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Forschungsphase\Excel\"/>
    </mc:Choice>
  </mc:AlternateContent>
  <bookViews>
    <workbookView xWindow="0" yWindow="0" windowWidth="21600" windowHeight="9888"/>
  </bookViews>
  <sheets>
    <sheet name="Beta Gen. Proc." sheetId="2" r:id="rId1"/>
    <sheet name="Sheet1" sheetId="5" r:id="rId2"/>
    <sheet name="Market Distr." sheetId="3" r:id="rId3"/>
    <sheet name="Portfolio" sheetId="4" r:id="rId4"/>
  </sheets>
  <externalReferences>
    <externalReference r:id="rId5"/>
  </externalReferences>
  <definedNames>
    <definedName name="Returns">Portfolio!$B$10:$E$10011</definedName>
  </definedNames>
  <calcPr calcId="152511" calcMode="manual" iterateCount="200" iterateDelta="0.05" calcCompleted="0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" i="2" l="1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E5" i="2"/>
  <c r="E4" i="2"/>
  <c r="E5" i="5"/>
  <c r="E4" i="5"/>
  <c r="E3" i="5"/>
  <c r="E2" i="5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B580" i="4"/>
  <c r="C580" i="4"/>
  <c r="B581" i="4"/>
  <c r="C581" i="4"/>
  <c r="B582" i="4"/>
  <c r="C582" i="4"/>
  <c r="B583" i="4"/>
  <c r="C583" i="4"/>
  <c r="B584" i="4"/>
  <c r="C584" i="4"/>
  <c r="B585" i="4"/>
  <c r="C585" i="4"/>
  <c r="B586" i="4"/>
  <c r="C586" i="4"/>
  <c r="B587" i="4"/>
  <c r="C587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B625" i="4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B637" i="4"/>
  <c r="C637" i="4"/>
  <c r="B638" i="4"/>
  <c r="C638" i="4"/>
  <c r="B639" i="4"/>
  <c r="C639" i="4"/>
  <c r="B640" i="4"/>
  <c r="C640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B672" i="4"/>
  <c r="C672" i="4"/>
  <c r="B673" i="4"/>
  <c r="C673" i="4"/>
  <c r="B674" i="4"/>
  <c r="C674" i="4"/>
  <c r="B675" i="4"/>
  <c r="C675" i="4"/>
  <c r="B676" i="4"/>
  <c r="C676" i="4"/>
  <c r="B677" i="4"/>
  <c r="C677" i="4"/>
  <c r="B678" i="4"/>
  <c r="C678" i="4"/>
  <c r="B679" i="4"/>
  <c r="C679" i="4"/>
  <c r="B680" i="4"/>
  <c r="C680" i="4"/>
  <c r="B681" i="4"/>
  <c r="C681" i="4"/>
  <c r="B682" i="4"/>
  <c r="C682" i="4"/>
  <c r="B683" i="4"/>
  <c r="C683" i="4"/>
  <c r="B684" i="4"/>
  <c r="C684" i="4"/>
  <c r="B685" i="4"/>
  <c r="C685" i="4"/>
  <c r="B686" i="4"/>
  <c r="C686" i="4"/>
  <c r="B687" i="4"/>
  <c r="C687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B723" i="4"/>
  <c r="C723" i="4"/>
  <c r="B724" i="4"/>
  <c r="C724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B734" i="4"/>
  <c r="C734" i="4"/>
  <c r="B735" i="4"/>
  <c r="C735" i="4"/>
  <c r="B736" i="4"/>
  <c r="C736" i="4"/>
  <c r="B737" i="4"/>
  <c r="C737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59" i="4"/>
  <c r="C759" i="4"/>
  <c r="B760" i="4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B827" i="4"/>
  <c r="C827" i="4"/>
  <c r="B828" i="4"/>
  <c r="C828" i="4"/>
  <c r="B829" i="4"/>
  <c r="C829" i="4"/>
  <c r="B830" i="4"/>
  <c r="C830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37" i="4"/>
  <c r="C837" i="4"/>
  <c r="B838" i="4"/>
  <c r="C838" i="4"/>
  <c r="B839" i="4"/>
  <c r="C839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93" i="4"/>
  <c r="C893" i="4"/>
  <c r="B894" i="4"/>
  <c r="C894" i="4"/>
  <c r="B895" i="4"/>
  <c r="C895" i="4"/>
  <c r="B896" i="4"/>
  <c r="C896" i="4"/>
  <c r="B897" i="4"/>
  <c r="C897" i="4"/>
  <c r="B898" i="4"/>
  <c r="C898" i="4"/>
  <c r="B899" i="4"/>
  <c r="C899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914" i="4"/>
  <c r="C914" i="4"/>
  <c r="B915" i="4"/>
  <c r="C915" i="4"/>
  <c r="B916" i="4"/>
  <c r="C916" i="4"/>
  <c r="B917" i="4"/>
  <c r="C917" i="4"/>
  <c r="B918" i="4"/>
  <c r="C918" i="4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B930" i="4"/>
  <c r="C930" i="4"/>
  <c r="B931" i="4"/>
  <c r="C931" i="4"/>
  <c r="B932" i="4"/>
  <c r="C932" i="4"/>
  <c r="B933" i="4"/>
  <c r="C933" i="4"/>
  <c r="B934" i="4"/>
  <c r="C934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57" i="4"/>
  <c r="C957" i="4"/>
  <c r="B958" i="4"/>
  <c r="C958" i="4"/>
  <c r="B959" i="4"/>
  <c r="C959" i="4"/>
  <c r="B960" i="4"/>
  <c r="C960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B972" i="4"/>
  <c r="C972" i="4"/>
  <c r="B973" i="4"/>
  <c r="C973" i="4"/>
  <c r="B974" i="4"/>
  <c r="C974" i="4"/>
  <c r="B975" i="4"/>
  <c r="C975" i="4"/>
  <c r="B976" i="4"/>
  <c r="C976" i="4"/>
  <c r="B977" i="4"/>
  <c r="C97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85" i="4"/>
  <c r="C985" i="4"/>
  <c r="B986" i="4"/>
  <c r="C986" i="4"/>
  <c r="B987" i="4"/>
  <c r="C987" i="4"/>
  <c r="B988" i="4"/>
  <c r="C988" i="4"/>
  <c r="B989" i="4"/>
  <c r="C989" i="4"/>
  <c r="B990" i="4"/>
  <c r="C990" i="4"/>
  <c r="B991" i="4"/>
  <c r="C991" i="4"/>
  <c r="B992" i="4"/>
  <c r="C992" i="4"/>
  <c r="B993" i="4"/>
  <c r="C993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B1031" i="4"/>
  <c r="C1031" i="4"/>
  <c r="B1032" i="4"/>
  <c r="C1032" i="4"/>
  <c r="B1033" i="4"/>
  <c r="C1033" i="4"/>
  <c r="B1034" i="4"/>
  <c r="C1034" i="4"/>
  <c r="B1035" i="4"/>
  <c r="C1035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B1042" i="4"/>
  <c r="C1042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54" i="4"/>
  <c r="C1054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B1132" i="4"/>
  <c r="C1132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40" i="4"/>
  <c r="C1140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B1194" i="4"/>
  <c r="C1194" i="4"/>
  <c r="B1195" i="4"/>
  <c r="C1195" i="4"/>
  <c r="B1196" i="4"/>
  <c r="C1196" i="4"/>
  <c r="B1197" i="4"/>
  <c r="C1197" i="4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55" i="4"/>
  <c r="C1255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68" i="4"/>
  <c r="C1268" i="4"/>
  <c r="B1269" i="4"/>
  <c r="C1269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B1319" i="4"/>
  <c r="C1319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61" i="4"/>
  <c r="C1361" i="4"/>
  <c r="B1362" i="4"/>
  <c r="C1362" i="4"/>
  <c r="B1363" i="4"/>
  <c r="C1363" i="4"/>
  <c r="B1364" i="4"/>
  <c r="C1364" i="4"/>
  <c r="B1365" i="4"/>
  <c r="C1365" i="4"/>
  <c r="B1366" i="4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429" i="4"/>
  <c r="C1429" i="4"/>
  <c r="B1430" i="4"/>
  <c r="C1430" i="4"/>
  <c r="B1431" i="4"/>
  <c r="C1431" i="4"/>
  <c r="B1432" i="4"/>
  <c r="C1432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B1527" i="4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B1578" i="4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B1728" i="4"/>
  <c r="C1728" i="4"/>
  <c r="B1729" i="4"/>
  <c r="C1729" i="4"/>
  <c r="B1730" i="4"/>
  <c r="C1730" i="4"/>
  <c r="B1731" i="4"/>
  <c r="C1731" i="4"/>
  <c r="B1732" i="4"/>
  <c r="C1732" i="4"/>
  <c r="B1733" i="4"/>
  <c r="C1733" i="4"/>
  <c r="B1734" i="4"/>
  <c r="C1734" i="4"/>
  <c r="B1735" i="4"/>
  <c r="C1735" i="4"/>
  <c r="B1736" i="4"/>
  <c r="C1736" i="4"/>
  <c r="B1737" i="4"/>
  <c r="C1737" i="4"/>
  <c r="B1738" i="4"/>
  <c r="C1738" i="4"/>
  <c r="B1739" i="4"/>
  <c r="C1739" i="4"/>
  <c r="B1740" i="4"/>
  <c r="C1740" i="4"/>
  <c r="B1741" i="4"/>
  <c r="C1741" i="4"/>
  <c r="B1742" i="4"/>
  <c r="C1742" i="4"/>
  <c r="B1743" i="4"/>
  <c r="C1743" i="4"/>
  <c r="B1744" i="4"/>
  <c r="C1744" i="4"/>
  <c r="B1745" i="4"/>
  <c r="C1745" i="4"/>
  <c r="B1746" i="4"/>
  <c r="C1746" i="4"/>
  <c r="B1747" i="4"/>
  <c r="C1747" i="4"/>
  <c r="B1748" i="4"/>
  <c r="C1748" i="4"/>
  <c r="B1749" i="4"/>
  <c r="C1749" i="4"/>
  <c r="B1750" i="4"/>
  <c r="C1750" i="4"/>
  <c r="B1751" i="4"/>
  <c r="C1751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B1826" i="4"/>
  <c r="C1826" i="4"/>
  <c r="B1827" i="4"/>
  <c r="C1827" i="4"/>
  <c r="B1828" i="4"/>
  <c r="C1828" i="4"/>
  <c r="B1829" i="4"/>
  <c r="C1829" i="4"/>
  <c r="B1830" i="4"/>
  <c r="C1830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40" i="4"/>
  <c r="C1840" i="4"/>
  <c r="B1841" i="4"/>
  <c r="C1841" i="4"/>
  <c r="B1842" i="4"/>
  <c r="C1842" i="4"/>
  <c r="B1843" i="4"/>
  <c r="C1843" i="4"/>
  <c r="B1844" i="4"/>
  <c r="C1844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B1884" i="4"/>
  <c r="C1884" i="4"/>
  <c r="B1885" i="4"/>
  <c r="C1885" i="4"/>
  <c r="B1886" i="4"/>
  <c r="C1886" i="4"/>
  <c r="B1887" i="4"/>
  <c r="C1887" i="4"/>
  <c r="B1888" i="4"/>
  <c r="C1888" i="4"/>
  <c r="B1889" i="4"/>
  <c r="C1889" i="4"/>
  <c r="B1890" i="4"/>
  <c r="C1890" i="4"/>
  <c r="B1891" i="4"/>
  <c r="C1891" i="4"/>
  <c r="B1892" i="4"/>
  <c r="C1892" i="4"/>
  <c r="B1893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68" i="4"/>
  <c r="C2168" i="4"/>
  <c r="B2169" i="4"/>
  <c r="C2169" i="4"/>
  <c r="B2170" i="4"/>
  <c r="C2170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B2259" i="4"/>
  <c r="C2259" i="4"/>
  <c r="B2260" i="4"/>
  <c r="C2260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B2269" i="4"/>
  <c r="C2269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27" i="4"/>
  <c r="C2427" i="4"/>
  <c r="B2428" i="4"/>
  <c r="C2428" i="4"/>
  <c r="B2429" i="4"/>
  <c r="C2429" i="4"/>
  <c r="B2430" i="4"/>
  <c r="C2430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59" i="4"/>
  <c r="C2459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B3179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B3186" i="4"/>
  <c r="C3186" i="4"/>
  <c r="B3187" i="4"/>
  <c r="C3187" i="4"/>
  <c r="B3188" i="4"/>
  <c r="C3188" i="4"/>
  <c r="B3189" i="4"/>
  <c r="C3189" i="4"/>
  <c r="B3190" i="4"/>
  <c r="C3190" i="4"/>
  <c r="B3191" i="4"/>
  <c r="C3191" i="4"/>
  <c r="B3192" i="4"/>
  <c r="C3192" i="4"/>
  <c r="B3193" i="4"/>
  <c r="C3193" i="4"/>
  <c r="B3194" i="4"/>
  <c r="C3194" i="4"/>
  <c r="B3195" i="4"/>
  <c r="C3195" i="4"/>
  <c r="B3196" i="4"/>
  <c r="C3196" i="4"/>
  <c r="B3197" i="4"/>
  <c r="C3197" i="4"/>
  <c r="B3198" i="4"/>
  <c r="C3198" i="4"/>
  <c r="B3199" i="4"/>
  <c r="C3199" i="4"/>
  <c r="B3200" i="4"/>
  <c r="C3200" i="4"/>
  <c r="B3201" i="4"/>
  <c r="C3201" i="4"/>
  <c r="B3202" i="4"/>
  <c r="C3202" i="4"/>
  <c r="B3203" i="4"/>
  <c r="C3203" i="4"/>
  <c r="B3204" i="4"/>
  <c r="C3204" i="4"/>
  <c r="B3205" i="4"/>
  <c r="C3205" i="4"/>
  <c r="B3206" i="4"/>
  <c r="C3206" i="4"/>
  <c r="B3207" i="4"/>
  <c r="C3207" i="4"/>
  <c r="B3208" i="4"/>
  <c r="C3208" i="4"/>
  <c r="B3209" i="4"/>
  <c r="C3209" i="4"/>
  <c r="B3210" i="4"/>
  <c r="C3210" i="4"/>
  <c r="B3211" i="4"/>
  <c r="C3211" i="4"/>
  <c r="B3212" i="4"/>
  <c r="C3212" i="4"/>
  <c r="B3213" i="4"/>
  <c r="C3213" i="4"/>
  <c r="B3214" i="4"/>
  <c r="C3214" i="4"/>
  <c r="B3215" i="4"/>
  <c r="C3215" i="4"/>
  <c r="B3216" i="4"/>
  <c r="C3216" i="4"/>
  <c r="B3217" i="4"/>
  <c r="C3217" i="4"/>
  <c r="B3218" i="4"/>
  <c r="C3218" i="4"/>
  <c r="B3219" i="4"/>
  <c r="C3219" i="4"/>
  <c r="B3220" i="4"/>
  <c r="C3220" i="4"/>
  <c r="B3221" i="4"/>
  <c r="C3221" i="4"/>
  <c r="B3222" i="4"/>
  <c r="C3222" i="4"/>
  <c r="B3223" i="4"/>
  <c r="C3223" i="4"/>
  <c r="B3224" i="4"/>
  <c r="C3224" i="4"/>
  <c r="B3225" i="4"/>
  <c r="C3225" i="4"/>
  <c r="B3226" i="4"/>
  <c r="C3226" i="4"/>
  <c r="B3227" i="4"/>
  <c r="C3227" i="4"/>
  <c r="B3228" i="4"/>
  <c r="C3228" i="4"/>
  <c r="B3229" i="4"/>
  <c r="C3229" i="4"/>
  <c r="B3230" i="4"/>
  <c r="C3230" i="4"/>
  <c r="B3231" i="4"/>
  <c r="C3231" i="4"/>
  <c r="B3232" i="4"/>
  <c r="C3232" i="4"/>
  <c r="B3233" i="4"/>
  <c r="C3233" i="4"/>
  <c r="B3234" i="4"/>
  <c r="C3234" i="4"/>
  <c r="B3235" i="4"/>
  <c r="C3235" i="4"/>
  <c r="B3236" i="4"/>
  <c r="C3236" i="4"/>
  <c r="B3237" i="4"/>
  <c r="C3237" i="4"/>
  <c r="B3238" i="4"/>
  <c r="C3238" i="4"/>
  <c r="B3239" i="4"/>
  <c r="C3239" i="4"/>
  <c r="B3240" i="4"/>
  <c r="C3240" i="4"/>
  <c r="B3241" i="4"/>
  <c r="C3241" i="4"/>
  <c r="B3242" i="4"/>
  <c r="C3242" i="4"/>
  <c r="B3243" i="4"/>
  <c r="C3243" i="4"/>
  <c r="B3244" i="4"/>
  <c r="C3244" i="4"/>
  <c r="B3245" i="4"/>
  <c r="C3245" i="4"/>
  <c r="B3246" i="4"/>
  <c r="C3246" i="4"/>
  <c r="B3247" i="4"/>
  <c r="C3247" i="4"/>
  <c r="B3248" i="4"/>
  <c r="C3248" i="4"/>
  <c r="B3249" i="4"/>
  <c r="C3249" i="4"/>
  <c r="B3250" i="4"/>
  <c r="C3250" i="4"/>
  <c r="B3251" i="4"/>
  <c r="C3251" i="4"/>
  <c r="B3252" i="4"/>
  <c r="C3252" i="4"/>
  <c r="B3253" i="4"/>
  <c r="C3253" i="4"/>
  <c r="B3254" i="4"/>
  <c r="C3254" i="4"/>
  <c r="B3255" i="4"/>
  <c r="C3255" i="4"/>
  <c r="B3256" i="4"/>
  <c r="C3256" i="4"/>
  <c r="B3257" i="4"/>
  <c r="C3257" i="4"/>
  <c r="B3258" i="4"/>
  <c r="C3258" i="4"/>
  <c r="B3259" i="4"/>
  <c r="C3259" i="4"/>
  <c r="B3260" i="4"/>
  <c r="C3260" i="4"/>
  <c r="B3261" i="4"/>
  <c r="C3261" i="4"/>
  <c r="B3262" i="4"/>
  <c r="C3262" i="4"/>
  <c r="B3263" i="4"/>
  <c r="C3263" i="4"/>
  <c r="B3264" i="4"/>
  <c r="C3264" i="4"/>
  <c r="B3265" i="4"/>
  <c r="C3265" i="4"/>
  <c r="B3266" i="4"/>
  <c r="C3266" i="4"/>
  <c r="B3267" i="4"/>
  <c r="C3267" i="4"/>
  <c r="B3268" i="4"/>
  <c r="C3268" i="4"/>
  <c r="B3269" i="4"/>
  <c r="C3269" i="4"/>
  <c r="B3270" i="4"/>
  <c r="C3270" i="4"/>
  <c r="B3271" i="4"/>
  <c r="C3271" i="4"/>
  <c r="B3272" i="4"/>
  <c r="C3272" i="4"/>
  <c r="B3273" i="4"/>
  <c r="C3273" i="4"/>
  <c r="B3274" i="4"/>
  <c r="C3274" i="4"/>
  <c r="B3275" i="4"/>
  <c r="C3275" i="4"/>
  <c r="B3276" i="4"/>
  <c r="C3276" i="4"/>
  <c r="B3277" i="4"/>
  <c r="C3277" i="4"/>
  <c r="B3278" i="4"/>
  <c r="C3278" i="4"/>
  <c r="B3279" i="4"/>
  <c r="C3279" i="4"/>
  <c r="B3280" i="4"/>
  <c r="C3280" i="4"/>
  <c r="B3281" i="4"/>
  <c r="C3281" i="4"/>
  <c r="B3282" i="4"/>
  <c r="C3282" i="4"/>
  <c r="B3283" i="4"/>
  <c r="C3283" i="4"/>
  <c r="B3284" i="4"/>
  <c r="C3284" i="4"/>
  <c r="B3285" i="4"/>
  <c r="C3285" i="4"/>
  <c r="B3286" i="4"/>
  <c r="C3286" i="4"/>
  <c r="B3287" i="4"/>
  <c r="C3287" i="4"/>
  <c r="B3288" i="4"/>
  <c r="C3288" i="4"/>
  <c r="B3289" i="4"/>
  <c r="C3289" i="4"/>
  <c r="B3290" i="4"/>
  <c r="C3290" i="4"/>
  <c r="B3291" i="4"/>
  <c r="C3291" i="4"/>
  <c r="B3292" i="4"/>
  <c r="C3292" i="4"/>
  <c r="B3293" i="4"/>
  <c r="C3293" i="4"/>
  <c r="B3294" i="4"/>
  <c r="C3294" i="4"/>
  <c r="B3295" i="4"/>
  <c r="C3295" i="4"/>
  <c r="B3296" i="4"/>
  <c r="C3296" i="4"/>
  <c r="B3297" i="4"/>
  <c r="C3297" i="4"/>
  <c r="B3298" i="4"/>
  <c r="C3298" i="4"/>
  <c r="B3299" i="4"/>
  <c r="C3299" i="4"/>
  <c r="B3300" i="4"/>
  <c r="C3300" i="4"/>
  <c r="B3301" i="4"/>
  <c r="C3301" i="4"/>
  <c r="B3302" i="4"/>
  <c r="C3302" i="4"/>
  <c r="B3303" i="4"/>
  <c r="C3303" i="4"/>
  <c r="B3304" i="4"/>
  <c r="C3304" i="4"/>
  <c r="B3305" i="4"/>
  <c r="C3305" i="4"/>
  <c r="B3306" i="4"/>
  <c r="C3306" i="4"/>
  <c r="B3307" i="4"/>
  <c r="C3307" i="4"/>
  <c r="B3308" i="4"/>
  <c r="C3308" i="4"/>
  <c r="B3309" i="4"/>
  <c r="C3309" i="4"/>
  <c r="B3310" i="4"/>
  <c r="C3310" i="4"/>
  <c r="B3311" i="4"/>
  <c r="C3311" i="4"/>
  <c r="B3312" i="4"/>
  <c r="C3312" i="4"/>
  <c r="B3313" i="4"/>
  <c r="C3313" i="4"/>
  <c r="B3314" i="4"/>
  <c r="C3314" i="4"/>
  <c r="B3315" i="4"/>
  <c r="C3315" i="4"/>
  <c r="B3316" i="4"/>
  <c r="C3316" i="4"/>
  <c r="B3317" i="4"/>
  <c r="C3317" i="4"/>
  <c r="B3318" i="4"/>
  <c r="C3318" i="4"/>
  <c r="B3319" i="4"/>
  <c r="C3319" i="4"/>
  <c r="B3320" i="4"/>
  <c r="C3320" i="4"/>
  <c r="B3321" i="4"/>
  <c r="C3321" i="4"/>
  <c r="B3322" i="4"/>
  <c r="C3322" i="4"/>
  <c r="B3323" i="4"/>
  <c r="C3323" i="4"/>
  <c r="B3324" i="4"/>
  <c r="C3324" i="4"/>
  <c r="B3325" i="4"/>
  <c r="C3325" i="4"/>
  <c r="B3326" i="4"/>
  <c r="C3326" i="4"/>
  <c r="B3327" i="4"/>
  <c r="C3327" i="4"/>
  <c r="B3328" i="4"/>
  <c r="C3328" i="4"/>
  <c r="B3329" i="4"/>
  <c r="C3329" i="4"/>
  <c r="B3330" i="4"/>
  <c r="C3330" i="4"/>
  <c r="B3331" i="4"/>
  <c r="C3331" i="4"/>
  <c r="B3332" i="4"/>
  <c r="C3332" i="4"/>
  <c r="B3333" i="4"/>
  <c r="C3333" i="4"/>
  <c r="B3334" i="4"/>
  <c r="C3334" i="4"/>
  <c r="B3335" i="4"/>
  <c r="C3335" i="4"/>
  <c r="B3336" i="4"/>
  <c r="C3336" i="4"/>
  <c r="B3337" i="4"/>
  <c r="C3337" i="4"/>
  <c r="B3338" i="4"/>
  <c r="C3338" i="4"/>
  <c r="B3339" i="4"/>
  <c r="C3339" i="4"/>
  <c r="B3340" i="4"/>
  <c r="C3340" i="4"/>
  <c r="B3341" i="4"/>
  <c r="C3341" i="4"/>
  <c r="B3342" i="4"/>
  <c r="C3342" i="4"/>
  <c r="B3343" i="4"/>
  <c r="C3343" i="4"/>
  <c r="B3344" i="4"/>
  <c r="C3344" i="4"/>
  <c r="B3345" i="4"/>
  <c r="C3345" i="4"/>
  <c r="B3346" i="4"/>
  <c r="C3346" i="4"/>
  <c r="B3347" i="4"/>
  <c r="C3347" i="4"/>
  <c r="B3348" i="4"/>
  <c r="C3348" i="4"/>
  <c r="B3349" i="4"/>
  <c r="C3349" i="4"/>
  <c r="B3350" i="4"/>
  <c r="C3350" i="4"/>
  <c r="B3351" i="4"/>
  <c r="C3351" i="4"/>
  <c r="B3352" i="4"/>
  <c r="C3352" i="4"/>
  <c r="B3353" i="4"/>
  <c r="C3353" i="4"/>
  <c r="B3354" i="4"/>
  <c r="C3354" i="4"/>
  <c r="B3355" i="4"/>
  <c r="C3355" i="4"/>
  <c r="B3356" i="4"/>
  <c r="C3356" i="4"/>
  <c r="B3357" i="4"/>
  <c r="C3357" i="4"/>
  <c r="B3358" i="4"/>
  <c r="C3358" i="4"/>
  <c r="B3359" i="4"/>
  <c r="C3359" i="4"/>
  <c r="B3360" i="4"/>
  <c r="C3360" i="4"/>
  <c r="B3361" i="4"/>
  <c r="C3361" i="4"/>
  <c r="B3362" i="4"/>
  <c r="C3362" i="4"/>
  <c r="B3363" i="4"/>
  <c r="C3363" i="4"/>
  <c r="B3364" i="4"/>
  <c r="C3364" i="4"/>
  <c r="B3365" i="4"/>
  <c r="C3365" i="4"/>
  <c r="B3366" i="4"/>
  <c r="C3366" i="4"/>
  <c r="B3367" i="4"/>
  <c r="C3367" i="4"/>
  <c r="B3368" i="4"/>
  <c r="C3368" i="4"/>
  <c r="B3369" i="4"/>
  <c r="C3369" i="4"/>
  <c r="B3370" i="4"/>
  <c r="C3370" i="4"/>
  <c r="B3371" i="4"/>
  <c r="C3371" i="4"/>
  <c r="B3372" i="4"/>
  <c r="C3372" i="4"/>
  <c r="B3373" i="4"/>
  <c r="C3373" i="4"/>
  <c r="B3374" i="4"/>
  <c r="C3374" i="4"/>
  <c r="B3375" i="4"/>
  <c r="C3375" i="4"/>
  <c r="B3376" i="4"/>
  <c r="C3376" i="4"/>
  <c r="B3377" i="4"/>
  <c r="C3377" i="4"/>
  <c r="B3378" i="4"/>
  <c r="C3378" i="4"/>
  <c r="B3379" i="4"/>
  <c r="C3379" i="4"/>
  <c r="B3380" i="4"/>
  <c r="C3380" i="4"/>
  <c r="B3381" i="4"/>
  <c r="C3381" i="4"/>
  <c r="B3382" i="4"/>
  <c r="C3382" i="4"/>
  <c r="B3383" i="4"/>
  <c r="C3383" i="4"/>
  <c r="B3384" i="4"/>
  <c r="C3384" i="4"/>
  <c r="B3385" i="4"/>
  <c r="C3385" i="4"/>
  <c r="B3386" i="4"/>
  <c r="C3386" i="4"/>
  <c r="B3387" i="4"/>
  <c r="C3387" i="4"/>
  <c r="B3388" i="4"/>
  <c r="C3388" i="4"/>
  <c r="B3389" i="4"/>
  <c r="C3389" i="4"/>
  <c r="B3390" i="4"/>
  <c r="C3390" i="4"/>
  <c r="B3391" i="4"/>
  <c r="C3391" i="4"/>
  <c r="B3392" i="4"/>
  <c r="C3392" i="4"/>
  <c r="B3393" i="4"/>
  <c r="C3393" i="4"/>
  <c r="B3394" i="4"/>
  <c r="C3394" i="4"/>
  <c r="B3395" i="4"/>
  <c r="C3395" i="4"/>
  <c r="B3396" i="4"/>
  <c r="C3396" i="4"/>
  <c r="B3397" i="4"/>
  <c r="C3397" i="4"/>
  <c r="B3398" i="4"/>
  <c r="C3398" i="4"/>
  <c r="B3399" i="4"/>
  <c r="C3399" i="4"/>
  <c r="B3400" i="4"/>
  <c r="C3400" i="4"/>
  <c r="B3401" i="4"/>
  <c r="C3401" i="4"/>
  <c r="B3402" i="4"/>
  <c r="C3402" i="4"/>
  <c r="B3403" i="4"/>
  <c r="C3403" i="4"/>
  <c r="B3404" i="4"/>
  <c r="C3404" i="4"/>
  <c r="B3405" i="4"/>
  <c r="C3405" i="4"/>
  <c r="B3406" i="4"/>
  <c r="C3406" i="4"/>
  <c r="B3407" i="4"/>
  <c r="C3407" i="4"/>
  <c r="B3408" i="4"/>
  <c r="C3408" i="4"/>
  <c r="B3409" i="4"/>
  <c r="C3409" i="4"/>
  <c r="B3410" i="4"/>
  <c r="C3410" i="4"/>
  <c r="B3411" i="4"/>
  <c r="C3411" i="4"/>
  <c r="B3412" i="4"/>
  <c r="C3412" i="4"/>
  <c r="B3413" i="4"/>
  <c r="C3413" i="4"/>
  <c r="B3414" i="4"/>
  <c r="C3414" i="4"/>
  <c r="B3415" i="4"/>
  <c r="C3415" i="4"/>
  <c r="B3416" i="4"/>
  <c r="C3416" i="4"/>
  <c r="B3417" i="4"/>
  <c r="C3417" i="4"/>
  <c r="B3418" i="4"/>
  <c r="C3418" i="4"/>
  <c r="B3419" i="4"/>
  <c r="C3419" i="4"/>
  <c r="B3420" i="4"/>
  <c r="C3420" i="4"/>
  <c r="B3421" i="4"/>
  <c r="C3421" i="4"/>
  <c r="B3422" i="4"/>
  <c r="C3422" i="4"/>
  <c r="B3423" i="4"/>
  <c r="C3423" i="4"/>
  <c r="B3424" i="4"/>
  <c r="C3424" i="4"/>
  <c r="B3425" i="4"/>
  <c r="C3425" i="4"/>
  <c r="B3426" i="4"/>
  <c r="C3426" i="4"/>
  <c r="B3427" i="4"/>
  <c r="C3427" i="4"/>
  <c r="B3428" i="4"/>
  <c r="C3428" i="4"/>
  <c r="B3429" i="4"/>
  <c r="C3429" i="4"/>
  <c r="B3430" i="4"/>
  <c r="C3430" i="4"/>
  <c r="B3431" i="4"/>
  <c r="C3431" i="4"/>
  <c r="B3432" i="4"/>
  <c r="C3432" i="4"/>
  <c r="B3433" i="4"/>
  <c r="C3433" i="4"/>
  <c r="B3434" i="4"/>
  <c r="C3434" i="4"/>
  <c r="B3435" i="4"/>
  <c r="C3435" i="4"/>
  <c r="B3436" i="4"/>
  <c r="C3436" i="4"/>
  <c r="B3437" i="4"/>
  <c r="C3437" i="4"/>
  <c r="B3438" i="4"/>
  <c r="C3438" i="4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B3556" i="4"/>
  <c r="C3556" i="4"/>
  <c r="B3557" i="4"/>
  <c r="C3557" i="4"/>
  <c r="B3558" i="4"/>
  <c r="C3558" i="4"/>
  <c r="B3559" i="4"/>
  <c r="C3559" i="4"/>
  <c r="B3560" i="4"/>
  <c r="C3560" i="4"/>
  <c r="B3561" i="4"/>
  <c r="C3561" i="4"/>
  <c r="B3562" i="4"/>
  <c r="C3562" i="4"/>
  <c r="B3563" i="4"/>
  <c r="C3563" i="4"/>
  <c r="B3564" i="4"/>
  <c r="C3564" i="4"/>
  <c r="B3565" i="4"/>
  <c r="C3565" i="4"/>
  <c r="B3566" i="4"/>
  <c r="C3566" i="4"/>
  <c r="B3567" i="4"/>
  <c r="C3567" i="4"/>
  <c r="B3568" i="4"/>
  <c r="C3568" i="4"/>
  <c r="B3569" i="4"/>
  <c r="C3569" i="4"/>
  <c r="B3570" i="4"/>
  <c r="C3570" i="4"/>
  <c r="B3571" i="4"/>
  <c r="C3571" i="4"/>
  <c r="B3572" i="4"/>
  <c r="C3572" i="4"/>
  <c r="B3573" i="4"/>
  <c r="C3573" i="4"/>
  <c r="B3574" i="4"/>
  <c r="C3574" i="4"/>
  <c r="B3575" i="4"/>
  <c r="C3575" i="4"/>
  <c r="B3576" i="4"/>
  <c r="C3576" i="4"/>
  <c r="B3577" i="4"/>
  <c r="C3577" i="4"/>
  <c r="B3578" i="4"/>
  <c r="C3578" i="4"/>
  <c r="B3579" i="4"/>
  <c r="C3579" i="4"/>
  <c r="B3580" i="4"/>
  <c r="C3580" i="4"/>
  <c r="B3581" i="4"/>
  <c r="C3581" i="4"/>
  <c r="B3582" i="4"/>
  <c r="C3582" i="4"/>
  <c r="B3583" i="4"/>
  <c r="C3583" i="4"/>
  <c r="B3584" i="4"/>
  <c r="C3584" i="4"/>
  <c r="B3585" i="4"/>
  <c r="C3585" i="4"/>
  <c r="B3586" i="4"/>
  <c r="C3586" i="4"/>
  <c r="B3587" i="4"/>
  <c r="C3587" i="4"/>
  <c r="B3588" i="4"/>
  <c r="C3588" i="4"/>
  <c r="B3589" i="4"/>
  <c r="C3589" i="4"/>
  <c r="B3590" i="4"/>
  <c r="C3590" i="4"/>
  <c r="B3591" i="4"/>
  <c r="C3591" i="4"/>
  <c r="B3592" i="4"/>
  <c r="C3592" i="4"/>
  <c r="B3593" i="4"/>
  <c r="C3593" i="4"/>
  <c r="B3594" i="4"/>
  <c r="C3594" i="4"/>
  <c r="B3595" i="4"/>
  <c r="C3595" i="4"/>
  <c r="B3596" i="4"/>
  <c r="C3596" i="4"/>
  <c r="B3597" i="4"/>
  <c r="C3597" i="4"/>
  <c r="B3598" i="4"/>
  <c r="C3598" i="4"/>
  <c r="B3599" i="4"/>
  <c r="C3599" i="4"/>
  <c r="B3600" i="4"/>
  <c r="C3600" i="4"/>
  <c r="B3601" i="4"/>
  <c r="C3601" i="4"/>
  <c r="B3602" i="4"/>
  <c r="C3602" i="4"/>
  <c r="B3603" i="4"/>
  <c r="C3603" i="4"/>
  <c r="B3604" i="4"/>
  <c r="C3604" i="4"/>
  <c r="B3605" i="4"/>
  <c r="C3605" i="4"/>
  <c r="B3606" i="4"/>
  <c r="C3606" i="4"/>
  <c r="B3607" i="4"/>
  <c r="C3607" i="4"/>
  <c r="B3608" i="4"/>
  <c r="C3608" i="4"/>
  <c r="B3609" i="4"/>
  <c r="C3609" i="4"/>
  <c r="B3610" i="4"/>
  <c r="C3610" i="4"/>
  <c r="B3611" i="4"/>
  <c r="C3611" i="4"/>
  <c r="B3612" i="4"/>
  <c r="C3612" i="4"/>
  <c r="B3613" i="4"/>
  <c r="C3613" i="4"/>
  <c r="B3614" i="4"/>
  <c r="C3614" i="4"/>
  <c r="B3615" i="4"/>
  <c r="C3615" i="4"/>
  <c r="B3616" i="4"/>
  <c r="C3616" i="4"/>
  <c r="B3617" i="4"/>
  <c r="C3617" i="4"/>
  <c r="B3618" i="4"/>
  <c r="C3618" i="4"/>
  <c r="B3619" i="4"/>
  <c r="C3619" i="4"/>
  <c r="B3620" i="4"/>
  <c r="C3620" i="4"/>
  <c r="B3621" i="4"/>
  <c r="C3621" i="4"/>
  <c r="B3622" i="4"/>
  <c r="C3622" i="4"/>
  <c r="B3623" i="4"/>
  <c r="C3623" i="4"/>
  <c r="B3624" i="4"/>
  <c r="C3624" i="4"/>
  <c r="B3625" i="4"/>
  <c r="C3625" i="4"/>
  <c r="B3626" i="4"/>
  <c r="C3626" i="4"/>
  <c r="B3627" i="4"/>
  <c r="C3627" i="4"/>
  <c r="B3628" i="4"/>
  <c r="C3628" i="4"/>
  <c r="B3629" i="4"/>
  <c r="C3629" i="4"/>
  <c r="B3630" i="4"/>
  <c r="C3630" i="4"/>
  <c r="B3631" i="4"/>
  <c r="C3631" i="4"/>
  <c r="B3632" i="4"/>
  <c r="C3632" i="4"/>
  <c r="B3633" i="4"/>
  <c r="C3633" i="4"/>
  <c r="B3634" i="4"/>
  <c r="C3634" i="4"/>
  <c r="B3635" i="4"/>
  <c r="C3635" i="4"/>
  <c r="B3636" i="4"/>
  <c r="C3636" i="4"/>
  <c r="B3637" i="4"/>
  <c r="C3637" i="4"/>
  <c r="B3638" i="4"/>
  <c r="C3638" i="4"/>
  <c r="B3639" i="4"/>
  <c r="C3639" i="4"/>
  <c r="B3640" i="4"/>
  <c r="C3640" i="4"/>
  <c r="B3641" i="4"/>
  <c r="C3641" i="4"/>
  <c r="B3642" i="4"/>
  <c r="C3642" i="4"/>
  <c r="B3643" i="4"/>
  <c r="C3643" i="4"/>
  <c r="B3644" i="4"/>
  <c r="C3644" i="4"/>
  <c r="B3645" i="4"/>
  <c r="C3645" i="4"/>
  <c r="B3646" i="4"/>
  <c r="C3646" i="4"/>
  <c r="B3647" i="4"/>
  <c r="C3647" i="4"/>
  <c r="B3648" i="4"/>
  <c r="C3648" i="4"/>
  <c r="B3649" i="4"/>
  <c r="C3649" i="4"/>
  <c r="B3650" i="4"/>
  <c r="C3650" i="4"/>
  <c r="B3651" i="4"/>
  <c r="C3651" i="4"/>
  <c r="B3652" i="4"/>
  <c r="C3652" i="4"/>
  <c r="B3653" i="4"/>
  <c r="C3653" i="4"/>
  <c r="B3654" i="4"/>
  <c r="C3654" i="4"/>
  <c r="B3655" i="4"/>
  <c r="C3655" i="4"/>
  <c r="B3656" i="4"/>
  <c r="C3656" i="4"/>
  <c r="B3657" i="4"/>
  <c r="C3657" i="4"/>
  <c r="B3658" i="4"/>
  <c r="C3658" i="4"/>
  <c r="B3659" i="4"/>
  <c r="C3659" i="4"/>
  <c r="B3660" i="4"/>
  <c r="C3660" i="4"/>
  <c r="B3661" i="4"/>
  <c r="C3661" i="4"/>
  <c r="B3662" i="4"/>
  <c r="C3662" i="4"/>
  <c r="B3663" i="4"/>
  <c r="C3663" i="4"/>
  <c r="B3664" i="4"/>
  <c r="C3664" i="4"/>
  <c r="B3665" i="4"/>
  <c r="C3665" i="4"/>
  <c r="B3666" i="4"/>
  <c r="C3666" i="4"/>
  <c r="B3667" i="4"/>
  <c r="C3667" i="4"/>
  <c r="B3668" i="4"/>
  <c r="C3668" i="4"/>
  <c r="B3669" i="4"/>
  <c r="C3669" i="4"/>
  <c r="B3670" i="4"/>
  <c r="C3670" i="4"/>
  <c r="B3671" i="4"/>
  <c r="C3671" i="4"/>
  <c r="B3672" i="4"/>
  <c r="C3672" i="4"/>
  <c r="B3673" i="4"/>
  <c r="C3673" i="4"/>
  <c r="B3674" i="4"/>
  <c r="C3674" i="4"/>
  <c r="B3675" i="4"/>
  <c r="C3675" i="4"/>
  <c r="B3676" i="4"/>
  <c r="C3676" i="4"/>
  <c r="B3677" i="4"/>
  <c r="C3677" i="4"/>
  <c r="B3678" i="4"/>
  <c r="C3678" i="4"/>
  <c r="B3679" i="4"/>
  <c r="C3679" i="4"/>
  <c r="B3680" i="4"/>
  <c r="C3680" i="4"/>
  <c r="B3681" i="4"/>
  <c r="C3681" i="4"/>
  <c r="B3682" i="4"/>
  <c r="C3682" i="4"/>
  <c r="B3683" i="4"/>
  <c r="C3683" i="4"/>
  <c r="B3684" i="4"/>
  <c r="C3684" i="4"/>
  <c r="B3685" i="4"/>
  <c r="C3685" i="4"/>
  <c r="B3686" i="4"/>
  <c r="C3686" i="4"/>
  <c r="B3687" i="4"/>
  <c r="C3687" i="4"/>
  <c r="B3688" i="4"/>
  <c r="C3688" i="4"/>
  <c r="B3689" i="4"/>
  <c r="C3689" i="4"/>
  <c r="B3690" i="4"/>
  <c r="C3690" i="4"/>
  <c r="B3691" i="4"/>
  <c r="C3691" i="4"/>
  <c r="B3692" i="4"/>
  <c r="C3692" i="4"/>
  <c r="B3693" i="4"/>
  <c r="C3693" i="4"/>
  <c r="B3694" i="4"/>
  <c r="C3694" i="4"/>
  <c r="B3695" i="4"/>
  <c r="C3695" i="4"/>
  <c r="B3696" i="4"/>
  <c r="C3696" i="4"/>
  <c r="B3697" i="4"/>
  <c r="C3697" i="4"/>
  <c r="B3698" i="4"/>
  <c r="C3698" i="4"/>
  <c r="B3699" i="4"/>
  <c r="C3699" i="4"/>
  <c r="B3700" i="4"/>
  <c r="C3700" i="4"/>
  <c r="B3701" i="4"/>
  <c r="C3701" i="4"/>
  <c r="B3702" i="4"/>
  <c r="C3702" i="4"/>
  <c r="B3703" i="4"/>
  <c r="C3703" i="4"/>
  <c r="B3704" i="4"/>
  <c r="C3704" i="4"/>
  <c r="B3705" i="4"/>
  <c r="C3705" i="4"/>
  <c r="B3706" i="4"/>
  <c r="C3706" i="4"/>
  <c r="B3707" i="4"/>
  <c r="C3707" i="4"/>
  <c r="B3708" i="4"/>
  <c r="C3708" i="4"/>
  <c r="B3709" i="4"/>
  <c r="C3709" i="4"/>
  <c r="B3710" i="4"/>
  <c r="C3710" i="4"/>
  <c r="B3711" i="4"/>
  <c r="C3711" i="4"/>
  <c r="B3712" i="4"/>
  <c r="C3712" i="4"/>
  <c r="B3713" i="4"/>
  <c r="C3713" i="4"/>
  <c r="B3714" i="4"/>
  <c r="C3714" i="4"/>
  <c r="B3715" i="4"/>
  <c r="C3715" i="4"/>
  <c r="B3716" i="4"/>
  <c r="C3716" i="4"/>
  <c r="B3717" i="4"/>
  <c r="C3717" i="4"/>
  <c r="B3718" i="4"/>
  <c r="C3718" i="4"/>
  <c r="B3719" i="4"/>
  <c r="C3719" i="4"/>
  <c r="B3720" i="4"/>
  <c r="C3720" i="4"/>
  <c r="B3721" i="4"/>
  <c r="C3721" i="4"/>
  <c r="B3722" i="4"/>
  <c r="C3722" i="4"/>
  <c r="B3723" i="4"/>
  <c r="C3723" i="4"/>
  <c r="B3724" i="4"/>
  <c r="C3724" i="4"/>
  <c r="B3725" i="4"/>
  <c r="C3725" i="4"/>
  <c r="B3726" i="4"/>
  <c r="C3726" i="4"/>
  <c r="B3727" i="4"/>
  <c r="C3727" i="4"/>
  <c r="B3728" i="4"/>
  <c r="C3728" i="4"/>
  <c r="B3729" i="4"/>
  <c r="C3729" i="4"/>
  <c r="B3730" i="4"/>
  <c r="C3730" i="4"/>
  <c r="B3731" i="4"/>
  <c r="C3731" i="4"/>
  <c r="B3732" i="4"/>
  <c r="C3732" i="4"/>
  <c r="B3733" i="4"/>
  <c r="C3733" i="4"/>
  <c r="B3734" i="4"/>
  <c r="C3734" i="4"/>
  <c r="B3735" i="4"/>
  <c r="C3735" i="4"/>
  <c r="B3736" i="4"/>
  <c r="C3736" i="4"/>
  <c r="B3737" i="4"/>
  <c r="C3737" i="4"/>
  <c r="B3738" i="4"/>
  <c r="C3738" i="4"/>
  <c r="B3739" i="4"/>
  <c r="C3739" i="4"/>
  <c r="B3740" i="4"/>
  <c r="C3740" i="4"/>
  <c r="B3741" i="4"/>
  <c r="C3741" i="4"/>
  <c r="B3742" i="4"/>
  <c r="C3742" i="4"/>
  <c r="B3743" i="4"/>
  <c r="C3743" i="4"/>
  <c r="B3744" i="4"/>
  <c r="C3744" i="4"/>
  <c r="B3745" i="4"/>
  <c r="C3745" i="4"/>
  <c r="B3746" i="4"/>
  <c r="C3746" i="4"/>
  <c r="B3747" i="4"/>
  <c r="C3747" i="4"/>
  <c r="B3748" i="4"/>
  <c r="C3748" i="4"/>
  <c r="B3749" i="4"/>
  <c r="C3749" i="4"/>
  <c r="B3750" i="4"/>
  <c r="C3750" i="4"/>
  <c r="B3751" i="4"/>
  <c r="C3751" i="4"/>
  <c r="B3752" i="4"/>
  <c r="C3752" i="4"/>
  <c r="B3753" i="4"/>
  <c r="C3753" i="4"/>
  <c r="B3754" i="4"/>
  <c r="C3754" i="4"/>
  <c r="B3755" i="4"/>
  <c r="C3755" i="4"/>
  <c r="B3756" i="4"/>
  <c r="C3756" i="4"/>
  <c r="B3757" i="4"/>
  <c r="C3757" i="4"/>
  <c r="B3758" i="4"/>
  <c r="C3758" i="4"/>
  <c r="B3759" i="4"/>
  <c r="C3759" i="4"/>
  <c r="B3760" i="4"/>
  <c r="C3760" i="4"/>
  <c r="B3761" i="4"/>
  <c r="C3761" i="4"/>
  <c r="B3762" i="4"/>
  <c r="C3762" i="4"/>
  <c r="B3763" i="4"/>
  <c r="C3763" i="4"/>
  <c r="B3764" i="4"/>
  <c r="C3764" i="4"/>
  <c r="B3765" i="4"/>
  <c r="C3765" i="4"/>
  <c r="B3766" i="4"/>
  <c r="C3766" i="4"/>
  <c r="B3767" i="4"/>
  <c r="C3767" i="4"/>
  <c r="B3768" i="4"/>
  <c r="C3768" i="4"/>
  <c r="B3769" i="4"/>
  <c r="C3769" i="4"/>
  <c r="B3770" i="4"/>
  <c r="C3770" i="4"/>
  <c r="B3771" i="4"/>
  <c r="C3771" i="4"/>
  <c r="B3772" i="4"/>
  <c r="C3772" i="4"/>
  <c r="B3773" i="4"/>
  <c r="C3773" i="4"/>
  <c r="B3774" i="4"/>
  <c r="C3774" i="4"/>
  <c r="B3775" i="4"/>
  <c r="C3775" i="4"/>
  <c r="B3776" i="4"/>
  <c r="C3776" i="4"/>
  <c r="B3777" i="4"/>
  <c r="C3777" i="4"/>
  <c r="B3778" i="4"/>
  <c r="C3778" i="4"/>
  <c r="B3779" i="4"/>
  <c r="C3779" i="4"/>
  <c r="B3780" i="4"/>
  <c r="C3780" i="4"/>
  <c r="B3781" i="4"/>
  <c r="C3781" i="4"/>
  <c r="B3782" i="4"/>
  <c r="C3782" i="4"/>
  <c r="B3783" i="4"/>
  <c r="C3783" i="4"/>
  <c r="B3784" i="4"/>
  <c r="C3784" i="4"/>
  <c r="B3785" i="4"/>
  <c r="C3785" i="4"/>
  <c r="B3786" i="4"/>
  <c r="C3786" i="4"/>
  <c r="B3787" i="4"/>
  <c r="C3787" i="4"/>
  <c r="B3788" i="4"/>
  <c r="C3788" i="4"/>
  <c r="B3789" i="4"/>
  <c r="C3789" i="4"/>
  <c r="B3790" i="4"/>
  <c r="C3790" i="4"/>
  <c r="B3791" i="4"/>
  <c r="C3791" i="4"/>
  <c r="B3792" i="4"/>
  <c r="C3792" i="4"/>
  <c r="B3793" i="4"/>
  <c r="C3793" i="4"/>
  <c r="B3794" i="4"/>
  <c r="C3794" i="4"/>
  <c r="B3795" i="4"/>
  <c r="C3795" i="4"/>
  <c r="B3796" i="4"/>
  <c r="C3796" i="4"/>
  <c r="B3797" i="4"/>
  <c r="C3797" i="4"/>
  <c r="B3798" i="4"/>
  <c r="C3798" i="4"/>
  <c r="B3799" i="4"/>
  <c r="C3799" i="4"/>
  <c r="B3800" i="4"/>
  <c r="C3800" i="4"/>
  <c r="B3801" i="4"/>
  <c r="C3801" i="4"/>
  <c r="B3802" i="4"/>
  <c r="C3802" i="4"/>
  <c r="B3803" i="4"/>
  <c r="C3803" i="4"/>
  <c r="B3804" i="4"/>
  <c r="C3804" i="4"/>
  <c r="B3805" i="4"/>
  <c r="C3805" i="4"/>
  <c r="B3806" i="4"/>
  <c r="C3806" i="4"/>
  <c r="B3807" i="4"/>
  <c r="C3807" i="4"/>
  <c r="B3808" i="4"/>
  <c r="C3808" i="4"/>
  <c r="B3809" i="4"/>
  <c r="C3809" i="4"/>
  <c r="B3810" i="4"/>
  <c r="C3810" i="4"/>
  <c r="B3811" i="4"/>
  <c r="C3811" i="4"/>
  <c r="B3812" i="4"/>
  <c r="C3812" i="4"/>
  <c r="B3813" i="4"/>
  <c r="C3813" i="4"/>
  <c r="B3814" i="4"/>
  <c r="C3814" i="4"/>
  <c r="B3815" i="4"/>
  <c r="C3815" i="4"/>
  <c r="B3816" i="4"/>
  <c r="C3816" i="4"/>
  <c r="B3817" i="4"/>
  <c r="C3817" i="4"/>
  <c r="B3818" i="4"/>
  <c r="C3818" i="4"/>
  <c r="B3819" i="4"/>
  <c r="C3819" i="4"/>
  <c r="B3820" i="4"/>
  <c r="C3820" i="4"/>
  <c r="B3821" i="4"/>
  <c r="C3821" i="4"/>
  <c r="B3822" i="4"/>
  <c r="C3822" i="4"/>
  <c r="B3823" i="4"/>
  <c r="C3823" i="4"/>
  <c r="B3824" i="4"/>
  <c r="C3824" i="4"/>
  <c r="B3825" i="4"/>
  <c r="C3825" i="4"/>
  <c r="B3826" i="4"/>
  <c r="C3826" i="4"/>
  <c r="B3827" i="4"/>
  <c r="C3827" i="4"/>
  <c r="B3828" i="4"/>
  <c r="C3828" i="4"/>
  <c r="B3829" i="4"/>
  <c r="C3829" i="4"/>
  <c r="B3830" i="4"/>
  <c r="C3830" i="4"/>
  <c r="B3831" i="4"/>
  <c r="C3831" i="4"/>
  <c r="B3832" i="4"/>
  <c r="C3832" i="4"/>
  <c r="B3833" i="4"/>
  <c r="C3833" i="4"/>
  <c r="B3834" i="4"/>
  <c r="C3834" i="4"/>
  <c r="B3835" i="4"/>
  <c r="C3835" i="4"/>
  <c r="B3836" i="4"/>
  <c r="C3836" i="4"/>
  <c r="B3837" i="4"/>
  <c r="C3837" i="4"/>
  <c r="B3838" i="4"/>
  <c r="C3838" i="4"/>
  <c r="B3839" i="4"/>
  <c r="C3839" i="4"/>
  <c r="B3840" i="4"/>
  <c r="C3840" i="4"/>
  <c r="B3841" i="4"/>
  <c r="C3841" i="4"/>
  <c r="B3842" i="4"/>
  <c r="C3842" i="4"/>
  <c r="B3843" i="4"/>
  <c r="C3843" i="4"/>
  <c r="B3844" i="4"/>
  <c r="C3844" i="4"/>
  <c r="B3845" i="4"/>
  <c r="C3845" i="4"/>
  <c r="B3846" i="4"/>
  <c r="C3846" i="4"/>
  <c r="B3847" i="4"/>
  <c r="C3847" i="4"/>
  <c r="B3848" i="4"/>
  <c r="C3848" i="4"/>
  <c r="B3849" i="4"/>
  <c r="C3849" i="4"/>
  <c r="B3850" i="4"/>
  <c r="C3850" i="4"/>
  <c r="B3851" i="4"/>
  <c r="C3851" i="4"/>
  <c r="B3852" i="4"/>
  <c r="C3852" i="4"/>
  <c r="B3853" i="4"/>
  <c r="C3853" i="4"/>
  <c r="B3854" i="4"/>
  <c r="C3854" i="4"/>
  <c r="B3855" i="4"/>
  <c r="C3855" i="4"/>
  <c r="B3856" i="4"/>
  <c r="C3856" i="4"/>
  <c r="B3857" i="4"/>
  <c r="C3857" i="4"/>
  <c r="B3858" i="4"/>
  <c r="C3858" i="4"/>
  <c r="B3859" i="4"/>
  <c r="C3859" i="4"/>
  <c r="B3860" i="4"/>
  <c r="C3860" i="4"/>
  <c r="B3861" i="4"/>
  <c r="C3861" i="4"/>
  <c r="B3862" i="4"/>
  <c r="C3862" i="4"/>
  <c r="B3863" i="4"/>
  <c r="C3863" i="4"/>
  <c r="B3864" i="4"/>
  <c r="C3864" i="4"/>
  <c r="B3865" i="4"/>
  <c r="C3865" i="4"/>
  <c r="B3866" i="4"/>
  <c r="C3866" i="4"/>
  <c r="B3867" i="4"/>
  <c r="C3867" i="4"/>
  <c r="B3868" i="4"/>
  <c r="C3868" i="4"/>
  <c r="B3869" i="4"/>
  <c r="C3869" i="4"/>
  <c r="B3870" i="4"/>
  <c r="C3870" i="4"/>
  <c r="B3871" i="4"/>
  <c r="C3871" i="4"/>
  <c r="B3872" i="4"/>
  <c r="C3872" i="4"/>
  <c r="B3873" i="4"/>
  <c r="C3873" i="4"/>
  <c r="B3874" i="4"/>
  <c r="C3874" i="4"/>
  <c r="B3875" i="4"/>
  <c r="C3875" i="4"/>
  <c r="B3876" i="4"/>
  <c r="C3876" i="4"/>
  <c r="B3877" i="4"/>
  <c r="C3877" i="4"/>
  <c r="B3878" i="4"/>
  <c r="C3878" i="4"/>
  <c r="B3879" i="4"/>
  <c r="C3879" i="4"/>
  <c r="B3880" i="4"/>
  <c r="C3880" i="4"/>
  <c r="B3881" i="4"/>
  <c r="C3881" i="4"/>
  <c r="B3882" i="4"/>
  <c r="C3882" i="4"/>
  <c r="B3883" i="4"/>
  <c r="C3883" i="4"/>
  <c r="B3884" i="4"/>
  <c r="C3884" i="4"/>
  <c r="B3885" i="4"/>
  <c r="C3885" i="4"/>
  <c r="B3886" i="4"/>
  <c r="C3886" i="4"/>
  <c r="B3887" i="4"/>
  <c r="C3887" i="4"/>
  <c r="B3888" i="4"/>
  <c r="C3888" i="4"/>
  <c r="B3889" i="4"/>
  <c r="C3889" i="4"/>
  <c r="B3890" i="4"/>
  <c r="C3890" i="4"/>
  <c r="B3891" i="4"/>
  <c r="C3891" i="4"/>
  <c r="B3892" i="4"/>
  <c r="C3892" i="4"/>
  <c r="B3893" i="4"/>
  <c r="C3893" i="4"/>
  <c r="B3894" i="4"/>
  <c r="C3894" i="4"/>
  <c r="B3895" i="4"/>
  <c r="C3895" i="4"/>
  <c r="B3896" i="4"/>
  <c r="C3896" i="4"/>
  <c r="B3897" i="4"/>
  <c r="C3897" i="4"/>
  <c r="B3898" i="4"/>
  <c r="C3898" i="4"/>
  <c r="B3899" i="4"/>
  <c r="C3899" i="4"/>
  <c r="B3900" i="4"/>
  <c r="C3900" i="4"/>
  <c r="B3901" i="4"/>
  <c r="C3901" i="4"/>
  <c r="B3902" i="4"/>
  <c r="C3902" i="4"/>
  <c r="B3903" i="4"/>
  <c r="C3903" i="4"/>
  <c r="B3904" i="4"/>
  <c r="C3904" i="4"/>
  <c r="B3905" i="4"/>
  <c r="C3905" i="4"/>
  <c r="B3906" i="4"/>
  <c r="C3906" i="4"/>
  <c r="B3907" i="4"/>
  <c r="C3907" i="4"/>
  <c r="B3908" i="4"/>
  <c r="C3908" i="4"/>
  <c r="B3909" i="4"/>
  <c r="C3909" i="4"/>
  <c r="B3910" i="4"/>
  <c r="C3910" i="4"/>
  <c r="B3911" i="4"/>
  <c r="C3911" i="4"/>
  <c r="B3912" i="4"/>
  <c r="C3912" i="4"/>
  <c r="B3913" i="4"/>
  <c r="C3913" i="4"/>
  <c r="B3914" i="4"/>
  <c r="C3914" i="4"/>
  <c r="B3915" i="4"/>
  <c r="C3915" i="4"/>
  <c r="B3916" i="4"/>
  <c r="C3916" i="4"/>
  <c r="B3917" i="4"/>
  <c r="C3917" i="4"/>
  <c r="B3918" i="4"/>
  <c r="C3918" i="4"/>
  <c r="B3919" i="4"/>
  <c r="C3919" i="4"/>
  <c r="B3920" i="4"/>
  <c r="C3920" i="4"/>
  <c r="B3921" i="4"/>
  <c r="C3921" i="4"/>
  <c r="B3922" i="4"/>
  <c r="C3922" i="4"/>
  <c r="B3923" i="4"/>
  <c r="C3923" i="4"/>
  <c r="B3924" i="4"/>
  <c r="C3924" i="4"/>
  <c r="B3925" i="4"/>
  <c r="C3925" i="4"/>
  <c r="B3926" i="4"/>
  <c r="C3926" i="4"/>
  <c r="B3927" i="4"/>
  <c r="C3927" i="4"/>
  <c r="B3928" i="4"/>
  <c r="C3928" i="4"/>
  <c r="B3929" i="4"/>
  <c r="C3929" i="4"/>
  <c r="B3930" i="4"/>
  <c r="C3930" i="4"/>
  <c r="B3931" i="4"/>
  <c r="C3931" i="4"/>
  <c r="B3932" i="4"/>
  <c r="C3932" i="4"/>
  <c r="B3933" i="4"/>
  <c r="C3933" i="4"/>
  <c r="B3934" i="4"/>
  <c r="C3934" i="4"/>
  <c r="B3935" i="4"/>
  <c r="C3935" i="4"/>
  <c r="B3936" i="4"/>
  <c r="C3936" i="4"/>
  <c r="B3937" i="4"/>
  <c r="C3937" i="4"/>
  <c r="B3938" i="4"/>
  <c r="C3938" i="4"/>
  <c r="B3939" i="4"/>
  <c r="C3939" i="4"/>
  <c r="B3940" i="4"/>
  <c r="C3940" i="4"/>
  <c r="B3941" i="4"/>
  <c r="C3941" i="4"/>
  <c r="B3942" i="4"/>
  <c r="C3942" i="4"/>
  <c r="B3943" i="4"/>
  <c r="C3943" i="4"/>
  <c r="B3944" i="4"/>
  <c r="C3944" i="4"/>
  <c r="B3945" i="4"/>
  <c r="C3945" i="4"/>
  <c r="B3946" i="4"/>
  <c r="C3946" i="4"/>
  <c r="B3947" i="4"/>
  <c r="C3947" i="4"/>
  <c r="B3948" i="4"/>
  <c r="C3948" i="4"/>
  <c r="B3949" i="4"/>
  <c r="C3949" i="4"/>
  <c r="B3950" i="4"/>
  <c r="C3950" i="4"/>
  <c r="B3951" i="4"/>
  <c r="C3951" i="4"/>
  <c r="B3952" i="4"/>
  <c r="C3952" i="4"/>
  <c r="B3953" i="4"/>
  <c r="C3953" i="4"/>
  <c r="B3954" i="4"/>
  <c r="C3954" i="4"/>
  <c r="B3955" i="4"/>
  <c r="C3955" i="4"/>
  <c r="B3956" i="4"/>
  <c r="C3956" i="4"/>
  <c r="B3957" i="4"/>
  <c r="C3957" i="4"/>
  <c r="B3958" i="4"/>
  <c r="C3958" i="4"/>
  <c r="B3959" i="4"/>
  <c r="C3959" i="4"/>
  <c r="B3960" i="4"/>
  <c r="C3960" i="4"/>
  <c r="B3961" i="4"/>
  <c r="C3961" i="4"/>
  <c r="B3962" i="4"/>
  <c r="C3962" i="4"/>
  <c r="B3963" i="4"/>
  <c r="C3963" i="4"/>
  <c r="B3964" i="4"/>
  <c r="C3964" i="4"/>
  <c r="B3965" i="4"/>
  <c r="C3965" i="4"/>
  <c r="B3966" i="4"/>
  <c r="C3966" i="4"/>
  <c r="B3967" i="4"/>
  <c r="C3967" i="4"/>
  <c r="B3968" i="4"/>
  <c r="C3968" i="4"/>
  <c r="B3969" i="4"/>
  <c r="C3969" i="4"/>
  <c r="B3970" i="4"/>
  <c r="C3970" i="4"/>
  <c r="B3971" i="4"/>
  <c r="C3971" i="4"/>
  <c r="B3972" i="4"/>
  <c r="C3972" i="4"/>
  <c r="B3973" i="4"/>
  <c r="C3973" i="4"/>
  <c r="B3974" i="4"/>
  <c r="C3974" i="4"/>
  <c r="B3975" i="4"/>
  <c r="C3975" i="4"/>
  <c r="B3976" i="4"/>
  <c r="C3976" i="4"/>
  <c r="B3977" i="4"/>
  <c r="C3977" i="4"/>
  <c r="B3978" i="4"/>
  <c r="C3978" i="4"/>
  <c r="B3979" i="4"/>
  <c r="C3979" i="4"/>
  <c r="B3980" i="4"/>
  <c r="C3980" i="4"/>
  <c r="B3981" i="4"/>
  <c r="C3981" i="4"/>
  <c r="B3982" i="4"/>
  <c r="C3982" i="4"/>
  <c r="B3983" i="4"/>
  <c r="C3983" i="4"/>
  <c r="B3984" i="4"/>
  <c r="C3984" i="4"/>
  <c r="B3985" i="4"/>
  <c r="C3985" i="4"/>
  <c r="B3986" i="4"/>
  <c r="C3986" i="4"/>
  <c r="B3987" i="4"/>
  <c r="C3987" i="4"/>
  <c r="B3988" i="4"/>
  <c r="C3988" i="4"/>
  <c r="B3989" i="4"/>
  <c r="C3989" i="4"/>
  <c r="B3990" i="4"/>
  <c r="C3990" i="4"/>
  <c r="B3991" i="4"/>
  <c r="C3991" i="4"/>
  <c r="B3992" i="4"/>
  <c r="C3992" i="4"/>
  <c r="B3993" i="4"/>
  <c r="C3993" i="4"/>
  <c r="B3994" i="4"/>
  <c r="C3994" i="4"/>
  <c r="B3995" i="4"/>
  <c r="C3995" i="4"/>
  <c r="B3996" i="4"/>
  <c r="C3996" i="4"/>
  <c r="B3997" i="4"/>
  <c r="C3997" i="4"/>
  <c r="B3998" i="4"/>
  <c r="C3998" i="4"/>
  <c r="B3999" i="4"/>
  <c r="C3999" i="4"/>
  <c r="B4000" i="4"/>
  <c r="C4000" i="4"/>
  <c r="B4001" i="4"/>
  <c r="C4001" i="4"/>
  <c r="B4002" i="4"/>
  <c r="C4002" i="4"/>
  <c r="B4003" i="4"/>
  <c r="C4003" i="4"/>
  <c r="B4004" i="4"/>
  <c r="C4004" i="4"/>
  <c r="B4005" i="4"/>
  <c r="C4005" i="4"/>
  <c r="B4006" i="4"/>
  <c r="C4006" i="4"/>
  <c r="B4007" i="4"/>
  <c r="C4007" i="4"/>
  <c r="B4008" i="4"/>
  <c r="C4008" i="4"/>
  <c r="B4009" i="4"/>
  <c r="C4009" i="4"/>
  <c r="B4010" i="4"/>
  <c r="C4010" i="4"/>
  <c r="B4011" i="4"/>
  <c r="C4011" i="4"/>
  <c r="B4012" i="4"/>
  <c r="C4012" i="4"/>
  <c r="B4013" i="4"/>
  <c r="C4013" i="4"/>
  <c r="B4014" i="4"/>
  <c r="C4014" i="4"/>
  <c r="B4015" i="4"/>
  <c r="C4015" i="4"/>
  <c r="B4016" i="4"/>
  <c r="C4016" i="4"/>
  <c r="B4017" i="4"/>
  <c r="C4017" i="4"/>
  <c r="B4018" i="4"/>
  <c r="C4018" i="4"/>
  <c r="B4019" i="4"/>
  <c r="C4019" i="4"/>
  <c r="B4020" i="4"/>
  <c r="C4020" i="4"/>
  <c r="B4021" i="4"/>
  <c r="C4021" i="4"/>
  <c r="B4022" i="4"/>
  <c r="C4022" i="4"/>
  <c r="B4023" i="4"/>
  <c r="C4023" i="4"/>
  <c r="B4024" i="4"/>
  <c r="C4024" i="4"/>
  <c r="B4025" i="4"/>
  <c r="C4025" i="4"/>
  <c r="B4026" i="4"/>
  <c r="C4026" i="4"/>
  <c r="B4027" i="4"/>
  <c r="C4027" i="4"/>
  <c r="B4028" i="4"/>
  <c r="C4028" i="4"/>
  <c r="B4029" i="4"/>
  <c r="C4029" i="4"/>
  <c r="B4030" i="4"/>
  <c r="C4030" i="4"/>
  <c r="B4031" i="4"/>
  <c r="C4031" i="4"/>
  <c r="B4032" i="4"/>
  <c r="C4032" i="4"/>
  <c r="B4033" i="4"/>
  <c r="C4033" i="4"/>
  <c r="B4034" i="4"/>
  <c r="C4034" i="4"/>
  <c r="B4035" i="4"/>
  <c r="C4035" i="4"/>
  <c r="B4036" i="4"/>
  <c r="C4036" i="4"/>
  <c r="B4037" i="4"/>
  <c r="C4037" i="4"/>
  <c r="B4038" i="4"/>
  <c r="C4038" i="4"/>
  <c r="B4039" i="4"/>
  <c r="C4039" i="4"/>
  <c r="B4040" i="4"/>
  <c r="C4040" i="4"/>
  <c r="B4041" i="4"/>
  <c r="C4041" i="4"/>
  <c r="B4042" i="4"/>
  <c r="C4042" i="4"/>
  <c r="B4043" i="4"/>
  <c r="C4043" i="4"/>
  <c r="B4044" i="4"/>
  <c r="C4044" i="4"/>
  <c r="B4045" i="4"/>
  <c r="C4045" i="4"/>
  <c r="B4046" i="4"/>
  <c r="C4046" i="4"/>
  <c r="B4047" i="4"/>
  <c r="C4047" i="4"/>
  <c r="B4048" i="4"/>
  <c r="C4048" i="4"/>
  <c r="B4049" i="4"/>
  <c r="C4049" i="4"/>
  <c r="B4050" i="4"/>
  <c r="C4050" i="4"/>
  <c r="B4051" i="4"/>
  <c r="C4051" i="4"/>
  <c r="B4052" i="4"/>
  <c r="C4052" i="4"/>
  <c r="B4053" i="4"/>
  <c r="C4053" i="4"/>
  <c r="B4054" i="4"/>
  <c r="C4054" i="4"/>
  <c r="B4055" i="4"/>
  <c r="C4055" i="4"/>
  <c r="B4056" i="4"/>
  <c r="C4056" i="4"/>
  <c r="B4057" i="4"/>
  <c r="C4057" i="4"/>
  <c r="B4058" i="4"/>
  <c r="C4058" i="4"/>
  <c r="B4059" i="4"/>
  <c r="C4059" i="4"/>
  <c r="B4060" i="4"/>
  <c r="C4060" i="4"/>
  <c r="B4061" i="4"/>
  <c r="C4061" i="4"/>
  <c r="B4062" i="4"/>
  <c r="C4062" i="4"/>
  <c r="B4063" i="4"/>
  <c r="C4063" i="4"/>
  <c r="B4064" i="4"/>
  <c r="C4064" i="4"/>
  <c r="B4065" i="4"/>
  <c r="C4065" i="4"/>
  <c r="B4066" i="4"/>
  <c r="C4066" i="4"/>
  <c r="B4067" i="4"/>
  <c r="C4067" i="4"/>
  <c r="B4068" i="4"/>
  <c r="C4068" i="4"/>
  <c r="B4069" i="4"/>
  <c r="C4069" i="4"/>
  <c r="B4070" i="4"/>
  <c r="C4070" i="4"/>
  <c r="B4071" i="4"/>
  <c r="C4071" i="4"/>
  <c r="B4072" i="4"/>
  <c r="C4072" i="4"/>
  <c r="B4073" i="4"/>
  <c r="C4073" i="4"/>
  <c r="B4074" i="4"/>
  <c r="C4074" i="4"/>
  <c r="B4075" i="4"/>
  <c r="C4075" i="4"/>
  <c r="B4076" i="4"/>
  <c r="C4076" i="4"/>
  <c r="B4077" i="4"/>
  <c r="C4077" i="4"/>
  <c r="B4078" i="4"/>
  <c r="C4078" i="4"/>
  <c r="B4079" i="4"/>
  <c r="C4079" i="4"/>
  <c r="B4080" i="4"/>
  <c r="C4080" i="4"/>
  <c r="B4081" i="4"/>
  <c r="C4081" i="4"/>
  <c r="B4082" i="4"/>
  <c r="C4082" i="4"/>
  <c r="B4083" i="4"/>
  <c r="C4083" i="4"/>
  <c r="B4084" i="4"/>
  <c r="C4084" i="4"/>
  <c r="B4085" i="4"/>
  <c r="C4085" i="4"/>
  <c r="B4086" i="4"/>
  <c r="C4086" i="4"/>
  <c r="B4087" i="4"/>
  <c r="C4087" i="4"/>
  <c r="B4088" i="4"/>
  <c r="C4088" i="4"/>
  <c r="B4089" i="4"/>
  <c r="C4089" i="4"/>
  <c r="B4090" i="4"/>
  <c r="C4090" i="4"/>
  <c r="B4091" i="4"/>
  <c r="C4091" i="4"/>
  <c r="B4092" i="4"/>
  <c r="C4092" i="4"/>
  <c r="B4093" i="4"/>
  <c r="C4093" i="4"/>
  <c r="B4094" i="4"/>
  <c r="C4094" i="4"/>
  <c r="B4095" i="4"/>
  <c r="C4095" i="4"/>
  <c r="B4096" i="4"/>
  <c r="C4096" i="4"/>
  <c r="B4097" i="4"/>
  <c r="C4097" i="4"/>
  <c r="B4098" i="4"/>
  <c r="C4098" i="4"/>
  <c r="B4099" i="4"/>
  <c r="C4099" i="4"/>
  <c r="B4100" i="4"/>
  <c r="C4100" i="4"/>
  <c r="B4101" i="4"/>
  <c r="C4101" i="4"/>
  <c r="B4102" i="4"/>
  <c r="C4102" i="4"/>
  <c r="B4103" i="4"/>
  <c r="C4103" i="4"/>
  <c r="B4104" i="4"/>
  <c r="C4104" i="4"/>
  <c r="B4105" i="4"/>
  <c r="C4105" i="4"/>
  <c r="B4106" i="4"/>
  <c r="C4106" i="4"/>
  <c r="B4107" i="4"/>
  <c r="C4107" i="4"/>
  <c r="B4108" i="4"/>
  <c r="C4108" i="4"/>
  <c r="B4109" i="4"/>
  <c r="C4109" i="4"/>
  <c r="B4110" i="4"/>
  <c r="C4110" i="4"/>
  <c r="B4111" i="4"/>
  <c r="C4111" i="4"/>
  <c r="B4112" i="4"/>
  <c r="C4112" i="4"/>
  <c r="B4113" i="4"/>
  <c r="C4113" i="4"/>
  <c r="B4114" i="4"/>
  <c r="C4114" i="4"/>
  <c r="B4115" i="4"/>
  <c r="C4115" i="4"/>
  <c r="B4116" i="4"/>
  <c r="C4116" i="4"/>
  <c r="B4117" i="4"/>
  <c r="C4117" i="4"/>
  <c r="B4118" i="4"/>
  <c r="C4118" i="4"/>
  <c r="B4119" i="4"/>
  <c r="C4119" i="4"/>
  <c r="B4120" i="4"/>
  <c r="C4120" i="4"/>
  <c r="B4121" i="4"/>
  <c r="C4121" i="4"/>
  <c r="B4122" i="4"/>
  <c r="C4122" i="4"/>
  <c r="B4123" i="4"/>
  <c r="C4123" i="4"/>
  <c r="B4124" i="4"/>
  <c r="C4124" i="4"/>
  <c r="B4125" i="4"/>
  <c r="C4125" i="4"/>
  <c r="B4126" i="4"/>
  <c r="C4126" i="4"/>
  <c r="B4127" i="4"/>
  <c r="C4127" i="4"/>
  <c r="B4128" i="4"/>
  <c r="C4128" i="4"/>
  <c r="B4129" i="4"/>
  <c r="C4129" i="4"/>
  <c r="B4130" i="4"/>
  <c r="C4130" i="4"/>
  <c r="B4131" i="4"/>
  <c r="C4131" i="4"/>
  <c r="B4132" i="4"/>
  <c r="C4132" i="4"/>
  <c r="B4133" i="4"/>
  <c r="C4133" i="4"/>
  <c r="B4134" i="4"/>
  <c r="C4134" i="4"/>
  <c r="B4135" i="4"/>
  <c r="C4135" i="4"/>
  <c r="B4136" i="4"/>
  <c r="C4136" i="4"/>
  <c r="B4137" i="4"/>
  <c r="C4137" i="4"/>
  <c r="B4138" i="4"/>
  <c r="C4138" i="4"/>
  <c r="B4139" i="4"/>
  <c r="C4139" i="4"/>
  <c r="B4140" i="4"/>
  <c r="C4140" i="4"/>
  <c r="B4141" i="4"/>
  <c r="C4141" i="4"/>
  <c r="B4142" i="4"/>
  <c r="C4142" i="4"/>
  <c r="B4143" i="4"/>
  <c r="C4143" i="4"/>
  <c r="B4144" i="4"/>
  <c r="C4144" i="4"/>
  <c r="B4145" i="4"/>
  <c r="C4145" i="4"/>
  <c r="B4146" i="4"/>
  <c r="C4146" i="4"/>
  <c r="B4147" i="4"/>
  <c r="C4147" i="4"/>
  <c r="B4148" i="4"/>
  <c r="C4148" i="4"/>
  <c r="B4149" i="4"/>
  <c r="C4149" i="4"/>
  <c r="B4150" i="4"/>
  <c r="C4150" i="4"/>
  <c r="B4151" i="4"/>
  <c r="C4151" i="4"/>
  <c r="B4152" i="4"/>
  <c r="C4152" i="4"/>
  <c r="B4153" i="4"/>
  <c r="C4153" i="4"/>
  <c r="B4154" i="4"/>
  <c r="C4154" i="4"/>
  <c r="B4155" i="4"/>
  <c r="C4155" i="4"/>
  <c r="B4156" i="4"/>
  <c r="C4156" i="4"/>
  <c r="B4157" i="4"/>
  <c r="C4157" i="4"/>
  <c r="B4158" i="4"/>
  <c r="C4158" i="4"/>
  <c r="B4159" i="4"/>
  <c r="C4159" i="4"/>
  <c r="B4160" i="4"/>
  <c r="C4160" i="4"/>
  <c r="B4161" i="4"/>
  <c r="C4161" i="4"/>
  <c r="B4162" i="4"/>
  <c r="C4162" i="4"/>
  <c r="B4163" i="4"/>
  <c r="C4163" i="4"/>
  <c r="B4164" i="4"/>
  <c r="C4164" i="4"/>
  <c r="B4165" i="4"/>
  <c r="C4165" i="4"/>
  <c r="B4166" i="4"/>
  <c r="C4166" i="4"/>
  <c r="B4167" i="4"/>
  <c r="C4167" i="4"/>
  <c r="B4168" i="4"/>
  <c r="C4168" i="4"/>
  <c r="B4169" i="4"/>
  <c r="C4169" i="4"/>
  <c r="B4170" i="4"/>
  <c r="C4170" i="4"/>
  <c r="B4171" i="4"/>
  <c r="C4171" i="4"/>
  <c r="B4172" i="4"/>
  <c r="C4172" i="4"/>
  <c r="B4173" i="4"/>
  <c r="C4173" i="4"/>
  <c r="B4174" i="4"/>
  <c r="C4174" i="4"/>
  <c r="B4175" i="4"/>
  <c r="C4175" i="4"/>
  <c r="B4176" i="4"/>
  <c r="C4176" i="4"/>
  <c r="B4177" i="4"/>
  <c r="C4177" i="4"/>
  <c r="B4178" i="4"/>
  <c r="C4178" i="4"/>
  <c r="B4179" i="4"/>
  <c r="C4179" i="4"/>
  <c r="B4180" i="4"/>
  <c r="C4180" i="4"/>
  <c r="B4181" i="4"/>
  <c r="C4181" i="4"/>
  <c r="B4182" i="4"/>
  <c r="C4182" i="4"/>
  <c r="B4183" i="4"/>
  <c r="C4183" i="4"/>
  <c r="B4184" i="4"/>
  <c r="C4184" i="4"/>
  <c r="B4185" i="4"/>
  <c r="C4185" i="4"/>
  <c r="B4186" i="4"/>
  <c r="C4186" i="4"/>
  <c r="B4187" i="4"/>
  <c r="C4187" i="4"/>
  <c r="B4188" i="4"/>
  <c r="C4188" i="4"/>
  <c r="B4189" i="4"/>
  <c r="C4189" i="4"/>
  <c r="B4190" i="4"/>
  <c r="C4190" i="4"/>
  <c r="B4191" i="4"/>
  <c r="C4191" i="4"/>
  <c r="B4192" i="4"/>
  <c r="C4192" i="4"/>
  <c r="B4193" i="4"/>
  <c r="C4193" i="4"/>
  <c r="B4194" i="4"/>
  <c r="C4194" i="4"/>
  <c r="B4195" i="4"/>
  <c r="C4195" i="4"/>
  <c r="B4196" i="4"/>
  <c r="C4196" i="4"/>
  <c r="B4197" i="4"/>
  <c r="C4197" i="4"/>
  <c r="B4198" i="4"/>
  <c r="C4198" i="4"/>
  <c r="B4199" i="4"/>
  <c r="C4199" i="4"/>
  <c r="B4200" i="4"/>
  <c r="C4200" i="4"/>
  <c r="B4201" i="4"/>
  <c r="C4201" i="4"/>
  <c r="B4202" i="4"/>
  <c r="C4202" i="4"/>
  <c r="B4203" i="4"/>
  <c r="C4203" i="4"/>
  <c r="B4204" i="4"/>
  <c r="C4204" i="4"/>
  <c r="B4205" i="4"/>
  <c r="C4205" i="4"/>
  <c r="B4206" i="4"/>
  <c r="C4206" i="4"/>
  <c r="B4207" i="4"/>
  <c r="C4207" i="4"/>
  <c r="B4208" i="4"/>
  <c r="C4208" i="4"/>
  <c r="B4209" i="4"/>
  <c r="C4209" i="4"/>
  <c r="B4210" i="4"/>
  <c r="C4210" i="4"/>
  <c r="B4211" i="4"/>
  <c r="C4211" i="4"/>
  <c r="B4212" i="4"/>
  <c r="C4212" i="4"/>
  <c r="B4213" i="4"/>
  <c r="C4213" i="4"/>
  <c r="B4214" i="4"/>
  <c r="C4214" i="4"/>
  <c r="B4215" i="4"/>
  <c r="C4215" i="4"/>
  <c r="B4216" i="4"/>
  <c r="C4216" i="4"/>
  <c r="B4217" i="4"/>
  <c r="C4217" i="4"/>
  <c r="B4218" i="4"/>
  <c r="C4218" i="4"/>
  <c r="B4219" i="4"/>
  <c r="C4219" i="4"/>
  <c r="B4220" i="4"/>
  <c r="C4220" i="4"/>
  <c r="B4221" i="4"/>
  <c r="C4221" i="4"/>
  <c r="B4222" i="4"/>
  <c r="C4222" i="4"/>
  <c r="B4223" i="4"/>
  <c r="C4223" i="4"/>
  <c r="B4224" i="4"/>
  <c r="C4224" i="4"/>
  <c r="B4225" i="4"/>
  <c r="C4225" i="4"/>
  <c r="B4226" i="4"/>
  <c r="C4226" i="4"/>
  <c r="B4227" i="4"/>
  <c r="C4227" i="4"/>
  <c r="B4228" i="4"/>
  <c r="C4228" i="4"/>
  <c r="B4229" i="4"/>
  <c r="C4229" i="4"/>
  <c r="B4230" i="4"/>
  <c r="C4230" i="4"/>
  <c r="B4231" i="4"/>
  <c r="C4231" i="4"/>
  <c r="B4232" i="4"/>
  <c r="C4232" i="4"/>
  <c r="B4233" i="4"/>
  <c r="C4233" i="4"/>
  <c r="B4234" i="4"/>
  <c r="C4234" i="4"/>
  <c r="B4235" i="4"/>
  <c r="C4235" i="4"/>
  <c r="B4236" i="4"/>
  <c r="C4236" i="4"/>
  <c r="B4237" i="4"/>
  <c r="C4237" i="4"/>
  <c r="B4238" i="4"/>
  <c r="C4238" i="4"/>
  <c r="B4239" i="4"/>
  <c r="C4239" i="4"/>
  <c r="B4240" i="4"/>
  <c r="C4240" i="4"/>
  <c r="B4241" i="4"/>
  <c r="C4241" i="4"/>
  <c r="B4242" i="4"/>
  <c r="C4242" i="4"/>
  <c r="B4243" i="4"/>
  <c r="C4243" i="4"/>
  <c r="B4244" i="4"/>
  <c r="C4244" i="4"/>
  <c r="B4245" i="4"/>
  <c r="C4245" i="4"/>
  <c r="B4246" i="4"/>
  <c r="C4246" i="4"/>
  <c r="B4247" i="4"/>
  <c r="C4247" i="4"/>
  <c r="B4248" i="4"/>
  <c r="C4248" i="4"/>
  <c r="B4249" i="4"/>
  <c r="C4249" i="4"/>
  <c r="B4250" i="4"/>
  <c r="C4250" i="4"/>
  <c r="B4251" i="4"/>
  <c r="C4251" i="4"/>
  <c r="B4252" i="4"/>
  <c r="C4252" i="4"/>
  <c r="B4253" i="4"/>
  <c r="C4253" i="4"/>
  <c r="B4254" i="4"/>
  <c r="C4254" i="4"/>
  <c r="B4255" i="4"/>
  <c r="C4255" i="4"/>
  <c r="B4256" i="4"/>
  <c r="C4256" i="4"/>
  <c r="B4257" i="4"/>
  <c r="C4257" i="4"/>
  <c r="B4258" i="4"/>
  <c r="C4258" i="4"/>
  <c r="B4259" i="4"/>
  <c r="C4259" i="4"/>
  <c r="B4260" i="4"/>
  <c r="C4260" i="4"/>
  <c r="B4261" i="4"/>
  <c r="C4261" i="4"/>
  <c r="B4262" i="4"/>
  <c r="C4262" i="4"/>
  <c r="B4263" i="4"/>
  <c r="C4263" i="4"/>
  <c r="B4264" i="4"/>
  <c r="C4264" i="4"/>
  <c r="B4265" i="4"/>
  <c r="C4265" i="4"/>
  <c r="B4266" i="4"/>
  <c r="C4266" i="4"/>
  <c r="B4267" i="4"/>
  <c r="C4267" i="4"/>
  <c r="B4268" i="4"/>
  <c r="C4268" i="4"/>
  <c r="B4269" i="4"/>
  <c r="C4269" i="4"/>
  <c r="B4270" i="4"/>
  <c r="C4270" i="4"/>
  <c r="B4271" i="4"/>
  <c r="C4271" i="4"/>
  <c r="B4272" i="4"/>
  <c r="C4272" i="4"/>
  <c r="B4273" i="4"/>
  <c r="C4273" i="4"/>
  <c r="B4274" i="4"/>
  <c r="C4274" i="4"/>
  <c r="B4275" i="4"/>
  <c r="C4275" i="4"/>
  <c r="B4276" i="4"/>
  <c r="C4276" i="4"/>
  <c r="B4277" i="4"/>
  <c r="C4277" i="4"/>
  <c r="B4278" i="4"/>
  <c r="C4278" i="4"/>
  <c r="B4279" i="4"/>
  <c r="C4279" i="4"/>
  <c r="B4280" i="4"/>
  <c r="C4280" i="4"/>
  <c r="B4281" i="4"/>
  <c r="C4281" i="4"/>
  <c r="B4282" i="4"/>
  <c r="C4282" i="4"/>
  <c r="B4283" i="4"/>
  <c r="C4283" i="4"/>
  <c r="B4284" i="4"/>
  <c r="C4284" i="4"/>
  <c r="B4285" i="4"/>
  <c r="C4285" i="4"/>
  <c r="B4286" i="4"/>
  <c r="C4286" i="4"/>
  <c r="B4287" i="4"/>
  <c r="C4287" i="4"/>
  <c r="B4288" i="4"/>
  <c r="C4288" i="4"/>
  <c r="B4289" i="4"/>
  <c r="C4289" i="4"/>
  <c r="B4290" i="4"/>
  <c r="C4290" i="4"/>
  <c r="B4291" i="4"/>
  <c r="C4291" i="4"/>
  <c r="B4292" i="4"/>
  <c r="C4292" i="4"/>
  <c r="B4293" i="4"/>
  <c r="C4293" i="4"/>
  <c r="B4294" i="4"/>
  <c r="C4294" i="4"/>
  <c r="B4295" i="4"/>
  <c r="C4295" i="4"/>
  <c r="B4296" i="4"/>
  <c r="C4296" i="4"/>
  <c r="B4297" i="4"/>
  <c r="C4297" i="4"/>
  <c r="B4298" i="4"/>
  <c r="C4298" i="4"/>
  <c r="B4299" i="4"/>
  <c r="C4299" i="4"/>
  <c r="B4300" i="4"/>
  <c r="C4300" i="4"/>
  <c r="B4301" i="4"/>
  <c r="C4301" i="4"/>
  <c r="B4302" i="4"/>
  <c r="C4302" i="4"/>
  <c r="B4303" i="4"/>
  <c r="C4303" i="4"/>
  <c r="B4304" i="4"/>
  <c r="C4304" i="4"/>
  <c r="B4305" i="4"/>
  <c r="C4305" i="4"/>
  <c r="B4306" i="4"/>
  <c r="C4306" i="4"/>
  <c r="B4307" i="4"/>
  <c r="C4307" i="4"/>
  <c r="B4308" i="4"/>
  <c r="C4308" i="4"/>
  <c r="B4309" i="4"/>
  <c r="C4309" i="4"/>
  <c r="B4310" i="4"/>
  <c r="C4310" i="4"/>
  <c r="B4311" i="4"/>
  <c r="C4311" i="4"/>
  <c r="B4312" i="4"/>
  <c r="C4312" i="4"/>
  <c r="B4313" i="4"/>
  <c r="C4313" i="4"/>
  <c r="B4314" i="4"/>
  <c r="C4314" i="4"/>
  <c r="B4315" i="4"/>
  <c r="C4315" i="4"/>
  <c r="B4316" i="4"/>
  <c r="C4316" i="4"/>
  <c r="B4317" i="4"/>
  <c r="C4317" i="4"/>
  <c r="B4318" i="4"/>
  <c r="C4318" i="4"/>
  <c r="B4319" i="4"/>
  <c r="C4319" i="4"/>
  <c r="B4320" i="4"/>
  <c r="C4320" i="4"/>
  <c r="B4321" i="4"/>
  <c r="C4321" i="4"/>
  <c r="B4322" i="4"/>
  <c r="C4322" i="4"/>
  <c r="B4323" i="4"/>
  <c r="C4323" i="4"/>
  <c r="B4324" i="4"/>
  <c r="C4324" i="4"/>
  <c r="B4325" i="4"/>
  <c r="C4325" i="4"/>
  <c r="B4326" i="4"/>
  <c r="C4326" i="4"/>
  <c r="B4327" i="4"/>
  <c r="C4327" i="4"/>
  <c r="B4328" i="4"/>
  <c r="C4328" i="4"/>
  <c r="B4329" i="4"/>
  <c r="C4329" i="4"/>
  <c r="B4330" i="4"/>
  <c r="C4330" i="4"/>
  <c r="B4331" i="4"/>
  <c r="C4331" i="4"/>
  <c r="B4332" i="4"/>
  <c r="C4332" i="4"/>
  <c r="B4333" i="4"/>
  <c r="C4333" i="4"/>
  <c r="B4334" i="4"/>
  <c r="C4334" i="4"/>
  <c r="B4335" i="4"/>
  <c r="C4335" i="4"/>
  <c r="B4336" i="4"/>
  <c r="C4336" i="4"/>
  <c r="B4337" i="4"/>
  <c r="C4337" i="4"/>
  <c r="B4338" i="4"/>
  <c r="C4338" i="4"/>
  <c r="B4339" i="4"/>
  <c r="C4339" i="4"/>
  <c r="B4340" i="4"/>
  <c r="C4340" i="4"/>
  <c r="B4341" i="4"/>
  <c r="C4341" i="4"/>
  <c r="B4342" i="4"/>
  <c r="C4342" i="4"/>
  <c r="B4343" i="4"/>
  <c r="C4343" i="4"/>
  <c r="B4344" i="4"/>
  <c r="C4344" i="4"/>
  <c r="B4345" i="4"/>
  <c r="C4345" i="4"/>
  <c r="B4346" i="4"/>
  <c r="C4346" i="4"/>
  <c r="B4347" i="4"/>
  <c r="C4347" i="4"/>
  <c r="B4348" i="4"/>
  <c r="C4348" i="4"/>
  <c r="B4349" i="4"/>
  <c r="C4349" i="4"/>
  <c r="B4350" i="4"/>
  <c r="C4350" i="4"/>
  <c r="B4351" i="4"/>
  <c r="C4351" i="4"/>
  <c r="B4352" i="4"/>
  <c r="C4352" i="4"/>
  <c r="B4353" i="4"/>
  <c r="C4353" i="4"/>
  <c r="B4354" i="4"/>
  <c r="C4354" i="4"/>
  <c r="B4355" i="4"/>
  <c r="C4355" i="4"/>
  <c r="B4356" i="4"/>
  <c r="C4356" i="4"/>
  <c r="B4357" i="4"/>
  <c r="C4357" i="4"/>
  <c r="B4358" i="4"/>
  <c r="C4358" i="4"/>
  <c r="B4359" i="4"/>
  <c r="C4359" i="4"/>
  <c r="B4360" i="4"/>
  <c r="C4360" i="4"/>
  <c r="B4361" i="4"/>
  <c r="C4361" i="4"/>
  <c r="B4362" i="4"/>
  <c r="C4362" i="4"/>
  <c r="B4363" i="4"/>
  <c r="C4363" i="4"/>
  <c r="B4364" i="4"/>
  <c r="C4364" i="4"/>
  <c r="B4365" i="4"/>
  <c r="C4365" i="4"/>
  <c r="B4366" i="4"/>
  <c r="C4366" i="4"/>
  <c r="B4367" i="4"/>
  <c r="C4367" i="4"/>
  <c r="B4368" i="4"/>
  <c r="C4368" i="4"/>
  <c r="B4369" i="4"/>
  <c r="C4369" i="4"/>
  <c r="B4370" i="4"/>
  <c r="C4370" i="4"/>
  <c r="B4371" i="4"/>
  <c r="C4371" i="4"/>
  <c r="B4372" i="4"/>
  <c r="C4372" i="4"/>
  <c r="B4373" i="4"/>
  <c r="C4373" i="4"/>
  <c r="B4374" i="4"/>
  <c r="C4374" i="4"/>
  <c r="B4375" i="4"/>
  <c r="C4375" i="4"/>
  <c r="B4376" i="4"/>
  <c r="C4376" i="4"/>
  <c r="B4377" i="4"/>
  <c r="C4377" i="4"/>
  <c r="B4378" i="4"/>
  <c r="C4378" i="4"/>
  <c r="B4379" i="4"/>
  <c r="C4379" i="4"/>
  <c r="B4380" i="4"/>
  <c r="C4380" i="4"/>
  <c r="B4381" i="4"/>
  <c r="C4381" i="4"/>
  <c r="B4382" i="4"/>
  <c r="C4382" i="4"/>
  <c r="B4383" i="4"/>
  <c r="C4383" i="4"/>
  <c r="B4384" i="4"/>
  <c r="C4384" i="4"/>
  <c r="B4385" i="4"/>
  <c r="C4385" i="4"/>
  <c r="B4386" i="4"/>
  <c r="C4386" i="4"/>
  <c r="B4387" i="4"/>
  <c r="C4387" i="4"/>
  <c r="B4388" i="4"/>
  <c r="C4388" i="4"/>
  <c r="B4389" i="4"/>
  <c r="C4389" i="4"/>
  <c r="B4390" i="4"/>
  <c r="C4390" i="4"/>
  <c r="B4391" i="4"/>
  <c r="C4391" i="4"/>
  <c r="B4392" i="4"/>
  <c r="C4392" i="4"/>
  <c r="B4393" i="4"/>
  <c r="C4393" i="4"/>
  <c r="B4394" i="4"/>
  <c r="C4394" i="4"/>
  <c r="B4395" i="4"/>
  <c r="C4395" i="4"/>
  <c r="B4396" i="4"/>
  <c r="C4396" i="4"/>
  <c r="B4397" i="4"/>
  <c r="C4397" i="4"/>
  <c r="B4398" i="4"/>
  <c r="C4398" i="4"/>
  <c r="B4399" i="4"/>
  <c r="C4399" i="4"/>
  <c r="B4400" i="4"/>
  <c r="C4400" i="4"/>
  <c r="B4401" i="4"/>
  <c r="C4401" i="4"/>
  <c r="B4402" i="4"/>
  <c r="C4402" i="4"/>
  <c r="B4403" i="4"/>
  <c r="C4403" i="4"/>
  <c r="B4404" i="4"/>
  <c r="C4404" i="4"/>
  <c r="B4405" i="4"/>
  <c r="C4405" i="4"/>
  <c r="B4406" i="4"/>
  <c r="C4406" i="4"/>
  <c r="B4407" i="4"/>
  <c r="C4407" i="4"/>
  <c r="B4408" i="4"/>
  <c r="C4408" i="4"/>
  <c r="B4409" i="4"/>
  <c r="C4409" i="4"/>
  <c r="B4410" i="4"/>
  <c r="C4410" i="4"/>
  <c r="B4411" i="4"/>
  <c r="C4411" i="4"/>
  <c r="B4412" i="4"/>
  <c r="C4412" i="4"/>
  <c r="B4413" i="4"/>
  <c r="C4413" i="4"/>
  <c r="B4414" i="4"/>
  <c r="C4414" i="4"/>
  <c r="B4415" i="4"/>
  <c r="C4415" i="4"/>
  <c r="B4416" i="4"/>
  <c r="C4416" i="4"/>
  <c r="B4417" i="4"/>
  <c r="C4417" i="4"/>
  <c r="B4418" i="4"/>
  <c r="C4418" i="4"/>
  <c r="B4419" i="4"/>
  <c r="C4419" i="4"/>
  <c r="B4420" i="4"/>
  <c r="C4420" i="4"/>
  <c r="B4421" i="4"/>
  <c r="C4421" i="4"/>
  <c r="B4422" i="4"/>
  <c r="C4422" i="4"/>
  <c r="B4423" i="4"/>
  <c r="C4423" i="4"/>
  <c r="B4424" i="4"/>
  <c r="C4424" i="4"/>
  <c r="B4425" i="4"/>
  <c r="C4425" i="4"/>
  <c r="B4426" i="4"/>
  <c r="C4426" i="4"/>
  <c r="B4427" i="4"/>
  <c r="C4427" i="4"/>
  <c r="B4428" i="4"/>
  <c r="C4428" i="4"/>
  <c r="B4429" i="4"/>
  <c r="C4429" i="4"/>
  <c r="B4430" i="4"/>
  <c r="C4430" i="4"/>
  <c r="B4431" i="4"/>
  <c r="C4431" i="4"/>
  <c r="B4432" i="4"/>
  <c r="C4432" i="4"/>
  <c r="B4433" i="4"/>
  <c r="C4433" i="4"/>
  <c r="B4434" i="4"/>
  <c r="C4434" i="4"/>
  <c r="B4435" i="4"/>
  <c r="C4435" i="4"/>
  <c r="B4436" i="4"/>
  <c r="C4436" i="4"/>
  <c r="B4437" i="4"/>
  <c r="C4437" i="4"/>
  <c r="B4438" i="4"/>
  <c r="C4438" i="4"/>
  <c r="B4439" i="4"/>
  <c r="C4439" i="4"/>
  <c r="B4440" i="4"/>
  <c r="C4440" i="4"/>
  <c r="B4441" i="4"/>
  <c r="C4441" i="4"/>
  <c r="B4442" i="4"/>
  <c r="C4442" i="4"/>
  <c r="B4443" i="4"/>
  <c r="C4443" i="4"/>
  <c r="B4444" i="4"/>
  <c r="C4444" i="4"/>
  <c r="B4445" i="4"/>
  <c r="C4445" i="4"/>
  <c r="B4446" i="4"/>
  <c r="C4446" i="4"/>
  <c r="B4447" i="4"/>
  <c r="C4447" i="4"/>
  <c r="B4448" i="4"/>
  <c r="C4448" i="4"/>
  <c r="B4449" i="4"/>
  <c r="C4449" i="4"/>
  <c r="B4450" i="4"/>
  <c r="C4450" i="4"/>
  <c r="B4451" i="4"/>
  <c r="C4451" i="4"/>
  <c r="B4452" i="4"/>
  <c r="C4452" i="4"/>
  <c r="B4453" i="4"/>
  <c r="C4453" i="4"/>
  <c r="B4454" i="4"/>
  <c r="C4454" i="4"/>
  <c r="B4455" i="4"/>
  <c r="C4455" i="4"/>
  <c r="B4456" i="4"/>
  <c r="C4456" i="4"/>
  <c r="B4457" i="4"/>
  <c r="C4457" i="4"/>
  <c r="B4458" i="4"/>
  <c r="C4458" i="4"/>
  <c r="B4459" i="4"/>
  <c r="C4459" i="4"/>
  <c r="B4460" i="4"/>
  <c r="C4460" i="4"/>
  <c r="B4461" i="4"/>
  <c r="C4461" i="4"/>
  <c r="B4462" i="4"/>
  <c r="C4462" i="4"/>
  <c r="B4463" i="4"/>
  <c r="C4463" i="4"/>
  <c r="B4464" i="4"/>
  <c r="C4464" i="4"/>
  <c r="B4465" i="4"/>
  <c r="C4465" i="4"/>
  <c r="B4466" i="4"/>
  <c r="C4466" i="4"/>
  <c r="B4467" i="4"/>
  <c r="C4467" i="4"/>
  <c r="B4468" i="4"/>
  <c r="C4468" i="4"/>
  <c r="B4469" i="4"/>
  <c r="C4469" i="4"/>
  <c r="B4470" i="4"/>
  <c r="C4470" i="4"/>
  <c r="B4471" i="4"/>
  <c r="C4471" i="4"/>
  <c r="B4472" i="4"/>
  <c r="C4472" i="4"/>
  <c r="B4473" i="4"/>
  <c r="C4473" i="4"/>
  <c r="B4474" i="4"/>
  <c r="C4474" i="4"/>
  <c r="B4475" i="4"/>
  <c r="C4475" i="4"/>
  <c r="B4476" i="4"/>
  <c r="C4476" i="4"/>
  <c r="B4477" i="4"/>
  <c r="C4477" i="4"/>
  <c r="B4478" i="4"/>
  <c r="C4478" i="4"/>
  <c r="B4479" i="4"/>
  <c r="C4479" i="4"/>
  <c r="B4480" i="4"/>
  <c r="C4480" i="4"/>
  <c r="B4481" i="4"/>
  <c r="C4481" i="4"/>
  <c r="B4482" i="4"/>
  <c r="C4482" i="4"/>
  <c r="B4483" i="4"/>
  <c r="C4483" i="4"/>
  <c r="B4484" i="4"/>
  <c r="C4484" i="4"/>
  <c r="B4485" i="4"/>
  <c r="C4485" i="4"/>
  <c r="B4486" i="4"/>
  <c r="C4486" i="4"/>
  <c r="B4487" i="4"/>
  <c r="C4487" i="4"/>
  <c r="B4488" i="4"/>
  <c r="C4488" i="4"/>
  <c r="B4489" i="4"/>
  <c r="C4489" i="4"/>
  <c r="B4490" i="4"/>
  <c r="C4490" i="4"/>
  <c r="B4491" i="4"/>
  <c r="C4491" i="4"/>
  <c r="B4492" i="4"/>
  <c r="C4492" i="4"/>
  <c r="B4493" i="4"/>
  <c r="C4493" i="4"/>
  <c r="B4494" i="4"/>
  <c r="C4494" i="4"/>
  <c r="B4495" i="4"/>
  <c r="C4495" i="4"/>
  <c r="B4496" i="4"/>
  <c r="C4496" i="4"/>
  <c r="B4497" i="4"/>
  <c r="C4497" i="4"/>
  <c r="B4498" i="4"/>
  <c r="C4498" i="4"/>
  <c r="B4499" i="4"/>
  <c r="C4499" i="4"/>
  <c r="B4500" i="4"/>
  <c r="C4500" i="4"/>
  <c r="B4501" i="4"/>
  <c r="C4501" i="4"/>
  <c r="B4502" i="4"/>
  <c r="C4502" i="4"/>
  <c r="B4503" i="4"/>
  <c r="C4503" i="4"/>
  <c r="B4504" i="4"/>
  <c r="C4504" i="4"/>
  <c r="B4505" i="4"/>
  <c r="C4505" i="4"/>
  <c r="B4506" i="4"/>
  <c r="C4506" i="4"/>
  <c r="B4507" i="4"/>
  <c r="C4507" i="4"/>
  <c r="B4508" i="4"/>
  <c r="C4508" i="4"/>
  <c r="B4509" i="4"/>
  <c r="C4509" i="4"/>
  <c r="B4510" i="4"/>
  <c r="C4510" i="4"/>
  <c r="B4511" i="4"/>
  <c r="C4511" i="4"/>
  <c r="B4512" i="4"/>
  <c r="C4512" i="4"/>
  <c r="B4513" i="4"/>
  <c r="C4513" i="4"/>
  <c r="B4514" i="4"/>
  <c r="C4514" i="4"/>
  <c r="B4515" i="4"/>
  <c r="C4515" i="4"/>
  <c r="B4516" i="4"/>
  <c r="C4516" i="4"/>
  <c r="B4517" i="4"/>
  <c r="C4517" i="4"/>
  <c r="B4518" i="4"/>
  <c r="C4518" i="4"/>
  <c r="B4519" i="4"/>
  <c r="C4519" i="4"/>
  <c r="B4520" i="4"/>
  <c r="C4520" i="4"/>
  <c r="B4521" i="4"/>
  <c r="C4521" i="4"/>
  <c r="B4522" i="4"/>
  <c r="C4522" i="4"/>
  <c r="B4523" i="4"/>
  <c r="C4523" i="4"/>
  <c r="B4524" i="4"/>
  <c r="C4524" i="4"/>
  <c r="B4525" i="4"/>
  <c r="C4525" i="4"/>
  <c r="B4526" i="4"/>
  <c r="C4526" i="4"/>
  <c r="B4527" i="4"/>
  <c r="C4527" i="4"/>
  <c r="B4528" i="4"/>
  <c r="C4528" i="4"/>
  <c r="B4529" i="4"/>
  <c r="C4529" i="4"/>
  <c r="B4530" i="4"/>
  <c r="C4530" i="4"/>
  <c r="B4531" i="4"/>
  <c r="C4531" i="4"/>
  <c r="B4532" i="4"/>
  <c r="C4532" i="4"/>
  <c r="B4533" i="4"/>
  <c r="C4533" i="4"/>
  <c r="B4534" i="4"/>
  <c r="C4534" i="4"/>
  <c r="B4535" i="4"/>
  <c r="C4535" i="4"/>
  <c r="B4536" i="4"/>
  <c r="C4536" i="4"/>
  <c r="B4537" i="4"/>
  <c r="C4537" i="4"/>
  <c r="B4538" i="4"/>
  <c r="C4538" i="4"/>
  <c r="B4539" i="4"/>
  <c r="C4539" i="4"/>
  <c r="B4540" i="4"/>
  <c r="C4540" i="4"/>
  <c r="B4541" i="4"/>
  <c r="C4541" i="4"/>
  <c r="B4542" i="4"/>
  <c r="C4542" i="4"/>
  <c r="B4543" i="4"/>
  <c r="C4543" i="4"/>
  <c r="B4544" i="4"/>
  <c r="C4544" i="4"/>
  <c r="B4545" i="4"/>
  <c r="C4545" i="4"/>
  <c r="B4546" i="4"/>
  <c r="C4546" i="4"/>
  <c r="B4547" i="4"/>
  <c r="C4547" i="4"/>
  <c r="B4548" i="4"/>
  <c r="C4548" i="4"/>
  <c r="B4549" i="4"/>
  <c r="C4549" i="4"/>
  <c r="B4550" i="4"/>
  <c r="C4550" i="4"/>
  <c r="B4551" i="4"/>
  <c r="C4551" i="4"/>
  <c r="B4552" i="4"/>
  <c r="C4552" i="4"/>
  <c r="B4553" i="4"/>
  <c r="C4553" i="4"/>
  <c r="B4554" i="4"/>
  <c r="C4554" i="4"/>
  <c r="B4555" i="4"/>
  <c r="C4555" i="4"/>
  <c r="B4556" i="4"/>
  <c r="C4556" i="4"/>
  <c r="B4557" i="4"/>
  <c r="C4557" i="4"/>
  <c r="B4558" i="4"/>
  <c r="C4558" i="4"/>
  <c r="B4559" i="4"/>
  <c r="C4559" i="4"/>
  <c r="B4560" i="4"/>
  <c r="C4560" i="4"/>
  <c r="B4561" i="4"/>
  <c r="C4561" i="4"/>
  <c r="B4562" i="4"/>
  <c r="C4562" i="4"/>
  <c r="B4563" i="4"/>
  <c r="C4563" i="4"/>
  <c r="B4564" i="4"/>
  <c r="C4564" i="4"/>
  <c r="B4565" i="4"/>
  <c r="C4565" i="4"/>
  <c r="B4566" i="4"/>
  <c r="C4566" i="4"/>
  <c r="B4567" i="4"/>
  <c r="C4567" i="4"/>
  <c r="B4568" i="4"/>
  <c r="C4568" i="4"/>
  <c r="B4569" i="4"/>
  <c r="C4569" i="4"/>
  <c r="B4570" i="4"/>
  <c r="C4570" i="4"/>
  <c r="B4571" i="4"/>
  <c r="C4571" i="4"/>
  <c r="B4572" i="4"/>
  <c r="C4572" i="4"/>
  <c r="B4573" i="4"/>
  <c r="C4573" i="4"/>
  <c r="B4574" i="4"/>
  <c r="C4574" i="4"/>
  <c r="B4575" i="4"/>
  <c r="C4575" i="4"/>
  <c r="B4576" i="4"/>
  <c r="C4576" i="4"/>
  <c r="B4577" i="4"/>
  <c r="C4577" i="4"/>
  <c r="B4578" i="4"/>
  <c r="C4578" i="4"/>
  <c r="B4579" i="4"/>
  <c r="C4579" i="4"/>
  <c r="B4580" i="4"/>
  <c r="C4580" i="4"/>
  <c r="B4581" i="4"/>
  <c r="C4581" i="4"/>
  <c r="B4582" i="4"/>
  <c r="C4582" i="4"/>
  <c r="B4583" i="4"/>
  <c r="C4583" i="4"/>
  <c r="B4584" i="4"/>
  <c r="C4584" i="4"/>
  <c r="B4585" i="4"/>
  <c r="C4585" i="4"/>
  <c r="B4586" i="4"/>
  <c r="C4586" i="4"/>
  <c r="B4587" i="4"/>
  <c r="C4587" i="4"/>
  <c r="B4588" i="4"/>
  <c r="C4588" i="4"/>
  <c r="B4589" i="4"/>
  <c r="C4589" i="4"/>
  <c r="B4590" i="4"/>
  <c r="C4590" i="4"/>
  <c r="B4591" i="4"/>
  <c r="C4591" i="4"/>
  <c r="B4592" i="4"/>
  <c r="C4592" i="4"/>
  <c r="B4593" i="4"/>
  <c r="C4593" i="4"/>
  <c r="B4594" i="4"/>
  <c r="C4594" i="4"/>
  <c r="B4595" i="4"/>
  <c r="C4595" i="4"/>
  <c r="B4596" i="4"/>
  <c r="C4596" i="4"/>
  <c r="B4597" i="4"/>
  <c r="C4597" i="4"/>
  <c r="B4598" i="4"/>
  <c r="C4598" i="4"/>
  <c r="B4599" i="4"/>
  <c r="C4599" i="4"/>
  <c r="B4600" i="4"/>
  <c r="C4600" i="4"/>
  <c r="B4601" i="4"/>
  <c r="C4601" i="4"/>
  <c r="B4602" i="4"/>
  <c r="C4602" i="4"/>
  <c r="B4603" i="4"/>
  <c r="C4603" i="4"/>
  <c r="B4604" i="4"/>
  <c r="C4604" i="4"/>
  <c r="B4605" i="4"/>
  <c r="C4605" i="4"/>
  <c r="B4606" i="4"/>
  <c r="C4606" i="4"/>
  <c r="B4607" i="4"/>
  <c r="C4607" i="4"/>
  <c r="B4608" i="4"/>
  <c r="C4608" i="4"/>
  <c r="B4609" i="4"/>
  <c r="C4609" i="4"/>
  <c r="B4610" i="4"/>
  <c r="C4610" i="4"/>
  <c r="B4611" i="4"/>
  <c r="C4611" i="4"/>
  <c r="B4612" i="4"/>
  <c r="C4612" i="4"/>
  <c r="B4613" i="4"/>
  <c r="C4613" i="4"/>
  <c r="B4614" i="4"/>
  <c r="C4614" i="4"/>
  <c r="B4615" i="4"/>
  <c r="C4615" i="4"/>
  <c r="B4616" i="4"/>
  <c r="C4616" i="4"/>
  <c r="B4617" i="4"/>
  <c r="C4617" i="4"/>
  <c r="B4618" i="4"/>
  <c r="C4618" i="4"/>
  <c r="B4619" i="4"/>
  <c r="C4619" i="4"/>
  <c r="B4620" i="4"/>
  <c r="C4620" i="4"/>
  <c r="B4621" i="4"/>
  <c r="C4621" i="4"/>
  <c r="B4622" i="4"/>
  <c r="C4622" i="4"/>
  <c r="B4623" i="4"/>
  <c r="C4623" i="4"/>
  <c r="B4624" i="4"/>
  <c r="C4624" i="4"/>
  <c r="B4625" i="4"/>
  <c r="C4625" i="4"/>
  <c r="B4626" i="4"/>
  <c r="C4626" i="4"/>
  <c r="B4627" i="4"/>
  <c r="C4627" i="4"/>
  <c r="B4628" i="4"/>
  <c r="C4628" i="4"/>
  <c r="B4629" i="4"/>
  <c r="C4629" i="4"/>
  <c r="B4630" i="4"/>
  <c r="C4630" i="4"/>
  <c r="B4631" i="4"/>
  <c r="C4631" i="4"/>
  <c r="B4632" i="4"/>
  <c r="C4632" i="4"/>
  <c r="B4633" i="4"/>
  <c r="C4633" i="4"/>
  <c r="B4634" i="4"/>
  <c r="C4634" i="4"/>
  <c r="B4635" i="4"/>
  <c r="C4635" i="4"/>
  <c r="B4636" i="4"/>
  <c r="C4636" i="4"/>
  <c r="B4637" i="4"/>
  <c r="C4637" i="4"/>
  <c r="B4638" i="4"/>
  <c r="C4638" i="4"/>
  <c r="B4639" i="4"/>
  <c r="C4639" i="4"/>
  <c r="B4640" i="4"/>
  <c r="C4640" i="4"/>
  <c r="B4641" i="4"/>
  <c r="C4641" i="4"/>
  <c r="B4642" i="4"/>
  <c r="C4642" i="4"/>
  <c r="B4643" i="4"/>
  <c r="C4643" i="4"/>
  <c r="B4644" i="4"/>
  <c r="C4644" i="4"/>
  <c r="B4645" i="4"/>
  <c r="C4645" i="4"/>
  <c r="B4646" i="4"/>
  <c r="C4646" i="4"/>
  <c r="B4647" i="4"/>
  <c r="C4647" i="4"/>
  <c r="B4648" i="4"/>
  <c r="C4648" i="4"/>
  <c r="B4649" i="4"/>
  <c r="C4649" i="4"/>
  <c r="B4650" i="4"/>
  <c r="C4650" i="4"/>
  <c r="B4651" i="4"/>
  <c r="C4651" i="4"/>
  <c r="B4652" i="4"/>
  <c r="C4652" i="4"/>
  <c r="B4653" i="4"/>
  <c r="C4653" i="4"/>
  <c r="B4654" i="4"/>
  <c r="C4654" i="4"/>
  <c r="B4655" i="4"/>
  <c r="C4655" i="4"/>
  <c r="B4656" i="4"/>
  <c r="C4656" i="4"/>
  <c r="B4657" i="4"/>
  <c r="C4657" i="4"/>
  <c r="B4658" i="4"/>
  <c r="C4658" i="4"/>
  <c r="B4659" i="4"/>
  <c r="C4659" i="4"/>
  <c r="B4660" i="4"/>
  <c r="C4660" i="4"/>
  <c r="B4661" i="4"/>
  <c r="C4661" i="4"/>
  <c r="B4662" i="4"/>
  <c r="C4662" i="4"/>
  <c r="B4663" i="4"/>
  <c r="C4663" i="4"/>
  <c r="B4664" i="4"/>
  <c r="C4664" i="4"/>
  <c r="B4665" i="4"/>
  <c r="C4665" i="4"/>
  <c r="B4666" i="4"/>
  <c r="C4666" i="4"/>
  <c r="B4667" i="4"/>
  <c r="C4667" i="4"/>
  <c r="B4668" i="4"/>
  <c r="C4668" i="4"/>
  <c r="B4669" i="4"/>
  <c r="C4669" i="4"/>
  <c r="B4670" i="4"/>
  <c r="C4670" i="4"/>
  <c r="B4671" i="4"/>
  <c r="C4671" i="4"/>
  <c r="B4672" i="4"/>
  <c r="C4672" i="4"/>
  <c r="B4673" i="4"/>
  <c r="C4673" i="4"/>
  <c r="B4674" i="4"/>
  <c r="C4674" i="4"/>
  <c r="B4675" i="4"/>
  <c r="C4675" i="4"/>
  <c r="B4676" i="4"/>
  <c r="C4676" i="4"/>
  <c r="B4677" i="4"/>
  <c r="C4677" i="4"/>
  <c r="B4678" i="4"/>
  <c r="C4678" i="4"/>
  <c r="B4679" i="4"/>
  <c r="C4679" i="4"/>
  <c r="B4680" i="4"/>
  <c r="C4680" i="4"/>
  <c r="B4681" i="4"/>
  <c r="C4681" i="4"/>
  <c r="B4682" i="4"/>
  <c r="C4682" i="4"/>
  <c r="B4683" i="4"/>
  <c r="C4683" i="4"/>
  <c r="B4684" i="4"/>
  <c r="C4684" i="4"/>
  <c r="B4685" i="4"/>
  <c r="C4685" i="4"/>
  <c r="B4686" i="4"/>
  <c r="C4686" i="4"/>
  <c r="B4687" i="4"/>
  <c r="C4687" i="4"/>
  <c r="B4688" i="4"/>
  <c r="C4688" i="4"/>
  <c r="B4689" i="4"/>
  <c r="C4689" i="4"/>
  <c r="B4690" i="4"/>
  <c r="C4690" i="4"/>
  <c r="B4691" i="4"/>
  <c r="C4691" i="4"/>
  <c r="B4692" i="4"/>
  <c r="C4692" i="4"/>
  <c r="B4693" i="4"/>
  <c r="C4693" i="4"/>
  <c r="B4694" i="4"/>
  <c r="C4694" i="4"/>
  <c r="B4695" i="4"/>
  <c r="C4695" i="4"/>
  <c r="B4696" i="4"/>
  <c r="C4696" i="4"/>
  <c r="B4697" i="4"/>
  <c r="C4697" i="4"/>
  <c r="B4698" i="4"/>
  <c r="C4698" i="4"/>
  <c r="B4699" i="4"/>
  <c r="C4699" i="4"/>
  <c r="B4700" i="4"/>
  <c r="C4700" i="4"/>
  <c r="B4701" i="4"/>
  <c r="C4701" i="4"/>
  <c r="B4702" i="4"/>
  <c r="C4702" i="4"/>
  <c r="B4703" i="4"/>
  <c r="C4703" i="4"/>
  <c r="B4704" i="4"/>
  <c r="C4704" i="4"/>
  <c r="B4705" i="4"/>
  <c r="C4705" i="4"/>
  <c r="B4706" i="4"/>
  <c r="C4706" i="4"/>
  <c r="B4707" i="4"/>
  <c r="C4707" i="4"/>
  <c r="B4708" i="4"/>
  <c r="C4708" i="4"/>
  <c r="B4709" i="4"/>
  <c r="C4709" i="4"/>
  <c r="B4710" i="4"/>
  <c r="C4710" i="4"/>
  <c r="B4711" i="4"/>
  <c r="C4711" i="4"/>
  <c r="B4712" i="4"/>
  <c r="C4712" i="4"/>
  <c r="B4713" i="4"/>
  <c r="C4713" i="4"/>
  <c r="B4714" i="4"/>
  <c r="C4714" i="4"/>
  <c r="B4715" i="4"/>
  <c r="C4715" i="4"/>
  <c r="B4716" i="4"/>
  <c r="C4716" i="4"/>
  <c r="B4717" i="4"/>
  <c r="C4717" i="4"/>
  <c r="B4718" i="4"/>
  <c r="C4718" i="4"/>
  <c r="B4719" i="4"/>
  <c r="C4719" i="4"/>
  <c r="B4720" i="4"/>
  <c r="C4720" i="4"/>
  <c r="B4721" i="4"/>
  <c r="C4721" i="4"/>
  <c r="B4722" i="4"/>
  <c r="C4722" i="4"/>
  <c r="B4723" i="4"/>
  <c r="C4723" i="4"/>
  <c r="B4724" i="4"/>
  <c r="C4724" i="4"/>
  <c r="B4725" i="4"/>
  <c r="C4725" i="4"/>
  <c r="B4726" i="4"/>
  <c r="C4726" i="4"/>
  <c r="B4727" i="4"/>
  <c r="C4727" i="4"/>
  <c r="B4728" i="4"/>
  <c r="C4728" i="4"/>
  <c r="B4729" i="4"/>
  <c r="C4729" i="4"/>
  <c r="B4730" i="4"/>
  <c r="C4730" i="4"/>
  <c r="B4731" i="4"/>
  <c r="C4731" i="4"/>
  <c r="B4732" i="4"/>
  <c r="C4732" i="4"/>
  <c r="B4733" i="4"/>
  <c r="C4733" i="4"/>
  <c r="B4734" i="4"/>
  <c r="C4734" i="4"/>
  <c r="B4735" i="4"/>
  <c r="C4735" i="4"/>
  <c r="B4736" i="4"/>
  <c r="C4736" i="4"/>
  <c r="B4737" i="4"/>
  <c r="C4737" i="4"/>
  <c r="B4738" i="4"/>
  <c r="C4738" i="4"/>
  <c r="B4739" i="4"/>
  <c r="C4739" i="4"/>
  <c r="B4740" i="4"/>
  <c r="C4740" i="4"/>
  <c r="B4741" i="4"/>
  <c r="C4741" i="4"/>
  <c r="B4742" i="4"/>
  <c r="C4742" i="4"/>
  <c r="B4743" i="4"/>
  <c r="C4743" i="4"/>
  <c r="B4744" i="4"/>
  <c r="C4744" i="4"/>
  <c r="B4745" i="4"/>
  <c r="C4745" i="4"/>
  <c r="B4746" i="4"/>
  <c r="C4746" i="4"/>
  <c r="B4747" i="4"/>
  <c r="C4747" i="4"/>
  <c r="B4748" i="4"/>
  <c r="C4748" i="4"/>
  <c r="B4749" i="4"/>
  <c r="C4749" i="4"/>
  <c r="B4750" i="4"/>
  <c r="C4750" i="4"/>
  <c r="B4751" i="4"/>
  <c r="C4751" i="4"/>
  <c r="B4752" i="4"/>
  <c r="C4752" i="4"/>
  <c r="B4753" i="4"/>
  <c r="C4753" i="4"/>
  <c r="B4754" i="4"/>
  <c r="C4754" i="4"/>
  <c r="B4755" i="4"/>
  <c r="C4755" i="4"/>
  <c r="B4756" i="4"/>
  <c r="C4756" i="4"/>
  <c r="B4757" i="4"/>
  <c r="C4757" i="4"/>
  <c r="B4758" i="4"/>
  <c r="C4758" i="4"/>
  <c r="B4759" i="4"/>
  <c r="C4759" i="4"/>
  <c r="B4760" i="4"/>
  <c r="C4760" i="4"/>
  <c r="B4761" i="4"/>
  <c r="C4761" i="4"/>
  <c r="B4762" i="4"/>
  <c r="C4762" i="4"/>
  <c r="B4763" i="4"/>
  <c r="C4763" i="4"/>
  <c r="B4764" i="4"/>
  <c r="C4764" i="4"/>
  <c r="B4765" i="4"/>
  <c r="C4765" i="4"/>
  <c r="B4766" i="4"/>
  <c r="C4766" i="4"/>
  <c r="B4767" i="4"/>
  <c r="C4767" i="4"/>
  <c r="B4768" i="4"/>
  <c r="C4768" i="4"/>
  <c r="B4769" i="4"/>
  <c r="C4769" i="4"/>
  <c r="B4770" i="4"/>
  <c r="C4770" i="4"/>
  <c r="B4771" i="4"/>
  <c r="C4771" i="4"/>
  <c r="B4772" i="4"/>
  <c r="C4772" i="4"/>
  <c r="B4773" i="4"/>
  <c r="C4773" i="4"/>
  <c r="B4774" i="4"/>
  <c r="C4774" i="4"/>
  <c r="B4775" i="4"/>
  <c r="C4775" i="4"/>
  <c r="B4776" i="4"/>
  <c r="C4776" i="4"/>
  <c r="B4777" i="4"/>
  <c r="C4777" i="4"/>
  <c r="B4778" i="4"/>
  <c r="C4778" i="4"/>
  <c r="B4779" i="4"/>
  <c r="C4779" i="4"/>
  <c r="B4780" i="4"/>
  <c r="C4780" i="4"/>
  <c r="B4781" i="4"/>
  <c r="C4781" i="4"/>
  <c r="B4782" i="4"/>
  <c r="C4782" i="4"/>
  <c r="B4783" i="4"/>
  <c r="C4783" i="4"/>
  <c r="B4784" i="4"/>
  <c r="C4784" i="4"/>
  <c r="B4785" i="4"/>
  <c r="C4785" i="4"/>
  <c r="B4786" i="4"/>
  <c r="C4786" i="4"/>
  <c r="B4787" i="4"/>
  <c r="C4787" i="4"/>
  <c r="B4788" i="4"/>
  <c r="C4788" i="4"/>
  <c r="B4789" i="4"/>
  <c r="C4789" i="4"/>
  <c r="B4790" i="4"/>
  <c r="C4790" i="4"/>
  <c r="B4791" i="4"/>
  <c r="C4791" i="4"/>
  <c r="B4792" i="4"/>
  <c r="C4792" i="4"/>
  <c r="B4793" i="4"/>
  <c r="C4793" i="4"/>
  <c r="B4794" i="4"/>
  <c r="C4794" i="4"/>
  <c r="B4795" i="4"/>
  <c r="C4795" i="4"/>
  <c r="B4796" i="4"/>
  <c r="C4796" i="4"/>
  <c r="B4797" i="4"/>
  <c r="C4797" i="4"/>
  <c r="B4798" i="4"/>
  <c r="C4798" i="4"/>
  <c r="B4799" i="4"/>
  <c r="C4799" i="4"/>
  <c r="B4800" i="4"/>
  <c r="C4800" i="4"/>
  <c r="B4801" i="4"/>
  <c r="C4801" i="4"/>
  <c r="B4802" i="4"/>
  <c r="C4802" i="4"/>
  <c r="B4803" i="4"/>
  <c r="C4803" i="4"/>
  <c r="B4804" i="4"/>
  <c r="C4804" i="4"/>
  <c r="B4805" i="4"/>
  <c r="C4805" i="4"/>
  <c r="B4806" i="4"/>
  <c r="C4806" i="4"/>
  <c r="B4807" i="4"/>
  <c r="C4807" i="4"/>
  <c r="B4808" i="4"/>
  <c r="C4808" i="4"/>
  <c r="B4809" i="4"/>
  <c r="C4809" i="4"/>
  <c r="B4810" i="4"/>
  <c r="C4810" i="4"/>
  <c r="B4811" i="4"/>
  <c r="C4811" i="4"/>
  <c r="B4812" i="4"/>
  <c r="C4812" i="4"/>
  <c r="B4813" i="4"/>
  <c r="C4813" i="4"/>
  <c r="B4814" i="4"/>
  <c r="C4814" i="4"/>
  <c r="B4815" i="4"/>
  <c r="C4815" i="4"/>
  <c r="B4816" i="4"/>
  <c r="C4816" i="4"/>
  <c r="B4817" i="4"/>
  <c r="C4817" i="4"/>
  <c r="B4818" i="4"/>
  <c r="C4818" i="4"/>
  <c r="B4819" i="4"/>
  <c r="C4819" i="4"/>
  <c r="B4820" i="4"/>
  <c r="C4820" i="4"/>
  <c r="B4821" i="4"/>
  <c r="C4821" i="4"/>
  <c r="B4822" i="4"/>
  <c r="C4822" i="4"/>
  <c r="B4823" i="4"/>
  <c r="C4823" i="4"/>
  <c r="B4824" i="4"/>
  <c r="C4824" i="4"/>
  <c r="B4825" i="4"/>
  <c r="C4825" i="4"/>
  <c r="B4826" i="4"/>
  <c r="C4826" i="4"/>
  <c r="B4827" i="4"/>
  <c r="C4827" i="4"/>
  <c r="B4828" i="4"/>
  <c r="C4828" i="4"/>
  <c r="B4829" i="4"/>
  <c r="C4829" i="4"/>
  <c r="B4830" i="4"/>
  <c r="C4830" i="4"/>
  <c r="B4831" i="4"/>
  <c r="C4831" i="4"/>
  <c r="B4832" i="4"/>
  <c r="C4832" i="4"/>
  <c r="B4833" i="4"/>
  <c r="C4833" i="4"/>
  <c r="B4834" i="4"/>
  <c r="C4834" i="4"/>
  <c r="B4835" i="4"/>
  <c r="C4835" i="4"/>
  <c r="B4836" i="4"/>
  <c r="C4836" i="4"/>
  <c r="B4837" i="4"/>
  <c r="C4837" i="4"/>
  <c r="B4838" i="4"/>
  <c r="C4838" i="4"/>
  <c r="B4839" i="4"/>
  <c r="C4839" i="4"/>
  <c r="B4840" i="4"/>
  <c r="C4840" i="4"/>
  <c r="B4841" i="4"/>
  <c r="C4841" i="4"/>
  <c r="B4842" i="4"/>
  <c r="C4842" i="4"/>
  <c r="B4843" i="4"/>
  <c r="C4843" i="4"/>
  <c r="B4844" i="4"/>
  <c r="C4844" i="4"/>
  <c r="B4845" i="4"/>
  <c r="C4845" i="4"/>
  <c r="B4846" i="4"/>
  <c r="C4846" i="4"/>
  <c r="B4847" i="4"/>
  <c r="C4847" i="4"/>
  <c r="B4848" i="4"/>
  <c r="C4848" i="4"/>
  <c r="B4849" i="4"/>
  <c r="C4849" i="4"/>
  <c r="B4850" i="4"/>
  <c r="C4850" i="4"/>
  <c r="B4851" i="4"/>
  <c r="C4851" i="4"/>
  <c r="B4852" i="4"/>
  <c r="C4852" i="4"/>
  <c r="B4853" i="4"/>
  <c r="C4853" i="4"/>
  <c r="B4854" i="4"/>
  <c r="C4854" i="4"/>
  <c r="B4855" i="4"/>
  <c r="C4855" i="4"/>
  <c r="B4856" i="4"/>
  <c r="C4856" i="4"/>
  <c r="B4857" i="4"/>
  <c r="C4857" i="4"/>
  <c r="B4858" i="4"/>
  <c r="C4858" i="4"/>
  <c r="B4859" i="4"/>
  <c r="C4859" i="4"/>
  <c r="B4860" i="4"/>
  <c r="C4860" i="4"/>
  <c r="B4861" i="4"/>
  <c r="C4861" i="4"/>
  <c r="B4862" i="4"/>
  <c r="C4862" i="4"/>
  <c r="B4863" i="4"/>
  <c r="C4863" i="4"/>
  <c r="B4864" i="4"/>
  <c r="C4864" i="4"/>
  <c r="B4865" i="4"/>
  <c r="C4865" i="4"/>
  <c r="B4866" i="4"/>
  <c r="C4866" i="4"/>
  <c r="B4867" i="4"/>
  <c r="C4867" i="4"/>
  <c r="B4868" i="4"/>
  <c r="C4868" i="4"/>
  <c r="B4869" i="4"/>
  <c r="C4869" i="4"/>
  <c r="B4870" i="4"/>
  <c r="C4870" i="4"/>
  <c r="B4871" i="4"/>
  <c r="C4871" i="4"/>
  <c r="B4872" i="4"/>
  <c r="C4872" i="4"/>
  <c r="B4873" i="4"/>
  <c r="C4873" i="4"/>
  <c r="B4874" i="4"/>
  <c r="C4874" i="4"/>
  <c r="B4875" i="4"/>
  <c r="C4875" i="4"/>
  <c r="B4876" i="4"/>
  <c r="C4876" i="4"/>
  <c r="B4877" i="4"/>
  <c r="C4877" i="4"/>
  <c r="B4878" i="4"/>
  <c r="C4878" i="4"/>
  <c r="B4879" i="4"/>
  <c r="C4879" i="4"/>
  <c r="B4880" i="4"/>
  <c r="C4880" i="4"/>
  <c r="B4881" i="4"/>
  <c r="C4881" i="4"/>
  <c r="B4882" i="4"/>
  <c r="C4882" i="4"/>
  <c r="B4883" i="4"/>
  <c r="C4883" i="4"/>
  <c r="B4884" i="4"/>
  <c r="C4884" i="4"/>
  <c r="B4885" i="4"/>
  <c r="C4885" i="4"/>
  <c r="B4886" i="4"/>
  <c r="C4886" i="4"/>
  <c r="B4887" i="4"/>
  <c r="C4887" i="4"/>
  <c r="B4888" i="4"/>
  <c r="C4888" i="4"/>
  <c r="B4889" i="4"/>
  <c r="C4889" i="4"/>
  <c r="B4890" i="4"/>
  <c r="C4890" i="4"/>
  <c r="B4891" i="4"/>
  <c r="C4891" i="4"/>
  <c r="B4892" i="4"/>
  <c r="C4892" i="4"/>
  <c r="B4893" i="4"/>
  <c r="C4893" i="4"/>
  <c r="B4894" i="4"/>
  <c r="C4894" i="4"/>
  <c r="B4895" i="4"/>
  <c r="C4895" i="4"/>
  <c r="B4896" i="4"/>
  <c r="C4896" i="4"/>
  <c r="B4897" i="4"/>
  <c r="C4897" i="4"/>
  <c r="B4898" i="4"/>
  <c r="C4898" i="4"/>
  <c r="B4899" i="4"/>
  <c r="C4899" i="4"/>
  <c r="B4900" i="4"/>
  <c r="C4900" i="4"/>
  <c r="B4901" i="4"/>
  <c r="C4901" i="4"/>
  <c r="B4902" i="4"/>
  <c r="C4902" i="4"/>
  <c r="B4903" i="4"/>
  <c r="C4903" i="4"/>
  <c r="B4904" i="4"/>
  <c r="C4904" i="4"/>
  <c r="B4905" i="4"/>
  <c r="C4905" i="4"/>
  <c r="B4906" i="4"/>
  <c r="C4906" i="4"/>
  <c r="B4907" i="4"/>
  <c r="C4907" i="4"/>
  <c r="B4908" i="4"/>
  <c r="C4908" i="4"/>
  <c r="B4909" i="4"/>
  <c r="C4909" i="4"/>
  <c r="B4910" i="4"/>
  <c r="C4910" i="4"/>
  <c r="B4911" i="4"/>
  <c r="C4911" i="4"/>
  <c r="B4912" i="4"/>
  <c r="C4912" i="4"/>
  <c r="B4913" i="4"/>
  <c r="C4913" i="4"/>
  <c r="B4914" i="4"/>
  <c r="C4914" i="4"/>
  <c r="B4915" i="4"/>
  <c r="C4915" i="4"/>
  <c r="B4916" i="4"/>
  <c r="C4916" i="4"/>
  <c r="B4917" i="4"/>
  <c r="C4917" i="4"/>
  <c r="B4918" i="4"/>
  <c r="C4918" i="4"/>
  <c r="B4919" i="4"/>
  <c r="C4919" i="4"/>
  <c r="B4920" i="4"/>
  <c r="C4920" i="4"/>
  <c r="B4921" i="4"/>
  <c r="C4921" i="4"/>
  <c r="B4922" i="4"/>
  <c r="C4922" i="4"/>
  <c r="B4923" i="4"/>
  <c r="C4923" i="4"/>
  <c r="B4924" i="4"/>
  <c r="C4924" i="4"/>
  <c r="B4925" i="4"/>
  <c r="C4925" i="4"/>
  <c r="B4926" i="4"/>
  <c r="C4926" i="4"/>
  <c r="B4927" i="4"/>
  <c r="C4927" i="4"/>
  <c r="B4928" i="4"/>
  <c r="C4928" i="4"/>
  <c r="B4929" i="4"/>
  <c r="C4929" i="4"/>
  <c r="B4930" i="4"/>
  <c r="C4930" i="4"/>
  <c r="B4931" i="4"/>
  <c r="C4931" i="4"/>
  <c r="B4932" i="4"/>
  <c r="C4932" i="4"/>
  <c r="B4933" i="4"/>
  <c r="C4933" i="4"/>
  <c r="B4934" i="4"/>
  <c r="C4934" i="4"/>
  <c r="B4935" i="4"/>
  <c r="C4935" i="4"/>
  <c r="B4936" i="4"/>
  <c r="C4936" i="4"/>
  <c r="B4937" i="4"/>
  <c r="C4937" i="4"/>
  <c r="B4938" i="4"/>
  <c r="C4938" i="4"/>
  <c r="B4939" i="4"/>
  <c r="C4939" i="4"/>
  <c r="B4940" i="4"/>
  <c r="C4940" i="4"/>
  <c r="B4941" i="4"/>
  <c r="C4941" i="4"/>
  <c r="B4942" i="4"/>
  <c r="C4942" i="4"/>
  <c r="B4943" i="4"/>
  <c r="C4943" i="4"/>
  <c r="B4944" i="4"/>
  <c r="C4944" i="4"/>
  <c r="B4945" i="4"/>
  <c r="C4945" i="4"/>
  <c r="B4946" i="4"/>
  <c r="C4946" i="4"/>
  <c r="B4947" i="4"/>
  <c r="C4947" i="4"/>
  <c r="B4948" i="4"/>
  <c r="C4948" i="4"/>
  <c r="B4949" i="4"/>
  <c r="C4949" i="4"/>
  <c r="B4950" i="4"/>
  <c r="C4950" i="4"/>
  <c r="B4951" i="4"/>
  <c r="C4951" i="4"/>
  <c r="B4952" i="4"/>
  <c r="C4952" i="4"/>
  <c r="B4953" i="4"/>
  <c r="C4953" i="4"/>
  <c r="B4954" i="4"/>
  <c r="C4954" i="4"/>
  <c r="B4955" i="4"/>
  <c r="C4955" i="4"/>
  <c r="B4956" i="4"/>
  <c r="C4956" i="4"/>
  <c r="B4957" i="4"/>
  <c r="C4957" i="4"/>
  <c r="B4958" i="4"/>
  <c r="C4958" i="4"/>
  <c r="B4959" i="4"/>
  <c r="C4959" i="4"/>
  <c r="B4960" i="4"/>
  <c r="C4960" i="4"/>
  <c r="B4961" i="4"/>
  <c r="C4961" i="4"/>
  <c r="B4962" i="4"/>
  <c r="C4962" i="4"/>
  <c r="B4963" i="4"/>
  <c r="C4963" i="4"/>
  <c r="B4964" i="4"/>
  <c r="C4964" i="4"/>
  <c r="B4965" i="4"/>
  <c r="C4965" i="4"/>
  <c r="B4966" i="4"/>
  <c r="C4966" i="4"/>
  <c r="B4967" i="4"/>
  <c r="C4967" i="4"/>
  <c r="B4968" i="4"/>
  <c r="C4968" i="4"/>
  <c r="B4969" i="4"/>
  <c r="C4969" i="4"/>
  <c r="B4970" i="4"/>
  <c r="C4970" i="4"/>
  <c r="B4971" i="4"/>
  <c r="C4971" i="4"/>
  <c r="B4972" i="4"/>
  <c r="C4972" i="4"/>
  <c r="B4973" i="4"/>
  <c r="C4973" i="4"/>
  <c r="B4974" i="4"/>
  <c r="C4974" i="4"/>
  <c r="B4975" i="4"/>
  <c r="C4975" i="4"/>
  <c r="B4976" i="4"/>
  <c r="C4976" i="4"/>
  <c r="B4977" i="4"/>
  <c r="C4977" i="4"/>
  <c r="B4978" i="4"/>
  <c r="C4978" i="4"/>
  <c r="B4979" i="4"/>
  <c r="C4979" i="4"/>
  <c r="B4980" i="4"/>
  <c r="C4980" i="4"/>
  <c r="B4981" i="4"/>
  <c r="C4981" i="4"/>
  <c r="B4982" i="4"/>
  <c r="C4982" i="4"/>
  <c r="B4983" i="4"/>
  <c r="C4983" i="4"/>
  <c r="B4984" i="4"/>
  <c r="C4984" i="4"/>
  <c r="B4985" i="4"/>
  <c r="C4985" i="4"/>
  <c r="B4986" i="4"/>
  <c r="C4986" i="4"/>
  <c r="B4987" i="4"/>
  <c r="C4987" i="4"/>
  <c r="B4988" i="4"/>
  <c r="C4988" i="4"/>
  <c r="B4989" i="4"/>
  <c r="C4989" i="4"/>
  <c r="B4990" i="4"/>
  <c r="C4990" i="4"/>
  <c r="B4991" i="4"/>
  <c r="C4991" i="4"/>
  <c r="B4992" i="4"/>
  <c r="C4992" i="4"/>
  <c r="B4993" i="4"/>
  <c r="C4993" i="4"/>
  <c r="B4994" i="4"/>
  <c r="C4994" i="4"/>
  <c r="B4995" i="4"/>
  <c r="C4995" i="4"/>
  <c r="B4996" i="4"/>
  <c r="C4996" i="4"/>
  <c r="B4997" i="4"/>
  <c r="C4997" i="4"/>
  <c r="B4998" i="4"/>
  <c r="C4998" i="4"/>
  <c r="B4999" i="4"/>
  <c r="C4999" i="4"/>
  <c r="B5000" i="4"/>
  <c r="C5000" i="4"/>
  <c r="B5001" i="4"/>
  <c r="C5001" i="4"/>
  <c r="B5002" i="4"/>
  <c r="C5002" i="4"/>
  <c r="B5003" i="4"/>
  <c r="C5003" i="4"/>
  <c r="B5004" i="4"/>
  <c r="C5004" i="4"/>
  <c r="B5005" i="4"/>
  <c r="C5005" i="4"/>
  <c r="B5006" i="4"/>
  <c r="C5006" i="4"/>
  <c r="B5007" i="4"/>
  <c r="C5007" i="4"/>
  <c r="B5008" i="4"/>
  <c r="C5008" i="4"/>
  <c r="B5009" i="4"/>
  <c r="C5009" i="4"/>
  <c r="B5010" i="4"/>
  <c r="C5010" i="4"/>
  <c r="B5011" i="4"/>
  <c r="C5011" i="4"/>
  <c r="B5012" i="4"/>
  <c r="C5012" i="4"/>
  <c r="B5013" i="4"/>
  <c r="C5013" i="4"/>
  <c r="B5014" i="4"/>
  <c r="C5014" i="4"/>
  <c r="B5015" i="4"/>
  <c r="C5015" i="4"/>
  <c r="B5016" i="4"/>
  <c r="C5016" i="4"/>
  <c r="B5017" i="4"/>
  <c r="C5017" i="4"/>
  <c r="B5018" i="4"/>
  <c r="C5018" i="4"/>
  <c r="B5019" i="4"/>
  <c r="C5019" i="4"/>
  <c r="B5020" i="4"/>
  <c r="C5020" i="4"/>
  <c r="B5021" i="4"/>
  <c r="C5021" i="4"/>
  <c r="B5022" i="4"/>
  <c r="C5022" i="4"/>
  <c r="B5023" i="4"/>
  <c r="C5023" i="4"/>
  <c r="B5024" i="4"/>
  <c r="C5024" i="4"/>
  <c r="B5025" i="4"/>
  <c r="C5025" i="4"/>
  <c r="B5026" i="4"/>
  <c r="C5026" i="4"/>
  <c r="B5027" i="4"/>
  <c r="C5027" i="4"/>
  <c r="B5028" i="4"/>
  <c r="C5028" i="4"/>
  <c r="B5029" i="4"/>
  <c r="C5029" i="4"/>
  <c r="B5030" i="4"/>
  <c r="C5030" i="4"/>
  <c r="B5031" i="4"/>
  <c r="C5031" i="4"/>
  <c r="B5032" i="4"/>
  <c r="C5032" i="4"/>
  <c r="B5033" i="4"/>
  <c r="C5033" i="4"/>
  <c r="B5034" i="4"/>
  <c r="C5034" i="4"/>
  <c r="B5035" i="4"/>
  <c r="C5035" i="4"/>
  <c r="B5036" i="4"/>
  <c r="C5036" i="4"/>
  <c r="B5037" i="4"/>
  <c r="C5037" i="4"/>
  <c r="B5038" i="4"/>
  <c r="C5038" i="4"/>
  <c r="B5039" i="4"/>
  <c r="C5039" i="4"/>
  <c r="B5040" i="4"/>
  <c r="C5040" i="4"/>
  <c r="B5041" i="4"/>
  <c r="C5041" i="4"/>
  <c r="B5042" i="4"/>
  <c r="C5042" i="4"/>
  <c r="B5043" i="4"/>
  <c r="C5043" i="4"/>
  <c r="B5044" i="4"/>
  <c r="C5044" i="4"/>
  <c r="B5045" i="4"/>
  <c r="C5045" i="4"/>
  <c r="B5046" i="4"/>
  <c r="C5046" i="4"/>
  <c r="B5047" i="4"/>
  <c r="C5047" i="4"/>
  <c r="B5048" i="4"/>
  <c r="C5048" i="4"/>
  <c r="B5049" i="4"/>
  <c r="C5049" i="4"/>
  <c r="B5050" i="4"/>
  <c r="C5050" i="4"/>
  <c r="B5051" i="4"/>
  <c r="C5051" i="4"/>
  <c r="B5052" i="4"/>
  <c r="C5052" i="4"/>
  <c r="B5053" i="4"/>
  <c r="C5053" i="4"/>
  <c r="B5054" i="4"/>
  <c r="C5054" i="4"/>
  <c r="B5055" i="4"/>
  <c r="C5055" i="4"/>
  <c r="B5056" i="4"/>
  <c r="C5056" i="4"/>
  <c r="B5057" i="4"/>
  <c r="C5057" i="4"/>
  <c r="B5058" i="4"/>
  <c r="C5058" i="4"/>
  <c r="B5059" i="4"/>
  <c r="C5059" i="4"/>
  <c r="B5060" i="4"/>
  <c r="C5060" i="4"/>
  <c r="B5061" i="4"/>
  <c r="C5061" i="4"/>
  <c r="B5062" i="4"/>
  <c r="C5062" i="4"/>
  <c r="B5063" i="4"/>
  <c r="C5063" i="4"/>
  <c r="B5064" i="4"/>
  <c r="C5064" i="4"/>
  <c r="B5065" i="4"/>
  <c r="C5065" i="4"/>
  <c r="B5066" i="4"/>
  <c r="C5066" i="4"/>
  <c r="B5067" i="4"/>
  <c r="C5067" i="4"/>
  <c r="B5068" i="4"/>
  <c r="C5068" i="4"/>
  <c r="B5069" i="4"/>
  <c r="C5069" i="4"/>
  <c r="B5070" i="4"/>
  <c r="C5070" i="4"/>
  <c r="B5071" i="4"/>
  <c r="C5071" i="4"/>
  <c r="B5072" i="4"/>
  <c r="C5072" i="4"/>
  <c r="B5073" i="4"/>
  <c r="C5073" i="4"/>
  <c r="B5074" i="4"/>
  <c r="C5074" i="4"/>
  <c r="B5075" i="4"/>
  <c r="C5075" i="4"/>
  <c r="B5076" i="4"/>
  <c r="C5076" i="4"/>
  <c r="B5077" i="4"/>
  <c r="C5077" i="4"/>
  <c r="B5078" i="4"/>
  <c r="C5078" i="4"/>
  <c r="B5079" i="4"/>
  <c r="C5079" i="4"/>
  <c r="B5080" i="4"/>
  <c r="C5080" i="4"/>
  <c r="B5081" i="4"/>
  <c r="C5081" i="4"/>
  <c r="B5082" i="4"/>
  <c r="C5082" i="4"/>
  <c r="B5083" i="4"/>
  <c r="C5083" i="4"/>
  <c r="B5084" i="4"/>
  <c r="C5084" i="4"/>
  <c r="B5085" i="4"/>
  <c r="C5085" i="4"/>
  <c r="B5086" i="4"/>
  <c r="C5086" i="4"/>
  <c r="B5087" i="4"/>
  <c r="C5087" i="4"/>
  <c r="B5088" i="4"/>
  <c r="C5088" i="4"/>
  <c r="B5089" i="4"/>
  <c r="C5089" i="4"/>
  <c r="B5090" i="4"/>
  <c r="C5090" i="4"/>
  <c r="B5091" i="4"/>
  <c r="C5091" i="4"/>
  <c r="B5092" i="4"/>
  <c r="C5092" i="4"/>
  <c r="B5093" i="4"/>
  <c r="C5093" i="4"/>
  <c r="B5094" i="4"/>
  <c r="C5094" i="4"/>
  <c r="B5095" i="4"/>
  <c r="C5095" i="4"/>
  <c r="B5096" i="4"/>
  <c r="C5096" i="4"/>
  <c r="B5097" i="4"/>
  <c r="C5097" i="4"/>
  <c r="B5098" i="4"/>
  <c r="C5098" i="4"/>
  <c r="B5099" i="4"/>
  <c r="C5099" i="4"/>
  <c r="B5100" i="4"/>
  <c r="C5100" i="4"/>
  <c r="B5101" i="4"/>
  <c r="C5101" i="4"/>
  <c r="B5102" i="4"/>
  <c r="C5102" i="4"/>
  <c r="B5103" i="4"/>
  <c r="C5103" i="4"/>
  <c r="B5104" i="4"/>
  <c r="C5104" i="4"/>
  <c r="B5105" i="4"/>
  <c r="C5105" i="4"/>
  <c r="B5106" i="4"/>
  <c r="C5106" i="4"/>
  <c r="B5107" i="4"/>
  <c r="C5107" i="4"/>
  <c r="B5108" i="4"/>
  <c r="C5108" i="4"/>
  <c r="B5109" i="4"/>
  <c r="C5109" i="4"/>
  <c r="B5110" i="4"/>
  <c r="C5110" i="4"/>
  <c r="B5111" i="4"/>
  <c r="C5111" i="4"/>
  <c r="B5112" i="4"/>
  <c r="C5112" i="4"/>
  <c r="B5113" i="4"/>
  <c r="C5113" i="4"/>
  <c r="B5114" i="4"/>
  <c r="C5114" i="4"/>
  <c r="B5115" i="4"/>
  <c r="C5115" i="4"/>
  <c r="B5116" i="4"/>
  <c r="C5116" i="4"/>
  <c r="B5117" i="4"/>
  <c r="C5117" i="4"/>
  <c r="B5118" i="4"/>
  <c r="C5118" i="4"/>
  <c r="B5119" i="4"/>
  <c r="C5119" i="4"/>
  <c r="B5120" i="4"/>
  <c r="C5120" i="4"/>
  <c r="B5121" i="4"/>
  <c r="C5121" i="4"/>
  <c r="B5122" i="4"/>
  <c r="C5122" i="4"/>
  <c r="B5123" i="4"/>
  <c r="C5123" i="4"/>
  <c r="B5124" i="4"/>
  <c r="C5124" i="4"/>
  <c r="B5125" i="4"/>
  <c r="C5125" i="4"/>
  <c r="B5126" i="4"/>
  <c r="C5126" i="4"/>
  <c r="B5127" i="4"/>
  <c r="C5127" i="4"/>
  <c r="B5128" i="4"/>
  <c r="C5128" i="4"/>
  <c r="B5129" i="4"/>
  <c r="C5129" i="4"/>
  <c r="B5130" i="4"/>
  <c r="C5130" i="4"/>
  <c r="B5131" i="4"/>
  <c r="C5131" i="4"/>
  <c r="B5132" i="4"/>
  <c r="C5132" i="4"/>
  <c r="B5133" i="4"/>
  <c r="C5133" i="4"/>
  <c r="B5134" i="4"/>
  <c r="C5134" i="4"/>
  <c r="B5135" i="4"/>
  <c r="C5135" i="4"/>
  <c r="B5136" i="4"/>
  <c r="C5136" i="4"/>
  <c r="B5137" i="4"/>
  <c r="C5137" i="4"/>
  <c r="B5138" i="4"/>
  <c r="C5138" i="4"/>
  <c r="B5139" i="4"/>
  <c r="C5139" i="4"/>
  <c r="B5140" i="4"/>
  <c r="C5140" i="4"/>
  <c r="B5141" i="4"/>
  <c r="C5141" i="4"/>
  <c r="B5142" i="4"/>
  <c r="C5142" i="4"/>
  <c r="B5143" i="4"/>
  <c r="C5143" i="4"/>
  <c r="B5144" i="4"/>
  <c r="C5144" i="4"/>
  <c r="B5145" i="4"/>
  <c r="C5145" i="4"/>
  <c r="B5146" i="4"/>
  <c r="C5146" i="4"/>
  <c r="B5147" i="4"/>
  <c r="C5147" i="4"/>
  <c r="B5148" i="4"/>
  <c r="C5148" i="4"/>
  <c r="B5149" i="4"/>
  <c r="C5149" i="4"/>
  <c r="B5150" i="4"/>
  <c r="C5150" i="4"/>
  <c r="B5151" i="4"/>
  <c r="C5151" i="4"/>
  <c r="B5152" i="4"/>
  <c r="C5152" i="4"/>
  <c r="B5153" i="4"/>
  <c r="C5153" i="4"/>
  <c r="B5154" i="4"/>
  <c r="C5154" i="4"/>
  <c r="B5155" i="4"/>
  <c r="C5155" i="4"/>
  <c r="B5156" i="4"/>
  <c r="C5156" i="4"/>
  <c r="B5157" i="4"/>
  <c r="C5157" i="4"/>
  <c r="B5158" i="4"/>
  <c r="C5158" i="4"/>
  <c r="B5159" i="4"/>
  <c r="C5159" i="4"/>
  <c r="B5160" i="4"/>
  <c r="C5160" i="4"/>
  <c r="B5161" i="4"/>
  <c r="C5161" i="4"/>
  <c r="B5162" i="4"/>
  <c r="C5162" i="4"/>
  <c r="B5163" i="4"/>
  <c r="C5163" i="4"/>
  <c r="B5164" i="4"/>
  <c r="C5164" i="4"/>
  <c r="B5165" i="4"/>
  <c r="C5165" i="4"/>
  <c r="B5166" i="4"/>
  <c r="C5166" i="4"/>
  <c r="B5167" i="4"/>
  <c r="C5167" i="4"/>
  <c r="B5168" i="4"/>
  <c r="C5168" i="4"/>
  <c r="B5169" i="4"/>
  <c r="C5169" i="4"/>
  <c r="B5170" i="4"/>
  <c r="C5170" i="4"/>
  <c r="B5171" i="4"/>
  <c r="C5171" i="4"/>
  <c r="B5172" i="4"/>
  <c r="C5172" i="4"/>
  <c r="B5173" i="4"/>
  <c r="C5173" i="4"/>
  <c r="B5174" i="4"/>
  <c r="C5174" i="4"/>
  <c r="B5175" i="4"/>
  <c r="C5175" i="4"/>
  <c r="B5176" i="4"/>
  <c r="C5176" i="4"/>
  <c r="B5177" i="4"/>
  <c r="C5177" i="4"/>
  <c r="B5178" i="4"/>
  <c r="C5178" i="4"/>
  <c r="B5179" i="4"/>
  <c r="C5179" i="4"/>
  <c r="B5180" i="4"/>
  <c r="C5180" i="4"/>
  <c r="B5181" i="4"/>
  <c r="C5181" i="4"/>
  <c r="B5182" i="4"/>
  <c r="C5182" i="4"/>
  <c r="B5183" i="4"/>
  <c r="C5183" i="4"/>
  <c r="B5184" i="4"/>
  <c r="C5184" i="4"/>
  <c r="B5185" i="4"/>
  <c r="C5185" i="4"/>
  <c r="B5186" i="4"/>
  <c r="C5186" i="4"/>
  <c r="B5187" i="4"/>
  <c r="C5187" i="4"/>
  <c r="B5188" i="4"/>
  <c r="C5188" i="4"/>
  <c r="B5189" i="4"/>
  <c r="C5189" i="4"/>
  <c r="B5190" i="4"/>
  <c r="C5190" i="4"/>
  <c r="B5191" i="4"/>
  <c r="C5191" i="4"/>
  <c r="B5192" i="4"/>
  <c r="C5192" i="4"/>
  <c r="B5193" i="4"/>
  <c r="C5193" i="4"/>
  <c r="B5194" i="4"/>
  <c r="C5194" i="4"/>
  <c r="B5195" i="4"/>
  <c r="C5195" i="4"/>
  <c r="B5196" i="4"/>
  <c r="C5196" i="4"/>
  <c r="B5197" i="4"/>
  <c r="C5197" i="4"/>
  <c r="B5198" i="4"/>
  <c r="C5198" i="4"/>
  <c r="B5199" i="4"/>
  <c r="C5199" i="4"/>
  <c r="B5200" i="4"/>
  <c r="C5200" i="4"/>
  <c r="B5201" i="4"/>
  <c r="C5201" i="4"/>
  <c r="B5202" i="4"/>
  <c r="C5202" i="4"/>
  <c r="B5203" i="4"/>
  <c r="C5203" i="4"/>
  <c r="B5204" i="4"/>
  <c r="C5204" i="4"/>
  <c r="B5205" i="4"/>
  <c r="C5205" i="4"/>
  <c r="B5206" i="4"/>
  <c r="C5206" i="4"/>
  <c r="B5207" i="4"/>
  <c r="C5207" i="4"/>
  <c r="B5208" i="4"/>
  <c r="C5208" i="4"/>
  <c r="B5209" i="4"/>
  <c r="C5209" i="4"/>
  <c r="B5210" i="4"/>
  <c r="C5210" i="4"/>
  <c r="B5211" i="4"/>
  <c r="C5211" i="4"/>
  <c r="B5212" i="4"/>
  <c r="C5212" i="4"/>
  <c r="B5213" i="4"/>
  <c r="C5213" i="4"/>
  <c r="B5214" i="4"/>
  <c r="C5214" i="4"/>
  <c r="B5215" i="4"/>
  <c r="C5215" i="4"/>
  <c r="B5216" i="4"/>
  <c r="C5216" i="4"/>
  <c r="B5217" i="4"/>
  <c r="C5217" i="4"/>
  <c r="B5218" i="4"/>
  <c r="C5218" i="4"/>
  <c r="B5219" i="4"/>
  <c r="C5219" i="4"/>
  <c r="B5220" i="4"/>
  <c r="C5220" i="4"/>
  <c r="B5221" i="4"/>
  <c r="C5221" i="4"/>
  <c r="B5222" i="4"/>
  <c r="C5222" i="4"/>
  <c r="B5223" i="4"/>
  <c r="C5223" i="4"/>
  <c r="B5224" i="4"/>
  <c r="C5224" i="4"/>
  <c r="B5225" i="4"/>
  <c r="C5225" i="4"/>
  <c r="B5226" i="4"/>
  <c r="C5226" i="4"/>
  <c r="B5227" i="4"/>
  <c r="C5227" i="4"/>
  <c r="B5228" i="4"/>
  <c r="C5228" i="4"/>
  <c r="B5229" i="4"/>
  <c r="C5229" i="4"/>
  <c r="B5230" i="4"/>
  <c r="C5230" i="4"/>
  <c r="B5231" i="4"/>
  <c r="C5231" i="4"/>
  <c r="B5232" i="4"/>
  <c r="C5232" i="4"/>
  <c r="B5233" i="4"/>
  <c r="C5233" i="4"/>
  <c r="B5234" i="4"/>
  <c r="C5234" i="4"/>
  <c r="B5235" i="4"/>
  <c r="C5235" i="4"/>
  <c r="B5236" i="4"/>
  <c r="C5236" i="4"/>
  <c r="B5237" i="4"/>
  <c r="C5237" i="4"/>
  <c r="B5238" i="4"/>
  <c r="C5238" i="4"/>
  <c r="B5239" i="4"/>
  <c r="C5239" i="4"/>
  <c r="B5240" i="4"/>
  <c r="C5240" i="4"/>
  <c r="B5241" i="4"/>
  <c r="C5241" i="4"/>
  <c r="B5242" i="4"/>
  <c r="C5242" i="4"/>
  <c r="B5243" i="4"/>
  <c r="C5243" i="4"/>
  <c r="B5244" i="4"/>
  <c r="C5244" i="4"/>
  <c r="B5245" i="4"/>
  <c r="C5245" i="4"/>
  <c r="B5246" i="4"/>
  <c r="C5246" i="4"/>
  <c r="B5247" i="4"/>
  <c r="C5247" i="4"/>
  <c r="B5248" i="4"/>
  <c r="C5248" i="4"/>
  <c r="B5249" i="4"/>
  <c r="C5249" i="4"/>
  <c r="B5250" i="4"/>
  <c r="C5250" i="4"/>
  <c r="B5251" i="4"/>
  <c r="C5251" i="4"/>
  <c r="B5252" i="4"/>
  <c r="C5252" i="4"/>
  <c r="B5253" i="4"/>
  <c r="C5253" i="4"/>
  <c r="B5254" i="4"/>
  <c r="C5254" i="4"/>
  <c r="B5255" i="4"/>
  <c r="C5255" i="4"/>
  <c r="B5256" i="4"/>
  <c r="C5256" i="4"/>
  <c r="B5257" i="4"/>
  <c r="C5257" i="4"/>
  <c r="B5258" i="4"/>
  <c r="C5258" i="4"/>
  <c r="B5259" i="4"/>
  <c r="C5259" i="4"/>
  <c r="B5260" i="4"/>
  <c r="C5260" i="4"/>
  <c r="B5261" i="4"/>
  <c r="C5261" i="4"/>
  <c r="B5262" i="4"/>
  <c r="C5262" i="4"/>
  <c r="B5263" i="4"/>
  <c r="C5263" i="4"/>
  <c r="B5264" i="4"/>
  <c r="C5264" i="4"/>
  <c r="B5265" i="4"/>
  <c r="C5265" i="4"/>
  <c r="B5266" i="4"/>
  <c r="C5266" i="4"/>
  <c r="B5267" i="4"/>
  <c r="C5267" i="4"/>
  <c r="B5268" i="4"/>
  <c r="C5268" i="4"/>
  <c r="B5269" i="4"/>
  <c r="C5269" i="4"/>
  <c r="B5270" i="4"/>
  <c r="C5270" i="4"/>
  <c r="B5271" i="4"/>
  <c r="C5271" i="4"/>
  <c r="B5272" i="4"/>
  <c r="C5272" i="4"/>
  <c r="B5273" i="4"/>
  <c r="C5273" i="4"/>
  <c r="B5274" i="4"/>
  <c r="C5274" i="4"/>
  <c r="B5275" i="4"/>
  <c r="C5275" i="4"/>
  <c r="B5276" i="4"/>
  <c r="C5276" i="4"/>
  <c r="B5277" i="4"/>
  <c r="C5277" i="4"/>
  <c r="B5278" i="4"/>
  <c r="C5278" i="4"/>
  <c r="B5279" i="4"/>
  <c r="C5279" i="4"/>
  <c r="B5280" i="4"/>
  <c r="C5280" i="4"/>
  <c r="B5281" i="4"/>
  <c r="C5281" i="4"/>
  <c r="B5282" i="4"/>
  <c r="C5282" i="4"/>
  <c r="B5283" i="4"/>
  <c r="C5283" i="4"/>
  <c r="B5284" i="4"/>
  <c r="C5284" i="4"/>
  <c r="B5285" i="4"/>
  <c r="C5285" i="4"/>
  <c r="B5286" i="4"/>
  <c r="C5286" i="4"/>
  <c r="B5287" i="4"/>
  <c r="C5287" i="4"/>
  <c r="B5288" i="4"/>
  <c r="C5288" i="4"/>
  <c r="B5289" i="4"/>
  <c r="C5289" i="4"/>
  <c r="B5290" i="4"/>
  <c r="C5290" i="4"/>
  <c r="B5291" i="4"/>
  <c r="C5291" i="4"/>
  <c r="B5292" i="4"/>
  <c r="C5292" i="4"/>
  <c r="B5293" i="4"/>
  <c r="C5293" i="4"/>
  <c r="B5294" i="4"/>
  <c r="C5294" i="4"/>
  <c r="B5295" i="4"/>
  <c r="C5295" i="4"/>
  <c r="B5296" i="4"/>
  <c r="C5296" i="4"/>
  <c r="B5297" i="4"/>
  <c r="C5297" i="4"/>
  <c r="B5298" i="4"/>
  <c r="C5298" i="4"/>
  <c r="B5299" i="4"/>
  <c r="C5299" i="4"/>
  <c r="B5300" i="4"/>
  <c r="C5300" i="4"/>
  <c r="B5301" i="4"/>
  <c r="C5301" i="4"/>
  <c r="B5302" i="4"/>
  <c r="C5302" i="4"/>
  <c r="B5303" i="4"/>
  <c r="C5303" i="4"/>
  <c r="B5304" i="4"/>
  <c r="C5304" i="4"/>
  <c r="B5305" i="4"/>
  <c r="C5305" i="4"/>
  <c r="B5306" i="4"/>
  <c r="C5306" i="4"/>
  <c r="B5307" i="4"/>
  <c r="C5307" i="4"/>
  <c r="B5308" i="4"/>
  <c r="C5308" i="4"/>
  <c r="B5309" i="4"/>
  <c r="C5309" i="4"/>
  <c r="B5310" i="4"/>
  <c r="C5310" i="4"/>
  <c r="B5311" i="4"/>
  <c r="C5311" i="4"/>
  <c r="B5312" i="4"/>
  <c r="C5312" i="4"/>
  <c r="B5313" i="4"/>
  <c r="C5313" i="4"/>
  <c r="B5314" i="4"/>
  <c r="C5314" i="4"/>
  <c r="B5315" i="4"/>
  <c r="C5315" i="4"/>
  <c r="B5316" i="4"/>
  <c r="C5316" i="4"/>
  <c r="B5317" i="4"/>
  <c r="C5317" i="4"/>
  <c r="B5318" i="4"/>
  <c r="C5318" i="4"/>
  <c r="B5319" i="4"/>
  <c r="C5319" i="4"/>
  <c r="B5320" i="4"/>
  <c r="C5320" i="4"/>
  <c r="B5321" i="4"/>
  <c r="C5321" i="4"/>
  <c r="B5322" i="4"/>
  <c r="C5322" i="4"/>
  <c r="B5323" i="4"/>
  <c r="C5323" i="4"/>
  <c r="B5324" i="4"/>
  <c r="C5324" i="4"/>
  <c r="B5325" i="4"/>
  <c r="C5325" i="4"/>
  <c r="B5326" i="4"/>
  <c r="C5326" i="4"/>
  <c r="B5327" i="4"/>
  <c r="C5327" i="4"/>
  <c r="B5328" i="4"/>
  <c r="C5328" i="4"/>
  <c r="B5329" i="4"/>
  <c r="C5329" i="4"/>
  <c r="B5330" i="4"/>
  <c r="C5330" i="4"/>
  <c r="B5331" i="4"/>
  <c r="C5331" i="4"/>
  <c r="B5332" i="4"/>
  <c r="C5332" i="4"/>
  <c r="B5333" i="4"/>
  <c r="C5333" i="4"/>
  <c r="B5334" i="4"/>
  <c r="C5334" i="4"/>
  <c r="B5335" i="4"/>
  <c r="C5335" i="4"/>
  <c r="B5336" i="4"/>
  <c r="C5336" i="4"/>
  <c r="B5337" i="4"/>
  <c r="C5337" i="4"/>
  <c r="B5338" i="4"/>
  <c r="C5338" i="4"/>
  <c r="B5339" i="4"/>
  <c r="C5339" i="4"/>
  <c r="B5340" i="4"/>
  <c r="C5340" i="4"/>
  <c r="B5341" i="4"/>
  <c r="C5341" i="4"/>
  <c r="B5342" i="4"/>
  <c r="C5342" i="4"/>
  <c r="B5343" i="4"/>
  <c r="C5343" i="4"/>
  <c r="B5344" i="4"/>
  <c r="C5344" i="4"/>
  <c r="B5345" i="4"/>
  <c r="C5345" i="4"/>
  <c r="B5346" i="4"/>
  <c r="C5346" i="4"/>
  <c r="B5347" i="4"/>
  <c r="C5347" i="4"/>
  <c r="B5348" i="4"/>
  <c r="C5348" i="4"/>
  <c r="B5349" i="4"/>
  <c r="C5349" i="4"/>
  <c r="B5350" i="4"/>
  <c r="C5350" i="4"/>
  <c r="B5351" i="4"/>
  <c r="C5351" i="4"/>
  <c r="B5352" i="4"/>
  <c r="C5352" i="4"/>
  <c r="B5353" i="4"/>
  <c r="C5353" i="4"/>
  <c r="B5354" i="4"/>
  <c r="C5354" i="4"/>
  <c r="B5355" i="4"/>
  <c r="C5355" i="4"/>
  <c r="B5356" i="4"/>
  <c r="C5356" i="4"/>
  <c r="B5357" i="4"/>
  <c r="C5357" i="4"/>
  <c r="B5358" i="4"/>
  <c r="C5358" i="4"/>
  <c r="B5359" i="4"/>
  <c r="C5359" i="4"/>
  <c r="B5360" i="4"/>
  <c r="C5360" i="4"/>
  <c r="B5361" i="4"/>
  <c r="C5361" i="4"/>
  <c r="B5362" i="4"/>
  <c r="C5362" i="4"/>
  <c r="B5363" i="4"/>
  <c r="C5363" i="4"/>
  <c r="B5364" i="4"/>
  <c r="C5364" i="4"/>
  <c r="B5365" i="4"/>
  <c r="C5365" i="4"/>
  <c r="B5366" i="4"/>
  <c r="C5366" i="4"/>
  <c r="B5367" i="4"/>
  <c r="C5367" i="4"/>
  <c r="B5368" i="4"/>
  <c r="C5368" i="4"/>
  <c r="B5369" i="4"/>
  <c r="C5369" i="4"/>
  <c r="B5370" i="4"/>
  <c r="C5370" i="4"/>
  <c r="B5371" i="4"/>
  <c r="C5371" i="4"/>
  <c r="B5372" i="4"/>
  <c r="C5372" i="4"/>
  <c r="B5373" i="4"/>
  <c r="C5373" i="4"/>
  <c r="B5374" i="4"/>
  <c r="C5374" i="4"/>
  <c r="B5375" i="4"/>
  <c r="C5375" i="4"/>
  <c r="B5376" i="4"/>
  <c r="C5376" i="4"/>
  <c r="B5377" i="4"/>
  <c r="C5377" i="4"/>
  <c r="B5378" i="4"/>
  <c r="C5378" i="4"/>
  <c r="B5379" i="4"/>
  <c r="C5379" i="4"/>
  <c r="B5380" i="4"/>
  <c r="C5380" i="4"/>
  <c r="B5381" i="4"/>
  <c r="C5381" i="4"/>
  <c r="B5382" i="4"/>
  <c r="C5382" i="4"/>
  <c r="B5383" i="4"/>
  <c r="C5383" i="4"/>
  <c r="B5384" i="4"/>
  <c r="C5384" i="4"/>
  <c r="B5385" i="4"/>
  <c r="C5385" i="4"/>
  <c r="B5386" i="4"/>
  <c r="C5386" i="4"/>
  <c r="B5387" i="4"/>
  <c r="C5387" i="4"/>
  <c r="B5388" i="4"/>
  <c r="C5388" i="4"/>
  <c r="B5389" i="4"/>
  <c r="C5389" i="4"/>
  <c r="B5390" i="4"/>
  <c r="C5390" i="4"/>
  <c r="B5391" i="4"/>
  <c r="C5391" i="4"/>
  <c r="B5392" i="4"/>
  <c r="C5392" i="4"/>
  <c r="B5393" i="4"/>
  <c r="C5393" i="4"/>
  <c r="B5394" i="4"/>
  <c r="C5394" i="4"/>
  <c r="B5395" i="4"/>
  <c r="C5395" i="4"/>
  <c r="B5396" i="4"/>
  <c r="C5396" i="4"/>
  <c r="B5397" i="4"/>
  <c r="C5397" i="4"/>
  <c r="B5398" i="4"/>
  <c r="C5398" i="4"/>
  <c r="B5399" i="4"/>
  <c r="C5399" i="4"/>
  <c r="B5400" i="4"/>
  <c r="C5400" i="4"/>
  <c r="B5401" i="4"/>
  <c r="C5401" i="4"/>
  <c r="B5402" i="4"/>
  <c r="C5402" i="4"/>
  <c r="B5403" i="4"/>
  <c r="C5403" i="4"/>
  <c r="B5404" i="4"/>
  <c r="C5404" i="4"/>
  <c r="B5405" i="4"/>
  <c r="C5405" i="4"/>
  <c r="B5406" i="4"/>
  <c r="C5406" i="4"/>
  <c r="B5407" i="4"/>
  <c r="C5407" i="4"/>
  <c r="B5408" i="4"/>
  <c r="C5408" i="4"/>
  <c r="B5409" i="4"/>
  <c r="C5409" i="4"/>
  <c r="B5410" i="4"/>
  <c r="C5410" i="4"/>
  <c r="B5411" i="4"/>
  <c r="C5411" i="4"/>
  <c r="B5412" i="4"/>
  <c r="C5412" i="4"/>
  <c r="B5413" i="4"/>
  <c r="C5413" i="4"/>
  <c r="B5414" i="4"/>
  <c r="C5414" i="4"/>
  <c r="B5415" i="4"/>
  <c r="C5415" i="4"/>
  <c r="B5416" i="4"/>
  <c r="C5416" i="4"/>
  <c r="B5417" i="4"/>
  <c r="C5417" i="4"/>
  <c r="B5418" i="4"/>
  <c r="C5418" i="4"/>
  <c r="B5419" i="4"/>
  <c r="C5419" i="4"/>
  <c r="B5420" i="4"/>
  <c r="C5420" i="4"/>
  <c r="B5421" i="4"/>
  <c r="C5421" i="4"/>
  <c r="B5422" i="4"/>
  <c r="C5422" i="4"/>
  <c r="B5423" i="4"/>
  <c r="C5423" i="4"/>
  <c r="B5424" i="4"/>
  <c r="C5424" i="4"/>
  <c r="B5425" i="4"/>
  <c r="C5425" i="4"/>
  <c r="B5426" i="4"/>
  <c r="C5426" i="4"/>
  <c r="B5427" i="4"/>
  <c r="C5427" i="4"/>
  <c r="B5428" i="4"/>
  <c r="C5428" i="4"/>
  <c r="B5429" i="4"/>
  <c r="C5429" i="4"/>
  <c r="B5430" i="4"/>
  <c r="C5430" i="4"/>
  <c r="B5431" i="4"/>
  <c r="C5431" i="4"/>
  <c r="B5432" i="4"/>
  <c r="C5432" i="4"/>
  <c r="B5433" i="4"/>
  <c r="C5433" i="4"/>
  <c r="B5434" i="4"/>
  <c r="C5434" i="4"/>
  <c r="B5435" i="4"/>
  <c r="C5435" i="4"/>
  <c r="B5436" i="4"/>
  <c r="C5436" i="4"/>
  <c r="B5437" i="4"/>
  <c r="C5437" i="4"/>
  <c r="B5438" i="4"/>
  <c r="C5438" i="4"/>
  <c r="B5439" i="4"/>
  <c r="C5439" i="4"/>
  <c r="B5440" i="4"/>
  <c r="C5440" i="4"/>
  <c r="B5441" i="4"/>
  <c r="C5441" i="4"/>
  <c r="B5442" i="4"/>
  <c r="C5442" i="4"/>
  <c r="B5443" i="4"/>
  <c r="C5443" i="4"/>
  <c r="B5444" i="4"/>
  <c r="C5444" i="4"/>
  <c r="B5445" i="4"/>
  <c r="C5445" i="4"/>
  <c r="B5446" i="4"/>
  <c r="C5446" i="4"/>
  <c r="B5447" i="4"/>
  <c r="C5447" i="4"/>
  <c r="B5448" i="4"/>
  <c r="C5448" i="4"/>
  <c r="B5449" i="4"/>
  <c r="C5449" i="4"/>
  <c r="B5450" i="4"/>
  <c r="C5450" i="4"/>
  <c r="B5451" i="4"/>
  <c r="C5451" i="4"/>
  <c r="B5452" i="4"/>
  <c r="C5452" i="4"/>
  <c r="B5453" i="4"/>
  <c r="C5453" i="4"/>
  <c r="B5454" i="4"/>
  <c r="C5454" i="4"/>
  <c r="B5455" i="4"/>
  <c r="C5455" i="4"/>
  <c r="B5456" i="4"/>
  <c r="C5456" i="4"/>
  <c r="B5457" i="4"/>
  <c r="C5457" i="4"/>
  <c r="B5458" i="4"/>
  <c r="C5458" i="4"/>
  <c r="B5459" i="4"/>
  <c r="C5459" i="4"/>
  <c r="B5460" i="4"/>
  <c r="C5460" i="4"/>
  <c r="B5461" i="4"/>
  <c r="C5461" i="4"/>
  <c r="B5462" i="4"/>
  <c r="C5462" i="4"/>
  <c r="B5463" i="4"/>
  <c r="C5463" i="4"/>
  <c r="B5464" i="4"/>
  <c r="C5464" i="4"/>
  <c r="B5465" i="4"/>
  <c r="C5465" i="4"/>
  <c r="B5466" i="4"/>
  <c r="C5466" i="4"/>
  <c r="B5467" i="4"/>
  <c r="C5467" i="4"/>
  <c r="B5468" i="4"/>
  <c r="C5468" i="4"/>
  <c r="B5469" i="4"/>
  <c r="C5469" i="4"/>
  <c r="B5470" i="4"/>
  <c r="C5470" i="4"/>
  <c r="B5471" i="4"/>
  <c r="C5471" i="4"/>
  <c r="B5472" i="4"/>
  <c r="C5472" i="4"/>
  <c r="B5473" i="4"/>
  <c r="C5473" i="4"/>
  <c r="B5474" i="4"/>
  <c r="C5474" i="4"/>
  <c r="B5475" i="4"/>
  <c r="C5475" i="4"/>
  <c r="B5476" i="4"/>
  <c r="C5476" i="4"/>
  <c r="B5477" i="4"/>
  <c r="C5477" i="4"/>
  <c r="B5478" i="4"/>
  <c r="C5478" i="4"/>
  <c r="B5479" i="4"/>
  <c r="C5479" i="4"/>
  <c r="B5480" i="4"/>
  <c r="C5480" i="4"/>
  <c r="B5481" i="4"/>
  <c r="C5481" i="4"/>
  <c r="B5482" i="4"/>
  <c r="C5482" i="4"/>
  <c r="B5483" i="4"/>
  <c r="C5483" i="4"/>
  <c r="B5484" i="4"/>
  <c r="C5484" i="4"/>
  <c r="B5485" i="4"/>
  <c r="C5485" i="4"/>
  <c r="B5486" i="4"/>
  <c r="C5486" i="4"/>
  <c r="B5487" i="4"/>
  <c r="C5487" i="4"/>
  <c r="B5488" i="4"/>
  <c r="C5488" i="4"/>
  <c r="B5489" i="4"/>
  <c r="C5489" i="4"/>
  <c r="B5490" i="4"/>
  <c r="C5490" i="4"/>
  <c r="B5491" i="4"/>
  <c r="C5491" i="4"/>
  <c r="B5492" i="4"/>
  <c r="C5492" i="4"/>
  <c r="B5493" i="4"/>
  <c r="C5493" i="4"/>
  <c r="B5494" i="4"/>
  <c r="C5494" i="4"/>
  <c r="B5495" i="4"/>
  <c r="C5495" i="4"/>
  <c r="B5496" i="4"/>
  <c r="C5496" i="4"/>
  <c r="B5497" i="4"/>
  <c r="C5497" i="4"/>
  <c r="B5498" i="4"/>
  <c r="C5498" i="4"/>
  <c r="B5499" i="4"/>
  <c r="C5499" i="4"/>
  <c r="B5500" i="4"/>
  <c r="C5500" i="4"/>
  <c r="B5501" i="4"/>
  <c r="C5501" i="4"/>
  <c r="B5502" i="4"/>
  <c r="C5502" i="4"/>
  <c r="B5503" i="4"/>
  <c r="C5503" i="4"/>
  <c r="B5504" i="4"/>
  <c r="C5504" i="4"/>
  <c r="B5505" i="4"/>
  <c r="C5505" i="4"/>
  <c r="B5506" i="4"/>
  <c r="C5506" i="4"/>
  <c r="B5507" i="4"/>
  <c r="C5507" i="4"/>
  <c r="B5508" i="4"/>
  <c r="C5508" i="4"/>
  <c r="B5509" i="4"/>
  <c r="C5509" i="4"/>
  <c r="B5510" i="4"/>
  <c r="C5510" i="4"/>
  <c r="B5511" i="4"/>
  <c r="C5511" i="4"/>
  <c r="B5512" i="4"/>
  <c r="C5512" i="4"/>
  <c r="B5513" i="4"/>
  <c r="C5513" i="4"/>
  <c r="B5514" i="4"/>
  <c r="C5514" i="4"/>
  <c r="B5515" i="4"/>
  <c r="C5515" i="4"/>
  <c r="B5516" i="4"/>
  <c r="C5516" i="4"/>
  <c r="B5517" i="4"/>
  <c r="C5517" i="4"/>
  <c r="B5518" i="4"/>
  <c r="C5518" i="4"/>
  <c r="B5519" i="4"/>
  <c r="C5519" i="4"/>
  <c r="B5520" i="4"/>
  <c r="C5520" i="4"/>
  <c r="B5521" i="4"/>
  <c r="C5521" i="4"/>
  <c r="B5522" i="4"/>
  <c r="C5522" i="4"/>
  <c r="B5523" i="4"/>
  <c r="C5523" i="4"/>
  <c r="B5524" i="4"/>
  <c r="C5524" i="4"/>
  <c r="B5525" i="4"/>
  <c r="C5525" i="4"/>
  <c r="B5526" i="4"/>
  <c r="C5526" i="4"/>
  <c r="B5527" i="4"/>
  <c r="C5527" i="4"/>
  <c r="B5528" i="4"/>
  <c r="C5528" i="4"/>
  <c r="B5529" i="4"/>
  <c r="C5529" i="4"/>
  <c r="B5530" i="4"/>
  <c r="C5530" i="4"/>
  <c r="B5531" i="4"/>
  <c r="C5531" i="4"/>
  <c r="B5532" i="4"/>
  <c r="C5532" i="4"/>
  <c r="B5533" i="4"/>
  <c r="C5533" i="4"/>
  <c r="B5534" i="4"/>
  <c r="C5534" i="4"/>
  <c r="B5535" i="4"/>
  <c r="C5535" i="4"/>
  <c r="B5536" i="4"/>
  <c r="C5536" i="4"/>
  <c r="B5537" i="4"/>
  <c r="C5537" i="4"/>
  <c r="B5538" i="4"/>
  <c r="C5538" i="4"/>
  <c r="B5539" i="4"/>
  <c r="C5539" i="4"/>
  <c r="B5540" i="4"/>
  <c r="C5540" i="4"/>
  <c r="B5541" i="4"/>
  <c r="C5541" i="4"/>
  <c r="B5542" i="4"/>
  <c r="C5542" i="4"/>
  <c r="B5543" i="4"/>
  <c r="C5543" i="4"/>
  <c r="B5544" i="4"/>
  <c r="C5544" i="4"/>
  <c r="B5545" i="4"/>
  <c r="C5545" i="4"/>
  <c r="B5546" i="4"/>
  <c r="C5546" i="4"/>
  <c r="B5547" i="4"/>
  <c r="C5547" i="4"/>
  <c r="B5548" i="4"/>
  <c r="C5548" i="4"/>
  <c r="B5549" i="4"/>
  <c r="C5549" i="4"/>
  <c r="B5550" i="4"/>
  <c r="C5550" i="4"/>
  <c r="B5551" i="4"/>
  <c r="C5551" i="4"/>
  <c r="B5552" i="4"/>
  <c r="C5552" i="4"/>
  <c r="B5553" i="4"/>
  <c r="C5553" i="4"/>
  <c r="B5554" i="4"/>
  <c r="C5554" i="4"/>
  <c r="B5555" i="4"/>
  <c r="C5555" i="4"/>
  <c r="B5556" i="4"/>
  <c r="C5556" i="4"/>
  <c r="B5557" i="4"/>
  <c r="C5557" i="4"/>
  <c r="B5558" i="4"/>
  <c r="C5558" i="4"/>
  <c r="B5559" i="4"/>
  <c r="C5559" i="4"/>
  <c r="B5560" i="4"/>
  <c r="C5560" i="4"/>
  <c r="B5561" i="4"/>
  <c r="C5561" i="4"/>
  <c r="B5562" i="4"/>
  <c r="C5562" i="4"/>
  <c r="B5563" i="4"/>
  <c r="C5563" i="4"/>
  <c r="B5564" i="4"/>
  <c r="C5564" i="4"/>
  <c r="B5565" i="4"/>
  <c r="C5565" i="4"/>
  <c r="B5566" i="4"/>
  <c r="C5566" i="4"/>
  <c r="B5567" i="4"/>
  <c r="C5567" i="4"/>
  <c r="B5568" i="4"/>
  <c r="C5568" i="4"/>
  <c r="B5569" i="4"/>
  <c r="C5569" i="4"/>
  <c r="B5570" i="4"/>
  <c r="C5570" i="4"/>
  <c r="B5571" i="4"/>
  <c r="C5571" i="4"/>
  <c r="B5572" i="4"/>
  <c r="C5572" i="4"/>
  <c r="B5573" i="4"/>
  <c r="C5573" i="4"/>
  <c r="B5574" i="4"/>
  <c r="C5574" i="4"/>
  <c r="B5575" i="4"/>
  <c r="C5575" i="4"/>
  <c r="B5576" i="4"/>
  <c r="C5576" i="4"/>
  <c r="B5577" i="4"/>
  <c r="C5577" i="4"/>
  <c r="B5578" i="4"/>
  <c r="C5578" i="4"/>
  <c r="B5579" i="4"/>
  <c r="C5579" i="4"/>
  <c r="B5580" i="4"/>
  <c r="C5580" i="4"/>
  <c r="B5581" i="4"/>
  <c r="C5581" i="4"/>
  <c r="B5582" i="4"/>
  <c r="C5582" i="4"/>
  <c r="B5583" i="4"/>
  <c r="C5583" i="4"/>
  <c r="B5584" i="4"/>
  <c r="C5584" i="4"/>
  <c r="B5585" i="4"/>
  <c r="C5585" i="4"/>
  <c r="B5586" i="4"/>
  <c r="C5586" i="4"/>
  <c r="B5587" i="4"/>
  <c r="C5587" i="4"/>
  <c r="B5588" i="4"/>
  <c r="C5588" i="4"/>
  <c r="B5589" i="4"/>
  <c r="C5589" i="4"/>
  <c r="B5590" i="4"/>
  <c r="C5590" i="4"/>
  <c r="B5591" i="4"/>
  <c r="C5591" i="4"/>
  <c r="B5592" i="4"/>
  <c r="C5592" i="4"/>
  <c r="B5593" i="4"/>
  <c r="C5593" i="4"/>
  <c r="B5594" i="4"/>
  <c r="C5594" i="4"/>
  <c r="B5595" i="4"/>
  <c r="C5595" i="4"/>
  <c r="B5596" i="4"/>
  <c r="C5596" i="4"/>
  <c r="B5597" i="4"/>
  <c r="C5597" i="4"/>
  <c r="B5598" i="4"/>
  <c r="C5598" i="4"/>
  <c r="B5599" i="4"/>
  <c r="C5599" i="4"/>
  <c r="B5600" i="4"/>
  <c r="C5600" i="4"/>
  <c r="B5601" i="4"/>
  <c r="C5601" i="4"/>
  <c r="B5602" i="4"/>
  <c r="C5602" i="4"/>
  <c r="B5603" i="4"/>
  <c r="C5603" i="4"/>
  <c r="B5604" i="4"/>
  <c r="C5604" i="4"/>
  <c r="B5605" i="4"/>
  <c r="C5605" i="4"/>
  <c r="B5606" i="4"/>
  <c r="C5606" i="4"/>
  <c r="B5607" i="4"/>
  <c r="C5607" i="4"/>
  <c r="B5608" i="4"/>
  <c r="C5608" i="4"/>
  <c r="B5609" i="4"/>
  <c r="C5609" i="4"/>
  <c r="B5610" i="4"/>
  <c r="C5610" i="4"/>
  <c r="B5611" i="4"/>
  <c r="C5611" i="4"/>
  <c r="B5612" i="4"/>
  <c r="C5612" i="4"/>
  <c r="B5613" i="4"/>
  <c r="C5613" i="4"/>
  <c r="B5614" i="4"/>
  <c r="C5614" i="4"/>
  <c r="B5615" i="4"/>
  <c r="C5615" i="4"/>
  <c r="B5616" i="4"/>
  <c r="C5616" i="4"/>
  <c r="B5617" i="4"/>
  <c r="C5617" i="4"/>
  <c r="B5618" i="4"/>
  <c r="C5618" i="4"/>
  <c r="B5619" i="4"/>
  <c r="C5619" i="4"/>
  <c r="B5620" i="4"/>
  <c r="C5620" i="4"/>
  <c r="B5621" i="4"/>
  <c r="C5621" i="4"/>
  <c r="B5622" i="4"/>
  <c r="C5622" i="4"/>
  <c r="B5623" i="4"/>
  <c r="C5623" i="4"/>
  <c r="B5624" i="4"/>
  <c r="C5624" i="4"/>
  <c r="B5625" i="4"/>
  <c r="C5625" i="4"/>
  <c r="B5626" i="4"/>
  <c r="C5626" i="4"/>
  <c r="B5627" i="4"/>
  <c r="C5627" i="4"/>
  <c r="B5628" i="4"/>
  <c r="C5628" i="4"/>
  <c r="B5629" i="4"/>
  <c r="C5629" i="4"/>
  <c r="B5630" i="4"/>
  <c r="C5630" i="4"/>
  <c r="B5631" i="4"/>
  <c r="C5631" i="4"/>
  <c r="B5632" i="4"/>
  <c r="C5632" i="4"/>
  <c r="B5633" i="4"/>
  <c r="C5633" i="4"/>
  <c r="B5634" i="4"/>
  <c r="C5634" i="4"/>
  <c r="B5635" i="4"/>
  <c r="C5635" i="4"/>
  <c r="B5636" i="4"/>
  <c r="C5636" i="4"/>
  <c r="B5637" i="4"/>
  <c r="C5637" i="4"/>
  <c r="B5638" i="4"/>
  <c r="C5638" i="4"/>
  <c r="B5639" i="4"/>
  <c r="C5639" i="4"/>
  <c r="B5640" i="4"/>
  <c r="C5640" i="4"/>
  <c r="B5641" i="4"/>
  <c r="C5641" i="4"/>
  <c r="B5642" i="4"/>
  <c r="C5642" i="4"/>
  <c r="B5643" i="4"/>
  <c r="C5643" i="4"/>
  <c r="B5644" i="4"/>
  <c r="C5644" i="4"/>
  <c r="B5645" i="4"/>
  <c r="C5645" i="4"/>
  <c r="B5646" i="4"/>
  <c r="C5646" i="4"/>
  <c r="B5647" i="4"/>
  <c r="C5647" i="4"/>
  <c r="B5648" i="4"/>
  <c r="C5648" i="4"/>
  <c r="B5649" i="4"/>
  <c r="C5649" i="4"/>
  <c r="B5650" i="4"/>
  <c r="C5650" i="4"/>
  <c r="B5651" i="4"/>
  <c r="C5651" i="4"/>
  <c r="B5652" i="4"/>
  <c r="C5652" i="4"/>
  <c r="B5653" i="4"/>
  <c r="C5653" i="4"/>
  <c r="B5654" i="4"/>
  <c r="C5654" i="4"/>
  <c r="B5655" i="4"/>
  <c r="C5655" i="4"/>
  <c r="B5656" i="4"/>
  <c r="C5656" i="4"/>
  <c r="B5657" i="4"/>
  <c r="C5657" i="4"/>
  <c r="B5658" i="4"/>
  <c r="C5658" i="4"/>
  <c r="B5659" i="4"/>
  <c r="C5659" i="4"/>
  <c r="B5660" i="4"/>
  <c r="C5660" i="4"/>
  <c r="B5661" i="4"/>
  <c r="C5661" i="4"/>
  <c r="B5662" i="4"/>
  <c r="C5662" i="4"/>
  <c r="B5663" i="4"/>
  <c r="C5663" i="4"/>
  <c r="B5664" i="4"/>
  <c r="C5664" i="4"/>
  <c r="B5665" i="4"/>
  <c r="C5665" i="4"/>
  <c r="B5666" i="4"/>
  <c r="C5666" i="4"/>
  <c r="B5667" i="4"/>
  <c r="C5667" i="4"/>
  <c r="B5668" i="4"/>
  <c r="C5668" i="4"/>
  <c r="B5669" i="4"/>
  <c r="C5669" i="4"/>
  <c r="B5670" i="4"/>
  <c r="C5670" i="4"/>
  <c r="B5671" i="4"/>
  <c r="C5671" i="4"/>
  <c r="B5672" i="4"/>
  <c r="C5672" i="4"/>
  <c r="B5673" i="4"/>
  <c r="C5673" i="4"/>
  <c r="B5674" i="4"/>
  <c r="C5674" i="4"/>
  <c r="B5675" i="4"/>
  <c r="C5675" i="4"/>
  <c r="B5676" i="4"/>
  <c r="C5676" i="4"/>
  <c r="B5677" i="4"/>
  <c r="C5677" i="4"/>
  <c r="B5678" i="4"/>
  <c r="C5678" i="4"/>
  <c r="B5679" i="4"/>
  <c r="C5679" i="4"/>
  <c r="B5680" i="4"/>
  <c r="C5680" i="4"/>
  <c r="B5681" i="4"/>
  <c r="C5681" i="4"/>
  <c r="B5682" i="4"/>
  <c r="C5682" i="4"/>
  <c r="B5683" i="4"/>
  <c r="C5683" i="4"/>
  <c r="B5684" i="4"/>
  <c r="C5684" i="4"/>
  <c r="B5685" i="4"/>
  <c r="C5685" i="4"/>
  <c r="B5686" i="4"/>
  <c r="C5686" i="4"/>
  <c r="B5687" i="4"/>
  <c r="C5687" i="4"/>
  <c r="B5688" i="4"/>
  <c r="C5688" i="4"/>
  <c r="B5689" i="4"/>
  <c r="C5689" i="4"/>
  <c r="B5690" i="4"/>
  <c r="C5690" i="4"/>
  <c r="B5691" i="4"/>
  <c r="C5691" i="4"/>
  <c r="B5692" i="4"/>
  <c r="C5692" i="4"/>
  <c r="B5693" i="4"/>
  <c r="C5693" i="4"/>
  <c r="B5694" i="4"/>
  <c r="C5694" i="4"/>
  <c r="B5695" i="4"/>
  <c r="C5695" i="4"/>
  <c r="B5696" i="4"/>
  <c r="C5696" i="4"/>
  <c r="B5697" i="4"/>
  <c r="C5697" i="4"/>
  <c r="B5698" i="4"/>
  <c r="C5698" i="4"/>
  <c r="B5699" i="4"/>
  <c r="C5699" i="4"/>
  <c r="B5700" i="4"/>
  <c r="C5700" i="4"/>
  <c r="B5701" i="4"/>
  <c r="C5701" i="4"/>
  <c r="B5702" i="4"/>
  <c r="C5702" i="4"/>
  <c r="B5703" i="4"/>
  <c r="C5703" i="4"/>
  <c r="B5704" i="4"/>
  <c r="C5704" i="4"/>
  <c r="B5705" i="4"/>
  <c r="C5705" i="4"/>
  <c r="B5706" i="4"/>
  <c r="C5706" i="4"/>
  <c r="B5707" i="4"/>
  <c r="C5707" i="4"/>
  <c r="B5708" i="4"/>
  <c r="C5708" i="4"/>
  <c r="B5709" i="4"/>
  <c r="C5709" i="4"/>
  <c r="B5710" i="4"/>
  <c r="C5710" i="4"/>
  <c r="B5711" i="4"/>
  <c r="C5711" i="4"/>
  <c r="B5712" i="4"/>
  <c r="C5712" i="4"/>
  <c r="B5713" i="4"/>
  <c r="C5713" i="4"/>
  <c r="B5714" i="4"/>
  <c r="C5714" i="4"/>
  <c r="B5715" i="4"/>
  <c r="C5715" i="4"/>
  <c r="B5716" i="4"/>
  <c r="C5716" i="4"/>
  <c r="B5717" i="4"/>
  <c r="C5717" i="4"/>
  <c r="B5718" i="4"/>
  <c r="C5718" i="4"/>
  <c r="B5719" i="4"/>
  <c r="C5719" i="4"/>
  <c r="B5720" i="4"/>
  <c r="C5720" i="4"/>
  <c r="B5721" i="4"/>
  <c r="C5721" i="4"/>
  <c r="B5722" i="4"/>
  <c r="C5722" i="4"/>
  <c r="B5723" i="4"/>
  <c r="C5723" i="4"/>
  <c r="B5724" i="4"/>
  <c r="C5724" i="4"/>
  <c r="B5725" i="4"/>
  <c r="C5725" i="4"/>
  <c r="B5726" i="4"/>
  <c r="C5726" i="4"/>
  <c r="B5727" i="4"/>
  <c r="C5727" i="4"/>
  <c r="B5728" i="4"/>
  <c r="C5728" i="4"/>
  <c r="B5729" i="4"/>
  <c r="C5729" i="4"/>
  <c r="B5730" i="4"/>
  <c r="C5730" i="4"/>
  <c r="B5731" i="4"/>
  <c r="C5731" i="4"/>
  <c r="B5732" i="4"/>
  <c r="C5732" i="4"/>
  <c r="B5733" i="4"/>
  <c r="C5733" i="4"/>
  <c r="B5734" i="4"/>
  <c r="C5734" i="4"/>
  <c r="B5735" i="4"/>
  <c r="C5735" i="4"/>
  <c r="B5736" i="4"/>
  <c r="C5736" i="4"/>
  <c r="B5737" i="4"/>
  <c r="C5737" i="4"/>
  <c r="B5738" i="4"/>
  <c r="C5738" i="4"/>
  <c r="B5739" i="4"/>
  <c r="C5739" i="4"/>
  <c r="B5740" i="4"/>
  <c r="C5740" i="4"/>
  <c r="B5741" i="4"/>
  <c r="C5741" i="4"/>
  <c r="B5742" i="4"/>
  <c r="C5742" i="4"/>
  <c r="B5743" i="4"/>
  <c r="C5743" i="4"/>
  <c r="B5744" i="4"/>
  <c r="C5744" i="4"/>
  <c r="B5745" i="4"/>
  <c r="C5745" i="4"/>
  <c r="B5746" i="4"/>
  <c r="C5746" i="4"/>
  <c r="B5747" i="4"/>
  <c r="C5747" i="4"/>
  <c r="B5748" i="4"/>
  <c r="C5748" i="4"/>
  <c r="B5749" i="4"/>
  <c r="C5749" i="4"/>
  <c r="B5750" i="4"/>
  <c r="C5750" i="4"/>
  <c r="B5751" i="4"/>
  <c r="C5751" i="4"/>
  <c r="B5752" i="4"/>
  <c r="C5752" i="4"/>
  <c r="B5753" i="4"/>
  <c r="C5753" i="4"/>
  <c r="B5754" i="4"/>
  <c r="C5754" i="4"/>
  <c r="B5755" i="4"/>
  <c r="C5755" i="4"/>
  <c r="B5756" i="4"/>
  <c r="C5756" i="4"/>
  <c r="B5757" i="4"/>
  <c r="C5757" i="4"/>
  <c r="B5758" i="4"/>
  <c r="C5758" i="4"/>
  <c r="B5759" i="4"/>
  <c r="C5759" i="4"/>
  <c r="B5760" i="4"/>
  <c r="C5760" i="4"/>
  <c r="B5761" i="4"/>
  <c r="C5761" i="4"/>
  <c r="B5762" i="4"/>
  <c r="C5762" i="4"/>
  <c r="B5763" i="4"/>
  <c r="C5763" i="4"/>
  <c r="B5764" i="4"/>
  <c r="C5764" i="4"/>
  <c r="B5765" i="4"/>
  <c r="C5765" i="4"/>
  <c r="B5766" i="4"/>
  <c r="C5766" i="4"/>
  <c r="B5767" i="4"/>
  <c r="C5767" i="4"/>
  <c r="B5768" i="4"/>
  <c r="C5768" i="4"/>
  <c r="B5769" i="4"/>
  <c r="C5769" i="4"/>
  <c r="B5770" i="4"/>
  <c r="C5770" i="4"/>
  <c r="B5771" i="4"/>
  <c r="C5771" i="4"/>
  <c r="B5772" i="4"/>
  <c r="C5772" i="4"/>
  <c r="B5773" i="4"/>
  <c r="C5773" i="4"/>
  <c r="B5774" i="4"/>
  <c r="C5774" i="4"/>
  <c r="B5775" i="4"/>
  <c r="C5775" i="4"/>
  <c r="B5776" i="4"/>
  <c r="C5776" i="4"/>
  <c r="B5777" i="4"/>
  <c r="C5777" i="4"/>
  <c r="B5778" i="4"/>
  <c r="C5778" i="4"/>
  <c r="B5779" i="4"/>
  <c r="C5779" i="4"/>
  <c r="B5780" i="4"/>
  <c r="C5780" i="4"/>
  <c r="B5781" i="4"/>
  <c r="C5781" i="4"/>
  <c r="B5782" i="4"/>
  <c r="C5782" i="4"/>
  <c r="B5783" i="4"/>
  <c r="C5783" i="4"/>
  <c r="B5784" i="4"/>
  <c r="C5784" i="4"/>
  <c r="B5785" i="4"/>
  <c r="C5785" i="4"/>
  <c r="B5786" i="4"/>
  <c r="C5786" i="4"/>
  <c r="B5787" i="4"/>
  <c r="C5787" i="4"/>
  <c r="B5788" i="4"/>
  <c r="C5788" i="4"/>
  <c r="B5789" i="4"/>
  <c r="C5789" i="4"/>
  <c r="B5790" i="4"/>
  <c r="C5790" i="4"/>
  <c r="B5791" i="4"/>
  <c r="C5791" i="4"/>
  <c r="B5792" i="4"/>
  <c r="C5792" i="4"/>
  <c r="B5793" i="4"/>
  <c r="C5793" i="4"/>
  <c r="B5794" i="4"/>
  <c r="C5794" i="4"/>
  <c r="B5795" i="4"/>
  <c r="C5795" i="4"/>
  <c r="B5796" i="4"/>
  <c r="C5796" i="4"/>
  <c r="B5797" i="4"/>
  <c r="C5797" i="4"/>
  <c r="B5798" i="4"/>
  <c r="C5798" i="4"/>
  <c r="B5799" i="4"/>
  <c r="C5799" i="4"/>
  <c r="B5800" i="4"/>
  <c r="C5800" i="4"/>
  <c r="B5801" i="4"/>
  <c r="C5801" i="4"/>
  <c r="B5802" i="4"/>
  <c r="C5802" i="4"/>
  <c r="B5803" i="4"/>
  <c r="C5803" i="4"/>
  <c r="B5804" i="4"/>
  <c r="C5804" i="4"/>
  <c r="B5805" i="4"/>
  <c r="C5805" i="4"/>
  <c r="B5806" i="4"/>
  <c r="C5806" i="4"/>
  <c r="B5807" i="4"/>
  <c r="C5807" i="4"/>
  <c r="B5808" i="4"/>
  <c r="C5808" i="4"/>
  <c r="B5809" i="4"/>
  <c r="C5809" i="4"/>
  <c r="B5810" i="4"/>
  <c r="C5810" i="4"/>
  <c r="B5811" i="4"/>
  <c r="C5811" i="4"/>
  <c r="B5812" i="4"/>
  <c r="C5812" i="4"/>
  <c r="B5813" i="4"/>
  <c r="C5813" i="4"/>
  <c r="B5814" i="4"/>
  <c r="C5814" i="4"/>
  <c r="B5815" i="4"/>
  <c r="C5815" i="4"/>
  <c r="B5816" i="4"/>
  <c r="C5816" i="4"/>
  <c r="B5817" i="4"/>
  <c r="C5817" i="4"/>
  <c r="B5818" i="4"/>
  <c r="C5818" i="4"/>
  <c r="B5819" i="4"/>
  <c r="C5819" i="4"/>
  <c r="B5820" i="4"/>
  <c r="C5820" i="4"/>
  <c r="B5821" i="4"/>
  <c r="C5821" i="4"/>
  <c r="B5822" i="4"/>
  <c r="C5822" i="4"/>
  <c r="B5823" i="4"/>
  <c r="C5823" i="4"/>
  <c r="B5824" i="4"/>
  <c r="C5824" i="4"/>
  <c r="B5825" i="4"/>
  <c r="C5825" i="4"/>
  <c r="B5826" i="4"/>
  <c r="C5826" i="4"/>
  <c r="B5827" i="4"/>
  <c r="C5827" i="4"/>
  <c r="B5828" i="4"/>
  <c r="C5828" i="4"/>
  <c r="B5829" i="4"/>
  <c r="C5829" i="4"/>
  <c r="B5830" i="4"/>
  <c r="C5830" i="4"/>
  <c r="B5831" i="4"/>
  <c r="C5831" i="4"/>
  <c r="B5832" i="4"/>
  <c r="C5832" i="4"/>
  <c r="B5833" i="4"/>
  <c r="C5833" i="4"/>
  <c r="B5834" i="4"/>
  <c r="C5834" i="4"/>
  <c r="B5835" i="4"/>
  <c r="C5835" i="4"/>
  <c r="B5836" i="4"/>
  <c r="C5836" i="4"/>
  <c r="B5837" i="4"/>
  <c r="C5837" i="4"/>
  <c r="B5838" i="4"/>
  <c r="C5838" i="4"/>
  <c r="B5839" i="4"/>
  <c r="C5839" i="4"/>
  <c r="B5840" i="4"/>
  <c r="C5840" i="4"/>
  <c r="B5841" i="4"/>
  <c r="C5841" i="4"/>
  <c r="B5842" i="4"/>
  <c r="C5842" i="4"/>
  <c r="B5843" i="4"/>
  <c r="C5843" i="4"/>
  <c r="B5844" i="4"/>
  <c r="C5844" i="4"/>
  <c r="B5845" i="4"/>
  <c r="C5845" i="4"/>
  <c r="B5846" i="4"/>
  <c r="C5846" i="4"/>
  <c r="B5847" i="4"/>
  <c r="C5847" i="4"/>
  <c r="B5848" i="4"/>
  <c r="C5848" i="4"/>
  <c r="B5849" i="4"/>
  <c r="C5849" i="4"/>
  <c r="B5850" i="4"/>
  <c r="C5850" i="4"/>
  <c r="B5851" i="4"/>
  <c r="C5851" i="4"/>
  <c r="B5852" i="4"/>
  <c r="C5852" i="4"/>
  <c r="B5853" i="4"/>
  <c r="C5853" i="4"/>
  <c r="B5854" i="4"/>
  <c r="C5854" i="4"/>
  <c r="B5855" i="4"/>
  <c r="C5855" i="4"/>
  <c r="B5856" i="4"/>
  <c r="C5856" i="4"/>
  <c r="B5857" i="4"/>
  <c r="C5857" i="4"/>
  <c r="B5858" i="4"/>
  <c r="C5858" i="4"/>
  <c r="B5859" i="4"/>
  <c r="C5859" i="4"/>
  <c r="B5860" i="4"/>
  <c r="C5860" i="4"/>
  <c r="B5861" i="4"/>
  <c r="C5861" i="4"/>
  <c r="B5862" i="4"/>
  <c r="C5862" i="4"/>
  <c r="B5863" i="4"/>
  <c r="C5863" i="4"/>
  <c r="B5864" i="4"/>
  <c r="C5864" i="4"/>
  <c r="B5865" i="4"/>
  <c r="C5865" i="4"/>
  <c r="B5866" i="4"/>
  <c r="C5866" i="4"/>
  <c r="B5867" i="4"/>
  <c r="C5867" i="4"/>
  <c r="B5868" i="4"/>
  <c r="C5868" i="4"/>
  <c r="B5869" i="4"/>
  <c r="C5869" i="4"/>
  <c r="B5870" i="4"/>
  <c r="C5870" i="4"/>
  <c r="B5871" i="4"/>
  <c r="C5871" i="4"/>
  <c r="B5872" i="4"/>
  <c r="C5872" i="4"/>
  <c r="B5873" i="4"/>
  <c r="C5873" i="4"/>
  <c r="B5874" i="4"/>
  <c r="C5874" i="4"/>
  <c r="B5875" i="4"/>
  <c r="C5875" i="4"/>
  <c r="B5876" i="4"/>
  <c r="C5876" i="4"/>
  <c r="B5877" i="4"/>
  <c r="C5877" i="4"/>
  <c r="B5878" i="4"/>
  <c r="C5878" i="4"/>
  <c r="B5879" i="4"/>
  <c r="C5879" i="4"/>
  <c r="B5880" i="4"/>
  <c r="C5880" i="4"/>
  <c r="B5881" i="4"/>
  <c r="C5881" i="4"/>
  <c r="B5882" i="4"/>
  <c r="C5882" i="4"/>
  <c r="B5883" i="4"/>
  <c r="C5883" i="4"/>
  <c r="B5884" i="4"/>
  <c r="C5884" i="4"/>
  <c r="B5885" i="4"/>
  <c r="C5885" i="4"/>
  <c r="B5886" i="4"/>
  <c r="C5886" i="4"/>
  <c r="B5887" i="4"/>
  <c r="C5887" i="4"/>
  <c r="B5888" i="4"/>
  <c r="C5888" i="4"/>
  <c r="B5889" i="4"/>
  <c r="C5889" i="4"/>
  <c r="B5890" i="4"/>
  <c r="C5890" i="4"/>
  <c r="B5891" i="4"/>
  <c r="C5891" i="4"/>
  <c r="B5892" i="4"/>
  <c r="C5892" i="4"/>
  <c r="B5893" i="4"/>
  <c r="C5893" i="4"/>
  <c r="B5894" i="4"/>
  <c r="C5894" i="4"/>
  <c r="B5895" i="4"/>
  <c r="C5895" i="4"/>
  <c r="B5896" i="4"/>
  <c r="C5896" i="4"/>
  <c r="B5897" i="4"/>
  <c r="C5897" i="4"/>
  <c r="B5898" i="4"/>
  <c r="C5898" i="4"/>
  <c r="B5899" i="4"/>
  <c r="C5899" i="4"/>
  <c r="B5900" i="4"/>
  <c r="C5900" i="4"/>
  <c r="B5901" i="4"/>
  <c r="C5901" i="4"/>
  <c r="B5902" i="4"/>
  <c r="C5902" i="4"/>
  <c r="B5903" i="4"/>
  <c r="C5903" i="4"/>
  <c r="B5904" i="4"/>
  <c r="C5904" i="4"/>
  <c r="B5905" i="4"/>
  <c r="C5905" i="4"/>
  <c r="B5906" i="4"/>
  <c r="C5906" i="4"/>
  <c r="B5907" i="4"/>
  <c r="C5907" i="4"/>
  <c r="B5908" i="4"/>
  <c r="C5908" i="4"/>
  <c r="B5909" i="4"/>
  <c r="C5909" i="4"/>
  <c r="B5910" i="4"/>
  <c r="C5910" i="4"/>
  <c r="B5911" i="4"/>
  <c r="C5911" i="4"/>
  <c r="B5912" i="4"/>
  <c r="C5912" i="4"/>
  <c r="B5913" i="4"/>
  <c r="C5913" i="4"/>
  <c r="B5914" i="4"/>
  <c r="C5914" i="4"/>
  <c r="B5915" i="4"/>
  <c r="C5915" i="4"/>
  <c r="B5916" i="4"/>
  <c r="C5916" i="4"/>
  <c r="B5917" i="4"/>
  <c r="C5917" i="4"/>
  <c r="B5918" i="4"/>
  <c r="C5918" i="4"/>
  <c r="B5919" i="4"/>
  <c r="C5919" i="4"/>
  <c r="B5920" i="4"/>
  <c r="C5920" i="4"/>
  <c r="B5921" i="4"/>
  <c r="C5921" i="4"/>
  <c r="B5922" i="4"/>
  <c r="C5922" i="4"/>
  <c r="B5923" i="4"/>
  <c r="C5923" i="4"/>
  <c r="B5924" i="4"/>
  <c r="C5924" i="4"/>
  <c r="B5925" i="4"/>
  <c r="C5925" i="4"/>
  <c r="B5926" i="4"/>
  <c r="C5926" i="4"/>
  <c r="B5927" i="4"/>
  <c r="C5927" i="4"/>
  <c r="B5928" i="4"/>
  <c r="C5928" i="4"/>
  <c r="B5929" i="4"/>
  <c r="C5929" i="4"/>
  <c r="B5930" i="4"/>
  <c r="C5930" i="4"/>
  <c r="B5931" i="4"/>
  <c r="C5931" i="4"/>
  <c r="B5932" i="4"/>
  <c r="C5932" i="4"/>
  <c r="B5933" i="4"/>
  <c r="C5933" i="4"/>
  <c r="B5934" i="4"/>
  <c r="C5934" i="4"/>
  <c r="B5935" i="4"/>
  <c r="C5935" i="4"/>
  <c r="B5936" i="4"/>
  <c r="C5936" i="4"/>
  <c r="B5937" i="4"/>
  <c r="C5937" i="4"/>
  <c r="B5938" i="4"/>
  <c r="C5938" i="4"/>
  <c r="B5939" i="4"/>
  <c r="C5939" i="4"/>
  <c r="B5940" i="4"/>
  <c r="C5940" i="4"/>
  <c r="B5941" i="4"/>
  <c r="C5941" i="4"/>
  <c r="B5942" i="4"/>
  <c r="C5942" i="4"/>
  <c r="B5943" i="4"/>
  <c r="C5943" i="4"/>
  <c r="B5944" i="4"/>
  <c r="C5944" i="4"/>
  <c r="B5945" i="4"/>
  <c r="C5945" i="4"/>
  <c r="B5946" i="4"/>
  <c r="C5946" i="4"/>
  <c r="B5947" i="4"/>
  <c r="C5947" i="4"/>
  <c r="B5948" i="4"/>
  <c r="C5948" i="4"/>
  <c r="B5949" i="4"/>
  <c r="C5949" i="4"/>
  <c r="B5950" i="4"/>
  <c r="C5950" i="4"/>
  <c r="B5951" i="4"/>
  <c r="C5951" i="4"/>
  <c r="B5952" i="4"/>
  <c r="C5952" i="4"/>
  <c r="B5953" i="4"/>
  <c r="C5953" i="4"/>
  <c r="B5954" i="4"/>
  <c r="C5954" i="4"/>
  <c r="B5955" i="4"/>
  <c r="C5955" i="4"/>
  <c r="B5956" i="4"/>
  <c r="C5956" i="4"/>
  <c r="B5957" i="4"/>
  <c r="C5957" i="4"/>
  <c r="B5958" i="4"/>
  <c r="C5958" i="4"/>
  <c r="B5959" i="4"/>
  <c r="C5959" i="4"/>
  <c r="B5960" i="4"/>
  <c r="C5960" i="4"/>
  <c r="B5961" i="4"/>
  <c r="C5961" i="4"/>
  <c r="B5962" i="4"/>
  <c r="C5962" i="4"/>
  <c r="B5963" i="4"/>
  <c r="C5963" i="4"/>
  <c r="B5964" i="4"/>
  <c r="C5964" i="4"/>
  <c r="B5965" i="4"/>
  <c r="C5965" i="4"/>
  <c r="B5966" i="4"/>
  <c r="C5966" i="4"/>
  <c r="B5967" i="4"/>
  <c r="C5967" i="4"/>
  <c r="B5968" i="4"/>
  <c r="C5968" i="4"/>
  <c r="B5969" i="4"/>
  <c r="C5969" i="4"/>
  <c r="B5970" i="4"/>
  <c r="C5970" i="4"/>
  <c r="B5971" i="4"/>
  <c r="C5971" i="4"/>
  <c r="B5972" i="4"/>
  <c r="C5972" i="4"/>
  <c r="B5973" i="4"/>
  <c r="C5973" i="4"/>
  <c r="B5974" i="4"/>
  <c r="C5974" i="4"/>
  <c r="B5975" i="4"/>
  <c r="C5975" i="4"/>
  <c r="B5976" i="4"/>
  <c r="C5976" i="4"/>
  <c r="B5977" i="4"/>
  <c r="C5977" i="4"/>
  <c r="B5978" i="4"/>
  <c r="C5978" i="4"/>
  <c r="B5979" i="4"/>
  <c r="C5979" i="4"/>
  <c r="B5980" i="4"/>
  <c r="C5980" i="4"/>
  <c r="B5981" i="4"/>
  <c r="C5981" i="4"/>
  <c r="B5982" i="4"/>
  <c r="C5982" i="4"/>
  <c r="B5983" i="4"/>
  <c r="C5983" i="4"/>
  <c r="B5984" i="4"/>
  <c r="C5984" i="4"/>
  <c r="B5985" i="4"/>
  <c r="C5985" i="4"/>
  <c r="B5986" i="4"/>
  <c r="C5986" i="4"/>
  <c r="B5987" i="4"/>
  <c r="C5987" i="4"/>
  <c r="B5988" i="4"/>
  <c r="C5988" i="4"/>
  <c r="B5989" i="4"/>
  <c r="C5989" i="4"/>
  <c r="B5990" i="4"/>
  <c r="C5990" i="4"/>
  <c r="B5991" i="4"/>
  <c r="C5991" i="4"/>
  <c r="B5992" i="4"/>
  <c r="C5992" i="4"/>
  <c r="B5993" i="4"/>
  <c r="C5993" i="4"/>
  <c r="B5994" i="4"/>
  <c r="C5994" i="4"/>
  <c r="B5995" i="4"/>
  <c r="C5995" i="4"/>
  <c r="B5996" i="4"/>
  <c r="C5996" i="4"/>
  <c r="B5997" i="4"/>
  <c r="C5997" i="4"/>
  <c r="B5998" i="4"/>
  <c r="C5998" i="4"/>
  <c r="B5999" i="4"/>
  <c r="C5999" i="4"/>
  <c r="B6000" i="4"/>
  <c r="C6000" i="4"/>
  <c r="B6001" i="4"/>
  <c r="C6001" i="4"/>
  <c r="B6002" i="4"/>
  <c r="C6002" i="4"/>
  <c r="B6003" i="4"/>
  <c r="C6003" i="4"/>
  <c r="B6004" i="4"/>
  <c r="C6004" i="4"/>
  <c r="B6005" i="4"/>
  <c r="C6005" i="4"/>
  <c r="B6006" i="4"/>
  <c r="C6006" i="4"/>
  <c r="B6007" i="4"/>
  <c r="C6007" i="4"/>
  <c r="B6008" i="4"/>
  <c r="C6008" i="4"/>
  <c r="B6009" i="4"/>
  <c r="C6009" i="4"/>
  <c r="B6010" i="4"/>
  <c r="C6010" i="4"/>
  <c r="B6011" i="4"/>
  <c r="C6011" i="4"/>
  <c r="B6012" i="4"/>
  <c r="C6012" i="4"/>
  <c r="B6013" i="4"/>
  <c r="C6013" i="4"/>
  <c r="B6014" i="4"/>
  <c r="C6014" i="4"/>
  <c r="B6015" i="4"/>
  <c r="C6015" i="4"/>
  <c r="B6016" i="4"/>
  <c r="C6016" i="4"/>
  <c r="B6017" i="4"/>
  <c r="C6017" i="4"/>
  <c r="B6018" i="4"/>
  <c r="C6018" i="4"/>
  <c r="B6019" i="4"/>
  <c r="C6019" i="4"/>
  <c r="B6020" i="4"/>
  <c r="C6020" i="4"/>
  <c r="B6021" i="4"/>
  <c r="C6021" i="4"/>
  <c r="B6022" i="4"/>
  <c r="C6022" i="4"/>
  <c r="B6023" i="4"/>
  <c r="C6023" i="4"/>
  <c r="B6024" i="4"/>
  <c r="C6024" i="4"/>
  <c r="B6025" i="4"/>
  <c r="C6025" i="4"/>
  <c r="B6026" i="4"/>
  <c r="C6026" i="4"/>
  <c r="B6027" i="4"/>
  <c r="C6027" i="4"/>
  <c r="B6028" i="4"/>
  <c r="C6028" i="4"/>
  <c r="B6029" i="4"/>
  <c r="C6029" i="4"/>
  <c r="B6030" i="4"/>
  <c r="C6030" i="4"/>
  <c r="B6031" i="4"/>
  <c r="C6031" i="4"/>
  <c r="B6032" i="4"/>
  <c r="C6032" i="4"/>
  <c r="B6033" i="4"/>
  <c r="C6033" i="4"/>
  <c r="B6034" i="4"/>
  <c r="C6034" i="4"/>
  <c r="B6035" i="4"/>
  <c r="C6035" i="4"/>
  <c r="B6036" i="4"/>
  <c r="C6036" i="4"/>
  <c r="B6037" i="4"/>
  <c r="C6037" i="4"/>
  <c r="B6038" i="4"/>
  <c r="C6038" i="4"/>
  <c r="B6039" i="4"/>
  <c r="C6039" i="4"/>
  <c r="B6040" i="4"/>
  <c r="C6040" i="4"/>
  <c r="B6041" i="4"/>
  <c r="C6041" i="4"/>
  <c r="B6042" i="4"/>
  <c r="C6042" i="4"/>
  <c r="B6043" i="4"/>
  <c r="C6043" i="4"/>
  <c r="B6044" i="4"/>
  <c r="C6044" i="4"/>
  <c r="B6045" i="4"/>
  <c r="C6045" i="4"/>
  <c r="B6046" i="4"/>
  <c r="C6046" i="4"/>
  <c r="B6047" i="4"/>
  <c r="C6047" i="4"/>
  <c r="B6048" i="4"/>
  <c r="C6048" i="4"/>
  <c r="B6049" i="4"/>
  <c r="C6049" i="4"/>
  <c r="B6050" i="4"/>
  <c r="C6050" i="4"/>
  <c r="B6051" i="4"/>
  <c r="C6051" i="4"/>
  <c r="B6052" i="4"/>
  <c r="C6052" i="4"/>
  <c r="B6053" i="4"/>
  <c r="C6053" i="4"/>
  <c r="B6054" i="4"/>
  <c r="C6054" i="4"/>
  <c r="B6055" i="4"/>
  <c r="C6055" i="4"/>
  <c r="B6056" i="4"/>
  <c r="C6056" i="4"/>
  <c r="B6057" i="4"/>
  <c r="C6057" i="4"/>
  <c r="B6058" i="4"/>
  <c r="C6058" i="4"/>
  <c r="B6059" i="4"/>
  <c r="C6059" i="4"/>
  <c r="B6060" i="4"/>
  <c r="C6060" i="4"/>
  <c r="B6061" i="4"/>
  <c r="C6061" i="4"/>
  <c r="B6062" i="4"/>
  <c r="C6062" i="4"/>
  <c r="B6063" i="4"/>
  <c r="C6063" i="4"/>
  <c r="B6064" i="4"/>
  <c r="C6064" i="4"/>
  <c r="B6065" i="4"/>
  <c r="C6065" i="4"/>
  <c r="B6066" i="4"/>
  <c r="C6066" i="4"/>
  <c r="B6067" i="4"/>
  <c r="C6067" i="4"/>
  <c r="B6068" i="4"/>
  <c r="C6068" i="4"/>
  <c r="B6069" i="4"/>
  <c r="C6069" i="4"/>
  <c r="B6070" i="4"/>
  <c r="C6070" i="4"/>
  <c r="B6071" i="4"/>
  <c r="C6071" i="4"/>
  <c r="B6072" i="4"/>
  <c r="C6072" i="4"/>
  <c r="B6073" i="4"/>
  <c r="C6073" i="4"/>
  <c r="B6074" i="4"/>
  <c r="C6074" i="4"/>
  <c r="B6075" i="4"/>
  <c r="C6075" i="4"/>
  <c r="B6076" i="4"/>
  <c r="C6076" i="4"/>
  <c r="B6077" i="4"/>
  <c r="C6077" i="4"/>
  <c r="B6078" i="4"/>
  <c r="C6078" i="4"/>
  <c r="B6079" i="4"/>
  <c r="C6079" i="4"/>
  <c r="B6080" i="4"/>
  <c r="C6080" i="4"/>
  <c r="B6081" i="4"/>
  <c r="C6081" i="4"/>
  <c r="B6082" i="4"/>
  <c r="C6082" i="4"/>
  <c r="B6083" i="4"/>
  <c r="C6083" i="4"/>
  <c r="B6084" i="4"/>
  <c r="C6084" i="4"/>
  <c r="B6085" i="4"/>
  <c r="C6085" i="4"/>
  <c r="B6086" i="4"/>
  <c r="C6086" i="4"/>
  <c r="B6087" i="4"/>
  <c r="C6087" i="4"/>
  <c r="B6088" i="4"/>
  <c r="C6088" i="4"/>
  <c r="B6089" i="4"/>
  <c r="C6089" i="4"/>
  <c r="B6090" i="4"/>
  <c r="C6090" i="4"/>
  <c r="B6091" i="4"/>
  <c r="C6091" i="4"/>
  <c r="B6092" i="4"/>
  <c r="C6092" i="4"/>
  <c r="B6093" i="4"/>
  <c r="C6093" i="4"/>
  <c r="B6094" i="4"/>
  <c r="C6094" i="4"/>
  <c r="B6095" i="4"/>
  <c r="C6095" i="4"/>
  <c r="B6096" i="4"/>
  <c r="C6096" i="4"/>
  <c r="B6097" i="4"/>
  <c r="C6097" i="4"/>
  <c r="B6098" i="4"/>
  <c r="C6098" i="4"/>
  <c r="B6099" i="4"/>
  <c r="C6099" i="4"/>
  <c r="B6100" i="4"/>
  <c r="C6100" i="4"/>
  <c r="B6101" i="4"/>
  <c r="C6101" i="4"/>
  <c r="B6102" i="4"/>
  <c r="C6102" i="4"/>
  <c r="B6103" i="4"/>
  <c r="C6103" i="4"/>
  <c r="B6104" i="4"/>
  <c r="C6104" i="4"/>
  <c r="B6105" i="4"/>
  <c r="C6105" i="4"/>
  <c r="B6106" i="4"/>
  <c r="C6106" i="4"/>
  <c r="B6107" i="4"/>
  <c r="C6107" i="4"/>
  <c r="B6108" i="4"/>
  <c r="C6108" i="4"/>
  <c r="B6109" i="4"/>
  <c r="C6109" i="4"/>
  <c r="B6110" i="4"/>
  <c r="C6110" i="4"/>
  <c r="B6111" i="4"/>
  <c r="C6111" i="4"/>
  <c r="B6112" i="4"/>
  <c r="C6112" i="4"/>
  <c r="B6113" i="4"/>
  <c r="C6113" i="4"/>
  <c r="B6114" i="4"/>
  <c r="C6114" i="4"/>
  <c r="B6115" i="4"/>
  <c r="C6115" i="4"/>
  <c r="B6116" i="4"/>
  <c r="C6116" i="4"/>
  <c r="B6117" i="4"/>
  <c r="C6117" i="4"/>
  <c r="B6118" i="4"/>
  <c r="C6118" i="4"/>
  <c r="B6119" i="4"/>
  <c r="C6119" i="4"/>
  <c r="B6120" i="4"/>
  <c r="C6120" i="4"/>
  <c r="B6121" i="4"/>
  <c r="C6121" i="4"/>
  <c r="B6122" i="4"/>
  <c r="C6122" i="4"/>
  <c r="B6123" i="4"/>
  <c r="C6123" i="4"/>
  <c r="B6124" i="4"/>
  <c r="C6124" i="4"/>
  <c r="B6125" i="4"/>
  <c r="C6125" i="4"/>
  <c r="B6126" i="4"/>
  <c r="C6126" i="4"/>
  <c r="B6127" i="4"/>
  <c r="C6127" i="4"/>
  <c r="B6128" i="4"/>
  <c r="C6128" i="4"/>
  <c r="B6129" i="4"/>
  <c r="C6129" i="4"/>
  <c r="B6130" i="4"/>
  <c r="C6130" i="4"/>
  <c r="B6131" i="4"/>
  <c r="C6131" i="4"/>
  <c r="B6132" i="4"/>
  <c r="C6132" i="4"/>
  <c r="B6133" i="4"/>
  <c r="C6133" i="4"/>
  <c r="B6134" i="4"/>
  <c r="C6134" i="4"/>
  <c r="B6135" i="4"/>
  <c r="C6135" i="4"/>
  <c r="B6136" i="4"/>
  <c r="C6136" i="4"/>
  <c r="B6137" i="4"/>
  <c r="C6137" i="4"/>
  <c r="B6138" i="4"/>
  <c r="C6138" i="4"/>
  <c r="B6139" i="4"/>
  <c r="C6139" i="4"/>
  <c r="B6140" i="4"/>
  <c r="C6140" i="4"/>
  <c r="B6141" i="4"/>
  <c r="C6141" i="4"/>
  <c r="B6142" i="4"/>
  <c r="C6142" i="4"/>
  <c r="B6143" i="4"/>
  <c r="C6143" i="4"/>
  <c r="B6144" i="4"/>
  <c r="C6144" i="4"/>
  <c r="B6145" i="4"/>
  <c r="C6145" i="4"/>
  <c r="B6146" i="4"/>
  <c r="C6146" i="4"/>
  <c r="B6147" i="4"/>
  <c r="C6147" i="4"/>
  <c r="B6148" i="4"/>
  <c r="C6148" i="4"/>
  <c r="B6149" i="4"/>
  <c r="C6149" i="4"/>
  <c r="B6150" i="4"/>
  <c r="C6150" i="4"/>
  <c r="B6151" i="4"/>
  <c r="C6151" i="4"/>
  <c r="B6152" i="4"/>
  <c r="C6152" i="4"/>
  <c r="B6153" i="4"/>
  <c r="C6153" i="4"/>
  <c r="B6154" i="4"/>
  <c r="C6154" i="4"/>
  <c r="B6155" i="4"/>
  <c r="C6155" i="4"/>
  <c r="B6156" i="4"/>
  <c r="C6156" i="4"/>
  <c r="B6157" i="4"/>
  <c r="C6157" i="4"/>
  <c r="B6158" i="4"/>
  <c r="C6158" i="4"/>
  <c r="B6159" i="4"/>
  <c r="C6159" i="4"/>
  <c r="B6160" i="4"/>
  <c r="C6160" i="4"/>
  <c r="B6161" i="4"/>
  <c r="C6161" i="4"/>
  <c r="B6162" i="4"/>
  <c r="C6162" i="4"/>
  <c r="B6163" i="4"/>
  <c r="C6163" i="4"/>
  <c r="B6164" i="4"/>
  <c r="C6164" i="4"/>
  <c r="B6165" i="4"/>
  <c r="C6165" i="4"/>
  <c r="B6166" i="4"/>
  <c r="C6166" i="4"/>
  <c r="B6167" i="4"/>
  <c r="C6167" i="4"/>
  <c r="B6168" i="4"/>
  <c r="C6168" i="4"/>
  <c r="B6169" i="4"/>
  <c r="C6169" i="4"/>
  <c r="B6170" i="4"/>
  <c r="C6170" i="4"/>
  <c r="B6171" i="4"/>
  <c r="C6171" i="4"/>
  <c r="B6172" i="4"/>
  <c r="C6172" i="4"/>
  <c r="B6173" i="4"/>
  <c r="C6173" i="4"/>
  <c r="B6174" i="4"/>
  <c r="C6174" i="4"/>
  <c r="B6175" i="4"/>
  <c r="C6175" i="4"/>
  <c r="B6176" i="4"/>
  <c r="C6176" i="4"/>
  <c r="B6177" i="4"/>
  <c r="C6177" i="4"/>
  <c r="B6178" i="4"/>
  <c r="C6178" i="4"/>
  <c r="B6179" i="4"/>
  <c r="C6179" i="4"/>
  <c r="B6180" i="4"/>
  <c r="C6180" i="4"/>
  <c r="B6181" i="4"/>
  <c r="C6181" i="4"/>
  <c r="B6182" i="4"/>
  <c r="C6182" i="4"/>
  <c r="B6183" i="4"/>
  <c r="C6183" i="4"/>
  <c r="B6184" i="4"/>
  <c r="C6184" i="4"/>
  <c r="B6185" i="4"/>
  <c r="C6185" i="4"/>
  <c r="B6186" i="4"/>
  <c r="C6186" i="4"/>
  <c r="B6187" i="4"/>
  <c r="C6187" i="4"/>
  <c r="B6188" i="4"/>
  <c r="C6188" i="4"/>
  <c r="B6189" i="4"/>
  <c r="C6189" i="4"/>
  <c r="B6190" i="4"/>
  <c r="C6190" i="4"/>
  <c r="B6191" i="4"/>
  <c r="C6191" i="4"/>
  <c r="B6192" i="4"/>
  <c r="C6192" i="4"/>
  <c r="B6193" i="4"/>
  <c r="C6193" i="4"/>
  <c r="B6194" i="4"/>
  <c r="C6194" i="4"/>
  <c r="B6195" i="4"/>
  <c r="C6195" i="4"/>
  <c r="B6196" i="4"/>
  <c r="C6196" i="4"/>
  <c r="B6197" i="4"/>
  <c r="C6197" i="4"/>
  <c r="B6198" i="4"/>
  <c r="C6198" i="4"/>
  <c r="B6199" i="4"/>
  <c r="C6199" i="4"/>
  <c r="B6200" i="4"/>
  <c r="C6200" i="4"/>
  <c r="B6201" i="4"/>
  <c r="C6201" i="4"/>
  <c r="B6202" i="4"/>
  <c r="C6202" i="4"/>
  <c r="B6203" i="4"/>
  <c r="C6203" i="4"/>
  <c r="B6204" i="4"/>
  <c r="C6204" i="4"/>
  <c r="B6205" i="4"/>
  <c r="C6205" i="4"/>
  <c r="B6206" i="4"/>
  <c r="C6206" i="4"/>
  <c r="B6207" i="4"/>
  <c r="C6207" i="4"/>
  <c r="B6208" i="4"/>
  <c r="C6208" i="4"/>
  <c r="B6209" i="4"/>
  <c r="C6209" i="4"/>
  <c r="B6210" i="4"/>
  <c r="C6210" i="4"/>
  <c r="B6211" i="4"/>
  <c r="C6211" i="4"/>
  <c r="B6212" i="4"/>
  <c r="C6212" i="4"/>
  <c r="B6213" i="4"/>
  <c r="C6213" i="4"/>
  <c r="B6214" i="4"/>
  <c r="C6214" i="4"/>
  <c r="B6215" i="4"/>
  <c r="C6215" i="4"/>
  <c r="B6216" i="4"/>
  <c r="C6216" i="4"/>
  <c r="B6217" i="4"/>
  <c r="C6217" i="4"/>
  <c r="B6218" i="4"/>
  <c r="C6218" i="4"/>
  <c r="B6219" i="4"/>
  <c r="C6219" i="4"/>
  <c r="B6220" i="4"/>
  <c r="C6220" i="4"/>
  <c r="B6221" i="4"/>
  <c r="C6221" i="4"/>
  <c r="B6222" i="4"/>
  <c r="C6222" i="4"/>
  <c r="B6223" i="4"/>
  <c r="C6223" i="4"/>
  <c r="B6224" i="4"/>
  <c r="C6224" i="4"/>
  <c r="B6225" i="4"/>
  <c r="C6225" i="4"/>
  <c r="B6226" i="4"/>
  <c r="C6226" i="4"/>
  <c r="B6227" i="4"/>
  <c r="C6227" i="4"/>
  <c r="B6228" i="4"/>
  <c r="C6228" i="4"/>
  <c r="B6229" i="4"/>
  <c r="C6229" i="4"/>
  <c r="B6230" i="4"/>
  <c r="C6230" i="4"/>
  <c r="B6231" i="4"/>
  <c r="C6231" i="4"/>
  <c r="B6232" i="4"/>
  <c r="C6232" i="4"/>
  <c r="B6233" i="4"/>
  <c r="C6233" i="4"/>
  <c r="B6234" i="4"/>
  <c r="C6234" i="4"/>
  <c r="B6235" i="4"/>
  <c r="C6235" i="4"/>
  <c r="B6236" i="4"/>
  <c r="C6236" i="4"/>
  <c r="B6237" i="4"/>
  <c r="C6237" i="4"/>
  <c r="B6238" i="4"/>
  <c r="C6238" i="4"/>
  <c r="B6239" i="4"/>
  <c r="C6239" i="4"/>
  <c r="B6240" i="4"/>
  <c r="C6240" i="4"/>
  <c r="B6241" i="4"/>
  <c r="C6241" i="4"/>
  <c r="B6242" i="4"/>
  <c r="C6242" i="4"/>
  <c r="B6243" i="4"/>
  <c r="C6243" i="4"/>
  <c r="B6244" i="4"/>
  <c r="C6244" i="4"/>
  <c r="B6245" i="4"/>
  <c r="C6245" i="4"/>
  <c r="B6246" i="4"/>
  <c r="C6246" i="4"/>
  <c r="B6247" i="4"/>
  <c r="C6247" i="4"/>
  <c r="B6248" i="4"/>
  <c r="C6248" i="4"/>
  <c r="B6249" i="4"/>
  <c r="C6249" i="4"/>
  <c r="B6250" i="4"/>
  <c r="C6250" i="4"/>
  <c r="B6251" i="4"/>
  <c r="C6251" i="4"/>
  <c r="B6252" i="4"/>
  <c r="C6252" i="4"/>
  <c r="B6253" i="4"/>
  <c r="C6253" i="4"/>
  <c r="B6254" i="4"/>
  <c r="C6254" i="4"/>
  <c r="B6255" i="4"/>
  <c r="C6255" i="4"/>
  <c r="B6256" i="4"/>
  <c r="C6256" i="4"/>
  <c r="B6257" i="4"/>
  <c r="C6257" i="4"/>
  <c r="B6258" i="4"/>
  <c r="C6258" i="4"/>
  <c r="B6259" i="4"/>
  <c r="C6259" i="4"/>
  <c r="B6260" i="4"/>
  <c r="C6260" i="4"/>
  <c r="B6261" i="4"/>
  <c r="C6261" i="4"/>
  <c r="B6262" i="4"/>
  <c r="C6262" i="4"/>
  <c r="B6263" i="4"/>
  <c r="C6263" i="4"/>
  <c r="B6264" i="4"/>
  <c r="C6264" i="4"/>
  <c r="B6265" i="4"/>
  <c r="C6265" i="4"/>
  <c r="B6266" i="4"/>
  <c r="C6266" i="4"/>
  <c r="B6267" i="4"/>
  <c r="C6267" i="4"/>
  <c r="B6268" i="4"/>
  <c r="C6268" i="4"/>
  <c r="B6269" i="4"/>
  <c r="C6269" i="4"/>
  <c r="B6270" i="4"/>
  <c r="C6270" i="4"/>
  <c r="B6271" i="4"/>
  <c r="C6271" i="4"/>
  <c r="B6272" i="4"/>
  <c r="C6272" i="4"/>
  <c r="B6273" i="4"/>
  <c r="C6273" i="4"/>
  <c r="B6274" i="4"/>
  <c r="C6274" i="4"/>
  <c r="B6275" i="4"/>
  <c r="C6275" i="4"/>
  <c r="B6276" i="4"/>
  <c r="C6276" i="4"/>
  <c r="B6277" i="4"/>
  <c r="C6277" i="4"/>
  <c r="B6278" i="4"/>
  <c r="C6278" i="4"/>
  <c r="B6279" i="4"/>
  <c r="C6279" i="4"/>
  <c r="B6280" i="4"/>
  <c r="C6280" i="4"/>
  <c r="B6281" i="4"/>
  <c r="C6281" i="4"/>
  <c r="B6282" i="4"/>
  <c r="C6282" i="4"/>
  <c r="B6283" i="4"/>
  <c r="C6283" i="4"/>
  <c r="B6284" i="4"/>
  <c r="C6284" i="4"/>
  <c r="B6285" i="4"/>
  <c r="C6285" i="4"/>
  <c r="B6286" i="4"/>
  <c r="C6286" i="4"/>
  <c r="B6287" i="4"/>
  <c r="C6287" i="4"/>
  <c r="B6288" i="4"/>
  <c r="C6288" i="4"/>
  <c r="B6289" i="4"/>
  <c r="C6289" i="4"/>
  <c r="B6290" i="4"/>
  <c r="C6290" i="4"/>
  <c r="B6291" i="4"/>
  <c r="C6291" i="4"/>
  <c r="B6292" i="4"/>
  <c r="C6292" i="4"/>
  <c r="B6293" i="4"/>
  <c r="C6293" i="4"/>
  <c r="B6294" i="4"/>
  <c r="C6294" i="4"/>
  <c r="B6295" i="4"/>
  <c r="C6295" i="4"/>
  <c r="B6296" i="4"/>
  <c r="C6296" i="4"/>
  <c r="B6297" i="4"/>
  <c r="C6297" i="4"/>
  <c r="B6298" i="4"/>
  <c r="C6298" i="4"/>
  <c r="B6299" i="4"/>
  <c r="C6299" i="4"/>
  <c r="B6300" i="4"/>
  <c r="C6300" i="4"/>
  <c r="B6301" i="4"/>
  <c r="C6301" i="4"/>
  <c r="B6302" i="4"/>
  <c r="C6302" i="4"/>
  <c r="B6303" i="4"/>
  <c r="C6303" i="4"/>
  <c r="B6304" i="4"/>
  <c r="C6304" i="4"/>
  <c r="B6305" i="4"/>
  <c r="C6305" i="4"/>
  <c r="B6306" i="4"/>
  <c r="C6306" i="4"/>
  <c r="B6307" i="4"/>
  <c r="C6307" i="4"/>
  <c r="B6308" i="4"/>
  <c r="C6308" i="4"/>
  <c r="B6309" i="4"/>
  <c r="C6309" i="4"/>
  <c r="B6310" i="4"/>
  <c r="C6310" i="4"/>
  <c r="B6311" i="4"/>
  <c r="C6311" i="4"/>
  <c r="B6312" i="4"/>
  <c r="C6312" i="4"/>
  <c r="B6313" i="4"/>
  <c r="C6313" i="4"/>
  <c r="B6314" i="4"/>
  <c r="C6314" i="4"/>
  <c r="B6315" i="4"/>
  <c r="C6315" i="4"/>
  <c r="B6316" i="4"/>
  <c r="C6316" i="4"/>
  <c r="B6317" i="4"/>
  <c r="C6317" i="4"/>
  <c r="B6318" i="4"/>
  <c r="C6318" i="4"/>
  <c r="B6319" i="4"/>
  <c r="C6319" i="4"/>
  <c r="B6320" i="4"/>
  <c r="C6320" i="4"/>
  <c r="B6321" i="4"/>
  <c r="C6321" i="4"/>
  <c r="B6322" i="4"/>
  <c r="C6322" i="4"/>
  <c r="B6323" i="4"/>
  <c r="C6323" i="4"/>
  <c r="B6324" i="4"/>
  <c r="C6324" i="4"/>
  <c r="B6325" i="4"/>
  <c r="C6325" i="4"/>
  <c r="B6326" i="4"/>
  <c r="C6326" i="4"/>
  <c r="B6327" i="4"/>
  <c r="C6327" i="4"/>
  <c r="B6328" i="4"/>
  <c r="C6328" i="4"/>
  <c r="B6329" i="4"/>
  <c r="C6329" i="4"/>
  <c r="B6330" i="4"/>
  <c r="C6330" i="4"/>
  <c r="B6331" i="4"/>
  <c r="C6331" i="4"/>
  <c r="B6332" i="4"/>
  <c r="C6332" i="4"/>
  <c r="B6333" i="4"/>
  <c r="C6333" i="4"/>
  <c r="B6334" i="4"/>
  <c r="C6334" i="4"/>
  <c r="B6335" i="4"/>
  <c r="C6335" i="4"/>
  <c r="B6336" i="4"/>
  <c r="C6336" i="4"/>
  <c r="B6337" i="4"/>
  <c r="C6337" i="4"/>
  <c r="B6338" i="4"/>
  <c r="C6338" i="4"/>
  <c r="B6339" i="4"/>
  <c r="C6339" i="4"/>
  <c r="B6340" i="4"/>
  <c r="C6340" i="4"/>
  <c r="B6341" i="4"/>
  <c r="C6341" i="4"/>
  <c r="B6342" i="4"/>
  <c r="C6342" i="4"/>
  <c r="B6343" i="4"/>
  <c r="C6343" i="4"/>
  <c r="B6344" i="4"/>
  <c r="C6344" i="4"/>
  <c r="B6345" i="4"/>
  <c r="C6345" i="4"/>
  <c r="B6346" i="4"/>
  <c r="C6346" i="4"/>
  <c r="B6347" i="4"/>
  <c r="C6347" i="4"/>
  <c r="B6348" i="4"/>
  <c r="C6348" i="4"/>
  <c r="B6349" i="4"/>
  <c r="C6349" i="4"/>
  <c r="B6350" i="4"/>
  <c r="C6350" i="4"/>
  <c r="B6351" i="4"/>
  <c r="C6351" i="4"/>
  <c r="B6352" i="4"/>
  <c r="C6352" i="4"/>
  <c r="B6353" i="4"/>
  <c r="C6353" i="4"/>
  <c r="B6354" i="4"/>
  <c r="C6354" i="4"/>
  <c r="B6355" i="4"/>
  <c r="C6355" i="4"/>
  <c r="B6356" i="4"/>
  <c r="C6356" i="4"/>
  <c r="B6357" i="4"/>
  <c r="C6357" i="4"/>
  <c r="B6358" i="4"/>
  <c r="C6358" i="4"/>
  <c r="B6359" i="4"/>
  <c r="C6359" i="4"/>
  <c r="B6360" i="4"/>
  <c r="C6360" i="4"/>
  <c r="B6361" i="4"/>
  <c r="C6361" i="4"/>
  <c r="B6362" i="4"/>
  <c r="C6362" i="4"/>
  <c r="B6363" i="4"/>
  <c r="C6363" i="4"/>
  <c r="B6364" i="4"/>
  <c r="C6364" i="4"/>
  <c r="B6365" i="4"/>
  <c r="C6365" i="4"/>
  <c r="B6366" i="4"/>
  <c r="C6366" i="4"/>
  <c r="B6367" i="4"/>
  <c r="C6367" i="4"/>
  <c r="B6368" i="4"/>
  <c r="C6368" i="4"/>
  <c r="B6369" i="4"/>
  <c r="C6369" i="4"/>
  <c r="B6370" i="4"/>
  <c r="C6370" i="4"/>
  <c r="B6371" i="4"/>
  <c r="C6371" i="4"/>
  <c r="B6372" i="4"/>
  <c r="C6372" i="4"/>
  <c r="B6373" i="4"/>
  <c r="C6373" i="4"/>
  <c r="B6374" i="4"/>
  <c r="C6374" i="4"/>
  <c r="B6375" i="4"/>
  <c r="C6375" i="4"/>
  <c r="B6376" i="4"/>
  <c r="C6376" i="4"/>
  <c r="B6377" i="4"/>
  <c r="C6377" i="4"/>
  <c r="B6378" i="4"/>
  <c r="C6378" i="4"/>
  <c r="B6379" i="4"/>
  <c r="C6379" i="4"/>
  <c r="B6380" i="4"/>
  <c r="C6380" i="4"/>
  <c r="B6381" i="4"/>
  <c r="C6381" i="4"/>
  <c r="B6382" i="4"/>
  <c r="C6382" i="4"/>
  <c r="B6383" i="4"/>
  <c r="C6383" i="4"/>
  <c r="B6384" i="4"/>
  <c r="C6384" i="4"/>
  <c r="B6385" i="4"/>
  <c r="C6385" i="4"/>
  <c r="B6386" i="4"/>
  <c r="C6386" i="4"/>
  <c r="B6387" i="4"/>
  <c r="C6387" i="4"/>
  <c r="B6388" i="4"/>
  <c r="C6388" i="4"/>
  <c r="B6389" i="4"/>
  <c r="C6389" i="4"/>
  <c r="B6390" i="4"/>
  <c r="C6390" i="4"/>
  <c r="B6391" i="4"/>
  <c r="C6391" i="4"/>
  <c r="B6392" i="4"/>
  <c r="C6392" i="4"/>
  <c r="B6393" i="4"/>
  <c r="C6393" i="4"/>
  <c r="B6394" i="4"/>
  <c r="C6394" i="4"/>
  <c r="B6395" i="4"/>
  <c r="C6395" i="4"/>
  <c r="B6396" i="4"/>
  <c r="C6396" i="4"/>
  <c r="B6397" i="4"/>
  <c r="C6397" i="4"/>
  <c r="B6398" i="4"/>
  <c r="C6398" i="4"/>
  <c r="B6399" i="4"/>
  <c r="C6399" i="4"/>
  <c r="B6400" i="4"/>
  <c r="C6400" i="4"/>
  <c r="B6401" i="4"/>
  <c r="C6401" i="4"/>
  <c r="B6402" i="4"/>
  <c r="C6402" i="4"/>
  <c r="B6403" i="4"/>
  <c r="C6403" i="4"/>
  <c r="B6404" i="4"/>
  <c r="C6404" i="4"/>
  <c r="B6405" i="4"/>
  <c r="C6405" i="4"/>
  <c r="B6406" i="4"/>
  <c r="C6406" i="4"/>
  <c r="B6407" i="4"/>
  <c r="C6407" i="4"/>
  <c r="B6408" i="4"/>
  <c r="C6408" i="4"/>
  <c r="B6409" i="4"/>
  <c r="C6409" i="4"/>
  <c r="B6410" i="4"/>
  <c r="C6410" i="4"/>
  <c r="B6411" i="4"/>
  <c r="C6411" i="4"/>
  <c r="B6412" i="4"/>
  <c r="C6412" i="4"/>
  <c r="B6413" i="4"/>
  <c r="C6413" i="4"/>
  <c r="B6414" i="4"/>
  <c r="C6414" i="4"/>
  <c r="B6415" i="4"/>
  <c r="C6415" i="4"/>
  <c r="B6416" i="4"/>
  <c r="C6416" i="4"/>
  <c r="B6417" i="4"/>
  <c r="C6417" i="4"/>
  <c r="B6418" i="4"/>
  <c r="C6418" i="4"/>
  <c r="B6419" i="4"/>
  <c r="C6419" i="4"/>
  <c r="B6420" i="4"/>
  <c r="C6420" i="4"/>
  <c r="B6421" i="4"/>
  <c r="C6421" i="4"/>
  <c r="B6422" i="4"/>
  <c r="C6422" i="4"/>
  <c r="B6423" i="4"/>
  <c r="C6423" i="4"/>
  <c r="B6424" i="4"/>
  <c r="C6424" i="4"/>
  <c r="B6425" i="4"/>
  <c r="C6425" i="4"/>
  <c r="B6426" i="4"/>
  <c r="C6426" i="4"/>
  <c r="B6427" i="4"/>
  <c r="C6427" i="4"/>
  <c r="B6428" i="4"/>
  <c r="C6428" i="4"/>
  <c r="B6429" i="4"/>
  <c r="C6429" i="4"/>
  <c r="B6430" i="4"/>
  <c r="C6430" i="4"/>
  <c r="B6431" i="4"/>
  <c r="C6431" i="4"/>
  <c r="B6432" i="4"/>
  <c r="C6432" i="4"/>
  <c r="B6433" i="4"/>
  <c r="C6433" i="4"/>
  <c r="B6434" i="4"/>
  <c r="C6434" i="4"/>
  <c r="B6435" i="4"/>
  <c r="C6435" i="4"/>
  <c r="B6436" i="4"/>
  <c r="C6436" i="4"/>
  <c r="B6437" i="4"/>
  <c r="C6437" i="4"/>
  <c r="B6438" i="4"/>
  <c r="C6438" i="4"/>
  <c r="B6439" i="4"/>
  <c r="C6439" i="4"/>
  <c r="B6440" i="4"/>
  <c r="C6440" i="4"/>
  <c r="B6441" i="4"/>
  <c r="C6441" i="4"/>
  <c r="B6442" i="4"/>
  <c r="C6442" i="4"/>
  <c r="B6443" i="4"/>
  <c r="C6443" i="4"/>
  <c r="B6444" i="4"/>
  <c r="C6444" i="4"/>
  <c r="B6445" i="4"/>
  <c r="C6445" i="4"/>
  <c r="B6446" i="4"/>
  <c r="C6446" i="4"/>
  <c r="B6447" i="4"/>
  <c r="C6447" i="4"/>
  <c r="B6448" i="4"/>
  <c r="C6448" i="4"/>
  <c r="B6449" i="4"/>
  <c r="C6449" i="4"/>
  <c r="B6450" i="4"/>
  <c r="C6450" i="4"/>
  <c r="B6451" i="4"/>
  <c r="C6451" i="4"/>
  <c r="B6452" i="4"/>
  <c r="C6452" i="4"/>
  <c r="B6453" i="4"/>
  <c r="C6453" i="4"/>
  <c r="B6454" i="4"/>
  <c r="C6454" i="4"/>
  <c r="B6455" i="4"/>
  <c r="C6455" i="4"/>
  <c r="B6456" i="4"/>
  <c r="C6456" i="4"/>
  <c r="B6457" i="4"/>
  <c r="C6457" i="4"/>
  <c r="B6458" i="4"/>
  <c r="C6458" i="4"/>
  <c r="B6459" i="4"/>
  <c r="C6459" i="4"/>
  <c r="B6460" i="4"/>
  <c r="C6460" i="4"/>
  <c r="B6461" i="4"/>
  <c r="C6461" i="4"/>
  <c r="B6462" i="4"/>
  <c r="C6462" i="4"/>
  <c r="B6463" i="4"/>
  <c r="C6463" i="4"/>
  <c r="B6464" i="4"/>
  <c r="C6464" i="4"/>
  <c r="B6465" i="4"/>
  <c r="C6465" i="4"/>
  <c r="B6466" i="4"/>
  <c r="C6466" i="4"/>
  <c r="B6467" i="4"/>
  <c r="C6467" i="4"/>
  <c r="B6468" i="4"/>
  <c r="C6468" i="4"/>
  <c r="B6469" i="4"/>
  <c r="C6469" i="4"/>
  <c r="B6470" i="4"/>
  <c r="C6470" i="4"/>
  <c r="B6471" i="4"/>
  <c r="C6471" i="4"/>
  <c r="B6472" i="4"/>
  <c r="C6472" i="4"/>
  <c r="B6473" i="4"/>
  <c r="C6473" i="4"/>
  <c r="B6474" i="4"/>
  <c r="C6474" i="4"/>
  <c r="B6475" i="4"/>
  <c r="C6475" i="4"/>
  <c r="B6476" i="4"/>
  <c r="C6476" i="4"/>
  <c r="B6477" i="4"/>
  <c r="C6477" i="4"/>
  <c r="B6478" i="4"/>
  <c r="C6478" i="4"/>
  <c r="B6479" i="4"/>
  <c r="C6479" i="4"/>
  <c r="B6480" i="4"/>
  <c r="C6480" i="4"/>
  <c r="B6481" i="4"/>
  <c r="C6481" i="4"/>
  <c r="B6482" i="4"/>
  <c r="C6482" i="4"/>
  <c r="B6483" i="4"/>
  <c r="C6483" i="4"/>
  <c r="B6484" i="4"/>
  <c r="C6484" i="4"/>
  <c r="B6485" i="4"/>
  <c r="C6485" i="4"/>
  <c r="B6486" i="4"/>
  <c r="C6486" i="4"/>
  <c r="B6487" i="4"/>
  <c r="C6487" i="4"/>
  <c r="B6488" i="4"/>
  <c r="C6488" i="4"/>
  <c r="B6489" i="4"/>
  <c r="C6489" i="4"/>
  <c r="B6490" i="4"/>
  <c r="C6490" i="4"/>
  <c r="B6491" i="4"/>
  <c r="C6491" i="4"/>
  <c r="B6492" i="4"/>
  <c r="C6492" i="4"/>
  <c r="B6493" i="4"/>
  <c r="C6493" i="4"/>
  <c r="B6494" i="4"/>
  <c r="C6494" i="4"/>
  <c r="B6495" i="4"/>
  <c r="C6495" i="4"/>
  <c r="B6496" i="4"/>
  <c r="C6496" i="4"/>
  <c r="B6497" i="4"/>
  <c r="C6497" i="4"/>
  <c r="B6498" i="4"/>
  <c r="C6498" i="4"/>
  <c r="B6499" i="4"/>
  <c r="C6499" i="4"/>
  <c r="B6500" i="4"/>
  <c r="C6500" i="4"/>
  <c r="B6501" i="4"/>
  <c r="C6501" i="4"/>
  <c r="B6502" i="4"/>
  <c r="C6502" i="4"/>
  <c r="B6503" i="4"/>
  <c r="C6503" i="4"/>
  <c r="B6504" i="4"/>
  <c r="C6504" i="4"/>
  <c r="B6505" i="4"/>
  <c r="C6505" i="4"/>
  <c r="B6506" i="4"/>
  <c r="C6506" i="4"/>
  <c r="B6507" i="4"/>
  <c r="C6507" i="4"/>
  <c r="B6508" i="4"/>
  <c r="C6508" i="4"/>
  <c r="B6509" i="4"/>
  <c r="C6509" i="4"/>
  <c r="B6510" i="4"/>
  <c r="C6510" i="4"/>
  <c r="B6511" i="4"/>
  <c r="C6511" i="4"/>
  <c r="B6512" i="4"/>
  <c r="C6512" i="4"/>
  <c r="B6513" i="4"/>
  <c r="C6513" i="4"/>
  <c r="B6514" i="4"/>
  <c r="C6514" i="4"/>
  <c r="B6515" i="4"/>
  <c r="C6515" i="4"/>
  <c r="B6516" i="4"/>
  <c r="C6516" i="4"/>
  <c r="B6517" i="4"/>
  <c r="C6517" i="4"/>
  <c r="B6518" i="4"/>
  <c r="C6518" i="4"/>
  <c r="B6519" i="4"/>
  <c r="C6519" i="4"/>
  <c r="B6520" i="4"/>
  <c r="C6520" i="4"/>
  <c r="B6521" i="4"/>
  <c r="C6521" i="4"/>
  <c r="B6522" i="4"/>
  <c r="C6522" i="4"/>
  <c r="B6523" i="4"/>
  <c r="C6523" i="4"/>
  <c r="B6524" i="4"/>
  <c r="C6524" i="4"/>
  <c r="B6525" i="4"/>
  <c r="C6525" i="4"/>
  <c r="B6526" i="4"/>
  <c r="C6526" i="4"/>
  <c r="B6527" i="4"/>
  <c r="C6527" i="4"/>
  <c r="B6528" i="4"/>
  <c r="C6528" i="4"/>
  <c r="B6529" i="4"/>
  <c r="C6529" i="4"/>
  <c r="B6530" i="4"/>
  <c r="C6530" i="4"/>
  <c r="B6531" i="4"/>
  <c r="C6531" i="4"/>
  <c r="B6532" i="4"/>
  <c r="C6532" i="4"/>
  <c r="B6533" i="4"/>
  <c r="C6533" i="4"/>
  <c r="B6534" i="4"/>
  <c r="C6534" i="4"/>
  <c r="B6535" i="4"/>
  <c r="C6535" i="4"/>
  <c r="B6536" i="4"/>
  <c r="C6536" i="4"/>
  <c r="B6537" i="4"/>
  <c r="C6537" i="4"/>
  <c r="B6538" i="4"/>
  <c r="C6538" i="4"/>
  <c r="B6539" i="4"/>
  <c r="C6539" i="4"/>
  <c r="B6540" i="4"/>
  <c r="C6540" i="4"/>
  <c r="B6541" i="4"/>
  <c r="C6541" i="4"/>
  <c r="B6542" i="4"/>
  <c r="C6542" i="4"/>
  <c r="B6543" i="4"/>
  <c r="C6543" i="4"/>
  <c r="B6544" i="4"/>
  <c r="C6544" i="4"/>
  <c r="B6545" i="4"/>
  <c r="C6545" i="4"/>
  <c r="B6546" i="4"/>
  <c r="C6546" i="4"/>
  <c r="B6547" i="4"/>
  <c r="C6547" i="4"/>
  <c r="B6548" i="4"/>
  <c r="C6548" i="4"/>
  <c r="B6549" i="4"/>
  <c r="C6549" i="4"/>
  <c r="B6550" i="4"/>
  <c r="C6550" i="4"/>
  <c r="B6551" i="4"/>
  <c r="C6551" i="4"/>
  <c r="B6552" i="4"/>
  <c r="C6552" i="4"/>
  <c r="B6553" i="4"/>
  <c r="C6553" i="4"/>
  <c r="B6554" i="4"/>
  <c r="C6554" i="4"/>
  <c r="B6555" i="4"/>
  <c r="C6555" i="4"/>
  <c r="B6556" i="4"/>
  <c r="C6556" i="4"/>
  <c r="B6557" i="4"/>
  <c r="C6557" i="4"/>
  <c r="B6558" i="4"/>
  <c r="C6558" i="4"/>
  <c r="B6559" i="4"/>
  <c r="C6559" i="4"/>
  <c r="B6560" i="4"/>
  <c r="C6560" i="4"/>
  <c r="B6561" i="4"/>
  <c r="C6561" i="4"/>
  <c r="B6562" i="4"/>
  <c r="C6562" i="4"/>
  <c r="B6563" i="4"/>
  <c r="C6563" i="4"/>
  <c r="B6564" i="4"/>
  <c r="C6564" i="4"/>
  <c r="B6565" i="4"/>
  <c r="C6565" i="4"/>
  <c r="B6566" i="4"/>
  <c r="C6566" i="4"/>
  <c r="B6567" i="4"/>
  <c r="C6567" i="4"/>
  <c r="B6568" i="4"/>
  <c r="C6568" i="4"/>
  <c r="B6569" i="4"/>
  <c r="C6569" i="4"/>
  <c r="B6570" i="4"/>
  <c r="C6570" i="4"/>
  <c r="B6571" i="4"/>
  <c r="C6571" i="4"/>
  <c r="B6572" i="4"/>
  <c r="C6572" i="4"/>
  <c r="B6573" i="4"/>
  <c r="C6573" i="4"/>
  <c r="B6574" i="4"/>
  <c r="C6574" i="4"/>
  <c r="B6575" i="4"/>
  <c r="C6575" i="4"/>
  <c r="B6576" i="4"/>
  <c r="C6576" i="4"/>
  <c r="B6577" i="4"/>
  <c r="C6577" i="4"/>
  <c r="B6578" i="4"/>
  <c r="C6578" i="4"/>
  <c r="B6579" i="4"/>
  <c r="C6579" i="4"/>
  <c r="B6580" i="4"/>
  <c r="C6580" i="4"/>
  <c r="B6581" i="4"/>
  <c r="C6581" i="4"/>
  <c r="B6582" i="4"/>
  <c r="C6582" i="4"/>
  <c r="B6583" i="4"/>
  <c r="C6583" i="4"/>
  <c r="B6584" i="4"/>
  <c r="C6584" i="4"/>
  <c r="B6585" i="4"/>
  <c r="C6585" i="4"/>
  <c r="B6586" i="4"/>
  <c r="C6586" i="4"/>
  <c r="B6587" i="4"/>
  <c r="C6587" i="4"/>
  <c r="B6588" i="4"/>
  <c r="C6588" i="4"/>
  <c r="B6589" i="4"/>
  <c r="C6589" i="4"/>
  <c r="B6590" i="4"/>
  <c r="C6590" i="4"/>
  <c r="B6591" i="4"/>
  <c r="C6591" i="4"/>
  <c r="B6592" i="4"/>
  <c r="C6592" i="4"/>
  <c r="B6593" i="4"/>
  <c r="C6593" i="4"/>
  <c r="B6594" i="4"/>
  <c r="C6594" i="4"/>
  <c r="B6595" i="4"/>
  <c r="C6595" i="4"/>
  <c r="B6596" i="4"/>
  <c r="C6596" i="4"/>
  <c r="B6597" i="4"/>
  <c r="C6597" i="4"/>
  <c r="B6598" i="4"/>
  <c r="C6598" i="4"/>
  <c r="B6599" i="4"/>
  <c r="C6599" i="4"/>
  <c r="B6600" i="4"/>
  <c r="C6600" i="4"/>
  <c r="B6601" i="4"/>
  <c r="C6601" i="4"/>
  <c r="B6602" i="4"/>
  <c r="C6602" i="4"/>
  <c r="B6603" i="4"/>
  <c r="C6603" i="4"/>
  <c r="B6604" i="4"/>
  <c r="C6604" i="4"/>
  <c r="B6605" i="4"/>
  <c r="C6605" i="4"/>
  <c r="B6606" i="4"/>
  <c r="C6606" i="4"/>
  <c r="B6607" i="4"/>
  <c r="C6607" i="4"/>
  <c r="B6608" i="4"/>
  <c r="C6608" i="4"/>
  <c r="B6609" i="4"/>
  <c r="C6609" i="4"/>
  <c r="B6610" i="4"/>
  <c r="C6610" i="4"/>
  <c r="B6611" i="4"/>
  <c r="C6611" i="4"/>
  <c r="B6612" i="4"/>
  <c r="C6612" i="4"/>
  <c r="B6613" i="4"/>
  <c r="C6613" i="4"/>
  <c r="B6614" i="4"/>
  <c r="C6614" i="4"/>
  <c r="B6615" i="4"/>
  <c r="C6615" i="4"/>
  <c r="B6616" i="4"/>
  <c r="C6616" i="4"/>
  <c r="B6617" i="4"/>
  <c r="C6617" i="4"/>
  <c r="B6618" i="4"/>
  <c r="C6618" i="4"/>
  <c r="B6619" i="4"/>
  <c r="C6619" i="4"/>
  <c r="B6620" i="4"/>
  <c r="C6620" i="4"/>
  <c r="B6621" i="4"/>
  <c r="C6621" i="4"/>
  <c r="B6622" i="4"/>
  <c r="C6622" i="4"/>
  <c r="B6623" i="4"/>
  <c r="C6623" i="4"/>
  <c r="B6624" i="4"/>
  <c r="C6624" i="4"/>
  <c r="B6625" i="4"/>
  <c r="C6625" i="4"/>
  <c r="B6626" i="4"/>
  <c r="C6626" i="4"/>
  <c r="B6627" i="4"/>
  <c r="C6627" i="4"/>
  <c r="B6628" i="4"/>
  <c r="C6628" i="4"/>
  <c r="B6629" i="4"/>
  <c r="C6629" i="4"/>
  <c r="B6630" i="4"/>
  <c r="C6630" i="4"/>
  <c r="B6631" i="4"/>
  <c r="C6631" i="4"/>
  <c r="B6632" i="4"/>
  <c r="C6632" i="4"/>
  <c r="B6633" i="4"/>
  <c r="C6633" i="4"/>
  <c r="B6634" i="4"/>
  <c r="C6634" i="4"/>
  <c r="B6635" i="4"/>
  <c r="C6635" i="4"/>
  <c r="B6636" i="4"/>
  <c r="C6636" i="4"/>
  <c r="B6637" i="4"/>
  <c r="C6637" i="4"/>
  <c r="B6638" i="4"/>
  <c r="C6638" i="4"/>
  <c r="B6639" i="4"/>
  <c r="C6639" i="4"/>
  <c r="B6640" i="4"/>
  <c r="C6640" i="4"/>
  <c r="B6641" i="4"/>
  <c r="C6641" i="4"/>
  <c r="B6642" i="4"/>
  <c r="C6642" i="4"/>
  <c r="B6643" i="4"/>
  <c r="C6643" i="4"/>
  <c r="B6644" i="4"/>
  <c r="C6644" i="4"/>
  <c r="B6645" i="4"/>
  <c r="C6645" i="4"/>
  <c r="B6646" i="4"/>
  <c r="C6646" i="4"/>
  <c r="B6647" i="4"/>
  <c r="C6647" i="4"/>
  <c r="B6648" i="4"/>
  <c r="C6648" i="4"/>
  <c r="B6649" i="4"/>
  <c r="C6649" i="4"/>
  <c r="B6650" i="4"/>
  <c r="C6650" i="4"/>
  <c r="B6651" i="4"/>
  <c r="C6651" i="4"/>
  <c r="B6652" i="4"/>
  <c r="C6652" i="4"/>
  <c r="B6653" i="4"/>
  <c r="C6653" i="4"/>
  <c r="B6654" i="4"/>
  <c r="C6654" i="4"/>
  <c r="B6655" i="4"/>
  <c r="C6655" i="4"/>
  <c r="B6656" i="4"/>
  <c r="C6656" i="4"/>
  <c r="B6657" i="4"/>
  <c r="C6657" i="4"/>
  <c r="B6658" i="4"/>
  <c r="C6658" i="4"/>
  <c r="B6659" i="4"/>
  <c r="C6659" i="4"/>
  <c r="B6660" i="4"/>
  <c r="C6660" i="4"/>
  <c r="B6661" i="4"/>
  <c r="C6661" i="4"/>
  <c r="B6662" i="4"/>
  <c r="C6662" i="4"/>
  <c r="B6663" i="4"/>
  <c r="C6663" i="4"/>
  <c r="B6664" i="4"/>
  <c r="C6664" i="4"/>
  <c r="B6665" i="4"/>
  <c r="C6665" i="4"/>
  <c r="B6666" i="4"/>
  <c r="C6666" i="4"/>
  <c r="B6667" i="4"/>
  <c r="C6667" i="4"/>
  <c r="B6668" i="4"/>
  <c r="C6668" i="4"/>
  <c r="B6669" i="4"/>
  <c r="C6669" i="4"/>
  <c r="B6670" i="4"/>
  <c r="C6670" i="4"/>
  <c r="B6671" i="4"/>
  <c r="C6671" i="4"/>
  <c r="B6672" i="4"/>
  <c r="C6672" i="4"/>
  <c r="B6673" i="4"/>
  <c r="C6673" i="4"/>
  <c r="B6674" i="4"/>
  <c r="C6674" i="4"/>
  <c r="B6675" i="4"/>
  <c r="C6675" i="4"/>
  <c r="B6676" i="4"/>
  <c r="C6676" i="4"/>
  <c r="B6677" i="4"/>
  <c r="C6677" i="4"/>
  <c r="B6678" i="4"/>
  <c r="C6678" i="4"/>
  <c r="B6679" i="4"/>
  <c r="C6679" i="4"/>
  <c r="B6680" i="4"/>
  <c r="C6680" i="4"/>
  <c r="B6681" i="4"/>
  <c r="C6681" i="4"/>
  <c r="B6682" i="4"/>
  <c r="C6682" i="4"/>
  <c r="B6683" i="4"/>
  <c r="C6683" i="4"/>
  <c r="B6684" i="4"/>
  <c r="C6684" i="4"/>
  <c r="B6685" i="4"/>
  <c r="C6685" i="4"/>
  <c r="B6686" i="4"/>
  <c r="C6686" i="4"/>
  <c r="B6687" i="4"/>
  <c r="C6687" i="4"/>
  <c r="B6688" i="4"/>
  <c r="C6688" i="4"/>
  <c r="B6689" i="4"/>
  <c r="C6689" i="4"/>
  <c r="B6690" i="4"/>
  <c r="C6690" i="4"/>
  <c r="B6691" i="4"/>
  <c r="C6691" i="4"/>
  <c r="B6692" i="4"/>
  <c r="C6692" i="4"/>
  <c r="B6693" i="4"/>
  <c r="C6693" i="4"/>
  <c r="B6694" i="4"/>
  <c r="C6694" i="4"/>
  <c r="B6695" i="4"/>
  <c r="C6695" i="4"/>
  <c r="B6696" i="4"/>
  <c r="C6696" i="4"/>
  <c r="B6697" i="4"/>
  <c r="C6697" i="4"/>
  <c r="B6698" i="4"/>
  <c r="C6698" i="4"/>
  <c r="B6699" i="4"/>
  <c r="C6699" i="4"/>
  <c r="B6700" i="4"/>
  <c r="C6700" i="4"/>
  <c r="B6701" i="4"/>
  <c r="C6701" i="4"/>
  <c r="B6702" i="4"/>
  <c r="C6702" i="4"/>
  <c r="B6703" i="4"/>
  <c r="C6703" i="4"/>
  <c r="B6704" i="4"/>
  <c r="C6704" i="4"/>
  <c r="B6705" i="4"/>
  <c r="C6705" i="4"/>
  <c r="B6706" i="4"/>
  <c r="C6706" i="4"/>
  <c r="B6707" i="4"/>
  <c r="C6707" i="4"/>
  <c r="B6708" i="4"/>
  <c r="C6708" i="4"/>
  <c r="B6709" i="4"/>
  <c r="C6709" i="4"/>
  <c r="B6710" i="4"/>
  <c r="C6710" i="4"/>
  <c r="B6711" i="4"/>
  <c r="C6711" i="4"/>
  <c r="B6712" i="4"/>
  <c r="C6712" i="4"/>
  <c r="B6713" i="4"/>
  <c r="C6713" i="4"/>
  <c r="B6714" i="4"/>
  <c r="C6714" i="4"/>
  <c r="B6715" i="4"/>
  <c r="C6715" i="4"/>
  <c r="B6716" i="4"/>
  <c r="C6716" i="4"/>
  <c r="B6717" i="4"/>
  <c r="C6717" i="4"/>
  <c r="B6718" i="4"/>
  <c r="C6718" i="4"/>
  <c r="B6719" i="4"/>
  <c r="C6719" i="4"/>
  <c r="B6720" i="4"/>
  <c r="C6720" i="4"/>
  <c r="B6721" i="4"/>
  <c r="C6721" i="4"/>
  <c r="B6722" i="4"/>
  <c r="C6722" i="4"/>
  <c r="B6723" i="4"/>
  <c r="C6723" i="4"/>
  <c r="B6724" i="4"/>
  <c r="C6724" i="4"/>
  <c r="B6725" i="4"/>
  <c r="C6725" i="4"/>
  <c r="B6726" i="4"/>
  <c r="C6726" i="4"/>
  <c r="B6727" i="4"/>
  <c r="C6727" i="4"/>
  <c r="B6728" i="4"/>
  <c r="C6728" i="4"/>
  <c r="B6729" i="4"/>
  <c r="C6729" i="4"/>
  <c r="B6730" i="4"/>
  <c r="C6730" i="4"/>
  <c r="B6731" i="4"/>
  <c r="C6731" i="4"/>
  <c r="B6732" i="4"/>
  <c r="C6732" i="4"/>
  <c r="B6733" i="4"/>
  <c r="C6733" i="4"/>
  <c r="B6734" i="4"/>
  <c r="C6734" i="4"/>
  <c r="B6735" i="4"/>
  <c r="C6735" i="4"/>
  <c r="B6736" i="4"/>
  <c r="C6736" i="4"/>
  <c r="B6737" i="4"/>
  <c r="C6737" i="4"/>
  <c r="B6738" i="4"/>
  <c r="C6738" i="4"/>
  <c r="B6739" i="4"/>
  <c r="C6739" i="4"/>
  <c r="B6740" i="4"/>
  <c r="C6740" i="4"/>
  <c r="B6741" i="4"/>
  <c r="C6741" i="4"/>
  <c r="B6742" i="4"/>
  <c r="C6742" i="4"/>
  <c r="B6743" i="4"/>
  <c r="C6743" i="4"/>
  <c r="B6744" i="4"/>
  <c r="C6744" i="4"/>
  <c r="B6745" i="4"/>
  <c r="C6745" i="4"/>
  <c r="B6746" i="4"/>
  <c r="C6746" i="4"/>
  <c r="B6747" i="4"/>
  <c r="C6747" i="4"/>
  <c r="B6748" i="4"/>
  <c r="C6748" i="4"/>
  <c r="B6749" i="4"/>
  <c r="C6749" i="4"/>
  <c r="B6750" i="4"/>
  <c r="C6750" i="4"/>
  <c r="B6751" i="4"/>
  <c r="C6751" i="4"/>
  <c r="B6752" i="4"/>
  <c r="C6752" i="4"/>
  <c r="B6753" i="4"/>
  <c r="C6753" i="4"/>
  <c r="B6754" i="4"/>
  <c r="C6754" i="4"/>
  <c r="B6755" i="4"/>
  <c r="C6755" i="4"/>
  <c r="B6756" i="4"/>
  <c r="C6756" i="4"/>
  <c r="B6757" i="4"/>
  <c r="C6757" i="4"/>
  <c r="B6758" i="4"/>
  <c r="C6758" i="4"/>
  <c r="B6759" i="4"/>
  <c r="C6759" i="4"/>
  <c r="B6760" i="4"/>
  <c r="C6760" i="4"/>
  <c r="B6761" i="4"/>
  <c r="C6761" i="4"/>
  <c r="B6762" i="4"/>
  <c r="C6762" i="4"/>
  <c r="B6763" i="4"/>
  <c r="C6763" i="4"/>
  <c r="B6764" i="4"/>
  <c r="C6764" i="4"/>
  <c r="B6765" i="4"/>
  <c r="C6765" i="4"/>
  <c r="B6766" i="4"/>
  <c r="C6766" i="4"/>
  <c r="B6767" i="4"/>
  <c r="C6767" i="4"/>
  <c r="B6768" i="4"/>
  <c r="C6768" i="4"/>
  <c r="B6769" i="4"/>
  <c r="C6769" i="4"/>
  <c r="B6770" i="4"/>
  <c r="C6770" i="4"/>
  <c r="B6771" i="4"/>
  <c r="C6771" i="4"/>
  <c r="B6772" i="4"/>
  <c r="C6772" i="4"/>
  <c r="B6773" i="4"/>
  <c r="C6773" i="4"/>
  <c r="B6774" i="4"/>
  <c r="C6774" i="4"/>
  <c r="B6775" i="4"/>
  <c r="C6775" i="4"/>
  <c r="B6776" i="4"/>
  <c r="C6776" i="4"/>
  <c r="B6777" i="4"/>
  <c r="C6777" i="4"/>
  <c r="B6778" i="4"/>
  <c r="C6778" i="4"/>
  <c r="B6779" i="4"/>
  <c r="C6779" i="4"/>
  <c r="B6780" i="4"/>
  <c r="C6780" i="4"/>
  <c r="B6781" i="4"/>
  <c r="C6781" i="4"/>
  <c r="B6782" i="4"/>
  <c r="C6782" i="4"/>
  <c r="B6783" i="4"/>
  <c r="C6783" i="4"/>
  <c r="B6784" i="4"/>
  <c r="C6784" i="4"/>
  <c r="B6785" i="4"/>
  <c r="C6785" i="4"/>
  <c r="B6786" i="4"/>
  <c r="C6786" i="4"/>
  <c r="B6787" i="4"/>
  <c r="C6787" i="4"/>
  <c r="B6788" i="4"/>
  <c r="C6788" i="4"/>
  <c r="B6789" i="4"/>
  <c r="C6789" i="4"/>
  <c r="B6790" i="4"/>
  <c r="C6790" i="4"/>
  <c r="B6791" i="4"/>
  <c r="C6791" i="4"/>
  <c r="B6792" i="4"/>
  <c r="C6792" i="4"/>
  <c r="B6793" i="4"/>
  <c r="C6793" i="4"/>
  <c r="B6794" i="4"/>
  <c r="C6794" i="4"/>
  <c r="B6795" i="4"/>
  <c r="C6795" i="4"/>
  <c r="B6796" i="4"/>
  <c r="C6796" i="4"/>
  <c r="B6797" i="4"/>
  <c r="C6797" i="4"/>
  <c r="B6798" i="4"/>
  <c r="C6798" i="4"/>
  <c r="B6799" i="4"/>
  <c r="C6799" i="4"/>
  <c r="B6800" i="4"/>
  <c r="C6800" i="4"/>
  <c r="B6801" i="4"/>
  <c r="C6801" i="4"/>
  <c r="B6802" i="4"/>
  <c r="C6802" i="4"/>
  <c r="B6803" i="4"/>
  <c r="C6803" i="4"/>
  <c r="B6804" i="4"/>
  <c r="C6804" i="4"/>
  <c r="B6805" i="4"/>
  <c r="C6805" i="4"/>
  <c r="B6806" i="4"/>
  <c r="C6806" i="4"/>
  <c r="B6807" i="4"/>
  <c r="C6807" i="4"/>
  <c r="B6808" i="4"/>
  <c r="C6808" i="4"/>
  <c r="B6809" i="4"/>
  <c r="C6809" i="4"/>
  <c r="B6810" i="4"/>
  <c r="C6810" i="4"/>
  <c r="B6811" i="4"/>
  <c r="C6811" i="4"/>
  <c r="B6812" i="4"/>
  <c r="C6812" i="4"/>
  <c r="B6813" i="4"/>
  <c r="C6813" i="4"/>
  <c r="B6814" i="4"/>
  <c r="C6814" i="4"/>
  <c r="B6815" i="4"/>
  <c r="C6815" i="4"/>
  <c r="B6816" i="4"/>
  <c r="C6816" i="4"/>
  <c r="B6817" i="4"/>
  <c r="C6817" i="4"/>
  <c r="B6818" i="4"/>
  <c r="C6818" i="4"/>
  <c r="B6819" i="4"/>
  <c r="C6819" i="4"/>
  <c r="B6820" i="4"/>
  <c r="C6820" i="4"/>
  <c r="B6821" i="4"/>
  <c r="C6821" i="4"/>
  <c r="B6822" i="4"/>
  <c r="C6822" i="4"/>
  <c r="B6823" i="4"/>
  <c r="C6823" i="4"/>
  <c r="B6824" i="4"/>
  <c r="C6824" i="4"/>
  <c r="B6825" i="4"/>
  <c r="C6825" i="4"/>
  <c r="B6826" i="4"/>
  <c r="C6826" i="4"/>
  <c r="B6827" i="4"/>
  <c r="C6827" i="4"/>
  <c r="B6828" i="4"/>
  <c r="C6828" i="4"/>
  <c r="B6829" i="4"/>
  <c r="C6829" i="4"/>
  <c r="B6830" i="4"/>
  <c r="C6830" i="4"/>
  <c r="B6831" i="4"/>
  <c r="C6831" i="4"/>
  <c r="B6832" i="4"/>
  <c r="C6832" i="4"/>
  <c r="B6833" i="4"/>
  <c r="C6833" i="4"/>
  <c r="B6834" i="4"/>
  <c r="C6834" i="4"/>
  <c r="B6835" i="4"/>
  <c r="C6835" i="4"/>
  <c r="B6836" i="4"/>
  <c r="C6836" i="4"/>
  <c r="B6837" i="4"/>
  <c r="C6837" i="4"/>
  <c r="B6838" i="4"/>
  <c r="C6838" i="4"/>
  <c r="B6839" i="4"/>
  <c r="C6839" i="4"/>
  <c r="B6840" i="4"/>
  <c r="C6840" i="4"/>
  <c r="B6841" i="4"/>
  <c r="C6841" i="4"/>
  <c r="B6842" i="4"/>
  <c r="C6842" i="4"/>
  <c r="B6843" i="4"/>
  <c r="C6843" i="4"/>
  <c r="B6844" i="4"/>
  <c r="C6844" i="4"/>
  <c r="B6845" i="4"/>
  <c r="C6845" i="4"/>
  <c r="B6846" i="4"/>
  <c r="C6846" i="4"/>
  <c r="B6847" i="4"/>
  <c r="C6847" i="4"/>
  <c r="B6848" i="4"/>
  <c r="C6848" i="4"/>
  <c r="B6849" i="4"/>
  <c r="C6849" i="4"/>
  <c r="B6850" i="4"/>
  <c r="C6850" i="4"/>
  <c r="B6851" i="4"/>
  <c r="C6851" i="4"/>
  <c r="B6852" i="4"/>
  <c r="C6852" i="4"/>
  <c r="B6853" i="4"/>
  <c r="C6853" i="4"/>
  <c r="B6854" i="4"/>
  <c r="C6854" i="4"/>
  <c r="B6855" i="4"/>
  <c r="C6855" i="4"/>
  <c r="B6856" i="4"/>
  <c r="C6856" i="4"/>
  <c r="B6857" i="4"/>
  <c r="C6857" i="4"/>
  <c r="B6858" i="4"/>
  <c r="C6858" i="4"/>
  <c r="B6859" i="4"/>
  <c r="C6859" i="4"/>
  <c r="B6860" i="4"/>
  <c r="C6860" i="4"/>
  <c r="B6861" i="4"/>
  <c r="C6861" i="4"/>
  <c r="B6862" i="4"/>
  <c r="C6862" i="4"/>
  <c r="B6863" i="4"/>
  <c r="C6863" i="4"/>
  <c r="B6864" i="4"/>
  <c r="C6864" i="4"/>
  <c r="B6865" i="4"/>
  <c r="C6865" i="4"/>
  <c r="B6866" i="4"/>
  <c r="C6866" i="4"/>
  <c r="B6867" i="4"/>
  <c r="C6867" i="4"/>
  <c r="B6868" i="4"/>
  <c r="C6868" i="4"/>
  <c r="B6869" i="4"/>
  <c r="C6869" i="4"/>
  <c r="B6870" i="4"/>
  <c r="C6870" i="4"/>
  <c r="B6871" i="4"/>
  <c r="C6871" i="4"/>
  <c r="B6872" i="4"/>
  <c r="C6872" i="4"/>
  <c r="B6873" i="4"/>
  <c r="C6873" i="4"/>
  <c r="B6874" i="4"/>
  <c r="C6874" i="4"/>
  <c r="B6875" i="4"/>
  <c r="C6875" i="4"/>
  <c r="B6876" i="4"/>
  <c r="C6876" i="4"/>
  <c r="B6877" i="4"/>
  <c r="C6877" i="4"/>
  <c r="B6878" i="4"/>
  <c r="C6878" i="4"/>
  <c r="B6879" i="4"/>
  <c r="C6879" i="4"/>
  <c r="B6880" i="4"/>
  <c r="C6880" i="4"/>
  <c r="B6881" i="4"/>
  <c r="C6881" i="4"/>
  <c r="B6882" i="4"/>
  <c r="C6882" i="4"/>
  <c r="B6883" i="4"/>
  <c r="C6883" i="4"/>
  <c r="B6884" i="4"/>
  <c r="C6884" i="4"/>
  <c r="B6885" i="4"/>
  <c r="C6885" i="4"/>
  <c r="B6886" i="4"/>
  <c r="C6886" i="4"/>
  <c r="B6887" i="4"/>
  <c r="C6887" i="4"/>
  <c r="B6888" i="4"/>
  <c r="C6888" i="4"/>
  <c r="B6889" i="4"/>
  <c r="C6889" i="4"/>
  <c r="B6890" i="4"/>
  <c r="C6890" i="4"/>
  <c r="B6891" i="4"/>
  <c r="C6891" i="4"/>
  <c r="B6892" i="4"/>
  <c r="C6892" i="4"/>
  <c r="B6893" i="4"/>
  <c r="C6893" i="4"/>
  <c r="B6894" i="4"/>
  <c r="C6894" i="4"/>
  <c r="B6895" i="4"/>
  <c r="C6895" i="4"/>
  <c r="B6896" i="4"/>
  <c r="C6896" i="4"/>
  <c r="B6897" i="4"/>
  <c r="C6897" i="4"/>
  <c r="B6898" i="4"/>
  <c r="C6898" i="4"/>
  <c r="B6899" i="4"/>
  <c r="C6899" i="4"/>
  <c r="B6900" i="4"/>
  <c r="C6900" i="4"/>
  <c r="B6901" i="4"/>
  <c r="C6901" i="4"/>
  <c r="B6902" i="4"/>
  <c r="C6902" i="4"/>
  <c r="B6903" i="4"/>
  <c r="C6903" i="4"/>
  <c r="B6904" i="4"/>
  <c r="C6904" i="4"/>
  <c r="B6905" i="4"/>
  <c r="C6905" i="4"/>
  <c r="B6906" i="4"/>
  <c r="C6906" i="4"/>
  <c r="B6907" i="4"/>
  <c r="C6907" i="4"/>
  <c r="B6908" i="4"/>
  <c r="C6908" i="4"/>
  <c r="B6909" i="4"/>
  <c r="C6909" i="4"/>
  <c r="B6910" i="4"/>
  <c r="C6910" i="4"/>
  <c r="B6911" i="4"/>
  <c r="C6911" i="4"/>
  <c r="B6912" i="4"/>
  <c r="C6912" i="4"/>
  <c r="B6913" i="4"/>
  <c r="C6913" i="4"/>
  <c r="B6914" i="4"/>
  <c r="C6914" i="4"/>
  <c r="B6915" i="4"/>
  <c r="C6915" i="4"/>
  <c r="B6916" i="4"/>
  <c r="C6916" i="4"/>
  <c r="B6917" i="4"/>
  <c r="C6917" i="4"/>
  <c r="B6918" i="4"/>
  <c r="C6918" i="4"/>
  <c r="B6919" i="4"/>
  <c r="C6919" i="4"/>
  <c r="B6920" i="4"/>
  <c r="C6920" i="4"/>
  <c r="B6921" i="4"/>
  <c r="C6921" i="4"/>
  <c r="B6922" i="4"/>
  <c r="C6922" i="4"/>
  <c r="B6923" i="4"/>
  <c r="C6923" i="4"/>
  <c r="B6924" i="4"/>
  <c r="C6924" i="4"/>
  <c r="B6925" i="4"/>
  <c r="C6925" i="4"/>
  <c r="B6926" i="4"/>
  <c r="C6926" i="4"/>
  <c r="B6927" i="4"/>
  <c r="C6927" i="4"/>
  <c r="B6928" i="4"/>
  <c r="C6928" i="4"/>
  <c r="B6929" i="4"/>
  <c r="C6929" i="4"/>
  <c r="B6930" i="4"/>
  <c r="C6930" i="4"/>
  <c r="B6931" i="4"/>
  <c r="C6931" i="4"/>
  <c r="B6932" i="4"/>
  <c r="C6932" i="4"/>
  <c r="B6933" i="4"/>
  <c r="C6933" i="4"/>
  <c r="B6934" i="4"/>
  <c r="C6934" i="4"/>
  <c r="B6935" i="4"/>
  <c r="C6935" i="4"/>
  <c r="B6936" i="4"/>
  <c r="C6936" i="4"/>
  <c r="B6937" i="4"/>
  <c r="C6937" i="4"/>
  <c r="B6938" i="4"/>
  <c r="C6938" i="4"/>
  <c r="B6939" i="4"/>
  <c r="C6939" i="4"/>
  <c r="B6940" i="4"/>
  <c r="C6940" i="4"/>
  <c r="B6941" i="4"/>
  <c r="C6941" i="4"/>
  <c r="B6942" i="4"/>
  <c r="C6942" i="4"/>
  <c r="B6943" i="4"/>
  <c r="C6943" i="4"/>
  <c r="B6944" i="4"/>
  <c r="C6944" i="4"/>
  <c r="B6945" i="4"/>
  <c r="C6945" i="4"/>
  <c r="B6946" i="4"/>
  <c r="C6946" i="4"/>
  <c r="B6947" i="4"/>
  <c r="C6947" i="4"/>
  <c r="B6948" i="4"/>
  <c r="C6948" i="4"/>
  <c r="B6949" i="4"/>
  <c r="C6949" i="4"/>
  <c r="B6950" i="4"/>
  <c r="C6950" i="4"/>
  <c r="B6951" i="4"/>
  <c r="C6951" i="4"/>
  <c r="B6952" i="4"/>
  <c r="C6952" i="4"/>
  <c r="B6953" i="4"/>
  <c r="C6953" i="4"/>
  <c r="B6954" i="4"/>
  <c r="C6954" i="4"/>
  <c r="B6955" i="4"/>
  <c r="C6955" i="4"/>
  <c r="B6956" i="4"/>
  <c r="C6956" i="4"/>
  <c r="B6957" i="4"/>
  <c r="C6957" i="4"/>
  <c r="B6958" i="4"/>
  <c r="C6958" i="4"/>
  <c r="B6959" i="4"/>
  <c r="C6959" i="4"/>
  <c r="B6960" i="4"/>
  <c r="C6960" i="4"/>
  <c r="B6961" i="4"/>
  <c r="C6961" i="4"/>
  <c r="B6962" i="4"/>
  <c r="C6962" i="4"/>
  <c r="B6963" i="4"/>
  <c r="C6963" i="4"/>
  <c r="B6964" i="4"/>
  <c r="C6964" i="4"/>
  <c r="B6965" i="4"/>
  <c r="C6965" i="4"/>
  <c r="B6966" i="4"/>
  <c r="C6966" i="4"/>
  <c r="B6967" i="4"/>
  <c r="C6967" i="4"/>
  <c r="B6968" i="4"/>
  <c r="C6968" i="4"/>
  <c r="B6969" i="4"/>
  <c r="C6969" i="4"/>
  <c r="B6970" i="4"/>
  <c r="C6970" i="4"/>
  <c r="B6971" i="4"/>
  <c r="C6971" i="4"/>
  <c r="B6972" i="4"/>
  <c r="C6972" i="4"/>
  <c r="B6973" i="4"/>
  <c r="C6973" i="4"/>
  <c r="B6974" i="4"/>
  <c r="C6974" i="4"/>
  <c r="B6975" i="4"/>
  <c r="C6975" i="4"/>
  <c r="B6976" i="4"/>
  <c r="C6976" i="4"/>
  <c r="B6977" i="4"/>
  <c r="C6977" i="4"/>
  <c r="B6978" i="4"/>
  <c r="C6978" i="4"/>
  <c r="B6979" i="4"/>
  <c r="C6979" i="4"/>
  <c r="B6980" i="4"/>
  <c r="C6980" i="4"/>
  <c r="B6981" i="4"/>
  <c r="C6981" i="4"/>
  <c r="B6982" i="4"/>
  <c r="C6982" i="4"/>
  <c r="B6983" i="4"/>
  <c r="C6983" i="4"/>
  <c r="B6984" i="4"/>
  <c r="C6984" i="4"/>
  <c r="B6985" i="4"/>
  <c r="C6985" i="4"/>
  <c r="B6986" i="4"/>
  <c r="C6986" i="4"/>
  <c r="B6987" i="4"/>
  <c r="C6987" i="4"/>
  <c r="B6988" i="4"/>
  <c r="C6988" i="4"/>
  <c r="B6989" i="4"/>
  <c r="C6989" i="4"/>
  <c r="B6990" i="4"/>
  <c r="C6990" i="4"/>
  <c r="B6991" i="4"/>
  <c r="C6991" i="4"/>
  <c r="B6992" i="4"/>
  <c r="C6992" i="4"/>
  <c r="B6993" i="4"/>
  <c r="C6993" i="4"/>
  <c r="B6994" i="4"/>
  <c r="C6994" i="4"/>
  <c r="B6995" i="4"/>
  <c r="C6995" i="4"/>
  <c r="B6996" i="4"/>
  <c r="C6996" i="4"/>
  <c r="B6997" i="4"/>
  <c r="C6997" i="4"/>
  <c r="B6998" i="4"/>
  <c r="C6998" i="4"/>
  <c r="B6999" i="4"/>
  <c r="C6999" i="4"/>
  <c r="B7000" i="4"/>
  <c r="C7000" i="4"/>
  <c r="B7001" i="4"/>
  <c r="C7001" i="4"/>
  <c r="B7002" i="4"/>
  <c r="C7002" i="4"/>
  <c r="B7003" i="4"/>
  <c r="C7003" i="4"/>
  <c r="B7004" i="4"/>
  <c r="C7004" i="4"/>
  <c r="B7005" i="4"/>
  <c r="C7005" i="4"/>
  <c r="B7006" i="4"/>
  <c r="C7006" i="4"/>
  <c r="B7007" i="4"/>
  <c r="C7007" i="4"/>
  <c r="B7008" i="4"/>
  <c r="C7008" i="4"/>
  <c r="B7009" i="4"/>
  <c r="C7009" i="4"/>
  <c r="B7010" i="4"/>
  <c r="C7010" i="4"/>
  <c r="B7011" i="4"/>
  <c r="C7011" i="4"/>
  <c r="B7012" i="4"/>
  <c r="C7012" i="4"/>
  <c r="B7013" i="4"/>
  <c r="C7013" i="4"/>
  <c r="B7014" i="4"/>
  <c r="C7014" i="4"/>
  <c r="B7015" i="4"/>
  <c r="C7015" i="4"/>
  <c r="B7016" i="4"/>
  <c r="C7016" i="4"/>
  <c r="B7017" i="4"/>
  <c r="C7017" i="4"/>
  <c r="B7018" i="4"/>
  <c r="C7018" i="4"/>
  <c r="B7019" i="4"/>
  <c r="C7019" i="4"/>
  <c r="B7020" i="4"/>
  <c r="C7020" i="4"/>
  <c r="B7021" i="4"/>
  <c r="C7021" i="4"/>
  <c r="B7022" i="4"/>
  <c r="C7022" i="4"/>
  <c r="B7023" i="4"/>
  <c r="C7023" i="4"/>
  <c r="B7024" i="4"/>
  <c r="C7024" i="4"/>
  <c r="B7025" i="4"/>
  <c r="C7025" i="4"/>
  <c r="B7026" i="4"/>
  <c r="C7026" i="4"/>
  <c r="B7027" i="4"/>
  <c r="C7027" i="4"/>
  <c r="B7028" i="4"/>
  <c r="C7028" i="4"/>
  <c r="B7029" i="4"/>
  <c r="C7029" i="4"/>
  <c r="B7030" i="4"/>
  <c r="C7030" i="4"/>
  <c r="B7031" i="4"/>
  <c r="C7031" i="4"/>
  <c r="B7032" i="4"/>
  <c r="C7032" i="4"/>
  <c r="B7033" i="4"/>
  <c r="C7033" i="4"/>
  <c r="B7034" i="4"/>
  <c r="C7034" i="4"/>
  <c r="B7035" i="4"/>
  <c r="C7035" i="4"/>
  <c r="B7036" i="4"/>
  <c r="C7036" i="4"/>
  <c r="B7037" i="4"/>
  <c r="C7037" i="4"/>
  <c r="B7038" i="4"/>
  <c r="C7038" i="4"/>
  <c r="B7039" i="4"/>
  <c r="C7039" i="4"/>
  <c r="B7040" i="4"/>
  <c r="C7040" i="4"/>
  <c r="B7041" i="4"/>
  <c r="C7041" i="4"/>
  <c r="B7042" i="4"/>
  <c r="C7042" i="4"/>
  <c r="B7043" i="4"/>
  <c r="C7043" i="4"/>
  <c r="B7044" i="4"/>
  <c r="C7044" i="4"/>
  <c r="B7045" i="4"/>
  <c r="C7045" i="4"/>
  <c r="B7046" i="4"/>
  <c r="C7046" i="4"/>
  <c r="B7047" i="4"/>
  <c r="C7047" i="4"/>
  <c r="B7048" i="4"/>
  <c r="C7048" i="4"/>
  <c r="B7049" i="4"/>
  <c r="C7049" i="4"/>
  <c r="B7050" i="4"/>
  <c r="C7050" i="4"/>
  <c r="B7051" i="4"/>
  <c r="C7051" i="4"/>
  <c r="B7052" i="4"/>
  <c r="C7052" i="4"/>
  <c r="B7053" i="4"/>
  <c r="C7053" i="4"/>
  <c r="B7054" i="4"/>
  <c r="C7054" i="4"/>
  <c r="B7055" i="4"/>
  <c r="C7055" i="4"/>
  <c r="B7056" i="4"/>
  <c r="C7056" i="4"/>
  <c r="B7057" i="4"/>
  <c r="C7057" i="4"/>
  <c r="B7058" i="4"/>
  <c r="C7058" i="4"/>
  <c r="B7059" i="4"/>
  <c r="C7059" i="4"/>
  <c r="B7060" i="4"/>
  <c r="C7060" i="4"/>
  <c r="B7061" i="4"/>
  <c r="C7061" i="4"/>
  <c r="B7062" i="4"/>
  <c r="C7062" i="4"/>
  <c r="B7063" i="4"/>
  <c r="C7063" i="4"/>
  <c r="B7064" i="4"/>
  <c r="C7064" i="4"/>
  <c r="B7065" i="4"/>
  <c r="C7065" i="4"/>
  <c r="B7066" i="4"/>
  <c r="C7066" i="4"/>
  <c r="B7067" i="4"/>
  <c r="C7067" i="4"/>
  <c r="B7068" i="4"/>
  <c r="C7068" i="4"/>
  <c r="B7069" i="4"/>
  <c r="C7069" i="4"/>
  <c r="B7070" i="4"/>
  <c r="C7070" i="4"/>
  <c r="B7071" i="4"/>
  <c r="C7071" i="4"/>
  <c r="B7072" i="4"/>
  <c r="C7072" i="4"/>
  <c r="B7073" i="4"/>
  <c r="C7073" i="4"/>
  <c r="B7074" i="4"/>
  <c r="C7074" i="4"/>
  <c r="B7075" i="4"/>
  <c r="C7075" i="4"/>
  <c r="B7076" i="4"/>
  <c r="C7076" i="4"/>
  <c r="B7077" i="4"/>
  <c r="C7077" i="4"/>
  <c r="B7078" i="4"/>
  <c r="C7078" i="4"/>
  <c r="B7079" i="4"/>
  <c r="C7079" i="4"/>
  <c r="B7080" i="4"/>
  <c r="C7080" i="4"/>
  <c r="B7081" i="4"/>
  <c r="C7081" i="4"/>
  <c r="B7082" i="4"/>
  <c r="C7082" i="4"/>
  <c r="B7083" i="4"/>
  <c r="C7083" i="4"/>
  <c r="B7084" i="4"/>
  <c r="C7084" i="4"/>
  <c r="B7085" i="4"/>
  <c r="C7085" i="4"/>
  <c r="B7086" i="4"/>
  <c r="C7086" i="4"/>
  <c r="B7087" i="4"/>
  <c r="C7087" i="4"/>
  <c r="B7088" i="4"/>
  <c r="C7088" i="4"/>
  <c r="B7089" i="4"/>
  <c r="C7089" i="4"/>
  <c r="B7090" i="4"/>
  <c r="C7090" i="4"/>
  <c r="B7091" i="4"/>
  <c r="C7091" i="4"/>
  <c r="B7092" i="4"/>
  <c r="C7092" i="4"/>
  <c r="B7093" i="4"/>
  <c r="C7093" i="4"/>
  <c r="B7094" i="4"/>
  <c r="C7094" i="4"/>
  <c r="B7095" i="4"/>
  <c r="C7095" i="4"/>
  <c r="B7096" i="4"/>
  <c r="C7096" i="4"/>
  <c r="B7097" i="4"/>
  <c r="C7097" i="4"/>
  <c r="B7098" i="4"/>
  <c r="C7098" i="4"/>
  <c r="B7099" i="4"/>
  <c r="C7099" i="4"/>
  <c r="B7100" i="4"/>
  <c r="C7100" i="4"/>
  <c r="B7101" i="4"/>
  <c r="C7101" i="4"/>
  <c r="B7102" i="4"/>
  <c r="C7102" i="4"/>
  <c r="B7103" i="4"/>
  <c r="C7103" i="4"/>
  <c r="B7104" i="4"/>
  <c r="C7104" i="4"/>
  <c r="B7105" i="4"/>
  <c r="C7105" i="4"/>
  <c r="B7106" i="4"/>
  <c r="C7106" i="4"/>
  <c r="B7107" i="4"/>
  <c r="C7107" i="4"/>
  <c r="B7108" i="4"/>
  <c r="C7108" i="4"/>
  <c r="B7109" i="4"/>
  <c r="C7109" i="4"/>
  <c r="B7110" i="4"/>
  <c r="C7110" i="4"/>
  <c r="B7111" i="4"/>
  <c r="C7111" i="4"/>
  <c r="B7112" i="4"/>
  <c r="C7112" i="4"/>
  <c r="B7113" i="4"/>
  <c r="C7113" i="4"/>
  <c r="B7114" i="4"/>
  <c r="C7114" i="4"/>
  <c r="B7115" i="4"/>
  <c r="C7115" i="4"/>
  <c r="B7116" i="4"/>
  <c r="C7116" i="4"/>
  <c r="B7117" i="4"/>
  <c r="C7117" i="4"/>
  <c r="B7118" i="4"/>
  <c r="C7118" i="4"/>
  <c r="B7119" i="4"/>
  <c r="C7119" i="4"/>
  <c r="B7120" i="4"/>
  <c r="C7120" i="4"/>
  <c r="B7121" i="4"/>
  <c r="C7121" i="4"/>
  <c r="B7122" i="4"/>
  <c r="C7122" i="4"/>
  <c r="B7123" i="4"/>
  <c r="C7123" i="4"/>
  <c r="B7124" i="4"/>
  <c r="C7124" i="4"/>
  <c r="B7125" i="4"/>
  <c r="C7125" i="4"/>
  <c r="B7126" i="4"/>
  <c r="C7126" i="4"/>
  <c r="B7127" i="4"/>
  <c r="C7127" i="4"/>
  <c r="B7128" i="4"/>
  <c r="C7128" i="4"/>
  <c r="B7129" i="4"/>
  <c r="C7129" i="4"/>
  <c r="B7130" i="4"/>
  <c r="C7130" i="4"/>
  <c r="B7131" i="4"/>
  <c r="C7131" i="4"/>
  <c r="B7132" i="4"/>
  <c r="C7132" i="4"/>
  <c r="B7133" i="4"/>
  <c r="C7133" i="4"/>
  <c r="B7134" i="4"/>
  <c r="C7134" i="4"/>
  <c r="B7135" i="4"/>
  <c r="C7135" i="4"/>
  <c r="B7136" i="4"/>
  <c r="C7136" i="4"/>
  <c r="B7137" i="4"/>
  <c r="C7137" i="4"/>
  <c r="B7138" i="4"/>
  <c r="C7138" i="4"/>
  <c r="B7139" i="4"/>
  <c r="C7139" i="4"/>
  <c r="B7140" i="4"/>
  <c r="C7140" i="4"/>
  <c r="B7141" i="4"/>
  <c r="C7141" i="4"/>
  <c r="B7142" i="4"/>
  <c r="C7142" i="4"/>
  <c r="B7143" i="4"/>
  <c r="C7143" i="4"/>
  <c r="B7144" i="4"/>
  <c r="C7144" i="4"/>
  <c r="B7145" i="4"/>
  <c r="C7145" i="4"/>
  <c r="B7146" i="4"/>
  <c r="C7146" i="4"/>
  <c r="B7147" i="4"/>
  <c r="C7147" i="4"/>
  <c r="B7148" i="4"/>
  <c r="C7148" i="4"/>
  <c r="B7149" i="4"/>
  <c r="C7149" i="4"/>
  <c r="B7150" i="4"/>
  <c r="C7150" i="4"/>
  <c r="B7151" i="4"/>
  <c r="C7151" i="4"/>
  <c r="B7152" i="4"/>
  <c r="C7152" i="4"/>
  <c r="B7153" i="4"/>
  <c r="C7153" i="4"/>
  <c r="B7154" i="4"/>
  <c r="C7154" i="4"/>
  <c r="B7155" i="4"/>
  <c r="C7155" i="4"/>
  <c r="B7156" i="4"/>
  <c r="C7156" i="4"/>
  <c r="B7157" i="4"/>
  <c r="C7157" i="4"/>
  <c r="B7158" i="4"/>
  <c r="C7158" i="4"/>
  <c r="B7159" i="4"/>
  <c r="C7159" i="4"/>
  <c r="B7160" i="4"/>
  <c r="C7160" i="4"/>
  <c r="B7161" i="4"/>
  <c r="C7161" i="4"/>
  <c r="B7162" i="4"/>
  <c r="C7162" i="4"/>
  <c r="B7163" i="4"/>
  <c r="C7163" i="4"/>
  <c r="B7164" i="4"/>
  <c r="C7164" i="4"/>
  <c r="B7165" i="4"/>
  <c r="C7165" i="4"/>
  <c r="B7166" i="4"/>
  <c r="C7166" i="4"/>
  <c r="B7167" i="4"/>
  <c r="C7167" i="4"/>
  <c r="B7168" i="4"/>
  <c r="C7168" i="4"/>
  <c r="B7169" i="4"/>
  <c r="C7169" i="4"/>
  <c r="B7170" i="4"/>
  <c r="C7170" i="4"/>
  <c r="B7171" i="4"/>
  <c r="C7171" i="4"/>
  <c r="B7172" i="4"/>
  <c r="C7172" i="4"/>
  <c r="B7173" i="4"/>
  <c r="C7173" i="4"/>
  <c r="B7174" i="4"/>
  <c r="C7174" i="4"/>
  <c r="B7175" i="4"/>
  <c r="C7175" i="4"/>
  <c r="B7176" i="4"/>
  <c r="C7176" i="4"/>
  <c r="B7177" i="4"/>
  <c r="C7177" i="4"/>
  <c r="B7178" i="4"/>
  <c r="C7178" i="4"/>
  <c r="B7179" i="4"/>
  <c r="C7179" i="4"/>
  <c r="B7180" i="4"/>
  <c r="C7180" i="4"/>
  <c r="B7181" i="4"/>
  <c r="C7181" i="4"/>
  <c r="B7182" i="4"/>
  <c r="C7182" i="4"/>
  <c r="B7183" i="4"/>
  <c r="C7183" i="4"/>
  <c r="B7184" i="4"/>
  <c r="C7184" i="4"/>
  <c r="B7185" i="4"/>
  <c r="C7185" i="4"/>
  <c r="B7186" i="4"/>
  <c r="C7186" i="4"/>
  <c r="B7187" i="4"/>
  <c r="C7187" i="4"/>
  <c r="B7188" i="4"/>
  <c r="C7188" i="4"/>
  <c r="B7189" i="4"/>
  <c r="C7189" i="4"/>
  <c r="B7190" i="4"/>
  <c r="C7190" i="4"/>
  <c r="B7191" i="4"/>
  <c r="C7191" i="4"/>
  <c r="B7192" i="4"/>
  <c r="C7192" i="4"/>
  <c r="B7193" i="4"/>
  <c r="C7193" i="4"/>
  <c r="B7194" i="4"/>
  <c r="C7194" i="4"/>
  <c r="B7195" i="4"/>
  <c r="C7195" i="4"/>
  <c r="B7196" i="4"/>
  <c r="C7196" i="4"/>
  <c r="B7197" i="4"/>
  <c r="C7197" i="4"/>
  <c r="B7198" i="4"/>
  <c r="C7198" i="4"/>
  <c r="B7199" i="4"/>
  <c r="C7199" i="4"/>
  <c r="B7200" i="4"/>
  <c r="C7200" i="4"/>
  <c r="B7201" i="4"/>
  <c r="C7201" i="4"/>
  <c r="B7202" i="4"/>
  <c r="C7202" i="4"/>
  <c r="B7203" i="4"/>
  <c r="C7203" i="4"/>
  <c r="B7204" i="4"/>
  <c r="C7204" i="4"/>
  <c r="B7205" i="4"/>
  <c r="C7205" i="4"/>
  <c r="B7206" i="4"/>
  <c r="C7206" i="4"/>
  <c r="B7207" i="4"/>
  <c r="C7207" i="4"/>
  <c r="B7208" i="4"/>
  <c r="C7208" i="4"/>
  <c r="B7209" i="4"/>
  <c r="C7209" i="4"/>
  <c r="B7210" i="4"/>
  <c r="C7210" i="4"/>
  <c r="B7211" i="4"/>
  <c r="C7211" i="4"/>
  <c r="B7212" i="4"/>
  <c r="C7212" i="4"/>
  <c r="B7213" i="4"/>
  <c r="C7213" i="4"/>
  <c r="B7214" i="4"/>
  <c r="C7214" i="4"/>
  <c r="B7215" i="4"/>
  <c r="C7215" i="4"/>
  <c r="B7216" i="4"/>
  <c r="C7216" i="4"/>
  <c r="B7217" i="4"/>
  <c r="C7217" i="4"/>
  <c r="B7218" i="4"/>
  <c r="C7218" i="4"/>
  <c r="B7219" i="4"/>
  <c r="C7219" i="4"/>
  <c r="B7220" i="4"/>
  <c r="C7220" i="4"/>
  <c r="B7221" i="4"/>
  <c r="C7221" i="4"/>
  <c r="B7222" i="4"/>
  <c r="C7222" i="4"/>
  <c r="B7223" i="4"/>
  <c r="C7223" i="4"/>
  <c r="B7224" i="4"/>
  <c r="C7224" i="4"/>
  <c r="B7225" i="4"/>
  <c r="C7225" i="4"/>
  <c r="B7226" i="4"/>
  <c r="C7226" i="4"/>
  <c r="B7227" i="4"/>
  <c r="C7227" i="4"/>
  <c r="B7228" i="4"/>
  <c r="C7228" i="4"/>
  <c r="B7229" i="4"/>
  <c r="C7229" i="4"/>
  <c r="B7230" i="4"/>
  <c r="C7230" i="4"/>
  <c r="B7231" i="4"/>
  <c r="C7231" i="4"/>
  <c r="B7232" i="4"/>
  <c r="C7232" i="4"/>
  <c r="B7233" i="4"/>
  <c r="C7233" i="4"/>
  <c r="B7234" i="4"/>
  <c r="C7234" i="4"/>
  <c r="B7235" i="4"/>
  <c r="C7235" i="4"/>
  <c r="B7236" i="4"/>
  <c r="C7236" i="4"/>
  <c r="B7237" i="4"/>
  <c r="C7237" i="4"/>
  <c r="B7238" i="4"/>
  <c r="C7238" i="4"/>
  <c r="B7239" i="4"/>
  <c r="C7239" i="4"/>
  <c r="B7240" i="4"/>
  <c r="C7240" i="4"/>
  <c r="B7241" i="4"/>
  <c r="C7241" i="4"/>
  <c r="B7242" i="4"/>
  <c r="C7242" i="4"/>
  <c r="B7243" i="4"/>
  <c r="C7243" i="4"/>
  <c r="B7244" i="4"/>
  <c r="C7244" i="4"/>
  <c r="B7245" i="4"/>
  <c r="C7245" i="4"/>
  <c r="B7246" i="4"/>
  <c r="C7246" i="4"/>
  <c r="B7247" i="4"/>
  <c r="C7247" i="4"/>
  <c r="B7248" i="4"/>
  <c r="C7248" i="4"/>
  <c r="B7249" i="4"/>
  <c r="C7249" i="4"/>
  <c r="B7250" i="4"/>
  <c r="C7250" i="4"/>
  <c r="B7251" i="4"/>
  <c r="C7251" i="4"/>
  <c r="B7252" i="4"/>
  <c r="C7252" i="4"/>
  <c r="B7253" i="4"/>
  <c r="C7253" i="4"/>
  <c r="B7254" i="4"/>
  <c r="C7254" i="4"/>
  <c r="B7255" i="4"/>
  <c r="C7255" i="4"/>
  <c r="B7256" i="4"/>
  <c r="C7256" i="4"/>
  <c r="B7257" i="4"/>
  <c r="C7257" i="4"/>
  <c r="B7258" i="4"/>
  <c r="C7258" i="4"/>
  <c r="B7259" i="4"/>
  <c r="C7259" i="4"/>
  <c r="B7260" i="4"/>
  <c r="C7260" i="4"/>
  <c r="B7261" i="4"/>
  <c r="C7261" i="4"/>
  <c r="B7262" i="4"/>
  <c r="C7262" i="4"/>
  <c r="B7263" i="4"/>
  <c r="C7263" i="4"/>
  <c r="B7264" i="4"/>
  <c r="C7264" i="4"/>
  <c r="B7265" i="4"/>
  <c r="C7265" i="4"/>
  <c r="B7266" i="4"/>
  <c r="C7266" i="4"/>
  <c r="B7267" i="4"/>
  <c r="C7267" i="4"/>
  <c r="B7268" i="4"/>
  <c r="C7268" i="4"/>
  <c r="B7269" i="4"/>
  <c r="C7269" i="4"/>
  <c r="B7270" i="4"/>
  <c r="C7270" i="4"/>
  <c r="B7271" i="4"/>
  <c r="C7271" i="4"/>
  <c r="B7272" i="4"/>
  <c r="C7272" i="4"/>
  <c r="B7273" i="4"/>
  <c r="C7273" i="4"/>
  <c r="B7274" i="4"/>
  <c r="C7274" i="4"/>
  <c r="B7275" i="4"/>
  <c r="C7275" i="4"/>
  <c r="B7276" i="4"/>
  <c r="C7276" i="4"/>
  <c r="B7277" i="4"/>
  <c r="C7277" i="4"/>
  <c r="B7278" i="4"/>
  <c r="C7278" i="4"/>
  <c r="B7279" i="4"/>
  <c r="C7279" i="4"/>
  <c r="B7280" i="4"/>
  <c r="C7280" i="4"/>
  <c r="B7281" i="4"/>
  <c r="C7281" i="4"/>
  <c r="B7282" i="4"/>
  <c r="C7282" i="4"/>
  <c r="B7283" i="4"/>
  <c r="C7283" i="4"/>
  <c r="B7284" i="4"/>
  <c r="C7284" i="4"/>
  <c r="B7285" i="4"/>
  <c r="C7285" i="4"/>
  <c r="B7286" i="4"/>
  <c r="C7286" i="4"/>
  <c r="B7287" i="4"/>
  <c r="C7287" i="4"/>
  <c r="B7288" i="4"/>
  <c r="C7288" i="4"/>
  <c r="B7289" i="4"/>
  <c r="C7289" i="4"/>
  <c r="B7290" i="4"/>
  <c r="C7290" i="4"/>
  <c r="B7291" i="4"/>
  <c r="C7291" i="4"/>
  <c r="B7292" i="4"/>
  <c r="C7292" i="4"/>
  <c r="B7293" i="4"/>
  <c r="C7293" i="4"/>
  <c r="B7294" i="4"/>
  <c r="C7294" i="4"/>
  <c r="B7295" i="4"/>
  <c r="C7295" i="4"/>
  <c r="B7296" i="4"/>
  <c r="C7296" i="4"/>
  <c r="B7297" i="4"/>
  <c r="C7297" i="4"/>
  <c r="B7298" i="4"/>
  <c r="C7298" i="4"/>
  <c r="B7299" i="4"/>
  <c r="C7299" i="4"/>
  <c r="B7300" i="4"/>
  <c r="C7300" i="4"/>
  <c r="B7301" i="4"/>
  <c r="C7301" i="4"/>
  <c r="B7302" i="4"/>
  <c r="C7302" i="4"/>
  <c r="B7303" i="4"/>
  <c r="C7303" i="4"/>
  <c r="B7304" i="4"/>
  <c r="C7304" i="4"/>
  <c r="B7305" i="4"/>
  <c r="C7305" i="4"/>
  <c r="B7306" i="4"/>
  <c r="C7306" i="4"/>
  <c r="B7307" i="4"/>
  <c r="C7307" i="4"/>
  <c r="B7308" i="4"/>
  <c r="C7308" i="4"/>
  <c r="B7309" i="4"/>
  <c r="C7309" i="4"/>
  <c r="B7310" i="4"/>
  <c r="C7310" i="4"/>
  <c r="B7311" i="4"/>
  <c r="C7311" i="4"/>
  <c r="B7312" i="4"/>
  <c r="C7312" i="4"/>
  <c r="B7313" i="4"/>
  <c r="C7313" i="4"/>
  <c r="B7314" i="4"/>
  <c r="C7314" i="4"/>
  <c r="B7315" i="4"/>
  <c r="C7315" i="4"/>
  <c r="B7316" i="4"/>
  <c r="C7316" i="4"/>
  <c r="B7317" i="4"/>
  <c r="C7317" i="4"/>
  <c r="B7318" i="4"/>
  <c r="C7318" i="4"/>
  <c r="B7319" i="4"/>
  <c r="C7319" i="4"/>
  <c r="B7320" i="4"/>
  <c r="C7320" i="4"/>
  <c r="B7321" i="4"/>
  <c r="C7321" i="4"/>
  <c r="B7322" i="4"/>
  <c r="C7322" i="4"/>
  <c r="B7323" i="4"/>
  <c r="C7323" i="4"/>
  <c r="B7324" i="4"/>
  <c r="C7324" i="4"/>
  <c r="B7325" i="4"/>
  <c r="C7325" i="4"/>
  <c r="B7326" i="4"/>
  <c r="C7326" i="4"/>
  <c r="B7327" i="4"/>
  <c r="C7327" i="4"/>
  <c r="B7328" i="4"/>
  <c r="C7328" i="4"/>
  <c r="B7329" i="4"/>
  <c r="C7329" i="4"/>
  <c r="B7330" i="4"/>
  <c r="C7330" i="4"/>
  <c r="B7331" i="4"/>
  <c r="C7331" i="4"/>
  <c r="B7332" i="4"/>
  <c r="C7332" i="4"/>
  <c r="B7333" i="4"/>
  <c r="C7333" i="4"/>
  <c r="B7334" i="4"/>
  <c r="C7334" i="4"/>
  <c r="B7335" i="4"/>
  <c r="C7335" i="4"/>
  <c r="B7336" i="4"/>
  <c r="C7336" i="4"/>
  <c r="B7337" i="4"/>
  <c r="C7337" i="4"/>
  <c r="B7338" i="4"/>
  <c r="C7338" i="4"/>
  <c r="B7339" i="4"/>
  <c r="C7339" i="4"/>
  <c r="B7340" i="4"/>
  <c r="C7340" i="4"/>
  <c r="B7341" i="4"/>
  <c r="C7341" i="4"/>
  <c r="B7342" i="4"/>
  <c r="C7342" i="4"/>
  <c r="B7343" i="4"/>
  <c r="C7343" i="4"/>
  <c r="B7344" i="4"/>
  <c r="C7344" i="4"/>
  <c r="B7345" i="4"/>
  <c r="C7345" i="4"/>
  <c r="B7346" i="4"/>
  <c r="C7346" i="4"/>
  <c r="B7347" i="4"/>
  <c r="C7347" i="4"/>
  <c r="B7348" i="4"/>
  <c r="C7348" i="4"/>
  <c r="B7349" i="4"/>
  <c r="C7349" i="4"/>
  <c r="B7350" i="4"/>
  <c r="C7350" i="4"/>
  <c r="B7351" i="4"/>
  <c r="C7351" i="4"/>
  <c r="B7352" i="4"/>
  <c r="C7352" i="4"/>
  <c r="B7353" i="4"/>
  <c r="C7353" i="4"/>
  <c r="B7354" i="4"/>
  <c r="C7354" i="4"/>
  <c r="B7355" i="4"/>
  <c r="C7355" i="4"/>
  <c r="B7356" i="4"/>
  <c r="C7356" i="4"/>
  <c r="B7357" i="4"/>
  <c r="C7357" i="4"/>
  <c r="B7358" i="4"/>
  <c r="C7358" i="4"/>
  <c r="B7359" i="4"/>
  <c r="C7359" i="4"/>
  <c r="B7360" i="4"/>
  <c r="C7360" i="4"/>
  <c r="B7361" i="4"/>
  <c r="C7361" i="4"/>
  <c r="B7362" i="4"/>
  <c r="C7362" i="4"/>
  <c r="B7363" i="4"/>
  <c r="C7363" i="4"/>
  <c r="B7364" i="4"/>
  <c r="C7364" i="4"/>
  <c r="B7365" i="4"/>
  <c r="C7365" i="4"/>
  <c r="B7366" i="4"/>
  <c r="C7366" i="4"/>
  <c r="B7367" i="4"/>
  <c r="C7367" i="4"/>
  <c r="B7368" i="4"/>
  <c r="C7368" i="4"/>
  <c r="B7369" i="4"/>
  <c r="C7369" i="4"/>
  <c r="B7370" i="4"/>
  <c r="C7370" i="4"/>
  <c r="B7371" i="4"/>
  <c r="C7371" i="4"/>
  <c r="B7372" i="4"/>
  <c r="C7372" i="4"/>
  <c r="B7373" i="4"/>
  <c r="C7373" i="4"/>
  <c r="B7374" i="4"/>
  <c r="C7374" i="4"/>
  <c r="B7375" i="4"/>
  <c r="C7375" i="4"/>
  <c r="B7376" i="4"/>
  <c r="C7376" i="4"/>
  <c r="B7377" i="4"/>
  <c r="C7377" i="4"/>
  <c r="B7378" i="4"/>
  <c r="C7378" i="4"/>
  <c r="B7379" i="4"/>
  <c r="C7379" i="4"/>
  <c r="B7380" i="4"/>
  <c r="C7380" i="4"/>
  <c r="B7381" i="4"/>
  <c r="C7381" i="4"/>
  <c r="B7382" i="4"/>
  <c r="C7382" i="4"/>
  <c r="B7383" i="4"/>
  <c r="C7383" i="4"/>
  <c r="B7384" i="4"/>
  <c r="C7384" i="4"/>
  <c r="B7385" i="4"/>
  <c r="C7385" i="4"/>
  <c r="B7386" i="4"/>
  <c r="C7386" i="4"/>
  <c r="B7387" i="4"/>
  <c r="C7387" i="4"/>
  <c r="B7388" i="4"/>
  <c r="C7388" i="4"/>
  <c r="B7389" i="4"/>
  <c r="C7389" i="4"/>
  <c r="B7390" i="4"/>
  <c r="C7390" i="4"/>
  <c r="B7391" i="4"/>
  <c r="C7391" i="4"/>
  <c r="B7392" i="4"/>
  <c r="C7392" i="4"/>
  <c r="B7393" i="4"/>
  <c r="C7393" i="4"/>
  <c r="B7394" i="4"/>
  <c r="C7394" i="4"/>
  <c r="B7395" i="4"/>
  <c r="C7395" i="4"/>
  <c r="B7396" i="4"/>
  <c r="C7396" i="4"/>
  <c r="B7397" i="4"/>
  <c r="C7397" i="4"/>
  <c r="B7398" i="4"/>
  <c r="C7398" i="4"/>
  <c r="B7399" i="4"/>
  <c r="C7399" i="4"/>
  <c r="B7400" i="4"/>
  <c r="C7400" i="4"/>
  <c r="B7401" i="4"/>
  <c r="C7401" i="4"/>
  <c r="B7402" i="4"/>
  <c r="C7402" i="4"/>
  <c r="B7403" i="4"/>
  <c r="C7403" i="4"/>
  <c r="B7404" i="4"/>
  <c r="C7404" i="4"/>
  <c r="B7405" i="4"/>
  <c r="C7405" i="4"/>
  <c r="B7406" i="4"/>
  <c r="C7406" i="4"/>
  <c r="B7407" i="4"/>
  <c r="C7407" i="4"/>
  <c r="B7408" i="4"/>
  <c r="C7408" i="4"/>
  <c r="B7409" i="4"/>
  <c r="C7409" i="4"/>
  <c r="B7410" i="4"/>
  <c r="C7410" i="4"/>
  <c r="B7411" i="4"/>
  <c r="C7411" i="4"/>
  <c r="B7412" i="4"/>
  <c r="C7412" i="4"/>
  <c r="B7413" i="4"/>
  <c r="C7413" i="4"/>
  <c r="B7414" i="4"/>
  <c r="C7414" i="4"/>
  <c r="B7415" i="4"/>
  <c r="C7415" i="4"/>
  <c r="B7416" i="4"/>
  <c r="C7416" i="4"/>
  <c r="B7417" i="4"/>
  <c r="C7417" i="4"/>
  <c r="B7418" i="4"/>
  <c r="C7418" i="4"/>
  <c r="B7419" i="4"/>
  <c r="C7419" i="4"/>
  <c r="B7420" i="4"/>
  <c r="C7420" i="4"/>
  <c r="B7421" i="4"/>
  <c r="C7421" i="4"/>
  <c r="B7422" i="4"/>
  <c r="C7422" i="4"/>
  <c r="B7423" i="4"/>
  <c r="C7423" i="4"/>
  <c r="B7424" i="4"/>
  <c r="C7424" i="4"/>
  <c r="B7425" i="4"/>
  <c r="C7425" i="4"/>
  <c r="B7426" i="4"/>
  <c r="C7426" i="4"/>
  <c r="B7427" i="4"/>
  <c r="C7427" i="4"/>
  <c r="B7428" i="4"/>
  <c r="C7428" i="4"/>
  <c r="B7429" i="4"/>
  <c r="C7429" i="4"/>
  <c r="B7430" i="4"/>
  <c r="C7430" i="4"/>
  <c r="B7431" i="4"/>
  <c r="C7431" i="4"/>
  <c r="B7432" i="4"/>
  <c r="C7432" i="4"/>
  <c r="B7433" i="4"/>
  <c r="C7433" i="4"/>
  <c r="B7434" i="4"/>
  <c r="C7434" i="4"/>
  <c r="B7435" i="4"/>
  <c r="C7435" i="4"/>
  <c r="B7436" i="4"/>
  <c r="C7436" i="4"/>
  <c r="B7437" i="4"/>
  <c r="C7437" i="4"/>
  <c r="B7438" i="4"/>
  <c r="C7438" i="4"/>
  <c r="B7439" i="4"/>
  <c r="C7439" i="4"/>
  <c r="B7440" i="4"/>
  <c r="C7440" i="4"/>
  <c r="B7441" i="4"/>
  <c r="C7441" i="4"/>
  <c r="B7442" i="4"/>
  <c r="C7442" i="4"/>
  <c r="B7443" i="4"/>
  <c r="C7443" i="4"/>
  <c r="B7444" i="4"/>
  <c r="C7444" i="4"/>
  <c r="B7445" i="4"/>
  <c r="C7445" i="4"/>
  <c r="B7446" i="4"/>
  <c r="C7446" i="4"/>
  <c r="B7447" i="4"/>
  <c r="C7447" i="4"/>
  <c r="B7448" i="4"/>
  <c r="C7448" i="4"/>
  <c r="B7449" i="4"/>
  <c r="C7449" i="4"/>
  <c r="B7450" i="4"/>
  <c r="C7450" i="4"/>
  <c r="B7451" i="4"/>
  <c r="C7451" i="4"/>
  <c r="B7452" i="4"/>
  <c r="C7452" i="4"/>
  <c r="B7453" i="4"/>
  <c r="C7453" i="4"/>
  <c r="B7454" i="4"/>
  <c r="C7454" i="4"/>
  <c r="B7455" i="4"/>
  <c r="C7455" i="4"/>
  <c r="B7456" i="4"/>
  <c r="C7456" i="4"/>
  <c r="B7457" i="4"/>
  <c r="C7457" i="4"/>
  <c r="B7458" i="4"/>
  <c r="C7458" i="4"/>
  <c r="B7459" i="4"/>
  <c r="C7459" i="4"/>
  <c r="B7460" i="4"/>
  <c r="C7460" i="4"/>
  <c r="B7461" i="4"/>
  <c r="C7461" i="4"/>
  <c r="B7462" i="4"/>
  <c r="C7462" i="4"/>
  <c r="B7463" i="4"/>
  <c r="C7463" i="4"/>
  <c r="B7464" i="4"/>
  <c r="C7464" i="4"/>
  <c r="B7465" i="4"/>
  <c r="C7465" i="4"/>
  <c r="B7466" i="4"/>
  <c r="C7466" i="4"/>
  <c r="B7467" i="4"/>
  <c r="C7467" i="4"/>
  <c r="B7468" i="4"/>
  <c r="C7468" i="4"/>
  <c r="B7469" i="4"/>
  <c r="C7469" i="4"/>
  <c r="B7470" i="4"/>
  <c r="C7470" i="4"/>
  <c r="B7471" i="4"/>
  <c r="C7471" i="4"/>
  <c r="B7472" i="4"/>
  <c r="C7472" i="4"/>
  <c r="B7473" i="4"/>
  <c r="C7473" i="4"/>
  <c r="B7474" i="4"/>
  <c r="C7474" i="4"/>
  <c r="B7475" i="4"/>
  <c r="C7475" i="4"/>
  <c r="B7476" i="4"/>
  <c r="C7476" i="4"/>
  <c r="B7477" i="4"/>
  <c r="C7477" i="4"/>
  <c r="B7478" i="4"/>
  <c r="C7478" i="4"/>
  <c r="B7479" i="4"/>
  <c r="C7479" i="4"/>
  <c r="B7480" i="4"/>
  <c r="C7480" i="4"/>
  <c r="B7481" i="4"/>
  <c r="C7481" i="4"/>
  <c r="B7482" i="4"/>
  <c r="C7482" i="4"/>
  <c r="B7483" i="4"/>
  <c r="C7483" i="4"/>
  <c r="B7484" i="4"/>
  <c r="C7484" i="4"/>
  <c r="B7485" i="4"/>
  <c r="C7485" i="4"/>
  <c r="B7486" i="4"/>
  <c r="C7486" i="4"/>
  <c r="B7487" i="4"/>
  <c r="C7487" i="4"/>
  <c r="B7488" i="4"/>
  <c r="C7488" i="4"/>
  <c r="B7489" i="4"/>
  <c r="C7489" i="4"/>
  <c r="B7490" i="4"/>
  <c r="C7490" i="4"/>
  <c r="B7491" i="4"/>
  <c r="C7491" i="4"/>
  <c r="B7492" i="4"/>
  <c r="C7492" i="4"/>
  <c r="B7493" i="4"/>
  <c r="C7493" i="4"/>
  <c r="B7494" i="4"/>
  <c r="C7494" i="4"/>
  <c r="B7495" i="4"/>
  <c r="C7495" i="4"/>
  <c r="B7496" i="4"/>
  <c r="C7496" i="4"/>
  <c r="B7497" i="4"/>
  <c r="C7497" i="4"/>
  <c r="B7498" i="4"/>
  <c r="C7498" i="4"/>
  <c r="B7499" i="4"/>
  <c r="C7499" i="4"/>
  <c r="B7500" i="4"/>
  <c r="C7500" i="4"/>
  <c r="B7501" i="4"/>
  <c r="C7501" i="4"/>
  <c r="B7502" i="4"/>
  <c r="C7502" i="4"/>
  <c r="B7503" i="4"/>
  <c r="C7503" i="4"/>
  <c r="B7504" i="4"/>
  <c r="C7504" i="4"/>
  <c r="B7505" i="4"/>
  <c r="C7505" i="4"/>
  <c r="B7506" i="4"/>
  <c r="C7506" i="4"/>
  <c r="B7507" i="4"/>
  <c r="C7507" i="4"/>
  <c r="B7508" i="4"/>
  <c r="C7508" i="4"/>
  <c r="B7509" i="4"/>
  <c r="C7509" i="4"/>
  <c r="B7510" i="4"/>
  <c r="C7510" i="4"/>
  <c r="B7511" i="4"/>
  <c r="C7511" i="4"/>
  <c r="B7512" i="4"/>
  <c r="C7512" i="4"/>
  <c r="B7513" i="4"/>
  <c r="C7513" i="4"/>
  <c r="B7514" i="4"/>
  <c r="C7514" i="4"/>
  <c r="B7515" i="4"/>
  <c r="C7515" i="4"/>
  <c r="B7516" i="4"/>
  <c r="C7516" i="4"/>
  <c r="B7517" i="4"/>
  <c r="C7517" i="4"/>
  <c r="B7518" i="4"/>
  <c r="C7518" i="4"/>
  <c r="B7519" i="4"/>
  <c r="C7519" i="4"/>
  <c r="B7520" i="4"/>
  <c r="C7520" i="4"/>
  <c r="B7521" i="4"/>
  <c r="C7521" i="4"/>
  <c r="B7522" i="4"/>
  <c r="C7522" i="4"/>
  <c r="B7523" i="4"/>
  <c r="C7523" i="4"/>
  <c r="B7524" i="4"/>
  <c r="C7524" i="4"/>
  <c r="B7525" i="4"/>
  <c r="C7525" i="4"/>
  <c r="B7526" i="4"/>
  <c r="C7526" i="4"/>
  <c r="B7527" i="4"/>
  <c r="C7527" i="4"/>
  <c r="B7528" i="4"/>
  <c r="C7528" i="4"/>
  <c r="B7529" i="4"/>
  <c r="C7529" i="4"/>
  <c r="B7530" i="4"/>
  <c r="C7530" i="4"/>
  <c r="B7531" i="4"/>
  <c r="C7531" i="4"/>
  <c r="B7532" i="4"/>
  <c r="C7532" i="4"/>
  <c r="B7533" i="4"/>
  <c r="C7533" i="4"/>
  <c r="B7534" i="4"/>
  <c r="C7534" i="4"/>
  <c r="B7535" i="4"/>
  <c r="C7535" i="4"/>
  <c r="B7536" i="4"/>
  <c r="C7536" i="4"/>
  <c r="B7537" i="4"/>
  <c r="C7537" i="4"/>
  <c r="B7538" i="4"/>
  <c r="C7538" i="4"/>
  <c r="B7539" i="4"/>
  <c r="C7539" i="4"/>
  <c r="B7540" i="4"/>
  <c r="C7540" i="4"/>
  <c r="B7541" i="4"/>
  <c r="C7541" i="4"/>
  <c r="B7542" i="4"/>
  <c r="C7542" i="4"/>
  <c r="B7543" i="4"/>
  <c r="C7543" i="4"/>
  <c r="B7544" i="4"/>
  <c r="C7544" i="4"/>
  <c r="B7545" i="4"/>
  <c r="C7545" i="4"/>
  <c r="B7546" i="4"/>
  <c r="C7546" i="4"/>
  <c r="B7547" i="4"/>
  <c r="C7547" i="4"/>
  <c r="B7548" i="4"/>
  <c r="C7548" i="4"/>
  <c r="B7549" i="4"/>
  <c r="C7549" i="4"/>
  <c r="B7550" i="4"/>
  <c r="C7550" i="4"/>
  <c r="B7551" i="4"/>
  <c r="C7551" i="4"/>
  <c r="B7552" i="4"/>
  <c r="C7552" i="4"/>
  <c r="B7553" i="4"/>
  <c r="C7553" i="4"/>
  <c r="B7554" i="4"/>
  <c r="C7554" i="4"/>
  <c r="B7555" i="4"/>
  <c r="C7555" i="4"/>
  <c r="B7556" i="4"/>
  <c r="C7556" i="4"/>
  <c r="B7557" i="4"/>
  <c r="C7557" i="4"/>
  <c r="B7558" i="4"/>
  <c r="C7558" i="4"/>
  <c r="B7559" i="4"/>
  <c r="C7559" i="4"/>
  <c r="B7560" i="4"/>
  <c r="C7560" i="4"/>
  <c r="B7561" i="4"/>
  <c r="C7561" i="4"/>
  <c r="B7562" i="4"/>
  <c r="C7562" i="4"/>
  <c r="B7563" i="4"/>
  <c r="C7563" i="4"/>
  <c r="B7564" i="4"/>
  <c r="C7564" i="4"/>
  <c r="B7565" i="4"/>
  <c r="C7565" i="4"/>
  <c r="B7566" i="4"/>
  <c r="C7566" i="4"/>
  <c r="B7567" i="4"/>
  <c r="C7567" i="4"/>
  <c r="B7568" i="4"/>
  <c r="C7568" i="4"/>
  <c r="B7569" i="4"/>
  <c r="C7569" i="4"/>
  <c r="B7570" i="4"/>
  <c r="C7570" i="4"/>
  <c r="B7571" i="4"/>
  <c r="C7571" i="4"/>
  <c r="B7572" i="4"/>
  <c r="C7572" i="4"/>
  <c r="B7573" i="4"/>
  <c r="C7573" i="4"/>
  <c r="B7574" i="4"/>
  <c r="C7574" i="4"/>
  <c r="B7575" i="4"/>
  <c r="C7575" i="4"/>
  <c r="B7576" i="4"/>
  <c r="C7576" i="4"/>
  <c r="B7577" i="4"/>
  <c r="C7577" i="4"/>
  <c r="B7578" i="4"/>
  <c r="C7578" i="4"/>
  <c r="B7579" i="4"/>
  <c r="C7579" i="4"/>
  <c r="B7580" i="4"/>
  <c r="C7580" i="4"/>
  <c r="B7581" i="4"/>
  <c r="C7581" i="4"/>
  <c r="B7582" i="4"/>
  <c r="C7582" i="4"/>
  <c r="B7583" i="4"/>
  <c r="C7583" i="4"/>
  <c r="B7584" i="4"/>
  <c r="C7584" i="4"/>
  <c r="B7585" i="4"/>
  <c r="C7585" i="4"/>
  <c r="B7586" i="4"/>
  <c r="C7586" i="4"/>
  <c r="B7587" i="4"/>
  <c r="C7587" i="4"/>
  <c r="B7588" i="4"/>
  <c r="C7588" i="4"/>
  <c r="B7589" i="4"/>
  <c r="C7589" i="4"/>
  <c r="B7590" i="4"/>
  <c r="C7590" i="4"/>
  <c r="B7591" i="4"/>
  <c r="C7591" i="4"/>
  <c r="B7592" i="4"/>
  <c r="C7592" i="4"/>
  <c r="B7593" i="4"/>
  <c r="C7593" i="4"/>
  <c r="B7594" i="4"/>
  <c r="C7594" i="4"/>
  <c r="B7595" i="4"/>
  <c r="C7595" i="4"/>
  <c r="B7596" i="4"/>
  <c r="C7596" i="4"/>
  <c r="B7597" i="4"/>
  <c r="C7597" i="4"/>
  <c r="B7598" i="4"/>
  <c r="C7598" i="4"/>
  <c r="B7599" i="4"/>
  <c r="C7599" i="4"/>
  <c r="B7600" i="4"/>
  <c r="C7600" i="4"/>
  <c r="B7601" i="4"/>
  <c r="C7601" i="4"/>
  <c r="B7602" i="4"/>
  <c r="C7602" i="4"/>
  <c r="B7603" i="4"/>
  <c r="C7603" i="4"/>
  <c r="B7604" i="4"/>
  <c r="C7604" i="4"/>
  <c r="B7605" i="4"/>
  <c r="C7605" i="4"/>
  <c r="B7606" i="4"/>
  <c r="C7606" i="4"/>
  <c r="B7607" i="4"/>
  <c r="C7607" i="4"/>
  <c r="B7608" i="4"/>
  <c r="C7608" i="4"/>
  <c r="B7609" i="4"/>
  <c r="C7609" i="4"/>
  <c r="B7610" i="4"/>
  <c r="C7610" i="4"/>
  <c r="B7611" i="4"/>
  <c r="C7611" i="4"/>
  <c r="B7612" i="4"/>
  <c r="C7612" i="4"/>
  <c r="B7613" i="4"/>
  <c r="C7613" i="4"/>
  <c r="B7614" i="4"/>
  <c r="C7614" i="4"/>
  <c r="B7615" i="4"/>
  <c r="C7615" i="4"/>
  <c r="B7616" i="4"/>
  <c r="C7616" i="4"/>
  <c r="B7617" i="4"/>
  <c r="C7617" i="4"/>
  <c r="B7618" i="4"/>
  <c r="C7618" i="4"/>
  <c r="B7619" i="4"/>
  <c r="C7619" i="4"/>
  <c r="B7620" i="4"/>
  <c r="C7620" i="4"/>
  <c r="B7621" i="4"/>
  <c r="C7621" i="4"/>
  <c r="B7622" i="4"/>
  <c r="C7622" i="4"/>
  <c r="B7623" i="4"/>
  <c r="C7623" i="4"/>
  <c r="B7624" i="4"/>
  <c r="C7624" i="4"/>
  <c r="B7625" i="4"/>
  <c r="C7625" i="4"/>
  <c r="B7626" i="4"/>
  <c r="C7626" i="4"/>
  <c r="B7627" i="4"/>
  <c r="C7627" i="4"/>
  <c r="B7628" i="4"/>
  <c r="C7628" i="4"/>
  <c r="B7629" i="4"/>
  <c r="C7629" i="4"/>
  <c r="B7630" i="4"/>
  <c r="C7630" i="4"/>
  <c r="B7631" i="4"/>
  <c r="C7631" i="4"/>
  <c r="B7632" i="4"/>
  <c r="C7632" i="4"/>
  <c r="B7633" i="4"/>
  <c r="C7633" i="4"/>
  <c r="B7634" i="4"/>
  <c r="C7634" i="4"/>
  <c r="B7635" i="4"/>
  <c r="C7635" i="4"/>
  <c r="B7636" i="4"/>
  <c r="C7636" i="4"/>
  <c r="B7637" i="4"/>
  <c r="C7637" i="4"/>
  <c r="B7638" i="4"/>
  <c r="C7638" i="4"/>
  <c r="B7639" i="4"/>
  <c r="C7639" i="4"/>
  <c r="B7640" i="4"/>
  <c r="C7640" i="4"/>
  <c r="B7641" i="4"/>
  <c r="C7641" i="4"/>
  <c r="B7642" i="4"/>
  <c r="C7642" i="4"/>
  <c r="B7643" i="4"/>
  <c r="C7643" i="4"/>
  <c r="B7644" i="4"/>
  <c r="C7644" i="4"/>
  <c r="B7645" i="4"/>
  <c r="C7645" i="4"/>
  <c r="B7646" i="4"/>
  <c r="C7646" i="4"/>
  <c r="B7647" i="4"/>
  <c r="C7647" i="4"/>
  <c r="B7648" i="4"/>
  <c r="C7648" i="4"/>
  <c r="B7649" i="4"/>
  <c r="C7649" i="4"/>
  <c r="B7650" i="4"/>
  <c r="C7650" i="4"/>
  <c r="B7651" i="4"/>
  <c r="C7651" i="4"/>
  <c r="B7652" i="4"/>
  <c r="C7652" i="4"/>
  <c r="B7653" i="4"/>
  <c r="C7653" i="4"/>
  <c r="B7654" i="4"/>
  <c r="C7654" i="4"/>
  <c r="B7655" i="4"/>
  <c r="C7655" i="4"/>
  <c r="B7656" i="4"/>
  <c r="C7656" i="4"/>
  <c r="B7657" i="4"/>
  <c r="C7657" i="4"/>
  <c r="B7658" i="4"/>
  <c r="C7658" i="4"/>
  <c r="B7659" i="4"/>
  <c r="C7659" i="4"/>
  <c r="B7660" i="4"/>
  <c r="C7660" i="4"/>
  <c r="B7661" i="4"/>
  <c r="C7661" i="4"/>
  <c r="B7662" i="4"/>
  <c r="C7662" i="4"/>
  <c r="B7663" i="4"/>
  <c r="C7663" i="4"/>
  <c r="B7664" i="4"/>
  <c r="C7664" i="4"/>
  <c r="B7665" i="4"/>
  <c r="C7665" i="4"/>
  <c r="B7666" i="4"/>
  <c r="C7666" i="4"/>
  <c r="B7667" i="4"/>
  <c r="C7667" i="4"/>
  <c r="B7668" i="4"/>
  <c r="C7668" i="4"/>
  <c r="B7669" i="4"/>
  <c r="C7669" i="4"/>
  <c r="B7670" i="4"/>
  <c r="C7670" i="4"/>
  <c r="B7671" i="4"/>
  <c r="C7671" i="4"/>
  <c r="B7672" i="4"/>
  <c r="C7672" i="4"/>
  <c r="B7673" i="4"/>
  <c r="C7673" i="4"/>
  <c r="B7674" i="4"/>
  <c r="C7674" i="4"/>
  <c r="B7675" i="4"/>
  <c r="C7675" i="4"/>
  <c r="B7676" i="4"/>
  <c r="C7676" i="4"/>
  <c r="B7677" i="4"/>
  <c r="C7677" i="4"/>
  <c r="B7678" i="4"/>
  <c r="C7678" i="4"/>
  <c r="B7679" i="4"/>
  <c r="C7679" i="4"/>
  <c r="B7680" i="4"/>
  <c r="C7680" i="4"/>
  <c r="B7681" i="4"/>
  <c r="C7681" i="4"/>
  <c r="B7682" i="4"/>
  <c r="C7682" i="4"/>
  <c r="B7683" i="4"/>
  <c r="C7683" i="4"/>
  <c r="B7684" i="4"/>
  <c r="C7684" i="4"/>
  <c r="B7685" i="4"/>
  <c r="C7685" i="4"/>
  <c r="B7686" i="4"/>
  <c r="C7686" i="4"/>
  <c r="B7687" i="4"/>
  <c r="C7687" i="4"/>
  <c r="B7688" i="4"/>
  <c r="C7688" i="4"/>
  <c r="B7689" i="4"/>
  <c r="C7689" i="4"/>
  <c r="B7690" i="4"/>
  <c r="C7690" i="4"/>
  <c r="B7691" i="4"/>
  <c r="C7691" i="4"/>
  <c r="B7692" i="4"/>
  <c r="C7692" i="4"/>
  <c r="B7693" i="4"/>
  <c r="C7693" i="4"/>
  <c r="B7694" i="4"/>
  <c r="C7694" i="4"/>
  <c r="B7695" i="4"/>
  <c r="C7695" i="4"/>
  <c r="B7696" i="4"/>
  <c r="C7696" i="4"/>
  <c r="B7697" i="4"/>
  <c r="C7697" i="4"/>
  <c r="B7698" i="4"/>
  <c r="C7698" i="4"/>
  <c r="B7699" i="4"/>
  <c r="C7699" i="4"/>
  <c r="B7700" i="4"/>
  <c r="C7700" i="4"/>
  <c r="B7701" i="4"/>
  <c r="C7701" i="4"/>
  <c r="B7702" i="4"/>
  <c r="C7702" i="4"/>
  <c r="B7703" i="4"/>
  <c r="C7703" i="4"/>
  <c r="B7704" i="4"/>
  <c r="C7704" i="4"/>
  <c r="B7705" i="4"/>
  <c r="C7705" i="4"/>
  <c r="B7706" i="4"/>
  <c r="C7706" i="4"/>
  <c r="B7707" i="4"/>
  <c r="C7707" i="4"/>
  <c r="B7708" i="4"/>
  <c r="C7708" i="4"/>
  <c r="B7709" i="4"/>
  <c r="C7709" i="4"/>
  <c r="B7710" i="4"/>
  <c r="C7710" i="4"/>
  <c r="B7711" i="4"/>
  <c r="C7711" i="4"/>
  <c r="B7712" i="4"/>
  <c r="C7712" i="4"/>
  <c r="B7713" i="4"/>
  <c r="C7713" i="4"/>
  <c r="B7714" i="4"/>
  <c r="C7714" i="4"/>
  <c r="B7715" i="4"/>
  <c r="C7715" i="4"/>
  <c r="B7716" i="4"/>
  <c r="C7716" i="4"/>
  <c r="B7717" i="4"/>
  <c r="C7717" i="4"/>
  <c r="B7718" i="4"/>
  <c r="C7718" i="4"/>
  <c r="B7719" i="4"/>
  <c r="C7719" i="4"/>
  <c r="B7720" i="4"/>
  <c r="C7720" i="4"/>
  <c r="B7721" i="4"/>
  <c r="C7721" i="4"/>
  <c r="B7722" i="4"/>
  <c r="C7722" i="4"/>
  <c r="B7723" i="4"/>
  <c r="C7723" i="4"/>
  <c r="B7724" i="4"/>
  <c r="C7724" i="4"/>
  <c r="B7725" i="4"/>
  <c r="C7725" i="4"/>
  <c r="B7726" i="4"/>
  <c r="C7726" i="4"/>
  <c r="B7727" i="4"/>
  <c r="C7727" i="4"/>
  <c r="B7728" i="4"/>
  <c r="C7728" i="4"/>
  <c r="B7729" i="4"/>
  <c r="C7729" i="4"/>
  <c r="B7730" i="4"/>
  <c r="C7730" i="4"/>
  <c r="B7731" i="4"/>
  <c r="C7731" i="4"/>
  <c r="B7732" i="4"/>
  <c r="C7732" i="4"/>
  <c r="B7733" i="4"/>
  <c r="C7733" i="4"/>
  <c r="B7734" i="4"/>
  <c r="C7734" i="4"/>
  <c r="B7735" i="4"/>
  <c r="C7735" i="4"/>
  <c r="B7736" i="4"/>
  <c r="C7736" i="4"/>
  <c r="B7737" i="4"/>
  <c r="C7737" i="4"/>
  <c r="B7738" i="4"/>
  <c r="C7738" i="4"/>
  <c r="B7739" i="4"/>
  <c r="C7739" i="4"/>
  <c r="B7740" i="4"/>
  <c r="C7740" i="4"/>
  <c r="B7741" i="4"/>
  <c r="C7741" i="4"/>
  <c r="B7742" i="4"/>
  <c r="C7742" i="4"/>
  <c r="B7743" i="4"/>
  <c r="C7743" i="4"/>
  <c r="B7744" i="4"/>
  <c r="C7744" i="4"/>
  <c r="B7745" i="4"/>
  <c r="C7745" i="4"/>
  <c r="B7746" i="4"/>
  <c r="C7746" i="4"/>
  <c r="B7747" i="4"/>
  <c r="C7747" i="4"/>
  <c r="B7748" i="4"/>
  <c r="C7748" i="4"/>
  <c r="B7749" i="4"/>
  <c r="C7749" i="4"/>
  <c r="B7750" i="4"/>
  <c r="C7750" i="4"/>
  <c r="B7751" i="4"/>
  <c r="C7751" i="4"/>
  <c r="B7752" i="4"/>
  <c r="C7752" i="4"/>
  <c r="B7753" i="4"/>
  <c r="C7753" i="4"/>
  <c r="B7754" i="4"/>
  <c r="C7754" i="4"/>
  <c r="B7755" i="4"/>
  <c r="C7755" i="4"/>
  <c r="B7756" i="4"/>
  <c r="C7756" i="4"/>
  <c r="B7757" i="4"/>
  <c r="C7757" i="4"/>
  <c r="B7758" i="4"/>
  <c r="C7758" i="4"/>
  <c r="B7759" i="4"/>
  <c r="C7759" i="4"/>
  <c r="B7760" i="4"/>
  <c r="C7760" i="4"/>
  <c r="B7761" i="4"/>
  <c r="C7761" i="4"/>
  <c r="B7762" i="4"/>
  <c r="C7762" i="4"/>
  <c r="B7763" i="4"/>
  <c r="C7763" i="4"/>
  <c r="B7764" i="4"/>
  <c r="C7764" i="4"/>
  <c r="B7765" i="4"/>
  <c r="C7765" i="4"/>
  <c r="B7766" i="4"/>
  <c r="C7766" i="4"/>
  <c r="B7767" i="4"/>
  <c r="C7767" i="4"/>
  <c r="B7768" i="4"/>
  <c r="C7768" i="4"/>
  <c r="B7769" i="4"/>
  <c r="C7769" i="4"/>
  <c r="B7770" i="4"/>
  <c r="C7770" i="4"/>
  <c r="B7771" i="4"/>
  <c r="C7771" i="4"/>
  <c r="B7772" i="4"/>
  <c r="C7772" i="4"/>
  <c r="B7773" i="4"/>
  <c r="C7773" i="4"/>
  <c r="B7774" i="4"/>
  <c r="C7774" i="4"/>
  <c r="B7775" i="4"/>
  <c r="C7775" i="4"/>
  <c r="B7776" i="4"/>
  <c r="C7776" i="4"/>
  <c r="B7777" i="4"/>
  <c r="C7777" i="4"/>
  <c r="B7778" i="4"/>
  <c r="C7778" i="4"/>
  <c r="B7779" i="4"/>
  <c r="C7779" i="4"/>
  <c r="B7780" i="4"/>
  <c r="C7780" i="4"/>
  <c r="B7781" i="4"/>
  <c r="C7781" i="4"/>
  <c r="B7782" i="4"/>
  <c r="C7782" i="4"/>
  <c r="B7783" i="4"/>
  <c r="C7783" i="4"/>
  <c r="B7784" i="4"/>
  <c r="C7784" i="4"/>
  <c r="B7785" i="4"/>
  <c r="C7785" i="4"/>
  <c r="B7786" i="4"/>
  <c r="C7786" i="4"/>
  <c r="B7787" i="4"/>
  <c r="C7787" i="4"/>
  <c r="B7788" i="4"/>
  <c r="C7788" i="4"/>
  <c r="B7789" i="4"/>
  <c r="C7789" i="4"/>
  <c r="B7790" i="4"/>
  <c r="C7790" i="4"/>
  <c r="B7791" i="4"/>
  <c r="C7791" i="4"/>
  <c r="B7792" i="4"/>
  <c r="C7792" i="4"/>
  <c r="B7793" i="4"/>
  <c r="C7793" i="4"/>
  <c r="B7794" i="4"/>
  <c r="C7794" i="4"/>
  <c r="B7795" i="4"/>
  <c r="C7795" i="4"/>
  <c r="B7796" i="4"/>
  <c r="C7796" i="4"/>
  <c r="B7797" i="4"/>
  <c r="C7797" i="4"/>
  <c r="B7798" i="4"/>
  <c r="C7798" i="4"/>
  <c r="B7799" i="4"/>
  <c r="C7799" i="4"/>
  <c r="B7800" i="4"/>
  <c r="C7800" i="4"/>
  <c r="B7801" i="4"/>
  <c r="C7801" i="4"/>
  <c r="B7802" i="4"/>
  <c r="C7802" i="4"/>
  <c r="B7803" i="4"/>
  <c r="C7803" i="4"/>
  <c r="B7804" i="4"/>
  <c r="C7804" i="4"/>
  <c r="B7805" i="4"/>
  <c r="C7805" i="4"/>
  <c r="B7806" i="4"/>
  <c r="C7806" i="4"/>
  <c r="B7807" i="4"/>
  <c r="C7807" i="4"/>
  <c r="B7808" i="4"/>
  <c r="C7808" i="4"/>
  <c r="B7809" i="4"/>
  <c r="C7809" i="4"/>
  <c r="B7810" i="4"/>
  <c r="C7810" i="4"/>
  <c r="B7811" i="4"/>
  <c r="C7811" i="4"/>
  <c r="B7812" i="4"/>
  <c r="C7812" i="4"/>
  <c r="B7813" i="4"/>
  <c r="C7813" i="4"/>
  <c r="B7814" i="4"/>
  <c r="C7814" i="4"/>
  <c r="B7815" i="4"/>
  <c r="C7815" i="4"/>
  <c r="B7816" i="4"/>
  <c r="C7816" i="4"/>
  <c r="B7817" i="4"/>
  <c r="C7817" i="4"/>
  <c r="B7818" i="4"/>
  <c r="C7818" i="4"/>
  <c r="B7819" i="4"/>
  <c r="C7819" i="4"/>
  <c r="B7820" i="4"/>
  <c r="C7820" i="4"/>
  <c r="B7821" i="4"/>
  <c r="C7821" i="4"/>
  <c r="B7822" i="4"/>
  <c r="C7822" i="4"/>
  <c r="B7823" i="4"/>
  <c r="C7823" i="4"/>
  <c r="B7824" i="4"/>
  <c r="C7824" i="4"/>
  <c r="B7825" i="4"/>
  <c r="C7825" i="4"/>
  <c r="B7826" i="4"/>
  <c r="C7826" i="4"/>
  <c r="B7827" i="4"/>
  <c r="C7827" i="4"/>
  <c r="B7828" i="4"/>
  <c r="C7828" i="4"/>
  <c r="B7829" i="4"/>
  <c r="C7829" i="4"/>
  <c r="B7830" i="4"/>
  <c r="C7830" i="4"/>
  <c r="B7831" i="4"/>
  <c r="C7831" i="4"/>
  <c r="B7832" i="4"/>
  <c r="C7832" i="4"/>
  <c r="B7833" i="4"/>
  <c r="C7833" i="4"/>
  <c r="B7834" i="4"/>
  <c r="C7834" i="4"/>
  <c r="B7835" i="4"/>
  <c r="C7835" i="4"/>
  <c r="B7836" i="4"/>
  <c r="C7836" i="4"/>
  <c r="B7837" i="4"/>
  <c r="C7837" i="4"/>
  <c r="B7838" i="4"/>
  <c r="C7838" i="4"/>
  <c r="B7839" i="4"/>
  <c r="C7839" i="4"/>
  <c r="B7840" i="4"/>
  <c r="C7840" i="4"/>
  <c r="B7841" i="4"/>
  <c r="C7841" i="4"/>
  <c r="B7842" i="4"/>
  <c r="C7842" i="4"/>
  <c r="B7843" i="4"/>
  <c r="C7843" i="4"/>
  <c r="B7844" i="4"/>
  <c r="C7844" i="4"/>
  <c r="B7845" i="4"/>
  <c r="C7845" i="4"/>
  <c r="B7846" i="4"/>
  <c r="C7846" i="4"/>
  <c r="B7847" i="4"/>
  <c r="C7847" i="4"/>
  <c r="B7848" i="4"/>
  <c r="C7848" i="4"/>
  <c r="B7849" i="4"/>
  <c r="C7849" i="4"/>
  <c r="B7850" i="4"/>
  <c r="C7850" i="4"/>
  <c r="B7851" i="4"/>
  <c r="C7851" i="4"/>
  <c r="B7852" i="4"/>
  <c r="C7852" i="4"/>
  <c r="B7853" i="4"/>
  <c r="C7853" i="4"/>
  <c r="B7854" i="4"/>
  <c r="C7854" i="4"/>
  <c r="B7855" i="4"/>
  <c r="C7855" i="4"/>
  <c r="B7856" i="4"/>
  <c r="C7856" i="4"/>
  <c r="B7857" i="4"/>
  <c r="C7857" i="4"/>
  <c r="B7858" i="4"/>
  <c r="C7858" i="4"/>
  <c r="B7859" i="4"/>
  <c r="C7859" i="4"/>
  <c r="B7860" i="4"/>
  <c r="C7860" i="4"/>
  <c r="B7861" i="4"/>
  <c r="C7861" i="4"/>
  <c r="B7862" i="4"/>
  <c r="C7862" i="4"/>
  <c r="B7863" i="4"/>
  <c r="C7863" i="4"/>
  <c r="B7864" i="4"/>
  <c r="C7864" i="4"/>
  <c r="B7865" i="4"/>
  <c r="C7865" i="4"/>
  <c r="B7866" i="4"/>
  <c r="C7866" i="4"/>
  <c r="B7867" i="4"/>
  <c r="C7867" i="4"/>
  <c r="B7868" i="4"/>
  <c r="C7868" i="4"/>
  <c r="B7869" i="4"/>
  <c r="C7869" i="4"/>
  <c r="B7870" i="4"/>
  <c r="C7870" i="4"/>
  <c r="B7871" i="4"/>
  <c r="C7871" i="4"/>
  <c r="B7872" i="4"/>
  <c r="C7872" i="4"/>
  <c r="B7873" i="4"/>
  <c r="C7873" i="4"/>
  <c r="B7874" i="4"/>
  <c r="C7874" i="4"/>
  <c r="B7875" i="4"/>
  <c r="C7875" i="4"/>
  <c r="B7876" i="4"/>
  <c r="C7876" i="4"/>
  <c r="B7877" i="4"/>
  <c r="C7877" i="4"/>
  <c r="B7878" i="4"/>
  <c r="C7878" i="4"/>
  <c r="B7879" i="4"/>
  <c r="C7879" i="4"/>
  <c r="B7880" i="4"/>
  <c r="C7880" i="4"/>
  <c r="B7881" i="4"/>
  <c r="C7881" i="4"/>
  <c r="B7882" i="4"/>
  <c r="C7882" i="4"/>
  <c r="B7883" i="4"/>
  <c r="C7883" i="4"/>
  <c r="B7884" i="4"/>
  <c r="C7884" i="4"/>
  <c r="B7885" i="4"/>
  <c r="C7885" i="4"/>
  <c r="B7886" i="4"/>
  <c r="C7886" i="4"/>
  <c r="B7887" i="4"/>
  <c r="C7887" i="4"/>
  <c r="B7888" i="4"/>
  <c r="C7888" i="4"/>
  <c r="B7889" i="4"/>
  <c r="C7889" i="4"/>
  <c r="B7890" i="4"/>
  <c r="C7890" i="4"/>
  <c r="B7891" i="4"/>
  <c r="C7891" i="4"/>
  <c r="B7892" i="4"/>
  <c r="C7892" i="4"/>
  <c r="B7893" i="4"/>
  <c r="C7893" i="4"/>
  <c r="B7894" i="4"/>
  <c r="C7894" i="4"/>
  <c r="B7895" i="4"/>
  <c r="C7895" i="4"/>
  <c r="B7896" i="4"/>
  <c r="C7896" i="4"/>
  <c r="B7897" i="4"/>
  <c r="C7897" i="4"/>
  <c r="B7898" i="4"/>
  <c r="C7898" i="4"/>
  <c r="B7899" i="4"/>
  <c r="C7899" i="4"/>
  <c r="B7900" i="4"/>
  <c r="C7900" i="4"/>
  <c r="B7901" i="4"/>
  <c r="C7901" i="4"/>
  <c r="B7902" i="4"/>
  <c r="C7902" i="4"/>
  <c r="B7903" i="4"/>
  <c r="C7903" i="4"/>
  <c r="B7904" i="4"/>
  <c r="C7904" i="4"/>
  <c r="B7905" i="4"/>
  <c r="C7905" i="4"/>
  <c r="B7906" i="4"/>
  <c r="C7906" i="4"/>
  <c r="B7907" i="4"/>
  <c r="C7907" i="4"/>
  <c r="B7908" i="4"/>
  <c r="C7908" i="4"/>
  <c r="B7909" i="4"/>
  <c r="C7909" i="4"/>
  <c r="B7910" i="4"/>
  <c r="C7910" i="4"/>
  <c r="B7911" i="4"/>
  <c r="C7911" i="4"/>
  <c r="B7912" i="4"/>
  <c r="C7912" i="4"/>
  <c r="B7913" i="4"/>
  <c r="C7913" i="4"/>
  <c r="B7914" i="4"/>
  <c r="C7914" i="4"/>
  <c r="B7915" i="4"/>
  <c r="C7915" i="4"/>
  <c r="B7916" i="4"/>
  <c r="C7916" i="4"/>
  <c r="B7917" i="4"/>
  <c r="C7917" i="4"/>
  <c r="B7918" i="4"/>
  <c r="C7918" i="4"/>
  <c r="B7919" i="4"/>
  <c r="C7919" i="4"/>
  <c r="B7920" i="4"/>
  <c r="C7920" i="4"/>
  <c r="B7921" i="4"/>
  <c r="C7921" i="4"/>
  <c r="B7922" i="4"/>
  <c r="C7922" i="4"/>
  <c r="B7923" i="4"/>
  <c r="C7923" i="4"/>
  <c r="B7924" i="4"/>
  <c r="C7924" i="4"/>
  <c r="B7925" i="4"/>
  <c r="C7925" i="4"/>
  <c r="B7926" i="4"/>
  <c r="C7926" i="4"/>
  <c r="B7927" i="4"/>
  <c r="C7927" i="4"/>
  <c r="B7928" i="4"/>
  <c r="C7928" i="4"/>
  <c r="B7929" i="4"/>
  <c r="C7929" i="4"/>
  <c r="B7930" i="4"/>
  <c r="C7930" i="4"/>
  <c r="B7931" i="4"/>
  <c r="C7931" i="4"/>
  <c r="B7932" i="4"/>
  <c r="C7932" i="4"/>
  <c r="B7933" i="4"/>
  <c r="C7933" i="4"/>
  <c r="B7934" i="4"/>
  <c r="C7934" i="4"/>
  <c r="B7935" i="4"/>
  <c r="C7935" i="4"/>
  <c r="B7936" i="4"/>
  <c r="C7936" i="4"/>
  <c r="B7937" i="4"/>
  <c r="C7937" i="4"/>
  <c r="B7938" i="4"/>
  <c r="C7938" i="4"/>
  <c r="B7939" i="4"/>
  <c r="C7939" i="4"/>
  <c r="B7940" i="4"/>
  <c r="C7940" i="4"/>
  <c r="B7941" i="4"/>
  <c r="C7941" i="4"/>
  <c r="B7942" i="4"/>
  <c r="C7942" i="4"/>
  <c r="B7943" i="4"/>
  <c r="C7943" i="4"/>
  <c r="B7944" i="4"/>
  <c r="C7944" i="4"/>
  <c r="B7945" i="4"/>
  <c r="C7945" i="4"/>
  <c r="B7946" i="4"/>
  <c r="C7946" i="4"/>
  <c r="B7947" i="4"/>
  <c r="C7947" i="4"/>
  <c r="B7948" i="4"/>
  <c r="C7948" i="4"/>
  <c r="B7949" i="4"/>
  <c r="C7949" i="4"/>
  <c r="B7950" i="4"/>
  <c r="C7950" i="4"/>
  <c r="B7951" i="4"/>
  <c r="C7951" i="4"/>
  <c r="B7952" i="4"/>
  <c r="C7952" i="4"/>
  <c r="B7953" i="4"/>
  <c r="C7953" i="4"/>
  <c r="B7954" i="4"/>
  <c r="C7954" i="4"/>
  <c r="B7955" i="4"/>
  <c r="C7955" i="4"/>
  <c r="B7956" i="4"/>
  <c r="C7956" i="4"/>
  <c r="B7957" i="4"/>
  <c r="C7957" i="4"/>
  <c r="B7958" i="4"/>
  <c r="C7958" i="4"/>
  <c r="B7959" i="4"/>
  <c r="C7959" i="4"/>
  <c r="B7960" i="4"/>
  <c r="C7960" i="4"/>
  <c r="B7961" i="4"/>
  <c r="C7961" i="4"/>
  <c r="B7962" i="4"/>
  <c r="C7962" i="4"/>
  <c r="B7963" i="4"/>
  <c r="C7963" i="4"/>
  <c r="B7964" i="4"/>
  <c r="C7964" i="4"/>
  <c r="B7965" i="4"/>
  <c r="C7965" i="4"/>
  <c r="B7966" i="4"/>
  <c r="C7966" i="4"/>
  <c r="B7967" i="4"/>
  <c r="C7967" i="4"/>
  <c r="B7968" i="4"/>
  <c r="C7968" i="4"/>
  <c r="B7969" i="4"/>
  <c r="C7969" i="4"/>
  <c r="B7970" i="4"/>
  <c r="C7970" i="4"/>
  <c r="B7971" i="4"/>
  <c r="C7971" i="4"/>
  <c r="B7972" i="4"/>
  <c r="C7972" i="4"/>
  <c r="B7973" i="4"/>
  <c r="C7973" i="4"/>
  <c r="B7974" i="4"/>
  <c r="C7974" i="4"/>
  <c r="B7975" i="4"/>
  <c r="C7975" i="4"/>
  <c r="B7976" i="4"/>
  <c r="C7976" i="4"/>
  <c r="B7977" i="4"/>
  <c r="C7977" i="4"/>
  <c r="B7978" i="4"/>
  <c r="C7978" i="4"/>
  <c r="B7979" i="4"/>
  <c r="C7979" i="4"/>
  <c r="B7980" i="4"/>
  <c r="C7980" i="4"/>
  <c r="B7981" i="4"/>
  <c r="C7981" i="4"/>
  <c r="B7982" i="4"/>
  <c r="C7982" i="4"/>
  <c r="B7983" i="4"/>
  <c r="C7983" i="4"/>
  <c r="B7984" i="4"/>
  <c r="C7984" i="4"/>
  <c r="B7985" i="4"/>
  <c r="C7985" i="4"/>
  <c r="B7986" i="4"/>
  <c r="C7986" i="4"/>
  <c r="B7987" i="4"/>
  <c r="C7987" i="4"/>
  <c r="B7988" i="4"/>
  <c r="C7988" i="4"/>
  <c r="B7989" i="4"/>
  <c r="C7989" i="4"/>
  <c r="B7990" i="4"/>
  <c r="C7990" i="4"/>
  <c r="B7991" i="4"/>
  <c r="C7991" i="4"/>
  <c r="B7992" i="4"/>
  <c r="C7992" i="4"/>
  <c r="B7993" i="4"/>
  <c r="C7993" i="4"/>
  <c r="B7994" i="4"/>
  <c r="C7994" i="4"/>
  <c r="B7995" i="4"/>
  <c r="C7995" i="4"/>
  <c r="B7996" i="4"/>
  <c r="C7996" i="4"/>
  <c r="B7997" i="4"/>
  <c r="C7997" i="4"/>
  <c r="B7998" i="4"/>
  <c r="C7998" i="4"/>
  <c r="B7999" i="4"/>
  <c r="C7999" i="4"/>
  <c r="B8000" i="4"/>
  <c r="C8000" i="4"/>
  <c r="B8001" i="4"/>
  <c r="C8001" i="4"/>
  <c r="B8002" i="4"/>
  <c r="C8002" i="4"/>
  <c r="B8003" i="4"/>
  <c r="C8003" i="4"/>
  <c r="B8004" i="4"/>
  <c r="C8004" i="4"/>
  <c r="B8005" i="4"/>
  <c r="C8005" i="4"/>
  <c r="B8006" i="4"/>
  <c r="C8006" i="4"/>
  <c r="B8007" i="4"/>
  <c r="C8007" i="4"/>
  <c r="B8008" i="4"/>
  <c r="C8008" i="4"/>
  <c r="B8009" i="4"/>
  <c r="C8009" i="4"/>
  <c r="B8010" i="4"/>
  <c r="C8010" i="4"/>
  <c r="B8011" i="4"/>
  <c r="C8011" i="4"/>
  <c r="B8012" i="4"/>
  <c r="C8012" i="4"/>
  <c r="B8013" i="4"/>
  <c r="C8013" i="4"/>
  <c r="B8014" i="4"/>
  <c r="C8014" i="4"/>
  <c r="B8015" i="4"/>
  <c r="C8015" i="4"/>
  <c r="B8016" i="4"/>
  <c r="C8016" i="4"/>
  <c r="B8017" i="4"/>
  <c r="C8017" i="4"/>
  <c r="B8018" i="4"/>
  <c r="C8018" i="4"/>
  <c r="B8019" i="4"/>
  <c r="C8019" i="4"/>
  <c r="B8020" i="4"/>
  <c r="C8020" i="4"/>
  <c r="B8021" i="4"/>
  <c r="C8021" i="4"/>
  <c r="B8022" i="4"/>
  <c r="C8022" i="4"/>
  <c r="B8023" i="4"/>
  <c r="C8023" i="4"/>
  <c r="B8024" i="4"/>
  <c r="C8024" i="4"/>
  <c r="B8025" i="4"/>
  <c r="C8025" i="4"/>
  <c r="B8026" i="4"/>
  <c r="C8026" i="4"/>
  <c r="B8027" i="4"/>
  <c r="C8027" i="4"/>
  <c r="B8028" i="4"/>
  <c r="C8028" i="4"/>
  <c r="B8029" i="4"/>
  <c r="C8029" i="4"/>
  <c r="B8030" i="4"/>
  <c r="C8030" i="4"/>
  <c r="B8031" i="4"/>
  <c r="C8031" i="4"/>
  <c r="B8032" i="4"/>
  <c r="C8032" i="4"/>
  <c r="B8033" i="4"/>
  <c r="C8033" i="4"/>
  <c r="B8034" i="4"/>
  <c r="C8034" i="4"/>
  <c r="B8035" i="4"/>
  <c r="C8035" i="4"/>
  <c r="B8036" i="4"/>
  <c r="C8036" i="4"/>
  <c r="B8037" i="4"/>
  <c r="C8037" i="4"/>
  <c r="B8038" i="4"/>
  <c r="C8038" i="4"/>
  <c r="B8039" i="4"/>
  <c r="C8039" i="4"/>
  <c r="B8040" i="4"/>
  <c r="C8040" i="4"/>
  <c r="B8041" i="4"/>
  <c r="C8041" i="4"/>
  <c r="B8042" i="4"/>
  <c r="C8042" i="4"/>
  <c r="B8043" i="4"/>
  <c r="C8043" i="4"/>
  <c r="B8044" i="4"/>
  <c r="C8044" i="4"/>
  <c r="B8045" i="4"/>
  <c r="C8045" i="4"/>
  <c r="B8046" i="4"/>
  <c r="C8046" i="4"/>
  <c r="B8047" i="4"/>
  <c r="C8047" i="4"/>
  <c r="B8048" i="4"/>
  <c r="C8048" i="4"/>
  <c r="B8049" i="4"/>
  <c r="C8049" i="4"/>
  <c r="B8050" i="4"/>
  <c r="C8050" i="4"/>
  <c r="B8051" i="4"/>
  <c r="C8051" i="4"/>
  <c r="B8052" i="4"/>
  <c r="C8052" i="4"/>
  <c r="B8053" i="4"/>
  <c r="C8053" i="4"/>
  <c r="B8054" i="4"/>
  <c r="C8054" i="4"/>
  <c r="B8055" i="4"/>
  <c r="C8055" i="4"/>
  <c r="B8056" i="4"/>
  <c r="C8056" i="4"/>
  <c r="B8057" i="4"/>
  <c r="C8057" i="4"/>
  <c r="B8058" i="4"/>
  <c r="C8058" i="4"/>
  <c r="B8059" i="4"/>
  <c r="C8059" i="4"/>
  <c r="B8060" i="4"/>
  <c r="C8060" i="4"/>
  <c r="B8061" i="4"/>
  <c r="C8061" i="4"/>
  <c r="B8062" i="4"/>
  <c r="C8062" i="4"/>
  <c r="B8063" i="4"/>
  <c r="C8063" i="4"/>
  <c r="B8064" i="4"/>
  <c r="C8064" i="4"/>
  <c r="B8065" i="4"/>
  <c r="C8065" i="4"/>
  <c r="B8066" i="4"/>
  <c r="C8066" i="4"/>
  <c r="B8067" i="4"/>
  <c r="C8067" i="4"/>
  <c r="B8068" i="4"/>
  <c r="C8068" i="4"/>
  <c r="B8069" i="4"/>
  <c r="C8069" i="4"/>
  <c r="B8070" i="4"/>
  <c r="C8070" i="4"/>
  <c r="B8071" i="4"/>
  <c r="C8071" i="4"/>
  <c r="B8072" i="4"/>
  <c r="C8072" i="4"/>
  <c r="B8073" i="4"/>
  <c r="C8073" i="4"/>
  <c r="B8074" i="4"/>
  <c r="C8074" i="4"/>
  <c r="B8075" i="4"/>
  <c r="C8075" i="4"/>
  <c r="B8076" i="4"/>
  <c r="C8076" i="4"/>
  <c r="B8077" i="4"/>
  <c r="C8077" i="4"/>
  <c r="B8078" i="4"/>
  <c r="C8078" i="4"/>
  <c r="B8079" i="4"/>
  <c r="C8079" i="4"/>
  <c r="B8080" i="4"/>
  <c r="C8080" i="4"/>
  <c r="B8081" i="4"/>
  <c r="C8081" i="4"/>
  <c r="B8082" i="4"/>
  <c r="C8082" i="4"/>
  <c r="B8083" i="4"/>
  <c r="C8083" i="4"/>
  <c r="B8084" i="4"/>
  <c r="C8084" i="4"/>
  <c r="B8085" i="4"/>
  <c r="C8085" i="4"/>
  <c r="B8086" i="4"/>
  <c r="C8086" i="4"/>
  <c r="B8087" i="4"/>
  <c r="C8087" i="4"/>
  <c r="B8088" i="4"/>
  <c r="C8088" i="4"/>
  <c r="B8089" i="4"/>
  <c r="C8089" i="4"/>
  <c r="B8090" i="4"/>
  <c r="C8090" i="4"/>
  <c r="B8091" i="4"/>
  <c r="C8091" i="4"/>
  <c r="B8092" i="4"/>
  <c r="C8092" i="4"/>
  <c r="B8093" i="4"/>
  <c r="C8093" i="4"/>
  <c r="B8094" i="4"/>
  <c r="C8094" i="4"/>
  <c r="B8095" i="4"/>
  <c r="C8095" i="4"/>
  <c r="B8096" i="4"/>
  <c r="C8096" i="4"/>
  <c r="B8097" i="4"/>
  <c r="C8097" i="4"/>
  <c r="B8098" i="4"/>
  <c r="C8098" i="4"/>
  <c r="B8099" i="4"/>
  <c r="C8099" i="4"/>
  <c r="B8100" i="4"/>
  <c r="C8100" i="4"/>
  <c r="B8101" i="4"/>
  <c r="C8101" i="4"/>
  <c r="B8102" i="4"/>
  <c r="C8102" i="4"/>
  <c r="B8103" i="4"/>
  <c r="C8103" i="4"/>
  <c r="B8104" i="4"/>
  <c r="C8104" i="4"/>
  <c r="B8105" i="4"/>
  <c r="C8105" i="4"/>
  <c r="B8106" i="4"/>
  <c r="C8106" i="4"/>
  <c r="B8107" i="4"/>
  <c r="C8107" i="4"/>
  <c r="B8108" i="4"/>
  <c r="C8108" i="4"/>
  <c r="B8109" i="4"/>
  <c r="C8109" i="4"/>
  <c r="B8110" i="4"/>
  <c r="C8110" i="4"/>
  <c r="B8111" i="4"/>
  <c r="C8111" i="4"/>
  <c r="B8112" i="4"/>
  <c r="C8112" i="4"/>
  <c r="B8113" i="4"/>
  <c r="C8113" i="4"/>
  <c r="B8114" i="4"/>
  <c r="C8114" i="4"/>
  <c r="B8115" i="4"/>
  <c r="C8115" i="4"/>
  <c r="B8116" i="4"/>
  <c r="C8116" i="4"/>
  <c r="B8117" i="4"/>
  <c r="C8117" i="4"/>
  <c r="B8118" i="4"/>
  <c r="C8118" i="4"/>
  <c r="B8119" i="4"/>
  <c r="C8119" i="4"/>
  <c r="B8120" i="4"/>
  <c r="C8120" i="4"/>
  <c r="B8121" i="4"/>
  <c r="C8121" i="4"/>
  <c r="B8122" i="4"/>
  <c r="C8122" i="4"/>
  <c r="B8123" i="4"/>
  <c r="C8123" i="4"/>
  <c r="B8124" i="4"/>
  <c r="C8124" i="4"/>
  <c r="B8125" i="4"/>
  <c r="C8125" i="4"/>
  <c r="B8126" i="4"/>
  <c r="C8126" i="4"/>
  <c r="B8127" i="4"/>
  <c r="C8127" i="4"/>
  <c r="B8128" i="4"/>
  <c r="C8128" i="4"/>
  <c r="B8129" i="4"/>
  <c r="C8129" i="4"/>
  <c r="B8130" i="4"/>
  <c r="C8130" i="4"/>
  <c r="B8131" i="4"/>
  <c r="C8131" i="4"/>
  <c r="B8132" i="4"/>
  <c r="C8132" i="4"/>
  <c r="B8133" i="4"/>
  <c r="C8133" i="4"/>
  <c r="B8134" i="4"/>
  <c r="C8134" i="4"/>
  <c r="B8135" i="4"/>
  <c r="C8135" i="4"/>
  <c r="B8136" i="4"/>
  <c r="C8136" i="4"/>
  <c r="B8137" i="4"/>
  <c r="C8137" i="4"/>
  <c r="B8138" i="4"/>
  <c r="C8138" i="4"/>
  <c r="B8139" i="4"/>
  <c r="C8139" i="4"/>
  <c r="B8140" i="4"/>
  <c r="C8140" i="4"/>
  <c r="B8141" i="4"/>
  <c r="C8141" i="4"/>
  <c r="B8142" i="4"/>
  <c r="C8142" i="4"/>
  <c r="B8143" i="4"/>
  <c r="C8143" i="4"/>
  <c r="B8144" i="4"/>
  <c r="C8144" i="4"/>
  <c r="B8145" i="4"/>
  <c r="C8145" i="4"/>
  <c r="B8146" i="4"/>
  <c r="C8146" i="4"/>
  <c r="B8147" i="4"/>
  <c r="C8147" i="4"/>
  <c r="B8148" i="4"/>
  <c r="C8148" i="4"/>
  <c r="B8149" i="4"/>
  <c r="C8149" i="4"/>
  <c r="B8150" i="4"/>
  <c r="C8150" i="4"/>
  <c r="B8151" i="4"/>
  <c r="C8151" i="4"/>
  <c r="B8152" i="4"/>
  <c r="C8152" i="4"/>
  <c r="B8153" i="4"/>
  <c r="C8153" i="4"/>
  <c r="B8154" i="4"/>
  <c r="C8154" i="4"/>
  <c r="B8155" i="4"/>
  <c r="C8155" i="4"/>
  <c r="B8156" i="4"/>
  <c r="C8156" i="4"/>
  <c r="B8157" i="4"/>
  <c r="C8157" i="4"/>
  <c r="B8158" i="4"/>
  <c r="C8158" i="4"/>
  <c r="B8159" i="4"/>
  <c r="C8159" i="4"/>
  <c r="B8160" i="4"/>
  <c r="C8160" i="4"/>
  <c r="B8161" i="4"/>
  <c r="C8161" i="4"/>
  <c r="B8162" i="4"/>
  <c r="C8162" i="4"/>
  <c r="B8163" i="4"/>
  <c r="C8163" i="4"/>
  <c r="B8164" i="4"/>
  <c r="C8164" i="4"/>
  <c r="B8165" i="4"/>
  <c r="C8165" i="4"/>
  <c r="B8166" i="4"/>
  <c r="C8166" i="4"/>
  <c r="B8167" i="4"/>
  <c r="C8167" i="4"/>
  <c r="B8168" i="4"/>
  <c r="C8168" i="4"/>
  <c r="B8169" i="4"/>
  <c r="C8169" i="4"/>
  <c r="B8170" i="4"/>
  <c r="C8170" i="4"/>
  <c r="B8171" i="4"/>
  <c r="C8171" i="4"/>
  <c r="B8172" i="4"/>
  <c r="C8172" i="4"/>
  <c r="B8173" i="4"/>
  <c r="C8173" i="4"/>
  <c r="B8174" i="4"/>
  <c r="C8174" i="4"/>
  <c r="B8175" i="4"/>
  <c r="C8175" i="4"/>
  <c r="B8176" i="4"/>
  <c r="C8176" i="4"/>
  <c r="B8177" i="4"/>
  <c r="C8177" i="4"/>
  <c r="B8178" i="4"/>
  <c r="C8178" i="4"/>
  <c r="B8179" i="4"/>
  <c r="C8179" i="4"/>
  <c r="B8180" i="4"/>
  <c r="C8180" i="4"/>
  <c r="B8181" i="4"/>
  <c r="C8181" i="4"/>
  <c r="B8182" i="4"/>
  <c r="C8182" i="4"/>
  <c r="B8183" i="4"/>
  <c r="C8183" i="4"/>
  <c r="B8184" i="4"/>
  <c r="C8184" i="4"/>
  <c r="B8185" i="4"/>
  <c r="C8185" i="4"/>
  <c r="B8186" i="4"/>
  <c r="C8186" i="4"/>
  <c r="B8187" i="4"/>
  <c r="C8187" i="4"/>
  <c r="B8188" i="4"/>
  <c r="C8188" i="4"/>
  <c r="B8189" i="4"/>
  <c r="C8189" i="4"/>
  <c r="B8190" i="4"/>
  <c r="C8190" i="4"/>
  <c r="B8191" i="4"/>
  <c r="C8191" i="4"/>
  <c r="B8192" i="4"/>
  <c r="C8192" i="4"/>
  <c r="B8193" i="4"/>
  <c r="C8193" i="4"/>
  <c r="B8194" i="4"/>
  <c r="C8194" i="4"/>
  <c r="B8195" i="4"/>
  <c r="C8195" i="4"/>
  <c r="B8196" i="4"/>
  <c r="C8196" i="4"/>
  <c r="B8197" i="4"/>
  <c r="C8197" i="4"/>
  <c r="B8198" i="4"/>
  <c r="C8198" i="4"/>
  <c r="B8199" i="4"/>
  <c r="C8199" i="4"/>
  <c r="B8200" i="4"/>
  <c r="C8200" i="4"/>
  <c r="B8201" i="4"/>
  <c r="C8201" i="4"/>
  <c r="B8202" i="4"/>
  <c r="C8202" i="4"/>
  <c r="B8203" i="4"/>
  <c r="C8203" i="4"/>
  <c r="B8204" i="4"/>
  <c r="C8204" i="4"/>
  <c r="B8205" i="4"/>
  <c r="C8205" i="4"/>
  <c r="B8206" i="4"/>
  <c r="C8206" i="4"/>
  <c r="B8207" i="4"/>
  <c r="C8207" i="4"/>
  <c r="B8208" i="4"/>
  <c r="C8208" i="4"/>
  <c r="B8209" i="4"/>
  <c r="C8209" i="4"/>
  <c r="B8210" i="4"/>
  <c r="C8210" i="4"/>
  <c r="B8211" i="4"/>
  <c r="C8211" i="4"/>
  <c r="B8212" i="4"/>
  <c r="C8212" i="4"/>
  <c r="B8213" i="4"/>
  <c r="C8213" i="4"/>
  <c r="B8214" i="4"/>
  <c r="C8214" i="4"/>
  <c r="B8215" i="4"/>
  <c r="C8215" i="4"/>
  <c r="B8216" i="4"/>
  <c r="C8216" i="4"/>
  <c r="B8217" i="4"/>
  <c r="C8217" i="4"/>
  <c r="B8218" i="4"/>
  <c r="C8218" i="4"/>
  <c r="B8219" i="4"/>
  <c r="C8219" i="4"/>
  <c r="B8220" i="4"/>
  <c r="C8220" i="4"/>
  <c r="B8221" i="4"/>
  <c r="C8221" i="4"/>
  <c r="B8222" i="4"/>
  <c r="C8222" i="4"/>
  <c r="B8223" i="4"/>
  <c r="C8223" i="4"/>
  <c r="B8224" i="4"/>
  <c r="C8224" i="4"/>
  <c r="B8225" i="4"/>
  <c r="C8225" i="4"/>
  <c r="B8226" i="4"/>
  <c r="C8226" i="4"/>
  <c r="B8227" i="4"/>
  <c r="C8227" i="4"/>
  <c r="B8228" i="4"/>
  <c r="C8228" i="4"/>
  <c r="B8229" i="4"/>
  <c r="C8229" i="4"/>
  <c r="B8230" i="4"/>
  <c r="C8230" i="4"/>
  <c r="B8231" i="4"/>
  <c r="C8231" i="4"/>
  <c r="B8232" i="4"/>
  <c r="C8232" i="4"/>
  <c r="B8233" i="4"/>
  <c r="C8233" i="4"/>
  <c r="B8234" i="4"/>
  <c r="C8234" i="4"/>
  <c r="B8235" i="4"/>
  <c r="C8235" i="4"/>
  <c r="B8236" i="4"/>
  <c r="C8236" i="4"/>
  <c r="B8237" i="4"/>
  <c r="C8237" i="4"/>
  <c r="B8238" i="4"/>
  <c r="C8238" i="4"/>
  <c r="B8239" i="4"/>
  <c r="C8239" i="4"/>
  <c r="B8240" i="4"/>
  <c r="C8240" i="4"/>
  <c r="B8241" i="4"/>
  <c r="C8241" i="4"/>
  <c r="B8242" i="4"/>
  <c r="C8242" i="4"/>
  <c r="B8243" i="4"/>
  <c r="C8243" i="4"/>
  <c r="B8244" i="4"/>
  <c r="C8244" i="4"/>
  <c r="B8245" i="4"/>
  <c r="C8245" i="4"/>
  <c r="B8246" i="4"/>
  <c r="C8246" i="4"/>
  <c r="B8247" i="4"/>
  <c r="C8247" i="4"/>
  <c r="B8248" i="4"/>
  <c r="C8248" i="4"/>
  <c r="B8249" i="4"/>
  <c r="C8249" i="4"/>
  <c r="B8250" i="4"/>
  <c r="C8250" i="4"/>
  <c r="B8251" i="4"/>
  <c r="C8251" i="4"/>
  <c r="B8252" i="4"/>
  <c r="C8252" i="4"/>
  <c r="B8253" i="4"/>
  <c r="C8253" i="4"/>
  <c r="B8254" i="4"/>
  <c r="C8254" i="4"/>
  <c r="B8255" i="4"/>
  <c r="C8255" i="4"/>
  <c r="B8256" i="4"/>
  <c r="C8256" i="4"/>
  <c r="B8257" i="4"/>
  <c r="C8257" i="4"/>
  <c r="B8258" i="4"/>
  <c r="C8258" i="4"/>
  <c r="B8259" i="4"/>
  <c r="C8259" i="4"/>
  <c r="B8260" i="4"/>
  <c r="C8260" i="4"/>
  <c r="B8261" i="4"/>
  <c r="C8261" i="4"/>
  <c r="B8262" i="4"/>
  <c r="C8262" i="4"/>
  <c r="B8263" i="4"/>
  <c r="C8263" i="4"/>
  <c r="B8264" i="4"/>
  <c r="C8264" i="4"/>
  <c r="B8265" i="4"/>
  <c r="C8265" i="4"/>
  <c r="B8266" i="4"/>
  <c r="C8266" i="4"/>
  <c r="B8267" i="4"/>
  <c r="C8267" i="4"/>
  <c r="B8268" i="4"/>
  <c r="C8268" i="4"/>
  <c r="B8269" i="4"/>
  <c r="C8269" i="4"/>
  <c r="B8270" i="4"/>
  <c r="C8270" i="4"/>
  <c r="B8271" i="4"/>
  <c r="C8271" i="4"/>
  <c r="B8272" i="4"/>
  <c r="C8272" i="4"/>
  <c r="B8273" i="4"/>
  <c r="C8273" i="4"/>
  <c r="B8274" i="4"/>
  <c r="C8274" i="4"/>
  <c r="B8275" i="4"/>
  <c r="C8275" i="4"/>
  <c r="B8276" i="4"/>
  <c r="C8276" i="4"/>
  <c r="B8277" i="4"/>
  <c r="C8277" i="4"/>
  <c r="B8278" i="4"/>
  <c r="C8278" i="4"/>
  <c r="B8279" i="4"/>
  <c r="C8279" i="4"/>
  <c r="B8280" i="4"/>
  <c r="C8280" i="4"/>
  <c r="B8281" i="4"/>
  <c r="C8281" i="4"/>
  <c r="B8282" i="4"/>
  <c r="C8282" i="4"/>
  <c r="B8283" i="4"/>
  <c r="C8283" i="4"/>
  <c r="B8284" i="4"/>
  <c r="C8284" i="4"/>
  <c r="B8285" i="4"/>
  <c r="C8285" i="4"/>
  <c r="B8286" i="4"/>
  <c r="C8286" i="4"/>
  <c r="B8287" i="4"/>
  <c r="C8287" i="4"/>
  <c r="B8288" i="4"/>
  <c r="C8288" i="4"/>
  <c r="B8289" i="4"/>
  <c r="C8289" i="4"/>
  <c r="B8290" i="4"/>
  <c r="C8290" i="4"/>
  <c r="B8291" i="4"/>
  <c r="C8291" i="4"/>
  <c r="B8292" i="4"/>
  <c r="C8292" i="4"/>
  <c r="B8293" i="4"/>
  <c r="C8293" i="4"/>
  <c r="B8294" i="4"/>
  <c r="C8294" i="4"/>
  <c r="B8295" i="4"/>
  <c r="C8295" i="4"/>
  <c r="B8296" i="4"/>
  <c r="C8296" i="4"/>
  <c r="B8297" i="4"/>
  <c r="C8297" i="4"/>
  <c r="B8298" i="4"/>
  <c r="C8298" i="4"/>
  <c r="B8299" i="4"/>
  <c r="C8299" i="4"/>
  <c r="B8300" i="4"/>
  <c r="C8300" i="4"/>
  <c r="B8301" i="4"/>
  <c r="C8301" i="4"/>
  <c r="B8302" i="4"/>
  <c r="C8302" i="4"/>
  <c r="B8303" i="4"/>
  <c r="C8303" i="4"/>
  <c r="B8304" i="4"/>
  <c r="C8304" i="4"/>
  <c r="B8305" i="4"/>
  <c r="C8305" i="4"/>
  <c r="B8306" i="4"/>
  <c r="C8306" i="4"/>
  <c r="B8307" i="4"/>
  <c r="C8307" i="4"/>
  <c r="B8308" i="4"/>
  <c r="C8308" i="4"/>
  <c r="B8309" i="4"/>
  <c r="C8309" i="4"/>
  <c r="B8310" i="4"/>
  <c r="C8310" i="4"/>
  <c r="B8311" i="4"/>
  <c r="C8311" i="4"/>
  <c r="B8312" i="4"/>
  <c r="C8312" i="4"/>
  <c r="B8313" i="4"/>
  <c r="C8313" i="4"/>
  <c r="B8314" i="4"/>
  <c r="C8314" i="4"/>
  <c r="B8315" i="4"/>
  <c r="C8315" i="4"/>
  <c r="B8316" i="4"/>
  <c r="C8316" i="4"/>
  <c r="B8317" i="4"/>
  <c r="C8317" i="4"/>
  <c r="B8318" i="4"/>
  <c r="C8318" i="4"/>
  <c r="B8319" i="4"/>
  <c r="C8319" i="4"/>
  <c r="B8320" i="4"/>
  <c r="C8320" i="4"/>
  <c r="B8321" i="4"/>
  <c r="C8321" i="4"/>
  <c r="B8322" i="4"/>
  <c r="C8322" i="4"/>
  <c r="B8323" i="4"/>
  <c r="C8323" i="4"/>
  <c r="B8324" i="4"/>
  <c r="C8324" i="4"/>
  <c r="B8325" i="4"/>
  <c r="C8325" i="4"/>
  <c r="B8326" i="4"/>
  <c r="C8326" i="4"/>
  <c r="B8327" i="4"/>
  <c r="C8327" i="4"/>
  <c r="B8328" i="4"/>
  <c r="C8328" i="4"/>
  <c r="B8329" i="4"/>
  <c r="C8329" i="4"/>
  <c r="B8330" i="4"/>
  <c r="C8330" i="4"/>
  <c r="B8331" i="4"/>
  <c r="C8331" i="4"/>
  <c r="B8332" i="4"/>
  <c r="C8332" i="4"/>
  <c r="B8333" i="4"/>
  <c r="C8333" i="4"/>
  <c r="B8334" i="4"/>
  <c r="C8334" i="4"/>
  <c r="B8335" i="4"/>
  <c r="C8335" i="4"/>
  <c r="B8336" i="4"/>
  <c r="C8336" i="4"/>
  <c r="B8337" i="4"/>
  <c r="C8337" i="4"/>
  <c r="B8338" i="4"/>
  <c r="C8338" i="4"/>
  <c r="B8339" i="4"/>
  <c r="C8339" i="4"/>
  <c r="B8340" i="4"/>
  <c r="C8340" i="4"/>
  <c r="B8341" i="4"/>
  <c r="C8341" i="4"/>
  <c r="B8342" i="4"/>
  <c r="C8342" i="4"/>
  <c r="B8343" i="4"/>
  <c r="C8343" i="4"/>
  <c r="B8344" i="4"/>
  <c r="C8344" i="4"/>
  <c r="B8345" i="4"/>
  <c r="C8345" i="4"/>
  <c r="B8346" i="4"/>
  <c r="C8346" i="4"/>
  <c r="B8347" i="4"/>
  <c r="C8347" i="4"/>
  <c r="B8348" i="4"/>
  <c r="C8348" i="4"/>
  <c r="B8349" i="4"/>
  <c r="C8349" i="4"/>
  <c r="B8350" i="4"/>
  <c r="C8350" i="4"/>
  <c r="B8351" i="4"/>
  <c r="C8351" i="4"/>
  <c r="B8352" i="4"/>
  <c r="C8352" i="4"/>
  <c r="B8353" i="4"/>
  <c r="C8353" i="4"/>
  <c r="B8354" i="4"/>
  <c r="C8354" i="4"/>
  <c r="B8355" i="4"/>
  <c r="C8355" i="4"/>
  <c r="B8356" i="4"/>
  <c r="C8356" i="4"/>
  <c r="B8357" i="4"/>
  <c r="C8357" i="4"/>
  <c r="B8358" i="4"/>
  <c r="C8358" i="4"/>
  <c r="B8359" i="4"/>
  <c r="C8359" i="4"/>
  <c r="B8360" i="4"/>
  <c r="C8360" i="4"/>
  <c r="B8361" i="4"/>
  <c r="C8361" i="4"/>
  <c r="B8362" i="4"/>
  <c r="C8362" i="4"/>
  <c r="B8363" i="4"/>
  <c r="C8363" i="4"/>
  <c r="B8364" i="4"/>
  <c r="C8364" i="4"/>
  <c r="B8365" i="4"/>
  <c r="C8365" i="4"/>
  <c r="B8366" i="4"/>
  <c r="C8366" i="4"/>
  <c r="B8367" i="4"/>
  <c r="C8367" i="4"/>
  <c r="B8368" i="4"/>
  <c r="C8368" i="4"/>
  <c r="B8369" i="4"/>
  <c r="C8369" i="4"/>
  <c r="B8370" i="4"/>
  <c r="C8370" i="4"/>
  <c r="B8371" i="4"/>
  <c r="C8371" i="4"/>
  <c r="B8372" i="4"/>
  <c r="C8372" i="4"/>
  <c r="B8373" i="4"/>
  <c r="C8373" i="4"/>
  <c r="B8374" i="4"/>
  <c r="C8374" i="4"/>
  <c r="B8375" i="4"/>
  <c r="C8375" i="4"/>
  <c r="B8376" i="4"/>
  <c r="C8376" i="4"/>
  <c r="B8377" i="4"/>
  <c r="C8377" i="4"/>
  <c r="B8378" i="4"/>
  <c r="C8378" i="4"/>
  <c r="B8379" i="4"/>
  <c r="C8379" i="4"/>
  <c r="B8380" i="4"/>
  <c r="C8380" i="4"/>
  <c r="B8381" i="4"/>
  <c r="C8381" i="4"/>
  <c r="B8382" i="4"/>
  <c r="C8382" i="4"/>
  <c r="B8383" i="4"/>
  <c r="C8383" i="4"/>
  <c r="B8384" i="4"/>
  <c r="C8384" i="4"/>
  <c r="B8385" i="4"/>
  <c r="C8385" i="4"/>
  <c r="B8386" i="4"/>
  <c r="C8386" i="4"/>
  <c r="B8387" i="4"/>
  <c r="C8387" i="4"/>
  <c r="B8388" i="4"/>
  <c r="C8388" i="4"/>
  <c r="B8389" i="4"/>
  <c r="C8389" i="4"/>
  <c r="B8390" i="4"/>
  <c r="C8390" i="4"/>
  <c r="B8391" i="4"/>
  <c r="C8391" i="4"/>
  <c r="B8392" i="4"/>
  <c r="C8392" i="4"/>
  <c r="B8393" i="4"/>
  <c r="C8393" i="4"/>
  <c r="B8394" i="4"/>
  <c r="C8394" i="4"/>
  <c r="B8395" i="4"/>
  <c r="C8395" i="4"/>
  <c r="B8396" i="4"/>
  <c r="C8396" i="4"/>
  <c r="B8397" i="4"/>
  <c r="C8397" i="4"/>
  <c r="B8398" i="4"/>
  <c r="C8398" i="4"/>
  <c r="B8399" i="4"/>
  <c r="C8399" i="4"/>
  <c r="B8400" i="4"/>
  <c r="C8400" i="4"/>
  <c r="B8401" i="4"/>
  <c r="C8401" i="4"/>
  <c r="B8402" i="4"/>
  <c r="C8402" i="4"/>
  <c r="B8403" i="4"/>
  <c r="C8403" i="4"/>
  <c r="B8404" i="4"/>
  <c r="C8404" i="4"/>
  <c r="B8405" i="4"/>
  <c r="C8405" i="4"/>
  <c r="B8406" i="4"/>
  <c r="C8406" i="4"/>
  <c r="B8407" i="4"/>
  <c r="C8407" i="4"/>
  <c r="B8408" i="4"/>
  <c r="C8408" i="4"/>
  <c r="B8409" i="4"/>
  <c r="C8409" i="4"/>
  <c r="B8410" i="4"/>
  <c r="C8410" i="4"/>
  <c r="B8411" i="4"/>
  <c r="C8411" i="4"/>
  <c r="B8412" i="4"/>
  <c r="C8412" i="4"/>
  <c r="B8413" i="4"/>
  <c r="C8413" i="4"/>
  <c r="B8414" i="4"/>
  <c r="C8414" i="4"/>
  <c r="B8415" i="4"/>
  <c r="C8415" i="4"/>
  <c r="B8416" i="4"/>
  <c r="C8416" i="4"/>
  <c r="B8417" i="4"/>
  <c r="C8417" i="4"/>
  <c r="B8418" i="4"/>
  <c r="C8418" i="4"/>
  <c r="B8419" i="4"/>
  <c r="C8419" i="4"/>
  <c r="B8420" i="4"/>
  <c r="C8420" i="4"/>
  <c r="B8421" i="4"/>
  <c r="C8421" i="4"/>
  <c r="B8422" i="4"/>
  <c r="C8422" i="4"/>
  <c r="B8423" i="4"/>
  <c r="C8423" i="4"/>
  <c r="B8424" i="4"/>
  <c r="C8424" i="4"/>
  <c r="B8425" i="4"/>
  <c r="C8425" i="4"/>
  <c r="B8426" i="4"/>
  <c r="C8426" i="4"/>
  <c r="B8427" i="4"/>
  <c r="C8427" i="4"/>
  <c r="B8428" i="4"/>
  <c r="C8428" i="4"/>
  <c r="B8429" i="4"/>
  <c r="C8429" i="4"/>
  <c r="B8430" i="4"/>
  <c r="C8430" i="4"/>
  <c r="B8431" i="4"/>
  <c r="C8431" i="4"/>
  <c r="B8432" i="4"/>
  <c r="C8432" i="4"/>
  <c r="B8433" i="4"/>
  <c r="C8433" i="4"/>
  <c r="B8434" i="4"/>
  <c r="C8434" i="4"/>
  <c r="B8435" i="4"/>
  <c r="C8435" i="4"/>
  <c r="B8436" i="4"/>
  <c r="C8436" i="4"/>
  <c r="B8437" i="4"/>
  <c r="C8437" i="4"/>
  <c r="B8438" i="4"/>
  <c r="C8438" i="4"/>
  <c r="B8439" i="4"/>
  <c r="C8439" i="4"/>
  <c r="B8440" i="4"/>
  <c r="C8440" i="4"/>
  <c r="B8441" i="4"/>
  <c r="C8441" i="4"/>
  <c r="B8442" i="4"/>
  <c r="C8442" i="4"/>
  <c r="B8443" i="4"/>
  <c r="C8443" i="4"/>
  <c r="B8444" i="4"/>
  <c r="C8444" i="4"/>
  <c r="B8445" i="4"/>
  <c r="C8445" i="4"/>
  <c r="B8446" i="4"/>
  <c r="C8446" i="4"/>
  <c r="B8447" i="4"/>
  <c r="C8447" i="4"/>
  <c r="B8448" i="4"/>
  <c r="C8448" i="4"/>
  <c r="B8449" i="4"/>
  <c r="C8449" i="4"/>
  <c r="B8450" i="4"/>
  <c r="C8450" i="4"/>
  <c r="B8451" i="4"/>
  <c r="C8451" i="4"/>
  <c r="B8452" i="4"/>
  <c r="C8452" i="4"/>
  <c r="B8453" i="4"/>
  <c r="C8453" i="4"/>
  <c r="B8454" i="4"/>
  <c r="C8454" i="4"/>
  <c r="B8455" i="4"/>
  <c r="C8455" i="4"/>
  <c r="B8456" i="4"/>
  <c r="C8456" i="4"/>
  <c r="B8457" i="4"/>
  <c r="C8457" i="4"/>
  <c r="B8458" i="4"/>
  <c r="C8458" i="4"/>
  <c r="B8459" i="4"/>
  <c r="C8459" i="4"/>
  <c r="B8460" i="4"/>
  <c r="C8460" i="4"/>
  <c r="B8461" i="4"/>
  <c r="C8461" i="4"/>
  <c r="B8462" i="4"/>
  <c r="C8462" i="4"/>
  <c r="B8463" i="4"/>
  <c r="C8463" i="4"/>
  <c r="B8464" i="4"/>
  <c r="C8464" i="4"/>
  <c r="B8465" i="4"/>
  <c r="C8465" i="4"/>
  <c r="B8466" i="4"/>
  <c r="C8466" i="4"/>
  <c r="B8467" i="4"/>
  <c r="C8467" i="4"/>
  <c r="B8468" i="4"/>
  <c r="C8468" i="4"/>
  <c r="B8469" i="4"/>
  <c r="C8469" i="4"/>
  <c r="B8470" i="4"/>
  <c r="C8470" i="4"/>
  <c r="B8471" i="4"/>
  <c r="C8471" i="4"/>
  <c r="B8472" i="4"/>
  <c r="C8472" i="4"/>
  <c r="B8473" i="4"/>
  <c r="C8473" i="4"/>
  <c r="B8474" i="4"/>
  <c r="C8474" i="4"/>
  <c r="B8475" i="4"/>
  <c r="C8475" i="4"/>
  <c r="B8476" i="4"/>
  <c r="C8476" i="4"/>
  <c r="B8477" i="4"/>
  <c r="C8477" i="4"/>
  <c r="B8478" i="4"/>
  <c r="C8478" i="4"/>
  <c r="B8479" i="4"/>
  <c r="C8479" i="4"/>
  <c r="B8480" i="4"/>
  <c r="C8480" i="4"/>
  <c r="B8481" i="4"/>
  <c r="C8481" i="4"/>
  <c r="B8482" i="4"/>
  <c r="C8482" i="4"/>
  <c r="B8483" i="4"/>
  <c r="C8483" i="4"/>
  <c r="B8484" i="4"/>
  <c r="C8484" i="4"/>
  <c r="B8485" i="4"/>
  <c r="C8485" i="4"/>
  <c r="B8486" i="4"/>
  <c r="C8486" i="4"/>
  <c r="B8487" i="4"/>
  <c r="C8487" i="4"/>
  <c r="B8488" i="4"/>
  <c r="C8488" i="4"/>
  <c r="B8489" i="4"/>
  <c r="C8489" i="4"/>
  <c r="B8490" i="4"/>
  <c r="C8490" i="4"/>
  <c r="B8491" i="4"/>
  <c r="C8491" i="4"/>
  <c r="B8492" i="4"/>
  <c r="C8492" i="4"/>
  <c r="B8493" i="4"/>
  <c r="C8493" i="4"/>
  <c r="B8494" i="4"/>
  <c r="C8494" i="4"/>
  <c r="B8495" i="4"/>
  <c r="C8495" i="4"/>
  <c r="B8496" i="4"/>
  <c r="C8496" i="4"/>
  <c r="B8497" i="4"/>
  <c r="C8497" i="4"/>
  <c r="B8498" i="4"/>
  <c r="C8498" i="4"/>
  <c r="B8499" i="4"/>
  <c r="C8499" i="4"/>
  <c r="B8500" i="4"/>
  <c r="C8500" i="4"/>
  <c r="B8501" i="4"/>
  <c r="C8501" i="4"/>
  <c r="B8502" i="4"/>
  <c r="C8502" i="4"/>
  <c r="B8503" i="4"/>
  <c r="C8503" i="4"/>
  <c r="B8504" i="4"/>
  <c r="C8504" i="4"/>
  <c r="B8505" i="4"/>
  <c r="C8505" i="4"/>
  <c r="B8506" i="4"/>
  <c r="C8506" i="4"/>
  <c r="B8507" i="4"/>
  <c r="C8507" i="4"/>
  <c r="B8508" i="4"/>
  <c r="C8508" i="4"/>
  <c r="B8509" i="4"/>
  <c r="C8509" i="4"/>
  <c r="B8510" i="4"/>
  <c r="C8510" i="4"/>
  <c r="B8511" i="4"/>
  <c r="C8511" i="4"/>
  <c r="B8512" i="4"/>
  <c r="C8512" i="4"/>
  <c r="B8513" i="4"/>
  <c r="C8513" i="4"/>
  <c r="B8514" i="4"/>
  <c r="C8514" i="4"/>
  <c r="B8515" i="4"/>
  <c r="C8515" i="4"/>
  <c r="B8516" i="4"/>
  <c r="C8516" i="4"/>
  <c r="B8517" i="4"/>
  <c r="C8517" i="4"/>
  <c r="B8518" i="4"/>
  <c r="C8518" i="4"/>
  <c r="B8519" i="4"/>
  <c r="C8519" i="4"/>
  <c r="B8520" i="4"/>
  <c r="C8520" i="4"/>
  <c r="B8521" i="4"/>
  <c r="C8521" i="4"/>
  <c r="B8522" i="4"/>
  <c r="C8522" i="4"/>
  <c r="B8523" i="4"/>
  <c r="C8523" i="4"/>
  <c r="B8524" i="4"/>
  <c r="C8524" i="4"/>
  <c r="B8525" i="4"/>
  <c r="C8525" i="4"/>
  <c r="B8526" i="4"/>
  <c r="C8526" i="4"/>
  <c r="B8527" i="4"/>
  <c r="C8527" i="4"/>
  <c r="B8528" i="4"/>
  <c r="C8528" i="4"/>
  <c r="B8529" i="4"/>
  <c r="C8529" i="4"/>
  <c r="B8530" i="4"/>
  <c r="C8530" i="4"/>
  <c r="B8531" i="4"/>
  <c r="C8531" i="4"/>
  <c r="B8532" i="4"/>
  <c r="C8532" i="4"/>
  <c r="B8533" i="4"/>
  <c r="C8533" i="4"/>
  <c r="B8534" i="4"/>
  <c r="C8534" i="4"/>
  <c r="B8535" i="4"/>
  <c r="C8535" i="4"/>
  <c r="B8536" i="4"/>
  <c r="C8536" i="4"/>
  <c r="B8537" i="4"/>
  <c r="C8537" i="4"/>
  <c r="B8538" i="4"/>
  <c r="C8538" i="4"/>
  <c r="B8539" i="4"/>
  <c r="C8539" i="4"/>
  <c r="B8540" i="4"/>
  <c r="C8540" i="4"/>
  <c r="B8541" i="4"/>
  <c r="C8541" i="4"/>
  <c r="B8542" i="4"/>
  <c r="C8542" i="4"/>
  <c r="B8543" i="4"/>
  <c r="C8543" i="4"/>
  <c r="B8544" i="4"/>
  <c r="C8544" i="4"/>
  <c r="B8545" i="4"/>
  <c r="C8545" i="4"/>
  <c r="B8546" i="4"/>
  <c r="C8546" i="4"/>
  <c r="B8547" i="4"/>
  <c r="C8547" i="4"/>
  <c r="B8548" i="4"/>
  <c r="C8548" i="4"/>
  <c r="B8549" i="4"/>
  <c r="C8549" i="4"/>
  <c r="B8550" i="4"/>
  <c r="C8550" i="4"/>
  <c r="B8551" i="4"/>
  <c r="C8551" i="4"/>
  <c r="B8552" i="4"/>
  <c r="C8552" i="4"/>
  <c r="B8553" i="4"/>
  <c r="C8553" i="4"/>
  <c r="B8554" i="4"/>
  <c r="C8554" i="4"/>
  <c r="B8555" i="4"/>
  <c r="C8555" i="4"/>
  <c r="B8556" i="4"/>
  <c r="C8556" i="4"/>
  <c r="B8557" i="4"/>
  <c r="C8557" i="4"/>
  <c r="B8558" i="4"/>
  <c r="C8558" i="4"/>
  <c r="B8559" i="4"/>
  <c r="C8559" i="4"/>
  <c r="B8560" i="4"/>
  <c r="C8560" i="4"/>
  <c r="B8561" i="4"/>
  <c r="C8561" i="4"/>
  <c r="B8562" i="4"/>
  <c r="C8562" i="4"/>
  <c r="B8563" i="4"/>
  <c r="C8563" i="4"/>
  <c r="B8564" i="4"/>
  <c r="C8564" i="4"/>
  <c r="B8565" i="4"/>
  <c r="C8565" i="4"/>
  <c r="B8566" i="4"/>
  <c r="C8566" i="4"/>
  <c r="B8567" i="4"/>
  <c r="C8567" i="4"/>
  <c r="B8568" i="4"/>
  <c r="C8568" i="4"/>
  <c r="B8569" i="4"/>
  <c r="C8569" i="4"/>
  <c r="B8570" i="4"/>
  <c r="C8570" i="4"/>
  <c r="B8571" i="4"/>
  <c r="C8571" i="4"/>
  <c r="B8572" i="4"/>
  <c r="C8572" i="4"/>
  <c r="B8573" i="4"/>
  <c r="C8573" i="4"/>
  <c r="B8574" i="4"/>
  <c r="C8574" i="4"/>
  <c r="B8575" i="4"/>
  <c r="C8575" i="4"/>
  <c r="B8576" i="4"/>
  <c r="C8576" i="4"/>
  <c r="B8577" i="4"/>
  <c r="C8577" i="4"/>
  <c r="B8578" i="4"/>
  <c r="C8578" i="4"/>
  <c r="B8579" i="4"/>
  <c r="C8579" i="4"/>
  <c r="B8580" i="4"/>
  <c r="C8580" i="4"/>
  <c r="B8581" i="4"/>
  <c r="C8581" i="4"/>
  <c r="B8582" i="4"/>
  <c r="C8582" i="4"/>
  <c r="B8583" i="4"/>
  <c r="C8583" i="4"/>
  <c r="B8584" i="4"/>
  <c r="C8584" i="4"/>
  <c r="B8585" i="4"/>
  <c r="C8585" i="4"/>
  <c r="B8586" i="4"/>
  <c r="C8586" i="4"/>
  <c r="B8587" i="4"/>
  <c r="C8587" i="4"/>
  <c r="B8588" i="4"/>
  <c r="C8588" i="4"/>
  <c r="B8589" i="4"/>
  <c r="C8589" i="4"/>
  <c r="B8590" i="4"/>
  <c r="C8590" i="4"/>
  <c r="B8591" i="4"/>
  <c r="C8591" i="4"/>
  <c r="B8592" i="4"/>
  <c r="C8592" i="4"/>
  <c r="B8593" i="4"/>
  <c r="C8593" i="4"/>
  <c r="B8594" i="4"/>
  <c r="C8594" i="4"/>
  <c r="B8595" i="4"/>
  <c r="C8595" i="4"/>
  <c r="B8596" i="4"/>
  <c r="C8596" i="4"/>
  <c r="B8597" i="4"/>
  <c r="C8597" i="4"/>
  <c r="B8598" i="4"/>
  <c r="C8598" i="4"/>
  <c r="B8599" i="4"/>
  <c r="C8599" i="4"/>
  <c r="B8600" i="4"/>
  <c r="C8600" i="4"/>
  <c r="B8601" i="4"/>
  <c r="C8601" i="4"/>
  <c r="B8602" i="4"/>
  <c r="C8602" i="4"/>
  <c r="B8603" i="4"/>
  <c r="C8603" i="4"/>
  <c r="B8604" i="4"/>
  <c r="C8604" i="4"/>
  <c r="B8605" i="4"/>
  <c r="C8605" i="4"/>
  <c r="B8606" i="4"/>
  <c r="C8606" i="4"/>
  <c r="B8607" i="4"/>
  <c r="C8607" i="4"/>
  <c r="B8608" i="4"/>
  <c r="C8608" i="4"/>
  <c r="B8609" i="4"/>
  <c r="C8609" i="4"/>
  <c r="B8610" i="4"/>
  <c r="C8610" i="4"/>
  <c r="B8611" i="4"/>
  <c r="C8611" i="4"/>
  <c r="B8612" i="4"/>
  <c r="C8612" i="4"/>
  <c r="B8613" i="4"/>
  <c r="C8613" i="4"/>
  <c r="B8614" i="4"/>
  <c r="C8614" i="4"/>
  <c r="B8615" i="4"/>
  <c r="C8615" i="4"/>
  <c r="B8616" i="4"/>
  <c r="C8616" i="4"/>
  <c r="B8617" i="4"/>
  <c r="C8617" i="4"/>
  <c r="B8618" i="4"/>
  <c r="C8618" i="4"/>
  <c r="B8619" i="4"/>
  <c r="C8619" i="4"/>
  <c r="B8620" i="4"/>
  <c r="C8620" i="4"/>
  <c r="B8621" i="4"/>
  <c r="C8621" i="4"/>
  <c r="B8622" i="4"/>
  <c r="C8622" i="4"/>
  <c r="B8623" i="4"/>
  <c r="C8623" i="4"/>
  <c r="B8624" i="4"/>
  <c r="C8624" i="4"/>
  <c r="B8625" i="4"/>
  <c r="C8625" i="4"/>
  <c r="B8626" i="4"/>
  <c r="C8626" i="4"/>
  <c r="B8627" i="4"/>
  <c r="C8627" i="4"/>
  <c r="B8628" i="4"/>
  <c r="C8628" i="4"/>
  <c r="B8629" i="4"/>
  <c r="C8629" i="4"/>
  <c r="B8630" i="4"/>
  <c r="C8630" i="4"/>
  <c r="B8631" i="4"/>
  <c r="C8631" i="4"/>
  <c r="B8632" i="4"/>
  <c r="C8632" i="4"/>
  <c r="B8633" i="4"/>
  <c r="C8633" i="4"/>
  <c r="B8634" i="4"/>
  <c r="C8634" i="4"/>
  <c r="B8635" i="4"/>
  <c r="C8635" i="4"/>
  <c r="B8636" i="4"/>
  <c r="C8636" i="4"/>
  <c r="B8637" i="4"/>
  <c r="C8637" i="4"/>
  <c r="B8638" i="4"/>
  <c r="C8638" i="4"/>
  <c r="B8639" i="4"/>
  <c r="C8639" i="4"/>
  <c r="B8640" i="4"/>
  <c r="C8640" i="4"/>
  <c r="B8641" i="4"/>
  <c r="C8641" i="4"/>
  <c r="B8642" i="4"/>
  <c r="C8642" i="4"/>
  <c r="B8643" i="4"/>
  <c r="C8643" i="4"/>
  <c r="B8644" i="4"/>
  <c r="C8644" i="4"/>
  <c r="B8645" i="4"/>
  <c r="C8645" i="4"/>
  <c r="B8646" i="4"/>
  <c r="C8646" i="4"/>
  <c r="B8647" i="4"/>
  <c r="C8647" i="4"/>
  <c r="B8648" i="4"/>
  <c r="C8648" i="4"/>
  <c r="B8649" i="4"/>
  <c r="C8649" i="4"/>
  <c r="B8650" i="4"/>
  <c r="C8650" i="4"/>
  <c r="B8651" i="4"/>
  <c r="C8651" i="4"/>
  <c r="B8652" i="4"/>
  <c r="C8652" i="4"/>
  <c r="B8653" i="4"/>
  <c r="C8653" i="4"/>
  <c r="B8654" i="4"/>
  <c r="C8654" i="4"/>
  <c r="B8655" i="4"/>
  <c r="C8655" i="4"/>
  <c r="B8656" i="4"/>
  <c r="C8656" i="4"/>
  <c r="B8657" i="4"/>
  <c r="C8657" i="4"/>
  <c r="B8658" i="4"/>
  <c r="C8658" i="4"/>
  <c r="B8659" i="4"/>
  <c r="C8659" i="4"/>
  <c r="B8660" i="4"/>
  <c r="C8660" i="4"/>
  <c r="B8661" i="4"/>
  <c r="C8661" i="4"/>
  <c r="B8662" i="4"/>
  <c r="C8662" i="4"/>
  <c r="B8663" i="4"/>
  <c r="C8663" i="4"/>
  <c r="B8664" i="4"/>
  <c r="C8664" i="4"/>
  <c r="B8665" i="4"/>
  <c r="C8665" i="4"/>
  <c r="B8666" i="4"/>
  <c r="C8666" i="4"/>
  <c r="B8667" i="4"/>
  <c r="C8667" i="4"/>
  <c r="B8668" i="4"/>
  <c r="C8668" i="4"/>
  <c r="B8669" i="4"/>
  <c r="C8669" i="4"/>
  <c r="B8670" i="4"/>
  <c r="C8670" i="4"/>
  <c r="B8671" i="4"/>
  <c r="C8671" i="4"/>
  <c r="B8672" i="4"/>
  <c r="C8672" i="4"/>
  <c r="B8673" i="4"/>
  <c r="C8673" i="4"/>
  <c r="B8674" i="4"/>
  <c r="C8674" i="4"/>
  <c r="B8675" i="4"/>
  <c r="C8675" i="4"/>
  <c r="B8676" i="4"/>
  <c r="C8676" i="4"/>
  <c r="B8677" i="4"/>
  <c r="C8677" i="4"/>
  <c r="B8678" i="4"/>
  <c r="C8678" i="4"/>
  <c r="B8679" i="4"/>
  <c r="C8679" i="4"/>
  <c r="B8680" i="4"/>
  <c r="C8680" i="4"/>
  <c r="B8681" i="4"/>
  <c r="C8681" i="4"/>
  <c r="B8682" i="4"/>
  <c r="C8682" i="4"/>
  <c r="B8683" i="4"/>
  <c r="C8683" i="4"/>
  <c r="B8684" i="4"/>
  <c r="C8684" i="4"/>
  <c r="B8685" i="4"/>
  <c r="C8685" i="4"/>
  <c r="B8686" i="4"/>
  <c r="C8686" i="4"/>
  <c r="B8687" i="4"/>
  <c r="C8687" i="4"/>
  <c r="B8688" i="4"/>
  <c r="C8688" i="4"/>
  <c r="B8689" i="4"/>
  <c r="C8689" i="4"/>
  <c r="B8690" i="4"/>
  <c r="C8690" i="4"/>
  <c r="B8691" i="4"/>
  <c r="C8691" i="4"/>
  <c r="B8692" i="4"/>
  <c r="C8692" i="4"/>
  <c r="B8693" i="4"/>
  <c r="C8693" i="4"/>
  <c r="B8694" i="4"/>
  <c r="C8694" i="4"/>
  <c r="B8695" i="4"/>
  <c r="C8695" i="4"/>
  <c r="B8696" i="4"/>
  <c r="C8696" i="4"/>
  <c r="B8697" i="4"/>
  <c r="C8697" i="4"/>
  <c r="B8698" i="4"/>
  <c r="C8698" i="4"/>
  <c r="B8699" i="4"/>
  <c r="C8699" i="4"/>
  <c r="B8700" i="4"/>
  <c r="C8700" i="4"/>
  <c r="B8701" i="4"/>
  <c r="C8701" i="4"/>
  <c r="B8702" i="4"/>
  <c r="C8702" i="4"/>
  <c r="B8703" i="4"/>
  <c r="C8703" i="4"/>
  <c r="B8704" i="4"/>
  <c r="C8704" i="4"/>
  <c r="B8705" i="4"/>
  <c r="C8705" i="4"/>
  <c r="B8706" i="4"/>
  <c r="C8706" i="4"/>
  <c r="B8707" i="4"/>
  <c r="C8707" i="4"/>
  <c r="B8708" i="4"/>
  <c r="C8708" i="4"/>
  <c r="B8709" i="4"/>
  <c r="C8709" i="4"/>
  <c r="B8710" i="4"/>
  <c r="C8710" i="4"/>
  <c r="B8711" i="4"/>
  <c r="C8711" i="4"/>
  <c r="B8712" i="4"/>
  <c r="C8712" i="4"/>
  <c r="B8713" i="4"/>
  <c r="C8713" i="4"/>
  <c r="B8714" i="4"/>
  <c r="C8714" i="4"/>
  <c r="B8715" i="4"/>
  <c r="C8715" i="4"/>
  <c r="B8716" i="4"/>
  <c r="C8716" i="4"/>
  <c r="B8717" i="4"/>
  <c r="C8717" i="4"/>
  <c r="B8718" i="4"/>
  <c r="C8718" i="4"/>
  <c r="B8719" i="4"/>
  <c r="C8719" i="4"/>
  <c r="B8720" i="4"/>
  <c r="C8720" i="4"/>
  <c r="B8721" i="4"/>
  <c r="C8721" i="4"/>
  <c r="B8722" i="4"/>
  <c r="C8722" i="4"/>
  <c r="B8723" i="4"/>
  <c r="C8723" i="4"/>
  <c r="B8724" i="4"/>
  <c r="C8724" i="4"/>
  <c r="B8725" i="4"/>
  <c r="C8725" i="4"/>
  <c r="B8726" i="4"/>
  <c r="C8726" i="4"/>
  <c r="B8727" i="4"/>
  <c r="C8727" i="4"/>
  <c r="B8728" i="4"/>
  <c r="C8728" i="4"/>
  <c r="B8729" i="4"/>
  <c r="C8729" i="4"/>
  <c r="B8730" i="4"/>
  <c r="C8730" i="4"/>
  <c r="B8731" i="4"/>
  <c r="C8731" i="4"/>
  <c r="B8732" i="4"/>
  <c r="C8732" i="4"/>
  <c r="B8733" i="4"/>
  <c r="C8733" i="4"/>
  <c r="B8734" i="4"/>
  <c r="C8734" i="4"/>
  <c r="B8735" i="4"/>
  <c r="C8735" i="4"/>
  <c r="B8736" i="4"/>
  <c r="C8736" i="4"/>
  <c r="B8737" i="4"/>
  <c r="C8737" i="4"/>
  <c r="B8738" i="4"/>
  <c r="C8738" i="4"/>
  <c r="B8739" i="4"/>
  <c r="C8739" i="4"/>
  <c r="B8740" i="4"/>
  <c r="C8740" i="4"/>
  <c r="B8741" i="4"/>
  <c r="C8741" i="4"/>
  <c r="B8742" i="4"/>
  <c r="C8742" i="4"/>
  <c r="B8743" i="4"/>
  <c r="C8743" i="4"/>
  <c r="B8744" i="4"/>
  <c r="C8744" i="4"/>
  <c r="B8745" i="4"/>
  <c r="C8745" i="4"/>
  <c r="B8746" i="4"/>
  <c r="C8746" i="4"/>
  <c r="B8747" i="4"/>
  <c r="C8747" i="4"/>
  <c r="B8748" i="4"/>
  <c r="C8748" i="4"/>
  <c r="B8749" i="4"/>
  <c r="C8749" i="4"/>
  <c r="B8750" i="4"/>
  <c r="C8750" i="4"/>
  <c r="B8751" i="4"/>
  <c r="C8751" i="4"/>
  <c r="B8752" i="4"/>
  <c r="C8752" i="4"/>
  <c r="B8753" i="4"/>
  <c r="C8753" i="4"/>
  <c r="B8754" i="4"/>
  <c r="C8754" i="4"/>
  <c r="B8755" i="4"/>
  <c r="C8755" i="4"/>
  <c r="B8756" i="4"/>
  <c r="C8756" i="4"/>
  <c r="B8757" i="4"/>
  <c r="C8757" i="4"/>
  <c r="B8758" i="4"/>
  <c r="C8758" i="4"/>
  <c r="B8759" i="4"/>
  <c r="C8759" i="4"/>
  <c r="B8760" i="4"/>
  <c r="C8760" i="4"/>
  <c r="B8761" i="4"/>
  <c r="C8761" i="4"/>
  <c r="B8762" i="4"/>
  <c r="C8762" i="4"/>
  <c r="B8763" i="4"/>
  <c r="C8763" i="4"/>
  <c r="B8764" i="4"/>
  <c r="C8764" i="4"/>
  <c r="B8765" i="4"/>
  <c r="C8765" i="4"/>
  <c r="B8766" i="4"/>
  <c r="C8766" i="4"/>
  <c r="B8767" i="4"/>
  <c r="C8767" i="4"/>
  <c r="B8768" i="4"/>
  <c r="C8768" i="4"/>
  <c r="B8769" i="4"/>
  <c r="C8769" i="4"/>
  <c r="B8770" i="4"/>
  <c r="C8770" i="4"/>
  <c r="B8771" i="4"/>
  <c r="C8771" i="4"/>
  <c r="B8772" i="4"/>
  <c r="C8772" i="4"/>
  <c r="B8773" i="4"/>
  <c r="C8773" i="4"/>
  <c r="B8774" i="4"/>
  <c r="C8774" i="4"/>
  <c r="B8775" i="4"/>
  <c r="C8775" i="4"/>
  <c r="B8776" i="4"/>
  <c r="C8776" i="4"/>
  <c r="B8777" i="4"/>
  <c r="C8777" i="4"/>
  <c r="B8778" i="4"/>
  <c r="C8778" i="4"/>
  <c r="B8779" i="4"/>
  <c r="C8779" i="4"/>
  <c r="B8780" i="4"/>
  <c r="C8780" i="4"/>
  <c r="B8781" i="4"/>
  <c r="C8781" i="4"/>
  <c r="B8782" i="4"/>
  <c r="C8782" i="4"/>
  <c r="B8783" i="4"/>
  <c r="C8783" i="4"/>
  <c r="B8784" i="4"/>
  <c r="C8784" i="4"/>
  <c r="B8785" i="4"/>
  <c r="C8785" i="4"/>
  <c r="B8786" i="4"/>
  <c r="C8786" i="4"/>
  <c r="B8787" i="4"/>
  <c r="C8787" i="4"/>
  <c r="B8788" i="4"/>
  <c r="C8788" i="4"/>
  <c r="B8789" i="4"/>
  <c r="C8789" i="4"/>
  <c r="B8790" i="4"/>
  <c r="C8790" i="4"/>
  <c r="B8791" i="4"/>
  <c r="C8791" i="4"/>
  <c r="B8792" i="4"/>
  <c r="C8792" i="4"/>
  <c r="B8793" i="4"/>
  <c r="C8793" i="4"/>
  <c r="B8794" i="4"/>
  <c r="C8794" i="4"/>
  <c r="B8795" i="4"/>
  <c r="C8795" i="4"/>
  <c r="B8796" i="4"/>
  <c r="C8796" i="4"/>
  <c r="B8797" i="4"/>
  <c r="C8797" i="4"/>
  <c r="B8798" i="4"/>
  <c r="C8798" i="4"/>
  <c r="B8799" i="4"/>
  <c r="C8799" i="4"/>
  <c r="B8800" i="4"/>
  <c r="C8800" i="4"/>
  <c r="B8801" i="4"/>
  <c r="C8801" i="4"/>
  <c r="B8802" i="4"/>
  <c r="C8802" i="4"/>
  <c r="B8803" i="4"/>
  <c r="C8803" i="4"/>
  <c r="B8804" i="4"/>
  <c r="C8804" i="4"/>
  <c r="B8805" i="4"/>
  <c r="C8805" i="4"/>
  <c r="B8806" i="4"/>
  <c r="C8806" i="4"/>
  <c r="B8807" i="4"/>
  <c r="C8807" i="4"/>
  <c r="B8808" i="4"/>
  <c r="C8808" i="4"/>
  <c r="B8809" i="4"/>
  <c r="C8809" i="4"/>
  <c r="B8810" i="4"/>
  <c r="C8810" i="4"/>
  <c r="B8811" i="4"/>
  <c r="C8811" i="4"/>
  <c r="B8812" i="4"/>
  <c r="C8812" i="4"/>
  <c r="B8813" i="4"/>
  <c r="C8813" i="4"/>
  <c r="B8814" i="4"/>
  <c r="C8814" i="4"/>
  <c r="B8815" i="4"/>
  <c r="C8815" i="4"/>
  <c r="B8816" i="4"/>
  <c r="C8816" i="4"/>
  <c r="B8817" i="4"/>
  <c r="C8817" i="4"/>
  <c r="B8818" i="4"/>
  <c r="C8818" i="4"/>
  <c r="B8819" i="4"/>
  <c r="C8819" i="4"/>
  <c r="B8820" i="4"/>
  <c r="C8820" i="4"/>
  <c r="B8821" i="4"/>
  <c r="C8821" i="4"/>
  <c r="B8822" i="4"/>
  <c r="C8822" i="4"/>
  <c r="B8823" i="4"/>
  <c r="C8823" i="4"/>
  <c r="B8824" i="4"/>
  <c r="C8824" i="4"/>
  <c r="B8825" i="4"/>
  <c r="C8825" i="4"/>
  <c r="B8826" i="4"/>
  <c r="C8826" i="4"/>
  <c r="B8827" i="4"/>
  <c r="C8827" i="4"/>
  <c r="B8828" i="4"/>
  <c r="C8828" i="4"/>
  <c r="B8829" i="4"/>
  <c r="C8829" i="4"/>
  <c r="B8830" i="4"/>
  <c r="C8830" i="4"/>
  <c r="B8831" i="4"/>
  <c r="C8831" i="4"/>
  <c r="B8832" i="4"/>
  <c r="C8832" i="4"/>
  <c r="B8833" i="4"/>
  <c r="C8833" i="4"/>
  <c r="B8834" i="4"/>
  <c r="C8834" i="4"/>
  <c r="B8835" i="4"/>
  <c r="C8835" i="4"/>
  <c r="B8836" i="4"/>
  <c r="C8836" i="4"/>
  <c r="B8837" i="4"/>
  <c r="C8837" i="4"/>
  <c r="B8838" i="4"/>
  <c r="C8838" i="4"/>
  <c r="B8839" i="4"/>
  <c r="C8839" i="4"/>
  <c r="B8840" i="4"/>
  <c r="C8840" i="4"/>
  <c r="B8841" i="4"/>
  <c r="C8841" i="4"/>
  <c r="B8842" i="4"/>
  <c r="C8842" i="4"/>
  <c r="B8843" i="4"/>
  <c r="C8843" i="4"/>
  <c r="B8844" i="4"/>
  <c r="C8844" i="4"/>
  <c r="B8845" i="4"/>
  <c r="C8845" i="4"/>
  <c r="B8846" i="4"/>
  <c r="C8846" i="4"/>
  <c r="B8847" i="4"/>
  <c r="C8847" i="4"/>
  <c r="B8848" i="4"/>
  <c r="C8848" i="4"/>
  <c r="B8849" i="4"/>
  <c r="C8849" i="4"/>
  <c r="B8850" i="4"/>
  <c r="C8850" i="4"/>
  <c r="B8851" i="4"/>
  <c r="C8851" i="4"/>
  <c r="B8852" i="4"/>
  <c r="C8852" i="4"/>
  <c r="B8853" i="4"/>
  <c r="C8853" i="4"/>
  <c r="B8854" i="4"/>
  <c r="C8854" i="4"/>
  <c r="B8855" i="4"/>
  <c r="C8855" i="4"/>
  <c r="B8856" i="4"/>
  <c r="C8856" i="4"/>
  <c r="B8857" i="4"/>
  <c r="C8857" i="4"/>
  <c r="B8858" i="4"/>
  <c r="C8858" i="4"/>
  <c r="B8859" i="4"/>
  <c r="C8859" i="4"/>
  <c r="B8860" i="4"/>
  <c r="C8860" i="4"/>
  <c r="B8861" i="4"/>
  <c r="C8861" i="4"/>
  <c r="B8862" i="4"/>
  <c r="C8862" i="4"/>
  <c r="B8863" i="4"/>
  <c r="C8863" i="4"/>
  <c r="B8864" i="4"/>
  <c r="C8864" i="4"/>
  <c r="B8865" i="4"/>
  <c r="C8865" i="4"/>
  <c r="B8866" i="4"/>
  <c r="C8866" i="4"/>
  <c r="B8867" i="4"/>
  <c r="C8867" i="4"/>
  <c r="B8868" i="4"/>
  <c r="C8868" i="4"/>
  <c r="B8869" i="4"/>
  <c r="C8869" i="4"/>
  <c r="B8870" i="4"/>
  <c r="C8870" i="4"/>
  <c r="B8871" i="4"/>
  <c r="C8871" i="4"/>
  <c r="B8872" i="4"/>
  <c r="C8872" i="4"/>
  <c r="B8873" i="4"/>
  <c r="C8873" i="4"/>
  <c r="B8874" i="4"/>
  <c r="C8874" i="4"/>
  <c r="B8875" i="4"/>
  <c r="C8875" i="4"/>
  <c r="B8876" i="4"/>
  <c r="C8876" i="4"/>
  <c r="B8877" i="4"/>
  <c r="C8877" i="4"/>
  <c r="B8878" i="4"/>
  <c r="C8878" i="4"/>
  <c r="B8879" i="4"/>
  <c r="C8879" i="4"/>
  <c r="B8880" i="4"/>
  <c r="C8880" i="4"/>
  <c r="B8881" i="4"/>
  <c r="C8881" i="4"/>
  <c r="B8882" i="4"/>
  <c r="C8882" i="4"/>
  <c r="B8883" i="4"/>
  <c r="C8883" i="4"/>
  <c r="B8884" i="4"/>
  <c r="C8884" i="4"/>
  <c r="B8885" i="4"/>
  <c r="C8885" i="4"/>
  <c r="B8886" i="4"/>
  <c r="C8886" i="4"/>
  <c r="B8887" i="4"/>
  <c r="C8887" i="4"/>
  <c r="B8888" i="4"/>
  <c r="C8888" i="4"/>
  <c r="B8889" i="4"/>
  <c r="C8889" i="4"/>
  <c r="B8890" i="4"/>
  <c r="C8890" i="4"/>
  <c r="B8891" i="4"/>
  <c r="C8891" i="4"/>
  <c r="B8892" i="4"/>
  <c r="C8892" i="4"/>
  <c r="B8893" i="4"/>
  <c r="C8893" i="4"/>
  <c r="B8894" i="4"/>
  <c r="C8894" i="4"/>
  <c r="B8895" i="4"/>
  <c r="C8895" i="4"/>
  <c r="B8896" i="4"/>
  <c r="C8896" i="4"/>
  <c r="B8897" i="4"/>
  <c r="C8897" i="4"/>
  <c r="B8898" i="4"/>
  <c r="C8898" i="4"/>
  <c r="B8899" i="4"/>
  <c r="C8899" i="4"/>
  <c r="B8900" i="4"/>
  <c r="C8900" i="4"/>
  <c r="B8901" i="4"/>
  <c r="C8901" i="4"/>
  <c r="B8902" i="4"/>
  <c r="C8902" i="4"/>
  <c r="B8903" i="4"/>
  <c r="C8903" i="4"/>
  <c r="B8904" i="4"/>
  <c r="C8904" i="4"/>
  <c r="B8905" i="4"/>
  <c r="C8905" i="4"/>
  <c r="B8906" i="4"/>
  <c r="C8906" i="4"/>
  <c r="B8907" i="4"/>
  <c r="C8907" i="4"/>
  <c r="B8908" i="4"/>
  <c r="C8908" i="4"/>
  <c r="B8909" i="4"/>
  <c r="C8909" i="4"/>
  <c r="B8910" i="4"/>
  <c r="C8910" i="4"/>
  <c r="B8911" i="4"/>
  <c r="C8911" i="4"/>
  <c r="B8912" i="4"/>
  <c r="C8912" i="4"/>
  <c r="B8913" i="4"/>
  <c r="C8913" i="4"/>
  <c r="B8914" i="4"/>
  <c r="C8914" i="4"/>
  <c r="B8915" i="4"/>
  <c r="C8915" i="4"/>
  <c r="B8916" i="4"/>
  <c r="C8916" i="4"/>
  <c r="B8917" i="4"/>
  <c r="C8917" i="4"/>
  <c r="B8918" i="4"/>
  <c r="C8918" i="4"/>
  <c r="B8919" i="4"/>
  <c r="C8919" i="4"/>
  <c r="B8920" i="4"/>
  <c r="C8920" i="4"/>
  <c r="B8921" i="4"/>
  <c r="C8921" i="4"/>
  <c r="B8922" i="4"/>
  <c r="C8922" i="4"/>
  <c r="B8923" i="4"/>
  <c r="C8923" i="4"/>
  <c r="B8924" i="4"/>
  <c r="C8924" i="4"/>
  <c r="B8925" i="4"/>
  <c r="C8925" i="4"/>
  <c r="B8926" i="4"/>
  <c r="C8926" i="4"/>
  <c r="B8927" i="4"/>
  <c r="C8927" i="4"/>
  <c r="B8928" i="4"/>
  <c r="C8928" i="4"/>
  <c r="B8929" i="4"/>
  <c r="C8929" i="4"/>
  <c r="B8930" i="4"/>
  <c r="C8930" i="4"/>
  <c r="B8931" i="4"/>
  <c r="C8931" i="4"/>
  <c r="B8932" i="4"/>
  <c r="C8932" i="4"/>
  <c r="B8933" i="4"/>
  <c r="C8933" i="4"/>
  <c r="B8934" i="4"/>
  <c r="C8934" i="4"/>
  <c r="B8935" i="4"/>
  <c r="C8935" i="4"/>
  <c r="B8936" i="4"/>
  <c r="C8936" i="4"/>
  <c r="B8937" i="4"/>
  <c r="C8937" i="4"/>
  <c r="B8938" i="4"/>
  <c r="C8938" i="4"/>
  <c r="B8939" i="4"/>
  <c r="C8939" i="4"/>
  <c r="B8940" i="4"/>
  <c r="C8940" i="4"/>
  <c r="B8941" i="4"/>
  <c r="C8941" i="4"/>
  <c r="B8942" i="4"/>
  <c r="C8942" i="4"/>
  <c r="B8943" i="4"/>
  <c r="C8943" i="4"/>
  <c r="B8944" i="4"/>
  <c r="C8944" i="4"/>
  <c r="B8945" i="4"/>
  <c r="C8945" i="4"/>
  <c r="B8946" i="4"/>
  <c r="C8946" i="4"/>
  <c r="B8947" i="4"/>
  <c r="C8947" i="4"/>
  <c r="B8948" i="4"/>
  <c r="C8948" i="4"/>
  <c r="B8949" i="4"/>
  <c r="C8949" i="4"/>
  <c r="B8950" i="4"/>
  <c r="C8950" i="4"/>
  <c r="B8951" i="4"/>
  <c r="C8951" i="4"/>
  <c r="B8952" i="4"/>
  <c r="C8952" i="4"/>
  <c r="B8953" i="4"/>
  <c r="C8953" i="4"/>
  <c r="B8954" i="4"/>
  <c r="C8954" i="4"/>
  <c r="B8955" i="4"/>
  <c r="C8955" i="4"/>
  <c r="B8956" i="4"/>
  <c r="C8956" i="4"/>
  <c r="B8957" i="4"/>
  <c r="C8957" i="4"/>
  <c r="B8958" i="4"/>
  <c r="C8958" i="4"/>
  <c r="B8959" i="4"/>
  <c r="C8959" i="4"/>
  <c r="B8960" i="4"/>
  <c r="C8960" i="4"/>
  <c r="B8961" i="4"/>
  <c r="C8961" i="4"/>
  <c r="B8962" i="4"/>
  <c r="C8962" i="4"/>
  <c r="B8963" i="4"/>
  <c r="C8963" i="4"/>
  <c r="B8964" i="4"/>
  <c r="C8964" i="4"/>
  <c r="B8965" i="4"/>
  <c r="C8965" i="4"/>
  <c r="B8966" i="4"/>
  <c r="C8966" i="4"/>
  <c r="B8967" i="4"/>
  <c r="C8967" i="4"/>
  <c r="B8968" i="4"/>
  <c r="C8968" i="4"/>
  <c r="B8969" i="4"/>
  <c r="C8969" i="4"/>
  <c r="B8970" i="4"/>
  <c r="C8970" i="4"/>
  <c r="B8971" i="4"/>
  <c r="C8971" i="4"/>
  <c r="B8972" i="4"/>
  <c r="C8972" i="4"/>
  <c r="B8973" i="4"/>
  <c r="C8973" i="4"/>
  <c r="B8974" i="4"/>
  <c r="C8974" i="4"/>
  <c r="B8975" i="4"/>
  <c r="C8975" i="4"/>
  <c r="B8976" i="4"/>
  <c r="C8976" i="4"/>
  <c r="B8977" i="4"/>
  <c r="C8977" i="4"/>
  <c r="B8978" i="4"/>
  <c r="C8978" i="4"/>
  <c r="B8979" i="4"/>
  <c r="C8979" i="4"/>
  <c r="B8980" i="4"/>
  <c r="C8980" i="4"/>
  <c r="B8981" i="4"/>
  <c r="C8981" i="4"/>
  <c r="B8982" i="4"/>
  <c r="C8982" i="4"/>
  <c r="B8983" i="4"/>
  <c r="C8983" i="4"/>
  <c r="B8984" i="4"/>
  <c r="C8984" i="4"/>
  <c r="B8985" i="4"/>
  <c r="C8985" i="4"/>
  <c r="B8986" i="4"/>
  <c r="C8986" i="4"/>
  <c r="B8987" i="4"/>
  <c r="C8987" i="4"/>
  <c r="B8988" i="4"/>
  <c r="C8988" i="4"/>
  <c r="B8989" i="4"/>
  <c r="C8989" i="4"/>
  <c r="B8990" i="4"/>
  <c r="C8990" i="4"/>
  <c r="B8991" i="4"/>
  <c r="C8991" i="4"/>
  <c r="B8992" i="4"/>
  <c r="C8992" i="4"/>
  <c r="B8993" i="4"/>
  <c r="C8993" i="4"/>
  <c r="B8994" i="4"/>
  <c r="C8994" i="4"/>
  <c r="B8995" i="4"/>
  <c r="C8995" i="4"/>
  <c r="B8996" i="4"/>
  <c r="C8996" i="4"/>
  <c r="B8997" i="4"/>
  <c r="C8997" i="4"/>
  <c r="B8998" i="4"/>
  <c r="C8998" i="4"/>
  <c r="B8999" i="4"/>
  <c r="C8999" i="4"/>
  <c r="B9000" i="4"/>
  <c r="C9000" i="4"/>
  <c r="B9001" i="4"/>
  <c r="C9001" i="4"/>
  <c r="B9002" i="4"/>
  <c r="C9002" i="4"/>
  <c r="B9003" i="4"/>
  <c r="C9003" i="4"/>
  <c r="B9004" i="4"/>
  <c r="C9004" i="4"/>
  <c r="B9005" i="4"/>
  <c r="C9005" i="4"/>
  <c r="B9006" i="4"/>
  <c r="C9006" i="4"/>
  <c r="B9007" i="4"/>
  <c r="C9007" i="4"/>
  <c r="B9008" i="4"/>
  <c r="C9008" i="4"/>
  <c r="B9009" i="4"/>
  <c r="C9009" i="4"/>
  <c r="B9010" i="4"/>
  <c r="C9010" i="4"/>
  <c r="B9011" i="4"/>
  <c r="C9011" i="4"/>
  <c r="B9012" i="4"/>
  <c r="C9012" i="4"/>
  <c r="B9013" i="4"/>
  <c r="C9013" i="4"/>
  <c r="B9014" i="4"/>
  <c r="C9014" i="4"/>
  <c r="B9015" i="4"/>
  <c r="C9015" i="4"/>
  <c r="B9016" i="4"/>
  <c r="C9016" i="4"/>
  <c r="B9017" i="4"/>
  <c r="C9017" i="4"/>
  <c r="B9018" i="4"/>
  <c r="C9018" i="4"/>
  <c r="B9019" i="4"/>
  <c r="C9019" i="4"/>
  <c r="B9020" i="4"/>
  <c r="C9020" i="4"/>
  <c r="B9021" i="4"/>
  <c r="C9021" i="4"/>
  <c r="B9022" i="4"/>
  <c r="C9022" i="4"/>
  <c r="B9023" i="4"/>
  <c r="C9023" i="4"/>
  <c r="B9024" i="4"/>
  <c r="C9024" i="4"/>
  <c r="B9025" i="4"/>
  <c r="C9025" i="4"/>
  <c r="B9026" i="4"/>
  <c r="C9026" i="4"/>
  <c r="B9027" i="4"/>
  <c r="C9027" i="4"/>
  <c r="B9028" i="4"/>
  <c r="C9028" i="4"/>
  <c r="B9029" i="4"/>
  <c r="C9029" i="4"/>
  <c r="B9030" i="4"/>
  <c r="C9030" i="4"/>
  <c r="B9031" i="4"/>
  <c r="C9031" i="4"/>
  <c r="B9032" i="4"/>
  <c r="C9032" i="4"/>
  <c r="B9033" i="4"/>
  <c r="C9033" i="4"/>
  <c r="B9034" i="4"/>
  <c r="C9034" i="4"/>
  <c r="B9035" i="4"/>
  <c r="C9035" i="4"/>
  <c r="B9036" i="4"/>
  <c r="C9036" i="4"/>
  <c r="B9037" i="4"/>
  <c r="C9037" i="4"/>
  <c r="B9038" i="4"/>
  <c r="C9038" i="4"/>
  <c r="B9039" i="4"/>
  <c r="C9039" i="4"/>
  <c r="B9040" i="4"/>
  <c r="C9040" i="4"/>
  <c r="B9041" i="4"/>
  <c r="C9041" i="4"/>
  <c r="B9042" i="4"/>
  <c r="C9042" i="4"/>
  <c r="B9043" i="4"/>
  <c r="C9043" i="4"/>
  <c r="B9044" i="4"/>
  <c r="C9044" i="4"/>
  <c r="B9045" i="4"/>
  <c r="C9045" i="4"/>
  <c r="B9046" i="4"/>
  <c r="C9046" i="4"/>
  <c r="B9047" i="4"/>
  <c r="C9047" i="4"/>
  <c r="B9048" i="4"/>
  <c r="C9048" i="4"/>
  <c r="B9049" i="4"/>
  <c r="C9049" i="4"/>
  <c r="B9050" i="4"/>
  <c r="C9050" i="4"/>
  <c r="B9051" i="4"/>
  <c r="C9051" i="4"/>
  <c r="B9052" i="4"/>
  <c r="C9052" i="4"/>
  <c r="B9053" i="4"/>
  <c r="C9053" i="4"/>
  <c r="B9054" i="4"/>
  <c r="C9054" i="4"/>
  <c r="B9055" i="4"/>
  <c r="C9055" i="4"/>
  <c r="B9056" i="4"/>
  <c r="C9056" i="4"/>
  <c r="B9057" i="4"/>
  <c r="C9057" i="4"/>
  <c r="B9058" i="4"/>
  <c r="C9058" i="4"/>
  <c r="B9059" i="4"/>
  <c r="C9059" i="4"/>
  <c r="B9060" i="4"/>
  <c r="C9060" i="4"/>
  <c r="B9061" i="4"/>
  <c r="C9061" i="4"/>
  <c r="B9062" i="4"/>
  <c r="C9062" i="4"/>
  <c r="B9063" i="4"/>
  <c r="C9063" i="4"/>
  <c r="B9064" i="4"/>
  <c r="C9064" i="4"/>
  <c r="B9065" i="4"/>
  <c r="C9065" i="4"/>
  <c r="B9066" i="4"/>
  <c r="C9066" i="4"/>
  <c r="B9067" i="4"/>
  <c r="C9067" i="4"/>
  <c r="B9068" i="4"/>
  <c r="C9068" i="4"/>
  <c r="B9069" i="4"/>
  <c r="C9069" i="4"/>
  <c r="B9070" i="4"/>
  <c r="C9070" i="4"/>
  <c r="B9071" i="4"/>
  <c r="C9071" i="4"/>
  <c r="B9072" i="4"/>
  <c r="C9072" i="4"/>
  <c r="B9073" i="4"/>
  <c r="C9073" i="4"/>
  <c r="B9074" i="4"/>
  <c r="C9074" i="4"/>
  <c r="B9075" i="4"/>
  <c r="C9075" i="4"/>
  <c r="B9076" i="4"/>
  <c r="C9076" i="4"/>
  <c r="B9077" i="4"/>
  <c r="C9077" i="4"/>
  <c r="B9078" i="4"/>
  <c r="C9078" i="4"/>
  <c r="B9079" i="4"/>
  <c r="C9079" i="4"/>
  <c r="B9080" i="4"/>
  <c r="C9080" i="4"/>
  <c r="B9081" i="4"/>
  <c r="C9081" i="4"/>
  <c r="B9082" i="4"/>
  <c r="C9082" i="4"/>
  <c r="B9083" i="4"/>
  <c r="C9083" i="4"/>
  <c r="B9084" i="4"/>
  <c r="C9084" i="4"/>
  <c r="B9085" i="4"/>
  <c r="C9085" i="4"/>
  <c r="B9086" i="4"/>
  <c r="C9086" i="4"/>
  <c r="B9087" i="4"/>
  <c r="C9087" i="4"/>
  <c r="B9088" i="4"/>
  <c r="C9088" i="4"/>
  <c r="B9089" i="4"/>
  <c r="C9089" i="4"/>
  <c r="B9090" i="4"/>
  <c r="C9090" i="4"/>
  <c r="B9091" i="4"/>
  <c r="C9091" i="4"/>
  <c r="B9092" i="4"/>
  <c r="C9092" i="4"/>
  <c r="B9093" i="4"/>
  <c r="C9093" i="4"/>
  <c r="B9094" i="4"/>
  <c r="C9094" i="4"/>
  <c r="B9095" i="4"/>
  <c r="C9095" i="4"/>
  <c r="B9096" i="4"/>
  <c r="C9096" i="4"/>
  <c r="B9097" i="4"/>
  <c r="C9097" i="4"/>
  <c r="B9098" i="4"/>
  <c r="C9098" i="4"/>
  <c r="B9099" i="4"/>
  <c r="C9099" i="4"/>
  <c r="B9100" i="4"/>
  <c r="C9100" i="4"/>
  <c r="B9101" i="4"/>
  <c r="C9101" i="4"/>
  <c r="B9102" i="4"/>
  <c r="C9102" i="4"/>
  <c r="B9103" i="4"/>
  <c r="C9103" i="4"/>
  <c r="B9104" i="4"/>
  <c r="C9104" i="4"/>
  <c r="B9105" i="4"/>
  <c r="C9105" i="4"/>
  <c r="B9106" i="4"/>
  <c r="C9106" i="4"/>
  <c r="B9107" i="4"/>
  <c r="C9107" i="4"/>
  <c r="B9108" i="4"/>
  <c r="C9108" i="4"/>
  <c r="B9109" i="4"/>
  <c r="C9109" i="4"/>
  <c r="B9110" i="4"/>
  <c r="C9110" i="4"/>
  <c r="B9111" i="4"/>
  <c r="C9111" i="4"/>
  <c r="B9112" i="4"/>
  <c r="C9112" i="4"/>
  <c r="B9113" i="4"/>
  <c r="C9113" i="4"/>
  <c r="B9114" i="4"/>
  <c r="C9114" i="4"/>
  <c r="B9115" i="4"/>
  <c r="C9115" i="4"/>
  <c r="B9116" i="4"/>
  <c r="C9116" i="4"/>
  <c r="B9117" i="4"/>
  <c r="C9117" i="4"/>
  <c r="B9118" i="4"/>
  <c r="C9118" i="4"/>
  <c r="B9119" i="4"/>
  <c r="C9119" i="4"/>
  <c r="B9120" i="4"/>
  <c r="C9120" i="4"/>
  <c r="B9121" i="4"/>
  <c r="C9121" i="4"/>
  <c r="B9122" i="4"/>
  <c r="C9122" i="4"/>
  <c r="B9123" i="4"/>
  <c r="C9123" i="4"/>
  <c r="B9124" i="4"/>
  <c r="C9124" i="4"/>
  <c r="B9125" i="4"/>
  <c r="C9125" i="4"/>
  <c r="B9126" i="4"/>
  <c r="C9126" i="4"/>
  <c r="B9127" i="4"/>
  <c r="C9127" i="4"/>
  <c r="B9128" i="4"/>
  <c r="C9128" i="4"/>
  <c r="B9129" i="4"/>
  <c r="C9129" i="4"/>
  <c r="B9130" i="4"/>
  <c r="C9130" i="4"/>
  <c r="B9131" i="4"/>
  <c r="C9131" i="4"/>
  <c r="B9132" i="4"/>
  <c r="C9132" i="4"/>
  <c r="B9133" i="4"/>
  <c r="C9133" i="4"/>
  <c r="B9134" i="4"/>
  <c r="C9134" i="4"/>
  <c r="B9135" i="4"/>
  <c r="C9135" i="4"/>
  <c r="B9136" i="4"/>
  <c r="C9136" i="4"/>
  <c r="B9137" i="4"/>
  <c r="C9137" i="4"/>
  <c r="B9138" i="4"/>
  <c r="C9138" i="4"/>
  <c r="B9139" i="4"/>
  <c r="C9139" i="4"/>
  <c r="B9140" i="4"/>
  <c r="C9140" i="4"/>
  <c r="B9141" i="4"/>
  <c r="C9141" i="4"/>
  <c r="B9142" i="4"/>
  <c r="C9142" i="4"/>
  <c r="B9143" i="4"/>
  <c r="C9143" i="4"/>
  <c r="B9144" i="4"/>
  <c r="C9144" i="4"/>
  <c r="B9145" i="4"/>
  <c r="C9145" i="4"/>
  <c r="B9146" i="4"/>
  <c r="C9146" i="4"/>
  <c r="B9147" i="4"/>
  <c r="C9147" i="4"/>
  <c r="B9148" i="4"/>
  <c r="C9148" i="4"/>
  <c r="B9149" i="4"/>
  <c r="C9149" i="4"/>
  <c r="B9150" i="4"/>
  <c r="C9150" i="4"/>
  <c r="B9151" i="4"/>
  <c r="C9151" i="4"/>
  <c r="B9152" i="4"/>
  <c r="C9152" i="4"/>
  <c r="B9153" i="4"/>
  <c r="C9153" i="4"/>
  <c r="B9154" i="4"/>
  <c r="C9154" i="4"/>
  <c r="B9155" i="4"/>
  <c r="C9155" i="4"/>
  <c r="B9156" i="4"/>
  <c r="C9156" i="4"/>
  <c r="B9157" i="4"/>
  <c r="C9157" i="4"/>
  <c r="B9158" i="4"/>
  <c r="C9158" i="4"/>
  <c r="B9159" i="4"/>
  <c r="C9159" i="4"/>
  <c r="B9160" i="4"/>
  <c r="C9160" i="4"/>
  <c r="B9161" i="4"/>
  <c r="C9161" i="4"/>
  <c r="B9162" i="4"/>
  <c r="C9162" i="4"/>
  <c r="B9163" i="4"/>
  <c r="C9163" i="4"/>
  <c r="B9164" i="4"/>
  <c r="C9164" i="4"/>
  <c r="B9165" i="4"/>
  <c r="C9165" i="4"/>
  <c r="B9166" i="4"/>
  <c r="C9166" i="4"/>
  <c r="B9167" i="4"/>
  <c r="C9167" i="4"/>
  <c r="B9168" i="4"/>
  <c r="C9168" i="4"/>
  <c r="B9169" i="4"/>
  <c r="C9169" i="4"/>
  <c r="B9170" i="4"/>
  <c r="C9170" i="4"/>
  <c r="B9171" i="4"/>
  <c r="C9171" i="4"/>
  <c r="B9172" i="4"/>
  <c r="C9172" i="4"/>
  <c r="B9173" i="4"/>
  <c r="C9173" i="4"/>
  <c r="B9174" i="4"/>
  <c r="C9174" i="4"/>
  <c r="B9175" i="4"/>
  <c r="C9175" i="4"/>
  <c r="B9176" i="4"/>
  <c r="C9176" i="4"/>
  <c r="B9177" i="4"/>
  <c r="C9177" i="4"/>
  <c r="B9178" i="4"/>
  <c r="C9178" i="4"/>
  <c r="B9179" i="4"/>
  <c r="C9179" i="4"/>
  <c r="B9180" i="4"/>
  <c r="C9180" i="4"/>
  <c r="B9181" i="4"/>
  <c r="C9181" i="4"/>
  <c r="B9182" i="4"/>
  <c r="C9182" i="4"/>
  <c r="B9183" i="4"/>
  <c r="C9183" i="4"/>
  <c r="B9184" i="4"/>
  <c r="C9184" i="4"/>
  <c r="B9185" i="4"/>
  <c r="C9185" i="4"/>
  <c r="B9186" i="4"/>
  <c r="C9186" i="4"/>
  <c r="B9187" i="4"/>
  <c r="C9187" i="4"/>
  <c r="B9188" i="4"/>
  <c r="C9188" i="4"/>
  <c r="B9189" i="4"/>
  <c r="C9189" i="4"/>
  <c r="B9190" i="4"/>
  <c r="C9190" i="4"/>
  <c r="B9191" i="4"/>
  <c r="C9191" i="4"/>
  <c r="B9192" i="4"/>
  <c r="C9192" i="4"/>
  <c r="B9193" i="4"/>
  <c r="C9193" i="4"/>
  <c r="B9194" i="4"/>
  <c r="C9194" i="4"/>
  <c r="B9195" i="4"/>
  <c r="C9195" i="4"/>
  <c r="B9196" i="4"/>
  <c r="C9196" i="4"/>
  <c r="B9197" i="4"/>
  <c r="C9197" i="4"/>
  <c r="B9198" i="4"/>
  <c r="C9198" i="4"/>
  <c r="B9199" i="4"/>
  <c r="C9199" i="4"/>
  <c r="B9200" i="4"/>
  <c r="C9200" i="4"/>
  <c r="B9201" i="4"/>
  <c r="C9201" i="4"/>
  <c r="B9202" i="4"/>
  <c r="C9202" i="4"/>
  <c r="B9203" i="4"/>
  <c r="C9203" i="4"/>
  <c r="B9204" i="4"/>
  <c r="C9204" i="4"/>
  <c r="B9205" i="4"/>
  <c r="C9205" i="4"/>
  <c r="B9206" i="4"/>
  <c r="C9206" i="4"/>
  <c r="B9207" i="4"/>
  <c r="C9207" i="4"/>
  <c r="B9208" i="4"/>
  <c r="C9208" i="4"/>
  <c r="B9209" i="4"/>
  <c r="C9209" i="4"/>
  <c r="B9210" i="4"/>
  <c r="C9210" i="4"/>
  <c r="B9211" i="4"/>
  <c r="C9211" i="4"/>
  <c r="B9212" i="4"/>
  <c r="C9212" i="4"/>
  <c r="B9213" i="4"/>
  <c r="C9213" i="4"/>
  <c r="B9214" i="4"/>
  <c r="C9214" i="4"/>
  <c r="B9215" i="4"/>
  <c r="C9215" i="4"/>
  <c r="B9216" i="4"/>
  <c r="C9216" i="4"/>
  <c r="B9217" i="4"/>
  <c r="C9217" i="4"/>
  <c r="B9218" i="4"/>
  <c r="C9218" i="4"/>
  <c r="B9219" i="4"/>
  <c r="C9219" i="4"/>
  <c r="B9220" i="4"/>
  <c r="C9220" i="4"/>
  <c r="B9221" i="4"/>
  <c r="C9221" i="4"/>
  <c r="B9222" i="4"/>
  <c r="C9222" i="4"/>
  <c r="B9223" i="4"/>
  <c r="C9223" i="4"/>
  <c r="B9224" i="4"/>
  <c r="C9224" i="4"/>
  <c r="B9225" i="4"/>
  <c r="C9225" i="4"/>
  <c r="B9226" i="4"/>
  <c r="C9226" i="4"/>
  <c r="B9227" i="4"/>
  <c r="C9227" i="4"/>
  <c r="B9228" i="4"/>
  <c r="C9228" i="4"/>
  <c r="B9229" i="4"/>
  <c r="C9229" i="4"/>
  <c r="B9230" i="4"/>
  <c r="C9230" i="4"/>
  <c r="B9231" i="4"/>
  <c r="C9231" i="4"/>
  <c r="B9232" i="4"/>
  <c r="C9232" i="4"/>
  <c r="B9233" i="4"/>
  <c r="C9233" i="4"/>
  <c r="B9234" i="4"/>
  <c r="C9234" i="4"/>
  <c r="B9235" i="4"/>
  <c r="C9235" i="4"/>
  <c r="B9236" i="4"/>
  <c r="C9236" i="4"/>
  <c r="B9237" i="4"/>
  <c r="C9237" i="4"/>
  <c r="B9238" i="4"/>
  <c r="C9238" i="4"/>
  <c r="B9239" i="4"/>
  <c r="C9239" i="4"/>
  <c r="B9240" i="4"/>
  <c r="C9240" i="4"/>
  <c r="B9241" i="4"/>
  <c r="C9241" i="4"/>
  <c r="B9242" i="4"/>
  <c r="C9242" i="4"/>
  <c r="B9243" i="4"/>
  <c r="C9243" i="4"/>
  <c r="B9244" i="4"/>
  <c r="C9244" i="4"/>
  <c r="B9245" i="4"/>
  <c r="C9245" i="4"/>
  <c r="B9246" i="4"/>
  <c r="C9246" i="4"/>
  <c r="B9247" i="4"/>
  <c r="C9247" i="4"/>
  <c r="B9248" i="4"/>
  <c r="C9248" i="4"/>
  <c r="B9249" i="4"/>
  <c r="C9249" i="4"/>
  <c r="B9250" i="4"/>
  <c r="C9250" i="4"/>
  <c r="B9251" i="4"/>
  <c r="C9251" i="4"/>
  <c r="B9252" i="4"/>
  <c r="C9252" i="4"/>
  <c r="B9253" i="4"/>
  <c r="C9253" i="4"/>
  <c r="B9254" i="4"/>
  <c r="C9254" i="4"/>
  <c r="B9255" i="4"/>
  <c r="C9255" i="4"/>
  <c r="B9256" i="4"/>
  <c r="C9256" i="4"/>
  <c r="B9257" i="4"/>
  <c r="C9257" i="4"/>
  <c r="B9258" i="4"/>
  <c r="C9258" i="4"/>
  <c r="B9259" i="4"/>
  <c r="C9259" i="4"/>
  <c r="B9260" i="4"/>
  <c r="C9260" i="4"/>
  <c r="B9261" i="4"/>
  <c r="C9261" i="4"/>
  <c r="B9262" i="4"/>
  <c r="C9262" i="4"/>
  <c r="B9263" i="4"/>
  <c r="C9263" i="4"/>
  <c r="B9264" i="4"/>
  <c r="C9264" i="4"/>
  <c r="B9265" i="4"/>
  <c r="C9265" i="4"/>
  <c r="B9266" i="4"/>
  <c r="C9266" i="4"/>
  <c r="B9267" i="4"/>
  <c r="C9267" i="4"/>
  <c r="B9268" i="4"/>
  <c r="C9268" i="4"/>
  <c r="B9269" i="4"/>
  <c r="C9269" i="4"/>
  <c r="B9270" i="4"/>
  <c r="C9270" i="4"/>
  <c r="B9271" i="4"/>
  <c r="C9271" i="4"/>
  <c r="B9272" i="4"/>
  <c r="C9272" i="4"/>
  <c r="B9273" i="4"/>
  <c r="C9273" i="4"/>
  <c r="B9274" i="4"/>
  <c r="C9274" i="4"/>
  <c r="B9275" i="4"/>
  <c r="C9275" i="4"/>
  <c r="B9276" i="4"/>
  <c r="C9276" i="4"/>
  <c r="B9277" i="4"/>
  <c r="C9277" i="4"/>
  <c r="B9278" i="4"/>
  <c r="C9278" i="4"/>
  <c r="B9279" i="4"/>
  <c r="C9279" i="4"/>
  <c r="B9280" i="4"/>
  <c r="C9280" i="4"/>
  <c r="B9281" i="4"/>
  <c r="C9281" i="4"/>
  <c r="B9282" i="4"/>
  <c r="C9282" i="4"/>
  <c r="B9283" i="4"/>
  <c r="C9283" i="4"/>
  <c r="B9284" i="4"/>
  <c r="C9284" i="4"/>
  <c r="B9285" i="4"/>
  <c r="C9285" i="4"/>
  <c r="B9286" i="4"/>
  <c r="C9286" i="4"/>
  <c r="B9287" i="4"/>
  <c r="C9287" i="4"/>
  <c r="B9288" i="4"/>
  <c r="C9288" i="4"/>
  <c r="B9289" i="4"/>
  <c r="C9289" i="4"/>
  <c r="B9290" i="4"/>
  <c r="C9290" i="4"/>
  <c r="B9291" i="4"/>
  <c r="C9291" i="4"/>
  <c r="B9292" i="4"/>
  <c r="C9292" i="4"/>
  <c r="B9293" i="4"/>
  <c r="C9293" i="4"/>
  <c r="B9294" i="4"/>
  <c r="C9294" i="4"/>
  <c r="B9295" i="4"/>
  <c r="C9295" i="4"/>
  <c r="B9296" i="4"/>
  <c r="C9296" i="4"/>
  <c r="B9297" i="4"/>
  <c r="C9297" i="4"/>
  <c r="B9298" i="4"/>
  <c r="C9298" i="4"/>
  <c r="B9299" i="4"/>
  <c r="C9299" i="4"/>
  <c r="B9300" i="4"/>
  <c r="C9300" i="4"/>
  <c r="B9301" i="4"/>
  <c r="C9301" i="4"/>
  <c r="B9302" i="4"/>
  <c r="C9302" i="4"/>
  <c r="B9303" i="4"/>
  <c r="C9303" i="4"/>
  <c r="B9304" i="4"/>
  <c r="C9304" i="4"/>
  <c r="B9305" i="4"/>
  <c r="C9305" i="4"/>
  <c r="B9306" i="4"/>
  <c r="C9306" i="4"/>
  <c r="B9307" i="4"/>
  <c r="C9307" i="4"/>
  <c r="B9308" i="4"/>
  <c r="C9308" i="4"/>
  <c r="B9309" i="4"/>
  <c r="C9309" i="4"/>
  <c r="B9310" i="4"/>
  <c r="C9310" i="4"/>
  <c r="B9311" i="4"/>
  <c r="C9311" i="4"/>
  <c r="B9312" i="4"/>
  <c r="C9312" i="4"/>
  <c r="B9313" i="4"/>
  <c r="C9313" i="4"/>
  <c r="B9314" i="4"/>
  <c r="C9314" i="4"/>
  <c r="B9315" i="4"/>
  <c r="C9315" i="4"/>
  <c r="B9316" i="4"/>
  <c r="C9316" i="4"/>
  <c r="B9317" i="4"/>
  <c r="C9317" i="4"/>
  <c r="B9318" i="4"/>
  <c r="C9318" i="4"/>
  <c r="B9319" i="4"/>
  <c r="C9319" i="4"/>
  <c r="B9320" i="4"/>
  <c r="C9320" i="4"/>
  <c r="B9321" i="4"/>
  <c r="C9321" i="4"/>
  <c r="B9322" i="4"/>
  <c r="C9322" i="4"/>
  <c r="B9323" i="4"/>
  <c r="C9323" i="4"/>
  <c r="B9324" i="4"/>
  <c r="C9324" i="4"/>
  <c r="B9325" i="4"/>
  <c r="C9325" i="4"/>
  <c r="B9326" i="4"/>
  <c r="C9326" i="4"/>
  <c r="B9327" i="4"/>
  <c r="C9327" i="4"/>
  <c r="B9328" i="4"/>
  <c r="C9328" i="4"/>
  <c r="B9329" i="4"/>
  <c r="C9329" i="4"/>
  <c r="B9330" i="4"/>
  <c r="C9330" i="4"/>
  <c r="B9331" i="4"/>
  <c r="C9331" i="4"/>
  <c r="B9332" i="4"/>
  <c r="C9332" i="4"/>
  <c r="B9333" i="4"/>
  <c r="C9333" i="4"/>
  <c r="B9334" i="4"/>
  <c r="C9334" i="4"/>
  <c r="B9335" i="4"/>
  <c r="C9335" i="4"/>
  <c r="B9336" i="4"/>
  <c r="C9336" i="4"/>
  <c r="B9337" i="4"/>
  <c r="C9337" i="4"/>
  <c r="B9338" i="4"/>
  <c r="C9338" i="4"/>
  <c r="B9339" i="4"/>
  <c r="C9339" i="4"/>
  <c r="B9340" i="4"/>
  <c r="C9340" i="4"/>
  <c r="B9341" i="4"/>
  <c r="C9341" i="4"/>
  <c r="B9342" i="4"/>
  <c r="C9342" i="4"/>
  <c r="B9343" i="4"/>
  <c r="C9343" i="4"/>
  <c r="B9344" i="4"/>
  <c r="C9344" i="4"/>
  <c r="B9345" i="4"/>
  <c r="C9345" i="4"/>
  <c r="B9346" i="4"/>
  <c r="C9346" i="4"/>
  <c r="B9347" i="4"/>
  <c r="C9347" i="4"/>
  <c r="B9348" i="4"/>
  <c r="C9348" i="4"/>
  <c r="B9349" i="4"/>
  <c r="C9349" i="4"/>
  <c r="B9350" i="4"/>
  <c r="C9350" i="4"/>
  <c r="B9351" i="4"/>
  <c r="C9351" i="4"/>
  <c r="B9352" i="4"/>
  <c r="C9352" i="4"/>
  <c r="B9353" i="4"/>
  <c r="C9353" i="4"/>
  <c r="B9354" i="4"/>
  <c r="C9354" i="4"/>
  <c r="B9355" i="4"/>
  <c r="C9355" i="4"/>
  <c r="B9356" i="4"/>
  <c r="C9356" i="4"/>
  <c r="B9357" i="4"/>
  <c r="C9357" i="4"/>
  <c r="B9358" i="4"/>
  <c r="C9358" i="4"/>
  <c r="B9359" i="4"/>
  <c r="C9359" i="4"/>
  <c r="B9360" i="4"/>
  <c r="C9360" i="4"/>
  <c r="B9361" i="4"/>
  <c r="C9361" i="4"/>
  <c r="B9362" i="4"/>
  <c r="C9362" i="4"/>
  <c r="B9363" i="4"/>
  <c r="C9363" i="4"/>
  <c r="B9364" i="4"/>
  <c r="C9364" i="4"/>
  <c r="B9365" i="4"/>
  <c r="C9365" i="4"/>
  <c r="B9366" i="4"/>
  <c r="C9366" i="4"/>
  <c r="B9367" i="4"/>
  <c r="C9367" i="4"/>
  <c r="B9368" i="4"/>
  <c r="C9368" i="4"/>
  <c r="B9369" i="4"/>
  <c r="C9369" i="4"/>
  <c r="B9370" i="4"/>
  <c r="C9370" i="4"/>
  <c r="B9371" i="4"/>
  <c r="C9371" i="4"/>
  <c r="B9372" i="4"/>
  <c r="C9372" i="4"/>
  <c r="B9373" i="4"/>
  <c r="C9373" i="4"/>
  <c r="B9374" i="4"/>
  <c r="C9374" i="4"/>
  <c r="B9375" i="4"/>
  <c r="C9375" i="4"/>
  <c r="B9376" i="4"/>
  <c r="C9376" i="4"/>
  <c r="B9377" i="4"/>
  <c r="C9377" i="4"/>
  <c r="B9378" i="4"/>
  <c r="C9378" i="4"/>
  <c r="B9379" i="4"/>
  <c r="C9379" i="4"/>
  <c r="B9380" i="4"/>
  <c r="C9380" i="4"/>
  <c r="B9381" i="4"/>
  <c r="C9381" i="4"/>
  <c r="B9382" i="4"/>
  <c r="C9382" i="4"/>
  <c r="B9383" i="4"/>
  <c r="C9383" i="4"/>
  <c r="B9384" i="4"/>
  <c r="C9384" i="4"/>
  <c r="B9385" i="4"/>
  <c r="C9385" i="4"/>
  <c r="B9386" i="4"/>
  <c r="C9386" i="4"/>
  <c r="B9387" i="4"/>
  <c r="C9387" i="4"/>
  <c r="B9388" i="4"/>
  <c r="C9388" i="4"/>
  <c r="B9389" i="4"/>
  <c r="C9389" i="4"/>
  <c r="B9390" i="4"/>
  <c r="C9390" i="4"/>
  <c r="B9391" i="4"/>
  <c r="C9391" i="4"/>
  <c r="B9392" i="4"/>
  <c r="C9392" i="4"/>
  <c r="B9393" i="4"/>
  <c r="C9393" i="4"/>
  <c r="B9394" i="4"/>
  <c r="C9394" i="4"/>
  <c r="B9395" i="4"/>
  <c r="C9395" i="4"/>
  <c r="B9396" i="4"/>
  <c r="C9396" i="4"/>
  <c r="B9397" i="4"/>
  <c r="C9397" i="4"/>
  <c r="B9398" i="4"/>
  <c r="C9398" i="4"/>
  <c r="B9399" i="4"/>
  <c r="C9399" i="4"/>
  <c r="B9400" i="4"/>
  <c r="C9400" i="4"/>
  <c r="B9401" i="4"/>
  <c r="C9401" i="4"/>
  <c r="B9402" i="4"/>
  <c r="C9402" i="4"/>
  <c r="B9403" i="4"/>
  <c r="C9403" i="4"/>
  <c r="B9404" i="4"/>
  <c r="C9404" i="4"/>
  <c r="B9405" i="4"/>
  <c r="C9405" i="4"/>
  <c r="B9406" i="4"/>
  <c r="C9406" i="4"/>
  <c r="B9407" i="4"/>
  <c r="C9407" i="4"/>
  <c r="B9408" i="4"/>
  <c r="C9408" i="4"/>
  <c r="B9409" i="4"/>
  <c r="C9409" i="4"/>
  <c r="B9410" i="4"/>
  <c r="C9410" i="4"/>
  <c r="B9411" i="4"/>
  <c r="C9411" i="4"/>
  <c r="B9412" i="4"/>
  <c r="C9412" i="4"/>
  <c r="B9413" i="4"/>
  <c r="C9413" i="4"/>
  <c r="B9414" i="4"/>
  <c r="C9414" i="4"/>
  <c r="B9415" i="4"/>
  <c r="C9415" i="4"/>
  <c r="B9416" i="4"/>
  <c r="C9416" i="4"/>
  <c r="B9417" i="4"/>
  <c r="C9417" i="4"/>
  <c r="B9418" i="4"/>
  <c r="C9418" i="4"/>
  <c r="B9419" i="4"/>
  <c r="C9419" i="4"/>
  <c r="B9420" i="4"/>
  <c r="C9420" i="4"/>
  <c r="B9421" i="4"/>
  <c r="C9421" i="4"/>
  <c r="B9422" i="4"/>
  <c r="C9422" i="4"/>
  <c r="B9423" i="4"/>
  <c r="C9423" i="4"/>
  <c r="B9424" i="4"/>
  <c r="C9424" i="4"/>
  <c r="B9425" i="4"/>
  <c r="C9425" i="4"/>
  <c r="B9426" i="4"/>
  <c r="C9426" i="4"/>
  <c r="B9427" i="4"/>
  <c r="C9427" i="4"/>
  <c r="B9428" i="4"/>
  <c r="C9428" i="4"/>
  <c r="B9429" i="4"/>
  <c r="C9429" i="4"/>
  <c r="B9430" i="4"/>
  <c r="C9430" i="4"/>
  <c r="B9431" i="4"/>
  <c r="C9431" i="4"/>
  <c r="B9432" i="4"/>
  <c r="C9432" i="4"/>
  <c r="B9433" i="4"/>
  <c r="C9433" i="4"/>
  <c r="B9434" i="4"/>
  <c r="C9434" i="4"/>
  <c r="B9435" i="4"/>
  <c r="C9435" i="4"/>
  <c r="B9436" i="4"/>
  <c r="C9436" i="4"/>
  <c r="B9437" i="4"/>
  <c r="C9437" i="4"/>
  <c r="B9438" i="4"/>
  <c r="C9438" i="4"/>
  <c r="B9439" i="4"/>
  <c r="C9439" i="4"/>
  <c r="B9440" i="4"/>
  <c r="C9440" i="4"/>
  <c r="B9441" i="4"/>
  <c r="C9441" i="4"/>
  <c r="B9442" i="4"/>
  <c r="C9442" i="4"/>
  <c r="B9443" i="4"/>
  <c r="C9443" i="4"/>
  <c r="B9444" i="4"/>
  <c r="C9444" i="4"/>
  <c r="B9445" i="4"/>
  <c r="C9445" i="4"/>
  <c r="B9446" i="4"/>
  <c r="C9446" i="4"/>
  <c r="B9447" i="4"/>
  <c r="C9447" i="4"/>
  <c r="B9448" i="4"/>
  <c r="C9448" i="4"/>
  <c r="B9449" i="4"/>
  <c r="C9449" i="4"/>
  <c r="B9450" i="4"/>
  <c r="C9450" i="4"/>
  <c r="B9451" i="4"/>
  <c r="C9451" i="4"/>
  <c r="B9452" i="4"/>
  <c r="C9452" i="4"/>
  <c r="B9453" i="4"/>
  <c r="C9453" i="4"/>
  <c r="B9454" i="4"/>
  <c r="C9454" i="4"/>
  <c r="B9455" i="4"/>
  <c r="C9455" i="4"/>
  <c r="B9456" i="4"/>
  <c r="C9456" i="4"/>
  <c r="B9457" i="4"/>
  <c r="C9457" i="4"/>
  <c r="B9458" i="4"/>
  <c r="C9458" i="4"/>
  <c r="B9459" i="4"/>
  <c r="C9459" i="4"/>
  <c r="B9460" i="4"/>
  <c r="C9460" i="4"/>
  <c r="B9461" i="4"/>
  <c r="C9461" i="4"/>
  <c r="B9462" i="4"/>
  <c r="C9462" i="4"/>
  <c r="B9463" i="4"/>
  <c r="C9463" i="4"/>
  <c r="B9464" i="4"/>
  <c r="C9464" i="4"/>
  <c r="B9465" i="4"/>
  <c r="C9465" i="4"/>
  <c r="B9466" i="4"/>
  <c r="C9466" i="4"/>
  <c r="B9467" i="4"/>
  <c r="C9467" i="4"/>
  <c r="B9468" i="4"/>
  <c r="C9468" i="4"/>
  <c r="B9469" i="4"/>
  <c r="C9469" i="4"/>
  <c r="B9470" i="4"/>
  <c r="C9470" i="4"/>
  <c r="B9471" i="4"/>
  <c r="C9471" i="4"/>
  <c r="B9472" i="4"/>
  <c r="C9472" i="4"/>
  <c r="B9473" i="4"/>
  <c r="C9473" i="4"/>
  <c r="B9474" i="4"/>
  <c r="C9474" i="4"/>
  <c r="B9475" i="4"/>
  <c r="C9475" i="4"/>
  <c r="B9476" i="4"/>
  <c r="C9476" i="4"/>
  <c r="B9477" i="4"/>
  <c r="C9477" i="4"/>
  <c r="B9478" i="4"/>
  <c r="C9478" i="4"/>
  <c r="B9479" i="4"/>
  <c r="C9479" i="4"/>
  <c r="B9480" i="4"/>
  <c r="C9480" i="4"/>
  <c r="B9481" i="4"/>
  <c r="C9481" i="4"/>
  <c r="B9482" i="4"/>
  <c r="C9482" i="4"/>
  <c r="B9483" i="4"/>
  <c r="C9483" i="4"/>
  <c r="B9484" i="4"/>
  <c r="C9484" i="4"/>
  <c r="B9485" i="4"/>
  <c r="C9485" i="4"/>
  <c r="B9486" i="4"/>
  <c r="C9486" i="4"/>
  <c r="B9487" i="4"/>
  <c r="C9487" i="4"/>
  <c r="B9488" i="4"/>
  <c r="C9488" i="4"/>
  <c r="B9489" i="4"/>
  <c r="C9489" i="4"/>
  <c r="B9490" i="4"/>
  <c r="C9490" i="4"/>
  <c r="B9491" i="4"/>
  <c r="C9491" i="4"/>
  <c r="B9492" i="4"/>
  <c r="C9492" i="4"/>
  <c r="B9493" i="4"/>
  <c r="C9493" i="4"/>
  <c r="B9494" i="4"/>
  <c r="C9494" i="4"/>
  <c r="B9495" i="4"/>
  <c r="C9495" i="4"/>
  <c r="B9496" i="4"/>
  <c r="C9496" i="4"/>
  <c r="B9497" i="4"/>
  <c r="C9497" i="4"/>
  <c r="B9498" i="4"/>
  <c r="C9498" i="4"/>
  <c r="B9499" i="4"/>
  <c r="C9499" i="4"/>
  <c r="B9500" i="4"/>
  <c r="C9500" i="4"/>
  <c r="B9501" i="4"/>
  <c r="C9501" i="4"/>
  <c r="B9502" i="4"/>
  <c r="C9502" i="4"/>
  <c r="B9503" i="4"/>
  <c r="C9503" i="4"/>
  <c r="B9504" i="4"/>
  <c r="C9504" i="4"/>
  <c r="B9505" i="4"/>
  <c r="C9505" i="4"/>
  <c r="B9506" i="4"/>
  <c r="C9506" i="4"/>
  <c r="B9507" i="4"/>
  <c r="C9507" i="4"/>
  <c r="B9508" i="4"/>
  <c r="C9508" i="4"/>
  <c r="B9509" i="4"/>
  <c r="C9509" i="4"/>
  <c r="B9510" i="4"/>
  <c r="C9510" i="4"/>
  <c r="B9511" i="4"/>
  <c r="C9511" i="4"/>
  <c r="B9512" i="4"/>
  <c r="C9512" i="4"/>
  <c r="B9513" i="4"/>
  <c r="C9513" i="4"/>
  <c r="B9514" i="4"/>
  <c r="C9514" i="4"/>
  <c r="B9515" i="4"/>
  <c r="C9515" i="4"/>
  <c r="B9516" i="4"/>
  <c r="C9516" i="4"/>
  <c r="B9517" i="4"/>
  <c r="C9517" i="4"/>
  <c r="B9518" i="4"/>
  <c r="C9518" i="4"/>
  <c r="B9519" i="4"/>
  <c r="C9519" i="4"/>
  <c r="B9520" i="4"/>
  <c r="C9520" i="4"/>
  <c r="B9521" i="4"/>
  <c r="C9521" i="4"/>
  <c r="B9522" i="4"/>
  <c r="C9522" i="4"/>
  <c r="B9523" i="4"/>
  <c r="C9523" i="4"/>
  <c r="B9524" i="4"/>
  <c r="C9524" i="4"/>
  <c r="B9525" i="4"/>
  <c r="C9525" i="4"/>
  <c r="B9526" i="4"/>
  <c r="C9526" i="4"/>
  <c r="B9527" i="4"/>
  <c r="C9527" i="4"/>
  <c r="B9528" i="4"/>
  <c r="C9528" i="4"/>
  <c r="B9529" i="4"/>
  <c r="C9529" i="4"/>
  <c r="B9530" i="4"/>
  <c r="C9530" i="4"/>
  <c r="B9531" i="4"/>
  <c r="C9531" i="4"/>
  <c r="B9532" i="4"/>
  <c r="C9532" i="4"/>
  <c r="B9533" i="4"/>
  <c r="C9533" i="4"/>
  <c r="B9534" i="4"/>
  <c r="C9534" i="4"/>
  <c r="B9535" i="4"/>
  <c r="C9535" i="4"/>
  <c r="B9536" i="4"/>
  <c r="C9536" i="4"/>
  <c r="B9537" i="4"/>
  <c r="C9537" i="4"/>
  <c r="B9538" i="4"/>
  <c r="C9538" i="4"/>
  <c r="B9539" i="4"/>
  <c r="C9539" i="4"/>
  <c r="B9540" i="4"/>
  <c r="C9540" i="4"/>
  <c r="B9541" i="4"/>
  <c r="C9541" i="4"/>
  <c r="B9542" i="4"/>
  <c r="C9542" i="4"/>
  <c r="B9543" i="4"/>
  <c r="C9543" i="4"/>
  <c r="B9544" i="4"/>
  <c r="C9544" i="4"/>
  <c r="B9545" i="4"/>
  <c r="C9545" i="4"/>
  <c r="B9546" i="4"/>
  <c r="C9546" i="4"/>
  <c r="B9547" i="4"/>
  <c r="C9547" i="4"/>
  <c r="B9548" i="4"/>
  <c r="C9548" i="4"/>
  <c r="B9549" i="4"/>
  <c r="C9549" i="4"/>
  <c r="B9550" i="4"/>
  <c r="C9550" i="4"/>
  <c r="B9551" i="4"/>
  <c r="C9551" i="4"/>
  <c r="B9552" i="4"/>
  <c r="C9552" i="4"/>
  <c r="B9553" i="4"/>
  <c r="C9553" i="4"/>
  <c r="B9554" i="4"/>
  <c r="C9554" i="4"/>
  <c r="B9555" i="4"/>
  <c r="C9555" i="4"/>
  <c r="B9556" i="4"/>
  <c r="C9556" i="4"/>
  <c r="B9557" i="4"/>
  <c r="C9557" i="4"/>
  <c r="B9558" i="4"/>
  <c r="C9558" i="4"/>
  <c r="B9559" i="4"/>
  <c r="C9559" i="4"/>
  <c r="B9560" i="4"/>
  <c r="C9560" i="4"/>
  <c r="B9561" i="4"/>
  <c r="C9561" i="4"/>
  <c r="B9562" i="4"/>
  <c r="C9562" i="4"/>
  <c r="B9563" i="4"/>
  <c r="C9563" i="4"/>
  <c r="B9564" i="4"/>
  <c r="C9564" i="4"/>
  <c r="B9565" i="4"/>
  <c r="C9565" i="4"/>
  <c r="B9566" i="4"/>
  <c r="C9566" i="4"/>
  <c r="B9567" i="4"/>
  <c r="C9567" i="4"/>
  <c r="B9568" i="4"/>
  <c r="C9568" i="4"/>
  <c r="B9569" i="4"/>
  <c r="C9569" i="4"/>
  <c r="B9570" i="4"/>
  <c r="C9570" i="4"/>
  <c r="B9571" i="4"/>
  <c r="C9571" i="4"/>
  <c r="B9572" i="4"/>
  <c r="C9572" i="4"/>
  <c r="B9573" i="4"/>
  <c r="C9573" i="4"/>
  <c r="B9574" i="4"/>
  <c r="C9574" i="4"/>
  <c r="B9575" i="4"/>
  <c r="C9575" i="4"/>
  <c r="B9576" i="4"/>
  <c r="C9576" i="4"/>
  <c r="B9577" i="4"/>
  <c r="C9577" i="4"/>
  <c r="B9578" i="4"/>
  <c r="C9578" i="4"/>
  <c r="B9579" i="4"/>
  <c r="C9579" i="4"/>
  <c r="B9580" i="4"/>
  <c r="C9580" i="4"/>
  <c r="B9581" i="4"/>
  <c r="C9581" i="4"/>
  <c r="B9582" i="4"/>
  <c r="C9582" i="4"/>
  <c r="B9583" i="4"/>
  <c r="C9583" i="4"/>
  <c r="B9584" i="4"/>
  <c r="C9584" i="4"/>
  <c r="B9585" i="4"/>
  <c r="C9585" i="4"/>
  <c r="B9586" i="4"/>
  <c r="C9586" i="4"/>
  <c r="B9587" i="4"/>
  <c r="C9587" i="4"/>
  <c r="B9588" i="4"/>
  <c r="C9588" i="4"/>
  <c r="B9589" i="4"/>
  <c r="C9589" i="4"/>
  <c r="B9590" i="4"/>
  <c r="C9590" i="4"/>
  <c r="B9591" i="4"/>
  <c r="C9591" i="4"/>
  <c r="B9592" i="4"/>
  <c r="C9592" i="4"/>
  <c r="B9593" i="4"/>
  <c r="C9593" i="4"/>
  <c r="B9594" i="4"/>
  <c r="C9594" i="4"/>
  <c r="B9595" i="4"/>
  <c r="C9595" i="4"/>
  <c r="B9596" i="4"/>
  <c r="C9596" i="4"/>
  <c r="B9597" i="4"/>
  <c r="C9597" i="4"/>
  <c r="B9598" i="4"/>
  <c r="C9598" i="4"/>
  <c r="B9599" i="4"/>
  <c r="C9599" i="4"/>
  <c r="B9600" i="4"/>
  <c r="C9600" i="4"/>
  <c r="B9601" i="4"/>
  <c r="C9601" i="4"/>
  <c r="B9602" i="4"/>
  <c r="C9602" i="4"/>
  <c r="B9603" i="4"/>
  <c r="C9603" i="4"/>
  <c r="B9604" i="4"/>
  <c r="C9604" i="4"/>
  <c r="B9605" i="4"/>
  <c r="C9605" i="4"/>
  <c r="B9606" i="4"/>
  <c r="C9606" i="4"/>
  <c r="B9607" i="4"/>
  <c r="C9607" i="4"/>
  <c r="B9608" i="4"/>
  <c r="C9608" i="4"/>
  <c r="B9609" i="4"/>
  <c r="C9609" i="4"/>
  <c r="B9610" i="4"/>
  <c r="C9610" i="4"/>
  <c r="B9611" i="4"/>
  <c r="C9611" i="4"/>
  <c r="B9612" i="4"/>
  <c r="C9612" i="4"/>
  <c r="B9613" i="4"/>
  <c r="C9613" i="4"/>
  <c r="B9614" i="4"/>
  <c r="C9614" i="4"/>
  <c r="B9615" i="4"/>
  <c r="C9615" i="4"/>
  <c r="B9616" i="4"/>
  <c r="C9616" i="4"/>
  <c r="B9617" i="4"/>
  <c r="C9617" i="4"/>
  <c r="B9618" i="4"/>
  <c r="C9618" i="4"/>
  <c r="B9619" i="4"/>
  <c r="C9619" i="4"/>
  <c r="B9620" i="4"/>
  <c r="C9620" i="4"/>
  <c r="B9621" i="4"/>
  <c r="C9621" i="4"/>
  <c r="B9622" i="4"/>
  <c r="C9622" i="4"/>
  <c r="B9623" i="4"/>
  <c r="C9623" i="4"/>
  <c r="B9624" i="4"/>
  <c r="C9624" i="4"/>
  <c r="B9625" i="4"/>
  <c r="C9625" i="4"/>
  <c r="B9626" i="4"/>
  <c r="C9626" i="4"/>
  <c r="B9627" i="4"/>
  <c r="C9627" i="4"/>
  <c r="B9628" i="4"/>
  <c r="C9628" i="4"/>
  <c r="B9629" i="4"/>
  <c r="C9629" i="4"/>
  <c r="B9630" i="4"/>
  <c r="C9630" i="4"/>
  <c r="B9631" i="4"/>
  <c r="C9631" i="4"/>
  <c r="B9632" i="4"/>
  <c r="C9632" i="4"/>
  <c r="B9633" i="4"/>
  <c r="C9633" i="4"/>
  <c r="B9634" i="4"/>
  <c r="C9634" i="4"/>
  <c r="B9635" i="4"/>
  <c r="C9635" i="4"/>
  <c r="B9636" i="4"/>
  <c r="C9636" i="4"/>
  <c r="B9637" i="4"/>
  <c r="C9637" i="4"/>
  <c r="B9638" i="4"/>
  <c r="C9638" i="4"/>
  <c r="B9639" i="4"/>
  <c r="C9639" i="4"/>
  <c r="B9640" i="4"/>
  <c r="C9640" i="4"/>
  <c r="B9641" i="4"/>
  <c r="C9641" i="4"/>
  <c r="B9642" i="4"/>
  <c r="C9642" i="4"/>
  <c r="B9643" i="4"/>
  <c r="C9643" i="4"/>
  <c r="B9644" i="4"/>
  <c r="C9644" i="4"/>
  <c r="B9645" i="4"/>
  <c r="C9645" i="4"/>
  <c r="B9646" i="4"/>
  <c r="C9646" i="4"/>
  <c r="B9647" i="4"/>
  <c r="C9647" i="4"/>
  <c r="B9648" i="4"/>
  <c r="C9648" i="4"/>
  <c r="B9649" i="4"/>
  <c r="C9649" i="4"/>
  <c r="B9650" i="4"/>
  <c r="C9650" i="4"/>
  <c r="B9651" i="4"/>
  <c r="C9651" i="4"/>
  <c r="B9652" i="4"/>
  <c r="C9652" i="4"/>
  <c r="B9653" i="4"/>
  <c r="C9653" i="4"/>
  <c r="B9654" i="4"/>
  <c r="C9654" i="4"/>
  <c r="B9655" i="4"/>
  <c r="C9655" i="4"/>
  <c r="B9656" i="4"/>
  <c r="C9656" i="4"/>
  <c r="B9657" i="4"/>
  <c r="C9657" i="4"/>
  <c r="B9658" i="4"/>
  <c r="C9658" i="4"/>
  <c r="B9659" i="4"/>
  <c r="C9659" i="4"/>
  <c r="B9660" i="4"/>
  <c r="C9660" i="4"/>
  <c r="B9661" i="4"/>
  <c r="C9661" i="4"/>
  <c r="B9662" i="4"/>
  <c r="C9662" i="4"/>
  <c r="B9663" i="4"/>
  <c r="C9663" i="4"/>
  <c r="B9664" i="4"/>
  <c r="C9664" i="4"/>
  <c r="B9665" i="4"/>
  <c r="C9665" i="4"/>
  <c r="B9666" i="4"/>
  <c r="C9666" i="4"/>
  <c r="B9667" i="4"/>
  <c r="C9667" i="4"/>
  <c r="B9668" i="4"/>
  <c r="C9668" i="4"/>
  <c r="B9669" i="4"/>
  <c r="C9669" i="4"/>
  <c r="B9670" i="4"/>
  <c r="C9670" i="4"/>
  <c r="B9671" i="4"/>
  <c r="C9671" i="4"/>
  <c r="B9672" i="4"/>
  <c r="C9672" i="4"/>
  <c r="B9673" i="4"/>
  <c r="C9673" i="4"/>
  <c r="B9674" i="4"/>
  <c r="C9674" i="4"/>
  <c r="B9675" i="4"/>
  <c r="C9675" i="4"/>
  <c r="B9676" i="4"/>
  <c r="C9676" i="4"/>
  <c r="B9677" i="4"/>
  <c r="C9677" i="4"/>
  <c r="B9678" i="4"/>
  <c r="C9678" i="4"/>
  <c r="B9679" i="4"/>
  <c r="C9679" i="4"/>
  <c r="B9680" i="4"/>
  <c r="C9680" i="4"/>
  <c r="B9681" i="4"/>
  <c r="C9681" i="4"/>
  <c r="B9682" i="4"/>
  <c r="C9682" i="4"/>
  <c r="B9683" i="4"/>
  <c r="C9683" i="4"/>
  <c r="B9684" i="4"/>
  <c r="C9684" i="4"/>
  <c r="B9685" i="4"/>
  <c r="C9685" i="4"/>
  <c r="B9686" i="4"/>
  <c r="C9686" i="4"/>
  <c r="B9687" i="4"/>
  <c r="C9687" i="4"/>
  <c r="B9688" i="4"/>
  <c r="C9688" i="4"/>
  <c r="B9689" i="4"/>
  <c r="C9689" i="4"/>
  <c r="B9690" i="4"/>
  <c r="C9690" i="4"/>
  <c r="B9691" i="4"/>
  <c r="C9691" i="4"/>
  <c r="B9692" i="4"/>
  <c r="C9692" i="4"/>
  <c r="B9693" i="4"/>
  <c r="C9693" i="4"/>
  <c r="B9694" i="4"/>
  <c r="C9694" i="4"/>
  <c r="B9695" i="4"/>
  <c r="C9695" i="4"/>
  <c r="B9696" i="4"/>
  <c r="C9696" i="4"/>
  <c r="B9697" i="4"/>
  <c r="C9697" i="4"/>
  <c r="B9698" i="4"/>
  <c r="C9698" i="4"/>
  <c r="B9699" i="4"/>
  <c r="C9699" i="4"/>
  <c r="B9700" i="4"/>
  <c r="C9700" i="4"/>
  <c r="B9701" i="4"/>
  <c r="C9701" i="4"/>
  <c r="B9702" i="4"/>
  <c r="C9702" i="4"/>
  <c r="B9703" i="4"/>
  <c r="C9703" i="4"/>
  <c r="B9704" i="4"/>
  <c r="C9704" i="4"/>
  <c r="B9705" i="4"/>
  <c r="C9705" i="4"/>
  <c r="B9706" i="4"/>
  <c r="C9706" i="4"/>
  <c r="B9707" i="4"/>
  <c r="C9707" i="4"/>
  <c r="B9708" i="4"/>
  <c r="C9708" i="4"/>
  <c r="B9709" i="4"/>
  <c r="C9709" i="4"/>
  <c r="B9710" i="4"/>
  <c r="C9710" i="4"/>
  <c r="B9711" i="4"/>
  <c r="C9711" i="4"/>
  <c r="B9712" i="4"/>
  <c r="C9712" i="4"/>
  <c r="B9713" i="4"/>
  <c r="C9713" i="4"/>
  <c r="B9714" i="4"/>
  <c r="C9714" i="4"/>
  <c r="B9715" i="4"/>
  <c r="C9715" i="4"/>
  <c r="B9716" i="4"/>
  <c r="C9716" i="4"/>
  <c r="B9717" i="4"/>
  <c r="C9717" i="4"/>
  <c r="B9718" i="4"/>
  <c r="C9718" i="4"/>
  <c r="B9719" i="4"/>
  <c r="C9719" i="4"/>
  <c r="B9720" i="4"/>
  <c r="C9720" i="4"/>
  <c r="B9721" i="4"/>
  <c r="C9721" i="4"/>
  <c r="B9722" i="4"/>
  <c r="C9722" i="4"/>
  <c r="B9723" i="4"/>
  <c r="C9723" i="4"/>
  <c r="B9724" i="4"/>
  <c r="C9724" i="4"/>
  <c r="B9725" i="4"/>
  <c r="C9725" i="4"/>
  <c r="B9726" i="4"/>
  <c r="C9726" i="4"/>
  <c r="B9727" i="4"/>
  <c r="C9727" i="4"/>
  <c r="B9728" i="4"/>
  <c r="C9728" i="4"/>
  <c r="B9729" i="4"/>
  <c r="C9729" i="4"/>
  <c r="B9730" i="4"/>
  <c r="C9730" i="4"/>
  <c r="B9731" i="4"/>
  <c r="C9731" i="4"/>
  <c r="B9732" i="4"/>
  <c r="C9732" i="4"/>
  <c r="B9733" i="4"/>
  <c r="C9733" i="4"/>
  <c r="B9734" i="4"/>
  <c r="C9734" i="4"/>
  <c r="B9735" i="4"/>
  <c r="C9735" i="4"/>
  <c r="B9736" i="4"/>
  <c r="C9736" i="4"/>
  <c r="B9737" i="4"/>
  <c r="C9737" i="4"/>
  <c r="B9738" i="4"/>
  <c r="C9738" i="4"/>
  <c r="B9739" i="4"/>
  <c r="C9739" i="4"/>
  <c r="B9740" i="4"/>
  <c r="C9740" i="4"/>
  <c r="B9741" i="4"/>
  <c r="C9741" i="4"/>
  <c r="B9742" i="4"/>
  <c r="C9742" i="4"/>
  <c r="B9743" i="4"/>
  <c r="C9743" i="4"/>
  <c r="B9744" i="4"/>
  <c r="C9744" i="4"/>
  <c r="B9745" i="4"/>
  <c r="C9745" i="4"/>
  <c r="B9746" i="4"/>
  <c r="C9746" i="4"/>
  <c r="B9747" i="4"/>
  <c r="C9747" i="4"/>
  <c r="B9748" i="4"/>
  <c r="C9748" i="4"/>
  <c r="B9749" i="4"/>
  <c r="C9749" i="4"/>
  <c r="B9750" i="4"/>
  <c r="C9750" i="4"/>
  <c r="B9751" i="4"/>
  <c r="C9751" i="4"/>
  <c r="B9752" i="4"/>
  <c r="C9752" i="4"/>
  <c r="B9753" i="4"/>
  <c r="C9753" i="4"/>
  <c r="B9754" i="4"/>
  <c r="C9754" i="4"/>
  <c r="B9755" i="4"/>
  <c r="C9755" i="4"/>
  <c r="B9756" i="4"/>
  <c r="C9756" i="4"/>
  <c r="B9757" i="4"/>
  <c r="C9757" i="4"/>
  <c r="B9758" i="4"/>
  <c r="C9758" i="4"/>
  <c r="B9759" i="4"/>
  <c r="C9759" i="4"/>
  <c r="B9760" i="4"/>
  <c r="C9760" i="4"/>
  <c r="B9761" i="4"/>
  <c r="C9761" i="4"/>
  <c r="B9762" i="4"/>
  <c r="C9762" i="4"/>
  <c r="B9763" i="4"/>
  <c r="C9763" i="4"/>
  <c r="B9764" i="4"/>
  <c r="C9764" i="4"/>
  <c r="B9765" i="4"/>
  <c r="C9765" i="4"/>
  <c r="B9766" i="4"/>
  <c r="C9766" i="4"/>
  <c r="B9767" i="4"/>
  <c r="C9767" i="4"/>
  <c r="B9768" i="4"/>
  <c r="C9768" i="4"/>
  <c r="B9769" i="4"/>
  <c r="C9769" i="4"/>
  <c r="B9770" i="4"/>
  <c r="C9770" i="4"/>
  <c r="B9771" i="4"/>
  <c r="C9771" i="4"/>
  <c r="B9772" i="4"/>
  <c r="C9772" i="4"/>
  <c r="B9773" i="4"/>
  <c r="C9773" i="4"/>
  <c r="B9774" i="4"/>
  <c r="C9774" i="4"/>
  <c r="B9775" i="4"/>
  <c r="C9775" i="4"/>
  <c r="B9776" i="4"/>
  <c r="C9776" i="4"/>
  <c r="B9777" i="4"/>
  <c r="C9777" i="4"/>
  <c r="B9778" i="4"/>
  <c r="C9778" i="4"/>
  <c r="B9779" i="4"/>
  <c r="C9779" i="4"/>
  <c r="B9780" i="4"/>
  <c r="C9780" i="4"/>
  <c r="B9781" i="4"/>
  <c r="C9781" i="4"/>
  <c r="B9782" i="4"/>
  <c r="C9782" i="4"/>
  <c r="B9783" i="4"/>
  <c r="C9783" i="4"/>
  <c r="B9784" i="4"/>
  <c r="C9784" i="4"/>
  <c r="B9785" i="4"/>
  <c r="C9785" i="4"/>
  <c r="B9786" i="4"/>
  <c r="C9786" i="4"/>
  <c r="B9787" i="4"/>
  <c r="C9787" i="4"/>
  <c r="B9788" i="4"/>
  <c r="C9788" i="4"/>
  <c r="B9789" i="4"/>
  <c r="C9789" i="4"/>
  <c r="B9790" i="4"/>
  <c r="C9790" i="4"/>
  <c r="B9791" i="4"/>
  <c r="C9791" i="4"/>
  <c r="B9792" i="4"/>
  <c r="C9792" i="4"/>
  <c r="B9793" i="4"/>
  <c r="C9793" i="4"/>
  <c r="B9794" i="4"/>
  <c r="C9794" i="4"/>
  <c r="B9795" i="4"/>
  <c r="C9795" i="4"/>
  <c r="B9796" i="4"/>
  <c r="C9796" i="4"/>
  <c r="B9797" i="4"/>
  <c r="C9797" i="4"/>
  <c r="B9798" i="4"/>
  <c r="C9798" i="4"/>
  <c r="B9799" i="4"/>
  <c r="C9799" i="4"/>
  <c r="B9800" i="4"/>
  <c r="C9800" i="4"/>
  <c r="B9801" i="4"/>
  <c r="C9801" i="4"/>
  <c r="B9802" i="4"/>
  <c r="C9802" i="4"/>
  <c r="B9803" i="4"/>
  <c r="C9803" i="4"/>
  <c r="B9804" i="4"/>
  <c r="C9804" i="4"/>
  <c r="B9805" i="4"/>
  <c r="C9805" i="4"/>
  <c r="B9806" i="4"/>
  <c r="C9806" i="4"/>
  <c r="B9807" i="4"/>
  <c r="C9807" i="4"/>
  <c r="B9808" i="4"/>
  <c r="C9808" i="4"/>
  <c r="B9809" i="4"/>
  <c r="C9809" i="4"/>
  <c r="B9810" i="4"/>
  <c r="C9810" i="4"/>
  <c r="B9811" i="4"/>
  <c r="C9811" i="4"/>
  <c r="B9812" i="4"/>
  <c r="C9812" i="4"/>
  <c r="B9813" i="4"/>
  <c r="C9813" i="4"/>
  <c r="B9814" i="4"/>
  <c r="C9814" i="4"/>
  <c r="B9815" i="4"/>
  <c r="C9815" i="4"/>
  <c r="B9816" i="4"/>
  <c r="C9816" i="4"/>
  <c r="B9817" i="4"/>
  <c r="C9817" i="4"/>
  <c r="B9818" i="4"/>
  <c r="C9818" i="4"/>
  <c r="B9819" i="4"/>
  <c r="C9819" i="4"/>
  <c r="B9820" i="4"/>
  <c r="C9820" i="4"/>
  <c r="B9821" i="4"/>
  <c r="C9821" i="4"/>
  <c r="B9822" i="4"/>
  <c r="C9822" i="4"/>
  <c r="B9823" i="4"/>
  <c r="C9823" i="4"/>
  <c r="B9824" i="4"/>
  <c r="C9824" i="4"/>
  <c r="B9825" i="4"/>
  <c r="C9825" i="4"/>
  <c r="B9826" i="4"/>
  <c r="C9826" i="4"/>
  <c r="B9827" i="4"/>
  <c r="C9827" i="4"/>
  <c r="B9828" i="4"/>
  <c r="C9828" i="4"/>
  <c r="B9829" i="4"/>
  <c r="C9829" i="4"/>
  <c r="B9830" i="4"/>
  <c r="C9830" i="4"/>
  <c r="B9831" i="4"/>
  <c r="C9831" i="4"/>
  <c r="B9832" i="4"/>
  <c r="C9832" i="4"/>
  <c r="B9833" i="4"/>
  <c r="C9833" i="4"/>
  <c r="B9834" i="4"/>
  <c r="C9834" i="4"/>
  <c r="B9835" i="4"/>
  <c r="C9835" i="4"/>
  <c r="B9836" i="4"/>
  <c r="C9836" i="4"/>
  <c r="B9837" i="4"/>
  <c r="C9837" i="4"/>
  <c r="B9838" i="4"/>
  <c r="C9838" i="4"/>
  <c r="B9839" i="4"/>
  <c r="C9839" i="4"/>
  <c r="B9840" i="4"/>
  <c r="C9840" i="4"/>
  <c r="B9841" i="4"/>
  <c r="C9841" i="4"/>
  <c r="B9842" i="4"/>
  <c r="C9842" i="4"/>
  <c r="B9843" i="4"/>
  <c r="C9843" i="4"/>
  <c r="B9844" i="4"/>
  <c r="C9844" i="4"/>
  <c r="B9845" i="4"/>
  <c r="C9845" i="4"/>
  <c r="B9846" i="4"/>
  <c r="C9846" i="4"/>
  <c r="B9847" i="4"/>
  <c r="C9847" i="4"/>
  <c r="B9848" i="4"/>
  <c r="C9848" i="4"/>
  <c r="B9849" i="4"/>
  <c r="C9849" i="4"/>
  <c r="B9850" i="4"/>
  <c r="C9850" i="4"/>
  <c r="B9851" i="4"/>
  <c r="C9851" i="4"/>
  <c r="B9852" i="4"/>
  <c r="C9852" i="4"/>
  <c r="B9853" i="4"/>
  <c r="C9853" i="4"/>
  <c r="B9854" i="4"/>
  <c r="C9854" i="4"/>
  <c r="B9855" i="4"/>
  <c r="C9855" i="4"/>
  <c r="B9856" i="4"/>
  <c r="C9856" i="4"/>
  <c r="B9857" i="4"/>
  <c r="C9857" i="4"/>
  <c r="B9858" i="4"/>
  <c r="C9858" i="4"/>
  <c r="B9859" i="4"/>
  <c r="C9859" i="4"/>
  <c r="B9860" i="4"/>
  <c r="C9860" i="4"/>
  <c r="B9861" i="4"/>
  <c r="C9861" i="4"/>
  <c r="B9862" i="4"/>
  <c r="C9862" i="4"/>
  <c r="B9863" i="4"/>
  <c r="C9863" i="4"/>
  <c r="B9864" i="4"/>
  <c r="C9864" i="4"/>
  <c r="B9865" i="4"/>
  <c r="C9865" i="4"/>
  <c r="B9866" i="4"/>
  <c r="C9866" i="4"/>
  <c r="B9867" i="4"/>
  <c r="C9867" i="4"/>
  <c r="B9868" i="4"/>
  <c r="C9868" i="4"/>
  <c r="B9869" i="4"/>
  <c r="C9869" i="4"/>
  <c r="B9870" i="4"/>
  <c r="C9870" i="4"/>
  <c r="B9871" i="4"/>
  <c r="C9871" i="4"/>
  <c r="B9872" i="4"/>
  <c r="C9872" i="4"/>
  <c r="B9873" i="4"/>
  <c r="C9873" i="4"/>
  <c r="B9874" i="4"/>
  <c r="C9874" i="4"/>
  <c r="B9875" i="4"/>
  <c r="C9875" i="4"/>
  <c r="B9876" i="4"/>
  <c r="C9876" i="4"/>
  <c r="B9877" i="4"/>
  <c r="C9877" i="4"/>
  <c r="B9878" i="4"/>
  <c r="C9878" i="4"/>
  <c r="B9879" i="4"/>
  <c r="C9879" i="4"/>
  <c r="B9880" i="4"/>
  <c r="C9880" i="4"/>
  <c r="B9881" i="4"/>
  <c r="C9881" i="4"/>
  <c r="B9882" i="4"/>
  <c r="C9882" i="4"/>
  <c r="B9883" i="4"/>
  <c r="C9883" i="4"/>
  <c r="B9884" i="4"/>
  <c r="C9884" i="4"/>
  <c r="B9885" i="4"/>
  <c r="C9885" i="4"/>
  <c r="B9886" i="4"/>
  <c r="C9886" i="4"/>
  <c r="B9887" i="4"/>
  <c r="C9887" i="4"/>
  <c r="B9888" i="4"/>
  <c r="C9888" i="4"/>
  <c r="B9889" i="4"/>
  <c r="C9889" i="4"/>
  <c r="B9890" i="4"/>
  <c r="C9890" i="4"/>
  <c r="B9891" i="4"/>
  <c r="C9891" i="4"/>
  <c r="B9892" i="4"/>
  <c r="C9892" i="4"/>
  <c r="B9893" i="4"/>
  <c r="C9893" i="4"/>
  <c r="B9894" i="4"/>
  <c r="C9894" i="4"/>
  <c r="B9895" i="4"/>
  <c r="C9895" i="4"/>
  <c r="B9896" i="4"/>
  <c r="C9896" i="4"/>
  <c r="B9897" i="4"/>
  <c r="C9897" i="4"/>
  <c r="B9898" i="4"/>
  <c r="C9898" i="4"/>
  <c r="B9899" i="4"/>
  <c r="C9899" i="4"/>
  <c r="B9900" i="4"/>
  <c r="C9900" i="4"/>
  <c r="B9901" i="4"/>
  <c r="C9901" i="4"/>
  <c r="B9902" i="4"/>
  <c r="C9902" i="4"/>
  <c r="B9903" i="4"/>
  <c r="C9903" i="4"/>
  <c r="B9904" i="4"/>
  <c r="C9904" i="4"/>
  <c r="B9905" i="4"/>
  <c r="C9905" i="4"/>
  <c r="B9906" i="4"/>
  <c r="C9906" i="4"/>
  <c r="B9907" i="4"/>
  <c r="C9907" i="4"/>
  <c r="B9908" i="4"/>
  <c r="C9908" i="4"/>
  <c r="B9909" i="4"/>
  <c r="C9909" i="4"/>
  <c r="B9910" i="4"/>
  <c r="C9910" i="4"/>
  <c r="B9911" i="4"/>
  <c r="C9911" i="4"/>
  <c r="B9912" i="4"/>
  <c r="C9912" i="4"/>
  <c r="B9913" i="4"/>
  <c r="C9913" i="4"/>
  <c r="B9914" i="4"/>
  <c r="C9914" i="4"/>
  <c r="B9915" i="4"/>
  <c r="C9915" i="4"/>
  <c r="B9916" i="4"/>
  <c r="C9916" i="4"/>
  <c r="B9917" i="4"/>
  <c r="C9917" i="4"/>
  <c r="B9918" i="4"/>
  <c r="C9918" i="4"/>
  <c r="B9919" i="4"/>
  <c r="C9919" i="4"/>
  <c r="B9920" i="4"/>
  <c r="C9920" i="4"/>
  <c r="B9921" i="4"/>
  <c r="C9921" i="4"/>
  <c r="B9922" i="4"/>
  <c r="C9922" i="4"/>
  <c r="B9923" i="4"/>
  <c r="C9923" i="4"/>
  <c r="B9924" i="4"/>
  <c r="C9924" i="4"/>
  <c r="B9925" i="4"/>
  <c r="C9925" i="4"/>
  <c r="B9926" i="4"/>
  <c r="C9926" i="4"/>
  <c r="B9927" i="4"/>
  <c r="C9927" i="4"/>
  <c r="B9928" i="4"/>
  <c r="C9928" i="4"/>
  <c r="B9929" i="4"/>
  <c r="C9929" i="4"/>
  <c r="B9930" i="4"/>
  <c r="C9930" i="4"/>
  <c r="B9931" i="4"/>
  <c r="C9931" i="4"/>
  <c r="B9932" i="4"/>
  <c r="C9932" i="4"/>
  <c r="B9933" i="4"/>
  <c r="C9933" i="4"/>
  <c r="B9934" i="4"/>
  <c r="C9934" i="4"/>
  <c r="B9935" i="4"/>
  <c r="C9935" i="4"/>
  <c r="B9936" i="4"/>
  <c r="C9936" i="4"/>
  <c r="B9937" i="4"/>
  <c r="C9937" i="4"/>
  <c r="B9938" i="4"/>
  <c r="C9938" i="4"/>
  <c r="B9939" i="4"/>
  <c r="C9939" i="4"/>
  <c r="B9940" i="4"/>
  <c r="C9940" i="4"/>
  <c r="B9941" i="4"/>
  <c r="C9941" i="4"/>
  <c r="B9942" i="4"/>
  <c r="C9942" i="4"/>
  <c r="B9943" i="4"/>
  <c r="C9943" i="4"/>
  <c r="B9944" i="4"/>
  <c r="C9944" i="4"/>
  <c r="B9945" i="4"/>
  <c r="C9945" i="4"/>
  <c r="B9946" i="4"/>
  <c r="C9946" i="4"/>
  <c r="B9947" i="4"/>
  <c r="C9947" i="4"/>
  <c r="B9948" i="4"/>
  <c r="C9948" i="4"/>
  <c r="B9949" i="4"/>
  <c r="C9949" i="4"/>
  <c r="B9950" i="4"/>
  <c r="C9950" i="4"/>
  <c r="B9951" i="4"/>
  <c r="C9951" i="4"/>
  <c r="B9952" i="4"/>
  <c r="C9952" i="4"/>
  <c r="B9953" i="4"/>
  <c r="C9953" i="4"/>
  <c r="B9954" i="4"/>
  <c r="C9954" i="4"/>
  <c r="B9955" i="4"/>
  <c r="C9955" i="4"/>
  <c r="B9956" i="4"/>
  <c r="C9956" i="4"/>
  <c r="B9957" i="4"/>
  <c r="C9957" i="4"/>
  <c r="B9958" i="4"/>
  <c r="C9958" i="4"/>
  <c r="B9959" i="4"/>
  <c r="C9959" i="4"/>
  <c r="B9960" i="4"/>
  <c r="C9960" i="4"/>
  <c r="B9961" i="4"/>
  <c r="C9961" i="4"/>
  <c r="B9962" i="4"/>
  <c r="C9962" i="4"/>
  <c r="B9963" i="4"/>
  <c r="C9963" i="4"/>
  <c r="B9964" i="4"/>
  <c r="C9964" i="4"/>
  <c r="B9965" i="4"/>
  <c r="C9965" i="4"/>
  <c r="B9966" i="4"/>
  <c r="C9966" i="4"/>
  <c r="B9967" i="4"/>
  <c r="C9967" i="4"/>
  <c r="B9968" i="4"/>
  <c r="C9968" i="4"/>
  <c r="B9969" i="4"/>
  <c r="C9969" i="4"/>
  <c r="B9970" i="4"/>
  <c r="C9970" i="4"/>
  <c r="B9971" i="4"/>
  <c r="C9971" i="4"/>
  <c r="B9972" i="4"/>
  <c r="C9972" i="4"/>
  <c r="B9973" i="4"/>
  <c r="C9973" i="4"/>
  <c r="B9974" i="4"/>
  <c r="C9974" i="4"/>
  <c r="B9975" i="4"/>
  <c r="C9975" i="4"/>
  <c r="B9976" i="4"/>
  <c r="C9976" i="4"/>
  <c r="B9977" i="4"/>
  <c r="C9977" i="4"/>
  <c r="B9978" i="4"/>
  <c r="C9978" i="4"/>
  <c r="B9979" i="4"/>
  <c r="C9979" i="4"/>
  <c r="B9980" i="4"/>
  <c r="C9980" i="4"/>
  <c r="B9981" i="4"/>
  <c r="C9981" i="4"/>
  <c r="B9982" i="4"/>
  <c r="C9982" i="4"/>
  <c r="B9983" i="4"/>
  <c r="C9983" i="4"/>
  <c r="B9984" i="4"/>
  <c r="C9984" i="4"/>
  <c r="B9985" i="4"/>
  <c r="C9985" i="4"/>
  <c r="B9986" i="4"/>
  <c r="C9986" i="4"/>
  <c r="B9987" i="4"/>
  <c r="C9987" i="4"/>
  <c r="B9988" i="4"/>
  <c r="C9988" i="4"/>
  <c r="B9989" i="4"/>
  <c r="C9989" i="4"/>
  <c r="B9990" i="4"/>
  <c r="C9990" i="4"/>
  <c r="B9991" i="4"/>
  <c r="C9991" i="4"/>
  <c r="B9992" i="4"/>
  <c r="C9992" i="4"/>
  <c r="B9993" i="4"/>
  <c r="C9993" i="4"/>
  <c r="B9994" i="4"/>
  <c r="C9994" i="4"/>
  <c r="B9995" i="4"/>
  <c r="C9995" i="4"/>
  <c r="B9996" i="4"/>
  <c r="C9996" i="4"/>
  <c r="B9997" i="4"/>
  <c r="C9997" i="4"/>
  <c r="B9998" i="4"/>
  <c r="C9998" i="4"/>
  <c r="B9999" i="4"/>
  <c r="C9999" i="4"/>
  <c r="B10000" i="4"/>
  <c r="C10000" i="4"/>
  <c r="B10001" i="4"/>
  <c r="C10001" i="4"/>
  <c r="B10002" i="4"/>
  <c r="C10002" i="4"/>
  <c r="B10003" i="4"/>
  <c r="C10003" i="4"/>
  <c r="B10004" i="4"/>
  <c r="C10004" i="4"/>
  <c r="B10005" i="4"/>
  <c r="C10005" i="4"/>
  <c r="B10006" i="4"/>
  <c r="C10006" i="4"/>
  <c r="B10007" i="4"/>
  <c r="C10007" i="4"/>
  <c r="B10008" i="4"/>
  <c r="C10008" i="4"/>
  <c r="B10009" i="4"/>
  <c r="C10009" i="4"/>
  <c r="B10010" i="4"/>
  <c r="C10010" i="4"/>
  <c r="B10011" i="4"/>
  <c r="C10011" i="4"/>
  <c r="F10011" i="4"/>
  <c r="H10011" i="4"/>
  <c r="D9912" i="4"/>
  <c r="E9912" i="4"/>
  <c r="D9913" i="4"/>
  <c r="E9913" i="4"/>
  <c r="D9914" i="4"/>
  <c r="E9914" i="4"/>
  <c r="D9915" i="4"/>
  <c r="E9915" i="4"/>
  <c r="D9916" i="4"/>
  <c r="E9916" i="4"/>
  <c r="D9917" i="4"/>
  <c r="E9917" i="4"/>
  <c r="D9918" i="4"/>
  <c r="E9918" i="4"/>
  <c r="D9919" i="4"/>
  <c r="E9919" i="4"/>
  <c r="D9920" i="4"/>
  <c r="E9920" i="4"/>
  <c r="D9921" i="4"/>
  <c r="E9921" i="4"/>
  <c r="D9922" i="4"/>
  <c r="E9922" i="4"/>
  <c r="D9923" i="4"/>
  <c r="E9923" i="4"/>
  <c r="D9924" i="4"/>
  <c r="E9924" i="4"/>
  <c r="D9925" i="4"/>
  <c r="E9925" i="4"/>
  <c r="D9926" i="4"/>
  <c r="E9926" i="4"/>
  <c r="D9927" i="4"/>
  <c r="E9927" i="4"/>
  <c r="D9928" i="4"/>
  <c r="E9928" i="4"/>
  <c r="D9929" i="4"/>
  <c r="E9929" i="4"/>
  <c r="D9930" i="4"/>
  <c r="E9930" i="4"/>
  <c r="D9931" i="4"/>
  <c r="E9931" i="4"/>
  <c r="D9932" i="4"/>
  <c r="E9932" i="4"/>
  <c r="D9933" i="4"/>
  <c r="E9933" i="4"/>
  <c r="D9934" i="4"/>
  <c r="E9934" i="4"/>
  <c r="D9935" i="4"/>
  <c r="E9935" i="4"/>
  <c r="D9936" i="4"/>
  <c r="E9936" i="4"/>
  <c r="D9937" i="4"/>
  <c r="E9937" i="4"/>
  <c r="D9938" i="4"/>
  <c r="E9938" i="4"/>
  <c r="D9939" i="4"/>
  <c r="E9939" i="4"/>
  <c r="D9940" i="4"/>
  <c r="E9940" i="4"/>
  <c r="D9941" i="4"/>
  <c r="E9941" i="4"/>
  <c r="D9942" i="4"/>
  <c r="E9942" i="4"/>
  <c r="D9943" i="4"/>
  <c r="E9943" i="4"/>
  <c r="D9944" i="4"/>
  <c r="E9944" i="4"/>
  <c r="D9945" i="4"/>
  <c r="E9945" i="4"/>
  <c r="D9946" i="4"/>
  <c r="E9946" i="4"/>
  <c r="D9947" i="4"/>
  <c r="E9947" i="4"/>
  <c r="D9948" i="4"/>
  <c r="E9948" i="4"/>
  <c r="D9949" i="4"/>
  <c r="E9949" i="4"/>
  <c r="D9950" i="4"/>
  <c r="E9950" i="4"/>
  <c r="D9951" i="4"/>
  <c r="E9951" i="4"/>
  <c r="D9952" i="4"/>
  <c r="E9952" i="4"/>
  <c r="D9953" i="4"/>
  <c r="E9953" i="4"/>
  <c r="D9954" i="4"/>
  <c r="E9954" i="4"/>
  <c r="D9955" i="4"/>
  <c r="E9955" i="4"/>
  <c r="D9956" i="4"/>
  <c r="E9956" i="4"/>
  <c r="D9957" i="4"/>
  <c r="E9957" i="4"/>
  <c r="D9958" i="4"/>
  <c r="E9958" i="4"/>
  <c r="D9959" i="4"/>
  <c r="E9959" i="4"/>
  <c r="D9960" i="4"/>
  <c r="E9960" i="4"/>
  <c r="D9961" i="4"/>
  <c r="E9961" i="4"/>
  <c r="D9962" i="4"/>
  <c r="E9962" i="4"/>
  <c r="D9963" i="4"/>
  <c r="E9963" i="4"/>
  <c r="D9964" i="4"/>
  <c r="E9964" i="4"/>
  <c r="D9965" i="4"/>
  <c r="E9965" i="4"/>
  <c r="D9966" i="4"/>
  <c r="E9966" i="4"/>
  <c r="D9967" i="4"/>
  <c r="E9967" i="4"/>
  <c r="D9968" i="4"/>
  <c r="E9968" i="4"/>
  <c r="D9969" i="4"/>
  <c r="E9969" i="4"/>
  <c r="D9970" i="4"/>
  <c r="E9970" i="4"/>
  <c r="D9971" i="4"/>
  <c r="E9971" i="4"/>
  <c r="D9972" i="4"/>
  <c r="E9972" i="4"/>
  <c r="D9973" i="4"/>
  <c r="E9973" i="4"/>
  <c r="D9974" i="4"/>
  <c r="E9974" i="4"/>
  <c r="D9975" i="4"/>
  <c r="E9975" i="4"/>
  <c r="D9976" i="4"/>
  <c r="E9976" i="4"/>
  <c r="D9977" i="4"/>
  <c r="E9977" i="4"/>
  <c r="D9978" i="4"/>
  <c r="E9978" i="4"/>
  <c r="D9979" i="4"/>
  <c r="E9979" i="4"/>
  <c r="D9980" i="4"/>
  <c r="E9980" i="4"/>
  <c r="D9981" i="4"/>
  <c r="E9981" i="4"/>
  <c r="D9982" i="4"/>
  <c r="E9982" i="4"/>
  <c r="D9983" i="4"/>
  <c r="E9983" i="4"/>
  <c r="D9984" i="4"/>
  <c r="E9984" i="4"/>
  <c r="D9985" i="4"/>
  <c r="E9985" i="4"/>
  <c r="D9986" i="4"/>
  <c r="E9986" i="4"/>
  <c r="D9987" i="4"/>
  <c r="E9987" i="4"/>
  <c r="D9988" i="4"/>
  <c r="E9988" i="4"/>
  <c r="D9989" i="4"/>
  <c r="E9989" i="4"/>
  <c r="D9990" i="4"/>
  <c r="E9990" i="4"/>
  <c r="D9991" i="4"/>
  <c r="E9991" i="4"/>
  <c r="D9992" i="4"/>
  <c r="E9992" i="4"/>
  <c r="D9993" i="4"/>
  <c r="E9993" i="4"/>
  <c r="D9994" i="4"/>
  <c r="E9994" i="4"/>
  <c r="D9995" i="4"/>
  <c r="E9995" i="4"/>
  <c r="D9996" i="4"/>
  <c r="E9996" i="4"/>
  <c r="D9997" i="4"/>
  <c r="E9997" i="4"/>
  <c r="D9998" i="4"/>
  <c r="E9998" i="4"/>
  <c r="D9999" i="4"/>
  <c r="E9999" i="4"/>
  <c r="D10000" i="4"/>
  <c r="E10000" i="4"/>
  <c r="D10001" i="4"/>
  <c r="E10001" i="4"/>
  <c r="D10002" i="4"/>
  <c r="E10002" i="4"/>
  <c r="D10003" i="4"/>
  <c r="E10003" i="4"/>
  <c r="D10004" i="4"/>
  <c r="E10004" i="4"/>
  <c r="D10005" i="4"/>
  <c r="E10005" i="4"/>
  <c r="D10006" i="4"/>
  <c r="E10006" i="4"/>
  <c r="D10007" i="4"/>
  <c r="E10007" i="4"/>
  <c r="D10008" i="4"/>
  <c r="E10008" i="4"/>
  <c r="D10009" i="4"/>
  <c r="E10009" i="4"/>
  <c r="D10010" i="4"/>
  <c r="E10010" i="4"/>
  <c r="J10011" i="4"/>
  <c r="K4" i="4"/>
  <c r="G100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I10011" i="4"/>
  <c r="L10011" i="4"/>
  <c r="K10011" i="4"/>
  <c r="P10011" i="4"/>
  <c r="O10011" i="4"/>
  <c r="N10011" i="4"/>
  <c r="M10011" i="4"/>
  <c r="D10011" i="4"/>
  <c r="E10011" i="4"/>
  <c r="H10010" i="4"/>
  <c r="D9911" i="4"/>
  <c r="E9911" i="4"/>
  <c r="J10010" i="4"/>
  <c r="G10010" i="4"/>
  <c r="F9911" i="4"/>
  <c r="I10010" i="4"/>
  <c r="L10010" i="4"/>
  <c r="K10010" i="4"/>
  <c r="P10010" i="4"/>
  <c r="O10010" i="4"/>
  <c r="N10010" i="4"/>
  <c r="M10010" i="4"/>
  <c r="H10009" i="4"/>
  <c r="D9910" i="4"/>
  <c r="E9910" i="4"/>
  <c r="J10009" i="4"/>
  <c r="G10009" i="4"/>
  <c r="F9910" i="4"/>
  <c r="I10009" i="4"/>
  <c r="L10009" i="4"/>
  <c r="K10009" i="4"/>
  <c r="P10009" i="4"/>
  <c r="O10009" i="4"/>
  <c r="N10009" i="4"/>
  <c r="M10009" i="4"/>
  <c r="H10008" i="4"/>
  <c r="D9909" i="4"/>
  <c r="E9909" i="4"/>
  <c r="J10008" i="4"/>
  <c r="G10008" i="4"/>
  <c r="F9909" i="4"/>
  <c r="I10008" i="4"/>
  <c r="L10008" i="4"/>
  <c r="K10008" i="4"/>
  <c r="P10008" i="4"/>
  <c r="O10008" i="4"/>
  <c r="N10008" i="4"/>
  <c r="M10008" i="4"/>
  <c r="H10007" i="4"/>
  <c r="D9908" i="4"/>
  <c r="E9908" i="4"/>
  <c r="J10007" i="4"/>
  <c r="G10007" i="4"/>
  <c r="F9908" i="4"/>
  <c r="I10007" i="4"/>
  <c r="L10007" i="4"/>
  <c r="K10007" i="4"/>
  <c r="P10007" i="4"/>
  <c r="O10007" i="4"/>
  <c r="N10007" i="4"/>
  <c r="M10007" i="4"/>
  <c r="H10006" i="4"/>
  <c r="D9907" i="4"/>
  <c r="E9907" i="4"/>
  <c r="J10006" i="4"/>
  <c r="G10006" i="4"/>
  <c r="F9907" i="4"/>
  <c r="I10006" i="4"/>
  <c r="L10006" i="4"/>
  <c r="K10006" i="4"/>
  <c r="P10006" i="4"/>
  <c r="O10006" i="4"/>
  <c r="N10006" i="4"/>
  <c r="M10006" i="4"/>
  <c r="H10005" i="4"/>
  <c r="D9906" i="4"/>
  <c r="E9906" i="4"/>
  <c r="J10005" i="4"/>
  <c r="G10005" i="4"/>
  <c r="F9906" i="4"/>
  <c r="I10005" i="4"/>
  <c r="L10005" i="4"/>
  <c r="K10005" i="4"/>
  <c r="P10005" i="4"/>
  <c r="O10005" i="4"/>
  <c r="N10005" i="4"/>
  <c r="M10005" i="4"/>
  <c r="H10004" i="4"/>
  <c r="D9905" i="4"/>
  <c r="E9905" i="4"/>
  <c r="J10004" i="4"/>
  <c r="G10004" i="4"/>
  <c r="F9905" i="4"/>
  <c r="I10004" i="4"/>
  <c r="L10004" i="4"/>
  <c r="K10004" i="4"/>
  <c r="P10004" i="4"/>
  <c r="O10004" i="4"/>
  <c r="N10004" i="4"/>
  <c r="M10004" i="4"/>
  <c r="H10003" i="4"/>
  <c r="D9904" i="4"/>
  <c r="E9904" i="4"/>
  <c r="J10003" i="4"/>
  <c r="G10003" i="4"/>
  <c r="F9904" i="4"/>
  <c r="I10003" i="4"/>
  <c r="L10003" i="4"/>
  <c r="K10003" i="4"/>
  <c r="P10003" i="4"/>
  <c r="O10003" i="4"/>
  <c r="N10003" i="4"/>
  <c r="M10003" i="4"/>
  <c r="H10002" i="4"/>
  <c r="D9903" i="4"/>
  <c r="E9903" i="4"/>
  <c r="J10002" i="4"/>
  <c r="G10002" i="4"/>
  <c r="F9903" i="4"/>
  <c r="I10002" i="4"/>
  <c r="L10002" i="4"/>
  <c r="K10002" i="4"/>
  <c r="P10002" i="4"/>
  <c r="O10002" i="4"/>
  <c r="N10002" i="4"/>
  <c r="M10002" i="4"/>
  <c r="H10001" i="4"/>
  <c r="D9902" i="4"/>
  <c r="E9902" i="4"/>
  <c r="J10001" i="4"/>
  <c r="G10001" i="4"/>
  <c r="F9902" i="4"/>
  <c r="I10001" i="4"/>
  <c r="L10001" i="4"/>
  <c r="K10001" i="4"/>
  <c r="P10001" i="4"/>
  <c r="O10001" i="4"/>
  <c r="N10001" i="4"/>
  <c r="M10001" i="4"/>
  <c r="H10000" i="4"/>
  <c r="D9901" i="4"/>
  <c r="E9901" i="4"/>
  <c r="J10000" i="4"/>
  <c r="G10000" i="4"/>
  <c r="F9901" i="4"/>
  <c r="I10000" i="4"/>
  <c r="L10000" i="4"/>
  <c r="K10000" i="4"/>
  <c r="P10000" i="4"/>
  <c r="O10000" i="4"/>
  <c r="N10000" i="4"/>
  <c r="M10000" i="4"/>
  <c r="H9999" i="4"/>
  <c r="D9900" i="4"/>
  <c r="E9900" i="4"/>
  <c r="J9999" i="4"/>
  <c r="G9999" i="4"/>
  <c r="F9900" i="4"/>
  <c r="I9999" i="4"/>
  <c r="L9999" i="4"/>
  <c r="K9999" i="4"/>
  <c r="P9999" i="4"/>
  <c r="O9999" i="4"/>
  <c r="N9999" i="4"/>
  <c r="M9999" i="4"/>
  <c r="H9998" i="4"/>
  <c r="D9899" i="4"/>
  <c r="E9899" i="4"/>
  <c r="J9998" i="4"/>
  <c r="G9998" i="4"/>
  <c r="F9899" i="4"/>
  <c r="I9998" i="4"/>
  <c r="L9998" i="4"/>
  <c r="K9998" i="4"/>
  <c r="P9998" i="4"/>
  <c r="O9998" i="4"/>
  <c r="N9998" i="4"/>
  <c r="M9998" i="4"/>
  <c r="H9997" i="4"/>
  <c r="D9898" i="4"/>
  <c r="E9898" i="4"/>
  <c r="J9997" i="4"/>
  <c r="G9997" i="4"/>
  <c r="F9898" i="4"/>
  <c r="I9997" i="4"/>
  <c r="L9997" i="4"/>
  <c r="K9997" i="4"/>
  <c r="P9997" i="4"/>
  <c r="O9997" i="4"/>
  <c r="N9997" i="4"/>
  <c r="M9997" i="4"/>
  <c r="H9996" i="4"/>
  <c r="D9897" i="4"/>
  <c r="E9897" i="4"/>
  <c r="J9996" i="4"/>
  <c r="G9996" i="4"/>
  <c r="F9897" i="4"/>
  <c r="I9996" i="4"/>
  <c r="L9996" i="4"/>
  <c r="K9996" i="4"/>
  <c r="P9996" i="4"/>
  <c r="O9996" i="4"/>
  <c r="N9996" i="4"/>
  <c r="M9996" i="4"/>
  <c r="H9995" i="4"/>
  <c r="D9896" i="4"/>
  <c r="E9896" i="4"/>
  <c r="J9995" i="4"/>
  <c r="G9995" i="4"/>
  <c r="F9896" i="4"/>
  <c r="I9995" i="4"/>
  <c r="L9995" i="4"/>
  <c r="K9995" i="4"/>
  <c r="P9995" i="4"/>
  <c r="O9995" i="4"/>
  <c r="N9995" i="4"/>
  <c r="M9995" i="4"/>
  <c r="H9994" i="4"/>
  <c r="D9895" i="4"/>
  <c r="E9895" i="4"/>
  <c r="J9994" i="4"/>
  <c r="G9994" i="4"/>
  <c r="F9895" i="4"/>
  <c r="I9994" i="4"/>
  <c r="L9994" i="4"/>
  <c r="K9994" i="4"/>
  <c r="P9994" i="4"/>
  <c r="O9994" i="4"/>
  <c r="N9994" i="4"/>
  <c r="M9994" i="4"/>
  <c r="H9993" i="4"/>
  <c r="D9894" i="4"/>
  <c r="E9894" i="4"/>
  <c r="J9993" i="4"/>
  <c r="G9993" i="4"/>
  <c r="F9894" i="4"/>
  <c r="I9993" i="4"/>
  <c r="L9993" i="4"/>
  <c r="K9993" i="4"/>
  <c r="P9993" i="4"/>
  <c r="O9993" i="4"/>
  <c r="N9993" i="4"/>
  <c r="M9993" i="4"/>
  <c r="H9992" i="4"/>
  <c r="D9893" i="4"/>
  <c r="E9893" i="4"/>
  <c r="J9992" i="4"/>
  <c r="G9992" i="4"/>
  <c r="F9893" i="4"/>
  <c r="I9992" i="4"/>
  <c r="L9992" i="4"/>
  <c r="K9992" i="4"/>
  <c r="P9992" i="4"/>
  <c r="O9992" i="4"/>
  <c r="N9992" i="4"/>
  <c r="M9992" i="4"/>
  <c r="H9991" i="4"/>
  <c r="D9892" i="4"/>
  <c r="E9892" i="4"/>
  <c r="J9991" i="4"/>
  <c r="G9991" i="4"/>
  <c r="F9892" i="4"/>
  <c r="I9991" i="4"/>
  <c r="L9991" i="4"/>
  <c r="K9991" i="4"/>
  <c r="P9991" i="4"/>
  <c r="O9991" i="4"/>
  <c r="N9991" i="4"/>
  <c r="M9991" i="4"/>
  <c r="H9990" i="4"/>
  <c r="D9891" i="4"/>
  <c r="E9891" i="4"/>
  <c r="J9990" i="4"/>
  <c r="G9990" i="4"/>
  <c r="F9891" i="4"/>
  <c r="I9990" i="4"/>
  <c r="L9990" i="4"/>
  <c r="K9990" i="4"/>
  <c r="P9990" i="4"/>
  <c r="O9990" i="4"/>
  <c r="N9990" i="4"/>
  <c r="M9990" i="4"/>
  <c r="H9989" i="4"/>
  <c r="D9890" i="4"/>
  <c r="E9890" i="4"/>
  <c r="J9989" i="4"/>
  <c r="G9989" i="4"/>
  <c r="F9890" i="4"/>
  <c r="I9989" i="4"/>
  <c r="L9989" i="4"/>
  <c r="K9989" i="4"/>
  <c r="P9989" i="4"/>
  <c r="O9989" i="4"/>
  <c r="N9989" i="4"/>
  <c r="M9989" i="4"/>
  <c r="H9988" i="4"/>
  <c r="D9889" i="4"/>
  <c r="E9889" i="4"/>
  <c r="J9988" i="4"/>
  <c r="G9988" i="4"/>
  <c r="F9889" i="4"/>
  <c r="I9988" i="4"/>
  <c r="L9988" i="4"/>
  <c r="K9988" i="4"/>
  <c r="P9988" i="4"/>
  <c r="O9988" i="4"/>
  <c r="N9988" i="4"/>
  <c r="M9988" i="4"/>
  <c r="H9987" i="4"/>
  <c r="D9888" i="4"/>
  <c r="E9888" i="4"/>
  <c r="J9987" i="4"/>
  <c r="G9987" i="4"/>
  <c r="F9888" i="4"/>
  <c r="I9987" i="4"/>
  <c r="L9987" i="4"/>
  <c r="K9987" i="4"/>
  <c r="P9987" i="4"/>
  <c r="O9987" i="4"/>
  <c r="N9987" i="4"/>
  <c r="M9987" i="4"/>
  <c r="H9986" i="4"/>
  <c r="D9887" i="4"/>
  <c r="E9887" i="4"/>
  <c r="J9986" i="4"/>
  <c r="G9986" i="4"/>
  <c r="F9887" i="4"/>
  <c r="I9986" i="4"/>
  <c r="L9986" i="4"/>
  <c r="K9986" i="4"/>
  <c r="P9986" i="4"/>
  <c r="O9986" i="4"/>
  <c r="N9986" i="4"/>
  <c r="M9986" i="4"/>
  <c r="H9985" i="4"/>
  <c r="D9886" i="4"/>
  <c r="E9886" i="4"/>
  <c r="J9985" i="4"/>
  <c r="G9985" i="4"/>
  <c r="F9886" i="4"/>
  <c r="I9985" i="4"/>
  <c r="L9985" i="4"/>
  <c r="K9985" i="4"/>
  <c r="P9985" i="4"/>
  <c r="O9985" i="4"/>
  <c r="N9985" i="4"/>
  <c r="M9985" i="4"/>
  <c r="H9984" i="4"/>
  <c r="D9885" i="4"/>
  <c r="E9885" i="4"/>
  <c r="J9984" i="4"/>
  <c r="G9984" i="4"/>
  <c r="F9885" i="4"/>
  <c r="I9984" i="4"/>
  <c r="L9984" i="4"/>
  <c r="K9984" i="4"/>
  <c r="P9984" i="4"/>
  <c r="O9984" i="4"/>
  <c r="N9984" i="4"/>
  <c r="M9984" i="4"/>
  <c r="H9983" i="4"/>
  <c r="D9884" i="4"/>
  <c r="E9884" i="4"/>
  <c r="J9983" i="4"/>
  <c r="G9983" i="4"/>
  <c r="F9884" i="4"/>
  <c r="I9983" i="4"/>
  <c r="L9983" i="4"/>
  <c r="K9983" i="4"/>
  <c r="P9983" i="4"/>
  <c r="O9983" i="4"/>
  <c r="N9983" i="4"/>
  <c r="M9983" i="4"/>
  <c r="H9982" i="4"/>
  <c r="D9883" i="4"/>
  <c r="E9883" i="4"/>
  <c r="J9982" i="4"/>
  <c r="G9982" i="4"/>
  <c r="F9883" i="4"/>
  <c r="I9982" i="4"/>
  <c r="L9982" i="4"/>
  <c r="K9982" i="4"/>
  <c r="P9982" i="4"/>
  <c r="O9982" i="4"/>
  <c r="N9982" i="4"/>
  <c r="M9982" i="4"/>
  <c r="H9981" i="4"/>
  <c r="D9882" i="4"/>
  <c r="E9882" i="4"/>
  <c r="J9981" i="4"/>
  <c r="G9981" i="4"/>
  <c r="F9882" i="4"/>
  <c r="I9981" i="4"/>
  <c r="L9981" i="4"/>
  <c r="K9981" i="4"/>
  <c r="P9981" i="4"/>
  <c r="O9981" i="4"/>
  <c r="N9981" i="4"/>
  <c r="M9981" i="4"/>
  <c r="H9980" i="4"/>
  <c r="D9881" i="4"/>
  <c r="E9881" i="4"/>
  <c r="J9980" i="4"/>
  <c r="G9980" i="4"/>
  <c r="F9881" i="4"/>
  <c r="I9980" i="4"/>
  <c r="L9980" i="4"/>
  <c r="K9980" i="4"/>
  <c r="P9980" i="4"/>
  <c r="O9980" i="4"/>
  <c r="N9980" i="4"/>
  <c r="M9980" i="4"/>
  <c r="H9979" i="4"/>
  <c r="D9880" i="4"/>
  <c r="E9880" i="4"/>
  <c r="J9979" i="4"/>
  <c r="G9979" i="4"/>
  <c r="F9880" i="4"/>
  <c r="I9979" i="4"/>
  <c r="L9979" i="4"/>
  <c r="K9979" i="4"/>
  <c r="P9979" i="4"/>
  <c r="O9979" i="4"/>
  <c r="N9979" i="4"/>
  <c r="M9979" i="4"/>
  <c r="H9978" i="4"/>
  <c r="D9879" i="4"/>
  <c r="E9879" i="4"/>
  <c r="J9978" i="4"/>
  <c r="G9978" i="4"/>
  <c r="F9879" i="4"/>
  <c r="I9978" i="4"/>
  <c r="L9978" i="4"/>
  <c r="K9978" i="4"/>
  <c r="P9978" i="4"/>
  <c r="O9978" i="4"/>
  <c r="N9978" i="4"/>
  <c r="M9978" i="4"/>
  <c r="H9977" i="4"/>
  <c r="D9878" i="4"/>
  <c r="E9878" i="4"/>
  <c r="J9977" i="4"/>
  <c r="G9977" i="4"/>
  <c r="F9878" i="4"/>
  <c r="I9977" i="4"/>
  <c r="L9977" i="4"/>
  <c r="K9977" i="4"/>
  <c r="P9977" i="4"/>
  <c r="O9977" i="4"/>
  <c r="N9977" i="4"/>
  <c r="M9977" i="4"/>
  <c r="H9976" i="4"/>
  <c r="D9877" i="4"/>
  <c r="E9877" i="4"/>
  <c r="J9976" i="4"/>
  <c r="G9976" i="4"/>
  <c r="F9877" i="4"/>
  <c r="I9976" i="4"/>
  <c r="L9976" i="4"/>
  <c r="K9976" i="4"/>
  <c r="P9976" i="4"/>
  <c r="O9976" i="4"/>
  <c r="N9976" i="4"/>
  <c r="M9976" i="4"/>
  <c r="H9975" i="4"/>
  <c r="D9876" i="4"/>
  <c r="E9876" i="4"/>
  <c r="J9975" i="4"/>
  <c r="G9975" i="4"/>
  <c r="F9876" i="4"/>
  <c r="I9975" i="4"/>
  <c r="L9975" i="4"/>
  <c r="K9975" i="4"/>
  <c r="P9975" i="4"/>
  <c r="O9975" i="4"/>
  <c r="N9975" i="4"/>
  <c r="M9975" i="4"/>
  <c r="H9974" i="4"/>
  <c r="D9875" i="4"/>
  <c r="E9875" i="4"/>
  <c r="J9974" i="4"/>
  <c r="G9974" i="4"/>
  <c r="F9875" i="4"/>
  <c r="I9974" i="4"/>
  <c r="L9974" i="4"/>
  <c r="K9974" i="4"/>
  <c r="P9974" i="4"/>
  <c r="O9974" i="4"/>
  <c r="N9974" i="4"/>
  <c r="M9974" i="4"/>
  <c r="H9973" i="4"/>
  <c r="D9874" i="4"/>
  <c r="E9874" i="4"/>
  <c r="J9973" i="4"/>
  <c r="G9973" i="4"/>
  <c r="F9874" i="4"/>
  <c r="I9973" i="4"/>
  <c r="L9973" i="4"/>
  <c r="K9973" i="4"/>
  <c r="P9973" i="4"/>
  <c r="O9973" i="4"/>
  <c r="N9973" i="4"/>
  <c r="M9973" i="4"/>
  <c r="H9972" i="4"/>
  <c r="D9873" i="4"/>
  <c r="E9873" i="4"/>
  <c r="J9972" i="4"/>
  <c r="G9972" i="4"/>
  <c r="F9873" i="4"/>
  <c r="I9972" i="4"/>
  <c r="L9972" i="4"/>
  <c r="K9972" i="4"/>
  <c r="P9972" i="4"/>
  <c r="O9972" i="4"/>
  <c r="N9972" i="4"/>
  <c r="M9972" i="4"/>
  <c r="H9971" i="4"/>
  <c r="D9872" i="4"/>
  <c r="E9872" i="4"/>
  <c r="J9971" i="4"/>
  <c r="G9971" i="4"/>
  <c r="F9872" i="4"/>
  <c r="I9971" i="4"/>
  <c r="L9971" i="4"/>
  <c r="K9971" i="4"/>
  <c r="P9971" i="4"/>
  <c r="O9971" i="4"/>
  <c r="N9971" i="4"/>
  <c r="M9971" i="4"/>
  <c r="H9970" i="4"/>
  <c r="D9871" i="4"/>
  <c r="E9871" i="4"/>
  <c r="J9970" i="4"/>
  <c r="G9970" i="4"/>
  <c r="F9871" i="4"/>
  <c r="I9970" i="4"/>
  <c r="L9970" i="4"/>
  <c r="K9970" i="4"/>
  <c r="P9970" i="4"/>
  <c r="O9970" i="4"/>
  <c r="N9970" i="4"/>
  <c r="M9970" i="4"/>
  <c r="H9969" i="4"/>
  <c r="D9870" i="4"/>
  <c r="E9870" i="4"/>
  <c r="J9969" i="4"/>
  <c r="G9969" i="4"/>
  <c r="F9870" i="4"/>
  <c r="I9969" i="4"/>
  <c r="L9969" i="4"/>
  <c r="K9969" i="4"/>
  <c r="P9969" i="4"/>
  <c r="O9969" i="4"/>
  <c r="N9969" i="4"/>
  <c r="M9969" i="4"/>
  <c r="H9968" i="4"/>
  <c r="D9869" i="4"/>
  <c r="E9869" i="4"/>
  <c r="J9968" i="4"/>
  <c r="G9968" i="4"/>
  <c r="F9869" i="4"/>
  <c r="I9968" i="4"/>
  <c r="L9968" i="4"/>
  <c r="K9968" i="4"/>
  <c r="P9968" i="4"/>
  <c r="O9968" i="4"/>
  <c r="N9968" i="4"/>
  <c r="M9968" i="4"/>
  <c r="H9967" i="4"/>
  <c r="D9868" i="4"/>
  <c r="E9868" i="4"/>
  <c r="J9967" i="4"/>
  <c r="G9967" i="4"/>
  <c r="F9868" i="4"/>
  <c r="I9967" i="4"/>
  <c r="L9967" i="4"/>
  <c r="K9967" i="4"/>
  <c r="P9967" i="4"/>
  <c r="O9967" i="4"/>
  <c r="N9967" i="4"/>
  <c r="M9967" i="4"/>
  <c r="H9966" i="4"/>
  <c r="D9867" i="4"/>
  <c r="E9867" i="4"/>
  <c r="J9966" i="4"/>
  <c r="G9966" i="4"/>
  <c r="F9867" i="4"/>
  <c r="I9966" i="4"/>
  <c r="L9966" i="4"/>
  <c r="K9966" i="4"/>
  <c r="P9966" i="4"/>
  <c r="O9966" i="4"/>
  <c r="N9966" i="4"/>
  <c r="M9966" i="4"/>
  <c r="H9965" i="4"/>
  <c r="D9866" i="4"/>
  <c r="E9866" i="4"/>
  <c r="J9965" i="4"/>
  <c r="G9965" i="4"/>
  <c r="F9866" i="4"/>
  <c r="I9965" i="4"/>
  <c r="L9965" i="4"/>
  <c r="K9965" i="4"/>
  <c r="P9965" i="4"/>
  <c r="O9965" i="4"/>
  <c r="N9965" i="4"/>
  <c r="M9965" i="4"/>
  <c r="H9964" i="4"/>
  <c r="D9865" i="4"/>
  <c r="E9865" i="4"/>
  <c r="J9964" i="4"/>
  <c r="G9964" i="4"/>
  <c r="F9865" i="4"/>
  <c r="I9964" i="4"/>
  <c r="L9964" i="4"/>
  <c r="K9964" i="4"/>
  <c r="P9964" i="4"/>
  <c r="O9964" i="4"/>
  <c r="N9964" i="4"/>
  <c r="M9964" i="4"/>
  <c r="H9963" i="4"/>
  <c r="D9864" i="4"/>
  <c r="E9864" i="4"/>
  <c r="J9963" i="4"/>
  <c r="G9963" i="4"/>
  <c r="F9864" i="4"/>
  <c r="I9963" i="4"/>
  <c r="L9963" i="4"/>
  <c r="K9963" i="4"/>
  <c r="P9963" i="4"/>
  <c r="O9963" i="4"/>
  <c r="N9963" i="4"/>
  <c r="M9963" i="4"/>
  <c r="H9962" i="4"/>
  <c r="D9863" i="4"/>
  <c r="E9863" i="4"/>
  <c r="J9962" i="4"/>
  <c r="G9962" i="4"/>
  <c r="F9863" i="4"/>
  <c r="I9962" i="4"/>
  <c r="L9962" i="4"/>
  <c r="K9962" i="4"/>
  <c r="P9962" i="4"/>
  <c r="O9962" i="4"/>
  <c r="N9962" i="4"/>
  <c r="M9962" i="4"/>
  <c r="H9961" i="4"/>
  <c r="D9862" i="4"/>
  <c r="E9862" i="4"/>
  <c r="J9961" i="4"/>
  <c r="G9961" i="4"/>
  <c r="F9862" i="4"/>
  <c r="I9961" i="4"/>
  <c r="L9961" i="4"/>
  <c r="K9961" i="4"/>
  <c r="P9961" i="4"/>
  <c r="O9961" i="4"/>
  <c r="N9961" i="4"/>
  <c r="M9961" i="4"/>
  <c r="H9960" i="4"/>
  <c r="D9861" i="4"/>
  <c r="E9861" i="4"/>
  <c r="J9960" i="4"/>
  <c r="G9960" i="4"/>
  <c r="F9861" i="4"/>
  <c r="I9960" i="4"/>
  <c r="L9960" i="4"/>
  <c r="K9960" i="4"/>
  <c r="P9960" i="4"/>
  <c r="O9960" i="4"/>
  <c r="N9960" i="4"/>
  <c r="M9960" i="4"/>
  <c r="H9959" i="4"/>
  <c r="D9860" i="4"/>
  <c r="E9860" i="4"/>
  <c r="J9959" i="4"/>
  <c r="G9959" i="4"/>
  <c r="F9860" i="4"/>
  <c r="I9959" i="4"/>
  <c r="L9959" i="4"/>
  <c r="K9959" i="4"/>
  <c r="P9959" i="4"/>
  <c r="O9959" i="4"/>
  <c r="N9959" i="4"/>
  <c r="M9959" i="4"/>
  <c r="H9958" i="4"/>
  <c r="D9859" i="4"/>
  <c r="E9859" i="4"/>
  <c r="J9958" i="4"/>
  <c r="G9958" i="4"/>
  <c r="F9859" i="4"/>
  <c r="I9958" i="4"/>
  <c r="L9958" i="4"/>
  <c r="K9958" i="4"/>
  <c r="P9958" i="4"/>
  <c r="O9958" i="4"/>
  <c r="N9958" i="4"/>
  <c r="M9958" i="4"/>
  <c r="H9957" i="4"/>
  <c r="D9858" i="4"/>
  <c r="E9858" i="4"/>
  <c r="J9957" i="4"/>
  <c r="G9957" i="4"/>
  <c r="F9858" i="4"/>
  <c r="I9957" i="4"/>
  <c r="L9957" i="4"/>
  <c r="K9957" i="4"/>
  <c r="P9957" i="4"/>
  <c r="O9957" i="4"/>
  <c r="N9957" i="4"/>
  <c r="M9957" i="4"/>
  <c r="H9956" i="4"/>
  <c r="D9857" i="4"/>
  <c r="E9857" i="4"/>
  <c r="J9956" i="4"/>
  <c r="G9956" i="4"/>
  <c r="F9857" i="4"/>
  <c r="I9956" i="4"/>
  <c r="L9956" i="4"/>
  <c r="K9956" i="4"/>
  <c r="P9956" i="4"/>
  <c r="O9956" i="4"/>
  <c r="N9956" i="4"/>
  <c r="M9956" i="4"/>
  <c r="H9955" i="4"/>
  <c r="D9856" i="4"/>
  <c r="E9856" i="4"/>
  <c r="J9955" i="4"/>
  <c r="G9955" i="4"/>
  <c r="F9856" i="4"/>
  <c r="I9955" i="4"/>
  <c r="L9955" i="4"/>
  <c r="K9955" i="4"/>
  <c r="P9955" i="4"/>
  <c r="O9955" i="4"/>
  <c r="N9955" i="4"/>
  <c r="M9955" i="4"/>
  <c r="H9954" i="4"/>
  <c r="D9855" i="4"/>
  <c r="E9855" i="4"/>
  <c r="J9954" i="4"/>
  <c r="G9954" i="4"/>
  <c r="F9855" i="4"/>
  <c r="I9954" i="4"/>
  <c r="L9954" i="4"/>
  <c r="K9954" i="4"/>
  <c r="P9954" i="4"/>
  <c r="O9954" i="4"/>
  <c r="N9954" i="4"/>
  <c r="M9954" i="4"/>
  <c r="H9953" i="4"/>
  <c r="D9854" i="4"/>
  <c r="E9854" i="4"/>
  <c r="J9953" i="4"/>
  <c r="G9953" i="4"/>
  <c r="F9854" i="4"/>
  <c r="I9953" i="4"/>
  <c r="L9953" i="4"/>
  <c r="K9953" i="4"/>
  <c r="P9953" i="4"/>
  <c r="O9953" i="4"/>
  <c r="N9953" i="4"/>
  <c r="M9953" i="4"/>
  <c r="H9952" i="4"/>
  <c r="D9853" i="4"/>
  <c r="E9853" i="4"/>
  <c r="J9952" i="4"/>
  <c r="G9952" i="4"/>
  <c r="F9853" i="4"/>
  <c r="I9952" i="4"/>
  <c r="L9952" i="4"/>
  <c r="K9952" i="4"/>
  <c r="P9952" i="4"/>
  <c r="O9952" i="4"/>
  <c r="N9952" i="4"/>
  <c r="M9952" i="4"/>
  <c r="H9951" i="4"/>
  <c r="D9852" i="4"/>
  <c r="E9852" i="4"/>
  <c r="J9951" i="4"/>
  <c r="G9951" i="4"/>
  <c r="F9852" i="4"/>
  <c r="I9951" i="4"/>
  <c r="L9951" i="4"/>
  <c r="K9951" i="4"/>
  <c r="P9951" i="4"/>
  <c r="O9951" i="4"/>
  <c r="N9951" i="4"/>
  <c r="M9951" i="4"/>
  <c r="H9950" i="4"/>
  <c r="D9851" i="4"/>
  <c r="E9851" i="4"/>
  <c r="J9950" i="4"/>
  <c r="G9950" i="4"/>
  <c r="F9851" i="4"/>
  <c r="I9950" i="4"/>
  <c r="L9950" i="4"/>
  <c r="K9950" i="4"/>
  <c r="P9950" i="4"/>
  <c r="O9950" i="4"/>
  <c r="N9950" i="4"/>
  <c r="M9950" i="4"/>
  <c r="H9949" i="4"/>
  <c r="D9850" i="4"/>
  <c r="E9850" i="4"/>
  <c r="J9949" i="4"/>
  <c r="G9949" i="4"/>
  <c r="F9850" i="4"/>
  <c r="I9949" i="4"/>
  <c r="L9949" i="4"/>
  <c r="K9949" i="4"/>
  <c r="P9949" i="4"/>
  <c r="O9949" i="4"/>
  <c r="N9949" i="4"/>
  <c r="M9949" i="4"/>
  <c r="H9948" i="4"/>
  <c r="D9849" i="4"/>
  <c r="E9849" i="4"/>
  <c r="J9948" i="4"/>
  <c r="G9948" i="4"/>
  <c r="F9849" i="4"/>
  <c r="I9948" i="4"/>
  <c r="L9948" i="4"/>
  <c r="K9948" i="4"/>
  <c r="P9948" i="4"/>
  <c r="O9948" i="4"/>
  <c r="N9948" i="4"/>
  <c r="M9948" i="4"/>
  <c r="H9947" i="4"/>
  <c r="D9848" i="4"/>
  <c r="E9848" i="4"/>
  <c r="J9947" i="4"/>
  <c r="G9947" i="4"/>
  <c r="F9848" i="4"/>
  <c r="I9947" i="4"/>
  <c r="L9947" i="4"/>
  <c r="K9947" i="4"/>
  <c r="P9947" i="4"/>
  <c r="O9947" i="4"/>
  <c r="N9947" i="4"/>
  <c r="M9947" i="4"/>
  <c r="H9946" i="4"/>
  <c r="D9847" i="4"/>
  <c r="E9847" i="4"/>
  <c r="J9946" i="4"/>
  <c r="G9946" i="4"/>
  <c r="F9847" i="4"/>
  <c r="I9946" i="4"/>
  <c r="L9946" i="4"/>
  <c r="K9946" i="4"/>
  <c r="P9946" i="4"/>
  <c r="O9946" i="4"/>
  <c r="N9946" i="4"/>
  <c r="M9946" i="4"/>
  <c r="H9945" i="4"/>
  <c r="D9846" i="4"/>
  <c r="E9846" i="4"/>
  <c r="J9945" i="4"/>
  <c r="G9945" i="4"/>
  <c r="F9846" i="4"/>
  <c r="I9945" i="4"/>
  <c r="L9945" i="4"/>
  <c r="K9945" i="4"/>
  <c r="P9945" i="4"/>
  <c r="O9945" i="4"/>
  <c r="N9945" i="4"/>
  <c r="M9945" i="4"/>
  <c r="H9944" i="4"/>
  <c r="D9845" i="4"/>
  <c r="E9845" i="4"/>
  <c r="J9944" i="4"/>
  <c r="G9944" i="4"/>
  <c r="F9845" i="4"/>
  <c r="I9944" i="4"/>
  <c r="L9944" i="4"/>
  <c r="K9944" i="4"/>
  <c r="P9944" i="4"/>
  <c r="O9944" i="4"/>
  <c r="N9944" i="4"/>
  <c r="M9944" i="4"/>
  <c r="H9943" i="4"/>
  <c r="D9844" i="4"/>
  <c r="E9844" i="4"/>
  <c r="J9943" i="4"/>
  <c r="G9943" i="4"/>
  <c r="F9844" i="4"/>
  <c r="I9943" i="4"/>
  <c r="L9943" i="4"/>
  <c r="K9943" i="4"/>
  <c r="P9943" i="4"/>
  <c r="O9943" i="4"/>
  <c r="N9943" i="4"/>
  <c r="M9943" i="4"/>
  <c r="H9942" i="4"/>
  <c r="D9843" i="4"/>
  <c r="E9843" i="4"/>
  <c r="J9942" i="4"/>
  <c r="G9942" i="4"/>
  <c r="F9843" i="4"/>
  <c r="I9942" i="4"/>
  <c r="L9942" i="4"/>
  <c r="K9942" i="4"/>
  <c r="P9942" i="4"/>
  <c r="O9942" i="4"/>
  <c r="N9942" i="4"/>
  <c r="M9942" i="4"/>
  <c r="H9941" i="4"/>
  <c r="D9842" i="4"/>
  <c r="E9842" i="4"/>
  <c r="J9941" i="4"/>
  <c r="G9941" i="4"/>
  <c r="F9842" i="4"/>
  <c r="I9941" i="4"/>
  <c r="L9941" i="4"/>
  <c r="K9941" i="4"/>
  <c r="P9941" i="4"/>
  <c r="O9941" i="4"/>
  <c r="N9941" i="4"/>
  <c r="M9941" i="4"/>
  <c r="H9940" i="4"/>
  <c r="D9841" i="4"/>
  <c r="E9841" i="4"/>
  <c r="J9940" i="4"/>
  <c r="G9940" i="4"/>
  <c r="F9841" i="4"/>
  <c r="I9940" i="4"/>
  <c r="L9940" i="4"/>
  <c r="K9940" i="4"/>
  <c r="P9940" i="4"/>
  <c r="O9940" i="4"/>
  <c r="N9940" i="4"/>
  <c r="M9940" i="4"/>
  <c r="H9939" i="4"/>
  <c r="D9840" i="4"/>
  <c r="E9840" i="4"/>
  <c r="J9939" i="4"/>
  <c r="G9939" i="4"/>
  <c r="F9840" i="4"/>
  <c r="I9939" i="4"/>
  <c r="L9939" i="4"/>
  <c r="K9939" i="4"/>
  <c r="P9939" i="4"/>
  <c r="O9939" i="4"/>
  <c r="N9939" i="4"/>
  <c r="M9939" i="4"/>
  <c r="H9938" i="4"/>
  <c r="D9839" i="4"/>
  <c r="E9839" i="4"/>
  <c r="J9938" i="4"/>
  <c r="G9938" i="4"/>
  <c r="F9839" i="4"/>
  <c r="I9938" i="4"/>
  <c r="L9938" i="4"/>
  <c r="K9938" i="4"/>
  <c r="P9938" i="4"/>
  <c r="O9938" i="4"/>
  <c r="N9938" i="4"/>
  <c r="M9938" i="4"/>
  <c r="H9937" i="4"/>
  <c r="D9838" i="4"/>
  <c r="E9838" i="4"/>
  <c r="J9937" i="4"/>
  <c r="G9937" i="4"/>
  <c r="F9838" i="4"/>
  <c r="I9937" i="4"/>
  <c r="L9937" i="4"/>
  <c r="K9937" i="4"/>
  <c r="P9937" i="4"/>
  <c r="O9937" i="4"/>
  <c r="N9937" i="4"/>
  <c r="M9937" i="4"/>
  <c r="H9936" i="4"/>
  <c r="D9837" i="4"/>
  <c r="E9837" i="4"/>
  <c r="J9936" i="4"/>
  <c r="G9936" i="4"/>
  <c r="F9837" i="4"/>
  <c r="I9936" i="4"/>
  <c r="L9936" i="4"/>
  <c r="K9936" i="4"/>
  <c r="P9936" i="4"/>
  <c r="O9936" i="4"/>
  <c r="N9936" i="4"/>
  <c r="M9936" i="4"/>
  <c r="H9935" i="4"/>
  <c r="D9836" i="4"/>
  <c r="E9836" i="4"/>
  <c r="J9935" i="4"/>
  <c r="G9935" i="4"/>
  <c r="F9836" i="4"/>
  <c r="I9935" i="4"/>
  <c r="L9935" i="4"/>
  <c r="K9935" i="4"/>
  <c r="P9935" i="4"/>
  <c r="O9935" i="4"/>
  <c r="N9935" i="4"/>
  <c r="M9935" i="4"/>
  <c r="H9934" i="4"/>
  <c r="D9835" i="4"/>
  <c r="E9835" i="4"/>
  <c r="J9934" i="4"/>
  <c r="G9934" i="4"/>
  <c r="F9835" i="4"/>
  <c r="I9934" i="4"/>
  <c r="L9934" i="4"/>
  <c r="K9934" i="4"/>
  <c r="P9934" i="4"/>
  <c r="O9934" i="4"/>
  <c r="N9934" i="4"/>
  <c r="M9934" i="4"/>
  <c r="H9933" i="4"/>
  <c r="D9834" i="4"/>
  <c r="E9834" i="4"/>
  <c r="J9933" i="4"/>
  <c r="G9933" i="4"/>
  <c r="F9834" i="4"/>
  <c r="I9933" i="4"/>
  <c r="L9933" i="4"/>
  <c r="K9933" i="4"/>
  <c r="P9933" i="4"/>
  <c r="O9933" i="4"/>
  <c r="N9933" i="4"/>
  <c r="M9933" i="4"/>
  <c r="H9932" i="4"/>
  <c r="D9833" i="4"/>
  <c r="E9833" i="4"/>
  <c r="J9932" i="4"/>
  <c r="G9932" i="4"/>
  <c r="F9833" i="4"/>
  <c r="I9932" i="4"/>
  <c r="L9932" i="4"/>
  <c r="K9932" i="4"/>
  <c r="P9932" i="4"/>
  <c r="O9932" i="4"/>
  <c r="N9932" i="4"/>
  <c r="M9932" i="4"/>
  <c r="H9931" i="4"/>
  <c r="D9832" i="4"/>
  <c r="E9832" i="4"/>
  <c r="J9931" i="4"/>
  <c r="G9931" i="4"/>
  <c r="F9832" i="4"/>
  <c r="I9931" i="4"/>
  <c r="L9931" i="4"/>
  <c r="K9931" i="4"/>
  <c r="P9931" i="4"/>
  <c r="O9931" i="4"/>
  <c r="N9931" i="4"/>
  <c r="M9931" i="4"/>
  <c r="H9930" i="4"/>
  <c r="D9831" i="4"/>
  <c r="E9831" i="4"/>
  <c r="J9930" i="4"/>
  <c r="G9930" i="4"/>
  <c r="F9831" i="4"/>
  <c r="I9930" i="4"/>
  <c r="L9930" i="4"/>
  <c r="K9930" i="4"/>
  <c r="P9930" i="4"/>
  <c r="O9930" i="4"/>
  <c r="N9930" i="4"/>
  <c r="M9930" i="4"/>
  <c r="H9929" i="4"/>
  <c r="D9830" i="4"/>
  <c r="E9830" i="4"/>
  <c r="J9929" i="4"/>
  <c r="G9929" i="4"/>
  <c r="F9830" i="4"/>
  <c r="I9929" i="4"/>
  <c r="L9929" i="4"/>
  <c r="K9929" i="4"/>
  <c r="P9929" i="4"/>
  <c r="O9929" i="4"/>
  <c r="N9929" i="4"/>
  <c r="M9929" i="4"/>
  <c r="H9928" i="4"/>
  <c r="D9829" i="4"/>
  <c r="E9829" i="4"/>
  <c r="J9928" i="4"/>
  <c r="G9928" i="4"/>
  <c r="F9829" i="4"/>
  <c r="I9928" i="4"/>
  <c r="L9928" i="4"/>
  <c r="K9928" i="4"/>
  <c r="P9928" i="4"/>
  <c r="O9928" i="4"/>
  <c r="N9928" i="4"/>
  <c r="M9928" i="4"/>
  <c r="H9927" i="4"/>
  <c r="D9828" i="4"/>
  <c r="E9828" i="4"/>
  <c r="J9927" i="4"/>
  <c r="G9927" i="4"/>
  <c r="F9828" i="4"/>
  <c r="I9927" i="4"/>
  <c r="L9927" i="4"/>
  <c r="K9927" i="4"/>
  <c r="P9927" i="4"/>
  <c r="O9927" i="4"/>
  <c r="N9927" i="4"/>
  <c r="M9927" i="4"/>
  <c r="H9926" i="4"/>
  <c r="D9827" i="4"/>
  <c r="E9827" i="4"/>
  <c r="J9926" i="4"/>
  <c r="G9926" i="4"/>
  <c r="F9827" i="4"/>
  <c r="I9926" i="4"/>
  <c r="L9926" i="4"/>
  <c r="K9926" i="4"/>
  <c r="P9926" i="4"/>
  <c r="O9926" i="4"/>
  <c r="N9926" i="4"/>
  <c r="M9926" i="4"/>
  <c r="H9925" i="4"/>
  <c r="D9826" i="4"/>
  <c r="E9826" i="4"/>
  <c r="J9925" i="4"/>
  <c r="G9925" i="4"/>
  <c r="F9826" i="4"/>
  <c r="I9925" i="4"/>
  <c r="L9925" i="4"/>
  <c r="K9925" i="4"/>
  <c r="P9925" i="4"/>
  <c r="O9925" i="4"/>
  <c r="N9925" i="4"/>
  <c r="M9925" i="4"/>
  <c r="H9924" i="4"/>
  <c r="D9825" i="4"/>
  <c r="E9825" i="4"/>
  <c r="J9924" i="4"/>
  <c r="G9924" i="4"/>
  <c r="F9825" i="4"/>
  <c r="I9924" i="4"/>
  <c r="L9924" i="4"/>
  <c r="K9924" i="4"/>
  <c r="P9924" i="4"/>
  <c r="O9924" i="4"/>
  <c r="N9924" i="4"/>
  <c r="M9924" i="4"/>
  <c r="H9923" i="4"/>
  <c r="D9824" i="4"/>
  <c r="E9824" i="4"/>
  <c r="J9923" i="4"/>
  <c r="G9923" i="4"/>
  <c r="F9824" i="4"/>
  <c r="I9923" i="4"/>
  <c r="L9923" i="4"/>
  <c r="K9923" i="4"/>
  <c r="P9923" i="4"/>
  <c r="O9923" i="4"/>
  <c r="N9923" i="4"/>
  <c r="M9923" i="4"/>
  <c r="H9922" i="4"/>
  <c r="D9823" i="4"/>
  <c r="E9823" i="4"/>
  <c r="J9922" i="4"/>
  <c r="G9922" i="4"/>
  <c r="F9823" i="4"/>
  <c r="I9922" i="4"/>
  <c r="L9922" i="4"/>
  <c r="K9922" i="4"/>
  <c r="P9922" i="4"/>
  <c r="O9922" i="4"/>
  <c r="N9922" i="4"/>
  <c r="M9922" i="4"/>
  <c r="H9921" i="4"/>
  <c r="D9822" i="4"/>
  <c r="E9822" i="4"/>
  <c r="J9921" i="4"/>
  <c r="G9921" i="4"/>
  <c r="F9822" i="4"/>
  <c r="I9921" i="4"/>
  <c r="L9921" i="4"/>
  <c r="K9921" i="4"/>
  <c r="P9921" i="4"/>
  <c r="O9921" i="4"/>
  <c r="N9921" i="4"/>
  <c r="M9921" i="4"/>
  <c r="H9920" i="4"/>
  <c r="D9821" i="4"/>
  <c r="E9821" i="4"/>
  <c r="J9920" i="4"/>
  <c r="G9920" i="4"/>
  <c r="F9821" i="4"/>
  <c r="I9920" i="4"/>
  <c r="L9920" i="4"/>
  <c r="K9920" i="4"/>
  <c r="P9920" i="4"/>
  <c r="O9920" i="4"/>
  <c r="N9920" i="4"/>
  <c r="M9920" i="4"/>
  <c r="H9919" i="4"/>
  <c r="D9820" i="4"/>
  <c r="E9820" i="4"/>
  <c r="J9919" i="4"/>
  <c r="G9919" i="4"/>
  <c r="F9820" i="4"/>
  <c r="I9919" i="4"/>
  <c r="L9919" i="4"/>
  <c r="K9919" i="4"/>
  <c r="P9919" i="4"/>
  <c r="O9919" i="4"/>
  <c r="N9919" i="4"/>
  <c r="M9919" i="4"/>
  <c r="H9918" i="4"/>
  <c r="D9819" i="4"/>
  <c r="E9819" i="4"/>
  <c r="J9918" i="4"/>
  <c r="G9918" i="4"/>
  <c r="F9819" i="4"/>
  <c r="I9918" i="4"/>
  <c r="L9918" i="4"/>
  <c r="K9918" i="4"/>
  <c r="P9918" i="4"/>
  <c r="O9918" i="4"/>
  <c r="N9918" i="4"/>
  <c r="M9918" i="4"/>
  <c r="H9917" i="4"/>
  <c r="D9818" i="4"/>
  <c r="E9818" i="4"/>
  <c r="J9917" i="4"/>
  <c r="G9917" i="4"/>
  <c r="F9818" i="4"/>
  <c r="I9917" i="4"/>
  <c r="L9917" i="4"/>
  <c r="K9917" i="4"/>
  <c r="P9917" i="4"/>
  <c r="O9917" i="4"/>
  <c r="N9917" i="4"/>
  <c r="M9917" i="4"/>
  <c r="H9916" i="4"/>
  <c r="D9817" i="4"/>
  <c r="E9817" i="4"/>
  <c r="J9916" i="4"/>
  <c r="G9916" i="4"/>
  <c r="F9817" i="4"/>
  <c r="I9916" i="4"/>
  <c r="L9916" i="4"/>
  <c r="K9916" i="4"/>
  <c r="P9916" i="4"/>
  <c r="O9916" i="4"/>
  <c r="N9916" i="4"/>
  <c r="M9916" i="4"/>
  <c r="H9915" i="4"/>
  <c r="D9816" i="4"/>
  <c r="E9816" i="4"/>
  <c r="J9915" i="4"/>
  <c r="G9915" i="4"/>
  <c r="F9816" i="4"/>
  <c r="I9915" i="4"/>
  <c r="L9915" i="4"/>
  <c r="K9915" i="4"/>
  <c r="P9915" i="4"/>
  <c r="O9915" i="4"/>
  <c r="N9915" i="4"/>
  <c r="M9915" i="4"/>
  <c r="H9914" i="4"/>
  <c r="D9815" i="4"/>
  <c r="E9815" i="4"/>
  <c r="J9914" i="4"/>
  <c r="G9914" i="4"/>
  <c r="F9815" i="4"/>
  <c r="I9914" i="4"/>
  <c r="L9914" i="4"/>
  <c r="K9914" i="4"/>
  <c r="P9914" i="4"/>
  <c r="O9914" i="4"/>
  <c r="N9914" i="4"/>
  <c r="M9914" i="4"/>
  <c r="H9913" i="4"/>
  <c r="D9814" i="4"/>
  <c r="E9814" i="4"/>
  <c r="J9913" i="4"/>
  <c r="G9913" i="4"/>
  <c r="F9814" i="4"/>
  <c r="I9913" i="4"/>
  <c r="L9913" i="4"/>
  <c r="K9913" i="4"/>
  <c r="P9913" i="4"/>
  <c r="O9913" i="4"/>
  <c r="N9913" i="4"/>
  <c r="M9913" i="4"/>
  <c r="H9912" i="4"/>
  <c r="D9813" i="4"/>
  <c r="E9813" i="4"/>
  <c r="J9912" i="4"/>
  <c r="G9912" i="4"/>
  <c r="F9813" i="4"/>
  <c r="I9912" i="4"/>
  <c r="L9912" i="4"/>
  <c r="K9912" i="4"/>
  <c r="P9912" i="4"/>
  <c r="O9912" i="4"/>
  <c r="N9912" i="4"/>
  <c r="M9912" i="4"/>
  <c r="H9911" i="4"/>
  <c r="D9812" i="4"/>
  <c r="E9812" i="4"/>
  <c r="J9911" i="4"/>
  <c r="G9911" i="4"/>
  <c r="F9812" i="4"/>
  <c r="I9911" i="4"/>
  <c r="L9911" i="4"/>
  <c r="K9911" i="4"/>
  <c r="P9911" i="4"/>
  <c r="O9911" i="4"/>
  <c r="N9911" i="4"/>
  <c r="M9911" i="4"/>
  <c r="H9910" i="4"/>
  <c r="D9811" i="4"/>
  <c r="E9811" i="4"/>
  <c r="J9910" i="4"/>
  <c r="G9910" i="4"/>
  <c r="F9811" i="4"/>
  <c r="I9910" i="4"/>
  <c r="L9910" i="4"/>
  <c r="K9910" i="4"/>
  <c r="P9910" i="4"/>
  <c r="O9910" i="4"/>
  <c r="N9910" i="4"/>
  <c r="M9910" i="4"/>
  <c r="H9909" i="4"/>
  <c r="D9810" i="4"/>
  <c r="E9810" i="4"/>
  <c r="J9909" i="4"/>
  <c r="G9909" i="4"/>
  <c r="F9810" i="4"/>
  <c r="I9909" i="4"/>
  <c r="L9909" i="4"/>
  <c r="K9909" i="4"/>
  <c r="P9909" i="4"/>
  <c r="O9909" i="4"/>
  <c r="N9909" i="4"/>
  <c r="M9909" i="4"/>
  <c r="H9908" i="4"/>
  <c r="D9809" i="4"/>
  <c r="E9809" i="4"/>
  <c r="J9908" i="4"/>
  <c r="G9908" i="4"/>
  <c r="F9809" i="4"/>
  <c r="I9908" i="4"/>
  <c r="L9908" i="4"/>
  <c r="K9908" i="4"/>
  <c r="P9908" i="4"/>
  <c r="O9908" i="4"/>
  <c r="N9908" i="4"/>
  <c r="M9908" i="4"/>
  <c r="H9907" i="4"/>
  <c r="D9808" i="4"/>
  <c r="E9808" i="4"/>
  <c r="J9907" i="4"/>
  <c r="G9907" i="4"/>
  <c r="F9808" i="4"/>
  <c r="I9907" i="4"/>
  <c r="L9907" i="4"/>
  <c r="K9907" i="4"/>
  <c r="P9907" i="4"/>
  <c r="O9907" i="4"/>
  <c r="N9907" i="4"/>
  <c r="M9907" i="4"/>
  <c r="H9906" i="4"/>
  <c r="D9807" i="4"/>
  <c r="E9807" i="4"/>
  <c r="J9906" i="4"/>
  <c r="G9906" i="4"/>
  <c r="F9807" i="4"/>
  <c r="I9906" i="4"/>
  <c r="L9906" i="4"/>
  <c r="K9906" i="4"/>
  <c r="P9906" i="4"/>
  <c r="O9906" i="4"/>
  <c r="N9906" i="4"/>
  <c r="M9906" i="4"/>
  <c r="H9905" i="4"/>
  <c r="D9806" i="4"/>
  <c r="E9806" i="4"/>
  <c r="J9905" i="4"/>
  <c r="G9905" i="4"/>
  <c r="F9806" i="4"/>
  <c r="I9905" i="4"/>
  <c r="L9905" i="4"/>
  <c r="K9905" i="4"/>
  <c r="P9905" i="4"/>
  <c r="O9905" i="4"/>
  <c r="N9905" i="4"/>
  <c r="M9905" i="4"/>
  <c r="H9904" i="4"/>
  <c r="D9805" i="4"/>
  <c r="E9805" i="4"/>
  <c r="J9904" i="4"/>
  <c r="G9904" i="4"/>
  <c r="F9805" i="4"/>
  <c r="I9904" i="4"/>
  <c r="L9904" i="4"/>
  <c r="K9904" i="4"/>
  <c r="P9904" i="4"/>
  <c r="O9904" i="4"/>
  <c r="N9904" i="4"/>
  <c r="M9904" i="4"/>
  <c r="H9903" i="4"/>
  <c r="D9804" i="4"/>
  <c r="E9804" i="4"/>
  <c r="J9903" i="4"/>
  <c r="G9903" i="4"/>
  <c r="F9804" i="4"/>
  <c r="I9903" i="4"/>
  <c r="L9903" i="4"/>
  <c r="K9903" i="4"/>
  <c r="P9903" i="4"/>
  <c r="O9903" i="4"/>
  <c r="N9903" i="4"/>
  <c r="M9903" i="4"/>
  <c r="H9902" i="4"/>
  <c r="D9803" i="4"/>
  <c r="E9803" i="4"/>
  <c r="J9902" i="4"/>
  <c r="G9902" i="4"/>
  <c r="F9803" i="4"/>
  <c r="I9902" i="4"/>
  <c r="L9902" i="4"/>
  <c r="K9902" i="4"/>
  <c r="P9902" i="4"/>
  <c r="O9902" i="4"/>
  <c r="N9902" i="4"/>
  <c r="M9902" i="4"/>
  <c r="H9901" i="4"/>
  <c r="D9802" i="4"/>
  <c r="E9802" i="4"/>
  <c r="J9901" i="4"/>
  <c r="G9901" i="4"/>
  <c r="F9802" i="4"/>
  <c r="I9901" i="4"/>
  <c r="L9901" i="4"/>
  <c r="K9901" i="4"/>
  <c r="P9901" i="4"/>
  <c r="O9901" i="4"/>
  <c r="N9901" i="4"/>
  <c r="M9901" i="4"/>
  <c r="H9900" i="4"/>
  <c r="D9801" i="4"/>
  <c r="E9801" i="4"/>
  <c r="J9900" i="4"/>
  <c r="G9900" i="4"/>
  <c r="F9801" i="4"/>
  <c r="I9900" i="4"/>
  <c r="L9900" i="4"/>
  <c r="K9900" i="4"/>
  <c r="P9900" i="4"/>
  <c r="O9900" i="4"/>
  <c r="N9900" i="4"/>
  <c r="M9900" i="4"/>
  <c r="H9899" i="4"/>
  <c r="D9800" i="4"/>
  <c r="E9800" i="4"/>
  <c r="J9899" i="4"/>
  <c r="G9899" i="4"/>
  <c r="F9800" i="4"/>
  <c r="I9899" i="4"/>
  <c r="L9899" i="4"/>
  <c r="K9899" i="4"/>
  <c r="P9899" i="4"/>
  <c r="O9899" i="4"/>
  <c r="N9899" i="4"/>
  <c r="M9899" i="4"/>
  <c r="H9898" i="4"/>
  <c r="D9799" i="4"/>
  <c r="E9799" i="4"/>
  <c r="J9898" i="4"/>
  <c r="G9898" i="4"/>
  <c r="F9799" i="4"/>
  <c r="I9898" i="4"/>
  <c r="L9898" i="4"/>
  <c r="K9898" i="4"/>
  <c r="P9898" i="4"/>
  <c r="O9898" i="4"/>
  <c r="N9898" i="4"/>
  <c r="M9898" i="4"/>
  <c r="H9897" i="4"/>
  <c r="D9798" i="4"/>
  <c r="E9798" i="4"/>
  <c r="J9897" i="4"/>
  <c r="G9897" i="4"/>
  <c r="F9798" i="4"/>
  <c r="I9897" i="4"/>
  <c r="L9897" i="4"/>
  <c r="K9897" i="4"/>
  <c r="P9897" i="4"/>
  <c r="O9897" i="4"/>
  <c r="N9897" i="4"/>
  <c r="M9897" i="4"/>
  <c r="H9896" i="4"/>
  <c r="D9797" i="4"/>
  <c r="E9797" i="4"/>
  <c r="J9896" i="4"/>
  <c r="G9896" i="4"/>
  <c r="F9797" i="4"/>
  <c r="I9896" i="4"/>
  <c r="L9896" i="4"/>
  <c r="K9896" i="4"/>
  <c r="P9896" i="4"/>
  <c r="O9896" i="4"/>
  <c r="N9896" i="4"/>
  <c r="M9896" i="4"/>
  <c r="H9895" i="4"/>
  <c r="D9796" i="4"/>
  <c r="E9796" i="4"/>
  <c r="J9895" i="4"/>
  <c r="G9895" i="4"/>
  <c r="F9796" i="4"/>
  <c r="I9895" i="4"/>
  <c r="L9895" i="4"/>
  <c r="K9895" i="4"/>
  <c r="P9895" i="4"/>
  <c r="O9895" i="4"/>
  <c r="N9895" i="4"/>
  <c r="M9895" i="4"/>
  <c r="H9894" i="4"/>
  <c r="D9795" i="4"/>
  <c r="E9795" i="4"/>
  <c r="J9894" i="4"/>
  <c r="G9894" i="4"/>
  <c r="F9795" i="4"/>
  <c r="I9894" i="4"/>
  <c r="L9894" i="4"/>
  <c r="K9894" i="4"/>
  <c r="P9894" i="4"/>
  <c r="O9894" i="4"/>
  <c r="N9894" i="4"/>
  <c r="M9894" i="4"/>
  <c r="H9893" i="4"/>
  <c r="D9794" i="4"/>
  <c r="E9794" i="4"/>
  <c r="J9893" i="4"/>
  <c r="G9893" i="4"/>
  <c r="F9794" i="4"/>
  <c r="I9893" i="4"/>
  <c r="L9893" i="4"/>
  <c r="K9893" i="4"/>
  <c r="P9893" i="4"/>
  <c r="O9893" i="4"/>
  <c r="N9893" i="4"/>
  <c r="M9893" i="4"/>
  <c r="H9892" i="4"/>
  <c r="D9793" i="4"/>
  <c r="E9793" i="4"/>
  <c r="J9892" i="4"/>
  <c r="G9892" i="4"/>
  <c r="F9793" i="4"/>
  <c r="I9892" i="4"/>
  <c r="L9892" i="4"/>
  <c r="K9892" i="4"/>
  <c r="P9892" i="4"/>
  <c r="O9892" i="4"/>
  <c r="N9892" i="4"/>
  <c r="M9892" i="4"/>
  <c r="H9891" i="4"/>
  <c r="D9792" i="4"/>
  <c r="E9792" i="4"/>
  <c r="J9891" i="4"/>
  <c r="G9891" i="4"/>
  <c r="F9792" i="4"/>
  <c r="I9891" i="4"/>
  <c r="L9891" i="4"/>
  <c r="K9891" i="4"/>
  <c r="P9891" i="4"/>
  <c r="O9891" i="4"/>
  <c r="N9891" i="4"/>
  <c r="M9891" i="4"/>
  <c r="H9890" i="4"/>
  <c r="D9791" i="4"/>
  <c r="E9791" i="4"/>
  <c r="J9890" i="4"/>
  <c r="G9890" i="4"/>
  <c r="F9791" i="4"/>
  <c r="I9890" i="4"/>
  <c r="L9890" i="4"/>
  <c r="K9890" i="4"/>
  <c r="P9890" i="4"/>
  <c r="O9890" i="4"/>
  <c r="N9890" i="4"/>
  <c r="M9890" i="4"/>
  <c r="H9889" i="4"/>
  <c r="D9790" i="4"/>
  <c r="E9790" i="4"/>
  <c r="J9889" i="4"/>
  <c r="G9889" i="4"/>
  <c r="F9790" i="4"/>
  <c r="I9889" i="4"/>
  <c r="L9889" i="4"/>
  <c r="K9889" i="4"/>
  <c r="P9889" i="4"/>
  <c r="O9889" i="4"/>
  <c r="N9889" i="4"/>
  <c r="M9889" i="4"/>
  <c r="H9888" i="4"/>
  <c r="D9789" i="4"/>
  <c r="E9789" i="4"/>
  <c r="J9888" i="4"/>
  <c r="G9888" i="4"/>
  <c r="F9789" i="4"/>
  <c r="I9888" i="4"/>
  <c r="L9888" i="4"/>
  <c r="K9888" i="4"/>
  <c r="P9888" i="4"/>
  <c r="O9888" i="4"/>
  <c r="N9888" i="4"/>
  <c r="M9888" i="4"/>
  <c r="H9887" i="4"/>
  <c r="D9788" i="4"/>
  <c r="E9788" i="4"/>
  <c r="J9887" i="4"/>
  <c r="G9887" i="4"/>
  <c r="F9788" i="4"/>
  <c r="I9887" i="4"/>
  <c r="L9887" i="4"/>
  <c r="K9887" i="4"/>
  <c r="P9887" i="4"/>
  <c r="O9887" i="4"/>
  <c r="N9887" i="4"/>
  <c r="M9887" i="4"/>
  <c r="H9886" i="4"/>
  <c r="D9787" i="4"/>
  <c r="E9787" i="4"/>
  <c r="J9886" i="4"/>
  <c r="G9886" i="4"/>
  <c r="F9787" i="4"/>
  <c r="I9886" i="4"/>
  <c r="L9886" i="4"/>
  <c r="K9886" i="4"/>
  <c r="P9886" i="4"/>
  <c r="O9886" i="4"/>
  <c r="N9886" i="4"/>
  <c r="M9886" i="4"/>
  <c r="H9885" i="4"/>
  <c r="D9786" i="4"/>
  <c r="E9786" i="4"/>
  <c r="J9885" i="4"/>
  <c r="G9885" i="4"/>
  <c r="F9786" i="4"/>
  <c r="I9885" i="4"/>
  <c r="L9885" i="4"/>
  <c r="K9885" i="4"/>
  <c r="P9885" i="4"/>
  <c r="O9885" i="4"/>
  <c r="N9885" i="4"/>
  <c r="M9885" i="4"/>
  <c r="H9884" i="4"/>
  <c r="D9785" i="4"/>
  <c r="E9785" i="4"/>
  <c r="J9884" i="4"/>
  <c r="G9884" i="4"/>
  <c r="F9785" i="4"/>
  <c r="I9884" i="4"/>
  <c r="L9884" i="4"/>
  <c r="K9884" i="4"/>
  <c r="P9884" i="4"/>
  <c r="O9884" i="4"/>
  <c r="N9884" i="4"/>
  <c r="M9884" i="4"/>
  <c r="H9883" i="4"/>
  <c r="D9784" i="4"/>
  <c r="E9784" i="4"/>
  <c r="J9883" i="4"/>
  <c r="G9883" i="4"/>
  <c r="F9784" i="4"/>
  <c r="I9883" i="4"/>
  <c r="L9883" i="4"/>
  <c r="K9883" i="4"/>
  <c r="P9883" i="4"/>
  <c r="O9883" i="4"/>
  <c r="N9883" i="4"/>
  <c r="M9883" i="4"/>
  <c r="H9882" i="4"/>
  <c r="D9783" i="4"/>
  <c r="E9783" i="4"/>
  <c r="J9882" i="4"/>
  <c r="G9882" i="4"/>
  <c r="F9783" i="4"/>
  <c r="I9882" i="4"/>
  <c r="L9882" i="4"/>
  <c r="K9882" i="4"/>
  <c r="P9882" i="4"/>
  <c r="O9882" i="4"/>
  <c r="N9882" i="4"/>
  <c r="M9882" i="4"/>
  <c r="H9881" i="4"/>
  <c r="D9782" i="4"/>
  <c r="E9782" i="4"/>
  <c r="J9881" i="4"/>
  <c r="G9881" i="4"/>
  <c r="F9782" i="4"/>
  <c r="I9881" i="4"/>
  <c r="L9881" i="4"/>
  <c r="K9881" i="4"/>
  <c r="P9881" i="4"/>
  <c r="O9881" i="4"/>
  <c r="N9881" i="4"/>
  <c r="M9881" i="4"/>
  <c r="H9880" i="4"/>
  <c r="D9781" i="4"/>
  <c r="E9781" i="4"/>
  <c r="J9880" i="4"/>
  <c r="G9880" i="4"/>
  <c r="F9781" i="4"/>
  <c r="I9880" i="4"/>
  <c r="L9880" i="4"/>
  <c r="K9880" i="4"/>
  <c r="P9880" i="4"/>
  <c r="O9880" i="4"/>
  <c r="N9880" i="4"/>
  <c r="M9880" i="4"/>
  <c r="H9879" i="4"/>
  <c r="D9780" i="4"/>
  <c r="E9780" i="4"/>
  <c r="J9879" i="4"/>
  <c r="G9879" i="4"/>
  <c r="F9780" i="4"/>
  <c r="I9879" i="4"/>
  <c r="L9879" i="4"/>
  <c r="K9879" i="4"/>
  <c r="P9879" i="4"/>
  <c r="O9879" i="4"/>
  <c r="N9879" i="4"/>
  <c r="M9879" i="4"/>
  <c r="H9878" i="4"/>
  <c r="D9779" i="4"/>
  <c r="E9779" i="4"/>
  <c r="J9878" i="4"/>
  <c r="G9878" i="4"/>
  <c r="F9779" i="4"/>
  <c r="I9878" i="4"/>
  <c r="L9878" i="4"/>
  <c r="K9878" i="4"/>
  <c r="P9878" i="4"/>
  <c r="O9878" i="4"/>
  <c r="N9878" i="4"/>
  <c r="M9878" i="4"/>
  <c r="H9877" i="4"/>
  <c r="D9778" i="4"/>
  <c r="E9778" i="4"/>
  <c r="J9877" i="4"/>
  <c r="G9877" i="4"/>
  <c r="F9778" i="4"/>
  <c r="I9877" i="4"/>
  <c r="L9877" i="4"/>
  <c r="K9877" i="4"/>
  <c r="P9877" i="4"/>
  <c r="O9877" i="4"/>
  <c r="N9877" i="4"/>
  <c r="M9877" i="4"/>
  <c r="H9876" i="4"/>
  <c r="D9777" i="4"/>
  <c r="E9777" i="4"/>
  <c r="J9876" i="4"/>
  <c r="G9876" i="4"/>
  <c r="F9777" i="4"/>
  <c r="I9876" i="4"/>
  <c r="L9876" i="4"/>
  <c r="K9876" i="4"/>
  <c r="P9876" i="4"/>
  <c r="O9876" i="4"/>
  <c r="N9876" i="4"/>
  <c r="M9876" i="4"/>
  <c r="H9875" i="4"/>
  <c r="D9776" i="4"/>
  <c r="E9776" i="4"/>
  <c r="J9875" i="4"/>
  <c r="G9875" i="4"/>
  <c r="F9776" i="4"/>
  <c r="I9875" i="4"/>
  <c r="L9875" i="4"/>
  <c r="K9875" i="4"/>
  <c r="P9875" i="4"/>
  <c r="O9875" i="4"/>
  <c r="N9875" i="4"/>
  <c r="M9875" i="4"/>
  <c r="H9874" i="4"/>
  <c r="D9775" i="4"/>
  <c r="E9775" i="4"/>
  <c r="J9874" i="4"/>
  <c r="G9874" i="4"/>
  <c r="F9775" i="4"/>
  <c r="I9874" i="4"/>
  <c r="L9874" i="4"/>
  <c r="K9874" i="4"/>
  <c r="P9874" i="4"/>
  <c r="O9874" i="4"/>
  <c r="N9874" i="4"/>
  <c r="M9874" i="4"/>
  <c r="H9873" i="4"/>
  <c r="D9774" i="4"/>
  <c r="E9774" i="4"/>
  <c r="J9873" i="4"/>
  <c r="G9873" i="4"/>
  <c r="F9774" i="4"/>
  <c r="I9873" i="4"/>
  <c r="L9873" i="4"/>
  <c r="K9873" i="4"/>
  <c r="P9873" i="4"/>
  <c r="O9873" i="4"/>
  <c r="N9873" i="4"/>
  <c r="M9873" i="4"/>
  <c r="H9872" i="4"/>
  <c r="D9773" i="4"/>
  <c r="E9773" i="4"/>
  <c r="J9872" i="4"/>
  <c r="G9872" i="4"/>
  <c r="F9773" i="4"/>
  <c r="I9872" i="4"/>
  <c r="L9872" i="4"/>
  <c r="K9872" i="4"/>
  <c r="P9872" i="4"/>
  <c r="O9872" i="4"/>
  <c r="N9872" i="4"/>
  <c r="M9872" i="4"/>
  <c r="H9871" i="4"/>
  <c r="D9772" i="4"/>
  <c r="E9772" i="4"/>
  <c r="J9871" i="4"/>
  <c r="G9871" i="4"/>
  <c r="F9772" i="4"/>
  <c r="I9871" i="4"/>
  <c r="L9871" i="4"/>
  <c r="K9871" i="4"/>
  <c r="P9871" i="4"/>
  <c r="O9871" i="4"/>
  <c r="N9871" i="4"/>
  <c r="M9871" i="4"/>
  <c r="H9870" i="4"/>
  <c r="D9771" i="4"/>
  <c r="E9771" i="4"/>
  <c r="J9870" i="4"/>
  <c r="G9870" i="4"/>
  <c r="F9771" i="4"/>
  <c r="I9870" i="4"/>
  <c r="L9870" i="4"/>
  <c r="K9870" i="4"/>
  <c r="P9870" i="4"/>
  <c r="O9870" i="4"/>
  <c r="N9870" i="4"/>
  <c r="M9870" i="4"/>
  <c r="H9869" i="4"/>
  <c r="D9770" i="4"/>
  <c r="E9770" i="4"/>
  <c r="J9869" i="4"/>
  <c r="G9869" i="4"/>
  <c r="F9770" i="4"/>
  <c r="I9869" i="4"/>
  <c r="L9869" i="4"/>
  <c r="K9869" i="4"/>
  <c r="P9869" i="4"/>
  <c r="O9869" i="4"/>
  <c r="N9869" i="4"/>
  <c r="M9869" i="4"/>
  <c r="H9868" i="4"/>
  <c r="D9769" i="4"/>
  <c r="E9769" i="4"/>
  <c r="J9868" i="4"/>
  <c r="G9868" i="4"/>
  <c r="F9769" i="4"/>
  <c r="I9868" i="4"/>
  <c r="L9868" i="4"/>
  <c r="K9868" i="4"/>
  <c r="P9868" i="4"/>
  <c r="O9868" i="4"/>
  <c r="N9868" i="4"/>
  <c r="M9868" i="4"/>
  <c r="H9867" i="4"/>
  <c r="D9768" i="4"/>
  <c r="E9768" i="4"/>
  <c r="J9867" i="4"/>
  <c r="G9867" i="4"/>
  <c r="F9768" i="4"/>
  <c r="I9867" i="4"/>
  <c r="L9867" i="4"/>
  <c r="K9867" i="4"/>
  <c r="P9867" i="4"/>
  <c r="O9867" i="4"/>
  <c r="N9867" i="4"/>
  <c r="M9867" i="4"/>
  <c r="H9866" i="4"/>
  <c r="D9767" i="4"/>
  <c r="E9767" i="4"/>
  <c r="J9866" i="4"/>
  <c r="G9866" i="4"/>
  <c r="F9767" i="4"/>
  <c r="I9866" i="4"/>
  <c r="L9866" i="4"/>
  <c r="K9866" i="4"/>
  <c r="P9866" i="4"/>
  <c r="O9866" i="4"/>
  <c r="N9866" i="4"/>
  <c r="M9866" i="4"/>
  <c r="H9865" i="4"/>
  <c r="D9766" i="4"/>
  <c r="E9766" i="4"/>
  <c r="J9865" i="4"/>
  <c r="G9865" i="4"/>
  <c r="F9766" i="4"/>
  <c r="I9865" i="4"/>
  <c r="L9865" i="4"/>
  <c r="K9865" i="4"/>
  <c r="P9865" i="4"/>
  <c r="O9865" i="4"/>
  <c r="N9865" i="4"/>
  <c r="M9865" i="4"/>
  <c r="H9864" i="4"/>
  <c r="D9765" i="4"/>
  <c r="E9765" i="4"/>
  <c r="J9864" i="4"/>
  <c r="G9864" i="4"/>
  <c r="F9765" i="4"/>
  <c r="I9864" i="4"/>
  <c r="L9864" i="4"/>
  <c r="K9864" i="4"/>
  <c r="P9864" i="4"/>
  <c r="O9864" i="4"/>
  <c r="N9864" i="4"/>
  <c r="M9864" i="4"/>
  <c r="H9863" i="4"/>
  <c r="D9764" i="4"/>
  <c r="E9764" i="4"/>
  <c r="J9863" i="4"/>
  <c r="G9863" i="4"/>
  <c r="F9764" i="4"/>
  <c r="I9863" i="4"/>
  <c r="L9863" i="4"/>
  <c r="K9863" i="4"/>
  <c r="P9863" i="4"/>
  <c r="O9863" i="4"/>
  <c r="N9863" i="4"/>
  <c r="M9863" i="4"/>
  <c r="H9862" i="4"/>
  <c r="D9763" i="4"/>
  <c r="E9763" i="4"/>
  <c r="J9862" i="4"/>
  <c r="G9862" i="4"/>
  <c r="F9763" i="4"/>
  <c r="I9862" i="4"/>
  <c r="L9862" i="4"/>
  <c r="K9862" i="4"/>
  <c r="P9862" i="4"/>
  <c r="O9862" i="4"/>
  <c r="N9862" i="4"/>
  <c r="M9862" i="4"/>
  <c r="H9861" i="4"/>
  <c r="D9762" i="4"/>
  <c r="E9762" i="4"/>
  <c r="J9861" i="4"/>
  <c r="G9861" i="4"/>
  <c r="F9762" i="4"/>
  <c r="I9861" i="4"/>
  <c r="L9861" i="4"/>
  <c r="K9861" i="4"/>
  <c r="P9861" i="4"/>
  <c r="O9861" i="4"/>
  <c r="N9861" i="4"/>
  <c r="M9861" i="4"/>
  <c r="H9860" i="4"/>
  <c r="D9761" i="4"/>
  <c r="E9761" i="4"/>
  <c r="J9860" i="4"/>
  <c r="G9860" i="4"/>
  <c r="F9761" i="4"/>
  <c r="I9860" i="4"/>
  <c r="L9860" i="4"/>
  <c r="K9860" i="4"/>
  <c r="P9860" i="4"/>
  <c r="O9860" i="4"/>
  <c r="N9860" i="4"/>
  <c r="M9860" i="4"/>
  <c r="H9859" i="4"/>
  <c r="D9760" i="4"/>
  <c r="E9760" i="4"/>
  <c r="J9859" i="4"/>
  <c r="G9859" i="4"/>
  <c r="F9760" i="4"/>
  <c r="I9859" i="4"/>
  <c r="L9859" i="4"/>
  <c r="K9859" i="4"/>
  <c r="P9859" i="4"/>
  <c r="O9859" i="4"/>
  <c r="N9859" i="4"/>
  <c r="M9859" i="4"/>
  <c r="H9858" i="4"/>
  <c r="D9759" i="4"/>
  <c r="E9759" i="4"/>
  <c r="J9858" i="4"/>
  <c r="G9858" i="4"/>
  <c r="F9759" i="4"/>
  <c r="I9858" i="4"/>
  <c r="L9858" i="4"/>
  <c r="K9858" i="4"/>
  <c r="P9858" i="4"/>
  <c r="O9858" i="4"/>
  <c r="N9858" i="4"/>
  <c r="M9858" i="4"/>
  <c r="H9857" i="4"/>
  <c r="D9758" i="4"/>
  <c r="E9758" i="4"/>
  <c r="J9857" i="4"/>
  <c r="G9857" i="4"/>
  <c r="F9758" i="4"/>
  <c r="I9857" i="4"/>
  <c r="L9857" i="4"/>
  <c r="K9857" i="4"/>
  <c r="P9857" i="4"/>
  <c r="O9857" i="4"/>
  <c r="N9857" i="4"/>
  <c r="M9857" i="4"/>
  <c r="H9856" i="4"/>
  <c r="D9757" i="4"/>
  <c r="E9757" i="4"/>
  <c r="J9856" i="4"/>
  <c r="G9856" i="4"/>
  <c r="F9757" i="4"/>
  <c r="I9856" i="4"/>
  <c r="L9856" i="4"/>
  <c r="K9856" i="4"/>
  <c r="P9856" i="4"/>
  <c r="O9856" i="4"/>
  <c r="N9856" i="4"/>
  <c r="M9856" i="4"/>
  <c r="H9855" i="4"/>
  <c r="D9756" i="4"/>
  <c r="E9756" i="4"/>
  <c r="J9855" i="4"/>
  <c r="G9855" i="4"/>
  <c r="F9756" i="4"/>
  <c r="I9855" i="4"/>
  <c r="L9855" i="4"/>
  <c r="K9855" i="4"/>
  <c r="P9855" i="4"/>
  <c r="O9855" i="4"/>
  <c r="N9855" i="4"/>
  <c r="M9855" i="4"/>
  <c r="H9854" i="4"/>
  <c r="D9755" i="4"/>
  <c r="E9755" i="4"/>
  <c r="J9854" i="4"/>
  <c r="G9854" i="4"/>
  <c r="F9755" i="4"/>
  <c r="I9854" i="4"/>
  <c r="L9854" i="4"/>
  <c r="K9854" i="4"/>
  <c r="P9854" i="4"/>
  <c r="O9854" i="4"/>
  <c r="N9854" i="4"/>
  <c r="M9854" i="4"/>
  <c r="H9853" i="4"/>
  <c r="D9754" i="4"/>
  <c r="E9754" i="4"/>
  <c r="J9853" i="4"/>
  <c r="G9853" i="4"/>
  <c r="F9754" i="4"/>
  <c r="I9853" i="4"/>
  <c r="L9853" i="4"/>
  <c r="K9853" i="4"/>
  <c r="P9853" i="4"/>
  <c r="O9853" i="4"/>
  <c r="N9853" i="4"/>
  <c r="M9853" i="4"/>
  <c r="H9852" i="4"/>
  <c r="D9753" i="4"/>
  <c r="E9753" i="4"/>
  <c r="J9852" i="4"/>
  <c r="G9852" i="4"/>
  <c r="F9753" i="4"/>
  <c r="I9852" i="4"/>
  <c r="L9852" i="4"/>
  <c r="K9852" i="4"/>
  <c r="P9852" i="4"/>
  <c r="O9852" i="4"/>
  <c r="N9852" i="4"/>
  <c r="M9852" i="4"/>
  <c r="H9851" i="4"/>
  <c r="D9752" i="4"/>
  <c r="E9752" i="4"/>
  <c r="J9851" i="4"/>
  <c r="G9851" i="4"/>
  <c r="F9752" i="4"/>
  <c r="I9851" i="4"/>
  <c r="L9851" i="4"/>
  <c r="K9851" i="4"/>
  <c r="P9851" i="4"/>
  <c r="O9851" i="4"/>
  <c r="N9851" i="4"/>
  <c r="M9851" i="4"/>
  <c r="H9850" i="4"/>
  <c r="D9751" i="4"/>
  <c r="E9751" i="4"/>
  <c r="J9850" i="4"/>
  <c r="G9850" i="4"/>
  <c r="F9751" i="4"/>
  <c r="I9850" i="4"/>
  <c r="L9850" i="4"/>
  <c r="K9850" i="4"/>
  <c r="P9850" i="4"/>
  <c r="O9850" i="4"/>
  <c r="N9850" i="4"/>
  <c r="M9850" i="4"/>
  <c r="H9849" i="4"/>
  <c r="D9750" i="4"/>
  <c r="E9750" i="4"/>
  <c r="J9849" i="4"/>
  <c r="G9849" i="4"/>
  <c r="F9750" i="4"/>
  <c r="I9849" i="4"/>
  <c r="L9849" i="4"/>
  <c r="K9849" i="4"/>
  <c r="P9849" i="4"/>
  <c r="O9849" i="4"/>
  <c r="N9849" i="4"/>
  <c r="M9849" i="4"/>
  <c r="H9848" i="4"/>
  <c r="D9749" i="4"/>
  <c r="E9749" i="4"/>
  <c r="J9848" i="4"/>
  <c r="G9848" i="4"/>
  <c r="F9749" i="4"/>
  <c r="I9848" i="4"/>
  <c r="L9848" i="4"/>
  <c r="K9848" i="4"/>
  <c r="P9848" i="4"/>
  <c r="O9848" i="4"/>
  <c r="N9848" i="4"/>
  <c r="M9848" i="4"/>
  <c r="H9847" i="4"/>
  <c r="D9748" i="4"/>
  <c r="E9748" i="4"/>
  <c r="J9847" i="4"/>
  <c r="G9847" i="4"/>
  <c r="F9748" i="4"/>
  <c r="I9847" i="4"/>
  <c r="L9847" i="4"/>
  <c r="K9847" i="4"/>
  <c r="P9847" i="4"/>
  <c r="O9847" i="4"/>
  <c r="N9847" i="4"/>
  <c r="M9847" i="4"/>
  <c r="H9846" i="4"/>
  <c r="D9747" i="4"/>
  <c r="E9747" i="4"/>
  <c r="J9846" i="4"/>
  <c r="G9846" i="4"/>
  <c r="F9747" i="4"/>
  <c r="I9846" i="4"/>
  <c r="L9846" i="4"/>
  <c r="K9846" i="4"/>
  <c r="P9846" i="4"/>
  <c r="O9846" i="4"/>
  <c r="N9846" i="4"/>
  <c r="M9846" i="4"/>
  <c r="H9845" i="4"/>
  <c r="D9746" i="4"/>
  <c r="E9746" i="4"/>
  <c r="J9845" i="4"/>
  <c r="G9845" i="4"/>
  <c r="F9746" i="4"/>
  <c r="I9845" i="4"/>
  <c r="L9845" i="4"/>
  <c r="K9845" i="4"/>
  <c r="P9845" i="4"/>
  <c r="O9845" i="4"/>
  <c r="N9845" i="4"/>
  <c r="M9845" i="4"/>
  <c r="H9844" i="4"/>
  <c r="D9745" i="4"/>
  <c r="E9745" i="4"/>
  <c r="J9844" i="4"/>
  <c r="G9844" i="4"/>
  <c r="F9745" i="4"/>
  <c r="I9844" i="4"/>
  <c r="L9844" i="4"/>
  <c r="K9844" i="4"/>
  <c r="P9844" i="4"/>
  <c r="O9844" i="4"/>
  <c r="N9844" i="4"/>
  <c r="M9844" i="4"/>
  <c r="H9843" i="4"/>
  <c r="D9744" i="4"/>
  <c r="E9744" i="4"/>
  <c r="J9843" i="4"/>
  <c r="G9843" i="4"/>
  <c r="F9744" i="4"/>
  <c r="I9843" i="4"/>
  <c r="L9843" i="4"/>
  <c r="K9843" i="4"/>
  <c r="P9843" i="4"/>
  <c r="O9843" i="4"/>
  <c r="N9843" i="4"/>
  <c r="M9843" i="4"/>
  <c r="H9842" i="4"/>
  <c r="D9743" i="4"/>
  <c r="E9743" i="4"/>
  <c r="J9842" i="4"/>
  <c r="G9842" i="4"/>
  <c r="F9743" i="4"/>
  <c r="I9842" i="4"/>
  <c r="L9842" i="4"/>
  <c r="K9842" i="4"/>
  <c r="P9842" i="4"/>
  <c r="O9842" i="4"/>
  <c r="N9842" i="4"/>
  <c r="M9842" i="4"/>
  <c r="H9841" i="4"/>
  <c r="D9742" i="4"/>
  <c r="E9742" i="4"/>
  <c r="J9841" i="4"/>
  <c r="G9841" i="4"/>
  <c r="F9742" i="4"/>
  <c r="I9841" i="4"/>
  <c r="L9841" i="4"/>
  <c r="K9841" i="4"/>
  <c r="P9841" i="4"/>
  <c r="O9841" i="4"/>
  <c r="N9841" i="4"/>
  <c r="M9841" i="4"/>
  <c r="H9840" i="4"/>
  <c r="D9741" i="4"/>
  <c r="E9741" i="4"/>
  <c r="J9840" i="4"/>
  <c r="G9840" i="4"/>
  <c r="F9741" i="4"/>
  <c r="I9840" i="4"/>
  <c r="L9840" i="4"/>
  <c r="K9840" i="4"/>
  <c r="P9840" i="4"/>
  <c r="O9840" i="4"/>
  <c r="N9840" i="4"/>
  <c r="M9840" i="4"/>
  <c r="H9839" i="4"/>
  <c r="D9740" i="4"/>
  <c r="E9740" i="4"/>
  <c r="J9839" i="4"/>
  <c r="G9839" i="4"/>
  <c r="F9740" i="4"/>
  <c r="I9839" i="4"/>
  <c r="L9839" i="4"/>
  <c r="K9839" i="4"/>
  <c r="P9839" i="4"/>
  <c r="O9839" i="4"/>
  <c r="N9839" i="4"/>
  <c r="M9839" i="4"/>
  <c r="H9838" i="4"/>
  <c r="D9739" i="4"/>
  <c r="E9739" i="4"/>
  <c r="J9838" i="4"/>
  <c r="G9838" i="4"/>
  <c r="F9739" i="4"/>
  <c r="I9838" i="4"/>
  <c r="L9838" i="4"/>
  <c r="K9838" i="4"/>
  <c r="P9838" i="4"/>
  <c r="O9838" i="4"/>
  <c r="N9838" i="4"/>
  <c r="M9838" i="4"/>
  <c r="H9837" i="4"/>
  <c r="D9738" i="4"/>
  <c r="E9738" i="4"/>
  <c r="J9837" i="4"/>
  <c r="G9837" i="4"/>
  <c r="F9738" i="4"/>
  <c r="I9837" i="4"/>
  <c r="L9837" i="4"/>
  <c r="K9837" i="4"/>
  <c r="P9837" i="4"/>
  <c r="O9837" i="4"/>
  <c r="N9837" i="4"/>
  <c r="M9837" i="4"/>
  <c r="H9836" i="4"/>
  <c r="D9737" i="4"/>
  <c r="E9737" i="4"/>
  <c r="J9836" i="4"/>
  <c r="G9836" i="4"/>
  <c r="F9737" i="4"/>
  <c r="I9836" i="4"/>
  <c r="L9836" i="4"/>
  <c r="K9836" i="4"/>
  <c r="P9836" i="4"/>
  <c r="O9836" i="4"/>
  <c r="N9836" i="4"/>
  <c r="M9836" i="4"/>
  <c r="H9835" i="4"/>
  <c r="D9736" i="4"/>
  <c r="E9736" i="4"/>
  <c r="J9835" i="4"/>
  <c r="G9835" i="4"/>
  <c r="F9736" i="4"/>
  <c r="I9835" i="4"/>
  <c r="L9835" i="4"/>
  <c r="K9835" i="4"/>
  <c r="P9835" i="4"/>
  <c r="O9835" i="4"/>
  <c r="N9835" i="4"/>
  <c r="M9835" i="4"/>
  <c r="H9834" i="4"/>
  <c r="D9735" i="4"/>
  <c r="E9735" i="4"/>
  <c r="J9834" i="4"/>
  <c r="G9834" i="4"/>
  <c r="F9735" i="4"/>
  <c r="I9834" i="4"/>
  <c r="L9834" i="4"/>
  <c r="K9834" i="4"/>
  <c r="P9834" i="4"/>
  <c r="O9834" i="4"/>
  <c r="N9834" i="4"/>
  <c r="M9834" i="4"/>
  <c r="H9833" i="4"/>
  <c r="D9734" i="4"/>
  <c r="E9734" i="4"/>
  <c r="J9833" i="4"/>
  <c r="G9833" i="4"/>
  <c r="F9734" i="4"/>
  <c r="I9833" i="4"/>
  <c r="L9833" i="4"/>
  <c r="K9833" i="4"/>
  <c r="P9833" i="4"/>
  <c r="O9833" i="4"/>
  <c r="N9833" i="4"/>
  <c r="M9833" i="4"/>
  <c r="H9832" i="4"/>
  <c r="D9733" i="4"/>
  <c r="E9733" i="4"/>
  <c r="J9832" i="4"/>
  <c r="G9832" i="4"/>
  <c r="F9733" i="4"/>
  <c r="I9832" i="4"/>
  <c r="L9832" i="4"/>
  <c r="K9832" i="4"/>
  <c r="P9832" i="4"/>
  <c r="O9832" i="4"/>
  <c r="N9832" i="4"/>
  <c r="M9832" i="4"/>
  <c r="H9831" i="4"/>
  <c r="D9732" i="4"/>
  <c r="E9732" i="4"/>
  <c r="J9831" i="4"/>
  <c r="G9831" i="4"/>
  <c r="F9732" i="4"/>
  <c r="I9831" i="4"/>
  <c r="L9831" i="4"/>
  <c r="K9831" i="4"/>
  <c r="P9831" i="4"/>
  <c r="O9831" i="4"/>
  <c r="N9831" i="4"/>
  <c r="M9831" i="4"/>
  <c r="H9830" i="4"/>
  <c r="D9731" i="4"/>
  <c r="E9731" i="4"/>
  <c r="J9830" i="4"/>
  <c r="G9830" i="4"/>
  <c r="F9731" i="4"/>
  <c r="I9830" i="4"/>
  <c r="L9830" i="4"/>
  <c r="K9830" i="4"/>
  <c r="P9830" i="4"/>
  <c r="O9830" i="4"/>
  <c r="N9830" i="4"/>
  <c r="M9830" i="4"/>
  <c r="H9829" i="4"/>
  <c r="D9730" i="4"/>
  <c r="E9730" i="4"/>
  <c r="J9829" i="4"/>
  <c r="G9829" i="4"/>
  <c r="F9730" i="4"/>
  <c r="I9829" i="4"/>
  <c r="L9829" i="4"/>
  <c r="K9829" i="4"/>
  <c r="P9829" i="4"/>
  <c r="O9829" i="4"/>
  <c r="N9829" i="4"/>
  <c r="M9829" i="4"/>
  <c r="H9828" i="4"/>
  <c r="D9729" i="4"/>
  <c r="E9729" i="4"/>
  <c r="J9828" i="4"/>
  <c r="G9828" i="4"/>
  <c r="F9729" i="4"/>
  <c r="I9828" i="4"/>
  <c r="L9828" i="4"/>
  <c r="K9828" i="4"/>
  <c r="P9828" i="4"/>
  <c r="O9828" i="4"/>
  <c r="N9828" i="4"/>
  <c r="M9828" i="4"/>
  <c r="H9827" i="4"/>
  <c r="D9728" i="4"/>
  <c r="E9728" i="4"/>
  <c r="J9827" i="4"/>
  <c r="G9827" i="4"/>
  <c r="F9728" i="4"/>
  <c r="I9827" i="4"/>
  <c r="L9827" i="4"/>
  <c r="K9827" i="4"/>
  <c r="P9827" i="4"/>
  <c r="O9827" i="4"/>
  <c r="N9827" i="4"/>
  <c r="M9827" i="4"/>
  <c r="H9826" i="4"/>
  <c r="D9727" i="4"/>
  <c r="E9727" i="4"/>
  <c r="J9826" i="4"/>
  <c r="G9826" i="4"/>
  <c r="F9727" i="4"/>
  <c r="I9826" i="4"/>
  <c r="L9826" i="4"/>
  <c r="K9826" i="4"/>
  <c r="P9826" i="4"/>
  <c r="O9826" i="4"/>
  <c r="N9826" i="4"/>
  <c r="M9826" i="4"/>
  <c r="H9825" i="4"/>
  <c r="D9726" i="4"/>
  <c r="E9726" i="4"/>
  <c r="J9825" i="4"/>
  <c r="G9825" i="4"/>
  <c r="F9726" i="4"/>
  <c r="I9825" i="4"/>
  <c r="L9825" i="4"/>
  <c r="K9825" i="4"/>
  <c r="P9825" i="4"/>
  <c r="O9825" i="4"/>
  <c r="N9825" i="4"/>
  <c r="M9825" i="4"/>
  <c r="H9824" i="4"/>
  <c r="D9725" i="4"/>
  <c r="E9725" i="4"/>
  <c r="J9824" i="4"/>
  <c r="G9824" i="4"/>
  <c r="F9725" i="4"/>
  <c r="I9824" i="4"/>
  <c r="L9824" i="4"/>
  <c r="K9824" i="4"/>
  <c r="P9824" i="4"/>
  <c r="O9824" i="4"/>
  <c r="N9824" i="4"/>
  <c r="M9824" i="4"/>
  <c r="H9823" i="4"/>
  <c r="D9724" i="4"/>
  <c r="E9724" i="4"/>
  <c r="J9823" i="4"/>
  <c r="G9823" i="4"/>
  <c r="F9724" i="4"/>
  <c r="I9823" i="4"/>
  <c r="L9823" i="4"/>
  <c r="K9823" i="4"/>
  <c r="P9823" i="4"/>
  <c r="O9823" i="4"/>
  <c r="N9823" i="4"/>
  <c r="M9823" i="4"/>
  <c r="H9822" i="4"/>
  <c r="D9723" i="4"/>
  <c r="E9723" i="4"/>
  <c r="J9822" i="4"/>
  <c r="G9822" i="4"/>
  <c r="F9723" i="4"/>
  <c r="I9822" i="4"/>
  <c r="L9822" i="4"/>
  <c r="K9822" i="4"/>
  <c r="P9822" i="4"/>
  <c r="O9822" i="4"/>
  <c r="N9822" i="4"/>
  <c r="M9822" i="4"/>
  <c r="H9821" i="4"/>
  <c r="D9722" i="4"/>
  <c r="E9722" i="4"/>
  <c r="J9821" i="4"/>
  <c r="G9821" i="4"/>
  <c r="F9722" i="4"/>
  <c r="I9821" i="4"/>
  <c r="L9821" i="4"/>
  <c r="K9821" i="4"/>
  <c r="P9821" i="4"/>
  <c r="O9821" i="4"/>
  <c r="N9821" i="4"/>
  <c r="M9821" i="4"/>
  <c r="H9820" i="4"/>
  <c r="D9721" i="4"/>
  <c r="E9721" i="4"/>
  <c r="J9820" i="4"/>
  <c r="G9820" i="4"/>
  <c r="F9721" i="4"/>
  <c r="I9820" i="4"/>
  <c r="L9820" i="4"/>
  <c r="K9820" i="4"/>
  <c r="P9820" i="4"/>
  <c r="O9820" i="4"/>
  <c r="N9820" i="4"/>
  <c r="M9820" i="4"/>
  <c r="H9819" i="4"/>
  <c r="D9720" i="4"/>
  <c r="E9720" i="4"/>
  <c r="J9819" i="4"/>
  <c r="G9819" i="4"/>
  <c r="F9720" i="4"/>
  <c r="I9819" i="4"/>
  <c r="L9819" i="4"/>
  <c r="K9819" i="4"/>
  <c r="P9819" i="4"/>
  <c r="O9819" i="4"/>
  <c r="N9819" i="4"/>
  <c r="M9819" i="4"/>
  <c r="H9818" i="4"/>
  <c r="D9719" i="4"/>
  <c r="E9719" i="4"/>
  <c r="J9818" i="4"/>
  <c r="G9818" i="4"/>
  <c r="F9719" i="4"/>
  <c r="I9818" i="4"/>
  <c r="L9818" i="4"/>
  <c r="K9818" i="4"/>
  <c r="P9818" i="4"/>
  <c r="O9818" i="4"/>
  <c r="N9818" i="4"/>
  <c r="M9818" i="4"/>
  <c r="H9817" i="4"/>
  <c r="D9718" i="4"/>
  <c r="E9718" i="4"/>
  <c r="J9817" i="4"/>
  <c r="G9817" i="4"/>
  <c r="F9718" i="4"/>
  <c r="I9817" i="4"/>
  <c r="L9817" i="4"/>
  <c r="K9817" i="4"/>
  <c r="P9817" i="4"/>
  <c r="O9817" i="4"/>
  <c r="N9817" i="4"/>
  <c r="M9817" i="4"/>
  <c r="H9816" i="4"/>
  <c r="D9717" i="4"/>
  <c r="E9717" i="4"/>
  <c r="J9816" i="4"/>
  <c r="G9816" i="4"/>
  <c r="F9717" i="4"/>
  <c r="I9816" i="4"/>
  <c r="L9816" i="4"/>
  <c r="K9816" i="4"/>
  <c r="P9816" i="4"/>
  <c r="O9816" i="4"/>
  <c r="N9816" i="4"/>
  <c r="M9816" i="4"/>
  <c r="H9815" i="4"/>
  <c r="D9716" i="4"/>
  <c r="E9716" i="4"/>
  <c r="J9815" i="4"/>
  <c r="G9815" i="4"/>
  <c r="F9716" i="4"/>
  <c r="I9815" i="4"/>
  <c r="L9815" i="4"/>
  <c r="K9815" i="4"/>
  <c r="P9815" i="4"/>
  <c r="O9815" i="4"/>
  <c r="N9815" i="4"/>
  <c r="M9815" i="4"/>
  <c r="H9814" i="4"/>
  <c r="D9715" i="4"/>
  <c r="E9715" i="4"/>
  <c r="J9814" i="4"/>
  <c r="G9814" i="4"/>
  <c r="F9715" i="4"/>
  <c r="I9814" i="4"/>
  <c r="L9814" i="4"/>
  <c r="K9814" i="4"/>
  <c r="P9814" i="4"/>
  <c r="O9814" i="4"/>
  <c r="N9814" i="4"/>
  <c r="M9814" i="4"/>
  <c r="H9813" i="4"/>
  <c r="D9714" i="4"/>
  <c r="E9714" i="4"/>
  <c r="J9813" i="4"/>
  <c r="G9813" i="4"/>
  <c r="F9714" i="4"/>
  <c r="I9813" i="4"/>
  <c r="L9813" i="4"/>
  <c r="K9813" i="4"/>
  <c r="P9813" i="4"/>
  <c r="O9813" i="4"/>
  <c r="N9813" i="4"/>
  <c r="M9813" i="4"/>
  <c r="H9812" i="4"/>
  <c r="D9713" i="4"/>
  <c r="E9713" i="4"/>
  <c r="J9812" i="4"/>
  <c r="G9812" i="4"/>
  <c r="F9713" i="4"/>
  <c r="I9812" i="4"/>
  <c r="L9812" i="4"/>
  <c r="K9812" i="4"/>
  <c r="P9812" i="4"/>
  <c r="O9812" i="4"/>
  <c r="N9812" i="4"/>
  <c r="M9812" i="4"/>
  <c r="H9811" i="4"/>
  <c r="D9712" i="4"/>
  <c r="E9712" i="4"/>
  <c r="J9811" i="4"/>
  <c r="G9811" i="4"/>
  <c r="F9712" i="4"/>
  <c r="I9811" i="4"/>
  <c r="L9811" i="4"/>
  <c r="K9811" i="4"/>
  <c r="P9811" i="4"/>
  <c r="O9811" i="4"/>
  <c r="N9811" i="4"/>
  <c r="M9811" i="4"/>
  <c r="H9810" i="4"/>
  <c r="D9711" i="4"/>
  <c r="E9711" i="4"/>
  <c r="J9810" i="4"/>
  <c r="G9810" i="4"/>
  <c r="F9711" i="4"/>
  <c r="I9810" i="4"/>
  <c r="L9810" i="4"/>
  <c r="K9810" i="4"/>
  <c r="P9810" i="4"/>
  <c r="O9810" i="4"/>
  <c r="N9810" i="4"/>
  <c r="M9810" i="4"/>
  <c r="H9809" i="4"/>
  <c r="D9710" i="4"/>
  <c r="E9710" i="4"/>
  <c r="J9809" i="4"/>
  <c r="G9809" i="4"/>
  <c r="F9710" i="4"/>
  <c r="I9809" i="4"/>
  <c r="L9809" i="4"/>
  <c r="K9809" i="4"/>
  <c r="P9809" i="4"/>
  <c r="O9809" i="4"/>
  <c r="N9809" i="4"/>
  <c r="M9809" i="4"/>
  <c r="H9808" i="4"/>
  <c r="D9709" i="4"/>
  <c r="E9709" i="4"/>
  <c r="J9808" i="4"/>
  <c r="G9808" i="4"/>
  <c r="F9709" i="4"/>
  <c r="I9808" i="4"/>
  <c r="L9808" i="4"/>
  <c r="K9808" i="4"/>
  <c r="P9808" i="4"/>
  <c r="O9808" i="4"/>
  <c r="N9808" i="4"/>
  <c r="M9808" i="4"/>
  <c r="H9807" i="4"/>
  <c r="D9708" i="4"/>
  <c r="E9708" i="4"/>
  <c r="J9807" i="4"/>
  <c r="G9807" i="4"/>
  <c r="F9708" i="4"/>
  <c r="I9807" i="4"/>
  <c r="L9807" i="4"/>
  <c r="K9807" i="4"/>
  <c r="P9807" i="4"/>
  <c r="O9807" i="4"/>
  <c r="N9807" i="4"/>
  <c r="M9807" i="4"/>
  <c r="H9806" i="4"/>
  <c r="D9707" i="4"/>
  <c r="E9707" i="4"/>
  <c r="J9806" i="4"/>
  <c r="G9806" i="4"/>
  <c r="F9707" i="4"/>
  <c r="I9806" i="4"/>
  <c r="L9806" i="4"/>
  <c r="K9806" i="4"/>
  <c r="P9806" i="4"/>
  <c r="O9806" i="4"/>
  <c r="N9806" i="4"/>
  <c r="M9806" i="4"/>
  <c r="H9805" i="4"/>
  <c r="D9706" i="4"/>
  <c r="E9706" i="4"/>
  <c r="J9805" i="4"/>
  <c r="G9805" i="4"/>
  <c r="F9706" i="4"/>
  <c r="I9805" i="4"/>
  <c r="L9805" i="4"/>
  <c r="K9805" i="4"/>
  <c r="P9805" i="4"/>
  <c r="O9805" i="4"/>
  <c r="N9805" i="4"/>
  <c r="M9805" i="4"/>
  <c r="H9804" i="4"/>
  <c r="D9705" i="4"/>
  <c r="E9705" i="4"/>
  <c r="J9804" i="4"/>
  <c r="G9804" i="4"/>
  <c r="F9705" i="4"/>
  <c r="I9804" i="4"/>
  <c r="L9804" i="4"/>
  <c r="K9804" i="4"/>
  <c r="P9804" i="4"/>
  <c r="O9804" i="4"/>
  <c r="N9804" i="4"/>
  <c r="M9804" i="4"/>
  <c r="H9803" i="4"/>
  <c r="D9704" i="4"/>
  <c r="E9704" i="4"/>
  <c r="J9803" i="4"/>
  <c r="G9803" i="4"/>
  <c r="F9704" i="4"/>
  <c r="I9803" i="4"/>
  <c r="L9803" i="4"/>
  <c r="K9803" i="4"/>
  <c r="P9803" i="4"/>
  <c r="O9803" i="4"/>
  <c r="N9803" i="4"/>
  <c r="M9803" i="4"/>
  <c r="H9802" i="4"/>
  <c r="D9703" i="4"/>
  <c r="E9703" i="4"/>
  <c r="J9802" i="4"/>
  <c r="G9802" i="4"/>
  <c r="F9703" i="4"/>
  <c r="I9802" i="4"/>
  <c r="L9802" i="4"/>
  <c r="K9802" i="4"/>
  <c r="P9802" i="4"/>
  <c r="O9802" i="4"/>
  <c r="N9802" i="4"/>
  <c r="M9802" i="4"/>
  <c r="H9801" i="4"/>
  <c r="D9702" i="4"/>
  <c r="E9702" i="4"/>
  <c r="J9801" i="4"/>
  <c r="G9801" i="4"/>
  <c r="F9702" i="4"/>
  <c r="I9801" i="4"/>
  <c r="L9801" i="4"/>
  <c r="K9801" i="4"/>
  <c r="P9801" i="4"/>
  <c r="O9801" i="4"/>
  <c r="N9801" i="4"/>
  <c r="M9801" i="4"/>
  <c r="H9800" i="4"/>
  <c r="D9701" i="4"/>
  <c r="E9701" i="4"/>
  <c r="J9800" i="4"/>
  <c r="G9800" i="4"/>
  <c r="F9701" i="4"/>
  <c r="I9800" i="4"/>
  <c r="L9800" i="4"/>
  <c r="K9800" i="4"/>
  <c r="P9800" i="4"/>
  <c r="O9800" i="4"/>
  <c r="N9800" i="4"/>
  <c r="M9800" i="4"/>
  <c r="H9799" i="4"/>
  <c r="D9700" i="4"/>
  <c r="E9700" i="4"/>
  <c r="J9799" i="4"/>
  <c r="G9799" i="4"/>
  <c r="F9700" i="4"/>
  <c r="I9799" i="4"/>
  <c r="L9799" i="4"/>
  <c r="K9799" i="4"/>
  <c r="P9799" i="4"/>
  <c r="O9799" i="4"/>
  <c r="N9799" i="4"/>
  <c r="M9799" i="4"/>
  <c r="H9798" i="4"/>
  <c r="D9699" i="4"/>
  <c r="E9699" i="4"/>
  <c r="J9798" i="4"/>
  <c r="G9798" i="4"/>
  <c r="F9699" i="4"/>
  <c r="I9798" i="4"/>
  <c r="L9798" i="4"/>
  <c r="K9798" i="4"/>
  <c r="P9798" i="4"/>
  <c r="O9798" i="4"/>
  <c r="N9798" i="4"/>
  <c r="M9798" i="4"/>
  <c r="H9797" i="4"/>
  <c r="D9698" i="4"/>
  <c r="E9698" i="4"/>
  <c r="J9797" i="4"/>
  <c r="G9797" i="4"/>
  <c r="F9698" i="4"/>
  <c r="I9797" i="4"/>
  <c r="L9797" i="4"/>
  <c r="K9797" i="4"/>
  <c r="P9797" i="4"/>
  <c r="O9797" i="4"/>
  <c r="N9797" i="4"/>
  <c r="M9797" i="4"/>
  <c r="H9796" i="4"/>
  <c r="D9697" i="4"/>
  <c r="E9697" i="4"/>
  <c r="J9796" i="4"/>
  <c r="G9796" i="4"/>
  <c r="F9697" i="4"/>
  <c r="I9796" i="4"/>
  <c r="L9796" i="4"/>
  <c r="K9796" i="4"/>
  <c r="P9796" i="4"/>
  <c r="O9796" i="4"/>
  <c r="N9796" i="4"/>
  <c r="M9796" i="4"/>
  <c r="H9795" i="4"/>
  <c r="D9696" i="4"/>
  <c r="E9696" i="4"/>
  <c r="J9795" i="4"/>
  <c r="G9795" i="4"/>
  <c r="F9696" i="4"/>
  <c r="I9795" i="4"/>
  <c r="L9795" i="4"/>
  <c r="K9795" i="4"/>
  <c r="P9795" i="4"/>
  <c r="O9795" i="4"/>
  <c r="N9795" i="4"/>
  <c r="M9795" i="4"/>
  <c r="H9794" i="4"/>
  <c r="D9695" i="4"/>
  <c r="E9695" i="4"/>
  <c r="J9794" i="4"/>
  <c r="G9794" i="4"/>
  <c r="F9695" i="4"/>
  <c r="I9794" i="4"/>
  <c r="L9794" i="4"/>
  <c r="K9794" i="4"/>
  <c r="P9794" i="4"/>
  <c r="O9794" i="4"/>
  <c r="N9794" i="4"/>
  <c r="M9794" i="4"/>
  <c r="H9793" i="4"/>
  <c r="D9694" i="4"/>
  <c r="E9694" i="4"/>
  <c r="J9793" i="4"/>
  <c r="G9793" i="4"/>
  <c r="F9694" i="4"/>
  <c r="I9793" i="4"/>
  <c r="L9793" i="4"/>
  <c r="K9793" i="4"/>
  <c r="P9793" i="4"/>
  <c r="O9793" i="4"/>
  <c r="N9793" i="4"/>
  <c r="M9793" i="4"/>
  <c r="H9792" i="4"/>
  <c r="D9693" i="4"/>
  <c r="E9693" i="4"/>
  <c r="J9792" i="4"/>
  <c r="G9792" i="4"/>
  <c r="F9693" i="4"/>
  <c r="I9792" i="4"/>
  <c r="L9792" i="4"/>
  <c r="K9792" i="4"/>
  <c r="P9792" i="4"/>
  <c r="O9792" i="4"/>
  <c r="N9792" i="4"/>
  <c r="M9792" i="4"/>
  <c r="H9791" i="4"/>
  <c r="D9692" i="4"/>
  <c r="E9692" i="4"/>
  <c r="J9791" i="4"/>
  <c r="G9791" i="4"/>
  <c r="F9692" i="4"/>
  <c r="I9791" i="4"/>
  <c r="L9791" i="4"/>
  <c r="K9791" i="4"/>
  <c r="P9791" i="4"/>
  <c r="O9791" i="4"/>
  <c r="N9791" i="4"/>
  <c r="M9791" i="4"/>
  <c r="H9790" i="4"/>
  <c r="D9691" i="4"/>
  <c r="E9691" i="4"/>
  <c r="J9790" i="4"/>
  <c r="G9790" i="4"/>
  <c r="F9691" i="4"/>
  <c r="I9790" i="4"/>
  <c r="L9790" i="4"/>
  <c r="K9790" i="4"/>
  <c r="P9790" i="4"/>
  <c r="O9790" i="4"/>
  <c r="N9790" i="4"/>
  <c r="M9790" i="4"/>
  <c r="H9789" i="4"/>
  <c r="D9690" i="4"/>
  <c r="E9690" i="4"/>
  <c r="J9789" i="4"/>
  <c r="G9789" i="4"/>
  <c r="F9690" i="4"/>
  <c r="I9789" i="4"/>
  <c r="L9789" i="4"/>
  <c r="K9789" i="4"/>
  <c r="P9789" i="4"/>
  <c r="O9789" i="4"/>
  <c r="N9789" i="4"/>
  <c r="M9789" i="4"/>
  <c r="H9788" i="4"/>
  <c r="D9689" i="4"/>
  <c r="E9689" i="4"/>
  <c r="J9788" i="4"/>
  <c r="G9788" i="4"/>
  <c r="F9689" i="4"/>
  <c r="I9788" i="4"/>
  <c r="L9788" i="4"/>
  <c r="K9788" i="4"/>
  <c r="P9788" i="4"/>
  <c r="O9788" i="4"/>
  <c r="N9788" i="4"/>
  <c r="M9788" i="4"/>
  <c r="H9787" i="4"/>
  <c r="D9688" i="4"/>
  <c r="E9688" i="4"/>
  <c r="J9787" i="4"/>
  <c r="G9787" i="4"/>
  <c r="F9688" i="4"/>
  <c r="I9787" i="4"/>
  <c r="L9787" i="4"/>
  <c r="K9787" i="4"/>
  <c r="P9787" i="4"/>
  <c r="O9787" i="4"/>
  <c r="N9787" i="4"/>
  <c r="M9787" i="4"/>
  <c r="H9786" i="4"/>
  <c r="D9687" i="4"/>
  <c r="E9687" i="4"/>
  <c r="J9786" i="4"/>
  <c r="G9786" i="4"/>
  <c r="F9687" i="4"/>
  <c r="I9786" i="4"/>
  <c r="L9786" i="4"/>
  <c r="K9786" i="4"/>
  <c r="P9786" i="4"/>
  <c r="O9786" i="4"/>
  <c r="N9786" i="4"/>
  <c r="M9786" i="4"/>
  <c r="H9785" i="4"/>
  <c r="D9686" i="4"/>
  <c r="E9686" i="4"/>
  <c r="J9785" i="4"/>
  <c r="G9785" i="4"/>
  <c r="F9686" i="4"/>
  <c r="I9785" i="4"/>
  <c r="L9785" i="4"/>
  <c r="K9785" i="4"/>
  <c r="P9785" i="4"/>
  <c r="O9785" i="4"/>
  <c r="N9785" i="4"/>
  <c r="M9785" i="4"/>
  <c r="H9784" i="4"/>
  <c r="D9685" i="4"/>
  <c r="E9685" i="4"/>
  <c r="J9784" i="4"/>
  <c r="G9784" i="4"/>
  <c r="F9685" i="4"/>
  <c r="I9784" i="4"/>
  <c r="L9784" i="4"/>
  <c r="K9784" i="4"/>
  <c r="P9784" i="4"/>
  <c r="O9784" i="4"/>
  <c r="N9784" i="4"/>
  <c r="M9784" i="4"/>
  <c r="H9783" i="4"/>
  <c r="D9684" i="4"/>
  <c r="E9684" i="4"/>
  <c r="J9783" i="4"/>
  <c r="G9783" i="4"/>
  <c r="F9684" i="4"/>
  <c r="I9783" i="4"/>
  <c r="L9783" i="4"/>
  <c r="K9783" i="4"/>
  <c r="P9783" i="4"/>
  <c r="O9783" i="4"/>
  <c r="N9783" i="4"/>
  <c r="M9783" i="4"/>
  <c r="H9782" i="4"/>
  <c r="D9683" i="4"/>
  <c r="E9683" i="4"/>
  <c r="J9782" i="4"/>
  <c r="G9782" i="4"/>
  <c r="F9683" i="4"/>
  <c r="I9782" i="4"/>
  <c r="L9782" i="4"/>
  <c r="K9782" i="4"/>
  <c r="P9782" i="4"/>
  <c r="O9782" i="4"/>
  <c r="N9782" i="4"/>
  <c r="M9782" i="4"/>
  <c r="H9781" i="4"/>
  <c r="D9682" i="4"/>
  <c r="E9682" i="4"/>
  <c r="J9781" i="4"/>
  <c r="G9781" i="4"/>
  <c r="F9682" i="4"/>
  <c r="I9781" i="4"/>
  <c r="L9781" i="4"/>
  <c r="K9781" i="4"/>
  <c r="P9781" i="4"/>
  <c r="O9781" i="4"/>
  <c r="N9781" i="4"/>
  <c r="M9781" i="4"/>
  <c r="H9780" i="4"/>
  <c r="D9681" i="4"/>
  <c r="E9681" i="4"/>
  <c r="J9780" i="4"/>
  <c r="G9780" i="4"/>
  <c r="F9681" i="4"/>
  <c r="I9780" i="4"/>
  <c r="L9780" i="4"/>
  <c r="K9780" i="4"/>
  <c r="P9780" i="4"/>
  <c r="O9780" i="4"/>
  <c r="N9780" i="4"/>
  <c r="M9780" i="4"/>
  <c r="H9779" i="4"/>
  <c r="D9680" i="4"/>
  <c r="E9680" i="4"/>
  <c r="J9779" i="4"/>
  <c r="G9779" i="4"/>
  <c r="F9680" i="4"/>
  <c r="I9779" i="4"/>
  <c r="L9779" i="4"/>
  <c r="K9779" i="4"/>
  <c r="P9779" i="4"/>
  <c r="O9779" i="4"/>
  <c r="N9779" i="4"/>
  <c r="M9779" i="4"/>
  <c r="H9778" i="4"/>
  <c r="D9679" i="4"/>
  <c r="E9679" i="4"/>
  <c r="J9778" i="4"/>
  <c r="G9778" i="4"/>
  <c r="F9679" i="4"/>
  <c r="I9778" i="4"/>
  <c r="L9778" i="4"/>
  <c r="K9778" i="4"/>
  <c r="P9778" i="4"/>
  <c r="O9778" i="4"/>
  <c r="N9778" i="4"/>
  <c r="M9778" i="4"/>
  <c r="H9777" i="4"/>
  <c r="D9678" i="4"/>
  <c r="E9678" i="4"/>
  <c r="J9777" i="4"/>
  <c r="G9777" i="4"/>
  <c r="F9678" i="4"/>
  <c r="I9777" i="4"/>
  <c r="L9777" i="4"/>
  <c r="K9777" i="4"/>
  <c r="P9777" i="4"/>
  <c r="O9777" i="4"/>
  <c r="N9777" i="4"/>
  <c r="M9777" i="4"/>
  <c r="H9776" i="4"/>
  <c r="D9677" i="4"/>
  <c r="E9677" i="4"/>
  <c r="J9776" i="4"/>
  <c r="G9776" i="4"/>
  <c r="F9677" i="4"/>
  <c r="I9776" i="4"/>
  <c r="L9776" i="4"/>
  <c r="K9776" i="4"/>
  <c r="P9776" i="4"/>
  <c r="O9776" i="4"/>
  <c r="N9776" i="4"/>
  <c r="M9776" i="4"/>
  <c r="H9775" i="4"/>
  <c r="D9676" i="4"/>
  <c r="E9676" i="4"/>
  <c r="J9775" i="4"/>
  <c r="G9775" i="4"/>
  <c r="F9676" i="4"/>
  <c r="I9775" i="4"/>
  <c r="L9775" i="4"/>
  <c r="K9775" i="4"/>
  <c r="P9775" i="4"/>
  <c r="O9775" i="4"/>
  <c r="N9775" i="4"/>
  <c r="M9775" i="4"/>
  <c r="H9774" i="4"/>
  <c r="D9675" i="4"/>
  <c r="E9675" i="4"/>
  <c r="J9774" i="4"/>
  <c r="G9774" i="4"/>
  <c r="F9675" i="4"/>
  <c r="I9774" i="4"/>
  <c r="L9774" i="4"/>
  <c r="K9774" i="4"/>
  <c r="P9774" i="4"/>
  <c r="O9774" i="4"/>
  <c r="N9774" i="4"/>
  <c r="M9774" i="4"/>
  <c r="H9773" i="4"/>
  <c r="D9674" i="4"/>
  <c r="E9674" i="4"/>
  <c r="J9773" i="4"/>
  <c r="G9773" i="4"/>
  <c r="F9674" i="4"/>
  <c r="I9773" i="4"/>
  <c r="L9773" i="4"/>
  <c r="K9773" i="4"/>
  <c r="P9773" i="4"/>
  <c r="O9773" i="4"/>
  <c r="N9773" i="4"/>
  <c r="M9773" i="4"/>
  <c r="H9772" i="4"/>
  <c r="D9673" i="4"/>
  <c r="E9673" i="4"/>
  <c r="J9772" i="4"/>
  <c r="G9772" i="4"/>
  <c r="F9673" i="4"/>
  <c r="I9772" i="4"/>
  <c r="L9772" i="4"/>
  <c r="K9772" i="4"/>
  <c r="P9772" i="4"/>
  <c r="O9772" i="4"/>
  <c r="N9772" i="4"/>
  <c r="M9772" i="4"/>
  <c r="H9771" i="4"/>
  <c r="D9672" i="4"/>
  <c r="E9672" i="4"/>
  <c r="J9771" i="4"/>
  <c r="G9771" i="4"/>
  <c r="F9672" i="4"/>
  <c r="I9771" i="4"/>
  <c r="L9771" i="4"/>
  <c r="K9771" i="4"/>
  <c r="P9771" i="4"/>
  <c r="O9771" i="4"/>
  <c r="N9771" i="4"/>
  <c r="M9771" i="4"/>
  <c r="H9770" i="4"/>
  <c r="D9671" i="4"/>
  <c r="E9671" i="4"/>
  <c r="J9770" i="4"/>
  <c r="G9770" i="4"/>
  <c r="F9671" i="4"/>
  <c r="I9770" i="4"/>
  <c r="L9770" i="4"/>
  <c r="K9770" i="4"/>
  <c r="P9770" i="4"/>
  <c r="O9770" i="4"/>
  <c r="N9770" i="4"/>
  <c r="M9770" i="4"/>
  <c r="H9769" i="4"/>
  <c r="D9670" i="4"/>
  <c r="E9670" i="4"/>
  <c r="J9769" i="4"/>
  <c r="G9769" i="4"/>
  <c r="F9670" i="4"/>
  <c r="I9769" i="4"/>
  <c r="L9769" i="4"/>
  <c r="K9769" i="4"/>
  <c r="P9769" i="4"/>
  <c r="O9769" i="4"/>
  <c r="N9769" i="4"/>
  <c r="M9769" i="4"/>
  <c r="H9768" i="4"/>
  <c r="D9669" i="4"/>
  <c r="E9669" i="4"/>
  <c r="J9768" i="4"/>
  <c r="G9768" i="4"/>
  <c r="F9669" i="4"/>
  <c r="I9768" i="4"/>
  <c r="L9768" i="4"/>
  <c r="K9768" i="4"/>
  <c r="P9768" i="4"/>
  <c r="O9768" i="4"/>
  <c r="N9768" i="4"/>
  <c r="M9768" i="4"/>
  <c r="H9767" i="4"/>
  <c r="D9668" i="4"/>
  <c r="E9668" i="4"/>
  <c r="J9767" i="4"/>
  <c r="G9767" i="4"/>
  <c r="F9668" i="4"/>
  <c r="I9767" i="4"/>
  <c r="L9767" i="4"/>
  <c r="K9767" i="4"/>
  <c r="P9767" i="4"/>
  <c r="O9767" i="4"/>
  <c r="N9767" i="4"/>
  <c r="M9767" i="4"/>
  <c r="H9766" i="4"/>
  <c r="D9667" i="4"/>
  <c r="E9667" i="4"/>
  <c r="J9766" i="4"/>
  <c r="G9766" i="4"/>
  <c r="F9667" i="4"/>
  <c r="I9766" i="4"/>
  <c r="L9766" i="4"/>
  <c r="K9766" i="4"/>
  <c r="P9766" i="4"/>
  <c r="O9766" i="4"/>
  <c r="N9766" i="4"/>
  <c r="M9766" i="4"/>
  <c r="H9765" i="4"/>
  <c r="D9666" i="4"/>
  <c r="E9666" i="4"/>
  <c r="J9765" i="4"/>
  <c r="G9765" i="4"/>
  <c r="F9666" i="4"/>
  <c r="I9765" i="4"/>
  <c r="L9765" i="4"/>
  <c r="K9765" i="4"/>
  <c r="P9765" i="4"/>
  <c r="O9765" i="4"/>
  <c r="N9765" i="4"/>
  <c r="M9765" i="4"/>
  <c r="H9764" i="4"/>
  <c r="D9665" i="4"/>
  <c r="E9665" i="4"/>
  <c r="J9764" i="4"/>
  <c r="G9764" i="4"/>
  <c r="F9665" i="4"/>
  <c r="I9764" i="4"/>
  <c r="L9764" i="4"/>
  <c r="K9764" i="4"/>
  <c r="P9764" i="4"/>
  <c r="O9764" i="4"/>
  <c r="N9764" i="4"/>
  <c r="M9764" i="4"/>
  <c r="H9763" i="4"/>
  <c r="D9664" i="4"/>
  <c r="E9664" i="4"/>
  <c r="J9763" i="4"/>
  <c r="G9763" i="4"/>
  <c r="F9664" i="4"/>
  <c r="I9763" i="4"/>
  <c r="L9763" i="4"/>
  <c r="K9763" i="4"/>
  <c r="P9763" i="4"/>
  <c r="O9763" i="4"/>
  <c r="N9763" i="4"/>
  <c r="M9763" i="4"/>
  <c r="H9762" i="4"/>
  <c r="D9663" i="4"/>
  <c r="E9663" i="4"/>
  <c r="J9762" i="4"/>
  <c r="G9762" i="4"/>
  <c r="F9663" i="4"/>
  <c r="I9762" i="4"/>
  <c r="L9762" i="4"/>
  <c r="K9762" i="4"/>
  <c r="P9762" i="4"/>
  <c r="O9762" i="4"/>
  <c r="N9762" i="4"/>
  <c r="M9762" i="4"/>
  <c r="H9761" i="4"/>
  <c r="D9662" i="4"/>
  <c r="E9662" i="4"/>
  <c r="J9761" i="4"/>
  <c r="G9761" i="4"/>
  <c r="F9662" i="4"/>
  <c r="I9761" i="4"/>
  <c r="L9761" i="4"/>
  <c r="K9761" i="4"/>
  <c r="P9761" i="4"/>
  <c r="O9761" i="4"/>
  <c r="N9761" i="4"/>
  <c r="M9761" i="4"/>
  <c r="H9760" i="4"/>
  <c r="D9661" i="4"/>
  <c r="E9661" i="4"/>
  <c r="J9760" i="4"/>
  <c r="G9760" i="4"/>
  <c r="F9661" i="4"/>
  <c r="I9760" i="4"/>
  <c r="L9760" i="4"/>
  <c r="K9760" i="4"/>
  <c r="P9760" i="4"/>
  <c r="O9760" i="4"/>
  <c r="N9760" i="4"/>
  <c r="M9760" i="4"/>
  <c r="H9759" i="4"/>
  <c r="D9660" i="4"/>
  <c r="E9660" i="4"/>
  <c r="J9759" i="4"/>
  <c r="G9759" i="4"/>
  <c r="F9660" i="4"/>
  <c r="I9759" i="4"/>
  <c r="L9759" i="4"/>
  <c r="K9759" i="4"/>
  <c r="P9759" i="4"/>
  <c r="O9759" i="4"/>
  <c r="N9759" i="4"/>
  <c r="M9759" i="4"/>
  <c r="H9758" i="4"/>
  <c r="D9659" i="4"/>
  <c r="E9659" i="4"/>
  <c r="J9758" i="4"/>
  <c r="G9758" i="4"/>
  <c r="F9659" i="4"/>
  <c r="I9758" i="4"/>
  <c r="L9758" i="4"/>
  <c r="K9758" i="4"/>
  <c r="P9758" i="4"/>
  <c r="O9758" i="4"/>
  <c r="N9758" i="4"/>
  <c r="M9758" i="4"/>
  <c r="H9757" i="4"/>
  <c r="D9658" i="4"/>
  <c r="E9658" i="4"/>
  <c r="J9757" i="4"/>
  <c r="G9757" i="4"/>
  <c r="F9658" i="4"/>
  <c r="I9757" i="4"/>
  <c r="L9757" i="4"/>
  <c r="K9757" i="4"/>
  <c r="P9757" i="4"/>
  <c r="O9757" i="4"/>
  <c r="N9757" i="4"/>
  <c r="M9757" i="4"/>
  <c r="H9756" i="4"/>
  <c r="D9657" i="4"/>
  <c r="E9657" i="4"/>
  <c r="J9756" i="4"/>
  <c r="G9756" i="4"/>
  <c r="F9657" i="4"/>
  <c r="I9756" i="4"/>
  <c r="L9756" i="4"/>
  <c r="K9756" i="4"/>
  <c r="P9756" i="4"/>
  <c r="O9756" i="4"/>
  <c r="N9756" i="4"/>
  <c r="M9756" i="4"/>
  <c r="H9755" i="4"/>
  <c r="D9656" i="4"/>
  <c r="E9656" i="4"/>
  <c r="J9755" i="4"/>
  <c r="G9755" i="4"/>
  <c r="F9656" i="4"/>
  <c r="I9755" i="4"/>
  <c r="L9755" i="4"/>
  <c r="K9755" i="4"/>
  <c r="P9755" i="4"/>
  <c r="O9755" i="4"/>
  <c r="N9755" i="4"/>
  <c r="M9755" i="4"/>
  <c r="H9754" i="4"/>
  <c r="D9655" i="4"/>
  <c r="E9655" i="4"/>
  <c r="J9754" i="4"/>
  <c r="G9754" i="4"/>
  <c r="F9655" i="4"/>
  <c r="I9754" i="4"/>
  <c r="L9754" i="4"/>
  <c r="K9754" i="4"/>
  <c r="P9754" i="4"/>
  <c r="O9754" i="4"/>
  <c r="N9754" i="4"/>
  <c r="M9754" i="4"/>
  <c r="H9753" i="4"/>
  <c r="D9654" i="4"/>
  <c r="E9654" i="4"/>
  <c r="J9753" i="4"/>
  <c r="G9753" i="4"/>
  <c r="F9654" i="4"/>
  <c r="I9753" i="4"/>
  <c r="L9753" i="4"/>
  <c r="K9753" i="4"/>
  <c r="P9753" i="4"/>
  <c r="O9753" i="4"/>
  <c r="N9753" i="4"/>
  <c r="M9753" i="4"/>
  <c r="H9752" i="4"/>
  <c r="D9653" i="4"/>
  <c r="E9653" i="4"/>
  <c r="J9752" i="4"/>
  <c r="G9752" i="4"/>
  <c r="F9653" i="4"/>
  <c r="I9752" i="4"/>
  <c r="L9752" i="4"/>
  <c r="K9752" i="4"/>
  <c r="P9752" i="4"/>
  <c r="O9752" i="4"/>
  <c r="N9752" i="4"/>
  <c r="M9752" i="4"/>
  <c r="H9751" i="4"/>
  <c r="D9652" i="4"/>
  <c r="E9652" i="4"/>
  <c r="J9751" i="4"/>
  <c r="G9751" i="4"/>
  <c r="F9652" i="4"/>
  <c r="I9751" i="4"/>
  <c r="L9751" i="4"/>
  <c r="K9751" i="4"/>
  <c r="P9751" i="4"/>
  <c r="O9751" i="4"/>
  <c r="N9751" i="4"/>
  <c r="M9751" i="4"/>
  <c r="H9750" i="4"/>
  <c r="D9651" i="4"/>
  <c r="E9651" i="4"/>
  <c r="J9750" i="4"/>
  <c r="G9750" i="4"/>
  <c r="F9651" i="4"/>
  <c r="I9750" i="4"/>
  <c r="L9750" i="4"/>
  <c r="K9750" i="4"/>
  <c r="P9750" i="4"/>
  <c r="O9750" i="4"/>
  <c r="N9750" i="4"/>
  <c r="M9750" i="4"/>
  <c r="H9749" i="4"/>
  <c r="D9650" i="4"/>
  <c r="E9650" i="4"/>
  <c r="J9749" i="4"/>
  <c r="G9749" i="4"/>
  <c r="F9650" i="4"/>
  <c r="I9749" i="4"/>
  <c r="L9749" i="4"/>
  <c r="K9749" i="4"/>
  <c r="P9749" i="4"/>
  <c r="O9749" i="4"/>
  <c r="N9749" i="4"/>
  <c r="M9749" i="4"/>
  <c r="H9748" i="4"/>
  <c r="D9649" i="4"/>
  <c r="E9649" i="4"/>
  <c r="J9748" i="4"/>
  <c r="G9748" i="4"/>
  <c r="F9649" i="4"/>
  <c r="I9748" i="4"/>
  <c r="L9748" i="4"/>
  <c r="K9748" i="4"/>
  <c r="P9748" i="4"/>
  <c r="O9748" i="4"/>
  <c r="N9748" i="4"/>
  <c r="M9748" i="4"/>
  <c r="H9747" i="4"/>
  <c r="D9648" i="4"/>
  <c r="E9648" i="4"/>
  <c r="J9747" i="4"/>
  <c r="G9747" i="4"/>
  <c r="F9648" i="4"/>
  <c r="I9747" i="4"/>
  <c r="L9747" i="4"/>
  <c r="K9747" i="4"/>
  <c r="P9747" i="4"/>
  <c r="O9747" i="4"/>
  <c r="N9747" i="4"/>
  <c r="M9747" i="4"/>
  <c r="H9746" i="4"/>
  <c r="D9647" i="4"/>
  <c r="E9647" i="4"/>
  <c r="J9746" i="4"/>
  <c r="G9746" i="4"/>
  <c r="F9647" i="4"/>
  <c r="I9746" i="4"/>
  <c r="L9746" i="4"/>
  <c r="K9746" i="4"/>
  <c r="P9746" i="4"/>
  <c r="O9746" i="4"/>
  <c r="N9746" i="4"/>
  <c r="M9746" i="4"/>
  <c r="H9745" i="4"/>
  <c r="D9646" i="4"/>
  <c r="E9646" i="4"/>
  <c r="J9745" i="4"/>
  <c r="G9745" i="4"/>
  <c r="F9646" i="4"/>
  <c r="I9745" i="4"/>
  <c r="L9745" i="4"/>
  <c r="K9745" i="4"/>
  <c r="P9745" i="4"/>
  <c r="O9745" i="4"/>
  <c r="N9745" i="4"/>
  <c r="M9745" i="4"/>
  <c r="H9744" i="4"/>
  <c r="D9645" i="4"/>
  <c r="E9645" i="4"/>
  <c r="J9744" i="4"/>
  <c r="G9744" i="4"/>
  <c r="F9645" i="4"/>
  <c r="I9744" i="4"/>
  <c r="L9744" i="4"/>
  <c r="K9744" i="4"/>
  <c r="P9744" i="4"/>
  <c r="O9744" i="4"/>
  <c r="N9744" i="4"/>
  <c r="M9744" i="4"/>
  <c r="H9743" i="4"/>
  <c r="D9644" i="4"/>
  <c r="E9644" i="4"/>
  <c r="J9743" i="4"/>
  <c r="G9743" i="4"/>
  <c r="F9644" i="4"/>
  <c r="I9743" i="4"/>
  <c r="L9743" i="4"/>
  <c r="K9743" i="4"/>
  <c r="P9743" i="4"/>
  <c r="O9743" i="4"/>
  <c r="N9743" i="4"/>
  <c r="M9743" i="4"/>
  <c r="H9742" i="4"/>
  <c r="D9643" i="4"/>
  <c r="E9643" i="4"/>
  <c r="J9742" i="4"/>
  <c r="G9742" i="4"/>
  <c r="F9643" i="4"/>
  <c r="I9742" i="4"/>
  <c r="L9742" i="4"/>
  <c r="K9742" i="4"/>
  <c r="P9742" i="4"/>
  <c r="O9742" i="4"/>
  <c r="N9742" i="4"/>
  <c r="M9742" i="4"/>
  <c r="H9741" i="4"/>
  <c r="D9642" i="4"/>
  <c r="E9642" i="4"/>
  <c r="J9741" i="4"/>
  <c r="G9741" i="4"/>
  <c r="F9642" i="4"/>
  <c r="I9741" i="4"/>
  <c r="L9741" i="4"/>
  <c r="K9741" i="4"/>
  <c r="P9741" i="4"/>
  <c r="O9741" i="4"/>
  <c r="N9741" i="4"/>
  <c r="M9741" i="4"/>
  <c r="H9740" i="4"/>
  <c r="D9641" i="4"/>
  <c r="E9641" i="4"/>
  <c r="J9740" i="4"/>
  <c r="G9740" i="4"/>
  <c r="F9641" i="4"/>
  <c r="I9740" i="4"/>
  <c r="L9740" i="4"/>
  <c r="K9740" i="4"/>
  <c r="P9740" i="4"/>
  <c r="O9740" i="4"/>
  <c r="N9740" i="4"/>
  <c r="M9740" i="4"/>
  <c r="H9739" i="4"/>
  <c r="D9640" i="4"/>
  <c r="E9640" i="4"/>
  <c r="J9739" i="4"/>
  <c r="G9739" i="4"/>
  <c r="F9640" i="4"/>
  <c r="I9739" i="4"/>
  <c r="L9739" i="4"/>
  <c r="K9739" i="4"/>
  <c r="P9739" i="4"/>
  <c r="O9739" i="4"/>
  <c r="N9739" i="4"/>
  <c r="M9739" i="4"/>
  <c r="H9738" i="4"/>
  <c r="D9639" i="4"/>
  <c r="E9639" i="4"/>
  <c r="J9738" i="4"/>
  <c r="G9738" i="4"/>
  <c r="F9639" i="4"/>
  <c r="I9738" i="4"/>
  <c r="L9738" i="4"/>
  <c r="K9738" i="4"/>
  <c r="P9738" i="4"/>
  <c r="O9738" i="4"/>
  <c r="N9738" i="4"/>
  <c r="M9738" i="4"/>
  <c r="H9737" i="4"/>
  <c r="D9638" i="4"/>
  <c r="E9638" i="4"/>
  <c r="J9737" i="4"/>
  <c r="G9737" i="4"/>
  <c r="F9638" i="4"/>
  <c r="I9737" i="4"/>
  <c r="L9737" i="4"/>
  <c r="K9737" i="4"/>
  <c r="P9737" i="4"/>
  <c r="O9737" i="4"/>
  <c r="N9737" i="4"/>
  <c r="M9737" i="4"/>
  <c r="H9736" i="4"/>
  <c r="D9637" i="4"/>
  <c r="E9637" i="4"/>
  <c r="J9736" i="4"/>
  <c r="G9736" i="4"/>
  <c r="F9637" i="4"/>
  <c r="I9736" i="4"/>
  <c r="L9736" i="4"/>
  <c r="K9736" i="4"/>
  <c r="P9736" i="4"/>
  <c r="O9736" i="4"/>
  <c r="N9736" i="4"/>
  <c r="M9736" i="4"/>
  <c r="H9735" i="4"/>
  <c r="D9636" i="4"/>
  <c r="E9636" i="4"/>
  <c r="J9735" i="4"/>
  <c r="G9735" i="4"/>
  <c r="F9636" i="4"/>
  <c r="I9735" i="4"/>
  <c r="L9735" i="4"/>
  <c r="K9735" i="4"/>
  <c r="P9735" i="4"/>
  <c r="O9735" i="4"/>
  <c r="N9735" i="4"/>
  <c r="M9735" i="4"/>
  <c r="H9734" i="4"/>
  <c r="D9635" i="4"/>
  <c r="E9635" i="4"/>
  <c r="J9734" i="4"/>
  <c r="G9734" i="4"/>
  <c r="F9635" i="4"/>
  <c r="I9734" i="4"/>
  <c r="L9734" i="4"/>
  <c r="K9734" i="4"/>
  <c r="P9734" i="4"/>
  <c r="O9734" i="4"/>
  <c r="N9734" i="4"/>
  <c r="M9734" i="4"/>
  <c r="H9733" i="4"/>
  <c r="D9634" i="4"/>
  <c r="E9634" i="4"/>
  <c r="J9733" i="4"/>
  <c r="G9733" i="4"/>
  <c r="F9634" i="4"/>
  <c r="I9733" i="4"/>
  <c r="L9733" i="4"/>
  <c r="K9733" i="4"/>
  <c r="P9733" i="4"/>
  <c r="O9733" i="4"/>
  <c r="N9733" i="4"/>
  <c r="M9733" i="4"/>
  <c r="H9732" i="4"/>
  <c r="D9633" i="4"/>
  <c r="E9633" i="4"/>
  <c r="J9732" i="4"/>
  <c r="G9732" i="4"/>
  <c r="F9633" i="4"/>
  <c r="I9732" i="4"/>
  <c r="L9732" i="4"/>
  <c r="K9732" i="4"/>
  <c r="P9732" i="4"/>
  <c r="O9732" i="4"/>
  <c r="N9732" i="4"/>
  <c r="M9732" i="4"/>
  <c r="H9731" i="4"/>
  <c r="D9632" i="4"/>
  <c r="E9632" i="4"/>
  <c r="J9731" i="4"/>
  <c r="G9731" i="4"/>
  <c r="F9632" i="4"/>
  <c r="I9731" i="4"/>
  <c r="L9731" i="4"/>
  <c r="K9731" i="4"/>
  <c r="P9731" i="4"/>
  <c r="O9731" i="4"/>
  <c r="N9731" i="4"/>
  <c r="M9731" i="4"/>
  <c r="H9730" i="4"/>
  <c r="D9631" i="4"/>
  <c r="E9631" i="4"/>
  <c r="J9730" i="4"/>
  <c r="G9730" i="4"/>
  <c r="F9631" i="4"/>
  <c r="I9730" i="4"/>
  <c r="L9730" i="4"/>
  <c r="K9730" i="4"/>
  <c r="P9730" i="4"/>
  <c r="O9730" i="4"/>
  <c r="N9730" i="4"/>
  <c r="M9730" i="4"/>
  <c r="H9729" i="4"/>
  <c r="D9630" i="4"/>
  <c r="E9630" i="4"/>
  <c r="J9729" i="4"/>
  <c r="G9729" i="4"/>
  <c r="F9630" i="4"/>
  <c r="I9729" i="4"/>
  <c r="L9729" i="4"/>
  <c r="K9729" i="4"/>
  <c r="P9729" i="4"/>
  <c r="O9729" i="4"/>
  <c r="N9729" i="4"/>
  <c r="M9729" i="4"/>
  <c r="H9728" i="4"/>
  <c r="D9629" i="4"/>
  <c r="E9629" i="4"/>
  <c r="J9728" i="4"/>
  <c r="G9728" i="4"/>
  <c r="F9629" i="4"/>
  <c r="I9728" i="4"/>
  <c r="L9728" i="4"/>
  <c r="K9728" i="4"/>
  <c r="P9728" i="4"/>
  <c r="O9728" i="4"/>
  <c r="N9728" i="4"/>
  <c r="M9728" i="4"/>
  <c r="H9727" i="4"/>
  <c r="D9628" i="4"/>
  <c r="E9628" i="4"/>
  <c r="J9727" i="4"/>
  <c r="G9727" i="4"/>
  <c r="F9628" i="4"/>
  <c r="I9727" i="4"/>
  <c r="L9727" i="4"/>
  <c r="K9727" i="4"/>
  <c r="P9727" i="4"/>
  <c r="O9727" i="4"/>
  <c r="N9727" i="4"/>
  <c r="M9727" i="4"/>
  <c r="H9726" i="4"/>
  <c r="D9627" i="4"/>
  <c r="E9627" i="4"/>
  <c r="J9726" i="4"/>
  <c r="G9726" i="4"/>
  <c r="F9627" i="4"/>
  <c r="I9726" i="4"/>
  <c r="L9726" i="4"/>
  <c r="K9726" i="4"/>
  <c r="P9726" i="4"/>
  <c r="O9726" i="4"/>
  <c r="N9726" i="4"/>
  <c r="M9726" i="4"/>
  <c r="H9725" i="4"/>
  <c r="D9626" i="4"/>
  <c r="E9626" i="4"/>
  <c r="J9725" i="4"/>
  <c r="G9725" i="4"/>
  <c r="F9626" i="4"/>
  <c r="I9725" i="4"/>
  <c r="L9725" i="4"/>
  <c r="K9725" i="4"/>
  <c r="P9725" i="4"/>
  <c r="O9725" i="4"/>
  <c r="N9725" i="4"/>
  <c r="M9725" i="4"/>
  <c r="H9724" i="4"/>
  <c r="D9625" i="4"/>
  <c r="E9625" i="4"/>
  <c r="J9724" i="4"/>
  <c r="G9724" i="4"/>
  <c r="F9625" i="4"/>
  <c r="I9724" i="4"/>
  <c r="L9724" i="4"/>
  <c r="K9724" i="4"/>
  <c r="P9724" i="4"/>
  <c r="O9724" i="4"/>
  <c r="N9724" i="4"/>
  <c r="M9724" i="4"/>
  <c r="H9723" i="4"/>
  <c r="D9624" i="4"/>
  <c r="E9624" i="4"/>
  <c r="J9723" i="4"/>
  <c r="G9723" i="4"/>
  <c r="F9624" i="4"/>
  <c r="I9723" i="4"/>
  <c r="L9723" i="4"/>
  <c r="K9723" i="4"/>
  <c r="P9723" i="4"/>
  <c r="O9723" i="4"/>
  <c r="N9723" i="4"/>
  <c r="M9723" i="4"/>
  <c r="H9722" i="4"/>
  <c r="D9623" i="4"/>
  <c r="E9623" i="4"/>
  <c r="J9722" i="4"/>
  <c r="G9722" i="4"/>
  <c r="F9623" i="4"/>
  <c r="I9722" i="4"/>
  <c r="L9722" i="4"/>
  <c r="K9722" i="4"/>
  <c r="P9722" i="4"/>
  <c r="O9722" i="4"/>
  <c r="N9722" i="4"/>
  <c r="M9722" i="4"/>
  <c r="H9721" i="4"/>
  <c r="D9622" i="4"/>
  <c r="E9622" i="4"/>
  <c r="J9721" i="4"/>
  <c r="G9721" i="4"/>
  <c r="F9622" i="4"/>
  <c r="I9721" i="4"/>
  <c r="L9721" i="4"/>
  <c r="K9721" i="4"/>
  <c r="P9721" i="4"/>
  <c r="O9721" i="4"/>
  <c r="N9721" i="4"/>
  <c r="M9721" i="4"/>
  <c r="H9720" i="4"/>
  <c r="D9621" i="4"/>
  <c r="E9621" i="4"/>
  <c r="J9720" i="4"/>
  <c r="G9720" i="4"/>
  <c r="F9621" i="4"/>
  <c r="I9720" i="4"/>
  <c r="L9720" i="4"/>
  <c r="K9720" i="4"/>
  <c r="P9720" i="4"/>
  <c r="O9720" i="4"/>
  <c r="N9720" i="4"/>
  <c r="M9720" i="4"/>
  <c r="H9719" i="4"/>
  <c r="D9620" i="4"/>
  <c r="E9620" i="4"/>
  <c r="J9719" i="4"/>
  <c r="G9719" i="4"/>
  <c r="F9620" i="4"/>
  <c r="I9719" i="4"/>
  <c r="L9719" i="4"/>
  <c r="K9719" i="4"/>
  <c r="P9719" i="4"/>
  <c r="O9719" i="4"/>
  <c r="N9719" i="4"/>
  <c r="M9719" i="4"/>
  <c r="H9718" i="4"/>
  <c r="D9619" i="4"/>
  <c r="E9619" i="4"/>
  <c r="J9718" i="4"/>
  <c r="G9718" i="4"/>
  <c r="F9619" i="4"/>
  <c r="I9718" i="4"/>
  <c r="L9718" i="4"/>
  <c r="K9718" i="4"/>
  <c r="P9718" i="4"/>
  <c r="O9718" i="4"/>
  <c r="N9718" i="4"/>
  <c r="M9718" i="4"/>
  <c r="H9717" i="4"/>
  <c r="D9618" i="4"/>
  <c r="E9618" i="4"/>
  <c r="J9717" i="4"/>
  <c r="G9717" i="4"/>
  <c r="F9618" i="4"/>
  <c r="I9717" i="4"/>
  <c r="L9717" i="4"/>
  <c r="K9717" i="4"/>
  <c r="P9717" i="4"/>
  <c r="O9717" i="4"/>
  <c r="N9717" i="4"/>
  <c r="M9717" i="4"/>
  <c r="H9716" i="4"/>
  <c r="D9617" i="4"/>
  <c r="E9617" i="4"/>
  <c r="J9716" i="4"/>
  <c r="G9716" i="4"/>
  <c r="F9617" i="4"/>
  <c r="I9716" i="4"/>
  <c r="L9716" i="4"/>
  <c r="K9716" i="4"/>
  <c r="P9716" i="4"/>
  <c r="O9716" i="4"/>
  <c r="N9716" i="4"/>
  <c r="M9716" i="4"/>
  <c r="H9715" i="4"/>
  <c r="D9616" i="4"/>
  <c r="E9616" i="4"/>
  <c r="J9715" i="4"/>
  <c r="G9715" i="4"/>
  <c r="F9616" i="4"/>
  <c r="I9715" i="4"/>
  <c r="L9715" i="4"/>
  <c r="K9715" i="4"/>
  <c r="P9715" i="4"/>
  <c r="O9715" i="4"/>
  <c r="N9715" i="4"/>
  <c r="M9715" i="4"/>
  <c r="H9714" i="4"/>
  <c r="D9615" i="4"/>
  <c r="E9615" i="4"/>
  <c r="J9714" i="4"/>
  <c r="G9714" i="4"/>
  <c r="F9615" i="4"/>
  <c r="I9714" i="4"/>
  <c r="L9714" i="4"/>
  <c r="K9714" i="4"/>
  <c r="P9714" i="4"/>
  <c r="O9714" i="4"/>
  <c r="N9714" i="4"/>
  <c r="M9714" i="4"/>
  <c r="H9713" i="4"/>
  <c r="D9614" i="4"/>
  <c r="E9614" i="4"/>
  <c r="J9713" i="4"/>
  <c r="G9713" i="4"/>
  <c r="F9614" i="4"/>
  <c r="I9713" i="4"/>
  <c r="L9713" i="4"/>
  <c r="K9713" i="4"/>
  <c r="P9713" i="4"/>
  <c r="O9713" i="4"/>
  <c r="N9713" i="4"/>
  <c r="M9713" i="4"/>
  <c r="H9712" i="4"/>
  <c r="D9613" i="4"/>
  <c r="E9613" i="4"/>
  <c r="J9712" i="4"/>
  <c r="G9712" i="4"/>
  <c r="F9613" i="4"/>
  <c r="I9712" i="4"/>
  <c r="L9712" i="4"/>
  <c r="K9712" i="4"/>
  <c r="P9712" i="4"/>
  <c r="O9712" i="4"/>
  <c r="N9712" i="4"/>
  <c r="M9712" i="4"/>
  <c r="H9711" i="4"/>
  <c r="D9612" i="4"/>
  <c r="E9612" i="4"/>
  <c r="J9711" i="4"/>
  <c r="G9711" i="4"/>
  <c r="F9612" i="4"/>
  <c r="I9711" i="4"/>
  <c r="L9711" i="4"/>
  <c r="K9711" i="4"/>
  <c r="P9711" i="4"/>
  <c r="O9711" i="4"/>
  <c r="N9711" i="4"/>
  <c r="M9711" i="4"/>
  <c r="H9710" i="4"/>
  <c r="D9611" i="4"/>
  <c r="E9611" i="4"/>
  <c r="J9710" i="4"/>
  <c r="G9710" i="4"/>
  <c r="F9611" i="4"/>
  <c r="I9710" i="4"/>
  <c r="L9710" i="4"/>
  <c r="K9710" i="4"/>
  <c r="P9710" i="4"/>
  <c r="O9710" i="4"/>
  <c r="N9710" i="4"/>
  <c r="M9710" i="4"/>
  <c r="H9709" i="4"/>
  <c r="D9610" i="4"/>
  <c r="E9610" i="4"/>
  <c r="J9709" i="4"/>
  <c r="G9709" i="4"/>
  <c r="F9610" i="4"/>
  <c r="I9709" i="4"/>
  <c r="L9709" i="4"/>
  <c r="K9709" i="4"/>
  <c r="P9709" i="4"/>
  <c r="O9709" i="4"/>
  <c r="N9709" i="4"/>
  <c r="M9709" i="4"/>
  <c r="H9708" i="4"/>
  <c r="D9609" i="4"/>
  <c r="E9609" i="4"/>
  <c r="J9708" i="4"/>
  <c r="G9708" i="4"/>
  <c r="F9609" i="4"/>
  <c r="I9708" i="4"/>
  <c r="L9708" i="4"/>
  <c r="K9708" i="4"/>
  <c r="P9708" i="4"/>
  <c r="O9708" i="4"/>
  <c r="N9708" i="4"/>
  <c r="M9708" i="4"/>
  <c r="H9707" i="4"/>
  <c r="D9608" i="4"/>
  <c r="E9608" i="4"/>
  <c r="J9707" i="4"/>
  <c r="G9707" i="4"/>
  <c r="F9608" i="4"/>
  <c r="I9707" i="4"/>
  <c r="L9707" i="4"/>
  <c r="K9707" i="4"/>
  <c r="P9707" i="4"/>
  <c r="O9707" i="4"/>
  <c r="N9707" i="4"/>
  <c r="M9707" i="4"/>
  <c r="H9706" i="4"/>
  <c r="D9607" i="4"/>
  <c r="E9607" i="4"/>
  <c r="J9706" i="4"/>
  <c r="G9706" i="4"/>
  <c r="F9607" i="4"/>
  <c r="I9706" i="4"/>
  <c r="L9706" i="4"/>
  <c r="K9706" i="4"/>
  <c r="P9706" i="4"/>
  <c r="O9706" i="4"/>
  <c r="N9706" i="4"/>
  <c r="M9706" i="4"/>
  <c r="H9705" i="4"/>
  <c r="D9606" i="4"/>
  <c r="E9606" i="4"/>
  <c r="J9705" i="4"/>
  <c r="G9705" i="4"/>
  <c r="F9606" i="4"/>
  <c r="I9705" i="4"/>
  <c r="L9705" i="4"/>
  <c r="K9705" i="4"/>
  <c r="P9705" i="4"/>
  <c r="O9705" i="4"/>
  <c r="N9705" i="4"/>
  <c r="M9705" i="4"/>
  <c r="H9704" i="4"/>
  <c r="D9605" i="4"/>
  <c r="E9605" i="4"/>
  <c r="J9704" i="4"/>
  <c r="G9704" i="4"/>
  <c r="F9605" i="4"/>
  <c r="I9704" i="4"/>
  <c r="L9704" i="4"/>
  <c r="K9704" i="4"/>
  <c r="P9704" i="4"/>
  <c r="O9704" i="4"/>
  <c r="N9704" i="4"/>
  <c r="M9704" i="4"/>
  <c r="H9703" i="4"/>
  <c r="D9604" i="4"/>
  <c r="E9604" i="4"/>
  <c r="J9703" i="4"/>
  <c r="G9703" i="4"/>
  <c r="F9604" i="4"/>
  <c r="I9703" i="4"/>
  <c r="L9703" i="4"/>
  <c r="K9703" i="4"/>
  <c r="P9703" i="4"/>
  <c r="O9703" i="4"/>
  <c r="N9703" i="4"/>
  <c r="M9703" i="4"/>
  <c r="H9702" i="4"/>
  <c r="D9603" i="4"/>
  <c r="E9603" i="4"/>
  <c r="J9702" i="4"/>
  <c r="G9702" i="4"/>
  <c r="F9603" i="4"/>
  <c r="I9702" i="4"/>
  <c r="L9702" i="4"/>
  <c r="K9702" i="4"/>
  <c r="P9702" i="4"/>
  <c r="O9702" i="4"/>
  <c r="N9702" i="4"/>
  <c r="M9702" i="4"/>
  <c r="H9701" i="4"/>
  <c r="D9602" i="4"/>
  <c r="E9602" i="4"/>
  <c r="J9701" i="4"/>
  <c r="G9701" i="4"/>
  <c r="F9602" i="4"/>
  <c r="I9701" i="4"/>
  <c r="L9701" i="4"/>
  <c r="K9701" i="4"/>
  <c r="P9701" i="4"/>
  <c r="O9701" i="4"/>
  <c r="N9701" i="4"/>
  <c r="M9701" i="4"/>
  <c r="H9700" i="4"/>
  <c r="D9601" i="4"/>
  <c r="E9601" i="4"/>
  <c r="J9700" i="4"/>
  <c r="G9700" i="4"/>
  <c r="F9601" i="4"/>
  <c r="I9700" i="4"/>
  <c r="L9700" i="4"/>
  <c r="K9700" i="4"/>
  <c r="P9700" i="4"/>
  <c r="O9700" i="4"/>
  <c r="N9700" i="4"/>
  <c r="M9700" i="4"/>
  <c r="H9699" i="4"/>
  <c r="D9600" i="4"/>
  <c r="E9600" i="4"/>
  <c r="J9699" i="4"/>
  <c r="G9699" i="4"/>
  <c r="F9600" i="4"/>
  <c r="I9699" i="4"/>
  <c r="L9699" i="4"/>
  <c r="K9699" i="4"/>
  <c r="P9699" i="4"/>
  <c r="O9699" i="4"/>
  <c r="N9699" i="4"/>
  <c r="M9699" i="4"/>
  <c r="H9698" i="4"/>
  <c r="D9599" i="4"/>
  <c r="E9599" i="4"/>
  <c r="J9698" i="4"/>
  <c r="G9698" i="4"/>
  <c r="F9599" i="4"/>
  <c r="I9698" i="4"/>
  <c r="L9698" i="4"/>
  <c r="K9698" i="4"/>
  <c r="P9698" i="4"/>
  <c r="O9698" i="4"/>
  <c r="N9698" i="4"/>
  <c r="M9698" i="4"/>
  <c r="H9697" i="4"/>
  <c r="D9598" i="4"/>
  <c r="E9598" i="4"/>
  <c r="J9697" i="4"/>
  <c r="G9697" i="4"/>
  <c r="F9598" i="4"/>
  <c r="I9697" i="4"/>
  <c r="L9697" i="4"/>
  <c r="K9697" i="4"/>
  <c r="P9697" i="4"/>
  <c r="O9697" i="4"/>
  <c r="N9697" i="4"/>
  <c r="M9697" i="4"/>
  <c r="H9696" i="4"/>
  <c r="D9597" i="4"/>
  <c r="E9597" i="4"/>
  <c r="J9696" i="4"/>
  <c r="G9696" i="4"/>
  <c r="F9597" i="4"/>
  <c r="I9696" i="4"/>
  <c r="L9696" i="4"/>
  <c r="K9696" i="4"/>
  <c r="P9696" i="4"/>
  <c r="O9696" i="4"/>
  <c r="N9696" i="4"/>
  <c r="M9696" i="4"/>
  <c r="H9695" i="4"/>
  <c r="D9596" i="4"/>
  <c r="E9596" i="4"/>
  <c r="J9695" i="4"/>
  <c r="G9695" i="4"/>
  <c r="F9596" i="4"/>
  <c r="I9695" i="4"/>
  <c r="L9695" i="4"/>
  <c r="K9695" i="4"/>
  <c r="P9695" i="4"/>
  <c r="O9695" i="4"/>
  <c r="N9695" i="4"/>
  <c r="M9695" i="4"/>
  <c r="H9694" i="4"/>
  <c r="D9595" i="4"/>
  <c r="E9595" i="4"/>
  <c r="J9694" i="4"/>
  <c r="G9694" i="4"/>
  <c r="F9595" i="4"/>
  <c r="I9694" i="4"/>
  <c r="L9694" i="4"/>
  <c r="K9694" i="4"/>
  <c r="P9694" i="4"/>
  <c r="O9694" i="4"/>
  <c r="N9694" i="4"/>
  <c r="M9694" i="4"/>
  <c r="H9693" i="4"/>
  <c r="D9594" i="4"/>
  <c r="E9594" i="4"/>
  <c r="J9693" i="4"/>
  <c r="G9693" i="4"/>
  <c r="F9594" i="4"/>
  <c r="I9693" i="4"/>
  <c r="L9693" i="4"/>
  <c r="K9693" i="4"/>
  <c r="P9693" i="4"/>
  <c r="O9693" i="4"/>
  <c r="N9693" i="4"/>
  <c r="M9693" i="4"/>
  <c r="H9692" i="4"/>
  <c r="D9593" i="4"/>
  <c r="E9593" i="4"/>
  <c r="J9692" i="4"/>
  <c r="G9692" i="4"/>
  <c r="F9593" i="4"/>
  <c r="I9692" i="4"/>
  <c r="L9692" i="4"/>
  <c r="K9692" i="4"/>
  <c r="P9692" i="4"/>
  <c r="O9692" i="4"/>
  <c r="N9692" i="4"/>
  <c r="M9692" i="4"/>
  <c r="H9691" i="4"/>
  <c r="D9592" i="4"/>
  <c r="E9592" i="4"/>
  <c r="J9691" i="4"/>
  <c r="G9691" i="4"/>
  <c r="F9592" i="4"/>
  <c r="I9691" i="4"/>
  <c r="L9691" i="4"/>
  <c r="K9691" i="4"/>
  <c r="P9691" i="4"/>
  <c r="O9691" i="4"/>
  <c r="N9691" i="4"/>
  <c r="M9691" i="4"/>
  <c r="H9690" i="4"/>
  <c r="D9591" i="4"/>
  <c r="E9591" i="4"/>
  <c r="J9690" i="4"/>
  <c r="G9690" i="4"/>
  <c r="F9591" i="4"/>
  <c r="I9690" i="4"/>
  <c r="L9690" i="4"/>
  <c r="K9690" i="4"/>
  <c r="P9690" i="4"/>
  <c r="O9690" i="4"/>
  <c r="N9690" i="4"/>
  <c r="M9690" i="4"/>
  <c r="H9689" i="4"/>
  <c r="D9590" i="4"/>
  <c r="E9590" i="4"/>
  <c r="J9689" i="4"/>
  <c r="G9689" i="4"/>
  <c r="F9590" i="4"/>
  <c r="I9689" i="4"/>
  <c r="L9689" i="4"/>
  <c r="K9689" i="4"/>
  <c r="P9689" i="4"/>
  <c r="O9689" i="4"/>
  <c r="N9689" i="4"/>
  <c r="M9689" i="4"/>
  <c r="H9688" i="4"/>
  <c r="D9589" i="4"/>
  <c r="E9589" i="4"/>
  <c r="J9688" i="4"/>
  <c r="G9688" i="4"/>
  <c r="F9589" i="4"/>
  <c r="I9688" i="4"/>
  <c r="L9688" i="4"/>
  <c r="K9688" i="4"/>
  <c r="P9688" i="4"/>
  <c r="O9688" i="4"/>
  <c r="N9688" i="4"/>
  <c r="M9688" i="4"/>
  <c r="H9687" i="4"/>
  <c r="D9588" i="4"/>
  <c r="E9588" i="4"/>
  <c r="J9687" i="4"/>
  <c r="G9687" i="4"/>
  <c r="F9588" i="4"/>
  <c r="I9687" i="4"/>
  <c r="L9687" i="4"/>
  <c r="K9687" i="4"/>
  <c r="P9687" i="4"/>
  <c r="O9687" i="4"/>
  <c r="N9687" i="4"/>
  <c r="M9687" i="4"/>
  <c r="H9686" i="4"/>
  <c r="D9587" i="4"/>
  <c r="E9587" i="4"/>
  <c r="J9686" i="4"/>
  <c r="G9686" i="4"/>
  <c r="F9587" i="4"/>
  <c r="I9686" i="4"/>
  <c r="L9686" i="4"/>
  <c r="K9686" i="4"/>
  <c r="P9686" i="4"/>
  <c r="O9686" i="4"/>
  <c r="N9686" i="4"/>
  <c r="M9686" i="4"/>
  <c r="H9685" i="4"/>
  <c r="D9586" i="4"/>
  <c r="E9586" i="4"/>
  <c r="J9685" i="4"/>
  <c r="G9685" i="4"/>
  <c r="F9586" i="4"/>
  <c r="I9685" i="4"/>
  <c r="L9685" i="4"/>
  <c r="K9685" i="4"/>
  <c r="P9685" i="4"/>
  <c r="O9685" i="4"/>
  <c r="N9685" i="4"/>
  <c r="M9685" i="4"/>
  <c r="H9684" i="4"/>
  <c r="D9585" i="4"/>
  <c r="E9585" i="4"/>
  <c r="J9684" i="4"/>
  <c r="G9684" i="4"/>
  <c r="F9585" i="4"/>
  <c r="I9684" i="4"/>
  <c r="L9684" i="4"/>
  <c r="K9684" i="4"/>
  <c r="P9684" i="4"/>
  <c r="O9684" i="4"/>
  <c r="N9684" i="4"/>
  <c r="M9684" i="4"/>
  <c r="H9683" i="4"/>
  <c r="D9584" i="4"/>
  <c r="E9584" i="4"/>
  <c r="J9683" i="4"/>
  <c r="G9683" i="4"/>
  <c r="F9584" i="4"/>
  <c r="I9683" i="4"/>
  <c r="L9683" i="4"/>
  <c r="K9683" i="4"/>
  <c r="P9683" i="4"/>
  <c r="O9683" i="4"/>
  <c r="N9683" i="4"/>
  <c r="M9683" i="4"/>
  <c r="H9682" i="4"/>
  <c r="D9583" i="4"/>
  <c r="E9583" i="4"/>
  <c r="J9682" i="4"/>
  <c r="G9682" i="4"/>
  <c r="F9583" i="4"/>
  <c r="I9682" i="4"/>
  <c r="L9682" i="4"/>
  <c r="K9682" i="4"/>
  <c r="P9682" i="4"/>
  <c r="O9682" i="4"/>
  <c r="N9682" i="4"/>
  <c r="M9682" i="4"/>
  <c r="H9681" i="4"/>
  <c r="D9582" i="4"/>
  <c r="E9582" i="4"/>
  <c r="J9681" i="4"/>
  <c r="G9681" i="4"/>
  <c r="F9582" i="4"/>
  <c r="I9681" i="4"/>
  <c r="L9681" i="4"/>
  <c r="K9681" i="4"/>
  <c r="P9681" i="4"/>
  <c r="O9681" i="4"/>
  <c r="N9681" i="4"/>
  <c r="M9681" i="4"/>
  <c r="H9680" i="4"/>
  <c r="D9581" i="4"/>
  <c r="E9581" i="4"/>
  <c r="J9680" i="4"/>
  <c r="G9680" i="4"/>
  <c r="F9581" i="4"/>
  <c r="I9680" i="4"/>
  <c r="L9680" i="4"/>
  <c r="K9680" i="4"/>
  <c r="P9680" i="4"/>
  <c r="O9680" i="4"/>
  <c r="N9680" i="4"/>
  <c r="M9680" i="4"/>
  <c r="H9679" i="4"/>
  <c r="D9580" i="4"/>
  <c r="E9580" i="4"/>
  <c r="J9679" i="4"/>
  <c r="G9679" i="4"/>
  <c r="F9580" i="4"/>
  <c r="I9679" i="4"/>
  <c r="L9679" i="4"/>
  <c r="K9679" i="4"/>
  <c r="P9679" i="4"/>
  <c r="O9679" i="4"/>
  <c r="N9679" i="4"/>
  <c r="M9679" i="4"/>
  <c r="H9678" i="4"/>
  <c r="D9579" i="4"/>
  <c r="E9579" i="4"/>
  <c r="J9678" i="4"/>
  <c r="G9678" i="4"/>
  <c r="F9579" i="4"/>
  <c r="I9678" i="4"/>
  <c r="L9678" i="4"/>
  <c r="K9678" i="4"/>
  <c r="P9678" i="4"/>
  <c r="O9678" i="4"/>
  <c r="N9678" i="4"/>
  <c r="M9678" i="4"/>
  <c r="H9677" i="4"/>
  <c r="D9578" i="4"/>
  <c r="E9578" i="4"/>
  <c r="J9677" i="4"/>
  <c r="G9677" i="4"/>
  <c r="F9578" i="4"/>
  <c r="I9677" i="4"/>
  <c r="L9677" i="4"/>
  <c r="K9677" i="4"/>
  <c r="P9677" i="4"/>
  <c r="O9677" i="4"/>
  <c r="N9677" i="4"/>
  <c r="M9677" i="4"/>
  <c r="H9676" i="4"/>
  <c r="D9577" i="4"/>
  <c r="E9577" i="4"/>
  <c r="J9676" i="4"/>
  <c r="G9676" i="4"/>
  <c r="F9577" i="4"/>
  <c r="I9676" i="4"/>
  <c r="L9676" i="4"/>
  <c r="K9676" i="4"/>
  <c r="P9676" i="4"/>
  <c r="O9676" i="4"/>
  <c r="N9676" i="4"/>
  <c r="M9676" i="4"/>
  <c r="H9675" i="4"/>
  <c r="D9576" i="4"/>
  <c r="E9576" i="4"/>
  <c r="J9675" i="4"/>
  <c r="G9675" i="4"/>
  <c r="F9576" i="4"/>
  <c r="I9675" i="4"/>
  <c r="L9675" i="4"/>
  <c r="K9675" i="4"/>
  <c r="P9675" i="4"/>
  <c r="O9675" i="4"/>
  <c r="N9675" i="4"/>
  <c r="M9675" i="4"/>
  <c r="H9674" i="4"/>
  <c r="D9575" i="4"/>
  <c r="E9575" i="4"/>
  <c r="J9674" i="4"/>
  <c r="G9674" i="4"/>
  <c r="F9575" i="4"/>
  <c r="I9674" i="4"/>
  <c r="L9674" i="4"/>
  <c r="K9674" i="4"/>
  <c r="P9674" i="4"/>
  <c r="O9674" i="4"/>
  <c r="N9674" i="4"/>
  <c r="M9674" i="4"/>
  <c r="H9673" i="4"/>
  <c r="D9574" i="4"/>
  <c r="E9574" i="4"/>
  <c r="J9673" i="4"/>
  <c r="G9673" i="4"/>
  <c r="F9574" i="4"/>
  <c r="I9673" i="4"/>
  <c r="L9673" i="4"/>
  <c r="K9673" i="4"/>
  <c r="P9673" i="4"/>
  <c r="O9673" i="4"/>
  <c r="N9673" i="4"/>
  <c r="M9673" i="4"/>
  <c r="H9672" i="4"/>
  <c r="D9573" i="4"/>
  <c r="E9573" i="4"/>
  <c r="J9672" i="4"/>
  <c r="G9672" i="4"/>
  <c r="F9573" i="4"/>
  <c r="I9672" i="4"/>
  <c r="L9672" i="4"/>
  <c r="K9672" i="4"/>
  <c r="P9672" i="4"/>
  <c r="O9672" i="4"/>
  <c r="N9672" i="4"/>
  <c r="M9672" i="4"/>
  <c r="H9671" i="4"/>
  <c r="D9572" i="4"/>
  <c r="E9572" i="4"/>
  <c r="J9671" i="4"/>
  <c r="G9671" i="4"/>
  <c r="F9572" i="4"/>
  <c r="I9671" i="4"/>
  <c r="L9671" i="4"/>
  <c r="K9671" i="4"/>
  <c r="P9671" i="4"/>
  <c r="O9671" i="4"/>
  <c r="N9671" i="4"/>
  <c r="M9671" i="4"/>
  <c r="H9670" i="4"/>
  <c r="D9571" i="4"/>
  <c r="E9571" i="4"/>
  <c r="J9670" i="4"/>
  <c r="G9670" i="4"/>
  <c r="F9571" i="4"/>
  <c r="I9670" i="4"/>
  <c r="L9670" i="4"/>
  <c r="K9670" i="4"/>
  <c r="P9670" i="4"/>
  <c r="O9670" i="4"/>
  <c r="N9670" i="4"/>
  <c r="M9670" i="4"/>
  <c r="H9669" i="4"/>
  <c r="D9570" i="4"/>
  <c r="E9570" i="4"/>
  <c r="J9669" i="4"/>
  <c r="G9669" i="4"/>
  <c r="F9570" i="4"/>
  <c r="I9669" i="4"/>
  <c r="L9669" i="4"/>
  <c r="K9669" i="4"/>
  <c r="P9669" i="4"/>
  <c r="O9669" i="4"/>
  <c r="N9669" i="4"/>
  <c r="M9669" i="4"/>
  <c r="H9668" i="4"/>
  <c r="D9569" i="4"/>
  <c r="E9569" i="4"/>
  <c r="J9668" i="4"/>
  <c r="G9668" i="4"/>
  <c r="F9569" i="4"/>
  <c r="I9668" i="4"/>
  <c r="L9668" i="4"/>
  <c r="K9668" i="4"/>
  <c r="P9668" i="4"/>
  <c r="O9668" i="4"/>
  <c r="N9668" i="4"/>
  <c r="M9668" i="4"/>
  <c r="H9667" i="4"/>
  <c r="D9568" i="4"/>
  <c r="E9568" i="4"/>
  <c r="J9667" i="4"/>
  <c r="G9667" i="4"/>
  <c r="F9568" i="4"/>
  <c r="I9667" i="4"/>
  <c r="L9667" i="4"/>
  <c r="K9667" i="4"/>
  <c r="P9667" i="4"/>
  <c r="O9667" i="4"/>
  <c r="N9667" i="4"/>
  <c r="M9667" i="4"/>
  <c r="H9666" i="4"/>
  <c r="D9567" i="4"/>
  <c r="E9567" i="4"/>
  <c r="J9666" i="4"/>
  <c r="G9666" i="4"/>
  <c r="F9567" i="4"/>
  <c r="I9666" i="4"/>
  <c r="L9666" i="4"/>
  <c r="K9666" i="4"/>
  <c r="P9666" i="4"/>
  <c r="O9666" i="4"/>
  <c r="N9666" i="4"/>
  <c r="M9666" i="4"/>
  <c r="H9665" i="4"/>
  <c r="D9566" i="4"/>
  <c r="E9566" i="4"/>
  <c r="J9665" i="4"/>
  <c r="G9665" i="4"/>
  <c r="F9566" i="4"/>
  <c r="I9665" i="4"/>
  <c r="L9665" i="4"/>
  <c r="K9665" i="4"/>
  <c r="P9665" i="4"/>
  <c r="O9665" i="4"/>
  <c r="N9665" i="4"/>
  <c r="M9665" i="4"/>
  <c r="H9664" i="4"/>
  <c r="D9565" i="4"/>
  <c r="E9565" i="4"/>
  <c r="J9664" i="4"/>
  <c r="G9664" i="4"/>
  <c r="F9565" i="4"/>
  <c r="I9664" i="4"/>
  <c r="L9664" i="4"/>
  <c r="K9664" i="4"/>
  <c r="P9664" i="4"/>
  <c r="O9664" i="4"/>
  <c r="N9664" i="4"/>
  <c r="M9664" i="4"/>
  <c r="H9663" i="4"/>
  <c r="D9564" i="4"/>
  <c r="E9564" i="4"/>
  <c r="J9663" i="4"/>
  <c r="G9663" i="4"/>
  <c r="F9564" i="4"/>
  <c r="I9663" i="4"/>
  <c r="L9663" i="4"/>
  <c r="K9663" i="4"/>
  <c r="P9663" i="4"/>
  <c r="O9663" i="4"/>
  <c r="N9663" i="4"/>
  <c r="M9663" i="4"/>
  <c r="H9662" i="4"/>
  <c r="D9563" i="4"/>
  <c r="E9563" i="4"/>
  <c r="J9662" i="4"/>
  <c r="G9662" i="4"/>
  <c r="F9563" i="4"/>
  <c r="I9662" i="4"/>
  <c r="L9662" i="4"/>
  <c r="K9662" i="4"/>
  <c r="P9662" i="4"/>
  <c r="O9662" i="4"/>
  <c r="N9662" i="4"/>
  <c r="M9662" i="4"/>
  <c r="H9661" i="4"/>
  <c r="D9562" i="4"/>
  <c r="E9562" i="4"/>
  <c r="J9661" i="4"/>
  <c r="G9661" i="4"/>
  <c r="F9562" i="4"/>
  <c r="I9661" i="4"/>
  <c r="L9661" i="4"/>
  <c r="K9661" i="4"/>
  <c r="P9661" i="4"/>
  <c r="O9661" i="4"/>
  <c r="N9661" i="4"/>
  <c r="M9661" i="4"/>
  <c r="H9660" i="4"/>
  <c r="D9561" i="4"/>
  <c r="E9561" i="4"/>
  <c r="J9660" i="4"/>
  <c r="G9660" i="4"/>
  <c r="F9561" i="4"/>
  <c r="I9660" i="4"/>
  <c r="L9660" i="4"/>
  <c r="K9660" i="4"/>
  <c r="P9660" i="4"/>
  <c r="O9660" i="4"/>
  <c r="N9660" i="4"/>
  <c r="M9660" i="4"/>
  <c r="H9659" i="4"/>
  <c r="D9560" i="4"/>
  <c r="E9560" i="4"/>
  <c r="J9659" i="4"/>
  <c r="G9659" i="4"/>
  <c r="F9560" i="4"/>
  <c r="I9659" i="4"/>
  <c r="L9659" i="4"/>
  <c r="K9659" i="4"/>
  <c r="P9659" i="4"/>
  <c r="O9659" i="4"/>
  <c r="N9659" i="4"/>
  <c r="M9659" i="4"/>
  <c r="H9658" i="4"/>
  <c r="D9559" i="4"/>
  <c r="E9559" i="4"/>
  <c r="J9658" i="4"/>
  <c r="G9658" i="4"/>
  <c r="F9559" i="4"/>
  <c r="I9658" i="4"/>
  <c r="L9658" i="4"/>
  <c r="K9658" i="4"/>
  <c r="P9658" i="4"/>
  <c r="O9658" i="4"/>
  <c r="N9658" i="4"/>
  <c r="M9658" i="4"/>
  <c r="H9657" i="4"/>
  <c r="D9558" i="4"/>
  <c r="E9558" i="4"/>
  <c r="J9657" i="4"/>
  <c r="G9657" i="4"/>
  <c r="F9558" i="4"/>
  <c r="I9657" i="4"/>
  <c r="L9657" i="4"/>
  <c r="K9657" i="4"/>
  <c r="P9657" i="4"/>
  <c r="O9657" i="4"/>
  <c r="N9657" i="4"/>
  <c r="M9657" i="4"/>
  <c r="H9656" i="4"/>
  <c r="D9557" i="4"/>
  <c r="E9557" i="4"/>
  <c r="J9656" i="4"/>
  <c r="G9656" i="4"/>
  <c r="F9557" i="4"/>
  <c r="I9656" i="4"/>
  <c r="L9656" i="4"/>
  <c r="K9656" i="4"/>
  <c r="P9656" i="4"/>
  <c r="O9656" i="4"/>
  <c r="N9656" i="4"/>
  <c r="M9656" i="4"/>
  <c r="H9655" i="4"/>
  <c r="D9556" i="4"/>
  <c r="E9556" i="4"/>
  <c r="J9655" i="4"/>
  <c r="G9655" i="4"/>
  <c r="F9556" i="4"/>
  <c r="I9655" i="4"/>
  <c r="L9655" i="4"/>
  <c r="K9655" i="4"/>
  <c r="P9655" i="4"/>
  <c r="O9655" i="4"/>
  <c r="N9655" i="4"/>
  <c r="M9655" i="4"/>
  <c r="H9654" i="4"/>
  <c r="D9555" i="4"/>
  <c r="E9555" i="4"/>
  <c r="J9654" i="4"/>
  <c r="G9654" i="4"/>
  <c r="F9555" i="4"/>
  <c r="I9654" i="4"/>
  <c r="L9654" i="4"/>
  <c r="K9654" i="4"/>
  <c r="P9654" i="4"/>
  <c r="O9654" i="4"/>
  <c r="N9654" i="4"/>
  <c r="M9654" i="4"/>
  <c r="H9653" i="4"/>
  <c r="D9554" i="4"/>
  <c r="E9554" i="4"/>
  <c r="J9653" i="4"/>
  <c r="G9653" i="4"/>
  <c r="F9554" i="4"/>
  <c r="I9653" i="4"/>
  <c r="L9653" i="4"/>
  <c r="K9653" i="4"/>
  <c r="P9653" i="4"/>
  <c r="O9653" i="4"/>
  <c r="N9653" i="4"/>
  <c r="M9653" i="4"/>
  <c r="H9652" i="4"/>
  <c r="D9553" i="4"/>
  <c r="E9553" i="4"/>
  <c r="J9652" i="4"/>
  <c r="G9652" i="4"/>
  <c r="F9553" i="4"/>
  <c r="I9652" i="4"/>
  <c r="L9652" i="4"/>
  <c r="K9652" i="4"/>
  <c r="P9652" i="4"/>
  <c r="O9652" i="4"/>
  <c r="N9652" i="4"/>
  <c r="M9652" i="4"/>
  <c r="H9651" i="4"/>
  <c r="D9552" i="4"/>
  <c r="E9552" i="4"/>
  <c r="J9651" i="4"/>
  <c r="G9651" i="4"/>
  <c r="F9552" i="4"/>
  <c r="I9651" i="4"/>
  <c r="L9651" i="4"/>
  <c r="K9651" i="4"/>
  <c r="P9651" i="4"/>
  <c r="O9651" i="4"/>
  <c r="N9651" i="4"/>
  <c r="M9651" i="4"/>
  <c r="H9650" i="4"/>
  <c r="D9551" i="4"/>
  <c r="E9551" i="4"/>
  <c r="J9650" i="4"/>
  <c r="G9650" i="4"/>
  <c r="F9551" i="4"/>
  <c r="I9650" i="4"/>
  <c r="L9650" i="4"/>
  <c r="K9650" i="4"/>
  <c r="P9650" i="4"/>
  <c r="O9650" i="4"/>
  <c r="N9650" i="4"/>
  <c r="M9650" i="4"/>
  <c r="H9649" i="4"/>
  <c r="D9550" i="4"/>
  <c r="E9550" i="4"/>
  <c r="J9649" i="4"/>
  <c r="G9649" i="4"/>
  <c r="F9550" i="4"/>
  <c r="I9649" i="4"/>
  <c r="L9649" i="4"/>
  <c r="K9649" i="4"/>
  <c r="P9649" i="4"/>
  <c r="O9649" i="4"/>
  <c r="N9649" i="4"/>
  <c r="M9649" i="4"/>
  <c r="H9648" i="4"/>
  <c r="D9549" i="4"/>
  <c r="E9549" i="4"/>
  <c r="J9648" i="4"/>
  <c r="G9648" i="4"/>
  <c r="F9549" i="4"/>
  <c r="I9648" i="4"/>
  <c r="L9648" i="4"/>
  <c r="K9648" i="4"/>
  <c r="P9648" i="4"/>
  <c r="O9648" i="4"/>
  <c r="N9648" i="4"/>
  <c r="M9648" i="4"/>
  <c r="H9647" i="4"/>
  <c r="D9548" i="4"/>
  <c r="E9548" i="4"/>
  <c r="J9647" i="4"/>
  <c r="G9647" i="4"/>
  <c r="F9548" i="4"/>
  <c r="I9647" i="4"/>
  <c r="L9647" i="4"/>
  <c r="K9647" i="4"/>
  <c r="P9647" i="4"/>
  <c r="O9647" i="4"/>
  <c r="N9647" i="4"/>
  <c r="M9647" i="4"/>
  <c r="H9646" i="4"/>
  <c r="D9547" i="4"/>
  <c r="E9547" i="4"/>
  <c r="J9646" i="4"/>
  <c r="G9646" i="4"/>
  <c r="F9547" i="4"/>
  <c r="I9646" i="4"/>
  <c r="L9646" i="4"/>
  <c r="K9646" i="4"/>
  <c r="P9646" i="4"/>
  <c r="O9646" i="4"/>
  <c r="N9646" i="4"/>
  <c r="M9646" i="4"/>
  <c r="H9645" i="4"/>
  <c r="D9546" i="4"/>
  <c r="E9546" i="4"/>
  <c r="J9645" i="4"/>
  <c r="G9645" i="4"/>
  <c r="F9546" i="4"/>
  <c r="I9645" i="4"/>
  <c r="L9645" i="4"/>
  <c r="K9645" i="4"/>
  <c r="P9645" i="4"/>
  <c r="O9645" i="4"/>
  <c r="N9645" i="4"/>
  <c r="M9645" i="4"/>
  <c r="H9644" i="4"/>
  <c r="D9545" i="4"/>
  <c r="E9545" i="4"/>
  <c r="J9644" i="4"/>
  <c r="G9644" i="4"/>
  <c r="F9545" i="4"/>
  <c r="I9644" i="4"/>
  <c r="L9644" i="4"/>
  <c r="K9644" i="4"/>
  <c r="P9644" i="4"/>
  <c r="O9644" i="4"/>
  <c r="N9644" i="4"/>
  <c r="M9644" i="4"/>
  <c r="H9643" i="4"/>
  <c r="D9544" i="4"/>
  <c r="E9544" i="4"/>
  <c r="J9643" i="4"/>
  <c r="G9643" i="4"/>
  <c r="F9544" i="4"/>
  <c r="I9643" i="4"/>
  <c r="L9643" i="4"/>
  <c r="K9643" i="4"/>
  <c r="P9643" i="4"/>
  <c r="O9643" i="4"/>
  <c r="N9643" i="4"/>
  <c r="M9643" i="4"/>
  <c r="H9642" i="4"/>
  <c r="D9543" i="4"/>
  <c r="E9543" i="4"/>
  <c r="J9642" i="4"/>
  <c r="G9642" i="4"/>
  <c r="F9543" i="4"/>
  <c r="I9642" i="4"/>
  <c r="L9642" i="4"/>
  <c r="K9642" i="4"/>
  <c r="P9642" i="4"/>
  <c r="O9642" i="4"/>
  <c r="N9642" i="4"/>
  <c r="M9642" i="4"/>
  <c r="H9641" i="4"/>
  <c r="D9542" i="4"/>
  <c r="E9542" i="4"/>
  <c r="J9641" i="4"/>
  <c r="G9641" i="4"/>
  <c r="F9542" i="4"/>
  <c r="I9641" i="4"/>
  <c r="L9641" i="4"/>
  <c r="K9641" i="4"/>
  <c r="P9641" i="4"/>
  <c r="O9641" i="4"/>
  <c r="N9641" i="4"/>
  <c r="M9641" i="4"/>
  <c r="H9640" i="4"/>
  <c r="D9541" i="4"/>
  <c r="E9541" i="4"/>
  <c r="J9640" i="4"/>
  <c r="G9640" i="4"/>
  <c r="F9541" i="4"/>
  <c r="I9640" i="4"/>
  <c r="L9640" i="4"/>
  <c r="K9640" i="4"/>
  <c r="P9640" i="4"/>
  <c r="O9640" i="4"/>
  <c r="N9640" i="4"/>
  <c r="M9640" i="4"/>
  <c r="H9639" i="4"/>
  <c r="D9540" i="4"/>
  <c r="E9540" i="4"/>
  <c r="J9639" i="4"/>
  <c r="G9639" i="4"/>
  <c r="F9540" i="4"/>
  <c r="I9639" i="4"/>
  <c r="L9639" i="4"/>
  <c r="K9639" i="4"/>
  <c r="P9639" i="4"/>
  <c r="O9639" i="4"/>
  <c r="N9639" i="4"/>
  <c r="M9639" i="4"/>
  <c r="H9638" i="4"/>
  <c r="D9539" i="4"/>
  <c r="E9539" i="4"/>
  <c r="J9638" i="4"/>
  <c r="G9638" i="4"/>
  <c r="F9539" i="4"/>
  <c r="I9638" i="4"/>
  <c r="L9638" i="4"/>
  <c r="K9638" i="4"/>
  <c r="P9638" i="4"/>
  <c r="O9638" i="4"/>
  <c r="N9638" i="4"/>
  <c r="M9638" i="4"/>
  <c r="H9637" i="4"/>
  <c r="D9538" i="4"/>
  <c r="E9538" i="4"/>
  <c r="J9637" i="4"/>
  <c r="G9637" i="4"/>
  <c r="F9538" i="4"/>
  <c r="I9637" i="4"/>
  <c r="L9637" i="4"/>
  <c r="K9637" i="4"/>
  <c r="P9637" i="4"/>
  <c r="O9637" i="4"/>
  <c r="N9637" i="4"/>
  <c r="M9637" i="4"/>
  <c r="H9636" i="4"/>
  <c r="D9537" i="4"/>
  <c r="E9537" i="4"/>
  <c r="J9636" i="4"/>
  <c r="G9636" i="4"/>
  <c r="F9537" i="4"/>
  <c r="I9636" i="4"/>
  <c r="L9636" i="4"/>
  <c r="K9636" i="4"/>
  <c r="P9636" i="4"/>
  <c r="O9636" i="4"/>
  <c r="N9636" i="4"/>
  <c r="M9636" i="4"/>
  <c r="H9635" i="4"/>
  <c r="D9536" i="4"/>
  <c r="E9536" i="4"/>
  <c r="J9635" i="4"/>
  <c r="G9635" i="4"/>
  <c r="F9536" i="4"/>
  <c r="I9635" i="4"/>
  <c r="L9635" i="4"/>
  <c r="K9635" i="4"/>
  <c r="P9635" i="4"/>
  <c r="O9635" i="4"/>
  <c r="N9635" i="4"/>
  <c r="M9635" i="4"/>
  <c r="H9634" i="4"/>
  <c r="D9535" i="4"/>
  <c r="E9535" i="4"/>
  <c r="J9634" i="4"/>
  <c r="G9634" i="4"/>
  <c r="F9535" i="4"/>
  <c r="I9634" i="4"/>
  <c r="L9634" i="4"/>
  <c r="K9634" i="4"/>
  <c r="P9634" i="4"/>
  <c r="O9634" i="4"/>
  <c r="N9634" i="4"/>
  <c r="M9634" i="4"/>
  <c r="H9633" i="4"/>
  <c r="D9534" i="4"/>
  <c r="E9534" i="4"/>
  <c r="J9633" i="4"/>
  <c r="G9633" i="4"/>
  <c r="F9534" i="4"/>
  <c r="I9633" i="4"/>
  <c r="L9633" i="4"/>
  <c r="K9633" i="4"/>
  <c r="P9633" i="4"/>
  <c r="O9633" i="4"/>
  <c r="N9633" i="4"/>
  <c r="M9633" i="4"/>
  <c r="H9632" i="4"/>
  <c r="D9533" i="4"/>
  <c r="E9533" i="4"/>
  <c r="J9632" i="4"/>
  <c r="G9632" i="4"/>
  <c r="F9533" i="4"/>
  <c r="I9632" i="4"/>
  <c r="L9632" i="4"/>
  <c r="K9632" i="4"/>
  <c r="P9632" i="4"/>
  <c r="O9632" i="4"/>
  <c r="N9632" i="4"/>
  <c r="M9632" i="4"/>
  <c r="H9631" i="4"/>
  <c r="D9532" i="4"/>
  <c r="E9532" i="4"/>
  <c r="J9631" i="4"/>
  <c r="G9631" i="4"/>
  <c r="F9532" i="4"/>
  <c r="I9631" i="4"/>
  <c r="L9631" i="4"/>
  <c r="K9631" i="4"/>
  <c r="P9631" i="4"/>
  <c r="O9631" i="4"/>
  <c r="N9631" i="4"/>
  <c r="M9631" i="4"/>
  <c r="H9630" i="4"/>
  <c r="D9531" i="4"/>
  <c r="E9531" i="4"/>
  <c r="J9630" i="4"/>
  <c r="G9630" i="4"/>
  <c r="F9531" i="4"/>
  <c r="I9630" i="4"/>
  <c r="L9630" i="4"/>
  <c r="K9630" i="4"/>
  <c r="P9630" i="4"/>
  <c r="O9630" i="4"/>
  <c r="N9630" i="4"/>
  <c r="M9630" i="4"/>
  <c r="H9629" i="4"/>
  <c r="D9530" i="4"/>
  <c r="E9530" i="4"/>
  <c r="J9629" i="4"/>
  <c r="G9629" i="4"/>
  <c r="F9530" i="4"/>
  <c r="I9629" i="4"/>
  <c r="L9629" i="4"/>
  <c r="K9629" i="4"/>
  <c r="P9629" i="4"/>
  <c r="O9629" i="4"/>
  <c r="N9629" i="4"/>
  <c r="M9629" i="4"/>
  <c r="H9628" i="4"/>
  <c r="D9529" i="4"/>
  <c r="E9529" i="4"/>
  <c r="J9628" i="4"/>
  <c r="G9628" i="4"/>
  <c r="F9529" i="4"/>
  <c r="I9628" i="4"/>
  <c r="L9628" i="4"/>
  <c r="K9628" i="4"/>
  <c r="P9628" i="4"/>
  <c r="O9628" i="4"/>
  <c r="N9628" i="4"/>
  <c r="M9628" i="4"/>
  <c r="H9627" i="4"/>
  <c r="D9528" i="4"/>
  <c r="E9528" i="4"/>
  <c r="J9627" i="4"/>
  <c r="G9627" i="4"/>
  <c r="F9528" i="4"/>
  <c r="I9627" i="4"/>
  <c r="L9627" i="4"/>
  <c r="K9627" i="4"/>
  <c r="P9627" i="4"/>
  <c r="O9627" i="4"/>
  <c r="N9627" i="4"/>
  <c r="M9627" i="4"/>
  <c r="H9626" i="4"/>
  <c r="D9527" i="4"/>
  <c r="E9527" i="4"/>
  <c r="J9626" i="4"/>
  <c r="G9626" i="4"/>
  <c r="F9527" i="4"/>
  <c r="I9626" i="4"/>
  <c r="L9626" i="4"/>
  <c r="K9626" i="4"/>
  <c r="P9626" i="4"/>
  <c r="O9626" i="4"/>
  <c r="N9626" i="4"/>
  <c r="M9626" i="4"/>
  <c r="H9625" i="4"/>
  <c r="D9526" i="4"/>
  <c r="E9526" i="4"/>
  <c r="J9625" i="4"/>
  <c r="G9625" i="4"/>
  <c r="F9526" i="4"/>
  <c r="I9625" i="4"/>
  <c r="L9625" i="4"/>
  <c r="K9625" i="4"/>
  <c r="P9625" i="4"/>
  <c r="O9625" i="4"/>
  <c r="N9625" i="4"/>
  <c r="M9625" i="4"/>
  <c r="H9624" i="4"/>
  <c r="D9525" i="4"/>
  <c r="E9525" i="4"/>
  <c r="J9624" i="4"/>
  <c r="G9624" i="4"/>
  <c r="F9525" i="4"/>
  <c r="I9624" i="4"/>
  <c r="L9624" i="4"/>
  <c r="K9624" i="4"/>
  <c r="P9624" i="4"/>
  <c r="O9624" i="4"/>
  <c r="N9624" i="4"/>
  <c r="M9624" i="4"/>
  <c r="H9623" i="4"/>
  <c r="D9524" i="4"/>
  <c r="E9524" i="4"/>
  <c r="J9623" i="4"/>
  <c r="G9623" i="4"/>
  <c r="F9524" i="4"/>
  <c r="I9623" i="4"/>
  <c r="L9623" i="4"/>
  <c r="K9623" i="4"/>
  <c r="P9623" i="4"/>
  <c r="O9623" i="4"/>
  <c r="N9623" i="4"/>
  <c r="M9623" i="4"/>
  <c r="H9622" i="4"/>
  <c r="D9523" i="4"/>
  <c r="E9523" i="4"/>
  <c r="J9622" i="4"/>
  <c r="G9622" i="4"/>
  <c r="F9523" i="4"/>
  <c r="I9622" i="4"/>
  <c r="L9622" i="4"/>
  <c r="K9622" i="4"/>
  <c r="P9622" i="4"/>
  <c r="O9622" i="4"/>
  <c r="N9622" i="4"/>
  <c r="M9622" i="4"/>
  <c r="H9621" i="4"/>
  <c r="D9522" i="4"/>
  <c r="E9522" i="4"/>
  <c r="J9621" i="4"/>
  <c r="G9621" i="4"/>
  <c r="F9522" i="4"/>
  <c r="I9621" i="4"/>
  <c r="L9621" i="4"/>
  <c r="K9621" i="4"/>
  <c r="P9621" i="4"/>
  <c r="O9621" i="4"/>
  <c r="N9621" i="4"/>
  <c r="M9621" i="4"/>
  <c r="H9620" i="4"/>
  <c r="D9521" i="4"/>
  <c r="E9521" i="4"/>
  <c r="J9620" i="4"/>
  <c r="G9620" i="4"/>
  <c r="F9521" i="4"/>
  <c r="I9620" i="4"/>
  <c r="L9620" i="4"/>
  <c r="K9620" i="4"/>
  <c r="P9620" i="4"/>
  <c r="O9620" i="4"/>
  <c r="N9620" i="4"/>
  <c r="M9620" i="4"/>
  <c r="H9619" i="4"/>
  <c r="D9520" i="4"/>
  <c r="E9520" i="4"/>
  <c r="J9619" i="4"/>
  <c r="G9619" i="4"/>
  <c r="F9520" i="4"/>
  <c r="I9619" i="4"/>
  <c r="L9619" i="4"/>
  <c r="K9619" i="4"/>
  <c r="P9619" i="4"/>
  <c r="O9619" i="4"/>
  <c r="N9619" i="4"/>
  <c r="M9619" i="4"/>
  <c r="H9618" i="4"/>
  <c r="D9519" i="4"/>
  <c r="E9519" i="4"/>
  <c r="J9618" i="4"/>
  <c r="G9618" i="4"/>
  <c r="F9519" i="4"/>
  <c r="I9618" i="4"/>
  <c r="L9618" i="4"/>
  <c r="K9618" i="4"/>
  <c r="P9618" i="4"/>
  <c r="O9618" i="4"/>
  <c r="N9618" i="4"/>
  <c r="M9618" i="4"/>
  <c r="H9617" i="4"/>
  <c r="D9518" i="4"/>
  <c r="E9518" i="4"/>
  <c r="J9617" i="4"/>
  <c r="G9617" i="4"/>
  <c r="F9518" i="4"/>
  <c r="I9617" i="4"/>
  <c r="L9617" i="4"/>
  <c r="K9617" i="4"/>
  <c r="P9617" i="4"/>
  <c r="O9617" i="4"/>
  <c r="N9617" i="4"/>
  <c r="M9617" i="4"/>
  <c r="H9616" i="4"/>
  <c r="D9517" i="4"/>
  <c r="E9517" i="4"/>
  <c r="J9616" i="4"/>
  <c r="G9616" i="4"/>
  <c r="F9517" i="4"/>
  <c r="I9616" i="4"/>
  <c r="L9616" i="4"/>
  <c r="K9616" i="4"/>
  <c r="P9616" i="4"/>
  <c r="O9616" i="4"/>
  <c r="N9616" i="4"/>
  <c r="M9616" i="4"/>
  <c r="H9615" i="4"/>
  <c r="D9516" i="4"/>
  <c r="E9516" i="4"/>
  <c r="J9615" i="4"/>
  <c r="G9615" i="4"/>
  <c r="F9516" i="4"/>
  <c r="I9615" i="4"/>
  <c r="L9615" i="4"/>
  <c r="K9615" i="4"/>
  <c r="P9615" i="4"/>
  <c r="O9615" i="4"/>
  <c r="N9615" i="4"/>
  <c r="M9615" i="4"/>
  <c r="H9614" i="4"/>
  <c r="D9515" i="4"/>
  <c r="E9515" i="4"/>
  <c r="J9614" i="4"/>
  <c r="G9614" i="4"/>
  <c r="F9515" i="4"/>
  <c r="I9614" i="4"/>
  <c r="L9614" i="4"/>
  <c r="K9614" i="4"/>
  <c r="P9614" i="4"/>
  <c r="O9614" i="4"/>
  <c r="N9614" i="4"/>
  <c r="M9614" i="4"/>
  <c r="H9613" i="4"/>
  <c r="D9514" i="4"/>
  <c r="E9514" i="4"/>
  <c r="J9613" i="4"/>
  <c r="G9613" i="4"/>
  <c r="F9514" i="4"/>
  <c r="I9613" i="4"/>
  <c r="L9613" i="4"/>
  <c r="K9613" i="4"/>
  <c r="P9613" i="4"/>
  <c r="O9613" i="4"/>
  <c r="N9613" i="4"/>
  <c r="M9613" i="4"/>
  <c r="H9612" i="4"/>
  <c r="D9513" i="4"/>
  <c r="E9513" i="4"/>
  <c r="J9612" i="4"/>
  <c r="G9612" i="4"/>
  <c r="F9513" i="4"/>
  <c r="I9612" i="4"/>
  <c r="L9612" i="4"/>
  <c r="K9612" i="4"/>
  <c r="P9612" i="4"/>
  <c r="O9612" i="4"/>
  <c r="N9612" i="4"/>
  <c r="M9612" i="4"/>
  <c r="H9611" i="4"/>
  <c r="D9512" i="4"/>
  <c r="E9512" i="4"/>
  <c r="J9611" i="4"/>
  <c r="G9611" i="4"/>
  <c r="F9512" i="4"/>
  <c r="I9611" i="4"/>
  <c r="L9611" i="4"/>
  <c r="K9611" i="4"/>
  <c r="P9611" i="4"/>
  <c r="O9611" i="4"/>
  <c r="N9611" i="4"/>
  <c r="M9611" i="4"/>
  <c r="H9610" i="4"/>
  <c r="D9511" i="4"/>
  <c r="E9511" i="4"/>
  <c r="J9610" i="4"/>
  <c r="G9610" i="4"/>
  <c r="F9511" i="4"/>
  <c r="I9610" i="4"/>
  <c r="L9610" i="4"/>
  <c r="K9610" i="4"/>
  <c r="P9610" i="4"/>
  <c r="O9610" i="4"/>
  <c r="N9610" i="4"/>
  <c r="M9610" i="4"/>
  <c r="H9609" i="4"/>
  <c r="D9510" i="4"/>
  <c r="E9510" i="4"/>
  <c r="J9609" i="4"/>
  <c r="G9609" i="4"/>
  <c r="F9510" i="4"/>
  <c r="I9609" i="4"/>
  <c r="L9609" i="4"/>
  <c r="K9609" i="4"/>
  <c r="P9609" i="4"/>
  <c r="O9609" i="4"/>
  <c r="N9609" i="4"/>
  <c r="M9609" i="4"/>
  <c r="H9608" i="4"/>
  <c r="D9509" i="4"/>
  <c r="E9509" i="4"/>
  <c r="J9608" i="4"/>
  <c r="G9608" i="4"/>
  <c r="F9509" i="4"/>
  <c r="I9608" i="4"/>
  <c r="L9608" i="4"/>
  <c r="K9608" i="4"/>
  <c r="P9608" i="4"/>
  <c r="O9608" i="4"/>
  <c r="N9608" i="4"/>
  <c r="M9608" i="4"/>
  <c r="H9607" i="4"/>
  <c r="D9508" i="4"/>
  <c r="E9508" i="4"/>
  <c r="J9607" i="4"/>
  <c r="G9607" i="4"/>
  <c r="F9508" i="4"/>
  <c r="I9607" i="4"/>
  <c r="L9607" i="4"/>
  <c r="K9607" i="4"/>
  <c r="P9607" i="4"/>
  <c r="O9607" i="4"/>
  <c r="N9607" i="4"/>
  <c r="M9607" i="4"/>
  <c r="H9606" i="4"/>
  <c r="D9507" i="4"/>
  <c r="E9507" i="4"/>
  <c r="J9606" i="4"/>
  <c r="G9606" i="4"/>
  <c r="F9507" i="4"/>
  <c r="I9606" i="4"/>
  <c r="L9606" i="4"/>
  <c r="K9606" i="4"/>
  <c r="P9606" i="4"/>
  <c r="O9606" i="4"/>
  <c r="N9606" i="4"/>
  <c r="M9606" i="4"/>
  <c r="H9605" i="4"/>
  <c r="D9506" i="4"/>
  <c r="E9506" i="4"/>
  <c r="J9605" i="4"/>
  <c r="G9605" i="4"/>
  <c r="F9506" i="4"/>
  <c r="I9605" i="4"/>
  <c r="L9605" i="4"/>
  <c r="K9605" i="4"/>
  <c r="P9605" i="4"/>
  <c r="O9605" i="4"/>
  <c r="N9605" i="4"/>
  <c r="M9605" i="4"/>
  <c r="H9604" i="4"/>
  <c r="D9505" i="4"/>
  <c r="E9505" i="4"/>
  <c r="J9604" i="4"/>
  <c r="G9604" i="4"/>
  <c r="F9505" i="4"/>
  <c r="I9604" i="4"/>
  <c r="L9604" i="4"/>
  <c r="K9604" i="4"/>
  <c r="P9604" i="4"/>
  <c r="O9604" i="4"/>
  <c r="N9604" i="4"/>
  <c r="M9604" i="4"/>
  <c r="H9603" i="4"/>
  <c r="D9504" i="4"/>
  <c r="E9504" i="4"/>
  <c r="J9603" i="4"/>
  <c r="G9603" i="4"/>
  <c r="F9504" i="4"/>
  <c r="I9603" i="4"/>
  <c r="L9603" i="4"/>
  <c r="K9603" i="4"/>
  <c r="P9603" i="4"/>
  <c r="O9603" i="4"/>
  <c r="N9603" i="4"/>
  <c r="M9603" i="4"/>
  <c r="H9602" i="4"/>
  <c r="D9503" i="4"/>
  <c r="E9503" i="4"/>
  <c r="J9602" i="4"/>
  <c r="G9602" i="4"/>
  <c r="F9503" i="4"/>
  <c r="I9602" i="4"/>
  <c r="L9602" i="4"/>
  <c r="K9602" i="4"/>
  <c r="P9602" i="4"/>
  <c r="O9602" i="4"/>
  <c r="N9602" i="4"/>
  <c r="M9602" i="4"/>
  <c r="H9601" i="4"/>
  <c r="D9502" i="4"/>
  <c r="E9502" i="4"/>
  <c r="J9601" i="4"/>
  <c r="G9601" i="4"/>
  <c r="F9502" i="4"/>
  <c r="I9601" i="4"/>
  <c r="L9601" i="4"/>
  <c r="K9601" i="4"/>
  <c r="P9601" i="4"/>
  <c r="O9601" i="4"/>
  <c r="N9601" i="4"/>
  <c r="M9601" i="4"/>
  <c r="H9600" i="4"/>
  <c r="D9501" i="4"/>
  <c r="E9501" i="4"/>
  <c r="J9600" i="4"/>
  <c r="G9600" i="4"/>
  <c r="F9501" i="4"/>
  <c r="I9600" i="4"/>
  <c r="L9600" i="4"/>
  <c r="K9600" i="4"/>
  <c r="P9600" i="4"/>
  <c r="O9600" i="4"/>
  <c r="N9600" i="4"/>
  <c r="M9600" i="4"/>
  <c r="H9599" i="4"/>
  <c r="D9500" i="4"/>
  <c r="E9500" i="4"/>
  <c r="J9599" i="4"/>
  <c r="G9599" i="4"/>
  <c r="F9500" i="4"/>
  <c r="I9599" i="4"/>
  <c r="L9599" i="4"/>
  <c r="K9599" i="4"/>
  <c r="P9599" i="4"/>
  <c r="O9599" i="4"/>
  <c r="N9599" i="4"/>
  <c r="M9599" i="4"/>
  <c r="H9598" i="4"/>
  <c r="D9499" i="4"/>
  <c r="E9499" i="4"/>
  <c r="J9598" i="4"/>
  <c r="G9598" i="4"/>
  <c r="F9499" i="4"/>
  <c r="I9598" i="4"/>
  <c r="L9598" i="4"/>
  <c r="K9598" i="4"/>
  <c r="P9598" i="4"/>
  <c r="O9598" i="4"/>
  <c r="N9598" i="4"/>
  <c r="M9598" i="4"/>
  <c r="H9597" i="4"/>
  <c r="D9498" i="4"/>
  <c r="E9498" i="4"/>
  <c r="J9597" i="4"/>
  <c r="G9597" i="4"/>
  <c r="F9498" i="4"/>
  <c r="I9597" i="4"/>
  <c r="L9597" i="4"/>
  <c r="K9597" i="4"/>
  <c r="P9597" i="4"/>
  <c r="O9597" i="4"/>
  <c r="N9597" i="4"/>
  <c r="M9597" i="4"/>
  <c r="H9596" i="4"/>
  <c r="D9497" i="4"/>
  <c r="E9497" i="4"/>
  <c r="J9596" i="4"/>
  <c r="G9596" i="4"/>
  <c r="F9497" i="4"/>
  <c r="I9596" i="4"/>
  <c r="L9596" i="4"/>
  <c r="K9596" i="4"/>
  <c r="P9596" i="4"/>
  <c r="O9596" i="4"/>
  <c r="N9596" i="4"/>
  <c r="M9596" i="4"/>
  <c r="H9595" i="4"/>
  <c r="D9496" i="4"/>
  <c r="E9496" i="4"/>
  <c r="J9595" i="4"/>
  <c r="G9595" i="4"/>
  <c r="F9496" i="4"/>
  <c r="I9595" i="4"/>
  <c r="L9595" i="4"/>
  <c r="K9595" i="4"/>
  <c r="P9595" i="4"/>
  <c r="O9595" i="4"/>
  <c r="N9595" i="4"/>
  <c r="M9595" i="4"/>
  <c r="H9594" i="4"/>
  <c r="D9495" i="4"/>
  <c r="E9495" i="4"/>
  <c r="J9594" i="4"/>
  <c r="G9594" i="4"/>
  <c r="F9495" i="4"/>
  <c r="I9594" i="4"/>
  <c r="L9594" i="4"/>
  <c r="K9594" i="4"/>
  <c r="P9594" i="4"/>
  <c r="O9594" i="4"/>
  <c r="N9594" i="4"/>
  <c r="M9594" i="4"/>
  <c r="H9593" i="4"/>
  <c r="D9494" i="4"/>
  <c r="E9494" i="4"/>
  <c r="J9593" i="4"/>
  <c r="G9593" i="4"/>
  <c r="F9494" i="4"/>
  <c r="I9593" i="4"/>
  <c r="L9593" i="4"/>
  <c r="K9593" i="4"/>
  <c r="P9593" i="4"/>
  <c r="O9593" i="4"/>
  <c r="N9593" i="4"/>
  <c r="M9593" i="4"/>
  <c r="H9592" i="4"/>
  <c r="D9493" i="4"/>
  <c r="E9493" i="4"/>
  <c r="J9592" i="4"/>
  <c r="G9592" i="4"/>
  <c r="F9493" i="4"/>
  <c r="I9592" i="4"/>
  <c r="L9592" i="4"/>
  <c r="K9592" i="4"/>
  <c r="P9592" i="4"/>
  <c r="O9592" i="4"/>
  <c r="N9592" i="4"/>
  <c r="M9592" i="4"/>
  <c r="H9591" i="4"/>
  <c r="D9492" i="4"/>
  <c r="E9492" i="4"/>
  <c r="J9591" i="4"/>
  <c r="G9591" i="4"/>
  <c r="F9492" i="4"/>
  <c r="I9591" i="4"/>
  <c r="L9591" i="4"/>
  <c r="K9591" i="4"/>
  <c r="P9591" i="4"/>
  <c r="O9591" i="4"/>
  <c r="N9591" i="4"/>
  <c r="M9591" i="4"/>
  <c r="H9590" i="4"/>
  <c r="D9491" i="4"/>
  <c r="E9491" i="4"/>
  <c r="J9590" i="4"/>
  <c r="G9590" i="4"/>
  <c r="F9491" i="4"/>
  <c r="I9590" i="4"/>
  <c r="L9590" i="4"/>
  <c r="K9590" i="4"/>
  <c r="P9590" i="4"/>
  <c r="O9590" i="4"/>
  <c r="N9590" i="4"/>
  <c r="M9590" i="4"/>
  <c r="H9589" i="4"/>
  <c r="D9490" i="4"/>
  <c r="E9490" i="4"/>
  <c r="J9589" i="4"/>
  <c r="G9589" i="4"/>
  <c r="F9490" i="4"/>
  <c r="I9589" i="4"/>
  <c r="L9589" i="4"/>
  <c r="K9589" i="4"/>
  <c r="P9589" i="4"/>
  <c r="O9589" i="4"/>
  <c r="N9589" i="4"/>
  <c r="M9589" i="4"/>
  <c r="H9588" i="4"/>
  <c r="D9489" i="4"/>
  <c r="E9489" i="4"/>
  <c r="J9588" i="4"/>
  <c r="G9588" i="4"/>
  <c r="F9489" i="4"/>
  <c r="I9588" i="4"/>
  <c r="L9588" i="4"/>
  <c r="K9588" i="4"/>
  <c r="P9588" i="4"/>
  <c r="O9588" i="4"/>
  <c r="N9588" i="4"/>
  <c r="M9588" i="4"/>
  <c r="H9587" i="4"/>
  <c r="D9488" i="4"/>
  <c r="E9488" i="4"/>
  <c r="J9587" i="4"/>
  <c r="G9587" i="4"/>
  <c r="F9488" i="4"/>
  <c r="I9587" i="4"/>
  <c r="L9587" i="4"/>
  <c r="K9587" i="4"/>
  <c r="P9587" i="4"/>
  <c r="O9587" i="4"/>
  <c r="N9587" i="4"/>
  <c r="M9587" i="4"/>
  <c r="H9586" i="4"/>
  <c r="D9487" i="4"/>
  <c r="E9487" i="4"/>
  <c r="J9586" i="4"/>
  <c r="G9586" i="4"/>
  <c r="F9487" i="4"/>
  <c r="I9586" i="4"/>
  <c r="L9586" i="4"/>
  <c r="K9586" i="4"/>
  <c r="P9586" i="4"/>
  <c r="O9586" i="4"/>
  <c r="N9586" i="4"/>
  <c r="M9586" i="4"/>
  <c r="H9585" i="4"/>
  <c r="D9486" i="4"/>
  <c r="E9486" i="4"/>
  <c r="J9585" i="4"/>
  <c r="G9585" i="4"/>
  <c r="F9486" i="4"/>
  <c r="I9585" i="4"/>
  <c r="L9585" i="4"/>
  <c r="K9585" i="4"/>
  <c r="P9585" i="4"/>
  <c r="O9585" i="4"/>
  <c r="N9585" i="4"/>
  <c r="M9585" i="4"/>
  <c r="H9584" i="4"/>
  <c r="D9485" i="4"/>
  <c r="E9485" i="4"/>
  <c r="J9584" i="4"/>
  <c r="G9584" i="4"/>
  <c r="F9485" i="4"/>
  <c r="I9584" i="4"/>
  <c r="L9584" i="4"/>
  <c r="K9584" i="4"/>
  <c r="P9584" i="4"/>
  <c r="O9584" i="4"/>
  <c r="N9584" i="4"/>
  <c r="M9584" i="4"/>
  <c r="H9583" i="4"/>
  <c r="D9484" i="4"/>
  <c r="E9484" i="4"/>
  <c r="J9583" i="4"/>
  <c r="G9583" i="4"/>
  <c r="F9484" i="4"/>
  <c r="I9583" i="4"/>
  <c r="L9583" i="4"/>
  <c r="K9583" i="4"/>
  <c r="P9583" i="4"/>
  <c r="O9583" i="4"/>
  <c r="N9583" i="4"/>
  <c r="M9583" i="4"/>
  <c r="H9582" i="4"/>
  <c r="D9483" i="4"/>
  <c r="E9483" i="4"/>
  <c r="J9582" i="4"/>
  <c r="G9582" i="4"/>
  <c r="F9483" i="4"/>
  <c r="I9582" i="4"/>
  <c r="L9582" i="4"/>
  <c r="K9582" i="4"/>
  <c r="P9582" i="4"/>
  <c r="O9582" i="4"/>
  <c r="N9582" i="4"/>
  <c r="M9582" i="4"/>
  <c r="H9581" i="4"/>
  <c r="D9482" i="4"/>
  <c r="E9482" i="4"/>
  <c r="J9581" i="4"/>
  <c r="G9581" i="4"/>
  <c r="F9482" i="4"/>
  <c r="I9581" i="4"/>
  <c r="L9581" i="4"/>
  <c r="K9581" i="4"/>
  <c r="P9581" i="4"/>
  <c r="O9581" i="4"/>
  <c r="N9581" i="4"/>
  <c r="M9581" i="4"/>
  <c r="H9580" i="4"/>
  <c r="D9481" i="4"/>
  <c r="E9481" i="4"/>
  <c r="J9580" i="4"/>
  <c r="G9580" i="4"/>
  <c r="F9481" i="4"/>
  <c r="I9580" i="4"/>
  <c r="L9580" i="4"/>
  <c r="K9580" i="4"/>
  <c r="P9580" i="4"/>
  <c r="O9580" i="4"/>
  <c r="N9580" i="4"/>
  <c r="M9580" i="4"/>
  <c r="H9579" i="4"/>
  <c r="D9480" i="4"/>
  <c r="E9480" i="4"/>
  <c r="J9579" i="4"/>
  <c r="G9579" i="4"/>
  <c r="F9480" i="4"/>
  <c r="I9579" i="4"/>
  <c r="L9579" i="4"/>
  <c r="K9579" i="4"/>
  <c r="P9579" i="4"/>
  <c r="O9579" i="4"/>
  <c r="N9579" i="4"/>
  <c r="M9579" i="4"/>
  <c r="H9578" i="4"/>
  <c r="D9479" i="4"/>
  <c r="E9479" i="4"/>
  <c r="J9578" i="4"/>
  <c r="G9578" i="4"/>
  <c r="F9479" i="4"/>
  <c r="I9578" i="4"/>
  <c r="L9578" i="4"/>
  <c r="K9578" i="4"/>
  <c r="P9578" i="4"/>
  <c r="O9578" i="4"/>
  <c r="N9578" i="4"/>
  <c r="M9578" i="4"/>
  <c r="H9577" i="4"/>
  <c r="D9478" i="4"/>
  <c r="E9478" i="4"/>
  <c r="J9577" i="4"/>
  <c r="G9577" i="4"/>
  <c r="F9478" i="4"/>
  <c r="I9577" i="4"/>
  <c r="L9577" i="4"/>
  <c r="K9577" i="4"/>
  <c r="P9577" i="4"/>
  <c r="O9577" i="4"/>
  <c r="N9577" i="4"/>
  <c r="M9577" i="4"/>
  <c r="H9576" i="4"/>
  <c r="D9477" i="4"/>
  <c r="E9477" i="4"/>
  <c r="J9576" i="4"/>
  <c r="G9576" i="4"/>
  <c r="F9477" i="4"/>
  <c r="I9576" i="4"/>
  <c r="L9576" i="4"/>
  <c r="K9576" i="4"/>
  <c r="P9576" i="4"/>
  <c r="O9576" i="4"/>
  <c r="N9576" i="4"/>
  <c r="M9576" i="4"/>
  <c r="H9575" i="4"/>
  <c r="D9476" i="4"/>
  <c r="E9476" i="4"/>
  <c r="J9575" i="4"/>
  <c r="G9575" i="4"/>
  <c r="F9476" i="4"/>
  <c r="I9575" i="4"/>
  <c r="L9575" i="4"/>
  <c r="K9575" i="4"/>
  <c r="P9575" i="4"/>
  <c r="O9575" i="4"/>
  <c r="N9575" i="4"/>
  <c r="M9575" i="4"/>
  <c r="H9574" i="4"/>
  <c r="D9475" i="4"/>
  <c r="E9475" i="4"/>
  <c r="J9574" i="4"/>
  <c r="G9574" i="4"/>
  <c r="F9475" i="4"/>
  <c r="I9574" i="4"/>
  <c r="L9574" i="4"/>
  <c r="K9574" i="4"/>
  <c r="P9574" i="4"/>
  <c r="O9574" i="4"/>
  <c r="N9574" i="4"/>
  <c r="M9574" i="4"/>
  <c r="H9573" i="4"/>
  <c r="D9474" i="4"/>
  <c r="E9474" i="4"/>
  <c r="J9573" i="4"/>
  <c r="G9573" i="4"/>
  <c r="F9474" i="4"/>
  <c r="I9573" i="4"/>
  <c r="L9573" i="4"/>
  <c r="K9573" i="4"/>
  <c r="P9573" i="4"/>
  <c r="O9573" i="4"/>
  <c r="N9573" i="4"/>
  <c r="M9573" i="4"/>
  <c r="H9572" i="4"/>
  <c r="D9473" i="4"/>
  <c r="E9473" i="4"/>
  <c r="J9572" i="4"/>
  <c r="G9572" i="4"/>
  <c r="F9473" i="4"/>
  <c r="I9572" i="4"/>
  <c r="L9572" i="4"/>
  <c r="K9572" i="4"/>
  <c r="P9572" i="4"/>
  <c r="O9572" i="4"/>
  <c r="N9572" i="4"/>
  <c r="M9572" i="4"/>
  <c r="H9571" i="4"/>
  <c r="D9472" i="4"/>
  <c r="E9472" i="4"/>
  <c r="J9571" i="4"/>
  <c r="G9571" i="4"/>
  <c r="F9472" i="4"/>
  <c r="I9571" i="4"/>
  <c r="L9571" i="4"/>
  <c r="K9571" i="4"/>
  <c r="P9571" i="4"/>
  <c r="O9571" i="4"/>
  <c r="N9571" i="4"/>
  <c r="M9571" i="4"/>
  <c r="H9570" i="4"/>
  <c r="D9471" i="4"/>
  <c r="E9471" i="4"/>
  <c r="J9570" i="4"/>
  <c r="G9570" i="4"/>
  <c r="F9471" i="4"/>
  <c r="I9570" i="4"/>
  <c r="L9570" i="4"/>
  <c r="K9570" i="4"/>
  <c r="P9570" i="4"/>
  <c r="O9570" i="4"/>
  <c r="N9570" i="4"/>
  <c r="M9570" i="4"/>
  <c r="H9569" i="4"/>
  <c r="D9470" i="4"/>
  <c r="E9470" i="4"/>
  <c r="J9569" i="4"/>
  <c r="G9569" i="4"/>
  <c r="F9470" i="4"/>
  <c r="I9569" i="4"/>
  <c r="L9569" i="4"/>
  <c r="K9569" i="4"/>
  <c r="P9569" i="4"/>
  <c r="O9569" i="4"/>
  <c r="N9569" i="4"/>
  <c r="M9569" i="4"/>
  <c r="H9568" i="4"/>
  <c r="D9469" i="4"/>
  <c r="E9469" i="4"/>
  <c r="J9568" i="4"/>
  <c r="G9568" i="4"/>
  <c r="F9469" i="4"/>
  <c r="I9568" i="4"/>
  <c r="L9568" i="4"/>
  <c r="K9568" i="4"/>
  <c r="P9568" i="4"/>
  <c r="O9568" i="4"/>
  <c r="N9568" i="4"/>
  <c r="M9568" i="4"/>
  <c r="H9567" i="4"/>
  <c r="D9468" i="4"/>
  <c r="E9468" i="4"/>
  <c r="J9567" i="4"/>
  <c r="G9567" i="4"/>
  <c r="F9468" i="4"/>
  <c r="I9567" i="4"/>
  <c r="L9567" i="4"/>
  <c r="K9567" i="4"/>
  <c r="P9567" i="4"/>
  <c r="O9567" i="4"/>
  <c r="N9567" i="4"/>
  <c r="M9567" i="4"/>
  <c r="H9566" i="4"/>
  <c r="D9467" i="4"/>
  <c r="E9467" i="4"/>
  <c r="J9566" i="4"/>
  <c r="G9566" i="4"/>
  <c r="F9467" i="4"/>
  <c r="I9566" i="4"/>
  <c r="L9566" i="4"/>
  <c r="K9566" i="4"/>
  <c r="P9566" i="4"/>
  <c r="O9566" i="4"/>
  <c r="N9566" i="4"/>
  <c r="M9566" i="4"/>
  <c r="H9565" i="4"/>
  <c r="D9466" i="4"/>
  <c r="E9466" i="4"/>
  <c r="J9565" i="4"/>
  <c r="G9565" i="4"/>
  <c r="F9466" i="4"/>
  <c r="I9565" i="4"/>
  <c r="L9565" i="4"/>
  <c r="K9565" i="4"/>
  <c r="P9565" i="4"/>
  <c r="O9565" i="4"/>
  <c r="N9565" i="4"/>
  <c r="M9565" i="4"/>
  <c r="H9564" i="4"/>
  <c r="D9465" i="4"/>
  <c r="E9465" i="4"/>
  <c r="J9564" i="4"/>
  <c r="G9564" i="4"/>
  <c r="F9465" i="4"/>
  <c r="I9564" i="4"/>
  <c r="L9564" i="4"/>
  <c r="K9564" i="4"/>
  <c r="P9564" i="4"/>
  <c r="O9564" i="4"/>
  <c r="N9564" i="4"/>
  <c r="M9564" i="4"/>
  <c r="H9563" i="4"/>
  <c r="D9464" i="4"/>
  <c r="E9464" i="4"/>
  <c r="J9563" i="4"/>
  <c r="G9563" i="4"/>
  <c r="F9464" i="4"/>
  <c r="I9563" i="4"/>
  <c r="L9563" i="4"/>
  <c r="K9563" i="4"/>
  <c r="P9563" i="4"/>
  <c r="O9563" i="4"/>
  <c r="N9563" i="4"/>
  <c r="M9563" i="4"/>
  <c r="H9562" i="4"/>
  <c r="D9463" i="4"/>
  <c r="E9463" i="4"/>
  <c r="J9562" i="4"/>
  <c r="G9562" i="4"/>
  <c r="F9463" i="4"/>
  <c r="I9562" i="4"/>
  <c r="L9562" i="4"/>
  <c r="K9562" i="4"/>
  <c r="P9562" i="4"/>
  <c r="O9562" i="4"/>
  <c r="N9562" i="4"/>
  <c r="M9562" i="4"/>
  <c r="H9561" i="4"/>
  <c r="D9462" i="4"/>
  <c r="E9462" i="4"/>
  <c r="J9561" i="4"/>
  <c r="G9561" i="4"/>
  <c r="F9462" i="4"/>
  <c r="I9561" i="4"/>
  <c r="L9561" i="4"/>
  <c r="K9561" i="4"/>
  <c r="P9561" i="4"/>
  <c r="O9561" i="4"/>
  <c r="N9561" i="4"/>
  <c r="M9561" i="4"/>
  <c r="H9560" i="4"/>
  <c r="D9461" i="4"/>
  <c r="E9461" i="4"/>
  <c r="J9560" i="4"/>
  <c r="G9560" i="4"/>
  <c r="F9461" i="4"/>
  <c r="I9560" i="4"/>
  <c r="L9560" i="4"/>
  <c r="K9560" i="4"/>
  <c r="P9560" i="4"/>
  <c r="O9560" i="4"/>
  <c r="N9560" i="4"/>
  <c r="M9560" i="4"/>
  <c r="H9559" i="4"/>
  <c r="D9460" i="4"/>
  <c r="E9460" i="4"/>
  <c r="J9559" i="4"/>
  <c r="G9559" i="4"/>
  <c r="F9460" i="4"/>
  <c r="I9559" i="4"/>
  <c r="L9559" i="4"/>
  <c r="K9559" i="4"/>
  <c r="P9559" i="4"/>
  <c r="O9559" i="4"/>
  <c r="N9559" i="4"/>
  <c r="M9559" i="4"/>
  <c r="H9558" i="4"/>
  <c r="D9459" i="4"/>
  <c r="E9459" i="4"/>
  <c r="J9558" i="4"/>
  <c r="G9558" i="4"/>
  <c r="F9459" i="4"/>
  <c r="I9558" i="4"/>
  <c r="L9558" i="4"/>
  <c r="K9558" i="4"/>
  <c r="P9558" i="4"/>
  <c r="O9558" i="4"/>
  <c r="N9558" i="4"/>
  <c r="M9558" i="4"/>
  <c r="H9557" i="4"/>
  <c r="D9458" i="4"/>
  <c r="E9458" i="4"/>
  <c r="J9557" i="4"/>
  <c r="G9557" i="4"/>
  <c r="F9458" i="4"/>
  <c r="I9557" i="4"/>
  <c r="L9557" i="4"/>
  <c r="K9557" i="4"/>
  <c r="P9557" i="4"/>
  <c r="O9557" i="4"/>
  <c r="N9557" i="4"/>
  <c r="M9557" i="4"/>
  <c r="H9556" i="4"/>
  <c r="D9457" i="4"/>
  <c r="E9457" i="4"/>
  <c r="J9556" i="4"/>
  <c r="G9556" i="4"/>
  <c r="F9457" i="4"/>
  <c r="I9556" i="4"/>
  <c r="L9556" i="4"/>
  <c r="K9556" i="4"/>
  <c r="P9556" i="4"/>
  <c r="O9556" i="4"/>
  <c r="N9556" i="4"/>
  <c r="M9556" i="4"/>
  <c r="H9555" i="4"/>
  <c r="D9456" i="4"/>
  <c r="E9456" i="4"/>
  <c r="J9555" i="4"/>
  <c r="G9555" i="4"/>
  <c r="F9456" i="4"/>
  <c r="I9555" i="4"/>
  <c r="L9555" i="4"/>
  <c r="K9555" i="4"/>
  <c r="P9555" i="4"/>
  <c r="O9555" i="4"/>
  <c r="N9555" i="4"/>
  <c r="M9555" i="4"/>
  <c r="H9554" i="4"/>
  <c r="D9455" i="4"/>
  <c r="E9455" i="4"/>
  <c r="J9554" i="4"/>
  <c r="G9554" i="4"/>
  <c r="F9455" i="4"/>
  <c r="I9554" i="4"/>
  <c r="L9554" i="4"/>
  <c r="K9554" i="4"/>
  <c r="P9554" i="4"/>
  <c r="O9554" i="4"/>
  <c r="N9554" i="4"/>
  <c r="M9554" i="4"/>
  <c r="H9553" i="4"/>
  <c r="D9454" i="4"/>
  <c r="E9454" i="4"/>
  <c r="J9553" i="4"/>
  <c r="G9553" i="4"/>
  <c r="F9454" i="4"/>
  <c r="I9553" i="4"/>
  <c r="L9553" i="4"/>
  <c r="K9553" i="4"/>
  <c r="P9553" i="4"/>
  <c r="O9553" i="4"/>
  <c r="N9553" i="4"/>
  <c r="M9553" i="4"/>
  <c r="H9552" i="4"/>
  <c r="D9453" i="4"/>
  <c r="E9453" i="4"/>
  <c r="J9552" i="4"/>
  <c r="G9552" i="4"/>
  <c r="F9453" i="4"/>
  <c r="I9552" i="4"/>
  <c r="L9552" i="4"/>
  <c r="K9552" i="4"/>
  <c r="P9552" i="4"/>
  <c r="O9552" i="4"/>
  <c r="N9552" i="4"/>
  <c r="M9552" i="4"/>
  <c r="H9551" i="4"/>
  <c r="D9452" i="4"/>
  <c r="E9452" i="4"/>
  <c r="J9551" i="4"/>
  <c r="G9551" i="4"/>
  <c r="F9452" i="4"/>
  <c r="I9551" i="4"/>
  <c r="L9551" i="4"/>
  <c r="K9551" i="4"/>
  <c r="P9551" i="4"/>
  <c r="O9551" i="4"/>
  <c r="N9551" i="4"/>
  <c r="M9551" i="4"/>
  <c r="H9550" i="4"/>
  <c r="D9451" i="4"/>
  <c r="E9451" i="4"/>
  <c r="J9550" i="4"/>
  <c r="G9550" i="4"/>
  <c r="F9451" i="4"/>
  <c r="I9550" i="4"/>
  <c r="L9550" i="4"/>
  <c r="K9550" i="4"/>
  <c r="P9550" i="4"/>
  <c r="O9550" i="4"/>
  <c r="N9550" i="4"/>
  <c r="M9550" i="4"/>
  <c r="H9549" i="4"/>
  <c r="D9450" i="4"/>
  <c r="E9450" i="4"/>
  <c r="J9549" i="4"/>
  <c r="G9549" i="4"/>
  <c r="F9450" i="4"/>
  <c r="I9549" i="4"/>
  <c r="L9549" i="4"/>
  <c r="K9549" i="4"/>
  <c r="P9549" i="4"/>
  <c r="O9549" i="4"/>
  <c r="N9549" i="4"/>
  <c r="M9549" i="4"/>
  <c r="H9548" i="4"/>
  <c r="D9449" i="4"/>
  <c r="E9449" i="4"/>
  <c r="J9548" i="4"/>
  <c r="G9548" i="4"/>
  <c r="F9449" i="4"/>
  <c r="I9548" i="4"/>
  <c r="L9548" i="4"/>
  <c r="K9548" i="4"/>
  <c r="P9548" i="4"/>
  <c r="O9548" i="4"/>
  <c r="N9548" i="4"/>
  <c r="M9548" i="4"/>
  <c r="H9547" i="4"/>
  <c r="D9448" i="4"/>
  <c r="E9448" i="4"/>
  <c r="J9547" i="4"/>
  <c r="G9547" i="4"/>
  <c r="F9448" i="4"/>
  <c r="I9547" i="4"/>
  <c r="L9547" i="4"/>
  <c r="K9547" i="4"/>
  <c r="P9547" i="4"/>
  <c r="O9547" i="4"/>
  <c r="N9547" i="4"/>
  <c r="M9547" i="4"/>
  <c r="H9546" i="4"/>
  <c r="D9447" i="4"/>
  <c r="E9447" i="4"/>
  <c r="J9546" i="4"/>
  <c r="G9546" i="4"/>
  <c r="F9447" i="4"/>
  <c r="I9546" i="4"/>
  <c r="L9546" i="4"/>
  <c r="K9546" i="4"/>
  <c r="P9546" i="4"/>
  <c r="O9546" i="4"/>
  <c r="N9546" i="4"/>
  <c r="M9546" i="4"/>
  <c r="H9545" i="4"/>
  <c r="D9446" i="4"/>
  <c r="E9446" i="4"/>
  <c r="J9545" i="4"/>
  <c r="G9545" i="4"/>
  <c r="F9446" i="4"/>
  <c r="I9545" i="4"/>
  <c r="L9545" i="4"/>
  <c r="K9545" i="4"/>
  <c r="P9545" i="4"/>
  <c r="O9545" i="4"/>
  <c r="N9545" i="4"/>
  <c r="M9545" i="4"/>
  <c r="H9544" i="4"/>
  <c r="D9445" i="4"/>
  <c r="E9445" i="4"/>
  <c r="J9544" i="4"/>
  <c r="G9544" i="4"/>
  <c r="F9445" i="4"/>
  <c r="I9544" i="4"/>
  <c r="L9544" i="4"/>
  <c r="K9544" i="4"/>
  <c r="P9544" i="4"/>
  <c r="O9544" i="4"/>
  <c r="N9544" i="4"/>
  <c r="M9544" i="4"/>
  <c r="H9543" i="4"/>
  <c r="D9444" i="4"/>
  <c r="E9444" i="4"/>
  <c r="J9543" i="4"/>
  <c r="G9543" i="4"/>
  <c r="F9444" i="4"/>
  <c r="I9543" i="4"/>
  <c r="L9543" i="4"/>
  <c r="K9543" i="4"/>
  <c r="P9543" i="4"/>
  <c r="O9543" i="4"/>
  <c r="N9543" i="4"/>
  <c r="M9543" i="4"/>
  <c r="H9542" i="4"/>
  <c r="D9443" i="4"/>
  <c r="E9443" i="4"/>
  <c r="J9542" i="4"/>
  <c r="G9542" i="4"/>
  <c r="F9443" i="4"/>
  <c r="I9542" i="4"/>
  <c r="L9542" i="4"/>
  <c r="K9542" i="4"/>
  <c r="P9542" i="4"/>
  <c r="O9542" i="4"/>
  <c r="N9542" i="4"/>
  <c r="M9542" i="4"/>
  <c r="H9541" i="4"/>
  <c r="D9442" i="4"/>
  <c r="E9442" i="4"/>
  <c r="J9541" i="4"/>
  <c r="G9541" i="4"/>
  <c r="F9442" i="4"/>
  <c r="I9541" i="4"/>
  <c r="L9541" i="4"/>
  <c r="K9541" i="4"/>
  <c r="P9541" i="4"/>
  <c r="O9541" i="4"/>
  <c r="N9541" i="4"/>
  <c r="M9541" i="4"/>
  <c r="H9540" i="4"/>
  <c r="D9441" i="4"/>
  <c r="E9441" i="4"/>
  <c r="J9540" i="4"/>
  <c r="G9540" i="4"/>
  <c r="F9441" i="4"/>
  <c r="I9540" i="4"/>
  <c r="L9540" i="4"/>
  <c r="K9540" i="4"/>
  <c r="P9540" i="4"/>
  <c r="O9540" i="4"/>
  <c r="N9540" i="4"/>
  <c r="M9540" i="4"/>
  <c r="H9539" i="4"/>
  <c r="D9440" i="4"/>
  <c r="E9440" i="4"/>
  <c r="J9539" i="4"/>
  <c r="G9539" i="4"/>
  <c r="F9440" i="4"/>
  <c r="I9539" i="4"/>
  <c r="L9539" i="4"/>
  <c r="K9539" i="4"/>
  <c r="P9539" i="4"/>
  <c r="O9539" i="4"/>
  <c r="N9539" i="4"/>
  <c r="M9539" i="4"/>
  <c r="H9538" i="4"/>
  <c r="D9439" i="4"/>
  <c r="E9439" i="4"/>
  <c r="J9538" i="4"/>
  <c r="G9538" i="4"/>
  <c r="F9439" i="4"/>
  <c r="I9538" i="4"/>
  <c r="L9538" i="4"/>
  <c r="K9538" i="4"/>
  <c r="P9538" i="4"/>
  <c r="O9538" i="4"/>
  <c r="N9538" i="4"/>
  <c r="M9538" i="4"/>
  <c r="H9537" i="4"/>
  <c r="D9438" i="4"/>
  <c r="E9438" i="4"/>
  <c r="J9537" i="4"/>
  <c r="G9537" i="4"/>
  <c r="F9438" i="4"/>
  <c r="I9537" i="4"/>
  <c r="L9537" i="4"/>
  <c r="K9537" i="4"/>
  <c r="P9537" i="4"/>
  <c r="O9537" i="4"/>
  <c r="N9537" i="4"/>
  <c r="M9537" i="4"/>
  <c r="H9536" i="4"/>
  <c r="D9437" i="4"/>
  <c r="E9437" i="4"/>
  <c r="J9536" i="4"/>
  <c r="G9536" i="4"/>
  <c r="F9437" i="4"/>
  <c r="I9536" i="4"/>
  <c r="L9536" i="4"/>
  <c r="K9536" i="4"/>
  <c r="P9536" i="4"/>
  <c r="O9536" i="4"/>
  <c r="N9536" i="4"/>
  <c r="M9536" i="4"/>
  <c r="H9535" i="4"/>
  <c r="D9436" i="4"/>
  <c r="E9436" i="4"/>
  <c r="J9535" i="4"/>
  <c r="G9535" i="4"/>
  <c r="F9436" i="4"/>
  <c r="I9535" i="4"/>
  <c r="L9535" i="4"/>
  <c r="K9535" i="4"/>
  <c r="P9535" i="4"/>
  <c r="O9535" i="4"/>
  <c r="N9535" i="4"/>
  <c r="M9535" i="4"/>
  <c r="H9534" i="4"/>
  <c r="D9435" i="4"/>
  <c r="E9435" i="4"/>
  <c r="J9534" i="4"/>
  <c r="G9534" i="4"/>
  <c r="F9435" i="4"/>
  <c r="I9534" i="4"/>
  <c r="L9534" i="4"/>
  <c r="K9534" i="4"/>
  <c r="P9534" i="4"/>
  <c r="O9534" i="4"/>
  <c r="N9534" i="4"/>
  <c r="M9534" i="4"/>
  <c r="H9533" i="4"/>
  <c r="D9434" i="4"/>
  <c r="E9434" i="4"/>
  <c r="J9533" i="4"/>
  <c r="G9533" i="4"/>
  <c r="F9434" i="4"/>
  <c r="I9533" i="4"/>
  <c r="L9533" i="4"/>
  <c r="K9533" i="4"/>
  <c r="P9533" i="4"/>
  <c r="O9533" i="4"/>
  <c r="N9533" i="4"/>
  <c r="M9533" i="4"/>
  <c r="H9532" i="4"/>
  <c r="D9433" i="4"/>
  <c r="E9433" i="4"/>
  <c r="J9532" i="4"/>
  <c r="G9532" i="4"/>
  <c r="F9433" i="4"/>
  <c r="I9532" i="4"/>
  <c r="L9532" i="4"/>
  <c r="K9532" i="4"/>
  <c r="P9532" i="4"/>
  <c r="O9532" i="4"/>
  <c r="N9532" i="4"/>
  <c r="M9532" i="4"/>
  <c r="H9531" i="4"/>
  <c r="D9432" i="4"/>
  <c r="E9432" i="4"/>
  <c r="J9531" i="4"/>
  <c r="G9531" i="4"/>
  <c r="F9432" i="4"/>
  <c r="I9531" i="4"/>
  <c r="L9531" i="4"/>
  <c r="K9531" i="4"/>
  <c r="P9531" i="4"/>
  <c r="O9531" i="4"/>
  <c r="N9531" i="4"/>
  <c r="M9531" i="4"/>
  <c r="H9530" i="4"/>
  <c r="D9431" i="4"/>
  <c r="E9431" i="4"/>
  <c r="J9530" i="4"/>
  <c r="G9530" i="4"/>
  <c r="F9431" i="4"/>
  <c r="I9530" i="4"/>
  <c r="L9530" i="4"/>
  <c r="K9530" i="4"/>
  <c r="P9530" i="4"/>
  <c r="O9530" i="4"/>
  <c r="N9530" i="4"/>
  <c r="M9530" i="4"/>
  <c r="H9529" i="4"/>
  <c r="D9430" i="4"/>
  <c r="E9430" i="4"/>
  <c r="J9529" i="4"/>
  <c r="G9529" i="4"/>
  <c r="F9430" i="4"/>
  <c r="I9529" i="4"/>
  <c r="L9529" i="4"/>
  <c r="K9529" i="4"/>
  <c r="P9529" i="4"/>
  <c r="O9529" i="4"/>
  <c r="N9529" i="4"/>
  <c r="M9529" i="4"/>
  <c r="H9528" i="4"/>
  <c r="D9429" i="4"/>
  <c r="E9429" i="4"/>
  <c r="J9528" i="4"/>
  <c r="G9528" i="4"/>
  <c r="F9429" i="4"/>
  <c r="I9528" i="4"/>
  <c r="L9528" i="4"/>
  <c r="K9528" i="4"/>
  <c r="P9528" i="4"/>
  <c r="O9528" i="4"/>
  <c r="N9528" i="4"/>
  <c r="M9528" i="4"/>
  <c r="H9527" i="4"/>
  <c r="D9428" i="4"/>
  <c r="E9428" i="4"/>
  <c r="J9527" i="4"/>
  <c r="G9527" i="4"/>
  <c r="F9428" i="4"/>
  <c r="I9527" i="4"/>
  <c r="L9527" i="4"/>
  <c r="K9527" i="4"/>
  <c r="P9527" i="4"/>
  <c r="O9527" i="4"/>
  <c r="N9527" i="4"/>
  <c r="M9527" i="4"/>
  <c r="H9526" i="4"/>
  <c r="D9427" i="4"/>
  <c r="E9427" i="4"/>
  <c r="J9526" i="4"/>
  <c r="G9526" i="4"/>
  <c r="F9427" i="4"/>
  <c r="I9526" i="4"/>
  <c r="L9526" i="4"/>
  <c r="K9526" i="4"/>
  <c r="P9526" i="4"/>
  <c r="O9526" i="4"/>
  <c r="N9526" i="4"/>
  <c r="M9526" i="4"/>
  <c r="H9525" i="4"/>
  <c r="D9426" i="4"/>
  <c r="E9426" i="4"/>
  <c r="J9525" i="4"/>
  <c r="G9525" i="4"/>
  <c r="F9426" i="4"/>
  <c r="I9525" i="4"/>
  <c r="L9525" i="4"/>
  <c r="K9525" i="4"/>
  <c r="P9525" i="4"/>
  <c r="O9525" i="4"/>
  <c r="N9525" i="4"/>
  <c r="M9525" i="4"/>
  <c r="H9524" i="4"/>
  <c r="D9425" i="4"/>
  <c r="E9425" i="4"/>
  <c r="J9524" i="4"/>
  <c r="G9524" i="4"/>
  <c r="F9425" i="4"/>
  <c r="I9524" i="4"/>
  <c r="L9524" i="4"/>
  <c r="K9524" i="4"/>
  <c r="P9524" i="4"/>
  <c r="O9524" i="4"/>
  <c r="N9524" i="4"/>
  <c r="M9524" i="4"/>
  <c r="H9523" i="4"/>
  <c r="D9424" i="4"/>
  <c r="E9424" i="4"/>
  <c r="J9523" i="4"/>
  <c r="G9523" i="4"/>
  <c r="F9424" i="4"/>
  <c r="I9523" i="4"/>
  <c r="L9523" i="4"/>
  <c r="K9523" i="4"/>
  <c r="P9523" i="4"/>
  <c r="O9523" i="4"/>
  <c r="N9523" i="4"/>
  <c r="M9523" i="4"/>
  <c r="H9522" i="4"/>
  <c r="D9423" i="4"/>
  <c r="E9423" i="4"/>
  <c r="J9522" i="4"/>
  <c r="G9522" i="4"/>
  <c r="F9423" i="4"/>
  <c r="I9522" i="4"/>
  <c r="L9522" i="4"/>
  <c r="K9522" i="4"/>
  <c r="P9522" i="4"/>
  <c r="O9522" i="4"/>
  <c r="N9522" i="4"/>
  <c r="M9522" i="4"/>
  <c r="H9521" i="4"/>
  <c r="D9422" i="4"/>
  <c r="E9422" i="4"/>
  <c r="J9521" i="4"/>
  <c r="G9521" i="4"/>
  <c r="F9422" i="4"/>
  <c r="I9521" i="4"/>
  <c r="L9521" i="4"/>
  <c r="K9521" i="4"/>
  <c r="P9521" i="4"/>
  <c r="O9521" i="4"/>
  <c r="N9521" i="4"/>
  <c r="M9521" i="4"/>
  <c r="H9520" i="4"/>
  <c r="D9421" i="4"/>
  <c r="E9421" i="4"/>
  <c r="J9520" i="4"/>
  <c r="G9520" i="4"/>
  <c r="F9421" i="4"/>
  <c r="I9520" i="4"/>
  <c r="L9520" i="4"/>
  <c r="K9520" i="4"/>
  <c r="P9520" i="4"/>
  <c r="O9520" i="4"/>
  <c r="N9520" i="4"/>
  <c r="M9520" i="4"/>
  <c r="H9519" i="4"/>
  <c r="D9420" i="4"/>
  <c r="E9420" i="4"/>
  <c r="J9519" i="4"/>
  <c r="G9519" i="4"/>
  <c r="F9420" i="4"/>
  <c r="I9519" i="4"/>
  <c r="L9519" i="4"/>
  <c r="K9519" i="4"/>
  <c r="P9519" i="4"/>
  <c r="O9519" i="4"/>
  <c r="N9519" i="4"/>
  <c r="M9519" i="4"/>
  <c r="H9518" i="4"/>
  <c r="D9419" i="4"/>
  <c r="E9419" i="4"/>
  <c r="J9518" i="4"/>
  <c r="G9518" i="4"/>
  <c r="F9419" i="4"/>
  <c r="I9518" i="4"/>
  <c r="L9518" i="4"/>
  <c r="K9518" i="4"/>
  <c r="P9518" i="4"/>
  <c r="O9518" i="4"/>
  <c r="N9518" i="4"/>
  <c r="M9518" i="4"/>
  <c r="H9517" i="4"/>
  <c r="D9418" i="4"/>
  <c r="E9418" i="4"/>
  <c r="J9517" i="4"/>
  <c r="G9517" i="4"/>
  <c r="F9418" i="4"/>
  <c r="I9517" i="4"/>
  <c r="L9517" i="4"/>
  <c r="K9517" i="4"/>
  <c r="P9517" i="4"/>
  <c r="O9517" i="4"/>
  <c r="N9517" i="4"/>
  <c r="M9517" i="4"/>
  <c r="H9516" i="4"/>
  <c r="D9417" i="4"/>
  <c r="E9417" i="4"/>
  <c r="J9516" i="4"/>
  <c r="G9516" i="4"/>
  <c r="F9417" i="4"/>
  <c r="I9516" i="4"/>
  <c r="L9516" i="4"/>
  <c r="K9516" i="4"/>
  <c r="P9516" i="4"/>
  <c r="O9516" i="4"/>
  <c r="N9516" i="4"/>
  <c r="M9516" i="4"/>
  <c r="H9515" i="4"/>
  <c r="D9416" i="4"/>
  <c r="E9416" i="4"/>
  <c r="J9515" i="4"/>
  <c r="G9515" i="4"/>
  <c r="F9416" i="4"/>
  <c r="I9515" i="4"/>
  <c r="L9515" i="4"/>
  <c r="K9515" i="4"/>
  <c r="P9515" i="4"/>
  <c r="O9515" i="4"/>
  <c r="N9515" i="4"/>
  <c r="M9515" i="4"/>
  <c r="H9514" i="4"/>
  <c r="D9415" i="4"/>
  <c r="E9415" i="4"/>
  <c r="J9514" i="4"/>
  <c r="G9514" i="4"/>
  <c r="F9415" i="4"/>
  <c r="I9514" i="4"/>
  <c r="L9514" i="4"/>
  <c r="K9514" i="4"/>
  <c r="P9514" i="4"/>
  <c r="O9514" i="4"/>
  <c r="N9514" i="4"/>
  <c r="M9514" i="4"/>
  <c r="H9513" i="4"/>
  <c r="D9414" i="4"/>
  <c r="E9414" i="4"/>
  <c r="J9513" i="4"/>
  <c r="G9513" i="4"/>
  <c r="F9414" i="4"/>
  <c r="I9513" i="4"/>
  <c r="L9513" i="4"/>
  <c r="K9513" i="4"/>
  <c r="P9513" i="4"/>
  <c r="O9513" i="4"/>
  <c r="N9513" i="4"/>
  <c r="M9513" i="4"/>
  <c r="H9512" i="4"/>
  <c r="D9413" i="4"/>
  <c r="E9413" i="4"/>
  <c r="J9512" i="4"/>
  <c r="G9512" i="4"/>
  <c r="F9413" i="4"/>
  <c r="I9512" i="4"/>
  <c r="L9512" i="4"/>
  <c r="K9512" i="4"/>
  <c r="P9512" i="4"/>
  <c r="O9512" i="4"/>
  <c r="N9512" i="4"/>
  <c r="M9512" i="4"/>
  <c r="H9511" i="4"/>
  <c r="D9412" i="4"/>
  <c r="E9412" i="4"/>
  <c r="J9511" i="4"/>
  <c r="G9511" i="4"/>
  <c r="F9412" i="4"/>
  <c r="I9511" i="4"/>
  <c r="L9511" i="4"/>
  <c r="K9511" i="4"/>
  <c r="P9511" i="4"/>
  <c r="O9511" i="4"/>
  <c r="N9511" i="4"/>
  <c r="M9511" i="4"/>
  <c r="H9510" i="4"/>
  <c r="D9411" i="4"/>
  <c r="E9411" i="4"/>
  <c r="J9510" i="4"/>
  <c r="G9510" i="4"/>
  <c r="F9411" i="4"/>
  <c r="I9510" i="4"/>
  <c r="L9510" i="4"/>
  <c r="K9510" i="4"/>
  <c r="P9510" i="4"/>
  <c r="O9510" i="4"/>
  <c r="N9510" i="4"/>
  <c r="M9510" i="4"/>
  <c r="H9509" i="4"/>
  <c r="D9410" i="4"/>
  <c r="E9410" i="4"/>
  <c r="J9509" i="4"/>
  <c r="G9509" i="4"/>
  <c r="F9410" i="4"/>
  <c r="I9509" i="4"/>
  <c r="L9509" i="4"/>
  <c r="K9509" i="4"/>
  <c r="P9509" i="4"/>
  <c r="O9509" i="4"/>
  <c r="N9509" i="4"/>
  <c r="M9509" i="4"/>
  <c r="H9508" i="4"/>
  <c r="D9409" i="4"/>
  <c r="E9409" i="4"/>
  <c r="J9508" i="4"/>
  <c r="G9508" i="4"/>
  <c r="F9409" i="4"/>
  <c r="I9508" i="4"/>
  <c r="L9508" i="4"/>
  <c r="K9508" i="4"/>
  <c r="P9508" i="4"/>
  <c r="O9508" i="4"/>
  <c r="N9508" i="4"/>
  <c r="M9508" i="4"/>
  <c r="H9507" i="4"/>
  <c r="D9408" i="4"/>
  <c r="E9408" i="4"/>
  <c r="J9507" i="4"/>
  <c r="G9507" i="4"/>
  <c r="F9408" i="4"/>
  <c r="I9507" i="4"/>
  <c r="L9507" i="4"/>
  <c r="K9507" i="4"/>
  <c r="P9507" i="4"/>
  <c r="O9507" i="4"/>
  <c r="N9507" i="4"/>
  <c r="M9507" i="4"/>
  <c r="H9506" i="4"/>
  <c r="D9407" i="4"/>
  <c r="E9407" i="4"/>
  <c r="J9506" i="4"/>
  <c r="G9506" i="4"/>
  <c r="F9407" i="4"/>
  <c r="I9506" i="4"/>
  <c r="L9506" i="4"/>
  <c r="K9506" i="4"/>
  <c r="P9506" i="4"/>
  <c r="O9506" i="4"/>
  <c r="N9506" i="4"/>
  <c r="M9506" i="4"/>
  <c r="H9505" i="4"/>
  <c r="D9406" i="4"/>
  <c r="E9406" i="4"/>
  <c r="J9505" i="4"/>
  <c r="G9505" i="4"/>
  <c r="F9406" i="4"/>
  <c r="I9505" i="4"/>
  <c r="L9505" i="4"/>
  <c r="K9505" i="4"/>
  <c r="P9505" i="4"/>
  <c r="O9505" i="4"/>
  <c r="N9505" i="4"/>
  <c r="M9505" i="4"/>
  <c r="H9504" i="4"/>
  <c r="D9405" i="4"/>
  <c r="E9405" i="4"/>
  <c r="J9504" i="4"/>
  <c r="G9504" i="4"/>
  <c r="F9405" i="4"/>
  <c r="I9504" i="4"/>
  <c r="L9504" i="4"/>
  <c r="K9504" i="4"/>
  <c r="P9504" i="4"/>
  <c r="O9504" i="4"/>
  <c r="N9504" i="4"/>
  <c r="M9504" i="4"/>
  <c r="H9503" i="4"/>
  <c r="D9404" i="4"/>
  <c r="E9404" i="4"/>
  <c r="J9503" i="4"/>
  <c r="G9503" i="4"/>
  <c r="F9404" i="4"/>
  <c r="I9503" i="4"/>
  <c r="L9503" i="4"/>
  <c r="K9503" i="4"/>
  <c r="P9503" i="4"/>
  <c r="O9503" i="4"/>
  <c r="N9503" i="4"/>
  <c r="M9503" i="4"/>
  <c r="H9502" i="4"/>
  <c r="D9403" i="4"/>
  <c r="E9403" i="4"/>
  <c r="J9502" i="4"/>
  <c r="G9502" i="4"/>
  <c r="F9403" i="4"/>
  <c r="I9502" i="4"/>
  <c r="L9502" i="4"/>
  <c r="K9502" i="4"/>
  <c r="P9502" i="4"/>
  <c r="O9502" i="4"/>
  <c r="N9502" i="4"/>
  <c r="M9502" i="4"/>
  <c r="H9501" i="4"/>
  <c r="D9402" i="4"/>
  <c r="E9402" i="4"/>
  <c r="J9501" i="4"/>
  <c r="G9501" i="4"/>
  <c r="F9402" i="4"/>
  <c r="I9501" i="4"/>
  <c r="L9501" i="4"/>
  <c r="K9501" i="4"/>
  <c r="P9501" i="4"/>
  <c r="O9501" i="4"/>
  <c r="N9501" i="4"/>
  <c r="M9501" i="4"/>
  <c r="H9500" i="4"/>
  <c r="D9401" i="4"/>
  <c r="E9401" i="4"/>
  <c r="J9500" i="4"/>
  <c r="G9500" i="4"/>
  <c r="F9401" i="4"/>
  <c r="I9500" i="4"/>
  <c r="L9500" i="4"/>
  <c r="K9500" i="4"/>
  <c r="P9500" i="4"/>
  <c r="O9500" i="4"/>
  <c r="N9500" i="4"/>
  <c r="M9500" i="4"/>
  <c r="H9499" i="4"/>
  <c r="D9400" i="4"/>
  <c r="E9400" i="4"/>
  <c r="J9499" i="4"/>
  <c r="G9499" i="4"/>
  <c r="F9400" i="4"/>
  <c r="I9499" i="4"/>
  <c r="L9499" i="4"/>
  <c r="K9499" i="4"/>
  <c r="P9499" i="4"/>
  <c r="O9499" i="4"/>
  <c r="N9499" i="4"/>
  <c r="M9499" i="4"/>
  <c r="H9498" i="4"/>
  <c r="D9399" i="4"/>
  <c r="E9399" i="4"/>
  <c r="J9498" i="4"/>
  <c r="G9498" i="4"/>
  <c r="F9399" i="4"/>
  <c r="I9498" i="4"/>
  <c r="L9498" i="4"/>
  <c r="K9498" i="4"/>
  <c r="P9498" i="4"/>
  <c r="O9498" i="4"/>
  <c r="N9498" i="4"/>
  <c r="M9498" i="4"/>
  <c r="H9497" i="4"/>
  <c r="D9398" i="4"/>
  <c r="E9398" i="4"/>
  <c r="J9497" i="4"/>
  <c r="G9497" i="4"/>
  <c r="F9398" i="4"/>
  <c r="I9497" i="4"/>
  <c r="L9497" i="4"/>
  <c r="K9497" i="4"/>
  <c r="P9497" i="4"/>
  <c r="O9497" i="4"/>
  <c r="N9497" i="4"/>
  <c r="M9497" i="4"/>
  <c r="H9496" i="4"/>
  <c r="D9397" i="4"/>
  <c r="E9397" i="4"/>
  <c r="J9496" i="4"/>
  <c r="G9496" i="4"/>
  <c r="F9397" i="4"/>
  <c r="I9496" i="4"/>
  <c r="L9496" i="4"/>
  <c r="K9496" i="4"/>
  <c r="P9496" i="4"/>
  <c r="O9496" i="4"/>
  <c r="N9496" i="4"/>
  <c r="M9496" i="4"/>
  <c r="H9495" i="4"/>
  <c r="D9396" i="4"/>
  <c r="E9396" i="4"/>
  <c r="J9495" i="4"/>
  <c r="G9495" i="4"/>
  <c r="F9396" i="4"/>
  <c r="I9495" i="4"/>
  <c r="L9495" i="4"/>
  <c r="K9495" i="4"/>
  <c r="P9495" i="4"/>
  <c r="O9495" i="4"/>
  <c r="N9495" i="4"/>
  <c r="M9495" i="4"/>
  <c r="H9494" i="4"/>
  <c r="D9395" i="4"/>
  <c r="E9395" i="4"/>
  <c r="J9494" i="4"/>
  <c r="G9494" i="4"/>
  <c r="F9395" i="4"/>
  <c r="I9494" i="4"/>
  <c r="L9494" i="4"/>
  <c r="K9494" i="4"/>
  <c r="P9494" i="4"/>
  <c r="O9494" i="4"/>
  <c r="N9494" i="4"/>
  <c r="M9494" i="4"/>
  <c r="H9493" i="4"/>
  <c r="D9394" i="4"/>
  <c r="E9394" i="4"/>
  <c r="J9493" i="4"/>
  <c r="G9493" i="4"/>
  <c r="F9394" i="4"/>
  <c r="I9493" i="4"/>
  <c r="L9493" i="4"/>
  <c r="K9493" i="4"/>
  <c r="P9493" i="4"/>
  <c r="O9493" i="4"/>
  <c r="N9493" i="4"/>
  <c r="M9493" i="4"/>
  <c r="H9492" i="4"/>
  <c r="D9393" i="4"/>
  <c r="E9393" i="4"/>
  <c r="J9492" i="4"/>
  <c r="G9492" i="4"/>
  <c r="F9393" i="4"/>
  <c r="I9492" i="4"/>
  <c r="L9492" i="4"/>
  <c r="K9492" i="4"/>
  <c r="P9492" i="4"/>
  <c r="O9492" i="4"/>
  <c r="N9492" i="4"/>
  <c r="M9492" i="4"/>
  <c r="H9491" i="4"/>
  <c r="D9392" i="4"/>
  <c r="E9392" i="4"/>
  <c r="J9491" i="4"/>
  <c r="G9491" i="4"/>
  <c r="F9392" i="4"/>
  <c r="I9491" i="4"/>
  <c r="L9491" i="4"/>
  <c r="K9491" i="4"/>
  <c r="P9491" i="4"/>
  <c r="O9491" i="4"/>
  <c r="N9491" i="4"/>
  <c r="M9491" i="4"/>
  <c r="H9490" i="4"/>
  <c r="D9391" i="4"/>
  <c r="E9391" i="4"/>
  <c r="J9490" i="4"/>
  <c r="G9490" i="4"/>
  <c r="F9391" i="4"/>
  <c r="I9490" i="4"/>
  <c r="L9490" i="4"/>
  <c r="K9490" i="4"/>
  <c r="P9490" i="4"/>
  <c r="O9490" i="4"/>
  <c r="N9490" i="4"/>
  <c r="M9490" i="4"/>
  <c r="H9489" i="4"/>
  <c r="D9390" i="4"/>
  <c r="E9390" i="4"/>
  <c r="J9489" i="4"/>
  <c r="G9489" i="4"/>
  <c r="F9390" i="4"/>
  <c r="I9489" i="4"/>
  <c r="L9489" i="4"/>
  <c r="K9489" i="4"/>
  <c r="P9489" i="4"/>
  <c r="O9489" i="4"/>
  <c r="N9489" i="4"/>
  <c r="M9489" i="4"/>
  <c r="H9488" i="4"/>
  <c r="D9389" i="4"/>
  <c r="E9389" i="4"/>
  <c r="J9488" i="4"/>
  <c r="G9488" i="4"/>
  <c r="F9389" i="4"/>
  <c r="I9488" i="4"/>
  <c r="L9488" i="4"/>
  <c r="K9488" i="4"/>
  <c r="P9488" i="4"/>
  <c r="O9488" i="4"/>
  <c r="N9488" i="4"/>
  <c r="M9488" i="4"/>
  <c r="H9487" i="4"/>
  <c r="D9388" i="4"/>
  <c r="E9388" i="4"/>
  <c r="J9487" i="4"/>
  <c r="G9487" i="4"/>
  <c r="F9388" i="4"/>
  <c r="I9487" i="4"/>
  <c r="L9487" i="4"/>
  <c r="K9487" i="4"/>
  <c r="P9487" i="4"/>
  <c r="O9487" i="4"/>
  <c r="N9487" i="4"/>
  <c r="M9487" i="4"/>
  <c r="H9486" i="4"/>
  <c r="D9387" i="4"/>
  <c r="E9387" i="4"/>
  <c r="J9486" i="4"/>
  <c r="G9486" i="4"/>
  <c r="F9387" i="4"/>
  <c r="I9486" i="4"/>
  <c r="L9486" i="4"/>
  <c r="K9486" i="4"/>
  <c r="P9486" i="4"/>
  <c r="O9486" i="4"/>
  <c r="N9486" i="4"/>
  <c r="M9486" i="4"/>
  <c r="H9485" i="4"/>
  <c r="D9386" i="4"/>
  <c r="E9386" i="4"/>
  <c r="J9485" i="4"/>
  <c r="G9485" i="4"/>
  <c r="F9386" i="4"/>
  <c r="I9485" i="4"/>
  <c r="L9485" i="4"/>
  <c r="K9485" i="4"/>
  <c r="P9485" i="4"/>
  <c r="O9485" i="4"/>
  <c r="N9485" i="4"/>
  <c r="M9485" i="4"/>
  <c r="H9484" i="4"/>
  <c r="D9385" i="4"/>
  <c r="E9385" i="4"/>
  <c r="J9484" i="4"/>
  <c r="G9484" i="4"/>
  <c r="F9385" i="4"/>
  <c r="I9484" i="4"/>
  <c r="L9484" i="4"/>
  <c r="K9484" i="4"/>
  <c r="P9484" i="4"/>
  <c r="O9484" i="4"/>
  <c r="N9484" i="4"/>
  <c r="M9484" i="4"/>
  <c r="H9483" i="4"/>
  <c r="D9384" i="4"/>
  <c r="E9384" i="4"/>
  <c r="J9483" i="4"/>
  <c r="G9483" i="4"/>
  <c r="F9384" i="4"/>
  <c r="I9483" i="4"/>
  <c r="L9483" i="4"/>
  <c r="K9483" i="4"/>
  <c r="P9483" i="4"/>
  <c r="O9483" i="4"/>
  <c r="N9483" i="4"/>
  <c r="M9483" i="4"/>
  <c r="H9482" i="4"/>
  <c r="D9383" i="4"/>
  <c r="E9383" i="4"/>
  <c r="J9482" i="4"/>
  <c r="G9482" i="4"/>
  <c r="F9383" i="4"/>
  <c r="I9482" i="4"/>
  <c r="L9482" i="4"/>
  <c r="K9482" i="4"/>
  <c r="P9482" i="4"/>
  <c r="O9482" i="4"/>
  <c r="N9482" i="4"/>
  <c r="M9482" i="4"/>
  <c r="H9481" i="4"/>
  <c r="D9382" i="4"/>
  <c r="E9382" i="4"/>
  <c r="J9481" i="4"/>
  <c r="G9481" i="4"/>
  <c r="F9382" i="4"/>
  <c r="I9481" i="4"/>
  <c r="L9481" i="4"/>
  <c r="K9481" i="4"/>
  <c r="P9481" i="4"/>
  <c r="O9481" i="4"/>
  <c r="N9481" i="4"/>
  <c r="M9481" i="4"/>
  <c r="H9480" i="4"/>
  <c r="D9381" i="4"/>
  <c r="E9381" i="4"/>
  <c r="J9480" i="4"/>
  <c r="G9480" i="4"/>
  <c r="F9381" i="4"/>
  <c r="I9480" i="4"/>
  <c r="L9480" i="4"/>
  <c r="K9480" i="4"/>
  <c r="P9480" i="4"/>
  <c r="O9480" i="4"/>
  <c r="N9480" i="4"/>
  <c r="M9480" i="4"/>
  <c r="H9479" i="4"/>
  <c r="D9380" i="4"/>
  <c r="E9380" i="4"/>
  <c r="J9479" i="4"/>
  <c r="G9479" i="4"/>
  <c r="F9380" i="4"/>
  <c r="I9479" i="4"/>
  <c r="L9479" i="4"/>
  <c r="K9479" i="4"/>
  <c r="P9479" i="4"/>
  <c r="O9479" i="4"/>
  <c r="N9479" i="4"/>
  <c r="M9479" i="4"/>
  <c r="H9478" i="4"/>
  <c r="D9379" i="4"/>
  <c r="E9379" i="4"/>
  <c r="J9478" i="4"/>
  <c r="G9478" i="4"/>
  <c r="F9379" i="4"/>
  <c r="I9478" i="4"/>
  <c r="L9478" i="4"/>
  <c r="K9478" i="4"/>
  <c r="P9478" i="4"/>
  <c r="O9478" i="4"/>
  <c r="N9478" i="4"/>
  <c r="M9478" i="4"/>
  <c r="H9477" i="4"/>
  <c r="D9378" i="4"/>
  <c r="E9378" i="4"/>
  <c r="J9477" i="4"/>
  <c r="G9477" i="4"/>
  <c r="F9378" i="4"/>
  <c r="I9477" i="4"/>
  <c r="L9477" i="4"/>
  <c r="K9477" i="4"/>
  <c r="P9477" i="4"/>
  <c r="O9477" i="4"/>
  <c r="N9477" i="4"/>
  <c r="M9477" i="4"/>
  <c r="H9476" i="4"/>
  <c r="D9377" i="4"/>
  <c r="E9377" i="4"/>
  <c r="J9476" i="4"/>
  <c r="G9476" i="4"/>
  <c r="F9377" i="4"/>
  <c r="I9476" i="4"/>
  <c r="L9476" i="4"/>
  <c r="K9476" i="4"/>
  <c r="P9476" i="4"/>
  <c r="O9476" i="4"/>
  <c r="N9476" i="4"/>
  <c r="M9476" i="4"/>
  <c r="H9475" i="4"/>
  <c r="D9376" i="4"/>
  <c r="E9376" i="4"/>
  <c r="J9475" i="4"/>
  <c r="G9475" i="4"/>
  <c r="F9376" i="4"/>
  <c r="I9475" i="4"/>
  <c r="L9475" i="4"/>
  <c r="K9475" i="4"/>
  <c r="P9475" i="4"/>
  <c r="O9475" i="4"/>
  <c r="N9475" i="4"/>
  <c r="M9475" i="4"/>
  <c r="H9474" i="4"/>
  <c r="D9375" i="4"/>
  <c r="E9375" i="4"/>
  <c r="J9474" i="4"/>
  <c r="G9474" i="4"/>
  <c r="F9375" i="4"/>
  <c r="I9474" i="4"/>
  <c r="L9474" i="4"/>
  <c r="K9474" i="4"/>
  <c r="P9474" i="4"/>
  <c r="O9474" i="4"/>
  <c r="N9474" i="4"/>
  <c r="M9474" i="4"/>
  <c r="H9473" i="4"/>
  <c r="D9374" i="4"/>
  <c r="E9374" i="4"/>
  <c r="J9473" i="4"/>
  <c r="G9473" i="4"/>
  <c r="F9374" i="4"/>
  <c r="I9473" i="4"/>
  <c r="L9473" i="4"/>
  <c r="K9473" i="4"/>
  <c r="P9473" i="4"/>
  <c r="O9473" i="4"/>
  <c r="N9473" i="4"/>
  <c r="M9473" i="4"/>
  <c r="H9472" i="4"/>
  <c r="D9373" i="4"/>
  <c r="E9373" i="4"/>
  <c r="J9472" i="4"/>
  <c r="G9472" i="4"/>
  <c r="F9373" i="4"/>
  <c r="I9472" i="4"/>
  <c r="L9472" i="4"/>
  <c r="K9472" i="4"/>
  <c r="P9472" i="4"/>
  <c r="O9472" i="4"/>
  <c r="N9472" i="4"/>
  <c r="M9472" i="4"/>
  <c r="H9471" i="4"/>
  <c r="D9372" i="4"/>
  <c r="E9372" i="4"/>
  <c r="J9471" i="4"/>
  <c r="G9471" i="4"/>
  <c r="F9372" i="4"/>
  <c r="I9471" i="4"/>
  <c r="L9471" i="4"/>
  <c r="K9471" i="4"/>
  <c r="P9471" i="4"/>
  <c r="O9471" i="4"/>
  <c r="N9471" i="4"/>
  <c r="M9471" i="4"/>
  <c r="H9470" i="4"/>
  <c r="D9371" i="4"/>
  <c r="E9371" i="4"/>
  <c r="J9470" i="4"/>
  <c r="G9470" i="4"/>
  <c r="F9371" i="4"/>
  <c r="I9470" i="4"/>
  <c r="L9470" i="4"/>
  <c r="K9470" i="4"/>
  <c r="P9470" i="4"/>
  <c r="O9470" i="4"/>
  <c r="N9470" i="4"/>
  <c r="M9470" i="4"/>
  <c r="H9469" i="4"/>
  <c r="D9370" i="4"/>
  <c r="E9370" i="4"/>
  <c r="J9469" i="4"/>
  <c r="G9469" i="4"/>
  <c r="F9370" i="4"/>
  <c r="I9469" i="4"/>
  <c r="L9469" i="4"/>
  <c r="K9469" i="4"/>
  <c r="P9469" i="4"/>
  <c r="O9469" i="4"/>
  <c r="N9469" i="4"/>
  <c r="M9469" i="4"/>
  <c r="H9468" i="4"/>
  <c r="D9369" i="4"/>
  <c r="E9369" i="4"/>
  <c r="J9468" i="4"/>
  <c r="G9468" i="4"/>
  <c r="F9369" i="4"/>
  <c r="I9468" i="4"/>
  <c r="L9468" i="4"/>
  <c r="K9468" i="4"/>
  <c r="P9468" i="4"/>
  <c r="O9468" i="4"/>
  <c r="N9468" i="4"/>
  <c r="M9468" i="4"/>
  <c r="H9467" i="4"/>
  <c r="D9368" i="4"/>
  <c r="E9368" i="4"/>
  <c r="J9467" i="4"/>
  <c r="G9467" i="4"/>
  <c r="F9368" i="4"/>
  <c r="I9467" i="4"/>
  <c r="L9467" i="4"/>
  <c r="K9467" i="4"/>
  <c r="P9467" i="4"/>
  <c r="O9467" i="4"/>
  <c r="N9467" i="4"/>
  <c r="M9467" i="4"/>
  <c r="H9466" i="4"/>
  <c r="D9367" i="4"/>
  <c r="E9367" i="4"/>
  <c r="J9466" i="4"/>
  <c r="G9466" i="4"/>
  <c r="F9367" i="4"/>
  <c r="I9466" i="4"/>
  <c r="L9466" i="4"/>
  <c r="K9466" i="4"/>
  <c r="P9466" i="4"/>
  <c r="O9466" i="4"/>
  <c r="N9466" i="4"/>
  <c r="M9466" i="4"/>
  <c r="H9465" i="4"/>
  <c r="D9366" i="4"/>
  <c r="E9366" i="4"/>
  <c r="J9465" i="4"/>
  <c r="G9465" i="4"/>
  <c r="F9366" i="4"/>
  <c r="I9465" i="4"/>
  <c r="L9465" i="4"/>
  <c r="K9465" i="4"/>
  <c r="P9465" i="4"/>
  <c r="O9465" i="4"/>
  <c r="N9465" i="4"/>
  <c r="M9465" i="4"/>
  <c r="H9464" i="4"/>
  <c r="D9365" i="4"/>
  <c r="E9365" i="4"/>
  <c r="J9464" i="4"/>
  <c r="G9464" i="4"/>
  <c r="F9365" i="4"/>
  <c r="I9464" i="4"/>
  <c r="L9464" i="4"/>
  <c r="K9464" i="4"/>
  <c r="P9464" i="4"/>
  <c r="O9464" i="4"/>
  <c r="N9464" i="4"/>
  <c r="M9464" i="4"/>
  <c r="H9463" i="4"/>
  <c r="D9364" i="4"/>
  <c r="E9364" i="4"/>
  <c r="J9463" i="4"/>
  <c r="G9463" i="4"/>
  <c r="F9364" i="4"/>
  <c r="I9463" i="4"/>
  <c r="L9463" i="4"/>
  <c r="K9463" i="4"/>
  <c r="P9463" i="4"/>
  <c r="O9463" i="4"/>
  <c r="N9463" i="4"/>
  <c r="M9463" i="4"/>
  <c r="H9462" i="4"/>
  <c r="D9363" i="4"/>
  <c r="E9363" i="4"/>
  <c r="J9462" i="4"/>
  <c r="G9462" i="4"/>
  <c r="F9363" i="4"/>
  <c r="I9462" i="4"/>
  <c r="L9462" i="4"/>
  <c r="K9462" i="4"/>
  <c r="P9462" i="4"/>
  <c r="O9462" i="4"/>
  <c r="N9462" i="4"/>
  <c r="M9462" i="4"/>
  <c r="H9461" i="4"/>
  <c r="D9362" i="4"/>
  <c r="E9362" i="4"/>
  <c r="J9461" i="4"/>
  <c r="G9461" i="4"/>
  <c r="F9362" i="4"/>
  <c r="I9461" i="4"/>
  <c r="L9461" i="4"/>
  <c r="K9461" i="4"/>
  <c r="P9461" i="4"/>
  <c r="O9461" i="4"/>
  <c r="N9461" i="4"/>
  <c r="M9461" i="4"/>
  <c r="H9460" i="4"/>
  <c r="D9361" i="4"/>
  <c r="E9361" i="4"/>
  <c r="J9460" i="4"/>
  <c r="G9460" i="4"/>
  <c r="F9361" i="4"/>
  <c r="I9460" i="4"/>
  <c r="L9460" i="4"/>
  <c r="K9460" i="4"/>
  <c r="P9460" i="4"/>
  <c r="O9460" i="4"/>
  <c r="N9460" i="4"/>
  <c r="M9460" i="4"/>
  <c r="H9459" i="4"/>
  <c r="D9360" i="4"/>
  <c r="E9360" i="4"/>
  <c r="J9459" i="4"/>
  <c r="G9459" i="4"/>
  <c r="F9360" i="4"/>
  <c r="I9459" i="4"/>
  <c r="L9459" i="4"/>
  <c r="K9459" i="4"/>
  <c r="P9459" i="4"/>
  <c r="O9459" i="4"/>
  <c r="N9459" i="4"/>
  <c r="M9459" i="4"/>
  <c r="H9458" i="4"/>
  <c r="D9359" i="4"/>
  <c r="E9359" i="4"/>
  <c r="J9458" i="4"/>
  <c r="G9458" i="4"/>
  <c r="F9359" i="4"/>
  <c r="I9458" i="4"/>
  <c r="L9458" i="4"/>
  <c r="K9458" i="4"/>
  <c r="P9458" i="4"/>
  <c r="O9458" i="4"/>
  <c r="N9458" i="4"/>
  <c r="M9458" i="4"/>
  <c r="H9457" i="4"/>
  <c r="D9358" i="4"/>
  <c r="E9358" i="4"/>
  <c r="J9457" i="4"/>
  <c r="G9457" i="4"/>
  <c r="F9358" i="4"/>
  <c r="I9457" i="4"/>
  <c r="L9457" i="4"/>
  <c r="K9457" i="4"/>
  <c r="P9457" i="4"/>
  <c r="O9457" i="4"/>
  <c r="N9457" i="4"/>
  <c r="M9457" i="4"/>
  <c r="H9456" i="4"/>
  <c r="D9357" i="4"/>
  <c r="E9357" i="4"/>
  <c r="J9456" i="4"/>
  <c r="G9456" i="4"/>
  <c r="F9357" i="4"/>
  <c r="I9456" i="4"/>
  <c r="L9456" i="4"/>
  <c r="K9456" i="4"/>
  <c r="P9456" i="4"/>
  <c r="O9456" i="4"/>
  <c r="N9456" i="4"/>
  <c r="M9456" i="4"/>
  <c r="H9455" i="4"/>
  <c r="D9356" i="4"/>
  <c r="E9356" i="4"/>
  <c r="J9455" i="4"/>
  <c r="G9455" i="4"/>
  <c r="F9356" i="4"/>
  <c r="I9455" i="4"/>
  <c r="L9455" i="4"/>
  <c r="K9455" i="4"/>
  <c r="P9455" i="4"/>
  <c r="O9455" i="4"/>
  <c r="N9455" i="4"/>
  <c r="M9455" i="4"/>
  <c r="H9454" i="4"/>
  <c r="D9355" i="4"/>
  <c r="E9355" i="4"/>
  <c r="J9454" i="4"/>
  <c r="G9454" i="4"/>
  <c r="F9355" i="4"/>
  <c r="I9454" i="4"/>
  <c r="L9454" i="4"/>
  <c r="K9454" i="4"/>
  <c r="P9454" i="4"/>
  <c r="O9454" i="4"/>
  <c r="N9454" i="4"/>
  <c r="M9454" i="4"/>
  <c r="H9453" i="4"/>
  <c r="D9354" i="4"/>
  <c r="E9354" i="4"/>
  <c r="J9453" i="4"/>
  <c r="G9453" i="4"/>
  <c r="F9354" i="4"/>
  <c r="I9453" i="4"/>
  <c r="L9453" i="4"/>
  <c r="K9453" i="4"/>
  <c r="P9453" i="4"/>
  <c r="O9453" i="4"/>
  <c r="N9453" i="4"/>
  <c r="M9453" i="4"/>
  <c r="H9452" i="4"/>
  <c r="D9353" i="4"/>
  <c r="E9353" i="4"/>
  <c r="J9452" i="4"/>
  <c r="G9452" i="4"/>
  <c r="F9353" i="4"/>
  <c r="I9452" i="4"/>
  <c r="L9452" i="4"/>
  <c r="K9452" i="4"/>
  <c r="P9452" i="4"/>
  <c r="O9452" i="4"/>
  <c r="N9452" i="4"/>
  <c r="M9452" i="4"/>
  <c r="H9451" i="4"/>
  <c r="D9352" i="4"/>
  <c r="E9352" i="4"/>
  <c r="J9451" i="4"/>
  <c r="G9451" i="4"/>
  <c r="F9352" i="4"/>
  <c r="I9451" i="4"/>
  <c r="L9451" i="4"/>
  <c r="K9451" i="4"/>
  <c r="P9451" i="4"/>
  <c r="O9451" i="4"/>
  <c r="N9451" i="4"/>
  <c r="M9451" i="4"/>
  <c r="H9450" i="4"/>
  <c r="D9351" i="4"/>
  <c r="E9351" i="4"/>
  <c r="J9450" i="4"/>
  <c r="G9450" i="4"/>
  <c r="F9351" i="4"/>
  <c r="I9450" i="4"/>
  <c r="L9450" i="4"/>
  <c r="K9450" i="4"/>
  <c r="P9450" i="4"/>
  <c r="O9450" i="4"/>
  <c r="N9450" i="4"/>
  <c r="M9450" i="4"/>
  <c r="H9449" i="4"/>
  <c r="D9350" i="4"/>
  <c r="E9350" i="4"/>
  <c r="J9449" i="4"/>
  <c r="G9449" i="4"/>
  <c r="F9350" i="4"/>
  <c r="I9449" i="4"/>
  <c r="L9449" i="4"/>
  <c r="K9449" i="4"/>
  <c r="P9449" i="4"/>
  <c r="O9449" i="4"/>
  <c r="N9449" i="4"/>
  <c r="M9449" i="4"/>
  <c r="H9448" i="4"/>
  <c r="D9349" i="4"/>
  <c r="E9349" i="4"/>
  <c r="J9448" i="4"/>
  <c r="G9448" i="4"/>
  <c r="F9349" i="4"/>
  <c r="I9448" i="4"/>
  <c r="L9448" i="4"/>
  <c r="K9448" i="4"/>
  <c r="P9448" i="4"/>
  <c r="O9448" i="4"/>
  <c r="N9448" i="4"/>
  <c r="M9448" i="4"/>
  <c r="H9447" i="4"/>
  <c r="D9348" i="4"/>
  <c r="E9348" i="4"/>
  <c r="J9447" i="4"/>
  <c r="G9447" i="4"/>
  <c r="F9348" i="4"/>
  <c r="I9447" i="4"/>
  <c r="L9447" i="4"/>
  <c r="K9447" i="4"/>
  <c r="P9447" i="4"/>
  <c r="O9447" i="4"/>
  <c r="N9447" i="4"/>
  <c r="M9447" i="4"/>
  <c r="H9446" i="4"/>
  <c r="D9347" i="4"/>
  <c r="E9347" i="4"/>
  <c r="J9446" i="4"/>
  <c r="G9446" i="4"/>
  <c r="F9347" i="4"/>
  <c r="I9446" i="4"/>
  <c r="L9446" i="4"/>
  <c r="K9446" i="4"/>
  <c r="P9446" i="4"/>
  <c r="O9446" i="4"/>
  <c r="N9446" i="4"/>
  <c r="M9446" i="4"/>
  <c r="H9445" i="4"/>
  <c r="D9346" i="4"/>
  <c r="E9346" i="4"/>
  <c r="J9445" i="4"/>
  <c r="G9445" i="4"/>
  <c r="F9346" i="4"/>
  <c r="I9445" i="4"/>
  <c r="L9445" i="4"/>
  <c r="K9445" i="4"/>
  <c r="P9445" i="4"/>
  <c r="O9445" i="4"/>
  <c r="N9445" i="4"/>
  <c r="M9445" i="4"/>
  <c r="H9444" i="4"/>
  <c r="D9345" i="4"/>
  <c r="E9345" i="4"/>
  <c r="J9444" i="4"/>
  <c r="G9444" i="4"/>
  <c r="F9345" i="4"/>
  <c r="I9444" i="4"/>
  <c r="L9444" i="4"/>
  <c r="K9444" i="4"/>
  <c r="P9444" i="4"/>
  <c r="O9444" i="4"/>
  <c r="N9444" i="4"/>
  <c r="M9444" i="4"/>
  <c r="H9443" i="4"/>
  <c r="D9344" i="4"/>
  <c r="E9344" i="4"/>
  <c r="J9443" i="4"/>
  <c r="G9443" i="4"/>
  <c r="F9344" i="4"/>
  <c r="I9443" i="4"/>
  <c r="L9443" i="4"/>
  <c r="K9443" i="4"/>
  <c r="P9443" i="4"/>
  <c r="O9443" i="4"/>
  <c r="N9443" i="4"/>
  <c r="M9443" i="4"/>
  <c r="H9442" i="4"/>
  <c r="D9343" i="4"/>
  <c r="E9343" i="4"/>
  <c r="J9442" i="4"/>
  <c r="G9442" i="4"/>
  <c r="F9343" i="4"/>
  <c r="I9442" i="4"/>
  <c r="L9442" i="4"/>
  <c r="K9442" i="4"/>
  <c r="P9442" i="4"/>
  <c r="O9442" i="4"/>
  <c r="N9442" i="4"/>
  <c r="M9442" i="4"/>
  <c r="H9441" i="4"/>
  <c r="D9342" i="4"/>
  <c r="E9342" i="4"/>
  <c r="J9441" i="4"/>
  <c r="G9441" i="4"/>
  <c r="F9342" i="4"/>
  <c r="I9441" i="4"/>
  <c r="L9441" i="4"/>
  <c r="K9441" i="4"/>
  <c r="P9441" i="4"/>
  <c r="O9441" i="4"/>
  <c r="N9441" i="4"/>
  <c r="M9441" i="4"/>
  <c r="H9440" i="4"/>
  <c r="D9341" i="4"/>
  <c r="E9341" i="4"/>
  <c r="J9440" i="4"/>
  <c r="G9440" i="4"/>
  <c r="F9341" i="4"/>
  <c r="I9440" i="4"/>
  <c r="L9440" i="4"/>
  <c r="K9440" i="4"/>
  <c r="P9440" i="4"/>
  <c r="O9440" i="4"/>
  <c r="N9440" i="4"/>
  <c r="M9440" i="4"/>
  <c r="H9439" i="4"/>
  <c r="D9340" i="4"/>
  <c r="E9340" i="4"/>
  <c r="J9439" i="4"/>
  <c r="G9439" i="4"/>
  <c r="F9340" i="4"/>
  <c r="I9439" i="4"/>
  <c r="L9439" i="4"/>
  <c r="K9439" i="4"/>
  <c r="P9439" i="4"/>
  <c r="O9439" i="4"/>
  <c r="N9439" i="4"/>
  <c r="M9439" i="4"/>
  <c r="H9438" i="4"/>
  <c r="D9339" i="4"/>
  <c r="E9339" i="4"/>
  <c r="J9438" i="4"/>
  <c r="G9438" i="4"/>
  <c r="F9339" i="4"/>
  <c r="I9438" i="4"/>
  <c r="L9438" i="4"/>
  <c r="K9438" i="4"/>
  <c r="P9438" i="4"/>
  <c r="O9438" i="4"/>
  <c r="N9438" i="4"/>
  <c r="M9438" i="4"/>
  <c r="H9437" i="4"/>
  <c r="D9338" i="4"/>
  <c r="E9338" i="4"/>
  <c r="J9437" i="4"/>
  <c r="G9437" i="4"/>
  <c r="F9338" i="4"/>
  <c r="I9437" i="4"/>
  <c r="L9437" i="4"/>
  <c r="K9437" i="4"/>
  <c r="P9437" i="4"/>
  <c r="O9437" i="4"/>
  <c r="N9437" i="4"/>
  <c r="M9437" i="4"/>
  <c r="H9436" i="4"/>
  <c r="D9337" i="4"/>
  <c r="E9337" i="4"/>
  <c r="J9436" i="4"/>
  <c r="G9436" i="4"/>
  <c r="F9337" i="4"/>
  <c r="I9436" i="4"/>
  <c r="L9436" i="4"/>
  <c r="K9436" i="4"/>
  <c r="P9436" i="4"/>
  <c r="O9436" i="4"/>
  <c r="N9436" i="4"/>
  <c r="M9436" i="4"/>
  <c r="H9435" i="4"/>
  <c r="D9336" i="4"/>
  <c r="E9336" i="4"/>
  <c r="J9435" i="4"/>
  <c r="G9435" i="4"/>
  <c r="F9336" i="4"/>
  <c r="I9435" i="4"/>
  <c r="L9435" i="4"/>
  <c r="K9435" i="4"/>
  <c r="P9435" i="4"/>
  <c r="O9435" i="4"/>
  <c r="N9435" i="4"/>
  <c r="M9435" i="4"/>
  <c r="H9434" i="4"/>
  <c r="D9335" i="4"/>
  <c r="E9335" i="4"/>
  <c r="J9434" i="4"/>
  <c r="G9434" i="4"/>
  <c r="F9335" i="4"/>
  <c r="I9434" i="4"/>
  <c r="L9434" i="4"/>
  <c r="K9434" i="4"/>
  <c r="P9434" i="4"/>
  <c r="O9434" i="4"/>
  <c r="N9434" i="4"/>
  <c r="M9434" i="4"/>
  <c r="H9433" i="4"/>
  <c r="D9334" i="4"/>
  <c r="E9334" i="4"/>
  <c r="J9433" i="4"/>
  <c r="G9433" i="4"/>
  <c r="F9334" i="4"/>
  <c r="I9433" i="4"/>
  <c r="L9433" i="4"/>
  <c r="K9433" i="4"/>
  <c r="P9433" i="4"/>
  <c r="O9433" i="4"/>
  <c r="N9433" i="4"/>
  <c r="M9433" i="4"/>
  <c r="H9432" i="4"/>
  <c r="D9333" i="4"/>
  <c r="E9333" i="4"/>
  <c r="J9432" i="4"/>
  <c r="G9432" i="4"/>
  <c r="F9333" i="4"/>
  <c r="I9432" i="4"/>
  <c r="L9432" i="4"/>
  <c r="K9432" i="4"/>
  <c r="P9432" i="4"/>
  <c r="O9432" i="4"/>
  <c r="N9432" i="4"/>
  <c r="M9432" i="4"/>
  <c r="H9431" i="4"/>
  <c r="D9332" i="4"/>
  <c r="E9332" i="4"/>
  <c r="J9431" i="4"/>
  <c r="G9431" i="4"/>
  <c r="F9332" i="4"/>
  <c r="I9431" i="4"/>
  <c r="L9431" i="4"/>
  <c r="K9431" i="4"/>
  <c r="P9431" i="4"/>
  <c r="O9431" i="4"/>
  <c r="N9431" i="4"/>
  <c r="M9431" i="4"/>
  <c r="H9430" i="4"/>
  <c r="D9331" i="4"/>
  <c r="E9331" i="4"/>
  <c r="J9430" i="4"/>
  <c r="G9430" i="4"/>
  <c r="F9331" i="4"/>
  <c r="I9430" i="4"/>
  <c r="L9430" i="4"/>
  <c r="K9430" i="4"/>
  <c r="P9430" i="4"/>
  <c r="O9430" i="4"/>
  <c r="N9430" i="4"/>
  <c r="M9430" i="4"/>
  <c r="H9429" i="4"/>
  <c r="D9330" i="4"/>
  <c r="E9330" i="4"/>
  <c r="J9429" i="4"/>
  <c r="G9429" i="4"/>
  <c r="F9330" i="4"/>
  <c r="I9429" i="4"/>
  <c r="L9429" i="4"/>
  <c r="K9429" i="4"/>
  <c r="P9429" i="4"/>
  <c r="O9429" i="4"/>
  <c r="N9429" i="4"/>
  <c r="M9429" i="4"/>
  <c r="H9428" i="4"/>
  <c r="D9329" i="4"/>
  <c r="E9329" i="4"/>
  <c r="J9428" i="4"/>
  <c r="G9428" i="4"/>
  <c r="F9329" i="4"/>
  <c r="I9428" i="4"/>
  <c r="L9428" i="4"/>
  <c r="K9428" i="4"/>
  <c r="P9428" i="4"/>
  <c r="O9428" i="4"/>
  <c r="N9428" i="4"/>
  <c r="M9428" i="4"/>
  <c r="H9427" i="4"/>
  <c r="D9328" i="4"/>
  <c r="E9328" i="4"/>
  <c r="J9427" i="4"/>
  <c r="G9427" i="4"/>
  <c r="F9328" i="4"/>
  <c r="I9427" i="4"/>
  <c r="L9427" i="4"/>
  <c r="K9427" i="4"/>
  <c r="P9427" i="4"/>
  <c r="O9427" i="4"/>
  <c r="N9427" i="4"/>
  <c r="M9427" i="4"/>
  <c r="H9426" i="4"/>
  <c r="D9327" i="4"/>
  <c r="E9327" i="4"/>
  <c r="J9426" i="4"/>
  <c r="G9426" i="4"/>
  <c r="F9327" i="4"/>
  <c r="I9426" i="4"/>
  <c r="L9426" i="4"/>
  <c r="K9426" i="4"/>
  <c r="P9426" i="4"/>
  <c r="O9426" i="4"/>
  <c r="N9426" i="4"/>
  <c r="M9426" i="4"/>
  <c r="H9425" i="4"/>
  <c r="D9326" i="4"/>
  <c r="E9326" i="4"/>
  <c r="J9425" i="4"/>
  <c r="G9425" i="4"/>
  <c r="F9326" i="4"/>
  <c r="I9425" i="4"/>
  <c r="L9425" i="4"/>
  <c r="K9425" i="4"/>
  <c r="P9425" i="4"/>
  <c r="O9425" i="4"/>
  <c r="N9425" i="4"/>
  <c r="M9425" i="4"/>
  <c r="H9424" i="4"/>
  <c r="D9325" i="4"/>
  <c r="E9325" i="4"/>
  <c r="J9424" i="4"/>
  <c r="G9424" i="4"/>
  <c r="F9325" i="4"/>
  <c r="I9424" i="4"/>
  <c r="L9424" i="4"/>
  <c r="K9424" i="4"/>
  <c r="P9424" i="4"/>
  <c r="O9424" i="4"/>
  <c r="N9424" i="4"/>
  <c r="M9424" i="4"/>
  <c r="H9423" i="4"/>
  <c r="D9324" i="4"/>
  <c r="E9324" i="4"/>
  <c r="J9423" i="4"/>
  <c r="G9423" i="4"/>
  <c r="F9324" i="4"/>
  <c r="I9423" i="4"/>
  <c r="L9423" i="4"/>
  <c r="K9423" i="4"/>
  <c r="P9423" i="4"/>
  <c r="O9423" i="4"/>
  <c r="N9423" i="4"/>
  <c r="M9423" i="4"/>
  <c r="H9422" i="4"/>
  <c r="D9323" i="4"/>
  <c r="E9323" i="4"/>
  <c r="J9422" i="4"/>
  <c r="G9422" i="4"/>
  <c r="F9323" i="4"/>
  <c r="I9422" i="4"/>
  <c r="L9422" i="4"/>
  <c r="K9422" i="4"/>
  <c r="P9422" i="4"/>
  <c r="O9422" i="4"/>
  <c r="N9422" i="4"/>
  <c r="M9422" i="4"/>
  <c r="H9421" i="4"/>
  <c r="D9322" i="4"/>
  <c r="E9322" i="4"/>
  <c r="J9421" i="4"/>
  <c r="G9421" i="4"/>
  <c r="F9322" i="4"/>
  <c r="I9421" i="4"/>
  <c r="L9421" i="4"/>
  <c r="K9421" i="4"/>
  <c r="P9421" i="4"/>
  <c r="O9421" i="4"/>
  <c r="N9421" i="4"/>
  <c r="M9421" i="4"/>
  <c r="H9420" i="4"/>
  <c r="D9321" i="4"/>
  <c r="E9321" i="4"/>
  <c r="J9420" i="4"/>
  <c r="G9420" i="4"/>
  <c r="F9321" i="4"/>
  <c r="I9420" i="4"/>
  <c r="L9420" i="4"/>
  <c r="K9420" i="4"/>
  <c r="P9420" i="4"/>
  <c r="O9420" i="4"/>
  <c r="N9420" i="4"/>
  <c r="M9420" i="4"/>
  <c r="H9419" i="4"/>
  <c r="D9320" i="4"/>
  <c r="E9320" i="4"/>
  <c r="J9419" i="4"/>
  <c r="G9419" i="4"/>
  <c r="F9320" i="4"/>
  <c r="I9419" i="4"/>
  <c r="L9419" i="4"/>
  <c r="K9419" i="4"/>
  <c r="P9419" i="4"/>
  <c r="O9419" i="4"/>
  <c r="N9419" i="4"/>
  <c r="M9419" i="4"/>
  <c r="H9418" i="4"/>
  <c r="D9319" i="4"/>
  <c r="E9319" i="4"/>
  <c r="J9418" i="4"/>
  <c r="G9418" i="4"/>
  <c r="F9319" i="4"/>
  <c r="I9418" i="4"/>
  <c r="L9418" i="4"/>
  <c r="K9418" i="4"/>
  <c r="P9418" i="4"/>
  <c r="O9418" i="4"/>
  <c r="N9418" i="4"/>
  <c r="M9418" i="4"/>
  <c r="H9417" i="4"/>
  <c r="D9318" i="4"/>
  <c r="E9318" i="4"/>
  <c r="J9417" i="4"/>
  <c r="G9417" i="4"/>
  <c r="F9318" i="4"/>
  <c r="I9417" i="4"/>
  <c r="L9417" i="4"/>
  <c r="K9417" i="4"/>
  <c r="P9417" i="4"/>
  <c r="O9417" i="4"/>
  <c r="N9417" i="4"/>
  <c r="M9417" i="4"/>
  <c r="H9416" i="4"/>
  <c r="D9317" i="4"/>
  <c r="E9317" i="4"/>
  <c r="J9416" i="4"/>
  <c r="G9416" i="4"/>
  <c r="F9317" i="4"/>
  <c r="I9416" i="4"/>
  <c r="L9416" i="4"/>
  <c r="K9416" i="4"/>
  <c r="P9416" i="4"/>
  <c r="O9416" i="4"/>
  <c r="N9416" i="4"/>
  <c r="M9416" i="4"/>
  <c r="H9415" i="4"/>
  <c r="D9316" i="4"/>
  <c r="E9316" i="4"/>
  <c r="J9415" i="4"/>
  <c r="G9415" i="4"/>
  <c r="F9316" i="4"/>
  <c r="I9415" i="4"/>
  <c r="L9415" i="4"/>
  <c r="K9415" i="4"/>
  <c r="P9415" i="4"/>
  <c r="O9415" i="4"/>
  <c r="N9415" i="4"/>
  <c r="M9415" i="4"/>
  <c r="H9414" i="4"/>
  <c r="D9315" i="4"/>
  <c r="E9315" i="4"/>
  <c r="J9414" i="4"/>
  <c r="G9414" i="4"/>
  <c r="F9315" i="4"/>
  <c r="I9414" i="4"/>
  <c r="L9414" i="4"/>
  <c r="K9414" i="4"/>
  <c r="P9414" i="4"/>
  <c r="O9414" i="4"/>
  <c r="N9414" i="4"/>
  <c r="M9414" i="4"/>
  <c r="H9413" i="4"/>
  <c r="D9314" i="4"/>
  <c r="E9314" i="4"/>
  <c r="J9413" i="4"/>
  <c r="G9413" i="4"/>
  <c r="F9314" i="4"/>
  <c r="I9413" i="4"/>
  <c r="L9413" i="4"/>
  <c r="K9413" i="4"/>
  <c r="P9413" i="4"/>
  <c r="O9413" i="4"/>
  <c r="N9413" i="4"/>
  <c r="M9413" i="4"/>
  <c r="H9412" i="4"/>
  <c r="D9313" i="4"/>
  <c r="E9313" i="4"/>
  <c r="J9412" i="4"/>
  <c r="G9412" i="4"/>
  <c r="F9313" i="4"/>
  <c r="I9412" i="4"/>
  <c r="L9412" i="4"/>
  <c r="K9412" i="4"/>
  <c r="P9412" i="4"/>
  <c r="O9412" i="4"/>
  <c r="N9412" i="4"/>
  <c r="M9412" i="4"/>
  <c r="H9411" i="4"/>
  <c r="D9312" i="4"/>
  <c r="E9312" i="4"/>
  <c r="J9411" i="4"/>
  <c r="G9411" i="4"/>
  <c r="F9312" i="4"/>
  <c r="I9411" i="4"/>
  <c r="L9411" i="4"/>
  <c r="K9411" i="4"/>
  <c r="P9411" i="4"/>
  <c r="O9411" i="4"/>
  <c r="N9411" i="4"/>
  <c r="M9411" i="4"/>
  <c r="H9410" i="4"/>
  <c r="D9311" i="4"/>
  <c r="E9311" i="4"/>
  <c r="J9410" i="4"/>
  <c r="G9410" i="4"/>
  <c r="F9311" i="4"/>
  <c r="I9410" i="4"/>
  <c r="L9410" i="4"/>
  <c r="K9410" i="4"/>
  <c r="P9410" i="4"/>
  <c r="O9410" i="4"/>
  <c r="N9410" i="4"/>
  <c r="M9410" i="4"/>
  <c r="H9409" i="4"/>
  <c r="D9310" i="4"/>
  <c r="E9310" i="4"/>
  <c r="J9409" i="4"/>
  <c r="G9409" i="4"/>
  <c r="F9310" i="4"/>
  <c r="I9409" i="4"/>
  <c r="L9409" i="4"/>
  <c r="K9409" i="4"/>
  <c r="P9409" i="4"/>
  <c r="O9409" i="4"/>
  <c r="N9409" i="4"/>
  <c r="M9409" i="4"/>
  <c r="H9408" i="4"/>
  <c r="D9309" i="4"/>
  <c r="E9309" i="4"/>
  <c r="J9408" i="4"/>
  <c r="G9408" i="4"/>
  <c r="F9309" i="4"/>
  <c r="I9408" i="4"/>
  <c r="L9408" i="4"/>
  <c r="K9408" i="4"/>
  <c r="P9408" i="4"/>
  <c r="O9408" i="4"/>
  <c r="N9408" i="4"/>
  <c r="M9408" i="4"/>
  <c r="H9407" i="4"/>
  <c r="D9308" i="4"/>
  <c r="E9308" i="4"/>
  <c r="J9407" i="4"/>
  <c r="G9407" i="4"/>
  <c r="F9308" i="4"/>
  <c r="I9407" i="4"/>
  <c r="L9407" i="4"/>
  <c r="K9407" i="4"/>
  <c r="P9407" i="4"/>
  <c r="O9407" i="4"/>
  <c r="N9407" i="4"/>
  <c r="M9407" i="4"/>
  <c r="H9406" i="4"/>
  <c r="D9307" i="4"/>
  <c r="E9307" i="4"/>
  <c r="J9406" i="4"/>
  <c r="G9406" i="4"/>
  <c r="F9307" i="4"/>
  <c r="I9406" i="4"/>
  <c r="L9406" i="4"/>
  <c r="K9406" i="4"/>
  <c r="P9406" i="4"/>
  <c r="O9406" i="4"/>
  <c r="N9406" i="4"/>
  <c r="M9406" i="4"/>
  <c r="H9405" i="4"/>
  <c r="D9306" i="4"/>
  <c r="E9306" i="4"/>
  <c r="J9405" i="4"/>
  <c r="G9405" i="4"/>
  <c r="F9306" i="4"/>
  <c r="I9405" i="4"/>
  <c r="L9405" i="4"/>
  <c r="K9405" i="4"/>
  <c r="P9405" i="4"/>
  <c r="O9405" i="4"/>
  <c r="N9405" i="4"/>
  <c r="M9405" i="4"/>
  <c r="H9404" i="4"/>
  <c r="D9305" i="4"/>
  <c r="E9305" i="4"/>
  <c r="J9404" i="4"/>
  <c r="G9404" i="4"/>
  <c r="F9305" i="4"/>
  <c r="I9404" i="4"/>
  <c r="L9404" i="4"/>
  <c r="K9404" i="4"/>
  <c r="P9404" i="4"/>
  <c r="O9404" i="4"/>
  <c r="N9404" i="4"/>
  <c r="M9404" i="4"/>
  <c r="H9403" i="4"/>
  <c r="D9304" i="4"/>
  <c r="E9304" i="4"/>
  <c r="J9403" i="4"/>
  <c r="G9403" i="4"/>
  <c r="F9304" i="4"/>
  <c r="I9403" i="4"/>
  <c r="L9403" i="4"/>
  <c r="K9403" i="4"/>
  <c r="P9403" i="4"/>
  <c r="O9403" i="4"/>
  <c r="N9403" i="4"/>
  <c r="M9403" i="4"/>
  <c r="H9402" i="4"/>
  <c r="D9303" i="4"/>
  <c r="E9303" i="4"/>
  <c r="J9402" i="4"/>
  <c r="G9402" i="4"/>
  <c r="F9303" i="4"/>
  <c r="I9402" i="4"/>
  <c r="L9402" i="4"/>
  <c r="K9402" i="4"/>
  <c r="P9402" i="4"/>
  <c r="O9402" i="4"/>
  <c r="N9402" i="4"/>
  <c r="M9402" i="4"/>
  <c r="H9401" i="4"/>
  <c r="D9302" i="4"/>
  <c r="E9302" i="4"/>
  <c r="J9401" i="4"/>
  <c r="G9401" i="4"/>
  <c r="F9302" i="4"/>
  <c r="I9401" i="4"/>
  <c r="L9401" i="4"/>
  <c r="K9401" i="4"/>
  <c r="P9401" i="4"/>
  <c r="O9401" i="4"/>
  <c r="N9401" i="4"/>
  <c r="M9401" i="4"/>
  <c r="H9400" i="4"/>
  <c r="D9301" i="4"/>
  <c r="E9301" i="4"/>
  <c r="J9400" i="4"/>
  <c r="G9400" i="4"/>
  <c r="F9301" i="4"/>
  <c r="I9400" i="4"/>
  <c r="L9400" i="4"/>
  <c r="K9400" i="4"/>
  <c r="P9400" i="4"/>
  <c r="O9400" i="4"/>
  <c r="N9400" i="4"/>
  <c r="M9400" i="4"/>
  <c r="H9399" i="4"/>
  <c r="D9300" i="4"/>
  <c r="E9300" i="4"/>
  <c r="J9399" i="4"/>
  <c r="G9399" i="4"/>
  <c r="F9300" i="4"/>
  <c r="I9399" i="4"/>
  <c r="L9399" i="4"/>
  <c r="K9399" i="4"/>
  <c r="P9399" i="4"/>
  <c r="O9399" i="4"/>
  <c r="N9399" i="4"/>
  <c r="M9399" i="4"/>
  <c r="H9398" i="4"/>
  <c r="D9299" i="4"/>
  <c r="E9299" i="4"/>
  <c r="J9398" i="4"/>
  <c r="G9398" i="4"/>
  <c r="F9299" i="4"/>
  <c r="I9398" i="4"/>
  <c r="L9398" i="4"/>
  <c r="K9398" i="4"/>
  <c r="P9398" i="4"/>
  <c r="O9398" i="4"/>
  <c r="N9398" i="4"/>
  <c r="M9398" i="4"/>
  <c r="H9397" i="4"/>
  <c r="D9298" i="4"/>
  <c r="E9298" i="4"/>
  <c r="J9397" i="4"/>
  <c r="G9397" i="4"/>
  <c r="F9298" i="4"/>
  <c r="I9397" i="4"/>
  <c r="L9397" i="4"/>
  <c r="K9397" i="4"/>
  <c r="P9397" i="4"/>
  <c r="O9397" i="4"/>
  <c r="N9397" i="4"/>
  <c r="M9397" i="4"/>
  <c r="H9396" i="4"/>
  <c r="D9297" i="4"/>
  <c r="E9297" i="4"/>
  <c r="J9396" i="4"/>
  <c r="G9396" i="4"/>
  <c r="F9297" i="4"/>
  <c r="I9396" i="4"/>
  <c r="L9396" i="4"/>
  <c r="K9396" i="4"/>
  <c r="P9396" i="4"/>
  <c r="O9396" i="4"/>
  <c r="N9396" i="4"/>
  <c r="M9396" i="4"/>
  <c r="H9395" i="4"/>
  <c r="D9296" i="4"/>
  <c r="E9296" i="4"/>
  <c r="J9395" i="4"/>
  <c r="G9395" i="4"/>
  <c r="F9296" i="4"/>
  <c r="I9395" i="4"/>
  <c r="L9395" i="4"/>
  <c r="K9395" i="4"/>
  <c r="P9395" i="4"/>
  <c r="O9395" i="4"/>
  <c r="N9395" i="4"/>
  <c r="M9395" i="4"/>
  <c r="H9394" i="4"/>
  <c r="D9295" i="4"/>
  <c r="E9295" i="4"/>
  <c r="J9394" i="4"/>
  <c r="G9394" i="4"/>
  <c r="F9295" i="4"/>
  <c r="I9394" i="4"/>
  <c r="L9394" i="4"/>
  <c r="K9394" i="4"/>
  <c r="P9394" i="4"/>
  <c r="O9394" i="4"/>
  <c r="N9394" i="4"/>
  <c r="M9394" i="4"/>
  <c r="H9393" i="4"/>
  <c r="D9294" i="4"/>
  <c r="E9294" i="4"/>
  <c r="J9393" i="4"/>
  <c r="G9393" i="4"/>
  <c r="F9294" i="4"/>
  <c r="I9393" i="4"/>
  <c r="L9393" i="4"/>
  <c r="K9393" i="4"/>
  <c r="P9393" i="4"/>
  <c r="O9393" i="4"/>
  <c r="N9393" i="4"/>
  <c r="M9393" i="4"/>
  <c r="H9392" i="4"/>
  <c r="D9293" i="4"/>
  <c r="E9293" i="4"/>
  <c r="J9392" i="4"/>
  <c r="G9392" i="4"/>
  <c r="F9293" i="4"/>
  <c r="I9392" i="4"/>
  <c r="L9392" i="4"/>
  <c r="K9392" i="4"/>
  <c r="P9392" i="4"/>
  <c r="O9392" i="4"/>
  <c r="N9392" i="4"/>
  <c r="M9392" i="4"/>
  <c r="H9391" i="4"/>
  <c r="D9292" i="4"/>
  <c r="E9292" i="4"/>
  <c r="J9391" i="4"/>
  <c r="G9391" i="4"/>
  <c r="F9292" i="4"/>
  <c r="I9391" i="4"/>
  <c r="L9391" i="4"/>
  <c r="K9391" i="4"/>
  <c r="P9391" i="4"/>
  <c r="O9391" i="4"/>
  <c r="N9391" i="4"/>
  <c r="M9391" i="4"/>
  <c r="H9390" i="4"/>
  <c r="D9291" i="4"/>
  <c r="E9291" i="4"/>
  <c r="J9390" i="4"/>
  <c r="G9390" i="4"/>
  <c r="F9291" i="4"/>
  <c r="I9390" i="4"/>
  <c r="L9390" i="4"/>
  <c r="K9390" i="4"/>
  <c r="P9390" i="4"/>
  <c r="O9390" i="4"/>
  <c r="N9390" i="4"/>
  <c r="M9390" i="4"/>
  <c r="H9389" i="4"/>
  <c r="D9290" i="4"/>
  <c r="E9290" i="4"/>
  <c r="J9389" i="4"/>
  <c r="G9389" i="4"/>
  <c r="F9290" i="4"/>
  <c r="I9389" i="4"/>
  <c r="L9389" i="4"/>
  <c r="K9389" i="4"/>
  <c r="P9389" i="4"/>
  <c r="O9389" i="4"/>
  <c r="N9389" i="4"/>
  <c r="M9389" i="4"/>
  <c r="H9388" i="4"/>
  <c r="D9289" i="4"/>
  <c r="E9289" i="4"/>
  <c r="J9388" i="4"/>
  <c r="G9388" i="4"/>
  <c r="F9289" i="4"/>
  <c r="I9388" i="4"/>
  <c r="L9388" i="4"/>
  <c r="K9388" i="4"/>
  <c r="P9388" i="4"/>
  <c r="O9388" i="4"/>
  <c r="N9388" i="4"/>
  <c r="M9388" i="4"/>
  <c r="H9387" i="4"/>
  <c r="D9288" i="4"/>
  <c r="E9288" i="4"/>
  <c r="J9387" i="4"/>
  <c r="G9387" i="4"/>
  <c r="F9288" i="4"/>
  <c r="I9387" i="4"/>
  <c r="L9387" i="4"/>
  <c r="K9387" i="4"/>
  <c r="P9387" i="4"/>
  <c r="O9387" i="4"/>
  <c r="N9387" i="4"/>
  <c r="M9387" i="4"/>
  <c r="H9386" i="4"/>
  <c r="D9287" i="4"/>
  <c r="E9287" i="4"/>
  <c r="J9386" i="4"/>
  <c r="G9386" i="4"/>
  <c r="F9287" i="4"/>
  <c r="I9386" i="4"/>
  <c r="L9386" i="4"/>
  <c r="K9386" i="4"/>
  <c r="P9386" i="4"/>
  <c r="O9386" i="4"/>
  <c r="N9386" i="4"/>
  <c r="M9386" i="4"/>
  <c r="H9385" i="4"/>
  <c r="D9286" i="4"/>
  <c r="E9286" i="4"/>
  <c r="J9385" i="4"/>
  <c r="G9385" i="4"/>
  <c r="F9286" i="4"/>
  <c r="I9385" i="4"/>
  <c r="L9385" i="4"/>
  <c r="K9385" i="4"/>
  <c r="P9385" i="4"/>
  <c r="O9385" i="4"/>
  <c r="N9385" i="4"/>
  <c r="M9385" i="4"/>
  <c r="H9384" i="4"/>
  <c r="D9285" i="4"/>
  <c r="E9285" i="4"/>
  <c r="J9384" i="4"/>
  <c r="G9384" i="4"/>
  <c r="F9285" i="4"/>
  <c r="I9384" i="4"/>
  <c r="L9384" i="4"/>
  <c r="K9384" i="4"/>
  <c r="P9384" i="4"/>
  <c r="O9384" i="4"/>
  <c r="N9384" i="4"/>
  <c r="M9384" i="4"/>
  <c r="H9383" i="4"/>
  <c r="D9284" i="4"/>
  <c r="E9284" i="4"/>
  <c r="J9383" i="4"/>
  <c r="G9383" i="4"/>
  <c r="F9284" i="4"/>
  <c r="I9383" i="4"/>
  <c r="L9383" i="4"/>
  <c r="K9383" i="4"/>
  <c r="P9383" i="4"/>
  <c r="O9383" i="4"/>
  <c r="N9383" i="4"/>
  <c r="M9383" i="4"/>
  <c r="H9382" i="4"/>
  <c r="D9283" i="4"/>
  <c r="E9283" i="4"/>
  <c r="J9382" i="4"/>
  <c r="G9382" i="4"/>
  <c r="F9283" i="4"/>
  <c r="I9382" i="4"/>
  <c r="L9382" i="4"/>
  <c r="K9382" i="4"/>
  <c r="P9382" i="4"/>
  <c r="O9382" i="4"/>
  <c r="N9382" i="4"/>
  <c r="M9382" i="4"/>
  <c r="H9381" i="4"/>
  <c r="D9282" i="4"/>
  <c r="E9282" i="4"/>
  <c r="J9381" i="4"/>
  <c r="G9381" i="4"/>
  <c r="F9282" i="4"/>
  <c r="I9381" i="4"/>
  <c r="L9381" i="4"/>
  <c r="K9381" i="4"/>
  <c r="P9381" i="4"/>
  <c r="O9381" i="4"/>
  <c r="N9381" i="4"/>
  <c r="M9381" i="4"/>
  <c r="H9380" i="4"/>
  <c r="D9281" i="4"/>
  <c r="E9281" i="4"/>
  <c r="J9380" i="4"/>
  <c r="G9380" i="4"/>
  <c r="F9281" i="4"/>
  <c r="I9380" i="4"/>
  <c r="L9380" i="4"/>
  <c r="K9380" i="4"/>
  <c r="P9380" i="4"/>
  <c r="O9380" i="4"/>
  <c r="N9380" i="4"/>
  <c r="M9380" i="4"/>
  <c r="H9379" i="4"/>
  <c r="D9280" i="4"/>
  <c r="E9280" i="4"/>
  <c r="J9379" i="4"/>
  <c r="G9379" i="4"/>
  <c r="F9280" i="4"/>
  <c r="I9379" i="4"/>
  <c r="L9379" i="4"/>
  <c r="K9379" i="4"/>
  <c r="P9379" i="4"/>
  <c r="O9379" i="4"/>
  <c r="N9379" i="4"/>
  <c r="M9379" i="4"/>
  <c r="H9378" i="4"/>
  <c r="D9279" i="4"/>
  <c r="E9279" i="4"/>
  <c r="J9378" i="4"/>
  <c r="G9378" i="4"/>
  <c r="F9279" i="4"/>
  <c r="I9378" i="4"/>
  <c r="L9378" i="4"/>
  <c r="K9378" i="4"/>
  <c r="P9378" i="4"/>
  <c r="O9378" i="4"/>
  <c r="N9378" i="4"/>
  <c r="M9378" i="4"/>
  <c r="H9377" i="4"/>
  <c r="D9278" i="4"/>
  <c r="E9278" i="4"/>
  <c r="J9377" i="4"/>
  <c r="G9377" i="4"/>
  <c r="F9278" i="4"/>
  <c r="I9377" i="4"/>
  <c r="L9377" i="4"/>
  <c r="K9377" i="4"/>
  <c r="P9377" i="4"/>
  <c r="O9377" i="4"/>
  <c r="N9377" i="4"/>
  <c r="M9377" i="4"/>
  <c r="H9376" i="4"/>
  <c r="D9277" i="4"/>
  <c r="E9277" i="4"/>
  <c r="J9376" i="4"/>
  <c r="G9376" i="4"/>
  <c r="F9277" i="4"/>
  <c r="I9376" i="4"/>
  <c r="L9376" i="4"/>
  <c r="K9376" i="4"/>
  <c r="P9376" i="4"/>
  <c r="O9376" i="4"/>
  <c r="N9376" i="4"/>
  <c r="M9376" i="4"/>
  <c r="H9375" i="4"/>
  <c r="D9276" i="4"/>
  <c r="E9276" i="4"/>
  <c r="J9375" i="4"/>
  <c r="G9375" i="4"/>
  <c r="F9276" i="4"/>
  <c r="I9375" i="4"/>
  <c r="L9375" i="4"/>
  <c r="K9375" i="4"/>
  <c r="P9375" i="4"/>
  <c r="O9375" i="4"/>
  <c r="N9375" i="4"/>
  <c r="M9375" i="4"/>
  <c r="H9374" i="4"/>
  <c r="D9275" i="4"/>
  <c r="E9275" i="4"/>
  <c r="J9374" i="4"/>
  <c r="G9374" i="4"/>
  <c r="F9275" i="4"/>
  <c r="I9374" i="4"/>
  <c r="L9374" i="4"/>
  <c r="K9374" i="4"/>
  <c r="P9374" i="4"/>
  <c r="O9374" i="4"/>
  <c r="N9374" i="4"/>
  <c r="M9374" i="4"/>
  <c r="H9373" i="4"/>
  <c r="D9274" i="4"/>
  <c r="E9274" i="4"/>
  <c r="J9373" i="4"/>
  <c r="G9373" i="4"/>
  <c r="F9274" i="4"/>
  <c r="I9373" i="4"/>
  <c r="L9373" i="4"/>
  <c r="K9373" i="4"/>
  <c r="P9373" i="4"/>
  <c r="O9373" i="4"/>
  <c r="N9373" i="4"/>
  <c r="M9373" i="4"/>
  <c r="H9372" i="4"/>
  <c r="D9273" i="4"/>
  <c r="E9273" i="4"/>
  <c r="J9372" i="4"/>
  <c r="G9372" i="4"/>
  <c r="F9273" i="4"/>
  <c r="I9372" i="4"/>
  <c r="L9372" i="4"/>
  <c r="K9372" i="4"/>
  <c r="P9372" i="4"/>
  <c r="O9372" i="4"/>
  <c r="N9372" i="4"/>
  <c r="M9372" i="4"/>
  <c r="H9371" i="4"/>
  <c r="D9272" i="4"/>
  <c r="E9272" i="4"/>
  <c r="J9371" i="4"/>
  <c r="G9371" i="4"/>
  <c r="F9272" i="4"/>
  <c r="I9371" i="4"/>
  <c r="L9371" i="4"/>
  <c r="K9371" i="4"/>
  <c r="P9371" i="4"/>
  <c r="O9371" i="4"/>
  <c r="N9371" i="4"/>
  <c r="M9371" i="4"/>
  <c r="H9370" i="4"/>
  <c r="D9271" i="4"/>
  <c r="E9271" i="4"/>
  <c r="J9370" i="4"/>
  <c r="G9370" i="4"/>
  <c r="F9271" i="4"/>
  <c r="I9370" i="4"/>
  <c r="L9370" i="4"/>
  <c r="K9370" i="4"/>
  <c r="P9370" i="4"/>
  <c r="O9370" i="4"/>
  <c r="N9370" i="4"/>
  <c r="M9370" i="4"/>
  <c r="H9369" i="4"/>
  <c r="D9270" i="4"/>
  <c r="E9270" i="4"/>
  <c r="J9369" i="4"/>
  <c r="G9369" i="4"/>
  <c r="F9270" i="4"/>
  <c r="I9369" i="4"/>
  <c r="L9369" i="4"/>
  <c r="K9369" i="4"/>
  <c r="P9369" i="4"/>
  <c r="O9369" i="4"/>
  <c r="N9369" i="4"/>
  <c r="M9369" i="4"/>
  <c r="H9368" i="4"/>
  <c r="D9269" i="4"/>
  <c r="E9269" i="4"/>
  <c r="J9368" i="4"/>
  <c r="G9368" i="4"/>
  <c r="F9269" i="4"/>
  <c r="I9368" i="4"/>
  <c r="L9368" i="4"/>
  <c r="K9368" i="4"/>
  <c r="P9368" i="4"/>
  <c r="O9368" i="4"/>
  <c r="N9368" i="4"/>
  <c r="M9368" i="4"/>
  <c r="H9367" i="4"/>
  <c r="D9268" i="4"/>
  <c r="E9268" i="4"/>
  <c r="J9367" i="4"/>
  <c r="G9367" i="4"/>
  <c r="F9268" i="4"/>
  <c r="I9367" i="4"/>
  <c r="L9367" i="4"/>
  <c r="K9367" i="4"/>
  <c r="P9367" i="4"/>
  <c r="O9367" i="4"/>
  <c r="N9367" i="4"/>
  <c r="M9367" i="4"/>
  <c r="H9366" i="4"/>
  <c r="D9267" i="4"/>
  <c r="E9267" i="4"/>
  <c r="J9366" i="4"/>
  <c r="G9366" i="4"/>
  <c r="F9267" i="4"/>
  <c r="I9366" i="4"/>
  <c r="L9366" i="4"/>
  <c r="K9366" i="4"/>
  <c r="P9366" i="4"/>
  <c r="O9366" i="4"/>
  <c r="N9366" i="4"/>
  <c r="M9366" i="4"/>
  <c r="H9365" i="4"/>
  <c r="D9266" i="4"/>
  <c r="E9266" i="4"/>
  <c r="J9365" i="4"/>
  <c r="G9365" i="4"/>
  <c r="F9266" i="4"/>
  <c r="I9365" i="4"/>
  <c r="L9365" i="4"/>
  <c r="K9365" i="4"/>
  <c r="P9365" i="4"/>
  <c r="O9365" i="4"/>
  <c r="N9365" i="4"/>
  <c r="M9365" i="4"/>
  <c r="H9364" i="4"/>
  <c r="D9265" i="4"/>
  <c r="E9265" i="4"/>
  <c r="J9364" i="4"/>
  <c r="G9364" i="4"/>
  <c r="F9265" i="4"/>
  <c r="I9364" i="4"/>
  <c r="L9364" i="4"/>
  <c r="K9364" i="4"/>
  <c r="P9364" i="4"/>
  <c r="O9364" i="4"/>
  <c r="N9364" i="4"/>
  <c r="M9364" i="4"/>
  <c r="H9363" i="4"/>
  <c r="D9264" i="4"/>
  <c r="E9264" i="4"/>
  <c r="J9363" i="4"/>
  <c r="G9363" i="4"/>
  <c r="F9264" i="4"/>
  <c r="I9363" i="4"/>
  <c r="L9363" i="4"/>
  <c r="K9363" i="4"/>
  <c r="P9363" i="4"/>
  <c r="O9363" i="4"/>
  <c r="N9363" i="4"/>
  <c r="M9363" i="4"/>
  <c r="H9362" i="4"/>
  <c r="D9263" i="4"/>
  <c r="E9263" i="4"/>
  <c r="J9362" i="4"/>
  <c r="G9362" i="4"/>
  <c r="F9263" i="4"/>
  <c r="I9362" i="4"/>
  <c r="L9362" i="4"/>
  <c r="K9362" i="4"/>
  <c r="P9362" i="4"/>
  <c r="O9362" i="4"/>
  <c r="N9362" i="4"/>
  <c r="M9362" i="4"/>
  <c r="H9361" i="4"/>
  <c r="D9262" i="4"/>
  <c r="E9262" i="4"/>
  <c r="J9361" i="4"/>
  <c r="G9361" i="4"/>
  <c r="F9262" i="4"/>
  <c r="I9361" i="4"/>
  <c r="L9361" i="4"/>
  <c r="K9361" i="4"/>
  <c r="P9361" i="4"/>
  <c r="O9361" i="4"/>
  <c r="N9361" i="4"/>
  <c r="M9361" i="4"/>
  <c r="H9360" i="4"/>
  <c r="D9261" i="4"/>
  <c r="E9261" i="4"/>
  <c r="J9360" i="4"/>
  <c r="G9360" i="4"/>
  <c r="F9261" i="4"/>
  <c r="I9360" i="4"/>
  <c r="L9360" i="4"/>
  <c r="K9360" i="4"/>
  <c r="P9360" i="4"/>
  <c r="O9360" i="4"/>
  <c r="N9360" i="4"/>
  <c r="M9360" i="4"/>
  <c r="H9359" i="4"/>
  <c r="D9260" i="4"/>
  <c r="E9260" i="4"/>
  <c r="J9359" i="4"/>
  <c r="G9359" i="4"/>
  <c r="F9260" i="4"/>
  <c r="I9359" i="4"/>
  <c r="L9359" i="4"/>
  <c r="K9359" i="4"/>
  <c r="P9359" i="4"/>
  <c r="O9359" i="4"/>
  <c r="N9359" i="4"/>
  <c r="M9359" i="4"/>
  <c r="H9358" i="4"/>
  <c r="D9259" i="4"/>
  <c r="E9259" i="4"/>
  <c r="J9358" i="4"/>
  <c r="G9358" i="4"/>
  <c r="F9259" i="4"/>
  <c r="I9358" i="4"/>
  <c r="L9358" i="4"/>
  <c r="K9358" i="4"/>
  <c r="P9358" i="4"/>
  <c r="O9358" i="4"/>
  <c r="N9358" i="4"/>
  <c r="M9358" i="4"/>
  <c r="H9357" i="4"/>
  <c r="D9258" i="4"/>
  <c r="E9258" i="4"/>
  <c r="J9357" i="4"/>
  <c r="G9357" i="4"/>
  <c r="F9258" i="4"/>
  <c r="I9357" i="4"/>
  <c r="L9357" i="4"/>
  <c r="K9357" i="4"/>
  <c r="P9357" i="4"/>
  <c r="O9357" i="4"/>
  <c r="N9357" i="4"/>
  <c r="M9357" i="4"/>
  <c r="H9356" i="4"/>
  <c r="D9257" i="4"/>
  <c r="E9257" i="4"/>
  <c r="J9356" i="4"/>
  <c r="G9356" i="4"/>
  <c r="F9257" i="4"/>
  <c r="I9356" i="4"/>
  <c r="L9356" i="4"/>
  <c r="K9356" i="4"/>
  <c r="P9356" i="4"/>
  <c r="O9356" i="4"/>
  <c r="N9356" i="4"/>
  <c r="M9356" i="4"/>
  <c r="H9355" i="4"/>
  <c r="D9256" i="4"/>
  <c r="E9256" i="4"/>
  <c r="J9355" i="4"/>
  <c r="G9355" i="4"/>
  <c r="F9256" i="4"/>
  <c r="I9355" i="4"/>
  <c r="L9355" i="4"/>
  <c r="K9355" i="4"/>
  <c r="P9355" i="4"/>
  <c r="O9355" i="4"/>
  <c r="N9355" i="4"/>
  <c r="M9355" i="4"/>
  <c r="H9354" i="4"/>
  <c r="D9255" i="4"/>
  <c r="E9255" i="4"/>
  <c r="J9354" i="4"/>
  <c r="G9354" i="4"/>
  <c r="F9255" i="4"/>
  <c r="I9354" i="4"/>
  <c r="L9354" i="4"/>
  <c r="K9354" i="4"/>
  <c r="P9354" i="4"/>
  <c r="O9354" i="4"/>
  <c r="N9354" i="4"/>
  <c r="M9354" i="4"/>
  <c r="H9353" i="4"/>
  <c r="D9254" i="4"/>
  <c r="E9254" i="4"/>
  <c r="J9353" i="4"/>
  <c r="G9353" i="4"/>
  <c r="F9254" i="4"/>
  <c r="I9353" i="4"/>
  <c r="L9353" i="4"/>
  <c r="K9353" i="4"/>
  <c r="P9353" i="4"/>
  <c r="O9353" i="4"/>
  <c r="N9353" i="4"/>
  <c r="M9353" i="4"/>
  <c r="H9352" i="4"/>
  <c r="D9253" i="4"/>
  <c r="E9253" i="4"/>
  <c r="J9352" i="4"/>
  <c r="G9352" i="4"/>
  <c r="F9253" i="4"/>
  <c r="I9352" i="4"/>
  <c r="L9352" i="4"/>
  <c r="K9352" i="4"/>
  <c r="P9352" i="4"/>
  <c r="O9352" i="4"/>
  <c r="N9352" i="4"/>
  <c r="M9352" i="4"/>
  <c r="H9351" i="4"/>
  <c r="D9252" i="4"/>
  <c r="E9252" i="4"/>
  <c r="J9351" i="4"/>
  <c r="G9351" i="4"/>
  <c r="F9252" i="4"/>
  <c r="I9351" i="4"/>
  <c r="L9351" i="4"/>
  <c r="K9351" i="4"/>
  <c r="P9351" i="4"/>
  <c r="O9351" i="4"/>
  <c r="N9351" i="4"/>
  <c r="M9351" i="4"/>
  <c r="H9350" i="4"/>
  <c r="D9251" i="4"/>
  <c r="E9251" i="4"/>
  <c r="J9350" i="4"/>
  <c r="G9350" i="4"/>
  <c r="F9251" i="4"/>
  <c r="I9350" i="4"/>
  <c r="L9350" i="4"/>
  <c r="K9350" i="4"/>
  <c r="P9350" i="4"/>
  <c r="O9350" i="4"/>
  <c r="N9350" i="4"/>
  <c r="M9350" i="4"/>
  <c r="H9349" i="4"/>
  <c r="D9250" i="4"/>
  <c r="E9250" i="4"/>
  <c r="J9349" i="4"/>
  <c r="G9349" i="4"/>
  <c r="F9250" i="4"/>
  <c r="I9349" i="4"/>
  <c r="L9349" i="4"/>
  <c r="K9349" i="4"/>
  <c r="P9349" i="4"/>
  <c r="O9349" i="4"/>
  <c r="N9349" i="4"/>
  <c r="M9349" i="4"/>
  <c r="H9348" i="4"/>
  <c r="D9249" i="4"/>
  <c r="E9249" i="4"/>
  <c r="J9348" i="4"/>
  <c r="G9348" i="4"/>
  <c r="F9249" i="4"/>
  <c r="I9348" i="4"/>
  <c r="L9348" i="4"/>
  <c r="K9348" i="4"/>
  <c r="P9348" i="4"/>
  <c r="O9348" i="4"/>
  <c r="N9348" i="4"/>
  <c r="M9348" i="4"/>
  <c r="H9347" i="4"/>
  <c r="D9248" i="4"/>
  <c r="E9248" i="4"/>
  <c r="J9347" i="4"/>
  <c r="G9347" i="4"/>
  <c r="F9248" i="4"/>
  <c r="I9347" i="4"/>
  <c r="L9347" i="4"/>
  <c r="K9347" i="4"/>
  <c r="P9347" i="4"/>
  <c r="O9347" i="4"/>
  <c r="N9347" i="4"/>
  <c r="M9347" i="4"/>
  <c r="H9346" i="4"/>
  <c r="D9247" i="4"/>
  <c r="E9247" i="4"/>
  <c r="J9346" i="4"/>
  <c r="G9346" i="4"/>
  <c r="F9247" i="4"/>
  <c r="I9346" i="4"/>
  <c r="L9346" i="4"/>
  <c r="K9346" i="4"/>
  <c r="P9346" i="4"/>
  <c r="O9346" i="4"/>
  <c r="N9346" i="4"/>
  <c r="M9346" i="4"/>
  <c r="H9345" i="4"/>
  <c r="D9246" i="4"/>
  <c r="E9246" i="4"/>
  <c r="J9345" i="4"/>
  <c r="G9345" i="4"/>
  <c r="F9246" i="4"/>
  <c r="I9345" i="4"/>
  <c r="L9345" i="4"/>
  <c r="K9345" i="4"/>
  <c r="P9345" i="4"/>
  <c r="O9345" i="4"/>
  <c r="N9345" i="4"/>
  <c r="M9345" i="4"/>
  <c r="H9344" i="4"/>
  <c r="D9245" i="4"/>
  <c r="E9245" i="4"/>
  <c r="J9344" i="4"/>
  <c r="G9344" i="4"/>
  <c r="F9245" i="4"/>
  <c r="I9344" i="4"/>
  <c r="L9344" i="4"/>
  <c r="K9344" i="4"/>
  <c r="P9344" i="4"/>
  <c r="O9344" i="4"/>
  <c r="N9344" i="4"/>
  <c r="M9344" i="4"/>
  <c r="H9343" i="4"/>
  <c r="D9244" i="4"/>
  <c r="E9244" i="4"/>
  <c r="J9343" i="4"/>
  <c r="G9343" i="4"/>
  <c r="F9244" i="4"/>
  <c r="I9343" i="4"/>
  <c r="L9343" i="4"/>
  <c r="K9343" i="4"/>
  <c r="P9343" i="4"/>
  <c r="O9343" i="4"/>
  <c r="N9343" i="4"/>
  <c r="M9343" i="4"/>
  <c r="H9342" i="4"/>
  <c r="D9243" i="4"/>
  <c r="E9243" i="4"/>
  <c r="J9342" i="4"/>
  <c r="G9342" i="4"/>
  <c r="F9243" i="4"/>
  <c r="I9342" i="4"/>
  <c r="L9342" i="4"/>
  <c r="K9342" i="4"/>
  <c r="P9342" i="4"/>
  <c r="O9342" i="4"/>
  <c r="N9342" i="4"/>
  <c r="M9342" i="4"/>
  <c r="H9341" i="4"/>
  <c r="D9242" i="4"/>
  <c r="E9242" i="4"/>
  <c r="J9341" i="4"/>
  <c r="G9341" i="4"/>
  <c r="F9242" i="4"/>
  <c r="I9341" i="4"/>
  <c r="L9341" i="4"/>
  <c r="K9341" i="4"/>
  <c r="P9341" i="4"/>
  <c r="O9341" i="4"/>
  <c r="N9341" i="4"/>
  <c r="M9341" i="4"/>
  <c r="H9340" i="4"/>
  <c r="D9241" i="4"/>
  <c r="E9241" i="4"/>
  <c r="J9340" i="4"/>
  <c r="G9340" i="4"/>
  <c r="F9241" i="4"/>
  <c r="I9340" i="4"/>
  <c r="L9340" i="4"/>
  <c r="K9340" i="4"/>
  <c r="P9340" i="4"/>
  <c r="O9340" i="4"/>
  <c r="N9340" i="4"/>
  <c r="M9340" i="4"/>
  <c r="H9339" i="4"/>
  <c r="D9240" i="4"/>
  <c r="E9240" i="4"/>
  <c r="J9339" i="4"/>
  <c r="G9339" i="4"/>
  <c r="F9240" i="4"/>
  <c r="I9339" i="4"/>
  <c r="L9339" i="4"/>
  <c r="K9339" i="4"/>
  <c r="P9339" i="4"/>
  <c r="O9339" i="4"/>
  <c r="N9339" i="4"/>
  <c r="M9339" i="4"/>
  <c r="H9338" i="4"/>
  <c r="D9239" i="4"/>
  <c r="E9239" i="4"/>
  <c r="J9338" i="4"/>
  <c r="G9338" i="4"/>
  <c r="F9239" i="4"/>
  <c r="I9338" i="4"/>
  <c r="L9338" i="4"/>
  <c r="K9338" i="4"/>
  <c r="P9338" i="4"/>
  <c r="O9338" i="4"/>
  <c r="N9338" i="4"/>
  <c r="M9338" i="4"/>
  <c r="H9337" i="4"/>
  <c r="D9238" i="4"/>
  <c r="E9238" i="4"/>
  <c r="J9337" i="4"/>
  <c r="G9337" i="4"/>
  <c r="F9238" i="4"/>
  <c r="I9337" i="4"/>
  <c r="L9337" i="4"/>
  <c r="K9337" i="4"/>
  <c r="P9337" i="4"/>
  <c r="O9337" i="4"/>
  <c r="N9337" i="4"/>
  <c r="M9337" i="4"/>
  <c r="H9336" i="4"/>
  <c r="D9237" i="4"/>
  <c r="E9237" i="4"/>
  <c r="J9336" i="4"/>
  <c r="G9336" i="4"/>
  <c r="F9237" i="4"/>
  <c r="I9336" i="4"/>
  <c r="L9336" i="4"/>
  <c r="K9336" i="4"/>
  <c r="P9336" i="4"/>
  <c r="O9336" i="4"/>
  <c r="N9336" i="4"/>
  <c r="M9336" i="4"/>
  <c r="H9335" i="4"/>
  <c r="D9236" i="4"/>
  <c r="E9236" i="4"/>
  <c r="J9335" i="4"/>
  <c r="G9335" i="4"/>
  <c r="F9236" i="4"/>
  <c r="I9335" i="4"/>
  <c r="L9335" i="4"/>
  <c r="K9335" i="4"/>
  <c r="P9335" i="4"/>
  <c r="O9335" i="4"/>
  <c r="N9335" i="4"/>
  <c r="M9335" i="4"/>
  <c r="H9334" i="4"/>
  <c r="D9235" i="4"/>
  <c r="E9235" i="4"/>
  <c r="J9334" i="4"/>
  <c r="G9334" i="4"/>
  <c r="F9235" i="4"/>
  <c r="I9334" i="4"/>
  <c r="L9334" i="4"/>
  <c r="K9334" i="4"/>
  <c r="P9334" i="4"/>
  <c r="O9334" i="4"/>
  <c r="N9334" i="4"/>
  <c r="M9334" i="4"/>
  <c r="H9333" i="4"/>
  <c r="D9234" i="4"/>
  <c r="E9234" i="4"/>
  <c r="J9333" i="4"/>
  <c r="G9333" i="4"/>
  <c r="F9234" i="4"/>
  <c r="I9333" i="4"/>
  <c r="L9333" i="4"/>
  <c r="K9333" i="4"/>
  <c r="P9333" i="4"/>
  <c r="O9333" i="4"/>
  <c r="N9333" i="4"/>
  <c r="M9333" i="4"/>
  <c r="H9332" i="4"/>
  <c r="D9233" i="4"/>
  <c r="E9233" i="4"/>
  <c r="J9332" i="4"/>
  <c r="G9332" i="4"/>
  <c r="F9233" i="4"/>
  <c r="I9332" i="4"/>
  <c r="L9332" i="4"/>
  <c r="K9332" i="4"/>
  <c r="P9332" i="4"/>
  <c r="O9332" i="4"/>
  <c r="N9332" i="4"/>
  <c r="M9332" i="4"/>
  <c r="H9331" i="4"/>
  <c r="D9232" i="4"/>
  <c r="E9232" i="4"/>
  <c r="J9331" i="4"/>
  <c r="G9331" i="4"/>
  <c r="F9232" i="4"/>
  <c r="I9331" i="4"/>
  <c r="L9331" i="4"/>
  <c r="K9331" i="4"/>
  <c r="P9331" i="4"/>
  <c r="O9331" i="4"/>
  <c r="N9331" i="4"/>
  <c r="M9331" i="4"/>
  <c r="H9330" i="4"/>
  <c r="D9231" i="4"/>
  <c r="E9231" i="4"/>
  <c r="J9330" i="4"/>
  <c r="G9330" i="4"/>
  <c r="F9231" i="4"/>
  <c r="I9330" i="4"/>
  <c r="L9330" i="4"/>
  <c r="K9330" i="4"/>
  <c r="P9330" i="4"/>
  <c r="O9330" i="4"/>
  <c r="N9330" i="4"/>
  <c r="M9330" i="4"/>
  <c r="H9329" i="4"/>
  <c r="D9230" i="4"/>
  <c r="E9230" i="4"/>
  <c r="J9329" i="4"/>
  <c r="G9329" i="4"/>
  <c r="F9230" i="4"/>
  <c r="I9329" i="4"/>
  <c r="L9329" i="4"/>
  <c r="K9329" i="4"/>
  <c r="P9329" i="4"/>
  <c r="O9329" i="4"/>
  <c r="N9329" i="4"/>
  <c r="M9329" i="4"/>
  <c r="H9328" i="4"/>
  <c r="D9229" i="4"/>
  <c r="E9229" i="4"/>
  <c r="J9328" i="4"/>
  <c r="G9328" i="4"/>
  <c r="F9229" i="4"/>
  <c r="I9328" i="4"/>
  <c r="L9328" i="4"/>
  <c r="K9328" i="4"/>
  <c r="P9328" i="4"/>
  <c r="O9328" i="4"/>
  <c r="N9328" i="4"/>
  <c r="M9328" i="4"/>
  <c r="H9327" i="4"/>
  <c r="D9228" i="4"/>
  <c r="E9228" i="4"/>
  <c r="J9327" i="4"/>
  <c r="G9327" i="4"/>
  <c r="F9228" i="4"/>
  <c r="I9327" i="4"/>
  <c r="L9327" i="4"/>
  <c r="K9327" i="4"/>
  <c r="P9327" i="4"/>
  <c r="O9327" i="4"/>
  <c r="N9327" i="4"/>
  <c r="M9327" i="4"/>
  <c r="H9326" i="4"/>
  <c r="D9227" i="4"/>
  <c r="E9227" i="4"/>
  <c r="J9326" i="4"/>
  <c r="G9326" i="4"/>
  <c r="F9227" i="4"/>
  <c r="I9326" i="4"/>
  <c r="L9326" i="4"/>
  <c r="K9326" i="4"/>
  <c r="P9326" i="4"/>
  <c r="O9326" i="4"/>
  <c r="N9326" i="4"/>
  <c r="M9326" i="4"/>
  <c r="H9325" i="4"/>
  <c r="D9226" i="4"/>
  <c r="E9226" i="4"/>
  <c r="J9325" i="4"/>
  <c r="G9325" i="4"/>
  <c r="F9226" i="4"/>
  <c r="I9325" i="4"/>
  <c r="L9325" i="4"/>
  <c r="K9325" i="4"/>
  <c r="P9325" i="4"/>
  <c r="O9325" i="4"/>
  <c r="N9325" i="4"/>
  <c r="M9325" i="4"/>
  <c r="H9324" i="4"/>
  <c r="D9225" i="4"/>
  <c r="E9225" i="4"/>
  <c r="J9324" i="4"/>
  <c r="G9324" i="4"/>
  <c r="F9225" i="4"/>
  <c r="I9324" i="4"/>
  <c r="L9324" i="4"/>
  <c r="K9324" i="4"/>
  <c r="P9324" i="4"/>
  <c r="O9324" i="4"/>
  <c r="N9324" i="4"/>
  <c r="M9324" i="4"/>
  <c r="H9323" i="4"/>
  <c r="D9224" i="4"/>
  <c r="E9224" i="4"/>
  <c r="J9323" i="4"/>
  <c r="G9323" i="4"/>
  <c r="F9224" i="4"/>
  <c r="I9323" i="4"/>
  <c r="L9323" i="4"/>
  <c r="K9323" i="4"/>
  <c r="P9323" i="4"/>
  <c r="O9323" i="4"/>
  <c r="N9323" i="4"/>
  <c r="M9323" i="4"/>
  <c r="H9322" i="4"/>
  <c r="D9223" i="4"/>
  <c r="E9223" i="4"/>
  <c r="J9322" i="4"/>
  <c r="G9322" i="4"/>
  <c r="F9223" i="4"/>
  <c r="I9322" i="4"/>
  <c r="L9322" i="4"/>
  <c r="K9322" i="4"/>
  <c r="P9322" i="4"/>
  <c r="O9322" i="4"/>
  <c r="N9322" i="4"/>
  <c r="M9322" i="4"/>
  <c r="H9321" i="4"/>
  <c r="D9222" i="4"/>
  <c r="E9222" i="4"/>
  <c r="J9321" i="4"/>
  <c r="G9321" i="4"/>
  <c r="F9222" i="4"/>
  <c r="I9321" i="4"/>
  <c r="L9321" i="4"/>
  <c r="K9321" i="4"/>
  <c r="P9321" i="4"/>
  <c r="O9321" i="4"/>
  <c r="N9321" i="4"/>
  <c r="M9321" i="4"/>
  <c r="H9320" i="4"/>
  <c r="D9221" i="4"/>
  <c r="E9221" i="4"/>
  <c r="J9320" i="4"/>
  <c r="G9320" i="4"/>
  <c r="F9221" i="4"/>
  <c r="I9320" i="4"/>
  <c r="L9320" i="4"/>
  <c r="K9320" i="4"/>
  <c r="P9320" i="4"/>
  <c r="O9320" i="4"/>
  <c r="N9320" i="4"/>
  <c r="M9320" i="4"/>
  <c r="H9319" i="4"/>
  <c r="D9220" i="4"/>
  <c r="E9220" i="4"/>
  <c r="J9319" i="4"/>
  <c r="G9319" i="4"/>
  <c r="F9220" i="4"/>
  <c r="I9319" i="4"/>
  <c r="L9319" i="4"/>
  <c r="K9319" i="4"/>
  <c r="P9319" i="4"/>
  <c r="O9319" i="4"/>
  <c r="N9319" i="4"/>
  <c r="M9319" i="4"/>
  <c r="H9318" i="4"/>
  <c r="D9219" i="4"/>
  <c r="E9219" i="4"/>
  <c r="J9318" i="4"/>
  <c r="G9318" i="4"/>
  <c r="F9219" i="4"/>
  <c r="I9318" i="4"/>
  <c r="L9318" i="4"/>
  <c r="K9318" i="4"/>
  <c r="P9318" i="4"/>
  <c r="O9318" i="4"/>
  <c r="N9318" i="4"/>
  <c r="M9318" i="4"/>
  <c r="H9317" i="4"/>
  <c r="D9218" i="4"/>
  <c r="E9218" i="4"/>
  <c r="J9317" i="4"/>
  <c r="G9317" i="4"/>
  <c r="F9218" i="4"/>
  <c r="I9317" i="4"/>
  <c r="L9317" i="4"/>
  <c r="K9317" i="4"/>
  <c r="P9317" i="4"/>
  <c r="O9317" i="4"/>
  <c r="N9317" i="4"/>
  <c r="M9317" i="4"/>
  <c r="H9316" i="4"/>
  <c r="D9217" i="4"/>
  <c r="E9217" i="4"/>
  <c r="J9316" i="4"/>
  <c r="G9316" i="4"/>
  <c r="F9217" i="4"/>
  <c r="I9316" i="4"/>
  <c r="L9316" i="4"/>
  <c r="K9316" i="4"/>
  <c r="P9316" i="4"/>
  <c r="O9316" i="4"/>
  <c r="N9316" i="4"/>
  <c r="M9316" i="4"/>
  <c r="H9315" i="4"/>
  <c r="D9216" i="4"/>
  <c r="E9216" i="4"/>
  <c r="J9315" i="4"/>
  <c r="G9315" i="4"/>
  <c r="F9216" i="4"/>
  <c r="I9315" i="4"/>
  <c r="L9315" i="4"/>
  <c r="K9315" i="4"/>
  <c r="P9315" i="4"/>
  <c r="O9315" i="4"/>
  <c r="N9315" i="4"/>
  <c r="M9315" i="4"/>
  <c r="H9314" i="4"/>
  <c r="D9215" i="4"/>
  <c r="E9215" i="4"/>
  <c r="J9314" i="4"/>
  <c r="G9314" i="4"/>
  <c r="F9215" i="4"/>
  <c r="I9314" i="4"/>
  <c r="L9314" i="4"/>
  <c r="K9314" i="4"/>
  <c r="P9314" i="4"/>
  <c r="O9314" i="4"/>
  <c r="N9314" i="4"/>
  <c r="M9314" i="4"/>
  <c r="H9313" i="4"/>
  <c r="D9214" i="4"/>
  <c r="E9214" i="4"/>
  <c r="J9313" i="4"/>
  <c r="G9313" i="4"/>
  <c r="F9214" i="4"/>
  <c r="I9313" i="4"/>
  <c r="L9313" i="4"/>
  <c r="K9313" i="4"/>
  <c r="P9313" i="4"/>
  <c r="O9313" i="4"/>
  <c r="N9313" i="4"/>
  <c r="M9313" i="4"/>
  <c r="H9312" i="4"/>
  <c r="D9213" i="4"/>
  <c r="E9213" i="4"/>
  <c r="J9312" i="4"/>
  <c r="G9312" i="4"/>
  <c r="F9213" i="4"/>
  <c r="I9312" i="4"/>
  <c r="L9312" i="4"/>
  <c r="K9312" i="4"/>
  <c r="P9312" i="4"/>
  <c r="O9312" i="4"/>
  <c r="N9312" i="4"/>
  <c r="M9312" i="4"/>
  <c r="H9311" i="4"/>
  <c r="D9212" i="4"/>
  <c r="E9212" i="4"/>
  <c r="J9311" i="4"/>
  <c r="G9311" i="4"/>
  <c r="F9212" i="4"/>
  <c r="I9311" i="4"/>
  <c r="L9311" i="4"/>
  <c r="K9311" i="4"/>
  <c r="P9311" i="4"/>
  <c r="O9311" i="4"/>
  <c r="N9311" i="4"/>
  <c r="M9311" i="4"/>
  <c r="H9310" i="4"/>
  <c r="D9211" i="4"/>
  <c r="E9211" i="4"/>
  <c r="J9310" i="4"/>
  <c r="G9310" i="4"/>
  <c r="F9211" i="4"/>
  <c r="I9310" i="4"/>
  <c r="L9310" i="4"/>
  <c r="K9310" i="4"/>
  <c r="P9310" i="4"/>
  <c r="O9310" i="4"/>
  <c r="N9310" i="4"/>
  <c r="M9310" i="4"/>
  <c r="H9309" i="4"/>
  <c r="D9210" i="4"/>
  <c r="E9210" i="4"/>
  <c r="J9309" i="4"/>
  <c r="G9309" i="4"/>
  <c r="F9210" i="4"/>
  <c r="I9309" i="4"/>
  <c r="L9309" i="4"/>
  <c r="K9309" i="4"/>
  <c r="P9309" i="4"/>
  <c r="O9309" i="4"/>
  <c r="N9309" i="4"/>
  <c r="M9309" i="4"/>
  <c r="H9308" i="4"/>
  <c r="D9209" i="4"/>
  <c r="E9209" i="4"/>
  <c r="J9308" i="4"/>
  <c r="G9308" i="4"/>
  <c r="F9209" i="4"/>
  <c r="I9308" i="4"/>
  <c r="L9308" i="4"/>
  <c r="K9308" i="4"/>
  <c r="P9308" i="4"/>
  <c r="O9308" i="4"/>
  <c r="N9308" i="4"/>
  <c r="M9308" i="4"/>
  <c r="H9307" i="4"/>
  <c r="D9208" i="4"/>
  <c r="E9208" i="4"/>
  <c r="J9307" i="4"/>
  <c r="G9307" i="4"/>
  <c r="F9208" i="4"/>
  <c r="I9307" i="4"/>
  <c r="L9307" i="4"/>
  <c r="K9307" i="4"/>
  <c r="P9307" i="4"/>
  <c r="O9307" i="4"/>
  <c r="N9307" i="4"/>
  <c r="M9307" i="4"/>
  <c r="H9306" i="4"/>
  <c r="D9207" i="4"/>
  <c r="E9207" i="4"/>
  <c r="J9306" i="4"/>
  <c r="G9306" i="4"/>
  <c r="F9207" i="4"/>
  <c r="I9306" i="4"/>
  <c r="L9306" i="4"/>
  <c r="K9306" i="4"/>
  <c r="P9306" i="4"/>
  <c r="O9306" i="4"/>
  <c r="N9306" i="4"/>
  <c r="M9306" i="4"/>
  <c r="H9305" i="4"/>
  <c r="D9206" i="4"/>
  <c r="E9206" i="4"/>
  <c r="J9305" i="4"/>
  <c r="G9305" i="4"/>
  <c r="F9206" i="4"/>
  <c r="I9305" i="4"/>
  <c r="L9305" i="4"/>
  <c r="K9305" i="4"/>
  <c r="P9305" i="4"/>
  <c r="O9305" i="4"/>
  <c r="N9305" i="4"/>
  <c r="M9305" i="4"/>
  <c r="H9304" i="4"/>
  <c r="D9205" i="4"/>
  <c r="E9205" i="4"/>
  <c r="J9304" i="4"/>
  <c r="G9304" i="4"/>
  <c r="F9205" i="4"/>
  <c r="I9304" i="4"/>
  <c r="L9304" i="4"/>
  <c r="K9304" i="4"/>
  <c r="P9304" i="4"/>
  <c r="O9304" i="4"/>
  <c r="N9304" i="4"/>
  <c r="M9304" i="4"/>
  <c r="H9303" i="4"/>
  <c r="D9204" i="4"/>
  <c r="E9204" i="4"/>
  <c r="J9303" i="4"/>
  <c r="G9303" i="4"/>
  <c r="F9204" i="4"/>
  <c r="I9303" i="4"/>
  <c r="L9303" i="4"/>
  <c r="K9303" i="4"/>
  <c r="P9303" i="4"/>
  <c r="O9303" i="4"/>
  <c r="N9303" i="4"/>
  <c r="M9303" i="4"/>
  <c r="H9302" i="4"/>
  <c r="D9203" i="4"/>
  <c r="E9203" i="4"/>
  <c r="J9302" i="4"/>
  <c r="G9302" i="4"/>
  <c r="F9203" i="4"/>
  <c r="I9302" i="4"/>
  <c r="L9302" i="4"/>
  <c r="K9302" i="4"/>
  <c r="P9302" i="4"/>
  <c r="O9302" i="4"/>
  <c r="N9302" i="4"/>
  <c r="M9302" i="4"/>
  <c r="H9301" i="4"/>
  <c r="D9202" i="4"/>
  <c r="E9202" i="4"/>
  <c r="J9301" i="4"/>
  <c r="G9301" i="4"/>
  <c r="F9202" i="4"/>
  <c r="I9301" i="4"/>
  <c r="L9301" i="4"/>
  <c r="K9301" i="4"/>
  <c r="P9301" i="4"/>
  <c r="O9301" i="4"/>
  <c r="N9301" i="4"/>
  <c r="M9301" i="4"/>
  <c r="H9300" i="4"/>
  <c r="D9201" i="4"/>
  <c r="E9201" i="4"/>
  <c r="J9300" i="4"/>
  <c r="G9300" i="4"/>
  <c r="F9201" i="4"/>
  <c r="I9300" i="4"/>
  <c r="L9300" i="4"/>
  <c r="K9300" i="4"/>
  <c r="P9300" i="4"/>
  <c r="O9300" i="4"/>
  <c r="N9300" i="4"/>
  <c r="M9300" i="4"/>
  <c r="H9299" i="4"/>
  <c r="D9200" i="4"/>
  <c r="E9200" i="4"/>
  <c r="J9299" i="4"/>
  <c r="G9299" i="4"/>
  <c r="F9200" i="4"/>
  <c r="I9299" i="4"/>
  <c r="L9299" i="4"/>
  <c r="K9299" i="4"/>
  <c r="P9299" i="4"/>
  <c r="O9299" i="4"/>
  <c r="N9299" i="4"/>
  <c r="M9299" i="4"/>
  <c r="H9298" i="4"/>
  <c r="D9199" i="4"/>
  <c r="E9199" i="4"/>
  <c r="J9298" i="4"/>
  <c r="G9298" i="4"/>
  <c r="F9199" i="4"/>
  <c r="I9298" i="4"/>
  <c r="L9298" i="4"/>
  <c r="K9298" i="4"/>
  <c r="P9298" i="4"/>
  <c r="O9298" i="4"/>
  <c r="N9298" i="4"/>
  <c r="M9298" i="4"/>
  <c r="H9297" i="4"/>
  <c r="D9198" i="4"/>
  <c r="E9198" i="4"/>
  <c r="J9297" i="4"/>
  <c r="G9297" i="4"/>
  <c r="F9198" i="4"/>
  <c r="I9297" i="4"/>
  <c r="L9297" i="4"/>
  <c r="K9297" i="4"/>
  <c r="P9297" i="4"/>
  <c r="O9297" i="4"/>
  <c r="N9297" i="4"/>
  <c r="M9297" i="4"/>
  <c r="H9296" i="4"/>
  <c r="D9197" i="4"/>
  <c r="E9197" i="4"/>
  <c r="J9296" i="4"/>
  <c r="G9296" i="4"/>
  <c r="F9197" i="4"/>
  <c r="I9296" i="4"/>
  <c r="L9296" i="4"/>
  <c r="K9296" i="4"/>
  <c r="P9296" i="4"/>
  <c r="O9296" i="4"/>
  <c r="N9296" i="4"/>
  <c r="M9296" i="4"/>
  <c r="H9295" i="4"/>
  <c r="D9196" i="4"/>
  <c r="E9196" i="4"/>
  <c r="J9295" i="4"/>
  <c r="G9295" i="4"/>
  <c r="F9196" i="4"/>
  <c r="I9295" i="4"/>
  <c r="L9295" i="4"/>
  <c r="K9295" i="4"/>
  <c r="P9295" i="4"/>
  <c r="O9295" i="4"/>
  <c r="N9295" i="4"/>
  <c r="M9295" i="4"/>
  <c r="H9294" i="4"/>
  <c r="D9195" i="4"/>
  <c r="E9195" i="4"/>
  <c r="J9294" i="4"/>
  <c r="G9294" i="4"/>
  <c r="F9195" i="4"/>
  <c r="I9294" i="4"/>
  <c r="L9294" i="4"/>
  <c r="K9294" i="4"/>
  <c r="P9294" i="4"/>
  <c r="O9294" i="4"/>
  <c r="N9294" i="4"/>
  <c r="M9294" i="4"/>
  <c r="H9293" i="4"/>
  <c r="D9194" i="4"/>
  <c r="E9194" i="4"/>
  <c r="J9293" i="4"/>
  <c r="G9293" i="4"/>
  <c r="F9194" i="4"/>
  <c r="I9293" i="4"/>
  <c r="L9293" i="4"/>
  <c r="K9293" i="4"/>
  <c r="P9293" i="4"/>
  <c r="O9293" i="4"/>
  <c r="N9293" i="4"/>
  <c r="M9293" i="4"/>
  <c r="H9292" i="4"/>
  <c r="D9193" i="4"/>
  <c r="E9193" i="4"/>
  <c r="J9292" i="4"/>
  <c r="G9292" i="4"/>
  <c r="F9193" i="4"/>
  <c r="I9292" i="4"/>
  <c r="L9292" i="4"/>
  <c r="K9292" i="4"/>
  <c r="P9292" i="4"/>
  <c r="O9292" i="4"/>
  <c r="N9292" i="4"/>
  <c r="M9292" i="4"/>
  <c r="H9291" i="4"/>
  <c r="D9192" i="4"/>
  <c r="E9192" i="4"/>
  <c r="J9291" i="4"/>
  <c r="G9291" i="4"/>
  <c r="F9192" i="4"/>
  <c r="I9291" i="4"/>
  <c r="L9291" i="4"/>
  <c r="K9291" i="4"/>
  <c r="P9291" i="4"/>
  <c r="O9291" i="4"/>
  <c r="N9291" i="4"/>
  <c r="M9291" i="4"/>
  <c r="H9290" i="4"/>
  <c r="D9191" i="4"/>
  <c r="E9191" i="4"/>
  <c r="J9290" i="4"/>
  <c r="G9290" i="4"/>
  <c r="F9191" i="4"/>
  <c r="I9290" i="4"/>
  <c r="L9290" i="4"/>
  <c r="K9290" i="4"/>
  <c r="P9290" i="4"/>
  <c r="O9290" i="4"/>
  <c r="N9290" i="4"/>
  <c r="M9290" i="4"/>
  <c r="H9289" i="4"/>
  <c r="D9190" i="4"/>
  <c r="E9190" i="4"/>
  <c r="J9289" i="4"/>
  <c r="G9289" i="4"/>
  <c r="F9190" i="4"/>
  <c r="I9289" i="4"/>
  <c r="L9289" i="4"/>
  <c r="K9289" i="4"/>
  <c r="P9289" i="4"/>
  <c r="O9289" i="4"/>
  <c r="N9289" i="4"/>
  <c r="M9289" i="4"/>
  <c r="H9288" i="4"/>
  <c r="D9189" i="4"/>
  <c r="E9189" i="4"/>
  <c r="J9288" i="4"/>
  <c r="G9288" i="4"/>
  <c r="F9189" i="4"/>
  <c r="I9288" i="4"/>
  <c r="L9288" i="4"/>
  <c r="K9288" i="4"/>
  <c r="P9288" i="4"/>
  <c r="O9288" i="4"/>
  <c r="N9288" i="4"/>
  <c r="M9288" i="4"/>
  <c r="H9287" i="4"/>
  <c r="D9188" i="4"/>
  <c r="E9188" i="4"/>
  <c r="J9287" i="4"/>
  <c r="G9287" i="4"/>
  <c r="F9188" i="4"/>
  <c r="I9287" i="4"/>
  <c r="L9287" i="4"/>
  <c r="K9287" i="4"/>
  <c r="P9287" i="4"/>
  <c r="O9287" i="4"/>
  <c r="N9287" i="4"/>
  <c r="M9287" i="4"/>
  <c r="H9286" i="4"/>
  <c r="D9187" i="4"/>
  <c r="E9187" i="4"/>
  <c r="J9286" i="4"/>
  <c r="G9286" i="4"/>
  <c r="F9187" i="4"/>
  <c r="I9286" i="4"/>
  <c r="L9286" i="4"/>
  <c r="K9286" i="4"/>
  <c r="P9286" i="4"/>
  <c r="O9286" i="4"/>
  <c r="N9286" i="4"/>
  <c r="M9286" i="4"/>
  <c r="H9285" i="4"/>
  <c r="D9186" i="4"/>
  <c r="E9186" i="4"/>
  <c r="J9285" i="4"/>
  <c r="G9285" i="4"/>
  <c r="F9186" i="4"/>
  <c r="I9285" i="4"/>
  <c r="L9285" i="4"/>
  <c r="K9285" i="4"/>
  <c r="P9285" i="4"/>
  <c r="O9285" i="4"/>
  <c r="N9285" i="4"/>
  <c r="M9285" i="4"/>
  <c r="H9284" i="4"/>
  <c r="D9185" i="4"/>
  <c r="E9185" i="4"/>
  <c r="J9284" i="4"/>
  <c r="G9284" i="4"/>
  <c r="F9185" i="4"/>
  <c r="I9284" i="4"/>
  <c r="L9284" i="4"/>
  <c r="K9284" i="4"/>
  <c r="P9284" i="4"/>
  <c r="O9284" i="4"/>
  <c r="N9284" i="4"/>
  <c r="M9284" i="4"/>
  <c r="H9283" i="4"/>
  <c r="D9184" i="4"/>
  <c r="E9184" i="4"/>
  <c r="J9283" i="4"/>
  <c r="G9283" i="4"/>
  <c r="F9184" i="4"/>
  <c r="I9283" i="4"/>
  <c r="L9283" i="4"/>
  <c r="K9283" i="4"/>
  <c r="P9283" i="4"/>
  <c r="O9283" i="4"/>
  <c r="N9283" i="4"/>
  <c r="M9283" i="4"/>
  <c r="H9282" i="4"/>
  <c r="D9183" i="4"/>
  <c r="E9183" i="4"/>
  <c r="J9282" i="4"/>
  <c r="G9282" i="4"/>
  <c r="F9183" i="4"/>
  <c r="I9282" i="4"/>
  <c r="L9282" i="4"/>
  <c r="K9282" i="4"/>
  <c r="P9282" i="4"/>
  <c r="O9282" i="4"/>
  <c r="N9282" i="4"/>
  <c r="M9282" i="4"/>
  <c r="H9281" i="4"/>
  <c r="D9182" i="4"/>
  <c r="E9182" i="4"/>
  <c r="J9281" i="4"/>
  <c r="G9281" i="4"/>
  <c r="F9182" i="4"/>
  <c r="I9281" i="4"/>
  <c r="L9281" i="4"/>
  <c r="K9281" i="4"/>
  <c r="P9281" i="4"/>
  <c r="O9281" i="4"/>
  <c r="N9281" i="4"/>
  <c r="M9281" i="4"/>
  <c r="H9280" i="4"/>
  <c r="D9181" i="4"/>
  <c r="E9181" i="4"/>
  <c r="J9280" i="4"/>
  <c r="G9280" i="4"/>
  <c r="F9181" i="4"/>
  <c r="I9280" i="4"/>
  <c r="L9280" i="4"/>
  <c r="K9280" i="4"/>
  <c r="P9280" i="4"/>
  <c r="O9280" i="4"/>
  <c r="N9280" i="4"/>
  <c r="M9280" i="4"/>
  <c r="H9279" i="4"/>
  <c r="D9180" i="4"/>
  <c r="E9180" i="4"/>
  <c r="J9279" i="4"/>
  <c r="G9279" i="4"/>
  <c r="F9180" i="4"/>
  <c r="I9279" i="4"/>
  <c r="L9279" i="4"/>
  <c r="K9279" i="4"/>
  <c r="P9279" i="4"/>
  <c r="O9279" i="4"/>
  <c r="N9279" i="4"/>
  <c r="M9279" i="4"/>
  <c r="H9278" i="4"/>
  <c r="D9179" i="4"/>
  <c r="E9179" i="4"/>
  <c r="J9278" i="4"/>
  <c r="G9278" i="4"/>
  <c r="F9179" i="4"/>
  <c r="I9278" i="4"/>
  <c r="L9278" i="4"/>
  <c r="K9278" i="4"/>
  <c r="P9278" i="4"/>
  <c r="O9278" i="4"/>
  <c r="N9278" i="4"/>
  <c r="M9278" i="4"/>
  <c r="H9277" i="4"/>
  <c r="D9178" i="4"/>
  <c r="E9178" i="4"/>
  <c r="J9277" i="4"/>
  <c r="G9277" i="4"/>
  <c r="F9178" i="4"/>
  <c r="I9277" i="4"/>
  <c r="L9277" i="4"/>
  <c r="K9277" i="4"/>
  <c r="P9277" i="4"/>
  <c r="O9277" i="4"/>
  <c r="N9277" i="4"/>
  <c r="M9277" i="4"/>
  <c r="H9276" i="4"/>
  <c r="D9177" i="4"/>
  <c r="E9177" i="4"/>
  <c r="J9276" i="4"/>
  <c r="G9276" i="4"/>
  <c r="F9177" i="4"/>
  <c r="I9276" i="4"/>
  <c r="L9276" i="4"/>
  <c r="K9276" i="4"/>
  <c r="P9276" i="4"/>
  <c r="O9276" i="4"/>
  <c r="N9276" i="4"/>
  <c r="M9276" i="4"/>
  <c r="H9275" i="4"/>
  <c r="D9176" i="4"/>
  <c r="E9176" i="4"/>
  <c r="J9275" i="4"/>
  <c r="G9275" i="4"/>
  <c r="F9176" i="4"/>
  <c r="I9275" i="4"/>
  <c r="L9275" i="4"/>
  <c r="K9275" i="4"/>
  <c r="P9275" i="4"/>
  <c r="O9275" i="4"/>
  <c r="N9275" i="4"/>
  <c r="M9275" i="4"/>
  <c r="H9274" i="4"/>
  <c r="D9175" i="4"/>
  <c r="E9175" i="4"/>
  <c r="J9274" i="4"/>
  <c r="G9274" i="4"/>
  <c r="F9175" i="4"/>
  <c r="I9274" i="4"/>
  <c r="L9274" i="4"/>
  <c r="K9274" i="4"/>
  <c r="P9274" i="4"/>
  <c r="O9274" i="4"/>
  <c r="N9274" i="4"/>
  <c r="M9274" i="4"/>
  <c r="H9273" i="4"/>
  <c r="D9174" i="4"/>
  <c r="E9174" i="4"/>
  <c r="J9273" i="4"/>
  <c r="G9273" i="4"/>
  <c r="F9174" i="4"/>
  <c r="I9273" i="4"/>
  <c r="L9273" i="4"/>
  <c r="K9273" i="4"/>
  <c r="P9273" i="4"/>
  <c r="O9273" i="4"/>
  <c r="N9273" i="4"/>
  <c r="M9273" i="4"/>
  <c r="H9272" i="4"/>
  <c r="D9173" i="4"/>
  <c r="E9173" i="4"/>
  <c r="J9272" i="4"/>
  <c r="G9272" i="4"/>
  <c r="F9173" i="4"/>
  <c r="I9272" i="4"/>
  <c r="L9272" i="4"/>
  <c r="K9272" i="4"/>
  <c r="P9272" i="4"/>
  <c r="O9272" i="4"/>
  <c r="N9272" i="4"/>
  <c r="M9272" i="4"/>
  <c r="H9271" i="4"/>
  <c r="D9172" i="4"/>
  <c r="E9172" i="4"/>
  <c r="J9271" i="4"/>
  <c r="G9271" i="4"/>
  <c r="F9172" i="4"/>
  <c r="I9271" i="4"/>
  <c r="L9271" i="4"/>
  <c r="K9271" i="4"/>
  <c r="P9271" i="4"/>
  <c r="O9271" i="4"/>
  <c r="N9271" i="4"/>
  <c r="M9271" i="4"/>
  <c r="H9270" i="4"/>
  <c r="D9171" i="4"/>
  <c r="E9171" i="4"/>
  <c r="J9270" i="4"/>
  <c r="G9270" i="4"/>
  <c r="F9171" i="4"/>
  <c r="I9270" i="4"/>
  <c r="L9270" i="4"/>
  <c r="K9270" i="4"/>
  <c r="P9270" i="4"/>
  <c r="O9270" i="4"/>
  <c r="N9270" i="4"/>
  <c r="M9270" i="4"/>
  <c r="H9269" i="4"/>
  <c r="D9170" i="4"/>
  <c r="E9170" i="4"/>
  <c r="J9269" i="4"/>
  <c r="G9269" i="4"/>
  <c r="F9170" i="4"/>
  <c r="I9269" i="4"/>
  <c r="L9269" i="4"/>
  <c r="K9269" i="4"/>
  <c r="P9269" i="4"/>
  <c r="O9269" i="4"/>
  <c r="N9269" i="4"/>
  <c r="M9269" i="4"/>
  <c r="H9268" i="4"/>
  <c r="D9169" i="4"/>
  <c r="E9169" i="4"/>
  <c r="J9268" i="4"/>
  <c r="G9268" i="4"/>
  <c r="F9169" i="4"/>
  <c r="I9268" i="4"/>
  <c r="L9268" i="4"/>
  <c r="K9268" i="4"/>
  <c r="P9268" i="4"/>
  <c r="O9268" i="4"/>
  <c r="N9268" i="4"/>
  <c r="M9268" i="4"/>
  <c r="H9267" i="4"/>
  <c r="D9168" i="4"/>
  <c r="E9168" i="4"/>
  <c r="J9267" i="4"/>
  <c r="G9267" i="4"/>
  <c r="F9168" i="4"/>
  <c r="I9267" i="4"/>
  <c r="L9267" i="4"/>
  <c r="K9267" i="4"/>
  <c r="P9267" i="4"/>
  <c r="O9267" i="4"/>
  <c r="N9267" i="4"/>
  <c r="M9267" i="4"/>
  <c r="H9266" i="4"/>
  <c r="D9167" i="4"/>
  <c r="E9167" i="4"/>
  <c r="J9266" i="4"/>
  <c r="G9266" i="4"/>
  <c r="F9167" i="4"/>
  <c r="I9266" i="4"/>
  <c r="L9266" i="4"/>
  <c r="K9266" i="4"/>
  <c r="P9266" i="4"/>
  <c r="O9266" i="4"/>
  <c r="N9266" i="4"/>
  <c r="M9266" i="4"/>
  <c r="H9265" i="4"/>
  <c r="D9166" i="4"/>
  <c r="E9166" i="4"/>
  <c r="J9265" i="4"/>
  <c r="G9265" i="4"/>
  <c r="F9166" i="4"/>
  <c r="I9265" i="4"/>
  <c r="L9265" i="4"/>
  <c r="K9265" i="4"/>
  <c r="P9265" i="4"/>
  <c r="O9265" i="4"/>
  <c r="N9265" i="4"/>
  <c r="M9265" i="4"/>
  <c r="H9264" i="4"/>
  <c r="D9165" i="4"/>
  <c r="E9165" i="4"/>
  <c r="J9264" i="4"/>
  <c r="G9264" i="4"/>
  <c r="F9165" i="4"/>
  <c r="I9264" i="4"/>
  <c r="L9264" i="4"/>
  <c r="K9264" i="4"/>
  <c r="P9264" i="4"/>
  <c r="O9264" i="4"/>
  <c r="N9264" i="4"/>
  <c r="M9264" i="4"/>
  <c r="H9263" i="4"/>
  <c r="D9164" i="4"/>
  <c r="E9164" i="4"/>
  <c r="J9263" i="4"/>
  <c r="G9263" i="4"/>
  <c r="F9164" i="4"/>
  <c r="I9263" i="4"/>
  <c r="L9263" i="4"/>
  <c r="K9263" i="4"/>
  <c r="P9263" i="4"/>
  <c r="O9263" i="4"/>
  <c r="N9263" i="4"/>
  <c r="M9263" i="4"/>
  <c r="H9262" i="4"/>
  <c r="D9163" i="4"/>
  <c r="E9163" i="4"/>
  <c r="J9262" i="4"/>
  <c r="G9262" i="4"/>
  <c r="F9163" i="4"/>
  <c r="I9262" i="4"/>
  <c r="L9262" i="4"/>
  <c r="K9262" i="4"/>
  <c r="P9262" i="4"/>
  <c r="O9262" i="4"/>
  <c r="N9262" i="4"/>
  <c r="M9262" i="4"/>
  <c r="H9261" i="4"/>
  <c r="D9162" i="4"/>
  <c r="E9162" i="4"/>
  <c r="J9261" i="4"/>
  <c r="G9261" i="4"/>
  <c r="F9162" i="4"/>
  <c r="I9261" i="4"/>
  <c r="L9261" i="4"/>
  <c r="K9261" i="4"/>
  <c r="P9261" i="4"/>
  <c r="O9261" i="4"/>
  <c r="N9261" i="4"/>
  <c r="M9261" i="4"/>
  <c r="H9260" i="4"/>
  <c r="D9161" i="4"/>
  <c r="E9161" i="4"/>
  <c r="J9260" i="4"/>
  <c r="G9260" i="4"/>
  <c r="F9161" i="4"/>
  <c r="I9260" i="4"/>
  <c r="L9260" i="4"/>
  <c r="K9260" i="4"/>
  <c r="P9260" i="4"/>
  <c r="O9260" i="4"/>
  <c r="N9260" i="4"/>
  <c r="M9260" i="4"/>
  <c r="H9259" i="4"/>
  <c r="D9160" i="4"/>
  <c r="E9160" i="4"/>
  <c r="J9259" i="4"/>
  <c r="G9259" i="4"/>
  <c r="F9160" i="4"/>
  <c r="I9259" i="4"/>
  <c r="L9259" i="4"/>
  <c r="K9259" i="4"/>
  <c r="P9259" i="4"/>
  <c r="O9259" i="4"/>
  <c r="N9259" i="4"/>
  <c r="M9259" i="4"/>
  <c r="H9258" i="4"/>
  <c r="D9159" i="4"/>
  <c r="E9159" i="4"/>
  <c r="J9258" i="4"/>
  <c r="G9258" i="4"/>
  <c r="F9159" i="4"/>
  <c r="I9258" i="4"/>
  <c r="L9258" i="4"/>
  <c r="K9258" i="4"/>
  <c r="P9258" i="4"/>
  <c r="O9258" i="4"/>
  <c r="N9258" i="4"/>
  <c r="M9258" i="4"/>
  <c r="H9257" i="4"/>
  <c r="D9158" i="4"/>
  <c r="E9158" i="4"/>
  <c r="J9257" i="4"/>
  <c r="G9257" i="4"/>
  <c r="F9158" i="4"/>
  <c r="I9257" i="4"/>
  <c r="L9257" i="4"/>
  <c r="K9257" i="4"/>
  <c r="P9257" i="4"/>
  <c r="O9257" i="4"/>
  <c r="N9257" i="4"/>
  <c r="M9257" i="4"/>
  <c r="H9256" i="4"/>
  <c r="D9157" i="4"/>
  <c r="E9157" i="4"/>
  <c r="J9256" i="4"/>
  <c r="G9256" i="4"/>
  <c r="F9157" i="4"/>
  <c r="I9256" i="4"/>
  <c r="L9256" i="4"/>
  <c r="K9256" i="4"/>
  <c r="P9256" i="4"/>
  <c r="O9256" i="4"/>
  <c r="N9256" i="4"/>
  <c r="M9256" i="4"/>
  <c r="H9255" i="4"/>
  <c r="D9156" i="4"/>
  <c r="E9156" i="4"/>
  <c r="J9255" i="4"/>
  <c r="G9255" i="4"/>
  <c r="F9156" i="4"/>
  <c r="I9255" i="4"/>
  <c r="L9255" i="4"/>
  <c r="K9255" i="4"/>
  <c r="P9255" i="4"/>
  <c r="O9255" i="4"/>
  <c r="N9255" i="4"/>
  <c r="M9255" i="4"/>
  <c r="H9254" i="4"/>
  <c r="D9155" i="4"/>
  <c r="E9155" i="4"/>
  <c r="J9254" i="4"/>
  <c r="G9254" i="4"/>
  <c r="F9155" i="4"/>
  <c r="I9254" i="4"/>
  <c r="L9254" i="4"/>
  <c r="K9254" i="4"/>
  <c r="P9254" i="4"/>
  <c r="O9254" i="4"/>
  <c r="N9254" i="4"/>
  <c r="M9254" i="4"/>
  <c r="H9253" i="4"/>
  <c r="D9154" i="4"/>
  <c r="E9154" i="4"/>
  <c r="J9253" i="4"/>
  <c r="G9253" i="4"/>
  <c r="F9154" i="4"/>
  <c r="I9253" i="4"/>
  <c r="L9253" i="4"/>
  <c r="K9253" i="4"/>
  <c r="P9253" i="4"/>
  <c r="O9253" i="4"/>
  <c r="N9253" i="4"/>
  <c r="M9253" i="4"/>
  <c r="H9252" i="4"/>
  <c r="D9153" i="4"/>
  <c r="E9153" i="4"/>
  <c r="J9252" i="4"/>
  <c r="G9252" i="4"/>
  <c r="F9153" i="4"/>
  <c r="I9252" i="4"/>
  <c r="L9252" i="4"/>
  <c r="K9252" i="4"/>
  <c r="P9252" i="4"/>
  <c r="O9252" i="4"/>
  <c r="N9252" i="4"/>
  <c r="M9252" i="4"/>
  <c r="H9251" i="4"/>
  <c r="D9152" i="4"/>
  <c r="E9152" i="4"/>
  <c r="J9251" i="4"/>
  <c r="G9251" i="4"/>
  <c r="F9152" i="4"/>
  <c r="I9251" i="4"/>
  <c r="L9251" i="4"/>
  <c r="K9251" i="4"/>
  <c r="P9251" i="4"/>
  <c r="O9251" i="4"/>
  <c r="N9251" i="4"/>
  <c r="M9251" i="4"/>
  <c r="H9250" i="4"/>
  <c r="D9151" i="4"/>
  <c r="E9151" i="4"/>
  <c r="J9250" i="4"/>
  <c r="G9250" i="4"/>
  <c r="F9151" i="4"/>
  <c r="I9250" i="4"/>
  <c r="L9250" i="4"/>
  <c r="K9250" i="4"/>
  <c r="P9250" i="4"/>
  <c r="O9250" i="4"/>
  <c r="N9250" i="4"/>
  <c r="M9250" i="4"/>
  <c r="H9249" i="4"/>
  <c r="D9150" i="4"/>
  <c r="E9150" i="4"/>
  <c r="J9249" i="4"/>
  <c r="G9249" i="4"/>
  <c r="F9150" i="4"/>
  <c r="I9249" i="4"/>
  <c r="L9249" i="4"/>
  <c r="K9249" i="4"/>
  <c r="P9249" i="4"/>
  <c r="O9249" i="4"/>
  <c r="N9249" i="4"/>
  <c r="M9249" i="4"/>
  <c r="H9248" i="4"/>
  <c r="D9149" i="4"/>
  <c r="E9149" i="4"/>
  <c r="J9248" i="4"/>
  <c r="G9248" i="4"/>
  <c r="F9149" i="4"/>
  <c r="I9248" i="4"/>
  <c r="L9248" i="4"/>
  <c r="K9248" i="4"/>
  <c r="P9248" i="4"/>
  <c r="O9248" i="4"/>
  <c r="N9248" i="4"/>
  <c r="M9248" i="4"/>
  <c r="H9247" i="4"/>
  <c r="D9148" i="4"/>
  <c r="E9148" i="4"/>
  <c r="J9247" i="4"/>
  <c r="G9247" i="4"/>
  <c r="F9148" i="4"/>
  <c r="I9247" i="4"/>
  <c r="L9247" i="4"/>
  <c r="K9247" i="4"/>
  <c r="P9247" i="4"/>
  <c r="O9247" i="4"/>
  <c r="N9247" i="4"/>
  <c r="M9247" i="4"/>
  <c r="H9246" i="4"/>
  <c r="D9147" i="4"/>
  <c r="E9147" i="4"/>
  <c r="J9246" i="4"/>
  <c r="G9246" i="4"/>
  <c r="F9147" i="4"/>
  <c r="I9246" i="4"/>
  <c r="L9246" i="4"/>
  <c r="K9246" i="4"/>
  <c r="P9246" i="4"/>
  <c r="O9246" i="4"/>
  <c r="N9246" i="4"/>
  <c r="M9246" i="4"/>
  <c r="H9245" i="4"/>
  <c r="D9146" i="4"/>
  <c r="E9146" i="4"/>
  <c r="J9245" i="4"/>
  <c r="G9245" i="4"/>
  <c r="F9146" i="4"/>
  <c r="I9245" i="4"/>
  <c r="L9245" i="4"/>
  <c r="K9245" i="4"/>
  <c r="P9245" i="4"/>
  <c r="O9245" i="4"/>
  <c r="N9245" i="4"/>
  <c r="M9245" i="4"/>
  <c r="H9244" i="4"/>
  <c r="D9145" i="4"/>
  <c r="E9145" i="4"/>
  <c r="J9244" i="4"/>
  <c r="G9244" i="4"/>
  <c r="F9145" i="4"/>
  <c r="I9244" i="4"/>
  <c r="L9244" i="4"/>
  <c r="K9244" i="4"/>
  <c r="P9244" i="4"/>
  <c r="O9244" i="4"/>
  <c r="N9244" i="4"/>
  <c r="M9244" i="4"/>
  <c r="H9243" i="4"/>
  <c r="D9144" i="4"/>
  <c r="E9144" i="4"/>
  <c r="J9243" i="4"/>
  <c r="G9243" i="4"/>
  <c r="F9144" i="4"/>
  <c r="I9243" i="4"/>
  <c r="L9243" i="4"/>
  <c r="K9243" i="4"/>
  <c r="P9243" i="4"/>
  <c r="O9243" i="4"/>
  <c r="N9243" i="4"/>
  <c r="M9243" i="4"/>
  <c r="H9242" i="4"/>
  <c r="D9143" i="4"/>
  <c r="E9143" i="4"/>
  <c r="J9242" i="4"/>
  <c r="G9242" i="4"/>
  <c r="F9143" i="4"/>
  <c r="I9242" i="4"/>
  <c r="L9242" i="4"/>
  <c r="K9242" i="4"/>
  <c r="P9242" i="4"/>
  <c r="O9242" i="4"/>
  <c r="N9242" i="4"/>
  <c r="M9242" i="4"/>
  <c r="H9241" i="4"/>
  <c r="D9142" i="4"/>
  <c r="E9142" i="4"/>
  <c r="J9241" i="4"/>
  <c r="G9241" i="4"/>
  <c r="F9142" i="4"/>
  <c r="I9241" i="4"/>
  <c r="L9241" i="4"/>
  <c r="K9241" i="4"/>
  <c r="P9241" i="4"/>
  <c r="O9241" i="4"/>
  <c r="N9241" i="4"/>
  <c r="M9241" i="4"/>
  <c r="H9240" i="4"/>
  <c r="D9141" i="4"/>
  <c r="E9141" i="4"/>
  <c r="J9240" i="4"/>
  <c r="G9240" i="4"/>
  <c r="F9141" i="4"/>
  <c r="I9240" i="4"/>
  <c r="L9240" i="4"/>
  <c r="K9240" i="4"/>
  <c r="P9240" i="4"/>
  <c r="O9240" i="4"/>
  <c r="N9240" i="4"/>
  <c r="M9240" i="4"/>
  <c r="H9239" i="4"/>
  <c r="D9140" i="4"/>
  <c r="E9140" i="4"/>
  <c r="J9239" i="4"/>
  <c r="G9239" i="4"/>
  <c r="F9140" i="4"/>
  <c r="I9239" i="4"/>
  <c r="L9239" i="4"/>
  <c r="K9239" i="4"/>
  <c r="P9239" i="4"/>
  <c r="O9239" i="4"/>
  <c r="N9239" i="4"/>
  <c r="M9239" i="4"/>
  <c r="H9238" i="4"/>
  <c r="D9139" i="4"/>
  <c r="E9139" i="4"/>
  <c r="J9238" i="4"/>
  <c r="G9238" i="4"/>
  <c r="F9139" i="4"/>
  <c r="I9238" i="4"/>
  <c r="L9238" i="4"/>
  <c r="K9238" i="4"/>
  <c r="P9238" i="4"/>
  <c r="O9238" i="4"/>
  <c r="N9238" i="4"/>
  <c r="M9238" i="4"/>
  <c r="H9237" i="4"/>
  <c r="D9138" i="4"/>
  <c r="E9138" i="4"/>
  <c r="J9237" i="4"/>
  <c r="G9237" i="4"/>
  <c r="F9138" i="4"/>
  <c r="I9237" i="4"/>
  <c r="L9237" i="4"/>
  <c r="K9237" i="4"/>
  <c r="P9237" i="4"/>
  <c r="O9237" i="4"/>
  <c r="N9237" i="4"/>
  <c r="M9237" i="4"/>
  <c r="H9236" i="4"/>
  <c r="D9137" i="4"/>
  <c r="E9137" i="4"/>
  <c r="J9236" i="4"/>
  <c r="G9236" i="4"/>
  <c r="F9137" i="4"/>
  <c r="I9236" i="4"/>
  <c r="L9236" i="4"/>
  <c r="K9236" i="4"/>
  <c r="P9236" i="4"/>
  <c r="O9236" i="4"/>
  <c r="N9236" i="4"/>
  <c r="M9236" i="4"/>
  <c r="H9235" i="4"/>
  <c r="D9136" i="4"/>
  <c r="E9136" i="4"/>
  <c r="J9235" i="4"/>
  <c r="G9235" i="4"/>
  <c r="F9136" i="4"/>
  <c r="I9235" i="4"/>
  <c r="L9235" i="4"/>
  <c r="K9235" i="4"/>
  <c r="P9235" i="4"/>
  <c r="O9235" i="4"/>
  <c r="N9235" i="4"/>
  <c r="M9235" i="4"/>
  <c r="H9234" i="4"/>
  <c r="D9135" i="4"/>
  <c r="E9135" i="4"/>
  <c r="J9234" i="4"/>
  <c r="G9234" i="4"/>
  <c r="F9135" i="4"/>
  <c r="I9234" i="4"/>
  <c r="L9234" i="4"/>
  <c r="K9234" i="4"/>
  <c r="P9234" i="4"/>
  <c r="O9234" i="4"/>
  <c r="N9234" i="4"/>
  <c r="M9234" i="4"/>
  <c r="H9233" i="4"/>
  <c r="D9134" i="4"/>
  <c r="E9134" i="4"/>
  <c r="J9233" i="4"/>
  <c r="G9233" i="4"/>
  <c r="F9134" i="4"/>
  <c r="I9233" i="4"/>
  <c r="L9233" i="4"/>
  <c r="K9233" i="4"/>
  <c r="P9233" i="4"/>
  <c r="O9233" i="4"/>
  <c r="N9233" i="4"/>
  <c r="M9233" i="4"/>
  <c r="H9232" i="4"/>
  <c r="D9133" i="4"/>
  <c r="E9133" i="4"/>
  <c r="J9232" i="4"/>
  <c r="G9232" i="4"/>
  <c r="F9133" i="4"/>
  <c r="I9232" i="4"/>
  <c r="L9232" i="4"/>
  <c r="K9232" i="4"/>
  <c r="P9232" i="4"/>
  <c r="O9232" i="4"/>
  <c r="N9232" i="4"/>
  <c r="M9232" i="4"/>
  <c r="H9231" i="4"/>
  <c r="D9132" i="4"/>
  <c r="E9132" i="4"/>
  <c r="J9231" i="4"/>
  <c r="G9231" i="4"/>
  <c r="F9132" i="4"/>
  <c r="I9231" i="4"/>
  <c r="L9231" i="4"/>
  <c r="K9231" i="4"/>
  <c r="P9231" i="4"/>
  <c r="O9231" i="4"/>
  <c r="N9231" i="4"/>
  <c r="M9231" i="4"/>
  <c r="H9230" i="4"/>
  <c r="D9131" i="4"/>
  <c r="E9131" i="4"/>
  <c r="J9230" i="4"/>
  <c r="G9230" i="4"/>
  <c r="F9131" i="4"/>
  <c r="I9230" i="4"/>
  <c r="L9230" i="4"/>
  <c r="K9230" i="4"/>
  <c r="P9230" i="4"/>
  <c r="O9230" i="4"/>
  <c r="N9230" i="4"/>
  <c r="M9230" i="4"/>
  <c r="H9229" i="4"/>
  <c r="D9130" i="4"/>
  <c r="E9130" i="4"/>
  <c r="J9229" i="4"/>
  <c r="G9229" i="4"/>
  <c r="F9130" i="4"/>
  <c r="I9229" i="4"/>
  <c r="L9229" i="4"/>
  <c r="K9229" i="4"/>
  <c r="P9229" i="4"/>
  <c r="O9229" i="4"/>
  <c r="N9229" i="4"/>
  <c r="M9229" i="4"/>
  <c r="H9228" i="4"/>
  <c r="D9129" i="4"/>
  <c r="E9129" i="4"/>
  <c r="J9228" i="4"/>
  <c r="G9228" i="4"/>
  <c r="F9129" i="4"/>
  <c r="I9228" i="4"/>
  <c r="L9228" i="4"/>
  <c r="K9228" i="4"/>
  <c r="P9228" i="4"/>
  <c r="O9228" i="4"/>
  <c r="N9228" i="4"/>
  <c r="M9228" i="4"/>
  <c r="H9227" i="4"/>
  <c r="D9128" i="4"/>
  <c r="E9128" i="4"/>
  <c r="J9227" i="4"/>
  <c r="G9227" i="4"/>
  <c r="F9128" i="4"/>
  <c r="I9227" i="4"/>
  <c r="L9227" i="4"/>
  <c r="K9227" i="4"/>
  <c r="P9227" i="4"/>
  <c r="O9227" i="4"/>
  <c r="N9227" i="4"/>
  <c r="M9227" i="4"/>
  <c r="H9226" i="4"/>
  <c r="D9127" i="4"/>
  <c r="E9127" i="4"/>
  <c r="J9226" i="4"/>
  <c r="G9226" i="4"/>
  <c r="F9127" i="4"/>
  <c r="I9226" i="4"/>
  <c r="L9226" i="4"/>
  <c r="K9226" i="4"/>
  <c r="P9226" i="4"/>
  <c r="O9226" i="4"/>
  <c r="N9226" i="4"/>
  <c r="M9226" i="4"/>
  <c r="H9225" i="4"/>
  <c r="D9126" i="4"/>
  <c r="E9126" i="4"/>
  <c r="J9225" i="4"/>
  <c r="G9225" i="4"/>
  <c r="F9126" i="4"/>
  <c r="I9225" i="4"/>
  <c r="L9225" i="4"/>
  <c r="K9225" i="4"/>
  <c r="P9225" i="4"/>
  <c r="O9225" i="4"/>
  <c r="N9225" i="4"/>
  <c r="M9225" i="4"/>
  <c r="H9224" i="4"/>
  <c r="D9125" i="4"/>
  <c r="E9125" i="4"/>
  <c r="J9224" i="4"/>
  <c r="G9224" i="4"/>
  <c r="F9125" i="4"/>
  <c r="I9224" i="4"/>
  <c r="L9224" i="4"/>
  <c r="K9224" i="4"/>
  <c r="P9224" i="4"/>
  <c r="O9224" i="4"/>
  <c r="N9224" i="4"/>
  <c r="M9224" i="4"/>
  <c r="H9223" i="4"/>
  <c r="D9124" i="4"/>
  <c r="E9124" i="4"/>
  <c r="J9223" i="4"/>
  <c r="G9223" i="4"/>
  <c r="F9124" i="4"/>
  <c r="I9223" i="4"/>
  <c r="L9223" i="4"/>
  <c r="K9223" i="4"/>
  <c r="P9223" i="4"/>
  <c r="O9223" i="4"/>
  <c r="N9223" i="4"/>
  <c r="M9223" i="4"/>
  <c r="H9222" i="4"/>
  <c r="D9123" i="4"/>
  <c r="E9123" i="4"/>
  <c r="J9222" i="4"/>
  <c r="G9222" i="4"/>
  <c r="F9123" i="4"/>
  <c r="I9222" i="4"/>
  <c r="L9222" i="4"/>
  <c r="K9222" i="4"/>
  <c r="P9222" i="4"/>
  <c r="O9222" i="4"/>
  <c r="N9222" i="4"/>
  <c r="M9222" i="4"/>
  <c r="H9221" i="4"/>
  <c r="D9122" i="4"/>
  <c r="E9122" i="4"/>
  <c r="J9221" i="4"/>
  <c r="G9221" i="4"/>
  <c r="F9122" i="4"/>
  <c r="I9221" i="4"/>
  <c r="L9221" i="4"/>
  <c r="K9221" i="4"/>
  <c r="P9221" i="4"/>
  <c r="O9221" i="4"/>
  <c r="N9221" i="4"/>
  <c r="M9221" i="4"/>
  <c r="H9220" i="4"/>
  <c r="D9121" i="4"/>
  <c r="E9121" i="4"/>
  <c r="J9220" i="4"/>
  <c r="G9220" i="4"/>
  <c r="F9121" i="4"/>
  <c r="I9220" i="4"/>
  <c r="L9220" i="4"/>
  <c r="K9220" i="4"/>
  <c r="P9220" i="4"/>
  <c r="O9220" i="4"/>
  <c r="N9220" i="4"/>
  <c r="M9220" i="4"/>
  <c r="H9219" i="4"/>
  <c r="D9120" i="4"/>
  <c r="E9120" i="4"/>
  <c r="J9219" i="4"/>
  <c r="G9219" i="4"/>
  <c r="F9120" i="4"/>
  <c r="I9219" i="4"/>
  <c r="L9219" i="4"/>
  <c r="K9219" i="4"/>
  <c r="P9219" i="4"/>
  <c r="O9219" i="4"/>
  <c r="N9219" i="4"/>
  <c r="M9219" i="4"/>
  <c r="H9218" i="4"/>
  <c r="D9119" i="4"/>
  <c r="E9119" i="4"/>
  <c r="J9218" i="4"/>
  <c r="G9218" i="4"/>
  <c r="F9119" i="4"/>
  <c r="I9218" i="4"/>
  <c r="L9218" i="4"/>
  <c r="K9218" i="4"/>
  <c r="P9218" i="4"/>
  <c r="O9218" i="4"/>
  <c r="N9218" i="4"/>
  <c r="M9218" i="4"/>
  <c r="H9217" i="4"/>
  <c r="D9118" i="4"/>
  <c r="E9118" i="4"/>
  <c r="J9217" i="4"/>
  <c r="G9217" i="4"/>
  <c r="F9118" i="4"/>
  <c r="I9217" i="4"/>
  <c r="L9217" i="4"/>
  <c r="K9217" i="4"/>
  <c r="P9217" i="4"/>
  <c r="O9217" i="4"/>
  <c r="N9217" i="4"/>
  <c r="M9217" i="4"/>
  <c r="H9216" i="4"/>
  <c r="D9117" i="4"/>
  <c r="E9117" i="4"/>
  <c r="J9216" i="4"/>
  <c r="G9216" i="4"/>
  <c r="F9117" i="4"/>
  <c r="I9216" i="4"/>
  <c r="L9216" i="4"/>
  <c r="K9216" i="4"/>
  <c r="P9216" i="4"/>
  <c r="O9216" i="4"/>
  <c r="N9216" i="4"/>
  <c r="M9216" i="4"/>
  <c r="H9215" i="4"/>
  <c r="D9116" i="4"/>
  <c r="E9116" i="4"/>
  <c r="J9215" i="4"/>
  <c r="G9215" i="4"/>
  <c r="F9116" i="4"/>
  <c r="I9215" i="4"/>
  <c r="L9215" i="4"/>
  <c r="K9215" i="4"/>
  <c r="P9215" i="4"/>
  <c r="O9215" i="4"/>
  <c r="N9215" i="4"/>
  <c r="M9215" i="4"/>
  <c r="H9214" i="4"/>
  <c r="D9115" i="4"/>
  <c r="E9115" i="4"/>
  <c r="J9214" i="4"/>
  <c r="G9214" i="4"/>
  <c r="F9115" i="4"/>
  <c r="I9214" i="4"/>
  <c r="L9214" i="4"/>
  <c r="K9214" i="4"/>
  <c r="P9214" i="4"/>
  <c r="O9214" i="4"/>
  <c r="N9214" i="4"/>
  <c r="M9214" i="4"/>
  <c r="H9213" i="4"/>
  <c r="D9114" i="4"/>
  <c r="E9114" i="4"/>
  <c r="J9213" i="4"/>
  <c r="G9213" i="4"/>
  <c r="F9114" i="4"/>
  <c r="I9213" i="4"/>
  <c r="L9213" i="4"/>
  <c r="K9213" i="4"/>
  <c r="P9213" i="4"/>
  <c r="O9213" i="4"/>
  <c r="N9213" i="4"/>
  <c r="M9213" i="4"/>
  <c r="H9212" i="4"/>
  <c r="D9113" i="4"/>
  <c r="E9113" i="4"/>
  <c r="J9212" i="4"/>
  <c r="G9212" i="4"/>
  <c r="F9113" i="4"/>
  <c r="I9212" i="4"/>
  <c r="L9212" i="4"/>
  <c r="K9212" i="4"/>
  <c r="P9212" i="4"/>
  <c r="O9212" i="4"/>
  <c r="N9212" i="4"/>
  <c r="M9212" i="4"/>
  <c r="H9211" i="4"/>
  <c r="D9112" i="4"/>
  <c r="E9112" i="4"/>
  <c r="J9211" i="4"/>
  <c r="G9211" i="4"/>
  <c r="F9112" i="4"/>
  <c r="I9211" i="4"/>
  <c r="L9211" i="4"/>
  <c r="K9211" i="4"/>
  <c r="P9211" i="4"/>
  <c r="O9211" i="4"/>
  <c r="N9211" i="4"/>
  <c r="M9211" i="4"/>
  <c r="H9210" i="4"/>
  <c r="D9111" i="4"/>
  <c r="E9111" i="4"/>
  <c r="J9210" i="4"/>
  <c r="G9210" i="4"/>
  <c r="F9111" i="4"/>
  <c r="I9210" i="4"/>
  <c r="L9210" i="4"/>
  <c r="K9210" i="4"/>
  <c r="P9210" i="4"/>
  <c r="O9210" i="4"/>
  <c r="N9210" i="4"/>
  <c r="M9210" i="4"/>
  <c r="H9209" i="4"/>
  <c r="D9110" i="4"/>
  <c r="E9110" i="4"/>
  <c r="J9209" i="4"/>
  <c r="G9209" i="4"/>
  <c r="F9110" i="4"/>
  <c r="I9209" i="4"/>
  <c r="L9209" i="4"/>
  <c r="K9209" i="4"/>
  <c r="P9209" i="4"/>
  <c r="O9209" i="4"/>
  <c r="N9209" i="4"/>
  <c r="M9209" i="4"/>
  <c r="H9208" i="4"/>
  <c r="D9109" i="4"/>
  <c r="E9109" i="4"/>
  <c r="J9208" i="4"/>
  <c r="G9208" i="4"/>
  <c r="F9109" i="4"/>
  <c r="I9208" i="4"/>
  <c r="L9208" i="4"/>
  <c r="K9208" i="4"/>
  <c r="P9208" i="4"/>
  <c r="O9208" i="4"/>
  <c r="N9208" i="4"/>
  <c r="M9208" i="4"/>
  <c r="H9207" i="4"/>
  <c r="D9108" i="4"/>
  <c r="E9108" i="4"/>
  <c r="J9207" i="4"/>
  <c r="G9207" i="4"/>
  <c r="F9108" i="4"/>
  <c r="I9207" i="4"/>
  <c r="L9207" i="4"/>
  <c r="K9207" i="4"/>
  <c r="P9207" i="4"/>
  <c r="O9207" i="4"/>
  <c r="N9207" i="4"/>
  <c r="M9207" i="4"/>
  <c r="H9206" i="4"/>
  <c r="D9107" i="4"/>
  <c r="E9107" i="4"/>
  <c r="J9206" i="4"/>
  <c r="G9206" i="4"/>
  <c r="F9107" i="4"/>
  <c r="I9206" i="4"/>
  <c r="L9206" i="4"/>
  <c r="K9206" i="4"/>
  <c r="P9206" i="4"/>
  <c r="O9206" i="4"/>
  <c r="N9206" i="4"/>
  <c r="M9206" i="4"/>
  <c r="H9205" i="4"/>
  <c r="D9106" i="4"/>
  <c r="E9106" i="4"/>
  <c r="J9205" i="4"/>
  <c r="G9205" i="4"/>
  <c r="F9106" i="4"/>
  <c r="I9205" i="4"/>
  <c r="L9205" i="4"/>
  <c r="K9205" i="4"/>
  <c r="P9205" i="4"/>
  <c r="O9205" i="4"/>
  <c r="N9205" i="4"/>
  <c r="M9205" i="4"/>
  <c r="H9204" i="4"/>
  <c r="D9105" i="4"/>
  <c r="E9105" i="4"/>
  <c r="J9204" i="4"/>
  <c r="G9204" i="4"/>
  <c r="F9105" i="4"/>
  <c r="I9204" i="4"/>
  <c r="L9204" i="4"/>
  <c r="K9204" i="4"/>
  <c r="P9204" i="4"/>
  <c r="O9204" i="4"/>
  <c r="N9204" i="4"/>
  <c r="M9204" i="4"/>
  <c r="H9203" i="4"/>
  <c r="D9104" i="4"/>
  <c r="E9104" i="4"/>
  <c r="J9203" i="4"/>
  <c r="G9203" i="4"/>
  <c r="F9104" i="4"/>
  <c r="I9203" i="4"/>
  <c r="L9203" i="4"/>
  <c r="K9203" i="4"/>
  <c r="P9203" i="4"/>
  <c r="O9203" i="4"/>
  <c r="N9203" i="4"/>
  <c r="M9203" i="4"/>
  <c r="H9202" i="4"/>
  <c r="D9103" i="4"/>
  <c r="E9103" i="4"/>
  <c r="J9202" i="4"/>
  <c r="G9202" i="4"/>
  <c r="F9103" i="4"/>
  <c r="I9202" i="4"/>
  <c r="L9202" i="4"/>
  <c r="K9202" i="4"/>
  <c r="P9202" i="4"/>
  <c r="O9202" i="4"/>
  <c r="N9202" i="4"/>
  <c r="M9202" i="4"/>
  <c r="H9201" i="4"/>
  <c r="D9102" i="4"/>
  <c r="E9102" i="4"/>
  <c r="J9201" i="4"/>
  <c r="G9201" i="4"/>
  <c r="F9102" i="4"/>
  <c r="I9201" i="4"/>
  <c r="L9201" i="4"/>
  <c r="K9201" i="4"/>
  <c r="P9201" i="4"/>
  <c r="O9201" i="4"/>
  <c r="N9201" i="4"/>
  <c r="M9201" i="4"/>
  <c r="H9200" i="4"/>
  <c r="D9101" i="4"/>
  <c r="E9101" i="4"/>
  <c r="J9200" i="4"/>
  <c r="G9200" i="4"/>
  <c r="F9101" i="4"/>
  <c r="I9200" i="4"/>
  <c r="L9200" i="4"/>
  <c r="K9200" i="4"/>
  <c r="P9200" i="4"/>
  <c r="O9200" i="4"/>
  <c r="N9200" i="4"/>
  <c r="M9200" i="4"/>
  <c r="H9199" i="4"/>
  <c r="D9100" i="4"/>
  <c r="E9100" i="4"/>
  <c r="J9199" i="4"/>
  <c r="G9199" i="4"/>
  <c r="F9100" i="4"/>
  <c r="I9199" i="4"/>
  <c r="L9199" i="4"/>
  <c r="K9199" i="4"/>
  <c r="P9199" i="4"/>
  <c r="O9199" i="4"/>
  <c r="N9199" i="4"/>
  <c r="M9199" i="4"/>
  <c r="H9198" i="4"/>
  <c r="D9099" i="4"/>
  <c r="E9099" i="4"/>
  <c r="J9198" i="4"/>
  <c r="G9198" i="4"/>
  <c r="F9099" i="4"/>
  <c r="I9198" i="4"/>
  <c r="L9198" i="4"/>
  <c r="K9198" i="4"/>
  <c r="P9198" i="4"/>
  <c r="O9198" i="4"/>
  <c r="N9198" i="4"/>
  <c r="M9198" i="4"/>
  <c r="H9197" i="4"/>
  <c r="D9098" i="4"/>
  <c r="E9098" i="4"/>
  <c r="J9197" i="4"/>
  <c r="G9197" i="4"/>
  <c r="F9098" i="4"/>
  <c r="I9197" i="4"/>
  <c r="L9197" i="4"/>
  <c r="K9197" i="4"/>
  <c r="P9197" i="4"/>
  <c r="O9197" i="4"/>
  <c r="N9197" i="4"/>
  <c r="M9197" i="4"/>
  <c r="H9196" i="4"/>
  <c r="D9097" i="4"/>
  <c r="E9097" i="4"/>
  <c r="J9196" i="4"/>
  <c r="G9196" i="4"/>
  <c r="F9097" i="4"/>
  <c r="I9196" i="4"/>
  <c r="L9196" i="4"/>
  <c r="K9196" i="4"/>
  <c r="P9196" i="4"/>
  <c r="O9196" i="4"/>
  <c r="N9196" i="4"/>
  <c r="M9196" i="4"/>
  <c r="H9195" i="4"/>
  <c r="D9096" i="4"/>
  <c r="E9096" i="4"/>
  <c r="J9195" i="4"/>
  <c r="G9195" i="4"/>
  <c r="F9096" i="4"/>
  <c r="I9195" i="4"/>
  <c r="L9195" i="4"/>
  <c r="K9195" i="4"/>
  <c r="P9195" i="4"/>
  <c r="O9195" i="4"/>
  <c r="N9195" i="4"/>
  <c r="M9195" i="4"/>
  <c r="H9194" i="4"/>
  <c r="D9095" i="4"/>
  <c r="E9095" i="4"/>
  <c r="J9194" i="4"/>
  <c r="G9194" i="4"/>
  <c r="F9095" i="4"/>
  <c r="I9194" i="4"/>
  <c r="L9194" i="4"/>
  <c r="K9194" i="4"/>
  <c r="P9194" i="4"/>
  <c r="O9194" i="4"/>
  <c r="N9194" i="4"/>
  <c r="M9194" i="4"/>
  <c r="H9193" i="4"/>
  <c r="D9094" i="4"/>
  <c r="E9094" i="4"/>
  <c r="J9193" i="4"/>
  <c r="G9193" i="4"/>
  <c r="F9094" i="4"/>
  <c r="I9193" i="4"/>
  <c r="L9193" i="4"/>
  <c r="K9193" i="4"/>
  <c r="P9193" i="4"/>
  <c r="O9193" i="4"/>
  <c r="N9193" i="4"/>
  <c r="M9193" i="4"/>
  <c r="H9192" i="4"/>
  <c r="D9093" i="4"/>
  <c r="E9093" i="4"/>
  <c r="J9192" i="4"/>
  <c r="G9192" i="4"/>
  <c r="F9093" i="4"/>
  <c r="I9192" i="4"/>
  <c r="L9192" i="4"/>
  <c r="K9192" i="4"/>
  <c r="P9192" i="4"/>
  <c r="O9192" i="4"/>
  <c r="N9192" i="4"/>
  <c r="M9192" i="4"/>
  <c r="H9191" i="4"/>
  <c r="D9092" i="4"/>
  <c r="E9092" i="4"/>
  <c r="J9191" i="4"/>
  <c r="G9191" i="4"/>
  <c r="F9092" i="4"/>
  <c r="I9191" i="4"/>
  <c r="L9191" i="4"/>
  <c r="K9191" i="4"/>
  <c r="P9191" i="4"/>
  <c r="O9191" i="4"/>
  <c r="N9191" i="4"/>
  <c r="M9191" i="4"/>
  <c r="H9190" i="4"/>
  <c r="D9091" i="4"/>
  <c r="E9091" i="4"/>
  <c r="J9190" i="4"/>
  <c r="G9190" i="4"/>
  <c r="F9091" i="4"/>
  <c r="I9190" i="4"/>
  <c r="L9190" i="4"/>
  <c r="K9190" i="4"/>
  <c r="P9190" i="4"/>
  <c r="O9190" i="4"/>
  <c r="N9190" i="4"/>
  <c r="M9190" i="4"/>
  <c r="H9189" i="4"/>
  <c r="D9090" i="4"/>
  <c r="E9090" i="4"/>
  <c r="J9189" i="4"/>
  <c r="G9189" i="4"/>
  <c r="F9090" i="4"/>
  <c r="I9189" i="4"/>
  <c r="L9189" i="4"/>
  <c r="K9189" i="4"/>
  <c r="P9189" i="4"/>
  <c r="O9189" i="4"/>
  <c r="N9189" i="4"/>
  <c r="M9189" i="4"/>
  <c r="H9188" i="4"/>
  <c r="D9089" i="4"/>
  <c r="E9089" i="4"/>
  <c r="J9188" i="4"/>
  <c r="G9188" i="4"/>
  <c r="F9089" i="4"/>
  <c r="I9188" i="4"/>
  <c r="L9188" i="4"/>
  <c r="K9188" i="4"/>
  <c r="P9188" i="4"/>
  <c r="O9188" i="4"/>
  <c r="N9188" i="4"/>
  <c r="M9188" i="4"/>
  <c r="H9187" i="4"/>
  <c r="D9088" i="4"/>
  <c r="E9088" i="4"/>
  <c r="J9187" i="4"/>
  <c r="G9187" i="4"/>
  <c r="F9088" i="4"/>
  <c r="I9187" i="4"/>
  <c r="L9187" i="4"/>
  <c r="K9187" i="4"/>
  <c r="P9187" i="4"/>
  <c r="O9187" i="4"/>
  <c r="N9187" i="4"/>
  <c r="M9187" i="4"/>
  <c r="H9186" i="4"/>
  <c r="D9087" i="4"/>
  <c r="E9087" i="4"/>
  <c r="J9186" i="4"/>
  <c r="G9186" i="4"/>
  <c r="F9087" i="4"/>
  <c r="I9186" i="4"/>
  <c r="L9186" i="4"/>
  <c r="K9186" i="4"/>
  <c r="P9186" i="4"/>
  <c r="O9186" i="4"/>
  <c r="N9186" i="4"/>
  <c r="M9186" i="4"/>
  <c r="H9185" i="4"/>
  <c r="D9086" i="4"/>
  <c r="E9086" i="4"/>
  <c r="J9185" i="4"/>
  <c r="G9185" i="4"/>
  <c r="F9086" i="4"/>
  <c r="I9185" i="4"/>
  <c r="L9185" i="4"/>
  <c r="K9185" i="4"/>
  <c r="P9185" i="4"/>
  <c r="O9185" i="4"/>
  <c r="N9185" i="4"/>
  <c r="M9185" i="4"/>
  <c r="H9184" i="4"/>
  <c r="D9085" i="4"/>
  <c r="E9085" i="4"/>
  <c r="J9184" i="4"/>
  <c r="G9184" i="4"/>
  <c r="F9085" i="4"/>
  <c r="I9184" i="4"/>
  <c r="L9184" i="4"/>
  <c r="K9184" i="4"/>
  <c r="P9184" i="4"/>
  <c r="O9184" i="4"/>
  <c r="N9184" i="4"/>
  <c r="M9184" i="4"/>
  <c r="H9183" i="4"/>
  <c r="D9084" i="4"/>
  <c r="E9084" i="4"/>
  <c r="J9183" i="4"/>
  <c r="G9183" i="4"/>
  <c r="F9084" i="4"/>
  <c r="I9183" i="4"/>
  <c r="L9183" i="4"/>
  <c r="K9183" i="4"/>
  <c r="P9183" i="4"/>
  <c r="O9183" i="4"/>
  <c r="N9183" i="4"/>
  <c r="M9183" i="4"/>
  <c r="H9182" i="4"/>
  <c r="D9083" i="4"/>
  <c r="E9083" i="4"/>
  <c r="J9182" i="4"/>
  <c r="G9182" i="4"/>
  <c r="F9083" i="4"/>
  <c r="I9182" i="4"/>
  <c r="L9182" i="4"/>
  <c r="K9182" i="4"/>
  <c r="P9182" i="4"/>
  <c r="O9182" i="4"/>
  <c r="N9182" i="4"/>
  <c r="M9182" i="4"/>
  <c r="H9181" i="4"/>
  <c r="D9082" i="4"/>
  <c r="E9082" i="4"/>
  <c r="J9181" i="4"/>
  <c r="G9181" i="4"/>
  <c r="F9082" i="4"/>
  <c r="I9181" i="4"/>
  <c r="L9181" i="4"/>
  <c r="K9181" i="4"/>
  <c r="P9181" i="4"/>
  <c r="O9181" i="4"/>
  <c r="N9181" i="4"/>
  <c r="M9181" i="4"/>
  <c r="H9180" i="4"/>
  <c r="D9081" i="4"/>
  <c r="E9081" i="4"/>
  <c r="J9180" i="4"/>
  <c r="G9180" i="4"/>
  <c r="F9081" i="4"/>
  <c r="I9180" i="4"/>
  <c r="L9180" i="4"/>
  <c r="K9180" i="4"/>
  <c r="P9180" i="4"/>
  <c r="O9180" i="4"/>
  <c r="N9180" i="4"/>
  <c r="M9180" i="4"/>
  <c r="H9179" i="4"/>
  <c r="D9080" i="4"/>
  <c r="E9080" i="4"/>
  <c r="J9179" i="4"/>
  <c r="G9179" i="4"/>
  <c r="F9080" i="4"/>
  <c r="I9179" i="4"/>
  <c r="L9179" i="4"/>
  <c r="K9179" i="4"/>
  <c r="P9179" i="4"/>
  <c r="O9179" i="4"/>
  <c r="N9179" i="4"/>
  <c r="M9179" i="4"/>
  <c r="H9178" i="4"/>
  <c r="D9079" i="4"/>
  <c r="E9079" i="4"/>
  <c r="J9178" i="4"/>
  <c r="G9178" i="4"/>
  <c r="F9079" i="4"/>
  <c r="I9178" i="4"/>
  <c r="L9178" i="4"/>
  <c r="K9178" i="4"/>
  <c r="P9178" i="4"/>
  <c r="O9178" i="4"/>
  <c r="N9178" i="4"/>
  <c r="M9178" i="4"/>
  <c r="H9177" i="4"/>
  <c r="D9078" i="4"/>
  <c r="E9078" i="4"/>
  <c r="J9177" i="4"/>
  <c r="G9177" i="4"/>
  <c r="F9078" i="4"/>
  <c r="I9177" i="4"/>
  <c r="L9177" i="4"/>
  <c r="K9177" i="4"/>
  <c r="P9177" i="4"/>
  <c r="O9177" i="4"/>
  <c r="N9177" i="4"/>
  <c r="M9177" i="4"/>
  <c r="H9176" i="4"/>
  <c r="D9077" i="4"/>
  <c r="E9077" i="4"/>
  <c r="J9176" i="4"/>
  <c r="G9176" i="4"/>
  <c r="F9077" i="4"/>
  <c r="I9176" i="4"/>
  <c r="L9176" i="4"/>
  <c r="K9176" i="4"/>
  <c r="P9176" i="4"/>
  <c r="O9176" i="4"/>
  <c r="N9176" i="4"/>
  <c r="M9176" i="4"/>
  <c r="H9175" i="4"/>
  <c r="D9076" i="4"/>
  <c r="E9076" i="4"/>
  <c r="J9175" i="4"/>
  <c r="G9175" i="4"/>
  <c r="F9076" i="4"/>
  <c r="I9175" i="4"/>
  <c r="L9175" i="4"/>
  <c r="K9175" i="4"/>
  <c r="P9175" i="4"/>
  <c r="O9175" i="4"/>
  <c r="N9175" i="4"/>
  <c r="M9175" i="4"/>
  <c r="H9174" i="4"/>
  <c r="D9075" i="4"/>
  <c r="E9075" i="4"/>
  <c r="J9174" i="4"/>
  <c r="G9174" i="4"/>
  <c r="F9075" i="4"/>
  <c r="I9174" i="4"/>
  <c r="L9174" i="4"/>
  <c r="K9174" i="4"/>
  <c r="P9174" i="4"/>
  <c r="O9174" i="4"/>
  <c r="N9174" i="4"/>
  <c r="M9174" i="4"/>
  <c r="H9173" i="4"/>
  <c r="D9074" i="4"/>
  <c r="E9074" i="4"/>
  <c r="J9173" i="4"/>
  <c r="G9173" i="4"/>
  <c r="F9074" i="4"/>
  <c r="I9173" i="4"/>
  <c r="L9173" i="4"/>
  <c r="K9173" i="4"/>
  <c r="P9173" i="4"/>
  <c r="O9173" i="4"/>
  <c r="N9173" i="4"/>
  <c r="M9173" i="4"/>
  <c r="H9172" i="4"/>
  <c r="D9073" i="4"/>
  <c r="E9073" i="4"/>
  <c r="J9172" i="4"/>
  <c r="G9172" i="4"/>
  <c r="F9073" i="4"/>
  <c r="I9172" i="4"/>
  <c r="L9172" i="4"/>
  <c r="K9172" i="4"/>
  <c r="P9172" i="4"/>
  <c r="O9172" i="4"/>
  <c r="N9172" i="4"/>
  <c r="M9172" i="4"/>
  <c r="H9171" i="4"/>
  <c r="D9072" i="4"/>
  <c r="E9072" i="4"/>
  <c r="J9171" i="4"/>
  <c r="G9171" i="4"/>
  <c r="F9072" i="4"/>
  <c r="I9171" i="4"/>
  <c r="L9171" i="4"/>
  <c r="K9171" i="4"/>
  <c r="P9171" i="4"/>
  <c r="O9171" i="4"/>
  <c r="N9171" i="4"/>
  <c r="M9171" i="4"/>
  <c r="H9170" i="4"/>
  <c r="D9071" i="4"/>
  <c r="E9071" i="4"/>
  <c r="J9170" i="4"/>
  <c r="G9170" i="4"/>
  <c r="F9071" i="4"/>
  <c r="I9170" i="4"/>
  <c r="L9170" i="4"/>
  <c r="K9170" i="4"/>
  <c r="P9170" i="4"/>
  <c r="O9170" i="4"/>
  <c r="N9170" i="4"/>
  <c r="M9170" i="4"/>
  <c r="H9169" i="4"/>
  <c r="D9070" i="4"/>
  <c r="E9070" i="4"/>
  <c r="J9169" i="4"/>
  <c r="G9169" i="4"/>
  <c r="F9070" i="4"/>
  <c r="I9169" i="4"/>
  <c r="L9169" i="4"/>
  <c r="K9169" i="4"/>
  <c r="P9169" i="4"/>
  <c r="O9169" i="4"/>
  <c r="N9169" i="4"/>
  <c r="M9169" i="4"/>
  <c r="H9168" i="4"/>
  <c r="D9069" i="4"/>
  <c r="E9069" i="4"/>
  <c r="J9168" i="4"/>
  <c r="G9168" i="4"/>
  <c r="F9069" i="4"/>
  <c r="I9168" i="4"/>
  <c r="L9168" i="4"/>
  <c r="K9168" i="4"/>
  <c r="P9168" i="4"/>
  <c r="O9168" i="4"/>
  <c r="N9168" i="4"/>
  <c r="M9168" i="4"/>
  <c r="H9167" i="4"/>
  <c r="D9068" i="4"/>
  <c r="E9068" i="4"/>
  <c r="J9167" i="4"/>
  <c r="G9167" i="4"/>
  <c r="F9068" i="4"/>
  <c r="I9167" i="4"/>
  <c r="L9167" i="4"/>
  <c r="K9167" i="4"/>
  <c r="P9167" i="4"/>
  <c r="O9167" i="4"/>
  <c r="N9167" i="4"/>
  <c r="M9167" i="4"/>
  <c r="H9166" i="4"/>
  <c r="D9067" i="4"/>
  <c r="E9067" i="4"/>
  <c r="J9166" i="4"/>
  <c r="G9166" i="4"/>
  <c r="F9067" i="4"/>
  <c r="I9166" i="4"/>
  <c r="L9166" i="4"/>
  <c r="K9166" i="4"/>
  <c r="P9166" i="4"/>
  <c r="O9166" i="4"/>
  <c r="N9166" i="4"/>
  <c r="M9166" i="4"/>
  <c r="H9165" i="4"/>
  <c r="D9066" i="4"/>
  <c r="E9066" i="4"/>
  <c r="J9165" i="4"/>
  <c r="G9165" i="4"/>
  <c r="F9066" i="4"/>
  <c r="I9165" i="4"/>
  <c r="L9165" i="4"/>
  <c r="K9165" i="4"/>
  <c r="P9165" i="4"/>
  <c r="O9165" i="4"/>
  <c r="N9165" i="4"/>
  <c r="M9165" i="4"/>
  <c r="H9164" i="4"/>
  <c r="D9065" i="4"/>
  <c r="E9065" i="4"/>
  <c r="J9164" i="4"/>
  <c r="G9164" i="4"/>
  <c r="F9065" i="4"/>
  <c r="I9164" i="4"/>
  <c r="L9164" i="4"/>
  <c r="K9164" i="4"/>
  <c r="P9164" i="4"/>
  <c r="O9164" i="4"/>
  <c r="N9164" i="4"/>
  <c r="M9164" i="4"/>
  <c r="H9163" i="4"/>
  <c r="D9064" i="4"/>
  <c r="E9064" i="4"/>
  <c r="J9163" i="4"/>
  <c r="G9163" i="4"/>
  <c r="F9064" i="4"/>
  <c r="I9163" i="4"/>
  <c r="L9163" i="4"/>
  <c r="K9163" i="4"/>
  <c r="P9163" i="4"/>
  <c r="O9163" i="4"/>
  <c r="N9163" i="4"/>
  <c r="M9163" i="4"/>
  <c r="H9162" i="4"/>
  <c r="D9063" i="4"/>
  <c r="E9063" i="4"/>
  <c r="J9162" i="4"/>
  <c r="G9162" i="4"/>
  <c r="F9063" i="4"/>
  <c r="I9162" i="4"/>
  <c r="L9162" i="4"/>
  <c r="K9162" i="4"/>
  <c r="P9162" i="4"/>
  <c r="O9162" i="4"/>
  <c r="N9162" i="4"/>
  <c r="M9162" i="4"/>
  <c r="H9161" i="4"/>
  <c r="D9062" i="4"/>
  <c r="E9062" i="4"/>
  <c r="J9161" i="4"/>
  <c r="G9161" i="4"/>
  <c r="F9062" i="4"/>
  <c r="I9161" i="4"/>
  <c r="L9161" i="4"/>
  <c r="K9161" i="4"/>
  <c r="P9161" i="4"/>
  <c r="O9161" i="4"/>
  <c r="N9161" i="4"/>
  <c r="M9161" i="4"/>
  <c r="H9160" i="4"/>
  <c r="D9061" i="4"/>
  <c r="E9061" i="4"/>
  <c r="J9160" i="4"/>
  <c r="G9160" i="4"/>
  <c r="F9061" i="4"/>
  <c r="I9160" i="4"/>
  <c r="L9160" i="4"/>
  <c r="K9160" i="4"/>
  <c r="P9160" i="4"/>
  <c r="O9160" i="4"/>
  <c r="N9160" i="4"/>
  <c r="M9160" i="4"/>
  <c r="H9159" i="4"/>
  <c r="D9060" i="4"/>
  <c r="E9060" i="4"/>
  <c r="J9159" i="4"/>
  <c r="G9159" i="4"/>
  <c r="F9060" i="4"/>
  <c r="I9159" i="4"/>
  <c r="L9159" i="4"/>
  <c r="K9159" i="4"/>
  <c r="P9159" i="4"/>
  <c r="O9159" i="4"/>
  <c r="N9159" i="4"/>
  <c r="M9159" i="4"/>
  <c r="H9158" i="4"/>
  <c r="D9059" i="4"/>
  <c r="E9059" i="4"/>
  <c r="J9158" i="4"/>
  <c r="G9158" i="4"/>
  <c r="F9059" i="4"/>
  <c r="I9158" i="4"/>
  <c r="L9158" i="4"/>
  <c r="K9158" i="4"/>
  <c r="P9158" i="4"/>
  <c r="O9158" i="4"/>
  <c r="N9158" i="4"/>
  <c r="M9158" i="4"/>
  <c r="H9157" i="4"/>
  <c r="D9058" i="4"/>
  <c r="E9058" i="4"/>
  <c r="J9157" i="4"/>
  <c r="G9157" i="4"/>
  <c r="F9058" i="4"/>
  <c r="I9157" i="4"/>
  <c r="L9157" i="4"/>
  <c r="K9157" i="4"/>
  <c r="P9157" i="4"/>
  <c r="O9157" i="4"/>
  <c r="N9157" i="4"/>
  <c r="M9157" i="4"/>
  <c r="H9156" i="4"/>
  <c r="D9057" i="4"/>
  <c r="E9057" i="4"/>
  <c r="J9156" i="4"/>
  <c r="G9156" i="4"/>
  <c r="F9057" i="4"/>
  <c r="I9156" i="4"/>
  <c r="L9156" i="4"/>
  <c r="K9156" i="4"/>
  <c r="P9156" i="4"/>
  <c r="O9156" i="4"/>
  <c r="N9156" i="4"/>
  <c r="M9156" i="4"/>
  <c r="H9155" i="4"/>
  <c r="D9056" i="4"/>
  <c r="E9056" i="4"/>
  <c r="J9155" i="4"/>
  <c r="G9155" i="4"/>
  <c r="F9056" i="4"/>
  <c r="I9155" i="4"/>
  <c r="L9155" i="4"/>
  <c r="K9155" i="4"/>
  <c r="P9155" i="4"/>
  <c r="O9155" i="4"/>
  <c r="N9155" i="4"/>
  <c r="M9155" i="4"/>
  <c r="H9154" i="4"/>
  <c r="D9055" i="4"/>
  <c r="E9055" i="4"/>
  <c r="J9154" i="4"/>
  <c r="G9154" i="4"/>
  <c r="F9055" i="4"/>
  <c r="I9154" i="4"/>
  <c r="L9154" i="4"/>
  <c r="K9154" i="4"/>
  <c r="P9154" i="4"/>
  <c r="O9154" i="4"/>
  <c r="N9154" i="4"/>
  <c r="M9154" i="4"/>
  <c r="H9153" i="4"/>
  <c r="D9054" i="4"/>
  <c r="E9054" i="4"/>
  <c r="J9153" i="4"/>
  <c r="G9153" i="4"/>
  <c r="F9054" i="4"/>
  <c r="I9153" i="4"/>
  <c r="L9153" i="4"/>
  <c r="K9153" i="4"/>
  <c r="P9153" i="4"/>
  <c r="O9153" i="4"/>
  <c r="N9153" i="4"/>
  <c r="M9153" i="4"/>
  <c r="H9152" i="4"/>
  <c r="D9053" i="4"/>
  <c r="E9053" i="4"/>
  <c r="J9152" i="4"/>
  <c r="G9152" i="4"/>
  <c r="F9053" i="4"/>
  <c r="I9152" i="4"/>
  <c r="L9152" i="4"/>
  <c r="K9152" i="4"/>
  <c r="P9152" i="4"/>
  <c r="O9152" i="4"/>
  <c r="N9152" i="4"/>
  <c r="M9152" i="4"/>
  <c r="H9151" i="4"/>
  <c r="D9052" i="4"/>
  <c r="E9052" i="4"/>
  <c r="J9151" i="4"/>
  <c r="G9151" i="4"/>
  <c r="F9052" i="4"/>
  <c r="I9151" i="4"/>
  <c r="L9151" i="4"/>
  <c r="K9151" i="4"/>
  <c r="P9151" i="4"/>
  <c r="O9151" i="4"/>
  <c r="N9151" i="4"/>
  <c r="M9151" i="4"/>
  <c r="H9150" i="4"/>
  <c r="D9051" i="4"/>
  <c r="E9051" i="4"/>
  <c r="J9150" i="4"/>
  <c r="G9150" i="4"/>
  <c r="F9051" i="4"/>
  <c r="I9150" i="4"/>
  <c r="L9150" i="4"/>
  <c r="K9150" i="4"/>
  <c r="P9150" i="4"/>
  <c r="O9150" i="4"/>
  <c r="N9150" i="4"/>
  <c r="M9150" i="4"/>
  <c r="H9149" i="4"/>
  <c r="D9050" i="4"/>
  <c r="E9050" i="4"/>
  <c r="J9149" i="4"/>
  <c r="G9149" i="4"/>
  <c r="F9050" i="4"/>
  <c r="I9149" i="4"/>
  <c r="L9149" i="4"/>
  <c r="K9149" i="4"/>
  <c r="P9149" i="4"/>
  <c r="O9149" i="4"/>
  <c r="N9149" i="4"/>
  <c r="M9149" i="4"/>
  <c r="H9148" i="4"/>
  <c r="D9049" i="4"/>
  <c r="E9049" i="4"/>
  <c r="J9148" i="4"/>
  <c r="G9148" i="4"/>
  <c r="F9049" i="4"/>
  <c r="I9148" i="4"/>
  <c r="L9148" i="4"/>
  <c r="K9148" i="4"/>
  <c r="P9148" i="4"/>
  <c r="O9148" i="4"/>
  <c r="N9148" i="4"/>
  <c r="M9148" i="4"/>
  <c r="H9147" i="4"/>
  <c r="D9048" i="4"/>
  <c r="E9048" i="4"/>
  <c r="J9147" i="4"/>
  <c r="G9147" i="4"/>
  <c r="F9048" i="4"/>
  <c r="I9147" i="4"/>
  <c r="L9147" i="4"/>
  <c r="K9147" i="4"/>
  <c r="P9147" i="4"/>
  <c r="O9147" i="4"/>
  <c r="N9147" i="4"/>
  <c r="M9147" i="4"/>
  <c r="H9146" i="4"/>
  <c r="D9047" i="4"/>
  <c r="E9047" i="4"/>
  <c r="J9146" i="4"/>
  <c r="G9146" i="4"/>
  <c r="F9047" i="4"/>
  <c r="I9146" i="4"/>
  <c r="L9146" i="4"/>
  <c r="K9146" i="4"/>
  <c r="P9146" i="4"/>
  <c r="O9146" i="4"/>
  <c r="N9146" i="4"/>
  <c r="M9146" i="4"/>
  <c r="H9145" i="4"/>
  <c r="D9046" i="4"/>
  <c r="E9046" i="4"/>
  <c r="J9145" i="4"/>
  <c r="G9145" i="4"/>
  <c r="F9046" i="4"/>
  <c r="I9145" i="4"/>
  <c r="L9145" i="4"/>
  <c r="K9145" i="4"/>
  <c r="P9145" i="4"/>
  <c r="O9145" i="4"/>
  <c r="N9145" i="4"/>
  <c r="M9145" i="4"/>
  <c r="H9144" i="4"/>
  <c r="D9045" i="4"/>
  <c r="E9045" i="4"/>
  <c r="J9144" i="4"/>
  <c r="G9144" i="4"/>
  <c r="F9045" i="4"/>
  <c r="I9144" i="4"/>
  <c r="L9144" i="4"/>
  <c r="K9144" i="4"/>
  <c r="P9144" i="4"/>
  <c r="O9144" i="4"/>
  <c r="N9144" i="4"/>
  <c r="M9144" i="4"/>
  <c r="H9143" i="4"/>
  <c r="D9044" i="4"/>
  <c r="E9044" i="4"/>
  <c r="J9143" i="4"/>
  <c r="G9143" i="4"/>
  <c r="F9044" i="4"/>
  <c r="I9143" i="4"/>
  <c r="L9143" i="4"/>
  <c r="K9143" i="4"/>
  <c r="P9143" i="4"/>
  <c r="O9143" i="4"/>
  <c r="N9143" i="4"/>
  <c r="M9143" i="4"/>
  <c r="H9142" i="4"/>
  <c r="D9043" i="4"/>
  <c r="E9043" i="4"/>
  <c r="J9142" i="4"/>
  <c r="G9142" i="4"/>
  <c r="F9043" i="4"/>
  <c r="I9142" i="4"/>
  <c r="L9142" i="4"/>
  <c r="K9142" i="4"/>
  <c r="P9142" i="4"/>
  <c r="O9142" i="4"/>
  <c r="N9142" i="4"/>
  <c r="M9142" i="4"/>
  <c r="H9141" i="4"/>
  <c r="D9042" i="4"/>
  <c r="E9042" i="4"/>
  <c r="J9141" i="4"/>
  <c r="G9141" i="4"/>
  <c r="F9042" i="4"/>
  <c r="I9141" i="4"/>
  <c r="L9141" i="4"/>
  <c r="K9141" i="4"/>
  <c r="P9141" i="4"/>
  <c r="O9141" i="4"/>
  <c r="N9141" i="4"/>
  <c r="M9141" i="4"/>
  <c r="H9140" i="4"/>
  <c r="D9041" i="4"/>
  <c r="E9041" i="4"/>
  <c r="J9140" i="4"/>
  <c r="G9140" i="4"/>
  <c r="F9041" i="4"/>
  <c r="I9140" i="4"/>
  <c r="L9140" i="4"/>
  <c r="K9140" i="4"/>
  <c r="P9140" i="4"/>
  <c r="O9140" i="4"/>
  <c r="N9140" i="4"/>
  <c r="M9140" i="4"/>
  <c r="H9139" i="4"/>
  <c r="D9040" i="4"/>
  <c r="E9040" i="4"/>
  <c r="J9139" i="4"/>
  <c r="G9139" i="4"/>
  <c r="F9040" i="4"/>
  <c r="I9139" i="4"/>
  <c r="L9139" i="4"/>
  <c r="K9139" i="4"/>
  <c r="P9139" i="4"/>
  <c r="O9139" i="4"/>
  <c r="N9139" i="4"/>
  <c r="M9139" i="4"/>
  <c r="H9138" i="4"/>
  <c r="D9039" i="4"/>
  <c r="E9039" i="4"/>
  <c r="J9138" i="4"/>
  <c r="G9138" i="4"/>
  <c r="F9039" i="4"/>
  <c r="I9138" i="4"/>
  <c r="L9138" i="4"/>
  <c r="K9138" i="4"/>
  <c r="P9138" i="4"/>
  <c r="O9138" i="4"/>
  <c r="N9138" i="4"/>
  <c r="M9138" i="4"/>
  <c r="H9137" i="4"/>
  <c r="D9038" i="4"/>
  <c r="E9038" i="4"/>
  <c r="J9137" i="4"/>
  <c r="G9137" i="4"/>
  <c r="F9038" i="4"/>
  <c r="I9137" i="4"/>
  <c r="L9137" i="4"/>
  <c r="K9137" i="4"/>
  <c r="P9137" i="4"/>
  <c r="O9137" i="4"/>
  <c r="N9137" i="4"/>
  <c r="M9137" i="4"/>
  <c r="H9136" i="4"/>
  <c r="D9037" i="4"/>
  <c r="E9037" i="4"/>
  <c r="J9136" i="4"/>
  <c r="G9136" i="4"/>
  <c r="F9037" i="4"/>
  <c r="I9136" i="4"/>
  <c r="L9136" i="4"/>
  <c r="K9136" i="4"/>
  <c r="P9136" i="4"/>
  <c r="O9136" i="4"/>
  <c r="N9136" i="4"/>
  <c r="M9136" i="4"/>
  <c r="H9135" i="4"/>
  <c r="D9036" i="4"/>
  <c r="E9036" i="4"/>
  <c r="J9135" i="4"/>
  <c r="G9135" i="4"/>
  <c r="F9036" i="4"/>
  <c r="I9135" i="4"/>
  <c r="L9135" i="4"/>
  <c r="K9135" i="4"/>
  <c r="P9135" i="4"/>
  <c r="O9135" i="4"/>
  <c r="N9135" i="4"/>
  <c r="M9135" i="4"/>
  <c r="H9134" i="4"/>
  <c r="D9035" i="4"/>
  <c r="E9035" i="4"/>
  <c r="J9134" i="4"/>
  <c r="G9134" i="4"/>
  <c r="F9035" i="4"/>
  <c r="I9134" i="4"/>
  <c r="L9134" i="4"/>
  <c r="K9134" i="4"/>
  <c r="P9134" i="4"/>
  <c r="O9134" i="4"/>
  <c r="N9134" i="4"/>
  <c r="M9134" i="4"/>
  <c r="H9133" i="4"/>
  <c r="D9034" i="4"/>
  <c r="E9034" i="4"/>
  <c r="J9133" i="4"/>
  <c r="G9133" i="4"/>
  <c r="F9034" i="4"/>
  <c r="I9133" i="4"/>
  <c r="L9133" i="4"/>
  <c r="K9133" i="4"/>
  <c r="P9133" i="4"/>
  <c r="O9133" i="4"/>
  <c r="N9133" i="4"/>
  <c r="M9133" i="4"/>
  <c r="H9132" i="4"/>
  <c r="D9033" i="4"/>
  <c r="E9033" i="4"/>
  <c r="J9132" i="4"/>
  <c r="G9132" i="4"/>
  <c r="F9033" i="4"/>
  <c r="I9132" i="4"/>
  <c r="L9132" i="4"/>
  <c r="K9132" i="4"/>
  <c r="P9132" i="4"/>
  <c r="O9132" i="4"/>
  <c r="N9132" i="4"/>
  <c r="M9132" i="4"/>
  <c r="H9131" i="4"/>
  <c r="D9032" i="4"/>
  <c r="E9032" i="4"/>
  <c r="J9131" i="4"/>
  <c r="G9131" i="4"/>
  <c r="F9032" i="4"/>
  <c r="I9131" i="4"/>
  <c r="L9131" i="4"/>
  <c r="K9131" i="4"/>
  <c r="P9131" i="4"/>
  <c r="O9131" i="4"/>
  <c r="N9131" i="4"/>
  <c r="M9131" i="4"/>
  <c r="H9130" i="4"/>
  <c r="D9031" i="4"/>
  <c r="E9031" i="4"/>
  <c r="J9130" i="4"/>
  <c r="G9130" i="4"/>
  <c r="F9031" i="4"/>
  <c r="I9130" i="4"/>
  <c r="L9130" i="4"/>
  <c r="K9130" i="4"/>
  <c r="P9130" i="4"/>
  <c r="O9130" i="4"/>
  <c r="N9130" i="4"/>
  <c r="M9130" i="4"/>
  <c r="H9129" i="4"/>
  <c r="D9030" i="4"/>
  <c r="E9030" i="4"/>
  <c r="J9129" i="4"/>
  <c r="G9129" i="4"/>
  <c r="F9030" i="4"/>
  <c r="I9129" i="4"/>
  <c r="L9129" i="4"/>
  <c r="K9129" i="4"/>
  <c r="P9129" i="4"/>
  <c r="O9129" i="4"/>
  <c r="N9129" i="4"/>
  <c r="M9129" i="4"/>
  <c r="H9128" i="4"/>
  <c r="D9029" i="4"/>
  <c r="E9029" i="4"/>
  <c r="J9128" i="4"/>
  <c r="G9128" i="4"/>
  <c r="F9029" i="4"/>
  <c r="I9128" i="4"/>
  <c r="L9128" i="4"/>
  <c r="K9128" i="4"/>
  <c r="P9128" i="4"/>
  <c r="O9128" i="4"/>
  <c r="N9128" i="4"/>
  <c r="M9128" i="4"/>
  <c r="H9127" i="4"/>
  <c r="D9028" i="4"/>
  <c r="E9028" i="4"/>
  <c r="J9127" i="4"/>
  <c r="G9127" i="4"/>
  <c r="F9028" i="4"/>
  <c r="I9127" i="4"/>
  <c r="L9127" i="4"/>
  <c r="K9127" i="4"/>
  <c r="P9127" i="4"/>
  <c r="O9127" i="4"/>
  <c r="N9127" i="4"/>
  <c r="M9127" i="4"/>
  <c r="H9126" i="4"/>
  <c r="D9027" i="4"/>
  <c r="E9027" i="4"/>
  <c r="J9126" i="4"/>
  <c r="G9126" i="4"/>
  <c r="F9027" i="4"/>
  <c r="I9126" i="4"/>
  <c r="L9126" i="4"/>
  <c r="K9126" i="4"/>
  <c r="P9126" i="4"/>
  <c r="O9126" i="4"/>
  <c r="N9126" i="4"/>
  <c r="M9126" i="4"/>
  <c r="H9125" i="4"/>
  <c r="D9026" i="4"/>
  <c r="E9026" i="4"/>
  <c r="J9125" i="4"/>
  <c r="G9125" i="4"/>
  <c r="F9026" i="4"/>
  <c r="I9125" i="4"/>
  <c r="L9125" i="4"/>
  <c r="K9125" i="4"/>
  <c r="P9125" i="4"/>
  <c r="O9125" i="4"/>
  <c r="N9125" i="4"/>
  <c r="M9125" i="4"/>
  <c r="H9124" i="4"/>
  <c r="D9025" i="4"/>
  <c r="E9025" i="4"/>
  <c r="J9124" i="4"/>
  <c r="G9124" i="4"/>
  <c r="F9025" i="4"/>
  <c r="I9124" i="4"/>
  <c r="L9124" i="4"/>
  <c r="K9124" i="4"/>
  <c r="P9124" i="4"/>
  <c r="O9124" i="4"/>
  <c r="N9124" i="4"/>
  <c r="M9124" i="4"/>
  <c r="H9123" i="4"/>
  <c r="D9024" i="4"/>
  <c r="E9024" i="4"/>
  <c r="J9123" i="4"/>
  <c r="G9123" i="4"/>
  <c r="F9024" i="4"/>
  <c r="I9123" i="4"/>
  <c r="L9123" i="4"/>
  <c r="K9123" i="4"/>
  <c r="P9123" i="4"/>
  <c r="O9123" i="4"/>
  <c r="N9123" i="4"/>
  <c r="M9123" i="4"/>
  <c r="H9122" i="4"/>
  <c r="D9023" i="4"/>
  <c r="E9023" i="4"/>
  <c r="J9122" i="4"/>
  <c r="G9122" i="4"/>
  <c r="F9023" i="4"/>
  <c r="I9122" i="4"/>
  <c r="L9122" i="4"/>
  <c r="K9122" i="4"/>
  <c r="P9122" i="4"/>
  <c r="O9122" i="4"/>
  <c r="N9122" i="4"/>
  <c r="M9122" i="4"/>
  <c r="H9121" i="4"/>
  <c r="D9022" i="4"/>
  <c r="E9022" i="4"/>
  <c r="J9121" i="4"/>
  <c r="G9121" i="4"/>
  <c r="F9022" i="4"/>
  <c r="I9121" i="4"/>
  <c r="L9121" i="4"/>
  <c r="K9121" i="4"/>
  <c r="P9121" i="4"/>
  <c r="O9121" i="4"/>
  <c r="N9121" i="4"/>
  <c r="M9121" i="4"/>
  <c r="H9120" i="4"/>
  <c r="D9021" i="4"/>
  <c r="E9021" i="4"/>
  <c r="J9120" i="4"/>
  <c r="G9120" i="4"/>
  <c r="F9021" i="4"/>
  <c r="I9120" i="4"/>
  <c r="L9120" i="4"/>
  <c r="K9120" i="4"/>
  <c r="P9120" i="4"/>
  <c r="O9120" i="4"/>
  <c r="N9120" i="4"/>
  <c r="M9120" i="4"/>
  <c r="H9119" i="4"/>
  <c r="D9020" i="4"/>
  <c r="E9020" i="4"/>
  <c r="J9119" i="4"/>
  <c r="G9119" i="4"/>
  <c r="F9020" i="4"/>
  <c r="I9119" i="4"/>
  <c r="L9119" i="4"/>
  <c r="K9119" i="4"/>
  <c r="P9119" i="4"/>
  <c r="O9119" i="4"/>
  <c r="N9119" i="4"/>
  <c r="M9119" i="4"/>
  <c r="H9118" i="4"/>
  <c r="D9019" i="4"/>
  <c r="E9019" i="4"/>
  <c r="J9118" i="4"/>
  <c r="G9118" i="4"/>
  <c r="F9019" i="4"/>
  <c r="I9118" i="4"/>
  <c r="L9118" i="4"/>
  <c r="K9118" i="4"/>
  <c r="P9118" i="4"/>
  <c r="O9118" i="4"/>
  <c r="N9118" i="4"/>
  <c r="M9118" i="4"/>
  <c r="H9117" i="4"/>
  <c r="D9018" i="4"/>
  <c r="E9018" i="4"/>
  <c r="J9117" i="4"/>
  <c r="G9117" i="4"/>
  <c r="F9018" i="4"/>
  <c r="I9117" i="4"/>
  <c r="L9117" i="4"/>
  <c r="K9117" i="4"/>
  <c r="P9117" i="4"/>
  <c r="O9117" i="4"/>
  <c r="N9117" i="4"/>
  <c r="M9117" i="4"/>
  <c r="H9116" i="4"/>
  <c r="D9017" i="4"/>
  <c r="E9017" i="4"/>
  <c r="J9116" i="4"/>
  <c r="G9116" i="4"/>
  <c r="F9017" i="4"/>
  <c r="I9116" i="4"/>
  <c r="L9116" i="4"/>
  <c r="K9116" i="4"/>
  <c r="P9116" i="4"/>
  <c r="O9116" i="4"/>
  <c r="N9116" i="4"/>
  <c r="M9116" i="4"/>
  <c r="H9115" i="4"/>
  <c r="D9016" i="4"/>
  <c r="E9016" i="4"/>
  <c r="J9115" i="4"/>
  <c r="G9115" i="4"/>
  <c r="F9016" i="4"/>
  <c r="I9115" i="4"/>
  <c r="L9115" i="4"/>
  <c r="K9115" i="4"/>
  <c r="P9115" i="4"/>
  <c r="O9115" i="4"/>
  <c r="N9115" i="4"/>
  <c r="M9115" i="4"/>
  <c r="H9114" i="4"/>
  <c r="D9015" i="4"/>
  <c r="E9015" i="4"/>
  <c r="J9114" i="4"/>
  <c r="G9114" i="4"/>
  <c r="F9015" i="4"/>
  <c r="I9114" i="4"/>
  <c r="L9114" i="4"/>
  <c r="K9114" i="4"/>
  <c r="P9114" i="4"/>
  <c r="O9114" i="4"/>
  <c r="N9114" i="4"/>
  <c r="M9114" i="4"/>
  <c r="H9113" i="4"/>
  <c r="D9014" i="4"/>
  <c r="E9014" i="4"/>
  <c r="J9113" i="4"/>
  <c r="G9113" i="4"/>
  <c r="F9014" i="4"/>
  <c r="I9113" i="4"/>
  <c r="L9113" i="4"/>
  <c r="K9113" i="4"/>
  <c r="P9113" i="4"/>
  <c r="O9113" i="4"/>
  <c r="N9113" i="4"/>
  <c r="M9113" i="4"/>
  <c r="H9112" i="4"/>
  <c r="D9013" i="4"/>
  <c r="E9013" i="4"/>
  <c r="J9112" i="4"/>
  <c r="G9112" i="4"/>
  <c r="F9013" i="4"/>
  <c r="I9112" i="4"/>
  <c r="L9112" i="4"/>
  <c r="K9112" i="4"/>
  <c r="P9112" i="4"/>
  <c r="O9112" i="4"/>
  <c r="N9112" i="4"/>
  <c r="M9112" i="4"/>
  <c r="H9111" i="4"/>
  <c r="D9012" i="4"/>
  <c r="E9012" i="4"/>
  <c r="J9111" i="4"/>
  <c r="G9111" i="4"/>
  <c r="F9012" i="4"/>
  <c r="I9111" i="4"/>
  <c r="L9111" i="4"/>
  <c r="K9111" i="4"/>
  <c r="P9111" i="4"/>
  <c r="O9111" i="4"/>
  <c r="N9111" i="4"/>
  <c r="M9111" i="4"/>
  <c r="H9110" i="4"/>
  <c r="D9011" i="4"/>
  <c r="E9011" i="4"/>
  <c r="J9110" i="4"/>
  <c r="G9110" i="4"/>
  <c r="F9011" i="4"/>
  <c r="I9110" i="4"/>
  <c r="L9110" i="4"/>
  <c r="K9110" i="4"/>
  <c r="P9110" i="4"/>
  <c r="O9110" i="4"/>
  <c r="N9110" i="4"/>
  <c r="M9110" i="4"/>
  <c r="H9109" i="4"/>
  <c r="D9010" i="4"/>
  <c r="E9010" i="4"/>
  <c r="J9109" i="4"/>
  <c r="G9109" i="4"/>
  <c r="F9010" i="4"/>
  <c r="I9109" i="4"/>
  <c r="L9109" i="4"/>
  <c r="K9109" i="4"/>
  <c r="P9109" i="4"/>
  <c r="O9109" i="4"/>
  <c r="N9109" i="4"/>
  <c r="M9109" i="4"/>
  <c r="H9108" i="4"/>
  <c r="D9009" i="4"/>
  <c r="E9009" i="4"/>
  <c r="J9108" i="4"/>
  <c r="G9108" i="4"/>
  <c r="F9009" i="4"/>
  <c r="I9108" i="4"/>
  <c r="L9108" i="4"/>
  <c r="K9108" i="4"/>
  <c r="P9108" i="4"/>
  <c r="O9108" i="4"/>
  <c r="N9108" i="4"/>
  <c r="M9108" i="4"/>
  <c r="H9107" i="4"/>
  <c r="D9008" i="4"/>
  <c r="E9008" i="4"/>
  <c r="J9107" i="4"/>
  <c r="G9107" i="4"/>
  <c r="F9008" i="4"/>
  <c r="I9107" i="4"/>
  <c r="L9107" i="4"/>
  <c r="K9107" i="4"/>
  <c r="P9107" i="4"/>
  <c r="O9107" i="4"/>
  <c r="N9107" i="4"/>
  <c r="M9107" i="4"/>
  <c r="H9106" i="4"/>
  <c r="D9007" i="4"/>
  <c r="E9007" i="4"/>
  <c r="J9106" i="4"/>
  <c r="G9106" i="4"/>
  <c r="F9007" i="4"/>
  <c r="I9106" i="4"/>
  <c r="L9106" i="4"/>
  <c r="K9106" i="4"/>
  <c r="P9106" i="4"/>
  <c r="O9106" i="4"/>
  <c r="N9106" i="4"/>
  <c r="M9106" i="4"/>
  <c r="H9105" i="4"/>
  <c r="D9006" i="4"/>
  <c r="E9006" i="4"/>
  <c r="J9105" i="4"/>
  <c r="G9105" i="4"/>
  <c r="F9006" i="4"/>
  <c r="I9105" i="4"/>
  <c r="L9105" i="4"/>
  <c r="K9105" i="4"/>
  <c r="P9105" i="4"/>
  <c r="O9105" i="4"/>
  <c r="N9105" i="4"/>
  <c r="M9105" i="4"/>
  <c r="H9104" i="4"/>
  <c r="D9005" i="4"/>
  <c r="E9005" i="4"/>
  <c r="J9104" i="4"/>
  <c r="G9104" i="4"/>
  <c r="F9005" i="4"/>
  <c r="I9104" i="4"/>
  <c r="L9104" i="4"/>
  <c r="K9104" i="4"/>
  <c r="P9104" i="4"/>
  <c r="O9104" i="4"/>
  <c r="N9104" i="4"/>
  <c r="M9104" i="4"/>
  <c r="H9103" i="4"/>
  <c r="D9004" i="4"/>
  <c r="E9004" i="4"/>
  <c r="J9103" i="4"/>
  <c r="G9103" i="4"/>
  <c r="F9004" i="4"/>
  <c r="I9103" i="4"/>
  <c r="L9103" i="4"/>
  <c r="K9103" i="4"/>
  <c r="P9103" i="4"/>
  <c r="O9103" i="4"/>
  <c r="N9103" i="4"/>
  <c r="M9103" i="4"/>
  <c r="H9102" i="4"/>
  <c r="D9003" i="4"/>
  <c r="E9003" i="4"/>
  <c r="J9102" i="4"/>
  <c r="G9102" i="4"/>
  <c r="F9003" i="4"/>
  <c r="I9102" i="4"/>
  <c r="L9102" i="4"/>
  <c r="K9102" i="4"/>
  <c r="P9102" i="4"/>
  <c r="O9102" i="4"/>
  <c r="N9102" i="4"/>
  <c r="M9102" i="4"/>
  <c r="H9101" i="4"/>
  <c r="D9002" i="4"/>
  <c r="E9002" i="4"/>
  <c r="J9101" i="4"/>
  <c r="G9101" i="4"/>
  <c r="F9002" i="4"/>
  <c r="I9101" i="4"/>
  <c r="L9101" i="4"/>
  <c r="K9101" i="4"/>
  <c r="P9101" i="4"/>
  <c r="O9101" i="4"/>
  <c r="N9101" i="4"/>
  <c r="M9101" i="4"/>
  <c r="H9100" i="4"/>
  <c r="D9001" i="4"/>
  <c r="E9001" i="4"/>
  <c r="J9100" i="4"/>
  <c r="G9100" i="4"/>
  <c r="F9001" i="4"/>
  <c r="I9100" i="4"/>
  <c r="L9100" i="4"/>
  <c r="K9100" i="4"/>
  <c r="P9100" i="4"/>
  <c r="O9100" i="4"/>
  <c r="N9100" i="4"/>
  <c r="M9100" i="4"/>
  <c r="H9099" i="4"/>
  <c r="D9000" i="4"/>
  <c r="E9000" i="4"/>
  <c r="J9099" i="4"/>
  <c r="G9099" i="4"/>
  <c r="F9000" i="4"/>
  <c r="I9099" i="4"/>
  <c r="L9099" i="4"/>
  <c r="K9099" i="4"/>
  <c r="P9099" i="4"/>
  <c r="O9099" i="4"/>
  <c r="N9099" i="4"/>
  <c r="M9099" i="4"/>
  <c r="H9098" i="4"/>
  <c r="D8999" i="4"/>
  <c r="E8999" i="4"/>
  <c r="J9098" i="4"/>
  <c r="G9098" i="4"/>
  <c r="F8999" i="4"/>
  <c r="I9098" i="4"/>
  <c r="L9098" i="4"/>
  <c r="K9098" i="4"/>
  <c r="P9098" i="4"/>
  <c r="O9098" i="4"/>
  <c r="N9098" i="4"/>
  <c r="M9098" i="4"/>
  <c r="H9097" i="4"/>
  <c r="D8998" i="4"/>
  <c r="E8998" i="4"/>
  <c r="J9097" i="4"/>
  <c r="G9097" i="4"/>
  <c r="F8998" i="4"/>
  <c r="I9097" i="4"/>
  <c r="L9097" i="4"/>
  <c r="K9097" i="4"/>
  <c r="P9097" i="4"/>
  <c r="O9097" i="4"/>
  <c r="N9097" i="4"/>
  <c r="M9097" i="4"/>
  <c r="H9096" i="4"/>
  <c r="D8997" i="4"/>
  <c r="E8997" i="4"/>
  <c r="J9096" i="4"/>
  <c r="G9096" i="4"/>
  <c r="F8997" i="4"/>
  <c r="I9096" i="4"/>
  <c r="L9096" i="4"/>
  <c r="K9096" i="4"/>
  <c r="P9096" i="4"/>
  <c r="O9096" i="4"/>
  <c r="N9096" i="4"/>
  <c r="M9096" i="4"/>
  <c r="H9095" i="4"/>
  <c r="D8996" i="4"/>
  <c r="E8996" i="4"/>
  <c r="J9095" i="4"/>
  <c r="G9095" i="4"/>
  <c r="F8996" i="4"/>
  <c r="I9095" i="4"/>
  <c r="L9095" i="4"/>
  <c r="K9095" i="4"/>
  <c r="P9095" i="4"/>
  <c r="O9095" i="4"/>
  <c r="N9095" i="4"/>
  <c r="M9095" i="4"/>
  <c r="H9094" i="4"/>
  <c r="D8995" i="4"/>
  <c r="E8995" i="4"/>
  <c r="J9094" i="4"/>
  <c r="G9094" i="4"/>
  <c r="F8995" i="4"/>
  <c r="I9094" i="4"/>
  <c r="L9094" i="4"/>
  <c r="K9094" i="4"/>
  <c r="P9094" i="4"/>
  <c r="O9094" i="4"/>
  <c r="N9094" i="4"/>
  <c r="M9094" i="4"/>
  <c r="H9093" i="4"/>
  <c r="D8994" i="4"/>
  <c r="E8994" i="4"/>
  <c r="J9093" i="4"/>
  <c r="G9093" i="4"/>
  <c r="F8994" i="4"/>
  <c r="I9093" i="4"/>
  <c r="L9093" i="4"/>
  <c r="K9093" i="4"/>
  <c r="P9093" i="4"/>
  <c r="O9093" i="4"/>
  <c r="N9093" i="4"/>
  <c r="M9093" i="4"/>
  <c r="H9092" i="4"/>
  <c r="D8993" i="4"/>
  <c r="E8993" i="4"/>
  <c r="J9092" i="4"/>
  <c r="G9092" i="4"/>
  <c r="F8993" i="4"/>
  <c r="I9092" i="4"/>
  <c r="L9092" i="4"/>
  <c r="K9092" i="4"/>
  <c r="P9092" i="4"/>
  <c r="O9092" i="4"/>
  <c r="N9092" i="4"/>
  <c r="M9092" i="4"/>
  <c r="H9091" i="4"/>
  <c r="D8992" i="4"/>
  <c r="E8992" i="4"/>
  <c r="J9091" i="4"/>
  <c r="G9091" i="4"/>
  <c r="F8992" i="4"/>
  <c r="I9091" i="4"/>
  <c r="L9091" i="4"/>
  <c r="K9091" i="4"/>
  <c r="P9091" i="4"/>
  <c r="O9091" i="4"/>
  <c r="N9091" i="4"/>
  <c r="M9091" i="4"/>
  <c r="H9090" i="4"/>
  <c r="D8991" i="4"/>
  <c r="E8991" i="4"/>
  <c r="J9090" i="4"/>
  <c r="G9090" i="4"/>
  <c r="F8991" i="4"/>
  <c r="I9090" i="4"/>
  <c r="L9090" i="4"/>
  <c r="K9090" i="4"/>
  <c r="P9090" i="4"/>
  <c r="O9090" i="4"/>
  <c r="N9090" i="4"/>
  <c r="M9090" i="4"/>
  <c r="H9089" i="4"/>
  <c r="D8990" i="4"/>
  <c r="E8990" i="4"/>
  <c r="J9089" i="4"/>
  <c r="G9089" i="4"/>
  <c r="F8990" i="4"/>
  <c r="I9089" i="4"/>
  <c r="L9089" i="4"/>
  <c r="K9089" i="4"/>
  <c r="P9089" i="4"/>
  <c r="O9089" i="4"/>
  <c r="N9089" i="4"/>
  <c r="M9089" i="4"/>
  <c r="H9088" i="4"/>
  <c r="D8989" i="4"/>
  <c r="E8989" i="4"/>
  <c r="J9088" i="4"/>
  <c r="G9088" i="4"/>
  <c r="F8989" i="4"/>
  <c r="I9088" i="4"/>
  <c r="L9088" i="4"/>
  <c r="K9088" i="4"/>
  <c r="P9088" i="4"/>
  <c r="O9088" i="4"/>
  <c r="N9088" i="4"/>
  <c r="M9088" i="4"/>
  <c r="H9087" i="4"/>
  <c r="D8988" i="4"/>
  <c r="E8988" i="4"/>
  <c r="J9087" i="4"/>
  <c r="G9087" i="4"/>
  <c r="F8988" i="4"/>
  <c r="I9087" i="4"/>
  <c r="L9087" i="4"/>
  <c r="K9087" i="4"/>
  <c r="P9087" i="4"/>
  <c r="O9087" i="4"/>
  <c r="N9087" i="4"/>
  <c r="M9087" i="4"/>
  <c r="H9086" i="4"/>
  <c r="D8987" i="4"/>
  <c r="E8987" i="4"/>
  <c r="J9086" i="4"/>
  <c r="G9086" i="4"/>
  <c r="F8987" i="4"/>
  <c r="I9086" i="4"/>
  <c r="L9086" i="4"/>
  <c r="K9086" i="4"/>
  <c r="P9086" i="4"/>
  <c r="O9086" i="4"/>
  <c r="N9086" i="4"/>
  <c r="M9086" i="4"/>
  <c r="H9085" i="4"/>
  <c r="D8986" i="4"/>
  <c r="E8986" i="4"/>
  <c r="J9085" i="4"/>
  <c r="G9085" i="4"/>
  <c r="F8986" i="4"/>
  <c r="I9085" i="4"/>
  <c r="L9085" i="4"/>
  <c r="K9085" i="4"/>
  <c r="P9085" i="4"/>
  <c r="O9085" i="4"/>
  <c r="N9085" i="4"/>
  <c r="M9085" i="4"/>
  <c r="H9084" i="4"/>
  <c r="D8985" i="4"/>
  <c r="E8985" i="4"/>
  <c r="J9084" i="4"/>
  <c r="G9084" i="4"/>
  <c r="F8985" i="4"/>
  <c r="I9084" i="4"/>
  <c r="L9084" i="4"/>
  <c r="K9084" i="4"/>
  <c r="P9084" i="4"/>
  <c r="O9084" i="4"/>
  <c r="N9084" i="4"/>
  <c r="M9084" i="4"/>
  <c r="H9083" i="4"/>
  <c r="D8984" i="4"/>
  <c r="E8984" i="4"/>
  <c r="J9083" i="4"/>
  <c r="G9083" i="4"/>
  <c r="F8984" i="4"/>
  <c r="I9083" i="4"/>
  <c r="L9083" i="4"/>
  <c r="K9083" i="4"/>
  <c r="P9083" i="4"/>
  <c r="O9083" i="4"/>
  <c r="N9083" i="4"/>
  <c r="M9083" i="4"/>
  <c r="H9082" i="4"/>
  <c r="D8983" i="4"/>
  <c r="E8983" i="4"/>
  <c r="J9082" i="4"/>
  <c r="G9082" i="4"/>
  <c r="F8983" i="4"/>
  <c r="I9082" i="4"/>
  <c r="L9082" i="4"/>
  <c r="K9082" i="4"/>
  <c r="P9082" i="4"/>
  <c r="O9082" i="4"/>
  <c r="N9082" i="4"/>
  <c r="M9082" i="4"/>
  <c r="H9081" i="4"/>
  <c r="D8982" i="4"/>
  <c r="E8982" i="4"/>
  <c r="J9081" i="4"/>
  <c r="G9081" i="4"/>
  <c r="F8982" i="4"/>
  <c r="I9081" i="4"/>
  <c r="L9081" i="4"/>
  <c r="K9081" i="4"/>
  <c r="P9081" i="4"/>
  <c r="O9081" i="4"/>
  <c r="N9081" i="4"/>
  <c r="M9081" i="4"/>
  <c r="H9080" i="4"/>
  <c r="D8981" i="4"/>
  <c r="E8981" i="4"/>
  <c r="J9080" i="4"/>
  <c r="G9080" i="4"/>
  <c r="F8981" i="4"/>
  <c r="I9080" i="4"/>
  <c r="L9080" i="4"/>
  <c r="K9080" i="4"/>
  <c r="P9080" i="4"/>
  <c r="O9080" i="4"/>
  <c r="N9080" i="4"/>
  <c r="M9080" i="4"/>
  <c r="H9079" i="4"/>
  <c r="D8980" i="4"/>
  <c r="E8980" i="4"/>
  <c r="J9079" i="4"/>
  <c r="G9079" i="4"/>
  <c r="F8980" i="4"/>
  <c r="I9079" i="4"/>
  <c r="L9079" i="4"/>
  <c r="K9079" i="4"/>
  <c r="P9079" i="4"/>
  <c r="O9079" i="4"/>
  <c r="N9079" i="4"/>
  <c r="M9079" i="4"/>
  <c r="H9078" i="4"/>
  <c r="D8979" i="4"/>
  <c r="E8979" i="4"/>
  <c r="J9078" i="4"/>
  <c r="G9078" i="4"/>
  <c r="F8979" i="4"/>
  <c r="I9078" i="4"/>
  <c r="L9078" i="4"/>
  <c r="K9078" i="4"/>
  <c r="P9078" i="4"/>
  <c r="O9078" i="4"/>
  <c r="N9078" i="4"/>
  <c r="M9078" i="4"/>
  <c r="H9077" i="4"/>
  <c r="D8978" i="4"/>
  <c r="E8978" i="4"/>
  <c r="J9077" i="4"/>
  <c r="G9077" i="4"/>
  <c r="F8978" i="4"/>
  <c r="I9077" i="4"/>
  <c r="L9077" i="4"/>
  <c r="K9077" i="4"/>
  <c r="P9077" i="4"/>
  <c r="O9077" i="4"/>
  <c r="N9077" i="4"/>
  <c r="M9077" i="4"/>
  <c r="H9076" i="4"/>
  <c r="D8977" i="4"/>
  <c r="E8977" i="4"/>
  <c r="J9076" i="4"/>
  <c r="G9076" i="4"/>
  <c r="F8977" i="4"/>
  <c r="I9076" i="4"/>
  <c r="L9076" i="4"/>
  <c r="K9076" i="4"/>
  <c r="P9076" i="4"/>
  <c r="O9076" i="4"/>
  <c r="N9076" i="4"/>
  <c r="M9076" i="4"/>
  <c r="H9075" i="4"/>
  <c r="D8976" i="4"/>
  <c r="E8976" i="4"/>
  <c r="J9075" i="4"/>
  <c r="G9075" i="4"/>
  <c r="F8976" i="4"/>
  <c r="I9075" i="4"/>
  <c r="L9075" i="4"/>
  <c r="K9075" i="4"/>
  <c r="P9075" i="4"/>
  <c r="O9075" i="4"/>
  <c r="N9075" i="4"/>
  <c r="M9075" i="4"/>
  <c r="H9074" i="4"/>
  <c r="D8975" i="4"/>
  <c r="E8975" i="4"/>
  <c r="J9074" i="4"/>
  <c r="G9074" i="4"/>
  <c r="F8975" i="4"/>
  <c r="I9074" i="4"/>
  <c r="L9074" i="4"/>
  <c r="K9074" i="4"/>
  <c r="P9074" i="4"/>
  <c r="O9074" i="4"/>
  <c r="N9074" i="4"/>
  <c r="M9074" i="4"/>
  <c r="H9073" i="4"/>
  <c r="D8974" i="4"/>
  <c r="E8974" i="4"/>
  <c r="J9073" i="4"/>
  <c r="G9073" i="4"/>
  <c r="F8974" i="4"/>
  <c r="I9073" i="4"/>
  <c r="L9073" i="4"/>
  <c r="K9073" i="4"/>
  <c r="P9073" i="4"/>
  <c r="O9073" i="4"/>
  <c r="N9073" i="4"/>
  <c r="M9073" i="4"/>
  <c r="H9072" i="4"/>
  <c r="D8973" i="4"/>
  <c r="E8973" i="4"/>
  <c r="J9072" i="4"/>
  <c r="G9072" i="4"/>
  <c r="F8973" i="4"/>
  <c r="I9072" i="4"/>
  <c r="L9072" i="4"/>
  <c r="K9072" i="4"/>
  <c r="P9072" i="4"/>
  <c r="O9072" i="4"/>
  <c r="N9072" i="4"/>
  <c r="M9072" i="4"/>
  <c r="H9071" i="4"/>
  <c r="D8972" i="4"/>
  <c r="E8972" i="4"/>
  <c r="J9071" i="4"/>
  <c r="G9071" i="4"/>
  <c r="F8972" i="4"/>
  <c r="I9071" i="4"/>
  <c r="L9071" i="4"/>
  <c r="K9071" i="4"/>
  <c r="P9071" i="4"/>
  <c r="O9071" i="4"/>
  <c r="N9071" i="4"/>
  <c r="M9071" i="4"/>
  <c r="H9070" i="4"/>
  <c r="D8971" i="4"/>
  <c r="E8971" i="4"/>
  <c r="J9070" i="4"/>
  <c r="G9070" i="4"/>
  <c r="F8971" i="4"/>
  <c r="I9070" i="4"/>
  <c r="L9070" i="4"/>
  <c r="K9070" i="4"/>
  <c r="P9070" i="4"/>
  <c r="O9070" i="4"/>
  <c r="N9070" i="4"/>
  <c r="M9070" i="4"/>
  <c r="H9069" i="4"/>
  <c r="D8970" i="4"/>
  <c r="E8970" i="4"/>
  <c r="J9069" i="4"/>
  <c r="G9069" i="4"/>
  <c r="F8970" i="4"/>
  <c r="I9069" i="4"/>
  <c r="L9069" i="4"/>
  <c r="K9069" i="4"/>
  <c r="P9069" i="4"/>
  <c r="O9069" i="4"/>
  <c r="N9069" i="4"/>
  <c r="M9069" i="4"/>
  <c r="H9068" i="4"/>
  <c r="D8969" i="4"/>
  <c r="E8969" i="4"/>
  <c r="J9068" i="4"/>
  <c r="G9068" i="4"/>
  <c r="F8969" i="4"/>
  <c r="I9068" i="4"/>
  <c r="L9068" i="4"/>
  <c r="K9068" i="4"/>
  <c r="P9068" i="4"/>
  <c r="O9068" i="4"/>
  <c r="N9068" i="4"/>
  <c r="M9068" i="4"/>
  <c r="H9067" i="4"/>
  <c r="D8968" i="4"/>
  <c r="E8968" i="4"/>
  <c r="J9067" i="4"/>
  <c r="G9067" i="4"/>
  <c r="F8968" i="4"/>
  <c r="I9067" i="4"/>
  <c r="L9067" i="4"/>
  <c r="K9067" i="4"/>
  <c r="P9067" i="4"/>
  <c r="O9067" i="4"/>
  <c r="N9067" i="4"/>
  <c r="M9067" i="4"/>
  <c r="H9066" i="4"/>
  <c r="D8967" i="4"/>
  <c r="E8967" i="4"/>
  <c r="J9066" i="4"/>
  <c r="G9066" i="4"/>
  <c r="F8967" i="4"/>
  <c r="I9066" i="4"/>
  <c r="L9066" i="4"/>
  <c r="K9066" i="4"/>
  <c r="P9066" i="4"/>
  <c r="O9066" i="4"/>
  <c r="N9066" i="4"/>
  <c r="M9066" i="4"/>
  <c r="H9065" i="4"/>
  <c r="D8966" i="4"/>
  <c r="E8966" i="4"/>
  <c r="J9065" i="4"/>
  <c r="G9065" i="4"/>
  <c r="F8966" i="4"/>
  <c r="I9065" i="4"/>
  <c r="L9065" i="4"/>
  <c r="K9065" i="4"/>
  <c r="P9065" i="4"/>
  <c r="O9065" i="4"/>
  <c r="N9065" i="4"/>
  <c r="M9065" i="4"/>
  <c r="H9064" i="4"/>
  <c r="D8965" i="4"/>
  <c r="E8965" i="4"/>
  <c r="J9064" i="4"/>
  <c r="G9064" i="4"/>
  <c r="F8965" i="4"/>
  <c r="I9064" i="4"/>
  <c r="L9064" i="4"/>
  <c r="K9064" i="4"/>
  <c r="P9064" i="4"/>
  <c r="O9064" i="4"/>
  <c r="N9064" i="4"/>
  <c r="M9064" i="4"/>
  <c r="H9063" i="4"/>
  <c r="D8964" i="4"/>
  <c r="E8964" i="4"/>
  <c r="J9063" i="4"/>
  <c r="G9063" i="4"/>
  <c r="F8964" i="4"/>
  <c r="I9063" i="4"/>
  <c r="L9063" i="4"/>
  <c r="K9063" i="4"/>
  <c r="P9063" i="4"/>
  <c r="O9063" i="4"/>
  <c r="N9063" i="4"/>
  <c r="M9063" i="4"/>
  <c r="H9062" i="4"/>
  <c r="D8963" i="4"/>
  <c r="E8963" i="4"/>
  <c r="J9062" i="4"/>
  <c r="G9062" i="4"/>
  <c r="F8963" i="4"/>
  <c r="I9062" i="4"/>
  <c r="L9062" i="4"/>
  <c r="K9062" i="4"/>
  <c r="P9062" i="4"/>
  <c r="O9062" i="4"/>
  <c r="N9062" i="4"/>
  <c r="M9062" i="4"/>
  <c r="H9061" i="4"/>
  <c r="D8962" i="4"/>
  <c r="E8962" i="4"/>
  <c r="J9061" i="4"/>
  <c r="G9061" i="4"/>
  <c r="F8962" i="4"/>
  <c r="I9061" i="4"/>
  <c r="L9061" i="4"/>
  <c r="K9061" i="4"/>
  <c r="P9061" i="4"/>
  <c r="O9061" i="4"/>
  <c r="N9061" i="4"/>
  <c r="M9061" i="4"/>
  <c r="H9060" i="4"/>
  <c r="D8961" i="4"/>
  <c r="E8961" i="4"/>
  <c r="J9060" i="4"/>
  <c r="G9060" i="4"/>
  <c r="F8961" i="4"/>
  <c r="I9060" i="4"/>
  <c r="L9060" i="4"/>
  <c r="K9060" i="4"/>
  <c r="P9060" i="4"/>
  <c r="O9060" i="4"/>
  <c r="N9060" i="4"/>
  <c r="M9060" i="4"/>
  <c r="H9059" i="4"/>
  <c r="D8960" i="4"/>
  <c r="E8960" i="4"/>
  <c r="J9059" i="4"/>
  <c r="G9059" i="4"/>
  <c r="F8960" i="4"/>
  <c r="I9059" i="4"/>
  <c r="L9059" i="4"/>
  <c r="K9059" i="4"/>
  <c r="P9059" i="4"/>
  <c r="O9059" i="4"/>
  <c r="N9059" i="4"/>
  <c r="M9059" i="4"/>
  <c r="H9058" i="4"/>
  <c r="D8959" i="4"/>
  <c r="E8959" i="4"/>
  <c r="J9058" i="4"/>
  <c r="G9058" i="4"/>
  <c r="F8959" i="4"/>
  <c r="I9058" i="4"/>
  <c r="L9058" i="4"/>
  <c r="K9058" i="4"/>
  <c r="P9058" i="4"/>
  <c r="O9058" i="4"/>
  <c r="N9058" i="4"/>
  <c r="M9058" i="4"/>
  <c r="H9057" i="4"/>
  <c r="D8958" i="4"/>
  <c r="E8958" i="4"/>
  <c r="J9057" i="4"/>
  <c r="G9057" i="4"/>
  <c r="F8958" i="4"/>
  <c r="I9057" i="4"/>
  <c r="L9057" i="4"/>
  <c r="K9057" i="4"/>
  <c r="P9057" i="4"/>
  <c r="O9057" i="4"/>
  <c r="N9057" i="4"/>
  <c r="M9057" i="4"/>
  <c r="H9056" i="4"/>
  <c r="D8957" i="4"/>
  <c r="E8957" i="4"/>
  <c r="J9056" i="4"/>
  <c r="G9056" i="4"/>
  <c r="F8957" i="4"/>
  <c r="I9056" i="4"/>
  <c r="L9056" i="4"/>
  <c r="K9056" i="4"/>
  <c r="P9056" i="4"/>
  <c r="O9056" i="4"/>
  <c r="N9056" i="4"/>
  <c r="M9056" i="4"/>
  <c r="H9055" i="4"/>
  <c r="D8956" i="4"/>
  <c r="E8956" i="4"/>
  <c r="J9055" i="4"/>
  <c r="G9055" i="4"/>
  <c r="F8956" i="4"/>
  <c r="I9055" i="4"/>
  <c r="L9055" i="4"/>
  <c r="K9055" i="4"/>
  <c r="P9055" i="4"/>
  <c r="O9055" i="4"/>
  <c r="N9055" i="4"/>
  <c r="M9055" i="4"/>
  <c r="H9054" i="4"/>
  <c r="D8955" i="4"/>
  <c r="E8955" i="4"/>
  <c r="J9054" i="4"/>
  <c r="G9054" i="4"/>
  <c r="F8955" i="4"/>
  <c r="I9054" i="4"/>
  <c r="L9054" i="4"/>
  <c r="K9054" i="4"/>
  <c r="P9054" i="4"/>
  <c r="O9054" i="4"/>
  <c r="N9054" i="4"/>
  <c r="M9054" i="4"/>
  <c r="H9053" i="4"/>
  <c r="D8954" i="4"/>
  <c r="E8954" i="4"/>
  <c r="J9053" i="4"/>
  <c r="G9053" i="4"/>
  <c r="F8954" i="4"/>
  <c r="I9053" i="4"/>
  <c r="L9053" i="4"/>
  <c r="K9053" i="4"/>
  <c r="P9053" i="4"/>
  <c r="O9053" i="4"/>
  <c r="N9053" i="4"/>
  <c r="M9053" i="4"/>
  <c r="H9052" i="4"/>
  <c r="D8953" i="4"/>
  <c r="E8953" i="4"/>
  <c r="J9052" i="4"/>
  <c r="G9052" i="4"/>
  <c r="F8953" i="4"/>
  <c r="I9052" i="4"/>
  <c r="L9052" i="4"/>
  <c r="K9052" i="4"/>
  <c r="P9052" i="4"/>
  <c r="O9052" i="4"/>
  <c r="N9052" i="4"/>
  <c r="M9052" i="4"/>
  <c r="H9051" i="4"/>
  <c r="D8952" i="4"/>
  <c r="E8952" i="4"/>
  <c r="J9051" i="4"/>
  <c r="G9051" i="4"/>
  <c r="F8952" i="4"/>
  <c r="I9051" i="4"/>
  <c r="L9051" i="4"/>
  <c r="K9051" i="4"/>
  <c r="P9051" i="4"/>
  <c r="O9051" i="4"/>
  <c r="N9051" i="4"/>
  <c r="M9051" i="4"/>
  <c r="H9050" i="4"/>
  <c r="D8951" i="4"/>
  <c r="E8951" i="4"/>
  <c r="J9050" i="4"/>
  <c r="G9050" i="4"/>
  <c r="F8951" i="4"/>
  <c r="I9050" i="4"/>
  <c r="L9050" i="4"/>
  <c r="K9050" i="4"/>
  <c r="P9050" i="4"/>
  <c r="O9050" i="4"/>
  <c r="N9050" i="4"/>
  <c r="M9050" i="4"/>
  <c r="H9049" i="4"/>
  <c r="D8950" i="4"/>
  <c r="E8950" i="4"/>
  <c r="J9049" i="4"/>
  <c r="G9049" i="4"/>
  <c r="F8950" i="4"/>
  <c r="I9049" i="4"/>
  <c r="L9049" i="4"/>
  <c r="K9049" i="4"/>
  <c r="P9049" i="4"/>
  <c r="O9049" i="4"/>
  <c r="N9049" i="4"/>
  <c r="M9049" i="4"/>
  <c r="H9048" i="4"/>
  <c r="D8949" i="4"/>
  <c r="E8949" i="4"/>
  <c r="J9048" i="4"/>
  <c r="G9048" i="4"/>
  <c r="F8949" i="4"/>
  <c r="I9048" i="4"/>
  <c r="L9048" i="4"/>
  <c r="K9048" i="4"/>
  <c r="P9048" i="4"/>
  <c r="O9048" i="4"/>
  <c r="N9048" i="4"/>
  <c r="M9048" i="4"/>
  <c r="H9047" i="4"/>
  <c r="D8948" i="4"/>
  <c r="E8948" i="4"/>
  <c r="J9047" i="4"/>
  <c r="G9047" i="4"/>
  <c r="F8948" i="4"/>
  <c r="I9047" i="4"/>
  <c r="L9047" i="4"/>
  <c r="K9047" i="4"/>
  <c r="P9047" i="4"/>
  <c r="O9047" i="4"/>
  <c r="N9047" i="4"/>
  <c r="M9047" i="4"/>
  <c r="H9046" i="4"/>
  <c r="D8947" i="4"/>
  <c r="E8947" i="4"/>
  <c r="J9046" i="4"/>
  <c r="G9046" i="4"/>
  <c r="F8947" i="4"/>
  <c r="I9046" i="4"/>
  <c r="L9046" i="4"/>
  <c r="K9046" i="4"/>
  <c r="P9046" i="4"/>
  <c r="O9046" i="4"/>
  <c r="N9046" i="4"/>
  <c r="M9046" i="4"/>
  <c r="H9045" i="4"/>
  <c r="D8946" i="4"/>
  <c r="E8946" i="4"/>
  <c r="J9045" i="4"/>
  <c r="G9045" i="4"/>
  <c r="F8946" i="4"/>
  <c r="I9045" i="4"/>
  <c r="L9045" i="4"/>
  <c r="K9045" i="4"/>
  <c r="P9045" i="4"/>
  <c r="O9045" i="4"/>
  <c r="N9045" i="4"/>
  <c r="M9045" i="4"/>
  <c r="H9044" i="4"/>
  <c r="D8945" i="4"/>
  <c r="E8945" i="4"/>
  <c r="J9044" i="4"/>
  <c r="G9044" i="4"/>
  <c r="F8945" i="4"/>
  <c r="I9044" i="4"/>
  <c r="L9044" i="4"/>
  <c r="K9044" i="4"/>
  <c r="P9044" i="4"/>
  <c r="O9044" i="4"/>
  <c r="N9044" i="4"/>
  <c r="M9044" i="4"/>
  <c r="H9043" i="4"/>
  <c r="D8944" i="4"/>
  <c r="E8944" i="4"/>
  <c r="J9043" i="4"/>
  <c r="G9043" i="4"/>
  <c r="F8944" i="4"/>
  <c r="I9043" i="4"/>
  <c r="L9043" i="4"/>
  <c r="K9043" i="4"/>
  <c r="P9043" i="4"/>
  <c r="O9043" i="4"/>
  <c r="N9043" i="4"/>
  <c r="M9043" i="4"/>
  <c r="H9042" i="4"/>
  <c r="D8943" i="4"/>
  <c r="E8943" i="4"/>
  <c r="J9042" i="4"/>
  <c r="G9042" i="4"/>
  <c r="F8943" i="4"/>
  <c r="I9042" i="4"/>
  <c r="L9042" i="4"/>
  <c r="K9042" i="4"/>
  <c r="P9042" i="4"/>
  <c r="O9042" i="4"/>
  <c r="N9042" i="4"/>
  <c r="M9042" i="4"/>
  <c r="H9041" i="4"/>
  <c r="D8942" i="4"/>
  <c r="E8942" i="4"/>
  <c r="J9041" i="4"/>
  <c r="G9041" i="4"/>
  <c r="F8942" i="4"/>
  <c r="I9041" i="4"/>
  <c r="L9041" i="4"/>
  <c r="K9041" i="4"/>
  <c r="P9041" i="4"/>
  <c r="O9041" i="4"/>
  <c r="N9041" i="4"/>
  <c r="M9041" i="4"/>
  <c r="H9040" i="4"/>
  <c r="D8941" i="4"/>
  <c r="E8941" i="4"/>
  <c r="J9040" i="4"/>
  <c r="G9040" i="4"/>
  <c r="F8941" i="4"/>
  <c r="I9040" i="4"/>
  <c r="L9040" i="4"/>
  <c r="K9040" i="4"/>
  <c r="P9040" i="4"/>
  <c r="O9040" i="4"/>
  <c r="N9040" i="4"/>
  <c r="M9040" i="4"/>
  <c r="H9039" i="4"/>
  <c r="D8940" i="4"/>
  <c r="E8940" i="4"/>
  <c r="J9039" i="4"/>
  <c r="G9039" i="4"/>
  <c r="F8940" i="4"/>
  <c r="I9039" i="4"/>
  <c r="L9039" i="4"/>
  <c r="K9039" i="4"/>
  <c r="P9039" i="4"/>
  <c r="O9039" i="4"/>
  <c r="N9039" i="4"/>
  <c r="M9039" i="4"/>
  <c r="H9038" i="4"/>
  <c r="D8939" i="4"/>
  <c r="E8939" i="4"/>
  <c r="J9038" i="4"/>
  <c r="G9038" i="4"/>
  <c r="F8939" i="4"/>
  <c r="I9038" i="4"/>
  <c r="L9038" i="4"/>
  <c r="K9038" i="4"/>
  <c r="P9038" i="4"/>
  <c r="O9038" i="4"/>
  <c r="N9038" i="4"/>
  <c r="M9038" i="4"/>
  <c r="H9037" i="4"/>
  <c r="D8938" i="4"/>
  <c r="E8938" i="4"/>
  <c r="J9037" i="4"/>
  <c r="G9037" i="4"/>
  <c r="F8938" i="4"/>
  <c r="I9037" i="4"/>
  <c r="L9037" i="4"/>
  <c r="K9037" i="4"/>
  <c r="P9037" i="4"/>
  <c r="O9037" i="4"/>
  <c r="N9037" i="4"/>
  <c r="M9037" i="4"/>
  <c r="H9036" i="4"/>
  <c r="D8937" i="4"/>
  <c r="E8937" i="4"/>
  <c r="J9036" i="4"/>
  <c r="G9036" i="4"/>
  <c r="F8937" i="4"/>
  <c r="I9036" i="4"/>
  <c r="L9036" i="4"/>
  <c r="K9036" i="4"/>
  <c r="P9036" i="4"/>
  <c r="O9036" i="4"/>
  <c r="N9036" i="4"/>
  <c r="M9036" i="4"/>
  <c r="H9035" i="4"/>
  <c r="D8936" i="4"/>
  <c r="E8936" i="4"/>
  <c r="J9035" i="4"/>
  <c r="G9035" i="4"/>
  <c r="F8936" i="4"/>
  <c r="I9035" i="4"/>
  <c r="L9035" i="4"/>
  <c r="K9035" i="4"/>
  <c r="P9035" i="4"/>
  <c r="O9035" i="4"/>
  <c r="N9035" i="4"/>
  <c r="M9035" i="4"/>
  <c r="H9034" i="4"/>
  <c r="D8935" i="4"/>
  <c r="E8935" i="4"/>
  <c r="J9034" i="4"/>
  <c r="G9034" i="4"/>
  <c r="F8935" i="4"/>
  <c r="I9034" i="4"/>
  <c r="L9034" i="4"/>
  <c r="K9034" i="4"/>
  <c r="P9034" i="4"/>
  <c r="O9034" i="4"/>
  <c r="N9034" i="4"/>
  <c r="M9034" i="4"/>
  <c r="H9033" i="4"/>
  <c r="D8934" i="4"/>
  <c r="E8934" i="4"/>
  <c r="J9033" i="4"/>
  <c r="G9033" i="4"/>
  <c r="F8934" i="4"/>
  <c r="I9033" i="4"/>
  <c r="L9033" i="4"/>
  <c r="K9033" i="4"/>
  <c r="P9033" i="4"/>
  <c r="O9033" i="4"/>
  <c r="N9033" i="4"/>
  <c r="M9033" i="4"/>
  <c r="H9032" i="4"/>
  <c r="D8933" i="4"/>
  <c r="E8933" i="4"/>
  <c r="J9032" i="4"/>
  <c r="G9032" i="4"/>
  <c r="F8933" i="4"/>
  <c r="I9032" i="4"/>
  <c r="L9032" i="4"/>
  <c r="K9032" i="4"/>
  <c r="P9032" i="4"/>
  <c r="O9032" i="4"/>
  <c r="N9032" i="4"/>
  <c r="M9032" i="4"/>
  <c r="H9031" i="4"/>
  <c r="D8932" i="4"/>
  <c r="E8932" i="4"/>
  <c r="J9031" i="4"/>
  <c r="G9031" i="4"/>
  <c r="F8932" i="4"/>
  <c r="I9031" i="4"/>
  <c r="L9031" i="4"/>
  <c r="K9031" i="4"/>
  <c r="P9031" i="4"/>
  <c r="O9031" i="4"/>
  <c r="N9031" i="4"/>
  <c r="M9031" i="4"/>
  <c r="H9030" i="4"/>
  <c r="D8931" i="4"/>
  <c r="E8931" i="4"/>
  <c r="J9030" i="4"/>
  <c r="G9030" i="4"/>
  <c r="F8931" i="4"/>
  <c r="I9030" i="4"/>
  <c r="L9030" i="4"/>
  <c r="K9030" i="4"/>
  <c r="P9030" i="4"/>
  <c r="O9030" i="4"/>
  <c r="N9030" i="4"/>
  <c r="M9030" i="4"/>
  <c r="H9029" i="4"/>
  <c r="D8930" i="4"/>
  <c r="E8930" i="4"/>
  <c r="J9029" i="4"/>
  <c r="G9029" i="4"/>
  <c r="F8930" i="4"/>
  <c r="I9029" i="4"/>
  <c r="L9029" i="4"/>
  <c r="K9029" i="4"/>
  <c r="P9029" i="4"/>
  <c r="O9029" i="4"/>
  <c r="N9029" i="4"/>
  <c r="M9029" i="4"/>
  <c r="H9028" i="4"/>
  <c r="D8929" i="4"/>
  <c r="E8929" i="4"/>
  <c r="J9028" i="4"/>
  <c r="G9028" i="4"/>
  <c r="F8929" i="4"/>
  <c r="I9028" i="4"/>
  <c r="L9028" i="4"/>
  <c r="K9028" i="4"/>
  <c r="P9028" i="4"/>
  <c r="O9028" i="4"/>
  <c r="N9028" i="4"/>
  <c r="M9028" i="4"/>
  <c r="H9027" i="4"/>
  <c r="D8928" i="4"/>
  <c r="E8928" i="4"/>
  <c r="J9027" i="4"/>
  <c r="G9027" i="4"/>
  <c r="F8928" i="4"/>
  <c r="I9027" i="4"/>
  <c r="L9027" i="4"/>
  <c r="K9027" i="4"/>
  <c r="P9027" i="4"/>
  <c r="O9027" i="4"/>
  <c r="N9027" i="4"/>
  <c r="M9027" i="4"/>
  <c r="H9026" i="4"/>
  <c r="D8927" i="4"/>
  <c r="E8927" i="4"/>
  <c r="J9026" i="4"/>
  <c r="G9026" i="4"/>
  <c r="F8927" i="4"/>
  <c r="I9026" i="4"/>
  <c r="L9026" i="4"/>
  <c r="K9026" i="4"/>
  <c r="P9026" i="4"/>
  <c r="O9026" i="4"/>
  <c r="N9026" i="4"/>
  <c r="M9026" i="4"/>
  <c r="H9025" i="4"/>
  <c r="D8926" i="4"/>
  <c r="E8926" i="4"/>
  <c r="J9025" i="4"/>
  <c r="G9025" i="4"/>
  <c r="F8926" i="4"/>
  <c r="I9025" i="4"/>
  <c r="L9025" i="4"/>
  <c r="K9025" i="4"/>
  <c r="P9025" i="4"/>
  <c r="O9025" i="4"/>
  <c r="N9025" i="4"/>
  <c r="M9025" i="4"/>
  <c r="H9024" i="4"/>
  <c r="D8925" i="4"/>
  <c r="E8925" i="4"/>
  <c r="J9024" i="4"/>
  <c r="G9024" i="4"/>
  <c r="F8925" i="4"/>
  <c r="I9024" i="4"/>
  <c r="L9024" i="4"/>
  <c r="K9024" i="4"/>
  <c r="P9024" i="4"/>
  <c r="O9024" i="4"/>
  <c r="N9024" i="4"/>
  <c r="M9024" i="4"/>
  <c r="H9023" i="4"/>
  <c r="D8924" i="4"/>
  <c r="E8924" i="4"/>
  <c r="J9023" i="4"/>
  <c r="G9023" i="4"/>
  <c r="F8924" i="4"/>
  <c r="I9023" i="4"/>
  <c r="L9023" i="4"/>
  <c r="K9023" i="4"/>
  <c r="P9023" i="4"/>
  <c r="O9023" i="4"/>
  <c r="N9023" i="4"/>
  <c r="M9023" i="4"/>
  <c r="H9022" i="4"/>
  <c r="D8923" i="4"/>
  <c r="E8923" i="4"/>
  <c r="J9022" i="4"/>
  <c r="G9022" i="4"/>
  <c r="F8923" i="4"/>
  <c r="I9022" i="4"/>
  <c r="L9022" i="4"/>
  <c r="K9022" i="4"/>
  <c r="P9022" i="4"/>
  <c r="O9022" i="4"/>
  <c r="N9022" i="4"/>
  <c r="M9022" i="4"/>
  <c r="H9021" i="4"/>
  <c r="D8922" i="4"/>
  <c r="E8922" i="4"/>
  <c r="J9021" i="4"/>
  <c r="G9021" i="4"/>
  <c r="F8922" i="4"/>
  <c r="I9021" i="4"/>
  <c r="L9021" i="4"/>
  <c r="K9021" i="4"/>
  <c r="P9021" i="4"/>
  <c r="O9021" i="4"/>
  <c r="N9021" i="4"/>
  <c r="M9021" i="4"/>
  <c r="H9020" i="4"/>
  <c r="D8921" i="4"/>
  <c r="E8921" i="4"/>
  <c r="J9020" i="4"/>
  <c r="G9020" i="4"/>
  <c r="F8921" i="4"/>
  <c r="I9020" i="4"/>
  <c r="L9020" i="4"/>
  <c r="K9020" i="4"/>
  <c r="P9020" i="4"/>
  <c r="O9020" i="4"/>
  <c r="N9020" i="4"/>
  <c r="M9020" i="4"/>
  <c r="H9019" i="4"/>
  <c r="D8920" i="4"/>
  <c r="E8920" i="4"/>
  <c r="J9019" i="4"/>
  <c r="G9019" i="4"/>
  <c r="F8920" i="4"/>
  <c r="I9019" i="4"/>
  <c r="L9019" i="4"/>
  <c r="K9019" i="4"/>
  <c r="P9019" i="4"/>
  <c r="O9019" i="4"/>
  <c r="N9019" i="4"/>
  <c r="M9019" i="4"/>
  <c r="H9018" i="4"/>
  <c r="D8919" i="4"/>
  <c r="E8919" i="4"/>
  <c r="J9018" i="4"/>
  <c r="G9018" i="4"/>
  <c r="F8919" i="4"/>
  <c r="I9018" i="4"/>
  <c r="L9018" i="4"/>
  <c r="K9018" i="4"/>
  <c r="P9018" i="4"/>
  <c r="O9018" i="4"/>
  <c r="N9018" i="4"/>
  <c r="M9018" i="4"/>
  <c r="H9017" i="4"/>
  <c r="D8918" i="4"/>
  <c r="E8918" i="4"/>
  <c r="J9017" i="4"/>
  <c r="G9017" i="4"/>
  <c r="F8918" i="4"/>
  <c r="I9017" i="4"/>
  <c r="L9017" i="4"/>
  <c r="K9017" i="4"/>
  <c r="P9017" i="4"/>
  <c r="O9017" i="4"/>
  <c r="N9017" i="4"/>
  <c r="M9017" i="4"/>
  <c r="H9016" i="4"/>
  <c r="D8917" i="4"/>
  <c r="E8917" i="4"/>
  <c r="J9016" i="4"/>
  <c r="G9016" i="4"/>
  <c r="F8917" i="4"/>
  <c r="I9016" i="4"/>
  <c r="L9016" i="4"/>
  <c r="K9016" i="4"/>
  <c r="P9016" i="4"/>
  <c r="O9016" i="4"/>
  <c r="N9016" i="4"/>
  <c r="M9016" i="4"/>
  <c r="H9015" i="4"/>
  <c r="D8916" i="4"/>
  <c r="E8916" i="4"/>
  <c r="J9015" i="4"/>
  <c r="G9015" i="4"/>
  <c r="F8916" i="4"/>
  <c r="I9015" i="4"/>
  <c r="L9015" i="4"/>
  <c r="K9015" i="4"/>
  <c r="P9015" i="4"/>
  <c r="O9015" i="4"/>
  <c r="N9015" i="4"/>
  <c r="M9015" i="4"/>
  <c r="H9014" i="4"/>
  <c r="D8915" i="4"/>
  <c r="E8915" i="4"/>
  <c r="J9014" i="4"/>
  <c r="G9014" i="4"/>
  <c r="F8915" i="4"/>
  <c r="I9014" i="4"/>
  <c r="L9014" i="4"/>
  <c r="K9014" i="4"/>
  <c r="P9014" i="4"/>
  <c r="O9014" i="4"/>
  <c r="N9014" i="4"/>
  <c r="M9014" i="4"/>
  <c r="H9013" i="4"/>
  <c r="D8914" i="4"/>
  <c r="E8914" i="4"/>
  <c r="J9013" i="4"/>
  <c r="G9013" i="4"/>
  <c r="F8914" i="4"/>
  <c r="I9013" i="4"/>
  <c r="L9013" i="4"/>
  <c r="K9013" i="4"/>
  <c r="P9013" i="4"/>
  <c r="O9013" i="4"/>
  <c r="N9013" i="4"/>
  <c r="M9013" i="4"/>
  <c r="H9012" i="4"/>
  <c r="D8913" i="4"/>
  <c r="E8913" i="4"/>
  <c r="J9012" i="4"/>
  <c r="G9012" i="4"/>
  <c r="F8913" i="4"/>
  <c r="I9012" i="4"/>
  <c r="L9012" i="4"/>
  <c r="K9012" i="4"/>
  <c r="P9012" i="4"/>
  <c r="O9012" i="4"/>
  <c r="N9012" i="4"/>
  <c r="M9012" i="4"/>
  <c r="H9011" i="4"/>
  <c r="D8912" i="4"/>
  <c r="E8912" i="4"/>
  <c r="J9011" i="4"/>
  <c r="G9011" i="4"/>
  <c r="F8912" i="4"/>
  <c r="I9011" i="4"/>
  <c r="L9011" i="4"/>
  <c r="K9011" i="4"/>
  <c r="P9011" i="4"/>
  <c r="O9011" i="4"/>
  <c r="N9011" i="4"/>
  <c r="M9011" i="4"/>
  <c r="H9010" i="4"/>
  <c r="D8911" i="4"/>
  <c r="E8911" i="4"/>
  <c r="J9010" i="4"/>
  <c r="G9010" i="4"/>
  <c r="F8911" i="4"/>
  <c r="I9010" i="4"/>
  <c r="L9010" i="4"/>
  <c r="K9010" i="4"/>
  <c r="P9010" i="4"/>
  <c r="O9010" i="4"/>
  <c r="N9010" i="4"/>
  <c r="M9010" i="4"/>
  <c r="H9009" i="4"/>
  <c r="D8910" i="4"/>
  <c r="E8910" i="4"/>
  <c r="J9009" i="4"/>
  <c r="G9009" i="4"/>
  <c r="F8910" i="4"/>
  <c r="I9009" i="4"/>
  <c r="L9009" i="4"/>
  <c r="K9009" i="4"/>
  <c r="P9009" i="4"/>
  <c r="O9009" i="4"/>
  <c r="N9009" i="4"/>
  <c r="M9009" i="4"/>
  <c r="H9008" i="4"/>
  <c r="D8909" i="4"/>
  <c r="E8909" i="4"/>
  <c r="J9008" i="4"/>
  <c r="G9008" i="4"/>
  <c r="F8909" i="4"/>
  <c r="I9008" i="4"/>
  <c r="L9008" i="4"/>
  <c r="K9008" i="4"/>
  <c r="P9008" i="4"/>
  <c r="O9008" i="4"/>
  <c r="N9008" i="4"/>
  <c r="M9008" i="4"/>
  <c r="H9007" i="4"/>
  <c r="D8908" i="4"/>
  <c r="E8908" i="4"/>
  <c r="J9007" i="4"/>
  <c r="G9007" i="4"/>
  <c r="F8908" i="4"/>
  <c r="I9007" i="4"/>
  <c r="L9007" i="4"/>
  <c r="K9007" i="4"/>
  <c r="P9007" i="4"/>
  <c r="O9007" i="4"/>
  <c r="N9007" i="4"/>
  <c r="M9007" i="4"/>
  <c r="H9006" i="4"/>
  <c r="D8907" i="4"/>
  <c r="E8907" i="4"/>
  <c r="J9006" i="4"/>
  <c r="G9006" i="4"/>
  <c r="F8907" i="4"/>
  <c r="I9006" i="4"/>
  <c r="L9006" i="4"/>
  <c r="K9006" i="4"/>
  <c r="P9006" i="4"/>
  <c r="O9006" i="4"/>
  <c r="N9006" i="4"/>
  <c r="M9006" i="4"/>
  <c r="H9005" i="4"/>
  <c r="D8906" i="4"/>
  <c r="E8906" i="4"/>
  <c r="J9005" i="4"/>
  <c r="G9005" i="4"/>
  <c r="F8906" i="4"/>
  <c r="I9005" i="4"/>
  <c r="L9005" i="4"/>
  <c r="K9005" i="4"/>
  <c r="P9005" i="4"/>
  <c r="O9005" i="4"/>
  <c r="N9005" i="4"/>
  <c r="M9005" i="4"/>
  <c r="H9004" i="4"/>
  <c r="D8905" i="4"/>
  <c r="E8905" i="4"/>
  <c r="J9004" i="4"/>
  <c r="G9004" i="4"/>
  <c r="F8905" i="4"/>
  <c r="I9004" i="4"/>
  <c r="L9004" i="4"/>
  <c r="K9004" i="4"/>
  <c r="P9004" i="4"/>
  <c r="O9004" i="4"/>
  <c r="N9004" i="4"/>
  <c r="M9004" i="4"/>
  <c r="H9003" i="4"/>
  <c r="D8904" i="4"/>
  <c r="E8904" i="4"/>
  <c r="J9003" i="4"/>
  <c r="G9003" i="4"/>
  <c r="F8904" i="4"/>
  <c r="I9003" i="4"/>
  <c r="L9003" i="4"/>
  <c r="K9003" i="4"/>
  <c r="P9003" i="4"/>
  <c r="O9003" i="4"/>
  <c r="N9003" i="4"/>
  <c r="M9003" i="4"/>
  <c r="H9002" i="4"/>
  <c r="D8903" i="4"/>
  <c r="E8903" i="4"/>
  <c r="J9002" i="4"/>
  <c r="G9002" i="4"/>
  <c r="F8903" i="4"/>
  <c r="I9002" i="4"/>
  <c r="L9002" i="4"/>
  <c r="K9002" i="4"/>
  <c r="P9002" i="4"/>
  <c r="O9002" i="4"/>
  <c r="N9002" i="4"/>
  <c r="M9002" i="4"/>
  <c r="H9001" i="4"/>
  <c r="D8902" i="4"/>
  <c r="E8902" i="4"/>
  <c r="J9001" i="4"/>
  <c r="G9001" i="4"/>
  <c r="F8902" i="4"/>
  <c r="I9001" i="4"/>
  <c r="L9001" i="4"/>
  <c r="K9001" i="4"/>
  <c r="P9001" i="4"/>
  <c r="O9001" i="4"/>
  <c r="N9001" i="4"/>
  <c r="M9001" i="4"/>
  <c r="H9000" i="4"/>
  <c r="D8901" i="4"/>
  <c r="E8901" i="4"/>
  <c r="J9000" i="4"/>
  <c r="G9000" i="4"/>
  <c r="F8901" i="4"/>
  <c r="I9000" i="4"/>
  <c r="L9000" i="4"/>
  <c r="K9000" i="4"/>
  <c r="P9000" i="4"/>
  <c r="O9000" i="4"/>
  <c r="N9000" i="4"/>
  <c r="M9000" i="4"/>
  <c r="H8999" i="4"/>
  <c r="D8900" i="4"/>
  <c r="E8900" i="4"/>
  <c r="J8999" i="4"/>
  <c r="G8999" i="4"/>
  <c r="F8900" i="4"/>
  <c r="I8999" i="4"/>
  <c r="L8999" i="4"/>
  <c r="K8999" i="4"/>
  <c r="P8999" i="4"/>
  <c r="O8999" i="4"/>
  <c r="N8999" i="4"/>
  <c r="M8999" i="4"/>
  <c r="H8998" i="4"/>
  <c r="D8899" i="4"/>
  <c r="E8899" i="4"/>
  <c r="J8998" i="4"/>
  <c r="G8998" i="4"/>
  <c r="F8899" i="4"/>
  <c r="I8998" i="4"/>
  <c r="L8998" i="4"/>
  <c r="K8998" i="4"/>
  <c r="P8998" i="4"/>
  <c r="O8998" i="4"/>
  <c r="N8998" i="4"/>
  <c r="M8998" i="4"/>
  <c r="H8997" i="4"/>
  <c r="D8898" i="4"/>
  <c r="E8898" i="4"/>
  <c r="J8997" i="4"/>
  <c r="G8997" i="4"/>
  <c r="F8898" i="4"/>
  <c r="I8997" i="4"/>
  <c r="L8997" i="4"/>
  <c r="K8997" i="4"/>
  <c r="P8997" i="4"/>
  <c r="O8997" i="4"/>
  <c r="N8997" i="4"/>
  <c r="M8997" i="4"/>
  <c r="H8996" i="4"/>
  <c r="D8897" i="4"/>
  <c r="E8897" i="4"/>
  <c r="J8996" i="4"/>
  <c r="G8996" i="4"/>
  <c r="F8897" i="4"/>
  <c r="I8996" i="4"/>
  <c r="L8996" i="4"/>
  <c r="K8996" i="4"/>
  <c r="P8996" i="4"/>
  <c r="O8996" i="4"/>
  <c r="N8996" i="4"/>
  <c r="M8996" i="4"/>
  <c r="H8995" i="4"/>
  <c r="D8896" i="4"/>
  <c r="E8896" i="4"/>
  <c r="J8995" i="4"/>
  <c r="G8995" i="4"/>
  <c r="F8896" i="4"/>
  <c r="I8995" i="4"/>
  <c r="L8995" i="4"/>
  <c r="K8995" i="4"/>
  <c r="P8995" i="4"/>
  <c r="O8995" i="4"/>
  <c r="N8995" i="4"/>
  <c r="M8995" i="4"/>
  <c r="H8994" i="4"/>
  <c r="D8895" i="4"/>
  <c r="E8895" i="4"/>
  <c r="J8994" i="4"/>
  <c r="G8994" i="4"/>
  <c r="F8895" i="4"/>
  <c r="I8994" i="4"/>
  <c r="L8994" i="4"/>
  <c r="K8994" i="4"/>
  <c r="P8994" i="4"/>
  <c r="O8994" i="4"/>
  <c r="N8994" i="4"/>
  <c r="M8994" i="4"/>
  <c r="H8993" i="4"/>
  <c r="D8894" i="4"/>
  <c r="E8894" i="4"/>
  <c r="J8993" i="4"/>
  <c r="G8993" i="4"/>
  <c r="F8894" i="4"/>
  <c r="I8993" i="4"/>
  <c r="L8993" i="4"/>
  <c r="K8993" i="4"/>
  <c r="P8993" i="4"/>
  <c r="O8993" i="4"/>
  <c r="N8993" i="4"/>
  <c r="M8993" i="4"/>
  <c r="H8992" i="4"/>
  <c r="D8893" i="4"/>
  <c r="E8893" i="4"/>
  <c r="J8992" i="4"/>
  <c r="G8992" i="4"/>
  <c r="F8893" i="4"/>
  <c r="I8992" i="4"/>
  <c r="L8992" i="4"/>
  <c r="K8992" i="4"/>
  <c r="P8992" i="4"/>
  <c r="O8992" i="4"/>
  <c r="N8992" i="4"/>
  <c r="M8992" i="4"/>
  <c r="H8991" i="4"/>
  <c r="D8892" i="4"/>
  <c r="E8892" i="4"/>
  <c r="J8991" i="4"/>
  <c r="G8991" i="4"/>
  <c r="F8892" i="4"/>
  <c r="I8991" i="4"/>
  <c r="L8991" i="4"/>
  <c r="K8991" i="4"/>
  <c r="P8991" i="4"/>
  <c r="O8991" i="4"/>
  <c r="N8991" i="4"/>
  <c r="M8991" i="4"/>
  <c r="H8990" i="4"/>
  <c r="D8891" i="4"/>
  <c r="E8891" i="4"/>
  <c r="J8990" i="4"/>
  <c r="G8990" i="4"/>
  <c r="F8891" i="4"/>
  <c r="I8990" i="4"/>
  <c r="L8990" i="4"/>
  <c r="K8990" i="4"/>
  <c r="P8990" i="4"/>
  <c r="O8990" i="4"/>
  <c r="N8990" i="4"/>
  <c r="M8990" i="4"/>
  <c r="H8989" i="4"/>
  <c r="D8890" i="4"/>
  <c r="E8890" i="4"/>
  <c r="J8989" i="4"/>
  <c r="G8989" i="4"/>
  <c r="F8890" i="4"/>
  <c r="I8989" i="4"/>
  <c r="L8989" i="4"/>
  <c r="K8989" i="4"/>
  <c r="P8989" i="4"/>
  <c r="O8989" i="4"/>
  <c r="N8989" i="4"/>
  <c r="M8989" i="4"/>
  <c r="H8988" i="4"/>
  <c r="D8889" i="4"/>
  <c r="E8889" i="4"/>
  <c r="J8988" i="4"/>
  <c r="G8988" i="4"/>
  <c r="F8889" i="4"/>
  <c r="I8988" i="4"/>
  <c r="L8988" i="4"/>
  <c r="K8988" i="4"/>
  <c r="P8988" i="4"/>
  <c r="O8988" i="4"/>
  <c r="N8988" i="4"/>
  <c r="M8988" i="4"/>
  <c r="H8987" i="4"/>
  <c r="D8888" i="4"/>
  <c r="E8888" i="4"/>
  <c r="J8987" i="4"/>
  <c r="G8987" i="4"/>
  <c r="F8888" i="4"/>
  <c r="I8987" i="4"/>
  <c r="L8987" i="4"/>
  <c r="K8987" i="4"/>
  <c r="P8987" i="4"/>
  <c r="O8987" i="4"/>
  <c r="N8987" i="4"/>
  <c r="M8987" i="4"/>
  <c r="H8986" i="4"/>
  <c r="D8887" i="4"/>
  <c r="E8887" i="4"/>
  <c r="J8986" i="4"/>
  <c r="G8986" i="4"/>
  <c r="F8887" i="4"/>
  <c r="I8986" i="4"/>
  <c r="L8986" i="4"/>
  <c r="K8986" i="4"/>
  <c r="P8986" i="4"/>
  <c r="O8986" i="4"/>
  <c r="N8986" i="4"/>
  <c r="M8986" i="4"/>
  <c r="H8985" i="4"/>
  <c r="D8886" i="4"/>
  <c r="E8886" i="4"/>
  <c r="J8985" i="4"/>
  <c r="G8985" i="4"/>
  <c r="F8886" i="4"/>
  <c r="I8985" i="4"/>
  <c r="L8985" i="4"/>
  <c r="K8985" i="4"/>
  <c r="P8985" i="4"/>
  <c r="O8985" i="4"/>
  <c r="N8985" i="4"/>
  <c r="M8985" i="4"/>
  <c r="H8984" i="4"/>
  <c r="D8885" i="4"/>
  <c r="E8885" i="4"/>
  <c r="J8984" i="4"/>
  <c r="G8984" i="4"/>
  <c r="F8885" i="4"/>
  <c r="I8984" i="4"/>
  <c r="L8984" i="4"/>
  <c r="K8984" i="4"/>
  <c r="P8984" i="4"/>
  <c r="O8984" i="4"/>
  <c r="N8984" i="4"/>
  <c r="M8984" i="4"/>
  <c r="H8983" i="4"/>
  <c r="D8884" i="4"/>
  <c r="E8884" i="4"/>
  <c r="J8983" i="4"/>
  <c r="G8983" i="4"/>
  <c r="F8884" i="4"/>
  <c r="I8983" i="4"/>
  <c r="L8983" i="4"/>
  <c r="K8983" i="4"/>
  <c r="P8983" i="4"/>
  <c r="O8983" i="4"/>
  <c r="N8983" i="4"/>
  <c r="M8983" i="4"/>
  <c r="H8982" i="4"/>
  <c r="D8883" i="4"/>
  <c r="E8883" i="4"/>
  <c r="J8982" i="4"/>
  <c r="G8982" i="4"/>
  <c r="F8883" i="4"/>
  <c r="I8982" i="4"/>
  <c r="L8982" i="4"/>
  <c r="K8982" i="4"/>
  <c r="P8982" i="4"/>
  <c r="O8982" i="4"/>
  <c r="N8982" i="4"/>
  <c r="M8982" i="4"/>
  <c r="H8981" i="4"/>
  <c r="D8882" i="4"/>
  <c r="E8882" i="4"/>
  <c r="J8981" i="4"/>
  <c r="G8981" i="4"/>
  <c r="F8882" i="4"/>
  <c r="I8981" i="4"/>
  <c r="L8981" i="4"/>
  <c r="K8981" i="4"/>
  <c r="P8981" i="4"/>
  <c r="O8981" i="4"/>
  <c r="N8981" i="4"/>
  <c r="M8981" i="4"/>
  <c r="H8980" i="4"/>
  <c r="D8881" i="4"/>
  <c r="E8881" i="4"/>
  <c r="J8980" i="4"/>
  <c r="G8980" i="4"/>
  <c r="F8881" i="4"/>
  <c r="I8980" i="4"/>
  <c r="L8980" i="4"/>
  <c r="K8980" i="4"/>
  <c r="P8980" i="4"/>
  <c r="O8980" i="4"/>
  <c r="N8980" i="4"/>
  <c r="M8980" i="4"/>
  <c r="H8979" i="4"/>
  <c r="D8880" i="4"/>
  <c r="E8880" i="4"/>
  <c r="J8979" i="4"/>
  <c r="G8979" i="4"/>
  <c r="F8880" i="4"/>
  <c r="I8979" i="4"/>
  <c r="L8979" i="4"/>
  <c r="K8979" i="4"/>
  <c r="P8979" i="4"/>
  <c r="O8979" i="4"/>
  <c r="N8979" i="4"/>
  <c r="M8979" i="4"/>
  <c r="H8978" i="4"/>
  <c r="D8879" i="4"/>
  <c r="E8879" i="4"/>
  <c r="J8978" i="4"/>
  <c r="G8978" i="4"/>
  <c r="F8879" i="4"/>
  <c r="I8978" i="4"/>
  <c r="L8978" i="4"/>
  <c r="K8978" i="4"/>
  <c r="P8978" i="4"/>
  <c r="O8978" i="4"/>
  <c r="N8978" i="4"/>
  <c r="M8978" i="4"/>
  <c r="H8977" i="4"/>
  <c r="D8878" i="4"/>
  <c r="E8878" i="4"/>
  <c r="J8977" i="4"/>
  <c r="G8977" i="4"/>
  <c r="F8878" i="4"/>
  <c r="I8977" i="4"/>
  <c r="L8977" i="4"/>
  <c r="K8977" i="4"/>
  <c r="P8977" i="4"/>
  <c r="O8977" i="4"/>
  <c r="N8977" i="4"/>
  <c r="M8977" i="4"/>
  <c r="H8976" i="4"/>
  <c r="D8877" i="4"/>
  <c r="E8877" i="4"/>
  <c r="J8976" i="4"/>
  <c r="G8976" i="4"/>
  <c r="F8877" i="4"/>
  <c r="I8976" i="4"/>
  <c r="L8976" i="4"/>
  <c r="K8976" i="4"/>
  <c r="P8976" i="4"/>
  <c r="O8976" i="4"/>
  <c r="N8976" i="4"/>
  <c r="M8976" i="4"/>
  <c r="H8975" i="4"/>
  <c r="D8876" i="4"/>
  <c r="E8876" i="4"/>
  <c r="J8975" i="4"/>
  <c r="G8975" i="4"/>
  <c r="F8876" i="4"/>
  <c r="I8975" i="4"/>
  <c r="L8975" i="4"/>
  <c r="K8975" i="4"/>
  <c r="P8975" i="4"/>
  <c r="O8975" i="4"/>
  <c r="N8975" i="4"/>
  <c r="M8975" i="4"/>
  <c r="H8974" i="4"/>
  <c r="D8875" i="4"/>
  <c r="E8875" i="4"/>
  <c r="J8974" i="4"/>
  <c r="G8974" i="4"/>
  <c r="F8875" i="4"/>
  <c r="I8974" i="4"/>
  <c r="L8974" i="4"/>
  <c r="K8974" i="4"/>
  <c r="P8974" i="4"/>
  <c r="O8974" i="4"/>
  <c r="N8974" i="4"/>
  <c r="M8974" i="4"/>
  <c r="H8973" i="4"/>
  <c r="D8874" i="4"/>
  <c r="E8874" i="4"/>
  <c r="J8973" i="4"/>
  <c r="G8973" i="4"/>
  <c r="F8874" i="4"/>
  <c r="I8973" i="4"/>
  <c r="L8973" i="4"/>
  <c r="K8973" i="4"/>
  <c r="P8973" i="4"/>
  <c r="O8973" i="4"/>
  <c r="N8973" i="4"/>
  <c r="M8973" i="4"/>
  <c r="H8972" i="4"/>
  <c r="D8873" i="4"/>
  <c r="E8873" i="4"/>
  <c r="J8972" i="4"/>
  <c r="G8972" i="4"/>
  <c r="F8873" i="4"/>
  <c r="I8972" i="4"/>
  <c r="L8972" i="4"/>
  <c r="K8972" i="4"/>
  <c r="P8972" i="4"/>
  <c r="O8972" i="4"/>
  <c r="N8972" i="4"/>
  <c r="M8972" i="4"/>
  <c r="H8971" i="4"/>
  <c r="D8872" i="4"/>
  <c r="E8872" i="4"/>
  <c r="J8971" i="4"/>
  <c r="G8971" i="4"/>
  <c r="F8872" i="4"/>
  <c r="I8971" i="4"/>
  <c r="L8971" i="4"/>
  <c r="K8971" i="4"/>
  <c r="P8971" i="4"/>
  <c r="O8971" i="4"/>
  <c r="N8971" i="4"/>
  <c r="M8971" i="4"/>
  <c r="H8970" i="4"/>
  <c r="D8871" i="4"/>
  <c r="E8871" i="4"/>
  <c r="J8970" i="4"/>
  <c r="G8970" i="4"/>
  <c r="F8871" i="4"/>
  <c r="I8970" i="4"/>
  <c r="L8970" i="4"/>
  <c r="K8970" i="4"/>
  <c r="P8970" i="4"/>
  <c r="O8970" i="4"/>
  <c r="N8970" i="4"/>
  <c r="M8970" i="4"/>
  <c r="H8969" i="4"/>
  <c r="D8870" i="4"/>
  <c r="E8870" i="4"/>
  <c r="J8969" i="4"/>
  <c r="G8969" i="4"/>
  <c r="F8870" i="4"/>
  <c r="I8969" i="4"/>
  <c r="L8969" i="4"/>
  <c r="K8969" i="4"/>
  <c r="P8969" i="4"/>
  <c r="O8969" i="4"/>
  <c r="N8969" i="4"/>
  <c r="M8969" i="4"/>
  <c r="H8968" i="4"/>
  <c r="D8869" i="4"/>
  <c r="E8869" i="4"/>
  <c r="J8968" i="4"/>
  <c r="G8968" i="4"/>
  <c r="F8869" i="4"/>
  <c r="I8968" i="4"/>
  <c r="L8968" i="4"/>
  <c r="K8968" i="4"/>
  <c r="P8968" i="4"/>
  <c r="O8968" i="4"/>
  <c r="N8968" i="4"/>
  <c r="M8968" i="4"/>
  <c r="H8967" i="4"/>
  <c r="D8868" i="4"/>
  <c r="E8868" i="4"/>
  <c r="J8967" i="4"/>
  <c r="G8967" i="4"/>
  <c r="F8868" i="4"/>
  <c r="I8967" i="4"/>
  <c r="L8967" i="4"/>
  <c r="K8967" i="4"/>
  <c r="P8967" i="4"/>
  <c r="O8967" i="4"/>
  <c r="N8967" i="4"/>
  <c r="M8967" i="4"/>
  <c r="H8966" i="4"/>
  <c r="D8867" i="4"/>
  <c r="E8867" i="4"/>
  <c r="J8966" i="4"/>
  <c r="G8966" i="4"/>
  <c r="F8867" i="4"/>
  <c r="I8966" i="4"/>
  <c r="L8966" i="4"/>
  <c r="K8966" i="4"/>
  <c r="P8966" i="4"/>
  <c r="O8966" i="4"/>
  <c r="N8966" i="4"/>
  <c r="M8966" i="4"/>
  <c r="H8965" i="4"/>
  <c r="D8866" i="4"/>
  <c r="E8866" i="4"/>
  <c r="J8965" i="4"/>
  <c r="G8965" i="4"/>
  <c r="F8866" i="4"/>
  <c r="I8965" i="4"/>
  <c r="L8965" i="4"/>
  <c r="K8965" i="4"/>
  <c r="P8965" i="4"/>
  <c r="O8965" i="4"/>
  <c r="N8965" i="4"/>
  <c r="M8965" i="4"/>
  <c r="H8964" i="4"/>
  <c r="D8865" i="4"/>
  <c r="E8865" i="4"/>
  <c r="J8964" i="4"/>
  <c r="G8964" i="4"/>
  <c r="F8865" i="4"/>
  <c r="I8964" i="4"/>
  <c r="L8964" i="4"/>
  <c r="K8964" i="4"/>
  <c r="P8964" i="4"/>
  <c r="O8964" i="4"/>
  <c r="N8964" i="4"/>
  <c r="M8964" i="4"/>
  <c r="H8963" i="4"/>
  <c r="D8864" i="4"/>
  <c r="E8864" i="4"/>
  <c r="J8963" i="4"/>
  <c r="G8963" i="4"/>
  <c r="F8864" i="4"/>
  <c r="I8963" i="4"/>
  <c r="L8963" i="4"/>
  <c r="K8963" i="4"/>
  <c r="P8963" i="4"/>
  <c r="O8963" i="4"/>
  <c r="N8963" i="4"/>
  <c r="M8963" i="4"/>
  <c r="H8962" i="4"/>
  <c r="D8863" i="4"/>
  <c r="E8863" i="4"/>
  <c r="J8962" i="4"/>
  <c r="G8962" i="4"/>
  <c r="F8863" i="4"/>
  <c r="I8962" i="4"/>
  <c r="L8962" i="4"/>
  <c r="K8962" i="4"/>
  <c r="P8962" i="4"/>
  <c r="O8962" i="4"/>
  <c r="N8962" i="4"/>
  <c r="M8962" i="4"/>
  <c r="H8961" i="4"/>
  <c r="D8862" i="4"/>
  <c r="E8862" i="4"/>
  <c r="J8961" i="4"/>
  <c r="G8961" i="4"/>
  <c r="F8862" i="4"/>
  <c r="I8961" i="4"/>
  <c r="L8961" i="4"/>
  <c r="K8961" i="4"/>
  <c r="P8961" i="4"/>
  <c r="O8961" i="4"/>
  <c r="N8961" i="4"/>
  <c r="M8961" i="4"/>
  <c r="H8960" i="4"/>
  <c r="D8861" i="4"/>
  <c r="E8861" i="4"/>
  <c r="J8960" i="4"/>
  <c r="G8960" i="4"/>
  <c r="F8861" i="4"/>
  <c r="I8960" i="4"/>
  <c r="L8960" i="4"/>
  <c r="K8960" i="4"/>
  <c r="P8960" i="4"/>
  <c r="O8960" i="4"/>
  <c r="N8960" i="4"/>
  <c r="M8960" i="4"/>
  <c r="H8959" i="4"/>
  <c r="D8860" i="4"/>
  <c r="E8860" i="4"/>
  <c r="J8959" i="4"/>
  <c r="G8959" i="4"/>
  <c r="F8860" i="4"/>
  <c r="I8959" i="4"/>
  <c r="L8959" i="4"/>
  <c r="K8959" i="4"/>
  <c r="P8959" i="4"/>
  <c r="O8959" i="4"/>
  <c r="N8959" i="4"/>
  <c r="M8959" i="4"/>
  <c r="H8958" i="4"/>
  <c r="D8859" i="4"/>
  <c r="E8859" i="4"/>
  <c r="J8958" i="4"/>
  <c r="G8958" i="4"/>
  <c r="F8859" i="4"/>
  <c r="I8958" i="4"/>
  <c r="L8958" i="4"/>
  <c r="K8958" i="4"/>
  <c r="P8958" i="4"/>
  <c r="O8958" i="4"/>
  <c r="N8958" i="4"/>
  <c r="M8958" i="4"/>
  <c r="H8957" i="4"/>
  <c r="D8858" i="4"/>
  <c r="E8858" i="4"/>
  <c r="J8957" i="4"/>
  <c r="G8957" i="4"/>
  <c r="F8858" i="4"/>
  <c r="I8957" i="4"/>
  <c r="L8957" i="4"/>
  <c r="K8957" i="4"/>
  <c r="P8957" i="4"/>
  <c r="O8957" i="4"/>
  <c r="N8957" i="4"/>
  <c r="M8957" i="4"/>
  <c r="H8956" i="4"/>
  <c r="D8857" i="4"/>
  <c r="E8857" i="4"/>
  <c r="J8956" i="4"/>
  <c r="G8956" i="4"/>
  <c r="F8857" i="4"/>
  <c r="I8956" i="4"/>
  <c r="L8956" i="4"/>
  <c r="K8956" i="4"/>
  <c r="P8956" i="4"/>
  <c r="O8956" i="4"/>
  <c r="N8956" i="4"/>
  <c r="M8956" i="4"/>
  <c r="H8955" i="4"/>
  <c r="D8856" i="4"/>
  <c r="E8856" i="4"/>
  <c r="J8955" i="4"/>
  <c r="G8955" i="4"/>
  <c r="F8856" i="4"/>
  <c r="I8955" i="4"/>
  <c r="L8955" i="4"/>
  <c r="K8955" i="4"/>
  <c r="P8955" i="4"/>
  <c r="O8955" i="4"/>
  <c r="N8955" i="4"/>
  <c r="M8955" i="4"/>
  <c r="H8954" i="4"/>
  <c r="D8855" i="4"/>
  <c r="E8855" i="4"/>
  <c r="J8954" i="4"/>
  <c r="G8954" i="4"/>
  <c r="F8855" i="4"/>
  <c r="I8954" i="4"/>
  <c r="L8954" i="4"/>
  <c r="K8954" i="4"/>
  <c r="P8954" i="4"/>
  <c r="O8954" i="4"/>
  <c r="N8954" i="4"/>
  <c r="M8954" i="4"/>
  <c r="H8953" i="4"/>
  <c r="D8854" i="4"/>
  <c r="E8854" i="4"/>
  <c r="J8953" i="4"/>
  <c r="G8953" i="4"/>
  <c r="F8854" i="4"/>
  <c r="I8953" i="4"/>
  <c r="L8953" i="4"/>
  <c r="K8953" i="4"/>
  <c r="P8953" i="4"/>
  <c r="O8953" i="4"/>
  <c r="N8953" i="4"/>
  <c r="M8953" i="4"/>
  <c r="H8952" i="4"/>
  <c r="D8853" i="4"/>
  <c r="E8853" i="4"/>
  <c r="J8952" i="4"/>
  <c r="G8952" i="4"/>
  <c r="F8853" i="4"/>
  <c r="I8952" i="4"/>
  <c r="L8952" i="4"/>
  <c r="K8952" i="4"/>
  <c r="P8952" i="4"/>
  <c r="O8952" i="4"/>
  <c r="N8952" i="4"/>
  <c r="M8952" i="4"/>
  <c r="H8951" i="4"/>
  <c r="D8852" i="4"/>
  <c r="E8852" i="4"/>
  <c r="J8951" i="4"/>
  <c r="G8951" i="4"/>
  <c r="F8852" i="4"/>
  <c r="I8951" i="4"/>
  <c r="L8951" i="4"/>
  <c r="K8951" i="4"/>
  <c r="P8951" i="4"/>
  <c r="O8951" i="4"/>
  <c r="N8951" i="4"/>
  <c r="M8951" i="4"/>
  <c r="H8950" i="4"/>
  <c r="D8851" i="4"/>
  <c r="E8851" i="4"/>
  <c r="J8950" i="4"/>
  <c r="G8950" i="4"/>
  <c r="F8851" i="4"/>
  <c r="I8950" i="4"/>
  <c r="L8950" i="4"/>
  <c r="K8950" i="4"/>
  <c r="P8950" i="4"/>
  <c r="O8950" i="4"/>
  <c r="N8950" i="4"/>
  <c r="M8950" i="4"/>
  <c r="H8949" i="4"/>
  <c r="D8850" i="4"/>
  <c r="E8850" i="4"/>
  <c r="J8949" i="4"/>
  <c r="G8949" i="4"/>
  <c r="F8850" i="4"/>
  <c r="I8949" i="4"/>
  <c r="L8949" i="4"/>
  <c r="K8949" i="4"/>
  <c r="P8949" i="4"/>
  <c r="O8949" i="4"/>
  <c r="N8949" i="4"/>
  <c r="M8949" i="4"/>
  <c r="H8948" i="4"/>
  <c r="D8849" i="4"/>
  <c r="E8849" i="4"/>
  <c r="J8948" i="4"/>
  <c r="G8948" i="4"/>
  <c r="F8849" i="4"/>
  <c r="I8948" i="4"/>
  <c r="L8948" i="4"/>
  <c r="K8948" i="4"/>
  <c r="P8948" i="4"/>
  <c r="O8948" i="4"/>
  <c r="N8948" i="4"/>
  <c r="M8948" i="4"/>
  <c r="H8947" i="4"/>
  <c r="D8848" i="4"/>
  <c r="E8848" i="4"/>
  <c r="J8947" i="4"/>
  <c r="G8947" i="4"/>
  <c r="F8848" i="4"/>
  <c r="I8947" i="4"/>
  <c r="L8947" i="4"/>
  <c r="K8947" i="4"/>
  <c r="P8947" i="4"/>
  <c r="O8947" i="4"/>
  <c r="N8947" i="4"/>
  <c r="M8947" i="4"/>
  <c r="H8946" i="4"/>
  <c r="D8847" i="4"/>
  <c r="E8847" i="4"/>
  <c r="J8946" i="4"/>
  <c r="G8946" i="4"/>
  <c r="F8847" i="4"/>
  <c r="I8946" i="4"/>
  <c r="L8946" i="4"/>
  <c r="K8946" i="4"/>
  <c r="P8946" i="4"/>
  <c r="O8946" i="4"/>
  <c r="N8946" i="4"/>
  <c r="M8946" i="4"/>
  <c r="H8945" i="4"/>
  <c r="D8846" i="4"/>
  <c r="E8846" i="4"/>
  <c r="J8945" i="4"/>
  <c r="G8945" i="4"/>
  <c r="F8846" i="4"/>
  <c r="I8945" i="4"/>
  <c r="L8945" i="4"/>
  <c r="K8945" i="4"/>
  <c r="P8945" i="4"/>
  <c r="O8945" i="4"/>
  <c r="N8945" i="4"/>
  <c r="M8945" i="4"/>
  <c r="H8944" i="4"/>
  <c r="D8845" i="4"/>
  <c r="E8845" i="4"/>
  <c r="J8944" i="4"/>
  <c r="G8944" i="4"/>
  <c r="F8845" i="4"/>
  <c r="I8944" i="4"/>
  <c r="L8944" i="4"/>
  <c r="K8944" i="4"/>
  <c r="P8944" i="4"/>
  <c r="O8944" i="4"/>
  <c r="N8944" i="4"/>
  <c r="M8944" i="4"/>
  <c r="H8943" i="4"/>
  <c r="D8844" i="4"/>
  <c r="E8844" i="4"/>
  <c r="J8943" i="4"/>
  <c r="G8943" i="4"/>
  <c r="F8844" i="4"/>
  <c r="I8943" i="4"/>
  <c r="L8943" i="4"/>
  <c r="K8943" i="4"/>
  <c r="P8943" i="4"/>
  <c r="O8943" i="4"/>
  <c r="N8943" i="4"/>
  <c r="M8943" i="4"/>
  <c r="H8942" i="4"/>
  <c r="D8843" i="4"/>
  <c r="E8843" i="4"/>
  <c r="J8942" i="4"/>
  <c r="G8942" i="4"/>
  <c r="F8843" i="4"/>
  <c r="I8942" i="4"/>
  <c r="L8942" i="4"/>
  <c r="K8942" i="4"/>
  <c r="P8942" i="4"/>
  <c r="O8942" i="4"/>
  <c r="N8942" i="4"/>
  <c r="M8942" i="4"/>
  <c r="H8941" i="4"/>
  <c r="D8842" i="4"/>
  <c r="E8842" i="4"/>
  <c r="J8941" i="4"/>
  <c r="G8941" i="4"/>
  <c r="F8842" i="4"/>
  <c r="I8941" i="4"/>
  <c r="L8941" i="4"/>
  <c r="K8941" i="4"/>
  <c r="P8941" i="4"/>
  <c r="O8941" i="4"/>
  <c r="N8941" i="4"/>
  <c r="M8941" i="4"/>
  <c r="H8940" i="4"/>
  <c r="D8841" i="4"/>
  <c r="E8841" i="4"/>
  <c r="J8940" i="4"/>
  <c r="G8940" i="4"/>
  <c r="F8841" i="4"/>
  <c r="I8940" i="4"/>
  <c r="L8940" i="4"/>
  <c r="K8940" i="4"/>
  <c r="P8940" i="4"/>
  <c r="O8940" i="4"/>
  <c r="N8940" i="4"/>
  <c r="M8940" i="4"/>
  <c r="H8939" i="4"/>
  <c r="D8840" i="4"/>
  <c r="E8840" i="4"/>
  <c r="J8939" i="4"/>
  <c r="G8939" i="4"/>
  <c r="F8840" i="4"/>
  <c r="I8939" i="4"/>
  <c r="L8939" i="4"/>
  <c r="K8939" i="4"/>
  <c r="P8939" i="4"/>
  <c r="O8939" i="4"/>
  <c r="N8939" i="4"/>
  <c r="M8939" i="4"/>
  <c r="H8938" i="4"/>
  <c r="D8839" i="4"/>
  <c r="E8839" i="4"/>
  <c r="J8938" i="4"/>
  <c r="G8938" i="4"/>
  <c r="F8839" i="4"/>
  <c r="I8938" i="4"/>
  <c r="L8938" i="4"/>
  <c r="K8938" i="4"/>
  <c r="P8938" i="4"/>
  <c r="O8938" i="4"/>
  <c r="N8938" i="4"/>
  <c r="M8938" i="4"/>
  <c r="H8937" i="4"/>
  <c r="D8838" i="4"/>
  <c r="E8838" i="4"/>
  <c r="J8937" i="4"/>
  <c r="G8937" i="4"/>
  <c r="F8838" i="4"/>
  <c r="I8937" i="4"/>
  <c r="L8937" i="4"/>
  <c r="K8937" i="4"/>
  <c r="P8937" i="4"/>
  <c r="O8937" i="4"/>
  <c r="N8937" i="4"/>
  <c r="M8937" i="4"/>
  <c r="H8936" i="4"/>
  <c r="D8837" i="4"/>
  <c r="E8837" i="4"/>
  <c r="J8936" i="4"/>
  <c r="G8936" i="4"/>
  <c r="F8837" i="4"/>
  <c r="I8936" i="4"/>
  <c r="L8936" i="4"/>
  <c r="K8936" i="4"/>
  <c r="P8936" i="4"/>
  <c r="O8936" i="4"/>
  <c r="N8936" i="4"/>
  <c r="M8936" i="4"/>
  <c r="H8935" i="4"/>
  <c r="D8836" i="4"/>
  <c r="E8836" i="4"/>
  <c r="J8935" i="4"/>
  <c r="G8935" i="4"/>
  <c r="F8836" i="4"/>
  <c r="I8935" i="4"/>
  <c r="L8935" i="4"/>
  <c r="K8935" i="4"/>
  <c r="P8935" i="4"/>
  <c r="O8935" i="4"/>
  <c r="N8935" i="4"/>
  <c r="M8935" i="4"/>
  <c r="H8934" i="4"/>
  <c r="D8835" i="4"/>
  <c r="E8835" i="4"/>
  <c r="J8934" i="4"/>
  <c r="G8934" i="4"/>
  <c r="F8835" i="4"/>
  <c r="I8934" i="4"/>
  <c r="L8934" i="4"/>
  <c r="K8934" i="4"/>
  <c r="P8934" i="4"/>
  <c r="O8934" i="4"/>
  <c r="N8934" i="4"/>
  <c r="M8934" i="4"/>
  <c r="H8933" i="4"/>
  <c r="D8834" i="4"/>
  <c r="E8834" i="4"/>
  <c r="J8933" i="4"/>
  <c r="G8933" i="4"/>
  <c r="F8834" i="4"/>
  <c r="I8933" i="4"/>
  <c r="L8933" i="4"/>
  <c r="K8933" i="4"/>
  <c r="P8933" i="4"/>
  <c r="O8933" i="4"/>
  <c r="N8933" i="4"/>
  <c r="M8933" i="4"/>
  <c r="H8932" i="4"/>
  <c r="D8833" i="4"/>
  <c r="E8833" i="4"/>
  <c r="J8932" i="4"/>
  <c r="G8932" i="4"/>
  <c r="F8833" i="4"/>
  <c r="I8932" i="4"/>
  <c r="L8932" i="4"/>
  <c r="K8932" i="4"/>
  <c r="P8932" i="4"/>
  <c r="O8932" i="4"/>
  <c r="N8932" i="4"/>
  <c r="M8932" i="4"/>
  <c r="H8931" i="4"/>
  <c r="D8832" i="4"/>
  <c r="E8832" i="4"/>
  <c r="J8931" i="4"/>
  <c r="G8931" i="4"/>
  <c r="F8832" i="4"/>
  <c r="I8931" i="4"/>
  <c r="L8931" i="4"/>
  <c r="K8931" i="4"/>
  <c r="P8931" i="4"/>
  <c r="O8931" i="4"/>
  <c r="N8931" i="4"/>
  <c r="M8931" i="4"/>
  <c r="H8930" i="4"/>
  <c r="D8831" i="4"/>
  <c r="E8831" i="4"/>
  <c r="J8930" i="4"/>
  <c r="G8930" i="4"/>
  <c r="F8831" i="4"/>
  <c r="I8930" i="4"/>
  <c r="L8930" i="4"/>
  <c r="K8930" i="4"/>
  <c r="P8930" i="4"/>
  <c r="O8930" i="4"/>
  <c r="N8930" i="4"/>
  <c r="M8930" i="4"/>
  <c r="H8929" i="4"/>
  <c r="D8830" i="4"/>
  <c r="E8830" i="4"/>
  <c r="J8929" i="4"/>
  <c r="G8929" i="4"/>
  <c r="F8830" i="4"/>
  <c r="I8929" i="4"/>
  <c r="L8929" i="4"/>
  <c r="K8929" i="4"/>
  <c r="P8929" i="4"/>
  <c r="O8929" i="4"/>
  <c r="N8929" i="4"/>
  <c r="M8929" i="4"/>
  <c r="H8928" i="4"/>
  <c r="D8829" i="4"/>
  <c r="E8829" i="4"/>
  <c r="J8928" i="4"/>
  <c r="G8928" i="4"/>
  <c r="F8829" i="4"/>
  <c r="I8928" i="4"/>
  <c r="L8928" i="4"/>
  <c r="K8928" i="4"/>
  <c r="P8928" i="4"/>
  <c r="O8928" i="4"/>
  <c r="N8928" i="4"/>
  <c r="M8928" i="4"/>
  <c r="H8927" i="4"/>
  <c r="D8828" i="4"/>
  <c r="E8828" i="4"/>
  <c r="J8927" i="4"/>
  <c r="G8927" i="4"/>
  <c r="F8828" i="4"/>
  <c r="I8927" i="4"/>
  <c r="L8927" i="4"/>
  <c r="K8927" i="4"/>
  <c r="P8927" i="4"/>
  <c r="O8927" i="4"/>
  <c r="N8927" i="4"/>
  <c r="M8927" i="4"/>
  <c r="H8926" i="4"/>
  <c r="D8827" i="4"/>
  <c r="E8827" i="4"/>
  <c r="J8926" i="4"/>
  <c r="G8926" i="4"/>
  <c r="F8827" i="4"/>
  <c r="I8926" i="4"/>
  <c r="L8926" i="4"/>
  <c r="K8926" i="4"/>
  <c r="P8926" i="4"/>
  <c r="O8926" i="4"/>
  <c r="N8926" i="4"/>
  <c r="M8926" i="4"/>
  <c r="H8925" i="4"/>
  <c r="D8826" i="4"/>
  <c r="E8826" i="4"/>
  <c r="J8925" i="4"/>
  <c r="G8925" i="4"/>
  <c r="F8826" i="4"/>
  <c r="I8925" i="4"/>
  <c r="L8925" i="4"/>
  <c r="K8925" i="4"/>
  <c r="P8925" i="4"/>
  <c r="O8925" i="4"/>
  <c r="N8925" i="4"/>
  <c r="M8925" i="4"/>
  <c r="H8924" i="4"/>
  <c r="D8825" i="4"/>
  <c r="E8825" i="4"/>
  <c r="J8924" i="4"/>
  <c r="G8924" i="4"/>
  <c r="F8825" i="4"/>
  <c r="I8924" i="4"/>
  <c r="L8924" i="4"/>
  <c r="K8924" i="4"/>
  <c r="P8924" i="4"/>
  <c r="O8924" i="4"/>
  <c r="N8924" i="4"/>
  <c r="M8924" i="4"/>
  <c r="H8923" i="4"/>
  <c r="D8824" i="4"/>
  <c r="E8824" i="4"/>
  <c r="J8923" i="4"/>
  <c r="G8923" i="4"/>
  <c r="F8824" i="4"/>
  <c r="I8923" i="4"/>
  <c r="L8923" i="4"/>
  <c r="K8923" i="4"/>
  <c r="P8923" i="4"/>
  <c r="O8923" i="4"/>
  <c r="N8923" i="4"/>
  <c r="M8923" i="4"/>
  <c r="H8922" i="4"/>
  <c r="D8823" i="4"/>
  <c r="E8823" i="4"/>
  <c r="J8922" i="4"/>
  <c r="G8922" i="4"/>
  <c r="F8823" i="4"/>
  <c r="I8922" i="4"/>
  <c r="L8922" i="4"/>
  <c r="K8922" i="4"/>
  <c r="P8922" i="4"/>
  <c r="O8922" i="4"/>
  <c r="N8922" i="4"/>
  <c r="M8922" i="4"/>
  <c r="H8921" i="4"/>
  <c r="D8822" i="4"/>
  <c r="E8822" i="4"/>
  <c r="J8921" i="4"/>
  <c r="G8921" i="4"/>
  <c r="F8822" i="4"/>
  <c r="I8921" i="4"/>
  <c r="L8921" i="4"/>
  <c r="K8921" i="4"/>
  <c r="P8921" i="4"/>
  <c r="O8921" i="4"/>
  <c r="N8921" i="4"/>
  <c r="M8921" i="4"/>
  <c r="H8920" i="4"/>
  <c r="D8821" i="4"/>
  <c r="E8821" i="4"/>
  <c r="J8920" i="4"/>
  <c r="G8920" i="4"/>
  <c r="F8821" i="4"/>
  <c r="I8920" i="4"/>
  <c r="L8920" i="4"/>
  <c r="K8920" i="4"/>
  <c r="P8920" i="4"/>
  <c r="O8920" i="4"/>
  <c r="N8920" i="4"/>
  <c r="M8920" i="4"/>
  <c r="H8919" i="4"/>
  <c r="D8820" i="4"/>
  <c r="E8820" i="4"/>
  <c r="J8919" i="4"/>
  <c r="G8919" i="4"/>
  <c r="F8820" i="4"/>
  <c r="I8919" i="4"/>
  <c r="L8919" i="4"/>
  <c r="K8919" i="4"/>
  <c r="P8919" i="4"/>
  <c r="O8919" i="4"/>
  <c r="N8919" i="4"/>
  <c r="M8919" i="4"/>
  <c r="H8918" i="4"/>
  <c r="D8819" i="4"/>
  <c r="E8819" i="4"/>
  <c r="J8918" i="4"/>
  <c r="G8918" i="4"/>
  <c r="F8819" i="4"/>
  <c r="I8918" i="4"/>
  <c r="L8918" i="4"/>
  <c r="K8918" i="4"/>
  <c r="P8918" i="4"/>
  <c r="O8918" i="4"/>
  <c r="N8918" i="4"/>
  <c r="M8918" i="4"/>
  <c r="H8917" i="4"/>
  <c r="D8818" i="4"/>
  <c r="E8818" i="4"/>
  <c r="J8917" i="4"/>
  <c r="G8917" i="4"/>
  <c r="F8818" i="4"/>
  <c r="I8917" i="4"/>
  <c r="L8917" i="4"/>
  <c r="K8917" i="4"/>
  <c r="P8917" i="4"/>
  <c r="O8917" i="4"/>
  <c r="N8917" i="4"/>
  <c r="M8917" i="4"/>
  <c r="H8916" i="4"/>
  <c r="D8817" i="4"/>
  <c r="E8817" i="4"/>
  <c r="J8916" i="4"/>
  <c r="G8916" i="4"/>
  <c r="F8817" i="4"/>
  <c r="I8916" i="4"/>
  <c r="L8916" i="4"/>
  <c r="K8916" i="4"/>
  <c r="P8916" i="4"/>
  <c r="O8916" i="4"/>
  <c r="N8916" i="4"/>
  <c r="M8916" i="4"/>
  <c r="H8915" i="4"/>
  <c r="D8816" i="4"/>
  <c r="E8816" i="4"/>
  <c r="J8915" i="4"/>
  <c r="G8915" i="4"/>
  <c r="F8816" i="4"/>
  <c r="I8915" i="4"/>
  <c r="L8915" i="4"/>
  <c r="K8915" i="4"/>
  <c r="P8915" i="4"/>
  <c r="O8915" i="4"/>
  <c r="N8915" i="4"/>
  <c r="M8915" i="4"/>
  <c r="H8914" i="4"/>
  <c r="D8815" i="4"/>
  <c r="E8815" i="4"/>
  <c r="J8914" i="4"/>
  <c r="G8914" i="4"/>
  <c r="F8815" i="4"/>
  <c r="I8914" i="4"/>
  <c r="L8914" i="4"/>
  <c r="K8914" i="4"/>
  <c r="P8914" i="4"/>
  <c r="O8914" i="4"/>
  <c r="N8914" i="4"/>
  <c r="M8914" i="4"/>
  <c r="H8913" i="4"/>
  <c r="D8814" i="4"/>
  <c r="E8814" i="4"/>
  <c r="J8913" i="4"/>
  <c r="G8913" i="4"/>
  <c r="F8814" i="4"/>
  <c r="I8913" i="4"/>
  <c r="L8913" i="4"/>
  <c r="K8913" i="4"/>
  <c r="P8913" i="4"/>
  <c r="O8913" i="4"/>
  <c r="N8913" i="4"/>
  <c r="M8913" i="4"/>
  <c r="H8912" i="4"/>
  <c r="D8813" i="4"/>
  <c r="E8813" i="4"/>
  <c r="J8912" i="4"/>
  <c r="G8912" i="4"/>
  <c r="F8813" i="4"/>
  <c r="I8912" i="4"/>
  <c r="L8912" i="4"/>
  <c r="K8912" i="4"/>
  <c r="P8912" i="4"/>
  <c r="O8912" i="4"/>
  <c r="N8912" i="4"/>
  <c r="M8912" i="4"/>
  <c r="H8911" i="4"/>
  <c r="D8812" i="4"/>
  <c r="E8812" i="4"/>
  <c r="J8911" i="4"/>
  <c r="G8911" i="4"/>
  <c r="F8812" i="4"/>
  <c r="I8911" i="4"/>
  <c r="L8911" i="4"/>
  <c r="K8911" i="4"/>
  <c r="P8911" i="4"/>
  <c r="O8911" i="4"/>
  <c r="N8911" i="4"/>
  <c r="M8911" i="4"/>
  <c r="H8910" i="4"/>
  <c r="D8811" i="4"/>
  <c r="E8811" i="4"/>
  <c r="J8910" i="4"/>
  <c r="G8910" i="4"/>
  <c r="F8811" i="4"/>
  <c r="I8910" i="4"/>
  <c r="L8910" i="4"/>
  <c r="K8910" i="4"/>
  <c r="P8910" i="4"/>
  <c r="O8910" i="4"/>
  <c r="N8910" i="4"/>
  <c r="M8910" i="4"/>
  <c r="H8909" i="4"/>
  <c r="D8810" i="4"/>
  <c r="E8810" i="4"/>
  <c r="J8909" i="4"/>
  <c r="G8909" i="4"/>
  <c r="F8810" i="4"/>
  <c r="I8909" i="4"/>
  <c r="L8909" i="4"/>
  <c r="K8909" i="4"/>
  <c r="P8909" i="4"/>
  <c r="O8909" i="4"/>
  <c r="N8909" i="4"/>
  <c r="M8909" i="4"/>
  <c r="H8908" i="4"/>
  <c r="D8809" i="4"/>
  <c r="E8809" i="4"/>
  <c r="J8908" i="4"/>
  <c r="G8908" i="4"/>
  <c r="F8809" i="4"/>
  <c r="I8908" i="4"/>
  <c r="L8908" i="4"/>
  <c r="K8908" i="4"/>
  <c r="P8908" i="4"/>
  <c r="O8908" i="4"/>
  <c r="N8908" i="4"/>
  <c r="M8908" i="4"/>
  <c r="H8907" i="4"/>
  <c r="D8808" i="4"/>
  <c r="E8808" i="4"/>
  <c r="J8907" i="4"/>
  <c r="G8907" i="4"/>
  <c r="F8808" i="4"/>
  <c r="I8907" i="4"/>
  <c r="L8907" i="4"/>
  <c r="K8907" i="4"/>
  <c r="P8907" i="4"/>
  <c r="O8907" i="4"/>
  <c r="N8907" i="4"/>
  <c r="M8907" i="4"/>
  <c r="H8906" i="4"/>
  <c r="D8807" i="4"/>
  <c r="E8807" i="4"/>
  <c r="J8906" i="4"/>
  <c r="G8906" i="4"/>
  <c r="F8807" i="4"/>
  <c r="I8906" i="4"/>
  <c r="L8906" i="4"/>
  <c r="K8906" i="4"/>
  <c r="P8906" i="4"/>
  <c r="O8906" i="4"/>
  <c r="N8906" i="4"/>
  <c r="M8906" i="4"/>
  <c r="H8905" i="4"/>
  <c r="D8806" i="4"/>
  <c r="E8806" i="4"/>
  <c r="J8905" i="4"/>
  <c r="G8905" i="4"/>
  <c r="F8806" i="4"/>
  <c r="I8905" i="4"/>
  <c r="L8905" i="4"/>
  <c r="K8905" i="4"/>
  <c r="P8905" i="4"/>
  <c r="O8905" i="4"/>
  <c r="N8905" i="4"/>
  <c r="M8905" i="4"/>
  <c r="H8904" i="4"/>
  <c r="D8805" i="4"/>
  <c r="E8805" i="4"/>
  <c r="J8904" i="4"/>
  <c r="G8904" i="4"/>
  <c r="F8805" i="4"/>
  <c r="I8904" i="4"/>
  <c r="L8904" i="4"/>
  <c r="K8904" i="4"/>
  <c r="P8904" i="4"/>
  <c r="O8904" i="4"/>
  <c r="N8904" i="4"/>
  <c r="M8904" i="4"/>
  <c r="H8903" i="4"/>
  <c r="D8804" i="4"/>
  <c r="E8804" i="4"/>
  <c r="J8903" i="4"/>
  <c r="G8903" i="4"/>
  <c r="F8804" i="4"/>
  <c r="I8903" i="4"/>
  <c r="L8903" i="4"/>
  <c r="K8903" i="4"/>
  <c r="P8903" i="4"/>
  <c r="O8903" i="4"/>
  <c r="N8903" i="4"/>
  <c r="M8903" i="4"/>
  <c r="H8902" i="4"/>
  <c r="D8803" i="4"/>
  <c r="E8803" i="4"/>
  <c r="J8902" i="4"/>
  <c r="G8902" i="4"/>
  <c r="F8803" i="4"/>
  <c r="I8902" i="4"/>
  <c r="L8902" i="4"/>
  <c r="K8902" i="4"/>
  <c r="P8902" i="4"/>
  <c r="O8902" i="4"/>
  <c r="N8902" i="4"/>
  <c r="M8902" i="4"/>
  <c r="H8901" i="4"/>
  <c r="D8802" i="4"/>
  <c r="E8802" i="4"/>
  <c r="J8901" i="4"/>
  <c r="G8901" i="4"/>
  <c r="F8802" i="4"/>
  <c r="I8901" i="4"/>
  <c r="L8901" i="4"/>
  <c r="K8901" i="4"/>
  <c r="P8901" i="4"/>
  <c r="O8901" i="4"/>
  <c r="N8901" i="4"/>
  <c r="M8901" i="4"/>
  <c r="H8900" i="4"/>
  <c r="D8801" i="4"/>
  <c r="E8801" i="4"/>
  <c r="J8900" i="4"/>
  <c r="G8900" i="4"/>
  <c r="F8801" i="4"/>
  <c r="I8900" i="4"/>
  <c r="L8900" i="4"/>
  <c r="K8900" i="4"/>
  <c r="P8900" i="4"/>
  <c r="O8900" i="4"/>
  <c r="N8900" i="4"/>
  <c r="M8900" i="4"/>
  <c r="H8899" i="4"/>
  <c r="D8800" i="4"/>
  <c r="E8800" i="4"/>
  <c r="J8899" i="4"/>
  <c r="G8899" i="4"/>
  <c r="F8800" i="4"/>
  <c r="I8899" i="4"/>
  <c r="L8899" i="4"/>
  <c r="K8899" i="4"/>
  <c r="P8899" i="4"/>
  <c r="O8899" i="4"/>
  <c r="N8899" i="4"/>
  <c r="M8899" i="4"/>
  <c r="H8898" i="4"/>
  <c r="D8799" i="4"/>
  <c r="E8799" i="4"/>
  <c r="J8898" i="4"/>
  <c r="G8898" i="4"/>
  <c r="F8799" i="4"/>
  <c r="I8898" i="4"/>
  <c r="L8898" i="4"/>
  <c r="K8898" i="4"/>
  <c r="P8898" i="4"/>
  <c r="O8898" i="4"/>
  <c r="N8898" i="4"/>
  <c r="M8898" i="4"/>
  <c r="H8897" i="4"/>
  <c r="D8798" i="4"/>
  <c r="E8798" i="4"/>
  <c r="J8897" i="4"/>
  <c r="G8897" i="4"/>
  <c r="F8798" i="4"/>
  <c r="I8897" i="4"/>
  <c r="L8897" i="4"/>
  <c r="K8897" i="4"/>
  <c r="P8897" i="4"/>
  <c r="O8897" i="4"/>
  <c r="N8897" i="4"/>
  <c r="M8897" i="4"/>
  <c r="H8896" i="4"/>
  <c r="D8797" i="4"/>
  <c r="E8797" i="4"/>
  <c r="J8896" i="4"/>
  <c r="G8896" i="4"/>
  <c r="F8797" i="4"/>
  <c r="I8896" i="4"/>
  <c r="L8896" i="4"/>
  <c r="K8896" i="4"/>
  <c r="P8896" i="4"/>
  <c r="O8896" i="4"/>
  <c r="N8896" i="4"/>
  <c r="M8896" i="4"/>
  <c r="H8895" i="4"/>
  <c r="D8796" i="4"/>
  <c r="E8796" i="4"/>
  <c r="J8895" i="4"/>
  <c r="G8895" i="4"/>
  <c r="F8796" i="4"/>
  <c r="I8895" i="4"/>
  <c r="L8895" i="4"/>
  <c r="K8895" i="4"/>
  <c r="P8895" i="4"/>
  <c r="O8895" i="4"/>
  <c r="N8895" i="4"/>
  <c r="M8895" i="4"/>
  <c r="H8894" i="4"/>
  <c r="D8795" i="4"/>
  <c r="E8795" i="4"/>
  <c r="J8894" i="4"/>
  <c r="G8894" i="4"/>
  <c r="F8795" i="4"/>
  <c r="I8894" i="4"/>
  <c r="L8894" i="4"/>
  <c r="K8894" i="4"/>
  <c r="P8894" i="4"/>
  <c r="O8894" i="4"/>
  <c r="N8894" i="4"/>
  <c r="M8894" i="4"/>
  <c r="H8893" i="4"/>
  <c r="D8794" i="4"/>
  <c r="E8794" i="4"/>
  <c r="J8893" i="4"/>
  <c r="G8893" i="4"/>
  <c r="F8794" i="4"/>
  <c r="I8893" i="4"/>
  <c r="L8893" i="4"/>
  <c r="K8893" i="4"/>
  <c r="P8893" i="4"/>
  <c r="O8893" i="4"/>
  <c r="N8893" i="4"/>
  <c r="M8893" i="4"/>
  <c r="H8892" i="4"/>
  <c r="D8793" i="4"/>
  <c r="E8793" i="4"/>
  <c r="J8892" i="4"/>
  <c r="G8892" i="4"/>
  <c r="F8793" i="4"/>
  <c r="I8892" i="4"/>
  <c r="L8892" i="4"/>
  <c r="K8892" i="4"/>
  <c r="P8892" i="4"/>
  <c r="O8892" i="4"/>
  <c r="N8892" i="4"/>
  <c r="M8892" i="4"/>
  <c r="H8891" i="4"/>
  <c r="D8792" i="4"/>
  <c r="E8792" i="4"/>
  <c r="J8891" i="4"/>
  <c r="G8891" i="4"/>
  <c r="F8792" i="4"/>
  <c r="I8891" i="4"/>
  <c r="L8891" i="4"/>
  <c r="K8891" i="4"/>
  <c r="P8891" i="4"/>
  <c r="O8891" i="4"/>
  <c r="N8891" i="4"/>
  <c r="M8891" i="4"/>
  <c r="H8890" i="4"/>
  <c r="D8791" i="4"/>
  <c r="E8791" i="4"/>
  <c r="J8890" i="4"/>
  <c r="G8890" i="4"/>
  <c r="F8791" i="4"/>
  <c r="I8890" i="4"/>
  <c r="L8890" i="4"/>
  <c r="K8890" i="4"/>
  <c r="P8890" i="4"/>
  <c r="O8890" i="4"/>
  <c r="N8890" i="4"/>
  <c r="M8890" i="4"/>
  <c r="H8889" i="4"/>
  <c r="D8790" i="4"/>
  <c r="E8790" i="4"/>
  <c r="J8889" i="4"/>
  <c r="G8889" i="4"/>
  <c r="F8790" i="4"/>
  <c r="I8889" i="4"/>
  <c r="L8889" i="4"/>
  <c r="K8889" i="4"/>
  <c r="P8889" i="4"/>
  <c r="O8889" i="4"/>
  <c r="N8889" i="4"/>
  <c r="M8889" i="4"/>
  <c r="H8888" i="4"/>
  <c r="D8789" i="4"/>
  <c r="E8789" i="4"/>
  <c r="J8888" i="4"/>
  <c r="G8888" i="4"/>
  <c r="F8789" i="4"/>
  <c r="I8888" i="4"/>
  <c r="L8888" i="4"/>
  <c r="K8888" i="4"/>
  <c r="P8888" i="4"/>
  <c r="O8888" i="4"/>
  <c r="N8888" i="4"/>
  <c r="M8888" i="4"/>
  <c r="H8887" i="4"/>
  <c r="D8788" i="4"/>
  <c r="E8788" i="4"/>
  <c r="J8887" i="4"/>
  <c r="G8887" i="4"/>
  <c r="F8788" i="4"/>
  <c r="I8887" i="4"/>
  <c r="L8887" i="4"/>
  <c r="K8887" i="4"/>
  <c r="P8887" i="4"/>
  <c r="O8887" i="4"/>
  <c r="N8887" i="4"/>
  <c r="M8887" i="4"/>
  <c r="H8886" i="4"/>
  <c r="D8787" i="4"/>
  <c r="E8787" i="4"/>
  <c r="J8886" i="4"/>
  <c r="G8886" i="4"/>
  <c r="F8787" i="4"/>
  <c r="I8886" i="4"/>
  <c r="L8886" i="4"/>
  <c r="K8886" i="4"/>
  <c r="P8886" i="4"/>
  <c r="O8886" i="4"/>
  <c r="N8886" i="4"/>
  <c r="M8886" i="4"/>
  <c r="H8885" i="4"/>
  <c r="D8786" i="4"/>
  <c r="E8786" i="4"/>
  <c r="J8885" i="4"/>
  <c r="G8885" i="4"/>
  <c r="F8786" i="4"/>
  <c r="I8885" i="4"/>
  <c r="L8885" i="4"/>
  <c r="K8885" i="4"/>
  <c r="P8885" i="4"/>
  <c r="O8885" i="4"/>
  <c r="N8885" i="4"/>
  <c r="M8885" i="4"/>
  <c r="H8884" i="4"/>
  <c r="D8785" i="4"/>
  <c r="E8785" i="4"/>
  <c r="J8884" i="4"/>
  <c r="G8884" i="4"/>
  <c r="F8785" i="4"/>
  <c r="I8884" i="4"/>
  <c r="L8884" i="4"/>
  <c r="K8884" i="4"/>
  <c r="P8884" i="4"/>
  <c r="O8884" i="4"/>
  <c r="N8884" i="4"/>
  <c r="M8884" i="4"/>
  <c r="H8883" i="4"/>
  <c r="D8784" i="4"/>
  <c r="E8784" i="4"/>
  <c r="J8883" i="4"/>
  <c r="G8883" i="4"/>
  <c r="F8784" i="4"/>
  <c r="I8883" i="4"/>
  <c r="L8883" i="4"/>
  <c r="K8883" i="4"/>
  <c r="P8883" i="4"/>
  <c r="O8883" i="4"/>
  <c r="N8883" i="4"/>
  <c r="M8883" i="4"/>
  <c r="H8882" i="4"/>
  <c r="D8783" i="4"/>
  <c r="E8783" i="4"/>
  <c r="J8882" i="4"/>
  <c r="G8882" i="4"/>
  <c r="F8783" i="4"/>
  <c r="I8882" i="4"/>
  <c r="L8882" i="4"/>
  <c r="K8882" i="4"/>
  <c r="P8882" i="4"/>
  <c r="O8882" i="4"/>
  <c r="N8882" i="4"/>
  <c r="M8882" i="4"/>
  <c r="H8881" i="4"/>
  <c r="D8782" i="4"/>
  <c r="E8782" i="4"/>
  <c r="J8881" i="4"/>
  <c r="G8881" i="4"/>
  <c r="F8782" i="4"/>
  <c r="I8881" i="4"/>
  <c r="L8881" i="4"/>
  <c r="K8881" i="4"/>
  <c r="P8881" i="4"/>
  <c r="O8881" i="4"/>
  <c r="N8881" i="4"/>
  <c r="M8881" i="4"/>
  <c r="H8880" i="4"/>
  <c r="D8781" i="4"/>
  <c r="E8781" i="4"/>
  <c r="J8880" i="4"/>
  <c r="G8880" i="4"/>
  <c r="F8781" i="4"/>
  <c r="I8880" i="4"/>
  <c r="L8880" i="4"/>
  <c r="K8880" i="4"/>
  <c r="P8880" i="4"/>
  <c r="O8880" i="4"/>
  <c r="N8880" i="4"/>
  <c r="M8880" i="4"/>
  <c r="H8879" i="4"/>
  <c r="D8780" i="4"/>
  <c r="E8780" i="4"/>
  <c r="J8879" i="4"/>
  <c r="G8879" i="4"/>
  <c r="F8780" i="4"/>
  <c r="I8879" i="4"/>
  <c r="L8879" i="4"/>
  <c r="K8879" i="4"/>
  <c r="P8879" i="4"/>
  <c r="O8879" i="4"/>
  <c r="N8879" i="4"/>
  <c r="M8879" i="4"/>
  <c r="H8878" i="4"/>
  <c r="D8779" i="4"/>
  <c r="E8779" i="4"/>
  <c r="J8878" i="4"/>
  <c r="G8878" i="4"/>
  <c r="F8779" i="4"/>
  <c r="I8878" i="4"/>
  <c r="L8878" i="4"/>
  <c r="K8878" i="4"/>
  <c r="P8878" i="4"/>
  <c r="O8878" i="4"/>
  <c r="N8878" i="4"/>
  <c r="M8878" i="4"/>
  <c r="H8877" i="4"/>
  <c r="D8778" i="4"/>
  <c r="E8778" i="4"/>
  <c r="J8877" i="4"/>
  <c r="G8877" i="4"/>
  <c r="F8778" i="4"/>
  <c r="I8877" i="4"/>
  <c r="L8877" i="4"/>
  <c r="K8877" i="4"/>
  <c r="P8877" i="4"/>
  <c r="O8877" i="4"/>
  <c r="N8877" i="4"/>
  <c r="M8877" i="4"/>
  <c r="H8876" i="4"/>
  <c r="D8777" i="4"/>
  <c r="E8777" i="4"/>
  <c r="J8876" i="4"/>
  <c r="G8876" i="4"/>
  <c r="F8777" i="4"/>
  <c r="I8876" i="4"/>
  <c r="L8876" i="4"/>
  <c r="K8876" i="4"/>
  <c r="P8876" i="4"/>
  <c r="O8876" i="4"/>
  <c r="N8876" i="4"/>
  <c r="M8876" i="4"/>
  <c r="H8875" i="4"/>
  <c r="D8776" i="4"/>
  <c r="E8776" i="4"/>
  <c r="J8875" i="4"/>
  <c r="G8875" i="4"/>
  <c r="F8776" i="4"/>
  <c r="I8875" i="4"/>
  <c r="L8875" i="4"/>
  <c r="K8875" i="4"/>
  <c r="P8875" i="4"/>
  <c r="O8875" i="4"/>
  <c r="N8875" i="4"/>
  <c r="M8875" i="4"/>
  <c r="H8874" i="4"/>
  <c r="D8775" i="4"/>
  <c r="E8775" i="4"/>
  <c r="J8874" i="4"/>
  <c r="G8874" i="4"/>
  <c r="F8775" i="4"/>
  <c r="I8874" i="4"/>
  <c r="L8874" i="4"/>
  <c r="K8874" i="4"/>
  <c r="P8874" i="4"/>
  <c r="O8874" i="4"/>
  <c r="N8874" i="4"/>
  <c r="M8874" i="4"/>
  <c r="H8873" i="4"/>
  <c r="D8774" i="4"/>
  <c r="E8774" i="4"/>
  <c r="J8873" i="4"/>
  <c r="G8873" i="4"/>
  <c r="F8774" i="4"/>
  <c r="I8873" i="4"/>
  <c r="L8873" i="4"/>
  <c r="K8873" i="4"/>
  <c r="P8873" i="4"/>
  <c r="O8873" i="4"/>
  <c r="N8873" i="4"/>
  <c r="M8873" i="4"/>
  <c r="H8872" i="4"/>
  <c r="D8773" i="4"/>
  <c r="E8773" i="4"/>
  <c r="J8872" i="4"/>
  <c r="G8872" i="4"/>
  <c r="F8773" i="4"/>
  <c r="I8872" i="4"/>
  <c r="L8872" i="4"/>
  <c r="K8872" i="4"/>
  <c r="P8872" i="4"/>
  <c r="O8872" i="4"/>
  <c r="N8872" i="4"/>
  <c r="M8872" i="4"/>
  <c r="H8871" i="4"/>
  <c r="D8772" i="4"/>
  <c r="E8772" i="4"/>
  <c r="J8871" i="4"/>
  <c r="G8871" i="4"/>
  <c r="F8772" i="4"/>
  <c r="I8871" i="4"/>
  <c r="L8871" i="4"/>
  <c r="K8871" i="4"/>
  <c r="P8871" i="4"/>
  <c r="O8871" i="4"/>
  <c r="N8871" i="4"/>
  <c r="M8871" i="4"/>
  <c r="H8870" i="4"/>
  <c r="D8771" i="4"/>
  <c r="E8771" i="4"/>
  <c r="J8870" i="4"/>
  <c r="G8870" i="4"/>
  <c r="F8771" i="4"/>
  <c r="I8870" i="4"/>
  <c r="L8870" i="4"/>
  <c r="K8870" i="4"/>
  <c r="P8870" i="4"/>
  <c r="O8870" i="4"/>
  <c r="N8870" i="4"/>
  <c r="M8870" i="4"/>
  <c r="H8869" i="4"/>
  <c r="D8770" i="4"/>
  <c r="E8770" i="4"/>
  <c r="J8869" i="4"/>
  <c r="G8869" i="4"/>
  <c r="F8770" i="4"/>
  <c r="I8869" i="4"/>
  <c r="L8869" i="4"/>
  <c r="K8869" i="4"/>
  <c r="P8869" i="4"/>
  <c r="O8869" i="4"/>
  <c r="N8869" i="4"/>
  <c r="M8869" i="4"/>
  <c r="H8868" i="4"/>
  <c r="D8769" i="4"/>
  <c r="E8769" i="4"/>
  <c r="J8868" i="4"/>
  <c r="G8868" i="4"/>
  <c r="F8769" i="4"/>
  <c r="I8868" i="4"/>
  <c r="L8868" i="4"/>
  <c r="K8868" i="4"/>
  <c r="P8868" i="4"/>
  <c r="O8868" i="4"/>
  <c r="N8868" i="4"/>
  <c r="M8868" i="4"/>
  <c r="H8867" i="4"/>
  <c r="D8768" i="4"/>
  <c r="E8768" i="4"/>
  <c r="J8867" i="4"/>
  <c r="G8867" i="4"/>
  <c r="F8768" i="4"/>
  <c r="I8867" i="4"/>
  <c r="L8867" i="4"/>
  <c r="K8867" i="4"/>
  <c r="P8867" i="4"/>
  <c r="O8867" i="4"/>
  <c r="N8867" i="4"/>
  <c r="M8867" i="4"/>
  <c r="H8866" i="4"/>
  <c r="D8767" i="4"/>
  <c r="E8767" i="4"/>
  <c r="J8866" i="4"/>
  <c r="G8866" i="4"/>
  <c r="F8767" i="4"/>
  <c r="I8866" i="4"/>
  <c r="L8866" i="4"/>
  <c r="K8866" i="4"/>
  <c r="P8866" i="4"/>
  <c r="O8866" i="4"/>
  <c r="N8866" i="4"/>
  <c r="M8866" i="4"/>
  <c r="H8865" i="4"/>
  <c r="D8766" i="4"/>
  <c r="E8766" i="4"/>
  <c r="J8865" i="4"/>
  <c r="G8865" i="4"/>
  <c r="F8766" i="4"/>
  <c r="I8865" i="4"/>
  <c r="L8865" i="4"/>
  <c r="K8865" i="4"/>
  <c r="P8865" i="4"/>
  <c r="O8865" i="4"/>
  <c r="N8865" i="4"/>
  <c r="M8865" i="4"/>
  <c r="H8864" i="4"/>
  <c r="D8765" i="4"/>
  <c r="E8765" i="4"/>
  <c r="J8864" i="4"/>
  <c r="G8864" i="4"/>
  <c r="F8765" i="4"/>
  <c r="I8864" i="4"/>
  <c r="L8864" i="4"/>
  <c r="K8864" i="4"/>
  <c r="P8864" i="4"/>
  <c r="O8864" i="4"/>
  <c r="N8864" i="4"/>
  <c r="M8864" i="4"/>
  <c r="H8863" i="4"/>
  <c r="D8764" i="4"/>
  <c r="E8764" i="4"/>
  <c r="J8863" i="4"/>
  <c r="G8863" i="4"/>
  <c r="F8764" i="4"/>
  <c r="I8863" i="4"/>
  <c r="L8863" i="4"/>
  <c r="K8863" i="4"/>
  <c r="P8863" i="4"/>
  <c r="O8863" i="4"/>
  <c r="N8863" i="4"/>
  <c r="M8863" i="4"/>
  <c r="H8862" i="4"/>
  <c r="D8763" i="4"/>
  <c r="E8763" i="4"/>
  <c r="J8862" i="4"/>
  <c r="G8862" i="4"/>
  <c r="F8763" i="4"/>
  <c r="I8862" i="4"/>
  <c r="L8862" i="4"/>
  <c r="K8862" i="4"/>
  <c r="P8862" i="4"/>
  <c r="O8862" i="4"/>
  <c r="N8862" i="4"/>
  <c r="M8862" i="4"/>
  <c r="H8861" i="4"/>
  <c r="D8762" i="4"/>
  <c r="E8762" i="4"/>
  <c r="J8861" i="4"/>
  <c r="G8861" i="4"/>
  <c r="F8762" i="4"/>
  <c r="I8861" i="4"/>
  <c r="L8861" i="4"/>
  <c r="K8861" i="4"/>
  <c r="P8861" i="4"/>
  <c r="O8861" i="4"/>
  <c r="N8861" i="4"/>
  <c r="M8861" i="4"/>
  <c r="H8860" i="4"/>
  <c r="D8761" i="4"/>
  <c r="E8761" i="4"/>
  <c r="J8860" i="4"/>
  <c r="G8860" i="4"/>
  <c r="F8761" i="4"/>
  <c r="I8860" i="4"/>
  <c r="L8860" i="4"/>
  <c r="K8860" i="4"/>
  <c r="P8860" i="4"/>
  <c r="O8860" i="4"/>
  <c r="N8860" i="4"/>
  <c r="M8860" i="4"/>
  <c r="H8859" i="4"/>
  <c r="D8760" i="4"/>
  <c r="E8760" i="4"/>
  <c r="J8859" i="4"/>
  <c r="G8859" i="4"/>
  <c r="F8760" i="4"/>
  <c r="I8859" i="4"/>
  <c r="L8859" i="4"/>
  <c r="K8859" i="4"/>
  <c r="P8859" i="4"/>
  <c r="O8859" i="4"/>
  <c r="N8859" i="4"/>
  <c r="M8859" i="4"/>
  <c r="H8858" i="4"/>
  <c r="D8759" i="4"/>
  <c r="E8759" i="4"/>
  <c r="J8858" i="4"/>
  <c r="G8858" i="4"/>
  <c r="F8759" i="4"/>
  <c r="I8858" i="4"/>
  <c r="L8858" i="4"/>
  <c r="K8858" i="4"/>
  <c r="P8858" i="4"/>
  <c r="O8858" i="4"/>
  <c r="N8858" i="4"/>
  <c r="M8858" i="4"/>
  <c r="H8857" i="4"/>
  <c r="D8758" i="4"/>
  <c r="E8758" i="4"/>
  <c r="J8857" i="4"/>
  <c r="G8857" i="4"/>
  <c r="F8758" i="4"/>
  <c r="I8857" i="4"/>
  <c r="L8857" i="4"/>
  <c r="K8857" i="4"/>
  <c r="P8857" i="4"/>
  <c r="O8857" i="4"/>
  <c r="N8857" i="4"/>
  <c r="M8857" i="4"/>
  <c r="H8856" i="4"/>
  <c r="D8757" i="4"/>
  <c r="E8757" i="4"/>
  <c r="J8856" i="4"/>
  <c r="G8856" i="4"/>
  <c r="F8757" i="4"/>
  <c r="I8856" i="4"/>
  <c r="L8856" i="4"/>
  <c r="K8856" i="4"/>
  <c r="P8856" i="4"/>
  <c r="O8856" i="4"/>
  <c r="N8856" i="4"/>
  <c r="M8856" i="4"/>
  <c r="H8855" i="4"/>
  <c r="D8756" i="4"/>
  <c r="E8756" i="4"/>
  <c r="J8855" i="4"/>
  <c r="G8855" i="4"/>
  <c r="F8756" i="4"/>
  <c r="I8855" i="4"/>
  <c r="L8855" i="4"/>
  <c r="K8855" i="4"/>
  <c r="P8855" i="4"/>
  <c r="O8855" i="4"/>
  <c r="N8855" i="4"/>
  <c r="M8855" i="4"/>
  <c r="H8854" i="4"/>
  <c r="D8755" i="4"/>
  <c r="E8755" i="4"/>
  <c r="J8854" i="4"/>
  <c r="G8854" i="4"/>
  <c r="F8755" i="4"/>
  <c r="I8854" i="4"/>
  <c r="L8854" i="4"/>
  <c r="K8854" i="4"/>
  <c r="P8854" i="4"/>
  <c r="O8854" i="4"/>
  <c r="N8854" i="4"/>
  <c r="M8854" i="4"/>
  <c r="H8853" i="4"/>
  <c r="D8754" i="4"/>
  <c r="E8754" i="4"/>
  <c r="J8853" i="4"/>
  <c r="G8853" i="4"/>
  <c r="F8754" i="4"/>
  <c r="I8853" i="4"/>
  <c r="L8853" i="4"/>
  <c r="K8853" i="4"/>
  <c r="P8853" i="4"/>
  <c r="O8853" i="4"/>
  <c r="N8853" i="4"/>
  <c r="M8853" i="4"/>
  <c r="H8852" i="4"/>
  <c r="D8753" i="4"/>
  <c r="E8753" i="4"/>
  <c r="J8852" i="4"/>
  <c r="G8852" i="4"/>
  <c r="F8753" i="4"/>
  <c r="I8852" i="4"/>
  <c r="L8852" i="4"/>
  <c r="K8852" i="4"/>
  <c r="P8852" i="4"/>
  <c r="O8852" i="4"/>
  <c r="N8852" i="4"/>
  <c r="M8852" i="4"/>
  <c r="H8851" i="4"/>
  <c r="D8752" i="4"/>
  <c r="E8752" i="4"/>
  <c r="J8851" i="4"/>
  <c r="G8851" i="4"/>
  <c r="F8752" i="4"/>
  <c r="I8851" i="4"/>
  <c r="L8851" i="4"/>
  <c r="K8851" i="4"/>
  <c r="P8851" i="4"/>
  <c r="O8851" i="4"/>
  <c r="N8851" i="4"/>
  <c r="M8851" i="4"/>
  <c r="H8850" i="4"/>
  <c r="D8751" i="4"/>
  <c r="E8751" i="4"/>
  <c r="J8850" i="4"/>
  <c r="G8850" i="4"/>
  <c r="F8751" i="4"/>
  <c r="I8850" i="4"/>
  <c r="L8850" i="4"/>
  <c r="K8850" i="4"/>
  <c r="P8850" i="4"/>
  <c r="O8850" i="4"/>
  <c r="N8850" i="4"/>
  <c r="M8850" i="4"/>
  <c r="H8849" i="4"/>
  <c r="D8750" i="4"/>
  <c r="E8750" i="4"/>
  <c r="J8849" i="4"/>
  <c r="G8849" i="4"/>
  <c r="F8750" i="4"/>
  <c r="I8849" i="4"/>
  <c r="L8849" i="4"/>
  <c r="K8849" i="4"/>
  <c r="P8849" i="4"/>
  <c r="O8849" i="4"/>
  <c r="N8849" i="4"/>
  <c r="M8849" i="4"/>
  <c r="H8848" i="4"/>
  <c r="D8749" i="4"/>
  <c r="E8749" i="4"/>
  <c r="J8848" i="4"/>
  <c r="G8848" i="4"/>
  <c r="F8749" i="4"/>
  <c r="I8848" i="4"/>
  <c r="L8848" i="4"/>
  <c r="K8848" i="4"/>
  <c r="P8848" i="4"/>
  <c r="O8848" i="4"/>
  <c r="N8848" i="4"/>
  <c r="M8848" i="4"/>
  <c r="H8847" i="4"/>
  <c r="D8748" i="4"/>
  <c r="E8748" i="4"/>
  <c r="J8847" i="4"/>
  <c r="G8847" i="4"/>
  <c r="F8748" i="4"/>
  <c r="I8847" i="4"/>
  <c r="L8847" i="4"/>
  <c r="K8847" i="4"/>
  <c r="P8847" i="4"/>
  <c r="O8847" i="4"/>
  <c r="N8847" i="4"/>
  <c r="M8847" i="4"/>
  <c r="H8846" i="4"/>
  <c r="D8747" i="4"/>
  <c r="E8747" i="4"/>
  <c r="J8846" i="4"/>
  <c r="G8846" i="4"/>
  <c r="F8747" i="4"/>
  <c r="I8846" i="4"/>
  <c r="L8846" i="4"/>
  <c r="K8846" i="4"/>
  <c r="P8846" i="4"/>
  <c r="O8846" i="4"/>
  <c r="N8846" i="4"/>
  <c r="M8846" i="4"/>
  <c r="H8845" i="4"/>
  <c r="D8746" i="4"/>
  <c r="E8746" i="4"/>
  <c r="J8845" i="4"/>
  <c r="G8845" i="4"/>
  <c r="F8746" i="4"/>
  <c r="I8845" i="4"/>
  <c r="L8845" i="4"/>
  <c r="K8845" i="4"/>
  <c r="P8845" i="4"/>
  <c r="O8845" i="4"/>
  <c r="N8845" i="4"/>
  <c r="M8845" i="4"/>
  <c r="H8844" i="4"/>
  <c r="D8745" i="4"/>
  <c r="E8745" i="4"/>
  <c r="J8844" i="4"/>
  <c r="G8844" i="4"/>
  <c r="F8745" i="4"/>
  <c r="I8844" i="4"/>
  <c r="L8844" i="4"/>
  <c r="K8844" i="4"/>
  <c r="P8844" i="4"/>
  <c r="O8844" i="4"/>
  <c r="N8844" i="4"/>
  <c r="M8844" i="4"/>
  <c r="H8843" i="4"/>
  <c r="D8744" i="4"/>
  <c r="E8744" i="4"/>
  <c r="J8843" i="4"/>
  <c r="G8843" i="4"/>
  <c r="F8744" i="4"/>
  <c r="I8843" i="4"/>
  <c r="L8843" i="4"/>
  <c r="K8843" i="4"/>
  <c r="P8843" i="4"/>
  <c r="O8843" i="4"/>
  <c r="N8843" i="4"/>
  <c r="M8843" i="4"/>
  <c r="H8842" i="4"/>
  <c r="D8743" i="4"/>
  <c r="E8743" i="4"/>
  <c r="J8842" i="4"/>
  <c r="G8842" i="4"/>
  <c r="F8743" i="4"/>
  <c r="I8842" i="4"/>
  <c r="L8842" i="4"/>
  <c r="K8842" i="4"/>
  <c r="P8842" i="4"/>
  <c r="O8842" i="4"/>
  <c r="N8842" i="4"/>
  <c r="M8842" i="4"/>
  <c r="H8841" i="4"/>
  <c r="D8742" i="4"/>
  <c r="E8742" i="4"/>
  <c r="J8841" i="4"/>
  <c r="G8841" i="4"/>
  <c r="F8742" i="4"/>
  <c r="I8841" i="4"/>
  <c r="L8841" i="4"/>
  <c r="K8841" i="4"/>
  <c r="P8841" i="4"/>
  <c r="O8841" i="4"/>
  <c r="N8841" i="4"/>
  <c r="M8841" i="4"/>
  <c r="H8840" i="4"/>
  <c r="D8741" i="4"/>
  <c r="E8741" i="4"/>
  <c r="J8840" i="4"/>
  <c r="G8840" i="4"/>
  <c r="F8741" i="4"/>
  <c r="I8840" i="4"/>
  <c r="L8840" i="4"/>
  <c r="K8840" i="4"/>
  <c r="P8840" i="4"/>
  <c r="O8840" i="4"/>
  <c r="N8840" i="4"/>
  <c r="M8840" i="4"/>
  <c r="H8839" i="4"/>
  <c r="D8740" i="4"/>
  <c r="E8740" i="4"/>
  <c r="J8839" i="4"/>
  <c r="G8839" i="4"/>
  <c r="F8740" i="4"/>
  <c r="I8839" i="4"/>
  <c r="L8839" i="4"/>
  <c r="K8839" i="4"/>
  <c r="P8839" i="4"/>
  <c r="O8839" i="4"/>
  <c r="N8839" i="4"/>
  <c r="M8839" i="4"/>
  <c r="H8838" i="4"/>
  <c r="D8739" i="4"/>
  <c r="E8739" i="4"/>
  <c r="J8838" i="4"/>
  <c r="G8838" i="4"/>
  <c r="F8739" i="4"/>
  <c r="I8838" i="4"/>
  <c r="L8838" i="4"/>
  <c r="K8838" i="4"/>
  <c r="P8838" i="4"/>
  <c r="O8838" i="4"/>
  <c r="N8838" i="4"/>
  <c r="M8838" i="4"/>
  <c r="H8837" i="4"/>
  <c r="D8738" i="4"/>
  <c r="E8738" i="4"/>
  <c r="J8837" i="4"/>
  <c r="G8837" i="4"/>
  <c r="F8738" i="4"/>
  <c r="I8837" i="4"/>
  <c r="L8837" i="4"/>
  <c r="K8837" i="4"/>
  <c r="P8837" i="4"/>
  <c r="O8837" i="4"/>
  <c r="N8837" i="4"/>
  <c r="M8837" i="4"/>
  <c r="H8836" i="4"/>
  <c r="D8737" i="4"/>
  <c r="E8737" i="4"/>
  <c r="J8836" i="4"/>
  <c r="G8836" i="4"/>
  <c r="F8737" i="4"/>
  <c r="I8836" i="4"/>
  <c r="L8836" i="4"/>
  <c r="K8836" i="4"/>
  <c r="P8836" i="4"/>
  <c r="O8836" i="4"/>
  <c r="N8836" i="4"/>
  <c r="M8836" i="4"/>
  <c r="H8835" i="4"/>
  <c r="D8736" i="4"/>
  <c r="E8736" i="4"/>
  <c r="J8835" i="4"/>
  <c r="G8835" i="4"/>
  <c r="F8736" i="4"/>
  <c r="I8835" i="4"/>
  <c r="L8835" i="4"/>
  <c r="K8835" i="4"/>
  <c r="P8835" i="4"/>
  <c r="O8835" i="4"/>
  <c r="N8835" i="4"/>
  <c r="M8835" i="4"/>
  <c r="H8834" i="4"/>
  <c r="D8735" i="4"/>
  <c r="E8735" i="4"/>
  <c r="J8834" i="4"/>
  <c r="G8834" i="4"/>
  <c r="F8735" i="4"/>
  <c r="I8834" i="4"/>
  <c r="L8834" i="4"/>
  <c r="K8834" i="4"/>
  <c r="P8834" i="4"/>
  <c r="O8834" i="4"/>
  <c r="N8834" i="4"/>
  <c r="M8834" i="4"/>
  <c r="H8833" i="4"/>
  <c r="D8734" i="4"/>
  <c r="E8734" i="4"/>
  <c r="J8833" i="4"/>
  <c r="G8833" i="4"/>
  <c r="F8734" i="4"/>
  <c r="I8833" i="4"/>
  <c r="L8833" i="4"/>
  <c r="K8833" i="4"/>
  <c r="P8833" i="4"/>
  <c r="O8833" i="4"/>
  <c r="N8833" i="4"/>
  <c r="M8833" i="4"/>
  <c r="H8832" i="4"/>
  <c r="D8733" i="4"/>
  <c r="E8733" i="4"/>
  <c r="J8832" i="4"/>
  <c r="G8832" i="4"/>
  <c r="F8733" i="4"/>
  <c r="I8832" i="4"/>
  <c r="L8832" i="4"/>
  <c r="K8832" i="4"/>
  <c r="P8832" i="4"/>
  <c r="O8832" i="4"/>
  <c r="N8832" i="4"/>
  <c r="M8832" i="4"/>
  <c r="H8831" i="4"/>
  <c r="D8732" i="4"/>
  <c r="E8732" i="4"/>
  <c r="J8831" i="4"/>
  <c r="G8831" i="4"/>
  <c r="F8732" i="4"/>
  <c r="I8831" i="4"/>
  <c r="L8831" i="4"/>
  <c r="K8831" i="4"/>
  <c r="P8831" i="4"/>
  <c r="O8831" i="4"/>
  <c r="N8831" i="4"/>
  <c r="M8831" i="4"/>
  <c r="H8830" i="4"/>
  <c r="D8731" i="4"/>
  <c r="E8731" i="4"/>
  <c r="J8830" i="4"/>
  <c r="G8830" i="4"/>
  <c r="F8731" i="4"/>
  <c r="I8830" i="4"/>
  <c r="L8830" i="4"/>
  <c r="K8830" i="4"/>
  <c r="P8830" i="4"/>
  <c r="O8830" i="4"/>
  <c r="N8830" i="4"/>
  <c r="M8830" i="4"/>
  <c r="H8829" i="4"/>
  <c r="D8730" i="4"/>
  <c r="E8730" i="4"/>
  <c r="J8829" i="4"/>
  <c r="G8829" i="4"/>
  <c r="F8730" i="4"/>
  <c r="I8829" i="4"/>
  <c r="L8829" i="4"/>
  <c r="K8829" i="4"/>
  <c r="P8829" i="4"/>
  <c r="O8829" i="4"/>
  <c r="N8829" i="4"/>
  <c r="M8829" i="4"/>
  <c r="H8828" i="4"/>
  <c r="D8729" i="4"/>
  <c r="E8729" i="4"/>
  <c r="J8828" i="4"/>
  <c r="G8828" i="4"/>
  <c r="F8729" i="4"/>
  <c r="I8828" i="4"/>
  <c r="L8828" i="4"/>
  <c r="K8828" i="4"/>
  <c r="P8828" i="4"/>
  <c r="O8828" i="4"/>
  <c r="N8828" i="4"/>
  <c r="M8828" i="4"/>
  <c r="H8827" i="4"/>
  <c r="D8728" i="4"/>
  <c r="E8728" i="4"/>
  <c r="J8827" i="4"/>
  <c r="G8827" i="4"/>
  <c r="F8728" i="4"/>
  <c r="I8827" i="4"/>
  <c r="L8827" i="4"/>
  <c r="K8827" i="4"/>
  <c r="P8827" i="4"/>
  <c r="O8827" i="4"/>
  <c r="N8827" i="4"/>
  <c r="M8827" i="4"/>
  <c r="H8826" i="4"/>
  <c r="D8727" i="4"/>
  <c r="E8727" i="4"/>
  <c r="J8826" i="4"/>
  <c r="G8826" i="4"/>
  <c r="F8727" i="4"/>
  <c r="I8826" i="4"/>
  <c r="L8826" i="4"/>
  <c r="K8826" i="4"/>
  <c r="P8826" i="4"/>
  <c r="O8826" i="4"/>
  <c r="N8826" i="4"/>
  <c r="M8826" i="4"/>
  <c r="H8825" i="4"/>
  <c r="D8726" i="4"/>
  <c r="E8726" i="4"/>
  <c r="J8825" i="4"/>
  <c r="G8825" i="4"/>
  <c r="F8726" i="4"/>
  <c r="I8825" i="4"/>
  <c r="L8825" i="4"/>
  <c r="K8825" i="4"/>
  <c r="P8825" i="4"/>
  <c r="O8825" i="4"/>
  <c r="N8825" i="4"/>
  <c r="M8825" i="4"/>
  <c r="H8824" i="4"/>
  <c r="D8725" i="4"/>
  <c r="E8725" i="4"/>
  <c r="J8824" i="4"/>
  <c r="G8824" i="4"/>
  <c r="F8725" i="4"/>
  <c r="I8824" i="4"/>
  <c r="L8824" i="4"/>
  <c r="K8824" i="4"/>
  <c r="P8824" i="4"/>
  <c r="O8824" i="4"/>
  <c r="N8824" i="4"/>
  <c r="M8824" i="4"/>
  <c r="H8823" i="4"/>
  <c r="D8724" i="4"/>
  <c r="E8724" i="4"/>
  <c r="J8823" i="4"/>
  <c r="G8823" i="4"/>
  <c r="F8724" i="4"/>
  <c r="I8823" i="4"/>
  <c r="L8823" i="4"/>
  <c r="K8823" i="4"/>
  <c r="P8823" i="4"/>
  <c r="O8823" i="4"/>
  <c r="N8823" i="4"/>
  <c r="M8823" i="4"/>
  <c r="H8822" i="4"/>
  <c r="D8723" i="4"/>
  <c r="E8723" i="4"/>
  <c r="J8822" i="4"/>
  <c r="G8822" i="4"/>
  <c r="F8723" i="4"/>
  <c r="I8822" i="4"/>
  <c r="L8822" i="4"/>
  <c r="K8822" i="4"/>
  <c r="P8822" i="4"/>
  <c r="O8822" i="4"/>
  <c r="N8822" i="4"/>
  <c r="M8822" i="4"/>
  <c r="H8821" i="4"/>
  <c r="D8722" i="4"/>
  <c r="E8722" i="4"/>
  <c r="J8821" i="4"/>
  <c r="G8821" i="4"/>
  <c r="F8722" i="4"/>
  <c r="I8821" i="4"/>
  <c r="L8821" i="4"/>
  <c r="K8821" i="4"/>
  <c r="P8821" i="4"/>
  <c r="O8821" i="4"/>
  <c r="N8821" i="4"/>
  <c r="M8821" i="4"/>
  <c r="H8820" i="4"/>
  <c r="D8721" i="4"/>
  <c r="E8721" i="4"/>
  <c r="J8820" i="4"/>
  <c r="G8820" i="4"/>
  <c r="F8721" i="4"/>
  <c r="I8820" i="4"/>
  <c r="L8820" i="4"/>
  <c r="K8820" i="4"/>
  <c r="P8820" i="4"/>
  <c r="O8820" i="4"/>
  <c r="N8820" i="4"/>
  <c r="M8820" i="4"/>
  <c r="H8819" i="4"/>
  <c r="D8720" i="4"/>
  <c r="E8720" i="4"/>
  <c r="J8819" i="4"/>
  <c r="G8819" i="4"/>
  <c r="F8720" i="4"/>
  <c r="I8819" i="4"/>
  <c r="L8819" i="4"/>
  <c r="K8819" i="4"/>
  <c r="P8819" i="4"/>
  <c r="O8819" i="4"/>
  <c r="N8819" i="4"/>
  <c r="M8819" i="4"/>
  <c r="H8818" i="4"/>
  <c r="D8719" i="4"/>
  <c r="E8719" i="4"/>
  <c r="J8818" i="4"/>
  <c r="G8818" i="4"/>
  <c r="F8719" i="4"/>
  <c r="I8818" i="4"/>
  <c r="L8818" i="4"/>
  <c r="K8818" i="4"/>
  <c r="P8818" i="4"/>
  <c r="O8818" i="4"/>
  <c r="N8818" i="4"/>
  <c r="M8818" i="4"/>
  <c r="H8817" i="4"/>
  <c r="D8718" i="4"/>
  <c r="E8718" i="4"/>
  <c r="J8817" i="4"/>
  <c r="G8817" i="4"/>
  <c r="F8718" i="4"/>
  <c r="I8817" i="4"/>
  <c r="L8817" i="4"/>
  <c r="K8817" i="4"/>
  <c r="P8817" i="4"/>
  <c r="O8817" i="4"/>
  <c r="N8817" i="4"/>
  <c r="M8817" i="4"/>
  <c r="H8816" i="4"/>
  <c r="D8717" i="4"/>
  <c r="E8717" i="4"/>
  <c r="J8816" i="4"/>
  <c r="G8816" i="4"/>
  <c r="F8717" i="4"/>
  <c r="I8816" i="4"/>
  <c r="L8816" i="4"/>
  <c r="K8816" i="4"/>
  <c r="P8816" i="4"/>
  <c r="O8816" i="4"/>
  <c r="N8816" i="4"/>
  <c r="M8816" i="4"/>
  <c r="H8815" i="4"/>
  <c r="D8716" i="4"/>
  <c r="E8716" i="4"/>
  <c r="J8815" i="4"/>
  <c r="G8815" i="4"/>
  <c r="F8716" i="4"/>
  <c r="I8815" i="4"/>
  <c r="L8815" i="4"/>
  <c r="K8815" i="4"/>
  <c r="P8815" i="4"/>
  <c r="O8815" i="4"/>
  <c r="N8815" i="4"/>
  <c r="M8815" i="4"/>
  <c r="H8814" i="4"/>
  <c r="D8715" i="4"/>
  <c r="E8715" i="4"/>
  <c r="J8814" i="4"/>
  <c r="G8814" i="4"/>
  <c r="F8715" i="4"/>
  <c r="I8814" i="4"/>
  <c r="L8814" i="4"/>
  <c r="K8814" i="4"/>
  <c r="P8814" i="4"/>
  <c r="O8814" i="4"/>
  <c r="N8814" i="4"/>
  <c r="M8814" i="4"/>
  <c r="H8813" i="4"/>
  <c r="D8714" i="4"/>
  <c r="E8714" i="4"/>
  <c r="J8813" i="4"/>
  <c r="G8813" i="4"/>
  <c r="F8714" i="4"/>
  <c r="I8813" i="4"/>
  <c r="L8813" i="4"/>
  <c r="K8813" i="4"/>
  <c r="P8813" i="4"/>
  <c r="O8813" i="4"/>
  <c r="N8813" i="4"/>
  <c r="M8813" i="4"/>
  <c r="H8812" i="4"/>
  <c r="D8713" i="4"/>
  <c r="E8713" i="4"/>
  <c r="J8812" i="4"/>
  <c r="G8812" i="4"/>
  <c r="F8713" i="4"/>
  <c r="I8812" i="4"/>
  <c r="L8812" i="4"/>
  <c r="K8812" i="4"/>
  <c r="P8812" i="4"/>
  <c r="O8812" i="4"/>
  <c r="N8812" i="4"/>
  <c r="M8812" i="4"/>
  <c r="H8811" i="4"/>
  <c r="D8712" i="4"/>
  <c r="E8712" i="4"/>
  <c r="J8811" i="4"/>
  <c r="G8811" i="4"/>
  <c r="F8712" i="4"/>
  <c r="I8811" i="4"/>
  <c r="L8811" i="4"/>
  <c r="K8811" i="4"/>
  <c r="P8811" i="4"/>
  <c r="O8811" i="4"/>
  <c r="N8811" i="4"/>
  <c r="M8811" i="4"/>
  <c r="H8810" i="4"/>
  <c r="D8711" i="4"/>
  <c r="E8711" i="4"/>
  <c r="J8810" i="4"/>
  <c r="G8810" i="4"/>
  <c r="F8711" i="4"/>
  <c r="I8810" i="4"/>
  <c r="L8810" i="4"/>
  <c r="K8810" i="4"/>
  <c r="P8810" i="4"/>
  <c r="O8810" i="4"/>
  <c r="N8810" i="4"/>
  <c r="M8810" i="4"/>
  <c r="H8809" i="4"/>
  <c r="D8710" i="4"/>
  <c r="E8710" i="4"/>
  <c r="J8809" i="4"/>
  <c r="G8809" i="4"/>
  <c r="F8710" i="4"/>
  <c r="I8809" i="4"/>
  <c r="L8809" i="4"/>
  <c r="K8809" i="4"/>
  <c r="P8809" i="4"/>
  <c r="O8809" i="4"/>
  <c r="N8809" i="4"/>
  <c r="M8809" i="4"/>
  <c r="H8808" i="4"/>
  <c r="D8709" i="4"/>
  <c r="E8709" i="4"/>
  <c r="J8808" i="4"/>
  <c r="G8808" i="4"/>
  <c r="F8709" i="4"/>
  <c r="I8808" i="4"/>
  <c r="L8808" i="4"/>
  <c r="K8808" i="4"/>
  <c r="P8808" i="4"/>
  <c r="O8808" i="4"/>
  <c r="N8808" i="4"/>
  <c r="M8808" i="4"/>
  <c r="H8807" i="4"/>
  <c r="D8708" i="4"/>
  <c r="E8708" i="4"/>
  <c r="J8807" i="4"/>
  <c r="G8807" i="4"/>
  <c r="F8708" i="4"/>
  <c r="I8807" i="4"/>
  <c r="L8807" i="4"/>
  <c r="K8807" i="4"/>
  <c r="P8807" i="4"/>
  <c r="O8807" i="4"/>
  <c r="N8807" i="4"/>
  <c r="M8807" i="4"/>
  <c r="H8806" i="4"/>
  <c r="D8707" i="4"/>
  <c r="E8707" i="4"/>
  <c r="J8806" i="4"/>
  <c r="G8806" i="4"/>
  <c r="F8707" i="4"/>
  <c r="I8806" i="4"/>
  <c r="L8806" i="4"/>
  <c r="K8806" i="4"/>
  <c r="P8806" i="4"/>
  <c r="O8806" i="4"/>
  <c r="N8806" i="4"/>
  <c r="M8806" i="4"/>
  <c r="H8805" i="4"/>
  <c r="D8706" i="4"/>
  <c r="E8706" i="4"/>
  <c r="J8805" i="4"/>
  <c r="G8805" i="4"/>
  <c r="F8706" i="4"/>
  <c r="I8805" i="4"/>
  <c r="L8805" i="4"/>
  <c r="K8805" i="4"/>
  <c r="P8805" i="4"/>
  <c r="O8805" i="4"/>
  <c r="N8805" i="4"/>
  <c r="M8805" i="4"/>
  <c r="H8804" i="4"/>
  <c r="D8705" i="4"/>
  <c r="E8705" i="4"/>
  <c r="J8804" i="4"/>
  <c r="G8804" i="4"/>
  <c r="F8705" i="4"/>
  <c r="I8804" i="4"/>
  <c r="L8804" i="4"/>
  <c r="K8804" i="4"/>
  <c r="P8804" i="4"/>
  <c r="O8804" i="4"/>
  <c r="N8804" i="4"/>
  <c r="M8804" i="4"/>
  <c r="H8803" i="4"/>
  <c r="D8704" i="4"/>
  <c r="E8704" i="4"/>
  <c r="J8803" i="4"/>
  <c r="G8803" i="4"/>
  <c r="F8704" i="4"/>
  <c r="I8803" i="4"/>
  <c r="L8803" i="4"/>
  <c r="K8803" i="4"/>
  <c r="P8803" i="4"/>
  <c r="O8803" i="4"/>
  <c r="N8803" i="4"/>
  <c r="M8803" i="4"/>
  <c r="H8802" i="4"/>
  <c r="D8703" i="4"/>
  <c r="E8703" i="4"/>
  <c r="J8802" i="4"/>
  <c r="G8802" i="4"/>
  <c r="F8703" i="4"/>
  <c r="I8802" i="4"/>
  <c r="L8802" i="4"/>
  <c r="K8802" i="4"/>
  <c r="P8802" i="4"/>
  <c r="O8802" i="4"/>
  <c r="N8802" i="4"/>
  <c r="M8802" i="4"/>
  <c r="H8801" i="4"/>
  <c r="D8702" i="4"/>
  <c r="E8702" i="4"/>
  <c r="J8801" i="4"/>
  <c r="G8801" i="4"/>
  <c r="F8702" i="4"/>
  <c r="I8801" i="4"/>
  <c r="L8801" i="4"/>
  <c r="K8801" i="4"/>
  <c r="P8801" i="4"/>
  <c r="O8801" i="4"/>
  <c r="N8801" i="4"/>
  <c r="M8801" i="4"/>
  <c r="H8800" i="4"/>
  <c r="D8701" i="4"/>
  <c r="E8701" i="4"/>
  <c r="J8800" i="4"/>
  <c r="G8800" i="4"/>
  <c r="F8701" i="4"/>
  <c r="I8800" i="4"/>
  <c r="L8800" i="4"/>
  <c r="K8800" i="4"/>
  <c r="P8800" i="4"/>
  <c r="O8800" i="4"/>
  <c r="N8800" i="4"/>
  <c r="M8800" i="4"/>
  <c r="H8799" i="4"/>
  <c r="D8700" i="4"/>
  <c r="E8700" i="4"/>
  <c r="J8799" i="4"/>
  <c r="G8799" i="4"/>
  <c r="F8700" i="4"/>
  <c r="I8799" i="4"/>
  <c r="L8799" i="4"/>
  <c r="K8799" i="4"/>
  <c r="P8799" i="4"/>
  <c r="O8799" i="4"/>
  <c r="N8799" i="4"/>
  <c r="M8799" i="4"/>
  <c r="H8798" i="4"/>
  <c r="D8699" i="4"/>
  <c r="E8699" i="4"/>
  <c r="J8798" i="4"/>
  <c r="G8798" i="4"/>
  <c r="F8699" i="4"/>
  <c r="I8798" i="4"/>
  <c r="L8798" i="4"/>
  <c r="K8798" i="4"/>
  <c r="P8798" i="4"/>
  <c r="O8798" i="4"/>
  <c r="N8798" i="4"/>
  <c r="M8798" i="4"/>
  <c r="H8797" i="4"/>
  <c r="D8698" i="4"/>
  <c r="E8698" i="4"/>
  <c r="J8797" i="4"/>
  <c r="G8797" i="4"/>
  <c r="F8698" i="4"/>
  <c r="I8797" i="4"/>
  <c r="L8797" i="4"/>
  <c r="K8797" i="4"/>
  <c r="P8797" i="4"/>
  <c r="O8797" i="4"/>
  <c r="N8797" i="4"/>
  <c r="M8797" i="4"/>
  <c r="H8796" i="4"/>
  <c r="D8697" i="4"/>
  <c r="E8697" i="4"/>
  <c r="J8796" i="4"/>
  <c r="G8796" i="4"/>
  <c r="F8697" i="4"/>
  <c r="I8796" i="4"/>
  <c r="L8796" i="4"/>
  <c r="K8796" i="4"/>
  <c r="P8796" i="4"/>
  <c r="O8796" i="4"/>
  <c r="N8796" i="4"/>
  <c r="M8796" i="4"/>
  <c r="H8795" i="4"/>
  <c r="D8696" i="4"/>
  <c r="E8696" i="4"/>
  <c r="J8795" i="4"/>
  <c r="G8795" i="4"/>
  <c r="F8696" i="4"/>
  <c r="I8795" i="4"/>
  <c r="L8795" i="4"/>
  <c r="K8795" i="4"/>
  <c r="P8795" i="4"/>
  <c r="O8795" i="4"/>
  <c r="N8795" i="4"/>
  <c r="M8795" i="4"/>
  <c r="H8794" i="4"/>
  <c r="D8695" i="4"/>
  <c r="E8695" i="4"/>
  <c r="J8794" i="4"/>
  <c r="G8794" i="4"/>
  <c r="F8695" i="4"/>
  <c r="I8794" i="4"/>
  <c r="L8794" i="4"/>
  <c r="K8794" i="4"/>
  <c r="P8794" i="4"/>
  <c r="O8794" i="4"/>
  <c r="N8794" i="4"/>
  <c r="M8794" i="4"/>
  <c r="H8793" i="4"/>
  <c r="D8694" i="4"/>
  <c r="E8694" i="4"/>
  <c r="J8793" i="4"/>
  <c r="G8793" i="4"/>
  <c r="F8694" i="4"/>
  <c r="I8793" i="4"/>
  <c r="L8793" i="4"/>
  <c r="K8793" i="4"/>
  <c r="P8793" i="4"/>
  <c r="O8793" i="4"/>
  <c r="N8793" i="4"/>
  <c r="M8793" i="4"/>
  <c r="H8792" i="4"/>
  <c r="D8693" i="4"/>
  <c r="E8693" i="4"/>
  <c r="J8792" i="4"/>
  <c r="G8792" i="4"/>
  <c r="F8693" i="4"/>
  <c r="I8792" i="4"/>
  <c r="L8792" i="4"/>
  <c r="K8792" i="4"/>
  <c r="P8792" i="4"/>
  <c r="O8792" i="4"/>
  <c r="N8792" i="4"/>
  <c r="M8792" i="4"/>
  <c r="H8791" i="4"/>
  <c r="D8692" i="4"/>
  <c r="E8692" i="4"/>
  <c r="J8791" i="4"/>
  <c r="G8791" i="4"/>
  <c r="F8692" i="4"/>
  <c r="I8791" i="4"/>
  <c r="L8791" i="4"/>
  <c r="K8791" i="4"/>
  <c r="P8791" i="4"/>
  <c r="O8791" i="4"/>
  <c r="N8791" i="4"/>
  <c r="M8791" i="4"/>
  <c r="H8790" i="4"/>
  <c r="D8691" i="4"/>
  <c r="E8691" i="4"/>
  <c r="J8790" i="4"/>
  <c r="G8790" i="4"/>
  <c r="F8691" i="4"/>
  <c r="I8790" i="4"/>
  <c r="L8790" i="4"/>
  <c r="K8790" i="4"/>
  <c r="P8790" i="4"/>
  <c r="O8790" i="4"/>
  <c r="N8790" i="4"/>
  <c r="M8790" i="4"/>
  <c r="H8789" i="4"/>
  <c r="D8690" i="4"/>
  <c r="E8690" i="4"/>
  <c r="J8789" i="4"/>
  <c r="G8789" i="4"/>
  <c r="F8690" i="4"/>
  <c r="I8789" i="4"/>
  <c r="L8789" i="4"/>
  <c r="K8789" i="4"/>
  <c r="P8789" i="4"/>
  <c r="O8789" i="4"/>
  <c r="N8789" i="4"/>
  <c r="M8789" i="4"/>
  <c r="H8788" i="4"/>
  <c r="D8689" i="4"/>
  <c r="E8689" i="4"/>
  <c r="J8788" i="4"/>
  <c r="G8788" i="4"/>
  <c r="F8689" i="4"/>
  <c r="I8788" i="4"/>
  <c r="L8788" i="4"/>
  <c r="K8788" i="4"/>
  <c r="P8788" i="4"/>
  <c r="O8788" i="4"/>
  <c r="N8788" i="4"/>
  <c r="M8788" i="4"/>
  <c r="H8787" i="4"/>
  <c r="D8688" i="4"/>
  <c r="E8688" i="4"/>
  <c r="J8787" i="4"/>
  <c r="G8787" i="4"/>
  <c r="F8688" i="4"/>
  <c r="I8787" i="4"/>
  <c r="L8787" i="4"/>
  <c r="K8787" i="4"/>
  <c r="P8787" i="4"/>
  <c r="O8787" i="4"/>
  <c r="N8787" i="4"/>
  <c r="M8787" i="4"/>
  <c r="H8786" i="4"/>
  <c r="D8687" i="4"/>
  <c r="E8687" i="4"/>
  <c r="J8786" i="4"/>
  <c r="G8786" i="4"/>
  <c r="F8687" i="4"/>
  <c r="I8786" i="4"/>
  <c r="L8786" i="4"/>
  <c r="K8786" i="4"/>
  <c r="P8786" i="4"/>
  <c r="O8786" i="4"/>
  <c r="N8786" i="4"/>
  <c r="M8786" i="4"/>
  <c r="H8785" i="4"/>
  <c r="D8686" i="4"/>
  <c r="E8686" i="4"/>
  <c r="J8785" i="4"/>
  <c r="G8785" i="4"/>
  <c r="F8686" i="4"/>
  <c r="I8785" i="4"/>
  <c r="L8785" i="4"/>
  <c r="K8785" i="4"/>
  <c r="P8785" i="4"/>
  <c r="O8785" i="4"/>
  <c r="N8785" i="4"/>
  <c r="M8785" i="4"/>
  <c r="H8784" i="4"/>
  <c r="D8685" i="4"/>
  <c r="E8685" i="4"/>
  <c r="J8784" i="4"/>
  <c r="G8784" i="4"/>
  <c r="F8685" i="4"/>
  <c r="I8784" i="4"/>
  <c r="L8784" i="4"/>
  <c r="K8784" i="4"/>
  <c r="P8784" i="4"/>
  <c r="O8784" i="4"/>
  <c r="N8784" i="4"/>
  <c r="M8784" i="4"/>
  <c r="H8783" i="4"/>
  <c r="D8684" i="4"/>
  <c r="E8684" i="4"/>
  <c r="J8783" i="4"/>
  <c r="G8783" i="4"/>
  <c r="F8684" i="4"/>
  <c r="I8783" i="4"/>
  <c r="L8783" i="4"/>
  <c r="K8783" i="4"/>
  <c r="P8783" i="4"/>
  <c r="O8783" i="4"/>
  <c r="N8783" i="4"/>
  <c r="M8783" i="4"/>
  <c r="H8782" i="4"/>
  <c r="D8683" i="4"/>
  <c r="E8683" i="4"/>
  <c r="J8782" i="4"/>
  <c r="G8782" i="4"/>
  <c r="F8683" i="4"/>
  <c r="I8782" i="4"/>
  <c r="L8782" i="4"/>
  <c r="K8782" i="4"/>
  <c r="P8782" i="4"/>
  <c r="O8782" i="4"/>
  <c r="N8782" i="4"/>
  <c r="M8782" i="4"/>
  <c r="H8781" i="4"/>
  <c r="D8682" i="4"/>
  <c r="E8682" i="4"/>
  <c r="J8781" i="4"/>
  <c r="G8781" i="4"/>
  <c r="F8682" i="4"/>
  <c r="I8781" i="4"/>
  <c r="L8781" i="4"/>
  <c r="K8781" i="4"/>
  <c r="P8781" i="4"/>
  <c r="O8781" i="4"/>
  <c r="N8781" i="4"/>
  <c r="M8781" i="4"/>
  <c r="H8780" i="4"/>
  <c r="D8681" i="4"/>
  <c r="E8681" i="4"/>
  <c r="J8780" i="4"/>
  <c r="G8780" i="4"/>
  <c r="F8681" i="4"/>
  <c r="I8780" i="4"/>
  <c r="L8780" i="4"/>
  <c r="K8780" i="4"/>
  <c r="P8780" i="4"/>
  <c r="O8780" i="4"/>
  <c r="N8780" i="4"/>
  <c r="M8780" i="4"/>
  <c r="H8779" i="4"/>
  <c r="D8680" i="4"/>
  <c r="E8680" i="4"/>
  <c r="J8779" i="4"/>
  <c r="G8779" i="4"/>
  <c r="F8680" i="4"/>
  <c r="I8779" i="4"/>
  <c r="L8779" i="4"/>
  <c r="K8779" i="4"/>
  <c r="P8779" i="4"/>
  <c r="O8779" i="4"/>
  <c r="N8779" i="4"/>
  <c r="M8779" i="4"/>
  <c r="H8778" i="4"/>
  <c r="D8679" i="4"/>
  <c r="E8679" i="4"/>
  <c r="J8778" i="4"/>
  <c r="G8778" i="4"/>
  <c r="F8679" i="4"/>
  <c r="I8778" i="4"/>
  <c r="L8778" i="4"/>
  <c r="K8778" i="4"/>
  <c r="P8778" i="4"/>
  <c r="O8778" i="4"/>
  <c r="N8778" i="4"/>
  <c r="M8778" i="4"/>
  <c r="H8777" i="4"/>
  <c r="D8678" i="4"/>
  <c r="E8678" i="4"/>
  <c r="J8777" i="4"/>
  <c r="G8777" i="4"/>
  <c r="F8678" i="4"/>
  <c r="I8777" i="4"/>
  <c r="L8777" i="4"/>
  <c r="K8777" i="4"/>
  <c r="P8777" i="4"/>
  <c r="O8777" i="4"/>
  <c r="N8777" i="4"/>
  <c r="M8777" i="4"/>
  <c r="H8776" i="4"/>
  <c r="D8677" i="4"/>
  <c r="E8677" i="4"/>
  <c r="J8776" i="4"/>
  <c r="G8776" i="4"/>
  <c r="F8677" i="4"/>
  <c r="I8776" i="4"/>
  <c r="L8776" i="4"/>
  <c r="K8776" i="4"/>
  <c r="P8776" i="4"/>
  <c r="O8776" i="4"/>
  <c r="N8776" i="4"/>
  <c r="M8776" i="4"/>
  <c r="H8775" i="4"/>
  <c r="D8676" i="4"/>
  <c r="E8676" i="4"/>
  <c r="J8775" i="4"/>
  <c r="G8775" i="4"/>
  <c r="F8676" i="4"/>
  <c r="I8775" i="4"/>
  <c r="L8775" i="4"/>
  <c r="K8775" i="4"/>
  <c r="P8775" i="4"/>
  <c r="O8775" i="4"/>
  <c r="N8775" i="4"/>
  <c r="M8775" i="4"/>
  <c r="H8774" i="4"/>
  <c r="D8675" i="4"/>
  <c r="E8675" i="4"/>
  <c r="J8774" i="4"/>
  <c r="G8774" i="4"/>
  <c r="F8675" i="4"/>
  <c r="I8774" i="4"/>
  <c r="L8774" i="4"/>
  <c r="K8774" i="4"/>
  <c r="P8774" i="4"/>
  <c r="O8774" i="4"/>
  <c r="N8774" i="4"/>
  <c r="M8774" i="4"/>
  <c r="H8773" i="4"/>
  <c r="D8674" i="4"/>
  <c r="E8674" i="4"/>
  <c r="J8773" i="4"/>
  <c r="G8773" i="4"/>
  <c r="F8674" i="4"/>
  <c r="I8773" i="4"/>
  <c r="L8773" i="4"/>
  <c r="K8773" i="4"/>
  <c r="P8773" i="4"/>
  <c r="O8773" i="4"/>
  <c r="N8773" i="4"/>
  <c r="M8773" i="4"/>
  <c r="H8772" i="4"/>
  <c r="D8673" i="4"/>
  <c r="E8673" i="4"/>
  <c r="J8772" i="4"/>
  <c r="G8772" i="4"/>
  <c r="F8673" i="4"/>
  <c r="I8772" i="4"/>
  <c r="L8772" i="4"/>
  <c r="K8772" i="4"/>
  <c r="P8772" i="4"/>
  <c r="O8772" i="4"/>
  <c r="N8772" i="4"/>
  <c r="M8772" i="4"/>
  <c r="H8771" i="4"/>
  <c r="D8672" i="4"/>
  <c r="E8672" i="4"/>
  <c r="J8771" i="4"/>
  <c r="G8771" i="4"/>
  <c r="F8672" i="4"/>
  <c r="I8771" i="4"/>
  <c r="L8771" i="4"/>
  <c r="K8771" i="4"/>
  <c r="P8771" i="4"/>
  <c r="O8771" i="4"/>
  <c r="N8771" i="4"/>
  <c r="M8771" i="4"/>
  <c r="H8770" i="4"/>
  <c r="D8671" i="4"/>
  <c r="E8671" i="4"/>
  <c r="J8770" i="4"/>
  <c r="G8770" i="4"/>
  <c r="F8671" i="4"/>
  <c r="I8770" i="4"/>
  <c r="L8770" i="4"/>
  <c r="K8770" i="4"/>
  <c r="P8770" i="4"/>
  <c r="O8770" i="4"/>
  <c r="N8770" i="4"/>
  <c r="M8770" i="4"/>
  <c r="H8769" i="4"/>
  <c r="D8670" i="4"/>
  <c r="E8670" i="4"/>
  <c r="J8769" i="4"/>
  <c r="G8769" i="4"/>
  <c r="F8670" i="4"/>
  <c r="I8769" i="4"/>
  <c r="L8769" i="4"/>
  <c r="K8769" i="4"/>
  <c r="P8769" i="4"/>
  <c r="O8769" i="4"/>
  <c r="N8769" i="4"/>
  <c r="M8769" i="4"/>
  <c r="H8768" i="4"/>
  <c r="D8669" i="4"/>
  <c r="E8669" i="4"/>
  <c r="J8768" i="4"/>
  <c r="G8768" i="4"/>
  <c r="F8669" i="4"/>
  <c r="I8768" i="4"/>
  <c r="L8768" i="4"/>
  <c r="K8768" i="4"/>
  <c r="P8768" i="4"/>
  <c r="O8768" i="4"/>
  <c r="N8768" i="4"/>
  <c r="M8768" i="4"/>
  <c r="H8767" i="4"/>
  <c r="D8668" i="4"/>
  <c r="E8668" i="4"/>
  <c r="J8767" i="4"/>
  <c r="G8767" i="4"/>
  <c r="F8668" i="4"/>
  <c r="I8767" i="4"/>
  <c r="L8767" i="4"/>
  <c r="K8767" i="4"/>
  <c r="P8767" i="4"/>
  <c r="O8767" i="4"/>
  <c r="N8767" i="4"/>
  <c r="M8767" i="4"/>
  <c r="H8766" i="4"/>
  <c r="D8667" i="4"/>
  <c r="E8667" i="4"/>
  <c r="J8766" i="4"/>
  <c r="G8766" i="4"/>
  <c r="F8667" i="4"/>
  <c r="I8766" i="4"/>
  <c r="L8766" i="4"/>
  <c r="K8766" i="4"/>
  <c r="P8766" i="4"/>
  <c r="O8766" i="4"/>
  <c r="N8766" i="4"/>
  <c r="M8766" i="4"/>
  <c r="H8765" i="4"/>
  <c r="D8666" i="4"/>
  <c r="E8666" i="4"/>
  <c r="J8765" i="4"/>
  <c r="G8765" i="4"/>
  <c r="F8666" i="4"/>
  <c r="I8765" i="4"/>
  <c r="L8765" i="4"/>
  <c r="K8765" i="4"/>
  <c r="P8765" i="4"/>
  <c r="O8765" i="4"/>
  <c r="N8765" i="4"/>
  <c r="M8765" i="4"/>
  <c r="H8764" i="4"/>
  <c r="D8665" i="4"/>
  <c r="E8665" i="4"/>
  <c r="J8764" i="4"/>
  <c r="G8764" i="4"/>
  <c r="F8665" i="4"/>
  <c r="I8764" i="4"/>
  <c r="L8764" i="4"/>
  <c r="K8764" i="4"/>
  <c r="P8764" i="4"/>
  <c r="O8764" i="4"/>
  <c r="N8764" i="4"/>
  <c r="M8764" i="4"/>
  <c r="H8763" i="4"/>
  <c r="D8664" i="4"/>
  <c r="E8664" i="4"/>
  <c r="J8763" i="4"/>
  <c r="G8763" i="4"/>
  <c r="F8664" i="4"/>
  <c r="I8763" i="4"/>
  <c r="L8763" i="4"/>
  <c r="K8763" i="4"/>
  <c r="P8763" i="4"/>
  <c r="O8763" i="4"/>
  <c r="N8763" i="4"/>
  <c r="M8763" i="4"/>
  <c r="H8762" i="4"/>
  <c r="D8663" i="4"/>
  <c r="E8663" i="4"/>
  <c r="J8762" i="4"/>
  <c r="G8762" i="4"/>
  <c r="F8663" i="4"/>
  <c r="I8762" i="4"/>
  <c r="L8762" i="4"/>
  <c r="K8762" i="4"/>
  <c r="P8762" i="4"/>
  <c r="O8762" i="4"/>
  <c r="N8762" i="4"/>
  <c r="M8762" i="4"/>
  <c r="H8761" i="4"/>
  <c r="D8662" i="4"/>
  <c r="E8662" i="4"/>
  <c r="J8761" i="4"/>
  <c r="G8761" i="4"/>
  <c r="F8662" i="4"/>
  <c r="I8761" i="4"/>
  <c r="L8761" i="4"/>
  <c r="K8761" i="4"/>
  <c r="P8761" i="4"/>
  <c r="O8761" i="4"/>
  <c r="N8761" i="4"/>
  <c r="M8761" i="4"/>
  <c r="H8760" i="4"/>
  <c r="D8661" i="4"/>
  <c r="E8661" i="4"/>
  <c r="J8760" i="4"/>
  <c r="G8760" i="4"/>
  <c r="F8661" i="4"/>
  <c r="I8760" i="4"/>
  <c r="L8760" i="4"/>
  <c r="K8760" i="4"/>
  <c r="P8760" i="4"/>
  <c r="O8760" i="4"/>
  <c r="N8760" i="4"/>
  <c r="M8760" i="4"/>
  <c r="H8759" i="4"/>
  <c r="D8660" i="4"/>
  <c r="E8660" i="4"/>
  <c r="J8759" i="4"/>
  <c r="G8759" i="4"/>
  <c r="F8660" i="4"/>
  <c r="I8759" i="4"/>
  <c r="L8759" i="4"/>
  <c r="K8759" i="4"/>
  <c r="P8759" i="4"/>
  <c r="O8759" i="4"/>
  <c r="N8759" i="4"/>
  <c r="M8759" i="4"/>
  <c r="H8758" i="4"/>
  <c r="D8659" i="4"/>
  <c r="E8659" i="4"/>
  <c r="J8758" i="4"/>
  <c r="G8758" i="4"/>
  <c r="F8659" i="4"/>
  <c r="I8758" i="4"/>
  <c r="L8758" i="4"/>
  <c r="K8758" i="4"/>
  <c r="P8758" i="4"/>
  <c r="O8758" i="4"/>
  <c r="N8758" i="4"/>
  <c r="M8758" i="4"/>
  <c r="H8757" i="4"/>
  <c r="D8658" i="4"/>
  <c r="E8658" i="4"/>
  <c r="J8757" i="4"/>
  <c r="G8757" i="4"/>
  <c r="F8658" i="4"/>
  <c r="I8757" i="4"/>
  <c r="L8757" i="4"/>
  <c r="K8757" i="4"/>
  <c r="P8757" i="4"/>
  <c r="O8757" i="4"/>
  <c r="N8757" i="4"/>
  <c r="M8757" i="4"/>
  <c r="H8756" i="4"/>
  <c r="D8657" i="4"/>
  <c r="E8657" i="4"/>
  <c r="J8756" i="4"/>
  <c r="G8756" i="4"/>
  <c r="F8657" i="4"/>
  <c r="I8756" i="4"/>
  <c r="L8756" i="4"/>
  <c r="K8756" i="4"/>
  <c r="P8756" i="4"/>
  <c r="O8756" i="4"/>
  <c r="N8756" i="4"/>
  <c r="M8756" i="4"/>
  <c r="H8755" i="4"/>
  <c r="D8656" i="4"/>
  <c r="E8656" i="4"/>
  <c r="J8755" i="4"/>
  <c r="G8755" i="4"/>
  <c r="F8656" i="4"/>
  <c r="I8755" i="4"/>
  <c r="L8755" i="4"/>
  <c r="K8755" i="4"/>
  <c r="P8755" i="4"/>
  <c r="O8755" i="4"/>
  <c r="N8755" i="4"/>
  <c r="M8755" i="4"/>
  <c r="H8754" i="4"/>
  <c r="D8655" i="4"/>
  <c r="E8655" i="4"/>
  <c r="J8754" i="4"/>
  <c r="G8754" i="4"/>
  <c r="F8655" i="4"/>
  <c r="I8754" i="4"/>
  <c r="L8754" i="4"/>
  <c r="K8754" i="4"/>
  <c r="P8754" i="4"/>
  <c r="O8754" i="4"/>
  <c r="N8754" i="4"/>
  <c r="M8754" i="4"/>
  <c r="H8753" i="4"/>
  <c r="D8654" i="4"/>
  <c r="E8654" i="4"/>
  <c r="J8753" i="4"/>
  <c r="G8753" i="4"/>
  <c r="F8654" i="4"/>
  <c r="I8753" i="4"/>
  <c r="L8753" i="4"/>
  <c r="K8753" i="4"/>
  <c r="P8753" i="4"/>
  <c r="O8753" i="4"/>
  <c r="N8753" i="4"/>
  <c r="M8753" i="4"/>
  <c r="H8752" i="4"/>
  <c r="D8653" i="4"/>
  <c r="E8653" i="4"/>
  <c r="J8752" i="4"/>
  <c r="G8752" i="4"/>
  <c r="F8653" i="4"/>
  <c r="I8752" i="4"/>
  <c r="L8752" i="4"/>
  <c r="K8752" i="4"/>
  <c r="P8752" i="4"/>
  <c r="O8752" i="4"/>
  <c r="N8752" i="4"/>
  <c r="M8752" i="4"/>
  <c r="H8751" i="4"/>
  <c r="D8652" i="4"/>
  <c r="E8652" i="4"/>
  <c r="J8751" i="4"/>
  <c r="G8751" i="4"/>
  <c r="F8652" i="4"/>
  <c r="I8751" i="4"/>
  <c r="L8751" i="4"/>
  <c r="K8751" i="4"/>
  <c r="P8751" i="4"/>
  <c r="O8751" i="4"/>
  <c r="N8751" i="4"/>
  <c r="M8751" i="4"/>
  <c r="H8750" i="4"/>
  <c r="D8651" i="4"/>
  <c r="E8651" i="4"/>
  <c r="J8750" i="4"/>
  <c r="G8750" i="4"/>
  <c r="F8651" i="4"/>
  <c r="I8750" i="4"/>
  <c r="L8750" i="4"/>
  <c r="K8750" i="4"/>
  <c r="P8750" i="4"/>
  <c r="O8750" i="4"/>
  <c r="N8750" i="4"/>
  <c r="M8750" i="4"/>
  <c r="H8749" i="4"/>
  <c r="D8650" i="4"/>
  <c r="E8650" i="4"/>
  <c r="J8749" i="4"/>
  <c r="G8749" i="4"/>
  <c r="F8650" i="4"/>
  <c r="I8749" i="4"/>
  <c r="L8749" i="4"/>
  <c r="K8749" i="4"/>
  <c r="P8749" i="4"/>
  <c r="O8749" i="4"/>
  <c r="N8749" i="4"/>
  <c r="M8749" i="4"/>
  <c r="H8748" i="4"/>
  <c r="D8649" i="4"/>
  <c r="E8649" i="4"/>
  <c r="J8748" i="4"/>
  <c r="G8748" i="4"/>
  <c r="F8649" i="4"/>
  <c r="I8748" i="4"/>
  <c r="L8748" i="4"/>
  <c r="K8748" i="4"/>
  <c r="P8748" i="4"/>
  <c r="O8748" i="4"/>
  <c r="N8748" i="4"/>
  <c r="M8748" i="4"/>
  <c r="H8747" i="4"/>
  <c r="D8648" i="4"/>
  <c r="E8648" i="4"/>
  <c r="J8747" i="4"/>
  <c r="G8747" i="4"/>
  <c r="F8648" i="4"/>
  <c r="I8747" i="4"/>
  <c r="L8747" i="4"/>
  <c r="K8747" i="4"/>
  <c r="P8747" i="4"/>
  <c r="O8747" i="4"/>
  <c r="N8747" i="4"/>
  <c r="M8747" i="4"/>
  <c r="H8746" i="4"/>
  <c r="D8647" i="4"/>
  <c r="E8647" i="4"/>
  <c r="J8746" i="4"/>
  <c r="G8746" i="4"/>
  <c r="F8647" i="4"/>
  <c r="I8746" i="4"/>
  <c r="L8746" i="4"/>
  <c r="K8746" i="4"/>
  <c r="P8746" i="4"/>
  <c r="O8746" i="4"/>
  <c r="N8746" i="4"/>
  <c r="M8746" i="4"/>
  <c r="H8745" i="4"/>
  <c r="D8646" i="4"/>
  <c r="E8646" i="4"/>
  <c r="J8745" i="4"/>
  <c r="G8745" i="4"/>
  <c r="F8646" i="4"/>
  <c r="I8745" i="4"/>
  <c r="L8745" i="4"/>
  <c r="K8745" i="4"/>
  <c r="P8745" i="4"/>
  <c r="O8745" i="4"/>
  <c r="N8745" i="4"/>
  <c r="M8745" i="4"/>
  <c r="H8744" i="4"/>
  <c r="D8645" i="4"/>
  <c r="E8645" i="4"/>
  <c r="J8744" i="4"/>
  <c r="G8744" i="4"/>
  <c r="F8645" i="4"/>
  <c r="I8744" i="4"/>
  <c r="L8744" i="4"/>
  <c r="K8744" i="4"/>
  <c r="P8744" i="4"/>
  <c r="O8744" i="4"/>
  <c r="N8744" i="4"/>
  <c r="M8744" i="4"/>
  <c r="H8743" i="4"/>
  <c r="D8644" i="4"/>
  <c r="E8644" i="4"/>
  <c r="J8743" i="4"/>
  <c r="G8743" i="4"/>
  <c r="F8644" i="4"/>
  <c r="I8743" i="4"/>
  <c r="L8743" i="4"/>
  <c r="K8743" i="4"/>
  <c r="P8743" i="4"/>
  <c r="O8743" i="4"/>
  <c r="N8743" i="4"/>
  <c r="M8743" i="4"/>
  <c r="H8742" i="4"/>
  <c r="D8643" i="4"/>
  <c r="E8643" i="4"/>
  <c r="J8742" i="4"/>
  <c r="G8742" i="4"/>
  <c r="F8643" i="4"/>
  <c r="I8742" i="4"/>
  <c r="L8742" i="4"/>
  <c r="K8742" i="4"/>
  <c r="P8742" i="4"/>
  <c r="O8742" i="4"/>
  <c r="N8742" i="4"/>
  <c r="M8742" i="4"/>
  <c r="H8741" i="4"/>
  <c r="D8642" i="4"/>
  <c r="E8642" i="4"/>
  <c r="J8741" i="4"/>
  <c r="G8741" i="4"/>
  <c r="F8642" i="4"/>
  <c r="I8741" i="4"/>
  <c r="L8741" i="4"/>
  <c r="K8741" i="4"/>
  <c r="P8741" i="4"/>
  <c r="O8741" i="4"/>
  <c r="N8741" i="4"/>
  <c r="M8741" i="4"/>
  <c r="H8740" i="4"/>
  <c r="D8641" i="4"/>
  <c r="E8641" i="4"/>
  <c r="J8740" i="4"/>
  <c r="G8740" i="4"/>
  <c r="F8641" i="4"/>
  <c r="I8740" i="4"/>
  <c r="L8740" i="4"/>
  <c r="K8740" i="4"/>
  <c r="P8740" i="4"/>
  <c r="O8740" i="4"/>
  <c r="N8740" i="4"/>
  <c r="M8740" i="4"/>
  <c r="H8739" i="4"/>
  <c r="D8640" i="4"/>
  <c r="E8640" i="4"/>
  <c r="J8739" i="4"/>
  <c r="G8739" i="4"/>
  <c r="F8640" i="4"/>
  <c r="I8739" i="4"/>
  <c r="L8739" i="4"/>
  <c r="K8739" i="4"/>
  <c r="P8739" i="4"/>
  <c r="O8739" i="4"/>
  <c r="N8739" i="4"/>
  <c r="M8739" i="4"/>
  <c r="H8738" i="4"/>
  <c r="D8639" i="4"/>
  <c r="E8639" i="4"/>
  <c r="J8738" i="4"/>
  <c r="G8738" i="4"/>
  <c r="F8639" i="4"/>
  <c r="I8738" i="4"/>
  <c r="L8738" i="4"/>
  <c r="K8738" i="4"/>
  <c r="P8738" i="4"/>
  <c r="O8738" i="4"/>
  <c r="N8738" i="4"/>
  <c r="M8738" i="4"/>
  <c r="H8737" i="4"/>
  <c r="D8638" i="4"/>
  <c r="E8638" i="4"/>
  <c r="J8737" i="4"/>
  <c r="G8737" i="4"/>
  <c r="F8638" i="4"/>
  <c r="I8737" i="4"/>
  <c r="L8737" i="4"/>
  <c r="K8737" i="4"/>
  <c r="P8737" i="4"/>
  <c r="O8737" i="4"/>
  <c r="N8737" i="4"/>
  <c r="M8737" i="4"/>
  <c r="H8736" i="4"/>
  <c r="D8637" i="4"/>
  <c r="E8637" i="4"/>
  <c r="J8736" i="4"/>
  <c r="G8736" i="4"/>
  <c r="F8637" i="4"/>
  <c r="I8736" i="4"/>
  <c r="L8736" i="4"/>
  <c r="K8736" i="4"/>
  <c r="P8736" i="4"/>
  <c r="O8736" i="4"/>
  <c r="N8736" i="4"/>
  <c r="M8736" i="4"/>
  <c r="H8735" i="4"/>
  <c r="D8636" i="4"/>
  <c r="E8636" i="4"/>
  <c r="J8735" i="4"/>
  <c r="G8735" i="4"/>
  <c r="F8636" i="4"/>
  <c r="I8735" i="4"/>
  <c r="L8735" i="4"/>
  <c r="K8735" i="4"/>
  <c r="P8735" i="4"/>
  <c r="O8735" i="4"/>
  <c r="N8735" i="4"/>
  <c r="M8735" i="4"/>
  <c r="H8734" i="4"/>
  <c r="D8635" i="4"/>
  <c r="E8635" i="4"/>
  <c r="J8734" i="4"/>
  <c r="G8734" i="4"/>
  <c r="F8635" i="4"/>
  <c r="I8734" i="4"/>
  <c r="L8734" i="4"/>
  <c r="K8734" i="4"/>
  <c r="P8734" i="4"/>
  <c r="O8734" i="4"/>
  <c r="N8734" i="4"/>
  <c r="M8734" i="4"/>
  <c r="H8733" i="4"/>
  <c r="D8634" i="4"/>
  <c r="E8634" i="4"/>
  <c r="J8733" i="4"/>
  <c r="G8733" i="4"/>
  <c r="F8634" i="4"/>
  <c r="I8733" i="4"/>
  <c r="L8733" i="4"/>
  <c r="K8733" i="4"/>
  <c r="P8733" i="4"/>
  <c r="O8733" i="4"/>
  <c r="N8733" i="4"/>
  <c r="M8733" i="4"/>
  <c r="H8732" i="4"/>
  <c r="D8633" i="4"/>
  <c r="E8633" i="4"/>
  <c r="J8732" i="4"/>
  <c r="G8732" i="4"/>
  <c r="F8633" i="4"/>
  <c r="I8732" i="4"/>
  <c r="L8732" i="4"/>
  <c r="K8732" i="4"/>
  <c r="P8732" i="4"/>
  <c r="O8732" i="4"/>
  <c r="N8732" i="4"/>
  <c r="M8732" i="4"/>
  <c r="H8731" i="4"/>
  <c r="D8632" i="4"/>
  <c r="E8632" i="4"/>
  <c r="J8731" i="4"/>
  <c r="G8731" i="4"/>
  <c r="F8632" i="4"/>
  <c r="I8731" i="4"/>
  <c r="L8731" i="4"/>
  <c r="K8731" i="4"/>
  <c r="P8731" i="4"/>
  <c r="O8731" i="4"/>
  <c r="N8731" i="4"/>
  <c r="M8731" i="4"/>
  <c r="H8730" i="4"/>
  <c r="D8631" i="4"/>
  <c r="E8631" i="4"/>
  <c r="J8730" i="4"/>
  <c r="G8730" i="4"/>
  <c r="F8631" i="4"/>
  <c r="I8730" i="4"/>
  <c r="L8730" i="4"/>
  <c r="K8730" i="4"/>
  <c r="P8730" i="4"/>
  <c r="O8730" i="4"/>
  <c r="N8730" i="4"/>
  <c r="M8730" i="4"/>
  <c r="H8729" i="4"/>
  <c r="D8630" i="4"/>
  <c r="E8630" i="4"/>
  <c r="J8729" i="4"/>
  <c r="G8729" i="4"/>
  <c r="F8630" i="4"/>
  <c r="I8729" i="4"/>
  <c r="L8729" i="4"/>
  <c r="K8729" i="4"/>
  <c r="P8729" i="4"/>
  <c r="O8729" i="4"/>
  <c r="N8729" i="4"/>
  <c r="M8729" i="4"/>
  <c r="H8728" i="4"/>
  <c r="D8629" i="4"/>
  <c r="E8629" i="4"/>
  <c r="J8728" i="4"/>
  <c r="G8728" i="4"/>
  <c r="F8629" i="4"/>
  <c r="I8728" i="4"/>
  <c r="L8728" i="4"/>
  <c r="K8728" i="4"/>
  <c r="P8728" i="4"/>
  <c r="O8728" i="4"/>
  <c r="N8728" i="4"/>
  <c r="M8728" i="4"/>
  <c r="H8727" i="4"/>
  <c r="D8628" i="4"/>
  <c r="E8628" i="4"/>
  <c r="J8727" i="4"/>
  <c r="G8727" i="4"/>
  <c r="F8628" i="4"/>
  <c r="I8727" i="4"/>
  <c r="L8727" i="4"/>
  <c r="K8727" i="4"/>
  <c r="P8727" i="4"/>
  <c r="O8727" i="4"/>
  <c r="N8727" i="4"/>
  <c r="M8727" i="4"/>
  <c r="H8726" i="4"/>
  <c r="D8627" i="4"/>
  <c r="E8627" i="4"/>
  <c r="J8726" i="4"/>
  <c r="G8726" i="4"/>
  <c r="F8627" i="4"/>
  <c r="I8726" i="4"/>
  <c r="L8726" i="4"/>
  <c r="K8726" i="4"/>
  <c r="P8726" i="4"/>
  <c r="O8726" i="4"/>
  <c r="N8726" i="4"/>
  <c r="M8726" i="4"/>
  <c r="H8725" i="4"/>
  <c r="D8626" i="4"/>
  <c r="E8626" i="4"/>
  <c r="J8725" i="4"/>
  <c r="G8725" i="4"/>
  <c r="F8626" i="4"/>
  <c r="I8725" i="4"/>
  <c r="L8725" i="4"/>
  <c r="K8725" i="4"/>
  <c r="P8725" i="4"/>
  <c r="O8725" i="4"/>
  <c r="N8725" i="4"/>
  <c r="M8725" i="4"/>
  <c r="H8724" i="4"/>
  <c r="D8625" i="4"/>
  <c r="E8625" i="4"/>
  <c r="J8724" i="4"/>
  <c r="G8724" i="4"/>
  <c r="F8625" i="4"/>
  <c r="I8724" i="4"/>
  <c r="L8724" i="4"/>
  <c r="K8724" i="4"/>
  <c r="P8724" i="4"/>
  <c r="O8724" i="4"/>
  <c r="N8724" i="4"/>
  <c r="M8724" i="4"/>
  <c r="H8723" i="4"/>
  <c r="D8624" i="4"/>
  <c r="E8624" i="4"/>
  <c r="J8723" i="4"/>
  <c r="G8723" i="4"/>
  <c r="F8624" i="4"/>
  <c r="I8723" i="4"/>
  <c r="L8723" i="4"/>
  <c r="K8723" i="4"/>
  <c r="P8723" i="4"/>
  <c r="O8723" i="4"/>
  <c r="N8723" i="4"/>
  <c r="M8723" i="4"/>
  <c r="H8722" i="4"/>
  <c r="D8623" i="4"/>
  <c r="E8623" i="4"/>
  <c r="J8722" i="4"/>
  <c r="G8722" i="4"/>
  <c r="F8623" i="4"/>
  <c r="I8722" i="4"/>
  <c r="L8722" i="4"/>
  <c r="K8722" i="4"/>
  <c r="P8722" i="4"/>
  <c r="O8722" i="4"/>
  <c r="N8722" i="4"/>
  <c r="M8722" i="4"/>
  <c r="H8721" i="4"/>
  <c r="D8622" i="4"/>
  <c r="E8622" i="4"/>
  <c r="J8721" i="4"/>
  <c r="G8721" i="4"/>
  <c r="F8622" i="4"/>
  <c r="I8721" i="4"/>
  <c r="L8721" i="4"/>
  <c r="K8721" i="4"/>
  <c r="P8721" i="4"/>
  <c r="O8721" i="4"/>
  <c r="N8721" i="4"/>
  <c r="M8721" i="4"/>
  <c r="H8720" i="4"/>
  <c r="D8621" i="4"/>
  <c r="E8621" i="4"/>
  <c r="J8720" i="4"/>
  <c r="G8720" i="4"/>
  <c r="F8621" i="4"/>
  <c r="I8720" i="4"/>
  <c r="L8720" i="4"/>
  <c r="K8720" i="4"/>
  <c r="P8720" i="4"/>
  <c r="O8720" i="4"/>
  <c r="N8720" i="4"/>
  <c r="M8720" i="4"/>
  <c r="H8719" i="4"/>
  <c r="D8620" i="4"/>
  <c r="E8620" i="4"/>
  <c r="J8719" i="4"/>
  <c r="G8719" i="4"/>
  <c r="F8620" i="4"/>
  <c r="I8719" i="4"/>
  <c r="L8719" i="4"/>
  <c r="K8719" i="4"/>
  <c r="P8719" i="4"/>
  <c r="O8719" i="4"/>
  <c r="N8719" i="4"/>
  <c r="M8719" i="4"/>
  <c r="H8718" i="4"/>
  <c r="D8619" i="4"/>
  <c r="E8619" i="4"/>
  <c r="J8718" i="4"/>
  <c r="G8718" i="4"/>
  <c r="F8619" i="4"/>
  <c r="I8718" i="4"/>
  <c r="L8718" i="4"/>
  <c r="K8718" i="4"/>
  <c r="P8718" i="4"/>
  <c r="O8718" i="4"/>
  <c r="N8718" i="4"/>
  <c r="M8718" i="4"/>
  <c r="H8717" i="4"/>
  <c r="D8618" i="4"/>
  <c r="E8618" i="4"/>
  <c r="J8717" i="4"/>
  <c r="G8717" i="4"/>
  <c r="F8618" i="4"/>
  <c r="I8717" i="4"/>
  <c r="L8717" i="4"/>
  <c r="K8717" i="4"/>
  <c r="P8717" i="4"/>
  <c r="O8717" i="4"/>
  <c r="N8717" i="4"/>
  <c r="M8717" i="4"/>
  <c r="H8716" i="4"/>
  <c r="D8617" i="4"/>
  <c r="E8617" i="4"/>
  <c r="J8716" i="4"/>
  <c r="G8716" i="4"/>
  <c r="F8617" i="4"/>
  <c r="I8716" i="4"/>
  <c r="L8716" i="4"/>
  <c r="K8716" i="4"/>
  <c r="P8716" i="4"/>
  <c r="O8716" i="4"/>
  <c r="N8716" i="4"/>
  <c r="M8716" i="4"/>
  <c r="H8715" i="4"/>
  <c r="D8616" i="4"/>
  <c r="E8616" i="4"/>
  <c r="J8715" i="4"/>
  <c r="G8715" i="4"/>
  <c r="F8616" i="4"/>
  <c r="I8715" i="4"/>
  <c r="L8715" i="4"/>
  <c r="K8715" i="4"/>
  <c r="P8715" i="4"/>
  <c r="O8715" i="4"/>
  <c r="N8715" i="4"/>
  <c r="M8715" i="4"/>
  <c r="H8714" i="4"/>
  <c r="D8615" i="4"/>
  <c r="E8615" i="4"/>
  <c r="J8714" i="4"/>
  <c r="G8714" i="4"/>
  <c r="F8615" i="4"/>
  <c r="I8714" i="4"/>
  <c r="L8714" i="4"/>
  <c r="K8714" i="4"/>
  <c r="P8714" i="4"/>
  <c r="O8714" i="4"/>
  <c r="N8714" i="4"/>
  <c r="M8714" i="4"/>
  <c r="H8713" i="4"/>
  <c r="D8614" i="4"/>
  <c r="E8614" i="4"/>
  <c r="J8713" i="4"/>
  <c r="G8713" i="4"/>
  <c r="F8614" i="4"/>
  <c r="I8713" i="4"/>
  <c r="L8713" i="4"/>
  <c r="K8713" i="4"/>
  <c r="P8713" i="4"/>
  <c r="O8713" i="4"/>
  <c r="N8713" i="4"/>
  <c r="M8713" i="4"/>
  <c r="H8712" i="4"/>
  <c r="D8613" i="4"/>
  <c r="E8613" i="4"/>
  <c r="J8712" i="4"/>
  <c r="G8712" i="4"/>
  <c r="F8613" i="4"/>
  <c r="I8712" i="4"/>
  <c r="L8712" i="4"/>
  <c r="K8712" i="4"/>
  <c r="P8712" i="4"/>
  <c r="O8712" i="4"/>
  <c r="N8712" i="4"/>
  <c r="M8712" i="4"/>
  <c r="H8711" i="4"/>
  <c r="D8612" i="4"/>
  <c r="E8612" i="4"/>
  <c r="J8711" i="4"/>
  <c r="G8711" i="4"/>
  <c r="F8612" i="4"/>
  <c r="I8711" i="4"/>
  <c r="L8711" i="4"/>
  <c r="K8711" i="4"/>
  <c r="P8711" i="4"/>
  <c r="O8711" i="4"/>
  <c r="N8711" i="4"/>
  <c r="M8711" i="4"/>
  <c r="H8710" i="4"/>
  <c r="D8611" i="4"/>
  <c r="E8611" i="4"/>
  <c r="J8710" i="4"/>
  <c r="G8710" i="4"/>
  <c r="F8611" i="4"/>
  <c r="I8710" i="4"/>
  <c r="L8710" i="4"/>
  <c r="K8710" i="4"/>
  <c r="P8710" i="4"/>
  <c r="O8710" i="4"/>
  <c r="N8710" i="4"/>
  <c r="M8710" i="4"/>
  <c r="H8709" i="4"/>
  <c r="D8610" i="4"/>
  <c r="E8610" i="4"/>
  <c r="J8709" i="4"/>
  <c r="G8709" i="4"/>
  <c r="F8610" i="4"/>
  <c r="I8709" i="4"/>
  <c r="L8709" i="4"/>
  <c r="K8709" i="4"/>
  <c r="P8709" i="4"/>
  <c r="O8709" i="4"/>
  <c r="N8709" i="4"/>
  <c r="M8709" i="4"/>
  <c r="H8708" i="4"/>
  <c r="D8609" i="4"/>
  <c r="E8609" i="4"/>
  <c r="J8708" i="4"/>
  <c r="G8708" i="4"/>
  <c r="F8609" i="4"/>
  <c r="I8708" i="4"/>
  <c r="L8708" i="4"/>
  <c r="K8708" i="4"/>
  <c r="P8708" i="4"/>
  <c r="O8708" i="4"/>
  <c r="N8708" i="4"/>
  <c r="M8708" i="4"/>
  <c r="H8707" i="4"/>
  <c r="D8608" i="4"/>
  <c r="E8608" i="4"/>
  <c r="J8707" i="4"/>
  <c r="G8707" i="4"/>
  <c r="F8608" i="4"/>
  <c r="I8707" i="4"/>
  <c r="L8707" i="4"/>
  <c r="K8707" i="4"/>
  <c r="P8707" i="4"/>
  <c r="O8707" i="4"/>
  <c r="N8707" i="4"/>
  <c r="M8707" i="4"/>
  <c r="H8706" i="4"/>
  <c r="D8607" i="4"/>
  <c r="E8607" i="4"/>
  <c r="J8706" i="4"/>
  <c r="G8706" i="4"/>
  <c r="F8607" i="4"/>
  <c r="I8706" i="4"/>
  <c r="L8706" i="4"/>
  <c r="K8706" i="4"/>
  <c r="P8706" i="4"/>
  <c r="O8706" i="4"/>
  <c r="N8706" i="4"/>
  <c r="M8706" i="4"/>
  <c r="H8705" i="4"/>
  <c r="D8606" i="4"/>
  <c r="E8606" i="4"/>
  <c r="J8705" i="4"/>
  <c r="G8705" i="4"/>
  <c r="F8606" i="4"/>
  <c r="I8705" i="4"/>
  <c r="L8705" i="4"/>
  <c r="K8705" i="4"/>
  <c r="P8705" i="4"/>
  <c r="O8705" i="4"/>
  <c r="N8705" i="4"/>
  <c r="M8705" i="4"/>
  <c r="H8704" i="4"/>
  <c r="D8605" i="4"/>
  <c r="E8605" i="4"/>
  <c r="J8704" i="4"/>
  <c r="G8704" i="4"/>
  <c r="F8605" i="4"/>
  <c r="I8704" i="4"/>
  <c r="L8704" i="4"/>
  <c r="K8704" i="4"/>
  <c r="P8704" i="4"/>
  <c r="O8704" i="4"/>
  <c r="N8704" i="4"/>
  <c r="M8704" i="4"/>
  <c r="H8703" i="4"/>
  <c r="D8604" i="4"/>
  <c r="E8604" i="4"/>
  <c r="J8703" i="4"/>
  <c r="G8703" i="4"/>
  <c r="F8604" i="4"/>
  <c r="I8703" i="4"/>
  <c r="L8703" i="4"/>
  <c r="K8703" i="4"/>
  <c r="P8703" i="4"/>
  <c r="O8703" i="4"/>
  <c r="N8703" i="4"/>
  <c r="M8703" i="4"/>
  <c r="H8702" i="4"/>
  <c r="D8603" i="4"/>
  <c r="E8603" i="4"/>
  <c r="J8702" i="4"/>
  <c r="G8702" i="4"/>
  <c r="F8603" i="4"/>
  <c r="I8702" i="4"/>
  <c r="L8702" i="4"/>
  <c r="K8702" i="4"/>
  <c r="P8702" i="4"/>
  <c r="O8702" i="4"/>
  <c r="N8702" i="4"/>
  <c r="M8702" i="4"/>
  <c r="H8701" i="4"/>
  <c r="D8602" i="4"/>
  <c r="E8602" i="4"/>
  <c r="J8701" i="4"/>
  <c r="G8701" i="4"/>
  <c r="F8602" i="4"/>
  <c r="I8701" i="4"/>
  <c r="L8701" i="4"/>
  <c r="K8701" i="4"/>
  <c r="P8701" i="4"/>
  <c r="O8701" i="4"/>
  <c r="N8701" i="4"/>
  <c r="M8701" i="4"/>
  <c r="H8700" i="4"/>
  <c r="D8601" i="4"/>
  <c r="E8601" i="4"/>
  <c r="J8700" i="4"/>
  <c r="G8700" i="4"/>
  <c r="F8601" i="4"/>
  <c r="I8700" i="4"/>
  <c r="L8700" i="4"/>
  <c r="K8700" i="4"/>
  <c r="P8700" i="4"/>
  <c r="O8700" i="4"/>
  <c r="N8700" i="4"/>
  <c r="M8700" i="4"/>
  <c r="H8699" i="4"/>
  <c r="D8600" i="4"/>
  <c r="E8600" i="4"/>
  <c r="J8699" i="4"/>
  <c r="G8699" i="4"/>
  <c r="F8600" i="4"/>
  <c r="I8699" i="4"/>
  <c r="L8699" i="4"/>
  <c r="K8699" i="4"/>
  <c r="P8699" i="4"/>
  <c r="O8699" i="4"/>
  <c r="N8699" i="4"/>
  <c r="M8699" i="4"/>
  <c r="H8698" i="4"/>
  <c r="D8599" i="4"/>
  <c r="E8599" i="4"/>
  <c r="J8698" i="4"/>
  <c r="G8698" i="4"/>
  <c r="F8599" i="4"/>
  <c r="I8698" i="4"/>
  <c r="L8698" i="4"/>
  <c r="K8698" i="4"/>
  <c r="P8698" i="4"/>
  <c r="O8698" i="4"/>
  <c r="N8698" i="4"/>
  <c r="M8698" i="4"/>
  <c r="H8697" i="4"/>
  <c r="D8598" i="4"/>
  <c r="E8598" i="4"/>
  <c r="J8697" i="4"/>
  <c r="G8697" i="4"/>
  <c r="F8598" i="4"/>
  <c r="I8697" i="4"/>
  <c r="L8697" i="4"/>
  <c r="K8697" i="4"/>
  <c r="P8697" i="4"/>
  <c r="O8697" i="4"/>
  <c r="N8697" i="4"/>
  <c r="M8697" i="4"/>
  <c r="H8696" i="4"/>
  <c r="D8597" i="4"/>
  <c r="E8597" i="4"/>
  <c r="J8696" i="4"/>
  <c r="G8696" i="4"/>
  <c r="F8597" i="4"/>
  <c r="I8696" i="4"/>
  <c r="L8696" i="4"/>
  <c r="K8696" i="4"/>
  <c r="P8696" i="4"/>
  <c r="O8696" i="4"/>
  <c r="N8696" i="4"/>
  <c r="M8696" i="4"/>
  <c r="H8695" i="4"/>
  <c r="D8596" i="4"/>
  <c r="E8596" i="4"/>
  <c r="J8695" i="4"/>
  <c r="G8695" i="4"/>
  <c r="F8596" i="4"/>
  <c r="I8695" i="4"/>
  <c r="L8695" i="4"/>
  <c r="K8695" i="4"/>
  <c r="P8695" i="4"/>
  <c r="O8695" i="4"/>
  <c r="N8695" i="4"/>
  <c r="M8695" i="4"/>
  <c r="H8694" i="4"/>
  <c r="D8595" i="4"/>
  <c r="E8595" i="4"/>
  <c r="J8694" i="4"/>
  <c r="G8694" i="4"/>
  <c r="F8595" i="4"/>
  <c r="I8694" i="4"/>
  <c r="L8694" i="4"/>
  <c r="K8694" i="4"/>
  <c r="P8694" i="4"/>
  <c r="O8694" i="4"/>
  <c r="N8694" i="4"/>
  <c r="M8694" i="4"/>
  <c r="H8693" i="4"/>
  <c r="D8594" i="4"/>
  <c r="E8594" i="4"/>
  <c r="J8693" i="4"/>
  <c r="G8693" i="4"/>
  <c r="F8594" i="4"/>
  <c r="I8693" i="4"/>
  <c r="L8693" i="4"/>
  <c r="K8693" i="4"/>
  <c r="P8693" i="4"/>
  <c r="O8693" i="4"/>
  <c r="N8693" i="4"/>
  <c r="M8693" i="4"/>
  <c r="H8692" i="4"/>
  <c r="D8593" i="4"/>
  <c r="E8593" i="4"/>
  <c r="J8692" i="4"/>
  <c r="G8692" i="4"/>
  <c r="F8593" i="4"/>
  <c r="I8692" i="4"/>
  <c r="L8692" i="4"/>
  <c r="K8692" i="4"/>
  <c r="P8692" i="4"/>
  <c r="O8692" i="4"/>
  <c r="N8692" i="4"/>
  <c r="M8692" i="4"/>
  <c r="H8691" i="4"/>
  <c r="D8592" i="4"/>
  <c r="E8592" i="4"/>
  <c r="J8691" i="4"/>
  <c r="G8691" i="4"/>
  <c r="F8592" i="4"/>
  <c r="I8691" i="4"/>
  <c r="L8691" i="4"/>
  <c r="K8691" i="4"/>
  <c r="P8691" i="4"/>
  <c r="O8691" i="4"/>
  <c r="N8691" i="4"/>
  <c r="M8691" i="4"/>
  <c r="H8690" i="4"/>
  <c r="D8591" i="4"/>
  <c r="E8591" i="4"/>
  <c r="J8690" i="4"/>
  <c r="G8690" i="4"/>
  <c r="F8591" i="4"/>
  <c r="I8690" i="4"/>
  <c r="L8690" i="4"/>
  <c r="K8690" i="4"/>
  <c r="P8690" i="4"/>
  <c r="O8690" i="4"/>
  <c r="N8690" i="4"/>
  <c r="M8690" i="4"/>
  <c r="H8689" i="4"/>
  <c r="D8590" i="4"/>
  <c r="E8590" i="4"/>
  <c r="J8689" i="4"/>
  <c r="G8689" i="4"/>
  <c r="F8590" i="4"/>
  <c r="I8689" i="4"/>
  <c r="L8689" i="4"/>
  <c r="K8689" i="4"/>
  <c r="P8689" i="4"/>
  <c r="O8689" i="4"/>
  <c r="N8689" i="4"/>
  <c r="M8689" i="4"/>
  <c r="H8688" i="4"/>
  <c r="D8589" i="4"/>
  <c r="E8589" i="4"/>
  <c r="J8688" i="4"/>
  <c r="G8688" i="4"/>
  <c r="F8589" i="4"/>
  <c r="I8688" i="4"/>
  <c r="L8688" i="4"/>
  <c r="K8688" i="4"/>
  <c r="P8688" i="4"/>
  <c r="O8688" i="4"/>
  <c r="N8688" i="4"/>
  <c r="M8688" i="4"/>
  <c r="H8687" i="4"/>
  <c r="D8588" i="4"/>
  <c r="E8588" i="4"/>
  <c r="J8687" i="4"/>
  <c r="G8687" i="4"/>
  <c r="F8588" i="4"/>
  <c r="I8687" i="4"/>
  <c r="L8687" i="4"/>
  <c r="K8687" i="4"/>
  <c r="P8687" i="4"/>
  <c r="O8687" i="4"/>
  <c r="N8687" i="4"/>
  <c r="M8687" i="4"/>
  <c r="H8686" i="4"/>
  <c r="D8587" i="4"/>
  <c r="E8587" i="4"/>
  <c r="J8686" i="4"/>
  <c r="G8686" i="4"/>
  <c r="F8587" i="4"/>
  <c r="I8686" i="4"/>
  <c r="L8686" i="4"/>
  <c r="K8686" i="4"/>
  <c r="P8686" i="4"/>
  <c r="O8686" i="4"/>
  <c r="N8686" i="4"/>
  <c r="M8686" i="4"/>
  <c r="H8685" i="4"/>
  <c r="D8586" i="4"/>
  <c r="E8586" i="4"/>
  <c r="J8685" i="4"/>
  <c r="G8685" i="4"/>
  <c r="F8586" i="4"/>
  <c r="I8685" i="4"/>
  <c r="L8685" i="4"/>
  <c r="K8685" i="4"/>
  <c r="P8685" i="4"/>
  <c r="O8685" i="4"/>
  <c r="N8685" i="4"/>
  <c r="M8685" i="4"/>
  <c r="H8684" i="4"/>
  <c r="D8585" i="4"/>
  <c r="E8585" i="4"/>
  <c r="J8684" i="4"/>
  <c r="G8684" i="4"/>
  <c r="F8585" i="4"/>
  <c r="I8684" i="4"/>
  <c r="L8684" i="4"/>
  <c r="K8684" i="4"/>
  <c r="P8684" i="4"/>
  <c r="O8684" i="4"/>
  <c r="N8684" i="4"/>
  <c r="M8684" i="4"/>
  <c r="H8683" i="4"/>
  <c r="D8584" i="4"/>
  <c r="E8584" i="4"/>
  <c r="J8683" i="4"/>
  <c r="G8683" i="4"/>
  <c r="F8584" i="4"/>
  <c r="I8683" i="4"/>
  <c r="L8683" i="4"/>
  <c r="K8683" i="4"/>
  <c r="P8683" i="4"/>
  <c r="O8683" i="4"/>
  <c r="N8683" i="4"/>
  <c r="M8683" i="4"/>
  <c r="H8682" i="4"/>
  <c r="D8583" i="4"/>
  <c r="E8583" i="4"/>
  <c r="J8682" i="4"/>
  <c r="G8682" i="4"/>
  <c r="F8583" i="4"/>
  <c r="I8682" i="4"/>
  <c r="L8682" i="4"/>
  <c r="K8682" i="4"/>
  <c r="P8682" i="4"/>
  <c r="O8682" i="4"/>
  <c r="N8682" i="4"/>
  <c r="M8682" i="4"/>
  <c r="H8681" i="4"/>
  <c r="D8582" i="4"/>
  <c r="E8582" i="4"/>
  <c r="J8681" i="4"/>
  <c r="G8681" i="4"/>
  <c r="F8582" i="4"/>
  <c r="I8681" i="4"/>
  <c r="L8681" i="4"/>
  <c r="K8681" i="4"/>
  <c r="P8681" i="4"/>
  <c r="O8681" i="4"/>
  <c r="N8681" i="4"/>
  <c r="M8681" i="4"/>
  <c r="H8680" i="4"/>
  <c r="D8581" i="4"/>
  <c r="E8581" i="4"/>
  <c r="J8680" i="4"/>
  <c r="G8680" i="4"/>
  <c r="F8581" i="4"/>
  <c r="I8680" i="4"/>
  <c r="L8680" i="4"/>
  <c r="K8680" i="4"/>
  <c r="P8680" i="4"/>
  <c r="O8680" i="4"/>
  <c r="N8680" i="4"/>
  <c r="M8680" i="4"/>
  <c r="H8679" i="4"/>
  <c r="D8580" i="4"/>
  <c r="E8580" i="4"/>
  <c r="J8679" i="4"/>
  <c r="G8679" i="4"/>
  <c r="F8580" i="4"/>
  <c r="I8679" i="4"/>
  <c r="L8679" i="4"/>
  <c r="K8679" i="4"/>
  <c r="P8679" i="4"/>
  <c r="O8679" i="4"/>
  <c r="N8679" i="4"/>
  <c r="M8679" i="4"/>
  <c r="H8678" i="4"/>
  <c r="D8579" i="4"/>
  <c r="E8579" i="4"/>
  <c r="J8678" i="4"/>
  <c r="G8678" i="4"/>
  <c r="F8579" i="4"/>
  <c r="I8678" i="4"/>
  <c r="L8678" i="4"/>
  <c r="K8678" i="4"/>
  <c r="P8678" i="4"/>
  <c r="O8678" i="4"/>
  <c r="N8678" i="4"/>
  <c r="M8678" i="4"/>
  <c r="H8677" i="4"/>
  <c r="D8578" i="4"/>
  <c r="E8578" i="4"/>
  <c r="J8677" i="4"/>
  <c r="G8677" i="4"/>
  <c r="F8578" i="4"/>
  <c r="I8677" i="4"/>
  <c r="L8677" i="4"/>
  <c r="K8677" i="4"/>
  <c r="P8677" i="4"/>
  <c r="O8677" i="4"/>
  <c r="N8677" i="4"/>
  <c r="M8677" i="4"/>
  <c r="H8676" i="4"/>
  <c r="D8577" i="4"/>
  <c r="E8577" i="4"/>
  <c r="J8676" i="4"/>
  <c r="G8676" i="4"/>
  <c r="F8577" i="4"/>
  <c r="I8676" i="4"/>
  <c r="L8676" i="4"/>
  <c r="K8676" i="4"/>
  <c r="P8676" i="4"/>
  <c r="O8676" i="4"/>
  <c r="N8676" i="4"/>
  <c r="M8676" i="4"/>
  <c r="H8675" i="4"/>
  <c r="D8576" i="4"/>
  <c r="E8576" i="4"/>
  <c r="J8675" i="4"/>
  <c r="G8675" i="4"/>
  <c r="F8576" i="4"/>
  <c r="I8675" i="4"/>
  <c r="L8675" i="4"/>
  <c r="K8675" i="4"/>
  <c r="P8675" i="4"/>
  <c r="O8675" i="4"/>
  <c r="N8675" i="4"/>
  <c r="M8675" i="4"/>
  <c r="H8674" i="4"/>
  <c r="D8575" i="4"/>
  <c r="E8575" i="4"/>
  <c r="J8674" i="4"/>
  <c r="G8674" i="4"/>
  <c r="F8575" i="4"/>
  <c r="I8674" i="4"/>
  <c r="L8674" i="4"/>
  <c r="K8674" i="4"/>
  <c r="P8674" i="4"/>
  <c r="O8674" i="4"/>
  <c r="N8674" i="4"/>
  <c r="M8674" i="4"/>
  <c r="H8673" i="4"/>
  <c r="D8574" i="4"/>
  <c r="E8574" i="4"/>
  <c r="J8673" i="4"/>
  <c r="G8673" i="4"/>
  <c r="F8574" i="4"/>
  <c r="I8673" i="4"/>
  <c r="L8673" i="4"/>
  <c r="K8673" i="4"/>
  <c r="P8673" i="4"/>
  <c r="O8673" i="4"/>
  <c r="N8673" i="4"/>
  <c r="M8673" i="4"/>
  <c r="H8672" i="4"/>
  <c r="D8573" i="4"/>
  <c r="E8573" i="4"/>
  <c r="J8672" i="4"/>
  <c r="G8672" i="4"/>
  <c r="F8573" i="4"/>
  <c r="I8672" i="4"/>
  <c r="L8672" i="4"/>
  <c r="K8672" i="4"/>
  <c r="P8672" i="4"/>
  <c r="O8672" i="4"/>
  <c r="N8672" i="4"/>
  <c r="M8672" i="4"/>
  <c r="H8671" i="4"/>
  <c r="D8572" i="4"/>
  <c r="E8572" i="4"/>
  <c r="J8671" i="4"/>
  <c r="G8671" i="4"/>
  <c r="F8572" i="4"/>
  <c r="I8671" i="4"/>
  <c r="L8671" i="4"/>
  <c r="K8671" i="4"/>
  <c r="P8671" i="4"/>
  <c r="O8671" i="4"/>
  <c r="N8671" i="4"/>
  <c r="M8671" i="4"/>
  <c r="H8670" i="4"/>
  <c r="D8571" i="4"/>
  <c r="E8571" i="4"/>
  <c r="J8670" i="4"/>
  <c r="G8670" i="4"/>
  <c r="F8571" i="4"/>
  <c r="I8670" i="4"/>
  <c r="L8670" i="4"/>
  <c r="K8670" i="4"/>
  <c r="P8670" i="4"/>
  <c r="O8670" i="4"/>
  <c r="N8670" i="4"/>
  <c r="M8670" i="4"/>
  <c r="H8669" i="4"/>
  <c r="D8570" i="4"/>
  <c r="E8570" i="4"/>
  <c r="J8669" i="4"/>
  <c r="G8669" i="4"/>
  <c r="F8570" i="4"/>
  <c r="I8669" i="4"/>
  <c r="L8669" i="4"/>
  <c r="K8669" i="4"/>
  <c r="P8669" i="4"/>
  <c r="O8669" i="4"/>
  <c r="N8669" i="4"/>
  <c r="M8669" i="4"/>
  <c r="H8668" i="4"/>
  <c r="D8569" i="4"/>
  <c r="E8569" i="4"/>
  <c r="J8668" i="4"/>
  <c r="G8668" i="4"/>
  <c r="F8569" i="4"/>
  <c r="I8668" i="4"/>
  <c r="L8668" i="4"/>
  <c r="K8668" i="4"/>
  <c r="P8668" i="4"/>
  <c r="O8668" i="4"/>
  <c r="N8668" i="4"/>
  <c r="M8668" i="4"/>
  <c r="H8667" i="4"/>
  <c r="D8568" i="4"/>
  <c r="E8568" i="4"/>
  <c r="J8667" i="4"/>
  <c r="G8667" i="4"/>
  <c r="F8568" i="4"/>
  <c r="I8667" i="4"/>
  <c r="L8667" i="4"/>
  <c r="K8667" i="4"/>
  <c r="P8667" i="4"/>
  <c r="O8667" i="4"/>
  <c r="N8667" i="4"/>
  <c r="M8667" i="4"/>
  <c r="H8666" i="4"/>
  <c r="D8567" i="4"/>
  <c r="E8567" i="4"/>
  <c r="J8666" i="4"/>
  <c r="G8666" i="4"/>
  <c r="F8567" i="4"/>
  <c r="I8666" i="4"/>
  <c r="L8666" i="4"/>
  <c r="K8666" i="4"/>
  <c r="P8666" i="4"/>
  <c r="O8666" i="4"/>
  <c r="N8666" i="4"/>
  <c r="M8666" i="4"/>
  <c r="H8665" i="4"/>
  <c r="D8566" i="4"/>
  <c r="E8566" i="4"/>
  <c r="J8665" i="4"/>
  <c r="G8665" i="4"/>
  <c r="F8566" i="4"/>
  <c r="I8665" i="4"/>
  <c r="L8665" i="4"/>
  <c r="K8665" i="4"/>
  <c r="P8665" i="4"/>
  <c r="O8665" i="4"/>
  <c r="N8665" i="4"/>
  <c r="M8665" i="4"/>
  <c r="H8664" i="4"/>
  <c r="D8565" i="4"/>
  <c r="E8565" i="4"/>
  <c r="J8664" i="4"/>
  <c r="G8664" i="4"/>
  <c r="F8565" i="4"/>
  <c r="I8664" i="4"/>
  <c r="L8664" i="4"/>
  <c r="K8664" i="4"/>
  <c r="P8664" i="4"/>
  <c r="O8664" i="4"/>
  <c r="N8664" i="4"/>
  <c r="M8664" i="4"/>
  <c r="H8663" i="4"/>
  <c r="D8564" i="4"/>
  <c r="E8564" i="4"/>
  <c r="J8663" i="4"/>
  <c r="G8663" i="4"/>
  <c r="F8564" i="4"/>
  <c r="I8663" i="4"/>
  <c r="L8663" i="4"/>
  <c r="K8663" i="4"/>
  <c r="P8663" i="4"/>
  <c r="O8663" i="4"/>
  <c r="N8663" i="4"/>
  <c r="M8663" i="4"/>
  <c r="H8662" i="4"/>
  <c r="D8563" i="4"/>
  <c r="E8563" i="4"/>
  <c r="J8662" i="4"/>
  <c r="G8662" i="4"/>
  <c r="F8563" i="4"/>
  <c r="I8662" i="4"/>
  <c r="L8662" i="4"/>
  <c r="K8662" i="4"/>
  <c r="P8662" i="4"/>
  <c r="O8662" i="4"/>
  <c r="N8662" i="4"/>
  <c r="M8662" i="4"/>
  <c r="H8661" i="4"/>
  <c r="D8562" i="4"/>
  <c r="E8562" i="4"/>
  <c r="J8661" i="4"/>
  <c r="G8661" i="4"/>
  <c r="F8562" i="4"/>
  <c r="I8661" i="4"/>
  <c r="L8661" i="4"/>
  <c r="K8661" i="4"/>
  <c r="P8661" i="4"/>
  <c r="O8661" i="4"/>
  <c r="N8661" i="4"/>
  <c r="M8661" i="4"/>
  <c r="H8660" i="4"/>
  <c r="D8561" i="4"/>
  <c r="E8561" i="4"/>
  <c r="J8660" i="4"/>
  <c r="G8660" i="4"/>
  <c r="F8561" i="4"/>
  <c r="I8660" i="4"/>
  <c r="L8660" i="4"/>
  <c r="K8660" i="4"/>
  <c r="P8660" i="4"/>
  <c r="O8660" i="4"/>
  <c r="N8660" i="4"/>
  <c r="M8660" i="4"/>
  <c r="H8659" i="4"/>
  <c r="D8560" i="4"/>
  <c r="E8560" i="4"/>
  <c r="J8659" i="4"/>
  <c r="G8659" i="4"/>
  <c r="F8560" i="4"/>
  <c r="I8659" i="4"/>
  <c r="L8659" i="4"/>
  <c r="K8659" i="4"/>
  <c r="P8659" i="4"/>
  <c r="O8659" i="4"/>
  <c r="N8659" i="4"/>
  <c r="M8659" i="4"/>
  <c r="H8658" i="4"/>
  <c r="D8559" i="4"/>
  <c r="E8559" i="4"/>
  <c r="J8658" i="4"/>
  <c r="G8658" i="4"/>
  <c r="F8559" i="4"/>
  <c r="I8658" i="4"/>
  <c r="L8658" i="4"/>
  <c r="K8658" i="4"/>
  <c r="P8658" i="4"/>
  <c r="O8658" i="4"/>
  <c r="N8658" i="4"/>
  <c r="M8658" i="4"/>
  <c r="H8657" i="4"/>
  <c r="D8558" i="4"/>
  <c r="E8558" i="4"/>
  <c r="J8657" i="4"/>
  <c r="G8657" i="4"/>
  <c r="F8558" i="4"/>
  <c r="I8657" i="4"/>
  <c r="L8657" i="4"/>
  <c r="K8657" i="4"/>
  <c r="P8657" i="4"/>
  <c r="O8657" i="4"/>
  <c r="N8657" i="4"/>
  <c r="M8657" i="4"/>
  <c r="H8656" i="4"/>
  <c r="D8557" i="4"/>
  <c r="E8557" i="4"/>
  <c r="J8656" i="4"/>
  <c r="G8656" i="4"/>
  <c r="F8557" i="4"/>
  <c r="I8656" i="4"/>
  <c r="L8656" i="4"/>
  <c r="K8656" i="4"/>
  <c r="P8656" i="4"/>
  <c r="O8656" i="4"/>
  <c r="N8656" i="4"/>
  <c r="M8656" i="4"/>
  <c r="H8655" i="4"/>
  <c r="D8556" i="4"/>
  <c r="E8556" i="4"/>
  <c r="J8655" i="4"/>
  <c r="G8655" i="4"/>
  <c r="F8556" i="4"/>
  <c r="I8655" i="4"/>
  <c r="L8655" i="4"/>
  <c r="K8655" i="4"/>
  <c r="P8655" i="4"/>
  <c r="O8655" i="4"/>
  <c r="N8655" i="4"/>
  <c r="M8655" i="4"/>
  <c r="H8654" i="4"/>
  <c r="D8555" i="4"/>
  <c r="E8555" i="4"/>
  <c r="J8654" i="4"/>
  <c r="G8654" i="4"/>
  <c r="F8555" i="4"/>
  <c r="I8654" i="4"/>
  <c r="L8654" i="4"/>
  <c r="K8654" i="4"/>
  <c r="P8654" i="4"/>
  <c r="O8654" i="4"/>
  <c r="N8654" i="4"/>
  <c r="M8654" i="4"/>
  <c r="H8653" i="4"/>
  <c r="D8554" i="4"/>
  <c r="E8554" i="4"/>
  <c r="J8653" i="4"/>
  <c r="G8653" i="4"/>
  <c r="F8554" i="4"/>
  <c r="I8653" i="4"/>
  <c r="L8653" i="4"/>
  <c r="K8653" i="4"/>
  <c r="P8653" i="4"/>
  <c r="O8653" i="4"/>
  <c r="N8653" i="4"/>
  <c r="M8653" i="4"/>
  <c r="H8652" i="4"/>
  <c r="D8553" i="4"/>
  <c r="E8553" i="4"/>
  <c r="J8652" i="4"/>
  <c r="G8652" i="4"/>
  <c r="F8553" i="4"/>
  <c r="I8652" i="4"/>
  <c r="L8652" i="4"/>
  <c r="K8652" i="4"/>
  <c r="P8652" i="4"/>
  <c r="O8652" i="4"/>
  <c r="N8652" i="4"/>
  <c r="M8652" i="4"/>
  <c r="H8651" i="4"/>
  <c r="D8552" i="4"/>
  <c r="E8552" i="4"/>
  <c r="J8651" i="4"/>
  <c r="G8651" i="4"/>
  <c r="F8552" i="4"/>
  <c r="I8651" i="4"/>
  <c r="L8651" i="4"/>
  <c r="K8651" i="4"/>
  <c r="P8651" i="4"/>
  <c r="O8651" i="4"/>
  <c r="N8651" i="4"/>
  <c r="M8651" i="4"/>
  <c r="H8650" i="4"/>
  <c r="D8551" i="4"/>
  <c r="E8551" i="4"/>
  <c r="J8650" i="4"/>
  <c r="G8650" i="4"/>
  <c r="F8551" i="4"/>
  <c r="I8650" i="4"/>
  <c r="L8650" i="4"/>
  <c r="K8650" i="4"/>
  <c r="P8650" i="4"/>
  <c r="O8650" i="4"/>
  <c r="N8650" i="4"/>
  <c r="M8650" i="4"/>
  <c r="H8649" i="4"/>
  <c r="D8550" i="4"/>
  <c r="E8550" i="4"/>
  <c r="J8649" i="4"/>
  <c r="G8649" i="4"/>
  <c r="F8550" i="4"/>
  <c r="I8649" i="4"/>
  <c r="L8649" i="4"/>
  <c r="K8649" i="4"/>
  <c r="P8649" i="4"/>
  <c r="O8649" i="4"/>
  <c r="N8649" i="4"/>
  <c r="M8649" i="4"/>
  <c r="H8648" i="4"/>
  <c r="D8549" i="4"/>
  <c r="E8549" i="4"/>
  <c r="J8648" i="4"/>
  <c r="G8648" i="4"/>
  <c r="F8549" i="4"/>
  <c r="I8648" i="4"/>
  <c r="L8648" i="4"/>
  <c r="K8648" i="4"/>
  <c r="P8648" i="4"/>
  <c r="O8648" i="4"/>
  <c r="N8648" i="4"/>
  <c r="M8648" i="4"/>
  <c r="H8647" i="4"/>
  <c r="D8548" i="4"/>
  <c r="E8548" i="4"/>
  <c r="J8647" i="4"/>
  <c r="G8647" i="4"/>
  <c r="F8548" i="4"/>
  <c r="I8647" i="4"/>
  <c r="L8647" i="4"/>
  <c r="K8647" i="4"/>
  <c r="P8647" i="4"/>
  <c r="O8647" i="4"/>
  <c r="N8647" i="4"/>
  <c r="M8647" i="4"/>
  <c r="H8646" i="4"/>
  <c r="D8547" i="4"/>
  <c r="E8547" i="4"/>
  <c r="J8646" i="4"/>
  <c r="G8646" i="4"/>
  <c r="F8547" i="4"/>
  <c r="I8646" i="4"/>
  <c r="L8646" i="4"/>
  <c r="K8646" i="4"/>
  <c r="P8646" i="4"/>
  <c r="O8646" i="4"/>
  <c r="N8646" i="4"/>
  <c r="M8646" i="4"/>
  <c r="H8645" i="4"/>
  <c r="D8546" i="4"/>
  <c r="E8546" i="4"/>
  <c r="J8645" i="4"/>
  <c r="G8645" i="4"/>
  <c r="F8546" i="4"/>
  <c r="I8645" i="4"/>
  <c r="L8645" i="4"/>
  <c r="K8645" i="4"/>
  <c r="P8645" i="4"/>
  <c r="O8645" i="4"/>
  <c r="N8645" i="4"/>
  <c r="M8645" i="4"/>
  <c r="H8644" i="4"/>
  <c r="D8545" i="4"/>
  <c r="E8545" i="4"/>
  <c r="J8644" i="4"/>
  <c r="G8644" i="4"/>
  <c r="F8545" i="4"/>
  <c r="I8644" i="4"/>
  <c r="L8644" i="4"/>
  <c r="K8644" i="4"/>
  <c r="P8644" i="4"/>
  <c r="O8644" i="4"/>
  <c r="N8644" i="4"/>
  <c r="M8644" i="4"/>
  <c r="H8643" i="4"/>
  <c r="D8544" i="4"/>
  <c r="E8544" i="4"/>
  <c r="J8643" i="4"/>
  <c r="G8643" i="4"/>
  <c r="F8544" i="4"/>
  <c r="I8643" i="4"/>
  <c r="L8643" i="4"/>
  <c r="K8643" i="4"/>
  <c r="P8643" i="4"/>
  <c r="O8643" i="4"/>
  <c r="N8643" i="4"/>
  <c r="M8643" i="4"/>
  <c r="H8642" i="4"/>
  <c r="D8543" i="4"/>
  <c r="E8543" i="4"/>
  <c r="J8642" i="4"/>
  <c r="G8642" i="4"/>
  <c r="F8543" i="4"/>
  <c r="I8642" i="4"/>
  <c r="L8642" i="4"/>
  <c r="K8642" i="4"/>
  <c r="P8642" i="4"/>
  <c r="O8642" i="4"/>
  <c r="N8642" i="4"/>
  <c r="M8642" i="4"/>
  <c r="H8641" i="4"/>
  <c r="D8542" i="4"/>
  <c r="E8542" i="4"/>
  <c r="J8641" i="4"/>
  <c r="G8641" i="4"/>
  <c r="F8542" i="4"/>
  <c r="I8641" i="4"/>
  <c r="L8641" i="4"/>
  <c r="K8641" i="4"/>
  <c r="P8641" i="4"/>
  <c r="O8641" i="4"/>
  <c r="N8641" i="4"/>
  <c r="M8641" i="4"/>
  <c r="H8640" i="4"/>
  <c r="D8541" i="4"/>
  <c r="E8541" i="4"/>
  <c r="J8640" i="4"/>
  <c r="G8640" i="4"/>
  <c r="F8541" i="4"/>
  <c r="I8640" i="4"/>
  <c r="L8640" i="4"/>
  <c r="K8640" i="4"/>
  <c r="P8640" i="4"/>
  <c r="O8640" i="4"/>
  <c r="N8640" i="4"/>
  <c r="M8640" i="4"/>
  <c r="H8639" i="4"/>
  <c r="D8540" i="4"/>
  <c r="E8540" i="4"/>
  <c r="J8639" i="4"/>
  <c r="G8639" i="4"/>
  <c r="F8540" i="4"/>
  <c r="I8639" i="4"/>
  <c r="L8639" i="4"/>
  <c r="K8639" i="4"/>
  <c r="P8639" i="4"/>
  <c r="O8639" i="4"/>
  <c r="N8639" i="4"/>
  <c r="M8639" i="4"/>
  <c r="H8638" i="4"/>
  <c r="D8539" i="4"/>
  <c r="E8539" i="4"/>
  <c r="J8638" i="4"/>
  <c r="G8638" i="4"/>
  <c r="F8539" i="4"/>
  <c r="I8638" i="4"/>
  <c r="L8638" i="4"/>
  <c r="K8638" i="4"/>
  <c r="P8638" i="4"/>
  <c r="O8638" i="4"/>
  <c r="N8638" i="4"/>
  <c r="M8638" i="4"/>
  <c r="H8637" i="4"/>
  <c r="D8538" i="4"/>
  <c r="E8538" i="4"/>
  <c r="J8637" i="4"/>
  <c r="G8637" i="4"/>
  <c r="F8538" i="4"/>
  <c r="I8637" i="4"/>
  <c r="L8637" i="4"/>
  <c r="K8637" i="4"/>
  <c r="P8637" i="4"/>
  <c r="O8637" i="4"/>
  <c r="N8637" i="4"/>
  <c r="M8637" i="4"/>
  <c r="H8636" i="4"/>
  <c r="D8537" i="4"/>
  <c r="E8537" i="4"/>
  <c r="J8636" i="4"/>
  <c r="G8636" i="4"/>
  <c r="F8537" i="4"/>
  <c r="I8636" i="4"/>
  <c r="L8636" i="4"/>
  <c r="K8636" i="4"/>
  <c r="P8636" i="4"/>
  <c r="O8636" i="4"/>
  <c r="N8636" i="4"/>
  <c r="M8636" i="4"/>
  <c r="H8635" i="4"/>
  <c r="D8536" i="4"/>
  <c r="E8536" i="4"/>
  <c r="J8635" i="4"/>
  <c r="G8635" i="4"/>
  <c r="F8536" i="4"/>
  <c r="I8635" i="4"/>
  <c r="L8635" i="4"/>
  <c r="K8635" i="4"/>
  <c r="P8635" i="4"/>
  <c r="O8635" i="4"/>
  <c r="N8635" i="4"/>
  <c r="M8635" i="4"/>
  <c r="H8634" i="4"/>
  <c r="D8535" i="4"/>
  <c r="E8535" i="4"/>
  <c r="J8634" i="4"/>
  <c r="G8634" i="4"/>
  <c r="F8535" i="4"/>
  <c r="I8634" i="4"/>
  <c r="L8634" i="4"/>
  <c r="K8634" i="4"/>
  <c r="P8634" i="4"/>
  <c r="O8634" i="4"/>
  <c r="N8634" i="4"/>
  <c r="M8634" i="4"/>
  <c r="H8633" i="4"/>
  <c r="D8534" i="4"/>
  <c r="E8534" i="4"/>
  <c r="J8633" i="4"/>
  <c r="G8633" i="4"/>
  <c r="F8534" i="4"/>
  <c r="I8633" i="4"/>
  <c r="L8633" i="4"/>
  <c r="K8633" i="4"/>
  <c r="P8633" i="4"/>
  <c r="O8633" i="4"/>
  <c r="N8633" i="4"/>
  <c r="M8633" i="4"/>
  <c r="H8632" i="4"/>
  <c r="D8533" i="4"/>
  <c r="E8533" i="4"/>
  <c r="J8632" i="4"/>
  <c r="G8632" i="4"/>
  <c r="F8533" i="4"/>
  <c r="I8632" i="4"/>
  <c r="L8632" i="4"/>
  <c r="K8632" i="4"/>
  <c r="P8632" i="4"/>
  <c r="O8632" i="4"/>
  <c r="N8632" i="4"/>
  <c r="M8632" i="4"/>
  <c r="H8631" i="4"/>
  <c r="D8532" i="4"/>
  <c r="E8532" i="4"/>
  <c r="J8631" i="4"/>
  <c r="G8631" i="4"/>
  <c r="F8532" i="4"/>
  <c r="I8631" i="4"/>
  <c r="L8631" i="4"/>
  <c r="K8631" i="4"/>
  <c r="P8631" i="4"/>
  <c r="O8631" i="4"/>
  <c r="N8631" i="4"/>
  <c r="M8631" i="4"/>
  <c r="H8630" i="4"/>
  <c r="D8531" i="4"/>
  <c r="E8531" i="4"/>
  <c r="J8630" i="4"/>
  <c r="G8630" i="4"/>
  <c r="F8531" i="4"/>
  <c r="I8630" i="4"/>
  <c r="L8630" i="4"/>
  <c r="K8630" i="4"/>
  <c r="P8630" i="4"/>
  <c r="O8630" i="4"/>
  <c r="N8630" i="4"/>
  <c r="M8630" i="4"/>
  <c r="H8629" i="4"/>
  <c r="D8530" i="4"/>
  <c r="E8530" i="4"/>
  <c r="J8629" i="4"/>
  <c r="G8629" i="4"/>
  <c r="F8530" i="4"/>
  <c r="I8629" i="4"/>
  <c r="L8629" i="4"/>
  <c r="K8629" i="4"/>
  <c r="P8629" i="4"/>
  <c r="O8629" i="4"/>
  <c r="N8629" i="4"/>
  <c r="M8629" i="4"/>
  <c r="H8628" i="4"/>
  <c r="D8529" i="4"/>
  <c r="E8529" i="4"/>
  <c r="J8628" i="4"/>
  <c r="G8628" i="4"/>
  <c r="F8529" i="4"/>
  <c r="I8628" i="4"/>
  <c r="L8628" i="4"/>
  <c r="K8628" i="4"/>
  <c r="P8628" i="4"/>
  <c r="O8628" i="4"/>
  <c r="N8628" i="4"/>
  <c r="M8628" i="4"/>
  <c r="H8627" i="4"/>
  <c r="D8528" i="4"/>
  <c r="E8528" i="4"/>
  <c r="J8627" i="4"/>
  <c r="G8627" i="4"/>
  <c r="F8528" i="4"/>
  <c r="I8627" i="4"/>
  <c r="L8627" i="4"/>
  <c r="K8627" i="4"/>
  <c r="P8627" i="4"/>
  <c r="O8627" i="4"/>
  <c r="N8627" i="4"/>
  <c r="M8627" i="4"/>
  <c r="H8626" i="4"/>
  <c r="D8527" i="4"/>
  <c r="E8527" i="4"/>
  <c r="J8626" i="4"/>
  <c r="G8626" i="4"/>
  <c r="F8527" i="4"/>
  <c r="I8626" i="4"/>
  <c r="L8626" i="4"/>
  <c r="K8626" i="4"/>
  <c r="P8626" i="4"/>
  <c r="O8626" i="4"/>
  <c r="N8626" i="4"/>
  <c r="M8626" i="4"/>
  <c r="H8625" i="4"/>
  <c r="D8526" i="4"/>
  <c r="E8526" i="4"/>
  <c r="J8625" i="4"/>
  <c r="G8625" i="4"/>
  <c r="F8526" i="4"/>
  <c r="I8625" i="4"/>
  <c r="L8625" i="4"/>
  <c r="K8625" i="4"/>
  <c r="P8625" i="4"/>
  <c r="O8625" i="4"/>
  <c r="N8625" i="4"/>
  <c r="M8625" i="4"/>
  <c r="H8624" i="4"/>
  <c r="D8525" i="4"/>
  <c r="E8525" i="4"/>
  <c r="J8624" i="4"/>
  <c r="G8624" i="4"/>
  <c r="F8525" i="4"/>
  <c r="I8624" i="4"/>
  <c r="L8624" i="4"/>
  <c r="K8624" i="4"/>
  <c r="P8624" i="4"/>
  <c r="O8624" i="4"/>
  <c r="N8624" i="4"/>
  <c r="M8624" i="4"/>
  <c r="H8623" i="4"/>
  <c r="D8524" i="4"/>
  <c r="E8524" i="4"/>
  <c r="J8623" i="4"/>
  <c r="G8623" i="4"/>
  <c r="F8524" i="4"/>
  <c r="I8623" i="4"/>
  <c r="L8623" i="4"/>
  <c r="K8623" i="4"/>
  <c r="P8623" i="4"/>
  <c r="O8623" i="4"/>
  <c r="N8623" i="4"/>
  <c r="M8623" i="4"/>
  <c r="H8622" i="4"/>
  <c r="D8523" i="4"/>
  <c r="E8523" i="4"/>
  <c r="J8622" i="4"/>
  <c r="G8622" i="4"/>
  <c r="F8523" i="4"/>
  <c r="I8622" i="4"/>
  <c r="L8622" i="4"/>
  <c r="K8622" i="4"/>
  <c r="P8622" i="4"/>
  <c r="O8622" i="4"/>
  <c r="N8622" i="4"/>
  <c r="M8622" i="4"/>
  <c r="H8621" i="4"/>
  <c r="D8522" i="4"/>
  <c r="E8522" i="4"/>
  <c r="J8621" i="4"/>
  <c r="G8621" i="4"/>
  <c r="F8522" i="4"/>
  <c r="I8621" i="4"/>
  <c r="L8621" i="4"/>
  <c r="K8621" i="4"/>
  <c r="P8621" i="4"/>
  <c r="O8621" i="4"/>
  <c r="N8621" i="4"/>
  <c r="M8621" i="4"/>
  <c r="H8620" i="4"/>
  <c r="D8521" i="4"/>
  <c r="E8521" i="4"/>
  <c r="J8620" i="4"/>
  <c r="G8620" i="4"/>
  <c r="F8521" i="4"/>
  <c r="I8620" i="4"/>
  <c r="L8620" i="4"/>
  <c r="K8620" i="4"/>
  <c r="P8620" i="4"/>
  <c r="O8620" i="4"/>
  <c r="N8620" i="4"/>
  <c r="M8620" i="4"/>
  <c r="H8619" i="4"/>
  <c r="D8520" i="4"/>
  <c r="E8520" i="4"/>
  <c r="J8619" i="4"/>
  <c r="G8619" i="4"/>
  <c r="F8520" i="4"/>
  <c r="I8619" i="4"/>
  <c r="L8619" i="4"/>
  <c r="K8619" i="4"/>
  <c r="P8619" i="4"/>
  <c r="O8619" i="4"/>
  <c r="N8619" i="4"/>
  <c r="M8619" i="4"/>
  <c r="H8618" i="4"/>
  <c r="D8519" i="4"/>
  <c r="E8519" i="4"/>
  <c r="J8618" i="4"/>
  <c r="G8618" i="4"/>
  <c r="F8519" i="4"/>
  <c r="I8618" i="4"/>
  <c r="L8618" i="4"/>
  <c r="K8618" i="4"/>
  <c r="P8618" i="4"/>
  <c r="O8618" i="4"/>
  <c r="N8618" i="4"/>
  <c r="M8618" i="4"/>
  <c r="H8617" i="4"/>
  <c r="D8518" i="4"/>
  <c r="E8518" i="4"/>
  <c r="J8617" i="4"/>
  <c r="G8617" i="4"/>
  <c r="F8518" i="4"/>
  <c r="I8617" i="4"/>
  <c r="L8617" i="4"/>
  <c r="K8617" i="4"/>
  <c r="P8617" i="4"/>
  <c r="O8617" i="4"/>
  <c r="N8617" i="4"/>
  <c r="M8617" i="4"/>
  <c r="H8616" i="4"/>
  <c r="D8517" i="4"/>
  <c r="E8517" i="4"/>
  <c r="J8616" i="4"/>
  <c r="G8616" i="4"/>
  <c r="F8517" i="4"/>
  <c r="I8616" i="4"/>
  <c r="L8616" i="4"/>
  <c r="K8616" i="4"/>
  <c r="P8616" i="4"/>
  <c r="O8616" i="4"/>
  <c r="N8616" i="4"/>
  <c r="M8616" i="4"/>
  <c r="H8615" i="4"/>
  <c r="D8516" i="4"/>
  <c r="E8516" i="4"/>
  <c r="J8615" i="4"/>
  <c r="G8615" i="4"/>
  <c r="F8516" i="4"/>
  <c r="I8615" i="4"/>
  <c r="L8615" i="4"/>
  <c r="K8615" i="4"/>
  <c r="P8615" i="4"/>
  <c r="O8615" i="4"/>
  <c r="N8615" i="4"/>
  <c r="M8615" i="4"/>
  <c r="H8614" i="4"/>
  <c r="D8515" i="4"/>
  <c r="E8515" i="4"/>
  <c r="J8614" i="4"/>
  <c r="G8614" i="4"/>
  <c r="F8515" i="4"/>
  <c r="I8614" i="4"/>
  <c r="L8614" i="4"/>
  <c r="K8614" i="4"/>
  <c r="P8614" i="4"/>
  <c r="O8614" i="4"/>
  <c r="N8614" i="4"/>
  <c r="M8614" i="4"/>
  <c r="H8613" i="4"/>
  <c r="D8514" i="4"/>
  <c r="E8514" i="4"/>
  <c r="J8613" i="4"/>
  <c r="G8613" i="4"/>
  <c r="F8514" i="4"/>
  <c r="I8613" i="4"/>
  <c r="L8613" i="4"/>
  <c r="K8613" i="4"/>
  <c r="P8613" i="4"/>
  <c r="O8613" i="4"/>
  <c r="N8613" i="4"/>
  <c r="M8613" i="4"/>
  <c r="H8612" i="4"/>
  <c r="D8513" i="4"/>
  <c r="E8513" i="4"/>
  <c r="J8612" i="4"/>
  <c r="G8612" i="4"/>
  <c r="F8513" i="4"/>
  <c r="I8612" i="4"/>
  <c r="L8612" i="4"/>
  <c r="K8612" i="4"/>
  <c r="P8612" i="4"/>
  <c r="O8612" i="4"/>
  <c r="N8612" i="4"/>
  <c r="M8612" i="4"/>
  <c r="H8611" i="4"/>
  <c r="D8512" i="4"/>
  <c r="E8512" i="4"/>
  <c r="J8611" i="4"/>
  <c r="G8611" i="4"/>
  <c r="F8512" i="4"/>
  <c r="I8611" i="4"/>
  <c r="L8611" i="4"/>
  <c r="K8611" i="4"/>
  <c r="P8611" i="4"/>
  <c r="O8611" i="4"/>
  <c r="N8611" i="4"/>
  <c r="M8611" i="4"/>
  <c r="H8610" i="4"/>
  <c r="D8511" i="4"/>
  <c r="E8511" i="4"/>
  <c r="J8610" i="4"/>
  <c r="G8610" i="4"/>
  <c r="F8511" i="4"/>
  <c r="I8610" i="4"/>
  <c r="L8610" i="4"/>
  <c r="K8610" i="4"/>
  <c r="P8610" i="4"/>
  <c r="O8610" i="4"/>
  <c r="N8610" i="4"/>
  <c r="M8610" i="4"/>
  <c r="H8609" i="4"/>
  <c r="D8510" i="4"/>
  <c r="E8510" i="4"/>
  <c r="J8609" i="4"/>
  <c r="G8609" i="4"/>
  <c r="F8510" i="4"/>
  <c r="I8609" i="4"/>
  <c r="L8609" i="4"/>
  <c r="K8609" i="4"/>
  <c r="P8609" i="4"/>
  <c r="O8609" i="4"/>
  <c r="N8609" i="4"/>
  <c r="M8609" i="4"/>
  <c r="H8608" i="4"/>
  <c r="D8509" i="4"/>
  <c r="E8509" i="4"/>
  <c r="J8608" i="4"/>
  <c r="G8608" i="4"/>
  <c r="F8509" i="4"/>
  <c r="I8608" i="4"/>
  <c r="L8608" i="4"/>
  <c r="K8608" i="4"/>
  <c r="P8608" i="4"/>
  <c r="O8608" i="4"/>
  <c r="N8608" i="4"/>
  <c r="M8608" i="4"/>
  <c r="H8607" i="4"/>
  <c r="D8508" i="4"/>
  <c r="E8508" i="4"/>
  <c r="J8607" i="4"/>
  <c r="G8607" i="4"/>
  <c r="F8508" i="4"/>
  <c r="I8607" i="4"/>
  <c r="L8607" i="4"/>
  <c r="K8607" i="4"/>
  <c r="P8607" i="4"/>
  <c r="O8607" i="4"/>
  <c r="N8607" i="4"/>
  <c r="M8607" i="4"/>
  <c r="H8606" i="4"/>
  <c r="D8507" i="4"/>
  <c r="E8507" i="4"/>
  <c r="J8606" i="4"/>
  <c r="G8606" i="4"/>
  <c r="F8507" i="4"/>
  <c r="I8606" i="4"/>
  <c r="L8606" i="4"/>
  <c r="K8606" i="4"/>
  <c r="P8606" i="4"/>
  <c r="O8606" i="4"/>
  <c r="N8606" i="4"/>
  <c r="M8606" i="4"/>
  <c r="H8605" i="4"/>
  <c r="D8506" i="4"/>
  <c r="E8506" i="4"/>
  <c r="J8605" i="4"/>
  <c r="G8605" i="4"/>
  <c r="F8506" i="4"/>
  <c r="I8605" i="4"/>
  <c r="L8605" i="4"/>
  <c r="K8605" i="4"/>
  <c r="P8605" i="4"/>
  <c r="O8605" i="4"/>
  <c r="N8605" i="4"/>
  <c r="M8605" i="4"/>
  <c r="H8604" i="4"/>
  <c r="D8505" i="4"/>
  <c r="E8505" i="4"/>
  <c r="J8604" i="4"/>
  <c r="G8604" i="4"/>
  <c r="F8505" i="4"/>
  <c r="I8604" i="4"/>
  <c r="L8604" i="4"/>
  <c r="K8604" i="4"/>
  <c r="P8604" i="4"/>
  <c r="O8604" i="4"/>
  <c r="N8604" i="4"/>
  <c r="M8604" i="4"/>
  <c r="H8603" i="4"/>
  <c r="D8504" i="4"/>
  <c r="E8504" i="4"/>
  <c r="J8603" i="4"/>
  <c r="G8603" i="4"/>
  <c r="F8504" i="4"/>
  <c r="I8603" i="4"/>
  <c r="L8603" i="4"/>
  <c r="K8603" i="4"/>
  <c r="P8603" i="4"/>
  <c r="O8603" i="4"/>
  <c r="N8603" i="4"/>
  <c r="M8603" i="4"/>
  <c r="H8602" i="4"/>
  <c r="D8503" i="4"/>
  <c r="E8503" i="4"/>
  <c r="J8602" i="4"/>
  <c r="G8602" i="4"/>
  <c r="F8503" i="4"/>
  <c r="I8602" i="4"/>
  <c r="L8602" i="4"/>
  <c r="K8602" i="4"/>
  <c r="P8602" i="4"/>
  <c r="O8602" i="4"/>
  <c r="N8602" i="4"/>
  <c r="M8602" i="4"/>
  <c r="H8601" i="4"/>
  <c r="D8502" i="4"/>
  <c r="E8502" i="4"/>
  <c r="J8601" i="4"/>
  <c r="G8601" i="4"/>
  <c r="F8502" i="4"/>
  <c r="I8601" i="4"/>
  <c r="L8601" i="4"/>
  <c r="K8601" i="4"/>
  <c r="P8601" i="4"/>
  <c r="O8601" i="4"/>
  <c r="N8601" i="4"/>
  <c r="M8601" i="4"/>
  <c r="H8600" i="4"/>
  <c r="D8501" i="4"/>
  <c r="E8501" i="4"/>
  <c r="J8600" i="4"/>
  <c r="G8600" i="4"/>
  <c r="F8501" i="4"/>
  <c r="I8600" i="4"/>
  <c r="L8600" i="4"/>
  <c r="K8600" i="4"/>
  <c r="P8600" i="4"/>
  <c r="O8600" i="4"/>
  <c r="N8600" i="4"/>
  <c r="M8600" i="4"/>
  <c r="H8599" i="4"/>
  <c r="D8500" i="4"/>
  <c r="E8500" i="4"/>
  <c r="J8599" i="4"/>
  <c r="G8599" i="4"/>
  <c r="F8500" i="4"/>
  <c r="I8599" i="4"/>
  <c r="L8599" i="4"/>
  <c r="K8599" i="4"/>
  <c r="P8599" i="4"/>
  <c r="O8599" i="4"/>
  <c r="N8599" i="4"/>
  <c r="M8599" i="4"/>
  <c r="H8598" i="4"/>
  <c r="D8499" i="4"/>
  <c r="E8499" i="4"/>
  <c r="J8598" i="4"/>
  <c r="G8598" i="4"/>
  <c r="F8499" i="4"/>
  <c r="I8598" i="4"/>
  <c r="L8598" i="4"/>
  <c r="K8598" i="4"/>
  <c r="P8598" i="4"/>
  <c r="O8598" i="4"/>
  <c r="N8598" i="4"/>
  <c r="M8598" i="4"/>
  <c r="H8597" i="4"/>
  <c r="D8498" i="4"/>
  <c r="E8498" i="4"/>
  <c r="J8597" i="4"/>
  <c r="G8597" i="4"/>
  <c r="F8498" i="4"/>
  <c r="I8597" i="4"/>
  <c r="L8597" i="4"/>
  <c r="K8597" i="4"/>
  <c r="P8597" i="4"/>
  <c r="O8597" i="4"/>
  <c r="N8597" i="4"/>
  <c r="M8597" i="4"/>
  <c r="H8596" i="4"/>
  <c r="D8497" i="4"/>
  <c r="E8497" i="4"/>
  <c r="J8596" i="4"/>
  <c r="G8596" i="4"/>
  <c r="F8497" i="4"/>
  <c r="I8596" i="4"/>
  <c r="L8596" i="4"/>
  <c r="K8596" i="4"/>
  <c r="P8596" i="4"/>
  <c r="O8596" i="4"/>
  <c r="N8596" i="4"/>
  <c r="M8596" i="4"/>
  <c r="H8595" i="4"/>
  <c r="D8496" i="4"/>
  <c r="E8496" i="4"/>
  <c r="J8595" i="4"/>
  <c r="G8595" i="4"/>
  <c r="F8496" i="4"/>
  <c r="I8595" i="4"/>
  <c r="L8595" i="4"/>
  <c r="K8595" i="4"/>
  <c r="P8595" i="4"/>
  <c r="O8595" i="4"/>
  <c r="N8595" i="4"/>
  <c r="M8595" i="4"/>
  <c r="H8594" i="4"/>
  <c r="D8495" i="4"/>
  <c r="E8495" i="4"/>
  <c r="J8594" i="4"/>
  <c r="G8594" i="4"/>
  <c r="F8495" i="4"/>
  <c r="I8594" i="4"/>
  <c r="L8594" i="4"/>
  <c r="K8594" i="4"/>
  <c r="P8594" i="4"/>
  <c r="O8594" i="4"/>
  <c r="N8594" i="4"/>
  <c r="M8594" i="4"/>
  <c r="H8593" i="4"/>
  <c r="D8494" i="4"/>
  <c r="E8494" i="4"/>
  <c r="J8593" i="4"/>
  <c r="G8593" i="4"/>
  <c r="F8494" i="4"/>
  <c r="I8593" i="4"/>
  <c r="L8593" i="4"/>
  <c r="K8593" i="4"/>
  <c r="P8593" i="4"/>
  <c r="O8593" i="4"/>
  <c r="N8593" i="4"/>
  <c r="M8593" i="4"/>
  <c r="H8592" i="4"/>
  <c r="D8493" i="4"/>
  <c r="E8493" i="4"/>
  <c r="J8592" i="4"/>
  <c r="G8592" i="4"/>
  <c r="F8493" i="4"/>
  <c r="I8592" i="4"/>
  <c r="L8592" i="4"/>
  <c r="K8592" i="4"/>
  <c r="P8592" i="4"/>
  <c r="O8592" i="4"/>
  <c r="N8592" i="4"/>
  <c r="M8592" i="4"/>
  <c r="H8591" i="4"/>
  <c r="D8492" i="4"/>
  <c r="E8492" i="4"/>
  <c r="J8591" i="4"/>
  <c r="G8591" i="4"/>
  <c r="F8492" i="4"/>
  <c r="I8591" i="4"/>
  <c r="L8591" i="4"/>
  <c r="K8591" i="4"/>
  <c r="P8591" i="4"/>
  <c r="O8591" i="4"/>
  <c r="N8591" i="4"/>
  <c r="M8591" i="4"/>
  <c r="H8590" i="4"/>
  <c r="D8491" i="4"/>
  <c r="E8491" i="4"/>
  <c r="J8590" i="4"/>
  <c r="G8590" i="4"/>
  <c r="F8491" i="4"/>
  <c r="I8590" i="4"/>
  <c r="L8590" i="4"/>
  <c r="K8590" i="4"/>
  <c r="P8590" i="4"/>
  <c r="O8590" i="4"/>
  <c r="N8590" i="4"/>
  <c r="M8590" i="4"/>
  <c r="H8589" i="4"/>
  <c r="D8490" i="4"/>
  <c r="E8490" i="4"/>
  <c r="J8589" i="4"/>
  <c r="G8589" i="4"/>
  <c r="F8490" i="4"/>
  <c r="I8589" i="4"/>
  <c r="L8589" i="4"/>
  <c r="K8589" i="4"/>
  <c r="P8589" i="4"/>
  <c r="O8589" i="4"/>
  <c r="N8589" i="4"/>
  <c r="M8589" i="4"/>
  <c r="H8588" i="4"/>
  <c r="D8489" i="4"/>
  <c r="E8489" i="4"/>
  <c r="J8588" i="4"/>
  <c r="G8588" i="4"/>
  <c r="F8489" i="4"/>
  <c r="I8588" i="4"/>
  <c r="L8588" i="4"/>
  <c r="K8588" i="4"/>
  <c r="P8588" i="4"/>
  <c r="O8588" i="4"/>
  <c r="N8588" i="4"/>
  <c r="M8588" i="4"/>
  <c r="H8587" i="4"/>
  <c r="D8488" i="4"/>
  <c r="E8488" i="4"/>
  <c r="J8587" i="4"/>
  <c r="G8587" i="4"/>
  <c r="F8488" i="4"/>
  <c r="I8587" i="4"/>
  <c r="L8587" i="4"/>
  <c r="K8587" i="4"/>
  <c r="P8587" i="4"/>
  <c r="O8587" i="4"/>
  <c r="N8587" i="4"/>
  <c r="M8587" i="4"/>
  <c r="H8586" i="4"/>
  <c r="D8487" i="4"/>
  <c r="E8487" i="4"/>
  <c r="J8586" i="4"/>
  <c r="G8586" i="4"/>
  <c r="F8487" i="4"/>
  <c r="I8586" i="4"/>
  <c r="L8586" i="4"/>
  <c r="K8586" i="4"/>
  <c r="P8586" i="4"/>
  <c r="O8586" i="4"/>
  <c r="N8586" i="4"/>
  <c r="M8586" i="4"/>
  <c r="H8585" i="4"/>
  <c r="D8486" i="4"/>
  <c r="E8486" i="4"/>
  <c r="J8585" i="4"/>
  <c r="G8585" i="4"/>
  <c r="F8486" i="4"/>
  <c r="I8585" i="4"/>
  <c r="L8585" i="4"/>
  <c r="K8585" i="4"/>
  <c r="P8585" i="4"/>
  <c r="O8585" i="4"/>
  <c r="N8585" i="4"/>
  <c r="M8585" i="4"/>
  <c r="H8584" i="4"/>
  <c r="D8485" i="4"/>
  <c r="E8485" i="4"/>
  <c r="J8584" i="4"/>
  <c r="G8584" i="4"/>
  <c r="F8485" i="4"/>
  <c r="I8584" i="4"/>
  <c r="L8584" i="4"/>
  <c r="K8584" i="4"/>
  <c r="P8584" i="4"/>
  <c r="O8584" i="4"/>
  <c r="N8584" i="4"/>
  <c r="M8584" i="4"/>
  <c r="H8583" i="4"/>
  <c r="D8484" i="4"/>
  <c r="E8484" i="4"/>
  <c r="J8583" i="4"/>
  <c r="G8583" i="4"/>
  <c r="F8484" i="4"/>
  <c r="I8583" i="4"/>
  <c r="L8583" i="4"/>
  <c r="K8583" i="4"/>
  <c r="P8583" i="4"/>
  <c r="O8583" i="4"/>
  <c r="N8583" i="4"/>
  <c r="M8583" i="4"/>
  <c r="H8582" i="4"/>
  <c r="D8483" i="4"/>
  <c r="E8483" i="4"/>
  <c r="J8582" i="4"/>
  <c r="G8582" i="4"/>
  <c r="F8483" i="4"/>
  <c r="I8582" i="4"/>
  <c r="L8582" i="4"/>
  <c r="K8582" i="4"/>
  <c r="P8582" i="4"/>
  <c r="O8582" i="4"/>
  <c r="N8582" i="4"/>
  <c r="M8582" i="4"/>
  <c r="H8581" i="4"/>
  <c r="D8482" i="4"/>
  <c r="E8482" i="4"/>
  <c r="J8581" i="4"/>
  <c r="G8581" i="4"/>
  <c r="F8482" i="4"/>
  <c r="I8581" i="4"/>
  <c r="L8581" i="4"/>
  <c r="K8581" i="4"/>
  <c r="P8581" i="4"/>
  <c r="O8581" i="4"/>
  <c r="N8581" i="4"/>
  <c r="M8581" i="4"/>
  <c r="H8580" i="4"/>
  <c r="D8481" i="4"/>
  <c r="E8481" i="4"/>
  <c r="J8580" i="4"/>
  <c r="G8580" i="4"/>
  <c r="F8481" i="4"/>
  <c r="I8580" i="4"/>
  <c r="L8580" i="4"/>
  <c r="K8580" i="4"/>
  <c r="P8580" i="4"/>
  <c r="O8580" i="4"/>
  <c r="N8580" i="4"/>
  <c r="M8580" i="4"/>
  <c r="H8579" i="4"/>
  <c r="D8480" i="4"/>
  <c r="E8480" i="4"/>
  <c r="J8579" i="4"/>
  <c r="G8579" i="4"/>
  <c r="F8480" i="4"/>
  <c r="I8579" i="4"/>
  <c r="L8579" i="4"/>
  <c r="K8579" i="4"/>
  <c r="P8579" i="4"/>
  <c r="O8579" i="4"/>
  <c r="N8579" i="4"/>
  <c r="M8579" i="4"/>
  <c r="H8578" i="4"/>
  <c r="D8479" i="4"/>
  <c r="E8479" i="4"/>
  <c r="J8578" i="4"/>
  <c r="G8578" i="4"/>
  <c r="F8479" i="4"/>
  <c r="I8578" i="4"/>
  <c r="L8578" i="4"/>
  <c r="K8578" i="4"/>
  <c r="P8578" i="4"/>
  <c r="O8578" i="4"/>
  <c r="N8578" i="4"/>
  <c r="M8578" i="4"/>
  <c r="H8577" i="4"/>
  <c r="D8478" i="4"/>
  <c r="E8478" i="4"/>
  <c r="J8577" i="4"/>
  <c r="G8577" i="4"/>
  <c r="F8478" i="4"/>
  <c r="I8577" i="4"/>
  <c r="L8577" i="4"/>
  <c r="K8577" i="4"/>
  <c r="P8577" i="4"/>
  <c r="O8577" i="4"/>
  <c r="N8577" i="4"/>
  <c r="M8577" i="4"/>
  <c r="H8576" i="4"/>
  <c r="D8477" i="4"/>
  <c r="E8477" i="4"/>
  <c r="J8576" i="4"/>
  <c r="G8576" i="4"/>
  <c r="F8477" i="4"/>
  <c r="I8576" i="4"/>
  <c r="L8576" i="4"/>
  <c r="K8576" i="4"/>
  <c r="P8576" i="4"/>
  <c r="O8576" i="4"/>
  <c r="N8576" i="4"/>
  <c r="M8576" i="4"/>
  <c r="H8575" i="4"/>
  <c r="D8476" i="4"/>
  <c r="E8476" i="4"/>
  <c r="J8575" i="4"/>
  <c r="G8575" i="4"/>
  <c r="F8476" i="4"/>
  <c r="I8575" i="4"/>
  <c r="L8575" i="4"/>
  <c r="K8575" i="4"/>
  <c r="P8575" i="4"/>
  <c r="O8575" i="4"/>
  <c r="N8575" i="4"/>
  <c r="M8575" i="4"/>
  <c r="H8574" i="4"/>
  <c r="D8475" i="4"/>
  <c r="E8475" i="4"/>
  <c r="J8574" i="4"/>
  <c r="G8574" i="4"/>
  <c r="F8475" i="4"/>
  <c r="I8574" i="4"/>
  <c r="L8574" i="4"/>
  <c r="K8574" i="4"/>
  <c r="P8574" i="4"/>
  <c r="O8574" i="4"/>
  <c r="N8574" i="4"/>
  <c r="M8574" i="4"/>
  <c r="H8573" i="4"/>
  <c r="D8474" i="4"/>
  <c r="E8474" i="4"/>
  <c r="J8573" i="4"/>
  <c r="G8573" i="4"/>
  <c r="F8474" i="4"/>
  <c r="I8573" i="4"/>
  <c r="L8573" i="4"/>
  <c r="K8573" i="4"/>
  <c r="P8573" i="4"/>
  <c r="O8573" i="4"/>
  <c r="N8573" i="4"/>
  <c r="M8573" i="4"/>
  <c r="H8572" i="4"/>
  <c r="D8473" i="4"/>
  <c r="E8473" i="4"/>
  <c r="J8572" i="4"/>
  <c r="G8572" i="4"/>
  <c r="F8473" i="4"/>
  <c r="I8572" i="4"/>
  <c r="L8572" i="4"/>
  <c r="K8572" i="4"/>
  <c r="P8572" i="4"/>
  <c r="O8572" i="4"/>
  <c r="N8572" i="4"/>
  <c r="M8572" i="4"/>
  <c r="H8571" i="4"/>
  <c r="D8472" i="4"/>
  <c r="E8472" i="4"/>
  <c r="J8571" i="4"/>
  <c r="G8571" i="4"/>
  <c r="F8472" i="4"/>
  <c r="I8571" i="4"/>
  <c r="L8571" i="4"/>
  <c r="K8571" i="4"/>
  <c r="P8571" i="4"/>
  <c r="O8571" i="4"/>
  <c r="N8571" i="4"/>
  <c r="M8571" i="4"/>
  <c r="H8570" i="4"/>
  <c r="D8471" i="4"/>
  <c r="E8471" i="4"/>
  <c r="J8570" i="4"/>
  <c r="G8570" i="4"/>
  <c r="F8471" i="4"/>
  <c r="I8570" i="4"/>
  <c r="L8570" i="4"/>
  <c r="K8570" i="4"/>
  <c r="P8570" i="4"/>
  <c r="O8570" i="4"/>
  <c r="N8570" i="4"/>
  <c r="M8570" i="4"/>
  <c r="H8569" i="4"/>
  <c r="D8470" i="4"/>
  <c r="E8470" i="4"/>
  <c r="J8569" i="4"/>
  <c r="G8569" i="4"/>
  <c r="F8470" i="4"/>
  <c r="I8569" i="4"/>
  <c r="L8569" i="4"/>
  <c r="K8569" i="4"/>
  <c r="P8569" i="4"/>
  <c r="O8569" i="4"/>
  <c r="N8569" i="4"/>
  <c r="M8569" i="4"/>
  <c r="H8568" i="4"/>
  <c r="D8469" i="4"/>
  <c r="E8469" i="4"/>
  <c r="J8568" i="4"/>
  <c r="G8568" i="4"/>
  <c r="F8469" i="4"/>
  <c r="I8568" i="4"/>
  <c r="L8568" i="4"/>
  <c r="K8568" i="4"/>
  <c r="P8568" i="4"/>
  <c r="O8568" i="4"/>
  <c r="N8568" i="4"/>
  <c r="M8568" i="4"/>
  <c r="H8567" i="4"/>
  <c r="D8468" i="4"/>
  <c r="E8468" i="4"/>
  <c r="J8567" i="4"/>
  <c r="G8567" i="4"/>
  <c r="F8468" i="4"/>
  <c r="I8567" i="4"/>
  <c r="L8567" i="4"/>
  <c r="K8567" i="4"/>
  <c r="P8567" i="4"/>
  <c r="O8567" i="4"/>
  <c r="N8567" i="4"/>
  <c r="M8567" i="4"/>
  <c r="H8566" i="4"/>
  <c r="D8467" i="4"/>
  <c r="E8467" i="4"/>
  <c r="J8566" i="4"/>
  <c r="G8566" i="4"/>
  <c r="F8467" i="4"/>
  <c r="I8566" i="4"/>
  <c r="L8566" i="4"/>
  <c r="K8566" i="4"/>
  <c r="P8566" i="4"/>
  <c r="O8566" i="4"/>
  <c r="N8566" i="4"/>
  <c r="M8566" i="4"/>
  <c r="H8565" i="4"/>
  <c r="D8466" i="4"/>
  <c r="E8466" i="4"/>
  <c r="J8565" i="4"/>
  <c r="G8565" i="4"/>
  <c r="F8466" i="4"/>
  <c r="I8565" i="4"/>
  <c r="L8565" i="4"/>
  <c r="K8565" i="4"/>
  <c r="P8565" i="4"/>
  <c r="O8565" i="4"/>
  <c r="N8565" i="4"/>
  <c r="M8565" i="4"/>
  <c r="H8564" i="4"/>
  <c r="D8465" i="4"/>
  <c r="E8465" i="4"/>
  <c r="J8564" i="4"/>
  <c r="G8564" i="4"/>
  <c r="F8465" i="4"/>
  <c r="I8564" i="4"/>
  <c r="L8564" i="4"/>
  <c r="K8564" i="4"/>
  <c r="P8564" i="4"/>
  <c r="O8564" i="4"/>
  <c r="N8564" i="4"/>
  <c r="M8564" i="4"/>
  <c r="H8563" i="4"/>
  <c r="D8464" i="4"/>
  <c r="E8464" i="4"/>
  <c r="J8563" i="4"/>
  <c r="G8563" i="4"/>
  <c r="F8464" i="4"/>
  <c r="I8563" i="4"/>
  <c r="L8563" i="4"/>
  <c r="K8563" i="4"/>
  <c r="P8563" i="4"/>
  <c r="O8563" i="4"/>
  <c r="N8563" i="4"/>
  <c r="M8563" i="4"/>
  <c r="H8562" i="4"/>
  <c r="D8463" i="4"/>
  <c r="E8463" i="4"/>
  <c r="J8562" i="4"/>
  <c r="G8562" i="4"/>
  <c r="F8463" i="4"/>
  <c r="I8562" i="4"/>
  <c r="L8562" i="4"/>
  <c r="K8562" i="4"/>
  <c r="P8562" i="4"/>
  <c r="O8562" i="4"/>
  <c r="N8562" i="4"/>
  <c r="M8562" i="4"/>
  <c r="H8561" i="4"/>
  <c r="D8462" i="4"/>
  <c r="E8462" i="4"/>
  <c r="J8561" i="4"/>
  <c r="G8561" i="4"/>
  <c r="F8462" i="4"/>
  <c r="I8561" i="4"/>
  <c r="L8561" i="4"/>
  <c r="K8561" i="4"/>
  <c r="P8561" i="4"/>
  <c r="O8561" i="4"/>
  <c r="N8561" i="4"/>
  <c r="M8561" i="4"/>
  <c r="H8560" i="4"/>
  <c r="D8461" i="4"/>
  <c r="E8461" i="4"/>
  <c r="J8560" i="4"/>
  <c r="G8560" i="4"/>
  <c r="F8461" i="4"/>
  <c r="I8560" i="4"/>
  <c r="L8560" i="4"/>
  <c r="K8560" i="4"/>
  <c r="P8560" i="4"/>
  <c r="O8560" i="4"/>
  <c r="N8560" i="4"/>
  <c r="M8560" i="4"/>
  <c r="H8559" i="4"/>
  <c r="D8460" i="4"/>
  <c r="E8460" i="4"/>
  <c r="J8559" i="4"/>
  <c r="G8559" i="4"/>
  <c r="F8460" i="4"/>
  <c r="I8559" i="4"/>
  <c r="L8559" i="4"/>
  <c r="K8559" i="4"/>
  <c r="P8559" i="4"/>
  <c r="O8559" i="4"/>
  <c r="N8559" i="4"/>
  <c r="M8559" i="4"/>
  <c r="H8558" i="4"/>
  <c r="D8459" i="4"/>
  <c r="E8459" i="4"/>
  <c r="J8558" i="4"/>
  <c r="G8558" i="4"/>
  <c r="F8459" i="4"/>
  <c r="I8558" i="4"/>
  <c r="L8558" i="4"/>
  <c r="K8558" i="4"/>
  <c r="P8558" i="4"/>
  <c r="O8558" i="4"/>
  <c r="N8558" i="4"/>
  <c r="M8558" i="4"/>
  <c r="H8557" i="4"/>
  <c r="D8458" i="4"/>
  <c r="E8458" i="4"/>
  <c r="J8557" i="4"/>
  <c r="G8557" i="4"/>
  <c r="F8458" i="4"/>
  <c r="I8557" i="4"/>
  <c r="L8557" i="4"/>
  <c r="K8557" i="4"/>
  <c r="P8557" i="4"/>
  <c r="O8557" i="4"/>
  <c r="N8557" i="4"/>
  <c r="M8557" i="4"/>
  <c r="H8556" i="4"/>
  <c r="D8457" i="4"/>
  <c r="E8457" i="4"/>
  <c r="J8556" i="4"/>
  <c r="G8556" i="4"/>
  <c r="F8457" i="4"/>
  <c r="I8556" i="4"/>
  <c r="L8556" i="4"/>
  <c r="K8556" i="4"/>
  <c r="P8556" i="4"/>
  <c r="O8556" i="4"/>
  <c r="N8556" i="4"/>
  <c r="M8556" i="4"/>
  <c r="H8555" i="4"/>
  <c r="D8456" i="4"/>
  <c r="E8456" i="4"/>
  <c r="J8555" i="4"/>
  <c r="G8555" i="4"/>
  <c r="F8456" i="4"/>
  <c r="I8555" i="4"/>
  <c r="L8555" i="4"/>
  <c r="K8555" i="4"/>
  <c r="P8555" i="4"/>
  <c r="O8555" i="4"/>
  <c r="N8555" i="4"/>
  <c r="M8555" i="4"/>
  <c r="H8554" i="4"/>
  <c r="D8455" i="4"/>
  <c r="E8455" i="4"/>
  <c r="J8554" i="4"/>
  <c r="G8554" i="4"/>
  <c r="F8455" i="4"/>
  <c r="I8554" i="4"/>
  <c r="L8554" i="4"/>
  <c r="K8554" i="4"/>
  <c r="P8554" i="4"/>
  <c r="O8554" i="4"/>
  <c r="N8554" i="4"/>
  <c r="M8554" i="4"/>
  <c r="H8553" i="4"/>
  <c r="D8454" i="4"/>
  <c r="E8454" i="4"/>
  <c r="J8553" i="4"/>
  <c r="G8553" i="4"/>
  <c r="F8454" i="4"/>
  <c r="I8553" i="4"/>
  <c r="L8553" i="4"/>
  <c r="K8553" i="4"/>
  <c r="P8553" i="4"/>
  <c r="O8553" i="4"/>
  <c r="N8553" i="4"/>
  <c r="M8553" i="4"/>
  <c r="H8552" i="4"/>
  <c r="D8453" i="4"/>
  <c r="E8453" i="4"/>
  <c r="J8552" i="4"/>
  <c r="G8552" i="4"/>
  <c r="F8453" i="4"/>
  <c r="I8552" i="4"/>
  <c r="L8552" i="4"/>
  <c r="K8552" i="4"/>
  <c r="P8552" i="4"/>
  <c r="O8552" i="4"/>
  <c r="N8552" i="4"/>
  <c r="M8552" i="4"/>
  <c r="H8551" i="4"/>
  <c r="D8452" i="4"/>
  <c r="E8452" i="4"/>
  <c r="J8551" i="4"/>
  <c r="G8551" i="4"/>
  <c r="F8452" i="4"/>
  <c r="I8551" i="4"/>
  <c r="L8551" i="4"/>
  <c r="K8551" i="4"/>
  <c r="P8551" i="4"/>
  <c r="O8551" i="4"/>
  <c r="N8551" i="4"/>
  <c r="M8551" i="4"/>
  <c r="H8550" i="4"/>
  <c r="D8451" i="4"/>
  <c r="E8451" i="4"/>
  <c r="J8550" i="4"/>
  <c r="G8550" i="4"/>
  <c r="F8451" i="4"/>
  <c r="I8550" i="4"/>
  <c r="L8550" i="4"/>
  <c r="K8550" i="4"/>
  <c r="P8550" i="4"/>
  <c r="O8550" i="4"/>
  <c r="N8550" i="4"/>
  <c r="M8550" i="4"/>
  <c r="H8549" i="4"/>
  <c r="D8450" i="4"/>
  <c r="E8450" i="4"/>
  <c r="J8549" i="4"/>
  <c r="G8549" i="4"/>
  <c r="F8450" i="4"/>
  <c r="I8549" i="4"/>
  <c r="L8549" i="4"/>
  <c r="K8549" i="4"/>
  <c r="P8549" i="4"/>
  <c r="O8549" i="4"/>
  <c r="N8549" i="4"/>
  <c r="M8549" i="4"/>
  <c r="H8548" i="4"/>
  <c r="D8449" i="4"/>
  <c r="E8449" i="4"/>
  <c r="J8548" i="4"/>
  <c r="G8548" i="4"/>
  <c r="F8449" i="4"/>
  <c r="I8548" i="4"/>
  <c r="L8548" i="4"/>
  <c r="K8548" i="4"/>
  <c r="P8548" i="4"/>
  <c r="O8548" i="4"/>
  <c r="N8548" i="4"/>
  <c r="M8548" i="4"/>
  <c r="H8547" i="4"/>
  <c r="D8448" i="4"/>
  <c r="E8448" i="4"/>
  <c r="J8547" i="4"/>
  <c r="G8547" i="4"/>
  <c r="F8448" i="4"/>
  <c r="I8547" i="4"/>
  <c r="L8547" i="4"/>
  <c r="K8547" i="4"/>
  <c r="P8547" i="4"/>
  <c r="O8547" i="4"/>
  <c r="N8547" i="4"/>
  <c r="M8547" i="4"/>
  <c r="H8546" i="4"/>
  <c r="D8447" i="4"/>
  <c r="E8447" i="4"/>
  <c r="J8546" i="4"/>
  <c r="G8546" i="4"/>
  <c r="F8447" i="4"/>
  <c r="I8546" i="4"/>
  <c r="L8546" i="4"/>
  <c r="K8546" i="4"/>
  <c r="P8546" i="4"/>
  <c r="O8546" i="4"/>
  <c r="N8546" i="4"/>
  <c r="M8546" i="4"/>
  <c r="H8545" i="4"/>
  <c r="D8446" i="4"/>
  <c r="E8446" i="4"/>
  <c r="J8545" i="4"/>
  <c r="G8545" i="4"/>
  <c r="F8446" i="4"/>
  <c r="I8545" i="4"/>
  <c r="L8545" i="4"/>
  <c r="K8545" i="4"/>
  <c r="P8545" i="4"/>
  <c r="O8545" i="4"/>
  <c r="N8545" i="4"/>
  <c r="M8545" i="4"/>
  <c r="H8544" i="4"/>
  <c r="D8445" i="4"/>
  <c r="E8445" i="4"/>
  <c r="J8544" i="4"/>
  <c r="G8544" i="4"/>
  <c r="F8445" i="4"/>
  <c r="I8544" i="4"/>
  <c r="L8544" i="4"/>
  <c r="K8544" i="4"/>
  <c r="P8544" i="4"/>
  <c r="O8544" i="4"/>
  <c r="N8544" i="4"/>
  <c r="M8544" i="4"/>
  <c r="H8543" i="4"/>
  <c r="D8444" i="4"/>
  <c r="E8444" i="4"/>
  <c r="J8543" i="4"/>
  <c r="G8543" i="4"/>
  <c r="F8444" i="4"/>
  <c r="I8543" i="4"/>
  <c r="L8543" i="4"/>
  <c r="K8543" i="4"/>
  <c r="P8543" i="4"/>
  <c r="O8543" i="4"/>
  <c r="N8543" i="4"/>
  <c r="M8543" i="4"/>
  <c r="H8542" i="4"/>
  <c r="D8443" i="4"/>
  <c r="E8443" i="4"/>
  <c r="J8542" i="4"/>
  <c r="G8542" i="4"/>
  <c r="F8443" i="4"/>
  <c r="I8542" i="4"/>
  <c r="L8542" i="4"/>
  <c r="K8542" i="4"/>
  <c r="P8542" i="4"/>
  <c r="O8542" i="4"/>
  <c r="N8542" i="4"/>
  <c r="M8542" i="4"/>
  <c r="H8541" i="4"/>
  <c r="D8442" i="4"/>
  <c r="E8442" i="4"/>
  <c r="J8541" i="4"/>
  <c r="G8541" i="4"/>
  <c r="F8442" i="4"/>
  <c r="I8541" i="4"/>
  <c r="L8541" i="4"/>
  <c r="K8541" i="4"/>
  <c r="P8541" i="4"/>
  <c r="O8541" i="4"/>
  <c r="N8541" i="4"/>
  <c r="M8541" i="4"/>
  <c r="H8540" i="4"/>
  <c r="D8441" i="4"/>
  <c r="E8441" i="4"/>
  <c r="J8540" i="4"/>
  <c r="G8540" i="4"/>
  <c r="F8441" i="4"/>
  <c r="I8540" i="4"/>
  <c r="L8540" i="4"/>
  <c r="K8540" i="4"/>
  <c r="P8540" i="4"/>
  <c r="O8540" i="4"/>
  <c r="N8540" i="4"/>
  <c r="M8540" i="4"/>
  <c r="H8539" i="4"/>
  <c r="D8440" i="4"/>
  <c r="E8440" i="4"/>
  <c r="J8539" i="4"/>
  <c r="G8539" i="4"/>
  <c r="F8440" i="4"/>
  <c r="I8539" i="4"/>
  <c r="L8539" i="4"/>
  <c r="K8539" i="4"/>
  <c r="P8539" i="4"/>
  <c r="O8539" i="4"/>
  <c r="N8539" i="4"/>
  <c r="M8539" i="4"/>
  <c r="H8538" i="4"/>
  <c r="D8439" i="4"/>
  <c r="E8439" i="4"/>
  <c r="J8538" i="4"/>
  <c r="G8538" i="4"/>
  <c r="F8439" i="4"/>
  <c r="I8538" i="4"/>
  <c r="L8538" i="4"/>
  <c r="K8538" i="4"/>
  <c r="P8538" i="4"/>
  <c r="O8538" i="4"/>
  <c r="N8538" i="4"/>
  <c r="M8538" i="4"/>
  <c r="H8537" i="4"/>
  <c r="D8438" i="4"/>
  <c r="E8438" i="4"/>
  <c r="J8537" i="4"/>
  <c r="G8537" i="4"/>
  <c r="F8438" i="4"/>
  <c r="I8537" i="4"/>
  <c r="L8537" i="4"/>
  <c r="K8537" i="4"/>
  <c r="P8537" i="4"/>
  <c r="O8537" i="4"/>
  <c r="N8537" i="4"/>
  <c r="M8537" i="4"/>
  <c r="H8536" i="4"/>
  <c r="D8437" i="4"/>
  <c r="E8437" i="4"/>
  <c r="J8536" i="4"/>
  <c r="G8536" i="4"/>
  <c r="F8437" i="4"/>
  <c r="I8536" i="4"/>
  <c r="L8536" i="4"/>
  <c r="K8536" i="4"/>
  <c r="P8536" i="4"/>
  <c r="O8536" i="4"/>
  <c r="N8536" i="4"/>
  <c r="M8536" i="4"/>
  <c r="H8535" i="4"/>
  <c r="D8436" i="4"/>
  <c r="E8436" i="4"/>
  <c r="J8535" i="4"/>
  <c r="G8535" i="4"/>
  <c r="F8436" i="4"/>
  <c r="I8535" i="4"/>
  <c r="L8535" i="4"/>
  <c r="K8535" i="4"/>
  <c r="P8535" i="4"/>
  <c r="O8535" i="4"/>
  <c r="N8535" i="4"/>
  <c r="M8535" i="4"/>
  <c r="H8534" i="4"/>
  <c r="D8435" i="4"/>
  <c r="E8435" i="4"/>
  <c r="J8534" i="4"/>
  <c r="G8534" i="4"/>
  <c r="F8435" i="4"/>
  <c r="I8534" i="4"/>
  <c r="L8534" i="4"/>
  <c r="K8534" i="4"/>
  <c r="P8534" i="4"/>
  <c r="O8534" i="4"/>
  <c r="N8534" i="4"/>
  <c r="M8534" i="4"/>
  <c r="H8533" i="4"/>
  <c r="D8434" i="4"/>
  <c r="E8434" i="4"/>
  <c r="J8533" i="4"/>
  <c r="G8533" i="4"/>
  <c r="F8434" i="4"/>
  <c r="I8533" i="4"/>
  <c r="L8533" i="4"/>
  <c r="K8533" i="4"/>
  <c r="P8533" i="4"/>
  <c r="O8533" i="4"/>
  <c r="N8533" i="4"/>
  <c r="M8533" i="4"/>
  <c r="H8532" i="4"/>
  <c r="D8433" i="4"/>
  <c r="E8433" i="4"/>
  <c r="J8532" i="4"/>
  <c r="G8532" i="4"/>
  <c r="F8433" i="4"/>
  <c r="I8532" i="4"/>
  <c r="L8532" i="4"/>
  <c r="K8532" i="4"/>
  <c r="P8532" i="4"/>
  <c r="O8532" i="4"/>
  <c r="N8532" i="4"/>
  <c r="M8532" i="4"/>
  <c r="H8531" i="4"/>
  <c r="D8432" i="4"/>
  <c r="E8432" i="4"/>
  <c r="J8531" i="4"/>
  <c r="G8531" i="4"/>
  <c r="F8432" i="4"/>
  <c r="I8531" i="4"/>
  <c r="L8531" i="4"/>
  <c r="K8531" i="4"/>
  <c r="P8531" i="4"/>
  <c r="O8531" i="4"/>
  <c r="N8531" i="4"/>
  <c r="M8531" i="4"/>
  <c r="H8530" i="4"/>
  <c r="D8431" i="4"/>
  <c r="E8431" i="4"/>
  <c r="J8530" i="4"/>
  <c r="G8530" i="4"/>
  <c r="F8431" i="4"/>
  <c r="I8530" i="4"/>
  <c r="L8530" i="4"/>
  <c r="K8530" i="4"/>
  <c r="P8530" i="4"/>
  <c r="O8530" i="4"/>
  <c r="N8530" i="4"/>
  <c r="M8530" i="4"/>
  <c r="H8529" i="4"/>
  <c r="D8430" i="4"/>
  <c r="E8430" i="4"/>
  <c r="J8529" i="4"/>
  <c r="G8529" i="4"/>
  <c r="F8430" i="4"/>
  <c r="I8529" i="4"/>
  <c r="L8529" i="4"/>
  <c r="K8529" i="4"/>
  <c r="P8529" i="4"/>
  <c r="O8529" i="4"/>
  <c r="N8529" i="4"/>
  <c r="M8529" i="4"/>
  <c r="H8528" i="4"/>
  <c r="D8429" i="4"/>
  <c r="E8429" i="4"/>
  <c r="J8528" i="4"/>
  <c r="G8528" i="4"/>
  <c r="F8429" i="4"/>
  <c r="I8528" i="4"/>
  <c r="L8528" i="4"/>
  <c r="K8528" i="4"/>
  <c r="P8528" i="4"/>
  <c r="O8528" i="4"/>
  <c r="N8528" i="4"/>
  <c r="M8528" i="4"/>
  <c r="H8527" i="4"/>
  <c r="D8428" i="4"/>
  <c r="E8428" i="4"/>
  <c r="J8527" i="4"/>
  <c r="G8527" i="4"/>
  <c r="F8428" i="4"/>
  <c r="I8527" i="4"/>
  <c r="L8527" i="4"/>
  <c r="K8527" i="4"/>
  <c r="P8527" i="4"/>
  <c r="O8527" i="4"/>
  <c r="N8527" i="4"/>
  <c r="M8527" i="4"/>
  <c r="H8526" i="4"/>
  <c r="D8427" i="4"/>
  <c r="E8427" i="4"/>
  <c r="J8526" i="4"/>
  <c r="G8526" i="4"/>
  <c r="F8427" i="4"/>
  <c r="I8526" i="4"/>
  <c r="L8526" i="4"/>
  <c r="K8526" i="4"/>
  <c r="P8526" i="4"/>
  <c r="O8526" i="4"/>
  <c r="N8526" i="4"/>
  <c r="M8526" i="4"/>
  <c r="H8525" i="4"/>
  <c r="D8426" i="4"/>
  <c r="E8426" i="4"/>
  <c r="J8525" i="4"/>
  <c r="G8525" i="4"/>
  <c r="F8426" i="4"/>
  <c r="I8525" i="4"/>
  <c r="L8525" i="4"/>
  <c r="K8525" i="4"/>
  <c r="P8525" i="4"/>
  <c r="O8525" i="4"/>
  <c r="N8525" i="4"/>
  <c r="M8525" i="4"/>
  <c r="H8524" i="4"/>
  <c r="D8425" i="4"/>
  <c r="E8425" i="4"/>
  <c r="J8524" i="4"/>
  <c r="G8524" i="4"/>
  <c r="F8425" i="4"/>
  <c r="I8524" i="4"/>
  <c r="L8524" i="4"/>
  <c r="K8524" i="4"/>
  <c r="P8524" i="4"/>
  <c r="O8524" i="4"/>
  <c r="N8524" i="4"/>
  <c r="M8524" i="4"/>
  <c r="H8523" i="4"/>
  <c r="D8424" i="4"/>
  <c r="E8424" i="4"/>
  <c r="J8523" i="4"/>
  <c r="G8523" i="4"/>
  <c r="F8424" i="4"/>
  <c r="I8523" i="4"/>
  <c r="L8523" i="4"/>
  <c r="K8523" i="4"/>
  <c r="P8523" i="4"/>
  <c r="O8523" i="4"/>
  <c r="N8523" i="4"/>
  <c r="M8523" i="4"/>
  <c r="H8522" i="4"/>
  <c r="D8423" i="4"/>
  <c r="E8423" i="4"/>
  <c r="J8522" i="4"/>
  <c r="G8522" i="4"/>
  <c r="F8423" i="4"/>
  <c r="I8522" i="4"/>
  <c r="L8522" i="4"/>
  <c r="K8522" i="4"/>
  <c r="P8522" i="4"/>
  <c r="O8522" i="4"/>
  <c r="N8522" i="4"/>
  <c r="M8522" i="4"/>
  <c r="H8521" i="4"/>
  <c r="D8422" i="4"/>
  <c r="E8422" i="4"/>
  <c r="J8521" i="4"/>
  <c r="G8521" i="4"/>
  <c r="F8422" i="4"/>
  <c r="I8521" i="4"/>
  <c r="L8521" i="4"/>
  <c r="K8521" i="4"/>
  <c r="P8521" i="4"/>
  <c r="O8521" i="4"/>
  <c r="N8521" i="4"/>
  <c r="M8521" i="4"/>
  <c r="H8520" i="4"/>
  <c r="D8421" i="4"/>
  <c r="E8421" i="4"/>
  <c r="J8520" i="4"/>
  <c r="G8520" i="4"/>
  <c r="F8421" i="4"/>
  <c r="I8520" i="4"/>
  <c r="L8520" i="4"/>
  <c r="K8520" i="4"/>
  <c r="P8520" i="4"/>
  <c r="O8520" i="4"/>
  <c r="N8520" i="4"/>
  <c r="M8520" i="4"/>
  <c r="H8519" i="4"/>
  <c r="D8420" i="4"/>
  <c r="E8420" i="4"/>
  <c r="J8519" i="4"/>
  <c r="G8519" i="4"/>
  <c r="F8420" i="4"/>
  <c r="I8519" i="4"/>
  <c r="L8519" i="4"/>
  <c r="K8519" i="4"/>
  <c r="P8519" i="4"/>
  <c r="O8519" i="4"/>
  <c r="N8519" i="4"/>
  <c r="M8519" i="4"/>
  <c r="H8518" i="4"/>
  <c r="D8419" i="4"/>
  <c r="E8419" i="4"/>
  <c r="J8518" i="4"/>
  <c r="G8518" i="4"/>
  <c r="F8419" i="4"/>
  <c r="I8518" i="4"/>
  <c r="L8518" i="4"/>
  <c r="K8518" i="4"/>
  <c r="P8518" i="4"/>
  <c r="O8518" i="4"/>
  <c r="N8518" i="4"/>
  <c r="M8518" i="4"/>
  <c r="H8517" i="4"/>
  <c r="D8418" i="4"/>
  <c r="E8418" i="4"/>
  <c r="J8517" i="4"/>
  <c r="G8517" i="4"/>
  <c r="F8418" i="4"/>
  <c r="I8517" i="4"/>
  <c r="L8517" i="4"/>
  <c r="K8517" i="4"/>
  <c r="P8517" i="4"/>
  <c r="O8517" i="4"/>
  <c r="N8517" i="4"/>
  <c r="M8517" i="4"/>
  <c r="H8516" i="4"/>
  <c r="D8417" i="4"/>
  <c r="E8417" i="4"/>
  <c r="J8516" i="4"/>
  <c r="G8516" i="4"/>
  <c r="F8417" i="4"/>
  <c r="I8516" i="4"/>
  <c r="L8516" i="4"/>
  <c r="K8516" i="4"/>
  <c r="P8516" i="4"/>
  <c r="O8516" i="4"/>
  <c r="N8516" i="4"/>
  <c r="M8516" i="4"/>
  <c r="H8515" i="4"/>
  <c r="D8416" i="4"/>
  <c r="E8416" i="4"/>
  <c r="J8515" i="4"/>
  <c r="G8515" i="4"/>
  <c r="F8416" i="4"/>
  <c r="I8515" i="4"/>
  <c r="L8515" i="4"/>
  <c r="K8515" i="4"/>
  <c r="P8515" i="4"/>
  <c r="O8515" i="4"/>
  <c r="N8515" i="4"/>
  <c r="M8515" i="4"/>
  <c r="H8514" i="4"/>
  <c r="D8415" i="4"/>
  <c r="E8415" i="4"/>
  <c r="J8514" i="4"/>
  <c r="G8514" i="4"/>
  <c r="F8415" i="4"/>
  <c r="I8514" i="4"/>
  <c r="L8514" i="4"/>
  <c r="K8514" i="4"/>
  <c r="P8514" i="4"/>
  <c r="O8514" i="4"/>
  <c r="N8514" i="4"/>
  <c r="M8514" i="4"/>
  <c r="H8513" i="4"/>
  <c r="D8414" i="4"/>
  <c r="E8414" i="4"/>
  <c r="J8513" i="4"/>
  <c r="G8513" i="4"/>
  <c r="F8414" i="4"/>
  <c r="I8513" i="4"/>
  <c r="L8513" i="4"/>
  <c r="K8513" i="4"/>
  <c r="P8513" i="4"/>
  <c r="O8513" i="4"/>
  <c r="N8513" i="4"/>
  <c r="M8513" i="4"/>
  <c r="H8512" i="4"/>
  <c r="D8413" i="4"/>
  <c r="E8413" i="4"/>
  <c r="J8512" i="4"/>
  <c r="G8512" i="4"/>
  <c r="F8413" i="4"/>
  <c r="I8512" i="4"/>
  <c r="L8512" i="4"/>
  <c r="K8512" i="4"/>
  <c r="P8512" i="4"/>
  <c r="O8512" i="4"/>
  <c r="N8512" i="4"/>
  <c r="M8512" i="4"/>
  <c r="H8511" i="4"/>
  <c r="D8412" i="4"/>
  <c r="E8412" i="4"/>
  <c r="J8511" i="4"/>
  <c r="G8511" i="4"/>
  <c r="F8412" i="4"/>
  <c r="I8511" i="4"/>
  <c r="L8511" i="4"/>
  <c r="K8511" i="4"/>
  <c r="P8511" i="4"/>
  <c r="O8511" i="4"/>
  <c r="N8511" i="4"/>
  <c r="M8511" i="4"/>
  <c r="H8510" i="4"/>
  <c r="D8411" i="4"/>
  <c r="E8411" i="4"/>
  <c r="J8510" i="4"/>
  <c r="G8510" i="4"/>
  <c r="F8411" i="4"/>
  <c r="I8510" i="4"/>
  <c r="L8510" i="4"/>
  <c r="K8510" i="4"/>
  <c r="P8510" i="4"/>
  <c r="O8510" i="4"/>
  <c r="N8510" i="4"/>
  <c r="M8510" i="4"/>
  <c r="H8509" i="4"/>
  <c r="D8410" i="4"/>
  <c r="E8410" i="4"/>
  <c r="J8509" i="4"/>
  <c r="G8509" i="4"/>
  <c r="F8410" i="4"/>
  <c r="I8509" i="4"/>
  <c r="L8509" i="4"/>
  <c r="K8509" i="4"/>
  <c r="P8509" i="4"/>
  <c r="O8509" i="4"/>
  <c r="N8509" i="4"/>
  <c r="M8509" i="4"/>
  <c r="H8508" i="4"/>
  <c r="D8409" i="4"/>
  <c r="E8409" i="4"/>
  <c r="J8508" i="4"/>
  <c r="G8508" i="4"/>
  <c r="F8409" i="4"/>
  <c r="I8508" i="4"/>
  <c r="L8508" i="4"/>
  <c r="K8508" i="4"/>
  <c r="P8508" i="4"/>
  <c r="O8508" i="4"/>
  <c r="N8508" i="4"/>
  <c r="M8508" i="4"/>
  <c r="H8507" i="4"/>
  <c r="D8408" i="4"/>
  <c r="E8408" i="4"/>
  <c r="J8507" i="4"/>
  <c r="G8507" i="4"/>
  <c r="F8408" i="4"/>
  <c r="I8507" i="4"/>
  <c r="L8507" i="4"/>
  <c r="K8507" i="4"/>
  <c r="P8507" i="4"/>
  <c r="O8507" i="4"/>
  <c r="N8507" i="4"/>
  <c r="M8507" i="4"/>
  <c r="H8506" i="4"/>
  <c r="D8407" i="4"/>
  <c r="E8407" i="4"/>
  <c r="J8506" i="4"/>
  <c r="G8506" i="4"/>
  <c r="F8407" i="4"/>
  <c r="I8506" i="4"/>
  <c r="L8506" i="4"/>
  <c r="K8506" i="4"/>
  <c r="P8506" i="4"/>
  <c r="O8506" i="4"/>
  <c r="N8506" i="4"/>
  <c r="M8506" i="4"/>
  <c r="H8505" i="4"/>
  <c r="D8406" i="4"/>
  <c r="E8406" i="4"/>
  <c r="J8505" i="4"/>
  <c r="G8505" i="4"/>
  <c r="F8406" i="4"/>
  <c r="I8505" i="4"/>
  <c r="L8505" i="4"/>
  <c r="K8505" i="4"/>
  <c r="P8505" i="4"/>
  <c r="O8505" i="4"/>
  <c r="N8505" i="4"/>
  <c r="M8505" i="4"/>
  <c r="H8504" i="4"/>
  <c r="D8405" i="4"/>
  <c r="E8405" i="4"/>
  <c r="J8504" i="4"/>
  <c r="G8504" i="4"/>
  <c r="F8405" i="4"/>
  <c r="I8504" i="4"/>
  <c r="L8504" i="4"/>
  <c r="K8504" i="4"/>
  <c r="P8504" i="4"/>
  <c r="O8504" i="4"/>
  <c r="N8504" i="4"/>
  <c r="M8504" i="4"/>
  <c r="H8503" i="4"/>
  <c r="D8404" i="4"/>
  <c r="E8404" i="4"/>
  <c r="J8503" i="4"/>
  <c r="G8503" i="4"/>
  <c r="F8404" i="4"/>
  <c r="I8503" i="4"/>
  <c r="L8503" i="4"/>
  <c r="K8503" i="4"/>
  <c r="P8503" i="4"/>
  <c r="O8503" i="4"/>
  <c r="N8503" i="4"/>
  <c r="M8503" i="4"/>
  <c r="H8502" i="4"/>
  <c r="D8403" i="4"/>
  <c r="E8403" i="4"/>
  <c r="J8502" i="4"/>
  <c r="G8502" i="4"/>
  <c r="F8403" i="4"/>
  <c r="I8502" i="4"/>
  <c r="L8502" i="4"/>
  <c r="K8502" i="4"/>
  <c r="P8502" i="4"/>
  <c r="O8502" i="4"/>
  <c r="N8502" i="4"/>
  <c r="M8502" i="4"/>
  <c r="H8501" i="4"/>
  <c r="D8402" i="4"/>
  <c r="E8402" i="4"/>
  <c r="J8501" i="4"/>
  <c r="G8501" i="4"/>
  <c r="F8402" i="4"/>
  <c r="I8501" i="4"/>
  <c r="L8501" i="4"/>
  <c r="K8501" i="4"/>
  <c r="P8501" i="4"/>
  <c r="O8501" i="4"/>
  <c r="N8501" i="4"/>
  <c r="M8501" i="4"/>
  <c r="H8500" i="4"/>
  <c r="D8401" i="4"/>
  <c r="E8401" i="4"/>
  <c r="J8500" i="4"/>
  <c r="G8500" i="4"/>
  <c r="F8401" i="4"/>
  <c r="I8500" i="4"/>
  <c r="L8500" i="4"/>
  <c r="K8500" i="4"/>
  <c r="P8500" i="4"/>
  <c r="O8500" i="4"/>
  <c r="N8500" i="4"/>
  <c r="M8500" i="4"/>
  <c r="H8499" i="4"/>
  <c r="D8400" i="4"/>
  <c r="E8400" i="4"/>
  <c r="J8499" i="4"/>
  <c r="G8499" i="4"/>
  <c r="F8400" i="4"/>
  <c r="I8499" i="4"/>
  <c r="L8499" i="4"/>
  <c r="K8499" i="4"/>
  <c r="P8499" i="4"/>
  <c r="O8499" i="4"/>
  <c r="N8499" i="4"/>
  <c r="M8499" i="4"/>
  <c r="H8498" i="4"/>
  <c r="D8399" i="4"/>
  <c r="E8399" i="4"/>
  <c r="J8498" i="4"/>
  <c r="G8498" i="4"/>
  <c r="F8399" i="4"/>
  <c r="I8498" i="4"/>
  <c r="L8498" i="4"/>
  <c r="K8498" i="4"/>
  <c r="P8498" i="4"/>
  <c r="O8498" i="4"/>
  <c r="N8498" i="4"/>
  <c r="M8498" i="4"/>
  <c r="H8497" i="4"/>
  <c r="D8398" i="4"/>
  <c r="E8398" i="4"/>
  <c r="J8497" i="4"/>
  <c r="G8497" i="4"/>
  <c r="F8398" i="4"/>
  <c r="I8497" i="4"/>
  <c r="L8497" i="4"/>
  <c r="K8497" i="4"/>
  <c r="P8497" i="4"/>
  <c r="O8497" i="4"/>
  <c r="N8497" i="4"/>
  <c r="M8497" i="4"/>
  <c r="H8496" i="4"/>
  <c r="D8397" i="4"/>
  <c r="E8397" i="4"/>
  <c r="J8496" i="4"/>
  <c r="G8496" i="4"/>
  <c r="F8397" i="4"/>
  <c r="I8496" i="4"/>
  <c r="L8496" i="4"/>
  <c r="K8496" i="4"/>
  <c r="P8496" i="4"/>
  <c r="O8496" i="4"/>
  <c r="N8496" i="4"/>
  <c r="M8496" i="4"/>
  <c r="H8495" i="4"/>
  <c r="D8396" i="4"/>
  <c r="E8396" i="4"/>
  <c r="J8495" i="4"/>
  <c r="G8495" i="4"/>
  <c r="F8396" i="4"/>
  <c r="I8495" i="4"/>
  <c r="L8495" i="4"/>
  <c r="K8495" i="4"/>
  <c r="P8495" i="4"/>
  <c r="O8495" i="4"/>
  <c r="N8495" i="4"/>
  <c r="M8495" i="4"/>
  <c r="H8494" i="4"/>
  <c r="D8395" i="4"/>
  <c r="E8395" i="4"/>
  <c r="J8494" i="4"/>
  <c r="G8494" i="4"/>
  <c r="F8395" i="4"/>
  <c r="I8494" i="4"/>
  <c r="L8494" i="4"/>
  <c r="K8494" i="4"/>
  <c r="P8494" i="4"/>
  <c r="O8494" i="4"/>
  <c r="N8494" i="4"/>
  <c r="M8494" i="4"/>
  <c r="H8493" i="4"/>
  <c r="D8394" i="4"/>
  <c r="E8394" i="4"/>
  <c r="J8493" i="4"/>
  <c r="G8493" i="4"/>
  <c r="F8394" i="4"/>
  <c r="I8493" i="4"/>
  <c r="L8493" i="4"/>
  <c r="K8493" i="4"/>
  <c r="P8493" i="4"/>
  <c r="O8493" i="4"/>
  <c r="N8493" i="4"/>
  <c r="M8493" i="4"/>
  <c r="H8492" i="4"/>
  <c r="D8393" i="4"/>
  <c r="E8393" i="4"/>
  <c r="J8492" i="4"/>
  <c r="G8492" i="4"/>
  <c r="F8393" i="4"/>
  <c r="I8492" i="4"/>
  <c r="L8492" i="4"/>
  <c r="K8492" i="4"/>
  <c r="P8492" i="4"/>
  <c r="O8492" i="4"/>
  <c r="N8492" i="4"/>
  <c r="M8492" i="4"/>
  <c r="H8491" i="4"/>
  <c r="D8392" i="4"/>
  <c r="E8392" i="4"/>
  <c r="J8491" i="4"/>
  <c r="G8491" i="4"/>
  <c r="F8392" i="4"/>
  <c r="I8491" i="4"/>
  <c r="L8491" i="4"/>
  <c r="K8491" i="4"/>
  <c r="P8491" i="4"/>
  <c r="O8491" i="4"/>
  <c r="N8491" i="4"/>
  <c r="M8491" i="4"/>
  <c r="H8490" i="4"/>
  <c r="D8391" i="4"/>
  <c r="E8391" i="4"/>
  <c r="J8490" i="4"/>
  <c r="G8490" i="4"/>
  <c r="F8391" i="4"/>
  <c r="I8490" i="4"/>
  <c r="L8490" i="4"/>
  <c r="K8490" i="4"/>
  <c r="P8490" i="4"/>
  <c r="O8490" i="4"/>
  <c r="N8490" i="4"/>
  <c r="M8490" i="4"/>
  <c r="H8489" i="4"/>
  <c r="D8390" i="4"/>
  <c r="E8390" i="4"/>
  <c r="J8489" i="4"/>
  <c r="G8489" i="4"/>
  <c r="F8390" i="4"/>
  <c r="I8489" i="4"/>
  <c r="L8489" i="4"/>
  <c r="K8489" i="4"/>
  <c r="P8489" i="4"/>
  <c r="O8489" i="4"/>
  <c r="N8489" i="4"/>
  <c r="M8489" i="4"/>
  <c r="H8488" i="4"/>
  <c r="D8389" i="4"/>
  <c r="E8389" i="4"/>
  <c r="J8488" i="4"/>
  <c r="G8488" i="4"/>
  <c r="F8389" i="4"/>
  <c r="I8488" i="4"/>
  <c r="L8488" i="4"/>
  <c r="K8488" i="4"/>
  <c r="P8488" i="4"/>
  <c r="O8488" i="4"/>
  <c r="N8488" i="4"/>
  <c r="M8488" i="4"/>
  <c r="H8487" i="4"/>
  <c r="D8388" i="4"/>
  <c r="E8388" i="4"/>
  <c r="J8487" i="4"/>
  <c r="G8487" i="4"/>
  <c r="F8388" i="4"/>
  <c r="I8487" i="4"/>
  <c r="L8487" i="4"/>
  <c r="K8487" i="4"/>
  <c r="P8487" i="4"/>
  <c r="O8487" i="4"/>
  <c r="N8487" i="4"/>
  <c r="M8487" i="4"/>
  <c r="H8486" i="4"/>
  <c r="D8387" i="4"/>
  <c r="E8387" i="4"/>
  <c r="J8486" i="4"/>
  <c r="G8486" i="4"/>
  <c r="F8387" i="4"/>
  <c r="I8486" i="4"/>
  <c r="L8486" i="4"/>
  <c r="K8486" i="4"/>
  <c r="P8486" i="4"/>
  <c r="O8486" i="4"/>
  <c r="N8486" i="4"/>
  <c r="M8486" i="4"/>
  <c r="H8485" i="4"/>
  <c r="D8386" i="4"/>
  <c r="E8386" i="4"/>
  <c r="J8485" i="4"/>
  <c r="G8485" i="4"/>
  <c r="F8386" i="4"/>
  <c r="I8485" i="4"/>
  <c r="L8485" i="4"/>
  <c r="K8485" i="4"/>
  <c r="P8485" i="4"/>
  <c r="O8485" i="4"/>
  <c r="N8485" i="4"/>
  <c r="M8485" i="4"/>
  <c r="H8484" i="4"/>
  <c r="D8385" i="4"/>
  <c r="E8385" i="4"/>
  <c r="J8484" i="4"/>
  <c r="G8484" i="4"/>
  <c r="F8385" i="4"/>
  <c r="I8484" i="4"/>
  <c r="L8484" i="4"/>
  <c r="K8484" i="4"/>
  <c r="P8484" i="4"/>
  <c r="O8484" i="4"/>
  <c r="N8484" i="4"/>
  <c r="M8484" i="4"/>
  <c r="H8483" i="4"/>
  <c r="D8384" i="4"/>
  <c r="E8384" i="4"/>
  <c r="J8483" i="4"/>
  <c r="G8483" i="4"/>
  <c r="F8384" i="4"/>
  <c r="I8483" i="4"/>
  <c r="L8483" i="4"/>
  <c r="K8483" i="4"/>
  <c r="P8483" i="4"/>
  <c r="O8483" i="4"/>
  <c r="N8483" i="4"/>
  <c r="M8483" i="4"/>
  <c r="H8482" i="4"/>
  <c r="D8383" i="4"/>
  <c r="E8383" i="4"/>
  <c r="J8482" i="4"/>
  <c r="G8482" i="4"/>
  <c r="F8383" i="4"/>
  <c r="I8482" i="4"/>
  <c r="L8482" i="4"/>
  <c r="K8482" i="4"/>
  <c r="P8482" i="4"/>
  <c r="O8482" i="4"/>
  <c r="N8482" i="4"/>
  <c r="M8482" i="4"/>
  <c r="H8481" i="4"/>
  <c r="D8382" i="4"/>
  <c r="E8382" i="4"/>
  <c r="J8481" i="4"/>
  <c r="G8481" i="4"/>
  <c r="F8382" i="4"/>
  <c r="I8481" i="4"/>
  <c r="L8481" i="4"/>
  <c r="K8481" i="4"/>
  <c r="P8481" i="4"/>
  <c r="O8481" i="4"/>
  <c r="N8481" i="4"/>
  <c r="M8481" i="4"/>
  <c r="H8480" i="4"/>
  <c r="D8381" i="4"/>
  <c r="E8381" i="4"/>
  <c r="J8480" i="4"/>
  <c r="G8480" i="4"/>
  <c r="F8381" i="4"/>
  <c r="I8480" i="4"/>
  <c r="L8480" i="4"/>
  <c r="K8480" i="4"/>
  <c r="P8480" i="4"/>
  <c r="O8480" i="4"/>
  <c r="N8480" i="4"/>
  <c r="M8480" i="4"/>
  <c r="H8479" i="4"/>
  <c r="D8380" i="4"/>
  <c r="E8380" i="4"/>
  <c r="J8479" i="4"/>
  <c r="G8479" i="4"/>
  <c r="F8380" i="4"/>
  <c r="I8479" i="4"/>
  <c r="L8479" i="4"/>
  <c r="K8479" i="4"/>
  <c r="P8479" i="4"/>
  <c r="O8479" i="4"/>
  <c r="N8479" i="4"/>
  <c r="M8479" i="4"/>
  <c r="H8478" i="4"/>
  <c r="D8379" i="4"/>
  <c r="E8379" i="4"/>
  <c r="J8478" i="4"/>
  <c r="G8478" i="4"/>
  <c r="F8379" i="4"/>
  <c r="I8478" i="4"/>
  <c r="L8478" i="4"/>
  <c r="K8478" i="4"/>
  <c r="P8478" i="4"/>
  <c r="O8478" i="4"/>
  <c r="N8478" i="4"/>
  <c r="M8478" i="4"/>
  <c r="H8477" i="4"/>
  <c r="D8378" i="4"/>
  <c r="E8378" i="4"/>
  <c r="J8477" i="4"/>
  <c r="G8477" i="4"/>
  <c r="F8378" i="4"/>
  <c r="I8477" i="4"/>
  <c r="L8477" i="4"/>
  <c r="K8477" i="4"/>
  <c r="P8477" i="4"/>
  <c r="O8477" i="4"/>
  <c r="N8477" i="4"/>
  <c r="M8477" i="4"/>
  <c r="H8476" i="4"/>
  <c r="D8377" i="4"/>
  <c r="E8377" i="4"/>
  <c r="J8476" i="4"/>
  <c r="G8476" i="4"/>
  <c r="F8377" i="4"/>
  <c r="I8476" i="4"/>
  <c r="L8476" i="4"/>
  <c r="K8476" i="4"/>
  <c r="P8476" i="4"/>
  <c r="O8476" i="4"/>
  <c r="N8476" i="4"/>
  <c r="M8476" i="4"/>
  <c r="H8475" i="4"/>
  <c r="D8376" i="4"/>
  <c r="E8376" i="4"/>
  <c r="J8475" i="4"/>
  <c r="G8475" i="4"/>
  <c r="F8376" i="4"/>
  <c r="I8475" i="4"/>
  <c r="L8475" i="4"/>
  <c r="K8475" i="4"/>
  <c r="P8475" i="4"/>
  <c r="O8475" i="4"/>
  <c r="N8475" i="4"/>
  <c r="M8475" i="4"/>
  <c r="H8474" i="4"/>
  <c r="D8375" i="4"/>
  <c r="E8375" i="4"/>
  <c r="J8474" i="4"/>
  <c r="G8474" i="4"/>
  <c r="F8375" i="4"/>
  <c r="I8474" i="4"/>
  <c r="L8474" i="4"/>
  <c r="K8474" i="4"/>
  <c r="P8474" i="4"/>
  <c r="O8474" i="4"/>
  <c r="N8474" i="4"/>
  <c r="M8474" i="4"/>
  <c r="H8473" i="4"/>
  <c r="D8374" i="4"/>
  <c r="E8374" i="4"/>
  <c r="J8473" i="4"/>
  <c r="G8473" i="4"/>
  <c r="F8374" i="4"/>
  <c r="I8473" i="4"/>
  <c r="L8473" i="4"/>
  <c r="K8473" i="4"/>
  <c r="P8473" i="4"/>
  <c r="O8473" i="4"/>
  <c r="N8473" i="4"/>
  <c r="M8473" i="4"/>
  <c r="H8472" i="4"/>
  <c r="D8373" i="4"/>
  <c r="E8373" i="4"/>
  <c r="J8472" i="4"/>
  <c r="G8472" i="4"/>
  <c r="F8373" i="4"/>
  <c r="I8472" i="4"/>
  <c r="L8472" i="4"/>
  <c r="K8472" i="4"/>
  <c r="P8472" i="4"/>
  <c r="O8472" i="4"/>
  <c r="N8472" i="4"/>
  <c r="M8472" i="4"/>
  <c r="H8471" i="4"/>
  <c r="D8372" i="4"/>
  <c r="E8372" i="4"/>
  <c r="J8471" i="4"/>
  <c r="G8471" i="4"/>
  <c r="F8372" i="4"/>
  <c r="I8471" i="4"/>
  <c r="L8471" i="4"/>
  <c r="K8471" i="4"/>
  <c r="P8471" i="4"/>
  <c r="O8471" i="4"/>
  <c r="N8471" i="4"/>
  <c r="M8471" i="4"/>
  <c r="H8470" i="4"/>
  <c r="D8371" i="4"/>
  <c r="E8371" i="4"/>
  <c r="J8470" i="4"/>
  <c r="G8470" i="4"/>
  <c r="F8371" i="4"/>
  <c r="I8470" i="4"/>
  <c r="L8470" i="4"/>
  <c r="K8470" i="4"/>
  <c r="P8470" i="4"/>
  <c r="O8470" i="4"/>
  <c r="N8470" i="4"/>
  <c r="M8470" i="4"/>
  <c r="H8469" i="4"/>
  <c r="D8370" i="4"/>
  <c r="E8370" i="4"/>
  <c r="J8469" i="4"/>
  <c r="G8469" i="4"/>
  <c r="F8370" i="4"/>
  <c r="I8469" i="4"/>
  <c r="L8469" i="4"/>
  <c r="K8469" i="4"/>
  <c r="P8469" i="4"/>
  <c r="O8469" i="4"/>
  <c r="N8469" i="4"/>
  <c r="M8469" i="4"/>
  <c r="H8468" i="4"/>
  <c r="D8369" i="4"/>
  <c r="E8369" i="4"/>
  <c r="J8468" i="4"/>
  <c r="G8468" i="4"/>
  <c r="F8369" i="4"/>
  <c r="I8468" i="4"/>
  <c r="L8468" i="4"/>
  <c r="K8468" i="4"/>
  <c r="P8468" i="4"/>
  <c r="O8468" i="4"/>
  <c r="N8468" i="4"/>
  <c r="M8468" i="4"/>
  <c r="H8467" i="4"/>
  <c r="D8368" i="4"/>
  <c r="E8368" i="4"/>
  <c r="J8467" i="4"/>
  <c r="G8467" i="4"/>
  <c r="F8368" i="4"/>
  <c r="I8467" i="4"/>
  <c r="L8467" i="4"/>
  <c r="K8467" i="4"/>
  <c r="P8467" i="4"/>
  <c r="O8467" i="4"/>
  <c r="N8467" i="4"/>
  <c r="M8467" i="4"/>
  <c r="H8466" i="4"/>
  <c r="D8367" i="4"/>
  <c r="E8367" i="4"/>
  <c r="J8466" i="4"/>
  <c r="G8466" i="4"/>
  <c r="F8367" i="4"/>
  <c r="I8466" i="4"/>
  <c r="L8466" i="4"/>
  <c r="K8466" i="4"/>
  <c r="P8466" i="4"/>
  <c r="O8466" i="4"/>
  <c r="N8466" i="4"/>
  <c r="M8466" i="4"/>
  <c r="H8465" i="4"/>
  <c r="D8366" i="4"/>
  <c r="E8366" i="4"/>
  <c r="J8465" i="4"/>
  <c r="G8465" i="4"/>
  <c r="F8366" i="4"/>
  <c r="I8465" i="4"/>
  <c r="L8465" i="4"/>
  <c r="K8465" i="4"/>
  <c r="P8465" i="4"/>
  <c r="O8465" i="4"/>
  <c r="N8465" i="4"/>
  <c r="M8465" i="4"/>
  <c r="H8464" i="4"/>
  <c r="D8365" i="4"/>
  <c r="E8365" i="4"/>
  <c r="J8464" i="4"/>
  <c r="G8464" i="4"/>
  <c r="F8365" i="4"/>
  <c r="I8464" i="4"/>
  <c r="L8464" i="4"/>
  <c r="K8464" i="4"/>
  <c r="P8464" i="4"/>
  <c r="O8464" i="4"/>
  <c r="N8464" i="4"/>
  <c r="M8464" i="4"/>
  <c r="H8463" i="4"/>
  <c r="D8364" i="4"/>
  <c r="E8364" i="4"/>
  <c r="J8463" i="4"/>
  <c r="G8463" i="4"/>
  <c r="F8364" i="4"/>
  <c r="I8463" i="4"/>
  <c r="L8463" i="4"/>
  <c r="K8463" i="4"/>
  <c r="P8463" i="4"/>
  <c r="O8463" i="4"/>
  <c r="N8463" i="4"/>
  <c r="M8463" i="4"/>
  <c r="H8462" i="4"/>
  <c r="D8363" i="4"/>
  <c r="E8363" i="4"/>
  <c r="J8462" i="4"/>
  <c r="G8462" i="4"/>
  <c r="F8363" i="4"/>
  <c r="I8462" i="4"/>
  <c r="L8462" i="4"/>
  <c r="K8462" i="4"/>
  <c r="P8462" i="4"/>
  <c r="O8462" i="4"/>
  <c r="N8462" i="4"/>
  <c r="M8462" i="4"/>
  <c r="H8461" i="4"/>
  <c r="D8362" i="4"/>
  <c r="E8362" i="4"/>
  <c r="J8461" i="4"/>
  <c r="G8461" i="4"/>
  <c r="F8362" i="4"/>
  <c r="I8461" i="4"/>
  <c r="L8461" i="4"/>
  <c r="K8461" i="4"/>
  <c r="P8461" i="4"/>
  <c r="O8461" i="4"/>
  <c r="N8461" i="4"/>
  <c r="M8461" i="4"/>
  <c r="H8460" i="4"/>
  <c r="D8361" i="4"/>
  <c r="E8361" i="4"/>
  <c r="J8460" i="4"/>
  <c r="G8460" i="4"/>
  <c r="F8361" i="4"/>
  <c r="I8460" i="4"/>
  <c r="L8460" i="4"/>
  <c r="K8460" i="4"/>
  <c r="P8460" i="4"/>
  <c r="O8460" i="4"/>
  <c r="N8460" i="4"/>
  <c r="M8460" i="4"/>
  <c r="H8459" i="4"/>
  <c r="D8360" i="4"/>
  <c r="E8360" i="4"/>
  <c r="J8459" i="4"/>
  <c r="G8459" i="4"/>
  <c r="F8360" i="4"/>
  <c r="I8459" i="4"/>
  <c r="L8459" i="4"/>
  <c r="K8459" i="4"/>
  <c r="P8459" i="4"/>
  <c r="O8459" i="4"/>
  <c r="N8459" i="4"/>
  <c r="M8459" i="4"/>
  <c r="H8458" i="4"/>
  <c r="D8359" i="4"/>
  <c r="E8359" i="4"/>
  <c r="J8458" i="4"/>
  <c r="G8458" i="4"/>
  <c r="F8359" i="4"/>
  <c r="I8458" i="4"/>
  <c r="L8458" i="4"/>
  <c r="K8458" i="4"/>
  <c r="P8458" i="4"/>
  <c r="O8458" i="4"/>
  <c r="N8458" i="4"/>
  <c r="M8458" i="4"/>
  <c r="H8457" i="4"/>
  <c r="D8358" i="4"/>
  <c r="E8358" i="4"/>
  <c r="J8457" i="4"/>
  <c r="G8457" i="4"/>
  <c r="F8358" i="4"/>
  <c r="I8457" i="4"/>
  <c r="L8457" i="4"/>
  <c r="K8457" i="4"/>
  <c r="P8457" i="4"/>
  <c r="O8457" i="4"/>
  <c r="N8457" i="4"/>
  <c r="M8457" i="4"/>
  <c r="H8456" i="4"/>
  <c r="D8357" i="4"/>
  <c r="E8357" i="4"/>
  <c r="J8456" i="4"/>
  <c r="G8456" i="4"/>
  <c r="F8357" i="4"/>
  <c r="I8456" i="4"/>
  <c r="L8456" i="4"/>
  <c r="K8456" i="4"/>
  <c r="P8456" i="4"/>
  <c r="O8456" i="4"/>
  <c r="N8456" i="4"/>
  <c r="M8456" i="4"/>
  <c r="H8455" i="4"/>
  <c r="D8356" i="4"/>
  <c r="E8356" i="4"/>
  <c r="J8455" i="4"/>
  <c r="G8455" i="4"/>
  <c r="F8356" i="4"/>
  <c r="I8455" i="4"/>
  <c r="L8455" i="4"/>
  <c r="K8455" i="4"/>
  <c r="P8455" i="4"/>
  <c r="O8455" i="4"/>
  <c r="N8455" i="4"/>
  <c r="M8455" i="4"/>
  <c r="H8454" i="4"/>
  <c r="D8355" i="4"/>
  <c r="E8355" i="4"/>
  <c r="J8454" i="4"/>
  <c r="G8454" i="4"/>
  <c r="F8355" i="4"/>
  <c r="I8454" i="4"/>
  <c r="L8454" i="4"/>
  <c r="K8454" i="4"/>
  <c r="P8454" i="4"/>
  <c r="O8454" i="4"/>
  <c r="N8454" i="4"/>
  <c r="M8454" i="4"/>
  <c r="H8453" i="4"/>
  <c r="D8354" i="4"/>
  <c r="E8354" i="4"/>
  <c r="J8453" i="4"/>
  <c r="G8453" i="4"/>
  <c r="F8354" i="4"/>
  <c r="I8453" i="4"/>
  <c r="L8453" i="4"/>
  <c r="K8453" i="4"/>
  <c r="P8453" i="4"/>
  <c r="O8453" i="4"/>
  <c r="N8453" i="4"/>
  <c r="M8453" i="4"/>
  <c r="H8452" i="4"/>
  <c r="D8353" i="4"/>
  <c r="E8353" i="4"/>
  <c r="J8452" i="4"/>
  <c r="G8452" i="4"/>
  <c r="F8353" i="4"/>
  <c r="I8452" i="4"/>
  <c r="L8452" i="4"/>
  <c r="K8452" i="4"/>
  <c r="P8452" i="4"/>
  <c r="O8452" i="4"/>
  <c r="N8452" i="4"/>
  <c r="M8452" i="4"/>
  <c r="H8451" i="4"/>
  <c r="D8352" i="4"/>
  <c r="E8352" i="4"/>
  <c r="J8451" i="4"/>
  <c r="G8451" i="4"/>
  <c r="F8352" i="4"/>
  <c r="I8451" i="4"/>
  <c r="L8451" i="4"/>
  <c r="K8451" i="4"/>
  <c r="P8451" i="4"/>
  <c r="O8451" i="4"/>
  <c r="N8451" i="4"/>
  <c r="M8451" i="4"/>
  <c r="H8450" i="4"/>
  <c r="D8351" i="4"/>
  <c r="E8351" i="4"/>
  <c r="J8450" i="4"/>
  <c r="G8450" i="4"/>
  <c r="F8351" i="4"/>
  <c r="I8450" i="4"/>
  <c r="L8450" i="4"/>
  <c r="K8450" i="4"/>
  <c r="P8450" i="4"/>
  <c r="O8450" i="4"/>
  <c r="N8450" i="4"/>
  <c r="M8450" i="4"/>
  <c r="H8449" i="4"/>
  <c r="D8350" i="4"/>
  <c r="E8350" i="4"/>
  <c r="J8449" i="4"/>
  <c r="G8449" i="4"/>
  <c r="F8350" i="4"/>
  <c r="I8449" i="4"/>
  <c r="L8449" i="4"/>
  <c r="K8449" i="4"/>
  <c r="P8449" i="4"/>
  <c r="O8449" i="4"/>
  <c r="N8449" i="4"/>
  <c r="M8449" i="4"/>
  <c r="H8448" i="4"/>
  <c r="D8349" i="4"/>
  <c r="E8349" i="4"/>
  <c r="J8448" i="4"/>
  <c r="G8448" i="4"/>
  <c r="F8349" i="4"/>
  <c r="I8448" i="4"/>
  <c r="L8448" i="4"/>
  <c r="K8448" i="4"/>
  <c r="P8448" i="4"/>
  <c r="O8448" i="4"/>
  <c r="N8448" i="4"/>
  <c r="M8448" i="4"/>
  <c r="H8447" i="4"/>
  <c r="D8348" i="4"/>
  <c r="E8348" i="4"/>
  <c r="J8447" i="4"/>
  <c r="G8447" i="4"/>
  <c r="F8348" i="4"/>
  <c r="I8447" i="4"/>
  <c r="L8447" i="4"/>
  <c r="K8447" i="4"/>
  <c r="P8447" i="4"/>
  <c r="O8447" i="4"/>
  <c r="N8447" i="4"/>
  <c r="M8447" i="4"/>
  <c r="H8446" i="4"/>
  <c r="D8347" i="4"/>
  <c r="E8347" i="4"/>
  <c r="J8446" i="4"/>
  <c r="G8446" i="4"/>
  <c r="F8347" i="4"/>
  <c r="I8446" i="4"/>
  <c r="L8446" i="4"/>
  <c r="K8446" i="4"/>
  <c r="P8446" i="4"/>
  <c r="O8446" i="4"/>
  <c r="N8446" i="4"/>
  <c r="M8446" i="4"/>
  <c r="H8445" i="4"/>
  <c r="D8346" i="4"/>
  <c r="E8346" i="4"/>
  <c r="J8445" i="4"/>
  <c r="G8445" i="4"/>
  <c r="F8346" i="4"/>
  <c r="I8445" i="4"/>
  <c r="L8445" i="4"/>
  <c r="K8445" i="4"/>
  <c r="P8445" i="4"/>
  <c r="O8445" i="4"/>
  <c r="N8445" i="4"/>
  <c r="M8445" i="4"/>
  <c r="H8444" i="4"/>
  <c r="D8345" i="4"/>
  <c r="E8345" i="4"/>
  <c r="J8444" i="4"/>
  <c r="G8444" i="4"/>
  <c r="F8345" i="4"/>
  <c r="I8444" i="4"/>
  <c r="L8444" i="4"/>
  <c r="K8444" i="4"/>
  <c r="P8444" i="4"/>
  <c r="O8444" i="4"/>
  <c r="N8444" i="4"/>
  <c r="M8444" i="4"/>
  <c r="H8443" i="4"/>
  <c r="D8344" i="4"/>
  <c r="E8344" i="4"/>
  <c r="J8443" i="4"/>
  <c r="G8443" i="4"/>
  <c r="F8344" i="4"/>
  <c r="I8443" i="4"/>
  <c r="L8443" i="4"/>
  <c r="K8443" i="4"/>
  <c r="P8443" i="4"/>
  <c r="O8443" i="4"/>
  <c r="N8443" i="4"/>
  <c r="M8443" i="4"/>
  <c r="H8442" i="4"/>
  <c r="D8343" i="4"/>
  <c r="E8343" i="4"/>
  <c r="J8442" i="4"/>
  <c r="G8442" i="4"/>
  <c r="F8343" i="4"/>
  <c r="I8442" i="4"/>
  <c r="L8442" i="4"/>
  <c r="K8442" i="4"/>
  <c r="P8442" i="4"/>
  <c r="O8442" i="4"/>
  <c r="N8442" i="4"/>
  <c r="M8442" i="4"/>
  <c r="H8441" i="4"/>
  <c r="D8342" i="4"/>
  <c r="E8342" i="4"/>
  <c r="J8441" i="4"/>
  <c r="G8441" i="4"/>
  <c r="F8342" i="4"/>
  <c r="I8441" i="4"/>
  <c r="L8441" i="4"/>
  <c r="K8441" i="4"/>
  <c r="P8441" i="4"/>
  <c r="O8441" i="4"/>
  <c r="N8441" i="4"/>
  <c r="M8441" i="4"/>
  <c r="H8440" i="4"/>
  <c r="D8341" i="4"/>
  <c r="E8341" i="4"/>
  <c r="J8440" i="4"/>
  <c r="G8440" i="4"/>
  <c r="F8341" i="4"/>
  <c r="I8440" i="4"/>
  <c r="L8440" i="4"/>
  <c r="K8440" i="4"/>
  <c r="P8440" i="4"/>
  <c r="O8440" i="4"/>
  <c r="N8440" i="4"/>
  <c r="M8440" i="4"/>
  <c r="H8439" i="4"/>
  <c r="D8340" i="4"/>
  <c r="E8340" i="4"/>
  <c r="J8439" i="4"/>
  <c r="G8439" i="4"/>
  <c r="F8340" i="4"/>
  <c r="I8439" i="4"/>
  <c r="L8439" i="4"/>
  <c r="K8439" i="4"/>
  <c r="P8439" i="4"/>
  <c r="O8439" i="4"/>
  <c r="N8439" i="4"/>
  <c r="M8439" i="4"/>
  <c r="H8438" i="4"/>
  <c r="D8339" i="4"/>
  <c r="E8339" i="4"/>
  <c r="J8438" i="4"/>
  <c r="G8438" i="4"/>
  <c r="F8339" i="4"/>
  <c r="I8438" i="4"/>
  <c r="L8438" i="4"/>
  <c r="K8438" i="4"/>
  <c r="P8438" i="4"/>
  <c r="O8438" i="4"/>
  <c r="N8438" i="4"/>
  <c r="M8438" i="4"/>
  <c r="H8437" i="4"/>
  <c r="D8338" i="4"/>
  <c r="E8338" i="4"/>
  <c r="J8437" i="4"/>
  <c r="G8437" i="4"/>
  <c r="F8338" i="4"/>
  <c r="I8437" i="4"/>
  <c r="L8437" i="4"/>
  <c r="K8437" i="4"/>
  <c r="P8437" i="4"/>
  <c r="O8437" i="4"/>
  <c r="N8437" i="4"/>
  <c r="M8437" i="4"/>
  <c r="H8436" i="4"/>
  <c r="D8337" i="4"/>
  <c r="E8337" i="4"/>
  <c r="J8436" i="4"/>
  <c r="G8436" i="4"/>
  <c r="F8337" i="4"/>
  <c r="I8436" i="4"/>
  <c r="L8436" i="4"/>
  <c r="K8436" i="4"/>
  <c r="P8436" i="4"/>
  <c r="O8436" i="4"/>
  <c r="N8436" i="4"/>
  <c r="M8436" i="4"/>
  <c r="H8435" i="4"/>
  <c r="D8336" i="4"/>
  <c r="E8336" i="4"/>
  <c r="J8435" i="4"/>
  <c r="G8435" i="4"/>
  <c r="F8336" i="4"/>
  <c r="I8435" i="4"/>
  <c r="L8435" i="4"/>
  <c r="K8435" i="4"/>
  <c r="P8435" i="4"/>
  <c r="O8435" i="4"/>
  <c r="N8435" i="4"/>
  <c r="M8435" i="4"/>
  <c r="H8434" i="4"/>
  <c r="D8335" i="4"/>
  <c r="E8335" i="4"/>
  <c r="J8434" i="4"/>
  <c r="G8434" i="4"/>
  <c r="F8335" i="4"/>
  <c r="I8434" i="4"/>
  <c r="L8434" i="4"/>
  <c r="K8434" i="4"/>
  <c r="P8434" i="4"/>
  <c r="O8434" i="4"/>
  <c r="N8434" i="4"/>
  <c r="M8434" i="4"/>
  <c r="H8433" i="4"/>
  <c r="D8334" i="4"/>
  <c r="E8334" i="4"/>
  <c r="J8433" i="4"/>
  <c r="G8433" i="4"/>
  <c r="F8334" i="4"/>
  <c r="I8433" i="4"/>
  <c r="L8433" i="4"/>
  <c r="K8433" i="4"/>
  <c r="P8433" i="4"/>
  <c r="O8433" i="4"/>
  <c r="N8433" i="4"/>
  <c r="M8433" i="4"/>
  <c r="H8432" i="4"/>
  <c r="D8333" i="4"/>
  <c r="E8333" i="4"/>
  <c r="J8432" i="4"/>
  <c r="G8432" i="4"/>
  <c r="F8333" i="4"/>
  <c r="I8432" i="4"/>
  <c r="L8432" i="4"/>
  <c r="K8432" i="4"/>
  <c r="P8432" i="4"/>
  <c r="O8432" i="4"/>
  <c r="N8432" i="4"/>
  <c r="M8432" i="4"/>
  <c r="H8431" i="4"/>
  <c r="D8332" i="4"/>
  <c r="E8332" i="4"/>
  <c r="J8431" i="4"/>
  <c r="G8431" i="4"/>
  <c r="F8332" i="4"/>
  <c r="I8431" i="4"/>
  <c r="L8431" i="4"/>
  <c r="K8431" i="4"/>
  <c r="P8431" i="4"/>
  <c r="O8431" i="4"/>
  <c r="N8431" i="4"/>
  <c r="M8431" i="4"/>
  <c r="H8430" i="4"/>
  <c r="D8331" i="4"/>
  <c r="E8331" i="4"/>
  <c r="J8430" i="4"/>
  <c r="G8430" i="4"/>
  <c r="F8331" i="4"/>
  <c r="I8430" i="4"/>
  <c r="L8430" i="4"/>
  <c r="K8430" i="4"/>
  <c r="P8430" i="4"/>
  <c r="O8430" i="4"/>
  <c r="N8430" i="4"/>
  <c r="M8430" i="4"/>
  <c r="H8429" i="4"/>
  <c r="D8330" i="4"/>
  <c r="E8330" i="4"/>
  <c r="J8429" i="4"/>
  <c r="G8429" i="4"/>
  <c r="F8330" i="4"/>
  <c r="I8429" i="4"/>
  <c r="L8429" i="4"/>
  <c r="K8429" i="4"/>
  <c r="P8429" i="4"/>
  <c r="O8429" i="4"/>
  <c r="N8429" i="4"/>
  <c r="M8429" i="4"/>
  <c r="H8428" i="4"/>
  <c r="D8329" i="4"/>
  <c r="E8329" i="4"/>
  <c r="J8428" i="4"/>
  <c r="G8428" i="4"/>
  <c r="F8329" i="4"/>
  <c r="I8428" i="4"/>
  <c r="L8428" i="4"/>
  <c r="K8428" i="4"/>
  <c r="P8428" i="4"/>
  <c r="O8428" i="4"/>
  <c r="N8428" i="4"/>
  <c r="M8428" i="4"/>
  <c r="H8427" i="4"/>
  <c r="D8328" i="4"/>
  <c r="E8328" i="4"/>
  <c r="J8427" i="4"/>
  <c r="G8427" i="4"/>
  <c r="F8328" i="4"/>
  <c r="I8427" i="4"/>
  <c r="L8427" i="4"/>
  <c r="K8427" i="4"/>
  <c r="P8427" i="4"/>
  <c r="O8427" i="4"/>
  <c r="N8427" i="4"/>
  <c r="M8427" i="4"/>
  <c r="H8426" i="4"/>
  <c r="D8327" i="4"/>
  <c r="E8327" i="4"/>
  <c r="J8426" i="4"/>
  <c r="G8426" i="4"/>
  <c r="F8327" i="4"/>
  <c r="I8426" i="4"/>
  <c r="L8426" i="4"/>
  <c r="K8426" i="4"/>
  <c r="P8426" i="4"/>
  <c r="O8426" i="4"/>
  <c r="N8426" i="4"/>
  <c r="M8426" i="4"/>
  <c r="H8425" i="4"/>
  <c r="D8326" i="4"/>
  <c r="E8326" i="4"/>
  <c r="J8425" i="4"/>
  <c r="G8425" i="4"/>
  <c r="F8326" i="4"/>
  <c r="I8425" i="4"/>
  <c r="L8425" i="4"/>
  <c r="K8425" i="4"/>
  <c r="P8425" i="4"/>
  <c r="O8425" i="4"/>
  <c r="N8425" i="4"/>
  <c r="M8425" i="4"/>
  <c r="H8424" i="4"/>
  <c r="D8325" i="4"/>
  <c r="E8325" i="4"/>
  <c r="J8424" i="4"/>
  <c r="G8424" i="4"/>
  <c r="F8325" i="4"/>
  <c r="I8424" i="4"/>
  <c r="L8424" i="4"/>
  <c r="K8424" i="4"/>
  <c r="P8424" i="4"/>
  <c r="O8424" i="4"/>
  <c r="N8424" i="4"/>
  <c r="M8424" i="4"/>
  <c r="H8423" i="4"/>
  <c r="D8324" i="4"/>
  <c r="E8324" i="4"/>
  <c r="J8423" i="4"/>
  <c r="G8423" i="4"/>
  <c r="F8324" i="4"/>
  <c r="I8423" i="4"/>
  <c r="L8423" i="4"/>
  <c r="K8423" i="4"/>
  <c r="P8423" i="4"/>
  <c r="O8423" i="4"/>
  <c r="N8423" i="4"/>
  <c r="M8423" i="4"/>
  <c r="H8422" i="4"/>
  <c r="D8323" i="4"/>
  <c r="E8323" i="4"/>
  <c r="J8422" i="4"/>
  <c r="G8422" i="4"/>
  <c r="F8323" i="4"/>
  <c r="I8422" i="4"/>
  <c r="L8422" i="4"/>
  <c r="K8422" i="4"/>
  <c r="P8422" i="4"/>
  <c r="O8422" i="4"/>
  <c r="N8422" i="4"/>
  <c r="M8422" i="4"/>
  <c r="H8421" i="4"/>
  <c r="D8322" i="4"/>
  <c r="E8322" i="4"/>
  <c r="J8421" i="4"/>
  <c r="G8421" i="4"/>
  <c r="F8322" i="4"/>
  <c r="I8421" i="4"/>
  <c r="L8421" i="4"/>
  <c r="K8421" i="4"/>
  <c r="P8421" i="4"/>
  <c r="O8421" i="4"/>
  <c r="N8421" i="4"/>
  <c r="M8421" i="4"/>
  <c r="H8420" i="4"/>
  <c r="D8321" i="4"/>
  <c r="E8321" i="4"/>
  <c r="J8420" i="4"/>
  <c r="G8420" i="4"/>
  <c r="F8321" i="4"/>
  <c r="I8420" i="4"/>
  <c r="L8420" i="4"/>
  <c r="K8420" i="4"/>
  <c r="P8420" i="4"/>
  <c r="O8420" i="4"/>
  <c r="N8420" i="4"/>
  <c r="M8420" i="4"/>
  <c r="H8419" i="4"/>
  <c r="D8320" i="4"/>
  <c r="E8320" i="4"/>
  <c r="J8419" i="4"/>
  <c r="G8419" i="4"/>
  <c r="F8320" i="4"/>
  <c r="I8419" i="4"/>
  <c r="L8419" i="4"/>
  <c r="K8419" i="4"/>
  <c r="P8419" i="4"/>
  <c r="O8419" i="4"/>
  <c r="N8419" i="4"/>
  <c r="M8419" i="4"/>
  <c r="H8418" i="4"/>
  <c r="D8319" i="4"/>
  <c r="E8319" i="4"/>
  <c r="J8418" i="4"/>
  <c r="G8418" i="4"/>
  <c r="F8319" i="4"/>
  <c r="I8418" i="4"/>
  <c r="L8418" i="4"/>
  <c r="K8418" i="4"/>
  <c r="P8418" i="4"/>
  <c r="O8418" i="4"/>
  <c r="N8418" i="4"/>
  <c r="M8418" i="4"/>
  <c r="H8417" i="4"/>
  <c r="D8318" i="4"/>
  <c r="E8318" i="4"/>
  <c r="J8417" i="4"/>
  <c r="G8417" i="4"/>
  <c r="F8318" i="4"/>
  <c r="I8417" i="4"/>
  <c r="L8417" i="4"/>
  <c r="K8417" i="4"/>
  <c r="P8417" i="4"/>
  <c r="O8417" i="4"/>
  <c r="N8417" i="4"/>
  <c r="M8417" i="4"/>
  <c r="H8416" i="4"/>
  <c r="D8317" i="4"/>
  <c r="E8317" i="4"/>
  <c r="J8416" i="4"/>
  <c r="G8416" i="4"/>
  <c r="F8317" i="4"/>
  <c r="I8416" i="4"/>
  <c r="L8416" i="4"/>
  <c r="K8416" i="4"/>
  <c r="P8416" i="4"/>
  <c r="O8416" i="4"/>
  <c r="N8416" i="4"/>
  <c r="M8416" i="4"/>
  <c r="H8415" i="4"/>
  <c r="D8316" i="4"/>
  <c r="E8316" i="4"/>
  <c r="J8415" i="4"/>
  <c r="G8415" i="4"/>
  <c r="F8316" i="4"/>
  <c r="I8415" i="4"/>
  <c r="L8415" i="4"/>
  <c r="K8415" i="4"/>
  <c r="P8415" i="4"/>
  <c r="O8415" i="4"/>
  <c r="N8415" i="4"/>
  <c r="M8415" i="4"/>
  <c r="H8414" i="4"/>
  <c r="D8315" i="4"/>
  <c r="E8315" i="4"/>
  <c r="J8414" i="4"/>
  <c r="G8414" i="4"/>
  <c r="F8315" i="4"/>
  <c r="I8414" i="4"/>
  <c r="L8414" i="4"/>
  <c r="K8414" i="4"/>
  <c r="P8414" i="4"/>
  <c r="O8414" i="4"/>
  <c r="N8414" i="4"/>
  <c r="M8414" i="4"/>
  <c r="H8413" i="4"/>
  <c r="D8314" i="4"/>
  <c r="E8314" i="4"/>
  <c r="J8413" i="4"/>
  <c r="G8413" i="4"/>
  <c r="F8314" i="4"/>
  <c r="I8413" i="4"/>
  <c r="L8413" i="4"/>
  <c r="K8413" i="4"/>
  <c r="P8413" i="4"/>
  <c r="O8413" i="4"/>
  <c r="N8413" i="4"/>
  <c r="M8413" i="4"/>
  <c r="H8412" i="4"/>
  <c r="D8313" i="4"/>
  <c r="E8313" i="4"/>
  <c r="J8412" i="4"/>
  <c r="G8412" i="4"/>
  <c r="F8313" i="4"/>
  <c r="I8412" i="4"/>
  <c r="L8412" i="4"/>
  <c r="K8412" i="4"/>
  <c r="P8412" i="4"/>
  <c r="O8412" i="4"/>
  <c r="N8412" i="4"/>
  <c r="M8412" i="4"/>
  <c r="H8411" i="4"/>
  <c r="D8312" i="4"/>
  <c r="E8312" i="4"/>
  <c r="J8411" i="4"/>
  <c r="G8411" i="4"/>
  <c r="F8312" i="4"/>
  <c r="I8411" i="4"/>
  <c r="L8411" i="4"/>
  <c r="K8411" i="4"/>
  <c r="P8411" i="4"/>
  <c r="O8411" i="4"/>
  <c r="N8411" i="4"/>
  <c r="M8411" i="4"/>
  <c r="H8410" i="4"/>
  <c r="D8311" i="4"/>
  <c r="E8311" i="4"/>
  <c r="J8410" i="4"/>
  <c r="G8410" i="4"/>
  <c r="F8311" i="4"/>
  <c r="I8410" i="4"/>
  <c r="L8410" i="4"/>
  <c r="K8410" i="4"/>
  <c r="P8410" i="4"/>
  <c r="O8410" i="4"/>
  <c r="N8410" i="4"/>
  <c r="M8410" i="4"/>
  <c r="H8409" i="4"/>
  <c r="D8310" i="4"/>
  <c r="E8310" i="4"/>
  <c r="J8409" i="4"/>
  <c r="G8409" i="4"/>
  <c r="F8310" i="4"/>
  <c r="I8409" i="4"/>
  <c r="L8409" i="4"/>
  <c r="K8409" i="4"/>
  <c r="P8409" i="4"/>
  <c r="O8409" i="4"/>
  <c r="N8409" i="4"/>
  <c r="M8409" i="4"/>
  <c r="H8408" i="4"/>
  <c r="D8309" i="4"/>
  <c r="E8309" i="4"/>
  <c r="J8408" i="4"/>
  <c r="G8408" i="4"/>
  <c r="F8309" i="4"/>
  <c r="I8408" i="4"/>
  <c r="L8408" i="4"/>
  <c r="K8408" i="4"/>
  <c r="P8408" i="4"/>
  <c r="O8408" i="4"/>
  <c r="N8408" i="4"/>
  <c r="M8408" i="4"/>
  <c r="H8407" i="4"/>
  <c r="D8308" i="4"/>
  <c r="E8308" i="4"/>
  <c r="J8407" i="4"/>
  <c r="G8407" i="4"/>
  <c r="F8308" i="4"/>
  <c r="I8407" i="4"/>
  <c r="L8407" i="4"/>
  <c r="K8407" i="4"/>
  <c r="P8407" i="4"/>
  <c r="O8407" i="4"/>
  <c r="N8407" i="4"/>
  <c r="M8407" i="4"/>
  <c r="H8406" i="4"/>
  <c r="D8307" i="4"/>
  <c r="E8307" i="4"/>
  <c r="J8406" i="4"/>
  <c r="G8406" i="4"/>
  <c r="F8307" i="4"/>
  <c r="I8406" i="4"/>
  <c r="L8406" i="4"/>
  <c r="K8406" i="4"/>
  <c r="P8406" i="4"/>
  <c r="O8406" i="4"/>
  <c r="N8406" i="4"/>
  <c r="M8406" i="4"/>
  <c r="H8405" i="4"/>
  <c r="D8306" i="4"/>
  <c r="E8306" i="4"/>
  <c r="J8405" i="4"/>
  <c r="G8405" i="4"/>
  <c r="F8306" i="4"/>
  <c r="I8405" i="4"/>
  <c r="L8405" i="4"/>
  <c r="K8405" i="4"/>
  <c r="P8405" i="4"/>
  <c r="O8405" i="4"/>
  <c r="N8405" i="4"/>
  <c r="M8405" i="4"/>
  <c r="H8404" i="4"/>
  <c r="D8305" i="4"/>
  <c r="E8305" i="4"/>
  <c r="J8404" i="4"/>
  <c r="G8404" i="4"/>
  <c r="F8305" i="4"/>
  <c r="I8404" i="4"/>
  <c r="L8404" i="4"/>
  <c r="K8404" i="4"/>
  <c r="P8404" i="4"/>
  <c r="O8404" i="4"/>
  <c r="N8404" i="4"/>
  <c r="M8404" i="4"/>
  <c r="H8403" i="4"/>
  <c r="D8304" i="4"/>
  <c r="E8304" i="4"/>
  <c r="J8403" i="4"/>
  <c r="G8403" i="4"/>
  <c r="F8304" i="4"/>
  <c r="I8403" i="4"/>
  <c r="L8403" i="4"/>
  <c r="K8403" i="4"/>
  <c r="P8403" i="4"/>
  <c r="O8403" i="4"/>
  <c r="N8403" i="4"/>
  <c r="M8403" i="4"/>
  <c r="H8402" i="4"/>
  <c r="D8303" i="4"/>
  <c r="E8303" i="4"/>
  <c r="J8402" i="4"/>
  <c r="G8402" i="4"/>
  <c r="F8303" i="4"/>
  <c r="I8402" i="4"/>
  <c r="L8402" i="4"/>
  <c r="K8402" i="4"/>
  <c r="P8402" i="4"/>
  <c r="O8402" i="4"/>
  <c r="N8402" i="4"/>
  <c r="M8402" i="4"/>
  <c r="H8401" i="4"/>
  <c r="D8302" i="4"/>
  <c r="E8302" i="4"/>
  <c r="J8401" i="4"/>
  <c r="G8401" i="4"/>
  <c r="F8302" i="4"/>
  <c r="I8401" i="4"/>
  <c r="L8401" i="4"/>
  <c r="K8401" i="4"/>
  <c r="P8401" i="4"/>
  <c r="O8401" i="4"/>
  <c r="N8401" i="4"/>
  <c r="M8401" i="4"/>
  <c r="H8400" i="4"/>
  <c r="D8301" i="4"/>
  <c r="E8301" i="4"/>
  <c r="J8400" i="4"/>
  <c r="G8400" i="4"/>
  <c r="F8301" i="4"/>
  <c r="I8400" i="4"/>
  <c r="L8400" i="4"/>
  <c r="K8400" i="4"/>
  <c r="P8400" i="4"/>
  <c r="O8400" i="4"/>
  <c r="N8400" i="4"/>
  <c r="M8400" i="4"/>
  <c r="H8399" i="4"/>
  <c r="D8300" i="4"/>
  <c r="E8300" i="4"/>
  <c r="J8399" i="4"/>
  <c r="G8399" i="4"/>
  <c r="F8300" i="4"/>
  <c r="I8399" i="4"/>
  <c r="L8399" i="4"/>
  <c r="K8399" i="4"/>
  <c r="P8399" i="4"/>
  <c r="O8399" i="4"/>
  <c r="N8399" i="4"/>
  <c r="M8399" i="4"/>
  <c r="H8398" i="4"/>
  <c r="D8299" i="4"/>
  <c r="E8299" i="4"/>
  <c r="J8398" i="4"/>
  <c r="G8398" i="4"/>
  <c r="F8299" i="4"/>
  <c r="I8398" i="4"/>
  <c r="L8398" i="4"/>
  <c r="K8398" i="4"/>
  <c r="P8398" i="4"/>
  <c r="O8398" i="4"/>
  <c r="N8398" i="4"/>
  <c r="M8398" i="4"/>
  <c r="H8397" i="4"/>
  <c r="D8298" i="4"/>
  <c r="E8298" i="4"/>
  <c r="J8397" i="4"/>
  <c r="G8397" i="4"/>
  <c r="F8298" i="4"/>
  <c r="I8397" i="4"/>
  <c r="L8397" i="4"/>
  <c r="K8397" i="4"/>
  <c r="P8397" i="4"/>
  <c r="O8397" i="4"/>
  <c r="N8397" i="4"/>
  <c r="M8397" i="4"/>
  <c r="H8396" i="4"/>
  <c r="D8297" i="4"/>
  <c r="E8297" i="4"/>
  <c r="J8396" i="4"/>
  <c r="G8396" i="4"/>
  <c r="F8297" i="4"/>
  <c r="I8396" i="4"/>
  <c r="L8396" i="4"/>
  <c r="K8396" i="4"/>
  <c r="P8396" i="4"/>
  <c r="O8396" i="4"/>
  <c r="N8396" i="4"/>
  <c r="M8396" i="4"/>
  <c r="H8395" i="4"/>
  <c r="D8296" i="4"/>
  <c r="E8296" i="4"/>
  <c r="J8395" i="4"/>
  <c r="G8395" i="4"/>
  <c r="F8296" i="4"/>
  <c r="I8395" i="4"/>
  <c r="L8395" i="4"/>
  <c r="K8395" i="4"/>
  <c r="P8395" i="4"/>
  <c r="O8395" i="4"/>
  <c r="N8395" i="4"/>
  <c r="M8395" i="4"/>
  <c r="H8394" i="4"/>
  <c r="D8295" i="4"/>
  <c r="E8295" i="4"/>
  <c r="J8394" i="4"/>
  <c r="G8394" i="4"/>
  <c r="F8295" i="4"/>
  <c r="I8394" i="4"/>
  <c r="L8394" i="4"/>
  <c r="K8394" i="4"/>
  <c r="P8394" i="4"/>
  <c r="O8394" i="4"/>
  <c r="N8394" i="4"/>
  <c r="M8394" i="4"/>
  <c r="H8393" i="4"/>
  <c r="D8294" i="4"/>
  <c r="E8294" i="4"/>
  <c r="J8393" i="4"/>
  <c r="G8393" i="4"/>
  <c r="F8294" i="4"/>
  <c r="I8393" i="4"/>
  <c r="L8393" i="4"/>
  <c r="K8393" i="4"/>
  <c r="P8393" i="4"/>
  <c r="O8393" i="4"/>
  <c r="N8393" i="4"/>
  <c r="M8393" i="4"/>
  <c r="H8392" i="4"/>
  <c r="D8293" i="4"/>
  <c r="E8293" i="4"/>
  <c r="J8392" i="4"/>
  <c r="G8392" i="4"/>
  <c r="F8293" i="4"/>
  <c r="I8392" i="4"/>
  <c r="L8392" i="4"/>
  <c r="K8392" i="4"/>
  <c r="P8392" i="4"/>
  <c r="O8392" i="4"/>
  <c r="N8392" i="4"/>
  <c r="M8392" i="4"/>
  <c r="H8391" i="4"/>
  <c r="D8292" i="4"/>
  <c r="E8292" i="4"/>
  <c r="J8391" i="4"/>
  <c r="G8391" i="4"/>
  <c r="F8292" i="4"/>
  <c r="I8391" i="4"/>
  <c r="L8391" i="4"/>
  <c r="K8391" i="4"/>
  <c r="P8391" i="4"/>
  <c r="O8391" i="4"/>
  <c r="N8391" i="4"/>
  <c r="M8391" i="4"/>
  <c r="H8390" i="4"/>
  <c r="D8291" i="4"/>
  <c r="E8291" i="4"/>
  <c r="J8390" i="4"/>
  <c r="G8390" i="4"/>
  <c r="F8291" i="4"/>
  <c r="I8390" i="4"/>
  <c r="L8390" i="4"/>
  <c r="K8390" i="4"/>
  <c r="P8390" i="4"/>
  <c r="O8390" i="4"/>
  <c r="N8390" i="4"/>
  <c r="M8390" i="4"/>
  <c r="H8389" i="4"/>
  <c r="D8290" i="4"/>
  <c r="E8290" i="4"/>
  <c r="J8389" i="4"/>
  <c r="G8389" i="4"/>
  <c r="F8290" i="4"/>
  <c r="I8389" i="4"/>
  <c r="L8389" i="4"/>
  <c r="K8389" i="4"/>
  <c r="P8389" i="4"/>
  <c r="O8389" i="4"/>
  <c r="N8389" i="4"/>
  <c r="M8389" i="4"/>
  <c r="H8388" i="4"/>
  <c r="D8289" i="4"/>
  <c r="E8289" i="4"/>
  <c r="J8388" i="4"/>
  <c r="G8388" i="4"/>
  <c r="F8289" i="4"/>
  <c r="I8388" i="4"/>
  <c r="L8388" i="4"/>
  <c r="K8388" i="4"/>
  <c r="P8388" i="4"/>
  <c r="O8388" i="4"/>
  <c r="N8388" i="4"/>
  <c r="M8388" i="4"/>
  <c r="H8387" i="4"/>
  <c r="D8288" i="4"/>
  <c r="E8288" i="4"/>
  <c r="J8387" i="4"/>
  <c r="G8387" i="4"/>
  <c r="F8288" i="4"/>
  <c r="I8387" i="4"/>
  <c r="L8387" i="4"/>
  <c r="K8387" i="4"/>
  <c r="P8387" i="4"/>
  <c r="O8387" i="4"/>
  <c r="N8387" i="4"/>
  <c r="M8387" i="4"/>
  <c r="H8386" i="4"/>
  <c r="D8287" i="4"/>
  <c r="E8287" i="4"/>
  <c r="J8386" i="4"/>
  <c r="G8386" i="4"/>
  <c r="F8287" i="4"/>
  <c r="I8386" i="4"/>
  <c r="L8386" i="4"/>
  <c r="K8386" i="4"/>
  <c r="P8386" i="4"/>
  <c r="O8386" i="4"/>
  <c r="N8386" i="4"/>
  <c r="M8386" i="4"/>
  <c r="H8385" i="4"/>
  <c r="D8286" i="4"/>
  <c r="E8286" i="4"/>
  <c r="J8385" i="4"/>
  <c r="G8385" i="4"/>
  <c r="F8286" i="4"/>
  <c r="I8385" i="4"/>
  <c r="L8385" i="4"/>
  <c r="K8385" i="4"/>
  <c r="P8385" i="4"/>
  <c r="O8385" i="4"/>
  <c r="N8385" i="4"/>
  <c r="M8385" i="4"/>
  <c r="H8384" i="4"/>
  <c r="D8285" i="4"/>
  <c r="E8285" i="4"/>
  <c r="J8384" i="4"/>
  <c r="G8384" i="4"/>
  <c r="F8285" i="4"/>
  <c r="I8384" i="4"/>
  <c r="L8384" i="4"/>
  <c r="K8384" i="4"/>
  <c r="P8384" i="4"/>
  <c r="O8384" i="4"/>
  <c r="N8384" i="4"/>
  <c r="M8384" i="4"/>
  <c r="H8383" i="4"/>
  <c r="D8284" i="4"/>
  <c r="E8284" i="4"/>
  <c r="J8383" i="4"/>
  <c r="G8383" i="4"/>
  <c r="F8284" i="4"/>
  <c r="I8383" i="4"/>
  <c r="L8383" i="4"/>
  <c r="K8383" i="4"/>
  <c r="P8383" i="4"/>
  <c r="O8383" i="4"/>
  <c r="N8383" i="4"/>
  <c r="M8383" i="4"/>
  <c r="H8382" i="4"/>
  <c r="D8283" i="4"/>
  <c r="E8283" i="4"/>
  <c r="J8382" i="4"/>
  <c r="G8382" i="4"/>
  <c r="F8283" i="4"/>
  <c r="I8382" i="4"/>
  <c r="L8382" i="4"/>
  <c r="K8382" i="4"/>
  <c r="P8382" i="4"/>
  <c r="O8382" i="4"/>
  <c r="N8382" i="4"/>
  <c r="M8382" i="4"/>
  <c r="H8381" i="4"/>
  <c r="D8282" i="4"/>
  <c r="E8282" i="4"/>
  <c r="J8381" i="4"/>
  <c r="G8381" i="4"/>
  <c r="F8282" i="4"/>
  <c r="I8381" i="4"/>
  <c r="L8381" i="4"/>
  <c r="K8381" i="4"/>
  <c r="P8381" i="4"/>
  <c r="O8381" i="4"/>
  <c r="N8381" i="4"/>
  <c r="M8381" i="4"/>
  <c r="H8380" i="4"/>
  <c r="D8281" i="4"/>
  <c r="E8281" i="4"/>
  <c r="J8380" i="4"/>
  <c r="G8380" i="4"/>
  <c r="F8281" i="4"/>
  <c r="I8380" i="4"/>
  <c r="L8380" i="4"/>
  <c r="K8380" i="4"/>
  <c r="P8380" i="4"/>
  <c r="O8380" i="4"/>
  <c r="N8380" i="4"/>
  <c r="M8380" i="4"/>
  <c r="H8379" i="4"/>
  <c r="D8280" i="4"/>
  <c r="E8280" i="4"/>
  <c r="J8379" i="4"/>
  <c r="G8379" i="4"/>
  <c r="F8280" i="4"/>
  <c r="I8379" i="4"/>
  <c r="L8379" i="4"/>
  <c r="K8379" i="4"/>
  <c r="P8379" i="4"/>
  <c r="O8379" i="4"/>
  <c r="N8379" i="4"/>
  <c r="M8379" i="4"/>
  <c r="H8378" i="4"/>
  <c r="D8279" i="4"/>
  <c r="E8279" i="4"/>
  <c r="J8378" i="4"/>
  <c r="G8378" i="4"/>
  <c r="F8279" i="4"/>
  <c r="I8378" i="4"/>
  <c r="L8378" i="4"/>
  <c r="K8378" i="4"/>
  <c r="P8378" i="4"/>
  <c r="O8378" i="4"/>
  <c r="N8378" i="4"/>
  <c r="M8378" i="4"/>
  <c r="H8377" i="4"/>
  <c r="D8278" i="4"/>
  <c r="E8278" i="4"/>
  <c r="J8377" i="4"/>
  <c r="G8377" i="4"/>
  <c r="F8278" i="4"/>
  <c r="I8377" i="4"/>
  <c r="L8377" i="4"/>
  <c r="K8377" i="4"/>
  <c r="P8377" i="4"/>
  <c r="O8377" i="4"/>
  <c r="N8377" i="4"/>
  <c r="M8377" i="4"/>
  <c r="H8376" i="4"/>
  <c r="D8277" i="4"/>
  <c r="E8277" i="4"/>
  <c r="J8376" i="4"/>
  <c r="G8376" i="4"/>
  <c r="F8277" i="4"/>
  <c r="I8376" i="4"/>
  <c r="L8376" i="4"/>
  <c r="K8376" i="4"/>
  <c r="P8376" i="4"/>
  <c r="O8376" i="4"/>
  <c r="N8376" i="4"/>
  <c r="M8376" i="4"/>
  <c r="H8375" i="4"/>
  <c r="D8276" i="4"/>
  <c r="E8276" i="4"/>
  <c r="J8375" i="4"/>
  <c r="G8375" i="4"/>
  <c r="F8276" i="4"/>
  <c r="I8375" i="4"/>
  <c r="L8375" i="4"/>
  <c r="K8375" i="4"/>
  <c r="P8375" i="4"/>
  <c r="O8375" i="4"/>
  <c r="N8375" i="4"/>
  <c r="M8375" i="4"/>
  <c r="H8374" i="4"/>
  <c r="D8275" i="4"/>
  <c r="E8275" i="4"/>
  <c r="J8374" i="4"/>
  <c r="G8374" i="4"/>
  <c r="F8275" i="4"/>
  <c r="I8374" i="4"/>
  <c r="L8374" i="4"/>
  <c r="K8374" i="4"/>
  <c r="P8374" i="4"/>
  <c r="O8374" i="4"/>
  <c r="N8374" i="4"/>
  <c r="M8374" i="4"/>
  <c r="H8373" i="4"/>
  <c r="D8274" i="4"/>
  <c r="E8274" i="4"/>
  <c r="J8373" i="4"/>
  <c r="G8373" i="4"/>
  <c r="F8274" i="4"/>
  <c r="I8373" i="4"/>
  <c r="L8373" i="4"/>
  <c r="K8373" i="4"/>
  <c r="P8373" i="4"/>
  <c r="O8373" i="4"/>
  <c r="N8373" i="4"/>
  <c r="M8373" i="4"/>
  <c r="H8372" i="4"/>
  <c r="D8273" i="4"/>
  <c r="E8273" i="4"/>
  <c r="J8372" i="4"/>
  <c r="G8372" i="4"/>
  <c r="F8273" i="4"/>
  <c r="I8372" i="4"/>
  <c r="L8372" i="4"/>
  <c r="K8372" i="4"/>
  <c r="P8372" i="4"/>
  <c r="O8372" i="4"/>
  <c r="N8372" i="4"/>
  <c r="M8372" i="4"/>
  <c r="H8371" i="4"/>
  <c r="D8272" i="4"/>
  <c r="E8272" i="4"/>
  <c r="J8371" i="4"/>
  <c r="G8371" i="4"/>
  <c r="F8272" i="4"/>
  <c r="I8371" i="4"/>
  <c r="L8371" i="4"/>
  <c r="K8371" i="4"/>
  <c r="P8371" i="4"/>
  <c r="O8371" i="4"/>
  <c r="N8371" i="4"/>
  <c r="M8371" i="4"/>
  <c r="H8370" i="4"/>
  <c r="D8271" i="4"/>
  <c r="E8271" i="4"/>
  <c r="J8370" i="4"/>
  <c r="G8370" i="4"/>
  <c r="F8271" i="4"/>
  <c r="I8370" i="4"/>
  <c r="L8370" i="4"/>
  <c r="K8370" i="4"/>
  <c r="P8370" i="4"/>
  <c r="O8370" i="4"/>
  <c r="N8370" i="4"/>
  <c r="M8370" i="4"/>
  <c r="H8369" i="4"/>
  <c r="D8270" i="4"/>
  <c r="E8270" i="4"/>
  <c r="J8369" i="4"/>
  <c r="G8369" i="4"/>
  <c r="F8270" i="4"/>
  <c r="I8369" i="4"/>
  <c r="L8369" i="4"/>
  <c r="K8369" i="4"/>
  <c r="P8369" i="4"/>
  <c r="O8369" i="4"/>
  <c r="N8369" i="4"/>
  <c r="M8369" i="4"/>
  <c r="H8368" i="4"/>
  <c r="D8269" i="4"/>
  <c r="E8269" i="4"/>
  <c r="J8368" i="4"/>
  <c r="G8368" i="4"/>
  <c r="F8269" i="4"/>
  <c r="I8368" i="4"/>
  <c r="L8368" i="4"/>
  <c r="K8368" i="4"/>
  <c r="P8368" i="4"/>
  <c r="O8368" i="4"/>
  <c r="N8368" i="4"/>
  <c r="M8368" i="4"/>
  <c r="H8367" i="4"/>
  <c r="D8268" i="4"/>
  <c r="E8268" i="4"/>
  <c r="J8367" i="4"/>
  <c r="G8367" i="4"/>
  <c r="F8268" i="4"/>
  <c r="I8367" i="4"/>
  <c r="L8367" i="4"/>
  <c r="K8367" i="4"/>
  <c r="P8367" i="4"/>
  <c r="O8367" i="4"/>
  <c r="N8367" i="4"/>
  <c r="M8367" i="4"/>
  <c r="H8366" i="4"/>
  <c r="D8267" i="4"/>
  <c r="E8267" i="4"/>
  <c r="J8366" i="4"/>
  <c r="G8366" i="4"/>
  <c r="F8267" i="4"/>
  <c r="I8366" i="4"/>
  <c r="L8366" i="4"/>
  <c r="K8366" i="4"/>
  <c r="P8366" i="4"/>
  <c r="O8366" i="4"/>
  <c r="N8366" i="4"/>
  <c r="M8366" i="4"/>
  <c r="H8365" i="4"/>
  <c r="D8266" i="4"/>
  <c r="E8266" i="4"/>
  <c r="J8365" i="4"/>
  <c r="G8365" i="4"/>
  <c r="F8266" i="4"/>
  <c r="I8365" i="4"/>
  <c r="L8365" i="4"/>
  <c r="K8365" i="4"/>
  <c r="P8365" i="4"/>
  <c r="O8365" i="4"/>
  <c r="N8365" i="4"/>
  <c r="M8365" i="4"/>
  <c r="H8364" i="4"/>
  <c r="D8265" i="4"/>
  <c r="E8265" i="4"/>
  <c r="J8364" i="4"/>
  <c r="G8364" i="4"/>
  <c r="F8265" i="4"/>
  <c r="I8364" i="4"/>
  <c r="L8364" i="4"/>
  <c r="K8364" i="4"/>
  <c r="P8364" i="4"/>
  <c r="O8364" i="4"/>
  <c r="N8364" i="4"/>
  <c r="M8364" i="4"/>
  <c r="H8363" i="4"/>
  <c r="D8264" i="4"/>
  <c r="E8264" i="4"/>
  <c r="J8363" i="4"/>
  <c r="G8363" i="4"/>
  <c r="F8264" i="4"/>
  <c r="I8363" i="4"/>
  <c r="L8363" i="4"/>
  <c r="K8363" i="4"/>
  <c r="P8363" i="4"/>
  <c r="O8363" i="4"/>
  <c r="N8363" i="4"/>
  <c r="M8363" i="4"/>
  <c r="H8362" i="4"/>
  <c r="D8263" i="4"/>
  <c r="E8263" i="4"/>
  <c r="J8362" i="4"/>
  <c r="G8362" i="4"/>
  <c r="F8263" i="4"/>
  <c r="I8362" i="4"/>
  <c r="L8362" i="4"/>
  <c r="K8362" i="4"/>
  <c r="P8362" i="4"/>
  <c r="O8362" i="4"/>
  <c r="N8362" i="4"/>
  <c r="M8362" i="4"/>
  <c r="H8361" i="4"/>
  <c r="D8262" i="4"/>
  <c r="E8262" i="4"/>
  <c r="J8361" i="4"/>
  <c r="G8361" i="4"/>
  <c r="F8262" i="4"/>
  <c r="I8361" i="4"/>
  <c r="L8361" i="4"/>
  <c r="K8361" i="4"/>
  <c r="P8361" i="4"/>
  <c r="O8361" i="4"/>
  <c r="N8361" i="4"/>
  <c r="M8361" i="4"/>
  <c r="H8360" i="4"/>
  <c r="D8261" i="4"/>
  <c r="E8261" i="4"/>
  <c r="J8360" i="4"/>
  <c r="G8360" i="4"/>
  <c r="F8261" i="4"/>
  <c r="I8360" i="4"/>
  <c r="L8360" i="4"/>
  <c r="K8360" i="4"/>
  <c r="P8360" i="4"/>
  <c r="O8360" i="4"/>
  <c r="N8360" i="4"/>
  <c r="M8360" i="4"/>
  <c r="H8359" i="4"/>
  <c r="D8260" i="4"/>
  <c r="E8260" i="4"/>
  <c r="J8359" i="4"/>
  <c r="G8359" i="4"/>
  <c r="F8260" i="4"/>
  <c r="I8359" i="4"/>
  <c r="L8359" i="4"/>
  <c r="K8359" i="4"/>
  <c r="P8359" i="4"/>
  <c r="O8359" i="4"/>
  <c r="N8359" i="4"/>
  <c r="M8359" i="4"/>
  <c r="H8358" i="4"/>
  <c r="D8259" i="4"/>
  <c r="E8259" i="4"/>
  <c r="J8358" i="4"/>
  <c r="G8358" i="4"/>
  <c r="F8259" i="4"/>
  <c r="I8358" i="4"/>
  <c r="L8358" i="4"/>
  <c r="K8358" i="4"/>
  <c r="P8358" i="4"/>
  <c r="O8358" i="4"/>
  <c r="N8358" i="4"/>
  <c r="M8358" i="4"/>
  <c r="H8357" i="4"/>
  <c r="D8258" i="4"/>
  <c r="E8258" i="4"/>
  <c r="J8357" i="4"/>
  <c r="G8357" i="4"/>
  <c r="F8258" i="4"/>
  <c r="I8357" i="4"/>
  <c r="L8357" i="4"/>
  <c r="K8357" i="4"/>
  <c r="P8357" i="4"/>
  <c r="O8357" i="4"/>
  <c r="N8357" i="4"/>
  <c r="M8357" i="4"/>
  <c r="H8356" i="4"/>
  <c r="D8257" i="4"/>
  <c r="E8257" i="4"/>
  <c r="J8356" i="4"/>
  <c r="G8356" i="4"/>
  <c r="F8257" i="4"/>
  <c r="I8356" i="4"/>
  <c r="L8356" i="4"/>
  <c r="K8356" i="4"/>
  <c r="P8356" i="4"/>
  <c r="O8356" i="4"/>
  <c r="N8356" i="4"/>
  <c r="M8356" i="4"/>
  <c r="H8355" i="4"/>
  <c r="D8256" i="4"/>
  <c r="E8256" i="4"/>
  <c r="J8355" i="4"/>
  <c r="G8355" i="4"/>
  <c r="F8256" i="4"/>
  <c r="I8355" i="4"/>
  <c r="L8355" i="4"/>
  <c r="K8355" i="4"/>
  <c r="P8355" i="4"/>
  <c r="O8355" i="4"/>
  <c r="N8355" i="4"/>
  <c r="M8355" i="4"/>
  <c r="H8354" i="4"/>
  <c r="D8255" i="4"/>
  <c r="E8255" i="4"/>
  <c r="J8354" i="4"/>
  <c r="G8354" i="4"/>
  <c r="F8255" i="4"/>
  <c r="I8354" i="4"/>
  <c r="L8354" i="4"/>
  <c r="K8354" i="4"/>
  <c r="P8354" i="4"/>
  <c r="O8354" i="4"/>
  <c r="N8354" i="4"/>
  <c r="M8354" i="4"/>
  <c r="H8353" i="4"/>
  <c r="D8254" i="4"/>
  <c r="E8254" i="4"/>
  <c r="J8353" i="4"/>
  <c r="G8353" i="4"/>
  <c r="F8254" i="4"/>
  <c r="I8353" i="4"/>
  <c r="L8353" i="4"/>
  <c r="K8353" i="4"/>
  <c r="P8353" i="4"/>
  <c r="O8353" i="4"/>
  <c r="N8353" i="4"/>
  <c r="M8353" i="4"/>
  <c r="H8352" i="4"/>
  <c r="D8253" i="4"/>
  <c r="E8253" i="4"/>
  <c r="J8352" i="4"/>
  <c r="G8352" i="4"/>
  <c r="F8253" i="4"/>
  <c r="I8352" i="4"/>
  <c r="L8352" i="4"/>
  <c r="K8352" i="4"/>
  <c r="P8352" i="4"/>
  <c r="O8352" i="4"/>
  <c r="N8352" i="4"/>
  <c r="M8352" i="4"/>
  <c r="H8351" i="4"/>
  <c r="D8252" i="4"/>
  <c r="E8252" i="4"/>
  <c r="J8351" i="4"/>
  <c r="G8351" i="4"/>
  <c r="F8252" i="4"/>
  <c r="I8351" i="4"/>
  <c r="L8351" i="4"/>
  <c r="K8351" i="4"/>
  <c r="P8351" i="4"/>
  <c r="O8351" i="4"/>
  <c r="N8351" i="4"/>
  <c r="M8351" i="4"/>
  <c r="H8350" i="4"/>
  <c r="D8251" i="4"/>
  <c r="E8251" i="4"/>
  <c r="J8350" i="4"/>
  <c r="G8350" i="4"/>
  <c r="F8251" i="4"/>
  <c r="I8350" i="4"/>
  <c r="L8350" i="4"/>
  <c r="K8350" i="4"/>
  <c r="P8350" i="4"/>
  <c r="O8350" i="4"/>
  <c r="N8350" i="4"/>
  <c r="M8350" i="4"/>
  <c r="H8349" i="4"/>
  <c r="D8250" i="4"/>
  <c r="E8250" i="4"/>
  <c r="J8349" i="4"/>
  <c r="G8349" i="4"/>
  <c r="F8250" i="4"/>
  <c r="I8349" i="4"/>
  <c r="L8349" i="4"/>
  <c r="K8349" i="4"/>
  <c r="P8349" i="4"/>
  <c r="O8349" i="4"/>
  <c r="N8349" i="4"/>
  <c r="M8349" i="4"/>
  <c r="H8348" i="4"/>
  <c r="D8249" i="4"/>
  <c r="E8249" i="4"/>
  <c r="J8348" i="4"/>
  <c r="G8348" i="4"/>
  <c r="F8249" i="4"/>
  <c r="I8348" i="4"/>
  <c r="L8348" i="4"/>
  <c r="K8348" i="4"/>
  <c r="P8348" i="4"/>
  <c r="O8348" i="4"/>
  <c r="N8348" i="4"/>
  <c r="M8348" i="4"/>
  <c r="H8347" i="4"/>
  <c r="D8248" i="4"/>
  <c r="E8248" i="4"/>
  <c r="J8347" i="4"/>
  <c r="G8347" i="4"/>
  <c r="F8248" i="4"/>
  <c r="I8347" i="4"/>
  <c r="L8347" i="4"/>
  <c r="K8347" i="4"/>
  <c r="P8347" i="4"/>
  <c r="O8347" i="4"/>
  <c r="N8347" i="4"/>
  <c r="M8347" i="4"/>
  <c r="H8346" i="4"/>
  <c r="D8247" i="4"/>
  <c r="E8247" i="4"/>
  <c r="J8346" i="4"/>
  <c r="G8346" i="4"/>
  <c r="F8247" i="4"/>
  <c r="I8346" i="4"/>
  <c r="L8346" i="4"/>
  <c r="K8346" i="4"/>
  <c r="P8346" i="4"/>
  <c r="O8346" i="4"/>
  <c r="N8346" i="4"/>
  <c r="M8346" i="4"/>
  <c r="H8345" i="4"/>
  <c r="D8246" i="4"/>
  <c r="E8246" i="4"/>
  <c r="J8345" i="4"/>
  <c r="G8345" i="4"/>
  <c r="F8246" i="4"/>
  <c r="I8345" i="4"/>
  <c r="L8345" i="4"/>
  <c r="K8345" i="4"/>
  <c r="P8345" i="4"/>
  <c r="O8345" i="4"/>
  <c r="N8345" i="4"/>
  <c r="M8345" i="4"/>
  <c r="H8344" i="4"/>
  <c r="D8245" i="4"/>
  <c r="E8245" i="4"/>
  <c r="J8344" i="4"/>
  <c r="G8344" i="4"/>
  <c r="F8245" i="4"/>
  <c r="I8344" i="4"/>
  <c r="L8344" i="4"/>
  <c r="K8344" i="4"/>
  <c r="P8344" i="4"/>
  <c r="O8344" i="4"/>
  <c r="N8344" i="4"/>
  <c r="M8344" i="4"/>
  <c r="H8343" i="4"/>
  <c r="D8244" i="4"/>
  <c r="E8244" i="4"/>
  <c r="J8343" i="4"/>
  <c r="G8343" i="4"/>
  <c r="F8244" i="4"/>
  <c r="I8343" i="4"/>
  <c r="L8343" i="4"/>
  <c r="K8343" i="4"/>
  <c r="P8343" i="4"/>
  <c r="O8343" i="4"/>
  <c r="N8343" i="4"/>
  <c r="M8343" i="4"/>
  <c r="H8342" i="4"/>
  <c r="D8243" i="4"/>
  <c r="E8243" i="4"/>
  <c r="J8342" i="4"/>
  <c r="G8342" i="4"/>
  <c r="F8243" i="4"/>
  <c r="I8342" i="4"/>
  <c r="L8342" i="4"/>
  <c r="K8342" i="4"/>
  <c r="P8342" i="4"/>
  <c r="O8342" i="4"/>
  <c r="N8342" i="4"/>
  <c r="M8342" i="4"/>
  <c r="H8341" i="4"/>
  <c r="D8242" i="4"/>
  <c r="E8242" i="4"/>
  <c r="J8341" i="4"/>
  <c r="G8341" i="4"/>
  <c r="F8242" i="4"/>
  <c r="I8341" i="4"/>
  <c r="L8341" i="4"/>
  <c r="K8341" i="4"/>
  <c r="P8341" i="4"/>
  <c r="O8341" i="4"/>
  <c r="N8341" i="4"/>
  <c r="M8341" i="4"/>
  <c r="H8340" i="4"/>
  <c r="D8241" i="4"/>
  <c r="E8241" i="4"/>
  <c r="J8340" i="4"/>
  <c r="G8340" i="4"/>
  <c r="F8241" i="4"/>
  <c r="I8340" i="4"/>
  <c r="L8340" i="4"/>
  <c r="K8340" i="4"/>
  <c r="P8340" i="4"/>
  <c r="O8340" i="4"/>
  <c r="N8340" i="4"/>
  <c r="M8340" i="4"/>
  <c r="H8339" i="4"/>
  <c r="D8240" i="4"/>
  <c r="E8240" i="4"/>
  <c r="J8339" i="4"/>
  <c r="G8339" i="4"/>
  <c r="F8240" i="4"/>
  <c r="I8339" i="4"/>
  <c r="L8339" i="4"/>
  <c r="K8339" i="4"/>
  <c r="P8339" i="4"/>
  <c r="O8339" i="4"/>
  <c r="N8339" i="4"/>
  <c r="M8339" i="4"/>
  <c r="H8338" i="4"/>
  <c r="D8239" i="4"/>
  <c r="E8239" i="4"/>
  <c r="J8338" i="4"/>
  <c r="G8338" i="4"/>
  <c r="F8239" i="4"/>
  <c r="I8338" i="4"/>
  <c r="L8338" i="4"/>
  <c r="K8338" i="4"/>
  <c r="P8338" i="4"/>
  <c r="O8338" i="4"/>
  <c r="N8338" i="4"/>
  <c r="M8338" i="4"/>
  <c r="H8337" i="4"/>
  <c r="D8238" i="4"/>
  <c r="E8238" i="4"/>
  <c r="J8337" i="4"/>
  <c r="G8337" i="4"/>
  <c r="F8238" i="4"/>
  <c r="I8337" i="4"/>
  <c r="L8337" i="4"/>
  <c r="K8337" i="4"/>
  <c r="P8337" i="4"/>
  <c r="O8337" i="4"/>
  <c r="N8337" i="4"/>
  <c r="M8337" i="4"/>
  <c r="H8336" i="4"/>
  <c r="D8237" i="4"/>
  <c r="E8237" i="4"/>
  <c r="J8336" i="4"/>
  <c r="G8336" i="4"/>
  <c r="F8237" i="4"/>
  <c r="I8336" i="4"/>
  <c r="L8336" i="4"/>
  <c r="K8336" i="4"/>
  <c r="P8336" i="4"/>
  <c r="O8336" i="4"/>
  <c r="N8336" i="4"/>
  <c r="M8336" i="4"/>
  <c r="H8335" i="4"/>
  <c r="D8236" i="4"/>
  <c r="E8236" i="4"/>
  <c r="J8335" i="4"/>
  <c r="G8335" i="4"/>
  <c r="F8236" i="4"/>
  <c r="I8335" i="4"/>
  <c r="L8335" i="4"/>
  <c r="K8335" i="4"/>
  <c r="P8335" i="4"/>
  <c r="O8335" i="4"/>
  <c r="N8335" i="4"/>
  <c r="M8335" i="4"/>
  <c r="H8334" i="4"/>
  <c r="D8235" i="4"/>
  <c r="E8235" i="4"/>
  <c r="J8334" i="4"/>
  <c r="G8334" i="4"/>
  <c r="F8235" i="4"/>
  <c r="I8334" i="4"/>
  <c r="L8334" i="4"/>
  <c r="K8334" i="4"/>
  <c r="P8334" i="4"/>
  <c r="O8334" i="4"/>
  <c r="N8334" i="4"/>
  <c r="M8334" i="4"/>
  <c r="H8333" i="4"/>
  <c r="D8234" i="4"/>
  <c r="E8234" i="4"/>
  <c r="J8333" i="4"/>
  <c r="G8333" i="4"/>
  <c r="F8234" i="4"/>
  <c r="I8333" i="4"/>
  <c r="L8333" i="4"/>
  <c r="K8333" i="4"/>
  <c r="P8333" i="4"/>
  <c r="O8333" i="4"/>
  <c r="N8333" i="4"/>
  <c r="M8333" i="4"/>
  <c r="H8332" i="4"/>
  <c r="D8233" i="4"/>
  <c r="E8233" i="4"/>
  <c r="J8332" i="4"/>
  <c r="G8332" i="4"/>
  <c r="F8233" i="4"/>
  <c r="I8332" i="4"/>
  <c r="L8332" i="4"/>
  <c r="K8332" i="4"/>
  <c r="P8332" i="4"/>
  <c r="O8332" i="4"/>
  <c r="N8332" i="4"/>
  <c r="M8332" i="4"/>
  <c r="H8331" i="4"/>
  <c r="D8232" i="4"/>
  <c r="E8232" i="4"/>
  <c r="J8331" i="4"/>
  <c r="G8331" i="4"/>
  <c r="F8232" i="4"/>
  <c r="I8331" i="4"/>
  <c r="L8331" i="4"/>
  <c r="K8331" i="4"/>
  <c r="P8331" i="4"/>
  <c r="O8331" i="4"/>
  <c r="N8331" i="4"/>
  <c r="M8331" i="4"/>
  <c r="H8330" i="4"/>
  <c r="D8231" i="4"/>
  <c r="E8231" i="4"/>
  <c r="J8330" i="4"/>
  <c r="G8330" i="4"/>
  <c r="F8231" i="4"/>
  <c r="I8330" i="4"/>
  <c r="L8330" i="4"/>
  <c r="K8330" i="4"/>
  <c r="P8330" i="4"/>
  <c r="O8330" i="4"/>
  <c r="N8330" i="4"/>
  <c r="M8330" i="4"/>
  <c r="H8329" i="4"/>
  <c r="D8230" i="4"/>
  <c r="E8230" i="4"/>
  <c r="J8329" i="4"/>
  <c r="G8329" i="4"/>
  <c r="F8230" i="4"/>
  <c r="I8329" i="4"/>
  <c r="L8329" i="4"/>
  <c r="K8329" i="4"/>
  <c r="P8329" i="4"/>
  <c r="O8329" i="4"/>
  <c r="N8329" i="4"/>
  <c r="M8329" i="4"/>
  <c r="H8328" i="4"/>
  <c r="D8229" i="4"/>
  <c r="E8229" i="4"/>
  <c r="J8328" i="4"/>
  <c r="G8328" i="4"/>
  <c r="F8229" i="4"/>
  <c r="I8328" i="4"/>
  <c r="L8328" i="4"/>
  <c r="K8328" i="4"/>
  <c r="P8328" i="4"/>
  <c r="O8328" i="4"/>
  <c r="N8328" i="4"/>
  <c r="M8328" i="4"/>
  <c r="H8327" i="4"/>
  <c r="D8228" i="4"/>
  <c r="E8228" i="4"/>
  <c r="J8327" i="4"/>
  <c r="G8327" i="4"/>
  <c r="F8228" i="4"/>
  <c r="I8327" i="4"/>
  <c r="L8327" i="4"/>
  <c r="K8327" i="4"/>
  <c r="P8327" i="4"/>
  <c r="O8327" i="4"/>
  <c r="N8327" i="4"/>
  <c r="M8327" i="4"/>
  <c r="H8326" i="4"/>
  <c r="D8227" i="4"/>
  <c r="E8227" i="4"/>
  <c r="J8326" i="4"/>
  <c r="G8326" i="4"/>
  <c r="F8227" i="4"/>
  <c r="I8326" i="4"/>
  <c r="L8326" i="4"/>
  <c r="K8326" i="4"/>
  <c r="P8326" i="4"/>
  <c r="O8326" i="4"/>
  <c r="N8326" i="4"/>
  <c r="M8326" i="4"/>
  <c r="H8325" i="4"/>
  <c r="D8226" i="4"/>
  <c r="E8226" i="4"/>
  <c r="J8325" i="4"/>
  <c r="G8325" i="4"/>
  <c r="F8226" i="4"/>
  <c r="I8325" i="4"/>
  <c r="L8325" i="4"/>
  <c r="K8325" i="4"/>
  <c r="P8325" i="4"/>
  <c r="O8325" i="4"/>
  <c r="N8325" i="4"/>
  <c r="M8325" i="4"/>
  <c r="H8324" i="4"/>
  <c r="D8225" i="4"/>
  <c r="E8225" i="4"/>
  <c r="J8324" i="4"/>
  <c r="G8324" i="4"/>
  <c r="F8225" i="4"/>
  <c r="I8324" i="4"/>
  <c r="L8324" i="4"/>
  <c r="K8324" i="4"/>
  <c r="P8324" i="4"/>
  <c r="O8324" i="4"/>
  <c r="N8324" i="4"/>
  <c r="M8324" i="4"/>
  <c r="H8323" i="4"/>
  <c r="D8224" i="4"/>
  <c r="E8224" i="4"/>
  <c r="J8323" i="4"/>
  <c r="G8323" i="4"/>
  <c r="F8224" i="4"/>
  <c r="I8323" i="4"/>
  <c r="L8323" i="4"/>
  <c r="K8323" i="4"/>
  <c r="P8323" i="4"/>
  <c r="O8323" i="4"/>
  <c r="N8323" i="4"/>
  <c r="M8323" i="4"/>
  <c r="H8322" i="4"/>
  <c r="D8223" i="4"/>
  <c r="E8223" i="4"/>
  <c r="J8322" i="4"/>
  <c r="G8322" i="4"/>
  <c r="F8223" i="4"/>
  <c r="I8322" i="4"/>
  <c r="L8322" i="4"/>
  <c r="K8322" i="4"/>
  <c r="P8322" i="4"/>
  <c r="O8322" i="4"/>
  <c r="N8322" i="4"/>
  <c r="M8322" i="4"/>
  <c r="H8321" i="4"/>
  <c r="D8222" i="4"/>
  <c r="E8222" i="4"/>
  <c r="J8321" i="4"/>
  <c r="G8321" i="4"/>
  <c r="F8222" i="4"/>
  <c r="I8321" i="4"/>
  <c r="L8321" i="4"/>
  <c r="K8321" i="4"/>
  <c r="P8321" i="4"/>
  <c r="O8321" i="4"/>
  <c r="N8321" i="4"/>
  <c r="M8321" i="4"/>
  <c r="H8320" i="4"/>
  <c r="D8221" i="4"/>
  <c r="E8221" i="4"/>
  <c r="J8320" i="4"/>
  <c r="G8320" i="4"/>
  <c r="F8221" i="4"/>
  <c r="I8320" i="4"/>
  <c r="L8320" i="4"/>
  <c r="K8320" i="4"/>
  <c r="P8320" i="4"/>
  <c r="O8320" i="4"/>
  <c r="N8320" i="4"/>
  <c r="M8320" i="4"/>
  <c r="H8319" i="4"/>
  <c r="D8220" i="4"/>
  <c r="E8220" i="4"/>
  <c r="J8319" i="4"/>
  <c r="G8319" i="4"/>
  <c r="F8220" i="4"/>
  <c r="I8319" i="4"/>
  <c r="L8319" i="4"/>
  <c r="K8319" i="4"/>
  <c r="P8319" i="4"/>
  <c r="O8319" i="4"/>
  <c r="N8319" i="4"/>
  <c r="M8319" i="4"/>
  <c r="H8318" i="4"/>
  <c r="D8219" i="4"/>
  <c r="E8219" i="4"/>
  <c r="J8318" i="4"/>
  <c r="G8318" i="4"/>
  <c r="F8219" i="4"/>
  <c r="I8318" i="4"/>
  <c r="L8318" i="4"/>
  <c r="K8318" i="4"/>
  <c r="P8318" i="4"/>
  <c r="O8318" i="4"/>
  <c r="N8318" i="4"/>
  <c r="M8318" i="4"/>
  <c r="H8317" i="4"/>
  <c r="D8218" i="4"/>
  <c r="E8218" i="4"/>
  <c r="J8317" i="4"/>
  <c r="G8317" i="4"/>
  <c r="F8218" i="4"/>
  <c r="I8317" i="4"/>
  <c r="L8317" i="4"/>
  <c r="K8317" i="4"/>
  <c r="P8317" i="4"/>
  <c r="O8317" i="4"/>
  <c r="N8317" i="4"/>
  <c r="M8317" i="4"/>
  <c r="H8316" i="4"/>
  <c r="D8217" i="4"/>
  <c r="E8217" i="4"/>
  <c r="J8316" i="4"/>
  <c r="G8316" i="4"/>
  <c r="F8217" i="4"/>
  <c r="I8316" i="4"/>
  <c r="L8316" i="4"/>
  <c r="K8316" i="4"/>
  <c r="P8316" i="4"/>
  <c r="O8316" i="4"/>
  <c r="N8316" i="4"/>
  <c r="M8316" i="4"/>
  <c r="H8315" i="4"/>
  <c r="D8216" i="4"/>
  <c r="E8216" i="4"/>
  <c r="J8315" i="4"/>
  <c r="G8315" i="4"/>
  <c r="F8216" i="4"/>
  <c r="I8315" i="4"/>
  <c r="L8315" i="4"/>
  <c r="K8315" i="4"/>
  <c r="P8315" i="4"/>
  <c r="O8315" i="4"/>
  <c r="N8315" i="4"/>
  <c r="M8315" i="4"/>
  <c r="H8314" i="4"/>
  <c r="D8215" i="4"/>
  <c r="E8215" i="4"/>
  <c r="J8314" i="4"/>
  <c r="G8314" i="4"/>
  <c r="F8215" i="4"/>
  <c r="I8314" i="4"/>
  <c r="L8314" i="4"/>
  <c r="K8314" i="4"/>
  <c r="P8314" i="4"/>
  <c r="O8314" i="4"/>
  <c r="N8314" i="4"/>
  <c r="M8314" i="4"/>
  <c r="H8313" i="4"/>
  <c r="D8214" i="4"/>
  <c r="E8214" i="4"/>
  <c r="J8313" i="4"/>
  <c r="G8313" i="4"/>
  <c r="F8214" i="4"/>
  <c r="I8313" i="4"/>
  <c r="L8313" i="4"/>
  <c r="K8313" i="4"/>
  <c r="P8313" i="4"/>
  <c r="O8313" i="4"/>
  <c r="N8313" i="4"/>
  <c r="M8313" i="4"/>
  <c r="H8312" i="4"/>
  <c r="D8213" i="4"/>
  <c r="E8213" i="4"/>
  <c r="J8312" i="4"/>
  <c r="G8312" i="4"/>
  <c r="F8213" i="4"/>
  <c r="I8312" i="4"/>
  <c r="L8312" i="4"/>
  <c r="K8312" i="4"/>
  <c r="P8312" i="4"/>
  <c r="O8312" i="4"/>
  <c r="N8312" i="4"/>
  <c r="M8312" i="4"/>
  <c r="H8311" i="4"/>
  <c r="D8212" i="4"/>
  <c r="E8212" i="4"/>
  <c r="J8311" i="4"/>
  <c r="G8311" i="4"/>
  <c r="F8212" i="4"/>
  <c r="I8311" i="4"/>
  <c r="L8311" i="4"/>
  <c r="K8311" i="4"/>
  <c r="P8311" i="4"/>
  <c r="O8311" i="4"/>
  <c r="N8311" i="4"/>
  <c r="M8311" i="4"/>
  <c r="H8310" i="4"/>
  <c r="D8211" i="4"/>
  <c r="E8211" i="4"/>
  <c r="J8310" i="4"/>
  <c r="G8310" i="4"/>
  <c r="F8211" i="4"/>
  <c r="I8310" i="4"/>
  <c r="L8310" i="4"/>
  <c r="K8310" i="4"/>
  <c r="P8310" i="4"/>
  <c r="O8310" i="4"/>
  <c r="N8310" i="4"/>
  <c r="M8310" i="4"/>
  <c r="H8309" i="4"/>
  <c r="D8210" i="4"/>
  <c r="E8210" i="4"/>
  <c r="J8309" i="4"/>
  <c r="G8309" i="4"/>
  <c r="F8210" i="4"/>
  <c r="I8309" i="4"/>
  <c r="L8309" i="4"/>
  <c r="K8309" i="4"/>
  <c r="P8309" i="4"/>
  <c r="O8309" i="4"/>
  <c r="N8309" i="4"/>
  <c r="M8309" i="4"/>
  <c r="H8308" i="4"/>
  <c r="D8209" i="4"/>
  <c r="E8209" i="4"/>
  <c r="J8308" i="4"/>
  <c r="G8308" i="4"/>
  <c r="F8209" i="4"/>
  <c r="I8308" i="4"/>
  <c r="L8308" i="4"/>
  <c r="K8308" i="4"/>
  <c r="P8308" i="4"/>
  <c r="O8308" i="4"/>
  <c r="N8308" i="4"/>
  <c r="M8308" i="4"/>
  <c r="H8307" i="4"/>
  <c r="D8208" i="4"/>
  <c r="E8208" i="4"/>
  <c r="J8307" i="4"/>
  <c r="G8307" i="4"/>
  <c r="F8208" i="4"/>
  <c r="I8307" i="4"/>
  <c r="L8307" i="4"/>
  <c r="K8307" i="4"/>
  <c r="P8307" i="4"/>
  <c r="O8307" i="4"/>
  <c r="N8307" i="4"/>
  <c r="M8307" i="4"/>
  <c r="H8306" i="4"/>
  <c r="D8207" i="4"/>
  <c r="E8207" i="4"/>
  <c r="J8306" i="4"/>
  <c r="G8306" i="4"/>
  <c r="F8207" i="4"/>
  <c r="I8306" i="4"/>
  <c r="L8306" i="4"/>
  <c r="K8306" i="4"/>
  <c r="P8306" i="4"/>
  <c r="O8306" i="4"/>
  <c r="N8306" i="4"/>
  <c r="M8306" i="4"/>
  <c r="H8305" i="4"/>
  <c r="D8206" i="4"/>
  <c r="E8206" i="4"/>
  <c r="J8305" i="4"/>
  <c r="G8305" i="4"/>
  <c r="F8206" i="4"/>
  <c r="I8305" i="4"/>
  <c r="L8305" i="4"/>
  <c r="K8305" i="4"/>
  <c r="P8305" i="4"/>
  <c r="O8305" i="4"/>
  <c r="N8305" i="4"/>
  <c r="M8305" i="4"/>
  <c r="H8304" i="4"/>
  <c r="D8205" i="4"/>
  <c r="E8205" i="4"/>
  <c r="J8304" i="4"/>
  <c r="G8304" i="4"/>
  <c r="F8205" i="4"/>
  <c r="I8304" i="4"/>
  <c r="L8304" i="4"/>
  <c r="K8304" i="4"/>
  <c r="P8304" i="4"/>
  <c r="O8304" i="4"/>
  <c r="N8304" i="4"/>
  <c r="M8304" i="4"/>
  <c r="H8303" i="4"/>
  <c r="D8204" i="4"/>
  <c r="E8204" i="4"/>
  <c r="J8303" i="4"/>
  <c r="G8303" i="4"/>
  <c r="F8204" i="4"/>
  <c r="I8303" i="4"/>
  <c r="L8303" i="4"/>
  <c r="K8303" i="4"/>
  <c r="P8303" i="4"/>
  <c r="O8303" i="4"/>
  <c r="N8303" i="4"/>
  <c r="M8303" i="4"/>
  <c r="H8302" i="4"/>
  <c r="D8203" i="4"/>
  <c r="E8203" i="4"/>
  <c r="J8302" i="4"/>
  <c r="G8302" i="4"/>
  <c r="F8203" i="4"/>
  <c r="I8302" i="4"/>
  <c r="L8302" i="4"/>
  <c r="K8302" i="4"/>
  <c r="P8302" i="4"/>
  <c r="O8302" i="4"/>
  <c r="N8302" i="4"/>
  <c r="M8302" i="4"/>
  <c r="H8301" i="4"/>
  <c r="D8202" i="4"/>
  <c r="E8202" i="4"/>
  <c r="J8301" i="4"/>
  <c r="G8301" i="4"/>
  <c r="F8202" i="4"/>
  <c r="I8301" i="4"/>
  <c r="L8301" i="4"/>
  <c r="K8301" i="4"/>
  <c r="P8301" i="4"/>
  <c r="O8301" i="4"/>
  <c r="N8301" i="4"/>
  <c r="M8301" i="4"/>
  <c r="H8300" i="4"/>
  <c r="D8201" i="4"/>
  <c r="E8201" i="4"/>
  <c r="J8300" i="4"/>
  <c r="G8300" i="4"/>
  <c r="F8201" i="4"/>
  <c r="I8300" i="4"/>
  <c r="L8300" i="4"/>
  <c r="K8300" i="4"/>
  <c r="P8300" i="4"/>
  <c r="O8300" i="4"/>
  <c r="N8300" i="4"/>
  <c r="M8300" i="4"/>
  <c r="H8299" i="4"/>
  <c r="D8200" i="4"/>
  <c r="E8200" i="4"/>
  <c r="J8299" i="4"/>
  <c r="G8299" i="4"/>
  <c r="F8200" i="4"/>
  <c r="I8299" i="4"/>
  <c r="L8299" i="4"/>
  <c r="K8299" i="4"/>
  <c r="P8299" i="4"/>
  <c r="O8299" i="4"/>
  <c r="N8299" i="4"/>
  <c r="M8299" i="4"/>
  <c r="H8298" i="4"/>
  <c r="D8199" i="4"/>
  <c r="E8199" i="4"/>
  <c r="J8298" i="4"/>
  <c r="G8298" i="4"/>
  <c r="F8199" i="4"/>
  <c r="I8298" i="4"/>
  <c r="L8298" i="4"/>
  <c r="K8298" i="4"/>
  <c r="P8298" i="4"/>
  <c r="O8298" i="4"/>
  <c r="N8298" i="4"/>
  <c r="M8298" i="4"/>
  <c r="H8297" i="4"/>
  <c r="D8198" i="4"/>
  <c r="E8198" i="4"/>
  <c r="J8297" i="4"/>
  <c r="G8297" i="4"/>
  <c r="F8198" i="4"/>
  <c r="I8297" i="4"/>
  <c r="L8297" i="4"/>
  <c r="K8297" i="4"/>
  <c r="P8297" i="4"/>
  <c r="O8297" i="4"/>
  <c r="N8297" i="4"/>
  <c r="M8297" i="4"/>
  <c r="H8296" i="4"/>
  <c r="D8197" i="4"/>
  <c r="E8197" i="4"/>
  <c r="J8296" i="4"/>
  <c r="G8296" i="4"/>
  <c r="F8197" i="4"/>
  <c r="I8296" i="4"/>
  <c r="L8296" i="4"/>
  <c r="K8296" i="4"/>
  <c r="P8296" i="4"/>
  <c r="O8296" i="4"/>
  <c r="N8296" i="4"/>
  <c r="M8296" i="4"/>
  <c r="H8295" i="4"/>
  <c r="D8196" i="4"/>
  <c r="E8196" i="4"/>
  <c r="J8295" i="4"/>
  <c r="G8295" i="4"/>
  <c r="F8196" i="4"/>
  <c r="I8295" i="4"/>
  <c r="L8295" i="4"/>
  <c r="K8295" i="4"/>
  <c r="P8295" i="4"/>
  <c r="O8295" i="4"/>
  <c r="N8295" i="4"/>
  <c r="M8295" i="4"/>
  <c r="H8294" i="4"/>
  <c r="D8195" i="4"/>
  <c r="E8195" i="4"/>
  <c r="J8294" i="4"/>
  <c r="G8294" i="4"/>
  <c r="F8195" i="4"/>
  <c r="I8294" i="4"/>
  <c r="L8294" i="4"/>
  <c r="K8294" i="4"/>
  <c r="P8294" i="4"/>
  <c r="O8294" i="4"/>
  <c r="N8294" i="4"/>
  <c r="M8294" i="4"/>
  <c r="H8293" i="4"/>
  <c r="D8194" i="4"/>
  <c r="E8194" i="4"/>
  <c r="J8293" i="4"/>
  <c r="G8293" i="4"/>
  <c r="F8194" i="4"/>
  <c r="I8293" i="4"/>
  <c r="L8293" i="4"/>
  <c r="K8293" i="4"/>
  <c r="P8293" i="4"/>
  <c r="O8293" i="4"/>
  <c r="N8293" i="4"/>
  <c r="M8293" i="4"/>
  <c r="H8292" i="4"/>
  <c r="D8193" i="4"/>
  <c r="E8193" i="4"/>
  <c r="J8292" i="4"/>
  <c r="G8292" i="4"/>
  <c r="F8193" i="4"/>
  <c r="I8292" i="4"/>
  <c r="L8292" i="4"/>
  <c r="K8292" i="4"/>
  <c r="P8292" i="4"/>
  <c r="O8292" i="4"/>
  <c r="N8292" i="4"/>
  <c r="M8292" i="4"/>
  <c r="H8291" i="4"/>
  <c r="D8192" i="4"/>
  <c r="E8192" i="4"/>
  <c r="J8291" i="4"/>
  <c r="G8291" i="4"/>
  <c r="F8192" i="4"/>
  <c r="I8291" i="4"/>
  <c r="L8291" i="4"/>
  <c r="K8291" i="4"/>
  <c r="P8291" i="4"/>
  <c r="O8291" i="4"/>
  <c r="N8291" i="4"/>
  <c r="M8291" i="4"/>
  <c r="H8290" i="4"/>
  <c r="D8191" i="4"/>
  <c r="E8191" i="4"/>
  <c r="J8290" i="4"/>
  <c r="G8290" i="4"/>
  <c r="F8191" i="4"/>
  <c r="I8290" i="4"/>
  <c r="L8290" i="4"/>
  <c r="K8290" i="4"/>
  <c r="P8290" i="4"/>
  <c r="O8290" i="4"/>
  <c r="N8290" i="4"/>
  <c r="M8290" i="4"/>
  <c r="H8289" i="4"/>
  <c r="D8190" i="4"/>
  <c r="E8190" i="4"/>
  <c r="J8289" i="4"/>
  <c r="G8289" i="4"/>
  <c r="F8190" i="4"/>
  <c r="I8289" i="4"/>
  <c r="L8289" i="4"/>
  <c r="K8289" i="4"/>
  <c r="P8289" i="4"/>
  <c r="O8289" i="4"/>
  <c r="N8289" i="4"/>
  <c r="M8289" i="4"/>
  <c r="H8288" i="4"/>
  <c r="D8189" i="4"/>
  <c r="E8189" i="4"/>
  <c r="J8288" i="4"/>
  <c r="G8288" i="4"/>
  <c r="F8189" i="4"/>
  <c r="I8288" i="4"/>
  <c r="L8288" i="4"/>
  <c r="K8288" i="4"/>
  <c r="P8288" i="4"/>
  <c r="O8288" i="4"/>
  <c r="N8288" i="4"/>
  <c r="M8288" i="4"/>
  <c r="H8287" i="4"/>
  <c r="D8188" i="4"/>
  <c r="E8188" i="4"/>
  <c r="J8287" i="4"/>
  <c r="G8287" i="4"/>
  <c r="F8188" i="4"/>
  <c r="I8287" i="4"/>
  <c r="L8287" i="4"/>
  <c r="K8287" i="4"/>
  <c r="P8287" i="4"/>
  <c r="O8287" i="4"/>
  <c r="N8287" i="4"/>
  <c r="M8287" i="4"/>
  <c r="H8286" i="4"/>
  <c r="D8187" i="4"/>
  <c r="E8187" i="4"/>
  <c r="J8286" i="4"/>
  <c r="G8286" i="4"/>
  <c r="F8187" i="4"/>
  <c r="I8286" i="4"/>
  <c r="L8286" i="4"/>
  <c r="K8286" i="4"/>
  <c r="P8286" i="4"/>
  <c r="O8286" i="4"/>
  <c r="N8286" i="4"/>
  <c r="M8286" i="4"/>
  <c r="H8285" i="4"/>
  <c r="D8186" i="4"/>
  <c r="E8186" i="4"/>
  <c r="J8285" i="4"/>
  <c r="G8285" i="4"/>
  <c r="F8186" i="4"/>
  <c r="I8285" i="4"/>
  <c r="L8285" i="4"/>
  <c r="K8285" i="4"/>
  <c r="P8285" i="4"/>
  <c r="O8285" i="4"/>
  <c r="N8285" i="4"/>
  <c r="M8285" i="4"/>
  <c r="H8284" i="4"/>
  <c r="D8185" i="4"/>
  <c r="E8185" i="4"/>
  <c r="J8284" i="4"/>
  <c r="G8284" i="4"/>
  <c r="F8185" i="4"/>
  <c r="I8284" i="4"/>
  <c r="L8284" i="4"/>
  <c r="K8284" i="4"/>
  <c r="P8284" i="4"/>
  <c r="O8284" i="4"/>
  <c r="N8284" i="4"/>
  <c r="M8284" i="4"/>
  <c r="H8283" i="4"/>
  <c r="D8184" i="4"/>
  <c r="E8184" i="4"/>
  <c r="J8283" i="4"/>
  <c r="G8283" i="4"/>
  <c r="F8184" i="4"/>
  <c r="I8283" i="4"/>
  <c r="L8283" i="4"/>
  <c r="K8283" i="4"/>
  <c r="P8283" i="4"/>
  <c r="O8283" i="4"/>
  <c r="N8283" i="4"/>
  <c r="M8283" i="4"/>
  <c r="H8282" i="4"/>
  <c r="D8183" i="4"/>
  <c r="E8183" i="4"/>
  <c r="J8282" i="4"/>
  <c r="G8282" i="4"/>
  <c r="F8183" i="4"/>
  <c r="I8282" i="4"/>
  <c r="L8282" i="4"/>
  <c r="K8282" i="4"/>
  <c r="P8282" i="4"/>
  <c r="O8282" i="4"/>
  <c r="N8282" i="4"/>
  <c r="M8282" i="4"/>
  <c r="H8281" i="4"/>
  <c r="D8182" i="4"/>
  <c r="E8182" i="4"/>
  <c r="J8281" i="4"/>
  <c r="G8281" i="4"/>
  <c r="F8182" i="4"/>
  <c r="I8281" i="4"/>
  <c r="L8281" i="4"/>
  <c r="K8281" i="4"/>
  <c r="P8281" i="4"/>
  <c r="O8281" i="4"/>
  <c r="N8281" i="4"/>
  <c r="M8281" i="4"/>
  <c r="H8280" i="4"/>
  <c r="D8181" i="4"/>
  <c r="E8181" i="4"/>
  <c r="J8280" i="4"/>
  <c r="G8280" i="4"/>
  <c r="F8181" i="4"/>
  <c r="I8280" i="4"/>
  <c r="L8280" i="4"/>
  <c r="K8280" i="4"/>
  <c r="P8280" i="4"/>
  <c r="O8280" i="4"/>
  <c r="N8280" i="4"/>
  <c r="M8280" i="4"/>
  <c r="H8279" i="4"/>
  <c r="D8180" i="4"/>
  <c r="E8180" i="4"/>
  <c r="J8279" i="4"/>
  <c r="G8279" i="4"/>
  <c r="F8180" i="4"/>
  <c r="I8279" i="4"/>
  <c r="L8279" i="4"/>
  <c r="K8279" i="4"/>
  <c r="P8279" i="4"/>
  <c r="O8279" i="4"/>
  <c r="N8279" i="4"/>
  <c r="M8279" i="4"/>
  <c r="H8278" i="4"/>
  <c r="D8179" i="4"/>
  <c r="E8179" i="4"/>
  <c r="J8278" i="4"/>
  <c r="G8278" i="4"/>
  <c r="F8179" i="4"/>
  <c r="I8278" i="4"/>
  <c r="L8278" i="4"/>
  <c r="K8278" i="4"/>
  <c r="P8278" i="4"/>
  <c r="O8278" i="4"/>
  <c r="N8278" i="4"/>
  <c r="M8278" i="4"/>
  <c r="H8277" i="4"/>
  <c r="D8178" i="4"/>
  <c r="E8178" i="4"/>
  <c r="J8277" i="4"/>
  <c r="G8277" i="4"/>
  <c r="F8178" i="4"/>
  <c r="I8277" i="4"/>
  <c r="L8277" i="4"/>
  <c r="K8277" i="4"/>
  <c r="P8277" i="4"/>
  <c r="O8277" i="4"/>
  <c r="N8277" i="4"/>
  <c r="M8277" i="4"/>
  <c r="H8276" i="4"/>
  <c r="D8177" i="4"/>
  <c r="E8177" i="4"/>
  <c r="J8276" i="4"/>
  <c r="G8276" i="4"/>
  <c r="F8177" i="4"/>
  <c r="I8276" i="4"/>
  <c r="L8276" i="4"/>
  <c r="K8276" i="4"/>
  <c r="P8276" i="4"/>
  <c r="O8276" i="4"/>
  <c r="N8276" i="4"/>
  <c r="M8276" i="4"/>
  <c r="H8275" i="4"/>
  <c r="D8176" i="4"/>
  <c r="E8176" i="4"/>
  <c r="J8275" i="4"/>
  <c r="G8275" i="4"/>
  <c r="F8176" i="4"/>
  <c r="I8275" i="4"/>
  <c r="L8275" i="4"/>
  <c r="K8275" i="4"/>
  <c r="P8275" i="4"/>
  <c r="O8275" i="4"/>
  <c r="N8275" i="4"/>
  <c r="M8275" i="4"/>
  <c r="H8274" i="4"/>
  <c r="D8175" i="4"/>
  <c r="E8175" i="4"/>
  <c r="J8274" i="4"/>
  <c r="G8274" i="4"/>
  <c r="F8175" i="4"/>
  <c r="I8274" i="4"/>
  <c r="L8274" i="4"/>
  <c r="K8274" i="4"/>
  <c r="P8274" i="4"/>
  <c r="O8274" i="4"/>
  <c r="N8274" i="4"/>
  <c r="M8274" i="4"/>
  <c r="H8273" i="4"/>
  <c r="D8174" i="4"/>
  <c r="E8174" i="4"/>
  <c r="J8273" i="4"/>
  <c r="G8273" i="4"/>
  <c r="F8174" i="4"/>
  <c r="I8273" i="4"/>
  <c r="L8273" i="4"/>
  <c r="K8273" i="4"/>
  <c r="P8273" i="4"/>
  <c r="O8273" i="4"/>
  <c r="N8273" i="4"/>
  <c r="M8273" i="4"/>
  <c r="H8272" i="4"/>
  <c r="D8173" i="4"/>
  <c r="E8173" i="4"/>
  <c r="J8272" i="4"/>
  <c r="G8272" i="4"/>
  <c r="F8173" i="4"/>
  <c r="I8272" i="4"/>
  <c r="L8272" i="4"/>
  <c r="K8272" i="4"/>
  <c r="P8272" i="4"/>
  <c r="O8272" i="4"/>
  <c r="N8272" i="4"/>
  <c r="M8272" i="4"/>
  <c r="H8271" i="4"/>
  <c r="D8172" i="4"/>
  <c r="E8172" i="4"/>
  <c r="J8271" i="4"/>
  <c r="G8271" i="4"/>
  <c r="F8172" i="4"/>
  <c r="I8271" i="4"/>
  <c r="L8271" i="4"/>
  <c r="K8271" i="4"/>
  <c r="P8271" i="4"/>
  <c r="O8271" i="4"/>
  <c r="N8271" i="4"/>
  <c r="M8271" i="4"/>
  <c r="H8270" i="4"/>
  <c r="D8171" i="4"/>
  <c r="E8171" i="4"/>
  <c r="J8270" i="4"/>
  <c r="G8270" i="4"/>
  <c r="F8171" i="4"/>
  <c r="I8270" i="4"/>
  <c r="L8270" i="4"/>
  <c r="K8270" i="4"/>
  <c r="P8270" i="4"/>
  <c r="O8270" i="4"/>
  <c r="N8270" i="4"/>
  <c r="M8270" i="4"/>
  <c r="H8269" i="4"/>
  <c r="D8170" i="4"/>
  <c r="E8170" i="4"/>
  <c r="J8269" i="4"/>
  <c r="G8269" i="4"/>
  <c r="F8170" i="4"/>
  <c r="I8269" i="4"/>
  <c r="L8269" i="4"/>
  <c r="K8269" i="4"/>
  <c r="P8269" i="4"/>
  <c r="O8269" i="4"/>
  <c r="N8269" i="4"/>
  <c r="M8269" i="4"/>
  <c r="H8268" i="4"/>
  <c r="D8169" i="4"/>
  <c r="E8169" i="4"/>
  <c r="J8268" i="4"/>
  <c r="G8268" i="4"/>
  <c r="F8169" i="4"/>
  <c r="I8268" i="4"/>
  <c r="L8268" i="4"/>
  <c r="K8268" i="4"/>
  <c r="P8268" i="4"/>
  <c r="O8268" i="4"/>
  <c r="N8268" i="4"/>
  <c r="M8268" i="4"/>
  <c r="H8267" i="4"/>
  <c r="D8168" i="4"/>
  <c r="E8168" i="4"/>
  <c r="J8267" i="4"/>
  <c r="G8267" i="4"/>
  <c r="F8168" i="4"/>
  <c r="I8267" i="4"/>
  <c r="L8267" i="4"/>
  <c r="K8267" i="4"/>
  <c r="P8267" i="4"/>
  <c r="O8267" i="4"/>
  <c r="N8267" i="4"/>
  <c r="M8267" i="4"/>
  <c r="H8266" i="4"/>
  <c r="D8167" i="4"/>
  <c r="E8167" i="4"/>
  <c r="J8266" i="4"/>
  <c r="G8266" i="4"/>
  <c r="F8167" i="4"/>
  <c r="I8266" i="4"/>
  <c r="L8266" i="4"/>
  <c r="K8266" i="4"/>
  <c r="P8266" i="4"/>
  <c r="O8266" i="4"/>
  <c r="N8266" i="4"/>
  <c r="M8266" i="4"/>
  <c r="H8265" i="4"/>
  <c r="D8166" i="4"/>
  <c r="E8166" i="4"/>
  <c r="J8265" i="4"/>
  <c r="G8265" i="4"/>
  <c r="F8166" i="4"/>
  <c r="I8265" i="4"/>
  <c r="L8265" i="4"/>
  <c r="K8265" i="4"/>
  <c r="P8265" i="4"/>
  <c r="O8265" i="4"/>
  <c r="N8265" i="4"/>
  <c r="M8265" i="4"/>
  <c r="H8264" i="4"/>
  <c r="D8165" i="4"/>
  <c r="E8165" i="4"/>
  <c r="J8264" i="4"/>
  <c r="G8264" i="4"/>
  <c r="F8165" i="4"/>
  <c r="I8264" i="4"/>
  <c r="L8264" i="4"/>
  <c r="K8264" i="4"/>
  <c r="P8264" i="4"/>
  <c r="O8264" i="4"/>
  <c r="N8264" i="4"/>
  <c r="M8264" i="4"/>
  <c r="H8263" i="4"/>
  <c r="D8164" i="4"/>
  <c r="E8164" i="4"/>
  <c r="J8263" i="4"/>
  <c r="G8263" i="4"/>
  <c r="F8164" i="4"/>
  <c r="I8263" i="4"/>
  <c r="L8263" i="4"/>
  <c r="K8263" i="4"/>
  <c r="P8263" i="4"/>
  <c r="O8263" i="4"/>
  <c r="N8263" i="4"/>
  <c r="M8263" i="4"/>
  <c r="H8262" i="4"/>
  <c r="D8163" i="4"/>
  <c r="E8163" i="4"/>
  <c r="J8262" i="4"/>
  <c r="G8262" i="4"/>
  <c r="F8163" i="4"/>
  <c r="I8262" i="4"/>
  <c r="L8262" i="4"/>
  <c r="K8262" i="4"/>
  <c r="P8262" i="4"/>
  <c r="O8262" i="4"/>
  <c r="N8262" i="4"/>
  <c r="M8262" i="4"/>
  <c r="H8261" i="4"/>
  <c r="D8162" i="4"/>
  <c r="E8162" i="4"/>
  <c r="J8261" i="4"/>
  <c r="G8261" i="4"/>
  <c r="F8162" i="4"/>
  <c r="I8261" i="4"/>
  <c r="L8261" i="4"/>
  <c r="K8261" i="4"/>
  <c r="P8261" i="4"/>
  <c r="O8261" i="4"/>
  <c r="N8261" i="4"/>
  <c r="M8261" i="4"/>
  <c r="H8260" i="4"/>
  <c r="D8161" i="4"/>
  <c r="E8161" i="4"/>
  <c r="J8260" i="4"/>
  <c r="G8260" i="4"/>
  <c r="F8161" i="4"/>
  <c r="I8260" i="4"/>
  <c r="L8260" i="4"/>
  <c r="K8260" i="4"/>
  <c r="P8260" i="4"/>
  <c r="O8260" i="4"/>
  <c r="N8260" i="4"/>
  <c r="M8260" i="4"/>
  <c r="H8259" i="4"/>
  <c r="D8160" i="4"/>
  <c r="E8160" i="4"/>
  <c r="J8259" i="4"/>
  <c r="G8259" i="4"/>
  <c r="F8160" i="4"/>
  <c r="I8259" i="4"/>
  <c r="L8259" i="4"/>
  <c r="K8259" i="4"/>
  <c r="P8259" i="4"/>
  <c r="O8259" i="4"/>
  <c r="N8259" i="4"/>
  <c r="M8259" i="4"/>
  <c r="H8258" i="4"/>
  <c r="D8159" i="4"/>
  <c r="E8159" i="4"/>
  <c r="J8258" i="4"/>
  <c r="G8258" i="4"/>
  <c r="F8159" i="4"/>
  <c r="I8258" i="4"/>
  <c r="L8258" i="4"/>
  <c r="K8258" i="4"/>
  <c r="P8258" i="4"/>
  <c r="O8258" i="4"/>
  <c r="N8258" i="4"/>
  <c r="M8258" i="4"/>
  <c r="H8257" i="4"/>
  <c r="D8158" i="4"/>
  <c r="E8158" i="4"/>
  <c r="J8257" i="4"/>
  <c r="G8257" i="4"/>
  <c r="F8158" i="4"/>
  <c r="I8257" i="4"/>
  <c r="L8257" i="4"/>
  <c r="K8257" i="4"/>
  <c r="P8257" i="4"/>
  <c r="O8257" i="4"/>
  <c r="N8257" i="4"/>
  <c r="M8257" i="4"/>
  <c r="H8256" i="4"/>
  <c r="D8157" i="4"/>
  <c r="E8157" i="4"/>
  <c r="J8256" i="4"/>
  <c r="G8256" i="4"/>
  <c r="F8157" i="4"/>
  <c r="I8256" i="4"/>
  <c r="L8256" i="4"/>
  <c r="K8256" i="4"/>
  <c r="P8256" i="4"/>
  <c r="O8256" i="4"/>
  <c r="N8256" i="4"/>
  <c r="M8256" i="4"/>
  <c r="H8255" i="4"/>
  <c r="D8156" i="4"/>
  <c r="E8156" i="4"/>
  <c r="J8255" i="4"/>
  <c r="G8255" i="4"/>
  <c r="F8156" i="4"/>
  <c r="I8255" i="4"/>
  <c r="L8255" i="4"/>
  <c r="K8255" i="4"/>
  <c r="P8255" i="4"/>
  <c r="O8255" i="4"/>
  <c r="N8255" i="4"/>
  <c r="M8255" i="4"/>
  <c r="H8254" i="4"/>
  <c r="D8155" i="4"/>
  <c r="E8155" i="4"/>
  <c r="J8254" i="4"/>
  <c r="G8254" i="4"/>
  <c r="F8155" i="4"/>
  <c r="I8254" i="4"/>
  <c r="L8254" i="4"/>
  <c r="K8254" i="4"/>
  <c r="P8254" i="4"/>
  <c r="O8254" i="4"/>
  <c r="N8254" i="4"/>
  <c r="M8254" i="4"/>
  <c r="H8253" i="4"/>
  <c r="D8154" i="4"/>
  <c r="E8154" i="4"/>
  <c r="J8253" i="4"/>
  <c r="G8253" i="4"/>
  <c r="F8154" i="4"/>
  <c r="I8253" i="4"/>
  <c r="L8253" i="4"/>
  <c r="K8253" i="4"/>
  <c r="P8253" i="4"/>
  <c r="O8253" i="4"/>
  <c r="N8253" i="4"/>
  <c r="M8253" i="4"/>
  <c r="H8252" i="4"/>
  <c r="D8153" i="4"/>
  <c r="E8153" i="4"/>
  <c r="J8252" i="4"/>
  <c r="G8252" i="4"/>
  <c r="F8153" i="4"/>
  <c r="I8252" i="4"/>
  <c r="L8252" i="4"/>
  <c r="K8252" i="4"/>
  <c r="P8252" i="4"/>
  <c r="O8252" i="4"/>
  <c r="N8252" i="4"/>
  <c r="M8252" i="4"/>
  <c r="H8251" i="4"/>
  <c r="D8152" i="4"/>
  <c r="E8152" i="4"/>
  <c r="J8251" i="4"/>
  <c r="G8251" i="4"/>
  <c r="F8152" i="4"/>
  <c r="I8251" i="4"/>
  <c r="L8251" i="4"/>
  <c r="K8251" i="4"/>
  <c r="P8251" i="4"/>
  <c r="O8251" i="4"/>
  <c r="N8251" i="4"/>
  <c r="M8251" i="4"/>
  <c r="H8250" i="4"/>
  <c r="D8151" i="4"/>
  <c r="E8151" i="4"/>
  <c r="J8250" i="4"/>
  <c r="G8250" i="4"/>
  <c r="F8151" i="4"/>
  <c r="I8250" i="4"/>
  <c r="L8250" i="4"/>
  <c r="K8250" i="4"/>
  <c r="P8250" i="4"/>
  <c r="O8250" i="4"/>
  <c r="N8250" i="4"/>
  <c r="M8250" i="4"/>
  <c r="H8249" i="4"/>
  <c r="D8150" i="4"/>
  <c r="E8150" i="4"/>
  <c r="J8249" i="4"/>
  <c r="G8249" i="4"/>
  <c r="F8150" i="4"/>
  <c r="I8249" i="4"/>
  <c r="L8249" i="4"/>
  <c r="K8249" i="4"/>
  <c r="P8249" i="4"/>
  <c r="O8249" i="4"/>
  <c r="N8249" i="4"/>
  <c r="M8249" i="4"/>
  <c r="H8248" i="4"/>
  <c r="D8149" i="4"/>
  <c r="E8149" i="4"/>
  <c r="J8248" i="4"/>
  <c r="G8248" i="4"/>
  <c r="F8149" i="4"/>
  <c r="I8248" i="4"/>
  <c r="L8248" i="4"/>
  <c r="K8248" i="4"/>
  <c r="P8248" i="4"/>
  <c r="O8248" i="4"/>
  <c r="N8248" i="4"/>
  <c r="M8248" i="4"/>
  <c r="H8247" i="4"/>
  <c r="D8148" i="4"/>
  <c r="E8148" i="4"/>
  <c r="J8247" i="4"/>
  <c r="G8247" i="4"/>
  <c r="F8148" i="4"/>
  <c r="I8247" i="4"/>
  <c r="L8247" i="4"/>
  <c r="K8247" i="4"/>
  <c r="P8247" i="4"/>
  <c r="O8247" i="4"/>
  <c r="N8247" i="4"/>
  <c r="M8247" i="4"/>
  <c r="H8246" i="4"/>
  <c r="D8147" i="4"/>
  <c r="E8147" i="4"/>
  <c r="J8246" i="4"/>
  <c r="G8246" i="4"/>
  <c r="F8147" i="4"/>
  <c r="I8246" i="4"/>
  <c r="L8246" i="4"/>
  <c r="K8246" i="4"/>
  <c r="P8246" i="4"/>
  <c r="O8246" i="4"/>
  <c r="N8246" i="4"/>
  <c r="M8246" i="4"/>
  <c r="H8245" i="4"/>
  <c r="D8146" i="4"/>
  <c r="E8146" i="4"/>
  <c r="J8245" i="4"/>
  <c r="G8245" i="4"/>
  <c r="F8146" i="4"/>
  <c r="I8245" i="4"/>
  <c r="L8245" i="4"/>
  <c r="K8245" i="4"/>
  <c r="P8245" i="4"/>
  <c r="O8245" i="4"/>
  <c r="N8245" i="4"/>
  <c r="M8245" i="4"/>
  <c r="H8244" i="4"/>
  <c r="D8145" i="4"/>
  <c r="E8145" i="4"/>
  <c r="J8244" i="4"/>
  <c r="G8244" i="4"/>
  <c r="F8145" i="4"/>
  <c r="I8244" i="4"/>
  <c r="L8244" i="4"/>
  <c r="K8244" i="4"/>
  <c r="P8244" i="4"/>
  <c r="O8244" i="4"/>
  <c r="N8244" i="4"/>
  <c r="M8244" i="4"/>
  <c r="H8243" i="4"/>
  <c r="D8144" i="4"/>
  <c r="E8144" i="4"/>
  <c r="J8243" i="4"/>
  <c r="G8243" i="4"/>
  <c r="F8144" i="4"/>
  <c r="I8243" i="4"/>
  <c r="L8243" i="4"/>
  <c r="K8243" i="4"/>
  <c r="P8243" i="4"/>
  <c r="O8243" i="4"/>
  <c r="N8243" i="4"/>
  <c r="M8243" i="4"/>
  <c r="H8242" i="4"/>
  <c r="D8143" i="4"/>
  <c r="E8143" i="4"/>
  <c r="J8242" i="4"/>
  <c r="G8242" i="4"/>
  <c r="F8143" i="4"/>
  <c r="I8242" i="4"/>
  <c r="L8242" i="4"/>
  <c r="K8242" i="4"/>
  <c r="P8242" i="4"/>
  <c r="O8242" i="4"/>
  <c r="N8242" i="4"/>
  <c r="M8242" i="4"/>
  <c r="H8241" i="4"/>
  <c r="D8142" i="4"/>
  <c r="E8142" i="4"/>
  <c r="J8241" i="4"/>
  <c r="G8241" i="4"/>
  <c r="F8142" i="4"/>
  <c r="I8241" i="4"/>
  <c r="L8241" i="4"/>
  <c r="K8241" i="4"/>
  <c r="P8241" i="4"/>
  <c r="O8241" i="4"/>
  <c r="N8241" i="4"/>
  <c r="M8241" i="4"/>
  <c r="H8240" i="4"/>
  <c r="D8141" i="4"/>
  <c r="E8141" i="4"/>
  <c r="J8240" i="4"/>
  <c r="G8240" i="4"/>
  <c r="F8141" i="4"/>
  <c r="I8240" i="4"/>
  <c r="L8240" i="4"/>
  <c r="K8240" i="4"/>
  <c r="P8240" i="4"/>
  <c r="O8240" i="4"/>
  <c r="N8240" i="4"/>
  <c r="M8240" i="4"/>
  <c r="H8239" i="4"/>
  <c r="D8140" i="4"/>
  <c r="E8140" i="4"/>
  <c r="J8239" i="4"/>
  <c r="G8239" i="4"/>
  <c r="F8140" i="4"/>
  <c r="I8239" i="4"/>
  <c r="L8239" i="4"/>
  <c r="K8239" i="4"/>
  <c r="P8239" i="4"/>
  <c r="O8239" i="4"/>
  <c r="N8239" i="4"/>
  <c r="M8239" i="4"/>
  <c r="H8238" i="4"/>
  <c r="D8139" i="4"/>
  <c r="E8139" i="4"/>
  <c r="J8238" i="4"/>
  <c r="G8238" i="4"/>
  <c r="F8139" i="4"/>
  <c r="I8238" i="4"/>
  <c r="L8238" i="4"/>
  <c r="K8238" i="4"/>
  <c r="P8238" i="4"/>
  <c r="O8238" i="4"/>
  <c r="N8238" i="4"/>
  <c r="M8238" i="4"/>
  <c r="H8237" i="4"/>
  <c r="D8138" i="4"/>
  <c r="E8138" i="4"/>
  <c r="J8237" i="4"/>
  <c r="G8237" i="4"/>
  <c r="F8138" i="4"/>
  <c r="I8237" i="4"/>
  <c r="L8237" i="4"/>
  <c r="K8237" i="4"/>
  <c r="P8237" i="4"/>
  <c r="O8237" i="4"/>
  <c r="N8237" i="4"/>
  <c r="M8237" i="4"/>
  <c r="H8236" i="4"/>
  <c r="D8137" i="4"/>
  <c r="E8137" i="4"/>
  <c r="J8236" i="4"/>
  <c r="G8236" i="4"/>
  <c r="F8137" i="4"/>
  <c r="I8236" i="4"/>
  <c r="L8236" i="4"/>
  <c r="K8236" i="4"/>
  <c r="P8236" i="4"/>
  <c r="O8236" i="4"/>
  <c r="N8236" i="4"/>
  <c r="M8236" i="4"/>
  <c r="H8235" i="4"/>
  <c r="D8136" i="4"/>
  <c r="E8136" i="4"/>
  <c r="J8235" i="4"/>
  <c r="G8235" i="4"/>
  <c r="F8136" i="4"/>
  <c r="I8235" i="4"/>
  <c r="L8235" i="4"/>
  <c r="K8235" i="4"/>
  <c r="P8235" i="4"/>
  <c r="O8235" i="4"/>
  <c r="N8235" i="4"/>
  <c r="M8235" i="4"/>
  <c r="H8234" i="4"/>
  <c r="D8135" i="4"/>
  <c r="E8135" i="4"/>
  <c r="J8234" i="4"/>
  <c r="G8234" i="4"/>
  <c r="F8135" i="4"/>
  <c r="I8234" i="4"/>
  <c r="L8234" i="4"/>
  <c r="K8234" i="4"/>
  <c r="P8234" i="4"/>
  <c r="O8234" i="4"/>
  <c r="N8234" i="4"/>
  <c r="M8234" i="4"/>
  <c r="H8233" i="4"/>
  <c r="D8134" i="4"/>
  <c r="E8134" i="4"/>
  <c r="J8233" i="4"/>
  <c r="G8233" i="4"/>
  <c r="F8134" i="4"/>
  <c r="I8233" i="4"/>
  <c r="L8233" i="4"/>
  <c r="K8233" i="4"/>
  <c r="P8233" i="4"/>
  <c r="O8233" i="4"/>
  <c r="N8233" i="4"/>
  <c r="M8233" i="4"/>
  <c r="H8232" i="4"/>
  <c r="D8133" i="4"/>
  <c r="E8133" i="4"/>
  <c r="J8232" i="4"/>
  <c r="G8232" i="4"/>
  <c r="F8133" i="4"/>
  <c r="I8232" i="4"/>
  <c r="L8232" i="4"/>
  <c r="K8232" i="4"/>
  <c r="P8232" i="4"/>
  <c r="O8232" i="4"/>
  <c r="N8232" i="4"/>
  <c r="M8232" i="4"/>
  <c r="H8231" i="4"/>
  <c r="D8132" i="4"/>
  <c r="E8132" i="4"/>
  <c r="J8231" i="4"/>
  <c r="G8231" i="4"/>
  <c r="F8132" i="4"/>
  <c r="I8231" i="4"/>
  <c r="L8231" i="4"/>
  <c r="K8231" i="4"/>
  <c r="P8231" i="4"/>
  <c r="O8231" i="4"/>
  <c r="N8231" i="4"/>
  <c r="M8231" i="4"/>
  <c r="H8230" i="4"/>
  <c r="D8131" i="4"/>
  <c r="E8131" i="4"/>
  <c r="J8230" i="4"/>
  <c r="G8230" i="4"/>
  <c r="F8131" i="4"/>
  <c r="I8230" i="4"/>
  <c r="L8230" i="4"/>
  <c r="K8230" i="4"/>
  <c r="P8230" i="4"/>
  <c r="O8230" i="4"/>
  <c r="N8230" i="4"/>
  <c r="M8230" i="4"/>
  <c r="H8229" i="4"/>
  <c r="D8130" i="4"/>
  <c r="E8130" i="4"/>
  <c r="J8229" i="4"/>
  <c r="G8229" i="4"/>
  <c r="F8130" i="4"/>
  <c r="I8229" i="4"/>
  <c r="L8229" i="4"/>
  <c r="K8229" i="4"/>
  <c r="P8229" i="4"/>
  <c r="O8229" i="4"/>
  <c r="N8229" i="4"/>
  <c r="M8229" i="4"/>
  <c r="H8228" i="4"/>
  <c r="D8129" i="4"/>
  <c r="E8129" i="4"/>
  <c r="J8228" i="4"/>
  <c r="G8228" i="4"/>
  <c r="F8129" i="4"/>
  <c r="I8228" i="4"/>
  <c r="L8228" i="4"/>
  <c r="K8228" i="4"/>
  <c r="P8228" i="4"/>
  <c r="O8228" i="4"/>
  <c r="N8228" i="4"/>
  <c r="M8228" i="4"/>
  <c r="H8227" i="4"/>
  <c r="D8128" i="4"/>
  <c r="E8128" i="4"/>
  <c r="J8227" i="4"/>
  <c r="G8227" i="4"/>
  <c r="F8128" i="4"/>
  <c r="I8227" i="4"/>
  <c r="L8227" i="4"/>
  <c r="K8227" i="4"/>
  <c r="P8227" i="4"/>
  <c r="O8227" i="4"/>
  <c r="N8227" i="4"/>
  <c r="M8227" i="4"/>
  <c r="H8226" i="4"/>
  <c r="D8127" i="4"/>
  <c r="E8127" i="4"/>
  <c r="J8226" i="4"/>
  <c r="G8226" i="4"/>
  <c r="F8127" i="4"/>
  <c r="I8226" i="4"/>
  <c r="L8226" i="4"/>
  <c r="K8226" i="4"/>
  <c r="P8226" i="4"/>
  <c r="O8226" i="4"/>
  <c r="N8226" i="4"/>
  <c r="M8226" i="4"/>
  <c r="H8225" i="4"/>
  <c r="D8126" i="4"/>
  <c r="E8126" i="4"/>
  <c r="J8225" i="4"/>
  <c r="G8225" i="4"/>
  <c r="F8126" i="4"/>
  <c r="I8225" i="4"/>
  <c r="L8225" i="4"/>
  <c r="K8225" i="4"/>
  <c r="P8225" i="4"/>
  <c r="O8225" i="4"/>
  <c r="N8225" i="4"/>
  <c r="M8225" i="4"/>
  <c r="H8224" i="4"/>
  <c r="D8125" i="4"/>
  <c r="E8125" i="4"/>
  <c r="J8224" i="4"/>
  <c r="G8224" i="4"/>
  <c r="F8125" i="4"/>
  <c r="I8224" i="4"/>
  <c r="L8224" i="4"/>
  <c r="K8224" i="4"/>
  <c r="P8224" i="4"/>
  <c r="O8224" i="4"/>
  <c r="N8224" i="4"/>
  <c r="M8224" i="4"/>
  <c r="H8223" i="4"/>
  <c r="D8124" i="4"/>
  <c r="E8124" i="4"/>
  <c r="J8223" i="4"/>
  <c r="G8223" i="4"/>
  <c r="F8124" i="4"/>
  <c r="I8223" i="4"/>
  <c r="L8223" i="4"/>
  <c r="K8223" i="4"/>
  <c r="P8223" i="4"/>
  <c r="O8223" i="4"/>
  <c r="N8223" i="4"/>
  <c r="M8223" i="4"/>
  <c r="H8222" i="4"/>
  <c r="D8123" i="4"/>
  <c r="E8123" i="4"/>
  <c r="J8222" i="4"/>
  <c r="G8222" i="4"/>
  <c r="F8123" i="4"/>
  <c r="I8222" i="4"/>
  <c r="L8222" i="4"/>
  <c r="K8222" i="4"/>
  <c r="P8222" i="4"/>
  <c r="O8222" i="4"/>
  <c r="N8222" i="4"/>
  <c r="M8222" i="4"/>
  <c r="H8221" i="4"/>
  <c r="D8122" i="4"/>
  <c r="E8122" i="4"/>
  <c r="J8221" i="4"/>
  <c r="G8221" i="4"/>
  <c r="F8122" i="4"/>
  <c r="I8221" i="4"/>
  <c r="L8221" i="4"/>
  <c r="K8221" i="4"/>
  <c r="P8221" i="4"/>
  <c r="O8221" i="4"/>
  <c r="N8221" i="4"/>
  <c r="M8221" i="4"/>
  <c r="H8220" i="4"/>
  <c r="D8121" i="4"/>
  <c r="E8121" i="4"/>
  <c r="J8220" i="4"/>
  <c r="G8220" i="4"/>
  <c r="F8121" i="4"/>
  <c r="I8220" i="4"/>
  <c r="L8220" i="4"/>
  <c r="K8220" i="4"/>
  <c r="P8220" i="4"/>
  <c r="O8220" i="4"/>
  <c r="N8220" i="4"/>
  <c r="M8220" i="4"/>
  <c r="H8219" i="4"/>
  <c r="D8120" i="4"/>
  <c r="E8120" i="4"/>
  <c r="J8219" i="4"/>
  <c r="G8219" i="4"/>
  <c r="F8120" i="4"/>
  <c r="I8219" i="4"/>
  <c r="L8219" i="4"/>
  <c r="K8219" i="4"/>
  <c r="P8219" i="4"/>
  <c r="O8219" i="4"/>
  <c r="N8219" i="4"/>
  <c r="M8219" i="4"/>
  <c r="H8218" i="4"/>
  <c r="D8119" i="4"/>
  <c r="E8119" i="4"/>
  <c r="J8218" i="4"/>
  <c r="G8218" i="4"/>
  <c r="F8119" i="4"/>
  <c r="I8218" i="4"/>
  <c r="L8218" i="4"/>
  <c r="K8218" i="4"/>
  <c r="P8218" i="4"/>
  <c r="O8218" i="4"/>
  <c r="N8218" i="4"/>
  <c r="M8218" i="4"/>
  <c r="H8217" i="4"/>
  <c r="D8118" i="4"/>
  <c r="E8118" i="4"/>
  <c r="J8217" i="4"/>
  <c r="G8217" i="4"/>
  <c r="F8118" i="4"/>
  <c r="I8217" i="4"/>
  <c r="L8217" i="4"/>
  <c r="K8217" i="4"/>
  <c r="P8217" i="4"/>
  <c r="O8217" i="4"/>
  <c r="N8217" i="4"/>
  <c r="M8217" i="4"/>
  <c r="H8216" i="4"/>
  <c r="D8117" i="4"/>
  <c r="E8117" i="4"/>
  <c r="J8216" i="4"/>
  <c r="G8216" i="4"/>
  <c r="F8117" i="4"/>
  <c r="I8216" i="4"/>
  <c r="L8216" i="4"/>
  <c r="K8216" i="4"/>
  <c r="P8216" i="4"/>
  <c r="O8216" i="4"/>
  <c r="N8216" i="4"/>
  <c r="M8216" i="4"/>
  <c r="H8215" i="4"/>
  <c r="D8116" i="4"/>
  <c r="E8116" i="4"/>
  <c r="J8215" i="4"/>
  <c r="G8215" i="4"/>
  <c r="F8116" i="4"/>
  <c r="I8215" i="4"/>
  <c r="L8215" i="4"/>
  <c r="K8215" i="4"/>
  <c r="P8215" i="4"/>
  <c r="O8215" i="4"/>
  <c r="N8215" i="4"/>
  <c r="M8215" i="4"/>
  <c r="H8214" i="4"/>
  <c r="D8115" i="4"/>
  <c r="E8115" i="4"/>
  <c r="J8214" i="4"/>
  <c r="G8214" i="4"/>
  <c r="F8115" i="4"/>
  <c r="I8214" i="4"/>
  <c r="L8214" i="4"/>
  <c r="K8214" i="4"/>
  <c r="P8214" i="4"/>
  <c r="O8214" i="4"/>
  <c r="N8214" i="4"/>
  <c r="M8214" i="4"/>
  <c r="H8213" i="4"/>
  <c r="D8114" i="4"/>
  <c r="E8114" i="4"/>
  <c r="J8213" i="4"/>
  <c r="G8213" i="4"/>
  <c r="F8114" i="4"/>
  <c r="I8213" i="4"/>
  <c r="L8213" i="4"/>
  <c r="K8213" i="4"/>
  <c r="P8213" i="4"/>
  <c r="O8213" i="4"/>
  <c r="N8213" i="4"/>
  <c r="M8213" i="4"/>
  <c r="H8212" i="4"/>
  <c r="D8113" i="4"/>
  <c r="E8113" i="4"/>
  <c r="J8212" i="4"/>
  <c r="G8212" i="4"/>
  <c r="F8113" i="4"/>
  <c r="I8212" i="4"/>
  <c r="L8212" i="4"/>
  <c r="K8212" i="4"/>
  <c r="P8212" i="4"/>
  <c r="O8212" i="4"/>
  <c r="N8212" i="4"/>
  <c r="M8212" i="4"/>
  <c r="H8211" i="4"/>
  <c r="D8112" i="4"/>
  <c r="E8112" i="4"/>
  <c r="J8211" i="4"/>
  <c r="G8211" i="4"/>
  <c r="F8112" i="4"/>
  <c r="I8211" i="4"/>
  <c r="L8211" i="4"/>
  <c r="K8211" i="4"/>
  <c r="P8211" i="4"/>
  <c r="O8211" i="4"/>
  <c r="N8211" i="4"/>
  <c r="M8211" i="4"/>
  <c r="H8210" i="4"/>
  <c r="D8111" i="4"/>
  <c r="E8111" i="4"/>
  <c r="J8210" i="4"/>
  <c r="G8210" i="4"/>
  <c r="F8111" i="4"/>
  <c r="I8210" i="4"/>
  <c r="L8210" i="4"/>
  <c r="K8210" i="4"/>
  <c r="P8210" i="4"/>
  <c r="O8210" i="4"/>
  <c r="N8210" i="4"/>
  <c r="M8210" i="4"/>
  <c r="H8209" i="4"/>
  <c r="D8110" i="4"/>
  <c r="E8110" i="4"/>
  <c r="J8209" i="4"/>
  <c r="G8209" i="4"/>
  <c r="F8110" i="4"/>
  <c r="I8209" i="4"/>
  <c r="L8209" i="4"/>
  <c r="K8209" i="4"/>
  <c r="P8209" i="4"/>
  <c r="O8209" i="4"/>
  <c r="N8209" i="4"/>
  <c r="M8209" i="4"/>
  <c r="H8208" i="4"/>
  <c r="D8109" i="4"/>
  <c r="E8109" i="4"/>
  <c r="J8208" i="4"/>
  <c r="G8208" i="4"/>
  <c r="F8109" i="4"/>
  <c r="I8208" i="4"/>
  <c r="L8208" i="4"/>
  <c r="K8208" i="4"/>
  <c r="P8208" i="4"/>
  <c r="O8208" i="4"/>
  <c r="N8208" i="4"/>
  <c r="M8208" i="4"/>
  <c r="H8207" i="4"/>
  <c r="D8108" i="4"/>
  <c r="E8108" i="4"/>
  <c r="J8207" i="4"/>
  <c r="G8207" i="4"/>
  <c r="F8108" i="4"/>
  <c r="I8207" i="4"/>
  <c r="L8207" i="4"/>
  <c r="K8207" i="4"/>
  <c r="P8207" i="4"/>
  <c r="O8207" i="4"/>
  <c r="N8207" i="4"/>
  <c r="M8207" i="4"/>
  <c r="H8206" i="4"/>
  <c r="D8107" i="4"/>
  <c r="E8107" i="4"/>
  <c r="J8206" i="4"/>
  <c r="G8206" i="4"/>
  <c r="F8107" i="4"/>
  <c r="I8206" i="4"/>
  <c r="L8206" i="4"/>
  <c r="K8206" i="4"/>
  <c r="P8206" i="4"/>
  <c r="O8206" i="4"/>
  <c r="N8206" i="4"/>
  <c r="M8206" i="4"/>
  <c r="H8205" i="4"/>
  <c r="D8106" i="4"/>
  <c r="E8106" i="4"/>
  <c r="J8205" i="4"/>
  <c r="G8205" i="4"/>
  <c r="F8106" i="4"/>
  <c r="I8205" i="4"/>
  <c r="L8205" i="4"/>
  <c r="K8205" i="4"/>
  <c r="P8205" i="4"/>
  <c r="O8205" i="4"/>
  <c r="N8205" i="4"/>
  <c r="M8205" i="4"/>
  <c r="H8204" i="4"/>
  <c r="D8105" i="4"/>
  <c r="E8105" i="4"/>
  <c r="J8204" i="4"/>
  <c r="G8204" i="4"/>
  <c r="F8105" i="4"/>
  <c r="I8204" i="4"/>
  <c r="L8204" i="4"/>
  <c r="K8204" i="4"/>
  <c r="P8204" i="4"/>
  <c r="O8204" i="4"/>
  <c r="N8204" i="4"/>
  <c r="M8204" i="4"/>
  <c r="H8203" i="4"/>
  <c r="D8104" i="4"/>
  <c r="E8104" i="4"/>
  <c r="J8203" i="4"/>
  <c r="G8203" i="4"/>
  <c r="F8104" i="4"/>
  <c r="I8203" i="4"/>
  <c r="L8203" i="4"/>
  <c r="K8203" i="4"/>
  <c r="P8203" i="4"/>
  <c r="O8203" i="4"/>
  <c r="N8203" i="4"/>
  <c r="M8203" i="4"/>
  <c r="H8202" i="4"/>
  <c r="D8103" i="4"/>
  <c r="E8103" i="4"/>
  <c r="J8202" i="4"/>
  <c r="G8202" i="4"/>
  <c r="F8103" i="4"/>
  <c r="I8202" i="4"/>
  <c r="L8202" i="4"/>
  <c r="K8202" i="4"/>
  <c r="P8202" i="4"/>
  <c r="O8202" i="4"/>
  <c r="N8202" i="4"/>
  <c r="M8202" i="4"/>
  <c r="H8201" i="4"/>
  <c r="D8102" i="4"/>
  <c r="E8102" i="4"/>
  <c r="J8201" i="4"/>
  <c r="G8201" i="4"/>
  <c r="F8102" i="4"/>
  <c r="I8201" i="4"/>
  <c r="L8201" i="4"/>
  <c r="K8201" i="4"/>
  <c r="P8201" i="4"/>
  <c r="O8201" i="4"/>
  <c r="N8201" i="4"/>
  <c r="M8201" i="4"/>
  <c r="H8200" i="4"/>
  <c r="D8101" i="4"/>
  <c r="E8101" i="4"/>
  <c r="J8200" i="4"/>
  <c r="G8200" i="4"/>
  <c r="F8101" i="4"/>
  <c r="I8200" i="4"/>
  <c r="L8200" i="4"/>
  <c r="K8200" i="4"/>
  <c r="P8200" i="4"/>
  <c r="O8200" i="4"/>
  <c r="N8200" i="4"/>
  <c r="M8200" i="4"/>
  <c r="H8199" i="4"/>
  <c r="D8100" i="4"/>
  <c r="E8100" i="4"/>
  <c r="J8199" i="4"/>
  <c r="G8199" i="4"/>
  <c r="F8100" i="4"/>
  <c r="I8199" i="4"/>
  <c r="L8199" i="4"/>
  <c r="K8199" i="4"/>
  <c r="P8199" i="4"/>
  <c r="O8199" i="4"/>
  <c r="N8199" i="4"/>
  <c r="M8199" i="4"/>
  <c r="H8198" i="4"/>
  <c r="D8099" i="4"/>
  <c r="E8099" i="4"/>
  <c r="J8198" i="4"/>
  <c r="G8198" i="4"/>
  <c r="F8099" i="4"/>
  <c r="I8198" i="4"/>
  <c r="L8198" i="4"/>
  <c r="K8198" i="4"/>
  <c r="P8198" i="4"/>
  <c r="O8198" i="4"/>
  <c r="N8198" i="4"/>
  <c r="M8198" i="4"/>
  <c r="H8197" i="4"/>
  <c r="D8098" i="4"/>
  <c r="E8098" i="4"/>
  <c r="J8197" i="4"/>
  <c r="G8197" i="4"/>
  <c r="F8098" i="4"/>
  <c r="I8197" i="4"/>
  <c r="L8197" i="4"/>
  <c r="K8197" i="4"/>
  <c r="P8197" i="4"/>
  <c r="O8197" i="4"/>
  <c r="N8197" i="4"/>
  <c r="M8197" i="4"/>
  <c r="H8196" i="4"/>
  <c r="D8097" i="4"/>
  <c r="E8097" i="4"/>
  <c r="J8196" i="4"/>
  <c r="G8196" i="4"/>
  <c r="F8097" i="4"/>
  <c r="I8196" i="4"/>
  <c r="L8196" i="4"/>
  <c r="K8196" i="4"/>
  <c r="P8196" i="4"/>
  <c r="O8196" i="4"/>
  <c r="N8196" i="4"/>
  <c r="M8196" i="4"/>
  <c r="H8195" i="4"/>
  <c r="D8096" i="4"/>
  <c r="E8096" i="4"/>
  <c r="J8195" i="4"/>
  <c r="G8195" i="4"/>
  <c r="F8096" i="4"/>
  <c r="I8195" i="4"/>
  <c r="L8195" i="4"/>
  <c r="K8195" i="4"/>
  <c r="P8195" i="4"/>
  <c r="O8195" i="4"/>
  <c r="N8195" i="4"/>
  <c r="M8195" i="4"/>
  <c r="H8194" i="4"/>
  <c r="D8095" i="4"/>
  <c r="E8095" i="4"/>
  <c r="J8194" i="4"/>
  <c r="G8194" i="4"/>
  <c r="F8095" i="4"/>
  <c r="I8194" i="4"/>
  <c r="L8194" i="4"/>
  <c r="K8194" i="4"/>
  <c r="P8194" i="4"/>
  <c r="O8194" i="4"/>
  <c r="N8194" i="4"/>
  <c r="M8194" i="4"/>
  <c r="H8193" i="4"/>
  <c r="D8094" i="4"/>
  <c r="E8094" i="4"/>
  <c r="J8193" i="4"/>
  <c r="G8193" i="4"/>
  <c r="F8094" i="4"/>
  <c r="I8193" i="4"/>
  <c r="L8193" i="4"/>
  <c r="K8193" i="4"/>
  <c r="P8193" i="4"/>
  <c r="O8193" i="4"/>
  <c r="N8193" i="4"/>
  <c r="M8193" i="4"/>
  <c r="H8192" i="4"/>
  <c r="D8093" i="4"/>
  <c r="E8093" i="4"/>
  <c r="J8192" i="4"/>
  <c r="G8192" i="4"/>
  <c r="F8093" i="4"/>
  <c r="I8192" i="4"/>
  <c r="L8192" i="4"/>
  <c r="K8192" i="4"/>
  <c r="P8192" i="4"/>
  <c r="O8192" i="4"/>
  <c r="N8192" i="4"/>
  <c r="M8192" i="4"/>
  <c r="H8191" i="4"/>
  <c r="D8092" i="4"/>
  <c r="E8092" i="4"/>
  <c r="J8191" i="4"/>
  <c r="G8191" i="4"/>
  <c r="F8092" i="4"/>
  <c r="I8191" i="4"/>
  <c r="L8191" i="4"/>
  <c r="K8191" i="4"/>
  <c r="P8191" i="4"/>
  <c r="O8191" i="4"/>
  <c r="N8191" i="4"/>
  <c r="M8191" i="4"/>
  <c r="H8190" i="4"/>
  <c r="D8091" i="4"/>
  <c r="E8091" i="4"/>
  <c r="J8190" i="4"/>
  <c r="G8190" i="4"/>
  <c r="F8091" i="4"/>
  <c r="I8190" i="4"/>
  <c r="L8190" i="4"/>
  <c r="K8190" i="4"/>
  <c r="P8190" i="4"/>
  <c r="O8190" i="4"/>
  <c r="N8190" i="4"/>
  <c r="M8190" i="4"/>
  <c r="H8189" i="4"/>
  <c r="D8090" i="4"/>
  <c r="E8090" i="4"/>
  <c r="J8189" i="4"/>
  <c r="G8189" i="4"/>
  <c r="F8090" i="4"/>
  <c r="I8189" i="4"/>
  <c r="L8189" i="4"/>
  <c r="K8189" i="4"/>
  <c r="P8189" i="4"/>
  <c r="O8189" i="4"/>
  <c r="N8189" i="4"/>
  <c r="M8189" i="4"/>
  <c r="H8188" i="4"/>
  <c r="D8089" i="4"/>
  <c r="E8089" i="4"/>
  <c r="J8188" i="4"/>
  <c r="G8188" i="4"/>
  <c r="F8089" i="4"/>
  <c r="I8188" i="4"/>
  <c r="L8188" i="4"/>
  <c r="K8188" i="4"/>
  <c r="P8188" i="4"/>
  <c r="O8188" i="4"/>
  <c r="N8188" i="4"/>
  <c r="M8188" i="4"/>
  <c r="H8187" i="4"/>
  <c r="D8088" i="4"/>
  <c r="E8088" i="4"/>
  <c r="J8187" i="4"/>
  <c r="G8187" i="4"/>
  <c r="F8088" i="4"/>
  <c r="I8187" i="4"/>
  <c r="L8187" i="4"/>
  <c r="K8187" i="4"/>
  <c r="P8187" i="4"/>
  <c r="O8187" i="4"/>
  <c r="N8187" i="4"/>
  <c r="M8187" i="4"/>
  <c r="H8186" i="4"/>
  <c r="D8087" i="4"/>
  <c r="E8087" i="4"/>
  <c r="J8186" i="4"/>
  <c r="G8186" i="4"/>
  <c r="F8087" i="4"/>
  <c r="I8186" i="4"/>
  <c r="L8186" i="4"/>
  <c r="K8186" i="4"/>
  <c r="P8186" i="4"/>
  <c r="O8186" i="4"/>
  <c r="N8186" i="4"/>
  <c r="M8186" i="4"/>
  <c r="H8185" i="4"/>
  <c r="D8086" i="4"/>
  <c r="E8086" i="4"/>
  <c r="J8185" i="4"/>
  <c r="G8185" i="4"/>
  <c r="F8086" i="4"/>
  <c r="I8185" i="4"/>
  <c r="L8185" i="4"/>
  <c r="K8185" i="4"/>
  <c r="P8185" i="4"/>
  <c r="O8185" i="4"/>
  <c r="N8185" i="4"/>
  <c r="M8185" i="4"/>
  <c r="H8184" i="4"/>
  <c r="D8085" i="4"/>
  <c r="E8085" i="4"/>
  <c r="J8184" i="4"/>
  <c r="G8184" i="4"/>
  <c r="F8085" i="4"/>
  <c r="I8184" i="4"/>
  <c r="L8184" i="4"/>
  <c r="K8184" i="4"/>
  <c r="P8184" i="4"/>
  <c r="O8184" i="4"/>
  <c r="N8184" i="4"/>
  <c r="M8184" i="4"/>
  <c r="H8183" i="4"/>
  <c r="D8084" i="4"/>
  <c r="E8084" i="4"/>
  <c r="J8183" i="4"/>
  <c r="G8183" i="4"/>
  <c r="F8084" i="4"/>
  <c r="I8183" i="4"/>
  <c r="L8183" i="4"/>
  <c r="K8183" i="4"/>
  <c r="P8183" i="4"/>
  <c r="O8183" i="4"/>
  <c r="N8183" i="4"/>
  <c r="M8183" i="4"/>
  <c r="H8182" i="4"/>
  <c r="D8083" i="4"/>
  <c r="E8083" i="4"/>
  <c r="J8182" i="4"/>
  <c r="G8182" i="4"/>
  <c r="F8083" i="4"/>
  <c r="I8182" i="4"/>
  <c r="L8182" i="4"/>
  <c r="K8182" i="4"/>
  <c r="P8182" i="4"/>
  <c r="O8182" i="4"/>
  <c r="N8182" i="4"/>
  <c r="M8182" i="4"/>
  <c r="H8181" i="4"/>
  <c r="D8082" i="4"/>
  <c r="E8082" i="4"/>
  <c r="J8181" i="4"/>
  <c r="G8181" i="4"/>
  <c r="F8082" i="4"/>
  <c r="I8181" i="4"/>
  <c r="L8181" i="4"/>
  <c r="K8181" i="4"/>
  <c r="P8181" i="4"/>
  <c r="O8181" i="4"/>
  <c r="N8181" i="4"/>
  <c r="M8181" i="4"/>
  <c r="H8180" i="4"/>
  <c r="D8081" i="4"/>
  <c r="E8081" i="4"/>
  <c r="J8180" i="4"/>
  <c r="G8180" i="4"/>
  <c r="F8081" i="4"/>
  <c r="I8180" i="4"/>
  <c r="L8180" i="4"/>
  <c r="K8180" i="4"/>
  <c r="P8180" i="4"/>
  <c r="O8180" i="4"/>
  <c r="N8180" i="4"/>
  <c r="M8180" i="4"/>
  <c r="H8179" i="4"/>
  <c r="D8080" i="4"/>
  <c r="E8080" i="4"/>
  <c r="J8179" i="4"/>
  <c r="G8179" i="4"/>
  <c r="F8080" i="4"/>
  <c r="I8179" i="4"/>
  <c r="L8179" i="4"/>
  <c r="K8179" i="4"/>
  <c r="P8179" i="4"/>
  <c r="O8179" i="4"/>
  <c r="N8179" i="4"/>
  <c r="M8179" i="4"/>
  <c r="H8178" i="4"/>
  <c r="D8079" i="4"/>
  <c r="E8079" i="4"/>
  <c r="J8178" i="4"/>
  <c r="G8178" i="4"/>
  <c r="F8079" i="4"/>
  <c r="I8178" i="4"/>
  <c r="L8178" i="4"/>
  <c r="K8178" i="4"/>
  <c r="P8178" i="4"/>
  <c r="O8178" i="4"/>
  <c r="N8178" i="4"/>
  <c r="M8178" i="4"/>
  <c r="H8177" i="4"/>
  <c r="D8078" i="4"/>
  <c r="E8078" i="4"/>
  <c r="J8177" i="4"/>
  <c r="G8177" i="4"/>
  <c r="F8078" i="4"/>
  <c r="I8177" i="4"/>
  <c r="L8177" i="4"/>
  <c r="K8177" i="4"/>
  <c r="P8177" i="4"/>
  <c r="O8177" i="4"/>
  <c r="N8177" i="4"/>
  <c r="M8177" i="4"/>
  <c r="H8176" i="4"/>
  <c r="D8077" i="4"/>
  <c r="E8077" i="4"/>
  <c r="J8176" i="4"/>
  <c r="G8176" i="4"/>
  <c r="F8077" i="4"/>
  <c r="I8176" i="4"/>
  <c r="L8176" i="4"/>
  <c r="K8176" i="4"/>
  <c r="P8176" i="4"/>
  <c r="O8176" i="4"/>
  <c r="N8176" i="4"/>
  <c r="M8176" i="4"/>
  <c r="H8175" i="4"/>
  <c r="D8076" i="4"/>
  <c r="E8076" i="4"/>
  <c r="J8175" i="4"/>
  <c r="G8175" i="4"/>
  <c r="F8076" i="4"/>
  <c r="I8175" i="4"/>
  <c r="L8175" i="4"/>
  <c r="K8175" i="4"/>
  <c r="P8175" i="4"/>
  <c r="O8175" i="4"/>
  <c r="N8175" i="4"/>
  <c r="M8175" i="4"/>
  <c r="H8174" i="4"/>
  <c r="D8075" i="4"/>
  <c r="E8075" i="4"/>
  <c r="J8174" i="4"/>
  <c r="G8174" i="4"/>
  <c r="F8075" i="4"/>
  <c r="I8174" i="4"/>
  <c r="L8174" i="4"/>
  <c r="K8174" i="4"/>
  <c r="P8174" i="4"/>
  <c r="O8174" i="4"/>
  <c r="N8174" i="4"/>
  <c r="M8174" i="4"/>
  <c r="H8173" i="4"/>
  <c r="D8074" i="4"/>
  <c r="E8074" i="4"/>
  <c r="J8173" i="4"/>
  <c r="G8173" i="4"/>
  <c r="F8074" i="4"/>
  <c r="I8173" i="4"/>
  <c r="L8173" i="4"/>
  <c r="K8173" i="4"/>
  <c r="P8173" i="4"/>
  <c r="O8173" i="4"/>
  <c r="N8173" i="4"/>
  <c r="M8173" i="4"/>
  <c r="H8172" i="4"/>
  <c r="D8073" i="4"/>
  <c r="E8073" i="4"/>
  <c r="J8172" i="4"/>
  <c r="G8172" i="4"/>
  <c r="F8073" i="4"/>
  <c r="I8172" i="4"/>
  <c r="L8172" i="4"/>
  <c r="K8172" i="4"/>
  <c r="P8172" i="4"/>
  <c r="O8172" i="4"/>
  <c r="N8172" i="4"/>
  <c r="M8172" i="4"/>
  <c r="H8171" i="4"/>
  <c r="D8072" i="4"/>
  <c r="E8072" i="4"/>
  <c r="J8171" i="4"/>
  <c r="G8171" i="4"/>
  <c r="F8072" i="4"/>
  <c r="I8171" i="4"/>
  <c r="L8171" i="4"/>
  <c r="K8171" i="4"/>
  <c r="P8171" i="4"/>
  <c r="O8171" i="4"/>
  <c r="N8171" i="4"/>
  <c r="M8171" i="4"/>
  <c r="H8170" i="4"/>
  <c r="D8071" i="4"/>
  <c r="E8071" i="4"/>
  <c r="J8170" i="4"/>
  <c r="G8170" i="4"/>
  <c r="F8071" i="4"/>
  <c r="I8170" i="4"/>
  <c r="L8170" i="4"/>
  <c r="K8170" i="4"/>
  <c r="P8170" i="4"/>
  <c r="O8170" i="4"/>
  <c r="N8170" i="4"/>
  <c r="M8170" i="4"/>
  <c r="H8169" i="4"/>
  <c r="D8070" i="4"/>
  <c r="E8070" i="4"/>
  <c r="J8169" i="4"/>
  <c r="G8169" i="4"/>
  <c r="F8070" i="4"/>
  <c r="I8169" i="4"/>
  <c r="L8169" i="4"/>
  <c r="K8169" i="4"/>
  <c r="P8169" i="4"/>
  <c r="O8169" i="4"/>
  <c r="N8169" i="4"/>
  <c r="M8169" i="4"/>
  <c r="H8168" i="4"/>
  <c r="D8069" i="4"/>
  <c r="E8069" i="4"/>
  <c r="J8168" i="4"/>
  <c r="G8168" i="4"/>
  <c r="F8069" i="4"/>
  <c r="I8168" i="4"/>
  <c r="L8168" i="4"/>
  <c r="K8168" i="4"/>
  <c r="P8168" i="4"/>
  <c r="O8168" i="4"/>
  <c r="N8168" i="4"/>
  <c r="M8168" i="4"/>
  <c r="H8167" i="4"/>
  <c r="D8068" i="4"/>
  <c r="E8068" i="4"/>
  <c r="J8167" i="4"/>
  <c r="G8167" i="4"/>
  <c r="F8068" i="4"/>
  <c r="I8167" i="4"/>
  <c r="L8167" i="4"/>
  <c r="K8167" i="4"/>
  <c r="P8167" i="4"/>
  <c r="O8167" i="4"/>
  <c r="N8167" i="4"/>
  <c r="M8167" i="4"/>
  <c r="H8166" i="4"/>
  <c r="D8067" i="4"/>
  <c r="E8067" i="4"/>
  <c r="J8166" i="4"/>
  <c r="G8166" i="4"/>
  <c r="F8067" i="4"/>
  <c r="I8166" i="4"/>
  <c r="L8166" i="4"/>
  <c r="K8166" i="4"/>
  <c r="P8166" i="4"/>
  <c r="O8166" i="4"/>
  <c r="N8166" i="4"/>
  <c r="M8166" i="4"/>
  <c r="H8165" i="4"/>
  <c r="D8066" i="4"/>
  <c r="E8066" i="4"/>
  <c r="J8165" i="4"/>
  <c r="G8165" i="4"/>
  <c r="F8066" i="4"/>
  <c r="I8165" i="4"/>
  <c r="L8165" i="4"/>
  <c r="K8165" i="4"/>
  <c r="P8165" i="4"/>
  <c r="O8165" i="4"/>
  <c r="N8165" i="4"/>
  <c r="M8165" i="4"/>
  <c r="H8164" i="4"/>
  <c r="D8065" i="4"/>
  <c r="E8065" i="4"/>
  <c r="J8164" i="4"/>
  <c r="G8164" i="4"/>
  <c r="F8065" i="4"/>
  <c r="I8164" i="4"/>
  <c r="L8164" i="4"/>
  <c r="K8164" i="4"/>
  <c r="P8164" i="4"/>
  <c r="O8164" i="4"/>
  <c r="N8164" i="4"/>
  <c r="M8164" i="4"/>
  <c r="H8163" i="4"/>
  <c r="D8064" i="4"/>
  <c r="E8064" i="4"/>
  <c r="J8163" i="4"/>
  <c r="G8163" i="4"/>
  <c r="F8064" i="4"/>
  <c r="I8163" i="4"/>
  <c r="L8163" i="4"/>
  <c r="K8163" i="4"/>
  <c r="P8163" i="4"/>
  <c r="O8163" i="4"/>
  <c r="N8163" i="4"/>
  <c r="M8163" i="4"/>
  <c r="H8162" i="4"/>
  <c r="D8063" i="4"/>
  <c r="E8063" i="4"/>
  <c r="J8162" i="4"/>
  <c r="G8162" i="4"/>
  <c r="F8063" i="4"/>
  <c r="I8162" i="4"/>
  <c r="L8162" i="4"/>
  <c r="K8162" i="4"/>
  <c r="P8162" i="4"/>
  <c r="O8162" i="4"/>
  <c r="N8162" i="4"/>
  <c r="M8162" i="4"/>
  <c r="H8161" i="4"/>
  <c r="D8062" i="4"/>
  <c r="E8062" i="4"/>
  <c r="J8161" i="4"/>
  <c r="G8161" i="4"/>
  <c r="F8062" i="4"/>
  <c r="I8161" i="4"/>
  <c r="L8161" i="4"/>
  <c r="K8161" i="4"/>
  <c r="P8161" i="4"/>
  <c r="O8161" i="4"/>
  <c r="N8161" i="4"/>
  <c r="M8161" i="4"/>
  <c r="H8160" i="4"/>
  <c r="D8061" i="4"/>
  <c r="E8061" i="4"/>
  <c r="J8160" i="4"/>
  <c r="G8160" i="4"/>
  <c r="F8061" i="4"/>
  <c r="I8160" i="4"/>
  <c r="L8160" i="4"/>
  <c r="K8160" i="4"/>
  <c r="P8160" i="4"/>
  <c r="O8160" i="4"/>
  <c r="N8160" i="4"/>
  <c r="M8160" i="4"/>
  <c r="H8159" i="4"/>
  <c r="D8060" i="4"/>
  <c r="E8060" i="4"/>
  <c r="J8159" i="4"/>
  <c r="G8159" i="4"/>
  <c r="F8060" i="4"/>
  <c r="I8159" i="4"/>
  <c r="L8159" i="4"/>
  <c r="K8159" i="4"/>
  <c r="P8159" i="4"/>
  <c r="O8159" i="4"/>
  <c r="N8159" i="4"/>
  <c r="M8159" i="4"/>
  <c r="H8158" i="4"/>
  <c r="D8059" i="4"/>
  <c r="E8059" i="4"/>
  <c r="J8158" i="4"/>
  <c r="G8158" i="4"/>
  <c r="F8059" i="4"/>
  <c r="I8158" i="4"/>
  <c r="L8158" i="4"/>
  <c r="K8158" i="4"/>
  <c r="P8158" i="4"/>
  <c r="O8158" i="4"/>
  <c r="N8158" i="4"/>
  <c r="M8158" i="4"/>
  <c r="H8157" i="4"/>
  <c r="D8058" i="4"/>
  <c r="E8058" i="4"/>
  <c r="J8157" i="4"/>
  <c r="G8157" i="4"/>
  <c r="F8058" i="4"/>
  <c r="I8157" i="4"/>
  <c r="L8157" i="4"/>
  <c r="K8157" i="4"/>
  <c r="P8157" i="4"/>
  <c r="O8157" i="4"/>
  <c r="N8157" i="4"/>
  <c r="M8157" i="4"/>
  <c r="H8156" i="4"/>
  <c r="D8057" i="4"/>
  <c r="E8057" i="4"/>
  <c r="J8156" i="4"/>
  <c r="G8156" i="4"/>
  <c r="F8057" i="4"/>
  <c r="I8156" i="4"/>
  <c r="L8156" i="4"/>
  <c r="K8156" i="4"/>
  <c r="P8156" i="4"/>
  <c r="O8156" i="4"/>
  <c r="N8156" i="4"/>
  <c r="M8156" i="4"/>
  <c r="H8155" i="4"/>
  <c r="D8056" i="4"/>
  <c r="E8056" i="4"/>
  <c r="J8155" i="4"/>
  <c r="G8155" i="4"/>
  <c r="F8056" i="4"/>
  <c r="I8155" i="4"/>
  <c r="L8155" i="4"/>
  <c r="K8155" i="4"/>
  <c r="P8155" i="4"/>
  <c r="O8155" i="4"/>
  <c r="N8155" i="4"/>
  <c r="M8155" i="4"/>
  <c r="H8154" i="4"/>
  <c r="D8055" i="4"/>
  <c r="E8055" i="4"/>
  <c r="J8154" i="4"/>
  <c r="G8154" i="4"/>
  <c r="F8055" i="4"/>
  <c r="I8154" i="4"/>
  <c r="L8154" i="4"/>
  <c r="K8154" i="4"/>
  <c r="P8154" i="4"/>
  <c r="O8154" i="4"/>
  <c r="N8154" i="4"/>
  <c r="M8154" i="4"/>
  <c r="H8153" i="4"/>
  <c r="D8054" i="4"/>
  <c r="E8054" i="4"/>
  <c r="J8153" i="4"/>
  <c r="G8153" i="4"/>
  <c r="F8054" i="4"/>
  <c r="I8153" i="4"/>
  <c r="L8153" i="4"/>
  <c r="K8153" i="4"/>
  <c r="P8153" i="4"/>
  <c r="O8153" i="4"/>
  <c r="N8153" i="4"/>
  <c r="M8153" i="4"/>
  <c r="H8152" i="4"/>
  <c r="D8053" i="4"/>
  <c r="E8053" i="4"/>
  <c r="J8152" i="4"/>
  <c r="G8152" i="4"/>
  <c r="F8053" i="4"/>
  <c r="I8152" i="4"/>
  <c r="L8152" i="4"/>
  <c r="K8152" i="4"/>
  <c r="P8152" i="4"/>
  <c r="O8152" i="4"/>
  <c r="N8152" i="4"/>
  <c r="M8152" i="4"/>
  <c r="H8151" i="4"/>
  <c r="D8052" i="4"/>
  <c r="E8052" i="4"/>
  <c r="J8151" i="4"/>
  <c r="G8151" i="4"/>
  <c r="F8052" i="4"/>
  <c r="I8151" i="4"/>
  <c r="L8151" i="4"/>
  <c r="K8151" i="4"/>
  <c r="P8151" i="4"/>
  <c r="O8151" i="4"/>
  <c r="N8151" i="4"/>
  <c r="M8151" i="4"/>
  <c r="H8150" i="4"/>
  <c r="D8051" i="4"/>
  <c r="E8051" i="4"/>
  <c r="J8150" i="4"/>
  <c r="G8150" i="4"/>
  <c r="F8051" i="4"/>
  <c r="I8150" i="4"/>
  <c r="L8150" i="4"/>
  <c r="K8150" i="4"/>
  <c r="P8150" i="4"/>
  <c r="O8150" i="4"/>
  <c r="N8150" i="4"/>
  <c r="M8150" i="4"/>
  <c r="H8149" i="4"/>
  <c r="D8050" i="4"/>
  <c r="E8050" i="4"/>
  <c r="J8149" i="4"/>
  <c r="G8149" i="4"/>
  <c r="F8050" i="4"/>
  <c r="I8149" i="4"/>
  <c r="L8149" i="4"/>
  <c r="K8149" i="4"/>
  <c r="P8149" i="4"/>
  <c r="O8149" i="4"/>
  <c r="N8149" i="4"/>
  <c r="M8149" i="4"/>
  <c r="H8148" i="4"/>
  <c r="D8049" i="4"/>
  <c r="E8049" i="4"/>
  <c r="J8148" i="4"/>
  <c r="G8148" i="4"/>
  <c r="F8049" i="4"/>
  <c r="I8148" i="4"/>
  <c r="L8148" i="4"/>
  <c r="K8148" i="4"/>
  <c r="P8148" i="4"/>
  <c r="O8148" i="4"/>
  <c r="N8148" i="4"/>
  <c r="M8148" i="4"/>
  <c r="H8147" i="4"/>
  <c r="D8048" i="4"/>
  <c r="E8048" i="4"/>
  <c r="J8147" i="4"/>
  <c r="G8147" i="4"/>
  <c r="F8048" i="4"/>
  <c r="I8147" i="4"/>
  <c r="L8147" i="4"/>
  <c r="K8147" i="4"/>
  <c r="P8147" i="4"/>
  <c r="O8147" i="4"/>
  <c r="N8147" i="4"/>
  <c r="M8147" i="4"/>
  <c r="H8146" i="4"/>
  <c r="D8047" i="4"/>
  <c r="E8047" i="4"/>
  <c r="J8146" i="4"/>
  <c r="G8146" i="4"/>
  <c r="F8047" i="4"/>
  <c r="I8146" i="4"/>
  <c r="L8146" i="4"/>
  <c r="K8146" i="4"/>
  <c r="P8146" i="4"/>
  <c r="O8146" i="4"/>
  <c r="N8146" i="4"/>
  <c r="M8146" i="4"/>
  <c r="H8145" i="4"/>
  <c r="D8046" i="4"/>
  <c r="E8046" i="4"/>
  <c r="J8145" i="4"/>
  <c r="G8145" i="4"/>
  <c r="F8046" i="4"/>
  <c r="I8145" i="4"/>
  <c r="L8145" i="4"/>
  <c r="K8145" i="4"/>
  <c r="P8145" i="4"/>
  <c r="O8145" i="4"/>
  <c r="N8145" i="4"/>
  <c r="M8145" i="4"/>
  <c r="H8144" i="4"/>
  <c r="D8045" i="4"/>
  <c r="E8045" i="4"/>
  <c r="J8144" i="4"/>
  <c r="G8144" i="4"/>
  <c r="F8045" i="4"/>
  <c r="I8144" i="4"/>
  <c r="L8144" i="4"/>
  <c r="K8144" i="4"/>
  <c r="P8144" i="4"/>
  <c r="O8144" i="4"/>
  <c r="N8144" i="4"/>
  <c r="M8144" i="4"/>
  <c r="H8143" i="4"/>
  <c r="D8044" i="4"/>
  <c r="E8044" i="4"/>
  <c r="J8143" i="4"/>
  <c r="G8143" i="4"/>
  <c r="F8044" i="4"/>
  <c r="I8143" i="4"/>
  <c r="L8143" i="4"/>
  <c r="K8143" i="4"/>
  <c r="P8143" i="4"/>
  <c r="O8143" i="4"/>
  <c r="N8143" i="4"/>
  <c r="M8143" i="4"/>
  <c r="H8142" i="4"/>
  <c r="D8043" i="4"/>
  <c r="E8043" i="4"/>
  <c r="J8142" i="4"/>
  <c r="G8142" i="4"/>
  <c r="F8043" i="4"/>
  <c r="I8142" i="4"/>
  <c r="L8142" i="4"/>
  <c r="K8142" i="4"/>
  <c r="P8142" i="4"/>
  <c r="O8142" i="4"/>
  <c r="N8142" i="4"/>
  <c r="M8142" i="4"/>
  <c r="H8141" i="4"/>
  <c r="D8042" i="4"/>
  <c r="E8042" i="4"/>
  <c r="J8141" i="4"/>
  <c r="G8141" i="4"/>
  <c r="F8042" i="4"/>
  <c r="I8141" i="4"/>
  <c r="L8141" i="4"/>
  <c r="K8141" i="4"/>
  <c r="P8141" i="4"/>
  <c r="O8141" i="4"/>
  <c r="N8141" i="4"/>
  <c r="M8141" i="4"/>
  <c r="H8140" i="4"/>
  <c r="D8041" i="4"/>
  <c r="E8041" i="4"/>
  <c r="J8140" i="4"/>
  <c r="G8140" i="4"/>
  <c r="F8041" i="4"/>
  <c r="I8140" i="4"/>
  <c r="L8140" i="4"/>
  <c r="K8140" i="4"/>
  <c r="P8140" i="4"/>
  <c r="O8140" i="4"/>
  <c r="N8140" i="4"/>
  <c r="M8140" i="4"/>
  <c r="H8139" i="4"/>
  <c r="D8040" i="4"/>
  <c r="E8040" i="4"/>
  <c r="J8139" i="4"/>
  <c r="G8139" i="4"/>
  <c r="F8040" i="4"/>
  <c r="I8139" i="4"/>
  <c r="L8139" i="4"/>
  <c r="K8139" i="4"/>
  <c r="P8139" i="4"/>
  <c r="O8139" i="4"/>
  <c r="N8139" i="4"/>
  <c r="M8139" i="4"/>
  <c r="H8138" i="4"/>
  <c r="D8039" i="4"/>
  <c r="E8039" i="4"/>
  <c r="J8138" i="4"/>
  <c r="G8138" i="4"/>
  <c r="F8039" i="4"/>
  <c r="I8138" i="4"/>
  <c r="L8138" i="4"/>
  <c r="K8138" i="4"/>
  <c r="P8138" i="4"/>
  <c r="O8138" i="4"/>
  <c r="N8138" i="4"/>
  <c r="M8138" i="4"/>
  <c r="H8137" i="4"/>
  <c r="D8038" i="4"/>
  <c r="E8038" i="4"/>
  <c r="J8137" i="4"/>
  <c r="G8137" i="4"/>
  <c r="F8038" i="4"/>
  <c r="I8137" i="4"/>
  <c r="L8137" i="4"/>
  <c r="K8137" i="4"/>
  <c r="P8137" i="4"/>
  <c r="O8137" i="4"/>
  <c r="N8137" i="4"/>
  <c r="M8137" i="4"/>
  <c r="H8136" i="4"/>
  <c r="D8037" i="4"/>
  <c r="E8037" i="4"/>
  <c r="J8136" i="4"/>
  <c r="G8136" i="4"/>
  <c r="F8037" i="4"/>
  <c r="I8136" i="4"/>
  <c r="L8136" i="4"/>
  <c r="K8136" i="4"/>
  <c r="P8136" i="4"/>
  <c r="O8136" i="4"/>
  <c r="N8136" i="4"/>
  <c r="M8136" i="4"/>
  <c r="H8135" i="4"/>
  <c r="D8036" i="4"/>
  <c r="E8036" i="4"/>
  <c r="J8135" i="4"/>
  <c r="G8135" i="4"/>
  <c r="F8036" i="4"/>
  <c r="I8135" i="4"/>
  <c r="L8135" i="4"/>
  <c r="K8135" i="4"/>
  <c r="P8135" i="4"/>
  <c r="O8135" i="4"/>
  <c r="N8135" i="4"/>
  <c r="M8135" i="4"/>
  <c r="H8134" i="4"/>
  <c r="D8035" i="4"/>
  <c r="E8035" i="4"/>
  <c r="J8134" i="4"/>
  <c r="G8134" i="4"/>
  <c r="F8035" i="4"/>
  <c r="I8134" i="4"/>
  <c r="L8134" i="4"/>
  <c r="K8134" i="4"/>
  <c r="P8134" i="4"/>
  <c r="O8134" i="4"/>
  <c r="N8134" i="4"/>
  <c r="M8134" i="4"/>
  <c r="H8133" i="4"/>
  <c r="D8034" i="4"/>
  <c r="E8034" i="4"/>
  <c r="J8133" i="4"/>
  <c r="G8133" i="4"/>
  <c r="F8034" i="4"/>
  <c r="I8133" i="4"/>
  <c r="L8133" i="4"/>
  <c r="K8133" i="4"/>
  <c r="P8133" i="4"/>
  <c r="O8133" i="4"/>
  <c r="N8133" i="4"/>
  <c r="M8133" i="4"/>
  <c r="H8132" i="4"/>
  <c r="D8033" i="4"/>
  <c r="E8033" i="4"/>
  <c r="J8132" i="4"/>
  <c r="G8132" i="4"/>
  <c r="F8033" i="4"/>
  <c r="I8132" i="4"/>
  <c r="L8132" i="4"/>
  <c r="K8132" i="4"/>
  <c r="P8132" i="4"/>
  <c r="O8132" i="4"/>
  <c r="N8132" i="4"/>
  <c r="M8132" i="4"/>
  <c r="H8131" i="4"/>
  <c r="D8032" i="4"/>
  <c r="E8032" i="4"/>
  <c r="J8131" i="4"/>
  <c r="G8131" i="4"/>
  <c r="F8032" i="4"/>
  <c r="I8131" i="4"/>
  <c r="L8131" i="4"/>
  <c r="K8131" i="4"/>
  <c r="P8131" i="4"/>
  <c r="O8131" i="4"/>
  <c r="N8131" i="4"/>
  <c r="M8131" i="4"/>
  <c r="H8130" i="4"/>
  <c r="D8031" i="4"/>
  <c r="E8031" i="4"/>
  <c r="J8130" i="4"/>
  <c r="G8130" i="4"/>
  <c r="F8031" i="4"/>
  <c r="I8130" i="4"/>
  <c r="L8130" i="4"/>
  <c r="K8130" i="4"/>
  <c r="P8130" i="4"/>
  <c r="O8130" i="4"/>
  <c r="N8130" i="4"/>
  <c r="M8130" i="4"/>
  <c r="H8129" i="4"/>
  <c r="D8030" i="4"/>
  <c r="E8030" i="4"/>
  <c r="J8129" i="4"/>
  <c r="G8129" i="4"/>
  <c r="F8030" i="4"/>
  <c r="I8129" i="4"/>
  <c r="L8129" i="4"/>
  <c r="K8129" i="4"/>
  <c r="P8129" i="4"/>
  <c r="O8129" i="4"/>
  <c r="N8129" i="4"/>
  <c r="M8129" i="4"/>
  <c r="H8128" i="4"/>
  <c r="D8029" i="4"/>
  <c r="E8029" i="4"/>
  <c r="J8128" i="4"/>
  <c r="G8128" i="4"/>
  <c r="F8029" i="4"/>
  <c r="I8128" i="4"/>
  <c r="L8128" i="4"/>
  <c r="K8128" i="4"/>
  <c r="P8128" i="4"/>
  <c r="O8128" i="4"/>
  <c r="N8128" i="4"/>
  <c r="M8128" i="4"/>
  <c r="H8127" i="4"/>
  <c r="D8028" i="4"/>
  <c r="E8028" i="4"/>
  <c r="J8127" i="4"/>
  <c r="G8127" i="4"/>
  <c r="F8028" i="4"/>
  <c r="I8127" i="4"/>
  <c r="L8127" i="4"/>
  <c r="K8127" i="4"/>
  <c r="P8127" i="4"/>
  <c r="O8127" i="4"/>
  <c r="N8127" i="4"/>
  <c r="M8127" i="4"/>
  <c r="H8126" i="4"/>
  <c r="D8027" i="4"/>
  <c r="E8027" i="4"/>
  <c r="J8126" i="4"/>
  <c r="G8126" i="4"/>
  <c r="F8027" i="4"/>
  <c r="I8126" i="4"/>
  <c r="L8126" i="4"/>
  <c r="K8126" i="4"/>
  <c r="P8126" i="4"/>
  <c r="O8126" i="4"/>
  <c r="N8126" i="4"/>
  <c r="M8126" i="4"/>
  <c r="H8125" i="4"/>
  <c r="D8026" i="4"/>
  <c r="E8026" i="4"/>
  <c r="J8125" i="4"/>
  <c r="G8125" i="4"/>
  <c r="F8026" i="4"/>
  <c r="I8125" i="4"/>
  <c r="L8125" i="4"/>
  <c r="K8125" i="4"/>
  <c r="P8125" i="4"/>
  <c r="O8125" i="4"/>
  <c r="N8125" i="4"/>
  <c r="M8125" i="4"/>
  <c r="H8124" i="4"/>
  <c r="D8025" i="4"/>
  <c r="E8025" i="4"/>
  <c r="J8124" i="4"/>
  <c r="G8124" i="4"/>
  <c r="F8025" i="4"/>
  <c r="I8124" i="4"/>
  <c r="L8124" i="4"/>
  <c r="K8124" i="4"/>
  <c r="P8124" i="4"/>
  <c r="O8124" i="4"/>
  <c r="N8124" i="4"/>
  <c r="M8124" i="4"/>
  <c r="H8123" i="4"/>
  <c r="D8024" i="4"/>
  <c r="E8024" i="4"/>
  <c r="J8123" i="4"/>
  <c r="G8123" i="4"/>
  <c r="F8024" i="4"/>
  <c r="I8123" i="4"/>
  <c r="L8123" i="4"/>
  <c r="K8123" i="4"/>
  <c r="P8123" i="4"/>
  <c r="O8123" i="4"/>
  <c r="N8123" i="4"/>
  <c r="M8123" i="4"/>
  <c r="H8122" i="4"/>
  <c r="D8023" i="4"/>
  <c r="E8023" i="4"/>
  <c r="J8122" i="4"/>
  <c r="G8122" i="4"/>
  <c r="F8023" i="4"/>
  <c r="I8122" i="4"/>
  <c r="L8122" i="4"/>
  <c r="K8122" i="4"/>
  <c r="P8122" i="4"/>
  <c r="O8122" i="4"/>
  <c r="N8122" i="4"/>
  <c r="M8122" i="4"/>
  <c r="H8121" i="4"/>
  <c r="D8022" i="4"/>
  <c r="E8022" i="4"/>
  <c r="J8121" i="4"/>
  <c r="G8121" i="4"/>
  <c r="F8022" i="4"/>
  <c r="I8121" i="4"/>
  <c r="L8121" i="4"/>
  <c r="K8121" i="4"/>
  <c r="P8121" i="4"/>
  <c r="O8121" i="4"/>
  <c r="N8121" i="4"/>
  <c r="M8121" i="4"/>
  <c r="H8120" i="4"/>
  <c r="D8021" i="4"/>
  <c r="E8021" i="4"/>
  <c r="J8120" i="4"/>
  <c r="G8120" i="4"/>
  <c r="F8021" i="4"/>
  <c r="I8120" i="4"/>
  <c r="L8120" i="4"/>
  <c r="K8120" i="4"/>
  <c r="P8120" i="4"/>
  <c r="O8120" i="4"/>
  <c r="N8120" i="4"/>
  <c r="M8120" i="4"/>
  <c r="H8119" i="4"/>
  <c r="D8020" i="4"/>
  <c r="E8020" i="4"/>
  <c r="J8119" i="4"/>
  <c r="G8119" i="4"/>
  <c r="F8020" i="4"/>
  <c r="I8119" i="4"/>
  <c r="L8119" i="4"/>
  <c r="K8119" i="4"/>
  <c r="P8119" i="4"/>
  <c r="O8119" i="4"/>
  <c r="N8119" i="4"/>
  <c r="M8119" i="4"/>
  <c r="H8118" i="4"/>
  <c r="D8019" i="4"/>
  <c r="E8019" i="4"/>
  <c r="J8118" i="4"/>
  <c r="G8118" i="4"/>
  <c r="F8019" i="4"/>
  <c r="I8118" i="4"/>
  <c r="L8118" i="4"/>
  <c r="K8118" i="4"/>
  <c r="P8118" i="4"/>
  <c r="O8118" i="4"/>
  <c r="N8118" i="4"/>
  <c r="M8118" i="4"/>
  <c r="H8117" i="4"/>
  <c r="D8018" i="4"/>
  <c r="E8018" i="4"/>
  <c r="J8117" i="4"/>
  <c r="G8117" i="4"/>
  <c r="F8018" i="4"/>
  <c r="I8117" i="4"/>
  <c r="L8117" i="4"/>
  <c r="K8117" i="4"/>
  <c r="P8117" i="4"/>
  <c r="O8117" i="4"/>
  <c r="N8117" i="4"/>
  <c r="M8117" i="4"/>
  <c r="H8116" i="4"/>
  <c r="D8017" i="4"/>
  <c r="E8017" i="4"/>
  <c r="J8116" i="4"/>
  <c r="G8116" i="4"/>
  <c r="F8017" i="4"/>
  <c r="I8116" i="4"/>
  <c r="L8116" i="4"/>
  <c r="K8116" i="4"/>
  <c r="P8116" i="4"/>
  <c r="O8116" i="4"/>
  <c r="N8116" i="4"/>
  <c r="M8116" i="4"/>
  <c r="H8115" i="4"/>
  <c r="D8016" i="4"/>
  <c r="E8016" i="4"/>
  <c r="J8115" i="4"/>
  <c r="G8115" i="4"/>
  <c r="F8016" i="4"/>
  <c r="I8115" i="4"/>
  <c r="L8115" i="4"/>
  <c r="K8115" i="4"/>
  <c r="P8115" i="4"/>
  <c r="O8115" i="4"/>
  <c r="N8115" i="4"/>
  <c r="M8115" i="4"/>
  <c r="H8114" i="4"/>
  <c r="D8015" i="4"/>
  <c r="E8015" i="4"/>
  <c r="J8114" i="4"/>
  <c r="G8114" i="4"/>
  <c r="F8015" i="4"/>
  <c r="I8114" i="4"/>
  <c r="L8114" i="4"/>
  <c r="K8114" i="4"/>
  <c r="P8114" i="4"/>
  <c r="O8114" i="4"/>
  <c r="N8114" i="4"/>
  <c r="M8114" i="4"/>
  <c r="H8113" i="4"/>
  <c r="D8014" i="4"/>
  <c r="E8014" i="4"/>
  <c r="J8113" i="4"/>
  <c r="G8113" i="4"/>
  <c r="F8014" i="4"/>
  <c r="I8113" i="4"/>
  <c r="L8113" i="4"/>
  <c r="K8113" i="4"/>
  <c r="P8113" i="4"/>
  <c r="O8113" i="4"/>
  <c r="N8113" i="4"/>
  <c r="M8113" i="4"/>
  <c r="H8112" i="4"/>
  <c r="D8013" i="4"/>
  <c r="E8013" i="4"/>
  <c r="J8112" i="4"/>
  <c r="G8112" i="4"/>
  <c r="F8013" i="4"/>
  <c r="I8112" i="4"/>
  <c r="L8112" i="4"/>
  <c r="K8112" i="4"/>
  <c r="P8112" i="4"/>
  <c r="O8112" i="4"/>
  <c r="N8112" i="4"/>
  <c r="M8112" i="4"/>
  <c r="H8111" i="4"/>
  <c r="D8012" i="4"/>
  <c r="E8012" i="4"/>
  <c r="J8111" i="4"/>
  <c r="G8111" i="4"/>
  <c r="F8012" i="4"/>
  <c r="I8111" i="4"/>
  <c r="L8111" i="4"/>
  <c r="K8111" i="4"/>
  <c r="P8111" i="4"/>
  <c r="O8111" i="4"/>
  <c r="N8111" i="4"/>
  <c r="M8111" i="4"/>
  <c r="H8110" i="4"/>
  <c r="D8011" i="4"/>
  <c r="E8011" i="4"/>
  <c r="J8110" i="4"/>
  <c r="G8110" i="4"/>
  <c r="F8011" i="4"/>
  <c r="I8110" i="4"/>
  <c r="L8110" i="4"/>
  <c r="K8110" i="4"/>
  <c r="P8110" i="4"/>
  <c r="O8110" i="4"/>
  <c r="N8110" i="4"/>
  <c r="M8110" i="4"/>
  <c r="H8109" i="4"/>
  <c r="D8010" i="4"/>
  <c r="E8010" i="4"/>
  <c r="J8109" i="4"/>
  <c r="G8109" i="4"/>
  <c r="F8010" i="4"/>
  <c r="I8109" i="4"/>
  <c r="L8109" i="4"/>
  <c r="K8109" i="4"/>
  <c r="P8109" i="4"/>
  <c r="O8109" i="4"/>
  <c r="N8109" i="4"/>
  <c r="M8109" i="4"/>
  <c r="H8108" i="4"/>
  <c r="D8009" i="4"/>
  <c r="E8009" i="4"/>
  <c r="J8108" i="4"/>
  <c r="G8108" i="4"/>
  <c r="F8009" i="4"/>
  <c r="I8108" i="4"/>
  <c r="L8108" i="4"/>
  <c r="K8108" i="4"/>
  <c r="P8108" i="4"/>
  <c r="O8108" i="4"/>
  <c r="N8108" i="4"/>
  <c r="M8108" i="4"/>
  <c r="H8107" i="4"/>
  <c r="D8008" i="4"/>
  <c r="E8008" i="4"/>
  <c r="J8107" i="4"/>
  <c r="G8107" i="4"/>
  <c r="F8008" i="4"/>
  <c r="I8107" i="4"/>
  <c r="L8107" i="4"/>
  <c r="K8107" i="4"/>
  <c r="P8107" i="4"/>
  <c r="O8107" i="4"/>
  <c r="N8107" i="4"/>
  <c r="M8107" i="4"/>
  <c r="H8106" i="4"/>
  <c r="D8007" i="4"/>
  <c r="E8007" i="4"/>
  <c r="J8106" i="4"/>
  <c r="G8106" i="4"/>
  <c r="F8007" i="4"/>
  <c r="I8106" i="4"/>
  <c r="L8106" i="4"/>
  <c r="K8106" i="4"/>
  <c r="P8106" i="4"/>
  <c r="O8106" i="4"/>
  <c r="N8106" i="4"/>
  <c r="M8106" i="4"/>
  <c r="H8105" i="4"/>
  <c r="D8006" i="4"/>
  <c r="E8006" i="4"/>
  <c r="J8105" i="4"/>
  <c r="G8105" i="4"/>
  <c r="F8006" i="4"/>
  <c r="I8105" i="4"/>
  <c r="L8105" i="4"/>
  <c r="K8105" i="4"/>
  <c r="P8105" i="4"/>
  <c r="O8105" i="4"/>
  <c r="N8105" i="4"/>
  <c r="M8105" i="4"/>
  <c r="H8104" i="4"/>
  <c r="D8005" i="4"/>
  <c r="E8005" i="4"/>
  <c r="J8104" i="4"/>
  <c r="G8104" i="4"/>
  <c r="F8005" i="4"/>
  <c r="I8104" i="4"/>
  <c r="L8104" i="4"/>
  <c r="K8104" i="4"/>
  <c r="P8104" i="4"/>
  <c r="O8104" i="4"/>
  <c r="N8104" i="4"/>
  <c r="M8104" i="4"/>
  <c r="H8103" i="4"/>
  <c r="D8004" i="4"/>
  <c r="E8004" i="4"/>
  <c r="J8103" i="4"/>
  <c r="G8103" i="4"/>
  <c r="F8004" i="4"/>
  <c r="I8103" i="4"/>
  <c r="L8103" i="4"/>
  <c r="K8103" i="4"/>
  <c r="P8103" i="4"/>
  <c r="O8103" i="4"/>
  <c r="N8103" i="4"/>
  <c r="M8103" i="4"/>
  <c r="H8102" i="4"/>
  <c r="D8003" i="4"/>
  <c r="E8003" i="4"/>
  <c r="J8102" i="4"/>
  <c r="G8102" i="4"/>
  <c r="F8003" i="4"/>
  <c r="I8102" i="4"/>
  <c r="L8102" i="4"/>
  <c r="K8102" i="4"/>
  <c r="P8102" i="4"/>
  <c r="O8102" i="4"/>
  <c r="N8102" i="4"/>
  <c r="M8102" i="4"/>
  <c r="H8101" i="4"/>
  <c r="D8002" i="4"/>
  <c r="E8002" i="4"/>
  <c r="J8101" i="4"/>
  <c r="G8101" i="4"/>
  <c r="F8002" i="4"/>
  <c r="I8101" i="4"/>
  <c r="L8101" i="4"/>
  <c r="K8101" i="4"/>
  <c r="P8101" i="4"/>
  <c r="O8101" i="4"/>
  <c r="N8101" i="4"/>
  <c r="M8101" i="4"/>
  <c r="H8100" i="4"/>
  <c r="D8001" i="4"/>
  <c r="E8001" i="4"/>
  <c r="J8100" i="4"/>
  <c r="G8100" i="4"/>
  <c r="F8001" i="4"/>
  <c r="I8100" i="4"/>
  <c r="L8100" i="4"/>
  <c r="K8100" i="4"/>
  <c r="P8100" i="4"/>
  <c r="O8100" i="4"/>
  <c r="N8100" i="4"/>
  <c r="M8100" i="4"/>
  <c r="H8099" i="4"/>
  <c r="D8000" i="4"/>
  <c r="E8000" i="4"/>
  <c r="J8099" i="4"/>
  <c r="G8099" i="4"/>
  <c r="F8000" i="4"/>
  <c r="I8099" i="4"/>
  <c r="L8099" i="4"/>
  <c r="K8099" i="4"/>
  <c r="P8099" i="4"/>
  <c r="O8099" i="4"/>
  <c r="N8099" i="4"/>
  <c r="M8099" i="4"/>
  <c r="H8098" i="4"/>
  <c r="D7999" i="4"/>
  <c r="E7999" i="4"/>
  <c r="J8098" i="4"/>
  <c r="G8098" i="4"/>
  <c r="F7999" i="4"/>
  <c r="I8098" i="4"/>
  <c r="L8098" i="4"/>
  <c r="K8098" i="4"/>
  <c r="P8098" i="4"/>
  <c r="O8098" i="4"/>
  <c r="N8098" i="4"/>
  <c r="M8098" i="4"/>
  <c r="H8097" i="4"/>
  <c r="D7998" i="4"/>
  <c r="E7998" i="4"/>
  <c r="J8097" i="4"/>
  <c r="G8097" i="4"/>
  <c r="F7998" i="4"/>
  <c r="I8097" i="4"/>
  <c r="L8097" i="4"/>
  <c r="K8097" i="4"/>
  <c r="P8097" i="4"/>
  <c r="O8097" i="4"/>
  <c r="N8097" i="4"/>
  <c r="M8097" i="4"/>
  <c r="H8096" i="4"/>
  <c r="D7997" i="4"/>
  <c r="E7997" i="4"/>
  <c r="J8096" i="4"/>
  <c r="G8096" i="4"/>
  <c r="F7997" i="4"/>
  <c r="I8096" i="4"/>
  <c r="L8096" i="4"/>
  <c r="K8096" i="4"/>
  <c r="P8096" i="4"/>
  <c r="O8096" i="4"/>
  <c r="N8096" i="4"/>
  <c r="M8096" i="4"/>
  <c r="H8095" i="4"/>
  <c r="D7996" i="4"/>
  <c r="E7996" i="4"/>
  <c r="J8095" i="4"/>
  <c r="G8095" i="4"/>
  <c r="F7996" i="4"/>
  <c r="I8095" i="4"/>
  <c r="L8095" i="4"/>
  <c r="K8095" i="4"/>
  <c r="P8095" i="4"/>
  <c r="O8095" i="4"/>
  <c r="N8095" i="4"/>
  <c r="M8095" i="4"/>
  <c r="H8094" i="4"/>
  <c r="D7995" i="4"/>
  <c r="E7995" i="4"/>
  <c r="J8094" i="4"/>
  <c r="G8094" i="4"/>
  <c r="F7995" i="4"/>
  <c r="I8094" i="4"/>
  <c r="L8094" i="4"/>
  <c r="K8094" i="4"/>
  <c r="P8094" i="4"/>
  <c r="O8094" i="4"/>
  <c r="N8094" i="4"/>
  <c r="M8094" i="4"/>
  <c r="H8093" i="4"/>
  <c r="D7994" i="4"/>
  <c r="E7994" i="4"/>
  <c r="J8093" i="4"/>
  <c r="G8093" i="4"/>
  <c r="F7994" i="4"/>
  <c r="I8093" i="4"/>
  <c r="L8093" i="4"/>
  <c r="K8093" i="4"/>
  <c r="P8093" i="4"/>
  <c r="O8093" i="4"/>
  <c r="N8093" i="4"/>
  <c r="M8093" i="4"/>
  <c r="H8092" i="4"/>
  <c r="D7993" i="4"/>
  <c r="E7993" i="4"/>
  <c r="J8092" i="4"/>
  <c r="G8092" i="4"/>
  <c r="F7993" i="4"/>
  <c r="I8092" i="4"/>
  <c r="L8092" i="4"/>
  <c r="K8092" i="4"/>
  <c r="P8092" i="4"/>
  <c r="O8092" i="4"/>
  <c r="N8092" i="4"/>
  <c r="M8092" i="4"/>
  <c r="H8091" i="4"/>
  <c r="D7992" i="4"/>
  <c r="E7992" i="4"/>
  <c r="J8091" i="4"/>
  <c r="G8091" i="4"/>
  <c r="F7992" i="4"/>
  <c r="I8091" i="4"/>
  <c r="L8091" i="4"/>
  <c r="K8091" i="4"/>
  <c r="P8091" i="4"/>
  <c r="O8091" i="4"/>
  <c r="N8091" i="4"/>
  <c r="M8091" i="4"/>
  <c r="H8090" i="4"/>
  <c r="D7991" i="4"/>
  <c r="E7991" i="4"/>
  <c r="J8090" i="4"/>
  <c r="G8090" i="4"/>
  <c r="F7991" i="4"/>
  <c r="I8090" i="4"/>
  <c r="L8090" i="4"/>
  <c r="K8090" i="4"/>
  <c r="P8090" i="4"/>
  <c r="O8090" i="4"/>
  <c r="N8090" i="4"/>
  <c r="M8090" i="4"/>
  <c r="H8089" i="4"/>
  <c r="D7990" i="4"/>
  <c r="E7990" i="4"/>
  <c r="J8089" i="4"/>
  <c r="G8089" i="4"/>
  <c r="F7990" i="4"/>
  <c r="I8089" i="4"/>
  <c r="L8089" i="4"/>
  <c r="K8089" i="4"/>
  <c r="P8089" i="4"/>
  <c r="O8089" i="4"/>
  <c r="N8089" i="4"/>
  <c r="M8089" i="4"/>
  <c r="H8088" i="4"/>
  <c r="D7989" i="4"/>
  <c r="E7989" i="4"/>
  <c r="J8088" i="4"/>
  <c r="G8088" i="4"/>
  <c r="F7989" i="4"/>
  <c r="I8088" i="4"/>
  <c r="L8088" i="4"/>
  <c r="K8088" i="4"/>
  <c r="P8088" i="4"/>
  <c r="O8088" i="4"/>
  <c r="N8088" i="4"/>
  <c r="M8088" i="4"/>
  <c r="H8087" i="4"/>
  <c r="D7988" i="4"/>
  <c r="E7988" i="4"/>
  <c r="J8087" i="4"/>
  <c r="G8087" i="4"/>
  <c r="F7988" i="4"/>
  <c r="I8087" i="4"/>
  <c r="L8087" i="4"/>
  <c r="K8087" i="4"/>
  <c r="P8087" i="4"/>
  <c r="O8087" i="4"/>
  <c r="N8087" i="4"/>
  <c r="M8087" i="4"/>
  <c r="H8086" i="4"/>
  <c r="D7987" i="4"/>
  <c r="E7987" i="4"/>
  <c r="J8086" i="4"/>
  <c r="G8086" i="4"/>
  <c r="F7987" i="4"/>
  <c r="I8086" i="4"/>
  <c r="L8086" i="4"/>
  <c r="K8086" i="4"/>
  <c r="P8086" i="4"/>
  <c r="O8086" i="4"/>
  <c r="N8086" i="4"/>
  <c r="M8086" i="4"/>
  <c r="H8085" i="4"/>
  <c r="D7986" i="4"/>
  <c r="E7986" i="4"/>
  <c r="J8085" i="4"/>
  <c r="G8085" i="4"/>
  <c r="F7986" i="4"/>
  <c r="I8085" i="4"/>
  <c r="L8085" i="4"/>
  <c r="K8085" i="4"/>
  <c r="P8085" i="4"/>
  <c r="O8085" i="4"/>
  <c r="N8085" i="4"/>
  <c r="M8085" i="4"/>
  <c r="H8084" i="4"/>
  <c r="D7985" i="4"/>
  <c r="E7985" i="4"/>
  <c r="J8084" i="4"/>
  <c r="G8084" i="4"/>
  <c r="F7985" i="4"/>
  <c r="I8084" i="4"/>
  <c r="L8084" i="4"/>
  <c r="K8084" i="4"/>
  <c r="P8084" i="4"/>
  <c r="O8084" i="4"/>
  <c r="N8084" i="4"/>
  <c r="M8084" i="4"/>
  <c r="H8083" i="4"/>
  <c r="D7984" i="4"/>
  <c r="E7984" i="4"/>
  <c r="J8083" i="4"/>
  <c r="G8083" i="4"/>
  <c r="F7984" i="4"/>
  <c r="I8083" i="4"/>
  <c r="L8083" i="4"/>
  <c r="K8083" i="4"/>
  <c r="P8083" i="4"/>
  <c r="O8083" i="4"/>
  <c r="N8083" i="4"/>
  <c r="M8083" i="4"/>
  <c r="H8082" i="4"/>
  <c r="D7983" i="4"/>
  <c r="E7983" i="4"/>
  <c r="J8082" i="4"/>
  <c r="G8082" i="4"/>
  <c r="F7983" i="4"/>
  <c r="I8082" i="4"/>
  <c r="L8082" i="4"/>
  <c r="K8082" i="4"/>
  <c r="P8082" i="4"/>
  <c r="O8082" i="4"/>
  <c r="N8082" i="4"/>
  <c r="M8082" i="4"/>
  <c r="H8081" i="4"/>
  <c r="D7982" i="4"/>
  <c r="E7982" i="4"/>
  <c r="J8081" i="4"/>
  <c r="G8081" i="4"/>
  <c r="F7982" i="4"/>
  <c r="I8081" i="4"/>
  <c r="L8081" i="4"/>
  <c r="K8081" i="4"/>
  <c r="P8081" i="4"/>
  <c r="O8081" i="4"/>
  <c r="N8081" i="4"/>
  <c r="M8081" i="4"/>
  <c r="H8080" i="4"/>
  <c r="D7981" i="4"/>
  <c r="E7981" i="4"/>
  <c r="J8080" i="4"/>
  <c r="G8080" i="4"/>
  <c r="F7981" i="4"/>
  <c r="I8080" i="4"/>
  <c r="L8080" i="4"/>
  <c r="K8080" i="4"/>
  <c r="P8080" i="4"/>
  <c r="O8080" i="4"/>
  <c r="N8080" i="4"/>
  <c r="M8080" i="4"/>
  <c r="H8079" i="4"/>
  <c r="D7980" i="4"/>
  <c r="E7980" i="4"/>
  <c r="J8079" i="4"/>
  <c r="G8079" i="4"/>
  <c r="F7980" i="4"/>
  <c r="I8079" i="4"/>
  <c r="L8079" i="4"/>
  <c r="K8079" i="4"/>
  <c r="P8079" i="4"/>
  <c r="O8079" i="4"/>
  <c r="N8079" i="4"/>
  <c r="M8079" i="4"/>
  <c r="H8078" i="4"/>
  <c r="D7979" i="4"/>
  <c r="E7979" i="4"/>
  <c r="J8078" i="4"/>
  <c r="G8078" i="4"/>
  <c r="F7979" i="4"/>
  <c r="I8078" i="4"/>
  <c r="L8078" i="4"/>
  <c r="K8078" i="4"/>
  <c r="P8078" i="4"/>
  <c r="O8078" i="4"/>
  <c r="N8078" i="4"/>
  <c r="M8078" i="4"/>
  <c r="H8077" i="4"/>
  <c r="D7978" i="4"/>
  <c r="E7978" i="4"/>
  <c r="J8077" i="4"/>
  <c r="G8077" i="4"/>
  <c r="F7978" i="4"/>
  <c r="I8077" i="4"/>
  <c r="L8077" i="4"/>
  <c r="K8077" i="4"/>
  <c r="P8077" i="4"/>
  <c r="O8077" i="4"/>
  <c r="N8077" i="4"/>
  <c r="M8077" i="4"/>
  <c r="H8076" i="4"/>
  <c r="D7977" i="4"/>
  <c r="E7977" i="4"/>
  <c r="J8076" i="4"/>
  <c r="G8076" i="4"/>
  <c r="F7977" i="4"/>
  <c r="I8076" i="4"/>
  <c r="L8076" i="4"/>
  <c r="K8076" i="4"/>
  <c r="P8076" i="4"/>
  <c r="O8076" i="4"/>
  <c r="N8076" i="4"/>
  <c r="M8076" i="4"/>
  <c r="H8075" i="4"/>
  <c r="D7976" i="4"/>
  <c r="E7976" i="4"/>
  <c r="J8075" i="4"/>
  <c r="G8075" i="4"/>
  <c r="F7976" i="4"/>
  <c r="I8075" i="4"/>
  <c r="L8075" i="4"/>
  <c r="K8075" i="4"/>
  <c r="P8075" i="4"/>
  <c r="O8075" i="4"/>
  <c r="N8075" i="4"/>
  <c r="M8075" i="4"/>
  <c r="H8074" i="4"/>
  <c r="D7975" i="4"/>
  <c r="E7975" i="4"/>
  <c r="J8074" i="4"/>
  <c r="G8074" i="4"/>
  <c r="F7975" i="4"/>
  <c r="I8074" i="4"/>
  <c r="L8074" i="4"/>
  <c r="K8074" i="4"/>
  <c r="P8074" i="4"/>
  <c r="O8074" i="4"/>
  <c r="N8074" i="4"/>
  <c r="M8074" i="4"/>
  <c r="H8073" i="4"/>
  <c r="D7974" i="4"/>
  <c r="E7974" i="4"/>
  <c r="J8073" i="4"/>
  <c r="G8073" i="4"/>
  <c r="F7974" i="4"/>
  <c r="I8073" i="4"/>
  <c r="L8073" i="4"/>
  <c r="K8073" i="4"/>
  <c r="P8073" i="4"/>
  <c r="O8073" i="4"/>
  <c r="N8073" i="4"/>
  <c r="M8073" i="4"/>
  <c r="H8072" i="4"/>
  <c r="D7973" i="4"/>
  <c r="E7973" i="4"/>
  <c r="J8072" i="4"/>
  <c r="G8072" i="4"/>
  <c r="F7973" i="4"/>
  <c r="I8072" i="4"/>
  <c r="L8072" i="4"/>
  <c r="K8072" i="4"/>
  <c r="P8072" i="4"/>
  <c r="O8072" i="4"/>
  <c r="N8072" i="4"/>
  <c r="M8072" i="4"/>
  <c r="H8071" i="4"/>
  <c r="D7972" i="4"/>
  <c r="E7972" i="4"/>
  <c r="J8071" i="4"/>
  <c r="G8071" i="4"/>
  <c r="F7972" i="4"/>
  <c r="I8071" i="4"/>
  <c r="L8071" i="4"/>
  <c r="K8071" i="4"/>
  <c r="P8071" i="4"/>
  <c r="O8071" i="4"/>
  <c r="N8071" i="4"/>
  <c r="M8071" i="4"/>
  <c r="H8070" i="4"/>
  <c r="D7971" i="4"/>
  <c r="E7971" i="4"/>
  <c r="J8070" i="4"/>
  <c r="G8070" i="4"/>
  <c r="F7971" i="4"/>
  <c r="I8070" i="4"/>
  <c r="L8070" i="4"/>
  <c r="K8070" i="4"/>
  <c r="P8070" i="4"/>
  <c r="O8070" i="4"/>
  <c r="N8070" i="4"/>
  <c r="M8070" i="4"/>
  <c r="H8069" i="4"/>
  <c r="D7970" i="4"/>
  <c r="E7970" i="4"/>
  <c r="J8069" i="4"/>
  <c r="G8069" i="4"/>
  <c r="F7970" i="4"/>
  <c r="I8069" i="4"/>
  <c r="L8069" i="4"/>
  <c r="K8069" i="4"/>
  <c r="P8069" i="4"/>
  <c r="O8069" i="4"/>
  <c r="N8069" i="4"/>
  <c r="M8069" i="4"/>
  <c r="H8068" i="4"/>
  <c r="D7969" i="4"/>
  <c r="E7969" i="4"/>
  <c r="J8068" i="4"/>
  <c r="G8068" i="4"/>
  <c r="F7969" i="4"/>
  <c r="I8068" i="4"/>
  <c r="L8068" i="4"/>
  <c r="K8068" i="4"/>
  <c r="P8068" i="4"/>
  <c r="O8068" i="4"/>
  <c r="N8068" i="4"/>
  <c r="M8068" i="4"/>
  <c r="H8067" i="4"/>
  <c r="D7968" i="4"/>
  <c r="E7968" i="4"/>
  <c r="J8067" i="4"/>
  <c r="G8067" i="4"/>
  <c r="F7968" i="4"/>
  <c r="I8067" i="4"/>
  <c r="L8067" i="4"/>
  <c r="K8067" i="4"/>
  <c r="P8067" i="4"/>
  <c r="O8067" i="4"/>
  <c r="N8067" i="4"/>
  <c r="M8067" i="4"/>
  <c r="H8066" i="4"/>
  <c r="D7967" i="4"/>
  <c r="E7967" i="4"/>
  <c r="J8066" i="4"/>
  <c r="G8066" i="4"/>
  <c r="F7967" i="4"/>
  <c r="I8066" i="4"/>
  <c r="L8066" i="4"/>
  <c r="K8066" i="4"/>
  <c r="P8066" i="4"/>
  <c r="O8066" i="4"/>
  <c r="N8066" i="4"/>
  <c r="M8066" i="4"/>
  <c r="H8065" i="4"/>
  <c r="D7966" i="4"/>
  <c r="E7966" i="4"/>
  <c r="J8065" i="4"/>
  <c r="G8065" i="4"/>
  <c r="F7966" i="4"/>
  <c r="I8065" i="4"/>
  <c r="L8065" i="4"/>
  <c r="K8065" i="4"/>
  <c r="P8065" i="4"/>
  <c r="O8065" i="4"/>
  <c r="N8065" i="4"/>
  <c r="M8065" i="4"/>
  <c r="H8064" i="4"/>
  <c r="D7965" i="4"/>
  <c r="E7965" i="4"/>
  <c r="J8064" i="4"/>
  <c r="G8064" i="4"/>
  <c r="F7965" i="4"/>
  <c r="I8064" i="4"/>
  <c r="L8064" i="4"/>
  <c r="K8064" i="4"/>
  <c r="P8064" i="4"/>
  <c r="O8064" i="4"/>
  <c r="N8064" i="4"/>
  <c r="M8064" i="4"/>
  <c r="H8063" i="4"/>
  <c r="D7964" i="4"/>
  <c r="E7964" i="4"/>
  <c r="J8063" i="4"/>
  <c r="G8063" i="4"/>
  <c r="F7964" i="4"/>
  <c r="I8063" i="4"/>
  <c r="L8063" i="4"/>
  <c r="K8063" i="4"/>
  <c r="P8063" i="4"/>
  <c r="O8063" i="4"/>
  <c r="N8063" i="4"/>
  <c r="M8063" i="4"/>
  <c r="H8062" i="4"/>
  <c r="D7963" i="4"/>
  <c r="E7963" i="4"/>
  <c r="J8062" i="4"/>
  <c r="G8062" i="4"/>
  <c r="F7963" i="4"/>
  <c r="I8062" i="4"/>
  <c r="L8062" i="4"/>
  <c r="K8062" i="4"/>
  <c r="P8062" i="4"/>
  <c r="O8062" i="4"/>
  <c r="N8062" i="4"/>
  <c r="M8062" i="4"/>
  <c r="H8061" i="4"/>
  <c r="D7962" i="4"/>
  <c r="E7962" i="4"/>
  <c r="J8061" i="4"/>
  <c r="G8061" i="4"/>
  <c r="F7962" i="4"/>
  <c r="I8061" i="4"/>
  <c r="L8061" i="4"/>
  <c r="K8061" i="4"/>
  <c r="P8061" i="4"/>
  <c r="O8061" i="4"/>
  <c r="N8061" i="4"/>
  <c r="M8061" i="4"/>
  <c r="H8060" i="4"/>
  <c r="D7961" i="4"/>
  <c r="E7961" i="4"/>
  <c r="J8060" i="4"/>
  <c r="G8060" i="4"/>
  <c r="F7961" i="4"/>
  <c r="I8060" i="4"/>
  <c r="L8060" i="4"/>
  <c r="K8060" i="4"/>
  <c r="P8060" i="4"/>
  <c r="O8060" i="4"/>
  <c r="N8060" i="4"/>
  <c r="M8060" i="4"/>
  <c r="H8059" i="4"/>
  <c r="D7960" i="4"/>
  <c r="E7960" i="4"/>
  <c r="J8059" i="4"/>
  <c r="G8059" i="4"/>
  <c r="F7960" i="4"/>
  <c r="I8059" i="4"/>
  <c r="L8059" i="4"/>
  <c r="K8059" i="4"/>
  <c r="P8059" i="4"/>
  <c r="O8059" i="4"/>
  <c r="N8059" i="4"/>
  <c r="M8059" i="4"/>
  <c r="H8058" i="4"/>
  <c r="D7959" i="4"/>
  <c r="E7959" i="4"/>
  <c r="J8058" i="4"/>
  <c r="G8058" i="4"/>
  <c r="F7959" i="4"/>
  <c r="I8058" i="4"/>
  <c r="L8058" i="4"/>
  <c r="K8058" i="4"/>
  <c r="P8058" i="4"/>
  <c r="O8058" i="4"/>
  <c r="N8058" i="4"/>
  <c r="M8058" i="4"/>
  <c r="H8057" i="4"/>
  <c r="D7958" i="4"/>
  <c r="E7958" i="4"/>
  <c r="J8057" i="4"/>
  <c r="G8057" i="4"/>
  <c r="F7958" i="4"/>
  <c r="I8057" i="4"/>
  <c r="L8057" i="4"/>
  <c r="K8057" i="4"/>
  <c r="P8057" i="4"/>
  <c r="O8057" i="4"/>
  <c r="N8057" i="4"/>
  <c r="M8057" i="4"/>
  <c r="H8056" i="4"/>
  <c r="D7957" i="4"/>
  <c r="E7957" i="4"/>
  <c r="J8056" i="4"/>
  <c r="G8056" i="4"/>
  <c r="F7957" i="4"/>
  <c r="I8056" i="4"/>
  <c r="L8056" i="4"/>
  <c r="K8056" i="4"/>
  <c r="P8056" i="4"/>
  <c r="O8056" i="4"/>
  <c r="N8056" i="4"/>
  <c r="M8056" i="4"/>
  <c r="H8055" i="4"/>
  <c r="D7956" i="4"/>
  <c r="E7956" i="4"/>
  <c r="J8055" i="4"/>
  <c r="G8055" i="4"/>
  <c r="F7956" i="4"/>
  <c r="I8055" i="4"/>
  <c r="L8055" i="4"/>
  <c r="K8055" i="4"/>
  <c r="P8055" i="4"/>
  <c r="O8055" i="4"/>
  <c r="N8055" i="4"/>
  <c r="M8055" i="4"/>
  <c r="H8054" i="4"/>
  <c r="D7955" i="4"/>
  <c r="E7955" i="4"/>
  <c r="J8054" i="4"/>
  <c r="G8054" i="4"/>
  <c r="F7955" i="4"/>
  <c r="I8054" i="4"/>
  <c r="L8054" i="4"/>
  <c r="K8054" i="4"/>
  <c r="P8054" i="4"/>
  <c r="O8054" i="4"/>
  <c r="N8054" i="4"/>
  <c r="M8054" i="4"/>
  <c r="H8053" i="4"/>
  <c r="D7954" i="4"/>
  <c r="E7954" i="4"/>
  <c r="J8053" i="4"/>
  <c r="G8053" i="4"/>
  <c r="F7954" i="4"/>
  <c r="I8053" i="4"/>
  <c r="L8053" i="4"/>
  <c r="K8053" i="4"/>
  <c r="P8053" i="4"/>
  <c r="O8053" i="4"/>
  <c r="N8053" i="4"/>
  <c r="M8053" i="4"/>
  <c r="H8052" i="4"/>
  <c r="D7953" i="4"/>
  <c r="E7953" i="4"/>
  <c r="J8052" i="4"/>
  <c r="G8052" i="4"/>
  <c r="F7953" i="4"/>
  <c r="I8052" i="4"/>
  <c r="L8052" i="4"/>
  <c r="K8052" i="4"/>
  <c r="P8052" i="4"/>
  <c r="O8052" i="4"/>
  <c r="N8052" i="4"/>
  <c r="M8052" i="4"/>
  <c r="H8051" i="4"/>
  <c r="D7952" i="4"/>
  <c r="E7952" i="4"/>
  <c r="J8051" i="4"/>
  <c r="G8051" i="4"/>
  <c r="F7952" i="4"/>
  <c r="I8051" i="4"/>
  <c r="L8051" i="4"/>
  <c r="K8051" i="4"/>
  <c r="P8051" i="4"/>
  <c r="O8051" i="4"/>
  <c r="N8051" i="4"/>
  <c r="M8051" i="4"/>
  <c r="H8050" i="4"/>
  <c r="D7951" i="4"/>
  <c r="E7951" i="4"/>
  <c r="J8050" i="4"/>
  <c r="G8050" i="4"/>
  <c r="F7951" i="4"/>
  <c r="I8050" i="4"/>
  <c r="L8050" i="4"/>
  <c r="K8050" i="4"/>
  <c r="P8050" i="4"/>
  <c r="O8050" i="4"/>
  <c r="N8050" i="4"/>
  <c r="M8050" i="4"/>
  <c r="H8049" i="4"/>
  <c r="D7950" i="4"/>
  <c r="E7950" i="4"/>
  <c r="J8049" i="4"/>
  <c r="G8049" i="4"/>
  <c r="F7950" i="4"/>
  <c r="I8049" i="4"/>
  <c r="L8049" i="4"/>
  <c r="K8049" i="4"/>
  <c r="P8049" i="4"/>
  <c r="O8049" i="4"/>
  <c r="N8049" i="4"/>
  <c r="M8049" i="4"/>
  <c r="H8048" i="4"/>
  <c r="D7949" i="4"/>
  <c r="E7949" i="4"/>
  <c r="J8048" i="4"/>
  <c r="G8048" i="4"/>
  <c r="F7949" i="4"/>
  <c r="I8048" i="4"/>
  <c r="L8048" i="4"/>
  <c r="K8048" i="4"/>
  <c r="P8048" i="4"/>
  <c r="O8048" i="4"/>
  <c r="N8048" i="4"/>
  <c r="M8048" i="4"/>
  <c r="H8047" i="4"/>
  <c r="D7948" i="4"/>
  <c r="E7948" i="4"/>
  <c r="J8047" i="4"/>
  <c r="G8047" i="4"/>
  <c r="F7948" i="4"/>
  <c r="I8047" i="4"/>
  <c r="L8047" i="4"/>
  <c r="K8047" i="4"/>
  <c r="P8047" i="4"/>
  <c r="O8047" i="4"/>
  <c r="N8047" i="4"/>
  <c r="M8047" i="4"/>
  <c r="H8046" i="4"/>
  <c r="D7947" i="4"/>
  <c r="E7947" i="4"/>
  <c r="J8046" i="4"/>
  <c r="G8046" i="4"/>
  <c r="F7947" i="4"/>
  <c r="I8046" i="4"/>
  <c r="L8046" i="4"/>
  <c r="K8046" i="4"/>
  <c r="P8046" i="4"/>
  <c r="O8046" i="4"/>
  <c r="N8046" i="4"/>
  <c r="M8046" i="4"/>
  <c r="H8045" i="4"/>
  <c r="D7946" i="4"/>
  <c r="E7946" i="4"/>
  <c r="J8045" i="4"/>
  <c r="G8045" i="4"/>
  <c r="F7946" i="4"/>
  <c r="I8045" i="4"/>
  <c r="L8045" i="4"/>
  <c r="K8045" i="4"/>
  <c r="P8045" i="4"/>
  <c r="O8045" i="4"/>
  <c r="N8045" i="4"/>
  <c r="M8045" i="4"/>
  <c r="H8044" i="4"/>
  <c r="D7945" i="4"/>
  <c r="E7945" i="4"/>
  <c r="J8044" i="4"/>
  <c r="G8044" i="4"/>
  <c r="F7945" i="4"/>
  <c r="I8044" i="4"/>
  <c r="L8044" i="4"/>
  <c r="K8044" i="4"/>
  <c r="P8044" i="4"/>
  <c r="O8044" i="4"/>
  <c r="N8044" i="4"/>
  <c r="M8044" i="4"/>
  <c r="H8043" i="4"/>
  <c r="D7944" i="4"/>
  <c r="E7944" i="4"/>
  <c r="J8043" i="4"/>
  <c r="G8043" i="4"/>
  <c r="F7944" i="4"/>
  <c r="I8043" i="4"/>
  <c r="L8043" i="4"/>
  <c r="K8043" i="4"/>
  <c r="P8043" i="4"/>
  <c r="O8043" i="4"/>
  <c r="N8043" i="4"/>
  <c r="M8043" i="4"/>
  <c r="H8042" i="4"/>
  <c r="D7943" i="4"/>
  <c r="E7943" i="4"/>
  <c r="J8042" i="4"/>
  <c r="G8042" i="4"/>
  <c r="F7943" i="4"/>
  <c r="I8042" i="4"/>
  <c r="L8042" i="4"/>
  <c r="K8042" i="4"/>
  <c r="P8042" i="4"/>
  <c r="O8042" i="4"/>
  <c r="N8042" i="4"/>
  <c r="M8042" i="4"/>
  <c r="H8041" i="4"/>
  <c r="D7942" i="4"/>
  <c r="E7942" i="4"/>
  <c r="J8041" i="4"/>
  <c r="G8041" i="4"/>
  <c r="F7942" i="4"/>
  <c r="I8041" i="4"/>
  <c r="L8041" i="4"/>
  <c r="K8041" i="4"/>
  <c r="P8041" i="4"/>
  <c r="O8041" i="4"/>
  <c r="N8041" i="4"/>
  <c r="M8041" i="4"/>
  <c r="H8040" i="4"/>
  <c r="D7941" i="4"/>
  <c r="E7941" i="4"/>
  <c r="J8040" i="4"/>
  <c r="G8040" i="4"/>
  <c r="F7941" i="4"/>
  <c r="I8040" i="4"/>
  <c r="L8040" i="4"/>
  <c r="K8040" i="4"/>
  <c r="P8040" i="4"/>
  <c r="O8040" i="4"/>
  <c r="N8040" i="4"/>
  <c r="M8040" i="4"/>
  <c r="H8039" i="4"/>
  <c r="D7940" i="4"/>
  <c r="E7940" i="4"/>
  <c r="J8039" i="4"/>
  <c r="G8039" i="4"/>
  <c r="F7940" i="4"/>
  <c r="I8039" i="4"/>
  <c r="L8039" i="4"/>
  <c r="K8039" i="4"/>
  <c r="P8039" i="4"/>
  <c r="O8039" i="4"/>
  <c r="N8039" i="4"/>
  <c r="M8039" i="4"/>
  <c r="H8038" i="4"/>
  <c r="D7939" i="4"/>
  <c r="E7939" i="4"/>
  <c r="J8038" i="4"/>
  <c r="G8038" i="4"/>
  <c r="F7939" i="4"/>
  <c r="I8038" i="4"/>
  <c r="L8038" i="4"/>
  <c r="K8038" i="4"/>
  <c r="P8038" i="4"/>
  <c r="O8038" i="4"/>
  <c r="N8038" i="4"/>
  <c r="M8038" i="4"/>
  <c r="H8037" i="4"/>
  <c r="D7938" i="4"/>
  <c r="E7938" i="4"/>
  <c r="J8037" i="4"/>
  <c r="G8037" i="4"/>
  <c r="F7938" i="4"/>
  <c r="I8037" i="4"/>
  <c r="L8037" i="4"/>
  <c r="K8037" i="4"/>
  <c r="P8037" i="4"/>
  <c r="O8037" i="4"/>
  <c r="N8037" i="4"/>
  <c r="M8037" i="4"/>
  <c r="H8036" i="4"/>
  <c r="D7937" i="4"/>
  <c r="E7937" i="4"/>
  <c r="J8036" i="4"/>
  <c r="G8036" i="4"/>
  <c r="F7937" i="4"/>
  <c r="I8036" i="4"/>
  <c r="L8036" i="4"/>
  <c r="K8036" i="4"/>
  <c r="P8036" i="4"/>
  <c r="O8036" i="4"/>
  <c r="N8036" i="4"/>
  <c r="M8036" i="4"/>
  <c r="H8035" i="4"/>
  <c r="D7936" i="4"/>
  <c r="E7936" i="4"/>
  <c r="J8035" i="4"/>
  <c r="G8035" i="4"/>
  <c r="F7936" i="4"/>
  <c r="I8035" i="4"/>
  <c r="L8035" i="4"/>
  <c r="K8035" i="4"/>
  <c r="P8035" i="4"/>
  <c r="O8035" i="4"/>
  <c r="N8035" i="4"/>
  <c r="M8035" i="4"/>
  <c r="H8034" i="4"/>
  <c r="D7935" i="4"/>
  <c r="E7935" i="4"/>
  <c r="J8034" i="4"/>
  <c r="G8034" i="4"/>
  <c r="F7935" i="4"/>
  <c r="I8034" i="4"/>
  <c r="L8034" i="4"/>
  <c r="K8034" i="4"/>
  <c r="P8034" i="4"/>
  <c r="O8034" i="4"/>
  <c r="N8034" i="4"/>
  <c r="M8034" i="4"/>
  <c r="H8033" i="4"/>
  <c r="D7934" i="4"/>
  <c r="E7934" i="4"/>
  <c r="J8033" i="4"/>
  <c r="G8033" i="4"/>
  <c r="F7934" i="4"/>
  <c r="I8033" i="4"/>
  <c r="L8033" i="4"/>
  <c r="K8033" i="4"/>
  <c r="P8033" i="4"/>
  <c r="O8033" i="4"/>
  <c r="N8033" i="4"/>
  <c r="M8033" i="4"/>
  <c r="H8032" i="4"/>
  <c r="D7933" i="4"/>
  <c r="E7933" i="4"/>
  <c r="J8032" i="4"/>
  <c r="G8032" i="4"/>
  <c r="F7933" i="4"/>
  <c r="I8032" i="4"/>
  <c r="L8032" i="4"/>
  <c r="K8032" i="4"/>
  <c r="P8032" i="4"/>
  <c r="O8032" i="4"/>
  <c r="N8032" i="4"/>
  <c r="M8032" i="4"/>
  <c r="H8031" i="4"/>
  <c r="D7932" i="4"/>
  <c r="E7932" i="4"/>
  <c r="J8031" i="4"/>
  <c r="G8031" i="4"/>
  <c r="F7932" i="4"/>
  <c r="I8031" i="4"/>
  <c r="L8031" i="4"/>
  <c r="K8031" i="4"/>
  <c r="P8031" i="4"/>
  <c r="O8031" i="4"/>
  <c r="N8031" i="4"/>
  <c r="M8031" i="4"/>
  <c r="H8030" i="4"/>
  <c r="D7931" i="4"/>
  <c r="E7931" i="4"/>
  <c r="J8030" i="4"/>
  <c r="G8030" i="4"/>
  <c r="F7931" i="4"/>
  <c r="I8030" i="4"/>
  <c r="L8030" i="4"/>
  <c r="K8030" i="4"/>
  <c r="P8030" i="4"/>
  <c r="O8030" i="4"/>
  <c r="N8030" i="4"/>
  <c r="M8030" i="4"/>
  <c r="H8029" i="4"/>
  <c r="D7930" i="4"/>
  <c r="E7930" i="4"/>
  <c r="J8029" i="4"/>
  <c r="G8029" i="4"/>
  <c r="F7930" i="4"/>
  <c r="I8029" i="4"/>
  <c r="L8029" i="4"/>
  <c r="K8029" i="4"/>
  <c r="P8029" i="4"/>
  <c r="O8029" i="4"/>
  <c r="N8029" i="4"/>
  <c r="M8029" i="4"/>
  <c r="H8028" i="4"/>
  <c r="D7929" i="4"/>
  <c r="E7929" i="4"/>
  <c r="J8028" i="4"/>
  <c r="G8028" i="4"/>
  <c r="F7929" i="4"/>
  <c r="I8028" i="4"/>
  <c r="L8028" i="4"/>
  <c r="K8028" i="4"/>
  <c r="P8028" i="4"/>
  <c r="O8028" i="4"/>
  <c r="N8028" i="4"/>
  <c r="M8028" i="4"/>
  <c r="H8027" i="4"/>
  <c r="D7928" i="4"/>
  <c r="E7928" i="4"/>
  <c r="J8027" i="4"/>
  <c r="G8027" i="4"/>
  <c r="F7928" i="4"/>
  <c r="I8027" i="4"/>
  <c r="L8027" i="4"/>
  <c r="K8027" i="4"/>
  <c r="P8027" i="4"/>
  <c r="O8027" i="4"/>
  <c r="N8027" i="4"/>
  <c r="M8027" i="4"/>
  <c r="H8026" i="4"/>
  <c r="D7927" i="4"/>
  <c r="E7927" i="4"/>
  <c r="J8026" i="4"/>
  <c r="G8026" i="4"/>
  <c r="F7927" i="4"/>
  <c r="I8026" i="4"/>
  <c r="L8026" i="4"/>
  <c r="K8026" i="4"/>
  <c r="P8026" i="4"/>
  <c r="O8026" i="4"/>
  <c r="N8026" i="4"/>
  <c r="M8026" i="4"/>
  <c r="H8025" i="4"/>
  <c r="D7926" i="4"/>
  <c r="E7926" i="4"/>
  <c r="J8025" i="4"/>
  <c r="G8025" i="4"/>
  <c r="F7926" i="4"/>
  <c r="I8025" i="4"/>
  <c r="L8025" i="4"/>
  <c r="K8025" i="4"/>
  <c r="P8025" i="4"/>
  <c r="O8025" i="4"/>
  <c r="N8025" i="4"/>
  <c r="M8025" i="4"/>
  <c r="H8024" i="4"/>
  <c r="D7925" i="4"/>
  <c r="E7925" i="4"/>
  <c r="J8024" i="4"/>
  <c r="G8024" i="4"/>
  <c r="F7925" i="4"/>
  <c r="I8024" i="4"/>
  <c r="L8024" i="4"/>
  <c r="K8024" i="4"/>
  <c r="P8024" i="4"/>
  <c r="O8024" i="4"/>
  <c r="N8024" i="4"/>
  <c r="M8024" i="4"/>
  <c r="H8023" i="4"/>
  <c r="D7924" i="4"/>
  <c r="E7924" i="4"/>
  <c r="J8023" i="4"/>
  <c r="G8023" i="4"/>
  <c r="F7924" i="4"/>
  <c r="I8023" i="4"/>
  <c r="L8023" i="4"/>
  <c r="K8023" i="4"/>
  <c r="P8023" i="4"/>
  <c r="O8023" i="4"/>
  <c r="N8023" i="4"/>
  <c r="M8023" i="4"/>
  <c r="H8022" i="4"/>
  <c r="D7923" i="4"/>
  <c r="E7923" i="4"/>
  <c r="J8022" i="4"/>
  <c r="G8022" i="4"/>
  <c r="F7923" i="4"/>
  <c r="I8022" i="4"/>
  <c r="L8022" i="4"/>
  <c r="K8022" i="4"/>
  <c r="P8022" i="4"/>
  <c r="O8022" i="4"/>
  <c r="N8022" i="4"/>
  <c r="M8022" i="4"/>
  <c r="H8021" i="4"/>
  <c r="D7922" i="4"/>
  <c r="E7922" i="4"/>
  <c r="J8021" i="4"/>
  <c r="G8021" i="4"/>
  <c r="F7922" i="4"/>
  <c r="I8021" i="4"/>
  <c r="L8021" i="4"/>
  <c r="K8021" i="4"/>
  <c r="P8021" i="4"/>
  <c r="O8021" i="4"/>
  <c r="N8021" i="4"/>
  <c r="M8021" i="4"/>
  <c r="H8020" i="4"/>
  <c r="D7921" i="4"/>
  <c r="E7921" i="4"/>
  <c r="J8020" i="4"/>
  <c r="G8020" i="4"/>
  <c r="F7921" i="4"/>
  <c r="I8020" i="4"/>
  <c r="L8020" i="4"/>
  <c r="K8020" i="4"/>
  <c r="P8020" i="4"/>
  <c r="O8020" i="4"/>
  <c r="N8020" i="4"/>
  <c r="M8020" i="4"/>
  <c r="H8019" i="4"/>
  <c r="D7920" i="4"/>
  <c r="E7920" i="4"/>
  <c r="J8019" i="4"/>
  <c r="G8019" i="4"/>
  <c r="F7920" i="4"/>
  <c r="I8019" i="4"/>
  <c r="L8019" i="4"/>
  <c r="K8019" i="4"/>
  <c r="P8019" i="4"/>
  <c r="O8019" i="4"/>
  <c r="N8019" i="4"/>
  <c r="M8019" i="4"/>
  <c r="H8018" i="4"/>
  <c r="D7919" i="4"/>
  <c r="E7919" i="4"/>
  <c r="J8018" i="4"/>
  <c r="G8018" i="4"/>
  <c r="F7919" i="4"/>
  <c r="I8018" i="4"/>
  <c r="L8018" i="4"/>
  <c r="K8018" i="4"/>
  <c r="P8018" i="4"/>
  <c r="O8018" i="4"/>
  <c r="N8018" i="4"/>
  <c r="M8018" i="4"/>
  <c r="H8017" i="4"/>
  <c r="D7918" i="4"/>
  <c r="E7918" i="4"/>
  <c r="J8017" i="4"/>
  <c r="G8017" i="4"/>
  <c r="F7918" i="4"/>
  <c r="I8017" i="4"/>
  <c r="L8017" i="4"/>
  <c r="K8017" i="4"/>
  <c r="P8017" i="4"/>
  <c r="O8017" i="4"/>
  <c r="N8017" i="4"/>
  <c r="M8017" i="4"/>
  <c r="H8016" i="4"/>
  <c r="D7917" i="4"/>
  <c r="E7917" i="4"/>
  <c r="J8016" i="4"/>
  <c r="G8016" i="4"/>
  <c r="F7917" i="4"/>
  <c r="I8016" i="4"/>
  <c r="L8016" i="4"/>
  <c r="K8016" i="4"/>
  <c r="P8016" i="4"/>
  <c r="O8016" i="4"/>
  <c r="N8016" i="4"/>
  <c r="M8016" i="4"/>
  <c r="H8015" i="4"/>
  <c r="D7916" i="4"/>
  <c r="E7916" i="4"/>
  <c r="J8015" i="4"/>
  <c r="G8015" i="4"/>
  <c r="F7916" i="4"/>
  <c r="I8015" i="4"/>
  <c r="L8015" i="4"/>
  <c r="K8015" i="4"/>
  <c r="P8015" i="4"/>
  <c r="O8015" i="4"/>
  <c r="N8015" i="4"/>
  <c r="M8015" i="4"/>
  <c r="H8014" i="4"/>
  <c r="D7915" i="4"/>
  <c r="E7915" i="4"/>
  <c r="J8014" i="4"/>
  <c r="G8014" i="4"/>
  <c r="F7915" i="4"/>
  <c r="I8014" i="4"/>
  <c r="L8014" i="4"/>
  <c r="K8014" i="4"/>
  <c r="P8014" i="4"/>
  <c r="O8014" i="4"/>
  <c r="N8014" i="4"/>
  <c r="M8014" i="4"/>
  <c r="H8013" i="4"/>
  <c r="D7914" i="4"/>
  <c r="E7914" i="4"/>
  <c r="J8013" i="4"/>
  <c r="G8013" i="4"/>
  <c r="F7914" i="4"/>
  <c r="I8013" i="4"/>
  <c r="L8013" i="4"/>
  <c r="K8013" i="4"/>
  <c r="P8013" i="4"/>
  <c r="O8013" i="4"/>
  <c r="N8013" i="4"/>
  <c r="M8013" i="4"/>
  <c r="H8012" i="4"/>
  <c r="D7913" i="4"/>
  <c r="E7913" i="4"/>
  <c r="J8012" i="4"/>
  <c r="G8012" i="4"/>
  <c r="F7913" i="4"/>
  <c r="I8012" i="4"/>
  <c r="L8012" i="4"/>
  <c r="K8012" i="4"/>
  <c r="P8012" i="4"/>
  <c r="O8012" i="4"/>
  <c r="N8012" i="4"/>
  <c r="M8012" i="4"/>
  <c r="H8011" i="4"/>
  <c r="D7912" i="4"/>
  <c r="E7912" i="4"/>
  <c r="J8011" i="4"/>
  <c r="G8011" i="4"/>
  <c r="F7912" i="4"/>
  <c r="I8011" i="4"/>
  <c r="L8011" i="4"/>
  <c r="K8011" i="4"/>
  <c r="P8011" i="4"/>
  <c r="O8011" i="4"/>
  <c r="N8011" i="4"/>
  <c r="M8011" i="4"/>
  <c r="H8010" i="4"/>
  <c r="D7911" i="4"/>
  <c r="E7911" i="4"/>
  <c r="J8010" i="4"/>
  <c r="G8010" i="4"/>
  <c r="F7911" i="4"/>
  <c r="I8010" i="4"/>
  <c r="L8010" i="4"/>
  <c r="K8010" i="4"/>
  <c r="P8010" i="4"/>
  <c r="O8010" i="4"/>
  <c r="N8010" i="4"/>
  <c r="M8010" i="4"/>
  <c r="H8009" i="4"/>
  <c r="D7910" i="4"/>
  <c r="E7910" i="4"/>
  <c r="J8009" i="4"/>
  <c r="G8009" i="4"/>
  <c r="F7910" i="4"/>
  <c r="I8009" i="4"/>
  <c r="L8009" i="4"/>
  <c r="K8009" i="4"/>
  <c r="P8009" i="4"/>
  <c r="O8009" i="4"/>
  <c r="N8009" i="4"/>
  <c r="M8009" i="4"/>
  <c r="H8008" i="4"/>
  <c r="D7909" i="4"/>
  <c r="E7909" i="4"/>
  <c r="J8008" i="4"/>
  <c r="G8008" i="4"/>
  <c r="F7909" i="4"/>
  <c r="I8008" i="4"/>
  <c r="L8008" i="4"/>
  <c r="K8008" i="4"/>
  <c r="P8008" i="4"/>
  <c r="O8008" i="4"/>
  <c r="N8008" i="4"/>
  <c r="M8008" i="4"/>
  <c r="H8007" i="4"/>
  <c r="D7908" i="4"/>
  <c r="E7908" i="4"/>
  <c r="J8007" i="4"/>
  <c r="G8007" i="4"/>
  <c r="F7908" i="4"/>
  <c r="I8007" i="4"/>
  <c r="L8007" i="4"/>
  <c r="K8007" i="4"/>
  <c r="P8007" i="4"/>
  <c r="O8007" i="4"/>
  <c r="N8007" i="4"/>
  <c r="M8007" i="4"/>
  <c r="H8006" i="4"/>
  <c r="D7907" i="4"/>
  <c r="E7907" i="4"/>
  <c r="J8006" i="4"/>
  <c r="G8006" i="4"/>
  <c r="F7907" i="4"/>
  <c r="I8006" i="4"/>
  <c r="L8006" i="4"/>
  <c r="K8006" i="4"/>
  <c r="P8006" i="4"/>
  <c r="O8006" i="4"/>
  <c r="N8006" i="4"/>
  <c r="M8006" i="4"/>
  <c r="H8005" i="4"/>
  <c r="D7906" i="4"/>
  <c r="E7906" i="4"/>
  <c r="J8005" i="4"/>
  <c r="G8005" i="4"/>
  <c r="F7906" i="4"/>
  <c r="I8005" i="4"/>
  <c r="L8005" i="4"/>
  <c r="K8005" i="4"/>
  <c r="P8005" i="4"/>
  <c r="O8005" i="4"/>
  <c r="N8005" i="4"/>
  <c r="M8005" i="4"/>
  <c r="H8004" i="4"/>
  <c r="D7905" i="4"/>
  <c r="E7905" i="4"/>
  <c r="J8004" i="4"/>
  <c r="G8004" i="4"/>
  <c r="F7905" i="4"/>
  <c r="I8004" i="4"/>
  <c r="L8004" i="4"/>
  <c r="K8004" i="4"/>
  <c r="P8004" i="4"/>
  <c r="O8004" i="4"/>
  <c r="N8004" i="4"/>
  <c r="M8004" i="4"/>
  <c r="H8003" i="4"/>
  <c r="D7904" i="4"/>
  <c r="E7904" i="4"/>
  <c r="J8003" i="4"/>
  <c r="G8003" i="4"/>
  <c r="F7904" i="4"/>
  <c r="I8003" i="4"/>
  <c r="L8003" i="4"/>
  <c r="K8003" i="4"/>
  <c r="P8003" i="4"/>
  <c r="O8003" i="4"/>
  <c r="N8003" i="4"/>
  <c r="M8003" i="4"/>
  <c r="H8002" i="4"/>
  <c r="D7903" i="4"/>
  <c r="E7903" i="4"/>
  <c r="J8002" i="4"/>
  <c r="G8002" i="4"/>
  <c r="F7903" i="4"/>
  <c r="I8002" i="4"/>
  <c r="L8002" i="4"/>
  <c r="K8002" i="4"/>
  <c r="P8002" i="4"/>
  <c r="O8002" i="4"/>
  <c r="N8002" i="4"/>
  <c r="M8002" i="4"/>
  <c r="H8001" i="4"/>
  <c r="D7902" i="4"/>
  <c r="E7902" i="4"/>
  <c r="J8001" i="4"/>
  <c r="G8001" i="4"/>
  <c r="F7902" i="4"/>
  <c r="I8001" i="4"/>
  <c r="L8001" i="4"/>
  <c r="K8001" i="4"/>
  <c r="P8001" i="4"/>
  <c r="O8001" i="4"/>
  <c r="N8001" i="4"/>
  <c r="M8001" i="4"/>
  <c r="H8000" i="4"/>
  <c r="D7901" i="4"/>
  <c r="E7901" i="4"/>
  <c r="J8000" i="4"/>
  <c r="G8000" i="4"/>
  <c r="F7901" i="4"/>
  <c r="I8000" i="4"/>
  <c r="L8000" i="4"/>
  <c r="K8000" i="4"/>
  <c r="P8000" i="4"/>
  <c r="O8000" i="4"/>
  <c r="N8000" i="4"/>
  <c r="M8000" i="4"/>
  <c r="H7999" i="4"/>
  <c r="D7900" i="4"/>
  <c r="E7900" i="4"/>
  <c r="J7999" i="4"/>
  <c r="G7999" i="4"/>
  <c r="F7900" i="4"/>
  <c r="I7999" i="4"/>
  <c r="L7999" i="4"/>
  <c r="K7999" i="4"/>
  <c r="P7999" i="4"/>
  <c r="O7999" i="4"/>
  <c r="N7999" i="4"/>
  <c r="M7999" i="4"/>
  <c r="H7998" i="4"/>
  <c r="D7899" i="4"/>
  <c r="E7899" i="4"/>
  <c r="J7998" i="4"/>
  <c r="G7998" i="4"/>
  <c r="F7899" i="4"/>
  <c r="I7998" i="4"/>
  <c r="L7998" i="4"/>
  <c r="K7998" i="4"/>
  <c r="P7998" i="4"/>
  <c r="O7998" i="4"/>
  <c r="N7998" i="4"/>
  <c r="M7998" i="4"/>
  <c r="H7997" i="4"/>
  <c r="D7898" i="4"/>
  <c r="E7898" i="4"/>
  <c r="J7997" i="4"/>
  <c r="G7997" i="4"/>
  <c r="F7898" i="4"/>
  <c r="I7997" i="4"/>
  <c r="L7997" i="4"/>
  <c r="K7997" i="4"/>
  <c r="P7997" i="4"/>
  <c r="O7997" i="4"/>
  <c r="N7997" i="4"/>
  <c r="M7997" i="4"/>
  <c r="H7996" i="4"/>
  <c r="D7897" i="4"/>
  <c r="E7897" i="4"/>
  <c r="J7996" i="4"/>
  <c r="G7996" i="4"/>
  <c r="F7897" i="4"/>
  <c r="I7996" i="4"/>
  <c r="L7996" i="4"/>
  <c r="K7996" i="4"/>
  <c r="P7996" i="4"/>
  <c r="O7996" i="4"/>
  <c r="N7996" i="4"/>
  <c r="M7996" i="4"/>
  <c r="H7995" i="4"/>
  <c r="D7896" i="4"/>
  <c r="E7896" i="4"/>
  <c r="J7995" i="4"/>
  <c r="G7995" i="4"/>
  <c r="F7896" i="4"/>
  <c r="I7995" i="4"/>
  <c r="L7995" i="4"/>
  <c r="K7995" i="4"/>
  <c r="P7995" i="4"/>
  <c r="O7995" i="4"/>
  <c r="N7995" i="4"/>
  <c r="M7995" i="4"/>
  <c r="H7994" i="4"/>
  <c r="D7895" i="4"/>
  <c r="E7895" i="4"/>
  <c r="J7994" i="4"/>
  <c r="G7994" i="4"/>
  <c r="F7895" i="4"/>
  <c r="I7994" i="4"/>
  <c r="L7994" i="4"/>
  <c r="K7994" i="4"/>
  <c r="P7994" i="4"/>
  <c r="O7994" i="4"/>
  <c r="N7994" i="4"/>
  <c r="M7994" i="4"/>
  <c r="H7993" i="4"/>
  <c r="D7894" i="4"/>
  <c r="E7894" i="4"/>
  <c r="J7993" i="4"/>
  <c r="G7993" i="4"/>
  <c r="F7894" i="4"/>
  <c r="I7993" i="4"/>
  <c r="L7993" i="4"/>
  <c r="K7993" i="4"/>
  <c r="P7993" i="4"/>
  <c r="O7993" i="4"/>
  <c r="N7993" i="4"/>
  <c r="M7993" i="4"/>
  <c r="H7992" i="4"/>
  <c r="D7893" i="4"/>
  <c r="E7893" i="4"/>
  <c r="J7992" i="4"/>
  <c r="G7992" i="4"/>
  <c r="F7893" i="4"/>
  <c r="I7992" i="4"/>
  <c r="L7992" i="4"/>
  <c r="K7992" i="4"/>
  <c r="P7992" i="4"/>
  <c r="O7992" i="4"/>
  <c r="N7992" i="4"/>
  <c r="M7992" i="4"/>
  <c r="H7991" i="4"/>
  <c r="D7892" i="4"/>
  <c r="E7892" i="4"/>
  <c r="J7991" i="4"/>
  <c r="G7991" i="4"/>
  <c r="F7892" i="4"/>
  <c r="I7991" i="4"/>
  <c r="L7991" i="4"/>
  <c r="K7991" i="4"/>
  <c r="P7991" i="4"/>
  <c r="O7991" i="4"/>
  <c r="N7991" i="4"/>
  <c r="M7991" i="4"/>
  <c r="H7990" i="4"/>
  <c r="D7891" i="4"/>
  <c r="E7891" i="4"/>
  <c r="J7990" i="4"/>
  <c r="G7990" i="4"/>
  <c r="F7891" i="4"/>
  <c r="I7990" i="4"/>
  <c r="L7990" i="4"/>
  <c r="K7990" i="4"/>
  <c r="P7990" i="4"/>
  <c r="O7990" i="4"/>
  <c r="N7990" i="4"/>
  <c r="M7990" i="4"/>
  <c r="H7989" i="4"/>
  <c r="D7890" i="4"/>
  <c r="E7890" i="4"/>
  <c r="J7989" i="4"/>
  <c r="G7989" i="4"/>
  <c r="F7890" i="4"/>
  <c r="I7989" i="4"/>
  <c r="L7989" i="4"/>
  <c r="K7989" i="4"/>
  <c r="P7989" i="4"/>
  <c r="O7989" i="4"/>
  <c r="N7989" i="4"/>
  <c r="M7989" i="4"/>
  <c r="H7988" i="4"/>
  <c r="D7889" i="4"/>
  <c r="E7889" i="4"/>
  <c r="J7988" i="4"/>
  <c r="G7988" i="4"/>
  <c r="F7889" i="4"/>
  <c r="I7988" i="4"/>
  <c r="L7988" i="4"/>
  <c r="K7988" i="4"/>
  <c r="P7988" i="4"/>
  <c r="O7988" i="4"/>
  <c r="N7988" i="4"/>
  <c r="M7988" i="4"/>
  <c r="H7987" i="4"/>
  <c r="D7888" i="4"/>
  <c r="E7888" i="4"/>
  <c r="J7987" i="4"/>
  <c r="G7987" i="4"/>
  <c r="F7888" i="4"/>
  <c r="I7987" i="4"/>
  <c r="L7987" i="4"/>
  <c r="K7987" i="4"/>
  <c r="P7987" i="4"/>
  <c r="O7987" i="4"/>
  <c r="N7987" i="4"/>
  <c r="M7987" i="4"/>
  <c r="H7986" i="4"/>
  <c r="D7887" i="4"/>
  <c r="E7887" i="4"/>
  <c r="J7986" i="4"/>
  <c r="G7986" i="4"/>
  <c r="F7887" i="4"/>
  <c r="I7986" i="4"/>
  <c r="L7986" i="4"/>
  <c r="K7986" i="4"/>
  <c r="P7986" i="4"/>
  <c r="O7986" i="4"/>
  <c r="N7986" i="4"/>
  <c r="M7986" i="4"/>
  <c r="H7985" i="4"/>
  <c r="D7886" i="4"/>
  <c r="E7886" i="4"/>
  <c r="J7985" i="4"/>
  <c r="G7985" i="4"/>
  <c r="F7886" i="4"/>
  <c r="I7985" i="4"/>
  <c r="L7985" i="4"/>
  <c r="K7985" i="4"/>
  <c r="P7985" i="4"/>
  <c r="O7985" i="4"/>
  <c r="N7985" i="4"/>
  <c r="M7985" i="4"/>
  <c r="H7984" i="4"/>
  <c r="D7885" i="4"/>
  <c r="E7885" i="4"/>
  <c r="J7984" i="4"/>
  <c r="G7984" i="4"/>
  <c r="F7885" i="4"/>
  <c r="I7984" i="4"/>
  <c r="L7984" i="4"/>
  <c r="K7984" i="4"/>
  <c r="P7984" i="4"/>
  <c r="O7984" i="4"/>
  <c r="N7984" i="4"/>
  <c r="M7984" i="4"/>
  <c r="H7983" i="4"/>
  <c r="D7884" i="4"/>
  <c r="E7884" i="4"/>
  <c r="J7983" i="4"/>
  <c r="G7983" i="4"/>
  <c r="F7884" i="4"/>
  <c r="I7983" i="4"/>
  <c r="L7983" i="4"/>
  <c r="K7983" i="4"/>
  <c r="P7983" i="4"/>
  <c r="O7983" i="4"/>
  <c r="N7983" i="4"/>
  <c r="M7983" i="4"/>
  <c r="H7982" i="4"/>
  <c r="D7883" i="4"/>
  <c r="E7883" i="4"/>
  <c r="J7982" i="4"/>
  <c r="G7982" i="4"/>
  <c r="F7883" i="4"/>
  <c r="I7982" i="4"/>
  <c r="L7982" i="4"/>
  <c r="K7982" i="4"/>
  <c r="P7982" i="4"/>
  <c r="O7982" i="4"/>
  <c r="N7982" i="4"/>
  <c r="M7982" i="4"/>
  <c r="H7981" i="4"/>
  <c r="D7882" i="4"/>
  <c r="E7882" i="4"/>
  <c r="J7981" i="4"/>
  <c r="G7981" i="4"/>
  <c r="F7882" i="4"/>
  <c r="I7981" i="4"/>
  <c r="L7981" i="4"/>
  <c r="K7981" i="4"/>
  <c r="P7981" i="4"/>
  <c r="O7981" i="4"/>
  <c r="N7981" i="4"/>
  <c r="M7981" i="4"/>
  <c r="H7980" i="4"/>
  <c r="D7881" i="4"/>
  <c r="E7881" i="4"/>
  <c r="J7980" i="4"/>
  <c r="G7980" i="4"/>
  <c r="F7881" i="4"/>
  <c r="I7980" i="4"/>
  <c r="L7980" i="4"/>
  <c r="K7980" i="4"/>
  <c r="P7980" i="4"/>
  <c r="O7980" i="4"/>
  <c r="N7980" i="4"/>
  <c r="M7980" i="4"/>
  <c r="H7979" i="4"/>
  <c r="D7880" i="4"/>
  <c r="E7880" i="4"/>
  <c r="J7979" i="4"/>
  <c r="G7979" i="4"/>
  <c r="F7880" i="4"/>
  <c r="I7979" i="4"/>
  <c r="L7979" i="4"/>
  <c r="K7979" i="4"/>
  <c r="P7979" i="4"/>
  <c r="O7979" i="4"/>
  <c r="N7979" i="4"/>
  <c r="M7979" i="4"/>
  <c r="H7978" i="4"/>
  <c r="D7879" i="4"/>
  <c r="E7879" i="4"/>
  <c r="J7978" i="4"/>
  <c r="G7978" i="4"/>
  <c r="F7879" i="4"/>
  <c r="I7978" i="4"/>
  <c r="L7978" i="4"/>
  <c r="K7978" i="4"/>
  <c r="P7978" i="4"/>
  <c r="O7978" i="4"/>
  <c r="N7978" i="4"/>
  <c r="M7978" i="4"/>
  <c r="H7977" i="4"/>
  <c r="D7878" i="4"/>
  <c r="E7878" i="4"/>
  <c r="J7977" i="4"/>
  <c r="G7977" i="4"/>
  <c r="F7878" i="4"/>
  <c r="I7977" i="4"/>
  <c r="L7977" i="4"/>
  <c r="K7977" i="4"/>
  <c r="P7977" i="4"/>
  <c r="O7977" i="4"/>
  <c r="N7977" i="4"/>
  <c r="M7977" i="4"/>
  <c r="H7976" i="4"/>
  <c r="D7877" i="4"/>
  <c r="E7877" i="4"/>
  <c r="J7976" i="4"/>
  <c r="G7976" i="4"/>
  <c r="F7877" i="4"/>
  <c r="I7976" i="4"/>
  <c r="L7976" i="4"/>
  <c r="K7976" i="4"/>
  <c r="P7976" i="4"/>
  <c r="O7976" i="4"/>
  <c r="N7976" i="4"/>
  <c r="M7976" i="4"/>
  <c r="H7975" i="4"/>
  <c r="D7876" i="4"/>
  <c r="E7876" i="4"/>
  <c r="J7975" i="4"/>
  <c r="G7975" i="4"/>
  <c r="F7876" i="4"/>
  <c r="I7975" i="4"/>
  <c r="L7975" i="4"/>
  <c r="K7975" i="4"/>
  <c r="P7975" i="4"/>
  <c r="O7975" i="4"/>
  <c r="N7975" i="4"/>
  <c r="M7975" i="4"/>
  <c r="H7974" i="4"/>
  <c r="D7875" i="4"/>
  <c r="E7875" i="4"/>
  <c r="J7974" i="4"/>
  <c r="G7974" i="4"/>
  <c r="F7875" i="4"/>
  <c r="I7974" i="4"/>
  <c r="L7974" i="4"/>
  <c r="K7974" i="4"/>
  <c r="P7974" i="4"/>
  <c r="O7974" i="4"/>
  <c r="N7974" i="4"/>
  <c r="M7974" i="4"/>
  <c r="H7973" i="4"/>
  <c r="D7874" i="4"/>
  <c r="E7874" i="4"/>
  <c r="J7973" i="4"/>
  <c r="G7973" i="4"/>
  <c r="F7874" i="4"/>
  <c r="I7973" i="4"/>
  <c r="L7973" i="4"/>
  <c r="K7973" i="4"/>
  <c r="P7973" i="4"/>
  <c r="O7973" i="4"/>
  <c r="N7973" i="4"/>
  <c r="M7973" i="4"/>
  <c r="H7972" i="4"/>
  <c r="D7873" i="4"/>
  <c r="E7873" i="4"/>
  <c r="J7972" i="4"/>
  <c r="G7972" i="4"/>
  <c r="F7873" i="4"/>
  <c r="I7972" i="4"/>
  <c r="L7972" i="4"/>
  <c r="K7972" i="4"/>
  <c r="P7972" i="4"/>
  <c r="O7972" i="4"/>
  <c r="N7972" i="4"/>
  <c r="M7972" i="4"/>
  <c r="H7971" i="4"/>
  <c r="D7872" i="4"/>
  <c r="E7872" i="4"/>
  <c r="J7971" i="4"/>
  <c r="G7971" i="4"/>
  <c r="F7872" i="4"/>
  <c r="I7971" i="4"/>
  <c r="L7971" i="4"/>
  <c r="K7971" i="4"/>
  <c r="P7971" i="4"/>
  <c r="O7971" i="4"/>
  <c r="N7971" i="4"/>
  <c r="M7971" i="4"/>
  <c r="H7970" i="4"/>
  <c r="D7871" i="4"/>
  <c r="E7871" i="4"/>
  <c r="J7970" i="4"/>
  <c r="G7970" i="4"/>
  <c r="F7871" i="4"/>
  <c r="I7970" i="4"/>
  <c r="L7970" i="4"/>
  <c r="K7970" i="4"/>
  <c r="P7970" i="4"/>
  <c r="O7970" i="4"/>
  <c r="N7970" i="4"/>
  <c r="M7970" i="4"/>
  <c r="H7969" i="4"/>
  <c r="D7870" i="4"/>
  <c r="E7870" i="4"/>
  <c r="J7969" i="4"/>
  <c r="G7969" i="4"/>
  <c r="F7870" i="4"/>
  <c r="I7969" i="4"/>
  <c r="L7969" i="4"/>
  <c r="K7969" i="4"/>
  <c r="P7969" i="4"/>
  <c r="O7969" i="4"/>
  <c r="N7969" i="4"/>
  <c r="M7969" i="4"/>
  <c r="H7968" i="4"/>
  <c r="D7869" i="4"/>
  <c r="E7869" i="4"/>
  <c r="J7968" i="4"/>
  <c r="G7968" i="4"/>
  <c r="F7869" i="4"/>
  <c r="I7968" i="4"/>
  <c r="L7968" i="4"/>
  <c r="K7968" i="4"/>
  <c r="P7968" i="4"/>
  <c r="O7968" i="4"/>
  <c r="N7968" i="4"/>
  <c r="M7968" i="4"/>
  <c r="H7967" i="4"/>
  <c r="D7868" i="4"/>
  <c r="E7868" i="4"/>
  <c r="J7967" i="4"/>
  <c r="G7967" i="4"/>
  <c r="F7868" i="4"/>
  <c r="I7967" i="4"/>
  <c r="L7967" i="4"/>
  <c r="K7967" i="4"/>
  <c r="P7967" i="4"/>
  <c r="O7967" i="4"/>
  <c r="N7967" i="4"/>
  <c r="M7967" i="4"/>
  <c r="H7966" i="4"/>
  <c r="D7867" i="4"/>
  <c r="E7867" i="4"/>
  <c r="J7966" i="4"/>
  <c r="G7966" i="4"/>
  <c r="F7867" i="4"/>
  <c r="I7966" i="4"/>
  <c r="L7966" i="4"/>
  <c r="K7966" i="4"/>
  <c r="P7966" i="4"/>
  <c r="O7966" i="4"/>
  <c r="N7966" i="4"/>
  <c r="M7966" i="4"/>
  <c r="H7965" i="4"/>
  <c r="D7866" i="4"/>
  <c r="E7866" i="4"/>
  <c r="J7965" i="4"/>
  <c r="G7965" i="4"/>
  <c r="F7866" i="4"/>
  <c r="I7965" i="4"/>
  <c r="L7965" i="4"/>
  <c r="K7965" i="4"/>
  <c r="P7965" i="4"/>
  <c r="O7965" i="4"/>
  <c r="N7965" i="4"/>
  <c r="M7965" i="4"/>
  <c r="H7964" i="4"/>
  <c r="D7865" i="4"/>
  <c r="E7865" i="4"/>
  <c r="J7964" i="4"/>
  <c r="G7964" i="4"/>
  <c r="F7865" i="4"/>
  <c r="I7964" i="4"/>
  <c r="L7964" i="4"/>
  <c r="K7964" i="4"/>
  <c r="P7964" i="4"/>
  <c r="O7964" i="4"/>
  <c r="N7964" i="4"/>
  <c r="M7964" i="4"/>
  <c r="H7963" i="4"/>
  <c r="D7864" i="4"/>
  <c r="E7864" i="4"/>
  <c r="J7963" i="4"/>
  <c r="G7963" i="4"/>
  <c r="F7864" i="4"/>
  <c r="I7963" i="4"/>
  <c r="L7963" i="4"/>
  <c r="K7963" i="4"/>
  <c r="P7963" i="4"/>
  <c r="O7963" i="4"/>
  <c r="N7963" i="4"/>
  <c r="M7963" i="4"/>
  <c r="H7962" i="4"/>
  <c r="D7863" i="4"/>
  <c r="E7863" i="4"/>
  <c r="J7962" i="4"/>
  <c r="G7962" i="4"/>
  <c r="F7863" i="4"/>
  <c r="I7962" i="4"/>
  <c r="L7962" i="4"/>
  <c r="K7962" i="4"/>
  <c r="P7962" i="4"/>
  <c r="O7962" i="4"/>
  <c r="N7962" i="4"/>
  <c r="M7962" i="4"/>
  <c r="H7961" i="4"/>
  <c r="D7862" i="4"/>
  <c r="E7862" i="4"/>
  <c r="J7961" i="4"/>
  <c r="G7961" i="4"/>
  <c r="F7862" i="4"/>
  <c r="I7961" i="4"/>
  <c r="L7961" i="4"/>
  <c r="K7961" i="4"/>
  <c r="P7961" i="4"/>
  <c r="O7961" i="4"/>
  <c r="N7961" i="4"/>
  <c r="M7961" i="4"/>
  <c r="H7960" i="4"/>
  <c r="D7861" i="4"/>
  <c r="E7861" i="4"/>
  <c r="J7960" i="4"/>
  <c r="G7960" i="4"/>
  <c r="F7861" i="4"/>
  <c r="I7960" i="4"/>
  <c r="L7960" i="4"/>
  <c r="K7960" i="4"/>
  <c r="P7960" i="4"/>
  <c r="O7960" i="4"/>
  <c r="N7960" i="4"/>
  <c r="M7960" i="4"/>
  <c r="H7959" i="4"/>
  <c r="D7860" i="4"/>
  <c r="E7860" i="4"/>
  <c r="J7959" i="4"/>
  <c r="G7959" i="4"/>
  <c r="F7860" i="4"/>
  <c r="I7959" i="4"/>
  <c r="L7959" i="4"/>
  <c r="K7959" i="4"/>
  <c r="P7959" i="4"/>
  <c r="O7959" i="4"/>
  <c r="N7959" i="4"/>
  <c r="M7959" i="4"/>
  <c r="H7958" i="4"/>
  <c r="D7859" i="4"/>
  <c r="E7859" i="4"/>
  <c r="J7958" i="4"/>
  <c r="G7958" i="4"/>
  <c r="F7859" i="4"/>
  <c r="I7958" i="4"/>
  <c r="L7958" i="4"/>
  <c r="K7958" i="4"/>
  <c r="P7958" i="4"/>
  <c r="O7958" i="4"/>
  <c r="N7958" i="4"/>
  <c r="M7958" i="4"/>
  <c r="H7957" i="4"/>
  <c r="D7858" i="4"/>
  <c r="E7858" i="4"/>
  <c r="J7957" i="4"/>
  <c r="G7957" i="4"/>
  <c r="F7858" i="4"/>
  <c r="I7957" i="4"/>
  <c r="L7957" i="4"/>
  <c r="K7957" i="4"/>
  <c r="P7957" i="4"/>
  <c r="O7957" i="4"/>
  <c r="N7957" i="4"/>
  <c r="M7957" i="4"/>
  <c r="H7956" i="4"/>
  <c r="D7857" i="4"/>
  <c r="E7857" i="4"/>
  <c r="J7956" i="4"/>
  <c r="G7956" i="4"/>
  <c r="F7857" i="4"/>
  <c r="I7956" i="4"/>
  <c r="L7956" i="4"/>
  <c r="K7956" i="4"/>
  <c r="P7956" i="4"/>
  <c r="O7956" i="4"/>
  <c r="N7956" i="4"/>
  <c r="M7956" i="4"/>
  <c r="H7955" i="4"/>
  <c r="D7856" i="4"/>
  <c r="E7856" i="4"/>
  <c r="J7955" i="4"/>
  <c r="G7955" i="4"/>
  <c r="F7856" i="4"/>
  <c r="I7955" i="4"/>
  <c r="L7955" i="4"/>
  <c r="K7955" i="4"/>
  <c r="P7955" i="4"/>
  <c r="O7955" i="4"/>
  <c r="N7955" i="4"/>
  <c r="M7955" i="4"/>
  <c r="H7954" i="4"/>
  <c r="D7855" i="4"/>
  <c r="E7855" i="4"/>
  <c r="J7954" i="4"/>
  <c r="G7954" i="4"/>
  <c r="F7855" i="4"/>
  <c r="I7954" i="4"/>
  <c r="L7954" i="4"/>
  <c r="K7954" i="4"/>
  <c r="P7954" i="4"/>
  <c r="O7954" i="4"/>
  <c r="N7954" i="4"/>
  <c r="M7954" i="4"/>
  <c r="H7953" i="4"/>
  <c r="D7854" i="4"/>
  <c r="E7854" i="4"/>
  <c r="J7953" i="4"/>
  <c r="G7953" i="4"/>
  <c r="F7854" i="4"/>
  <c r="I7953" i="4"/>
  <c r="L7953" i="4"/>
  <c r="K7953" i="4"/>
  <c r="P7953" i="4"/>
  <c r="O7953" i="4"/>
  <c r="N7953" i="4"/>
  <c r="M7953" i="4"/>
  <c r="H7952" i="4"/>
  <c r="D7853" i="4"/>
  <c r="E7853" i="4"/>
  <c r="J7952" i="4"/>
  <c r="G7952" i="4"/>
  <c r="F7853" i="4"/>
  <c r="I7952" i="4"/>
  <c r="L7952" i="4"/>
  <c r="K7952" i="4"/>
  <c r="P7952" i="4"/>
  <c r="O7952" i="4"/>
  <c r="N7952" i="4"/>
  <c r="M7952" i="4"/>
  <c r="H7951" i="4"/>
  <c r="D7852" i="4"/>
  <c r="E7852" i="4"/>
  <c r="J7951" i="4"/>
  <c r="G7951" i="4"/>
  <c r="F7852" i="4"/>
  <c r="I7951" i="4"/>
  <c r="L7951" i="4"/>
  <c r="K7951" i="4"/>
  <c r="P7951" i="4"/>
  <c r="O7951" i="4"/>
  <c r="N7951" i="4"/>
  <c r="M7951" i="4"/>
  <c r="H7950" i="4"/>
  <c r="D7851" i="4"/>
  <c r="E7851" i="4"/>
  <c r="J7950" i="4"/>
  <c r="G7950" i="4"/>
  <c r="F7851" i="4"/>
  <c r="I7950" i="4"/>
  <c r="L7950" i="4"/>
  <c r="K7950" i="4"/>
  <c r="P7950" i="4"/>
  <c r="O7950" i="4"/>
  <c r="N7950" i="4"/>
  <c r="M7950" i="4"/>
  <c r="H7949" i="4"/>
  <c r="D7850" i="4"/>
  <c r="E7850" i="4"/>
  <c r="J7949" i="4"/>
  <c r="G7949" i="4"/>
  <c r="F7850" i="4"/>
  <c r="I7949" i="4"/>
  <c r="L7949" i="4"/>
  <c r="K7949" i="4"/>
  <c r="P7949" i="4"/>
  <c r="O7949" i="4"/>
  <c r="N7949" i="4"/>
  <c r="M7949" i="4"/>
  <c r="H7948" i="4"/>
  <c r="D7849" i="4"/>
  <c r="E7849" i="4"/>
  <c r="J7948" i="4"/>
  <c r="G7948" i="4"/>
  <c r="F7849" i="4"/>
  <c r="I7948" i="4"/>
  <c r="L7948" i="4"/>
  <c r="K7948" i="4"/>
  <c r="P7948" i="4"/>
  <c r="O7948" i="4"/>
  <c r="N7948" i="4"/>
  <c r="M7948" i="4"/>
  <c r="H7947" i="4"/>
  <c r="D7848" i="4"/>
  <c r="E7848" i="4"/>
  <c r="J7947" i="4"/>
  <c r="G7947" i="4"/>
  <c r="F7848" i="4"/>
  <c r="I7947" i="4"/>
  <c r="L7947" i="4"/>
  <c r="K7947" i="4"/>
  <c r="P7947" i="4"/>
  <c r="O7947" i="4"/>
  <c r="N7947" i="4"/>
  <c r="M7947" i="4"/>
  <c r="H7946" i="4"/>
  <c r="D7847" i="4"/>
  <c r="E7847" i="4"/>
  <c r="J7946" i="4"/>
  <c r="G7946" i="4"/>
  <c r="F7847" i="4"/>
  <c r="I7946" i="4"/>
  <c r="L7946" i="4"/>
  <c r="K7946" i="4"/>
  <c r="P7946" i="4"/>
  <c r="O7946" i="4"/>
  <c r="N7946" i="4"/>
  <c r="M7946" i="4"/>
  <c r="H7945" i="4"/>
  <c r="D7846" i="4"/>
  <c r="E7846" i="4"/>
  <c r="J7945" i="4"/>
  <c r="G7945" i="4"/>
  <c r="F7846" i="4"/>
  <c r="I7945" i="4"/>
  <c r="L7945" i="4"/>
  <c r="K7945" i="4"/>
  <c r="P7945" i="4"/>
  <c r="O7945" i="4"/>
  <c r="N7945" i="4"/>
  <c r="M7945" i="4"/>
  <c r="H7944" i="4"/>
  <c r="D7845" i="4"/>
  <c r="E7845" i="4"/>
  <c r="J7944" i="4"/>
  <c r="G7944" i="4"/>
  <c r="F7845" i="4"/>
  <c r="I7944" i="4"/>
  <c r="L7944" i="4"/>
  <c r="K7944" i="4"/>
  <c r="P7944" i="4"/>
  <c r="O7944" i="4"/>
  <c r="N7944" i="4"/>
  <c r="M7944" i="4"/>
  <c r="H7943" i="4"/>
  <c r="D7844" i="4"/>
  <c r="E7844" i="4"/>
  <c r="J7943" i="4"/>
  <c r="G7943" i="4"/>
  <c r="F7844" i="4"/>
  <c r="I7943" i="4"/>
  <c r="L7943" i="4"/>
  <c r="K7943" i="4"/>
  <c r="P7943" i="4"/>
  <c r="O7943" i="4"/>
  <c r="N7943" i="4"/>
  <c r="M7943" i="4"/>
  <c r="H7942" i="4"/>
  <c r="D7843" i="4"/>
  <c r="E7843" i="4"/>
  <c r="J7942" i="4"/>
  <c r="G7942" i="4"/>
  <c r="F7843" i="4"/>
  <c r="I7942" i="4"/>
  <c r="L7942" i="4"/>
  <c r="K7942" i="4"/>
  <c r="P7942" i="4"/>
  <c r="O7942" i="4"/>
  <c r="N7942" i="4"/>
  <c r="M7942" i="4"/>
  <c r="H7941" i="4"/>
  <c r="D7842" i="4"/>
  <c r="E7842" i="4"/>
  <c r="J7941" i="4"/>
  <c r="G7941" i="4"/>
  <c r="F7842" i="4"/>
  <c r="I7941" i="4"/>
  <c r="L7941" i="4"/>
  <c r="K7941" i="4"/>
  <c r="P7941" i="4"/>
  <c r="O7941" i="4"/>
  <c r="N7941" i="4"/>
  <c r="M7941" i="4"/>
  <c r="H7940" i="4"/>
  <c r="D7841" i="4"/>
  <c r="E7841" i="4"/>
  <c r="J7940" i="4"/>
  <c r="G7940" i="4"/>
  <c r="F7841" i="4"/>
  <c r="I7940" i="4"/>
  <c r="L7940" i="4"/>
  <c r="K7940" i="4"/>
  <c r="P7940" i="4"/>
  <c r="O7940" i="4"/>
  <c r="N7940" i="4"/>
  <c r="M7940" i="4"/>
  <c r="H7939" i="4"/>
  <c r="D7840" i="4"/>
  <c r="E7840" i="4"/>
  <c r="J7939" i="4"/>
  <c r="G7939" i="4"/>
  <c r="F7840" i="4"/>
  <c r="I7939" i="4"/>
  <c r="L7939" i="4"/>
  <c r="K7939" i="4"/>
  <c r="P7939" i="4"/>
  <c r="O7939" i="4"/>
  <c r="N7939" i="4"/>
  <c r="M7939" i="4"/>
  <c r="H7938" i="4"/>
  <c r="D7839" i="4"/>
  <c r="E7839" i="4"/>
  <c r="J7938" i="4"/>
  <c r="G7938" i="4"/>
  <c r="F7839" i="4"/>
  <c r="I7938" i="4"/>
  <c r="L7938" i="4"/>
  <c r="K7938" i="4"/>
  <c r="P7938" i="4"/>
  <c r="O7938" i="4"/>
  <c r="N7938" i="4"/>
  <c r="M7938" i="4"/>
  <c r="H7937" i="4"/>
  <c r="D7838" i="4"/>
  <c r="E7838" i="4"/>
  <c r="J7937" i="4"/>
  <c r="G7937" i="4"/>
  <c r="F7838" i="4"/>
  <c r="I7937" i="4"/>
  <c r="L7937" i="4"/>
  <c r="K7937" i="4"/>
  <c r="P7937" i="4"/>
  <c r="O7937" i="4"/>
  <c r="N7937" i="4"/>
  <c r="M7937" i="4"/>
  <c r="H7936" i="4"/>
  <c r="D7837" i="4"/>
  <c r="E7837" i="4"/>
  <c r="J7936" i="4"/>
  <c r="G7936" i="4"/>
  <c r="F7837" i="4"/>
  <c r="I7936" i="4"/>
  <c r="L7936" i="4"/>
  <c r="K7936" i="4"/>
  <c r="P7936" i="4"/>
  <c r="O7936" i="4"/>
  <c r="N7936" i="4"/>
  <c r="M7936" i="4"/>
  <c r="H7935" i="4"/>
  <c r="D7836" i="4"/>
  <c r="E7836" i="4"/>
  <c r="J7935" i="4"/>
  <c r="G7935" i="4"/>
  <c r="F7836" i="4"/>
  <c r="I7935" i="4"/>
  <c r="L7935" i="4"/>
  <c r="K7935" i="4"/>
  <c r="P7935" i="4"/>
  <c r="O7935" i="4"/>
  <c r="N7935" i="4"/>
  <c r="M7935" i="4"/>
  <c r="H7934" i="4"/>
  <c r="D7835" i="4"/>
  <c r="E7835" i="4"/>
  <c r="J7934" i="4"/>
  <c r="G7934" i="4"/>
  <c r="F7835" i="4"/>
  <c r="I7934" i="4"/>
  <c r="L7934" i="4"/>
  <c r="K7934" i="4"/>
  <c r="P7934" i="4"/>
  <c r="O7934" i="4"/>
  <c r="N7934" i="4"/>
  <c r="M7934" i="4"/>
  <c r="H7933" i="4"/>
  <c r="D7834" i="4"/>
  <c r="E7834" i="4"/>
  <c r="J7933" i="4"/>
  <c r="G7933" i="4"/>
  <c r="F7834" i="4"/>
  <c r="I7933" i="4"/>
  <c r="L7933" i="4"/>
  <c r="K7933" i="4"/>
  <c r="P7933" i="4"/>
  <c r="O7933" i="4"/>
  <c r="N7933" i="4"/>
  <c r="M7933" i="4"/>
  <c r="H7932" i="4"/>
  <c r="D7833" i="4"/>
  <c r="E7833" i="4"/>
  <c r="J7932" i="4"/>
  <c r="G7932" i="4"/>
  <c r="F7833" i="4"/>
  <c r="I7932" i="4"/>
  <c r="L7932" i="4"/>
  <c r="K7932" i="4"/>
  <c r="P7932" i="4"/>
  <c r="O7932" i="4"/>
  <c r="N7932" i="4"/>
  <c r="M7932" i="4"/>
  <c r="H7931" i="4"/>
  <c r="D7832" i="4"/>
  <c r="E7832" i="4"/>
  <c r="J7931" i="4"/>
  <c r="G7931" i="4"/>
  <c r="F7832" i="4"/>
  <c r="I7931" i="4"/>
  <c r="L7931" i="4"/>
  <c r="K7931" i="4"/>
  <c r="P7931" i="4"/>
  <c r="O7931" i="4"/>
  <c r="N7931" i="4"/>
  <c r="M7931" i="4"/>
  <c r="H7930" i="4"/>
  <c r="D7831" i="4"/>
  <c r="E7831" i="4"/>
  <c r="J7930" i="4"/>
  <c r="G7930" i="4"/>
  <c r="F7831" i="4"/>
  <c r="I7930" i="4"/>
  <c r="L7930" i="4"/>
  <c r="K7930" i="4"/>
  <c r="P7930" i="4"/>
  <c r="O7930" i="4"/>
  <c r="N7930" i="4"/>
  <c r="M7930" i="4"/>
  <c r="H7929" i="4"/>
  <c r="D7830" i="4"/>
  <c r="E7830" i="4"/>
  <c r="J7929" i="4"/>
  <c r="G7929" i="4"/>
  <c r="F7830" i="4"/>
  <c r="I7929" i="4"/>
  <c r="L7929" i="4"/>
  <c r="K7929" i="4"/>
  <c r="P7929" i="4"/>
  <c r="O7929" i="4"/>
  <c r="N7929" i="4"/>
  <c r="M7929" i="4"/>
  <c r="H7928" i="4"/>
  <c r="D7829" i="4"/>
  <c r="E7829" i="4"/>
  <c r="J7928" i="4"/>
  <c r="G7928" i="4"/>
  <c r="F7829" i="4"/>
  <c r="I7928" i="4"/>
  <c r="L7928" i="4"/>
  <c r="K7928" i="4"/>
  <c r="P7928" i="4"/>
  <c r="O7928" i="4"/>
  <c r="N7928" i="4"/>
  <c r="M7928" i="4"/>
  <c r="H7927" i="4"/>
  <c r="D7828" i="4"/>
  <c r="E7828" i="4"/>
  <c r="J7927" i="4"/>
  <c r="G7927" i="4"/>
  <c r="F7828" i="4"/>
  <c r="I7927" i="4"/>
  <c r="L7927" i="4"/>
  <c r="K7927" i="4"/>
  <c r="P7927" i="4"/>
  <c r="O7927" i="4"/>
  <c r="N7927" i="4"/>
  <c r="M7927" i="4"/>
  <c r="H7926" i="4"/>
  <c r="D7827" i="4"/>
  <c r="E7827" i="4"/>
  <c r="J7926" i="4"/>
  <c r="G7926" i="4"/>
  <c r="F7827" i="4"/>
  <c r="I7926" i="4"/>
  <c r="L7926" i="4"/>
  <c r="K7926" i="4"/>
  <c r="P7926" i="4"/>
  <c r="O7926" i="4"/>
  <c r="N7926" i="4"/>
  <c r="M7926" i="4"/>
  <c r="H7925" i="4"/>
  <c r="D7826" i="4"/>
  <c r="E7826" i="4"/>
  <c r="J7925" i="4"/>
  <c r="G7925" i="4"/>
  <c r="F7826" i="4"/>
  <c r="I7925" i="4"/>
  <c r="L7925" i="4"/>
  <c r="K7925" i="4"/>
  <c r="P7925" i="4"/>
  <c r="O7925" i="4"/>
  <c r="N7925" i="4"/>
  <c r="M7925" i="4"/>
  <c r="H7924" i="4"/>
  <c r="D7825" i="4"/>
  <c r="E7825" i="4"/>
  <c r="J7924" i="4"/>
  <c r="G7924" i="4"/>
  <c r="F7825" i="4"/>
  <c r="I7924" i="4"/>
  <c r="L7924" i="4"/>
  <c r="K7924" i="4"/>
  <c r="P7924" i="4"/>
  <c r="O7924" i="4"/>
  <c r="N7924" i="4"/>
  <c r="M7924" i="4"/>
  <c r="H7923" i="4"/>
  <c r="D7824" i="4"/>
  <c r="E7824" i="4"/>
  <c r="J7923" i="4"/>
  <c r="G7923" i="4"/>
  <c r="F7824" i="4"/>
  <c r="I7923" i="4"/>
  <c r="L7923" i="4"/>
  <c r="K7923" i="4"/>
  <c r="P7923" i="4"/>
  <c r="O7923" i="4"/>
  <c r="N7923" i="4"/>
  <c r="M7923" i="4"/>
  <c r="H7922" i="4"/>
  <c r="D7823" i="4"/>
  <c r="E7823" i="4"/>
  <c r="J7922" i="4"/>
  <c r="G7922" i="4"/>
  <c r="F7823" i="4"/>
  <c r="I7922" i="4"/>
  <c r="L7922" i="4"/>
  <c r="K7922" i="4"/>
  <c r="P7922" i="4"/>
  <c r="O7922" i="4"/>
  <c r="N7922" i="4"/>
  <c r="M7922" i="4"/>
  <c r="H7921" i="4"/>
  <c r="D7822" i="4"/>
  <c r="E7822" i="4"/>
  <c r="J7921" i="4"/>
  <c r="G7921" i="4"/>
  <c r="F7822" i="4"/>
  <c r="I7921" i="4"/>
  <c r="L7921" i="4"/>
  <c r="K7921" i="4"/>
  <c r="P7921" i="4"/>
  <c r="O7921" i="4"/>
  <c r="N7921" i="4"/>
  <c r="M7921" i="4"/>
  <c r="H7920" i="4"/>
  <c r="D7821" i="4"/>
  <c r="E7821" i="4"/>
  <c r="J7920" i="4"/>
  <c r="G7920" i="4"/>
  <c r="F7821" i="4"/>
  <c r="I7920" i="4"/>
  <c r="L7920" i="4"/>
  <c r="K7920" i="4"/>
  <c r="P7920" i="4"/>
  <c r="O7920" i="4"/>
  <c r="N7920" i="4"/>
  <c r="M7920" i="4"/>
  <c r="H7919" i="4"/>
  <c r="D7820" i="4"/>
  <c r="E7820" i="4"/>
  <c r="J7919" i="4"/>
  <c r="G7919" i="4"/>
  <c r="F7820" i="4"/>
  <c r="I7919" i="4"/>
  <c r="L7919" i="4"/>
  <c r="K7919" i="4"/>
  <c r="P7919" i="4"/>
  <c r="O7919" i="4"/>
  <c r="N7919" i="4"/>
  <c r="M7919" i="4"/>
  <c r="H7918" i="4"/>
  <c r="D7819" i="4"/>
  <c r="E7819" i="4"/>
  <c r="J7918" i="4"/>
  <c r="G7918" i="4"/>
  <c r="F7819" i="4"/>
  <c r="I7918" i="4"/>
  <c r="L7918" i="4"/>
  <c r="K7918" i="4"/>
  <c r="P7918" i="4"/>
  <c r="O7918" i="4"/>
  <c r="N7918" i="4"/>
  <c r="M7918" i="4"/>
  <c r="H7917" i="4"/>
  <c r="D7818" i="4"/>
  <c r="E7818" i="4"/>
  <c r="J7917" i="4"/>
  <c r="G7917" i="4"/>
  <c r="F7818" i="4"/>
  <c r="I7917" i="4"/>
  <c r="L7917" i="4"/>
  <c r="K7917" i="4"/>
  <c r="P7917" i="4"/>
  <c r="O7917" i="4"/>
  <c r="N7917" i="4"/>
  <c r="M7917" i="4"/>
  <c r="H7916" i="4"/>
  <c r="D7817" i="4"/>
  <c r="E7817" i="4"/>
  <c r="J7916" i="4"/>
  <c r="G7916" i="4"/>
  <c r="F7817" i="4"/>
  <c r="I7916" i="4"/>
  <c r="L7916" i="4"/>
  <c r="K7916" i="4"/>
  <c r="P7916" i="4"/>
  <c r="O7916" i="4"/>
  <c r="N7916" i="4"/>
  <c r="M7916" i="4"/>
  <c r="H7915" i="4"/>
  <c r="D7816" i="4"/>
  <c r="E7816" i="4"/>
  <c r="J7915" i="4"/>
  <c r="G7915" i="4"/>
  <c r="F7816" i="4"/>
  <c r="I7915" i="4"/>
  <c r="L7915" i="4"/>
  <c r="K7915" i="4"/>
  <c r="P7915" i="4"/>
  <c r="O7915" i="4"/>
  <c r="N7915" i="4"/>
  <c r="M7915" i="4"/>
  <c r="H7914" i="4"/>
  <c r="D7815" i="4"/>
  <c r="E7815" i="4"/>
  <c r="J7914" i="4"/>
  <c r="G7914" i="4"/>
  <c r="F7815" i="4"/>
  <c r="I7914" i="4"/>
  <c r="L7914" i="4"/>
  <c r="K7914" i="4"/>
  <c r="P7914" i="4"/>
  <c r="O7914" i="4"/>
  <c r="N7914" i="4"/>
  <c r="M7914" i="4"/>
  <c r="H7913" i="4"/>
  <c r="D7814" i="4"/>
  <c r="E7814" i="4"/>
  <c r="J7913" i="4"/>
  <c r="G7913" i="4"/>
  <c r="F7814" i="4"/>
  <c r="I7913" i="4"/>
  <c r="L7913" i="4"/>
  <c r="K7913" i="4"/>
  <c r="P7913" i="4"/>
  <c r="O7913" i="4"/>
  <c r="N7913" i="4"/>
  <c r="M7913" i="4"/>
  <c r="H7912" i="4"/>
  <c r="D7813" i="4"/>
  <c r="E7813" i="4"/>
  <c r="J7912" i="4"/>
  <c r="G7912" i="4"/>
  <c r="F7813" i="4"/>
  <c r="I7912" i="4"/>
  <c r="L7912" i="4"/>
  <c r="K7912" i="4"/>
  <c r="P7912" i="4"/>
  <c r="O7912" i="4"/>
  <c r="N7912" i="4"/>
  <c r="M7912" i="4"/>
  <c r="H7911" i="4"/>
  <c r="D7812" i="4"/>
  <c r="E7812" i="4"/>
  <c r="J7911" i="4"/>
  <c r="G7911" i="4"/>
  <c r="F7812" i="4"/>
  <c r="I7911" i="4"/>
  <c r="L7911" i="4"/>
  <c r="K7911" i="4"/>
  <c r="P7911" i="4"/>
  <c r="O7911" i="4"/>
  <c r="N7911" i="4"/>
  <c r="M7911" i="4"/>
  <c r="H7910" i="4"/>
  <c r="D7811" i="4"/>
  <c r="E7811" i="4"/>
  <c r="J7910" i="4"/>
  <c r="G7910" i="4"/>
  <c r="F7811" i="4"/>
  <c r="I7910" i="4"/>
  <c r="L7910" i="4"/>
  <c r="K7910" i="4"/>
  <c r="P7910" i="4"/>
  <c r="O7910" i="4"/>
  <c r="N7910" i="4"/>
  <c r="M7910" i="4"/>
  <c r="H7909" i="4"/>
  <c r="D7810" i="4"/>
  <c r="E7810" i="4"/>
  <c r="J7909" i="4"/>
  <c r="G7909" i="4"/>
  <c r="F7810" i="4"/>
  <c r="I7909" i="4"/>
  <c r="L7909" i="4"/>
  <c r="K7909" i="4"/>
  <c r="P7909" i="4"/>
  <c r="O7909" i="4"/>
  <c r="N7909" i="4"/>
  <c r="M7909" i="4"/>
  <c r="H7908" i="4"/>
  <c r="D7809" i="4"/>
  <c r="E7809" i="4"/>
  <c r="J7908" i="4"/>
  <c r="G7908" i="4"/>
  <c r="F7809" i="4"/>
  <c r="I7908" i="4"/>
  <c r="L7908" i="4"/>
  <c r="K7908" i="4"/>
  <c r="P7908" i="4"/>
  <c r="O7908" i="4"/>
  <c r="N7908" i="4"/>
  <c r="M7908" i="4"/>
  <c r="H7907" i="4"/>
  <c r="D7808" i="4"/>
  <c r="E7808" i="4"/>
  <c r="J7907" i="4"/>
  <c r="G7907" i="4"/>
  <c r="F7808" i="4"/>
  <c r="I7907" i="4"/>
  <c r="L7907" i="4"/>
  <c r="K7907" i="4"/>
  <c r="P7907" i="4"/>
  <c r="O7907" i="4"/>
  <c r="N7907" i="4"/>
  <c r="M7907" i="4"/>
  <c r="H7906" i="4"/>
  <c r="D7807" i="4"/>
  <c r="E7807" i="4"/>
  <c r="J7906" i="4"/>
  <c r="G7906" i="4"/>
  <c r="F7807" i="4"/>
  <c r="I7906" i="4"/>
  <c r="L7906" i="4"/>
  <c r="K7906" i="4"/>
  <c r="P7906" i="4"/>
  <c r="O7906" i="4"/>
  <c r="N7906" i="4"/>
  <c r="M7906" i="4"/>
  <c r="H7905" i="4"/>
  <c r="D7806" i="4"/>
  <c r="E7806" i="4"/>
  <c r="J7905" i="4"/>
  <c r="G7905" i="4"/>
  <c r="F7806" i="4"/>
  <c r="I7905" i="4"/>
  <c r="L7905" i="4"/>
  <c r="K7905" i="4"/>
  <c r="P7905" i="4"/>
  <c r="O7905" i="4"/>
  <c r="N7905" i="4"/>
  <c r="M7905" i="4"/>
  <c r="H7904" i="4"/>
  <c r="D7805" i="4"/>
  <c r="E7805" i="4"/>
  <c r="J7904" i="4"/>
  <c r="G7904" i="4"/>
  <c r="F7805" i="4"/>
  <c r="I7904" i="4"/>
  <c r="L7904" i="4"/>
  <c r="K7904" i="4"/>
  <c r="P7904" i="4"/>
  <c r="O7904" i="4"/>
  <c r="N7904" i="4"/>
  <c r="M7904" i="4"/>
  <c r="H7903" i="4"/>
  <c r="D7804" i="4"/>
  <c r="E7804" i="4"/>
  <c r="J7903" i="4"/>
  <c r="G7903" i="4"/>
  <c r="F7804" i="4"/>
  <c r="I7903" i="4"/>
  <c r="L7903" i="4"/>
  <c r="K7903" i="4"/>
  <c r="P7903" i="4"/>
  <c r="O7903" i="4"/>
  <c r="N7903" i="4"/>
  <c r="M7903" i="4"/>
  <c r="H7902" i="4"/>
  <c r="D7803" i="4"/>
  <c r="E7803" i="4"/>
  <c r="J7902" i="4"/>
  <c r="G7902" i="4"/>
  <c r="F7803" i="4"/>
  <c r="I7902" i="4"/>
  <c r="L7902" i="4"/>
  <c r="K7902" i="4"/>
  <c r="P7902" i="4"/>
  <c r="O7902" i="4"/>
  <c r="N7902" i="4"/>
  <c r="M7902" i="4"/>
  <c r="H7901" i="4"/>
  <c r="D7802" i="4"/>
  <c r="E7802" i="4"/>
  <c r="J7901" i="4"/>
  <c r="G7901" i="4"/>
  <c r="F7802" i="4"/>
  <c r="I7901" i="4"/>
  <c r="L7901" i="4"/>
  <c r="K7901" i="4"/>
  <c r="P7901" i="4"/>
  <c r="O7901" i="4"/>
  <c r="N7901" i="4"/>
  <c r="M7901" i="4"/>
  <c r="H7900" i="4"/>
  <c r="D7801" i="4"/>
  <c r="E7801" i="4"/>
  <c r="J7900" i="4"/>
  <c r="G7900" i="4"/>
  <c r="F7801" i="4"/>
  <c r="I7900" i="4"/>
  <c r="L7900" i="4"/>
  <c r="K7900" i="4"/>
  <c r="P7900" i="4"/>
  <c r="O7900" i="4"/>
  <c r="N7900" i="4"/>
  <c r="M7900" i="4"/>
  <c r="H7899" i="4"/>
  <c r="D7800" i="4"/>
  <c r="E7800" i="4"/>
  <c r="J7899" i="4"/>
  <c r="G7899" i="4"/>
  <c r="F7800" i="4"/>
  <c r="I7899" i="4"/>
  <c r="L7899" i="4"/>
  <c r="K7899" i="4"/>
  <c r="P7899" i="4"/>
  <c r="O7899" i="4"/>
  <c r="N7899" i="4"/>
  <c r="M7899" i="4"/>
  <c r="H7898" i="4"/>
  <c r="D7799" i="4"/>
  <c r="E7799" i="4"/>
  <c r="J7898" i="4"/>
  <c r="G7898" i="4"/>
  <c r="F7799" i="4"/>
  <c r="I7898" i="4"/>
  <c r="L7898" i="4"/>
  <c r="K7898" i="4"/>
  <c r="P7898" i="4"/>
  <c r="O7898" i="4"/>
  <c r="N7898" i="4"/>
  <c r="M7898" i="4"/>
  <c r="H7897" i="4"/>
  <c r="D7798" i="4"/>
  <c r="E7798" i="4"/>
  <c r="J7897" i="4"/>
  <c r="G7897" i="4"/>
  <c r="F7798" i="4"/>
  <c r="I7897" i="4"/>
  <c r="L7897" i="4"/>
  <c r="K7897" i="4"/>
  <c r="P7897" i="4"/>
  <c r="O7897" i="4"/>
  <c r="N7897" i="4"/>
  <c r="M7897" i="4"/>
  <c r="H7896" i="4"/>
  <c r="D7797" i="4"/>
  <c r="E7797" i="4"/>
  <c r="J7896" i="4"/>
  <c r="G7896" i="4"/>
  <c r="F7797" i="4"/>
  <c r="I7896" i="4"/>
  <c r="L7896" i="4"/>
  <c r="K7896" i="4"/>
  <c r="P7896" i="4"/>
  <c r="O7896" i="4"/>
  <c r="N7896" i="4"/>
  <c r="M7896" i="4"/>
  <c r="H7895" i="4"/>
  <c r="D7796" i="4"/>
  <c r="E7796" i="4"/>
  <c r="J7895" i="4"/>
  <c r="G7895" i="4"/>
  <c r="F7796" i="4"/>
  <c r="I7895" i="4"/>
  <c r="L7895" i="4"/>
  <c r="K7895" i="4"/>
  <c r="P7895" i="4"/>
  <c r="O7895" i="4"/>
  <c r="N7895" i="4"/>
  <c r="M7895" i="4"/>
  <c r="H7894" i="4"/>
  <c r="D7795" i="4"/>
  <c r="E7795" i="4"/>
  <c r="J7894" i="4"/>
  <c r="G7894" i="4"/>
  <c r="F7795" i="4"/>
  <c r="I7894" i="4"/>
  <c r="L7894" i="4"/>
  <c r="K7894" i="4"/>
  <c r="P7894" i="4"/>
  <c r="O7894" i="4"/>
  <c r="N7894" i="4"/>
  <c r="M7894" i="4"/>
  <c r="H7893" i="4"/>
  <c r="D7794" i="4"/>
  <c r="E7794" i="4"/>
  <c r="J7893" i="4"/>
  <c r="G7893" i="4"/>
  <c r="F7794" i="4"/>
  <c r="I7893" i="4"/>
  <c r="L7893" i="4"/>
  <c r="K7893" i="4"/>
  <c r="P7893" i="4"/>
  <c r="O7893" i="4"/>
  <c r="N7893" i="4"/>
  <c r="M7893" i="4"/>
  <c r="H7892" i="4"/>
  <c r="D7793" i="4"/>
  <c r="E7793" i="4"/>
  <c r="J7892" i="4"/>
  <c r="G7892" i="4"/>
  <c r="F7793" i="4"/>
  <c r="I7892" i="4"/>
  <c r="L7892" i="4"/>
  <c r="K7892" i="4"/>
  <c r="P7892" i="4"/>
  <c r="O7892" i="4"/>
  <c r="N7892" i="4"/>
  <c r="M7892" i="4"/>
  <c r="H7891" i="4"/>
  <c r="D7792" i="4"/>
  <c r="E7792" i="4"/>
  <c r="J7891" i="4"/>
  <c r="G7891" i="4"/>
  <c r="F7792" i="4"/>
  <c r="I7891" i="4"/>
  <c r="L7891" i="4"/>
  <c r="K7891" i="4"/>
  <c r="P7891" i="4"/>
  <c r="O7891" i="4"/>
  <c r="N7891" i="4"/>
  <c r="M7891" i="4"/>
  <c r="H7890" i="4"/>
  <c r="D7791" i="4"/>
  <c r="E7791" i="4"/>
  <c r="J7890" i="4"/>
  <c r="G7890" i="4"/>
  <c r="F7791" i="4"/>
  <c r="I7890" i="4"/>
  <c r="L7890" i="4"/>
  <c r="K7890" i="4"/>
  <c r="P7890" i="4"/>
  <c r="O7890" i="4"/>
  <c r="N7890" i="4"/>
  <c r="M7890" i="4"/>
  <c r="H7889" i="4"/>
  <c r="D7790" i="4"/>
  <c r="E7790" i="4"/>
  <c r="J7889" i="4"/>
  <c r="G7889" i="4"/>
  <c r="F7790" i="4"/>
  <c r="I7889" i="4"/>
  <c r="L7889" i="4"/>
  <c r="K7889" i="4"/>
  <c r="P7889" i="4"/>
  <c r="O7889" i="4"/>
  <c r="N7889" i="4"/>
  <c r="M7889" i="4"/>
  <c r="H7888" i="4"/>
  <c r="D7789" i="4"/>
  <c r="E7789" i="4"/>
  <c r="J7888" i="4"/>
  <c r="G7888" i="4"/>
  <c r="F7789" i="4"/>
  <c r="I7888" i="4"/>
  <c r="L7888" i="4"/>
  <c r="K7888" i="4"/>
  <c r="P7888" i="4"/>
  <c r="O7888" i="4"/>
  <c r="N7888" i="4"/>
  <c r="M7888" i="4"/>
  <c r="H7887" i="4"/>
  <c r="D7788" i="4"/>
  <c r="E7788" i="4"/>
  <c r="J7887" i="4"/>
  <c r="G7887" i="4"/>
  <c r="F7788" i="4"/>
  <c r="I7887" i="4"/>
  <c r="L7887" i="4"/>
  <c r="K7887" i="4"/>
  <c r="P7887" i="4"/>
  <c r="O7887" i="4"/>
  <c r="N7887" i="4"/>
  <c r="M7887" i="4"/>
  <c r="H7886" i="4"/>
  <c r="D7787" i="4"/>
  <c r="E7787" i="4"/>
  <c r="J7886" i="4"/>
  <c r="G7886" i="4"/>
  <c r="F7787" i="4"/>
  <c r="I7886" i="4"/>
  <c r="L7886" i="4"/>
  <c r="K7886" i="4"/>
  <c r="P7886" i="4"/>
  <c r="O7886" i="4"/>
  <c r="N7886" i="4"/>
  <c r="M7886" i="4"/>
  <c r="H7885" i="4"/>
  <c r="D7786" i="4"/>
  <c r="E7786" i="4"/>
  <c r="J7885" i="4"/>
  <c r="G7885" i="4"/>
  <c r="F7786" i="4"/>
  <c r="I7885" i="4"/>
  <c r="L7885" i="4"/>
  <c r="K7885" i="4"/>
  <c r="P7885" i="4"/>
  <c r="O7885" i="4"/>
  <c r="N7885" i="4"/>
  <c r="M7885" i="4"/>
  <c r="H7884" i="4"/>
  <c r="D7785" i="4"/>
  <c r="E7785" i="4"/>
  <c r="J7884" i="4"/>
  <c r="G7884" i="4"/>
  <c r="F7785" i="4"/>
  <c r="I7884" i="4"/>
  <c r="L7884" i="4"/>
  <c r="K7884" i="4"/>
  <c r="P7884" i="4"/>
  <c r="O7884" i="4"/>
  <c r="N7884" i="4"/>
  <c r="M7884" i="4"/>
  <c r="H7883" i="4"/>
  <c r="D7784" i="4"/>
  <c r="E7784" i="4"/>
  <c r="J7883" i="4"/>
  <c r="G7883" i="4"/>
  <c r="F7784" i="4"/>
  <c r="I7883" i="4"/>
  <c r="L7883" i="4"/>
  <c r="K7883" i="4"/>
  <c r="P7883" i="4"/>
  <c r="O7883" i="4"/>
  <c r="N7883" i="4"/>
  <c r="M7883" i="4"/>
  <c r="H7882" i="4"/>
  <c r="D7783" i="4"/>
  <c r="E7783" i="4"/>
  <c r="J7882" i="4"/>
  <c r="G7882" i="4"/>
  <c r="F7783" i="4"/>
  <c r="I7882" i="4"/>
  <c r="L7882" i="4"/>
  <c r="K7882" i="4"/>
  <c r="P7882" i="4"/>
  <c r="O7882" i="4"/>
  <c r="N7882" i="4"/>
  <c r="M7882" i="4"/>
  <c r="H7881" i="4"/>
  <c r="D7782" i="4"/>
  <c r="E7782" i="4"/>
  <c r="J7881" i="4"/>
  <c r="G7881" i="4"/>
  <c r="F7782" i="4"/>
  <c r="I7881" i="4"/>
  <c r="L7881" i="4"/>
  <c r="K7881" i="4"/>
  <c r="P7881" i="4"/>
  <c r="O7881" i="4"/>
  <c r="N7881" i="4"/>
  <c r="M7881" i="4"/>
  <c r="H7880" i="4"/>
  <c r="D7781" i="4"/>
  <c r="E7781" i="4"/>
  <c r="J7880" i="4"/>
  <c r="G7880" i="4"/>
  <c r="F7781" i="4"/>
  <c r="I7880" i="4"/>
  <c r="L7880" i="4"/>
  <c r="K7880" i="4"/>
  <c r="P7880" i="4"/>
  <c r="O7880" i="4"/>
  <c r="N7880" i="4"/>
  <c r="M7880" i="4"/>
  <c r="H7879" i="4"/>
  <c r="D7780" i="4"/>
  <c r="E7780" i="4"/>
  <c r="J7879" i="4"/>
  <c r="G7879" i="4"/>
  <c r="F7780" i="4"/>
  <c r="I7879" i="4"/>
  <c r="L7879" i="4"/>
  <c r="K7879" i="4"/>
  <c r="P7879" i="4"/>
  <c r="O7879" i="4"/>
  <c r="N7879" i="4"/>
  <c r="M7879" i="4"/>
  <c r="H7878" i="4"/>
  <c r="D7779" i="4"/>
  <c r="E7779" i="4"/>
  <c r="J7878" i="4"/>
  <c r="G7878" i="4"/>
  <c r="F7779" i="4"/>
  <c r="I7878" i="4"/>
  <c r="L7878" i="4"/>
  <c r="K7878" i="4"/>
  <c r="P7878" i="4"/>
  <c r="O7878" i="4"/>
  <c r="N7878" i="4"/>
  <c r="M7878" i="4"/>
  <c r="H7877" i="4"/>
  <c r="D7778" i="4"/>
  <c r="E7778" i="4"/>
  <c r="J7877" i="4"/>
  <c r="G7877" i="4"/>
  <c r="F7778" i="4"/>
  <c r="I7877" i="4"/>
  <c r="L7877" i="4"/>
  <c r="K7877" i="4"/>
  <c r="P7877" i="4"/>
  <c r="O7877" i="4"/>
  <c r="N7877" i="4"/>
  <c r="M7877" i="4"/>
  <c r="H7876" i="4"/>
  <c r="D7777" i="4"/>
  <c r="E7777" i="4"/>
  <c r="J7876" i="4"/>
  <c r="G7876" i="4"/>
  <c r="F7777" i="4"/>
  <c r="I7876" i="4"/>
  <c r="L7876" i="4"/>
  <c r="K7876" i="4"/>
  <c r="P7876" i="4"/>
  <c r="O7876" i="4"/>
  <c r="N7876" i="4"/>
  <c r="M7876" i="4"/>
  <c r="H7875" i="4"/>
  <c r="D7776" i="4"/>
  <c r="E7776" i="4"/>
  <c r="J7875" i="4"/>
  <c r="G7875" i="4"/>
  <c r="F7776" i="4"/>
  <c r="I7875" i="4"/>
  <c r="L7875" i="4"/>
  <c r="K7875" i="4"/>
  <c r="P7875" i="4"/>
  <c r="O7875" i="4"/>
  <c r="N7875" i="4"/>
  <c r="M7875" i="4"/>
  <c r="H7874" i="4"/>
  <c r="D7775" i="4"/>
  <c r="E7775" i="4"/>
  <c r="J7874" i="4"/>
  <c r="G7874" i="4"/>
  <c r="F7775" i="4"/>
  <c r="I7874" i="4"/>
  <c r="L7874" i="4"/>
  <c r="K7874" i="4"/>
  <c r="P7874" i="4"/>
  <c r="O7874" i="4"/>
  <c r="N7874" i="4"/>
  <c r="M7874" i="4"/>
  <c r="H7873" i="4"/>
  <c r="D7774" i="4"/>
  <c r="E7774" i="4"/>
  <c r="J7873" i="4"/>
  <c r="G7873" i="4"/>
  <c r="F7774" i="4"/>
  <c r="I7873" i="4"/>
  <c r="L7873" i="4"/>
  <c r="K7873" i="4"/>
  <c r="P7873" i="4"/>
  <c r="O7873" i="4"/>
  <c r="N7873" i="4"/>
  <c r="M7873" i="4"/>
  <c r="H7872" i="4"/>
  <c r="D7773" i="4"/>
  <c r="E7773" i="4"/>
  <c r="J7872" i="4"/>
  <c r="G7872" i="4"/>
  <c r="F7773" i="4"/>
  <c r="I7872" i="4"/>
  <c r="L7872" i="4"/>
  <c r="K7872" i="4"/>
  <c r="P7872" i="4"/>
  <c r="O7872" i="4"/>
  <c r="N7872" i="4"/>
  <c r="M7872" i="4"/>
  <c r="H7871" i="4"/>
  <c r="D7772" i="4"/>
  <c r="E7772" i="4"/>
  <c r="J7871" i="4"/>
  <c r="G7871" i="4"/>
  <c r="F7772" i="4"/>
  <c r="I7871" i="4"/>
  <c r="L7871" i="4"/>
  <c r="K7871" i="4"/>
  <c r="P7871" i="4"/>
  <c r="O7871" i="4"/>
  <c r="N7871" i="4"/>
  <c r="M7871" i="4"/>
  <c r="H7870" i="4"/>
  <c r="D7771" i="4"/>
  <c r="E7771" i="4"/>
  <c r="J7870" i="4"/>
  <c r="G7870" i="4"/>
  <c r="F7771" i="4"/>
  <c r="I7870" i="4"/>
  <c r="L7870" i="4"/>
  <c r="K7870" i="4"/>
  <c r="P7870" i="4"/>
  <c r="O7870" i="4"/>
  <c r="N7870" i="4"/>
  <c r="M7870" i="4"/>
  <c r="H7869" i="4"/>
  <c r="D7770" i="4"/>
  <c r="E7770" i="4"/>
  <c r="J7869" i="4"/>
  <c r="G7869" i="4"/>
  <c r="F7770" i="4"/>
  <c r="I7869" i="4"/>
  <c r="L7869" i="4"/>
  <c r="K7869" i="4"/>
  <c r="P7869" i="4"/>
  <c r="O7869" i="4"/>
  <c r="N7869" i="4"/>
  <c r="M7869" i="4"/>
  <c r="H7868" i="4"/>
  <c r="D7769" i="4"/>
  <c r="E7769" i="4"/>
  <c r="J7868" i="4"/>
  <c r="G7868" i="4"/>
  <c r="F7769" i="4"/>
  <c r="I7868" i="4"/>
  <c r="L7868" i="4"/>
  <c r="K7868" i="4"/>
  <c r="P7868" i="4"/>
  <c r="O7868" i="4"/>
  <c r="N7868" i="4"/>
  <c r="M7868" i="4"/>
  <c r="H7867" i="4"/>
  <c r="D7768" i="4"/>
  <c r="E7768" i="4"/>
  <c r="J7867" i="4"/>
  <c r="G7867" i="4"/>
  <c r="F7768" i="4"/>
  <c r="I7867" i="4"/>
  <c r="L7867" i="4"/>
  <c r="K7867" i="4"/>
  <c r="P7867" i="4"/>
  <c r="O7867" i="4"/>
  <c r="N7867" i="4"/>
  <c r="M7867" i="4"/>
  <c r="H7866" i="4"/>
  <c r="D7767" i="4"/>
  <c r="E7767" i="4"/>
  <c r="J7866" i="4"/>
  <c r="G7866" i="4"/>
  <c r="F7767" i="4"/>
  <c r="I7866" i="4"/>
  <c r="L7866" i="4"/>
  <c r="K7866" i="4"/>
  <c r="P7866" i="4"/>
  <c r="O7866" i="4"/>
  <c r="N7866" i="4"/>
  <c r="M7866" i="4"/>
  <c r="H7865" i="4"/>
  <c r="D7766" i="4"/>
  <c r="E7766" i="4"/>
  <c r="J7865" i="4"/>
  <c r="G7865" i="4"/>
  <c r="F7766" i="4"/>
  <c r="I7865" i="4"/>
  <c r="L7865" i="4"/>
  <c r="K7865" i="4"/>
  <c r="P7865" i="4"/>
  <c r="O7865" i="4"/>
  <c r="N7865" i="4"/>
  <c r="M7865" i="4"/>
  <c r="H7864" i="4"/>
  <c r="D7765" i="4"/>
  <c r="E7765" i="4"/>
  <c r="J7864" i="4"/>
  <c r="G7864" i="4"/>
  <c r="F7765" i="4"/>
  <c r="I7864" i="4"/>
  <c r="L7864" i="4"/>
  <c r="K7864" i="4"/>
  <c r="P7864" i="4"/>
  <c r="O7864" i="4"/>
  <c r="N7864" i="4"/>
  <c r="M7864" i="4"/>
  <c r="H7863" i="4"/>
  <c r="D7764" i="4"/>
  <c r="E7764" i="4"/>
  <c r="J7863" i="4"/>
  <c r="G7863" i="4"/>
  <c r="F7764" i="4"/>
  <c r="I7863" i="4"/>
  <c r="L7863" i="4"/>
  <c r="K7863" i="4"/>
  <c r="P7863" i="4"/>
  <c r="O7863" i="4"/>
  <c r="N7863" i="4"/>
  <c r="M7863" i="4"/>
  <c r="H7862" i="4"/>
  <c r="D7763" i="4"/>
  <c r="E7763" i="4"/>
  <c r="J7862" i="4"/>
  <c r="G7862" i="4"/>
  <c r="F7763" i="4"/>
  <c r="I7862" i="4"/>
  <c r="L7862" i="4"/>
  <c r="K7862" i="4"/>
  <c r="P7862" i="4"/>
  <c r="O7862" i="4"/>
  <c r="N7862" i="4"/>
  <c r="M7862" i="4"/>
  <c r="H7861" i="4"/>
  <c r="D7762" i="4"/>
  <c r="E7762" i="4"/>
  <c r="J7861" i="4"/>
  <c r="G7861" i="4"/>
  <c r="F7762" i="4"/>
  <c r="I7861" i="4"/>
  <c r="L7861" i="4"/>
  <c r="K7861" i="4"/>
  <c r="P7861" i="4"/>
  <c r="O7861" i="4"/>
  <c r="N7861" i="4"/>
  <c r="M7861" i="4"/>
  <c r="H7860" i="4"/>
  <c r="D7761" i="4"/>
  <c r="E7761" i="4"/>
  <c r="J7860" i="4"/>
  <c r="G7860" i="4"/>
  <c r="F7761" i="4"/>
  <c r="I7860" i="4"/>
  <c r="L7860" i="4"/>
  <c r="K7860" i="4"/>
  <c r="P7860" i="4"/>
  <c r="O7860" i="4"/>
  <c r="N7860" i="4"/>
  <c r="M7860" i="4"/>
  <c r="H7859" i="4"/>
  <c r="D7760" i="4"/>
  <c r="E7760" i="4"/>
  <c r="J7859" i="4"/>
  <c r="G7859" i="4"/>
  <c r="F7760" i="4"/>
  <c r="I7859" i="4"/>
  <c r="L7859" i="4"/>
  <c r="K7859" i="4"/>
  <c r="P7859" i="4"/>
  <c r="O7859" i="4"/>
  <c r="N7859" i="4"/>
  <c r="M7859" i="4"/>
  <c r="H7858" i="4"/>
  <c r="D7759" i="4"/>
  <c r="E7759" i="4"/>
  <c r="J7858" i="4"/>
  <c r="G7858" i="4"/>
  <c r="F7759" i="4"/>
  <c r="I7858" i="4"/>
  <c r="L7858" i="4"/>
  <c r="K7858" i="4"/>
  <c r="P7858" i="4"/>
  <c r="O7858" i="4"/>
  <c r="N7858" i="4"/>
  <c r="M7858" i="4"/>
  <c r="H7857" i="4"/>
  <c r="D7758" i="4"/>
  <c r="E7758" i="4"/>
  <c r="J7857" i="4"/>
  <c r="G7857" i="4"/>
  <c r="F7758" i="4"/>
  <c r="I7857" i="4"/>
  <c r="L7857" i="4"/>
  <c r="K7857" i="4"/>
  <c r="P7857" i="4"/>
  <c r="O7857" i="4"/>
  <c r="N7857" i="4"/>
  <c r="M7857" i="4"/>
  <c r="H7856" i="4"/>
  <c r="D7757" i="4"/>
  <c r="E7757" i="4"/>
  <c r="J7856" i="4"/>
  <c r="G7856" i="4"/>
  <c r="F7757" i="4"/>
  <c r="I7856" i="4"/>
  <c r="L7856" i="4"/>
  <c r="K7856" i="4"/>
  <c r="P7856" i="4"/>
  <c r="O7856" i="4"/>
  <c r="N7856" i="4"/>
  <c r="M7856" i="4"/>
  <c r="H7855" i="4"/>
  <c r="D7756" i="4"/>
  <c r="E7756" i="4"/>
  <c r="J7855" i="4"/>
  <c r="G7855" i="4"/>
  <c r="F7756" i="4"/>
  <c r="I7855" i="4"/>
  <c r="L7855" i="4"/>
  <c r="K7855" i="4"/>
  <c r="P7855" i="4"/>
  <c r="O7855" i="4"/>
  <c r="N7855" i="4"/>
  <c r="M7855" i="4"/>
  <c r="H7854" i="4"/>
  <c r="D7755" i="4"/>
  <c r="E7755" i="4"/>
  <c r="J7854" i="4"/>
  <c r="G7854" i="4"/>
  <c r="F7755" i="4"/>
  <c r="I7854" i="4"/>
  <c r="L7854" i="4"/>
  <c r="K7854" i="4"/>
  <c r="P7854" i="4"/>
  <c r="O7854" i="4"/>
  <c r="N7854" i="4"/>
  <c r="M7854" i="4"/>
  <c r="H7853" i="4"/>
  <c r="D7754" i="4"/>
  <c r="E7754" i="4"/>
  <c r="J7853" i="4"/>
  <c r="G7853" i="4"/>
  <c r="F7754" i="4"/>
  <c r="I7853" i="4"/>
  <c r="L7853" i="4"/>
  <c r="K7853" i="4"/>
  <c r="P7853" i="4"/>
  <c r="O7853" i="4"/>
  <c r="N7853" i="4"/>
  <c r="M7853" i="4"/>
  <c r="H7852" i="4"/>
  <c r="D7753" i="4"/>
  <c r="E7753" i="4"/>
  <c r="J7852" i="4"/>
  <c r="G7852" i="4"/>
  <c r="F7753" i="4"/>
  <c r="I7852" i="4"/>
  <c r="L7852" i="4"/>
  <c r="K7852" i="4"/>
  <c r="P7852" i="4"/>
  <c r="O7852" i="4"/>
  <c r="N7852" i="4"/>
  <c r="M7852" i="4"/>
  <c r="H7851" i="4"/>
  <c r="D7752" i="4"/>
  <c r="E7752" i="4"/>
  <c r="J7851" i="4"/>
  <c r="G7851" i="4"/>
  <c r="F7752" i="4"/>
  <c r="I7851" i="4"/>
  <c r="L7851" i="4"/>
  <c r="K7851" i="4"/>
  <c r="P7851" i="4"/>
  <c r="O7851" i="4"/>
  <c r="N7851" i="4"/>
  <c r="M7851" i="4"/>
  <c r="H7850" i="4"/>
  <c r="D7751" i="4"/>
  <c r="E7751" i="4"/>
  <c r="J7850" i="4"/>
  <c r="G7850" i="4"/>
  <c r="F7751" i="4"/>
  <c r="I7850" i="4"/>
  <c r="L7850" i="4"/>
  <c r="K7850" i="4"/>
  <c r="P7850" i="4"/>
  <c r="O7850" i="4"/>
  <c r="N7850" i="4"/>
  <c r="M7850" i="4"/>
  <c r="H7849" i="4"/>
  <c r="D7750" i="4"/>
  <c r="E7750" i="4"/>
  <c r="J7849" i="4"/>
  <c r="G7849" i="4"/>
  <c r="F7750" i="4"/>
  <c r="I7849" i="4"/>
  <c r="L7849" i="4"/>
  <c r="K7849" i="4"/>
  <c r="P7849" i="4"/>
  <c r="O7849" i="4"/>
  <c r="N7849" i="4"/>
  <c r="M7849" i="4"/>
  <c r="H7848" i="4"/>
  <c r="D7749" i="4"/>
  <c r="E7749" i="4"/>
  <c r="J7848" i="4"/>
  <c r="G7848" i="4"/>
  <c r="F7749" i="4"/>
  <c r="I7848" i="4"/>
  <c r="L7848" i="4"/>
  <c r="K7848" i="4"/>
  <c r="P7848" i="4"/>
  <c r="O7848" i="4"/>
  <c r="N7848" i="4"/>
  <c r="M7848" i="4"/>
  <c r="H7847" i="4"/>
  <c r="D7748" i="4"/>
  <c r="E7748" i="4"/>
  <c r="J7847" i="4"/>
  <c r="G7847" i="4"/>
  <c r="F7748" i="4"/>
  <c r="I7847" i="4"/>
  <c r="L7847" i="4"/>
  <c r="K7847" i="4"/>
  <c r="P7847" i="4"/>
  <c r="O7847" i="4"/>
  <c r="N7847" i="4"/>
  <c r="M7847" i="4"/>
  <c r="H7846" i="4"/>
  <c r="D7747" i="4"/>
  <c r="E7747" i="4"/>
  <c r="J7846" i="4"/>
  <c r="G7846" i="4"/>
  <c r="F7747" i="4"/>
  <c r="I7846" i="4"/>
  <c r="L7846" i="4"/>
  <c r="K7846" i="4"/>
  <c r="P7846" i="4"/>
  <c r="O7846" i="4"/>
  <c r="N7846" i="4"/>
  <c r="M7846" i="4"/>
  <c r="H7845" i="4"/>
  <c r="D7746" i="4"/>
  <c r="E7746" i="4"/>
  <c r="J7845" i="4"/>
  <c r="G7845" i="4"/>
  <c r="F7746" i="4"/>
  <c r="I7845" i="4"/>
  <c r="L7845" i="4"/>
  <c r="K7845" i="4"/>
  <c r="P7845" i="4"/>
  <c r="O7845" i="4"/>
  <c r="N7845" i="4"/>
  <c r="M7845" i="4"/>
  <c r="H7844" i="4"/>
  <c r="D7745" i="4"/>
  <c r="E7745" i="4"/>
  <c r="J7844" i="4"/>
  <c r="G7844" i="4"/>
  <c r="F7745" i="4"/>
  <c r="I7844" i="4"/>
  <c r="L7844" i="4"/>
  <c r="K7844" i="4"/>
  <c r="P7844" i="4"/>
  <c r="O7844" i="4"/>
  <c r="N7844" i="4"/>
  <c r="M7844" i="4"/>
  <c r="H7843" i="4"/>
  <c r="D7744" i="4"/>
  <c r="E7744" i="4"/>
  <c r="J7843" i="4"/>
  <c r="G7843" i="4"/>
  <c r="F7744" i="4"/>
  <c r="I7843" i="4"/>
  <c r="L7843" i="4"/>
  <c r="K7843" i="4"/>
  <c r="P7843" i="4"/>
  <c r="O7843" i="4"/>
  <c r="N7843" i="4"/>
  <c r="M7843" i="4"/>
  <c r="H7842" i="4"/>
  <c r="D7743" i="4"/>
  <c r="E7743" i="4"/>
  <c r="J7842" i="4"/>
  <c r="G7842" i="4"/>
  <c r="F7743" i="4"/>
  <c r="I7842" i="4"/>
  <c r="L7842" i="4"/>
  <c r="K7842" i="4"/>
  <c r="P7842" i="4"/>
  <c r="O7842" i="4"/>
  <c r="N7842" i="4"/>
  <c r="M7842" i="4"/>
  <c r="H7841" i="4"/>
  <c r="D7742" i="4"/>
  <c r="E7742" i="4"/>
  <c r="J7841" i="4"/>
  <c r="G7841" i="4"/>
  <c r="F7742" i="4"/>
  <c r="I7841" i="4"/>
  <c r="L7841" i="4"/>
  <c r="K7841" i="4"/>
  <c r="P7841" i="4"/>
  <c r="O7841" i="4"/>
  <c r="N7841" i="4"/>
  <c r="M7841" i="4"/>
  <c r="H7840" i="4"/>
  <c r="D7741" i="4"/>
  <c r="E7741" i="4"/>
  <c r="J7840" i="4"/>
  <c r="G7840" i="4"/>
  <c r="F7741" i="4"/>
  <c r="I7840" i="4"/>
  <c r="L7840" i="4"/>
  <c r="K7840" i="4"/>
  <c r="P7840" i="4"/>
  <c r="O7840" i="4"/>
  <c r="N7840" i="4"/>
  <c r="M7840" i="4"/>
  <c r="H7839" i="4"/>
  <c r="D7740" i="4"/>
  <c r="E7740" i="4"/>
  <c r="J7839" i="4"/>
  <c r="G7839" i="4"/>
  <c r="F7740" i="4"/>
  <c r="I7839" i="4"/>
  <c r="L7839" i="4"/>
  <c r="K7839" i="4"/>
  <c r="P7839" i="4"/>
  <c r="O7839" i="4"/>
  <c r="N7839" i="4"/>
  <c r="M7839" i="4"/>
  <c r="H7838" i="4"/>
  <c r="D7739" i="4"/>
  <c r="E7739" i="4"/>
  <c r="J7838" i="4"/>
  <c r="G7838" i="4"/>
  <c r="F7739" i="4"/>
  <c r="I7838" i="4"/>
  <c r="L7838" i="4"/>
  <c r="K7838" i="4"/>
  <c r="P7838" i="4"/>
  <c r="O7838" i="4"/>
  <c r="N7838" i="4"/>
  <c r="M7838" i="4"/>
  <c r="H7837" i="4"/>
  <c r="D7738" i="4"/>
  <c r="E7738" i="4"/>
  <c r="J7837" i="4"/>
  <c r="G7837" i="4"/>
  <c r="F7738" i="4"/>
  <c r="I7837" i="4"/>
  <c r="L7837" i="4"/>
  <c r="K7837" i="4"/>
  <c r="P7837" i="4"/>
  <c r="O7837" i="4"/>
  <c r="N7837" i="4"/>
  <c r="M7837" i="4"/>
  <c r="H7836" i="4"/>
  <c r="D7737" i="4"/>
  <c r="E7737" i="4"/>
  <c r="J7836" i="4"/>
  <c r="G7836" i="4"/>
  <c r="F7737" i="4"/>
  <c r="I7836" i="4"/>
  <c r="L7836" i="4"/>
  <c r="K7836" i="4"/>
  <c r="P7836" i="4"/>
  <c r="O7836" i="4"/>
  <c r="N7836" i="4"/>
  <c r="M7836" i="4"/>
  <c r="H7835" i="4"/>
  <c r="D7736" i="4"/>
  <c r="E7736" i="4"/>
  <c r="J7835" i="4"/>
  <c r="G7835" i="4"/>
  <c r="F7736" i="4"/>
  <c r="I7835" i="4"/>
  <c r="L7835" i="4"/>
  <c r="K7835" i="4"/>
  <c r="P7835" i="4"/>
  <c r="O7835" i="4"/>
  <c r="N7835" i="4"/>
  <c r="M7835" i="4"/>
  <c r="H7834" i="4"/>
  <c r="D7735" i="4"/>
  <c r="E7735" i="4"/>
  <c r="J7834" i="4"/>
  <c r="G7834" i="4"/>
  <c r="F7735" i="4"/>
  <c r="I7834" i="4"/>
  <c r="L7834" i="4"/>
  <c r="K7834" i="4"/>
  <c r="P7834" i="4"/>
  <c r="O7834" i="4"/>
  <c r="N7834" i="4"/>
  <c r="M7834" i="4"/>
  <c r="H7833" i="4"/>
  <c r="D7734" i="4"/>
  <c r="E7734" i="4"/>
  <c r="J7833" i="4"/>
  <c r="G7833" i="4"/>
  <c r="F7734" i="4"/>
  <c r="I7833" i="4"/>
  <c r="L7833" i="4"/>
  <c r="K7833" i="4"/>
  <c r="P7833" i="4"/>
  <c r="O7833" i="4"/>
  <c r="N7833" i="4"/>
  <c r="M7833" i="4"/>
  <c r="H7832" i="4"/>
  <c r="D7733" i="4"/>
  <c r="E7733" i="4"/>
  <c r="J7832" i="4"/>
  <c r="G7832" i="4"/>
  <c r="F7733" i="4"/>
  <c r="I7832" i="4"/>
  <c r="L7832" i="4"/>
  <c r="K7832" i="4"/>
  <c r="P7832" i="4"/>
  <c r="O7832" i="4"/>
  <c r="N7832" i="4"/>
  <c r="M7832" i="4"/>
  <c r="H7831" i="4"/>
  <c r="D7732" i="4"/>
  <c r="E7732" i="4"/>
  <c r="J7831" i="4"/>
  <c r="G7831" i="4"/>
  <c r="F7732" i="4"/>
  <c r="I7831" i="4"/>
  <c r="L7831" i="4"/>
  <c r="K7831" i="4"/>
  <c r="P7831" i="4"/>
  <c r="O7831" i="4"/>
  <c r="N7831" i="4"/>
  <c r="M7831" i="4"/>
  <c r="H7830" i="4"/>
  <c r="D7731" i="4"/>
  <c r="E7731" i="4"/>
  <c r="J7830" i="4"/>
  <c r="G7830" i="4"/>
  <c r="F7731" i="4"/>
  <c r="I7830" i="4"/>
  <c r="L7830" i="4"/>
  <c r="K7830" i="4"/>
  <c r="P7830" i="4"/>
  <c r="O7830" i="4"/>
  <c r="N7830" i="4"/>
  <c r="M7830" i="4"/>
  <c r="H7829" i="4"/>
  <c r="D7730" i="4"/>
  <c r="E7730" i="4"/>
  <c r="J7829" i="4"/>
  <c r="G7829" i="4"/>
  <c r="F7730" i="4"/>
  <c r="I7829" i="4"/>
  <c r="L7829" i="4"/>
  <c r="K7829" i="4"/>
  <c r="P7829" i="4"/>
  <c r="O7829" i="4"/>
  <c r="N7829" i="4"/>
  <c r="M7829" i="4"/>
  <c r="H7828" i="4"/>
  <c r="D7729" i="4"/>
  <c r="E7729" i="4"/>
  <c r="J7828" i="4"/>
  <c r="G7828" i="4"/>
  <c r="F7729" i="4"/>
  <c r="I7828" i="4"/>
  <c r="L7828" i="4"/>
  <c r="K7828" i="4"/>
  <c r="P7828" i="4"/>
  <c r="O7828" i="4"/>
  <c r="N7828" i="4"/>
  <c r="M7828" i="4"/>
  <c r="H7827" i="4"/>
  <c r="D7728" i="4"/>
  <c r="E7728" i="4"/>
  <c r="J7827" i="4"/>
  <c r="G7827" i="4"/>
  <c r="F7728" i="4"/>
  <c r="I7827" i="4"/>
  <c r="L7827" i="4"/>
  <c r="K7827" i="4"/>
  <c r="P7827" i="4"/>
  <c r="O7827" i="4"/>
  <c r="N7827" i="4"/>
  <c r="M7827" i="4"/>
  <c r="H7826" i="4"/>
  <c r="D7727" i="4"/>
  <c r="E7727" i="4"/>
  <c r="J7826" i="4"/>
  <c r="G7826" i="4"/>
  <c r="F7727" i="4"/>
  <c r="I7826" i="4"/>
  <c r="L7826" i="4"/>
  <c r="K7826" i="4"/>
  <c r="P7826" i="4"/>
  <c r="O7826" i="4"/>
  <c r="N7826" i="4"/>
  <c r="M7826" i="4"/>
  <c r="H7825" i="4"/>
  <c r="D7726" i="4"/>
  <c r="E7726" i="4"/>
  <c r="J7825" i="4"/>
  <c r="G7825" i="4"/>
  <c r="F7726" i="4"/>
  <c r="I7825" i="4"/>
  <c r="L7825" i="4"/>
  <c r="K7825" i="4"/>
  <c r="P7825" i="4"/>
  <c r="O7825" i="4"/>
  <c r="N7825" i="4"/>
  <c r="M7825" i="4"/>
  <c r="H7824" i="4"/>
  <c r="D7725" i="4"/>
  <c r="E7725" i="4"/>
  <c r="J7824" i="4"/>
  <c r="G7824" i="4"/>
  <c r="F7725" i="4"/>
  <c r="I7824" i="4"/>
  <c r="L7824" i="4"/>
  <c r="K7824" i="4"/>
  <c r="P7824" i="4"/>
  <c r="O7824" i="4"/>
  <c r="N7824" i="4"/>
  <c r="M7824" i="4"/>
  <c r="H7823" i="4"/>
  <c r="D7724" i="4"/>
  <c r="E7724" i="4"/>
  <c r="J7823" i="4"/>
  <c r="G7823" i="4"/>
  <c r="F7724" i="4"/>
  <c r="I7823" i="4"/>
  <c r="L7823" i="4"/>
  <c r="K7823" i="4"/>
  <c r="P7823" i="4"/>
  <c r="O7823" i="4"/>
  <c r="N7823" i="4"/>
  <c r="M7823" i="4"/>
  <c r="H7822" i="4"/>
  <c r="D7723" i="4"/>
  <c r="E7723" i="4"/>
  <c r="J7822" i="4"/>
  <c r="G7822" i="4"/>
  <c r="F7723" i="4"/>
  <c r="I7822" i="4"/>
  <c r="L7822" i="4"/>
  <c r="K7822" i="4"/>
  <c r="P7822" i="4"/>
  <c r="O7822" i="4"/>
  <c r="N7822" i="4"/>
  <c r="M7822" i="4"/>
  <c r="H7821" i="4"/>
  <c r="D7722" i="4"/>
  <c r="E7722" i="4"/>
  <c r="J7821" i="4"/>
  <c r="G7821" i="4"/>
  <c r="F7722" i="4"/>
  <c r="I7821" i="4"/>
  <c r="L7821" i="4"/>
  <c r="K7821" i="4"/>
  <c r="P7821" i="4"/>
  <c r="O7821" i="4"/>
  <c r="N7821" i="4"/>
  <c r="M7821" i="4"/>
  <c r="H7820" i="4"/>
  <c r="D7721" i="4"/>
  <c r="E7721" i="4"/>
  <c r="J7820" i="4"/>
  <c r="G7820" i="4"/>
  <c r="F7721" i="4"/>
  <c r="I7820" i="4"/>
  <c r="L7820" i="4"/>
  <c r="K7820" i="4"/>
  <c r="P7820" i="4"/>
  <c r="O7820" i="4"/>
  <c r="N7820" i="4"/>
  <c r="M7820" i="4"/>
  <c r="H7819" i="4"/>
  <c r="D7720" i="4"/>
  <c r="E7720" i="4"/>
  <c r="J7819" i="4"/>
  <c r="G7819" i="4"/>
  <c r="F7720" i="4"/>
  <c r="I7819" i="4"/>
  <c r="L7819" i="4"/>
  <c r="K7819" i="4"/>
  <c r="P7819" i="4"/>
  <c r="O7819" i="4"/>
  <c r="N7819" i="4"/>
  <c r="M7819" i="4"/>
  <c r="H7818" i="4"/>
  <c r="D7719" i="4"/>
  <c r="E7719" i="4"/>
  <c r="J7818" i="4"/>
  <c r="G7818" i="4"/>
  <c r="F7719" i="4"/>
  <c r="I7818" i="4"/>
  <c r="L7818" i="4"/>
  <c r="K7818" i="4"/>
  <c r="P7818" i="4"/>
  <c r="O7818" i="4"/>
  <c r="N7818" i="4"/>
  <c r="M7818" i="4"/>
  <c r="H7817" i="4"/>
  <c r="D7718" i="4"/>
  <c r="E7718" i="4"/>
  <c r="J7817" i="4"/>
  <c r="G7817" i="4"/>
  <c r="F7718" i="4"/>
  <c r="I7817" i="4"/>
  <c r="L7817" i="4"/>
  <c r="K7817" i="4"/>
  <c r="P7817" i="4"/>
  <c r="O7817" i="4"/>
  <c r="N7817" i="4"/>
  <c r="M7817" i="4"/>
  <c r="H7816" i="4"/>
  <c r="D7717" i="4"/>
  <c r="E7717" i="4"/>
  <c r="J7816" i="4"/>
  <c r="G7816" i="4"/>
  <c r="F7717" i="4"/>
  <c r="I7816" i="4"/>
  <c r="L7816" i="4"/>
  <c r="K7816" i="4"/>
  <c r="P7816" i="4"/>
  <c r="O7816" i="4"/>
  <c r="N7816" i="4"/>
  <c r="M7816" i="4"/>
  <c r="H7815" i="4"/>
  <c r="D7716" i="4"/>
  <c r="E7716" i="4"/>
  <c r="J7815" i="4"/>
  <c r="G7815" i="4"/>
  <c r="F7716" i="4"/>
  <c r="I7815" i="4"/>
  <c r="L7815" i="4"/>
  <c r="K7815" i="4"/>
  <c r="P7815" i="4"/>
  <c r="O7815" i="4"/>
  <c r="N7815" i="4"/>
  <c r="M7815" i="4"/>
  <c r="H7814" i="4"/>
  <c r="D7715" i="4"/>
  <c r="E7715" i="4"/>
  <c r="J7814" i="4"/>
  <c r="G7814" i="4"/>
  <c r="F7715" i="4"/>
  <c r="I7814" i="4"/>
  <c r="L7814" i="4"/>
  <c r="K7814" i="4"/>
  <c r="P7814" i="4"/>
  <c r="O7814" i="4"/>
  <c r="N7814" i="4"/>
  <c r="M7814" i="4"/>
  <c r="H7813" i="4"/>
  <c r="D7714" i="4"/>
  <c r="E7714" i="4"/>
  <c r="J7813" i="4"/>
  <c r="G7813" i="4"/>
  <c r="F7714" i="4"/>
  <c r="I7813" i="4"/>
  <c r="L7813" i="4"/>
  <c r="K7813" i="4"/>
  <c r="P7813" i="4"/>
  <c r="O7813" i="4"/>
  <c r="N7813" i="4"/>
  <c r="M7813" i="4"/>
  <c r="H7812" i="4"/>
  <c r="D7713" i="4"/>
  <c r="E7713" i="4"/>
  <c r="J7812" i="4"/>
  <c r="G7812" i="4"/>
  <c r="F7713" i="4"/>
  <c r="I7812" i="4"/>
  <c r="L7812" i="4"/>
  <c r="K7812" i="4"/>
  <c r="P7812" i="4"/>
  <c r="O7812" i="4"/>
  <c r="N7812" i="4"/>
  <c r="M7812" i="4"/>
  <c r="H7811" i="4"/>
  <c r="D7712" i="4"/>
  <c r="E7712" i="4"/>
  <c r="J7811" i="4"/>
  <c r="G7811" i="4"/>
  <c r="F7712" i="4"/>
  <c r="I7811" i="4"/>
  <c r="L7811" i="4"/>
  <c r="K7811" i="4"/>
  <c r="P7811" i="4"/>
  <c r="O7811" i="4"/>
  <c r="N7811" i="4"/>
  <c r="M7811" i="4"/>
  <c r="H7810" i="4"/>
  <c r="D7711" i="4"/>
  <c r="E7711" i="4"/>
  <c r="J7810" i="4"/>
  <c r="G7810" i="4"/>
  <c r="F7711" i="4"/>
  <c r="I7810" i="4"/>
  <c r="L7810" i="4"/>
  <c r="K7810" i="4"/>
  <c r="P7810" i="4"/>
  <c r="O7810" i="4"/>
  <c r="N7810" i="4"/>
  <c r="M7810" i="4"/>
  <c r="H7809" i="4"/>
  <c r="D7710" i="4"/>
  <c r="E7710" i="4"/>
  <c r="J7809" i="4"/>
  <c r="G7809" i="4"/>
  <c r="F7710" i="4"/>
  <c r="I7809" i="4"/>
  <c r="L7809" i="4"/>
  <c r="K7809" i="4"/>
  <c r="P7809" i="4"/>
  <c r="O7809" i="4"/>
  <c r="N7809" i="4"/>
  <c r="M7809" i="4"/>
  <c r="H7808" i="4"/>
  <c r="D7709" i="4"/>
  <c r="E7709" i="4"/>
  <c r="J7808" i="4"/>
  <c r="G7808" i="4"/>
  <c r="F7709" i="4"/>
  <c r="I7808" i="4"/>
  <c r="L7808" i="4"/>
  <c r="K7808" i="4"/>
  <c r="P7808" i="4"/>
  <c r="O7808" i="4"/>
  <c r="N7808" i="4"/>
  <c r="M7808" i="4"/>
  <c r="H7807" i="4"/>
  <c r="D7708" i="4"/>
  <c r="E7708" i="4"/>
  <c r="J7807" i="4"/>
  <c r="G7807" i="4"/>
  <c r="F7708" i="4"/>
  <c r="I7807" i="4"/>
  <c r="L7807" i="4"/>
  <c r="K7807" i="4"/>
  <c r="P7807" i="4"/>
  <c r="O7807" i="4"/>
  <c r="N7807" i="4"/>
  <c r="M7807" i="4"/>
  <c r="H7806" i="4"/>
  <c r="D7707" i="4"/>
  <c r="E7707" i="4"/>
  <c r="J7806" i="4"/>
  <c r="G7806" i="4"/>
  <c r="F7707" i="4"/>
  <c r="I7806" i="4"/>
  <c r="L7806" i="4"/>
  <c r="K7806" i="4"/>
  <c r="P7806" i="4"/>
  <c r="O7806" i="4"/>
  <c r="N7806" i="4"/>
  <c r="M7806" i="4"/>
  <c r="H7805" i="4"/>
  <c r="D7706" i="4"/>
  <c r="E7706" i="4"/>
  <c r="J7805" i="4"/>
  <c r="G7805" i="4"/>
  <c r="F7706" i="4"/>
  <c r="I7805" i="4"/>
  <c r="L7805" i="4"/>
  <c r="K7805" i="4"/>
  <c r="P7805" i="4"/>
  <c r="O7805" i="4"/>
  <c r="N7805" i="4"/>
  <c r="M7805" i="4"/>
  <c r="H7804" i="4"/>
  <c r="D7705" i="4"/>
  <c r="E7705" i="4"/>
  <c r="J7804" i="4"/>
  <c r="G7804" i="4"/>
  <c r="F7705" i="4"/>
  <c r="I7804" i="4"/>
  <c r="L7804" i="4"/>
  <c r="K7804" i="4"/>
  <c r="P7804" i="4"/>
  <c r="O7804" i="4"/>
  <c r="N7804" i="4"/>
  <c r="M7804" i="4"/>
  <c r="H7803" i="4"/>
  <c r="D7704" i="4"/>
  <c r="E7704" i="4"/>
  <c r="J7803" i="4"/>
  <c r="G7803" i="4"/>
  <c r="F7704" i="4"/>
  <c r="I7803" i="4"/>
  <c r="L7803" i="4"/>
  <c r="K7803" i="4"/>
  <c r="P7803" i="4"/>
  <c r="O7803" i="4"/>
  <c r="N7803" i="4"/>
  <c r="M7803" i="4"/>
  <c r="H7802" i="4"/>
  <c r="D7703" i="4"/>
  <c r="E7703" i="4"/>
  <c r="J7802" i="4"/>
  <c r="G7802" i="4"/>
  <c r="F7703" i="4"/>
  <c r="I7802" i="4"/>
  <c r="L7802" i="4"/>
  <c r="K7802" i="4"/>
  <c r="P7802" i="4"/>
  <c r="O7802" i="4"/>
  <c r="N7802" i="4"/>
  <c r="M7802" i="4"/>
  <c r="H7801" i="4"/>
  <c r="D7702" i="4"/>
  <c r="E7702" i="4"/>
  <c r="J7801" i="4"/>
  <c r="G7801" i="4"/>
  <c r="F7702" i="4"/>
  <c r="I7801" i="4"/>
  <c r="L7801" i="4"/>
  <c r="K7801" i="4"/>
  <c r="P7801" i="4"/>
  <c r="O7801" i="4"/>
  <c r="N7801" i="4"/>
  <c r="M7801" i="4"/>
  <c r="H7800" i="4"/>
  <c r="D7701" i="4"/>
  <c r="E7701" i="4"/>
  <c r="J7800" i="4"/>
  <c r="G7800" i="4"/>
  <c r="F7701" i="4"/>
  <c r="I7800" i="4"/>
  <c r="L7800" i="4"/>
  <c r="K7800" i="4"/>
  <c r="P7800" i="4"/>
  <c r="O7800" i="4"/>
  <c r="N7800" i="4"/>
  <c r="M7800" i="4"/>
  <c r="H7799" i="4"/>
  <c r="D7700" i="4"/>
  <c r="E7700" i="4"/>
  <c r="J7799" i="4"/>
  <c r="G7799" i="4"/>
  <c r="F7700" i="4"/>
  <c r="I7799" i="4"/>
  <c r="L7799" i="4"/>
  <c r="K7799" i="4"/>
  <c r="P7799" i="4"/>
  <c r="O7799" i="4"/>
  <c r="N7799" i="4"/>
  <c r="M7799" i="4"/>
  <c r="H7798" i="4"/>
  <c r="D7699" i="4"/>
  <c r="E7699" i="4"/>
  <c r="J7798" i="4"/>
  <c r="G7798" i="4"/>
  <c r="F7699" i="4"/>
  <c r="I7798" i="4"/>
  <c r="L7798" i="4"/>
  <c r="K7798" i="4"/>
  <c r="P7798" i="4"/>
  <c r="O7798" i="4"/>
  <c r="N7798" i="4"/>
  <c r="M7798" i="4"/>
  <c r="H7797" i="4"/>
  <c r="D7698" i="4"/>
  <c r="E7698" i="4"/>
  <c r="J7797" i="4"/>
  <c r="G7797" i="4"/>
  <c r="F7698" i="4"/>
  <c r="I7797" i="4"/>
  <c r="L7797" i="4"/>
  <c r="K7797" i="4"/>
  <c r="P7797" i="4"/>
  <c r="O7797" i="4"/>
  <c r="N7797" i="4"/>
  <c r="M7797" i="4"/>
  <c r="H7796" i="4"/>
  <c r="D7697" i="4"/>
  <c r="E7697" i="4"/>
  <c r="J7796" i="4"/>
  <c r="G7796" i="4"/>
  <c r="F7697" i="4"/>
  <c r="I7796" i="4"/>
  <c r="L7796" i="4"/>
  <c r="K7796" i="4"/>
  <c r="P7796" i="4"/>
  <c r="O7796" i="4"/>
  <c r="N7796" i="4"/>
  <c r="M7796" i="4"/>
  <c r="H7795" i="4"/>
  <c r="D7696" i="4"/>
  <c r="E7696" i="4"/>
  <c r="J7795" i="4"/>
  <c r="G7795" i="4"/>
  <c r="F7696" i="4"/>
  <c r="I7795" i="4"/>
  <c r="L7795" i="4"/>
  <c r="K7795" i="4"/>
  <c r="P7795" i="4"/>
  <c r="O7795" i="4"/>
  <c r="N7795" i="4"/>
  <c r="M7795" i="4"/>
  <c r="H7794" i="4"/>
  <c r="D7695" i="4"/>
  <c r="E7695" i="4"/>
  <c r="J7794" i="4"/>
  <c r="G7794" i="4"/>
  <c r="F7695" i="4"/>
  <c r="I7794" i="4"/>
  <c r="L7794" i="4"/>
  <c r="K7794" i="4"/>
  <c r="P7794" i="4"/>
  <c r="O7794" i="4"/>
  <c r="N7794" i="4"/>
  <c r="M7794" i="4"/>
  <c r="H7793" i="4"/>
  <c r="D7694" i="4"/>
  <c r="E7694" i="4"/>
  <c r="J7793" i="4"/>
  <c r="G7793" i="4"/>
  <c r="F7694" i="4"/>
  <c r="I7793" i="4"/>
  <c r="L7793" i="4"/>
  <c r="K7793" i="4"/>
  <c r="P7793" i="4"/>
  <c r="O7793" i="4"/>
  <c r="N7793" i="4"/>
  <c r="M7793" i="4"/>
  <c r="H7792" i="4"/>
  <c r="D7693" i="4"/>
  <c r="E7693" i="4"/>
  <c r="J7792" i="4"/>
  <c r="G7792" i="4"/>
  <c r="F7693" i="4"/>
  <c r="I7792" i="4"/>
  <c r="L7792" i="4"/>
  <c r="K7792" i="4"/>
  <c r="P7792" i="4"/>
  <c r="O7792" i="4"/>
  <c r="N7792" i="4"/>
  <c r="M7792" i="4"/>
  <c r="H7791" i="4"/>
  <c r="D7692" i="4"/>
  <c r="E7692" i="4"/>
  <c r="J7791" i="4"/>
  <c r="G7791" i="4"/>
  <c r="F7692" i="4"/>
  <c r="I7791" i="4"/>
  <c r="L7791" i="4"/>
  <c r="K7791" i="4"/>
  <c r="P7791" i="4"/>
  <c r="O7791" i="4"/>
  <c r="N7791" i="4"/>
  <c r="M7791" i="4"/>
  <c r="H7790" i="4"/>
  <c r="D7691" i="4"/>
  <c r="E7691" i="4"/>
  <c r="J7790" i="4"/>
  <c r="G7790" i="4"/>
  <c r="F7691" i="4"/>
  <c r="I7790" i="4"/>
  <c r="L7790" i="4"/>
  <c r="K7790" i="4"/>
  <c r="P7790" i="4"/>
  <c r="O7790" i="4"/>
  <c r="N7790" i="4"/>
  <c r="M7790" i="4"/>
  <c r="H7789" i="4"/>
  <c r="D7690" i="4"/>
  <c r="E7690" i="4"/>
  <c r="J7789" i="4"/>
  <c r="G7789" i="4"/>
  <c r="F7690" i="4"/>
  <c r="I7789" i="4"/>
  <c r="L7789" i="4"/>
  <c r="K7789" i="4"/>
  <c r="P7789" i="4"/>
  <c r="O7789" i="4"/>
  <c r="N7789" i="4"/>
  <c r="M7789" i="4"/>
  <c r="H7788" i="4"/>
  <c r="D7689" i="4"/>
  <c r="E7689" i="4"/>
  <c r="J7788" i="4"/>
  <c r="G7788" i="4"/>
  <c r="F7689" i="4"/>
  <c r="I7788" i="4"/>
  <c r="L7788" i="4"/>
  <c r="K7788" i="4"/>
  <c r="P7788" i="4"/>
  <c r="O7788" i="4"/>
  <c r="N7788" i="4"/>
  <c r="M7788" i="4"/>
  <c r="H7787" i="4"/>
  <c r="D7688" i="4"/>
  <c r="E7688" i="4"/>
  <c r="J7787" i="4"/>
  <c r="G7787" i="4"/>
  <c r="F7688" i="4"/>
  <c r="I7787" i="4"/>
  <c r="L7787" i="4"/>
  <c r="K7787" i="4"/>
  <c r="P7787" i="4"/>
  <c r="O7787" i="4"/>
  <c r="N7787" i="4"/>
  <c r="M7787" i="4"/>
  <c r="H7786" i="4"/>
  <c r="D7687" i="4"/>
  <c r="E7687" i="4"/>
  <c r="J7786" i="4"/>
  <c r="G7786" i="4"/>
  <c r="F7687" i="4"/>
  <c r="I7786" i="4"/>
  <c r="L7786" i="4"/>
  <c r="K7786" i="4"/>
  <c r="P7786" i="4"/>
  <c r="O7786" i="4"/>
  <c r="N7786" i="4"/>
  <c r="M7786" i="4"/>
  <c r="H7785" i="4"/>
  <c r="D7686" i="4"/>
  <c r="E7686" i="4"/>
  <c r="J7785" i="4"/>
  <c r="G7785" i="4"/>
  <c r="F7686" i="4"/>
  <c r="I7785" i="4"/>
  <c r="L7785" i="4"/>
  <c r="K7785" i="4"/>
  <c r="P7785" i="4"/>
  <c r="O7785" i="4"/>
  <c r="N7785" i="4"/>
  <c r="M7785" i="4"/>
  <c r="H7784" i="4"/>
  <c r="D7685" i="4"/>
  <c r="E7685" i="4"/>
  <c r="J7784" i="4"/>
  <c r="G7784" i="4"/>
  <c r="F7685" i="4"/>
  <c r="I7784" i="4"/>
  <c r="L7784" i="4"/>
  <c r="K7784" i="4"/>
  <c r="P7784" i="4"/>
  <c r="O7784" i="4"/>
  <c r="N7784" i="4"/>
  <c r="M7784" i="4"/>
  <c r="H7783" i="4"/>
  <c r="D7684" i="4"/>
  <c r="E7684" i="4"/>
  <c r="J7783" i="4"/>
  <c r="G7783" i="4"/>
  <c r="F7684" i="4"/>
  <c r="I7783" i="4"/>
  <c r="L7783" i="4"/>
  <c r="K7783" i="4"/>
  <c r="P7783" i="4"/>
  <c r="O7783" i="4"/>
  <c r="N7783" i="4"/>
  <c r="M7783" i="4"/>
  <c r="H7782" i="4"/>
  <c r="D7683" i="4"/>
  <c r="E7683" i="4"/>
  <c r="J7782" i="4"/>
  <c r="G7782" i="4"/>
  <c r="F7683" i="4"/>
  <c r="I7782" i="4"/>
  <c r="L7782" i="4"/>
  <c r="K7782" i="4"/>
  <c r="P7782" i="4"/>
  <c r="O7782" i="4"/>
  <c r="N7782" i="4"/>
  <c r="M7782" i="4"/>
  <c r="H7781" i="4"/>
  <c r="D7682" i="4"/>
  <c r="E7682" i="4"/>
  <c r="J7781" i="4"/>
  <c r="G7781" i="4"/>
  <c r="F7682" i="4"/>
  <c r="I7781" i="4"/>
  <c r="L7781" i="4"/>
  <c r="K7781" i="4"/>
  <c r="P7781" i="4"/>
  <c r="O7781" i="4"/>
  <c r="N7781" i="4"/>
  <c r="M7781" i="4"/>
  <c r="H7780" i="4"/>
  <c r="D7681" i="4"/>
  <c r="E7681" i="4"/>
  <c r="J7780" i="4"/>
  <c r="G7780" i="4"/>
  <c r="F7681" i="4"/>
  <c r="I7780" i="4"/>
  <c r="L7780" i="4"/>
  <c r="K7780" i="4"/>
  <c r="P7780" i="4"/>
  <c r="O7780" i="4"/>
  <c r="N7780" i="4"/>
  <c r="M7780" i="4"/>
  <c r="H7779" i="4"/>
  <c r="D7680" i="4"/>
  <c r="E7680" i="4"/>
  <c r="J7779" i="4"/>
  <c r="G7779" i="4"/>
  <c r="F7680" i="4"/>
  <c r="I7779" i="4"/>
  <c r="L7779" i="4"/>
  <c r="K7779" i="4"/>
  <c r="P7779" i="4"/>
  <c r="O7779" i="4"/>
  <c r="N7779" i="4"/>
  <c r="M7779" i="4"/>
  <c r="H7778" i="4"/>
  <c r="D7679" i="4"/>
  <c r="E7679" i="4"/>
  <c r="J7778" i="4"/>
  <c r="G7778" i="4"/>
  <c r="F7679" i="4"/>
  <c r="I7778" i="4"/>
  <c r="L7778" i="4"/>
  <c r="K7778" i="4"/>
  <c r="P7778" i="4"/>
  <c r="O7778" i="4"/>
  <c r="N7778" i="4"/>
  <c r="M7778" i="4"/>
  <c r="H7777" i="4"/>
  <c r="D7678" i="4"/>
  <c r="E7678" i="4"/>
  <c r="J7777" i="4"/>
  <c r="G7777" i="4"/>
  <c r="F7678" i="4"/>
  <c r="I7777" i="4"/>
  <c r="L7777" i="4"/>
  <c r="K7777" i="4"/>
  <c r="P7777" i="4"/>
  <c r="O7777" i="4"/>
  <c r="N7777" i="4"/>
  <c r="M7777" i="4"/>
  <c r="H7776" i="4"/>
  <c r="D7677" i="4"/>
  <c r="E7677" i="4"/>
  <c r="J7776" i="4"/>
  <c r="G7776" i="4"/>
  <c r="F7677" i="4"/>
  <c r="I7776" i="4"/>
  <c r="L7776" i="4"/>
  <c r="K7776" i="4"/>
  <c r="P7776" i="4"/>
  <c r="O7776" i="4"/>
  <c r="N7776" i="4"/>
  <c r="M7776" i="4"/>
  <c r="H7775" i="4"/>
  <c r="D7676" i="4"/>
  <c r="E7676" i="4"/>
  <c r="J7775" i="4"/>
  <c r="G7775" i="4"/>
  <c r="F7676" i="4"/>
  <c r="I7775" i="4"/>
  <c r="L7775" i="4"/>
  <c r="K7775" i="4"/>
  <c r="P7775" i="4"/>
  <c r="O7775" i="4"/>
  <c r="N7775" i="4"/>
  <c r="M7775" i="4"/>
  <c r="H7774" i="4"/>
  <c r="D7675" i="4"/>
  <c r="E7675" i="4"/>
  <c r="J7774" i="4"/>
  <c r="G7774" i="4"/>
  <c r="F7675" i="4"/>
  <c r="I7774" i="4"/>
  <c r="L7774" i="4"/>
  <c r="K7774" i="4"/>
  <c r="P7774" i="4"/>
  <c r="O7774" i="4"/>
  <c r="N7774" i="4"/>
  <c r="M7774" i="4"/>
  <c r="H7773" i="4"/>
  <c r="D7674" i="4"/>
  <c r="E7674" i="4"/>
  <c r="J7773" i="4"/>
  <c r="G7773" i="4"/>
  <c r="F7674" i="4"/>
  <c r="I7773" i="4"/>
  <c r="L7773" i="4"/>
  <c r="K7773" i="4"/>
  <c r="P7773" i="4"/>
  <c r="O7773" i="4"/>
  <c r="N7773" i="4"/>
  <c r="M7773" i="4"/>
  <c r="H7772" i="4"/>
  <c r="D7673" i="4"/>
  <c r="E7673" i="4"/>
  <c r="J7772" i="4"/>
  <c r="G7772" i="4"/>
  <c r="F7673" i="4"/>
  <c r="I7772" i="4"/>
  <c r="L7772" i="4"/>
  <c r="K7772" i="4"/>
  <c r="P7772" i="4"/>
  <c r="O7772" i="4"/>
  <c r="N7772" i="4"/>
  <c r="M7772" i="4"/>
  <c r="H7771" i="4"/>
  <c r="D7672" i="4"/>
  <c r="E7672" i="4"/>
  <c r="J7771" i="4"/>
  <c r="G7771" i="4"/>
  <c r="F7672" i="4"/>
  <c r="I7771" i="4"/>
  <c r="L7771" i="4"/>
  <c r="K7771" i="4"/>
  <c r="P7771" i="4"/>
  <c r="O7771" i="4"/>
  <c r="N7771" i="4"/>
  <c r="M7771" i="4"/>
  <c r="H7770" i="4"/>
  <c r="D7671" i="4"/>
  <c r="E7671" i="4"/>
  <c r="J7770" i="4"/>
  <c r="G7770" i="4"/>
  <c r="F7671" i="4"/>
  <c r="I7770" i="4"/>
  <c r="L7770" i="4"/>
  <c r="K7770" i="4"/>
  <c r="P7770" i="4"/>
  <c r="O7770" i="4"/>
  <c r="N7770" i="4"/>
  <c r="M7770" i="4"/>
  <c r="H7769" i="4"/>
  <c r="D7670" i="4"/>
  <c r="E7670" i="4"/>
  <c r="J7769" i="4"/>
  <c r="G7769" i="4"/>
  <c r="F7670" i="4"/>
  <c r="I7769" i="4"/>
  <c r="L7769" i="4"/>
  <c r="K7769" i="4"/>
  <c r="P7769" i="4"/>
  <c r="O7769" i="4"/>
  <c r="N7769" i="4"/>
  <c r="M7769" i="4"/>
  <c r="H7768" i="4"/>
  <c r="D7669" i="4"/>
  <c r="E7669" i="4"/>
  <c r="J7768" i="4"/>
  <c r="G7768" i="4"/>
  <c r="F7669" i="4"/>
  <c r="I7768" i="4"/>
  <c r="L7768" i="4"/>
  <c r="K7768" i="4"/>
  <c r="P7768" i="4"/>
  <c r="O7768" i="4"/>
  <c r="N7768" i="4"/>
  <c r="M7768" i="4"/>
  <c r="H7767" i="4"/>
  <c r="D7668" i="4"/>
  <c r="E7668" i="4"/>
  <c r="J7767" i="4"/>
  <c r="G7767" i="4"/>
  <c r="F7668" i="4"/>
  <c r="I7767" i="4"/>
  <c r="L7767" i="4"/>
  <c r="K7767" i="4"/>
  <c r="P7767" i="4"/>
  <c r="O7767" i="4"/>
  <c r="N7767" i="4"/>
  <c r="M7767" i="4"/>
  <c r="H7766" i="4"/>
  <c r="D7667" i="4"/>
  <c r="E7667" i="4"/>
  <c r="J7766" i="4"/>
  <c r="G7766" i="4"/>
  <c r="F7667" i="4"/>
  <c r="I7766" i="4"/>
  <c r="L7766" i="4"/>
  <c r="K7766" i="4"/>
  <c r="P7766" i="4"/>
  <c r="O7766" i="4"/>
  <c r="N7766" i="4"/>
  <c r="M7766" i="4"/>
  <c r="H7765" i="4"/>
  <c r="D7666" i="4"/>
  <c r="E7666" i="4"/>
  <c r="J7765" i="4"/>
  <c r="G7765" i="4"/>
  <c r="F7666" i="4"/>
  <c r="I7765" i="4"/>
  <c r="L7765" i="4"/>
  <c r="K7765" i="4"/>
  <c r="P7765" i="4"/>
  <c r="O7765" i="4"/>
  <c r="N7765" i="4"/>
  <c r="M7765" i="4"/>
  <c r="H7764" i="4"/>
  <c r="D7665" i="4"/>
  <c r="E7665" i="4"/>
  <c r="J7764" i="4"/>
  <c r="G7764" i="4"/>
  <c r="F7665" i="4"/>
  <c r="I7764" i="4"/>
  <c r="L7764" i="4"/>
  <c r="K7764" i="4"/>
  <c r="P7764" i="4"/>
  <c r="O7764" i="4"/>
  <c r="N7764" i="4"/>
  <c r="M7764" i="4"/>
  <c r="H7763" i="4"/>
  <c r="D7664" i="4"/>
  <c r="E7664" i="4"/>
  <c r="J7763" i="4"/>
  <c r="G7763" i="4"/>
  <c r="F7664" i="4"/>
  <c r="I7763" i="4"/>
  <c r="L7763" i="4"/>
  <c r="K7763" i="4"/>
  <c r="P7763" i="4"/>
  <c r="O7763" i="4"/>
  <c r="N7763" i="4"/>
  <c r="M7763" i="4"/>
  <c r="H7762" i="4"/>
  <c r="D7663" i="4"/>
  <c r="E7663" i="4"/>
  <c r="J7762" i="4"/>
  <c r="G7762" i="4"/>
  <c r="F7663" i="4"/>
  <c r="I7762" i="4"/>
  <c r="L7762" i="4"/>
  <c r="K7762" i="4"/>
  <c r="P7762" i="4"/>
  <c r="O7762" i="4"/>
  <c r="N7762" i="4"/>
  <c r="M7762" i="4"/>
  <c r="H7761" i="4"/>
  <c r="D7662" i="4"/>
  <c r="E7662" i="4"/>
  <c r="J7761" i="4"/>
  <c r="G7761" i="4"/>
  <c r="F7662" i="4"/>
  <c r="I7761" i="4"/>
  <c r="L7761" i="4"/>
  <c r="K7761" i="4"/>
  <c r="P7761" i="4"/>
  <c r="O7761" i="4"/>
  <c r="N7761" i="4"/>
  <c r="M7761" i="4"/>
  <c r="H7760" i="4"/>
  <c r="D7661" i="4"/>
  <c r="E7661" i="4"/>
  <c r="J7760" i="4"/>
  <c r="G7760" i="4"/>
  <c r="F7661" i="4"/>
  <c r="I7760" i="4"/>
  <c r="L7760" i="4"/>
  <c r="K7760" i="4"/>
  <c r="P7760" i="4"/>
  <c r="O7760" i="4"/>
  <c r="N7760" i="4"/>
  <c r="M7760" i="4"/>
  <c r="H7759" i="4"/>
  <c r="D7660" i="4"/>
  <c r="E7660" i="4"/>
  <c r="J7759" i="4"/>
  <c r="G7759" i="4"/>
  <c r="F7660" i="4"/>
  <c r="I7759" i="4"/>
  <c r="L7759" i="4"/>
  <c r="K7759" i="4"/>
  <c r="P7759" i="4"/>
  <c r="O7759" i="4"/>
  <c r="N7759" i="4"/>
  <c r="M7759" i="4"/>
  <c r="H7758" i="4"/>
  <c r="D7659" i="4"/>
  <c r="E7659" i="4"/>
  <c r="J7758" i="4"/>
  <c r="G7758" i="4"/>
  <c r="F7659" i="4"/>
  <c r="I7758" i="4"/>
  <c r="L7758" i="4"/>
  <c r="K7758" i="4"/>
  <c r="P7758" i="4"/>
  <c r="O7758" i="4"/>
  <c r="N7758" i="4"/>
  <c r="M7758" i="4"/>
  <c r="H7757" i="4"/>
  <c r="D7658" i="4"/>
  <c r="E7658" i="4"/>
  <c r="J7757" i="4"/>
  <c r="G7757" i="4"/>
  <c r="F7658" i="4"/>
  <c r="I7757" i="4"/>
  <c r="L7757" i="4"/>
  <c r="K7757" i="4"/>
  <c r="P7757" i="4"/>
  <c r="O7757" i="4"/>
  <c r="N7757" i="4"/>
  <c r="M7757" i="4"/>
  <c r="H7756" i="4"/>
  <c r="D7657" i="4"/>
  <c r="E7657" i="4"/>
  <c r="J7756" i="4"/>
  <c r="G7756" i="4"/>
  <c r="F7657" i="4"/>
  <c r="I7756" i="4"/>
  <c r="L7756" i="4"/>
  <c r="K7756" i="4"/>
  <c r="P7756" i="4"/>
  <c r="O7756" i="4"/>
  <c r="N7756" i="4"/>
  <c r="M7756" i="4"/>
  <c r="H7755" i="4"/>
  <c r="D7656" i="4"/>
  <c r="E7656" i="4"/>
  <c r="J7755" i="4"/>
  <c r="G7755" i="4"/>
  <c r="F7656" i="4"/>
  <c r="I7755" i="4"/>
  <c r="L7755" i="4"/>
  <c r="K7755" i="4"/>
  <c r="P7755" i="4"/>
  <c r="O7755" i="4"/>
  <c r="N7755" i="4"/>
  <c r="M7755" i="4"/>
  <c r="H7754" i="4"/>
  <c r="D7655" i="4"/>
  <c r="E7655" i="4"/>
  <c r="J7754" i="4"/>
  <c r="G7754" i="4"/>
  <c r="F7655" i="4"/>
  <c r="I7754" i="4"/>
  <c r="L7754" i="4"/>
  <c r="K7754" i="4"/>
  <c r="P7754" i="4"/>
  <c r="O7754" i="4"/>
  <c r="N7754" i="4"/>
  <c r="M7754" i="4"/>
  <c r="H7753" i="4"/>
  <c r="D7654" i="4"/>
  <c r="E7654" i="4"/>
  <c r="J7753" i="4"/>
  <c r="G7753" i="4"/>
  <c r="F7654" i="4"/>
  <c r="I7753" i="4"/>
  <c r="L7753" i="4"/>
  <c r="K7753" i="4"/>
  <c r="P7753" i="4"/>
  <c r="O7753" i="4"/>
  <c r="N7753" i="4"/>
  <c r="M7753" i="4"/>
  <c r="H7752" i="4"/>
  <c r="D7653" i="4"/>
  <c r="E7653" i="4"/>
  <c r="J7752" i="4"/>
  <c r="G7752" i="4"/>
  <c r="F7653" i="4"/>
  <c r="I7752" i="4"/>
  <c r="L7752" i="4"/>
  <c r="K7752" i="4"/>
  <c r="P7752" i="4"/>
  <c r="O7752" i="4"/>
  <c r="N7752" i="4"/>
  <c r="M7752" i="4"/>
  <c r="H7751" i="4"/>
  <c r="D7652" i="4"/>
  <c r="E7652" i="4"/>
  <c r="J7751" i="4"/>
  <c r="G7751" i="4"/>
  <c r="F7652" i="4"/>
  <c r="I7751" i="4"/>
  <c r="L7751" i="4"/>
  <c r="K7751" i="4"/>
  <c r="P7751" i="4"/>
  <c r="O7751" i="4"/>
  <c r="N7751" i="4"/>
  <c r="M7751" i="4"/>
  <c r="H7750" i="4"/>
  <c r="D7651" i="4"/>
  <c r="E7651" i="4"/>
  <c r="J7750" i="4"/>
  <c r="G7750" i="4"/>
  <c r="F7651" i="4"/>
  <c r="I7750" i="4"/>
  <c r="L7750" i="4"/>
  <c r="K7750" i="4"/>
  <c r="P7750" i="4"/>
  <c r="O7750" i="4"/>
  <c r="N7750" i="4"/>
  <c r="M7750" i="4"/>
  <c r="H7749" i="4"/>
  <c r="D7650" i="4"/>
  <c r="E7650" i="4"/>
  <c r="J7749" i="4"/>
  <c r="G7749" i="4"/>
  <c r="F7650" i="4"/>
  <c r="I7749" i="4"/>
  <c r="L7749" i="4"/>
  <c r="K7749" i="4"/>
  <c r="P7749" i="4"/>
  <c r="O7749" i="4"/>
  <c r="N7749" i="4"/>
  <c r="M7749" i="4"/>
  <c r="H7748" i="4"/>
  <c r="D7649" i="4"/>
  <c r="E7649" i="4"/>
  <c r="J7748" i="4"/>
  <c r="G7748" i="4"/>
  <c r="F7649" i="4"/>
  <c r="I7748" i="4"/>
  <c r="L7748" i="4"/>
  <c r="K7748" i="4"/>
  <c r="P7748" i="4"/>
  <c r="O7748" i="4"/>
  <c r="N7748" i="4"/>
  <c r="M7748" i="4"/>
  <c r="H7747" i="4"/>
  <c r="D7648" i="4"/>
  <c r="E7648" i="4"/>
  <c r="J7747" i="4"/>
  <c r="G7747" i="4"/>
  <c r="F7648" i="4"/>
  <c r="I7747" i="4"/>
  <c r="L7747" i="4"/>
  <c r="K7747" i="4"/>
  <c r="P7747" i="4"/>
  <c r="O7747" i="4"/>
  <c r="N7747" i="4"/>
  <c r="M7747" i="4"/>
  <c r="H7746" i="4"/>
  <c r="D7647" i="4"/>
  <c r="E7647" i="4"/>
  <c r="J7746" i="4"/>
  <c r="G7746" i="4"/>
  <c r="F7647" i="4"/>
  <c r="I7746" i="4"/>
  <c r="L7746" i="4"/>
  <c r="K7746" i="4"/>
  <c r="P7746" i="4"/>
  <c r="O7746" i="4"/>
  <c r="N7746" i="4"/>
  <c r="M7746" i="4"/>
  <c r="H7745" i="4"/>
  <c r="D7646" i="4"/>
  <c r="E7646" i="4"/>
  <c r="J7745" i="4"/>
  <c r="G7745" i="4"/>
  <c r="F7646" i="4"/>
  <c r="I7745" i="4"/>
  <c r="L7745" i="4"/>
  <c r="K7745" i="4"/>
  <c r="P7745" i="4"/>
  <c r="O7745" i="4"/>
  <c r="N7745" i="4"/>
  <c r="M7745" i="4"/>
  <c r="H7744" i="4"/>
  <c r="D7645" i="4"/>
  <c r="E7645" i="4"/>
  <c r="J7744" i="4"/>
  <c r="G7744" i="4"/>
  <c r="F7645" i="4"/>
  <c r="I7744" i="4"/>
  <c r="L7744" i="4"/>
  <c r="K7744" i="4"/>
  <c r="P7744" i="4"/>
  <c r="O7744" i="4"/>
  <c r="N7744" i="4"/>
  <c r="M7744" i="4"/>
  <c r="H7743" i="4"/>
  <c r="D7644" i="4"/>
  <c r="E7644" i="4"/>
  <c r="J7743" i="4"/>
  <c r="G7743" i="4"/>
  <c r="F7644" i="4"/>
  <c r="I7743" i="4"/>
  <c r="L7743" i="4"/>
  <c r="K7743" i="4"/>
  <c r="P7743" i="4"/>
  <c r="O7743" i="4"/>
  <c r="N7743" i="4"/>
  <c r="M7743" i="4"/>
  <c r="H7742" i="4"/>
  <c r="D7643" i="4"/>
  <c r="E7643" i="4"/>
  <c r="J7742" i="4"/>
  <c r="G7742" i="4"/>
  <c r="F7643" i="4"/>
  <c r="I7742" i="4"/>
  <c r="L7742" i="4"/>
  <c r="K7742" i="4"/>
  <c r="P7742" i="4"/>
  <c r="O7742" i="4"/>
  <c r="N7742" i="4"/>
  <c r="M7742" i="4"/>
  <c r="H7741" i="4"/>
  <c r="D7642" i="4"/>
  <c r="E7642" i="4"/>
  <c r="J7741" i="4"/>
  <c r="G7741" i="4"/>
  <c r="F7642" i="4"/>
  <c r="I7741" i="4"/>
  <c r="L7741" i="4"/>
  <c r="K7741" i="4"/>
  <c r="P7741" i="4"/>
  <c r="O7741" i="4"/>
  <c r="N7741" i="4"/>
  <c r="M7741" i="4"/>
  <c r="H7740" i="4"/>
  <c r="D7641" i="4"/>
  <c r="E7641" i="4"/>
  <c r="J7740" i="4"/>
  <c r="G7740" i="4"/>
  <c r="F7641" i="4"/>
  <c r="I7740" i="4"/>
  <c r="L7740" i="4"/>
  <c r="K7740" i="4"/>
  <c r="P7740" i="4"/>
  <c r="O7740" i="4"/>
  <c r="N7740" i="4"/>
  <c r="M7740" i="4"/>
  <c r="H7739" i="4"/>
  <c r="D7640" i="4"/>
  <c r="E7640" i="4"/>
  <c r="J7739" i="4"/>
  <c r="G7739" i="4"/>
  <c r="F7640" i="4"/>
  <c r="I7739" i="4"/>
  <c r="L7739" i="4"/>
  <c r="K7739" i="4"/>
  <c r="P7739" i="4"/>
  <c r="O7739" i="4"/>
  <c r="N7739" i="4"/>
  <c r="M7739" i="4"/>
  <c r="H7738" i="4"/>
  <c r="D7639" i="4"/>
  <c r="E7639" i="4"/>
  <c r="J7738" i="4"/>
  <c r="G7738" i="4"/>
  <c r="F7639" i="4"/>
  <c r="I7738" i="4"/>
  <c r="L7738" i="4"/>
  <c r="K7738" i="4"/>
  <c r="P7738" i="4"/>
  <c r="O7738" i="4"/>
  <c r="N7738" i="4"/>
  <c r="M7738" i="4"/>
  <c r="H7737" i="4"/>
  <c r="D7638" i="4"/>
  <c r="E7638" i="4"/>
  <c r="J7737" i="4"/>
  <c r="G7737" i="4"/>
  <c r="F7638" i="4"/>
  <c r="I7737" i="4"/>
  <c r="L7737" i="4"/>
  <c r="K7737" i="4"/>
  <c r="P7737" i="4"/>
  <c r="O7737" i="4"/>
  <c r="N7737" i="4"/>
  <c r="M7737" i="4"/>
  <c r="H7736" i="4"/>
  <c r="D7637" i="4"/>
  <c r="E7637" i="4"/>
  <c r="J7736" i="4"/>
  <c r="G7736" i="4"/>
  <c r="F7637" i="4"/>
  <c r="I7736" i="4"/>
  <c r="L7736" i="4"/>
  <c r="K7736" i="4"/>
  <c r="P7736" i="4"/>
  <c r="O7736" i="4"/>
  <c r="N7736" i="4"/>
  <c r="M7736" i="4"/>
  <c r="H7735" i="4"/>
  <c r="D7636" i="4"/>
  <c r="E7636" i="4"/>
  <c r="J7735" i="4"/>
  <c r="G7735" i="4"/>
  <c r="F7636" i="4"/>
  <c r="I7735" i="4"/>
  <c r="L7735" i="4"/>
  <c r="K7735" i="4"/>
  <c r="P7735" i="4"/>
  <c r="O7735" i="4"/>
  <c r="N7735" i="4"/>
  <c r="M7735" i="4"/>
  <c r="H7734" i="4"/>
  <c r="D7635" i="4"/>
  <c r="E7635" i="4"/>
  <c r="J7734" i="4"/>
  <c r="G7734" i="4"/>
  <c r="F7635" i="4"/>
  <c r="I7734" i="4"/>
  <c r="L7734" i="4"/>
  <c r="K7734" i="4"/>
  <c r="P7734" i="4"/>
  <c r="O7734" i="4"/>
  <c r="N7734" i="4"/>
  <c r="M7734" i="4"/>
  <c r="H7733" i="4"/>
  <c r="D7634" i="4"/>
  <c r="E7634" i="4"/>
  <c r="J7733" i="4"/>
  <c r="G7733" i="4"/>
  <c r="F7634" i="4"/>
  <c r="I7733" i="4"/>
  <c r="L7733" i="4"/>
  <c r="K7733" i="4"/>
  <c r="P7733" i="4"/>
  <c r="O7733" i="4"/>
  <c r="N7733" i="4"/>
  <c r="M7733" i="4"/>
  <c r="H7732" i="4"/>
  <c r="D7633" i="4"/>
  <c r="E7633" i="4"/>
  <c r="J7732" i="4"/>
  <c r="G7732" i="4"/>
  <c r="F7633" i="4"/>
  <c r="I7732" i="4"/>
  <c r="L7732" i="4"/>
  <c r="K7732" i="4"/>
  <c r="P7732" i="4"/>
  <c r="O7732" i="4"/>
  <c r="N7732" i="4"/>
  <c r="M7732" i="4"/>
  <c r="H7731" i="4"/>
  <c r="D7632" i="4"/>
  <c r="E7632" i="4"/>
  <c r="J7731" i="4"/>
  <c r="G7731" i="4"/>
  <c r="F7632" i="4"/>
  <c r="I7731" i="4"/>
  <c r="L7731" i="4"/>
  <c r="K7731" i="4"/>
  <c r="P7731" i="4"/>
  <c r="O7731" i="4"/>
  <c r="N7731" i="4"/>
  <c r="M7731" i="4"/>
  <c r="H7730" i="4"/>
  <c r="D7631" i="4"/>
  <c r="E7631" i="4"/>
  <c r="J7730" i="4"/>
  <c r="G7730" i="4"/>
  <c r="F7631" i="4"/>
  <c r="I7730" i="4"/>
  <c r="L7730" i="4"/>
  <c r="K7730" i="4"/>
  <c r="P7730" i="4"/>
  <c r="O7730" i="4"/>
  <c r="N7730" i="4"/>
  <c r="M7730" i="4"/>
  <c r="H7729" i="4"/>
  <c r="D7630" i="4"/>
  <c r="E7630" i="4"/>
  <c r="J7729" i="4"/>
  <c r="G7729" i="4"/>
  <c r="F7630" i="4"/>
  <c r="I7729" i="4"/>
  <c r="L7729" i="4"/>
  <c r="K7729" i="4"/>
  <c r="P7729" i="4"/>
  <c r="O7729" i="4"/>
  <c r="N7729" i="4"/>
  <c r="M7729" i="4"/>
  <c r="H7728" i="4"/>
  <c r="D7629" i="4"/>
  <c r="E7629" i="4"/>
  <c r="J7728" i="4"/>
  <c r="G7728" i="4"/>
  <c r="F7629" i="4"/>
  <c r="I7728" i="4"/>
  <c r="L7728" i="4"/>
  <c r="K7728" i="4"/>
  <c r="P7728" i="4"/>
  <c r="O7728" i="4"/>
  <c r="N7728" i="4"/>
  <c r="M7728" i="4"/>
  <c r="H7727" i="4"/>
  <c r="D7628" i="4"/>
  <c r="E7628" i="4"/>
  <c r="J7727" i="4"/>
  <c r="G7727" i="4"/>
  <c r="F7628" i="4"/>
  <c r="I7727" i="4"/>
  <c r="L7727" i="4"/>
  <c r="K7727" i="4"/>
  <c r="P7727" i="4"/>
  <c r="O7727" i="4"/>
  <c r="N7727" i="4"/>
  <c r="M7727" i="4"/>
  <c r="H7726" i="4"/>
  <c r="D7627" i="4"/>
  <c r="E7627" i="4"/>
  <c r="J7726" i="4"/>
  <c r="G7726" i="4"/>
  <c r="F7627" i="4"/>
  <c r="I7726" i="4"/>
  <c r="L7726" i="4"/>
  <c r="K7726" i="4"/>
  <c r="P7726" i="4"/>
  <c r="O7726" i="4"/>
  <c r="N7726" i="4"/>
  <c r="M7726" i="4"/>
  <c r="H7725" i="4"/>
  <c r="D7626" i="4"/>
  <c r="E7626" i="4"/>
  <c r="J7725" i="4"/>
  <c r="G7725" i="4"/>
  <c r="F7626" i="4"/>
  <c r="I7725" i="4"/>
  <c r="L7725" i="4"/>
  <c r="K7725" i="4"/>
  <c r="P7725" i="4"/>
  <c r="O7725" i="4"/>
  <c r="N7725" i="4"/>
  <c r="M7725" i="4"/>
  <c r="H7724" i="4"/>
  <c r="D7625" i="4"/>
  <c r="E7625" i="4"/>
  <c r="J7724" i="4"/>
  <c r="G7724" i="4"/>
  <c r="F7625" i="4"/>
  <c r="I7724" i="4"/>
  <c r="L7724" i="4"/>
  <c r="K7724" i="4"/>
  <c r="P7724" i="4"/>
  <c r="O7724" i="4"/>
  <c r="N7724" i="4"/>
  <c r="M7724" i="4"/>
  <c r="H7723" i="4"/>
  <c r="D7624" i="4"/>
  <c r="E7624" i="4"/>
  <c r="J7723" i="4"/>
  <c r="G7723" i="4"/>
  <c r="F7624" i="4"/>
  <c r="I7723" i="4"/>
  <c r="L7723" i="4"/>
  <c r="K7723" i="4"/>
  <c r="P7723" i="4"/>
  <c r="O7723" i="4"/>
  <c r="N7723" i="4"/>
  <c r="M7723" i="4"/>
  <c r="H7722" i="4"/>
  <c r="D7623" i="4"/>
  <c r="E7623" i="4"/>
  <c r="J7722" i="4"/>
  <c r="G7722" i="4"/>
  <c r="F7623" i="4"/>
  <c r="I7722" i="4"/>
  <c r="L7722" i="4"/>
  <c r="K7722" i="4"/>
  <c r="P7722" i="4"/>
  <c r="O7722" i="4"/>
  <c r="N7722" i="4"/>
  <c r="M7722" i="4"/>
  <c r="H7721" i="4"/>
  <c r="D7622" i="4"/>
  <c r="E7622" i="4"/>
  <c r="J7721" i="4"/>
  <c r="G7721" i="4"/>
  <c r="F7622" i="4"/>
  <c r="I7721" i="4"/>
  <c r="L7721" i="4"/>
  <c r="K7721" i="4"/>
  <c r="P7721" i="4"/>
  <c r="O7721" i="4"/>
  <c r="N7721" i="4"/>
  <c r="M7721" i="4"/>
  <c r="H7720" i="4"/>
  <c r="D7621" i="4"/>
  <c r="E7621" i="4"/>
  <c r="J7720" i="4"/>
  <c r="G7720" i="4"/>
  <c r="F7621" i="4"/>
  <c r="I7720" i="4"/>
  <c r="L7720" i="4"/>
  <c r="K7720" i="4"/>
  <c r="P7720" i="4"/>
  <c r="O7720" i="4"/>
  <c r="N7720" i="4"/>
  <c r="M7720" i="4"/>
  <c r="H7719" i="4"/>
  <c r="D7620" i="4"/>
  <c r="E7620" i="4"/>
  <c r="J7719" i="4"/>
  <c r="G7719" i="4"/>
  <c r="F7620" i="4"/>
  <c r="I7719" i="4"/>
  <c r="L7719" i="4"/>
  <c r="K7719" i="4"/>
  <c r="P7719" i="4"/>
  <c r="O7719" i="4"/>
  <c r="N7719" i="4"/>
  <c r="M7719" i="4"/>
  <c r="H7718" i="4"/>
  <c r="D7619" i="4"/>
  <c r="E7619" i="4"/>
  <c r="J7718" i="4"/>
  <c r="G7718" i="4"/>
  <c r="F7619" i="4"/>
  <c r="I7718" i="4"/>
  <c r="L7718" i="4"/>
  <c r="K7718" i="4"/>
  <c r="P7718" i="4"/>
  <c r="O7718" i="4"/>
  <c r="N7718" i="4"/>
  <c r="M7718" i="4"/>
  <c r="H7717" i="4"/>
  <c r="D7618" i="4"/>
  <c r="E7618" i="4"/>
  <c r="J7717" i="4"/>
  <c r="G7717" i="4"/>
  <c r="F7618" i="4"/>
  <c r="I7717" i="4"/>
  <c r="L7717" i="4"/>
  <c r="K7717" i="4"/>
  <c r="P7717" i="4"/>
  <c r="O7717" i="4"/>
  <c r="N7717" i="4"/>
  <c r="M7717" i="4"/>
  <c r="H7716" i="4"/>
  <c r="D7617" i="4"/>
  <c r="E7617" i="4"/>
  <c r="J7716" i="4"/>
  <c r="G7716" i="4"/>
  <c r="F7617" i="4"/>
  <c r="I7716" i="4"/>
  <c r="L7716" i="4"/>
  <c r="K7716" i="4"/>
  <c r="P7716" i="4"/>
  <c r="O7716" i="4"/>
  <c r="N7716" i="4"/>
  <c r="M7716" i="4"/>
  <c r="H7715" i="4"/>
  <c r="D7616" i="4"/>
  <c r="E7616" i="4"/>
  <c r="J7715" i="4"/>
  <c r="G7715" i="4"/>
  <c r="F7616" i="4"/>
  <c r="I7715" i="4"/>
  <c r="L7715" i="4"/>
  <c r="K7715" i="4"/>
  <c r="P7715" i="4"/>
  <c r="O7715" i="4"/>
  <c r="N7715" i="4"/>
  <c r="M7715" i="4"/>
  <c r="H7714" i="4"/>
  <c r="D7615" i="4"/>
  <c r="E7615" i="4"/>
  <c r="J7714" i="4"/>
  <c r="G7714" i="4"/>
  <c r="F7615" i="4"/>
  <c r="I7714" i="4"/>
  <c r="L7714" i="4"/>
  <c r="K7714" i="4"/>
  <c r="P7714" i="4"/>
  <c r="O7714" i="4"/>
  <c r="N7714" i="4"/>
  <c r="M7714" i="4"/>
  <c r="H7713" i="4"/>
  <c r="D7614" i="4"/>
  <c r="E7614" i="4"/>
  <c r="J7713" i="4"/>
  <c r="G7713" i="4"/>
  <c r="F7614" i="4"/>
  <c r="I7713" i="4"/>
  <c r="L7713" i="4"/>
  <c r="K7713" i="4"/>
  <c r="P7713" i="4"/>
  <c r="O7713" i="4"/>
  <c r="N7713" i="4"/>
  <c r="M7713" i="4"/>
  <c r="H7712" i="4"/>
  <c r="D7613" i="4"/>
  <c r="E7613" i="4"/>
  <c r="J7712" i="4"/>
  <c r="G7712" i="4"/>
  <c r="F7613" i="4"/>
  <c r="I7712" i="4"/>
  <c r="L7712" i="4"/>
  <c r="K7712" i="4"/>
  <c r="P7712" i="4"/>
  <c r="O7712" i="4"/>
  <c r="N7712" i="4"/>
  <c r="M7712" i="4"/>
  <c r="H7711" i="4"/>
  <c r="D7612" i="4"/>
  <c r="E7612" i="4"/>
  <c r="J7711" i="4"/>
  <c r="G7711" i="4"/>
  <c r="F7612" i="4"/>
  <c r="I7711" i="4"/>
  <c r="L7711" i="4"/>
  <c r="K7711" i="4"/>
  <c r="P7711" i="4"/>
  <c r="O7711" i="4"/>
  <c r="N7711" i="4"/>
  <c r="M7711" i="4"/>
  <c r="H7710" i="4"/>
  <c r="D7611" i="4"/>
  <c r="E7611" i="4"/>
  <c r="J7710" i="4"/>
  <c r="G7710" i="4"/>
  <c r="F7611" i="4"/>
  <c r="I7710" i="4"/>
  <c r="L7710" i="4"/>
  <c r="K7710" i="4"/>
  <c r="P7710" i="4"/>
  <c r="O7710" i="4"/>
  <c r="N7710" i="4"/>
  <c r="M7710" i="4"/>
  <c r="H7709" i="4"/>
  <c r="D7610" i="4"/>
  <c r="E7610" i="4"/>
  <c r="J7709" i="4"/>
  <c r="G7709" i="4"/>
  <c r="F7610" i="4"/>
  <c r="I7709" i="4"/>
  <c r="L7709" i="4"/>
  <c r="K7709" i="4"/>
  <c r="P7709" i="4"/>
  <c r="O7709" i="4"/>
  <c r="N7709" i="4"/>
  <c r="M7709" i="4"/>
  <c r="H7708" i="4"/>
  <c r="D7609" i="4"/>
  <c r="E7609" i="4"/>
  <c r="J7708" i="4"/>
  <c r="G7708" i="4"/>
  <c r="F7609" i="4"/>
  <c r="I7708" i="4"/>
  <c r="L7708" i="4"/>
  <c r="K7708" i="4"/>
  <c r="P7708" i="4"/>
  <c r="O7708" i="4"/>
  <c r="N7708" i="4"/>
  <c r="M7708" i="4"/>
  <c r="H7707" i="4"/>
  <c r="D7608" i="4"/>
  <c r="E7608" i="4"/>
  <c r="J7707" i="4"/>
  <c r="G7707" i="4"/>
  <c r="F7608" i="4"/>
  <c r="I7707" i="4"/>
  <c r="L7707" i="4"/>
  <c r="K7707" i="4"/>
  <c r="P7707" i="4"/>
  <c r="O7707" i="4"/>
  <c r="N7707" i="4"/>
  <c r="M7707" i="4"/>
  <c r="H7706" i="4"/>
  <c r="D7607" i="4"/>
  <c r="E7607" i="4"/>
  <c r="J7706" i="4"/>
  <c r="G7706" i="4"/>
  <c r="F7607" i="4"/>
  <c r="I7706" i="4"/>
  <c r="L7706" i="4"/>
  <c r="K7706" i="4"/>
  <c r="P7706" i="4"/>
  <c r="O7706" i="4"/>
  <c r="N7706" i="4"/>
  <c r="M7706" i="4"/>
  <c r="H7705" i="4"/>
  <c r="D7606" i="4"/>
  <c r="E7606" i="4"/>
  <c r="J7705" i="4"/>
  <c r="G7705" i="4"/>
  <c r="F7606" i="4"/>
  <c r="I7705" i="4"/>
  <c r="L7705" i="4"/>
  <c r="K7705" i="4"/>
  <c r="P7705" i="4"/>
  <c r="O7705" i="4"/>
  <c r="N7705" i="4"/>
  <c r="M7705" i="4"/>
  <c r="H7704" i="4"/>
  <c r="D7605" i="4"/>
  <c r="E7605" i="4"/>
  <c r="J7704" i="4"/>
  <c r="G7704" i="4"/>
  <c r="F7605" i="4"/>
  <c r="I7704" i="4"/>
  <c r="L7704" i="4"/>
  <c r="K7704" i="4"/>
  <c r="P7704" i="4"/>
  <c r="O7704" i="4"/>
  <c r="N7704" i="4"/>
  <c r="M7704" i="4"/>
  <c r="H7703" i="4"/>
  <c r="D7604" i="4"/>
  <c r="E7604" i="4"/>
  <c r="J7703" i="4"/>
  <c r="G7703" i="4"/>
  <c r="F7604" i="4"/>
  <c r="I7703" i="4"/>
  <c r="L7703" i="4"/>
  <c r="K7703" i="4"/>
  <c r="P7703" i="4"/>
  <c r="O7703" i="4"/>
  <c r="N7703" i="4"/>
  <c r="M7703" i="4"/>
  <c r="H7702" i="4"/>
  <c r="D7603" i="4"/>
  <c r="E7603" i="4"/>
  <c r="J7702" i="4"/>
  <c r="G7702" i="4"/>
  <c r="F7603" i="4"/>
  <c r="I7702" i="4"/>
  <c r="L7702" i="4"/>
  <c r="K7702" i="4"/>
  <c r="P7702" i="4"/>
  <c r="O7702" i="4"/>
  <c r="N7702" i="4"/>
  <c r="M7702" i="4"/>
  <c r="H7701" i="4"/>
  <c r="D7602" i="4"/>
  <c r="E7602" i="4"/>
  <c r="J7701" i="4"/>
  <c r="G7701" i="4"/>
  <c r="F7602" i="4"/>
  <c r="I7701" i="4"/>
  <c r="L7701" i="4"/>
  <c r="K7701" i="4"/>
  <c r="P7701" i="4"/>
  <c r="O7701" i="4"/>
  <c r="N7701" i="4"/>
  <c r="M7701" i="4"/>
  <c r="H7700" i="4"/>
  <c r="D7601" i="4"/>
  <c r="E7601" i="4"/>
  <c r="J7700" i="4"/>
  <c r="G7700" i="4"/>
  <c r="F7601" i="4"/>
  <c r="I7700" i="4"/>
  <c r="L7700" i="4"/>
  <c r="K7700" i="4"/>
  <c r="P7700" i="4"/>
  <c r="O7700" i="4"/>
  <c r="N7700" i="4"/>
  <c r="M7700" i="4"/>
  <c r="H7699" i="4"/>
  <c r="D7600" i="4"/>
  <c r="E7600" i="4"/>
  <c r="J7699" i="4"/>
  <c r="G7699" i="4"/>
  <c r="F7600" i="4"/>
  <c r="I7699" i="4"/>
  <c r="L7699" i="4"/>
  <c r="K7699" i="4"/>
  <c r="P7699" i="4"/>
  <c r="O7699" i="4"/>
  <c r="N7699" i="4"/>
  <c r="M7699" i="4"/>
  <c r="H7698" i="4"/>
  <c r="D7599" i="4"/>
  <c r="E7599" i="4"/>
  <c r="J7698" i="4"/>
  <c r="G7698" i="4"/>
  <c r="F7599" i="4"/>
  <c r="I7698" i="4"/>
  <c r="L7698" i="4"/>
  <c r="K7698" i="4"/>
  <c r="P7698" i="4"/>
  <c r="O7698" i="4"/>
  <c r="N7698" i="4"/>
  <c r="M7698" i="4"/>
  <c r="H7697" i="4"/>
  <c r="D7598" i="4"/>
  <c r="E7598" i="4"/>
  <c r="J7697" i="4"/>
  <c r="G7697" i="4"/>
  <c r="F7598" i="4"/>
  <c r="I7697" i="4"/>
  <c r="L7697" i="4"/>
  <c r="K7697" i="4"/>
  <c r="P7697" i="4"/>
  <c r="O7697" i="4"/>
  <c r="N7697" i="4"/>
  <c r="M7697" i="4"/>
  <c r="H7696" i="4"/>
  <c r="D7597" i="4"/>
  <c r="E7597" i="4"/>
  <c r="J7696" i="4"/>
  <c r="G7696" i="4"/>
  <c r="F7597" i="4"/>
  <c r="I7696" i="4"/>
  <c r="L7696" i="4"/>
  <c r="K7696" i="4"/>
  <c r="P7696" i="4"/>
  <c r="O7696" i="4"/>
  <c r="N7696" i="4"/>
  <c r="M7696" i="4"/>
  <c r="H7695" i="4"/>
  <c r="D7596" i="4"/>
  <c r="E7596" i="4"/>
  <c r="J7695" i="4"/>
  <c r="G7695" i="4"/>
  <c r="F7596" i="4"/>
  <c r="I7695" i="4"/>
  <c r="L7695" i="4"/>
  <c r="K7695" i="4"/>
  <c r="P7695" i="4"/>
  <c r="O7695" i="4"/>
  <c r="N7695" i="4"/>
  <c r="M7695" i="4"/>
  <c r="H7694" i="4"/>
  <c r="D7595" i="4"/>
  <c r="E7595" i="4"/>
  <c r="J7694" i="4"/>
  <c r="G7694" i="4"/>
  <c r="F7595" i="4"/>
  <c r="I7694" i="4"/>
  <c r="L7694" i="4"/>
  <c r="K7694" i="4"/>
  <c r="P7694" i="4"/>
  <c r="O7694" i="4"/>
  <c r="N7694" i="4"/>
  <c r="M7694" i="4"/>
  <c r="H7693" i="4"/>
  <c r="D7594" i="4"/>
  <c r="E7594" i="4"/>
  <c r="J7693" i="4"/>
  <c r="G7693" i="4"/>
  <c r="F7594" i="4"/>
  <c r="I7693" i="4"/>
  <c r="L7693" i="4"/>
  <c r="K7693" i="4"/>
  <c r="P7693" i="4"/>
  <c r="O7693" i="4"/>
  <c r="N7693" i="4"/>
  <c r="M7693" i="4"/>
  <c r="H7692" i="4"/>
  <c r="D7593" i="4"/>
  <c r="E7593" i="4"/>
  <c r="J7692" i="4"/>
  <c r="G7692" i="4"/>
  <c r="F7593" i="4"/>
  <c r="I7692" i="4"/>
  <c r="L7692" i="4"/>
  <c r="K7692" i="4"/>
  <c r="P7692" i="4"/>
  <c r="O7692" i="4"/>
  <c r="N7692" i="4"/>
  <c r="M7692" i="4"/>
  <c r="H7691" i="4"/>
  <c r="D7592" i="4"/>
  <c r="E7592" i="4"/>
  <c r="J7691" i="4"/>
  <c r="G7691" i="4"/>
  <c r="F7592" i="4"/>
  <c r="I7691" i="4"/>
  <c r="L7691" i="4"/>
  <c r="K7691" i="4"/>
  <c r="P7691" i="4"/>
  <c r="O7691" i="4"/>
  <c r="N7691" i="4"/>
  <c r="M7691" i="4"/>
  <c r="H7690" i="4"/>
  <c r="D7591" i="4"/>
  <c r="E7591" i="4"/>
  <c r="J7690" i="4"/>
  <c r="G7690" i="4"/>
  <c r="F7591" i="4"/>
  <c r="I7690" i="4"/>
  <c r="L7690" i="4"/>
  <c r="K7690" i="4"/>
  <c r="P7690" i="4"/>
  <c r="O7690" i="4"/>
  <c r="N7690" i="4"/>
  <c r="M7690" i="4"/>
  <c r="H7689" i="4"/>
  <c r="D7590" i="4"/>
  <c r="E7590" i="4"/>
  <c r="J7689" i="4"/>
  <c r="G7689" i="4"/>
  <c r="F7590" i="4"/>
  <c r="I7689" i="4"/>
  <c r="L7689" i="4"/>
  <c r="K7689" i="4"/>
  <c r="P7689" i="4"/>
  <c r="O7689" i="4"/>
  <c r="N7689" i="4"/>
  <c r="M7689" i="4"/>
  <c r="H7688" i="4"/>
  <c r="D7589" i="4"/>
  <c r="E7589" i="4"/>
  <c r="J7688" i="4"/>
  <c r="G7688" i="4"/>
  <c r="F7589" i="4"/>
  <c r="I7688" i="4"/>
  <c r="L7688" i="4"/>
  <c r="K7688" i="4"/>
  <c r="P7688" i="4"/>
  <c r="O7688" i="4"/>
  <c r="N7688" i="4"/>
  <c r="M7688" i="4"/>
  <c r="H7687" i="4"/>
  <c r="D7588" i="4"/>
  <c r="E7588" i="4"/>
  <c r="J7687" i="4"/>
  <c r="G7687" i="4"/>
  <c r="F7588" i="4"/>
  <c r="I7687" i="4"/>
  <c r="L7687" i="4"/>
  <c r="K7687" i="4"/>
  <c r="P7687" i="4"/>
  <c r="O7687" i="4"/>
  <c r="N7687" i="4"/>
  <c r="M7687" i="4"/>
  <c r="H7686" i="4"/>
  <c r="D7587" i="4"/>
  <c r="E7587" i="4"/>
  <c r="J7686" i="4"/>
  <c r="G7686" i="4"/>
  <c r="F7587" i="4"/>
  <c r="I7686" i="4"/>
  <c r="L7686" i="4"/>
  <c r="K7686" i="4"/>
  <c r="P7686" i="4"/>
  <c r="O7686" i="4"/>
  <c r="N7686" i="4"/>
  <c r="M7686" i="4"/>
  <c r="H7685" i="4"/>
  <c r="D7586" i="4"/>
  <c r="E7586" i="4"/>
  <c r="J7685" i="4"/>
  <c r="G7685" i="4"/>
  <c r="F7586" i="4"/>
  <c r="I7685" i="4"/>
  <c r="L7685" i="4"/>
  <c r="K7685" i="4"/>
  <c r="P7685" i="4"/>
  <c r="O7685" i="4"/>
  <c r="N7685" i="4"/>
  <c r="M7685" i="4"/>
  <c r="H7684" i="4"/>
  <c r="D7585" i="4"/>
  <c r="E7585" i="4"/>
  <c r="J7684" i="4"/>
  <c r="G7684" i="4"/>
  <c r="F7585" i="4"/>
  <c r="I7684" i="4"/>
  <c r="L7684" i="4"/>
  <c r="K7684" i="4"/>
  <c r="P7684" i="4"/>
  <c r="O7684" i="4"/>
  <c r="N7684" i="4"/>
  <c r="M7684" i="4"/>
  <c r="H7683" i="4"/>
  <c r="D7584" i="4"/>
  <c r="E7584" i="4"/>
  <c r="J7683" i="4"/>
  <c r="G7683" i="4"/>
  <c r="F7584" i="4"/>
  <c r="I7683" i="4"/>
  <c r="L7683" i="4"/>
  <c r="K7683" i="4"/>
  <c r="P7683" i="4"/>
  <c r="O7683" i="4"/>
  <c r="N7683" i="4"/>
  <c r="M7683" i="4"/>
  <c r="H7682" i="4"/>
  <c r="D7583" i="4"/>
  <c r="E7583" i="4"/>
  <c r="J7682" i="4"/>
  <c r="G7682" i="4"/>
  <c r="F7583" i="4"/>
  <c r="I7682" i="4"/>
  <c r="L7682" i="4"/>
  <c r="K7682" i="4"/>
  <c r="P7682" i="4"/>
  <c r="O7682" i="4"/>
  <c r="N7682" i="4"/>
  <c r="M7682" i="4"/>
  <c r="H7681" i="4"/>
  <c r="D7582" i="4"/>
  <c r="E7582" i="4"/>
  <c r="J7681" i="4"/>
  <c r="G7681" i="4"/>
  <c r="F7582" i="4"/>
  <c r="I7681" i="4"/>
  <c r="L7681" i="4"/>
  <c r="K7681" i="4"/>
  <c r="P7681" i="4"/>
  <c r="O7681" i="4"/>
  <c r="N7681" i="4"/>
  <c r="M7681" i="4"/>
  <c r="H7680" i="4"/>
  <c r="D7581" i="4"/>
  <c r="E7581" i="4"/>
  <c r="J7680" i="4"/>
  <c r="G7680" i="4"/>
  <c r="F7581" i="4"/>
  <c r="I7680" i="4"/>
  <c r="L7680" i="4"/>
  <c r="K7680" i="4"/>
  <c r="P7680" i="4"/>
  <c r="O7680" i="4"/>
  <c r="N7680" i="4"/>
  <c r="M7680" i="4"/>
  <c r="H7679" i="4"/>
  <c r="D7580" i="4"/>
  <c r="E7580" i="4"/>
  <c r="J7679" i="4"/>
  <c r="G7679" i="4"/>
  <c r="F7580" i="4"/>
  <c r="I7679" i="4"/>
  <c r="L7679" i="4"/>
  <c r="K7679" i="4"/>
  <c r="P7679" i="4"/>
  <c r="O7679" i="4"/>
  <c r="N7679" i="4"/>
  <c r="M7679" i="4"/>
  <c r="H7678" i="4"/>
  <c r="D7579" i="4"/>
  <c r="E7579" i="4"/>
  <c r="J7678" i="4"/>
  <c r="G7678" i="4"/>
  <c r="F7579" i="4"/>
  <c r="I7678" i="4"/>
  <c r="L7678" i="4"/>
  <c r="K7678" i="4"/>
  <c r="P7678" i="4"/>
  <c r="O7678" i="4"/>
  <c r="N7678" i="4"/>
  <c r="M7678" i="4"/>
  <c r="H7677" i="4"/>
  <c r="D7578" i="4"/>
  <c r="E7578" i="4"/>
  <c r="J7677" i="4"/>
  <c r="G7677" i="4"/>
  <c r="F7578" i="4"/>
  <c r="I7677" i="4"/>
  <c r="L7677" i="4"/>
  <c r="K7677" i="4"/>
  <c r="P7677" i="4"/>
  <c r="O7677" i="4"/>
  <c r="N7677" i="4"/>
  <c r="M7677" i="4"/>
  <c r="H7676" i="4"/>
  <c r="D7577" i="4"/>
  <c r="E7577" i="4"/>
  <c r="J7676" i="4"/>
  <c r="G7676" i="4"/>
  <c r="F7577" i="4"/>
  <c r="I7676" i="4"/>
  <c r="L7676" i="4"/>
  <c r="K7676" i="4"/>
  <c r="P7676" i="4"/>
  <c r="O7676" i="4"/>
  <c r="N7676" i="4"/>
  <c r="M7676" i="4"/>
  <c r="H7675" i="4"/>
  <c r="D7576" i="4"/>
  <c r="E7576" i="4"/>
  <c r="J7675" i="4"/>
  <c r="G7675" i="4"/>
  <c r="F7576" i="4"/>
  <c r="I7675" i="4"/>
  <c r="L7675" i="4"/>
  <c r="K7675" i="4"/>
  <c r="P7675" i="4"/>
  <c r="O7675" i="4"/>
  <c r="N7675" i="4"/>
  <c r="M7675" i="4"/>
  <c r="H7674" i="4"/>
  <c r="D7575" i="4"/>
  <c r="E7575" i="4"/>
  <c r="J7674" i="4"/>
  <c r="G7674" i="4"/>
  <c r="F7575" i="4"/>
  <c r="I7674" i="4"/>
  <c r="L7674" i="4"/>
  <c r="K7674" i="4"/>
  <c r="P7674" i="4"/>
  <c r="O7674" i="4"/>
  <c r="N7674" i="4"/>
  <c r="M7674" i="4"/>
  <c r="H7673" i="4"/>
  <c r="D7574" i="4"/>
  <c r="E7574" i="4"/>
  <c r="J7673" i="4"/>
  <c r="G7673" i="4"/>
  <c r="F7574" i="4"/>
  <c r="I7673" i="4"/>
  <c r="L7673" i="4"/>
  <c r="K7673" i="4"/>
  <c r="P7673" i="4"/>
  <c r="O7673" i="4"/>
  <c r="N7673" i="4"/>
  <c r="M7673" i="4"/>
  <c r="H7672" i="4"/>
  <c r="D7573" i="4"/>
  <c r="E7573" i="4"/>
  <c r="J7672" i="4"/>
  <c r="G7672" i="4"/>
  <c r="F7573" i="4"/>
  <c r="I7672" i="4"/>
  <c r="L7672" i="4"/>
  <c r="K7672" i="4"/>
  <c r="P7672" i="4"/>
  <c r="O7672" i="4"/>
  <c r="N7672" i="4"/>
  <c r="M7672" i="4"/>
  <c r="H7671" i="4"/>
  <c r="D7572" i="4"/>
  <c r="E7572" i="4"/>
  <c r="J7671" i="4"/>
  <c r="G7671" i="4"/>
  <c r="F7572" i="4"/>
  <c r="I7671" i="4"/>
  <c r="L7671" i="4"/>
  <c r="K7671" i="4"/>
  <c r="P7671" i="4"/>
  <c r="O7671" i="4"/>
  <c r="N7671" i="4"/>
  <c r="M7671" i="4"/>
  <c r="H7670" i="4"/>
  <c r="D7571" i="4"/>
  <c r="E7571" i="4"/>
  <c r="J7670" i="4"/>
  <c r="G7670" i="4"/>
  <c r="F7571" i="4"/>
  <c r="I7670" i="4"/>
  <c r="L7670" i="4"/>
  <c r="K7670" i="4"/>
  <c r="P7670" i="4"/>
  <c r="O7670" i="4"/>
  <c r="N7670" i="4"/>
  <c r="M7670" i="4"/>
  <c r="H7669" i="4"/>
  <c r="D7570" i="4"/>
  <c r="E7570" i="4"/>
  <c r="J7669" i="4"/>
  <c r="G7669" i="4"/>
  <c r="F7570" i="4"/>
  <c r="I7669" i="4"/>
  <c r="L7669" i="4"/>
  <c r="K7669" i="4"/>
  <c r="P7669" i="4"/>
  <c r="O7669" i="4"/>
  <c r="N7669" i="4"/>
  <c r="M7669" i="4"/>
  <c r="H7668" i="4"/>
  <c r="D7569" i="4"/>
  <c r="E7569" i="4"/>
  <c r="J7668" i="4"/>
  <c r="G7668" i="4"/>
  <c r="F7569" i="4"/>
  <c r="I7668" i="4"/>
  <c r="L7668" i="4"/>
  <c r="K7668" i="4"/>
  <c r="P7668" i="4"/>
  <c r="O7668" i="4"/>
  <c r="N7668" i="4"/>
  <c r="M7668" i="4"/>
  <c r="H7667" i="4"/>
  <c r="D7568" i="4"/>
  <c r="E7568" i="4"/>
  <c r="J7667" i="4"/>
  <c r="G7667" i="4"/>
  <c r="F7568" i="4"/>
  <c r="I7667" i="4"/>
  <c r="L7667" i="4"/>
  <c r="K7667" i="4"/>
  <c r="P7667" i="4"/>
  <c r="O7667" i="4"/>
  <c r="N7667" i="4"/>
  <c r="M7667" i="4"/>
  <c r="H7666" i="4"/>
  <c r="D7567" i="4"/>
  <c r="E7567" i="4"/>
  <c r="J7666" i="4"/>
  <c r="G7666" i="4"/>
  <c r="F7567" i="4"/>
  <c r="I7666" i="4"/>
  <c r="L7666" i="4"/>
  <c r="K7666" i="4"/>
  <c r="P7666" i="4"/>
  <c r="O7666" i="4"/>
  <c r="N7666" i="4"/>
  <c r="M7666" i="4"/>
  <c r="H7665" i="4"/>
  <c r="D7566" i="4"/>
  <c r="E7566" i="4"/>
  <c r="J7665" i="4"/>
  <c r="G7665" i="4"/>
  <c r="F7566" i="4"/>
  <c r="I7665" i="4"/>
  <c r="L7665" i="4"/>
  <c r="K7665" i="4"/>
  <c r="P7665" i="4"/>
  <c r="O7665" i="4"/>
  <c r="N7665" i="4"/>
  <c r="M7665" i="4"/>
  <c r="H7664" i="4"/>
  <c r="D7565" i="4"/>
  <c r="E7565" i="4"/>
  <c r="J7664" i="4"/>
  <c r="G7664" i="4"/>
  <c r="F7565" i="4"/>
  <c r="I7664" i="4"/>
  <c r="L7664" i="4"/>
  <c r="K7664" i="4"/>
  <c r="P7664" i="4"/>
  <c r="O7664" i="4"/>
  <c r="N7664" i="4"/>
  <c r="M7664" i="4"/>
  <c r="H7663" i="4"/>
  <c r="D7564" i="4"/>
  <c r="E7564" i="4"/>
  <c r="J7663" i="4"/>
  <c r="G7663" i="4"/>
  <c r="F7564" i="4"/>
  <c r="I7663" i="4"/>
  <c r="L7663" i="4"/>
  <c r="K7663" i="4"/>
  <c r="P7663" i="4"/>
  <c r="O7663" i="4"/>
  <c r="N7663" i="4"/>
  <c r="M7663" i="4"/>
  <c r="H7662" i="4"/>
  <c r="D7563" i="4"/>
  <c r="E7563" i="4"/>
  <c r="J7662" i="4"/>
  <c r="G7662" i="4"/>
  <c r="F7563" i="4"/>
  <c r="I7662" i="4"/>
  <c r="L7662" i="4"/>
  <c r="K7662" i="4"/>
  <c r="P7662" i="4"/>
  <c r="O7662" i="4"/>
  <c r="N7662" i="4"/>
  <c r="M7662" i="4"/>
  <c r="H7661" i="4"/>
  <c r="D7562" i="4"/>
  <c r="E7562" i="4"/>
  <c r="J7661" i="4"/>
  <c r="G7661" i="4"/>
  <c r="F7562" i="4"/>
  <c r="I7661" i="4"/>
  <c r="L7661" i="4"/>
  <c r="K7661" i="4"/>
  <c r="P7661" i="4"/>
  <c r="O7661" i="4"/>
  <c r="N7661" i="4"/>
  <c r="M7661" i="4"/>
  <c r="H7660" i="4"/>
  <c r="D7561" i="4"/>
  <c r="E7561" i="4"/>
  <c r="J7660" i="4"/>
  <c r="G7660" i="4"/>
  <c r="F7561" i="4"/>
  <c r="I7660" i="4"/>
  <c r="L7660" i="4"/>
  <c r="K7660" i="4"/>
  <c r="P7660" i="4"/>
  <c r="O7660" i="4"/>
  <c r="N7660" i="4"/>
  <c r="M7660" i="4"/>
  <c r="H7659" i="4"/>
  <c r="D7560" i="4"/>
  <c r="E7560" i="4"/>
  <c r="J7659" i="4"/>
  <c r="G7659" i="4"/>
  <c r="F7560" i="4"/>
  <c r="I7659" i="4"/>
  <c r="L7659" i="4"/>
  <c r="K7659" i="4"/>
  <c r="P7659" i="4"/>
  <c r="O7659" i="4"/>
  <c r="N7659" i="4"/>
  <c r="M7659" i="4"/>
  <c r="H7658" i="4"/>
  <c r="D7559" i="4"/>
  <c r="E7559" i="4"/>
  <c r="J7658" i="4"/>
  <c r="G7658" i="4"/>
  <c r="F7559" i="4"/>
  <c r="I7658" i="4"/>
  <c r="L7658" i="4"/>
  <c r="K7658" i="4"/>
  <c r="P7658" i="4"/>
  <c r="O7658" i="4"/>
  <c r="N7658" i="4"/>
  <c r="M7658" i="4"/>
  <c r="H7657" i="4"/>
  <c r="D7558" i="4"/>
  <c r="E7558" i="4"/>
  <c r="J7657" i="4"/>
  <c r="G7657" i="4"/>
  <c r="F7558" i="4"/>
  <c r="I7657" i="4"/>
  <c r="L7657" i="4"/>
  <c r="K7657" i="4"/>
  <c r="P7657" i="4"/>
  <c r="O7657" i="4"/>
  <c r="N7657" i="4"/>
  <c r="M7657" i="4"/>
  <c r="H7656" i="4"/>
  <c r="D7557" i="4"/>
  <c r="E7557" i="4"/>
  <c r="J7656" i="4"/>
  <c r="G7656" i="4"/>
  <c r="F7557" i="4"/>
  <c r="I7656" i="4"/>
  <c r="L7656" i="4"/>
  <c r="K7656" i="4"/>
  <c r="P7656" i="4"/>
  <c r="O7656" i="4"/>
  <c r="N7656" i="4"/>
  <c r="M7656" i="4"/>
  <c r="H7655" i="4"/>
  <c r="D7556" i="4"/>
  <c r="E7556" i="4"/>
  <c r="J7655" i="4"/>
  <c r="G7655" i="4"/>
  <c r="F7556" i="4"/>
  <c r="I7655" i="4"/>
  <c r="L7655" i="4"/>
  <c r="K7655" i="4"/>
  <c r="P7655" i="4"/>
  <c r="O7655" i="4"/>
  <c r="N7655" i="4"/>
  <c r="M7655" i="4"/>
  <c r="H7654" i="4"/>
  <c r="D7555" i="4"/>
  <c r="E7555" i="4"/>
  <c r="J7654" i="4"/>
  <c r="G7654" i="4"/>
  <c r="F7555" i="4"/>
  <c r="I7654" i="4"/>
  <c r="L7654" i="4"/>
  <c r="K7654" i="4"/>
  <c r="P7654" i="4"/>
  <c r="O7654" i="4"/>
  <c r="N7654" i="4"/>
  <c r="M7654" i="4"/>
  <c r="H7653" i="4"/>
  <c r="D7554" i="4"/>
  <c r="E7554" i="4"/>
  <c r="J7653" i="4"/>
  <c r="G7653" i="4"/>
  <c r="F7554" i="4"/>
  <c r="I7653" i="4"/>
  <c r="L7653" i="4"/>
  <c r="K7653" i="4"/>
  <c r="P7653" i="4"/>
  <c r="O7653" i="4"/>
  <c r="N7653" i="4"/>
  <c r="M7653" i="4"/>
  <c r="H7652" i="4"/>
  <c r="D7553" i="4"/>
  <c r="E7553" i="4"/>
  <c r="J7652" i="4"/>
  <c r="G7652" i="4"/>
  <c r="F7553" i="4"/>
  <c r="I7652" i="4"/>
  <c r="L7652" i="4"/>
  <c r="K7652" i="4"/>
  <c r="P7652" i="4"/>
  <c r="O7652" i="4"/>
  <c r="N7652" i="4"/>
  <c r="M7652" i="4"/>
  <c r="H7651" i="4"/>
  <c r="D7552" i="4"/>
  <c r="E7552" i="4"/>
  <c r="J7651" i="4"/>
  <c r="G7651" i="4"/>
  <c r="F7552" i="4"/>
  <c r="I7651" i="4"/>
  <c r="L7651" i="4"/>
  <c r="K7651" i="4"/>
  <c r="P7651" i="4"/>
  <c r="O7651" i="4"/>
  <c r="N7651" i="4"/>
  <c r="M7651" i="4"/>
  <c r="H7650" i="4"/>
  <c r="D7551" i="4"/>
  <c r="E7551" i="4"/>
  <c r="J7650" i="4"/>
  <c r="G7650" i="4"/>
  <c r="F7551" i="4"/>
  <c r="I7650" i="4"/>
  <c r="L7650" i="4"/>
  <c r="K7650" i="4"/>
  <c r="P7650" i="4"/>
  <c r="O7650" i="4"/>
  <c r="N7650" i="4"/>
  <c r="M7650" i="4"/>
  <c r="H7649" i="4"/>
  <c r="D7550" i="4"/>
  <c r="E7550" i="4"/>
  <c r="J7649" i="4"/>
  <c r="G7649" i="4"/>
  <c r="F7550" i="4"/>
  <c r="I7649" i="4"/>
  <c r="L7649" i="4"/>
  <c r="K7649" i="4"/>
  <c r="P7649" i="4"/>
  <c r="O7649" i="4"/>
  <c r="N7649" i="4"/>
  <c r="M7649" i="4"/>
  <c r="H7648" i="4"/>
  <c r="D7549" i="4"/>
  <c r="E7549" i="4"/>
  <c r="J7648" i="4"/>
  <c r="G7648" i="4"/>
  <c r="F7549" i="4"/>
  <c r="I7648" i="4"/>
  <c r="L7648" i="4"/>
  <c r="K7648" i="4"/>
  <c r="P7648" i="4"/>
  <c r="O7648" i="4"/>
  <c r="N7648" i="4"/>
  <c r="M7648" i="4"/>
  <c r="H7647" i="4"/>
  <c r="D7548" i="4"/>
  <c r="E7548" i="4"/>
  <c r="J7647" i="4"/>
  <c r="G7647" i="4"/>
  <c r="F7548" i="4"/>
  <c r="I7647" i="4"/>
  <c r="L7647" i="4"/>
  <c r="K7647" i="4"/>
  <c r="P7647" i="4"/>
  <c r="O7647" i="4"/>
  <c r="N7647" i="4"/>
  <c r="M7647" i="4"/>
  <c r="H7646" i="4"/>
  <c r="D7547" i="4"/>
  <c r="E7547" i="4"/>
  <c r="J7646" i="4"/>
  <c r="G7646" i="4"/>
  <c r="F7547" i="4"/>
  <c r="I7646" i="4"/>
  <c r="L7646" i="4"/>
  <c r="K7646" i="4"/>
  <c r="P7646" i="4"/>
  <c r="O7646" i="4"/>
  <c r="N7646" i="4"/>
  <c r="M7646" i="4"/>
  <c r="H7645" i="4"/>
  <c r="D7546" i="4"/>
  <c r="E7546" i="4"/>
  <c r="J7645" i="4"/>
  <c r="G7645" i="4"/>
  <c r="F7546" i="4"/>
  <c r="I7645" i="4"/>
  <c r="L7645" i="4"/>
  <c r="K7645" i="4"/>
  <c r="P7645" i="4"/>
  <c r="O7645" i="4"/>
  <c r="N7645" i="4"/>
  <c r="M7645" i="4"/>
  <c r="H7644" i="4"/>
  <c r="D7545" i="4"/>
  <c r="E7545" i="4"/>
  <c r="J7644" i="4"/>
  <c r="G7644" i="4"/>
  <c r="F7545" i="4"/>
  <c r="I7644" i="4"/>
  <c r="L7644" i="4"/>
  <c r="K7644" i="4"/>
  <c r="P7644" i="4"/>
  <c r="O7644" i="4"/>
  <c r="N7644" i="4"/>
  <c r="M7644" i="4"/>
  <c r="H7643" i="4"/>
  <c r="D7544" i="4"/>
  <c r="E7544" i="4"/>
  <c r="J7643" i="4"/>
  <c r="G7643" i="4"/>
  <c r="F7544" i="4"/>
  <c r="I7643" i="4"/>
  <c r="L7643" i="4"/>
  <c r="K7643" i="4"/>
  <c r="P7643" i="4"/>
  <c r="O7643" i="4"/>
  <c r="N7643" i="4"/>
  <c r="M7643" i="4"/>
  <c r="H7642" i="4"/>
  <c r="D7543" i="4"/>
  <c r="E7543" i="4"/>
  <c r="J7642" i="4"/>
  <c r="G7642" i="4"/>
  <c r="F7543" i="4"/>
  <c r="I7642" i="4"/>
  <c r="L7642" i="4"/>
  <c r="K7642" i="4"/>
  <c r="P7642" i="4"/>
  <c r="O7642" i="4"/>
  <c r="N7642" i="4"/>
  <c r="M7642" i="4"/>
  <c r="H7641" i="4"/>
  <c r="D7542" i="4"/>
  <c r="E7542" i="4"/>
  <c r="J7641" i="4"/>
  <c r="G7641" i="4"/>
  <c r="F7542" i="4"/>
  <c r="I7641" i="4"/>
  <c r="L7641" i="4"/>
  <c r="K7641" i="4"/>
  <c r="P7641" i="4"/>
  <c r="O7641" i="4"/>
  <c r="N7641" i="4"/>
  <c r="M7641" i="4"/>
  <c r="H7640" i="4"/>
  <c r="D7541" i="4"/>
  <c r="E7541" i="4"/>
  <c r="J7640" i="4"/>
  <c r="G7640" i="4"/>
  <c r="F7541" i="4"/>
  <c r="I7640" i="4"/>
  <c r="L7640" i="4"/>
  <c r="K7640" i="4"/>
  <c r="P7640" i="4"/>
  <c r="O7640" i="4"/>
  <c r="N7640" i="4"/>
  <c r="M7640" i="4"/>
  <c r="H7639" i="4"/>
  <c r="D7540" i="4"/>
  <c r="E7540" i="4"/>
  <c r="J7639" i="4"/>
  <c r="G7639" i="4"/>
  <c r="F7540" i="4"/>
  <c r="I7639" i="4"/>
  <c r="L7639" i="4"/>
  <c r="K7639" i="4"/>
  <c r="P7639" i="4"/>
  <c r="O7639" i="4"/>
  <c r="N7639" i="4"/>
  <c r="M7639" i="4"/>
  <c r="H7638" i="4"/>
  <c r="D7539" i="4"/>
  <c r="E7539" i="4"/>
  <c r="J7638" i="4"/>
  <c r="G7638" i="4"/>
  <c r="F7539" i="4"/>
  <c r="I7638" i="4"/>
  <c r="L7638" i="4"/>
  <c r="K7638" i="4"/>
  <c r="P7638" i="4"/>
  <c r="O7638" i="4"/>
  <c r="N7638" i="4"/>
  <c r="M7638" i="4"/>
  <c r="H7637" i="4"/>
  <c r="D7538" i="4"/>
  <c r="E7538" i="4"/>
  <c r="J7637" i="4"/>
  <c r="G7637" i="4"/>
  <c r="F7538" i="4"/>
  <c r="I7637" i="4"/>
  <c r="L7637" i="4"/>
  <c r="K7637" i="4"/>
  <c r="P7637" i="4"/>
  <c r="O7637" i="4"/>
  <c r="N7637" i="4"/>
  <c r="M7637" i="4"/>
  <c r="H7636" i="4"/>
  <c r="D7537" i="4"/>
  <c r="E7537" i="4"/>
  <c r="J7636" i="4"/>
  <c r="G7636" i="4"/>
  <c r="F7537" i="4"/>
  <c r="I7636" i="4"/>
  <c r="L7636" i="4"/>
  <c r="K7636" i="4"/>
  <c r="P7636" i="4"/>
  <c r="O7636" i="4"/>
  <c r="N7636" i="4"/>
  <c r="M7636" i="4"/>
  <c r="H7635" i="4"/>
  <c r="D7536" i="4"/>
  <c r="E7536" i="4"/>
  <c r="J7635" i="4"/>
  <c r="G7635" i="4"/>
  <c r="F7536" i="4"/>
  <c r="I7635" i="4"/>
  <c r="L7635" i="4"/>
  <c r="K7635" i="4"/>
  <c r="P7635" i="4"/>
  <c r="O7635" i="4"/>
  <c r="N7635" i="4"/>
  <c r="M7635" i="4"/>
  <c r="H7634" i="4"/>
  <c r="D7535" i="4"/>
  <c r="E7535" i="4"/>
  <c r="J7634" i="4"/>
  <c r="G7634" i="4"/>
  <c r="F7535" i="4"/>
  <c r="I7634" i="4"/>
  <c r="L7634" i="4"/>
  <c r="K7634" i="4"/>
  <c r="P7634" i="4"/>
  <c r="O7634" i="4"/>
  <c r="N7634" i="4"/>
  <c r="M7634" i="4"/>
  <c r="H7633" i="4"/>
  <c r="D7534" i="4"/>
  <c r="E7534" i="4"/>
  <c r="J7633" i="4"/>
  <c r="G7633" i="4"/>
  <c r="F7534" i="4"/>
  <c r="I7633" i="4"/>
  <c r="L7633" i="4"/>
  <c r="K7633" i="4"/>
  <c r="P7633" i="4"/>
  <c r="O7633" i="4"/>
  <c r="N7633" i="4"/>
  <c r="M7633" i="4"/>
  <c r="H7632" i="4"/>
  <c r="D7533" i="4"/>
  <c r="E7533" i="4"/>
  <c r="J7632" i="4"/>
  <c r="G7632" i="4"/>
  <c r="F7533" i="4"/>
  <c r="I7632" i="4"/>
  <c r="L7632" i="4"/>
  <c r="K7632" i="4"/>
  <c r="P7632" i="4"/>
  <c r="O7632" i="4"/>
  <c r="N7632" i="4"/>
  <c r="M7632" i="4"/>
  <c r="H7631" i="4"/>
  <c r="D7532" i="4"/>
  <c r="E7532" i="4"/>
  <c r="J7631" i="4"/>
  <c r="G7631" i="4"/>
  <c r="F7532" i="4"/>
  <c r="I7631" i="4"/>
  <c r="L7631" i="4"/>
  <c r="K7631" i="4"/>
  <c r="P7631" i="4"/>
  <c r="O7631" i="4"/>
  <c r="N7631" i="4"/>
  <c r="M7631" i="4"/>
  <c r="H7630" i="4"/>
  <c r="D7531" i="4"/>
  <c r="E7531" i="4"/>
  <c r="J7630" i="4"/>
  <c r="G7630" i="4"/>
  <c r="F7531" i="4"/>
  <c r="I7630" i="4"/>
  <c r="L7630" i="4"/>
  <c r="K7630" i="4"/>
  <c r="P7630" i="4"/>
  <c r="O7630" i="4"/>
  <c r="N7630" i="4"/>
  <c r="M7630" i="4"/>
  <c r="H7629" i="4"/>
  <c r="D7530" i="4"/>
  <c r="E7530" i="4"/>
  <c r="J7629" i="4"/>
  <c r="G7629" i="4"/>
  <c r="F7530" i="4"/>
  <c r="I7629" i="4"/>
  <c r="L7629" i="4"/>
  <c r="K7629" i="4"/>
  <c r="P7629" i="4"/>
  <c r="O7629" i="4"/>
  <c r="N7629" i="4"/>
  <c r="M7629" i="4"/>
  <c r="H7628" i="4"/>
  <c r="D7529" i="4"/>
  <c r="E7529" i="4"/>
  <c r="J7628" i="4"/>
  <c r="G7628" i="4"/>
  <c r="F7529" i="4"/>
  <c r="I7628" i="4"/>
  <c r="L7628" i="4"/>
  <c r="K7628" i="4"/>
  <c r="P7628" i="4"/>
  <c r="O7628" i="4"/>
  <c r="N7628" i="4"/>
  <c r="M7628" i="4"/>
  <c r="H7627" i="4"/>
  <c r="D7528" i="4"/>
  <c r="E7528" i="4"/>
  <c r="J7627" i="4"/>
  <c r="G7627" i="4"/>
  <c r="F7528" i="4"/>
  <c r="I7627" i="4"/>
  <c r="L7627" i="4"/>
  <c r="K7627" i="4"/>
  <c r="P7627" i="4"/>
  <c r="O7627" i="4"/>
  <c r="N7627" i="4"/>
  <c r="M7627" i="4"/>
  <c r="H7626" i="4"/>
  <c r="D7527" i="4"/>
  <c r="E7527" i="4"/>
  <c r="J7626" i="4"/>
  <c r="G7626" i="4"/>
  <c r="F7527" i="4"/>
  <c r="I7626" i="4"/>
  <c r="L7626" i="4"/>
  <c r="K7626" i="4"/>
  <c r="P7626" i="4"/>
  <c r="O7626" i="4"/>
  <c r="N7626" i="4"/>
  <c r="M7626" i="4"/>
  <c r="H7625" i="4"/>
  <c r="D7526" i="4"/>
  <c r="E7526" i="4"/>
  <c r="J7625" i="4"/>
  <c r="G7625" i="4"/>
  <c r="F7526" i="4"/>
  <c r="I7625" i="4"/>
  <c r="L7625" i="4"/>
  <c r="K7625" i="4"/>
  <c r="P7625" i="4"/>
  <c r="O7625" i="4"/>
  <c r="N7625" i="4"/>
  <c r="M7625" i="4"/>
  <c r="H7624" i="4"/>
  <c r="D7525" i="4"/>
  <c r="E7525" i="4"/>
  <c r="J7624" i="4"/>
  <c r="G7624" i="4"/>
  <c r="F7525" i="4"/>
  <c r="I7624" i="4"/>
  <c r="L7624" i="4"/>
  <c r="K7624" i="4"/>
  <c r="P7624" i="4"/>
  <c r="O7624" i="4"/>
  <c r="N7624" i="4"/>
  <c r="M7624" i="4"/>
  <c r="H7623" i="4"/>
  <c r="D7524" i="4"/>
  <c r="E7524" i="4"/>
  <c r="J7623" i="4"/>
  <c r="G7623" i="4"/>
  <c r="F7524" i="4"/>
  <c r="I7623" i="4"/>
  <c r="L7623" i="4"/>
  <c r="K7623" i="4"/>
  <c r="P7623" i="4"/>
  <c r="O7623" i="4"/>
  <c r="N7623" i="4"/>
  <c r="M7623" i="4"/>
  <c r="H7622" i="4"/>
  <c r="D7523" i="4"/>
  <c r="E7523" i="4"/>
  <c r="J7622" i="4"/>
  <c r="G7622" i="4"/>
  <c r="F7523" i="4"/>
  <c r="I7622" i="4"/>
  <c r="L7622" i="4"/>
  <c r="K7622" i="4"/>
  <c r="P7622" i="4"/>
  <c r="O7622" i="4"/>
  <c r="N7622" i="4"/>
  <c r="M7622" i="4"/>
  <c r="H7621" i="4"/>
  <c r="D7522" i="4"/>
  <c r="E7522" i="4"/>
  <c r="J7621" i="4"/>
  <c r="G7621" i="4"/>
  <c r="F7522" i="4"/>
  <c r="I7621" i="4"/>
  <c r="L7621" i="4"/>
  <c r="K7621" i="4"/>
  <c r="P7621" i="4"/>
  <c r="O7621" i="4"/>
  <c r="N7621" i="4"/>
  <c r="M7621" i="4"/>
  <c r="H7620" i="4"/>
  <c r="D7521" i="4"/>
  <c r="E7521" i="4"/>
  <c r="J7620" i="4"/>
  <c r="G7620" i="4"/>
  <c r="F7521" i="4"/>
  <c r="I7620" i="4"/>
  <c r="L7620" i="4"/>
  <c r="K7620" i="4"/>
  <c r="P7620" i="4"/>
  <c r="O7620" i="4"/>
  <c r="N7620" i="4"/>
  <c r="M7620" i="4"/>
  <c r="H7619" i="4"/>
  <c r="D7520" i="4"/>
  <c r="E7520" i="4"/>
  <c r="J7619" i="4"/>
  <c r="G7619" i="4"/>
  <c r="F7520" i="4"/>
  <c r="I7619" i="4"/>
  <c r="L7619" i="4"/>
  <c r="K7619" i="4"/>
  <c r="P7619" i="4"/>
  <c r="O7619" i="4"/>
  <c r="N7619" i="4"/>
  <c r="M7619" i="4"/>
  <c r="H7618" i="4"/>
  <c r="D7519" i="4"/>
  <c r="E7519" i="4"/>
  <c r="J7618" i="4"/>
  <c r="G7618" i="4"/>
  <c r="F7519" i="4"/>
  <c r="I7618" i="4"/>
  <c r="L7618" i="4"/>
  <c r="K7618" i="4"/>
  <c r="P7618" i="4"/>
  <c r="O7618" i="4"/>
  <c r="N7618" i="4"/>
  <c r="M7618" i="4"/>
  <c r="H7617" i="4"/>
  <c r="D7518" i="4"/>
  <c r="E7518" i="4"/>
  <c r="J7617" i="4"/>
  <c r="G7617" i="4"/>
  <c r="F7518" i="4"/>
  <c r="I7617" i="4"/>
  <c r="L7617" i="4"/>
  <c r="K7617" i="4"/>
  <c r="P7617" i="4"/>
  <c r="O7617" i="4"/>
  <c r="N7617" i="4"/>
  <c r="M7617" i="4"/>
  <c r="H7616" i="4"/>
  <c r="D7517" i="4"/>
  <c r="E7517" i="4"/>
  <c r="J7616" i="4"/>
  <c r="G7616" i="4"/>
  <c r="F7517" i="4"/>
  <c r="I7616" i="4"/>
  <c r="L7616" i="4"/>
  <c r="K7616" i="4"/>
  <c r="P7616" i="4"/>
  <c r="O7616" i="4"/>
  <c r="N7616" i="4"/>
  <c r="M7616" i="4"/>
  <c r="H7615" i="4"/>
  <c r="D7516" i="4"/>
  <c r="E7516" i="4"/>
  <c r="J7615" i="4"/>
  <c r="G7615" i="4"/>
  <c r="F7516" i="4"/>
  <c r="I7615" i="4"/>
  <c r="L7615" i="4"/>
  <c r="K7615" i="4"/>
  <c r="P7615" i="4"/>
  <c r="O7615" i="4"/>
  <c r="N7615" i="4"/>
  <c r="M7615" i="4"/>
  <c r="H7614" i="4"/>
  <c r="D7515" i="4"/>
  <c r="E7515" i="4"/>
  <c r="J7614" i="4"/>
  <c r="G7614" i="4"/>
  <c r="F7515" i="4"/>
  <c r="I7614" i="4"/>
  <c r="L7614" i="4"/>
  <c r="K7614" i="4"/>
  <c r="P7614" i="4"/>
  <c r="O7614" i="4"/>
  <c r="N7614" i="4"/>
  <c r="M7614" i="4"/>
  <c r="H7613" i="4"/>
  <c r="D7514" i="4"/>
  <c r="E7514" i="4"/>
  <c r="J7613" i="4"/>
  <c r="G7613" i="4"/>
  <c r="F7514" i="4"/>
  <c r="I7613" i="4"/>
  <c r="L7613" i="4"/>
  <c r="K7613" i="4"/>
  <c r="P7613" i="4"/>
  <c r="O7613" i="4"/>
  <c r="N7613" i="4"/>
  <c r="M7613" i="4"/>
  <c r="H7612" i="4"/>
  <c r="D7513" i="4"/>
  <c r="E7513" i="4"/>
  <c r="J7612" i="4"/>
  <c r="G7612" i="4"/>
  <c r="F7513" i="4"/>
  <c r="I7612" i="4"/>
  <c r="L7612" i="4"/>
  <c r="K7612" i="4"/>
  <c r="P7612" i="4"/>
  <c r="O7612" i="4"/>
  <c r="N7612" i="4"/>
  <c r="M7612" i="4"/>
  <c r="H7611" i="4"/>
  <c r="D7512" i="4"/>
  <c r="E7512" i="4"/>
  <c r="J7611" i="4"/>
  <c r="G7611" i="4"/>
  <c r="F7512" i="4"/>
  <c r="I7611" i="4"/>
  <c r="L7611" i="4"/>
  <c r="K7611" i="4"/>
  <c r="P7611" i="4"/>
  <c r="O7611" i="4"/>
  <c r="N7611" i="4"/>
  <c r="M7611" i="4"/>
  <c r="H7610" i="4"/>
  <c r="D7511" i="4"/>
  <c r="E7511" i="4"/>
  <c r="J7610" i="4"/>
  <c r="G7610" i="4"/>
  <c r="F7511" i="4"/>
  <c r="I7610" i="4"/>
  <c r="L7610" i="4"/>
  <c r="K7610" i="4"/>
  <c r="P7610" i="4"/>
  <c r="O7610" i="4"/>
  <c r="N7610" i="4"/>
  <c r="M7610" i="4"/>
  <c r="H7609" i="4"/>
  <c r="D7510" i="4"/>
  <c r="E7510" i="4"/>
  <c r="J7609" i="4"/>
  <c r="G7609" i="4"/>
  <c r="F7510" i="4"/>
  <c r="I7609" i="4"/>
  <c r="L7609" i="4"/>
  <c r="K7609" i="4"/>
  <c r="P7609" i="4"/>
  <c r="O7609" i="4"/>
  <c r="N7609" i="4"/>
  <c r="M7609" i="4"/>
  <c r="H7608" i="4"/>
  <c r="D7509" i="4"/>
  <c r="E7509" i="4"/>
  <c r="J7608" i="4"/>
  <c r="G7608" i="4"/>
  <c r="F7509" i="4"/>
  <c r="I7608" i="4"/>
  <c r="L7608" i="4"/>
  <c r="K7608" i="4"/>
  <c r="P7608" i="4"/>
  <c r="O7608" i="4"/>
  <c r="N7608" i="4"/>
  <c r="M7608" i="4"/>
  <c r="H7607" i="4"/>
  <c r="D7508" i="4"/>
  <c r="E7508" i="4"/>
  <c r="J7607" i="4"/>
  <c r="G7607" i="4"/>
  <c r="F7508" i="4"/>
  <c r="I7607" i="4"/>
  <c r="L7607" i="4"/>
  <c r="K7607" i="4"/>
  <c r="P7607" i="4"/>
  <c r="O7607" i="4"/>
  <c r="N7607" i="4"/>
  <c r="M7607" i="4"/>
  <c r="H7606" i="4"/>
  <c r="D7507" i="4"/>
  <c r="E7507" i="4"/>
  <c r="J7606" i="4"/>
  <c r="G7606" i="4"/>
  <c r="F7507" i="4"/>
  <c r="I7606" i="4"/>
  <c r="L7606" i="4"/>
  <c r="K7606" i="4"/>
  <c r="P7606" i="4"/>
  <c r="O7606" i="4"/>
  <c r="N7606" i="4"/>
  <c r="M7606" i="4"/>
  <c r="H7605" i="4"/>
  <c r="D7506" i="4"/>
  <c r="E7506" i="4"/>
  <c r="J7605" i="4"/>
  <c r="G7605" i="4"/>
  <c r="F7506" i="4"/>
  <c r="I7605" i="4"/>
  <c r="L7605" i="4"/>
  <c r="K7605" i="4"/>
  <c r="P7605" i="4"/>
  <c r="O7605" i="4"/>
  <c r="N7605" i="4"/>
  <c r="M7605" i="4"/>
  <c r="H7604" i="4"/>
  <c r="D7505" i="4"/>
  <c r="E7505" i="4"/>
  <c r="J7604" i="4"/>
  <c r="G7604" i="4"/>
  <c r="F7505" i="4"/>
  <c r="I7604" i="4"/>
  <c r="L7604" i="4"/>
  <c r="K7604" i="4"/>
  <c r="P7604" i="4"/>
  <c r="O7604" i="4"/>
  <c r="N7604" i="4"/>
  <c r="M7604" i="4"/>
  <c r="H7603" i="4"/>
  <c r="D7504" i="4"/>
  <c r="E7504" i="4"/>
  <c r="J7603" i="4"/>
  <c r="G7603" i="4"/>
  <c r="F7504" i="4"/>
  <c r="I7603" i="4"/>
  <c r="L7603" i="4"/>
  <c r="K7603" i="4"/>
  <c r="P7603" i="4"/>
  <c r="O7603" i="4"/>
  <c r="N7603" i="4"/>
  <c r="M7603" i="4"/>
  <c r="H7602" i="4"/>
  <c r="D7503" i="4"/>
  <c r="E7503" i="4"/>
  <c r="J7602" i="4"/>
  <c r="G7602" i="4"/>
  <c r="F7503" i="4"/>
  <c r="I7602" i="4"/>
  <c r="L7602" i="4"/>
  <c r="K7602" i="4"/>
  <c r="P7602" i="4"/>
  <c r="O7602" i="4"/>
  <c r="N7602" i="4"/>
  <c r="M7602" i="4"/>
  <c r="H7601" i="4"/>
  <c r="D7502" i="4"/>
  <c r="E7502" i="4"/>
  <c r="J7601" i="4"/>
  <c r="G7601" i="4"/>
  <c r="F7502" i="4"/>
  <c r="I7601" i="4"/>
  <c r="L7601" i="4"/>
  <c r="K7601" i="4"/>
  <c r="P7601" i="4"/>
  <c r="O7601" i="4"/>
  <c r="N7601" i="4"/>
  <c r="M7601" i="4"/>
  <c r="H7600" i="4"/>
  <c r="D7501" i="4"/>
  <c r="E7501" i="4"/>
  <c r="J7600" i="4"/>
  <c r="G7600" i="4"/>
  <c r="F7501" i="4"/>
  <c r="I7600" i="4"/>
  <c r="L7600" i="4"/>
  <c r="K7600" i="4"/>
  <c r="P7600" i="4"/>
  <c r="O7600" i="4"/>
  <c r="N7600" i="4"/>
  <c r="M7600" i="4"/>
  <c r="H7599" i="4"/>
  <c r="D7500" i="4"/>
  <c r="E7500" i="4"/>
  <c r="J7599" i="4"/>
  <c r="G7599" i="4"/>
  <c r="F7500" i="4"/>
  <c r="I7599" i="4"/>
  <c r="L7599" i="4"/>
  <c r="K7599" i="4"/>
  <c r="P7599" i="4"/>
  <c r="O7599" i="4"/>
  <c r="N7599" i="4"/>
  <c r="M7599" i="4"/>
  <c r="H7598" i="4"/>
  <c r="D7499" i="4"/>
  <c r="E7499" i="4"/>
  <c r="J7598" i="4"/>
  <c r="G7598" i="4"/>
  <c r="F7499" i="4"/>
  <c r="I7598" i="4"/>
  <c r="L7598" i="4"/>
  <c r="K7598" i="4"/>
  <c r="P7598" i="4"/>
  <c r="O7598" i="4"/>
  <c r="N7598" i="4"/>
  <c r="M7598" i="4"/>
  <c r="H7597" i="4"/>
  <c r="D7498" i="4"/>
  <c r="E7498" i="4"/>
  <c r="J7597" i="4"/>
  <c r="G7597" i="4"/>
  <c r="F7498" i="4"/>
  <c r="I7597" i="4"/>
  <c r="L7597" i="4"/>
  <c r="K7597" i="4"/>
  <c r="P7597" i="4"/>
  <c r="O7597" i="4"/>
  <c r="N7597" i="4"/>
  <c r="M7597" i="4"/>
  <c r="H7596" i="4"/>
  <c r="D7497" i="4"/>
  <c r="E7497" i="4"/>
  <c r="J7596" i="4"/>
  <c r="G7596" i="4"/>
  <c r="F7497" i="4"/>
  <c r="I7596" i="4"/>
  <c r="L7596" i="4"/>
  <c r="K7596" i="4"/>
  <c r="P7596" i="4"/>
  <c r="O7596" i="4"/>
  <c r="N7596" i="4"/>
  <c r="M7596" i="4"/>
  <c r="H7595" i="4"/>
  <c r="D7496" i="4"/>
  <c r="E7496" i="4"/>
  <c r="J7595" i="4"/>
  <c r="G7595" i="4"/>
  <c r="F7496" i="4"/>
  <c r="I7595" i="4"/>
  <c r="L7595" i="4"/>
  <c r="K7595" i="4"/>
  <c r="P7595" i="4"/>
  <c r="O7595" i="4"/>
  <c r="N7595" i="4"/>
  <c r="M7595" i="4"/>
  <c r="H7594" i="4"/>
  <c r="D7495" i="4"/>
  <c r="E7495" i="4"/>
  <c r="J7594" i="4"/>
  <c r="G7594" i="4"/>
  <c r="F7495" i="4"/>
  <c r="I7594" i="4"/>
  <c r="L7594" i="4"/>
  <c r="K7594" i="4"/>
  <c r="P7594" i="4"/>
  <c r="O7594" i="4"/>
  <c r="N7594" i="4"/>
  <c r="M7594" i="4"/>
  <c r="H7593" i="4"/>
  <c r="D7494" i="4"/>
  <c r="E7494" i="4"/>
  <c r="J7593" i="4"/>
  <c r="G7593" i="4"/>
  <c r="F7494" i="4"/>
  <c r="I7593" i="4"/>
  <c r="L7593" i="4"/>
  <c r="K7593" i="4"/>
  <c r="P7593" i="4"/>
  <c r="O7593" i="4"/>
  <c r="N7593" i="4"/>
  <c r="M7593" i="4"/>
  <c r="H7592" i="4"/>
  <c r="D7493" i="4"/>
  <c r="E7493" i="4"/>
  <c r="J7592" i="4"/>
  <c r="G7592" i="4"/>
  <c r="F7493" i="4"/>
  <c r="I7592" i="4"/>
  <c r="L7592" i="4"/>
  <c r="K7592" i="4"/>
  <c r="P7592" i="4"/>
  <c r="O7592" i="4"/>
  <c r="N7592" i="4"/>
  <c r="M7592" i="4"/>
  <c r="H7591" i="4"/>
  <c r="D7492" i="4"/>
  <c r="E7492" i="4"/>
  <c r="J7591" i="4"/>
  <c r="G7591" i="4"/>
  <c r="F7492" i="4"/>
  <c r="I7591" i="4"/>
  <c r="L7591" i="4"/>
  <c r="K7591" i="4"/>
  <c r="P7591" i="4"/>
  <c r="O7591" i="4"/>
  <c r="N7591" i="4"/>
  <c r="M7591" i="4"/>
  <c r="H7590" i="4"/>
  <c r="D7491" i="4"/>
  <c r="E7491" i="4"/>
  <c r="J7590" i="4"/>
  <c r="G7590" i="4"/>
  <c r="F7491" i="4"/>
  <c r="I7590" i="4"/>
  <c r="L7590" i="4"/>
  <c r="K7590" i="4"/>
  <c r="P7590" i="4"/>
  <c r="O7590" i="4"/>
  <c r="N7590" i="4"/>
  <c r="M7590" i="4"/>
  <c r="H7589" i="4"/>
  <c r="D7490" i="4"/>
  <c r="E7490" i="4"/>
  <c r="J7589" i="4"/>
  <c r="G7589" i="4"/>
  <c r="F7490" i="4"/>
  <c r="I7589" i="4"/>
  <c r="L7589" i="4"/>
  <c r="K7589" i="4"/>
  <c r="P7589" i="4"/>
  <c r="O7589" i="4"/>
  <c r="N7589" i="4"/>
  <c r="M7589" i="4"/>
  <c r="H7588" i="4"/>
  <c r="D7489" i="4"/>
  <c r="E7489" i="4"/>
  <c r="J7588" i="4"/>
  <c r="G7588" i="4"/>
  <c r="F7489" i="4"/>
  <c r="I7588" i="4"/>
  <c r="L7588" i="4"/>
  <c r="K7588" i="4"/>
  <c r="P7588" i="4"/>
  <c r="O7588" i="4"/>
  <c r="N7588" i="4"/>
  <c r="M7588" i="4"/>
  <c r="H7587" i="4"/>
  <c r="D7488" i="4"/>
  <c r="E7488" i="4"/>
  <c r="J7587" i="4"/>
  <c r="G7587" i="4"/>
  <c r="F7488" i="4"/>
  <c r="I7587" i="4"/>
  <c r="L7587" i="4"/>
  <c r="K7587" i="4"/>
  <c r="P7587" i="4"/>
  <c r="O7587" i="4"/>
  <c r="N7587" i="4"/>
  <c r="M7587" i="4"/>
  <c r="H7586" i="4"/>
  <c r="D7487" i="4"/>
  <c r="E7487" i="4"/>
  <c r="J7586" i="4"/>
  <c r="G7586" i="4"/>
  <c r="F7487" i="4"/>
  <c r="I7586" i="4"/>
  <c r="L7586" i="4"/>
  <c r="K7586" i="4"/>
  <c r="P7586" i="4"/>
  <c r="O7586" i="4"/>
  <c r="N7586" i="4"/>
  <c r="M7586" i="4"/>
  <c r="H7585" i="4"/>
  <c r="D7486" i="4"/>
  <c r="E7486" i="4"/>
  <c r="J7585" i="4"/>
  <c r="G7585" i="4"/>
  <c r="F7486" i="4"/>
  <c r="I7585" i="4"/>
  <c r="L7585" i="4"/>
  <c r="K7585" i="4"/>
  <c r="P7585" i="4"/>
  <c r="O7585" i="4"/>
  <c r="N7585" i="4"/>
  <c r="M7585" i="4"/>
  <c r="H7584" i="4"/>
  <c r="D7485" i="4"/>
  <c r="E7485" i="4"/>
  <c r="J7584" i="4"/>
  <c r="G7584" i="4"/>
  <c r="F7485" i="4"/>
  <c r="I7584" i="4"/>
  <c r="L7584" i="4"/>
  <c r="K7584" i="4"/>
  <c r="P7584" i="4"/>
  <c r="O7584" i="4"/>
  <c r="N7584" i="4"/>
  <c r="M7584" i="4"/>
  <c r="H7583" i="4"/>
  <c r="D7484" i="4"/>
  <c r="E7484" i="4"/>
  <c r="J7583" i="4"/>
  <c r="G7583" i="4"/>
  <c r="F7484" i="4"/>
  <c r="I7583" i="4"/>
  <c r="L7583" i="4"/>
  <c r="K7583" i="4"/>
  <c r="P7583" i="4"/>
  <c r="O7583" i="4"/>
  <c r="N7583" i="4"/>
  <c r="M7583" i="4"/>
  <c r="H7582" i="4"/>
  <c r="D7483" i="4"/>
  <c r="E7483" i="4"/>
  <c r="J7582" i="4"/>
  <c r="G7582" i="4"/>
  <c r="F7483" i="4"/>
  <c r="I7582" i="4"/>
  <c r="L7582" i="4"/>
  <c r="K7582" i="4"/>
  <c r="P7582" i="4"/>
  <c r="O7582" i="4"/>
  <c r="N7582" i="4"/>
  <c r="M7582" i="4"/>
  <c r="H7581" i="4"/>
  <c r="D7482" i="4"/>
  <c r="E7482" i="4"/>
  <c r="J7581" i="4"/>
  <c r="G7581" i="4"/>
  <c r="F7482" i="4"/>
  <c r="I7581" i="4"/>
  <c r="L7581" i="4"/>
  <c r="K7581" i="4"/>
  <c r="P7581" i="4"/>
  <c r="O7581" i="4"/>
  <c r="N7581" i="4"/>
  <c r="M7581" i="4"/>
  <c r="H7580" i="4"/>
  <c r="D7481" i="4"/>
  <c r="E7481" i="4"/>
  <c r="J7580" i="4"/>
  <c r="G7580" i="4"/>
  <c r="F7481" i="4"/>
  <c r="I7580" i="4"/>
  <c r="L7580" i="4"/>
  <c r="K7580" i="4"/>
  <c r="P7580" i="4"/>
  <c r="O7580" i="4"/>
  <c r="N7580" i="4"/>
  <c r="M7580" i="4"/>
  <c r="H7579" i="4"/>
  <c r="D7480" i="4"/>
  <c r="E7480" i="4"/>
  <c r="J7579" i="4"/>
  <c r="G7579" i="4"/>
  <c r="F7480" i="4"/>
  <c r="I7579" i="4"/>
  <c r="L7579" i="4"/>
  <c r="K7579" i="4"/>
  <c r="P7579" i="4"/>
  <c r="O7579" i="4"/>
  <c r="N7579" i="4"/>
  <c r="M7579" i="4"/>
  <c r="H7578" i="4"/>
  <c r="D7479" i="4"/>
  <c r="E7479" i="4"/>
  <c r="J7578" i="4"/>
  <c r="G7578" i="4"/>
  <c r="F7479" i="4"/>
  <c r="I7578" i="4"/>
  <c r="L7578" i="4"/>
  <c r="K7578" i="4"/>
  <c r="P7578" i="4"/>
  <c r="O7578" i="4"/>
  <c r="N7578" i="4"/>
  <c r="M7578" i="4"/>
  <c r="H7577" i="4"/>
  <c r="D7478" i="4"/>
  <c r="E7478" i="4"/>
  <c r="J7577" i="4"/>
  <c r="G7577" i="4"/>
  <c r="F7478" i="4"/>
  <c r="I7577" i="4"/>
  <c r="L7577" i="4"/>
  <c r="K7577" i="4"/>
  <c r="P7577" i="4"/>
  <c r="O7577" i="4"/>
  <c r="N7577" i="4"/>
  <c r="M7577" i="4"/>
  <c r="H7576" i="4"/>
  <c r="D7477" i="4"/>
  <c r="E7477" i="4"/>
  <c r="J7576" i="4"/>
  <c r="G7576" i="4"/>
  <c r="F7477" i="4"/>
  <c r="I7576" i="4"/>
  <c r="L7576" i="4"/>
  <c r="K7576" i="4"/>
  <c r="P7576" i="4"/>
  <c r="O7576" i="4"/>
  <c r="N7576" i="4"/>
  <c r="M7576" i="4"/>
  <c r="H7575" i="4"/>
  <c r="D7476" i="4"/>
  <c r="E7476" i="4"/>
  <c r="J7575" i="4"/>
  <c r="G7575" i="4"/>
  <c r="F7476" i="4"/>
  <c r="I7575" i="4"/>
  <c r="L7575" i="4"/>
  <c r="K7575" i="4"/>
  <c r="P7575" i="4"/>
  <c r="O7575" i="4"/>
  <c r="N7575" i="4"/>
  <c r="M7575" i="4"/>
  <c r="H7574" i="4"/>
  <c r="D7475" i="4"/>
  <c r="E7475" i="4"/>
  <c r="J7574" i="4"/>
  <c r="G7574" i="4"/>
  <c r="F7475" i="4"/>
  <c r="I7574" i="4"/>
  <c r="L7574" i="4"/>
  <c r="K7574" i="4"/>
  <c r="P7574" i="4"/>
  <c r="O7574" i="4"/>
  <c r="N7574" i="4"/>
  <c r="M7574" i="4"/>
  <c r="H7573" i="4"/>
  <c r="D7474" i="4"/>
  <c r="E7474" i="4"/>
  <c r="J7573" i="4"/>
  <c r="G7573" i="4"/>
  <c r="F7474" i="4"/>
  <c r="I7573" i="4"/>
  <c r="L7573" i="4"/>
  <c r="K7573" i="4"/>
  <c r="P7573" i="4"/>
  <c r="O7573" i="4"/>
  <c r="N7573" i="4"/>
  <c r="M7573" i="4"/>
  <c r="H7572" i="4"/>
  <c r="D7473" i="4"/>
  <c r="E7473" i="4"/>
  <c r="J7572" i="4"/>
  <c r="G7572" i="4"/>
  <c r="F7473" i="4"/>
  <c r="I7572" i="4"/>
  <c r="L7572" i="4"/>
  <c r="K7572" i="4"/>
  <c r="P7572" i="4"/>
  <c r="O7572" i="4"/>
  <c r="N7572" i="4"/>
  <c r="M7572" i="4"/>
  <c r="H7571" i="4"/>
  <c r="D7472" i="4"/>
  <c r="E7472" i="4"/>
  <c r="J7571" i="4"/>
  <c r="G7571" i="4"/>
  <c r="F7472" i="4"/>
  <c r="I7571" i="4"/>
  <c r="L7571" i="4"/>
  <c r="K7571" i="4"/>
  <c r="P7571" i="4"/>
  <c r="O7571" i="4"/>
  <c r="N7571" i="4"/>
  <c r="M7571" i="4"/>
  <c r="H7570" i="4"/>
  <c r="D7471" i="4"/>
  <c r="E7471" i="4"/>
  <c r="J7570" i="4"/>
  <c r="G7570" i="4"/>
  <c r="F7471" i="4"/>
  <c r="I7570" i="4"/>
  <c r="L7570" i="4"/>
  <c r="K7570" i="4"/>
  <c r="P7570" i="4"/>
  <c r="O7570" i="4"/>
  <c r="N7570" i="4"/>
  <c r="M7570" i="4"/>
  <c r="H7569" i="4"/>
  <c r="D7470" i="4"/>
  <c r="E7470" i="4"/>
  <c r="J7569" i="4"/>
  <c r="G7569" i="4"/>
  <c r="F7470" i="4"/>
  <c r="I7569" i="4"/>
  <c r="L7569" i="4"/>
  <c r="K7569" i="4"/>
  <c r="P7569" i="4"/>
  <c r="O7569" i="4"/>
  <c r="N7569" i="4"/>
  <c r="M7569" i="4"/>
  <c r="H7568" i="4"/>
  <c r="D7469" i="4"/>
  <c r="E7469" i="4"/>
  <c r="J7568" i="4"/>
  <c r="G7568" i="4"/>
  <c r="F7469" i="4"/>
  <c r="I7568" i="4"/>
  <c r="L7568" i="4"/>
  <c r="K7568" i="4"/>
  <c r="P7568" i="4"/>
  <c r="O7568" i="4"/>
  <c r="N7568" i="4"/>
  <c r="M7568" i="4"/>
  <c r="H7567" i="4"/>
  <c r="D7468" i="4"/>
  <c r="E7468" i="4"/>
  <c r="J7567" i="4"/>
  <c r="G7567" i="4"/>
  <c r="F7468" i="4"/>
  <c r="I7567" i="4"/>
  <c r="L7567" i="4"/>
  <c r="K7567" i="4"/>
  <c r="P7567" i="4"/>
  <c r="O7567" i="4"/>
  <c r="N7567" i="4"/>
  <c r="M7567" i="4"/>
  <c r="H7566" i="4"/>
  <c r="D7467" i="4"/>
  <c r="E7467" i="4"/>
  <c r="J7566" i="4"/>
  <c r="G7566" i="4"/>
  <c r="F7467" i="4"/>
  <c r="I7566" i="4"/>
  <c r="L7566" i="4"/>
  <c r="K7566" i="4"/>
  <c r="P7566" i="4"/>
  <c r="O7566" i="4"/>
  <c r="N7566" i="4"/>
  <c r="M7566" i="4"/>
  <c r="H7565" i="4"/>
  <c r="D7466" i="4"/>
  <c r="E7466" i="4"/>
  <c r="J7565" i="4"/>
  <c r="G7565" i="4"/>
  <c r="F7466" i="4"/>
  <c r="I7565" i="4"/>
  <c r="L7565" i="4"/>
  <c r="K7565" i="4"/>
  <c r="P7565" i="4"/>
  <c r="O7565" i="4"/>
  <c r="N7565" i="4"/>
  <c r="M7565" i="4"/>
  <c r="H7564" i="4"/>
  <c r="D7465" i="4"/>
  <c r="E7465" i="4"/>
  <c r="J7564" i="4"/>
  <c r="G7564" i="4"/>
  <c r="F7465" i="4"/>
  <c r="I7564" i="4"/>
  <c r="L7564" i="4"/>
  <c r="K7564" i="4"/>
  <c r="P7564" i="4"/>
  <c r="O7564" i="4"/>
  <c r="N7564" i="4"/>
  <c r="M7564" i="4"/>
  <c r="H7563" i="4"/>
  <c r="D7464" i="4"/>
  <c r="E7464" i="4"/>
  <c r="J7563" i="4"/>
  <c r="G7563" i="4"/>
  <c r="F7464" i="4"/>
  <c r="I7563" i="4"/>
  <c r="L7563" i="4"/>
  <c r="K7563" i="4"/>
  <c r="P7563" i="4"/>
  <c r="O7563" i="4"/>
  <c r="N7563" i="4"/>
  <c r="M7563" i="4"/>
  <c r="H7562" i="4"/>
  <c r="D7463" i="4"/>
  <c r="E7463" i="4"/>
  <c r="J7562" i="4"/>
  <c r="G7562" i="4"/>
  <c r="F7463" i="4"/>
  <c r="I7562" i="4"/>
  <c r="L7562" i="4"/>
  <c r="K7562" i="4"/>
  <c r="P7562" i="4"/>
  <c r="O7562" i="4"/>
  <c r="N7562" i="4"/>
  <c r="M7562" i="4"/>
  <c r="H7561" i="4"/>
  <c r="D7462" i="4"/>
  <c r="E7462" i="4"/>
  <c r="J7561" i="4"/>
  <c r="G7561" i="4"/>
  <c r="F7462" i="4"/>
  <c r="I7561" i="4"/>
  <c r="L7561" i="4"/>
  <c r="K7561" i="4"/>
  <c r="P7561" i="4"/>
  <c r="O7561" i="4"/>
  <c r="N7561" i="4"/>
  <c r="M7561" i="4"/>
  <c r="H7560" i="4"/>
  <c r="D7461" i="4"/>
  <c r="E7461" i="4"/>
  <c r="J7560" i="4"/>
  <c r="G7560" i="4"/>
  <c r="F7461" i="4"/>
  <c r="I7560" i="4"/>
  <c r="L7560" i="4"/>
  <c r="K7560" i="4"/>
  <c r="P7560" i="4"/>
  <c r="O7560" i="4"/>
  <c r="N7560" i="4"/>
  <c r="M7560" i="4"/>
  <c r="H7559" i="4"/>
  <c r="D7460" i="4"/>
  <c r="E7460" i="4"/>
  <c r="J7559" i="4"/>
  <c r="G7559" i="4"/>
  <c r="F7460" i="4"/>
  <c r="I7559" i="4"/>
  <c r="L7559" i="4"/>
  <c r="K7559" i="4"/>
  <c r="P7559" i="4"/>
  <c r="O7559" i="4"/>
  <c r="N7559" i="4"/>
  <c r="M7559" i="4"/>
  <c r="H7558" i="4"/>
  <c r="D7459" i="4"/>
  <c r="E7459" i="4"/>
  <c r="J7558" i="4"/>
  <c r="G7558" i="4"/>
  <c r="F7459" i="4"/>
  <c r="I7558" i="4"/>
  <c r="L7558" i="4"/>
  <c r="K7558" i="4"/>
  <c r="P7558" i="4"/>
  <c r="O7558" i="4"/>
  <c r="N7558" i="4"/>
  <c r="M7558" i="4"/>
  <c r="H7557" i="4"/>
  <c r="D7458" i="4"/>
  <c r="E7458" i="4"/>
  <c r="J7557" i="4"/>
  <c r="G7557" i="4"/>
  <c r="F7458" i="4"/>
  <c r="I7557" i="4"/>
  <c r="L7557" i="4"/>
  <c r="K7557" i="4"/>
  <c r="P7557" i="4"/>
  <c r="O7557" i="4"/>
  <c r="N7557" i="4"/>
  <c r="M7557" i="4"/>
  <c r="H7556" i="4"/>
  <c r="D7457" i="4"/>
  <c r="E7457" i="4"/>
  <c r="J7556" i="4"/>
  <c r="G7556" i="4"/>
  <c r="F7457" i="4"/>
  <c r="I7556" i="4"/>
  <c r="L7556" i="4"/>
  <c r="K7556" i="4"/>
  <c r="P7556" i="4"/>
  <c r="O7556" i="4"/>
  <c r="N7556" i="4"/>
  <c r="M7556" i="4"/>
  <c r="H7555" i="4"/>
  <c r="D7456" i="4"/>
  <c r="E7456" i="4"/>
  <c r="J7555" i="4"/>
  <c r="G7555" i="4"/>
  <c r="F7456" i="4"/>
  <c r="I7555" i="4"/>
  <c r="L7555" i="4"/>
  <c r="K7555" i="4"/>
  <c r="P7555" i="4"/>
  <c r="O7555" i="4"/>
  <c r="N7555" i="4"/>
  <c r="M7555" i="4"/>
  <c r="H7554" i="4"/>
  <c r="D7455" i="4"/>
  <c r="E7455" i="4"/>
  <c r="J7554" i="4"/>
  <c r="G7554" i="4"/>
  <c r="F7455" i="4"/>
  <c r="I7554" i="4"/>
  <c r="L7554" i="4"/>
  <c r="K7554" i="4"/>
  <c r="P7554" i="4"/>
  <c r="O7554" i="4"/>
  <c r="N7554" i="4"/>
  <c r="M7554" i="4"/>
  <c r="H7553" i="4"/>
  <c r="D7454" i="4"/>
  <c r="E7454" i="4"/>
  <c r="J7553" i="4"/>
  <c r="G7553" i="4"/>
  <c r="F7454" i="4"/>
  <c r="I7553" i="4"/>
  <c r="L7553" i="4"/>
  <c r="K7553" i="4"/>
  <c r="P7553" i="4"/>
  <c r="O7553" i="4"/>
  <c r="N7553" i="4"/>
  <c r="M7553" i="4"/>
  <c r="H7552" i="4"/>
  <c r="D7453" i="4"/>
  <c r="E7453" i="4"/>
  <c r="J7552" i="4"/>
  <c r="G7552" i="4"/>
  <c r="F7453" i="4"/>
  <c r="I7552" i="4"/>
  <c r="L7552" i="4"/>
  <c r="K7552" i="4"/>
  <c r="P7552" i="4"/>
  <c r="O7552" i="4"/>
  <c r="N7552" i="4"/>
  <c r="M7552" i="4"/>
  <c r="H7551" i="4"/>
  <c r="D7452" i="4"/>
  <c r="E7452" i="4"/>
  <c r="J7551" i="4"/>
  <c r="G7551" i="4"/>
  <c r="F7452" i="4"/>
  <c r="I7551" i="4"/>
  <c r="L7551" i="4"/>
  <c r="K7551" i="4"/>
  <c r="P7551" i="4"/>
  <c r="O7551" i="4"/>
  <c r="N7551" i="4"/>
  <c r="M7551" i="4"/>
  <c r="H7550" i="4"/>
  <c r="D7451" i="4"/>
  <c r="E7451" i="4"/>
  <c r="J7550" i="4"/>
  <c r="G7550" i="4"/>
  <c r="F7451" i="4"/>
  <c r="I7550" i="4"/>
  <c r="L7550" i="4"/>
  <c r="K7550" i="4"/>
  <c r="P7550" i="4"/>
  <c r="O7550" i="4"/>
  <c r="N7550" i="4"/>
  <c r="M7550" i="4"/>
  <c r="H7549" i="4"/>
  <c r="D7450" i="4"/>
  <c r="E7450" i="4"/>
  <c r="J7549" i="4"/>
  <c r="G7549" i="4"/>
  <c r="F7450" i="4"/>
  <c r="I7549" i="4"/>
  <c r="L7549" i="4"/>
  <c r="K7549" i="4"/>
  <c r="P7549" i="4"/>
  <c r="O7549" i="4"/>
  <c r="N7549" i="4"/>
  <c r="M7549" i="4"/>
  <c r="H7548" i="4"/>
  <c r="D7449" i="4"/>
  <c r="E7449" i="4"/>
  <c r="J7548" i="4"/>
  <c r="G7548" i="4"/>
  <c r="F7449" i="4"/>
  <c r="I7548" i="4"/>
  <c r="L7548" i="4"/>
  <c r="K7548" i="4"/>
  <c r="P7548" i="4"/>
  <c r="O7548" i="4"/>
  <c r="N7548" i="4"/>
  <c r="M7548" i="4"/>
  <c r="H7547" i="4"/>
  <c r="D7448" i="4"/>
  <c r="E7448" i="4"/>
  <c r="J7547" i="4"/>
  <c r="G7547" i="4"/>
  <c r="F7448" i="4"/>
  <c r="I7547" i="4"/>
  <c r="L7547" i="4"/>
  <c r="K7547" i="4"/>
  <c r="P7547" i="4"/>
  <c r="O7547" i="4"/>
  <c r="N7547" i="4"/>
  <c r="M7547" i="4"/>
  <c r="H7546" i="4"/>
  <c r="D7447" i="4"/>
  <c r="E7447" i="4"/>
  <c r="J7546" i="4"/>
  <c r="G7546" i="4"/>
  <c r="F7447" i="4"/>
  <c r="I7546" i="4"/>
  <c r="L7546" i="4"/>
  <c r="K7546" i="4"/>
  <c r="P7546" i="4"/>
  <c r="O7546" i="4"/>
  <c r="N7546" i="4"/>
  <c r="M7546" i="4"/>
  <c r="H7545" i="4"/>
  <c r="D7446" i="4"/>
  <c r="E7446" i="4"/>
  <c r="J7545" i="4"/>
  <c r="G7545" i="4"/>
  <c r="F7446" i="4"/>
  <c r="I7545" i="4"/>
  <c r="L7545" i="4"/>
  <c r="K7545" i="4"/>
  <c r="P7545" i="4"/>
  <c r="O7545" i="4"/>
  <c r="N7545" i="4"/>
  <c r="M7545" i="4"/>
  <c r="H7544" i="4"/>
  <c r="D7445" i="4"/>
  <c r="E7445" i="4"/>
  <c r="J7544" i="4"/>
  <c r="G7544" i="4"/>
  <c r="F7445" i="4"/>
  <c r="I7544" i="4"/>
  <c r="L7544" i="4"/>
  <c r="K7544" i="4"/>
  <c r="P7544" i="4"/>
  <c r="O7544" i="4"/>
  <c r="N7544" i="4"/>
  <c r="M7544" i="4"/>
  <c r="H7543" i="4"/>
  <c r="D7444" i="4"/>
  <c r="E7444" i="4"/>
  <c r="J7543" i="4"/>
  <c r="G7543" i="4"/>
  <c r="F7444" i="4"/>
  <c r="I7543" i="4"/>
  <c r="L7543" i="4"/>
  <c r="K7543" i="4"/>
  <c r="P7543" i="4"/>
  <c r="O7543" i="4"/>
  <c r="N7543" i="4"/>
  <c r="M7543" i="4"/>
  <c r="H7542" i="4"/>
  <c r="D7443" i="4"/>
  <c r="E7443" i="4"/>
  <c r="J7542" i="4"/>
  <c r="G7542" i="4"/>
  <c r="F7443" i="4"/>
  <c r="I7542" i="4"/>
  <c r="L7542" i="4"/>
  <c r="K7542" i="4"/>
  <c r="P7542" i="4"/>
  <c r="O7542" i="4"/>
  <c r="N7542" i="4"/>
  <c r="M7542" i="4"/>
  <c r="H7541" i="4"/>
  <c r="D7442" i="4"/>
  <c r="E7442" i="4"/>
  <c r="J7541" i="4"/>
  <c r="G7541" i="4"/>
  <c r="F7442" i="4"/>
  <c r="I7541" i="4"/>
  <c r="L7541" i="4"/>
  <c r="K7541" i="4"/>
  <c r="P7541" i="4"/>
  <c r="O7541" i="4"/>
  <c r="N7541" i="4"/>
  <c r="M7541" i="4"/>
  <c r="H7540" i="4"/>
  <c r="D7441" i="4"/>
  <c r="E7441" i="4"/>
  <c r="J7540" i="4"/>
  <c r="G7540" i="4"/>
  <c r="F7441" i="4"/>
  <c r="I7540" i="4"/>
  <c r="L7540" i="4"/>
  <c r="K7540" i="4"/>
  <c r="P7540" i="4"/>
  <c r="O7540" i="4"/>
  <c r="N7540" i="4"/>
  <c r="M7540" i="4"/>
  <c r="H7539" i="4"/>
  <c r="D7440" i="4"/>
  <c r="E7440" i="4"/>
  <c r="J7539" i="4"/>
  <c r="G7539" i="4"/>
  <c r="F7440" i="4"/>
  <c r="I7539" i="4"/>
  <c r="L7539" i="4"/>
  <c r="K7539" i="4"/>
  <c r="P7539" i="4"/>
  <c r="O7539" i="4"/>
  <c r="N7539" i="4"/>
  <c r="M7539" i="4"/>
  <c r="H7538" i="4"/>
  <c r="D7439" i="4"/>
  <c r="E7439" i="4"/>
  <c r="J7538" i="4"/>
  <c r="G7538" i="4"/>
  <c r="F7439" i="4"/>
  <c r="I7538" i="4"/>
  <c r="L7538" i="4"/>
  <c r="K7538" i="4"/>
  <c r="P7538" i="4"/>
  <c r="O7538" i="4"/>
  <c r="N7538" i="4"/>
  <c r="M7538" i="4"/>
  <c r="H7537" i="4"/>
  <c r="D7438" i="4"/>
  <c r="E7438" i="4"/>
  <c r="J7537" i="4"/>
  <c r="G7537" i="4"/>
  <c r="F7438" i="4"/>
  <c r="I7537" i="4"/>
  <c r="L7537" i="4"/>
  <c r="K7537" i="4"/>
  <c r="P7537" i="4"/>
  <c r="O7537" i="4"/>
  <c r="N7537" i="4"/>
  <c r="M7537" i="4"/>
  <c r="H7536" i="4"/>
  <c r="D7437" i="4"/>
  <c r="E7437" i="4"/>
  <c r="J7536" i="4"/>
  <c r="G7536" i="4"/>
  <c r="F7437" i="4"/>
  <c r="I7536" i="4"/>
  <c r="L7536" i="4"/>
  <c r="K7536" i="4"/>
  <c r="P7536" i="4"/>
  <c r="O7536" i="4"/>
  <c r="N7536" i="4"/>
  <c r="M7536" i="4"/>
  <c r="H7535" i="4"/>
  <c r="D7436" i="4"/>
  <c r="E7436" i="4"/>
  <c r="J7535" i="4"/>
  <c r="G7535" i="4"/>
  <c r="F7436" i="4"/>
  <c r="I7535" i="4"/>
  <c r="L7535" i="4"/>
  <c r="K7535" i="4"/>
  <c r="P7535" i="4"/>
  <c r="O7535" i="4"/>
  <c r="N7535" i="4"/>
  <c r="M7535" i="4"/>
  <c r="H7534" i="4"/>
  <c r="D7435" i="4"/>
  <c r="E7435" i="4"/>
  <c r="J7534" i="4"/>
  <c r="G7534" i="4"/>
  <c r="F7435" i="4"/>
  <c r="I7534" i="4"/>
  <c r="L7534" i="4"/>
  <c r="K7534" i="4"/>
  <c r="P7534" i="4"/>
  <c r="O7534" i="4"/>
  <c r="N7534" i="4"/>
  <c r="M7534" i="4"/>
  <c r="H7533" i="4"/>
  <c r="D7434" i="4"/>
  <c r="E7434" i="4"/>
  <c r="J7533" i="4"/>
  <c r="G7533" i="4"/>
  <c r="F7434" i="4"/>
  <c r="I7533" i="4"/>
  <c r="L7533" i="4"/>
  <c r="K7533" i="4"/>
  <c r="P7533" i="4"/>
  <c r="O7533" i="4"/>
  <c r="N7533" i="4"/>
  <c r="M7533" i="4"/>
  <c r="H7532" i="4"/>
  <c r="D7433" i="4"/>
  <c r="E7433" i="4"/>
  <c r="J7532" i="4"/>
  <c r="G7532" i="4"/>
  <c r="F7433" i="4"/>
  <c r="I7532" i="4"/>
  <c r="L7532" i="4"/>
  <c r="K7532" i="4"/>
  <c r="P7532" i="4"/>
  <c r="O7532" i="4"/>
  <c r="N7532" i="4"/>
  <c r="M7532" i="4"/>
  <c r="H7531" i="4"/>
  <c r="D7432" i="4"/>
  <c r="E7432" i="4"/>
  <c r="J7531" i="4"/>
  <c r="G7531" i="4"/>
  <c r="F7432" i="4"/>
  <c r="I7531" i="4"/>
  <c r="L7531" i="4"/>
  <c r="K7531" i="4"/>
  <c r="P7531" i="4"/>
  <c r="O7531" i="4"/>
  <c r="N7531" i="4"/>
  <c r="M7531" i="4"/>
  <c r="H7530" i="4"/>
  <c r="D7431" i="4"/>
  <c r="E7431" i="4"/>
  <c r="J7530" i="4"/>
  <c r="G7530" i="4"/>
  <c r="F7431" i="4"/>
  <c r="I7530" i="4"/>
  <c r="L7530" i="4"/>
  <c r="K7530" i="4"/>
  <c r="P7530" i="4"/>
  <c r="O7530" i="4"/>
  <c r="N7530" i="4"/>
  <c r="M7530" i="4"/>
  <c r="H7529" i="4"/>
  <c r="D7430" i="4"/>
  <c r="E7430" i="4"/>
  <c r="J7529" i="4"/>
  <c r="G7529" i="4"/>
  <c r="F7430" i="4"/>
  <c r="I7529" i="4"/>
  <c r="L7529" i="4"/>
  <c r="K7529" i="4"/>
  <c r="P7529" i="4"/>
  <c r="O7529" i="4"/>
  <c r="N7529" i="4"/>
  <c r="M7529" i="4"/>
  <c r="H7528" i="4"/>
  <c r="D7429" i="4"/>
  <c r="E7429" i="4"/>
  <c r="J7528" i="4"/>
  <c r="G7528" i="4"/>
  <c r="F7429" i="4"/>
  <c r="I7528" i="4"/>
  <c r="L7528" i="4"/>
  <c r="K7528" i="4"/>
  <c r="P7528" i="4"/>
  <c r="O7528" i="4"/>
  <c r="N7528" i="4"/>
  <c r="M7528" i="4"/>
  <c r="H7527" i="4"/>
  <c r="D7428" i="4"/>
  <c r="E7428" i="4"/>
  <c r="J7527" i="4"/>
  <c r="G7527" i="4"/>
  <c r="F7428" i="4"/>
  <c r="I7527" i="4"/>
  <c r="L7527" i="4"/>
  <c r="K7527" i="4"/>
  <c r="P7527" i="4"/>
  <c r="O7527" i="4"/>
  <c r="N7527" i="4"/>
  <c r="M7527" i="4"/>
  <c r="H7526" i="4"/>
  <c r="D7427" i="4"/>
  <c r="E7427" i="4"/>
  <c r="J7526" i="4"/>
  <c r="G7526" i="4"/>
  <c r="F7427" i="4"/>
  <c r="I7526" i="4"/>
  <c r="L7526" i="4"/>
  <c r="K7526" i="4"/>
  <c r="P7526" i="4"/>
  <c r="O7526" i="4"/>
  <c r="N7526" i="4"/>
  <c r="M7526" i="4"/>
  <c r="H7525" i="4"/>
  <c r="D7426" i="4"/>
  <c r="E7426" i="4"/>
  <c r="J7525" i="4"/>
  <c r="G7525" i="4"/>
  <c r="F7426" i="4"/>
  <c r="I7525" i="4"/>
  <c r="L7525" i="4"/>
  <c r="K7525" i="4"/>
  <c r="P7525" i="4"/>
  <c r="O7525" i="4"/>
  <c r="N7525" i="4"/>
  <c r="M7525" i="4"/>
  <c r="H7524" i="4"/>
  <c r="D7425" i="4"/>
  <c r="E7425" i="4"/>
  <c r="J7524" i="4"/>
  <c r="G7524" i="4"/>
  <c r="F7425" i="4"/>
  <c r="I7524" i="4"/>
  <c r="L7524" i="4"/>
  <c r="K7524" i="4"/>
  <c r="P7524" i="4"/>
  <c r="O7524" i="4"/>
  <c r="N7524" i="4"/>
  <c r="M7524" i="4"/>
  <c r="H7523" i="4"/>
  <c r="D7424" i="4"/>
  <c r="E7424" i="4"/>
  <c r="J7523" i="4"/>
  <c r="G7523" i="4"/>
  <c r="F7424" i="4"/>
  <c r="I7523" i="4"/>
  <c r="L7523" i="4"/>
  <c r="K7523" i="4"/>
  <c r="P7523" i="4"/>
  <c r="O7523" i="4"/>
  <c r="N7523" i="4"/>
  <c r="M7523" i="4"/>
  <c r="H7522" i="4"/>
  <c r="D7423" i="4"/>
  <c r="E7423" i="4"/>
  <c r="J7522" i="4"/>
  <c r="G7522" i="4"/>
  <c r="F7423" i="4"/>
  <c r="I7522" i="4"/>
  <c r="L7522" i="4"/>
  <c r="K7522" i="4"/>
  <c r="P7522" i="4"/>
  <c r="O7522" i="4"/>
  <c r="N7522" i="4"/>
  <c r="M7522" i="4"/>
  <c r="H7521" i="4"/>
  <c r="D7422" i="4"/>
  <c r="E7422" i="4"/>
  <c r="J7521" i="4"/>
  <c r="G7521" i="4"/>
  <c r="F7422" i="4"/>
  <c r="I7521" i="4"/>
  <c r="L7521" i="4"/>
  <c r="K7521" i="4"/>
  <c r="P7521" i="4"/>
  <c r="O7521" i="4"/>
  <c r="N7521" i="4"/>
  <c r="M7521" i="4"/>
  <c r="H7520" i="4"/>
  <c r="D7421" i="4"/>
  <c r="E7421" i="4"/>
  <c r="J7520" i="4"/>
  <c r="G7520" i="4"/>
  <c r="F7421" i="4"/>
  <c r="I7520" i="4"/>
  <c r="L7520" i="4"/>
  <c r="K7520" i="4"/>
  <c r="P7520" i="4"/>
  <c r="O7520" i="4"/>
  <c r="N7520" i="4"/>
  <c r="M7520" i="4"/>
  <c r="H7519" i="4"/>
  <c r="D7420" i="4"/>
  <c r="E7420" i="4"/>
  <c r="J7519" i="4"/>
  <c r="G7519" i="4"/>
  <c r="F7420" i="4"/>
  <c r="I7519" i="4"/>
  <c r="L7519" i="4"/>
  <c r="K7519" i="4"/>
  <c r="P7519" i="4"/>
  <c r="O7519" i="4"/>
  <c r="N7519" i="4"/>
  <c r="M7519" i="4"/>
  <c r="H7518" i="4"/>
  <c r="D7419" i="4"/>
  <c r="E7419" i="4"/>
  <c r="J7518" i="4"/>
  <c r="G7518" i="4"/>
  <c r="F7419" i="4"/>
  <c r="I7518" i="4"/>
  <c r="L7518" i="4"/>
  <c r="K7518" i="4"/>
  <c r="P7518" i="4"/>
  <c r="O7518" i="4"/>
  <c r="N7518" i="4"/>
  <c r="M7518" i="4"/>
  <c r="H7517" i="4"/>
  <c r="D7418" i="4"/>
  <c r="E7418" i="4"/>
  <c r="J7517" i="4"/>
  <c r="G7517" i="4"/>
  <c r="F7418" i="4"/>
  <c r="I7517" i="4"/>
  <c r="L7517" i="4"/>
  <c r="K7517" i="4"/>
  <c r="P7517" i="4"/>
  <c r="O7517" i="4"/>
  <c r="N7517" i="4"/>
  <c r="M7517" i="4"/>
  <c r="H7516" i="4"/>
  <c r="D7417" i="4"/>
  <c r="E7417" i="4"/>
  <c r="J7516" i="4"/>
  <c r="G7516" i="4"/>
  <c r="F7417" i="4"/>
  <c r="I7516" i="4"/>
  <c r="L7516" i="4"/>
  <c r="K7516" i="4"/>
  <c r="P7516" i="4"/>
  <c r="O7516" i="4"/>
  <c r="N7516" i="4"/>
  <c r="M7516" i="4"/>
  <c r="H7515" i="4"/>
  <c r="D7416" i="4"/>
  <c r="E7416" i="4"/>
  <c r="J7515" i="4"/>
  <c r="G7515" i="4"/>
  <c r="F7416" i="4"/>
  <c r="I7515" i="4"/>
  <c r="L7515" i="4"/>
  <c r="K7515" i="4"/>
  <c r="P7515" i="4"/>
  <c r="O7515" i="4"/>
  <c r="N7515" i="4"/>
  <c r="M7515" i="4"/>
  <c r="H7514" i="4"/>
  <c r="D7415" i="4"/>
  <c r="E7415" i="4"/>
  <c r="J7514" i="4"/>
  <c r="G7514" i="4"/>
  <c r="F7415" i="4"/>
  <c r="I7514" i="4"/>
  <c r="L7514" i="4"/>
  <c r="K7514" i="4"/>
  <c r="P7514" i="4"/>
  <c r="O7514" i="4"/>
  <c r="N7514" i="4"/>
  <c r="M7514" i="4"/>
  <c r="H7513" i="4"/>
  <c r="D7414" i="4"/>
  <c r="E7414" i="4"/>
  <c r="J7513" i="4"/>
  <c r="G7513" i="4"/>
  <c r="F7414" i="4"/>
  <c r="I7513" i="4"/>
  <c r="L7513" i="4"/>
  <c r="K7513" i="4"/>
  <c r="P7513" i="4"/>
  <c r="O7513" i="4"/>
  <c r="N7513" i="4"/>
  <c r="M7513" i="4"/>
  <c r="H7512" i="4"/>
  <c r="D7413" i="4"/>
  <c r="E7413" i="4"/>
  <c r="J7512" i="4"/>
  <c r="G7512" i="4"/>
  <c r="F7413" i="4"/>
  <c r="I7512" i="4"/>
  <c r="L7512" i="4"/>
  <c r="K7512" i="4"/>
  <c r="P7512" i="4"/>
  <c r="O7512" i="4"/>
  <c r="N7512" i="4"/>
  <c r="M7512" i="4"/>
  <c r="H7511" i="4"/>
  <c r="D7412" i="4"/>
  <c r="E7412" i="4"/>
  <c r="J7511" i="4"/>
  <c r="G7511" i="4"/>
  <c r="F7412" i="4"/>
  <c r="I7511" i="4"/>
  <c r="L7511" i="4"/>
  <c r="K7511" i="4"/>
  <c r="P7511" i="4"/>
  <c r="O7511" i="4"/>
  <c r="N7511" i="4"/>
  <c r="M7511" i="4"/>
  <c r="H7510" i="4"/>
  <c r="D7411" i="4"/>
  <c r="E7411" i="4"/>
  <c r="J7510" i="4"/>
  <c r="G7510" i="4"/>
  <c r="F7411" i="4"/>
  <c r="I7510" i="4"/>
  <c r="L7510" i="4"/>
  <c r="K7510" i="4"/>
  <c r="P7510" i="4"/>
  <c r="O7510" i="4"/>
  <c r="N7510" i="4"/>
  <c r="M7510" i="4"/>
  <c r="H7509" i="4"/>
  <c r="D7410" i="4"/>
  <c r="E7410" i="4"/>
  <c r="J7509" i="4"/>
  <c r="G7509" i="4"/>
  <c r="F7410" i="4"/>
  <c r="I7509" i="4"/>
  <c r="L7509" i="4"/>
  <c r="K7509" i="4"/>
  <c r="P7509" i="4"/>
  <c r="O7509" i="4"/>
  <c r="N7509" i="4"/>
  <c r="M7509" i="4"/>
  <c r="H7508" i="4"/>
  <c r="D7409" i="4"/>
  <c r="E7409" i="4"/>
  <c r="J7508" i="4"/>
  <c r="G7508" i="4"/>
  <c r="F7409" i="4"/>
  <c r="I7508" i="4"/>
  <c r="L7508" i="4"/>
  <c r="K7508" i="4"/>
  <c r="P7508" i="4"/>
  <c r="O7508" i="4"/>
  <c r="N7508" i="4"/>
  <c r="M7508" i="4"/>
  <c r="H7507" i="4"/>
  <c r="D7408" i="4"/>
  <c r="E7408" i="4"/>
  <c r="J7507" i="4"/>
  <c r="G7507" i="4"/>
  <c r="F7408" i="4"/>
  <c r="I7507" i="4"/>
  <c r="L7507" i="4"/>
  <c r="K7507" i="4"/>
  <c r="P7507" i="4"/>
  <c r="O7507" i="4"/>
  <c r="N7507" i="4"/>
  <c r="M7507" i="4"/>
  <c r="H7506" i="4"/>
  <c r="D7407" i="4"/>
  <c r="E7407" i="4"/>
  <c r="J7506" i="4"/>
  <c r="G7506" i="4"/>
  <c r="F7407" i="4"/>
  <c r="I7506" i="4"/>
  <c r="L7506" i="4"/>
  <c r="K7506" i="4"/>
  <c r="P7506" i="4"/>
  <c r="O7506" i="4"/>
  <c r="N7506" i="4"/>
  <c r="M7506" i="4"/>
  <c r="H7505" i="4"/>
  <c r="D7406" i="4"/>
  <c r="E7406" i="4"/>
  <c r="J7505" i="4"/>
  <c r="G7505" i="4"/>
  <c r="F7406" i="4"/>
  <c r="I7505" i="4"/>
  <c r="L7505" i="4"/>
  <c r="K7505" i="4"/>
  <c r="P7505" i="4"/>
  <c r="O7505" i="4"/>
  <c r="N7505" i="4"/>
  <c r="M7505" i="4"/>
  <c r="H7504" i="4"/>
  <c r="D7405" i="4"/>
  <c r="E7405" i="4"/>
  <c r="J7504" i="4"/>
  <c r="G7504" i="4"/>
  <c r="F7405" i="4"/>
  <c r="I7504" i="4"/>
  <c r="L7504" i="4"/>
  <c r="K7504" i="4"/>
  <c r="P7504" i="4"/>
  <c r="O7504" i="4"/>
  <c r="N7504" i="4"/>
  <c r="M7504" i="4"/>
  <c r="H7503" i="4"/>
  <c r="D7404" i="4"/>
  <c r="E7404" i="4"/>
  <c r="J7503" i="4"/>
  <c r="G7503" i="4"/>
  <c r="F7404" i="4"/>
  <c r="I7503" i="4"/>
  <c r="L7503" i="4"/>
  <c r="K7503" i="4"/>
  <c r="P7503" i="4"/>
  <c r="O7503" i="4"/>
  <c r="N7503" i="4"/>
  <c r="M7503" i="4"/>
  <c r="H7502" i="4"/>
  <c r="D7403" i="4"/>
  <c r="E7403" i="4"/>
  <c r="J7502" i="4"/>
  <c r="G7502" i="4"/>
  <c r="F7403" i="4"/>
  <c r="I7502" i="4"/>
  <c r="L7502" i="4"/>
  <c r="K7502" i="4"/>
  <c r="P7502" i="4"/>
  <c r="O7502" i="4"/>
  <c r="N7502" i="4"/>
  <c r="M7502" i="4"/>
  <c r="H7501" i="4"/>
  <c r="D7402" i="4"/>
  <c r="E7402" i="4"/>
  <c r="J7501" i="4"/>
  <c r="G7501" i="4"/>
  <c r="F7402" i="4"/>
  <c r="I7501" i="4"/>
  <c r="L7501" i="4"/>
  <c r="K7501" i="4"/>
  <c r="P7501" i="4"/>
  <c r="O7501" i="4"/>
  <c r="N7501" i="4"/>
  <c r="M7501" i="4"/>
  <c r="H7500" i="4"/>
  <c r="D7401" i="4"/>
  <c r="E7401" i="4"/>
  <c r="J7500" i="4"/>
  <c r="G7500" i="4"/>
  <c r="F7401" i="4"/>
  <c r="I7500" i="4"/>
  <c r="L7500" i="4"/>
  <c r="K7500" i="4"/>
  <c r="P7500" i="4"/>
  <c r="O7500" i="4"/>
  <c r="N7500" i="4"/>
  <c r="M7500" i="4"/>
  <c r="H7499" i="4"/>
  <c r="D7400" i="4"/>
  <c r="E7400" i="4"/>
  <c r="J7499" i="4"/>
  <c r="G7499" i="4"/>
  <c r="F7400" i="4"/>
  <c r="I7499" i="4"/>
  <c r="L7499" i="4"/>
  <c r="K7499" i="4"/>
  <c r="P7499" i="4"/>
  <c r="O7499" i="4"/>
  <c r="N7499" i="4"/>
  <c r="M7499" i="4"/>
  <c r="H7498" i="4"/>
  <c r="D7399" i="4"/>
  <c r="E7399" i="4"/>
  <c r="J7498" i="4"/>
  <c r="G7498" i="4"/>
  <c r="F7399" i="4"/>
  <c r="I7498" i="4"/>
  <c r="L7498" i="4"/>
  <c r="K7498" i="4"/>
  <c r="P7498" i="4"/>
  <c r="O7498" i="4"/>
  <c r="N7498" i="4"/>
  <c r="M7498" i="4"/>
  <c r="H7497" i="4"/>
  <c r="D7398" i="4"/>
  <c r="E7398" i="4"/>
  <c r="J7497" i="4"/>
  <c r="G7497" i="4"/>
  <c r="F7398" i="4"/>
  <c r="I7497" i="4"/>
  <c r="L7497" i="4"/>
  <c r="K7497" i="4"/>
  <c r="P7497" i="4"/>
  <c r="O7497" i="4"/>
  <c r="N7497" i="4"/>
  <c r="M7497" i="4"/>
  <c r="H7496" i="4"/>
  <c r="D7397" i="4"/>
  <c r="E7397" i="4"/>
  <c r="J7496" i="4"/>
  <c r="G7496" i="4"/>
  <c r="F7397" i="4"/>
  <c r="I7496" i="4"/>
  <c r="L7496" i="4"/>
  <c r="K7496" i="4"/>
  <c r="P7496" i="4"/>
  <c r="O7496" i="4"/>
  <c r="N7496" i="4"/>
  <c r="M7496" i="4"/>
  <c r="H7495" i="4"/>
  <c r="D7396" i="4"/>
  <c r="E7396" i="4"/>
  <c r="J7495" i="4"/>
  <c r="G7495" i="4"/>
  <c r="F7396" i="4"/>
  <c r="I7495" i="4"/>
  <c r="L7495" i="4"/>
  <c r="K7495" i="4"/>
  <c r="P7495" i="4"/>
  <c r="O7495" i="4"/>
  <c r="N7495" i="4"/>
  <c r="M7495" i="4"/>
  <c r="H7494" i="4"/>
  <c r="D7395" i="4"/>
  <c r="E7395" i="4"/>
  <c r="J7494" i="4"/>
  <c r="G7494" i="4"/>
  <c r="F7395" i="4"/>
  <c r="I7494" i="4"/>
  <c r="L7494" i="4"/>
  <c r="K7494" i="4"/>
  <c r="P7494" i="4"/>
  <c r="O7494" i="4"/>
  <c r="N7494" i="4"/>
  <c r="M7494" i="4"/>
  <c r="H7493" i="4"/>
  <c r="D7394" i="4"/>
  <c r="E7394" i="4"/>
  <c r="J7493" i="4"/>
  <c r="G7493" i="4"/>
  <c r="F7394" i="4"/>
  <c r="I7493" i="4"/>
  <c r="L7493" i="4"/>
  <c r="K7493" i="4"/>
  <c r="P7493" i="4"/>
  <c r="O7493" i="4"/>
  <c r="N7493" i="4"/>
  <c r="M7493" i="4"/>
  <c r="H7492" i="4"/>
  <c r="D7393" i="4"/>
  <c r="E7393" i="4"/>
  <c r="J7492" i="4"/>
  <c r="G7492" i="4"/>
  <c r="F7393" i="4"/>
  <c r="I7492" i="4"/>
  <c r="L7492" i="4"/>
  <c r="K7492" i="4"/>
  <c r="P7492" i="4"/>
  <c r="O7492" i="4"/>
  <c r="N7492" i="4"/>
  <c r="M7492" i="4"/>
  <c r="H7491" i="4"/>
  <c r="D7392" i="4"/>
  <c r="E7392" i="4"/>
  <c r="J7491" i="4"/>
  <c r="G7491" i="4"/>
  <c r="F7392" i="4"/>
  <c r="I7491" i="4"/>
  <c r="L7491" i="4"/>
  <c r="K7491" i="4"/>
  <c r="P7491" i="4"/>
  <c r="O7491" i="4"/>
  <c r="N7491" i="4"/>
  <c r="M7491" i="4"/>
  <c r="H7490" i="4"/>
  <c r="D7391" i="4"/>
  <c r="E7391" i="4"/>
  <c r="J7490" i="4"/>
  <c r="G7490" i="4"/>
  <c r="F7391" i="4"/>
  <c r="I7490" i="4"/>
  <c r="L7490" i="4"/>
  <c r="K7490" i="4"/>
  <c r="P7490" i="4"/>
  <c r="O7490" i="4"/>
  <c r="N7490" i="4"/>
  <c r="M7490" i="4"/>
  <c r="H7489" i="4"/>
  <c r="D7390" i="4"/>
  <c r="E7390" i="4"/>
  <c r="J7489" i="4"/>
  <c r="G7489" i="4"/>
  <c r="F7390" i="4"/>
  <c r="I7489" i="4"/>
  <c r="L7489" i="4"/>
  <c r="K7489" i="4"/>
  <c r="P7489" i="4"/>
  <c r="O7489" i="4"/>
  <c r="N7489" i="4"/>
  <c r="M7489" i="4"/>
  <c r="H7488" i="4"/>
  <c r="D7389" i="4"/>
  <c r="E7389" i="4"/>
  <c r="J7488" i="4"/>
  <c r="G7488" i="4"/>
  <c r="F7389" i="4"/>
  <c r="I7488" i="4"/>
  <c r="L7488" i="4"/>
  <c r="K7488" i="4"/>
  <c r="P7488" i="4"/>
  <c r="O7488" i="4"/>
  <c r="N7488" i="4"/>
  <c r="M7488" i="4"/>
  <c r="H7487" i="4"/>
  <c r="D7388" i="4"/>
  <c r="E7388" i="4"/>
  <c r="J7487" i="4"/>
  <c r="G7487" i="4"/>
  <c r="F7388" i="4"/>
  <c r="I7487" i="4"/>
  <c r="L7487" i="4"/>
  <c r="K7487" i="4"/>
  <c r="P7487" i="4"/>
  <c r="O7487" i="4"/>
  <c r="N7487" i="4"/>
  <c r="M7487" i="4"/>
  <c r="H7486" i="4"/>
  <c r="D7387" i="4"/>
  <c r="E7387" i="4"/>
  <c r="J7486" i="4"/>
  <c r="G7486" i="4"/>
  <c r="F7387" i="4"/>
  <c r="I7486" i="4"/>
  <c r="L7486" i="4"/>
  <c r="K7486" i="4"/>
  <c r="P7486" i="4"/>
  <c r="O7486" i="4"/>
  <c r="N7486" i="4"/>
  <c r="M7486" i="4"/>
  <c r="H7485" i="4"/>
  <c r="D7386" i="4"/>
  <c r="E7386" i="4"/>
  <c r="J7485" i="4"/>
  <c r="G7485" i="4"/>
  <c r="F7386" i="4"/>
  <c r="I7485" i="4"/>
  <c r="L7485" i="4"/>
  <c r="K7485" i="4"/>
  <c r="P7485" i="4"/>
  <c r="O7485" i="4"/>
  <c r="N7485" i="4"/>
  <c r="M7485" i="4"/>
  <c r="H7484" i="4"/>
  <c r="D7385" i="4"/>
  <c r="E7385" i="4"/>
  <c r="J7484" i="4"/>
  <c r="G7484" i="4"/>
  <c r="F7385" i="4"/>
  <c r="I7484" i="4"/>
  <c r="L7484" i="4"/>
  <c r="K7484" i="4"/>
  <c r="P7484" i="4"/>
  <c r="O7484" i="4"/>
  <c r="N7484" i="4"/>
  <c r="M7484" i="4"/>
  <c r="H7483" i="4"/>
  <c r="D7384" i="4"/>
  <c r="E7384" i="4"/>
  <c r="J7483" i="4"/>
  <c r="G7483" i="4"/>
  <c r="F7384" i="4"/>
  <c r="I7483" i="4"/>
  <c r="L7483" i="4"/>
  <c r="K7483" i="4"/>
  <c r="P7483" i="4"/>
  <c r="O7483" i="4"/>
  <c r="N7483" i="4"/>
  <c r="M7483" i="4"/>
  <c r="H7482" i="4"/>
  <c r="D7383" i="4"/>
  <c r="E7383" i="4"/>
  <c r="J7482" i="4"/>
  <c r="G7482" i="4"/>
  <c r="F7383" i="4"/>
  <c r="I7482" i="4"/>
  <c r="L7482" i="4"/>
  <c r="K7482" i="4"/>
  <c r="P7482" i="4"/>
  <c r="O7482" i="4"/>
  <c r="N7482" i="4"/>
  <c r="M7482" i="4"/>
  <c r="H7481" i="4"/>
  <c r="D7382" i="4"/>
  <c r="E7382" i="4"/>
  <c r="J7481" i="4"/>
  <c r="G7481" i="4"/>
  <c r="F7382" i="4"/>
  <c r="I7481" i="4"/>
  <c r="L7481" i="4"/>
  <c r="K7481" i="4"/>
  <c r="P7481" i="4"/>
  <c r="O7481" i="4"/>
  <c r="N7481" i="4"/>
  <c r="M7481" i="4"/>
  <c r="H7480" i="4"/>
  <c r="D7381" i="4"/>
  <c r="E7381" i="4"/>
  <c r="J7480" i="4"/>
  <c r="G7480" i="4"/>
  <c r="F7381" i="4"/>
  <c r="I7480" i="4"/>
  <c r="L7480" i="4"/>
  <c r="K7480" i="4"/>
  <c r="P7480" i="4"/>
  <c r="O7480" i="4"/>
  <c r="N7480" i="4"/>
  <c r="M7480" i="4"/>
  <c r="H7479" i="4"/>
  <c r="D7380" i="4"/>
  <c r="E7380" i="4"/>
  <c r="J7479" i="4"/>
  <c r="G7479" i="4"/>
  <c r="F7380" i="4"/>
  <c r="I7479" i="4"/>
  <c r="L7479" i="4"/>
  <c r="K7479" i="4"/>
  <c r="P7479" i="4"/>
  <c r="O7479" i="4"/>
  <c r="N7479" i="4"/>
  <c r="M7479" i="4"/>
  <c r="H7478" i="4"/>
  <c r="D7379" i="4"/>
  <c r="E7379" i="4"/>
  <c r="J7478" i="4"/>
  <c r="G7478" i="4"/>
  <c r="F7379" i="4"/>
  <c r="I7478" i="4"/>
  <c r="L7478" i="4"/>
  <c r="K7478" i="4"/>
  <c r="P7478" i="4"/>
  <c r="O7478" i="4"/>
  <c r="N7478" i="4"/>
  <c r="M7478" i="4"/>
  <c r="H7477" i="4"/>
  <c r="D7378" i="4"/>
  <c r="E7378" i="4"/>
  <c r="J7477" i="4"/>
  <c r="G7477" i="4"/>
  <c r="F7378" i="4"/>
  <c r="I7477" i="4"/>
  <c r="L7477" i="4"/>
  <c r="K7477" i="4"/>
  <c r="P7477" i="4"/>
  <c r="O7477" i="4"/>
  <c r="N7477" i="4"/>
  <c r="M7477" i="4"/>
  <c r="H7476" i="4"/>
  <c r="D7377" i="4"/>
  <c r="E7377" i="4"/>
  <c r="J7476" i="4"/>
  <c r="G7476" i="4"/>
  <c r="F7377" i="4"/>
  <c r="I7476" i="4"/>
  <c r="L7476" i="4"/>
  <c r="K7476" i="4"/>
  <c r="P7476" i="4"/>
  <c r="O7476" i="4"/>
  <c r="N7476" i="4"/>
  <c r="M7476" i="4"/>
  <c r="H7475" i="4"/>
  <c r="D7376" i="4"/>
  <c r="E7376" i="4"/>
  <c r="J7475" i="4"/>
  <c r="G7475" i="4"/>
  <c r="F7376" i="4"/>
  <c r="I7475" i="4"/>
  <c r="L7475" i="4"/>
  <c r="K7475" i="4"/>
  <c r="P7475" i="4"/>
  <c r="O7475" i="4"/>
  <c r="N7475" i="4"/>
  <c r="M7475" i="4"/>
  <c r="H7474" i="4"/>
  <c r="D7375" i="4"/>
  <c r="E7375" i="4"/>
  <c r="J7474" i="4"/>
  <c r="G7474" i="4"/>
  <c r="F7375" i="4"/>
  <c r="I7474" i="4"/>
  <c r="L7474" i="4"/>
  <c r="K7474" i="4"/>
  <c r="P7474" i="4"/>
  <c r="O7474" i="4"/>
  <c r="N7474" i="4"/>
  <c r="M7474" i="4"/>
  <c r="H7473" i="4"/>
  <c r="D7374" i="4"/>
  <c r="E7374" i="4"/>
  <c r="J7473" i="4"/>
  <c r="G7473" i="4"/>
  <c r="F7374" i="4"/>
  <c r="I7473" i="4"/>
  <c r="L7473" i="4"/>
  <c r="K7473" i="4"/>
  <c r="P7473" i="4"/>
  <c r="O7473" i="4"/>
  <c r="N7473" i="4"/>
  <c r="M7473" i="4"/>
  <c r="H7472" i="4"/>
  <c r="D7373" i="4"/>
  <c r="E7373" i="4"/>
  <c r="J7472" i="4"/>
  <c r="G7472" i="4"/>
  <c r="F7373" i="4"/>
  <c r="I7472" i="4"/>
  <c r="L7472" i="4"/>
  <c r="K7472" i="4"/>
  <c r="P7472" i="4"/>
  <c r="O7472" i="4"/>
  <c r="N7472" i="4"/>
  <c r="M7472" i="4"/>
  <c r="H7471" i="4"/>
  <c r="D7372" i="4"/>
  <c r="E7372" i="4"/>
  <c r="J7471" i="4"/>
  <c r="G7471" i="4"/>
  <c r="F7372" i="4"/>
  <c r="I7471" i="4"/>
  <c r="L7471" i="4"/>
  <c r="K7471" i="4"/>
  <c r="P7471" i="4"/>
  <c r="O7471" i="4"/>
  <c r="N7471" i="4"/>
  <c r="M7471" i="4"/>
  <c r="H7470" i="4"/>
  <c r="D7371" i="4"/>
  <c r="E7371" i="4"/>
  <c r="J7470" i="4"/>
  <c r="G7470" i="4"/>
  <c r="F7371" i="4"/>
  <c r="I7470" i="4"/>
  <c r="L7470" i="4"/>
  <c r="K7470" i="4"/>
  <c r="P7470" i="4"/>
  <c r="O7470" i="4"/>
  <c r="N7470" i="4"/>
  <c r="M7470" i="4"/>
  <c r="H7469" i="4"/>
  <c r="D7370" i="4"/>
  <c r="E7370" i="4"/>
  <c r="J7469" i="4"/>
  <c r="G7469" i="4"/>
  <c r="F7370" i="4"/>
  <c r="I7469" i="4"/>
  <c r="L7469" i="4"/>
  <c r="K7469" i="4"/>
  <c r="P7469" i="4"/>
  <c r="O7469" i="4"/>
  <c r="N7469" i="4"/>
  <c r="M7469" i="4"/>
  <c r="H7468" i="4"/>
  <c r="D7369" i="4"/>
  <c r="E7369" i="4"/>
  <c r="J7468" i="4"/>
  <c r="G7468" i="4"/>
  <c r="F7369" i="4"/>
  <c r="I7468" i="4"/>
  <c r="L7468" i="4"/>
  <c r="K7468" i="4"/>
  <c r="P7468" i="4"/>
  <c r="O7468" i="4"/>
  <c r="N7468" i="4"/>
  <c r="M7468" i="4"/>
  <c r="H7467" i="4"/>
  <c r="D7368" i="4"/>
  <c r="E7368" i="4"/>
  <c r="J7467" i="4"/>
  <c r="G7467" i="4"/>
  <c r="F7368" i="4"/>
  <c r="I7467" i="4"/>
  <c r="L7467" i="4"/>
  <c r="K7467" i="4"/>
  <c r="P7467" i="4"/>
  <c r="O7467" i="4"/>
  <c r="N7467" i="4"/>
  <c r="M7467" i="4"/>
  <c r="H7466" i="4"/>
  <c r="D7367" i="4"/>
  <c r="E7367" i="4"/>
  <c r="J7466" i="4"/>
  <c r="G7466" i="4"/>
  <c r="F7367" i="4"/>
  <c r="I7466" i="4"/>
  <c r="L7466" i="4"/>
  <c r="K7466" i="4"/>
  <c r="P7466" i="4"/>
  <c r="O7466" i="4"/>
  <c r="N7466" i="4"/>
  <c r="M7466" i="4"/>
  <c r="H7465" i="4"/>
  <c r="D7366" i="4"/>
  <c r="E7366" i="4"/>
  <c r="J7465" i="4"/>
  <c r="G7465" i="4"/>
  <c r="F7366" i="4"/>
  <c r="I7465" i="4"/>
  <c r="L7465" i="4"/>
  <c r="K7465" i="4"/>
  <c r="P7465" i="4"/>
  <c r="O7465" i="4"/>
  <c r="N7465" i="4"/>
  <c r="M7465" i="4"/>
  <c r="H7464" i="4"/>
  <c r="D7365" i="4"/>
  <c r="E7365" i="4"/>
  <c r="J7464" i="4"/>
  <c r="G7464" i="4"/>
  <c r="F7365" i="4"/>
  <c r="I7464" i="4"/>
  <c r="L7464" i="4"/>
  <c r="K7464" i="4"/>
  <c r="P7464" i="4"/>
  <c r="O7464" i="4"/>
  <c r="N7464" i="4"/>
  <c r="M7464" i="4"/>
  <c r="H7463" i="4"/>
  <c r="D7364" i="4"/>
  <c r="E7364" i="4"/>
  <c r="J7463" i="4"/>
  <c r="G7463" i="4"/>
  <c r="F7364" i="4"/>
  <c r="I7463" i="4"/>
  <c r="L7463" i="4"/>
  <c r="K7463" i="4"/>
  <c r="P7463" i="4"/>
  <c r="O7463" i="4"/>
  <c r="N7463" i="4"/>
  <c r="M7463" i="4"/>
  <c r="H7462" i="4"/>
  <c r="D7363" i="4"/>
  <c r="E7363" i="4"/>
  <c r="J7462" i="4"/>
  <c r="G7462" i="4"/>
  <c r="F7363" i="4"/>
  <c r="I7462" i="4"/>
  <c r="L7462" i="4"/>
  <c r="K7462" i="4"/>
  <c r="P7462" i="4"/>
  <c r="O7462" i="4"/>
  <c r="N7462" i="4"/>
  <c r="M7462" i="4"/>
  <c r="H7461" i="4"/>
  <c r="D7362" i="4"/>
  <c r="E7362" i="4"/>
  <c r="J7461" i="4"/>
  <c r="G7461" i="4"/>
  <c r="F7362" i="4"/>
  <c r="I7461" i="4"/>
  <c r="L7461" i="4"/>
  <c r="K7461" i="4"/>
  <c r="P7461" i="4"/>
  <c r="O7461" i="4"/>
  <c r="N7461" i="4"/>
  <c r="M7461" i="4"/>
  <c r="H7460" i="4"/>
  <c r="D7361" i="4"/>
  <c r="E7361" i="4"/>
  <c r="J7460" i="4"/>
  <c r="G7460" i="4"/>
  <c r="F7361" i="4"/>
  <c r="I7460" i="4"/>
  <c r="L7460" i="4"/>
  <c r="K7460" i="4"/>
  <c r="P7460" i="4"/>
  <c r="O7460" i="4"/>
  <c r="N7460" i="4"/>
  <c r="M7460" i="4"/>
  <c r="H7459" i="4"/>
  <c r="D7360" i="4"/>
  <c r="E7360" i="4"/>
  <c r="J7459" i="4"/>
  <c r="G7459" i="4"/>
  <c r="F7360" i="4"/>
  <c r="I7459" i="4"/>
  <c r="L7459" i="4"/>
  <c r="K7459" i="4"/>
  <c r="P7459" i="4"/>
  <c r="O7459" i="4"/>
  <c r="N7459" i="4"/>
  <c r="M7459" i="4"/>
  <c r="H7458" i="4"/>
  <c r="D7359" i="4"/>
  <c r="E7359" i="4"/>
  <c r="J7458" i="4"/>
  <c r="G7458" i="4"/>
  <c r="F7359" i="4"/>
  <c r="I7458" i="4"/>
  <c r="L7458" i="4"/>
  <c r="K7458" i="4"/>
  <c r="P7458" i="4"/>
  <c r="O7458" i="4"/>
  <c r="N7458" i="4"/>
  <c r="M7458" i="4"/>
  <c r="H7457" i="4"/>
  <c r="D7358" i="4"/>
  <c r="E7358" i="4"/>
  <c r="J7457" i="4"/>
  <c r="G7457" i="4"/>
  <c r="F7358" i="4"/>
  <c r="I7457" i="4"/>
  <c r="L7457" i="4"/>
  <c r="K7457" i="4"/>
  <c r="P7457" i="4"/>
  <c r="O7457" i="4"/>
  <c r="N7457" i="4"/>
  <c r="M7457" i="4"/>
  <c r="H7456" i="4"/>
  <c r="D7357" i="4"/>
  <c r="E7357" i="4"/>
  <c r="J7456" i="4"/>
  <c r="G7456" i="4"/>
  <c r="F7357" i="4"/>
  <c r="I7456" i="4"/>
  <c r="L7456" i="4"/>
  <c r="K7456" i="4"/>
  <c r="P7456" i="4"/>
  <c r="O7456" i="4"/>
  <c r="N7456" i="4"/>
  <c r="M7456" i="4"/>
  <c r="H7455" i="4"/>
  <c r="D7356" i="4"/>
  <c r="E7356" i="4"/>
  <c r="J7455" i="4"/>
  <c r="G7455" i="4"/>
  <c r="F7356" i="4"/>
  <c r="I7455" i="4"/>
  <c r="L7455" i="4"/>
  <c r="K7455" i="4"/>
  <c r="P7455" i="4"/>
  <c r="O7455" i="4"/>
  <c r="N7455" i="4"/>
  <c r="M7455" i="4"/>
  <c r="H7454" i="4"/>
  <c r="D7355" i="4"/>
  <c r="E7355" i="4"/>
  <c r="J7454" i="4"/>
  <c r="G7454" i="4"/>
  <c r="F7355" i="4"/>
  <c r="I7454" i="4"/>
  <c r="L7454" i="4"/>
  <c r="K7454" i="4"/>
  <c r="P7454" i="4"/>
  <c r="O7454" i="4"/>
  <c r="N7454" i="4"/>
  <c r="M7454" i="4"/>
  <c r="H7453" i="4"/>
  <c r="D7354" i="4"/>
  <c r="E7354" i="4"/>
  <c r="J7453" i="4"/>
  <c r="G7453" i="4"/>
  <c r="F7354" i="4"/>
  <c r="I7453" i="4"/>
  <c r="L7453" i="4"/>
  <c r="K7453" i="4"/>
  <c r="P7453" i="4"/>
  <c r="O7453" i="4"/>
  <c r="N7453" i="4"/>
  <c r="M7453" i="4"/>
  <c r="H7452" i="4"/>
  <c r="D7353" i="4"/>
  <c r="E7353" i="4"/>
  <c r="J7452" i="4"/>
  <c r="G7452" i="4"/>
  <c r="F7353" i="4"/>
  <c r="I7452" i="4"/>
  <c r="L7452" i="4"/>
  <c r="K7452" i="4"/>
  <c r="P7452" i="4"/>
  <c r="O7452" i="4"/>
  <c r="N7452" i="4"/>
  <c r="M7452" i="4"/>
  <c r="H7451" i="4"/>
  <c r="D7352" i="4"/>
  <c r="E7352" i="4"/>
  <c r="J7451" i="4"/>
  <c r="G7451" i="4"/>
  <c r="F7352" i="4"/>
  <c r="I7451" i="4"/>
  <c r="L7451" i="4"/>
  <c r="K7451" i="4"/>
  <c r="P7451" i="4"/>
  <c r="O7451" i="4"/>
  <c r="N7451" i="4"/>
  <c r="M7451" i="4"/>
  <c r="H7450" i="4"/>
  <c r="D7351" i="4"/>
  <c r="E7351" i="4"/>
  <c r="J7450" i="4"/>
  <c r="G7450" i="4"/>
  <c r="F7351" i="4"/>
  <c r="I7450" i="4"/>
  <c r="L7450" i="4"/>
  <c r="K7450" i="4"/>
  <c r="P7450" i="4"/>
  <c r="O7450" i="4"/>
  <c r="N7450" i="4"/>
  <c r="M7450" i="4"/>
  <c r="H7449" i="4"/>
  <c r="D7350" i="4"/>
  <c r="E7350" i="4"/>
  <c r="J7449" i="4"/>
  <c r="G7449" i="4"/>
  <c r="F7350" i="4"/>
  <c r="I7449" i="4"/>
  <c r="L7449" i="4"/>
  <c r="K7449" i="4"/>
  <c r="P7449" i="4"/>
  <c r="O7449" i="4"/>
  <c r="N7449" i="4"/>
  <c r="M7449" i="4"/>
  <c r="H7448" i="4"/>
  <c r="D7349" i="4"/>
  <c r="E7349" i="4"/>
  <c r="J7448" i="4"/>
  <c r="G7448" i="4"/>
  <c r="F7349" i="4"/>
  <c r="I7448" i="4"/>
  <c r="L7448" i="4"/>
  <c r="K7448" i="4"/>
  <c r="P7448" i="4"/>
  <c r="O7448" i="4"/>
  <c r="N7448" i="4"/>
  <c r="M7448" i="4"/>
  <c r="H7447" i="4"/>
  <c r="D7348" i="4"/>
  <c r="E7348" i="4"/>
  <c r="J7447" i="4"/>
  <c r="G7447" i="4"/>
  <c r="F7348" i="4"/>
  <c r="I7447" i="4"/>
  <c r="L7447" i="4"/>
  <c r="K7447" i="4"/>
  <c r="P7447" i="4"/>
  <c r="O7447" i="4"/>
  <c r="N7447" i="4"/>
  <c r="M7447" i="4"/>
  <c r="H7446" i="4"/>
  <c r="D7347" i="4"/>
  <c r="E7347" i="4"/>
  <c r="J7446" i="4"/>
  <c r="G7446" i="4"/>
  <c r="F7347" i="4"/>
  <c r="I7446" i="4"/>
  <c r="L7446" i="4"/>
  <c r="K7446" i="4"/>
  <c r="P7446" i="4"/>
  <c r="O7446" i="4"/>
  <c r="N7446" i="4"/>
  <c r="M7446" i="4"/>
  <c r="H7445" i="4"/>
  <c r="D7346" i="4"/>
  <c r="E7346" i="4"/>
  <c r="J7445" i="4"/>
  <c r="G7445" i="4"/>
  <c r="F7346" i="4"/>
  <c r="I7445" i="4"/>
  <c r="L7445" i="4"/>
  <c r="K7445" i="4"/>
  <c r="P7445" i="4"/>
  <c r="O7445" i="4"/>
  <c r="N7445" i="4"/>
  <c r="M7445" i="4"/>
  <c r="H7444" i="4"/>
  <c r="D7345" i="4"/>
  <c r="E7345" i="4"/>
  <c r="J7444" i="4"/>
  <c r="G7444" i="4"/>
  <c r="F7345" i="4"/>
  <c r="I7444" i="4"/>
  <c r="L7444" i="4"/>
  <c r="K7444" i="4"/>
  <c r="P7444" i="4"/>
  <c r="O7444" i="4"/>
  <c r="N7444" i="4"/>
  <c r="M7444" i="4"/>
  <c r="H7443" i="4"/>
  <c r="D7344" i="4"/>
  <c r="E7344" i="4"/>
  <c r="J7443" i="4"/>
  <c r="G7443" i="4"/>
  <c r="F7344" i="4"/>
  <c r="I7443" i="4"/>
  <c r="L7443" i="4"/>
  <c r="K7443" i="4"/>
  <c r="P7443" i="4"/>
  <c r="O7443" i="4"/>
  <c r="N7443" i="4"/>
  <c r="M7443" i="4"/>
  <c r="H7442" i="4"/>
  <c r="D7343" i="4"/>
  <c r="E7343" i="4"/>
  <c r="J7442" i="4"/>
  <c r="G7442" i="4"/>
  <c r="F7343" i="4"/>
  <c r="I7442" i="4"/>
  <c r="L7442" i="4"/>
  <c r="K7442" i="4"/>
  <c r="P7442" i="4"/>
  <c r="O7442" i="4"/>
  <c r="N7442" i="4"/>
  <c r="M7442" i="4"/>
  <c r="H7441" i="4"/>
  <c r="D7342" i="4"/>
  <c r="E7342" i="4"/>
  <c r="J7441" i="4"/>
  <c r="G7441" i="4"/>
  <c r="F7342" i="4"/>
  <c r="I7441" i="4"/>
  <c r="L7441" i="4"/>
  <c r="K7441" i="4"/>
  <c r="P7441" i="4"/>
  <c r="O7441" i="4"/>
  <c r="N7441" i="4"/>
  <c r="M7441" i="4"/>
  <c r="H7440" i="4"/>
  <c r="D7341" i="4"/>
  <c r="E7341" i="4"/>
  <c r="J7440" i="4"/>
  <c r="G7440" i="4"/>
  <c r="F7341" i="4"/>
  <c r="I7440" i="4"/>
  <c r="L7440" i="4"/>
  <c r="K7440" i="4"/>
  <c r="P7440" i="4"/>
  <c r="O7440" i="4"/>
  <c r="N7440" i="4"/>
  <c r="M7440" i="4"/>
  <c r="H7439" i="4"/>
  <c r="D7340" i="4"/>
  <c r="E7340" i="4"/>
  <c r="J7439" i="4"/>
  <c r="G7439" i="4"/>
  <c r="F7340" i="4"/>
  <c r="I7439" i="4"/>
  <c r="L7439" i="4"/>
  <c r="K7439" i="4"/>
  <c r="P7439" i="4"/>
  <c r="O7439" i="4"/>
  <c r="N7439" i="4"/>
  <c r="M7439" i="4"/>
  <c r="H7438" i="4"/>
  <c r="D7339" i="4"/>
  <c r="E7339" i="4"/>
  <c r="J7438" i="4"/>
  <c r="G7438" i="4"/>
  <c r="F7339" i="4"/>
  <c r="I7438" i="4"/>
  <c r="L7438" i="4"/>
  <c r="K7438" i="4"/>
  <c r="P7438" i="4"/>
  <c r="O7438" i="4"/>
  <c r="N7438" i="4"/>
  <c r="M7438" i="4"/>
  <c r="H7437" i="4"/>
  <c r="D7338" i="4"/>
  <c r="E7338" i="4"/>
  <c r="J7437" i="4"/>
  <c r="G7437" i="4"/>
  <c r="F7338" i="4"/>
  <c r="I7437" i="4"/>
  <c r="L7437" i="4"/>
  <c r="K7437" i="4"/>
  <c r="P7437" i="4"/>
  <c r="O7437" i="4"/>
  <c r="N7437" i="4"/>
  <c r="M7437" i="4"/>
  <c r="H7436" i="4"/>
  <c r="D7337" i="4"/>
  <c r="E7337" i="4"/>
  <c r="J7436" i="4"/>
  <c r="G7436" i="4"/>
  <c r="F7337" i="4"/>
  <c r="I7436" i="4"/>
  <c r="L7436" i="4"/>
  <c r="K7436" i="4"/>
  <c r="P7436" i="4"/>
  <c r="O7436" i="4"/>
  <c r="N7436" i="4"/>
  <c r="M7436" i="4"/>
  <c r="H7435" i="4"/>
  <c r="D7336" i="4"/>
  <c r="E7336" i="4"/>
  <c r="J7435" i="4"/>
  <c r="G7435" i="4"/>
  <c r="F7336" i="4"/>
  <c r="I7435" i="4"/>
  <c r="L7435" i="4"/>
  <c r="K7435" i="4"/>
  <c r="P7435" i="4"/>
  <c r="O7435" i="4"/>
  <c r="N7435" i="4"/>
  <c r="M7435" i="4"/>
  <c r="H7434" i="4"/>
  <c r="D7335" i="4"/>
  <c r="E7335" i="4"/>
  <c r="J7434" i="4"/>
  <c r="G7434" i="4"/>
  <c r="F7335" i="4"/>
  <c r="I7434" i="4"/>
  <c r="L7434" i="4"/>
  <c r="K7434" i="4"/>
  <c r="P7434" i="4"/>
  <c r="O7434" i="4"/>
  <c r="N7434" i="4"/>
  <c r="M7434" i="4"/>
  <c r="H7433" i="4"/>
  <c r="D7334" i="4"/>
  <c r="E7334" i="4"/>
  <c r="J7433" i="4"/>
  <c r="G7433" i="4"/>
  <c r="F7334" i="4"/>
  <c r="I7433" i="4"/>
  <c r="L7433" i="4"/>
  <c r="K7433" i="4"/>
  <c r="P7433" i="4"/>
  <c r="O7433" i="4"/>
  <c r="N7433" i="4"/>
  <c r="M7433" i="4"/>
  <c r="H7432" i="4"/>
  <c r="D7333" i="4"/>
  <c r="E7333" i="4"/>
  <c r="J7432" i="4"/>
  <c r="G7432" i="4"/>
  <c r="F7333" i="4"/>
  <c r="I7432" i="4"/>
  <c r="L7432" i="4"/>
  <c r="K7432" i="4"/>
  <c r="P7432" i="4"/>
  <c r="O7432" i="4"/>
  <c r="N7432" i="4"/>
  <c r="M7432" i="4"/>
  <c r="H7431" i="4"/>
  <c r="D7332" i="4"/>
  <c r="E7332" i="4"/>
  <c r="J7431" i="4"/>
  <c r="G7431" i="4"/>
  <c r="F7332" i="4"/>
  <c r="I7431" i="4"/>
  <c r="L7431" i="4"/>
  <c r="K7431" i="4"/>
  <c r="P7431" i="4"/>
  <c r="O7431" i="4"/>
  <c r="N7431" i="4"/>
  <c r="M7431" i="4"/>
  <c r="H7430" i="4"/>
  <c r="D7331" i="4"/>
  <c r="E7331" i="4"/>
  <c r="J7430" i="4"/>
  <c r="G7430" i="4"/>
  <c r="F7331" i="4"/>
  <c r="I7430" i="4"/>
  <c r="L7430" i="4"/>
  <c r="K7430" i="4"/>
  <c r="P7430" i="4"/>
  <c r="O7430" i="4"/>
  <c r="N7430" i="4"/>
  <c r="M7430" i="4"/>
  <c r="H7429" i="4"/>
  <c r="D7330" i="4"/>
  <c r="E7330" i="4"/>
  <c r="J7429" i="4"/>
  <c r="G7429" i="4"/>
  <c r="F7330" i="4"/>
  <c r="I7429" i="4"/>
  <c r="L7429" i="4"/>
  <c r="K7429" i="4"/>
  <c r="P7429" i="4"/>
  <c r="O7429" i="4"/>
  <c r="N7429" i="4"/>
  <c r="M7429" i="4"/>
  <c r="H7428" i="4"/>
  <c r="D7329" i="4"/>
  <c r="E7329" i="4"/>
  <c r="J7428" i="4"/>
  <c r="G7428" i="4"/>
  <c r="F7329" i="4"/>
  <c r="I7428" i="4"/>
  <c r="L7428" i="4"/>
  <c r="K7428" i="4"/>
  <c r="P7428" i="4"/>
  <c r="O7428" i="4"/>
  <c r="N7428" i="4"/>
  <c r="M7428" i="4"/>
  <c r="H7427" i="4"/>
  <c r="D7328" i="4"/>
  <c r="E7328" i="4"/>
  <c r="J7427" i="4"/>
  <c r="G7427" i="4"/>
  <c r="F7328" i="4"/>
  <c r="I7427" i="4"/>
  <c r="L7427" i="4"/>
  <c r="K7427" i="4"/>
  <c r="P7427" i="4"/>
  <c r="O7427" i="4"/>
  <c r="N7427" i="4"/>
  <c r="M7427" i="4"/>
  <c r="H7426" i="4"/>
  <c r="D7327" i="4"/>
  <c r="E7327" i="4"/>
  <c r="J7426" i="4"/>
  <c r="G7426" i="4"/>
  <c r="F7327" i="4"/>
  <c r="I7426" i="4"/>
  <c r="L7426" i="4"/>
  <c r="K7426" i="4"/>
  <c r="P7426" i="4"/>
  <c r="O7426" i="4"/>
  <c r="N7426" i="4"/>
  <c r="M7426" i="4"/>
  <c r="H7425" i="4"/>
  <c r="D7326" i="4"/>
  <c r="E7326" i="4"/>
  <c r="J7425" i="4"/>
  <c r="G7425" i="4"/>
  <c r="F7326" i="4"/>
  <c r="I7425" i="4"/>
  <c r="L7425" i="4"/>
  <c r="K7425" i="4"/>
  <c r="P7425" i="4"/>
  <c r="O7425" i="4"/>
  <c r="N7425" i="4"/>
  <c r="M7425" i="4"/>
  <c r="H7424" i="4"/>
  <c r="D7325" i="4"/>
  <c r="E7325" i="4"/>
  <c r="J7424" i="4"/>
  <c r="G7424" i="4"/>
  <c r="F7325" i="4"/>
  <c r="I7424" i="4"/>
  <c r="L7424" i="4"/>
  <c r="K7424" i="4"/>
  <c r="P7424" i="4"/>
  <c r="O7424" i="4"/>
  <c r="N7424" i="4"/>
  <c r="M7424" i="4"/>
  <c r="H7423" i="4"/>
  <c r="D7324" i="4"/>
  <c r="E7324" i="4"/>
  <c r="J7423" i="4"/>
  <c r="G7423" i="4"/>
  <c r="F7324" i="4"/>
  <c r="I7423" i="4"/>
  <c r="L7423" i="4"/>
  <c r="K7423" i="4"/>
  <c r="P7423" i="4"/>
  <c r="O7423" i="4"/>
  <c r="N7423" i="4"/>
  <c r="M7423" i="4"/>
  <c r="H7422" i="4"/>
  <c r="D7323" i="4"/>
  <c r="E7323" i="4"/>
  <c r="J7422" i="4"/>
  <c r="G7422" i="4"/>
  <c r="F7323" i="4"/>
  <c r="I7422" i="4"/>
  <c r="L7422" i="4"/>
  <c r="K7422" i="4"/>
  <c r="P7422" i="4"/>
  <c r="O7422" i="4"/>
  <c r="N7422" i="4"/>
  <c r="M7422" i="4"/>
  <c r="H7421" i="4"/>
  <c r="D7322" i="4"/>
  <c r="E7322" i="4"/>
  <c r="J7421" i="4"/>
  <c r="G7421" i="4"/>
  <c r="F7322" i="4"/>
  <c r="I7421" i="4"/>
  <c r="L7421" i="4"/>
  <c r="K7421" i="4"/>
  <c r="P7421" i="4"/>
  <c r="O7421" i="4"/>
  <c r="N7421" i="4"/>
  <c r="M7421" i="4"/>
  <c r="H7420" i="4"/>
  <c r="D7321" i="4"/>
  <c r="E7321" i="4"/>
  <c r="J7420" i="4"/>
  <c r="G7420" i="4"/>
  <c r="F7321" i="4"/>
  <c r="I7420" i="4"/>
  <c r="L7420" i="4"/>
  <c r="K7420" i="4"/>
  <c r="P7420" i="4"/>
  <c r="O7420" i="4"/>
  <c r="N7420" i="4"/>
  <c r="M7420" i="4"/>
  <c r="H7419" i="4"/>
  <c r="D7320" i="4"/>
  <c r="E7320" i="4"/>
  <c r="J7419" i="4"/>
  <c r="G7419" i="4"/>
  <c r="F7320" i="4"/>
  <c r="I7419" i="4"/>
  <c r="L7419" i="4"/>
  <c r="K7419" i="4"/>
  <c r="P7419" i="4"/>
  <c r="O7419" i="4"/>
  <c r="N7419" i="4"/>
  <c r="M7419" i="4"/>
  <c r="H7418" i="4"/>
  <c r="D7319" i="4"/>
  <c r="E7319" i="4"/>
  <c r="J7418" i="4"/>
  <c r="G7418" i="4"/>
  <c r="F7319" i="4"/>
  <c r="I7418" i="4"/>
  <c r="L7418" i="4"/>
  <c r="K7418" i="4"/>
  <c r="P7418" i="4"/>
  <c r="O7418" i="4"/>
  <c r="N7418" i="4"/>
  <c r="M7418" i="4"/>
  <c r="H7417" i="4"/>
  <c r="D7318" i="4"/>
  <c r="E7318" i="4"/>
  <c r="J7417" i="4"/>
  <c r="G7417" i="4"/>
  <c r="F7318" i="4"/>
  <c r="I7417" i="4"/>
  <c r="L7417" i="4"/>
  <c r="K7417" i="4"/>
  <c r="P7417" i="4"/>
  <c r="O7417" i="4"/>
  <c r="N7417" i="4"/>
  <c r="M7417" i="4"/>
  <c r="H7416" i="4"/>
  <c r="D7317" i="4"/>
  <c r="E7317" i="4"/>
  <c r="J7416" i="4"/>
  <c r="G7416" i="4"/>
  <c r="F7317" i="4"/>
  <c r="I7416" i="4"/>
  <c r="L7416" i="4"/>
  <c r="K7416" i="4"/>
  <c r="P7416" i="4"/>
  <c r="O7416" i="4"/>
  <c r="N7416" i="4"/>
  <c r="M7416" i="4"/>
  <c r="H7415" i="4"/>
  <c r="D7316" i="4"/>
  <c r="E7316" i="4"/>
  <c r="J7415" i="4"/>
  <c r="G7415" i="4"/>
  <c r="F7316" i="4"/>
  <c r="I7415" i="4"/>
  <c r="L7415" i="4"/>
  <c r="K7415" i="4"/>
  <c r="P7415" i="4"/>
  <c r="O7415" i="4"/>
  <c r="N7415" i="4"/>
  <c r="M7415" i="4"/>
  <c r="H7414" i="4"/>
  <c r="D7315" i="4"/>
  <c r="E7315" i="4"/>
  <c r="J7414" i="4"/>
  <c r="G7414" i="4"/>
  <c r="F7315" i="4"/>
  <c r="I7414" i="4"/>
  <c r="L7414" i="4"/>
  <c r="K7414" i="4"/>
  <c r="P7414" i="4"/>
  <c r="O7414" i="4"/>
  <c r="N7414" i="4"/>
  <c r="M7414" i="4"/>
  <c r="H7413" i="4"/>
  <c r="D7314" i="4"/>
  <c r="E7314" i="4"/>
  <c r="J7413" i="4"/>
  <c r="G7413" i="4"/>
  <c r="F7314" i="4"/>
  <c r="I7413" i="4"/>
  <c r="L7413" i="4"/>
  <c r="K7413" i="4"/>
  <c r="P7413" i="4"/>
  <c r="O7413" i="4"/>
  <c r="N7413" i="4"/>
  <c r="M7413" i="4"/>
  <c r="H7412" i="4"/>
  <c r="D7313" i="4"/>
  <c r="E7313" i="4"/>
  <c r="J7412" i="4"/>
  <c r="G7412" i="4"/>
  <c r="F7313" i="4"/>
  <c r="I7412" i="4"/>
  <c r="L7412" i="4"/>
  <c r="K7412" i="4"/>
  <c r="P7412" i="4"/>
  <c r="O7412" i="4"/>
  <c r="N7412" i="4"/>
  <c r="M7412" i="4"/>
  <c r="H7411" i="4"/>
  <c r="D7312" i="4"/>
  <c r="E7312" i="4"/>
  <c r="J7411" i="4"/>
  <c r="G7411" i="4"/>
  <c r="F7312" i="4"/>
  <c r="I7411" i="4"/>
  <c r="L7411" i="4"/>
  <c r="K7411" i="4"/>
  <c r="P7411" i="4"/>
  <c r="O7411" i="4"/>
  <c r="N7411" i="4"/>
  <c r="M7411" i="4"/>
  <c r="H7410" i="4"/>
  <c r="D7311" i="4"/>
  <c r="E7311" i="4"/>
  <c r="J7410" i="4"/>
  <c r="G7410" i="4"/>
  <c r="F7311" i="4"/>
  <c r="I7410" i="4"/>
  <c r="L7410" i="4"/>
  <c r="K7410" i="4"/>
  <c r="P7410" i="4"/>
  <c r="O7410" i="4"/>
  <c r="N7410" i="4"/>
  <c r="M7410" i="4"/>
  <c r="H7409" i="4"/>
  <c r="D7310" i="4"/>
  <c r="E7310" i="4"/>
  <c r="J7409" i="4"/>
  <c r="G7409" i="4"/>
  <c r="F7310" i="4"/>
  <c r="I7409" i="4"/>
  <c r="L7409" i="4"/>
  <c r="K7409" i="4"/>
  <c r="P7409" i="4"/>
  <c r="O7409" i="4"/>
  <c r="N7409" i="4"/>
  <c r="M7409" i="4"/>
  <c r="H7408" i="4"/>
  <c r="D7309" i="4"/>
  <c r="E7309" i="4"/>
  <c r="J7408" i="4"/>
  <c r="G7408" i="4"/>
  <c r="F7309" i="4"/>
  <c r="I7408" i="4"/>
  <c r="L7408" i="4"/>
  <c r="K7408" i="4"/>
  <c r="P7408" i="4"/>
  <c r="O7408" i="4"/>
  <c r="N7408" i="4"/>
  <c r="M7408" i="4"/>
  <c r="H7407" i="4"/>
  <c r="D7308" i="4"/>
  <c r="E7308" i="4"/>
  <c r="J7407" i="4"/>
  <c r="G7407" i="4"/>
  <c r="F7308" i="4"/>
  <c r="I7407" i="4"/>
  <c r="L7407" i="4"/>
  <c r="K7407" i="4"/>
  <c r="P7407" i="4"/>
  <c r="O7407" i="4"/>
  <c r="N7407" i="4"/>
  <c r="M7407" i="4"/>
  <c r="H7406" i="4"/>
  <c r="D7307" i="4"/>
  <c r="E7307" i="4"/>
  <c r="J7406" i="4"/>
  <c r="G7406" i="4"/>
  <c r="F7307" i="4"/>
  <c r="I7406" i="4"/>
  <c r="L7406" i="4"/>
  <c r="K7406" i="4"/>
  <c r="P7406" i="4"/>
  <c r="O7406" i="4"/>
  <c r="N7406" i="4"/>
  <c r="M7406" i="4"/>
  <c r="H7405" i="4"/>
  <c r="D7306" i="4"/>
  <c r="E7306" i="4"/>
  <c r="J7405" i="4"/>
  <c r="G7405" i="4"/>
  <c r="F7306" i="4"/>
  <c r="I7405" i="4"/>
  <c r="L7405" i="4"/>
  <c r="K7405" i="4"/>
  <c r="P7405" i="4"/>
  <c r="O7405" i="4"/>
  <c r="N7405" i="4"/>
  <c r="M7405" i="4"/>
  <c r="H7404" i="4"/>
  <c r="D7305" i="4"/>
  <c r="E7305" i="4"/>
  <c r="J7404" i="4"/>
  <c r="G7404" i="4"/>
  <c r="F7305" i="4"/>
  <c r="I7404" i="4"/>
  <c r="L7404" i="4"/>
  <c r="K7404" i="4"/>
  <c r="P7404" i="4"/>
  <c r="O7404" i="4"/>
  <c r="N7404" i="4"/>
  <c r="M7404" i="4"/>
  <c r="H7403" i="4"/>
  <c r="D7304" i="4"/>
  <c r="E7304" i="4"/>
  <c r="J7403" i="4"/>
  <c r="G7403" i="4"/>
  <c r="F7304" i="4"/>
  <c r="I7403" i="4"/>
  <c r="L7403" i="4"/>
  <c r="K7403" i="4"/>
  <c r="P7403" i="4"/>
  <c r="O7403" i="4"/>
  <c r="N7403" i="4"/>
  <c r="M7403" i="4"/>
  <c r="H7402" i="4"/>
  <c r="D7303" i="4"/>
  <c r="E7303" i="4"/>
  <c r="J7402" i="4"/>
  <c r="G7402" i="4"/>
  <c r="F7303" i="4"/>
  <c r="I7402" i="4"/>
  <c r="L7402" i="4"/>
  <c r="K7402" i="4"/>
  <c r="P7402" i="4"/>
  <c r="O7402" i="4"/>
  <c r="N7402" i="4"/>
  <c r="M7402" i="4"/>
  <c r="H7401" i="4"/>
  <c r="D7302" i="4"/>
  <c r="E7302" i="4"/>
  <c r="J7401" i="4"/>
  <c r="G7401" i="4"/>
  <c r="F7302" i="4"/>
  <c r="I7401" i="4"/>
  <c r="L7401" i="4"/>
  <c r="K7401" i="4"/>
  <c r="P7401" i="4"/>
  <c r="O7401" i="4"/>
  <c r="N7401" i="4"/>
  <c r="M7401" i="4"/>
  <c r="H7400" i="4"/>
  <c r="D7301" i="4"/>
  <c r="E7301" i="4"/>
  <c r="J7400" i="4"/>
  <c r="G7400" i="4"/>
  <c r="F7301" i="4"/>
  <c r="I7400" i="4"/>
  <c r="L7400" i="4"/>
  <c r="K7400" i="4"/>
  <c r="P7400" i="4"/>
  <c r="O7400" i="4"/>
  <c r="N7400" i="4"/>
  <c r="M7400" i="4"/>
  <c r="H7399" i="4"/>
  <c r="D7300" i="4"/>
  <c r="E7300" i="4"/>
  <c r="J7399" i="4"/>
  <c r="G7399" i="4"/>
  <c r="F7300" i="4"/>
  <c r="I7399" i="4"/>
  <c r="L7399" i="4"/>
  <c r="K7399" i="4"/>
  <c r="P7399" i="4"/>
  <c r="O7399" i="4"/>
  <c r="N7399" i="4"/>
  <c r="M7399" i="4"/>
  <c r="H7398" i="4"/>
  <c r="D7299" i="4"/>
  <c r="E7299" i="4"/>
  <c r="J7398" i="4"/>
  <c r="G7398" i="4"/>
  <c r="F7299" i="4"/>
  <c r="I7398" i="4"/>
  <c r="L7398" i="4"/>
  <c r="K7398" i="4"/>
  <c r="P7398" i="4"/>
  <c r="O7398" i="4"/>
  <c r="N7398" i="4"/>
  <c r="M7398" i="4"/>
  <c r="H7397" i="4"/>
  <c r="D7298" i="4"/>
  <c r="E7298" i="4"/>
  <c r="J7397" i="4"/>
  <c r="G7397" i="4"/>
  <c r="F7298" i="4"/>
  <c r="I7397" i="4"/>
  <c r="L7397" i="4"/>
  <c r="K7397" i="4"/>
  <c r="P7397" i="4"/>
  <c r="O7397" i="4"/>
  <c r="N7397" i="4"/>
  <c r="M7397" i="4"/>
  <c r="H7396" i="4"/>
  <c r="D7297" i="4"/>
  <c r="E7297" i="4"/>
  <c r="J7396" i="4"/>
  <c r="G7396" i="4"/>
  <c r="F7297" i="4"/>
  <c r="I7396" i="4"/>
  <c r="L7396" i="4"/>
  <c r="K7396" i="4"/>
  <c r="P7396" i="4"/>
  <c r="O7396" i="4"/>
  <c r="N7396" i="4"/>
  <c r="M7396" i="4"/>
  <c r="H7395" i="4"/>
  <c r="D7296" i="4"/>
  <c r="E7296" i="4"/>
  <c r="J7395" i="4"/>
  <c r="G7395" i="4"/>
  <c r="F7296" i="4"/>
  <c r="I7395" i="4"/>
  <c r="L7395" i="4"/>
  <c r="K7395" i="4"/>
  <c r="P7395" i="4"/>
  <c r="O7395" i="4"/>
  <c r="N7395" i="4"/>
  <c r="M7395" i="4"/>
  <c r="H7394" i="4"/>
  <c r="D7295" i="4"/>
  <c r="E7295" i="4"/>
  <c r="J7394" i="4"/>
  <c r="G7394" i="4"/>
  <c r="F7295" i="4"/>
  <c r="I7394" i="4"/>
  <c r="L7394" i="4"/>
  <c r="K7394" i="4"/>
  <c r="P7394" i="4"/>
  <c r="O7394" i="4"/>
  <c r="N7394" i="4"/>
  <c r="M7394" i="4"/>
  <c r="H7393" i="4"/>
  <c r="D7294" i="4"/>
  <c r="E7294" i="4"/>
  <c r="J7393" i="4"/>
  <c r="G7393" i="4"/>
  <c r="F7294" i="4"/>
  <c r="I7393" i="4"/>
  <c r="L7393" i="4"/>
  <c r="K7393" i="4"/>
  <c r="P7393" i="4"/>
  <c r="O7393" i="4"/>
  <c r="N7393" i="4"/>
  <c r="M7393" i="4"/>
  <c r="H7392" i="4"/>
  <c r="D7293" i="4"/>
  <c r="E7293" i="4"/>
  <c r="J7392" i="4"/>
  <c r="G7392" i="4"/>
  <c r="F7293" i="4"/>
  <c r="I7392" i="4"/>
  <c r="L7392" i="4"/>
  <c r="K7392" i="4"/>
  <c r="P7392" i="4"/>
  <c r="O7392" i="4"/>
  <c r="N7392" i="4"/>
  <c r="M7392" i="4"/>
  <c r="H7391" i="4"/>
  <c r="D7292" i="4"/>
  <c r="E7292" i="4"/>
  <c r="J7391" i="4"/>
  <c r="G7391" i="4"/>
  <c r="F7292" i="4"/>
  <c r="I7391" i="4"/>
  <c r="L7391" i="4"/>
  <c r="K7391" i="4"/>
  <c r="P7391" i="4"/>
  <c r="O7391" i="4"/>
  <c r="N7391" i="4"/>
  <c r="M7391" i="4"/>
  <c r="H7390" i="4"/>
  <c r="D7291" i="4"/>
  <c r="E7291" i="4"/>
  <c r="J7390" i="4"/>
  <c r="G7390" i="4"/>
  <c r="F7291" i="4"/>
  <c r="I7390" i="4"/>
  <c r="L7390" i="4"/>
  <c r="K7390" i="4"/>
  <c r="P7390" i="4"/>
  <c r="O7390" i="4"/>
  <c r="N7390" i="4"/>
  <c r="M7390" i="4"/>
  <c r="H7389" i="4"/>
  <c r="D7290" i="4"/>
  <c r="E7290" i="4"/>
  <c r="J7389" i="4"/>
  <c r="G7389" i="4"/>
  <c r="F7290" i="4"/>
  <c r="I7389" i="4"/>
  <c r="L7389" i="4"/>
  <c r="K7389" i="4"/>
  <c r="P7389" i="4"/>
  <c r="O7389" i="4"/>
  <c r="N7389" i="4"/>
  <c r="M7389" i="4"/>
  <c r="H7388" i="4"/>
  <c r="D7289" i="4"/>
  <c r="E7289" i="4"/>
  <c r="J7388" i="4"/>
  <c r="G7388" i="4"/>
  <c r="F7289" i="4"/>
  <c r="I7388" i="4"/>
  <c r="L7388" i="4"/>
  <c r="K7388" i="4"/>
  <c r="P7388" i="4"/>
  <c r="O7388" i="4"/>
  <c r="N7388" i="4"/>
  <c r="M7388" i="4"/>
  <c r="H7387" i="4"/>
  <c r="D7288" i="4"/>
  <c r="E7288" i="4"/>
  <c r="J7387" i="4"/>
  <c r="G7387" i="4"/>
  <c r="F7288" i="4"/>
  <c r="I7387" i="4"/>
  <c r="L7387" i="4"/>
  <c r="K7387" i="4"/>
  <c r="P7387" i="4"/>
  <c r="O7387" i="4"/>
  <c r="N7387" i="4"/>
  <c r="M7387" i="4"/>
  <c r="H7386" i="4"/>
  <c r="D7287" i="4"/>
  <c r="E7287" i="4"/>
  <c r="J7386" i="4"/>
  <c r="G7386" i="4"/>
  <c r="F7287" i="4"/>
  <c r="I7386" i="4"/>
  <c r="L7386" i="4"/>
  <c r="K7386" i="4"/>
  <c r="P7386" i="4"/>
  <c r="O7386" i="4"/>
  <c r="N7386" i="4"/>
  <c r="M7386" i="4"/>
  <c r="H7385" i="4"/>
  <c r="D7286" i="4"/>
  <c r="E7286" i="4"/>
  <c r="J7385" i="4"/>
  <c r="G7385" i="4"/>
  <c r="F7286" i="4"/>
  <c r="I7385" i="4"/>
  <c r="L7385" i="4"/>
  <c r="K7385" i="4"/>
  <c r="P7385" i="4"/>
  <c r="O7385" i="4"/>
  <c r="N7385" i="4"/>
  <c r="M7385" i="4"/>
  <c r="H7384" i="4"/>
  <c r="D7285" i="4"/>
  <c r="E7285" i="4"/>
  <c r="J7384" i="4"/>
  <c r="G7384" i="4"/>
  <c r="F7285" i="4"/>
  <c r="I7384" i="4"/>
  <c r="L7384" i="4"/>
  <c r="K7384" i="4"/>
  <c r="P7384" i="4"/>
  <c r="O7384" i="4"/>
  <c r="N7384" i="4"/>
  <c r="M7384" i="4"/>
  <c r="H7383" i="4"/>
  <c r="D7284" i="4"/>
  <c r="E7284" i="4"/>
  <c r="J7383" i="4"/>
  <c r="G7383" i="4"/>
  <c r="F7284" i="4"/>
  <c r="I7383" i="4"/>
  <c r="L7383" i="4"/>
  <c r="K7383" i="4"/>
  <c r="P7383" i="4"/>
  <c r="O7383" i="4"/>
  <c r="N7383" i="4"/>
  <c r="M7383" i="4"/>
  <c r="H7382" i="4"/>
  <c r="D7283" i="4"/>
  <c r="E7283" i="4"/>
  <c r="J7382" i="4"/>
  <c r="G7382" i="4"/>
  <c r="F7283" i="4"/>
  <c r="I7382" i="4"/>
  <c r="L7382" i="4"/>
  <c r="K7382" i="4"/>
  <c r="P7382" i="4"/>
  <c r="O7382" i="4"/>
  <c r="N7382" i="4"/>
  <c r="M7382" i="4"/>
  <c r="H7381" i="4"/>
  <c r="D7282" i="4"/>
  <c r="E7282" i="4"/>
  <c r="J7381" i="4"/>
  <c r="G7381" i="4"/>
  <c r="F7282" i="4"/>
  <c r="I7381" i="4"/>
  <c r="L7381" i="4"/>
  <c r="K7381" i="4"/>
  <c r="P7381" i="4"/>
  <c r="O7381" i="4"/>
  <c r="N7381" i="4"/>
  <c r="M7381" i="4"/>
  <c r="H7380" i="4"/>
  <c r="D7281" i="4"/>
  <c r="E7281" i="4"/>
  <c r="J7380" i="4"/>
  <c r="G7380" i="4"/>
  <c r="F7281" i="4"/>
  <c r="I7380" i="4"/>
  <c r="L7380" i="4"/>
  <c r="K7380" i="4"/>
  <c r="P7380" i="4"/>
  <c r="O7380" i="4"/>
  <c r="N7380" i="4"/>
  <c r="M7380" i="4"/>
  <c r="H7379" i="4"/>
  <c r="D7280" i="4"/>
  <c r="E7280" i="4"/>
  <c r="J7379" i="4"/>
  <c r="G7379" i="4"/>
  <c r="F7280" i="4"/>
  <c r="I7379" i="4"/>
  <c r="L7379" i="4"/>
  <c r="K7379" i="4"/>
  <c r="P7379" i="4"/>
  <c r="O7379" i="4"/>
  <c r="N7379" i="4"/>
  <c r="M7379" i="4"/>
  <c r="H7378" i="4"/>
  <c r="D7279" i="4"/>
  <c r="E7279" i="4"/>
  <c r="J7378" i="4"/>
  <c r="G7378" i="4"/>
  <c r="F7279" i="4"/>
  <c r="I7378" i="4"/>
  <c r="L7378" i="4"/>
  <c r="K7378" i="4"/>
  <c r="P7378" i="4"/>
  <c r="O7378" i="4"/>
  <c r="N7378" i="4"/>
  <c r="M7378" i="4"/>
  <c r="H7377" i="4"/>
  <c r="D7278" i="4"/>
  <c r="E7278" i="4"/>
  <c r="J7377" i="4"/>
  <c r="G7377" i="4"/>
  <c r="F7278" i="4"/>
  <c r="I7377" i="4"/>
  <c r="L7377" i="4"/>
  <c r="K7377" i="4"/>
  <c r="P7377" i="4"/>
  <c r="O7377" i="4"/>
  <c r="N7377" i="4"/>
  <c r="M7377" i="4"/>
  <c r="H7376" i="4"/>
  <c r="D7277" i="4"/>
  <c r="E7277" i="4"/>
  <c r="J7376" i="4"/>
  <c r="G7376" i="4"/>
  <c r="F7277" i="4"/>
  <c r="I7376" i="4"/>
  <c r="L7376" i="4"/>
  <c r="K7376" i="4"/>
  <c r="P7376" i="4"/>
  <c r="O7376" i="4"/>
  <c r="N7376" i="4"/>
  <c r="M7376" i="4"/>
  <c r="H7375" i="4"/>
  <c r="D7276" i="4"/>
  <c r="E7276" i="4"/>
  <c r="J7375" i="4"/>
  <c r="G7375" i="4"/>
  <c r="F7276" i="4"/>
  <c r="I7375" i="4"/>
  <c r="L7375" i="4"/>
  <c r="K7375" i="4"/>
  <c r="P7375" i="4"/>
  <c r="O7375" i="4"/>
  <c r="N7375" i="4"/>
  <c r="M7375" i="4"/>
  <c r="H7374" i="4"/>
  <c r="D7275" i="4"/>
  <c r="E7275" i="4"/>
  <c r="J7374" i="4"/>
  <c r="G7374" i="4"/>
  <c r="F7275" i="4"/>
  <c r="I7374" i="4"/>
  <c r="L7374" i="4"/>
  <c r="K7374" i="4"/>
  <c r="P7374" i="4"/>
  <c r="O7374" i="4"/>
  <c r="N7374" i="4"/>
  <c r="M7374" i="4"/>
  <c r="H7373" i="4"/>
  <c r="D7274" i="4"/>
  <c r="E7274" i="4"/>
  <c r="J7373" i="4"/>
  <c r="G7373" i="4"/>
  <c r="F7274" i="4"/>
  <c r="I7373" i="4"/>
  <c r="L7373" i="4"/>
  <c r="K7373" i="4"/>
  <c r="P7373" i="4"/>
  <c r="O7373" i="4"/>
  <c r="N7373" i="4"/>
  <c r="M7373" i="4"/>
  <c r="H7372" i="4"/>
  <c r="D7273" i="4"/>
  <c r="E7273" i="4"/>
  <c r="J7372" i="4"/>
  <c r="G7372" i="4"/>
  <c r="F7273" i="4"/>
  <c r="I7372" i="4"/>
  <c r="L7372" i="4"/>
  <c r="K7372" i="4"/>
  <c r="P7372" i="4"/>
  <c r="O7372" i="4"/>
  <c r="N7372" i="4"/>
  <c r="M7372" i="4"/>
  <c r="H7371" i="4"/>
  <c r="D7272" i="4"/>
  <c r="E7272" i="4"/>
  <c r="J7371" i="4"/>
  <c r="G7371" i="4"/>
  <c r="F7272" i="4"/>
  <c r="I7371" i="4"/>
  <c r="L7371" i="4"/>
  <c r="K7371" i="4"/>
  <c r="P7371" i="4"/>
  <c r="O7371" i="4"/>
  <c r="N7371" i="4"/>
  <c r="M7371" i="4"/>
  <c r="H7370" i="4"/>
  <c r="D7271" i="4"/>
  <c r="E7271" i="4"/>
  <c r="J7370" i="4"/>
  <c r="G7370" i="4"/>
  <c r="F7271" i="4"/>
  <c r="I7370" i="4"/>
  <c r="L7370" i="4"/>
  <c r="K7370" i="4"/>
  <c r="P7370" i="4"/>
  <c r="O7370" i="4"/>
  <c r="N7370" i="4"/>
  <c r="M7370" i="4"/>
  <c r="H7369" i="4"/>
  <c r="D7270" i="4"/>
  <c r="E7270" i="4"/>
  <c r="J7369" i="4"/>
  <c r="G7369" i="4"/>
  <c r="F7270" i="4"/>
  <c r="I7369" i="4"/>
  <c r="L7369" i="4"/>
  <c r="K7369" i="4"/>
  <c r="P7369" i="4"/>
  <c r="O7369" i="4"/>
  <c r="N7369" i="4"/>
  <c r="M7369" i="4"/>
  <c r="H7368" i="4"/>
  <c r="D7269" i="4"/>
  <c r="E7269" i="4"/>
  <c r="J7368" i="4"/>
  <c r="G7368" i="4"/>
  <c r="F7269" i="4"/>
  <c r="I7368" i="4"/>
  <c r="L7368" i="4"/>
  <c r="K7368" i="4"/>
  <c r="P7368" i="4"/>
  <c r="O7368" i="4"/>
  <c r="N7368" i="4"/>
  <c r="M7368" i="4"/>
  <c r="H7367" i="4"/>
  <c r="D7268" i="4"/>
  <c r="E7268" i="4"/>
  <c r="J7367" i="4"/>
  <c r="G7367" i="4"/>
  <c r="F7268" i="4"/>
  <c r="I7367" i="4"/>
  <c r="L7367" i="4"/>
  <c r="K7367" i="4"/>
  <c r="P7367" i="4"/>
  <c r="O7367" i="4"/>
  <c r="N7367" i="4"/>
  <c r="M7367" i="4"/>
  <c r="H7366" i="4"/>
  <c r="D7267" i="4"/>
  <c r="E7267" i="4"/>
  <c r="J7366" i="4"/>
  <c r="G7366" i="4"/>
  <c r="F7267" i="4"/>
  <c r="I7366" i="4"/>
  <c r="L7366" i="4"/>
  <c r="K7366" i="4"/>
  <c r="P7366" i="4"/>
  <c r="O7366" i="4"/>
  <c r="N7366" i="4"/>
  <c r="M7366" i="4"/>
  <c r="H7365" i="4"/>
  <c r="D7266" i="4"/>
  <c r="E7266" i="4"/>
  <c r="J7365" i="4"/>
  <c r="G7365" i="4"/>
  <c r="F7266" i="4"/>
  <c r="I7365" i="4"/>
  <c r="L7365" i="4"/>
  <c r="K7365" i="4"/>
  <c r="P7365" i="4"/>
  <c r="O7365" i="4"/>
  <c r="N7365" i="4"/>
  <c r="M7365" i="4"/>
  <c r="H7364" i="4"/>
  <c r="D7265" i="4"/>
  <c r="E7265" i="4"/>
  <c r="J7364" i="4"/>
  <c r="G7364" i="4"/>
  <c r="F7265" i="4"/>
  <c r="I7364" i="4"/>
  <c r="L7364" i="4"/>
  <c r="K7364" i="4"/>
  <c r="P7364" i="4"/>
  <c r="O7364" i="4"/>
  <c r="N7364" i="4"/>
  <c r="M7364" i="4"/>
  <c r="H7363" i="4"/>
  <c r="D7264" i="4"/>
  <c r="E7264" i="4"/>
  <c r="J7363" i="4"/>
  <c r="G7363" i="4"/>
  <c r="F7264" i="4"/>
  <c r="I7363" i="4"/>
  <c r="L7363" i="4"/>
  <c r="K7363" i="4"/>
  <c r="P7363" i="4"/>
  <c r="O7363" i="4"/>
  <c r="N7363" i="4"/>
  <c r="M7363" i="4"/>
  <c r="H7362" i="4"/>
  <c r="D7263" i="4"/>
  <c r="E7263" i="4"/>
  <c r="J7362" i="4"/>
  <c r="G7362" i="4"/>
  <c r="F7263" i="4"/>
  <c r="I7362" i="4"/>
  <c r="L7362" i="4"/>
  <c r="K7362" i="4"/>
  <c r="P7362" i="4"/>
  <c r="O7362" i="4"/>
  <c r="N7362" i="4"/>
  <c r="M7362" i="4"/>
  <c r="H7361" i="4"/>
  <c r="D7262" i="4"/>
  <c r="E7262" i="4"/>
  <c r="J7361" i="4"/>
  <c r="G7361" i="4"/>
  <c r="F7262" i="4"/>
  <c r="I7361" i="4"/>
  <c r="L7361" i="4"/>
  <c r="K7361" i="4"/>
  <c r="P7361" i="4"/>
  <c r="O7361" i="4"/>
  <c r="N7361" i="4"/>
  <c r="M7361" i="4"/>
  <c r="H7360" i="4"/>
  <c r="D7261" i="4"/>
  <c r="E7261" i="4"/>
  <c r="J7360" i="4"/>
  <c r="G7360" i="4"/>
  <c r="F7261" i="4"/>
  <c r="I7360" i="4"/>
  <c r="L7360" i="4"/>
  <c r="K7360" i="4"/>
  <c r="P7360" i="4"/>
  <c r="O7360" i="4"/>
  <c r="N7360" i="4"/>
  <c r="M7360" i="4"/>
  <c r="H7359" i="4"/>
  <c r="D7260" i="4"/>
  <c r="E7260" i="4"/>
  <c r="J7359" i="4"/>
  <c r="G7359" i="4"/>
  <c r="F7260" i="4"/>
  <c r="I7359" i="4"/>
  <c r="L7359" i="4"/>
  <c r="K7359" i="4"/>
  <c r="P7359" i="4"/>
  <c r="O7359" i="4"/>
  <c r="N7359" i="4"/>
  <c r="M7359" i="4"/>
  <c r="H7358" i="4"/>
  <c r="D7259" i="4"/>
  <c r="E7259" i="4"/>
  <c r="J7358" i="4"/>
  <c r="G7358" i="4"/>
  <c r="F7259" i="4"/>
  <c r="I7358" i="4"/>
  <c r="L7358" i="4"/>
  <c r="K7358" i="4"/>
  <c r="P7358" i="4"/>
  <c r="O7358" i="4"/>
  <c r="N7358" i="4"/>
  <c r="M7358" i="4"/>
  <c r="H7357" i="4"/>
  <c r="D7258" i="4"/>
  <c r="E7258" i="4"/>
  <c r="J7357" i="4"/>
  <c r="G7357" i="4"/>
  <c r="F7258" i="4"/>
  <c r="I7357" i="4"/>
  <c r="L7357" i="4"/>
  <c r="K7357" i="4"/>
  <c r="P7357" i="4"/>
  <c r="O7357" i="4"/>
  <c r="N7357" i="4"/>
  <c r="M7357" i="4"/>
  <c r="H7356" i="4"/>
  <c r="D7257" i="4"/>
  <c r="E7257" i="4"/>
  <c r="J7356" i="4"/>
  <c r="G7356" i="4"/>
  <c r="F7257" i="4"/>
  <c r="I7356" i="4"/>
  <c r="L7356" i="4"/>
  <c r="K7356" i="4"/>
  <c r="P7356" i="4"/>
  <c r="O7356" i="4"/>
  <c r="N7356" i="4"/>
  <c r="M7356" i="4"/>
  <c r="H7355" i="4"/>
  <c r="D7256" i="4"/>
  <c r="E7256" i="4"/>
  <c r="J7355" i="4"/>
  <c r="G7355" i="4"/>
  <c r="F7256" i="4"/>
  <c r="I7355" i="4"/>
  <c r="L7355" i="4"/>
  <c r="K7355" i="4"/>
  <c r="P7355" i="4"/>
  <c r="O7355" i="4"/>
  <c r="N7355" i="4"/>
  <c r="M7355" i="4"/>
  <c r="H7354" i="4"/>
  <c r="D7255" i="4"/>
  <c r="E7255" i="4"/>
  <c r="J7354" i="4"/>
  <c r="G7354" i="4"/>
  <c r="F7255" i="4"/>
  <c r="I7354" i="4"/>
  <c r="L7354" i="4"/>
  <c r="K7354" i="4"/>
  <c r="P7354" i="4"/>
  <c r="O7354" i="4"/>
  <c r="N7354" i="4"/>
  <c r="M7354" i="4"/>
  <c r="H7353" i="4"/>
  <c r="D7254" i="4"/>
  <c r="E7254" i="4"/>
  <c r="J7353" i="4"/>
  <c r="G7353" i="4"/>
  <c r="F7254" i="4"/>
  <c r="I7353" i="4"/>
  <c r="L7353" i="4"/>
  <c r="K7353" i="4"/>
  <c r="P7353" i="4"/>
  <c r="O7353" i="4"/>
  <c r="N7353" i="4"/>
  <c r="M7353" i="4"/>
  <c r="H7352" i="4"/>
  <c r="D7253" i="4"/>
  <c r="E7253" i="4"/>
  <c r="J7352" i="4"/>
  <c r="G7352" i="4"/>
  <c r="F7253" i="4"/>
  <c r="I7352" i="4"/>
  <c r="L7352" i="4"/>
  <c r="K7352" i="4"/>
  <c r="P7352" i="4"/>
  <c r="O7352" i="4"/>
  <c r="N7352" i="4"/>
  <c r="M7352" i="4"/>
  <c r="H7351" i="4"/>
  <c r="D7252" i="4"/>
  <c r="E7252" i="4"/>
  <c r="J7351" i="4"/>
  <c r="G7351" i="4"/>
  <c r="F7252" i="4"/>
  <c r="I7351" i="4"/>
  <c r="L7351" i="4"/>
  <c r="K7351" i="4"/>
  <c r="P7351" i="4"/>
  <c r="O7351" i="4"/>
  <c r="N7351" i="4"/>
  <c r="M7351" i="4"/>
  <c r="H7350" i="4"/>
  <c r="D7251" i="4"/>
  <c r="E7251" i="4"/>
  <c r="J7350" i="4"/>
  <c r="G7350" i="4"/>
  <c r="F7251" i="4"/>
  <c r="I7350" i="4"/>
  <c r="L7350" i="4"/>
  <c r="K7350" i="4"/>
  <c r="P7350" i="4"/>
  <c r="O7350" i="4"/>
  <c r="N7350" i="4"/>
  <c r="M7350" i="4"/>
  <c r="H7349" i="4"/>
  <c r="D7250" i="4"/>
  <c r="E7250" i="4"/>
  <c r="J7349" i="4"/>
  <c r="G7349" i="4"/>
  <c r="F7250" i="4"/>
  <c r="I7349" i="4"/>
  <c r="L7349" i="4"/>
  <c r="K7349" i="4"/>
  <c r="P7349" i="4"/>
  <c r="O7349" i="4"/>
  <c r="N7349" i="4"/>
  <c r="M7349" i="4"/>
  <c r="H7348" i="4"/>
  <c r="D7249" i="4"/>
  <c r="E7249" i="4"/>
  <c r="J7348" i="4"/>
  <c r="G7348" i="4"/>
  <c r="F7249" i="4"/>
  <c r="I7348" i="4"/>
  <c r="L7348" i="4"/>
  <c r="K7348" i="4"/>
  <c r="P7348" i="4"/>
  <c r="O7348" i="4"/>
  <c r="N7348" i="4"/>
  <c r="M7348" i="4"/>
  <c r="H7347" i="4"/>
  <c r="D7248" i="4"/>
  <c r="E7248" i="4"/>
  <c r="J7347" i="4"/>
  <c r="G7347" i="4"/>
  <c r="F7248" i="4"/>
  <c r="I7347" i="4"/>
  <c r="L7347" i="4"/>
  <c r="K7347" i="4"/>
  <c r="P7347" i="4"/>
  <c r="O7347" i="4"/>
  <c r="N7347" i="4"/>
  <c r="M7347" i="4"/>
  <c r="H7346" i="4"/>
  <c r="D7247" i="4"/>
  <c r="E7247" i="4"/>
  <c r="J7346" i="4"/>
  <c r="G7346" i="4"/>
  <c r="F7247" i="4"/>
  <c r="I7346" i="4"/>
  <c r="L7346" i="4"/>
  <c r="K7346" i="4"/>
  <c r="P7346" i="4"/>
  <c r="O7346" i="4"/>
  <c r="N7346" i="4"/>
  <c r="M7346" i="4"/>
  <c r="H7345" i="4"/>
  <c r="D7246" i="4"/>
  <c r="E7246" i="4"/>
  <c r="J7345" i="4"/>
  <c r="G7345" i="4"/>
  <c r="F7246" i="4"/>
  <c r="I7345" i="4"/>
  <c r="L7345" i="4"/>
  <c r="K7345" i="4"/>
  <c r="P7345" i="4"/>
  <c r="O7345" i="4"/>
  <c r="N7345" i="4"/>
  <c r="M7345" i="4"/>
  <c r="H7344" i="4"/>
  <c r="D7245" i="4"/>
  <c r="E7245" i="4"/>
  <c r="J7344" i="4"/>
  <c r="G7344" i="4"/>
  <c r="F7245" i="4"/>
  <c r="I7344" i="4"/>
  <c r="L7344" i="4"/>
  <c r="K7344" i="4"/>
  <c r="P7344" i="4"/>
  <c r="O7344" i="4"/>
  <c r="N7344" i="4"/>
  <c r="M7344" i="4"/>
  <c r="H7343" i="4"/>
  <c r="D7244" i="4"/>
  <c r="E7244" i="4"/>
  <c r="J7343" i="4"/>
  <c r="G7343" i="4"/>
  <c r="F7244" i="4"/>
  <c r="I7343" i="4"/>
  <c r="L7343" i="4"/>
  <c r="K7343" i="4"/>
  <c r="P7343" i="4"/>
  <c r="O7343" i="4"/>
  <c r="N7343" i="4"/>
  <c r="M7343" i="4"/>
  <c r="H7342" i="4"/>
  <c r="D7243" i="4"/>
  <c r="E7243" i="4"/>
  <c r="J7342" i="4"/>
  <c r="G7342" i="4"/>
  <c r="F7243" i="4"/>
  <c r="I7342" i="4"/>
  <c r="L7342" i="4"/>
  <c r="K7342" i="4"/>
  <c r="P7342" i="4"/>
  <c r="O7342" i="4"/>
  <c r="N7342" i="4"/>
  <c r="M7342" i="4"/>
  <c r="H7341" i="4"/>
  <c r="D7242" i="4"/>
  <c r="E7242" i="4"/>
  <c r="J7341" i="4"/>
  <c r="G7341" i="4"/>
  <c r="F7242" i="4"/>
  <c r="I7341" i="4"/>
  <c r="L7341" i="4"/>
  <c r="K7341" i="4"/>
  <c r="P7341" i="4"/>
  <c r="O7341" i="4"/>
  <c r="N7341" i="4"/>
  <c r="M7341" i="4"/>
  <c r="H7340" i="4"/>
  <c r="D7241" i="4"/>
  <c r="E7241" i="4"/>
  <c r="J7340" i="4"/>
  <c r="G7340" i="4"/>
  <c r="F7241" i="4"/>
  <c r="I7340" i="4"/>
  <c r="L7340" i="4"/>
  <c r="K7340" i="4"/>
  <c r="P7340" i="4"/>
  <c r="O7340" i="4"/>
  <c r="N7340" i="4"/>
  <c r="M7340" i="4"/>
  <c r="H7339" i="4"/>
  <c r="D7240" i="4"/>
  <c r="E7240" i="4"/>
  <c r="J7339" i="4"/>
  <c r="G7339" i="4"/>
  <c r="F7240" i="4"/>
  <c r="I7339" i="4"/>
  <c r="L7339" i="4"/>
  <c r="K7339" i="4"/>
  <c r="P7339" i="4"/>
  <c r="O7339" i="4"/>
  <c r="N7339" i="4"/>
  <c r="M7339" i="4"/>
  <c r="H7338" i="4"/>
  <c r="D7239" i="4"/>
  <c r="E7239" i="4"/>
  <c r="J7338" i="4"/>
  <c r="G7338" i="4"/>
  <c r="F7239" i="4"/>
  <c r="I7338" i="4"/>
  <c r="L7338" i="4"/>
  <c r="K7338" i="4"/>
  <c r="P7338" i="4"/>
  <c r="O7338" i="4"/>
  <c r="N7338" i="4"/>
  <c r="M7338" i="4"/>
  <c r="H7337" i="4"/>
  <c r="D7238" i="4"/>
  <c r="E7238" i="4"/>
  <c r="J7337" i="4"/>
  <c r="G7337" i="4"/>
  <c r="F7238" i="4"/>
  <c r="I7337" i="4"/>
  <c r="L7337" i="4"/>
  <c r="K7337" i="4"/>
  <c r="P7337" i="4"/>
  <c r="O7337" i="4"/>
  <c r="N7337" i="4"/>
  <c r="M7337" i="4"/>
  <c r="H7336" i="4"/>
  <c r="D7237" i="4"/>
  <c r="E7237" i="4"/>
  <c r="J7336" i="4"/>
  <c r="G7336" i="4"/>
  <c r="F7237" i="4"/>
  <c r="I7336" i="4"/>
  <c r="L7336" i="4"/>
  <c r="K7336" i="4"/>
  <c r="P7336" i="4"/>
  <c r="O7336" i="4"/>
  <c r="N7336" i="4"/>
  <c r="M7336" i="4"/>
  <c r="H7335" i="4"/>
  <c r="D7236" i="4"/>
  <c r="E7236" i="4"/>
  <c r="J7335" i="4"/>
  <c r="G7335" i="4"/>
  <c r="F7236" i="4"/>
  <c r="I7335" i="4"/>
  <c r="L7335" i="4"/>
  <c r="K7335" i="4"/>
  <c r="P7335" i="4"/>
  <c r="O7335" i="4"/>
  <c r="N7335" i="4"/>
  <c r="M7335" i="4"/>
  <c r="H7334" i="4"/>
  <c r="D7235" i="4"/>
  <c r="E7235" i="4"/>
  <c r="J7334" i="4"/>
  <c r="G7334" i="4"/>
  <c r="F7235" i="4"/>
  <c r="I7334" i="4"/>
  <c r="L7334" i="4"/>
  <c r="K7334" i="4"/>
  <c r="P7334" i="4"/>
  <c r="O7334" i="4"/>
  <c r="N7334" i="4"/>
  <c r="M7334" i="4"/>
  <c r="H7333" i="4"/>
  <c r="D7234" i="4"/>
  <c r="E7234" i="4"/>
  <c r="J7333" i="4"/>
  <c r="G7333" i="4"/>
  <c r="F7234" i="4"/>
  <c r="I7333" i="4"/>
  <c r="L7333" i="4"/>
  <c r="K7333" i="4"/>
  <c r="P7333" i="4"/>
  <c r="O7333" i="4"/>
  <c r="N7333" i="4"/>
  <c r="M7333" i="4"/>
  <c r="H7332" i="4"/>
  <c r="D7233" i="4"/>
  <c r="E7233" i="4"/>
  <c r="J7332" i="4"/>
  <c r="G7332" i="4"/>
  <c r="F7233" i="4"/>
  <c r="I7332" i="4"/>
  <c r="L7332" i="4"/>
  <c r="K7332" i="4"/>
  <c r="P7332" i="4"/>
  <c r="O7332" i="4"/>
  <c r="N7332" i="4"/>
  <c r="M7332" i="4"/>
  <c r="H7331" i="4"/>
  <c r="D7232" i="4"/>
  <c r="E7232" i="4"/>
  <c r="J7331" i="4"/>
  <c r="G7331" i="4"/>
  <c r="F7232" i="4"/>
  <c r="I7331" i="4"/>
  <c r="L7331" i="4"/>
  <c r="K7331" i="4"/>
  <c r="P7331" i="4"/>
  <c r="O7331" i="4"/>
  <c r="N7331" i="4"/>
  <c r="M7331" i="4"/>
  <c r="H7330" i="4"/>
  <c r="D7231" i="4"/>
  <c r="E7231" i="4"/>
  <c r="J7330" i="4"/>
  <c r="G7330" i="4"/>
  <c r="F7231" i="4"/>
  <c r="I7330" i="4"/>
  <c r="L7330" i="4"/>
  <c r="K7330" i="4"/>
  <c r="P7330" i="4"/>
  <c r="O7330" i="4"/>
  <c r="N7330" i="4"/>
  <c r="M7330" i="4"/>
  <c r="H7329" i="4"/>
  <c r="D7230" i="4"/>
  <c r="E7230" i="4"/>
  <c r="J7329" i="4"/>
  <c r="G7329" i="4"/>
  <c r="F7230" i="4"/>
  <c r="I7329" i="4"/>
  <c r="L7329" i="4"/>
  <c r="K7329" i="4"/>
  <c r="P7329" i="4"/>
  <c r="O7329" i="4"/>
  <c r="N7329" i="4"/>
  <c r="M7329" i="4"/>
  <c r="H7328" i="4"/>
  <c r="D7229" i="4"/>
  <c r="E7229" i="4"/>
  <c r="J7328" i="4"/>
  <c r="G7328" i="4"/>
  <c r="F7229" i="4"/>
  <c r="I7328" i="4"/>
  <c r="L7328" i="4"/>
  <c r="K7328" i="4"/>
  <c r="P7328" i="4"/>
  <c r="O7328" i="4"/>
  <c r="N7328" i="4"/>
  <c r="M7328" i="4"/>
  <c r="H7327" i="4"/>
  <c r="D7228" i="4"/>
  <c r="E7228" i="4"/>
  <c r="J7327" i="4"/>
  <c r="G7327" i="4"/>
  <c r="F7228" i="4"/>
  <c r="I7327" i="4"/>
  <c r="L7327" i="4"/>
  <c r="K7327" i="4"/>
  <c r="P7327" i="4"/>
  <c r="O7327" i="4"/>
  <c r="N7327" i="4"/>
  <c r="M7327" i="4"/>
  <c r="H7326" i="4"/>
  <c r="D7227" i="4"/>
  <c r="E7227" i="4"/>
  <c r="J7326" i="4"/>
  <c r="G7326" i="4"/>
  <c r="F7227" i="4"/>
  <c r="I7326" i="4"/>
  <c r="L7326" i="4"/>
  <c r="K7326" i="4"/>
  <c r="P7326" i="4"/>
  <c r="O7326" i="4"/>
  <c r="N7326" i="4"/>
  <c r="M7326" i="4"/>
  <c r="H7325" i="4"/>
  <c r="D7226" i="4"/>
  <c r="E7226" i="4"/>
  <c r="J7325" i="4"/>
  <c r="G7325" i="4"/>
  <c r="F7226" i="4"/>
  <c r="I7325" i="4"/>
  <c r="L7325" i="4"/>
  <c r="K7325" i="4"/>
  <c r="P7325" i="4"/>
  <c r="O7325" i="4"/>
  <c r="N7325" i="4"/>
  <c r="M7325" i="4"/>
  <c r="H7324" i="4"/>
  <c r="D7225" i="4"/>
  <c r="E7225" i="4"/>
  <c r="J7324" i="4"/>
  <c r="G7324" i="4"/>
  <c r="F7225" i="4"/>
  <c r="I7324" i="4"/>
  <c r="L7324" i="4"/>
  <c r="K7324" i="4"/>
  <c r="P7324" i="4"/>
  <c r="O7324" i="4"/>
  <c r="N7324" i="4"/>
  <c r="M7324" i="4"/>
  <c r="H7323" i="4"/>
  <c r="D7224" i="4"/>
  <c r="E7224" i="4"/>
  <c r="J7323" i="4"/>
  <c r="G7323" i="4"/>
  <c r="F7224" i="4"/>
  <c r="I7323" i="4"/>
  <c r="L7323" i="4"/>
  <c r="K7323" i="4"/>
  <c r="P7323" i="4"/>
  <c r="O7323" i="4"/>
  <c r="N7323" i="4"/>
  <c r="M7323" i="4"/>
  <c r="H7322" i="4"/>
  <c r="D7223" i="4"/>
  <c r="E7223" i="4"/>
  <c r="J7322" i="4"/>
  <c r="G7322" i="4"/>
  <c r="F7223" i="4"/>
  <c r="I7322" i="4"/>
  <c r="L7322" i="4"/>
  <c r="K7322" i="4"/>
  <c r="P7322" i="4"/>
  <c r="O7322" i="4"/>
  <c r="N7322" i="4"/>
  <c r="M7322" i="4"/>
  <c r="H7321" i="4"/>
  <c r="D7222" i="4"/>
  <c r="E7222" i="4"/>
  <c r="J7321" i="4"/>
  <c r="G7321" i="4"/>
  <c r="F7222" i="4"/>
  <c r="I7321" i="4"/>
  <c r="L7321" i="4"/>
  <c r="K7321" i="4"/>
  <c r="P7321" i="4"/>
  <c r="O7321" i="4"/>
  <c r="N7321" i="4"/>
  <c r="M7321" i="4"/>
  <c r="H7320" i="4"/>
  <c r="D7221" i="4"/>
  <c r="E7221" i="4"/>
  <c r="J7320" i="4"/>
  <c r="G7320" i="4"/>
  <c r="F7221" i="4"/>
  <c r="I7320" i="4"/>
  <c r="L7320" i="4"/>
  <c r="K7320" i="4"/>
  <c r="P7320" i="4"/>
  <c r="O7320" i="4"/>
  <c r="N7320" i="4"/>
  <c r="M7320" i="4"/>
  <c r="H7319" i="4"/>
  <c r="D7220" i="4"/>
  <c r="E7220" i="4"/>
  <c r="J7319" i="4"/>
  <c r="G7319" i="4"/>
  <c r="F7220" i="4"/>
  <c r="I7319" i="4"/>
  <c r="L7319" i="4"/>
  <c r="K7319" i="4"/>
  <c r="P7319" i="4"/>
  <c r="O7319" i="4"/>
  <c r="N7319" i="4"/>
  <c r="M7319" i="4"/>
  <c r="H7318" i="4"/>
  <c r="D7219" i="4"/>
  <c r="E7219" i="4"/>
  <c r="J7318" i="4"/>
  <c r="G7318" i="4"/>
  <c r="F7219" i="4"/>
  <c r="I7318" i="4"/>
  <c r="L7318" i="4"/>
  <c r="K7318" i="4"/>
  <c r="P7318" i="4"/>
  <c r="O7318" i="4"/>
  <c r="N7318" i="4"/>
  <c r="M7318" i="4"/>
  <c r="H7317" i="4"/>
  <c r="D7218" i="4"/>
  <c r="E7218" i="4"/>
  <c r="J7317" i="4"/>
  <c r="G7317" i="4"/>
  <c r="F7218" i="4"/>
  <c r="I7317" i="4"/>
  <c r="L7317" i="4"/>
  <c r="K7317" i="4"/>
  <c r="P7317" i="4"/>
  <c r="O7317" i="4"/>
  <c r="N7317" i="4"/>
  <c r="M7317" i="4"/>
  <c r="H7316" i="4"/>
  <c r="D7217" i="4"/>
  <c r="E7217" i="4"/>
  <c r="J7316" i="4"/>
  <c r="G7316" i="4"/>
  <c r="F7217" i="4"/>
  <c r="I7316" i="4"/>
  <c r="L7316" i="4"/>
  <c r="K7316" i="4"/>
  <c r="P7316" i="4"/>
  <c r="O7316" i="4"/>
  <c r="N7316" i="4"/>
  <c r="M7316" i="4"/>
  <c r="H7315" i="4"/>
  <c r="D7216" i="4"/>
  <c r="E7216" i="4"/>
  <c r="J7315" i="4"/>
  <c r="G7315" i="4"/>
  <c r="F7216" i="4"/>
  <c r="I7315" i="4"/>
  <c r="L7315" i="4"/>
  <c r="K7315" i="4"/>
  <c r="P7315" i="4"/>
  <c r="O7315" i="4"/>
  <c r="N7315" i="4"/>
  <c r="M7315" i="4"/>
  <c r="H7314" i="4"/>
  <c r="D7215" i="4"/>
  <c r="E7215" i="4"/>
  <c r="J7314" i="4"/>
  <c r="G7314" i="4"/>
  <c r="F7215" i="4"/>
  <c r="I7314" i="4"/>
  <c r="L7314" i="4"/>
  <c r="K7314" i="4"/>
  <c r="P7314" i="4"/>
  <c r="O7314" i="4"/>
  <c r="N7314" i="4"/>
  <c r="M7314" i="4"/>
  <c r="H7313" i="4"/>
  <c r="D7214" i="4"/>
  <c r="E7214" i="4"/>
  <c r="J7313" i="4"/>
  <c r="G7313" i="4"/>
  <c r="F7214" i="4"/>
  <c r="I7313" i="4"/>
  <c r="L7313" i="4"/>
  <c r="K7313" i="4"/>
  <c r="P7313" i="4"/>
  <c r="O7313" i="4"/>
  <c r="N7313" i="4"/>
  <c r="M7313" i="4"/>
  <c r="H7312" i="4"/>
  <c r="D7213" i="4"/>
  <c r="E7213" i="4"/>
  <c r="J7312" i="4"/>
  <c r="G7312" i="4"/>
  <c r="F7213" i="4"/>
  <c r="I7312" i="4"/>
  <c r="L7312" i="4"/>
  <c r="K7312" i="4"/>
  <c r="P7312" i="4"/>
  <c r="O7312" i="4"/>
  <c r="N7312" i="4"/>
  <c r="M7312" i="4"/>
  <c r="H7311" i="4"/>
  <c r="D7212" i="4"/>
  <c r="E7212" i="4"/>
  <c r="J7311" i="4"/>
  <c r="G7311" i="4"/>
  <c r="F7212" i="4"/>
  <c r="I7311" i="4"/>
  <c r="L7311" i="4"/>
  <c r="K7311" i="4"/>
  <c r="P7311" i="4"/>
  <c r="O7311" i="4"/>
  <c r="N7311" i="4"/>
  <c r="M7311" i="4"/>
  <c r="H7310" i="4"/>
  <c r="D7211" i="4"/>
  <c r="E7211" i="4"/>
  <c r="J7310" i="4"/>
  <c r="G7310" i="4"/>
  <c r="F7211" i="4"/>
  <c r="I7310" i="4"/>
  <c r="L7310" i="4"/>
  <c r="K7310" i="4"/>
  <c r="P7310" i="4"/>
  <c r="O7310" i="4"/>
  <c r="N7310" i="4"/>
  <c r="M7310" i="4"/>
  <c r="H7309" i="4"/>
  <c r="D7210" i="4"/>
  <c r="E7210" i="4"/>
  <c r="J7309" i="4"/>
  <c r="G7309" i="4"/>
  <c r="F7210" i="4"/>
  <c r="I7309" i="4"/>
  <c r="L7309" i="4"/>
  <c r="K7309" i="4"/>
  <c r="P7309" i="4"/>
  <c r="O7309" i="4"/>
  <c r="N7309" i="4"/>
  <c r="M7309" i="4"/>
  <c r="H7308" i="4"/>
  <c r="D7209" i="4"/>
  <c r="E7209" i="4"/>
  <c r="J7308" i="4"/>
  <c r="G7308" i="4"/>
  <c r="F7209" i="4"/>
  <c r="I7308" i="4"/>
  <c r="L7308" i="4"/>
  <c r="K7308" i="4"/>
  <c r="P7308" i="4"/>
  <c r="O7308" i="4"/>
  <c r="N7308" i="4"/>
  <c r="M7308" i="4"/>
  <c r="H7307" i="4"/>
  <c r="D7208" i="4"/>
  <c r="E7208" i="4"/>
  <c r="J7307" i="4"/>
  <c r="G7307" i="4"/>
  <c r="F7208" i="4"/>
  <c r="I7307" i="4"/>
  <c r="L7307" i="4"/>
  <c r="K7307" i="4"/>
  <c r="P7307" i="4"/>
  <c r="O7307" i="4"/>
  <c r="N7307" i="4"/>
  <c r="M7307" i="4"/>
  <c r="H7306" i="4"/>
  <c r="D7207" i="4"/>
  <c r="E7207" i="4"/>
  <c r="J7306" i="4"/>
  <c r="G7306" i="4"/>
  <c r="F7207" i="4"/>
  <c r="I7306" i="4"/>
  <c r="L7306" i="4"/>
  <c r="K7306" i="4"/>
  <c r="P7306" i="4"/>
  <c r="O7306" i="4"/>
  <c r="N7306" i="4"/>
  <c r="M7306" i="4"/>
  <c r="H7305" i="4"/>
  <c r="D7206" i="4"/>
  <c r="E7206" i="4"/>
  <c r="J7305" i="4"/>
  <c r="G7305" i="4"/>
  <c r="F7206" i="4"/>
  <c r="I7305" i="4"/>
  <c r="L7305" i="4"/>
  <c r="K7305" i="4"/>
  <c r="P7305" i="4"/>
  <c r="O7305" i="4"/>
  <c r="N7305" i="4"/>
  <c r="M7305" i="4"/>
  <c r="H7304" i="4"/>
  <c r="D7205" i="4"/>
  <c r="E7205" i="4"/>
  <c r="J7304" i="4"/>
  <c r="G7304" i="4"/>
  <c r="F7205" i="4"/>
  <c r="I7304" i="4"/>
  <c r="L7304" i="4"/>
  <c r="K7304" i="4"/>
  <c r="P7304" i="4"/>
  <c r="O7304" i="4"/>
  <c r="N7304" i="4"/>
  <c r="M7304" i="4"/>
  <c r="H7303" i="4"/>
  <c r="D7204" i="4"/>
  <c r="E7204" i="4"/>
  <c r="J7303" i="4"/>
  <c r="G7303" i="4"/>
  <c r="F7204" i="4"/>
  <c r="I7303" i="4"/>
  <c r="L7303" i="4"/>
  <c r="K7303" i="4"/>
  <c r="P7303" i="4"/>
  <c r="O7303" i="4"/>
  <c r="N7303" i="4"/>
  <c r="M7303" i="4"/>
  <c r="H7302" i="4"/>
  <c r="D7203" i="4"/>
  <c r="E7203" i="4"/>
  <c r="J7302" i="4"/>
  <c r="G7302" i="4"/>
  <c r="F7203" i="4"/>
  <c r="I7302" i="4"/>
  <c r="L7302" i="4"/>
  <c r="K7302" i="4"/>
  <c r="P7302" i="4"/>
  <c r="O7302" i="4"/>
  <c r="N7302" i="4"/>
  <c r="M7302" i="4"/>
  <c r="H7301" i="4"/>
  <c r="D7202" i="4"/>
  <c r="E7202" i="4"/>
  <c r="J7301" i="4"/>
  <c r="G7301" i="4"/>
  <c r="F7202" i="4"/>
  <c r="I7301" i="4"/>
  <c r="L7301" i="4"/>
  <c r="K7301" i="4"/>
  <c r="P7301" i="4"/>
  <c r="O7301" i="4"/>
  <c r="N7301" i="4"/>
  <c r="M7301" i="4"/>
  <c r="H7300" i="4"/>
  <c r="D7201" i="4"/>
  <c r="E7201" i="4"/>
  <c r="J7300" i="4"/>
  <c r="G7300" i="4"/>
  <c r="F7201" i="4"/>
  <c r="I7300" i="4"/>
  <c r="L7300" i="4"/>
  <c r="K7300" i="4"/>
  <c r="P7300" i="4"/>
  <c r="O7300" i="4"/>
  <c r="N7300" i="4"/>
  <c r="M7300" i="4"/>
  <c r="H7299" i="4"/>
  <c r="D7200" i="4"/>
  <c r="E7200" i="4"/>
  <c r="J7299" i="4"/>
  <c r="G7299" i="4"/>
  <c r="F7200" i="4"/>
  <c r="I7299" i="4"/>
  <c r="L7299" i="4"/>
  <c r="K7299" i="4"/>
  <c r="P7299" i="4"/>
  <c r="O7299" i="4"/>
  <c r="N7299" i="4"/>
  <c r="M7299" i="4"/>
  <c r="H7298" i="4"/>
  <c r="D7199" i="4"/>
  <c r="E7199" i="4"/>
  <c r="J7298" i="4"/>
  <c r="G7298" i="4"/>
  <c r="F7199" i="4"/>
  <c r="I7298" i="4"/>
  <c r="L7298" i="4"/>
  <c r="K7298" i="4"/>
  <c r="P7298" i="4"/>
  <c r="O7298" i="4"/>
  <c r="N7298" i="4"/>
  <c r="M7298" i="4"/>
  <c r="H7297" i="4"/>
  <c r="D7198" i="4"/>
  <c r="E7198" i="4"/>
  <c r="J7297" i="4"/>
  <c r="G7297" i="4"/>
  <c r="F7198" i="4"/>
  <c r="I7297" i="4"/>
  <c r="L7297" i="4"/>
  <c r="K7297" i="4"/>
  <c r="P7297" i="4"/>
  <c r="O7297" i="4"/>
  <c r="N7297" i="4"/>
  <c r="M7297" i="4"/>
  <c r="H7296" i="4"/>
  <c r="D7197" i="4"/>
  <c r="E7197" i="4"/>
  <c r="J7296" i="4"/>
  <c r="G7296" i="4"/>
  <c r="F7197" i="4"/>
  <c r="I7296" i="4"/>
  <c r="L7296" i="4"/>
  <c r="K7296" i="4"/>
  <c r="P7296" i="4"/>
  <c r="O7296" i="4"/>
  <c r="N7296" i="4"/>
  <c r="M7296" i="4"/>
  <c r="H7295" i="4"/>
  <c r="D7196" i="4"/>
  <c r="E7196" i="4"/>
  <c r="J7295" i="4"/>
  <c r="G7295" i="4"/>
  <c r="F7196" i="4"/>
  <c r="I7295" i="4"/>
  <c r="L7295" i="4"/>
  <c r="K7295" i="4"/>
  <c r="P7295" i="4"/>
  <c r="O7295" i="4"/>
  <c r="N7295" i="4"/>
  <c r="M7295" i="4"/>
  <c r="H7294" i="4"/>
  <c r="D7195" i="4"/>
  <c r="E7195" i="4"/>
  <c r="J7294" i="4"/>
  <c r="G7294" i="4"/>
  <c r="F7195" i="4"/>
  <c r="I7294" i="4"/>
  <c r="L7294" i="4"/>
  <c r="K7294" i="4"/>
  <c r="P7294" i="4"/>
  <c r="O7294" i="4"/>
  <c r="N7294" i="4"/>
  <c r="M7294" i="4"/>
  <c r="H7293" i="4"/>
  <c r="D7194" i="4"/>
  <c r="E7194" i="4"/>
  <c r="J7293" i="4"/>
  <c r="G7293" i="4"/>
  <c r="F7194" i="4"/>
  <c r="I7293" i="4"/>
  <c r="L7293" i="4"/>
  <c r="K7293" i="4"/>
  <c r="P7293" i="4"/>
  <c r="O7293" i="4"/>
  <c r="N7293" i="4"/>
  <c r="M7293" i="4"/>
  <c r="H7292" i="4"/>
  <c r="D7193" i="4"/>
  <c r="E7193" i="4"/>
  <c r="J7292" i="4"/>
  <c r="G7292" i="4"/>
  <c r="F7193" i="4"/>
  <c r="I7292" i="4"/>
  <c r="L7292" i="4"/>
  <c r="K7292" i="4"/>
  <c r="P7292" i="4"/>
  <c r="O7292" i="4"/>
  <c r="N7292" i="4"/>
  <c r="M7292" i="4"/>
  <c r="H7291" i="4"/>
  <c r="D7192" i="4"/>
  <c r="E7192" i="4"/>
  <c r="J7291" i="4"/>
  <c r="G7291" i="4"/>
  <c r="F7192" i="4"/>
  <c r="I7291" i="4"/>
  <c r="L7291" i="4"/>
  <c r="K7291" i="4"/>
  <c r="P7291" i="4"/>
  <c r="O7291" i="4"/>
  <c r="N7291" i="4"/>
  <c r="M7291" i="4"/>
  <c r="H7290" i="4"/>
  <c r="D7191" i="4"/>
  <c r="E7191" i="4"/>
  <c r="J7290" i="4"/>
  <c r="G7290" i="4"/>
  <c r="F7191" i="4"/>
  <c r="I7290" i="4"/>
  <c r="L7290" i="4"/>
  <c r="K7290" i="4"/>
  <c r="P7290" i="4"/>
  <c r="O7290" i="4"/>
  <c r="N7290" i="4"/>
  <c r="M7290" i="4"/>
  <c r="H7289" i="4"/>
  <c r="D7190" i="4"/>
  <c r="E7190" i="4"/>
  <c r="J7289" i="4"/>
  <c r="G7289" i="4"/>
  <c r="F7190" i="4"/>
  <c r="I7289" i="4"/>
  <c r="L7289" i="4"/>
  <c r="K7289" i="4"/>
  <c r="P7289" i="4"/>
  <c r="O7289" i="4"/>
  <c r="N7289" i="4"/>
  <c r="M7289" i="4"/>
  <c r="H7288" i="4"/>
  <c r="D7189" i="4"/>
  <c r="E7189" i="4"/>
  <c r="J7288" i="4"/>
  <c r="G7288" i="4"/>
  <c r="F7189" i="4"/>
  <c r="I7288" i="4"/>
  <c r="L7288" i="4"/>
  <c r="K7288" i="4"/>
  <c r="P7288" i="4"/>
  <c r="O7288" i="4"/>
  <c r="N7288" i="4"/>
  <c r="M7288" i="4"/>
  <c r="H7287" i="4"/>
  <c r="D7188" i="4"/>
  <c r="E7188" i="4"/>
  <c r="J7287" i="4"/>
  <c r="G7287" i="4"/>
  <c r="F7188" i="4"/>
  <c r="I7287" i="4"/>
  <c r="L7287" i="4"/>
  <c r="K7287" i="4"/>
  <c r="P7287" i="4"/>
  <c r="O7287" i="4"/>
  <c r="N7287" i="4"/>
  <c r="M7287" i="4"/>
  <c r="H7286" i="4"/>
  <c r="D7187" i="4"/>
  <c r="E7187" i="4"/>
  <c r="J7286" i="4"/>
  <c r="G7286" i="4"/>
  <c r="F7187" i="4"/>
  <c r="I7286" i="4"/>
  <c r="L7286" i="4"/>
  <c r="K7286" i="4"/>
  <c r="P7286" i="4"/>
  <c r="O7286" i="4"/>
  <c r="N7286" i="4"/>
  <c r="M7286" i="4"/>
  <c r="H7285" i="4"/>
  <c r="D7186" i="4"/>
  <c r="E7186" i="4"/>
  <c r="J7285" i="4"/>
  <c r="G7285" i="4"/>
  <c r="F7186" i="4"/>
  <c r="I7285" i="4"/>
  <c r="L7285" i="4"/>
  <c r="K7285" i="4"/>
  <c r="P7285" i="4"/>
  <c r="O7285" i="4"/>
  <c r="N7285" i="4"/>
  <c r="M7285" i="4"/>
  <c r="H7284" i="4"/>
  <c r="D7185" i="4"/>
  <c r="E7185" i="4"/>
  <c r="J7284" i="4"/>
  <c r="G7284" i="4"/>
  <c r="F7185" i="4"/>
  <c r="I7284" i="4"/>
  <c r="L7284" i="4"/>
  <c r="K7284" i="4"/>
  <c r="P7284" i="4"/>
  <c r="O7284" i="4"/>
  <c r="N7284" i="4"/>
  <c r="M7284" i="4"/>
  <c r="H7283" i="4"/>
  <c r="D7184" i="4"/>
  <c r="E7184" i="4"/>
  <c r="J7283" i="4"/>
  <c r="G7283" i="4"/>
  <c r="F7184" i="4"/>
  <c r="I7283" i="4"/>
  <c r="L7283" i="4"/>
  <c r="K7283" i="4"/>
  <c r="P7283" i="4"/>
  <c r="O7283" i="4"/>
  <c r="N7283" i="4"/>
  <c r="M7283" i="4"/>
  <c r="H7282" i="4"/>
  <c r="D7183" i="4"/>
  <c r="E7183" i="4"/>
  <c r="J7282" i="4"/>
  <c r="G7282" i="4"/>
  <c r="F7183" i="4"/>
  <c r="I7282" i="4"/>
  <c r="L7282" i="4"/>
  <c r="K7282" i="4"/>
  <c r="P7282" i="4"/>
  <c r="O7282" i="4"/>
  <c r="N7282" i="4"/>
  <c r="M7282" i="4"/>
  <c r="H7281" i="4"/>
  <c r="D7182" i="4"/>
  <c r="E7182" i="4"/>
  <c r="J7281" i="4"/>
  <c r="G7281" i="4"/>
  <c r="F7182" i="4"/>
  <c r="I7281" i="4"/>
  <c r="L7281" i="4"/>
  <c r="K7281" i="4"/>
  <c r="P7281" i="4"/>
  <c r="O7281" i="4"/>
  <c r="N7281" i="4"/>
  <c r="M7281" i="4"/>
  <c r="H7280" i="4"/>
  <c r="D7181" i="4"/>
  <c r="E7181" i="4"/>
  <c r="J7280" i="4"/>
  <c r="G7280" i="4"/>
  <c r="F7181" i="4"/>
  <c r="I7280" i="4"/>
  <c r="L7280" i="4"/>
  <c r="K7280" i="4"/>
  <c r="P7280" i="4"/>
  <c r="O7280" i="4"/>
  <c r="N7280" i="4"/>
  <c r="M7280" i="4"/>
  <c r="H7279" i="4"/>
  <c r="D7180" i="4"/>
  <c r="E7180" i="4"/>
  <c r="J7279" i="4"/>
  <c r="G7279" i="4"/>
  <c r="F7180" i="4"/>
  <c r="I7279" i="4"/>
  <c r="L7279" i="4"/>
  <c r="K7279" i="4"/>
  <c r="P7279" i="4"/>
  <c r="O7279" i="4"/>
  <c r="N7279" i="4"/>
  <c r="M7279" i="4"/>
  <c r="H7278" i="4"/>
  <c r="D7179" i="4"/>
  <c r="E7179" i="4"/>
  <c r="J7278" i="4"/>
  <c r="G7278" i="4"/>
  <c r="F7179" i="4"/>
  <c r="I7278" i="4"/>
  <c r="L7278" i="4"/>
  <c r="K7278" i="4"/>
  <c r="P7278" i="4"/>
  <c r="O7278" i="4"/>
  <c r="N7278" i="4"/>
  <c r="M7278" i="4"/>
  <c r="H7277" i="4"/>
  <c r="D7178" i="4"/>
  <c r="E7178" i="4"/>
  <c r="J7277" i="4"/>
  <c r="G7277" i="4"/>
  <c r="F7178" i="4"/>
  <c r="I7277" i="4"/>
  <c r="L7277" i="4"/>
  <c r="K7277" i="4"/>
  <c r="P7277" i="4"/>
  <c r="O7277" i="4"/>
  <c r="N7277" i="4"/>
  <c r="M7277" i="4"/>
  <c r="H7276" i="4"/>
  <c r="D7177" i="4"/>
  <c r="E7177" i="4"/>
  <c r="J7276" i="4"/>
  <c r="G7276" i="4"/>
  <c r="F7177" i="4"/>
  <c r="I7276" i="4"/>
  <c r="L7276" i="4"/>
  <c r="K7276" i="4"/>
  <c r="P7276" i="4"/>
  <c r="O7276" i="4"/>
  <c r="N7276" i="4"/>
  <c r="M7276" i="4"/>
  <c r="H7275" i="4"/>
  <c r="D7176" i="4"/>
  <c r="E7176" i="4"/>
  <c r="J7275" i="4"/>
  <c r="G7275" i="4"/>
  <c r="F7176" i="4"/>
  <c r="I7275" i="4"/>
  <c r="L7275" i="4"/>
  <c r="K7275" i="4"/>
  <c r="P7275" i="4"/>
  <c r="O7275" i="4"/>
  <c r="N7275" i="4"/>
  <c r="M7275" i="4"/>
  <c r="H7274" i="4"/>
  <c r="D7175" i="4"/>
  <c r="E7175" i="4"/>
  <c r="J7274" i="4"/>
  <c r="G7274" i="4"/>
  <c r="F7175" i="4"/>
  <c r="I7274" i="4"/>
  <c r="L7274" i="4"/>
  <c r="K7274" i="4"/>
  <c r="P7274" i="4"/>
  <c r="O7274" i="4"/>
  <c r="N7274" i="4"/>
  <c r="M7274" i="4"/>
  <c r="H7273" i="4"/>
  <c r="D7174" i="4"/>
  <c r="E7174" i="4"/>
  <c r="J7273" i="4"/>
  <c r="G7273" i="4"/>
  <c r="F7174" i="4"/>
  <c r="I7273" i="4"/>
  <c r="L7273" i="4"/>
  <c r="K7273" i="4"/>
  <c r="P7273" i="4"/>
  <c r="O7273" i="4"/>
  <c r="N7273" i="4"/>
  <c r="M7273" i="4"/>
  <c r="H7272" i="4"/>
  <c r="D7173" i="4"/>
  <c r="E7173" i="4"/>
  <c r="J7272" i="4"/>
  <c r="G7272" i="4"/>
  <c r="F7173" i="4"/>
  <c r="I7272" i="4"/>
  <c r="L7272" i="4"/>
  <c r="K7272" i="4"/>
  <c r="P7272" i="4"/>
  <c r="O7272" i="4"/>
  <c r="N7272" i="4"/>
  <c r="M7272" i="4"/>
  <c r="H7271" i="4"/>
  <c r="D7172" i="4"/>
  <c r="E7172" i="4"/>
  <c r="J7271" i="4"/>
  <c r="G7271" i="4"/>
  <c r="F7172" i="4"/>
  <c r="I7271" i="4"/>
  <c r="L7271" i="4"/>
  <c r="K7271" i="4"/>
  <c r="P7271" i="4"/>
  <c r="O7271" i="4"/>
  <c r="N7271" i="4"/>
  <c r="M7271" i="4"/>
  <c r="H7270" i="4"/>
  <c r="D7171" i="4"/>
  <c r="E7171" i="4"/>
  <c r="J7270" i="4"/>
  <c r="G7270" i="4"/>
  <c r="F7171" i="4"/>
  <c r="I7270" i="4"/>
  <c r="L7270" i="4"/>
  <c r="K7270" i="4"/>
  <c r="P7270" i="4"/>
  <c r="O7270" i="4"/>
  <c r="N7270" i="4"/>
  <c r="M7270" i="4"/>
  <c r="H7269" i="4"/>
  <c r="D7170" i="4"/>
  <c r="E7170" i="4"/>
  <c r="J7269" i="4"/>
  <c r="G7269" i="4"/>
  <c r="F7170" i="4"/>
  <c r="I7269" i="4"/>
  <c r="L7269" i="4"/>
  <c r="K7269" i="4"/>
  <c r="P7269" i="4"/>
  <c r="O7269" i="4"/>
  <c r="N7269" i="4"/>
  <c r="M7269" i="4"/>
  <c r="H7268" i="4"/>
  <c r="D7169" i="4"/>
  <c r="E7169" i="4"/>
  <c r="J7268" i="4"/>
  <c r="G7268" i="4"/>
  <c r="F7169" i="4"/>
  <c r="I7268" i="4"/>
  <c r="L7268" i="4"/>
  <c r="K7268" i="4"/>
  <c r="P7268" i="4"/>
  <c r="O7268" i="4"/>
  <c r="N7268" i="4"/>
  <c r="M7268" i="4"/>
  <c r="H7267" i="4"/>
  <c r="D7168" i="4"/>
  <c r="E7168" i="4"/>
  <c r="J7267" i="4"/>
  <c r="G7267" i="4"/>
  <c r="F7168" i="4"/>
  <c r="I7267" i="4"/>
  <c r="L7267" i="4"/>
  <c r="K7267" i="4"/>
  <c r="P7267" i="4"/>
  <c r="O7267" i="4"/>
  <c r="N7267" i="4"/>
  <c r="M7267" i="4"/>
  <c r="H7266" i="4"/>
  <c r="D7167" i="4"/>
  <c r="E7167" i="4"/>
  <c r="J7266" i="4"/>
  <c r="G7266" i="4"/>
  <c r="F7167" i="4"/>
  <c r="I7266" i="4"/>
  <c r="L7266" i="4"/>
  <c r="K7266" i="4"/>
  <c r="P7266" i="4"/>
  <c r="O7266" i="4"/>
  <c r="N7266" i="4"/>
  <c r="M7266" i="4"/>
  <c r="H7265" i="4"/>
  <c r="D7166" i="4"/>
  <c r="E7166" i="4"/>
  <c r="J7265" i="4"/>
  <c r="G7265" i="4"/>
  <c r="F7166" i="4"/>
  <c r="I7265" i="4"/>
  <c r="L7265" i="4"/>
  <c r="K7265" i="4"/>
  <c r="P7265" i="4"/>
  <c r="O7265" i="4"/>
  <c r="N7265" i="4"/>
  <c r="M7265" i="4"/>
  <c r="H7264" i="4"/>
  <c r="D7165" i="4"/>
  <c r="E7165" i="4"/>
  <c r="J7264" i="4"/>
  <c r="G7264" i="4"/>
  <c r="F7165" i="4"/>
  <c r="I7264" i="4"/>
  <c r="L7264" i="4"/>
  <c r="K7264" i="4"/>
  <c r="P7264" i="4"/>
  <c r="O7264" i="4"/>
  <c r="N7264" i="4"/>
  <c r="M7264" i="4"/>
  <c r="H7263" i="4"/>
  <c r="D7164" i="4"/>
  <c r="E7164" i="4"/>
  <c r="J7263" i="4"/>
  <c r="G7263" i="4"/>
  <c r="F7164" i="4"/>
  <c r="I7263" i="4"/>
  <c r="L7263" i="4"/>
  <c r="K7263" i="4"/>
  <c r="P7263" i="4"/>
  <c r="O7263" i="4"/>
  <c r="N7263" i="4"/>
  <c r="M7263" i="4"/>
  <c r="H7262" i="4"/>
  <c r="D7163" i="4"/>
  <c r="E7163" i="4"/>
  <c r="J7262" i="4"/>
  <c r="G7262" i="4"/>
  <c r="F7163" i="4"/>
  <c r="I7262" i="4"/>
  <c r="L7262" i="4"/>
  <c r="K7262" i="4"/>
  <c r="P7262" i="4"/>
  <c r="O7262" i="4"/>
  <c r="N7262" i="4"/>
  <c r="M7262" i="4"/>
  <c r="H7261" i="4"/>
  <c r="D7162" i="4"/>
  <c r="E7162" i="4"/>
  <c r="J7261" i="4"/>
  <c r="G7261" i="4"/>
  <c r="F7162" i="4"/>
  <c r="I7261" i="4"/>
  <c r="L7261" i="4"/>
  <c r="K7261" i="4"/>
  <c r="P7261" i="4"/>
  <c r="O7261" i="4"/>
  <c r="N7261" i="4"/>
  <c r="M7261" i="4"/>
  <c r="H7260" i="4"/>
  <c r="D7161" i="4"/>
  <c r="E7161" i="4"/>
  <c r="J7260" i="4"/>
  <c r="G7260" i="4"/>
  <c r="F7161" i="4"/>
  <c r="I7260" i="4"/>
  <c r="L7260" i="4"/>
  <c r="K7260" i="4"/>
  <c r="P7260" i="4"/>
  <c r="O7260" i="4"/>
  <c r="N7260" i="4"/>
  <c r="M7260" i="4"/>
  <c r="H7259" i="4"/>
  <c r="D7160" i="4"/>
  <c r="E7160" i="4"/>
  <c r="J7259" i="4"/>
  <c r="G7259" i="4"/>
  <c r="F7160" i="4"/>
  <c r="I7259" i="4"/>
  <c r="L7259" i="4"/>
  <c r="K7259" i="4"/>
  <c r="P7259" i="4"/>
  <c r="O7259" i="4"/>
  <c r="N7259" i="4"/>
  <c r="M7259" i="4"/>
  <c r="H7258" i="4"/>
  <c r="D7159" i="4"/>
  <c r="E7159" i="4"/>
  <c r="J7258" i="4"/>
  <c r="G7258" i="4"/>
  <c r="F7159" i="4"/>
  <c r="I7258" i="4"/>
  <c r="L7258" i="4"/>
  <c r="K7258" i="4"/>
  <c r="P7258" i="4"/>
  <c r="O7258" i="4"/>
  <c r="N7258" i="4"/>
  <c r="M7258" i="4"/>
  <c r="H7257" i="4"/>
  <c r="D7158" i="4"/>
  <c r="E7158" i="4"/>
  <c r="J7257" i="4"/>
  <c r="G7257" i="4"/>
  <c r="F7158" i="4"/>
  <c r="I7257" i="4"/>
  <c r="L7257" i="4"/>
  <c r="K7257" i="4"/>
  <c r="P7257" i="4"/>
  <c r="O7257" i="4"/>
  <c r="N7257" i="4"/>
  <c r="M7257" i="4"/>
  <c r="H7256" i="4"/>
  <c r="D7157" i="4"/>
  <c r="E7157" i="4"/>
  <c r="J7256" i="4"/>
  <c r="G7256" i="4"/>
  <c r="F7157" i="4"/>
  <c r="I7256" i="4"/>
  <c r="L7256" i="4"/>
  <c r="K7256" i="4"/>
  <c r="P7256" i="4"/>
  <c r="O7256" i="4"/>
  <c r="N7256" i="4"/>
  <c r="M7256" i="4"/>
  <c r="H7255" i="4"/>
  <c r="D7156" i="4"/>
  <c r="E7156" i="4"/>
  <c r="J7255" i="4"/>
  <c r="G7255" i="4"/>
  <c r="F7156" i="4"/>
  <c r="I7255" i="4"/>
  <c r="L7255" i="4"/>
  <c r="K7255" i="4"/>
  <c r="P7255" i="4"/>
  <c r="O7255" i="4"/>
  <c r="N7255" i="4"/>
  <c r="M7255" i="4"/>
  <c r="H7254" i="4"/>
  <c r="D7155" i="4"/>
  <c r="E7155" i="4"/>
  <c r="J7254" i="4"/>
  <c r="G7254" i="4"/>
  <c r="F7155" i="4"/>
  <c r="I7254" i="4"/>
  <c r="L7254" i="4"/>
  <c r="K7254" i="4"/>
  <c r="P7254" i="4"/>
  <c r="O7254" i="4"/>
  <c r="N7254" i="4"/>
  <c r="M7254" i="4"/>
  <c r="H7253" i="4"/>
  <c r="D7154" i="4"/>
  <c r="E7154" i="4"/>
  <c r="J7253" i="4"/>
  <c r="G7253" i="4"/>
  <c r="F7154" i="4"/>
  <c r="I7253" i="4"/>
  <c r="L7253" i="4"/>
  <c r="K7253" i="4"/>
  <c r="P7253" i="4"/>
  <c r="O7253" i="4"/>
  <c r="N7253" i="4"/>
  <c r="M7253" i="4"/>
  <c r="H7252" i="4"/>
  <c r="D7153" i="4"/>
  <c r="E7153" i="4"/>
  <c r="J7252" i="4"/>
  <c r="G7252" i="4"/>
  <c r="F7153" i="4"/>
  <c r="I7252" i="4"/>
  <c r="L7252" i="4"/>
  <c r="K7252" i="4"/>
  <c r="P7252" i="4"/>
  <c r="O7252" i="4"/>
  <c r="N7252" i="4"/>
  <c r="M7252" i="4"/>
  <c r="H7251" i="4"/>
  <c r="D7152" i="4"/>
  <c r="E7152" i="4"/>
  <c r="J7251" i="4"/>
  <c r="G7251" i="4"/>
  <c r="F7152" i="4"/>
  <c r="I7251" i="4"/>
  <c r="L7251" i="4"/>
  <c r="K7251" i="4"/>
  <c r="P7251" i="4"/>
  <c r="O7251" i="4"/>
  <c r="N7251" i="4"/>
  <c r="M7251" i="4"/>
  <c r="H7250" i="4"/>
  <c r="D7151" i="4"/>
  <c r="E7151" i="4"/>
  <c r="J7250" i="4"/>
  <c r="G7250" i="4"/>
  <c r="F7151" i="4"/>
  <c r="I7250" i="4"/>
  <c r="L7250" i="4"/>
  <c r="K7250" i="4"/>
  <c r="P7250" i="4"/>
  <c r="O7250" i="4"/>
  <c r="N7250" i="4"/>
  <c r="M7250" i="4"/>
  <c r="H7249" i="4"/>
  <c r="D7150" i="4"/>
  <c r="E7150" i="4"/>
  <c r="J7249" i="4"/>
  <c r="G7249" i="4"/>
  <c r="F7150" i="4"/>
  <c r="I7249" i="4"/>
  <c r="L7249" i="4"/>
  <c r="K7249" i="4"/>
  <c r="P7249" i="4"/>
  <c r="O7249" i="4"/>
  <c r="N7249" i="4"/>
  <c r="M7249" i="4"/>
  <c r="H7248" i="4"/>
  <c r="D7149" i="4"/>
  <c r="E7149" i="4"/>
  <c r="J7248" i="4"/>
  <c r="G7248" i="4"/>
  <c r="F7149" i="4"/>
  <c r="I7248" i="4"/>
  <c r="L7248" i="4"/>
  <c r="K7248" i="4"/>
  <c r="P7248" i="4"/>
  <c r="O7248" i="4"/>
  <c r="N7248" i="4"/>
  <c r="M7248" i="4"/>
  <c r="H7247" i="4"/>
  <c r="D7148" i="4"/>
  <c r="E7148" i="4"/>
  <c r="J7247" i="4"/>
  <c r="G7247" i="4"/>
  <c r="F7148" i="4"/>
  <c r="I7247" i="4"/>
  <c r="L7247" i="4"/>
  <c r="K7247" i="4"/>
  <c r="P7247" i="4"/>
  <c r="O7247" i="4"/>
  <c r="N7247" i="4"/>
  <c r="M7247" i="4"/>
  <c r="H7246" i="4"/>
  <c r="D7147" i="4"/>
  <c r="E7147" i="4"/>
  <c r="J7246" i="4"/>
  <c r="G7246" i="4"/>
  <c r="F7147" i="4"/>
  <c r="I7246" i="4"/>
  <c r="L7246" i="4"/>
  <c r="K7246" i="4"/>
  <c r="P7246" i="4"/>
  <c r="O7246" i="4"/>
  <c r="N7246" i="4"/>
  <c r="M7246" i="4"/>
  <c r="H7245" i="4"/>
  <c r="D7146" i="4"/>
  <c r="E7146" i="4"/>
  <c r="J7245" i="4"/>
  <c r="G7245" i="4"/>
  <c r="F7146" i="4"/>
  <c r="I7245" i="4"/>
  <c r="L7245" i="4"/>
  <c r="K7245" i="4"/>
  <c r="P7245" i="4"/>
  <c r="O7245" i="4"/>
  <c r="N7245" i="4"/>
  <c r="M7245" i="4"/>
  <c r="H7244" i="4"/>
  <c r="D7145" i="4"/>
  <c r="E7145" i="4"/>
  <c r="J7244" i="4"/>
  <c r="G7244" i="4"/>
  <c r="F7145" i="4"/>
  <c r="I7244" i="4"/>
  <c r="L7244" i="4"/>
  <c r="K7244" i="4"/>
  <c r="P7244" i="4"/>
  <c r="O7244" i="4"/>
  <c r="N7244" i="4"/>
  <c r="M7244" i="4"/>
  <c r="H7243" i="4"/>
  <c r="D7144" i="4"/>
  <c r="E7144" i="4"/>
  <c r="J7243" i="4"/>
  <c r="G7243" i="4"/>
  <c r="F7144" i="4"/>
  <c r="I7243" i="4"/>
  <c r="L7243" i="4"/>
  <c r="K7243" i="4"/>
  <c r="P7243" i="4"/>
  <c r="O7243" i="4"/>
  <c r="N7243" i="4"/>
  <c r="M7243" i="4"/>
  <c r="H7242" i="4"/>
  <c r="D7143" i="4"/>
  <c r="E7143" i="4"/>
  <c r="J7242" i="4"/>
  <c r="G7242" i="4"/>
  <c r="F7143" i="4"/>
  <c r="I7242" i="4"/>
  <c r="L7242" i="4"/>
  <c r="K7242" i="4"/>
  <c r="P7242" i="4"/>
  <c r="O7242" i="4"/>
  <c r="N7242" i="4"/>
  <c r="M7242" i="4"/>
  <c r="H7241" i="4"/>
  <c r="D7142" i="4"/>
  <c r="E7142" i="4"/>
  <c r="J7241" i="4"/>
  <c r="G7241" i="4"/>
  <c r="F7142" i="4"/>
  <c r="I7241" i="4"/>
  <c r="L7241" i="4"/>
  <c r="K7241" i="4"/>
  <c r="P7241" i="4"/>
  <c r="O7241" i="4"/>
  <c r="N7241" i="4"/>
  <c r="M7241" i="4"/>
  <c r="H7240" i="4"/>
  <c r="D7141" i="4"/>
  <c r="E7141" i="4"/>
  <c r="J7240" i="4"/>
  <c r="G7240" i="4"/>
  <c r="F7141" i="4"/>
  <c r="I7240" i="4"/>
  <c r="L7240" i="4"/>
  <c r="K7240" i="4"/>
  <c r="P7240" i="4"/>
  <c r="O7240" i="4"/>
  <c r="N7240" i="4"/>
  <c r="M7240" i="4"/>
  <c r="H7239" i="4"/>
  <c r="D7140" i="4"/>
  <c r="E7140" i="4"/>
  <c r="J7239" i="4"/>
  <c r="G7239" i="4"/>
  <c r="F7140" i="4"/>
  <c r="I7239" i="4"/>
  <c r="L7239" i="4"/>
  <c r="K7239" i="4"/>
  <c r="P7239" i="4"/>
  <c r="O7239" i="4"/>
  <c r="N7239" i="4"/>
  <c r="M7239" i="4"/>
  <c r="H7238" i="4"/>
  <c r="D7139" i="4"/>
  <c r="E7139" i="4"/>
  <c r="J7238" i="4"/>
  <c r="G7238" i="4"/>
  <c r="F7139" i="4"/>
  <c r="I7238" i="4"/>
  <c r="L7238" i="4"/>
  <c r="K7238" i="4"/>
  <c r="P7238" i="4"/>
  <c r="O7238" i="4"/>
  <c r="N7238" i="4"/>
  <c r="M7238" i="4"/>
  <c r="H7237" i="4"/>
  <c r="D7138" i="4"/>
  <c r="E7138" i="4"/>
  <c r="J7237" i="4"/>
  <c r="G7237" i="4"/>
  <c r="F7138" i="4"/>
  <c r="I7237" i="4"/>
  <c r="L7237" i="4"/>
  <c r="K7237" i="4"/>
  <c r="P7237" i="4"/>
  <c r="O7237" i="4"/>
  <c r="N7237" i="4"/>
  <c r="M7237" i="4"/>
  <c r="H7236" i="4"/>
  <c r="D7137" i="4"/>
  <c r="E7137" i="4"/>
  <c r="J7236" i="4"/>
  <c r="G7236" i="4"/>
  <c r="F7137" i="4"/>
  <c r="I7236" i="4"/>
  <c r="L7236" i="4"/>
  <c r="K7236" i="4"/>
  <c r="P7236" i="4"/>
  <c r="O7236" i="4"/>
  <c r="N7236" i="4"/>
  <c r="M7236" i="4"/>
  <c r="H7235" i="4"/>
  <c r="D7136" i="4"/>
  <c r="E7136" i="4"/>
  <c r="J7235" i="4"/>
  <c r="G7235" i="4"/>
  <c r="F7136" i="4"/>
  <c r="I7235" i="4"/>
  <c r="L7235" i="4"/>
  <c r="K7235" i="4"/>
  <c r="P7235" i="4"/>
  <c r="O7235" i="4"/>
  <c r="N7235" i="4"/>
  <c r="M7235" i="4"/>
  <c r="H7234" i="4"/>
  <c r="D7135" i="4"/>
  <c r="E7135" i="4"/>
  <c r="J7234" i="4"/>
  <c r="G7234" i="4"/>
  <c r="F7135" i="4"/>
  <c r="I7234" i="4"/>
  <c r="L7234" i="4"/>
  <c r="K7234" i="4"/>
  <c r="P7234" i="4"/>
  <c r="O7234" i="4"/>
  <c r="N7234" i="4"/>
  <c r="M7234" i="4"/>
  <c r="H7233" i="4"/>
  <c r="D7134" i="4"/>
  <c r="E7134" i="4"/>
  <c r="J7233" i="4"/>
  <c r="G7233" i="4"/>
  <c r="F7134" i="4"/>
  <c r="I7233" i="4"/>
  <c r="L7233" i="4"/>
  <c r="K7233" i="4"/>
  <c r="P7233" i="4"/>
  <c r="O7233" i="4"/>
  <c r="N7233" i="4"/>
  <c r="M7233" i="4"/>
  <c r="H7232" i="4"/>
  <c r="D7133" i="4"/>
  <c r="E7133" i="4"/>
  <c r="J7232" i="4"/>
  <c r="G7232" i="4"/>
  <c r="F7133" i="4"/>
  <c r="I7232" i="4"/>
  <c r="L7232" i="4"/>
  <c r="K7232" i="4"/>
  <c r="P7232" i="4"/>
  <c r="O7232" i="4"/>
  <c r="N7232" i="4"/>
  <c r="M7232" i="4"/>
  <c r="H7231" i="4"/>
  <c r="D7132" i="4"/>
  <c r="E7132" i="4"/>
  <c r="J7231" i="4"/>
  <c r="G7231" i="4"/>
  <c r="F7132" i="4"/>
  <c r="I7231" i="4"/>
  <c r="L7231" i="4"/>
  <c r="K7231" i="4"/>
  <c r="P7231" i="4"/>
  <c r="O7231" i="4"/>
  <c r="N7231" i="4"/>
  <c r="M7231" i="4"/>
  <c r="H7230" i="4"/>
  <c r="D7131" i="4"/>
  <c r="E7131" i="4"/>
  <c r="J7230" i="4"/>
  <c r="G7230" i="4"/>
  <c r="F7131" i="4"/>
  <c r="I7230" i="4"/>
  <c r="L7230" i="4"/>
  <c r="K7230" i="4"/>
  <c r="P7230" i="4"/>
  <c r="O7230" i="4"/>
  <c r="N7230" i="4"/>
  <c r="M7230" i="4"/>
  <c r="H7229" i="4"/>
  <c r="D7130" i="4"/>
  <c r="E7130" i="4"/>
  <c r="J7229" i="4"/>
  <c r="G7229" i="4"/>
  <c r="F7130" i="4"/>
  <c r="I7229" i="4"/>
  <c r="L7229" i="4"/>
  <c r="K7229" i="4"/>
  <c r="P7229" i="4"/>
  <c r="O7229" i="4"/>
  <c r="N7229" i="4"/>
  <c r="M7229" i="4"/>
  <c r="H7228" i="4"/>
  <c r="D7129" i="4"/>
  <c r="E7129" i="4"/>
  <c r="J7228" i="4"/>
  <c r="G7228" i="4"/>
  <c r="F7129" i="4"/>
  <c r="I7228" i="4"/>
  <c r="L7228" i="4"/>
  <c r="K7228" i="4"/>
  <c r="P7228" i="4"/>
  <c r="O7228" i="4"/>
  <c r="N7228" i="4"/>
  <c r="M7228" i="4"/>
  <c r="H7227" i="4"/>
  <c r="D7128" i="4"/>
  <c r="E7128" i="4"/>
  <c r="J7227" i="4"/>
  <c r="G7227" i="4"/>
  <c r="F7128" i="4"/>
  <c r="I7227" i="4"/>
  <c r="L7227" i="4"/>
  <c r="K7227" i="4"/>
  <c r="P7227" i="4"/>
  <c r="O7227" i="4"/>
  <c r="N7227" i="4"/>
  <c r="M7227" i="4"/>
  <c r="H7226" i="4"/>
  <c r="D7127" i="4"/>
  <c r="E7127" i="4"/>
  <c r="J7226" i="4"/>
  <c r="G7226" i="4"/>
  <c r="F7127" i="4"/>
  <c r="I7226" i="4"/>
  <c r="L7226" i="4"/>
  <c r="K7226" i="4"/>
  <c r="P7226" i="4"/>
  <c r="O7226" i="4"/>
  <c r="N7226" i="4"/>
  <c r="M7226" i="4"/>
  <c r="H7225" i="4"/>
  <c r="D7126" i="4"/>
  <c r="E7126" i="4"/>
  <c r="J7225" i="4"/>
  <c r="G7225" i="4"/>
  <c r="F7126" i="4"/>
  <c r="I7225" i="4"/>
  <c r="L7225" i="4"/>
  <c r="K7225" i="4"/>
  <c r="P7225" i="4"/>
  <c r="O7225" i="4"/>
  <c r="N7225" i="4"/>
  <c r="M7225" i="4"/>
  <c r="H7224" i="4"/>
  <c r="D7125" i="4"/>
  <c r="E7125" i="4"/>
  <c r="J7224" i="4"/>
  <c r="G7224" i="4"/>
  <c r="F7125" i="4"/>
  <c r="I7224" i="4"/>
  <c r="L7224" i="4"/>
  <c r="K7224" i="4"/>
  <c r="P7224" i="4"/>
  <c r="O7224" i="4"/>
  <c r="N7224" i="4"/>
  <c r="M7224" i="4"/>
  <c r="H7223" i="4"/>
  <c r="D7124" i="4"/>
  <c r="E7124" i="4"/>
  <c r="J7223" i="4"/>
  <c r="G7223" i="4"/>
  <c r="F7124" i="4"/>
  <c r="I7223" i="4"/>
  <c r="L7223" i="4"/>
  <c r="K7223" i="4"/>
  <c r="P7223" i="4"/>
  <c r="O7223" i="4"/>
  <c r="N7223" i="4"/>
  <c r="M7223" i="4"/>
  <c r="H7222" i="4"/>
  <c r="D7123" i="4"/>
  <c r="E7123" i="4"/>
  <c r="J7222" i="4"/>
  <c r="G7222" i="4"/>
  <c r="F7123" i="4"/>
  <c r="I7222" i="4"/>
  <c r="L7222" i="4"/>
  <c r="K7222" i="4"/>
  <c r="P7222" i="4"/>
  <c r="O7222" i="4"/>
  <c r="N7222" i="4"/>
  <c r="M7222" i="4"/>
  <c r="H7221" i="4"/>
  <c r="D7122" i="4"/>
  <c r="E7122" i="4"/>
  <c r="J7221" i="4"/>
  <c r="G7221" i="4"/>
  <c r="F7122" i="4"/>
  <c r="I7221" i="4"/>
  <c r="L7221" i="4"/>
  <c r="K7221" i="4"/>
  <c r="P7221" i="4"/>
  <c r="O7221" i="4"/>
  <c r="N7221" i="4"/>
  <c r="M7221" i="4"/>
  <c r="H7220" i="4"/>
  <c r="D7121" i="4"/>
  <c r="E7121" i="4"/>
  <c r="J7220" i="4"/>
  <c r="G7220" i="4"/>
  <c r="F7121" i="4"/>
  <c r="I7220" i="4"/>
  <c r="L7220" i="4"/>
  <c r="K7220" i="4"/>
  <c r="P7220" i="4"/>
  <c r="O7220" i="4"/>
  <c r="N7220" i="4"/>
  <c r="M7220" i="4"/>
  <c r="H7219" i="4"/>
  <c r="D7120" i="4"/>
  <c r="E7120" i="4"/>
  <c r="J7219" i="4"/>
  <c r="G7219" i="4"/>
  <c r="F7120" i="4"/>
  <c r="I7219" i="4"/>
  <c r="L7219" i="4"/>
  <c r="K7219" i="4"/>
  <c r="P7219" i="4"/>
  <c r="O7219" i="4"/>
  <c r="N7219" i="4"/>
  <c r="M7219" i="4"/>
  <c r="H7218" i="4"/>
  <c r="D7119" i="4"/>
  <c r="E7119" i="4"/>
  <c r="J7218" i="4"/>
  <c r="G7218" i="4"/>
  <c r="F7119" i="4"/>
  <c r="I7218" i="4"/>
  <c r="L7218" i="4"/>
  <c r="K7218" i="4"/>
  <c r="P7218" i="4"/>
  <c r="O7218" i="4"/>
  <c r="N7218" i="4"/>
  <c r="M7218" i="4"/>
  <c r="H7217" i="4"/>
  <c r="D7118" i="4"/>
  <c r="E7118" i="4"/>
  <c r="J7217" i="4"/>
  <c r="G7217" i="4"/>
  <c r="F7118" i="4"/>
  <c r="I7217" i="4"/>
  <c r="L7217" i="4"/>
  <c r="K7217" i="4"/>
  <c r="P7217" i="4"/>
  <c r="O7217" i="4"/>
  <c r="N7217" i="4"/>
  <c r="M7217" i="4"/>
  <c r="H7216" i="4"/>
  <c r="D7117" i="4"/>
  <c r="E7117" i="4"/>
  <c r="J7216" i="4"/>
  <c r="G7216" i="4"/>
  <c r="F7117" i="4"/>
  <c r="I7216" i="4"/>
  <c r="L7216" i="4"/>
  <c r="K7216" i="4"/>
  <c r="P7216" i="4"/>
  <c r="O7216" i="4"/>
  <c r="N7216" i="4"/>
  <c r="M7216" i="4"/>
  <c r="H7215" i="4"/>
  <c r="D7116" i="4"/>
  <c r="E7116" i="4"/>
  <c r="J7215" i="4"/>
  <c r="G7215" i="4"/>
  <c r="F7116" i="4"/>
  <c r="I7215" i="4"/>
  <c r="L7215" i="4"/>
  <c r="K7215" i="4"/>
  <c r="P7215" i="4"/>
  <c r="O7215" i="4"/>
  <c r="N7215" i="4"/>
  <c r="M7215" i="4"/>
  <c r="H7214" i="4"/>
  <c r="D7115" i="4"/>
  <c r="E7115" i="4"/>
  <c r="J7214" i="4"/>
  <c r="G7214" i="4"/>
  <c r="F7115" i="4"/>
  <c r="I7214" i="4"/>
  <c r="L7214" i="4"/>
  <c r="K7214" i="4"/>
  <c r="P7214" i="4"/>
  <c r="O7214" i="4"/>
  <c r="N7214" i="4"/>
  <c r="M7214" i="4"/>
  <c r="H7213" i="4"/>
  <c r="D7114" i="4"/>
  <c r="E7114" i="4"/>
  <c r="J7213" i="4"/>
  <c r="G7213" i="4"/>
  <c r="F7114" i="4"/>
  <c r="I7213" i="4"/>
  <c r="L7213" i="4"/>
  <c r="K7213" i="4"/>
  <c r="P7213" i="4"/>
  <c r="O7213" i="4"/>
  <c r="N7213" i="4"/>
  <c r="M7213" i="4"/>
  <c r="H7212" i="4"/>
  <c r="D7113" i="4"/>
  <c r="E7113" i="4"/>
  <c r="J7212" i="4"/>
  <c r="G7212" i="4"/>
  <c r="F7113" i="4"/>
  <c r="I7212" i="4"/>
  <c r="L7212" i="4"/>
  <c r="K7212" i="4"/>
  <c r="P7212" i="4"/>
  <c r="O7212" i="4"/>
  <c r="N7212" i="4"/>
  <c r="M7212" i="4"/>
  <c r="H7211" i="4"/>
  <c r="D7112" i="4"/>
  <c r="E7112" i="4"/>
  <c r="J7211" i="4"/>
  <c r="G7211" i="4"/>
  <c r="F7112" i="4"/>
  <c r="I7211" i="4"/>
  <c r="L7211" i="4"/>
  <c r="K7211" i="4"/>
  <c r="P7211" i="4"/>
  <c r="O7211" i="4"/>
  <c r="N7211" i="4"/>
  <c r="M7211" i="4"/>
  <c r="H7210" i="4"/>
  <c r="D7111" i="4"/>
  <c r="E7111" i="4"/>
  <c r="J7210" i="4"/>
  <c r="G7210" i="4"/>
  <c r="F7111" i="4"/>
  <c r="I7210" i="4"/>
  <c r="L7210" i="4"/>
  <c r="K7210" i="4"/>
  <c r="P7210" i="4"/>
  <c r="O7210" i="4"/>
  <c r="N7210" i="4"/>
  <c r="M7210" i="4"/>
  <c r="H7209" i="4"/>
  <c r="D7110" i="4"/>
  <c r="E7110" i="4"/>
  <c r="J7209" i="4"/>
  <c r="G7209" i="4"/>
  <c r="F7110" i="4"/>
  <c r="I7209" i="4"/>
  <c r="L7209" i="4"/>
  <c r="K7209" i="4"/>
  <c r="P7209" i="4"/>
  <c r="O7209" i="4"/>
  <c r="N7209" i="4"/>
  <c r="M7209" i="4"/>
  <c r="H7208" i="4"/>
  <c r="D7109" i="4"/>
  <c r="E7109" i="4"/>
  <c r="J7208" i="4"/>
  <c r="G7208" i="4"/>
  <c r="F7109" i="4"/>
  <c r="I7208" i="4"/>
  <c r="L7208" i="4"/>
  <c r="K7208" i="4"/>
  <c r="P7208" i="4"/>
  <c r="O7208" i="4"/>
  <c r="N7208" i="4"/>
  <c r="M7208" i="4"/>
  <c r="H7207" i="4"/>
  <c r="D7108" i="4"/>
  <c r="E7108" i="4"/>
  <c r="J7207" i="4"/>
  <c r="G7207" i="4"/>
  <c r="F7108" i="4"/>
  <c r="I7207" i="4"/>
  <c r="L7207" i="4"/>
  <c r="K7207" i="4"/>
  <c r="P7207" i="4"/>
  <c r="O7207" i="4"/>
  <c r="N7207" i="4"/>
  <c r="M7207" i="4"/>
  <c r="H7206" i="4"/>
  <c r="D7107" i="4"/>
  <c r="E7107" i="4"/>
  <c r="J7206" i="4"/>
  <c r="G7206" i="4"/>
  <c r="F7107" i="4"/>
  <c r="I7206" i="4"/>
  <c r="L7206" i="4"/>
  <c r="K7206" i="4"/>
  <c r="P7206" i="4"/>
  <c r="O7206" i="4"/>
  <c r="N7206" i="4"/>
  <c r="M7206" i="4"/>
  <c r="H7205" i="4"/>
  <c r="D7106" i="4"/>
  <c r="E7106" i="4"/>
  <c r="J7205" i="4"/>
  <c r="G7205" i="4"/>
  <c r="F7106" i="4"/>
  <c r="I7205" i="4"/>
  <c r="L7205" i="4"/>
  <c r="K7205" i="4"/>
  <c r="P7205" i="4"/>
  <c r="O7205" i="4"/>
  <c r="N7205" i="4"/>
  <c r="M7205" i="4"/>
  <c r="H7204" i="4"/>
  <c r="D7105" i="4"/>
  <c r="E7105" i="4"/>
  <c r="J7204" i="4"/>
  <c r="G7204" i="4"/>
  <c r="F7105" i="4"/>
  <c r="I7204" i="4"/>
  <c r="L7204" i="4"/>
  <c r="K7204" i="4"/>
  <c r="P7204" i="4"/>
  <c r="O7204" i="4"/>
  <c r="N7204" i="4"/>
  <c r="M7204" i="4"/>
  <c r="H7203" i="4"/>
  <c r="D7104" i="4"/>
  <c r="E7104" i="4"/>
  <c r="J7203" i="4"/>
  <c r="G7203" i="4"/>
  <c r="F7104" i="4"/>
  <c r="I7203" i="4"/>
  <c r="L7203" i="4"/>
  <c r="K7203" i="4"/>
  <c r="P7203" i="4"/>
  <c r="O7203" i="4"/>
  <c r="N7203" i="4"/>
  <c r="M7203" i="4"/>
  <c r="H7202" i="4"/>
  <c r="D7103" i="4"/>
  <c r="E7103" i="4"/>
  <c r="J7202" i="4"/>
  <c r="G7202" i="4"/>
  <c r="F7103" i="4"/>
  <c r="I7202" i="4"/>
  <c r="L7202" i="4"/>
  <c r="K7202" i="4"/>
  <c r="P7202" i="4"/>
  <c r="O7202" i="4"/>
  <c r="N7202" i="4"/>
  <c r="M7202" i="4"/>
  <c r="H7201" i="4"/>
  <c r="D7102" i="4"/>
  <c r="E7102" i="4"/>
  <c r="J7201" i="4"/>
  <c r="G7201" i="4"/>
  <c r="F7102" i="4"/>
  <c r="I7201" i="4"/>
  <c r="L7201" i="4"/>
  <c r="K7201" i="4"/>
  <c r="P7201" i="4"/>
  <c r="O7201" i="4"/>
  <c r="N7201" i="4"/>
  <c r="M7201" i="4"/>
  <c r="H7200" i="4"/>
  <c r="D7101" i="4"/>
  <c r="E7101" i="4"/>
  <c r="J7200" i="4"/>
  <c r="G7200" i="4"/>
  <c r="F7101" i="4"/>
  <c r="I7200" i="4"/>
  <c r="L7200" i="4"/>
  <c r="K7200" i="4"/>
  <c r="P7200" i="4"/>
  <c r="O7200" i="4"/>
  <c r="N7200" i="4"/>
  <c r="M7200" i="4"/>
  <c r="H7199" i="4"/>
  <c r="D7100" i="4"/>
  <c r="E7100" i="4"/>
  <c r="J7199" i="4"/>
  <c r="G7199" i="4"/>
  <c r="F7100" i="4"/>
  <c r="I7199" i="4"/>
  <c r="L7199" i="4"/>
  <c r="K7199" i="4"/>
  <c r="P7199" i="4"/>
  <c r="O7199" i="4"/>
  <c r="N7199" i="4"/>
  <c r="M7199" i="4"/>
  <c r="H7198" i="4"/>
  <c r="D7099" i="4"/>
  <c r="E7099" i="4"/>
  <c r="J7198" i="4"/>
  <c r="G7198" i="4"/>
  <c r="F7099" i="4"/>
  <c r="I7198" i="4"/>
  <c r="L7198" i="4"/>
  <c r="K7198" i="4"/>
  <c r="P7198" i="4"/>
  <c r="O7198" i="4"/>
  <c r="N7198" i="4"/>
  <c r="M7198" i="4"/>
  <c r="H7197" i="4"/>
  <c r="D7098" i="4"/>
  <c r="E7098" i="4"/>
  <c r="J7197" i="4"/>
  <c r="G7197" i="4"/>
  <c r="F7098" i="4"/>
  <c r="I7197" i="4"/>
  <c r="L7197" i="4"/>
  <c r="K7197" i="4"/>
  <c r="P7197" i="4"/>
  <c r="O7197" i="4"/>
  <c r="N7197" i="4"/>
  <c r="M7197" i="4"/>
  <c r="H7196" i="4"/>
  <c r="D7097" i="4"/>
  <c r="E7097" i="4"/>
  <c r="J7196" i="4"/>
  <c r="G7196" i="4"/>
  <c r="F7097" i="4"/>
  <c r="I7196" i="4"/>
  <c r="L7196" i="4"/>
  <c r="K7196" i="4"/>
  <c r="P7196" i="4"/>
  <c r="O7196" i="4"/>
  <c r="N7196" i="4"/>
  <c r="M7196" i="4"/>
  <c r="H7195" i="4"/>
  <c r="D7096" i="4"/>
  <c r="E7096" i="4"/>
  <c r="J7195" i="4"/>
  <c r="G7195" i="4"/>
  <c r="F7096" i="4"/>
  <c r="I7195" i="4"/>
  <c r="L7195" i="4"/>
  <c r="K7195" i="4"/>
  <c r="P7195" i="4"/>
  <c r="O7195" i="4"/>
  <c r="N7195" i="4"/>
  <c r="M7195" i="4"/>
  <c r="H7194" i="4"/>
  <c r="D7095" i="4"/>
  <c r="E7095" i="4"/>
  <c r="J7194" i="4"/>
  <c r="G7194" i="4"/>
  <c r="F7095" i="4"/>
  <c r="I7194" i="4"/>
  <c r="L7194" i="4"/>
  <c r="K7194" i="4"/>
  <c r="P7194" i="4"/>
  <c r="O7194" i="4"/>
  <c r="N7194" i="4"/>
  <c r="M7194" i="4"/>
  <c r="H7193" i="4"/>
  <c r="D7094" i="4"/>
  <c r="E7094" i="4"/>
  <c r="J7193" i="4"/>
  <c r="G7193" i="4"/>
  <c r="F7094" i="4"/>
  <c r="I7193" i="4"/>
  <c r="L7193" i="4"/>
  <c r="K7193" i="4"/>
  <c r="P7193" i="4"/>
  <c r="O7193" i="4"/>
  <c r="N7193" i="4"/>
  <c r="M7193" i="4"/>
  <c r="H7192" i="4"/>
  <c r="D7093" i="4"/>
  <c r="E7093" i="4"/>
  <c r="J7192" i="4"/>
  <c r="G7192" i="4"/>
  <c r="F7093" i="4"/>
  <c r="I7192" i="4"/>
  <c r="L7192" i="4"/>
  <c r="K7192" i="4"/>
  <c r="P7192" i="4"/>
  <c r="O7192" i="4"/>
  <c r="N7192" i="4"/>
  <c r="M7192" i="4"/>
  <c r="H7191" i="4"/>
  <c r="D7092" i="4"/>
  <c r="E7092" i="4"/>
  <c r="J7191" i="4"/>
  <c r="G7191" i="4"/>
  <c r="F7092" i="4"/>
  <c r="I7191" i="4"/>
  <c r="L7191" i="4"/>
  <c r="K7191" i="4"/>
  <c r="P7191" i="4"/>
  <c r="O7191" i="4"/>
  <c r="N7191" i="4"/>
  <c r="M7191" i="4"/>
  <c r="H7190" i="4"/>
  <c r="D7091" i="4"/>
  <c r="E7091" i="4"/>
  <c r="J7190" i="4"/>
  <c r="G7190" i="4"/>
  <c r="F7091" i="4"/>
  <c r="I7190" i="4"/>
  <c r="L7190" i="4"/>
  <c r="K7190" i="4"/>
  <c r="P7190" i="4"/>
  <c r="O7190" i="4"/>
  <c r="N7190" i="4"/>
  <c r="M7190" i="4"/>
  <c r="H7189" i="4"/>
  <c r="D7090" i="4"/>
  <c r="E7090" i="4"/>
  <c r="J7189" i="4"/>
  <c r="G7189" i="4"/>
  <c r="F7090" i="4"/>
  <c r="I7189" i="4"/>
  <c r="L7189" i="4"/>
  <c r="K7189" i="4"/>
  <c r="P7189" i="4"/>
  <c r="O7189" i="4"/>
  <c r="N7189" i="4"/>
  <c r="M7189" i="4"/>
  <c r="H7188" i="4"/>
  <c r="D7089" i="4"/>
  <c r="E7089" i="4"/>
  <c r="J7188" i="4"/>
  <c r="G7188" i="4"/>
  <c r="F7089" i="4"/>
  <c r="I7188" i="4"/>
  <c r="L7188" i="4"/>
  <c r="K7188" i="4"/>
  <c r="P7188" i="4"/>
  <c r="O7188" i="4"/>
  <c r="N7188" i="4"/>
  <c r="M7188" i="4"/>
  <c r="H7187" i="4"/>
  <c r="D7088" i="4"/>
  <c r="E7088" i="4"/>
  <c r="J7187" i="4"/>
  <c r="G7187" i="4"/>
  <c r="F7088" i="4"/>
  <c r="I7187" i="4"/>
  <c r="L7187" i="4"/>
  <c r="K7187" i="4"/>
  <c r="P7187" i="4"/>
  <c r="O7187" i="4"/>
  <c r="N7187" i="4"/>
  <c r="M7187" i="4"/>
  <c r="H7186" i="4"/>
  <c r="D7087" i="4"/>
  <c r="E7087" i="4"/>
  <c r="J7186" i="4"/>
  <c r="G7186" i="4"/>
  <c r="F7087" i="4"/>
  <c r="I7186" i="4"/>
  <c r="L7186" i="4"/>
  <c r="K7186" i="4"/>
  <c r="P7186" i="4"/>
  <c r="O7186" i="4"/>
  <c r="N7186" i="4"/>
  <c r="M7186" i="4"/>
  <c r="H7185" i="4"/>
  <c r="D7086" i="4"/>
  <c r="E7086" i="4"/>
  <c r="J7185" i="4"/>
  <c r="G7185" i="4"/>
  <c r="F7086" i="4"/>
  <c r="I7185" i="4"/>
  <c r="L7185" i="4"/>
  <c r="K7185" i="4"/>
  <c r="P7185" i="4"/>
  <c r="O7185" i="4"/>
  <c r="N7185" i="4"/>
  <c r="M7185" i="4"/>
  <c r="H7184" i="4"/>
  <c r="D7085" i="4"/>
  <c r="E7085" i="4"/>
  <c r="J7184" i="4"/>
  <c r="G7184" i="4"/>
  <c r="F7085" i="4"/>
  <c r="I7184" i="4"/>
  <c r="L7184" i="4"/>
  <c r="K7184" i="4"/>
  <c r="P7184" i="4"/>
  <c r="O7184" i="4"/>
  <c r="N7184" i="4"/>
  <c r="M7184" i="4"/>
  <c r="H7183" i="4"/>
  <c r="D7084" i="4"/>
  <c r="E7084" i="4"/>
  <c r="J7183" i="4"/>
  <c r="G7183" i="4"/>
  <c r="F7084" i="4"/>
  <c r="I7183" i="4"/>
  <c r="L7183" i="4"/>
  <c r="K7183" i="4"/>
  <c r="P7183" i="4"/>
  <c r="O7183" i="4"/>
  <c r="N7183" i="4"/>
  <c r="M7183" i="4"/>
  <c r="H7182" i="4"/>
  <c r="D7083" i="4"/>
  <c r="E7083" i="4"/>
  <c r="J7182" i="4"/>
  <c r="G7182" i="4"/>
  <c r="F7083" i="4"/>
  <c r="I7182" i="4"/>
  <c r="L7182" i="4"/>
  <c r="K7182" i="4"/>
  <c r="P7182" i="4"/>
  <c r="O7182" i="4"/>
  <c r="N7182" i="4"/>
  <c r="M7182" i="4"/>
  <c r="H7181" i="4"/>
  <c r="D7082" i="4"/>
  <c r="E7082" i="4"/>
  <c r="J7181" i="4"/>
  <c r="G7181" i="4"/>
  <c r="F7082" i="4"/>
  <c r="I7181" i="4"/>
  <c r="L7181" i="4"/>
  <c r="K7181" i="4"/>
  <c r="P7181" i="4"/>
  <c r="O7181" i="4"/>
  <c r="N7181" i="4"/>
  <c r="M7181" i="4"/>
  <c r="H7180" i="4"/>
  <c r="D7081" i="4"/>
  <c r="E7081" i="4"/>
  <c r="J7180" i="4"/>
  <c r="G7180" i="4"/>
  <c r="F7081" i="4"/>
  <c r="I7180" i="4"/>
  <c r="L7180" i="4"/>
  <c r="K7180" i="4"/>
  <c r="P7180" i="4"/>
  <c r="O7180" i="4"/>
  <c r="N7180" i="4"/>
  <c r="M7180" i="4"/>
  <c r="H7179" i="4"/>
  <c r="D7080" i="4"/>
  <c r="E7080" i="4"/>
  <c r="J7179" i="4"/>
  <c r="G7179" i="4"/>
  <c r="F7080" i="4"/>
  <c r="I7179" i="4"/>
  <c r="L7179" i="4"/>
  <c r="K7179" i="4"/>
  <c r="P7179" i="4"/>
  <c r="O7179" i="4"/>
  <c r="N7179" i="4"/>
  <c r="M7179" i="4"/>
  <c r="H7178" i="4"/>
  <c r="D7079" i="4"/>
  <c r="E7079" i="4"/>
  <c r="J7178" i="4"/>
  <c r="G7178" i="4"/>
  <c r="F7079" i="4"/>
  <c r="I7178" i="4"/>
  <c r="L7178" i="4"/>
  <c r="K7178" i="4"/>
  <c r="P7178" i="4"/>
  <c r="O7178" i="4"/>
  <c r="N7178" i="4"/>
  <c r="M7178" i="4"/>
  <c r="H7177" i="4"/>
  <c r="D7078" i="4"/>
  <c r="E7078" i="4"/>
  <c r="J7177" i="4"/>
  <c r="G7177" i="4"/>
  <c r="F7078" i="4"/>
  <c r="I7177" i="4"/>
  <c r="L7177" i="4"/>
  <c r="K7177" i="4"/>
  <c r="P7177" i="4"/>
  <c r="O7177" i="4"/>
  <c r="N7177" i="4"/>
  <c r="M7177" i="4"/>
  <c r="H7176" i="4"/>
  <c r="D7077" i="4"/>
  <c r="E7077" i="4"/>
  <c r="J7176" i="4"/>
  <c r="G7176" i="4"/>
  <c r="F7077" i="4"/>
  <c r="I7176" i="4"/>
  <c r="L7176" i="4"/>
  <c r="K7176" i="4"/>
  <c r="P7176" i="4"/>
  <c r="O7176" i="4"/>
  <c r="N7176" i="4"/>
  <c r="M7176" i="4"/>
  <c r="H7175" i="4"/>
  <c r="D7076" i="4"/>
  <c r="E7076" i="4"/>
  <c r="J7175" i="4"/>
  <c r="G7175" i="4"/>
  <c r="F7076" i="4"/>
  <c r="I7175" i="4"/>
  <c r="L7175" i="4"/>
  <c r="K7175" i="4"/>
  <c r="P7175" i="4"/>
  <c r="O7175" i="4"/>
  <c r="N7175" i="4"/>
  <c r="M7175" i="4"/>
  <c r="H7174" i="4"/>
  <c r="D7075" i="4"/>
  <c r="E7075" i="4"/>
  <c r="J7174" i="4"/>
  <c r="G7174" i="4"/>
  <c r="F7075" i="4"/>
  <c r="I7174" i="4"/>
  <c r="L7174" i="4"/>
  <c r="K7174" i="4"/>
  <c r="P7174" i="4"/>
  <c r="O7174" i="4"/>
  <c r="N7174" i="4"/>
  <c r="M7174" i="4"/>
  <c r="H7173" i="4"/>
  <c r="D7074" i="4"/>
  <c r="E7074" i="4"/>
  <c r="J7173" i="4"/>
  <c r="G7173" i="4"/>
  <c r="F7074" i="4"/>
  <c r="I7173" i="4"/>
  <c r="L7173" i="4"/>
  <c r="K7173" i="4"/>
  <c r="P7173" i="4"/>
  <c r="O7173" i="4"/>
  <c r="N7173" i="4"/>
  <c r="M7173" i="4"/>
  <c r="H7172" i="4"/>
  <c r="D7073" i="4"/>
  <c r="E7073" i="4"/>
  <c r="J7172" i="4"/>
  <c r="G7172" i="4"/>
  <c r="F7073" i="4"/>
  <c r="I7172" i="4"/>
  <c r="L7172" i="4"/>
  <c r="K7172" i="4"/>
  <c r="P7172" i="4"/>
  <c r="O7172" i="4"/>
  <c r="N7172" i="4"/>
  <c r="M7172" i="4"/>
  <c r="H7171" i="4"/>
  <c r="D7072" i="4"/>
  <c r="E7072" i="4"/>
  <c r="J7171" i="4"/>
  <c r="G7171" i="4"/>
  <c r="F7072" i="4"/>
  <c r="I7171" i="4"/>
  <c r="L7171" i="4"/>
  <c r="K7171" i="4"/>
  <c r="P7171" i="4"/>
  <c r="O7171" i="4"/>
  <c r="N7171" i="4"/>
  <c r="M7171" i="4"/>
  <c r="H7170" i="4"/>
  <c r="D7071" i="4"/>
  <c r="E7071" i="4"/>
  <c r="J7170" i="4"/>
  <c r="G7170" i="4"/>
  <c r="F7071" i="4"/>
  <c r="I7170" i="4"/>
  <c r="L7170" i="4"/>
  <c r="K7170" i="4"/>
  <c r="P7170" i="4"/>
  <c r="O7170" i="4"/>
  <c r="N7170" i="4"/>
  <c r="M7170" i="4"/>
  <c r="H7169" i="4"/>
  <c r="D7070" i="4"/>
  <c r="E7070" i="4"/>
  <c r="J7169" i="4"/>
  <c r="G7169" i="4"/>
  <c r="F7070" i="4"/>
  <c r="I7169" i="4"/>
  <c r="L7169" i="4"/>
  <c r="K7169" i="4"/>
  <c r="P7169" i="4"/>
  <c r="O7169" i="4"/>
  <c r="N7169" i="4"/>
  <c r="M7169" i="4"/>
  <c r="H7168" i="4"/>
  <c r="D7069" i="4"/>
  <c r="E7069" i="4"/>
  <c r="J7168" i="4"/>
  <c r="G7168" i="4"/>
  <c r="F7069" i="4"/>
  <c r="I7168" i="4"/>
  <c r="L7168" i="4"/>
  <c r="K7168" i="4"/>
  <c r="P7168" i="4"/>
  <c r="O7168" i="4"/>
  <c r="N7168" i="4"/>
  <c r="M7168" i="4"/>
  <c r="H7167" i="4"/>
  <c r="D7068" i="4"/>
  <c r="E7068" i="4"/>
  <c r="J7167" i="4"/>
  <c r="G7167" i="4"/>
  <c r="F7068" i="4"/>
  <c r="I7167" i="4"/>
  <c r="L7167" i="4"/>
  <c r="K7167" i="4"/>
  <c r="P7167" i="4"/>
  <c r="O7167" i="4"/>
  <c r="N7167" i="4"/>
  <c r="M7167" i="4"/>
  <c r="H7166" i="4"/>
  <c r="D7067" i="4"/>
  <c r="E7067" i="4"/>
  <c r="J7166" i="4"/>
  <c r="G7166" i="4"/>
  <c r="F7067" i="4"/>
  <c r="I7166" i="4"/>
  <c r="L7166" i="4"/>
  <c r="K7166" i="4"/>
  <c r="P7166" i="4"/>
  <c r="O7166" i="4"/>
  <c r="N7166" i="4"/>
  <c r="M7166" i="4"/>
  <c r="H7165" i="4"/>
  <c r="D7066" i="4"/>
  <c r="E7066" i="4"/>
  <c r="J7165" i="4"/>
  <c r="G7165" i="4"/>
  <c r="F7066" i="4"/>
  <c r="I7165" i="4"/>
  <c r="L7165" i="4"/>
  <c r="K7165" i="4"/>
  <c r="P7165" i="4"/>
  <c r="O7165" i="4"/>
  <c r="N7165" i="4"/>
  <c r="M7165" i="4"/>
  <c r="H7164" i="4"/>
  <c r="D7065" i="4"/>
  <c r="E7065" i="4"/>
  <c r="J7164" i="4"/>
  <c r="G7164" i="4"/>
  <c r="F7065" i="4"/>
  <c r="I7164" i="4"/>
  <c r="L7164" i="4"/>
  <c r="K7164" i="4"/>
  <c r="P7164" i="4"/>
  <c r="O7164" i="4"/>
  <c r="N7164" i="4"/>
  <c r="M7164" i="4"/>
  <c r="H7163" i="4"/>
  <c r="D7064" i="4"/>
  <c r="E7064" i="4"/>
  <c r="J7163" i="4"/>
  <c r="G7163" i="4"/>
  <c r="F7064" i="4"/>
  <c r="I7163" i="4"/>
  <c r="L7163" i="4"/>
  <c r="K7163" i="4"/>
  <c r="P7163" i="4"/>
  <c r="O7163" i="4"/>
  <c r="N7163" i="4"/>
  <c r="M7163" i="4"/>
  <c r="H7162" i="4"/>
  <c r="D7063" i="4"/>
  <c r="E7063" i="4"/>
  <c r="J7162" i="4"/>
  <c r="G7162" i="4"/>
  <c r="F7063" i="4"/>
  <c r="I7162" i="4"/>
  <c r="L7162" i="4"/>
  <c r="K7162" i="4"/>
  <c r="P7162" i="4"/>
  <c r="O7162" i="4"/>
  <c r="N7162" i="4"/>
  <c r="M7162" i="4"/>
  <c r="H7161" i="4"/>
  <c r="D7062" i="4"/>
  <c r="E7062" i="4"/>
  <c r="J7161" i="4"/>
  <c r="G7161" i="4"/>
  <c r="F7062" i="4"/>
  <c r="I7161" i="4"/>
  <c r="L7161" i="4"/>
  <c r="K7161" i="4"/>
  <c r="P7161" i="4"/>
  <c r="O7161" i="4"/>
  <c r="N7161" i="4"/>
  <c r="M7161" i="4"/>
  <c r="H7160" i="4"/>
  <c r="D7061" i="4"/>
  <c r="E7061" i="4"/>
  <c r="J7160" i="4"/>
  <c r="G7160" i="4"/>
  <c r="F7061" i="4"/>
  <c r="I7160" i="4"/>
  <c r="L7160" i="4"/>
  <c r="K7160" i="4"/>
  <c r="P7160" i="4"/>
  <c r="O7160" i="4"/>
  <c r="N7160" i="4"/>
  <c r="M7160" i="4"/>
  <c r="H7159" i="4"/>
  <c r="D7060" i="4"/>
  <c r="E7060" i="4"/>
  <c r="J7159" i="4"/>
  <c r="G7159" i="4"/>
  <c r="F7060" i="4"/>
  <c r="I7159" i="4"/>
  <c r="L7159" i="4"/>
  <c r="K7159" i="4"/>
  <c r="P7159" i="4"/>
  <c r="O7159" i="4"/>
  <c r="N7159" i="4"/>
  <c r="M7159" i="4"/>
  <c r="H7158" i="4"/>
  <c r="D7059" i="4"/>
  <c r="E7059" i="4"/>
  <c r="J7158" i="4"/>
  <c r="G7158" i="4"/>
  <c r="F7059" i="4"/>
  <c r="I7158" i="4"/>
  <c r="L7158" i="4"/>
  <c r="K7158" i="4"/>
  <c r="P7158" i="4"/>
  <c r="O7158" i="4"/>
  <c r="N7158" i="4"/>
  <c r="M7158" i="4"/>
  <c r="H7157" i="4"/>
  <c r="D7058" i="4"/>
  <c r="E7058" i="4"/>
  <c r="J7157" i="4"/>
  <c r="G7157" i="4"/>
  <c r="F7058" i="4"/>
  <c r="I7157" i="4"/>
  <c r="L7157" i="4"/>
  <c r="K7157" i="4"/>
  <c r="P7157" i="4"/>
  <c r="O7157" i="4"/>
  <c r="N7157" i="4"/>
  <c r="M7157" i="4"/>
  <c r="H7156" i="4"/>
  <c r="D7057" i="4"/>
  <c r="E7057" i="4"/>
  <c r="J7156" i="4"/>
  <c r="G7156" i="4"/>
  <c r="F7057" i="4"/>
  <c r="I7156" i="4"/>
  <c r="L7156" i="4"/>
  <c r="K7156" i="4"/>
  <c r="P7156" i="4"/>
  <c r="O7156" i="4"/>
  <c r="N7156" i="4"/>
  <c r="M7156" i="4"/>
  <c r="H7155" i="4"/>
  <c r="D7056" i="4"/>
  <c r="E7056" i="4"/>
  <c r="J7155" i="4"/>
  <c r="G7155" i="4"/>
  <c r="F7056" i="4"/>
  <c r="I7155" i="4"/>
  <c r="L7155" i="4"/>
  <c r="K7155" i="4"/>
  <c r="P7155" i="4"/>
  <c r="O7155" i="4"/>
  <c r="N7155" i="4"/>
  <c r="M7155" i="4"/>
  <c r="H7154" i="4"/>
  <c r="D7055" i="4"/>
  <c r="E7055" i="4"/>
  <c r="J7154" i="4"/>
  <c r="G7154" i="4"/>
  <c r="F7055" i="4"/>
  <c r="I7154" i="4"/>
  <c r="L7154" i="4"/>
  <c r="K7154" i="4"/>
  <c r="P7154" i="4"/>
  <c r="O7154" i="4"/>
  <c r="N7154" i="4"/>
  <c r="M7154" i="4"/>
  <c r="H7153" i="4"/>
  <c r="D7054" i="4"/>
  <c r="E7054" i="4"/>
  <c r="J7153" i="4"/>
  <c r="G7153" i="4"/>
  <c r="F7054" i="4"/>
  <c r="I7153" i="4"/>
  <c r="L7153" i="4"/>
  <c r="K7153" i="4"/>
  <c r="P7153" i="4"/>
  <c r="O7153" i="4"/>
  <c r="N7153" i="4"/>
  <c r="M7153" i="4"/>
  <c r="H7152" i="4"/>
  <c r="D7053" i="4"/>
  <c r="E7053" i="4"/>
  <c r="J7152" i="4"/>
  <c r="G7152" i="4"/>
  <c r="F7053" i="4"/>
  <c r="I7152" i="4"/>
  <c r="L7152" i="4"/>
  <c r="K7152" i="4"/>
  <c r="P7152" i="4"/>
  <c r="O7152" i="4"/>
  <c r="N7152" i="4"/>
  <c r="M7152" i="4"/>
  <c r="H7151" i="4"/>
  <c r="D7052" i="4"/>
  <c r="E7052" i="4"/>
  <c r="J7151" i="4"/>
  <c r="G7151" i="4"/>
  <c r="F7052" i="4"/>
  <c r="I7151" i="4"/>
  <c r="L7151" i="4"/>
  <c r="K7151" i="4"/>
  <c r="P7151" i="4"/>
  <c r="O7151" i="4"/>
  <c r="N7151" i="4"/>
  <c r="M7151" i="4"/>
  <c r="H7150" i="4"/>
  <c r="D7051" i="4"/>
  <c r="E7051" i="4"/>
  <c r="J7150" i="4"/>
  <c r="G7150" i="4"/>
  <c r="F7051" i="4"/>
  <c r="I7150" i="4"/>
  <c r="L7150" i="4"/>
  <c r="K7150" i="4"/>
  <c r="P7150" i="4"/>
  <c r="O7150" i="4"/>
  <c r="N7150" i="4"/>
  <c r="M7150" i="4"/>
  <c r="H7149" i="4"/>
  <c r="D7050" i="4"/>
  <c r="E7050" i="4"/>
  <c r="J7149" i="4"/>
  <c r="G7149" i="4"/>
  <c r="F7050" i="4"/>
  <c r="I7149" i="4"/>
  <c r="L7149" i="4"/>
  <c r="K7149" i="4"/>
  <c r="P7149" i="4"/>
  <c r="O7149" i="4"/>
  <c r="N7149" i="4"/>
  <c r="M7149" i="4"/>
  <c r="H7148" i="4"/>
  <c r="D7049" i="4"/>
  <c r="E7049" i="4"/>
  <c r="J7148" i="4"/>
  <c r="G7148" i="4"/>
  <c r="F7049" i="4"/>
  <c r="I7148" i="4"/>
  <c r="L7148" i="4"/>
  <c r="K7148" i="4"/>
  <c r="P7148" i="4"/>
  <c r="O7148" i="4"/>
  <c r="N7148" i="4"/>
  <c r="M7148" i="4"/>
  <c r="H7147" i="4"/>
  <c r="D7048" i="4"/>
  <c r="E7048" i="4"/>
  <c r="J7147" i="4"/>
  <c r="G7147" i="4"/>
  <c r="F7048" i="4"/>
  <c r="I7147" i="4"/>
  <c r="L7147" i="4"/>
  <c r="K7147" i="4"/>
  <c r="P7147" i="4"/>
  <c r="O7147" i="4"/>
  <c r="N7147" i="4"/>
  <c r="M7147" i="4"/>
  <c r="H7146" i="4"/>
  <c r="D7047" i="4"/>
  <c r="E7047" i="4"/>
  <c r="J7146" i="4"/>
  <c r="G7146" i="4"/>
  <c r="F7047" i="4"/>
  <c r="I7146" i="4"/>
  <c r="L7146" i="4"/>
  <c r="K7146" i="4"/>
  <c r="P7146" i="4"/>
  <c r="O7146" i="4"/>
  <c r="N7146" i="4"/>
  <c r="M7146" i="4"/>
  <c r="H7145" i="4"/>
  <c r="D7046" i="4"/>
  <c r="E7046" i="4"/>
  <c r="J7145" i="4"/>
  <c r="G7145" i="4"/>
  <c r="F7046" i="4"/>
  <c r="I7145" i="4"/>
  <c r="L7145" i="4"/>
  <c r="K7145" i="4"/>
  <c r="P7145" i="4"/>
  <c r="O7145" i="4"/>
  <c r="N7145" i="4"/>
  <c r="M7145" i="4"/>
  <c r="H7144" i="4"/>
  <c r="D7045" i="4"/>
  <c r="E7045" i="4"/>
  <c r="J7144" i="4"/>
  <c r="G7144" i="4"/>
  <c r="F7045" i="4"/>
  <c r="I7144" i="4"/>
  <c r="L7144" i="4"/>
  <c r="K7144" i="4"/>
  <c r="P7144" i="4"/>
  <c r="O7144" i="4"/>
  <c r="N7144" i="4"/>
  <c r="M7144" i="4"/>
  <c r="H7143" i="4"/>
  <c r="D7044" i="4"/>
  <c r="E7044" i="4"/>
  <c r="J7143" i="4"/>
  <c r="G7143" i="4"/>
  <c r="F7044" i="4"/>
  <c r="I7143" i="4"/>
  <c r="L7143" i="4"/>
  <c r="K7143" i="4"/>
  <c r="P7143" i="4"/>
  <c r="O7143" i="4"/>
  <c r="N7143" i="4"/>
  <c r="M7143" i="4"/>
  <c r="H7142" i="4"/>
  <c r="D7043" i="4"/>
  <c r="E7043" i="4"/>
  <c r="J7142" i="4"/>
  <c r="G7142" i="4"/>
  <c r="F7043" i="4"/>
  <c r="I7142" i="4"/>
  <c r="L7142" i="4"/>
  <c r="K7142" i="4"/>
  <c r="P7142" i="4"/>
  <c r="O7142" i="4"/>
  <c r="N7142" i="4"/>
  <c r="M7142" i="4"/>
  <c r="H7141" i="4"/>
  <c r="D7042" i="4"/>
  <c r="E7042" i="4"/>
  <c r="J7141" i="4"/>
  <c r="G7141" i="4"/>
  <c r="F7042" i="4"/>
  <c r="I7141" i="4"/>
  <c r="L7141" i="4"/>
  <c r="K7141" i="4"/>
  <c r="P7141" i="4"/>
  <c r="O7141" i="4"/>
  <c r="N7141" i="4"/>
  <c r="M7141" i="4"/>
  <c r="H7140" i="4"/>
  <c r="D7041" i="4"/>
  <c r="E7041" i="4"/>
  <c r="J7140" i="4"/>
  <c r="G7140" i="4"/>
  <c r="F7041" i="4"/>
  <c r="I7140" i="4"/>
  <c r="L7140" i="4"/>
  <c r="K7140" i="4"/>
  <c r="P7140" i="4"/>
  <c r="O7140" i="4"/>
  <c r="N7140" i="4"/>
  <c r="M7140" i="4"/>
  <c r="H7139" i="4"/>
  <c r="D7040" i="4"/>
  <c r="E7040" i="4"/>
  <c r="J7139" i="4"/>
  <c r="G7139" i="4"/>
  <c r="F7040" i="4"/>
  <c r="I7139" i="4"/>
  <c r="L7139" i="4"/>
  <c r="K7139" i="4"/>
  <c r="P7139" i="4"/>
  <c r="O7139" i="4"/>
  <c r="N7139" i="4"/>
  <c r="M7139" i="4"/>
  <c r="H7138" i="4"/>
  <c r="D7039" i="4"/>
  <c r="E7039" i="4"/>
  <c r="J7138" i="4"/>
  <c r="G7138" i="4"/>
  <c r="F7039" i="4"/>
  <c r="I7138" i="4"/>
  <c r="L7138" i="4"/>
  <c r="K7138" i="4"/>
  <c r="P7138" i="4"/>
  <c r="O7138" i="4"/>
  <c r="N7138" i="4"/>
  <c r="M7138" i="4"/>
  <c r="H7137" i="4"/>
  <c r="D7038" i="4"/>
  <c r="E7038" i="4"/>
  <c r="J7137" i="4"/>
  <c r="G7137" i="4"/>
  <c r="F7038" i="4"/>
  <c r="I7137" i="4"/>
  <c r="L7137" i="4"/>
  <c r="K7137" i="4"/>
  <c r="P7137" i="4"/>
  <c r="O7137" i="4"/>
  <c r="N7137" i="4"/>
  <c r="M7137" i="4"/>
  <c r="H7136" i="4"/>
  <c r="D7037" i="4"/>
  <c r="E7037" i="4"/>
  <c r="J7136" i="4"/>
  <c r="G7136" i="4"/>
  <c r="F7037" i="4"/>
  <c r="I7136" i="4"/>
  <c r="L7136" i="4"/>
  <c r="K7136" i="4"/>
  <c r="P7136" i="4"/>
  <c r="O7136" i="4"/>
  <c r="N7136" i="4"/>
  <c r="M7136" i="4"/>
  <c r="H7135" i="4"/>
  <c r="D7036" i="4"/>
  <c r="E7036" i="4"/>
  <c r="J7135" i="4"/>
  <c r="G7135" i="4"/>
  <c r="F7036" i="4"/>
  <c r="I7135" i="4"/>
  <c r="L7135" i="4"/>
  <c r="K7135" i="4"/>
  <c r="P7135" i="4"/>
  <c r="O7135" i="4"/>
  <c r="N7135" i="4"/>
  <c r="M7135" i="4"/>
  <c r="H7134" i="4"/>
  <c r="D7035" i="4"/>
  <c r="E7035" i="4"/>
  <c r="J7134" i="4"/>
  <c r="G7134" i="4"/>
  <c r="F7035" i="4"/>
  <c r="I7134" i="4"/>
  <c r="L7134" i="4"/>
  <c r="K7134" i="4"/>
  <c r="P7134" i="4"/>
  <c r="O7134" i="4"/>
  <c r="N7134" i="4"/>
  <c r="M7134" i="4"/>
  <c r="H7133" i="4"/>
  <c r="D7034" i="4"/>
  <c r="E7034" i="4"/>
  <c r="J7133" i="4"/>
  <c r="G7133" i="4"/>
  <c r="F7034" i="4"/>
  <c r="I7133" i="4"/>
  <c r="L7133" i="4"/>
  <c r="K7133" i="4"/>
  <c r="P7133" i="4"/>
  <c r="O7133" i="4"/>
  <c r="N7133" i="4"/>
  <c r="M7133" i="4"/>
  <c r="H7132" i="4"/>
  <c r="D7033" i="4"/>
  <c r="E7033" i="4"/>
  <c r="J7132" i="4"/>
  <c r="G7132" i="4"/>
  <c r="F7033" i="4"/>
  <c r="I7132" i="4"/>
  <c r="L7132" i="4"/>
  <c r="K7132" i="4"/>
  <c r="P7132" i="4"/>
  <c r="O7132" i="4"/>
  <c r="N7132" i="4"/>
  <c r="M7132" i="4"/>
  <c r="H7131" i="4"/>
  <c r="D7032" i="4"/>
  <c r="E7032" i="4"/>
  <c r="J7131" i="4"/>
  <c r="G7131" i="4"/>
  <c r="F7032" i="4"/>
  <c r="I7131" i="4"/>
  <c r="L7131" i="4"/>
  <c r="K7131" i="4"/>
  <c r="P7131" i="4"/>
  <c r="O7131" i="4"/>
  <c r="N7131" i="4"/>
  <c r="M7131" i="4"/>
  <c r="H7130" i="4"/>
  <c r="D7031" i="4"/>
  <c r="E7031" i="4"/>
  <c r="J7130" i="4"/>
  <c r="G7130" i="4"/>
  <c r="F7031" i="4"/>
  <c r="I7130" i="4"/>
  <c r="L7130" i="4"/>
  <c r="K7130" i="4"/>
  <c r="P7130" i="4"/>
  <c r="O7130" i="4"/>
  <c r="N7130" i="4"/>
  <c r="M7130" i="4"/>
  <c r="H7129" i="4"/>
  <c r="D7030" i="4"/>
  <c r="E7030" i="4"/>
  <c r="J7129" i="4"/>
  <c r="G7129" i="4"/>
  <c r="F7030" i="4"/>
  <c r="I7129" i="4"/>
  <c r="L7129" i="4"/>
  <c r="K7129" i="4"/>
  <c r="P7129" i="4"/>
  <c r="O7129" i="4"/>
  <c r="N7129" i="4"/>
  <c r="M7129" i="4"/>
  <c r="H7128" i="4"/>
  <c r="D7029" i="4"/>
  <c r="E7029" i="4"/>
  <c r="J7128" i="4"/>
  <c r="G7128" i="4"/>
  <c r="F7029" i="4"/>
  <c r="I7128" i="4"/>
  <c r="L7128" i="4"/>
  <c r="K7128" i="4"/>
  <c r="P7128" i="4"/>
  <c r="O7128" i="4"/>
  <c r="N7128" i="4"/>
  <c r="M7128" i="4"/>
  <c r="H7127" i="4"/>
  <c r="D7028" i="4"/>
  <c r="E7028" i="4"/>
  <c r="J7127" i="4"/>
  <c r="G7127" i="4"/>
  <c r="F7028" i="4"/>
  <c r="I7127" i="4"/>
  <c r="L7127" i="4"/>
  <c r="K7127" i="4"/>
  <c r="P7127" i="4"/>
  <c r="O7127" i="4"/>
  <c r="N7127" i="4"/>
  <c r="M7127" i="4"/>
  <c r="H7126" i="4"/>
  <c r="D7027" i="4"/>
  <c r="E7027" i="4"/>
  <c r="J7126" i="4"/>
  <c r="G7126" i="4"/>
  <c r="F7027" i="4"/>
  <c r="I7126" i="4"/>
  <c r="L7126" i="4"/>
  <c r="K7126" i="4"/>
  <c r="P7126" i="4"/>
  <c r="O7126" i="4"/>
  <c r="N7126" i="4"/>
  <c r="M7126" i="4"/>
  <c r="H7125" i="4"/>
  <c r="D7026" i="4"/>
  <c r="E7026" i="4"/>
  <c r="J7125" i="4"/>
  <c r="G7125" i="4"/>
  <c r="F7026" i="4"/>
  <c r="I7125" i="4"/>
  <c r="L7125" i="4"/>
  <c r="K7125" i="4"/>
  <c r="P7125" i="4"/>
  <c r="O7125" i="4"/>
  <c r="N7125" i="4"/>
  <c r="M7125" i="4"/>
  <c r="H7124" i="4"/>
  <c r="D7025" i="4"/>
  <c r="E7025" i="4"/>
  <c r="J7124" i="4"/>
  <c r="G7124" i="4"/>
  <c r="F7025" i="4"/>
  <c r="I7124" i="4"/>
  <c r="L7124" i="4"/>
  <c r="K7124" i="4"/>
  <c r="P7124" i="4"/>
  <c r="O7124" i="4"/>
  <c r="N7124" i="4"/>
  <c r="M7124" i="4"/>
  <c r="H7123" i="4"/>
  <c r="D7024" i="4"/>
  <c r="E7024" i="4"/>
  <c r="J7123" i="4"/>
  <c r="G7123" i="4"/>
  <c r="F7024" i="4"/>
  <c r="I7123" i="4"/>
  <c r="L7123" i="4"/>
  <c r="K7123" i="4"/>
  <c r="P7123" i="4"/>
  <c r="O7123" i="4"/>
  <c r="N7123" i="4"/>
  <c r="M7123" i="4"/>
  <c r="H7122" i="4"/>
  <c r="D7023" i="4"/>
  <c r="E7023" i="4"/>
  <c r="J7122" i="4"/>
  <c r="G7122" i="4"/>
  <c r="F7023" i="4"/>
  <c r="I7122" i="4"/>
  <c r="L7122" i="4"/>
  <c r="K7122" i="4"/>
  <c r="P7122" i="4"/>
  <c r="O7122" i="4"/>
  <c r="N7122" i="4"/>
  <c r="M7122" i="4"/>
  <c r="H7121" i="4"/>
  <c r="D7022" i="4"/>
  <c r="E7022" i="4"/>
  <c r="J7121" i="4"/>
  <c r="G7121" i="4"/>
  <c r="F7022" i="4"/>
  <c r="I7121" i="4"/>
  <c r="L7121" i="4"/>
  <c r="K7121" i="4"/>
  <c r="P7121" i="4"/>
  <c r="O7121" i="4"/>
  <c r="N7121" i="4"/>
  <c r="M7121" i="4"/>
  <c r="H7120" i="4"/>
  <c r="D7021" i="4"/>
  <c r="E7021" i="4"/>
  <c r="J7120" i="4"/>
  <c r="G7120" i="4"/>
  <c r="F7021" i="4"/>
  <c r="I7120" i="4"/>
  <c r="L7120" i="4"/>
  <c r="K7120" i="4"/>
  <c r="P7120" i="4"/>
  <c r="O7120" i="4"/>
  <c r="N7120" i="4"/>
  <c r="M7120" i="4"/>
  <c r="H7119" i="4"/>
  <c r="D7020" i="4"/>
  <c r="E7020" i="4"/>
  <c r="J7119" i="4"/>
  <c r="G7119" i="4"/>
  <c r="F7020" i="4"/>
  <c r="I7119" i="4"/>
  <c r="L7119" i="4"/>
  <c r="K7119" i="4"/>
  <c r="P7119" i="4"/>
  <c r="O7119" i="4"/>
  <c r="N7119" i="4"/>
  <c r="M7119" i="4"/>
  <c r="H7118" i="4"/>
  <c r="D7019" i="4"/>
  <c r="E7019" i="4"/>
  <c r="J7118" i="4"/>
  <c r="G7118" i="4"/>
  <c r="F7019" i="4"/>
  <c r="I7118" i="4"/>
  <c r="L7118" i="4"/>
  <c r="K7118" i="4"/>
  <c r="P7118" i="4"/>
  <c r="O7118" i="4"/>
  <c r="N7118" i="4"/>
  <c r="M7118" i="4"/>
  <c r="H7117" i="4"/>
  <c r="D7018" i="4"/>
  <c r="E7018" i="4"/>
  <c r="J7117" i="4"/>
  <c r="G7117" i="4"/>
  <c r="F7018" i="4"/>
  <c r="I7117" i="4"/>
  <c r="L7117" i="4"/>
  <c r="K7117" i="4"/>
  <c r="P7117" i="4"/>
  <c r="O7117" i="4"/>
  <c r="N7117" i="4"/>
  <c r="M7117" i="4"/>
  <c r="H7116" i="4"/>
  <c r="D7017" i="4"/>
  <c r="E7017" i="4"/>
  <c r="J7116" i="4"/>
  <c r="G7116" i="4"/>
  <c r="F7017" i="4"/>
  <c r="I7116" i="4"/>
  <c r="L7116" i="4"/>
  <c r="K7116" i="4"/>
  <c r="P7116" i="4"/>
  <c r="O7116" i="4"/>
  <c r="N7116" i="4"/>
  <c r="M7116" i="4"/>
  <c r="H7115" i="4"/>
  <c r="D7016" i="4"/>
  <c r="E7016" i="4"/>
  <c r="J7115" i="4"/>
  <c r="G7115" i="4"/>
  <c r="F7016" i="4"/>
  <c r="I7115" i="4"/>
  <c r="L7115" i="4"/>
  <c r="K7115" i="4"/>
  <c r="P7115" i="4"/>
  <c r="O7115" i="4"/>
  <c r="N7115" i="4"/>
  <c r="M7115" i="4"/>
  <c r="H7114" i="4"/>
  <c r="D7015" i="4"/>
  <c r="E7015" i="4"/>
  <c r="J7114" i="4"/>
  <c r="G7114" i="4"/>
  <c r="F7015" i="4"/>
  <c r="I7114" i="4"/>
  <c r="L7114" i="4"/>
  <c r="K7114" i="4"/>
  <c r="P7114" i="4"/>
  <c r="O7114" i="4"/>
  <c r="N7114" i="4"/>
  <c r="M7114" i="4"/>
  <c r="H7113" i="4"/>
  <c r="D7014" i="4"/>
  <c r="E7014" i="4"/>
  <c r="J7113" i="4"/>
  <c r="G7113" i="4"/>
  <c r="F7014" i="4"/>
  <c r="I7113" i="4"/>
  <c r="L7113" i="4"/>
  <c r="K7113" i="4"/>
  <c r="P7113" i="4"/>
  <c r="O7113" i="4"/>
  <c r="N7113" i="4"/>
  <c r="M7113" i="4"/>
  <c r="H7112" i="4"/>
  <c r="D7013" i="4"/>
  <c r="E7013" i="4"/>
  <c r="J7112" i="4"/>
  <c r="G7112" i="4"/>
  <c r="F7013" i="4"/>
  <c r="I7112" i="4"/>
  <c r="L7112" i="4"/>
  <c r="K7112" i="4"/>
  <c r="P7112" i="4"/>
  <c r="O7112" i="4"/>
  <c r="N7112" i="4"/>
  <c r="M7112" i="4"/>
  <c r="H7111" i="4"/>
  <c r="D7012" i="4"/>
  <c r="E7012" i="4"/>
  <c r="J7111" i="4"/>
  <c r="G7111" i="4"/>
  <c r="F7012" i="4"/>
  <c r="I7111" i="4"/>
  <c r="L7111" i="4"/>
  <c r="K7111" i="4"/>
  <c r="P7111" i="4"/>
  <c r="O7111" i="4"/>
  <c r="N7111" i="4"/>
  <c r="M7111" i="4"/>
  <c r="H7110" i="4"/>
  <c r="D7011" i="4"/>
  <c r="E7011" i="4"/>
  <c r="J7110" i="4"/>
  <c r="G7110" i="4"/>
  <c r="F7011" i="4"/>
  <c r="I7110" i="4"/>
  <c r="L7110" i="4"/>
  <c r="K7110" i="4"/>
  <c r="P7110" i="4"/>
  <c r="O7110" i="4"/>
  <c r="N7110" i="4"/>
  <c r="M7110" i="4"/>
  <c r="H7109" i="4"/>
  <c r="D7010" i="4"/>
  <c r="E7010" i="4"/>
  <c r="J7109" i="4"/>
  <c r="G7109" i="4"/>
  <c r="F7010" i="4"/>
  <c r="I7109" i="4"/>
  <c r="L7109" i="4"/>
  <c r="K7109" i="4"/>
  <c r="P7109" i="4"/>
  <c r="O7109" i="4"/>
  <c r="N7109" i="4"/>
  <c r="M7109" i="4"/>
  <c r="H7108" i="4"/>
  <c r="D7009" i="4"/>
  <c r="E7009" i="4"/>
  <c r="J7108" i="4"/>
  <c r="G7108" i="4"/>
  <c r="F7009" i="4"/>
  <c r="I7108" i="4"/>
  <c r="L7108" i="4"/>
  <c r="K7108" i="4"/>
  <c r="P7108" i="4"/>
  <c r="O7108" i="4"/>
  <c r="N7108" i="4"/>
  <c r="M7108" i="4"/>
  <c r="H7107" i="4"/>
  <c r="D7008" i="4"/>
  <c r="E7008" i="4"/>
  <c r="J7107" i="4"/>
  <c r="G7107" i="4"/>
  <c r="F7008" i="4"/>
  <c r="I7107" i="4"/>
  <c r="L7107" i="4"/>
  <c r="K7107" i="4"/>
  <c r="P7107" i="4"/>
  <c r="O7107" i="4"/>
  <c r="N7107" i="4"/>
  <c r="M7107" i="4"/>
  <c r="H7106" i="4"/>
  <c r="D7007" i="4"/>
  <c r="E7007" i="4"/>
  <c r="J7106" i="4"/>
  <c r="G7106" i="4"/>
  <c r="F7007" i="4"/>
  <c r="I7106" i="4"/>
  <c r="L7106" i="4"/>
  <c r="K7106" i="4"/>
  <c r="P7106" i="4"/>
  <c r="O7106" i="4"/>
  <c r="N7106" i="4"/>
  <c r="M7106" i="4"/>
  <c r="H7105" i="4"/>
  <c r="D7006" i="4"/>
  <c r="E7006" i="4"/>
  <c r="J7105" i="4"/>
  <c r="G7105" i="4"/>
  <c r="F7006" i="4"/>
  <c r="I7105" i="4"/>
  <c r="L7105" i="4"/>
  <c r="K7105" i="4"/>
  <c r="P7105" i="4"/>
  <c r="O7105" i="4"/>
  <c r="N7105" i="4"/>
  <c r="M7105" i="4"/>
  <c r="H7104" i="4"/>
  <c r="D7005" i="4"/>
  <c r="E7005" i="4"/>
  <c r="J7104" i="4"/>
  <c r="G7104" i="4"/>
  <c r="F7005" i="4"/>
  <c r="I7104" i="4"/>
  <c r="L7104" i="4"/>
  <c r="K7104" i="4"/>
  <c r="P7104" i="4"/>
  <c r="O7104" i="4"/>
  <c r="N7104" i="4"/>
  <c r="M7104" i="4"/>
  <c r="H7103" i="4"/>
  <c r="D7004" i="4"/>
  <c r="E7004" i="4"/>
  <c r="J7103" i="4"/>
  <c r="G7103" i="4"/>
  <c r="F7004" i="4"/>
  <c r="I7103" i="4"/>
  <c r="L7103" i="4"/>
  <c r="K7103" i="4"/>
  <c r="P7103" i="4"/>
  <c r="O7103" i="4"/>
  <c r="N7103" i="4"/>
  <c r="M7103" i="4"/>
  <c r="H7102" i="4"/>
  <c r="D7003" i="4"/>
  <c r="E7003" i="4"/>
  <c r="J7102" i="4"/>
  <c r="G7102" i="4"/>
  <c r="F7003" i="4"/>
  <c r="I7102" i="4"/>
  <c r="L7102" i="4"/>
  <c r="K7102" i="4"/>
  <c r="P7102" i="4"/>
  <c r="O7102" i="4"/>
  <c r="N7102" i="4"/>
  <c r="M7102" i="4"/>
  <c r="H7101" i="4"/>
  <c r="D7002" i="4"/>
  <c r="E7002" i="4"/>
  <c r="J7101" i="4"/>
  <c r="G7101" i="4"/>
  <c r="F7002" i="4"/>
  <c r="I7101" i="4"/>
  <c r="L7101" i="4"/>
  <c r="K7101" i="4"/>
  <c r="P7101" i="4"/>
  <c r="O7101" i="4"/>
  <c r="N7101" i="4"/>
  <c r="M7101" i="4"/>
  <c r="H7100" i="4"/>
  <c r="D7001" i="4"/>
  <c r="E7001" i="4"/>
  <c r="J7100" i="4"/>
  <c r="G7100" i="4"/>
  <c r="F7001" i="4"/>
  <c r="I7100" i="4"/>
  <c r="L7100" i="4"/>
  <c r="K7100" i="4"/>
  <c r="P7100" i="4"/>
  <c r="O7100" i="4"/>
  <c r="N7100" i="4"/>
  <c r="M7100" i="4"/>
  <c r="H7099" i="4"/>
  <c r="D7000" i="4"/>
  <c r="E7000" i="4"/>
  <c r="J7099" i="4"/>
  <c r="G7099" i="4"/>
  <c r="F7000" i="4"/>
  <c r="I7099" i="4"/>
  <c r="L7099" i="4"/>
  <c r="K7099" i="4"/>
  <c r="P7099" i="4"/>
  <c r="O7099" i="4"/>
  <c r="N7099" i="4"/>
  <c r="M7099" i="4"/>
  <c r="H7098" i="4"/>
  <c r="D6999" i="4"/>
  <c r="E6999" i="4"/>
  <c r="J7098" i="4"/>
  <c r="G7098" i="4"/>
  <c r="F6999" i="4"/>
  <c r="I7098" i="4"/>
  <c r="L7098" i="4"/>
  <c r="K7098" i="4"/>
  <c r="P7098" i="4"/>
  <c r="O7098" i="4"/>
  <c r="N7098" i="4"/>
  <c r="M7098" i="4"/>
  <c r="H7097" i="4"/>
  <c r="D6998" i="4"/>
  <c r="E6998" i="4"/>
  <c r="J7097" i="4"/>
  <c r="G7097" i="4"/>
  <c r="F6998" i="4"/>
  <c r="I7097" i="4"/>
  <c r="L7097" i="4"/>
  <c r="K7097" i="4"/>
  <c r="P7097" i="4"/>
  <c r="O7097" i="4"/>
  <c r="N7097" i="4"/>
  <c r="M7097" i="4"/>
  <c r="H7096" i="4"/>
  <c r="D6997" i="4"/>
  <c r="E6997" i="4"/>
  <c r="J7096" i="4"/>
  <c r="G7096" i="4"/>
  <c r="F6997" i="4"/>
  <c r="I7096" i="4"/>
  <c r="L7096" i="4"/>
  <c r="K7096" i="4"/>
  <c r="P7096" i="4"/>
  <c r="O7096" i="4"/>
  <c r="N7096" i="4"/>
  <c r="M7096" i="4"/>
  <c r="H7095" i="4"/>
  <c r="D6996" i="4"/>
  <c r="E6996" i="4"/>
  <c r="J7095" i="4"/>
  <c r="G7095" i="4"/>
  <c r="F6996" i="4"/>
  <c r="I7095" i="4"/>
  <c r="L7095" i="4"/>
  <c r="K7095" i="4"/>
  <c r="P7095" i="4"/>
  <c r="O7095" i="4"/>
  <c r="N7095" i="4"/>
  <c r="M7095" i="4"/>
  <c r="H7094" i="4"/>
  <c r="D6995" i="4"/>
  <c r="E6995" i="4"/>
  <c r="J7094" i="4"/>
  <c r="G7094" i="4"/>
  <c r="F6995" i="4"/>
  <c r="I7094" i="4"/>
  <c r="L7094" i="4"/>
  <c r="K7094" i="4"/>
  <c r="P7094" i="4"/>
  <c r="O7094" i="4"/>
  <c r="N7094" i="4"/>
  <c r="M7094" i="4"/>
  <c r="H7093" i="4"/>
  <c r="D6994" i="4"/>
  <c r="E6994" i="4"/>
  <c r="J7093" i="4"/>
  <c r="G7093" i="4"/>
  <c r="F6994" i="4"/>
  <c r="I7093" i="4"/>
  <c r="L7093" i="4"/>
  <c r="K7093" i="4"/>
  <c r="P7093" i="4"/>
  <c r="O7093" i="4"/>
  <c r="N7093" i="4"/>
  <c r="M7093" i="4"/>
  <c r="H7092" i="4"/>
  <c r="D6993" i="4"/>
  <c r="E6993" i="4"/>
  <c r="J7092" i="4"/>
  <c r="G7092" i="4"/>
  <c r="F6993" i="4"/>
  <c r="I7092" i="4"/>
  <c r="L7092" i="4"/>
  <c r="K7092" i="4"/>
  <c r="P7092" i="4"/>
  <c r="O7092" i="4"/>
  <c r="N7092" i="4"/>
  <c r="M7092" i="4"/>
  <c r="H7091" i="4"/>
  <c r="D6992" i="4"/>
  <c r="E6992" i="4"/>
  <c r="J7091" i="4"/>
  <c r="G7091" i="4"/>
  <c r="F6992" i="4"/>
  <c r="I7091" i="4"/>
  <c r="L7091" i="4"/>
  <c r="K7091" i="4"/>
  <c r="P7091" i="4"/>
  <c r="O7091" i="4"/>
  <c r="N7091" i="4"/>
  <c r="M7091" i="4"/>
  <c r="H7090" i="4"/>
  <c r="D6991" i="4"/>
  <c r="E6991" i="4"/>
  <c r="J7090" i="4"/>
  <c r="G7090" i="4"/>
  <c r="F6991" i="4"/>
  <c r="I7090" i="4"/>
  <c r="L7090" i="4"/>
  <c r="K7090" i="4"/>
  <c r="P7090" i="4"/>
  <c r="O7090" i="4"/>
  <c r="N7090" i="4"/>
  <c r="M7090" i="4"/>
  <c r="H7089" i="4"/>
  <c r="D6990" i="4"/>
  <c r="E6990" i="4"/>
  <c r="J7089" i="4"/>
  <c r="G7089" i="4"/>
  <c r="F6990" i="4"/>
  <c r="I7089" i="4"/>
  <c r="L7089" i="4"/>
  <c r="K7089" i="4"/>
  <c r="P7089" i="4"/>
  <c r="O7089" i="4"/>
  <c r="N7089" i="4"/>
  <c r="M7089" i="4"/>
  <c r="H7088" i="4"/>
  <c r="D6989" i="4"/>
  <c r="E6989" i="4"/>
  <c r="J7088" i="4"/>
  <c r="G7088" i="4"/>
  <c r="F6989" i="4"/>
  <c r="I7088" i="4"/>
  <c r="L7088" i="4"/>
  <c r="K7088" i="4"/>
  <c r="P7088" i="4"/>
  <c r="O7088" i="4"/>
  <c r="N7088" i="4"/>
  <c r="M7088" i="4"/>
  <c r="H7087" i="4"/>
  <c r="D6988" i="4"/>
  <c r="E6988" i="4"/>
  <c r="J7087" i="4"/>
  <c r="G7087" i="4"/>
  <c r="F6988" i="4"/>
  <c r="I7087" i="4"/>
  <c r="L7087" i="4"/>
  <c r="K7087" i="4"/>
  <c r="P7087" i="4"/>
  <c r="O7087" i="4"/>
  <c r="N7087" i="4"/>
  <c r="M7087" i="4"/>
  <c r="H7086" i="4"/>
  <c r="D6987" i="4"/>
  <c r="E6987" i="4"/>
  <c r="J7086" i="4"/>
  <c r="G7086" i="4"/>
  <c r="F6987" i="4"/>
  <c r="I7086" i="4"/>
  <c r="L7086" i="4"/>
  <c r="K7086" i="4"/>
  <c r="P7086" i="4"/>
  <c r="O7086" i="4"/>
  <c r="N7086" i="4"/>
  <c r="M7086" i="4"/>
  <c r="H7085" i="4"/>
  <c r="D6986" i="4"/>
  <c r="E6986" i="4"/>
  <c r="J7085" i="4"/>
  <c r="G7085" i="4"/>
  <c r="F6986" i="4"/>
  <c r="I7085" i="4"/>
  <c r="L7085" i="4"/>
  <c r="K7085" i="4"/>
  <c r="P7085" i="4"/>
  <c r="O7085" i="4"/>
  <c r="N7085" i="4"/>
  <c r="M7085" i="4"/>
  <c r="H7084" i="4"/>
  <c r="D6985" i="4"/>
  <c r="E6985" i="4"/>
  <c r="J7084" i="4"/>
  <c r="G7084" i="4"/>
  <c r="F6985" i="4"/>
  <c r="I7084" i="4"/>
  <c r="L7084" i="4"/>
  <c r="K7084" i="4"/>
  <c r="P7084" i="4"/>
  <c r="O7084" i="4"/>
  <c r="N7084" i="4"/>
  <c r="M7084" i="4"/>
  <c r="H7083" i="4"/>
  <c r="D6984" i="4"/>
  <c r="E6984" i="4"/>
  <c r="J7083" i="4"/>
  <c r="G7083" i="4"/>
  <c r="F6984" i="4"/>
  <c r="I7083" i="4"/>
  <c r="L7083" i="4"/>
  <c r="K7083" i="4"/>
  <c r="P7083" i="4"/>
  <c r="O7083" i="4"/>
  <c r="N7083" i="4"/>
  <c r="M7083" i="4"/>
  <c r="H7082" i="4"/>
  <c r="D6983" i="4"/>
  <c r="E6983" i="4"/>
  <c r="J7082" i="4"/>
  <c r="G7082" i="4"/>
  <c r="F6983" i="4"/>
  <c r="I7082" i="4"/>
  <c r="L7082" i="4"/>
  <c r="K7082" i="4"/>
  <c r="P7082" i="4"/>
  <c r="O7082" i="4"/>
  <c r="N7082" i="4"/>
  <c r="M7082" i="4"/>
  <c r="H7081" i="4"/>
  <c r="D6982" i="4"/>
  <c r="E6982" i="4"/>
  <c r="J7081" i="4"/>
  <c r="G7081" i="4"/>
  <c r="F6982" i="4"/>
  <c r="I7081" i="4"/>
  <c r="L7081" i="4"/>
  <c r="K7081" i="4"/>
  <c r="P7081" i="4"/>
  <c r="O7081" i="4"/>
  <c r="N7081" i="4"/>
  <c r="M7081" i="4"/>
  <c r="H7080" i="4"/>
  <c r="D6981" i="4"/>
  <c r="E6981" i="4"/>
  <c r="J7080" i="4"/>
  <c r="G7080" i="4"/>
  <c r="F6981" i="4"/>
  <c r="I7080" i="4"/>
  <c r="L7080" i="4"/>
  <c r="K7080" i="4"/>
  <c r="P7080" i="4"/>
  <c r="O7080" i="4"/>
  <c r="N7080" i="4"/>
  <c r="M7080" i="4"/>
  <c r="H7079" i="4"/>
  <c r="D6980" i="4"/>
  <c r="E6980" i="4"/>
  <c r="J7079" i="4"/>
  <c r="G7079" i="4"/>
  <c r="F6980" i="4"/>
  <c r="I7079" i="4"/>
  <c r="L7079" i="4"/>
  <c r="K7079" i="4"/>
  <c r="P7079" i="4"/>
  <c r="O7079" i="4"/>
  <c r="N7079" i="4"/>
  <c r="M7079" i="4"/>
  <c r="H7078" i="4"/>
  <c r="D6979" i="4"/>
  <c r="E6979" i="4"/>
  <c r="J7078" i="4"/>
  <c r="G7078" i="4"/>
  <c r="F6979" i="4"/>
  <c r="I7078" i="4"/>
  <c r="L7078" i="4"/>
  <c r="K7078" i="4"/>
  <c r="P7078" i="4"/>
  <c r="O7078" i="4"/>
  <c r="N7078" i="4"/>
  <c r="M7078" i="4"/>
  <c r="H7077" i="4"/>
  <c r="D6978" i="4"/>
  <c r="E6978" i="4"/>
  <c r="J7077" i="4"/>
  <c r="G7077" i="4"/>
  <c r="F6978" i="4"/>
  <c r="I7077" i="4"/>
  <c r="L7077" i="4"/>
  <c r="K7077" i="4"/>
  <c r="P7077" i="4"/>
  <c r="O7077" i="4"/>
  <c r="N7077" i="4"/>
  <c r="M7077" i="4"/>
  <c r="H7076" i="4"/>
  <c r="D6977" i="4"/>
  <c r="E6977" i="4"/>
  <c r="J7076" i="4"/>
  <c r="G7076" i="4"/>
  <c r="F6977" i="4"/>
  <c r="I7076" i="4"/>
  <c r="L7076" i="4"/>
  <c r="K7076" i="4"/>
  <c r="P7076" i="4"/>
  <c r="O7076" i="4"/>
  <c r="N7076" i="4"/>
  <c r="M7076" i="4"/>
  <c r="H7075" i="4"/>
  <c r="D6976" i="4"/>
  <c r="E6976" i="4"/>
  <c r="J7075" i="4"/>
  <c r="G7075" i="4"/>
  <c r="F6976" i="4"/>
  <c r="I7075" i="4"/>
  <c r="L7075" i="4"/>
  <c r="K7075" i="4"/>
  <c r="P7075" i="4"/>
  <c r="O7075" i="4"/>
  <c r="N7075" i="4"/>
  <c r="M7075" i="4"/>
  <c r="H7074" i="4"/>
  <c r="D6975" i="4"/>
  <c r="E6975" i="4"/>
  <c r="J7074" i="4"/>
  <c r="G7074" i="4"/>
  <c r="F6975" i="4"/>
  <c r="I7074" i="4"/>
  <c r="L7074" i="4"/>
  <c r="K7074" i="4"/>
  <c r="P7074" i="4"/>
  <c r="O7074" i="4"/>
  <c r="N7074" i="4"/>
  <c r="M7074" i="4"/>
  <c r="H7073" i="4"/>
  <c r="D6974" i="4"/>
  <c r="E6974" i="4"/>
  <c r="J7073" i="4"/>
  <c r="G7073" i="4"/>
  <c r="F6974" i="4"/>
  <c r="I7073" i="4"/>
  <c r="L7073" i="4"/>
  <c r="K7073" i="4"/>
  <c r="P7073" i="4"/>
  <c r="O7073" i="4"/>
  <c r="N7073" i="4"/>
  <c r="M7073" i="4"/>
  <c r="H7072" i="4"/>
  <c r="D6973" i="4"/>
  <c r="E6973" i="4"/>
  <c r="J7072" i="4"/>
  <c r="G7072" i="4"/>
  <c r="F6973" i="4"/>
  <c r="I7072" i="4"/>
  <c r="L7072" i="4"/>
  <c r="K7072" i="4"/>
  <c r="P7072" i="4"/>
  <c r="O7072" i="4"/>
  <c r="N7072" i="4"/>
  <c r="M7072" i="4"/>
  <c r="H7071" i="4"/>
  <c r="D6972" i="4"/>
  <c r="E6972" i="4"/>
  <c r="J7071" i="4"/>
  <c r="G7071" i="4"/>
  <c r="F6972" i="4"/>
  <c r="I7071" i="4"/>
  <c r="L7071" i="4"/>
  <c r="K7071" i="4"/>
  <c r="P7071" i="4"/>
  <c r="O7071" i="4"/>
  <c r="N7071" i="4"/>
  <c r="M7071" i="4"/>
  <c r="H7070" i="4"/>
  <c r="D6971" i="4"/>
  <c r="E6971" i="4"/>
  <c r="J7070" i="4"/>
  <c r="G7070" i="4"/>
  <c r="F6971" i="4"/>
  <c r="I7070" i="4"/>
  <c r="L7070" i="4"/>
  <c r="K7070" i="4"/>
  <c r="P7070" i="4"/>
  <c r="O7070" i="4"/>
  <c r="N7070" i="4"/>
  <c r="M7070" i="4"/>
  <c r="H7069" i="4"/>
  <c r="D6970" i="4"/>
  <c r="E6970" i="4"/>
  <c r="J7069" i="4"/>
  <c r="G7069" i="4"/>
  <c r="F6970" i="4"/>
  <c r="I7069" i="4"/>
  <c r="L7069" i="4"/>
  <c r="K7069" i="4"/>
  <c r="P7069" i="4"/>
  <c r="O7069" i="4"/>
  <c r="N7069" i="4"/>
  <c r="M7069" i="4"/>
  <c r="H7068" i="4"/>
  <c r="D6969" i="4"/>
  <c r="E6969" i="4"/>
  <c r="J7068" i="4"/>
  <c r="G7068" i="4"/>
  <c r="F6969" i="4"/>
  <c r="I7068" i="4"/>
  <c r="L7068" i="4"/>
  <c r="K7068" i="4"/>
  <c r="P7068" i="4"/>
  <c r="O7068" i="4"/>
  <c r="N7068" i="4"/>
  <c r="M7068" i="4"/>
  <c r="H7067" i="4"/>
  <c r="D6968" i="4"/>
  <c r="E6968" i="4"/>
  <c r="J7067" i="4"/>
  <c r="G7067" i="4"/>
  <c r="F6968" i="4"/>
  <c r="I7067" i="4"/>
  <c r="L7067" i="4"/>
  <c r="K7067" i="4"/>
  <c r="P7067" i="4"/>
  <c r="O7067" i="4"/>
  <c r="N7067" i="4"/>
  <c r="M7067" i="4"/>
  <c r="H7066" i="4"/>
  <c r="D6967" i="4"/>
  <c r="E6967" i="4"/>
  <c r="J7066" i="4"/>
  <c r="G7066" i="4"/>
  <c r="F6967" i="4"/>
  <c r="I7066" i="4"/>
  <c r="L7066" i="4"/>
  <c r="K7066" i="4"/>
  <c r="P7066" i="4"/>
  <c r="O7066" i="4"/>
  <c r="N7066" i="4"/>
  <c r="M7066" i="4"/>
  <c r="H7065" i="4"/>
  <c r="D6966" i="4"/>
  <c r="E6966" i="4"/>
  <c r="J7065" i="4"/>
  <c r="G7065" i="4"/>
  <c r="F6966" i="4"/>
  <c r="I7065" i="4"/>
  <c r="L7065" i="4"/>
  <c r="K7065" i="4"/>
  <c r="P7065" i="4"/>
  <c r="O7065" i="4"/>
  <c r="N7065" i="4"/>
  <c r="M7065" i="4"/>
  <c r="H7064" i="4"/>
  <c r="D6965" i="4"/>
  <c r="E6965" i="4"/>
  <c r="J7064" i="4"/>
  <c r="G7064" i="4"/>
  <c r="F6965" i="4"/>
  <c r="I7064" i="4"/>
  <c r="L7064" i="4"/>
  <c r="K7064" i="4"/>
  <c r="P7064" i="4"/>
  <c r="O7064" i="4"/>
  <c r="N7064" i="4"/>
  <c r="M7064" i="4"/>
  <c r="H7063" i="4"/>
  <c r="D6964" i="4"/>
  <c r="E6964" i="4"/>
  <c r="J7063" i="4"/>
  <c r="G7063" i="4"/>
  <c r="F6964" i="4"/>
  <c r="I7063" i="4"/>
  <c r="L7063" i="4"/>
  <c r="K7063" i="4"/>
  <c r="P7063" i="4"/>
  <c r="O7063" i="4"/>
  <c r="N7063" i="4"/>
  <c r="M7063" i="4"/>
  <c r="H7062" i="4"/>
  <c r="D6963" i="4"/>
  <c r="E6963" i="4"/>
  <c r="J7062" i="4"/>
  <c r="G7062" i="4"/>
  <c r="F6963" i="4"/>
  <c r="I7062" i="4"/>
  <c r="L7062" i="4"/>
  <c r="K7062" i="4"/>
  <c r="P7062" i="4"/>
  <c r="O7062" i="4"/>
  <c r="N7062" i="4"/>
  <c r="M7062" i="4"/>
  <c r="H7061" i="4"/>
  <c r="D6962" i="4"/>
  <c r="E6962" i="4"/>
  <c r="J7061" i="4"/>
  <c r="G7061" i="4"/>
  <c r="F6962" i="4"/>
  <c r="I7061" i="4"/>
  <c r="L7061" i="4"/>
  <c r="K7061" i="4"/>
  <c r="P7061" i="4"/>
  <c r="O7061" i="4"/>
  <c r="N7061" i="4"/>
  <c r="M7061" i="4"/>
  <c r="H7060" i="4"/>
  <c r="D6961" i="4"/>
  <c r="E6961" i="4"/>
  <c r="J7060" i="4"/>
  <c r="G7060" i="4"/>
  <c r="F6961" i="4"/>
  <c r="I7060" i="4"/>
  <c r="L7060" i="4"/>
  <c r="K7060" i="4"/>
  <c r="P7060" i="4"/>
  <c r="O7060" i="4"/>
  <c r="N7060" i="4"/>
  <c r="M7060" i="4"/>
  <c r="H7059" i="4"/>
  <c r="D6960" i="4"/>
  <c r="E6960" i="4"/>
  <c r="J7059" i="4"/>
  <c r="G7059" i="4"/>
  <c r="F6960" i="4"/>
  <c r="I7059" i="4"/>
  <c r="L7059" i="4"/>
  <c r="K7059" i="4"/>
  <c r="P7059" i="4"/>
  <c r="O7059" i="4"/>
  <c r="N7059" i="4"/>
  <c r="M7059" i="4"/>
  <c r="H7058" i="4"/>
  <c r="D6959" i="4"/>
  <c r="E6959" i="4"/>
  <c r="J7058" i="4"/>
  <c r="G7058" i="4"/>
  <c r="F6959" i="4"/>
  <c r="I7058" i="4"/>
  <c r="L7058" i="4"/>
  <c r="K7058" i="4"/>
  <c r="P7058" i="4"/>
  <c r="O7058" i="4"/>
  <c r="N7058" i="4"/>
  <c r="M7058" i="4"/>
  <c r="H7057" i="4"/>
  <c r="D6958" i="4"/>
  <c r="E6958" i="4"/>
  <c r="J7057" i="4"/>
  <c r="G7057" i="4"/>
  <c r="F6958" i="4"/>
  <c r="I7057" i="4"/>
  <c r="L7057" i="4"/>
  <c r="K7057" i="4"/>
  <c r="P7057" i="4"/>
  <c r="O7057" i="4"/>
  <c r="N7057" i="4"/>
  <c r="M7057" i="4"/>
  <c r="H7056" i="4"/>
  <c r="D6957" i="4"/>
  <c r="E6957" i="4"/>
  <c r="J7056" i="4"/>
  <c r="G7056" i="4"/>
  <c r="F6957" i="4"/>
  <c r="I7056" i="4"/>
  <c r="L7056" i="4"/>
  <c r="K7056" i="4"/>
  <c r="P7056" i="4"/>
  <c r="O7056" i="4"/>
  <c r="N7056" i="4"/>
  <c r="M7056" i="4"/>
  <c r="H7055" i="4"/>
  <c r="D6956" i="4"/>
  <c r="E6956" i="4"/>
  <c r="J7055" i="4"/>
  <c r="G7055" i="4"/>
  <c r="F6956" i="4"/>
  <c r="I7055" i="4"/>
  <c r="L7055" i="4"/>
  <c r="K7055" i="4"/>
  <c r="P7055" i="4"/>
  <c r="O7055" i="4"/>
  <c r="N7055" i="4"/>
  <c r="M7055" i="4"/>
  <c r="H7054" i="4"/>
  <c r="D6955" i="4"/>
  <c r="E6955" i="4"/>
  <c r="J7054" i="4"/>
  <c r="G7054" i="4"/>
  <c r="F6955" i="4"/>
  <c r="I7054" i="4"/>
  <c r="L7054" i="4"/>
  <c r="K7054" i="4"/>
  <c r="P7054" i="4"/>
  <c r="O7054" i="4"/>
  <c r="N7054" i="4"/>
  <c r="M7054" i="4"/>
  <c r="H7053" i="4"/>
  <c r="D6954" i="4"/>
  <c r="E6954" i="4"/>
  <c r="J7053" i="4"/>
  <c r="G7053" i="4"/>
  <c r="F6954" i="4"/>
  <c r="I7053" i="4"/>
  <c r="L7053" i="4"/>
  <c r="K7053" i="4"/>
  <c r="P7053" i="4"/>
  <c r="O7053" i="4"/>
  <c r="N7053" i="4"/>
  <c r="M7053" i="4"/>
  <c r="H7052" i="4"/>
  <c r="D6953" i="4"/>
  <c r="E6953" i="4"/>
  <c r="J7052" i="4"/>
  <c r="G7052" i="4"/>
  <c r="F6953" i="4"/>
  <c r="I7052" i="4"/>
  <c r="L7052" i="4"/>
  <c r="K7052" i="4"/>
  <c r="P7052" i="4"/>
  <c r="O7052" i="4"/>
  <c r="N7052" i="4"/>
  <c r="M7052" i="4"/>
  <c r="H7051" i="4"/>
  <c r="D6952" i="4"/>
  <c r="E6952" i="4"/>
  <c r="J7051" i="4"/>
  <c r="G7051" i="4"/>
  <c r="F6952" i="4"/>
  <c r="I7051" i="4"/>
  <c r="L7051" i="4"/>
  <c r="K7051" i="4"/>
  <c r="P7051" i="4"/>
  <c r="O7051" i="4"/>
  <c r="N7051" i="4"/>
  <c r="M7051" i="4"/>
  <c r="H7050" i="4"/>
  <c r="D6951" i="4"/>
  <c r="E6951" i="4"/>
  <c r="J7050" i="4"/>
  <c r="G7050" i="4"/>
  <c r="F6951" i="4"/>
  <c r="I7050" i="4"/>
  <c r="L7050" i="4"/>
  <c r="K7050" i="4"/>
  <c r="P7050" i="4"/>
  <c r="O7050" i="4"/>
  <c r="N7050" i="4"/>
  <c r="M7050" i="4"/>
  <c r="H7049" i="4"/>
  <c r="D6950" i="4"/>
  <c r="E6950" i="4"/>
  <c r="J7049" i="4"/>
  <c r="G7049" i="4"/>
  <c r="F6950" i="4"/>
  <c r="I7049" i="4"/>
  <c r="L7049" i="4"/>
  <c r="K7049" i="4"/>
  <c r="P7049" i="4"/>
  <c r="O7049" i="4"/>
  <c r="N7049" i="4"/>
  <c r="M7049" i="4"/>
  <c r="H7048" i="4"/>
  <c r="D6949" i="4"/>
  <c r="E6949" i="4"/>
  <c r="J7048" i="4"/>
  <c r="G7048" i="4"/>
  <c r="F6949" i="4"/>
  <c r="I7048" i="4"/>
  <c r="L7048" i="4"/>
  <c r="K7048" i="4"/>
  <c r="P7048" i="4"/>
  <c r="O7048" i="4"/>
  <c r="N7048" i="4"/>
  <c r="M7048" i="4"/>
  <c r="H7047" i="4"/>
  <c r="D6948" i="4"/>
  <c r="E6948" i="4"/>
  <c r="J7047" i="4"/>
  <c r="G7047" i="4"/>
  <c r="F6948" i="4"/>
  <c r="I7047" i="4"/>
  <c r="L7047" i="4"/>
  <c r="K7047" i="4"/>
  <c r="P7047" i="4"/>
  <c r="O7047" i="4"/>
  <c r="N7047" i="4"/>
  <c r="M7047" i="4"/>
  <c r="H7046" i="4"/>
  <c r="D6947" i="4"/>
  <c r="E6947" i="4"/>
  <c r="J7046" i="4"/>
  <c r="G7046" i="4"/>
  <c r="F6947" i="4"/>
  <c r="I7046" i="4"/>
  <c r="L7046" i="4"/>
  <c r="K7046" i="4"/>
  <c r="P7046" i="4"/>
  <c r="O7046" i="4"/>
  <c r="N7046" i="4"/>
  <c r="M7046" i="4"/>
  <c r="H7045" i="4"/>
  <c r="D6946" i="4"/>
  <c r="E6946" i="4"/>
  <c r="J7045" i="4"/>
  <c r="G7045" i="4"/>
  <c r="F6946" i="4"/>
  <c r="I7045" i="4"/>
  <c r="L7045" i="4"/>
  <c r="K7045" i="4"/>
  <c r="P7045" i="4"/>
  <c r="O7045" i="4"/>
  <c r="N7045" i="4"/>
  <c r="M7045" i="4"/>
  <c r="H7044" i="4"/>
  <c r="D6945" i="4"/>
  <c r="E6945" i="4"/>
  <c r="J7044" i="4"/>
  <c r="G7044" i="4"/>
  <c r="F6945" i="4"/>
  <c r="I7044" i="4"/>
  <c r="L7044" i="4"/>
  <c r="K7044" i="4"/>
  <c r="P7044" i="4"/>
  <c r="O7044" i="4"/>
  <c r="N7044" i="4"/>
  <c r="M7044" i="4"/>
  <c r="H7043" i="4"/>
  <c r="D6944" i="4"/>
  <c r="E6944" i="4"/>
  <c r="J7043" i="4"/>
  <c r="G7043" i="4"/>
  <c r="F6944" i="4"/>
  <c r="I7043" i="4"/>
  <c r="L7043" i="4"/>
  <c r="K7043" i="4"/>
  <c r="P7043" i="4"/>
  <c r="O7043" i="4"/>
  <c r="N7043" i="4"/>
  <c r="M7043" i="4"/>
  <c r="H7042" i="4"/>
  <c r="D6943" i="4"/>
  <c r="E6943" i="4"/>
  <c r="J7042" i="4"/>
  <c r="G7042" i="4"/>
  <c r="F6943" i="4"/>
  <c r="I7042" i="4"/>
  <c r="L7042" i="4"/>
  <c r="K7042" i="4"/>
  <c r="P7042" i="4"/>
  <c r="O7042" i="4"/>
  <c r="N7042" i="4"/>
  <c r="M7042" i="4"/>
  <c r="H7041" i="4"/>
  <c r="D6942" i="4"/>
  <c r="E6942" i="4"/>
  <c r="J7041" i="4"/>
  <c r="G7041" i="4"/>
  <c r="F6942" i="4"/>
  <c r="I7041" i="4"/>
  <c r="L7041" i="4"/>
  <c r="K7041" i="4"/>
  <c r="P7041" i="4"/>
  <c r="O7041" i="4"/>
  <c r="N7041" i="4"/>
  <c r="M7041" i="4"/>
  <c r="H7040" i="4"/>
  <c r="D6941" i="4"/>
  <c r="E6941" i="4"/>
  <c r="J7040" i="4"/>
  <c r="G7040" i="4"/>
  <c r="F6941" i="4"/>
  <c r="I7040" i="4"/>
  <c r="L7040" i="4"/>
  <c r="K7040" i="4"/>
  <c r="P7040" i="4"/>
  <c r="O7040" i="4"/>
  <c r="N7040" i="4"/>
  <c r="M7040" i="4"/>
  <c r="H7039" i="4"/>
  <c r="D6940" i="4"/>
  <c r="E6940" i="4"/>
  <c r="J7039" i="4"/>
  <c r="G7039" i="4"/>
  <c r="F6940" i="4"/>
  <c r="I7039" i="4"/>
  <c r="L7039" i="4"/>
  <c r="K7039" i="4"/>
  <c r="P7039" i="4"/>
  <c r="O7039" i="4"/>
  <c r="N7039" i="4"/>
  <c r="M7039" i="4"/>
  <c r="H7038" i="4"/>
  <c r="D6939" i="4"/>
  <c r="E6939" i="4"/>
  <c r="J7038" i="4"/>
  <c r="G7038" i="4"/>
  <c r="F6939" i="4"/>
  <c r="I7038" i="4"/>
  <c r="L7038" i="4"/>
  <c r="K7038" i="4"/>
  <c r="P7038" i="4"/>
  <c r="O7038" i="4"/>
  <c r="N7038" i="4"/>
  <c r="M7038" i="4"/>
  <c r="H7037" i="4"/>
  <c r="D6938" i="4"/>
  <c r="E6938" i="4"/>
  <c r="J7037" i="4"/>
  <c r="G7037" i="4"/>
  <c r="F6938" i="4"/>
  <c r="I7037" i="4"/>
  <c r="L7037" i="4"/>
  <c r="K7037" i="4"/>
  <c r="P7037" i="4"/>
  <c r="O7037" i="4"/>
  <c r="N7037" i="4"/>
  <c r="M7037" i="4"/>
  <c r="H7036" i="4"/>
  <c r="D6937" i="4"/>
  <c r="E6937" i="4"/>
  <c r="J7036" i="4"/>
  <c r="G7036" i="4"/>
  <c r="F6937" i="4"/>
  <c r="I7036" i="4"/>
  <c r="L7036" i="4"/>
  <c r="K7036" i="4"/>
  <c r="P7036" i="4"/>
  <c r="O7036" i="4"/>
  <c r="N7036" i="4"/>
  <c r="M7036" i="4"/>
  <c r="H7035" i="4"/>
  <c r="D6936" i="4"/>
  <c r="E6936" i="4"/>
  <c r="J7035" i="4"/>
  <c r="G7035" i="4"/>
  <c r="F6936" i="4"/>
  <c r="I7035" i="4"/>
  <c r="L7035" i="4"/>
  <c r="K7035" i="4"/>
  <c r="P7035" i="4"/>
  <c r="O7035" i="4"/>
  <c r="N7035" i="4"/>
  <c r="M7035" i="4"/>
  <c r="H7034" i="4"/>
  <c r="D6935" i="4"/>
  <c r="E6935" i="4"/>
  <c r="J7034" i="4"/>
  <c r="G7034" i="4"/>
  <c r="F6935" i="4"/>
  <c r="I7034" i="4"/>
  <c r="L7034" i="4"/>
  <c r="K7034" i="4"/>
  <c r="P7034" i="4"/>
  <c r="O7034" i="4"/>
  <c r="N7034" i="4"/>
  <c r="M7034" i="4"/>
  <c r="H7033" i="4"/>
  <c r="D6934" i="4"/>
  <c r="E6934" i="4"/>
  <c r="J7033" i="4"/>
  <c r="G7033" i="4"/>
  <c r="F6934" i="4"/>
  <c r="I7033" i="4"/>
  <c r="L7033" i="4"/>
  <c r="K7033" i="4"/>
  <c r="P7033" i="4"/>
  <c r="O7033" i="4"/>
  <c r="N7033" i="4"/>
  <c r="M7033" i="4"/>
  <c r="H7032" i="4"/>
  <c r="D6933" i="4"/>
  <c r="E6933" i="4"/>
  <c r="J7032" i="4"/>
  <c r="G7032" i="4"/>
  <c r="F6933" i="4"/>
  <c r="I7032" i="4"/>
  <c r="L7032" i="4"/>
  <c r="K7032" i="4"/>
  <c r="P7032" i="4"/>
  <c r="O7032" i="4"/>
  <c r="N7032" i="4"/>
  <c r="M7032" i="4"/>
  <c r="H7031" i="4"/>
  <c r="D6932" i="4"/>
  <c r="E6932" i="4"/>
  <c r="J7031" i="4"/>
  <c r="G7031" i="4"/>
  <c r="F6932" i="4"/>
  <c r="I7031" i="4"/>
  <c r="L7031" i="4"/>
  <c r="K7031" i="4"/>
  <c r="P7031" i="4"/>
  <c r="O7031" i="4"/>
  <c r="N7031" i="4"/>
  <c r="M7031" i="4"/>
  <c r="H7030" i="4"/>
  <c r="D6931" i="4"/>
  <c r="E6931" i="4"/>
  <c r="J7030" i="4"/>
  <c r="G7030" i="4"/>
  <c r="F6931" i="4"/>
  <c r="I7030" i="4"/>
  <c r="L7030" i="4"/>
  <c r="K7030" i="4"/>
  <c r="P7030" i="4"/>
  <c r="O7030" i="4"/>
  <c r="N7030" i="4"/>
  <c r="M7030" i="4"/>
  <c r="H7029" i="4"/>
  <c r="D6930" i="4"/>
  <c r="E6930" i="4"/>
  <c r="J7029" i="4"/>
  <c r="G7029" i="4"/>
  <c r="F6930" i="4"/>
  <c r="I7029" i="4"/>
  <c r="L7029" i="4"/>
  <c r="K7029" i="4"/>
  <c r="P7029" i="4"/>
  <c r="O7029" i="4"/>
  <c r="N7029" i="4"/>
  <c r="M7029" i="4"/>
  <c r="H7028" i="4"/>
  <c r="D6929" i="4"/>
  <c r="E6929" i="4"/>
  <c r="J7028" i="4"/>
  <c r="G7028" i="4"/>
  <c r="F6929" i="4"/>
  <c r="I7028" i="4"/>
  <c r="L7028" i="4"/>
  <c r="K7028" i="4"/>
  <c r="P7028" i="4"/>
  <c r="O7028" i="4"/>
  <c r="N7028" i="4"/>
  <c r="M7028" i="4"/>
  <c r="H7027" i="4"/>
  <c r="D6928" i="4"/>
  <c r="E6928" i="4"/>
  <c r="J7027" i="4"/>
  <c r="G7027" i="4"/>
  <c r="F6928" i="4"/>
  <c r="I7027" i="4"/>
  <c r="L7027" i="4"/>
  <c r="K7027" i="4"/>
  <c r="P7027" i="4"/>
  <c r="O7027" i="4"/>
  <c r="N7027" i="4"/>
  <c r="M7027" i="4"/>
  <c r="H7026" i="4"/>
  <c r="D6927" i="4"/>
  <c r="E6927" i="4"/>
  <c r="J7026" i="4"/>
  <c r="G7026" i="4"/>
  <c r="F6927" i="4"/>
  <c r="I7026" i="4"/>
  <c r="L7026" i="4"/>
  <c r="K7026" i="4"/>
  <c r="P7026" i="4"/>
  <c r="O7026" i="4"/>
  <c r="N7026" i="4"/>
  <c r="M7026" i="4"/>
  <c r="H7025" i="4"/>
  <c r="D6926" i="4"/>
  <c r="E6926" i="4"/>
  <c r="J7025" i="4"/>
  <c r="G7025" i="4"/>
  <c r="F6926" i="4"/>
  <c r="I7025" i="4"/>
  <c r="L7025" i="4"/>
  <c r="K7025" i="4"/>
  <c r="P7025" i="4"/>
  <c r="O7025" i="4"/>
  <c r="N7025" i="4"/>
  <c r="M7025" i="4"/>
  <c r="H7024" i="4"/>
  <c r="D6925" i="4"/>
  <c r="E6925" i="4"/>
  <c r="J7024" i="4"/>
  <c r="G7024" i="4"/>
  <c r="F6925" i="4"/>
  <c r="I7024" i="4"/>
  <c r="L7024" i="4"/>
  <c r="K7024" i="4"/>
  <c r="P7024" i="4"/>
  <c r="O7024" i="4"/>
  <c r="N7024" i="4"/>
  <c r="M7024" i="4"/>
  <c r="H7023" i="4"/>
  <c r="D6924" i="4"/>
  <c r="E6924" i="4"/>
  <c r="J7023" i="4"/>
  <c r="G7023" i="4"/>
  <c r="F6924" i="4"/>
  <c r="I7023" i="4"/>
  <c r="L7023" i="4"/>
  <c r="K7023" i="4"/>
  <c r="P7023" i="4"/>
  <c r="O7023" i="4"/>
  <c r="N7023" i="4"/>
  <c r="M7023" i="4"/>
  <c r="H7022" i="4"/>
  <c r="D6923" i="4"/>
  <c r="E6923" i="4"/>
  <c r="J7022" i="4"/>
  <c r="G7022" i="4"/>
  <c r="F6923" i="4"/>
  <c r="I7022" i="4"/>
  <c r="L7022" i="4"/>
  <c r="K7022" i="4"/>
  <c r="P7022" i="4"/>
  <c r="O7022" i="4"/>
  <c r="N7022" i="4"/>
  <c r="M7022" i="4"/>
  <c r="H7021" i="4"/>
  <c r="D6922" i="4"/>
  <c r="E6922" i="4"/>
  <c r="J7021" i="4"/>
  <c r="G7021" i="4"/>
  <c r="F6922" i="4"/>
  <c r="I7021" i="4"/>
  <c r="L7021" i="4"/>
  <c r="K7021" i="4"/>
  <c r="P7021" i="4"/>
  <c r="O7021" i="4"/>
  <c r="N7021" i="4"/>
  <c r="M7021" i="4"/>
  <c r="H7020" i="4"/>
  <c r="D6921" i="4"/>
  <c r="E6921" i="4"/>
  <c r="J7020" i="4"/>
  <c r="G7020" i="4"/>
  <c r="F6921" i="4"/>
  <c r="I7020" i="4"/>
  <c r="L7020" i="4"/>
  <c r="K7020" i="4"/>
  <c r="P7020" i="4"/>
  <c r="O7020" i="4"/>
  <c r="N7020" i="4"/>
  <c r="M7020" i="4"/>
  <c r="H7019" i="4"/>
  <c r="D6920" i="4"/>
  <c r="E6920" i="4"/>
  <c r="J7019" i="4"/>
  <c r="G7019" i="4"/>
  <c r="F6920" i="4"/>
  <c r="I7019" i="4"/>
  <c r="L7019" i="4"/>
  <c r="K7019" i="4"/>
  <c r="P7019" i="4"/>
  <c r="O7019" i="4"/>
  <c r="N7019" i="4"/>
  <c r="M7019" i="4"/>
  <c r="H7018" i="4"/>
  <c r="D6919" i="4"/>
  <c r="E6919" i="4"/>
  <c r="J7018" i="4"/>
  <c r="G7018" i="4"/>
  <c r="F6919" i="4"/>
  <c r="I7018" i="4"/>
  <c r="L7018" i="4"/>
  <c r="K7018" i="4"/>
  <c r="P7018" i="4"/>
  <c r="O7018" i="4"/>
  <c r="N7018" i="4"/>
  <c r="M7018" i="4"/>
  <c r="H7017" i="4"/>
  <c r="D6918" i="4"/>
  <c r="E6918" i="4"/>
  <c r="J7017" i="4"/>
  <c r="G7017" i="4"/>
  <c r="F6918" i="4"/>
  <c r="I7017" i="4"/>
  <c r="L7017" i="4"/>
  <c r="K7017" i="4"/>
  <c r="P7017" i="4"/>
  <c r="O7017" i="4"/>
  <c r="N7017" i="4"/>
  <c r="M7017" i="4"/>
  <c r="H7016" i="4"/>
  <c r="D6917" i="4"/>
  <c r="E6917" i="4"/>
  <c r="J7016" i="4"/>
  <c r="G7016" i="4"/>
  <c r="F6917" i="4"/>
  <c r="I7016" i="4"/>
  <c r="L7016" i="4"/>
  <c r="K7016" i="4"/>
  <c r="P7016" i="4"/>
  <c r="O7016" i="4"/>
  <c r="N7016" i="4"/>
  <c r="M7016" i="4"/>
  <c r="H7015" i="4"/>
  <c r="D6916" i="4"/>
  <c r="E6916" i="4"/>
  <c r="J7015" i="4"/>
  <c r="G7015" i="4"/>
  <c r="F6916" i="4"/>
  <c r="I7015" i="4"/>
  <c r="L7015" i="4"/>
  <c r="K7015" i="4"/>
  <c r="P7015" i="4"/>
  <c r="O7015" i="4"/>
  <c r="N7015" i="4"/>
  <c r="M7015" i="4"/>
  <c r="H7014" i="4"/>
  <c r="D6915" i="4"/>
  <c r="E6915" i="4"/>
  <c r="J7014" i="4"/>
  <c r="G7014" i="4"/>
  <c r="F6915" i="4"/>
  <c r="I7014" i="4"/>
  <c r="L7014" i="4"/>
  <c r="K7014" i="4"/>
  <c r="P7014" i="4"/>
  <c r="O7014" i="4"/>
  <c r="N7014" i="4"/>
  <c r="M7014" i="4"/>
  <c r="H7013" i="4"/>
  <c r="D6914" i="4"/>
  <c r="E6914" i="4"/>
  <c r="J7013" i="4"/>
  <c r="G7013" i="4"/>
  <c r="F6914" i="4"/>
  <c r="I7013" i="4"/>
  <c r="L7013" i="4"/>
  <c r="K7013" i="4"/>
  <c r="P7013" i="4"/>
  <c r="O7013" i="4"/>
  <c r="N7013" i="4"/>
  <c r="M7013" i="4"/>
  <c r="H7012" i="4"/>
  <c r="D6913" i="4"/>
  <c r="E6913" i="4"/>
  <c r="J7012" i="4"/>
  <c r="G7012" i="4"/>
  <c r="F6913" i="4"/>
  <c r="I7012" i="4"/>
  <c r="L7012" i="4"/>
  <c r="K7012" i="4"/>
  <c r="P7012" i="4"/>
  <c r="O7012" i="4"/>
  <c r="N7012" i="4"/>
  <c r="M7012" i="4"/>
  <c r="H7011" i="4"/>
  <c r="D6912" i="4"/>
  <c r="E6912" i="4"/>
  <c r="J7011" i="4"/>
  <c r="G7011" i="4"/>
  <c r="F6912" i="4"/>
  <c r="I7011" i="4"/>
  <c r="L7011" i="4"/>
  <c r="K7011" i="4"/>
  <c r="P7011" i="4"/>
  <c r="O7011" i="4"/>
  <c r="N7011" i="4"/>
  <c r="M7011" i="4"/>
  <c r="H7010" i="4"/>
  <c r="D6911" i="4"/>
  <c r="E6911" i="4"/>
  <c r="J7010" i="4"/>
  <c r="G7010" i="4"/>
  <c r="F6911" i="4"/>
  <c r="I7010" i="4"/>
  <c r="L7010" i="4"/>
  <c r="K7010" i="4"/>
  <c r="P7010" i="4"/>
  <c r="O7010" i="4"/>
  <c r="N7010" i="4"/>
  <c r="M7010" i="4"/>
  <c r="H7009" i="4"/>
  <c r="D6910" i="4"/>
  <c r="E6910" i="4"/>
  <c r="J7009" i="4"/>
  <c r="G7009" i="4"/>
  <c r="F6910" i="4"/>
  <c r="I7009" i="4"/>
  <c r="L7009" i="4"/>
  <c r="K7009" i="4"/>
  <c r="P7009" i="4"/>
  <c r="O7009" i="4"/>
  <c r="N7009" i="4"/>
  <c r="M7009" i="4"/>
  <c r="H7008" i="4"/>
  <c r="D6909" i="4"/>
  <c r="E6909" i="4"/>
  <c r="J7008" i="4"/>
  <c r="G7008" i="4"/>
  <c r="F6909" i="4"/>
  <c r="I7008" i="4"/>
  <c r="L7008" i="4"/>
  <c r="K7008" i="4"/>
  <c r="P7008" i="4"/>
  <c r="O7008" i="4"/>
  <c r="N7008" i="4"/>
  <c r="M7008" i="4"/>
  <c r="H7007" i="4"/>
  <c r="D6908" i="4"/>
  <c r="E6908" i="4"/>
  <c r="J7007" i="4"/>
  <c r="G7007" i="4"/>
  <c r="F6908" i="4"/>
  <c r="I7007" i="4"/>
  <c r="L7007" i="4"/>
  <c r="K7007" i="4"/>
  <c r="P7007" i="4"/>
  <c r="O7007" i="4"/>
  <c r="N7007" i="4"/>
  <c r="M7007" i="4"/>
  <c r="H7006" i="4"/>
  <c r="D6907" i="4"/>
  <c r="E6907" i="4"/>
  <c r="J7006" i="4"/>
  <c r="G7006" i="4"/>
  <c r="F6907" i="4"/>
  <c r="I7006" i="4"/>
  <c r="L7006" i="4"/>
  <c r="K7006" i="4"/>
  <c r="P7006" i="4"/>
  <c r="O7006" i="4"/>
  <c r="N7006" i="4"/>
  <c r="M7006" i="4"/>
  <c r="H7005" i="4"/>
  <c r="D6906" i="4"/>
  <c r="E6906" i="4"/>
  <c r="J7005" i="4"/>
  <c r="G7005" i="4"/>
  <c r="F6906" i="4"/>
  <c r="I7005" i="4"/>
  <c r="L7005" i="4"/>
  <c r="K7005" i="4"/>
  <c r="P7005" i="4"/>
  <c r="O7005" i="4"/>
  <c r="N7005" i="4"/>
  <c r="M7005" i="4"/>
  <c r="H7004" i="4"/>
  <c r="D6905" i="4"/>
  <c r="E6905" i="4"/>
  <c r="J7004" i="4"/>
  <c r="G7004" i="4"/>
  <c r="F6905" i="4"/>
  <c r="I7004" i="4"/>
  <c r="L7004" i="4"/>
  <c r="K7004" i="4"/>
  <c r="P7004" i="4"/>
  <c r="O7004" i="4"/>
  <c r="N7004" i="4"/>
  <c r="M7004" i="4"/>
  <c r="H7003" i="4"/>
  <c r="D6904" i="4"/>
  <c r="E6904" i="4"/>
  <c r="J7003" i="4"/>
  <c r="G7003" i="4"/>
  <c r="F6904" i="4"/>
  <c r="I7003" i="4"/>
  <c r="L7003" i="4"/>
  <c r="K7003" i="4"/>
  <c r="P7003" i="4"/>
  <c r="O7003" i="4"/>
  <c r="N7003" i="4"/>
  <c r="M7003" i="4"/>
  <c r="H7002" i="4"/>
  <c r="D6903" i="4"/>
  <c r="E6903" i="4"/>
  <c r="J7002" i="4"/>
  <c r="G7002" i="4"/>
  <c r="F6903" i="4"/>
  <c r="I7002" i="4"/>
  <c r="L7002" i="4"/>
  <c r="K7002" i="4"/>
  <c r="P7002" i="4"/>
  <c r="O7002" i="4"/>
  <c r="N7002" i="4"/>
  <c r="M7002" i="4"/>
  <c r="H7001" i="4"/>
  <c r="D6902" i="4"/>
  <c r="E6902" i="4"/>
  <c r="J7001" i="4"/>
  <c r="G7001" i="4"/>
  <c r="F6902" i="4"/>
  <c r="I7001" i="4"/>
  <c r="L7001" i="4"/>
  <c r="K7001" i="4"/>
  <c r="P7001" i="4"/>
  <c r="O7001" i="4"/>
  <c r="N7001" i="4"/>
  <c r="M7001" i="4"/>
  <c r="H7000" i="4"/>
  <c r="D6901" i="4"/>
  <c r="E6901" i="4"/>
  <c r="J7000" i="4"/>
  <c r="G7000" i="4"/>
  <c r="F6901" i="4"/>
  <c r="I7000" i="4"/>
  <c r="L7000" i="4"/>
  <c r="K7000" i="4"/>
  <c r="P7000" i="4"/>
  <c r="O7000" i="4"/>
  <c r="N7000" i="4"/>
  <c r="M7000" i="4"/>
  <c r="H6999" i="4"/>
  <c r="D6900" i="4"/>
  <c r="E6900" i="4"/>
  <c r="J6999" i="4"/>
  <c r="G6999" i="4"/>
  <c r="F6900" i="4"/>
  <c r="I6999" i="4"/>
  <c r="L6999" i="4"/>
  <c r="K6999" i="4"/>
  <c r="P6999" i="4"/>
  <c r="O6999" i="4"/>
  <c r="N6999" i="4"/>
  <c r="M6999" i="4"/>
  <c r="H6998" i="4"/>
  <c r="D6899" i="4"/>
  <c r="E6899" i="4"/>
  <c r="J6998" i="4"/>
  <c r="G6998" i="4"/>
  <c r="F6899" i="4"/>
  <c r="I6998" i="4"/>
  <c r="L6998" i="4"/>
  <c r="K6998" i="4"/>
  <c r="P6998" i="4"/>
  <c r="O6998" i="4"/>
  <c r="N6998" i="4"/>
  <c r="M6998" i="4"/>
  <c r="H6997" i="4"/>
  <c r="D6898" i="4"/>
  <c r="E6898" i="4"/>
  <c r="J6997" i="4"/>
  <c r="G6997" i="4"/>
  <c r="F6898" i="4"/>
  <c r="I6997" i="4"/>
  <c r="L6997" i="4"/>
  <c r="K6997" i="4"/>
  <c r="P6997" i="4"/>
  <c r="O6997" i="4"/>
  <c r="N6997" i="4"/>
  <c r="M6997" i="4"/>
  <c r="H6996" i="4"/>
  <c r="D6897" i="4"/>
  <c r="E6897" i="4"/>
  <c r="J6996" i="4"/>
  <c r="G6996" i="4"/>
  <c r="F6897" i="4"/>
  <c r="I6996" i="4"/>
  <c r="L6996" i="4"/>
  <c r="K6996" i="4"/>
  <c r="P6996" i="4"/>
  <c r="O6996" i="4"/>
  <c r="N6996" i="4"/>
  <c r="M6996" i="4"/>
  <c r="H6995" i="4"/>
  <c r="D6896" i="4"/>
  <c r="E6896" i="4"/>
  <c r="J6995" i="4"/>
  <c r="G6995" i="4"/>
  <c r="F6896" i="4"/>
  <c r="I6995" i="4"/>
  <c r="L6995" i="4"/>
  <c r="K6995" i="4"/>
  <c r="P6995" i="4"/>
  <c r="O6995" i="4"/>
  <c r="N6995" i="4"/>
  <c r="M6995" i="4"/>
  <c r="H6994" i="4"/>
  <c r="D6895" i="4"/>
  <c r="E6895" i="4"/>
  <c r="J6994" i="4"/>
  <c r="G6994" i="4"/>
  <c r="F6895" i="4"/>
  <c r="I6994" i="4"/>
  <c r="L6994" i="4"/>
  <c r="K6994" i="4"/>
  <c r="P6994" i="4"/>
  <c r="O6994" i="4"/>
  <c r="N6994" i="4"/>
  <c r="M6994" i="4"/>
  <c r="H6993" i="4"/>
  <c r="D6894" i="4"/>
  <c r="E6894" i="4"/>
  <c r="J6993" i="4"/>
  <c r="G6993" i="4"/>
  <c r="F6894" i="4"/>
  <c r="I6993" i="4"/>
  <c r="L6993" i="4"/>
  <c r="K6993" i="4"/>
  <c r="P6993" i="4"/>
  <c r="O6993" i="4"/>
  <c r="N6993" i="4"/>
  <c r="M6993" i="4"/>
  <c r="H6992" i="4"/>
  <c r="D6893" i="4"/>
  <c r="E6893" i="4"/>
  <c r="J6992" i="4"/>
  <c r="G6992" i="4"/>
  <c r="F6893" i="4"/>
  <c r="I6992" i="4"/>
  <c r="L6992" i="4"/>
  <c r="K6992" i="4"/>
  <c r="P6992" i="4"/>
  <c r="O6992" i="4"/>
  <c r="N6992" i="4"/>
  <c r="M6992" i="4"/>
  <c r="H6991" i="4"/>
  <c r="D6892" i="4"/>
  <c r="E6892" i="4"/>
  <c r="J6991" i="4"/>
  <c r="G6991" i="4"/>
  <c r="F6892" i="4"/>
  <c r="I6991" i="4"/>
  <c r="L6991" i="4"/>
  <c r="K6991" i="4"/>
  <c r="P6991" i="4"/>
  <c r="O6991" i="4"/>
  <c r="N6991" i="4"/>
  <c r="M6991" i="4"/>
  <c r="H6990" i="4"/>
  <c r="D6891" i="4"/>
  <c r="E6891" i="4"/>
  <c r="J6990" i="4"/>
  <c r="G6990" i="4"/>
  <c r="F6891" i="4"/>
  <c r="I6990" i="4"/>
  <c r="L6990" i="4"/>
  <c r="K6990" i="4"/>
  <c r="P6990" i="4"/>
  <c r="O6990" i="4"/>
  <c r="N6990" i="4"/>
  <c r="M6990" i="4"/>
  <c r="H6989" i="4"/>
  <c r="D6890" i="4"/>
  <c r="E6890" i="4"/>
  <c r="J6989" i="4"/>
  <c r="G6989" i="4"/>
  <c r="F6890" i="4"/>
  <c r="I6989" i="4"/>
  <c r="L6989" i="4"/>
  <c r="K6989" i="4"/>
  <c r="P6989" i="4"/>
  <c r="O6989" i="4"/>
  <c r="N6989" i="4"/>
  <c r="M6989" i="4"/>
  <c r="H6988" i="4"/>
  <c r="D6889" i="4"/>
  <c r="E6889" i="4"/>
  <c r="J6988" i="4"/>
  <c r="G6988" i="4"/>
  <c r="F6889" i="4"/>
  <c r="I6988" i="4"/>
  <c r="L6988" i="4"/>
  <c r="K6988" i="4"/>
  <c r="P6988" i="4"/>
  <c r="O6988" i="4"/>
  <c r="N6988" i="4"/>
  <c r="M6988" i="4"/>
  <c r="H6987" i="4"/>
  <c r="D6888" i="4"/>
  <c r="E6888" i="4"/>
  <c r="J6987" i="4"/>
  <c r="G6987" i="4"/>
  <c r="F6888" i="4"/>
  <c r="I6987" i="4"/>
  <c r="L6987" i="4"/>
  <c r="K6987" i="4"/>
  <c r="P6987" i="4"/>
  <c r="O6987" i="4"/>
  <c r="N6987" i="4"/>
  <c r="M6987" i="4"/>
  <c r="H6986" i="4"/>
  <c r="D6887" i="4"/>
  <c r="E6887" i="4"/>
  <c r="J6986" i="4"/>
  <c r="G6986" i="4"/>
  <c r="F6887" i="4"/>
  <c r="I6986" i="4"/>
  <c r="L6986" i="4"/>
  <c r="K6986" i="4"/>
  <c r="P6986" i="4"/>
  <c r="O6986" i="4"/>
  <c r="N6986" i="4"/>
  <c r="M6986" i="4"/>
  <c r="H6985" i="4"/>
  <c r="D6886" i="4"/>
  <c r="E6886" i="4"/>
  <c r="J6985" i="4"/>
  <c r="G6985" i="4"/>
  <c r="F6886" i="4"/>
  <c r="I6985" i="4"/>
  <c r="L6985" i="4"/>
  <c r="K6985" i="4"/>
  <c r="P6985" i="4"/>
  <c r="O6985" i="4"/>
  <c r="N6985" i="4"/>
  <c r="M6985" i="4"/>
  <c r="H6984" i="4"/>
  <c r="D6885" i="4"/>
  <c r="E6885" i="4"/>
  <c r="J6984" i="4"/>
  <c r="G6984" i="4"/>
  <c r="F6885" i="4"/>
  <c r="I6984" i="4"/>
  <c r="L6984" i="4"/>
  <c r="K6984" i="4"/>
  <c r="P6984" i="4"/>
  <c r="O6984" i="4"/>
  <c r="N6984" i="4"/>
  <c r="M6984" i="4"/>
  <c r="H6983" i="4"/>
  <c r="D6884" i="4"/>
  <c r="E6884" i="4"/>
  <c r="J6983" i="4"/>
  <c r="G6983" i="4"/>
  <c r="F6884" i="4"/>
  <c r="I6983" i="4"/>
  <c r="L6983" i="4"/>
  <c r="K6983" i="4"/>
  <c r="P6983" i="4"/>
  <c r="O6983" i="4"/>
  <c r="N6983" i="4"/>
  <c r="M6983" i="4"/>
  <c r="H6982" i="4"/>
  <c r="D6883" i="4"/>
  <c r="E6883" i="4"/>
  <c r="J6982" i="4"/>
  <c r="G6982" i="4"/>
  <c r="F6883" i="4"/>
  <c r="I6982" i="4"/>
  <c r="L6982" i="4"/>
  <c r="K6982" i="4"/>
  <c r="P6982" i="4"/>
  <c r="O6982" i="4"/>
  <c r="N6982" i="4"/>
  <c r="M6982" i="4"/>
  <c r="H6981" i="4"/>
  <c r="D6882" i="4"/>
  <c r="E6882" i="4"/>
  <c r="J6981" i="4"/>
  <c r="G6981" i="4"/>
  <c r="F6882" i="4"/>
  <c r="I6981" i="4"/>
  <c r="L6981" i="4"/>
  <c r="K6981" i="4"/>
  <c r="P6981" i="4"/>
  <c r="O6981" i="4"/>
  <c r="N6981" i="4"/>
  <c r="M6981" i="4"/>
  <c r="H6980" i="4"/>
  <c r="D6881" i="4"/>
  <c r="E6881" i="4"/>
  <c r="J6980" i="4"/>
  <c r="G6980" i="4"/>
  <c r="F6881" i="4"/>
  <c r="I6980" i="4"/>
  <c r="L6980" i="4"/>
  <c r="K6980" i="4"/>
  <c r="P6980" i="4"/>
  <c r="O6980" i="4"/>
  <c r="N6980" i="4"/>
  <c r="M6980" i="4"/>
  <c r="H6979" i="4"/>
  <c r="D6880" i="4"/>
  <c r="E6880" i="4"/>
  <c r="J6979" i="4"/>
  <c r="G6979" i="4"/>
  <c r="F6880" i="4"/>
  <c r="I6979" i="4"/>
  <c r="L6979" i="4"/>
  <c r="K6979" i="4"/>
  <c r="P6979" i="4"/>
  <c r="O6979" i="4"/>
  <c r="N6979" i="4"/>
  <c r="M6979" i="4"/>
  <c r="H6978" i="4"/>
  <c r="D6879" i="4"/>
  <c r="E6879" i="4"/>
  <c r="J6978" i="4"/>
  <c r="G6978" i="4"/>
  <c r="F6879" i="4"/>
  <c r="I6978" i="4"/>
  <c r="L6978" i="4"/>
  <c r="K6978" i="4"/>
  <c r="P6978" i="4"/>
  <c r="O6978" i="4"/>
  <c r="N6978" i="4"/>
  <c r="M6978" i="4"/>
  <c r="H6977" i="4"/>
  <c r="D6878" i="4"/>
  <c r="E6878" i="4"/>
  <c r="J6977" i="4"/>
  <c r="G6977" i="4"/>
  <c r="F6878" i="4"/>
  <c r="I6977" i="4"/>
  <c r="L6977" i="4"/>
  <c r="K6977" i="4"/>
  <c r="P6977" i="4"/>
  <c r="O6977" i="4"/>
  <c r="N6977" i="4"/>
  <c r="M6977" i="4"/>
  <c r="H6976" i="4"/>
  <c r="D6877" i="4"/>
  <c r="E6877" i="4"/>
  <c r="J6976" i="4"/>
  <c r="G6976" i="4"/>
  <c r="F6877" i="4"/>
  <c r="I6976" i="4"/>
  <c r="L6976" i="4"/>
  <c r="K6976" i="4"/>
  <c r="P6976" i="4"/>
  <c r="O6976" i="4"/>
  <c r="N6976" i="4"/>
  <c r="M6976" i="4"/>
  <c r="H6975" i="4"/>
  <c r="D6876" i="4"/>
  <c r="E6876" i="4"/>
  <c r="J6975" i="4"/>
  <c r="G6975" i="4"/>
  <c r="F6876" i="4"/>
  <c r="I6975" i="4"/>
  <c r="L6975" i="4"/>
  <c r="K6975" i="4"/>
  <c r="P6975" i="4"/>
  <c r="O6975" i="4"/>
  <c r="N6975" i="4"/>
  <c r="M6975" i="4"/>
  <c r="H6974" i="4"/>
  <c r="D6875" i="4"/>
  <c r="E6875" i="4"/>
  <c r="J6974" i="4"/>
  <c r="G6974" i="4"/>
  <c r="F6875" i="4"/>
  <c r="I6974" i="4"/>
  <c r="L6974" i="4"/>
  <c r="K6974" i="4"/>
  <c r="P6974" i="4"/>
  <c r="O6974" i="4"/>
  <c r="N6974" i="4"/>
  <c r="M6974" i="4"/>
  <c r="H6973" i="4"/>
  <c r="D6874" i="4"/>
  <c r="E6874" i="4"/>
  <c r="J6973" i="4"/>
  <c r="G6973" i="4"/>
  <c r="F6874" i="4"/>
  <c r="I6973" i="4"/>
  <c r="L6973" i="4"/>
  <c r="K6973" i="4"/>
  <c r="P6973" i="4"/>
  <c r="O6973" i="4"/>
  <c r="N6973" i="4"/>
  <c r="M6973" i="4"/>
  <c r="H6972" i="4"/>
  <c r="D6873" i="4"/>
  <c r="E6873" i="4"/>
  <c r="J6972" i="4"/>
  <c r="G6972" i="4"/>
  <c r="F6873" i="4"/>
  <c r="I6972" i="4"/>
  <c r="L6972" i="4"/>
  <c r="K6972" i="4"/>
  <c r="P6972" i="4"/>
  <c r="O6972" i="4"/>
  <c r="N6972" i="4"/>
  <c r="M6972" i="4"/>
  <c r="H6971" i="4"/>
  <c r="D6872" i="4"/>
  <c r="E6872" i="4"/>
  <c r="J6971" i="4"/>
  <c r="G6971" i="4"/>
  <c r="F6872" i="4"/>
  <c r="I6971" i="4"/>
  <c r="L6971" i="4"/>
  <c r="K6971" i="4"/>
  <c r="P6971" i="4"/>
  <c r="O6971" i="4"/>
  <c r="N6971" i="4"/>
  <c r="M6971" i="4"/>
  <c r="H6970" i="4"/>
  <c r="D6871" i="4"/>
  <c r="E6871" i="4"/>
  <c r="J6970" i="4"/>
  <c r="G6970" i="4"/>
  <c r="F6871" i="4"/>
  <c r="I6970" i="4"/>
  <c r="L6970" i="4"/>
  <c r="K6970" i="4"/>
  <c r="P6970" i="4"/>
  <c r="O6970" i="4"/>
  <c r="N6970" i="4"/>
  <c r="M6970" i="4"/>
  <c r="H6969" i="4"/>
  <c r="D6870" i="4"/>
  <c r="E6870" i="4"/>
  <c r="J6969" i="4"/>
  <c r="G6969" i="4"/>
  <c r="F6870" i="4"/>
  <c r="I6969" i="4"/>
  <c r="L6969" i="4"/>
  <c r="K6969" i="4"/>
  <c r="P6969" i="4"/>
  <c r="O6969" i="4"/>
  <c r="N6969" i="4"/>
  <c r="M6969" i="4"/>
  <c r="H6968" i="4"/>
  <c r="D6869" i="4"/>
  <c r="E6869" i="4"/>
  <c r="J6968" i="4"/>
  <c r="G6968" i="4"/>
  <c r="F6869" i="4"/>
  <c r="I6968" i="4"/>
  <c r="L6968" i="4"/>
  <c r="K6968" i="4"/>
  <c r="P6968" i="4"/>
  <c r="O6968" i="4"/>
  <c r="N6968" i="4"/>
  <c r="M6968" i="4"/>
  <c r="H6967" i="4"/>
  <c r="D6868" i="4"/>
  <c r="E6868" i="4"/>
  <c r="J6967" i="4"/>
  <c r="G6967" i="4"/>
  <c r="F6868" i="4"/>
  <c r="I6967" i="4"/>
  <c r="L6967" i="4"/>
  <c r="K6967" i="4"/>
  <c r="P6967" i="4"/>
  <c r="O6967" i="4"/>
  <c r="N6967" i="4"/>
  <c r="M6967" i="4"/>
  <c r="H6966" i="4"/>
  <c r="D6867" i="4"/>
  <c r="E6867" i="4"/>
  <c r="J6966" i="4"/>
  <c r="G6966" i="4"/>
  <c r="F6867" i="4"/>
  <c r="I6966" i="4"/>
  <c r="L6966" i="4"/>
  <c r="K6966" i="4"/>
  <c r="P6966" i="4"/>
  <c r="O6966" i="4"/>
  <c r="N6966" i="4"/>
  <c r="M6966" i="4"/>
  <c r="H6965" i="4"/>
  <c r="D6866" i="4"/>
  <c r="E6866" i="4"/>
  <c r="J6965" i="4"/>
  <c r="G6965" i="4"/>
  <c r="F6866" i="4"/>
  <c r="I6965" i="4"/>
  <c r="L6965" i="4"/>
  <c r="K6965" i="4"/>
  <c r="P6965" i="4"/>
  <c r="O6965" i="4"/>
  <c r="N6965" i="4"/>
  <c r="M6965" i="4"/>
  <c r="H6964" i="4"/>
  <c r="D6865" i="4"/>
  <c r="E6865" i="4"/>
  <c r="J6964" i="4"/>
  <c r="G6964" i="4"/>
  <c r="F6865" i="4"/>
  <c r="I6964" i="4"/>
  <c r="L6964" i="4"/>
  <c r="K6964" i="4"/>
  <c r="P6964" i="4"/>
  <c r="O6964" i="4"/>
  <c r="N6964" i="4"/>
  <c r="M6964" i="4"/>
  <c r="H6963" i="4"/>
  <c r="D6864" i="4"/>
  <c r="E6864" i="4"/>
  <c r="J6963" i="4"/>
  <c r="G6963" i="4"/>
  <c r="F6864" i="4"/>
  <c r="I6963" i="4"/>
  <c r="L6963" i="4"/>
  <c r="K6963" i="4"/>
  <c r="P6963" i="4"/>
  <c r="O6963" i="4"/>
  <c r="N6963" i="4"/>
  <c r="M6963" i="4"/>
  <c r="H6962" i="4"/>
  <c r="D6863" i="4"/>
  <c r="E6863" i="4"/>
  <c r="J6962" i="4"/>
  <c r="G6962" i="4"/>
  <c r="F6863" i="4"/>
  <c r="I6962" i="4"/>
  <c r="L6962" i="4"/>
  <c r="K6962" i="4"/>
  <c r="P6962" i="4"/>
  <c r="O6962" i="4"/>
  <c r="N6962" i="4"/>
  <c r="M6962" i="4"/>
  <c r="H6961" i="4"/>
  <c r="D6862" i="4"/>
  <c r="E6862" i="4"/>
  <c r="J6961" i="4"/>
  <c r="G6961" i="4"/>
  <c r="F6862" i="4"/>
  <c r="I6961" i="4"/>
  <c r="L6961" i="4"/>
  <c r="K6961" i="4"/>
  <c r="P6961" i="4"/>
  <c r="O6961" i="4"/>
  <c r="N6961" i="4"/>
  <c r="M6961" i="4"/>
  <c r="H6960" i="4"/>
  <c r="D6861" i="4"/>
  <c r="E6861" i="4"/>
  <c r="J6960" i="4"/>
  <c r="G6960" i="4"/>
  <c r="F6861" i="4"/>
  <c r="I6960" i="4"/>
  <c r="L6960" i="4"/>
  <c r="K6960" i="4"/>
  <c r="P6960" i="4"/>
  <c r="O6960" i="4"/>
  <c r="N6960" i="4"/>
  <c r="M6960" i="4"/>
  <c r="H6959" i="4"/>
  <c r="D6860" i="4"/>
  <c r="E6860" i="4"/>
  <c r="J6959" i="4"/>
  <c r="G6959" i="4"/>
  <c r="F6860" i="4"/>
  <c r="I6959" i="4"/>
  <c r="L6959" i="4"/>
  <c r="K6959" i="4"/>
  <c r="P6959" i="4"/>
  <c r="O6959" i="4"/>
  <c r="N6959" i="4"/>
  <c r="M6959" i="4"/>
  <c r="H6958" i="4"/>
  <c r="D6859" i="4"/>
  <c r="E6859" i="4"/>
  <c r="J6958" i="4"/>
  <c r="G6958" i="4"/>
  <c r="F6859" i="4"/>
  <c r="I6958" i="4"/>
  <c r="L6958" i="4"/>
  <c r="K6958" i="4"/>
  <c r="P6958" i="4"/>
  <c r="O6958" i="4"/>
  <c r="N6958" i="4"/>
  <c r="M6958" i="4"/>
  <c r="H6957" i="4"/>
  <c r="D6858" i="4"/>
  <c r="E6858" i="4"/>
  <c r="J6957" i="4"/>
  <c r="G6957" i="4"/>
  <c r="F6858" i="4"/>
  <c r="I6957" i="4"/>
  <c r="L6957" i="4"/>
  <c r="K6957" i="4"/>
  <c r="P6957" i="4"/>
  <c r="O6957" i="4"/>
  <c r="N6957" i="4"/>
  <c r="M6957" i="4"/>
  <c r="H6956" i="4"/>
  <c r="D6857" i="4"/>
  <c r="E6857" i="4"/>
  <c r="J6956" i="4"/>
  <c r="G6956" i="4"/>
  <c r="F6857" i="4"/>
  <c r="I6956" i="4"/>
  <c r="L6956" i="4"/>
  <c r="K6956" i="4"/>
  <c r="P6956" i="4"/>
  <c r="O6956" i="4"/>
  <c r="N6956" i="4"/>
  <c r="M6956" i="4"/>
  <c r="H6955" i="4"/>
  <c r="D6856" i="4"/>
  <c r="E6856" i="4"/>
  <c r="J6955" i="4"/>
  <c r="G6955" i="4"/>
  <c r="F6856" i="4"/>
  <c r="I6955" i="4"/>
  <c r="L6955" i="4"/>
  <c r="K6955" i="4"/>
  <c r="P6955" i="4"/>
  <c r="O6955" i="4"/>
  <c r="N6955" i="4"/>
  <c r="M6955" i="4"/>
  <c r="H6954" i="4"/>
  <c r="D6855" i="4"/>
  <c r="E6855" i="4"/>
  <c r="J6954" i="4"/>
  <c r="G6954" i="4"/>
  <c r="F6855" i="4"/>
  <c r="I6954" i="4"/>
  <c r="L6954" i="4"/>
  <c r="K6954" i="4"/>
  <c r="P6954" i="4"/>
  <c r="O6954" i="4"/>
  <c r="N6954" i="4"/>
  <c r="M6954" i="4"/>
  <c r="H6953" i="4"/>
  <c r="D6854" i="4"/>
  <c r="E6854" i="4"/>
  <c r="J6953" i="4"/>
  <c r="G6953" i="4"/>
  <c r="F6854" i="4"/>
  <c r="I6953" i="4"/>
  <c r="L6953" i="4"/>
  <c r="K6953" i="4"/>
  <c r="P6953" i="4"/>
  <c r="O6953" i="4"/>
  <c r="N6953" i="4"/>
  <c r="M6953" i="4"/>
  <c r="H6952" i="4"/>
  <c r="D6853" i="4"/>
  <c r="E6853" i="4"/>
  <c r="J6952" i="4"/>
  <c r="G6952" i="4"/>
  <c r="F6853" i="4"/>
  <c r="I6952" i="4"/>
  <c r="L6952" i="4"/>
  <c r="K6952" i="4"/>
  <c r="P6952" i="4"/>
  <c r="O6952" i="4"/>
  <c r="N6952" i="4"/>
  <c r="M6952" i="4"/>
  <c r="H6951" i="4"/>
  <c r="D6852" i="4"/>
  <c r="E6852" i="4"/>
  <c r="J6951" i="4"/>
  <c r="G6951" i="4"/>
  <c r="F6852" i="4"/>
  <c r="I6951" i="4"/>
  <c r="L6951" i="4"/>
  <c r="K6951" i="4"/>
  <c r="P6951" i="4"/>
  <c r="O6951" i="4"/>
  <c r="N6951" i="4"/>
  <c r="M6951" i="4"/>
  <c r="H6950" i="4"/>
  <c r="D6851" i="4"/>
  <c r="E6851" i="4"/>
  <c r="J6950" i="4"/>
  <c r="G6950" i="4"/>
  <c r="F6851" i="4"/>
  <c r="I6950" i="4"/>
  <c r="L6950" i="4"/>
  <c r="K6950" i="4"/>
  <c r="P6950" i="4"/>
  <c r="O6950" i="4"/>
  <c r="N6950" i="4"/>
  <c r="M6950" i="4"/>
  <c r="H6949" i="4"/>
  <c r="D6850" i="4"/>
  <c r="E6850" i="4"/>
  <c r="J6949" i="4"/>
  <c r="G6949" i="4"/>
  <c r="F6850" i="4"/>
  <c r="I6949" i="4"/>
  <c r="L6949" i="4"/>
  <c r="K6949" i="4"/>
  <c r="P6949" i="4"/>
  <c r="O6949" i="4"/>
  <c r="N6949" i="4"/>
  <c r="M6949" i="4"/>
  <c r="H6948" i="4"/>
  <c r="D6849" i="4"/>
  <c r="E6849" i="4"/>
  <c r="J6948" i="4"/>
  <c r="G6948" i="4"/>
  <c r="F6849" i="4"/>
  <c r="I6948" i="4"/>
  <c r="L6948" i="4"/>
  <c r="K6948" i="4"/>
  <c r="P6948" i="4"/>
  <c r="O6948" i="4"/>
  <c r="N6948" i="4"/>
  <c r="M6948" i="4"/>
  <c r="H6947" i="4"/>
  <c r="D6848" i="4"/>
  <c r="E6848" i="4"/>
  <c r="J6947" i="4"/>
  <c r="G6947" i="4"/>
  <c r="F6848" i="4"/>
  <c r="I6947" i="4"/>
  <c r="L6947" i="4"/>
  <c r="K6947" i="4"/>
  <c r="P6947" i="4"/>
  <c r="O6947" i="4"/>
  <c r="N6947" i="4"/>
  <c r="M6947" i="4"/>
  <c r="H6946" i="4"/>
  <c r="D6847" i="4"/>
  <c r="E6847" i="4"/>
  <c r="J6946" i="4"/>
  <c r="G6946" i="4"/>
  <c r="F6847" i="4"/>
  <c r="I6946" i="4"/>
  <c r="L6946" i="4"/>
  <c r="K6946" i="4"/>
  <c r="P6946" i="4"/>
  <c r="O6946" i="4"/>
  <c r="N6946" i="4"/>
  <c r="M6946" i="4"/>
  <c r="H6945" i="4"/>
  <c r="D6846" i="4"/>
  <c r="E6846" i="4"/>
  <c r="J6945" i="4"/>
  <c r="G6945" i="4"/>
  <c r="F6846" i="4"/>
  <c r="I6945" i="4"/>
  <c r="L6945" i="4"/>
  <c r="K6945" i="4"/>
  <c r="P6945" i="4"/>
  <c r="O6945" i="4"/>
  <c r="N6945" i="4"/>
  <c r="M6945" i="4"/>
  <c r="H6944" i="4"/>
  <c r="D6845" i="4"/>
  <c r="E6845" i="4"/>
  <c r="J6944" i="4"/>
  <c r="G6944" i="4"/>
  <c r="F6845" i="4"/>
  <c r="I6944" i="4"/>
  <c r="L6944" i="4"/>
  <c r="K6944" i="4"/>
  <c r="P6944" i="4"/>
  <c r="O6944" i="4"/>
  <c r="N6944" i="4"/>
  <c r="M6944" i="4"/>
  <c r="H6943" i="4"/>
  <c r="D6844" i="4"/>
  <c r="E6844" i="4"/>
  <c r="J6943" i="4"/>
  <c r="G6943" i="4"/>
  <c r="F6844" i="4"/>
  <c r="I6943" i="4"/>
  <c r="L6943" i="4"/>
  <c r="K6943" i="4"/>
  <c r="P6943" i="4"/>
  <c r="O6943" i="4"/>
  <c r="N6943" i="4"/>
  <c r="M6943" i="4"/>
  <c r="H6942" i="4"/>
  <c r="D6843" i="4"/>
  <c r="E6843" i="4"/>
  <c r="J6942" i="4"/>
  <c r="G6942" i="4"/>
  <c r="F6843" i="4"/>
  <c r="I6942" i="4"/>
  <c r="L6942" i="4"/>
  <c r="K6942" i="4"/>
  <c r="P6942" i="4"/>
  <c r="O6942" i="4"/>
  <c r="N6942" i="4"/>
  <c r="M6942" i="4"/>
  <c r="H6941" i="4"/>
  <c r="D6842" i="4"/>
  <c r="E6842" i="4"/>
  <c r="J6941" i="4"/>
  <c r="G6941" i="4"/>
  <c r="F6842" i="4"/>
  <c r="I6941" i="4"/>
  <c r="L6941" i="4"/>
  <c r="K6941" i="4"/>
  <c r="P6941" i="4"/>
  <c r="O6941" i="4"/>
  <c r="N6941" i="4"/>
  <c r="M6941" i="4"/>
  <c r="H6940" i="4"/>
  <c r="D6841" i="4"/>
  <c r="E6841" i="4"/>
  <c r="J6940" i="4"/>
  <c r="G6940" i="4"/>
  <c r="F6841" i="4"/>
  <c r="I6940" i="4"/>
  <c r="L6940" i="4"/>
  <c r="K6940" i="4"/>
  <c r="P6940" i="4"/>
  <c r="O6940" i="4"/>
  <c r="N6940" i="4"/>
  <c r="M6940" i="4"/>
  <c r="H6939" i="4"/>
  <c r="D6840" i="4"/>
  <c r="E6840" i="4"/>
  <c r="J6939" i="4"/>
  <c r="G6939" i="4"/>
  <c r="F6840" i="4"/>
  <c r="I6939" i="4"/>
  <c r="L6939" i="4"/>
  <c r="K6939" i="4"/>
  <c r="P6939" i="4"/>
  <c r="O6939" i="4"/>
  <c r="N6939" i="4"/>
  <c r="M6939" i="4"/>
  <c r="H6938" i="4"/>
  <c r="D6839" i="4"/>
  <c r="E6839" i="4"/>
  <c r="J6938" i="4"/>
  <c r="G6938" i="4"/>
  <c r="F6839" i="4"/>
  <c r="I6938" i="4"/>
  <c r="L6938" i="4"/>
  <c r="K6938" i="4"/>
  <c r="P6938" i="4"/>
  <c r="O6938" i="4"/>
  <c r="N6938" i="4"/>
  <c r="M6938" i="4"/>
  <c r="H6937" i="4"/>
  <c r="D6838" i="4"/>
  <c r="E6838" i="4"/>
  <c r="J6937" i="4"/>
  <c r="G6937" i="4"/>
  <c r="F6838" i="4"/>
  <c r="I6937" i="4"/>
  <c r="L6937" i="4"/>
  <c r="K6937" i="4"/>
  <c r="P6937" i="4"/>
  <c r="O6937" i="4"/>
  <c r="N6937" i="4"/>
  <c r="M6937" i="4"/>
  <c r="H6936" i="4"/>
  <c r="D6837" i="4"/>
  <c r="E6837" i="4"/>
  <c r="J6936" i="4"/>
  <c r="G6936" i="4"/>
  <c r="F6837" i="4"/>
  <c r="I6936" i="4"/>
  <c r="L6936" i="4"/>
  <c r="K6936" i="4"/>
  <c r="P6936" i="4"/>
  <c r="O6936" i="4"/>
  <c r="N6936" i="4"/>
  <c r="M6936" i="4"/>
  <c r="H6935" i="4"/>
  <c r="D6836" i="4"/>
  <c r="E6836" i="4"/>
  <c r="J6935" i="4"/>
  <c r="G6935" i="4"/>
  <c r="F6836" i="4"/>
  <c r="I6935" i="4"/>
  <c r="L6935" i="4"/>
  <c r="K6935" i="4"/>
  <c r="P6935" i="4"/>
  <c r="O6935" i="4"/>
  <c r="N6935" i="4"/>
  <c r="M6935" i="4"/>
  <c r="H6934" i="4"/>
  <c r="D6835" i="4"/>
  <c r="E6835" i="4"/>
  <c r="J6934" i="4"/>
  <c r="G6934" i="4"/>
  <c r="F6835" i="4"/>
  <c r="I6934" i="4"/>
  <c r="L6934" i="4"/>
  <c r="K6934" i="4"/>
  <c r="P6934" i="4"/>
  <c r="O6934" i="4"/>
  <c r="N6934" i="4"/>
  <c r="M6934" i="4"/>
  <c r="H6933" i="4"/>
  <c r="D6834" i="4"/>
  <c r="E6834" i="4"/>
  <c r="J6933" i="4"/>
  <c r="G6933" i="4"/>
  <c r="F6834" i="4"/>
  <c r="I6933" i="4"/>
  <c r="L6933" i="4"/>
  <c r="K6933" i="4"/>
  <c r="P6933" i="4"/>
  <c r="O6933" i="4"/>
  <c r="N6933" i="4"/>
  <c r="M6933" i="4"/>
  <c r="H6932" i="4"/>
  <c r="D6833" i="4"/>
  <c r="E6833" i="4"/>
  <c r="J6932" i="4"/>
  <c r="G6932" i="4"/>
  <c r="F6833" i="4"/>
  <c r="I6932" i="4"/>
  <c r="L6932" i="4"/>
  <c r="K6932" i="4"/>
  <c r="P6932" i="4"/>
  <c r="O6932" i="4"/>
  <c r="N6932" i="4"/>
  <c r="M6932" i="4"/>
  <c r="H6931" i="4"/>
  <c r="D6832" i="4"/>
  <c r="E6832" i="4"/>
  <c r="J6931" i="4"/>
  <c r="G6931" i="4"/>
  <c r="F6832" i="4"/>
  <c r="I6931" i="4"/>
  <c r="L6931" i="4"/>
  <c r="K6931" i="4"/>
  <c r="P6931" i="4"/>
  <c r="O6931" i="4"/>
  <c r="N6931" i="4"/>
  <c r="M6931" i="4"/>
  <c r="H6930" i="4"/>
  <c r="D6831" i="4"/>
  <c r="E6831" i="4"/>
  <c r="J6930" i="4"/>
  <c r="G6930" i="4"/>
  <c r="F6831" i="4"/>
  <c r="I6930" i="4"/>
  <c r="L6930" i="4"/>
  <c r="K6930" i="4"/>
  <c r="P6930" i="4"/>
  <c r="O6930" i="4"/>
  <c r="N6930" i="4"/>
  <c r="M6930" i="4"/>
  <c r="H6929" i="4"/>
  <c r="D6830" i="4"/>
  <c r="E6830" i="4"/>
  <c r="J6929" i="4"/>
  <c r="G6929" i="4"/>
  <c r="F6830" i="4"/>
  <c r="I6929" i="4"/>
  <c r="L6929" i="4"/>
  <c r="K6929" i="4"/>
  <c r="P6929" i="4"/>
  <c r="O6929" i="4"/>
  <c r="N6929" i="4"/>
  <c r="M6929" i="4"/>
  <c r="H6928" i="4"/>
  <c r="D6829" i="4"/>
  <c r="E6829" i="4"/>
  <c r="J6928" i="4"/>
  <c r="G6928" i="4"/>
  <c r="F6829" i="4"/>
  <c r="I6928" i="4"/>
  <c r="L6928" i="4"/>
  <c r="K6928" i="4"/>
  <c r="P6928" i="4"/>
  <c r="O6928" i="4"/>
  <c r="N6928" i="4"/>
  <c r="M6928" i="4"/>
  <c r="H6927" i="4"/>
  <c r="D6828" i="4"/>
  <c r="E6828" i="4"/>
  <c r="J6927" i="4"/>
  <c r="G6927" i="4"/>
  <c r="F6828" i="4"/>
  <c r="I6927" i="4"/>
  <c r="L6927" i="4"/>
  <c r="K6927" i="4"/>
  <c r="P6927" i="4"/>
  <c r="O6927" i="4"/>
  <c r="N6927" i="4"/>
  <c r="M6927" i="4"/>
  <c r="H6926" i="4"/>
  <c r="D6827" i="4"/>
  <c r="E6827" i="4"/>
  <c r="J6926" i="4"/>
  <c r="G6926" i="4"/>
  <c r="F6827" i="4"/>
  <c r="I6926" i="4"/>
  <c r="L6926" i="4"/>
  <c r="K6926" i="4"/>
  <c r="P6926" i="4"/>
  <c r="O6926" i="4"/>
  <c r="N6926" i="4"/>
  <c r="M6926" i="4"/>
  <c r="H6925" i="4"/>
  <c r="D6826" i="4"/>
  <c r="E6826" i="4"/>
  <c r="J6925" i="4"/>
  <c r="G6925" i="4"/>
  <c r="F6826" i="4"/>
  <c r="I6925" i="4"/>
  <c r="L6925" i="4"/>
  <c r="K6925" i="4"/>
  <c r="P6925" i="4"/>
  <c r="O6925" i="4"/>
  <c r="N6925" i="4"/>
  <c r="M6925" i="4"/>
  <c r="H6924" i="4"/>
  <c r="D6825" i="4"/>
  <c r="E6825" i="4"/>
  <c r="J6924" i="4"/>
  <c r="G6924" i="4"/>
  <c r="F6825" i="4"/>
  <c r="I6924" i="4"/>
  <c r="L6924" i="4"/>
  <c r="K6924" i="4"/>
  <c r="P6924" i="4"/>
  <c r="O6924" i="4"/>
  <c r="N6924" i="4"/>
  <c r="M6924" i="4"/>
  <c r="H6923" i="4"/>
  <c r="D6824" i="4"/>
  <c r="E6824" i="4"/>
  <c r="J6923" i="4"/>
  <c r="G6923" i="4"/>
  <c r="F6824" i="4"/>
  <c r="I6923" i="4"/>
  <c r="L6923" i="4"/>
  <c r="K6923" i="4"/>
  <c r="P6923" i="4"/>
  <c r="O6923" i="4"/>
  <c r="N6923" i="4"/>
  <c r="M6923" i="4"/>
  <c r="H6922" i="4"/>
  <c r="D6823" i="4"/>
  <c r="E6823" i="4"/>
  <c r="J6922" i="4"/>
  <c r="G6922" i="4"/>
  <c r="F6823" i="4"/>
  <c r="I6922" i="4"/>
  <c r="L6922" i="4"/>
  <c r="K6922" i="4"/>
  <c r="P6922" i="4"/>
  <c r="O6922" i="4"/>
  <c r="N6922" i="4"/>
  <c r="M6922" i="4"/>
  <c r="H6921" i="4"/>
  <c r="D6822" i="4"/>
  <c r="E6822" i="4"/>
  <c r="J6921" i="4"/>
  <c r="G6921" i="4"/>
  <c r="F6822" i="4"/>
  <c r="I6921" i="4"/>
  <c r="L6921" i="4"/>
  <c r="K6921" i="4"/>
  <c r="P6921" i="4"/>
  <c r="O6921" i="4"/>
  <c r="N6921" i="4"/>
  <c r="M6921" i="4"/>
  <c r="H6920" i="4"/>
  <c r="D6821" i="4"/>
  <c r="E6821" i="4"/>
  <c r="J6920" i="4"/>
  <c r="G6920" i="4"/>
  <c r="F6821" i="4"/>
  <c r="I6920" i="4"/>
  <c r="L6920" i="4"/>
  <c r="K6920" i="4"/>
  <c r="P6920" i="4"/>
  <c r="O6920" i="4"/>
  <c r="N6920" i="4"/>
  <c r="M6920" i="4"/>
  <c r="H6919" i="4"/>
  <c r="D6820" i="4"/>
  <c r="E6820" i="4"/>
  <c r="J6919" i="4"/>
  <c r="G6919" i="4"/>
  <c r="F6820" i="4"/>
  <c r="I6919" i="4"/>
  <c r="L6919" i="4"/>
  <c r="K6919" i="4"/>
  <c r="P6919" i="4"/>
  <c r="O6919" i="4"/>
  <c r="N6919" i="4"/>
  <c r="M6919" i="4"/>
  <c r="H6918" i="4"/>
  <c r="D6819" i="4"/>
  <c r="E6819" i="4"/>
  <c r="J6918" i="4"/>
  <c r="G6918" i="4"/>
  <c r="F6819" i="4"/>
  <c r="I6918" i="4"/>
  <c r="L6918" i="4"/>
  <c r="K6918" i="4"/>
  <c r="P6918" i="4"/>
  <c r="O6918" i="4"/>
  <c r="N6918" i="4"/>
  <c r="M6918" i="4"/>
  <c r="H6917" i="4"/>
  <c r="D6818" i="4"/>
  <c r="E6818" i="4"/>
  <c r="J6917" i="4"/>
  <c r="G6917" i="4"/>
  <c r="F6818" i="4"/>
  <c r="I6917" i="4"/>
  <c r="L6917" i="4"/>
  <c r="K6917" i="4"/>
  <c r="P6917" i="4"/>
  <c r="O6917" i="4"/>
  <c r="N6917" i="4"/>
  <c r="M6917" i="4"/>
  <c r="H6916" i="4"/>
  <c r="D6817" i="4"/>
  <c r="E6817" i="4"/>
  <c r="J6916" i="4"/>
  <c r="G6916" i="4"/>
  <c r="F6817" i="4"/>
  <c r="I6916" i="4"/>
  <c r="L6916" i="4"/>
  <c r="K6916" i="4"/>
  <c r="P6916" i="4"/>
  <c r="O6916" i="4"/>
  <c r="N6916" i="4"/>
  <c r="M6916" i="4"/>
  <c r="H6915" i="4"/>
  <c r="D6816" i="4"/>
  <c r="E6816" i="4"/>
  <c r="J6915" i="4"/>
  <c r="G6915" i="4"/>
  <c r="F6816" i="4"/>
  <c r="I6915" i="4"/>
  <c r="L6915" i="4"/>
  <c r="K6915" i="4"/>
  <c r="P6915" i="4"/>
  <c r="O6915" i="4"/>
  <c r="N6915" i="4"/>
  <c r="M6915" i="4"/>
  <c r="H6914" i="4"/>
  <c r="D6815" i="4"/>
  <c r="E6815" i="4"/>
  <c r="J6914" i="4"/>
  <c r="G6914" i="4"/>
  <c r="F6815" i="4"/>
  <c r="I6914" i="4"/>
  <c r="L6914" i="4"/>
  <c r="K6914" i="4"/>
  <c r="P6914" i="4"/>
  <c r="O6914" i="4"/>
  <c r="N6914" i="4"/>
  <c r="M6914" i="4"/>
  <c r="H6913" i="4"/>
  <c r="D6814" i="4"/>
  <c r="E6814" i="4"/>
  <c r="J6913" i="4"/>
  <c r="G6913" i="4"/>
  <c r="F6814" i="4"/>
  <c r="I6913" i="4"/>
  <c r="L6913" i="4"/>
  <c r="K6913" i="4"/>
  <c r="P6913" i="4"/>
  <c r="O6913" i="4"/>
  <c r="N6913" i="4"/>
  <c r="M6913" i="4"/>
  <c r="H6912" i="4"/>
  <c r="D6813" i="4"/>
  <c r="E6813" i="4"/>
  <c r="J6912" i="4"/>
  <c r="G6912" i="4"/>
  <c r="F6813" i="4"/>
  <c r="I6912" i="4"/>
  <c r="L6912" i="4"/>
  <c r="K6912" i="4"/>
  <c r="P6912" i="4"/>
  <c r="O6912" i="4"/>
  <c r="N6912" i="4"/>
  <c r="M6912" i="4"/>
  <c r="H6911" i="4"/>
  <c r="D6812" i="4"/>
  <c r="E6812" i="4"/>
  <c r="J6911" i="4"/>
  <c r="G6911" i="4"/>
  <c r="F6812" i="4"/>
  <c r="I6911" i="4"/>
  <c r="L6911" i="4"/>
  <c r="K6911" i="4"/>
  <c r="P6911" i="4"/>
  <c r="O6911" i="4"/>
  <c r="N6911" i="4"/>
  <c r="M6911" i="4"/>
  <c r="H6910" i="4"/>
  <c r="D6811" i="4"/>
  <c r="E6811" i="4"/>
  <c r="J6910" i="4"/>
  <c r="G6910" i="4"/>
  <c r="F6811" i="4"/>
  <c r="I6910" i="4"/>
  <c r="L6910" i="4"/>
  <c r="K6910" i="4"/>
  <c r="P6910" i="4"/>
  <c r="O6910" i="4"/>
  <c r="N6910" i="4"/>
  <c r="M6910" i="4"/>
  <c r="H6909" i="4"/>
  <c r="D6810" i="4"/>
  <c r="E6810" i="4"/>
  <c r="J6909" i="4"/>
  <c r="G6909" i="4"/>
  <c r="F6810" i="4"/>
  <c r="I6909" i="4"/>
  <c r="L6909" i="4"/>
  <c r="K6909" i="4"/>
  <c r="P6909" i="4"/>
  <c r="O6909" i="4"/>
  <c r="N6909" i="4"/>
  <c r="M6909" i="4"/>
  <c r="H6908" i="4"/>
  <c r="D6809" i="4"/>
  <c r="E6809" i="4"/>
  <c r="J6908" i="4"/>
  <c r="G6908" i="4"/>
  <c r="F6809" i="4"/>
  <c r="I6908" i="4"/>
  <c r="L6908" i="4"/>
  <c r="K6908" i="4"/>
  <c r="P6908" i="4"/>
  <c r="O6908" i="4"/>
  <c r="N6908" i="4"/>
  <c r="M6908" i="4"/>
  <c r="H6907" i="4"/>
  <c r="D6808" i="4"/>
  <c r="E6808" i="4"/>
  <c r="J6907" i="4"/>
  <c r="G6907" i="4"/>
  <c r="F6808" i="4"/>
  <c r="I6907" i="4"/>
  <c r="L6907" i="4"/>
  <c r="K6907" i="4"/>
  <c r="P6907" i="4"/>
  <c r="O6907" i="4"/>
  <c r="N6907" i="4"/>
  <c r="M6907" i="4"/>
  <c r="H6906" i="4"/>
  <c r="D6807" i="4"/>
  <c r="E6807" i="4"/>
  <c r="J6906" i="4"/>
  <c r="G6906" i="4"/>
  <c r="F6807" i="4"/>
  <c r="I6906" i="4"/>
  <c r="L6906" i="4"/>
  <c r="K6906" i="4"/>
  <c r="P6906" i="4"/>
  <c r="O6906" i="4"/>
  <c r="N6906" i="4"/>
  <c r="M6906" i="4"/>
  <c r="H6905" i="4"/>
  <c r="D6806" i="4"/>
  <c r="E6806" i="4"/>
  <c r="J6905" i="4"/>
  <c r="G6905" i="4"/>
  <c r="F6806" i="4"/>
  <c r="I6905" i="4"/>
  <c r="L6905" i="4"/>
  <c r="K6905" i="4"/>
  <c r="P6905" i="4"/>
  <c r="O6905" i="4"/>
  <c r="N6905" i="4"/>
  <c r="M6905" i="4"/>
  <c r="H6904" i="4"/>
  <c r="D6805" i="4"/>
  <c r="E6805" i="4"/>
  <c r="J6904" i="4"/>
  <c r="G6904" i="4"/>
  <c r="F6805" i="4"/>
  <c r="I6904" i="4"/>
  <c r="L6904" i="4"/>
  <c r="K6904" i="4"/>
  <c r="P6904" i="4"/>
  <c r="O6904" i="4"/>
  <c r="N6904" i="4"/>
  <c r="M6904" i="4"/>
  <c r="H6903" i="4"/>
  <c r="D6804" i="4"/>
  <c r="E6804" i="4"/>
  <c r="J6903" i="4"/>
  <c r="G6903" i="4"/>
  <c r="F6804" i="4"/>
  <c r="I6903" i="4"/>
  <c r="L6903" i="4"/>
  <c r="K6903" i="4"/>
  <c r="P6903" i="4"/>
  <c r="O6903" i="4"/>
  <c r="N6903" i="4"/>
  <c r="M6903" i="4"/>
  <c r="H6902" i="4"/>
  <c r="D6803" i="4"/>
  <c r="E6803" i="4"/>
  <c r="J6902" i="4"/>
  <c r="G6902" i="4"/>
  <c r="F6803" i="4"/>
  <c r="I6902" i="4"/>
  <c r="L6902" i="4"/>
  <c r="K6902" i="4"/>
  <c r="P6902" i="4"/>
  <c r="O6902" i="4"/>
  <c r="N6902" i="4"/>
  <c r="M6902" i="4"/>
  <c r="H6901" i="4"/>
  <c r="D6802" i="4"/>
  <c r="E6802" i="4"/>
  <c r="J6901" i="4"/>
  <c r="G6901" i="4"/>
  <c r="F6802" i="4"/>
  <c r="I6901" i="4"/>
  <c r="L6901" i="4"/>
  <c r="K6901" i="4"/>
  <c r="P6901" i="4"/>
  <c r="O6901" i="4"/>
  <c r="N6901" i="4"/>
  <c r="M6901" i="4"/>
  <c r="H6900" i="4"/>
  <c r="D6801" i="4"/>
  <c r="E6801" i="4"/>
  <c r="J6900" i="4"/>
  <c r="G6900" i="4"/>
  <c r="F6801" i="4"/>
  <c r="I6900" i="4"/>
  <c r="L6900" i="4"/>
  <c r="K6900" i="4"/>
  <c r="P6900" i="4"/>
  <c r="O6900" i="4"/>
  <c r="N6900" i="4"/>
  <c r="M6900" i="4"/>
  <c r="H6899" i="4"/>
  <c r="D6800" i="4"/>
  <c r="E6800" i="4"/>
  <c r="J6899" i="4"/>
  <c r="G6899" i="4"/>
  <c r="F6800" i="4"/>
  <c r="I6899" i="4"/>
  <c r="L6899" i="4"/>
  <c r="K6899" i="4"/>
  <c r="P6899" i="4"/>
  <c r="O6899" i="4"/>
  <c r="N6899" i="4"/>
  <c r="M6899" i="4"/>
  <c r="H6898" i="4"/>
  <c r="D6799" i="4"/>
  <c r="E6799" i="4"/>
  <c r="J6898" i="4"/>
  <c r="G6898" i="4"/>
  <c r="F6799" i="4"/>
  <c r="I6898" i="4"/>
  <c r="L6898" i="4"/>
  <c r="K6898" i="4"/>
  <c r="P6898" i="4"/>
  <c r="O6898" i="4"/>
  <c r="N6898" i="4"/>
  <c r="M6898" i="4"/>
  <c r="H6897" i="4"/>
  <c r="D6798" i="4"/>
  <c r="E6798" i="4"/>
  <c r="J6897" i="4"/>
  <c r="G6897" i="4"/>
  <c r="F6798" i="4"/>
  <c r="I6897" i="4"/>
  <c r="L6897" i="4"/>
  <c r="K6897" i="4"/>
  <c r="P6897" i="4"/>
  <c r="O6897" i="4"/>
  <c r="N6897" i="4"/>
  <c r="M6897" i="4"/>
  <c r="H6896" i="4"/>
  <c r="D6797" i="4"/>
  <c r="E6797" i="4"/>
  <c r="J6896" i="4"/>
  <c r="G6896" i="4"/>
  <c r="F6797" i="4"/>
  <c r="I6896" i="4"/>
  <c r="L6896" i="4"/>
  <c r="K6896" i="4"/>
  <c r="P6896" i="4"/>
  <c r="O6896" i="4"/>
  <c r="N6896" i="4"/>
  <c r="M6896" i="4"/>
  <c r="H6895" i="4"/>
  <c r="D6796" i="4"/>
  <c r="E6796" i="4"/>
  <c r="J6895" i="4"/>
  <c r="G6895" i="4"/>
  <c r="F6796" i="4"/>
  <c r="I6895" i="4"/>
  <c r="L6895" i="4"/>
  <c r="K6895" i="4"/>
  <c r="P6895" i="4"/>
  <c r="O6895" i="4"/>
  <c r="N6895" i="4"/>
  <c r="M6895" i="4"/>
  <c r="H6894" i="4"/>
  <c r="D6795" i="4"/>
  <c r="E6795" i="4"/>
  <c r="J6894" i="4"/>
  <c r="G6894" i="4"/>
  <c r="F6795" i="4"/>
  <c r="I6894" i="4"/>
  <c r="L6894" i="4"/>
  <c r="K6894" i="4"/>
  <c r="P6894" i="4"/>
  <c r="O6894" i="4"/>
  <c r="N6894" i="4"/>
  <c r="M6894" i="4"/>
  <c r="H6893" i="4"/>
  <c r="D6794" i="4"/>
  <c r="E6794" i="4"/>
  <c r="J6893" i="4"/>
  <c r="G6893" i="4"/>
  <c r="F6794" i="4"/>
  <c r="I6893" i="4"/>
  <c r="L6893" i="4"/>
  <c r="K6893" i="4"/>
  <c r="P6893" i="4"/>
  <c r="O6893" i="4"/>
  <c r="N6893" i="4"/>
  <c r="M6893" i="4"/>
  <c r="H6892" i="4"/>
  <c r="D6793" i="4"/>
  <c r="E6793" i="4"/>
  <c r="J6892" i="4"/>
  <c r="G6892" i="4"/>
  <c r="F6793" i="4"/>
  <c r="I6892" i="4"/>
  <c r="L6892" i="4"/>
  <c r="K6892" i="4"/>
  <c r="P6892" i="4"/>
  <c r="O6892" i="4"/>
  <c r="N6892" i="4"/>
  <c r="M6892" i="4"/>
  <c r="H6891" i="4"/>
  <c r="D6792" i="4"/>
  <c r="E6792" i="4"/>
  <c r="J6891" i="4"/>
  <c r="G6891" i="4"/>
  <c r="F6792" i="4"/>
  <c r="I6891" i="4"/>
  <c r="L6891" i="4"/>
  <c r="K6891" i="4"/>
  <c r="P6891" i="4"/>
  <c r="O6891" i="4"/>
  <c r="N6891" i="4"/>
  <c r="M6891" i="4"/>
  <c r="H6890" i="4"/>
  <c r="D6791" i="4"/>
  <c r="E6791" i="4"/>
  <c r="J6890" i="4"/>
  <c r="G6890" i="4"/>
  <c r="F6791" i="4"/>
  <c r="I6890" i="4"/>
  <c r="L6890" i="4"/>
  <c r="K6890" i="4"/>
  <c r="P6890" i="4"/>
  <c r="O6890" i="4"/>
  <c r="N6890" i="4"/>
  <c r="M6890" i="4"/>
  <c r="H6889" i="4"/>
  <c r="D6790" i="4"/>
  <c r="E6790" i="4"/>
  <c r="J6889" i="4"/>
  <c r="G6889" i="4"/>
  <c r="F6790" i="4"/>
  <c r="I6889" i="4"/>
  <c r="L6889" i="4"/>
  <c r="K6889" i="4"/>
  <c r="P6889" i="4"/>
  <c r="O6889" i="4"/>
  <c r="N6889" i="4"/>
  <c r="M6889" i="4"/>
  <c r="H6888" i="4"/>
  <c r="D6789" i="4"/>
  <c r="E6789" i="4"/>
  <c r="J6888" i="4"/>
  <c r="G6888" i="4"/>
  <c r="F6789" i="4"/>
  <c r="I6888" i="4"/>
  <c r="L6888" i="4"/>
  <c r="K6888" i="4"/>
  <c r="P6888" i="4"/>
  <c r="O6888" i="4"/>
  <c r="N6888" i="4"/>
  <c r="M6888" i="4"/>
  <c r="H6887" i="4"/>
  <c r="D6788" i="4"/>
  <c r="E6788" i="4"/>
  <c r="J6887" i="4"/>
  <c r="G6887" i="4"/>
  <c r="F6788" i="4"/>
  <c r="I6887" i="4"/>
  <c r="L6887" i="4"/>
  <c r="K6887" i="4"/>
  <c r="P6887" i="4"/>
  <c r="O6887" i="4"/>
  <c r="N6887" i="4"/>
  <c r="M6887" i="4"/>
  <c r="H6886" i="4"/>
  <c r="D6787" i="4"/>
  <c r="E6787" i="4"/>
  <c r="J6886" i="4"/>
  <c r="G6886" i="4"/>
  <c r="F6787" i="4"/>
  <c r="I6886" i="4"/>
  <c r="L6886" i="4"/>
  <c r="K6886" i="4"/>
  <c r="P6886" i="4"/>
  <c r="O6886" i="4"/>
  <c r="N6886" i="4"/>
  <c r="M6886" i="4"/>
  <c r="H6885" i="4"/>
  <c r="D6786" i="4"/>
  <c r="E6786" i="4"/>
  <c r="J6885" i="4"/>
  <c r="G6885" i="4"/>
  <c r="F6786" i="4"/>
  <c r="I6885" i="4"/>
  <c r="L6885" i="4"/>
  <c r="K6885" i="4"/>
  <c r="P6885" i="4"/>
  <c r="O6885" i="4"/>
  <c r="N6885" i="4"/>
  <c r="M6885" i="4"/>
  <c r="H6884" i="4"/>
  <c r="D6785" i="4"/>
  <c r="E6785" i="4"/>
  <c r="J6884" i="4"/>
  <c r="G6884" i="4"/>
  <c r="F6785" i="4"/>
  <c r="I6884" i="4"/>
  <c r="L6884" i="4"/>
  <c r="K6884" i="4"/>
  <c r="P6884" i="4"/>
  <c r="O6884" i="4"/>
  <c r="N6884" i="4"/>
  <c r="M6884" i="4"/>
  <c r="H6883" i="4"/>
  <c r="D6784" i="4"/>
  <c r="E6784" i="4"/>
  <c r="J6883" i="4"/>
  <c r="G6883" i="4"/>
  <c r="F6784" i="4"/>
  <c r="I6883" i="4"/>
  <c r="L6883" i="4"/>
  <c r="K6883" i="4"/>
  <c r="P6883" i="4"/>
  <c r="O6883" i="4"/>
  <c r="N6883" i="4"/>
  <c r="M6883" i="4"/>
  <c r="H6882" i="4"/>
  <c r="D6783" i="4"/>
  <c r="E6783" i="4"/>
  <c r="J6882" i="4"/>
  <c r="G6882" i="4"/>
  <c r="F6783" i="4"/>
  <c r="I6882" i="4"/>
  <c r="L6882" i="4"/>
  <c r="K6882" i="4"/>
  <c r="P6882" i="4"/>
  <c r="O6882" i="4"/>
  <c r="N6882" i="4"/>
  <c r="M6882" i="4"/>
  <c r="H6881" i="4"/>
  <c r="D6782" i="4"/>
  <c r="E6782" i="4"/>
  <c r="J6881" i="4"/>
  <c r="G6881" i="4"/>
  <c r="F6782" i="4"/>
  <c r="I6881" i="4"/>
  <c r="L6881" i="4"/>
  <c r="K6881" i="4"/>
  <c r="P6881" i="4"/>
  <c r="O6881" i="4"/>
  <c r="N6881" i="4"/>
  <c r="M6881" i="4"/>
  <c r="H6880" i="4"/>
  <c r="D6781" i="4"/>
  <c r="E6781" i="4"/>
  <c r="J6880" i="4"/>
  <c r="G6880" i="4"/>
  <c r="F6781" i="4"/>
  <c r="I6880" i="4"/>
  <c r="L6880" i="4"/>
  <c r="K6880" i="4"/>
  <c r="P6880" i="4"/>
  <c r="O6880" i="4"/>
  <c r="N6880" i="4"/>
  <c r="M6880" i="4"/>
  <c r="H6879" i="4"/>
  <c r="D6780" i="4"/>
  <c r="E6780" i="4"/>
  <c r="J6879" i="4"/>
  <c r="G6879" i="4"/>
  <c r="F6780" i="4"/>
  <c r="I6879" i="4"/>
  <c r="L6879" i="4"/>
  <c r="K6879" i="4"/>
  <c r="P6879" i="4"/>
  <c r="O6879" i="4"/>
  <c r="N6879" i="4"/>
  <c r="M6879" i="4"/>
  <c r="H6878" i="4"/>
  <c r="D6779" i="4"/>
  <c r="E6779" i="4"/>
  <c r="J6878" i="4"/>
  <c r="G6878" i="4"/>
  <c r="F6779" i="4"/>
  <c r="I6878" i="4"/>
  <c r="L6878" i="4"/>
  <c r="K6878" i="4"/>
  <c r="P6878" i="4"/>
  <c r="O6878" i="4"/>
  <c r="N6878" i="4"/>
  <c r="M6878" i="4"/>
  <c r="H6877" i="4"/>
  <c r="D6778" i="4"/>
  <c r="E6778" i="4"/>
  <c r="J6877" i="4"/>
  <c r="G6877" i="4"/>
  <c r="F6778" i="4"/>
  <c r="I6877" i="4"/>
  <c r="L6877" i="4"/>
  <c r="K6877" i="4"/>
  <c r="P6877" i="4"/>
  <c r="O6877" i="4"/>
  <c r="N6877" i="4"/>
  <c r="M6877" i="4"/>
  <c r="H6876" i="4"/>
  <c r="D6777" i="4"/>
  <c r="E6777" i="4"/>
  <c r="J6876" i="4"/>
  <c r="G6876" i="4"/>
  <c r="F6777" i="4"/>
  <c r="I6876" i="4"/>
  <c r="L6876" i="4"/>
  <c r="K6876" i="4"/>
  <c r="P6876" i="4"/>
  <c r="O6876" i="4"/>
  <c r="N6876" i="4"/>
  <c r="M6876" i="4"/>
  <c r="H6875" i="4"/>
  <c r="D6776" i="4"/>
  <c r="E6776" i="4"/>
  <c r="J6875" i="4"/>
  <c r="G6875" i="4"/>
  <c r="F6776" i="4"/>
  <c r="I6875" i="4"/>
  <c r="L6875" i="4"/>
  <c r="K6875" i="4"/>
  <c r="P6875" i="4"/>
  <c r="O6875" i="4"/>
  <c r="N6875" i="4"/>
  <c r="M6875" i="4"/>
  <c r="H6874" i="4"/>
  <c r="D6775" i="4"/>
  <c r="E6775" i="4"/>
  <c r="J6874" i="4"/>
  <c r="G6874" i="4"/>
  <c r="F6775" i="4"/>
  <c r="I6874" i="4"/>
  <c r="L6874" i="4"/>
  <c r="K6874" i="4"/>
  <c r="P6874" i="4"/>
  <c r="O6874" i="4"/>
  <c r="N6874" i="4"/>
  <c r="M6874" i="4"/>
  <c r="H6873" i="4"/>
  <c r="D6774" i="4"/>
  <c r="E6774" i="4"/>
  <c r="J6873" i="4"/>
  <c r="G6873" i="4"/>
  <c r="F6774" i="4"/>
  <c r="I6873" i="4"/>
  <c r="L6873" i="4"/>
  <c r="K6873" i="4"/>
  <c r="P6873" i="4"/>
  <c r="O6873" i="4"/>
  <c r="N6873" i="4"/>
  <c r="M6873" i="4"/>
  <c r="H6872" i="4"/>
  <c r="D6773" i="4"/>
  <c r="E6773" i="4"/>
  <c r="J6872" i="4"/>
  <c r="G6872" i="4"/>
  <c r="F6773" i="4"/>
  <c r="I6872" i="4"/>
  <c r="L6872" i="4"/>
  <c r="K6872" i="4"/>
  <c r="P6872" i="4"/>
  <c r="O6872" i="4"/>
  <c r="N6872" i="4"/>
  <c r="M6872" i="4"/>
  <c r="H6871" i="4"/>
  <c r="D6772" i="4"/>
  <c r="E6772" i="4"/>
  <c r="J6871" i="4"/>
  <c r="G6871" i="4"/>
  <c r="F6772" i="4"/>
  <c r="I6871" i="4"/>
  <c r="L6871" i="4"/>
  <c r="K6871" i="4"/>
  <c r="P6871" i="4"/>
  <c r="O6871" i="4"/>
  <c r="N6871" i="4"/>
  <c r="M6871" i="4"/>
  <c r="H6870" i="4"/>
  <c r="D6771" i="4"/>
  <c r="E6771" i="4"/>
  <c r="J6870" i="4"/>
  <c r="G6870" i="4"/>
  <c r="F6771" i="4"/>
  <c r="I6870" i="4"/>
  <c r="L6870" i="4"/>
  <c r="K6870" i="4"/>
  <c r="P6870" i="4"/>
  <c r="O6870" i="4"/>
  <c r="N6870" i="4"/>
  <c r="M6870" i="4"/>
  <c r="H6869" i="4"/>
  <c r="D6770" i="4"/>
  <c r="E6770" i="4"/>
  <c r="J6869" i="4"/>
  <c r="G6869" i="4"/>
  <c r="F6770" i="4"/>
  <c r="I6869" i="4"/>
  <c r="L6869" i="4"/>
  <c r="K6869" i="4"/>
  <c r="P6869" i="4"/>
  <c r="O6869" i="4"/>
  <c r="N6869" i="4"/>
  <c r="M6869" i="4"/>
  <c r="H6868" i="4"/>
  <c r="D6769" i="4"/>
  <c r="E6769" i="4"/>
  <c r="J6868" i="4"/>
  <c r="G6868" i="4"/>
  <c r="F6769" i="4"/>
  <c r="I6868" i="4"/>
  <c r="L6868" i="4"/>
  <c r="K6868" i="4"/>
  <c r="P6868" i="4"/>
  <c r="O6868" i="4"/>
  <c r="N6868" i="4"/>
  <c r="M6868" i="4"/>
  <c r="H6867" i="4"/>
  <c r="D6768" i="4"/>
  <c r="E6768" i="4"/>
  <c r="J6867" i="4"/>
  <c r="G6867" i="4"/>
  <c r="F6768" i="4"/>
  <c r="I6867" i="4"/>
  <c r="L6867" i="4"/>
  <c r="K6867" i="4"/>
  <c r="P6867" i="4"/>
  <c r="O6867" i="4"/>
  <c r="N6867" i="4"/>
  <c r="M6867" i="4"/>
  <c r="H6866" i="4"/>
  <c r="D6767" i="4"/>
  <c r="E6767" i="4"/>
  <c r="J6866" i="4"/>
  <c r="G6866" i="4"/>
  <c r="F6767" i="4"/>
  <c r="I6866" i="4"/>
  <c r="L6866" i="4"/>
  <c r="K6866" i="4"/>
  <c r="P6866" i="4"/>
  <c r="O6866" i="4"/>
  <c r="N6866" i="4"/>
  <c r="M6866" i="4"/>
  <c r="H6865" i="4"/>
  <c r="D6766" i="4"/>
  <c r="E6766" i="4"/>
  <c r="J6865" i="4"/>
  <c r="G6865" i="4"/>
  <c r="F6766" i="4"/>
  <c r="I6865" i="4"/>
  <c r="L6865" i="4"/>
  <c r="K6865" i="4"/>
  <c r="P6865" i="4"/>
  <c r="O6865" i="4"/>
  <c r="N6865" i="4"/>
  <c r="M6865" i="4"/>
  <c r="H6864" i="4"/>
  <c r="D6765" i="4"/>
  <c r="E6765" i="4"/>
  <c r="J6864" i="4"/>
  <c r="G6864" i="4"/>
  <c r="F6765" i="4"/>
  <c r="I6864" i="4"/>
  <c r="L6864" i="4"/>
  <c r="K6864" i="4"/>
  <c r="P6864" i="4"/>
  <c r="O6864" i="4"/>
  <c r="N6864" i="4"/>
  <c r="M6864" i="4"/>
  <c r="H6863" i="4"/>
  <c r="D6764" i="4"/>
  <c r="E6764" i="4"/>
  <c r="J6863" i="4"/>
  <c r="G6863" i="4"/>
  <c r="F6764" i="4"/>
  <c r="I6863" i="4"/>
  <c r="L6863" i="4"/>
  <c r="K6863" i="4"/>
  <c r="P6863" i="4"/>
  <c r="O6863" i="4"/>
  <c r="N6863" i="4"/>
  <c r="M6863" i="4"/>
  <c r="H6862" i="4"/>
  <c r="D6763" i="4"/>
  <c r="E6763" i="4"/>
  <c r="J6862" i="4"/>
  <c r="G6862" i="4"/>
  <c r="F6763" i="4"/>
  <c r="I6862" i="4"/>
  <c r="L6862" i="4"/>
  <c r="K6862" i="4"/>
  <c r="P6862" i="4"/>
  <c r="O6862" i="4"/>
  <c r="N6862" i="4"/>
  <c r="M6862" i="4"/>
  <c r="H6861" i="4"/>
  <c r="D6762" i="4"/>
  <c r="E6762" i="4"/>
  <c r="J6861" i="4"/>
  <c r="G6861" i="4"/>
  <c r="F6762" i="4"/>
  <c r="I6861" i="4"/>
  <c r="L6861" i="4"/>
  <c r="K6861" i="4"/>
  <c r="P6861" i="4"/>
  <c r="O6861" i="4"/>
  <c r="N6861" i="4"/>
  <c r="M6861" i="4"/>
  <c r="H6860" i="4"/>
  <c r="D6761" i="4"/>
  <c r="E6761" i="4"/>
  <c r="J6860" i="4"/>
  <c r="G6860" i="4"/>
  <c r="F6761" i="4"/>
  <c r="I6860" i="4"/>
  <c r="L6860" i="4"/>
  <c r="K6860" i="4"/>
  <c r="P6860" i="4"/>
  <c r="O6860" i="4"/>
  <c r="N6860" i="4"/>
  <c r="M6860" i="4"/>
  <c r="H6859" i="4"/>
  <c r="D6760" i="4"/>
  <c r="E6760" i="4"/>
  <c r="J6859" i="4"/>
  <c r="G6859" i="4"/>
  <c r="F6760" i="4"/>
  <c r="I6859" i="4"/>
  <c r="L6859" i="4"/>
  <c r="K6859" i="4"/>
  <c r="P6859" i="4"/>
  <c r="O6859" i="4"/>
  <c r="N6859" i="4"/>
  <c r="M6859" i="4"/>
  <c r="H6858" i="4"/>
  <c r="D6759" i="4"/>
  <c r="E6759" i="4"/>
  <c r="J6858" i="4"/>
  <c r="G6858" i="4"/>
  <c r="F6759" i="4"/>
  <c r="I6858" i="4"/>
  <c r="L6858" i="4"/>
  <c r="K6858" i="4"/>
  <c r="P6858" i="4"/>
  <c r="O6858" i="4"/>
  <c r="N6858" i="4"/>
  <c r="M6858" i="4"/>
  <c r="H6857" i="4"/>
  <c r="D6758" i="4"/>
  <c r="E6758" i="4"/>
  <c r="J6857" i="4"/>
  <c r="G6857" i="4"/>
  <c r="F6758" i="4"/>
  <c r="I6857" i="4"/>
  <c r="L6857" i="4"/>
  <c r="K6857" i="4"/>
  <c r="P6857" i="4"/>
  <c r="O6857" i="4"/>
  <c r="N6857" i="4"/>
  <c r="M6857" i="4"/>
  <c r="H6856" i="4"/>
  <c r="D6757" i="4"/>
  <c r="E6757" i="4"/>
  <c r="J6856" i="4"/>
  <c r="G6856" i="4"/>
  <c r="F6757" i="4"/>
  <c r="I6856" i="4"/>
  <c r="L6856" i="4"/>
  <c r="K6856" i="4"/>
  <c r="P6856" i="4"/>
  <c r="O6856" i="4"/>
  <c r="N6856" i="4"/>
  <c r="M6856" i="4"/>
  <c r="H6855" i="4"/>
  <c r="D6756" i="4"/>
  <c r="E6756" i="4"/>
  <c r="J6855" i="4"/>
  <c r="G6855" i="4"/>
  <c r="F6756" i="4"/>
  <c r="I6855" i="4"/>
  <c r="L6855" i="4"/>
  <c r="K6855" i="4"/>
  <c r="P6855" i="4"/>
  <c r="O6855" i="4"/>
  <c r="N6855" i="4"/>
  <c r="M6855" i="4"/>
  <c r="H6854" i="4"/>
  <c r="D6755" i="4"/>
  <c r="E6755" i="4"/>
  <c r="J6854" i="4"/>
  <c r="G6854" i="4"/>
  <c r="F6755" i="4"/>
  <c r="I6854" i="4"/>
  <c r="L6854" i="4"/>
  <c r="K6854" i="4"/>
  <c r="P6854" i="4"/>
  <c r="O6854" i="4"/>
  <c r="N6854" i="4"/>
  <c r="M6854" i="4"/>
  <c r="H6853" i="4"/>
  <c r="D6754" i="4"/>
  <c r="E6754" i="4"/>
  <c r="J6853" i="4"/>
  <c r="G6853" i="4"/>
  <c r="F6754" i="4"/>
  <c r="I6853" i="4"/>
  <c r="L6853" i="4"/>
  <c r="K6853" i="4"/>
  <c r="P6853" i="4"/>
  <c r="O6853" i="4"/>
  <c r="N6853" i="4"/>
  <c r="M6853" i="4"/>
  <c r="H6852" i="4"/>
  <c r="D6753" i="4"/>
  <c r="E6753" i="4"/>
  <c r="J6852" i="4"/>
  <c r="G6852" i="4"/>
  <c r="F6753" i="4"/>
  <c r="I6852" i="4"/>
  <c r="L6852" i="4"/>
  <c r="K6852" i="4"/>
  <c r="P6852" i="4"/>
  <c r="O6852" i="4"/>
  <c r="N6852" i="4"/>
  <c r="M6852" i="4"/>
  <c r="H6851" i="4"/>
  <c r="D6752" i="4"/>
  <c r="E6752" i="4"/>
  <c r="J6851" i="4"/>
  <c r="G6851" i="4"/>
  <c r="F6752" i="4"/>
  <c r="I6851" i="4"/>
  <c r="L6851" i="4"/>
  <c r="K6851" i="4"/>
  <c r="P6851" i="4"/>
  <c r="O6851" i="4"/>
  <c r="N6851" i="4"/>
  <c r="M6851" i="4"/>
  <c r="H6850" i="4"/>
  <c r="D6751" i="4"/>
  <c r="E6751" i="4"/>
  <c r="J6850" i="4"/>
  <c r="G6850" i="4"/>
  <c r="F6751" i="4"/>
  <c r="I6850" i="4"/>
  <c r="L6850" i="4"/>
  <c r="K6850" i="4"/>
  <c r="P6850" i="4"/>
  <c r="O6850" i="4"/>
  <c r="N6850" i="4"/>
  <c r="M6850" i="4"/>
  <c r="H6849" i="4"/>
  <c r="D6750" i="4"/>
  <c r="E6750" i="4"/>
  <c r="J6849" i="4"/>
  <c r="G6849" i="4"/>
  <c r="F6750" i="4"/>
  <c r="I6849" i="4"/>
  <c r="L6849" i="4"/>
  <c r="K6849" i="4"/>
  <c r="P6849" i="4"/>
  <c r="O6849" i="4"/>
  <c r="N6849" i="4"/>
  <c r="M6849" i="4"/>
  <c r="H6848" i="4"/>
  <c r="D6749" i="4"/>
  <c r="E6749" i="4"/>
  <c r="J6848" i="4"/>
  <c r="G6848" i="4"/>
  <c r="F6749" i="4"/>
  <c r="I6848" i="4"/>
  <c r="L6848" i="4"/>
  <c r="K6848" i="4"/>
  <c r="P6848" i="4"/>
  <c r="O6848" i="4"/>
  <c r="N6848" i="4"/>
  <c r="M6848" i="4"/>
  <c r="H6847" i="4"/>
  <c r="D6748" i="4"/>
  <c r="E6748" i="4"/>
  <c r="J6847" i="4"/>
  <c r="G6847" i="4"/>
  <c r="F6748" i="4"/>
  <c r="I6847" i="4"/>
  <c r="L6847" i="4"/>
  <c r="K6847" i="4"/>
  <c r="P6847" i="4"/>
  <c r="O6847" i="4"/>
  <c r="N6847" i="4"/>
  <c r="M6847" i="4"/>
  <c r="H6846" i="4"/>
  <c r="D6747" i="4"/>
  <c r="E6747" i="4"/>
  <c r="J6846" i="4"/>
  <c r="G6846" i="4"/>
  <c r="F6747" i="4"/>
  <c r="I6846" i="4"/>
  <c r="L6846" i="4"/>
  <c r="K6846" i="4"/>
  <c r="P6846" i="4"/>
  <c r="O6846" i="4"/>
  <c r="N6846" i="4"/>
  <c r="M6846" i="4"/>
  <c r="H6845" i="4"/>
  <c r="D6746" i="4"/>
  <c r="E6746" i="4"/>
  <c r="J6845" i="4"/>
  <c r="G6845" i="4"/>
  <c r="F6746" i="4"/>
  <c r="I6845" i="4"/>
  <c r="L6845" i="4"/>
  <c r="K6845" i="4"/>
  <c r="P6845" i="4"/>
  <c r="O6845" i="4"/>
  <c r="N6845" i="4"/>
  <c r="M6845" i="4"/>
  <c r="H6844" i="4"/>
  <c r="D6745" i="4"/>
  <c r="E6745" i="4"/>
  <c r="J6844" i="4"/>
  <c r="G6844" i="4"/>
  <c r="F6745" i="4"/>
  <c r="I6844" i="4"/>
  <c r="L6844" i="4"/>
  <c r="K6844" i="4"/>
  <c r="P6844" i="4"/>
  <c r="O6844" i="4"/>
  <c r="N6844" i="4"/>
  <c r="M6844" i="4"/>
  <c r="H6843" i="4"/>
  <c r="D6744" i="4"/>
  <c r="E6744" i="4"/>
  <c r="J6843" i="4"/>
  <c r="G6843" i="4"/>
  <c r="F6744" i="4"/>
  <c r="I6843" i="4"/>
  <c r="L6843" i="4"/>
  <c r="K6843" i="4"/>
  <c r="P6843" i="4"/>
  <c r="O6843" i="4"/>
  <c r="N6843" i="4"/>
  <c r="M6843" i="4"/>
  <c r="H6842" i="4"/>
  <c r="D6743" i="4"/>
  <c r="E6743" i="4"/>
  <c r="J6842" i="4"/>
  <c r="G6842" i="4"/>
  <c r="F6743" i="4"/>
  <c r="I6842" i="4"/>
  <c r="L6842" i="4"/>
  <c r="K6842" i="4"/>
  <c r="P6842" i="4"/>
  <c r="O6842" i="4"/>
  <c r="N6842" i="4"/>
  <c r="M6842" i="4"/>
  <c r="H6841" i="4"/>
  <c r="D6742" i="4"/>
  <c r="E6742" i="4"/>
  <c r="J6841" i="4"/>
  <c r="G6841" i="4"/>
  <c r="F6742" i="4"/>
  <c r="I6841" i="4"/>
  <c r="L6841" i="4"/>
  <c r="K6841" i="4"/>
  <c r="P6841" i="4"/>
  <c r="O6841" i="4"/>
  <c r="N6841" i="4"/>
  <c r="M6841" i="4"/>
  <c r="H6840" i="4"/>
  <c r="D6741" i="4"/>
  <c r="E6741" i="4"/>
  <c r="J6840" i="4"/>
  <c r="G6840" i="4"/>
  <c r="F6741" i="4"/>
  <c r="I6840" i="4"/>
  <c r="L6840" i="4"/>
  <c r="K6840" i="4"/>
  <c r="P6840" i="4"/>
  <c r="O6840" i="4"/>
  <c r="N6840" i="4"/>
  <c r="M6840" i="4"/>
  <c r="H6839" i="4"/>
  <c r="D6740" i="4"/>
  <c r="E6740" i="4"/>
  <c r="J6839" i="4"/>
  <c r="G6839" i="4"/>
  <c r="F6740" i="4"/>
  <c r="I6839" i="4"/>
  <c r="L6839" i="4"/>
  <c r="K6839" i="4"/>
  <c r="P6839" i="4"/>
  <c r="O6839" i="4"/>
  <c r="N6839" i="4"/>
  <c r="M6839" i="4"/>
  <c r="H6838" i="4"/>
  <c r="D6739" i="4"/>
  <c r="E6739" i="4"/>
  <c r="J6838" i="4"/>
  <c r="G6838" i="4"/>
  <c r="F6739" i="4"/>
  <c r="I6838" i="4"/>
  <c r="L6838" i="4"/>
  <c r="K6838" i="4"/>
  <c r="P6838" i="4"/>
  <c r="O6838" i="4"/>
  <c r="N6838" i="4"/>
  <c r="M6838" i="4"/>
  <c r="H6837" i="4"/>
  <c r="D6738" i="4"/>
  <c r="E6738" i="4"/>
  <c r="J6837" i="4"/>
  <c r="G6837" i="4"/>
  <c r="F6738" i="4"/>
  <c r="I6837" i="4"/>
  <c r="L6837" i="4"/>
  <c r="K6837" i="4"/>
  <c r="P6837" i="4"/>
  <c r="O6837" i="4"/>
  <c r="N6837" i="4"/>
  <c r="M6837" i="4"/>
  <c r="H6836" i="4"/>
  <c r="D6737" i="4"/>
  <c r="E6737" i="4"/>
  <c r="J6836" i="4"/>
  <c r="G6836" i="4"/>
  <c r="F6737" i="4"/>
  <c r="I6836" i="4"/>
  <c r="L6836" i="4"/>
  <c r="K6836" i="4"/>
  <c r="P6836" i="4"/>
  <c r="O6836" i="4"/>
  <c r="N6836" i="4"/>
  <c r="M6836" i="4"/>
  <c r="H6835" i="4"/>
  <c r="D6736" i="4"/>
  <c r="E6736" i="4"/>
  <c r="J6835" i="4"/>
  <c r="G6835" i="4"/>
  <c r="F6736" i="4"/>
  <c r="I6835" i="4"/>
  <c r="L6835" i="4"/>
  <c r="K6835" i="4"/>
  <c r="P6835" i="4"/>
  <c r="O6835" i="4"/>
  <c r="N6835" i="4"/>
  <c r="M6835" i="4"/>
  <c r="H6834" i="4"/>
  <c r="D6735" i="4"/>
  <c r="E6735" i="4"/>
  <c r="J6834" i="4"/>
  <c r="G6834" i="4"/>
  <c r="F6735" i="4"/>
  <c r="I6834" i="4"/>
  <c r="L6834" i="4"/>
  <c r="K6834" i="4"/>
  <c r="P6834" i="4"/>
  <c r="O6834" i="4"/>
  <c r="N6834" i="4"/>
  <c r="M6834" i="4"/>
  <c r="H6833" i="4"/>
  <c r="D6734" i="4"/>
  <c r="E6734" i="4"/>
  <c r="J6833" i="4"/>
  <c r="G6833" i="4"/>
  <c r="F6734" i="4"/>
  <c r="I6833" i="4"/>
  <c r="L6833" i="4"/>
  <c r="K6833" i="4"/>
  <c r="P6833" i="4"/>
  <c r="O6833" i="4"/>
  <c r="N6833" i="4"/>
  <c r="M6833" i="4"/>
  <c r="H6832" i="4"/>
  <c r="D6733" i="4"/>
  <c r="E6733" i="4"/>
  <c r="J6832" i="4"/>
  <c r="G6832" i="4"/>
  <c r="F6733" i="4"/>
  <c r="I6832" i="4"/>
  <c r="L6832" i="4"/>
  <c r="K6832" i="4"/>
  <c r="P6832" i="4"/>
  <c r="O6832" i="4"/>
  <c r="N6832" i="4"/>
  <c r="M6832" i="4"/>
  <c r="H6831" i="4"/>
  <c r="D6732" i="4"/>
  <c r="E6732" i="4"/>
  <c r="J6831" i="4"/>
  <c r="G6831" i="4"/>
  <c r="F6732" i="4"/>
  <c r="I6831" i="4"/>
  <c r="L6831" i="4"/>
  <c r="K6831" i="4"/>
  <c r="P6831" i="4"/>
  <c r="O6831" i="4"/>
  <c r="N6831" i="4"/>
  <c r="M6831" i="4"/>
  <c r="H6830" i="4"/>
  <c r="D6731" i="4"/>
  <c r="E6731" i="4"/>
  <c r="J6830" i="4"/>
  <c r="G6830" i="4"/>
  <c r="F6731" i="4"/>
  <c r="I6830" i="4"/>
  <c r="L6830" i="4"/>
  <c r="K6830" i="4"/>
  <c r="P6830" i="4"/>
  <c r="O6830" i="4"/>
  <c r="N6830" i="4"/>
  <c r="M6830" i="4"/>
  <c r="H6829" i="4"/>
  <c r="D6730" i="4"/>
  <c r="E6730" i="4"/>
  <c r="J6829" i="4"/>
  <c r="G6829" i="4"/>
  <c r="F6730" i="4"/>
  <c r="I6829" i="4"/>
  <c r="L6829" i="4"/>
  <c r="K6829" i="4"/>
  <c r="P6829" i="4"/>
  <c r="O6829" i="4"/>
  <c r="N6829" i="4"/>
  <c r="M6829" i="4"/>
  <c r="H6828" i="4"/>
  <c r="D6729" i="4"/>
  <c r="E6729" i="4"/>
  <c r="J6828" i="4"/>
  <c r="G6828" i="4"/>
  <c r="F6729" i="4"/>
  <c r="I6828" i="4"/>
  <c r="L6828" i="4"/>
  <c r="K6828" i="4"/>
  <c r="P6828" i="4"/>
  <c r="O6828" i="4"/>
  <c r="N6828" i="4"/>
  <c r="M6828" i="4"/>
  <c r="H6827" i="4"/>
  <c r="D6728" i="4"/>
  <c r="E6728" i="4"/>
  <c r="J6827" i="4"/>
  <c r="G6827" i="4"/>
  <c r="F6728" i="4"/>
  <c r="I6827" i="4"/>
  <c r="L6827" i="4"/>
  <c r="K6827" i="4"/>
  <c r="P6827" i="4"/>
  <c r="O6827" i="4"/>
  <c r="N6827" i="4"/>
  <c r="M6827" i="4"/>
  <c r="H6826" i="4"/>
  <c r="D6727" i="4"/>
  <c r="E6727" i="4"/>
  <c r="J6826" i="4"/>
  <c r="G6826" i="4"/>
  <c r="F6727" i="4"/>
  <c r="I6826" i="4"/>
  <c r="L6826" i="4"/>
  <c r="K6826" i="4"/>
  <c r="P6826" i="4"/>
  <c r="O6826" i="4"/>
  <c r="N6826" i="4"/>
  <c r="M6826" i="4"/>
  <c r="H6825" i="4"/>
  <c r="D6726" i="4"/>
  <c r="E6726" i="4"/>
  <c r="J6825" i="4"/>
  <c r="G6825" i="4"/>
  <c r="F6726" i="4"/>
  <c r="I6825" i="4"/>
  <c r="L6825" i="4"/>
  <c r="K6825" i="4"/>
  <c r="P6825" i="4"/>
  <c r="O6825" i="4"/>
  <c r="N6825" i="4"/>
  <c r="M6825" i="4"/>
  <c r="H6824" i="4"/>
  <c r="D6725" i="4"/>
  <c r="E6725" i="4"/>
  <c r="J6824" i="4"/>
  <c r="G6824" i="4"/>
  <c r="F6725" i="4"/>
  <c r="I6824" i="4"/>
  <c r="L6824" i="4"/>
  <c r="K6824" i="4"/>
  <c r="P6824" i="4"/>
  <c r="O6824" i="4"/>
  <c r="N6824" i="4"/>
  <c r="M6824" i="4"/>
  <c r="H6823" i="4"/>
  <c r="D6724" i="4"/>
  <c r="E6724" i="4"/>
  <c r="J6823" i="4"/>
  <c r="G6823" i="4"/>
  <c r="F6724" i="4"/>
  <c r="I6823" i="4"/>
  <c r="L6823" i="4"/>
  <c r="K6823" i="4"/>
  <c r="P6823" i="4"/>
  <c r="O6823" i="4"/>
  <c r="N6823" i="4"/>
  <c r="M6823" i="4"/>
  <c r="H6822" i="4"/>
  <c r="D6723" i="4"/>
  <c r="E6723" i="4"/>
  <c r="J6822" i="4"/>
  <c r="G6822" i="4"/>
  <c r="F6723" i="4"/>
  <c r="I6822" i="4"/>
  <c r="L6822" i="4"/>
  <c r="K6822" i="4"/>
  <c r="P6822" i="4"/>
  <c r="O6822" i="4"/>
  <c r="N6822" i="4"/>
  <c r="M6822" i="4"/>
  <c r="H6821" i="4"/>
  <c r="D6722" i="4"/>
  <c r="E6722" i="4"/>
  <c r="J6821" i="4"/>
  <c r="G6821" i="4"/>
  <c r="F6722" i="4"/>
  <c r="I6821" i="4"/>
  <c r="L6821" i="4"/>
  <c r="K6821" i="4"/>
  <c r="P6821" i="4"/>
  <c r="O6821" i="4"/>
  <c r="N6821" i="4"/>
  <c r="M6821" i="4"/>
  <c r="H6820" i="4"/>
  <c r="D6721" i="4"/>
  <c r="E6721" i="4"/>
  <c r="J6820" i="4"/>
  <c r="G6820" i="4"/>
  <c r="F6721" i="4"/>
  <c r="I6820" i="4"/>
  <c r="L6820" i="4"/>
  <c r="K6820" i="4"/>
  <c r="P6820" i="4"/>
  <c r="O6820" i="4"/>
  <c r="N6820" i="4"/>
  <c r="M6820" i="4"/>
  <c r="H6819" i="4"/>
  <c r="D6720" i="4"/>
  <c r="E6720" i="4"/>
  <c r="J6819" i="4"/>
  <c r="G6819" i="4"/>
  <c r="F6720" i="4"/>
  <c r="I6819" i="4"/>
  <c r="L6819" i="4"/>
  <c r="K6819" i="4"/>
  <c r="P6819" i="4"/>
  <c r="O6819" i="4"/>
  <c r="N6819" i="4"/>
  <c r="M6819" i="4"/>
  <c r="H6818" i="4"/>
  <c r="D6719" i="4"/>
  <c r="E6719" i="4"/>
  <c r="J6818" i="4"/>
  <c r="G6818" i="4"/>
  <c r="F6719" i="4"/>
  <c r="I6818" i="4"/>
  <c r="L6818" i="4"/>
  <c r="K6818" i="4"/>
  <c r="P6818" i="4"/>
  <c r="O6818" i="4"/>
  <c r="N6818" i="4"/>
  <c r="M6818" i="4"/>
  <c r="H6817" i="4"/>
  <c r="D6718" i="4"/>
  <c r="E6718" i="4"/>
  <c r="J6817" i="4"/>
  <c r="G6817" i="4"/>
  <c r="F6718" i="4"/>
  <c r="I6817" i="4"/>
  <c r="L6817" i="4"/>
  <c r="K6817" i="4"/>
  <c r="P6817" i="4"/>
  <c r="O6817" i="4"/>
  <c r="N6817" i="4"/>
  <c r="M6817" i="4"/>
  <c r="H6816" i="4"/>
  <c r="D6717" i="4"/>
  <c r="E6717" i="4"/>
  <c r="J6816" i="4"/>
  <c r="G6816" i="4"/>
  <c r="F6717" i="4"/>
  <c r="I6816" i="4"/>
  <c r="L6816" i="4"/>
  <c r="K6816" i="4"/>
  <c r="P6816" i="4"/>
  <c r="O6816" i="4"/>
  <c r="N6816" i="4"/>
  <c r="M6816" i="4"/>
  <c r="H6815" i="4"/>
  <c r="D6716" i="4"/>
  <c r="E6716" i="4"/>
  <c r="J6815" i="4"/>
  <c r="G6815" i="4"/>
  <c r="F6716" i="4"/>
  <c r="I6815" i="4"/>
  <c r="L6815" i="4"/>
  <c r="K6815" i="4"/>
  <c r="P6815" i="4"/>
  <c r="O6815" i="4"/>
  <c r="N6815" i="4"/>
  <c r="M6815" i="4"/>
  <c r="H6814" i="4"/>
  <c r="D6715" i="4"/>
  <c r="E6715" i="4"/>
  <c r="J6814" i="4"/>
  <c r="G6814" i="4"/>
  <c r="F6715" i="4"/>
  <c r="I6814" i="4"/>
  <c r="L6814" i="4"/>
  <c r="K6814" i="4"/>
  <c r="P6814" i="4"/>
  <c r="O6814" i="4"/>
  <c r="N6814" i="4"/>
  <c r="M6814" i="4"/>
  <c r="H6813" i="4"/>
  <c r="D6714" i="4"/>
  <c r="E6714" i="4"/>
  <c r="J6813" i="4"/>
  <c r="G6813" i="4"/>
  <c r="F6714" i="4"/>
  <c r="I6813" i="4"/>
  <c r="L6813" i="4"/>
  <c r="K6813" i="4"/>
  <c r="P6813" i="4"/>
  <c r="O6813" i="4"/>
  <c r="N6813" i="4"/>
  <c r="M6813" i="4"/>
  <c r="H6812" i="4"/>
  <c r="D6713" i="4"/>
  <c r="E6713" i="4"/>
  <c r="J6812" i="4"/>
  <c r="G6812" i="4"/>
  <c r="F6713" i="4"/>
  <c r="I6812" i="4"/>
  <c r="L6812" i="4"/>
  <c r="K6812" i="4"/>
  <c r="P6812" i="4"/>
  <c r="O6812" i="4"/>
  <c r="N6812" i="4"/>
  <c r="M6812" i="4"/>
  <c r="H6811" i="4"/>
  <c r="D6712" i="4"/>
  <c r="E6712" i="4"/>
  <c r="J6811" i="4"/>
  <c r="G6811" i="4"/>
  <c r="F6712" i="4"/>
  <c r="I6811" i="4"/>
  <c r="L6811" i="4"/>
  <c r="K6811" i="4"/>
  <c r="P6811" i="4"/>
  <c r="O6811" i="4"/>
  <c r="N6811" i="4"/>
  <c r="M6811" i="4"/>
  <c r="H6810" i="4"/>
  <c r="D6711" i="4"/>
  <c r="E6711" i="4"/>
  <c r="J6810" i="4"/>
  <c r="G6810" i="4"/>
  <c r="F6711" i="4"/>
  <c r="I6810" i="4"/>
  <c r="L6810" i="4"/>
  <c r="K6810" i="4"/>
  <c r="P6810" i="4"/>
  <c r="O6810" i="4"/>
  <c r="N6810" i="4"/>
  <c r="M6810" i="4"/>
  <c r="H6809" i="4"/>
  <c r="D6710" i="4"/>
  <c r="E6710" i="4"/>
  <c r="J6809" i="4"/>
  <c r="G6809" i="4"/>
  <c r="F6710" i="4"/>
  <c r="I6809" i="4"/>
  <c r="L6809" i="4"/>
  <c r="K6809" i="4"/>
  <c r="P6809" i="4"/>
  <c r="O6809" i="4"/>
  <c r="N6809" i="4"/>
  <c r="M6809" i="4"/>
  <c r="H6808" i="4"/>
  <c r="D6709" i="4"/>
  <c r="E6709" i="4"/>
  <c r="J6808" i="4"/>
  <c r="G6808" i="4"/>
  <c r="F6709" i="4"/>
  <c r="I6808" i="4"/>
  <c r="L6808" i="4"/>
  <c r="K6808" i="4"/>
  <c r="P6808" i="4"/>
  <c r="O6808" i="4"/>
  <c r="N6808" i="4"/>
  <c r="M6808" i="4"/>
  <c r="H6807" i="4"/>
  <c r="D6708" i="4"/>
  <c r="E6708" i="4"/>
  <c r="J6807" i="4"/>
  <c r="G6807" i="4"/>
  <c r="F6708" i="4"/>
  <c r="I6807" i="4"/>
  <c r="L6807" i="4"/>
  <c r="K6807" i="4"/>
  <c r="P6807" i="4"/>
  <c r="O6807" i="4"/>
  <c r="N6807" i="4"/>
  <c r="M6807" i="4"/>
  <c r="H6806" i="4"/>
  <c r="D6707" i="4"/>
  <c r="E6707" i="4"/>
  <c r="J6806" i="4"/>
  <c r="G6806" i="4"/>
  <c r="F6707" i="4"/>
  <c r="I6806" i="4"/>
  <c r="L6806" i="4"/>
  <c r="K6806" i="4"/>
  <c r="P6806" i="4"/>
  <c r="O6806" i="4"/>
  <c r="N6806" i="4"/>
  <c r="M6806" i="4"/>
  <c r="H6805" i="4"/>
  <c r="D6706" i="4"/>
  <c r="E6706" i="4"/>
  <c r="J6805" i="4"/>
  <c r="G6805" i="4"/>
  <c r="F6706" i="4"/>
  <c r="I6805" i="4"/>
  <c r="L6805" i="4"/>
  <c r="K6805" i="4"/>
  <c r="P6805" i="4"/>
  <c r="O6805" i="4"/>
  <c r="N6805" i="4"/>
  <c r="M6805" i="4"/>
  <c r="H6804" i="4"/>
  <c r="D6705" i="4"/>
  <c r="E6705" i="4"/>
  <c r="J6804" i="4"/>
  <c r="G6804" i="4"/>
  <c r="F6705" i="4"/>
  <c r="I6804" i="4"/>
  <c r="L6804" i="4"/>
  <c r="K6804" i="4"/>
  <c r="P6804" i="4"/>
  <c r="O6804" i="4"/>
  <c r="N6804" i="4"/>
  <c r="M6804" i="4"/>
  <c r="H6803" i="4"/>
  <c r="D6704" i="4"/>
  <c r="E6704" i="4"/>
  <c r="J6803" i="4"/>
  <c r="G6803" i="4"/>
  <c r="F6704" i="4"/>
  <c r="I6803" i="4"/>
  <c r="L6803" i="4"/>
  <c r="K6803" i="4"/>
  <c r="P6803" i="4"/>
  <c r="O6803" i="4"/>
  <c r="N6803" i="4"/>
  <c r="M6803" i="4"/>
  <c r="H6802" i="4"/>
  <c r="D6703" i="4"/>
  <c r="E6703" i="4"/>
  <c r="J6802" i="4"/>
  <c r="G6802" i="4"/>
  <c r="F6703" i="4"/>
  <c r="I6802" i="4"/>
  <c r="L6802" i="4"/>
  <c r="K6802" i="4"/>
  <c r="P6802" i="4"/>
  <c r="O6802" i="4"/>
  <c r="N6802" i="4"/>
  <c r="M6802" i="4"/>
  <c r="H6801" i="4"/>
  <c r="D6702" i="4"/>
  <c r="E6702" i="4"/>
  <c r="J6801" i="4"/>
  <c r="G6801" i="4"/>
  <c r="F6702" i="4"/>
  <c r="I6801" i="4"/>
  <c r="L6801" i="4"/>
  <c r="K6801" i="4"/>
  <c r="P6801" i="4"/>
  <c r="O6801" i="4"/>
  <c r="N6801" i="4"/>
  <c r="M6801" i="4"/>
  <c r="H6800" i="4"/>
  <c r="D6701" i="4"/>
  <c r="E6701" i="4"/>
  <c r="J6800" i="4"/>
  <c r="G6800" i="4"/>
  <c r="F6701" i="4"/>
  <c r="I6800" i="4"/>
  <c r="L6800" i="4"/>
  <c r="K6800" i="4"/>
  <c r="P6800" i="4"/>
  <c r="O6800" i="4"/>
  <c r="N6800" i="4"/>
  <c r="M6800" i="4"/>
  <c r="H6799" i="4"/>
  <c r="D6700" i="4"/>
  <c r="E6700" i="4"/>
  <c r="J6799" i="4"/>
  <c r="G6799" i="4"/>
  <c r="F6700" i="4"/>
  <c r="I6799" i="4"/>
  <c r="L6799" i="4"/>
  <c r="K6799" i="4"/>
  <c r="P6799" i="4"/>
  <c r="O6799" i="4"/>
  <c r="N6799" i="4"/>
  <c r="M6799" i="4"/>
  <c r="H6798" i="4"/>
  <c r="D6699" i="4"/>
  <c r="E6699" i="4"/>
  <c r="J6798" i="4"/>
  <c r="G6798" i="4"/>
  <c r="F6699" i="4"/>
  <c r="I6798" i="4"/>
  <c r="L6798" i="4"/>
  <c r="K6798" i="4"/>
  <c r="P6798" i="4"/>
  <c r="O6798" i="4"/>
  <c r="N6798" i="4"/>
  <c r="M6798" i="4"/>
  <c r="H6797" i="4"/>
  <c r="D6698" i="4"/>
  <c r="E6698" i="4"/>
  <c r="J6797" i="4"/>
  <c r="G6797" i="4"/>
  <c r="F6698" i="4"/>
  <c r="I6797" i="4"/>
  <c r="L6797" i="4"/>
  <c r="K6797" i="4"/>
  <c r="P6797" i="4"/>
  <c r="O6797" i="4"/>
  <c r="N6797" i="4"/>
  <c r="M6797" i="4"/>
  <c r="H6796" i="4"/>
  <c r="D6697" i="4"/>
  <c r="E6697" i="4"/>
  <c r="J6796" i="4"/>
  <c r="G6796" i="4"/>
  <c r="F6697" i="4"/>
  <c r="I6796" i="4"/>
  <c r="L6796" i="4"/>
  <c r="K6796" i="4"/>
  <c r="P6796" i="4"/>
  <c r="O6796" i="4"/>
  <c r="N6796" i="4"/>
  <c r="M6796" i="4"/>
  <c r="H6795" i="4"/>
  <c r="D6696" i="4"/>
  <c r="E6696" i="4"/>
  <c r="J6795" i="4"/>
  <c r="G6795" i="4"/>
  <c r="F6696" i="4"/>
  <c r="I6795" i="4"/>
  <c r="L6795" i="4"/>
  <c r="K6795" i="4"/>
  <c r="P6795" i="4"/>
  <c r="O6795" i="4"/>
  <c r="N6795" i="4"/>
  <c r="M6795" i="4"/>
  <c r="H6794" i="4"/>
  <c r="D6695" i="4"/>
  <c r="E6695" i="4"/>
  <c r="J6794" i="4"/>
  <c r="G6794" i="4"/>
  <c r="F6695" i="4"/>
  <c r="I6794" i="4"/>
  <c r="L6794" i="4"/>
  <c r="K6794" i="4"/>
  <c r="P6794" i="4"/>
  <c r="O6794" i="4"/>
  <c r="N6794" i="4"/>
  <c r="M6794" i="4"/>
  <c r="H6793" i="4"/>
  <c r="D6694" i="4"/>
  <c r="E6694" i="4"/>
  <c r="J6793" i="4"/>
  <c r="G6793" i="4"/>
  <c r="F6694" i="4"/>
  <c r="I6793" i="4"/>
  <c r="L6793" i="4"/>
  <c r="K6793" i="4"/>
  <c r="P6793" i="4"/>
  <c r="O6793" i="4"/>
  <c r="N6793" i="4"/>
  <c r="M6793" i="4"/>
  <c r="H6792" i="4"/>
  <c r="D6693" i="4"/>
  <c r="E6693" i="4"/>
  <c r="J6792" i="4"/>
  <c r="G6792" i="4"/>
  <c r="F6693" i="4"/>
  <c r="I6792" i="4"/>
  <c r="L6792" i="4"/>
  <c r="K6792" i="4"/>
  <c r="P6792" i="4"/>
  <c r="O6792" i="4"/>
  <c r="N6792" i="4"/>
  <c r="M6792" i="4"/>
  <c r="H6791" i="4"/>
  <c r="D6692" i="4"/>
  <c r="E6692" i="4"/>
  <c r="J6791" i="4"/>
  <c r="G6791" i="4"/>
  <c r="F6692" i="4"/>
  <c r="I6791" i="4"/>
  <c r="L6791" i="4"/>
  <c r="K6791" i="4"/>
  <c r="P6791" i="4"/>
  <c r="O6791" i="4"/>
  <c r="N6791" i="4"/>
  <c r="M6791" i="4"/>
  <c r="H6790" i="4"/>
  <c r="D6691" i="4"/>
  <c r="E6691" i="4"/>
  <c r="J6790" i="4"/>
  <c r="G6790" i="4"/>
  <c r="F6691" i="4"/>
  <c r="I6790" i="4"/>
  <c r="L6790" i="4"/>
  <c r="K6790" i="4"/>
  <c r="P6790" i="4"/>
  <c r="O6790" i="4"/>
  <c r="N6790" i="4"/>
  <c r="M6790" i="4"/>
  <c r="H6789" i="4"/>
  <c r="D6690" i="4"/>
  <c r="E6690" i="4"/>
  <c r="J6789" i="4"/>
  <c r="G6789" i="4"/>
  <c r="F6690" i="4"/>
  <c r="I6789" i="4"/>
  <c r="L6789" i="4"/>
  <c r="K6789" i="4"/>
  <c r="P6789" i="4"/>
  <c r="O6789" i="4"/>
  <c r="N6789" i="4"/>
  <c r="M6789" i="4"/>
  <c r="H6788" i="4"/>
  <c r="D6689" i="4"/>
  <c r="E6689" i="4"/>
  <c r="J6788" i="4"/>
  <c r="G6788" i="4"/>
  <c r="F6689" i="4"/>
  <c r="I6788" i="4"/>
  <c r="L6788" i="4"/>
  <c r="K6788" i="4"/>
  <c r="P6788" i="4"/>
  <c r="O6788" i="4"/>
  <c r="N6788" i="4"/>
  <c r="M6788" i="4"/>
  <c r="H6787" i="4"/>
  <c r="D6688" i="4"/>
  <c r="E6688" i="4"/>
  <c r="J6787" i="4"/>
  <c r="G6787" i="4"/>
  <c r="F6688" i="4"/>
  <c r="I6787" i="4"/>
  <c r="L6787" i="4"/>
  <c r="K6787" i="4"/>
  <c r="P6787" i="4"/>
  <c r="O6787" i="4"/>
  <c r="N6787" i="4"/>
  <c r="M6787" i="4"/>
  <c r="H6786" i="4"/>
  <c r="D6687" i="4"/>
  <c r="E6687" i="4"/>
  <c r="J6786" i="4"/>
  <c r="G6786" i="4"/>
  <c r="F6687" i="4"/>
  <c r="I6786" i="4"/>
  <c r="L6786" i="4"/>
  <c r="K6786" i="4"/>
  <c r="P6786" i="4"/>
  <c r="O6786" i="4"/>
  <c r="N6786" i="4"/>
  <c r="M6786" i="4"/>
  <c r="H6785" i="4"/>
  <c r="D6686" i="4"/>
  <c r="E6686" i="4"/>
  <c r="J6785" i="4"/>
  <c r="G6785" i="4"/>
  <c r="F6686" i="4"/>
  <c r="I6785" i="4"/>
  <c r="L6785" i="4"/>
  <c r="K6785" i="4"/>
  <c r="P6785" i="4"/>
  <c r="O6785" i="4"/>
  <c r="N6785" i="4"/>
  <c r="M6785" i="4"/>
  <c r="H6784" i="4"/>
  <c r="D6685" i="4"/>
  <c r="E6685" i="4"/>
  <c r="J6784" i="4"/>
  <c r="G6784" i="4"/>
  <c r="F6685" i="4"/>
  <c r="I6784" i="4"/>
  <c r="L6784" i="4"/>
  <c r="K6784" i="4"/>
  <c r="P6784" i="4"/>
  <c r="O6784" i="4"/>
  <c r="N6784" i="4"/>
  <c r="M6784" i="4"/>
  <c r="H6783" i="4"/>
  <c r="D6684" i="4"/>
  <c r="E6684" i="4"/>
  <c r="J6783" i="4"/>
  <c r="G6783" i="4"/>
  <c r="F6684" i="4"/>
  <c r="I6783" i="4"/>
  <c r="L6783" i="4"/>
  <c r="K6783" i="4"/>
  <c r="P6783" i="4"/>
  <c r="O6783" i="4"/>
  <c r="N6783" i="4"/>
  <c r="M6783" i="4"/>
  <c r="H6782" i="4"/>
  <c r="D6683" i="4"/>
  <c r="E6683" i="4"/>
  <c r="J6782" i="4"/>
  <c r="G6782" i="4"/>
  <c r="F6683" i="4"/>
  <c r="I6782" i="4"/>
  <c r="L6782" i="4"/>
  <c r="K6782" i="4"/>
  <c r="P6782" i="4"/>
  <c r="O6782" i="4"/>
  <c r="N6782" i="4"/>
  <c r="M6782" i="4"/>
  <c r="H6781" i="4"/>
  <c r="D6682" i="4"/>
  <c r="E6682" i="4"/>
  <c r="J6781" i="4"/>
  <c r="G6781" i="4"/>
  <c r="F6682" i="4"/>
  <c r="I6781" i="4"/>
  <c r="L6781" i="4"/>
  <c r="K6781" i="4"/>
  <c r="P6781" i="4"/>
  <c r="O6781" i="4"/>
  <c r="N6781" i="4"/>
  <c r="M6781" i="4"/>
  <c r="H6780" i="4"/>
  <c r="D6681" i="4"/>
  <c r="E6681" i="4"/>
  <c r="J6780" i="4"/>
  <c r="G6780" i="4"/>
  <c r="F6681" i="4"/>
  <c r="I6780" i="4"/>
  <c r="L6780" i="4"/>
  <c r="K6780" i="4"/>
  <c r="P6780" i="4"/>
  <c r="O6780" i="4"/>
  <c r="N6780" i="4"/>
  <c r="M6780" i="4"/>
  <c r="H6779" i="4"/>
  <c r="D6680" i="4"/>
  <c r="E6680" i="4"/>
  <c r="J6779" i="4"/>
  <c r="G6779" i="4"/>
  <c r="F6680" i="4"/>
  <c r="I6779" i="4"/>
  <c r="L6779" i="4"/>
  <c r="K6779" i="4"/>
  <c r="P6779" i="4"/>
  <c r="O6779" i="4"/>
  <c r="N6779" i="4"/>
  <c r="M6779" i="4"/>
  <c r="H6778" i="4"/>
  <c r="D6679" i="4"/>
  <c r="E6679" i="4"/>
  <c r="J6778" i="4"/>
  <c r="G6778" i="4"/>
  <c r="F6679" i="4"/>
  <c r="I6778" i="4"/>
  <c r="L6778" i="4"/>
  <c r="K6778" i="4"/>
  <c r="P6778" i="4"/>
  <c r="O6778" i="4"/>
  <c r="N6778" i="4"/>
  <c r="M6778" i="4"/>
  <c r="H6777" i="4"/>
  <c r="D6678" i="4"/>
  <c r="E6678" i="4"/>
  <c r="J6777" i="4"/>
  <c r="G6777" i="4"/>
  <c r="F6678" i="4"/>
  <c r="I6777" i="4"/>
  <c r="L6777" i="4"/>
  <c r="K6777" i="4"/>
  <c r="P6777" i="4"/>
  <c r="O6777" i="4"/>
  <c r="N6777" i="4"/>
  <c r="M6777" i="4"/>
  <c r="H6776" i="4"/>
  <c r="D6677" i="4"/>
  <c r="E6677" i="4"/>
  <c r="J6776" i="4"/>
  <c r="G6776" i="4"/>
  <c r="F6677" i="4"/>
  <c r="I6776" i="4"/>
  <c r="L6776" i="4"/>
  <c r="K6776" i="4"/>
  <c r="P6776" i="4"/>
  <c r="O6776" i="4"/>
  <c r="N6776" i="4"/>
  <c r="M6776" i="4"/>
  <c r="H6775" i="4"/>
  <c r="D6676" i="4"/>
  <c r="E6676" i="4"/>
  <c r="J6775" i="4"/>
  <c r="G6775" i="4"/>
  <c r="F6676" i="4"/>
  <c r="I6775" i="4"/>
  <c r="L6775" i="4"/>
  <c r="K6775" i="4"/>
  <c r="P6775" i="4"/>
  <c r="O6775" i="4"/>
  <c r="N6775" i="4"/>
  <c r="M6775" i="4"/>
  <c r="H6774" i="4"/>
  <c r="D6675" i="4"/>
  <c r="E6675" i="4"/>
  <c r="J6774" i="4"/>
  <c r="G6774" i="4"/>
  <c r="F6675" i="4"/>
  <c r="I6774" i="4"/>
  <c r="L6774" i="4"/>
  <c r="K6774" i="4"/>
  <c r="P6774" i="4"/>
  <c r="O6774" i="4"/>
  <c r="N6774" i="4"/>
  <c r="M6774" i="4"/>
  <c r="H6773" i="4"/>
  <c r="D6674" i="4"/>
  <c r="E6674" i="4"/>
  <c r="J6773" i="4"/>
  <c r="G6773" i="4"/>
  <c r="F6674" i="4"/>
  <c r="I6773" i="4"/>
  <c r="L6773" i="4"/>
  <c r="K6773" i="4"/>
  <c r="P6773" i="4"/>
  <c r="O6773" i="4"/>
  <c r="N6773" i="4"/>
  <c r="M6773" i="4"/>
  <c r="H6772" i="4"/>
  <c r="D6673" i="4"/>
  <c r="E6673" i="4"/>
  <c r="J6772" i="4"/>
  <c r="G6772" i="4"/>
  <c r="F6673" i="4"/>
  <c r="I6772" i="4"/>
  <c r="L6772" i="4"/>
  <c r="K6772" i="4"/>
  <c r="P6772" i="4"/>
  <c r="O6772" i="4"/>
  <c r="N6772" i="4"/>
  <c r="M6772" i="4"/>
  <c r="H6771" i="4"/>
  <c r="D6672" i="4"/>
  <c r="E6672" i="4"/>
  <c r="J6771" i="4"/>
  <c r="G6771" i="4"/>
  <c r="F6672" i="4"/>
  <c r="I6771" i="4"/>
  <c r="L6771" i="4"/>
  <c r="K6771" i="4"/>
  <c r="P6771" i="4"/>
  <c r="O6771" i="4"/>
  <c r="N6771" i="4"/>
  <c r="M6771" i="4"/>
  <c r="H6770" i="4"/>
  <c r="D6671" i="4"/>
  <c r="E6671" i="4"/>
  <c r="J6770" i="4"/>
  <c r="G6770" i="4"/>
  <c r="F6671" i="4"/>
  <c r="I6770" i="4"/>
  <c r="L6770" i="4"/>
  <c r="K6770" i="4"/>
  <c r="P6770" i="4"/>
  <c r="O6770" i="4"/>
  <c r="N6770" i="4"/>
  <c r="M6770" i="4"/>
  <c r="H6769" i="4"/>
  <c r="D6670" i="4"/>
  <c r="E6670" i="4"/>
  <c r="J6769" i="4"/>
  <c r="G6769" i="4"/>
  <c r="F6670" i="4"/>
  <c r="I6769" i="4"/>
  <c r="L6769" i="4"/>
  <c r="K6769" i="4"/>
  <c r="P6769" i="4"/>
  <c r="O6769" i="4"/>
  <c r="N6769" i="4"/>
  <c r="M6769" i="4"/>
  <c r="H6768" i="4"/>
  <c r="D6669" i="4"/>
  <c r="E6669" i="4"/>
  <c r="J6768" i="4"/>
  <c r="G6768" i="4"/>
  <c r="F6669" i="4"/>
  <c r="I6768" i="4"/>
  <c r="L6768" i="4"/>
  <c r="K6768" i="4"/>
  <c r="P6768" i="4"/>
  <c r="O6768" i="4"/>
  <c r="N6768" i="4"/>
  <c r="M6768" i="4"/>
  <c r="H6767" i="4"/>
  <c r="D6668" i="4"/>
  <c r="E6668" i="4"/>
  <c r="J6767" i="4"/>
  <c r="G6767" i="4"/>
  <c r="F6668" i="4"/>
  <c r="I6767" i="4"/>
  <c r="L6767" i="4"/>
  <c r="K6767" i="4"/>
  <c r="P6767" i="4"/>
  <c r="O6767" i="4"/>
  <c r="N6767" i="4"/>
  <c r="M6767" i="4"/>
  <c r="H6766" i="4"/>
  <c r="D6667" i="4"/>
  <c r="E6667" i="4"/>
  <c r="J6766" i="4"/>
  <c r="G6766" i="4"/>
  <c r="F6667" i="4"/>
  <c r="I6766" i="4"/>
  <c r="L6766" i="4"/>
  <c r="K6766" i="4"/>
  <c r="P6766" i="4"/>
  <c r="O6766" i="4"/>
  <c r="N6766" i="4"/>
  <c r="M6766" i="4"/>
  <c r="H6765" i="4"/>
  <c r="D6666" i="4"/>
  <c r="E6666" i="4"/>
  <c r="J6765" i="4"/>
  <c r="G6765" i="4"/>
  <c r="F6666" i="4"/>
  <c r="I6765" i="4"/>
  <c r="L6765" i="4"/>
  <c r="K6765" i="4"/>
  <c r="P6765" i="4"/>
  <c r="O6765" i="4"/>
  <c r="N6765" i="4"/>
  <c r="M6765" i="4"/>
  <c r="H6764" i="4"/>
  <c r="D6665" i="4"/>
  <c r="E6665" i="4"/>
  <c r="J6764" i="4"/>
  <c r="G6764" i="4"/>
  <c r="F6665" i="4"/>
  <c r="I6764" i="4"/>
  <c r="L6764" i="4"/>
  <c r="K6764" i="4"/>
  <c r="P6764" i="4"/>
  <c r="O6764" i="4"/>
  <c r="N6764" i="4"/>
  <c r="M6764" i="4"/>
  <c r="H6763" i="4"/>
  <c r="D6664" i="4"/>
  <c r="E6664" i="4"/>
  <c r="J6763" i="4"/>
  <c r="G6763" i="4"/>
  <c r="F6664" i="4"/>
  <c r="I6763" i="4"/>
  <c r="L6763" i="4"/>
  <c r="K6763" i="4"/>
  <c r="P6763" i="4"/>
  <c r="O6763" i="4"/>
  <c r="N6763" i="4"/>
  <c r="M6763" i="4"/>
  <c r="H6762" i="4"/>
  <c r="D6663" i="4"/>
  <c r="E6663" i="4"/>
  <c r="J6762" i="4"/>
  <c r="G6762" i="4"/>
  <c r="F6663" i="4"/>
  <c r="I6762" i="4"/>
  <c r="L6762" i="4"/>
  <c r="K6762" i="4"/>
  <c r="P6762" i="4"/>
  <c r="O6762" i="4"/>
  <c r="N6762" i="4"/>
  <c r="M6762" i="4"/>
  <c r="H6761" i="4"/>
  <c r="D6662" i="4"/>
  <c r="E6662" i="4"/>
  <c r="J6761" i="4"/>
  <c r="G6761" i="4"/>
  <c r="F6662" i="4"/>
  <c r="I6761" i="4"/>
  <c r="L6761" i="4"/>
  <c r="K6761" i="4"/>
  <c r="P6761" i="4"/>
  <c r="O6761" i="4"/>
  <c r="N6761" i="4"/>
  <c r="M6761" i="4"/>
  <c r="H6760" i="4"/>
  <c r="D6661" i="4"/>
  <c r="E6661" i="4"/>
  <c r="J6760" i="4"/>
  <c r="G6760" i="4"/>
  <c r="F6661" i="4"/>
  <c r="I6760" i="4"/>
  <c r="L6760" i="4"/>
  <c r="K6760" i="4"/>
  <c r="P6760" i="4"/>
  <c r="O6760" i="4"/>
  <c r="N6760" i="4"/>
  <c r="M6760" i="4"/>
  <c r="H6759" i="4"/>
  <c r="D6660" i="4"/>
  <c r="E6660" i="4"/>
  <c r="J6759" i="4"/>
  <c r="G6759" i="4"/>
  <c r="F6660" i="4"/>
  <c r="I6759" i="4"/>
  <c r="L6759" i="4"/>
  <c r="K6759" i="4"/>
  <c r="P6759" i="4"/>
  <c r="O6759" i="4"/>
  <c r="N6759" i="4"/>
  <c r="M6759" i="4"/>
  <c r="H6758" i="4"/>
  <c r="D6659" i="4"/>
  <c r="E6659" i="4"/>
  <c r="J6758" i="4"/>
  <c r="G6758" i="4"/>
  <c r="F6659" i="4"/>
  <c r="I6758" i="4"/>
  <c r="L6758" i="4"/>
  <c r="K6758" i="4"/>
  <c r="P6758" i="4"/>
  <c r="O6758" i="4"/>
  <c r="N6758" i="4"/>
  <c r="M6758" i="4"/>
  <c r="H6757" i="4"/>
  <c r="D6658" i="4"/>
  <c r="E6658" i="4"/>
  <c r="J6757" i="4"/>
  <c r="G6757" i="4"/>
  <c r="F6658" i="4"/>
  <c r="I6757" i="4"/>
  <c r="L6757" i="4"/>
  <c r="K6757" i="4"/>
  <c r="P6757" i="4"/>
  <c r="O6757" i="4"/>
  <c r="N6757" i="4"/>
  <c r="M6757" i="4"/>
  <c r="H6756" i="4"/>
  <c r="D6657" i="4"/>
  <c r="E6657" i="4"/>
  <c r="J6756" i="4"/>
  <c r="G6756" i="4"/>
  <c r="F6657" i="4"/>
  <c r="I6756" i="4"/>
  <c r="L6756" i="4"/>
  <c r="K6756" i="4"/>
  <c r="P6756" i="4"/>
  <c r="O6756" i="4"/>
  <c r="N6756" i="4"/>
  <c r="M6756" i="4"/>
  <c r="H6755" i="4"/>
  <c r="D6656" i="4"/>
  <c r="E6656" i="4"/>
  <c r="J6755" i="4"/>
  <c r="G6755" i="4"/>
  <c r="F6656" i="4"/>
  <c r="I6755" i="4"/>
  <c r="L6755" i="4"/>
  <c r="K6755" i="4"/>
  <c r="P6755" i="4"/>
  <c r="O6755" i="4"/>
  <c r="N6755" i="4"/>
  <c r="M6755" i="4"/>
  <c r="H6754" i="4"/>
  <c r="D6655" i="4"/>
  <c r="E6655" i="4"/>
  <c r="J6754" i="4"/>
  <c r="G6754" i="4"/>
  <c r="F6655" i="4"/>
  <c r="I6754" i="4"/>
  <c r="L6754" i="4"/>
  <c r="K6754" i="4"/>
  <c r="P6754" i="4"/>
  <c r="O6754" i="4"/>
  <c r="N6754" i="4"/>
  <c r="M6754" i="4"/>
  <c r="H6753" i="4"/>
  <c r="D6654" i="4"/>
  <c r="E6654" i="4"/>
  <c r="J6753" i="4"/>
  <c r="G6753" i="4"/>
  <c r="F6654" i="4"/>
  <c r="I6753" i="4"/>
  <c r="L6753" i="4"/>
  <c r="K6753" i="4"/>
  <c r="P6753" i="4"/>
  <c r="O6753" i="4"/>
  <c r="N6753" i="4"/>
  <c r="M6753" i="4"/>
  <c r="H6752" i="4"/>
  <c r="D6653" i="4"/>
  <c r="E6653" i="4"/>
  <c r="J6752" i="4"/>
  <c r="G6752" i="4"/>
  <c r="F6653" i="4"/>
  <c r="I6752" i="4"/>
  <c r="L6752" i="4"/>
  <c r="K6752" i="4"/>
  <c r="P6752" i="4"/>
  <c r="O6752" i="4"/>
  <c r="N6752" i="4"/>
  <c r="M6752" i="4"/>
  <c r="H6751" i="4"/>
  <c r="D6652" i="4"/>
  <c r="E6652" i="4"/>
  <c r="J6751" i="4"/>
  <c r="G6751" i="4"/>
  <c r="F6652" i="4"/>
  <c r="I6751" i="4"/>
  <c r="L6751" i="4"/>
  <c r="K6751" i="4"/>
  <c r="P6751" i="4"/>
  <c r="O6751" i="4"/>
  <c r="N6751" i="4"/>
  <c r="M6751" i="4"/>
  <c r="H6750" i="4"/>
  <c r="D6651" i="4"/>
  <c r="E6651" i="4"/>
  <c r="J6750" i="4"/>
  <c r="G6750" i="4"/>
  <c r="F6651" i="4"/>
  <c r="I6750" i="4"/>
  <c r="L6750" i="4"/>
  <c r="K6750" i="4"/>
  <c r="P6750" i="4"/>
  <c r="O6750" i="4"/>
  <c r="N6750" i="4"/>
  <c r="M6750" i="4"/>
  <c r="H6749" i="4"/>
  <c r="D6650" i="4"/>
  <c r="E6650" i="4"/>
  <c r="J6749" i="4"/>
  <c r="G6749" i="4"/>
  <c r="F6650" i="4"/>
  <c r="I6749" i="4"/>
  <c r="L6749" i="4"/>
  <c r="K6749" i="4"/>
  <c r="P6749" i="4"/>
  <c r="O6749" i="4"/>
  <c r="N6749" i="4"/>
  <c r="M6749" i="4"/>
  <c r="H6748" i="4"/>
  <c r="D6649" i="4"/>
  <c r="E6649" i="4"/>
  <c r="J6748" i="4"/>
  <c r="G6748" i="4"/>
  <c r="F6649" i="4"/>
  <c r="I6748" i="4"/>
  <c r="L6748" i="4"/>
  <c r="K6748" i="4"/>
  <c r="P6748" i="4"/>
  <c r="O6748" i="4"/>
  <c r="N6748" i="4"/>
  <c r="M6748" i="4"/>
  <c r="H6747" i="4"/>
  <c r="D6648" i="4"/>
  <c r="E6648" i="4"/>
  <c r="J6747" i="4"/>
  <c r="G6747" i="4"/>
  <c r="F6648" i="4"/>
  <c r="I6747" i="4"/>
  <c r="L6747" i="4"/>
  <c r="K6747" i="4"/>
  <c r="P6747" i="4"/>
  <c r="O6747" i="4"/>
  <c r="N6747" i="4"/>
  <c r="M6747" i="4"/>
  <c r="H6746" i="4"/>
  <c r="D6647" i="4"/>
  <c r="E6647" i="4"/>
  <c r="J6746" i="4"/>
  <c r="G6746" i="4"/>
  <c r="F6647" i="4"/>
  <c r="I6746" i="4"/>
  <c r="L6746" i="4"/>
  <c r="K6746" i="4"/>
  <c r="P6746" i="4"/>
  <c r="O6746" i="4"/>
  <c r="N6746" i="4"/>
  <c r="M6746" i="4"/>
  <c r="H6745" i="4"/>
  <c r="D6646" i="4"/>
  <c r="E6646" i="4"/>
  <c r="J6745" i="4"/>
  <c r="G6745" i="4"/>
  <c r="F6646" i="4"/>
  <c r="I6745" i="4"/>
  <c r="L6745" i="4"/>
  <c r="K6745" i="4"/>
  <c r="P6745" i="4"/>
  <c r="O6745" i="4"/>
  <c r="N6745" i="4"/>
  <c r="M6745" i="4"/>
  <c r="H6744" i="4"/>
  <c r="D6645" i="4"/>
  <c r="E6645" i="4"/>
  <c r="J6744" i="4"/>
  <c r="G6744" i="4"/>
  <c r="F6645" i="4"/>
  <c r="I6744" i="4"/>
  <c r="L6744" i="4"/>
  <c r="K6744" i="4"/>
  <c r="P6744" i="4"/>
  <c r="O6744" i="4"/>
  <c r="N6744" i="4"/>
  <c r="M6744" i="4"/>
  <c r="H6743" i="4"/>
  <c r="D6644" i="4"/>
  <c r="E6644" i="4"/>
  <c r="J6743" i="4"/>
  <c r="G6743" i="4"/>
  <c r="F6644" i="4"/>
  <c r="I6743" i="4"/>
  <c r="L6743" i="4"/>
  <c r="K6743" i="4"/>
  <c r="P6743" i="4"/>
  <c r="O6743" i="4"/>
  <c r="N6743" i="4"/>
  <c r="M6743" i="4"/>
  <c r="H6742" i="4"/>
  <c r="D6643" i="4"/>
  <c r="E6643" i="4"/>
  <c r="J6742" i="4"/>
  <c r="G6742" i="4"/>
  <c r="F6643" i="4"/>
  <c r="I6742" i="4"/>
  <c r="L6742" i="4"/>
  <c r="K6742" i="4"/>
  <c r="P6742" i="4"/>
  <c r="O6742" i="4"/>
  <c r="N6742" i="4"/>
  <c r="M6742" i="4"/>
  <c r="H6741" i="4"/>
  <c r="D6642" i="4"/>
  <c r="E6642" i="4"/>
  <c r="J6741" i="4"/>
  <c r="G6741" i="4"/>
  <c r="F6642" i="4"/>
  <c r="I6741" i="4"/>
  <c r="L6741" i="4"/>
  <c r="K6741" i="4"/>
  <c r="P6741" i="4"/>
  <c r="O6741" i="4"/>
  <c r="N6741" i="4"/>
  <c r="M6741" i="4"/>
  <c r="H6740" i="4"/>
  <c r="D6641" i="4"/>
  <c r="E6641" i="4"/>
  <c r="J6740" i="4"/>
  <c r="G6740" i="4"/>
  <c r="F6641" i="4"/>
  <c r="I6740" i="4"/>
  <c r="L6740" i="4"/>
  <c r="K6740" i="4"/>
  <c r="P6740" i="4"/>
  <c r="O6740" i="4"/>
  <c r="N6740" i="4"/>
  <c r="M6740" i="4"/>
  <c r="H6739" i="4"/>
  <c r="D6640" i="4"/>
  <c r="E6640" i="4"/>
  <c r="J6739" i="4"/>
  <c r="G6739" i="4"/>
  <c r="F6640" i="4"/>
  <c r="I6739" i="4"/>
  <c r="L6739" i="4"/>
  <c r="K6739" i="4"/>
  <c r="P6739" i="4"/>
  <c r="O6739" i="4"/>
  <c r="N6739" i="4"/>
  <c r="M6739" i="4"/>
  <c r="H6738" i="4"/>
  <c r="D6639" i="4"/>
  <c r="E6639" i="4"/>
  <c r="J6738" i="4"/>
  <c r="G6738" i="4"/>
  <c r="F6639" i="4"/>
  <c r="I6738" i="4"/>
  <c r="L6738" i="4"/>
  <c r="K6738" i="4"/>
  <c r="P6738" i="4"/>
  <c r="O6738" i="4"/>
  <c r="N6738" i="4"/>
  <c r="M6738" i="4"/>
  <c r="H6737" i="4"/>
  <c r="D6638" i="4"/>
  <c r="E6638" i="4"/>
  <c r="J6737" i="4"/>
  <c r="G6737" i="4"/>
  <c r="F6638" i="4"/>
  <c r="I6737" i="4"/>
  <c r="L6737" i="4"/>
  <c r="K6737" i="4"/>
  <c r="P6737" i="4"/>
  <c r="O6737" i="4"/>
  <c r="N6737" i="4"/>
  <c r="M6737" i="4"/>
  <c r="H6736" i="4"/>
  <c r="D6637" i="4"/>
  <c r="E6637" i="4"/>
  <c r="J6736" i="4"/>
  <c r="G6736" i="4"/>
  <c r="F6637" i="4"/>
  <c r="I6736" i="4"/>
  <c r="L6736" i="4"/>
  <c r="K6736" i="4"/>
  <c r="P6736" i="4"/>
  <c r="O6736" i="4"/>
  <c r="N6736" i="4"/>
  <c r="M6736" i="4"/>
  <c r="H6735" i="4"/>
  <c r="D6636" i="4"/>
  <c r="E6636" i="4"/>
  <c r="J6735" i="4"/>
  <c r="G6735" i="4"/>
  <c r="F6636" i="4"/>
  <c r="I6735" i="4"/>
  <c r="L6735" i="4"/>
  <c r="K6735" i="4"/>
  <c r="P6735" i="4"/>
  <c r="O6735" i="4"/>
  <c r="N6735" i="4"/>
  <c r="M6735" i="4"/>
  <c r="H6734" i="4"/>
  <c r="D6635" i="4"/>
  <c r="E6635" i="4"/>
  <c r="J6734" i="4"/>
  <c r="G6734" i="4"/>
  <c r="F6635" i="4"/>
  <c r="I6734" i="4"/>
  <c r="L6734" i="4"/>
  <c r="K6734" i="4"/>
  <c r="P6734" i="4"/>
  <c r="O6734" i="4"/>
  <c r="N6734" i="4"/>
  <c r="M6734" i="4"/>
  <c r="H6733" i="4"/>
  <c r="D6634" i="4"/>
  <c r="E6634" i="4"/>
  <c r="J6733" i="4"/>
  <c r="G6733" i="4"/>
  <c r="F6634" i="4"/>
  <c r="I6733" i="4"/>
  <c r="L6733" i="4"/>
  <c r="K6733" i="4"/>
  <c r="P6733" i="4"/>
  <c r="O6733" i="4"/>
  <c r="N6733" i="4"/>
  <c r="M6733" i="4"/>
  <c r="H6732" i="4"/>
  <c r="D6633" i="4"/>
  <c r="E6633" i="4"/>
  <c r="J6732" i="4"/>
  <c r="G6732" i="4"/>
  <c r="F6633" i="4"/>
  <c r="I6732" i="4"/>
  <c r="L6732" i="4"/>
  <c r="K6732" i="4"/>
  <c r="P6732" i="4"/>
  <c r="O6732" i="4"/>
  <c r="N6732" i="4"/>
  <c r="M6732" i="4"/>
  <c r="H6731" i="4"/>
  <c r="D6632" i="4"/>
  <c r="E6632" i="4"/>
  <c r="J6731" i="4"/>
  <c r="G6731" i="4"/>
  <c r="F6632" i="4"/>
  <c r="I6731" i="4"/>
  <c r="L6731" i="4"/>
  <c r="K6731" i="4"/>
  <c r="P6731" i="4"/>
  <c r="O6731" i="4"/>
  <c r="N6731" i="4"/>
  <c r="M6731" i="4"/>
  <c r="H6730" i="4"/>
  <c r="D6631" i="4"/>
  <c r="E6631" i="4"/>
  <c r="J6730" i="4"/>
  <c r="G6730" i="4"/>
  <c r="F6631" i="4"/>
  <c r="I6730" i="4"/>
  <c r="L6730" i="4"/>
  <c r="K6730" i="4"/>
  <c r="P6730" i="4"/>
  <c r="O6730" i="4"/>
  <c r="N6730" i="4"/>
  <c r="M6730" i="4"/>
  <c r="H6729" i="4"/>
  <c r="D6630" i="4"/>
  <c r="E6630" i="4"/>
  <c r="J6729" i="4"/>
  <c r="G6729" i="4"/>
  <c r="F6630" i="4"/>
  <c r="I6729" i="4"/>
  <c r="L6729" i="4"/>
  <c r="K6729" i="4"/>
  <c r="P6729" i="4"/>
  <c r="O6729" i="4"/>
  <c r="N6729" i="4"/>
  <c r="M6729" i="4"/>
  <c r="H6728" i="4"/>
  <c r="D6629" i="4"/>
  <c r="E6629" i="4"/>
  <c r="J6728" i="4"/>
  <c r="G6728" i="4"/>
  <c r="F6629" i="4"/>
  <c r="I6728" i="4"/>
  <c r="L6728" i="4"/>
  <c r="K6728" i="4"/>
  <c r="P6728" i="4"/>
  <c r="O6728" i="4"/>
  <c r="N6728" i="4"/>
  <c r="M6728" i="4"/>
  <c r="H6727" i="4"/>
  <c r="D6628" i="4"/>
  <c r="E6628" i="4"/>
  <c r="J6727" i="4"/>
  <c r="G6727" i="4"/>
  <c r="F6628" i="4"/>
  <c r="I6727" i="4"/>
  <c r="L6727" i="4"/>
  <c r="K6727" i="4"/>
  <c r="P6727" i="4"/>
  <c r="O6727" i="4"/>
  <c r="N6727" i="4"/>
  <c r="M6727" i="4"/>
  <c r="H6726" i="4"/>
  <c r="D6627" i="4"/>
  <c r="E6627" i="4"/>
  <c r="J6726" i="4"/>
  <c r="G6726" i="4"/>
  <c r="F6627" i="4"/>
  <c r="I6726" i="4"/>
  <c r="L6726" i="4"/>
  <c r="K6726" i="4"/>
  <c r="P6726" i="4"/>
  <c r="O6726" i="4"/>
  <c r="N6726" i="4"/>
  <c r="M6726" i="4"/>
  <c r="H6725" i="4"/>
  <c r="D6626" i="4"/>
  <c r="E6626" i="4"/>
  <c r="J6725" i="4"/>
  <c r="G6725" i="4"/>
  <c r="F6626" i="4"/>
  <c r="I6725" i="4"/>
  <c r="L6725" i="4"/>
  <c r="K6725" i="4"/>
  <c r="P6725" i="4"/>
  <c r="O6725" i="4"/>
  <c r="N6725" i="4"/>
  <c r="M6725" i="4"/>
  <c r="H6724" i="4"/>
  <c r="D6625" i="4"/>
  <c r="E6625" i="4"/>
  <c r="J6724" i="4"/>
  <c r="G6724" i="4"/>
  <c r="F6625" i="4"/>
  <c r="I6724" i="4"/>
  <c r="L6724" i="4"/>
  <c r="K6724" i="4"/>
  <c r="P6724" i="4"/>
  <c r="O6724" i="4"/>
  <c r="N6724" i="4"/>
  <c r="M6724" i="4"/>
  <c r="H6723" i="4"/>
  <c r="D6624" i="4"/>
  <c r="E6624" i="4"/>
  <c r="J6723" i="4"/>
  <c r="G6723" i="4"/>
  <c r="F6624" i="4"/>
  <c r="I6723" i="4"/>
  <c r="L6723" i="4"/>
  <c r="K6723" i="4"/>
  <c r="P6723" i="4"/>
  <c r="O6723" i="4"/>
  <c r="N6723" i="4"/>
  <c r="M6723" i="4"/>
  <c r="H6722" i="4"/>
  <c r="D6623" i="4"/>
  <c r="E6623" i="4"/>
  <c r="J6722" i="4"/>
  <c r="G6722" i="4"/>
  <c r="F6623" i="4"/>
  <c r="I6722" i="4"/>
  <c r="L6722" i="4"/>
  <c r="K6722" i="4"/>
  <c r="P6722" i="4"/>
  <c r="O6722" i="4"/>
  <c r="N6722" i="4"/>
  <c r="M6722" i="4"/>
  <c r="H6721" i="4"/>
  <c r="D6622" i="4"/>
  <c r="E6622" i="4"/>
  <c r="J6721" i="4"/>
  <c r="G6721" i="4"/>
  <c r="F6622" i="4"/>
  <c r="I6721" i="4"/>
  <c r="L6721" i="4"/>
  <c r="K6721" i="4"/>
  <c r="P6721" i="4"/>
  <c r="O6721" i="4"/>
  <c r="N6721" i="4"/>
  <c r="M6721" i="4"/>
  <c r="H6720" i="4"/>
  <c r="D6621" i="4"/>
  <c r="E6621" i="4"/>
  <c r="J6720" i="4"/>
  <c r="G6720" i="4"/>
  <c r="F6621" i="4"/>
  <c r="I6720" i="4"/>
  <c r="L6720" i="4"/>
  <c r="K6720" i="4"/>
  <c r="P6720" i="4"/>
  <c r="O6720" i="4"/>
  <c r="N6720" i="4"/>
  <c r="M6720" i="4"/>
  <c r="H6719" i="4"/>
  <c r="D6620" i="4"/>
  <c r="E6620" i="4"/>
  <c r="J6719" i="4"/>
  <c r="G6719" i="4"/>
  <c r="F6620" i="4"/>
  <c r="I6719" i="4"/>
  <c r="L6719" i="4"/>
  <c r="K6719" i="4"/>
  <c r="P6719" i="4"/>
  <c r="O6719" i="4"/>
  <c r="N6719" i="4"/>
  <c r="M6719" i="4"/>
  <c r="H6718" i="4"/>
  <c r="D6619" i="4"/>
  <c r="E6619" i="4"/>
  <c r="J6718" i="4"/>
  <c r="G6718" i="4"/>
  <c r="F6619" i="4"/>
  <c r="I6718" i="4"/>
  <c r="L6718" i="4"/>
  <c r="K6718" i="4"/>
  <c r="P6718" i="4"/>
  <c r="O6718" i="4"/>
  <c r="N6718" i="4"/>
  <c r="M6718" i="4"/>
  <c r="H6717" i="4"/>
  <c r="D6618" i="4"/>
  <c r="E6618" i="4"/>
  <c r="J6717" i="4"/>
  <c r="G6717" i="4"/>
  <c r="F6618" i="4"/>
  <c r="I6717" i="4"/>
  <c r="L6717" i="4"/>
  <c r="K6717" i="4"/>
  <c r="P6717" i="4"/>
  <c r="O6717" i="4"/>
  <c r="N6717" i="4"/>
  <c r="M6717" i="4"/>
  <c r="H6716" i="4"/>
  <c r="D6617" i="4"/>
  <c r="E6617" i="4"/>
  <c r="J6716" i="4"/>
  <c r="G6716" i="4"/>
  <c r="F6617" i="4"/>
  <c r="I6716" i="4"/>
  <c r="L6716" i="4"/>
  <c r="K6716" i="4"/>
  <c r="P6716" i="4"/>
  <c r="O6716" i="4"/>
  <c r="N6716" i="4"/>
  <c r="M6716" i="4"/>
  <c r="H6715" i="4"/>
  <c r="D6616" i="4"/>
  <c r="E6616" i="4"/>
  <c r="J6715" i="4"/>
  <c r="G6715" i="4"/>
  <c r="F6616" i="4"/>
  <c r="I6715" i="4"/>
  <c r="L6715" i="4"/>
  <c r="K6715" i="4"/>
  <c r="P6715" i="4"/>
  <c r="O6715" i="4"/>
  <c r="N6715" i="4"/>
  <c r="M6715" i="4"/>
  <c r="H6714" i="4"/>
  <c r="D6615" i="4"/>
  <c r="E6615" i="4"/>
  <c r="J6714" i="4"/>
  <c r="G6714" i="4"/>
  <c r="F6615" i="4"/>
  <c r="I6714" i="4"/>
  <c r="L6714" i="4"/>
  <c r="K6714" i="4"/>
  <c r="P6714" i="4"/>
  <c r="O6714" i="4"/>
  <c r="N6714" i="4"/>
  <c r="M6714" i="4"/>
  <c r="H6713" i="4"/>
  <c r="D6614" i="4"/>
  <c r="E6614" i="4"/>
  <c r="J6713" i="4"/>
  <c r="G6713" i="4"/>
  <c r="F6614" i="4"/>
  <c r="I6713" i="4"/>
  <c r="L6713" i="4"/>
  <c r="K6713" i="4"/>
  <c r="P6713" i="4"/>
  <c r="O6713" i="4"/>
  <c r="N6713" i="4"/>
  <c r="M6713" i="4"/>
  <c r="H6712" i="4"/>
  <c r="D6613" i="4"/>
  <c r="E6613" i="4"/>
  <c r="J6712" i="4"/>
  <c r="G6712" i="4"/>
  <c r="F6613" i="4"/>
  <c r="I6712" i="4"/>
  <c r="L6712" i="4"/>
  <c r="K6712" i="4"/>
  <c r="P6712" i="4"/>
  <c r="O6712" i="4"/>
  <c r="N6712" i="4"/>
  <c r="M6712" i="4"/>
  <c r="H6711" i="4"/>
  <c r="D6612" i="4"/>
  <c r="E6612" i="4"/>
  <c r="J6711" i="4"/>
  <c r="G6711" i="4"/>
  <c r="F6612" i="4"/>
  <c r="I6711" i="4"/>
  <c r="L6711" i="4"/>
  <c r="K6711" i="4"/>
  <c r="P6711" i="4"/>
  <c r="O6711" i="4"/>
  <c r="N6711" i="4"/>
  <c r="M6711" i="4"/>
  <c r="H6710" i="4"/>
  <c r="D6611" i="4"/>
  <c r="E6611" i="4"/>
  <c r="J6710" i="4"/>
  <c r="G6710" i="4"/>
  <c r="F6611" i="4"/>
  <c r="I6710" i="4"/>
  <c r="L6710" i="4"/>
  <c r="K6710" i="4"/>
  <c r="P6710" i="4"/>
  <c r="O6710" i="4"/>
  <c r="N6710" i="4"/>
  <c r="M6710" i="4"/>
  <c r="H6709" i="4"/>
  <c r="D6610" i="4"/>
  <c r="E6610" i="4"/>
  <c r="J6709" i="4"/>
  <c r="G6709" i="4"/>
  <c r="F6610" i="4"/>
  <c r="I6709" i="4"/>
  <c r="L6709" i="4"/>
  <c r="K6709" i="4"/>
  <c r="P6709" i="4"/>
  <c r="O6709" i="4"/>
  <c r="N6709" i="4"/>
  <c r="M6709" i="4"/>
  <c r="H6708" i="4"/>
  <c r="D6609" i="4"/>
  <c r="E6609" i="4"/>
  <c r="J6708" i="4"/>
  <c r="G6708" i="4"/>
  <c r="F6609" i="4"/>
  <c r="I6708" i="4"/>
  <c r="L6708" i="4"/>
  <c r="K6708" i="4"/>
  <c r="P6708" i="4"/>
  <c r="O6708" i="4"/>
  <c r="N6708" i="4"/>
  <c r="M6708" i="4"/>
  <c r="H6707" i="4"/>
  <c r="D6608" i="4"/>
  <c r="E6608" i="4"/>
  <c r="J6707" i="4"/>
  <c r="G6707" i="4"/>
  <c r="F6608" i="4"/>
  <c r="I6707" i="4"/>
  <c r="L6707" i="4"/>
  <c r="K6707" i="4"/>
  <c r="P6707" i="4"/>
  <c r="O6707" i="4"/>
  <c r="N6707" i="4"/>
  <c r="M6707" i="4"/>
  <c r="H6706" i="4"/>
  <c r="D6607" i="4"/>
  <c r="E6607" i="4"/>
  <c r="J6706" i="4"/>
  <c r="G6706" i="4"/>
  <c r="F6607" i="4"/>
  <c r="I6706" i="4"/>
  <c r="L6706" i="4"/>
  <c r="K6706" i="4"/>
  <c r="P6706" i="4"/>
  <c r="O6706" i="4"/>
  <c r="N6706" i="4"/>
  <c r="M6706" i="4"/>
  <c r="H6705" i="4"/>
  <c r="D6606" i="4"/>
  <c r="E6606" i="4"/>
  <c r="J6705" i="4"/>
  <c r="G6705" i="4"/>
  <c r="F6606" i="4"/>
  <c r="I6705" i="4"/>
  <c r="L6705" i="4"/>
  <c r="K6705" i="4"/>
  <c r="P6705" i="4"/>
  <c r="O6705" i="4"/>
  <c r="N6705" i="4"/>
  <c r="M6705" i="4"/>
  <c r="H6704" i="4"/>
  <c r="D6605" i="4"/>
  <c r="E6605" i="4"/>
  <c r="J6704" i="4"/>
  <c r="G6704" i="4"/>
  <c r="F6605" i="4"/>
  <c r="I6704" i="4"/>
  <c r="L6704" i="4"/>
  <c r="K6704" i="4"/>
  <c r="P6704" i="4"/>
  <c r="O6704" i="4"/>
  <c r="N6704" i="4"/>
  <c r="M6704" i="4"/>
  <c r="H6703" i="4"/>
  <c r="D6604" i="4"/>
  <c r="E6604" i="4"/>
  <c r="J6703" i="4"/>
  <c r="G6703" i="4"/>
  <c r="F6604" i="4"/>
  <c r="I6703" i="4"/>
  <c r="L6703" i="4"/>
  <c r="K6703" i="4"/>
  <c r="P6703" i="4"/>
  <c r="O6703" i="4"/>
  <c r="N6703" i="4"/>
  <c r="M6703" i="4"/>
  <c r="H6702" i="4"/>
  <c r="D6603" i="4"/>
  <c r="E6603" i="4"/>
  <c r="J6702" i="4"/>
  <c r="G6702" i="4"/>
  <c r="F6603" i="4"/>
  <c r="I6702" i="4"/>
  <c r="L6702" i="4"/>
  <c r="K6702" i="4"/>
  <c r="P6702" i="4"/>
  <c r="O6702" i="4"/>
  <c r="N6702" i="4"/>
  <c r="M6702" i="4"/>
  <c r="H6701" i="4"/>
  <c r="D6602" i="4"/>
  <c r="E6602" i="4"/>
  <c r="J6701" i="4"/>
  <c r="G6701" i="4"/>
  <c r="F6602" i="4"/>
  <c r="I6701" i="4"/>
  <c r="L6701" i="4"/>
  <c r="K6701" i="4"/>
  <c r="P6701" i="4"/>
  <c r="O6701" i="4"/>
  <c r="N6701" i="4"/>
  <c r="M6701" i="4"/>
  <c r="H6700" i="4"/>
  <c r="D6601" i="4"/>
  <c r="E6601" i="4"/>
  <c r="J6700" i="4"/>
  <c r="G6700" i="4"/>
  <c r="F6601" i="4"/>
  <c r="I6700" i="4"/>
  <c r="L6700" i="4"/>
  <c r="K6700" i="4"/>
  <c r="P6700" i="4"/>
  <c r="O6700" i="4"/>
  <c r="N6700" i="4"/>
  <c r="M6700" i="4"/>
  <c r="H6699" i="4"/>
  <c r="D6600" i="4"/>
  <c r="E6600" i="4"/>
  <c r="J6699" i="4"/>
  <c r="G6699" i="4"/>
  <c r="F6600" i="4"/>
  <c r="I6699" i="4"/>
  <c r="L6699" i="4"/>
  <c r="K6699" i="4"/>
  <c r="P6699" i="4"/>
  <c r="O6699" i="4"/>
  <c r="N6699" i="4"/>
  <c r="M6699" i="4"/>
  <c r="H6698" i="4"/>
  <c r="D6599" i="4"/>
  <c r="E6599" i="4"/>
  <c r="J6698" i="4"/>
  <c r="G6698" i="4"/>
  <c r="F6599" i="4"/>
  <c r="I6698" i="4"/>
  <c r="L6698" i="4"/>
  <c r="K6698" i="4"/>
  <c r="P6698" i="4"/>
  <c r="O6698" i="4"/>
  <c r="N6698" i="4"/>
  <c r="M6698" i="4"/>
  <c r="H6697" i="4"/>
  <c r="D6598" i="4"/>
  <c r="E6598" i="4"/>
  <c r="J6697" i="4"/>
  <c r="G6697" i="4"/>
  <c r="F6598" i="4"/>
  <c r="I6697" i="4"/>
  <c r="L6697" i="4"/>
  <c r="K6697" i="4"/>
  <c r="P6697" i="4"/>
  <c r="O6697" i="4"/>
  <c r="N6697" i="4"/>
  <c r="M6697" i="4"/>
  <c r="H6696" i="4"/>
  <c r="D6597" i="4"/>
  <c r="E6597" i="4"/>
  <c r="J6696" i="4"/>
  <c r="G6696" i="4"/>
  <c r="F6597" i="4"/>
  <c r="I6696" i="4"/>
  <c r="L6696" i="4"/>
  <c r="K6696" i="4"/>
  <c r="P6696" i="4"/>
  <c r="O6696" i="4"/>
  <c r="N6696" i="4"/>
  <c r="M6696" i="4"/>
  <c r="H6695" i="4"/>
  <c r="D6596" i="4"/>
  <c r="E6596" i="4"/>
  <c r="J6695" i="4"/>
  <c r="G6695" i="4"/>
  <c r="F6596" i="4"/>
  <c r="I6695" i="4"/>
  <c r="L6695" i="4"/>
  <c r="K6695" i="4"/>
  <c r="P6695" i="4"/>
  <c r="O6695" i="4"/>
  <c r="N6695" i="4"/>
  <c r="M6695" i="4"/>
  <c r="H6694" i="4"/>
  <c r="D6595" i="4"/>
  <c r="E6595" i="4"/>
  <c r="J6694" i="4"/>
  <c r="G6694" i="4"/>
  <c r="F6595" i="4"/>
  <c r="I6694" i="4"/>
  <c r="L6694" i="4"/>
  <c r="K6694" i="4"/>
  <c r="P6694" i="4"/>
  <c r="O6694" i="4"/>
  <c r="N6694" i="4"/>
  <c r="M6694" i="4"/>
  <c r="H6693" i="4"/>
  <c r="D6594" i="4"/>
  <c r="E6594" i="4"/>
  <c r="J6693" i="4"/>
  <c r="G6693" i="4"/>
  <c r="F6594" i="4"/>
  <c r="I6693" i="4"/>
  <c r="L6693" i="4"/>
  <c r="K6693" i="4"/>
  <c r="P6693" i="4"/>
  <c r="O6693" i="4"/>
  <c r="N6693" i="4"/>
  <c r="M6693" i="4"/>
  <c r="H6692" i="4"/>
  <c r="D6593" i="4"/>
  <c r="E6593" i="4"/>
  <c r="J6692" i="4"/>
  <c r="G6692" i="4"/>
  <c r="F6593" i="4"/>
  <c r="I6692" i="4"/>
  <c r="L6692" i="4"/>
  <c r="K6692" i="4"/>
  <c r="P6692" i="4"/>
  <c r="O6692" i="4"/>
  <c r="N6692" i="4"/>
  <c r="M6692" i="4"/>
  <c r="H6691" i="4"/>
  <c r="D6592" i="4"/>
  <c r="E6592" i="4"/>
  <c r="J6691" i="4"/>
  <c r="G6691" i="4"/>
  <c r="F6592" i="4"/>
  <c r="I6691" i="4"/>
  <c r="L6691" i="4"/>
  <c r="K6691" i="4"/>
  <c r="P6691" i="4"/>
  <c r="O6691" i="4"/>
  <c r="N6691" i="4"/>
  <c r="M6691" i="4"/>
  <c r="H6690" i="4"/>
  <c r="D6591" i="4"/>
  <c r="E6591" i="4"/>
  <c r="J6690" i="4"/>
  <c r="G6690" i="4"/>
  <c r="F6591" i="4"/>
  <c r="I6690" i="4"/>
  <c r="L6690" i="4"/>
  <c r="K6690" i="4"/>
  <c r="P6690" i="4"/>
  <c r="O6690" i="4"/>
  <c r="N6690" i="4"/>
  <c r="M6690" i="4"/>
  <c r="H6689" i="4"/>
  <c r="D6590" i="4"/>
  <c r="E6590" i="4"/>
  <c r="J6689" i="4"/>
  <c r="G6689" i="4"/>
  <c r="F6590" i="4"/>
  <c r="I6689" i="4"/>
  <c r="L6689" i="4"/>
  <c r="K6689" i="4"/>
  <c r="P6689" i="4"/>
  <c r="O6689" i="4"/>
  <c r="N6689" i="4"/>
  <c r="M6689" i="4"/>
  <c r="H6688" i="4"/>
  <c r="D6589" i="4"/>
  <c r="E6589" i="4"/>
  <c r="J6688" i="4"/>
  <c r="G6688" i="4"/>
  <c r="F6589" i="4"/>
  <c r="I6688" i="4"/>
  <c r="L6688" i="4"/>
  <c r="K6688" i="4"/>
  <c r="P6688" i="4"/>
  <c r="O6688" i="4"/>
  <c r="N6688" i="4"/>
  <c r="M6688" i="4"/>
  <c r="H6687" i="4"/>
  <c r="D6588" i="4"/>
  <c r="E6588" i="4"/>
  <c r="J6687" i="4"/>
  <c r="G6687" i="4"/>
  <c r="F6588" i="4"/>
  <c r="I6687" i="4"/>
  <c r="L6687" i="4"/>
  <c r="K6687" i="4"/>
  <c r="P6687" i="4"/>
  <c r="O6687" i="4"/>
  <c r="N6687" i="4"/>
  <c r="M6687" i="4"/>
  <c r="H6686" i="4"/>
  <c r="D6587" i="4"/>
  <c r="E6587" i="4"/>
  <c r="J6686" i="4"/>
  <c r="G6686" i="4"/>
  <c r="F6587" i="4"/>
  <c r="I6686" i="4"/>
  <c r="L6686" i="4"/>
  <c r="K6686" i="4"/>
  <c r="P6686" i="4"/>
  <c r="O6686" i="4"/>
  <c r="N6686" i="4"/>
  <c r="M6686" i="4"/>
  <c r="H6685" i="4"/>
  <c r="D6586" i="4"/>
  <c r="E6586" i="4"/>
  <c r="J6685" i="4"/>
  <c r="G6685" i="4"/>
  <c r="F6586" i="4"/>
  <c r="I6685" i="4"/>
  <c r="L6685" i="4"/>
  <c r="K6685" i="4"/>
  <c r="P6685" i="4"/>
  <c r="O6685" i="4"/>
  <c r="N6685" i="4"/>
  <c r="M6685" i="4"/>
  <c r="H6684" i="4"/>
  <c r="D6585" i="4"/>
  <c r="E6585" i="4"/>
  <c r="J6684" i="4"/>
  <c r="G6684" i="4"/>
  <c r="F6585" i="4"/>
  <c r="I6684" i="4"/>
  <c r="L6684" i="4"/>
  <c r="K6684" i="4"/>
  <c r="P6684" i="4"/>
  <c r="O6684" i="4"/>
  <c r="N6684" i="4"/>
  <c r="M6684" i="4"/>
  <c r="H6683" i="4"/>
  <c r="D6584" i="4"/>
  <c r="E6584" i="4"/>
  <c r="J6683" i="4"/>
  <c r="G6683" i="4"/>
  <c r="F6584" i="4"/>
  <c r="I6683" i="4"/>
  <c r="L6683" i="4"/>
  <c r="K6683" i="4"/>
  <c r="P6683" i="4"/>
  <c r="O6683" i="4"/>
  <c r="N6683" i="4"/>
  <c r="M6683" i="4"/>
  <c r="H6682" i="4"/>
  <c r="D6583" i="4"/>
  <c r="E6583" i="4"/>
  <c r="J6682" i="4"/>
  <c r="G6682" i="4"/>
  <c r="F6583" i="4"/>
  <c r="I6682" i="4"/>
  <c r="L6682" i="4"/>
  <c r="K6682" i="4"/>
  <c r="P6682" i="4"/>
  <c r="O6682" i="4"/>
  <c r="N6682" i="4"/>
  <c r="M6682" i="4"/>
  <c r="H6681" i="4"/>
  <c r="D6582" i="4"/>
  <c r="E6582" i="4"/>
  <c r="J6681" i="4"/>
  <c r="G6681" i="4"/>
  <c r="F6582" i="4"/>
  <c r="I6681" i="4"/>
  <c r="L6681" i="4"/>
  <c r="K6681" i="4"/>
  <c r="P6681" i="4"/>
  <c r="O6681" i="4"/>
  <c r="N6681" i="4"/>
  <c r="M6681" i="4"/>
  <c r="H6680" i="4"/>
  <c r="D6581" i="4"/>
  <c r="E6581" i="4"/>
  <c r="J6680" i="4"/>
  <c r="G6680" i="4"/>
  <c r="F6581" i="4"/>
  <c r="I6680" i="4"/>
  <c r="L6680" i="4"/>
  <c r="K6680" i="4"/>
  <c r="P6680" i="4"/>
  <c r="O6680" i="4"/>
  <c r="N6680" i="4"/>
  <c r="M6680" i="4"/>
  <c r="H6679" i="4"/>
  <c r="D6580" i="4"/>
  <c r="E6580" i="4"/>
  <c r="J6679" i="4"/>
  <c r="G6679" i="4"/>
  <c r="F6580" i="4"/>
  <c r="I6679" i="4"/>
  <c r="L6679" i="4"/>
  <c r="K6679" i="4"/>
  <c r="P6679" i="4"/>
  <c r="O6679" i="4"/>
  <c r="N6679" i="4"/>
  <c r="M6679" i="4"/>
  <c r="H6678" i="4"/>
  <c r="D6579" i="4"/>
  <c r="E6579" i="4"/>
  <c r="J6678" i="4"/>
  <c r="G6678" i="4"/>
  <c r="F6579" i="4"/>
  <c r="I6678" i="4"/>
  <c r="L6678" i="4"/>
  <c r="K6678" i="4"/>
  <c r="P6678" i="4"/>
  <c r="O6678" i="4"/>
  <c r="N6678" i="4"/>
  <c r="M6678" i="4"/>
  <c r="H6677" i="4"/>
  <c r="D6578" i="4"/>
  <c r="E6578" i="4"/>
  <c r="J6677" i="4"/>
  <c r="G6677" i="4"/>
  <c r="F6578" i="4"/>
  <c r="I6677" i="4"/>
  <c r="L6677" i="4"/>
  <c r="K6677" i="4"/>
  <c r="P6677" i="4"/>
  <c r="O6677" i="4"/>
  <c r="N6677" i="4"/>
  <c r="M6677" i="4"/>
  <c r="H6676" i="4"/>
  <c r="D6577" i="4"/>
  <c r="E6577" i="4"/>
  <c r="J6676" i="4"/>
  <c r="G6676" i="4"/>
  <c r="F6577" i="4"/>
  <c r="I6676" i="4"/>
  <c r="L6676" i="4"/>
  <c r="K6676" i="4"/>
  <c r="P6676" i="4"/>
  <c r="O6676" i="4"/>
  <c r="N6676" i="4"/>
  <c r="M6676" i="4"/>
  <c r="H6675" i="4"/>
  <c r="D6576" i="4"/>
  <c r="E6576" i="4"/>
  <c r="J6675" i="4"/>
  <c r="G6675" i="4"/>
  <c r="F6576" i="4"/>
  <c r="I6675" i="4"/>
  <c r="L6675" i="4"/>
  <c r="K6675" i="4"/>
  <c r="P6675" i="4"/>
  <c r="O6675" i="4"/>
  <c r="N6675" i="4"/>
  <c r="M6675" i="4"/>
  <c r="H6674" i="4"/>
  <c r="D6575" i="4"/>
  <c r="E6575" i="4"/>
  <c r="J6674" i="4"/>
  <c r="G6674" i="4"/>
  <c r="F6575" i="4"/>
  <c r="I6674" i="4"/>
  <c r="L6674" i="4"/>
  <c r="K6674" i="4"/>
  <c r="P6674" i="4"/>
  <c r="O6674" i="4"/>
  <c r="N6674" i="4"/>
  <c r="M6674" i="4"/>
  <c r="H6673" i="4"/>
  <c r="D6574" i="4"/>
  <c r="E6574" i="4"/>
  <c r="J6673" i="4"/>
  <c r="G6673" i="4"/>
  <c r="F6574" i="4"/>
  <c r="I6673" i="4"/>
  <c r="L6673" i="4"/>
  <c r="K6673" i="4"/>
  <c r="P6673" i="4"/>
  <c r="O6673" i="4"/>
  <c r="N6673" i="4"/>
  <c r="M6673" i="4"/>
  <c r="H6672" i="4"/>
  <c r="D6573" i="4"/>
  <c r="E6573" i="4"/>
  <c r="J6672" i="4"/>
  <c r="G6672" i="4"/>
  <c r="F6573" i="4"/>
  <c r="I6672" i="4"/>
  <c r="L6672" i="4"/>
  <c r="K6672" i="4"/>
  <c r="P6672" i="4"/>
  <c r="O6672" i="4"/>
  <c r="N6672" i="4"/>
  <c r="M6672" i="4"/>
  <c r="H6671" i="4"/>
  <c r="D6572" i="4"/>
  <c r="E6572" i="4"/>
  <c r="J6671" i="4"/>
  <c r="G6671" i="4"/>
  <c r="F6572" i="4"/>
  <c r="I6671" i="4"/>
  <c r="L6671" i="4"/>
  <c r="K6671" i="4"/>
  <c r="P6671" i="4"/>
  <c r="O6671" i="4"/>
  <c r="N6671" i="4"/>
  <c r="M6671" i="4"/>
  <c r="H6670" i="4"/>
  <c r="D6571" i="4"/>
  <c r="E6571" i="4"/>
  <c r="J6670" i="4"/>
  <c r="G6670" i="4"/>
  <c r="F6571" i="4"/>
  <c r="I6670" i="4"/>
  <c r="L6670" i="4"/>
  <c r="K6670" i="4"/>
  <c r="P6670" i="4"/>
  <c r="O6670" i="4"/>
  <c r="N6670" i="4"/>
  <c r="M6670" i="4"/>
  <c r="H6669" i="4"/>
  <c r="D6570" i="4"/>
  <c r="E6570" i="4"/>
  <c r="J6669" i="4"/>
  <c r="G6669" i="4"/>
  <c r="F6570" i="4"/>
  <c r="I6669" i="4"/>
  <c r="L6669" i="4"/>
  <c r="K6669" i="4"/>
  <c r="P6669" i="4"/>
  <c r="O6669" i="4"/>
  <c r="N6669" i="4"/>
  <c r="M6669" i="4"/>
  <c r="H6668" i="4"/>
  <c r="D6569" i="4"/>
  <c r="E6569" i="4"/>
  <c r="J6668" i="4"/>
  <c r="G6668" i="4"/>
  <c r="F6569" i="4"/>
  <c r="I6668" i="4"/>
  <c r="L6668" i="4"/>
  <c r="K6668" i="4"/>
  <c r="P6668" i="4"/>
  <c r="O6668" i="4"/>
  <c r="N6668" i="4"/>
  <c r="M6668" i="4"/>
  <c r="H6667" i="4"/>
  <c r="D6568" i="4"/>
  <c r="E6568" i="4"/>
  <c r="J6667" i="4"/>
  <c r="G6667" i="4"/>
  <c r="F6568" i="4"/>
  <c r="I6667" i="4"/>
  <c r="L6667" i="4"/>
  <c r="K6667" i="4"/>
  <c r="P6667" i="4"/>
  <c r="O6667" i="4"/>
  <c r="N6667" i="4"/>
  <c r="M6667" i="4"/>
  <c r="H6666" i="4"/>
  <c r="D6567" i="4"/>
  <c r="E6567" i="4"/>
  <c r="J6666" i="4"/>
  <c r="G6666" i="4"/>
  <c r="F6567" i="4"/>
  <c r="I6666" i="4"/>
  <c r="L6666" i="4"/>
  <c r="K6666" i="4"/>
  <c r="P6666" i="4"/>
  <c r="O6666" i="4"/>
  <c r="N6666" i="4"/>
  <c r="M6666" i="4"/>
  <c r="H6665" i="4"/>
  <c r="D6566" i="4"/>
  <c r="E6566" i="4"/>
  <c r="J6665" i="4"/>
  <c r="G6665" i="4"/>
  <c r="F6566" i="4"/>
  <c r="I6665" i="4"/>
  <c r="L6665" i="4"/>
  <c r="K6665" i="4"/>
  <c r="P6665" i="4"/>
  <c r="O6665" i="4"/>
  <c r="N6665" i="4"/>
  <c r="M6665" i="4"/>
  <c r="H6664" i="4"/>
  <c r="D6565" i="4"/>
  <c r="E6565" i="4"/>
  <c r="J6664" i="4"/>
  <c r="G6664" i="4"/>
  <c r="F6565" i="4"/>
  <c r="I6664" i="4"/>
  <c r="L6664" i="4"/>
  <c r="K6664" i="4"/>
  <c r="P6664" i="4"/>
  <c r="O6664" i="4"/>
  <c r="N6664" i="4"/>
  <c r="M6664" i="4"/>
  <c r="H6663" i="4"/>
  <c r="D6564" i="4"/>
  <c r="E6564" i="4"/>
  <c r="J6663" i="4"/>
  <c r="G6663" i="4"/>
  <c r="F6564" i="4"/>
  <c r="I6663" i="4"/>
  <c r="L6663" i="4"/>
  <c r="K6663" i="4"/>
  <c r="P6663" i="4"/>
  <c r="O6663" i="4"/>
  <c r="N6663" i="4"/>
  <c r="M6663" i="4"/>
  <c r="H6662" i="4"/>
  <c r="D6563" i="4"/>
  <c r="E6563" i="4"/>
  <c r="J6662" i="4"/>
  <c r="G6662" i="4"/>
  <c r="F6563" i="4"/>
  <c r="I6662" i="4"/>
  <c r="L6662" i="4"/>
  <c r="K6662" i="4"/>
  <c r="P6662" i="4"/>
  <c r="O6662" i="4"/>
  <c r="N6662" i="4"/>
  <c r="M6662" i="4"/>
  <c r="H6661" i="4"/>
  <c r="D6562" i="4"/>
  <c r="E6562" i="4"/>
  <c r="J6661" i="4"/>
  <c r="G6661" i="4"/>
  <c r="F6562" i="4"/>
  <c r="I6661" i="4"/>
  <c r="L6661" i="4"/>
  <c r="K6661" i="4"/>
  <c r="P6661" i="4"/>
  <c r="O6661" i="4"/>
  <c r="N6661" i="4"/>
  <c r="M6661" i="4"/>
  <c r="H6660" i="4"/>
  <c r="D6561" i="4"/>
  <c r="E6561" i="4"/>
  <c r="J6660" i="4"/>
  <c r="G6660" i="4"/>
  <c r="F6561" i="4"/>
  <c r="I6660" i="4"/>
  <c r="L6660" i="4"/>
  <c r="K6660" i="4"/>
  <c r="P6660" i="4"/>
  <c r="O6660" i="4"/>
  <c r="N6660" i="4"/>
  <c r="M6660" i="4"/>
  <c r="H6659" i="4"/>
  <c r="D6560" i="4"/>
  <c r="E6560" i="4"/>
  <c r="J6659" i="4"/>
  <c r="G6659" i="4"/>
  <c r="F6560" i="4"/>
  <c r="I6659" i="4"/>
  <c r="L6659" i="4"/>
  <c r="K6659" i="4"/>
  <c r="P6659" i="4"/>
  <c r="O6659" i="4"/>
  <c r="N6659" i="4"/>
  <c r="M6659" i="4"/>
  <c r="H6658" i="4"/>
  <c r="D6559" i="4"/>
  <c r="E6559" i="4"/>
  <c r="J6658" i="4"/>
  <c r="G6658" i="4"/>
  <c r="F6559" i="4"/>
  <c r="I6658" i="4"/>
  <c r="L6658" i="4"/>
  <c r="K6658" i="4"/>
  <c r="P6658" i="4"/>
  <c r="O6658" i="4"/>
  <c r="N6658" i="4"/>
  <c r="M6658" i="4"/>
  <c r="H6657" i="4"/>
  <c r="D6558" i="4"/>
  <c r="E6558" i="4"/>
  <c r="J6657" i="4"/>
  <c r="G6657" i="4"/>
  <c r="F6558" i="4"/>
  <c r="I6657" i="4"/>
  <c r="L6657" i="4"/>
  <c r="K6657" i="4"/>
  <c r="P6657" i="4"/>
  <c r="O6657" i="4"/>
  <c r="N6657" i="4"/>
  <c r="M6657" i="4"/>
  <c r="H6656" i="4"/>
  <c r="D6557" i="4"/>
  <c r="E6557" i="4"/>
  <c r="J6656" i="4"/>
  <c r="G6656" i="4"/>
  <c r="F6557" i="4"/>
  <c r="I6656" i="4"/>
  <c r="L6656" i="4"/>
  <c r="K6656" i="4"/>
  <c r="P6656" i="4"/>
  <c r="O6656" i="4"/>
  <c r="N6656" i="4"/>
  <c r="M6656" i="4"/>
  <c r="H6655" i="4"/>
  <c r="D6556" i="4"/>
  <c r="E6556" i="4"/>
  <c r="J6655" i="4"/>
  <c r="G6655" i="4"/>
  <c r="F6556" i="4"/>
  <c r="I6655" i="4"/>
  <c r="L6655" i="4"/>
  <c r="K6655" i="4"/>
  <c r="P6655" i="4"/>
  <c r="O6655" i="4"/>
  <c r="N6655" i="4"/>
  <c r="M6655" i="4"/>
  <c r="H6654" i="4"/>
  <c r="D6555" i="4"/>
  <c r="E6555" i="4"/>
  <c r="J6654" i="4"/>
  <c r="G6654" i="4"/>
  <c r="F6555" i="4"/>
  <c r="I6654" i="4"/>
  <c r="L6654" i="4"/>
  <c r="K6654" i="4"/>
  <c r="P6654" i="4"/>
  <c r="O6654" i="4"/>
  <c r="N6654" i="4"/>
  <c r="M6654" i="4"/>
  <c r="H6653" i="4"/>
  <c r="D6554" i="4"/>
  <c r="E6554" i="4"/>
  <c r="J6653" i="4"/>
  <c r="G6653" i="4"/>
  <c r="F6554" i="4"/>
  <c r="I6653" i="4"/>
  <c r="L6653" i="4"/>
  <c r="K6653" i="4"/>
  <c r="P6653" i="4"/>
  <c r="O6653" i="4"/>
  <c r="N6653" i="4"/>
  <c r="M6653" i="4"/>
  <c r="H6652" i="4"/>
  <c r="D6553" i="4"/>
  <c r="E6553" i="4"/>
  <c r="J6652" i="4"/>
  <c r="G6652" i="4"/>
  <c r="F6553" i="4"/>
  <c r="I6652" i="4"/>
  <c r="L6652" i="4"/>
  <c r="K6652" i="4"/>
  <c r="P6652" i="4"/>
  <c r="O6652" i="4"/>
  <c r="N6652" i="4"/>
  <c r="M6652" i="4"/>
  <c r="H6651" i="4"/>
  <c r="D6552" i="4"/>
  <c r="E6552" i="4"/>
  <c r="J6651" i="4"/>
  <c r="G6651" i="4"/>
  <c r="F6552" i="4"/>
  <c r="I6651" i="4"/>
  <c r="L6651" i="4"/>
  <c r="K6651" i="4"/>
  <c r="P6651" i="4"/>
  <c r="O6651" i="4"/>
  <c r="N6651" i="4"/>
  <c r="M6651" i="4"/>
  <c r="H6650" i="4"/>
  <c r="D6551" i="4"/>
  <c r="E6551" i="4"/>
  <c r="J6650" i="4"/>
  <c r="G6650" i="4"/>
  <c r="F6551" i="4"/>
  <c r="I6650" i="4"/>
  <c r="L6650" i="4"/>
  <c r="K6650" i="4"/>
  <c r="P6650" i="4"/>
  <c r="O6650" i="4"/>
  <c r="N6650" i="4"/>
  <c r="M6650" i="4"/>
  <c r="H6649" i="4"/>
  <c r="D6550" i="4"/>
  <c r="E6550" i="4"/>
  <c r="J6649" i="4"/>
  <c r="G6649" i="4"/>
  <c r="F6550" i="4"/>
  <c r="I6649" i="4"/>
  <c r="L6649" i="4"/>
  <c r="K6649" i="4"/>
  <c r="P6649" i="4"/>
  <c r="O6649" i="4"/>
  <c r="N6649" i="4"/>
  <c r="M6649" i="4"/>
  <c r="H6648" i="4"/>
  <c r="D6549" i="4"/>
  <c r="E6549" i="4"/>
  <c r="J6648" i="4"/>
  <c r="G6648" i="4"/>
  <c r="F6549" i="4"/>
  <c r="I6648" i="4"/>
  <c r="L6648" i="4"/>
  <c r="K6648" i="4"/>
  <c r="P6648" i="4"/>
  <c r="O6648" i="4"/>
  <c r="N6648" i="4"/>
  <c r="M6648" i="4"/>
  <c r="H6647" i="4"/>
  <c r="D6548" i="4"/>
  <c r="E6548" i="4"/>
  <c r="J6647" i="4"/>
  <c r="G6647" i="4"/>
  <c r="F6548" i="4"/>
  <c r="I6647" i="4"/>
  <c r="L6647" i="4"/>
  <c r="K6647" i="4"/>
  <c r="P6647" i="4"/>
  <c r="O6647" i="4"/>
  <c r="N6647" i="4"/>
  <c r="M6647" i="4"/>
  <c r="H6646" i="4"/>
  <c r="D6547" i="4"/>
  <c r="E6547" i="4"/>
  <c r="J6646" i="4"/>
  <c r="G6646" i="4"/>
  <c r="F6547" i="4"/>
  <c r="I6646" i="4"/>
  <c r="L6646" i="4"/>
  <c r="K6646" i="4"/>
  <c r="P6646" i="4"/>
  <c r="O6646" i="4"/>
  <c r="N6646" i="4"/>
  <c r="M6646" i="4"/>
  <c r="H6645" i="4"/>
  <c r="D6546" i="4"/>
  <c r="E6546" i="4"/>
  <c r="J6645" i="4"/>
  <c r="G6645" i="4"/>
  <c r="F6546" i="4"/>
  <c r="I6645" i="4"/>
  <c r="L6645" i="4"/>
  <c r="K6645" i="4"/>
  <c r="P6645" i="4"/>
  <c r="O6645" i="4"/>
  <c r="N6645" i="4"/>
  <c r="M6645" i="4"/>
  <c r="H6644" i="4"/>
  <c r="D6545" i="4"/>
  <c r="E6545" i="4"/>
  <c r="J6644" i="4"/>
  <c r="G6644" i="4"/>
  <c r="F6545" i="4"/>
  <c r="I6644" i="4"/>
  <c r="L6644" i="4"/>
  <c r="K6644" i="4"/>
  <c r="P6644" i="4"/>
  <c r="O6644" i="4"/>
  <c r="N6644" i="4"/>
  <c r="M6644" i="4"/>
  <c r="H6643" i="4"/>
  <c r="D6544" i="4"/>
  <c r="E6544" i="4"/>
  <c r="J6643" i="4"/>
  <c r="G6643" i="4"/>
  <c r="F6544" i="4"/>
  <c r="I6643" i="4"/>
  <c r="L6643" i="4"/>
  <c r="K6643" i="4"/>
  <c r="P6643" i="4"/>
  <c r="O6643" i="4"/>
  <c r="N6643" i="4"/>
  <c r="M6643" i="4"/>
  <c r="H6642" i="4"/>
  <c r="D6543" i="4"/>
  <c r="E6543" i="4"/>
  <c r="J6642" i="4"/>
  <c r="G6642" i="4"/>
  <c r="F6543" i="4"/>
  <c r="I6642" i="4"/>
  <c r="L6642" i="4"/>
  <c r="K6642" i="4"/>
  <c r="P6642" i="4"/>
  <c r="O6642" i="4"/>
  <c r="N6642" i="4"/>
  <c r="M6642" i="4"/>
  <c r="H6641" i="4"/>
  <c r="D6542" i="4"/>
  <c r="E6542" i="4"/>
  <c r="J6641" i="4"/>
  <c r="G6641" i="4"/>
  <c r="F6542" i="4"/>
  <c r="I6641" i="4"/>
  <c r="L6641" i="4"/>
  <c r="K6641" i="4"/>
  <c r="P6641" i="4"/>
  <c r="O6641" i="4"/>
  <c r="N6641" i="4"/>
  <c r="M6641" i="4"/>
  <c r="H6640" i="4"/>
  <c r="D6541" i="4"/>
  <c r="E6541" i="4"/>
  <c r="J6640" i="4"/>
  <c r="G6640" i="4"/>
  <c r="F6541" i="4"/>
  <c r="I6640" i="4"/>
  <c r="L6640" i="4"/>
  <c r="K6640" i="4"/>
  <c r="P6640" i="4"/>
  <c r="O6640" i="4"/>
  <c r="N6640" i="4"/>
  <c r="M6640" i="4"/>
  <c r="H6639" i="4"/>
  <c r="D6540" i="4"/>
  <c r="E6540" i="4"/>
  <c r="J6639" i="4"/>
  <c r="G6639" i="4"/>
  <c r="F6540" i="4"/>
  <c r="I6639" i="4"/>
  <c r="L6639" i="4"/>
  <c r="K6639" i="4"/>
  <c r="P6639" i="4"/>
  <c r="O6639" i="4"/>
  <c r="N6639" i="4"/>
  <c r="M6639" i="4"/>
  <c r="H6638" i="4"/>
  <c r="D6539" i="4"/>
  <c r="E6539" i="4"/>
  <c r="J6638" i="4"/>
  <c r="G6638" i="4"/>
  <c r="F6539" i="4"/>
  <c r="I6638" i="4"/>
  <c r="L6638" i="4"/>
  <c r="K6638" i="4"/>
  <c r="P6638" i="4"/>
  <c r="O6638" i="4"/>
  <c r="N6638" i="4"/>
  <c r="M6638" i="4"/>
  <c r="H6637" i="4"/>
  <c r="D6538" i="4"/>
  <c r="E6538" i="4"/>
  <c r="J6637" i="4"/>
  <c r="G6637" i="4"/>
  <c r="F6538" i="4"/>
  <c r="I6637" i="4"/>
  <c r="L6637" i="4"/>
  <c r="K6637" i="4"/>
  <c r="P6637" i="4"/>
  <c r="O6637" i="4"/>
  <c r="N6637" i="4"/>
  <c r="M6637" i="4"/>
  <c r="H6636" i="4"/>
  <c r="D6537" i="4"/>
  <c r="E6537" i="4"/>
  <c r="J6636" i="4"/>
  <c r="G6636" i="4"/>
  <c r="F6537" i="4"/>
  <c r="I6636" i="4"/>
  <c r="L6636" i="4"/>
  <c r="K6636" i="4"/>
  <c r="P6636" i="4"/>
  <c r="O6636" i="4"/>
  <c r="N6636" i="4"/>
  <c r="M6636" i="4"/>
  <c r="H6635" i="4"/>
  <c r="D6536" i="4"/>
  <c r="E6536" i="4"/>
  <c r="J6635" i="4"/>
  <c r="G6635" i="4"/>
  <c r="F6536" i="4"/>
  <c r="I6635" i="4"/>
  <c r="L6635" i="4"/>
  <c r="K6635" i="4"/>
  <c r="P6635" i="4"/>
  <c r="O6635" i="4"/>
  <c r="N6635" i="4"/>
  <c r="M6635" i="4"/>
  <c r="H6634" i="4"/>
  <c r="D6535" i="4"/>
  <c r="E6535" i="4"/>
  <c r="J6634" i="4"/>
  <c r="G6634" i="4"/>
  <c r="F6535" i="4"/>
  <c r="I6634" i="4"/>
  <c r="L6634" i="4"/>
  <c r="K6634" i="4"/>
  <c r="P6634" i="4"/>
  <c r="O6634" i="4"/>
  <c r="N6634" i="4"/>
  <c r="M6634" i="4"/>
  <c r="H6633" i="4"/>
  <c r="D6534" i="4"/>
  <c r="E6534" i="4"/>
  <c r="J6633" i="4"/>
  <c r="G6633" i="4"/>
  <c r="F6534" i="4"/>
  <c r="I6633" i="4"/>
  <c r="L6633" i="4"/>
  <c r="K6633" i="4"/>
  <c r="P6633" i="4"/>
  <c r="O6633" i="4"/>
  <c r="N6633" i="4"/>
  <c r="M6633" i="4"/>
  <c r="H6632" i="4"/>
  <c r="D6533" i="4"/>
  <c r="E6533" i="4"/>
  <c r="J6632" i="4"/>
  <c r="G6632" i="4"/>
  <c r="F6533" i="4"/>
  <c r="I6632" i="4"/>
  <c r="L6632" i="4"/>
  <c r="K6632" i="4"/>
  <c r="P6632" i="4"/>
  <c r="O6632" i="4"/>
  <c r="N6632" i="4"/>
  <c r="M6632" i="4"/>
  <c r="H6631" i="4"/>
  <c r="D6532" i="4"/>
  <c r="E6532" i="4"/>
  <c r="J6631" i="4"/>
  <c r="G6631" i="4"/>
  <c r="F6532" i="4"/>
  <c r="I6631" i="4"/>
  <c r="L6631" i="4"/>
  <c r="K6631" i="4"/>
  <c r="P6631" i="4"/>
  <c r="O6631" i="4"/>
  <c r="N6631" i="4"/>
  <c r="M6631" i="4"/>
  <c r="H6630" i="4"/>
  <c r="D6531" i="4"/>
  <c r="E6531" i="4"/>
  <c r="J6630" i="4"/>
  <c r="G6630" i="4"/>
  <c r="F6531" i="4"/>
  <c r="I6630" i="4"/>
  <c r="L6630" i="4"/>
  <c r="K6630" i="4"/>
  <c r="P6630" i="4"/>
  <c r="O6630" i="4"/>
  <c r="N6630" i="4"/>
  <c r="M6630" i="4"/>
  <c r="H6629" i="4"/>
  <c r="D6530" i="4"/>
  <c r="E6530" i="4"/>
  <c r="J6629" i="4"/>
  <c r="G6629" i="4"/>
  <c r="F6530" i="4"/>
  <c r="I6629" i="4"/>
  <c r="L6629" i="4"/>
  <c r="K6629" i="4"/>
  <c r="P6629" i="4"/>
  <c r="O6629" i="4"/>
  <c r="N6629" i="4"/>
  <c r="M6629" i="4"/>
  <c r="H6628" i="4"/>
  <c r="D6529" i="4"/>
  <c r="E6529" i="4"/>
  <c r="J6628" i="4"/>
  <c r="G6628" i="4"/>
  <c r="F6529" i="4"/>
  <c r="I6628" i="4"/>
  <c r="L6628" i="4"/>
  <c r="K6628" i="4"/>
  <c r="P6628" i="4"/>
  <c r="O6628" i="4"/>
  <c r="N6628" i="4"/>
  <c r="M6628" i="4"/>
  <c r="H6627" i="4"/>
  <c r="D6528" i="4"/>
  <c r="E6528" i="4"/>
  <c r="J6627" i="4"/>
  <c r="G6627" i="4"/>
  <c r="F6528" i="4"/>
  <c r="I6627" i="4"/>
  <c r="L6627" i="4"/>
  <c r="K6627" i="4"/>
  <c r="P6627" i="4"/>
  <c r="O6627" i="4"/>
  <c r="N6627" i="4"/>
  <c r="M6627" i="4"/>
  <c r="H6626" i="4"/>
  <c r="D6527" i="4"/>
  <c r="E6527" i="4"/>
  <c r="J6626" i="4"/>
  <c r="G6626" i="4"/>
  <c r="F6527" i="4"/>
  <c r="I6626" i="4"/>
  <c r="L6626" i="4"/>
  <c r="K6626" i="4"/>
  <c r="P6626" i="4"/>
  <c r="O6626" i="4"/>
  <c r="N6626" i="4"/>
  <c r="M6626" i="4"/>
  <c r="H6625" i="4"/>
  <c r="D6526" i="4"/>
  <c r="E6526" i="4"/>
  <c r="J6625" i="4"/>
  <c r="G6625" i="4"/>
  <c r="F6526" i="4"/>
  <c r="I6625" i="4"/>
  <c r="L6625" i="4"/>
  <c r="K6625" i="4"/>
  <c r="P6625" i="4"/>
  <c r="O6625" i="4"/>
  <c r="N6625" i="4"/>
  <c r="M6625" i="4"/>
  <c r="H6624" i="4"/>
  <c r="D6525" i="4"/>
  <c r="E6525" i="4"/>
  <c r="J6624" i="4"/>
  <c r="G6624" i="4"/>
  <c r="F6525" i="4"/>
  <c r="I6624" i="4"/>
  <c r="L6624" i="4"/>
  <c r="K6624" i="4"/>
  <c r="P6624" i="4"/>
  <c r="O6624" i="4"/>
  <c r="N6624" i="4"/>
  <c r="M6624" i="4"/>
  <c r="H6623" i="4"/>
  <c r="D6524" i="4"/>
  <c r="E6524" i="4"/>
  <c r="J6623" i="4"/>
  <c r="G6623" i="4"/>
  <c r="F6524" i="4"/>
  <c r="I6623" i="4"/>
  <c r="L6623" i="4"/>
  <c r="K6623" i="4"/>
  <c r="P6623" i="4"/>
  <c r="O6623" i="4"/>
  <c r="N6623" i="4"/>
  <c r="M6623" i="4"/>
  <c r="H6622" i="4"/>
  <c r="D6523" i="4"/>
  <c r="E6523" i="4"/>
  <c r="J6622" i="4"/>
  <c r="G6622" i="4"/>
  <c r="F6523" i="4"/>
  <c r="I6622" i="4"/>
  <c r="L6622" i="4"/>
  <c r="K6622" i="4"/>
  <c r="P6622" i="4"/>
  <c r="O6622" i="4"/>
  <c r="N6622" i="4"/>
  <c r="M6622" i="4"/>
  <c r="H6621" i="4"/>
  <c r="D6522" i="4"/>
  <c r="E6522" i="4"/>
  <c r="J6621" i="4"/>
  <c r="G6621" i="4"/>
  <c r="F6522" i="4"/>
  <c r="I6621" i="4"/>
  <c r="L6621" i="4"/>
  <c r="K6621" i="4"/>
  <c r="P6621" i="4"/>
  <c r="O6621" i="4"/>
  <c r="N6621" i="4"/>
  <c r="M6621" i="4"/>
  <c r="H6620" i="4"/>
  <c r="D6521" i="4"/>
  <c r="E6521" i="4"/>
  <c r="J6620" i="4"/>
  <c r="G6620" i="4"/>
  <c r="F6521" i="4"/>
  <c r="I6620" i="4"/>
  <c r="L6620" i="4"/>
  <c r="K6620" i="4"/>
  <c r="P6620" i="4"/>
  <c r="O6620" i="4"/>
  <c r="N6620" i="4"/>
  <c r="M6620" i="4"/>
  <c r="H6619" i="4"/>
  <c r="D6520" i="4"/>
  <c r="E6520" i="4"/>
  <c r="J6619" i="4"/>
  <c r="G6619" i="4"/>
  <c r="F6520" i="4"/>
  <c r="I6619" i="4"/>
  <c r="L6619" i="4"/>
  <c r="K6619" i="4"/>
  <c r="P6619" i="4"/>
  <c r="O6619" i="4"/>
  <c r="N6619" i="4"/>
  <c r="M6619" i="4"/>
  <c r="H6618" i="4"/>
  <c r="D6519" i="4"/>
  <c r="E6519" i="4"/>
  <c r="J6618" i="4"/>
  <c r="G6618" i="4"/>
  <c r="F6519" i="4"/>
  <c r="I6618" i="4"/>
  <c r="L6618" i="4"/>
  <c r="K6618" i="4"/>
  <c r="P6618" i="4"/>
  <c r="O6618" i="4"/>
  <c r="N6618" i="4"/>
  <c r="M6618" i="4"/>
  <c r="H6617" i="4"/>
  <c r="D6518" i="4"/>
  <c r="E6518" i="4"/>
  <c r="J6617" i="4"/>
  <c r="G6617" i="4"/>
  <c r="F6518" i="4"/>
  <c r="I6617" i="4"/>
  <c r="L6617" i="4"/>
  <c r="K6617" i="4"/>
  <c r="P6617" i="4"/>
  <c r="O6617" i="4"/>
  <c r="N6617" i="4"/>
  <c r="M6617" i="4"/>
  <c r="H6616" i="4"/>
  <c r="D6517" i="4"/>
  <c r="E6517" i="4"/>
  <c r="J6616" i="4"/>
  <c r="G6616" i="4"/>
  <c r="F6517" i="4"/>
  <c r="I6616" i="4"/>
  <c r="L6616" i="4"/>
  <c r="K6616" i="4"/>
  <c r="P6616" i="4"/>
  <c r="O6616" i="4"/>
  <c r="N6616" i="4"/>
  <c r="M6616" i="4"/>
  <c r="H6615" i="4"/>
  <c r="D6516" i="4"/>
  <c r="E6516" i="4"/>
  <c r="J6615" i="4"/>
  <c r="G6615" i="4"/>
  <c r="F6516" i="4"/>
  <c r="I6615" i="4"/>
  <c r="L6615" i="4"/>
  <c r="K6615" i="4"/>
  <c r="P6615" i="4"/>
  <c r="O6615" i="4"/>
  <c r="N6615" i="4"/>
  <c r="M6615" i="4"/>
  <c r="H6614" i="4"/>
  <c r="D6515" i="4"/>
  <c r="E6515" i="4"/>
  <c r="J6614" i="4"/>
  <c r="G6614" i="4"/>
  <c r="F6515" i="4"/>
  <c r="I6614" i="4"/>
  <c r="L6614" i="4"/>
  <c r="K6614" i="4"/>
  <c r="P6614" i="4"/>
  <c r="O6614" i="4"/>
  <c r="N6614" i="4"/>
  <c r="M6614" i="4"/>
  <c r="H6613" i="4"/>
  <c r="D6514" i="4"/>
  <c r="E6514" i="4"/>
  <c r="J6613" i="4"/>
  <c r="G6613" i="4"/>
  <c r="F6514" i="4"/>
  <c r="I6613" i="4"/>
  <c r="L6613" i="4"/>
  <c r="K6613" i="4"/>
  <c r="P6613" i="4"/>
  <c r="O6613" i="4"/>
  <c r="N6613" i="4"/>
  <c r="M6613" i="4"/>
  <c r="H6612" i="4"/>
  <c r="D6513" i="4"/>
  <c r="E6513" i="4"/>
  <c r="J6612" i="4"/>
  <c r="G6612" i="4"/>
  <c r="F6513" i="4"/>
  <c r="I6612" i="4"/>
  <c r="L6612" i="4"/>
  <c r="K6612" i="4"/>
  <c r="P6612" i="4"/>
  <c r="O6612" i="4"/>
  <c r="N6612" i="4"/>
  <c r="M6612" i="4"/>
  <c r="H6611" i="4"/>
  <c r="D6512" i="4"/>
  <c r="E6512" i="4"/>
  <c r="J6611" i="4"/>
  <c r="G6611" i="4"/>
  <c r="F6512" i="4"/>
  <c r="I6611" i="4"/>
  <c r="L6611" i="4"/>
  <c r="K6611" i="4"/>
  <c r="P6611" i="4"/>
  <c r="O6611" i="4"/>
  <c r="N6611" i="4"/>
  <c r="M6611" i="4"/>
  <c r="H6610" i="4"/>
  <c r="D6511" i="4"/>
  <c r="E6511" i="4"/>
  <c r="J6610" i="4"/>
  <c r="G6610" i="4"/>
  <c r="F6511" i="4"/>
  <c r="I6610" i="4"/>
  <c r="L6610" i="4"/>
  <c r="K6610" i="4"/>
  <c r="P6610" i="4"/>
  <c r="O6610" i="4"/>
  <c r="N6610" i="4"/>
  <c r="M6610" i="4"/>
  <c r="H6609" i="4"/>
  <c r="D6510" i="4"/>
  <c r="E6510" i="4"/>
  <c r="J6609" i="4"/>
  <c r="G6609" i="4"/>
  <c r="F6510" i="4"/>
  <c r="I6609" i="4"/>
  <c r="L6609" i="4"/>
  <c r="K6609" i="4"/>
  <c r="P6609" i="4"/>
  <c r="O6609" i="4"/>
  <c r="N6609" i="4"/>
  <c r="M6609" i="4"/>
  <c r="H6608" i="4"/>
  <c r="D6509" i="4"/>
  <c r="E6509" i="4"/>
  <c r="J6608" i="4"/>
  <c r="G6608" i="4"/>
  <c r="F6509" i="4"/>
  <c r="I6608" i="4"/>
  <c r="L6608" i="4"/>
  <c r="K6608" i="4"/>
  <c r="P6608" i="4"/>
  <c r="O6608" i="4"/>
  <c r="N6608" i="4"/>
  <c r="M6608" i="4"/>
  <c r="H6607" i="4"/>
  <c r="D6508" i="4"/>
  <c r="E6508" i="4"/>
  <c r="J6607" i="4"/>
  <c r="G6607" i="4"/>
  <c r="F6508" i="4"/>
  <c r="I6607" i="4"/>
  <c r="L6607" i="4"/>
  <c r="K6607" i="4"/>
  <c r="P6607" i="4"/>
  <c r="O6607" i="4"/>
  <c r="N6607" i="4"/>
  <c r="M6607" i="4"/>
  <c r="H6606" i="4"/>
  <c r="D6507" i="4"/>
  <c r="E6507" i="4"/>
  <c r="J6606" i="4"/>
  <c r="G6606" i="4"/>
  <c r="F6507" i="4"/>
  <c r="I6606" i="4"/>
  <c r="L6606" i="4"/>
  <c r="K6606" i="4"/>
  <c r="P6606" i="4"/>
  <c r="O6606" i="4"/>
  <c r="N6606" i="4"/>
  <c r="M6606" i="4"/>
  <c r="H6605" i="4"/>
  <c r="D6506" i="4"/>
  <c r="E6506" i="4"/>
  <c r="J6605" i="4"/>
  <c r="G6605" i="4"/>
  <c r="F6506" i="4"/>
  <c r="I6605" i="4"/>
  <c r="L6605" i="4"/>
  <c r="K6605" i="4"/>
  <c r="P6605" i="4"/>
  <c r="O6605" i="4"/>
  <c r="N6605" i="4"/>
  <c r="M6605" i="4"/>
  <c r="H6604" i="4"/>
  <c r="D6505" i="4"/>
  <c r="E6505" i="4"/>
  <c r="J6604" i="4"/>
  <c r="G6604" i="4"/>
  <c r="F6505" i="4"/>
  <c r="I6604" i="4"/>
  <c r="L6604" i="4"/>
  <c r="K6604" i="4"/>
  <c r="P6604" i="4"/>
  <c r="O6604" i="4"/>
  <c r="N6604" i="4"/>
  <c r="M6604" i="4"/>
  <c r="H6603" i="4"/>
  <c r="D6504" i="4"/>
  <c r="E6504" i="4"/>
  <c r="J6603" i="4"/>
  <c r="G6603" i="4"/>
  <c r="F6504" i="4"/>
  <c r="I6603" i="4"/>
  <c r="L6603" i="4"/>
  <c r="K6603" i="4"/>
  <c r="P6603" i="4"/>
  <c r="O6603" i="4"/>
  <c r="N6603" i="4"/>
  <c r="M6603" i="4"/>
  <c r="H6602" i="4"/>
  <c r="D6503" i="4"/>
  <c r="E6503" i="4"/>
  <c r="J6602" i="4"/>
  <c r="G6602" i="4"/>
  <c r="F6503" i="4"/>
  <c r="I6602" i="4"/>
  <c r="L6602" i="4"/>
  <c r="K6602" i="4"/>
  <c r="P6602" i="4"/>
  <c r="O6602" i="4"/>
  <c r="N6602" i="4"/>
  <c r="M6602" i="4"/>
  <c r="H6601" i="4"/>
  <c r="D6502" i="4"/>
  <c r="E6502" i="4"/>
  <c r="J6601" i="4"/>
  <c r="G6601" i="4"/>
  <c r="F6502" i="4"/>
  <c r="I6601" i="4"/>
  <c r="L6601" i="4"/>
  <c r="K6601" i="4"/>
  <c r="P6601" i="4"/>
  <c r="O6601" i="4"/>
  <c r="N6601" i="4"/>
  <c r="M6601" i="4"/>
  <c r="H6600" i="4"/>
  <c r="D6501" i="4"/>
  <c r="E6501" i="4"/>
  <c r="J6600" i="4"/>
  <c r="G6600" i="4"/>
  <c r="F6501" i="4"/>
  <c r="I6600" i="4"/>
  <c r="L6600" i="4"/>
  <c r="K6600" i="4"/>
  <c r="P6600" i="4"/>
  <c r="O6600" i="4"/>
  <c r="N6600" i="4"/>
  <c r="M6600" i="4"/>
  <c r="H6599" i="4"/>
  <c r="D6500" i="4"/>
  <c r="E6500" i="4"/>
  <c r="J6599" i="4"/>
  <c r="G6599" i="4"/>
  <c r="F6500" i="4"/>
  <c r="I6599" i="4"/>
  <c r="L6599" i="4"/>
  <c r="K6599" i="4"/>
  <c r="P6599" i="4"/>
  <c r="O6599" i="4"/>
  <c r="N6599" i="4"/>
  <c r="M6599" i="4"/>
  <c r="H6598" i="4"/>
  <c r="D6499" i="4"/>
  <c r="E6499" i="4"/>
  <c r="J6598" i="4"/>
  <c r="G6598" i="4"/>
  <c r="F6499" i="4"/>
  <c r="I6598" i="4"/>
  <c r="L6598" i="4"/>
  <c r="K6598" i="4"/>
  <c r="P6598" i="4"/>
  <c r="O6598" i="4"/>
  <c r="N6598" i="4"/>
  <c r="M6598" i="4"/>
  <c r="H6597" i="4"/>
  <c r="D6498" i="4"/>
  <c r="E6498" i="4"/>
  <c r="J6597" i="4"/>
  <c r="G6597" i="4"/>
  <c r="F6498" i="4"/>
  <c r="I6597" i="4"/>
  <c r="L6597" i="4"/>
  <c r="K6597" i="4"/>
  <c r="P6597" i="4"/>
  <c r="O6597" i="4"/>
  <c r="N6597" i="4"/>
  <c r="M6597" i="4"/>
  <c r="H6596" i="4"/>
  <c r="D6497" i="4"/>
  <c r="E6497" i="4"/>
  <c r="J6596" i="4"/>
  <c r="G6596" i="4"/>
  <c r="F6497" i="4"/>
  <c r="I6596" i="4"/>
  <c r="L6596" i="4"/>
  <c r="K6596" i="4"/>
  <c r="P6596" i="4"/>
  <c r="O6596" i="4"/>
  <c r="N6596" i="4"/>
  <c r="M6596" i="4"/>
  <c r="H6595" i="4"/>
  <c r="D6496" i="4"/>
  <c r="E6496" i="4"/>
  <c r="J6595" i="4"/>
  <c r="G6595" i="4"/>
  <c r="F6496" i="4"/>
  <c r="I6595" i="4"/>
  <c r="L6595" i="4"/>
  <c r="K6595" i="4"/>
  <c r="P6595" i="4"/>
  <c r="O6595" i="4"/>
  <c r="N6595" i="4"/>
  <c r="M6595" i="4"/>
  <c r="H6594" i="4"/>
  <c r="D6495" i="4"/>
  <c r="E6495" i="4"/>
  <c r="J6594" i="4"/>
  <c r="G6594" i="4"/>
  <c r="F6495" i="4"/>
  <c r="I6594" i="4"/>
  <c r="L6594" i="4"/>
  <c r="K6594" i="4"/>
  <c r="P6594" i="4"/>
  <c r="O6594" i="4"/>
  <c r="N6594" i="4"/>
  <c r="M6594" i="4"/>
  <c r="H6593" i="4"/>
  <c r="D6494" i="4"/>
  <c r="E6494" i="4"/>
  <c r="J6593" i="4"/>
  <c r="G6593" i="4"/>
  <c r="F6494" i="4"/>
  <c r="I6593" i="4"/>
  <c r="L6593" i="4"/>
  <c r="K6593" i="4"/>
  <c r="P6593" i="4"/>
  <c r="O6593" i="4"/>
  <c r="N6593" i="4"/>
  <c r="M6593" i="4"/>
  <c r="H6592" i="4"/>
  <c r="D6493" i="4"/>
  <c r="E6493" i="4"/>
  <c r="J6592" i="4"/>
  <c r="G6592" i="4"/>
  <c r="F6493" i="4"/>
  <c r="I6592" i="4"/>
  <c r="L6592" i="4"/>
  <c r="K6592" i="4"/>
  <c r="P6592" i="4"/>
  <c r="O6592" i="4"/>
  <c r="N6592" i="4"/>
  <c r="M6592" i="4"/>
  <c r="H6591" i="4"/>
  <c r="D6492" i="4"/>
  <c r="E6492" i="4"/>
  <c r="J6591" i="4"/>
  <c r="G6591" i="4"/>
  <c r="F6492" i="4"/>
  <c r="I6591" i="4"/>
  <c r="L6591" i="4"/>
  <c r="K6591" i="4"/>
  <c r="P6591" i="4"/>
  <c r="O6591" i="4"/>
  <c r="N6591" i="4"/>
  <c r="M6591" i="4"/>
  <c r="H6590" i="4"/>
  <c r="D6491" i="4"/>
  <c r="E6491" i="4"/>
  <c r="J6590" i="4"/>
  <c r="G6590" i="4"/>
  <c r="F6491" i="4"/>
  <c r="I6590" i="4"/>
  <c r="L6590" i="4"/>
  <c r="K6590" i="4"/>
  <c r="P6590" i="4"/>
  <c r="O6590" i="4"/>
  <c r="N6590" i="4"/>
  <c r="M6590" i="4"/>
  <c r="H6589" i="4"/>
  <c r="D6490" i="4"/>
  <c r="E6490" i="4"/>
  <c r="J6589" i="4"/>
  <c r="G6589" i="4"/>
  <c r="F6490" i="4"/>
  <c r="I6589" i="4"/>
  <c r="L6589" i="4"/>
  <c r="K6589" i="4"/>
  <c r="P6589" i="4"/>
  <c r="O6589" i="4"/>
  <c r="N6589" i="4"/>
  <c r="M6589" i="4"/>
  <c r="H6588" i="4"/>
  <c r="D6489" i="4"/>
  <c r="E6489" i="4"/>
  <c r="J6588" i="4"/>
  <c r="G6588" i="4"/>
  <c r="F6489" i="4"/>
  <c r="I6588" i="4"/>
  <c r="L6588" i="4"/>
  <c r="K6588" i="4"/>
  <c r="P6588" i="4"/>
  <c r="O6588" i="4"/>
  <c r="N6588" i="4"/>
  <c r="M6588" i="4"/>
  <c r="H6587" i="4"/>
  <c r="D6488" i="4"/>
  <c r="E6488" i="4"/>
  <c r="J6587" i="4"/>
  <c r="G6587" i="4"/>
  <c r="F6488" i="4"/>
  <c r="I6587" i="4"/>
  <c r="L6587" i="4"/>
  <c r="K6587" i="4"/>
  <c r="P6587" i="4"/>
  <c r="O6587" i="4"/>
  <c r="N6587" i="4"/>
  <c r="M6587" i="4"/>
  <c r="H6586" i="4"/>
  <c r="D6487" i="4"/>
  <c r="E6487" i="4"/>
  <c r="J6586" i="4"/>
  <c r="G6586" i="4"/>
  <c r="F6487" i="4"/>
  <c r="I6586" i="4"/>
  <c r="L6586" i="4"/>
  <c r="K6586" i="4"/>
  <c r="P6586" i="4"/>
  <c r="O6586" i="4"/>
  <c r="N6586" i="4"/>
  <c r="M6586" i="4"/>
  <c r="H6585" i="4"/>
  <c r="D6486" i="4"/>
  <c r="E6486" i="4"/>
  <c r="J6585" i="4"/>
  <c r="G6585" i="4"/>
  <c r="F6486" i="4"/>
  <c r="I6585" i="4"/>
  <c r="L6585" i="4"/>
  <c r="K6585" i="4"/>
  <c r="P6585" i="4"/>
  <c r="O6585" i="4"/>
  <c r="N6585" i="4"/>
  <c r="M6585" i="4"/>
  <c r="H6584" i="4"/>
  <c r="D6485" i="4"/>
  <c r="E6485" i="4"/>
  <c r="J6584" i="4"/>
  <c r="G6584" i="4"/>
  <c r="F6485" i="4"/>
  <c r="I6584" i="4"/>
  <c r="L6584" i="4"/>
  <c r="K6584" i="4"/>
  <c r="P6584" i="4"/>
  <c r="O6584" i="4"/>
  <c r="N6584" i="4"/>
  <c r="M6584" i="4"/>
  <c r="H6583" i="4"/>
  <c r="D6484" i="4"/>
  <c r="E6484" i="4"/>
  <c r="J6583" i="4"/>
  <c r="G6583" i="4"/>
  <c r="F6484" i="4"/>
  <c r="I6583" i="4"/>
  <c r="L6583" i="4"/>
  <c r="K6583" i="4"/>
  <c r="P6583" i="4"/>
  <c r="O6583" i="4"/>
  <c r="N6583" i="4"/>
  <c r="M6583" i="4"/>
  <c r="H6582" i="4"/>
  <c r="D6483" i="4"/>
  <c r="E6483" i="4"/>
  <c r="J6582" i="4"/>
  <c r="G6582" i="4"/>
  <c r="F6483" i="4"/>
  <c r="I6582" i="4"/>
  <c r="L6582" i="4"/>
  <c r="K6582" i="4"/>
  <c r="P6582" i="4"/>
  <c r="O6582" i="4"/>
  <c r="N6582" i="4"/>
  <c r="M6582" i="4"/>
  <c r="H6581" i="4"/>
  <c r="D6482" i="4"/>
  <c r="E6482" i="4"/>
  <c r="J6581" i="4"/>
  <c r="G6581" i="4"/>
  <c r="F6482" i="4"/>
  <c r="I6581" i="4"/>
  <c r="L6581" i="4"/>
  <c r="K6581" i="4"/>
  <c r="P6581" i="4"/>
  <c r="O6581" i="4"/>
  <c r="N6581" i="4"/>
  <c r="M6581" i="4"/>
  <c r="H6580" i="4"/>
  <c r="D6481" i="4"/>
  <c r="E6481" i="4"/>
  <c r="J6580" i="4"/>
  <c r="G6580" i="4"/>
  <c r="F6481" i="4"/>
  <c r="I6580" i="4"/>
  <c r="L6580" i="4"/>
  <c r="K6580" i="4"/>
  <c r="P6580" i="4"/>
  <c r="O6580" i="4"/>
  <c r="N6580" i="4"/>
  <c r="M6580" i="4"/>
  <c r="H6579" i="4"/>
  <c r="D6480" i="4"/>
  <c r="E6480" i="4"/>
  <c r="J6579" i="4"/>
  <c r="G6579" i="4"/>
  <c r="F6480" i="4"/>
  <c r="I6579" i="4"/>
  <c r="L6579" i="4"/>
  <c r="K6579" i="4"/>
  <c r="P6579" i="4"/>
  <c r="O6579" i="4"/>
  <c r="N6579" i="4"/>
  <c r="M6579" i="4"/>
  <c r="H6578" i="4"/>
  <c r="D6479" i="4"/>
  <c r="E6479" i="4"/>
  <c r="J6578" i="4"/>
  <c r="G6578" i="4"/>
  <c r="F6479" i="4"/>
  <c r="I6578" i="4"/>
  <c r="L6578" i="4"/>
  <c r="K6578" i="4"/>
  <c r="P6578" i="4"/>
  <c r="O6578" i="4"/>
  <c r="N6578" i="4"/>
  <c r="M6578" i="4"/>
  <c r="H6577" i="4"/>
  <c r="D6478" i="4"/>
  <c r="E6478" i="4"/>
  <c r="J6577" i="4"/>
  <c r="G6577" i="4"/>
  <c r="F6478" i="4"/>
  <c r="I6577" i="4"/>
  <c r="L6577" i="4"/>
  <c r="K6577" i="4"/>
  <c r="P6577" i="4"/>
  <c r="O6577" i="4"/>
  <c r="N6577" i="4"/>
  <c r="M6577" i="4"/>
  <c r="H6576" i="4"/>
  <c r="D6477" i="4"/>
  <c r="E6477" i="4"/>
  <c r="J6576" i="4"/>
  <c r="G6576" i="4"/>
  <c r="F6477" i="4"/>
  <c r="I6576" i="4"/>
  <c r="L6576" i="4"/>
  <c r="K6576" i="4"/>
  <c r="P6576" i="4"/>
  <c r="O6576" i="4"/>
  <c r="N6576" i="4"/>
  <c r="M6576" i="4"/>
  <c r="H6575" i="4"/>
  <c r="D6476" i="4"/>
  <c r="E6476" i="4"/>
  <c r="J6575" i="4"/>
  <c r="G6575" i="4"/>
  <c r="F6476" i="4"/>
  <c r="I6575" i="4"/>
  <c r="L6575" i="4"/>
  <c r="K6575" i="4"/>
  <c r="P6575" i="4"/>
  <c r="O6575" i="4"/>
  <c r="N6575" i="4"/>
  <c r="M6575" i="4"/>
  <c r="H6574" i="4"/>
  <c r="D6475" i="4"/>
  <c r="E6475" i="4"/>
  <c r="J6574" i="4"/>
  <c r="G6574" i="4"/>
  <c r="F6475" i="4"/>
  <c r="I6574" i="4"/>
  <c r="L6574" i="4"/>
  <c r="K6574" i="4"/>
  <c r="P6574" i="4"/>
  <c r="O6574" i="4"/>
  <c r="N6574" i="4"/>
  <c r="M6574" i="4"/>
  <c r="H6573" i="4"/>
  <c r="D6474" i="4"/>
  <c r="E6474" i="4"/>
  <c r="J6573" i="4"/>
  <c r="G6573" i="4"/>
  <c r="F6474" i="4"/>
  <c r="I6573" i="4"/>
  <c r="L6573" i="4"/>
  <c r="K6573" i="4"/>
  <c r="P6573" i="4"/>
  <c r="O6573" i="4"/>
  <c r="N6573" i="4"/>
  <c r="M6573" i="4"/>
  <c r="H6572" i="4"/>
  <c r="D6473" i="4"/>
  <c r="E6473" i="4"/>
  <c r="J6572" i="4"/>
  <c r="G6572" i="4"/>
  <c r="F6473" i="4"/>
  <c r="I6572" i="4"/>
  <c r="L6572" i="4"/>
  <c r="K6572" i="4"/>
  <c r="P6572" i="4"/>
  <c r="O6572" i="4"/>
  <c r="N6572" i="4"/>
  <c r="M6572" i="4"/>
  <c r="H6571" i="4"/>
  <c r="D6472" i="4"/>
  <c r="E6472" i="4"/>
  <c r="J6571" i="4"/>
  <c r="G6571" i="4"/>
  <c r="F6472" i="4"/>
  <c r="I6571" i="4"/>
  <c r="L6571" i="4"/>
  <c r="K6571" i="4"/>
  <c r="P6571" i="4"/>
  <c r="O6571" i="4"/>
  <c r="N6571" i="4"/>
  <c r="M6571" i="4"/>
  <c r="H6570" i="4"/>
  <c r="D6471" i="4"/>
  <c r="E6471" i="4"/>
  <c r="J6570" i="4"/>
  <c r="G6570" i="4"/>
  <c r="F6471" i="4"/>
  <c r="I6570" i="4"/>
  <c r="L6570" i="4"/>
  <c r="K6570" i="4"/>
  <c r="P6570" i="4"/>
  <c r="O6570" i="4"/>
  <c r="N6570" i="4"/>
  <c r="M6570" i="4"/>
  <c r="H6569" i="4"/>
  <c r="D6470" i="4"/>
  <c r="E6470" i="4"/>
  <c r="J6569" i="4"/>
  <c r="G6569" i="4"/>
  <c r="F6470" i="4"/>
  <c r="I6569" i="4"/>
  <c r="L6569" i="4"/>
  <c r="K6569" i="4"/>
  <c r="P6569" i="4"/>
  <c r="O6569" i="4"/>
  <c r="N6569" i="4"/>
  <c r="M6569" i="4"/>
  <c r="H6568" i="4"/>
  <c r="D6469" i="4"/>
  <c r="E6469" i="4"/>
  <c r="J6568" i="4"/>
  <c r="G6568" i="4"/>
  <c r="F6469" i="4"/>
  <c r="I6568" i="4"/>
  <c r="L6568" i="4"/>
  <c r="K6568" i="4"/>
  <c r="P6568" i="4"/>
  <c r="O6568" i="4"/>
  <c r="N6568" i="4"/>
  <c r="M6568" i="4"/>
  <c r="H6567" i="4"/>
  <c r="D6468" i="4"/>
  <c r="E6468" i="4"/>
  <c r="J6567" i="4"/>
  <c r="G6567" i="4"/>
  <c r="F6468" i="4"/>
  <c r="I6567" i="4"/>
  <c r="L6567" i="4"/>
  <c r="K6567" i="4"/>
  <c r="P6567" i="4"/>
  <c r="O6567" i="4"/>
  <c r="N6567" i="4"/>
  <c r="M6567" i="4"/>
  <c r="H6566" i="4"/>
  <c r="D6467" i="4"/>
  <c r="E6467" i="4"/>
  <c r="J6566" i="4"/>
  <c r="G6566" i="4"/>
  <c r="F6467" i="4"/>
  <c r="I6566" i="4"/>
  <c r="L6566" i="4"/>
  <c r="K6566" i="4"/>
  <c r="P6566" i="4"/>
  <c r="O6566" i="4"/>
  <c r="N6566" i="4"/>
  <c r="M6566" i="4"/>
  <c r="H6565" i="4"/>
  <c r="D6466" i="4"/>
  <c r="E6466" i="4"/>
  <c r="J6565" i="4"/>
  <c r="G6565" i="4"/>
  <c r="F6466" i="4"/>
  <c r="I6565" i="4"/>
  <c r="L6565" i="4"/>
  <c r="K6565" i="4"/>
  <c r="P6565" i="4"/>
  <c r="O6565" i="4"/>
  <c r="N6565" i="4"/>
  <c r="M6565" i="4"/>
  <c r="H6564" i="4"/>
  <c r="D6465" i="4"/>
  <c r="E6465" i="4"/>
  <c r="J6564" i="4"/>
  <c r="G6564" i="4"/>
  <c r="F6465" i="4"/>
  <c r="I6564" i="4"/>
  <c r="L6564" i="4"/>
  <c r="K6564" i="4"/>
  <c r="P6564" i="4"/>
  <c r="O6564" i="4"/>
  <c r="N6564" i="4"/>
  <c r="M6564" i="4"/>
  <c r="H6563" i="4"/>
  <c r="D6464" i="4"/>
  <c r="E6464" i="4"/>
  <c r="J6563" i="4"/>
  <c r="G6563" i="4"/>
  <c r="F6464" i="4"/>
  <c r="I6563" i="4"/>
  <c r="L6563" i="4"/>
  <c r="K6563" i="4"/>
  <c r="P6563" i="4"/>
  <c r="O6563" i="4"/>
  <c r="N6563" i="4"/>
  <c r="M6563" i="4"/>
  <c r="H6562" i="4"/>
  <c r="D6463" i="4"/>
  <c r="E6463" i="4"/>
  <c r="J6562" i="4"/>
  <c r="G6562" i="4"/>
  <c r="F6463" i="4"/>
  <c r="I6562" i="4"/>
  <c r="L6562" i="4"/>
  <c r="K6562" i="4"/>
  <c r="P6562" i="4"/>
  <c r="O6562" i="4"/>
  <c r="N6562" i="4"/>
  <c r="M6562" i="4"/>
  <c r="H6561" i="4"/>
  <c r="D6462" i="4"/>
  <c r="E6462" i="4"/>
  <c r="J6561" i="4"/>
  <c r="G6561" i="4"/>
  <c r="F6462" i="4"/>
  <c r="I6561" i="4"/>
  <c r="L6561" i="4"/>
  <c r="K6561" i="4"/>
  <c r="P6561" i="4"/>
  <c r="O6561" i="4"/>
  <c r="N6561" i="4"/>
  <c r="M6561" i="4"/>
  <c r="H6560" i="4"/>
  <c r="D6461" i="4"/>
  <c r="E6461" i="4"/>
  <c r="J6560" i="4"/>
  <c r="G6560" i="4"/>
  <c r="F6461" i="4"/>
  <c r="I6560" i="4"/>
  <c r="L6560" i="4"/>
  <c r="K6560" i="4"/>
  <c r="P6560" i="4"/>
  <c r="O6560" i="4"/>
  <c r="N6560" i="4"/>
  <c r="M6560" i="4"/>
  <c r="H6559" i="4"/>
  <c r="D6460" i="4"/>
  <c r="E6460" i="4"/>
  <c r="J6559" i="4"/>
  <c r="G6559" i="4"/>
  <c r="F6460" i="4"/>
  <c r="I6559" i="4"/>
  <c r="L6559" i="4"/>
  <c r="K6559" i="4"/>
  <c r="P6559" i="4"/>
  <c r="O6559" i="4"/>
  <c r="N6559" i="4"/>
  <c r="M6559" i="4"/>
  <c r="H6558" i="4"/>
  <c r="D6459" i="4"/>
  <c r="E6459" i="4"/>
  <c r="J6558" i="4"/>
  <c r="G6558" i="4"/>
  <c r="F6459" i="4"/>
  <c r="I6558" i="4"/>
  <c r="L6558" i="4"/>
  <c r="K6558" i="4"/>
  <c r="P6558" i="4"/>
  <c r="O6558" i="4"/>
  <c r="N6558" i="4"/>
  <c r="M6558" i="4"/>
  <c r="H6557" i="4"/>
  <c r="D6458" i="4"/>
  <c r="E6458" i="4"/>
  <c r="J6557" i="4"/>
  <c r="G6557" i="4"/>
  <c r="F6458" i="4"/>
  <c r="I6557" i="4"/>
  <c r="L6557" i="4"/>
  <c r="K6557" i="4"/>
  <c r="P6557" i="4"/>
  <c r="O6557" i="4"/>
  <c r="N6557" i="4"/>
  <c r="M6557" i="4"/>
  <c r="H6556" i="4"/>
  <c r="D6457" i="4"/>
  <c r="E6457" i="4"/>
  <c r="J6556" i="4"/>
  <c r="G6556" i="4"/>
  <c r="F6457" i="4"/>
  <c r="I6556" i="4"/>
  <c r="L6556" i="4"/>
  <c r="K6556" i="4"/>
  <c r="P6556" i="4"/>
  <c r="O6556" i="4"/>
  <c r="N6556" i="4"/>
  <c r="M6556" i="4"/>
  <c r="H6555" i="4"/>
  <c r="D6456" i="4"/>
  <c r="E6456" i="4"/>
  <c r="J6555" i="4"/>
  <c r="G6555" i="4"/>
  <c r="F6456" i="4"/>
  <c r="I6555" i="4"/>
  <c r="L6555" i="4"/>
  <c r="K6555" i="4"/>
  <c r="P6555" i="4"/>
  <c r="O6555" i="4"/>
  <c r="N6555" i="4"/>
  <c r="M6555" i="4"/>
  <c r="H6554" i="4"/>
  <c r="D6455" i="4"/>
  <c r="E6455" i="4"/>
  <c r="J6554" i="4"/>
  <c r="G6554" i="4"/>
  <c r="F6455" i="4"/>
  <c r="I6554" i="4"/>
  <c r="L6554" i="4"/>
  <c r="K6554" i="4"/>
  <c r="P6554" i="4"/>
  <c r="O6554" i="4"/>
  <c r="N6554" i="4"/>
  <c r="M6554" i="4"/>
  <c r="H6553" i="4"/>
  <c r="D6454" i="4"/>
  <c r="E6454" i="4"/>
  <c r="J6553" i="4"/>
  <c r="G6553" i="4"/>
  <c r="F6454" i="4"/>
  <c r="I6553" i="4"/>
  <c r="L6553" i="4"/>
  <c r="K6553" i="4"/>
  <c r="P6553" i="4"/>
  <c r="O6553" i="4"/>
  <c r="N6553" i="4"/>
  <c r="M6553" i="4"/>
  <c r="H6552" i="4"/>
  <c r="D6453" i="4"/>
  <c r="E6453" i="4"/>
  <c r="J6552" i="4"/>
  <c r="G6552" i="4"/>
  <c r="F6453" i="4"/>
  <c r="I6552" i="4"/>
  <c r="L6552" i="4"/>
  <c r="K6552" i="4"/>
  <c r="P6552" i="4"/>
  <c r="O6552" i="4"/>
  <c r="N6552" i="4"/>
  <c r="M6552" i="4"/>
  <c r="H6551" i="4"/>
  <c r="D6452" i="4"/>
  <c r="E6452" i="4"/>
  <c r="J6551" i="4"/>
  <c r="G6551" i="4"/>
  <c r="F6452" i="4"/>
  <c r="I6551" i="4"/>
  <c r="L6551" i="4"/>
  <c r="K6551" i="4"/>
  <c r="P6551" i="4"/>
  <c r="O6551" i="4"/>
  <c r="N6551" i="4"/>
  <c r="M6551" i="4"/>
  <c r="H6550" i="4"/>
  <c r="D6451" i="4"/>
  <c r="E6451" i="4"/>
  <c r="J6550" i="4"/>
  <c r="G6550" i="4"/>
  <c r="F6451" i="4"/>
  <c r="I6550" i="4"/>
  <c r="L6550" i="4"/>
  <c r="K6550" i="4"/>
  <c r="P6550" i="4"/>
  <c r="O6550" i="4"/>
  <c r="N6550" i="4"/>
  <c r="M6550" i="4"/>
  <c r="H6549" i="4"/>
  <c r="D6450" i="4"/>
  <c r="E6450" i="4"/>
  <c r="J6549" i="4"/>
  <c r="G6549" i="4"/>
  <c r="F6450" i="4"/>
  <c r="I6549" i="4"/>
  <c r="L6549" i="4"/>
  <c r="K6549" i="4"/>
  <c r="P6549" i="4"/>
  <c r="O6549" i="4"/>
  <c r="N6549" i="4"/>
  <c r="M6549" i="4"/>
  <c r="H6548" i="4"/>
  <c r="D6449" i="4"/>
  <c r="E6449" i="4"/>
  <c r="J6548" i="4"/>
  <c r="G6548" i="4"/>
  <c r="F6449" i="4"/>
  <c r="I6548" i="4"/>
  <c r="L6548" i="4"/>
  <c r="K6548" i="4"/>
  <c r="P6548" i="4"/>
  <c r="O6548" i="4"/>
  <c r="N6548" i="4"/>
  <c r="M6548" i="4"/>
  <c r="H6547" i="4"/>
  <c r="D6448" i="4"/>
  <c r="E6448" i="4"/>
  <c r="J6547" i="4"/>
  <c r="G6547" i="4"/>
  <c r="F6448" i="4"/>
  <c r="I6547" i="4"/>
  <c r="L6547" i="4"/>
  <c r="K6547" i="4"/>
  <c r="P6547" i="4"/>
  <c r="O6547" i="4"/>
  <c r="N6547" i="4"/>
  <c r="M6547" i="4"/>
  <c r="H6546" i="4"/>
  <c r="D6447" i="4"/>
  <c r="E6447" i="4"/>
  <c r="J6546" i="4"/>
  <c r="G6546" i="4"/>
  <c r="F6447" i="4"/>
  <c r="I6546" i="4"/>
  <c r="L6546" i="4"/>
  <c r="K6546" i="4"/>
  <c r="P6546" i="4"/>
  <c r="O6546" i="4"/>
  <c r="N6546" i="4"/>
  <c r="M6546" i="4"/>
  <c r="H6545" i="4"/>
  <c r="D6446" i="4"/>
  <c r="E6446" i="4"/>
  <c r="J6545" i="4"/>
  <c r="G6545" i="4"/>
  <c r="F6446" i="4"/>
  <c r="I6545" i="4"/>
  <c r="L6545" i="4"/>
  <c r="K6545" i="4"/>
  <c r="P6545" i="4"/>
  <c r="O6545" i="4"/>
  <c r="N6545" i="4"/>
  <c r="M6545" i="4"/>
  <c r="H6544" i="4"/>
  <c r="D6445" i="4"/>
  <c r="E6445" i="4"/>
  <c r="J6544" i="4"/>
  <c r="G6544" i="4"/>
  <c r="F6445" i="4"/>
  <c r="I6544" i="4"/>
  <c r="L6544" i="4"/>
  <c r="K6544" i="4"/>
  <c r="P6544" i="4"/>
  <c r="O6544" i="4"/>
  <c r="N6544" i="4"/>
  <c r="M6544" i="4"/>
  <c r="H6543" i="4"/>
  <c r="D6444" i="4"/>
  <c r="E6444" i="4"/>
  <c r="J6543" i="4"/>
  <c r="G6543" i="4"/>
  <c r="F6444" i="4"/>
  <c r="I6543" i="4"/>
  <c r="L6543" i="4"/>
  <c r="K6543" i="4"/>
  <c r="P6543" i="4"/>
  <c r="O6543" i="4"/>
  <c r="N6543" i="4"/>
  <c r="M6543" i="4"/>
  <c r="H6542" i="4"/>
  <c r="D6443" i="4"/>
  <c r="E6443" i="4"/>
  <c r="J6542" i="4"/>
  <c r="G6542" i="4"/>
  <c r="F6443" i="4"/>
  <c r="I6542" i="4"/>
  <c r="L6542" i="4"/>
  <c r="K6542" i="4"/>
  <c r="P6542" i="4"/>
  <c r="O6542" i="4"/>
  <c r="N6542" i="4"/>
  <c r="M6542" i="4"/>
  <c r="H6541" i="4"/>
  <c r="D6442" i="4"/>
  <c r="E6442" i="4"/>
  <c r="J6541" i="4"/>
  <c r="G6541" i="4"/>
  <c r="F6442" i="4"/>
  <c r="I6541" i="4"/>
  <c r="L6541" i="4"/>
  <c r="K6541" i="4"/>
  <c r="P6541" i="4"/>
  <c r="O6541" i="4"/>
  <c r="N6541" i="4"/>
  <c r="M6541" i="4"/>
  <c r="H6540" i="4"/>
  <c r="D6441" i="4"/>
  <c r="E6441" i="4"/>
  <c r="J6540" i="4"/>
  <c r="G6540" i="4"/>
  <c r="F6441" i="4"/>
  <c r="I6540" i="4"/>
  <c r="L6540" i="4"/>
  <c r="K6540" i="4"/>
  <c r="P6540" i="4"/>
  <c r="O6540" i="4"/>
  <c r="N6540" i="4"/>
  <c r="M6540" i="4"/>
  <c r="H6539" i="4"/>
  <c r="D6440" i="4"/>
  <c r="E6440" i="4"/>
  <c r="J6539" i="4"/>
  <c r="G6539" i="4"/>
  <c r="F6440" i="4"/>
  <c r="I6539" i="4"/>
  <c r="L6539" i="4"/>
  <c r="K6539" i="4"/>
  <c r="P6539" i="4"/>
  <c r="O6539" i="4"/>
  <c r="N6539" i="4"/>
  <c r="M6539" i="4"/>
  <c r="H6538" i="4"/>
  <c r="D6439" i="4"/>
  <c r="E6439" i="4"/>
  <c r="J6538" i="4"/>
  <c r="G6538" i="4"/>
  <c r="F6439" i="4"/>
  <c r="I6538" i="4"/>
  <c r="L6538" i="4"/>
  <c r="K6538" i="4"/>
  <c r="P6538" i="4"/>
  <c r="O6538" i="4"/>
  <c r="N6538" i="4"/>
  <c r="M6538" i="4"/>
  <c r="H6537" i="4"/>
  <c r="D6438" i="4"/>
  <c r="E6438" i="4"/>
  <c r="J6537" i="4"/>
  <c r="G6537" i="4"/>
  <c r="F6438" i="4"/>
  <c r="I6537" i="4"/>
  <c r="L6537" i="4"/>
  <c r="K6537" i="4"/>
  <c r="P6537" i="4"/>
  <c r="O6537" i="4"/>
  <c r="N6537" i="4"/>
  <c r="M6537" i="4"/>
  <c r="H6536" i="4"/>
  <c r="D6437" i="4"/>
  <c r="E6437" i="4"/>
  <c r="J6536" i="4"/>
  <c r="G6536" i="4"/>
  <c r="F6437" i="4"/>
  <c r="I6536" i="4"/>
  <c r="L6536" i="4"/>
  <c r="K6536" i="4"/>
  <c r="P6536" i="4"/>
  <c r="O6536" i="4"/>
  <c r="N6536" i="4"/>
  <c r="M6536" i="4"/>
  <c r="H6535" i="4"/>
  <c r="D6436" i="4"/>
  <c r="E6436" i="4"/>
  <c r="J6535" i="4"/>
  <c r="G6535" i="4"/>
  <c r="F6436" i="4"/>
  <c r="I6535" i="4"/>
  <c r="L6535" i="4"/>
  <c r="K6535" i="4"/>
  <c r="P6535" i="4"/>
  <c r="O6535" i="4"/>
  <c r="N6535" i="4"/>
  <c r="M6535" i="4"/>
  <c r="H6534" i="4"/>
  <c r="D6435" i="4"/>
  <c r="E6435" i="4"/>
  <c r="J6534" i="4"/>
  <c r="G6534" i="4"/>
  <c r="F6435" i="4"/>
  <c r="I6534" i="4"/>
  <c r="L6534" i="4"/>
  <c r="K6534" i="4"/>
  <c r="P6534" i="4"/>
  <c r="O6534" i="4"/>
  <c r="N6534" i="4"/>
  <c r="M6534" i="4"/>
  <c r="H6533" i="4"/>
  <c r="D6434" i="4"/>
  <c r="E6434" i="4"/>
  <c r="J6533" i="4"/>
  <c r="G6533" i="4"/>
  <c r="F6434" i="4"/>
  <c r="I6533" i="4"/>
  <c r="L6533" i="4"/>
  <c r="K6533" i="4"/>
  <c r="P6533" i="4"/>
  <c r="O6533" i="4"/>
  <c r="N6533" i="4"/>
  <c r="M6533" i="4"/>
  <c r="H6532" i="4"/>
  <c r="D6433" i="4"/>
  <c r="E6433" i="4"/>
  <c r="J6532" i="4"/>
  <c r="G6532" i="4"/>
  <c r="F6433" i="4"/>
  <c r="I6532" i="4"/>
  <c r="L6532" i="4"/>
  <c r="K6532" i="4"/>
  <c r="P6532" i="4"/>
  <c r="O6532" i="4"/>
  <c r="N6532" i="4"/>
  <c r="M6532" i="4"/>
  <c r="H6531" i="4"/>
  <c r="D6432" i="4"/>
  <c r="E6432" i="4"/>
  <c r="J6531" i="4"/>
  <c r="G6531" i="4"/>
  <c r="F6432" i="4"/>
  <c r="I6531" i="4"/>
  <c r="L6531" i="4"/>
  <c r="K6531" i="4"/>
  <c r="P6531" i="4"/>
  <c r="O6531" i="4"/>
  <c r="N6531" i="4"/>
  <c r="M6531" i="4"/>
  <c r="H6530" i="4"/>
  <c r="D6431" i="4"/>
  <c r="E6431" i="4"/>
  <c r="J6530" i="4"/>
  <c r="G6530" i="4"/>
  <c r="F6431" i="4"/>
  <c r="I6530" i="4"/>
  <c r="L6530" i="4"/>
  <c r="K6530" i="4"/>
  <c r="P6530" i="4"/>
  <c r="O6530" i="4"/>
  <c r="N6530" i="4"/>
  <c r="M6530" i="4"/>
  <c r="H6529" i="4"/>
  <c r="D6430" i="4"/>
  <c r="E6430" i="4"/>
  <c r="J6529" i="4"/>
  <c r="G6529" i="4"/>
  <c r="F6430" i="4"/>
  <c r="I6529" i="4"/>
  <c r="L6529" i="4"/>
  <c r="K6529" i="4"/>
  <c r="P6529" i="4"/>
  <c r="O6529" i="4"/>
  <c r="N6529" i="4"/>
  <c r="M6529" i="4"/>
  <c r="H6528" i="4"/>
  <c r="D6429" i="4"/>
  <c r="E6429" i="4"/>
  <c r="J6528" i="4"/>
  <c r="G6528" i="4"/>
  <c r="F6429" i="4"/>
  <c r="I6528" i="4"/>
  <c r="L6528" i="4"/>
  <c r="K6528" i="4"/>
  <c r="P6528" i="4"/>
  <c r="O6528" i="4"/>
  <c r="N6528" i="4"/>
  <c r="M6528" i="4"/>
  <c r="H6527" i="4"/>
  <c r="D6428" i="4"/>
  <c r="E6428" i="4"/>
  <c r="J6527" i="4"/>
  <c r="G6527" i="4"/>
  <c r="F6428" i="4"/>
  <c r="I6527" i="4"/>
  <c r="L6527" i="4"/>
  <c r="K6527" i="4"/>
  <c r="P6527" i="4"/>
  <c r="O6527" i="4"/>
  <c r="N6527" i="4"/>
  <c r="M6527" i="4"/>
  <c r="H6526" i="4"/>
  <c r="D6427" i="4"/>
  <c r="E6427" i="4"/>
  <c r="J6526" i="4"/>
  <c r="G6526" i="4"/>
  <c r="F6427" i="4"/>
  <c r="I6526" i="4"/>
  <c r="L6526" i="4"/>
  <c r="K6526" i="4"/>
  <c r="P6526" i="4"/>
  <c r="O6526" i="4"/>
  <c r="N6526" i="4"/>
  <c r="M6526" i="4"/>
  <c r="H6525" i="4"/>
  <c r="D6426" i="4"/>
  <c r="E6426" i="4"/>
  <c r="J6525" i="4"/>
  <c r="G6525" i="4"/>
  <c r="F6426" i="4"/>
  <c r="I6525" i="4"/>
  <c r="L6525" i="4"/>
  <c r="K6525" i="4"/>
  <c r="P6525" i="4"/>
  <c r="O6525" i="4"/>
  <c r="N6525" i="4"/>
  <c r="M6525" i="4"/>
  <c r="H6524" i="4"/>
  <c r="D6425" i="4"/>
  <c r="E6425" i="4"/>
  <c r="J6524" i="4"/>
  <c r="G6524" i="4"/>
  <c r="F6425" i="4"/>
  <c r="I6524" i="4"/>
  <c r="L6524" i="4"/>
  <c r="K6524" i="4"/>
  <c r="P6524" i="4"/>
  <c r="O6524" i="4"/>
  <c r="N6524" i="4"/>
  <c r="M6524" i="4"/>
  <c r="H6523" i="4"/>
  <c r="D6424" i="4"/>
  <c r="E6424" i="4"/>
  <c r="J6523" i="4"/>
  <c r="G6523" i="4"/>
  <c r="F6424" i="4"/>
  <c r="I6523" i="4"/>
  <c r="L6523" i="4"/>
  <c r="K6523" i="4"/>
  <c r="P6523" i="4"/>
  <c r="O6523" i="4"/>
  <c r="N6523" i="4"/>
  <c r="M6523" i="4"/>
  <c r="H6522" i="4"/>
  <c r="D6423" i="4"/>
  <c r="E6423" i="4"/>
  <c r="J6522" i="4"/>
  <c r="G6522" i="4"/>
  <c r="F6423" i="4"/>
  <c r="I6522" i="4"/>
  <c r="L6522" i="4"/>
  <c r="K6522" i="4"/>
  <c r="P6522" i="4"/>
  <c r="O6522" i="4"/>
  <c r="N6522" i="4"/>
  <c r="M6522" i="4"/>
  <c r="H6521" i="4"/>
  <c r="D6422" i="4"/>
  <c r="E6422" i="4"/>
  <c r="J6521" i="4"/>
  <c r="G6521" i="4"/>
  <c r="F6422" i="4"/>
  <c r="I6521" i="4"/>
  <c r="L6521" i="4"/>
  <c r="K6521" i="4"/>
  <c r="P6521" i="4"/>
  <c r="O6521" i="4"/>
  <c r="N6521" i="4"/>
  <c r="M6521" i="4"/>
  <c r="H6520" i="4"/>
  <c r="D6421" i="4"/>
  <c r="E6421" i="4"/>
  <c r="J6520" i="4"/>
  <c r="G6520" i="4"/>
  <c r="F6421" i="4"/>
  <c r="I6520" i="4"/>
  <c r="L6520" i="4"/>
  <c r="K6520" i="4"/>
  <c r="P6520" i="4"/>
  <c r="O6520" i="4"/>
  <c r="N6520" i="4"/>
  <c r="M6520" i="4"/>
  <c r="H6519" i="4"/>
  <c r="D6420" i="4"/>
  <c r="E6420" i="4"/>
  <c r="J6519" i="4"/>
  <c r="G6519" i="4"/>
  <c r="F6420" i="4"/>
  <c r="I6519" i="4"/>
  <c r="L6519" i="4"/>
  <c r="K6519" i="4"/>
  <c r="P6519" i="4"/>
  <c r="O6519" i="4"/>
  <c r="N6519" i="4"/>
  <c r="M6519" i="4"/>
  <c r="H6518" i="4"/>
  <c r="D6419" i="4"/>
  <c r="E6419" i="4"/>
  <c r="J6518" i="4"/>
  <c r="G6518" i="4"/>
  <c r="F6419" i="4"/>
  <c r="I6518" i="4"/>
  <c r="L6518" i="4"/>
  <c r="K6518" i="4"/>
  <c r="P6518" i="4"/>
  <c r="O6518" i="4"/>
  <c r="N6518" i="4"/>
  <c r="M6518" i="4"/>
  <c r="H6517" i="4"/>
  <c r="D6418" i="4"/>
  <c r="E6418" i="4"/>
  <c r="J6517" i="4"/>
  <c r="G6517" i="4"/>
  <c r="F6418" i="4"/>
  <c r="I6517" i="4"/>
  <c r="L6517" i="4"/>
  <c r="K6517" i="4"/>
  <c r="P6517" i="4"/>
  <c r="O6517" i="4"/>
  <c r="N6517" i="4"/>
  <c r="M6517" i="4"/>
  <c r="H6516" i="4"/>
  <c r="D6417" i="4"/>
  <c r="E6417" i="4"/>
  <c r="J6516" i="4"/>
  <c r="G6516" i="4"/>
  <c r="F6417" i="4"/>
  <c r="I6516" i="4"/>
  <c r="L6516" i="4"/>
  <c r="K6516" i="4"/>
  <c r="P6516" i="4"/>
  <c r="O6516" i="4"/>
  <c r="N6516" i="4"/>
  <c r="M6516" i="4"/>
  <c r="H6515" i="4"/>
  <c r="D6416" i="4"/>
  <c r="E6416" i="4"/>
  <c r="J6515" i="4"/>
  <c r="G6515" i="4"/>
  <c r="F6416" i="4"/>
  <c r="I6515" i="4"/>
  <c r="L6515" i="4"/>
  <c r="K6515" i="4"/>
  <c r="P6515" i="4"/>
  <c r="O6515" i="4"/>
  <c r="N6515" i="4"/>
  <c r="M6515" i="4"/>
  <c r="H6514" i="4"/>
  <c r="D6415" i="4"/>
  <c r="E6415" i="4"/>
  <c r="J6514" i="4"/>
  <c r="G6514" i="4"/>
  <c r="F6415" i="4"/>
  <c r="I6514" i="4"/>
  <c r="L6514" i="4"/>
  <c r="K6514" i="4"/>
  <c r="P6514" i="4"/>
  <c r="O6514" i="4"/>
  <c r="N6514" i="4"/>
  <c r="M6514" i="4"/>
  <c r="H6513" i="4"/>
  <c r="D6414" i="4"/>
  <c r="E6414" i="4"/>
  <c r="J6513" i="4"/>
  <c r="G6513" i="4"/>
  <c r="F6414" i="4"/>
  <c r="I6513" i="4"/>
  <c r="L6513" i="4"/>
  <c r="K6513" i="4"/>
  <c r="P6513" i="4"/>
  <c r="O6513" i="4"/>
  <c r="N6513" i="4"/>
  <c r="M6513" i="4"/>
  <c r="H6512" i="4"/>
  <c r="D6413" i="4"/>
  <c r="E6413" i="4"/>
  <c r="J6512" i="4"/>
  <c r="G6512" i="4"/>
  <c r="F6413" i="4"/>
  <c r="I6512" i="4"/>
  <c r="L6512" i="4"/>
  <c r="K6512" i="4"/>
  <c r="P6512" i="4"/>
  <c r="O6512" i="4"/>
  <c r="N6512" i="4"/>
  <c r="M6512" i="4"/>
  <c r="H6511" i="4"/>
  <c r="D6412" i="4"/>
  <c r="E6412" i="4"/>
  <c r="J6511" i="4"/>
  <c r="G6511" i="4"/>
  <c r="F6412" i="4"/>
  <c r="I6511" i="4"/>
  <c r="L6511" i="4"/>
  <c r="K6511" i="4"/>
  <c r="P6511" i="4"/>
  <c r="O6511" i="4"/>
  <c r="N6511" i="4"/>
  <c r="M6511" i="4"/>
  <c r="H6510" i="4"/>
  <c r="D6411" i="4"/>
  <c r="E6411" i="4"/>
  <c r="J6510" i="4"/>
  <c r="G6510" i="4"/>
  <c r="F6411" i="4"/>
  <c r="I6510" i="4"/>
  <c r="L6510" i="4"/>
  <c r="K6510" i="4"/>
  <c r="P6510" i="4"/>
  <c r="O6510" i="4"/>
  <c r="N6510" i="4"/>
  <c r="M6510" i="4"/>
  <c r="H6509" i="4"/>
  <c r="D6410" i="4"/>
  <c r="E6410" i="4"/>
  <c r="J6509" i="4"/>
  <c r="G6509" i="4"/>
  <c r="F6410" i="4"/>
  <c r="I6509" i="4"/>
  <c r="L6509" i="4"/>
  <c r="K6509" i="4"/>
  <c r="P6509" i="4"/>
  <c r="O6509" i="4"/>
  <c r="N6509" i="4"/>
  <c r="M6509" i="4"/>
  <c r="H6508" i="4"/>
  <c r="D6409" i="4"/>
  <c r="E6409" i="4"/>
  <c r="J6508" i="4"/>
  <c r="G6508" i="4"/>
  <c r="F6409" i="4"/>
  <c r="I6508" i="4"/>
  <c r="L6508" i="4"/>
  <c r="K6508" i="4"/>
  <c r="P6508" i="4"/>
  <c r="O6508" i="4"/>
  <c r="N6508" i="4"/>
  <c r="M6508" i="4"/>
  <c r="H6507" i="4"/>
  <c r="D6408" i="4"/>
  <c r="E6408" i="4"/>
  <c r="J6507" i="4"/>
  <c r="G6507" i="4"/>
  <c r="F6408" i="4"/>
  <c r="I6507" i="4"/>
  <c r="L6507" i="4"/>
  <c r="K6507" i="4"/>
  <c r="P6507" i="4"/>
  <c r="O6507" i="4"/>
  <c r="N6507" i="4"/>
  <c r="M6507" i="4"/>
  <c r="H6506" i="4"/>
  <c r="D6407" i="4"/>
  <c r="E6407" i="4"/>
  <c r="J6506" i="4"/>
  <c r="G6506" i="4"/>
  <c r="F6407" i="4"/>
  <c r="I6506" i="4"/>
  <c r="L6506" i="4"/>
  <c r="K6506" i="4"/>
  <c r="P6506" i="4"/>
  <c r="O6506" i="4"/>
  <c r="N6506" i="4"/>
  <c r="M6506" i="4"/>
  <c r="H6505" i="4"/>
  <c r="D6406" i="4"/>
  <c r="E6406" i="4"/>
  <c r="J6505" i="4"/>
  <c r="G6505" i="4"/>
  <c r="F6406" i="4"/>
  <c r="I6505" i="4"/>
  <c r="L6505" i="4"/>
  <c r="K6505" i="4"/>
  <c r="P6505" i="4"/>
  <c r="O6505" i="4"/>
  <c r="N6505" i="4"/>
  <c r="M6505" i="4"/>
  <c r="H6504" i="4"/>
  <c r="D6405" i="4"/>
  <c r="E6405" i="4"/>
  <c r="J6504" i="4"/>
  <c r="G6504" i="4"/>
  <c r="F6405" i="4"/>
  <c r="I6504" i="4"/>
  <c r="L6504" i="4"/>
  <c r="K6504" i="4"/>
  <c r="P6504" i="4"/>
  <c r="O6504" i="4"/>
  <c r="N6504" i="4"/>
  <c r="M6504" i="4"/>
  <c r="H6503" i="4"/>
  <c r="D6404" i="4"/>
  <c r="E6404" i="4"/>
  <c r="J6503" i="4"/>
  <c r="G6503" i="4"/>
  <c r="F6404" i="4"/>
  <c r="I6503" i="4"/>
  <c r="L6503" i="4"/>
  <c r="K6503" i="4"/>
  <c r="P6503" i="4"/>
  <c r="O6503" i="4"/>
  <c r="N6503" i="4"/>
  <c r="M6503" i="4"/>
  <c r="H6502" i="4"/>
  <c r="D6403" i="4"/>
  <c r="E6403" i="4"/>
  <c r="J6502" i="4"/>
  <c r="G6502" i="4"/>
  <c r="F6403" i="4"/>
  <c r="I6502" i="4"/>
  <c r="L6502" i="4"/>
  <c r="K6502" i="4"/>
  <c r="P6502" i="4"/>
  <c r="O6502" i="4"/>
  <c r="N6502" i="4"/>
  <c r="M6502" i="4"/>
  <c r="H6501" i="4"/>
  <c r="D6402" i="4"/>
  <c r="E6402" i="4"/>
  <c r="J6501" i="4"/>
  <c r="G6501" i="4"/>
  <c r="F6402" i="4"/>
  <c r="I6501" i="4"/>
  <c r="L6501" i="4"/>
  <c r="K6501" i="4"/>
  <c r="P6501" i="4"/>
  <c r="O6501" i="4"/>
  <c r="N6501" i="4"/>
  <c r="M6501" i="4"/>
  <c r="H6500" i="4"/>
  <c r="D6401" i="4"/>
  <c r="E6401" i="4"/>
  <c r="J6500" i="4"/>
  <c r="G6500" i="4"/>
  <c r="F6401" i="4"/>
  <c r="I6500" i="4"/>
  <c r="L6500" i="4"/>
  <c r="K6500" i="4"/>
  <c r="P6500" i="4"/>
  <c r="O6500" i="4"/>
  <c r="N6500" i="4"/>
  <c r="M6500" i="4"/>
  <c r="H6499" i="4"/>
  <c r="D6400" i="4"/>
  <c r="E6400" i="4"/>
  <c r="J6499" i="4"/>
  <c r="G6499" i="4"/>
  <c r="F6400" i="4"/>
  <c r="I6499" i="4"/>
  <c r="L6499" i="4"/>
  <c r="K6499" i="4"/>
  <c r="P6499" i="4"/>
  <c r="O6499" i="4"/>
  <c r="N6499" i="4"/>
  <c r="M6499" i="4"/>
  <c r="H6498" i="4"/>
  <c r="D6399" i="4"/>
  <c r="E6399" i="4"/>
  <c r="J6498" i="4"/>
  <c r="G6498" i="4"/>
  <c r="F6399" i="4"/>
  <c r="I6498" i="4"/>
  <c r="L6498" i="4"/>
  <c r="K6498" i="4"/>
  <c r="P6498" i="4"/>
  <c r="O6498" i="4"/>
  <c r="N6498" i="4"/>
  <c r="M6498" i="4"/>
  <c r="H6497" i="4"/>
  <c r="D6398" i="4"/>
  <c r="E6398" i="4"/>
  <c r="J6497" i="4"/>
  <c r="G6497" i="4"/>
  <c r="F6398" i="4"/>
  <c r="I6497" i="4"/>
  <c r="L6497" i="4"/>
  <c r="K6497" i="4"/>
  <c r="P6497" i="4"/>
  <c r="O6497" i="4"/>
  <c r="N6497" i="4"/>
  <c r="M6497" i="4"/>
  <c r="H6496" i="4"/>
  <c r="D6397" i="4"/>
  <c r="E6397" i="4"/>
  <c r="J6496" i="4"/>
  <c r="G6496" i="4"/>
  <c r="F6397" i="4"/>
  <c r="I6496" i="4"/>
  <c r="L6496" i="4"/>
  <c r="K6496" i="4"/>
  <c r="P6496" i="4"/>
  <c r="O6496" i="4"/>
  <c r="N6496" i="4"/>
  <c r="M6496" i="4"/>
  <c r="H6495" i="4"/>
  <c r="D6396" i="4"/>
  <c r="E6396" i="4"/>
  <c r="J6495" i="4"/>
  <c r="G6495" i="4"/>
  <c r="F6396" i="4"/>
  <c r="I6495" i="4"/>
  <c r="L6495" i="4"/>
  <c r="K6495" i="4"/>
  <c r="P6495" i="4"/>
  <c r="O6495" i="4"/>
  <c r="N6495" i="4"/>
  <c r="M6495" i="4"/>
  <c r="H6494" i="4"/>
  <c r="D6395" i="4"/>
  <c r="E6395" i="4"/>
  <c r="J6494" i="4"/>
  <c r="G6494" i="4"/>
  <c r="F6395" i="4"/>
  <c r="I6494" i="4"/>
  <c r="L6494" i="4"/>
  <c r="K6494" i="4"/>
  <c r="P6494" i="4"/>
  <c r="O6494" i="4"/>
  <c r="N6494" i="4"/>
  <c r="M6494" i="4"/>
  <c r="H6493" i="4"/>
  <c r="D6394" i="4"/>
  <c r="E6394" i="4"/>
  <c r="J6493" i="4"/>
  <c r="G6493" i="4"/>
  <c r="F6394" i="4"/>
  <c r="I6493" i="4"/>
  <c r="L6493" i="4"/>
  <c r="K6493" i="4"/>
  <c r="P6493" i="4"/>
  <c r="O6493" i="4"/>
  <c r="N6493" i="4"/>
  <c r="M6493" i="4"/>
  <c r="H6492" i="4"/>
  <c r="D6393" i="4"/>
  <c r="E6393" i="4"/>
  <c r="J6492" i="4"/>
  <c r="G6492" i="4"/>
  <c r="F6393" i="4"/>
  <c r="I6492" i="4"/>
  <c r="L6492" i="4"/>
  <c r="K6492" i="4"/>
  <c r="P6492" i="4"/>
  <c r="O6492" i="4"/>
  <c r="N6492" i="4"/>
  <c r="M6492" i="4"/>
  <c r="H6491" i="4"/>
  <c r="D6392" i="4"/>
  <c r="E6392" i="4"/>
  <c r="J6491" i="4"/>
  <c r="G6491" i="4"/>
  <c r="F6392" i="4"/>
  <c r="I6491" i="4"/>
  <c r="L6491" i="4"/>
  <c r="K6491" i="4"/>
  <c r="P6491" i="4"/>
  <c r="O6491" i="4"/>
  <c r="N6491" i="4"/>
  <c r="M6491" i="4"/>
  <c r="H6490" i="4"/>
  <c r="D6391" i="4"/>
  <c r="E6391" i="4"/>
  <c r="J6490" i="4"/>
  <c r="G6490" i="4"/>
  <c r="F6391" i="4"/>
  <c r="I6490" i="4"/>
  <c r="L6490" i="4"/>
  <c r="K6490" i="4"/>
  <c r="P6490" i="4"/>
  <c r="O6490" i="4"/>
  <c r="N6490" i="4"/>
  <c r="M6490" i="4"/>
  <c r="H6489" i="4"/>
  <c r="D6390" i="4"/>
  <c r="E6390" i="4"/>
  <c r="J6489" i="4"/>
  <c r="G6489" i="4"/>
  <c r="F6390" i="4"/>
  <c r="I6489" i="4"/>
  <c r="L6489" i="4"/>
  <c r="K6489" i="4"/>
  <c r="P6489" i="4"/>
  <c r="O6489" i="4"/>
  <c r="N6489" i="4"/>
  <c r="M6489" i="4"/>
  <c r="H6488" i="4"/>
  <c r="D6389" i="4"/>
  <c r="E6389" i="4"/>
  <c r="J6488" i="4"/>
  <c r="G6488" i="4"/>
  <c r="F6389" i="4"/>
  <c r="I6488" i="4"/>
  <c r="L6488" i="4"/>
  <c r="K6488" i="4"/>
  <c r="P6488" i="4"/>
  <c r="O6488" i="4"/>
  <c r="N6488" i="4"/>
  <c r="M6488" i="4"/>
  <c r="H6487" i="4"/>
  <c r="D6388" i="4"/>
  <c r="E6388" i="4"/>
  <c r="J6487" i="4"/>
  <c r="G6487" i="4"/>
  <c r="F6388" i="4"/>
  <c r="I6487" i="4"/>
  <c r="L6487" i="4"/>
  <c r="K6487" i="4"/>
  <c r="P6487" i="4"/>
  <c r="O6487" i="4"/>
  <c r="N6487" i="4"/>
  <c r="M6487" i="4"/>
  <c r="H6486" i="4"/>
  <c r="D6387" i="4"/>
  <c r="E6387" i="4"/>
  <c r="J6486" i="4"/>
  <c r="G6486" i="4"/>
  <c r="F6387" i="4"/>
  <c r="I6486" i="4"/>
  <c r="L6486" i="4"/>
  <c r="K6486" i="4"/>
  <c r="P6486" i="4"/>
  <c r="O6486" i="4"/>
  <c r="N6486" i="4"/>
  <c r="M6486" i="4"/>
  <c r="H6485" i="4"/>
  <c r="D6386" i="4"/>
  <c r="E6386" i="4"/>
  <c r="J6485" i="4"/>
  <c r="G6485" i="4"/>
  <c r="F6386" i="4"/>
  <c r="I6485" i="4"/>
  <c r="L6485" i="4"/>
  <c r="K6485" i="4"/>
  <c r="P6485" i="4"/>
  <c r="O6485" i="4"/>
  <c r="N6485" i="4"/>
  <c r="M6485" i="4"/>
  <c r="H6484" i="4"/>
  <c r="D6385" i="4"/>
  <c r="E6385" i="4"/>
  <c r="J6484" i="4"/>
  <c r="G6484" i="4"/>
  <c r="F6385" i="4"/>
  <c r="I6484" i="4"/>
  <c r="L6484" i="4"/>
  <c r="K6484" i="4"/>
  <c r="P6484" i="4"/>
  <c r="O6484" i="4"/>
  <c r="N6484" i="4"/>
  <c r="M6484" i="4"/>
  <c r="H6483" i="4"/>
  <c r="D6384" i="4"/>
  <c r="E6384" i="4"/>
  <c r="J6483" i="4"/>
  <c r="G6483" i="4"/>
  <c r="F6384" i="4"/>
  <c r="I6483" i="4"/>
  <c r="L6483" i="4"/>
  <c r="K6483" i="4"/>
  <c r="P6483" i="4"/>
  <c r="O6483" i="4"/>
  <c r="N6483" i="4"/>
  <c r="M6483" i="4"/>
  <c r="H6482" i="4"/>
  <c r="D6383" i="4"/>
  <c r="E6383" i="4"/>
  <c r="J6482" i="4"/>
  <c r="G6482" i="4"/>
  <c r="F6383" i="4"/>
  <c r="I6482" i="4"/>
  <c r="L6482" i="4"/>
  <c r="K6482" i="4"/>
  <c r="P6482" i="4"/>
  <c r="O6482" i="4"/>
  <c r="N6482" i="4"/>
  <c r="M6482" i="4"/>
  <c r="H6481" i="4"/>
  <c r="D6382" i="4"/>
  <c r="E6382" i="4"/>
  <c r="J6481" i="4"/>
  <c r="G6481" i="4"/>
  <c r="F6382" i="4"/>
  <c r="I6481" i="4"/>
  <c r="L6481" i="4"/>
  <c r="K6481" i="4"/>
  <c r="P6481" i="4"/>
  <c r="O6481" i="4"/>
  <c r="N6481" i="4"/>
  <c r="M6481" i="4"/>
  <c r="H6480" i="4"/>
  <c r="D6381" i="4"/>
  <c r="E6381" i="4"/>
  <c r="J6480" i="4"/>
  <c r="G6480" i="4"/>
  <c r="F6381" i="4"/>
  <c r="I6480" i="4"/>
  <c r="L6480" i="4"/>
  <c r="K6480" i="4"/>
  <c r="P6480" i="4"/>
  <c r="O6480" i="4"/>
  <c r="N6480" i="4"/>
  <c r="M6480" i="4"/>
  <c r="H6479" i="4"/>
  <c r="D6380" i="4"/>
  <c r="E6380" i="4"/>
  <c r="J6479" i="4"/>
  <c r="G6479" i="4"/>
  <c r="F6380" i="4"/>
  <c r="I6479" i="4"/>
  <c r="L6479" i="4"/>
  <c r="K6479" i="4"/>
  <c r="P6479" i="4"/>
  <c r="O6479" i="4"/>
  <c r="N6479" i="4"/>
  <c r="M6479" i="4"/>
  <c r="H6478" i="4"/>
  <c r="D6379" i="4"/>
  <c r="E6379" i="4"/>
  <c r="J6478" i="4"/>
  <c r="G6478" i="4"/>
  <c r="F6379" i="4"/>
  <c r="I6478" i="4"/>
  <c r="L6478" i="4"/>
  <c r="K6478" i="4"/>
  <c r="P6478" i="4"/>
  <c r="O6478" i="4"/>
  <c r="N6478" i="4"/>
  <c r="M6478" i="4"/>
  <c r="H6477" i="4"/>
  <c r="D6378" i="4"/>
  <c r="E6378" i="4"/>
  <c r="J6477" i="4"/>
  <c r="G6477" i="4"/>
  <c r="F6378" i="4"/>
  <c r="I6477" i="4"/>
  <c r="L6477" i="4"/>
  <c r="K6477" i="4"/>
  <c r="P6477" i="4"/>
  <c r="O6477" i="4"/>
  <c r="N6477" i="4"/>
  <c r="M6477" i="4"/>
  <c r="H6476" i="4"/>
  <c r="D6377" i="4"/>
  <c r="E6377" i="4"/>
  <c r="J6476" i="4"/>
  <c r="G6476" i="4"/>
  <c r="F6377" i="4"/>
  <c r="I6476" i="4"/>
  <c r="L6476" i="4"/>
  <c r="K6476" i="4"/>
  <c r="P6476" i="4"/>
  <c r="O6476" i="4"/>
  <c r="N6476" i="4"/>
  <c r="M6476" i="4"/>
  <c r="H6475" i="4"/>
  <c r="D6376" i="4"/>
  <c r="E6376" i="4"/>
  <c r="J6475" i="4"/>
  <c r="G6475" i="4"/>
  <c r="F6376" i="4"/>
  <c r="I6475" i="4"/>
  <c r="L6475" i="4"/>
  <c r="K6475" i="4"/>
  <c r="P6475" i="4"/>
  <c r="O6475" i="4"/>
  <c r="N6475" i="4"/>
  <c r="M6475" i="4"/>
  <c r="H6474" i="4"/>
  <c r="D6375" i="4"/>
  <c r="E6375" i="4"/>
  <c r="J6474" i="4"/>
  <c r="G6474" i="4"/>
  <c r="F6375" i="4"/>
  <c r="I6474" i="4"/>
  <c r="L6474" i="4"/>
  <c r="K6474" i="4"/>
  <c r="P6474" i="4"/>
  <c r="O6474" i="4"/>
  <c r="N6474" i="4"/>
  <c r="M6474" i="4"/>
  <c r="H6473" i="4"/>
  <c r="D6374" i="4"/>
  <c r="E6374" i="4"/>
  <c r="J6473" i="4"/>
  <c r="G6473" i="4"/>
  <c r="F6374" i="4"/>
  <c r="I6473" i="4"/>
  <c r="L6473" i="4"/>
  <c r="K6473" i="4"/>
  <c r="P6473" i="4"/>
  <c r="O6473" i="4"/>
  <c r="N6473" i="4"/>
  <c r="M6473" i="4"/>
  <c r="H6472" i="4"/>
  <c r="D6373" i="4"/>
  <c r="E6373" i="4"/>
  <c r="J6472" i="4"/>
  <c r="G6472" i="4"/>
  <c r="F6373" i="4"/>
  <c r="I6472" i="4"/>
  <c r="L6472" i="4"/>
  <c r="K6472" i="4"/>
  <c r="P6472" i="4"/>
  <c r="O6472" i="4"/>
  <c r="N6472" i="4"/>
  <c r="M6472" i="4"/>
  <c r="H6471" i="4"/>
  <c r="D6372" i="4"/>
  <c r="E6372" i="4"/>
  <c r="J6471" i="4"/>
  <c r="G6471" i="4"/>
  <c r="F6372" i="4"/>
  <c r="I6471" i="4"/>
  <c r="L6471" i="4"/>
  <c r="K6471" i="4"/>
  <c r="P6471" i="4"/>
  <c r="O6471" i="4"/>
  <c r="N6471" i="4"/>
  <c r="M6471" i="4"/>
  <c r="H6470" i="4"/>
  <c r="D6371" i="4"/>
  <c r="E6371" i="4"/>
  <c r="J6470" i="4"/>
  <c r="G6470" i="4"/>
  <c r="F6371" i="4"/>
  <c r="I6470" i="4"/>
  <c r="L6470" i="4"/>
  <c r="K6470" i="4"/>
  <c r="P6470" i="4"/>
  <c r="O6470" i="4"/>
  <c r="N6470" i="4"/>
  <c r="M6470" i="4"/>
  <c r="H6469" i="4"/>
  <c r="D6370" i="4"/>
  <c r="E6370" i="4"/>
  <c r="J6469" i="4"/>
  <c r="G6469" i="4"/>
  <c r="F6370" i="4"/>
  <c r="I6469" i="4"/>
  <c r="L6469" i="4"/>
  <c r="K6469" i="4"/>
  <c r="P6469" i="4"/>
  <c r="O6469" i="4"/>
  <c r="N6469" i="4"/>
  <c r="M6469" i="4"/>
  <c r="H6468" i="4"/>
  <c r="D6369" i="4"/>
  <c r="E6369" i="4"/>
  <c r="J6468" i="4"/>
  <c r="G6468" i="4"/>
  <c r="F6369" i="4"/>
  <c r="I6468" i="4"/>
  <c r="L6468" i="4"/>
  <c r="K6468" i="4"/>
  <c r="P6468" i="4"/>
  <c r="O6468" i="4"/>
  <c r="N6468" i="4"/>
  <c r="M6468" i="4"/>
  <c r="H6467" i="4"/>
  <c r="D6368" i="4"/>
  <c r="E6368" i="4"/>
  <c r="J6467" i="4"/>
  <c r="G6467" i="4"/>
  <c r="F6368" i="4"/>
  <c r="I6467" i="4"/>
  <c r="L6467" i="4"/>
  <c r="K6467" i="4"/>
  <c r="P6467" i="4"/>
  <c r="O6467" i="4"/>
  <c r="N6467" i="4"/>
  <c r="M6467" i="4"/>
  <c r="H6466" i="4"/>
  <c r="D6367" i="4"/>
  <c r="E6367" i="4"/>
  <c r="J6466" i="4"/>
  <c r="G6466" i="4"/>
  <c r="F6367" i="4"/>
  <c r="I6466" i="4"/>
  <c r="L6466" i="4"/>
  <c r="K6466" i="4"/>
  <c r="P6466" i="4"/>
  <c r="O6466" i="4"/>
  <c r="N6466" i="4"/>
  <c r="M6466" i="4"/>
  <c r="H6465" i="4"/>
  <c r="D6366" i="4"/>
  <c r="E6366" i="4"/>
  <c r="J6465" i="4"/>
  <c r="G6465" i="4"/>
  <c r="F6366" i="4"/>
  <c r="I6465" i="4"/>
  <c r="L6465" i="4"/>
  <c r="K6465" i="4"/>
  <c r="P6465" i="4"/>
  <c r="O6465" i="4"/>
  <c r="N6465" i="4"/>
  <c r="M6465" i="4"/>
  <c r="H6464" i="4"/>
  <c r="D6365" i="4"/>
  <c r="E6365" i="4"/>
  <c r="J6464" i="4"/>
  <c r="G6464" i="4"/>
  <c r="F6365" i="4"/>
  <c r="I6464" i="4"/>
  <c r="L6464" i="4"/>
  <c r="K6464" i="4"/>
  <c r="P6464" i="4"/>
  <c r="O6464" i="4"/>
  <c r="N6464" i="4"/>
  <c r="M6464" i="4"/>
  <c r="H6463" i="4"/>
  <c r="D6364" i="4"/>
  <c r="E6364" i="4"/>
  <c r="J6463" i="4"/>
  <c r="G6463" i="4"/>
  <c r="F6364" i="4"/>
  <c r="I6463" i="4"/>
  <c r="L6463" i="4"/>
  <c r="K6463" i="4"/>
  <c r="P6463" i="4"/>
  <c r="O6463" i="4"/>
  <c r="N6463" i="4"/>
  <c r="M6463" i="4"/>
  <c r="H6462" i="4"/>
  <c r="D6363" i="4"/>
  <c r="E6363" i="4"/>
  <c r="J6462" i="4"/>
  <c r="G6462" i="4"/>
  <c r="F6363" i="4"/>
  <c r="I6462" i="4"/>
  <c r="L6462" i="4"/>
  <c r="K6462" i="4"/>
  <c r="P6462" i="4"/>
  <c r="O6462" i="4"/>
  <c r="N6462" i="4"/>
  <c r="M6462" i="4"/>
  <c r="H6461" i="4"/>
  <c r="D6362" i="4"/>
  <c r="E6362" i="4"/>
  <c r="J6461" i="4"/>
  <c r="G6461" i="4"/>
  <c r="F6362" i="4"/>
  <c r="I6461" i="4"/>
  <c r="L6461" i="4"/>
  <c r="K6461" i="4"/>
  <c r="P6461" i="4"/>
  <c r="O6461" i="4"/>
  <c r="N6461" i="4"/>
  <c r="M6461" i="4"/>
  <c r="H6460" i="4"/>
  <c r="D6361" i="4"/>
  <c r="E6361" i="4"/>
  <c r="J6460" i="4"/>
  <c r="G6460" i="4"/>
  <c r="F6361" i="4"/>
  <c r="I6460" i="4"/>
  <c r="L6460" i="4"/>
  <c r="K6460" i="4"/>
  <c r="P6460" i="4"/>
  <c r="O6460" i="4"/>
  <c r="N6460" i="4"/>
  <c r="M6460" i="4"/>
  <c r="H6459" i="4"/>
  <c r="D6360" i="4"/>
  <c r="E6360" i="4"/>
  <c r="J6459" i="4"/>
  <c r="G6459" i="4"/>
  <c r="F6360" i="4"/>
  <c r="I6459" i="4"/>
  <c r="L6459" i="4"/>
  <c r="K6459" i="4"/>
  <c r="P6459" i="4"/>
  <c r="O6459" i="4"/>
  <c r="N6459" i="4"/>
  <c r="M6459" i="4"/>
  <c r="H6458" i="4"/>
  <c r="D6359" i="4"/>
  <c r="E6359" i="4"/>
  <c r="J6458" i="4"/>
  <c r="G6458" i="4"/>
  <c r="F6359" i="4"/>
  <c r="I6458" i="4"/>
  <c r="L6458" i="4"/>
  <c r="K6458" i="4"/>
  <c r="P6458" i="4"/>
  <c r="O6458" i="4"/>
  <c r="N6458" i="4"/>
  <c r="M6458" i="4"/>
  <c r="H6457" i="4"/>
  <c r="D6358" i="4"/>
  <c r="E6358" i="4"/>
  <c r="J6457" i="4"/>
  <c r="G6457" i="4"/>
  <c r="F6358" i="4"/>
  <c r="I6457" i="4"/>
  <c r="L6457" i="4"/>
  <c r="K6457" i="4"/>
  <c r="P6457" i="4"/>
  <c r="O6457" i="4"/>
  <c r="N6457" i="4"/>
  <c r="M6457" i="4"/>
  <c r="H6456" i="4"/>
  <c r="D6357" i="4"/>
  <c r="E6357" i="4"/>
  <c r="J6456" i="4"/>
  <c r="G6456" i="4"/>
  <c r="F6357" i="4"/>
  <c r="I6456" i="4"/>
  <c r="L6456" i="4"/>
  <c r="K6456" i="4"/>
  <c r="P6456" i="4"/>
  <c r="O6456" i="4"/>
  <c r="N6456" i="4"/>
  <c r="M6456" i="4"/>
  <c r="H6455" i="4"/>
  <c r="D6356" i="4"/>
  <c r="E6356" i="4"/>
  <c r="J6455" i="4"/>
  <c r="G6455" i="4"/>
  <c r="F6356" i="4"/>
  <c r="I6455" i="4"/>
  <c r="L6455" i="4"/>
  <c r="K6455" i="4"/>
  <c r="P6455" i="4"/>
  <c r="O6455" i="4"/>
  <c r="N6455" i="4"/>
  <c r="M6455" i="4"/>
  <c r="H6454" i="4"/>
  <c r="D6355" i="4"/>
  <c r="E6355" i="4"/>
  <c r="J6454" i="4"/>
  <c r="G6454" i="4"/>
  <c r="F6355" i="4"/>
  <c r="I6454" i="4"/>
  <c r="L6454" i="4"/>
  <c r="K6454" i="4"/>
  <c r="P6454" i="4"/>
  <c r="O6454" i="4"/>
  <c r="N6454" i="4"/>
  <c r="M6454" i="4"/>
  <c r="H6453" i="4"/>
  <c r="D6354" i="4"/>
  <c r="E6354" i="4"/>
  <c r="J6453" i="4"/>
  <c r="G6453" i="4"/>
  <c r="F6354" i="4"/>
  <c r="I6453" i="4"/>
  <c r="L6453" i="4"/>
  <c r="K6453" i="4"/>
  <c r="P6453" i="4"/>
  <c r="O6453" i="4"/>
  <c r="N6453" i="4"/>
  <c r="M6453" i="4"/>
  <c r="H6452" i="4"/>
  <c r="D6353" i="4"/>
  <c r="E6353" i="4"/>
  <c r="J6452" i="4"/>
  <c r="G6452" i="4"/>
  <c r="F6353" i="4"/>
  <c r="I6452" i="4"/>
  <c r="L6452" i="4"/>
  <c r="K6452" i="4"/>
  <c r="P6452" i="4"/>
  <c r="O6452" i="4"/>
  <c r="N6452" i="4"/>
  <c r="M6452" i="4"/>
  <c r="H6451" i="4"/>
  <c r="D6352" i="4"/>
  <c r="E6352" i="4"/>
  <c r="J6451" i="4"/>
  <c r="G6451" i="4"/>
  <c r="F6352" i="4"/>
  <c r="I6451" i="4"/>
  <c r="L6451" i="4"/>
  <c r="K6451" i="4"/>
  <c r="P6451" i="4"/>
  <c r="O6451" i="4"/>
  <c r="N6451" i="4"/>
  <c r="M6451" i="4"/>
  <c r="H6450" i="4"/>
  <c r="D6351" i="4"/>
  <c r="E6351" i="4"/>
  <c r="J6450" i="4"/>
  <c r="G6450" i="4"/>
  <c r="F6351" i="4"/>
  <c r="I6450" i="4"/>
  <c r="L6450" i="4"/>
  <c r="K6450" i="4"/>
  <c r="P6450" i="4"/>
  <c r="O6450" i="4"/>
  <c r="N6450" i="4"/>
  <c r="M6450" i="4"/>
  <c r="H6449" i="4"/>
  <c r="D6350" i="4"/>
  <c r="E6350" i="4"/>
  <c r="J6449" i="4"/>
  <c r="G6449" i="4"/>
  <c r="F6350" i="4"/>
  <c r="I6449" i="4"/>
  <c r="L6449" i="4"/>
  <c r="K6449" i="4"/>
  <c r="P6449" i="4"/>
  <c r="O6449" i="4"/>
  <c r="N6449" i="4"/>
  <c r="M6449" i="4"/>
  <c r="H6448" i="4"/>
  <c r="D6349" i="4"/>
  <c r="E6349" i="4"/>
  <c r="J6448" i="4"/>
  <c r="G6448" i="4"/>
  <c r="F6349" i="4"/>
  <c r="I6448" i="4"/>
  <c r="L6448" i="4"/>
  <c r="K6448" i="4"/>
  <c r="P6448" i="4"/>
  <c r="O6448" i="4"/>
  <c r="N6448" i="4"/>
  <c r="M6448" i="4"/>
  <c r="H6447" i="4"/>
  <c r="D6348" i="4"/>
  <c r="E6348" i="4"/>
  <c r="J6447" i="4"/>
  <c r="G6447" i="4"/>
  <c r="F6348" i="4"/>
  <c r="I6447" i="4"/>
  <c r="L6447" i="4"/>
  <c r="K6447" i="4"/>
  <c r="P6447" i="4"/>
  <c r="O6447" i="4"/>
  <c r="N6447" i="4"/>
  <c r="M6447" i="4"/>
  <c r="H6446" i="4"/>
  <c r="D6347" i="4"/>
  <c r="E6347" i="4"/>
  <c r="J6446" i="4"/>
  <c r="G6446" i="4"/>
  <c r="F6347" i="4"/>
  <c r="I6446" i="4"/>
  <c r="L6446" i="4"/>
  <c r="K6446" i="4"/>
  <c r="P6446" i="4"/>
  <c r="O6446" i="4"/>
  <c r="N6446" i="4"/>
  <c r="M6446" i="4"/>
  <c r="H6445" i="4"/>
  <c r="D6346" i="4"/>
  <c r="E6346" i="4"/>
  <c r="J6445" i="4"/>
  <c r="G6445" i="4"/>
  <c r="F6346" i="4"/>
  <c r="I6445" i="4"/>
  <c r="L6445" i="4"/>
  <c r="K6445" i="4"/>
  <c r="P6445" i="4"/>
  <c r="O6445" i="4"/>
  <c r="N6445" i="4"/>
  <c r="M6445" i="4"/>
  <c r="H6444" i="4"/>
  <c r="D6345" i="4"/>
  <c r="E6345" i="4"/>
  <c r="J6444" i="4"/>
  <c r="G6444" i="4"/>
  <c r="F6345" i="4"/>
  <c r="I6444" i="4"/>
  <c r="L6444" i="4"/>
  <c r="K6444" i="4"/>
  <c r="P6444" i="4"/>
  <c r="O6444" i="4"/>
  <c r="N6444" i="4"/>
  <c r="M6444" i="4"/>
  <c r="H6443" i="4"/>
  <c r="D6344" i="4"/>
  <c r="E6344" i="4"/>
  <c r="J6443" i="4"/>
  <c r="G6443" i="4"/>
  <c r="F6344" i="4"/>
  <c r="I6443" i="4"/>
  <c r="L6443" i="4"/>
  <c r="K6443" i="4"/>
  <c r="P6443" i="4"/>
  <c r="O6443" i="4"/>
  <c r="N6443" i="4"/>
  <c r="M6443" i="4"/>
  <c r="H6442" i="4"/>
  <c r="D6343" i="4"/>
  <c r="E6343" i="4"/>
  <c r="J6442" i="4"/>
  <c r="G6442" i="4"/>
  <c r="F6343" i="4"/>
  <c r="I6442" i="4"/>
  <c r="L6442" i="4"/>
  <c r="K6442" i="4"/>
  <c r="P6442" i="4"/>
  <c r="O6442" i="4"/>
  <c r="N6442" i="4"/>
  <c r="M6442" i="4"/>
  <c r="H6441" i="4"/>
  <c r="D6342" i="4"/>
  <c r="E6342" i="4"/>
  <c r="J6441" i="4"/>
  <c r="G6441" i="4"/>
  <c r="F6342" i="4"/>
  <c r="I6441" i="4"/>
  <c r="L6441" i="4"/>
  <c r="K6441" i="4"/>
  <c r="P6441" i="4"/>
  <c r="O6441" i="4"/>
  <c r="N6441" i="4"/>
  <c r="M6441" i="4"/>
  <c r="H6440" i="4"/>
  <c r="D6341" i="4"/>
  <c r="E6341" i="4"/>
  <c r="J6440" i="4"/>
  <c r="G6440" i="4"/>
  <c r="F6341" i="4"/>
  <c r="I6440" i="4"/>
  <c r="L6440" i="4"/>
  <c r="K6440" i="4"/>
  <c r="P6440" i="4"/>
  <c r="O6440" i="4"/>
  <c r="N6440" i="4"/>
  <c r="M6440" i="4"/>
  <c r="H6439" i="4"/>
  <c r="D6340" i="4"/>
  <c r="E6340" i="4"/>
  <c r="J6439" i="4"/>
  <c r="G6439" i="4"/>
  <c r="F6340" i="4"/>
  <c r="I6439" i="4"/>
  <c r="L6439" i="4"/>
  <c r="K6439" i="4"/>
  <c r="P6439" i="4"/>
  <c r="O6439" i="4"/>
  <c r="N6439" i="4"/>
  <c r="M6439" i="4"/>
  <c r="H6438" i="4"/>
  <c r="D6339" i="4"/>
  <c r="E6339" i="4"/>
  <c r="J6438" i="4"/>
  <c r="G6438" i="4"/>
  <c r="F6339" i="4"/>
  <c r="I6438" i="4"/>
  <c r="L6438" i="4"/>
  <c r="K6438" i="4"/>
  <c r="P6438" i="4"/>
  <c r="O6438" i="4"/>
  <c r="N6438" i="4"/>
  <c r="M6438" i="4"/>
  <c r="H6437" i="4"/>
  <c r="D6338" i="4"/>
  <c r="E6338" i="4"/>
  <c r="J6437" i="4"/>
  <c r="G6437" i="4"/>
  <c r="F6338" i="4"/>
  <c r="I6437" i="4"/>
  <c r="L6437" i="4"/>
  <c r="K6437" i="4"/>
  <c r="P6437" i="4"/>
  <c r="O6437" i="4"/>
  <c r="N6437" i="4"/>
  <c r="M6437" i="4"/>
  <c r="H6436" i="4"/>
  <c r="D6337" i="4"/>
  <c r="E6337" i="4"/>
  <c r="J6436" i="4"/>
  <c r="G6436" i="4"/>
  <c r="F6337" i="4"/>
  <c r="I6436" i="4"/>
  <c r="L6436" i="4"/>
  <c r="K6436" i="4"/>
  <c r="P6436" i="4"/>
  <c r="O6436" i="4"/>
  <c r="N6436" i="4"/>
  <c r="M6436" i="4"/>
  <c r="H6435" i="4"/>
  <c r="D6336" i="4"/>
  <c r="E6336" i="4"/>
  <c r="J6435" i="4"/>
  <c r="G6435" i="4"/>
  <c r="F6336" i="4"/>
  <c r="I6435" i="4"/>
  <c r="L6435" i="4"/>
  <c r="K6435" i="4"/>
  <c r="P6435" i="4"/>
  <c r="O6435" i="4"/>
  <c r="N6435" i="4"/>
  <c r="M6435" i="4"/>
  <c r="H6434" i="4"/>
  <c r="D6335" i="4"/>
  <c r="E6335" i="4"/>
  <c r="J6434" i="4"/>
  <c r="G6434" i="4"/>
  <c r="F6335" i="4"/>
  <c r="I6434" i="4"/>
  <c r="L6434" i="4"/>
  <c r="K6434" i="4"/>
  <c r="P6434" i="4"/>
  <c r="O6434" i="4"/>
  <c r="N6434" i="4"/>
  <c r="M6434" i="4"/>
  <c r="H6433" i="4"/>
  <c r="D6334" i="4"/>
  <c r="E6334" i="4"/>
  <c r="J6433" i="4"/>
  <c r="G6433" i="4"/>
  <c r="F6334" i="4"/>
  <c r="I6433" i="4"/>
  <c r="L6433" i="4"/>
  <c r="K6433" i="4"/>
  <c r="P6433" i="4"/>
  <c r="O6433" i="4"/>
  <c r="N6433" i="4"/>
  <c r="M6433" i="4"/>
  <c r="H6432" i="4"/>
  <c r="D6333" i="4"/>
  <c r="E6333" i="4"/>
  <c r="J6432" i="4"/>
  <c r="G6432" i="4"/>
  <c r="F6333" i="4"/>
  <c r="I6432" i="4"/>
  <c r="L6432" i="4"/>
  <c r="K6432" i="4"/>
  <c r="P6432" i="4"/>
  <c r="O6432" i="4"/>
  <c r="N6432" i="4"/>
  <c r="M6432" i="4"/>
  <c r="H6431" i="4"/>
  <c r="D6332" i="4"/>
  <c r="E6332" i="4"/>
  <c r="J6431" i="4"/>
  <c r="G6431" i="4"/>
  <c r="F6332" i="4"/>
  <c r="I6431" i="4"/>
  <c r="L6431" i="4"/>
  <c r="K6431" i="4"/>
  <c r="P6431" i="4"/>
  <c r="O6431" i="4"/>
  <c r="N6431" i="4"/>
  <c r="M6431" i="4"/>
  <c r="H6430" i="4"/>
  <c r="D6331" i="4"/>
  <c r="E6331" i="4"/>
  <c r="J6430" i="4"/>
  <c r="G6430" i="4"/>
  <c r="F6331" i="4"/>
  <c r="I6430" i="4"/>
  <c r="L6430" i="4"/>
  <c r="K6430" i="4"/>
  <c r="P6430" i="4"/>
  <c r="O6430" i="4"/>
  <c r="N6430" i="4"/>
  <c r="M6430" i="4"/>
  <c r="H6429" i="4"/>
  <c r="D6330" i="4"/>
  <c r="E6330" i="4"/>
  <c r="J6429" i="4"/>
  <c r="G6429" i="4"/>
  <c r="F6330" i="4"/>
  <c r="I6429" i="4"/>
  <c r="L6429" i="4"/>
  <c r="K6429" i="4"/>
  <c r="P6429" i="4"/>
  <c r="O6429" i="4"/>
  <c r="N6429" i="4"/>
  <c r="M6429" i="4"/>
  <c r="H6428" i="4"/>
  <c r="D6329" i="4"/>
  <c r="E6329" i="4"/>
  <c r="J6428" i="4"/>
  <c r="G6428" i="4"/>
  <c r="F6329" i="4"/>
  <c r="I6428" i="4"/>
  <c r="L6428" i="4"/>
  <c r="K6428" i="4"/>
  <c r="P6428" i="4"/>
  <c r="O6428" i="4"/>
  <c r="N6428" i="4"/>
  <c r="M6428" i="4"/>
  <c r="H6427" i="4"/>
  <c r="D6328" i="4"/>
  <c r="E6328" i="4"/>
  <c r="J6427" i="4"/>
  <c r="G6427" i="4"/>
  <c r="F6328" i="4"/>
  <c r="I6427" i="4"/>
  <c r="L6427" i="4"/>
  <c r="K6427" i="4"/>
  <c r="P6427" i="4"/>
  <c r="O6427" i="4"/>
  <c r="N6427" i="4"/>
  <c r="M6427" i="4"/>
  <c r="H6426" i="4"/>
  <c r="D6327" i="4"/>
  <c r="E6327" i="4"/>
  <c r="J6426" i="4"/>
  <c r="G6426" i="4"/>
  <c r="F6327" i="4"/>
  <c r="I6426" i="4"/>
  <c r="L6426" i="4"/>
  <c r="K6426" i="4"/>
  <c r="P6426" i="4"/>
  <c r="O6426" i="4"/>
  <c r="N6426" i="4"/>
  <c r="M6426" i="4"/>
  <c r="H6425" i="4"/>
  <c r="D6326" i="4"/>
  <c r="E6326" i="4"/>
  <c r="J6425" i="4"/>
  <c r="G6425" i="4"/>
  <c r="F6326" i="4"/>
  <c r="I6425" i="4"/>
  <c r="L6425" i="4"/>
  <c r="K6425" i="4"/>
  <c r="P6425" i="4"/>
  <c r="O6425" i="4"/>
  <c r="N6425" i="4"/>
  <c r="M6425" i="4"/>
  <c r="H6424" i="4"/>
  <c r="D6325" i="4"/>
  <c r="E6325" i="4"/>
  <c r="J6424" i="4"/>
  <c r="G6424" i="4"/>
  <c r="F6325" i="4"/>
  <c r="I6424" i="4"/>
  <c r="L6424" i="4"/>
  <c r="K6424" i="4"/>
  <c r="P6424" i="4"/>
  <c r="O6424" i="4"/>
  <c r="N6424" i="4"/>
  <c r="M6424" i="4"/>
  <c r="H6423" i="4"/>
  <c r="D6324" i="4"/>
  <c r="E6324" i="4"/>
  <c r="J6423" i="4"/>
  <c r="G6423" i="4"/>
  <c r="F6324" i="4"/>
  <c r="I6423" i="4"/>
  <c r="L6423" i="4"/>
  <c r="K6423" i="4"/>
  <c r="P6423" i="4"/>
  <c r="O6423" i="4"/>
  <c r="N6423" i="4"/>
  <c r="M6423" i="4"/>
  <c r="H6422" i="4"/>
  <c r="D6323" i="4"/>
  <c r="E6323" i="4"/>
  <c r="J6422" i="4"/>
  <c r="G6422" i="4"/>
  <c r="F6323" i="4"/>
  <c r="I6422" i="4"/>
  <c r="L6422" i="4"/>
  <c r="K6422" i="4"/>
  <c r="P6422" i="4"/>
  <c r="O6422" i="4"/>
  <c r="N6422" i="4"/>
  <c r="M6422" i="4"/>
  <c r="H6421" i="4"/>
  <c r="D6322" i="4"/>
  <c r="E6322" i="4"/>
  <c r="J6421" i="4"/>
  <c r="G6421" i="4"/>
  <c r="F6322" i="4"/>
  <c r="I6421" i="4"/>
  <c r="L6421" i="4"/>
  <c r="K6421" i="4"/>
  <c r="P6421" i="4"/>
  <c r="O6421" i="4"/>
  <c r="N6421" i="4"/>
  <c r="M6421" i="4"/>
  <c r="H6420" i="4"/>
  <c r="D6321" i="4"/>
  <c r="E6321" i="4"/>
  <c r="J6420" i="4"/>
  <c r="G6420" i="4"/>
  <c r="F6321" i="4"/>
  <c r="I6420" i="4"/>
  <c r="L6420" i="4"/>
  <c r="K6420" i="4"/>
  <c r="P6420" i="4"/>
  <c r="O6420" i="4"/>
  <c r="N6420" i="4"/>
  <c r="M6420" i="4"/>
  <c r="H6419" i="4"/>
  <c r="D6320" i="4"/>
  <c r="E6320" i="4"/>
  <c r="J6419" i="4"/>
  <c r="G6419" i="4"/>
  <c r="F6320" i="4"/>
  <c r="I6419" i="4"/>
  <c r="L6419" i="4"/>
  <c r="K6419" i="4"/>
  <c r="P6419" i="4"/>
  <c r="O6419" i="4"/>
  <c r="N6419" i="4"/>
  <c r="M6419" i="4"/>
  <c r="H6418" i="4"/>
  <c r="D6319" i="4"/>
  <c r="E6319" i="4"/>
  <c r="J6418" i="4"/>
  <c r="G6418" i="4"/>
  <c r="F6319" i="4"/>
  <c r="I6418" i="4"/>
  <c r="L6418" i="4"/>
  <c r="K6418" i="4"/>
  <c r="P6418" i="4"/>
  <c r="O6418" i="4"/>
  <c r="N6418" i="4"/>
  <c r="M6418" i="4"/>
  <c r="H6417" i="4"/>
  <c r="D6318" i="4"/>
  <c r="E6318" i="4"/>
  <c r="J6417" i="4"/>
  <c r="G6417" i="4"/>
  <c r="F6318" i="4"/>
  <c r="I6417" i="4"/>
  <c r="L6417" i="4"/>
  <c r="K6417" i="4"/>
  <c r="P6417" i="4"/>
  <c r="O6417" i="4"/>
  <c r="N6417" i="4"/>
  <c r="M6417" i="4"/>
  <c r="H6416" i="4"/>
  <c r="D6317" i="4"/>
  <c r="E6317" i="4"/>
  <c r="J6416" i="4"/>
  <c r="G6416" i="4"/>
  <c r="F6317" i="4"/>
  <c r="I6416" i="4"/>
  <c r="L6416" i="4"/>
  <c r="K6416" i="4"/>
  <c r="P6416" i="4"/>
  <c r="O6416" i="4"/>
  <c r="N6416" i="4"/>
  <c r="M6416" i="4"/>
  <c r="H6415" i="4"/>
  <c r="D6316" i="4"/>
  <c r="E6316" i="4"/>
  <c r="J6415" i="4"/>
  <c r="G6415" i="4"/>
  <c r="F6316" i="4"/>
  <c r="I6415" i="4"/>
  <c r="L6415" i="4"/>
  <c r="K6415" i="4"/>
  <c r="P6415" i="4"/>
  <c r="O6415" i="4"/>
  <c r="N6415" i="4"/>
  <c r="M6415" i="4"/>
  <c r="H6414" i="4"/>
  <c r="D6315" i="4"/>
  <c r="E6315" i="4"/>
  <c r="J6414" i="4"/>
  <c r="G6414" i="4"/>
  <c r="F6315" i="4"/>
  <c r="I6414" i="4"/>
  <c r="L6414" i="4"/>
  <c r="K6414" i="4"/>
  <c r="P6414" i="4"/>
  <c r="O6414" i="4"/>
  <c r="N6414" i="4"/>
  <c r="M6414" i="4"/>
  <c r="H6413" i="4"/>
  <c r="D6314" i="4"/>
  <c r="E6314" i="4"/>
  <c r="J6413" i="4"/>
  <c r="G6413" i="4"/>
  <c r="F6314" i="4"/>
  <c r="I6413" i="4"/>
  <c r="L6413" i="4"/>
  <c r="K6413" i="4"/>
  <c r="P6413" i="4"/>
  <c r="O6413" i="4"/>
  <c r="N6413" i="4"/>
  <c r="M6413" i="4"/>
  <c r="H6412" i="4"/>
  <c r="D6313" i="4"/>
  <c r="E6313" i="4"/>
  <c r="J6412" i="4"/>
  <c r="G6412" i="4"/>
  <c r="F6313" i="4"/>
  <c r="I6412" i="4"/>
  <c r="L6412" i="4"/>
  <c r="K6412" i="4"/>
  <c r="P6412" i="4"/>
  <c r="O6412" i="4"/>
  <c r="N6412" i="4"/>
  <c r="M6412" i="4"/>
  <c r="H6411" i="4"/>
  <c r="D6312" i="4"/>
  <c r="E6312" i="4"/>
  <c r="J6411" i="4"/>
  <c r="G6411" i="4"/>
  <c r="F6312" i="4"/>
  <c r="I6411" i="4"/>
  <c r="L6411" i="4"/>
  <c r="K6411" i="4"/>
  <c r="P6411" i="4"/>
  <c r="O6411" i="4"/>
  <c r="N6411" i="4"/>
  <c r="M6411" i="4"/>
  <c r="H6410" i="4"/>
  <c r="D6311" i="4"/>
  <c r="E6311" i="4"/>
  <c r="J6410" i="4"/>
  <c r="G6410" i="4"/>
  <c r="F6311" i="4"/>
  <c r="I6410" i="4"/>
  <c r="L6410" i="4"/>
  <c r="K6410" i="4"/>
  <c r="P6410" i="4"/>
  <c r="O6410" i="4"/>
  <c r="N6410" i="4"/>
  <c r="M6410" i="4"/>
  <c r="H6409" i="4"/>
  <c r="D6310" i="4"/>
  <c r="E6310" i="4"/>
  <c r="J6409" i="4"/>
  <c r="G6409" i="4"/>
  <c r="F6310" i="4"/>
  <c r="I6409" i="4"/>
  <c r="L6409" i="4"/>
  <c r="K6409" i="4"/>
  <c r="P6409" i="4"/>
  <c r="O6409" i="4"/>
  <c r="N6409" i="4"/>
  <c r="M6409" i="4"/>
  <c r="H6408" i="4"/>
  <c r="D6309" i="4"/>
  <c r="E6309" i="4"/>
  <c r="J6408" i="4"/>
  <c r="G6408" i="4"/>
  <c r="F6309" i="4"/>
  <c r="I6408" i="4"/>
  <c r="L6408" i="4"/>
  <c r="K6408" i="4"/>
  <c r="P6408" i="4"/>
  <c r="O6408" i="4"/>
  <c r="N6408" i="4"/>
  <c r="M6408" i="4"/>
  <c r="H6407" i="4"/>
  <c r="D6308" i="4"/>
  <c r="E6308" i="4"/>
  <c r="J6407" i="4"/>
  <c r="G6407" i="4"/>
  <c r="F6308" i="4"/>
  <c r="I6407" i="4"/>
  <c r="L6407" i="4"/>
  <c r="K6407" i="4"/>
  <c r="P6407" i="4"/>
  <c r="O6407" i="4"/>
  <c r="N6407" i="4"/>
  <c r="M6407" i="4"/>
  <c r="H6406" i="4"/>
  <c r="D6307" i="4"/>
  <c r="E6307" i="4"/>
  <c r="J6406" i="4"/>
  <c r="G6406" i="4"/>
  <c r="F6307" i="4"/>
  <c r="I6406" i="4"/>
  <c r="L6406" i="4"/>
  <c r="K6406" i="4"/>
  <c r="P6406" i="4"/>
  <c r="O6406" i="4"/>
  <c r="N6406" i="4"/>
  <c r="M6406" i="4"/>
  <c r="H6405" i="4"/>
  <c r="D6306" i="4"/>
  <c r="E6306" i="4"/>
  <c r="J6405" i="4"/>
  <c r="G6405" i="4"/>
  <c r="F6306" i="4"/>
  <c r="I6405" i="4"/>
  <c r="L6405" i="4"/>
  <c r="K6405" i="4"/>
  <c r="P6405" i="4"/>
  <c r="O6405" i="4"/>
  <c r="N6405" i="4"/>
  <c r="M6405" i="4"/>
  <c r="H6404" i="4"/>
  <c r="D6305" i="4"/>
  <c r="E6305" i="4"/>
  <c r="J6404" i="4"/>
  <c r="G6404" i="4"/>
  <c r="F6305" i="4"/>
  <c r="I6404" i="4"/>
  <c r="L6404" i="4"/>
  <c r="K6404" i="4"/>
  <c r="P6404" i="4"/>
  <c r="O6404" i="4"/>
  <c r="N6404" i="4"/>
  <c r="M6404" i="4"/>
  <c r="H6403" i="4"/>
  <c r="D6304" i="4"/>
  <c r="E6304" i="4"/>
  <c r="J6403" i="4"/>
  <c r="G6403" i="4"/>
  <c r="F6304" i="4"/>
  <c r="I6403" i="4"/>
  <c r="L6403" i="4"/>
  <c r="K6403" i="4"/>
  <c r="P6403" i="4"/>
  <c r="O6403" i="4"/>
  <c r="N6403" i="4"/>
  <c r="M6403" i="4"/>
  <c r="H6402" i="4"/>
  <c r="D6303" i="4"/>
  <c r="E6303" i="4"/>
  <c r="J6402" i="4"/>
  <c r="G6402" i="4"/>
  <c r="F6303" i="4"/>
  <c r="I6402" i="4"/>
  <c r="L6402" i="4"/>
  <c r="K6402" i="4"/>
  <c r="P6402" i="4"/>
  <c r="O6402" i="4"/>
  <c r="N6402" i="4"/>
  <c r="M6402" i="4"/>
  <c r="H6401" i="4"/>
  <c r="D6302" i="4"/>
  <c r="E6302" i="4"/>
  <c r="J6401" i="4"/>
  <c r="G6401" i="4"/>
  <c r="F6302" i="4"/>
  <c r="I6401" i="4"/>
  <c r="L6401" i="4"/>
  <c r="K6401" i="4"/>
  <c r="P6401" i="4"/>
  <c r="O6401" i="4"/>
  <c r="N6401" i="4"/>
  <c r="M6401" i="4"/>
  <c r="H6400" i="4"/>
  <c r="D6301" i="4"/>
  <c r="E6301" i="4"/>
  <c r="J6400" i="4"/>
  <c r="G6400" i="4"/>
  <c r="F6301" i="4"/>
  <c r="I6400" i="4"/>
  <c r="L6400" i="4"/>
  <c r="K6400" i="4"/>
  <c r="P6400" i="4"/>
  <c r="O6400" i="4"/>
  <c r="N6400" i="4"/>
  <c r="M6400" i="4"/>
  <c r="H6399" i="4"/>
  <c r="D6300" i="4"/>
  <c r="E6300" i="4"/>
  <c r="J6399" i="4"/>
  <c r="G6399" i="4"/>
  <c r="F6300" i="4"/>
  <c r="I6399" i="4"/>
  <c r="L6399" i="4"/>
  <c r="K6399" i="4"/>
  <c r="P6399" i="4"/>
  <c r="O6399" i="4"/>
  <c r="N6399" i="4"/>
  <c r="M6399" i="4"/>
  <c r="H6398" i="4"/>
  <c r="D6299" i="4"/>
  <c r="E6299" i="4"/>
  <c r="J6398" i="4"/>
  <c r="G6398" i="4"/>
  <c r="F6299" i="4"/>
  <c r="I6398" i="4"/>
  <c r="L6398" i="4"/>
  <c r="K6398" i="4"/>
  <c r="P6398" i="4"/>
  <c r="O6398" i="4"/>
  <c r="N6398" i="4"/>
  <c r="M6398" i="4"/>
  <c r="H6397" i="4"/>
  <c r="D6298" i="4"/>
  <c r="E6298" i="4"/>
  <c r="J6397" i="4"/>
  <c r="G6397" i="4"/>
  <c r="F6298" i="4"/>
  <c r="I6397" i="4"/>
  <c r="L6397" i="4"/>
  <c r="K6397" i="4"/>
  <c r="P6397" i="4"/>
  <c r="O6397" i="4"/>
  <c r="N6397" i="4"/>
  <c r="M6397" i="4"/>
  <c r="H6396" i="4"/>
  <c r="D6297" i="4"/>
  <c r="E6297" i="4"/>
  <c r="J6396" i="4"/>
  <c r="G6396" i="4"/>
  <c r="F6297" i="4"/>
  <c r="I6396" i="4"/>
  <c r="L6396" i="4"/>
  <c r="K6396" i="4"/>
  <c r="P6396" i="4"/>
  <c r="O6396" i="4"/>
  <c r="N6396" i="4"/>
  <c r="M6396" i="4"/>
  <c r="H6395" i="4"/>
  <c r="D6296" i="4"/>
  <c r="E6296" i="4"/>
  <c r="J6395" i="4"/>
  <c r="G6395" i="4"/>
  <c r="F6296" i="4"/>
  <c r="I6395" i="4"/>
  <c r="L6395" i="4"/>
  <c r="K6395" i="4"/>
  <c r="P6395" i="4"/>
  <c r="O6395" i="4"/>
  <c r="N6395" i="4"/>
  <c r="M6395" i="4"/>
  <c r="H6394" i="4"/>
  <c r="D6295" i="4"/>
  <c r="E6295" i="4"/>
  <c r="J6394" i="4"/>
  <c r="G6394" i="4"/>
  <c r="F6295" i="4"/>
  <c r="I6394" i="4"/>
  <c r="L6394" i="4"/>
  <c r="K6394" i="4"/>
  <c r="P6394" i="4"/>
  <c r="O6394" i="4"/>
  <c r="N6394" i="4"/>
  <c r="M6394" i="4"/>
  <c r="H6393" i="4"/>
  <c r="D6294" i="4"/>
  <c r="E6294" i="4"/>
  <c r="J6393" i="4"/>
  <c r="G6393" i="4"/>
  <c r="F6294" i="4"/>
  <c r="I6393" i="4"/>
  <c r="L6393" i="4"/>
  <c r="K6393" i="4"/>
  <c r="P6393" i="4"/>
  <c r="O6393" i="4"/>
  <c r="N6393" i="4"/>
  <c r="M6393" i="4"/>
  <c r="H6392" i="4"/>
  <c r="D6293" i="4"/>
  <c r="E6293" i="4"/>
  <c r="J6392" i="4"/>
  <c r="G6392" i="4"/>
  <c r="F6293" i="4"/>
  <c r="I6392" i="4"/>
  <c r="L6392" i="4"/>
  <c r="K6392" i="4"/>
  <c r="P6392" i="4"/>
  <c r="O6392" i="4"/>
  <c r="N6392" i="4"/>
  <c r="M6392" i="4"/>
  <c r="H6391" i="4"/>
  <c r="D6292" i="4"/>
  <c r="E6292" i="4"/>
  <c r="J6391" i="4"/>
  <c r="G6391" i="4"/>
  <c r="F6292" i="4"/>
  <c r="I6391" i="4"/>
  <c r="L6391" i="4"/>
  <c r="K6391" i="4"/>
  <c r="P6391" i="4"/>
  <c r="O6391" i="4"/>
  <c r="N6391" i="4"/>
  <c r="M6391" i="4"/>
  <c r="H6390" i="4"/>
  <c r="D6291" i="4"/>
  <c r="E6291" i="4"/>
  <c r="J6390" i="4"/>
  <c r="G6390" i="4"/>
  <c r="F6291" i="4"/>
  <c r="I6390" i="4"/>
  <c r="L6390" i="4"/>
  <c r="K6390" i="4"/>
  <c r="P6390" i="4"/>
  <c r="O6390" i="4"/>
  <c r="N6390" i="4"/>
  <c r="M6390" i="4"/>
  <c r="H6389" i="4"/>
  <c r="D6290" i="4"/>
  <c r="E6290" i="4"/>
  <c r="J6389" i="4"/>
  <c r="G6389" i="4"/>
  <c r="F6290" i="4"/>
  <c r="I6389" i="4"/>
  <c r="L6389" i="4"/>
  <c r="K6389" i="4"/>
  <c r="P6389" i="4"/>
  <c r="O6389" i="4"/>
  <c r="N6389" i="4"/>
  <c r="M6389" i="4"/>
  <c r="H6388" i="4"/>
  <c r="D6289" i="4"/>
  <c r="E6289" i="4"/>
  <c r="J6388" i="4"/>
  <c r="G6388" i="4"/>
  <c r="F6289" i="4"/>
  <c r="I6388" i="4"/>
  <c r="L6388" i="4"/>
  <c r="K6388" i="4"/>
  <c r="P6388" i="4"/>
  <c r="O6388" i="4"/>
  <c r="N6388" i="4"/>
  <c r="M6388" i="4"/>
  <c r="H6387" i="4"/>
  <c r="D6288" i="4"/>
  <c r="E6288" i="4"/>
  <c r="J6387" i="4"/>
  <c r="G6387" i="4"/>
  <c r="F6288" i="4"/>
  <c r="I6387" i="4"/>
  <c r="L6387" i="4"/>
  <c r="K6387" i="4"/>
  <c r="P6387" i="4"/>
  <c r="O6387" i="4"/>
  <c r="N6387" i="4"/>
  <c r="M6387" i="4"/>
  <c r="H6386" i="4"/>
  <c r="D6287" i="4"/>
  <c r="E6287" i="4"/>
  <c r="J6386" i="4"/>
  <c r="G6386" i="4"/>
  <c r="F6287" i="4"/>
  <c r="I6386" i="4"/>
  <c r="L6386" i="4"/>
  <c r="K6386" i="4"/>
  <c r="P6386" i="4"/>
  <c r="O6386" i="4"/>
  <c r="N6386" i="4"/>
  <c r="M6386" i="4"/>
  <c r="H6385" i="4"/>
  <c r="D6286" i="4"/>
  <c r="E6286" i="4"/>
  <c r="J6385" i="4"/>
  <c r="G6385" i="4"/>
  <c r="F6286" i="4"/>
  <c r="I6385" i="4"/>
  <c r="L6385" i="4"/>
  <c r="K6385" i="4"/>
  <c r="P6385" i="4"/>
  <c r="O6385" i="4"/>
  <c r="N6385" i="4"/>
  <c r="M6385" i="4"/>
  <c r="H6384" i="4"/>
  <c r="D6285" i="4"/>
  <c r="E6285" i="4"/>
  <c r="J6384" i="4"/>
  <c r="G6384" i="4"/>
  <c r="F6285" i="4"/>
  <c r="I6384" i="4"/>
  <c r="L6384" i="4"/>
  <c r="K6384" i="4"/>
  <c r="P6384" i="4"/>
  <c r="O6384" i="4"/>
  <c r="N6384" i="4"/>
  <c r="M6384" i="4"/>
  <c r="H6383" i="4"/>
  <c r="D6284" i="4"/>
  <c r="E6284" i="4"/>
  <c r="J6383" i="4"/>
  <c r="G6383" i="4"/>
  <c r="F6284" i="4"/>
  <c r="I6383" i="4"/>
  <c r="L6383" i="4"/>
  <c r="K6383" i="4"/>
  <c r="P6383" i="4"/>
  <c r="O6383" i="4"/>
  <c r="N6383" i="4"/>
  <c r="M6383" i="4"/>
  <c r="H6382" i="4"/>
  <c r="D6283" i="4"/>
  <c r="E6283" i="4"/>
  <c r="J6382" i="4"/>
  <c r="G6382" i="4"/>
  <c r="F6283" i="4"/>
  <c r="I6382" i="4"/>
  <c r="L6382" i="4"/>
  <c r="K6382" i="4"/>
  <c r="P6382" i="4"/>
  <c r="O6382" i="4"/>
  <c r="N6382" i="4"/>
  <c r="M6382" i="4"/>
  <c r="H6381" i="4"/>
  <c r="D6282" i="4"/>
  <c r="E6282" i="4"/>
  <c r="J6381" i="4"/>
  <c r="G6381" i="4"/>
  <c r="F6282" i="4"/>
  <c r="I6381" i="4"/>
  <c r="L6381" i="4"/>
  <c r="K6381" i="4"/>
  <c r="P6381" i="4"/>
  <c r="O6381" i="4"/>
  <c r="N6381" i="4"/>
  <c r="M6381" i="4"/>
  <c r="H6380" i="4"/>
  <c r="D6281" i="4"/>
  <c r="E6281" i="4"/>
  <c r="J6380" i="4"/>
  <c r="G6380" i="4"/>
  <c r="F6281" i="4"/>
  <c r="I6380" i="4"/>
  <c r="L6380" i="4"/>
  <c r="K6380" i="4"/>
  <c r="P6380" i="4"/>
  <c r="O6380" i="4"/>
  <c r="N6380" i="4"/>
  <c r="M6380" i="4"/>
  <c r="H6379" i="4"/>
  <c r="D6280" i="4"/>
  <c r="E6280" i="4"/>
  <c r="J6379" i="4"/>
  <c r="G6379" i="4"/>
  <c r="F6280" i="4"/>
  <c r="I6379" i="4"/>
  <c r="L6379" i="4"/>
  <c r="K6379" i="4"/>
  <c r="P6379" i="4"/>
  <c r="O6379" i="4"/>
  <c r="N6379" i="4"/>
  <c r="M6379" i="4"/>
  <c r="H6378" i="4"/>
  <c r="D6279" i="4"/>
  <c r="E6279" i="4"/>
  <c r="J6378" i="4"/>
  <c r="G6378" i="4"/>
  <c r="F6279" i="4"/>
  <c r="I6378" i="4"/>
  <c r="L6378" i="4"/>
  <c r="K6378" i="4"/>
  <c r="P6378" i="4"/>
  <c r="O6378" i="4"/>
  <c r="N6378" i="4"/>
  <c r="M6378" i="4"/>
  <c r="H6377" i="4"/>
  <c r="D6278" i="4"/>
  <c r="E6278" i="4"/>
  <c r="J6377" i="4"/>
  <c r="G6377" i="4"/>
  <c r="F6278" i="4"/>
  <c r="I6377" i="4"/>
  <c r="L6377" i="4"/>
  <c r="K6377" i="4"/>
  <c r="P6377" i="4"/>
  <c r="O6377" i="4"/>
  <c r="N6377" i="4"/>
  <c r="M6377" i="4"/>
  <c r="H6376" i="4"/>
  <c r="D6277" i="4"/>
  <c r="E6277" i="4"/>
  <c r="J6376" i="4"/>
  <c r="G6376" i="4"/>
  <c r="F6277" i="4"/>
  <c r="I6376" i="4"/>
  <c r="L6376" i="4"/>
  <c r="K6376" i="4"/>
  <c r="P6376" i="4"/>
  <c r="O6376" i="4"/>
  <c r="N6376" i="4"/>
  <c r="M6376" i="4"/>
  <c r="H6375" i="4"/>
  <c r="D6276" i="4"/>
  <c r="E6276" i="4"/>
  <c r="J6375" i="4"/>
  <c r="G6375" i="4"/>
  <c r="F6276" i="4"/>
  <c r="I6375" i="4"/>
  <c r="L6375" i="4"/>
  <c r="K6375" i="4"/>
  <c r="P6375" i="4"/>
  <c r="O6375" i="4"/>
  <c r="N6375" i="4"/>
  <c r="M6375" i="4"/>
  <c r="H6374" i="4"/>
  <c r="D6275" i="4"/>
  <c r="E6275" i="4"/>
  <c r="J6374" i="4"/>
  <c r="G6374" i="4"/>
  <c r="F6275" i="4"/>
  <c r="I6374" i="4"/>
  <c r="L6374" i="4"/>
  <c r="K6374" i="4"/>
  <c r="P6374" i="4"/>
  <c r="O6374" i="4"/>
  <c r="N6374" i="4"/>
  <c r="M6374" i="4"/>
  <c r="H6373" i="4"/>
  <c r="D6274" i="4"/>
  <c r="E6274" i="4"/>
  <c r="J6373" i="4"/>
  <c r="G6373" i="4"/>
  <c r="F6274" i="4"/>
  <c r="I6373" i="4"/>
  <c r="L6373" i="4"/>
  <c r="K6373" i="4"/>
  <c r="P6373" i="4"/>
  <c r="O6373" i="4"/>
  <c r="N6373" i="4"/>
  <c r="M6373" i="4"/>
  <c r="H6372" i="4"/>
  <c r="D6273" i="4"/>
  <c r="E6273" i="4"/>
  <c r="J6372" i="4"/>
  <c r="G6372" i="4"/>
  <c r="F6273" i="4"/>
  <c r="I6372" i="4"/>
  <c r="L6372" i="4"/>
  <c r="K6372" i="4"/>
  <c r="P6372" i="4"/>
  <c r="O6372" i="4"/>
  <c r="N6372" i="4"/>
  <c r="M6372" i="4"/>
  <c r="H6371" i="4"/>
  <c r="D6272" i="4"/>
  <c r="E6272" i="4"/>
  <c r="J6371" i="4"/>
  <c r="G6371" i="4"/>
  <c r="F6272" i="4"/>
  <c r="I6371" i="4"/>
  <c r="L6371" i="4"/>
  <c r="K6371" i="4"/>
  <c r="P6371" i="4"/>
  <c r="O6371" i="4"/>
  <c r="N6371" i="4"/>
  <c r="M6371" i="4"/>
  <c r="H6370" i="4"/>
  <c r="D6271" i="4"/>
  <c r="E6271" i="4"/>
  <c r="J6370" i="4"/>
  <c r="G6370" i="4"/>
  <c r="F6271" i="4"/>
  <c r="I6370" i="4"/>
  <c r="L6370" i="4"/>
  <c r="K6370" i="4"/>
  <c r="P6370" i="4"/>
  <c r="O6370" i="4"/>
  <c r="N6370" i="4"/>
  <c r="M6370" i="4"/>
  <c r="H6369" i="4"/>
  <c r="D6270" i="4"/>
  <c r="E6270" i="4"/>
  <c r="J6369" i="4"/>
  <c r="G6369" i="4"/>
  <c r="F6270" i="4"/>
  <c r="I6369" i="4"/>
  <c r="L6369" i="4"/>
  <c r="K6369" i="4"/>
  <c r="P6369" i="4"/>
  <c r="O6369" i="4"/>
  <c r="N6369" i="4"/>
  <c r="M6369" i="4"/>
  <c r="H6368" i="4"/>
  <c r="D6269" i="4"/>
  <c r="E6269" i="4"/>
  <c r="J6368" i="4"/>
  <c r="G6368" i="4"/>
  <c r="F6269" i="4"/>
  <c r="I6368" i="4"/>
  <c r="L6368" i="4"/>
  <c r="K6368" i="4"/>
  <c r="P6368" i="4"/>
  <c r="O6368" i="4"/>
  <c r="N6368" i="4"/>
  <c r="M6368" i="4"/>
  <c r="H6367" i="4"/>
  <c r="D6268" i="4"/>
  <c r="E6268" i="4"/>
  <c r="J6367" i="4"/>
  <c r="G6367" i="4"/>
  <c r="F6268" i="4"/>
  <c r="I6367" i="4"/>
  <c r="L6367" i="4"/>
  <c r="K6367" i="4"/>
  <c r="P6367" i="4"/>
  <c r="O6367" i="4"/>
  <c r="N6367" i="4"/>
  <c r="M6367" i="4"/>
  <c r="H6366" i="4"/>
  <c r="D6267" i="4"/>
  <c r="E6267" i="4"/>
  <c r="J6366" i="4"/>
  <c r="G6366" i="4"/>
  <c r="F6267" i="4"/>
  <c r="I6366" i="4"/>
  <c r="L6366" i="4"/>
  <c r="K6366" i="4"/>
  <c r="P6366" i="4"/>
  <c r="O6366" i="4"/>
  <c r="N6366" i="4"/>
  <c r="M6366" i="4"/>
  <c r="H6365" i="4"/>
  <c r="D6266" i="4"/>
  <c r="E6266" i="4"/>
  <c r="J6365" i="4"/>
  <c r="G6365" i="4"/>
  <c r="F6266" i="4"/>
  <c r="I6365" i="4"/>
  <c r="L6365" i="4"/>
  <c r="K6365" i="4"/>
  <c r="P6365" i="4"/>
  <c r="O6365" i="4"/>
  <c r="N6365" i="4"/>
  <c r="M6365" i="4"/>
  <c r="H6364" i="4"/>
  <c r="D6265" i="4"/>
  <c r="E6265" i="4"/>
  <c r="J6364" i="4"/>
  <c r="G6364" i="4"/>
  <c r="F6265" i="4"/>
  <c r="I6364" i="4"/>
  <c r="L6364" i="4"/>
  <c r="K6364" i="4"/>
  <c r="P6364" i="4"/>
  <c r="O6364" i="4"/>
  <c r="N6364" i="4"/>
  <c r="M6364" i="4"/>
  <c r="H6363" i="4"/>
  <c r="D6264" i="4"/>
  <c r="E6264" i="4"/>
  <c r="J6363" i="4"/>
  <c r="G6363" i="4"/>
  <c r="F6264" i="4"/>
  <c r="I6363" i="4"/>
  <c r="L6363" i="4"/>
  <c r="K6363" i="4"/>
  <c r="P6363" i="4"/>
  <c r="O6363" i="4"/>
  <c r="N6363" i="4"/>
  <c r="M6363" i="4"/>
  <c r="H6362" i="4"/>
  <c r="D6263" i="4"/>
  <c r="E6263" i="4"/>
  <c r="J6362" i="4"/>
  <c r="G6362" i="4"/>
  <c r="F6263" i="4"/>
  <c r="I6362" i="4"/>
  <c r="L6362" i="4"/>
  <c r="K6362" i="4"/>
  <c r="P6362" i="4"/>
  <c r="O6362" i="4"/>
  <c r="N6362" i="4"/>
  <c r="M6362" i="4"/>
  <c r="H6361" i="4"/>
  <c r="D6262" i="4"/>
  <c r="E6262" i="4"/>
  <c r="J6361" i="4"/>
  <c r="G6361" i="4"/>
  <c r="F6262" i="4"/>
  <c r="I6361" i="4"/>
  <c r="L6361" i="4"/>
  <c r="K6361" i="4"/>
  <c r="P6361" i="4"/>
  <c r="O6361" i="4"/>
  <c r="N6361" i="4"/>
  <c r="M6361" i="4"/>
  <c r="H6360" i="4"/>
  <c r="D6261" i="4"/>
  <c r="E6261" i="4"/>
  <c r="J6360" i="4"/>
  <c r="G6360" i="4"/>
  <c r="F6261" i="4"/>
  <c r="I6360" i="4"/>
  <c r="L6360" i="4"/>
  <c r="K6360" i="4"/>
  <c r="P6360" i="4"/>
  <c r="O6360" i="4"/>
  <c r="N6360" i="4"/>
  <c r="M6360" i="4"/>
  <c r="H6359" i="4"/>
  <c r="D6260" i="4"/>
  <c r="E6260" i="4"/>
  <c r="J6359" i="4"/>
  <c r="G6359" i="4"/>
  <c r="F6260" i="4"/>
  <c r="I6359" i="4"/>
  <c r="L6359" i="4"/>
  <c r="K6359" i="4"/>
  <c r="P6359" i="4"/>
  <c r="O6359" i="4"/>
  <c r="N6359" i="4"/>
  <c r="M6359" i="4"/>
  <c r="H6358" i="4"/>
  <c r="D6259" i="4"/>
  <c r="E6259" i="4"/>
  <c r="J6358" i="4"/>
  <c r="G6358" i="4"/>
  <c r="F6259" i="4"/>
  <c r="I6358" i="4"/>
  <c r="L6358" i="4"/>
  <c r="K6358" i="4"/>
  <c r="P6358" i="4"/>
  <c r="O6358" i="4"/>
  <c r="N6358" i="4"/>
  <c r="M6358" i="4"/>
  <c r="H6357" i="4"/>
  <c r="D6258" i="4"/>
  <c r="E6258" i="4"/>
  <c r="J6357" i="4"/>
  <c r="G6357" i="4"/>
  <c r="F6258" i="4"/>
  <c r="I6357" i="4"/>
  <c r="L6357" i="4"/>
  <c r="K6357" i="4"/>
  <c r="P6357" i="4"/>
  <c r="O6357" i="4"/>
  <c r="N6357" i="4"/>
  <c r="M6357" i="4"/>
  <c r="H6356" i="4"/>
  <c r="D6257" i="4"/>
  <c r="E6257" i="4"/>
  <c r="J6356" i="4"/>
  <c r="G6356" i="4"/>
  <c r="F6257" i="4"/>
  <c r="I6356" i="4"/>
  <c r="L6356" i="4"/>
  <c r="K6356" i="4"/>
  <c r="P6356" i="4"/>
  <c r="O6356" i="4"/>
  <c r="N6356" i="4"/>
  <c r="M6356" i="4"/>
  <c r="H6355" i="4"/>
  <c r="D6256" i="4"/>
  <c r="E6256" i="4"/>
  <c r="J6355" i="4"/>
  <c r="G6355" i="4"/>
  <c r="F6256" i="4"/>
  <c r="I6355" i="4"/>
  <c r="L6355" i="4"/>
  <c r="K6355" i="4"/>
  <c r="P6355" i="4"/>
  <c r="O6355" i="4"/>
  <c r="N6355" i="4"/>
  <c r="M6355" i="4"/>
  <c r="H6354" i="4"/>
  <c r="D6255" i="4"/>
  <c r="E6255" i="4"/>
  <c r="J6354" i="4"/>
  <c r="G6354" i="4"/>
  <c r="F6255" i="4"/>
  <c r="I6354" i="4"/>
  <c r="L6354" i="4"/>
  <c r="K6354" i="4"/>
  <c r="P6354" i="4"/>
  <c r="O6354" i="4"/>
  <c r="N6354" i="4"/>
  <c r="M6354" i="4"/>
  <c r="H6353" i="4"/>
  <c r="D6254" i="4"/>
  <c r="E6254" i="4"/>
  <c r="J6353" i="4"/>
  <c r="G6353" i="4"/>
  <c r="F6254" i="4"/>
  <c r="I6353" i="4"/>
  <c r="L6353" i="4"/>
  <c r="K6353" i="4"/>
  <c r="P6353" i="4"/>
  <c r="O6353" i="4"/>
  <c r="N6353" i="4"/>
  <c r="M6353" i="4"/>
  <c r="H6352" i="4"/>
  <c r="D6253" i="4"/>
  <c r="E6253" i="4"/>
  <c r="J6352" i="4"/>
  <c r="G6352" i="4"/>
  <c r="F6253" i="4"/>
  <c r="I6352" i="4"/>
  <c r="L6352" i="4"/>
  <c r="K6352" i="4"/>
  <c r="P6352" i="4"/>
  <c r="O6352" i="4"/>
  <c r="N6352" i="4"/>
  <c r="M6352" i="4"/>
  <c r="H6351" i="4"/>
  <c r="D6252" i="4"/>
  <c r="E6252" i="4"/>
  <c r="J6351" i="4"/>
  <c r="G6351" i="4"/>
  <c r="F6252" i="4"/>
  <c r="I6351" i="4"/>
  <c r="L6351" i="4"/>
  <c r="K6351" i="4"/>
  <c r="P6351" i="4"/>
  <c r="O6351" i="4"/>
  <c r="N6351" i="4"/>
  <c r="M6351" i="4"/>
  <c r="H6350" i="4"/>
  <c r="D6251" i="4"/>
  <c r="E6251" i="4"/>
  <c r="J6350" i="4"/>
  <c r="G6350" i="4"/>
  <c r="F6251" i="4"/>
  <c r="I6350" i="4"/>
  <c r="L6350" i="4"/>
  <c r="K6350" i="4"/>
  <c r="P6350" i="4"/>
  <c r="O6350" i="4"/>
  <c r="N6350" i="4"/>
  <c r="M6350" i="4"/>
  <c r="H6349" i="4"/>
  <c r="D6250" i="4"/>
  <c r="E6250" i="4"/>
  <c r="J6349" i="4"/>
  <c r="G6349" i="4"/>
  <c r="F6250" i="4"/>
  <c r="I6349" i="4"/>
  <c r="L6349" i="4"/>
  <c r="K6349" i="4"/>
  <c r="P6349" i="4"/>
  <c r="O6349" i="4"/>
  <c r="N6349" i="4"/>
  <c r="M6349" i="4"/>
  <c r="H6348" i="4"/>
  <c r="D6249" i="4"/>
  <c r="E6249" i="4"/>
  <c r="J6348" i="4"/>
  <c r="G6348" i="4"/>
  <c r="F6249" i="4"/>
  <c r="I6348" i="4"/>
  <c r="L6348" i="4"/>
  <c r="K6348" i="4"/>
  <c r="P6348" i="4"/>
  <c r="O6348" i="4"/>
  <c r="N6348" i="4"/>
  <c r="M6348" i="4"/>
  <c r="H6347" i="4"/>
  <c r="D6248" i="4"/>
  <c r="E6248" i="4"/>
  <c r="J6347" i="4"/>
  <c r="G6347" i="4"/>
  <c r="F6248" i="4"/>
  <c r="I6347" i="4"/>
  <c r="L6347" i="4"/>
  <c r="K6347" i="4"/>
  <c r="P6347" i="4"/>
  <c r="O6347" i="4"/>
  <c r="N6347" i="4"/>
  <c r="M6347" i="4"/>
  <c r="H6346" i="4"/>
  <c r="D6247" i="4"/>
  <c r="E6247" i="4"/>
  <c r="J6346" i="4"/>
  <c r="G6346" i="4"/>
  <c r="F6247" i="4"/>
  <c r="I6346" i="4"/>
  <c r="L6346" i="4"/>
  <c r="K6346" i="4"/>
  <c r="P6346" i="4"/>
  <c r="O6346" i="4"/>
  <c r="N6346" i="4"/>
  <c r="M6346" i="4"/>
  <c r="H6345" i="4"/>
  <c r="D6246" i="4"/>
  <c r="E6246" i="4"/>
  <c r="J6345" i="4"/>
  <c r="G6345" i="4"/>
  <c r="F6246" i="4"/>
  <c r="I6345" i="4"/>
  <c r="L6345" i="4"/>
  <c r="K6345" i="4"/>
  <c r="P6345" i="4"/>
  <c r="O6345" i="4"/>
  <c r="N6345" i="4"/>
  <c r="M6345" i="4"/>
  <c r="H6344" i="4"/>
  <c r="D6245" i="4"/>
  <c r="E6245" i="4"/>
  <c r="J6344" i="4"/>
  <c r="G6344" i="4"/>
  <c r="F6245" i="4"/>
  <c r="I6344" i="4"/>
  <c r="L6344" i="4"/>
  <c r="K6344" i="4"/>
  <c r="P6344" i="4"/>
  <c r="O6344" i="4"/>
  <c r="N6344" i="4"/>
  <c r="M6344" i="4"/>
  <c r="H6343" i="4"/>
  <c r="D6244" i="4"/>
  <c r="E6244" i="4"/>
  <c r="J6343" i="4"/>
  <c r="G6343" i="4"/>
  <c r="F6244" i="4"/>
  <c r="I6343" i="4"/>
  <c r="L6343" i="4"/>
  <c r="K6343" i="4"/>
  <c r="P6343" i="4"/>
  <c r="O6343" i="4"/>
  <c r="N6343" i="4"/>
  <c r="M6343" i="4"/>
  <c r="H6342" i="4"/>
  <c r="D6243" i="4"/>
  <c r="E6243" i="4"/>
  <c r="J6342" i="4"/>
  <c r="G6342" i="4"/>
  <c r="F6243" i="4"/>
  <c r="I6342" i="4"/>
  <c r="L6342" i="4"/>
  <c r="K6342" i="4"/>
  <c r="P6342" i="4"/>
  <c r="O6342" i="4"/>
  <c r="N6342" i="4"/>
  <c r="M6342" i="4"/>
  <c r="H6341" i="4"/>
  <c r="D6242" i="4"/>
  <c r="E6242" i="4"/>
  <c r="J6341" i="4"/>
  <c r="G6341" i="4"/>
  <c r="F6242" i="4"/>
  <c r="I6341" i="4"/>
  <c r="L6341" i="4"/>
  <c r="K6341" i="4"/>
  <c r="P6341" i="4"/>
  <c r="O6341" i="4"/>
  <c r="N6341" i="4"/>
  <c r="M6341" i="4"/>
  <c r="H6340" i="4"/>
  <c r="D6241" i="4"/>
  <c r="E6241" i="4"/>
  <c r="J6340" i="4"/>
  <c r="G6340" i="4"/>
  <c r="F6241" i="4"/>
  <c r="I6340" i="4"/>
  <c r="L6340" i="4"/>
  <c r="K6340" i="4"/>
  <c r="P6340" i="4"/>
  <c r="O6340" i="4"/>
  <c r="N6340" i="4"/>
  <c r="M6340" i="4"/>
  <c r="H6339" i="4"/>
  <c r="D6240" i="4"/>
  <c r="E6240" i="4"/>
  <c r="J6339" i="4"/>
  <c r="G6339" i="4"/>
  <c r="F6240" i="4"/>
  <c r="I6339" i="4"/>
  <c r="L6339" i="4"/>
  <c r="K6339" i="4"/>
  <c r="P6339" i="4"/>
  <c r="O6339" i="4"/>
  <c r="N6339" i="4"/>
  <c r="M6339" i="4"/>
  <c r="H6338" i="4"/>
  <c r="D6239" i="4"/>
  <c r="E6239" i="4"/>
  <c r="J6338" i="4"/>
  <c r="G6338" i="4"/>
  <c r="F6239" i="4"/>
  <c r="I6338" i="4"/>
  <c r="L6338" i="4"/>
  <c r="K6338" i="4"/>
  <c r="P6338" i="4"/>
  <c r="O6338" i="4"/>
  <c r="N6338" i="4"/>
  <c r="M6338" i="4"/>
  <c r="H6337" i="4"/>
  <c r="D6238" i="4"/>
  <c r="E6238" i="4"/>
  <c r="J6337" i="4"/>
  <c r="G6337" i="4"/>
  <c r="F6238" i="4"/>
  <c r="I6337" i="4"/>
  <c r="L6337" i="4"/>
  <c r="K6337" i="4"/>
  <c r="P6337" i="4"/>
  <c r="O6337" i="4"/>
  <c r="N6337" i="4"/>
  <c r="M6337" i="4"/>
  <c r="H6336" i="4"/>
  <c r="D6237" i="4"/>
  <c r="E6237" i="4"/>
  <c r="J6336" i="4"/>
  <c r="G6336" i="4"/>
  <c r="F6237" i="4"/>
  <c r="I6336" i="4"/>
  <c r="L6336" i="4"/>
  <c r="K6336" i="4"/>
  <c r="P6336" i="4"/>
  <c r="O6336" i="4"/>
  <c r="N6336" i="4"/>
  <c r="M6336" i="4"/>
  <c r="H6335" i="4"/>
  <c r="D6236" i="4"/>
  <c r="E6236" i="4"/>
  <c r="J6335" i="4"/>
  <c r="G6335" i="4"/>
  <c r="F6236" i="4"/>
  <c r="I6335" i="4"/>
  <c r="L6335" i="4"/>
  <c r="K6335" i="4"/>
  <c r="P6335" i="4"/>
  <c r="O6335" i="4"/>
  <c r="N6335" i="4"/>
  <c r="M6335" i="4"/>
  <c r="H6334" i="4"/>
  <c r="D6235" i="4"/>
  <c r="E6235" i="4"/>
  <c r="J6334" i="4"/>
  <c r="G6334" i="4"/>
  <c r="F6235" i="4"/>
  <c r="I6334" i="4"/>
  <c r="L6334" i="4"/>
  <c r="K6334" i="4"/>
  <c r="P6334" i="4"/>
  <c r="O6334" i="4"/>
  <c r="N6334" i="4"/>
  <c r="M6334" i="4"/>
  <c r="H6333" i="4"/>
  <c r="D6234" i="4"/>
  <c r="E6234" i="4"/>
  <c r="J6333" i="4"/>
  <c r="G6333" i="4"/>
  <c r="F6234" i="4"/>
  <c r="I6333" i="4"/>
  <c r="L6333" i="4"/>
  <c r="K6333" i="4"/>
  <c r="P6333" i="4"/>
  <c r="O6333" i="4"/>
  <c r="N6333" i="4"/>
  <c r="M6333" i="4"/>
  <c r="H6332" i="4"/>
  <c r="D6233" i="4"/>
  <c r="E6233" i="4"/>
  <c r="J6332" i="4"/>
  <c r="G6332" i="4"/>
  <c r="F6233" i="4"/>
  <c r="I6332" i="4"/>
  <c r="L6332" i="4"/>
  <c r="K6332" i="4"/>
  <c r="P6332" i="4"/>
  <c r="O6332" i="4"/>
  <c r="N6332" i="4"/>
  <c r="M6332" i="4"/>
  <c r="H6331" i="4"/>
  <c r="D6232" i="4"/>
  <c r="E6232" i="4"/>
  <c r="J6331" i="4"/>
  <c r="G6331" i="4"/>
  <c r="F6232" i="4"/>
  <c r="I6331" i="4"/>
  <c r="L6331" i="4"/>
  <c r="K6331" i="4"/>
  <c r="P6331" i="4"/>
  <c r="O6331" i="4"/>
  <c r="N6331" i="4"/>
  <c r="M6331" i="4"/>
  <c r="H6330" i="4"/>
  <c r="D6231" i="4"/>
  <c r="E6231" i="4"/>
  <c r="J6330" i="4"/>
  <c r="G6330" i="4"/>
  <c r="F6231" i="4"/>
  <c r="I6330" i="4"/>
  <c r="L6330" i="4"/>
  <c r="K6330" i="4"/>
  <c r="P6330" i="4"/>
  <c r="O6330" i="4"/>
  <c r="N6330" i="4"/>
  <c r="M6330" i="4"/>
  <c r="H6329" i="4"/>
  <c r="D6230" i="4"/>
  <c r="E6230" i="4"/>
  <c r="J6329" i="4"/>
  <c r="G6329" i="4"/>
  <c r="F6230" i="4"/>
  <c r="I6329" i="4"/>
  <c r="L6329" i="4"/>
  <c r="K6329" i="4"/>
  <c r="P6329" i="4"/>
  <c r="O6329" i="4"/>
  <c r="N6329" i="4"/>
  <c r="M6329" i="4"/>
  <c r="H6328" i="4"/>
  <c r="D6229" i="4"/>
  <c r="E6229" i="4"/>
  <c r="J6328" i="4"/>
  <c r="G6328" i="4"/>
  <c r="F6229" i="4"/>
  <c r="I6328" i="4"/>
  <c r="L6328" i="4"/>
  <c r="K6328" i="4"/>
  <c r="P6328" i="4"/>
  <c r="O6328" i="4"/>
  <c r="N6328" i="4"/>
  <c r="M6328" i="4"/>
  <c r="H6327" i="4"/>
  <c r="D6228" i="4"/>
  <c r="E6228" i="4"/>
  <c r="J6327" i="4"/>
  <c r="G6327" i="4"/>
  <c r="F6228" i="4"/>
  <c r="I6327" i="4"/>
  <c r="L6327" i="4"/>
  <c r="K6327" i="4"/>
  <c r="P6327" i="4"/>
  <c r="O6327" i="4"/>
  <c r="N6327" i="4"/>
  <c r="M6327" i="4"/>
  <c r="H6326" i="4"/>
  <c r="D6227" i="4"/>
  <c r="E6227" i="4"/>
  <c r="J6326" i="4"/>
  <c r="G6326" i="4"/>
  <c r="F6227" i="4"/>
  <c r="I6326" i="4"/>
  <c r="L6326" i="4"/>
  <c r="K6326" i="4"/>
  <c r="P6326" i="4"/>
  <c r="O6326" i="4"/>
  <c r="N6326" i="4"/>
  <c r="M6326" i="4"/>
  <c r="H6325" i="4"/>
  <c r="D6226" i="4"/>
  <c r="E6226" i="4"/>
  <c r="J6325" i="4"/>
  <c r="G6325" i="4"/>
  <c r="F6226" i="4"/>
  <c r="I6325" i="4"/>
  <c r="L6325" i="4"/>
  <c r="K6325" i="4"/>
  <c r="P6325" i="4"/>
  <c r="O6325" i="4"/>
  <c r="N6325" i="4"/>
  <c r="M6325" i="4"/>
  <c r="H6324" i="4"/>
  <c r="D6225" i="4"/>
  <c r="E6225" i="4"/>
  <c r="J6324" i="4"/>
  <c r="G6324" i="4"/>
  <c r="F6225" i="4"/>
  <c r="I6324" i="4"/>
  <c r="L6324" i="4"/>
  <c r="K6324" i="4"/>
  <c r="P6324" i="4"/>
  <c r="O6324" i="4"/>
  <c r="N6324" i="4"/>
  <c r="M6324" i="4"/>
  <c r="H6323" i="4"/>
  <c r="D6224" i="4"/>
  <c r="E6224" i="4"/>
  <c r="J6323" i="4"/>
  <c r="G6323" i="4"/>
  <c r="F6224" i="4"/>
  <c r="I6323" i="4"/>
  <c r="L6323" i="4"/>
  <c r="K6323" i="4"/>
  <c r="P6323" i="4"/>
  <c r="O6323" i="4"/>
  <c r="N6323" i="4"/>
  <c r="M6323" i="4"/>
  <c r="H6322" i="4"/>
  <c r="D6223" i="4"/>
  <c r="E6223" i="4"/>
  <c r="J6322" i="4"/>
  <c r="G6322" i="4"/>
  <c r="F6223" i="4"/>
  <c r="I6322" i="4"/>
  <c r="L6322" i="4"/>
  <c r="K6322" i="4"/>
  <c r="P6322" i="4"/>
  <c r="O6322" i="4"/>
  <c r="N6322" i="4"/>
  <c r="M6322" i="4"/>
  <c r="H6321" i="4"/>
  <c r="D6222" i="4"/>
  <c r="E6222" i="4"/>
  <c r="J6321" i="4"/>
  <c r="G6321" i="4"/>
  <c r="F6222" i="4"/>
  <c r="I6321" i="4"/>
  <c r="L6321" i="4"/>
  <c r="K6321" i="4"/>
  <c r="P6321" i="4"/>
  <c r="O6321" i="4"/>
  <c r="N6321" i="4"/>
  <c r="M6321" i="4"/>
  <c r="H6320" i="4"/>
  <c r="D6221" i="4"/>
  <c r="E6221" i="4"/>
  <c r="J6320" i="4"/>
  <c r="G6320" i="4"/>
  <c r="F6221" i="4"/>
  <c r="I6320" i="4"/>
  <c r="L6320" i="4"/>
  <c r="K6320" i="4"/>
  <c r="P6320" i="4"/>
  <c r="O6320" i="4"/>
  <c r="N6320" i="4"/>
  <c r="M6320" i="4"/>
  <c r="H6319" i="4"/>
  <c r="D6220" i="4"/>
  <c r="E6220" i="4"/>
  <c r="J6319" i="4"/>
  <c r="G6319" i="4"/>
  <c r="F6220" i="4"/>
  <c r="I6319" i="4"/>
  <c r="L6319" i="4"/>
  <c r="K6319" i="4"/>
  <c r="P6319" i="4"/>
  <c r="O6319" i="4"/>
  <c r="N6319" i="4"/>
  <c r="M6319" i="4"/>
  <c r="H6318" i="4"/>
  <c r="D6219" i="4"/>
  <c r="E6219" i="4"/>
  <c r="J6318" i="4"/>
  <c r="G6318" i="4"/>
  <c r="F6219" i="4"/>
  <c r="I6318" i="4"/>
  <c r="L6318" i="4"/>
  <c r="K6318" i="4"/>
  <c r="P6318" i="4"/>
  <c r="O6318" i="4"/>
  <c r="N6318" i="4"/>
  <c r="M6318" i="4"/>
  <c r="H6317" i="4"/>
  <c r="D6218" i="4"/>
  <c r="E6218" i="4"/>
  <c r="J6317" i="4"/>
  <c r="G6317" i="4"/>
  <c r="F6218" i="4"/>
  <c r="I6317" i="4"/>
  <c r="L6317" i="4"/>
  <c r="K6317" i="4"/>
  <c r="P6317" i="4"/>
  <c r="O6317" i="4"/>
  <c r="N6317" i="4"/>
  <c r="M6317" i="4"/>
  <c r="H6316" i="4"/>
  <c r="D6217" i="4"/>
  <c r="E6217" i="4"/>
  <c r="J6316" i="4"/>
  <c r="G6316" i="4"/>
  <c r="F6217" i="4"/>
  <c r="I6316" i="4"/>
  <c r="L6316" i="4"/>
  <c r="K6316" i="4"/>
  <c r="P6316" i="4"/>
  <c r="O6316" i="4"/>
  <c r="N6316" i="4"/>
  <c r="M6316" i="4"/>
  <c r="H6315" i="4"/>
  <c r="D6216" i="4"/>
  <c r="E6216" i="4"/>
  <c r="J6315" i="4"/>
  <c r="G6315" i="4"/>
  <c r="F6216" i="4"/>
  <c r="I6315" i="4"/>
  <c r="L6315" i="4"/>
  <c r="K6315" i="4"/>
  <c r="P6315" i="4"/>
  <c r="O6315" i="4"/>
  <c r="N6315" i="4"/>
  <c r="M6315" i="4"/>
  <c r="H6314" i="4"/>
  <c r="D6215" i="4"/>
  <c r="E6215" i="4"/>
  <c r="J6314" i="4"/>
  <c r="G6314" i="4"/>
  <c r="F6215" i="4"/>
  <c r="I6314" i="4"/>
  <c r="L6314" i="4"/>
  <c r="K6314" i="4"/>
  <c r="P6314" i="4"/>
  <c r="O6314" i="4"/>
  <c r="N6314" i="4"/>
  <c r="M6314" i="4"/>
  <c r="H6313" i="4"/>
  <c r="D6214" i="4"/>
  <c r="E6214" i="4"/>
  <c r="J6313" i="4"/>
  <c r="G6313" i="4"/>
  <c r="F6214" i="4"/>
  <c r="I6313" i="4"/>
  <c r="L6313" i="4"/>
  <c r="K6313" i="4"/>
  <c r="P6313" i="4"/>
  <c r="O6313" i="4"/>
  <c r="N6313" i="4"/>
  <c r="M6313" i="4"/>
  <c r="H6312" i="4"/>
  <c r="D6213" i="4"/>
  <c r="E6213" i="4"/>
  <c r="J6312" i="4"/>
  <c r="G6312" i="4"/>
  <c r="F6213" i="4"/>
  <c r="I6312" i="4"/>
  <c r="L6312" i="4"/>
  <c r="K6312" i="4"/>
  <c r="P6312" i="4"/>
  <c r="O6312" i="4"/>
  <c r="N6312" i="4"/>
  <c r="M6312" i="4"/>
  <c r="H6311" i="4"/>
  <c r="D6212" i="4"/>
  <c r="E6212" i="4"/>
  <c r="J6311" i="4"/>
  <c r="G6311" i="4"/>
  <c r="F6212" i="4"/>
  <c r="I6311" i="4"/>
  <c r="L6311" i="4"/>
  <c r="K6311" i="4"/>
  <c r="P6311" i="4"/>
  <c r="O6311" i="4"/>
  <c r="N6311" i="4"/>
  <c r="M6311" i="4"/>
  <c r="H6310" i="4"/>
  <c r="D6211" i="4"/>
  <c r="E6211" i="4"/>
  <c r="J6310" i="4"/>
  <c r="G6310" i="4"/>
  <c r="F6211" i="4"/>
  <c r="I6310" i="4"/>
  <c r="L6310" i="4"/>
  <c r="K6310" i="4"/>
  <c r="P6310" i="4"/>
  <c r="O6310" i="4"/>
  <c r="N6310" i="4"/>
  <c r="M6310" i="4"/>
  <c r="H6309" i="4"/>
  <c r="D6210" i="4"/>
  <c r="E6210" i="4"/>
  <c r="J6309" i="4"/>
  <c r="G6309" i="4"/>
  <c r="F6210" i="4"/>
  <c r="I6309" i="4"/>
  <c r="L6309" i="4"/>
  <c r="K6309" i="4"/>
  <c r="P6309" i="4"/>
  <c r="O6309" i="4"/>
  <c r="N6309" i="4"/>
  <c r="M6309" i="4"/>
  <c r="H6308" i="4"/>
  <c r="D6209" i="4"/>
  <c r="E6209" i="4"/>
  <c r="J6308" i="4"/>
  <c r="G6308" i="4"/>
  <c r="F6209" i="4"/>
  <c r="I6308" i="4"/>
  <c r="L6308" i="4"/>
  <c r="K6308" i="4"/>
  <c r="P6308" i="4"/>
  <c r="O6308" i="4"/>
  <c r="N6308" i="4"/>
  <c r="M6308" i="4"/>
  <c r="H6307" i="4"/>
  <c r="D6208" i="4"/>
  <c r="E6208" i="4"/>
  <c r="J6307" i="4"/>
  <c r="G6307" i="4"/>
  <c r="F6208" i="4"/>
  <c r="I6307" i="4"/>
  <c r="L6307" i="4"/>
  <c r="K6307" i="4"/>
  <c r="P6307" i="4"/>
  <c r="O6307" i="4"/>
  <c r="N6307" i="4"/>
  <c r="M6307" i="4"/>
  <c r="H6306" i="4"/>
  <c r="D6207" i="4"/>
  <c r="E6207" i="4"/>
  <c r="J6306" i="4"/>
  <c r="G6306" i="4"/>
  <c r="F6207" i="4"/>
  <c r="I6306" i="4"/>
  <c r="L6306" i="4"/>
  <c r="K6306" i="4"/>
  <c r="P6306" i="4"/>
  <c r="O6306" i="4"/>
  <c r="N6306" i="4"/>
  <c r="M6306" i="4"/>
  <c r="H6305" i="4"/>
  <c r="D6206" i="4"/>
  <c r="E6206" i="4"/>
  <c r="J6305" i="4"/>
  <c r="G6305" i="4"/>
  <c r="F6206" i="4"/>
  <c r="I6305" i="4"/>
  <c r="L6305" i="4"/>
  <c r="K6305" i="4"/>
  <c r="P6305" i="4"/>
  <c r="O6305" i="4"/>
  <c r="N6305" i="4"/>
  <c r="M6305" i="4"/>
  <c r="H6304" i="4"/>
  <c r="D6205" i="4"/>
  <c r="E6205" i="4"/>
  <c r="J6304" i="4"/>
  <c r="G6304" i="4"/>
  <c r="F6205" i="4"/>
  <c r="I6304" i="4"/>
  <c r="L6304" i="4"/>
  <c r="K6304" i="4"/>
  <c r="P6304" i="4"/>
  <c r="O6304" i="4"/>
  <c r="N6304" i="4"/>
  <c r="M6304" i="4"/>
  <c r="H6303" i="4"/>
  <c r="D6204" i="4"/>
  <c r="E6204" i="4"/>
  <c r="J6303" i="4"/>
  <c r="G6303" i="4"/>
  <c r="F6204" i="4"/>
  <c r="I6303" i="4"/>
  <c r="L6303" i="4"/>
  <c r="K6303" i="4"/>
  <c r="P6303" i="4"/>
  <c r="O6303" i="4"/>
  <c r="N6303" i="4"/>
  <c r="M6303" i="4"/>
  <c r="H6302" i="4"/>
  <c r="D6203" i="4"/>
  <c r="E6203" i="4"/>
  <c r="J6302" i="4"/>
  <c r="G6302" i="4"/>
  <c r="F6203" i="4"/>
  <c r="I6302" i="4"/>
  <c r="L6302" i="4"/>
  <c r="K6302" i="4"/>
  <c r="P6302" i="4"/>
  <c r="O6302" i="4"/>
  <c r="N6302" i="4"/>
  <c r="M6302" i="4"/>
  <c r="H6301" i="4"/>
  <c r="D6202" i="4"/>
  <c r="E6202" i="4"/>
  <c r="J6301" i="4"/>
  <c r="G6301" i="4"/>
  <c r="F6202" i="4"/>
  <c r="I6301" i="4"/>
  <c r="L6301" i="4"/>
  <c r="K6301" i="4"/>
  <c r="P6301" i="4"/>
  <c r="O6301" i="4"/>
  <c r="N6301" i="4"/>
  <c r="M6301" i="4"/>
  <c r="H6300" i="4"/>
  <c r="D6201" i="4"/>
  <c r="E6201" i="4"/>
  <c r="J6300" i="4"/>
  <c r="G6300" i="4"/>
  <c r="F6201" i="4"/>
  <c r="I6300" i="4"/>
  <c r="L6300" i="4"/>
  <c r="K6300" i="4"/>
  <c r="P6300" i="4"/>
  <c r="O6300" i="4"/>
  <c r="N6300" i="4"/>
  <c r="M6300" i="4"/>
  <c r="H6299" i="4"/>
  <c r="D6200" i="4"/>
  <c r="E6200" i="4"/>
  <c r="J6299" i="4"/>
  <c r="G6299" i="4"/>
  <c r="F6200" i="4"/>
  <c r="I6299" i="4"/>
  <c r="L6299" i="4"/>
  <c r="K6299" i="4"/>
  <c r="P6299" i="4"/>
  <c r="O6299" i="4"/>
  <c r="N6299" i="4"/>
  <c r="M6299" i="4"/>
  <c r="H6298" i="4"/>
  <c r="D6199" i="4"/>
  <c r="E6199" i="4"/>
  <c r="J6298" i="4"/>
  <c r="G6298" i="4"/>
  <c r="F6199" i="4"/>
  <c r="I6298" i="4"/>
  <c r="L6298" i="4"/>
  <c r="K6298" i="4"/>
  <c r="P6298" i="4"/>
  <c r="O6298" i="4"/>
  <c r="N6298" i="4"/>
  <c r="M6298" i="4"/>
  <c r="H6297" i="4"/>
  <c r="D6198" i="4"/>
  <c r="E6198" i="4"/>
  <c r="J6297" i="4"/>
  <c r="G6297" i="4"/>
  <c r="F6198" i="4"/>
  <c r="I6297" i="4"/>
  <c r="L6297" i="4"/>
  <c r="K6297" i="4"/>
  <c r="P6297" i="4"/>
  <c r="O6297" i="4"/>
  <c r="N6297" i="4"/>
  <c r="M6297" i="4"/>
  <c r="H6296" i="4"/>
  <c r="D6197" i="4"/>
  <c r="E6197" i="4"/>
  <c r="J6296" i="4"/>
  <c r="G6296" i="4"/>
  <c r="F6197" i="4"/>
  <c r="I6296" i="4"/>
  <c r="L6296" i="4"/>
  <c r="K6296" i="4"/>
  <c r="P6296" i="4"/>
  <c r="O6296" i="4"/>
  <c r="N6296" i="4"/>
  <c r="M6296" i="4"/>
  <c r="H6295" i="4"/>
  <c r="D6196" i="4"/>
  <c r="E6196" i="4"/>
  <c r="J6295" i="4"/>
  <c r="G6295" i="4"/>
  <c r="F6196" i="4"/>
  <c r="I6295" i="4"/>
  <c r="L6295" i="4"/>
  <c r="K6295" i="4"/>
  <c r="P6295" i="4"/>
  <c r="O6295" i="4"/>
  <c r="N6295" i="4"/>
  <c r="M6295" i="4"/>
  <c r="H6294" i="4"/>
  <c r="D6195" i="4"/>
  <c r="E6195" i="4"/>
  <c r="J6294" i="4"/>
  <c r="G6294" i="4"/>
  <c r="F6195" i="4"/>
  <c r="I6294" i="4"/>
  <c r="L6294" i="4"/>
  <c r="K6294" i="4"/>
  <c r="P6294" i="4"/>
  <c r="O6294" i="4"/>
  <c r="N6294" i="4"/>
  <c r="M6294" i="4"/>
  <c r="H6293" i="4"/>
  <c r="D6194" i="4"/>
  <c r="E6194" i="4"/>
  <c r="J6293" i="4"/>
  <c r="G6293" i="4"/>
  <c r="F6194" i="4"/>
  <c r="I6293" i="4"/>
  <c r="L6293" i="4"/>
  <c r="K6293" i="4"/>
  <c r="P6293" i="4"/>
  <c r="O6293" i="4"/>
  <c r="N6293" i="4"/>
  <c r="M6293" i="4"/>
  <c r="H6292" i="4"/>
  <c r="D6193" i="4"/>
  <c r="E6193" i="4"/>
  <c r="J6292" i="4"/>
  <c r="G6292" i="4"/>
  <c r="F6193" i="4"/>
  <c r="I6292" i="4"/>
  <c r="L6292" i="4"/>
  <c r="K6292" i="4"/>
  <c r="P6292" i="4"/>
  <c r="O6292" i="4"/>
  <c r="N6292" i="4"/>
  <c r="M6292" i="4"/>
  <c r="H6291" i="4"/>
  <c r="D6192" i="4"/>
  <c r="E6192" i="4"/>
  <c r="J6291" i="4"/>
  <c r="G6291" i="4"/>
  <c r="F6192" i="4"/>
  <c r="I6291" i="4"/>
  <c r="L6291" i="4"/>
  <c r="K6291" i="4"/>
  <c r="P6291" i="4"/>
  <c r="O6291" i="4"/>
  <c r="N6291" i="4"/>
  <c r="M6291" i="4"/>
  <c r="H6290" i="4"/>
  <c r="D6191" i="4"/>
  <c r="E6191" i="4"/>
  <c r="J6290" i="4"/>
  <c r="G6290" i="4"/>
  <c r="F6191" i="4"/>
  <c r="I6290" i="4"/>
  <c r="L6290" i="4"/>
  <c r="K6290" i="4"/>
  <c r="P6290" i="4"/>
  <c r="O6290" i="4"/>
  <c r="N6290" i="4"/>
  <c r="M6290" i="4"/>
  <c r="H6289" i="4"/>
  <c r="D6190" i="4"/>
  <c r="E6190" i="4"/>
  <c r="J6289" i="4"/>
  <c r="G6289" i="4"/>
  <c r="F6190" i="4"/>
  <c r="I6289" i="4"/>
  <c r="L6289" i="4"/>
  <c r="K6289" i="4"/>
  <c r="P6289" i="4"/>
  <c r="O6289" i="4"/>
  <c r="N6289" i="4"/>
  <c r="M6289" i="4"/>
  <c r="H6288" i="4"/>
  <c r="D6189" i="4"/>
  <c r="E6189" i="4"/>
  <c r="J6288" i="4"/>
  <c r="G6288" i="4"/>
  <c r="F6189" i="4"/>
  <c r="I6288" i="4"/>
  <c r="L6288" i="4"/>
  <c r="K6288" i="4"/>
  <c r="P6288" i="4"/>
  <c r="O6288" i="4"/>
  <c r="N6288" i="4"/>
  <c r="M6288" i="4"/>
  <c r="H6287" i="4"/>
  <c r="D6188" i="4"/>
  <c r="E6188" i="4"/>
  <c r="J6287" i="4"/>
  <c r="G6287" i="4"/>
  <c r="F6188" i="4"/>
  <c r="I6287" i="4"/>
  <c r="L6287" i="4"/>
  <c r="K6287" i="4"/>
  <c r="P6287" i="4"/>
  <c r="O6287" i="4"/>
  <c r="N6287" i="4"/>
  <c r="M6287" i="4"/>
  <c r="H6286" i="4"/>
  <c r="D6187" i="4"/>
  <c r="E6187" i="4"/>
  <c r="J6286" i="4"/>
  <c r="G6286" i="4"/>
  <c r="F6187" i="4"/>
  <c r="I6286" i="4"/>
  <c r="L6286" i="4"/>
  <c r="K6286" i="4"/>
  <c r="P6286" i="4"/>
  <c r="O6286" i="4"/>
  <c r="N6286" i="4"/>
  <c r="M6286" i="4"/>
  <c r="H6285" i="4"/>
  <c r="D6186" i="4"/>
  <c r="E6186" i="4"/>
  <c r="J6285" i="4"/>
  <c r="G6285" i="4"/>
  <c r="F6186" i="4"/>
  <c r="I6285" i="4"/>
  <c r="L6285" i="4"/>
  <c r="K6285" i="4"/>
  <c r="P6285" i="4"/>
  <c r="O6285" i="4"/>
  <c r="N6285" i="4"/>
  <c r="M6285" i="4"/>
  <c r="H6284" i="4"/>
  <c r="D6185" i="4"/>
  <c r="E6185" i="4"/>
  <c r="J6284" i="4"/>
  <c r="G6284" i="4"/>
  <c r="F6185" i="4"/>
  <c r="I6284" i="4"/>
  <c r="L6284" i="4"/>
  <c r="K6284" i="4"/>
  <c r="P6284" i="4"/>
  <c r="O6284" i="4"/>
  <c r="N6284" i="4"/>
  <c r="M6284" i="4"/>
  <c r="H6283" i="4"/>
  <c r="D6184" i="4"/>
  <c r="E6184" i="4"/>
  <c r="J6283" i="4"/>
  <c r="G6283" i="4"/>
  <c r="F6184" i="4"/>
  <c r="I6283" i="4"/>
  <c r="L6283" i="4"/>
  <c r="K6283" i="4"/>
  <c r="P6283" i="4"/>
  <c r="O6283" i="4"/>
  <c r="N6283" i="4"/>
  <c r="M6283" i="4"/>
  <c r="H6282" i="4"/>
  <c r="D6183" i="4"/>
  <c r="E6183" i="4"/>
  <c r="J6282" i="4"/>
  <c r="G6282" i="4"/>
  <c r="F6183" i="4"/>
  <c r="I6282" i="4"/>
  <c r="L6282" i="4"/>
  <c r="K6282" i="4"/>
  <c r="P6282" i="4"/>
  <c r="O6282" i="4"/>
  <c r="N6282" i="4"/>
  <c r="M6282" i="4"/>
  <c r="H6281" i="4"/>
  <c r="D6182" i="4"/>
  <c r="E6182" i="4"/>
  <c r="J6281" i="4"/>
  <c r="G6281" i="4"/>
  <c r="F6182" i="4"/>
  <c r="I6281" i="4"/>
  <c r="L6281" i="4"/>
  <c r="K6281" i="4"/>
  <c r="P6281" i="4"/>
  <c r="O6281" i="4"/>
  <c r="N6281" i="4"/>
  <c r="M6281" i="4"/>
  <c r="H6280" i="4"/>
  <c r="D6181" i="4"/>
  <c r="E6181" i="4"/>
  <c r="J6280" i="4"/>
  <c r="G6280" i="4"/>
  <c r="F6181" i="4"/>
  <c r="I6280" i="4"/>
  <c r="L6280" i="4"/>
  <c r="K6280" i="4"/>
  <c r="P6280" i="4"/>
  <c r="O6280" i="4"/>
  <c r="N6280" i="4"/>
  <c r="M6280" i="4"/>
  <c r="H6279" i="4"/>
  <c r="D6180" i="4"/>
  <c r="E6180" i="4"/>
  <c r="J6279" i="4"/>
  <c r="G6279" i="4"/>
  <c r="F6180" i="4"/>
  <c r="I6279" i="4"/>
  <c r="L6279" i="4"/>
  <c r="K6279" i="4"/>
  <c r="P6279" i="4"/>
  <c r="O6279" i="4"/>
  <c r="N6279" i="4"/>
  <c r="M6279" i="4"/>
  <c r="H6278" i="4"/>
  <c r="D6179" i="4"/>
  <c r="E6179" i="4"/>
  <c r="J6278" i="4"/>
  <c r="G6278" i="4"/>
  <c r="F6179" i="4"/>
  <c r="I6278" i="4"/>
  <c r="L6278" i="4"/>
  <c r="K6278" i="4"/>
  <c r="P6278" i="4"/>
  <c r="O6278" i="4"/>
  <c r="N6278" i="4"/>
  <c r="M6278" i="4"/>
  <c r="H6277" i="4"/>
  <c r="D6178" i="4"/>
  <c r="E6178" i="4"/>
  <c r="J6277" i="4"/>
  <c r="G6277" i="4"/>
  <c r="F6178" i="4"/>
  <c r="I6277" i="4"/>
  <c r="L6277" i="4"/>
  <c r="K6277" i="4"/>
  <c r="P6277" i="4"/>
  <c r="O6277" i="4"/>
  <c r="N6277" i="4"/>
  <c r="M6277" i="4"/>
  <c r="H6276" i="4"/>
  <c r="D6177" i="4"/>
  <c r="E6177" i="4"/>
  <c r="J6276" i="4"/>
  <c r="G6276" i="4"/>
  <c r="F6177" i="4"/>
  <c r="I6276" i="4"/>
  <c r="L6276" i="4"/>
  <c r="K6276" i="4"/>
  <c r="P6276" i="4"/>
  <c r="O6276" i="4"/>
  <c r="N6276" i="4"/>
  <c r="M6276" i="4"/>
  <c r="H6275" i="4"/>
  <c r="D6176" i="4"/>
  <c r="E6176" i="4"/>
  <c r="J6275" i="4"/>
  <c r="G6275" i="4"/>
  <c r="F6176" i="4"/>
  <c r="I6275" i="4"/>
  <c r="L6275" i="4"/>
  <c r="K6275" i="4"/>
  <c r="P6275" i="4"/>
  <c r="O6275" i="4"/>
  <c r="N6275" i="4"/>
  <c r="M6275" i="4"/>
  <c r="H6274" i="4"/>
  <c r="D6175" i="4"/>
  <c r="E6175" i="4"/>
  <c r="J6274" i="4"/>
  <c r="G6274" i="4"/>
  <c r="F6175" i="4"/>
  <c r="I6274" i="4"/>
  <c r="L6274" i="4"/>
  <c r="K6274" i="4"/>
  <c r="P6274" i="4"/>
  <c r="O6274" i="4"/>
  <c r="N6274" i="4"/>
  <c r="M6274" i="4"/>
  <c r="H6273" i="4"/>
  <c r="D6174" i="4"/>
  <c r="E6174" i="4"/>
  <c r="J6273" i="4"/>
  <c r="G6273" i="4"/>
  <c r="F6174" i="4"/>
  <c r="I6273" i="4"/>
  <c r="L6273" i="4"/>
  <c r="K6273" i="4"/>
  <c r="P6273" i="4"/>
  <c r="O6273" i="4"/>
  <c r="N6273" i="4"/>
  <c r="M6273" i="4"/>
  <c r="H6272" i="4"/>
  <c r="D6173" i="4"/>
  <c r="E6173" i="4"/>
  <c r="J6272" i="4"/>
  <c r="G6272" i="4"/>
  <c r="F6173" i="4"/>
  <c r="I6272" i="4"/>
  <c r="L6272" i="4"/>
  <c r="K6272" i="4"/>
  <c r="P6272" i="4"/>
  <c r="O6272" i="4"/>
  <c r="N6272" i="4"/>
  <c r="M6272" i="4"/>
  <c r="H6271" i="4"/>
  <c r="D6172" i="4"/>
  <c r="E6172" i="4"/>
  <c r="J6271" i="4"/>
  <c r="G6271" i="4"/>
  <c r="F6172" i="4"/>
  <c r="I6271" i="4"/>
  <c r="L6271" i="4"/>
  <c r="K6271" i="4"/>
  <c r="P6271" i="4"/>
  <c r="O6271" i="4"/>
  <c r="N6271" i="4"/>
  <c r="M6271" i="4"/>
  <c r="H6270" i="4"/>
  <c r="D6171" i="4"/>
  <c r="E6171" i="4"/>
  <c r="J6270" i="4"/>
  <c r="G6270" i="4"/>
  <c r="F6171" i="4"/>
  <c r="I6270" i="4"/>
  <c r="L6270" i="4"/>
  <c r="K6270" i="4"/>
  <c r="P6270" i="4"/>
  <c r="O6270" i="4"/>
  <c r="N6270" i="4"/>
  <c r="M6270" i="4"/>
  <c r="H6269" i="4"/>
  <c r="D6170" i="4"/>
  <c r="E6170" i="4"/>
  <c r="J6269" i="4"/>
  <c r="G6269" i="4"/>
  <c r="F6170" i="4"/>
  <c r="I6269" i="4"/>
  <c r="L6269" i="4"/>
  <c r="K6269" i="4"/>
  <c r="P6269" i="4"/>
  <c r="O6269" i="4"/>
  <c r="N6269" i="4"/>
  <c r="M6269" i="4"/>
  <c r="H6268" i="4"/>
  <c r="D6169" i="4"/>
  <c r="E6169" i="4"/>
  <c r="J6268" i="4"/>
  <c r="G6268" i="4"/>
  <c r="F6169" i="4"/>
  <c r="I6268" i="4"/>
  <c r="L6268" i="4"/>
  <c r="K6268" i="4"/>
  <c r="P6268" i="4"/>
  <c r="O6268" i="4"/>
  <c r="N6268" i="4"/>
  <c r="M6268" i="4"/>
  <c r="H6267" i="4"/>
  <c r="D6168" i="4"/>
  <c r="E6168" i="4"/>
  <c r="J6267" i="4"/>
  <c r="G6267" i="4"/>
  <c r="F6168" i="4"/>
  <c r="I6267" i="4"/>
  <c r="L6267" i="4"/>
  <c r="K6267" i="4"/>
  <c r="P6267" i="4"/>
  <c r="O6267" i="4"/>
  <c r="N6267" i="4"/>
  <c r="M6267" i="4"/>
  <c r="H6266" i="4"/>
  <c r="D6167" i="4"/>
  <c r="E6167" i="4"/>
  <c r="J6266" i="4"/>
  <c r="G6266" i="4"/>
  <c r="F6167" i="4"/>
  <c r="I6266" i="4"/>
  <c r="L6266" i="4"/>
  <c r="K6266" i="4"/>
  <c r="P6266" i="4"/>
  <c r="O6266" i="4"/>
  <c r="N6266" i="4"/>
  <c r="M6266" i="4"/>
  <c r="H6265" i="4"/>
  <c r="D6166" i="4"/>
  <c r="E6166" i="4"/>
  <c r="J6265" i="4"/>
  <c r="G6265" i="4"/>
  <c r="F6166" i="4"/>
  <c r="I6265" i="4"/>
  <c r="L6265" i="4"/>
  <c r="K6265" i="4"/>
  <c r="P6265" i="4"/>
  <c r="O6265" i="4"/>
  <c r="N6265" i="4"/>
  <c r="M6265" i="4"/>
  <c r="H6264" i="4"/>
  <c r="D6165" i="4"/>
  <c r="E6165" i="4"/>
  <c r="J6264" i="4"/>
  <c r="G6264" i="4"/>
  <c r="F6165" i="4"/>
  <c r="I6264" i="4"/>
  <c r="L6264" i="4"/>
  <c r="K6264" i="4"/>
  <c r="P6264" i="4"/>
  <c r="O6264" i="4"/>
  <c r="N6264" i="4"/>
  <c r="M6264" i="4"/>
  <c r="H6263" i="4"/>
  <c r="D6164" i="4"/>
  <c r="E6164" i="4"/>
  <c r="J6263" i="4"/>
  <c r="G6263" i="4"/>
  <c r="F6164" i="4"/>
  <c r="I6263" i="4"/>
  <c r="L6263" i="4"/>
  <c r="K6263" i="4"/>
  <c r="P6263" i="4"/>
  <c r="O6263" i="4"/>
  <c r="N6263" i="4"/>
  <c r="M6263" i="4"/>
  <c r="H6262" i="4"/>
  <c r="D6163" i="4"/>
  <c r="E6163" i="4"/>
  <c r="J6262" i="4"/>
  <c r="G6262" i="4"/>
  <c r="F6163" i="4"/>
  <c r="I6262" i="4"/>
  <c r="L6262" i="4"/>
  <c r="K6262" i="4"/>
  <c r="P6262" i="4"/>
  <c r="O6262" i="4"/>
  <c r="N6262" i="4"/>
  <c r="M6262" i="4"/>
  <c r="H6261" i="4"/>
  <c r="D6162" i="4"/>
  <c r="E6162" i="4"/>
  <c r="J6261" i="4"/>
  <c r="G6261" i="4"/>
  <c r="F6162" i="4"/>
  <c r="I6261" i="4"/>
  <c r="L6261" i="4"/>
  <c r="K6261" i="4"/>
  <c r="P6261" i="4"/>
  <c r="O6261" i="4"/>
  <c r="N6261" i="4"/>
  <c r="M6261" i="4"/>
  <c r="H6260" i="4"/>
  <c r="D6161" i="4"/>
  <c r="E6161" i="4"/>
  <c r="J6260" i="4"/>
  <c r="G6260" i="4"/>
  <c r="F6161" i="4"/>
  <c r="I6260" i="4"/>
  <c r="L6260" i="4"/>
  <c r="K6260" i="4"/>
  <c r="P6260" i="4"/>
  <c r="O6260" i="4"/>
  <c r="N6260" i="4"/>
  <c r="M6260" i="4"/>
  <c r="H6259" i="4"/>
  <c r="D6160" i="4"/>
  <c r="E6160" i="4"/>
  <c r="J6259" i="4"/>
  <c r="G6259" i="4"/>
  <c r="F6160" i="4"/>
  <c r="I6259" i="4"/>
  <c r="L6259" i="4"/>
  <c r="K6259" i="4"/>
  <c r="P6259" i="4"/>
  <c r="O6259" i="4"/>
  <c r="N6259" i="4"/>
  <c r="M6259" i="4"/>
  <c r="H6258" i="4"/>
  <c r="D6159" i="4"/>
  <c r="E6159" i="4"/>
  <c r="J6258" i="4"/>
  <c r="G6258" i="4"/>
  <c r="F6159" i="4"/>
  <c r="I6258" i="4"/>
  <c r="L6258" i="4"/>
  <c r="K6258" i="4"/>
  <c r="P6258" i="4"/>
  <c r="O6258" i="4"/>
  <c r="N6258" i="4"/>
  <c r="M6258" i="4"/>
  <c r="H6257" i="4"/>
  <c r="D6158" i="4"/>
  <c r="E6158" i="4"/>
  <c r="J6257" i="4"/>
  <c r="G6257" i="4"/>
  <c r="F6158" i="4"/>
  <c r="I6257" i="4"/>
  <c r="L6257" i="4"/>
  <c r="K6257" i="4"/>
  <c r="P6257" i="4"/>
  <c r="O6257" i="4"/>
  <c r="N6257" i="4"/>
  <c r="M6257" i="4"/>
  <c r="H6256" i="4"/>
  <c r="D6157" i="4"/>
  <c r="E6157" i="4"/>
  <c r="J6256" i="4"/>
  <c r="G6256" i="4"/>
  <c r="F6157" i="4"/>
  <c r="I6256" i="4"/>
  <c r="L6256" i="4"/>
  <c r="K6256" i="4"/>
  <c r="P6256" i="4"/>
  <c r="O6256" i="4"/>
  <c r="N6256" i="4"/>
  <c r="M6256" i="4"/>
  <c r="H6255" i="4"/>
  <c r="D6156" i="4"/>
  <c r="E6156" i="4"/>
  <c r="J6255" i="4"/>
  <c r="G6255" i="4"/>
  <c r="F6156" i="4"/>
  <c r="I6255" i="4"/>
  <c r="L6255" i="4"/>
  <c r="K6255" i="4"/>
  <c r="P6255" i="4"/>
  <c r="O6255" i="4"/>
  <c r="N6255" i="4"/>
  <c r="M6255" i="4"/>
  <c r="H6254" i="4"/>
  <c r="D6155" i="4"/>
  <c r="E6155" i="4"/>
  <c r="J6254" i="4"/>
  <c r="G6254" i="4"/>
  <c r="F6155" i="4"/>
  <c r="I6254" i="4"/>
  <c r="L6254" i="4"/>
  <c r="K6254" i="4"/>
  <c r="P6254" i="4"/>
  <c r="O6254" i="4"/>
  <c r="N6254" i="4"/>
  <c r="M6254" i="4"/>
  <c r="H6253" i="4"/>
  <c r="D6154" i="4"/>
  <c r="E6154" i="4"/>
  <c r="J6253" i="4"/>
  <c r="G6253" i="4"/>
  <c r="F6154" i="4"/>
  <c r="I6253" i="4"/>
  <c r="L6253" i="4"/>
  <c r="K6253" i="4"/>
  <c r="P6253" i="4"/>
  <c r="O6253" i="4"/>
  <c r="N6253" i="4"/>
  <c r="M6253" i="4"/>
  <c r="H6252" i="4"/>
  <c r="D6153" i="4"/>
  <c r="E6153" i="4"/>
  <c r="J6252" i="4"/>
  <c r="G6252" i="4"/>
  <c r="F6153" i="4"/>
  <c r="I6252" i="4"/>
  <c r="L6252" i="4"/>
  <c r="K6252" i="4"/>
  <c r="P6252" i="4"/>
  <c r="O6252" i="4"/>
  <c r="N6252" i="4"/>
  <c r="M6252" i="4"/>
  <c r="H6251" i="4"/>
  <c r="D6152" i="4"/>
  <c r="E6152" i="4"/>
  <c r="J6251" i="4"/>
  <c r="G6251" i="4"/>
  <c r="F6152" i="4"/>
  <c r="I6251" i="4"/>
  <c r="L6251" i="4"/>
  <c r="K6251" i="4"/>
  <c r="P6251" i="4"/>
  <c r="O6251" i="4"/>
  <c r="N6251" i="4"/>
  <c r="M6251" i="4"/>
  <c r="H6250" i="4"/>
  <c r="D6151" i="4"/>
  <c r="E6151" i="4"/>
  <c r="J6250" i="4"/>
  <c r="G6250" i="4"/>
  <c r="F6151" i="4"/>
  <c r="I6250" i="4"/>
  <c r="L6250" i="4"/>
  <c r="K6250" i="4"/>
  <c r="P6250" i="4"/>
  <c r="O6250" i="4"/>
  <c r="N6250" i="4"/>
  <c r="M6250" i="4"/>
  <c r="H6249" i="4"/>
  <c r="D6150" i="4"/>
  <c r="E6150" i="4"/>
  <c r="J6249" i="4"/>
  <c r="G6249" i="4"/>
  <c r="F6150" i="4"/>
  <c r="I6249" i="4"/>
  <c r="L6249" i="4"/>
  <c r="K6249" i="4"/>
  <c r="P6249" i="4"/>
  <c r="O6249" i="4"/>
  <c r="N6249" i="4"/>
  <c r="M6249" i="4"/>
  <c r="H6248" i="4"/>
  <c r="D6149" i="4"/>
  <c r="E6149" i="4"/>
  <c r="J6248" i="4"/>
  <c r="G6248" i="4"/>
  <c r="F6149" i="4"/>
  <c r="I6248" i="4"/>
  <c r="L6248" i="4"/>
  <c r="K6248" i="4"/>
  <c r="P6248" i="4"/>
  <c r="O6248" i="4"/>
  <c r="N6248" i="4"/>
  <c r="M6248" i="4"/>
  <c r="H6247" i="4"/>
  <c r="D6148" i="4"/>
  <c r="E6148" i="4"/>
  <c r="J6247" i="4"/>
  <c r="G6247" i="4"/>
  <c r="F6148" i="4"/>
  <c r="I6247" i="4"/>
  <c r="L6247" i="4"/>
  <c r="K6247" i="4"/>
  <c r="P6247" i="4"/>
  <c r="O6247" i="4"/>
  <c r="N6247" i="4"/>
  <c r="M6247" i="4"/>
  <c r="H6246" i="4"/>
  <c r="D6147" i="4"/>
  <c r="E6147" i="4"/>
  <c r="J6246" i="4"/>
  <c r="G6246" i="4"/>
  <c r="F6147" i="4"/>
  <c r="I6246" i="4"/>
  <c r="L6246" i="4"/>
  <c r="K6246" i="4"/>
  <c r="P6246" i="4"/>
  <c r="O6246" i="4"/>
  <c r="N6246" i="4"/>
  <c r="M6246" i="4"/>
  <c r="H6245" i="4"/>
  <c r="D6146" i="4"/>
  <c r="E6146" i="4"/>
  <c r="J6245" i="4"/>
  <c r="G6245" i="4"/>
  <c r="F6146" i="4"/>
  <c r="I6245" i="4"/>
  <c r="L6245" i="4"/>
  <c r="K6245" i="4"/>
  <c r="P6245" i="4"/>
  <c r="O6245" i="4"/>
  <c r="N6245" i="4"/>
  <c r="M6245" i="4"/>
  <c r="H6244" i="4"/>
  <c r="D6145" i="4"/>
  <c r="E6145" i="4"/>
  <c r="J6244" i="4"/>
  <c r="G6244" i="4"/>
  <c r="F6145" i="4"/>
  <c r="I6244" i="4"/>
  <c r="L6244" i="4"/>
  <c r="K6244" i="4"/>
  <c r="P6244" i="4"/>
  <c r="O6244" i="4"/>
  <c r="N6244" i="4"/>
  <c r="M6244" i="4"/>
  <c r="H6243" i="4"/>
  <c r="D6144" i="4"/>
  <c r="E6144" i="4"/>
  <c r="J6243" i="4"/>
  <c r="G6243" i="4"/>
  <c r="F6144" i="4"/>
  <c r="I6243" i="4"/>
  <c r="L6243" i="4"/>
  <c r="K6243" i="4"/>
  <c r="P6243" i="4"/>
  <c r="O6243" i="4"/>
  <c r="N6243" i="4"/>
  <c r="M6243" i="4"/>
  <c r="H6242" i="4"/>
  <c r="D6143" i="4"/>
  <c r="E6143" i="4"/>
  <c r="J6242" i="4"/>
  <c r="G6242" i="4"/>
  <c r="F6143" i="4"/>
  <c r="I6242" i="4"/>
  <c r="L6242" i="4"/>
  <c r="K6242" i="4"/>
  <c r="P6242" i="4"/>
  <c r="O6242" i="4"/>
  <c r="N6242" i="4"/>
  <c r="M6242" i="4"/>
  <c r="H6241" i="4"/>
  <c r="D6142" i="4"/>
  <c r="E6142" i="4"/>
  <c r="J6241" i="4"/>
  <c r="G6241" i="4"/>
  <c r="F6142" i="4"/>
  <c r="I6241" i="4"/>
  <c r="L6241" i="4"/>
  <c r="K6241" i="4"/>
  <c r="P6241" i="4"/>
  <c r="O6241" i="4"/>
  <c r="N6241" i="4"/>
  <c r="M6241" i="4"/>
  <c r="H6240" i="4"/>
  <c r="D6141" i="4"/>
  <c r="E6141" i="4"/>
  <c r="J6240" i="4"/>
  <c r="G6240" i="4"/>
  <c r="F6141" i="4"/>
  <c r="I6240" i="4"/>
  <c r="L6240" i="4"/>
  <c r="K6240" i="4"/>
  <c r="P6240" i="4"/>
  <c r="O6240" i="4"/>
  <c r="N6240" i="4"/>
  <c r="M6240" i="4"/>
  <c r="H6239" i="4"/>
  <c r="D6140" i="4"/>
  <c r="E6140" i="4"/>
  <c r="J6239" i="4"/>
  <c r="G6239" i="4"/>
  <c r="F6140" i="4"/>
  <c r="I6239" i="4"/>
  <c r="L6239" i="4"/>
  <c r="K6239" i="4"/>
  <c r="P6239" i="4"/>
  <c r="O6239" i="4"/>
  <c r="N6239" i="4"/>
  <c r="M6239" i="4"/>
  <c r="H6238" i="4"/>
  <c r="D6139" i="4"/>
  <c r="E6139" i="4"/>
  <c r="J6238" i="4"/>
  <c r="G6238" i="4"/>
  <c r="F6139" i="4"/>
  <c r="I6238" i="4"/>
  <c r="L6238" i="4"/>
  <c r="K6238" i="4"/>
  <c r="P6238" i="4"/>
  <c r="O6238" i="4"/>
  <c r="N6238" i="4"/>
  <c r="M6238" i="4"/>
  <c r="H6237" i="4"/>
  <c r="D6138" i="4"/>
  <c r="E6138" i="4"/>
  <c r="J6237" i="4"/>
  <c r="G6237" i="4"/>
  <c r="F6138" i="4"/>
  <c r="I6237" i="4"/>
  <c r="L6237" i="4"/>
  <c r="K6237" i="4"/>
  <c r="P6237" i="4"/>
  <c r="O6237" i="4"/>
  <c r="N6237" i="4"/>
  <c r="M6237" i="4"/>
  <c r="H6236" i="4"/>
  <c r="D6137" i="4"/>
  <c r="E6137" i="4"/>
  <c r="J6236" i="4"/>
  <c r="G6236" i="4"/>
  <c r="F6137" i="4"/>
  <c r="I6236" i="4"/>
  <c r="L6236" i="4"/>
  <c r="K6236" i="4"/>
  <c r="P6236" i="4"/>
  <c r="O6236" i="4"/>
  <c r="N6236" i="4"/>
  <c r="M6236" i="4"/>
  <c r="H6235" i="4"/>
  <c r="D6136" i="4"/>
  <c r="E6136" i="4"/>
  <c r="J6235" i="4"/>
  <c r="G6235" i="4"/>
  <c r="F6136" i="4"/>
  <c r="I6235" i="4"/>
  <c r="L6235" i="4"/>
  <c r="K6235" i="4"/>
  <c r="P6235" i="4"/>
  <c r="O6235" i="4"/>
  <c r="N6235" i="4"/>
  <c r="M6235" i="4"/>
  <c r="H6234" i="4"/>
  <c r="D6135" i="4"/>
  <c r="E6135" i="4"/>
  <c r="J6234" i="4"/>
  <c r="G6234" i="4"/>
  <c r="F6135" i="4"/>
  <c r="I6234" i="4"/>
  <c r="L6234" i="4"/>
  <c r="K6234" i="4"/>
  <c r="P6234" i="4"/>
  <c r="O6234" i="4"/>
  <c r="N6234" i="4"/>
  <c r="M6234" i="4"/>
  <c r="H6233" i="4"/>
  <c r="D6134" i="4"/>
  <c r="E6134" i="4"/>
  <c r="J6233" i="4"/>
  <c r="G6233" i="4"/>
  <c r="F6134" i="4"/>
  <c r="I6233" i="4"/>
  <c r="L6233" i="4"/>
  <c r="K6233" i="4"/>
  <c r="P6233" i="4"/>
  <c r="O6233" i="4"/>
  <c r="N6233" i="4"/>
  <c r="M6233" i="4"/>
  <c r="H6232" i="4"/>
  <c r="D6133" i="4"/>
  <c r="E6133" i="4"/>
  <c r="J6232" i="4"/>
  <c r="G6232" i="4"/>
  <c r="F6133" i="4"/>
  <c r="I6232" i="4"/>
  <c r="L6232" i="4"/>
  <c r="K6232" i="4"/>
  <c r="P6232" i="4"/>
  <c r="O6232" i="4"/>
  <c r="N6232" i="4"/>
  <c r="M6232" i="4"/>
  <c r="H6231" i="4"/>
  <c r="D6132" i="4"/>
  <c r="E6132" i="4"/>
  <c r="J6231" i="4"/>
  <c r="G6231" i="4"/>
  <c r="F6132" i="4"/>
  <c r="I6231" i="4"/>
  <c r="L6231" i="4"/>
  <c r="K6231" i="4"/>
  <c r="P6231" i="4"/>
  <c r="O6231" i="4"/>
  <c r="N6231" i="4"/>
  <c r="M6231" i="4"/>
  <c r="H6230" i="4"/>
  <c r="D6131" i="4"/>
  <c r="E6131" i="4"/>
  <c r="J6230" i="4"/>
  <c r="G6230" i="4"/>
  <c r="F6131" i="4"/>
  <c r="I6230" i="4"/>
  <c r="L6230" i="4"/>
  <c r="K6230" i="4"/>
  <c r="P6230" i="4"/>
  <c r="O6230" i="4"/>
  <c r="N6230" i="4"/>
  <c r="M6230" i="4"/>
  <c r="H6229" i="4"/>
  <c r="D6130" i="4"/>
  <c r="E6130" i="4"/>
  <c r="J6229" i="4"/>
  <c r="G6229" i="4"/>
  <c r="F6130" i="4"/>
  <c r="I6229" i="4"/>
  <c r="L6229" i="4"/>
  <c r="K6229" i="4"/>
  <c r="P6229" i="4"/>
  <c r="O6229" i="4"/>
  <c r="N6229" i="4"/>
  <c r="M6229" i="4"/>
  <c r="H6228" i="4"/>
  <c r="D6129" i="4"/>
  <c r="E6129" i="4"/>
  <c r="J6228" i="4"/>
  <c r="G6228" i="4"/>
  <c r="F6129" i="4"/>
  <c r="I6228" i="4"/>
  <c r="L6228" i="4"/>
  <c r="K6228" i="4"/>
  <c r="P6228" i="4"/>
  <c r="O6228" i="4"/>
  <c r="N6228" i="4"/>
  <c r="M6228" i="4"/>
  <c r="H6227" i="4"/>
  <c r="D6128" i="4"/>
  <c r="E6128" i="4"/>
  <c r="J6227" i="4"/>
  <c r="G6227" i="4"/>
  <c r="F6128" i="4"/>
  <c r="I6227" i="4"/>
  <c r="L6227" i="4"/>
  <c r="K6227" i="4"/>
  <c r="P6227" i="4"/>
  <c r="O6227" i="4"/>
  <c r="N6227" i="4"/>
  <c r="M6227" i="4"/>
  <c r="H6226" i="4"/>
  <c r="D6127" i="4"/>
  <c r="E6127" i="4"/>
  <c r="J6226" i="4"/>
  <c r="G6226" i="4"/>
  <c r="F6127" i="4"/>
  <c r="I6226" i="4"/>
  <c r="L6226" i="4"/>
  <c r="K6226" i="4"/>
  <c r="P6226" i="4"/>
  <c r="O6226" i="4"/>
  <c r="N6226" i="4"/>
  <c r="M6226" i="4"/>
  <c r="H6225" i="4"/>
  <c r="D6126" i="4"/>
  <c r="E6126" i="4"/>
  <c r="J6225" i="4"/>
  <c r="G6225" i="4"/>
  <c r="F6126" i="4"/>
  <c r="I6225" i="4"/>
  <c r="L6225" i="4"/>
  <c r="K6225" i="4"/>
  <c r="P6225" i="4"/>
  <c r="O6225" i="4"/>
  <c r="N6225" i="4"/>
  <c r="M6225" i="4"/>
  <c r="H6224" i="4"/>
  <c r="D6125" i="4"/>
  <c r="E6125" i="4"/>
  <c r="J6224" i="4"/>
  <c r="G6224" i="4"/>
  <c r="F6125" i="4"/>
  <c r="I6224" i="4"/>
  <c r="L6224" i="4"/>
  <c r="K6224" i="4"/>
  <c r="P6224" i="4"/>
  <c r="O6224" i="4"/>
  <c r="N6224" i="4"/>
  <c r="M6224" i="4"/>
  <c r="H6223" i="4"/>
  <c r="D6124" i="4"/>
  <c r="E6124" i="4"/>
  <c r="J6223" i="4"/>
  <c r="G6223" i="4"/>
  <c r="F6124" i="4"/>
  <c r="I6223" i="4"/>
  <c r="L6223" i="4"/>
  <c r="K6223" i="4"/>
  <c r="P6223" i="4"/>
  <c r="O6223" i="4"/>
  <c r="N6223" i="4"/>
  <c r="M6223" i="4"/>
  <c r="H6222" i="4"/>
  <c r="D6123" i="4"/>
  <c r="E6123" i="4"/>
  <c r="J6222" i="4"/>
  <c r="G6222" i="4"/>
  <c r="F6123" i="4"/>
  <c r="I6222" i="4"/>
  <c r="L6222" i="4"/>
  <c r="K6222" i="4"/>
  <c r="P6222" i="4"/>
  <c r="O6222" i="4"/>
  <c r="N6222" i="4"/>
  <c r="M6222" i="4"/>
  <c r="H6221" i="4"/>
  <c r="D6122" i="4"/>
  <c r="E6122" i="4"/>
  <c r="J6221" i="4"/>
  <c r="G6221" i="4"/>
  <c r="F6122" i="4"/>
  <c r="I6221" i="4"/>
  <c r="L6221" i="4"/>
  <c r="K6221" i="4"/>
  <c r="P6221" i="4"/>
  <c r="O6221" i="4"/>
  <c r="N6221" i="4"/>
  <c r="M6221" i="4"/>
  <c r="H6220" i="4"/>
  <c r="D6121" i="4"/>
  <c r="E6121" i="4"/>
  <c r="J6220" i="4"/>
  <c r="G6220" i="4"/>
  <c r="F6121" i="4"/>
  <c r="I6220" i="4"/>
  <c r="L6220" i="4"/>
  <c r="K6220" i="4"/>
  <c r="P6220" i="4"/>
  <c r="O6220" i="4"/>
  <c r="N6220" i="4"/>
  <c r="M6220" i="4"/>
  <c r="H6219" i="4"/>
  <c r="D6120" i="4"/>
  <c r="E6120" i="4"/>
  <c r="J6219" i="4"/>
  <c r="G6219" i="4"/>
  <c r="F6120" i="4"/>
  <c r="I6219" i="4"/>
  <c r="L6219" i="4"/>
  <c r="K6219" i="4"/>
  <c r="P6219" i="4"/>
  <c r="O6219" i="4"/>
  <c r="N6219" i="4"/>
  <c r="M6219" i="4"/>
  <c r="H6218" i="4"/>
  <c r="D6119" i="4"/>
  <c r="E6119" i="4"/>
  <c r="J6218" i="4"/>
  <c r="G6218" i="4"/>
  <c r="F6119" i="4"/>
  <c r="I6218" i="4"/>
  <c r="L6218" i="4"/>
  <c r="K6218" i="4"/>
  <c r="P6218" i="4"/>
  <c r="O6218" i="4"/>
  <c r="N6218" i="4"/>
  <c r="M6218" i="4"/>
  <c r="H6217" i="4"/>
  <c r="D6118" i="4"/>
  <c r="E6118" i="4"/>
  <c r="J6217" i="4"/>
  <c r="G6217" i="4"/>
  <c r="F6118" i="4"/>
  <c r="I6217" i="4"/>
  <c r="L6217" i="4"/>
  <c r="K6217" i="4"/>
  <c r="P6217" i="4"/>
  <c r="O6217" i="4"/>
  <c r="N6217" i="4"/>
  <c r="M6217" i="4"/>
  <c r="H6216" i="4"/>
  <c r="D6117" i="4"/>
  <c r="E6117" i="4"/>
  <c r="J6216" i="4"/>
  <c r="G6216" i="4"/>
  <c r="F6117" i="4"/>
  <c r="I6216" i="4"/>
  <c r="L6216" i="4"/>
  <c r="K6216" i="4"/>
  <c r="P6216" i="4"/>
  <c r="O6216" i="4"/>
  <c r="N6216" i="4"/>
  <c r="M6216" i="4"/>
  <c r="H6215" i="4"/>
  <c r="D6116" i="4"/>
  <c r="E6116" i="4"/>
  <c r="J6215" i="4"/>
  <c r="G6215" i="4"/>
  <c r="F6116" i="4"/>
  <c r="I6215" i="4"/>
  <c r="L6215" i="4"/>
  <c r="K6215" i="4"/>
  <c r="P6215" i="4"/>
  <c r="O6215" i="4"/>
  <c r="N6215" i="4"/>
  <c r="M6215" i="4"/>
  <c r="H6214" i="4"/>
  <c r="D6115" i="4"/>
  <c r="E6115" i="4"/>
  <c r="J6214" i="4"/>
  <c r="G6214" i="4"/>
  <c r="F6115" i="4"/>
  <c r="I6214" i="4"/>
  <c r="L6214" i="4"/>
  <c r="K6214" i="4"/>
  <c r="P6214" i="4"/>
  <c r="O6214" i="4"/>
  <c r="N6214" i="4"/>
  <c r="M6214" i="4"/>
  <c r="H6213" i="4"/>
  <c r="D6114" i="4"/>
  <c r="E6114" i="4"/>
  <c r="J6213" i="4"/>
  <c r="G6213" i="4"/>
  <c r="F6114" i="4"/>
  <c r="I6213" i="4"/>
  <c r="L6213" i="4"/>
  <c r="K6213" i="4"/>
  <c r="P6213" i="4"/>
  <c r="O6213" i="4"/>
  <c r="N6213" i="4"/>
  <c r="M6213" i="4"/>
  <c r="H6212" i="4"/>
  <c r="D6113" i="4"/>
  <c r="E6113" i="4"/>
  <c r="J6212" i="4"/>
  <c r="G6212" i="4"/>
  <c r="F6113" i="4"/>
  <c r="I6212" i="4"/>
  <c r="L6212" i="4"/>
  <c r="K6212" i="4"/>
  <c r="P6212" i="4"/>
  <c r="O6212" i="4"/>
  <c r="N6212" i="4"/>
  <c r="M6212" i="4"/>
  <c r="H6211" i="4"/>
  <c r="D6112" i="4"/>
  <c r="E6112" i="4"/>
  <c r="J6211" i="4"/>
  <c r="G6211" i="4"/>
  <c r="F6112" i="4"/>
  <c r="I6211" i="4"/>
  <c r="L6211" i="4"/>
  <c r="K6211" i="4"/>
  <c r="P6211" i="4"/>
  <c r="O6211" i="4"/>
  <c r="N6211" i="4"/>
  <c r="M6211" i="4"/>
  <c r="H6210" i="4"/>
  <c r="D6111" i="4"/>
  <c r="E6111" i="4"/>
  <c r="J6210" i="4"/>
  <c r="G6210" i="4"/>
  <c r="F6111" i="4"/>
  <c r="I6210" i="4"/>
  <c r="L6210" i="4"/>
  <c r="K6210" i="4"/>
  <c r="P6210" i="4"/>
  <c r="O6210" i="4"/>
  <c r="N6210" i="4"/>
  <c r="M6210" i="4"/>
  <c r="H6209" i="4"/>
  <c r="D6110" i="4"/>
  <c r="E6110" i="4"/>
  <c r="J6209" i="4"/>
  <c r="G6209" i="4"/>
  <c r="F6110" i="4"/>
  <c r="I6209" i="4"/>
  <c r="L6209" i="4"/>
  <c r="K6209" i="4"/>
  <c r="P6209" i="4"/>
  <c r="O6209" i="4"/>
  <c r="N6209" i="4"/>
  <c r="M6209" i="4"/>
  <c r="H6208" i="4"/>
  <c r="D6109" i="4"/>
  <c r="E6109" i="4"/>
  <c r="J6208" i="4"/>
  <c r="G6208" i="4"/>
  <c r="F6109" i="4"/>
  <c r="I6208" i="4"/>
  <c r="L6208" i="4"/>
  <c r="K6208" i="4"/>
  <c r="P6208" i="4"/>
  <c r="O6208" i="4"/>
  <c r="N6208" i="4"/>
  <c r="M6208" i="4"/>
  <c r="H6207" i="4"/>
  <c r="D6108" i="4"/>
  <c r="E6108" i="4"/>
  <c r="J6207" i="4"/>
  <c r="G6207" i="4"/>
  <c r="F6108" i="4"/>
  <c r="I6207" i="4"/>
  <c r="L6207" i="4"/>
  <c r="K6207" i="4"/>
  <c r="P6207" i="4"/>
  <c r="O6207" i="4"/>
  <c r="N6207" i="4"/>
  <c r="M6207" i="4"/>
  <c r="H6206" i="4"/>
  <c r="D6107" i="4"/>
  <c r="E6107" i="4"/>
  <c r="J6206" i="4"/>
  <c r="G6206" i="4"/>
  <c r="F6107" i="4"/>
  <c r="I6206" i="4"/>
  <c r="L6206" i="4"/>
  <c r="K6206" i="4"/>
  <c r="P6206" i="4"/>
  <c r="O6206" i="4"/>
  <c r="N6206" i="4"/>
  <c r="M6206" i="4"/>
  <c r="H6205" i="4"/>
  <c r="D6106" i="4"/>
  <c r="E6106" i="4"/>
  <c r="J6205" i="4"/>
  <c r="G6205" i="4"/>
  <c r="F6106" i="4"/>
  <c r="I6205" i="4"/>
  <c r="L6205" i="4"/>
  <c r="K6205" i="4"/>
  <c r="P6205" i="4"/>
  <c r="O6205" i="4"/>
  <c r="N6205" i="4"/>
  <c r="M6205" i="4"/>
  <c r="H6204" i="4"/>
  <c r="D6105" i="4"/>
  <c r="E6105" i="4"/>
  <c r="J6204" i="4"/>
  <c r="G6204" i="4"/>
  <c r="F6105" i="4"/>
  <c r="I6204" i="4"/>
  <c r="L6204" i="4"/>
  <c r="K6204" i="4"/>
  <c r="P6204" i="4"/>
  <c r="O6204" i="4"/>
  <c r="N6204" i="4"/>
  <c r="M6204" i="4"/>
  <c r="H6203" i="4"/>
  <c r="D6104" i="4"/>
  <c r="E6104" i="4"/>
  <c r="J6203" i="4"/>
  <c r="G6203" i="4"/>
  <c r="F6104" i="4"/>
  <c r="I6203" i="4"/>
  <c r="L6203" i="4"/>
  <c r="K6203" i="4"/>
  <c r="P6203" i="4"/>
  <c r="O6203" i="4"/>
  <c r="N6203" i="4"/>
  <c r="M6203" i="4"/>
  <c r="H6202" i="4"/>
  <c r="D6103" i="4"/>
  <c r="E6103" i="4"/>
  <c r="J6202" i="4"/>
  <c r="G6202" i="4"/>
  <c r="F6103" i="4"/>
  <c r="I6202" i="4"/>
  <c r="L6202" i="4"/>
  <c r="K6202" i="4"/>
  <c r="P6202" i="4"/>
  <c r="O6202" i="4"/>
  <c r="N6202" i="4"/>
  <c r="M6202" i="4"/>
  <c r="H6201" i="4"/>
  <c r="D6102" i="4"/>
  <c r="E6102" i="4"/>
  <c r="J6201" i="4"/>
  <c r="G6201" i="4"/>
  <c r="F6102" i="4"/>
  <c r="I6201" i="4"/>
  <c r="L6201" i="4"/>
  <c r="K6201" i="4"/>
  <c r="P6201" i="4"/>
  <c r="O6201" i="4"/>
  <c r="N6201" i="4"/>
  <c r="M6201" i="4"/>
  <c r="H6200" i="4"/>
  <c r="D6101" i="4"/>
  <c r="E6101" i="4"/>
  <c r="J6200" i="4"/>
  <c r="G6200" i="4"/>
  <c r="F6101" i="4"/>
  <c r="I6200" i="4"/>
  <c r="L6200" i="4"/>
  <c r="K6200" i="4"/>
  <c r="P6200" i="4"/>
  <c r="O6200" i="4"/>
  <c r="N6200" i="4"/>
  <c r="M6200" i="4"/>
  <c r="H6199" i="4"/>
  <c r="D6100" i="4"/>
  <c r="E6100" i="4"/>
  <c r="J6199" i="4"/>
  <c r="G6199" i="4"/>
  <c r="F6100" i="4"/>
  <c r="I6199" i="4"/>
  <c r="L6199" i="4"/>
  <c r="K6199" i="4"/>
  <c r="P6199" i="4"/>
  <c r="O6199" i="4"/>
  <c r="N6199" i="4"/>
  <c r="M6199" i="4"/>
  <c r="H6198" i="4"/>
  <c r="D6099" i="4"/>
  <c r="E6099" i="4"/>
  <c r="J6198" i="4"/>
  <c r="G6198" i="4"/>
  <c r="F6099" i="4"/>
  <c r="I6198" i="4"/>
  <c r="L6198" i="4"/>
  <c r="K6198" i="4"/>
  <c r="P6198" i="4"/>
  <c r="O6198" i="4"/>
  <c r="N6198" i="4"/>
  <c r="M6198" i="4"/>
  <c r="H6197" i="4"/>
  <c r="D6098" i="4"/>
  <c r="E6098" i="4"/>
  <c r="J6197" i="4"/>
  <c r="G6197" i="4"/>
  <c r="F6098" i="4"/>
  <c r="I6197" i="4"/>
  <c r="L6197" i="4"/>
  <c r="K6197" i="4"/>
  <c r="P6197" i="4"/>
  <c r="O6197" i="4"/>
  <c r="N6197" i="4"/>
  <c r="M6197" i="4"/>
  <c r="H6196" i="4"/>
  <c r="D6097" i="4"/>
  <c r="E6097" i="4"/>
  <c r="J6196" i="4"/>
  <c r="G6196" i="4"/>
  <c r="F6097" i="4"/>
  <c r="I6196" i="4"/>
  <c r="L6196" i="4"/>
  <c r="K6196" i="4"/>
  <c r="P6196" i="4"/>
  <c r="O6196" i="4"/>
  <c r="N6196" i="4"/>
  <c r="M6196" i="4"/>
  <c r="H6195" i="4"/>
  <c r="D6096" i="4"/>
  <c r="E6096" i="4"/>
  <c r="J6195" i="4"/>
  <c r="G6195" i="4"/>
  <c r="F6096" i="4"/>
  <c r="I6195" i="4"/>
  <c r="L6195" i="4"/>
  <c r="K6195" i="4"/>
  <c r="P6195" i="4"/>
  <c r="O6195" i="4"/>
  <c r="N6195" i="4"/>
  <c r="M6195" i="4"/>
  <c r="H6194" i="4"/>
  <c r="D6095" i="4"/>
  <c r="E6095" i="4"/>
  <c r="J6194" i="4"/>
  <c r="G6194" i="4"/>
  <c r="F6095" i="4"/>
  <c r="I6194" i="4"/>
  <c r="L6194" i="4"/>
  <c r="K6194" i="4"/>
  <c r="P6194" i="4"/>
  <c r="O6194" i="4"/>
  <c r="N6194" i="4"/>
  <c r="M6194" i="4"/>
  <c r="H6193" i="4"/>
  <c r="D6094" i="4"/>
  <c r="E6094" i="4"/>
  <c r="J6193" i="4"/>
  <c r="G6193" i="4"/>
  <c r="F6094" i="4"/>
  <c r="I6193" i="4"/>
  <c r="L6193" i="4"/>
  <c r="K6193" i="4"/>
  <c r="P6193" i="4"/>
  <c r="O6193" i="4"/>
  <c r="N6193" i="4"/>
  <c r="M6193" i="4"/>
  <c r="H6192" i="4"/>
  <c r="D6093" i="4"/>
  <c r="E6093" i="4"/>
  <c r="J6192" i="4"/>
  <c r="G6192" i="4"/>
  <c r="F6093" i="4"/>
  <c r="I6192" i="4"/>
  <c r="L6192" i="4"/>
  <c r="K6192" i="4"/>
  <c r="P6192" i="4"/>
  <c r="O6192" i="4"/>
  <c r="N6192" i="4"/>
  <c r="M6192" i="4"/>
  <c r="H6191" i="4"/>
  <c r="D6092" i="4"/>
  <c r="E6092" i="4"/>
  <c r="J6191" i="4"/>
  <c r="G6191" i="4"/>
  <c r="F6092" i="4"/>
  <c r="I6191" i="4"/>
  <c r="L6191" i="4"/>
  <c r="K6191" i="4"/>
  <c r="P6191" i="4"/>
  <c r="O6191" i="4"/>
  <c r="N6191" i="4"/>
  <c r="M6191" i="4"/>
  <c r="H6190" i="4"/>
  <c r="D6091" i="4"/>
  <c r="E6091" i="4"/>
  <c r="J6190" i="4"/>
  <c r="G6190" i="4"/>
  <c r="F6091" i="4"/>
  <c r="I6190" i="4"/>
  <c r="L6190" i="4"/>
  <c r="K6190" i="4"/>
  <c r="P6190" i="4"/>
  <c r="O6190" i="4"/>
  <c r="N6190" i="4"/>
  <c r="M6190" i="4"/>
  <c r="H6189" i="4"/>
  <c r="D6090" i="4"/>
  <c r="E6090" i="4"/>
  <c r="J6189" i="4"/>
  <c r="G6189" i="4"/>
  <c r="F6090" i="4"/>
  <c r="I6189" i="4"/>
  <c r="L6189" i="4"/>
  <c r="K6189" i="4"/>
  <c r="P6189" i="4"/>
  <c r="O6189" i="4"/>
  <c r="N6189" i="4"/>
  <c r="M6189" i="4"/>
  <c r="H6188" i="4"/>
  <c r="D6089" i="4"/>
  <c r="E6089" i="4"/>
  <c r="J6188" i="4"/>
  <c r="G6188" i="4"/>
  <c r="F6089" i="4"/>
  <c r="I6188" i="4"/>
  <c r="L6188" i="4"/>
  <c r="K6188" i="4"/>
  <c r="P6188" i="4"/>
  <c r="O6188" i="4"/>
  <c r="N6188" i="4"/>
  <c r="M6188" i="4"/>
  <c r="H6187" i="4"/>
  <c r="D6088" i="4"/>
  <c r="E6088" i="4"/>
  <c r="J6187" i="4"/>
  <c r="G6187" i="4"/>
  <c r="F6088" i="4"/>
  <c r="I6187" i="4"/>
  <c r="L6187" i="4"/>
  <c r="K6187" i="4"/>
  <c r="P6187" i="4"/>
  <c r="O6187" i="4"/>
  <c r="N6187" i="4"/>
  <c r="M6187" i="4"/>
  <c r="H6186" i="4"/>
  <c r="D6087" i="4"/>
  <c r="E6087" i="4"/>
  <c r="J6186" i="4"/>
  <c r="G6186" i="4"/>
  <c r="F6087" i="4"/>
  <c r="I6186" i="4"/>
  <c r="L6186" i="4"/>
  <c r="K6186" i="4"/>
  <c r="P6186" i="4"/>
  <c r="O6186" i="4"/>
  <c r="N6186" i="4"/>
  <c r="M6186" i="4"/>
  <c r="H6185" i="4"/>
  <c r="D6086" i="4"/>
  <c r="E6086" i="4"/>
  <c r="J6185" i="4"/>
  <c r="G6185" i="4"/>
  <c r="F6086" i="4"/>
  <c r="I6185" i="4"/>
  <c r="L6185" i="4"/>
  <c r="K6185" i="4"/>
  <c r="P6185" i="4"/>
  <c r="O6185" i="4"/>
  <c r="N6185" i="4"/>
  <c r="M6185" i="4"/>
  <c r="H6184" i="4"/>
  <c r="D6085" i="4"/>
  <c r="E6085" i="4"/>
  <c r="J6184" i="4"/>
  <c r="G6184" i="4"/>
  <c r="F6085" i="4"/>
  <c r="I6184" i="4"/>
  <c r="L6184" i="4"/>
  <c r="K6184" i="4"/>
  <c r="P6184" i="4"/>
  <c r="O6184" i="4"/>
  <c r="N6184" i="4"/>
  <c r="M6184" i="4"/>
  <c r="H6183" i="4"/>
  <c r="D6084" i="4"/>
  <c r="E6084" i="4"/>
  <c r="J6183" i="4"/>
  <c r="G6183" i="4"/>
  <c r="F6084" i="4"/>
  <c r="I6183" i="4"/>
  <c r="L6183" i="4"/>
  <c r="K6183" i="4"/>
  <c r="P6183" i="4"/>
  <c r="O6183" i="4"/>
  <c r="N6183" i="4"/>
  <c r="M6183" i="4"/>
  <c r="H6182" i="4"/>
  <c r="D6083" i="4"/>
  <c r="E6083" i="4"/>
  <c r="J6182" i="4"/>
  <c r="G6182" i="4"/>
  <c r="F6083" i="4"/>
  <c r="I6182" i="4"/>
  <c r="L6182" i="4"/>
  <c r="K6182" i="4"/>
  <c r="P6182" i="4"/>
  <c r="O6182" i="4"/>
  <c r="N6182" i="4"/>
  <c r="M6182" i="4"/>
  <c r="H6181" i="4"/>
  <c r="D6082" i="4"/>
  <c r="E6082" i="4"/>
  <c r="J6181" i="4"/>
  <c r="G6181" i="4"/>
  <c r="F6082" i="4"/>
  <c r="I6181" i="4"/>
  <c r="L6181" i="4"/>
  <c r="K6181" i="4"/>
  <c r="P6181" i="4"/>
  <c r="O6181" i="4"/>
  <c r="N6181" i="4"/>
  <c r="M6181" i="4"/>
  <c r="H6180" i="4"/>
  <c r="D6081" i="4"/>
  <c r="E6081" i="4"/>
  <c r="J6180" i="4"/>
  <c r="G6180" i="4"/>
  <c r="F6081" i="4"/>
  <c r="I6180" i="4"/>
  <c r="L6180" i="4"/>
  <c r="K6180" i="4"/>
  <c r="P6180" i="4"/>
  <c r="O6180" i="4"/>
  <c r="N6180" i="4"/>
  <c r="M6180" i="4"/>
  <c r="H6179" i="4"/>
  <c r="D6080" i="4"/>
  <c r="E6080" i="4"/>
  <c r="J6179" i="4"/>
  <c r="G6179" i="4"/>
  <c r="F6080" i="4"/>
  <c r="I6179" i="4"/>
  <c r="L6179" i="4"/>
  <c r="K6179" i="4"/>
  <c r="P6179" i="4"/>
  <c r="O6179" i="4"/>
  <c r="N6179" i="4"/>
  <c r="M6179" i="4"/>
  <c r="H6178" i="4"/>
  <c r="D6079" i="4"/>
  <c r="E6079" i="4"/>
  <c r="J6178" i="4"/>
  <c r="G6178" i="4"/>
  <c r="F6079" i="4"/>
  <c r="I6178" i="4"/>
  <c r="L6178" i="4"/>
  <c r="K6178" i="4"/>
  <c r="P6178" i="4"/>
  <c r="O6178" i="4"/>
  <c r="N6178" i="4"/>
  <c r="M6178" i="4"/>
  <c r="H6177" i="4"/>
  <c r="D6078" i="4"/>
  <c r="E6078" i="4"/>
  <c r="J6177" i="4"/>
  <c r="G6177" i="4"/>
  <c r="F6078" i="4"/>
  <c r="I6177" i="4"/>
  <c r="L6177" i="4"/>
  <c r="K6177" i="4"/>
  <c r="P6177" i="4"/>
  <c r="O6177" i="4"/>
  <c r="N6177" i="4"/>
  <c r="M6177" i="4"/>
  <c r="H6176" i="4"/>
  <c r="D6077" i="4"/>
  <c r="E6077" i="4"/>
  <c r="J6176" i="4"/>
  <c r="G6176" i="4"/>
  <c r="F6077" i="4"/>
  <c r="I6176" i="4"/>
  <c r="L6176" i="4"/>
  <c r="K6176" i="4"/>
  <c r="P6176" i="4"/>
  <c r="O6176" i="4"/>
  <c r="N6176" i="4"/>
  <c r="M6176" i="4"/>
  <c r="H6175" i="4"/>
  <c r="D6076" i="4"/>
  <c r="E6076" i="4"/>
  <c r="J6175" i="4"/>
  <c r="G6175" i="4"/>
  <c r="F6076" i="4"/>
  <c r="I6175" i="4"/>
  <c r="L6175" i="4"/>
  <c r="K6175" i="4"/>
  <c r="P6175" i="4"/>
  <c r="O6175" i="4"/>
  <c r="N6175" i="4"/>
  <c r="M6175" i="4"/>
  <c r="H6174" i="4"/>
  <c r="D6075" i="4"/>
  <c r="E6075" i="4"/>
  <c r="J6174" i="4"/>
  <c r="G6174" i="4"/>
  <c r="F6075" i="4"/>
  <c r="I6174" i="4"/>
  <c r="L6174" i="4"/>
  <c r="K6174" i="4"/>
  <c r="P6174" i="4"/>
  <c r="O6174" i="4"/>
  <c r="N6174" i="4"/>
  <c r="M6174" i="4"/>
  <c r="H6173" i="4"/>
  <c r="D6074" i="4"/>
  <c r="E6074" i="4"/>
  <c r="J6173" i="4"/>
  <c r="G6173" i="4"/>
  <c r="F6074" i="4"/>
  <c r="I6173" i="4"/>
  <c r="L6173" i="4"/>
  <c r="K6173" i="4"/>
  <c r="P6173" i="4"/>
  <c r="O6173" i="4"/>
  <c r="N6173" i="4"/>
  <c r="M6173" i="4"/>
  <c r="H6172" i="4"/>
  <c r="D6073" i="4"/>
  <c r="E6073" i="4"/>
  <c r="J6172" i="4"/>
  <c r="G6172" i="4"/>
  <c r="F6073" i="4"/>
  <c r="I6172" i="4"/>
  <c r="L6172" i="4"/>
  <c r="K6172" i="4"/>
  <c r="P6172" i="4"/>
  <c r="O6172" i="4"/>
  <c r="N6172" i="4"/>
  <c r="M6172" i="4"/>
  <c r="H6171" i="4"/>
  <c r="D6072" i="4"/>
  <c r="E6072" i="4"/>
  <c r="J6171" i="4"/>
  <c r="G6171" i="4"/>
  <c r="F6072" i="4"/>
  <c r="I6171" i="4"/>
  <c r="L6171" i="4"/>
  <c r="K6171" i="4"/>
  <c r="P6171" i="4"/>
  <c r="O6171" i="4"/>
  <c r="N6171" i="4"/>
  <c r="M6171" i="4"/>
  <c r="H6170" i="4"/>
  <c r="D6071" i="4"/>
  <c r="E6071" i="4"/>
  <c r="J6170" i="4"/>
  <c r="G6170" i="4"/>
  <c r="F6071" i="4"/>
  <c r="I6170" i="4"/>
  <c r="L6170" i="4"/>
  <c r="K6170" i="4"/>
  <c r="P6170" i="4"/>
  <c r="O6170" i="4"/>
  <c r="N6170" i="4"/>
  <c r="M6170" i="4"/>
  <c r="H6169" i="4"/>
  <c r="D6070" i="4"/>
  <c r="E6070" i="4"/>
  <c r="J6169" i="4"/>
  <c r="G6169" i="4"/>
  <c r="F6070" i="4"/>
  <c r="I6169" i="4"/>
  <c r="L6169" i="4"/>
  <c r="K6169" i="4"/>
  <c r="P6169" i="4"/>
  <c r="O6169" i="4"/>
  <c r="N6169" i="4"/>
  <c r="M6169" i="4"/>
  <c r="H6168" i="4"/>
  <c r="D6069" i="4"/>
  <c r="E6069" i="4"/>
  <c r="J6168" i="4"/>
  <c r="G6168" i="4"/>
  <c r="F6069" i="4"/>
  <c r="I6168" i="4"/>
  <c r="L6168" i="4"/>
  <c r="K6168" i="4"/>
  <c r="P6168" i="4"/>
  <c r="O6168" i="4"/>
  <c r="N6168" i="4"/>
  <c r="M6168" i="4"/>
  <c r="H6167" i="4"/>
  <c r="D6068" i="4"/>
  <c r="E6068" i="4"/>
  <c r="J6167" i="4"/>
  <c r="G6167" i="4"/>
  <c r="F6068" i="4"/>
  <c r="I6167" i="4"/>
  <c r="L6167" i="4"/>
  <c r="K6167" i="4"/>
  <c r="P6167" i="4"/>
  <c r="O6167" i="4"/>
  <c r="N6167" i="4"/>
  <c r="M6167" i="4"/>
  <c r="H6166" i="4"/>
  <c r="D6067" i="4"/>
  <c r="E6067" i="4"/>
  <c r="J6166" i="4"/>
  <c r="G6166" i="4"/>
  <c r="F6067" i="4"/>
  <c r="I6166" i="4"/>
  <c r="L6166" i="4"/>
  <c r="K6166" i="4"/>
  <c r="P6166" i="4"/>
  <c r="O6166" i="4"/>
  <c r="N6166" i="4"/>
  <c r="M6166" i="4"/>
  <c r="H6165" i="4"/>
  <c r="D6066" i="4"/>
  <c r="E6066" i="4"/>
  <c r="J6165" i="4"/>
  <c r="G6165" i="4"/>
  <c r="F6066" i="4"/>
  <c r="I6165" i="4"/>
  <c r="L6165" i="4"/>
  <c r="K6165" i="4"/>
  <c r="P6165" i="4"/>
  <c r="O6165" i="4"/>
  <c r="N6165" i="4"/>
  <c r="M6165" i="4"/>
  <c r="H6164" i="4"/>
  <c r="D6065" i="4"/>
  <c r="E6065" i="4"/>
  <c r="J6164" i="4"/>
  <c r="G6164" i="4"/>
  <c r="F6065" i="4"/>
  <c r="I6164" i="4"/>
  <c r="L6164" i="4"/>
  <c r="K6164" i="4"/>
  <c r="P6164" i="4"/>
  <c r="O6164" i="4"/>
  <c r="N6164" i="4"/>
  <c r="M6164" i="4"/>
  <c r="H6163" i="4"/>
  <c r="D6064" i="4"/>
  <c r="E6064" i="4"/>
  <c r="J6163" i="4"/>
  <c r="G6163" i="4"/>
  <c r="F6064" i="4"/>
  <c r="I6163" i="4"/>
  <c r="L6163" i="4"/>
  <c r="K6163" i="4"/>
  <c r="P6163" i="4"/>
  <c r="O6163" i="4"/>
  <c r="N6163" i="4"/>
  <c r="M6163" i="4"/>
  <c r="H6162" i="4"/>
  <c r="D6063" i="4"/>
  <c r="E6063" i="4"/>
  <c r="J6162" i="4"/>
  <c r="G6162" i="4"/>
  <c r="F6063" i="4"/>
  <c r="I6162" i="4"/>
  <c r="L6162" i="4"/>
  <c r="K6162" i="4"/>
  <c r="P6162" i="4"/>
  <c r="O6162" i="4"/>
  <c r="N6162" i="4"/>
  <c r="M6162" i="4"/>
  <c r="H6161" i="4"/>
  <c r="D6062" i="4"/>
  <c r="E6062" i="4"/>
  <c r="J6161" i="4"/>
  <c r="G6161" i="4"/>
  <c r="F6062" i="4"/>
  <c r="I6161" i="4"/>
  <c r="L6161" i="4"/>
  <c r="K6161" i="4"/>
  <c r="P6161" i="4"/>
  <c r="O6161" i="4"/>
  <c r="N6161" i="4"/>
  <c r="M6161" i="4"/>
  <c r="H6160" i="4"/>
  <c r="D6061" i="4"/>
  <c r="E6061" i="4"/>
  <c r="J6160" i="4"/>
  <c r="G6160" i="4"/>
  <c r="F6061" i="4"/>
  <c r="I6160" i="4"/>
  <c r="L6160" i="4"/>
  <c r="K6160" i="4"/>
  <c r="P6160" i="4"/>
  <c r="O6160" i="4"/>
  <c r="N6160" i="4"/>
  <c r="M6160" i="4"/>
  <c r="H6159" i="4"/>
  <c r="D6060" i="4"/>
  <c r="E6060" i="4"/>
  <c r="J6159" i="4"/>
  <c r="G6159" i="4"/>
  <c r="F6060" i="4"/>
  <c r="I6159" i="4"/>
  <c r="L6159" i="4"/>
  <c r="K6159" i="4"/>
  <c r="P6159" i="4"/>
  <c r="O6159" i="4"/>
  <c r="N6159" i="4"/>
  <c r="M6159" i="4"/>
  <c r="H6158" i="4"/>
  <c r="D6059" i="4"/>
  <c r="E6059" i="4"/>
  <c r="J6158" i="4"/>
  <c r="G6158" i="4"/>
  <c r="F6059" i="4"/>
  <c r="I6158" i="4"/>
  <c r="L6158" i="4"/>
  <c r="K6158" i="4"/>
  <c r="P6158" i="4"/>
  <c r="O6158" i="4"/>
  <c r="N6158" i="4"/>
  <c r="M6158" i="4"/>
  <c r="H6157" i="4"/>
  <c r="D6058" i="4"/>
  <c r="E6058" i="4"/>
  <c r="J6157" i="4"/>
  <c r="G6157" i="4"/>
  <c r="F6058" i="4"/>
  <c r="I6157" i="4"/>
  <c r="L6157" i="4"/>
  <c r="K6157" i="4"/>
  <c r="P6157" i="4"/>
  <c r="O6157" i="4"/>
  <c r="N6157" i="4"/>
  <c r="M6157" i="4"/>
  <c r="H6156" i="4"/>
  <c r="D6057" i="4"/>
  <c r="E6057" i="4"/>
  <c r="J6156" i="4"/>
  <c r="G6156" i="4"/>
  <c r="F6057" i="4"/>
  <c r="I6156" i="4"/>
  <c r="L6156" i="4"/>
  <c r="K6156" i="4"/>
  <c r="P6156" i="4"/>
  <c r="O6156" i="4"/>
  <c r="N6156" i="4"/>
  <c r="M6156" i="4"/>
  <c r="H6155" i="4"/>
  <c r="D6056" i="4"/>
  <c r="E6056" i="4"/>
  <c r="J6155" i="4"/>
  <c r="G6155" i="4"/>
  <c r="F6056" i="4"/>
  <c r="I6155" i="4"/>
  <c r="L6155" i="4"/>
  <c r="K6155" i="4"/>
  <c r="P6155" i="4"/>
  <c r="O6155" i="4"/>
  <c r="N6155" i="4"/>
  <c r="M6155" i="4"/>
  <c r="H6154" i="4"/>
  <c r="D6055" i="4"/>
  <c r="E6055" i="4"/>
  <c r="J6154" i="4"/>
  <c r="G6154" i="4"/>
  <c r="F6055" i="4"/>
  <c r="I6154" i="4"/>
  <c r="L6154" i="4"/>
  <c r="K6154" i="4"/>
  <c r="P6154" i="4"/>
  <c r="O6154" i="4"/>
  <c r="N6154" i="4"/>
  <c r="M6154" i="4"/>
  <c r="H6153" i="4"/>
  <c r="D6054" i="4"/>
  <c r="E6054" i="4"/>
  <c r="J6153" i="4"/>
  <c r="G6153" i="4"/>
  <c r="F6054" i="4"/>
  <c r="I6153" i="4"/>
  <c r="L6153" i="4"/>
  <c r="K6153" i="4"/>
  <c r="P6153" i="4"/>
  <c r="O6153" i="4"/>
  <c r="N6153" i="4"/>
  <c r="M6153" i="4"/>
  <c r="H6152" i="4"/>
  <c r="D6053" i="4"/>
  <c r="E6053" i="4"/>
  <c r="J6152" i="4"/>
  <c r="G6152" i="4"/>
  <c r="F6053" i="4"/>
  <c r="I6152" i="4"/>
  <c r="L6152" i="4"/>
  <c r="K6152" i="4"/>
  <c r="P6152" i="4"/>
  <c r="O6152" i="4"/>
  <c r="N6152" i="4"/>
  <c r="M6152" i="4"/>
  <c r="H6151" i="4"/>
  <c r="D6052" i="4"/>
  <c r="E6052" i="4"/>
  <c r="J6151" i="4"/>
  <c r="G6151" i="4"/>
  <c r="F6052" i="4"/>
  <c r="I6151" i="4"/>
  <c r="L6151" i="4"/>
  <c r="K6151" i="4"/>
  <c r="P6151" i="4"/>
  <c r="O6151" i="4"/>
  <c r="N6151" i="4"/>
  <c r="M6151" i="4"/>
  <c r="H6150" i="4"/>
  <c r="D6051" i="4"/>
  <c r="E6051" i="4"/>
  <c r="J6150" i="4"/>
  <c r="G6150" i="4"/>
  <c r="F6051" i="4"/>
  <c r="I6150" i="4"/>
  <c r="L6150" i="4"/>
  <c r="K6150" i="4"/>
  <c r="P6150" i="4"/>
  <c r="O6150" i="4"/>
  <c r="N6150" i="4"/>
  <c r="M6150" i="4"/>
  <c r="H6149" i="4"/>
  <c r="D6050" i="4"/>
  <c r="E6050" i="4"/>
  <c r="J6149" i="4"/>
  <c r="G6149" i="4"/>
  <c r="F6050" i="4"/>
  <c r="I6149" i="4"/>
  <c r="L6149" i="4"/>
  <c r="K6149" i="4"/>
  <c r="P6149" i="4"/>
  <c r="O6149" i="4"/>
  <c r="N6149" i="4"/>
  <c r="M6149" i="4"/>
  <c r="H6148" i="4"/>
  <c r="D6049" i="4"/>
  <c r="E6049" i="4"/>
  <c r="J6148" i="4"/>
  <c r="G6148" i="4"/>
  <c r="F6049" i="4"/>
  <c r="I6148" i="4"/>
  <c r="L6148" i="4"/>
  <c r="K6148" i="4"/>
  <c r="P6148" i="4"/>
  <c r="O6148" i="4"/>
  <c r="N6148" i="4"/>
  <c r="M6148" i="4"/>
  <c r="H6147" i="4"/>
  <c r="D6048" i="4"/>
  <c r="E6048" i="4"/>
  <c r="J6147" i="4"/>
  <c r="G6147" i="4"/>
  <c r="F6048" i="4"/>
  <c r="I6147" i="4"/>
  <c r="L6147" i="4"/>
  <c r="K6147" i="4"/>
  <c r="P6147" i="4"/>
  <c r="O6147" i="4"/>
  <c r="N6147" i="4"/>
  <c r="M6147" i="4"/>
  <c r="H6146" i="4"/>
  <c r="D6047" i="4"/>
  <c r="E6047" i="4"/>
  <c r="J6146" i="4"/>
  <c r="G6146" i="4"/>
  <c r="F6047" i="4"/>
  <c r="I6146" i="4"/>
  <c r="L6146" i="4"/>
  <c r="K6146" i="4"/>
  <c r="P6146" i="4"/>
  <c r="O6146" i="4"/>
  <c r="N6146" i="4"/>
  <c r="M6146" i="4"/>
  <c r="H6145" i="4"/>
  <c r="D6046" i="4"/>
  <c r="E6046" i="4"/>
  <c r="J6145" i="4"/>
  <c r="G6145" i="4"/>
  <c r="F6046" i="4"/>
  <c r="I6145" i="4"/>
  <c r="L6145" i="4"/>
  <c r="K6145" i="4"/>
  <c r="P6145" i="4"/>
  <c r="O6145" i="4"/>
  <c r="N6145" i="4"/>
  <c r="M6145" i="4"/>
  <c r="H6144" i="4"/>
  <c r="D6045" i="4"/>
  <c r="E6045" i="4"/>
  <c r="J6144" i="4"/>
  <c r="G6144" i="4"/>
  <c r="F6045" i="4"/>
  <c r="I6144" i="4"/>
  <c r="L6144" i="4"/>
  <c r="K6144" i="4"/>
  <c r="P6144" i="4"/>
  <c r="O6144" i="4"/>
  <c r="N6144" i="4"/>
  <c r="M6144" i="4"/>
  <c r="H6143" i="4"/>
  <c r="D6044" i="4"/>
  <c r="E6044" i="4"/>
  <c r="J6143" i="4"/>
  <c r="G6143" i="4"/>
  <c r="F6044" i="4"/>
  <c r="I6143" i="4"/>
  <c r="L6143" i="4"/>
  <c r="K6143" i="4"/>
  <c r="P6143" i="4"/>
  <c r="O6143" i="4"/>
  <c r="N6143" i="4"/>
  <c r="M6143" i="4"/>
  <c r="H6142" i="4"/>
  <c r="D6043" i="4"/>
  <c r="E6043" i="4"/>
  <c r="J6142" i="4"/>
  <c r="G6142" i="4"/>
  <c r="F6043" i="4"/>
  <c r="I6142" i="4"/>
  <c r="L6142" i="4"/>
  <c r="K6142" i="4"/>
  <c r="P6142" i="4"/>
  <c r="O6142" i="4"/>
  <c r="N6142" i="4"/>
  <c r="M6142" i="4"/>
  <c r="H6141" i="4"/>
  <c r="D6042" i="4"/>
  <c r="E6042" i="4"/>
  <c r="J6141" i="4"/>
  <c r="G6141" i="4"/>
  <c r="F6042" i="4"/>
  <c r="I6141" i="4"/>
  <c r="L6141" i="4"/>
  <c r="K6141" i="4"/>
  <c r="P6141" i="4"/>
  <c r="O6141" i="4"/>
  <c r="N6141" i="4"/>
  <c r="M6141" i="4"/>
  <c r="H6140" i="4"/>
  <c r="D6041" i="4"/>
  <c r="E6041" i="4"/>
  <c r="J6140" i="4"/>
  <c r="G6140" i="4"/>
  <c r="F6041" i="4"/>
  <c r="I6140" i="4"/>
  <c r="L6140" i="4"/>
  <c r="K6140" i="4"/>
  <c r="P6140" i="4"/>
  <c r="O6140" i="4"/>
  <c r="N6140" i="4"/>
  <c r="M6140" i="4"/>
  <c r="H6139" i="4"/>
  <c r="D6040" i="4"/>
  <c r="E6040" i="4"/>
  <c r="J6139" i="4"/>
  <c r="G6139" i="4"/>
  <c r="F6040" i="4"/>
  <c r="I6139" i="4"/>
  <c r="L6139" i="4"/>
  <c r="K6139" i="4"/>
  <c r="P6139" i="4"/>
  <c r="O6139" i="4"/>
  <c r="N6139" i="4"/>
  <c r="M6139" i="4"/>
  <c r="H6138" i="4"/>
  <c r="D6039" i="4"/>
  <c r="E6039" i="4"/>
  <c r="J6138" i="4"/>
  <c r="G6138" i="4"/>
  <c r="F6039" i="4"/>
  <c r="I6138" i="4"/>
  <c r="L6138" i="4"/>
  <c r="K6138" i="4"/>
  <c r="P6138" i="4"/>
  <c r="O6138" i="4"/>
  <c r="N6138" i="4"/>
  <c r="M6138" i="4"/>
  <c r="H6137" i="4"/>
  <c r="D6038" i="4"/>
  <c r="E6038" i="4"/>
  <c r="J6137" i="4"/>
  <c r="G6137" i="4"/>
  <c r="F6038" i="4"/>
  <c r="I6137" i="4"/>
  <c r="L6137" i="4"/>
  <c r="K6137" i="4"/>
  <c r="P6137" i="4"/>
  <c r="O6137" i="4"/>
  <c r="N6137" i="4"/>
  <c r="M6137" i="4"/>
  <c r="H6136" i="4"/>
  <c r="D6037" i="4"/>
  <c r="E6037" i="4"/>
  <c r="J6136" i="4"/>
  <c r="G6136" i="4"/>
  <c r="F6037" i="4"/>
  <c r="I6136" i="4"/>
  <c r="L6136" i="4"/>
  <c r="K6136" i="4"/>
  <c r="P6136" i="4"/>
  <c r="O6136" i="4"/>
  <c r="N6136" i="4"/>
  <c r="M6136" i="4"/>
  <c r="H6135" i="4"/>
  <c r="D6036" i="4"/>
  <c r="E6036" i="4"/>
  <c r="J6135" i="4"/>
  <c r="G6135" i="4"/>
  <c r="F6036" i="4"/>
  <c r="I6135" i="4"/>
  <c r="L6135" i="4"/>
  <c r="K6135" i="4"/>
  <c r="P6135" i="4"/>
  <c r="O6135" i="4"/>
  <c r="N6135" i="4"/>
  <c r="M6135" i="4"/>
  <c r="H6134" i="4"/>
  <c r="D6035" i="4"/>
  <c r="E6035" i="4"/>
  <c r="J6134" i="4"/>
  <c r="G6134" i="4"/>
  <c r="F6035" i="4"/>
  <c r="I6134" i="4"/>
  <c r="L6134" i="4"/>
  <c r="K6134" i="4"/>
  <c r="P6134" i="4"/>
  <c r="O6134" i="4"/>
  <c r="N6134" i="4"/>
  <c r="M6134" i="4"/>
  <c r="H6133" i="4"/>
  <c r="D6034" i="4"/>
  <c r="E6034" i="4"/>
  <c r="J6133" i="4"/>
  <c r="G6133" i="4"/>
  <c r="F6034" i="4"/>
  <c r="I6133" i="4"/>
  <c r="L6133" i="4"/>
  <c r="K6133" i="4"/>
  <c r="P6133" i="4"/>
  <c r="O6133" i="4"/>
  <c r="N6133" i="4"/>
  <c r="M6133" i="4"/>
  <c r="H6132" i="4"/>
  <c r="D6033" i="4"/>
  <c r="E6033" i="4"/>
  <c r="J6132" i="4"/>
  <c r="G6132" i="4"/>
  <c r="F6033" i="4"/>
  <c r="I6132" i="4"/>
  <c r="L6132" i="4"/>
  <c r="K6132" i="4"/>
  <c r="P6132" i="4"/>
  <c r="O6132" i="4"/>
  <c r="N6132" i="4"/>
  <c r="M6132" i="4"/>
  <c r="H6131" i="4"/>
  <c r="D6032" i="4"/>
  <c r="E6032" i="4"/>
  <c r="J6131" i="4"/>
  <c r="G6131" i="4"/>
  <c r="F6032" i="4"/>
  <c r="I6131" i="4"/>
  <c r="L6131" i="4"/>
  <c r="K6131" i="4"/>
  <c r="P6131" i="4"/>
  <c r="O6131" i="4"/>
  <c r="N6131" i="4"/>
  <c r="M6131" i="4"/>
  <c r="H6130" i="4"/>
  <c r="D6031" i="4"/>
  <c r="E6031" i="4"/>
  <c r="J6130" i="4"/>
  <c r="G6130" i="4"/>
  <c r="F6031" i="4"/>
  <c r="I6130" i="4"/>
  <c r="L6130" i="4"/>
  <c r="K6130" i="4"/>
  <c r="P6130" i="4"/>
  <c r="O6130" i="4"/>
  <c r="N6130" i="4"/>
  <c r="M6130" i="4"/>
  <c r="H6129" i="4"/>
  <c r="D6030" i="4"/>
  <c r="E6030" i="4"/>
  <c r="J6129" i="4"/>
  <c r="G6129" i="4"/>
  <c r="F6030" i="4"/>
  <c r="I6129" i="4"/>
  <c r="L6129" i="4"/>
  <c r="K6129" i="4"/>
  <c r="P6129" i="4"/>
  <c r="O6129" i="4"/>
  <c r="N6129" i="4"/>
  <c r="M6129" i="4"/>
  <c r="H6128" i="4"/>
  <c r="D6029" i="4"/>
  <c r="E6029" i="4"/>
  <c r="J6128" i="4"/>
  <c r="G6128" i="4"/>
  <c r="F6029" i="4"/>
  <c r="I6128" i="4"/>
  <c r="L6128" i="4"/>
  <c r="K6128" i="4"/>
  <c r="P6128" i="4"/>
  <c r="O6128" i="4"/>
  <c r="N6128" i="4"/>
  <c r="M6128" i="4"/>
  <c r="H6127" i="4"/>
  <c r="D6028" i="4"/>
  <c r="E6028" i="4"/>
  <c r="J6127" i="4"/>
  <c r="G6127" i="4"/>
  <c r="F6028" i="4"/>
  <c r="I6127" i="4"/>
  <c r="L6127" i="4"/>
  <c r="K6127" i="4"/>
  <c r="P6127" i="4"/>
  <c r="O6127" i="4"/>
  <c r="N6127" i="4"/>
  <c r="M6127" i="4"/>
  <c r="H6126" i="4"/>
  <c r="D6027" i="4"/>
  <c r="E6027" i="4"/>
  <c r="J6126" i="4"/>
  <c r="G6126" i="4"/>
  <c r="F6027" i="4"/>
  <c r="I6126" i="4"/>
  <c r="L6126" i="4"/>
  <c r="K6126" i="4"/>
  <c r="P6126" i="4"/>
  <c r="O6126" i="4"/>
  <c r="N6126" i="4"/>
  <c r="M6126" i="4"/>
  <c r="H6125" i="4"/>
  <c r="D6026" i="4"/>
  <c r="E6026" i="4"/>
  <c r="J6125" i="4"/>
  <c r="G6125" i="4"/>
  <c r="F6026" i="4"/>
  <c r="I6125" i="4"/>
  <c r="L6125" i="4"/>
  <c r="K6125" i="4"/>
  <c r="P6125" i="4"/>
  <c r="O6125" i="4"/>
  <c r="N6125" i="4"/>
  <c r="M6125" i="4"/>
  <c r="H6124" i="4"/>
  <c r="D6025" i="4"/>
  <c r="E6025" i="4"/>
  <c r="J6124" i="4"/>
  <c r="G6124" i="4"/>
  <c r="F6025" i="4"/>
  <c r="I6124" i="4"/>
  <c r="L6124" i="4"/>
  <c r="K6124" i="4"/>
  <c r="P6124" i="4"/>
  <c r="O6124" i="4"/>
  <c r="N6124" i="4"/>
  <c r="M6124" i="4"/>
  <c r="H6123" i="4"/>
  <c r="D6024" i="4"/>
  <c r="E6024" i="4"/>
  <c r="J6123" i="4"/>
  <c r="G6123" i="4"/>
  <c r="F6024" i="4"/>
  <c r="I6123" i="4"/>
  <c r="L6123" i="4"/>
  <c r="K6123" i="4"/>
  <c r="P6123" i="4"/>
  <c r="O6123" i="4"/>
  <c r="N6123" i="4"/>
  <c r="M6123" i="4"/>
  <c r="H6122" i="4"/>
  <c r="D6023" i="4"/>
  <c r="E6023" i="4"/>
  <c r="J6122" i="4"/>
  <c r="G6122" i="4"/>
  <c r="F6023" i="4"/>
  <c r="I6122" i="4"/>
  <c r="L6122" i="4"/>
  <c r="K6122" i="4"/>
  <c r="P6122" i="4"/>
  <c r="O6122" i="4"/>
  <c r="N6122" i="4"/>
  <c r="M6122" i="4"/>
  <c r="H6121" i="4"/>
  <c r="D6022" i="4"/>
  <c r="E6022" i="4"/>
  <c r="J6121" i="4"/>
  <c r="G6121" i="4"/>
  <c r="F6022" i="4"/>
  <c r="I6121" i="4"/>
  <c r="L6121" i="4"/>
  <c r="K6121" i="4"/>
  <c r="P6121" i="4"/>
  <c r="O6121" i="4"/>
  <c r="N6121" i="4"/>
  <c r="M6121" i="4"/>
  <c r="H6120" i="4"/>
  <c r="D6021" i="4"/>
  <c r="E6021" i="4"/>
  <c r="J6120" i="4"/>
  <c r="G6120" i="4"/>
  <c r="F6021" i="4"/>
  <c r="I6120" i="4"/>
  <c r="L6120" i="4"/>
  <c r="K6120" i="4"/>
  <c r="P6120" i="4"/>
  <c r="O6120" i="4"/>
  <c r="N6120" i="4"/>
  <c r="M6120" i="4"/>
  <c r="H6119" i="4"/>
  <c r="D6020" i="4"/>
  <c r="E6020" i="4"/>
  <c r="J6119" i="4"/>
  <c r="G6119" i="4"/>
  <c r="F6020" i="4"/>
  <c r="I6119" i="4"/>
  <c r="L6119" i="4"/>
  <c r="K6119" i="4"/>
  <c r="P6119" i="4"/>
  <c r="O6119" i="4"/>
  <c r="N6119" i="4"/>
  <c r="M6119" i="4"/>
  <c r="H6118" i="4"/>
  <c r="D6019" i="4"/>
  <c r="E6019" i="4"/>
  <c r="J6118" i="4"/>
  <c r="G6118" i="4"/>
  <c r="F6019" i="4"/>
  <c r="I6118" i="4"/>
  <c r="L6118" i="4"/>
  <c r="K6118" i="4"/>
  <c r="P6118" i="4"/>
  <c r="O6118" i="4"/>
  <c r="N6118" i="4"/>
  <c r="M6118" i="4"/>
  <c r="H6117" i="4"/>
  <c r="D6018" i="4"/>
  <c r="E6018" i="4"/>
  <c r="J6117" i="4"/>
  <c r="G6117" i="4"/>
  <c r="F6018" i="4"/>
  <c r="I6117" i="4"/>
  <c r="L6117" i="4"/>
  <c r="K6117" i="4"/>
  <c r="P6117" i="4"/>
  <c r="O6117" i="4"/>
  <c r="N6117" i="4"/>
  <c r="M6117" i="4"/>
  <c r="H6116" i="4"/>
  <c r="D6017" i="4"/>
  <c r="E6017" i="4"/>
  <c r="J6116" i="4"/>
  <c r="G6116" i="4"/>
  <c r="F6017" i="4"/>
  <c r="I6116" i="4"/>
  <c r="L6116" i="4"/>
  <c r="K6116" i="4"/>
  <c r="P6116" i="4"/>
  <c r="O6116" i="4"/>
  <c r="N6116" i="4"/>
  <c r="M6116" i="4"/>
  <c r="H6115" i="4"/>
  <c r="D6016" i="4"/>
  <c r="E6016" i="4"/>
  <c r="J6115" i="4"/>
  <c r="G6115" i="4"/>
  <c r="F6016" i="4"/>
  <c r="I6115" i="4"/>
  <c r="L6115" i="4"/>
  <c r="K6115" i="4"/>
  <c r="P6115" i="4"/>
  <c r="O6115" i="4"/>
  <c r="N6115" i="4"/>
  <c r="M6115" i="4"/>
  <c r="H6114" i="4"/>
  <c r="D6015" i="4"/>
  <c r="E6015" i="4"/>
  <c r="J6114" i="4"/>
  <c r="G6114" i="4"/>
  <c r="F6015" i="4"/>
  <c r="I6114" i="4"/>
  <c r="L6114" i="4"/>
  <c r="K6114" i="4"/>
  <c r="P6114" i="4"/>
  <c r="O6114" i="4"/>
  <c r="N6114" i="4"/>
  <c r="M6114" i="4"/>
  <c r="H6113" i="4"/>
  <c r="D6014" i="4"/>
  <c r="E6014" i="4"/>
  <c r="J6113" i="4"/>
  <c r="G6113" i="4"/>
  <c r="F6014" i="4"/>
  <c r="I6113" i="4"/>
  <c r="L6113" i="4"/>
  <c r="K6113" i="4"/>
  <c r="P6113" i="4"/>
  <c r="O6113" i="4"/>
  <c r="N6113" i="4"/>
  <c r="M6113" i="4"/>
  <c r="H6112" i="4"/>
  <c r="D6013" i="4"/>
  <c r="E6013" i="4"/>
  <c r="J6112" i="4"/>
  <c r="G6112" i="4"/>
  <c r="F6013" i="4"/>
  <c r="I6112" i="4"/>
  <c r="L6112" i="4"/>
  <c r="K6112" i="4"/>
  <c r="P6112" i="4"/>
  <c r="O6112" i="4"/>
  <c r="N6112" i="4"/>
  <c r="M6112" i="4"/>
  <c r="H6111" i="4"/>
  <c r="D6012" i="4"/>
  <c r="E6012" i="4"/>
  <c r="J6111" i="4"/>
  <c r="G6111" i="4"/>
  <c r="F6012" i="4"/>
  <c r="I6111" i="4"/>
  <c r="L6111" i="4"/>
  <c r="K6111" i="4"/>
  <c r="P6111" i="4"/>
  <c r="O6111" i="4"/>
  <c r="N6111" i="4"/>
  <c r="M6111" i="4"/>
  <c r="H6110" i="4"/>
  <c r="D6011" i="4"/>
  <c r="E6011" i="4"/>
  <c r="J6110" i="4"/>
  <c r="G6110" i="4"/>
  <c r="F6011" i="4"/>
  <c r="I6110" i="4"/>
  <c r="L6110" i="4"/>
  <c r="K6110" i="4"/>
  <c r="P6110" i="4"/>
  <c r="O6110" i="4"/>
  <c r="N6110" i="4"/>
  <c r="M6110" i="4"/>
  <c r="H6109" i="4"/>
  <c r="D6010" i="4"/>
  <c r="E6010" i="4"/>
  <c r="J6109" i="4"/>
  <c r="G6109" i="4"/>
  <c r="F6010" i="4"/>
  <c r="I6109" i="4"/>
  <c r="L6109" i="4"/>
  <c r="K6109" i="4"/>
  <c r="P6109" i="4"/>
  <c r="O6109" i="4"/>
  <c r="N6109" i="4"/>
  <c r="M6109" i="4"/>
  <c r="H6108" i="4"/>
  <c r="D6009" i="4"/>
  <c r="E6009" i="4"/>
  <c r="J6108" i="4"/>
  <c r="G6108" i="4"/>
  <c r="F6009" i="4"/>
  <c r="I6108" i="4"/>
  <c r="L6108" i="4"/>
  <c r="K6108" i="4"/>
  <c r="P6108" i="4"/>
  <c r="O6108" i="4"/>
  <c r="N6108" i="4"/>
  <c r="M6108" i="4"/>
  <c r="H6107" i="4"/>
  <c r="D6008" i="4"/>
  <c r="E6008" i="4"/>
  <c r="J6107" i="4"/>
  <c r="G6107" i="4"/>
  <c r="F6008" i="4"/>
  <c r="I6107" i="4"/>
  <c r="L6107" i="4"/>
  <c r="K6107" i="4"/>
  <c r="P6107" i="4"/>
  <c r="O6107" i="4"/>
  <c r="N6107" i="4"/>
  <c r="M6107" i="4"/>
  <c r="H6106" i="4"/>
  <c r="D6007" i="4"/>
  <c r="E6007" i="4"/>
  <c r="J6106" i="4"/>
  <c r="G6106" i="4"/>
  <c r="F6007" i="4"/>
  <c r="I6106" i="4"/>
  <c r="L6106" i="4"/>
  <c r="K6106" i="4"/>
  <c r="P6106" i="4"/>
  <c r="O6106" i="4"/>
  <c r="N6106" i="4"/>
  <c r="M6106" i="4"/>
  <c r="H6105" i="4"/>
  <c r="D6006" i="4"/>
  <c r="E6006" i="4"/>
  <c r="J6105" i="4"/>
  <c r="G6105" i="4"/>
  <c r="F6006" i="4"/>
  <c r="I6105" i="4"/>
  <c r="L6105" i="4"/>
  <c r="K6105" i="4"/>
  <c r="P6105" i="4"/>
  <c r="O6105" i="4"/>
  <c r="N6105" i="4"/>
  <c r="M6105" i="4"/>
  <c r="H6104" i="4"/>
  <c r="D6005" i="4"/>
  <c r="E6005" i="4"/>
  <c r="J6104" i="4"/>
  <c r="G6104" i="4"/>
  <c r="F6005" i="4"/>
  <c r="I6104" i="4"/>
  <c r="L6104" i="4"/>
  <c r="K6104" i="4"/>
  <c r="P6104" i="4"/>
  <c r="O6104" i="4"/>
  <c r="N6104" i="4"/>
  <c r="M6104" i="4"/>
  <c r="H6103" i="4"/>
  <c r="D6004" i="4"/>
  <c r="E6004" i="4"/>
  <c r="J6103" i="4"/>
  <c r="G6103" i="4"/>
  <c r="F6004" i="4"/>
  <c r="I6103" i="4"/>
  <c r="L6103" i="4"/>
  <c r="K6103" i="4"/>
  <c r="P6103" i="4"/>
  <c r="O6103" i="4"/>
  <c r="N6103" i="4"/>
  <c r="M6103" i="4"/>
  <c r="H6102" i="4"/>
  <c r="D6003" i="4"/>
  <c r="E6003" i="4"/>
  <c r="J6102" i="4"/>
  <c r="G6102" i="4"/>
  <c r="F6003" i="4"/>
  <c r="I6102" i="4"/>
  <c r="L6102" i="4"/>
  <c r="K6102" i="4"/>
  <c r="P6102" i="4"/>
  <c r="O6102" i="4"/>
  <c r="N6102" i="4"/>
  <c r="M6102" i="4"/>
  <c r="H6101" i="4"/>
  <c r="D6002" i="4"/>
  <c r="E6002" i="4"/>
  <c r="J6101" i="4"/>
  <c r="G6101" i="4"/>
  <c r="F6002" i="4"/>
  <c r="I6101" i="4"/>
  <c r="L6101" i="4"/>
  <c r="K6101" i="4"/>
  <c r="P6101" i="4"/>
  <c r="O6101" i="4"/>
  <c r="N6101" i="4"/>
  <c r="M6101" i="4"/>
  <c r="H6100" i="4"/>
  <c r="D6001" i="4"/>
  <c r="E6001" i="4"/>
  <c r="J6100" i="4"/>
  <c r="G6100" i="4"/>
  <c r="F6001" i="4"/>
  <c r="I6100" i="4"/>
  <c r="L6100" i="4"/>
  <c r="K6100" i="4"/>
  <c r="P6100" i="4"/>
  <c r="O6100" i="4"/>
  <c r="N6100" i="4"/>
  <c r="M6100" i="4"/>
  <c r="H6099" i="4"/>
  <c r="D6000" i="4"/>
  <c r="E6000" i="4"/>
  <c r="J6099" i="4"/>
  <c r="G6099" i="4"/>
  <c r="F6000" i="4"/>
  <c r="I6099" i="4"/>
  <c r="L6099" i="4"/>
  <c r="K6099" i="4"/>
  <c r="P6099" i="4"/>
  <c r="O6099" i="4"/>
  <c r="N6099" i="4"/>
  <c r="M6099" i="4"/>
  <c r="H6098" i="4"/>
  <c r="D5999" i="4"/>
  <c r="E5999" i="4"/>
  <c r="J6098" i="4"/>
  <c r="G6098" i="4"/>
  <c r="F5999" i="4"/>
  <c r="I6098" i="4"/>
  <c r="L6098" i="4"/>
  <c r="K6098" i="4"/>
  <c r="P6098" i="4"/>
  <c r="O6098" i="4"/>
  <c r="N6098" i="4"/>
  <c r="M6098" i="4"/>
  <c r="H6097" i="4"/>
  <c r="D5998" i="4"/>
  <c r="E5998" i="4"/>
  <c r="J6097" i="4"/>
  <c r="G6097" i="4"/>
  <c r="F5998" i="4"/>
  <c r="I6097" i="4"/>
  <c r="L6097" i="4"/>
  <c r="K6097" i="4"/>
  <c r="P6097" i="4"/>
  <c r="O6097" i="4"/>
  <c r="N6097" i="4"/>
  <c r="M6097" i="4"/>
  <c r="H6096" i="4"/>
  <c r="D5997" i="4"/>
  <c r="E5997" i="4"/>
  <c r="J6096" i="4"/>
  <c r="G6096" i="4"/>
  <c r="F5997" i="4"/>
  <c r="I6096" i="4"/>
  <c r="L6096" i="4"/>
  <c r="K6096" i="4"/>
  <c r="P6096" i="4"/>
  <c r="O6096" i="4"/>
  <c r="N6096" i="4"/>
  <c r="M6096" i="4"/>
  <c r="H6095" i="4"/>
  <c r="D5996" i="4"/>
  <c r="E5996" i="4"/>
  <c r="J6095" i="4"/>
  <c r="G6095" i="4"/>
  <c r="F5996" i="4"/>
  <c r="I6095" i="4"/>
  <c r="L6095" i="4"/>
  <c r="K6095" i="4"/>
  <c r="P6095" i="4"/>
  <c r="O6095" i="4"/>
  <c r="N6095" i="4"/>
  <c r="M6095" i="4"/>
  <c r="H6094" i="4"/>
  <c r="D5995" i="4"/>
  <c r="E5995" i="4"/>
  <c r="J6094" i="4"/>
  <c r="G6094" i="4"/>
  <c r="F5995" i="4"/>
  <c r="I6094" i="4"/>
  <c r="L6094" i="4"/>
  <c r="K6094" i="4"/>
  <c r="P6094" i="4"/>
  <c r="O6094" i="4"/>
  <c r="N6094" i="4"/>
  <c r="M6094" i="4"/>
  <c r="H6093" i="4"/>
  <c r="D5994" i="4"/>
  <c r="E5994" i="4"/>
  <c r="J6093" i="4"/>
  <c r="G6093" i="4"/>
  <c r="F5994" i="4"/>
  <c r="I6093" i="4"/>
  <c r="L6093" i="4"/>
  <c r="K6093" i="4"/>
  <c r="P6093" i="4"/>
  <c r="O6093" i="4"/>
  <c r="N6093" i="4"/>
  <c r="M6093" i="4"/>
  <c r="H6092" i="4"/>
  <c r="D5993" i="4"/>
  <c r="E5993" i="4"/>
  <c r="J6092" i="4"/>
  <c r="G6092" i="4"/>
  <c r="F5993" i="4"/>
  <c r="I6092" i="4"/>
  <c r="L6092" i="4"/>
  <c r="K6092" i="4"/>
  <c r="P6092" i="4"/>
  <c r="O6092" i="4"/>
  <c r="N6092" i="4"/>
  <c r="M6092" i="4"/>
  <c r="H6091" i="4"/>
  <c r="D5992" i="4"/>
  <c r="E5992" i="4"/>
  <c r="J6091" i="4"/>
  <c r="G6091" i="4"/>
  <c r="F5992" i="4"/>
  <c r="I6091" i="4"/>
  <c r="L6091" i="4"/>
  <c r="K6091" i="4"/>
  <c r="P6091" i="4"/>
  <c r="O6091" i="4"/>
  <c r="N6091" i="4"/>
  <c r="M6091" i="4"/>
  <c r="H6090" i="4"/>
  <c r="D5991" i="4"/>
  <c r="E5991" i="4"/>
  <c r="J6090" i="4"/>
  <c r="G6090" i="4"/>
  <c r="F5991" i="4"/>
  <c r="I6090" i="4"/>
  <c r="L6090" i="4"/>
  <c r="K6090" i="4"/>
  <c r="P6090" i="4"/>
  <c r="O6090" i="4"/>
  <c r="N6090" i="4"/>
  <c r="M6090" i="4"/>
  <c r="H6089" i="4"/>
  <c r="D5990" i="4"/>
  <c r="E5990" i="4"/>
  <c r="J6089" i="4"/>
  <c r="G6089" i="4"/>
  <c r="F5990" i="4"/>
  <c r="I6089" i="4"/>
  <c r="L6089" i="4"/>
  <c r="K6089" i="4"/>
  <c r="P6089" i="4"/>
  <c r="O6089" i="4"/>
  <c r="N6089" i="4"/>
  <c r="M6089" i="4"/>
  <c r="H6088" i="4"/>
  <c r="D5989" i="4"/>
  <c r="E5989" i="4"/>
  <c r="J6088" i="4"/>
  <c r="G6088" i="4"/>
  <c r="F5989" i="4"/>
  <c r="I6088" i="4"/>
  <c r="L6088" i="4"/>
  <c r="K6088" i="4"/>
  <c r="P6088" i="4"/>
  <c r="O6088" i="4"/>
  <c r="N6088" i="4"/>
  <c r="M6088" i="4"/>
  <c r="H6087" i="4"/>
  <c r="D5988" i="4"/>
  <c r="E5988" i="4"/>
  <c r="J6087" i="4"/>
  <c r="G6087" i="4"/>
  <c r="F5988" i="4"/>
  <c r="I6087" i="4"/>
  <c r="L6087" i="4"/>
  <c r="K6087" i="4"/>
  <c r="P6087" i="4"/>
  <c r="O6087" i="4"/>
  <c r="N6087" i="4"/>
  <c r="M6087" i="4"/>
  <c r="H6086" i="4"/>
  <c r="D5987" i="4"/>
  <c r="E5987" i="4"/>
  <c r="J6086" i="4"/>
  <c r="G6086" i="4"/>
  <c r="F5987" i="4"/>
  <c r="I6086" i="4"/>
  <c r="L6086" i="4"/>
  <c r="K6086" i="4"/>
  <c r="P6086" i="4"/>
  <c r="O6086" i="4"/>
  <c r="N6086" i="4"/>
  <c r="M6086" i="4"/>
  <c r="H6085" i="4"/>
  <c r="D5986" i="4"/>
  <c r="E5986" i="4"/>
  <c r="J6085" i="4"/>
  <c r="G6085" i="4"/>
  <c r="F5986" i="4"/>
  <c r="I6085" i="4"/>
  <c r="L6085" i="4"/>
  <c r="K6085" i="4"/>
  <c r="P6085" i="4"/>
  <c r="O6085" i="4"/>
  <c r="N6085" i="4"/>
  <c r="M6085" i="4"/>
  <c r="H6084" i="4"/>
  <c r="D5985" i="4"/>
  <c r="E5985" i="4"/>
  <c r="J6084" i="4"/>
  <c r="G6084" i="4"/>
  <c r="F5985" i="4"/>
  <c r="I6084" i="4"/>
  <c r="L6084" i="4"/>
  <c r="K6084" i="4"/>
  <c r="P6084" i="4"/>
  <c r="O6084" i="4"/>
  <c r="N6084" i="4"/>
  <c r="M6084" i="4"/>
  <c r="H6083" i="4"/>
  <c r="D5984" i="4"/>
  <c r="E5984" i="4"/>
  <c r="J6083" i="4"/>
  <c r="G6083" i="4"/>
  <c r="F5984" i="4"/>
  <c r="I6083" i="4"/>
  <c r="L6083" i="4"/>
  <c r="K6083" i="4"/>
  <c r="P6083" i="4"/>
  <c r="O6083" i="4"/>
  <c r="N6083" i="4"/>
  <c r="M6083" i="4"/>
  <c r="H6082" i="4"/>
  <c r="D5983" i="4"/>
  <c r="E5983" i="4"/>
  <c r="J6082" i="4"/>
  <c r="G6082" i="4"/>
  <c r="F5983" i="4"/>
  <c r="I6082" i="4"/>
  <c r="L6082" i="4"/>
  <c r="K6082" i="4"/>
  <c r="P6082" i="4"/>
  <c r="O6082" i="4"/>
  <c r="N6082" i="4"/>
  <c r="M6082" i="4"/>
  <c r="H6081" i="4"/>
  <c r="D5982" i="4"/>
  <c r="E5982" i="4"/>
  <c r="J6081" i="4"/>
  <c r="G6081" i="4"/>
  <c r="F5982" i="4"/>
  <c r="I6081" i="4"/>
  <c r="L6081" i="4"/>
  <c r="K6081" i="4"/>
  <c r="P6081" i="4"/>
  <c r="O6081" i="4"/>
  <c r="N6081" i="4"/>
  <c r="M6081" i="4"/>
  <c r="H6080" i="4"/>
  <c r="D5981" i="4"/>
  <c r="E5981" i="4"/>
  <c r="J6080" i="4"/>
  <c r="G6080" i="4"/>
  <c r="F5981" i="4"/>
  <c r="I6080" i="4"/>
  <c r="L6080" i="4"/>
  <c r="K6080" i="4"/>
  <c r="P6080" i="4"/>
  <c r="O6080" i="4"/>
  <c r="N6080" i="4"/>
  <c r="M6080" i="4"/>
  <c r="H6079" i="4"/>
  <c r="D5980" i="4"/>
  <c r="E5980" i="4"/>
  <c r="J6079" i="4"/>
  <c r="G6079" i="4"/>
  <c r="F5980" i="4"/>
  <c r="I6079" i="4"/>
  <c r="L6079" i="4"/>
  <c r="K6079" i="4"/>
  <c r="P6079" i="4"/>
  <c r="O6079" i="4"/>
  <c r="N6079" i="4"/>
  <c r="M6079" i="4"/>
  <c r="H6078" i="4"/>
  <c r="D5979" i="4"/>
  <c r="E5979" i="4"/>
  <c r="J6078" i="4"/>
  <c r="G6078" i="4"/>
  <c r="F5979" i="4"/>
  <c r="I6078" i="4"/>
  <c r="L6078" i="4"/>
  <c r="K6078" i="4"/>
  <c r="P6078" i="4"/>
  <c r="O6078" i="4"/>
  <c r="N6078" i="4"/>
  <c r="M6078" i="4"/>
  <c r="H6077" i="4"/>
  <c r="D5978" i="4"/>
  <c r="E5978" i="4"/>
  <c r="J6077" i="4"/>
  <c r="G6077" i="4"/>
  <c r="F5978" i="4"/>
  <c r="I6077" i="4"/>
  <c r="L6077" i="4"/>
  <c r="K6077" i="4"/>
  <c r="P6077" i="4"/>
  <c r="O6077" i="4"/>
  <c r="N6077" i="4"/>
  <c r="M6077" i="4"/>
  <c r="H6076" i="4"/>
  <c r="D5977" i="4"/>
  <c r="E5977" i="4"/>
  <c r="J6076" i="4"/>
  <c r="G6076" i="4"/>
  <c r="F5977" i="4"/>
  <c r="I6076" i="4"/>
  <c r="L6076" i="4"/>
  <c r="K6076" i="4"/>
  <c r="P6076" i="4"/>
  <c r="O6076" i="4"/>
  <c r="N6076" i="4"/>
  <c r="M6076" i="4"/>
  <c r="H6075" i="4"/>
  <c r="D5976" i="4"/>
  <c r="E5976" i="4"/>
  <c r="J6075" i="4"/>
  <c r="G6075" i="4"/>
  <c r="F5976" i="4"/>
  <c r="I6075" i="4"/>
  <c r="L6075" i="4"/>
  <c r="K6075" i="4"/>
  <c r="P6075" i="4"/>
  <c r="O6075" i="4"/>
  <c r="N6075" i="4"/>
  <c r="M6075" i="4"/>
  <c r="H6074" i="4"/>
  <c r="D5975" i="4"/>
  <c r="E5975" i="4"/>
  <c r="J6074" i="4"/>
  <c r="G6074" i="4"/>
  <c r="F5975" i="4"/>
  <c r="I6074" i="4"/>
  <c r="L6074" i="4"/>
  <c r="K6074" i="4"/>
  <c r="P6074" i="4"/>
  <c r="O6074" i="4"/>
  <c r="N6074" i="4"/>
  <c r="M6074" i="4"/>
  <c r="H6073" i="4"/>
  <c r="D5974" i="4"/>
  <c r="E5974" i="4"/>
  <c r="J6073" i="4"/>
  <c r="G6073" i="4"/>
  <c r="F5974" i="4"/>
  <c r="I6073" i="4"/>
  <c r="L6073" i="4"/>
  <c r="K6073" i="4"/>
  <c r="P6073" i="4"/>
  <c r="O6073" i="4"/>
  <c r="N6073" i="4"/>
  <c r="M6073" i="4"/>
  <c r="H6072" i="4"/>
  <c r="D5973" i="4"/>
  <c r="E5973" i="4"/>
  <c r="J6072" i="4"/>
  <c r="G6072" i="4"/>
  <c r="F5973" i="4"/>
  <c r="I6072" i="4"/>
  <c r="L6072" i="4"/>
  <c r="K6072" i="4"/>
  <c r="P6072" i="4"/>
  <c r="O6072" i="4"/>
  <c r="N6072" i="4"/>
  <c r="M6072" i="4"/>
  <c r="H6071" i="4"/>
  <c r="D5972" i="4"/>
  <c r="E5972" i="4"/>
  <c r="J6071" i="4"/>
  <c r="G6071" i="4"/>
  <c r="F5972" i="4"/>
  <c r="I6071" i="4"/>
  <c r="L6071" i="4"/>
  <c r="K6071" i="4"/>
  <c r="P6071" i="4"/>
  <c r="O6071" i="4"/>
  <c r="N6071" i="4"/>
  <c r="M6071" i="4"/>
  <c r="H6070" i="4"/>
  <c r="D5971" i="4"/>
  <c r="E5971" i="4"/>
  <c r="J6070" i="4"/>
  <c r="G6070" i="4"/>
  <c r="F5971" i="4"/>
  <c r="I6070" i="4"/>
  <c r="L6070" i="4"/>
  <c r="K6070" i="4"/>
  <c r="P6070" i="4"/>
  <c r="O6070" i="4"/>
  <c r="N6070" i="4"/>
  <c r="M6070" i="4"/>
  <c r="H6069" i="4"/>
  <c r="D5970" i="4"/>
  <c r="E5970" i="4"/>
  <c r="J6069" i="4"/>
  <c r="G6069" i="4"/>
  <c r="F5970" i="4"/>
  <c r="I6069" i="4"/>
  <c r="L6069" i="4"/>
  <c r="K6069" i="4"/>
  <c r="P6069" i="4"/>
  <c r="O6069" i="4"/>
  <c r="N6069" i="4"/>
  <c r="M6069" i="4"/>
  <c r="H6068" i="4"/>
  <c r="D5969" i="4"/>
  <c r="E5969" i="4"/>
  <c r="J6068" i="4"/>
  <c r="G6068" i="4"/>
  <c r="F5969" i="4"/>
  <c r="I6068" i="4"/>
  <c r="L6068" i="4"/>
  <c r="K6068" i="4"/>
  <c r="P6068" i="4"/>
  <c r="O6068" i="4"/>
  <c r="N6068" i="4"/>
  <c r="M6068" i="4"/>
  <c r="H6067" i="4"/>
  <c r="D5968" i="4"/>
  <c r="E5968" i="4"/>
  <c r="J6067" i="4"/>
  <c r="G6067" i="4"/>
  <c r="F5968" i="4"/>
  <c r="I6067" i="4"/>
  <c r="L6067" i="4"/>
  <c r="K6067" i="4"/>
  <c r="P6067" i="4"/>
  <c r="O6067" i="4"/>
  <c r="N6067" i="4"/>
  <c r="M6067" i="4"/>
  <c r="H6066" i="4"/>
  <c r="D5967" i="4"/>
  <c r="E5967" i="4"/>
  <c r="J6066" i="4"/>
  <c r="G6066" i="4"/>
  <c r="F5967" i="4"/>
  <c r="I6066" i="4"/>
  <c r="L6066" i="4"/>
  <c r="K6066" i="4"/>
  <c r="P6066" i="4"/>
  <c r="O6066" i="4"/>
  <c r="N6066" i="4"/>
  <c r="M6066" i="4"/>
  <c r="H6065" i="4"/>
  <c r="D5966" i="4"/>
  <c r="E5966" i="4"/>
  <c r="J6065" i="4"/>
  <c r="G6065" i="4"/>
  <c r="F5966" i="4"/>
  <c r="I6065" i="4"/>
  <c r="L6065" i="4"/>
  <c r="K6065" i="4"/>
  <c r="P6065" i="4"/>
  <c r="O6065" i="4"/>
  <c r="N6065" i="4"/>
  <c r="M6065" i="4"/>
  <c r="H6064" i="4"/>
  <c r="D5965" i="4"/>
  <c r="E5965" i="4"/>
  <c r="J6064" i="4"/>
  <c r="G6064" i="4"/>
  <c r="F5965" i="4"/>
  <c r="I6064" i="4"/>
  <c r="L6064" i="4"/>
  <c r="K6064" i="4"/>
  <c r="P6064" i="4"/>
  <c r="O6064" i="4"/>
  <c r="N6064" i="4"/>
  <c r="M6064" i="4"/>
  <c r="H6063" i="4"/>
  <c r="D5964" i="4"/>
  <c r="E5964" i="4"/>
  <c r="J6063" i="4"/>
  <c r="G6063" i="4"/>
  <c r="F5964" i="4"/>
  <c r="I6063" i="4"/>
  <c r="L6063" i="4"/>
  <c r="K6063" i="4"/>
  <c r="P6063" i="4"/>
  <c r="O6063" i="4"/>
  <c r="N6063" i="4"/>
  <c r="M6063" i="4"/>
  <c r="H6062" i="4"/>
  <c r="D5963" i="4"/>
  <c r="E5963" i="4"/>
  <c r="J6062" i="4"/>
  <c r="G6062" i="4"/>
  <c r="F5963" i="4"/>
  <c r="I6062" i="4"/>
  <c r="L6062" i="4"/>
  <c r="K6062" i="4"/>
  <c r="P6062" i="4"/>
  <c r="O6062" i="4"/>
  <c r="N6062" i="4"/>
  <c r="M6062" i="4"/>
  <c r="H6061" i="4"/>
  <c r="D5962" i="4"/>
  <c r="E5962" i="4"/>
  <c r="J6061" i="4"/>
  <c r="G6061" i="4"/>
  <c r="F5962" i="4"/>
  <c r="I6061" i="4"/>
  <c r="L6061" i="4"/>
  <c r="K6061" i="4"/>
  <c r="P6061" i="4"/>
  <c r="O6061" i="4"/>
  <c r="N6061" i="4"/>
  <c r="M6061" i="4"/>
  <c r="H6060" i="4"/>
  <c r="D5961" i="4"/>
  <c r="E5961" i="4"/>
  <c r="J6060" i="4"/>
  <c r="G6060" i="4"/>
  <c r="F5961" i="4"/>
  <c r="I6060" i="4"/>
  <c r="L6060" i="4"/>
  <c r="K6060" i="4"/>
  <c r="P6060" i="4"/>
  <c r="O6060" i="4"/>
  <c r="N6060" i="4"/>
  <c r="M6060" i="4"/>
  <c r="H6059" i="4"/>
  <c r="D5960" i="4"/>
  <c r="E5960" i="4"/>
  <c r="J6059" i="4"/>
  <c r="G6059" i="4"/>
  <c r="F5960" i="4"/>
  <c r="I6059" i="4"/>
  <c r="L6059" i="4"/>
  <c r="K6059" i="4"/>
  <c r="P6059" i="4"/>
  <c r="O6059" i="4"/>
  <c r="N6059" i="4"/>
  <c r="M6059" i="4"/>
  <c r="H6058" i="4"/>
  <c r="D5959" i="4"/>
  <c r="E5959" i="4"/>
  <c r="J6058" i="4"/>
  <c r="G6058" i="4"/>
  <c r="F5959" i="4"/>
  <c r="I6058" i="4"/>
  <c r="L6058" i="4"/>
  <c r="K6058" i="4"/>
  <c r="P6058" i="4"/>
  <c r="O6058" i="4"/>
  <c r="N6058" i="4"/>
  <c r="M6058" i="4"/>
  <c r="H6057" i="4"/>
  <c r="D5958" i="4"/>
  <c r="E5958" i="4"/>
  <c r="J6057" i="4"/>
  <c r="G6057" i="4"/>
  <c r="F5958" i="4"/>
  <c r="I6057" i="4"/>
  <c r="L6057" i="4"/>
  <c r="K6057" i="4"/>
  <c r="P6057" i="4"/>
  <c r="O6057" i="4"/>
  <c r="N6057" i="4"/>
  <c r="M6057" i="4"/>
  <c r="H6056" i="4"/>
  <c r="D5957" i="4"/>
  <c r="E5957" i="4"/>
  <c r="J6056" i="4"/>
  <c r="G6056" i="4"/>
  <c r="F5957" i="4"/>
  <c r="I6056" i="4"/>
  <c r="L6056" i="4"/>
  <c r="K6056" i="4"/>
  <c r="P6056" i="4"/>
  <c r="O6056" i="4"/>
  <c r="N6056" i="4"/>
  <c r="M6056" i="4"/>
  <c r="H6055" i="4"/>
  <c r="D5956" i="4"/>
  <c r="E5956" i="4"/>
  <c r="J6055" i="4"/>
  <c r="G6055" i="4"/>
  <c r="F5956" i="4"/>
  <c r="I6055" i="4"/>
  <c r="L6055" i="4"/>
  <c r="K6055" i="4"/>
  <c r="P6055" i="4"/>
  <c r="O6055" i="4"/>
  <c r="N6055" i="4"/>
  <c r="M6055" i="4"/>
  <c r="H6054" i="4"/>
  <c r="D5955" i="4"/>
  <c r="E5955" i="4"/>
  <c r="J6054" i="4"/>
  <c r="G6054" i="4"/>
  <c r="F5955" i="4"/>
  <c r="I6054" i="4"/>
  <c r="L6054" i="4"/>
  <c r="K6054" i="4"/>
  <c r="P6054" i="4"/>
  <c r="O6054" i="4"/>
  <c r="N6054" i="4"/>
  <c r="M6054" i="4"/>
  <c r="H6053" i="4"/>
  <c r="D5954" i="4"/>
  <c r="E5954" i="4"/>
  <c r="J6053" i="4"/>
  <c r="G6053" i="4"/>
  <c r="F5954" i="4"/>
  <c r="I6053" i="4"/>
  <c r="L6053" i="4"/>
  <c r="K6053" i="4"/>
  <c r="P6053" i="4"/>
  <c r="O6053" i="4"/>
  <c r="N6053" i="4"/>
  <c r="M6053" i="4"/>
  <c r="H6052" i="4"/>
  <c r="D5953" i="4"/>
  <c r="E5953" i="4"/>
  <c r="J6052" i="4"/>
  <c r="G6052" i="4"/>
  <c r="F5953" i="4"/>
  <c r="I6052" i="4"/>
  <c r="L6052" i="4"/>
  <c r="K6052" i="4"/>
  <c r="P6052" i="4"/>
  <c r="O6052" i="4"/>
  <c r="N6052" i="4"/>
  <c r="M6052" i="4"/>
  <c r="H6051" i="4"/>
  <c r="D5952" i="4"/>
  <c r="E5952" i="4"/>
  <c r="J6051" i="4"/>
  <c r="G6051" i="4"/>
  <c r="F5952" i="4"/>
  <c r="I6051" i="4"/>
  <c r="L6051" i="4"/>
  <c r="K6051" i="4"/>
  <c r="P6051" i="4"/>
  <c r="O6051" i="4"/>
  <c r="N6051" i="4"/>
  <c r="M6051" i="4"/>
  <c r="H6050" i="4"/>
  <c r="D5951" i="4"/>
  <c r="E5951" i="4"/>
  <c r="J6050" i="4"/>
  <c r="G6050" i="4"/>
  <c r="F5951" i="4"/>
  <c r="I6050" i="4"/>
  <c r="L6050" i="4"/>
  <c r="K6050" i="4"/>
  <c r="P6050" i="4"/>
  <c r="O6050" i="4"/>
  <c r="N6050" i="4"/>
  <c r="M6050" i="4"/>
  <c r="H6049" i="4"/>
  <c r="D5950" i="4"/>
  <c r="E5950" i="4"/>
  <c r="J6049" i="4"/>
  <c r="G6049" i="4"/>
  <c r="F5950" i="4"/>
  <c r="I6049" i="4"/>
  <c r="L6049" i="4"/>
  <c r="K6049" i="4"/>
  <c r="P6049" i="4"/>
  <c r="O6049" i="4"/>
  <c r="N6049" i="4"/>
  <c r="M6049" i="4"/>
  <c r="H6048" i="4"/>
  <c r="D5949" i="4"/>
  <c r="E5949" i="4"/>
  <c r="J6048" i="4"/>
  <c r="G6048" i="4"/>
  <c r="F5949" i="4"/>
  <c r="I6048" i="4"/>
  <c r="L6048" i="4"/>
  <c r="K6048" i="4"/>
  <c r="P6048" i="4"/>
  <c r="O6048" i="4"/>
  <c r="N6048" i="4"/>
  <c r="M6048" i="4"/>
  <c r="H6047" i="4"/>
  <c r="D5948" i="4"/>
  <c r="E5948" i="4"/>
  <c r="J6047" i="4"/>
  <c r="G6047" i="4"/>
  <c r="F5948" i="4"/>
  <c r="I6047" i="4"/>
  <c r="L6047" i="4"/>
  <c r="K6047" i="4"/>
  <c r="P6047" i="4"/>
  <c r="O6047" i="4"/>
  <c r="N6047" i="4"/>
  <c r="M6047" i="4"/>
  <c r="H6046" i="4"/>
  <c r="D5947" i="4"/>
  <c r="E5947" i="4"/>
  <c r="J6046" i="4"/>
  <c r="G6046" i="4"/>
  <c r="F5947" i="4"/>
  <c r="I6046" i="4"/>
  <c r="L6046" i="4"/>
  <c r="K6046" i="4"/>
  <c r="P6046" i="4"/>
  <c r="O6046" i="4"/>
  <c r="N6046" i="4"/>
  <c r="M6046" i="4"/>
  <c r="H6045" i="4"/>
  <c r="D5946" i="4"/>
  <c r="E5946" i="4"/>
  <c r="J6045" i="4"/>
  <c r="G6045" i="4"/>
  <c r="F5946" i="4"/>
  <c r="I6045" i="4"/>
  <c r="L6045" i="4"/>
  <c r="K6045" i="4"/>
  <c r="P6045" i="4"/>
  <c r="O6045" i="4"/>
  <c r="N6045" i="4"/>
  <c r="M6045" i="4"/>
  <c r="H6044" i="4"/>
  <c r="D5945" i="4"/>
  <c r="E5945" i="4"/>
  <c r="J6044" i="4"/>
  <c r="G6044" i="4"/>
  <c r="F5945" i="4"/>
  <c r="I6044" i="4"/>
  <c r="L6044" i="4"/>
  <c r="K6044" i="4"/>
  <c r="P6044" i="4"/>
  <c r="O6044" i="4"/>
  <c r="N6044" i="4"/>
  <c r="M6044" i="4"/>
  <c r="H6043" i="4"/>
  <c r="D5944" i="4"/>
  <c r="E5944" i="4"/>
  <c r="J6043" i="4"/>
  <c r="G6043" i="4"/>
  <c r="F5944" i="4"/>
  <c r="I6043" i="4"/>
  <c r="L6043" i="4"/>
  <c r="K6043" i="4"/>
  <c r="P6043" i="4"/>
  <c r="O6043" i="4"/>
  <c r="N6043" i="4"/>
  <c r="M6043" i="4"/>
  <c r="H6042" i="4"/>
  <c r="D5943" i="4"/>
  <c r="E5943" i="4"/>
  <c r="J6042" i="4"/>
  <c r="G6042" i="4"/>
  <c r="F5943" i="4"/>
  <c r="I6042" i="4"/>
  <c r="L6042" i="4"/>
  <c r="K6042" i="4"/>
  <c r="P6042" i="4"/>
  <c r="O6042" i="4"/>
  <c r="N6042" i="4"/>
  <c r="M6042" i="4"/>
  <c r="H6041" i="4"/>
  <c r="D5942" i="4"/>
  <c r="E5942" i="4"/>
  <c r="J6041" i="4"/>
  <c r="G6041" i="4"/>
  <c r="F5942" i="4"/>
  <c r="I6041" i="4"/>
  <c r="L6041" i="4"/>
  <c r="K6041" i="4"/>
  <c r="P6041" i="4"/>
  <c r="O6041" i="4"/>
  <c r="N6041" i="4"/>
  <c r="M6041" i="4"/>
  <c r="H6040" i="4"/>
  <c r="D5941" i="4"/>
  <c r="E5941" i="4"/>
  <c r="J6040" i="4"/>
  <c r="G6040" i="4"/>
  <c r="F5941" i="4"/>
  <c r="I6040" i="4"/>
  <c r="L6040" i="4"/>
  <c r="K6040" i="4"/>
  <c r="P6040" i="4"/>
  <c r="O6040" i="4"/>
  <c r="N6040" i="4"/>
  <c r="M6040" i="4"/>
  <c r="H6039" i="4"/>
  <c r="D5940" i="4"/>
  <c r="E5940" i="4"/>
  <c r="J6039" i="4"/>
  <c r="G6039" i="4"/>
  <c r="F5940" i="4"/>
  <c r="I6039" i="4"/>
  <c r="L6039" i="4"/>
  <c r="K6039" i="4"/>
  <c r="P6039" i="4"/>
  <c r="O6039" i="4"/>
  <c r="N6039" i="4"/>
  <c r="M6039" i="4"/>
  <c r="H6038" i="4"/>
  <c r="D5939" i="4"/>
  <c r="E5939" i="4"/>
  <c r="J6038" i="4"/>
  <c r="G6038" i="4"/>
  <c r="F5939" i="4"/>
  <c r="I6038" i="4"/>
  <c r="L6038" i="4"/>
  <c r="K6038" i="4"/>
  <c r="P6038" i="4"/>
  <c r="O6038" i="4"/>
  <c r="N6038" i="4"/>
  <c r="M6038" i="4"/>
  <c r="H6037" i="4"/>
  <c r="D5938" i="4"/>
  <c r="E5938" i="4"/>
  <c r="J6037" i="4"/>
  <c r="G6037" i="4"/>
  <c r="F5938" i="4"/>
  <c r="I6037" i="4"/>
  <c r="L6037" i="4"/>
  <c r="K6037" i="4"/>
  <c r="P6037" i="4"/>
  <c r="O6037" i="4"/>
  <c r="N6037" i="4"/>
  <c r="M6037" i="4"/>
  <c r="H6036" i="4"/>
  <c r="D5937" i="4"/>
  <c r="E5937" i="4"/>
  <c r="J6036" i="4"/>
  <c r="G6036" i="4"/>
  <c r="F5937" i="4"/>
  <c r="I6036" i="4"/>
  <c r="L6036" i="4"/>
  <c r="K6036" i="4"/>
  <c r="P6036" i="4"/>
  <c r="O6036" i="4"/>
  <c r="N6036" i="4"/>
  <c r="M6036" i="4"/>
  <c r="H6035" i="4"/>
  <c r="D5936" i="4"/>
  <c r="E5936" i="4"/>
  <c r="J6035" i="4"/>
  <c r="G6035" i="4"/>
  <c r="F5936" i="4"/>
  <c r="I6035" i="4"/>
  <c r="L6035" i="4"/>
  <c r="K6035" i="4"/>
  <c r="P6035" i="4"/>
  <c r="O6035" i="4"/>
  <c r="N6035" i="4"/>
  <c r="M6035" i="4"/>
  <c r="H6034" i="4"/>
  <c r="D5935" i="4"/>
  <c r="E5935" i="4"/>
  <c r="J6034" i="4"/>
  <c r="G6034" i="4"/>
  <c r="F5935" i="4"/>
  <c r="I6034" i="4"/>
  <c r="L6034" i="4"/>
  <c r="K6034" i="4"/>
  <c r="P6034" i="4"/>
  <c r="O6034" i="4"/>
  <c r="N6034" i="4"/>
  <c r="M6034" i="4"/>
  <c r="H6033" i="4"/>
  <c r="D5934" i="4"/>
  <c r="E5934" i="4"/>
  <c r="J6033" i="4"/>
  <c r="G6033" i="4"/>
  <c r="F5934" i="4"/>
  <c r="I6033" i="4"/>
  <c r="L6033" i="4"/>
  <c r="K6033" i="4"/>
  <c r="P6033" i="4"/>
  <c r="O6033" i="4"/>
  <c r="N6033" i="4"/>
  <c r="M6033" i="4"/>
  <c r="H6032" i="4"/>
  <c r="D5933" i="4"/>
  <c r="E5933" i="4"/>
  <c r="J6032" i="4"/>
  <c r="G6032" i="4"/>
  <c r="F5933" i="4"/>
  <c r="I6032" i="4"/>
  <c r="L6032" i="4"/>
  <c r="K6032" i="4"/>
  <c r="P6032" i="4"/>
  <c r="O6032" i="4"/>
  <c r="N6032" i="4"/>
  <c r="M6032" i="4"/>
  <c r="H6031" i="4"/>
  <c r="D5932" i="4"/>
  <c r="E5932" i="4"/>
  <c r="J6031" i="4"/>
  <c r="G6031" i="4"/>
  <c r="F5932" i="4"/>
  <c r="I6031" i="4"/>
  <c r="L6031" i="4"/>
  <c r="K6031" i="4"/>
  <c r="P6031" i="4"/>
  <c r="O6031" i="4"/>
  <c r="N6031" i="4"/>
  <c r="M6031" i="4"/>
  <c r="H6030" i="4"/>
  <c r="D5931" i="4"/>
  <c r="E5931" i="4"/>
  <c r="J6030" i="4"/>
  <c r="G6030" i="4"/>
  <c r="F5931" i="4"/>
  <c r="I6030" i="4"/>
  <c r="L6030" i="4"/>
  <c r="K6030" i="4"/>
  <c r="P6030" i="4"/>
  <c r="O6030" i="4"/>
  <c r="N6030" i="4"/>
  <c r="M6030" i="4"/>
  <c r="H6029" i="4"/>
  <c r="D5930" i="4"/>
  <c r="E5930" i="4"/>
  <c r="J6029" i="4"/>
  <c r="G6029" i="4"/>
  <c r="F5930" i="4"/>
  <c r="I6029" i="4"/>
  <c r="L6029" i="4"/>
  <c r="K6029" i="4"/>
  <c r="P6029" i="4"/>
  <c r="O6029" i="4"/>
  <c r="N6029" i="4"/>
  <c r="M6029" i="4"/>
  <c r="H6028" i="4"/>
  <c r="D5929" i="4"/>
  <c r="E5929" i="4"/>
  <c r="J6028" i="4"/>
  <c r="G6028" i="4"/>
  <c r="F5929" i="4"/>
  <c r="I6028" i="4"/>
  <c r="L6028" i="4"/>
  <c r="K6028" i="4"/>
  <c r="P6028" i="4"/>
  <c r="O6028" i="4"/>
  <c r="N6028" i="4"/>
  <c r="M6028" i="4"/>
  <c r="H6027" i="4"/>
  <c r="D5928" i="4"/>
  <c r="E5928" i="4"/>
  <c r="J6027" i="4"/>
  <c r="G6027" i="4"/>
  <c r="F5928" i="4"/>
  <c r="I6027" i="4"/>
  <c r="L6027" i="4"/>
  <c r="K6027" i="4"/>
  <c r="P6027" i="4"/>
  <c r="O6027" i="4"/>
  <c r="N6027" i="4"/>
  <c r="M6027" i="4"/>
  <c r="H6026" i="4"/>
  <c r="D5927" i="4"/>
  <c r="E5927" i="4"/>
  <c r="J6026" i="4"/>
  <c r="G6026" i="4"/>
  <c r="F5927" i="4"/>
  <c r="I6026" i="4"/>
  <c r="L6026" i="4"/>
  <c r="K6026" i="4"/>
  <c r="P6026" i="4"/>
  <c r="O6026" i="4"/>
  <c r="N6026" i="4"/>
  <c r="M6026" i="4"/>
  <c r="H6025" i="4"/>
  <c r="D5926" i="4"/>
  <c r="E5926" i="4"/>
  <c r="J6025" i="4"/>
  <c r="G6025" i="4"/>
  <c r="F5926" i="4"/>
  <c r="I6025" i="4"/>
  <c r="L6025" i="4"/>
  <c r="K6025" i="4"/>
  <c r="P6025" i="4"/>
  <c r="O6025" i="4"/>
  <c r="N6025" i="4"/>
  <c r="M6025" i="4"/>
  <c r="H6024" i="4"/>
  <c r="D5925" i="4"/>
  <c r="E5925" i="4"/>
  <c r="J6024" i="4"/>
  <c r="G6024" i="4"/>
  <c r="F5925" i="4"/>
  <c r="I6024" i="4"/>
  <c r="L6024" i="4"/>
  <c r="K6024" i="4"/>
  <c r="P6024" i="4"/>
  <c r="O6024" i="4"/>
  <c r="N6024" i="4"/>
  <c r="M6024" i="4"/>
  <c r="H6023" i="4"/>
  <c r="D5924" i="4"/>
  <c r="E5924" i="4"/>
  <c r="J6023" i="4"/>
  <c r="G6023" i="4"/>
  <c r="F5924" i="4"/>
  <c r="I6023" i="4"/>
  <c r="L6023" i="4"/>
  <c r="K6023" i="4"/>
  <c r="P6023" i="4"/>
  <c r="O6023" i="4"/>
  <c r="N6023" i="4"/>
  <c r="M6023" i="4"/>
  <c r="H6022" i="4"/>
  <c r="D5923" i="4"/>
  <c r="E5923" i="4"/>
  <c r="J6022" i="4"/>
  <c r="G6022" i="4"/>
  <c r="F5923" i="4"/>
  <c r="I6022" i="4"/>
  <c r="L6022" i="4"/>
  <c r="K6022" i="4"/>
  <c r="P6022" i="4"/>
  <c r="O6022" i="4"/>
  <c r="N6022" i="4"/>
  <c r="M6022" i="4"/>
  <c r="H6021" i="4"/>
  <c r="D5922" i="4"/>
  <c r="E5922" i="4"/>
  <c r="J6021" i="4"/>
  <c r="G6021" i="4"/>
  <c r="F5922" i="4"/>
  <c r="I6021" i="4"/>
  <c r="L6021" i="4"/>
  <c r="K6021" i="4"/>
  <c r="P6021" i="4"/>
  <c r="O6021" i="4"/>
  <c r="N6021" i="4"/>
  <c r="M6021" i="4"/>
  <c r="H6020" i="4"/>
  <c r="D5921" i="4"/>
  <c r="E5921" i="4"/>
  <c r="J6020" i="4"/>
  <c r="G6020" i="4"/>
  <c r="F5921" i="4"/>
  <c r="I6020" i="4"/>
  <c r="L6020" i="4"/>
  <c r="K6020" i="4"/>
  <c r="P6020" i="4"/>
  <c r="O6020" i="4"/>
  <c r="N6020" i="4"/>
  <c r="M6020" i="4"/>
  <c r="H6019" i="4"/>
  <c r="D5920" i="4"/>
  <c r="E5920" i="4"/>
  <c r="J6019" i="4"/>
  <c r="G6019" i="4"/>
  <c r="F5920" i="4"/>
  <c r="I6019" i="4"/>
  <c r="L6019" i="4"/>
  <c r="K6019" i="4"/>
  <c r="P6019" i="4"/>
  <c r="O6019" i="4"/>
  <c r="N6019" i="4"/>
  <c r="M6019" i="4"/>
  <c r="H6018" i="4"/>
  <c r="D5919" i="4"/>
  <c r="E5919" i="4"/>
  <c r="J6018" i="4"/>
  <c r="G6018" i="4"/>
  <c r="F5919" i="4"/>
  <c r="I6018" i="4"/>
  <c r="L6018" i="4"/>
  <c r="K6018" i="4"/>
  <c r="P6018" i="4"/>
  <c r="O6018" i="4"/>
  <c r="N6018" i="4"/>
  <c r="M6018" i="4"/>
  <c r="H6017" i="4"/>
  <c r="D5918" i="4"/>
  <c r="E5918" i="4"/>
  <c r="J6017" i="4"/>
  <c r="G6017" i="4"/>
  <c r="F5918" i="4"/>
  <c r="I6017" i="4"/>
  <c r="L6017" i="4"/>
  <c r="K6017" i="4"/>
  <c r="P6017" i="4"/>
  <c r="O6017" i="4"/>
  <c r="N6017" i="4"/>
  <c r="M6017" i="4"/>
  <c r="H6016" i="4"/>
  <c r="D5917" i="4"/>
  <c r="E5917" i="4"/>
  <c r="J6016" i="4"/>
  <c r="G6016" i="4"/>
  <c r="F5917" i="4"/>
  <c r="I6016" i="4"/>
  <c r="L6016" i="4"/>
  <c r="K6016" i="4"/>
  <c r="P6016" i="4"/>
  <c r="O6016" i="4"/>
  <c r="N6016" i="4"/>
  <c r="M6016" i="4"/>
  <c r="H6015" i="4"/>
  <c r="D5916" i="4"/>
  <c r="E5916" i="4"/>
  <c r="J6015" i="4"/>
  <c r="G6015" i="4"/>
  <c r="F5916" i="4"/>
  <c r="I6015" i="4"/>
  <c r="L6015" i="4"/>
  <c r="K6015" i="4"/>
  <c r="P6015" i="4"/>
  <c r="O6015" i="4"/>
  <c r="N6015" i="4"/>
  <c r="M6015" i="4"/>
  <c r="H6014" i="4"/>
  <c r="D5915" i="4"/>
  <c r="E5915" i="4"/>
  <c r="J6014" i="4"/>
  <c r="G6014" i="4"/>
  <c r="F5915" i="4"/>
  <c r="I6014" i="4"/>
  <c r="L6014" i="4"/>
  <c r="K6014" i="4"/>
  <c r="P6014" i="4"/>
  <c r="O6014" i="4"/>
  <c r="N6014" i="4"/>
  <c r="M6014" i="4"/>
  <c r="H6013" i="4"/>
  <c r="D5914" i="4"/>
  <c r="E5914" i="4"/>
  <c r="J6013" i="4"/>
  <c r="G6013" i="4"/>
  <c r="F5914" i="4"/>
  <c r="I6013" i="4"/>
  <c r="L6013" i="4"/>
  <c r="K6013" i="4"/>
  <c r="P6013" i="4"/>
  <c r="O6013" i="4"/>
  <c r="N6013" i="4"/>
  <c r="M6013" i="4"/>
  <c r="H6012" i="4"/>
  <c r="D5913" i="4"/>
  <c r="E5913" i="4"/>
  <c r="J6012" i="4"/>
  <c r="G6012" i="4"/>
  <c r="F5913" i="4"/>
  <c r="I6012" i="4"/>
  <c r="L6012" i="4"/>
  <c r="K6012" i="4"/>
  <c r="P6012" i="4"/>
  <c r="O6012" i="4"/>
  <c r="N6012" i="4"/>
  <c r="M6012" i="4"/>
  <c r="H6011" i="4"/>
  <c r="D5912" i="4"/>
  <c r="E5912" i="4"/>
  <c r="J6011" i="4"/>
  <c r="G6011" i="4"/>
  <c r="F5912" i="4"/>
  <c r="I6011" i="4"/>
  <c r="L6011" i="4"/>
  <c r="K6011" i="4"/>
  <c r="P6011" i="4"/>
  <c r="O6011" i="4"/>
  <c r="N6011" i="4"/>
  <c r="M6011" i="4"/>
  <c r="H6010" i="4"/>
  <c r="D5911" i="4"/>
  <c r="E5911" i="4"/>
  <c r="J6010" i="4"/>
  <c r="G6010" i="4"/>
  <c r="F5911" i="4"/>
  <c r="I6010" i="4"/>
  <c r="L6010" i="4"/>
  <c r="K6010" i="4"/>
  <c r="P6010" i="4"/>
  <c r="O6010" i="4"/>
  <c r="N6010" i="4"/>
  <c r="M6010" i="4"/>
  <c r="H6009" i="4"/>
  <c r="D5910" i="4"/>
  <c r="E5910" i="4"/>
  <c r="J6009" i="4"/>
  <c r="G6009" i="4"/>
  <c r="F5910" i="4"/>
  <c r="I6009" i="4"/>
  <c r="L6009" i="4"/>
  <c r="K6009" i="4"/>
  <c r="P6009" i="4"/>
  <c r="O6009" i="4"/>
  <c r="N6009" i="4"/>
  <c r="M6009" i="4"/>
  <c r="H6008" i="4"/>
  <c r="D5909" i="4"/>
  <c r="E5909" i="4"/>
  <c r="J6008" i="4"/>
  <c r="G6008" i="4"/>
  <c r="F5909" i="4"/>
  <c r="I6008" i="4"/>
  <c r="L6008" i="4"/>
  <c r="K6008" i="4"/>
  <c r="P6008" i="4"/>
  <c r="O6008" i="4"/>
  <c r="N6008" i="4"/>
  <c r="M6008" i="4"/>
  <c r="H6007" i="4"/>
  <c r="D5908" i="4"/>
  <c r="E5908" i="4"/>
  <c r="J6007" i="4"/>
  <c r="G6007" i="4"/>
  <c r="F5908" i="4"/>
  <c r="I6007" i="4"/>
  <c r="L6007" i="4"/>
  <c r="K6007" i="4"/>
  <c r="P6007" i="4"/>
  <c r="O6007" i="4"/>
  <c r="N6007" i="4"/>
  <c r="M6007" i="4"/>
  <c r="H6006" i="4"/>
  <c r="D5907" i="4"/>
  <c r="E5907" i="4"/>
  <c r="J6006" i="4"/>
  <c r="G6006" i="4"/>
  <c r="F5907" i="4"/>
  <c r="I6006" i="4"/>
  <c r="L6006" i="4"/>
  <c r="K6006" i="4"/>
  <c r="P6006" i="4"/>
  <c r="O6006" i="4"/>
  <c r="N6006" i="4"/>
  <c r="M6006" i="4"/>
  <c r="H6005" i="4"/>
  <c r="D5906" i="4"/>
  <c r="E5906" i="4"/>
  <c r="J6005" i="4"/>
  <c r="G6005" i="4"/>
  <c r="F5906" i="4"/>
  <c r="I6005" i="4"/>
  <c r="L6005" i="4"/>
  <c r="K6005" i="4"/>
  <c r="P6005" i="4"/>
  <c r="O6005" i="4"/>
  <c r="N6005" i="4"/>
  <c r="M6005" i="4"/>
  <c r="H6004" i="4"/>
  <c r="D5905" i="4"/>
  <c r="E5905" i="4"/>
  <c r="J6004" i="4"/>
  <c r="G6004" i="4"/>
  <c r="F5905" i="4"/>
  <c r="I6004" i="4"/>
  <c r="L6004" i="4"/>
  <c r="K6004" i="4"/>
  <c r="P6004" i="4"/>
  <c r="O6004" i="4"/>
  <c r="N6004" i="4"/>
  <c r="M6004" i="4"/>
  <c r="H6003" i="4"/>
  <c r="D5904" i="4"/>
  <c r="E5904" i="4"/>
  <c r="J6003" i="4"/>
  <c r="G6003" i="4"/>
  <c r="F5904" i="4"/>
  <c r="I6003" i="4"/>
  <c r="L6003" i="4"/>
  <c r="K6003" i="4"/>
  <c r="P6003" i="4"/>
  <c r="O6003" i="4"/>
  <c r="N6003" i="4"/>
  <c r="M6003" i="4"/>
  <c r="H6002" i="4"/>
  <c r="D5903" i="4"/>
  <c r="E5903" i="4"/>
  <c r="J6002" i="4"/>
  <c r="G6002" i="4"/>
  <c r="F5903" i="4"/>
  <c r="I6002" i="4"/>
  <c r="L6002" i="4"/>
  <c r="K6002" i="4"/>
  <c r="P6002" i="4"/>
  <c r="O6002" i="4"/>
  <c r="N6002" i="4"/>
  <c r="M6002" i="4"/>
  <c r="H6001" i="4"/>
  <c r="D5902" i="4"/>
  <c r="E5902" i="4"/>
  <c r="J6001" i="4"/>
  <c r="G6001" i="4"/>
  <c r="F5902" i="4"/>
  <c r="I6001" i="4"/>
  <c r="L6001" i="4"/>
  <c r="K6001" i="4"/>
  <c r="P6001" i="4"/>
  <c r="O6001" i="4"/>
  <c r="N6001" i="4"/>
  <c r="M6001" i="4"/>
  <c r="H6000" i="4"/>
  <c r="D5901" i="4"/>
  <c r="E5901" i="4"/>
  <c r="J6000" i="4"/>
  <c r="G6000" i="4"/>
  <c r="F5901" i="4"/>
  <c r="I6000" i="4"/>
  <c r="L6000" i="4"/>
  <c r="K6000" i="4"/>
  <c r="P6000" i="4"/>
  <c r="O6000" i="4"/>
  <c r="N6000" i="4"/>
  <c r="M6000" i="4"/>
  <c r="H5999" i="4"/>
  <c r="D5900" i="4"/>
  <c r="E5900" i="4"/>
  <c r="J5999" i="4"/>
  <c r="G5999" i="4"/>
  <c r="F5900" i="4"/>
  <c r="I5999" i="4"/>
  <c r="L5999" i="4"/>
  <c r="K5999" i="4"/>
  <c r="P5999" i="4"/>
  <c r="O5999" i="4"/>
  <c r="N5999" i="4"/>
  <c r="M5999" i="4"/>
  <c r="H5998" i="4"/>
  <c r="D5899" i="4"/>
  <c r="E5899" i="4"/>
  <c r="J5998" i="4"/>
  <c r="G5998" i="4"/>
  <c r="F5899" i="4"/>
  <c r="I5998" i="4"/>
  <c r="L5998" i="4"/>
  <c r="K5998" i="4"/>
  <c r="P5998" i="4"/>
  <c r="O5998" i="4"/>
  <c r="N5998" i="4"/>
  <c r="M5998" i="4"/>
  <c r="H5997" i="4"/>
  <c r="D5898" i="4"/>
  <c r="E5898" i="4"/>
  <c r="J5997" i="4"/>
  <c r="G5997" i="4"/>
  <c r="F5898" i="4"/>
  <c r="I5997" i="4"/>
  <c r="L5997" i="4"/>
  <c r="K5997" i="4"/>
  <c r="P5997" i="4"/>
  <c r="O5997" i="4"/>
  <c r="N5997" i="4"/>
  <c r="M5997" i="4"/>
  <c r="H5996" i="4"/>
  <c r="D5897" i="4"/>
  <c r="E5897" i="4"/>
  <c r="J5996" i="4"/>
  <c r="G5996" i="4"/>
  <c r="F5897" i="4"/>
  <c r="I5996" i="4"/>
  <c r="L5996" i="4"/>
  <c r="K5996" i="4"/>
  <c r="P5996" i="4"/>
  <c r="O5996" i="4"/>
  <c r="N5996" i="4"/>
  <c r="M5996" i="4"/>
  <c r="H5995" i="4"/>
  <c r="D5896" i="4"/>
  <c r="E5896" i="4"/>
  <c r="J5995" i="4"/>
  <c r="G5995" i="4"/>
  <c r="F5896" i="4"/>
  <c r="I5995" i="4"/>
  <c r="L5995" i="4"/>
  <c r="K5995" i="4"/>
  <c r="P5995" i="4"/>
  <c r="O5995" i="4"/>
  <c r="N5995" i="4"/>
  <c r="M5995" i="4"/>
  <c r="H5994" i="4"/>
  <c r="D5895" i="4"/>
  <c r="E5895" i="4"/>
  <c r="J5994" i="4"/>
  <c r="G5994" i="4"/>
  <c r="F5895" i="4"/>
  <c r="I5994" i="4"/>
  <c r="L5994" i="4"/>
  <c r="K5994" i="4"/>
  <c r="P5994" i="4"/>
  <c r="O5994" i="4"/>
  <c r="N5994" i="4"/>
  <c r="M5994" i="4"/>
  <c r="H5993" i="4"/>
  <c r="D5894" i="4"/>
  <c r="E5894" i="4"/>
  <c r="J5993" i="4"/>
  <c r="G5993" i="4"/>
  <c r="F5894" i="4"/>
  <c r="I5993" i="4"/>
  <c r="L5993" i="4"/>
  <c r="K5993" i="4"/>
  <c r="P5993" i="4"/>
  <c r="O5993" i="4"/>
  <c r="N5993" i="4"/>
  <c r="M5993" i="4"/>
  <c r="H5992" i="4"/>
  <c r="D5893" i="4"/>
  <c r="E5893" i="4"/>
  <c r="J5992" i="4"/>
  <c r="G5992" i="4"/>
  <c r="F5893" i="4"/>
  <c r="I5992" i="4"/>
  <c r="L5992" i="4"/>
  <c r="K5992" i="4"/>
  <c r="P5992" i="4"/>
  <c r="O5992" i="4"/>
  <c r="N5992" i="4"/>
  <c r="M5992" i="4"/>
  <c r="H5991" i="4"/>
  <c r="D5892" i="4"/>
  <c r="E5892" i="4"/>
  <c r="J5991" i="4"/>
  <c r="G5991" i="4"/>
  <c r="F5892" i="4"/>
  <c r="I5991" i="4"/>
  <c r="L5991" i="4"/>
  <c r="K5991" i="4"/>
  <c r="P5991" i="4"/>
  <c r="O5991" i="4"/>
  <c r="N5991" i="4"/>
  <c r="M5991" i="4"/>
  <c r="H5990" i="4"/>
  <c r="D5891" i="4"/>
  <c r="E5891" i="4"/>
  <c r="J5990" i="4"/>
  <c r="G5990" i="4"/>
  <c r="F5891" i="4"/>
  <c r="I5990" i="4"/>
  <c r="L5990" i="4"/>
  <c r="K5990" i="4"/>
  <c r="P5990" i="4"/>
  <c r="O5990" i="4"/>
  <c r="N5990" i="4"/>
  <c r="M5990" i="4"/>
  <c r="H5989" i="4"/>
  <c r="D5890" i="4"/>
  <c r="E5890" i="4"/>
  <c r="J5989" i="4"/>
  <c r="G5989" i="4"/>
  <c r="F5890" i="4"/>
  <c r="I5989" i="4"/>
  <c r="L5989" i="4"/>
  <c r="K5989" i="4"/>
  <c r="P5989" i="4"/>
  <c r="O5989" i="4"/>
  <c r="N5989" i="4"/>
  <c r="M5989" i="4"/>
  <c r="H5988" i="4"/>
  <c r="D5889" i="4"/>
  <c r="E5889" i="4"/>
  <c r="J5988" i="4"/>
  <c r="G5988" i="4"/>
  <c r="F5889" i="4"/>
  <c r="I5988" i="4"/>
  <c r="L5988" i="4"/>
  <c r="K5988" i="4"/>
  <c r="P5988" i="4"/>
  <c r="O5988" i="4"/>
  <c r="N5988" i="4"/>
  <c r="M5988" i="4"/>
  <c r="H5987" i="4"/>
  <c r="D5888" i="4"/>
  <c r="E5888" i="4"/>
  <c r="J5987" i="4"/>
  <c r="G5987" i="4"/>
  <c r="F5888" i="4"/>
  <c r="I5987" i="4"/>
  <c r="L5987" i="4"/>
  <c r="K5987" i="4"/>
  <c r="P5987" i="4"/>
  <c r="O5987" i="4"/>
  <c r="N5987" i="4"/>
  <c r="M5987" i="4"/>
  <c r="H5986" i="4"/>
  <c r="D5887" i="4"/>
  <c r="E5887" i="4"/>
  <c r="J5986" i="4"/>
  <c r="G5986" i="4"/>
  <c r="F5887" i="4"/>
  <c r="I5986" i="4"/>
  <c r="L5986" i="4"/>
  <c r="K5986" i="4"/>
  <c r="P5986" i="4"/>
  <c r="O5986" i="4"/>
  <c r="N5986" i="4"/>
  <c r="M5986" i="4"/>
  <c r="H5985" i="4"/>
  <c r="D5886" i="4"/>
  <c r="E5886" i="4"/>
  <c r="J5985" i="4"/>
  <c r="G5985" i="4"/>
  <c r="F5886" i="4"/>
  <c r="I5985" i="4"/>
  <c r="L5985" i="4"/>
  <c r="K5985" i="4"/>
  <c r="P5985" i="4"/>
  <c r="O5985" i="4"/>
  <c r="N5985" i="4"/>
  <c r="M5985" i="4"/>
  <c r="H5984" i="4"/>
  <c r="D5885" i="4"/>
  <c r="E5885" i="4"/>
  <c r="J5984" i="4"/>
  <c r="G5984" i="4"/>
  <c r="F5885" i="4"/>
  <c r="I5984" i="4"/>
  <c r="L5984" i="4"/>
  <c r="K5984" i="4"/>
  <c r="P5984" i="4"/>
  <c r="O5984" i="4"/>
  <c r="N5984" i="4"/>
  <c r="M5984" i="4"/>
  <c r="H5983" i="4"/>
  <c r="D5884" i="4"/>
  <c r="E5884" i="4"/>
  <c r="J5983" i="4"/>
  <c r="G5983" i="4"/>
  <c r="F5884" i="4"/>
  <c r="I5983" i="4"/>
  <c r="L5983" i="4"/>
  <c r="K5983" i="4"/>
  <c r="P5983" i="4"/>
  <c r="O5983" i="4"/>
  <c r="N5983" i="4"/>
  <c r="M5983" i="4"/>
  <c r="H5982" i="4"/>
  <c r="D5883" i="4"/>
  <c r="E5883" i="4"/>
  <c r="J5982" i="4"/>
  <c r="G5982" i="4"/>
  <c r="F5883" i="4"/>
  <c r="I5982" i="4"/>
  <c r="L5982" i="4"/>
  <c r="K5982" i="4"/>
  <c r="P5982" i="4"/>
  <c r="O5982" i="4"/>
  <c r="N5982" i="4"/>
  <c r="M5982" i="4"/>
  <c r="H5981" i="4"/>
  <c r="D5882" i="4"/>
  <c r="E5882" i="4"/>
  <c r="J5981" i="4"/>
  <c r="G5981" i="4"/>
  <c r="F5882" i="4"/>
  <c r="I5981" i="4"/>
  <c r="L5981" i="4"/>
  <c r="K5981" i="4"/>
  <c r="P5981" i="4"/>
  <c r="O5981" i="4"/>
  <c r="N5981" i="4"/>
  <c r="M5981" i="4"/>
  <c r="H5980" i="4"/>
  <c r="D5881" i="4"/>
  <c r="E5881" i="4"/>
  <c r="J5980" i="4"/>
  <c r="G5980" i="4"/>
  <c r="F5881" i="4"/>
  <c r="I5980" i="4"/>
  <c r="L5980" i="4"/>
  <c r="K5980" i="4"/>
  <c r="P5980" i="4"/>
  <c r="O5980" i="4"/>
  <c r="N5980" i="4"/>
  <c r="M5980" i="4"/>
  <c r="H5979" i="4"/>
  <c r="D5880" i="4"/>
  <c r="E5880" i="4"/>
  <c r="J5979" i="4"/>
  <c r="G5979" i="4"/>
  <c r="F5880" i="4"/>
  <c r="I5979" i="4"/>
  <c r="L5979" i="4"/>
  <c r="K5979" i="4"/>
  <c r="P5979" i="4"/>
  <c r="O5979" i="4"/>
  <c r="N5979" i="4"/>
  <c r="M5979" i="4"/>
  <c r="H5978" i="4"/>
  <c r="D5879" i="4"/>
  <c r="E5879" i="4"/>
  <c r="J5978" i="4"/>
  <c r="G5978" i="4"/>
  <c r="F5879" i="4"/>
  <c r="I5978" i="4"/>
  <c r="L5978" i="4"/>
  <c r="K5978" i="4"/>
  <c r="P5978" i="4"/>
  <c r="O5978" i="4"/>
  <c r="N5978" i="4"/>
  <c r="M5978" i="4"/>
  <c r="H5977" i="4"/>
  <c r="D5878" i="4"/>
  <c r="E5878" i="4"/>
  <c r="J5977" i="4"/>
  <c r="G5977" i="4"/>
  <c r="F5878" i="4"/>
  <c r="I5977" i="4"/>
  <c r="L5977" i="4"/>
  <c r="K5977" i="4"/>
  <c r="P5977" i="4"/>
  <c r="O5977" i="4"/>
  <c r="N5977" i="4"/>
  <c r="M5977" i="4"/>
  <c r="H5976" i="4"/>
  <c r="D5877" i="4"/>
  <c r="E5877" i="4"/>
  <c r="J5976" i="4"/>
  <c r="G5976" i="4"/>
  <c r="F5877" i="4"/>
  <c r="I5976" i="4"/>
  <c r="L5976" i="4"/>
  <c r="K5976" i="4"/>
  <c r="P5976" i="4"/>
  <c r="O5976" i="4"/>
  <c r="N5976" i="4"/>
  <c r="M5976" i="4"/>
  <c r="H5975" i="4"/>
  <c r="D5876" i="4"/>
  <c r="E5876" i="4"/>
  <c r="J5975" i="4"/>
  <c r="G5975" i="4"/>
  <c r="F5876" i="4"/>
  <c r="I5975" i="4"/>
  <c r="L5975" i="4"/>
  <c r="K5975" i="4"/>
  <c r="P5975" i="4"/>
  <c r="O5975" i="4"/>
  <c r="N5975" i="4"/>
  <c r="M5975" i="4"/>
  <c r="H5974" i="4"/>
  <c r="D5875" i="4"/>
  <c r="E5875" i="4"/>
  <c r="J5974" i="4"/>
  <c r="G5974" i="4"/>
  <c r="F5875" i="4"/>
  <c r="I5974" i="4"/>
  <c r="L5974" i="4"/>
  <c r="K5974" i="4"/>
  <c r="P5974" i="4"/>
  <c r="O5974" i="4"/>
  <c r="N5974" i="4"/>
  <c r="M5974" i="4"/>
  <c r="H5973" i="4"/>
  <c r="D5874" i="4"/>
  <c r="E5874" i="4"/>
  <c r="J5973" i="4"/>
  <c r="G5973" i="4"/>
  <c r="F5874" i="4"/>
  <c r="I5973" i="4"/>
  <c r="L5973" i="4"/>
  <c r="K5973" i="4"/>
  <c r="P5973" i="4"/>
  <c r="O5973" i="4"/>
  <c r="N5973" i="4"/>
  <c r="M5973" i="4"/>
  <c r="H5972" i="4"/>
  <c r="D5873" i="4"/>
  <c r="E5873" i="4"/>
  <c r="J5972" i="4"/>
  <c r="G5972" i="4"/>
  <c r="F5873" i="4"/>
  <c r="I5972" i="4"/>
  <c r="L5972" i="4"/>
  <c r="K5972" i="4"/>
  <c r="P5972" i="4"/>
  <c r="O5972" i="4"/>
  <c r="N5972" i="4"/>
  <c r="M5972" i="4"/>
  <c r="H5971" i="4"/>
  <c r="D5872" i="4"/>
  <c r="E5872" i="4"/>
  <c r="J5971" i="4"/>
  <c r="G5971" i="4"/>
  <c r="F5872" i="4"/>
  <c r="I5971" i="4"/>
  <c r="L5971" i="4"/>
  <c r="K5971" i="4"/>
  <c r="P5971" i="4"/>
  <c r="O5971" i="4"/>
  <c r="N5971" i="4"/>
  <c r="M5971" i="4"/>
  <c r="H5970" i="4"/>
  <c r="D5871" i="4"/>
  <c r="E5871" i="4"/>
  <c r="J5970" i="4"/>
  <c r="G5970" i="4"/>
  <c r="F5871" i="4"/>
  <c r="I5970" i="4"/>
  <c r="L5970" i="4"/>
  <c r="K5970" i="4"/>
  <c r="P5970" i="4"/>
  <c r="O5970" i="4"/>
  <c r="N5970" i="4"/>
  <c r="M5970" i="4"/>
  <c r="H5969" i="4"/>
  <c r="D5870" i="4"/>
  <c r="E5870" i="4"/>
  <c r="J5969" i="4"/>
  <c r="G5969" i="4"/>
  <c r="F5870" i="4"/>
  <c r="I5969" i="4"/>
  <c r="L5969" i="4"/>
  <c r="K5969" i="4"/>
  <c r="P5969" i="4"/>
  <c r="O5969" i="4"/>
  <c r="N5969" i="4"/>
  <c r="M5969" i="4"/>
  <c r="H5968" i="4"/>
  <c r="D5869" i="4"/>
  <c r="E5869" i="4"/>
  <c r="J5968" i="4"/>
  <c r="G5968" i="4"/>
  <c r="F5869" i="4"/>
  <c r="I5968" i="4"/>
  <c r="L5968" i="4"/>
  <c r="K5968" i="4"/>
  <c r="P5968" i="4"/>
  <c r="O5968" i="4"/>
  <c r="N5968" i="4"/>
  <c r="M5968" i="4"/>
  <c r="H5967" i="4"/>
  <c r="D5868" i="4"/>
  <c r="E5868" i="4"/>
  <c r="J5967" i="4"/>
  <c r="G5967" i="4"/>
  <c r="F5868" i="4"/>
  <c r="I5967" i="4"/>
  <c r="L5967" i="4"/>
  <c r="K5967" i="4"/>
  <c r="P5967" i="4"/>
  <c r="O5967" i="4"/>
  <c r="N5967" i="4"/>
  <c r="M5967" i="4"/>
  <c r="H5966" i="4"/>
  <c r="D5867" i="4"/>
  <c r="E5867" i="4"/>
  <c r="J5966" i="4"/>
  <c r="G5966" i="4"/>
  <c r="F5867" i="4"/>
  <c r="I5966" i="4"/>
  <c r="L5966" i="4"/>
  <c r="K5966" i="4"/>
  <c r="P5966" i="4"/>
  <c r="O5966" i="4"/>
  <c r="N5966" i="4"/>
  <c r="M5966" i="4"/>
  <c r="H5965" i="4"/>
  <c r="D5866" i="4"/>
  <c r="E5866" i="4"/>
  <c r="J5965" i="4"/>
  <c r="G5965" i="4"/>
  <c r="F5866" i="4"/>
  <c r="I5965" i="4"/>
  <c r="L5965" i="4"/>
  <c r="K5965" i="4"/>
  <c r="P5965" i="4"/>
  <c r="O5965" i="4"/>
  <c r="N5965" i="4"/>
  <c r="M5965" i="4"/>
  <c r="H5964" i="4"/>
  <c r="D5865" i="4"/>
  <c r="E5865" i="4"/>
  <c r="J5964" i="4"/>
  <c r="G5964" i="4"/>
  <c r="F5865" i="4"/>
  <c r="I5964" i="4"/>
  <c r="L5964" i="4"/>
  <c r="K5964" i="4"/>
  <c r="P5964" i="4"/>
  <c r="O5964" i="4"/>
  <c r="N5964" i="4"/>
  <c r="M5964" i="4"/>
  <c r="H5963" i="4"/>
  <c r="D5864" i="4"/>
  <c r="E5864" i="4"/>
  <c r="J5963" i="4"/>
  <c r="G5963" i="4"/>
  <c r="F5864" i="4"/>
  <c r="I5963" i="4"/>
  <c r="L5963" i="4"/>
  <c r="K5963" i="4"/>
  <c r="P5963" i="4"/>
  <c r="O5963" i="4"/>
  <c r="N5963" i="4"/>
  <c r="M5963" i="4"/>
  <c r="H5962" i="4"/>
  <c r="D5863" i="4"/>
  <c r="E5863" i="4"/>
  <c r="J5962" i="4"/>
  <c r="G5962" i="4"/>
  <c r="F5863" i="4"/>
  <c r="I5962" i="4"/>
  <c r="L5962" i="4"/>
  <c r="K5962" i="4"/>
  <c r="P5962" i="4"/>
  <c r="O5962" i="4"/>
  <c r="N5962" i="4"/>
  <c r="M5962" i="4"/>
  <c r="H5961" i="4"/>
  <c r="D5862" i="4"/>
  <c r="E5862" i="4"/>
  <c r="J5961" i="4"/>
  <c r="G5961" i="4"/>
  <c r="F5862" i="4"/>
  <c r="I5961" i="4"/>
  <c r="L5961" i="4"/>
  <c r="K5961" i="4"/>
  <c r="P5961" i="4"/>
  <c r="O5961" i="4"/>
  <c r="N5961" i="4"/>
  <c r="M5961" i="4"/>
  <c r="H5960" i="4"/>
  <c r="D5861" i="4"/>
  <c r="E5861" i="4"/>
  <c r="J5960" i="4"/>
  <c r="G5960" i="4"/>
  <c r="F5861" i="4"/>
  <c r="I5960" i="4"/>
  <c r="L5960" i="4"/>
  <c r="K5960" i="4"/>
  <c r="P5960" i="4"/>
  <c r="O5960" i="4"/>
  <c r="N5960" i="4"/>
  <c r="M5960" i="4"/>
  <c r="H5959" i="4"/>
  <c r="D5860" i="4"/>
  <c r="E5860" i="4"/>
  <c r="J5959" i="4"/>
  <c r="G5959" i="4"/>
  <c r="F5860" i="4"/>
  <c r="I5959" i="4"/>
  <c r="L5959" i="4"/>
  <c r="K5959" i="4"/>
  <c r="P5959" i="4"/>
  <c r="O5959" i="4"/>
  <c r="N5959" i="4"/>
  <c r="M5959" i="4"/>
  <c r="H5958" i="4"/>
  <c r="D5859" i="4"/>
  <c r="E5859" i="4"/>
  <c r="J5958" i="4"/>
  <c r="G5958" i="4"/>
  <c r="F5859" i="4"/>
  <c r="I5958" i="4"/>
  <c r="L5958" i="4"/>
  <c r="K5958" i="4"/>
  <c r="P5958" i="4"/>
  <c r="O5958" i="4"/>
  <c r="N5958" i="4"/>
  <c r="M5958" i="4"/>
  <c r="H5957" i="4"/>
  <c r="D5858" i="4"/>
  <c r="E5858" i="4"/>
  <c r="J5957" i="4"/>
  <c r="G5957" i="4"/>
  <c r="F5858" i="4"/>
  <c r="I5957" i="4"/>
  <c r="L5957" i="4"/>
  <c r="K5957" i="4"/>
  <c r="P5957" i="4"/>
  <c r="O5957" i="4"/>
  <c r="N5957" i="4"/>
  <c r="M5957" i="4"/>
  <c r="H5956" i="4"/>
  <c r="D5857" i="4"/>
  <c r="E5857" i="4"/>
  <c r="J5956" i="4"/>
  <c r="G5956" i="4"/>
  <c r="F5857" i="4"/>
  <c r="I5956" i="4"/>
  <c r="L5956" i="4"/>
  <c r="K5956" i="4"/>
  <c r="P5956" i="4"/>
  <c r="O5956" i="4"/>
  <c r="N5956" i="4"/>
  <c r="M5956" i="4"/>
  <c r="H5955" i="4"/>
  <c r="D5856" i="4"/>
  <c r="E5856" i="4"/>
  <c r="J5955" i="4"/>
  <c r="G5955" i="4"/>
  <c r="F5856" i="4"/>
  <c r="I5955" i="4"/>
  <c r="L5955" i="4"/>
  <c r="K5955" i="4"/>
  <c r="P5955" i="4"/>
  <c r="O5955" i="4"/>
  <c r="N5955" i="4"/>
  <c r="M5955" i="4"/>
  <c r="H5954" i="4"/>
  <c r="D5855" i="4"/>
  <c r="E5855" i="4"/>
  <c r="J5954" i="4"/>
  <c r="G5954" i="4"/>
  <c r="F5855" i="4"/>
  <c r="I5954" i="4"/>
  <c r="L5954" i="4"/>
  <c r="K5954" i="4"/>
  <c r="P5954" i="4"/>
  <c r="O5954" i="4"/>
  <c r="N5954" i="4"/>
  <c r="M5954" i="4"/>
  <c r="H5953" i="4"/>
  <c r="D5854" i="4"/>
  <c r="E5854" i="4"/>
  <c r="J5953" i="4"/>
  <c r="G5953" i="4"/>
  <c r="F5854" i="4"/>
  <c r="I5953" i="4"/>
  <c r="L5953" i="4"/>
  <c r="K5953" i="4"/>
  <c r="P5953" i="4"/>
  <c r="O5953" i="4"/>
  <c r="N5953" i="4"/>
  <c r="M5953" i="4"/>
  <c r="H5952" i="4"/>
  <c r="D5853" i="4"/>
  <c r="E5853" i="4"/>
  <c r="J5952" i="4"/>
  <c r="G5952" i="4"/>
  <c r="F5853" i="4"/>
  <c r="I5952" i="4"/>
  <c r="L5952" i="4"/>
  <c r="K5952" i="4"/>
  <c r="P5952" i="4"/>
  <c r="O5952" i="4"/>
  <c r="N5952" i="4"/>
  <c r="M5952" i="4"/>
  <c r="H5951" i="4"/>
  <c r="D5852" i="4"/>
  <c r="E5852" i="4"/>
  <c r="J5951" i="4"/>
  <c r="G5951" i="4"/>
  <c r="F5852" i="4"/>
  <c r="I5951" i="4"/>
  <c r="L5951" i="4"/>
  <c r="K5951" i="4"/>
  <c r="P5951" i="4"/>
  <c r="O5951" i="4"/>
  <c r="N5951" i="4"/>
  <c r="M5951" i="4"/>
  <c r="H5950" i="4"/>
  <c r="D5851" i="4"/>
  <c r="E5851" i="4"/>
  <c r="J5950" i="4"/>
  <c r="G5950" i="4"/>
  <c r="F5851" i="4"/>
  <c r="I5950" i="4"/>
  <c r="L5950" i="4"/>
  <c r="K5950" i="4"/>
  <c r="P5950" i="4"/>
  <c r="O5950" i="4"/>
  <c r="N5950" i="4"/>
  <c r="M5950" i="4"/>
  <c r="H5949" i="4"/>
  <c r="D5850" i="4"/>
  <c r="E5850" i="4"/>
  <c r="J5949" i="4"/>
  <c r="G5949" i="4"/>
  <c r="F5850" i="4"/>
  <c r="I5949" i="4"/>
  <c r="L5949" i="4"/>
  <c r="K5949" i="4"/>
  <c r="P5949" i="4"/>
  <c r="O5949" i="4"/>
  <c r="N5949" i="4"/>
  <c r="M5949" i="4"/>
  <c r="H5948" i="4"/>
  <c r="D5849" i="4"/>
  <c r="E5849" i="4"/>
  <c r="J5948" i="4"/>
  <c r="G5948" i="4"/>
  <c r="F5849" i="4"/>
  <c r="I5948" i="4"/>
  <c r="L5948" i="4"/>
  <c r="K5948" i="4"/>
  <c r="P5948" i="4"/>
  <c r="O5948" i="4"/>
  <c r="N5948" i="4"/>
  <c r="M5948" i="4"/>
  <c r="H5947" i="4"/>
  <c r="D5848" i="4"/>
  <c r="E5848" i="4"/>
  <c r="J5947" i="4"/>
  <c r="G5947" i="4"/>
  <c r="F5848" i="4"/>
  <c r="I5947" i="4"/>
  <c r="L5947" i="4"/>
  <c r="K5947" i="4"/>
  <c r="P5947" i="4"/>
  <c r="O5947" i="4"/>
  <c r="N5947" i="4"/>
  <c r="M5947" i="4"/>
  <c r="H5946" i="4"/>
  <c r="D5847" i="4"/>
  <c r="E5847" i="4"/>
  <c r="J5946" i="4"/>
  <c r="G5946" i="4"/>
  <c r="F5847" i="4"/>
  <c r="I5946" i="4"/>
  <c r="L5946" i="4"/>
  <c r="K5946" i="4"/>
  <c r="P5946" i="4"/>
  <c r="O5946" i="4"/>
  <c r="N5946" i="4"/>
  <c r="M5946" i="4"/>
  <c r="H5945" i="4"/>
  <c r="D5846" i="4"/>
  <c r="E5846" i="4"/>
  <c r="J5945" i="4"/>
  <c r="G5945" i="4"/>
  <c r="F5846" i="4"/>
  <c r="I5945" i="4"/>
  <c r="L5945" i="4"/>
  <c r="K5945" i="4"/>
  <c r="P5945" i="4"/>
  <c r="O5945" i="4"/>
  <c r="N5945" i="4"/>
  <c r="M5945" i="4"/>
  <c r="H5944" i="4"/>
  <c r="D5845" i="4"/>
  <c r="E5845" i="4"/>
  <c r="J5944" i="4"/>
  <c r="G5944" i="4"/>
  <c r="F5845" i="4"/>
  <c r="I5944" i="4"/>
  <c r="L5944" i="4"/>
  <c r="K5944" i="4"/>
  <c r="P5944" i="4"/>
  <c r="O5944" i="4"/>
  <c r="N5944" i="4"/>
  <c r="M5944" i="4"/>
  <c r="H5943" i="4"/>
  <c r="D5844" i="4"/>
  <c r="E5844" i="4"/>
  <c r="J5943" i="4"/>
  <c r="G5943" i="4"/>
  <c r="F5844" i="4"/>
  <c r="I5943" i="4"/>
  <c r="L5943" i="4"/>
  <c r="K5943" i="4"/>
  <c r="P5943" i="4"/>
  <c r="O5943" i="4"/>
  <c r="N5943" i="4"/>
  <c r="M5943" i="4"/>
  <c r="H5942" i="4"/>
  <c r="D5843" i="4"/>
  <c r="E5843" i="4"/>
  <c r="J5942" i="4"/>
  <c r="G5942" i="4"/>
  <c r="F5843" i="4"/>
  <c r="I5942" i="4"/>
  <c r="L5942" i="4"/>
  <c r="K5942" i="4"/>
  <c r="P5942" i="4"/>
  <c r="O5942" i="4"/>
  <c r="N5942" i="4"/>
  <c r="M5942" i="4"/>
  <c r="H5941" i="4"/>
  <c r="D5842" i="4"/>
  <c r="E5842" i="4"/>
  <c r="J5941" i="4"/>
  <c r="G5941" i="4"/>
  <c r="F5842" i="4"/>
  <c r="I5941" i="4"/>
  <c r="L5941" i="4"/>
  <c r="K5941" i="4"/>
  <c r="P5941" i="4"/>
  <c r="O5941" i="4"/>
  <c r="N5941" i="4"/>
  <c r="M5941" i="4"/>
  <c r="H5940" i="4"/>
  <c r="D5841" i="4"/>
  <c r="E5841" i="4"/>
  <c r="J5940" i="4"/>
  <c r="G5940" i="4"/>
  <c r="F5841" i="4"/>
  <c r="I5940" i="4"/>
  <c r="L5940" i="4"/>
  <c r="K5940" i="4"/>
  <c r="P5940" i="4"/>
  <c r="O5940" i="4"/>
  <c r="N5940" i="4"/>
  <c r="M5940" i="4"/>
  <c r="H5939" i="4"/>
  <c r="D5840" i="4"/>
  <c r="E5840" i="4"/>
  <c r="J5939" i="4"/>
  <c r="G5939" i="4"/>
  <c r="F5840" i="4"/>
  <c r="I5939" i="4"/>
  <c r="L5939" i="4"/>
  <c r="K5939" i="4"/>
  <c r="P5939" i="4"/>
  <c r="O5939" i="4"/>
  <c r="N5939" i="4"/>
  <c r="M5939" i="4"/>
  <c r="H5938" i="4"/>
  <c r="D5839" i="4"/>
  <c r="E5839" i="4"/>
  <c r="J5938" i="4"/>
  <c r="G5938" i="4"/>
  <c r="F5839" i="4"/>
  <c r="I5938" i="4"/>
  <c r="L5938" i="4"/>
  <c r="K5938" i="4"/>
  <c r="P5938" i="4"/>
  <c r="O5938" i="4"/>
  <c r="N5938" i="4"/>
  <c r="M5938" i="4"/>
  <c r="H5937" i="4"/>
  <c r="D5838" i="4"/>
  <c r="E5838" i="4"/>
  <c r="J5937" i="4"/>
  <c r="G5937" i="4"/>
  <c r="F5838" i="4"/>
  <c r="I5937" i="4"/>
  <c r="L5937" i="4"/>
  <c r="K5937" i="4"/>
  <c r="P5937" i="4"/>
  <c r="O5937" i="4"/>
  <c r="N5937" i="4"/>
  <c r="M5937" i="4"/>
  <c r="H5936" i="4"/>
  <c r="D5837" i="4"/>
  <c r="E5837" i="4"/>
  <c r="J5936" i="4"/>
  <c r="G5936" i="4"/>
  <c r="F5837" i="4"/>
  <c r="I5936" i="4"/>
  <c r="L5936" i="4"/>
  <c r="K5936" i="4"/>
  <c r="P5936" i="4"/>
  <c r="O5936" i="4"/>
  <c r="N5936" i="4"/>
  <c r="M5936" i="4"/>
  <c r="H5935" i="4"/>
  <c r="D5836" i="4"/>
  <c r="E5836" i="4"/>
  <c r="J5935" i="4"/>
  <c r="G5935" i="4"/>
  <c r="F5836" i="4"/>
  <c r="I5935" i="4"/>
  <c r="L5935" i="4"/>
  <c r="K5935" i="4"/>
  <c r="P5935" i="4"/>
  <c r="O5935" i="4"/>
  <c r="N5935" i="4"/>
  <c r="M5935" i="4"/>
  <c r="H5934" i="4"/>
  <c r="D5835" i="4"/>
  <c r="E5835" i="4"/>
  <c r="J5934" i="4"/>
  <c r="G5934" i="4"/>
  <c r="F5835" i="4"/>
  <c r="I5934" i="4"/>
  <c r="L5934" i="4"/>
  <c r="K5934" i="4"/>
  <c r="P5934" i="4"/>
  <c r="O5934" i="4"/>
  <c r="N5934" i="4"/>
  <c r="M5934" i="4"/>
  <c r="H5933" i="4"/>
  <c r="D5834" i="4"/>
  <c r="E5834" i="4"/>
  <c r="J5933" i="4"/>
  <c r="G5933" i="4"/>
  <c r="F5834" i="4"/>
  <c r="I5933" i="4"/>
  <c r="L5933" i="4"/>
  <c r="K5933" i="4"/>
  <c r="P5933" i="4"/>
  <c r="O5933" i="4"/>
  <c r="N5933" i="4"/>
  <c r="M5933" i="4"/>
  <c r="H5932" i="4"/>
  <c r="D5833" i="4"/>
  <c r="E5833" i="4"/>
  <c r="J5932" i="4"/>
  <c r="G5932" i="4"/>
  <c r="F5833" i="4"/>
  <c r="I5932" i="4"/>
  <c r="L5932" i="4"/>
  <c r="K5932" i="4"/>
  <c r="P5932" i="4"/>
  <c r="O5932" i="4"/>
  <c r="N5932" i="4"/>
  <c r="M5932" i="4"/>
  <c r="H5931" i="4"/>
  <c r="D5832" i="4"/>
  <c r="E5832" i="4"/>
  <c r="J5931" i="4"/>
  <c r="G5931" i="4"/>
  <c r="F5832" i="4"/>
  <c r="I5931" i="4"/>
  <c r="L5931" i="4"/>
  <c r="K5931" i="4"/>
  <c r="P5931" i="4"/>
  <c r="O5931" i="4"/>
  <c r="N5931" i="4"/>
  <c r="M5931" i="4"/>
  <c r="H5930" i="4"/>
  <c r="D5831" i="4"/>
  <c r="E5831" i="4"/>
  <c r="J5930" i="4"/>
  <c r="G5930" i="4"/>
  <c r="F5831" i="4"/>
  <c r="I5930" i="4"/>
  <c r="L5930" i="4"/>
  <c r="K5930" i="4"/>
  <c r="P5930" i="4"/>
  <c r="O5930" i="4"/>
  <c r="N5930" i="4"/>
  <c r="M5930" i="4"/>
  <c r="H5929" i="4"/>
  <c r="D5830" i="4"/>
  <c r="E5830" i="4"/>
  <c r="J5929" i="4"/>
  <c r="G5929" i="4"/>
  <c r="F5830" i="4"/>
  <c r="I5929" i="4"/>
  <c r="L5929" i="4"/>
  <c r="K5929" i="4"/>
  <c r="P5929" i="4"/>
  <c r="O5929" i="4"/>
  <c r="N5929" i="4"/>
  <c r="M5929" i="4"/>
  <c r="H5928" i="4"/>
  <c r="D5829" i="4"/>
  <c r="E5829" i="4"/>
  <c r="J5928" i="4"/>
  <c r="G5928" i="4"/>
  <c r="F5829" i="4"/>
  <c r="I5928" i="4"/>
  <c r="L5928" i="4"/>
  <c r="K5928" i="4"/>
  <c r="P5928" i="4"/>
  <c r="O5928" i="4"/>
  <c r="N5928" i="4"/>
  <c r="M5928" i="4"/>
  <c r="H5927" i="4"/>
  <c r="D5828" i="4"/>
  <c r="E5828" i="4"/>
  <c r="J5927" i="4"/>
  <c r="G5927" i="4"/>
  <c r="F5828" i="4"/>
  <c r="I5927" i="4"/>
  <c r="L5927" i="4"/>
  <c r="K5927" i="4"/>
  <c r="P5927" i="4"/>
  <c r="O5927" i="4"/>
  <c r="N5927" i="4"/>
  <c r="M5927" i="4"/>
  <c r="H5926" i="4"/>
  <c r="D5827" i="4"/>
  <c r="E5827" i="4"/>
  <c r="J5926" i="4"/>
  <c r="G5926" i="4"/>
  <c r="F5827" i="4"/>
  <c r="I5926" i="4"/>
  <c r="L5926" i="4"/>
  <c r="K5926" i="4"/>
  <c r="P5926" i="4"/>
  <c r="O5926" i="4"/>
  <c r="N5926" i="4"/>
  <c r="M5926" i="4"/>
  <c r="H5925" i="4"/>
  <c r="D5826" i="4"/>
  <c r="E5826" i="4"/>
  <c r="J5925" i="4"/>
  <c r="G5925" i="4"/>
  <c r="F5826" i="4"/>
  <c r="I5925" i="4"/>
  <c r="L5925" i="4"/>
  <c r="K5925" i="4"/>
  <c r="P5925" i="4"/>
  <c r="O5925" i="4"/>
  <c r="N5925" i="4"/>
  <c r="M5925" i="4"/>
  <c r="H5924" i="4"/>
  <c r="D5825" i="4"/>
  <c r="E5825" i="4"/>
  <c r="J5924" i="4"/>
  <c r="G5924" i="4"/>
  <c r="F5825" i="4"/>
  <c r="I5924" i="4"/>
  <c r="L5924" i="4"/>
  <c r="K5924" i="4"/>
  <c r="P5924" i="4"/>
  <c r="O5924" i="4"/>
  <c r="N5924" i="4"/>
  <c r="M5924" i="4"/>
  <c r="H5923" i="4"/>
  <c r="D5824" i="4"/>
  <c r="E5824" i="4"/>
  <c r="J5923" i="4"/>
  <c r="G5923" i="4"/>
  <c r="F5824" i="4"/>
  <c r="I5923" i="4"/>
  <c r="L5923" i="4"/>
  <c r="K5923" i="4"/>
  <c r="P5923" i="4"/>
  <c r="O5923" i="4"/>
  <c r="N5923" i="4"/>
  <c r="M5923" i="4"/>
  <c r="H5922" i="4"/>
  <c r="D5823" i="4"/>
  <c r="E5823" i="4"/>
  <c r="J5922" i="4"/>
  <c r="G5922" i="4"/>
  <c r="F5823" i="4"/>
  <c r="I5922" i="4"/>
  <c r="L5922" i="4"/>
  <c r="K5922" i="4"/>
  <c r="P5922" i="4"/>
  <c r="O5922" i="4"/>
  <c r="N5922" i="4"/>
  <c r="M5922" i="4"/>
  <c r="H5921" i="4"/>
  <c r="D5822" i="4"/>
  <c r="E5822" i="4"/>
  <c r="J5921" i="4"/>
  <c r="G5921" i="4"/>
  <c r="F5822" i="4"/>
  <c r="I5921" i="4"/>
  <c r="L5921" i="4"/>
  <c r="K5921" i="4"/>
  <c r="P5921" i="4"/>
  <c r="O5921" i="4"/>
  <c r="N5921" i="4"/>
  <c r="M5921" i="4"/>
  <c r="H5920" i="4"/>
  <c r="D5821" i="4"/>
  <c r="E5821" i="4"/>
  <c r="J5920" i="4"/>
  <c r="G5920" i="4"/>
  <c r="F5821" i="4"/>
  <c r="I5920" i="4"/>
  <c r="L5920" i="4"/>
  <c r="K5920" i="4"/>
  <c r="P5920" i="4"/>
  <c r="O5920" i="4"/>
  <c r="N5920" i="4"/>
  <c r="M5920" i="4"/>
  <c r="H5919" i="4"/>
  <c r="D5820" i="4"/>
  <c r="E5820" i="4"/>
  <c r="J5919" i="4"/>
  <c r="G5919" i="4"/>
  <c r="F5820" i="4"/>
  <c r="I5919" i="4"/>
  <c r="L5919" i="4"/>
  <c r="K5919" i="4"/>
  <c r="P5919" i="4"/>
  <c r="O5919" i="4"/>
  <c r="N5919" i="4"/>
  <c r="M5919" i="4"/>
  <c r="H5918" i="4"/>
  <c r="D5819" i="4"/>
  <c r="E5819" i="4"/>
  <c r="J5918" i="4"/>
  <c r="G5918" i="4"/>
  <c r="F5819" i="4"/>
  <c r="I5918" i="4"/>
  <c r="L5918" i="4"/>
  <c r="K5918" i="4"/>
  <c r="P5918" i="4"/>
  <c r="O5918" i="4"/>
  <c r="N5918" i="4"/>
  <c r="M5918" i="4"/>
  <c r="H5917" i="4"/>
  <c r="D5818" i="4"/>
  <c r="E5818" i="4"/>
  <c r="J5917" i="4"/>
  <c r="G5917" i="4"/>
  <c r="F5818" i="4"/>
  <c r="I5917" i="4"/>
  <c r="L5917" i="4"/>
  <c r="K5917" i="4"/>
  <c r="P5917" i="4"/>
  <c r="O5917" i="4"/>
  <c r="N5917" i="4"/>
  <c r="M5917" i="4"/>
  <c r="H5916" i="4"/>
  <c r="D5817" i="4"/>
  <c r="E5817" i="4"/>
  <c r="J5916" i="4"/>
  <c r="G5916" i="4"/>
  <c r="F5817" i="4"/>
  <c r="I5916" i="4"/>
  <c r="L5916" i="4"/>
  <c r="K5916" i="4"/>
  <c r="P5916" i="4"/>
  <c r="O5916" i="4"/>
  <c r="N5916" i="4"/>
  <c r="M5916" i="4"/>
  <c r="H5915" i="4"/>
  <c r="D5816" i="4"/>
  <c r="E5816" i="4"/>
  <c r="J5915" i="4"/>
  <c r="G5915" i="4"/>
  <c r="F5816" i="4"/>
  <c r="I5915" i="4"/>
  <c r="L5915" i="4"/>
  <c r="K5915" i="4"/>
  <c r="P5915" i="4"/>
  <c r="O5915" i="4"/>
  <c r="N5915" i="4"/>
  <c r="M5915" i="4"/>
  <c r="H5914" i="4"/>
  <c r="D5815" i="4"/>
  <c r="E5815" i="4"/>
  <c r="J5914" i="4"/>
  <c r="G5914" i="4"/>
  <c r="F5815" i="4"/>
  <c r="I5914" i="4"/>
  <c r="L5914" i="4"/>
  <c r="K5914" i="4"/>
  <c r="P5914" i="4"/>
  <c r="O5914" i="4"/>
  <c r="N5914" i="4"/>
  <c r="M5914" i="4"/>
  <c r="H5913" i="4"/>
  <c r="D5814" i="4"/>
  <c r="E5814" i="4"/>
  <c r="J5913" i="4"/>
  <c r="G5913" i="4"/>
  <c r="F5814" i="4"/>
  <c r="I5913" i="4"/>
  <c r="L5913" i="4"/>
  <c r="K5913" i="4"/>
  <c r="P5913" i="4"/>
  <c r="O5913" i="4"/>
  <c r="N5913" i="4"/>
  <c r="M5913" i="4"/>
  <c r="H5912" i="4"/>
  <c r="D5813" i="4"/>
  <c r="E5813" i="4"/>
  <c r="J5912" i="4"/>
  <c r="G5912" i="4"/>
  <c r="F5813" i="4"/>
  <c r="I5912" i="4"/>
  <c r="L5912" i="4"/>
  <c r="K5912" i="4"/>
  <c r="P5912" i="4"/>
  <c r="O5912" i="4"/>
  <c r="N5912" i="4"/>
  <c r="M5912" i="4"/>
  <c r="H5911" i="4"/>
  <c r="D5812" i="4"/>
  <c r="E5812" i="4"/>
  <c r="J5911" i="4"/>
  <c r="G5911" i="4"/>
  <c r="F5812" i="4"/>
  <c r="I5911" i="4"/>
  <c r="L5911" i="4"/>
  <c r="K5911" i="4"/>
  <c r="P5911" i="4"/>
  <c r="O5911" i="4"/>
  <c r="N5911" i="4"/>
  <c r="M5911" i="4"/>
  <c r="H5910" i="4"/>
  <c r="D5811" i="4"/>
  <c r="E5811" i="4"/>
  <c r="J5910" i="4"/>
  <c r="G5910" i="4"/>
  <c r="F5811" i="4"/>
  <c r="I5910" i="4"/>
  <c r="L5910" i="4"/>
  <c r="K5910" i="4"/>
  <c r="P5910" i="4"/>
  <c r="O5910" i="4"/>
  <c r="N5910" i="4"/>
  <c r="M5910" i="4"/>
  <c r="H5909" i="4"/>
  <c r="D5810" i="4"/>
  <c r="E5810" i="4"/>
  <c r="J5909" i="4"/>
  <c r="G5909" i="4"/>
  <c r="F5810" i="4"/>
  <c r="I5909" i="4"/>
  <c r="L5909" i="4"/>
  <c r="K5909" i="4"/>
  <c r="P5909" i="4"/>
  <c r="O5909" i="4"/>
  <c r="N5909" i="4"/>
  <c r="M5909" i="4"/>
  <c r="H5908" i="4"/>
  <c r="D5809" i="4"/>
  <c r="E5809" i="4"/>
  <c r="J5908" i="4"/>
  <c r="G5908" i="4"/>
  <c r="F5809" i="4"/>
  <c r="I5908" i="4"/>
  <c r="L5908" i="4"/>
  <c r="K5908" i="4"/>
  <c r="P5908" i="4"/>
  <c r="O5908" i="4"/>
  <c r="N5908" i="4"/>
  <c r="M5908" i="4"/>
  <c r="H5907" i="4"/>
  <c r="D5808" i="4"/>
  <c r="E5808" i="4"/>
  <c r="J5907" i="4"/>
  <c r="G5907" i="4"/>
  <c r="F5808" i="4"/>
  <c r="I5907" i="4"/>
  <c r="L5907" i="4"/>
  <c r="K5907" i="4"/>
  <c r="P5907" i="4"/>
  <c r="O5907" i="4"/>
  <c r="N5907" i="4"/>
  <c r="M5907" i="4"/>
  <c r="H5906" i="4"/>
  <c r="D5807" i="4"/>
  <c r="E5807" i="4"/>
  <c r="J5906" i="4"/>
  <c r="G5906" i="4"/>
  <c r="F5807" i="4"/>
  <c r="I5906" i="4"/>
  <c r="L5906" i="4"/>
  <c r="K5906" i="4"/>
  <c r="P5906" i="4"/>
  <c r="O5906" i="4"/>
  <c r="N5906" i="4"/>
  <c r="M5906" i="4"/>
  <c r="H5905" i="4"/>
  <c r="D5806" i="4"/>
  <c r="E5806" i="4"/>
  <c r="J5905" i="4"/>
  <c r="G5905" i="4"/>
  <c r="F5806" i="4"/>
  <c r="I5905" i="4"/>
  <c r="L5905" i="4"/>
  <c r="K5905" i="4"/>
  <c r="P5905" i="4"/>
  <c r="O5905" i="4"/>
  <c r="N5905" i="4"/>
  <c r="M5905" i="4"/>
  <c r="H5904" i="4"/>
  <c r="D5805" i="4"/>
  <c r="E5805" i="4"/>
  <c r="J5904" i="4"/>
  <c r="G5904" i="4"/>
  <c r="F5805" i="4"/>
  <c r="I5904" i="4"/>
  <c r="L5904" i="4"/>
  <c r="K5904" i="4"/>
  <c r="P5904" i="4"/>
  <c r="O5904" i="4"/>
  <c r="N5904" i="4"/>
  <c r="M5904" i="4"/>
  <c r="H5903" i="4"/>
  <c r="D5804" i="4"/>
  <c r="E5804" i="4"/>
  <c r="J5903" i="4"/>
  <c r="G5903" i="4"/>
  <c r="F5804" i="4"/>
  <c r="I5903" i="4"/>
  <c r="L5903" i="4"/>
  <c r="K5903" i="4"/>
  <c r="P5903" i="4"/>
  <c r="O5903" i="4"/>
  <c r="N5903" i="4"/>
  <c r="M5903" i="4"/>
  <c r="H5902" i="4"/>
  <c r="D5803" i="4"/>
  <c r="E5803" i="4"/>
  <c r="J5902" i="4"/>
  <c r="G5902" i="4"/>
  <c r="F5803" i="4"/>
  <c r="I5902" i="4"/>
  <c r="L5902" i="4"/>
  <c r="K5902" i="4"/>
  <c r="P5902" i="4"/>
  <c r="O5902" i="4"/>
  <c r="N5902" i="4"/>
  <c r="M5902" i="4"/>
  <c r="H5901" i="4"/>
  <c r="D5802" i="4"/>
  <c r="E5802" i="4"/>
  <c r="J5901" i="4"/>
  <c r="G5901" i="4"/>
  <c r="F5802" i="4"/>
  <c r="I5901" i="4"/>
  <c r="L5901" i="4"/>
  <c r="K5901" i="4"/>
  <c r="P5901" i="4"/>
  <c r="O5901" i="4"/>
  <c r="N5901" i="4"/>
  <c r="M5901" i="4"/>
  <c r="H5900" i="4"/>
  <c r="D5801" i="4"/>
  <c r="E5801" i="4"/>
  <c r="J5900" i="4"/>
  <c r="G5900" i="4"/>
  <c r="F5801" i="4"/>
  <c r="I5900" i="4"/>
  <c r="L5900" i="4"/>
  <c r="K5900" i="4"/>
  <c r="P5900" i="4"/>
  <c r="O5900" i="4"/>
  <c r="N5900" i="4"/>
  <c r="M5900" i="4"/>
  <c r="H5899" i="4"/>
  <c r="D5800" i="4"/>
  <c r="E5800" i="4"/>
  <c r="J5899" i="4"/>
  <c r="G5899" i="4"/>
  <c r="F5800" i="4"/>
  <c r="I5899" i="4"/>
  <c r="L5899" i="4"/>
  <c r="K5899" i="4"/>
  <c r="P5899" i="4"/>
  <c r="O5899" i="4"/>
  <c r="N5899" i="4"/>
  <c r="M5899" i="4"/>
  <c r="H5898" i="4"/>
  <c r="D5799" i="4"/>
  <c r="E5799" i="4"/>
  <c r="J5898" i="4"/>
  <c r="G5898" i="4"/>
  <c r="F5799" i="4"/>
  <c r="I5898" i="4"/>
  <c r="L5898" i="4"/>
  <c r="K5898" i="4"/>
  <c r="P5898" i="4"/>
  <c r="O5898" i="4"/>
  <c r="N5898" i="4"/>
  <c r="M5898" i="4"/>
  <c r="H5897" i="4"/>
  <c r="D5798" i="4"/>
  <c r="E5798" i="4"/>
  <c r="J5897" i="4"/>
  <c r="G5897" i="4"/>
  <c r="F5798" i="4"/>
  <c r="I5897" i="4"/>
  <c r="L5897" i="4"/>
  <c r="K5897" i="4"/>
  <c r="P5897" i="4"/>
  <c r="O5897" i="4"/>
  <c r="N5897" i="4"/>
  <c r="M5897" i="4"/>
  <c r="H5896" i="4"/>
  <c r="D5797" i="4"/>
  <c r="E5797" i="4"/>
  <c r="J5896" i="4"/>
  <c r="G5896" i="4"/>
  <c r="F5797" i="4"/>
  <c r="I5896" i="4"/>
  <c r="L5896" i="4"/>
  <c r="K5896" i="4"/>
  <c r="P5896" i="4"/>
  <c r="O5896" i="4"/>
  <c r="N5896" i="4"/>
  <c r="M5896" i="4"/>
  <c r="H5895" i="4"/>
  <c r="D5796" i="4"/>
  <c r="E5796" i="4"/>
  <c r="J5895" i="4"/>
  <c r="G5895" i="4"/>
  <c r="F5796" i="4"/>
  <c r="I5895" i="4"/>
  <c r="L5895" i="4"/>
  <c r="K5895" i="4"/>
  <c r="P5895" i="4"/>
  <c r="O5895" i="4"/>
  <c r="N5895" i="4"/>
  <c r="M5895" i="4"/>
  <c r="H5894" i="4"/>
  <c r="D5795" i="4"/>
  <c r="E5795" i="4"/>
  <c r="J5894" i="4"/>
  <c r="G5894" i="4"/>
  <c r="F5795" i="4"/>
  <c r="I5894" i="4"/>
  <c r="L5894" i="4"/>
  <c r="K5894" i="4"/>
  <c r="P5894" i="4"/>
  <c r="O5894" i="4"/>
  <c r="N5894" i="4"/>
  <c r="M5894" i="4"/>
  <c r="H5893" i="4"/>
  <c r="D5794" i="4"/>
  <c r="E5794" i="4"/>
  <c r="J5893" i="4"/>
  <c r="G5893" i="4"/>
  <c r="F5794" i="4"/>
  <c r="I5893" i="4"/>
  <c r="L5893" i="4"/>
  <c r="K5893" i="4"/>
  <c r="P5893" i="4"/>
  <c r="O5893" i="4"/>
  <c r="N5893" i="4"/>
  <c r="M5893" i="4"/>
  <c r="H5892" i="4"/>
  <c r="D5793" i="4"/>
  <c r="E5793" i="4"/>
  <c r="J5892" i="4"/>
  <c r="G5892" i="4"/>
  <c r="F5793" i="4"/>
  <c r="I5892" i="4"/>
  <c r="L5892" i="4"/>
  <c r="K5892" i="4"/>
  <c r="P5892" i="4"/>
  <c r="O5892" i="4"/>
  <c r="N5892" i="4"/>
  <c r="M5892" i="4"/>
  <c r="H5891" i="4"/>
  <c r="D5792" i="4"/>
  <c r="E5792" i="4"/>
  <c r="J5891" i="4"/>
  <c r="G5891" i="4"/>
  <c r="F5792" i="4"/>
  <c r="I5891" i="4"/>
  <c r="L5891" i="4"/>
  <c r="K5891" i="4"/>
  <c r="P5891" i="4"/>
  <c r="O5891" i="4"/>
  <c r="N5891" i="4"/>
  <c r="M5891" i="4"/>
  <c r="H5890" i="4"/>
  <c r="D5791" i="4"/>
  <c r="E5791" i="4"/>
  <c r="J5890" i="4"/>
  <c r="G5890" i="4"/>
  <c r="F5791" i="4"/>
  <c r="I5890" i="4"/>
  <c r="L5890" i="4"/>
  <c r="K5890" i="4"/>
  <c r="P5890" i="4"/>
  <c r="O5890" i="4"/>
  <c r="N5890" i="4"/>
  <c r="M5890" i="4"/>
  <c r="H5889" i="4"/>
  <c r="D5790" i="4"/>
  <c r="E5790" i="4"/>
  <c r="J5889" i="4"/>
  <c r="G5889" i="4"/>
  <c r="F5790" i="4"/>
  <c r="I5889" i="4"/>
  <c r="L5889" i="4"/>
  <c r="K5889" i="4"/>
  <c r="P5889" i="4"/>
  <c r="O5889" i="4"/>
  <c r="N5889" i="4"/>
  <c r="M5889" i="4"/>
  <c r="H5888" i="4"/>
  <c r="D5789" i="4"/>
  <c r="E5789" i="4"/>
  <c r="J5888" i="4"/>
  <c r="G5888" i="4"/>
  <c r="F5789" i="4"/>
  <c r="I5888" i="4"/>
  <c r="L5888" i="4"/>
  <c r="K5888" i="4"/>
  <c r="P5888" i="4"/>
  <c r="O5888" i="4"/>
  <c r="N5888" i="4"/>
  <c r="M5888" i="4"/>
  <c r="H5887" i="4"/>
  <c r="D5788" i="4"/>
  <c r="E5788" i="4"/>
  <c r="J5887" i="4"/>
  <c r="G5887" i="4"/>
  <c r="F5788" i="4"/>
  <c r="I5887" i="4"/>
  <c r="L5887" i="4"/>
  <c r="K5887" i="4"/>
  <c r="P5887" i="4"/>
  <c r="O5887" i="4"/>
  <c r="N5887" i="4"/>
  <c r="M5887" i="4"/>
  <c r="H5886" i="4"/>
  <c r="D5787" i="4"/>
  <c r="E5787" i="4"/>
  <c r="J5886" i="4"/>
  <c r="G5886" i="4"/>
  <c r="F5787" i="4"/>
  <c r="I5886" i="4"/>
  <c r="L5886" i="4"/>
  <c r="K5886" i="4"/>
  <c r="P5886" i="4"/>
  <c r="O5886" i="4"/>
  <c r="N5886" i="4"/>
  <c r="M5886" i="4"/>
  <c r="H5885" i="4"/>
  <c r="D5786" i="4"/>
  <c r="E5786" i="4"/>
  <c r="J5885" i="4"/>
  <c r="G5885" i="4"/>
  <c r="F5786" i="4"/>
  <c r="I5885" i="4"/>
  <c r="L5885" i="4"/>
  <c r="K5885" i="4"/>
  <c r="P5885" i="4"/>
  <c r="O5885" i="4"/>
  <c r="N5885" i="4"/>
  <c r="M5885" i="4"/>
  <c r="H5884" i="4"/>
  <c r="D5785" i="4"/>
  <c r="E5785" i="4"/>
  <c r="J5884" i="4"/>
  <c r="G5884" i="4"/>
  <c r="F5785" i="4"/>
  <c r="I5884" i="4"/>
  <c r="L5884" i="4"/>
  <c r="K5884" i="4"/>
  <c r="P5884" i="4"/>
  <c r="O5884" i="4"/>
  <c r="N5884" i="4"/>
  <c r="M5884" i="4"/>
  <c r="H5883" i="4"/>
  <c r="D5784" i="4"/>
  <c r="E5784" i="4"/>
  <c r="J5883" i="4"/>
  <c r="G5883" i="4"/>
  <c r="F5784" i="4"/>
  <c r="I5883" i="4"/>
  <c r="L5883" i="4"/>
  <c r="K5883" i="4"/>
  <c r="P5883" i="4"/>
  <c r="O5883" i="4"/>
  <c r="N5883" i="4"/>
  <c r="M5883" i="4"/>
  <c r="H5882" i="4"/>
  <c r="D5783" i="4"/>
  <c r="E5783" i="4"/>
  <c r="J5882" i="4"/>
  <c r="G5882" i="4"/>
  <c r="F5783" i="4"/>
  <c r="I5882" i="4"/>
  <c r="L5882" i="4"/>
  <c r="K5882" i="4"/>
  <c r="P5882" i="4"/>
  <c r="O5882" i="4"/>
  <c r="N5882" i="4"/>
  <c r="M5882" i="4"/>
  <c r="H5881" i="4"/>
  <c r="D5782" i="4"/>
  <c r="E5782" i="4"/>
  <c r="J5881" i="4"/>
  <c r="G5881" i="4"/>
  <c r="F5782" i="4"/>
  <c r="I5881" i="4"/>
  <c r="L5881" i="4"/>
  <c r="K5881" i="4"/>
  <c r="P5881" i="4"/>
  <c r="O5881" i="4"/>
  <c r="N5881" i="4"/>
  <c r="M5881" i="4"/>
  <c r="H5880" i="4"/>
  <c r="D5781" i="4"/>
  <c r="E5781" i="4"/>
  <c r="J5880" i="4"/>
  <c r="G5880" i="4"/>
  <c r="F5781" i="4"/>
  <c r="I5880" i="4"/>
  <c r="L5880" i="4"/>
  <c r="K5880" i="4"/>
  <c r="P5880" i="4"/>
  <c r="O5880" i="4"/>
  <c r="N5880" i="4"/>
  <c r="M5880" i="4"/>
  <c r="H5879" i="4"/>
  <c r="D5780" i="4"/>
  <c r="E5780" i="4"/>
  <c r="J5879" i="4"/>
  <c r="G5879" i="4"/>
  <c r="F5780" i="4"/>
  <c r="I5879" i="4"/>
  <c r="L5879" i="4"/>
  <c r="K5879" i="4"/>
  <c r="P5879" i="4"/>
  <c r="O5879" i="4"/>
  <c r="N5879" i="4"/>
  <c r="M5879" i="4"/>
  <c r="H5878" i="4"/>
  <c r="D5779" i="4"/>
  <c r="E5779" i="4"/>
  <c r="J5878" i="4"/>
  <c r="G5878" i="4"/>
  <c r="F5779" i="4"/>
  <c r="I5878" i="4"/>
  <c r="L5878" i="4"/>
  <c r="K5878" i="4"/>
  <c r="P5878" i="4"/>
  <c r="O5878" i="4"/>
  <c r="N5878" i="4"/>
  <c r="M5878" i="4"/>
  <c r="H5877" i="4"/>
  <c r="D5778" i="4"/>
  <c r="E5778" i="4"/>
  <c r="J5877" i="4"/>
  <c r="G5877" i="4"/>
  <c r="F5778" i="4"/>
  <c r="I5877" i="4"/>
  <c r="L5877" i="4"/>
  <c r="K5877" i="4"/>
  <c r="P5877" i="4"/>
  <c r="O5877" i="4"/>
  <c r="N5877" i="4"/>
  <c r="M5877" i="4"/>
  <c r="H5876" i="4"/>
  <c r="D5777" i="4"/>
  <c r="E5777" i="4"/>
  <c r="J5876" i="4"/>
  <c r="G5876" i="4"/>
  <c r="F5777" i="4"/>
  <c r="I5876" i="4"/>
  <c r="L5876" i="4"/>
  <c r="K5876" i="4"/>
  <c r="P5876" i="4"/>
  <c r="O5876" i="4"/>
  <c r="N5876" i="4"/>
  <c r="M5876" i="4"/>
  <c r="H5875" i="4"/>
  <c r="D5776" i="4"/>
  <c r="E5776" i="4"/>
  <c r="J5875" i="4"/>
  <c r="G5875" i="4"/>
  <c r="F5776" i="4"/>
  <c r="I5875" i="4"/>
  <c r="L5875" i="4"/>
  <c r="K5875" i="4"/>
  <c r="P5875" i="4"/>
  <c r="O5875" i="4"/>
  <c r="N5875" i="4"/>
  <c r="M5875" i="4"/>
  <c r="H5874" i="4"/>
  <c r="D5775" i="4"/>
  <c r="E5775" i="4"/>
  <c r="J5874" i="4"/>
  <c r="G5874" i="4"/>
  <c r="F5775" i="4"/>
  <c r="I5874" i="4"/>
  <c r="L5874" i="4"/>
  <c r="K5874" i="4"/>
  <c r="P5874" i="4"/>
  <c r="O5874" i="4"/>
  <c r="N5874" i="4"/>
  <c r="M5874" i="4"/>
  <c r="H5873" i="4"/>
  <c r="D5774" i="4"/>
  <c r="E5774" i="4"/>
  <c r="J5873" i="4"/>
  <c r="G5873" i="4"/>
  <c r="F5774" i="4"/>
  <c r="I5873" i="4"/>
  <c r="L5873" i="4"/>
  <c r="K5873" i="4"/>
  <c r="P5873" i="4"/>
  <c r="O5873" i="4"/>
  <c r="N5873" i="4"/>
  <c r="M5873" i="4"/>
  <c r="H5872" i="4"/>
  <c r="D5773" i="4"/>
  <c r="E5773" i="4"/>
  <c r="J5872" i="4"/>
  <c r="G5872" i="4"/>
  <c r="F5773" i="4"/>
  <c r="I5872" i="4"/>
  <c r="L5872" i="4"/>
  <c r="K5872" i="4"/>
  <c r="P5872" i="4"/>
  <c r="O5872" i="4"/>
  <c r="N5872" i="4"/>
  <c r="M5872" i="4"/>
  <c r="H5871" i="4"/>
  <c r="D5772" i="4"/>
  <c r="E5772" i="4"/>
  <c r="J5871" i="4"/>
  <c r="G5871" i="4"/>
  <c r="F5772" i="4"/>
  <c r="I5871" i="4"/>
  <c r="L5871" i="4"/>
  <c r="K5871" i="4"/>
  <c r="P5871" i="4"/>
  <c r="O5871" i="4"/>
  <c r="N5871" i="4"/>
  <c r="M5871" i="4"/>
  <c r="H5870" i="4"/>
  <c r="D5771" i="4"/>
  <c r="E5771" i="4"/>
  <c r="J5870" i="4"/>
  <c r="G5870" i="4"/>
  <c r="F5771" i="4"/>
  <c r="I5870" i="4"/>
  <c r="L5870" i="4"/>
  <c r="K5870" i="4"/>
  <c r="P5870" i="4"/>
  <c r="O5870" i="4"/>
  <c r="N5870" i="4"/>
  <c r="M5870" i="4"/>
  <c r="H5869" i="4"/>
  <c r="D5770" i="4"/>
  <c r="E5770" i="4"/>
  <c r="J5869" i="4"/>
  <c r="G5869" i="4"/>
  <c r="F5770" i="4"/>
  <c r="I5869" i="4"/>
  <c r="L5869" i="4"/>
  <c r="K5869" i="4"/>
  <c r="P5869" i="4"/>
  <c r="O5869" i="4"/>
  <c r="N5869" i="4"/>
  <c r="M5869" i="4"/>
  <c r="H5868" i="4"/>
  <c r="D5769" i="4"/>
  <c r="E5769" i="4"/>
  <c r="J5868" i="4"/>
  <c r="G5868" i="4"/>
  <c r="F5769" i="4"/>
  <c r="I5868" i="4"/>
  <c r="L5868" i="4"/>
  <c r="K5868" i="4"/>
  <c r="P5868" i="4"/>
  <c r="O5868" i="4"/>
  <c r="N5868" i="4"/>
  <c r="M5868" i="4"/>
  <c r="H5867" i="4"/>
  <c r="D5768" i="4"/>
  <c r="E5768" i="4"/>
  <c r="J5867" i="4"/>
  <c r="G5867" i="4"/>
  <c r="F5768" i="4"/>
  <c r="I5867" i="4"/>
  <c r="L5867" i="4"/>
  <c r="K5867" i="4"/>
  <c r="P5867" i="4"/>
  <c r="O5867" i="4"/>
  <c r="N5867" i="4"/>
  <c r="M5867" i="4"/>
  <c r="H5866" i="4"/>
  <c r="D5767" i="4"/>
  <c r="E5767" i="4"/>
  <c r="J5866" i="4"/>
  <c r="G5866" i="4"/>
  <c r="F5767" i="4"/>
  <c r="I5866" i="4"/>
  <c r="L5866" i="4"/>
  <c r="K5866" i="4"/>
  <c r="P5866" i="4"/>
  <c r="O5866" i="4"/>
  <c r="N5866" i="4"/>
  <c r="M5866" i="4"/>
  <c r="H5865" i="4"/>
  <c r="D5766" i="4"/>
  <c r="E5766" i="4"/>
  <c r="J5865" i="4"/>
  <c r="G5865" i="4"/>
  <c r="F5766" i="4"/>
  <c r="I5865" i="4"/>
  <c r="L5865" i="4"/>
  <c r="K5865" i="4"/>
  <c r="P5865" i="4"/>
  <c r="O5865" i="4"/>
  <c r="N5865" i="4"/>
  <c r="M5865" i="4"/>
  <c r="H5864" i="4"/>
  <c r="D5765" i="4"/>
  <c r="E5765" i="4"/>
  <c r="J5864" i="4"/>
  <c r="G5864" i="4"/>
  <c r="F5765" i="4"/>
  <c r="I5864" i="4"/>
  <c r="L5864" i="4"/>
  <c r="K5864" i="4"/>
  <c r="P5864" i="4"/>
  <c r="O5864" i="4"/>
  <c r="N5864" i="4"/>
  <c r="M5864" i="4"/>
  <c r="H5863" i="4"/>
  <c r="D5764" i="4"/>
  <c r="E5764" i="4"/>
  <c r="J5863" i="4"/>
  <c r="G5863" i="4"/>
  <c r="F5764" i="4"/>
  <c r="I5863" i="4"/>
  <c r="L5863" i="4"/>
  <c r="K5863" i="4"/>
  <c r="P5863" i="4"/>
  <c r="O5863" i="4"/>
  <c r="N5863" i="4"/>
  <c r="M5863" i="4"/>
  <c r="H5862" i="4"/>
  <c r="D5763" i="4"/>
  <c r="E5763" i="4"/>
  <c r="J5862" i="4"/>
  <c r="G5862" i="4"/>
  <c r="F5763" i="4"/>
  <c r="I5862" i="4"/>
  <c r="L5862" i="4"/>
  <c r="K5862" i="4"/>
  <c r="P5862" i="4"/>
  <c r="O5862" i="4"/>
  <c r="N5862" i="4"/>
  <c r="M5862" i="4"/>
  <c r="H5861" i="4"/>
  <c r="D5762" i="4"/>
  <c r="E5762" i="4"/>
  <c r="J5861" i="4"/>
  <c r="G5861" i="4"/>
  <c r="F5762" i="4"/>
  <c r="I5861" i="4"/>
  <c r="L5861" i="4"/>
  <c r="K5861" i="4"/>
  <c r="P5861" i="4"/>
  <c r="O5861" i="4"/>
  <c r="N5861" i="4"/>
  <c r="M5861" i="4"/>
  <c r="H5860" i="4"/>
  <c r="D5761" i="4"/>
  <c r="E5761" i="4"/>
  <c r="J5860" i="4"/>
  <c r="G5860" i="4"/>
  <c r="F5761" i="4"/>
  <c r="I5860" i="4"/>
  <c r="L5860" i="4"/>
  <c r="K5860" i="4"/>
  <c r="P5860" i="4"/>
  <c r="O5860" i="4"/>
  <c r="N5860" i="4"/>
  <c r="M5860" i="4"/>
  <c r="H5859" i="4"/>
  <c r="D5760" i="4"/>
  <c r="E5760" i="4"/>
  <c r="J5859" i="4"/>
  <c r="G5859" i="4"/>
  <c r="F5760" i="4"/>
  <c r="I5859" i="4"/>
  <c r="L5859" i="4"/>
  <c r="K5859" i="4"/>
  <c r="P5859" i="4"/>
  <c r="O5859" i="4"/>
  <c r="N5859" i="4"/>
  <c r="M5859" i="4"/>
  <c r="H5858" i="4"/>
  <c r="D5759" i="4"/>
  <c r="E5759" i="4"/>
  <c r="J5858" i="4"/>
  <c r="G5858" i="4"/>
  <c r="F5759" i="4"/>
  <c r="I5858" i="4"/>
  <c r="L5858" i="4"/>
  <c r="K5858" i="4"/>
  <c r="P5858" i="4"/>
  <c r="O5858" i="4"/>
  <c r="N5858" i="4"/>
  <c r="M5858" i="4"/>
  <c r="H5857" i="4"/>
  <c r="D5758" i="4"/>
  <c r="E5758" i="4"/>
  <c r="J5857" i="4"/>
  <c r="G5857" i="4"/>
  <c r="F5758" i="4"/>
  <c r="I5857" i="4"/>
  <c r="L5857" i="4"/>
  <c r="K5857" i="4"/>
  <c r="P5857" i="4"/>
  <c r="O5857" i="4"/>
  <c r="N5857" i="4"/>
  <c r="M5857" i="4"/>
  <c r="H5856" i="4"/>
  <c r="D5757" i="4"/>
  <c r="E5757" i="4"/>
  <c r="J5856" i="4"/>
  <c r="G5856" i="4"/>
  <c r="F5757" i="4"/>
  <c r="I5856" i="4"/>
  <c r="L5856" i="4"/>
  <c r="K5856" i="4"/>
  <c r="P5856" i="4"/>
  <c r="O5856" i="4"/>
  <c r="N5856" i="4"/>
  <c r="M5856" i="4"/>
  <c r="H5855" i="4"/>
  <c r="D5756" i="4"/>
  <c r="E5756" i="4"/>
  <c r="J5855" i="4"/>
  <c r="G5855" i="4"/>
  <c r="F5756" i="4"/>
  <c r="I5855" i="4"/>
  <c r="L5855" i="4"/>
  <c r="K5855" i="4"/>
  <c r="P5855" i="4"/>
  <c r="O5855" i="4"/>
  <c r="N5855" i="4"/>
  <c r="M5855" i="4"/>
  <c r="H5854" i="4"/>
  <c r="D5755" i="4"/>
  <c r="E5755" i="4"/>
  <c r="J5854" i="4"/>
  <c r="G5854" i="4"/>
  <c r="F5755" i="4"/>
  <c r="I5854" i="4"/>
  <c r="L5854" i="4"/>
  <c r="K5854" i="4"/>
  <c r="P5854" i="4"/>
  <c r="O5854" i="4"/>
  <c r="N5854" i="4"/>
  <c r="M5854" i="4"/>
  <c r="H5853" i="4"/>
  <c r="D5754" i="4"/>
  <c r="E5754" i="4"/>
  <c r="J5853" i="4"/>
  <c r="G5853" i="4"/>
  <c r="F5754" i="4"/>
  <c r="I5853" i="4"/>
  <c r="L5853" i="4"/>
  <c r="K5853" i="4"/>
  <c r="P5853" i="4"/>
  <c r="O5853" i="4"/>
  <c r="N5853" i="4"/>
  <c r="M5853" i="4"/>
  <c r="H5852" i="4"/>
  <c r="D5753" i="4"/>
  <c r="E5753" i="4"/>
  <c r="J5852" i="4"/>
  <c r="G5852" i="4"/>
  <c r="F5753" i="4"/>
  <c r="I5852" i="4"/>
  <c r="L5852" i="4"/>
  <c r="K5852" i="4"/>
  <c r="P5852" i="4"/>
  <c r="O5852" i="4"/>
  <c r="N5852" i="4"/>
  <c r="M5852" i="4"/>
  <c r="H5851" i="4"/>
  <c r="D5752" i="4"/>
  <c r="E5752" i="4"/>
  <c r="J5851" i="4"/>
  <c r="G5851" i="4"/>
  <c r="F5752" i="4"/>
  <c r="I5851" i="4"/>
  <c r="L5851" i="4"/>
  <c r="K5851" i="4"/>
  <c r="P5851" i="4"/>
  <c r="O5851" i="4"/>
  <c r="N5851" i="4"/>
  <c r="M5851" i="4"/>
  <c r="H5850" i="4"/>
  <c r="D5751" i="4"/>
  <c r="E5751" i="4"/>
  <c r="J5850" i="4"/>
  <c r="G5850" i="4"/>
  <c r="F5751" i="4"/>
  <c r="I5850" i="4"/>
  <c r="L5850" i="4"/>
  <c r="K5850" i="4"/>
  <c r="P5850" i="4"/>
  <c r="O5850" i="4"/>
  <c r="N5850" i="4"/>
  <c r="M5850" i="4"/>
  <c r="H5849" i="4"/>
  <c r="D5750" i="4"/>
  <c r="E5750" i="4"/>
  <c r="J5849" i="4"/>
  <c r="G5849" i="4"/>
  <c r="F5750" i="4"/>
  <c r="I5849" i="4"/>
  <c r="L5849" i="4"/>
  <c r="K5849" i="4"/>
  <c r="P5849" i="4"/>
  <c r="O5849" i="4"/>
  <c r="N5849" i="4"/>
  <c r="M5849" i="4"/>
  <c r="H5848" i="4"/>
  <c r="D5749" i="4"/>
  <c r="E5749" i="4"/>
  <c r="J5848" i="4"/>
  <c r="G5848" i="4"/>
  <c r="F5749" i="4"/>
  <c r="I5848" i="4"/>
  <c r="L5848" i="4"/>
  <c r="K5848" i="4"/>
  <c r="P5848" i="4"/>
  <c r="O5848" i="4"/>
  <c r="N5848" i="4"/>
  <c r="M5848" i="4"/>
  <c r="H5847" i="4"/>
  <c r="D5748" i="4"/>
  <c r="E5748" i="4"/>
  <c r="J5847" i="4"/>
  <c r="G5847" i="4"/>
  <c r="F5748" i="4"/>
  <c r="I5847" i="4"/>
  <c r="L5847" i="4"/>
  <c r="K5847" i="4"/>
  <c r="P5847" i="4"/>
  <c r="O5847" i="4"/>
  <c r="N5847" i="4"/>
  <c r="M5847" i="4"/>
  <c r="H5846" i="4"/>
  <c r="D5747" i="4"/>
  <c r="E5747" i="4"/>
  <c r="J5846" i="4"/>
  <c r="G5846" i="4"/>
  <c r="F5747" i="4"/>
  <c r="I5846" i="4"/>
  <c r="L5846" i="4"/>
  <c r="K5846" i="4"/>
  <c r="P5846" i="4"/>
  <c r="O5846" i="4"/>
  <c r="N5846" i="4"/>
  <c r="M5846" i="4"/>
  <c r="H5845" i="4"/>
  <c r="D5746" i="4"/>
  <c r="E5746" i="4"/>
  <c r="J5845" i="4"/>
  <c r="G5845" i="4"/>
  <c r="F5746" i="4"/>
  <c r="I5845" i="4"/>
  <c r="L5845" i="4"/>
  <c r="K5845" i="4"/>
  <c r="P5845" i="4"/>
  <c r="O5845" i="4"/>
  <c r="N5845" i="4"/>
  <c r="M5845" i="4"/>
  <c r="H5844" i="4"/>
  <c r="D5745" i="4"/>
  <c r="E5745" i="4"/>
  <c r="J5844" i="4"/>
  <c r="G5844" i="4"/>
  <c r="F5745" i="4"/>
  <c r="I5844" i="4"/>
  <c r="L5844" i="4"/>
  <c r="K5844" i="4"/>
  <c r="P5844" i="4"/>
  <c r="O5844" i="4"/>
  <c r="N5844" i="4"/>
  <c r="M5844" i="4"/>
  <c r="H5843" i="4"/>
  <c r="D5744" i="4"/>
  <c r="E5744" i="4"/>
  <c r="J5843" i="4"/>
  <c r="G5843" i="4"/>
  <c r="F5744" i="4"/>
  <c r="I5843" i="4"/>
  <c r="L5843" i="4"/>
  <c r="K5843" i="4"/>
  <c r="P5843" i="4"/>
  <c r="O5843" i="4"/>
  <c r="N5843" i="4"/>
  <c r="M5843" i="4"/>
  <c r="H5842" i="4"/>
  <c r="D5743" i="4"/>
  <c r="E5743" i="4"/>
  <c r="J5842" i="4"/>
  <c r="G5842" i="4"/>
  <c r="F5743" i="4"/>
  <c r="I5842" i="4"/>
  <c r="L5842" i="4"/>
  <c r="K5842" i="4"/>
  <c r="P5842" i="4"/>
  <c r="O5842" i="4"/>
  <c r="N5842" i="4"/>
  <c r="M5842" i="4"/>
  <c r="H5841" i="4"/>
  <c r="D5742" i="4"/>
  <c r="E5742" i="4"/>
  <c r="J5841" i="4"/>
  <c r="G5841" i="4"/>
  <c r="F5742" i="4"/>
  <c r="I5841" i="4"/>
  <c r="L5841" i="4"/>
  <c r="K5841" i="4"/>
  <c r="P5841" i="4"/>
  <c r="O5841" i="4"/>
  <c r="N5841" i="4"/>
  <c r="M5841" i="4"/>
  <c r="H5840" i="4"/>
  <c r="D5741" i="4"/>
  <c r="E5741" i="4"/>
  <c r="J5840" i="4"/>
  <c r="G5840" i="4"/>
  <c r="F5741" i="4"/>
  <c r="I5840" i="4"/>
  <c r="L5840" i="4"/>
  <c r="K5840" i="4"/>
  <c r="P5840" i="4"/>
  <c r="O5840" i="4"/>
  <c r="N5840" i="4"/>
  <c r="M5840" i="4"/>
  <c r="H5839" i="4"/>
  <c r="D5740" i="4"/>
  <c r="E5740" i="4"/>
  <c r="J5839" i="4"/>
  <c r="G5839" i="4"/>
  <c r="F5740" i="4"/>
  <c r="I5839" i="4"/>
  <c r="L5839" i="4"/>
  <c r="K5839" i="4"/>
  <c r="P5839" i="4"/>
  <c r="O5839" i="4"/>
  <c r="N5839" i="4"/>
  <c r="M5839" i="4"/>
  <c r="H5838" i="4"/>
  <c r="D5739" i="4"/>
  <c r="E5739" i="4"/>
  <c r="J5838" i="4"/>
  <c r="G5838" i="4"/>
  <c r="F5739" i="4"/>
  <c r="I5838" i="4"/>
  <c r="L5838" i="4"/>
  <c r="K5838" i="4"/>
  <c r="P5838" i="4"/>
  <c r="O5838" i="4"/>
  <c r="N5838" i="4"/>
  <c r="M5838" i="4"/>
  <c r="H5837" i="4"/>
  <c r="D5738" i="4"/>
  <c r="E5738" i="4"/>
  <c r="J5837" i="4"/>
  <c r="G5837" i="4"/>
  <c r="F5738" i="4"/>
  <c r="I5837" i="4"/>
  <c r="L5837" i="4"/>
  <c r="K5837" i="4"/>
  <c r="P5837" i="4"/>
  <c r="O5837" i="4"/>
  <c r="N5837" i="4"/>
  <c r="M5837" i="4"/>
  <c r="H5836" i="4"/>
  <c r="D5737" i="4"/>
  <c r="E5737" i="4"/>
  <c r="J5836" i="4"/>
  <c r="G5836" i="4"/>
  <c r="F5737" i="4"/>
  <c r="I5836" i="4"/>
  <c r="L5836" i="4"/>
  <c r="K5836" i="4"/>
  <c r="P5836" i="4"/>
  <c r="O5836" i="4"/>
  <c r="N5836" i="4"/>
  <c r="M5836" i="4"/>
  <c r="H5835" i="4"/>
  <c r="D5736" i="4"/>
  <c r="E5736" i="4"/>
  <c r="J5835" i="4"/>
  <c r="G5835" i="4"/>
  <c r="F5736" i="4"/>
  <c r="I5835" i="4"/>
  <c r="L5835" i="4"/>
  <c r="K5835" i="4"/>
  <c r="P5835" i="4"/>
  <c r="O5835" i="4"/>
  <c r="N5835" i="4"/>
  <c r="M5835" i="4"/>
  <c r="H5834" i="4"/>
  <c r="D5735" i="4"/>
  <c r="E5735" i="4"/>
  <c r="J5834" i="4"/>
  <c r="G5834" i="4"/>
  <c r="F5735" i="4"/>
  <c r="I5834" i="4"/>
  <c r="L5834" i="4"/>
  <c r="K5834" i="4"/>
  <c r="P5834" i="4"/>
  <c r="O5834" i="4"/>
  <c r="N5834" i="4"/>
  <c r="M5834" i="4"/>
  <c r="H5833" i="4"/>
  <c r="D5734" i="4"/>
  <c r="E5734" i="4"/>
  <c r="J5833" i="4"/>
  <c r="G5833" i="4"/>
  <c r="F5734" i="4"/>
  <c r="I5833" i="4"/>
  <c r="L5833" i="4"/>
  <c r="K5833" i="4"/>
  <c r="P5833" i="4"/>
  <c r="O5833" i="4"/>
  <c r="N5833" i="4"/>
  <c r="M5833" i="4"/>
  <c r="H5832" i="4"/>
  <c r="D5733" i="4"/>
  <c r="E5733" i="4"/>
  <c r="J5832" i="4"/>
  <c r="G5832" i="4"/>
  <c r="F5733" i="4"/>
  <c r="I5832" i="4"/>
  <c r="L5832" i="4"/>
  <c r="K5832" i="4"/>
  <c r="P5832" i="4"/>
  <c r="O5832" i="4"/>
  <c r="N5832" i="4"/>
  <c r="M5832" i="4"/>
  <c r="H5831" i="4"/>
  <c r="D5732" i="4"/>
  <c r="E5732" i="4"/>
  <c r="J5831" i="4"/>
  <c r="G5831" i="4"/>
  <c r="F5732" i="4"/>
  <c r="I5831" i="4"/>
  <c r="L5831" i="4"/>
  <c r="K5831" i="4"/>
  <c r="P5831" i="4"/>
  <c r="O5831" i="4"/>
  <c r="N5831" i="4"/>
  <c r="M5831" i="4"/>
  <c r="H5830" i="4"/>
  <c r="D5731" i="4"/>
  <c r="E5731" i="4"/>
  <c r="J5830" i="4"/>
  <c r="G5830" i="4"/>
  <c r="F5731" i="4"/>
  <c r="I5830" i="4"/>
  <c r="L5830" i="4"/>
  <c r="K5830" i="4"/>
  <c r="P5830" i="4"/>
  <c r="O5830" i="4"/>
  <c r="N5830" i="4"/>
  <c r="M5830" i="4"/>
  <c r="H5829" i="4"/>
  <c r="D5730" i="4"/>
  <c r="E5730" i="4"/>
  <c r="J5829" i="4"/>
  <c r="G5829" i="4"/>
  <c r="F5730" i="4"/>
  <c r="I5829" i="4"/>
  <c r="L5829" i="4"/>
  <c r="K5829" i="4"/>
  <c r="P5829" i="4"/>
  <c r="O5829" i="4"/>
  <c r="N5829" i="4"/>
  <c r="M5829" i="4"/>
  <c r="H5828" i="4"/>
  <c r="D5729" i="4"/>
  <c r="E5729" i="4"/>
  <c r="J5828" i="4"/>
  <c r="G5828" i="4"/>
  <c r="F5729" i="4"/>
  <c r="I5828" i="4"/>
  <c r="L5828" i="4"/>
  <c r="K5828" i="4"/>
  <c r="P5828" i="4"/>
  <c r="O5828" i="4"/>
  <c r="N5828" i="4"/>
  <c r="M5828" i="4"/>
  <c r="H5827" i="4"/>
  <c r="D5728" i="4"/>
  <c r="E5728" i="4"/>
  <c r="J5827" i="4"/>
  <c r="G5827" i="4"/>
  <c r="F5728" i="4"/>
  <c r="I5827" i="4"/>
  <c r="L5827" i="4"/>
  <c r="K5827" i="4"/>
  <c r="P5827" i="4"/>
  <c r="O5827" i="4"/>
  <c r="N5827" i="4"/>
  <c r="M5827" i="4"/>
  <c r="H5826" i="4"/>
  <c r="D5727" i="4"/>
  <c r="E5727" i="4"/>
  <c r="J5826" i="4"/>
  <c r="G5826" i="4"/>
  <c r="F5727" i="4"/>
  <c r="I5826" i="4"/>
  <c r="L5826" i="4"/>
  <c r="K5826" i="4"/>
  <c r="P5826" i="4"/>
  <c r="O5826" i="4"/>
  <c r="N5826" i="4"/>
  <c r="M5826" i="4"/>
  <c r="H5825" i="4"/>
  <c r="D5726" i="4"/>
  <c r="E5726" i="4"/>
  <c r="J5825" i="4"/>
  <c r="G5825" i="4"/>
  <c r="F5726" i="4"/>
  <c r="I5825" i="4"/>
  <c r="L5825" i="4"/>
  <c r="K5825" i="4"/>
  <c r="P5825" i="4"/>
  <c r="O5825" i="4"/>
  <c r="N5825" i="4"/>
  <c r="M5825" i="4"/>
  <c r="H5824" i="4"/>
  <c r="D5725" i="4"/>
  <c r="E5725" i="4"/>
  <c r="J5824" i="4"/>
  <c r="G5824" i="4"/>
  <c r="F5725" i="4"/>
  <c r="I5824" i="4"/>
  <c r="L5824" i="4"/>
  <c r="K5824" i="4"/>
  <c r="P5824" i="4"/>
  <c r="O5824" i="4"/>
  <c r="N5824" i="4"/>
  <c r="M5824" i="4"/>
  <c r="H5823" i="4"/>
  <c r="D5724" i="4"/>
  <c r="E5724" i="4"/>
  <c r="J5823" i="4"/>
  <c r="G5823" i="4"/>
  <c r="F5724" i="4"/>
  <c r="I5823" i="4"/>
  <c r="L5823" i="4"/>
  <c r="K5823" i="4"/>
  <c r="P5823" i="4"/>
  <c r="O5823" i="4"/>
  <c r="N5823" i="4"/>
  <c r="M5823" i="4"/>
  <c r="H5822" i="4"/>
  <c r="D5723" i="4"/>
  <c r="E5723" i="4"/>
  <c r="J5822" i="4"/>
  <c r="G5822" i="4"/>
  <c r="F5723" i="4"/>
  <c r="I5822" i="4"/>
  <c r="L5822" i="4"/>
  <c r="K5822" i="4"/>
  <c r="P5822" i="4"/>
  <c r="O5822" i="4"/>
  <c r="N5822" i="4"/>
  <c r="M5822" i="4"/>
  <c r="H5821" i="4"/>
  <c r="D5722" i="4"/>
  <c r="E5722" i="4"/>
  <c r="J5821" i="4"/>
  <c r="G5821" i="4"/>
  <c r="F5722" i="4"/>
  <c r="I5821" i="4"/>
  <c r="L5821" i="4"/>
  <c r="K5821" i="4"/>
  <c r="P5821" i="4"/>
  <c r="O5821" i="4"/>
  <c r="N5821" i="4"/>
  <c r="M5821" i="4"/>
  <c r="H5820" i="4"/>
  <c r="D5721" i="4"/>
  <c r="E5721" i="4"/>
  <c r="J5820" i="4"/>
  <c r="G5820" i="4"/>
  <c r="F5721" i="4"/>
  <c r="I5820" i="4"/>
  <c r="L5820" i="4"/>
  <c r="K5820" i="4"/>
  <c r="P5820" i="4"/>
  <c r="O5820" i="4"/>
  <c r="N5820" i="4"/>
  <c r="M5820" i="4"/>
  <c r="H5819" i="4"/>
  <c r="D5720" i="4"/>
  <c r="E5720" i="4"/>
  <c r="J5819" i="4"/>
  <c r="G5819" i="4"/>
  <c r="F5720" i="4"/>
  <c r="I5819" i="4"/>
  <c r="L5819" i="4"/>
  <c r="K5819" i="4"/>
  <c r="P5819" i="4"/>
  <c r="O5819" i="4"/>
  <c r="N5819" i="4"/>
  <c r="M5819" i="4"/>
  <c r="H5818" i="4"/>
  <c r="D5719" i="4"/>
  <c r="E5719" i="4"/>
  <c r="J5818" i="4"/>
  <c r="G5818" i="4"/>
  <c r="F5719" i="4"/>
  <c r="I5818" i="4"/>
  <c r="L5818" i="4"/>
  <c r="K5818" i="4"/>
  <c r="P5818" i="4"/>
  <c r="O5818" i="4"/>
  <c r="N5818" i="4"/>
  <c r="M5818" i="4"/>
  <c r="H5817" i="4"/>
  <c r="D5718" i="4"/>
  <c r="E5718" i="4"/>
  <c r="J5817" i="4"/>
  <c r="G5817" i="4"/>
  <c r="F5718" i="4"/>
  <c r="I5817" i="4"/>
  <c r="L5817" i="4"/>
  <c r="K5817" i="4"/>
  <c r="P5817" i="4"/>
  <c r="O5817" i="4"/>
  <c r="N5817" i="4"/>
  <c r="M5817" i="4"/>
  <c r="H5816" i="4"/>
  <c r="D5717" i="4"/>
  <c r="E5717" i="4"/>
  <c r="J5816" i="4"/>
  <c r="G5816" i="4"/>
  <c r="F5717" i="4"/>
  <c r="I5816" i="4"/>
  <c r="L5816" i="4"/>
  <c r="K5816" i="4"/>
  <c r="P5816" i="4"/>
  <c r="O5816" i="4"/>
  <c r="N5816" i="4"/>
  <c r="M5816" i="4"/>
  <c r="H5815" i="4"/>
  <c r="D5716" i="4"/>
  <c r="E5716" i="4"/>
  <c r="J5815" i="4"/>
  <c r="G5815" i="4"/>
  <c r="F5716" i="4"/>
  <c r="I5815" i="4"/>
  <c r="L5815" i="4"/>
  <c r="K5815" i="4"/>
  <c r="P5815" i="4"/>
  <c r="O5815" i="4"/>
  <c r="N5815" i="4"/>
  <c r="M5815" i="4"/>
  <c r="H5814" i="4"/>
  <c r="D5715" i="4"/>
  <c r="E5715" i="4"/>
  <c r="J5814" i="4"/>
  <c r="G5814" i="4"/>
  <c r="F5715" i="4"/>
  <c r="I5814" i="4"/>
  <c r="L5814" i="4"/>
  <c r="K5814" i="4"/>
  <c r="P5814" i="4"/>
  <c r="O5814" i="4"/>
  <c r="N5814" i="4"/>
  <c r="M5814" i="4"/>
  <c r="H5813" i="4"/>
  <c r="D5714" i="4"/>
  <c r="E5714" i="4"/>
  <c r="J5813" i="4"/>
  <c r="G5813" i="4"/>
  <c r="F5714" i="4"/>
  <c r="I5813" i="4"/>
  <c r="L5813" i="4"/>
  <c r="K5813" i="4"/>
  <c r="P5813" i="4"/>
  <c r="O5813" i="4"/>
  <c r="N5813" i="4"/>
  <c r="M5813" i="4"/>
  <c r="H5812" i="4"/>
  <c r="D5713" i="4"/>
  <c r="E5713" i="4"/>
  <c r="J5812" i="4"/>
  <c r="G5812" i="4"/>
  <c r="F5713" i="4"/>
  <c r="I5812" i="4"/>
  <c r="L5812" i="4"/>
  <c r="K5812" i="4"/>
  <c r="P5812" i="4"/>
  <c r="O5812" i="4"/>
  <c r="N5812" i="4"/>
  <c r="M5812" i="4"/>
  <c r="H5811" i="4"/>
  <c r="D5712" i="4"/>
  <c r="E5712" i="4"/>
  <c r="J5811" i="4"/>
  <c r="G5811" i="4"/>
  <c r="F5712" i="4"/>
  <c r="I5811" i="4"/>
  <c r="L5811" i="4"/>
  <c r="K5811" i="4"/>
  <c r="P5811" i="4"/>
  <c r="O5811" i="4"/>
  <c r="N5811" i="4"/>
  <c r="M5811" i="4"/>
  <c r="H5810" i="4"/>
  <c r="D5711" i="4"/>
  <c r="E5711" i="4"/>
  <c r="J5810" i="4"/>
  <c r="G5810" i="4"/>
  <c r="F5711" i="4"/>
  <c r="I5810" i="4"/>
  <c r="L5810" i="4"/>
  <c r="K5810" i="4"/>
  <c r="P5810" i="4"/>
  <c r="O5810" i="4"/>
  <c r="N5810" i="4"/>
  <c r="M5810" i="4"/>
  <c r="H5809" i="4"/>
  <c r="D5710" i="4"/>
  <c r="E5710" i="4"/>
  <c r="J5809" i="4"/>
  <c r="G5809" i="4"/>
  <c r="F5710" i="4"/>
  <c r="I5809" i="4"/>
  <c r="L5809" i="4"/>
  <c r="K5809" i="4"/>
  <c r="P5809" i="4"/>
  <c r="O5809" i="4"/>
  <c r="N5809" i="4"/>
  <c r="M5809" i="4"/>
  <c r="H5808" i="4"/>
  <c r="D5709" i="4"/>
  <c r="E5709" i="4"/>
  <c r="J5808" i="4"/>
  <c r="G5808" i="4"/>
  <c r="F5709" i="4"/>
  <c r="I5808" i="4"/>
  <c r="L5808" i="4"/>
  <c r="K5808" i="4"/>
  <c r="P5808" i="4"/>
  <c r="O5808" i="4"/>
  <c r="N5808" i="4"/>
  <c r="M5808" i="4"/>
  <c r="H5807" i="4"/>
  <c r="D5708" i="4"/>
  <c r="E5708" i="4"/>
  <c r="J5807" i="4"/>
  <c r="G5807" i="4"/>
  <c r="F5708" i="4"/>
  <c r="I5807" i="4"/>
  <c r="L5807" i="4"/>
  <c r="K5807" i="4"/>
  <c r="P5807" i="4"/>
  <c r="O5807" i="4"/>
  <c r="N5807" i="4"/>
  <c r="M5807" i="4"/>
  <c r="H5806" i="4"/>
  <c r="D5707" i="4"/>
  <c r="E5707" i="4"/>
  <c r="J5806" i="4"/>
  <c r="G5806" i="4"/>
  <c r="F5707" i="4"/>
  <c r="I5806" i="4"/>
  <c r="L5806" i="4"/>
  <c r="K5806" i="4"/>
  <c r="P5806" i="4"/>
  <c r="O5806" i="4"/>
  <c r="N5806" i="4"/>
  <c r="M5806" i="4"/>
  <c r="H5805" i="4"/>
  <c r="D5706" i="4"/>
  <c r="E5706" i="4"/>
  <c r="J5805" i="4"/>
  <c r="G5805" i="4"/>
  <c r="F5706" i="4"/>
  <c r="I5805" i="4"/>
  <c r="L5805" i="4"/>
  <c r="K5805" i="4"/>
  <c r="P5805" i="4"/>
  <c r="O5805" i="4"/>
  <c r="N5805" i="4"/>
  <c r="M5805" i="4"/>
  <c r="H5804" i="4"/>
  <c r="D5705" i="4"/>
  <c r="E5705" i="4"/>
  <c r="J5804" i="4"/>
  <c r="G5804" i="4"/>
  <c r="F5705" i="4"/>
  <c r="I5804" i="4"/>
  <c r="L5804" i="4"/>
  <c r="K5804" i="4"/>
  <c r="P5804" i="4"/>
  <c r="O5804" i="4"/>
  <c r="N5804" i="4"/>
  <c r="M5804" i="4"/>
  <c r="H5803" i="4"/>
  <c r="D5704" i="4"/>
  <c r="E5704" i="4"/>
  <c r="J5803" i="4"/>
  <c r="G5803" i="4"/>
  <c r="F5704" i="4"/>
  <c r="I5803" i="4"/>
  <c r="L5803" i="4"/>
  <c r="K5803" i="4"/>
  <c r="P5803" i="4"/>
  <c r="O5803" i="4"/>
  <c r="N5803" i="4"/>
  <c r="M5803" i="4"/>
  <c r="H5802" i="4"/>
  <c r="D5703" i="4"/>
  <c r="E5703" i="4"/>
  <c r="J5802" i="4"/>
  <c r="G5802" i="4"/>
  <c r="F5703" i="4"/>
  <c r="I5802" i="4"/>
  <c r="L5802" i="4"/>
  <c r="K5802" i="4"/>
  <c r="P5802" i="4"/>
  <c r="O5802" i="4"/>
  <c r="N5802" i="4"/>
  <c r="M5802" i="4"/>
  <c r="H5801" i="4"/>
  <c r="D5702" i="4"/>
  <c r="E5702" i="4"/>
  <c r="J5801" i="4"/>
  <c r="G5801" i="4"/>
  <c r="F5702" i="4"/>
  <c r="I5801" i="4"/>
  <c r="L5801" i="4"/>
  <c r="K5801" i="4"/>
  <c r="P5801" i="4"/>
  <c r="O5801" i="4"/>
  <c r="N5801" i="4"/>
  <c r="M5801" i="4"/>
  <c r="H5800" i="4"/>
  <c r="D5701" i="4"/>
  <c r="E5701" i="4"/>
  <c r="J5800" i="4"/>
  <c r="G5800" i="4"/>
  <c r="F5701" i="4"/>
  <c r="I5800" i="4"/>
  <c r="L5800" i="4"/>
  <c r="K5800" i="4"/>
  <c r="P5800" i="4"/>
  <c r="O5800" i="4"/>
  <c r="N5800" i="4"/>
  <c r="M5800" i="4"/>
  <c r="H5799" i="4"/>
  <c r="D5700" i="4"/>
  <c r="E5700" i="4"/>
  <c r="J5799" i="4"/>
  <c r="G5799" i="4"/>
  <c r="F5700" i="4"/>
  <c r="I5799" i="4"/>
  <c r="L5799" i="4"/>
  <c r="K5799" i="4"/>
  <c r="P5799" i="4"/>
  <c r="O5799" i="4"/>
  <c r="N5799" i="4"/>
  <c r="M5799" i="4"/>
  <c r="H5798" i="4"/>
  <c r="D5699" i="4"/>
  <c r="E5699" i="4"/>
  <c r="J5798" i="4"/>
  <c r="G5798" i="4"/>
  <c r="F5699" i="4"/>
  <c r="I5798" i="4"/>
  <c r="L5798" i="4"/>
  <c r="K5798" i="4"/>
  <c r="P5798" i="4"/>
  <c r="O5798" i="4"/>
  <c r="N5798" i="4"/>
  <c r="M5798" i="4"/>
  <c r="H5797" i="4"/>
  <c r="D5698" i="4"/>
  <c r="E5698" i="4"/>
  <c r="J5797" i="4"/>
  <c r="G5797" i="4"/>
  <c r="F5698" i="4"/>
  <c r="I5797" i="4"/>
  <c r="L5797" i="4"/>
  <c r="K5797" i="4"/>
  <c r="P5797" i="4"/>
  <c r="O5797" i="4"/>
  <c r="N5797" i="4"/>
  <c r="M5797" i="4"/>
  <c r="H5796" i="4"/>
  <c r="D5697" i="4"/>
  <c r="E5697" i="4"/>
  <c r="J5796" i="4"/>
  <c r="G5796" i="4"/>
  <c r="F5697" i="4"/>
  <c r="I5796" i="4"/>
  <c r="L5796" i="4"/>
  <c r="K5796" i="4"/>
  <c r="P5796" i="4"/>
  <c r="O5796" i="4"/>
  <c r="N5796" i="4"/>
  <c r="M5796" i="4"/>
  <c r="H5795" i="4"/>
  <c r="D5696" i="4"/>
  <c r="E5696" i="4"/>
  <c r="J5795" i="4"/>
  <c r="G5795" i="4"/>
  <c r="F5696" i="4"/>
  <c r="I5795" i="4"/>
  <c r="L5795" i="4"/>
  <c r="K5795" i="4"/>
  <c r="P5795" i="4"/>
  <c r="O5795" i="4"/>
  <c r="N5795" i="4"/>
  <c r="M5795" i="4"/>
  <c r="H5794" i="4"/>
  <c r="D5695" i="4"/>
  <c r="E5695" i="4"/>
  <c r="J5794" i="4"/>
  <c r="G5794" i="4"/>
  <c r="F5695" i="4"/>
  <c r="I5794" i="4"/>
  <c r="L5794" i="4"/>
  <c r="K5794" i="4"/>
  <c r="P5794" i="4"/>
  <c r="O5794" i="4"/>
  <c r="N5794" i="4"/>
  <c r="M5794" i="4"/>
  <c r="H5793" i="4"/>
  <c r="D5694" i="4"/>
  <c r="E5694" i="4"/>
  <c r="J5793" i="4"/>
  <c r="G5793" i="4"/>
  <c r="F5694" i="4"/>
  <c r="I5793" i="4"/>
  <c r="L5793" i="4"/>
  <c r="K5793" i="4"/>
  <c r="P5793" i="4"/>
  <c r="O5793" i="4"/>
  <c r="N5793" i="4"/>
  <c r="M5793" i="4"/>
  <c r="H5792" i="4"/>
  <c r="D5693" i="4"/>
  <c r="E5693" i="4"/>
  <c r="J5792" i="4"/>
  <c r="G5792" i="4"/>
  <c r="F5693" i="4"/>
  <c r="I5792" i="4"/>
  <c r="L5792" i="4"/>
  <c r="K5792" i="4"/>
  <c r="P5792" i="4"/>
  <c r="O5792" i="4"/>
  <c r="N5792" i="4"/>
  <c r="M5792" i="4"/>
  <c r="H5791" i="4"/>
  <c r="D5692" i="4"/>
  <c r="E5692" i="4"/>
  <c r="J5791" i="4"/>
  <c r="G5791" i="4"/>
  <c r="F5692" i="4"/>
  <c r="I5791" i="4"/>
  <c r="L5791" i="4"/>
  <c r="K5791" i="4"/>
  <c r="P5791" i="4"/>
  <c r="O5791" i="4"/>
  <c r="N5791" i="4"/>
  <c r="M5791" i="4"/>
  <c r="H5790" i="4"/>
  <c r="D5691" i="4"/>
  <c r="E5691" i="4"/>
  <c r="J5790" i="4"/>
  <c r="G5790" i="4"/>
  <c r="F5691" i="4"/>
  <c r="I5790" i="4"/>
  <c r="L5790" i="4"/>
  <c r="K5790" i="4"/>
  <c r="P5790" i="4"/>
  <c r="O5790" i="4"/>
  <c r="N5790" i="4"/>
  <c r="M5790" i="4"/>
  <c r="H5789" i="4"/>
  <c r="D5690" i="4"/>
  <c r="E5690" i="4"/>
  <c r="J5789" i="4"/>
  <c r="G5789" i="4"/>
  <c r="F5690" i="4"/>
  <c r="I5789" i="4"/>
  <c r="L5789" i="4"/>
  <c r="K5789" i="4"/>
  <c r="P5789" i="4"/>
  <c r="O5789" i="4"/>
  <c r="N5789" i="4"/>
  <c r="M5789" i="4"/>
  <c r="H5788" i="4"/>
  <c r="D5689" i="4"/>
  <c r="E5689" i="4"/>
  <c r="J5788" i="4"/>
  <c r="G5788" i="4"/>
  <c r="F5689" i="4"/>
  <c r="I5788" i="4"/>
  <c r="L5788" i="4"/>
  <c r="K5788" i="4"/>
  <c r="P5788" i="4"/>
  <c r="O5788" i="4"/>
  <c r="N5788" i="4"/>
  <c r="M5788" i="4"/>
  <c r="H5787" i="4"/>
  <c r="D5688" i="4"/>
  <c r="E5688" i="4"/>
  <c r="J5787" i="4"/>
  <c r="G5787" i="4"/>
  <c r="F5688" i="4"/>
  <c r="I5787" i="4"/>
  <c r="L5787" i="4"/>
  <c r="K5787" i="4"/>
  <c r="P5787" i="4"/>
  <c r="O5787" i="4"/>
  <c r="N5787" i="4"/>
  <c r="M5787" i="4"/>
  <c r="H5786" i="4"/>
  <c r="D5687" i="4"/>
  <c r="E5687" i="4"/>
  <c r="J5786" i="4"/>
  <c r="G5786" i="4"/>
  <c r="F5687" i="4"/>
  <c r="I5786" i="4"/>
  <c r="L5786" i="4"/>
  <c r="K5786" i="4"/>
  <c r="P5786" i="4"/>
  <c r="O5786" i="4"/>
  <c r="N5786" i="4"/>
  <c r="M5786" i="4"/>
  <c r="H5785" i="4"/>
  <c r="D5686" i="4"/>
  <c r="E5686" i="4"/>
  <c r="J5785" i="4"/>
  <c r="G5785" i="4"/>
  <c r="F5686" i="4"/>
  <c r="I5785" i="4"/>
  <c r="L5785" i="4"/>
  <c r="K5785" i="4"/>
  <c r="P5785" i="4"/>
  <c r="O5785" i="4"/>
  <c r="N5785" i="4"/>
  <c r="M5785" i="4"/>
  <c r="H5784" i="4"/>
  <c r="D5685" i="4"/>
  <c r="E5685" i="4"/>
  <c r="J5784" i="4"/>
  <c r="G5784" i="4"/>
  <c r="F5685" i="4"/>
  <c r="I5784" i="4"/>
  <c r="L5784" i="4"/>
  <c r="K5784" i="4"/>
  <c r="P5784" i="4"/>
  <c r="O5784" i="4"/>
  <c r="N5784" i="4"/>
  <c r="M5784" i="4"/>
  <c r="H5783" i="4"/>
  <c r="D5684" i="4"/>
  <c r="E5684" i="4"/>
  <c r="J5783" i="4"/>
  <c r="G5783" i="4"/>
  <c r="F5684" i="4"/>
  <c r="I5783" i="4"/>
  <c r="L5783" i="4"/>
  <c r="K5783" i="4"/>
  <c r="P5783" i="4"/>
  <c r="O5783" i="4"/>
  <c r="N5783" i="4"/>
  <c r="M5783" i="4"/>
  <c r="H5782" i="4"/>
  <c r="D5683" i="4"/>
  <c r="E5683" i="4"/>
  <c r="J5782" i="4"/>
  <c r="G5782" i="4"/>
  <c r="F5683" i="4"/>
  <c r="I5782" i="4"/>
  <c r="L5782" i="4"/>
  <c r="K5782" i="4"/>
  <c r="P5782" i="4"/>
  <c r="O5782" i="4"/>
  <c r="N5782" i="4"/>
  <c r="M5782" i="4"/>
  <c r="H5781" i="4"/>
  <c r="D5682" i="4"/>
  <c r="E5682" i="4"/>
  <c r="J5781" i="4"/>
  <c r="G5781" i="4"/>
  <c r="F5682" i="4"/>
  <c r="I5781" i="4"/>
  <c r="L5781" i="4"/>
  <c r="K5781" i="4"/>
  <c r="P5781" i="4"/>
  <c r="O5781" i="4"/>
  <c r="N5781" i="4"/>
  <c r="M5781" i="4"/>
  <c r="H5780" i="4"/>
  <c r="D5681" i="4"/>
  <c r="E5681" i="4"/>
  <c r="J5780" i="4"/>
  <c r="G5780" i="4"/>
  <c r="F5681" i="4"/>
  <c r="I5780" i="4"/>
  <c r="L5780" i="4"/>
  <c r="K5780" i="4"/>
  <c r="P5780" i="4"/>
  <c r="O5780" i="4"/>
  <c r="N5780" i="4"/>
  <c r="M5780" i="4"/>
  <c r="H5779" i="4"/>
  <c r="D5680" i="4"/>
  <c r="E5680" i="4"/>
  <c r="J5779" i="4"/>
  <c r="G5779" i="4"/>
  <c r="F5680" i="4"/>
  <c r="I5779" i="4"/>
  <c r="L5779" i="4"/>
  <c r="K5779" i="4"/>
  <c r="P5779" i="4"/>
  <c r="O5779" i="4"/>
  <c r="N5779" i="4"/>
  <c r="M5779" i="4"/>
  <c r="H5778" i="4"/>
  <c r="D5679" i="4"/>
  <c r="E5679" i="4"/>
  <c r="J5778" i="4"/>
  <c r="G5778" i="4"/>
  <c r="F5679" i="4"/>
  <c r="I5778" i="4"/>
  <c r="L5778" i="4"/>
  <c r="K5778" i="4"/>
  <c r="P5778" i="4"/>
  <c r="O5778" i="4"/>
  <c r="N5778" i="4"/>
  <c r="M5778" i="4"/>
  <c r="H5777" i="4"/>
  <c r="D5678" i="4"/>
  <c r="E5678" i="4"/>
  <c r="J5777" i="4"/>
  <c r="G5777" i="4"/>
  <c r="F5678" i="4"/>
  <c r="I5777" i="4"/>
  <c r="L5777" i="4"/>
  <c r="K5777" i="4"/>
  <c r="P5777" i="4"/>
  <c r="O5777" i="4"/>
  <c r="N5777" i="4"/>
  <c r="M5777" i="4"/>
  <c r="H5776" i="4"/>
  <c r="D5677" i="4"/>
  <c r="E5677" i="4"/>
  <c r="J5776" i="4"/>
  <c r="G5776" i="4"/>
  <c r="F5677" i="4"/>
  <c r="I5776" i="4"/>
  <c r="L5776" i="4"/>
  <c r="K5776" i="4"/>
  <c r="P5776" i="4"/>
  <c r="O5776" i="4"/>
  <c r="N5776" i="4"/>
  <c r="M5776" i="4"/>
  <c r="H5775" i="4"/>
  <c r="D5676" i="4"/>
  <c r="E5676" i="4"/>
  <c r="J5775" i="4"/>
  <c r="G5775" i="4"/>
  <c r="F5676" i="4"/>
  <c r="I5775" i="4"/>
  <c r="L5775" i="4"/>
  <c r="K5775" i="4"/>
  <c r="P5775" i="4"/>
  <c r="O5775" i="4"/>
  <c r="N5775" i="4"/>
  <c r="M5775" i="4"/>
  <c r="H5774" i="4"/>
  <c r="D5675" i="4"/>
  <c r="E5675" i="4"/>
  <c r="J5774" i="4"/>
  <c r="G5774" i="4"/>
  <c r="F5675" i="4"/>
  <c r="I5774" i="4"/>
  <c r="L5774" i="4"/>
  <c r="K5774" i="4"/>
  <c r="P5774" i="4"/>
  <c r="O5774" i="4"/>
  <c r="N5774" i="4"/>
  <c r="M5774" i="4"/>
  <c r="H5773" i="4"/>
  <c r="D5674" i="4"/>
  <c r="E5674" i="4"/>
  <c r="J5773" i="4"/>
  <c r="G5773" i="4"/>
  <c r="F5674" i="4"/>
  <c r="I5773" i="4"/>
  <c r="L5773" i="4"/>
  <c r="K5773" i="4"/>
  <c r="P5773" i="4"/>
  <c r="O5773" i="4"/>
  <c r="N5773" i="4"/>
  <c r="M5773" i="4"/>
  <c r="H5772" i="4"/>
  <c r="D5673" i="4"/>
  <c r="E5673" i="4"/>
  <c r="J5772" i="4"/>
  <c r="G5772" i="4"/>
  <c r="F5673" i="4"/>
  <c r="I5772" i="4"/>
  <c r="L5772" i="4"/>
  <c r="K5772" i="4"/>
  <c r="P5772" i="4"/>
  <c r="O5772" i="4"/>
  <c r="N5772" i="4"/>
  <c r="M5772" i="4"/>
  <c r="H5771" i="4"/>
  <c r="D5672" i="4"/>
  <c r="E5672" i="4"/>
  <c r="J5771" i="4"/>
  <c r="G5771" i="4"/>
  <c r="F5672" i="4"/>
  <c r="I5771" i="4"/>
  <c r="L5771" i="4"/>
  <c r="K5771" i="4"/>
  <c r="P5771" i="4"/>
  <c r="O5771" i="4"/>
  <c r="N5771" i="4"/>
  <c r="M5771" i="4"/>
  <c r="H5770" i="4"/>
  <c r="D5671" i="4"/>
  <c r="E5671" i="4"/>
  <c r="J5770" i="4"/>
  <c r="G5770" i="4"/>
  <c r="F5671" i="4"/>
  <c r="I5770" i="4"/>
  <c r="L5770" i="4"/>
  <c r="K5770" i="4"/>
  <c r="P5770" i="4"/>
  <c r="O5770" i="4"/>
  <c r="N5770" i="4"/>
  <c r="M5770" i="4"/>
  <c r="H5769" i="4"/>
  <c r="D5670" i="4"/>
  <c r="E5670" i="4"/>
  <c r="J5769" i="4"/>
  <c r="G5769" i="4"/>
  <c r="F5670" i="4"/>
  <c r="I5769" i="4"/>
  <c r="L5769" i="4"/>
  <c r="K5769" i="4"/>
  <c r="P5769" i="4"/>
  <c r="O5769" i="4"/>
  <c r="N5769" i="4"/>
  <c r="M5769" i="4"/>
  <c r="H5768" i="4"/>
  <c r="D5669" i="4"/>
  <c r="E5669" i="4"/>
  <c r="J5768" i="4"/>
  <c r="G5768" i="4"/>
  <c r="F5669" i="4"/>
  <c r="I5768" i="4"/>
  <c r="L5768" i="4"/>
  <c r="K5768" i="4"/>
  <c r="P5768" i="4"/>
  <c r="O5768" i="4"/>
  <c r="N5768" i="4"/>
  <c r="M5768" i="4"/>
  <c r="H5767" i="4"/>
  <c r="D5668" i="4"/>
  <c r="E5668" i="4"/>
  <c r="J5767" i="4"/>
  <c r="G5767" i="4"/>
  <c r="F5668" i="4"/>
  <c r="I5767" i="4"/>
  <c r="L5767" i="4"/>
  <c r="K5767" i="4"/>
  <c r="P5767" i="4"/>
  <c r="O5767" i="4"/>
  <c r="N5767" i="4"/>
  <c r="M5767" i="4"/>
  <c r="H5766" i="4"/>
  <c r="D5667" i="4"/>
  <c r="E5667" i="4"/>
  <c r="J5766" i="4"/>
  <c r="G5766" i="4"/>
  <c r="F5667" i="4"/>
  <c r="I5766" i="4"/>
  <c r="L5766" i="4"/>
  <c r="K5766" i="4"/>
  <c r="P5766" i="4"/>
  <c r="O5766" i="4"/>
  <c r="N5766" i="4"/>
  <c r="M5766" i="4"/>
  <c r="H5765" i="4"/>
  <c r="D5666" i="4"/>
  <c r="E5666" i="4"/>
  <c r="J5765" i="4"/>
  <c r="G5765" i="4"/>
  <c r="F5666" i="4"/>
  <c r="I5765" i="4"/>
  <c r="L5765" i="4"/>
  <c r="K5765" i="4"/>
  <c r="P5765" i="4"/>
  <c r="O5765" i="4"/>
  <c r="N5765" i="4"/>
  <c r="M5765" i="4"/>
  <c r="H5764" i="4"/>
  <c r="D5665" i="4"/>
  <c r="E5665" i="4"/>
  <c r="J5764" i="4"/>
  <c r="G5764" i="4"/>
  <c r="F5665" i="4"/>
  <c r="I5764" i="4"/>
  <c r="L5764" i="4"/>
  <c r="K5764" i="4"/>
  <c r="P5764" i="4"/>
  <c r="O5764" i="4"/>
  <c r="N5764" i="4"/>
  <c r="M5764" i="4"/>
  <c r="H5763" i="4"/>
  <c r="D5664" i="4"/>
  <c r="E5664" i="4"/>
  <c r="J5763" i="4"/>
  <c r="G5763" i="4"/>
  <c r="F5664" i="4"/>
  <c r="I5763" i="4"/>
  <c r="L5763" i="4"/>
  <c r="K5763" i="4"/>
  <c r="P5763" i="4"/>
  <c r="O5763" i="4"/>
  <c r="N5763" i="4"/>
  <c r="M5763" i="4"/>
  <c r="H5762" i="4"/>
  <c r="D5663" i="4"/>
  <c r="E5663" i="4"/>
  <c r="J5762" i="4"/>
  <c r="G5762" i="4"/>
  <c r="F5663" i="4"/>
  <c r="I5762" i="4"/>
  <c r="L5762" i="4"/>
  <c r="K5762" i="4"/>
  <c r="P5762" i="4"/>
  <c r="O5762" i="4"/>
  <c r="N5762" i="4"/>
  <c r="M5762" i="4"/>
  <c r="H5761" i="4"/>
  <c r="D5662" i="4"/>
  <c r="E5662" i="4"/>
  <c r="J5761" i="4"/>
  <c r="G5761" i="4"/>
  <c r="F5662" i="4"/>
  <c r="I5761" i="4"/>
  <c r="L5761" i="4"/>
  <c r="K5761" i="4"/>
  <c r="P5761" i="4"/>
  <c r="O5761" i="4"/>
  <c r="N5761" i="4"/>
  <c r="M5761" i="4"/>
  <c r="H5760" i="4"/>
  <c r="D5661" i="4"/>
  <c r="E5661" i="4"/>
  <c r="J5760" i="4"/>
  <c r="G5760" i="4"/>
  <c r="F5661" i="4"/>
  <c r="I5760" i="4"/>
  <c r="L5760" i="4"/>
  <c r="K5760" i="4"/>
  <c r="P5760" i="4"/>
  <c r="O5760" i="4"/>
  <c r="N5760" i="4"/>
  <c r="M5760" i="4"/>
  <c r="H5759" i="4"/>
  <c r="D5660" i="4"/>
  <c r="E5660" i="4"/>
  <c r="J5759" i="4"/>
  <c r="G5759" i="4"/>
  <c r="F5660" i="4"/>
  <c r="I5759" i="4"/>
  <c r="L5759" i="4"/>
  <c r="K5759" i="4"/>
  <c r="P5759" i="4"/>
  <c r="O5759" i="4"/>
  <c r="N5759" i="4"/>
  <c r="M5759" i="4"/>
  <c r="H5758" i="4"/>
  <c r="D5659" i="4"/>
  <c r="E5659" i="4"/>
  <c r="J5758" i="4"/>
  <c r="G5758" i="4"/>
  <c r="F5659" i="4"/>
  <c r="I5758" i="4"/>
  <c r="L5758" i="4"/>
  <c r="K5758" i="4"/>
  <c r="P5758" i="4"/>
  <c r="O5758" i="4"/>
  <c r="N5758" i="4"/>
  <c r="M5758" i="4"/>
  <c r="H5757" i="4"/>
  <c r="D5658" i="4"/>
  <c r="E5658" i="4"/>
  <c r="J5757" i="4"/>
  <c r="G5757" i="4"/>
  <c r="F5658" i="4"/>
  <c r="I5757" i="4"/>
  <c r="L5757" i="4"/>
  <c r="K5757" i="4"/>
  <c r="P5757" i="4"/>
  <c r="O5757" i="4"/>
  <c r="N5757" i="4"/>
  <c r="M5757" i="4"/>
  <c r="H5756" i="4"/>
  <c r="D5657" i="4"/>
  <c r="E5657" i="4"/>
  <c r="J5756" i="4"/>
  <c r="G5756" i="4"/>
  <c r="F5657" i="4"/>
  <c r="I5756" i="4"/>
  <c r="L5756" i="4"/>
  <c r="K5756" i="4"/>
  <c r="P5756" i="4"/>
  <c r="O5756" i="4"/>
  <c r="N5756" i="4"/>
  <c r="M5756" i="4"/>
  <c r="H5755" i="4"/>
  <c r="D5656" i="4"/>
  <c r="E5656" i="4"/>
  <c r="J5755" i="4"/>
  <c r="G5755" i="4"/>
  <c r="F5656" i="4"/>
  <c r="I5755" i="4"/>
  <c r="L5755" i="4"/>
  <c r="K5755" i="4"/>
  <c r="P5755" i="4"/>
  <c r="O5755" i="4"/>
  <c r="N5755" i="4"/>
  <c r="M5755" i="4"/>
  <c r="H5754" i="4"/>
  <c r="D5655" i="4"/>
  <c r="E5655" i="4"/>
  <c r="J5754" i="4"/>
  <c r="G5754" i="4"/>
  <c r="F5655" i="4"/>
  <c r="I5754" i="4"/>
  <c r="L5754" i="4"/>
  <c r="K5754" i="4"/>
  <c r="P5754" i="4"/>
  <c r="O5754" i="4"/>
  <c r="N5754" i="4"/>
  <c r="M5754" i="4"/>
  <c r="H5753" i="4"/>
  <c r="D5654" i="4"/>
  <c r="E5654" i="4"/>
  <c r="J5753" i="4"/>
  <c r="G5753" i="4"/>
  <c r="F5654" i="4"/>
  <c r="I5753" i="4"/>
  <c r="L5753" i="4"/>
  <c r="K5753" i="4"/>
  <c r="P5753" i="4"/>
  <c r="O5753" i="4"/>
  <c r="N5753" i="4"/>
  <c r="M5753" i="4"/>
  <c r="H5752" i="4"/>
  <c r="D5653" i="4"/>
  <c r="E5653" i="4"/>
  <c r="J5752" i="4"/>
  <c r="G5752" i="4"/>
  <c r="F5653" i="4"/>
  <c r="I5752" i="4"/>
  <c r="L5752" i="4"/>
  <c r="K5752" i="4"/>
  <c r="P5752" i="4"/>
  <c r="O5752" i="4"/>
  <c r="N5752" i="4"/>
  <c r="M5752" i="4"/>
  <c r="H5751" i="4"/>
  <c r="D5652" i="4"/>
  <c r="E5652" i="4"/>
  <c r="J5751" i="4"/>
  <c r="G5751" i="4"/>
  <c r="F5652" i="4"/>
  <c r="I5751" i="4"/>
  <c r="L5751" i="4"/>
  <c r="K5751" i="4"/>
  <c r="P5751" i="4"/>
  <c r="O5751" i="4"/>
  <c r="N5751" i="4"/>
  <c r="M5751" i="4"/>
  <c r="H5750" i="4"/>
  <c r="D5651" i="4"/>
  <c r="E5651" i="4"/>
  <c r="J5750" i="4"/>
  <c r="G5750" i="4"/>
  <c r="F5651" i="4"/>
  <c r="I5750" i="4"/>
  <c r="L5750" i="4"/>
  <c r="K5750" i="4"/>
  <c r="P5750" i="4"/>
  <c r="O5750" i="4"/>
  <c r="N5750" i="4"/>
  <c r="M5750" i="4"/>
  <c r="H5749" i="4"/>
  <c r="D5650" i="4"/>
  <c r="E5650" i="4"/>
  <c r="J5749" i="4"/>
  <c r="G5749" i="4"/>
  <c r="F5650" i="4"/>
  <c r="I5749" i="4"/>
  <c r="L5749" i="4"/>
  <c r="K5749" i="4"/>
  <c r="P5749" i="4"/>
  <c r="O5749" i="4"/>
  <c r="N5749" i="4"/>
  <c r="M5749" i="4"/>
  <c r="H5748" i="4"/>
  <c r="D5649" i="4"/>
  <c r="E5649" i="4"/>
  <c r="J5748" i="4"/>
  <c r="G5748" i="4"/>
  <c r="F5649" i="4"/>
  <c r="I5748" i="4"/>
  <c r="L5748" i="4"/>
  <c r="K5748" i="4"/>
  <c r="P5748" i="4"/>
  <c r="O5748" i="4"/>
  <c r="N5748" i="4"/>
  <c r="M5748" i="4"/>
  <c r="H5747" i="4"/>
  <c r="D5648" i="4"/>
  <c r="E5648" i="4"/>
  <c r="J5747" i="4"/>
  <c r="G5747" i="4"/>
  <c r="F5648" i="4"/>
  <c r="I5747" i="4"/>
  <c r="L5747" i="4"/>
  <c r="K5747" i="4"/>
  <c r="P5747" i="4"/>
  <c r="O5747" i="4"/>
  <c r="N5747" i="4"/>
  <c r="M5747" i="4"/>
  <c r="H5746" i="4"/>
  <c r="D5647" i="4"/>
  <c r="E5647" i="4"/>
  <c r="J5746" i="4"/>
  <c r="G5746" i="4"/>
  <c r="F5647" i="4"/>
  <c r="I5746" i="4"/>
  <c r="L5746" i="4"/>
  <c r="K5746" i="4"/>
  <c r="P5746" i="4"/>
  <c r="O5746" i="4"/>
  <c r="N5746" i="4"/>
  <c r="M5746" i="4"/>
  <c r="H5745" i="4"/>
  <c r="D5646" i="4"/>
  <c r="E5646" i="4"/>
  <c r="J5745" i="4"/>
  <c r="G5745" i="4"/>
  <c r="F5646" i="4"/>
  <c r="I5745" i="4"/>
  <c r="L5745" i="4"/>
  <c r="K5745" i="4"/>
  <c r="P5745" i="4"/>
  <c r="O5745" i="4"/>
  <c r="N5745" i="4"/>
  <c r="M5745" i="4"/>
  <c r="H5744" i="4"/>
  <c r="D5645" i="4"/>
  <c r="E5645" i="4"/>
  <c r="J5744" i="4"/>
  <c r="G5744" i="4"/>
  <c r="F5645" i="4"/>
  <c r="I5744" i="4"/>
  <c r="L5744" i="4"/>
  <c r="K5744" i="4"/>
  <c r="P5744" i="4"/>
  <c r="O5744" i="4"/>
  <c r="N5744" i="4"/>
  <c r="M5744" i="4"/>
  <c r="H5743" i="4"/>
  <c r="D5644" i="4"/>
  <c r="E5644" i="4"/>
  <c r="J5743" i="4"/>
  <c r="G5743" i="4"/>
  <c r="F5644" i="4"/>
  <c r="I5743" i="4"/>
  <c r="L5743" i="4"/>
  <c r="K5743" i="4"/>
  <c r="P5743" i="4"/>
  <c r="O5743" i="4"/>
  <c r="N5743" i="4"/>
  <c r="M5743" i="4"/>
  <c r="H5742" i="4"/>
  <c r="D5643" i="4"/>
  <c r="E5643" i="4"/>
  <c r="J5742" i="4"/>
  <c r="G5742" i="4"/>
  <c r="F5643" i="4"/>
  <c r="I5742" i="4"/>
  <c r="L5742" i="4"/>
  <c r="K5742" i="4"/>
  <c r="P5742" i="4"/>
  <c r="O5742" i="4"/>
  <c r="N5742" i="4"/>
  <c r="M5742" i="4"/>
  <c r="H5741" i="4"/>
  <c r="D5642" i="4"/>
  <c r="E5642" i="4"/>
  <c r="J5741" i="4"/>
  <c r="G5741" i="4"/>
  <c r="F5642" i="4"/>
  <c r="I5741" i="4"/>
  <c r="L5741" i="4"/>
  <c r="K5741" i="4"/>
  <c r="P5741" i="4"/>
  <c r="O5741" i="4"/>
  <c r="N5741" i="4"/>
  <c r="M5741" i="4"/>
  <c r="H5740" i="4"/>
  <c r="D5641" i="4"/>
  <c r="E5641" i="4"/>
  <c r="J5740" i="4"/>
  <c r="G5740" i="4"/>
  <c r="F5641" i="4"/>
  <c r="I5740" i="4"/>
  <c r="L5740" i="4"/>
  <c r="K5740" i="4"/>
  <c r="P5740" i="4"/>
  <c r="O5740" i="4"/>
  <c r="N5740" i="4"/>
  <c r="M5740" i="4"/>
  <c r="H5739" i="4"/>
  <c r="D5640" i="4"/>
  <c r="E5640" i="4"/>
  <c r="J5739" i="4"/>
  <c r="G5739" i="4"/>
  <c r="F5640" i="4"/>
  <c r="I5739" i="4"/>
  <c r="L5739" i="4"/>
  <c r="K5739" i="4"/>
  <c r="P5739" i="4"/>
  <c r="O5739" i="4"/>
  <c r="N5739" i="4"/>
  <c r="M5739" i="4"/>
  <c r="H5738" i="4"/>
  <c r="D5639" i="4"/>
  <c r="E5639" i="4"/>
  <c r="J5738" i="4"/>
  <c r="G5738" i="4"/>
  <c r="F5639" i="4"/>
  <c r="I5738" i="4"/>
  <c r="L5738" i="4"/>
  <c r="K5738" i="4"/>
  <c r="P5738" i="4"/>
  <c r="O5738" i="4"/>
  <c r="N5738" i="4"/>
  <c r="M5738" i="4"/>
  <c r="H5737" i="4"/>
  <c r="D5638" i="4"/>
  <c r="E5638" i="4"/>
  <c r="J5737" i="4"/>
  <c r="G5737" i="4"/>
  <c r="F5638" i="4"/>
  <c r="I5737" i="4"/>
  <c r="L5737" i="4"/>
  <c r="K5737" i="4"/>
  <c r="P5737" i="4"/>
  <c r="O5737" i="4"/>
  <c r="N5737" i="4"/>
  <c r="M5737" i="4"/>
  <c r="H5736" i="4"/>
  <c r="D5637" i="4"/>
  <c r="E5637" i="4"/>
  <c r="J5736" i="4"/>
  <c r="G5736" i="4"/>
  <c r="F5637" i="4"/>
  <c r="I5736" i="4"/>
  <c r="L5736" i="4"/>
  <c r="K5736" i="4"/>
  <c r="P5736" i="4"/>
  <c r="O5736" i="4"/>
  <c r="N5736" i="4"/>
  <c r="M5736" i="4"/>
  <c r="H5735" i="4"/>
  <c r="D5636" i="4"/>
  <c r="E5636" i="4"/>
  <c r="J5735" i="4"/>
  <c r="G5735" i="4"/>
  <c r="F5636" i="4"/>
  <c r="I5735" i="4"/>
  <c r="L5735" i="4"/>
  <c r="K5735" i="4"/>
  <c r="P5735" i="4"/>
  <c r="O5735" i="4"/>
  <c r="N5735" i="4"/>
  <c r="M5735" i="4"/>
  <c r="H5734" i="4"/>
  <c r="D5635" i="4"/>
  <c r="E5635" i="4"/>
  <c r="J5734" i="4"/>
  <c r="G5734" i="4"/>
  <c r="F5635" i="4"/>
  <c r="I5734" i="4"/>
  <c r="L5734" i="4"/>
  <c r="K5734" i="4"/>
  <c r="P5734" i="4"/>
  <c r="O5734" i="4"/>
  <c r="N5734" i="4"/>
  <c r="M5734" i="4"/>
  <c r="H5733" i="4"/>
  <c r="D5634" i="4"/>
  <c r="E5634" i="4"/>
  <c r="J5733" i="4"/>
  <c r="G5733" i="4"/>
  <c r="F5634" i="4"/>
  <c r="I5733" i="4"/>
  <c r="L5733" i="4"/>
  <c r="K5733" i="4"/>
  <c r="P5733" i="4"/>
  <c r="O5733" i="4"/>
  <c r="N5733" i="4"/>
  <c r="M5733" i="4"/>
  <c r="H5732" i="4"/>
  <c r="D5633" i="4"/>
  <c r="E5633" i="4"/>
  <c r="J5732" i="4"/>
  <c r="G5732" i="4"/>
  <c r="F5633" i="4"/>
  <c r="I5732" i="4"/>
  <c r="L5732" i="4"/>
  <c r="K5732" i="4"/>
  <c r="P5732" i="4"/>
  <c r="O5732" i="4"/>
  <c r="N5732" i="4"/>
  <c r="M5732" i="4"/>
  <c r="H5731" i="4"/>
  <c r="D5632" i="4"/>
  <c r="E5632" i="4"/>
  <c r="J5731" i="4"/>
  <c r="G5731" i="4"/>
  <c r="F5632" i="4"/>
  <c r="I5731" i="4"/>
  <c r="L5731" i="4"/>
  <c r="K5731" i="4"/>
  <c r="P5731" i="4"/>
  <c r="O5731" i="4"/>
  <c r="N5731" i="4"/>
  <c r="M5731" i="4"/>
  <c r="H5730" i="4"/>
  <c r="D5631" i="4"/>
  <c r="E5631" i="4"/>
  <c r="J5730" i="4"/>
  <c r="G5730" i="4"/>
  <c r="F5631" i="4"/>
  <c r="I5730" i="4"/>
  <c r="L5730" i="4"/>
  <c r="K5730" i="4"/>
  <c r="P5730" i="4"/>
  <c r="O5730" i="4"/>
  <c r="N5730" i="4"/>
  <c r="M5730" i="4"/>
  <c r="H5729" i="4"/>
  <c r="D5630" i="4"/>
  <c r="E5630" i="4"/>
  <c r="J5729" i="4"/>
  <c r="G5729" i="4"/>
  <c r="F5630" i="4"/>
  <c r="I5729" i="4"/>
  <c r="L5729" i="4"/>
  <c r="K5729" i="4"/>
  <c r="P5729" i="4"/>
  <c r="O5729" i="4"/>
  <c r="N5729" i="4"/>
  <c r="M5729" i="4"/>
  <c r="H5728" i="4"/>
  <c r="D5629" i="4"/>
  <c r="E5629" i="4"/>
  <c r="J5728" i="4"/>
  <c r="G5728" i="4"/>
  <c r="F5629" i="4"/>
  <c r="I5728" i="4"/>
  <c r="L5728" i="4"/>
  <c r="K5728" i="4"/>
  <c r="P5728" i="4"/>
  <c r="O5728" i="4"/>
  <c r="N5728" i="4"/>
  <c r="M5728" i="4"/>
  <c r="H5727" i="4"/>
  <c r="D5628" i="4"/>
  <c r="E5628" i="4"/>
  <c r="J5727" i="4"/>
  <c r="G5727" i="4"/>
  <c r="F5628" i="4"/>
  <c r="I5727" i="4"/>
  <c r="L5727" i="4"/>
  <c r="K5727" i="4"/>
  <c r="P5727" i="4"/>
  <c r="O5727" i="4"/>
  <c r="N5727" i="4"/>
  <c r="M5727" i="4"/>
  <c r="H5726" i="4"/>
  <c r="D5627" i="4"/>
  <c r="E5627" i="4"/>
  <c r="J5726" i="4"/>
  <c r="G5726" i="4"/>
  <c r="F5627" i="4"/>
  <c r="I5726" i="4"/>
  <c r="L5726" i="4"/>
  <c r="K5726" i="4"/>
  <c r="P5726" i="4"/>
  <c r="O5726" i="4"/>
  <c r="N5726" i="4"/>
  <c r="M5726" i="4"/>
  <c r="H5725" i="4"/>
  <c r="D5626" i="4"/>
  <c r="E5626" i="4"/>
  <c r="J5725" i="4"/>
  <c r="G5725" i="4"/>
  <c r="F5626" i="4"/>
  <c r="I5725" i="4"/>
  <c r="L5725" i="4"/>
  <c r="K5725" i="4"/>
  <c r="P5725" i="4"/>
  <c r="O5725" i="4"/>
  <c r="N5725" i="4"/>
  <c r="M5725" i="4"/>
  <c r="H5724" i="4"/>
  <c r="D5625" i="4"/>
  <c r="E5625" i="4"/>
  <c r="J5724" i="4"/>
  <c r="G5724" i="4"/>
  <c r="F5625" i="4"/>
  <c r="I5724" i="4"/>
  <c r="L5724" i="4"/>
  <c r="K5724" i="4"/>
  <c r="P5724" i="4"/>
  <c r="O5724" i="4"/>
  <c r="N5724" i="4"/>
  <c r="M5724" i="4"/>
  <c r="H5723" i="4"/>
  <c r="D5624" i="4"/>
  <c r="E5624" i="4"/>
  <c r="J5723" i="4"/>
  <c r="G5723" i="4"/>
  <c r="F5624" i="4"/>
  <c r="I5723" i="4"/>
  <c r="L5723" i="4"/>
  <c r="K5723" i="4"/>
  <c r="P5723" i="4"/>
  <c r="O5723" i="4"/>
  <c r="N5723" i="4"/>
  <c r="M5723" i="4"/>
  <c r="H5722" i="4"/>
  <c r="D5623" i="4"/>
  <c r="E5623" i="4"/>
  <c r="J5722" i="4"/>
  <c r="G5722" i="4"/>
  <c r="F5623" i="4"/>
  <c r="I5722" i="4"/>
  <c r="L5722" i="4"/>
  <c r="K5722" i="4"/>
  <c r="P5722" i="4"/>
  <c r="O5722" i="4"/>
  <c r="N5722" i="4"/>
  <c r="M5722" i="4"/>
  <c r="H5721" i="4"/>
  <c r="D5622" i="4"/>
  <c r="E5622" i="4"/>
  <c r="J5721" i="4"/>
  <c r="G5721" i="4"/>
  <c r="F5622" i="4"/>
  <c r="I5721" i="4"/>
  <c r="L5721" i="4"/>
  <c r="K5721" i="4"/>
  <c r="P5721" i="4"/>
  <c r="O5721" i="4"/>
  <c r="N5721" i="4"/>
  <c r="M5721" i="4"/>
  <c r="H5720" i="4"/>
  <c r="D5621" i="4"/>
  <c r="E5621" i="4"/>
  <c r="J5720" i="4"/>
  <c r="G5720" i="4"/>
  <c r="F5621" i="4"/>
  <c r="I5720" i="4"/>
  <c r="L5720" i="4"/>
  <c r="K5720" i="4"/>
  <c r="P5720" i="4"/>
  <c r="O5720" i="4"/>
  <c r="N5720" i="4"/>
  <c r="M5720" i="4"/>
  <c r="H5719" i="4"/>
  <c r="D5620" i="4"/>
  <c r="E5620" i="4"/>
  <c r="J5719" i="4"/>
  <c r="G5719" i="4"/>
  <c r="F5620" i="4"/>
  <c r="I5719" i="4"/>
  <c r="L5719" i="4"/>
  <c r="K5719" i="4"/>
  <c r="P5719" i="4"/>
  <c r="O5719" i="4"/>
  <c r="N5719" i="4"/>
  <c r="M5719" i="4"/>
  <c r="H5718" i="4"/>
  <c r="D5619" i="4"/>
  <c r="E5619" i="4"/>
  <c r="J5718" i="4"/>
  <c r="G5718" i="4"/>
  <c r="F5619" i="4"/>
  <c r="I5718" i="4"/>
  <c r="L5718" i="4"/>
  <c r="K5718" i="4"/>
  <c r="P5718" i="4"/>
  <c r="O5718" i="4"/>
  <c r="N5718" i="4"/>
  <c r="M5718" i="4"/>
  <c r="H5717" i="4"/>
  <c r="D5618" i="4"/>
  <c r="E5618" i="4"/>
  <c r="J5717" i="4"/>
  <c r="G5717" i="4"/>
  <c r="F5618" i="4"/>
  <c r="I5717" i="4"/>
  <c r="L5717" i="4"/>
  <c r="K5717" i="4"/>
  <c r="P5717" i="4"/>
  <c r="O5717" i="4"/>
  <c r="N5717" i="4"/>
  <c r="M5717" i="4"/>
  <c r="H5716" i="4"/>
  <c r="D5617" i="4"/>
  <c r="E5617" i="4"/>
  <c r="J5716" i="4"/>
  <c r="G5716" i="4"/>
  <c r="F5617" i="4"/>
  <c r="I5716" i="4"/>
  <c r="L5716" i="4"/>
  <c r="K5716" i="4"/>
  <c r="P5716" i="4"/>
  <c r="O5716" i="4"/>
  <c r="N5716" i="4"/>
  <c r="M5716" i="4"/>
  <c r="H5715" i="4"/>
  <c r="D5616" i="4"/>
  <c r="E5616" i="4"/>
  <c r="J5715" i="4"/>
  <c r="G5715" i="4"/>
  <c r="F5616" i="4"/>
  <c r="I5715" i="4"/>
  <c r="L5715" i="4"/>
  <c r="K5715" i="4"/>
  <c r="P5715" i="4"/>
  <c r="O5715" i="4"/>
  <c r="N5715" i="4"/>
  <c r="M5715" i="4"/>
  <c r="H5714" i="4"/>
  <c r="D5615" i="4"/>
  <c r="E5615" i="4"/>
  <c r="J5714" i="4"/>
  <c r="G5714" i="4"/>
  <c r="F5615" i="4"/>
  <c r="I5714" i="4"/>
  <c r="L5714" i="4"/>
  <c r="K5714" i="4"/>
  <c r="P5714" i="4"/>
  <c r="O5714" i="4"/>
  <c r="N5714" i="4"/>
  <c r="M5714" i="4"/>
  <c r="H5713" i="4"/>
  <c r="D5614" i="4"/>
  <c r="E5614" i="4"/>
  <c r="J5713" i="4"/>
  <c r="G5713" i="4"/>
  <c r="F5614" i="4"/>
  <c r="I5713" i="4"/>
  <c r="L5713" i="4"/>
  <c r="K5713" i="4"/>
  <c r="P5713" i="4"/>
  <c r="O5713" i="4"/>
  <c r="N5713" i="4"/>
  <c r="M5713" i="4"/>
  <c r="H5712" i="4"/>
  <c r="D5613" i="4"/>
  <c r="E5613" i="4"/>
  <c r="J5712" i="4"/>
  <c r="G5712" i="4"/>
  <c r="F5613" i="4"/>
  <c r="I5712" i="4"/>
  <c r="L5712" i="4"/>
  <c r="K5712" i="4"/>
  <c r="P5712" i="4"/>
  <c r="O5712" i="4"/>
  <c r="N5712" i="4"/>
  <c r="M5712" i="4"/>
  <c r="H5711" i="4"/>
  <c r="D5612" i="4"/>
  <c r="E5612" i="4"/>
  <c r="J5711" i="4"/>
  <c r="G5711" i="4"/>
  <c r="F5612" i="4"/>
  <c r="I5711" i="4"/>
  <c r="L5711" i="4"/>
  <c r="K5711" i="4"/>
  <c r="P5711" i="4"/>
  <c r="O5711" i="4"/>
  <c r="N5711" i="4"/>
  <c r="M5711" i="4"/>
  <c r="H5710" i="4"/>
  <c r="D5611" i="4"/>
  <c r="E5611" i="4"/>
  <c r="J5710" i="4"/>
  <c r="G5710" i="4"/>
  <c r="F5611" i="4"/>
  <c r="I5710" i="4"/>
  <c r="L5710" i="4"/>
  <c r="K5710" i="4"/>
  <c r="P5710" i="4"/>
  <c r="O5710" i="4"/>
  <c r="N5710" i="4"/>
  <c r="M5710" i="4"/>
  <c r="H5709" i="4"/>
  <c r="D5610" i="4"/>
  <c r="E5610" i="4"/>
  <c r="J5709" i="4"/>
  <c r="G5709" i="4"/>
  <c r="F5610" i="4"/>
  <c r="I5709" i="4"/>
  <c r="L5709" i="4"/>
  <c r="K5709" i="4"/>
  <c r="P5709" i="4"/>
  <c r="O5709" i="4"/>
  <c r="N5709" i="4"/>
  <c r="M5709" i="4"/>
  <c r="H5708" i="4"/>
  <c r="D5609" i="4"/>
  <c r="E5609" i="4"/>
  <c r="J5708" i="4"/>
  <c r="G5708" i="4"/>
  <c r="F5609" i="4"/>
  <c r="I5708" i="4"/>
  <c r="L5708" i="4"/>
  <c r="K5708" i="4"/>
  <c r="P5708" i="4"/>
  <c r="O5708" i="4"/>
  <c r="N5708" i="4"/>
  <c r="M5708" i="4"/>
  <c r="H5707" i="4"/>
  <c r="D5608" i="4"/>
  <c r="E5608" i="4"/>
  <c r="J5707" i="4"/>
  <c r="G5707" i="4"/>
  <c r="F5608" i="4"/>
  <c r="I5707" i="4"/>
  <c r="L5707" i="4"/>
  <c r="K5707" i="4"/>
  <c r="P5707" i="4"/>
  <c r="O5707" i="4"/>
  <c r="N5707" i="4"/>
  <c r="M5707" i="4"/>
  <c r="H5706" i="4"/>
  <c r="D5607" i="4"/>
  <c r="E5607" i="4"/>
  <c r="J5706" i="4"/>
  <c r="G5706" i="4"/>
  <c r="F5607" i="4"/>
  <c r="I5706" i="4"/>
  <c r="L5706" i="4"/>
  <c r="K5706" i="4"/>
  <c r="P5706" i="4"/>
  <c r="O5706" i="4"/>
  <c r="N5706" i="4"/>
  <c r="M5706" i="4"/>
  <c r="H5705" i="4"/>
  <c r="D5606" i="4"/>
  <c r="E5606" i="4"/>
  <c r="J5705" i="4"/>
  <c r="G5705" i="4"/>
  <c r="F5606" i="4"/>
  <c r="I5705" i="4"/>
  <c r="L5705" i="4"/>
  <c r="K5705" i="4"/>
  <c r="P5705" i="4"/>
  <c r="O5705" i="4"/>
  <c r="N5705" i="4"/>
  <c r="M5705" i="4"/>
  <c r="H5704" i="4"/>
  <c r="D5605" i="4"/>
  <c r="E5605" i="4"/>
  <c r="J5704" i="4"/>
  <c r="G5704" i="4"/>
  <c r="F5605" i="4"/>
  <c r="I5704" i="4"/>
  <c r="L5704" i="4"/>
  <c r="K5704" i="4"/>
  <c r="P5704" i="4"/>
  <c r="O5704" i="4"/>
  <c r="N5704" i="4"/>
  <c r="M5704" i="4"/>
  <c r="H5703" i="4"/>
  <c r="D5604" i="4"/>
  <c r="E5604" i="4"/>
  <c r="J5703" i="4"/>
  <c r="G5703" i="4"/>
  <c r="F5604" i="4"/>
  <c r="I5703" i="4"/>
  <c r="L5703" i="4"/>
  <c r="K5703" i="4"/>
  <c r="P5703" i="4"/>
  <c r="O5703" i="4"/>
  <c r="N5703" i="4"/>
  <c r="M5703" i="4"/>
  <c r="H5702" i="4"/>
  <c r="D5603" i="4"/>
  <c r="E5603" i="4"/>
  <c r="J5702" i="4"/>
  <c r="G5702" i="4"/>
  <c r="F5603" i="4"/>
  <c r="I5702" i="4"/>
  <c r="L5702" i="4"/>
  <c r="K5702" i="4"/>
  <c r="P5702" i="4"/>
  <c r="O5702" i="4"/>
  <c r="N5702" i="4"/>
  <c r="M5702" i="4"/>
  <c r="H5701" i="4"/>
  <c r="D5602" i="4"/>
  <c r="E5602" i="4"/>
  <c r="J5701" i="4"/>
  <c r="G5701" i="4"/>
  <c r="F5602" i="4"/>
  <c r="I5701" i="4"/>
  <c r="L5701" i="4"/>
  <c r="K5701" i="4"/>
  <c r="P5701" i="4"/>
  <c r="O5701" i="4"/>
  <c r="N5701" i="4"/>
  <c r="M5701" i="4"/>
  <c r="H5700" i="4"/>
  <c r="D5601" i="4"/>
  <c r="E5601" i="4"/>
  <c r="J5700" i="4"/>
  <c r="G5700" i="4"/>
  <c r="F5601" i="4"/>
  <c r="I5700" i="4"/>
  <c r="L5700" i="4"/>
  <c r="K5700" i="4"/>
  <c r="P5700" i="4"/>
  <c r="O5700" i="4"/>
  <c r="N5700" i="4"/>
  <c r="M5700" i="4"/>
  <c r="H5699" i="4"/>
  <c r="D5600" i="4"/>
  <c r="E5600" i="4"/>
  <c r="J5699" i="4"/>
  <c r="G5699" i="4"/>
  <c r="F5600" i="4"/>
  <c r="I5699" i="4"/>
  <c r="L5699" i="4"/>
  <c r="K5699" i="4"/>
  <c r="P5699" i="4"/>
  <c r="O5699" i="4"/>
  <c r="N5699" i="4"/>
  <c r="M5699" i="4"/>
  <c r="H5698" i="4"/>
  <c r="D5599" i="4"/>
  <c r="E5599" i="4"/>
  <c r="J5698" i="4"/>
  <c r="G5698" i="4"/>
  <c r="F5599" i="4"/>
  <c r="I5698" i="4"/>
  <c r="L5698" i="4"/>
  <c r="K5698" i="4"/>
  <c r="P5698" i="4"/>
  <c r="O5698" i="4"/>
  <c r="N5698" i="4"/>
  <c r="M5698" i="4"/>
  <c r="H5697" i="4"/>
  <c r="D5598" i="4"/>
  <c r="E5598" i="4"/>
  <c r="J5697" i="4"/>
  <c r="G5697" i="4"/>
  <c r="F5598" i="4"/>
  <c r="I5697" i="4"/>
  <c r="L5697" i="4"/>
  <c r="K5697" i="4"/>
  <c r="P5697" i="4"/>
  <c r="O5697" i="4"/>
  <c r="N5697" i="4"/>
  <c r="M5697" i="4"/>
  <c r="H5696" i="4"/>
  <c r="D5597" i="4"/>
  <c r="E5597" i="4"/>
  <c r="J5696" i="4"/>
  <c r="G5696" i="4"/>
  <c r="F5597" i="4"/>
  <c r="I5696" i="4"/>
  <c r="L5696" i="4"/>
  <c r="K5696" i="4"/>
  <c r="P5696" i="4"/>
  <c r="O5696" i="4"/>
  <c r="N5696" i="4"/>
  <c r="M5696" i="4"/>
  <c r="H5695" i="4"/>
  <c r="D5596" i="4"/>
  <c r="E5596" i="4"/>
  <c r="J5695" i="4"/>
  <c r="G5695" i="4"/>
  <c r="F5596" i="4"/>
  <c r="I5695" i="4"/>
  <c r="L5695" i="4"/>
  <c r="K5695" i="4"/>
  <c r="P5695" i="4"/>
  <c r="O5695" i="4"/>
  <c r="N5695" i="4"/>
  <c r="M5695" i="4"/>
  <c r="H5694" i="4"/>
  <c r="D5595" i="4"/>
  <c r="E5595" i="4"/>
  <c r="J5694" i="4"/>
  <c r="G5694" i="4"/>
  <c r="F5595" i="4"/>
  <c r="I5694" i="4"/>
  <c r="L5694" i="4"/>
  <c r="K5694" i="4"/>
  <c r="P5694" i="4"/>
  <c r="O5694" i="4"/>
  <c r="N5694" i="4"/>
  <c r="M5694" i="4"/>
  <c r="H5693" i="4"/>
  <c r="D5594" i="4"/>
  <c r="E5594" i="4"/>
  <c r="J5693" i="4"/>
  <c r="G5693" i="4"/>
  <c r="F5594" i="4"/>
  <c r="I5693" i="4"/>
  <c r="L5693" i="4"/>
  <c r="K5693" i="4"/>
  <c r="P5693" i="4"/>
  <c r="O5693" i="4"/>
  <c r="N5693" i="4"/>
  <c r="M5693" i="4"/>
  <c r="H5692" i="4"/>
  <c r="D5593" i="4"/>
  <c r="E5593" i="4"/>
  <c r="J5692" i="4"/>
  <c r="G5692" i="4"/>
  <c r="F5593" i="4"/>
  <c r="I5692" i="4"/>
  <c r="L5692" i="4"/>
  <c r="K5692" i="4"/>
  <c r="P5692" i="4"/>
  <c r="O5692" i="4"/>
  <c r="N5692" i="4"/>
  <c r="M5692" i="4"/>
  <c r="H5691" i="4"/>
  <c r="D5592" i="4"/>
  <c r="E5592" i="4"/>
  <c r="J5691" i="4"/>
  <c r="G5691" i="4"/>
  <c r="F5592" i="4"/>
  <c r="I5691" i="4"/>
  <c r="L5691" i="4"/>
  <c r="K5691" i="4"/>
  <c r="P5691" i="4"/>
  <c r="O5691" i="4"/>
  <c r="N5691" i="4"/>
  <c r="M5691" i="4"/>
  <c r="H5690" i="4"/>
  <c r="D5591" i="4"/>
  <c r="E5591" i="4"/>
  <c r="J5690" i="4"/>
  <c r="G5690" i="4"/>
  <c r="F5591" i="4"/>
  <c r="I5690" i="4"/>
  <c r="L5690" i="4"/>
  <c r="K5690" i="4"/>
  <c r="P5690" i="4"/>
  <c r="O5690" i="4"/>
  <c r="N5690" i="4"/>
  <c r="M5690" i="4"/>
  <c r="H5689" i="4"/>
  <c r="D5590" i="4"/>
  <c r="E5590" i="4"/>
  <c r="J5689" i="4"/>
  <c r="G5689" i="4"/>
  <c r="F5590" i="4"/>
  <c r="I5689" i="4"/>
  <c r="L5689" i="4"/>
  <c r="K5689" i="4"/>
  <c r="P5689" i="4"/>
  <c r="O5689" i="4"/>
  <c r="N5689" i="4"/>
  <c r="M5689" i="4"/>
  <c r="H5688" i="4"/>
  <c r="D5589" i="4"/>
  <c r="E5589" i="4"/>
  <c r="J5688" i="4"/>
  <c r="G5688" i="4"/>
  <c r="F5589" i="4"/>
  <c r="I5688" i="4"/>
  <c r="L5688" i="4"/>
  <c r="K5688" i="4"/>
  <c r="P5688" i="4"/>
  <c r="O5688" i="4"/>
  <c r="N5688" i="4"/>
  <c r="M5688" i="4"/>
  <c r="H5687" i="4"/>
  <c r="D5588" i="4"/>
  <c r="E5588" i="4"/>
  <c r="J5687" i="4"/>
  <c r="G5687" i="4"/>
  <c r="F5588" i="4"/>
  <c r="I5687" i="4"/>
  <c r="L5687" i="4"/>
  <c r="K5687" i="4"/>
  <c r="P5687" i="4"/>
  <c r="O5687" i="4"/>
  <c r="N5687" i="4"/>
  <c r="M5687" i="4"/>
  <c r="H5686" i="4"/>
  <c r="D5587" i="4"/>
  <c r="E5587" i="4"/>
  <c r="J5686" i="4"/>
  <c r="G5686" i="4"/>
  <c r="F5587" i="4"/>
  <c r="I5686" i="4"/>
  <c r="L5686" i="4"/>
  <c r="K5686" i="4"/>
  <c r="P5686" i="4"/>
  <c r="O5686" i="4"/>
  <c r="N5686" i="4"/>
  <c r="M5686" i="4"/>
  <c r="H5685" i="4"/>
  <c r="D5586" i="4"/>
  <c r="E5586" i="4"/>
  <c r="J5685" i="4"/>
  <c r="G5685" i="4"/>
  <c r="F5586" i="4"/>
  <c r="I5685" i="4"/>
  <c r="L5685" i="4"/>
  <c r="K5685" i="4"/>
  <c r="P5685" i="4"/>
  <c r="O5685" i="4"/>
  <c r="N5685" i="4"/>
  <c r="M5685" i="4"/>
  <c r="H5684" i="4"/>
  <c r="D5585" i="4"/>
  <c r="E5585" i="4"/>
  <c r="J5684" i="4"/>
  <c r="G5684" i="4"/>
  <c r="F5585" i="4"/>
  <c r="I5684" i="4"/>
  <c r="L5684" i="4"/>
  <c r="K5684" i="4"/>
  <c r="P5684" i="4"/>
  <c r="O5684" i="4"/>
  <c r="N5684" i="4"/>
  <c r="M5684" i="4"/>
  <c r="H5683" i="4"/>
  <c r="D5584" i="4"/>
  <c r="E5584" i="4"/>
  <c r="J5683" i="4"/>
  <c r="G5683" i="4"/>
  <c r="F5584" i="4"/>
  <c r="I5683" i="4"/>
  <c r="L5683" i="4"/>
  <c r="K5683" i="4"/>
  <c r="P5683" i="4"/>
  <c r="O5683" i="4"/>
  <c r="N5683" i="4"/>
  <c r="M5683" i="4"/>
  <c r="H5682" i="4"/>
  <c r="D5583" i="4"/>
  <c r="E5583" i="4"/>
  <c r="J5682" i="4"/>
  <c r="G5682" i="4"/>
  <c r="F5583" i="4"/>
  <c r="I5682" i="4"/>
  <c r="L5682" i="4"/>
  <c r="K5682" i="4"/>
  <c r="P5682" i="4"/>
  <c r="O5682" i="4"/>
  <c r="N5682" i="4"/>
  <c r="M5682" i="4"/>
  <c r="H5681" i="4"/>
  <c r="D5582" i="4"/>
  <c r="E5582" i="4"/>
  <c r="J5681" i="4"/>
  <c r="G5681" i="4"/>
  <c r="F5582" i="4"/>
  <c r="I5681" i="4"/>
  <c r="L5681" i="4"/>
  <c r="K5681" i="4"/>
  <c r="P5681" i="4"/>
  <c r="O5681" i="4"/>
  <c r="N5681" i="4"/>
  <c r="M5681" i="4"/>
  <c r="H5680" i="4"/>
  <c r="D5581" i="4"/>
  <c r="E5581" i="4"/>
  <c r="J5680" i="4"/>
  <c r="G5680" i="4"/>
  <c r="F5581" i="4"/>
  <c r="I5680" i="4"/>
  <c r="L5680" i="4"/>
  <c r="K5680" i="4"/>
  <c r="P5680" i="4"/>
  <c r="O5680" i="4"/>
  <c r="N5680" i="4"/>
  <c r="M5680" i="4"/>
  <c r="H5679" i="4"/>
  <c r="D5580" i="4"/>
  <c r="E5580" i="4"/>
  <c r="J5679" i="4"/>
  <c r="G5679" i="4"/>
  <c r="F5580" i="4"/>
  <c r="I5679" i="4"/>
  <c r="L5679" i="4"/>
  <c r="K5679" i="4"/>
  <c r="P5679" i="4"/>
  <c r="O5679" i="4"/>
  <c r="N5679" i="4"/>
  <c r="M5679" i="4"/>
  <c r="H5678" i="4"/>
  <c r="D5579" i="4"/>
  <c r="E5579" i="4"/>
  <c r="J5678" i="4"/>
  <c r="G5678" i="4"/>
  <c r="F5579" i="4"/>
  <c r="I5678" i="4"/>
  <c r="L5678" i="4"/>
  <c r="K5678" i="4"/>
  <c r="P5678" i="4"/>
  <c r="O5678" i="4"/>
  <c r="N5678" i="4"/>
  <c r="M5678" i="4"/>
  <c r="H5677" i="4"/>
  <c r="D5578" i="4"/>
  <c r="E5578" i="4"/>
  <c r="J5677" i="4"/>
  <c r="G5677" i="4"/>
  <c r="F5578" i="4"/>
  <c r="I5677" i="4"/>
  <c r="L5677" i="4"/>
  <c r="K5677" i="4"/>
  <c r="P5677" i="4"/>
  <c r="O5677" i="4"/>
  <c r="N5677" i="4"/>
  <c r="M5677" i="4"/>
  <c r="H5676" i="4"/>
  <c r="D5577" i="4"/>
  <c r="E5577" i="4"/>
  <c r="J5676" i="4"/>
  <c r="G5676" i="4"/>
  <c r="F5577" i="4"/>
  <c r="I5676" i="4"/>
  <c r="L5676" i="4"/>
  <c r="K5676" i="4"/>
  <c r="P5676" i="4"/>
  <c r="O5676" i="4"/>
  <c r="N5676" i="4"/>
  <c r="M5676" i="4"/>
  <c r="H5675" i="4"/>
  <c r="D5576" i="4"/>
  <c r="E5576" i="4"/>
  <c r="J5675" i="4"/>
  <c r="G5675" i="4"/>
  <c r="F5576" i="4"/>
  <c r="I5675" i="4"/>
  <c r="L5675" i="4"/>
  <c r="K5675" i="4"/>
  <c r="P5675" i="4"/>
  <c r="O5675" i="4"/>
  <c r="N5675" i="4"/>
  <c r="M5675" i="4"/>
  <c r="H5674" i="4"/>
  <c r="D5575" i="4"/>
  <c r="E5575" i="4"/>
  <c r="J5674" i="4"/>
  <c r="G5674" i="4"/>
  <c r="F5575" i="4"/>
  <c r="I5674" i="4"/>
  <c r="L5674" i="4"/>
  <c r="K5674" i="4"/>
  <c r="P5674" i="4"/>
  <c r="O5674" i="4"/>
  <c r="N5674" i="4"/>
  <c r="M5674" i="4"/>
  <c r="H5673" i="4"/>
  <c r="D5574" i="4"/>
  <c r="E5574" i="4"/>
  <c r="J5673" i="4"/>
  <c r="G5673" i="4"/>
  <c r="F5574" i="4"/>
  <c r="I5673" i="4"/>
  <c r="L5673" i="4"/>
  <c r="K5673" i="4"/>
  <c r="P5673" i="4"/>
  <c r="O5673" i="4"/>
  <c r="N5673" i="4"/>
  <c r="M5673" i="4"/>
  <c r="H5672" i="4"/>
  <c r="D5573" i="4"/>
  <c r="E5573" i="4"/>
  <c r="J5672" i="4"/>
  <c r="G5672" i="4"/>
  <c r="F5573" i="4"/>
  <c r="I5672" i="4"/>
  <c r="L5672" i="4"/>
  <c r="K5672" i="4"/>
  <c r="P5672" i="4"/>
  <c r="O5672" i="4"/>
  <c r="N5672" i="4"/>
  <c r="M5672" i="4"/>
  <c r="H5671" i="4"/>
  <c r="D5572" i="4"/>
  <c r="E5572" i="4"/>
  <c r="J5671" i="4"/>
  <c r="G5671" i="4"/>
  <c r="F5572" i="4"/>
  <c r="I5671" i="4"/>
  <c r="L5671" i="4"/>
  <c r="K5671" i="4"/>
  <c r="P5671" i="4"/>
  <c r="O5671" i="4"/>
  <c r="N5671" i="4"/>
  <c r="M5671" i="4"/>
  <c r="H5670" i="4"/>
  <c r="D5571" i="4"/>
  <c r="E5571" i="4"/>
  <c r="J5670" i="4"/>
  <c r="G5670" i="4"/>
  <c r="F5571" i="4"/>
  <c r="I5670" i="4"/>
  <c r="L5670" i="4"/>
  <c r="K5670" i="4"/>
  <c r="P5670" i="4"/>
  <c r="O5670" i="4"/>
  <c r="N5670" i="4"/>
  <c r="M5670" i="4"/>
  <c r="H5669" i="4"/>
  <c r="D5570" i="4"/>
  <c r="E5570" i="4"/>
  <c r="J5669" i="4"/>
  <c r="G5669" i="4"/>
  <c r="F5570" i="4"/>
  <c r="I5669" i="4"/>
  <c r="L5669" i="4"/>
  <c r="K5669" i="4"/>
  <c r="P5669" i="4"/>
  <c r="O5669" i="4"/>
  <c r="N5669" i="4"/>
  <c r="M5669" i="4"/>
  <c r="H5668" i="4"/>
  <c r="D5569" i="4"/>
  <c r="E5569" i="4"/>
  <c r="J5668" i="4"/>
  <c r="G5668" i="4"/>
  <c r="F5569" i="4"/>
  <c r="I5668" i="4"/>
  <c r="L5668" i="4"/>
  <c r="K5668" i="4"/>
  <c r="P5668" i="4"/>
  <c r="O5668" i="4"/>
  <c r="N5668" i="4"/>
  <c r="M5668" i="4"/>
  <c r="H5667" i="4"/>
  <c r="D5568" i="4"/>
  <c r="E5568" i="4"/>
  <c r="J5667" i="4"/>
  <c r="G5667" i="4"/>
  <c r="F5568" i="4"/>
  <c r="I5667" i="4"/>
  <c r="L5667" i="4"/>
  <c r="K5667" i="4"/>
  <c r="P5667" i="4"/>
  <c r="O5667" i="4"/>
  <c r="N5667" i="4"/>
  <c r="M5667" i="4"/>
  <c r="H5666" i="4"/>
  <c r="D5567" i="4"/>
  <c r="E5567" i="4"/>
  <c r="J5666" i="4"/>
  <c r="G5666" i="4"/>
  <c r="F5567" i="4"/>
  <c r="I5666" i="4"/>
  <c r="L5666" i="4"/>
  <c r="K5666" i="4"/>
  <c r="P5666" i="4"/>
  <c r="O5666" i="4"/>
  <c r="N5666" i="4"/>
  <c r="M5666" i="4"/>
  <c r="H5665" i="4"/>
  <c r="D5566" i="4"/>
  <c r="E5566" i="4"/>
  <c r="J5665" i="4"/>
  <c r="G5665" i="4"/>
  <c r="F5566" i="4"/>
  <c r="I5665" i="4"/>
  <c r="L5665" i="4"/>
  <c r="K5665" i="4"/>
  <c r="P5665" i="4"/>
  <c r="O5665" i="4"/>
  <c r="N5665" i="4"/>
  <c r="M5665" i="4"/>
  <c r="H5664" i="4"/>
  <c r="D5565" i="4"/>
  <c r="E5565" i="4"/>
  <c r="J5664" i="4"/>
  <c r="G5664" i="4"/>
  <c r="F5565" i="4"/>
  <c r="I5664" i="4"/>
  <c r="L5664" i="4"/>
  <c r="K5664" i="4"/>
  <c r="P5664" i="4"/>
  <c r="O5664" i="4"/>
  <c r="N5664" i="4"/>
  <c r="M5664" i="4"/>
  <c r="H5663" i="4"/>
  <c r="D5564" i="4"/>
  <c r="E5564" i="4"/>
  <c r="J5663" i="4"/>
  <c r="G5663" i="4"/>
  <c r="F5564" i="4"/>
  <c r="I5663" i="4"/>
  <c r="L5663" i="4"/>
  <c r="K5663" i="4"/>
  <c r="P5663" i="4"/>
  <c r="O5663" i="4"/>
  <c r="N5663" i="4"/>
  <c r="M5663" i="4"/>
  <c r="H5662" i="4"/>
  <c r="D5563" i="4"/>
  <c r="E5563" i="4"/>
  <c r="J5662" i="4"/>
  <c r="G5662" i="4"/>
  <c r="F5563" i="4"/>
  <c r="I5662" i="4"/>
  <c r="L5662" i="4"/>
  <c r="K5662" i="4"/>
  <c r="P5662" i="4"/>
  <c r="O5662" i="4"/>
  <c r="N5662" i="4"/>
  <c r="M5662" i="4"/>
  <c r="H5661" i="4"/>
  <c r="D5562" i="4"/>
  <c r="E5562" i="4"/>
  <c r="J5661" i="4"/>
  <c r="G5661" i="4"/>
  <c r="F5562" i="4"/>
  <c r="I5661" i="4"/>
  <c r="L5661" i="4"/>
  <c r="K5661" i="4"/>
  <c r="P5661" i="4"/>
  <c r="O5661" i="4"/>
  <c r="N5661" i="4"/>
  <c r="M5661" i="4"/>
  <c r="H5660" i="4"/>
  <c r="D5561" i="4"/>
  <c r="E5561" i="4"/>
  <c r="J5660" i="4"/>
  <c r="G5660" i="4"/>
  <c r="F5561" i="4"/>
  <c r="I5660" i="4"/>
  <c r="L5660" i="4"/>
  <c r="K5660" i="4"/>
  <c r="P5660" i="4"/>
  <c r="O5660" i="4"/>
  <c r="N5660" i="4"/>
  <c r="M5660" i="4"/>
  <c r="H5659" i="4"/>
  <c r="D5560" i="4"/>
  <c r="E5560" i="4"/>
  <c r="J5659" i="4"/>
  <c r="G5659" i="4"/>
  <c r="F5560" i="4"/>
  <c r="I5659" i="4"/>
  <c r="L5659" i="4"/>
  <c r="K5659" i="4"/>
  <c r="P5659" i="4"/>
  <c r="O5659" i="4"/>
  <c r="N5659" i="4"/>
  <c r="M5659" i="4"/>
  <c r="H5658" i="4"/>
  <c r="D5559" i="4"/>
  <c r="E5559" i="4"/>
  <c r="J5658" i="4"/>
  <c r="G5658" i="4"/>
  <c r="F5559" i="4"/>
  <c r="I5658" i="4"/>
  <c r="L5658" i="4"/>
  <c r="K5658" i="4"/>
  <c r="P5658" i="4"/>
  <c r="O5658" i="4"/>
  <c r="N5658" i="4"/>
  <c r="M5658" i="4"/>
  <c r="H5657" i="4"/>
  <c r="D5558" i="4"/>
  <c r="E5558" i="4"/>
  <c r="J5657" i="4"/>
  <c r="G5657" i="4"/>
  <c r="F5558" i="4"/>
  <c r="I5657" i="4"/>
  <c r="L5657" i="4"/>
  <c r="K5657" i="4"/>
  <c r="P5657" i="4"/>
  <c r="O5657" i="4"/>
  <c r="N5657" i="4"/>
  <c r="M5657" i="4"/>
  <c r="H5656" i="4"/>
  <c r="D5557" i="4"/>
  <c r="E5557" i="4"/>
  <c r="J5656" i="4"/>
  <c r="G5656" i="4"/>
  <c r="F5557" i="4"/>
  <c r="I5656" i="4"/>
  <c r="L5656" i="4"/>
  <c r="K5656" i="4"/>
  <c r="P5656" i="4"/>
  <c r="O5656" i="4"/>
  <c r="N5656" i="4"/>
  <c r="M5656" i="4"/>
  <c r="H5655" i="4"/>
  <c r="D5556" i="4"/>
  <c r="E5556" i="4"/>
  <c r="J5655" i="4"/>
  <c r="G5655" i="4"/>
  <c r="F5556" i="4"/>
  <c r="I5655" i="4"/>
  <c r="L5655" i="4"/>
  <c r="K5655" i="4"/>
  <c r="P5655" i="4"/>
  <c r="O5655" i="4"/>
  <c r="N5655" i="4"/>
  <c r="M5655" i="4"/>
  <c r="H5654" i="4"/>
  <c r="D5555" i="4"/>
  <c r="E5555" i="4"/>
  <c r="J5654" i="4"/>
  <c r="G5654" i="4"/>
  <c r="F5555" i="4"/>
  <c r="I5654" i="4"/>
  <c r="L5654" i="4"/>
  <c r="K5654" i="4"/>
  <c r="P5654" i="4"/>
  <c r="O5654" i="4"/>
  <c r="N5654" i="4"/>
  <c r="M5654" i="4"/>
  <c r="H5653" i="4"/>
  <c r="D5554" i="4"/>
  <c r="E5554" i="4"/>
  <c r="J5653" i="4"/>
  <c r="G5653" i="4"/>
  <c r="F5554" i="4"/>
  <c r="I5653" i="4"/>
  <c r="L5653" i="4"/>
  <c r="K5653" i="4"/>
  <c r="P5653" i="4"/>
  <c r="O5653" i="4"/>
  <c r="N5653" i="4"/>
  <c r="M5653" i="4"/>
  <c r="H5652" i="4"/>
  <c r="D5553" i="4"/>
  <c r="E5553" i="4"/>
  <c r="J5652" i="4"/>
  <c r="G5652" i="4"/>
  <c r="F5553" i="4"/>
  <c r="I5652" i="4"/>
  <c r="L5652" i="4"/>
  <c r="K5652" i="4"/>
  <c r="P5652" i="4"/>
  <c r="O5652" i="4"/>
  <c r="N5652" i="4"/>
  <c r="M5652" i="4"/>
  <c r="H5651" i="4"/>
  <c r="D5552" i="4"/>
  <c r="E5552" i="4"/>
  <c r="J5651" i="4"/>
  <c r="G5651" i="4"/>
  <c r="F5552" i="4"/>
  <c r="I5651" i="4"/>
  <c r="L5651" i="4"/>
  <c r="K5651" i="4"/>
  <c r="P5651" i="4"/>
  <c r="O5651" i="4"/>
  <c r="N5651" i="4"/>
  <c r="M5651" i="4"/>
  <c r="H5650" i="4"/>
  <c r="D5551" i="4"/>
  <c r="E5551" i="4"/>
  <c r="J5650" i="4"/>
  <c r="G5650" i="4"/>
  <c r="F5551" i="4"/>
  <c r="I5650" i="4"/>
  <c r="L5650" i="4"/>
  <c r="K5650" i="4"/>
  <c r="P5650" i="4"/>
  <c r="O5650" i="4"/>
  <c r="N5650" i="4"/>
  <c r="M5650" i="4"/>
  <c r="H5649" i="4"/>
  <c r="D5550" i="4"/>
  <c r="E5550" i="4"/>
  <c r="J5649" i="4"/>
  <c r="G5649" i="4"/>
  <c r="F5550" i="4"/>
  <c r="I5649" i="4"/>
  <c r="L5649" i="4"/>
  <c r="K5649" i="4"/>
  <c r="P5649" i="4"/>
  <c r="O5649" i="4"/>
  <c r="N5649" i="4"/>
  <c r="M5649" i="4"/>
  <c r="H5648" i="4"/>
  <c r="D5549" i="4"/>
  <c r="E5549" i="4"/>
  <c r="J5648" i="4"/>
  <c r="G5648" i="4"/>
  <c r="F5549" i="4"/>
  <c r="I5648" i="4"/>
  <c r="L5648" i="4"/>
  <c r="K5648" i="4"/>
  <c r="P5648" i="4"/>
  <c r="O5648" i="4"/>
  <c r="N5648" i="4"/>
  <c r="M5648" i="4"/>
  <c r="H5647" i="4"/>
  <c r="D5548" i="4"/>
  <c r="E5548" i="4"/>
  <c r="J5647" i="4"/>
  <c r="G5647" i="4"/>
  <c r="F5548" i="4"/>
  <c r="I5647" i="4"/>
  <c r="L5647" i="4"/>
  <c r="K5647" i="4"/>
  <c r="P5647" i="4"/>
  <c r="O5647" i="4"/>
  <c r="N5647" i="4"/>
  <c r="M5647" i="4"/>
  <c r="H5646" i="4"/>
  <c r="D5547" i="4"/>
  <c r="E5547" i="4"/>
  <c r="J5646" i="4"/>
  <c r="G5646" i="4"/>
  <c r="F5547" i="4"/>
  <c r="I5646" i="4"/>
  <c r="L5646" i="4"/>
  <c r="K5646" i="4"/>
  <c r="P5646" i="4"/>
  <c r="O5646" i="4"/>
  <c r="N5646" i="4"/>
  <c r="M5646" i="4"/>
  <c r="H5645" i="4"/>
  <c r="D5546" i="4"/>
  <c r="E5546" i="4"/>
  <c r="J5645" i="4"/>
  <c r="G5645" i="4"/>
  <c r="F5546" i="4"/>
  <c r="I5645" i="4"/>
  <c r="L5645" i="4"/>
  <c r="K5645" i="4"/>
  <c r="P5645" i="4"/>
  <c r="O5645" i="4"/>
  <c r="N5645" i="4"/>
  <c r="M5645" i="4"/>
  <c r="H5644" i="4"/>
  <c r="D5545" i="4"/>
  <c r="E5545" i="4"/>
  <c r="J5644" i="4"/>
  <c r="G5644" i="4"/>
  <c r="F5545" i="4"/>
  <c r="I5644" i="4"/>
  <c r="L5644" i="4"/>
  <c r="K5644" i="4"/>
  <c r="P5644" i="4"/>
  <c r="O5644" i="4"/>
  <c r="N5644" i="4"/>
  <c r="M5644" i="4"/>
  <c r="H5643" i="4"/>
  <c r="D5544" i="4"/>
  <c r="E5544" i="4"/>
  <c r="J5643" i="4"/>
  <c r="G5643" i="4"/>
  <c r="F5544" i="4"/>
  <c r="I5643" i="4"/>
  <c r="L5643" i="4"/>
  <c r="K5643" i="4"/>
  <c r="P5643" i="4"/>
  <c r="O5643" i="4"/>
  <c r="N5643" i="4"/>
  <c r="M5643" i="4"/>
  <c r="H5642" i="4"/>
  <c r="D5543" i="4"/>
  <c r="E5543" i="4"/>
  <c r="J5642" i="4"/>
  <c r="G5642" i="4"/>
  <c r="F5543" i="4"/>
  <c r="I5642" i="4"/>
  <c r="L5642" i="4"/>
  <c r="K5642" i="4"/>
  <c r="P5642" i="4"/>
  <c r="O5642" i="4"/>
  <c r="N5642" i="4"/>
  <c r="M5642" i="4"/>
  <c r="H5641" i="4"/>
  <c r="D5542" i="4"/>
  <c r="E5542" i="4"/>
  <c r="J5641" i="4"/>
  <c r="G5641" i="4"/>
  <c r="F5542" i="4"/>
  <c r="I5641" i="4"/>
  <c r="L5641" i="4"/>
  <c r="K5641" i="4"/>
  <c r="P5641" i="4"/>
  <c r="O5641" i="4"/>
  <c r="N5641" i="4"/>
  <c r="M5641" i="4"/>
  <c r="H5640" i="4"/>
  <c r="D5541" i="4"/>
  <c r="E5541" i="4"/>
  <c r="J5640" i="4"/>
  <c r="G5640" i="4"/>
  <c r="F5541" i="4"/>
  <c r="I5640" i="4"/>
  <c r="L5640" i="4"/>
  <c r="K5640" i="4"/>
  <c r="P5640" i="4"/>
  <c r="O5640" i="4"/>
  <c r="N5640" i="4"/>
  <c r="M5640" i="4"/>
  <c r="H5639" i="4"/>
  <c r="D5540" i="4"/>
  <c r="E5540" i="4"/>
  <c r="J5639" i="4"/>
  <c r="G5639" i="4"/>
  <c r="F5540" i="4"/>
  <c r="I5639" i="4"/>
  <c r="L5639" i="4"/>
  <c r="K5639" i="4"/>
  <c r="P5639" i="4"/>
  <c r="O5639" i="4"/>
  <c r="N5639" i="4"/>
  <c r="M5639" i="4"/>
  <c r="H5638" i="4"/>
  <c r="D5539" i="4"/>
  <c r="E5539" i="4"/>
  <c r="J5638" i="4"/>
  <c r="G5638" i="4"/>
  <c r="F5539" i="4"/>
  <c r="I5638" i="4"/>
  <c r="L5638" i="4"/>
  <c r="K5638" i="4"/>
  <c r="P5638" i="4"/>
  <c r="O5638" i="4"/>
  <c r="N5638" i="4"/>
  <c r="M5638" i="4"/>
  <c r="H5637" i="4"/>
  <c r="D5538" i="4"/>
  <c r="E5538" i="4"/>
  <c r="J5637" i="4"/>
  <c r="G5637" i="4"/>
  <c r="F5538" i="4"/>
  <c r="I5637" i="4"/>
  <c r="L5637" i="4"/>
  <c r="K5637" i="4"/>
  <c r="P5637" i="4"/>
  <c r="O5637" i="4"/>
  <c r="N5637" i="4"/>
  <c r="M5637" i="4"/>
  <c r="H5636" i="4"/>
  <c r="D5537" i="4"/>
  <c r="E5537" i="4"/>
  <c r="J5636" i="4"/>
  <c r="G5636" i="4"/>
  <c r="F5537" i="4"/>
  <c r="I5636" i="4"/>
  <c r="L5636" i="4"/>
  <c r="K5636" i="4"/>
  <c r="P5636" i="4"/>
  <c r="O5636" i="4"/>
  <c r="N5636" i="4"/>
  <c r="M5636" i="4"/>
  <c r="H5635" i="4"/>
  <c r="D5536" i="4"/>
  <c r="E5536" i="4"/>
  <c r="J5635" i="4"/>
  <c r="G5635" i="4"/>
  <c r="F5536" i="4"/>
  <c r="I5635" i="4"/>
  <c r="L5635" i="4"/>
  <c r="K5635" i="4"/>
  <c r="P5635" i="4"/>
  <c r="O5635" i="4"/>
  <c r="N5635" i="4"/>
  <c r="M5635" i="4"/>
  <c r="H5634" i="4"/>
  <c r="D5535" i="4"/>
  <c r="E5535" i="4"/>
  <c r="J5634" i="4"/>
  <c r="G5634" i="4"/>
  <c r="F5535" i="4"/>
  <c r="I5634" i="4"/>
  <c r="L5634" i="4"/>
  <c r="K5634" i="4"/>
  <c r="P5634" i="4"/>
  <c r="O5634" i="4"/>
  <c r="N5634" i="4"/>
  <c r="M5634" i="4"/>
  <c r="H5633" i="4"/>
  <c r="D5534" i="4"/>
  <c r="E5534" i="4"/>
  <c r="J5633" i="4"/>
  <c r="G5633" i="4"/>
  <c r="F5534" i="4"/>
  <c r="I5633" i="4"/>
  <c r="L5633" i="4"/>
  <c r="K5633" i="4"/>
  <c r="P5633" i="4"/>
  <c r="O5633" i="4"/>
  <c r="N5633" i="4"/>
  <c r="M5633" i="4"/>
  <c r="H5632" i="4"/>
  <c r="D5533" i="4"/>
  <c r="E5533" i="4"/>
  <c r="J5632" i="4"/>
  <c r="G5632" i="4"/>
  <c r="F5533" i="4"/>
  <c r="I5632" i="4"/>
  <c r="L5632" i="4"/>
  <c r="K5632" i="4"/>
  <c r="P5632" i="4"/>
  <c r="O5632" i="4"/>
  <c r="N5632" i="4"/>
  <c r="M5632" i="4"/>
  <c r="H5631" i="4"/>
  <c r="D5532" i="4"/>
  <c r="E5532" i="4"/>
  <c r="J5631" i="4"/>
  <c r="G5631" i="4"/>
  <c r="F5532" i="4"/>
  <c r="I5631" i="4"/>
  <c r="L5631" i="4"/>
  <c r="K5631" i="4"/>
  <c r="P5631" i="4"/>
  <c r="O5631" i="4"/>
  <c r="N5631" i="4"/>
  <c r="M5631" i="4"/>
  <c r="H5630" i="4"/>
  <c r="D5531" i="4"/>
  <c r="E5531" i="4"/>
  <c r="J5630" i="4"/>
  <c r="G5630" i="4"/>
  <c r="F5531" i="4"/>
  <c r="I5630" i="4"/>
  <c r="L5630" i="4"/>
  <c r="K5630" i="4"/>
  <c r="P5630" i="4"/>
  <c r="O5630" i="4"/>
  <c r="N5630" i="4"/>
  <c r="M5630" i="4"/>
  <c r="H5629" i="4"/>
  <c r="D5530" i="4"/>
  <c r="E5530" i="4"/>
  <c r="J5629" i="4"/>
  <c r="G5629" i="4"/>
  <c r="F5530" i="4"/>
  <c r="I5629" i="4"/>
  <c r="L5629" i="4"/>
  <c r="K5629" i="4"/>
  <c r="P5629" i="4"/>
  <c r="O5629" i="4"/>
  <c r="N5629" i="4"/>
  <c r="M5629" i="4"/>
  <c r="H5628" i="4"/>
  <c r="D5529" i="4"/>
  <c r="E5529" i="4"/>
  <c r="J5628" i="4"/>
  <c r="G5628" i="4"/>
  <c r="F5529" i="4"/>
  <c r="I5628" i="4"/>
  <c r="L5628" i="4"/>
  <c r="K5628" i="4"/>
  <c r="P5628" i="4"/>
  <c r="O5628" i="4"/>
  <c r="N5628" i="4"/>
  <c r="M5628" i="4"/>
  <c r="H5627" i="4"/>
  <c r="D5528" i="4"/>
  <c r="E5528" i="4"/>
  <c r="J5627" i="4"/>
  <c r="G5627" i="4"/>
  <c r="F5528" i="4"/>
  <c r="I5627" i="4"/>
  <c r="L5627" i="4"/>
  <c r="K5627" i="4"/>
  <c r="P5627" i="4"/>
  <c r="O5627" i="4"/>
  <c r="N5627" i="4"/>
  <c r="M5627" i="4"/>
  <c r="H5626" i="4"/>
  <c r="D5527" i="4"/>
  <c r="E5527" i="4"/>
  <c r="J5626" i="4"/>
  <c r="G5626" i="4"/>
  <c r="F5527" i="4"/>
  <c r="I5626" i="4"/>
  <c r="L5626" i="4"/>
  <c r="K5626" i="4"/>
  <c r="P5626" i="4"/>
  <c r="O5626" i="4"/>
  <c r="N5626" i="4"/>
  <c r="M5626" i="4"/>
  <c r="H5625" i="4"/>
  <c r="D5526" i="4"/>
  <c r="E5526" i="4"/>
  <c r="J5625" i="4"/>
  <c r="G5625" i="4"/>
  <c r="F5526" i="4"/>
  <c r="I5625" i="4"/>
  <c r="L5625" i="4"/>
  <c r="K5625" i="4"/>
  <c r="P5625" i="4"/>
  <c r="O5625" i="4"/>
  <c r="N5625" i="4"/>
  <c r="M5625" i="4"/>
  <c r="H5624" i="4"/>
  <c r="D5525" i="4"/>
  <c r="E5525" i="4"/>
  <c r="J5624" i="4"/>
  <c r="G5624" i="4"/>
  <c r="F5525" i="4"/>
  <c r="I5624" i="4"/>
  <c r="L5624" i="4"/>
  <c r="K5624" i="4"/>
  <c r="P5624" i="4"/>
  <c r="O5624" i="4"/>
  <c r="N5624" i="4"/>
  <c r="M5624" i="4"/>
  <c r="H5623" i="4"/>
  <c r="D5524" i="4"/>
  <c r="E5524" i="4"/>
  <c r="J5623" i="4"/>
  <c r="G5623" i="4"/>
  <c r="F5524" i="4"/>
  <c r="I5623" i="4"/>
  <c r="L5623" i="4"/>
  <c r="K5623" i="4"/>
  <c r="P5623" i="4"/>
  <c r="O5623" i="4"/>
  <c r="N5623" i="4"/>
  <c r="M5623" i="4"/>
  <c r="H5622" i="4"/>
  <c r="D5523" i="4"/>
  <c r="E5523" i="4"/>
  <c r="J5622" i="4"/>
  <c r="G5622" i="4"/>
  <c r="F5523" i="4"/>
  <c r="I5622" i="4"/>
  <c r="L5622" i="4"/>
  <c r="K5622" i="4"/>
  <c r="P5622" i="4"/>
  <c r="O5622" i="4"/>
  <c r="N5622" i="4"/>
  <c r="M5622" i="4"/>
  <c r="H5621" i="4"/>
  <c r="D5522" i="4"/>
  <c r="E5522" i="4"/>
  <c r="J5621" i="4"/>
  <c r="G5621" i="4"/>
  <c r="F5522" i="4"/>
  <c r="I5621" i="4"/>
  <c r="L5621" i="4"/>
  <c r="K5621" i="4"/>
  <c r="P5621" i="4"/>
  <c r="O5621" i="4"/>
  <c r="N5621" i="4"/>
  <c r="M5621" i="4"/>
  <c r="H5620" i="4"/>
  <c r="D5521" i="4"/>
  <c r="E5521" i="4"/>
  <c r="J5620" i="4"/>
  <c r="G5620" i="4"/>
  <c r="F5521" i="4"/>
  <c r="I5620" i="4"/>
  <c r="L5620" i="4"/>
  <c r="K5620" i="4"/>
  <c r="P5620" i="4"/>
  <c r="O5620" i="4"/>
  <c r="N5620" i="4"/>
  <c r="M5620" i="4"/>
  <c r="H5619" i="4"/>
  <c r="D5520" i="4"/>
  <c r="E5520" i="4"/>
  <c r="J5619" i="4"/>
  <c r="G5619" i="4"/>
  <c r="F5520" i="4"/>
  <c r="I5619" i="4"/>
  <c r="L5619" i="4"/>
  <c r="K5619" i="4"/>
  <c r="P5619" i="4"/>
  <c r="O5619" i="4"/>
  <c r="N5619" i="4"/>
  <c r="M5619" i="4"/>
  <c r="H5618" i="4"/>
  <c r="D5519" i="4"/>
  <c r="E5519" i="4"/>
  <c r="J5618" i="4"/>
  <c r="G5618" i="4"/>
  <c r="F5519" i="4"/>
  <c r="I5618" i="4"/>
  <c r="L5618" i="4"/>
  <c r="K5618" i="4"/>
  <c r="P5618" i="4"/>
  <c r="O5618" i="4"/>
  <c r="N5618" i="4"/>
  <c r="M5618" i="4"/>
  <c r="H5617" i="4"/>
  <c r="D5518" i="4"/>
  <c r="E5518" i="4"/>
  <c r="J5617" i="4"/>
  <c r="G5617" i="4"/>
  <c r="F5518" i="4"/>
  <c r="I5617" i="4"/>
  <c r="L5617" i="4"/>
  <c r="K5617" i="4"/>
  <c r="P5617" i="4"/>
  <c r="O5617" i="4"/>
  <c r="N5617" i="4"/>
  <c r="M5617" i="4"/>
  <c r="H5616" i="4"/>
  <c r="D5517" i="4"/>
  <c r="E5517" i="4"/>
  <c r="J5616" i="4"/>
  <c r="G5616" i="4"/>
  <c r="F5517" i="4"/>
  <c r="I5616" i="4"/>
  <c r="L5616" i="4"/>
  <c r="K5616" i="4"/>
  <c r="P5616" i="4"/>
  <c r="O5616" i="4"/>
  <c r="N5616" i="4"/>
  <c r="M5616" i="4"/>
  <c r="H5615" i="4"/>
  <c r="D5516" i="4"/>
  <c r="E5516" i="4"/>
  <c r="J5615" i="4"/>
  <c r="G5615" i="4"/>
  <c r="F5516" i="4"/>
  <c r="I5615" i="4"/>
  <c r="L5615" i="4"/>
  <c r="K5615" i="4"/>
  <c r="P5615" i="4"/>
  <c r="O5615" i="4"/>
  <c r="N5615" i="4"/>
  <c r="M5615" i="4"/>
  <c r="H5614" i="4"/>
  <c r="D5515" i="4"/>
  <c r="E5515" i="4"/>
  <c r="J5614" i="4"/>
  <c r="G5614" i="4"/>
  <c r="F5515" i="4"/>
  <c r="I5614" i="4"/>
  <c r="L5614" i="4"/>
  <c r="K5614" i="4"/>
  <c r="P5614" i="4"/>
  <c r="O5614" i="4"/>
  <c r="N5614" i="4"/>
  <c r="M5614" i="4"/>
  <c r="H5613" i="4"/>
  <c r="D5514" i="4"/>
  <c r="E5514" i="4"/>
  <c r="J5613" i="4"/>
  <c r="G5613" i="4"/>
  <c r="F5514" i="4"/>
  <c r="I5613" i="4"/>
  <c r="L5613" i="4"/>
  <c r="K5613" i="4"/>
  <c r="P5613" i="4"/>
  <c r="O5613" i="4"/>
  <c r="N5613" i="4"/>
  <c r="M5613" i="4"/>
  <c r="H5612" i="4"/>
  <c r="D5513" i="4"/>
  <c r="E5513" i="4"/>
  <c r="J5612" i="4"/>
  <c r="G5612" i="4"/>
  <c r="F5513" i="4"/>
  <c r="I5612" i="4"/>
  <c r="L5612" i="4"/>
  <c r="K5612" i="4"/>
  <c r="P5612" i="4"/>
  <c r="O5612" i="4"/>
  <c r="N5612" i="4"/>
  <c r="M5612" i="4"/>
  <c r="H5611" i="4"/>
  <c r="D5512" i="4"/>
  <c r="E5512" i="4"/>
  <c r="J5611" i="4"/>
  <c r="G5611" i="4"/>
  <c r="F5512" i="4"/>
  <c r="I5611" i="4"/>
  <c r="L5611" i="4"/>
  <c r="K5611" i="4"/>
  <c r="P5611" i="4"/>
  <c r="O5611" i="4"/>
  <c r="N5611" i="4"/>
  <c r="M5611" i="4"/>
  <c r="H5610" i="4"/>
  <c r="D5511" i="4"/>
  <c r="E5511" i="4"/>
  <c r="J5610" i="4"/>
  <c r="G5610" i="4"/>
  <c r="F5511" i="4"/>
  <c r="I5610" i="4"/>
  <c r="L5610" i="4"/>
  <c r="K5610" i="4"/>
  <c r="P5610" i="4"/>
  <c r="O5610" i="4"/>
  <c r="N5610" i="4"/>
  <c r="M5610" i="4"/>
  <c r="H5609" i="4"/>
  <c r="D5510" i="4"/>
  <c r="E5510" i="4"/>
  <c r="J5609" i="4"/>
  <c r="G5609" i="4"/>
  <c r="F5510" i="4"/>
  <c r="I5609" i="4"/>
  <c r="L5609" i="4"/>
  <c r="K5609" i="4"/>
  <c r="P5609" i="4"/>
  <c r="O5609" i="4"/>
  <c r="N5609" i="4"/>
  <c r="M5609" i="4"/>
  <c r="H5608" i="4"/>
  <c r="D5509" i="4"/>
  <c r="E5509" i="4"/>
  <c r="J5608" i="4"/>
  <c r="G5608" i="4"/>
  <c r="F5509" i="4"/>
  <c r="I5608" i="4"/>
  <c r="L5608" i="4"/>
  <c r="K5608" i="4"/>
  <c r="P5608" i="4"/>
  <c r="O5608" i="4"/>
  <c r="N5608" i="4"/>
  <c r="M5608" i="4"/>
  <c r="H5607" i="4"/>
  <c r="D5508" i="4"/>
  <c r="E5508" i="4"/>
  <c r="J5607" i="4"/>
  <c r="G5607" i="4"/>
  <c r="F5508" i="4"/>
  <c r="I5607" i="4"/>
  <c r="L5607" i="4"/>
  <c r="K5607" i="4"/>
  <c r="P5607" i="4"/>
  <c r="O5607" i="4"/>
  <c r="N5607" i="4"/>
  <c r="M5607" i="4"/>
  <c r="H5606" i="4"/>
  <c r="D5507" i="4"/>
  <c r="E5507" i="4"/>
  <c r="J5606" i="4"/>
  <c r="G5606" i="4"/>
  <c r="F5507" i="4"/>
  <c r="I5606" i="4"/>
  <c r="L5606" i="4"/>
  <c r="K5606" i="4"/>
  <c r="P5606" i="4"/>
  <c r="O5606" i="4"/>
  <c r="N5606" i="4"/>
  <c r="M5606" i="4"/>
  <c r="H5605" i="4"/>
  <c r="D5506" i="4"/>
  <c r="E5506" i="4"/>
  <c r="J5605" i="4"/>
  <c r="G5605" i="4"/>
  <c r="F5506" i="4"/>
  <c r="I5605" i="4"/>
  <c r="L5605" i="4"/>
  <c r="K5605" i="4"/>
  <c r="P5605" i="4"/>
  <c r="O5605" i="4"/>
  <c r="N5605" i="4"/>
  <c r="M5605" i="4"/>
  <c r="H5604" i="4"/>
  <c r="D5505" i="4"/>
  <c r="E5505" i="4"/>
  <c r="J5604" i="4"/>
  <c r="G5604" i="4"/>
  <c r="F5505" i="4"/>
  <c r="I5604" i="4"/>
  <c r="L5604" i="4"/>
  <c r="K5604" i="4"/>
  <c r="P5604" i="4"/>
  <c r="O5604" i="4"/>
  <c r="N5604" i="4"/>
  <c r="M5604" i="4"/>
  <c r="H5603" i="4"/>
  <c r="D5504" i="4"/>
  <c r="E5504" i="4"/>
  <c r="J5603" i="4"/>
  <c r="G5603" i="4"/>
  <c r="F5504" i="4"/>
  <c r="I5603" i="4"/>
  <c r="L5603" i="4"/>
  <c r="K5603" i="4"/>
  <c r="P5603" i="4"/>
  <c r="O5603" i="4"/>
  <c r="N5603" i="4"/>
  <c r="M5603" i="4"/>
  <c r="H5602" i="4"/>
  <c r="D5503" i="4"/>
  <c r="E5503" i="4"/>
  <c r="J5602" i="4"/>
  <c r="G5602" i="4"/>
  <c r="F5503" i="4"/>
  <c r="I5602" i="4"/>
  <c r="L5602" i="4"/>
  <c r="K5602" i="4"/>
  <c r="P5602" i="4"/>
  <c r="O5602" i="4"/>
  <c r="N5602" i="4"/>
  <c r="M5602" i="4"/>
  <c r="H5601" i="4"/>
  <c r="D5502" i="4"/>
  <c r="E5502" i="4"/>
  <c r="J5601" i="4"/>
  <c r="G5601" i="4"/>
  <c r="F5502" i="4"/>
  <c r="I5601" i="4"/>
  <c r="L5601" i="4"/>
  <c r="K5601" i="4"/>
  <c r="P5601" i="4"/>
  <c r="O5601" i="4"/>
  <c r="N5601" i="4"/>
  <c r="M5601" i="4"/>
  <c r="H5600" i="4"/>
  <c r="D5501" i="4"/>
  <c r="E5501" i="4"/>
  <c r="J5600" i="4"/>
  <c r="G5600" i="4"/>
  <c r="F5501" i="4"/>
  <c r="I5600" i="4"/>
  <c r="L5600" i="4"/>
  <c r="K5600" i="4"/>
  <c r="P5600" i="4"/>
  <c r="O5600" i="4"/>
  <c r="N5600" i="4"/>
  <c r="M5600" i="4"/>
  <c r="H5599" i="4"/>
  <c r="D5500" i="4"/>
  <c r="E5500" i="4"/>
  <c r="J5599" i="4"/>
  <c r="G5599" i="4"/>
  <c r="F5500" i="4"/>
  <c r="I5599" i="4"/>
  <c r="L5599" i="4"/>
  <c r="K5599" i="4"/>
  <c r="P5599" i="4"/>
  <c r="O5599" i="4"/>
  <c r="N5599" i="4"/>
  <c r="M5599" i="4"/>
  <c r="H5598" i="4"/>
  <c r="D5499" i="4"/>
  <c r="E5499" i="4"/>
  <c r="J5598" i="4"/>
  <c r="G5598" i="4"/>
  <c r="F5499" i="4"/>
  <c r="I5598" i="4"/>
  <c r="L5598" i="4"/>
  <c r="K5598" i="4"/>
  <c r="P5598" i="4"/>
  <c r="O5598" i="4"/>
  <c r="N5598" i="4"/>
  <c r="M5598" i="4"/>
  <c r="H5597" i="4"/>
  <c r="D5498" i="4"/>
  <c r="E5498" i="4"/>
  <c r="J5597" i="4"/>
  <c r="G5597" i="4"/>
  <c r="F5498" i="4"/>
  <c r="I5597" i="4"/>
  <c r="L5597" i="4"/>
  <c r="K5597" i="4"/>
  <c r="P5597" i="4"/>
  <c r="O5597" i="4"/>
  <c r="N5597" i="4"/>
  <c r="M5597" i="4"/>
  <c r="H5596" i="4"/>
  <c r="D5497" i="4"/>
  <c r="E5497" i="4"/>
  <c r="J5596" i="4"/>
  <c r="G5596" i="4"/>
  <c r="F5497" i="4"/>
  <c r="I5596" i="4"/>
  <c r="L5596" i="4"/>
  <c r="K5596" i="4"/>
  <c r="P5596" i="4"/>
  <c r="O5596" i="4"/>
  <c r="N5596" i="4"/>
  <c r="M5596" i="4"/>
  <c r="H5595" i="4"/>
  <c r="D5496" i="4"/>
  <c r="E5496" i="4"/>
  <c r="J5595" i="4"/>
  <c r="G5595" i="4"/>
  <c r="F5496" i="4"/>
  <c r="I5595" i="4"/>
  <c r="L5595" i="4"/>
  <c r="K5595" i="4"/>
  <c r="P5595" i="4"/>
  <c r="O5595" i="4"/>
  <c r="N5595" i="4"/>
  <c r="M5595" i="4"/>
  <c r="H5594" i="4"/>
  <c r="D5495" i="4"/>
  <c r="E5495" i="4"/>
  <c r="J5594" i="4"/>
  <c r="G5594" i="4"/>
  <c r="F5495" i="4"/>
  <c r="I5594" i="4"/>
  <c r="L5594" i="4"/>
  <c r="K5594" i="4"/>
  <c r="P5594" i="4"/>
  <c r="O5594" i="4"/>
  <c r="N5594" i="4"/>
  <c r="M5594" i="4"/>
  <c r="H5593" i="4"/>
  <c r="D5494" i="4"/>
  <c r="E5494" i="4"/>
  <c r="J5593" i="4"/>
  <c r="G5593" i="4"/>
  <c r="F5494" i="4"/>
  <c r="I5593" i="4"/>
  <c r="L5593" i="4"/>
  <c r="K5593" i="4"/>
  <c r="P5593" i="4"/>
  <c r="O5593" i="4"/>
  <c r="N5593" i="4"/>
  <c r="M5593" i="4"/>
  <c r="H5592" i="4"/>
  <c r="D5493" i="4"/>
  <c r="E5493" i="4"/>
  <c r="J5592" i="4"/>
  <c r="G5592" i="4"/>
  <c r="F5493" i="4"/>
  <c r="I5592" i="4"/>
  <c r="L5592" i="4"/>
  <c r="K5592" i="4"/>
  <c r="P5592" i="4"/>
  <c r="O5592" i="4"/>
  <c r="N5592" i="4"/>
  <c r="M5592" i="4"/>
  <c r="H5591" i="4"/>
  <c r="D5492" i="4"/>
  <c r="E5492" i="4"/>
  <c r="J5591" i="4"/>
  <c r="G5591" i="4"/>
  <c r="F5492" i="4"/>
  <c r="I5591" i="4"/>
  <c r="L5591" i="4"/>
  <c r="K5591" i="4"/>
  <c r="P5591" i="4"/>
  <c r="O5591" i="4"/>
  <c r="N5591" i="4"/>
  <c r="M5591" i="4"/>
  <c r="H5590" i="4"/>
  <c r="D5491" i="4"/>
  <c r="E5491" i="4"/>
  <c r="J5590" i="4"/>
  <c r="G5590" i="4"/>
  <c r="F5491" i="4"/>
  <c r="I5590" i="4"/>
  <c r="L5590" i="4"/>
  <c r="K5590" i="4"/>
  <c r="P5590" i="4"/>
  <c r="O5590" i="4"/>
  <c r="N5590" i="4"/>
  <c r="M5590" i="4"/>
  <c r="H5589" i="4"/>
  <c r="D5490" i="4"/>
  <c r="E5490" i="4"/>
  <c r="J5589" i="4"/>
  <c r="G5589" i="4"/>
  <c r="F5490" i="4"/>
  <c r="I5589" i="4"/>
  <c r="L5589" i="4"/>
  <c r="K5589" i="4"/>
  <c r="P5589" i="4"/>
  <c r="O5589" i="4"/>
  <c r="N5589" i="4"/>
  <c r="M5589" i="4"/>
  <c r="H5588" i="4"/>
  <c r="D5489" i="4"/>
  <c r="E5489" i="4"/>
  <c r="J5588" i="4"/>
  <c r="G5588" i="4"/>
  <c r="F5489" i="4"/>
  <c r="I5588" i="4"/>
  <c r="L5588" i="4"/>
  <c r="K5588" i="4"/>
  <c r="P5588" i="4"/>
  <c r="O5588" i="4"/>
  <c r="N5588" i="4"/>
  <c r="M5588" i="4"/>
  <c r="H5587" i="4"/>
  <c r="D5488" i="4"/>
  <c r="E5488" i="4"/>
  <c r="J5587" i="4"/>
  <c r="G5587" i="4"/>
  <c r="F5488" i="4"/>
  <c r="I5587" i="4"/>
  <c r="L5587" i="4"/>
  <c r="K5587" i="4"/>
  <c r="P5587" i="4"/>
  <c r="O5587" i="4"/>
  <c r="N5587" i="4"/>
  <c r="M5587" i="4"/>
  <c r="H5586" i="4"/>
  <c r="D5487" i="4"/>
  <c r="E5487" i="4"/>
  <c r="J5586" i="4"/>
  <c r="G5586" i="4"/>
  <c r="F5487" i="4"/>
  <c r="I5586" i="4"/>
  <c r="L5586" i="4"/>
  <c r="K5586" i="4"/>
  <c r="P5586" i="4"/>
  <c r="O5586" i="4"/>
  <c r="N5586" i="4"/>
  <c r="M5586" i="4"/>
  <c r="H5585" i="4"/>
  <c r="D5486" i="4"/>
  <c r="E5486" i="4"/>
  <c r="J5585" i="4"/>
  <c r="G5585" i="4"/>
  <c r="F5486" i="4"/>
  <c r="I5585" i="4"/>
  <c r="L5585" i="4"/>
  <c r="K5585" i="4"/>
  <c r="P5585" i="4"/>
  <c r="O5585" i="4"/>
  <c r="N5585" i="4"/>
  <c r="M5585" i="4"/>
  <c r="H5584" i="4"/>
  <c r="D5485" i="4"/>
  <c r="E5485" i="4"/>
  <c r="J5584" i="4"/>
  <c r="G5584" i="4"/>
  <c r="F5485" i="4"/>
  <c r="I5584" i="4"/>
  <c r="L5584" i="4"/>
  <c r="K5584" i="4"/>
  <c r="P5584" i="4"/>
  <c r="O5584" i="4"/>
  <c r="N5584" i="4"/>
  <c r="M5584" i="4"/>
  <c r="H5583" i="4"/>
  <c r="D5484" i="4"/>
  <c r="E5484" i="4"/>
  <c r="J5583" i="4"/>
  <c r="G5583" i="4"/>
  <c r="F5484" i="4"/>
  <c r="I5583" i="4"/>
  <c r="L5583" i="4"/>
  <c r="K5583" i="4"/>
  <c r="P5583" i="4"/>
  <c r="O5583" i="4"/>
  <c r="N5583" i="4"/>
  <c r="M5583" i="4"/>
  <c r="H5582" i="4"/>
  <c r="D5483" i="4"/>
  <c r="E5483" i="4"/>
  <c r="J5582" i="4"/>
  <c r="G5582" i="4"/>
  <c r="F5483" i="4"/>
  <c r="I5582" i="4"/>
  <c r="L5582" i="4"/>
  <c r="K5582" i="4"/>
  <c r="P5582" i="4"/>
  <c r="O5582" i="4"/>
  <c r="N5582" i="4"/>
  <c r="M5582" i="4"/>
  <c r="H5581" i="4"/>
  <c r="D5482" i="4"/>
  <c r="E5482" i="4"/>
  <c r="J5581" i="4"/>
  <c r="G5581" i="4"/>
  <c r="F5482" i="4"/>
  <c r="I5581" i="4"/>
  <c r="L5581" i="4"/>
  <c r="K5581" i="4"/>
  <c r="P5581" i="4"/>
  <c r="O5581" i="4"/>
  <c r="N5581" i="4"/>
  <c r="M5581" i="4"/>
  <c r="H5580" i="4"/>
  <c r="D5481" i="4"/>
  <c r="E5481" i="4"/>
  <c r="J5580" i="4"/>
  <c r="G5580" i="4"/>
  <c r="F5481" i="4"/>
  <c r="I5580" i="4"/>
  <c r="L5580" i="4"/>
  <c r="K5580" i="4"/>
  <c r="P5580" i="4"/>
  <c r="O5580" i="4"/>
  <c r="N5580" i="4"/>
  <c r="M5580" i="4"/>
  <c r="H5579" i="4"/>
  <c r="D5480" i="4"/>
  <c r="E5480" i="4"/>
  <c r="J5579" i="4"/>
  <c r="G5579" i="4"/>
  <c r="F5480" i="4"/>
  <c r="I5579" i="4"/>
  <c r="L5579" i="4"/>
  <c r="K5579" i="4"/>
  <c r="P5579" i="4"/>
  <c r="O5579" i="4"/>
  <c r="N5579" i="4"/>
  <c r="M5579" i="4"/>
  <c r="H5578" i="4"/>
  <c r="D5479" i="4"/>
  <c r="E5479" i="4"/>
  <c r="J5578" i="4"/>
  <c r="G5578" i="4"/>
  <c r="F5479" i="4"/>
  <c r="I5578" i="4"/>
  <c r="L5578" i="4"/>
  <c r="K5578" i="4"/>
  <c r="P5578" i="4"/>
  <c r="O5578" i="4"/>
  <c r="N5578" i="4"/>
  <c r="M5578" i="4"/>
  <c r="H5577" i="4"/>
  <c r="D5478" i="4"/>
  <c r="E5478" i="4"/>
  <c r="J5577" i="4"/>
  <c r="G5577" i="4"/>
  <c r="F5478" i="4"/>
  <c r="I5577" i="4"/>
  <c r="L5577" i="4"/>
  <c r="K5577" i="4"/>
  <c r="P5577" i="4"/>
  <c r="O5577" i="4"/>
  <c r="N5577" i="4"/>
  <c r="M5577" i="4"/>
  <c r="H5576" i="4"/>
  <c r="D5477" i="4"/>
  <c r="E5477" i="4"/>
  <c r="J5576" i="4"/>
  <c r="G5576" i="4"/>
  <c r="F5477" i="4"/>
  <c r="I5576" i="4"/>
  <c r="L5576" i="4"/>
  <c r="K5576" i="4"/>
  <c r="P5576" i="4"/>
  <c r="O5576" i="4"/>
  <c r="N5576" i="4"/>
  <c r="M5576" i="4"/>
  <c r="H5575" i="4"/>
  <c r="D5476" i="4"/>
  <c r="E5476" i="4"/>
  <c r="J5575" i="4"/>
  <c r="G5575" i="4"/>
  <c r="F5476" i="4"/>
  <c r="I5575" i="4"/>
  <c r="L5575" i="4"/>
  <c r="K5575" i="4"/>
  <c r="P5575" i="4"/>
  <c r="O5575" i="4"/>
  <c r="N5575" i="4"/>
  <c r="M5575" i="4"/>
  <c r="H5574" i="4"/>
  <c r="D5475" i="4"/>
  <c r="E5475" i="4"/>
  <c r="J5574" i="4"/>
  <c r="G5574" i="4"/>
  <c r="F5475" i="4"/>
  <c r="I5574" i="4"/>
  <c r="L5574" i="4"/>
  <c r="K5574" i="4"/>
  <c r="P5574" i="4"/>
  <c r="O5574" i="4"/>
  <c r="N5574" i="4"/>
  <c r="M5574" i="4"/>
  <c r="H5573" i="4"/>
  <c r="D5474" i="4"/>
  <c r="E5474" i="4"/>
  <c r="J5573" i="4"/>
  <c r="G5573" i="4"/>
  <c r="F5474" i="4"/>
  <c r="I5573" i="4"/>
  <c r="L5573" i="4"/>
  <c r="K5573" i="4"/>
  <c r="P5573" i="4"/>
  <c r="O5573" i="4"/>
  <c r="N5573" i="4"/>
  <c r="M5573" i="4"/>
  <c r="H5572" i="4"/>
  <c r="D5473" i="4"/>
  <c r="E5473" i="4"/>
  <c r="J5572" i="4"/>
  <c r="G5572" i="4"/>
  <c r="F5473" i="4"/>
  <c r="I5572" i="4"/>
  <c r="L5572" i="4"/>
  <c r="K5572" i="4"/>
  <c r="P5572" i="4"/>
  <c r="O5572" i="4"/>
  <c r="N5572" i="4"/>
  <c r="M5572" i="4"/>
  <c r="H5571" i="4"/>
  <c r="D5472" i="4"/>
  <c r="E5472" i="4"/>
  <c r="J5571" i="4"/>
  <c r="G5571" i="4"/>
  <c r="F5472" i="4"/>
  <c r="I5571" i="4"/>
  <c r="L5571" i="4"/>
  <c r="K5571" i="4"/>
  <c r="P5571" i="4"/>
  <c r="O5571" i="4"/>
  <c r="N5571" i="4"/>
  <c r="M5571" i="4"/>
  <c r="H5570" i="4"/>
  <c r="D5471" i="4"/>
  <c r="E5471" i="4"/>
  <c r="J5570" i="4"/>
  <c r="G5570" i="4"/>
  <c r="F5471" i="4"/>
  <c r="I5570" i="4"/>
  <c r="L5570" i="4"/>
  <c r="K5570" i="4"/>
  <c r="P5570" i="4"/>
  <c r="O5570" i="4"/>
  <c r="N5570" i="4"/>
  <c r="M5570" i="4"/>
  <c r="H5569" i="4"/>
  <c r="D5470" i="4"/>
  <c r="E5470" i="4"/>
  <c r="J5569" i="4"/>
  <c r="G5569" i="4"/>
  <c r="F5470" i="4"/>
  <c r="I5569" i="4"/>
  <c r="L5569" i="4"/>
  <c r="K5569" i="4"/>
  <c r="P5569" i="4"/>
  <c r="O5569" i="4"/>
  <c r="N5569" i="4"/>
  <c r="M5569" i="4"/>
  <c r="H5568" i="4"/>
  <c r="D5469" i="4"/>
  <c r="E5469" i="4"/>
  <c r="J5568" i="4"/>
  <c r="G5568" i="4"/>
  <c r="F5469" i="4"/>
  <c r="I5568" i="4"/>
  <c r="L5568" i="4"/>
  <c r="K5568" i="4"/>
  <c r="P5568" i="4"/>
  <c r="O5568" i="4"/>
  <c r="N5568" i="4"/>
  <c r="M5568" i="4"/>
  <c r="H5567" i="4"/>
  <c r="D5468" i="4"/>
  <c r="E5468" i="4"/>
  <c r="J5567" i="4"/>
  <c r="G5567" i="4"/>
  <c r="F5468" i="4"/>
  <c r="I5567" i="4"/>
  <c r="L5567" i="4"/>
  <c r="K5567" i="4"/>
  <c r="P5567" i="4"/>
  <c r="O5567" i="4"/>
  <c r="N5567" i="4"/>
  <c r="M5567" i="4"/>
  <c r="H5566" i="4"/>
  <c r="D5467" i="4"/>
  <c r="E5467" i="4"/>
  <c r="J5566" i="4"/>
  <c r="G5566" i="4"/>
  <c r="F5467" i="4"/>
  <c r="I5566" i="4"/>
  <c r="L5566" i="4"/>
  <c r="K5566" i="4"/>
  <c r="P5566" i="4"/>
  <c r="O5566" i="4"/>
  <c r="N5566" i="4"/>
  <c r="M5566" i="4"/>
  <c r="H5565" i="4"/>
  <c r="D5466" i="4"/>
  <c r="E5466" i="4"/>
  <c r="J5565" i="4"/>
  <c r="G5565" i="4"/>
  <c r="F5466" i="4"/>
  <c r="I5565" i="4"/>
  <c r="L5565" i="4"/>
  <c r="K5565" i="4"/>
  <c r="P5565" i="4"/>
  <c r="O5565" i="4"/>
  <c r="N5565" i="4"/>
  <c r="M5565" i="4"/>
  <c r="H5564" i="4"/>
  <c r="D5465" i="4"/>
  <c r="E5465" i="4"/>
  <c r="J5564" i="4"/>
  <c r="G5564" i="4"/>
  <c r="F5465" i="4"/>
  <c r="I5564" i="4"/>
  <c r="L5564" i="4"/>
  <c r="K5564" i="4"/>
  <c r="P5564" i="4"/>
  <c r="O5564" i="4"/>
  <c r="N5564" i="4"/>
  <c r="M5564" i="4"/>
  <c r="H5563" i="4"/>
  <c r="D5464" i="4"/>
  <c r="E5464" i="4"/>
  <c r="J5563" i="4"/>
  <c r="G5563" i="4"/>
  <c r="F5464" i="4"/>
  <c r="I5563" i="4"/>
  <c r="L5563" i="4"/>
  <c r="K5563" i="4"/>
  <c r="P5563" i="4"/>
  <c r="O5563" i="4"/>
  <c r="N5563" i="4"/>
  <c r="M5563" i="4"/>
  <c r="H5562" i="4"/>
  <c r="D5463" i="4"/>
  <c r="E5463" i="4"/>
  <c r="J5562" i="4"/>
  <c r="G5562" i="4"/>
  <c r="F5463" i="4"/>
  <c r="I5562" i="4"/>
  <c r="L5562" i="4"/>
  <c r="K5562" i="4"/>
  <c r="P5562" i="4"/>
  <c r="O5562" i="4"/>
  <c r="N5562" i="4"/>
  <c r="M5562" i="4"/>
  <c r="H5561" i="4"/>
  <c r="D5462" i="4"/>
  <c r="E5462" i="4"/>
  <c r="J5561" i="4"/>
  <c r="G5561" i="4"/>
  <c r="F5462" i="4"/>
  <c r="I5561" i="4"/>
  <c r="L5561" i="4"/>
  <c r="K5561" i="4"/>
  <c r="P5561" i="4"/>
  <c r="O5561" i="4"/>
  <c r="N5561" i="4"/>
  <c r="M5561" i="4"/>
  <c r="H5560" i="4"/>
  <c r="D5461" i="4"/>
  <c r="E5461" i="4"/>
  <c r="J5560" i="4"/>
  <c r="G5560" i="4"/>
  <c r="F5461" i="4"/>
  <c r="I5560" i="4"/>
  <c r="L5560" i="4"/>
  <c r="K5560" i="4"/>
  <c r="P5560" i="4"/>
  <c r="O5560" i="4"/>
  <c r="N5560" i="4"/>
  <c r="M5560" i="4"/>
  <c r="H5559" i="4"/>
  <c r="D5460" i="4"/>
  <c r="E5460" i="4"/>
  <c r="J5559" i="4"/>
  <c r="G5559" i="4"/>
  <c r="F5460" i="4"/>
  <c r="I5559" i="4"/>
  <c r="L5559" i="4"/>
  <c r="K5559" i="4"/>
  <c r="P5559" i="4"/>
  <c r="O5559" i="4"/>
  <c r="N5559" i="4"/>
  <c r="M5559" i="4"/>
  <c r="H5558" i="4"/>
  <c r="D5459" i="4"/>
  <c r="E5459" i="4"/>
  <c r="J5558" i="4"/>
  <c r="G5558" i="4"/>
  <c r="F5459" i="4"/>
  <c r="I5558" i="4"/>
  <c r="L5558" i="4"/>
  <c r="K5558" i="4"/>
  <c r="P5558" i="4"/>
  <c r="O5558" i="4"/>
  <c r="N5558" i="4"/>
  <c r="M5558" i="4"/>
  <c r="H5557" i="4"/>
  <c r="D5458" i="4"/>
  <c r="E5458" i="4"/>
  <c r="J5557" i="4"/>
  <c r="G5557" i="4"/>
  <c r="F5458" i="4"/>
  <c r="I5557" i="4"/>
  <c r="L5557" i="4"/>
  <c r="K5557" i="4"/>
  <c r="P5557" i="4"/>
  <c r="O5557" i="4"/>
  <c r="N5557" i="4"/>
  <c r="M5557" i="4"/>
  <c r="H5556" i="4"/>
  <c r="D5457" i="4"/>
  <c r="E5457" i="4"/>
  <c r="J5556" i="4"/>
  <c r="G5556" i="4"/>
  <c r="F5457" i="4"/>
  <c r="I5556" i="4"/>
  <c r="L5556" i="4"/>
  <c r="K5556" i="4"/>
  <c r="P5556" i="4"/>
  <c r="O5556" i="4"/>
  <c r="N5556" i="4"/>
  <c r="M5556" i="4"/>
  <c r="H5555" i="4"/>
  <c r="D5456" i="4"/>
  <c r="E5456" i="4"/>
  <c r="J5555" i="4"/>
  <c r="G5555" i="4"/>
  <c r="F5456" i="4"/>
  <c r="I5555" i="4"/>
  <c r="L5555" i="4"/>
  <c r="K5555" i="4"/>
  <c r="P5555" i="4"/>
  <c r="O5555" i="4"/>
  <c r="N5555" i="4"/>
  <c r="M5555" i="4"/>
  <c r="H5554" i="4"/>
  <c r="D5455" i="4"/>
  <c r="E5455" i="4"/>
  <c r="J5554" i="4"/>
  <c r="G5554" i="4"/>
  <c r="F5455" i="4"/>
  <c r="I5554" i="4"/>
  <c r="L5554" i="4"/>
  <c r="K5554" i="4"/>
  <c r="P5554" i="4"/>
  <c r="O5554" i="4"/>
  <c r="N5554" i="4"/>
  <c r="M5554" i="4"/>
  <c r="H5553" i="4"/>
  <c r="D5454" i="4"/>
  <c r="E5454" i="4"/>
  <c r="J5553" i="4"/>
  <c r="G5553" i="4"/>
  <c r="F5454" i="4"/>
  <c r="I5553" i="4"/>
  <c r="L5553" i="4"/>
  <c r="K5553" i="4"/>
  <c r="P5553" i="4"/>
  <c r="O5553" i="4"/>
  <c r="N5553" i="4"/>
  <c r="M5553" i="4"/>
  <c r="H5552" i="4"/>
  <c r="D5453" i="4"/>
  <c r="E5453" i="4"/>
  <c r="J5552" i="4"/>
  <c r="G5552" i="4"/>
  <c r="F5453" i="4"/>
  <c r="I5552" i="4"/>
  <c r="L5552" i="4"/>
  <c r="K5552" i="4"/>
  <c r="P5552" i="4"/>
  <c r="O5552" i="4"/>
  <c r="N5552" i="4"/>
  <c r="M5552" i="4"/>
  <c r="H5551" i="4"/>
  <c r="D5452" i="4"/>
  <c r="E5452" i="4"/>
  <c r="J5551" i="4"/>
  <c r="G5551" i="4"/>
  <c r="F5452" i="4"/>
  <c r="I5551" i="4"/>
  <c r="L5551" i="4"/>
  <c r="K5551" i="4"/>
  <c r="P5551" i="4"/>
  <c r="O5551" i="4"/>
  <c r="N5551" i="4"/>
  <c r="M5551" i="4"/>
  <c r="H5550" i="4"/>
  <c r="D5451" i="4"/>
  <c r="E5451" i="4"/>
  <c r="J5550" i="4"/>
  <c r="G5550" i="4"/>
  <c r="F5451" i="4"/>
  <c r="I5550" i="4"/>
  <c r="L5550" i="4"/>
  <c r="K5550" i="4"/>
  <c r="P5550" i="4"/>
  <c r="O5550" i="4"/>
  <c r="N5550" i="4"/>
  <c r="M5550" i="4"/>
  <c r="H5549" i="4"/>
  <c r="D5450" i="4"/>
  <c r="E5450" i="4"/>
  <c r="J5549" i="4"/>
  <c r="G5549" i="4"/>
  <c r="F5450" i="4"/>
  <c r="I5549" i="4"/>
  <c r="L5549" i="4"/>
  <c r="K5549" i="4"/>
  <c r="P5549" i="4"/>
  <c r="O5549" i="4"/>
  <c r="N5549" i="4"/>
  <c r="M5549" i="4"/>
  <c r="H5548" i="4"/>
  <c r="D5449" i="4"/>
  <c r="E5449" i="4"/>
  <c r="J5548" i="4"/>
  <c r="G5548" i="4"/>
  <c r="F5449" i="4"/>
  <c r="I5548" i="4"/>
  <c r="L5548" i="4"/>
  <c r="K5548" i="4"/>
  <c r="P5548" i="4"/>
  <c r="O5548" i="4"/>
  <c r="N5548" i="4"/>
  <c r="M5548" i="4"/>
  <c r="H5547" i="4"/>
  <c r="D5448" i="4"/>
  <c r="E5448" i="4"/>
  <c r="J5547" i="4"/>
  <c r="G5547" i="4"/>
  <c r="F5448" i="4"/>
  <c r="I5547" i="4"/>
  <c r="L5547" i="4"/>
  <c r="K5547" i="4"/>
  <c r="P5547" i="4"/>
  <c r="O5547" i="4"/>
  <c r="N5547" i="4"/>
  <c r="M5547" i="4"/>
  <c r="H5546" i="4"/>
  <c r="D5447" i="4"/>
  <c r="E5447" i="4"/>
  <c r="J5546" i="4"/>
  <c r="G5546" i="4"/>
  <c r="F5447" i="4"/>
  <c r="I5546" i="4"/>
  <c r="L5546" i="4"/>
  <c r="K5546" i="4"/>
  <c r="P5546" i="4"/>
  <c r="O5546" i="4"/>
  <c r="N5546" i="4"/>
  <c r="M5546" i="4"/>
  <c r="H5545" i="4"/>
  <c r="D5446" i="4"/>
  <c r="E5446" i="4"/>
  <c r="J5545" i="4"/>
  <c r="G5545" i="4"/>
  <c r="F5446" i="4"/>
  <c r="I5545" i="4"/>
  <c r="L5545" i="4"/>
  <c r="K5545" i="4"/>
  <c r="P5545" i="4"/>
  <c r="O5545" i="4"/>
  <c r="N5545" i="4"/>
  <c r="M5545" i="4"/>
  <c r="H5544" i="4"/>
  <c r="D5445" i="4"/>
  <c r="E5445" i="4"/>
  <c r="J5544" i="4"/>
  <c r="G5544" i="4"/>
  <c r="F5445" i="4"/>
  <c r="I5544" i="4"/>
  <c r="L5544" i="4"/>
  <c r="K5544" i="4"/>
  <c r="P5544" i="4"/>
  <c r="O5544" i="4"/>
  <c r="N5544" i="4"/>
  <c r="M5544" i="4"/>
  <c r="H5543" i="4"/>
  <c r="D5444" i="4"/>
  <c r="E5444" i="4"/>
  <c r="J5543" i="4"/>
  <c r="G5543" i="4"/>
  <c r="F5444" i="4"/>
  <c r="I5543" i="4"/>
  <c r="L5543" i="4"/>
  <c r="K5543" i="4"/>
  <c r="P5543" i="4"/>
  <c r="O5543" i="4"/>
  <c r="N5543" i="4"/>
  <c r="M5543" i="4"/>
  <c r="H5542" i="4"/>
  <c r="D5443" i="4"/>
  <c r="E5443" i="4"/>
  <c r="J5542" i="4"/>
  <c r="G5542" i="4"/>
  <c r="F5443" i="4"/>
  <c r="I5542" i="4"/>
  <c r="L5542" i="4"/>
  <c r="K5542" i="4"/>
  <c r="P5542" i="4"/>
  <c r="O5542" i="4"/>
  <c r="N5542" i="4"/>
  <c r="M5542" i="4"/>
  <c r="H5541" i="4"/>
  <c r="D5442" i="4"/>
  <c r="E5442" i="4"/>
  <c r="J5541" i="4"/>
  <c r="G5541" i="4"/>
  <c r="F5442" i="4"/>
  <c r="I5541" i="4"/>
  <c r="L5541" i="4"/>
  <c r="K5541" i="4"/>
  <c r="P5541" i="4"/>
  <c r="O5541" i="4"/>
  <c r="N5541" i="4"/>
  <c r="M5541" i="4"/>
  <c r="H5540" i="4"/>
  <c r="D5441" i="4"/>
  <c r="E5441" i="4"/>
  <c r="J5540" i="4"/>
  <c r="G5540" i="4"/>
  <c r="F5441" i="4"/>
  <c r="I5540" i="4"/>
  <c r="L5540" i="4"/>
  <c r="K5540" i="4"/>
  <c r="P5540" i="4"/>
  <c r="O5540" i="4"/>
  <c r="N5540" i="4"/>
  <c r="M5540" i="4"/>
  <c r="H5539" i="4"/>
  <c r="D5440" i="4"/>
  <c r="E5440" i="4"/>
  <c r="J5539" i="4"/>
  <c r="G5539" i="4"/>
  <c r="F5440" i="4"/>
  <c r="I5539" i="4"/>
  <c r="L5539" i="4"/>
  <c r="K5539" i="4"/>
  <c r="P5539" i="4"/>
  <c r="O5539" i="4"/>
  <c r="N5539" i="4"/>
  <c r="M5539" i="4"/>
  <c r="H5538" i="4"/>
  <c r="D5439" i="4"/>
  <c r="E5439" i="4"/>
  <c r="J5538" i="4"/>
  <c r="G5538" i="4"/>
  <c r="F5439" i="4"/>
  <c r="I5538" i="4"/>
  <c r="L5538" i="4"/>
  <c r="K5538" i="4"/>
  <c r="P5538" i="4"/>
  <c r="O5538" i="4"/>
  <c r="N5538" i="4"/>
  <c r="M5538" i="4"/>
  <c r="H5537" i="4"/>
  <c r="D5438" i="4"/>
  <c r="E5438" i="4"/>
  <c r="J5537" i="4"/>
  <c r="G5537" i="4"/>
  <c r="F5438" i="4"/>
  <c r="I5537" i="4"/>
  <c r="L5537" i="4"/>
  <c r="K5537" i="4"/>
  <c r="P5537" i="4"/>
  <c r="O5537" i="4"/>
  <c r="N5537" i="4"/>
  <c r="M5537" i="4"/>
  <c r="H5536" i="4"/>
  <c r="D5437" i="4"/>
  <c r="E5437" i="4"/>
  <c r="J5536" i="4"/>
  <c r="G5536" i="4"/>
  <c r="F5437" i="4"/>
  <c r="I5536" i="4"/>
  <c r="L5536" i="4"/>
  <c r="K5536" i="4"/>
  <c r="P5536" i="4"/>
  <c r="O5536" i="4"/>
  <c r="N5536" i="4"/>
  <c r="M5536" i="4"/>
  <c r="H5535" i="4"/>
  <c r="D5436" i="4"/>
  <c r="E5436" i="4"/>
  <c r="J5535" i="4"/>
  <c r="G5535" i="4"/>
  <c r="F5436" i="4"/>
  <c r="I5535" i="4"/>
  <c r="L5535" i="4"/>
  <c r="K5535" i="4"/>
  <c r="P5535" i="4"/>
  <c r="O5535" i="4"/>
  <c r="N5535" i="4"/>
  <c r="M5535" i="4"/>
  <c r="H5534" i="4"/>
  <c r="D5435" i="4"/>
  <c r="E5435" i="4"/>
  <c r="J5534" i="4"/>
  <c r="G5534" i="4"/>
  <c r="F5435" i="4"/>
  <c r="I5534" i="4"/>
  <c r="L5534" i="4"/>
  <c r="K5534" i="4"/>
  <c r="P5534" i="4"/>
  <c r="O5534" i="4"/>
  <c r="N5534" i="4"/>
  <c r="M5534" i="4"/>
  <c r="H5533" i="4"/>
  <c r="D5434" i="4"/>
  <c r="E5434" i="4"/>
  <c r="J5533" i="4"/>
  <c r="G5533" i="4"/>
  <c r="F5434" i="4"/>
  <c r="I5533" i="4"/>
  <c r="L5533" i="4"/>
  <c r="K5533" i="4"/>
  <c r="P5533" i="4"/>
  <c r="O5533" i="4"/>
  <c r="N5533" i="4"/>
  <c r="M5533" i="4"/>
  <c r="H5532" i="4"/>
  <c r="D5433" i="4"/>
  <c r="E5433" i="4"/>
  <c r="J5532" i="4"/>
  <c r="G5532" i="4"/>
  <c r="F5433" i="4"/>
  <c r="I5532" i="4"/>
  <c r="L5532" i="4"/>
  <c r="K5532" i="4"/>
  <c r="P5532" i="4"/>
  <c r="O5532" i="4"/>
  <c r="N5532" i="4"/>
  <c r="M5532" i="4"/>
  <c r="H5531" i="4"/>
  <c r="D5432" i="4"/>
  <c r="E5432" i="4"/>
  <c r="J5531" i="4"/>
  <c r="G5531" i="4"/>
  <c r="F5432" i="4"/>
  <c r="I5531" i="4"/>
  <c r="L5531" i="4"/>
  <c r="K5531" i="4"/>
  <c r="P5531" i="4"/>
  <c r="O5531" i="4"/>
  <c r="N5531" i="4"/>
  <c r="M5531" i="4"/>
  <c r="H5530" i="4"/>
  <c r="D5431" i="4"/>
  <c r="E5431" i="4"/>
  <c r="J5530" i="4"/>
  <c r="G5530" i="4"/>
  <c r="F5431" i="4"/>
  <c r="I5530" i="4"/>
  <c r="L5530" i="4"/>
  <c r="K5530" i="4"/>
  <c r="P5530" i="4"/>
  <c r="O5530" i="4"/>
  <c r="N5530" i="4"/>
  <c r="M5530" i="4"/>
  <c r="H5529" i="4"/>
  <c r="D5430" i="4"/>
  <c r="E5430" i="4"/>
  <c r="J5529" i="4"/>
  <c r="G5529" i="4"/>
  <c r="F5430" i="4"/>
  <c r="I5529" i="4"/>
  <c r="L5529" i="4"/>
  <c r="K5529" i="4"/>
  <c r="P5529" i="4"/>
  <c r="O5529" i="4"/>
  <c r="N5529" i="4"/>
  <c r="M5529" i="4"/>
  <c r="H5528" i="4"/>
  <c r="D5429" i="4"/>
  <c r="E5429" i="4"/>
  <c r="J5528" i="4"/>
  <c r="G5528" i="4"/>
  <c r="F5429" i="4"/>
  <c r="I5528" i="4"/>
  <c r="L5528" i="4"/>
  <c r="K5528" i="4"/>
  <c r="P5528" i="4"/>
  <c r="O5528" i="4"/>
  <c r="N5528" i="4"/>
  <c r="M5528" i="4"/>
  <c r="H5527" i="4"/>
  <c r="D5428" i="4"/>
  <c r="E5428" i="4"/>
  <c r="J5527" i="4"/>
  <c r="G5527" i="4"/>
  <c r="F5428" i="4"/>
  <c r="I5527" i="4"/>
  <c r="L5527" i="4"/>
  <c r="K5527" i="4"/>
  <c r="P5527" i="4"/>
  <c r="O5527" i="4"/>
  <c r="N5527" i="4"/>
  <c r="M5527" i="4"/>
  <c r="H5526" i="4"/>
  <c r="D5427" i="4"/>
  <c r="E5427" i="4"/>
  <c r="J5526" i="4"/>
  <c r="G5526" i="4"/>
  <c r="F5427" i="4"/>
  <c r="I5526" i="4"/>
  <c r="L5526" i="4"/>
  <c r="K5526" i="4"/>
  <c r="P5526" i="4"/>
  <c r="O5526" i="4"/>
  <c r="N5526" i="4"/>
  <c r="M5526" i="4"/>
  <c r="H5525" i="4"/>
  <c r="D5426" i="4"/>
  <c r="E5426" i="4"/>
  <c r="J5525" i="4"/>
  <c r="G5525" i="4"/>
  <c r="F5426" i="4"/>
  <c r="I5525" i="4"/>
  <c r="L5525" i="4"/>
  <c r="K5525" i="4"/>
  <c r="P5525" i="4"/>
  <c r="O5525" i="4"/>
  <c r="N5525" i="4"/>
  <c r="M5525" i="4"/>
  <c r="H5524" i="4"/>
  <c r="D5425" i="4"/>
  <c r="E5425" i="4"/>
  <c r="J5524" i="4"/>
  <c r="G5524" i="4"/>
  <c r="F5425" i="4"/>
  <c r="I5524" i="4"/>
  <c r="L5524" i="4"/>
  <c r="K5524" i="4"/>
  <c r="P5524" i="4"/>
  <c r="O5524" i="4"/>
  <c r="N5524" i="4"/>
  <c r="M5524" i="4"/>
  <c r="H5523" i="4"/>
  <c r="D5424" i="4"/>
  <c r="E5424" i="4"/>
  <c r="J5523" i="4"/>
  <c r="G5523" i="4"/>
  <c r="F5424" i="4"/>
  <c r="I5523" i="4"/>
  <c r="L5523" i="4"/>
  <c r="K5523" i="4"/>
  <c r="P5523" i="4"/>
  <c r="O5523" i="4"/>
  <c r="N5523" i="4"/>
  <c r="M5523" i="4"/>
  <c r="H5522" i="4"/>
  <c r="D5423" i="4"/>
  <c r="E5423" i="4"/>
  <c r="J5522" i="4"/>
  <c r="G5522" i="4"/>
  <c r="F5423" i="4"/>
  <c r="I5522" i="4"/>
  <c r="L5522" i="4"/>
  <c r="K5522" i="4"/>
  <c r="P5522" i="4"/>
  <c r="O5522" i="4"/>
  <c r="N5522" i="4"/>
  <c r="M5522" i="4"/>
  <c r="H5521" i="4"/>
  <c r="D5422" i="4"/>
  <c r="E5422" i="4"/>
  <c r="J5521" i="4"/>
  <c r="G5521" i="4"/>
  <c r="F5422" i="4"/>
  <c r="I5521" i="4"/>
  <c r="L5521" i="4"/>
  <c r="K5521" i="4"/>
  <c r="P5521" i="4"/>
  <c r="O5521" i="4"/>
  <c r="N5521" i="4"/>
  <c r="M5521" i="4"/>
  <c r="H5520" i="4"/>
  <c r="D5421" i="4"/>
  <c r="E5421" i="4"/>
  <c r="J5520" i="4"/>
  <c r="G5520" i="4"/>
  <c r="F5421" i="4"/>
  <c r="I5520" i="4"/>
  <c r="L5520" i="4"/>
  <c r="K5520" i="4"/>
  <c r="P5520" i="4"/>
  <c r="O5520" i="4"/>
  <c r="N5520" i="4"/>
  <c r="M5520" i="4"/>
  <c r="H5519" i="4"/>
  <c r="D5420" i="4"/>
  <c r="E5420" i="4"/>
  <c r="J5519" i="4"/>
  <c r="G5519" i="4"/>
  <c r="F5420" i="4"/>
  <c r="I5519" i="4"/>
  <c r="L5519" i="4"/>
  <c r="K5519" i="4"/>
  <c r="P5519" i="4"/>
  <c r="O5519" i="4"/>
  <c r="N5519" i="4"/>
  <c r="M5519" i="4"/>
  <c r="H5518" i="4"/>
  <c r="D5419" i="4"/>
  <c r="E5419" i="4"/>
  <c r="J5518" i="4"/>
  <c r="G5518" i="4"/>
  <c r="F5419" i="4"/>
  <c r="I5518" i="4"/>
  <c r="L5518" i="4"/>
  <c r="K5518" i="4"/>
  <c r="P5518" i="4"/>
  <c r="O5518" i="4"/>
  <c r="N5518" i="4"/>
  <c r="M5518" i="4"/>
  <c r="H5517" i="4"/>
  <c r="D5418" i="4"/>
  <c r="E5418" i="4"/>
  <c r="J5517" i="4"/>
  <c r="G5517" i="4"/>
  <c r="F5418" i="4"/>
  <c r="I5517" i="4"/>
  <c r="L5517" i="4"/>
  <c r="K5517" i="4"/>
  <c r="P5517" i="4"/>
  <c r="O5517" i="4"/>
  <c r="N5517" i="4"/>
  <c r="M5517" i="4"/>
  <c r="H5516" i="4"/>
  <c r="D5417" i="4"/>
  <c r="E5417" i="4"/>
  <c r="J5516" i="4"/>
  <c r="G5516" i="4"/>
  <c r="F5417" i="4"/>
  <c r="I5516" i="4"/>
  <c r="L5516" i="4"/>
  <c r="K5516" i="4"/>
  <c r="P5516" i="4"/>
  <c r="O5516" i="4"/>
  <c r="N5516" i="4"/>
  <c r="M5516" i="4"/>
  <c r="H5515" i="4"/>
  <c r="D5416" i="4"/>
  <c r="E5416" i="4"/>
  <c r="J5515" i="4"/>
  <c r="G5515" i="4"/>
  <c r="F5416" i="4"/>
  <c r="I5515" i="4"/>
  <c r="L5515" i="4"/>
  <c r="K5515" i="4"/>
  <c r="P5515" i="4"/>
  <c r="O5515" i="4"/>
  <c r="N5515" i="4"/>
  <c r="M5515" i="4"/>
  <c r="H5514" i="4"/>
  <c r="D5415" i="4"/>
  <c r="E5415" i="4"/>
  <c r="J5514" i="4"/>
  <c r="G5514" i="4"/>
  <c r="F5415" i="4"/>
  <c r="I5514" i="4"/>
  <c r="L5514" i="4"/>
  <c r="K5514" i="4"/>
  <c r="P5514" i="4"/>
  <c r="O5514" i="4"/>
  <c r="N5514" i="4"/>
  <c r="M5514" i="4"/>
  <c r="H5513" i="4"/>
  <c r="D5414" i="4"/>
  <c r="E5414" i="4"/>
  <c r="J5513" i="4"/>
  <c r="G5513" i="4"/>
  <c r="F5414" i="4"/>
  <c r="I5513" i="4"/>
  <c r="L5513" i="4"/>
  <c r="K5513" i="4"/>
  <c r="P5513" i="4"/>
  <c r="O5513" i="4"/>
  <c r="N5513" i="4"/>
  <c r="M5513" i="4"/>
  <c r="H5512" i="4"/>
  <c r="D5413" i="4"/>
  <c r="E5413" i="4"/>
  <c r="J5512" i="4"/>
  <c r="G5512" i="4"/>
  <c r="F5413" i="4"/>
  <c r="I5512" i="4"/>
  <c r="L5512" i="4"/>
  <c r="K5512" i="4"/>
  <c r="P5512" i="4"/>
  <c r="O5512" i="4"/>
  <c r="N5512" i="4"/>
  <c r="M5512" i="4"/>
  <c r="H5511" i="4"/>
  <c r="D5412" i="4"/>
  <c r="E5412" i="4"/>
  <c r="J5511" i="4"/>
  <c r="G5511" i="4"/>
  <c r="F5412" i="4"/>
  <c r="I5511" i="4"/>
  <c r="L5511" i="4"/>
  <c r="K5511" i="4"/>
  <c r="P5511" i="4"/>
  <c r="O5511" i="4"/>
  <c r="N5511" i="4"/>
  <c r="M5511" i="4"/>
  <c r="H5510" i="4"/>
  <c r="D5411" i="4"/>
  <c r="E5411" i="4"/>
  <c r="J5510" i="4"/>
  <c r="G5510" i="4"/>
  <c r="F5411" i="4"/>
  <c r="I5510" i="4"/>
  <c r="L5510" i="4"/>
  <c r="K5510" i="4"/>
  <c r="P5510" i="4"/>
  <c r="O5510" i="4"/>
  <c r="N5510" i="4"/>
  <c r="M5510" i="4"/>
  <c r="H5509" i="4"/>
  <c r="D5410" i="4"/>
  <c r="E5410" i="4"/>
  <c r="J5509" i="4"/>
  <c r="G5509" i="4"/>
  <c r="F5410" i="4"/>
  <c r="I5509" i="4"/>
  <c r="L5509" i="4"/>
  <c r="K5509" i="4"/>
  <c r="P5509" i="4"/>
  <c r="O5509" i="4"/>
  <c r="N5509" i="4"/>
  <c r="M5509" i="4"/>
  <c r="H5508" i="4"/>
  <c r="D5409" i="4"/>
  <c r="E5409" i="4"/>
  <c r="J5508" i="4"/>
  <c r="G5508" i="4"/>
  <c r="F5409" i="4"/>
  <c r="I5508" i="4"/>
  <c r="L5508" i="4"/>
  <c r="K5508" i="4"/>
  <c r="P5508" i="4"/>
  <c r="O5508" i="4"/>
  <c r="N5508" i="4"/>
  <c r="M5508" i="4"/>
  <c r="H5507" i="4"/>
  <c r="D5408" i="4"/>
  <c r="E5408" i="4"/>
  <c r="J5507" i="4"/>
  <c r="G5507" i="4"/>
  <c r="F5408" i="4"/>
  <c r="I5507" i="4"/>
  <c r="L5507" i="4"/>
  <c r="K5507" i="4"/>
  <c r="P5507" i="4"/>
  <c r="O5507" i="4"/>
  <c r="N5507" i="4"/>
  <c r="M5507" i="4"/>
  <c r="H5506" i="4"/>
  <c r="D5407" i="4"/>
  <c r="E5407" i="4"/>
  <c r="J5506" i="4"/>
  <c r="G5506" i="4"/>
  <c r="F5407" i="4"/>
  <c r="I5506" i="4"/>
  <c r="L5506" i="4"/>
  <c r="K5506" i="4"/>
  <c r="P5506" i="4"/>
  <c r="O5506" i="4"/>
  <c r="N5506" i="4"/>
  <c r="M5506" i="4"/>
  <c r="H5505" i="4"/>
  <c r="D5406" i="4"/>
  <c r="E5406" i="4"/>
  <c r="J5505" i="4"/>
  <c r="G5505" i="4"/>
  <c r="F5406" i="4"/>
  <c r="I5505" i="4"/>
  <c r="L5505" i="4"/>
  <c r="K5505" i="4"/>
  <c r="P5505" i="4"/>
  <c r="O5505" i="4"/>
  <c r="N5505" i="4"/>
  <c r="M5505" i="4"/>
  <c r="H5504" i="4"/>
  <c r="D5405" i="4"/>
  <c r="E5405" i="4"/>
  <c r="J5504" i="4"/>
  <c r="G5504" i="4"/>
  <c r="F5405" i="4"/>
  <c r="I5504" i="4"/>
  <c r="L5504" i="4"/>
  <c r="K5504" i="4"/>
  <c r="P5504" i="4"/>
  <c r="O5504" i="4"/>
  <c r="N5504" i="4"/>
  <c r="M5504" i="4"/>
  <c r="H5503" i="4"/>
  <c r="D5404" i="4"/>
  <c r="E5404" i="4"/>
  <c r="J5503" i="4"/>
  <c r="G5503" i="4"/>
  <c r="F5404" i="4"/>
  <c r="I5503" i="4"/>
  <c r="L5503" i="4"/>
  <c r="K5503" i="4"/>
  <c r="P5503" i="4"/>
  <c r="O5503" i="4"/>
  <c r="N5503" i="4"/>
  <c r="M5503" i="4"/>
  <c r="H5502" i="4"/>
  <c r="D5403" i="4"/>
  <c r="E5403" i="4"/>
  <c r="J5502" i="4"/>
  <c r="G5502" i="4"/>
  <c r="F5403" i="4"/>
  <c r="I5502" i="4"/>
  <c r="L5502" i="4"/>
  <c r="K5502" i="4"/>
  <c r="P5502" i="4"/>
  <c r="O5502" i="4"/>
  <c r="N5502" i="4"/>
  <c r="M5502" i="4"/>
  <c r="H5501" i="4"/>
  <c r="D5402" i="4"/>
  <c r="E5402" i="4"/>
  <c r="J5501" i="4"/>
  <c r="G5501" i="4"/>
  <c r="F5402" i="4"/>
  <c r="I5501" i="4"/>
  <c r="L5501" i="4"/>
  <c r="K5501" i="4"/>
  <c r="P5501" i="4"/>
  <c r="O5501" i="4"/>
  <c r="N5501" i="4"/>
  <c r="M5501" i="4"/>
  <c r="H5500" i="4"/>
  <c r="D5401" i="4"/>
  <c r="E5401" i="4"/>
  <c r="J5500" i="4"/>
  <c r="G5500" i="4"/>
  <c r="F5401" i="4"/>
  <c r="I5500" i="4"/>
  <c r="L5500" i="4"/>
  <c r="K5500" i="4"/>
  <c r="P5500" i="4"/>
  <c r="O5500" i="4"/>
  <c r="N5500" i="4"/>
  <c r="M5500" i="4"/>
  <c r="H5499" i="4"/>
  <c r="D5400" i="4"/>
  <c r="E5400" i="4"/>
  <c r="J5499" i="4"/>
  <c r="G5499" i="4"/>
  <c r="F5400" i="4"/>
  <c r="I5499" i="4"/>
  <c r="L5499" i="4"/>
  <c r="K5499" i="4"/>
  <c r="P5499" i="4"/>
  <c r="O5499" i="4"/>
  <c r="N5499" i="4"/>
  <c r="M5499" i="4"/>
  <c r="H5498" i="4"/>
  <c r="D5399" i="4"/>
  <c r="E5399" i="4"/>
  <c r="J5498" i="4"/>
  <c r="G5498" i="4"/>
  <c r="F5399" i="4"/>
  <c r="I5498" i="4"/>
  <c r="L5498" i="4"/>
  <c r="K5498" i="4"/>
  <c r="P5498" i="4"/>
  <c r="O5498" i="4"/>
  <c r="N5498" i="4"/>
  <c r="M5498" i="4"/>
  <c r="H5497" i="4"/>
  <c r="D5398" i="4"/>
  <c r="E5398" i="4"/>
  <c r="J5497" i="4"/>
  <c r="G5497" i="4"/>
  <c r="F5398" i="4"/>
  <c r="I5497" i="4"/>
  <c r="L5497" i="4"/>
  <c r="K5497" i="4"/>
  <c r="P5497" i="4"/>
  <c r="O5497" i="4"/>
  <c r="N5497" i="4"/>
  <c r="M5497" i="4"/>
  <c r="H5496" i="4"/>
  <c r="D5397" i="4"/>
  <c r="E5397" i="4"/>
  <c r="J5496" i="4"/>
  <c r="G5496" i="4"/>
  <c r="F5397" i="4"/>
  <c r="I5496" i="4"/>
  <c r="L5496" i="4"/>
  <c r="K5496" i="4"/>
  <c r="P5496" i="4"/>
  <c r="O5496" i="4"/>
  <c r="N5496" i="4"/>
  <c r="M5496" i="4"/>
  <c r="H5495" i="4"/>
  <c r="D5396" i="4"/>
  <c r="E5396" i="4"/>
  <c r="J5495" i="4"/>
  <c r="G5495" i="4"/>
  <c r="F5396" i="4"/>
  <c r="I5495" i="4"/>
  <c r="L5495" i="4"/>
  <c r="K5495" i="4"/>
  <c r="P5495" i="4"/>
  <c r="O5495" i="4"/>
  <c r="N5495" i="4"/>
  <c r="M5495" i="4"/>
  <c r="H5494" i="4"/>
  <c r="D5395" i="4"/>
  <c r="E5395" i="4"/>
  <c r="J5494" i="4"/>
  <c r="G5494" i="4"/>
  <c r="F5395" i="4"/>
  <c r="I5494" i="4"/>
  <c r="L5494" i="4"/>
  <c r="K5494" i="4"/>
  <c r="P5494" i="4"/>
  <c r="O5494" i="4"/>
  <c r="N5494" i="4"/>
  <c r="M5494" i="4"/>
  <c r="H5493" i="4"/>
  <c r="D5394" i="4"/>
  <c r="E5394" i="4"/>
  <c r="J5493" i="4"/>
  <c r="G5493" i="4"/>
  <c r="F5394" i="4"/>
  <c r="I5493" i="4"/>
  <c r="L5493" i="4"/>
  <c r="K5493" i="4"/>
  <c r="P5493" i="4"/>
  <c r="O5493" i="4"/>
  <c r="N5493" i="4"/>
  <c r="M5493" i="4"/>
  <c r="H5492" i="4"/>
  <c r="D5393" i="4"/>
  <c r="E5393" i="4"/>
  <c r="J5492" i="4"/>
  <c r="G5492" i="4"/>
  <c r="F5393" i="4"/>
  <c r="I5492" i="4"/>
  <c r="L5492" i="4"/>
  <c r="K5492" i="4"/>
  <c r="P5492" i="4"/>
  <c r="O5492" i="4"/>
  <c r="N5492" i="4"/>
  <c r="M5492" i="4"/>
  <c r="H5491" i="4"/>
  <c r="D5392" i="4"/>
  <c r="E5392" i="4"/>
  <c r="J5491" i="4"/>
  <c r="G5491" i="4"/>
  <c r="F5392" i="4"/>
  <c r="I5491" i="4"/>
  <c r="L5491" i="4"/>
  <c r="K5491" i="4"/>
  <c r="P5491" i="4"/>
  <c r="O5491" i="4"/>
  <c r="N5491" i="4"/>
  <c r="M5491" i="4"/>
  <c r="H5490" i="4"/>
  <c r="D5391" i="4"/>
  <c r="E5391" i="4"/>
  <c r="J5490" i="4"/>
  <c r="G5490" i="4"/>
  <c r="F5391" i="4"/>
  <c r="I5490" i="4"/>
  <c r="L5490" i="4"/>
  <c r="K5490" i="4"/>
  <c r="P5490" i="4"/>
  <c r="O5490" i="4"/>
  <c r="N5490" i="4"/>
  <c r="M5490" i="4"/>
  <c r="H5489" i="4"/>
  <c r="D5390" i="4"/>
  <c r="E5390" i="4"/>
  <c r="J5489" i="4"/>
  <c r="G5489" i="4"/>
  <c r="F5390" i="4"/>
  <c r="I5489" i="4"/>
  <c r="L5489" i="4"/>
  <c r="K5489" i="4"/>
  <c r="P5489" i="4"/>
  <c r="O5489" i="4"/>
  <c r="N5489" i="4"/>
  <c r="M5489" i="4"/>
  <c r="H5488" i="4"/>
  <c r="D5389" i="4"/>
  <c r="E5389" i="4"/>
  <c r="J5488" i="4"/>
  <c r="G5488" i="4"/>
  <c r="F5389" i="4"/>
  <c r="I5488" i="4"/>
  <c r="L5488" i="4"/>
  <c r="K5488" i="4"/>
  <c r="P5488" i="4"/>
  <c r="O5488" i="4"/>
  <c r="N5488" i="4"/>
  <c r="M5488" i="4"/>
  <c r="H5487" i="4"/>
  <c r="D5388" i="4"/>
  <c r="E5388" i="4"/>
  <c r="J5487" i="4"/>
  <c r="G5487" i="4"/>
  <c r="F5388" i="4"/>
  <c r="I5487" i="4"/>
  <c r="L5487" i="4"/>
  <c r="K5487" i="4"/>
  <c r="P5487" i="4"/>
  <c r="O5487" i="4"/>
  <c r="N5487" i="4"/>
  <c r="M5487" i="4"/>
  <c r="H5486" i="4"/>
  <c r="D5387" i="4"/>
  <c r="E5387" i="4"/>
  <c r="J5486" i="4"/>
  <c r="G5486" i="4"/>
  <c r="F5387" i="4"/>
  <c r="I5486" i="4"/>
  <c r="L5486" i="4"/>
  <c r="K5486" i="4"/>
  <c r="P5486" i="4"/>
  <c r="O5486" i="4"/>
  <c r="N5486" i="4"/>
  <c r="M5486" i="4"/>
  <c r="H5485" i="4"/>
  <c r="D5386" i="4"/>
  <c r="E5386" i="4"/>
  <c r="J5485" i="4"/>
  <c r="G5485" i="4"/>
  <c r="F5386" i="4"/>
  <c r="I5485" i="4"/>
  <c r="L5485" i="4"/>
  <c r="K5485" i="4"/>
  <c r="P5485" i="4"/>
  <c r="O5485" i="4"/>
  <c r="N5485" i="4"/>
  <c r="M5485" i="4"/>
  <c r="H5484" i="4"/>
  <c r="D5385" i="4"/>
  <c r="E5385" i="4"/>
  <c r="J5484" i="4"/>
  <c r="G5484" i="4"/>
  <c r="F5385" i="4"/>
  <c r="I5484" i="4"/>
  <c r="L5484" i="4"/>
  <c r="K5484" i="4"/>
  <c r="P5484" i="4"/>
  <c r="O5484" i="4"/>
  <c r="N5484" i="4"/>
  <c r="M5484" i="4"/>
  <c r="H5483" i="4"/>
  <c r="D5384" i="4"/>
  <c r="E5384" i="4"/>
  <c r="J5483" i="4"/>
  <c r="G5483" i="4"/>
  <c r="F5384" i="4"/>
  <c r="I5483" i="4"/>
  <c r="L5483" i="4"/>
  <c r="K5483" i="4"/>
  <c r="P5483" i="4"/>
  <c r="O5483" i="4"/>
  <c r="N5483" i="4"/>
  <c r="M5483" i="4"/>
  <c r="H5482" i="4"/>
  <c r="D5383" i="4"/>
  <c r="E5383" i="4"/>
  <c r="J5482" i="4"/>
  <c r="G5482" i="4"/>
  <c r="F5383" i="4"/>
  <c r="I5482" i="4"/>
  <c r="L5482" i="4"/>
  <c r="K5482" i="4"/>
  <c r="P5482" i="4"/>
  <c r="O5482" i="4"/>
  <c r="N5482" i="4"/>
  <c r="M5482" i="4"/>
  <c r="H5481" i="4"/>
  <c r="D5382" i="4"/>
  <c r="E5382" i="4"/>
  <c r="J5481" i="4"/>
  <c r="G5481" i="4"/>
  <c r="F5382" i="4"/>
  <c r="I5481" i="4"/>
  <c r="L5481" i="4"/>
  <c r="K5481" i="4"/>
  <c r="P5481" i="4"/>
  <c r="O5481" i="4"/>
  <c r="N5481" i="4"/>
  <c r="M5481" i="4"/>
  <c r="H5480" i="4"/>
  <c r="D5381" i="4"/>
  <c r="E5381" i="4"/>
  <c r="J5480" i="4"/>
  <c r="G5480" i="4"/>
  <c r="F5381" i="4"/>
  <c r="I5480" i="4"/>
  <c r="L5480" i="4"/>
  <c r="K5480" i="4"/>
  <c r="P5480" i="4"/>
  <c r="O5480" i="4"/>
  <c r="N5480" i="4"/>
  <c r="M5480" i="4"/>
  <c r="H5479" i="4"/>
  <c r="D5380" i="4"/>
  <c r="E5380" i="4"/>
  <c r="J5479" i="4"/>
  <c r="G5479" i="4"/>
  <c r="F5380" i="4"/>
  <c r="I5479" i="4"/>
  <c r="L5479" i="4"/>
  <c r="K5479" i="4"/>
  <c r="P5479" i="4"/>
  <c r="O5479" i="4"/>
  <c r="N5479" i="4"/>
  <c r="M5479" i="4"/>
  <c r="H5478" i="4"/>
  <c r="D5379" i="4"/>
  <c r="E5379" i="4"/>
  <c r="J5478" i="4"/>
  <c r="G5478" i="4"/>
  <c r="F5379" i="4"/>
  <c r="I5478" i="4"/>
  <c r="L5478" i="4"/>
  <c r="K5478" i="4"/>
  <c r="P5478" i="4"/>
  <c r="O5478" i="4"/>
  <c r="N5478" i="4"/>
  <c r="M5478" i="4"/>
  <c r="H5477" i="4"/>
  <c r="D5378" i="4"/>
  <c r="E5378" i="4"/>
  <c r="J5477" i="4"/>
  <c r="G5477" i="4"/>
  <c r="F5378" i="4"/>
  <c r="I5477" i="4"/>
  <c r="L5477" i="4"/>
  <c r="K5477" i="4"/>
  <c r="P5477" i="4"/>
  <c r="O5477" i="4"/>
  <c r="N5477" i="4"/>
  <c r="M5477" i="4"/>
  <c r="H5476" i="4"/>
  <c r="D5377" i="4"/>
  <c r="E5377" i="4"/>
  <c r="J5476" i="4"/>
  <c r="G5476" i="4"/>
  <c r="F5377" i="4"/>
  <c r="I5476" i="4"/>
  <c r="L5476" i="4"/>
  <c r="K5476" i="4"/>
  <c r="P5476" i="4"/>
  <c r="O5476" i="4"/>
  <c r="N5476" i="4"/>
  <c r="M5476" i="4"/>
  <c r="H5475" i="4"/>
  <c r="D5376" i="4"/>
  <c r="E5376" i="4"/>
  <c r="J5475" i="4"/>
  <c r="G5475" i="4"/>
  <c r="F5376" i="4"/>
  <c r="I5475" i="4"/>
  <c r="L5475" i="4"/>
  <c r="K5475" i="4"/>
  <c r="P5475" i="4"/>
  <c r="O5475" i="4"/>
  <c r="N5475" i="4"/>
  <c r="M5475" i="4"/>
  <c r="H5474" i="4"/>
  <c r="D5375" i="4"/>
  <c r="E5375" i="4"/>
  <c r="J5474" i="4"/>
  <c r="G5474" i="4"/>
  <c r="F5375" i="4"/>
  <c r="I5474" i="4"/>
  <c r="L5474" i="4"/>
  <c r="K5474" i="4"/>
  <c r="P5474" i="4"/>
  <c r="O5474" i="4"/>
  <c r="N5474" i="4"/>
  <c r="M5474" i="4"/>
  <c r="H5473" i="4"/>
  <c r="D5374" i="4"/>
  <c r="E5374" i="4"/>
  <c r="J5473" i="4"/>
  <c r="G5473" i="4"/>
  <c r="F5374" i="4"/>
  <c r="I5473" i="4"/>
  <c r="L5473" i="4"/>
  <c r="K5473" i="4"/>
  <c r="P5473" i="4"/>
  <c r="O5473" i="4"/>
  <c r="N5473" i="4"/>
  <c r="M5473" i="4"/>
  <c r="H5472" i="4"/>
  <c r="D5373" i="4"/>
  <c r="E5373" i="4"/>
  <c r="J5472" i="4"/>
  <c r="G5472" i="4"/>
  <c r="F5373" i="4"/>
  <c r="I5472" i="4"/>
  <c r="L5472" i="4"/>
  <c r="K5472" i="4"/>
  <c r="P5472" i="4"/>
  <c r="O5472" i="4"/>
  <c r="N5472" i="4"/>
  <c r="M5472" i="4"/>
  <c r="H5471" i="4"/>
  <c r="D5372" i="4"/>
  <c r="E5372" i="4"/>
  <c r="J5471" i="4"/>
  <c r="G5471" i="4"/>
  <c r="F5372" i="4"/>
  <c r="I5471" i="4"/>
  <c r="L5471" i="4"/>
  <c r="K5471" i="4"/>
  <c r="P5471" i="4"/>
  <c r="O5471" i="4"/>
  <c r="N5471" i="4"/>
  <c r="M5471" i="4"/>
  <c r="H5470" i="4"/>
  <c r="D5371" i="4"/>
  <c r="E5371" i="4"/>
  <c r="J5470" i="4"/>
  <c r="G5470" i="4"/>
  <c r="F5371" i="4"/>
  <c r="I5470" i="4"/>
  <c r="L5470" i="4"/>
  <c r="K5470" i="4"/>
  <c r="P5470" i="4"/>
  <c r="O5470" i="4"/>
  <c r="N5470" i="4"/>
  <c r="M5470" i="4"/>
  <c r="H5469" i="4"/>
  <c r="D5370" i="4"/>
  <c r="E5370" i="4"/>
  <c r="J5469" i="4"/>
  <c r="G5469" i="4"/>
  <c r="F5370" i="4"/>
  <c r="I5469" i="4"/>
  <c r="L5469" i="4"/>
  <c r="K5469" i="4"/>
  <c r="P5469" i="4"/>
  <c r="O5469" i="4"/>
  <c r="N5469" i="4"/>
  <c r="M5469" i="4"/>
  <c r="H5468" i="4"/>
  <c r="D5369" i="4"/>
  <c r="E5369" i="4"/>
  <c r="J5468" i="4"/>
  <c r="G5468" i="4"/>
  <c r="F5369" i="4"/>
  <c r="I5468" i="4"/>
  <c r="L5468" i="4"/>
  <c r="K5468" i="4"/>
  <c r="P5468" i="4"/>
  <c r="O5468" i="4"/>
  <c r="N5468" i="4"/>
  <c r="M5468" i="4"/>
  <c r="H5467" i="4"/>
  <c r="D5368" i="4"/>
  <c r="E5368" i="4"/>
  <c r="J5467" i="4"/>
  <c r="G5467" i="4"/>
  <c r="F5368" i="4"/>
  <c r="I5467" i="4"/>
  <c r="L5467" i="4"/>
  <c r="K5467" i="4"/>
  <c r="P5467" i="4"/>
  <c r="O5467" i="4"/>
  <c r="N5467" i="4"/>
  <c r="M5467" i="4"/>
  <c r="H5466" i="4"/>
  <c r="D5367" i="4"/>
  <c r="E5367" i="4"/>
  <c r="J5466" i="4"/>
  <c r="G5466" i="4"/>
  <c r="F5367" i="4"/>
  <c r="I5466" i="4"/>
  <c r="L5466" i="4"/>
  <c r="K5466" i="4"/>
  <c r="P5466" i="4"/>
  <c r="O5466" i="4"/>
  <c r="N5466" i="4"/>
  <c r="M5466" i="4"/>
  <c r="H5465" i="4"/>
  <c r="D5366" i="4"/>
  <c r="E5366" i="4"/>
  <c r="J5465" i="4"/>
  <c r="G5465" i="4"/>
  <c r="F5366" i="4"/>
  <c r="I5465" i="4"/>
  <c r="L5465" i="4"/>
  <c r="K5465" i="4"/>
  <c r="P5465" i="4"/>
  <c r="O5465" i="4"/>
  <c r="N5465" i="4"/>
  <c r="M5465" i="4"/>
  <c r="H5464" i="4"/>
  <c r="D5365" i="4"/>
  <c r="E5365" i="4"/>
  <c r="J5464" i="4"/>
  <c r="G5464" i="4"/>
  <c r="F5365" i="4"/>
  <c r="I5464" i="4"/>
  <c r="L5464" i="4"/>
  <c r="K5464" i="4"/>
  <c r="P5464" i="4"/>
  <c r="O5464" i="4"/>
  <c r="N5464" i="4"/>
  <c r="M5464" i="4"/>
  <c r="H5463" i="4"/>
  <c r="D5364" i="4"/>
  <c r="E5364" i="4"/>
  <c r="J5463" i="4"/>
  <c r="G5463" i="4"/>
  <c r="F5364" i="4"/>
  <c r="I5463" i="4"/>
  <c r="L5463" i="4"/>
  <c r="K5463" i="4"/>
  <c r="P5463" i="4"/>
  <c r="O5463" i="4"/>
  <c r="N5463" i="4"/>
  <c r="M5463" i="4"/>
  <c r="H5462" i="4"/>
  <c r="D5363" i="4"/>
  <c r="E5363" i="4"/>
  <c r="J5462" i="4"/>
  <c r="G5462" i="4"/>
  <c r="F5363" i="4"/>
  <c r="I5462" i="4"/>
  <c r="L5462" i="4"/>
  <c r="K5462" i="4"/>
  <c r="P5462" i="4"/>
  <c r="O5462" i="4"/>
  <c r="N5462" i="4"/>
  <c r="M5462" i="4"/>
  <c r="H5461" i="4"/>
  <c r="D5362" i="4"/>
  <c r="E5362" i="4"/>
  <c r="J5461" i="4"/>
  <c r="G5461" i="4"/>
  <c r="F5362" i="4"/>
  <c r="I5461" i="4"/>
  <c r="L5461" i="4"/>
  <c r="K5461" i="4"/>
  <c r="P5461" i="4"/>
  <c r="O5461" i="4"/>
  <c r="N5461" i="4"/>
  <c r="M5461" i="4"/>
  <c r="H5460" i="4"/>
  <c r="D5361" i="4"/>
  <c r="E5361" i="4"/>
  <c r="J5460" i="4"/>
  <c r="G5460" i="4"/>
  <c r="F5361" i="4"/>
  <c r="I5460" i="4"/>
  <c r="L5460" i="4"/>
  <c r="K5460" i="4"/>
  <c r="P5460" i="4"/>
  <c r="O5460" i="4"/>
  <c r="N5460" i="4"/>
  <c r="M5460" i="4"/>
  <c r="H5459" i="4"/>
  <c r="D5360" i="4"/>
  <c r="E5360" i="4"/>
  <c r="J5459" i="4"/>
  <c r="G5459" i="4"/>
  <c r="F5360" i="4"/>
  <c r="I5459" i="4"/>
  <c r="L5459" i="4"/>
  <c r="K5459" i="4"/>
  <c r="P5459" i="4"/>
  <c r="O5459" i="4"/>
  <c r="N5459" i="4"/>
  <c r="M5459" i="4"/>
  <c r="H5458" i="4"/>
  <c r="D5359" i="4"/>
  <c r="E5359" i="4"/>
  <c r="J5458" i="4"/>
  <c r="G5458" i="4"/>
  <c r="F5359" i="4"/>
  <c r="I5458" i="4"/>
  <c r="L5458" i="4"/>
  <c r="K5458" i="4"/>
  <c r="P5458" i="4"/>
  <c r="O5458" i="4"/>
  <c r="N5458" i="4"/>
  <c r="M5458" i="4"/>
  <c r="H5457" i="4"/>
  <c r="D5358" i="4"/>
  <c r="E5358" i="4"/>
  <c r="J5457" i="4"/>
  <c r="G5457" i="4"/>
  <c r="F5358" i="4"/>
  <c r="I5457" i="4"/>
  <c r="L5457" i="4"/>
  <c r="K5457" i="4"/>
  <c r="P5457" i="4"/>
  <c r="O5457" i="4"/>
  <c r="N5457" i="4"/>
  <c r="M5457" i="4"/>
  <c r="H5456" i="4"/>
  <c r="D5357" i="4"/>
  <c r="E5357" i="4"/>
  <c r="J5456" i="4"/>
  <c r="G5456" i="4"/>
  <c r="F5357" i="4"/>
  <c r="I5456" i="4"/>
  <c r="L5456" i="4"/>
  <c r="K5456" i="4"/>
  <c r="P5456" i="4"/>
  <c r="O5456" i="4"/>
  <c r="N5456" i="4"/>
  <c r="M5456" i="4"/>
  <c r="H5455" i="4"/>
  <c r="D5356" i="4"/>
  <c r="E5356" i="4"/>
  <c r="J5455" i="4"/>
  <c r="G5455" i="4"/>
  <c r="F5356" i="4"/>
  <c r="I5455" i="4"/>
  <c r="L5455" i="4"/>
  <c r="K5455" i="4"/>
  <c r="P5455" i="4"/>
  <c r="O5455" i="4"/>
  <c r="N5455" i="4"/>
  <c r="M5455" i="4"/>
  <c r="H5454" i="4"/>
  <c r="D5355" i="4"/>
  <c r="E5355" i="4"/>
  <c r="J5454" i="4"/>
  <c r="G5454" i="4"/>
  <c r="F5355" i="4"/>
  <c r="I5454" i="4"/>
  <c r="L5454" i="4"/>
  <c r="K5454" i="4"/>
  <c r="P5454" i="4"/>
  <c r="O5454" i="4"/>
  <c r="N5454" i="4"/>
  <c r="M5454" i="4"/>
  <c r="H5453" i="4"/>
  <c r="D5354" i="4"/>
  <c r="E5354" i="4"/>
  <c r="J5453" i="4"/>
  <c r="G5453" i="4"/>
  <c r="F5354" i="4"/>
  <c r="I5453" i="4"/>
  <c r="L5453" i="4"/>
  <c r="K5453" i="4"/>
  <c r="P5453" i="4"/>
  <c r="O5453" i="4"/>
  <c r="N5453" i="4"/>
  <c r="M5453" i="4"/>
  <c r="H5452" i="4"/>
  <c r="D5353" i="4"/>
  <c r="E5353" i="4"/>
  <c r="J5452" i="4"/>
  <c r="G5452" i="4"/>
  <c r="F5353" i="4"/>
  <c r="I5452" i="4"/>
  <c r="L5452" i="4"/>
  <c r="K5452" i="4"/>
  <c r="P5452" i="4"/>
  <c r="O5452" i="4"/>
  <c r="N5452" i="4"/>
  <c r="M5452" i="4"/>
  <c r="H5451" i="4"/>
  <c r="D5352" i="4"/>
  <c r="E5352" i="4"/>
  <c r="J5451" i="4"/>
  <c r="G5451" i="4"/>
  <c r="F5352" i="4"/>
  <c r="I5451" i="4"/>
  <c r="L5451" i="4"/>
  <c r="K5451" i="4"/>
  <c r="P5451" i="4"/>
  <c r="O5451" i="4"/>
  <c r="N5451" i="4"/>
  <c r="M5451" i="4"/>
  <c r="H5450" i="4"/>
  <c r="D5351" i="4"/>
  <c r="E5351" i="4"/>
  <c r="J5450" i="4"/>
  <c r="G5450" i="4"/>
  <c r="F5351" i="4"/>
  <c r="I5450" i="4"/>
  <c r="L5450" i="4"/>
  <c r="K5450" i="4"/>
  <c r="P5450" i="4"/>
  <c r="O5450" i="4"/>
  <c r="N5450" i="4"/>
  <c r="M5450" i="4"/>
  <c r="H5449" i="4"/>
  <c r="D5350" i="4"/>
  <c r="E5350" i="4"/>
  <c r="J5449" i="4"/>
  <c r="G5449" i="4"/>
  <c r="F5350" i="4"/>
  <c r="I5449" i="4"/>
  <c r="L5449" i="4"/>
  <c r="K5449" i="4"/>
  <c r="P5449" i="4"/>
  <c r="O5449" i="4"/>
  <c r="N5449" i="4"/>
  <c r="M5449" i="4"/>
  <c r="H5448" i="4"/>
  <c r="D5349" i="4"/>
  <c r="E5349" i="4"/>
  <c r="J5448" i="4"/>
  <c r="G5448" i="4"/>
  <c r="F5349" i="4"/>
  <c r="I5448" i="4"/>
  <c r="L5448" i="4"/>
  <c r="K5448" i="4"/>
  <c r="P5448" i="4"/>
  <c r="O5448" i="4"/>
  <c r="N5448" i="4"/>
  <c r="M5448" i="4"/>
  <c r="H5447" i="4"/>
  <c r="D5348" i="4"/>
  <c r="E5348" i="4"/>
  <c r="J5447" i="4"/>
  <c r="G5447" i="4"/>
  <c r="F5348" i="4"/>
  <c r="I5447" i="4"/>
  <c r="L5447" i="4"/>
  <c r="K5447" i="4"/>
  <c r="P5447" i="4"/>
  <c r="O5447" i="4"/>
  <c r="N5447" i="4"/>
  <c r="M5447" i="4"/>
  <c r="H5446" i="4"/>
  <c r="D5347" i="4"/>
  <c r="E5347" i="4"/>
  <c r="J5446" i="4"/>
  <c r="G5446" i="4"/>
  <c r="F5347" i="4"/>
  <c r="I5446" i="4"/>
  <c r="L5446" i="4"/>
  <c r="K5446" i="4"/>
  <c r="P5446" i="4"/>
  <c r="O5446" i="4"/>
  <c r="N5446" i="4"/>
  <c r="M5446" i="4"/>
  <c r="H5445" i="4"/>
  <c r="D5346" i="4"/>
  <c r="E5346" i="4"/>
  <c r="J5445" i="4"/>
  <c r="G5445" i="4"/>
  <c r="F5346" i="4"/>
  <c r="I5445" i="4"/>
  <c r="L5445" i="4"/>
  <c r="K5445" i="4"/>
  <c r="P5445" i="4"/>
  <c r="O5445" i="4"/>
  <c r="N5445" i="4"/>
  <c r="M5445" i="4"/>
  <c r="H5444" i="4"/>
  <c r="D5345" i="4"/>
  <c r="E5345" i="4"/>
  <c r="J5444" i="4"/>
  <c r="G5444" i="4"/>
  <c r="F5345" i="4"/>
  <c r="I5444" i="4"/>
  <c r="L5444" i="4"/>
  <c r="K5444" i="4"/>
  <c r="P5444" i="4"/>
  <c r="O5444" i="4"/>
  <c r="N5444" i="4"/>
  <c r="M5444" i="4"/>
  <c r="H5443" i="4"/>
  <c r="D5344" i="4"/>
  <c r="E5344" i="4"/>
  <c r="J5443" i="4"/>
  <c r="G5443" i="4"/>
  <c r="F5344" i="4"/>
  <c r="I5443" i="4"/>
  <c r="L5443" i="4"/>
  <c r="K5443" i="4"/>
  <c r="P5443" i="4"/>
  <c r="O5443" i="4"/>
  <c r="N5443" i="4"/>
  <c r="M5443" i="4"/>
  <c r="H5442" i="4"/>
  <c r="D5343" i="4"/>
  <c r="E5343" i="4"/>
  <c r="J5442" i="4"/>
  <c r="G5442" i="4"/>
  <c r="F5343" i="4"/>
  <c r="I5442" i="4"/>
  <c r="L5442" i="4"/>
  <c r="K5442" i="4"/>
  <c r="P5442" i="4"/>
  <c r="O5442" i="4"/>
  <c r="N5442" i="4"/>
  <c r="M5442" i="4"/>
  <c r="H5441" i="4"/>
  <c r="D5342" i="4"/>
  <c r="E5342" i="4"/>
  <c r="J5441" i="4"/>
  <c r="G5441" i="4"/>
  <c r="F5342" i="4"/>
  <c r="I5441" i="4"/>
  <c r="L5441" i="4"/>
  <c r="K5441" i="4"/>
  <c r="P5441" i="4"/>
  <c r="O5441" i="4"/>
  <c r="N5441" i="4"/>
  <c r="M5441" i="4"/>
  <c r="H5440" i="4"/>
  <c r="D5341" i="4"/>
  <c r="E5341" i="4"/>
  <c r="J5440" i="4"/>
  <c r="G5440" i="4"/>
  <c r="F5341" i="4"/>
  <c r="I5440" i="4"/>
  <c r="L5440" i="4"/>
  <c r="K5440" i="4"/>
  <c r="P5440" i="4"/>
  <c r="O5440" i="4"/>
  <c r="N5440" i="4"/>
  <c r="M5440" i="4"/>
  <c r="H5439" i="4"/>
  <c r="D5340" i="4"/>
  <c r="E5340" i="4"/>
  <c r="J5439" i="4"/>
  <c r="G5439" i="4"/>
  <c r="F5340" i="4"/>
  <c r="I5439" i="4"/>
  <c r="L5439" i="4"/>
  <c r="K5439" i="4"/>
  <c r="P5439" i="4"/>
  <c r="O5439" i="4"/>
  <c r="N5439" i="4"/>
  <c r="M5439" i="4"/>
  <c r="H5438" i="4"/>
  <c r="D5339" i="4"/>
  <c r="E5339" i="4"/>
  <c r="J5438" i="4"/>
  <c r="G5438" i="4"/>
  <c r="F5339" i="4"/>
  <c r="I5438" i="4"/>
  <c r="L5438" i="4"/>
  <c r="K5438" i="4"/>
  <c r="P5438" i="4"/>
  <c r="O5438" i="4"/>
  <c r="N5438" i="4"/>
  <c r="M5438" i="4"/>
  <c r="H5437" i="4"/>
  <c r="D5338" i="4"/>
  <c r="E5338" i="4"/>
  <c r="J5437" i="4"/>
  <c r="G5437" i="4"/>
  <c r="F5338" i="4"/>
  <c r="I5437" i="4"/>
  <c r="L5437" i="4"/>
  <c r="K5437" i="4"/>
  <c r="P5437" i="4"/>
  <c r="O5437" i="4"/>
  <c r="N5437" i="4"/>
  <c r="M5437" i="4"/>
  <c r="H5436" i="4"/>
  <c r="D5337" i="4"/>
  <c r="E5337" i="4"/>
  <c r="J5436" i="4"/>
  <c r="G5436" i="4"/>
  <c r="F5337" i="4"/>
  <c r="I5436" i="4"/>
  <c r="L5436" i="4"/>
  <c r="K5436" i="4"/>
  <c r="P5436" i="4"/>
  <c r="O5436" i="4"/>
  <c r="N5436" i="4"/>
  <c r="M5436" i="4"/>
  <c r="H5435" i="4"/>
  <c r="D5336" i="4"/>
  <c r="E5336" i="4"/>
  <c r="J5435" i="4"/>
  <c r="G5435" i="4"/>
  <c r="F5336" i="4"/>
  <c r="I5435" i="4"/>
  <c r="L5435" i="4"/>
  <c r="K5435" i="4"/>
  <c r="P5435" i="4"/>
  <c r="O5435" i="4"/>
  <c r="N5435" i="4"/>
  <c r="M5435" i="4"/>
  <c r="H5434" i="4"/>
  <c r="D5335" i="4"/>
  <c r="E5335" i="4"/>
  <c r="J5434" i="4"/>
  <c r="G5434" i="4"/>
  <c r="F5335" i="4"/>
  <c r="I5434" i="4"/>
  <c r="L5434" i="4"/>
  <c r="K5434" i="4"/>
  <c r="P5434" i="4"/>
  <c r="O5434" i="4"/>
  <c r="N5434" i="4"/>
  <c r="M5434" i="4"/>
  <c r="H5433" i="4"/>
  <c r="D5334" i="4"/>
  <c r="E5334" i="4"/>
  <c r="J5433" i="4"/>
  <c r="G5433" i="4"/>
  <c r="F5334" i="4"/>
  <c r="I5433" i="4"/>
  <c r="L5433" i="4"/>
  <c r="K5433" i="4"/>
  <c r="P5433" i="4"/>
  <c r="O5433" i="4"/>
  <c r="N5433" i="4"/>
  <c r="M5433" i="4"/>
  <c r="H5432" i="4"/>
  <c r="D5333" i="4"/>
  <c r="E5333" i="4"/>
  <c r="J5432" i="4"/>
  <c r="G5432" i="4"/>
  <c r="F5333" i="4"/>
  <c r="I5432" i="4"/>
  <c r="L5432" i="4"/>
  <c r="K5432" i="4"/>
  <c r="P5432" i="4"/>
  <c r="O5432" i="4"/>
  <c r="N5432" i="4"/>
  <c r="M5432" i="4"/>
  <c r="H5431" i="4"/>
  <c r="D5332" i="4"/>
  <c r="E5332" i="4"/>
  <c r="J5431" i="4"/>
  <c r="G5431" i="4"/>
  <c r="F5332" i="4"/>
  <c r="I5431" i="4"/>
  <c r="L5431" i="4"/>
  <c r="K5431" i="4"/>
  <c r="P5431" i="4"/>
  <c r="O5431" i="4"/>
  <c r="N5431" i="4"/>
  <c r="M5431" i="4"/>
  <c r="H5430" i="4"/>
  <c r="D5331" i="4"/>
  <c r="E5331" i="4"/>
  <c r="J5430" i="4"/>
  <c r="G5430" i="4"/>
  <c r="F5331" i="4"/>
  <c r="I5430" i="4"/>
  <c r="L5430" i="4"/>
  <c r="K5430" i="4"/>
  <c r="P5430" i="4"/>
  <c r="O5430" i="4"/>
  <c r="N5430" i="4"/>
  <c r="M5430" i="4"/>
  <c r="H5429" i="4"/>
  <c r="D5330" i="4"/>
  <c r="E5330" i="4"/>
  <c r="J5429" i="4"/>
  <c r="G5429" i="4"/>
  <c r="F5330" i="4"/>
  <c r="I5429" i="4"/>
  <c r="L5429" i="4"/>
  <c r="K5429" i="4"/>
  <c r="P5429" i="4"/>
  <c r="O5429" i="4"/>
  <c r="N5429" i="4"/>
  <c r="M5429" i="4"/>
  <c r="H5428" i="4"/>
  <c r="D5329" i="4"/>
  <c r="E5329" i="4"/>
  <c r="J5428" i="4"/>
  <c r="G5428" i="4"/>
  <c r="F5329" i="4"/>
  <c r="I5428" i="4"/>
  <c r="L5428" i="4"/>
  <c r="K5428" i="4"/>
  <c r="P5428" i="4"/>
  <c r="O5428" i="4"/>
  <c r="N5428" i="4"/>
  <c r="M5428" i="4"/>
  <c r="H5427" i="4"/>
  <c r="D5328" i="4"/>
  <c r="E5328" i="4"/>
  <c r="J5427" i="4"/>
  <c r="G5427" i="4"/>
  <c r="F5328" i="4"/>
  <c r="I5427" i="4"/>
  <c r="L5427" i="4"/>
  <c r="K5427" i="4"/>
  <c r="P5427" i="4"/>
  <c r="O5427" i="4"/>
  <c r="N5427" i="4"/>
  <c r="M5427" i="4"/>
  <c r="H5426" i="4"/>
  <c r="D5327" i="4"/>
  <c r="E5327" i="4"/>
  <c r="J5426" i="4"/>
  <c r="G5426" i="4"/>
  <c r="F5327" i="4"/>
  <c r="I5426" i="4"/>
  <c r="L5426" i="4"/>
  <c r="K5426" i="4"/>
  <c r="P5426" i="4"/>
  <c r="O5426" i="4"/>
  <c r="N5426" i="4"/>
  <c r="M5426" i="4"/>
  <c r="H5425" i="4"/>
  <c r="D5326" i="4"/>
  <c r="E5326" i="4"/>
  <c r="J5425" i="4"/>
  <c r="G5425" i="4"/>
  <c r="F5326" i="4"/>
  <c r="I5425" i="4"/>
  <c r="L5425" i="4"/>
  <c r="K5425" i="4"/>
  <c r="P5425" i="4"/>
  <c r="O5425" i="4"/>
  <c r="N5425" i="4"/>
  <c r="M5425" i="4"/>
  <c r="H5424" i="4"/>
  <c r="D5325" i="4"/>
  <c r="E5325" i="4"/>
  <c r="J5424" i="4"/>
  <c r="G5424" i="4"/>
  <c r="F5325" i="4"/>
  <c r="I5424" i="4"/>
  <c r="L5424" i="4"/>
  <c r="K5424" i="4"/>
  <c r="P5424" i="4"/>
  <c r="O5424" i="4"/>
  <c r="N5424" i="4"/>
  <c r="M5424" i="4"/>
  <c r="H5423" i="4"/>
  <c r="D5324" i="4"/>
  <c r="E5324" i="4"/>
  <c r="J5423" i="4"/>
  <c r="G5423" i="4"/>
  <c r="F5324" i="4"/>
  <c r="I5423" i="4"/>
  <c r="L5423" i="4"/>
  <c r="K5423" i="4"/>
  <c r="P5423" i="4"/>
  <c r="O5423" i="4"/>
  <c r="N5423" i="4"/>
  <c r="M5423" i="4"/>
  <c r="H5422" i="4"/>
  <c r="D5323" i="4"/>
  <c r="E5323" i="4"/>
  <c r="J5422" i="4"/>
  <c r="G5422" i="4"/>
  <c r="F5323" i="4"/>
  <c r="I5422" i="4"/>
  <c r="L5422" i="4"/>
  <c r="K5422" i="4"/>
  <c r="P5422" i="4"/>
  <c r="O5422" i="4"/>
  <c r="N5422" i="4"/>
  <c r="M5422" i="4"/>
  <c r="H5421" i="4"/>
  <c r="D5322" i="4"/>
  <c r="E5322" i="4"/>
  <c r="J5421" i="4"/>
  <c r="G5421" i="4"/>
  <c r="F5322" i="4"/>
  <c r="I5421" i="4"/>
  <c r="L5421" i="4"/>
  <c r="K5421" i="4"/>
  <c r="P5421" i="4"/>
  <c r="O5421" i="4"/>
  <c r="N5421" i="4"/>
  <c r="M5421" i="4"/>
  <c r="H5420" i="4"/>
  <c r="D5321" i="4"/>
  <c r="E5321" i="4"/>
  <c r="J5420" i="4"/>
  <c r="G5420" i="4"/>
  <c r="F5321" i="4"/>
  <c r="I5420" i="4"/>
  <c r="L5420" i="4"/>
  <c r="K5420" i="4"/>
  <c r="P5420" i="4"/>
  <c r="O5420" i="4"/>
  <c r="N5420" i="4"/>
  <c r="M5420" i="4"/>
  <c r="H5419" i="4"/>
  <c r="D5320" i="4"/>
  <c r="E5320" i="4"/>
  <c r="J5419" i="4"/>
  <c r="G5419" i="4"/>
  <c r="F5320" i="4"/>
  <c r="I5419" i="4"/>
  <c r="L5419" i="4"/>
  <c r="K5419" i="4"/>
  <c r="P5419" i="4"/>
  <c r="O5419" i="4"/>
  <c r="N5419" i="4"/>
  <c r="M5419" i="4"/>
  <c r="H5418" i="4"/>
  <c r="D5319" i="4"/>
  <c r="E5319" i="4"/>
  <c r="J5418" i="4"/>
  <c r="G5418" i="4"/>
  <c r="F5319" i="4"/>
  <c r="I5418" i="4"/>
  <c r="L5418" i="4"/>
  <c r="K5418" i="4"/>
  <c r="P5418" i="4"/>
  <c r="O5418" i="4"/>
  <c r="N5418" i="4"/>
  <c r="M5418" i="4"/>
  <c r="H5417" i="4"/>
  <c r="D5318" i="4"/>
  <c r="E5318" i="4"/>
  <c r="J5417" i="4"/>
  <c r="G5417" i="4"/>
  <c r="F5318" i="4"/>
  <c r="I5417" i="4"/>
  <c r="L5417" i="4"/>
  <c r="K5417" i="4"/>
  <c r="P5417" i="4"/>
  <c r="O5417" i="4"/>
  <c r="N5417" i="4"/>
  <c r="M5417" i="4"/>
  <c r="H5416" i="4"/>
  <c r="D5317" i="4"/>
  <c r="E5317" i="4"/>
  <c r="J5416" i="4"/>
  <c r="G5416" i="4"/>
  <c r="F5317" i="4"/>
  <c r="I5416" i="4"/>
  <c r="L5416" i="4"/>
  <c r="K5416" i="4"/>
  <c r="P5416" i="4"/>
  <c r="O5416" i="4"/>
  <c r="N5416" i="4"/>
  <c r="M5416" i="4"/>
  <c r="H5415" i="4"/>
  <c r="D5316" i="4"/>
  <c r="E5316" i="4"/>
  <c r="J5415" i="4"/>
  <c r="G5415" i="4"/>
  <c r="F5316" i="4"/>
  <c r="I5415" i="4"/>
  <c r="L5415" i="4"/>
  <c r="K5415" i="4"/>
  <c r="P5415" i="4"/>
  <c r="O5415" i="4"/>
  <c r="N5415" i="4"/>
  <c r="M5415" i="4"/>
  <c r="H5414" i="4"/>
  <c r="D5315" i="4"/>
  <c r="E5315" i="4"/>
  <c r="J5414" i="4"/>
  <c r="G5414" i="4"/>
  <c r="F5315" i="4"/>
  <c r="I5414" i="4"/>
  <c r="L5414" i="4"/>
  <c r="K5414" i="4"/>
  <c r="P5414" i="4"/>
  <c r="O5414" i="4"/>
  <c r="N5414" i="4"/>
  <c r="M5414" i="4"/>
  <c r="H5413" i="4"/>
  <c r="D5314" i="4"/>
  <c r="E5314" i="4"/>
  <c r="J5413" i="4"/>
  <c r="G5413" i="4"/>
  <c r="F5314" i="4"/>
  <c r="I5413" i="4"/>
  <c r="L5413" i="4"/>
  <c r="K5413" i="4"/>
  <c r="P5413" i="4"/>
  <c r="O5413" i="4"/>
  <c r="N5413" i="4"/>
  <c r="M5413" i="4"/>
  <c r="H5412" i="4"/>
  <c r="D5313" i="4"/>
  <c r="E5313" i="4"/>
  <c r="J5412" i="4"/>
  <c r="G5412" i="4"/>
  <c r="F5313" i="4"/>
  <c r="I5412" i="4"/>
  <c r="L5412" i="4"/>
  <c r="K5412" i="4"/>
  <c r="P5412" i="4"/>
  <c r="O5412" i="4"/>
  <c r="N5412" i="4"/>
  <c r="M5412" i="4"/>
  <c r="H5411" i="4"/>
  <c r="D5312" i="4"/>
  <c r="E5312" i="4"/>
  <c r="J5411" i="4"/>
  <c r="G5411" i="4"/>
  <c r="F5312" i="4"/>
  <c r="I5411" i="4"/>
  <c r="L5411" i="4"/>
  <c r="K5411" i="4"/>
  <c r="P5411" i="4"/>
  <c r="O5411" i="4"/>
  <c r="N5411" i="4"/>
  <c r="M5411" i="4"/>
  <c r="H5410" i="4"/>
  <c r="D5311" i="4"/>
  <c r="E5311" i="4"/>
  <c r="J5410" i="4"/>
  <c r="G5410" i="4"/>
  <c r="F5311" i="4"/>
  <c r="I5410" i="4"/>
  <c r="L5410" i="4"/>
  <c r="K5410" i="4"/>
  <c r="P5410" i="4"/>
  <c r="O5410" i="4"/>
  <c r="N5410" i="4"/>
  <c r="M5410" i="4"/>
  <c r="H5409" i="4"/>
  <c r="D5310" i="4"/>
  <c r="E5310" i="4"/>
  <c r="J5409" i="4"/>
  <c r="G5409" i="4"/>
  <c r="F5310" i="4"/>
  <c r="I5409" i="4"/>
  <c r="L5409" i="4"/>
  <c r="K5409" i="4"/>
  <c r="P5409" i="4"/>
  <c r="O5409" i="4"/>
  <c r="N5409" i="4"/>
  <c r="M5409" i="4"/>
  <c r="H5408" i="4"/>
  <c r="D5309" i="4"/>
  <c r="E5309" i="4"/>
  <c r="J5408" i="4"/>
  <c r="G5408" i="4"/>
  <c r="F5309" i="4"/>
  <c r="I5408" i="4"/>
  <c r="L5408" i="4"/>
  <c r="K5408" i="4"/>
  <c r="P5408" i="4"/>
  <c r="O5408" i="4"/>
  <c r="N5408" i="4"/>
  <c r="M5408" i="4"/>
  <c r="H5407" i="4"/>
  <c r="D5308" i="4"/>
  <c r="E5308" i="4"/>
  <c r="J5407" i="4"/>
  <c r="G5407" i="4"/>
  <c r="F5308" i="4"/>
  <c r="I5407" i="4"/>
  <c r="L5407" i="4"/>
  <c r="K5407" i="4"/>
  <c r="P5407" i="4"/>
  <c r="O5407" i="4"/>
  <c r="N5407" i="4"/>
  <c r="M5407" i="4"/>
  <c r="H5406" i="4"/>
  <c r="D5307" i="4"/>
  <c r="E5307" i="4"/>
  <c r="J5406" i="4"/>
  <c r="G5406" i="4"/>
  <c r="F5307" i="4"/>
  <c r="I5406" i="4"/>
  <c r="L5406" i="4"/>
  <c r="K5406" i="4"/>
  <c r="P5406" i="4"/>
  <c r="O5406" i="4"/>
  <c r="N5406" i="4"/>
  <c r="M5406" i="4"/>
  <c r="H5405" i="4"/>
  <c r="D5306" i="4"/>
  <c r="E5306" i="4"/>
  <c r="J5405" i="4"/>
  <c r="G5405" i="4"/>
  <c r="F5306" i="4"/>
  <c r="I5405" i="4"/>
  <c r="L5405" i="4"/>
  <c r="K5405" i="4"/>
  <c r="P5405" i="4"/>
  <c r="O5405" i="4"/>
  <c r="N5405" i="4"/>
  <c r="M5405" i="4"/>
  <c r="H5404" i="4"/>
  <c r="D5305" i="4"/>
  <c r="E5305" i="4"/>
  <c r="J5404" i="4"/>
  <c r="G5404" i="4"/>
  <c r="F5305" i="4"/>
  <c r="I5404" i="4"/>
  <c r="L5404" i="4"/>
  <c r="K5404" i="4"/>
  <c r="P5404" i="4"/>
  <c r="O5404" i="4"/>
  <c r="N5404" i="4"/>
  <c r="M5404" i="4"/>
  <c r="H5403" i="4"/>
  <c r="D5304" i="4"/>
  <c r="E5304" i="4"/>
  <c r="J5403" i="4"/>
  <c r="G5403" i="4"/>
  <c r="F5304" i="4"/>
  <c r="I5403" i="4"/>
  <c r="L5403" i="4"/>
  <c r="K5403" i="4"/>
  <c r="P5403" i="4"/>
  <c r="O5403" i="4"/>
  <c r="N5403" i="4"/>
  <c r="M5403" i="4"/>
  <c r="H5402" i="4"/>
  <c r="D5303" i="4"/>
  <c r="E5303" i="4"/>
  <c r="J5402" i="4"/>
  <c r="G5402" i="4"/>
  <c r="F5303" i="4"/>
  <c r="I5402" i="4"/>
  <c r="L5402" i="4"/>
  <c r="K5402" i="4"/>
  <c r="P5402" i="4"/>
  <c r="O5402" i="4"/>
  <c r="N5402" i="4"/>
  <c r="M5402" i="4"/>
  <c r="H5401" i="4"/>
  <c r="D5302" i="4"/>
  <c r="E5302" i="4"/>
  <c r="J5401" i="4"/>
  <c r="G5401" i="4"/>
  <c r="F5302" i="4"/>
  <c r="I5401" i="4"/>
  <c r="L5401" i="4"/>
  <c r="K5401" i="4"/>
  <c r="P5401" i="4"/>
  <c r="O5401" i="4"/>
  <c r="N5401" i="4"/>
  <c r="M5401" i="4"/>
  <c r="H5400" i="4"/>
  <c r="D5301" i="4"/>
  <c r="E5301" i="4"/>
  <c r="J5400" i="4"/>
  <c r="G5400" i="4"/>
  <c r="F5301" i="4"/>
  <c r="I5400" i="4"/>
  <c r="L5400" i="4"/>
  <c r="K5400" i="4"/>
  <c r="P5400" i="4"/>
  <c r="O5400" i="4"/>
  <c r="N5400" i="4"/>
  <c r="M5400" i="4"/>
  <c r="H5399" i="4"/>
  <c r="D5300" i="4"/>
  <c r="E5300" i="4"/>
  <c r="J5399" i="4"/>
  <c r="G5399" i="4"/>
  <c r="F5300" i="4"/>
  <c r="I5399" i="4"/>
  <c r="L5399" i="4"/>
  <c r="K5399" i="4"/>
  <c r="P5399" i="4"/>
  <c r="O5399" i="4"/>
  <c r="N5399" i="4"/>
  <c r="M5399" i="4"/>
  <c r="H5398" i="4"/>
  <c r="D5299" i="4"/>
  <c r="E5299" i="4"/>
  <c r="J5398" i="4"/>
  <c r="G5398" i="4"/>
  <c r="F5299" i="4"/>
  <c r="I5398" i="4"/>
  <c r="L5398" i="4"/>
  <c r="K5398" i="4"/>
  <c r="P5398" i="4"/>
  <c r="O5398" i="4"/>
  <c r="N5398" i="4"/>
  <c r="M5398" i="4"/>
  <c r="H5397" i="4"/>
  <c r="D5298" i="4"/>
  <c r="E5298" i="4"/>
  <c r="J5397" i="4"/>
  <c r="G5397" i="4"/>
  <c r="F5298" i="4"/>
  <c r="I5397" i="4"/>
  <c r="L5397" i="4"/>
  <c r="K5397" i="4"/>
  <c r="P5397" i="4"/>
  <c r="O5397" i="4"/>
  <c r="N5397" i="4"/>
  <c r="M5397" i="4"/>
  <c r="H5396" i="4"/>
  <c r="D5297" i="4"/>
  <c r="E5297" i="4"/>
  <c r="J5396" i="4"/>
  <c r="G5396" i="4"/>
  <c r="F5297" i="4"/>
  <c r="I5396" i="4"/>
  <c r="L5396" i="4"/>
  <c r="K5396" i="4"/>
  <c r="P5396" i="4"/>
  <c r="O5396" i="4"/>
  <c r="N5396" i="4"/>
  <c r="M5396" i="4"/>
  <c r="H5395" i="4"/>
  <c r="D5296" i="4"/>
  <c r="E5296" i="4"/>
  <c r="J5395" i="4"/>
  <c r="G5395" i="4"/>
  <c r="F5296" i="4"/>
  <c r="I5395" i="4"/>
  <c r="L5395" i="4"/>
  <c r="K5395" i="4"/>
  <c r="P5395" i="4"/>
  <c r="O5395" i="4"/>
  <c r="N5395" i="4"/>
  <c r="M5395" i="4"/>
  <c r="H5394" i="4"/>
  <c r="D5295" i="4"/>
  <c r="E5295" i="4"/>
  <c r="J5394" i="4"/>
  <c r="G5394" i="4"/>
  <c r="F5295" i="4"/>
  <c r="I5394" i="4"/>
  <c r="L5394" i="4"/>
  <c r="K5394" i="4"/>
  <c r="P5394" i="4"/>
  <c r="O5394" i="4"/>
  <c r="N5394" i="4"/>
  <c r="M5394" i="4"/>
  <c r="H5393" i="4"/>
  <c r="D5294" i="4"/>
  <c r="E5294" i="4"/>
  <c r="J5393" i="4"/>
  <c r="G5393" i="4"/>
  <c r="F5294" i="4"/>
  <c r="I5393" i="4"/>
  <c r="L5393" i="4"/>
  <c r="K5393" i="4"/>
  <c r="P5393" i="4"/>
  <c r="O5393" i="4"/>
  <c r="N5393" i="4"/>
  <c r="M5393" i="4"/>
  <c r="H5392" i="4"/>
  <c r="D5293" i="4"/>
  <c r="E5293" i="4"/>
  <c r="J5392" i="4"/>
  <c r="G5392" i="4"/>
  <c r="F5293" i="4"/>
  <c r="I5392" i="4"/>
  <c r="L5392" i="4"/>
  <c r="K5392" i="4"/>
  <c r="P5392" i="4"/>
  <c r="O5392" i="4"/>
  <c r="N5392" i="4"/>
  <c r="M5392" i="4"/>
  <c r="H5391" i="4"/>
  <c r="D5292" i="4"/>
  <c r="E5292" i="4"/>
  <c r="J5391" i="4"/>
  <c r="G5391" i="4"/>
  <c r="F5292" i="4"/>
  <c r="I5391" i="4"/>
  <c r="L5391" i="4"/>
  <c r="K5391" i="4"/>
  <c r="P5391" i="4"/>
  <c r="O5391" i="4"/>
  <c r="N5391" i="4"/>
  <c r="M5391" i="4"/>
  <c r="H5390" i="4"/>
  <c r="D5291" i="4"/>
  <c r="E5291" i="4"/>
  <c r="J5390" i="4"/>
  <c r="G5390" i="4"/>
  <c r="F5291" i="4"/>
  <c r="I5390" i="4"/>
  <c r="L5390" i="4"/>
  <c r="K5390" i="4"/>
  <c r="P5390" i="4"/>
  <c r="O5390" i="4"/>
  <c r="N5390" i="4"/>
  <c r="M5390" i="4"/>
  <c r="H5389" i="4"/>
  <c r="D5290" i="4"/>
  <c r="E5290" i="4"/>
  <c r="J5389" i="4"/>
  <c r="G5389" i="4"/>
  <c r="F5290" i="4"/>
  <c r="I5389" i="4"/>
  <c r="L5389" i="4"/>
  <c r="K5389" i="4"/>
  <c r="P5389" i="4"/>
  <c r="O5389" i="4"/>
  <c r="N5389" i="4"/>
  <c r="M5389" i="4"/>
  <c r="H5388" i="4"/>
  <c r="D5289" i="4"/>
  <c r="E5289" i="4"/>
  <c r="J5388" i="4"/>
  <c r="G5388" i="4"/>
  <c r="F5289" i="4"/>
  <c r="I5388" i="4"/>
  <c r="L5388" i="4"/>
  <c r="K5388" i="4"/>
  <c r="P5388" i="4"/>
  <c r="O5388" i="4"/>
  <c r="N5388" i="4"/>
  <c r="M5388" i="4"/>
  <c r="H5387" i="4"/>
  <c r="D5288" i="4"/>
  <c r="E5288" i="4"/>
  <c r="J5387" i="4"/>
  <c r="G5387" i="4"/>
  <c r="F5288" i="4"/>
  <c r="I5387" i="4"/>
  <c r="L5387" i="4"/>
  <c r="K5387" i="4"/>
  <c r="P5387" i="4"/>
  <c r="O5387" i="4"/>
  <c r="N5387" i="4"/>
  <c r="M5387" i="4"/>
  <c r="H5386" i="4"/>
  <c r="D5287" i="4"/>
  <c r="E5287" i="4"/>
  <c r="J5386" i="4"/>
  <c r="G5386" i="4"/>
  <c r="F5287" i="4"/>
  <c r="I5386" i="4"/>
  <c r="L5386" i="4"/>
  <c r="K5386" i="4"/>
  <c r="P5386" i="4"/>
  <c r="O5386" i="4"/>
  <c r="N5386" i="4"/>
  <c r="M5386" i="4"/>
  <c r="H5385" i="4"/>
  <c r="D5286" i="4"/>
  <c r="E5286" i="4"/>
  <c r="J5385" i="4"/>
  <c r="G5385" i="4"/>
  <c r="F5286" i="4"/>
  <c r="I5385" i="4"/>
  <c r="L5385" i="4"/>
  <c r="K5385" i="4"/>
  <c r="P5385" i="4"/>
  <c r="O5385" i="4"/>
  <c r="N5385" i="4"/>
  <c r="M5385" i="4"/>
  <c r="H5384" i="4"/>
  <c r="D5285" i="4"/>
  <c r="E5285" i="4"/>
  <c r="J5384" i="4"/>
  <c r="G5384" i="4"/>
  <c r="F5285" i="4"/>
  <c r="I5384" i="4"/>
  <c r="L5384" i="4"/>
  <c r="K5384" i="4"/>
  <c r="P5384" i="4"/>
  <c r="O5384" i="4"/>
  <c r="N5384" i="4"/>
  <c r="M5384" i="4"/>
  <c r="H5383" i="4"/>
  <c r="D5284" i="4"/>
  <c r="E5284" i="4"/>
  <c r="J5383" i="4"/>
  <c r="G5383" i="4"/>
  <c r="F5284" i="4"/>
  <c r="I5383" i="4"/>
  <c r="L5383" i="4"/>
  <c r="K5383" i="4"/>
  <c r="P5383" i="4"/>
  <c r="O5383" i="4"/>
  <c r="N5383" i="4"/>
  <c r="M5383" i="4"/>
  <c r="H5382" i="4"/>
  <c r="D5283" i="4"/>
  <c r="E5283" i="4"/>
  <c r="J5382" i="4"/>
  <c r="G5382" i="4"/>
  <c r="F5283" i="4"/>
  <c r="I5382" i="4"/>
  <c r="L5382" i="4"/>
  <c r="K5382" i="4"/>
  <c r="P5382" i="4"/>
  <c r="O5382" i="4"/>
  <c r="N5382" i="4"/>
  <c r="M5382" i="4"/>
  <c r="H5381" i="4"/>
  <c r="D5282" i="4"/>
  <c r="E5282" i="4"/>
  <c r="J5381" i="4"/>
  <c r="G5381" i="4"/>
  <c r="F5282" i="4"/>
  <c r="I5381" i="4"/>
  <c r="L5381" i="4"/>
  <c r="K5381" i="4"/>
  <c r="P5381" i="4"/>
  <c r="O5381" i="4"/>
  <c r="N5381" i="4"/>
  <c r="M5381" i="4"/>
  <c r="H5380" i="4"/>
  <c r="D5281" i="4"/>
  <c r="E5281" i="4"/>
  <c r="J5380" i="4"/>
  <c r="G5380" i="4"/>
  <c r="F5281" i="4"/>
  <c r="I5380" i="4"/>
  <c r="L5380" i="4"/>
  <c r="K5380" i="4"/>
  <c r="P5380" i="4"/>
  <c r="O5380" i="4"/>
  <c r="N5380" i="4"/>
  <c r="M5380" i="4"/>
  <c r="H5379" i="4"/>
  <c r="D5280" i="4"/>
  <c r="E5280" i="4"/>
  <c r="J5379" i="4"/>
  <c r="G5379" i="4"/>
  <c r="F5280" i="4"/>
  <c r="I5379" i="4"/>
  <c r="L5379" i="4"/>
  <c r="K5379" i="4"/>
  <c r="P5379" i="4"/>
  <c r="O5379" i="4"/>
  <c r="N5379" i="4"/>
  <c r="M5379" i="4"/>
  <c r="H5378" i="4"/>
  <c r="D5279" i="4"/>
  <c r="E5279" i="4"/>
  <c r="J5378" i="4"/>
  <c r="G5378" i="4"/>
  <c r="F5279" i="4"/>
  <c r="I5378" i="4"/>
  <c r="L5378" i="4"/>
  <c r="K5378" i="4"/>
  <c r="P5378" i="4"/>
  <c r="O5378" i="4"/>
  <c r="N5378" i="4"/>
  <c r="M5378" i="4"/>
  <c r="H5377" i="4"/>
  <c r="D5278" i="4"/>
  <c r="E5278" i="4"/>
  <c r="J5377" i="4"/>
  <c r="G5377" i="4"/>
  <c r="F5278" i="4"/>
  <c r="I5377" i="4"/>
  <c r="L5377" i="4"/>
  <c r="K5377" i="4"/>
  <c r="P5377" i="4"/>
  <c r="O5377" i="4"/>
  <c r="N5377" i="4"/>
  <c r="M5377" i="4"/>
  <c r="H5376" i="4"/>
  <c r="D5277" i="4"/>
  <c r="E5277" i="4"/>
  <c r="J5376" i="4"/>
  <c r="G5376" i="4"/>
  <c r="F5277" i="4"/>
  <c r="I5376" i="4"/>
  <c r="L5376" i="4"/>
  <c r="K5376" i="4"/>
  <c r="P5376" i="4"/>
  <c r="O5376" i="4"/>
  <c r="N5376" i="4"/>
  <c r="M5376" i="4"/>
  <c r="H5375" i="4"/>
  <c r="D5276" i="4"/>
  <c r="E5276" i="4"/>
  <c r="J5375" i="4"/>
  <c r="G5375" i="4"/>
  <c r="F5276" i="4"/>
  <c r="I5375" i="4"/>
  <c r="L5375" i="4"/>
  <c r="K5375" i="4"/>
  <c r="P5375" i="4"/>
  <c r="O5375" i="4"/>
  <c r="N5375" i="4"/>
  <c r="M5375" i="4"/>
  <c r="H5374" i="4"/>
  <c r="D5275" i="4"/>
  <c r="E5275" i="4"/>
  <c r="J5374" i="4"/>
  <c r="G5374" i="4"/>
  <c r="F5275" i="4"/>
  <c r="I5374" i="4"/>
  <c r="L5374" i="4"/>
  <c r="K5374" i="4"/>
  <c r="P5374" i="4"/>
  <c r="O5374" i="4"/>
  <c r="N5374" i="4"/>
  <c r="M5374" i="4"/>
  <c r="H5373" i="4"/>
  <c r="D5274" i="4"/>
  <c r="E5274" i="4"/>
  <c r="J5373" i="4"/>
  <c r="G5373" i="4"/>
  <c r="F5274" i="4"/>
  <c r="I5373" i="4"/>
  <c r="L5373" i="4"/>
  <c r="K5373" i="4"/>
  <c r="P5373" i="4"/>
  <c r="O5373" i="4"/>
  <c r="N5373" i="4"/>
  <c r="M5373" i="4"/>
  <c r="H5372" i="4"/>
  <c r="D5273" i="4"/>
  <c r="E5273" i="4"/>
  <c r="J5372" i="4"/>
  <c r="G5372" i="4"/>
  <c r="F5273" i="4"/>
  <c r="I5372" i="4"/>
  <c r="L5372" i="4"/>
  <c r="K5372" i="4"/>
  <c r="P5372" i="4"/>
  <c r="O5372" i="4"/>
  <c r="N5372" i="4"/>
  <c r="M5372" i="4"/>
  <c r="H5371" i="4"/>
  <c r="D5272" i="4"/>
  <c r="E5272" i="4"/>
  <c r="J5371" i="4"/>
  <c r="G5371" i="4"/>
  <c r="F5272" i="4"/>
  <c r="I5371" i="4"/>
  <c r="L5371" i="4"/>
  <c r="K5371" i="4"/>
  <c r="P5371" i="4"/>
  <c r="O5371" i="4"/>
  <c r="N5371" i="4"/>
  <c r="M5371" i="4"/>
  <c r="H5370" i="4"/>
  <c r="D5271" i="4"/>
  <c r="E5271" i="4"/>
  <c r="J5370" i="4"/>
  <c r="G5370" i="4"/>
  <c r="F5271" i="4"/>
  <c r="I5370" i="4"/>
  <c r="L5370" i="4"/>
  <c r="K5370" i="4"/>
  <c r="P5370" i="4"/>
  <c r="O5370" i="4"/>
  <c r="N5370" i="4"/>
  <c r="M5370" i="4"/>
  <c r="H5369" i="4"/>
  <c r="D5270" i="4"/>
  <c r="E5270" i="4"/>
  <c r="J5369" i="4"/>
  <c r="G5369" i="4"/>
  <c r="F5270" i="4"/>
  <c r="I5369" i="4"/>
  <c r="L5369" i="4"/>
  <c r="K5369" i="4"/>
  <c r="P5369" i="4"/>
  <c r="O5369" i="4"/>
  <c r="N5369" i="4"/>
  <c r="M5369" i="4"/>
  <c r="H5368" i="4"/>
  <c r="D5269" i="4"/>
  <c r="E5269" i="4"/>
  <c r="J5368" i="4"/>
  <c r="G5368" i="4"/>
  <c r="F5269" i="4"/>
  <c r="I5368" i="4"/>
  <c r="L5368" i="4"/>
  <c r="K5368" i="4"/>
  <c r="P5368" i="4"/>
  <c r="O5368" i="4"/>
  <c r="N5368" i="4"/>
  <c r="M5368" i="4"/>
  <c r="H5367" i="4"/>
  <c r="D5268" i="4"/>
  <c r="E5268" i="4"/>
  <c r="J5367" i="4"/>
  <c r="G5367" i="4"/>
  <c r="F5268" i="4"/>
  <c r="I5367" i="4"/>
  <c r="L5367" i="4"/>
  <c r="K5367" i="4"/>
  <c r="P5367" i="4"/>
  <c r="O5367" i="4"/>
  <c r="N5367" i="4"/>
  <c r="M5367" i="4"/>
  <c r="H5366" i="4"/>
  <c r="D5267" i="4"/>
  <c r="E5267" i="4"/>
  <c r="J5366" i="4"/>
  <c r="G5366" i="4"/>
  <c r="F5267" i="4"/>
  <c r="I5366" i="4"/>
  <c r="L5366" i="4"/>
  <c r="K5366" i="4"/>
  <c r="P5366" i="4"/>
  <c r="O5366" i="4"/>
  <c r="N5366" i="4"/>
  <c r="M5366" i="4"/>
  <c r="H5365" i="4"/>
  <c r="D5266" i="4"/>
  <c r="E5266" i="4"/>
  <c r="J5365" i="4"/>
  <c r="G5365" i="4"/>
  <c r="F5266" i="4"/>
  <c r="I5365" i="4"/>
  <c r="L5365" i="4"/>
  <c r="K5365" i="4"/>
  <c r="P5365" i="4"/>
  <c r="O5365" i="4"/>
  <c r="N5365" i="4"/>
  <c r="M5365" i="4"/>
  <c r="H5364" i="4"/>
  <c r="D5265" i="4"/>
  <c r="E5265" i="4"/>
  <c r="J5364" i="4"/>
  <c r="G5364" i="4"/>
  <c r="F5265" i="4"/>
  <c r="I5364" i="4"/>
  <c r="L5364" i="4"/>
  <c r="K5364" i="4"/>
  <c r="P5364" i="4"/>
  <c r="O5364" i="4"/>
  <c r="N5364" i="4"/>
  <c r="M5364" i="4"/>
  <c r="H5363" i="4"/>
  <c r="D5264" i="4"/>
  <c r="E5264" i="4"/>
  <c r="J5363" i="4"/>
  <c r="G5363" i="4"/>
  <c r="F5264" i="4"/>
  <c r="I5363" i="4"/>
  <c r="L5363" i="4"/>
  <c r="K5363" i="4"/>
  <c r="P5363" i="4"/>
  <c r="O5363" i="4"/>
  <c r="N5363" i="4"/>
  <c r="M5363" i="4"/>
  <c r="H5362" i="4"/>
  <c r="D5263" i="4"/>
  <c r="E5263" i="4"/>
  <c r="J5362" i="4"/>
  <c r="G5362" i="4"/>
  <c r="F5263" i="4"/>
  <c r="I5362" i="4"/>
  <c r="L5362" i="4"/>
  <c r="K5362" i="4"/>
  <c r="P5362" i="4"/>
  <c r="O5362" i="4"/>
  <c r="N5362" i="4"/>
  <c r="M5362" i="4"/>
  <c r="H5361" i="4"/>
  <c r="D5262" i="4"/>
  <c r="E5262" i="4"/>
  <c r="J5361" i="4"/>
  <c r="G5361" i="4"/>
  <c r="F5262" i="4"/>
  <c r="I5361" i="4"/>
  <c r="L5361" i="4"/>
  <c r="K5361" i="4"/>
  <c r="P5361" i="4"/>
  <c r="O5361" i="4"/>
  <c r="N5361" i="4"/>
  <c r="M5361" i="4"/>
  <c r="H5360" i="4"/>
  <c r="D5261" i="4"/>
  <c r="E5261" i="4"/>
  <c r="J5360" i="4"/>
  <c r="G5360" i="4"/>
  <c r="F5261" i="4"/>
  <c r="I5360" i="4"/>
  <c r="L5360" i="4"/>
  <c r="K5360" i="4"/>
  <c r="P5360" i="4"/>
  <c r="O5360" i="4"/>
  <c r="N5360" i="4"/>
  <c r="M5360" i="4"/>
  <c r="H5359" i="4"/>
  <c r="D5260" i="4"/>
  <c r="E5260" i="4"/>
  <c r="J5359" i="4"/>
  <c r="G5359" i="4"/>
  <c r="F5260" i="4"/>
  <c r="I5359" i="4"/>
  <c r="L5359" i="4"/>
  <c r="K5359" i="4"/>
  <c r="P5359" i="4"/>
  <c r="O5359" i="4"/>
  <c r="N5359" i="4"/>
  <c r="M5359" i="4"/>
  <c r="H5358" i="4"/>
  <c r="D5259" i="4"/>
  <c r="E5259" i="4"/>
  <c r="J5358" i="4"/>
  <c r="G5358" i="4"/>
  <c r="F5259" i="4"/>
  <c r="I5358" i="4"/>
  <c r="L5358" i="4"/>
  <c r="K5358" i="4"/>
  <c r="P5358" i="4"/>
  <c r="O5358" i="4"/>
  <c r="N5358" i="4"/>
  <c r="M5358" i="4"/>
  <c r="H5357" i="4"/>
  <c r="D5258" i="4"/>
  <c r="E5258" i="4"/>
  <c r="J5357" i="4"/>
  <c r="G5357" i="4"/>
  <c r="F5258" i="4"/>
  <c r="I5357" i="4"/>
  <c r="L5357" i="4"/>
  <c r="K5357" i="4"/>
  <c r="P5357" i="4"/>
  <c r="O5357" i="4"/>
  <c r="N5357" i="4"/>
  <c r="M5357" i="4"/>
  <c r="H5356" i="4"/>
  <c r="D5257" i="4"/>
  <c r="E5257" i="4"/>
  <c r="J5356" i="4"/>
  <c r="G5356" i="4"/>
  <c r="F5257" i="4"/>
  <c r="I5356" i="4"/>
  <c r="L5356" i="4"/>
  <c r="K5356" i="4"/>
  <c r="P5356" i="4"/>
  <c r="O5356" i="4"/>
  <c r="N5356" i="4"/>
  <c r="M5356" i="4"/>
  <c r="H5355" i="4"/>
  <c r="D5256" i="4"/>
  <c r="E5256" i="4"/>
  <c r="J5355" i="4"/>
  <c r="G5355" i="4"/>
  <c r="F5256" i="4"/>
  <c r="I5355" i="4"/>
  <c r="L5355" i="4"/>
  <c r="K5355" i="4"/>
  <c r="P5355" i="4"/>
  <c r="O5355" i="4"/>
  <c r="N5355" i="4"/>
  <c r="M5355" i="4"/>
  <c r="H5354" i="4"/>
  <c r="D5255" i="4"/>
  <c r="E5255" i="4"/>
  <c r="J5354" i="4"/>
  <c r="G5354" i="4"/>
  <c r="F5255" i="4"/>
  <c r="I5354" i="4"/>
  <c r="L5354" i="4"/>
  <c r="K5354" i="4"/>
  <c r="P5354" i="4"/>
  <c r="O5354" i="4"/>
  <c r="N5354" i="4"/>
  <c r="M5354" i="4"/>
  <c r="H5353" i="4"/>
  <c r="D5254" i="4"/>
  <c r="E5254" i="4"/>
  <c r="J5353" i="4"/>
  <c r="G5353" i="4"/>
  <c r="F5254" i="4"/>
  <c r="I5353" i="4"/>
  <c r="L5353" i="4"/>
  <c r="K5353" i="4"/>
  <c r="P5353" i="4"/>
  <c r="O5353" i="4"/>
  <c r="N5353" i="4"/>
  <c r="M5353" i="4"/>
  <c r="H5352" i="4"/>
  <c r="D5253" i="4"/>
  <c r="E5253" i="4"/>
  <c r="J5352" i="4"/>
  <c r="G5352" i="4"/>
  <c r="F5253" i="4"/>
  <c r="I5352" i="4"/>
  <c r="L5352" i="4"/>
  <c r="K5352" i="4"/>
  <c r="P5352" i="4"/>
  <c r="O5352" i="4"/>
  <c r="N5352" i="4"/>
  <c r="M5352" i="4"/>
  <c r="H5351" i="4"/>
  <c r="D5252" i="4"/>
  <c r="E5252" i="4"/>
  <c r="J5351" i="4"/>
  <c r="G5351" i="4"/>
  <c r="F5252" i="4"/>
  <c r="I5351" i="4"/>
  <c r="L5351" i="4"/>
  <c r="K5351" i="4"/>
  <c r="P5351" i="4"/>
  <c r="O5351" i="4"/>
  <c r="N5351" i="4"/>
  <c r="M5351" i="4"/>
  <c r="H5350" i="4"/>
  <c r="D5251" i="4"/>
  <c r="E5251" i="4"/>
  <c r="J5350" i="4"/>
  <c r="G5350" i="4"/>
  <c r="F5251" i="4"/>
  <c r="I5350" i="4"/>
  <c r="L5350" i="4"/>
  <c r="K5350" i="4"/>
  <c r="P5350" i="4"/>
  <c r="O5350" i="4"/>
  <c r="N5350" i="4"/>
  <c r="M5350" i="4"/>
  <c r="H5349" i="4"/>
  <c r="D5250" i="4"/>
  <c r="E5250" i="4"/>
  <c r="J5349" i="4"/>
  <c r="G5349" i="4"/>
  <c r="F5250" i="4"/>
  <c r="I5349" i="4"/>
  <c r="L5349" i="4"/>
  <c r="K5349" i="4"/>
  <c r="P5349" i="4"/>
  <c r="O5349" i="4"/>
  <c r="N5349" i="4"/>
  <c r="M5349" i="4"/>
  <c r="H5348" i="4"/>
  <c r="D5249" i="4"/>
  <c r="E5249" i="4"/>
  <c r="J5348" i="4"/>
  <c r="G5348" i="4"/>
  <c r="F5249" i="4"/>
  <c r="I5348" i="4"/>
  <c r="L5348" i="4"/>
  <c r="K5348" i="4"/>
  <c r="P5348" i="4"/>
  <c r="O5348" i="4"/>
  <c r="N5348" i="4"/>
  <c r="M5348" i="4"/>
  <c r="H5347" i="4"/>
  <c r="D5248" i="4"/>
  <c r="E5248" i="4"/>
  <c r="J5347" i="4"/>
  <c r="G5347" i="4"/>
  <c r="F5248" i="4"/>
  <c r="I5347" i="4"/>
  <c r="L5347" i="4"/>
  <c r="K5347" i="4"/>
  <c r="P5347" i="4"/>
  <c r="O5347" i="4"/>
  <c r="N5347" i="4"/>
  <c r="M5347" i="4"/>
  <c r="H5346" i="4"/>
  <c r="D5247" i="4"/>
  <c r="E5247" i="4"/>
  <c r="J5346" i="4"/>
  <c r="G5346" i="4"/>
  <c r="F5247" i="4"/>
  <c r="I5346" i="4"/>
  <c r="L5346" i="4"/>
  <c r="K5346" i="4"/>
  <c r="P5346" i="4"/>
  <c r="O5346" i="4"/>
  <c r="N5346" i="4"/>
  <c r="M5346" i="4"/>
  <c r="H5345" i="4"/>
  <c r="D5246" i="4"/>
  <c r="E5246" i="4"/>
  <c r="J5345" i="4"/>
  <c r="G5345" i="4"/>
  <c r="F5246" i="4"/>
  <c r="I5345" i="4"/>
  <c r="L5345" i="4"/>
  <c r="K5345" i="4"/>
  <c r="P5345" i="4"/>
  <c r="O5345" i="4"/>
  <c r="N5345" i="4"/>
  <c r="M5345" i="4"/>
  <c r="H5344" i="4"/>
  <c r="D5245" i="4"/>
  <c r="E5245" i="4"/>
  <c r="J5344" i="4"/>
  <c r="G5344" i="4"/>
  <c r="F5245" i="4"/>
  <c r="I5344" i="4"/>
  <c r="L5344" i="4"/>
  <c r="K5344" i="4"/>
  <c r="P5344" i="4"/>
  <c r="O5344" i="4"/>
  <c r="N5344" i="4"/>
  <c r="M5344" i="4"/>
  <c r="H5343" i="4"/>
  <c r="D5244" i="4"/>
  <c r="E5244" i="4"/>
  <c r="J5343" i="4"/>
  <c r="G5343" i="4"/>
  <c r="F5244" i="4"/>
  <c r="I5343" i="4"/>
  <c r="L5343" i="4"/>
  <c r="K5343" i="4"/>
  <c r="P5343" i="4"/>
  <c r="O5343" i="4"/>
  <c r="N5343" i="4"/>
  <c r="M5343" i="4"/>
  <c r="H5342" i="4"/>
  <c r="D5243" i="4"/>
  <c r="E5243" i="4"/>
  <c r="J5342" i="4"/>
  <c r="G5342" i="4"/>
  <c r="F5243" i="4"/>
  <c r="I5342" i="4"/>
  <c r="L5342" i="4"/>
  <c r="K5342" i="4"/>
  <c r="P5342" i="4"/>
  <c r="O5342" i="4"/>
  <c r="N5342" i="4"/>
  <c r="M5342" i="4"/>
  <c r="H5341" i="4"/>
  <c r="D5242" i="4"/>
  <c r="E5242" i="4"/>
  <c r="J5341" i="4"/>
  <c r="G5341" i="4"/>
  <c r="F5242" i="4"/>
  <c r="I5341" i="4"/>
  <c r="L5341" i="4"/>
  <c r="K5341" i="4"/>
  <c r="P5341" i="4"/>
  <c r="O5341" i="4"/>
  <c r="N5341" i="4"/>
  <c r="M5341" i="4"/>
  <c r="H5340" i="4"/>
  <c r="D5241" i="4"/>
  <c r="E5241" i="4"/>
  <c r="J5340" i="4"/>
  <c r="G5340" i="4"/>
  <c r="F5241" i="4"/>
  <c r="I5340" i="4"/>
  <c r="L5340" i="4"/>
  <c r="K5340" i="4"/>
  <c r="P5340" i="4"/>
  <c r="O5340" i="4"/>
  <c r="N5340" i="4"/>
  <c r="M5340" i="4"/>
  <c r="H5339" i="4"/>
  <c r="D5240" i="4"/>
  <c r="E5240" i="4"/>
  <c r="J5339" i="4"/>
  <c r="G5339" i="4"/>
  <c r="F5240" i="4"/>
  <c r="I5339" i="4"/>
  <c r="L5339" i="4"/>
  <c r="K5339" i="4"/>
  <c r="P5339" i="4"/>
  <c r="O5339" i="4"/>
  <c r="N5339" i="4"/>
  <c r="M5339" i="4"/>
  <c r="H5338" i="4"/>
  <c r="D5239" i="4"/>
  <c r="E5239" i="4"/>
  <c r="J5338" i="4"/>
  <c r="G5338" i="4"/>
  <c r="F5239" i="4"/>
  <c r="I5338" i="4"/>
  <c r="L5338" i="4"/>
  <c r="K5338" i="4"/>
  <c r="P5338" i="4"/>
  <c r="O5338" i="4"/>
  <c r="N5338" i="4"/>
  <c r="M5338" i="4"/>
  <c r="H5337" i="4"/>
  <c r="D5238" i="4"/>
  <c r="E5238" i="4"/>
  <c r="J5337" i="4"/>
  <c r="G5337" i="4"/>
  <c r="F5238" i="4"/>
  <c r="I5337" i="4"/>
  <c r="L5337" i="4"/>
  <c r="K5337" i="4"/>
  <c r="P5337" i="4"/>
  <c r="O5337" i="4"/>
  <c r="N5337" i="4"/>
  <c r="M5337" i="4"/>
  <c r="H5336" i="4"/>
  <c r="D5237" i="4"/>
  <c r="E5237" i="4"/>
  <c r="J5336" i="4"/>
  <c r="G5336" i="4"/>
  <c r="F5237" i="4"/>
  <c r="I5336" i="4"/>
  <c r="L5336" i="4"/>
  <c r="K5336" i="4"/>
  <c r="P5336" i="4"/>
  <c r="O5336" i="4"/>
  <c r="N5336" i="4"/>
  <c r="M5336" i="4"/>
  <c r="H5335" i="4"/>
  <c r="D5236" i="4"/>
  <c r="E5236" i="4"/>
  <c r="J5335" i="4"/>
  <c r="G5335" i="4"/>
  <c r="F5236" i="4"/>
  <c r="I5335" i="4"/>
  <c r="L5335" i="4"/>
  <c r="K5335" i="4"/>
  <c r="P5335" i="4"/>
  <c r="O5335" i="4"/>
  <c r="N5335" i="4"/>
  <c r="M5335" i="4"/>
  <c r="H5334" i="4"/>
  <c r="D5235" i="4"/>
  <c r="E5235" i="4"/>
  <c r="J5334" i="4"/>
  <c r="G5334" i="4"/>
  <c r="F5235" i="4"/>
  <c r="I5334" i="4"/>
  <c r="L5334" i="4"/>
  <c r="K5334" i="4"/>
  <c r="P5334" i="4"/>
  <c r="O5334" i="4"/>
  <c r="N5334" i="4"/>
  <c r="M5334" i="4"/>
  <c r="H5333" i="4"/>
  <c r="D5234" i="4"/>
  <c r="E5234" i="4"/>
  <c r="J5333" i="4"/>
  <c r="G5333" i="4"/>
  <c r="F5234" i="4"/>
  <c r="I5333" i="4"/>
  <c r="L5333" i="4"/>
  <c r="K5333" i="4"/>
  <c r="P5333" i="4"/>
  <c r="O5333" i="4"/>
  <c r="N5333" i="4"/>
  <c r="M5333" i="4"/>
  <c r="H5332" i="4"/>
  <c r="D5233" i="4"/>
  <c r="E5233" i="4"/>
  <c r="J5332" i="4"/>
  <c r="G5332" i="4"/>
  <c r="F5233" i="4"/>
  <c r="I5332" i="4"/>
  <c r="L5332" i="4"/>
  <c r="K5332" i="4"/>
  <c r="P5332" i="4"/>
  <c r="O5332" i="4"/>
  <c r="N5332" i="4"/>
  <c r="M5332" i="4"/>
  <c r="H5331" i="4"/>
  <c r="D5232" i="4"/>
  <c r="E5232" i="4"/>
  <c r="J5331" i="4"/>
  <c r="G5331" i="4"/>
  <c r="F5232" i="4"/>
  <c r="I5331" i="4"/>
  <c r="L5331" i="4"/>
  <c r="K5331" i="4"/>
  <c r="P5331" i="4"/>
  <c r="O5331" i="4"/>
  <c r="N5331" i="4"/>
  <c r="M5331" i="4"/>
  <c r="H5330" i="4"/>
  <c r="D5231" i="4"/>
  <c r="E5231" i="4"/>
  <c r="J5330" i="4"/>
  <c r="G5330" i="4"/>
  <c r="F5231" i="4"/>
  <c r="I5330" i="4"/>
  <c r="L5330" i="4"/>
  <c r="K5330" i="4"/>
  <c r="P5330" i="4"/>
  <c r="O5330" i="4"/>
  <c r="N5330" i="4"/>
  <c r="M5330" i="4"/>
  <c r="H5329" i="4"/>
  <c r="D5230" i="4"/>
  <c r="E5230" i="4"/>
  <c r="J5329" i="4"/>
  <c r="G5329" i="4"/>
  <c r="F5230" i="4"/>
  <c r="I5329" i="4"/>
  <c r="L5329" i="4"/>
  <c r="K5329" i="4"/>
  <c r="P5329" i="4"/>
  <c r="O5329" i="4"/>
  <c r="N5329" i="4"/>
  <c r="M5329" i="4"/>
  <c r="H5328" i="4"/>
  <c r="D5229" i="4"/>
  <c r="E5229" i="4"/>
  <c r="J5328" i="4"/>
  <c r="G5328" i="4"/>
  <c r="F5229" i="4"/>
  <c r="I5328" i="4"/>
  <c r="L5328" i="4"/>
  <c r="K5328" i="4"/>
  <c r="P5328" i="4"/>
  <c r="O5328" i="4"/>
  <c r="N5328" i="4"/>
  <c r="M5328" i="4"/>
  <c r="H5327" i="4"/>
  <c r="D5228" i="4"/>
  <c r="E5228" i="4"/>
  <c r="J5327" i="4"/>
  <c r="G5327" i="4"/>
  <c r="F5228" i="4"/>
  <c r="I5327" i="4"/>
  <c r="L5327" i="4"/>
  <c r="K5327" i="4"/>
  <c r="P5327" i="4"/>
  <c r="O5327" i="4"/>
  <c r="N5327" i="4"/>
  <c r="M5327" i="4"/>
  <c r="H5326" i="4"/>
  <c r="D5227" i="4"/>
  <c r="E5227" i="4"/>
  <c r="J5326" i="4"/>
  <c r="G5326" i="4"/>
  <c r="F5227" i="4"/>
  <c r="I5326" i="4"/>
  <c r="L5326" i="4"/>
  <c r="K5326" i="4"/>
  <c r="P5326" i="4"/>
  <c r="O5326" i="4"/>
  <c r="N5326" i="4"/>
  <c r="M5326" i="4"/>
  <c r="H5325" i="4"/>
  <c r="D5226" i="4"/>
  <c r="E5226" i="4"/>
  <c r="J5325" i="4"/>
  <c r="G5325" i="4"/>
  <c r="F5226" i="4"/>
  <c r="I5325" i="4"/>
  <c r="L5325" i="4"/>
  <c r="K5325" i="4"/>
  <c r="P5325" i="4"/>
  <c r="O5325" i="4"/>
  <c r="N5325" i="4"/>
  <c r="M5325" i="4"/>
  <c r="H5324" i="4"/>
  <c r="D5225" i="4"/>
  <c r="E5225" i="4"/>
  <c r="J5324" i="4"/>
  <c r="G5324" i="4"/>
  <c r="F5225" i="4"/>
  <c r="I5324" i="4"/>
  <c r="L5324" i="4"/>
  <c r="K5324" i="4"/>
  <c r="P5324" i="4"/>
  <c r="O5324" i="4"/>
  <c r="N5324" i="4"/>
  <c r="M5324" i="4"/>
  <c r="H5323" i="4"/>
  <c r="D5224" i="4"/>
  <c r="E5224" i="4"/>
  <c r="J5323" i="4"/>
  <c r="G5323" i="4"/>
  <c r="F5224" i="4"/>
  <c r="I5323" i="4"/>
  <c r="L5323" i="4"/>
  <c r="K5323" i="4"/>
  <c r="P5323" i="4"/>
  <c r="O5323" i="4"/>
  <c r="N5323" i="4"/>
  <c r="M5323" i="4"/>
  <c r="H5322" i="4"/>
  <c r="D5223" i="4"/>
  <c r="E5223" i="4"/>
  <c r="J5322" i="4"/>
  <c r="G5322" i="4"/>
  <c r="F5223" i="4"/>
  <c r="I5322" i="4"/>
  <c r="L5322" i="4"/>
  <c r="K5322" i="4"/>
  <c r="P5322" i="4"/>
  <c r="O5322" i="4"/>
  <c r="N5322" i="4"/>
  <c r="M5322" i="4"/>
  <c r="H5321" i="4"/>
  <c r="D5222" i="4"/>
  <c r="E5222" i="4"/>
  <c r="J5321" i="4"/>
  <c r="G5321" i="4"/>
  <c r="F5222" i="4"/>
  <c r="I5321" i="4"/>
  <c r="L5321" i="4"/>
  <c r="K5321" i="4"/>
  <c r="P5321" i="4"/>
  <c r="O5321" i="4"/>
  <c r="N5321" i="4"/>
  <c r="M5321" i="4"/>
  <c r="H5320" i="4"/>
  <c r="D5221" i="4"/>
  <c r="E5221" i="4"/>
  <c r="J5320" i="4"/>
  <c r="G5320" i="4"/>
  <c r="F5221" i="4"/>
  <c r="I5320" i="4"/>
  <c r="L5320" i="4"/>
  <c r="K5320" i="4"/>
  <c r="P5320" i="4"/>
  <c r="O5320" i="4"/>
  <c r="N5320" i="4"/>
  <c r="M5320" i="4"/>
  <c r="H5319" i="4"/>
  <c r="D5220" i="4"/>
  <c r="E5220" i="4"/>
  <c r="J5319" i="4"/>
  <c r="G5319" i="4"/>
  <c r="F5220" i="4"/>
  <c r="I5319" i="4"/>
  <c r="L5319" i="4"/>
  <c r="K5319" i="4"/>
  <c r="P5319" i="4"/>
  <c r="O5319" i="4"/>
  <c r="N5319" i="4"/>
  <c r="M5319" i="4"/>
  <c r="H5318" i="4"/>
  <c r="D5219" i="4"/>
  <c r="E5219" i="4"/>
  <c r="J5318" i="4"/>
  <c r="G5318" i="4"/>
  <c r="F5219" i="4"/>
  <c r="I5318" i="4"/>
  <c r="L5318" i="4"/>
  <c r="K5318" i="4"/>
  <c r="P5318" i="4"/>
  <c r="O5318" i="4"/>
  <c r="N5318" i="4"/>
  <c r="M5318" i="4"/>
  <c r="H5317" i="4"/>
  <c r="D5218" i="4"/>
  <c r="E5218" i="4"/>
  <c r="J5317" i="4"/>
  <c r="G5317" i="4"/>
  <c r="F5218" i="4"/>
  <c r="I5317" i="4"/>
  <c r="L5317" i="4"/>
  <c r="K5317" i="4"/>
  <c r="P5317" i="4"/>
  <c r="O5317" i="4"/>
  <c r="N5317" i="4"/>
  <c r="M5317" i="4"/>
  <c r="H5316" i="4"/>
  <c r="D5217" i="4"/>
  <c r="E5217" i="4"/>
  <c r="J5316" i="4"/>
  <c r="G5316" i="4"/>
  <c r="F5217" i="4"/>
  <c r="I5316" i="4"/>
  <c r="L5316" i="4"/>
  <c r="K5316" i="4"/>
  <c r="P5316" i="4"/>
  <c r="O5316" i="4"/>
  <c r="N5316" i="4"/>
  <c r="M5316" i="4"/>
  <c r="H5315" i="4"/>
  <c r="D5216" i="4"/>
  <c r="E5216" i="4"/>
  <c r="J5315" i="4"/>
  <c r="G5315" i="4"/>
  <c r="F5216" i="4"/>
  <c r="I5315" i="4"/>
  <c r="L5315" i="4"/>
  <c r="K5315" i="4"/>
  <c r="P5315" i="4"/>
  <c r="O5315" i="4"/>
  <c r="N5315" i="4"/>
  <c r="M5315" i="4"/>
  <c r="H5314" i="4"/>
  <c r="D5215" i="4"/>
  <c r="E5215" i="4"/>
  <c r="J5314" i="4"/>
  <c r="G5314" i="4"/>
  <c r="F5215" i="4"/>
  <c r="I5314" i="4"/>
  <c r="L5314" i="4"/>
  <c r="K5314" i="4"/>
  <c r="P5314" i="4"/>
  <c r="O5314" i="4"/>
  <c r="N5314" i="4"/>
  <c r="M5314" i="4"/>
  <c r="H5313" i="4"/>
  <c r="D5214" i="4"/>
  <c r="E5214" i="4"/>
  <c r="J5313" i="4"/>
  <c r="G5313" i="4"/>
  <c r="F5214" i="4"/>
  <c r="I5313" i="4"/>
  <c r="L5313" i="4"/>
  <c r="K5313" i="4"/>
  <c r="P5313" i="4"/>
  <c r="O5313" i="4"/>
  <c r="N5313" i="4"/>
  <c r="M5313" i="4"/>
  <c r="H5312" i="4"/>
  <c r="D5213" i="4"/>
  <c r="E5213" i="4"/>
  <c r="J5312" i="4"/>
  <c r="G5312" i="4"/>
  <c r="F5213" i="4"/>
  <c r="I5312" i="4"/>
  <c r="L5312" i="4"/>
  <c r="K5312" i="4"/>
  <c r="P5312" i="4"/>
  <c r="O5312" i="4"/>
  <c r="N5312" i="4"/>
  <c r="M5312" i="4"/>
  <c r="H5311" i="4"/>
  <c r="D5212" i="4"/>
  <c r="E5212" i="4"/>
  <c r="J5311" i="4"/>
  <c r="G5311" i="4"/>
  <c r="F5212" i="4"/>
  <c r="I5311" i="4"/>
  <c r="L5311" i="4"/>
  <c r="K5311" i="4"/>
  <c r="P5311" i="4"/>
  <c r="O5311" i="4"/>
  <c r="N5311" i="4"/>
  <c r="M5311" i="4"/>
  <c r="H5310" i="4"/>
  <c r="D5211" i="4"/>
  <c r="E5211" i="4"/>
  <c r="J5310" i="4"/>
  <c r="G5310" i="4"/>
  <c r="F5211" i="4"/>
  <c r="I5310" i="4"/>
  <c r="L5310" i="4"/>
  <c r="K5310" i="4"/>
  <c r="P5310" i="4"/>
  <c r="O5310" i="4"/>
  <c r="N5310" i="4"/>
  <c r="M5310" i="4"/>
  <c r="H5309" i="4"/>
  <c r="D5210" i="4"/>
  <c r="E5210" i="4"/>
  <c r="J5309" i="4"/>
  <c r="G5309" i="4"/>
  <c r="F5210" i="4"/>
  <c r="I5309" i="4"/>
  <c r="L5309" i="4"/>
  <c r="K5309" i="4"/>
  <c r="P5309" i="4"/>
  <c r="O5309" i="4"/>
  <c r="N5309" i="4"/>
  <c r="M5309" i="4"/>
  <c r="H5308" i="4"/>
  <c r="D5209" i="4"/>
  <c r="E5209" i="4"/>
  <c r="J5308" i="4"/>
  <c r="G5308" i="4"/>
  <c r="F5209" i="4"/>
  <c r="I5308" i="4"/>
  <c r="L5308" i="4"/>
  <c r="K5308" i="4"/>
  <c r="P5308" i="4"/>
  <c r="O5308" i="4"/>
  <c r="N5308" i="4"/>
  <c r="M5308" i="4"/>
  <c r="H5307" i="4"/>
  <c r="D5208" i="4"/>
  <c r="E5208" i="4"/>
  <c r="J5307" i="4"/>
  <c r="G5307" i="4"/>
  <c r="F5208" i="4"/>
  <c r="I5307" i="4"/>
  <c r="L5307" i="4"/>
  <c r="K5307" i="4"/>
  <c r="P5307" i="4"/>
  <c r="O5307" i="4"/>
  <c r="N5307" i="4"/>
  <c r="M5307" i="4"/>
  <c r="H5306" i="4"/>
  <c r="D5207" i="4"/>
  <c r="E5207" i="4"/>
  <c r="J5306" i="4"/>
  <c r="G5306" i="4"/>
  <c r="F5207" i="4"/>
  <c r="I5306" i="4"/>
  <c r="L5306" i="4"/>
  <c r="K5306" i="4"/>
  <c r="P5306" i="4"/>
  <c r="O5306" i="4"/>
  <c r="N5306" i="4"/>
  <c r="M5306" i="4"/>
  <c r="H5305" i="4"/>
  <c r="D5206" i="4"/>
  <c r="E5206" i="4"/>
  <c r="J5305" i="4"/>
  <c r="G5305" i="4"/>
  <c r="F5206" i="4"/>
  <c r="I5305" i="4"/>
  <c r="L5305" i="4"/>
  <c r="K5305" i="4"/>
  <c r="P5305" i="4"/>
  <c r="O5305" i="4"/>
  <c r="N5305" i="4"/>
  <c r="M5305" i="4"/>
  <c r="H5304" i="4"/>
  <c r="D5205" i="4"/>
  <c r="E5205" i="4"/>
  <c r="J5304" i="4"/>
  <c r="G5304" i="4"/>
  <c r="F5205" i="4"/>
  <c r="I5304" i="4"/>
  <c r="L5304" i="4"/>
  <c r="K5304" i="4"/>
  <c r="P5304" i="4"/>
  <c r="O5304" i="4"/>
  <c r="N5304" i="4"/>
  <c r="M5304" i="4"/>
  <c r="H5303" i="4"/>
  <c r="D5204" i="4"/>
  <c r="E5204" i="4"/>
  <c r="J5303" i="4"/>
  <c r="G5303" i="4"/>
  <c r="F5204" i="4"/>
  <c r="I5303" i="4"/>
  <c r="L5303" i="4"/>
  <c r="K5303" i="4"/>
  <c r="P5303" i="4"/>
  <c r="O5303" i="4"/>
  <c r="N5303" i="4"/>
  <c r="M5303" i="4"/>
  <c r="H5302" i="4"/>
  <c r="D5203" i="4"/>
  <c r="E5203" i="4"/>
  <c r="J5302" i="4"/>
  <c r="G5302" i="4"/>
  <c r="F5203" i="4"/>
  <c r="I5302" i="4"/>
  <c r="L5302" i="4"/>
  <c r="K5302" i="4"/>
  <c r="P5302" i="4"/>
  <c r="O5302" i="4"/>
  <c r="N5302" i="4"/>
  <c r="M5302" i="4"/>
  <c r="H5301" i="4"/>
  <c r="D5202" i="4"/>
  <c r="E5202" i="4"/>
  <c r="J5301" i="4"/>
  <c r="G5301" i="4"/>
  <c r="F5202" i="4"/>
  <c r="I5301" i="4"/>
  <c r="L5301" i="4"/>
  <c r="K5301" i="4"/>
  <c r="P5301" i="4"/>
  <c r="O5301" i="4"/>
  <c r="N5301" i="4"/>
  <c r="M5301" i="4"/>
  <c r="H5300" i="4"/>
  <c r="D5201" i="4"/>
  <c r="E5201" i="4"/>
  <c r="J5300" i="4"/>
  <c r="G5300" i="4"/>
  <c r="F5201" i="4"/>
  <c r="I5300" i="4"/>
  <c r="L5300" i="4"/>
  <c r="K5300" i="4"/>
  <c r="P5300" i="4"/>
  <c r="O5300" i="4"/>
  <c r="N5300" i="4"/>
  <c r="M5300" i="4"/>
  <c r="H5299" i="4"/>
  <c r="D5200" i="4"/>
  <c r="E5200" i="4"/>
  <c r="J5299" i="4"/>
  <c r="G5299" i="4"/>
  <c r="F5200" i="4"/>
  <c r="I5299" i="4"/>
  <c r="L5299" i="4"/>
  <c r="K5299" i="4"/>
  <c r="P5299" i="4"/>
  <c r="O5299" i="4"/>
  <c r="N5299" i="4"/>
  <c r="M5299" i="4"/>
  <c r="H5298" i="4"/>
  <c r="D5199" i="4"/>
  <c r="E5199" i="4"/>
  <c r="J5298" i="4"/>
  <c r="G5298" i="4"/>
  <c r="F5199" i="4"/>
  <c r="I5298" i="4"/>
  <c r="L5298" i="4"/>
  <c r="K5298" i="4"/>
  <c r="P5298" i="4"/>
  <c r="O5298" i="4"/>
  <c r="N5298" i="4"/>
  <c r="M5298" i="4"/>
  <c r="H5297" i="4"/>
  <c r="D5198" i="4"/>
  <c r="E5198" i="4"/>
  <c r="J5297" i="4"/>
  <c r="G5297" i="4"/>
  <c r="F5198" i="4"/>
  <c r="I5297" i="4"/>
  <c r="L5297" i="4"/>
  <c r="K5297" i="4"/>
  <c r="P5297" i="4"/>
  <c r="O5297" i="4"/>
  <c r="N5297" i="4"/>
  <c r="M5297" i="4"/>
  <c r="H5296" i="4"/>
  <c r="D5197" i="4"/>
  <c r="E5197" i="4"/>
  <c r="J5296" i="4"/>
  <c r="G5296" i="4"/>
  <c r="F5197" i="4"/>
  <c r="I5296" i="4"/>
  <c r="L5296" i="4"/>
  <c r="K5296" i="4"/>
  <c r="P5296" i="4"/>
  <c r="O5296" i="4"/>
  <c r="N5296" i="4"/>
  <c r="M5296" i="4"/>
  <c r="H5295" i="4"/>
  <c r="D5196" i="4"/>
  <c r="E5196" i="4"/>
  <c r="J5295" i="4"/>
  <c r="G5295" i="4"/>
  <c r="F5196" i="4"/>
  <c r="I5295" i="4"/>
  <c r="L5295" i="4"/>
  <c r="K5295" i="4"/>
  <c r="P5295" i="4"/>
  <c r="O5295" i="4"/>
  <c r="N5295" i="4"/>
  <c r="M5295" i="4"/>
  <c r="H5294" i="4"/>
  <c r="D5195" i="4"/>
  <c r="E5195" i="4"/>
  <c r="J5294" i="4"/>
  <c r="G5294" i="4"/>
  <c r="F5195" i="4"/>
  <c r="I5294" i="4"/>
  <c r="L5294" i="4"/>
  <c r="K5294" i="4"/>
  <c r="P5294" i="4"/>
  <c r="O5294" i="4"/>
  <c r="N5294" i="4"/>
  <c r="M5294" i="4"/>
  <c r="H5293" i="4"/>
  <c r="D5194" i="4"/>
  <c r="E5194" i="4"/>
  <c r="J5293" i="4"/>
  <c r="G5293" i="4"/>
  <c r="F5194" i="4"/>
  <c r="I5293" i="4"/>
  <c r="L5293" i="4"/>
  <c r="K5293" i="4"/>
  <c r="P5293" i="4"/>
  <c r="O5293" i="4"/>
  <c r="N5293" i="4"/>
  <c r="M5293" i="4"/>
  <c r="H5292" i="4"/>
  <c r="D5193" i="4"/>
  <c r="E5193" i="4"/>
  <c r="J5292" i="4"/>
  <c r="G5292" i="4"/>
  <c r="F5193" i="4"/>
  <c r="I5292" i="4"/>
  <c r="L5292" i="4"/>
  <c r="K5292" i="4"/>
  <c r="P5292" i="4"/>
  <c r="O5292" i="4"/>
  <c r="N5292" i="4"/>
  <c r="M5292" i="4"/>
  <c r="H5291" i="4"/>
  <c r="D5192" i="4"/>
  <c r="E5192" i="4"/>
  <c r="J5291" i="4"/>
  <c r="G5291" i="4"/>
  <c r="F5192" i="4"/>
  <c r="I5291" i="4"/>
  <c r="L5291" i="4"/>
  <c r="K5291" i="4"/>
  <c r="P5291" i="4"/>
  <c r="O5291" i="4"/>
  <c r="N5291" i="4"/>
  <c r="M5291" i="4"/>
  <c r="H5290" i="4"/>
  <c r="D5191" i="4"/>
  <c r="E5191" i="4"/>
  <c r="J5290" i="4"/>
  <c r="G5290" i="4"/>
  <c r="F5191" i="4"/>
  <c r="I5290" i="4"/>
  <c r="L5290" i="4"/>
  <c r="K5290" i="4"/>
  <c r="P5290" i="4"/>
  <c r="O5290" i="4"/>
  <c r="N5290" i="4"/>
  <c r="M5290" i="4"/>
  <c r="H5289" i="4"/>
  <c r="D5190" i="4"/>
  <c r="E5190" i="4"/>
  <c r="J5289" i="4"/>
  <c r="G5289" i="4"/>
  <c r="F5190" i="4"/>
  <c r="I5289" i="4"/>
  <c r="L5289" i="4"/>
  <c r="K5289" i="4"/>
  <c r="P5289" i="4"/>
  <c r="O5289" i="4"/>
  <c r="N5289" i="4"/>
  <c r="M5289" i="4"/>
  <c r="H5288" i="4"/>
  <c r="D5189" i="4"/>
  <c r="E5189" i="4"/>
  <c r="J5288" i="4"/>
  <c r="G5288" i="4"/>
  <c r="F5189" i="4"/>
  <c r="I5288" i="4"/>
  <c r="L5288" i="4"/>
  <c r="K5288" i="4"/>
  <c r="P5288" i="4"/>
  <c r="O5288" i="4"/>
  <c r="N5288" i="4"/>
  <c r="M5288" i="4"/>
  <c r="H5287" i="4"/>
  <c r="D5188" i="4"/>
  <c r="E5188" i="4"/>
  <c r="J5287" i="4"/>
  <c r="G5287" i="4"/>
  <c r="F5188" i="4"/>
  <c r="I5287" i="4"/>
  <c r="L5287" i="4"/>
  <c r="K5287" i="4"/>
  <c r="P5287" i="4"/>
  <c r="O5287" i="4"/>
  <c r="N5287" i="4"/>
  <c r="M5287" i="4"/>
  <c r="H5286" i="4"/>
  <c r="D5187" i="4"/>
  <c r="E5187" i="4"/>
  <c r="J5286" i="4"/>
  <c r="G5286" i="4"/>
  <c r="F5187" i="4"/>
  <c r="I5286" i="4"/>
  <c r="L5286" i="4"/>
  <c r="K5286" i="4"/>
  <c r="P5286" i="4"/>
  <c r="O5286" i="4"/>
  <c r="N5286" i="4"/>
  <c r="M5286" i="4"/>
  <c r="H5285" i="4"/>
  <c r="D5186" i="4"/>
  <c r="E5186" i="4"/>
  <c r="J5285" i="4"/>
  <c r="G5285" i="4"/>
  <c r="F5186" i="4"/>
  <c r="I5285" i="4"/>
  <c r="L5285" i="4"/>
  <c r="K5285" i="4"/>
  <c r="P5285" i="4"/>
  <c r="O5285" i="4"/>
  <c r="N5285" i="4"/>
  <c r="M5285" i="4"/>
  <c r="H5284" i="4"/>
  <c r="D5185" i="4"/>
  <c r="E5185" i="4"/>
  <c r="J5284" i="4"/>
  <c r="G5284" i="4"/>
  <c r="F5185" i="4"/>
  <c r="I5284" i="4"/>
  <c r="L5284" i="4"/>
  <c r="K5284" i="4"/>
  <c r="P5284" i="4"/>
  <c r="O5284" i="4"/>
  <c r="N5284" i="4"/>
  <c r="M5284" i="4"/>
  <c r="H5283" i="4"/>
  <c r="D5184" i="4"/>
  <c r="E5184" i="4"/>
  <c r="J5283" i="4"/>
  <c r="G5283" i="4"/>
  <c r="F5184" i="4"/>
  <c r="I5283" i="4"/>
  <c r="L5283" i="4"/>
  <c r="K5283" i="4"/>
  <c r="P5283" i="4"/>
  <c r="O5283" i="4"/>
  <c r="N5283" i="4"/>
  <c r="M5283" i="4"/>
  <c r="H5282" i="4"/>
  <c r="D5183" i="4"/>
  <c r="E5183" i="4"/>
  <c r="J5282" i="4"/>
  <c r="G5282" i="4"/>
  <c r="F5183" i="4"/>
  <c r="I5282" i="4"/>
  <c r="L5282" i="4"/>
  <c r="K5282" i="4"/>
  <c r="P5282" i="4"/>
  <c r="O5282" i="4"/>
  <c r="N5282" i="4"/>
  <c r="M5282" i="4"/>
  <c r="H5281" i="4"/>
  <c r="D5182" i="4"/>
  <c r="E5182" i="4"/>
  <c r="J5281" i="4"/>
  <c r="G5281" i="4"/>
  <c r="F5182" i="4"/>
  <c r="I5281" i="4"/>
  <c r="L5281" i="4"/>
  <c r="K5281" i="4"/>
  <c r="P5281" i="4"/>
  <c r="O5281" i="4"/>
  <c r="N5281" i="4"/>
  <c r="M5281" i="4"/>
  <c r="H5280" i="4"/>
  <c r="D5181" i="4"/>
  <c r="E5181" i="4"/>
  <c r="J5280" i="4"/>
  <c r="G5280" i="4"/>
  <c r="F5181" i="4"/>
  <c r="I5280" i="4"/>
  <c r="L5280" i="4"/>
  <c r="K5280" i="4"/>
  <c r="P5280" i="4"/>
  <c r="O5280" i="4"/>
  <c r="N5280" i="4"/>
  <c r="M5280" i="4"/>
  <c r="H5279" i="4"/>
  <c r="D5180" i="4"/>
  <c r="E5180" i="4"/>
  <c r="J5279" i="4"/>
  <c r="G5279" i="4"/>
  <c r="F5180" i="4"/>
  <c r="I5279" i="4"/>
  <c r="L5279" i="4"/>
  <c r="K5279" i="4"/>
  <c r="P5279" i="4"/>
  <c r="O5279" i="4"/>
  <c r="N5279" i="4"/>
  <c r="M5279" i="4"/>
  <c r="H5278" i="4"/>
  <c r="D5179" i="4"/>
  <c r="E5179" i="4"/>
  <c r="J5278" i="4"/>
  <c r="G5278" i="4"/>
  <c r="F5179" i="4"/>
  <c r="I5278" i="4"/>
  <c r="L5278" i="4"/>
  <c r="K5278" i="4"/>
  <c r="P5278" i="4"/>
  <c r="O5278" i="4"/>
  <c r="N5278" i="4"/>
  <c r="M5278" i="4"/>
  <c r="H5277" i="4"/>
  <c r="D5178" i="4"/>
  <c r="E5178" i="4"/>
  <c r="J5277" i="4"/>
  <c r="G5277" i="4"/>
  <c r="F5178" i="4"/>
  <c r="I5277" i="4"/>
  <c r="L5277" i="4"/>
  <c r="K5277" i="4"/>
  <c r="P5277" i="4"/>
  <c r="O5277" i="4"/>
  <c r="N5277" i="4"/>
  <c r="M5277" i="4"/>
  <c r="H5276" i="4"/>
  <c r="D5177" i="4"/>
  <c r="E5177" i="4"/>
  <c r="J5276" i="4"/>
  <c r="G5276" i="4"/>
  <c r="F5177" i="4"/>
  <c r="I5276" i="4"/>
  <c r="L5276" i="4"/>
  <c r="K5276" i="4"/>
  <c r="P5276" i="4"/>
  <c r="O5276" i="4"/>
  <c r="N5276" i="4"/>
  <c r="M5276" i="4"/>
  <c r="H5275" i="4"/>
  <c r="D5176" i="4"/>
  <c r="E5176" i="4"/>
  <c r="J5275" i="4"/>
  <c r="G5275" i="4"/>
  <c r="F5176" i="4"/>
  <c r="I5275" i="4"/>
  <c r="L5275" i="4"/>
  <c r="K5275" i="4"/>
  <c r="P5275" i="4"/>
  <c r="O5275" i="4"/>
  <c r="N5275" i="4"/>
  <c r="M5275" i="4"/>
  <c r="H5274" i="4"/>
  <c r="D5175" i="4"/>
  <c r="E5175" i="4"/>
  <c r="J5274" i="4"/>
  <c r="G5274" i="4"/>
  <c r="F5175" i="4"/>
  <c r="I5274" i="4"/>
  <c r="L5274" i="4"/>
  <c r="K5274" i="4"/>
  <c r="P5274" i="4"/>
  <c r="O5274" i="4"/>
  <c r="N5274" i="4"/>
  <c r="M5274" i="4"/>
  <c r="H5273" i="4"/>
  <c r="D5174" i="4"/>
  <c r="E5174" i="4"/>
  <c r="J5273" i="4"/>
  <c r="G5273" i="4"/>
  <c r="F5174" i="4"/>
  <c r="I5273" i="4"/>
  <c r="L5273" i="4"/>
  <c r="K5273" i="4"/>
  <c r="P5273" i="4"/>
  <c r="O5273" i="4"/>
  <c r="N5273" i="4"/>
  <c r="M5273" i="4"/>
  <c r="H5272" i="4"/>
  <c r="D5173" i="4"/>
  <c r="E5173" i="4"/>
  <c r="J5272" i="4"/>
  <c r="G5272" i="4"/>
  <c r="F5173" i="4"/>
  <c r="I5272" i="4"/>
  <c r="L5272" i="4"/>
  <c r="K5272" i="4"/>
  <c r="P5272" i="4"/>
  <c r="O5272" i="4"/>
  <c r="N5272" i="4"/>
  <c r="M5272" i="4"/>
  <c r="H5271" i="4"/>
  <c r="D5172" i="4"/>
  <c r="E5172" i="4"/>
  <c r="J5271" i="4"/>
  <c r="G5271" i="4"/>
  <c r="F5172" i="4"/>
  <c r="I5271" i="4"/>
  <c r="L5271" i="4"/>
  <c r="K5271" i="4"/>
  <c r="P5271" i="4"/>
  <c r="O5271" i="4"/>
  <c r="N5271" i="4"/>
  <c r="M5271" i="4"/>
  <c r="H5270" i="4"/>
  <c r="D5171" i="4"/>
  <c r="E5171" i="4"/>
  <c r="J5270" i="4"/>
  <c r="G5270" i="4"/>
  <c r="F5171" i="4"/>
  <c r="I5270" i="4"/>
  <c r="L5270" i="4"/>
  <c r="K5270" i="4"/>
  <c r="P5270" i="4"/>
  <c r="O5270" i="4"/>
  <c r="N5270" i="4"/>
  <c r="M5270" i="4"/>
  <c r="H5269" i="4"/>
  <c r="D5170" i="4"/>
  <c r="E5170" i="4"/>
  <c r="J5269" i="4"/>
  <c r="G5269" i="4"/>
  <c r="F5170" i="4"/>
  <c r="I5269" i="4"/>
  <c r="L5269" i="4"/>
  <c r="K5269" i="4"/>
  <c r="P5269" i="4"/>
  <c r="O5269" i="4"/>
  <c r="N5269" i="4"/>
  <c r="M5269" i="4"/>
  <c r="H5268" i="4"/>
  <c r="D5169" i="4"/>
  <c r="E5169" i="4"/>
  <c r="J5268" i="4"/>
  <c r="G5268" i="4"/>
  <c r="F5169" i="4"/>
  <c r="I5268" i="4"/>
  <c r="L5268" i="4"/>
  <c r="K5268" i="4"/>
  <c r="P5268" i="4"/>
  <c r="O5268" i="4"/>
  <c r="N5268" i="4"/>
  <c r="M5268" i="4"/>
  <c r="H5267" i="4"/>
  <c r="D5168" i="4"/>
  <c r="E5168" i="4"/>
  <c r="J5267" i="4"/>
  <c r="G5267" i="4"/>
  <c r="F5168" i="4"/>
  <c r="I5267" i="4"/>
  <c r="L5267" i="4"/>
  <c r="K5267" i="4"/>
  <c r="P5267" i="4"/>
  <c r="O5267" i="4"/>
  <c r="N5267" i="4"/>
  <c r="M5267" i="4"/>
  <c r="H5266" i="4"/>
  <c r="D5167" i="4"/>
  <c r="E5167" i="4"/>
  <c r="J5266" i="4"/>
  <c r="G5266" i="4"/>
  <c r="F5167" i="4"/>
  <c r="I5266" i="4"/>
  <c r="L5266" i="4"/>
  <c r="K5266" i="4"/>
  <c r="P5266" i="4"/>
  <c r="O5266" i="4"/>
  <c r="N5266" i="4"/>
  <c r="M5266" i="4"/>
  <c r="H5265" i="4"/>
  <c r="D5166" i="4"/>
  <c r="E5166" i="4"/>
  <c r="J5265" i="4"/>
  <c r="G5265" i="4"/>
  <c r="F5166" i="4"/>
  <c r="I5265" i="4"/>
  <c r="L5265" i="4"/>
  <c r="K5265" i="4"/>
  <c r="P5265" i="4"/>
  <c r="O5265" i="4"/>
  <c r="N5265" i="4"/>
  <c r="M5265" i="4"/>
  <c r="H5264" i="4"/>
  <c r="D5165" i="4"/>
  <c r="E5165" i="4"/>
  <c r="J5264" i="4"/>
  <c r="G5264" i="4"/>
  <c r="F5165" i="4"/>
  <c r="I5264" i="4"/>
  <c r="L5264" i="4"/>
  <c r="K5264" i="4"/>
  <c r="P5264" i="4"/>
  <c r="O5264" i="4"/>
  <c r="N5264" i="4"/>
  <c r="M5264" i="4"/>
  <c r="H5263" i="4"/>
  <c r="D5164" i="4"/>
  <c r="E5164" i="4"/>
  <c r="J5263" i="4"/>
  <c r="G5263" i="4"/>
  <c r="F5164" i="4"/>
  <c r="I5263" i="4"/>
  <c r="L5263" i="4"/>
  <c r="K5263" i="4"/>
  <c r="P5263" i="4"/>
  <c r="O5263" i="4"/>
  <c r="N5263" i="4"/>
  <c r="M5263" i="4"/>
  <c r="H5262" i="4"/>
  <c r="D5163" i="4"/>
  <c r="E5163" i="4"/>
  <c r="J5262" i="4"/>
  <c r="G5262" i="4"/>
  <c r="F5163" i="4"/>
  <c r="I5262" i="4"/>
  <c r="L5262" i="4"/>
  <c r="K5262" i="4"/>
  <c r="P5262" i="4"/>
  <c r="O5262" i="4"/>
  <c r="N5262" i="4"/>
  <c r="M5262" i="4"/>
  <c r="H5261" i="4"/>
  <c r="D5162" i="4"/>
  <c r="E5162" i="4"/>
  <c r="J5261" i="4"/>
  <c r="G5261" i="4"/>
  <c r="F5162" i="4"/>
  <c r="I5261" i="4"/>
  <c r="L5261" i="4"/>
  <c r="K5261" i="4"/>
  <c r="P5261" i="4"/>
  <c r="O5261" i="4"/>
  <c r="N5261" i="4"/>
  <c r="M5261" i="4"/>
  <c r="H5260" i="4"/>
  <c r="D5161" i="4"/>
  <c r="E5161" i="4"/>
  <c r="J5260" i="4"/>
  <c r="G5260" i="4"/>
  <c r="F5161" i="4"/>
  <c r="I5260" i="4"/>
  <c r="L5260" i="4"/>
  <c r="K5260" i="4"/>
  <c r="P5260" i="4"/>
  <c r="O5260" i="4"/>
  <c r="N5260" i="4"/>
  <c r="M5260" i="4"/>
  <c r="H5259" i="4"/>
  <c r="D5160" i="4"/>
  <c r="E5160" i="4"/>
  <c r="J5259" i="4"/>
  <c r="G5259" i="4"/>
  <c r="F5160" i="4"/>
  <c r="I5259" i="4"/>
  <c r="L5259" i="4"/>
  <c r="K5259" i="4"/>
  <c r="P5259" i="4"/>
  <c r="O5259" i="4"/>
  <c r="N5259" i="4"/>
  <c r="M5259" i="4"/>
  <c r="H5258" i="4"/>
  <c r="D5159" i="4"/>
  <c r="E5159" i="4"/>
  <c r="J5258" i="4"/>
  <c r="G5258" i="4"/>
  <c r="F5159" i="4"/>
  <c r="I5258" i="4"/>
  <c r="L5258" i="4"/>
  <c r="K5258" i="4"/>
  <c r="P5258" i="4"/>
  <c r="O5258" i="4"/>
  <c r="N5258" i="4"/>
  <c r="M5258" i="4"/>
  <c r="H5257" i="4"/>
  <c r="D5158" i="4"/>
  <c r="E5158" i="4"/>
  <c r="J5257" i="4"/>
  <c r="G5257" i="4"/>
  <c r="F5158" i="4"/>
  <c r="I5257" i="4"/>
  <c r="L5257" i="4"/>
  <c r="K5257" i="4"/>
  <c r="P5257" i="4"/>
  <c r="O5257" i="4"/>
  <c r="N5257" i="4"/>
  <c r="M5257" i="4"/>
  <c r="H5256" i="4"/>
  <c r="D5157" i="4"/>
  <c r="E5157" i="4"/>
  <c r="J5256" i="4"/>
  <c r="G5256" i="4"/>
  <c r="F5157" i="4"/>
  <c r="I5256" i="4"/>
  <c r="L5256" i="4"/>
  <c r="K5256" i="4"/>
  <c r="P5256" i="4"/>
  <c r="O5256" i="4"/>
  <c r="N5256" i="4"/>
  <c r="M5256" i="4"/>
  <c r="H5255" i="4"/>
  <c r="D5156" i="4"/>
  <c r="E5156" i="4"/>
  <c r="J5255" i="4"/>
  <c r="G5255" i="4"/>
  <c r="F5156" i="4"/>
  <c r="I5255" i="4"/>
  <c r="L5255" i="4"/>
  <c r="K5255" i="4"/>
  <c r="P5255" i="4"/>
  <c r="O5255" i="4"/>
  <c r="N5255" i="4"/>
  <c r="M5255" i="4"/>
  <c r="H5254" i="4"/>
  <c r="D5155" i="4"/>
  <c r="E5155" i="4"/>
  <c r="J5254" i="4"/>
  <c r="G5254" i="4"/>
  <c r="F5155" i="4"/>
  <c r="I5254" i="4"/>
  <c r="L5254" i="4"/>
  <c r="K5254" i="4"/>
  <c r="P5254" i="4"/>
  <c r="O5254" i="4"/>
  <c r="N5254" i="4"/>
  <c r="M5254" i="4"/>
  <c r="H5253" i="4"/>
  <c r="D5154" i="4"/>
  <c r="E5154" i="4"/>
  <c r="J5253" i="4"/>
  <c r="G5253" i="4"/>
  <c r="F5154" i="4"/>
  <c r="I5253" i="4"/>
  <c r="L5253" i="4"/>
  <c r="K5253" i="4"/>
  <c r="P5253" i="4"/>
  <c r="O5253" i="4"/>
  <c r="N5253" i="4"/>
  <c r="M5253" i="4"/>
  <c r="H5252" i="4"/>
  <c r="D5153" i="4"/>
  <c r="E5153" i="4"/>
  <c r="J5252" i="4"/>
  <c r="G5252" i="4"/>
  <c r="F5153" i="4"/>
  <c r="I5252" i="4"/>
  <c r="L5252" i="4"/>
  <c r="K5252" i="4"/>
  <c r="P5252" i="4"/>
  <c r="O5252" i="4"/>
  <c r="N5252" i="4"/>
  <c r="M5252" i="4"/>
  <c r="H5251" i="4"/>
  <c r="D5152" i="4"/>
  <c r="E5152" i="4"/>
  <c r="J5251" i="4"/>
  <c r="G5251" i="4"/>
  <c r="F5152" i="4"/>
  <c r="I5251" i="4"/>
  <c r="L5251" i="4"/>
  <c r="K5251" i="4"/>
  <c r="P5251" i="4"/>
  <c r="O5251" i="4"/>
  <c r="N5251" i="4"/>
  <c r="M5251" i="4"/>
  <c r="H5250" i="4"/>
  <c r="D5151" i="4"/>
  <c r="E5151" i="4"/>
  <c r="J5250" i="4"/>
  <c r="G5250" i="4"/>
  <c r="F5151" i="4"/>
  <c r="I5250" i="4"/>
  <c r="L5250" i="4"/>
  <c r="K5250" i="4"/>
  <c r="P5250" i="4"/>
  <c r="O5250" i="4"/>
  <c r="N5250" i="4"/>
  <c r="M5250" i="4"/>
  <c r="H5249" i="4"/>
  <c r="D5150" i="4"/>
  <c r="E5150" i="4"/>
  <c r="J5249" i="4"/>
  <c r="G5249" i="4"/>
  <c r="F5150" i="4"/>
  <c r="I5249" i="4"/>
  <c r="L5249" i="4"/>
  <c r="K5249" i="4"/>
  <c r="P5249" i="4"/>
  <c r="O5249" i="4"/>
  <c r="N5249" i="4"/>
  <c r="M5249" i="4"/>
  <c r="H5248" i="4"/>
  <c r="D5149" i="4"/>
  <c r="E5149" i="4"/>
  <c r="J5248" i="4"/>
  <c r="G5248" i="4"/>
  <c r="F5149" i="4"/>
  <c r="I5248" i="4"/>
  <c r="L5248" i="4"/>
  <c r="K5248" i="4"/>
  <c r="P5248" i="4"/>
  <c r="O5248" i="4"/>
  <c r="N5248" i="4"/>
  <c r="M5248" i="4"/>
  <c r="H5247" i="4"/>
  <c r="D5148" i="4"/>
  <c r="E5148" i="4"/>
  <c r="J5247" i="4"/>
  <c r="G5247" i="4"/>
  <c r="F5148" i="4"/>
  <c r="I5247" i="4"/>
  <c r="L5247" i="4"/>
  <c r="K5247" i="4"/>
  <c r="P5247" i="4"/>
  <c r="O5247" i="4"/>
  <c r="N5247" i="4"/>
  <c r="M5247" i="4"/>
  <c r="H5246" i="4"/>
  <c r="D5147" i="4"/>
  <c r="E5147" i="4"/>
  <c r="J5246" i="4"/>
  <c r="G5246" i="4"/>
  <c r="F5147" i="4"/>
  <c r="I5246" i="4"/>
  <c r="L5246" i="4"/>
  <c r="K5246" i="4"/>
  <c r="P5246" i="4"/>
  <c r="O5246" i="4"/>
  <c r="N5246" i="4"/>
  <c r="M5246" i="4"/>
  <c r="H5245" i="4"/>
  <c r="D5146" i="4"/>
  <c r="E5146" i="4"/>
  <c r="J5245" i="4"/>
  <c r="G5245" i="4"/>
  <c r="F5146" i="4"/>
  <c r="I5245" i="4"/>
  <c r="L5245" i="4"/>
  <c r="K5245" i="4"/>
  <c r="P5245" i="4"/>
  <c r="O5245" i="4"/>
  <c r="N5245" i="4"/>
  <c r="M5245" i="4"/>
  <c r="H5244" i="4"/>
  <c r="D5145" i="4"/>
  <c r="E5145" i="4"/>
  <c r="J5244" i="4"/>
  <c r="G5244" i="4"/>
  <c r="F5145" i="4"/>
  <c r="I5244" i="4"/>
  <c r="L5244" i="4"/>
  <c r="K5244" i="4"/>
  <c r="P5244" i="4"/>
  <c r="O5244" i="4"/>
  <c r="N5244" i="4"/>
  <c r="M5244" i="4"/>
  <c r="H5243" i="4"/>
  <c r="D5144" i="4"/>
  <c r="E5144" i="4"/>
  <c r="J5243" i="4"/>
  <c r="G5243" i="4"/>
  <c r="F5144" i="4"/>
  <c r="I5243" i="4"/>
  <c r="L5243" i="4"/>
  <c r="K5243" i="4"/>
  <c r="P5243" i="4"/>
  <c r="O5243" i="4"/>
  <c r="N5243" i="4"/>
  <c r="M5243" i="4"/>
  <c r="H5242" i="4"/>
  <c r="D5143" i="4"/>
  <c r="E5143" i="4"/>
  <c r="J5242" i="4"/>
  <c r="G5242" i="4"/>
  <c r="F5143" i="4"/>
  <c r="I5242" i="4"/>
  <c r="L5242" i="4"/>
  <c r="K5242" i="4"/>
  <c r="P5242" i="4"/>
  <c r="O5242" i="4"/>
  <c r="N5242" i="4"/>
  <c r="M5242" i="4"/>
  <c r="H5241" i="4"/>
  <c r="D5142" i="4"/>
  <c r="E5142" i="4"/>
  <c r="J5241" i="4"/>
  <c r="G5241" i="4"/>
  <c r="F5142" i="4"/>
  <c r="I5241" i="4"/>
  <c r="L5241" i="4"/>
  <c r="K5241" i="4"/>
  <c r="P5241" i="4"/>
  <c r="O5241" i="4"/>
  <c r="N5241" i="4"/>
  <c r="M5241" i="4"/>
  <c r="H5240" i="4"/>
  <c r="D5141" i="4"/>
  <c r="E5141" i="4"/>
  <c r="J5240" i="4"/>
  <c r="G5240" i="4"/>
  <c r="F5141" i="4"/>
  <c r="I5240" i="4"/>
  <c r="L5240" i="4"/>
  <c r="K5240" i="4"/>
  <c r="P5240" i="4"/>
  <c r="O5240" i="4"/>
  <c r="N5240" i="4"/>
  <c r="M5240" i="4"/>
  <c r="H5239" i="4"/>
  <c r="D5140" i="4"/>
  <c r="E5140" i="4"/>
  <c r="J5239" i="4"/>
  <c r="G5239" i="4"/>
  <c r="F5140" i="4"/>
  <c r="I5239" i="4"/>
  <c r="L5239" i="4"/>
  <c r="K5239" i="4"/>
  <c r="P5239" i="4"/>
  <c r="O5239" i="4"/>
  <c r="N5239" i="4"/>
  <c r="M5239" i="4"/>
  <c r="H5238" i="4"/>
  <c r="D5139" i="4"/>
  <c r="E5139" i="4"/>
  <c r="J5238" i="4"/>
  <c r="G5238" i="4"/>
  <c r="F5139" i="4"/>
  <c r="I5238" i="4"/>
  <c r="L5238" i="4"/>
  <c r="K5238" i="4"/>
  <c r="P5238" i="4"/>
  <c r="O5238" i="4"/>
  <c r="N5238" i="4"/>
  <c r="M5238" i="4"/>
  <c r="H5237" i="4"/>
  <c r="D5138" i="4"/>
  <c r="E5138" i="4"/>
  <c r="J5237" i="4"/>
  <c r="G5237" i="4"/>
  <c r="F5138" i="4"/>
  <c r="I5237" i="4"/>
  <c r="L5237" i="4"/>
  <c r="K5237" i="4"/>
  <c r="P5237" i="4"/>
  <c r="O5237" i="4"/>
  <c r="N5237" i="4"/>
  <c r="M5237" i="4"/>
  <c r="H5236" i="4"/>
  <c r="D5137" i="4"/>
  <c r="E5137" i="4"/>
  <c r="J5236" i="4"/>
  <c r="G5236" i="4"/>
  <c r="F5137" i="4"/>
  <c r="I5236" i="4"/>
  <c r="L5236" i="4"/>
  <c r="K5236" i="4"/>
  <c r="P5236" i="4"/>
  <c r="O5236" i="4"/>
  <c r="N5236" i="4"/>
  <c r="M5236" i="4"/>
  <c r="H5235" i="4"/>
  <c r="D5136" i="4"/>
  <c r="E5136" i="4"/>
  <c r="J5235" i="4"/>
  <c r="G5235" i="4"/>
  <c r="F5136" i="4"/>
  <c r="I5235" i="4"/>
  <c r="L5235" i="4"/>
  <c r="K5235" i="4"/>
  <c r="P5235" i="4"/>
  <c r="O5235" i="4"/>
  <c r="N5235" i="4"/>
  <c r="M5235" i="4"/>
  <c r="H5234" i="4"/>
  <c r="D5135" i="4"/>
  <c r="E5135" i="4"/>
  <c r="J5234" i="4"/>
  <c r="G5234" i="4"/>
  <c r="F5135" i="4"/>
  <c r="I5234" i="4"/>
  <c r="L5234" i="4"/>
  <c r="K5234" i="4"/>
  <c r="P5234" i="4"/>
  <c r="O5234" i="4"/>
  <c r="N5234" i="4"/>
  <c r="M5234" i="4"/>
  <c r="H5233" i="4"/>
  <c r="D5134" i="4"/>
  <c r="E5134" i="4"/>
  <c r="J5233" i="4"/>
  <c r="G5233" i="4"/>
  <c r="F5134" i="4"/>
  <c r="I5233" i="4"/>
  <c r="L5233" i="4"/>
  <c r="K5233" i="4"/>
  <c r="P5233" i="4"/>
  <c r="O5233" i="4"/>
  <c r="N5233" i="4"/>
  <c r="M5233" i="4"/>
  <c r="H5232" i="4"/>
  <c r="D5133" i="4"/>
  <c r="E5133" i="4"/>
  <c r="J5232" i="4"/>
  <c r="G5232" i="4"/>
  <c r="F5133" i="4"/>
  <c r="I5232" i="4"/>
  <c r="L5232" i="4"/>
  <c r="K5232" i="4"/>
  <c r="P5232" i="4"/>
  <c r="O5232" i="4"/>
  <c r="N5232" i="4"/>
  <c r="M5232" i="4"/>
  <c r="H5231" i="4"/>
  <c r="D5132" i="4"/>
  <c r="E5132" i="4"/>
  <c r="J5231" i="4"/>
  <c r="G5231" i="4"/>
  <c r="F5132" i="4"/>
  <c r="I5231" i="4"/>
  <c r="L5231" i="4"/>
  <c r="K5231" i="4"/>
  <c r="P5231" i="4"/>
  <c r="O5231" i="4"/>
  <c r="N5231" i="4"/>
  <c r="M5231" i="4"/>
  <c r="H5230" i="4"/>
  <c r="D5131" i="4"/>
  <c r="E5131" i="4"/>
  <c r="J5230" i="4"/>
  <c r="G5230" i="4"/>
  <c r="F5131" i="4"/>
  <c r="I5230" i="4"/>
  <c r="L5230" i="4"/>
  <c r="K5230" i="4"/>
  <c r="P5230" i="4"/>
  <c r="O5230" i="4"/>
  <c r="N5230" i="4"/>
  <c r="M5230" i="4"/>
  <c r="H5229" i="4"/>
  <c r="D5130" i="4"/>
  <c r="E5130" i="4"/>
  <c r="J5229" i="4"/>
  <c r="G5229" i="4"/>
  <c r="F5130" i="4"/>
  <c r="I5229" i="4"/>
  <c r="L5229" i="4"/>
  <c r="K5229" i="4"/>
  <c r="P5229" i="4"/>
  <c r="O5229" i="4"/>
  <c r="N5229" i="4"/>
  <c r="M5229" i="4"/>
  <c r="H5228" i="4"/>
  <c r="D5129" i="4"/>
  <c r="E5129" i="4"/>
  <c r="J5228" i="4"/>
  <c r="G5228" i="4"/>
  <c r="F5129" i="4"/>
  <c r="I5228" i="4"/>
  <c r="L5228" i="4"/>
  <c r="K5228" i="4"/>
  <c r="P5228" i="4"/>
  <c r="O5228" i="4"/>
  <c r="N5228" i="4"/>
  <c r="M5228" i="4"/>
  <c r="H5227" i="4"/>
  <c r="D5128" i="4"/>
  <c r="E5128" i="4"/>
  <c r="J5227" i="4"/>
  <c r="G5227" i="4"/>
  <c r="F5128" i="4"/>
  <c r="I5227" i="4"/>
  <c r="L5227" i="4"/>
  <c r="K5227" i="4"/>
  <c r="P5227" i="4"/>
  <c r="O5227" i="4"/>
  <c r="N5227" i="4"/>
  <c r="M5227" i="4"/>
  <c r="H5226" i="4"/>
  <c r="D5127" i="4"/>
  <c r="E5127" i="4"/>
  <c r="J5226" i="4"/>
  <c r="G5226" i="4"/>
  <c r="F5127" i="4"/>
  <c r="I5226" i="4"/>
  <c r="L5226" i="4"/>
  <c r="K5226" i="4"/>
  <c r="P5226" i="4"/>
  <c r="O5226" i="4"/>
  <c r="N5226" i="4"/>
  <c r="M5226" i="4"/>
  <c r="H5225" i="4"/>
  <c r="D5126" i="4"/>
  <c r="E5126" i="4"/>
  <c r="J5225" i="4"/>
  <c r="G5225" i="4"/>
  <c r="F5126" i="4"/>
  <c r="I5225" i="4"/>
  <c r="L5225" i="4"/>
  <c r="K5225" i="4"/>
  <c r="P5225" i="4"/>
  <c r="O5225" i="4"/>
  <c r="N5225" i="4"/>
  <c r="M5225" i="4"/>
  <c r="H5224" i="4"/>
  <c r="D5125" i="4"/>
  <c r="E5125" i="4"/>
  <c r="J5224" i="4"/>
  <c r="G5224" i="4"/>
  <c r="F5125" i="4"/>
  <c r="I5224" i="4"/>
  <c r="L5224" i="4"/>
  <c r="K5224" i="4"/>
  <c r="P5224" i="4"/>
  <c r="O5224" i="4"/>
  <c r="N5224" i="4"/>
  <c r="M5224" i="4"/>
  <c r="H5223" i="4"/>
  <c r="D5124" i="4"/>
  <c r="E5124" i="4"/>
  <c r="J5223" i="4"/>
  <c r="G5223" i="4"/>
  <c r="F5124" i="4"/>
  <c r="I5223" i="4"/>
  <c r="L5223" i="4"/>
  <c r="K5223" i="4"/>
  <c r="P5223" i="4"/>
  <c r="O5223" i="4"/>
  <c r="N5223" i="4"/>
  <c r="M5223" i="4"/>
  <c r="H5222" i="4"/>
  <c r="D5123" i="4"/>
  <c r="E5123" i="4"/>
  <c r="J5222" i="4"/>
  <c r="G5222" i="4"/>
  <c r="F5123" i="4"/>
  <c r="I5222" i="4"/>
  <c r="L5222" i="4"/>
  <c r="K5222" i="4"/>
  <c r="P5222" i="4"/>
  <c r="O5222" i="4"/>
  <c r="N5222" i="4"/>
  <c r="M5222" i="4"/>
  <c r="H5221" i="4"/>
  <c r="D5122" i="4"/>
  <c r="E5122" i="4"/>
  <c r="J5221" i="4"/>
  <c r="G5221" i="4"/>
  <c r="F5122" i="4"/>
  <c r="I5221" i="4"/>
  <c r="L5221" i="4"/>
  <c r="K5221" i="4"/>
  <c r="P5221" i="4"/>
  <c r="O5221" i="4"/>
  <c r="N5221" i="4"/>
  <c r="M5221" i="4"/>
  <c r="H5220" i="4"/>
  <c r="D5121" i="4"/>
  <c r="E5121" i="4"/>
  <c r="J5220" i="4"/>
  <c r="G5220" i="4"/>
  <c r="F5121" i="4"/>
  <c r="I5220" i="4"/>
  <c r="L5220" i="4"/>
  <c r="K5220" i="4"/>
  <c r="P5220" i="4"/>
  <c r="O5220" i="4"/>
  <c r="N5220" i="4"/>
  <c r="M5220" i="4"/>
  <c r="H5219" i="4"/>
  <c r="D5120" i="4"/>
  <c r="E5120" i="4"/>
  <c r="J5219" i="4"/>
  <c r="G5219" i="4"/>
  <c r="F5120" i="4"/>
  <c r="I5219" i="4"/>
  <c r="L5219" i="4"/>
  <c r="K5219" i="4"/>
  <c r="P5219" i="4"/>
  <c r="O5219" i="4"/>
  <c r="N5219" i="4"/>
  <c r="M5219" i="4"/>
  <c r="H5218" i="4"/>
  <c r="D5119" i="4"/>
  <c r="E5119" i="4"/>
  <c r="J5218" i="4"/>
  <c r="G5218" i="4"/>
  <c r="F5119" i="4"/>
  <c r="I5218" i="4"/>
  <c r="L5218" i="4"/>
  <c r="K5218" i="4"/>
  <c r="P5218" i="4"/>
  <c r="O5218" i="4"/>
  <c r="N5218" i="4"/>
  <c r="M5218" i="4"/>
  <c r="H5217" i="4"/>
  <c r="D5118" i="4"/>
  <c r="E5118" i="4"/>
  <c r="J5217" i="4"/>
  <c r="G5217" i="4"/>
  <c r="F5118" i="4"/>
  <c r="I5217" i="4"/>
  <c r="L5217" i="4"/>
  <c r="K5217" i="4"/>
  <c r="P5217" i="4"/>
  <c r="O5217" i="4"/>
  <c r="N5217" i="4"/>
  <c r="M5217" i="4"/>
  <c r="H5216" i="4"/>
  <c r="D5117" i="4"/>
  <c r="E5117" i="4"/>
  <c r="J5216" i="4"/>
  <c r="G5216" i="4"/>
  <c r="F5117" i="4"/>
  <c r="I5216" i="4"/>
  <c r="L5216" i="4"/>
  <c r="K5216" i="4"/>
  <c r="P5216" i="4"/>
  <c r="O5216" i="4"/>
  <c r="N5216" i="4"/>
  <c r="M5216" i="4"/>
  <c r="H5215" i="4"/>
  <c r="D5116" i="4"/>
  <c r="E5116" i="4"/>
  <c r="J5215" i="4"/>
  <c r="G5215" i="4"/>
  <c r="F5116" i="4"/>
  <c r="I5215" i="4"/>
  <c r="L5215" i="4"/>
  <c r="K5215" i="4"/>
  <c r="P5215" i="4"/>
  <c r="O5215" i="4"/>
  <c r="N5215" i="4"/>
  <c r="M5215" i="4"/>
  <c r="H5214" i="4"/>
  <c r="D5115" i="4"/>
  <c r="E5115" i="4"/>
  <c r="J5214" i="4"/>
  <c r="G5214" i="4"/>
  <c r="F5115" i="4"/>
  <c r="I5214" i="4"/>
  <c r="L5214" i="4"/>
  <c r="K5214" i="4"/>
  <c r="P5214" i="4"/>
  <c r="O5214" i="4"/>
  <c r="N5214" i="4"/>
  <c r="M5214" i="4"/>
  <c r="H5213" i="4"/>
  <c r="D5114" i="4"/>
  <c r="E5114" i="4"/>
  <c r="J5213" i="4"/>
  <c r="G5213" i="4"/>
  <c r="F5114" i="4"/>
  <c r="I5213" i="4"/>
  <c r="L5213" i="4"/>
  <c r="K5213" i="4"/>
  <c r="P5213" i="4"/>
  <c r="O5213" i="4"/>
  <c r="N5213" i="4"/>
  <c r="M5213" i="4"/>
  <c r="H5212" i="4"/>
  <c r="D5113" i="4"/>
  <c r="E5113" i="4"/>
  <c r="J5212" i="4"/>
  <c r="G5212" i="4"/>
  <c r="F5113" i="4"/>
  <c r="I5212" i="4"/>
  <c r="L5212" i="4"/>
  <c r="K5212" i="4"/>
  <c r="P5212" i="4"/>
  <c r="O5212" i="4"/>
  <c r="N5212" i="4"/>
  <c r="M5212" i="4"/>
  <c r="H5211" i="4"/>
  <c r="D5112" i="4"/>
  <c r="E5112" i="4"/>
  <c r="J5211" i="4"/>
  <c r="G5211" i="4"/>
  <c r="F5112" i="4"/>
  <c r="I5211" i="4"/>
  <c r="L5211" i="4"/>
  <c r="K5211" i="4"/>
  <c r="P5211" i="4"/>
  <c r="O5211" i="4"/>
  <c r="N5211" i="4"/>
  <c r="M5211" i="4"/>
  <c r="H5210" i="4"/>
  <c r="D5111" i="4"/>
  <c r="E5111" i="4"/>
  <c r="J5210" i="4"/>
  <c r="G5210" i="4"/>
  <c r="F5111" i="4"/>
  <c r="I5210" i="4"/>
  <c r="L5210" i="4"/>
  <c r="K5210" i="4"/>
  <c r="P5210" i="4"/>
  <c r="O5210" i="4"/>
  <c r="N5210" i="4"/>
  <c r="M5210" i="4"/>
  <c r="H5209" i="4"/>
  <c r="D5110" i="4"/>
  <c r="E5110" i="4"/>
  <c r="J5209" i="4"/>
  <c r="G5209" i="4"/>
  <c r="F5110" i="4"/>
  <c r="I5209" i="4"/>
  <c r="L5209" i="4"/>
  <c r="K5209" i="4"/>
  <c r="P5209" i="4"/>
  <c r="O5209" i="4"/>
  <c r="N5209" i="4"/>
  <c r="M5209" i="4"/>
  <c r="H5208" i="4"/>
  <c r="D5109" i="4"/>
  <c r="E5109" i="4"/>
  <c r="J5208" i="4"/>
  <c r="G5208" i="4"/>
  <c r="F5109" i="4"/>
  <c r="I5208" i="4"/>
  <c r="L5208" i="4"/>
  <c r="K5208" i="4"/>
  <c r="P5208" i="4"/>
  <c r="O5208" i="4"/>
  <c r="N5208" i="4"/>
  <c r="M5208" i="4"/>
  <c r="H5207" i="4"/>
  <c r="D5108" i="4"/>
  <c r="E5108" i="4"/>
  <c r="J5207" i="4"/>
  <c r="G5207" i="4"/>
  <c r="F5108" i="4"/>
  <c r="I5207" i="4"/>
  <c r="L5207" i="4"/>
  <c r="K5207" i="4"/>
  <c r="P5207" i="4"/>
  <c r="O5207" i="4"/>
  <c r="N5207" i="4"/>
  <c r="M5207" i="4"/>
  <c r="H5206" i="4"/>
  <c r="D5107" i="4"/>
  <c r="E5107" i="4"/>
  <c r="J5206" i="4"/>
  <c r="G5206" i="4"/>
  <c r="F5107" i="4"/>
  <c r="I5206" i="4"/>
  <c r="L5206" i="4"/>
  <c r="K5206" i="4"/>
  <c r="P5206" i="4"/>
  <c r="O5206" i="4"/>
  <c r="N5206" i="4"/>
  <c r="M5206" i="4"/>
  <c r="H5205" i="4"/>
  <c r="D5106" i="4"/>
  <c r="E5106" i="4"/>
  <c r="J5205" i="4"/>
  <c r="G5205" i="4"/>
  <c r="F5106" i="4"/>
  <c r="I5205" i="4"/>
  <c r="L5205" i="4"/>
  <c r="K5205" i="4"/>
  <c r="P5205" i="4"/>
  <c r="O5205" i="4"/>
  <c r="N5205" i="4"/>
  <c r="M5205" i="4"/>
  <c r="H5204" i="4"/>
  <c r="D5105" i="4"/>
  <c r="E5105" i="4"/>
  <c r="J5204" i="4"/>
  <c r="G5204" i="4"/>
  <c r="F5105" i="4"/>
  <c r="I5204" i="4"/>
  <c r="L5204" i="4"/>
  <c r="K5204" i="4"/>
  <c r="P5204" i="4"/>
  <c r="O5204" i="4"/>
  <c r="N5204" i="4"/>
  <c r="M5204" i="4"/>
  <c r="H5203" i="4"/>
  <c r="D5104" i="4"/>
  <c r="E5104" i="4"/>
  <c r="J5203" i="4"/>
  <c r="G5203" i="4"/>
  <c r="F5104" i="4"/>
  <c r="I5203" i="4"/>
  <c r="L5203" i="4"/>
  <c r="K5203" i="4"/>
  <c r="P5203" i="4"/>
  <c r="O5203" i="4"/>
  <c r="N5203" i="4"/>
  <c r="M5203" i="4"/>
  <c r="H5202" i="4"/>
  <c r="D5103" i="4"/>
  <c r="E5103" i="4"/>
  <c r="J5202" i="4"/>
  <c r="G5202" i="4"/>
  <c r="F5103" i="4"/>
  <c r="I5202" i="4"/>
  <c r="L5202" i="4"/>
  <c r="K5202" i="4"/>
  <c r="P5202" i="4"/>
  <c r="O5202" i="4"/>
  <c r="N5202" i="4"/>
  <c r="M5202" i="4"/>
  <c r="H5201" i="4"/>
  <c r="D5102" i="4"/>
  <c r="E5102" i="4"/>
  <c r="J5201" i="4"/>
  <c r="G5201" i="4"/>
  <c r="F5102" i="4"/>
  <c r="I5201" i="4"/>
  <c r="L5201" i="4"/>
  <c r="K5201" i="4"/>
  <c r="P5201" i="4"/>
  <c r="O5201" i="4"/>
  <c r="N5201" i="4"/>
  <c r="M5201" i="4"/>
  <c r="H5200" i="4"/>
  <c r="D5101" i="4"/>
  <c r="E5101" i="4"/>
  <c r="J5200" i="4"/>
  <c r="G5200" i="4"/>
  <c r="F5101" i="4"/>
  <c r="I5200" i="4"/>
  <c r="L5200" i="4"/>
  <c r="K5200" i="4"/>
  <c r="P5200" i="4"/>
  <c r="O5200" i="4"/>
  <c r="N5200" i="4"/>
  <c r="M5200" i="4"/>
  <c r="H5199" i="4"/>
  <c r="D5100" i="4"/>
  <c r="E5100" i="4"/>
  <c r="J5199" i="4"/>
  <c r="G5199" i="4"/>
  <c r="F5100" i="4"/>
  <c r="I5199" i="4"/>
  <c r="L5199" i="4"/>
  <c r="K5199" i="4"/>
  <c r="P5199" i="4"/>
  <c r="O5199" i="4"/>
  <c r="N5199" i="4"/>
  <c r="M5199" i="4"/>
  <c r="H5198" i="4"/>
  <c r="D5099" i="4"/>
  <c r="E5099" i="4"/>
  <c r="J5198" i="4"/>
  <c r="G5198" i="4"/>
  <c r="F5099" i="4"/>
  <c r="I5198" i="4"/>
  <c r="L5198" i="4"/>
  <c r="K5198" i="4"/>
  <c r="P5198" i="4"/>
  <c r="O5198" i="4"/>
  <c r="N5198" i="4"/>
  <c r="M5198" i="4"/>
  <c r="H5197" i="4"/>
  <c r="D5098" i="4"/>
  <c r="E5098" i="4"/>
  <c r="J5197" i="4"/>
  <c r="G5197" i="4"/>
  <c r="F5098" i="4"/>
  <c r="I5197" i="4"/>
  <c r="L5197" i="4"/>
  <c r="K5197" i="4"/>
  <c r="P5197" i="4"/>
  <c r="O5197" i="4"/>
  <c r="N5197" i="4"/>
  <c r="M5197" i="4"/>
  <c r="H5196" i="4"/>
  <c r="D5097" i="4"/>
  <c r="E5097" i="4"/>
  <c r="J5196" i="4"/>
  <c r="G5196" i="4"/>
  <c r="F5097" i="4"/>
  <c r="I5196" i="4"/>
  <c r="L5196" i="4"/>
  <c r="K5196" i="4"/>
  <c r="P5196" i="4"/>
  <c r="O5196" i="4"/>
  <c r="N5196" i="4"/>
  <c r="M5196" i="4"/>
  <c r="H5195" i="4"/>
  <c r="D5096" i="4"/>
  <c r="E5096" i="4"/>
  <c r="J5195" i="4"/>
  <c r="G5195" i="4"/>
  <c r="F5096" i="4"/>
  <c r="I5195" i="4"/>
  <c r="L5195" i="4"/>
  <c r="K5195" i="4"/>
  <c r="P5195" i="4"/>
  <c r="O5195" i="4"/>
  <c r="N5195" i="4"/>
  <c r="M5195" i="4"/>
  <c r="H5194" i="4"/>
  <c r="D5095" i="4"/>
  <c r="E5095" i="4"/>
  <c r="J5194" i="4"/>
  <c r="G5194" i="4"/>
  <c r="F5095" i="4"/>
  <c r="I5194" i="4"/>
  <c r="L5194" i="4"/>
  <c r="K5194" i="4"/>
  <c r="P5194" i="4"/>
  <c r="O5194" i="4"/>
  <c r="N5194" i="4"/>
  <c r="M5194" i="4"/>
  <c r="H5193" i="4"/>
  <c r="D5094" i="4"/>
  <c r="E5094" i="4"/>
  <c r="J5193" i="4"/>
  <c r="G5193" i="4"/>
  <c r="F5094" i="4"/>
  <c r="I5193" i="4"/>
  <c r="L5193" i="4"/>
  <c r="K5193" i="4"/>
  <c r="P5193" i="4"/>
  <c r="O5193" i="4"/>
  <c r="N5193" i="4"/>
  <c r="M5193" i="4"/>
  <c r="H5192" i="4"/>
  <c r="D5093" i="4"/>
  <c r="E5093" i="4"/>
  <c r="J5192" i="4"/>
  <c r="G5192" i="4"/>
  <c r="F5093" i="4"/>
  <c r="I5192" i="4"/>
  <c r="L5192" i="4"/>
  <c r="K5192" i="4"/>
  <c r="P5192" i="4"/>
  <c r="O5192" i="4"/>
  <c r="N5192" i="4"/>
  <c r="M5192" i="4"/>
  <c r="H5191" i="4"/>
  <c r="D5092" i="4"/>
  <c r="E5092" i="4"/>
  <c r="J5191" i="4"/>
  <c r="G5191" i="4"/>
  <c r="F5092" i="4"/>
  <c r="I5191" i="4"/>
  <c r="L5191" i="4"/>
  <c r="K5191" i="4"/>
  <c r="P5191" i="4"/>
  <c r="O5191" i="4"/>
  <c r="N5191" i="4"/>
  <c r="M5191" i="4"/>
  <c r="H5190" i="4"/>
  <c r="D5091" i="4"/>
  <c r="E5091" i="4"/>
  <c r="J5190" i="4"/>
  <c r="G5190" i="4"/>
  <c r="F5091" i="4"/>
  <c r="I5190" i="4"/>
  <c r="L5190" i="4"/>
  <c r="K5190" i="4"/>
  <c r="P5190" i="4"/>
  <c r="O5190" i="4"/>
  <c r="N5190" i="4"/>
  <c r="M5190" i="4"/>
  <c r="H5189" i="4"/>
  <c r="D5090" i="4"/>
  <c r="E5090" i="4"/>
  <c r="J5189" i="4"/>
  <c r="G5189" i="4"/>
  <c r="F5090" i="4"/>
  <c r="I5189" i="4"/>
  <c r="L5189" i="4"/>
  <c r="K5189" i="4"/>
  <c r="P5189" i="4"/>
  <c r="O5189" i="4"/>
  <c r="N5189" i="4"/>
  <c r="M5189" i="4"/>
  <c r="H5188" i="4"/>
  <c r="D5089" i="4"/>
  <c r="E5089" i="4"/>
  <c r="J5188" i="4"/>
  <c r="G5188" i="4"/>
  <c r="F5089" i="4"/>
  <c r="I5188" i="4"/>
  <c r="L5188" i="4"/>
  <c r="K5188" i="4"/>
  <c r="P5188" i="4"/>
  <c r="O5188" i="4"/>
  <c r="N5188" i="4"/>
  <c r="M5188" i="4"/>
  <c r="H5187" i="4"/>
  <c r="D5088" i="4"/>
  <c r="E5088" i="4"/>
  <c r="J5187" i="4"/>
  <c r="G5187" i="4"/>
  <c r="F5088" i="4"/>
  <c r="I5187" i="4"/>
  <c r="L5187" i="4"/>
  <c r="K5187" i="4"/>
  <c r="P5187" i="4"/>
  <c r="O5187" i="4"/>
  <c r="N5187" i="4"/>
  <c r="M5187" i="4"/>
  <c r="H5186" i="4"/>
  <c r="D5087" i="4"/>
  <c r="E5087" i="4"/>
  <c r="J5186" i="4"/>
  <c r="G5186" i="4"/>
  <c r="F5087" i="4"/>
  <c r="I5186" i="4"/>
  <c r="L5186" i="4"/>
  <c r="K5186" i="4"/>
  <c r="P5186" i="4"/>
  <c r="O5186" i="4"/>
  <c r="N5186" i="4"/>
  <c r="M5186" i="4"/>
  <c r="H5185" i="4"/>
  <c r="D5086" i="4"/>
  <c r="E5086" i="4"/>
  <c r="J5185" i="4"/>
  <c r="G5185" i="4"/>
  <c r="F5086" i="4"/>
  <c r="I5185" i="4"/>
  <c r="L5185" i="4"/>
  <c r="K5185" i="4"/>
  <c r="P5185" i="4"/>
  <c r="O5185" i="4"/>
  <c r="N5185" i="4"/>
  <c r="M5185" i="4"/>
  <c r="H5184" i="4"/>
  <c r="D5085" i="4"/>
  <c r="E5085" i="4"/>
  <c r="J5184" i="4"/>
  <c r="G5184" i="4"/>
  <c r="F5085" i="4"/>
  <c r="I5184" i="4"/>
  <c r="L5184" i="4"/>
  <c r="K5184" i="4"/>
  <c r="P5184" i="4"/>
  <c r="O5184" i="4"/>
  <c r="N5184" i="4"/>
  <c r="M5184" i="4"/>
  <c r="H5183" i="4"/>
  <c r="D5084" i="4"/>
  <c r="E5084" i="4"/>
  <c r="J5183" i="4"/>
  <c r="G5183" i="4"/>
  <c r="F5084" i="4"/>
  <c r="I5183" i="4"/>
  <c r="L5183" i="4"/>
  <c r="K5183" i="4"/>
  <c r="P5183" i="4"/>
  <c r="O5183" i="4"/>
  <c r="N5183" i="4"/>
  <c r="M5183" i="4"/>
  <c r="H5182" i="4"/>
  <c r="D5083" i="4"/>
  <c r="E5083" i="4"/>
  <c r="J5182" i="4"/>
  <c r="G5182" i="4"/>
  <c r="F5083" i="4"/>
  <c r="I5182" i="4"/>
  <c r="L5182" i="4"/>
  <c r="K5182" i="4"/>
  <c r="P5182" i="4"/>
  <c r="O5182" i="4"/>
  <c r="N5182" i="4"/>
  <c r="M5182" i="4"/>
  <c r="H5181" i="4"/>
  <c r="D5082" i="4"/>
  <c r="E5082" i="4"/>
  <c r="J5181" i="4"/>
  <c r="G5181" i="4"/>
  <c r="F5082" i="4"/>
  <c r="I5181" i="4"/>
  <c r="L5181" i="4"/>
  <c r="K5181" i="4"/>
  <c r="P5181" i="4"/>
  <c r="O5181" i="4"/>
  <c r="N5181" i="4"/>
  <c r="M5181" i="4"/>
  <c r="H5180" i="4"/>
  <c r="D5081" i="4"/>
  <c r="E5081" i="4"/>
  <c r="J5180" i="4"/>
  <c r="G5180" i="4"/>
  <c r="F5081" i="4"/>
  <c r="I5180" i="4"/>
  <c r="L5180" i="4"/>
  <c r="K5180" i="4"/>
  <c r="P5180" i="4"/>
  <c r="O5180" i="4"/>
  <c r="N5180" i="4"/>
  <c r="M5180" i="4"/>
  <c r="H5179" i="4"/>
  <c r="D5080" i="4"/>
  <c r="E5080" i="4"/>
  <c r="J5179" i="4"/>
  <c r="G5179" i="4"/>
  <c r="F5080" i="4"/>
  <c r="I5179" i="4"/>
  <c r="L5179" i="4"/>
  <c r="K5179" i="4"/>
  <c r="P5179" i="4"/>
  <c r="O5179" i="4"/>
  <c r="N5179" i="4"/>
  <c r="M5179" i="4"/>
  <c r="H5178" i="4"/>
  <c r="D5079" i="4"/>
  <c r="E5079" i="4"/>
  <c r="J5178" i="4"/>
  <c r="G5178" i="4"/>
  <c r="F5079" i="4"/>
  <c r="I5178" i="4"/>
  <c r="L5178" i="4"/>
  <c r="K5178" i="4"/>
  <c r="P5178" i="4"/>
  <c r="O5178" i="4"/>
  <c r="N5178" i="4"/>
  <c r="M5178" i="4"/>
  <c r="H5177" i="4"/>
  <c r="D5078" i="4"/>
  <c r="E5078" i="4"/>
  <c r="J5177" i="4"/>
  <c r="G5177" i="4"/>
  <c r="F5078" i="4"/>
  <c r="I5177" i="4"/>
  <c r="L5177" i="4"/>
  <c r="K5177" i="4"/>
  <c r="P5177" i="4"/>
  <c r="O5177" i="4"/>
  <c r="N5177" i="4"/>
  <c r="M5177" i="4"/>
  <c r="H5176" i="4"/>
  <c r="D5077" i="4"/>
  <c r="E5077" i="4"/>
  <c r="J5176" i="4"/>
  <c r="G5176" i="4"/>
  <c r="F5077" i="4"/>
  <c r="I5176" i="4"/>
  <c r="L5176" i="4"/>
  <c r="K5176" i="4"/>
  <c r="P5176" i="4"/>
  <c r="O5176" i="4"/>
  <c r="N5176" i="4"/>
  <c r="M5176" i="4"/>
  <c r="H5175" i="4"/>
  <c r="D5076" i="4"/>
  <c r="E5076" i="4"/>
  <c r="J5175" i="4"/>
  <c r="G5175" i="4"/>
  <c r="F5076" i="4"/>
  <c r="I5175" i="4"/>
  <c r="L5175" i="4"/>
  <c r="K5175" i="4"/>
  <c r="P5175" i="4"/>
  <c r="O5175" i="4"/>
  <c r="N5175" i="4"/>
  <c r="M5175" i="4"/>
  <c r="H5174" i="4"/>
  <c r="D5075" i="4"/>
  <c r="E5075" i="4"/>
  <c r="J5174" i="4"/>
  <c r="G5174" i="4"/>
  <c r="F5075" i="4"/>
  <c r="I5174" i="4"/>
  <c r="L5174" i="4"/>
  <c r="K5174" i="4"/>
  <c r="P5174" i="4"/>
  <c r="O5174" i="4"/>
  <c r="N5174" i="4"/>
  <c r="M5174" i="4"/>
  <c r="H5173" i="4"/>
  <c r="D5074" i="4"/>
  <c r="E5074" i="4"/>
  <c r="J5173" i="4"/>
  <c r="G5173" i="4"/>
  <c r="F5074" i="4"/>
  <c r="I5173" i="4"/>
  <c r="L5173" i="4"/>
  <c r="K5173" i="4"/>
  <c r="P5173" i="4"/>
  <c r="O5173" i="4"/>
  <c r="N5173" i="4"/>
  <c r="M5173" i="4"/>
  <c r="H5172" i="4"/>
  <c r="D5073" i="4"/>
  <c r="E5073" i="4"/>
  <c r="J5172" i="4"/>
  <c r="G5172" i="4"/>
  <c r="F5073" i="4"/>
  <c r="I5172" i="4"/>
  <c r="L5172" i="4"/>
  <c r="K5172" i="4"/>
  <c r="P5172" i="4"/>
  <c r="O5172" i="4"/>
  <c r="N5172" i="4"/>
  <c r="M5172" i="4"/>
  <c r="H5171" i="4"/>
  <c r="D5072" i="4"/>
  <c r="E5072" i="4"/>
  <c r="J5171" i="4"/>
  <c r="G5171" i="4"/>
  <c r="F5072" i="4"/>
  <c r="I5171" i="4"/>
  <c r="L5171" i="4"/>
  <c r="K5171" i="4"/>
  <c r="P5171" i="4"/>
  <c r="O5171" i="4"/>
  <c r="N5171" i="4"/>
  <c r="M5171" i="4"/>
  <c r="H5170" i="4"/>
  <c r="D5071" i="4"/>
  <c r="E5071" i="4"/>
  <c r="J5170" i="4"/>
  <c r="G5170" i="4"/>
  <c r="F5071" i="4"/>
  <c r="I5170" i="4"/>
  <c r="L5170" i="4"/>
  <c r="K5170" i="4"/>
  <c r="P5170" i="4"/>
  <c r="O5170" i="4"/>
  <c r="N5170" i="4"/>
  <c r="M5170" i="4"/>
  <c r="H5169" i="4"/>
  <c r="D5070" i="4"/>
  <c r="E5070" i="4"/>
  <c r="J5169" i="4"/>
  <c r="G5169" i="4"/>
  <c r="F5070" i="4"/>
  <c r="I5169" i="4"/>
  <c r="L5169" i="4"/>
  <c r="K5169" i="4"/>
  <c r="P5169" i="4"/>
  <c r="O5169" i="4"/>
  <c r="N5169" i="4"/>
  <c r="M5169" i="4"/>
  <c r="H5168" i="4"/>
  <c r="D5069" i="4"/>
  <c r="E5069" i="4"/>
  <c r="J5168" i="4"/>
  <c r="G5168" i="4"/>
  <c r="F5069" i="4"/>
  <c r="I5168" i="4"/>
  <c r="L5168" i="4"/>
  <c r="K5168" i="4"/>
  <c r="P5168" i="4"/>
  <c r="O5168" i="4"/>
  <c r="N5168" i="4"/>
  <c r="M5168" i="4"/>
  <c r="H5167" i="4"/>
  <c r="D5068" i="4"/>
  <c r="E5068" i="4"/>
  <c r="J5167" i="4"/>
  <c r="G5167" i="4"/>
  <c r="F5068" i="4"/>
  <c r="I5167" i="4"/>
  <c r="L5167" i="4"/>
  <c r="K5167" i="4"/>
  <c r="P5167" i="4"/>
  <c r="O5167" i="4"/>
  <c r="N5167" i="4"/>
  <c r="M5167" i="4"/>
  <c r="H5166" i="4"/>
  <c r="D5067" i="4"/>
  <c r="E5067" i="4"/>
  <c r="J5166" i="4"/>
  <c r="G5166" i="4"/>
  <c r="F5067" i="4"/>
  <c r="I5166" i="4"/>
  <c r="L5166" i="4"/>
  <c r="K5166" i="4"/>
  <c r="P5166" i="4"/>
  <c r="O5166" i="4"/>
  <c r="N5166" i="4"/>
  <c r="M5166" i="4"/>
  <c r="H5165" i="4"/>
  <c r="D5066" i="4"/>
  <c r="E5066" i="4"/>
  <c r="J5165" i="4"/>
  <c r="G5165" i="4"/>
  <c r="F5066" i="4"/>
  <c r="I5165" i="4"/>
  <c r="L5165" i="4"/>
  <c r="K5165" i="4"/>
  <c r="P5165" i="4"/>
  <c r="O5165" i="4"/>
  <c r="N5165" i="4"/>
  <c r="M5165" i="4"/>
  <c r="H5164" i="4"/>
  <c r="D5065" i="4"/>
  <c r="E5065" i="4"/>
  <c r="J5164" i="4"/>
  <c r="G5164" i="4"/>
  <c r="F5065" i="4"/>
  <c r="I5164" i="4"/>
  <c r="L5164" i="4"/>
  <c r="K5164" i="4"/>
  <c r="P5164" i="4"/>
  <c r="O5164" i="4"/>
  <c r="N5164" i="4"/>
  <c r="M5164" i="4"/>
  <c r="H5163" i="4"/>
  <c r="D5064" i="4"/>
  <c r="E5064" i="4"/>
  <c r="J5163" i="4"/>
  <c r="G5163" i="4"/>
  <c r="F5064" i="4"/>
  <c r="I5163" i="4"/>
  <c r="L5163" i="4"/>
  <c r="K5163" i="4"/>
  <c r="P5163" i="4"/>
  <c r="O5163" i="4"/>
  <c r="N5163" i="4"/>
  <c r="M5163" i="4"/>
  <c r="H5162" i="4"/>
  <c r="D5063" i="4"/>
  <c r="E5063" i="4"/>
  <c r="J5162" i="4"/>
  <c r="G5162" i="4"/>
  <c r="F5063" i="4"/>
  <c r="I5162" i="4"/>
  <c r="L5162" i="4"/>
  <c r="K5162" i="4"/>
  <c r="P5162" i="4"/>
  <c r="O5162" i="4"/>
  <c r="N5162" i="4"/>
  <c r="M5162" i="4"/>
  <c r="H5161" i="4"/>
  <c r="D5062" i="4"/>
  <c r="E5062" i="4"/>
  <c r="J5161" i="4"/>
  <c r="G5161" i="4"/>
  <c r="F5062" i="4"/>
  <c r="I5161" i="4"/>
  <c r="L5161" i="4"/>
  <c r="K5161" i="4"/>
  <c r="P5161" i="4"/>
  <c r="O5161" i="4"/>
  <c r="N5161" i="4"/>
  <c r="M5161" i="4"/>
  <c r="H5160" i="4"/>
  <c r="D5061" i="4"/>
  <c r="E5061" i="4"/>
  <c r="J5160" i="4"/>
  <c r="G5160" i="4"/>
  <c r="F5061" i="4"/>
  <c r="I5160" i="4"/>
  <c r="L5160" i="4"/>
  <c r="K5160" i="4"/>
  <c r="P5160" i="4"/>
  <c r="O5160" i="4"/>
  <c r="N5160" i="4"/>
  <c r="M5160" i="4"/>
  <c r="H5159" i="4"/>
  <c r="D5060" i="4"/>
  <c r="E5060" i="4"/>
  <c r="J5159" i="4"/>
  <c r="G5159" i="4"/>
  <c r="F5060" i="4"/>
  <c r="I5159" i="4"/>
  <c r="L5159" i="4"/>
  <c r="K5159" i="4"/>
  <c r="P5159" i="4"/>
  <c r="O5159" i="4"/>
  <c r="N5159" i="4"/>
  <c r="M5159" i="4"/>
  <c r="H5158" i="4"/>
  <c r="D5059" i="4"/>
  <c r="E5059" i="4"/>
  <c r="J5158" i="4"/>
  <c r="G5158" i="4"/>
  <c r="F5059" i="4"/>
  <c r="I5158" i="4"/>
  <c r="L5158" i="4"/>
  <c r="K5158" i="4"/>
  <c r="P5158" i="4"/>
  <c r="O5158" i="4"/>
  <c r="N5158" i="4"/>
  <c r="M5158" i="4"/>
  <c r="H5157" i="4"/>
  <c r="D5058" i="4"/>
  <c r="E5058" i="4"/>
  <c r="J5157" i="4"/>
  <c r="G5157" i="4"/>
  <c r="F5058" i="4"/>
  <c r="I5157" i="4"/>
  <c r="L5157" i="4"/>
  <c r="K5157" i="4"/>
  <c r="P5157" i="4"/>
  <c r="O5157" i="4"/>
  <c r="N5157" i="4"/>
  <c r="M5157" i="4"/>
  <c r="H5156" i="4"/>
  <c r="D5057" i="4"/>
  <c r="E5057" i="4"/>
  <c r="J5156" i="4"/>
  <c r="G5156" i="4"/>
  <c r="F5057" i="4"/>
  <c r="I5156" i="4"/>
  <c r="L5156" i="4"/>
  <c r="K5156" i="4"/>
  <c r="P5156" i="4"/>
  <c r="O5156" i="4"/>
  <c r="N5156" i="4"/>
  <c r="M5156" i="4"/>
  <c r="H5155" i="4"/>
  <c r="D5056" i="4"/>
  <c r="E5056" i="4"/>
  <c r="J5155" i="4"/>
  <c r="G5155" i="4"/>
  <c r="F5056" i="4"/>
  <c r="I5155" i="4"/>
  <c r="L5155" i="4"/>
  <c r="K5155" i="4"/>
  <c r="P5155" i="4"/>
  <c r="O5155" i="4"/>
  <c r="N5155" i="4"/>
  <c r="M5155" i="4"/>
  <c r="H5154" i="4"/>
  <c r="D5055" i="4"/>
  <c r="E5055" i="4"/>
  <c r="J5154" i="4"/>
  <c r="G5154" i="4"/>
  <c r="F5055" i="4"/>
  <c r="I5154" i="4"/>
  <c r="L5154" i="4"/>
  <c r="K5154" i="4"/>
  <c r="P5154" i="4"/>
  <c r="O5154" i="4"/>
  <c r="N5154" i="4"/>
  <c r="M5154" i="4"/>
  <c r="H5153" i="4"/>
  <c r="D5054" i="4"/>
  <c r="E5054" i="4"/>
  <c r="J5153" i="4"/>
  <c r="G5153" i="4"/>
  <c r="F5054" i="4"/>
  <c r="I5153" i="4"/>
  <c r="L5153" i="4"/>
  <c r="K5153" i="4"/>
  <c r="P5153" i="4"/>
  <c r="O5153" i="4"/>
  <c r="N5153" i="4"/>
  <c r="M5153" i="4"/>
  <c r="H5152" i="4"/>
  <c r="D5053" i="4"/>
  <c r="E5053" i="4"/>
  <c r="J5152" i="4"/>
  <c r="G5152" i="4"/>
  <c r="F5053" i="4"/>
  <c r="I5152" i="4"/>
  <c r="L5152" i="4"/>
  <c r="K5152" i="4"/>
  <c r="P5152" i="4"/>
  <c r="O5152" i="4"/>
  <c r="N5152" i="4"/>
  <c r="M5152" i="4"/>
  <c r="H5151" i="4"/>
  <c r="D5052" i="4"/>
  <c r="E5052" i="4"/>
  <c r="J5151" i="4"/>
  <c r="G5151" i="4"/>
  <c r="F5052" i="4"/>
  <c r="I5151" i="4"/>
  <c r="L5151" i="4"/>
  <c r="K5151" i="4"/>
  <c r="P5151" i="4"/>
  <c r="O5151" i="4"/>
  <c r="N5151" i="4"/>
  <c r="M5151" i="4"/>
  <c r="H5150" i="4"/>
  <c r="D5051" i="4"/>
  <c r="E5051" i="4"/>
  <c r="J5150" i="4"/>
  <c r="G5150" i="4"/>
  <c r="F5051" i="4"/>
  <c r="I5150" i="4"/>
  <c r="L5150" i="4"/>
  <c r="K5150" i="4"/>
  <c r="P5150" i="4"/>
  <c r="O5150" i="4"/>
  <c r="N5150" i="4"/>
  <c r="M5150" i="4"/>
  <c r="H5149" i="4"/>
  <c r="D5050" i="4"/>
  <c r="E5050" i="4"/>
  <c r="J5149" i="4"/>
  <c r="G5149" i="4"/>
  <c r="F5050" i="4"/>
  <c r="I5149" i="4"/>
  <c r="L5149" i="4"/>
  <c r="K5149" i="4"/>
  <c r="P5149" i="4"/>
  <c r="O5149" i="4"/>
  <c r="N5149" i="4"/>
  <c r="M5149" i="4"/>
  <c r="H5148" i="4"/>
  <c r="D5049" i="4"/>
  <c r="E5049" i="4"/>
  <c r="J5148" i="4"/>
  <c r="G5148" i="4"/>
  <c r="F5049" i="4"/>
  <c r="I5148" i="4"/>
  <c r="L5148" i="4"/>
  <c r="K5148" i="4"/>
  <c r="P5148" i="4"/>
  <c r="O5148" i="4"/>
  <c r="N5148" i="4"/>
  <c r="M5148" i="4"/>
  <c r="H5147" i="4"/>
  <c r="D5048" i="4"/>
  <c r="E5048" i="4"/>
  <c r="J5147" i="4"/>
  <c r="G5147" i="4"/>
  <c r="F5048" i="4"/>
  <c r="I5147" i="4"/>
  <c r="L5147" i="4"/>
  <c r="K5147" i="4"/>
  <c r="P5147" i="4"/>
  <c r="O5147" i="4"/>
  <c r="N5147" i="4"/>
  <c r="M5147" i="4"/>
  <c r="H5146" i="4"/>
  <c r="D5047" i="4"/>
  <c r="E5047" i="4"/>
  <c r="J5146" i="4"/>
  <c r="G5146" i="4"/>
  <c r="F5047" i="4"/>
  <c r="I5146" i="4"/>
  <c r="L5146" i="4"/>
  <c r="K5146" i="4"/>
  <c r="P5146" i="4"/>
  <c r="O5146" i="4"/>
  <c r="N5146" i="4"/>
  <c r="M5146" i="4"/>
  <c r="H5145" i="4"/>
  <c r="D5046" i="4"/>
  <c r="E5046" i="4"/>
  <c r="J5145" i="4"/>
  <c r="G5145" i="4"/>
  <c r="F5046" i="4"/>
  <c r="I5145" i="4"/>
  <c r="L5145" i="4"/>
  <c r="K5145" i="4"/>
  <c r="P5145" i="4"/>
  <c r="O5145" i="4"/>
  <c r="N5145" i="4"/>
  <c r="M5145" i="4"/>
  <c r="H5144" i="4"/>
  <c r="D5045" i="4"/>
  <c r="E5045" i="4"/>
  <c r="J5144" i="4"/>
  <c r="G5144" i="4"/>
  <c r="F5045" i="4"/>
  <c r="I5144" i="4"/>
  <c r="L5144" i="4"/>
  <c r="K5144" i="4"/>
  <c r="P5144" i="4"/>
  <c r="O5144" i="4"/>
  <c r="N5144" i="4"/>
  <c r="M5144" i="4"/>
  <c r="H5143" i="4"/>
  <c r="D5044" i="4"/>
  <c r="E5044" i="4"/>
  <c r="J5143" i="4"/>
  <c r="G5143" i="4"/>
  <c r="F5044" i="4"/>
  <c r="I5143" i="4"/>
  <c r="L5143" i="4"/>
  <c r="K5143" i="4"/>
  <c r="P5143" i="4"/>
  <c r="O5143" i="4"/>
  <c r="N5143" i="4"/>
  <c r="M5143" i="4"/>
  <c r="H5142" i="4"/>
  <c r="D5043" i="4"/>
  <c r="E5043" i="4"/>
  <c r="J5142" i="4"/>
  <c r="G5142" i="4"/>
  <c r="F5043" i="4"/>
  <c r="I5142" i="4"/>
  <c r="L5142" i="4"/>
  <c r="K5142" i="4"/>
  <c r="P5142" i="4"/>
  <c r="O5142" i="4"/>
  <c r="N5142" i="4"/>
  <c r="M5142" i="4"/>
  <c r="H5141" i="4"/>
  <c r="D5042" i="4"/>
  <c r="E5042" i="4"/>
  <c r="J5141" i="4"/>
  <c r="G5141" i="4"/>
  <c r="F5042" i="4"/>
  <c r="I5141" i="4"/>
  <c r="L5141" i="4"/>
  <c r="K5141" i="4"/>
  <c r="P5141" i="4"/>
  <c r="O5141" i="4"/>
  <c r="N5141" i="4"/>
  <c r="M5141" i="4"/>
  <c r="H5140" i="4"/>
  <c r="D5041" i="4"/>
  <c r="E5041" i="4"/>
  <c r="J5140" i="4"/>
  <c r="G5140" i="4"/>
  <c r="F5041" i="4"/>
  <c r="I5140" i="4"/>
  <c r="L5140" i="4"/>
  <c r="K5140" i="4"/>
  <c r="P5140" i="4"/>
  <c r="O5140" i="4"/>
  <c r="N5140" i="4"/>
  <c r="M5140" i="4"/>
  <c r="H5139" i="4"/>
  <c r="D5040" i="4"/>
  <c r="E5040" i="4"/>
  <c r="J5139" i="4"/>
  <c r="G5139" i="4"/>
  <c r="F5040" i="4"/>
  <c r="I5139" i="4"/>
  <c r="L5139" i="4"/>
  <c r="K5139" i="4"/>
  <c r="P5139" i="4"/>
  <c r="O5139" i="4"/>
  <c r="N5139" i="4"/>
  <c r="M5139" i="4"/>
  <c r="H5138" i="4"/>
  <c r="D5039" i="4"/>
  <c r="E5039" i="4"/>
  <c r="J5138" i="4"/>
  <c r="G5138" i="4"/>
  <c r="F5039" i="4"/>
  <c r="I5138" i="4"/>
  <c r="L5138" i="4"/>
  <c r="K5138" i="4"/>
  <c r="P5138" i="4"/>
  <c r="O5138" i="4"/>
  <c r="N5138" i="4"/>
  <c r="M5138" i="4"/>
  <c r="H5137" i="4"/>
  <c r="D5038" i="4"/>
  <c r="E5038" i="4"/>
  <c r="J5137" i="4"/>
  <c r="G5137" i="4"/>
  <c r="F5038" i="4"/>
  <c r="I5137" i="4"/>
  <c r="L5137" i="4"/>
  <c r="K5137" i="4"/>
  <c r="P5137" i="4"/>
  <c r="O5137" i="4"/>
  <c r="N5137" i="4"/>
  <c r="M5137" i="4"/>
  <c r="H5136" i="4"/>
  <c r="D5037" i="4"/>
  <c r="E5037" i="4"/>
  <c r="J5136" i="4"/>
  <c r="G5136" i="4"/>
  <c r="F5037" i="4"/>
  <c r="I5136" i="4"/>
  <c r="L5136" i="4"/>
  <c r="K5136" i="4"/>
  <c r="P5136" i="4"/>
  <c r="O5136" i="4"/>
  <c r="N5136" i="4"/>
  <c r="M5136" i="4"/>
  <c r="H5135" i="4"/>
  <c r="D5036" i="4"/>
  <c r="E5036" i="4"/>
  <c r="J5135" i="4"/>
  <c r="G5135" i="4"/>
  <c r="F5036" i="4"/>
  <c r="I5135" i="4"/>
  <c r="L5135" i="4"/>
  <c r="K5135" i="4"/>
  <c r="P5135" i="4"/>
  <c r="O5135" i="4"/>
  <c r="N5135" i="4"/>
  <c r="M5135" i="4"/>
  <c r="H5134" i="4"/>
  <c r="D5035" i="4"/>
  <c r="E5035" i="4"/>
  <c r="J5134" i="4"/>
  <c r="G5134" i="4"/>
  <c r="F5035" i="4"/>
  <c r="I5134" i="4"/>
  <c r="L5134" i="4"/>
  <c r="K5134" i="4"/>
  <c r="P5134" i="4"/>
  <c r="O5134" i="4"/>
  <c r="N5134" i="4"/>
  <c r="M5134" i="4"/>
  <c r="H5133" i="4"/>
  <c r="D5034" i="4"/>
  <c r="E5034" i="4"/>
  <c r="J5133" i="4"/>
  <c r="G5133" i="4"/>
  <c r="F5034" i="4"/>
  <c r="I5133" i="4"/>
  <c r="L5133" i="4"/>
  <c r="K5133" i="4"/>
  <c r="P5133" i="4"/>
  <c r="O5133" i="4"/>
  <c r="N5133" i="4"/>
  <c r="M5133" i="4"/>
  <c r="H5132" i="4"/>
  <c r="D5033" i="4"/>
  <c r="E5033" i="4"/>
  <c r="J5132" i="4"/>
  <c r="G5132" i="4"/>
  <c r="F5033" i="4"/>
  <c r="I5132" i="4"/>
  <c r="L5132" i="4"/>
  <c r="K5132" i="4"/>
  <c r="P5132" i="4"/>
  <c r="O5132" i="4"/>
  <c r="N5132" i="4"/>
  <c r="M5132" i="4"/>
  <c r="H5131" i="4"/>
  <c r="D5032" i="4"/>
  <c r="E5032" i="4"/>
  <c r="J5131" i="4"/>
  <c r="G5131" i="4"/>
  <c r="F5032" i="4"/>
  <c r="I5131" i="4"/>
  <c r="L5131" i="4"/>
  <c r="K5131" i="4"/>
  <c r="P5131" i="4"/>
  <c r="O5131" i="4"/>
  <c r="N5131" i="4"/>
  <c r="M5131" i="4"/>
  <c r="H5130" i="4"/>
  <c r="D5031" i="4"/>
  <c r="E5031" i="4"/>
  <c r="J5130" i="4"/>
  <c r="G5130" i="4"/>
  <c r="F5031" i="4"/>
  <c r="I5130" i="4"/>
  <c r="L5130" i="4"/>
  <c r="K5130" i="4"/>
  <c r="P5130" i="4"/>
  <c r="O5130" i="4"/>
  <c r="N5130" i="4"/>
  <c r="M5130" i="4"/>
  <c r="H5129" i="4"/>
  <c r="D5030" i="4"/>
  <c r="E5030" i="4"/>
  <c r="J5129" i="4"/>
  <c r="G5129" i="4"/>
  <c r="F5030" i="4"/>
  <c r="I5129" i="4"/>
  <c r="L5129" i="4"/>
  <c r="K5129" i="4"/>
  <c r="P5129" i="4"/>
  <c r="O5129" i="4"/>
  <c r="N5129" i="4"/>
  <c r="M5129" i="4"/>
  <c r="H5128" i="4"/>
  <c r="D5029" i="4"/>
  <c r="E5029" i="4"/>
  <c r="J5128" i="4"/>
  <c r="G5128" i="4"/>
  <c r="F5029" i="4"/>
  <c r="I5128" i="4"/>
  <c r="L5128" i="4"/>
  <c r="K5128" i="4"/>
  <c r="P5128" i="4"/>
  <c r="O5128" i="4"/>
  <c r="N5128" i="4"/>
  <c r="M5128" i="4"/>
  <c r="H5127" i="4"/>
  <c r="D5028" i="4"/>
  <c r="E5028" i="4"/>
  <c r="J5127" i="4"/>
  <c r="G5127" i="4"/>
  <c r="F5028" i="4"/>
  <c r="I5127" i="4"/>
  <c r="L5127" i="4"/>
  <c r="K5127" i="4"/>
  <c r="P5127" i="4"/>
  <c r="O5127" i="4"/>
  <c r="N5127" i="4"/>
  <c r="M5127" i="4"/>
  <c r="H5126" i="4"/>
  <c r="D5027" i="4"/>
  <c r="E5027" i="4"/>
  <c r="J5126" i="4"/>
  <c r="G5126" i="4"/>
  <c r="F5027" i="4"/>
  <c r="I5126" i="4"/>
  <c r="L5126" i="4"/>
  <c r="K5126" i="4"/>
  <c r="P5126" i="4"/>
  <c r="O5126" i="4"/>
  <c r="N5126" i="4"/>
  <c r="M5126" i="4"/>
  <c r="H5125" i="4"/>
  <c r="D5026" i="4"/>
  <c r="E5026" i="4"/>
  <c r="J5125" i="4"/>
  <c r="G5125" i="4"/>
  <c r="F5026" i="4"/>
  <c r="I5125" i="4"/>
  <c r="L5125" i="4"/>
  <c r="K5125" i="4"/>
  <c r="P5125" i="4"/>
  <c r="O5125" i="4"/>
  <c r="N5125" i="4"/>
  <c r="M5125" i="4"/>
  <c r="H5124" i="4"/>
  <c r="D5025" i="4"/>
  <c r="E5025" i="4"/>
  <c r="J5124" i="4"/>
  <c r="G5124" i="4"/>
  <c r="F5025" i="4"/>
  <c r="I5124" i="4"/>
  <c r="L5124" i="4"/>
  <c r="K5124" i="4"/>
  <c r="P5124" i="4"/>
  <c r="O5124" i="4"/>
  <c r="N5124" i="4"/>
  <c r="M5124" i="4"/>
  <c r="H5123" i="4"/>
  <c r="D5024" i="4"/>
  <c r="E5024" i="4"/>
  <c r="J5123" i="4"/>
  <c r="G5123" i="4"/>
  <c r="F5024" i="4"/>
  <c r="I5123" i="4"/>
  <c r="L5123" i="4"/>
  <c r="K5123" i="4"/>
  <c r="P5123" i="4"/>
  <c r="O5123" i="4"/>
  <c r="N5123" i="4"/>
  <c r="M5123" i="4"/>
  <c r="H5122" i="4"/>
  <c r="D5023" i="4"/>
  <c r="E5023" i="4"/>
  <c r="J5122" i="4"/>
  <c r="G5122" i="4"/>
  <c r="F5023" i="4"/>
  <c r="I5122" i="4"/>
  <c r="L5122" i="4"/>
  <c r="K5122" i="4"/>
  <c r="P5122" i="4"/>
  <c r="O5122" i="4"/>
  <c r="N5122" i="4"/>
  <c r="M5122" i="4"/>
  <c r="H5121" i="4"/>
  <c r="D5022" i="4"/>
  <c r="E5022" i="4"/>
  <c r="J5121" i="4"/>
  <c r="G5121" i="4"/>
  <c r="F5022" i="4"/>
  <c r="I5121" i="4"/>
  <c r="L5121" i="4"/>
  <c r="K5121" i="4"/>
  <c r="P5121" i="4"/>
  <c r="O5121" i="4"/>
  <c r="N5121" i="4"/>
  <c r="M5121" i="4"/>
  <c r="H5120" i="4"/>
  <c r="D5021" i="4"/>
  <c r="E5021" i="4"/>
  <c r="J5120" i="4"/>
  <c r="G5120" i="4"/>
  <c r="F5021" i="4"/>
  <c r="I5120" i="4"/>
  <c r="L5120" i="4"/>
  <c r="K5120" i="4"/>
  <c r="P5120" i="4"/>
  <c r="O5120" i="4"/>
  <c r="N5120" i="4"/>
  <c r="M5120" i="4"/>
  <c r="H5119" i="4"/>
  <c r="D5020" i="4"/>
  <c r="E5020" i="4"/>
  <c r="J5119" i="4"/>
  <c r="G5119" i="4"/>
  <c r="F5020" i="4"/>
  <c r="I5119" i="4"/>
  <c r="L5119" i="4"/>
  <c r="K5119" i="4"/>
  <c r="P5119" i="4"/>
  <c r="O5119" i="4"/>
  <c r="N5119" i="4"/>
  <c r="M5119" i="4"/>
  <c r="H5118" i="4"/>
  <c r="D5019" i="4"/>
  <c r="E5019" i="4"/>
  <c r="J5118" i="4"/>
  <c r="G5118" i="4"/>
  <c r="F5019" i="4"/>
  <c r="I5118" i="4"/>
  <c r="L5118" i="4"/>
  <c r="K5118" i="4"/>
  <c r="P5118" i="4"/>
  <c r="O5118" i="4"/>
  <c r="N5118" i="4"/>
  <c r="M5118" i="4"/>
  <c r="H5117" i="4"/>
  <c r="D5018" i="4"/>
  <c r="E5018" i="4"/>
  <c r="J5117" i="4"/>
  <c r="G5117" i="4"/>
  <c r="F5018" i="4"/>
  <c r="I5117" i="4"/>
  <c r="L5117" i="4"/>
  <c r="K5117" i="4"/>
  <c r="P5117" i="4"/>
  <c r="O5117" i="4"/>
  <c r="N5117" i="4"/>
  <c r="M5117" i="4"/>
  <c r="H5116" i="4"/>
  <c r="D5017" i="4"/>
  <c r="E5017" i="4"/>
  <c r="J5116" i="4"/>
  <c r="G5116" i="4"/>
  <c r="F5017" i="4"/>
  <c r="I5116" i="4"/>
  <c r="L5116" i="4"/>
  <c r="K5116" i="4"/>
  <c r="P5116" i="4"/>
  <c r="O5116" i="4"/>
  <c r="N5116" i="4"/>
  <c r="M5116" i="4"/>
  <c r="H5115" i="4"/>
  <c r="D5016" i="4"/>
  <c r="E5016" i="4"/>
  <c r="J5115" i="4"/>
  <c r="G5115" i="4"/>
  <c r="F5016" i="4"/>
  <c r="I5115" i="4"/>
  <c r="L5115" i="4"/>
  <c r="K5115" i="4"/>
  <c r="P5115" i="4"/>
  <c r="O5115" i="4"/>
  <c r="N5115" i="4"/>
  <c r="M5115" i="4"/>
  <c r="H5114" i="4"/>
  <c r="D5015" i="4"/>
  <c r="E5015" i="4"/>
  <c r="J5114" i="4"/>
  <c r="G5114" i="4"/>
  <c r="F5015" i="4"/>
  <c r="I5114" i="4"/>
  <c r="L5114" i="4"/>
  <c r="K5114" i="4"/>
  <c r="P5114" i="4"/>
  <c r="O5114" i="4"/>
  <c r="N5114" i="4"/>
  <c r="M5114" i="4"/>
  <c r="H5113" i="4"/>
  <c r="D5014" i="4"/>
  <c r="E5014" i="4"/>
  <c r="J5113" i="4"/>
  <c r="G5113" i="4"/>
  <c r="F5014" i="4"/>
  <c r="I5113" i="4"/>
  <c r="L5113" i="4"/>
  <c r="K5113" i="4"/>
  <c r="P5113" i="4"/>
  <c r="O5113" i="4"/>
  <c r="N5113" i="4"/>
  <c r="M5113" i="4"/>
  <c r="H5112" i="4"/>
  <c r="D5013" i="4"/>
  <c r="E5013" i="4"/>
  <c r="J5112" i="4"/>
  <c r="G5112" i="4"/>
  <c r="F5013" i="4"/>
  <c r="I5112" i="4"/>
  <c r="L5112" i="4"/>
  <c r="K5112" i="4"/>
  <c r="P5112" i="4"/>
  <c r="O5112" i="4"/>
  <c r="N5112" i="4"/>
  <c r="M5112" i="4"/>
  <c r="H5111" i="4"/>
  <c r="D5012" i="4"/>
  <c r="E5012" i="4"/>
  <c r="J5111" i="4"/>
  <c r="G5111" i="4"/>
  <c r="F5012" i="4"/>
  <c r="I5111" i="4"/>
  <c r="L5111" i="4"/>
  <c r="K5111" i="4"/>
  <c r="P5111" i="4"/>
  <c r="O5111" i="4"/>
  <c r="N5111" i="4"/>
  <c r="M5111" i="4"/>
  <c r="H5110" i="4"/>
  <c r="D5011" i="4"/>
  <c r="E5011" i="4"/>
  <c r="J5110" i="4"/>
  <c r="G5110" i="4"/>
  <c r="F5011" i="4"/>
  <c r="I5110" i="4"/>
  <c r="L5110" i="4"/>
  <c r="K5110" i="4"/>
  <c r="P5110" i="4"/>
  <c r="O5110" i="4"/>
  <c r="N5110" i="4"/>
  <c r="M5110" i="4"/>
  <c r="H5109" i="4"/>
  <c r="D5010" i="4"/>
  <c r="E5010" i="4"/>
  <c r="J5109" i="4"/>
  <c r="G5109" i="4"/>
  <c r="F5010" i="4"/>
  <c r="I5109" i="4"/>
  <c r="L5109" i="4"/>
  <c r="K5109" i="4"/>
  <c r="P5109" i="4"/>
  <c r="O5109" i="4"/>
  <c r="N5109" i="4"/>
  <c r="M5109" i="4"/>
  <c r="H5108" i="4"/>
  <c r="D5009" i="4"/>
  <c r="E5009" i="4"/>
  <c r="J5108" i="4"/>
  <c r="G5108" i="4"/>
  <c r="F5009" i="4"/>
  <c r="I5108" i="4"/>
  <c r="L5108" i="4"/>
  <c r="K5108" i="4"/>
  <c r="P5108" i="4"/>
  <c r="O5108" i="4"/>
  <c r="N5108" i="4"/>
  <c r="M5108" i="4"/>
  <c r="H5107" i="4"/>
  <c r="D5008" i="4"/>
  <c r="E5008" i="4"/>
  <c r="J5107" i="4"/>
  <c r="G5107" i="4"/>
  <c r="F5008" i="4"/>
  <c r="I5107" i="4"/>
  <c r="L5107" i="4"/>
  <c r="K5107" i="4"/>
  <c r="P5107" i="4"/>
  <c r="O5107" i="4"/>
  <c r="N5107" i="4"/>
  <c r="M5107" i="4"/>
  <c r="H5106" i="4"/>
  <c r="D5007" i="4"/>
  <c r="E5007" i="4"/>
  <c r="J5106" i="4"/>
  <c r="G5106" i="4"/>
  <c r="F5007" i="4"/>
  <c r="I5106" i="4"/>
  <c r="L5106" i="4"/>
  <c r="K5106" i="4"/>
  <c r="P5106" i="4"/>
  <c r="O5106" i="4"/>
  <c r="N5106" i="4"/>
  <c r="M5106" i="4"/>
  <c r="H5105" i="4"/>
  <c r="D5006" i="4"/>
  <c r="E5006" i="4"/>
  <c r="J5105" i="4"/>
  <c r="G5105" i="4"/>
  <c r="F5006" i="4"/>
  <c r="I5105" i="4"/>
  <c r="L5105" i="4"/>
  <c r="K5105" i="4"/>
  <c r="P5105" i="4"/>
  <c r="O5105" i="4"/>
  <c r="N5105" i="4"/>
  <c r="M5105" i="4"/>
  <c r="H5104" i="4"/>
  <c r="D5005" i="4"/>
  <c r="E5005" i="4"/>
  <c r="J5104" i="4"/>
  <c r="G5104" i="4"/>
  <c r="F5005" i="4"/>
  <c r="I5104" i="4"/>
  <c r="L5104" i="4"/>
  <c r="K5104" i="4"/>
  <c r="P5104" i="4"/>
  <c r="O5104" i="4"/>
  <c r="N5104" i="4"/>
  <c r="M5104" i="4"/>
  <c r="H5103" i="4"/>
  <c r="D5004" i="4"/>
  <c r="E5004" i="4"/>
  <c r="J5103" i="4"/>
  <c r="G5103" i="4"/>
  <c r="F5004" i="4"/>
  <c r="I5103" i="4"/>
  <c r="L5103" i="4"/>
  <c r="K5103" i="4"/>
  <c r="P5103" i="4"/>
  <c r="O5103" i="4"/>
  <c r="N5103" i="4"/>
  <c r="M5103" i="4"/>
  <c r="H5102" i="4"/>
  <c r="D5003" i="4"/>
  <c r="E5003" i="4"/>
  <c r="J5102" i="4"/>
  <c r="G5102" i="4"/>
  <c r="F5003" i="4"/>
  <c r="I5102" i="4"/>
  <c r="L5102" i="4"/>
  <c r="K5102" i="4"/>
  <c r="P5102" i="4"/>
  <c r="O5102" i="4"/>
  <c r="N5102" i="4"/>
  <c r="M5102" i="4"/>
  <c r="H5101" i="4"/>
  <c r="D5002" i="4"/>
  <c r="E5002" i="4"/>
  <c r="J5101" i="4"/>
  <c r="G5101" i="4"/>
  <c r="F5002" i="4"/>
  <c r="I5101" i="4"/>
  <c r="L5101" i="4"/>
  <c r="K5101" i="4"/>
  <c r="P5101" i="4"/>
  <c r="O5101" i="4"/>
  <c r="N5101" i="4"/>
  <c r="M5101" i="4"/>
  <c r="H5100" i="4"/>
  <c r="D5001" i="4"/>
  <c r="E5001" i="4"/>
  <c r="J5100" i="4"/>
  <c r="G5100" i="4"/>
  <c r="F5001" i="4"/>
  <c r="I5100" i="4"/>
  <c r="L5100" i="4"/>
  <c r="K5100" i="4"/>
  <c r="P5100" i="4"/>
  <c r="O5100" i="4"/>
  <c r="N5100" i="4"/>
  <c r="M5100" i="4"/>
  <c r="H5099" i="4"/>
  <c r="D5000" i="4"/>
  <c r="E5000" i="4"/>
  <c r="J5099" i="4"/>
  <c r="G5099" i="4"/>
  <c r="F5000" i="4"/>
  <c r="I5099" i="4"/>
  <c r="L5099" i="4"/>
  <c r="K5099" i="4"/>
  <c r="P5099" i="4"/>
  <c r="O5099" i="4"/>
  <c r="N5099" i="4"/>
  <c r="M5099" i="4"/>
  <c r="H5098" i="4"/>
  <c r="D4999" i="4"/>
  <c r="E4999" i="4"/>
  <c r="J5098" i="4"/>
  <c r="G5098" i="4"/>
  <c r="F4999" i="4"/>
  <c r="I5098" i="4"/>
  <c r="L5098" i="4"/>
  <c r="K5098" i="4"/>
  <c r="P5098" i="4"/>
  <c r="O5098" i="4"/>
  <c r="N5098" i="4"/>
  <c r="M5098" i="4"/>
  <c r="H5097" i="4"/>
  <c r="D4998" i="4"/>
  <c r="E4998" i="4"/>
  <c r="J5097" i="4"/>
  <c r="G5097" i="4"/>
  <c r="F4998" i="4"/>
  <c r="I5097" i="4"/>
  <c r="L5097" i="4"/>
  <c r="K5097" i="4"/>
  <c r="P5097" i="4"/>
  <c r="O5097" i="4"/>
  <c r="N5097" i="4"/>
  <c r="M5097" i="4"/>
  <c r="H5096" i="4"/>
  <c r="D4997" i="4"/>
  <c r="E4997" i="4"/>
  <c r="J5096" i="4"/>
  <c r="G5096" i="4"/>
  <c r="F4997" i="4"/>
  <c r="I5096" i="4"/>
  <c r="L5096" i="4"/>
  <c r="K5096" i="4"/>
  <c r="P5096" i="4"/>
  <c r="O5096" i="4"/>
  <c r="N5096" i="4"/>
  <c r="M5096" i="4"/>
  <c r="H5095" i="4"/>
  <c r="D4996" i="4"/>
  <c r="E4996" i="4"/>
  <c r="J5095" i="4"/>
  <c r="G5095" i="4"/>
  <c r="F4996" i="4"/>
  <c r="I5095" i="4"/>
  <c r="L5095" i="4"/>
  <c r="K5095" i="4"/>
  <c r="P5095" i="4"/>
  <c r="O5095" i="4"/>
  <c r="N5095" i="4"/>
  <c r="M5095" i="4"/>
  <c r="H5094" i="4"/>
  <c r="D4995" i="4"/>
  <c r="E4995" i="4"/>
  <c r="J5094" i="4"/>
  <c r="G5094" i="4"/>
  <c r="F4995" i="4"/>
  <c r="I5094" i="4"/>
  <c r="L5094" i="4"/>
  <c r="K5094" i="4"/>
  <c r="P5094" i="4"/>
  <c r="O5094" i="4"/>
  <c r="N5094" i="4"/>
  <c r="M5094" i="4"/>
  <c r="H5093" i="4"/>
  <c r="D4994" i="4"/>
  <c r="E4994" i="4"/>
  <c r="J5093" i="4"/>
  <c r="G5093" i="4"/>
  <c r="F4994" i="4"/>
  <c r="I5093" i="4"/>
  <c r="L5093" i="4"/>
  <c r="K5093" i="4"/>
  <c r="P5093" i="4"/>
  <c r="O5093" i="4"/>
  <c r="N5093" i="4"/>
  <c r="M5093" i="4"/>
  <c r="H5092" i="4"/>
  <c r="D4993" i="4"/>
  <c r="E4993" i="4"/>
  <c r="J5092" i="4"/>
  <c r="G5092" i="4"/>
  <c r="F4993" i="4"/>
  <c r="I5092" i="4"/>
  <c r="L5092" i="4"/>
  <c r="K5092" i="4"/>
  <c r="P5092" i="4"/>
  <c r="O5092" i="4"/>
  <c r="N5092" i="4"/>
  <c r="M5092" i="4"/>
  <c r="H5091" i="4"/>
  <c r="D4992" i="4"/>
  <c r="E4992" i="4"/>
  <c r="J5091" i="4"/>
  <c r="G5091" i="4"/>
  <c r="F4992" i="4"/>
  <c r="I5091" i="4"/>
  <c r="L5091" i="4"/>
  <c r="K5091" i="4"/>
  <c r="P5091" i="4"/>
  <c r="O5091" i="4"/>
  <c r="N5091" i="4"/>
  <c r="M5091" i="4"/>
  <c r="H5090" i="4"/>
  <c r="D4991" i="4"/>
  <c r="E4991" i="4"/>
  <c r="J5090" i="4"/>
  <c r="G5090" i="4"/>
  <c r="F4991" i="4"/>
  <c r="I5090" i="4"/>
  <c r="L5090" i="4"/>
  <c r="K5090" i="4"/>
  <c r="P5090" i="4"/>
  <c r="O5090" i="4"/>
  <c r="N5090" i="4"/>
  <c r="M5090" i="4"/>
  <c r="H5089" i="4"/>
  <c r="D4990" i="4"/>
  <c r="E4990" i="4"/>
  <c r="J5089" i="4"/>
  <c r="G5089" i="4"/>
  <c r="F4990" i="4"/>
  <c r="I5089" i="4"/>
  <c r="L5089" i="4"/>
  <c r="K5089" i="4"/>
  <c r="P5089" i="4"/>
  <c r="O5089" i="4"/>
  <c r="N5089" i="4"/>
  <c r="M5089" i="4"/>
  <c r="H5088" i="4"/>
  <c r="D4989" i="4"/>
  <c r="E4989" i="4"/>
  <c r="J5088" i="4"/>
  <c r="G5088" i="4"/>
  <c r="F4989" i="4"/>
  <c r="I5088" i="4"/>
  <c r="L5088" i="4"/>
  <c r="K5088" i="4"/>
  <c r="P5088" i="4"/>
  <c r="O5088" i="4"/>
  <c r="N5088" i="4"/>
  <c r="M5088" i="4"/>
  <c r="H5087" i="4"/>
  <c r="D4988" i="4"/>
  <c r="E4988" i="4"/>
  <c r="J5087" i="4"/>
  <c r="G5087" i="4"/>
  <c r="F4988" i="4"/>
  <c r="I5087" i="4"/>
  <c r="L5087" i="4"/>
  <c r="K5087" i="4"/>
  <c r="P5087" i="4"/>
  <c r="O5087" i="4"/>
  <c r="N5087" i="4"/>
  <c r="M5087" i="4"/>
  <c r="H5086" i="4"/>
  <c r="D4987" i="4"/>
  <c r="E4987" i="4"/>
  <c r="J5086" i="4"/>
  <c r="G5086" i="4"/>
  <c r="F4987" i="4"/>
  <c r="I5086" i="4"/>
  <c r="L5086" i="4"/>
  <c r="K5086" i="4"/>
  <c r="P5086" i="4"/>
  <c r="O5086" i="4"/>
  <c r="N5086" i="4"/>
  <c r="M5086" i="4"/>
  <c r="H5085" i="4"/>
  <c r="D4986" i="4"/>
  <c r="E4986" i="4"/>
  <c r="J5085" i="4"/>
  <c r="G5085" i="4"/>
  <c r="F4986" i="4"/>
  <c r="I5085" i="4"/>
  <c r="L5085" i="4"/>
  <c r="K5085" i="4"/>
  <c r="P5085" i="4"/>
  <c r="O5085" i="4"/>
  <c r="N5085" i="4"/>
  <c r="M5085" i="4"/>
  <c r="H5084" i="4"/>
  <c r="D4985" i="4"/>
  <c r="E4985" i="4"/>
  <c r="J5084" i="4"/>
  <c r="G5084" i="4"/>
  <c r="F4985" i="4"/>
  <c r="I5084" i="4"/>
  <c r="L5084" i="4"/>
  <c r="K5084" i="4"/>
  <c r="P5084" i="4"/>
  <c r="O5084" i="4"/>
  <c r="N5084" i="4"/>
  <c r="M5084" i="4"/>
  <c r="H5083" i="4"/>
  <c r="D4984" i="4"/>
  <c r="E4984" i="4"/>
  <c r="J5083" i="4"/>
  <c r="G5083" i="4"/>
  <c r="F4984" i="4"/>
  <c r="I5083" i="4"/>
  <c r="L5083" i="4"/>
  <c r="K5083" i="4"/>
  <c r="P5083" i="4"/>
  <c r="O5083" i="4"/>
  <c r="N5083" i="4"/>
  <c r="M5083" i="4"/>
  <c r="H5082" i="4"/>
  <c r="D4983" i="4"/>
  <c r="E4983" i="4"/>
  <c r="J5082" i="4"/>
  <c r="G5082" i="4"/>
  <c r="F4983" i="4"/>
  <c r="I5082" i="4"/>
  <c r="L5082" i="4"/>
  <c r="K5082" i="4"/>
  <c r="P5082" i="4"/>
  <c r="O5082" i="4"/>
  <c r="N5082" i="4"/>
  <c r="M5082" i="4"/>
  <c r="H5081" i="4"/>
  <c r="D4982" i="4"/>
  <c r="E4982" i="4"/>
  <c r="J5081" i="4"/>
  <c r="G5081" i="4"/>
  <c r="F4982" i="4"/>
  <c r="I5081" i="4"/>
  <c r="L5081" i="4"/>
  <c r="K5081" i="4"/>
  <c r="P5081" i="4"/>
  <c r="O5081" i="4"/>
  <c r="N5081" i="4"/>
  <c r="M5081" i="4"/>
  <c r="H5080" i="4"/>
  <c r="D4981" i="4"/>
  <c r="E4981" i="4"/>
  <c r="J5080" i="4"/>
  <c r="G5080" i="4"/>
  <c r="F4981" i="4"/>
  <c r="I5080" i="4"/>
  <c r="L5080" i="4"/>
  <c r="K5080" i="4"/>
  <c r="P5080" i="4"/>
  <c r="O5080" i="4"/>
  <c r="N5080" i="4"/>
  <c r="M5080" i="4"/>
  <c r="H5079" i="4"/>
  <c r="D4980" i="4"/>
  <c r="E4980" i="4"/>
  <c r="J5079" i="4"/>
  <c r="G5079" i="4"/>
  <c r="F4980" i="4"/>
  <c r="I5079" i="4"/>
  <c r="L5079" i="4"/>
  <c r="K5079" i="4"/>
  <c r="P5079" i="4"/>
  <c r="O5079" i="4"/>
  <c r="N5079" i="4"/>
  <c r="M5079" i="4"/>
  <c r="H5078" i="4"/>
  <c r="D4979" i="4"/>
  <c r="E4979" i="4"/>
  <c r="J5078" i="4"/>
  <c r="G5078" i="4"/>
  <c r="F4979" i="4"/>
  <c r="I5078" i="4"/>
  <c r="L5078" i="4"/>
  <c r="K5078" i="4"/>
  <c r="P5078" i="4"/>
  <c r="O5078" i="4"/>
  <c r="N5078" i="4"/>
  <c r="M5078" i="4"/>
  <c r="H5077" i="4"/>
  <c r="D4978" i="4"/>
  <c r="E4978" i="4"/>
  <c r="J5077" i="4"/>
  <c r="G5077" i="4"/>
  <c r="F4978" i="4"/>
  <c r="I5077" i="4"/>
  <c r="L5077" i="4"/>
  <c r="K5077" i="4"/>
  <c r="P5077" i="4"/>
  <c r="O5077" i="4"/>
  <c r="N5077" i="4"/>
  <c r="M5077" i="4"/>
  <c r="H5076" i="4"/>
  <c r="D4977" i="4"/>
  <c r="E4977" i="4"/>
  <c r="J5076" i="4"/>
  <c r="G5076" i="4"/>
  <c r="F4977" i="4"/>
  <c r="I5076" i="4"/>
  <c r="L5076" i="4"/>
  <c r="K5076" i="4"/>
  <c r="P5076" i="4"/>
  <c r="O5076" i="4"/>
  <c r="N5076" i="4"/>
  <c r="M5076" i="4"/>
  <c r="H5075" i="4"/>
  <c r="D4976" i="4"/>
  <c r="E4976" i="4"/>
  <c r="J5075" i="4"/>
  <c r="G5075" i="4"/>
  <c r="F4976" i="4"/>
  <c r="I5075" i="4"/>
  <c r="L5075" i="4"/>
  <c r="K5075" i="4"/>
  <c r="P5075" i="4"/>
  <c r="O5075" i="4"/>
  <c r="N5075" i="4"/>
  <c r="M5075" i="4"/>
  <c r="H5074" i="4"/>
  <c r="D4975" i="4"/>
  <c r="E4975" i="4"/>
  <c r="J5074" i="4"/>
  <c r="G5074" i="4"/>
  <c r="F4975" i="4"/>
  <c r="I5074" i="4"/>
  <c r="L5074" i="4"/>
  <c r="K5074" i="4"/>
  <c r="P5074" i="4"/>
  <c r="O5074" i="4"/>
  <c r="N5074" i="4"/>
  <c r="M5074" i="4"/>
  <c r="H5073" i="4"/>
  <c r="D4974" i="4"/>
  <c r="E4974" i="4"/>
  <c r="J5073" i="4"/>
  <c r="G5073" i="4"/>
  <c r="F4974" i="4"/>
  <c r="I5073" i="4"/>
  <c r="L5073" i="4"/>
  <c r="K5073" i="4"/>
  <c r="P5073" i="4"/>
  <c r="O5073" i="4"/>
  <c r="N5073" i="4"/>
  <c r="M5073" i="4"/>
  <c r="H5072" i="4"/>
  <c r="D4973" i="4"/>
  <c r="E4973" i="4"/>
  <c r="J5072" i="4"/>
  <c r="G5072" i="4"/>
  <c r="F4973" i="4"/>
  <c r="I5072" i="4"/>
  <c r="L5072" i="4"/>
  <c r="K5072" i="4"/>
  <c r="P5072" i="4"/>
  <c r="O5072" i="4"/>
  <c r="N5072" i="4"/>
  <c r="M5072" i="4"/>
  <c r="H5071" i="4"/>
  <c r="D4972" i="4"/>
  <c r="E4972" i="4"/>
  <c r="J5071" i="4"/>
  <c r="G5071" i="4"/>
  <c r="F4972" i="4"/>
  <c r="I5071" i="4"/>
  <c r="L5071" i="4"/>
  <c r="K5071" i="4"/>
  <c r="P5071" i="4"/>
  <c r="O5071" i="4"/>
  <c r="N5071" i="4"/>
  <c r="M5071" i="4"/>
  <c r="H5070" i="4"/>
  <c r="D4971" i="4"/>
  <c r="E4971" i="4"/>
  <c r="J5070" i="4"/>
  <c r="G5070" i="4"/>
  <c r="F4971" i="4"/>
  <c r="I5070" i="4"/>
  <c r="L5070" i="4"/>
  <c r="K5070" i="4"/>
  <c r="P5070" i="4"/>
  <c r="O5070" i="4"/>
  <c r="N5070" i="4"/>
  <c r="M5070" i="4"/>
  <c r="H5069" i="4"/>
  <c r="D4970" i="4"/>
  <c r="E4970" i="4"/>
  <c r="J5069" i="4"/>
  <c r="G5069" i="4"/>
  <c r="F4970" i="4"/>
  <c r="I5069" i="4"/>
  <c r="L5069" i="4"/>
  <c r="K5069" i="4"/>
  <c r="P5069" i="4"/>
  <c r="O5069" i="4"/>
  <c r="N5069" i="4"/>
  <c r="M5069" i="4"/>
  <c r="H5068" i="4"/>
  <c r="D4969" i="4"/>
  <c r="E4969" i="4"/>
  <c r="J5068" i="4"/>
  <c r="G5068" i="4"/>
  <c r="F4969" i="4"/>
  <c r="I5068" i="4"/>
  <c r="L5068" i="4"/>
  <c r="K5068" i="4"/>
  <c r="P5068" i="4"/>
  <c r="O5068" i="4"/>
  <c r="N5068" i="4"/>
  <c r="M5068" i="4"/>
  <c r="H5067" i="4"/>
  <c r="D4968" i="4"/>
  <c r="E4968" i="4"/>
  <c r="J5067" i="4"/>
  <c r="G5067" i="4"/>
  <c r="F4968" i="4"/>
  <c r="I5067" i="4"/>
  <c r="L5067" i="4"/>
  <c r="K5067" i="4"/>
  <c r="P5067" i="4"/>
  <c r="O5067" i="4"/>
  <c r="N5067" i="4"/>
  <c r="M5067" i="4"/>
  <c r="H5066" i="4"/>
  <c r="D4967" i="4"/>
  <c r="E4967" i="4"/>
  <c r="J5066" i="4"/>
  <c r="G5066" i="4"/>
  <c r="F4967" i="4"/>
  <c r="I5066" i="4"/>
  <c r="L5066" i="4"/>
  <c r="K5066" i="4"/>
  <c r="P5066" i="4"/>
  <c r="O5066" i="4"/>
  <c r="N5066" i="4"/>
  <c r="M5066" i="4"/>
  <c r="H5065" i="4"/>
  <c r="D4966" i="4"/>
  <c r="E4966" i="4"/>
  <c r="J5065" i="4"/>
  <c r="G5065" i="4"/>
  <c r="F4966" i="4"/>
  <c r="I5065" i="4"/>
  <c r="L5065" i="4"/>
  <c r="K5065" i="4"/>
  <c r="P5065" i="4"/>
  <c r="O5065" i="4"/>
  <c r="N5065" i="4"/>
  <c r="M5065" i="4"/>
  <c r="H5064" i="4"/>
  <c r="D4965" i="4"/>
  <c r="E4965" i="4"/>
  <c r="J5064" i="4"/>
  <c r="G5064" i="4"/>
  <c r="F4965" i="4"/>
  <c r="I5064" i="4"/>
  <c r="L5064" i="4"/>
  <c r="K5064" i="4"/>
  <c r="P5064" i="4"/>
  <c r="O5064" i="4"/>
  <c r="N5064" i="4"/>
  <c r="M5064" i="4"/>
  <c r="H5063" i="4"/>
  <c r="D4964" i="4"/>
  <c r="E4964" i="4"/>
  <c r="J5063" i="4"/>
  <c r="G5063" i="4"/>
  <c r="F4964" i="4"/>
  <c r="I5063" i="4"/>
  <c r="L5063" i="4"/>
  <c r="K5063" i="4"/>
  <c r="P5063" i="4"/>
  <c r="O5063" i="4"/>
  <c r="N5063" i="4"/>
  <c r="M5063" i="4"/>
  <c r="H5062" i="4"/>
  <c r="D4963" i="4"/>
  <c r="E4963" i="4"/>
  <c r="J5062" i="4"/>
  <c r="G5062" i="4"/>
  <c r="F4963" i="4"/>
  <c r="I5062" i="4"/>
  <c r="L5062" i="4"/>
  <c r="K5062" i="4"/>
  <c r="P5062" i="4"/>
  <c r="O5062" i="4"/>
  <c r="N5062" i="4"/>
  <c r="M5062" i="4"/>
  <c r="H5061" i="4"/>
  <c r="D4962" i="4"/>
  <c r="E4962" i="4"/>
  <c r="J5061" i="4"/>
  <c r="G5061" i="4"/>
  <c r="F4962" i="4"/>
  <c r="I5061" i="4"/>
  <c r="L5061" i="4"/>
  <c r="K5061" i="4"/>
  <c r="P5061" i="4"/>
  <c r="O5061" i="4"/>
  <c r="N5061" i="4"/>
  <c r="M5061" i="4"/>
  <c r="H5060" i="4"/>
  <c r="D4961" i="4"/>
  <c r="E4961" i="4"/>
  <c r="J5060" i="4"/>
  <c r="G5060" i="4"/>
  <c r="F4961" i="4"/>
  <c r="I5060" i="4"/>
  <c r="L5060" i="4"/>
  <c r="K5060" i="4"/>
  <c r="P5060" i="4"/>
  <c r="O5060" i="4"/>
  <c r="N5060" i="4"/>
  <c r="M5060" i="4"/>
  <c r="H5059" i="4"/>
  <c r="D4960" i="4"/>
  <c r="E4960" i="4"/>
  <c r="J5059" i="4"/>
  <c r="G5059" i="4"/>
  <c r="F4960" i="4"/>
  <c r="I5059" i="4"/>
  <c r="L5059" i="4"/>
  <c r="K5059" i="4"/>
  <c r="P5059" i="4"/>
  <c r="O5059" i="4"/>
  <c r="N5059" i="4"/>
  <c r="M5059" i="4"/>
  <c r="H5058" i="4"/>
  <c r="D4959" i="4"/>
  <c r="E4959" i="4"/>
  <c r="J5058" i="4"/>
  <c r="G5058" i="4"/>
  <c r="F4959" i="4"/>
  <c r="I5058" i="4"/>
  <c r="L5058" i="4"/>
  <c r="K5058" i="4"/>
  <c r="P5058" i="4"/>
  <c r="O5058" i="4"/>
  <c r="N5058" i="4"/>
  <c r="M5058" i="4"/>
  <c r="H5057" i="4"/>
  <c r="D4958" i="4"/>
  <c r="E4958" i="4"/>
  <c r="J5057" i="4"/>
  <c r="G5057" i="4"/>
  <c r="F4958" i="4"/>
  <c r="I5057" i="4"/>
  <c r="L5057" i="4"/>
  <c r="K5057" i="4"/>
  <c r="P5057" i="4"/>
  <c r="O5057" i="4"/>
  <c r="N5057" i="4"/>
  <c r="M5057" i="4"/>
  <c r="H5056" i="4"/>
  <c r="D4957" i="4"/>
  <c r="E4957" i="4"/>
  <c r="J5056" i="4"/>
  <c r="G5056" i="4"/>
  <c r="F4957" i="4"/>
  <c r="I5056" i="4"/>
  <c r="L5056" i="4"/>
  <c r="K5056" i="4"/>
  <c r="P5056" i="4"/>
  <c r="O5056" i="4"/>
  <c r="N5056" i="4"/>
  <c r="M5056" i="4"/>
  <c r="H5055" i="4"/>
  <c r="D4956" i="4"/>
  <c r="E4956" i="4"/>
  <c r="J5055" i="4"/>
  <c r="G5055" i="4"/>
  <c r="F4956" i="4"/>
  <c r="I5055" i="4"/>
  <c r="L5055" i="4"/>
  <c r="K5055" i="4"/>
  <c r="P5055" i="4"/>
  <c r="O5055" i="4"/>
  <c r="N5055" i="4"/>
  <c r="M5055" i="4"/>
  <c r="H5054" i="4"/>
  <c r="D4955" i="4"/>
  <c r="E4955" i="4"/>
  <c r="J5054" i="4"/>
  <c r="G5054" i="4"/>
  <c r="F4955" i="4"/>
  <c r="I5054" i="4"/>
  <c r="L5054" i="4"/>
  <c r="K5054" i="4"/>
  <c r="P5054" i="4"/>
  <c r="O5054" i="4"/>
  <c r="N5054" i="4"/>
  <c r="M5054" i="4"/>
  <c r="H5053" i="4"/>
  <c r="D4954" i="4"/>
  <c r="E4954" i="4"/>
  <c r="J5053" i="4"/>
  <c r="G5053" i="4"/>
  <c r="F4954" i="4"/>
  <c r="I5053" i="4"/>
  <c r="L5053" i="4"/>
  <c r="K5053" i="4"/>
  <c r="P5053" i="4"/>
  <c r="O5053" i="4"/>
  <c r="N5053" i="4"/>
  <c r="M5053" i="4"/>
  <c r="H5052" i="4"/>
  <c r="D4953" i="4"/>
  <c r="E4953" i="4"/>
  <c r="J5052" i="4"/>
  <c r="G5052" i="4"/>
  <c r="F4953" i="4"/>
  <c r="I5052" i="4"/>
  <c r="L5052" i="4"/>
  <c r="K5052" i="4"/>
  <c r="P5052" i="4"/>
  <c r="O5052" i="4"/>
  <c r="N5052" i="4"/>
  <c r="M5052" i="4"/>
  <c r="H5051" i="4"/>
  <c r="D4952" i="4"/>
  <c r="E4952" i="4"/>
  <c r="J5051" i="4"/>
  <c r="G5051" i="4"/>
  <c r="F4952" i="4"/>
  <c r="I5051" i="4"/>
  <c r="L5051" i="4"/>
  <c r="K5051" i="4"/>
  <c r="P5051" i="4"/>
  <c r="O5051" i="4"/>
  <c r="N5051" i="4"/>
  <c r="M5051" i="4"/>
  <c r="H5050" i="4"/>
  <c r="D4951" i="4"/>
  <c r="E4951" i="4"/>
  <c r="J5050" i="4"/>
  <c r="G5050" i="4"/>
  <c r="F4951" i="4"/>
  <c r="I5050" i="4"/>
  <c r="L5050" i="4"/>
  <c r="K5050" i="4"/>
  <c r="P5050" i="4"/>
  <c r="O5050" i="4"/>
  <c r="N5050" i="4"/>
  <c r="M5050" i="4"/>
  <c r="H5049" i="4"/>
  <c r="D4950" i="4"/>
  <c r="E4950" i="4"/>
  <c r="J5049" i="4"/>
  <c r="G5049" i="4"/>
  <c r="F4950" i="4"/>
  <c r="I5049" i="4"/>
  <c r="L5049" i="4"/>
  <c r="K5049" i="4"/>
  <c r="P5049" i="4"/>
  <c r="O5049" i="4"/>
  <c r="N5049" i="4"/>
  <c r="M5049" i="4"/>
  <c r="H5048" i="4"/>
  <c r="D4949" i="4"/>
  <c r="E4949" i="4"/>
  <c r="J5048" i="4"/>
  <c r="G5048" i="4"/>
  <c r="F4949" i="4"/>
  <c r="I5048" i="4"/>
  <c r="L5048" i="4"/>
  <c r="K5048" i="4"/>
  <c r="P5048" i="4"/>
  <c r="O5048" i="4"/>
  <c r="N5048" i="4"/>
  <c r="M5048" i="4"/>
  <c r="H5047" i="4"/>
  <c r="D4948" i="4"/>
  <c r="E4948" i="4"/>
  <c r="J5047" i="4"/>
  <c r="G5047" i="4"/>
  <c r="F4948" i="4"/>
  <c r="I5047" i="4"/>
  <c r="L5047" i="4"/>
  <c r="K5047" i="4"/>
  <c r="P5047" i="4"/>
  <c r="O5047" i="4"/>
  <c r="N5047" i="4"/>
  <c r="M5047" i="4"/>
  <c r="H5046" i="4"/>
  <c r="D4947" i="4"/>
  <c r="E4947" i="4"/>
  <c r="J5046" i="4"/>
  <c r="G5046" i="4"/>
  <c r="F4947" i="4"/>
  <c r="I5046" i="4"/>
  <c r="L5046" i="4"/>
  <c r="K5046" i="4"/>
  <c r="P5046" i="4"/>
  <c r="O5046" i="4"/>
  <c r="N5046" i="4"/>
  <c r="M5046" i="4"/>
  <c r="H5045" i="4"/>
  <c r="D4946" i="4"/>
  <c r="E4946" i="4"/>
  <c r="J5045" i="4"/>
  <c r="G5045" i="4"/>
  <c r="F4946" i="4"/>
  <c r="I5045" i="4"/>
  <c r="L5045" i="4"/>
  <c r="K5045" i="4"/>
  <c r="P5045" i="4"/>
  <c r="O5045" i="4"/>
  <c r="N5045" i="4"/>
  <c r="M5045" i="4"/>
  <c r="H5044" i="4"/>
  <c r="D4945" i="4"/>
  <c r="E4945" i="4"/>
  <c r="J5044" i="4"/>
  <c r="G5044" i="4"/>
  <c r="F4945" i="4"/>
  <c r="I5044" i="4"/>
  <c r="L5044" i="4"/>
  <c r="K5044" i="4"/>
  <c r="P5044" i="4"/>
  <c r="O5044" i="4"/>
  <c r="N5044" i="4"/>
  <c r="M5044" i="4"/>
  <c r="H5043" i="4"/>
  <c r="D4944" i="4"/>
  <c r="E4944" i="4"/>
  <c r="J5043" i="4"/>
  <c r="G5043" i="4"/>
  <c r="F4944" i="4"/>
  <c r="I5043" i="4"/>
  <c r="L5043" i="4"/>
  <c r="K5043" i="4"/>
  <c r="P5043" i="4"/>
  <c r="O5043" i="4"/>
  <c r="N5043" i="4"/>
  <c r="M5043" i="4"/>
  <c r="H5042" i="4"/>
  <c r="D4943" i="4"/>
  <c r="E4943" i="4"/>
  <c r="J5042" i="4"/>
  <c r="G5042" i="4"/>
  <c r="F4943" i="4"/>
  <c r="I5042" i="4"/>
  <c r="L5042" i="4"/>
  <c r="K5042" i="4"/>
  <c r="P5042" i="4"/>
  <c r="O5042" i="4"/>
  <c r="N5042" i="4"/>
  <c r="M5042" i="4"/>
  <c r="H5041" i="4"/>
  <c r="D4942" i="4"/>
  <c r="E4942" i="4"/>
  <c r="J5041" i="4"/>
  <c r="G5041" i="4"/>
  <c r="F4942" i="4"/>
  <c r="I5041" i="4"/>
  <c r="L5041" i="4"/>
  <c r="K5041" i="4"/>
  <c r="P5041" i="4"/>
  <c r="O5041" i="4"/>
  <c r="N5041" i="4"/>
  <c r="M5041" i="4"/>
  <c r="H5040" i="4"/>
  <c r="D4941" i="4"/>
  <c r="E4941" i="4"/>
  <c r="J5040" i="4"/>
  <c r="G5040" i="4"/>
  <c r="F4941" i="4"/>
  <c r="I5040" i="4"/>
  <c r="L5040" i="4"/>
  <c r="K5040" i="4"/>
  <c r="P5040" i="4"/>
  <c r="O5040" i="4"/>
  <c r="N5040" i="4"/>
  <c r="M5040" i="4"/>
  <c r="H5039" i="4"/>
  <c r="D4940" i="4"/>
  <c r="E4940" i="4"/>
  <c r="J5039" i="4"/>
  <c r="G5039" i="4"/>
  <c r="F4940" i="4"/>
  <c r="I5039" i="4"/>
  <c r="L5039" i="4"/>
  <c r="K5039" i="4"/>
  <c r="P5039" i="4"/>
  <c r="O5039" i="4"/>
  <c r="N5039" i="4"/>
  <c r="M5039" i="4"/>
  <c r="H5038" i="4"/>
  <c r="D4939" i="4"/>
  <c r="E4939" i="4"/>
  <c r="J5038" i="4"/>
  <c r="G5038" i="4"/>
  <c r="F4939" i="4"/>
  <c r="I5038" i="4"/>
  <c r="L5038" i="4"/>
  <c r="K5038" i="4"/>
  <c r="P5038" i="4"/>
  <c r="O5038" i="4"/>
  <c r="N5038" i="4"/>
  <c r="M5038" i="4"/>
  <c r="H5037" i="4"/>
  <c r="D4938" i="4"/>
  <c r="E4938" i="4"/>
  <c r="J5037" i="4"/>
  <c r="G5037" i="4"/>
  <c r="F4938" i="4"/>
  <c r="I5037" i="4"/>
  <c r="L5037" i="4"/>
  <c r="K5037" i="4"/>
  <c r="P5037" i="4"/>
  <c r="O5037" i="4"/>
  <c r="N5037" i="4"/>
  <c r="M5037" i="4"/>
  <c r="H5036" i="4"/>
  <c r="D4937" i="4"/>
  <c r="E4937" i="4"/>
  <c r="J5036" i="4"/>
  <c r="G5036" i="4"/>
  <c r="F4937" i="4"/>
  <c r="I5036" i="4"/>
  <c r="L5036" i="4"/>
  <c r="K5036" i="4"/>
  <c r="P5036" i="4"/>
  <c r="O5036" i="4"/>
  <c r="N5036" i="4"/>
  <c r="M5036" i="4"/>
  <c r="H5035" i="4"/>
  <c r="D4936" i="4"/>
  <c r="E4936" i="4"/>
  <c r="J5035" i="4"/>
  <c r="G5035" i="4"/>
  <c r="F4936" i="4"/>
  <c r="I5035" i="4"/>
  <c r="L5035" i="4"/>
  <c r="K5035" i="4"/>
  <c r="P5035" i="4"/>
  <c r="O5035" i="4"/>
  <c r="N5035" i="4"/>
  <c r="M5035" i="4"/>
  <c r="H5034" i="4"/>
  <c r="D4935" i="4"/>
  <c r="E4935" i="4"/>
  <c r="J5034" i="4"/>
  <c r="G5034" i="4"/>
  <c r="F4935" i="4"/>
  <c r="I5034" i="4"/>
  <c r="L5034" i="4"/>
  <c r="K5034" i="4"/>
  <c r="P5034" i="4"/>
  <c r="O5034" i="4"/>
  <c r="N5034" i="4"/>
  <c r="M5034" i="4"/>
  <c r="H5033" i="4"/>
  <c r="D4934" i="4"/>
  <c r="E4934" i="4"/>
  <c r="J5033" i="4"/>
  <c r="G5033" i="4"/>
  <c r="F4934" i="4"/>
  <c r="I5033" i="4"/>
  <c r="L5033" i="4"/>
  <c r="K5033" i="4"/>
  <c r="P5033" i="4"/>
  <c r="O5033" i="4"/>
  <c r="N5033" i="4"/>
  <c r="M5033" i="4"/>
  <c r="H5032" i="4"/>
  <c r="D4933" i="4"/>
  <c r="E4933" i="4"/>
  <c r="J5032" i="4"/>
  <c r="G5032" i="4"/>
  <c r="F4933" i="4"/>
  <c r="I5032" i="4"/>
  <c r="L5032" i="4"/>
  <c r="K5032" i="4"/>
  <c r="P5032" i="4"/>
  <c r="O5032" i="4"/>
  <c r="N5032" i="4"/>
  <c r="M5032" i="4"/>
  <c r="H5031" i="4"/>
  <c r="D4932" i="4"/>
  <c r="E4932" i="4"/>
  <c r="J5031" i="4"/>
  <c r="G5031" i="4"/>
  <c r="F4932" i="4"/>
  <c r="I5031" i="4"/>
  <c r="L5031" i="4"/>
  <c r="K5031" i="4"/>
  <c r="P5031" i="4"/>
  <c r="O5031" i="4"/>
  <c r="N5031" i="4"/>
  <c r="M5031" i="4"/>
  <c r="H5030" i="4"/>
  <c r="D4931" i="4"/>
  <c r="E4931" i="4"/>
  <c r="J5030" i="4"/>
  <c r="G5030" i="4"/>
  <c r="F4931" i="4"/>
  <c r="I5030" i="4"/>
  <c r="L5030" i="4"/>
  <c r="K5030" i="4"/>
  <c r="P5030" i="4"/>
  <c r="O5030" i="4"/>
  <c r="N5030" i="4"/>
  <c r="M5030" i="4"/>
  <c r="H5029" i="4"/>
  <c r="D4930" i="4"/>
  <c r="E4930" i="4"/>
  <c r="J5029" i="4"/>
  <c r="G5029" i="4"/>
  <c r="F4930" i="4"/>
  <c r="I5029" i="4"/>
  <c r="L5029" i="4"/>
  <c r="K5029" i="4"/>
  <c r="P5029" i="4"/>
  <c r="O5029" i="4"/>
  <c r="N5029" i="4"/>
  <c r="M5029" i="4"/>
  <c r="H5028" i="4"/>
  <c r="D4929" i="4"/>
  <c r="E4929" i="4"/>
  <c r="J5028" i="4"/>
  <c r="G5028" i="4"/>
  <c r="F4929" i="4"/>
  <c r="I5028" i="4"/>
  <c r="L5028" i="4"/>
  <c r="K5028" i="4"/>
  <c r="P5028" i="4"/>
  <c r="O5028" i="4"/>
  <c r="N5028" i="4"/>
  <c r="M5028" i="4"/>
  <c r="H5027" i="4"/>
  <c r="D4928" i="4"/>
  <c r="E4928" i="4"/>
  <c r="J5027" i="4"/>
  <c r="G5027" i="4"/>
  <c r="F4928" i="4"/>
  <c r="I5027" i="4"/>
  <c r="L5027" i="4"/>
  <c r="K5027" i="4"/>
  <c r="P5027" i="4"/>
  <c r="O5027" i="4"/>
  <c r="N5027" i="4"/>
  <c r="M5027" i="4"/>
  <c r="H5026" i="4"/>
  <c r="D4927" i="4"/>
  <c r="E4927" i="4"/>
  <c r="J5026" i="4"/>
  <c r="G5026" i="4"/>
  <c r="F4927" i="4"/>
  <c r="I5026" i="4"/>
  <c r="L5026" i="4"/>
  <c r="K5026" i="4"/>
  <c r="P5026" i="4"/>
  <c r="O5026" i="4"/>
  <c r="N5026" i="4"/>
  <c r="M5026" i="4"/>
  <c r="H5025" i="4"/>
  <c r="D4926" i="4"/>
  <c r="E4926" i="4"/>
  <c r="J5025" i="4"/>
  <c r="G5025" i="4"/>
  <c r="F4926" i="4"/>
  <c r="I5025" i="4"/>
  <c r="L5025" i="4"/>
  <c r="K5025" i="4"/>
  <c r="P5025" i="4"/>
  <c r="O5025" i="4"/>
  <c r="N5025" i="4"/>
  <c r="M5025" i="4"/>
  <c r="H5024" i="4"/>
  <c r="D4925" i="4"/>
  <c r="E4925" i="4"/>
  <c r="J5024" i="4"/>
  <c r="G5024" i="4"/>
  <c r="F4925" i="4"/>
  <c r="I5024" i="4"/>
  <c r="L5024" i="4"/>
  <c r="K5024" i="4"/>
  <c r="P5024" i="4"/>
  <c r="O5024" i="4"/>
  <c r="N5024" i="4"/>
  <c r="M5024" i="4"/>
  <c r="H5023" i="4"/>
  <c r="D4924" i="4"/>
  <c r="E4924" i="4"/>
  <c r="J5023" i="4"/>
  <c r="G5023" i="4"/>
  <c r="F4924" i="4"/>
  <c r="I5023" i="4"/>
  <c r="L5023" i="4"/>
  <c r="K5023" i="4"/>
  <c r="P5023" i="4"/>
  <c r="O5023" i="4"/>
  <c r="N5023" i="4"/>
  <c r="M5023" i="4"/>
  <c r="H5022" i="4"/>
  <c r="D4923" i="4"/>
  <c r="E4923" i="4"/>
  <c r="J5022" i="4"/>
  <c r="G5022" i="4"/>
  <c r="F4923" i="4"/>
  <c r="I5022" i="4"/>
  <c r="L5022" i="4"/>
  <c r="K5022" i="4"/>
  <c r="P5022" i="4"/>
  <c r="O5022" i="4"/>
  <c r="N5022" i="4"/>
  <c r="M5022" i="4"/>
  <c r="H5021" i="4"/>
  <c r="D4922" i="4"/>
  <c r="E4922" i="4"/>
  <c r="J5021" i="4"/>
  <c r="G5021" i="4"/>
  <c r="F4922" i="4"/>
  <c r="I5021" i="4"/>
  <c r="L5021" i="4"/>
  <c r="K5021" i="4"/>
  <c r="P5021" i="4"/>
  <c r="O5021" i="4"/>
  <c r="N5021" i="4"/>
  <c r="M5021" i="4"/>
  <c r="H5020" i="4"/>
  <c r="D4921" i="4"/>
  <c r="E4921" i="4"/>
  <c r="J5020" i="4"/>
  <c r="G5020" i="4"/>
  <c r="F4921" i="4"/>
  <c r="I5020" i="4"/>
  <c r="L5020" i="4"/>
  <c r="K5020" i="4"/>
  <c r="P5020" i="4"/>
  <c r="O5020" i="4"/>
  <c r="N5020" i="4"/>
  <c r="M5020" i="4"/>
  <c r="H5019" i="4"/>
  <c r="D4920" i="4"/>
  <c r="E4920" i="4"/>
  <c r="J5019" i="4"/>
  <c r="G5019" i="4"/>
  <c r="F4920" i="4"/>
  <c r="I5019" i="4"/>
  <c r="L5019" i="4"/>
  <c r="K5019" i="4"/>
  <c r="P5019" i="4"/>
  <c r="O5019" i="4"/>
  <c r="N5019" i="4"/>
  <c r="M5019" i="4"/>
  <c r="H5018" i="4"/>
  <c r="D4919" i="4"/>
  <c r="E4919" i="4"/>
  <c r="J5018" i="4"/>
  <c r="G5018" i="4"/>
  <c r="F4919" i="4"/>
  <c r="I5018" i="4"/>
  <c r="L5018" i="4"/>
  <c r="K5018" i="4"/>
  <c r="P5018" i="4"/>
  <c r="O5018" i="4"/>
  <c r="N5018" i="4"/>
  <c r="M5018" i="4"/>
  <c r="H5017" i="4"/>
  <c r="D4918" i="4"/>
  <c r="E4918" i="4"/>
  <c r="J5017" i="4"/>
  <c r="G5017" i="4"/>
  <c r="F4918" i="4"/>
  <c r="I5017" i="4"/>
  <c r="L5017" i="4"/>
  <c r="K5017" i="4"/>
  <c r="P5017" i="4"/>
  <c r="O5017" i="4"/>
  <c r="N5017" i="4"/>
  <c r="M5017" i="4"/>
  <c r="H5016" i="4"/>
  <c r="D4917" i="4"/>
  <c r="E4917" i="4"/>
  <c r="J5016" i="4"/>
  <c r="G5016" i="4"/>
  <c r="F4917" i="4"/>
  <c r="I5016" i="4"/>
  <c r="L5016" i="4"/>
  <c r="K5016" i="4"/>
  <c r="P5016" i="4"/>
  <c r="O5016" i="4"/>
  <c r="N5016" i="4"/>
  <c r="M5016" i="4"/>
  <c r="H5015" i="4"/>
  <c r="D4916" i="4"/>
  <c r="E4916" i="4"/>
  <c r="J5015" i="4"/>
  <c r="G5015" i="4"/>
  <c r="F4916" i="4"/>
  <c r="I5015" i="4"/>
  <c r="L5015" i="4"/>
  <c r="K5015" i="4"/>
  <c r="P5015" i="4"/>
  <c r="O5015" i="4"/>
  <c r="N5015" i="4"/>
  <c r="M5015" i="4"/>
  <c r="H5014" i="4"/>
  <c r="D4915" i="4"/>
  <c r="E4915" i="4"/>
  <c r="J5014" i="4"/>
  <c r="G5014" i="4"/>
  <c r="F4915" i="4"/>
  <c r="I5014" i="4"/>
  <c r="L5014" i="4"/>
  <c r="K5014" i="4"/>
  <c r="P5014" i="4"/>
  <c r="O5014" i="4"/>
  <c r="N5014" i="4"/>
  <c r="M5014" i="4"/>
  <c r="H5013" i="4"/>
  <c r="D4914" i="4"/>
  <c r="E4914" i="4"/>
  <c r="J5013" i="4"/>
  <c r="G5013" i="4"/>
  <c r="F4914" i="4"/>
  <c r="I5013" i="4"/>
  <c r="L5013" i="4"/>
  <c r="K5013" i="4"/>
  <c r="P5013" i="4"/>
  <c r="O5013" i="4"/>
  <c r="N5013" i="4"/>
  <c r="M5013" i="4"/>
  <c r="H5012" i="4"/>
  <c r="D4913" i="4"/>
  <c r="E4913" i="4"/>
  <c r="J5012" i="4"/>
  <c r="G5012" i="4"/>
  <c r="F4913" i="4"/>
  <c r="I5012" i="4"/>
  <c r="L5012" i="4"/>
  <c r="K5012" i="4"/>
  <c r="P5012" i="4"/>
  <c r="O5012" i="4"/>
  <c r="N5012" i="4"/>
  <c r="M5012" i="4"/>
  <c r="H5011" i="4"/>
  <c r="D4912" i="4"/>
  <c r="E4912" i="4"/>
  <c r="J5011" i="4"/>
  <c r="G5011" i="4"/>
  <c r="F4912" i="4"/>
  <c r="I5011" i="4"/>
  <c r="L5011" i="4"/>
  <c r="K5011" i="4"/>
  <c r="P5011" i="4"/>
  <c r="O5011" i="4"/>
  <c r="N5011" i="4"/>
  <c r="M5011" i="4"/>
  <c r="H5010" i="4"/>
  <c r="D4911" i="4"/>
  <c r="E4911" i="4"/>
  <c r="J5010" i="4"/>
  <c r="G5010" i="4"/>
  <c r="F4911" i="4"/>
  <c r="I5010" i="4"/>
  <c r="L5010" i="4"/>
  <c r="K5010" i="4"/>
  <c r="P5010" i="4"/>
  <c r="O5010" i="4"/>
  <c r="N5010" i="4"/>
  <c r="M5010" i="4"/>
  <c r="H5009" i="4"/>
  <c r="D4910" i="4"/>
  <c r="E4910" i="4"/>
  <c r="J5009" i="4"/>
  <c r="G5009" i="4"/>
  <c r="F4910" i="4"/>
  <c r="I5009" i="4"/>
  <c r="L5009" i="4"/>
  <c r="K5009" i="4"/>
  <c r="P5009" i="4"/>
  <c r="O5009" i="4"/>
  <c r="N5009" i="4"/>
  <c r="M5009" i="4"/>
  <c r="H5008" i="4"/>
  <c r="D4909" i="4"/>
  <c r="E4909" i="4"/>
  <c r="J5008" i="4"/>
  <c r="G5008" i="4"/>
  <c r="F4909" i="4"/>
  <c r="I5008" i="4"/>
  <c r="L5008" i="4"/>
  <c r="K5008" i="4"/>
  <c r="P5008" i="4"/>
  <c r="O5008" i="4"/>
  <c r="N5008" i="4"/>
  <c r="M5008" i="4"/>
  <c r="H5007" i="4"/>
  <c r="D4908" i="4"/>
  <c r="E4908" i="4"/>
  <c r="J5007" i="4"/>
  <c r="G5007" i="4"/>
  <c r="F4908" i="4"/>
  <c r="I5007" i="4"/>
  <c r="L5007" i="4"/>
  <c r="K5007" i="4"/>
  <c r="P5007" i="4"/>
  <c r="O5007" i="4"/>
  <c r="N5007" i="4"/>
  <c r="M5007" i="4"/>
  <c r="H5006" i="4"/>
  <c r="D4907" i="4"/>
  <c r="E4907" i="4"/>
  <c r="J5006" i="4"/>
  <c r="G5006" i="4"/>
  <c r="F4907" i="4"/>
  <c r="I5006" i="4"/>
  <c r="L5006" i="4"/>
  <c r="K5006" i="4"/>
  <c r="P5006" i="4"/>
  <c r="O5006" i="4"/>
  <c r="N5006" i="4"/>
  <c r="M5006" i="4"/>
  <c r="H5005" i="4"/>
  <c r="D4906" i="4"/>
  <c r="E4906" i="4"/>
  <c r="J5005" i="4"/>
  <c r="G5005" i="4"/>
  <c r="F4906" i="4"/>
  <c r="I5005" i="4"/>
  <c r="L5005" i="4"/>
  <c r="K5005" i="4"/>
  <c r="P5005" i="4"/>
  <c r="O5005" i="4"/>
  <c r="N5005" i="4"/>
  <c r="M5005" i="4"/>
  <c r="H5004" i="4"/>
  <c r="D4905" i="4"/>
  <c r="E4905" i="4"/>
  <c r="J5004" i="4"/>
  <c r="G5004" i="4"/>
  <c r="F4905" i="4"/>
  <c r="I5004" i="4"/>
  <c r="L5004" i="4"/>
  <c r="K5004" i="4"/>
  <c r="P5004" i="4"/>
  <c r="O5004" i="4"/>
  <c r="N5004" i="4"/>
  <c r="M5004" i="4"/>
  <c r="H5003" i="4"/>
  <c r="D4904" i="4"/>
  <c r="E4904" i="4"/>
  <c r="J5003" i="4"/>
  <c r="G5003" i="4"/>
  <c r="F4904" i="4"/>
  <c r="I5003" i="4"/>
  <c r="L5003" i="4"/>
  <c r="K5003" i="4"/>
  <c r="P5003" i="4"/>
  <c r="O5003" i="4"/>
  <c r="N5003" i="4"/>
  <c r="M5003" i="4"/>
  <c r="H5002" i="4"/>
  <c r="D4903" i="4"/>
  <c r="E4903" i="4"/>
  <c r="J5002" i="4"/>
  <c r="G5002" i="4"/>
  <c r="F4903" i="4"/>
  <c r="I5002" i="4"/>
  <c r="L5002" i="4"/>
  <c r="K5002" i="4"/>
  <c r="P5002" i="4"/>
  <c r="O5002" i="4"/>
  <c r="N5002" i="4"/>
  <c r="M5002" i="4"/>
  <c r="H5001" i="4"/>
  <c r="D4902" i="4"/>
  <c r="E4902" i="4"/>
  <c r="J5001" i="4"/>
  <c r="G5001" i="4"/>
  <c r="F4902" i="4"/>
  <c r="I5001" i="4"/>
  <c r="L5001" i="4"/>
  <c r="K5001" i="4"/>
  <c r="P5001" i="4"/>
  <c r="O5001" i="4"/>
  <c r="N5001" i="4"/>
  <c r="M5001" i="4"/>
  <c r="H5000" i="4"/>
  <c r="D4901" i="4"/>
  <c r="E4901" i="4"/>
  <c r="J5000" i="4"/>
  <c r="G5000" i="4"/>
  <c r="F4901" i="4"/>
  <c r="I5000" i="4"/>
  <c r="L5000" i="4"/>
  <c r="K5000" i="4"/>
  <c r="P5000" i="4"/>
  <c r="O5000" i="4"/>
  <c r="N5000" i="4"/>
  <c r="M5000" i="4"/>
  <c r="H4999" i="4"/>
  <c r="D4900" i="4"/>
  <c r="E4900" i="4"/>
  <c r="J4999" i="4"/>
  <c r="G4999" i="4"/>
  <c r="F4900" i="4"/>
  <c r="I4999" i="4"/>
  <c r="L4999" i="4"/>
  <c r="K4999" i="4"/>
  <c r="P4999" i="4"/>
  <c r="O4999" i="4"/>
  <c r="N4999" i="4"/>
  <c r="M4999" i="4"/>
  <c r="H4998" i="4"/>
  <c r="D4899" i="4"/>
  <c r="E4899" i="4"/>
  <c r="J4998" i="4"/>
  <c r="G4998" i="4"/>
  <c r="F4899" i="4"/>
  <c r="I4998" i="4"/>
  <c r="L4998" i="4"/>
  <c r="K4998" i="4"/>
  <c r="P4998" i="4"/>
  <c r="O4998" i="4"/>
  <c r="N4998" i="4"/>
  <c r="M4998" i="4"/>
  <c r="H4997" i="4"/>
  <c r="D4898" i="4"/>
  <c r="E4898" i="4"/>
  <c r="J4997" i="4"/>
  <c r="G4997" i="4"/>
  <c r="F4898" i="4"/>
  <c r="I4997" i="4"/>
  <c r="L4997" i="4"/>
  <c r="K4997" i="4"/>
  <c r="P4997" i="4"/>
  <c r="O4997" i="4"/>
  <c r="N4997" i="4"/>
  <c r="M4997" i="4"/>
  <c r="H4996" i="4"/>
  <c r="D4897" i="4"/>
  <c r="E4897" i="4"/>
  <c r="J4996" i="4"/>
  <c r="G4996" i="4"/>
  <c r="F4897" i="4"/>
  <c r="I4996" i="4"/>
  <c r="L4996" i="4"/>
  <c r="K4996" i="4"/>
  <c r="P4996" i="4"/>
  <c r="O4996" i="4"/>
  <c r="N4996" i="4"/>
  <c r="M4996" i="4"/>
  <c r="H4995" i="4"/>
  <c r="D4896" i="4"/>
  <c r="E4896" i="4"/>
  <c r="J4995" i="4"/>
  <c r="G4995" i="4"/>
  <c r="F4896" i="4"/>
  <c r="I4995" i="4"/>
  <c r="L4995" i="4"/>
  <c r="K4995" i="4"/>
  <c r="P4995" i="4"/>
  <c r="O4995" i="4"/>
  <c r="N4995" i="4"/>
  <c r="M4995" i="4"/>
  <c r="H4994" i="4"/>
  <c r="D4895" i="4"/>
  <c r="E4895" i="4"/>
  <c r="J4994" i="4"/>
  <c r="G4994" i="4"/>
  <c r="F4895" i="4"/>
  <c r="I4994" i="4"/>
  <c r="L4994" i="4"/>
  <c r="K4994" i="4"/>
  <c r="P4994" i="4"/>
  <c r="O4994" i="4"/>
  <c r="N4994" i="4"/>
  <c r="M4994" i="4"/>
  <c r="H4993" i="4"/>
  <c r="D4894" i="4"/>
  <c r="E4894" i="4"/>
  <c r="J4993" i="4"/>
  <c r="G4993" i="4"/>
  <c r="F4894" i="4"/>
  <c r="I4993" i="4"/>
  <c r="L4993" i="4"/>
  <c r="K4993" i="4"/>
  <c r="P4993" i="4"/>
  <c r="O4993" i="4"/>
  <c r="N4993" i="4"/>
  <c r="M4993" i="4"/>
  <c r="H4992" i="4"/>
  <c r="D4893" i="4"/>
  <c r="E4893" i="4"/>
  <c r="J4992" i="4"/>
  <c r="G4992" i="4"/>
  <c r="F4893" i="4"/>
  <c r="I4992" i="4"/>
  <c r="L4992" i="4"/>
  <c r="K4992" i="4"/>
  <c r="P4992" i="4"/>
  <c r="O4992" i="4"/>
  <c r="N4992" i="4"/>
  <c r="M4992" i="4"/>
  <c r="H4991" i="4"/>
  <c r="D4892" i="4"/>
  <c r="E4892" i="4"/>
  <c r="J4991" i="4"/>
  <c r="G4991" i="4"/>
  <c r="F4892" i="4"/>
  <c r="I4991" i="4"/>
  <c r="L4991" i="4"/>
  <c r="K4991" i="4"/>
  <c r="P4991" i="4"/>
  <c r="O4991" i="4"/>
  <c r="N4991" i="4"/>
  <c r="M4991" i="4"/>
  <c r="H4990" i="4"/>
  <c r="D4891" i="4"/>
  <c r="E4891" i="4"/>
  <c r="J4990" i="4"/>
  <c r="G4990" i="4"/>
  <c r="F4891" i="4"/>
  <c r="I4990" i="4"/>
  <c r="L4990" i="4"/>
  <c r="K4990" i="4"/>
  <c r="P4990" i="4"/>
  <c r="O4990" i="4"/>
  <c r="N4990" i="4"/>
  <c r="M4990" i="4"/>
  <c r="H4989" i="4"/>
  <c r="D4890" i="4"/>
  <c r="E4890" i="4"/>
  <c r="J4989" i="4"/>
  <c r="G4989" i="4"/>
  <c r="F4890" i="4"/>
  <c r="I4989" i="4"/>
  <c r="L4989" i="4"/>
  <c r="K4989" i="4"/>
  <c r="P4989" i="4"/>
  <c r="O4989" i="4"/>
  <c r="N4989" i="4"/>
  <c r="M4989" i="4"/>
  <c r="H4988" i="4"/>
  <c r="D4889" i="4"/>
  <c r="E4889" i="4"/>
  <c r="J4988" i="4"/>
  <c r="G4988" i="4"/>
  <c r="F4889" i="4"/>
  <c r="I4988" i="4"/>
  <c r="L4988" i="4"/>
  <c r="K4988" i="4"/>
  <c r="P4988" i="4"/>
  <c r="O4988" i="4"/>
  <c r="N4988" i="4"/>
  <c r="M4988" i="4"/>
  <c r="H4987" i="4"/>
  <c r="D4888" i="4"/>
  <c r="E4888" i="4"/>
  <c r="J4987" i="4"/>
  <c r="G4987" i="4"/>
  <c r="F4888" i="4"/>
  <c r="I4987" i="4"/>
  <c r="L4987" i="4"/>
  <c r="K4987" i="4"/>
  <c r="P4987" i="4"/>
  <c r="O4987" i="4"/>
  <c r="N4987" i="4"/>
  <c r="M4987" i="4"/>
  <c r="H4986" i="4"/>
  <c r="D4887" i="4"/>
  <c r="E4887" i="4"/>
  <c r="J4986" i="4"/>
  <c r="G4986" i="4"/>
  <c r="F4887" i="4"/>
  <c r="I4986" i="4"/>
  <c r="L4986" i="4"/>
  <c r="K4986" i="4"/>
  <c r="P4986" i="4"/>
  <c r="O4986" i="4"/>
  <c r="N4986" i="4"/>
  <c r="M4986" i="4"/>
  <c r="H4985" i="4"/>
  <c r="D4886" i="4"/>
  <c r="E4886" i="4"/>
  <c r="J4985" i="4"/>
  <c r="G4985" i="4"/>
  <c r="F4886" i="4"/>
  <c r="I4985" i="4"/>
  <c r="L4985" i="4"/>
  <c r="K4985" i="4"/>
  <c r="P4985" i="4"/>
  <c r="O4985" i="4"/>
  <c r="N4985" i="4"/>
  <c r="M4985" i="4"/>
  <c r="H4984" i="4"/>
  <c r="D4885" i="4"/>
  <c r="E4885" i="4"/>
  <c r="J4984" i="4"/>
  <c r="G4984" i="4"/>
  <c r="F4885" i="4"/>
  <c r="I4984" i="4"/>
  <c r="L4984" i="4"/>
  <c r="K4984" i="4"/>
  <c r="P4984" i="4"/>
  <c r="O4984" i="4"/>
  <c r="N4984" i="4"/>
  <c r="M4984" i="4"/>
  <c r="H4983" i="4"/>
  <c r="D4884" i="4"/>
  <c r="E4884" i="4"/>
  <c r="J4983" i="4"/>
  <c r="G4983" i="4"/>
  <c r="F4884" i="4"/>
  <c r="I4983" i="4"/>
  <c r="L4983" i="4"/>
  <c r="K4983" i="4"/>
  <c r="P4983" i="4"/>
  <c r="O4983" i="4"/>
  <c r="N4983" i="4"/>
  <c r="M4983" i="4"/>
  <c r="H4982" i="4"/>
  <c r="D4883" i="4"/>
  <c r="E4883" i="4"/>
  <c r="J4982" i="4"/>
  <c r="G4982" i="4"/>
  <c r="F4883" i="4"/>
  <c r="I4982" i="4"/>
  <c r="L4982" i="4"/>
  <c r="K4982" i="4"/>
  <c r="P4982" i="4"/>
  <c r="O4982" i="4"/>
  <c r="N4982" i="4"/>
  <c r="M4982" i="4"/>
  <c r="H4981" i="4"/>
  <c r="D4882" i="4"/>
  <c r="E4882" i="4"/>
  <c r="J4981" i="4"/>
  <c r="G4981" i="4"/>
  <c r="F4882" i="4"/>
  <c r="I4981" i="4"/>
  <c r="L4981" i="4"/>
  <c r="K4981" i="4"/>
  <c r="P4981" i="4"/>
  <c r="O4981" i="4"/>
  <c r="N4981" i="4"/>
  <c r="M4981" i="4"/>
  <c r="H4980" i="4"/>
  <c r="D4881" i="4"/>
  <c r="E4881" i="4"/>
  <c r="J4980" i="4"/>
  <c r="G4980" i="4"/>
  <c r="F4881" i="4"/>
  <c r="I4980" i="4"/>
  <c r="L4980" i="4"/>
  <c r="K4980" i="4"/>
  <c r="P4980" i="4"/>
  <c r="O4980" i="4"/>
  <c r="N4980" i="4"/>
  <c r="M4980" i="4"/>
  <c r="H4979" i="4"/>
  <c r="D4880" i="4"/>
  <c r="E4880" i="4"/>
  <c r="J4979" i="4"/>
  <c r="G4979" i="4"/>
  <c r="F4880" i="4"/>
  <c r="I4979" i="4"/>
  <c r="L4979" i="4"/>
  <c r="K4979" i="4"/>
  <c r="P4979" i="4"/>
  <c r="O4979" i="4"/>
  <c r="N4979" i="4"/>
  <c r="M4979" i="4"/>
  <c r="H4978" i="4"/>
  <c r="D4879" i="4"/>
  <c r="E4879" i="4"/>
  <c r="J4978" i="4"/>
  <c r="G4978" i="4"/>
  <c r="F4879" i="4"/>
  <c r="I4978" i="4"/>
  <c r="L4978" i="4"/>
  <c r="K4978" i="4"/>
  <c r="P4978" i="4"/>
  <c r="O4978" i="4"/>
  <c r="N4978" i="4"/>
  <c r="M4978" i="4"/>
  <c r="H4977" i="4"/>
  <c r="D4878" i="4"/>
  <c r="E4878" i="4"/>
  <c r="J4977" i="4"/>
  <c r="G4977" i="4"/>
  <c r="F4878" i="4"/>
  <c r="I4977" i="4"/>
  <c r="L4977" i="4"/>
  <c r="K4977" i="4"/>
  <c r="P4977" i="4"/>
  <c r="O4977" i="4"/>
  <c r="N4977" i="4"/>
  <c r="M4977" i="4"/>
  <c r="H4976" i="4"/>
  <c r="D4877" i="4"/>
  <c r="E4877" i="4"/>
  <c r="J4976" i="4"/>
  <c r="G4976" i="4"/>
  <c r="F4877" i="4"/>
  <c r="I4976" i="4"/>
  <c r="L4976" i="4"/>
  <c r="K4976" i="4"/>
  <c r="P4976" i="4"/>
  <c r="O4976" i="4"/>
  <c r="N4976" i="4"/>
  <c r="M4976" i="4"/>
  <c r="H4975" i="4"/>
  <c r="D4876" i="4"/>
  <c r="E4876" i="4"/>
  <c r="J4975" i="4"/>
  <c r="G4975" i="4"/>
  <c r="F4876" i="4"/>
  <c r="I4975" i="4"/>
  <c r="L4975" i="4"/>
  <c r="K4975" i="4"/>
  <c r="P4975" i="4"/>
  <c r="O4975" i="4"/>
  <c r="N4975" i="4"/>
  <c r="M4975" i="4"/>
  <c r="H4974" i="4"/>
  <c r="D4875" i="4"/>
  <c r="E4875" i="4"/>
  <c r="J4974" i="4"/>
  <c r="G4974" i="4"/>
  <c r="F4875" i="4"/>
  <c r="I4974" i="4"/>
  <c r="L4974" i="4"/>
  <c r="K4974" i="4"/>
  <c r="P4974" i="4"/>
  <c r="O4974" i="4"/>
  <c r="N4974" i="4"/>
  <c r="M4974" i="4"/>
  <c r="H4973" i="4"/>
  <c r="D4874" i="4"/>
  <c r="E4874" i="4"/>
  <c r="J4973" i="4"/>
  <c r="G4973" i="4"/>
  <c r="F4874" i="4"/>
  <c r="I4973" i="4"/>
  <c r="L4973" i="4"/>
  <c r="K4973" i="4"/>
  <c r="P4973" i="4"/>
  <c r="O4973" i="4"/>
  <c r="N4973" i="4"/>
  <c r="M4973" i="4"/>
  <c r="H4972" i="4"/>
  <c r="D4873" i="4"/>
  <c r="E4873" i="4"/>
  <c r="J4972" i="4"/>
  <c r="G4972" i="4"/>
  <c r="F4873" i="4"/>
  <c r="I4972" i="4"/>
  <c r="L4972" i="4"/>
  <c r="K4972" i="4"/>
  <c r="P4972" i="4"/>
  <c r="O4972" i="4"/>
  <c r="N4972" i="4"/>
  <c r="M4972" i="4"/>
  <c r="H4971" i="4"/>
  <c r="D4872" i="4"/>
  <c r="E4872" i="4"/>
  <c r="J4971" i="4"/>
  <c r="G4971" i="4"/>
  <c r="F4872" i="4"/>
  <c r="I4971" i="4"/>
  <c r="L4971" i="4"/>
  <c r="K4971" i="4"/>
  <c r="P4971" i="4"/>
  <c r="O4971" i="4"/>
  <c r="N4971" i="4"/>
  <c r="M4971" i="4"/>
  <c r="H4970" i="4"/>
  <c r="D4871" i="4"/>
  <c r="E4871" i="4"/>
  <c r="J4970" i="4"/>
  <c r="G4970" i="4"/>
  <c r="F4871" i="4"/>
  <c r="I4970" i="4"/>
  <c r="L4970" i="4"/>
  <c r="K4970" i="4"/>
  <c r="P4970" i="4"/>
  <c r="O4970" i="4"/>
  <c r="N4970" i="4"/>
  <c r="M4970" i="4"/>
  <c r="H4969" i="4"/>
  <c r="D4870" i="4"/>
  <c r="E4870" i="4"/>
  <c r="J4969" i="4"/>
  <c r="G4969" i="4"/>
  <c r="F4870" i="4"/>
  <c r="I4969" i="4"/>
  <c r="L4969" i="4"/>
  <c r="K4969" i="4"/>
  <c r="P4969" i="4"/>
  <c r="O4969" i="4"/>
  <c r="N4969" i="4"/>
  <c r="M4969" i="4"/>
  <c r="H4968" i="4"/>
  <c r="D4869" i="4"/>
  <c r="E4869" i="4"/>
  <c r="J4968" i="4"/>
  <c r="G4968" i="4"/>
  <c r="F4869" i="4"/>
  <c r="I4968" i="4"/>
  <c r="L4968" i="4"/>
  <c r="K4968" i="4"/>
  <c r="P4968" i="4"/>
  <c r="O4968" i="4"/>
  <c r="N4968" i="4"/>
  <c r="M4968" i="4"/>
  <c r="H4967" i="4"/>
  <c r="D4868" i="4"/>
  <c r="E4868" i="4"/>
  <c r="J4967" i="4"/>
  <c r="G4967" i="4"/>
  <c r="F4868" i="4"/>
  <c r="I4967" i="4"/>
  <c r="L4967" i="4"/>
  <c r="K4967" i="4"/>
  <c r="P4967" i="4"/>
  <c r="O4967" i="4"/>
  <c r="N4967" i="4"/>
  <c r="M4967" i="4"/>
  <c r="H4966" i="4"/>
  <c r="D4867" i="4"/>
  <c r="E4867" i="4"/>
  <c r="J4966" i="4"/>
  <c r="G4966" i="4"/>
  <c r="F4867" i="4"/>
  <c r="I4966" i="4"/>
  <c r="L4966" i="4"/>
  <c r="K4966" i="4"/>
  <c r="P4966" i="4"/>
  <c r="O4966" i="4"/>
  <c r="N4966" i="4"/>
  <c r="M4966" i="4"/>
  <c r="H4965" i="4"/>
  <c r="D4866" i="4"/>
  <c r="E4866" i="4"/>
  <c r="J4965" i="4"/>
  <c r="G4965" i="4"/>
  <c r="F4866" i="4"/>
  <c r="I4965" i="4"/>
  <c r="L4965" i="4"/>
  <c r="K4965" i="4"/>
  <c r="P4965" i="4"/>
  <c r="O4965" i="4"/>
  <c r="N4965" i="4"/>
  <c r="M4965" i="4"/>
  <c r="H4964" i="4"/>
  <c r="D4865" i="4"/>
  <c r="E4865" i="4"/>
  <c r="J4964" i="4"/>
  <c r="G4964" i="4"/>
  <c r="F4865" i="4"/>
  <c r="I4964" i="4"/>
  <c r="L4964" i="4"/>
  <c r="K4964" i="4"/>
  <c r="P4964" i="4"/>
  <c r="O4964" i="4"/>
  <c r="N4964" i="4"/>
  <c r="M4964" i="4"/>
  <c r="H4963" i="4"/>
  <c r="D4864" i="4"/>
  <c r="E4864" i="4"/>
  <c r="J4963" i="4"/>
  <c r="G4963" i="4"/>
  <c r="F4864" i="4"/>
  <c r="I4963" i="4"/>
  <c r="L4963" i="4"/>
  <c r="K4963" i="4"/>
  <c r="P4963" i="4"/>
  <c r="O4963" i="4"/>
  <c r="N4963" i="4"/>
  <c r="M4963" i="4"/>
  <c r="H4962" i="4"/>
  <c r="D4863" i="4"/>
  <c r="E4863" i="4"/>
  <c r="J4962" i="4"/>
  <c r="G4962" i="4"/>
  <c r="F4863" i="4"/>
  <c r="I4962" i="4"/>
  <c r="L4962" i="4"/>
  <c r="K4962" i="4"/>
  <c r="P4962" i="4"/>
  <c r="O4962" i="4"/>
  <c r="N4962" i="4"/>
  <c r="M4962" i="4"/>
  <c r="H4961" i="4"/>
  <c r="D4862" i="4"/>
  <c r="E4862" i="4"/>
  <c r="J4961" i="4"/>
  <c r="G4961" i="4"/>
  <c r="F4862" i="4"/>
  <c r="I4961" i="4"/>
  <c r="L4961" i="4"/>
  <c r="K4961" i="4"/>
  <c r="P4961" i="4"/>
  <c r="O4961" i="4"/>
  <c r="N4961" i="4"/>
  <c r="M4961" i="4"/>
  <c r="H4960" i="4"/>
  <c r="D4861" i="4"/>
  <c r="E4861" i="4"/>
  <c r="J4960" i="4"/>
  <c r="G4960" i="4"/>
  <c r="F4861" i="4"/>
  <c r="I4960" i="4"/>
  <c r="L4960" i="4"/>
  <c r="K4960" i="4"/>
  <c r="P4960" i="4"/>
  <c r="O4960" i="4"/>
  <c r="N4960" i="4"/>
  <c r="M4960" i="4"/>
  <c r="H4959" i="4"/>
  <c r="D4860" i="4"/>
  <c r="E4860" i="4"/>
  <c r="J4959" i="4"/>
  <c r="G4959" i="4"/>
  <c r="F4860" i="4"/>
  <c r="I4959" i="4"/>
  <c r="L4959" i="4"/>
  <c r="K4959" i="4"/>
  <c r="P4959" i="4"/>
  <c r="O4959" i="4"/>
  <c r="N4959" i="4"/>
  <c r="M4959" i="4"/>
  <c r="H4958" i="4"/>
  <c r="D4859" i="4"/>
  <c r="E4859" i="4"/>
  <c r="J4958" i="4"/>
  <c r="G4958" i="4"/>
  <c r="F4859" i="4"/>
  <c r="I4958" i="4"/>
  <c r="L4958" i="4"/>
  <c r="K4958" i="4"/>
  <c r="P4958" i="4"/>
  <c r="O4958" i="4"/>
  <c r="N4958" i="4"/>
  <c r="M4958" i="4"/>
  <c r="H4957" i="4"/>
  <c r="D4858" i="4"/>
  <c r="E4858" i="4"/>
  <c r="J4957" i="4"/>
  <c r="G4957" i="4"/>
  <c r="F4858" i="4"/>
  <c r="I4957" i="4"/>
  <c r="L4957" i="4"/>
  <c r="K4957" i="4"/>
  <c r="P4957" i="4"/>
  <c r="O4957" i="4"/>
  <c r="N4957" i="4"/>
  <c r="M4957" i="4"/>
  <c r="H4956" i="4"/>
  <c r="D4857" i="4"/>
  <c r="E4857" i="4"/>
  <c r="J4956" i="4"/>
  <c r="G4956" i="4"/>
  <c r="F4857" i="4"/>
  <c r="I4956" i="4"/>
  <c r="L4956" i="4"/>
  <c r="K4956" i="4"/>
  <c r="P4956" i="4"/>
  <c r="O4956" i="4"/>
  <c r="N4956" i="4"/>
  <c r="M4956" i="4"/>
  <c r="H4955" i="4"/>
  <c r="D4856" i="4"/>
  <c r="E4856" i="4"/>
  <c r="J4955" i="4"/>
  <c r="G4955" i="4"/>
  <c r="F4856" i="4"/>
  <c r="I4955" i="4"/>
  <c r="L4955" i="4"/>
  <c r="K4955" i="4"/>
  <c r="P4955" i="4"/>
  <c r="O4955" i="4"/>
  <c r="N4955" i="4"/>
  <c r="M4955" i="4"/>
  <c r="H4954" i="4"/>
  <c r="D4855" i="4"/>
  <c r="E4855" i="4"/>
  <c r="J4954" i="4"/>
  <c r="G4954" i="4"/>
  <c r="F4855" i="4"/>
  <c r="I4954" i="4"/>
  <c r="L4954" i="4"/>
  <c r="K4954" i="4"/>
  <c r="P4954" i="4"/>
  <c r="O4954" i="4"/>
  <c r="N4954" i="4"/>
  <c r="M4954" i="4"/>
  <c r="H4953" i="4"/>
  <c r="D4854" i="4"/>
  <c r="E4854" i="4"/>
  <c r="J4953" i="4"/>
  <c r="G4953" i="4"/>
  <c r="F4854" i="4"/>
  <c r="I4953" i="4"/>
  <c r="L4953" i="4"/>
  <c r="K4953" i="4"/>
  <c r="P4953" i="4"/>
  <c r="O4953" i="4"/>
  <c r="N4953" i="4"/>
  <c r="M4953" i="4"/>
  <c r="H4952" i="4"/>
  <c r="D4853" i="4"/>
  <c r="E4853" i="4"/>
  <c r="J4952" i="4"/>
  <c r="G4952" i="4"/>
  <c r="F4853" i="4"/>
  <c r="I4952" i="4"/>
  <c r="L4952" i="4"/>
  <c r="K4952" i="4"/>
  <c r="P4952" i="4"/>
  <c r="O4952" i="4"/>
  <c r="N4952" i="4"/>
  <c r="M4952" i="4"/>
  <c r="H4951" i="4"/>
  <c r="D4852" i="4"/>
  <c r="E4852" i="4"/>
  <c r="J4951" i="4"/>
  <c r="G4951" i="4"/>
  <c r="F4852" i="4"/>
  <c r="I4951" i="4"/>
  <c r="L4951" i="4"/>
  <c r="K4951" i="4"/>
  <c r="P4951" i="4"/>
  <c r="O4951" i="4"/>
  <c r="N4951" i="4"/>
  <c r="M4951" i="4"/>
  <c r="H4950" i="4"/>
  <c r="D4851" i="4"/>
  <c r="E4851" i="4"/>
  <c r="J4950" i="4"/>
  <c r="G4950" i="4"/>
  <c r="F4851" i="4"/>
  <c r="I4950" i="4"/>
  <c r="L4950" i="4"/>
  <c r="K4950" i="4"/>
  <c r="P4950" i="4"/>
  <c r="O4950" i="4"/>
  <c r="N4950" i="4"/>
  <c r="M4950" i="4"/>
  <c r="H4949" i="4"/>
  <c r="D4850" i="4"/>
  <c r="E4850" i="4"/>
  <c r="J4949" i="4"/>
  <c r="G4949" i="4"/>
  <c r="F4850" i="4"/>
  <c r="I4949" i="4"/>
  <c r="L4949" i="4"/>
  <c r="K4949" i="4"/>
  <c r="P4949" i="4"/>
  <c r="O4949" i="4"/>
  <c r="N4949" i="4"/>
  <c r="M4949" i="4"/>
  <c r="H4948" i="4"/>
  <c r="D4849" i="4"/>
  <c r="E4849" i="4"/>
  <c r="J4948" i="4"/>
  <c r="G4948" i="4"/>
  <c r="F4849" i="4"/>
  <c r="I4948" i="4"/>
  <c r="L4948" i="4"/>
  <c r="K4948" i="4"/>
  <c r="P4948" i="4"/>
  <c r="O4948" i="4"/>
  <c r="N4948" i="4"/>
  <c r="M4948" i="4"/>
  <c r="H4947" i="4"/>
  <c r="D4848" i="4"/>
  <c r="E4848" i="4"/>
  <c r="J4947" i="4"/>
  <c r="G4947" i="4"/>
  <c r="F4848" i="4"/>
  <c r="I4947" i="4"/>
  <c r="L4947" i="4"/>
  <c r="K4947" i="4"/>
  <c r="P4947" i="4"/>
  <c r="O4947" i="4"/>
  <c r="N4947" i="4"/>
  <c r="M4947" i="4"/>
  <c r="H4946" i="4"/>
  <c r="D4847" i="4"/>
  <c r="E4847" i="4"/>
  <c r="J4946" i="4"/>
  <c r="G4946" i="4"/>
  <c r="F4847" i="4"/>
  <c r="I4946" i="4"/>
  <c r="L4946" i="4"/>
  <c r="K4946" i="4"/>
  <c r="P4946" i="4"/>
  <c r="O4946" i="4"/>
  <c r="N4946" i="4"/>
  <c r="M4946" i="4"/>
  <c r="H4945" i="4"/>
  <c r="D4846" i="4"/>
  <c r="E4846" i="4"/>
  <c r="J4945" i="4"/>
  <c r="G4945" i="4"/>
  <c r="F4846" i="4"/>
  <c r="I4945" i="4"/>
  <c r="L4945" i="4"/>
  <c r="K4945" i="4"/>
  <c r="P4945" i="4"/>
  <c r="O4945" i="4"/>
  <c r="N4945" i="4"/>
  <c r="M4945" i="4"/>
  <c r="H4944" i="4"/>
  <c r="D4845" i="4"/>
  <c r="E4845" i="4"/>
  <c r="J4944" i="4"/>
  <c r="G4944" i="4"/>
  <c r="F4845" i="4"/>
  <c r="I4944" i="4"/>
  <c r="L4944" i="4"/>
  <c r="K4944" i="4"/>
  <c r="P4944" i="4"/>
  <c r="O4944" i="4"/>
  <c r="N4944" i="4"/>
  <c r="M4944" i="4"/>
  <c r="H4943" i="4"/>
  <c r="D4844" i="4"/>
  <c r="E4844" i="4"/>
  <c r="J4943" i="4"/>
  <c r="G4943" i="4"/>
  <c r="F4844" i="4"/>
  <c r="I4943" i="4"/>
  <c r="L4943" i="4"/>
  <c r="K4943" i="4"/>
  <c r="P4943" i="4"/>
  <c r="O4943" i="4"/>
  <c r="N4943" i="4"/>
  <c r="M4943" i="4"/>
  <c r="H4942" i="4"/>
  <c r="D4843" i="4"/>
  <c r="E4843" i="4"/>
  <c r="J4942" i="4"/>
  <c r="G4942" i="4"/>
  <c r="F4843" i="4"/>
  <c r="I4942" i="4"/>
  <c r="L4942" i="4"/>
  <c r="K4942" i="4"/>
  <c r="P4942" i="4"/>
  <c r="O4942" i="4"/>
  <c r="N4942" i="4"/>
  <c r="M4942" i="4"/>
  <c r="H4941" i="4"/>
  <c r="D4842" i="4"/>
  <c r="E4842" i="4"/>
  <c r="J4941" i="4"/>
  <c r="G4941" i="4"/>
  <c r="F4842" i="4"/>
  <c r="I4941" i="4"/>
  <c r="L4941" i="4"/>
  <c r="K4941" i="4"/>
  <c r="P4941" i="4"/>
  <c r="O4941" i="4"/>
  <c r="N4941" i="4"/>
  <c r="M4941" i="4"/>
  <c r="H4940" i="4"/>
  <c r="D4841" i="4"/>
  <c r="E4841" i="4"/>
  <c r="J4940" i="4"/>
  <c r="G4940" i="4"/>
  <c r="F4841" i="4"/>
  <c r="I4940" i="4"/>
  <c r="L4940" i="4"/>
  <c r="K4940" i="4"/>
  <c r="P4940" i="4"/>
  <c r="O4940" i="4"/>
  <c r="N4940" i="4"/>
  <c r="M4940" i="4"/>
  <c r="H4939" i="4"/>
  <c r="D4840" i="4"/>
  <c r="E4840" i="4"/>
  <c r="J4939" i="4"/>
  <c r="G4939" i="4"/>
  <c r="F4840" i="4"/>
  <c r="I4939" i="4"/>
  <c r="L4939" i="4"/>
  <c r="K4939" i="4"/>
  <c r="P4939" i="4"/>
  <c r="O4939" i="4"/>
  <c r="N4939" i="4"/>
  <c r="M4939" i="4"/>
  <c r="H4938" i="4"/>
  <c r="D4839" i="4"/>
  <c r="E4839" i="4"/>
  <c r="J4938" i="4"/>
  <c r="G4938" i="4"/>
  <c r="F4839" i="4"/>
  <c r="I4938" i="4"/>
  <c r="L4938" i="4"/>
  <c r="K4938" i="4"/>
  <c r="P4938" i="4"/>
  <c r="O4938" i="4"/>
  <c r="N4938" i="4"/>
  <c r="M4938" i="4"/>
  <c r="H4937" i="4"/>
  <c r="D4838" i="4"/>
  <c r="E4838" i="4"/>
  <c r="J4937" i="4"/>
  <c r="G4937" i="4"/>
  <c r="F4838" i="4"/>
  <c r="I4937" i="4"/>
  <c r="L4937" i="4"/>
  <c r="K4937" i="4"/>
  <c r="P4937" i="4"/>
  <c r="O4937" i="4"/>
  <c r="N4937" i="4"/>
  <c r="M4937" i="4"/>
  <c r="H4936" i="4"/>
  <c r="D4837" i="4"/>
  <c r="E4837" i="4"/>
  <c r="J4936" i="4"/>
  <c r="G4936" i="4"/>
  <c r="F4837" i="4"/>
  <c r="I4936" i="4"/>
  <c r="L4936" i="4"/>
  <c r="K4936" i="4"/>
  <c r="P4936" i="4"/>
  <c r="O4936" i="4"/>
  <c r="N4936" i="4"/>
  <c r="M4936" i="4"/>
  <c r="H4935" i="4"/>
  <c r="D4836" i="4"/>
  <c r="E4836" i="4"/>
  <c r="J4935" i="4"/>
  <c r="G4935" i="4"/>
  <c r="F4836" i="4"/>
  <c r="I4935" i="4"/>
  <c r="L4935" i="4"/>
  <c r="K4935" i="4"/>
  <c r="P4935" i="4"/>
  <c r="O4935" i="4"/>
  <c r="N4935" i="4"/>
  <c r="M4935" i="4"/>
  <c r="H4934" i="4"/>
  <c r="D4835" i="4"/>
  <c r="E4835" i="4"/>
  <c r="J4934" i="4"/>
  <c r="G4934" i="4"/>
  <c r="F4835" i="4"/>
  <c r="I4934" i="4"/>
  <c r="L4934" i="4"/>
  <c r="K4934" i="4"/>
  <c r="P4934" i="4"/>
  <c r="O4934" i="4"/>
  <c r="N4934" i="4"/>
  <c r="M4934" i="4"/>
  <c r="H4933" i="4"/>
  <c r="D4834" i="4"/>
  <c r="E4834" i="4"/>
  <c r="J4933" i="4"/>
  <c r="G4933" i="4"/>
  <c r="F4834" i="4"/>
  <c r="I4933" i="4"/>
  <c r="L4933" i="4"/>
  <c r="K4933" i="4"/>
  <c r="P4933" i="4"/>
  <c r="O4933" i="4"/>
  <c r="N4933" i="4"/>
  <c r="M4933" i="4"/>
  <c r="H4932" i="4"/>
  <c r="D4833" i="4"/>
  <c r="E4833" i="4"/>
  <c r="J4932" i="4"/>
  <c r="G4932" i="4"/>
  <c r="F4833" i="4"/>
  <c r="I4932" i="4"/>
  <c r="L4932" i="4"/>
  <c r="K4932" i="4"/>
  <c r="P4932" i="4"/>
  <c r="O4932" i="4"/>
  <c r="N4932" i="4"/>
  <c r="M4932" i="4"/>
  <c r="H4931" i="4"/>
  <c r="D4832" i="4"/>
  <c r="E4832" i="4"/>
  <c r="J4931" i="4"/>
  <c r="G4931" i="4"/>
  <c r="F4832" i="4"/>
  <c r="I4931" i="4"/>
  <c r="L4931" i="4"/>
  <c r="K4931" i="4"/>
  <c r="P4931" i="4"/>
  <c r="O4931" i="4"/>
  <c r="N4931" i="4"/>
  <c r="M4931" i="4"/>
  <c r="H4930" i="4"/>
  <c r="D4831" i="4"/>
  <c r="E4831" i="4"/>
  <c r="J4930" i="4"/>
  <c r="G4930" i="4"/>
  <c r="F4831" i="4"/>
  <c r="I4930" i="4"/>
  <c r="L4930" i="4"/>
  <c r="K4930" i="4"/>
  <c r="P4930" i="4"/>
  <c r="O4930" i="4"/>
  <c r="N4930" i="4"/>
  <c r="M4930" i="4"/>
  <c r="H4929" i="4"/>
  <c r="D4830" i="4"/>
  <c r="E4830" i="4"/>
  <c r="J4929" i="4"/>
  <c r="G4929" i="4"/>
  <c r="F4830" i="4"/>
  <c r="I4929" i="4"/>
  <c r="L4929" i="4"/>
  <c r="K4929" i="4"/>
  <c r="P4929" i="4"/>
  <c r="O4929" i="4"/>
  <c r="N4929" i="4"/>
  <c r="M4929" i="4"/>
  <c r="H4928" i="4"/>
  <c r="D4829" i="4"/>
  <c r="E4829" i="4"/>
  <c r="J4928" i="4"/>
  <c r="G4928" i="4"/>
  <c r="F4829" i="4"/>
  <c r="I4928" i="4"/>
  <c r="L4928" i="4"/>
  <c r="K4928" i="4"/>
  <c r="P4928" i="4"/>
  <c r="O4928" i="4"/>
  <c r="N4928" i="4"/>
  <c r="M4928" i="4"/>
  <c r="H4927" i="4"/>
  <c r="D4828" i="4"/>
  <c r="E4828" i="4"/>
  <c r="J4927" i="4"/>
  <c r="G4927" i="4"/>
  <c r="F4828" i="4"/>
  <c r="I4927" i="4"/>
  <c r="L4927" i="4"/>
  <c r="K4927" i="4"/>
  <c r="P4927" i="4"/>
  <c r="O4927" i="4"/>
  <c r="N4927" i="4"/>
  <c r="M4927" i="4"/>
  <c r="H4926" i="4"/>
  <c r="D4827" i="4"/>
  <c r="E4827" i="4"/>
  <c r="J4926" i="4"/>
  <c r="G4926" i="4"/>
  <c r="F4827" i="4"/>
  <c r="I4926" i="4"/>
  <c r="L4926" i="4"/>
  <c r="K4926" i="4"/>
  <c r="P4926" i="4"/>
  <c r="O4926" i="4"/>
  <c r="N4926" i="4"/>
  <c r="M4926" i="4"/>
  <c r="H4925" i="4"/>
  <c r="D4826" i="4"/>
  <c r="E4826" i="4"/>
  <c r="J4925" i="4"/>
  <c r="G4925" i="4"/>
  <c r="F4826" i="4"/>
  <c r="I4925" i="4"/>
  <c r="L4925" i="4"/>
  <c r="K4925" i="4"/>
  <c r="P4925" i="4"/>
  <c r="O4925" i="4"/>
  <c r="N4925" i="4"/>
  <c r="M4925" i="4"/>
  <c r="H4924" i="4"/>
  <c r="D4825" i="4"/>
  <c r="E4825" i="4"/>
  <c r="J4924" i="4"/>
  <c r="G4924" i="4"/>
  <c r="F4825" i="4"/>
  <c r="I4924" i="4"/>
  <c r="L4924" i="4"/>
  <c r="K4924" i="4"/>
  <c r="P4924" i="4"/>
  <c r="O4924" i="4"/>
  <c r="N4924" i="4"/>
  <c r="M4924" i="4"/>
  <c r="H4923" i="4"/>
  <c r="D4824" i="4"/>
  <c r="E4824" i="4"/>
  <c r="J4923" i="4"/>
  <c r="G4923" i="4"/>
  <c r="F4824" i="4"/>
  <c r="I4923" i="4"/>
  <c r="L4923" i="4"/>
  <c r="K4923" i="4"/>
  <c r="P4923" i="4"/>
  <c r="O4923" i="4"/>
  <c r="N4923" i="4"/>
  <c r="M4923" i="4"/>
  <c r="H4922" i="4"/>
  <c r="D4823" i="4"/>
  <c r="E4823" i="4"/>
  <c r="J4922" i="4"/>
  <c r="G4922" i="4"/>
  <c r="F4823" i="4"/>
  <c r="I4922" i="4"/>
  <c r="L4922" i="4"/>
  <c r="K4922" i="4"/>
  <c r="P4922" i="4"/>
  <c r="O4922" i="4"/>
  <c r="N4922" i="4"/>
  <c r="M4922" i="4"/>
  <c r="H4921" i="4"/>
  <c r="D4822" i="4"/>
  <c r="E4822" i="4"/>
  <c r="J4921" i="4"/>
  <c r="G4921" i="4"/>
  <c r="F4822" i="4"/>
  <c r="I4921" i="4"/>
  <c r="L4921" i="4"/>
  <c r="K4921" i="4"/>
  <c r="P4921" i="4"/>
  <c r="O4921" i="4"/>
  <c r="N4921" i="4"/>
  <c r="M4921" i="4"/>
  <c r="H4920" i="4"/>
  <c r="D4821" i="4"/>
  <c r="E4821" i="4"/>
  <c r="J4920" i="4"/>
  <c r="G4920" i="4"/>
  <c r="F4821" i="4"/>
  <c r="I4920" i="4"/>
  <c r="L4920" i="4"/>
  <c r="K4920" i="4"/>
  <c r="P4920" i="4"/>
  <c r="O4920" i="4"/>
  <c r="N4920" i="4"/>
  <c r="M4920" i="4"/>
  <c r="H4919" i="4"/>
  <c r="D4820" i="4"/>
  <c r="E4820" i="4"/>
  <c r="J4919" i="4"/>
  <c r="G4919" i="4"/>
  <c r="F4820" i="4"/>
  <c r="I4919" i="4"/>
  <c r="L4919" i="4"/>
  <c r="K4919" i="4"/>
  <c r="P4919" i="4"/>
  <c r="O4919" i="4"/>
  <c r="N4919" i="4"/>
  <c r="M4919" i="4"/>
  <c r="H4918" i="4"/>
  <c r="D4819" i="4"/>
  <c r="E4819" i="4"/>
  <c r="J4918" i="4"/>
  <c r="G4918" i="4"/>
  <c r="F4819" i="4"/>
  <c r="I4918" i="4"/>
  <c r="L4918" i="4"/>
  <c r="K4918" i="4"/>
  <c r="P4918" i="4"/>
  <c r="O4918" i="4"/>
  <c r="N4918" i="4"/>
  <c r="M4918" i="4"/>
  <c r="H4917" i="4"/>
  <c r="D4818" i="4"/>
  <c r="E4818" i="4"/>
  <c r="J4917" i="4"/>
  <c r="G4917" i="4"/>
  <c r="F4818" i="4"/>
  <c r="I4917" i="4"/>
  <c r="L4917" i="4"/>
  <c r="K4917" i="4"/>
  <c r="P4917" i="4"/>
  <c r="O4917" i="4"/>
  <c r="N4917" i="4"/>
  <c r="M4917" i="4"/>
  <c r="H4916" i="4"/>
  <c r="D4817" i="4"/>
  <c r="E4817" i="4"/>
  <c r="J4916" i="4"/>
  <c r="G4916" i="4"/>
  <c r="F4817" i="4"/>
  <c r="I4916" i="4"/>
  <c r="L4916" i="4"/>
  <c r="K4916" i="4"/>
  <c r="P4916" i="4"/>
  <c r="O4916" i="4"/>
  <c r="N4916" i="4"/>
  <c r="M4916" i="4"/>
  <c r="H4915" i="4"/>
  <c r="D4816" i="4"/>
  <c r="E4816" i="4"/>
  <c r="J4915" i="4"/>
  <c r="G4915" i="4"/>
  <c r="F4816" i="4"/>
  <c r="I4915" i="4"/>
  <c r="L4915" i="4"/>
  <c r="K4915" i="4"/>
  <c r="P4915" i="4"/>
  <c r="O4915" i="4"/>
  <c r="N4915" i="4"/>
  <c r="M4915" i="4"/>
  <c r="H4914" i="4"/>
  <c r="D4815" i="4"/>
  <c r="E4815" i="4"/>
  <c r="J4914" i="4"/>
  <c r="G4914" i="4"/>
  <c r="F4815" i="4"/>
  <c r="I4914" i="4"/>
  <c r="L4914" i="4"/>
  <c r="K4914" i="4"/>
  <c r="P4914" i="4"/>
  <c r="O4914" i="4"/>
  <c r="N4914" i="4"/>
  <c r="M4914" i="4"/>
  <c r="H4913" i="4"/>
  <c r="D4814" i="4"/>
  <c r="E4814" i="4"/>
  <c r="J4913" i="4"/>
  <c r="G4913" i="4"/>
  <c r="F4814" i="4"/>
  <c r="I4913" i="4"/>
  <c r="L4913" i="4"/>
  <c r="K4913" i="4"/>
  <c r="P4913" i="4"/>
  <c r="O4913" i="4"/>
  <c r="N4913" i="4"/>
  <c r="M4913" i="4"/>
  <c r="H4912" i="4"/>
  <c r="D4813" i="4"/>
  <c r="E4813" i="4"/>
  <c r="J4912" i="4"/>
  <c r="G4912" i="4"/>
  <c r="F4813" i="4"/>
  <c r="I4912" i="4"/>
  <c r="L4912" i="4"/>
  <c r="K4912" i="4"/>
  <c r="P4912" i="4"/>
  <c r="O4912" i="4"/>
  <c r="N4912" i="4"/>
  <c r="M4912" i="4"/>
  <c r="H4911" i="4"/>
  <c r="D4812" i="4"/>
  <c r="E4812" i="4"/>
  <c r="J4911" i="4"/>
  <c r="G4911" i="4"/>
  <c r="F4812" i="4"/>
  <c r="I4911" i="4"/>
  <c r="L4911" i="4"/>
  <c r="K4911" i="4"/>
  <c r="P4911" i="4"/>
  <c r="O4911" i="4"/>
  <c r="N4911" i="4"/>
  <c r="M4911" i="4"/>
  <c r="H4910" i="4"/>
  <c r="D4811" i="4"/>
  <c r="E4811" i="4"/>
  <c r="J4910" i="4"/>
  <c r="G4910" i="4"/>
  <c r="F4811" i="4"/>
  <c r="I4910" i="4"/>
  <c r="L4910" i="4"/>
  <c r="K4910" i="4"/>
  <c r="P4910" i="4"/>
  <c r="O4910" i="4"/>
  <c r="N4910" i="4"/>
  <c r="M4910" i="4"/>
  <c r="H4909" i="4"/>
  <c r="D4810" i="4"/>
  <c r="E4810" i="4"/>
  <c r="J4909" i="4"/>
  <c r="G4909" i="4"/>
  <c r="F4810" i="4"/>
  <c r="I4909" i="4"/>
  <c r="L4909" i="4"/>
  <c r="K4909" i="4"/>
  <c r="P4909" i="4"/>
  <c r="O4909" i="4"/>
  <c r="N4909" i="4"/>
  <c r="M4909" i="4"/>
  <c r="H4908" i="4"/>
  <c r="D4809" i="4"/>
  <c r="E4809" i="4"/>
  <c r="J4908" i="4"/>
  <c r="G4908" i="4"/>
  <c r="F4809" i="4"/>
  <c r="I4908" i="4"/>
  <c r="L4908" i="4"/>
  <c r="K4908" i="4"/>
  <c r="P4908" i="4"/>
  <c r="O4908" i="4"/>
  <c r="N4908" i="4"/>
  <c r="M4908" i="4"/>
  <c r="H4907" i="4"/>
  <c r="D4808" i="4"/>
  <c r="E4808" i="4"/>
  <c r="J4907" i="4"/>
  <c r="G4907" i="4"/>
  <c r="F4808" i="4"/>
  <c r="I4907" i="4"/>
  <c r="L4907" i="4"/>
  <c r="K4907" i="4"/>
  <c r="P4907" i="4"/>
  <c r="O4907" i="4"/>
  <c r="N4907" i="4"/>
  <c r="M4907" i="4"/>
  <c r="H4906" i="4"/>
  <c r="D4807" i="4"/>
  <c r="E4807" i="4"/>
  <c r="J4906" i="4"/>
  <c r="G4906" i="4"/>
  <c r="F4807" i="4"/>
  <c r="I4906" i="4"/>
  <c r="L4906" i="4"/>
  <c r="K4906" i="4"/>
  <c r="P4906" i="4"/>
  <c r="O4906" i="4"/>
  <c r="N4906" i="4"/>
  <c r="M4906" i="4"/>
  <c r="H4905" i="4"/>
  <c r="D4806" i="4"/>
  <c r="E4806" i="4"/>
  <c r="J4905" i="4"/>
  <c r="G4905" i="4"/>
  <c r="F4806" i="4"/>
  <c r="I4905" i="4"/>
  <c r="L4905" i="4"/>
  <c r="K4905" i="4"/>
  <c r="P4905" i="4"/>
  <c r="O4905" i="4"/>
  <c r="N4905" i="4"/>
  <c r="M4905" i="4"/>
  <c r="H4904" i="4"/>
  <c r="D4805" i="4"/>
  <c r="E4805" i="4"/>
  <c r="J4904" i="4"/>
  <c r="G4904" i="4"/>
  <c r="F4805" i="4"/>
  <c r="I4904" i="4"/>
  <c r="L4904" i="4"/>
  <c r="K4904" i="4"/>
  <c r="P4904" i="4"/>
  <c r="O4904" i="4"/>
  <c r="N4904" i="4"/>
  <c r="M4904" i="4"/>
  <c r="H4903" i="4"/>
  <c r="D4804" i="4"/>
  <c r="E4804" i="4"/>
  <c r="J4903" i="4"/>
  <c r="G4903" i="4"/>
  <c r="F4804" i="4"/>
  <c r="I4903" i="4"/>
  <c r="L4903" i="4"/>
  <c r="K4903" i="4"/>
  <c r="P4903" i="4"/>
  <c r="O4903" i="4"/>
  <c r="N4903" i="4"/>
  <c r="M4903" i="4"/>
  <c r="H4902" i="4"/>
  <c r="D4803" i="4"/>
  <c r="E4803" i="4"/>
  <c r="J4902" i="4"/>
  <c r="G4902" i="4"/>
  <c r="F4803" i="4"/>
  <c r="I4902" i="4"/>
  <c r="L4902" i="4"/>
  <c r="K4902" i="4"/>
  <c r="P4902" i="4"/>
  <c r="O4902" i="4"/>
  <c r="N4902" i="4"/>
  <c r="M4902" i="4"/>
  <c r="H4901" i="4"/>
  <c r="D4802" i="4"/>
  <c r="E4802" i="4"/>
  <c r="J4901" i="4"/>
  <c r="G4901" i="4"/>
  <c r="F4802" i="4"/>
  <c r="I4901" i="4"/>
  <c r="L4901" i="4"/>
  <c r="K4901" i="4"/>
  <c r="P4901" i="4"/>
  <c r="O4901" i="4"/>
  <c r="N4901" i="4"/>
  <c r="M4901" i="4"/>
  <c r="H4900" i="4"/>
  <c r="D4801" i="4"/>
  <c r="E4801" i="4"/>
  <c r="J4900" i="4"/>
  <c r="G4900" i="4"/>
  <c r="F4801" i="4"/>
  <c r="I4900" i="4"/>
  <c r="L4900" i="4"/>
  <c r="K4900" i="4"/>
  <c r="P4900" i="4"/>
  <c r="O4900" i="4"/>
  <c r="N4900" i="4"/>
  <c r="M4900" i="4"/>
  <c r="H4899" i="4"/>
  <c r="D4800" i="4"/>
  <c r="E4800" i="4"/>
  <c r="J4899" i="4"/>
  <c r="G4899" i="4"/>
  <c r="F4800" i="4"/>
  <c r="I4899" i="4"/>
  <c r="L4899" i="4"/>
  <c r="K4899" i="4"/>
  <c r="P4899" i="4"/>
  <c r="O4899" i="4"/>
  <c r="N4899" i="4"/>
  <c r="M4899" i="4"/>
  <c r="H4898" i="4"/>
  <c r="D4799" i="4"/>
  <c r="E4799" i="4"/>
  <c r="J4898" i="4"/>
  <c r="G4898" i="4"/>
  <c r="F4799" i="4"/>
  <c r="I4898" i="4"/>
  <c r="L4898" i="4"/>
  <c r="K4898" i="4"/>
  <c r="P4898" i="4"/>
  <c r="O4898" i="4"/>
  <c r="N4898" i="4"/>
  <c r="M4898" i="4"/>
  <c r="H4897" i="4"/>
  <c r="D4798" i="4"/>
  <c r="E4798" i="4"/>
  <c r="J4897" i="4"/>
  <c r="G4897" i="4"/>
  <c r="F4798" i="4"/>
  <c r="I4897" i="4"/>
  <c r="L4897" i="4"/>
  <c r="K4897" i="4"/>
  <c r="P4897" i="4"/>
  <c r="O4897" i="4"/>
  <c r="N4897" i="4"/>
  <c r="M4897" i="4"/>
  <c r="H4896" i="4"/>
  <c r="D4797" i="4"/>
  <c r="E4797" i="4"/>
  <c r="J4896" i="4"/>
  <c r="G4896" i="4"/>
  <c r="F4797" i="4"/>
  <c r="I4896" i="4"/>
  <c r="L4896" i="4"/>
  <c r="K4896" i="4"/>
  <c r="P4896" i="4"/>
  <c r="O4896" i="4"/>
  <c r="N4896" i="4"/>
  <c r="M4896" i="4"/>
  <c r="H4895" i="4"/>
  <c r="D4796" i="4"/>
  <c r="E4796" i="4"/>
  <c r="J4895" i="4"/>
  <c r="G4895" i="4"/>
  <c r="F4796" i="4"/>
  <c r="I4895" i="4"/>
  <c r="L4895" i="4"/>
  <c r="K4895" i="4"/>
  <c r="P4895" i="4"/>
  <c r="O4895" i="4"/>
  <c r="N4895" i="4"/>
  <c r="M4895" i="4"/>
  <c r="H4894" i="4"/>
  <c r="D4795" i="4"/>
  <c r="E4795" i="4"/>
  <c r="J4894" i="4"/>
  <c r="G4894" i="4"/>
  <c r="F4795" i="4"/>
  <c r="I4894" i="4"/>
  <c r="L4894" i="4"/>
  <c r="K4894" i="4"/>
  <c r="P4894" i="4"/>
  <c r="O4894" i="4"/>
  <c r="N4894" i="4"/>
  <c r="M4894" i="4"/>
  <c r="H4893" i="4"/>
  <c r="D4794" i="4"/>
  <c r="E4794" i="4"/>
  <c r="J4893" i="4"/>
  <c r="G4893" i="4"/>
  <c r="F4794" i="4"/>
  <c r="I4893" i="4"/>
  <c r="L4893" i="4"/>
  <c r="K4893" i="4"/>
  <c r="P4893" i="4"/>
  <c r="O4893" i="4"/>
  <c r="N4893" i="4"/>
  <c r="M4893" i="4"/>
  <c r="H4892" i="4"/>
  <c r="D4793" i="4"/>
  <c r="E4793" i="4"/>
  <c r="J4892" i="4"/>
  <c r="G4892" i="4"/>
  <c r="F4793" i="4"/>
  <c r="I4892" i="4"/>
  <c r="L4892" i="4"/>
  <c r="K4892" i="4"/>
  <c r="P4892" i="4"/>
  <c r="O4892" i="4"/>
  <c r="N4892" i="4"/>
  <c r="M4892" i="4"/>
  <c r="H4891" i="4"/>
  <c r="D4792" i="4"/>
  <c r="E4792" i="4"/>
  <c r="J4891" i="4"/>
  <c r="G4891" i="4"/>
  <c r="F4792" i="4"/>
  <c r="I4891" i="4"/>
  <c r="L4891" i="4"/>
  <c r="K4891" i="4"/>
  <c r="P4891" i="4"/>
  <c r="O4891" i="4"/>
  <c r="N4891" i="4"/>
  <c r="M4891" i="4"/>
  <c r="H4890" i="4"/>
  <c r="D4791" i="4"/>
  <c r="E4791" i="4"/>
  <c r="J4890" i="4"/>
  <c r="G4890" i="4"/>
  <c r="F4791" i="4"/>
  <c r="I4890" i="4"/>
  <c r="L4890" i="4"/>
  <c r="K4890" i="4"/>
  <c r="P4890" i="4"/>
  <c r="O4890" i="4"/>
  <c r="N4890" i="4"/>
  <c r="M4890" i="4"/>
  <c r="H4889" i="4"/>
  <c r="D4790" i="4"/>
  <c r="E4790" i="4"/>
  <c r="J4889" i="4"/>
  <c r="G4889" i="4"/>
  <c r="F4790" i="4"/>
  <c r="I4889" i="4"/>
  <c r="L4889" i="4"/>
  <c r="K4889" i="4"/>
  <c r="P4889" i="4"/>
  <c r="O4889" i="4"/>
  <c r="N4889" i="4"/>
  <c r="M4889" i="4"/>
  <c r="H4888" i="4"/>
  <c r="D4789" i="4"/>
  <c r="E4789" i="4"/>
  <c r="J4888" i="4"/>
  <c r="G4888" i="4"/>
  <c r="F4789" i="4"/>
  <c r="I4888" i="4"/>
  <c r="L4888" i="4"/>
  <c r="K4888" i="4"/>
  <c r="P4888" i="4"/>
  <c r="O4888" i="4"/>
  <c r="N4888" i="4"/>
  <c r="M4888" i="4"/>
  <c r="H4887" i="4"/>
  <c r="D4788" i="4"/>
  <c r="E4788" i="4"/>
  <c r="J4887" i="4"/>
  <c r="G4887" i="4"/>
  <c r="F4788" i="4"/>
  <c r="I4887" i="4"/>
  <c r="L4887" i="4"/>
  <c r="K4887" i="4"/>
  <c r="P4887" i="4"/>
  <c r="O4887" i="4"/>
  <c r="N4887" i="4"/>
  <c r="M4887" i="4"/>
  <c r="H4886" i="4"/>
  <c r="D4787" i="4"/>
  <c r="E4787" i="4"/>
  <c r="J4886" i="4"/>
  <c r="G4886" i="4"/>
  <c r="F4787" i="4"/>
  <c r="I4886" i="4"/>
  <c r="L4886" i="4"/>
  <c r="K4886" i="4"/>
  <c r="P4886" i="4"/>
  <c r="O4886" i="4"/>
  <c r="N4886" i="4"/>
  <c r="M4886" i="4"/>
  <c r="H4885" i="4"/>
  <c r="D4786" i="4"/>
  <c r="E4786" i="4"/>
  <c r="J4885" i="4"/>
  <c r="G4885" i="4"/>
  <c r="F4786" i="4"/>
  <c r="I4885" i="4"/>
  <c r="L4885" i="4"/>
  <c r="K4885" i="4"/>
  <c r="P4885" i="4"/>
  <c r="O4885" i="4"/>
  <c r="N4885" i="4"/>
  <c r="M4885" i="4"/>
  <c r="H4884" i="4"/>
  <c r="D4785" i="4"/>
  <c r="E4785" i="4"/>
  <c r="J4884" i="4"/>
  <c r="G4884" i="4"/>
  <c r="F4785" i="4"/>
  <c r="I4884" i="4"/>
  <c r="L4884" i="4"/>
  <c r="K4884" i="4"/>
  <c r="P4884" i="4"/>
  <c r="O4884" i="4"/>
  <c r="N4884" i="4"/>
  <c r="M4884" i="4"/>
  <c r="H4883" i="4"/>
  <c r="D4784" i="4"/>
  <c r="E4784" i="4"/>
  <c r="J4883" i="4"/>
  <c r="G4883" i="4"/>
  <c r="F4784" i="4"/>
  <c r="I4883" i="4"/>
  <c r="L4883" i="4"/>
  <c r="K4883" i="4"/>
  <c r="P4883" i="4"/>
  <c r="O4883" i="4"/>
  <c r="N4883" i="4"/>
  <c r="M4883" i="4"/>
  <c r="H4882" i="4"/>
  <c r="D4783" i="4"/>
  <c r="E4783" i="4"/>
  <c r="J4882" i="4"/>
  <c r="G4882" i="4"/>
  <c r="F4783" i="4"/>
  <c r="I4882" i="4"/>
  <c r="L4882" i="4"/>
  <c r="K4882" i="4"/>
  <c r="P4882" i="4"/>
  <c r="O4882" i="4"/>
  <c r="N4882" i="4"/>
  <c r="M4882" i="4"/>
  <c r="H4881" i="4"/>
  <c r="D4782" i="4"/>
  <c r="E4782" i="4"/>
  <c r="J4881" i="4"/>
  <c r="G4881" i="4"/>
  <c r="F4782" i="4"/>
  <c r="I4881" i="4"/>
  <c r="L4881" i="4"/>
  <c r="K4881" i="4"/>
  <c r="P4881" i="4"/>
  <c r="O4881" i="4"/>
  <c r="N4881" i="4"/>
  <c r="M4881" i="4"/>
  <c r="H4880" i="4"/>
  <c r="D4781" i="4"/>
  <c r="E4781" i="4"/>
  <c r="J4880" i="4"/>
  <c r="G4880" i="4"/>
  <c r="F4781" i="4"/>
  <c r="I4880" i="4"/>
  <c r="L4880" i="4"/>
  <c r="K4880" i="4"/>
  <c r="P4880" i="4"/>
  <c r="O4880" i="4"/>
  <c r="N4880" i="4"/>
  <c r="M4880" i="4"/>
  <c r="H4879" i="4"/>
  <c r="D4780" i="4"/>
  <c r="E4780" i="4"/>
  <c r="J4879" i="4"/>
  <c r="G4879" i="4"/>
  <c r="F4780" i="4"/>
  <c r="I4879" i="4"/>
  <c r="L4879" i="4"/>
  <c r="K4879" i="4"/>
  <c r="P4879" i="4"/>
  <c r="O4879" i="4"/>
  <c r="N4879" i="4"/>
  <c r="M4879" i="4"/>
  <c r="H4878" i="4"/>
  <c r="D4779" i="4"/>
  <c r="E4779" i="4"/>
  <c r="J4878" i="4"/>
  <c r="G4878" i="4"/>
  <c r="F4779" i="4"/>
  <c r="I4878" i="4"/>
  <c r="L4878" i="4"/>
  <c r="K4878" i="4"/>
  <c r="P4878" i="4"/>
  <c r="O4878" i="4"/>
  <c r="N4878" i="4"/>
  <c r="M4878" i="4"/>
  <c r="H4877" i="4"/>
  <c r="D4778" i="4"/>
  <c r="E4778" i="4"/>
  <c r="J4877" i="4"/>
  <c r="G4877" i="4"/>
  <c r="F4778" i="4"/>
  <c r="I4877" i="4"/>
  <c r="L4877" i="4"/>
  <c r="K4877" i="4"/>
  <c r="P4877" i="4"/>
  <c r="O4877" i="4"/>
  <c r="N4877" i="4"/>
  <c r="M4877" i="4"/>
  <c r="H4876" i="4"/>
  <c r="D4777" i="4"/>
  <c r="E4777" i="4"/>
  <c r="J4876" i="4"/>
  <c r="G4876" i="4"/>
  <c r="F4777" i="4"/>
  <c r="I4876" i="4"/>
  <c r="L4876" i="4"/>
  <c r="K4876" i="4"/>
  <c r="P4876" i="4"/>
  <c r="O4876" i="4"/>
  <c r="N4876" i="4"/>
  <c r="M4876" i="4"/>
  <c r="H4875" i="4"/>
  <c r="D4776" i="4"/>
  <c r="E4776" i="4"/>
  <c r="J4875" i="4"/>
  <c r="G4875" i="4"/>
  <c r="F4776" i="4"/>
  <c r="I4875" i="4"/>
  <c r="L4875" i="4"/>
  <c r="K4875" i="4"/>
  <c r="P4875" i="4"/>
  <c r="O4875" i="4"/>
  <c r="N4875" i="4"/>
  <c r="M4875" i="4"/>
  <c r="H4874" i="4"/>
  <c r="D4775" i="4"/>
  <c r="E4775" i="4"/>
  <c r="J4874" i="4"/>
  <c r="G4874" i="4"/>
  <c r="F4775" i="4"/>
  <c r="I4874" i="4"/>
  <c r="L4874" i="4"/>
  <c r="K4874" i="4"/>
  <c r="P4874" i="4"/>
  <c r="O4874" i="4"/>
  <c r="N4874" i="4"/>
  <c r="M4874" i="4"/>
  <c r="H4873" i="4"/>
  <c r="D4774" i="4"/>
  <c r="E4774" i="4"/>
  <c r="J4873" i="4"/>
  <c r="G4873" i="4"/>
  <c r="F4774" i="4"/>
  <c r="I4873" i="4"/>
  <c r="L4873" i="4"/>
  <c r="K4873" i="4"/>
  <c r="P4873" i="4"/>
  <c r="O4873" i="4"/>
  <c r="N4873" i="4"/>
  <c r="M4873" i="4"/>
  <c r="H4872" i="4"/>
  <c r="D4773" i="4"/>
  <c r="E4773" i="4"/>
  <c r="J4872" i="4"/>
  <c r="G4872" i="4"/>
  <c r="F4773" i="4"/>
  <c r="I4872" i="4"/>
  <c r="L4872" i="4"/>
  <c r="K4872" i="4"/>
  <c r="P4872" i="4"/>
  <c r="O4872" i="4"/>
  <c r="N4872" i="4"/>
  <c r="M4872" i="4"/>
  <c r="H4871" i="4"/>
  <c r="D4772" i="4"/>
  <c r="E4772" i="4"/>
  <c r="J4871" i="4"/>
  <c r="G4871" i="4"/>
  <c r="F4772" i="4"/>
  <c r="I4871" i="4"/>
  <c r="L4871" i="4"/>
  <c r="K4871" i="4"/>
  <c r="P4871" i="4"/>
  <c r="O4871" i="4"/>
  <c r="N4871" i="4"/>
  <c r="M4871" i="4"/>
  <c r="H4870" i="4"/>
  <c r="D4771" i="4"/>
  <c r="E4771" i="4"/>
  <c r="J4870" i="4"/>
  <c r="G4870" i="4"/>
  <c r="F4771" i="4"/>
  <c r="I4870" i="4"/>
  <c r="L4870" i="4"/>
  <c r="K4870" i="4"/>
  <c r="P4870" i="4"/>
  <c r="O4870" i="4"/>
  <c r="N4870" i="4"/>
  <c r="M4870" i="4"/>
  <c r="H4869" i="4"/>
  <c r="D4770" i="4"/>
  <c r="E4770" i="4"/>
  <c r="J4869" i="4"/>
  <c r="G4869" i="4"/>
  <c r="F4770" i="4"/>
  <c r="I4869" i="4"/>
  <c r="L4869" i="4"/>
  <c r="K4869" i="4"/>
  <c r="P4869" i="4"/>
  <c r="O4869" i="4"/>
  <c r="N4869" i="4"/>
  <c r="M4869" i="4"/>
  <c r="H4868" i="4"/>
  <c r="D4769" i="4"/>
  <c r="E4769" i="4"/>
  <c r="J4868" i="4"/>
  <c r="G4868" i="4"/>
  <c r="F4769" i="4"/>
  <c r="I4868" i="4"/>
  <c r="L4868" i="4"/>
  <c r="K4868" i="4"/>
  <c r="P4868" i="4"/>
  <c r="O4868" i="4"/>
  <c r="N4868" i="4"/>
  <c r="M4868" i="4"/>
  <c r="H4867" i="4"/>
  <c r="D4768" i="4"/>
  <c r="E4768" i="4"/>
  <c r="J4867" i="4"/>
  <c r="G4867" i="4"/>
  <c r="F4768" i="4"/>
  <c r="I4867" i="4"/>
  <c r="L4867" i="4"/>
  <c r="K4867" i="4"/>
  <c r="P4867" i="4"/>
  <c r="O4867" i="4"/>
  <c r="N4867" i="4"/>
  <c r="M4867" i="4"/>
  <c r="H4866" i="4"/>
  <c r="D4767" i="4"/>
  <c r="E4767" i="4"/>
  <c r="J4866" i="4"/>
  <c r="G4866" i="4"/>
  <c r="F4767" i="4"/>
  <c r="I4866" i="4"/>
  <c r="L4866" i="4"/>
  <c r="K4866" i="4"/>
  <c r="P4866" i="4"/>
  <c r="O4866" i="4"/>
  <c r="N4866" i="4"/>
  <c r="M4866" i="4"/>
  <c r="H4865" i="4"/>
  <c r="D4766" i="4"/>
  <c r="E4766" i="4"/>
  <c r="J4865" i="4"/>
  <c r="G4865" i="4"/>
  <c r="F4766" i="4"/>
  <c r="I4865" i="4"/>
  <c r="L4865" i="4"/>
  <c r="K4865" i="4"/>
  <c r="P4865" i="4"/>
  <c r="O4865" i="4"/>
  <c r="N4865" i="4"/>
  <c r="M4865" i="4"/>
  <c r="H4864" i="4"/>
  <c r="D4765" i="4"/>
  <c r="E4765" i="4"/>
  <c r="J4864" i="4"/>
  <c r="G4864" i="4"/>
  <c r="F4765" i="4"/>
  <c r="I4864" i="4"/>
  <c r="L4864" i="4"/>
  <c r="K4864" i="4"/>
  <c r="P4864" i="4"/>
  <c r="O4864" i="4"/>
  <c r="N4864" i="4"/>
  <c r="M4864" i="4"/>
  <c r="H4863" i="4"/>
  <c r="D4764" i="4"/>
  <c r="E4764" i="4"/>
  <c r="J4863" i="4"/>
  <c r="G4863" i="4"/>
  <c r="F4764" i="4"/>
  <c r="I4863" i="4"/>
  <c r="L4863" i="4"/>
  <c r="K4863" i="4"/>
  <c r="P4863" i="4"/>
  <c r="O4863" i="4"/>
  <c r="N4863" i="4"/>
  <c r="M4863" i="4"/>
  <c r="H4862" i="4"/>
  <c r="D4763" i="4"/>
  <c r="E4763" i="4"/>
  <c r="J4862" i="4"/>
  <c r="G4862" i="4"/>
  <c r="F4763" i="4"/>
  <c r="I4862" i="4"/>
  <c r="L4862" i="4"/>
  <c r="K4862" i="4"/>
  <c r="P4862" i="4"/>
  <c r="O4862" i="4"/>
  <c r="N4862" i="4"/>
  <c r="M4862" i="4"/>
  <c r="H4861" i="4"/>
  <c r="D4762" i="4"/>
  <c r="E4762" i="4"/>
  <c r="J4861" i="4"/>
  <c r="G4861" i="4"/>
  <c r="F4762" i="4"/>
  <c r="I4861" i="4"/>
  <c r="L4861" i="4"/>
  <c r="K4861" i="4"/>
  <c r="P4861" i="4"/>
  <c r="O4861" i="4"/>
  <c r="N4861" i="4"/>
  <c r="M4861" i="4"/>
  <c r="H4860" i="4"/>
  <c r="D4761" i="4"/>
  <c r="E4761" i="4"/>
  <c r="J4860" i="4"/>
  <c r="G4860" i="4"/>
  <c r="F4761" i="4"/>
  <c r="I4860" i="4"/>
  <c r="L4860" i="4"/>
  <c r="K4860" i="4"/>
  <c r="P4860" i="4"/>
  <c r="O4860" i="4"/>
  <c r="N4860" i="4"/>
  <c r="M4860" i="4"/>
  <c r="H4859" i="4"/>
  <c r="D4760" i="4"/>
  <c r="E4760" i="4"/>
  <c r="J4859" i="4"/>
  <c r="G4859" i="4"/>
  <c r="F4760" i="4"/>
  <c r="I4859" i="4"/>
  <c r="L4859" i="4"/>
  <c r="K4859" i="4"/>
  <c r="P4859" i="4"/>
  <c r="O4859" i="4"/>
  <c r="N4859" i="4"/>
  <c r="M4859" i="4"/>
  <c r="H4858" i="4"/>
  <c r="D4759" i="4"/>
  <c r="E4759" i="4"/>
  <c r="J4858" i="4"/>
  <c r="G4858" i="4"/>
  <c r="F4759" i="4"/>
  <c r="I4858" i="4"/>
  <c r="L4858" i="4"/>
  <c r="K4858" i="4"/>
  <c r="P4858" i="4"/>
  <c r="O4858" i="4"/>
  <c r="N4858" i="4"/>
  <c r="M4858" i="4"/>
  <c r="H4857" i="4"/>
  <c r="D4758" i="4"/>
  <c r="E4758" i="4"/>
  <c r="J4857" i="4"/>
  <c r="G4857" i="4"/>
  <c r="F4758" i="4"/>
  <c r="I4857" i="4"/>
  <c r="L4857" i="4"/>
  <c r="K4857" i="4"/>
  <c r="P4857" i="4"/>
  <c r="O4857" i="4"/>
  <c r="N4857" i="4"/>
  <c r="M4857" i="4"/>
  <c r="H4856" i="4"/>
  <c r="D4757" i="4"/>
  <c r="E4757" i="4"/>
  <c r="J4856" i="4"/>
  <c r="G4856" i="4"/>
  <c r="F4757" i="4"/>
  <c r="I4856" i="4"/>
  <c r="L4856" i="4"/>
  <c r="K4856" i="4"/>
  <c r="P4856" i="4"/>
  <c r="O4856" i="4"/>
  <c r="N4856" i="4"/>
  <c r="M4856" i="4"/>
  <c r="H4855" i="4"/>
  <c r="D4756" i="4"/>
  <c r="E4756" i="4"/>
  <c r="J4855" i="4"/>
  <c r="G4855" i="4"/>
  <c r="F4756" i="4"/>
  <c r="I4855" i="4"/>
  <c r="L4855" i="4"/>
  <c r="K4855" i="4"/>
  <c r="P4855" i="4"/>
  <c r="O4855" i="4"/>
  <c r="N4855" i="4"/>
  <c r="M4855" i="4"/>
  <c r="H4854" i="4"/>
  <c r="D4755" i="4"/>
  <c r="E4755" i="4"/>
  <c r="J4854" i="4"/>
  <c r="G4854" i="4"/>
  <c r="F4755" i="4"/>
  <c r="I4854" i="4"/>
  <c r="L4854" i="4"/>
  <c r="K4854" i="4"/>
  <c r="P4854" i="4"/>
  <c r="O4854" i="4"/>
  <c r="N4854" i="4"/>
  <c r="M4854" i="4"/>
  <c r="H4853" i="4"/>
  <c r="D4754" i="4"/>
  <c r="E4754" i="4"/>
  <c r="J4853" i="4"/>
  <c r="G4853" i="4"/>
  <c r="F4754" i="4"/>
  <c r="I4853" i="4"/>
  <c r="L4853" i="4"/>
  <c r="K4853" i="4"/>
  <c r="P4853" i="4"/>
  <c r="O4853" i="4"/>
  <c r="N4853" i="4"/>
  <c r="M4853" i="4"/>
  <c r="H4852" i="4"/>
  <c r="D4753" i="4"/>
  <c r="E4753" i="4"/>
  <c r="J4852" i="4"/>
  <c r="G4852" i="4"/>
  <c r="F4753" i="4"/>
  <c r="I4852" i="4"/>
  <c r="L4852" i="4"/>
  <c r="K4852" i="4"/>
  <c r="P4852" i="4"/>
  <c r="O4852" i="4"/>
  <c r="N4852" i="4"/>
  <c r="M4852" i="4"/>
  <c r="H4851" i="4"/>
  <c r="D4752" i="4"/>
  <c r="E4752" i="4"/>
  <c r="J4851" i="4"/>
  <c r="G4851" i="4"/>
  <c r="F4752" i="4"/>
  <c r="I4851" i="4"/>
  <c r="L4851" i="4"/>
  <c r="K4851" i="4"/>
  <c r="P4851" i="4"/>
  <c r="O4851" i="4"/>
  <c r="N4851" i="4"/>
  <c r="M4851" i="4"/>
  <c r="H4850" i="4"/>
  <c r="D4751" i="4"/>
  <c r="E4751" i="4"/>
  <c r="J4850" i="4"/>
  <c r="G4850" i="4"/>
  <c r="F4751" i="4"/>
  <c r="I4850" i="4"/>
  <c r="L4850" i="4"/>
  <c r="K4850" i="4"/>
  <c r="P4850" i="4"/>
  <c r="O4850" i="4"/>
  <c r="N4850" i="4"/>
  <c r="M4850" i="4"/>
  <c r="H4849" i="4"/>
  <c r="D4750" i="4"/>
  <c r="E4750" i="4"/>
  <c r="J4849" i="4"/>
  <c r="G4849" i="4"/>
  <c r="F4750" i="4"/>
  <c r="I4849" i="4"/>
  <c r="L4849" i="4"/>
  <c r="K4849" i="4"/>
  <c r="P4849" i="4"/>
  <c r="O4849" i="4"/>
  <c r="N4849" i="4"/>
  <c r="M4849" i="4"/>
  <c r="H4848" i="4"/>
  <c r="D4749" i="4"/>
  <c r="E4749" i="4"/>
  <c r="J4848" i="4"/>
  <c r="G4848" i="4"/>
  <c r="F4749" i="4"/>
  <c r="I4848" i="4"/>
  <c r="L4848" i="4"/>
  <c r="K4848" i="4"/>
  <c r="P4848" i="4"/>
  <c r="O4848" i="4"/>
  <c r="N4848" i="4"/>
  <c r="M4848" i="4"/>
  <c r="H4847" i="4"/>
  <c r="D4748" i="4"/>
  <c r="E4748" i="4"/>
  <c r="J4847" i="4"/>
  <c r="G4847" i="4"/>
  <c r="F4748" i="4"/>
  <c r="I4847" i="4"/>
  <c r="L4847" i="4"/>
  <c r="K4847" i="4"/>
  <c r="P4847" i="4"/>
  <c r="O4847" i="4"/>
  <c r="N4847" i="4"/>
  <c r="M4847" i="4"/>
  <c r="H4846" i="4"/>
  <c r="D4747" i="4"/>
  <c r="E4747" i="4"/>
  <c r="J4846" i="4"/>
  <c r="G4846" i="4"/>
  <c r="F4747" i="4"/>
  <c r="I4846" i="4"/>
  <c r="L4846" i="4"/>
  <c r="K4846" i="4"/>
  <c r="P4846" i="4"/>
  <c r="O4846" i="4"/>
  <c r="N4846" i="4"/>
  <c r="M4846" i="4"/>
  <c r="H4845" i="4"/>
  <c r="D4746" i="4"/>
  <c r="E4746" i="4"/>
  <c r="J4845" i="4"/>
  <c r="G4845" i="4"/>
  <c r="F4746" i="4"/>
  <c r="I4845" i="4"/>
  <c r="L4845" i="4"/>
  <c r="K4845" i="4"/>
  <c r="P4845" i="4"/>
  <c r="O4845" i="4"/>
  <c r="N4845" i="4"/>
  <c r="M4845" i="4"/>
  <c r="H4844" i="4"/>
  <c r="D4745" i="4"/>
  <c r="E4745" i="4"/>
  <c r="J4844" i="4"/>
  <c r="G4844" i="4"/>
  <c r="F4745" i="4"/>
  <c r="I4844" i="4"/>
  <c r="L4844" i="4"/>
  <c r="K4844" i="4"/>
  <c r="P4844" i="4"/>
  <c r="O4844" i="4"/>
  <c r="N4844" i="4"/>
  <c r="M4844" i="4"/>
  <c r="H4843" i="4"/>
  <c r="D4744" i="4"/>
  <c r="E4744" i="4"/>
  <c r="J4843" i="4"/>
  <c r="G4843" i="4"/>
  <c r="F4744" i="4"/>
  <c r="I4843" i="4"/>
  <c r="L4843" i="4"/>
  <c r="K4843" i="4"/>
  <c r="P4843" i="4"/>
  <c r="O4843" i="4"/>
  <c r="N4843" i="4"/>
  <c r="M4843" i="4"/>
  <c r="H4842" i="4"/>
  <c r="D4743" i="4"/>
  <c r="E4743" i="4"/>
  <c r="J4842" i="4"/>
  <c r="G4842" i="4"/>
  <c r="F4743" i="4"/>
  <c r="I4842" i="4"/>
  <c r="L4842" i="4"/>
  <c r="K4842" i="4"/>
  <c r="P4842" i="4"/>
  <c r="O4842" i="4"/>
  <c r="N4842" i="4"/>
  <c r="M4842" i="4"/>
  <c r="H4841" i="4"/>
  <c r="D4742" i="4"/>
  <c r="E4742" i="4"/>
  <c r="J4841" i="4"/>
  <c r="G4841" i="4"/>
  <c r="F4742" i="4"/>
  <c r="I4841" i="4"/>
  <c r="L4841" i="4"/>
  <c r="K4841" i="4"/>
  <c r="P4841" i="4"/>
  <c r="O4841" i="4"/>
  <c r="N4841" i="4"/>
  <c r="M4841" i="4"/>
  <c r="H4840" i="4"/>
  <c r="D4741" i="4"/>
  <c r="E4741" i="4"/>
  <c r="J4840" i="4"/>
  <c r="G4840" i="4"/>
  <c r="F4741" i="4"/>
  <c r="I4840" i="4"/>
  <c r="L4840" i="4"/>
  <c r="K4840" i="4"/>
  <c r="P4840" i="4"/>
  <c r="O4840" i="4"/>
  <c r="N4840" i="4"/>
  <c r="M4840" i="4"/>
  <c r="H4839" i="4"/>
  <c r="D4740" i="4"/>
  <c r="E4740" i="4"/>
  <c r="J4839" i="4"/>
  <c r="G4839" i="4"/>
  <c r="F4740" i="4"/>
  <c r="I4839" i="4"/>
  <c r="L4839" i="4"/>
  <c r="K4839" i="4"/>
  <c r="P4839" i="4"/>
  <c r="O4839" i="4"/>
  <c r="N4839" i="4"/>
  <c r="M4839" i="4"/>
  <c r="H4838" i="4"/>
  <c r="D4739" i="4"/>
  <c r="E4739" i="4"/>
  <c r="J4838" i="4"/>
  <c r="G4838" i="4"/>
  <c r="F4739" i="4"/>
  <c r="I4838" i="4"/>
  <c r="L4838" i="4"/>
  <c r="K4838" i="4"/>
  <c r="P4838" i="4"/>
  <c r="O4838" i="4"/>
  <c r="N4838" i="4"/>
  <c r="M4838" i="4"/>
  <c r="H4837" i="4"/>
  <c r="D4738" i="4"/>
  <c r="E4738" i="4"/>
  <c r="J4837" i="4"/>
  <c r="G4837" i="4"/>
  <c r="F4738" i="4"/>
  <c r="I4837" i="4"/>
  <c r="L4837" i="4"/>
  <c r="K4837" i="4"/>
  <c r="P4837" i="4"/>
  <c r="O4837" i="4"/>
  <c r="N4837" i="4"/>
  <c r="M4837" i="4"/>
  <c r="H4836" i="4"/>
  <c r="D4737" i="4"/>
  <c r="E4737" i="4"/>
  <c r="J4836" i="4"/>
  <c r="G4836" i="4"/>
  <c r="F4737" i="4"/>
  <c r="I4836" i="4"/>
  <c r="L4836" i="4"/>
  <c r="K4836" i="4"/>
  <c r="P4836" i="4"/>
  <c r="O4836" i="4"/>
  <c r="N4836" i="4"/>
  <c r="M4836" i="4"/>
  <c r="H4835" i="4"/>
  <c r="D4736" i="4"/>
  <c r="E4736" i="4"/>
  <c r="J4835" i="4"/>
  <c r="G4835" i="4"/>
  <c r="F4736" i="4"/>
  <c r="I4835" i="4"/>
  <c r="L4835" i="4"/>
  <c r="K4835" i="4"/>
  <c r="P4835" i="4"/>
  <c r="O4835" i="4"/>
  <c r="N4835" i="4"/>
  <c r="M4835" i="4"/>
  <c r="H4834" i="4"/>
  <c r="D4735" i="4"/>
  <c r="E4735" i="4"/>
  <c r="J4834" i="4"/>
  <c r="G4834" i="4"/>
  <c r="F4735" i="4"/>
  <c r="I4834" i="4"/>
  <c r="L4834" i="4"/>
  <c r="K4834" i="4"/>
  <c r="P4834" i="4"/>
  <c r="O4834" i="4"/>
  <c r="N4834" i="4"/>
  <c r="M4834" i="4"/>
  <c r="H4833" i="4"/>
  <c r="D4734" i="4"/>
  <c r="E4734" i="4"/>
  <c r="J4833" i="4"/>
  <c r="G4833" i="4"/>
  <c r="F4734" i="4"/>
  <c r="I4833" i="4"/>
  <c r="L4833" i="4"/>
  <c r="K4833" i="4"/>
  <c r="P4833" i="4"/>
  <c r="O4833" i="4"/>
  <c r="N4833" i="4"/>
  <c r="M4833" i="4"/>
  <c r="H4832" i="4"/>
  <c r="D4733" i="4"/>
  <c r="E4733" i="4"/>
  <c r="J4832" i="4"/>
  <c r="G4832" i="4"/>
  <c r="F4733" i="4"/>
  <c r="I4832" i="4"/>
  <c r="L4832" i="4"/>
  <c r="K4832" i="4"/>
  <c r="P4832" i="4"/>
  <c r="O4832" i="4"/>
  <c r="N4832" i="4"/>
  <c r="M4832" i="4"/>
  <c r="H4831" i="4"/>
  <c r="D4732" i="4"/>
  <c r="E4732" i="4"/>
  <c r="J4831" i="4"/>
  <c r="G4831" i="4"/>
  <c r="F4732" i="4"/>
  <c r="I4831" i="4"/>
  <c r="L4831" i="4"/>
  <c r="K4831" i="4"/>
  <c r="P4831" i="4"/>
  <c r="O4831" i="4"/>
  <c r="N4831" i="4"/>
  <c r="M4831" i="4"/>
  <c r="H4830" i="4"/>
  <c r="D4731" i="4"/>
  <c r="E4731" i="4"/>
  <c r="J4830" i="4"/>
  <c r="G4830" i="4"/>
  <c r="F4731" i="4"/>
  <c r="I4830" i="4"/>
  <c r="L4830" i="4"/>
  <c r="K4830" i="4"/>
  <c r="P4830" i="4"/>
  <c r="O4830" i="4"/>
  <c r="N4830" i="4"/>
  <c r="M4830" i="4"/>
  <c r="H4829" i="4"/>
  <c r="D4730" i="4"/>
  <c r="E4730" i="4"/>
  <c r="J4829" i="4"/>
  <c r="G4829" i="4"/>
  <c r="F4730" i="4"/>
  <c r="I4829" i="4"/>
  <c r="L4829" i="4"/>
  <c r="K4829" i="4"/>
  <c r="P4829" i="4"/>
  <c r="O4829" i="4"/>
  <c r="N4829" i="4"/>
  <c r="M4829" i="4"/>
  <c r="H4828" i="4"/>
  <c r="D4729" i="4"/>
  <c r="E4729" i="4"/>
  <c r="J4828" i="4"/>
  <c r="G4828" i="4"/>
  <c r="F4729" i="4"/>
  <c r="I4828" i="4"/>
  <c r="L4828" i="4"/>
  <c r="K4828" i="4"/>
  <c r="P4828" i="4"/>
  <c r="O4828" i="4"/>
  <c r="N4828" i="4"/>
  <c r="M4828" i="4"/>
  <c r="H4827" i="4"/>
  <c r="D4728" i="4"/>
  <c r="E4728" i="4"/>
  <c r="J4827" i="4"/>
  <c r="G4827" i="4"/>
  <c r="F4728" i="4"/>
  <c r="I4827" i="4"/>
  <c r="L4827" i="4"/>
  <c r="K4827" i="4"/>
  <c r="P4827" i="4"/>
  <c r="O4827" i="4"/>
  <c r="N4827" i="4"/>
  <c r="M4827" i="4"/>
  <c r="H4826" i="4"/>
  <c r="D4727" i="4"/>
  <c r="E4727" i="4"/>
  <c r="J4826" i="4"/>
  <c r="G4826" i="4"/>
  <c r="F4727" i="4"/>
  <c r="I4826" i="4"/>
  <c r="L4826" i="4"/>
  <c r="K4826" i="4"/>
  <c r="P4826" i="4"/>
  <c r="O4826" i="4"/>
  <c r="N4826" i="4"/>
  <c r="M4826" i="4"/>
  <c r="H4825" i="4"/>
  <c r="D4726" i="4"/>
  <c r="E4726" i="4"/>
  <c r="J4825" i="4"/>
  <c r="G4825" i="4"/>
  <c r="F4726" i="4"/>
  <c r="I4825" i="4"/>
  <c r="L4825" i="4"/>
  <c r="K4825" i="4"/>
  <c r="P4825" i="4"/>
  <c r="O4825" i="4"/>
  <c r="N4825" i="4"/>
  <c r="M4825" i="4"/>
  <c r="H4824" i="4"/>
  <c r="D4725" i="4"/>
  <c r="E4725" i="4"/>
  <c r="J4824" i="4"/>
  <c r="G4824" i="4"/>
  <c r="F4725" i="4"/>
  <c r="I4824" i="4"/>
  <c r="L4824" i="4"/>
  <c r="K4824" i="4"/>
  <c r="P4824" i="4"/>
  <c r="O4824" i="4"/>
  <c r="N4824" i="4"/>
  <c r="M4824" i="4"/>
  <c r="H4823" i="4"/>
  <c r="D4724" i="4"/>
  <c r="E4724" i="4"/>
  <c r="J4823" i="4"/>
  <c r="G4823" i="4"/>
  <c r="F4724" i="4"/>
  <c r="I4823" i="4"/>
  <c r="L4823" i="4"/>
  <c r="K4823" i="4"/>
  <c r="P4823" i="4"/>
  <c r="O4823" i="4"/>
  <c r="N4823" i="4"/>
  <c r="M4823" i="4"/>
  <c r="H4822" i="4"/>
  <c r="D4723" i="4"/>
  <c r="E4723" i="4"/>
  <c r="J4822" i="4"/>
  <c r="G4822" i="4"/>
  <c r="F4723" i="4"/>
  <c r="I4822" i="4"/>
  <c r="L4822" i="4"/>
  <c r="K4822" i="4"/>
  <c r="P4822" i="4"/>
  <c r="O4822" i="4"/>
  <c r="N4822" i="4"/>
  <c r="M4822" i="4"/>
  <c r="H4821" i="4"/>
  <c r="D4722" i="4"/>
  <c r="E4722" i="4"/>
  <c r="J4821" i="4"/>
  <c r="G4821" i="4"/>
  <c r="F4722" i="4"/>
  <c r="I4821" i="4"/>
  <c r="L4821" i="4"/>
  <c r="K4821" i="4"/>
  <c r="P4821" i="4"/>
  <c r="O4821" i="4"/>
  <c r="N4821" i="4"/>
  <c r="M4821" i="4"/>
  <c r="H4820" i="4"/>
  <c r="D4721" i="4"/>
  <c r="E4721" i="4"/>
  <c r="J4820" i="4"/>
  <c r="G4820" i="4"/>
  <c r="F4721" i="4"/>
  <c r="I4820" i="4"/>
  <c r="L4820" i="4"/>
  <c r="K4820" i="4"/>
  <c r="P4820" i="4"/>
  <c r="O4820" i="4"/>
  <c r="N4820" i="4"/>
  <c r="M4820" i="4"/>
  <c r="H4819" i="4"/>
  <c r="D4720" i="4"/>
  <c r="E4720" i="4"/>
  <c r="J4819" i="4"/>
  <c r="G4819" i="4"/>
  <c r="F4720" i="4"/>
  <c r="I4819" i="4"/>
  <c r="L4819" i="4"/>
  <c r="K4819" i="4"/>
  <c r="P4819" i="4"/>
  <c r="O4819" i="4"/>
  <c r="N4819" i="4"/>
  <c r="M4819" i="4"/>
  <c r="H4818" i="4"/>
  <c r="D4719" i="4"/>
  <c r="E4719" i="4"/>
  <c r="J4818" i="4"/>
  <c r="G4818" i="4"/>
  <c r="F4719" i="4"/>
  <c r="I4818" i="4"/>
  <c r="L4818" i="4"/>
  <c r="K4818" i="4"/>
  <c r="P4818" i="4"/>
  <c r="O4818" i="4"/>
  <c r="N4818" i="4"/>
  <c r="M4818" i="4"/>
  <c r="H4817" i="4"/>
  <c r="D4718" i="4"/>
  <c r="E4718" i="4"/>
  <c r="J4817" i="4"/>
  <c r="G4817" i="4"/>
  <c r="F4718" i="4"/>
  <c r="I4817" i="4"/>
  <c r="L4817" i="4"/>
  <c r="K4817" i="4"/>
  <c r="P4817" i="4"/>
  <c r="O4817" i="4"/>
  <c r="N4817" i="4"/>
  <c r="M4817" i="4"/>
  <c r="H4816" i="4"/>
  <c r="D4717" i="4"/>
  <c r="E4717" i="4"/>
  <c r="J4816" i="4"/>
  <c r="G4816" i="4"/>
  <c r="F4717" i="4"/>
  <c r="I4816" i="4"/>
  <c r="L4816" i="4"/>
  <c r="K4816" i="4"/>
  <c r="P4816" i="4"/>
  <c r="O4816" i="4"/>
  <c r="N4816" i="4"/>
  <c r="M4816" i="4"/>
  <c r="H4815" i="4"/>
  <c r="D4716" i="4"/>
  <c r="E4716" i="4"/>
  <c r="J4815" i="4"/>
  <c r="G4815" i="4"/>
  <c r="F4716" i="4"/>
  <c r="I4815" i="4"/>
  <c r="L4815" i="4"/>
  <c r="K4815" i="4"/>
  <c r="P4815" i="4"/>
  <c r="O4815" i="4"/>
  <c r="N4815" i="4"/>
  <c r="M4815" i="4"/>
  <c r="H4814" i="4"/>
  <c r="D4715" i="4"/>
  <c r="E4715" i="4"/>
  <c r="J4814" i="4"/>
  <c r="G4814" i="4"/>
  <c r="F4715" i="4"/>
  <c r="I4814" i="4"/>
  <c r="L4814" i="4"/>
  <c r="K4814" i="4"/>
  <c r="P4814" i="4"/>
  <c r="O4814" i="4"/>
  <c r="N4814" i="4"/>
  <c r="M4814" i="4"/>
  <c r="H4813" i="4"/>
  <c r="D4714" i="4"/>
  <c r="E4714" i="4"/>
  <c r="J4813" i="4"/>
  <c r="G4813" i="4"/>
  <c r="F4714" i="4"/>
  <c r="I4813" i="4"/>
  <c r="L4813" i="4"/>
  <c r="K4813" i="4"/>
  <c r="P4813" i="4"/>
  <c r="O4813" i="4"/>
  <c r="N4813" i="4"/>
  <c r="M4813" i="4"/>
  <c r="H4812" i="4"/>
  <c r="D4713" i="4"/>
  <c r="E4713" i="4"/>
  <c r="J4812" i="4"/>
  <c r="G4812" i="4"/>
  <c r="F4713" i="4"/>
  <c r="I4812" i="4"/>
  <c r="L4812" i="4"/>
  <c r="K4812" i="4"/>
  <c r="P4812" i="4"/>
  <c r="O4812" i="4"/>
  <c r="N4812" i="4"/>
  <c r="M4812" i="4"/>
  <c r="H4811" i="4"/>
  <c r="D4712" i="4"/>
  <c r="E4712" i="4"/>
  <c r="J4811" i="4"/>
  <c r="G4811" i="4"/>
  <c r="F4712" i="4"/>
  <c r="I4811" i="4"/>
  <c r="L4811" i="4"/>
  <c r="K4811" i="4"/>
  <c r="P4811" i="4"/>
  <c r="O4811" i="4"/>
  <c r="N4811" i="4"/>
  <c r="M4811" i="4"/>
  <c r="H4810" i="4"/>
  <c r="D4711" i="4"/>
  <c r="E4711" i="4"/>
  <c r="J4810" i="4"/>
  <c r="G4810" i="4"/>
  <c r="F4711" i="4"/>
  <c r="I4810" i="4"/>
  <c r="L4810" i="4"/>
  <c r="K4810" i="4"/>
  <c r="P4810" i="4"/>
  <c r="O4810" i="4"/>
  <c r="N4810" i="4"/>
  <c r="M4810" i="4"/>
  <c r="H4809" i="4"/>
  <c r="D4710" i="4"/>
  <c r="E4710" i="4"/>
  <c r="J4809" i="4"/>
  <c r="G4809" i="4"/>
  <c r="F4710" i="4"/>
  <c r="I4809" i="4"/>
  <c r="L4809" i="4"/>
  <c r="K4809" i="4"/>
  <c r="P4809" i="4"/>
  <c r="O4809" i="4"/>
  <c r="N4809" i="4"/>
  <c r="M4809" i="4"/>
  <c r="H4808" i="4"/>
  <c r="D4709" i="4"/>
  <c r="E4709" i="4"/>
  <c r="J4808" i="4"/>
  <c r="G4808" i="4"/>
  <c r="F4709" i="4"/>
  <c r="I4808" i="4"/>
  <c r="L4808" i="4"/>
  <c r="K4808" i="4"/>
  <c r="P4808" i="4"/>
  <c r="O4808" i="4"/>
  <c r="N4808" i="4"/>
  <c r="M4808" i="4"/>
  <c r="H4807" i="4"/>
  <c r="D4708" i="4"/>
  <c r="E4708" i="4"/>
  <c r="J4807" i="4"/>
  <c r="G4807" i="4"/>
  <c r="F4708" i="4"/>
  <c r="I4807" i="4"/>
  <c r="L4807" i="4"/>
  <c r="K4807" i="4"/>
  <c r="P4807" i="4"/>
  <c r="O4807" i="4"/>
  <c r="N4807" i="4"/>
  <c r="M4807" i="4"/>
  <c r="H4806" i="4"/>
  <c r="D4707" i="4"/>
  <c r="E4707" i="4"/>
  <c r="J4806" i="4"/>
  <c r="G4806" i="4"/>
  <c r="F4707" i="4"/>
  <c r="I4806" i="4"/>
  <c r="L4806" i="4"/>
  <c r="K4806" i="4"/>
  <c r="P4806" i="4"/>
  <c r="O4806" i="4"/>
  <c r="N4806" i="4"/>
  <c r="M4806" i="4"/>
  <c r="H4805" i="4"/>
  <c r="D4706" i="4"/>
  <c r="E4706" i="4"/>
  <c r="J4805" i="4"/>
  <c r="G4805" i="4"/>
  <c r="F4706" i="4"/>
  <c r="I4805" i="4"/>
  <c r="L4805" i="4"/>
  <c r="K4805" i="4"/>
  <c r="P4805" i="4"/>
  <c r="O4805" i="4"/>
  <c r="N4805" i="4"/>
  <c r="M4805" i="4"/>
  <c r="H4804" i="4"/>
  <c r="D4705" i="4"/>
  <c r="E4705" i="4"/>
  <c r="J4804" i="4"/>
  <c r="G4804" i="4"/>
  <c r="F4705" i="4"/>
  <c r="I4804" i="4"/>
  <c r="L4804" i="4"/>
  <c r="K4804" i="4"/>
  <c r="P4804" i="4"/>
  <c r="O4804" i="4"/>
  <c r="N4804" i="4"/>
  <c r="M4804" i="4"/>
  <c r="H4803" i="4"/>
  <c r="D4704" i="4"/>
  <c r="E4704" i="4"/>
  <c r="J4803" i="4"/>
  <c r="G4803" i="4"/>
  <c r="F4704" i="4"/>
  <c r="I4803" i="4"/>
  <c r="L4803" i="4"/>
  <c r="K4803" i="4"/>
  <c r="P4803" i="4"/>
  <c r="O4803" i="4"/>
  <c r="N4803" i="4"/>
  <c r="M4803" i="4"/>
  <c r="H4802" i="4"/>
  <c r="D4703" i="4"/>
  <c r="E4703" i="4"/>
  <c r="J4802" i="4"/>
  <c r="G4802" i="4"/>
  <c r="F4703" i="4"/>
  <c r="I4802" i="4"/>
  <c r="L4802" i="4"/>
  <c r="K4802" i="4"/>
  <c r="P4802" i="4"/>
  <c r="O4802" i="4"/>
  <c r="N4802" i="4"/>
  <c r="M4802" i="4"/>
  <c r="H4801" i="4"/>
  <c r="D4702" i="4"/>
  <c r="E4702" i="4"/>
  <c r="J4801" i="4"/>
  <c r="G4801" i="4"/>
  <c r="F4702" i="4"/>
  <c r="I4801" i="4"/>
  <c r="L4801" i="4"/>
  <c r="K4801" i="4"/>
  <c r="P4801" i="4"/>
  <c r="O4801" i="4"/>
  <c r="N4801" i="4"/>
  <c r="M4801" i="4"/>
  <c r="H4800" i="4"/>
  <c r="D4701" i="4"/>
  <c r="E4701" i="4"/>
  <c r="J4800" i="4"/>
  <c r="G4800" i="4"/>
  <c r="F4701" i="4"/>
  <c r="I4800" i="4"/>
  <c r="L4800" i="4"/>
  <c r="K4800" i="4"/>
  <c r="P4800" i="4"/>
  <c r="O4800" i="4"/>
  <c r="N4800" i="4"/>
  <c r="M4800" i="4"/>
  <c r="H4799" i="4"/>
  <c r="D4700" i="4"/>
  <c r="E4700" i="4"/>
  <c r="J4799" i="4"/>
  <c r="G4799" i="4"/>
  <c r="F4700" i="4"/>
  <c r="I4799" i="4"/>
  <c r="L4799" i="4"/>
  <c r="K4799" i="4"/>
  <c r="P4799" i="4"/>
  <c r="O4799" i="4"/>
  <c r="N4799" i="4"/>
  <c r="M4799" i="4"/>
  <c r="H4798" i="4"/>
  <c r="D4699" i="4"/>
  <c r="E4699" i="4"/>
  <c r="J4798" i="4"/>
  <c r="G4798" i="4"/>
  <c r="F4699" i="4"/>
  <c r="I4798" i="4"/>
  <c r="L4798" i="4"/>
  <c r="K4798" i="4"/>
  <c r="P4798" i="4"/>
  <c r="O4798" i="4"/>
  <c r="N4798" i="4"/>
  <c r="M4798" i="4"/>
  <c r="H4797" i="4"/>
  <c r="D4698" i="4"/>
  <c r="E4698" i="4"/>
  <c r="J4797" i="4"/>
  <c r="G4797" i="4"/>
  <c r="F4698" i="4"/>
  <c r="I4797" i="4"/>
  <c r="L4797" i="4"/>
  <c r="K4797" i="4"/>
  <c r="P4797" i="4"/>
  <c r="O4797" i="4"/>
  <c r="N4797" i="4"/>
  <c r="M4797" i="4"/>
  <c r="H4796" i="4"/>
  <c r="D4697" i="4"/>
  <c r="E4697" i="4"/>
  <c r="J4796" i="4"/>
  <c r="G4796" i="4"/>
  <c r="F4697" i="4"/>
  <c r="I4796" i="4"/>
  <c r="L4796" i="4"/>
  <c r="K4796" i="4"/>
  <c r="P4796" i="4"/>
  <c r="O4796" i="4"/>
  <c r="N4796" i="4"/>
  <c r="M4796" i="4"/>
  <c r="H4795" i="4"/>
  <c r="D4696" i="4"/>
  <c r="E4696" i="4"/>
  <c r="J4795" i="4"/>
  <c r="G4795" i="4"/>
  <c r="F4696" i="4"/>
  <c r="I4795" i="4"/>
  <c r="L4795" i="4"/>
  <c r="K4795" i="4"/>
  <c r="P4795" i="4"/>
  <c r="O4795" i="4"/>
  <c r="N4795" i="4"/>
  <c r="M4795" i="4"/>
  <c r="H4794" i="4"/>
  <c r="D4695" i="4"/>
  <c r="E4695" i="4"/>
  <c r="J4794" i="4"/>
  <c r="G4794" i="4"/>
  <c r="F4695" i="4"/>
  <c r="I4794" i="4"/>
  <c r="L4794" i="4"/>
  <c r="K4794" i="4"/>
  <c r="P4794" i="4"/>
  <c r="O4794" i="4"/>
  <c r="N4794" i="4"/>
  <c r="M4794" i="4"/>
  <c r="H4793" i="4"/>
  <c r="D4694" i="4"/>
  <c r="E4694" i="4"/>
  <c r="J4793" i="4"/>
  <c r="G4793" i="4"/>
  <c r="F4694" i="4"/>
  <c r="I4793" i="4"/>
  <c r="L4793" i="4"/>
  <c r="K4793" i="4"/>
  <c r="P4793" i="4"/>
  <c r="O4793" i="4"/>
  <c r="N4793" i="4"/>
  <c r="M4793" i="4"/>
  <c r="H4792" i="4"/>
  <c r="D4693" i="4"/>
  <c r="E4693" i="4"/>
  <c r="J4792" i="4"/>
  <c r="G4792" i="4"/>
  <c r="F4693" i="4"/>
  <c r="I4792" i="4"/>
  <c r="L4792" i="4"/>
  <c r="K4792" i="4"/>
  <c r="P4792" i="4"/>
  <c r="O4792" i="4"/>
  <c r="N4792" i="4"/>
  <c r="M4792" i="4"/>
  <c r="H4791" i="4"/>
  <c r="D4692" i="4"/>
  <c r="E4692" i="4"/>
  <c r="J4791" i="4"/>
  <c r="G4791" i="4"/>
  <c r="F4692" i="4"/>
  <c r="I4791" i="4"/>
  <c r="L4791" i="4"/>
  <c r="K4791" i="4"/>
  <c r="P4791" i="4"/>
  <c r="O4791" i="4"/>
  <c r="N4791" i="4"/>
  <c r="M4791" i="4"/>
  <c r="H4790" i="4"/>
  <c r="D4691" i="4"/>
  <c r="E4691" i="4"/>
  <c r="J4790" i="4"/>
  <c r="G4790" i="4"/>
  <c r="F4691" i="4"/>
  <c r="I4790" i="4"/>
  <c r="L4790" i="4"/>
  <c r="K4790" i="4"/>
  <c r="P4790" i="4"/>
  <c r="O4790" i="4"/>
  <c r="N4790" i="4"/>
  <c r="M4790" i="4"/>
  <c r="H4789" i="4"/>
  <c r="D4690" i="4"/>
  <c r="E4690" i="4"/>
  <c r="J4789" i="4"/>
  <c r="G4789" i="4"/>
  <c r="F4690" i="4"/>
  <c r="I4789" i="4"/>
  <c r="L4789" i="4"/>
  <c r="K4789" i="4"/>
  <c r="P4789" i="4"/>
  <c r="O4789" i="4"/>
  <c r="N4789" i="4"/>
  <c r="M4789" i="4"/>
  <c r="H4788" i="4"/>
  <c r="D4689" i="4"/>
  <c r="E4689" i="4"/>
  <c r="J4788" i="4"/>
  <c r="G4788" i="4"/>
  <c r="F4689" i="4"/>
  <c r="I4788" i="4"/>
  <c r="L4788" i="4"/>
  <c r="K4788" i="4"/>
  <c r="P4788" i="4"/>
  <c r="O4788" i="4"/>
  <c r="N4788" i="4"/>
  <c r="M4788" i="4"/>
  <c r="H4787" i="4"/>
  <c r="D4688" i="4"/>
  <c r="E4688" i="4"/>
  <c r="J4787" i="4"/>
  <c r="G4787" i="4"/>
  <c r="F4688" i="4"/>
  <c r="I4787" i="4"/>
  <c r="L4787" i="4"/>
  <c r="K4787" i="4"/>
  <c r="P4787" i="4"/>
  <c r="O4787" i="4"/>
  <c r="N4787" i="4"/>
  <c r="M4787" i="4"/>
  <c r="H4786" i="4"/>
  <c r="D4687" i="4"/>
  <c r="E4687" i="4"/>
  <c r="J4786" i="4"/>
  <c r="G4786" i="4"/>
  <c r="F4687" i="4"/>
  <c r="I4786" i="4"/>
  <c r="L4786" i="4"/>
  <c r="K4786" i="4"/>
  <c r="P4786" i="4"/>
  <c r="O4786" i="4"/>
  <c r="N4786" i="4"/>
  <c r="M4786" i="4"/>
  <c r="H4785" i="4"/>
  <c r="D4686" i="4"/>
  <c r="E4686" i="4"/>
  <c r="J4785" i="4"/>
  <c r="G4785" i="4"/>
  <c r="F4686" i="4"/>
  <c r="I4785" i="4"/>
  <c r="L4785" i="4"/>
  <c r="K4785" i="4"/>
  <c r="P4785" i="4"/>
  <c r="O4785" i="4"/>
  <c r="N4785" i="4"/>
  <c r="M4785" i="4"/>
  <c r="H4784" i="4"/>
  <c r="D4685" i="4"/>
  <c r="E4685" i="4"/>
  <c r="J4784" i="4"/>
  <c r="G4784" i="4"/>
  <c r="F4685" i="4"/>
  <c r="I4784" i="4"/>
  <c r="L4784" i="4"/>
  <c r="K4784" i="4"/>
  <c r="P4784" i="4"/>
  <c r="O4784" i="4"/>
  <c r="N4784" i="4"/>
  <c r="M4784" i="4"/>
  <c r="H4783" i="4"/>
  <c r="D4684" i="4"/>
  <c r="E4684" i="4"/>
  <c r="J4783" i="4"/>
  <c r="G4783" i="4"/>
  <c r="F4684" i="4"/>
  <c r="I4783" i="4"/>
  <c r="L4783" i="4"/>
  <c r="K4783" i="4"/>
  <c r="P4783" i="4"/>
  <c r="O4783" i="4"/>
  <c r="N4783" i="4"/>
  <c r="M4783" i="4"/>
  <c r="H4782" i="4"/>
  <c r="D4683" i="4"/>
  <c r="E4683" i="4"/>
  <c r="J4782" i="4"/>
  <c r="G4782" i="4"/>
  <c r="F4683" i="4"/>
  <c r="I4782" i="4"/>
  <c r="L4782" i="4"/>
  <c r="K4782" i="4"/>
  <c r="P4782" i="4"/>
  <c r="O4782" i="4"/>
  <c r="N4782" i="4"/>
  <c r="M4782" i="4"/>
  <c r="H4781" i="4"/>
  <c r="D4682" i="4"/>
  <c r="E4682" i="4"/>
  <c r="J4781" i="4"/>
  <c r="G4781" i="4"/>
  <c r="F4682" i="4"/>
  <c r="I4781" i="4"/>
  <c r="L4781" i="4"/>
  <c r="K4781" i="4"/>
  <c r="P4781" i="4"/>
  <c r="O4781" i="4"/>
  <c r="N4781" i="4"/>
  <c r="M4781" i="4"/>
  <c r="H4780" i="4"/>
  <c r="D4681" i="4"/>
  <c r="E4681" i="4"/>
  <c r="J4780" i="4"/>
  <c r="G4780" i="4"/>
  <c r="F4681" i="4"/>
  <c r="I4780" i="4"/>
  <c r="L4780" i="4"/>
  <c r="K4780" i="4"/>
  <c r="P4780" i="4"/>
  <c r="O4780" i="4"/>
  <c r="N4780" i="4"/>
  <c r="M4780" i="4"/>
  <c r="H4779" i="4"/>
  <c r="D4680" i="4"/>
  <c r="E4680" i="4"/>
  <c r="J4779" i="4"/>
  <c r="G4779" i="4"/>
  <c r="F4680" i="4"/>
  <c r="I4779" i="4"/>
  <c r="L4779" i="4"/>
  <c r="K4779" i="4"/>
  <c r="P4779" i="4"/>
  <c r="O4779" i="4"/>
  <c r="N4779" i="4"/>
  <c r="M4779" i="4"/>
  <c r="H4778" i="4"/>
  <c r="D4679" i="4"/>
  <c r="E4679" i="4"/>
  <c r="J4778" i="4"/>
  <c r="G4778" i="4"/>
  <c r="F4679" i="4"/>
  <c r="I4778" i="4"/>
  <c r="L4778" i="4"/>
  <c r="K4778" i="4"/>
  <c r="P4778" i="4"/>
  <c r="O4778" i="4"/>
  <c r="N4778" i="4"/>
  <c r="M4778" i="4"/>
  <c r="H4777" i="4"/>
  <c r="D4678" i="4"/>
  <c r="E4678" i="4"/>
  <c r="J4777" i="4"/>
  <c r="G4777" i="4"/>
  <c r="F4678" i="4"/>
  <c r="I4777" i="4"/>
  <c r="L4777" i="4"/>
  <c r="K4777" i="4"/>
  <c r="P4777" i="4"/>
  <c r="O4777" i="4"/>
  <c r="N4777" i="4"/>
  <c r="M4777" i="4"/>
  <c r="H4776" i="4"/>
  <c r="D4677" i="4"/>
  <c r="E4677" i="4"/>
  <c r="J4776" i="4"/>
  <c r="G4776" i="4"/>
  <c r="F4677" i="4"/>
  <c r="I4776" i="4"/>
  <c r="L4776" i="4"/>
  <c r="K4776" i="4"/>
  <c r="P4776" i="4"/>
  <c r="O4776" i="4"/>
  <c r="N4776" i="4"/>
  <c r="M4776" i="4"/>
  <c r="H4775" i="4"/>
  <c r="D4676" i="4"/>
  <c r="E4676" i="4"/>
  <c r="J4775" i="4"/>
  <c r="G4775" i="4"/>
  <c r="F4676" i="4"/>
  <c r="I4775" i="4"/>
  <c r="L4775" i="4"/>
  <c r="K4775" i="4"/>
  <c r="P4775" i="4"/>
  <c r="O4775" i="4"/>
  <c r="N4775" i="4"/>
  <c r="M4775" i="4"/>
  <c r="H4774" i="4"/>
  <c r="D4675" i="4"/>
  <c r="E4675" i="4"/>
  <c r="J4774" i="4"/>
  <c r="G4774" i="4"/>
  <c r="F4675" i="4"/>
  <c r="I4774" i="4"/>
  <c r="L4774" i="4"/>
  <c r="K4774" i="4"/>
  <c r="P4774" i="4"/>
  <c r="O4774" i="4"/>
  <c r="N4774" i="4"/>
  <c r="M4774" i="4"/>
  <c r="H4773" i="4"/>
  <c r="D4674" i="4"/>
  <c r="E4674" i="4"/>
  <c r="J4773" i="4"/>
  <c r="G4773" i="4"/>
  <c r="F4674" i="4"/>
  <c r="I4773" i="4"/>
  <c r="L4773" i="4"/>
  <c r="K4773" i="4"/>
  <c r="P4773" i="4"/>
  <c r="O4773" i="4"/>
  <c r="N4773" i="4"/>
  <c r="M4773" i="4"/>
  <c r="H4772" i="4"/>
  <c r="D4673" i="4"/>
  <c r="E4673" i="4"/>
  <c r="J4772" i="4"/>
  <c r="G4772" i="4"/>
  <c r="F4673" i="4"/>
  <c r="I4772" i="4"/>
  <c r="L4772" i="4"/>
  <c r="K4772" i="4"/>
  <c r="P4772" i="4"/>
  <c r="O4772" i="4"/>
  <c r="N4772" i="4"/>
  <c r="M4772" i="4"/>
  <c r="H4771" i="4"/>
  <c r="D4672" i="4"/>
  <c r="E4672" i="4"/>
  <c r="J4771" i="4"/>
  <c r="G4771" i="4"/>
  <c r="F4672" i="4"/>
  <c r="I4771" i="4"/>
  <c r="L4771" i="4"/>
  <c r="K4771" i="4"/>
  <c r="P4771" i="4"/>
  <c r="O4771" i="4"/>
  <c r="N4771" i="4"/>
  <c r="M4771" i="4"/>
  <c r="H4770" i="4"/>
  <c r="D4671" i="4"/>
  <c r="E4671" i="4"/>
  <c r="J4770" i="4"/>
  <c r="G4770" i="4"/>
  <c r="F4671" i="4"/>
  <c r="I4770" i="4"/>
  <c r="L4770" i="4"/>
  <c r="K4770" i="4"/>
  <c r="P4770" i="4"/>
  <c r="O4770" i="4"/>
  <c r="N4770" i="4"/>
  <c r="M4770" i="4"/>
  <c r="H4769" i="4"/>
  <c r="D4670" i="4"/>
  <c r="E4670" i="4"/>
  <c r="J4769" i="4"/>
  <c r="G4769" i="4"/>
  <c r="F4670" i="4"/>
  <c r="I4769" i="4"/>
  <c r="L4769" i="4"/>
  <c r="K4769" i="4"/>
  <c r="P4769" i="4"/>
  <c r="O4769" i="4"/>
  <c r="N4769" i="4"/>
  <c r="M4769" i="4"/>
  <c r="H4768" i="4"/>
  <c r="D4669" i="4"/>
  <c r="E4669" i="4"/>
  <c r="J4768" i="4"/>
  <c r="G4768" i="4"/>
  <c r="F4669" i="4"/>
  <c r="I4768" i="4"/>
  <c r="L4768" i="4"/>
  <c r="K4768" i="4"/>
  <c r="P4768" i="4"/>
  <c r="O4768" i="4"/>
  <c r="N4768" i="4"/>
  <c r="M4768" i="4"/>
  <c r="H4767" i="4"/>
  <c r="D4668" i="4"/>
  <c r="E4668" i="4"/>
  <c r="J4767" i="4"/>
  <c r="G4767" i="4"/>
  <c r="F4668" i="4"/>
  <c r="I4767" i="4"/>
  <c r="L4767" i="4"/>
  <c r="K4767" i="4"/>
  <c r="P4767" i="4"/>
  <c r="O4767" i="4"/>
  <c r="N4767" i="4"/>
  <c r="M4767" i="4"/>
  <c r="H4766" i="4"/>
  <c r="D4667" i="4"/>
  <c r="E4667" i="4"/>
  <c r="J4766" i="4"/>
  <c r="G4766" i="4"/>
  <c r="F4667" i="4"/>
  <c r="I4766" i="4"/>
  <c r="L4766" i="4"/>
  <c r="K4766" i="4"/>
  <c r="P4766" i="4"/>
  <c r="O4766" i="4"/>
  <c r="N4766" i="4"/>
  <c r="M4766" i="4"/>
  <c r="H4765" i="4"/>
  <c r="D4666" i="4"/>
  <c r="E4666" i="4"/>
  <c r="J4765" i="4"/>
  <c r="G4765" i="4"/>
  <c r="F4666" i="4"/>
  <c r="I4765" i="4"/>
  <c r="L4765" i="4"/>
  <c r="K4765" i="4"/>
  <c r="P4765" i="4"/>
  <c r="O4765" i="4"/>
  <c r="N4765" i="4"/>
  <c r="M4765" i="4"/>
  <c r="H4764" i="4"/>
  <c r="D4665" i="4"/>
  <c r="E4665" i="4"/>
  <c r="J4764" i="4"/>
  <c r="G4764" i="4"/>
  <c r="F4665" i="4"/>
  <c r="I4764" i="4"/>
  <c r="L4764" i="4"/>
  <c r="K4764" i="4"/>
  <c r="P4764" i="4"/>
  <c r="O4764" i="4"/>
  <c r="N4764" i="4"/>
  <c r="M4764" i="4"/>
  <c r="H4763" i="4"/>
  <c r="D4664" i="4"/>
  <c r="E4664" i="4"/>
  <c r="J4763" i="4"/>
  <c r="G4763" i="4"/>
  <c r="F4664" i="4"/>
  <c r="I4763" i="4"/>
  <c r="L4763" i="4"/>
  <c r="K4763" i="4"/>
  <c r="P4763" i="4"/>
  <c r="O4763" i="4"/>
  <c r="N4763" i="4"/>
  <c r="M4763" i="4"/>
  <c r="H4762" i="4"/>
  <c r="D4663" i="4"/>
  <c r="E4663" i="4"/>
  <c r="J4762" i="4"/>
  <c r="G4762" i="4"/>
  <c r="F4663" i="4"/>
  <c r="I4762" i="4"/>
  <c r="L4762" i="4"/>
  <c r="K4762" i="4"/>
  <c r="P4762" i="4"/>
  <c r="O4762" i="4"/>
  <c r="N4762" i="4"/>
  <c r="M4762" i="4"/>
  <c r="H4761" i="4"/>
  <c r="D4662" i="4"/>
  <c r="E4662" i="4"/>
  <c r="J4761" i="4"/>
  <c r="G4761" i="4"/>
  <c r="F4662" i="4"/>
  <c r="I4761" i="4"/>
  <c r="L4761" i="4"/>
  <c r="K4761" i="4"/>
  <c r="P4761" i="4"/>
  <c r="O4761" i="4"/>
  <c r="N4761" i="4"/>
  <c r="M4761" i="4"/>
  <c r="H4760" i="4"/>
  <c r="D4661" i="4"/>
  <c r="E4661" i="4"/>
  <c r="J4760" i="4"/>
  <c r="G4760" i="4"/>
  <c r="F4661" i="4"/>
  <c r="I4760" i="4"/>
  <c r="L4760" i="4"/>
  <c r="K4760" i="4"/>
  <c r="P4760" i="4"/>
  <c r="O4760" i="4"/>
  <c r="N4760" i="4"/>
  <c r="M4760" i="4"/>
  <c r="H4759" i="4"/>
  <c r="D4660" i="4"/>
  <c r="E4660" i="4"/>
  <c r="J4759" i="4"/>
  <c r="G4759" i="4"/>
  <c r="F4660" i="4"/>
  <c r="I4759" i="4"/>
  <c r="L4759" i="4"/>
  <c r="K4759" i="4"/>
  <c r="P4759" i="4"/>
  <c r="O4759" i="4"/>
  <c r="N4759" i="4"/>
  <c r="M4759" i="4"/>
  <c r="H4758" i="4"/>
  <c r="D4659" i="4"/>
  <c r="E4659" i="4"/>
  <c r="J4758" i="4"/>
  <c r="G4758" i="4"/>
  <c r="F4659" i="4"/>
  <c r="I4758" i="4"/>
  <c r="L4758" i="4"/>
  <c r="K4758" i="4"/>
  <c r="P4758" i="4"/>
  <c r="O4758" i="4"/>
  <c r="N4758" i="4"/>
  <c r="M4758" i="4"/>
  <c r="H4757" i="4"/>
  <c r="D4658" i="4"/>
  <c r="E4658" i="4"/>
  <c r="J4757" i="4"/>
  <c r="G4757" i="4"/>
  <c r="F4658" i="4"/>
  <c r="I4757" i="4"/>
  <c r="L4757" i="4"/>
  <c r="K4757" i="4"/>
  <c r="P4757" i="4"/>
  <c r="O4757" i="4"/>
  <c r="N4757" i="4"/>
  <c r="M4757" i="4"/>
  <c r="H4756" i="4"/>
  <c r="D4657" i="4"/>
  <c r="E4657" i="4"/>
  <c r="J4756" i="4"/>
  <c r="G4756" i="4"/>
  <c r="F4657" i="4"/>
  <c r="I4756" i="4"/>
  <c r="L4756" i="4"/>
  <c r="K4756" i="4"/>
  <c r="P4756" i="4"/>
  <c r="O4756" i="4"/>
  <c r="N4756" i="4"/>
  <c r="M4756" i="4"/>
  <c r="H4755" i="4"/>
  <c r="D4656" i="4"/>
  <c r="E4656" i="4"/>
  <c r="J4755" i="4"/>
  <c r="G4755" i="4"/>
  <c r="F4656" i="4"/>
  <c r="I4755" i="4"/>
  <c r="L4755" i="4"/>
  <c r="K4755" i="4"/>
  <c r="P4755" i="4"/>
  <c r="O4755" i="4"/>
  <c r="N4755" i="4"/>
  <c r="M4755" i="4"/>
  <c r="H4754" i="4"/>
  <c r="D4655" i="4"/>
  <c r="E4655" i="4"/>
  <c r="J4754" i="4"/>
  <c r="G4754" i="4"/>
  <c r="F4655" i="4"/>
  <c r="I4754" i="4"/>
  <c r="L4754" i="4"/>
  <c r="K4754" i="4"/>
  <c r="P4754" i="4"/>
  <c r="O4754" i="4"/>
  <c r="N4754" i="4"/>
  <c r="M4754" i="4"/>
  <c r="H4753" i="4"/>
  <c r="D4654" i="4"/>
  <c r="E4654" i="4"/>
  <c r="J4753" i="4"/>
  <c r="G4753" i="4"/>
  <c r="F4654" i="4"/>
  <c r="I4753" i="4"/>
  <c r="L4753" i="4"/>
  <c r="K4753" i="4"/>
  <c r="P4753" i="4"/>
  <c r="O4753" i="4"/>
  <c r="N4753" i="4"/>
  <c r="M4753" i="4"/>
  <c r="H4752" i="4"/>
  <c r="D4653" i="4"/>
  <c r="E4653" i="4"/>
  <c r="J4752" i="4"/>
  <c r="G4752" i="4"/>
  <c r="F4653" i="4"/>
  <c r="I4752" i="4"/>
  <c r="L4752" i="4"/>
  <c r="K4752" i="4"/>
  <c r="P4752" i="4"/>
  <c r="O4752" i="4"/>
  <c r="N4752" i="4"/>
  <c r="M4752" i="4"/>
  <c r="H4751" i="4"/>
  <c r="D4652" i="4"/>
  <c r="E4652" i="4"/>
  <c r="J4751" i="4"/>
  <c r="G4751" i="4"/>
  <c r="F4652" i="4"/>
  <c r="I4751" i="4"/>
  <c r="L4751" i="4"/>
  <c r="K4751" i="4"/>
  <c r="P4751" i="4"/>
  <c r="O4751" i="4"/>
  <c r="N4751" i="4"/>
  <c r="M4751" i="4"/>
  <c r="H4750" i="4"/>
  <c r="D4651" i="4"/>
  <c r="E4651" i="4"/>
  <c r="J4750" i="4"/>
  <c r="G4750" i="4"/>
  <c r="F4651" i="4"/>
  <c r="I4750" i="4"/>
  <c r="L4750" i="4"/>
  <c r="K4750" i="4"/>
  <c r="P4750" i="4"/>
  <c r="O4750" i="4"/>
  <c r="N4750" i="4"/>
  <c r="M4750" i="4"/>
  <c r="H4749" i="4"/>
  <c r="D4650" i="4"/>
  <c r="E4650" i="4"/>
  <c r="J4749" i="4"/>
  <c r="G4749" i="4"/>
  <c r="F4650" i="4"/>
  <c r="I4749" i="4"/>
  <c r="L4749" i="4"/>
  <c r="K4749" i="4"/>
  <c r="P4749" i="4"/>
  <c r="O4749" i="4"/>
  <c r="N4749" i="4"/>
  <c r="M4749" i="4"/>
  <c r="H4748" i="4"/>
  <c r="D4649" i="4"/>
  <c r="E4649" i="4"/>
  <c r="J4748" i="4"/>
  <c r="G4748" i="4"/>
  <c r="F4649" i="4"/>
  <c r="I4748" i="4"/>
  <c r="L4748" i="4"/>
  <c r="K4748" i="4"/>
  <c r="P4748" i="4"/>
  <c r="O4748" i="4"/>
  <c r="N4748" i="4"/>
  <c r="M4748" i="4"/>
  <c r="H4747" i="4"/>
  <c r="D4648" i="4"/>
  <c r="E4648" i="4"/>
  <c r="J4747" i="4"/>
  <c r="G4747" i="4"/>
  <c r="F4648" i="4"/>
  <c r="I4747" i="4"/>
  <c r="L4747" i="4"/>
  <c r="K4747" i="4"/>
  <c r="P4747" i="4"/>
  <c r="O4747" i="4"/>
  <c r="N4747" i="4"/>
  <c r="M4747" i="4"/>
  <c r="H4746" i="4"/>
  <c r="D4647" i="4"/>
  <c r="E4647" i="4"/>
  <c r="J4746" i="4"/>
  <c r="G4746" i="4"/>
  <c r="F4647" i="4"/>
  <c r="I4746" i="4"/>
  <c r="L4746" i="4"/>
  <c r="K4746" i="4"/>
  <c r="P4746" i="4"/>
  <c r="O4746" i="4"/>
  <c r="N4746" i="4"/>
  <c r="M4746" i="4"/>
  <c r="H4745" i="4"/>
  <c r="D4646" i="4"/>
  <c r="E4646" i="4"/>
  <c r="J4745" i="4"/>
  <c r="G4745" i="4"/>
  <c r="F4646" i="4"/>
  <c r="I4745" i="4"/>
  <c r="L4745" i="4"/>
  <c r="K4745" i="4"/>
  <c r="P4745" i="4"/>
  <c r="O4745" i="4"/>
  <c r="N4745" i="4"/>
  <c r="M4745" i="4"/>
  <c r="H4744" i="4"/>
  <c r="D4645" i="4"/>
  <c r="E4645" i="4"/>
  <c r="J4744" i="4"/>
  <c r="G4744" i="4"/>
  <c r="F4645" i="4"/>
  <c r="I4744" i="4"/>
  <c r="L4744" i="4"/>
  <c r="K4744" i="4"/>
  <c r="P4744" i="4"/>
  <c r="O4744" i="4"/>
  <c r="N4744" i="4"/>
  <c r="M4744" i="4"/>
  <c r="H4743" i="4"/>
  <c r="D4644" i="4"/>
  <c r="E4644" i="4"/>
  <c r="J4743" i="4"/>
  <c r="G4743" i="4"/>
  <c r="F4644" i="4"/>
  <c r="I4743" i="4"/>
  <c r="L4743" i="4"/>
  <c r="K4743" i="4"/>
  <c r="P4743" i="4"/>
  <c r="O4743" i="4"/>
  <c r="N4743" i="4"/>
  <c r="M4743" i="4"/>
  <c r="H4742" i="4"/>
  <c r="D4643" i="4"/>
  <c r="E4643" i="4"/>
  <c r="J4742" i="4"/>
  <c r="G4742" i="4"/>
  <c r="F4643" i="4"/>
  <c r="I4742" i="4"/>
  <c r="L4742" i="4"/>
  <c r="K4742" i="4"/>
  <c r="P4742" i="4"/>
  <c r="O4742" i="4"/>
  <c r="N4742" i="4"/>
  <c r="M4742" i="4"/>
  <c r="H4741" i="4"/>
  <c r="D4642" i="4"/>
  <c r="E4642" i="4"/>
  <c r="J4741" i="4"/>
  <c r="G4741" i="4"/>
  <c r="F4642" i="4"/>
  <c r="I4741" i="4"/>
  <c r="L4741" i="4"/>
  <c r="K4741" i="4"/>
  <c r="P4741" i="4"/>
  <c r="O4741" i="4"/>
  <c r="N4741" i="4"/>
  <c r="M4741" i="4"/>
  <c r="H4740" i="4"/>
  <c r="D4641" i="4"/>
  <c r="E4641" i="4"/>
  <c r="J4740" i="4"/>
  <c r="G4740" i="4"/>
  <c r="F4641" i="4"/>
  <c r="I4740" i="4"/>
  <c r="L4740" i="4"/>
  <c r="K4740" i="4"/>
  <c r="P4740" i="4"/>
  <c r="O4740" i="4"/>
  <c r="N4740" i="4"/>
  <c r="M4740" i="4"/>
  <c r="H4739" i="4"/>
  <c r="D4640" i="4"/>
  <c r="E4640" i="4"/>
  <c r="J4739" i="4"/>
  <c r="G4739" i="4"/>
  <c r="F4640" i="4"/>
  <c r="I4739" i="4"/>
  <c r="L4739" i="4"/>
  <c r="K4739" i="4"/>
  <c r="P4739" i="4"/>
  <c r="O4739" i="4"/>
  <c r="N4739" i="4"/>
  <c r="M4739" i="4"/>
  <c r="H4738" i="4"/>
  <c r="D4639" i="4"/>
  <c r="E4639" i="4"/>
  <c r="J4738" i="4"/>
  <c r="G4738" i="4"/>
  <c r="F4639" i="4"/>
  <c r="I4738" i="4"/>
  <c r="L4738" i="4"/>
  <c r="K4738" i="4"/>
  <c r="P4738" i="4"/>
  <c r="O4738" i="4"/>
  <c r="N4738" i="4"/>
  <c r="M4738" i="4"/>
  <c r="H4737" i="4"/>
  <c r="D4638" i="4"/>
  <c r="E4638" i="4"/>
  <c r="J4737" i="4"/>
  <c r="G4737" i="4"/>
  <c r="F4638" i="4"/>
  <c r="I4737" i="4"/>
  <c r="L4737" i="4"/>
  <c r="K4737" i="4"/>
  <c r="P4737" i="4"/>
  <c r="O4737" i="4"/>
  <c r="N4737" i="4"/>
  <c r="M4737" i="4"/>
  <c r="H4736" i="4"/>
  <c r="D4637" i="4"/>
  <c r="E4637" i="4"/>
  <c r="J4736" i="4"/>
  <c r="G4736" i="4"/>
  <c r="F4637" i="4"/>
  <c r="I4736" i="4"/>
  <c r="L4736" i="4"/>
  <c r="K4736" i="4"/>
  <c r="P4736" i="4"/>
  <c r="O4736" i="4"/>
  <c r="N4736" i="4"/>
  <c r="M4736" i="4"/>
  <c r="H4735" i="4"/>
  <c r="D4636" i="4"/>
  <c r="E4636" i="4"/>
  <c r="J4735" i="4"/>
  <c r="G4735" i="4"/>
  <c r="F4636" i="4"/>
  <c r="I4735" i="4"/>
  <c r="L4735" i="4"/>
  <c r="K4735" i="4"/>
  <c r="P4735" i="4"/>
  <c r="O4735" i="4"/>
  <c r="N4735" i="4"/>
  <c r="M4735" i="4"/>
  <c r="H4734" i="4"/>
  <c r="D4635" i="4"/>
  <c r="E4635" i="4"/>
  <c r="J4734" i="4"/>
  <c r="G4734" i="4"/>
  <c r="F4635" i="4"/>
  <c r="I4734" i="4"/>
  <c r="L4734" i="4"/>
  <c r="K4734" i="4"/>
  <c r="P4734" i="4"/>
  <c r="O4734" i="4"/>
  <c r="N4734" i="4"/>
  <c r="M4734" i="4"/>
  <c r="H4733" i="4"/>
  <c r="D4634" i="4"/>
  <c r="E4634" i="4"/>
  <c r="J4733" i="4"/>
  <c r="G4733" i="4"/>
  <c r="F4634" i="4"/>
  <c r="I4733" i="4"/>
  <c r="L4733" i="4"/>
  <c r="K4733" i="4"/>
  <c r="P4733" i="4"/>
  <c r="O4733" i="4"/>
  <c r="N4733" i="4"/>
  <c r="M4733" i="4"/>
  <c r="H4732" i="4"/>
  <c r="D4633" i="4"/>
  <c r="E4633" i="4"/>
  <c r="J4732" i="4"/>
  <c r="G4732" i="4"/>
  <c r="F4633" i="4"/>
  <c r="I4732" i="4"/>
  <c r="L4732" i="4"/>
  <c r="K4732" i="4"/>
  <c r="P4732" i="4"/>
  <c r="O4732" i="4"/>
  <c r="N4732" i="4"/>
  <c r="M4732" i="4"/>
  <c r="H4731" i="4"/>
  <c r="D4632" i="4"/>
  <c r="E4632" i="4"/>
  <c r="J4731" i="4"/>
  <c r="G4731" i="4"/>
  <c r="F4632" i="4"/>
  <c r="I4731" i="4"/>
  <c r="L4731" i="4"/>
  <c r="K4731" i="4"/>
  <c r="P4731" i="4"/>
  <c r="O4731" i="4"/>
  <c r="N4731" i="4"/>
  <c r="M4731" i="4"/>
  <c r="H4730" i="4"/>
  <c r="D4631" i="4"/>
  <c r="E4631" i="4"/>
  <c r="J4730" i="4"/>
  <c r="G4730" i="4"/>
  <c r="F4631" i="4"/>
  <c r="I4730" i="4"/>
  <c r="L4730" i="4"/>
  <c r="K4730" i="4"/>
  <c r="P4730" i="4"/>
  <c r="O4730" i="4"/>
  <c r="N4730" i="4"/>
  <c r="M4730" i="4"/>
  <c r="H4729" i="4"/>
  <c r="D4630" i="4"/>
  <c r="E4630" i="4"/>
  <c r="J4729" i="4"/>
  <c r="G4729" i="4"/>
  <c r="F4630" i="4"/>
  <c r="I4729" i="4"/>
  <c r="L4729" i="4"/>
  <c r="K4729" i="4"/>
  <c r="P4729" i="4"/>
  <c r="O4729" i="4"/>
  <c r="N4729" i="4"/>
  <c r="M4729" i="4"/>
  <c r="H4728" i="4"/>
  <c r="D4629" i="4"/>
  <c r="E4629" i="4"/>
  <c r="J4728" i="4"/>
  <c r="G4728" i="4"/>
  <c r="F4629" i="4"/>
  <c r="I4728" i="4"/>
  <c r="L4728" i="4"/>
  <c r="K4728" i="4"/>
  <c r="P4728" i="4"/>
  <c r="O4728" i="4"/>
  <c r="N4728" i="4"/>
  <c r="M4728" i="4"/>
  <c r="H4727" i="4"/>
  <c r="D4628" i="4"/>
  <c r="E4628" i="4"/>
  <c r="J4727" i="4"/>
  <c r="G4727" i="4"/>
  <c r="F4628" i="4"/>
  <c r="I4727" i="4"/>
  <c r="L4727" i="4"/>
  <c r="K4727" i="4"/>
  <c r="P4727" i="4"/>
  <c r="O4727" i="4"/>
  <c r="N4727" i="4"/>
  <c r="M4727" i="4"/>
  <c r="H4726" i="4"/>
  <c r="D4627" i="4"/>
  <c r="E4627" i="4"/>
  <c r="J4726" i="4"/>
  <c r="G4726" i="4"/>
  <c r="F4627" i="4"/>
  <c r="I4726" i="4"/>
  <c r="L4726" i="4"/>
  <c r="K4726" i="4"/>
  <c r="P4726" i="4"/>
  <c r="O4726" i="4"/>
  <c r="N4726" i="4"/>
  <c r="M4726" i="4"/>
  <c r="H4725" i="4"/>
  <c r="D4626" i="4"/>
  <c r="E4626" i="4"/>
  <c r="J4725" i="4"/>
  <c r="G4725" i="4"/>
  <c r="F4626" i="4"/>
  <c r="I4725" i="4"/>
  <c r="L4725" i="4"/>
  <c r="K4725" i="4"/>
  <c r="P4725" i="4"/>
  <c r="O4725" i="4"/>
  <c r="N4725" i="4"/>
  <c r="M4725" i="4"/>
  <c r="H4724" i="4"/>
  <c r="D4625" i="4"/>
  <c r="E4625" i="4"/>
  <c r="J4724" i="4"/>
  <c r="G4724" i="4"/>
  <c r="F4625" i="4"/>
  <c r="I4724" i="4"/>
  <c r="L4724" i="4"/>
  <c r="K4724" i="4"/>
  <c r="P4724" i="4"/>
  <c r="O4724" i="4"/>
  <c r="N4724" i="4"/>
  <c r="M4724" i="4"/>
  <c r="H4723" i="4"/>
  <c r="D4624" i="4"/>
  <c r="E4624" i="4"/>
  <c r="J4723" i="4"/>
  <c r="G4723" i="4"/>
  <c r="F4624" i="4"/>
  <c r="I4723" i="4"/>
  <c r="L4723" i="4"/>
  <c r="K4723" i="4"/>
  <c r="P4723" i="4"/>
  <c r="O4723" i="4"/>
  <c r="N4723" i="4"/>
  <c r="M4723" i="4"/>
  <c r="H4722" i="4"/>
  <c r="D4623" i="4"/>
  <c r="E4623" i="4"/>
  <c r="J4722" i="4"/>
  <c r="G4722" i="4"/>
  <c r="F4623" i="4"/>
  <c r="I4722" i="4"/>
  <c r="L4722" i="4"/>
  <c r="K4722" i="4"/>
  <c r="P4722" i="4"/>
  <c r="O4722" i="4"/>
  <c r="N4722" i="4"/>
  <c r="M4722" i="4"/>
  <c r="H4721" i="4"/>
  <c r="D4622" i="4"/>
  <c r="E4622" i="4"/>
  <c r="J4721" i="4"/>
  <c r="G4721" i="4"/>
  <c r="F4622" i="4"/>
  <c r="I4721" i="4"/>
  <c r="L4721" i="4"/>
  <c r="K4721" i="4"/>
  <c r="P4721" i="4"/>
  <c r="O4721" i="4"/>
  <c r="N4721" i="4"/>
  <c r="M4721" i="4"/>
  <c r="H4720" i="4"/>
  <c r="D4621" i="4"/>
  <c r="E4621" i="4"/>
  <c r="J4720" i="4"/>
  <c r="G4720" i="4"/>
  <c r="F4621" i="4"/>
  <c r="I4720" i="4"/>
  <c r="L4720" i="4"/>
  <c r="K4720" i="4"/>
  <c r="P4720" i="4"/>
  <c r="O4720" i="4"/>
  <c r="N4720" i="4"/>
  <c r="M4720" i="4"/>
  <c r="H4719" i="4"/>
  <c r="D4620" i="4"/>
  <c r="E4620" i="4"/>
  <c r="J4719" i="4"/>
  <c r="G4719" i="4"/>
  <c r="F4620" i="4"/>
  <c r="I4719" i="4"/>
  <c r="L4719" i="4"/>
  <c r="K4719" i="4"/>
  <c r="P4719" i="4"/>
  <c r="O4719" i="4"/>
  <c r="N4719" i="4"/>
  <c r="M4719" i="4"/>
  <c r="H4718" i="4"/>
  <c r="D4619" i="4"/>
  <c r="E4619" i="4"/>
  <c r="J4718" i="4"/>
  <c r="G4718" i="4"/>
  <c r="F4619" i="4"/>
  <c r="I4718" i="4"/>
  <c r="L4718" i="4"/>
  <c r="K4718" i="4"/>
  <c r="P4718" i="4"/>
  <c r="O4718" i="4"/>
  <c r="N4718" i="4"/>
  <c r="M4718" i="4"/>
  <c r="H4717" i="4"/>
  <c r="D4618" i="4"/>
  <c r="E4618" i="4"/>
  <c r="J4717" i="4"/>
  <c r="G4717" i="4"/>
  <c r="F4618" i="4"/>
  <c r="I4717" i="4"/>
  <c r="L4717" i="4"/>
  <c r="K4717" i="4"/>
  <c r="P4717" i="4"/>
  <c r="O4717" i="4"/>
  <c r="N4717" i="4"/>
  <c r="M4717" i="4"/>
  <c r="H4716" i="4"/>
  <c r="D4617" i="4"/>
  <c r="E4617" i="4"/>
  <c r="J4716" i="4"/>
  <c r="G4716" i="4"/>
  <c r="F4617" i="4"/>
  <c r="I4716" i="4"/>
  <c r="L4716" i="4"/>
  <c r="K4716" i="4"/>
  <c r="P4716" i="4"/>
  <c r="O4716" i="4"/>
  <c r="N4716" i="4"/>
  <c r="M4716" i="4"/>
  <c r="H4715" i="4"/>
  <c r="D4616" i="4"/>
  <c r="E4616" i="4"/>
  <c r="J4715" i="4"/>
  <c r="G4715" i="4"/>
  <c r="F4616" i="4"/>
  <c r="I4715" i="4"/>
  <c r="L4715" i="4"/>
  <c r="K4715" i="4"/>
  <c r="P4715" i="4"/>
  <c r="O4715" i="4"/>
  <c r="N4715" i="4"/>
  <c r="M4715" i="4"/>
  <c r="H4714" i="4"/>
  <c r="D4615" i="4"/>
  <c r="E4615" i="4"/>
  <c r="J4714" i="4"/>
  <c r="G4714" i="4"/>
  <c r="F4615" i="4"/>
  <c r="I4714" i="4"/>
  <c r="L4714" i="4"/>
  <c r="K4714" i="4"/>
  <c r="P4714" i="4"/>
  <c r="O4714" i="4"/>
  <c r="N4714" i="4"/>
  <c r="M4714" i="4"/>
  <c r="H4713" i="4"/>
  <c r="D4614" i="4"/>
  <c r="E4614" i="4"/>
  <c r="J4713" i="4"/>
  <c r="G4713" i="4"/>
  <c r="F4614" i="4"/>
  <c r="I4713" i="4"/>
  <c r="L4713" i="4"/>
  <c r="K4713" i="4"/>
  <c r="P4713" i="4"/>
  <c r="O4713" i="4"/>
  <c r="N4713" i="4"/>
  <c r="M4713" i="4"/>
  <c r="H4712" i="4"/>
  <c r="D4613" i="4"/>
  <c r="E4613" i="4"/>
  <c r="J4712" i="4"/>
  <c r="G4712" i="4"/>
  <c r="F4613" i="4"/>
  <c r="I4712" i="4"/>
  <c r="L4712" i="4"/>
  <c r="K4712" i="4"/>
  <c r="P4712" i="4"/>
  <c r="O4712" i="4"/>
  <c r="N4712" i="4"/>
  <c r="M4712" i="4"/>
  <c r="H4711" i="4"/>
  <c r="D4612" i="4"/>
  <c r="E4612" i="4"/>
  <c r="J4711" i="4"/>
  <c r="G4711" i="4"/>
  <c r="F4612" i="4"/>
  <c r="I4711" i="4"/>
  <c r="L4711" i="4"/>
  <c r="K4711" i="4"/>
  <c r="P4711" i="4"/>
  <c r="O4711" i="4"/>
  <c r="N4711" i="4"/>
  <c r="M4711" i="4"/>
  <c r="H4710" i="4"/>
  <c r="D4611" i="4"/>
  <c r="E4611" i="4"/>
  <c r="J4710" i="4"/>
  <c r="G4710" i="4"/>
  <c r="F4611" i="4"/>
  <c r="I4710" i="4"/>
  <c r="L4710" i="4"/>
  <c r="K4710" i="4"/>
  <c r="P4710" i="4"/>
  <c r="O4710" i="4"/>
  <c r="N4710" i="4"/>
  <c r="M4710" i="4"/>
  <c r="H4709" i="4"/>
  <c r="D4610" i="4"/>
  <c r="E4610" i="4"/>
  <c r="J4709" i="4"/>
  <c r="G4709" i="4"/>
  <c r="F4610" i="4"/>
  <c r="I4709" i="4"/>
  <c r="L4709" i="4"/>
  <c r="K4709" i="4"/>
  <c r="P4709" i="4"/>
  <c r="O4709" i="4"/>
  <c r="N4709" i="4"/>
  <c r="M4709" i="4"/>
  <c r="H4708" i="4"/>
  <c r="D4609" i="4"/>
  <c r="E4609" i="4"/>
  <c r="J4708" i="4"/>
  <c r="G4708" i="4"/>
  <c r="F4609" i="4"/>
  <c r="I4708" i="4"/>
  <c r="L4708" i="4"/>
  <c r="K4708" i="4"/>
  <c r="P4708" i="4"/>
  <c r="O4708" i="4"/>
  <c r="N4708" i="4"/>
  <c r="M4708" i="4"/>
  <c r="H4707" i="4"/>
  <c r="D4608" i="4"/>
  <c r="E4608" i="4"/>
  <c r="J4707" i="4"/>
  <c r="G4707" i="4"/>
  <c r="F4608" i="4"/>
  <c r="I4707" i="4"/>
  <c r="L4707" i="4"/>
  <c r="K4707" i="4"/>
  <c r="P4707" i="4"/>
  <c r="O4707" i="4"/>
  <c r="N4707" i="4"/>
  <c r="M4707" i="4"/>
  <c r="H4706" i="4"/>
  <c r="D4607" i="4"/>
  <c r="E4607" i="4"/>
  <c r="J4706" i="4"/>
  <c r="G4706" i="4"/>
  <c r="F4607" i="4"/>
  <c r="I4706" i="4"/>
  <c r="L4706" i="4"/>
  <c r="K4706" i="4"/>
  <c r="P4706" i="4"/>
  <c r="O4706" i="4"/>
  <c r="N4706" i="4"/>
  <c r="M4706" i="4"/>
  <c r="H4705" i="4"/>
  <c r="D4606" i="4"/>
  <c r="E4606" i="4"/>
  <c r="J4705" i="4"/>
  <c r="G4705" i="4"/>
  <c r="F4606" i="4"/>
  <c r="I4705" i="4"/>
  <c r="L4705" i="4"/>
  <c r="K4705" i="4"/>
  <c r="P4705" i="4"/>
  <c r="O4705" i="4"/>
  <c r="N4705" i="4"/>
  <c r="M4705" i="4"/>
  <c r="H4704" i="4"/>
  <c r="D4605" i="4"/>
  <c r="E4605" i="4"/>
  <c r="J4704" i="4"/>
  <c r="G4704" i="4"/>
  <c r="F4605" i="4"/>
  <c r="I4704" i="4"/>
  <c r="L4704" i="4"/>
  <c r="K4704" i="4"/>
  <c r="P4704" i="4"/>
  <c r="O4704" i="4"/>
  <c r="N4704" i="4"/>
  <c r="M4704" i="4"/>
  <c r="H4703" i="4"/>
  <c r="D4604" i="4"/>
  <c r="E4604" i="4"/>
  <c r="J4703" i="4"/>
  <c r="G4703" i="4"/>
  <c r="F4604" i="4"/>
  <c r="I4703" i="4"/>
  <c r="L4703" i="4"/>
  <c r="K4703" i="4"/>
  <c r="P4703" i="4"/>
  <c r="O4703" i="4"/>
  <c r="N4703" i="4"/>
  <c r="M4703" i="4"/>
  <c r="H4702" i="4"/>
  <c r="D4603" i="4"/>
  <c r="E4603" i="4"/>
  <c r="J4702" i="4"/>
  <c r="G4702" i="4"/>
  <c r="F4603" i="4"/>
  <c r="I4702" i="4"/>
  <c r="L4702" i="4"/>
  <c r="K4702" i="4"/>
  <c r="P4702" i="4"/>
  <c r="O4702" i="4"/>
  <c r="N4702" i="4"/>
  <c r="M4702" i="4"/>
  <c r="H4701" i="4"/>
  <c r="D4602" i="4"/>
  <c r="E4602" i="4"/>
  <c r="J4701" i="4"/>
  <c r="G4701" i="4"/>
  <c r="F4602" i="4"/>
  <c r="I4701" i="4"/>
  <c r="L4701" i="4"/>
  <c r="K4701" i="4"/>
  <c r="P4701" i="4"/>
  <c r="O4701" i="4"/>
  <c r="N4701" i="4"/>
  <c r="M4701" i="4"/>
  <c r="H4700" i="4"/>
  <c r="D4601" i="4"/>
  <c r="E4601" i="4"/>
  <c r="J4700" i="4"/>
  <c r="G4700" i="4"/>
  <c r="F4601" i="4"/>
  <c r="I4700" i="4"/>
  <c r="L4700" i="4"/>
  <c r="K4700" i="4"/>
  <c r="P4700" i="4"/>
  <c r="O4700" i="4"/>
  <c r="N4700" i="4"/>
  <c r="M4700" i="4"/>
  <c r="H4699" i="4"/>
  <c r="D4600" i="4"/>
  <c r="E4600" i="4"/>
  <c r="J4699" i="4"/>
  <c r="G4699" i="4"/>
  <c r="F4600" i="4"/>
  <c r="I4699" i="4"/>
  <c r="L4699" i="4"/>
  <c r="K4699" i="4"/>
  <c r="P4699" i="4"/>
  <c r="O4699" i="4"/>
  <c r="N4699" i="4"/>
  <c r="M4699" i="4"/>
  <c r="H4698" i="4"/>
  <c r="D4599" i="4"/>
  <c r="E4599" i="4"/>
  <c r="J4698" i="4"/>
  <c r="G4698" i="4"/>
  <c r="F4599" i="4"/>
  <c r="I4698" i="4"/>
  <c r="L4698" i="4"/>
  <c r="K4698" i="4"/>
  <c r="P4698" i="4"/>
  <c r="O4698" i="4"/>
  <c r="N4698" i="4"/>
  <c r="M4698" i="4"/>
  <c r="H4697" i="4"/>
  <c r="D4598" i="4"/>
  <c r="E4598" i="4"/>
  <c r="J4697" i="4"/>
  <c r="G4697" i="4"/>
  <c r="F4598" i="4"/>
  <c r="I4697" i="4"/>
  <c r="L4697" i="4"/>
  <c r="K4697" i="4"/>
  <c r="P4697" i="4"/>
  <c r="O4697" i="4"/>
  <c r="N4697" i="4"/>
  <c r="M4697" i="4"/>
  <c r="H4696" i="4"/>
  <c r="D4597" i="4"/>
  <c r="E4597" i="4"/>
  <c r="J4696" i="4"/>
  <c r="G4696" i="4"/>
  <c r="F4597" i="4"/>
  <c r="I4696" i="4"/>
  <c r="L4696" i="4"/>
  <c r="K4696" i="4"/>
  <c r="P4696" i="4"/>
  <c r="O4696" i="4"/>
  <c r="N4696" i="4"/>
  <c r="M4696" i="4"/>
  <c r="H4695" i="4"/>
  <c r="D4596" i="4"/>
  <c r="E4596" i="4"/>
  <c r="J4695" i="4"/>
  <c r="G4695" i="4"/>
  <c r="F4596" i="4"/>
  <c r="I4695" i="4"/>
  <c r="L4695" i="4"/>
  <c r="K4695" i="4"/>
  <c r="P4695" i="4"/>
  <c r="O4695" i="4"/>
  <c r="N4695" i="4"/>
  <c r="M4695" i="4"/>
  <c r="H4694" i="4"/>
  <c r="D4595" i="4"/>
  <c r="E4595" i="4"/>
  <c r="J4694" i="4"/>
  <c r="G4694" i="4"/>
  <c r="F4595" i="4"/>
  <c r="I4694" i="4"/>
  <c r="L4694" i="4"/>
  <c r="K4694" i="4"/>
  <c r="P4694" i="4"/>
  <c r="O4694" i="4"/>
  <c r="N4694" i="4"/>
  <c r="M4694" i="4"/>
  <c r="H4693" i="4"/>
  <c r="D4594" i="4"/>
  <c r="E4594" i="4"/>
  <c r="J4693" i="4"/>
  <c r="G4693" i="4"/>
  <c r="F4594" i="4"/>
  <c r="I4693" i="4"/>
  <c r="L4693" i="4"/>
  <c r="K4693" i="4"/>
  <c r="P4693" i="4"/>
  <c r="O4693" i="4"/>
  <c r="N4693" i="4"/>
  <c r="M4693" i="4"/>
  <c r="H4692" i="4"/>
  <c r="D4593" i="4"/>
  <c r="E4593" i="4"/>
  <c r="J4692" i="4"/>
  <c r="G4692" i="4"/>
  <c r="F4593" i="4"/>
  <c r="I4692" i="4"/>
  <c r="L4692" i="4"/>
  <c r="K4692" i="4"/>
  <c r="P4692" i="4"/>
  <c r="O4692" i="4"/>
  <c r="N4692" i="4"/>
  <c r="M4692" i="4"/>
  <c r="H4691" i="4"/>
  <c r="D4592" i="4"/>
  <c r="E4592" i="4"/>
  <c r="J4691" i="4"/>
  <c r="G4691" i="4"/>
  <c r="F4592" i="4"/>
  <c r="I4691" i="4"/>
  <c r="L4691" i="4"/>
  <c r="K4691" i="4"/>
  <c r="P4691" i="4"/>
  <c r="O4691" i="4"/>
  <c r="N4691" i="4"/>
  <c r="M4691" i="4"/>
  <c r="H4690" i="4"/>
  <c r="D4591" i="4"/>
  <c r="E4591" i="4"/>
  <c r="J4690" i="4"/>
  <c r="G4690" i="4"/>
  <c r="F4591" i="4"/>
  <c r="I4690" i="4"/>
  <c r="L4690" i="4"/>
  <c r="K4690" i="4"/>
  <c r="P4690" i="4"/>
  <c r="O4690" i="4"/>
  <c r="N4690" i="4"/>
  <c r="M4690" i="4"/>
  <c r="H4689" i="4"/>
  <c r="D4590" i="4"/>
  <c r="E4590" i="4"/>
  <c r="J4689" i="4"/>
  <c r="G4689" i="4"/>
  <c r="F4590" i="4"/>
  <c r="I4689" i="4"/>
  <c r="L4689" i="4"/>
  <c r="K4689" i="4"/>
  <c r="P4689" i="4"/>
  <c r="O4689" i="4"/>
  <c r="N4689" i="4"/>
  <c r="M4689" i="4"/>
  <c r="H4688" i="4"/>
  <c r="D4589" i="4"/>
  <c r="E4589" i="4"/>
  <c r="J4688" i="4"/>
  <c r="G4688" i="4"/>
  <c r="F4589" i="4"/>
  <c r="I4688" i="4"/>
  <c r="L4688" i="4"/>
  <c r="K4688" i="4"/>
  <c r="P4688" i="4"/>
  <c r="O4688" i="4"/>
  <c r="N4688" i="4"/>
  <c r="M4688" i="4"/>
  <c r="H4687" i="4"/>
  <c r="D4588" i="4"/>
  <c r="E4588" i="4"/>
  <c r="J4687" i="4"/>
  <c r="G4687" i="4"/>
  <c r="F4588" i="4"/>
  <c r="I4687" i="4"/>
  <c r="L4687" i="4"/>
  <c r="K4687" i="4"/>
  <c r="P4687" i="4"/>
  <c r="O4687" i="4"/>
  <c r="N4687" i="4"/>
  <c r="M4687" i="4"/>
  <c r="H4686" i="4"/>
  <c r="D4587" i="4"/>
  <c r="E4587" i="4"/>
  <c r="J4686" i="4"/>
  <c r="G4686" i="4"/>
  <c r="F4587" i="4"/>
  <c r="I4686" i="4"/>
  <c r="L4686" i="4"/>
  <c r="K4686" i="4"/>
  <c r="P4686" i="4"/>
  <c r="O4686" i="4"/>
  <c r="N4686" i="4"/>
  <c r="M4686" i="4"/>
  <c r="H4685" i="4"/>
  <c r="D4586" i="4"/>
  <c r="E4586" i="4"/>
  <c r="J4685" i="4"/>
  <c r="G4685" i="4"/>
  <c r="F4586" i="4"/>
  <c r="I4685" i="4"/>
  <c r="L4685" i="4"/>
  <c r="K4685" i="4"/>
  <c r="P4685" i="4"/>
  <c r="O4685" i="4"/>
  <c r="N4685" i="4"/>
  <c r="M4685" i="4"/>
  <c r="H4684" i="4"/>
  <c r="D4585" i="4"/>
  <c r="E4585" i="4"/>
  <c r="J4684" i="4"/>
  <c r="G4684" i="4"/>
  <c r="F4585" i="4"/>
  <c r="I4684" i="4"/>
  <c r="L4684" i="4"/>
  <c r="K4684" i="4"/>
  <c r="P4684" i="4"/>
  <c r="O4684" i="4"/>
  <c r="N4684" i="4"/>
  <c r="M4684" i="4"/>
  <c r="H4683" i="4"/>
  <c r="D4584" i="4"/>
  <c r="E4584" i="4"/>
  <c r="J4683" i="4"/>
  <c r="G4683" i="4"/>
  <c r="F4584" i="4"/>
  <c r="I4683" i="4"/>
  <c r="L4683" i="4"/>
  <c r="K4683" i="4"/>
  <c r="P4683" i="4"/>
  <c r="O4683" i="4"/>
  <c r="N4683" i="4"/>
  <c r="M4683" i="4"/>
  <c r="H4682" i="4"/>
  <c r="D4583" i="4"/>
  <c r="E4583" i="4"/>
  <c r="J4682" i="4"/>
  <c r="G4682" i="4"/>
  <c r="F4583" i="4"/>
  <c r="I4682" i="4"/>
  <c r="L4682" i="4"/>
  <c r="K4682" i="4"/>
  <c r="P4682" i="4"/>
  <c r="O4682" i="4"/>
  <c r="N4682" i="4"/>
  <c r="M4682" i="4"/>
  <c r="H4681" i="4"/>
  <c r="D4582" i="4"/>
  <c r="E4582" i="4"/>
  <c r="J4681" i="4"/>
  <c r="G4681" i="4"/>
  <c r="F4582" i="4"/>
  <c r="I4681" i="4"/>
  <c r="L4681" i="4"/>
  <c r="K4681" i="4"/>
  <c r="P4681" i="4"/>
  <c r="O4681" i="4"/>
  <c r="N4681" i="4"/>
  <c r="M4681" i="4"/>
  <c r="H4680" i="4"/>
  <c r="D4581" i="4"/>
  <c r="E4581" i="4"/>
  <c r="J4680" i="4"/>
  <c r="G4680" i="4"/>
  <c r="F4581" i="4"/>
  <c r="I4680" i="4"/>
  <c r="L4680" i="4"/>
  <c r="K4680" i="4"/>
  <c r="P4680" i="4"/>
  <c r="O4680" i="4"/>
  <c r="N4680" i="4"/>
  <c r="M4680" i="4"/>
  <c r="H4679" i="4"/>
  <c r="D4580" i="4"/>
  <c r="E4580" i="4"/>
  <c r="J4679" i="4"/>
  <c r="G4679" i="4"/>
  <c r="F4580" i="4"/>
  <c r="I4679" i="4"/>
  <c r="L4679" i="4"/>
  <c r="K4679" i="4"/>
  <c r="P4679" i="4"/>
  <c r="O4679" i="4"/>
  <c r="N4679" i="4"/>
  <c r="M4679" i="4"/>
  <c r="H4678" i="4"/>
  <c r="D4579" i="4"/>
  <c r="E4579" i="4"/>
  <c r="J4678" i="4"/>
  <c r="G4678" i="4"/>
  <c r="F4579" i="4"/>
  <c r="I4678" i="4"/>
  <c r="L4678" i="4"/>
  <c r="K4678" i="4"/>
  <c r="P4678" i="4"/>
  <c r="O4678" i="4"/>
  <c r="N4678" i="4"/>
  <c r="M4678" i="4"/>
  <c r="H4677" i="4"/>
  <c r="D4578" i="4"/>
  <c r="E4578" i="4"/>
  <c r="J4677" i="4"/>
  <c r="G4677" i="4"/>
  <c r="F4578" i="4"/>
  <c r="I4677" i="4"/>
  <c r="L4677" i="4"/>
  <c r="K4677" i="4"/>
  <c r="P4677" i="4"/>
  <c r="O4677" i="4"/>
  <c r="N4677" i="4"/>
  <c r="M4677" i="4"/>
  <c r="H4676" i="4"/>
  <c r="D4577" i="4"/>
  <c r="E4577" i="4"/>
  <c r="J4676" i="4"/>
  <c r="G4676" i="4"/>
  <c r="F4577" i="4"/>
  <c r="I4676" i="4"/>
  <c r="L4676" i="4"/>
  <c r="K4676" i="4"/>
  <c r="P4676" i="4"/>
  <c r="O4676" i="4"/>
  <c r="N4676" i="4"/>
  <c r="M4676" i="4"/>
  <c r="H4675" i="4"/>
  <c r="D4576" i="4"/>
  <c r="E4576" i="4"/>
  <c r="J4675" i="4"/>
  <c r="G4675" i="4"/>
  <c r="F4576" i="4"/>
  <c r="I4675" i="4"/>
  <c r="L4675" i="4"/>
  <c r="K4675" i="4"/>
  <c r="P4675" i="4"/>
  <c r="O4675" i="4"/>
  <c r="N4675" i="4"/>
  <c r="M4675" i="4"/>
  <c r="H4674" i="4"/>
  <c r="D4575" i="4"/>
  <c r="E4575" i="4"/>
  <c r="J4674" i="4"/>
  <c r="G4674" i="4"/>
  <c r="F4575" i="4"/>
  <c r="I4674" i="4"/>
  <c r="L4674" i="4"/>
  <c r="K4674" i="4"/>
  <c r="P4674" i="4"/>
  <c r="O4674" i="4"/>
  <c r="N4674" i="4"/>
  <c r="M4674" i="4"/>
  <c r="H4673" i="4"/>
  <c r="D4574" i="4"/>
  <c r="E4574" i="4"/>
  <c r="J4673" i="4"/>
  <c r="G4673" i="4"/>
  <c r="F4574" i="4"/>
  <c r="I4673" i="4"/>
  <c r="L4673" i="4"/>
  <c r="K4673" i="4"/>
  <c r="P4673" i="4"/>
  <c r="O4673" i="4"/>
  <c r="N4673" i="4"/>
  <c r="M4673" i="4"/>
  <c r="H4672" i="4"/>
  <c r="D4573" i="4"/>
  <c r="E4573" i="4"/>
  <c r="J4672" i="4"/>
  <c r="G4672" i="4"/>
  <c r="F4573" i="4"/>
  <c r="I4672" i="4"/>
  <c r="L4672" i="4"/>
  <c r="K4672" i="4"/>
  <c r="P4672" i="4"/>
  <c r="O4672" i="4"/>
  <c r="N4672" i="4"/>
  <c r="M4672" i="4"/>
  <c r="H4671" i="4"/>
  <c r="D4572" i="4"/>
  <c r="E4572" i="4"/>
  <c r="J4671" i="4"/>
  <c r="G4671" i="4"/>
  <c r="F4572" i="4"/>
  <c r="I4671" i="4"/>
  <c r="L4671" i="4"/>
  <c r="K4671" i="4"/>
  <c r="P4671" i="4"/>
  <c r="O4671" i="4"/>
  <c r="N4671" i="4"/>
  <c r="M4671" i="4"/>
  <c r="H4670" i="4"/>
  <c r="D4571" i="4"/>
  <c r="E4571" i="4"/>
  <c r="J4670" i="4"/>
  <c r="G4670" i="4"/>
  <c r="F4571" i="4"/>
  <c r="I4670" i="4"/>
  <c r="L4670" i="4"/>
  <c r="K4670" i="4"/>
  <c r="P4670" i="4"/>
  <c r="O4670" i="4"/>
  <c r="N4670" i="4"/>
  <c r="M4670" i="4"/>
  <c r="H4669" i="4"/>
  <c r="D4570" i="4"/>
  <c r="E4570" i="4"/>
  <c r="J4669" i="4"/>
  <c r="G4669" i="4"/>
  <c r="F4570" i="4"/>
  <c r="I4669" i="4"/>
  <c r="L4669" i="4"/>
  <c r="K4669" i="4"/>
  <c r="P4669" i="4"/>
  <c r="O4669" i="4"/>
  <c r="N4669" i="4"/>
  <c r="M4669" i="4"/>
  <c r="H4668" i="4"/>
  <c r="D4569" i="4"/>
  <c r="E4569" i="4"/>
  <c r="J4668" i="4"/>
  <c r="G4668" i="4"/>
  <c r="F4569" i="4"/>
  <c r="I4668" i="4"/>
  <c r="L4668" i="4"/>
  <c r="K4668" i="4"/>
  <c r="P4668" i="4"/>
  <c r="O4668" i="4"/>
  <c r="N4668" i="4"/>
  <c r="M4668" i="4"/>
  <c r="H4667" i="4"/>
  <c r="D4568" i="4"/>
  <c r="E4568" i="4"/>
  <c r="J4667" i="4"/>
  <c r="G4667" i="4"/>
  <c r="F4568" i="4"/>
  <c r="I4667" i="4"/>
  <c r="L4667" i="4"/>
  <c r="K4667" i="4"/>
  <c r="P4667" i="4"/>
  <c r="O4667" i="4"/>
  <c r="N4667" i="4"/>
  <c r="M4667" i="4"/>
  <c r="H4666" i="4"/>
  <c r="D4567" i="4"/>
  <c r="E4567" i="4"/>
  <c r="J4666" i="4"/>
  <c r="G4666" i="4"/>
  <c r="F4567" i="4"/>
  <c r="I4666" i="4"/>
  <c r="L4666" i="4"/>
  <c r="K4666" i="4"/>
  <c r="P4666" i="4"/>
  <c r="O4666" i="4"/>
  <c r="N4666" i="4"/>
  <c r="M4666" i="4"/>
  <c r="H4665" i="4"/>
  <c r="D4566" i="4"/>
  <c r="E4566" i="4"/>
  <c r="J4665" i="4"/>
  <c r="G4665" i="4"/>
  <c r="F4566" i="4"/>
  <c r="I4665" i="4"/>
  <c r="L4665" i="4"/>
  <c r="K4665" i="4"/>
  <c r="P4665" i="4"/>
  <c r="O4665" i="4"/>
  <c r="N4665" i="4"/>
  <c r="M4665" i="4"/>
  <c r="H4664" i="4"/>
  <c r="D4565" i="4"/>
  <c r="E4565" i="4"/>
  <c r="J4664" i="4"/>
  <c r="G4664" i="4"/>
  <c r="F4565" i="4"/>
  <c r="I4664" i="4"/>
  <c r="L4664" i="4"/>
  <c r="K4664" i="4"/>
  <c r="P4664" i="4"/>
  <c r="O4664" i="4"/>
  <c r="N4664" i="4"/>
  <c r="M4664" i="4"/>
  <c r="H4663" i="4"/>
  <c r="D4564" i="4"/>
  <c r="E4564" i="4"/>
  <c r="J4663" i="4"/>
  <c r="G4663" i="4"/>
  <c r="F4564" i="4"/>
  <c r="I4663" i="4"/>
  <c r="L4663" i="4"/>
  <c r="K4663" i="4"/>
  <c r="P4663" i="4"/>
  <c r="O4663" i="4"/>
  <c r="N4663" i="4"/>
  <c r="M4663" i="4"/>
  <c r="H4662" i="4"/>
  <c r="D4563" i="4"/>
  <c r="E4563" i="4"/>
  <c r="J4662" i="4"/>
  <c r="G4662" i="4"/>
  <c r="F4563" i="4"/>
  <c r="I4662" i="4"/>
  <c r="L4662" i="4"/>
  <c r="K4662" i="4"/>
  <c r="P4662" i="4"/>
  <c r="O4662" i="4"/>
  <c r="N4662" i="4"/>
  <c r="M4662" i="4"/>
  <c r="H4661" i="4"/>
  <c r="D4562" i="4"/>
  <c r="E4562" i="4"/>
  <c r="J4661" i="4"/>
  <c r="G4661" i="4"/>
  <c r="F4562" i="4"/>
  <c r="I4661" i="4"/>
  <c r="L4661" i="4"/>
  <c r="K4661" i="4"/>
  <c r="P4661" i="4"/>
  <c r="O4661" i="4"/>
  <c r="N4661" i="4"/>
  <c r="M4661" i="4"/>
  <c r="H4660" i="4"/>
  <c r="D4561" i="4"/>
  <c r="E4561" i="4"/>
  <c r="J4660" i="4"/>
  <c r="G4660" i="4"/>
  <c r="F4561" i="4"/>
  <c r="I4660" i="4"/>
  <c r="L4660" i="4"/>
  <c r="K4660" i="4"/>
  <c r="P4660" i="4"/>
  <c r="O4660" i="4"/>
  <c r="N4660" i="4"/>
  <c r="M4660" i="4"/>
  <c r="H4659" i="4"/>
  <c r="D4560" i="4"/>
  <c r="E4560" i="4"/>
  <c r="J4659" i="4"/>
  <c r="G4659" i="4"/>
  <c r="F4560" i="4"/>
  <c r="I4659" i="4"/>
  <c r="L4659" i="4"/>
  <c r="K4659" i="4"/>
  <c r="P4659" i="4"/>
  <c r="O4659" i="4"/>
  <c r="N4659" i="4"/>
  <c r="M4659" i="4"/>
  <c r="H4658" i="4"/>
  <c r="D4559" i="4"/>
  <c r="E4559" i="4"/>
  <c r="J4658" i="4"/>
  <c r="G4658" i="4"/>
  <c r="F4559" i="4"/>
  <c r="I4658" i="4"/>
  <c r="L4658" i="4"/>
  <c r="K4658" i="4"/>
  <c r="P4658" i="4"/>
  <c r="O4658" i="4"/>
  <c r="N4658" i="4"/>
  <c r="M4658" i="4"/>
  <c r="H4657" i="4"/>
  <c r="D4558" i="4"/>
  <c r="E4558" i="4"/>
  <c r="J4657" i="4"/>
  <c r="G4657" i="4"/>
  <c r="F4558" i="4"/>
  <c r="I4657" i="4"/>
  <c r="L4657" i="4"/>
  <c r="K4657" i="4"/>
  <c r="P4657" i="4"/>
  <c r="O4657" i="4"/>
  <c r="N4657" i="4"/>
  <c r="M4657" i="4"/>
  <c r="H4656" i="4"/>
  <c r="D4557" i="4"/>
  <c r="E4557" i="4"/>
  <c r="J4656" i="4"/>
  <c r="G4656" i="4"/>
  <c r="F4557" i="4"/>
  <c r="I4656" i="4"/>
  <c r="L4656" i="4"/>
  <c r="K4656" i="4"/>
  <c r="P4656" i="4"/>
  <c r="O4656" i="4"/>
  <c r="N4656" i="4"/>
  <c r="M4656" i="4"/>
  <c r="H4655" i="4"/>
  <c r="D4556" i="4"/>
  <c r="E4556" i="4"/>
  <c r="J4655" i="4"/>
  <c r="G4655" i="4"/>
  <c r="F4556" i="4"/>
  <c r="I4655" i="4"/>
  <c r="L4655" i="4"/>
  <c r="K4655" i="4"/>
  <c r="P4655" i="4"/>
  <c r="O4655" i="4"/>
  <c r="N4655" i="4"/>
  <c r="M4655" i="4"/>
  <c r="H4654" i="4"/>
  <c r="D4555" i="4"/>
  <c r="E4555" i="4"/>
  <c r="J4654" i="4"/>
  <c r="G4654" i="4"/>
  <c r="F4555" i="4"/>
  <c r="I4654" i="4"/>
  <c r="L4654" i="4"/>
  <c r="K4654" i="4"/>
  <c r="P4654" i="4"/>
  <c r="O4654" i="4"/>
  <c r="N4654" i="4"/>
  <c r="M4654" i="4"/>
  <c r="H4653" i="4"/>
  <c r="D4554" i="4"/>
  <c r="E4554" i="4"/>
  <c r="J4653" i="4"/>
  <c r="G4653" i="4"/>
  <c r="F4554" i="4"/>
  <c r="I4653" i="4"/>
  <c r="L4653" i="4"/>
  <c r="K4653" i="4"/>
  <c r="P4653" i="4"/>
  <c r="O4653" i="4"/>
  <c r="N4653" i="4"/>
  <c r="M4653" i="4"/>
  <c r="H4652" i="4"/>
  <c r="D4553" i="4"/>
  <c r="E4553" i="4"/>
  <c r="J4652" i="4"/>
  <c r="G4652" i="4"/>
  <c r="F4553" i="4"/>
  <c r="I4652" i="4"/>
  <c r="L4652" i="4"/>
  <c r="K4652" i="4"/>
  <c r="P4652" i="4"/>
  <c r="O4652" i="4"/>
  <c r="N4652" i="4"/>
  <c r="M4652" i="4"/>
  <c r="H4651" i="4"/>
  <c r="D4552" i="4"/>
  <c r="E4552" i="4"/>
  <c r="J4651" i="4"/>
  <c r="G4651" i="4"/>
  <c r="F4552" i="4"/>
  <c r="I4651" i="4"/>
  <c r="L4651" i="4"/>
  <c r="K4651" i="4"/>
  <c r="P4651" i="4"/>
  <c r="O4651" i="4"/>
  <c r="N4651" i="4"/>
  <c r="M4651" i="4"/>
  <c r="H4650" i="4"/>
  <c r="D4551" i="4"/>
  <c r="E4551" i="4"/>
  <c r="J4650" i="4"/>
  <c r="G4650" i="4"/>
  <c r="F4551" i="4"/>
  <c r="I4650" i="4"/>
  <c r="L4650" i="4"/>
  <c r="K4650" i="4"/>
  <c r="P4650" i="4"/>
  <c r="O4650" i="4"/>
  <c r="N4650" i="4"/>
  <c r="M4650" i="4"/>
  <c r="H4649" i="4"/>
  <c r="D4550" i="4"/>
  <c r="E4550" i="4"/>
  <c r="J4649" i="4"/>
  <c r="G4649" i="4"/>
  <c r="F4550" i="4"/>
  <c r="I4649" i="4"/>
  <c r="L4649" i="4"/>
  <c r="K4649" i="4"/>
  <c r="P4649" i="4"/>
  <c r="O4649" i="4"/>
  <c r="N4649" i="4"/>
  <c r="M4649" i="4"/>
  <c r="H4648" i="4"/>
  <c r="D4549" i="4"/>
  <c r="E4549" i="4"/>
  <c r="J4648" i="4"/>
  <c r="G4648" i="4"/>
  <c r="F4549" i="4"/>
  <c r="I4648" i="4"/>
  <c r="L4648" i="4"/>
  <c r="K4648" i="4"/>
  <c r="P4648" i="4"/>
  <c r="O4648" i="4"/>
  <c r="N4648" i="4"/>
  <c r="M4648" i="4"/>
  <c r="H4647" i="4"/>
  <c r="D4548" i="4"/>
  <c r="E4548" i="4"/>
  <c r="J4647" i="4"/>
  <c r="G4647" i="4"/>
  <c r="F4548" i="4"/>
  <c r="I4647" i="4"/>
  <c r="L4647" i="4"/>
  <c r="K4647" i="4"/>
  <c r="P4647" i="4"/>
  <c r="O4647" i="4"/>
  <c r="N4647" i="4"/>
  <c r="M4647" i="4"/>
  <c r="H4646" i="4"/>
  <c r="D4547" i="4"/>
  <c r="E4547" i="4"/>
  <c r="J4646" i="4"/>
  <c r="G4646" i="4"/>
  <c r="F4547" i="4"/>
  <c r="I4646" i="4"/>
  <c r="L4646" i="4"/>
  <c r="K4646" i="4"/>
  <c r="P4646" i="4"/>
  <c r="O4646" i="4"/>
  <c r="N4646" i="4"/>
  <c r="M4646" i="4"/>
  <c r="H4645" i="4"/>
  <c r="D4546" i="4"/>
  <c r="E4546" i="4"/>
  <c r="J4645" i="4"/>
  <c r="G4645" i="4"/>
  <c r="F4546" i="4"/>
  <c r="I4645" i="4"/>
  <c r="L4645" i="4"/>
  <c r="K4645" i="4"/>
  <c r="P4645" i="4"/>
  <c r="O4645" i="4"/>
  <c r="N4645" i="4"/>
  <c r="M4645" i="4"/>
  <c r="H4644" i="4"/>
  <c r="D4545" i="4"/>
  <c r="E4545" i="4"/>
  <c r="J4644" i="4"/>
  <c r="G4644" i="4"/>
  <c r="F4545" i="4"/>
  <c r="I4644" i="4"/>
  <c r="L4644" i="4"/>
  <c r="K4644" i="4"/>
  <c r="P4644" i="4"/>
  <c r="O4644" i="4"/>
  <c r="N4644" i="4"/>
  <c r="M4644" i="4"/>
  <c r="H4643" i="4"/>
  <c r="D4544" i="4"/>
  <c r="E4544" i="4"/>
  <c r="J4643" i="4"/>
  <c r="G4643" i="4"/>
  <c r="F4544" i="4"/>
  <c r="I4643" i="4"/>
  <c r="L4643" i="4"/>
  <c r="K4643" i="4"/>
  <c r="P4643" i="4"/>
  <c r="O4643" i="4"/>
  <c r="N4643" i="4"/>
  <c r="M4643" i="4"/>
  <c r="H4642" i="4"/>
  <c r="D4543" i="4"/>
  <c r="E4543" i="4"/>
  <c r="J4642" i="4"/>
  <c r="G4642" i="4"/>
  <c r="F4543" i="4"/>
  <c r="I4642" i="4"/>
  <c r="L4642" i="4"/>
  <c r="K4642" i="4"/>
  <c r="P4642" i="4"/>
  <c r="O4642" i="4"/>
  <c r="N4642" i="4"/>
  <c r="M4642" i="4"/>
  <c r="H4641" i="4"/>
  <c r="D4542" i="4"/>
  <c r="E4542" i="4"/>
  <c r="J4641" i="4"/>
  <c r="G4641" i="4"/>
  <c r="F4542" i="4"/>
  <c r="I4641" i="4"/>
  <c r="L4641" i="4"/>
  <c r="K4641" i="4"/>
  <c r="P4641" i="4"/>
  <c r="O4641" i="4"/>
  <c r="N4641" i="4"/>
  <c r="M4641" i="4"/>
  <c r="H4640" i="4"/>
  <c r="D4541" i="4"/>
  <c r="E4541" i="4"/>
  <c r="J4640" i="4"/>
  <c r="G4640" i="4"/>
  <c r="F4541" i="4"/>
  <c r="I4640" i="4"/>
  <c r="L4640" i="4"/>
  <c r="K4640" i="4"/>
  <c r="P4640" i="4"/>
  <c r="O4640" i="4"/>
  <c r="N4640" i="4"/>
  <c r="M4640" i="4"/>
  <c r="H4639" i="4"/>
  <c r="D4540" i="4"/>
  <c r="E4540" i="4"/>
  <c r="J4639" i="4"/>
  <c r="G4639" i="4"/>
  <c r="F4540" i="4"/>
  <c r="I4639" i="4"/>
  <c r="L4639" i="4"/>
  <c r="K4639" i="4"/>
  <c r="P4639" i="4"/>
  <c r="O4639" i="4"/>
  <c r="N4639" i="4"/>
  <c r="M4639" i="4"/>
  <c r="H4638" i="4"/>
  <c r="D4539" i="4"/>
  <c r="E4539" i="4"/>
  <c r="J4638" i="4"/>
  <c r="G4638" i="4"/>
  <c r="F4539" i="4"/>
  <c r="I4638" i="4"/>
  <c r="L4638" i="4"/>
  <c r="K4638" i="4"/>
  <c r="P4638" i="4"/>
  <c r="O4638" i="4"/>
  <c r="N4638" i="4"/>
  <c r="M4638" i="4"/>
  <c r="H4637" i="4"/>
  <c r="D4538" i="4"/>
  <c r="E4538" i="4"/>
  <c r="J4637" i="4"/>
  <c r="G4637" i="4"/>
  <c r="F4538" i="4"/>
  <c r="I4637" i="4"/>
  <c r="L4637" i="4"/>
  <c r="K4637" i="4"/>
  <c r="P4637" i="4"/>
  <c r="O4637" i="4"/>
  <c r="N4637" i="4"/>
  <c r="M4637" i="4"/>
  <c r="H4636" i="4"/>
  <c r="D4537" i="4"/>
  <c r="E4537" i="4"/>
  <c r="J4636" i="4"/>
  <c r="G4636" i="4"/>
  <c r="F4537" i="4"/>
  <c r="I4636" i="4"/>
  <c r="L4636" i="4"/>
  <c r="K4636" i="4"/>
  <c r="P4636" i="4"/>
  <c r="O4636" i="4"/>
  <c r="N4636" i="4"/>
  <c r="M4636" i="4"/>
  <c r="H4635" i="4"/>
  <c r="D4536" i="4"/>
  <c r="E4536" i="4"/>
  <c r="J4635" i="4"/>
  <c r="G4635" i="4"/>
  <c r="F4536" i="4"/>
  <c r="I4635" i="4"/>
  <c r="L4635" i="4"/>
  <c r="K4635" i="4"/>
  <c r="P4635" i="4"/>
  <c r="O4635" i="4"/>
  <c r="N4635" i="4"/>
  <c r="M4635" i="4"/>
  <c r="H4634" i="4"/>
  <c r="D4535" i="4"/>
  <c r="E4535" i="4"/>
  <c r="J4634" i="4"/>
  <c r="G4634" i="4"/>
  <c r="F4535" i="4"/>
  <c r="I4634" i="4"/>
  <c r="L4634" i="4"/>
  <c r="K4634" i="4"/>
  <c r="P4634" i="4"/>
  <c r="O4634" i="4"/>
  <c r="N4634" i="4"/>
  <c r="M4634" i="4"/>
  <c r="H4633" i="4"/>
  <c r="D4534" i="4"/>
  <c r="E4534" i="4"/>
  <c r="J4633" i="4"/>
  <c r="G4633" i="4"/>
  <c r="F4534" i="4"/>
  <c r="I4633" i="4"/>
  <c r="L4633" i="4"/>
  <c r="K4633" i="4"/>
  <c r="P4633" i="4"/>
  <c r="O4633" i="4"/>
  <c r="N4633" i="4"/>
  <c r="M4633" i="4"/>
  <c r="H4632" i="4"/>
  <c r="D4533" i="4"/>
  <c r="E4533" i="4"/>
  <c r="J4632" i="4"/>
  <c r="G4632" i="4"/>
  <c r="F4533" i="4"/>
  <c r="I4632" i="4"/>
  <c r="L4632" i="4"/>
  <c r="K4632" i="4"/>
  <c r="P4632" i="4"/>
  <c r="O4632" i="4"/>
  <c r="N4632" i="4"/>
  <c r="M4632" i="4"/>
  <c r="H4631" i="4"/>
  <c r="D4532" i="4"/>
  <c r="E4532" i="4"/>
  <c r="J4631" i="4"/>
  <c r="G4631" i="4"/>
  <c r="F4532" i="4"/>
  <c r="I4631" i="4"/>
  <c r="L4631" i="4"/>
  <c r="K4631" i="4"/>
  <c r="P4631" i="4"/>
  <c r="O4631" i="4"/>
  <c r="N4631" i="4"/>
  <c r="M4631" i="4"/>
  <c r="H4630" i="4"/>
  <c r="D4531" i="4"/>
  <c r="E4531" i="4"/>
  <c r="J4630" i="4"/>
  <c r="G4630" i="4"/>
  <c r="F4531" i="4"/>
  <c r="I4630" i="4"/>
  <c r="L4630" i="4"/>
  <c r="K4630" i="4"/>
  <c r="P4630" i="4"/>
  <c r="O4630" i="4"/>
  <c r="N4630" i="4"/>
  <c r="M4630" i="4"/>
  <c r="H4629" i="4"/>
  <c r="D4530" i="4"/>
  <c r="E4530" i="4"/>
  <c r="J4629" i="4"/>
  <c r="G4629" i="4"/>
  <c r="F4530" i="4"/>
  <c r="I4629" i="4"/>
  <c r="L4629" i="4"/>
  <c r="K4629" i="4"/>
  <c r="P4629" i="4"/>
  <c r="O4629" i="4"/>
  <c r="N4629" i="4"/>
  <c r="M4629" i="4"/>
  <c r="H4628" i="4"/>
  <c r="D4529" i="4"/>
  <c r="E4529" i="4"/>
  <c r="J4628" i="4"/>
  <c r="G4628" i="4"/>
  <c r="F4529" i="4"/>
  <c r="I4628" i="4"/>
  <c r="L4628" i="4"/>
  <c r="K4628" i="4"/>
  <c r="P4628" i="4"/>
  <c r="O4628" i="4"/>
  <c r="N4628" i="4"/>
  <c r="M4628" i="4"/>
  <c r="H4627" i="4"/>
  <c r="D4528" i="4"/>
  <c r="E4528" i="4"/>
  <c r="J4627" i="4"/>
  <c r="G4627" i="4"/>
  <c r="F4528" i="4"/>
  <c r="I4627" i="4"/>
  <c r="L4627" i="4"/>
  <c r="K4627" i="4"/>
  <c r="P4627" i="4"/>
  <c r="O4627" i="4"/>
  <c r="N4627" i="4"/>
  <c r="M4627" i="4"/>
  <c r="H4626" i="4"/>
  <c r="D4527" i="4"/>
  <c r="E4527" i="4"/>
  <c r="J4626" i="4"/>
  <c r="G4626" i="4"/>
  <c r="F4527" i="4"/>
  <c r="I4626" i="4"/>
  <c r="L4626" i="4"/>
  <c r="K4626" i="4"/>
  <c r="P4626" i="4"/>
  <c r="O4626" i="4"/>
  <c r="N4626" i="4"/>
  <c r="M4626" i="4"/>
  <c r="H4625" i="4"/>
  <c r="D4526" i="4"/>
  <c r="E4526" i="4"/>
  <c r="J4625" i="4"/>
  <c r="G4625" i="4"/>
  <c r="F4526" i="4"/>
  <c r="I4625" i="4"/>
  <c r="L4625" i="4"/>
  <c r="K4625" i="4"/>
  <c r="P4625" i="4"/>
  <c r="O4625" i="4"/>
  <c r="N4625" i="4"/>
  <c r="M4625" i="4"/>
  <c r="H4624" i="4"/>
  <c r="D4525" i="4"/>
  <c r="E4525" i="4"/>
  <c r="J4624" i="4"/>
  <c r="G4624" i="4"/>
  <c r="F4525" i="4"/>
  <c r="I4624" i="4"/>
  <c r="L4624" i="4"/>
  <c r="K4624" i="4"/>
  <c r="P4624" i="4"/>
  <c r="O4624" i="4"/>
  <c r="N4624" i="4"/>
  <c r="M4624" i="4"/>
  <c r="H4623" i="4"/>
  <c r="D4524" i="4"/>
  <c r="E4524" i="4"/>
  <c r="J4623" i="4"/>
  <c r="G4623" i="4"/>
  <c r="F4524" i="4"/>
  <c r="I4623" i="4"/>
  <c r="L4623" i="4"/>
  <c r="K4623" i="4"/>
  <c r="P4623" i="4"/>
  <c r="O4623" i="4"/>
  <c r="N4623" i="4"/>
  <c r="M4623" i="4"/>
  <c r="H4622" i="4"/>
  <c r="D4523" i="4"/>
  <c r="E4523" i="4"/>
  <c r="J4622" i="4"/>
  <c r="G4622" i="4"/>
  <c r="F4523" i="4"/>
  <c r="I4622" i="4"/>
  <c r="L4622" i="4"/>
  <c r="K4622" i="4"/>
  <c r="P4622" i="4"/>
  <c r="O4622" i="4"/>
  <c r="N4622" i="4"/>
  <c r="M4622" i="4"/>
  <c r="H4621" i="4"/>
  <c r="D4522" i="4"/>
  <c r="E4522" i="4"/>
  <c r="J4621" i="4"/>
  <c r="G4621" i="4"/>
  <c r="F4522" i="4"/>
  <c r="I4621" i="4"/>
  <c r="L4621" i="4"/>
  <c r="K4621" i="4"/>
  <c r="P4621" i="4"/>
  <c r="O4621" i="4"/>
  <c r="N4621" i="4"/>
  <c r="M4621" i="4"/>
  <c r="H4620" i="4"/>
  <c r="D4521" i="4"/>
  <c r="E4521" i="4"/>
  <c r="J4620" i="4"/>
  <c r="G4620" i="4"/>
  <c r="F4521" i="4"/>
  <c r="I4620" i="4"/>
  <c r="L4620" i="4"/>
  <c r="K4620" i="4"/>
  <c r="P4620" i="4"/>
  <c r="O4620" i="4"/>
  <c r="N4620" i="4"/>
  <c r="M4620" i="4"/>
  <c r="H4619" i="4"/>
  <c r="D4520" i="4"/>
  <c r="E4520" i="4"/>
  <c r="J4619" i="4"/>
  <c r="G4619" i="4"/>
  <c r="F4520" i="4"/>
  <c r="I4619" i="4"/>
  <c r="L4619" i="4"/>
  <c r="K4619" i="4"/>
  <c r="P4619" i="4"/>
  <c r="O4619" i="4"/>
  <c r="N4619" i="4"/>
  <c r="M4619" i="4"/>
  <c r="H4618" i="4"/>
  <c r="D4519" i="4"/>
  <c r="E4519" i="4"/>
  <c r="J4618" i="4"/>
  <c r="G4618" i="4"/>
  <c r="F4519" i="4"/>
  <c r="I4618" i="4"/>
  <c r="L4618" i="4"/>
  <c r="K4618" i="4"/>
  <c r="P4618" i="4"/>
  <c r="O4618" i="4"/>
  <c r="N4618" i="4"/>
  <c r="M4618" i="4"/>
  <c r="H4617" i="4"/>
  <c r="D4518" i="4"/>
  <c r="E4518" i="4"/>
  <c r="J4617" i="4"/>
  <c r="G4617" i="4"/>
  <c r="F4518" i="4"/>
  <c r="I4617" i="4"/>
  <c r="L4617" i="4"/>
  <c r="K4617" i="4"/>
  <c r="P4617" i="4"/>
  <c r="O4617" i="4"/>
  <c r="N4617" i="4"/>
  <c r="M4617" i="4"/>
  <c r="H4616" i="4"/>
  <c r="D4517" i="4"/>
  <c r="E4517" i="4"/>
  <c r="J4616" i="4"/>
  <c r="G4616" i="4"/>
  <c r="F4517" i="4"/>
  <c r="I4616" i="4"/>
  <c r="L4616" i="4"/>
  <c r="K4616" i="4"/>
  <c r="P4616" i="4"/>
  <c r="O4616" i="4"/>
  <c r="N4616" i="4"/>
  <c r="M4616" i="4"/>
  <c r="H4615" i="4"/>
  <c r="D4516" i="4"/>
  <c r="E4516" i="4"/>
  <c r="J4615" i="4"/>
  <c r="G4615" i="4"/>
  <c r="F4516" i="4"/>
  <c r="I4615" i="4"/>
  <c r="L4615" i="4"/>
  <c r="K4615" i="4"/>
  <c r="P4615" i="4"/>
  <c r="O4615" i="4"/>
  <c r="N4615" i="4"/>
  <c r="M4615" i="4"/>
  <c r="H4614" i="4"/>
  <c r="D4515" i="4"/>
  <c r="E4515" i="4"/>
  <c r="J4614" i="4"/>
  <c r="G4614" i="4"/>
  <c r="F4515" i="4"/>
  <c r="I4614" i="4"/>
  <c r="L4614" i="4"/>
  <c r="K4614" i="4"/>
  <c r="P4614" i="4"/>
  <c r="O4614" i="4"/>
  <c r="N4614" i="4"/>
  <c r="M4614" i="4"/>
  <c r="H4613" i="4"/>
  <c r="D4514" i="4"/>
  <c r="E4514" i="4"/>
  <c r="J4613" i="4"/>
  <c r="G4613" i="4"/>
  <c r="F4514" i="4"/>
  <c r="I4613" i="4"/>
  <c r="L4613" i="4"/>
  <c r="K4613" i="4"/>
  <c r="P4613" i="4"/>
  <c r="O4613" i="4"/>
  <c r="N4613" i="4"/>
  <c r="M4613" i="4"/>
  <c r="H4612" i="4"/>
  <c r="D4513" i="4"/>
  <c r="E4513" i="4"/>
  <c r="J4612" i="4"/>
  <c r="G4612" i="4"/>
  <c r="F4513" i="4"/>
  <c r="I4612" i="4"/>
  <c r="L4612" i="4"/>
  <c r="K4612" i="4"/>
  <c r="P4612" i="4"/>
  <c r="O4612" i="4"/>
  <c r="N4612" i="4"/>
  <c r="M4612" i="4"/>
  <c r="H4611" i="4"/>
  <c r="D4512" i="4"/>
  <c r="E4512" i="4"/>
  <c r="J4611" i="4"/>
  <c r="G4611" i="4"/>
  <c r="F4512" i="4"/>
  <c r="I4611" i="4"/>
  <c r="L4611" i="4"/>
  <c r="K4611" i="4"/>
  <c r="P4611" i="4"/>
  <c r="O4611" i="4"/>
  <c r="N4611" i="4"/>
  <c r="M4611" i="4"/>
  <c r="H4610" i="4"/>
  <c r="D4511" i="4"/>
  <c r="E4511" i="4"/>
  <c r="J4610" i="4"/>
  <c r="G4610" i="4"/>
  <c r="F4511" i="4"/>
  <c r="I4610" i="4"/>
  <c r="L4610" i="4"/>
  <c r="K4610" i="4"/>
  <c r="P4610" i="4"/>
  <c r="O4610" i="4"/>
  <c r="N4610" i="4"/>
  <c r="M4610" i="4"/>
  <c r="H4609" i="4"/>
  <c r="D4510" i="4"/>
  <c r="E4510" i="4"/>
  <c r="J4609" i="4"/>
  <c r="G4609" i="4"/>
  <c r="F4510" i="4"/>
  <c r="I4609" i="4"/>
  <c r="L4609" i="4"/>
  <c r="K4609" i="4"/>
  <c r="P4609" i="4"/>
  <c r="O4609" i="4"/>
  <c r="N4609" i="4"/>
  <c r="M4609" i="4"/>
  <c r="H4608" i="4"/>
  <c r="D4509" i="4"/>
  <c r="E4509" i="4"/>
  <c r="J4608" i="4"/>
  <c r="G4608" i="4"/>
  <c r="F4509" i="4"/>
  <c r="I4608" i="4"/>
  <c r="L4608" i="4"/>
  <c r="K4608" i="4"/>
  <c r="P4608" i="4"/>
  <c r="O4608" i="4"/>
  <c r="N4608" i="4"/>
  <c r="M4608" i="4"/>
  <c r="H4607" i="4"/>
  <c r="D4508" i="4"/>
  <c r="E4508" i="4"/>
  <c r="J4607" i="4"/>
  <c r="G4607" i="4"/>
  <c r="F4508" i="4"/>
  <c r="I4607" i="4"/>
  <c r="L4607" i="4"/>
  <c r="K4607" i="4"/>
  <c r="P4607" i="4"/>
  <c r="O4607" i="4"/>
  <c r="N4607" i="4"/>
  <c r="M4607" i="4"/>
  <c r="H4606" i="4"/>
  <c r="D4507" i="4"/>
  <c r="E4507" i="4"/>
  <c r="J4606" i="4"/>
  <c r="G4606" i="4"/>
  <c r="F4507" i="4"/>
  <c r="I4606" i="4"/>
  <c r="L4606" i="4"/>
  <c r="K4606" i="4"/>
  <c r="P4606" i="4"/>
  <c r="O4606" i="4"/>
  <c r="N4606" i="4"/>
  <c r="M4606" i="4"/>
  <c r="H4605" i="4"/>
  <c r="D4506" i="4"/>
  <c r="E4506" i="4"/>
  <c r="J4605" i="4"/>
  <c r="G4605" i="4"/>
  <c r="F4506" i="4"/>
  <c r="I4605" i="4"/>
  <c r="L4605" i="4"/>
  <c r="K4605" i="4"/>
  <c r="P4605" i="4"/>
  <c r="O4605" i="4"/>
  <c r="N4605" i="4"/>
  <c r="M4605" i="4"/>
  <c r="H4604" i="4"/>
  <c r="D4505" i="4"/>
  <c r="E4505" i="4"/>
  <c r="J4604" i="4"/>
  <c r="G4604" i="4"/>
  <c r="F4505" i="4"/>
  <c r="I4604" i="4"/>
  <c r="L4604" i="4"/>
  <c r="K4604" i="4"/>
  <c r="P4604" i="4"/>
  <c r="O4604" i="4"/>
  <c r="N4604" i="4"/>
  <c r="M4604" i="4"/>
  <c r="H4603" i="4"/>
  <c r="D4504" i="4"/>
  <c r="E4504" i="4"/>
  <c r="J4603" i="4"/>
  <c r="G4603" i="4"/>
  <c r="F4504" i="4"/>
  <c r="I4603" i="4"/>
  <c r="L4603" i="4"/>
  <c r="K4603" i="4"/>
  <c r="P4603" i="4"/>
  <c r="O4603" i="4"/>
  <c r="N4603" i="4"/>
  <c r="M4603" i="4"/>
  <c r="H4602" i="4"/>
  <c r="D4503" i="4"/>
  <c r="E4503" i="4"/>
  <c r="J4602" i="4"/>
  <c r="G4602" i="4"/>
  <c r="F4503" i="4"/>
  <c r="I4602" i="4"/>
  <c r="L4602" i="4"/>
  <c r="K4602" i="4"/>
  <c r="P4602" i="4"/>
  <c r="O4602" i="4"/>
  <c r="N4602" i="4"/>
  <c r="M4602" i="4"/>
  <c r="H4601" i="4"/>
  <c r="D4502" i="4"/>
  <c r="E4502" i="4"/>
  <c r="J4601" i="4"/>
  <c r="G4601" i="4"/>
  <c r="F4502" i="4"/>
  <c r="I4601" i="4"/>
  <c r="L4601" i="4"/>
  <c r="K4601" i="4"/>
  <c r="P4601" i="4"/>
  <c r="O4601" i="4"/>
  <c r="N4601" i="4"/>
  <c r="M4601" i="4"/>
  <c r="H4600" i="4"/>
  <c r="D4501" i="4"/>
  <c r="E4501" i="4"/>
  <c r="J4600" i="4"/>
  <c r="G4600" i="4"/>
  <c r="F4501" i="4"/>
  <c r="I4600" i="4"/>
  <c r="L4600" i="4"/>
  <c r="K4600" i="4"/>
  <c r="P4600" i="4"/>
  <c r="O4600" i="4"/>
  <c r="N4600" i="4"/>
  <c r="M4600" i="4"/>
  <c r="H4599" i="4"/>
  <c r="D4500" i="4"/>
  <c r="E4500" i="4"/>
  <c r="J4599" i="4"/>
  <c r="G4599" i="4"/>
  <c r="F4500" i="4"/>
  <c r="I4599" i="4"/>
  <c r="L4599" i="4"/>
  <c r="K4599" i="4"/>
  <c r="P4599" i="4"/>
  <c r="O4599" i="4"/>
  <c r="N4599" i="4"/>
  <c r="M4599" i="4"/>
  <c r="H4598" i="4"/>
  <c r="D4499" i="4"/>
  <c r="E4499" i="4"/>
  <c r="J4598" i="4"/>
  <c r="G4598" i="4"/>
  <c r="F4499" i="4"/>
  <c r="I4598" i="4"/>
  <c r="L4598" i="4"/>
  <c r="K4598" i="4"/>
  <c r="P4598" i="4"/>
  <c r="O4598" i="4"/>
  <c r="N4598" i="4"/>
  <c r="M4598" i="4"/>
  <c r="H4597" i="4"/>
  <c r="D4498" i="4"/>
  <c r="E4498" i="4"/>
  <c r="J4597" i="4"/>
  <c r="G4597" i="4"/>
  <c r="F4498" i="4"/>
  <c r="I4597" i="4"/>
  <c r="L4597" i="4"/>
  <c r="K4597" i="4"/>
  <c r="P4597" i="4"/>
  <c r="O4597" i="4"/>
  <c r="N4597" i="4"/>
  <c r="M4597" i="4"/>
  <c r="H4596" i="4"/>
  <c r="D4497" i="4"/>
  <c r="E4497" i="4"/>
  <c r="J4596" i="4"/>
  <c r="G4596" i="4"/>
  <c r="F4497" i="4"/>
  <c r="I4596" i="4"/>
  <c r="L4596" i="4"/>
  <c r="K4596" i="4"/>
  <c r="P4596" i="4"/>
  <c r="O4596" i="4"/>
  <c r="N4596" i="4"/>
  <c r="M4596" i="4"/>
  <c r="H4595" i="4"/>
  <c r="D4496" i="4"/>
  <c r="E4496" i="4"/>
  <c r="J4595" i="4"/>
  <c r="G4595" i="4"/>
  <c r="F4496" i="4"/>
  <c r="I4595" i="4"/>
  <c r="L4595" i="4"/>
  <c r="K4595" i="4"/>
  <c r="P4595" i="4"/>
  <c r="O4595" i="4"/>
  <c r="N4595" i="4"/>
  <c r="M4595" i="4"/>
  <c r="H4594" i="4"/>
  <c r="D4495" i="4"/>
  <c r="E4495" i="4"/>
  <c r="J4594" i="4"/>
  <c r="G4594" i="4"/>
  <c r="F4495" i="4"/>
  <c r="I4594" i="4"/>
  <c r="L4594" i="4"/>
  <c r="K4594" i="4"/>
  <c r="P4594" i="4"/>
  <c r="O4594" i="4"/>
  <c r="N4594" i="4"/>
  <c r="M4594" i="4"/>
  <c r="H4593" i="4"/>
  <c r="D4494" i="4"/>
  <c r="E4494" i="4"/>
  <c r="J4593" i="4"/>
  <c r="G4593" i="4"/>
  <c r="F4494" i="4"/>
  <c r="I4593" i="4"/>
  <c r="L4593" i="4"/>
  <c r="K4593" i="4"/>
  <c r="P4593" i="4"/>
  <c r="O4593" i="4"/>
  <c r="N4593" i="4"/>
  <c r="M4593" i="4"/>
  <c r="H4592" i="4"/>
  <c r="D4493" i="4"/>
  <c r="E4493" i="4"/>
  <c r="J4592" i="4"/>
  <c r="G4592" i="4"/>
  <c r="F4493" i="4"/>
  <c r="I4592" i="4"/>
  <c r="L4592" i="4"/>
  <c r="K4592" i="4"/>
  <c r="P4592" i="4"/>
  <c r="O4592" i="4"/>
  <c r="N4592" i="4"/>
  <c r="M4592" i="4"/>
  <c r="H4591" i="4"/>
  <c r="D4492" i="4"/>
  <c r="E4492" i="4"/>
  <c r="J4591" i="4"/>
  <c r="G4591" i="4"/>
  <c r="F4492" i="4"/>
  <c r="I4591" i="4"/>
  <c r="L4591" i="4"/>
  <c r="K4591" i="4"/>
  <c r="P4591" i="4"/>
  <c r="O4591" i="4"/>
  <c r="N4591" i="4"/>
  <c r="M4591" i="4"/>
  <c r="H4590" i="4"/>
  <c r="D4491" i="4"/>
  <c r="E4491" i="4"/>
  <c r="J4590" i="4"/>
  <c r="G4590" i="4"/>
  <c r="F4491" i="4"/>
  <c r="I4590" i="4"/>
  <c r="L4590" i="4"/>
  <c r="K4590" i="4"/>
  <c r="P4590" i="4"/>
  <c r="O4590" i="4"/>
  <c r="N4590" i="4"/>
  <c r="M4590" i="4"/>
  <c r="H4589" i="4"/>
  <c r="D4490" i="4"/>
  <c r="E4490" i="4"/>
  <c r="J4589" i="4"/>
  <c r="G4589" i="4"/>
  <c r="F4490" i="4"/>
  <c r="I4589" i="4"/>
  <c r="L4589" i="4"/>
  <c r="K4589" i="4"/>
  <c r="P4589" i="4"/>
  <c r="O4589" i="4"/>
  <c r="N4589" i="4"/>
  <c r="M4589" i="4"/>
  <c r="H4588" i="4"/>
  <c r="D4489" i="4"/>
  <c r="E4489" i="4"/>
  <c r="J4588" i="4"/>
  <c r="G4588" i="4"/>
  <c r="F4489" i="4"/>
  <c r="I4588" i="4"/>
  <c r="L4588" i="4"/>
  <c r="K4588" i="4"/>
  <c r="P4588" i="4"/>
  <c r="O4588" i="4"/>
  <c r="N4588" i="4"/>
  <c r="M4588" i="4"/>
  <c r="H4587" i="4"/>
  <c r="D4488" i="4"/>
  <c r="E4488" i="4"/>
  <c r="J4587" i="4"/>
  <c r="G4587" i="4"/>
  <c r="F4488" i="4"/>
  <c r="I4587" i="4"/>
  <c r="L4587" i="4"/>
  <c r="K4587" i="4"/>
  <c r="P4587" i="4"/>
  <c r="O4587" i="4"/>
  <c r="N4587" i="4"/>
  <c r="M4587" i="4"/>
  <c r="H4586" i="4"/>
  <c r="D4487" i="4"/>
  <c r="E4487" i="4"/>
  <c r="J4586" i="4"/>
  <c r="G4586" i="4"/>
  <c r="F4487" i="4"/>
  <c r="I4586" i="4"/>
  <c r="L4586" i="4"/>
  <c r="K4586" i="4"/>
  <c r="P4586" i="4"/>
  <c r="O4586" i="4"/>
  <c r="N4586" i="4"/>
  <c r="M4586" i="4"/>
  <c r="H4585" i="4"/>
  <c r="D4486" i="4"/>
  <c r="E4486" i="4"/>
  <c r="J4585" i="4"/>
  <c r="G4585" i="4"/>
  <c r="F4486" i="4"/>
  <c r="I4585" i="4"/>
  <c r="L4585" i="4"/>
  <c r="K4585" i="4"/>
  <c r="P4585" i="4"/>
  <c r="O4585" i="4"/>
  <c r="N4585" i="4"/>
  <c r="M4585" i="4"/>
  <c r="H4584" i="4"/>
  <c r="D4485" i="4"/>
  <c r="E4485" i="4"/>
  <c r="J4584" i="4"/>
  <c r="G4584" i="4"/>
  <c r="F4485" i="4"/>
  <c r="I4584" i="4"/>
  <c r="L4584" i="4"/>
  <c r="K4584" i="4"/>
  <c r="P4584" i="4"/>
  <c r="O4584" i="4"/>
  <c r="N4584" i="4"/>
  <c r="M4584" i="4"/>
  <c r="H4583" i="4"/>
  <c r="D4484" i="4"/>
  <c r="E4484" i="4"/>
  <c r="J4583" i="4"/>
  <c r="G4583" i="4"/>
  <c r="F4484" i="4"/>
  <c r="I4583" i="4"/>
  <c r="L4583" i="4"/>
  <c r="K4583" i="4"/>
  <c r="P4583" i="4"/>
  <c r="O4583" i="4"/>
  <c r="N4583" i="4"/>
  <c r="M4583" i="4"/>
  <c r="H4582" i="4"/>
  <c r="D4483" i="4"/>
  <c r="E4483" i="4"/>
  <c r="J4582" i="4"/>
  <c r="G4582" i="4"/>
  <c r="F4483" i="4"/>
  <c r="I4582" i="4"/>
  <c r="L4582" i="4"/>
  <c r="K4582" i="4"/>
  <c r="P4582" i="4"/>
  <c r="O4582" i="4"/>
  <c r="N4582" i="4"/>
  <c r="M4582" i="4"/>
  <c r="H4581" i="4"/>
  <c r="D4482" i="4"/>
  <c r="E4482" i="4"/>
  <c r="J4581" i="4"/>
  <c r="G4581" i="4"/>
  <c r="F4482" i="4"/>
  <c r="I4581" i="4"/>
  <c r="L4581" i="4"/>
  <c r="K4581" i="4"/>
  <c r="P4581" i="4"/>
  <c r="O4581" i="4"/>
  <c r="N4581" i="4"/>
  <c r="M4581" i="4"/>
  <c r="H4580" i="4"/>
  <c r="D4481" i="4"/>
  <c r="E4481" i="4"/>
  <c r="J4580" i="4"/>
  <c r="G4580" i="4"/>
  <c r="F4481" i="4"/>
  <c r="I4580" i="4"/>
  <c r="L4580" i="4"/>
  <c r="K4580" i="4"/>
  <c r="P4580" i="4"/>
  <c r="O4580" i="4"/>
  <c r="N4580" i="4"/>
  <c r="M4580" i="4"/>
  <c r="H4579" i="4"/>
  <c r="D4480" i="4"/>
  <c r="E4480" i="4"/>
  <c r="J4579" i="4"/>
  <c r="G4579" i="4"/>
  <c r="F4480" i="4"/>
  <c r="I4579" i="4"/>
  <c r="L4579" i="4"/>
  <c r="K4579" i="4"/>
  <c r="P4579" i="4"/>
  <c r="O4579" i="4"/>
  <c r="N4579" i="4"/>
  <c r="M4579" i="4"/>
  <c r="H4578" i="4"/>
  <c r="D4479" i="4"/>
  <c r="E4479" i="4"/>
  <c r="J4578" i="4"/>
  <c r="G4578" i="4"/>
  <c r="F4479" i="4"/>
  <c r="I4578" i="4"/>
  <c r="L4578" i="4"/>
  <c r="K4578" i="4"/>
  <c r="P4578" i="4"/>
  <c r="O4578" i="4"/>
  <c r="N4578" i="4"/>
  <c r="M4578" i="4"/>
  <c r="H4577" i="4"/>
  <c r="D4478" i="4"/>
  <c r="E4478" i="4"/>
  <c r="J4577" i="4"/>
  <c r="G4577" i="4"/>
  <c r="F4478" i="4"/>
  <c r="I4577" i="4"/>
  <c r="L4577" i="4"/>
  <c r="K4577" i="4"/>
  <c r="P4577" i="4"/>
  <c r="O4577" i="4"/>
  <c r="N4577" i="4"/>
  <c r="M4577" i="4"/>
  <c r="H4576" i="4"/>
  <c r="D4477" i="4"/>
  <c r="E4477" i="4"/>
  <c r="J4576" i="4"/>
  <c r="G4576" i="4"/>
  <c r="F4477" i="4"/>
  <c r="I4576" i="4"/>
  <c r="L4576" i="4"/>
  <c r="K4576" i="4"/>
  <c r="P4576" i="4"/>
  <c r="O4576" i="4"/>
  <c r="N4576" i="4"/>
  <c r="M4576" i="4"/>
  <c r="H4575" i="4"/>
  <c r="D4476" i="4"/>
  <c r="E4476" i="4"/>
  <c r="J4575" i="4"/>
  <c r="G4575" i="4"/>
  <c r="F4476" i="4"/>
  <c r="I4575" i="4"/>
  <c r="L4575" i="4"/>
  <c r="K4575" i="4"/>
  <c r="P4575" i="4"/>
  <c r="O4575" i="4"/>
  <c r="N4575" i="4"/>
  <c r="M4575" i="4"/>
  <c r="H4574" i="4"/>
  <c r="D4475" i="4"/>
  <c r="E4475" i="4"/>
  <c r="J4574" i="4"/>
  <c r="G4574" i="4"/>
  <c r="F4475" i="4"/>
  <c r="I4574" i="4"/>
  <c r="L4574" i="4"/>
  <c r="K4574" i="4"/>
  <c r="P4574" i="4"/>
  <c r="O4574" i="4"/>
  <c r="N4574" i="4"/>
  <c r="M4574" i="4"/>
  <c r="H4573" i="4"/>
  <c r="D4474" i="4"/>
  <c r="E4474" i="4"/>
  <c r="J4573" i="4"/>
  <c r="G4573" i="4"/>
  <c r="F4474" i="4"/>
  <c r="I4573" i="4"/>
  <c r="L4573" i="4"/>
  <c r="K4573" i="4"/>
  <c r="P4573" i="4"/>
  <c r="O4573" i="4"/>
  <c r="N4573" i="4"/>
  <c r="M4573" i="4"/>
  <c r="H4572" i="4"/>
  <c r="D4473" i="4"/>
  <c r="E4473" i="4"/>
  <c r="J4572" i="4"/>
  <c r="G4572" i="4"/>
  <c r="F4473" i="4"/>
  <c r="I4572" i="4"/>
  <c r="L4572" i="4"/>
  <c r="K4572" i="4"/>
  <c r="P4572" i="4"/>
  <c r="O4572" i="4"/>
  <c r="N4572" i="4"/>
  <c r="M4572" i="4"/>
  <c r="H4571" i="4"/>
  <c r="D4472" i="4"/>
  <c r="E4472" i="4"/>
  <c r="J4571" i="4"/>
  <c r="G4571" i="4"/>
  <c r="F4472" i="4"/>
  <c r="I4571" i="4"/>
  <c r="L4571" i="4"/>
  <c r="K4571" i="4"/>
  <c r="P4571" i="4"/>
  <c r="O4571" i="4"/>
  <c r="N4571" i="4"/>
  <c r="M4571" i="4"/>
  <c r="H4570" i="4"/>
  <c r="D4471" i="4"/>
  <c r="E4471" i="4"/>
  <c r="J4570" i="4"/>
  <c r="G4570" i="4"/>
  <c r="F4471" i="4"/>
  <c r="I4570" i="4"/>
  <c r="L4570" i="4"/>
  <c r="K4570" i="4"/>
  <c r="P4570" i="4"/>
  <c r="O4570" i="4"/>
  <c r="N4570" i="4"/>
  <c r="M4570" i="4"/>
  <c r="H4569" i="4"/>
  <c r="D4470" i="4"/>
  <c r="E4470" i="4"/>
  <c r="J4569" i="4"/>
  <c r="G4569" i="4"/>
  <c r="F4470" i="4"/>
  <c r="I4569" i="4"/>
  <c r="L4569" i="4"/>
  <c r="K4569" i="4"/>
  <c r="P4569" i="4"/>
  <c r="O4569" i="4"/>
  <c r="N4569" i="4"/>
  <c r="M4569" i="4"/>
  <c r="H4568" i="4"/>
  <c r="D4469" i="4"/>
  <c r="E4469" i="4"/>
  <c r="J4568" i="4"/>
  <c r="G4568" i="4"/>
  <c r="F4469" i="4"/>
  <c r="I4568" i="4"/>
  <c r="L4568" i="4"/>
  <c r="K4568" i="4"/>
  <c r="P4568" i="4"/>
  <c r="O4568" i="4"/>
  <c r="N4568" i="4"/>
  <c r="M4568" i="4"/>
  <c r="H4567" i="4"/>
  <c r="D4468" i="4"/>
  <c r="E4468" i="4"/>
  <c r="J4567" i="4"/>
  <c r="G4567" i="4"/>
  <c r="F4468" i="4"/>
  <c r="I4567" i="4"/>
  <c r="L4567" i="4"/>
  <c r="K4567" i="4"/>
  <c r="P4567" i="4"/>
  <c r="O4567" i="4"/>
  <c r="N4567" i="4"/>
  <c r="M4567" i="4"/>
  <c r="H4566" i="4"/>
  <c r="D4467" i="4"/>
  <c r="E4467" i="4"/>
  <c r="J4566" i="4"/>
  <c r="G4566" i="4"/>
  <c r="F4467" i="4"/>
  <c r="I4566" i="4"/>
  <c r="L4566" i="4"/>
  <c r="K4566" i="4"/>
  <c r="P4566" i="4"/>
  <c r="O4566" i="4"/>
  <c r="N4566" i="4"/>
  <c r="M4566" i="4"/>
  <c r="H4565" i="4"/>
  <c r="D4466" i="4"/>
  <c r="E4466" i="4"/>
  <c r="J4565" i="4"/>
  <c r="G4565" i="4"/>
  <c r="F4466" i="4"/>
  <c r="I4565" i="4"/>
  <c r="L4565" i="4"/>
  <c r="K4565" i="4"/>
  <c r="P4565" i="4"/>
  <c r="O4565" i="4"/>
  <c r="N4565" i="4"/>
  <c r="M4565" i="4"/>
  <c r="H4564" i="4"/>
  <c r="D4465" i="4"/>
  <c r="E4465" i="4"/>
  <c r="J4564" i="4"/>
  <c r="G4564" i="4"/>
  <c r="F4465" i="4"/>
  <c r="I4564" i="4"/>
  <c r="L4564" i="4"/>
  <c r="K4564" i="4"/>
  <c r="P4564" i="4"/>
  <c r="O4564" i="4"/>
  <c r="N4564" i="4"/>
  <c r="M4564" i="4"/>
  <c r="H4563" i="4"/>
  <c r="D4464" i="4"/>
  <c r="E4464" i="4"/>
  <c r="J4563" i="4"/>
  <c r="G4563" i="4"/>
  <c r="F4464" i="4"/>
  <c r="I4563" i="4"/>
  <c r="L4563" i="4"/>
  <c r="K4563" i="4"/>
  <c r="P4563" i="4"/>
  <c r="O4563" i="4"/>
  <c r="N4563" i="4"/>
  <c r="M4563" i="4"/>
  <c r="H4562" i="4"/>
  <c r="D4463" i="4"/>
  <c r="E4463" i="4"/>
  <c r="J4562" i="4"/>
  <c r="G4562" i="4"/>
  <c r="F4463" i="4"/>
  <c r="I4562" i="4"/>
  <c r="L4562" i="4"/>
  <c r="K4562" i="4"/>
  <c r="P4562" i="4"/>
  <c r="O4562" i="4"/>
  <c r="N4562" i="4"/>
  <c r="M4562" i="4"/>
  <c r="H4561" i="4"/>
  <c r="D4462" i="4"/>
  <c r="E4462" i="4"/>
  <c r="J4561" i="4"/>
  <c r="G4561" i="4"/>
  <c r="F4462" i="4"/>
  <c r="I4561" i="4"/>
  <c r="L4561" i="4"/>
  <c r="K4561" i="4"/>
  <c r="P4561" i="4"/>
  <c r="O4561" i="4"/>
  <c r="N4561" i="4"/>
  <c r="M4561" i="4"/>
  <c r="H4560" i="4"/>
  <c r="D4461" i="4"/>
  <c r="E4461" i="4"/>
  <c r="J4560" i="4"/>
  <c r="G4560" i="4"/>
  <c r="F4461" i="4"/>
  <c r="I4560" i="4"/>
  <c r="L4560" i="4"/>
  <c r="K4560" i="4"/>
  <c r="P4560" i="4"/>
  <c r="O4560" i="4"/>
  <c r="N4560" i="4"/>
  <c r="M4560" i="4"/>
  <c r="H4559" i="4"/>
  <c r="D4460" i="4"/>
  <c r="E4460" i="4"/>
  <c r="J4559" i="4"/>
  <c r="G4559" i="4"/>
  <c r="F4460" i="4"/>
  <c r="I4559" i="4"/>
  <c r="L4559" i="4"/>
  <c r="K4559" i="4"/>
  <c r="P4559" i="4"/>
  <c r="O4559" i="4"/>
  <c r="N4559" i="4"/>
  <c r="M4559" i="4"/>
  <c r="H4558" i="4"/>
  <c r="D4459" i="4"/>
  <c r="E4459" i="4"/>
  <c r="J4558" i="4"/>
  <c r="G4558" i="4"/>
  <c r="F4459" i="4"/>
  <c r="I4558" i="4"/>
  <c r="L4558" i="4"/>
  <c r="K4558" i="4"/>
  <c r="P4558" i="4"/>
  <c r="O4558" i="4"/>
  <c r="N4558" i="4"/>
  <c r="M4558" i="4"/>
  <c r="H4557" i="4"/>
  <c r="D4458" i="4"/>
  <c r="E4458" i="4"/>
  <c r="J4557" i="4"/>
  <c r="G4557" i="4"/>
  <c r="F4458" i="4"/>
  <c r="I4557" i="4"/>
  <c r="L4557" i="4"/>
  <c r="K4557" i="4"/>
  <c r="P4557" i="4"/>
  <c r="O4557" i="4"/>
  <c r="N4557" i="4"/>
  <c r="M4557" i="4"/>
  <c r="H4556" i="4"/>
  <c r="D4457" i="4"/>
  <c r="E4457" i="4"/>
  <c r="J4556" i="4"/>
  <c r="G4556" i="4"/>
  <c r="F4457" i="4"/>
  <c r="I4556" i="4"/>
  <c r="L4556" i="4"/>
  <c r="K4556" i="4"/>
  <c r="P4556" i="4"/>
  <c r="O4556" i="4"/>
  <c r="N4556" i="4"/>
  <c r="M4556" i="4"/>
  <c r="H4555" i="4"/>
  <c r="D4456" i="4"/>
  <c r="E4456" i="4"/>
  <c r="J4555" i="4"/>
  <c r="G4555" i="4"/>
  <c r="F4456" i="4"/>
  <c r="I4555" i="4"/>
  <c r="L4555" i="4"/>
  <c r="K4555" i="4"/>
  <c r="P4555" i="4"/>
  <c r="O4555" i="4"/>
  <c r="N4555" i="4"/>
  <c r="M4555" i="4"/>
  <c r="H4554" i="4"/>
  <c r="D4455" i="4"/>
  <c r="E4455" i="4"/>
  <c r="J4554" i="4"/>
  <c r="G4554" i="4"/>
  <c r="F4455" i="4"/>
  <c r="I4554" i="4"/>
  <c r="L4554" i="4"/>
  <c r="K4554" i="4"/>
  <c r="P4554" i="4"/>
  <c r="O4554" i="4"/>
  <c r="N4554" i="4"/>
  <c r="M4554" i="4"/>
  <c r="H4553" i="4"/>
  <c r="D4454" i="4"/>
  <c r="E4454" i="4"/>
  <c r="J4553" i="4"/>
  <c r="G4553" i="4"/>
  <c r="F4454" i="4"/>
  <c r="I4553" i="4"/>
  <c r="L4553" i="4"/>
  <c r="K4553" i="4"/>
  <c r="P4553" i="4"/>
  <c r="O4553" i="4"/>
  <c r="N4553" i="4"/>
  <c r="M4553" i="4"/>
  <c r="H4552" i="4"/>
  <c r="D4453" i="4"/>
  <c r="E4453" i="4"/>
  <c r="J4552" i="4"/>
  <c r="G4552" i="4"/>
  <c r="F4453" i="4"/>
  <c r="I4552" i="4"/>
  <c r="L4552" i="4"/>
  <c r="K4552" i="4"/>
  <c r="P4552" i="4"/>
  <c r="O4552" i="4"/>
  <c r="N4552" i="4"/>
  <c r="M4552" i="4"/>
  <c r="H4551" i="4"/>
  <c r="D4452" i="4"/>
  <c r="E4452" i="4"/>
  <c r="J4551" i="4"/>
  <c r="G4551" i="4"/>
  <c r="F4452" i="4"/>
  <c r="I4551" i="4"/>
  <c r="L4551" i="4"/>
  <c r="K4551" i="4"/>
  <c r="P4551" i="4"/>
  <c r="O4551" i="4"/>
  <c r="N4551" i="4"/>
  <c r="M4551" i="4"/>
  <c r="H4550" i="4"/>
  <c r="D4451" i="4"/>
  <c r="E4451" i="4"/>
  <c r="J4550" i="4"/>
  <c r="G4550" i="4"/>
  <c r="F4451" i="4"/>
  <c r="I4550" i="4"/>
  <c r="L4550" i="4"/>
  <c r="K4550" i="4"/>
  <c r="P4550" i="4"/>
  <c r="O4550" i="4"/>
  <c r="N4550" i="4"/>
  <c r="M4550" i="4"/>
  <c r="H4549" i="4"/>
  <c r="D4450" i="4"/>
  <c r="E4450" i="4"/>
  <c r="J4549" i="4"/>
  <c r="G4549" i="4"/>
  <c r="F4450" i="4"/>
  <c r="I4549" i="4"/>
  <c r="L4549" i="4"/>
  <c r="K4549" i="4"/>
  <c r="P4549" i="4"/>
  <c r="O4549" i="4"/>
  <c r="N4549" i="4"/>
  <c r="M4549" i="4"/>
  <c r="H4548" i="4"/>
  <c r="D4449" i="4"/>
  <c r="E4449" i="4"/>
  <c r="J4548" i="4"/>
  <c r="G4548" i="4"/>
  <c r="F4449" i="4"/>
  <c r="I4548" i="4"/>
  <c r="L4548" i="4"/>
  <c r="K4548" i="4"/>
  <c r="P4548" i="4"/>
  <c r="O4548" i="4"/>
  <c r="N4548" i="4"/>
  <c r="M4548" i="4"/>
  <c r="H4547" i="4"/>
  <c r="D4448" i="4"/>
  <c r="E4448" i="4"/>
  <c r="J4547" i="4"/>
  <c r="G4547" i="4"/>
  <c r="F4448" i="4"/>
  <c r="I4547" i="4"/>
  <c r="L4547" i="4"/>
  <c r="K4547" i="4"/>
  <c r="P4547" i="4"/>
  <c r="O4547" i="4"/>
  <c r="N4547" i="4"/>
  <c r="M4547" i="4"/>
  <c r="H4546" i="4"/>
  <c r="D4447" i="4"/>
  <c r="E4447" i="4"/>
  <c r="J4546" i="4"/>
  <c r="G4546" i="4"/>
  <c r="F4447" i="4"/>
  <c r="I4546" i="4"/>
  <c r="L4546" i="4"/>
  <c r="K4546" i="4"/>
  <c r="P4546" i="4"/>
  <c r="O4546" i="4"/>
  <c r="N4546" i="4"/>
  <c r="M4546" i="4"/>
  <c r="H4545" i="4"/>
  <c r="D4446" i="4"/>
  <c r="E4446" i="4"/>
  <c r="J4545" i="4"/>
  <c r="G4545" i="4"/>
  <c r="F4446" i="4"/>
  <c r="I4545" i="4"/>
  <c r="L4545" i="4"/>
  <c r="K4545" i="4"/>
  <c r="P4545" i="4"/>
  <c r="O4545" i="4"/>
  <c r="N4545" i="4"/>
  <c r="M4545" i="4"/>
  <c r="H4544" i="4"/>
  <c r="D4445" i="4"/>
  <c r="E4445" i="4"/>
  <c r="J4544" i="4"/>
  <c r="G4544" i="4"/>
  <c r="F4445" i="4"/>
  <c r="I4544" i="4"/>
  <c r="L4544" i="4"/>
  <c r="K4544" i="4"/>
  <c r="P4544" i="4"/>
  <c r="O4544" i="4"/>
  <c r="N4544" i="4"/>
  <c r="M4544" i="4"/>
  <c r="H4543" i="4"/>
  <c r="D4444" i="4"/>
  <c r="E4444" i="4"/>
  <c r="J4543" i="4"/>
  <c r="G4543" i="4"/>
  <c r="F4444" i="4"/>
  <c r="I4543" i="4"/>
  <c r="L4543" i="4"/>
  <c r="K4543" i="4"/>
  <c r="P4543" i="4"/>
  <c r="O4543" i="4"/>
  <c r="N4543" i="4"/>
  <c r="M4543" i="4"/>
  <c r="H4542" i="4"/>
  <c r="D4443" i="4"/>
  <c r="E4443" i="4"/>
  <c r="J4542" i="4"/>
  <c r="G4542" i="4"/>
  <c r="F4443" i="4"/>
  <c r="I4542" i="4"/>
  <c r="L4542" i="4"/>
  <c r="K4542" i="4"/>
  <c r="P4542" i="4"/>
  <c r="O4542" i="4"/>
  <c r="N4542" i="4"/>
  <c r="M4542" i="4"/>
  <c r="H4541" i="4"/>
  <c r="D4442" i="4"/>
  <c r="E4442" i="4"/>
  <c r="J4541" i="4"/>
  <c r="G4541" i="4"/>
  <c r="F4442" i="4"/>
  <c r="I4541" i="4"/>
  <c r="L4541" i="4"/>
  <c r="K4541" i="4"/>
  <c r="P4541" i="4"/>
  <c r="O4541" i="4"/>
  <c r="N4541" i="4"/>
  <c r="M4541" i="4"/>
  <c r="H4540" i="4"/>
  <c r="D4441" i="4"/>
  <c r="E4441" i="4"/>
  <c r="J4540" i="4"/>
  <c r="G4540" i="4"/>
  <c r="F4441" i="4"/>
  <c r="I4540" i="4"/>
  <c r="L4540" i="4"/>
  <c r="K4540" i="4"/>
  <c r="P4540" i="4"/>
  <c r="O4540" i="4"/>
  <c r="N4540" i="4"/>
  <c r="M4540" i="4"/>
  <c r="H4539" i="4"/>
  <c r="D4440" i="4"/>
  <c r="E4440" i="4"/>
  <c r="J4539" i="4"/>
  <c r="G4539" i="4"/>
  <c r="F4440" i="4"/>
  <c r="I4539" i="4"/>
  <c r="L4539" i="4"/>
  <c r="K4539" i="4"/>
  <c r="P4539" i="4"/>
  <c r="O4539" i="4"/>
  <c r="N4539" i="4"/>
  <c r="M4539" i="4"/>
  <c r="H4538" i="4"/>
  <c r="D4439" i="4"/>
  <c r="E4439" i="4"/>
  <c r="J4538" i="4"/>
  <c r="G4538" i="4"/>
  <c r="F4439" i="4"/>
  <c r="I4538" i="4"/>
  <c r="L4538" i="4"/>
  <c r="K4538" i="4"/>
  <c r="P4538" i="4"/>
  <c r="O4538" i="4"/>
  <c r="N4538" i="4"/>
  <c r="M4538" i="4"/>
  <c r="H4537" i="4"/>
  <c r="D4438" i="4"/>
  <c r="E4438" i="4"/>
  <c r="J4537" i="4"/>
  <c r="G4537" i="4"/>
  <c r="F4438" i="4"/>
  <c r="I4537" i="4"/>
  <c r="L4537" i="4"/>
  <c r="K4537" i="4"/>
  <c r="P4537" i="4"/>
  <c r="O4537" i="4"/>
  <c r="N4537" i="4"/>
  <c r="M4537" i="4"/>
  <c r="H4536" i="4"/>
  <c r="D4437" i="4"/>
  <c r="E4437" i="4"/>
  <c r="J4536" i="4"/>
  <c r="G4536" i="4"/>
  <c r="F4437" i="4"/>
  <c r="I4536" i="4"/>
  <c r="L4536" i="4"/>
  <c r="K4536" i="4"/>
  <c r="P4536" i="4"/>
  <c r="O4536" i="4"/>
  <c r="N4536" i="4"/>
  <c r="M4536" i="4"/>
  <c r="H4535" i="4"/>
  <c r="D4436" i="4"/>
  <c r="E4436" i="4"/>
  <c r="J4535" i="4"/>
  <c r="G4535" i="4"/>
  <c r="F4436" i="4"/>
  <c r="I4535" i="4"/>
  <c r="L4535" i="4"/>
  <c r="K4535" i="4"/>
  <c r="P4535" i="4"/>
  <c r="O4535" i="4"/>
  <c r="N4535" i="4"/>
  <c r="M4535" i="4"/>
  <c r="H4534" i="4"/>
  <c r="D4435" i="4"/>
  <c r="E4435" i="4"/>
  <c r="J4534" i="4"/>
  <c r="G4534" i="4"/>
  <c r="F4435" i="4"/>
  <c r="I4534" i="4"/>
  <c r="L4534" i="4"/>
  <c r="K4534" i="4"/>
  <c r="P4534" i="4"/>
  <c r="O4534" i="4"/>
  <c r="N4534" i="4"/>
  <c r="M4534" i="4"/>
  <c r="H4533" i="4"/>
  <c r="D4434" i="4"/>
  <c r="E4434" i="4"/>
  <c r="J4533" i="4"/>
  <c r="G4533" i="4"/>
  <c r="F4434" i="4"/>
  <c r="I4533" i="4"/>
  <c r="L4533" i="4"/>
  <c r="K4533" i="4"/>
  <c r="P4533" i="4"/>
  <c r="O4533" i="4"/>
  <c r="N4533" i="4"/>
  <c r="M4533" i="4"/>
  <c r="H4532" i="4"/>
  <c r="D4433" i="4"/>
  <c r="E4433" i="4"/>
  <c r="J4532" i="4"/>
  <c r="G4532" i="4"/>
  <c r="F4433" i="4"/>
  <c r="I4532" i="4"/>
  <c r="L4532" i="4"/>
  <c r="K4532" i="4"/>
  <c r="P4532" i="4"/>
  <c r="O4532" i="4"/>
  <c r="N4532" i="4"/>
  <c r="M4532" i="4"/>
  <c r="H4531" i="4"/>
  <c r="D4432" i="4"/>
  <c r="E4432" i="4"/>
  <c r="J4531" i="4"/>
  <c r="G4531" i="4"/>
  <c r="F4432" i="4"/>
  <c r="I4531" i="4"/>
  <c r="L4531" i="4"/>
  <c r="K4531" i="4"/>
  <c r="P4531" i="4"/>
  <c r="O4531" i="4"/>
  <c r="N4531" i="4"/>
  <c r="M4531" i="4"/>
  <c r="H4530" i="4"/>
  <c r="D4431" i="4"/>
  <c r="E4431" i="4"/>
  <c r="J4530" i="4"/>
  <c r="G4530" i="4"/>
  <c r="F4431" i="4"/>
  <c r="I4530" i="4"/>
  <c r="L4530" i="4"/>
  <c r="K4530" i="4"/>
  <c r="P4530" i="4"/>
  <c r="O4530" i="4"/>
  <c r="N4530" i="4"/>
  <c r="M4530" i="4"/>
  <c r="H4529" i="4"/>
  <c r="D4430" i="4"/>
  <c r="E4430" i="4"/>
  <c r="J4529" i="4"/>
  <c r="G4529" i="4"/>
  <c r="F4430" i="4"/>
  <c r="I4529" i="4"/>
  <c r="L4529" i="4"/>
  <c r="K4529" i="4"/>
  <c r="P4529" i="4"/>
  <c r="O4529" i="4"/>
  <c r="N4529" i="4"/>
  <c r="M4529" i="4"/>
  <c r="H4528" i="4"/>
  <c r="D4429" i="4"/>
  <c r="E4429" i="4"/>
  <c r="J4528" i="4"/>
  <c r="G4528" i="4"/>
  <c r="F4429" i="4"/>
  <c r="I4528" i="4"/>
  <c r="L4528" i="4"/>
  <c r="K4528" i="4"/>
  <c r="P4528" i="4"/>
  <c r="O4528" i="4"/>
  <c r="N4528" i="4"/>
  <c r="M4528" i="4"/>
  <c r="H4527" i="4"/>
  <c r="D4428" i="4"/>
  <c r="E4428" i="4"/>
  <c r="J4527" i="4"/>
  <c r="G4527" i="4"/>
  <c r="F4428" i="4"/>
  <c r="I4527" i="4"/>
  <c r="L4527" i="4"/>
  <c r="K4527" i="4"/>
  <c r="P4527" i="4"/>
  <c r="O4527" i="4"/>
  <c r="N4527" i="4"/>
  <c r="M4527" i="4"/>
  <c r="H4526" i="4"/>
  <c r="D4427" i="4"/>
  <c r="E4427" i="4"/>
  <c r="J4526" i="4"/>
  <c r="G4526" i="4"/>
  <c r="F4427" i="4"/>
  <c r="I4526" i="4"/>
  <c r="L4526" i="4"/>
  <c r="K4526" i="4"/>
  <c r="P4526" i="4"/>
  <c r="O4526" i="4"/>
  <c r="N4526" i="4"/>
  <c r="M4526" i="4"/>
  <c r="H4525" i="4"/>
  <c r="D4426" i="4"/>
  <c r="E4426" i="4"/>
  <c r="J4525" i="4"/>
  <c r="G4525" i="4"/>
  <c r="F4426" i="4"/>
  <c r="I4525" i="4"/>
  <c r="L4525" i="4"/>
  <c r="K4525" i="4"/>
  <c r="P4525" i="4"/>
  <c r="O4525" i="4"/>
  <c r="N4525" i="4"/>
  <c r="M4525" i="4"/>
  <c r="H4524" i="4"/>
  <c r="D4425" i="4"/>
  <c r="E4425" i="4"/>
  <c r="J4524" i="4"/>
  <c r="G4524" i="4"/>
  <c r="F4425" i="4"/>
  <c r="I4524" i="4"/>
  <c r="L4524" i="4"/>
  <c r="K4524" i="4"/>
  <c r="P4524" i="4"/>
  <c r="O4524" i="4"/>
  <c r="N4524" i="4"/>
  <c r="M4524" i="4"/>
  <c r="H4523" i="4"/>
  <c r="D4424" i="4"/>
  <c r="E4424" i="4"/>
  <c r="J4523" i="4"/>
  <c r="G4523" i="4"/>
  <c r="F4424" i="4"/>
  <c r="I4523" i="4"/>
  <c r="L4523" i="4"/>
  <c r="K4523" i="4"/>
  <c r="P4523" i="4"/>
  <c r="O4523" i="4"/>
  <c r="N4523" i="4"/>
  <c r="M4523" i="4"/>
  <c r="H4522" i="4"/>
  <c r="D4423" i="4"/>
  <c r="E4423" i="4"/>
  <c r="J4522" i="4"/>
  <c r="G4522" i="4"/>
  <c r="F4423" i="4"/>
  <c r="I4522" i="4"/>
  <c r="L4522" i="4"/>
  <c r="K4522" i="4"/>
  <c r="P4522" i="4"/>
  <c r="O4522" i="4"/>
  <c r="N4522" i="4"/>
  <c r="M4522" i="4"/>
  <c r="H4521" i="4"/>
  <c r="D4422" i="4"/>
  <c r="E4422" i="4"/>
  <c r="J4521" i="4"/>
  <c r="G4521" i="4"/>
  <c r="F4422" i="4"/>
  <c r="I4521" i="4"/>
  <c r="L4521" i="4"/>
  <c r="K4521" i="4"/>
  <c r="P4521" i="4"/>
  <c r="O4521" i="4"/>
  <c r="N4521" i="4"/>
  <c r="M4521" i="4"/>
  <c r="H4520" i="4"/>
  <c r="D4421" i="4"/>
  <c r="E4421" i="4"/>
  <c r="J4520" i="4"/>
  <c r="G4520" i="4"/>
  <c r="F4421" i="4"/>
  <c r="I4520" i="4"/>
  <c r="L4520" i="4"/>
  <c r="K4520" i="4"/>
  <c r="P4520" i="4"/>
  <c r="O4520" i="4"/>
  <c r="N4520" i="4"/>
  <c r="M4520" i="4"/>
  <c r="H4519" i="4"/>
  <c r="D4420" i="4"/>
  <c r="E4420" i="4"/>
  <c r="J4519" i="4"/>
  <c r="G4519" i="4"/>
  <c r="F4420" i="4"/>
  <c r="I4519" i="4"/>
  <c r="L4519" i="4"/>
  <c r="K4519" i="4"/>
  <c r="P4519" i="4"/>
  <c r="O4519" i="4"/>
  <c r="N4519" i="4"/>
  <c r="M4519" i="4"/>
  <c r="H4518" i="4"/>
  <c r="D4419" i="4"/>
  <c r="E4419" i="4"/>
  <c r="J4518" i="4"/>
  <c r="G4518" i="4"/>
  <c r="F4419" i="4"/>
  <c r="I4518" i="4"/>
  <c r="L4518" i="4"/>
  <c r="K4518" i="4"/>
  <c r="P4518" i="4"/>
  <c r="O4518" i="4"/>
  <c r="N4518" i="4"/>
  <c r="M4518" i="4"/>
  <c r="H4517" i="4"/>
  <c r="D4418" i="4"/>
  <c r="E4418" i="4"/>
  <c r="J4517" i="4"/>
  <c r="G4517" i="4"/>
  <c r="F4418" i="4"/>
  <c r="I4517" i="4"/>
  <c r="L4517" i="4"/>
  <c r="K4517" i="4"/>
  <c r="P4517" i="4"/>
  <c r="O4517" i="4"/>
  <c r="N4517" i="4"/>
  <c r="M4517" i="4"/>
  <c r="H4516" i="4"/>
  <c r="D4417" i="4"/>
  <c r="E4417" i="4"/>
  <c r="J4516" i="4"/>
  <c r="G4516" i="4"/>
  <c r="F4417" i="4"/>
  <c r="I4516" i="4"/>
  <c r="L4516" i="4"/>
  <c r="K4516" i="4"/>
  <c r="P4516" i="4"/>
  <c r="O4516" i="4"/>
  <c r="N4516" i="4"/>
  <c r="M4516" i="4"/>
  <c r="H4515" i="4"/>
  <c r="D4416" i="4"/>
  <c r="E4416" i="4"/>
  <c r="J4515" i="4"/>
  <c r="G4515" i="4"/>
  <c r="F4416" i="4"/>
  <c r="I4515" i="4"/>
  <c r="L4515" i="4"/>
  <c r="K4515" i="4"/>
  <c r="P4515" i="4"/>
  <c r="O4515" i="4"/>
  <c r="N4515" i="4"/>
  <c r="M4515" i="4"/>
  <c r="H4514" i="4"/>
  <c r="D4415" i="4"/>
  <c r="E4415" i="4"/>
  <c r="J4514" i="4"/>
  <c r="G4514" i="4"/>
  <c r="F4415" i="4"/>
  <c r="I4514" i="4"/>
  <c r="L4514" i="4"/>
  <c r="K4514" i="4"/>
  <c r="P4514" i="4"/>
  <c r="O4514" i="4"/>
  <c r="N4514" i="4"/>
  <c r="M4514" i="4"/>
  <c r="H4513" i="4"/>
  <c r="D4414" i="4"/>
  <c r="E4414" i="4"/>
  <c r="J4513" i="4"/>
  <c r="G4513" i="4"/>
  <c r="F4414" i="4"/>
  <c r="I4513" i="4"/>
  <c r="L4513" i="4"/>
  <c r="K4513" i="4"/>
  <c r="P4513" i="4"/>
  <c r="O4513" i="4"/>
  <c r="N4513" i="4"/>
  <c r="M4513" i="4"/>
  <c r="H4512" i="4"/>
  <c r="D4413" i="4"/>
  <c r="E4413" i="4"/>
  <c r="J4512" i="4"/>
  <c r="G4512" i="4"/>
  <c r="F4413" i="4"/>
  <c r="I4512" i="4"/>
  <c r="L4512" i="4"/>
  <c r="K4512" i="4"/>
  <c r="P4512" i="4"/>
  <c r="O4512" i="4"/>
  <c r="N4512" i="4"/>
  <c r="M4512" i="4"/>
  <c r="H4511" i="4"/>
  <c r="D4412" i="4"/>
  <c r="E4412" i="4"/>
  <c r="J4511" i="4"/>
  <c r="G4511" i="4"/>
  <c r="F4412" i="4"/>
  <c r="I4511" i="4"/>
  <c r="L4511" i="4"/>
  <c r="K4511" i="4"/>
  <c r="P4511" i="4"/>
  <c r="O4511" i="4"/>
  <c r="N4511" i="4"/>
  <c r="M4511" i="4"/>
  <c r="H4510" i="4"/>
  <c r="D4411" i="4"/>
  <c r="E4411" i="4"/>
  <c r="J4510" i="4"/>
  <c r="G4510" i="4"/>
  <c r="F4411" i="4"/>
  <c r="I4510" i="4"/>
  <c r="L4510" i="4"/>
  <c r="K4510" i="4"/>
  <c r="P4510" i="4"/>
  <c r="O4510" i="4"/>
  <c r="N4510" i="4"/>
  <c r="M4510" i="4"/>
  <c r="H4509" i="4"/>
  <c r="D4410" i="4"/>
  <c r="E4410" i="4"/>
  <c r="J4509" i="4"/>
  <c r="G4509" i="4"/>
  <c r="F4410" i="4"/>
  <c r="I4509" i="4"/>
  <c r="L4509" i="4"/>
  <c r="K4509" i="4"/>
  <c r="P4509" i="4"/>
  <c r="O4509" i="4"/>
  <c r="N4509" i="4"/>
  <c r="M4509" i="4"/>
  <c r="H4508" i="4"/>
  <c r="D4409" i="4"/>
  <c r="E4409" i="4"/>
  <c r="J4508" i="4"/>
  <c r="G4508" i="4"/>
  <c r="F4409" i="4"/>
  <c r="I4508" i="4"/>
  <c r="L4508" i="4"/>
  <c r="K4508" i="4"/>
  <c r="P4508" i="4"/>
  <c r="O4508" i="4"/>
  <c r="N4508" i="4"/>
  <c r="M4508" i="4"/>
  <c r="H4507" i="4"/>
  <c r="D4408" i="4"/>
  <c r="E4408" i="4"/>
  <c r="J4507" i="4"/>
  <c r="G4507" i="4"/>
  <c r="F4408" i="4"/>
  <c r="I4507" i="4"/>
  <c r="L4507" i="4"/>
  <c r="K4507" i="4"/>
  <c r="P4507" i="4"/>
  <c r="O4507" i="4"/>
  <c r="N4507" i="4"/>
  <c r="M4507" i="4"/>
  <c r="H4506" i="4"/>
  <c r="D4407" i="4"/>
  <c r="E4407" i="4"/>
  <c r="J4506" i="4"/>
  <c r="G4506" i="4"/>
  <c r="F4407" i="4"/>
  <c r="I4506" i="4"/>
  <c r="L4506" i="4"/>
  <c r="K4506" i="4"/>
  <c r="P4506" i="4"/>
  <c r="O4506" i="4"/>
  <c r="N4506" i="4"/>
  <c r="M4506" i="4"/>
  <c r="H4505" i="4"/>
  <c r="D4406" i="4"/>
  <c r="E4406" i="4"/>
  <c r="J4505" i="4"/>
  <c r="G4505" i="4"/>
  <c r="F4406" i="4"/>
  <c r="I4505" i="4"/>
  <c r="L4505" i="4"/>
  <c r="K4505" i="4"/>
  <c r="P4505" i="4"/>
  <c r="O4505" i="4"/>
  <c r="N4505" i="4"/>
  <c r="M4505" i="4"/>
  <c r="H4504" i="4"/>
  <c r="D4405" i="4"/>
  <c r="E4405" i="4"/>
  <c r="J4504" i="4"/>
  <c r="G4504" i="4"/>
  <c r="F4405" i="4"/>
  <c r="I4504" i="4"/>
  <c r="L4504" i="4"/>
  <c r="K4504" i="4"/>
  <c r="P4504" i="4"/>
  <c r="O4504" i="4"/>
  <c r="N4504" i="4"/>
  <c r="M4504" i="4"/>
  <c r="H4503" i="4"/>
  <c r="D4404" i="4"/>
  <c r="E4404" i="4"/>
  <c r="J4503" i="4"/>
  <c r="G4503" i="4"/>
  <c r="F4404" i="4"/>
  <c r="I4503" i="4"/>
  <c r="L4503" i="4"/>
  <c r="K4503" i="4"/>
  <c r="P4503" i="4"/>
  <c r="O4503" i="4"/>
  <c r="N4503" i="4"/>
  <c r="M4503" i="4"/>
  <c r="H4502" i="4"/>
  <c r="D4403" i="4"/>
  <c r="E4403" i="4"/>
  <c r="J4502" i="4"/>
  <c r="G4502" i="4"/>
  <c r="F4403" i="4"/>
  <c r="I4502" i="4"/>
  <c r="L4502" i="4"/>
  <c r="K4502" i="4"/>
  <c r="P4502" i="4"/>
  <c r="O4502" i="4"/>
  <c r="N4502" i="4"/>
  <c r="M4502" i="4"/>
  <c r="H4501" i="4"/>
  <c r="D4402" i="4"/>
  <c r="E4402" i="4"/>
  <c r="J4501" i="4"/>
  <c r="G4501" i="4"/>
  <c r="F4402" i="4"/>
  <c r="I4501" i="4"/>
  <c r="L4501" i="4"/>
  <c r="K4501" i="4"/>
  <c r="P4501" i="4"/>
  <c r="O4501" i="4"/>
  <c r="N4501" i="4"/>
  <c r="M4501" i="4"/>
  <c r="H4500" i="4"/>
  <c r="D4401" i="4"/>
  <c r="E4401" i="4"/>
  <c r="J4500" i="4"/>
  <c r="G4500" i="4"/>
  <c r="F4401" i="4"/>
  <c r="I4500" i="4"/>
  <c r="L4500" i="4"/>
  <c r="K4500" i="4"/>
  <c r="P4500" i="4"/>
  <c r="O4500" i="4"/>
  <c r="N4500" i="4"/>
  <c r="M4500" i="4"/>
  <c r="H4499" i="4"/>
  <c r="D4400" i="4"/>
  <c r="E4400" i="4"/>
  <c r="J4499" i="4"/>
  <c r="G4499" i="4"/>
  <c r="F4400" i="4"/>
  <c r="I4499" i="4"/>
  <c r="L4499" i="4"/>
  <c r="K4499" i="4"/>
  <c r="P4499" i="4"/>
  <c r="O4499" i="4"/>
  <c r="N4499" i="4"/>
  <c r="M4499" i="4"/>
  <c r="H4498" i="4"/>
  <c r="D4399" i="4"/>
  <c r="E4399" i="4"/>
  <c r="J4498" i="4"/>
  <c r="G4498" i="4"/>
  <c r="F4399" i="4"/>
  <c r="I4498" i="4"/>
  <c r="L4498" i="4"/>
  <c r="K4498" i="4"/>
  <c r="P4498" i="4"/>
  <c r="O4498" i="4"/>
  <c r="N4498" i="4"/>
  <c r="M4498" i="4"/>
  <c r="H4497" i="4"/>
  <c r="D4398" i="4"/>
  <c r="E4398" i="4"/>
  <c r="J4497" i="4"/>
  <c r="G4497" i="4"/>
  <c r="F4398" i="4"/>
  <c r="I4497" i="4"/>
  <c r="L4497" i="4"/>
  <c r="K4497" i="4"/>
  <c r="P4497" i="4"/>
  <c r="O4497" i="4"/>
  <c r="N4497" i="4"/>
  <c r="M4497" i="4"/>
  <c r="H4496" i="4"/>
  <c r="D4397" i="4"/>
  <c r="E4397" i="4"/>
  <c r="J4496" i="4"/>
  <c r="G4496" i="4"/>
  <c r="F4397" i="4"/>
  <c r="I4496" i="4"/>
  <c r="L4496" i="4"/>
  <c r="K4496" i="4"/>
  <c r="P4496" i="4"/>
  <c r="O4496" i="4"/>
  <c r="N4496" i="4"/>
  <c r="M4496" i="4"/>
  <c r="H4495" i="4"/>
  <c r="D4396" i="4"/>
  <c r="E4396" i="4"/>
  <c r="J4495" i="4"/>
  <c r="G4495" i="4"/>
  <c r="F4396" i="4"/>
  <c r="I4495" i="4"/>
  <c r="L4495" i="4"/>
  <c r="K4495" i="4"/>
  <c r="P4495" i="4"/>
  <c r="O4495" i="4"/>
  <c r="N4495" i="4"/>
  <c r="M4495" i="4"/>
  <c r="H4494" i="4"/>
  <c r="D4395" i="4"/>
  <c r="E4395" i="4"/>
  <c r="J4494" i="4"/>
  <c r="G4494" i="4"/>
  <c r="F4395" i="4"/>
  <c r="I4494" i="4"/>
  <c r="L4494" i="4"/>
  <c r="K4494" i="4"/>
  <c r="P4494" i="4"/>
  <c r="O4494" i="4"/>
  <c r="N4494" i="4"/>
  <c r="M4494" i="4"/>
  <c r="H4493" i="4"/>
  <c r="D4394" i="4"/>
  <c r="E4394" i="4"/>
  <c r="J4493" i="4"/>
  <c r="G4493" i="4"/>
  <c r="F4394" i="4"/>
  <c r="I4493" i="4"/>
  <c r="L4493" i="4"/>
  <c r="K4493" i="4"/>
  <c r="P4493" i="4"/>
  <c r="O4493" i="4"/>
  <c r="N4493" i="4"/>
  <c r="M4493" i="4"/>
  <c r="H4492" i="4"/>
  <c r="D4393" i="4"/>
  <c r="E4393" i="4"/>
  <c r="J4492" i="4"/>
  <c r="G4492" i="4"/>
  <c r="F4393" i="4"/>
  <c r="I4492" i="4"/>
  <c r="L4492" i="4"/>
  <c r="K4492" i="4"/>
  <c r="P4492" i="4"/>
  <c r="O4492" i="4"/>
  <c r="N4492" i="4"/>
  <c r="M4492" i="4"/>
  <c r="H4491" i="4"/>
  <c r="D4392" i="4"/>
  <c r="E4392" i="4"/>
  <c r="J4491" i="4"/>
  <c r="G4491" i="4"/>
  <c r="F4392" i="4"/>
  <c r="I4491" i="4"/>
  <c r="L4491" i="4"/>
  <c r="K4491" i="4"/>
  <c r="P4491" i="4"/>
  <c r="O4491" i="4"/>
  <c r="N4491" i="4"/>
  <c r="M4491" i="4"/>
  <c r="H4490" i="4"/>
  <c r="D4391" i="4"/>
  <c r="E4391" i="4"/>
  <c r="J4490" i="4"/>
  <c r="G4490" i="4"/>
  <c r="F4391" i="4"/>
  <c r="I4490" i="4"/>
  <c r="L4490" i="4"/>
  <c r="K4490" i="4"/>
  <c r="P4490" i="4"/>
  <c r="O4490" i="4"/>
  <c r="N4490" i="4"/>
  <c r="M4490" i="4"/>
  <c r="H4489" i="4"/>
  <c r="D4390" i="4"/>
  <c r="E4390" i="4"/>
  <c r="J4489" i="4"/>
  <c r="G4489" i="4"/>
  <c r="F4390" i="4"/>
  <c r="I4489" i="4"/>
  <c r="L4489" i="4"/>
  <c r="K4489" i="4"/>
  <c r="P4489" i="4"/>
  <c r="O4489" i="4"/>
  <c r="N4489" i="4"/>
  <c r="M4489" i="4"/>
  <c r="H4488" i="4"/>
  <c r="D4389" i="4"/>
  <c r="E4389" i="4"/>
  <c r="J4488" i="4"/>
  <c r="G4488" i="4"/>
  <c r="F4389" i="4"/>
  <c r="I4488" i="4"/>
  <c r="L4488" i="4"/>
  <c r="K4488" i="4"/>
  <c r="P4488" i="4"/>
  <c r="O4488" i="4"/>
  <c r="N4488" i="4"/>
  <c r="M4488" i="4"/>
  <c r="H4487" i="4"/>
  <c r="D4388" i="4"/>
  <c r="E4388" i="4"/>
  <c r="J4487" i="4"/>
  <c r="G4487" i="4"/>
  <c r="F4388" i="4"/>
  <c r="I4487" i="4"/>
  <c r="L4487" i="4"/>
  <c r="K4487" i="4"/>
  <c r="P4487" i="4"/>
  <c r="O4487" i="4"/>
  <c r="N4487" i="4"/>
  <c r="M4487" i="4"/>
  <c r="H4486" i="4"/>
  <c r="D4387" i="4"/>
  <c r="E4387" i="4"/>
  <c r="J4486" i="4"/>
  <c r="G4486" i="4"/>
  <c r="F4387" i="4"/>
  <c r="I4486" i="4"/>
  <c r="L4486" i="4"/>
  <c r="K4486" i="4"/>
  <c r="P4486" i="4"/>
  <c r="O4486" i="4"/>
  <c r="N4486" i="4"/>
  <c r="M4486" i="4"/>
  <c r="H4485" i="4"/>
  <c r="D4386" i="4"/>
  <c r="E4386" i="4"/>
  <c r="J4485" i="4"/>
  <c r="G4485" i="4"/>
  <c r="F4386" i="4"/>
  <c r="I4485" i="4"/>
  <c r="L4485" i="4"/>
  <c r="K4485" i="4"/>
  <c r="P4485" i="4"/>
  <c r="O4485" i="4"/>
  <c r="N4485" i="4"/>
  <c r="M4485" i="4"/>
  <c r="H4484" i="4"/>
  <c r="D4385" i="4"/>
  <c r="E4385" i="4"/>
  <c r="J4484" i="4"/>
  <c r="G4484" i="4"/>
  <c r="F4385" i="4"/>
  <c r="I4484" i="4"/>
  <c r="L4484" i="4"/>
  <c r="K4484" i="4"/>
  <c r="P4484" i="4"/>
  <c r="O4484" i="4"/>
  <c r="N4484" i="4"/>
  <c r="M4484" i="4"/>
  <c r="H4483" i="4"/>
  <c r="D4384" i="4"/>
  <c r="E4384" i="4"/>
  <c r="J4483" i="4"/>
  <c r="G4483" i="4"/>
  <c r="F4384" i="4"/>
  <c r="I4483" i="4"/>
  <c r="L4483" i="4"/>
  <c r="K4483" i="4"/>
  <c r="P4483" i="4"/>
  <c r="O4483" i="4"/>
  <c r="N4483" i="4"/>
  <c r="M4483" i="4"/>
  <c r="H4482" i="4"/>
  <c r="D4383" i="4"/>
  <c r="E4383" i="4"/>
  <c r="J4482" i="4"/>
  <c r="G4482" i="4"/>
  <c r="F4383" i="4"/>
  <c r="I4482" i="4"/>
  <c r="L4482" i="4"/>
  <c r="K4482" i="4"/>
  <c r="P4482" i="4"/>
  <c r="O4482" i="4"/>
  <c r="N4482" i="4"/>
  <c r="M4482" i="4"/>
  <c r="H4481" i="4"/>
  <c r="D4382" i="4"/>
  <c r="E4382" i="4"/>
  <c r="J4481" i="4"/>
  <c r="G4481" i="4"/>
  <c r="F4382" i="4"/>
  <c r="I4481" i="4"/>
  <c r="L4481" i="4"/>
  <c r="K4481" i="4"/>
  <c r="P4481" i="4"/>
  <c r="O4481" i="4"/>
  <c r="N4481" i="4"/>
  <c r="M4481" i="4"/>
  <c r="H4480" i="4"/>
  <c r="D4381" i="4"/>
  <c r="E4381" i="4"/>
  <c r="J4480" i="4"/>
  <c r="G4480" i="4"/>
  <c r="F4381" i="4"/>
  <c r="I4480" i="4"/>
  <c r="L4480" i="4"/>
  <c r="K4480" i="4"/>
  <c r="P4480" i="4"/>
  <c r="O4480" i="4"/>
  <c r="N4480" i="4"/>
  <c r="M4480" i="4"/>
  <c r="H4479" i="4"/>
  <c r="D4380" i="4"/>
  <c r="E4380" i="4"/>
  <c r="J4479" i="4"/>
  <c r="G4479" i="4"/>
  <c r="F4380" i="4"/>
  <c r="I4479" i="4"/>
  <c r="L4479" i="4"/>
  <c r="K4479" i="4"/>
  <c r="P4479" i="4"/>
  <c r="O4479" i="4"/>
  <c r="N4479" i="4"/>
  <c r="M4479" i="4"/>
  <c r="H4478" i="4"/>
  <c r="D4379" i="4"/>
  <c r="E4379" i="4"/>
  <c r="J4478" i="4"/>
  <c r="G4478" i="4"/>
  <c r="F4379" i="4"/>
  <c r="I4478" i="4"/>
  <c r="L4478" i="4"/>
  <c r="K4478" i="4"/>
  <c r="P4478" i="4"/>
  <c r="O4478" i="4"/>
  <c r="N4478" i="4"/>
  <c r="M4478" i="4"/>
  <c r="H4477" i="4"/>
  <c r="D4378" i="4"/>
  <c r="E4378" i="4"/>
  <c r="J4477" i="4"/>
  <c r="G4477" i="4"/>
  <c r="F4378" i="4"/>
  <c r="I4477" i="4"/>
  <c r="L4477" i="4"/>
  <c r="K4477" i="4"/>
  <c r="P4477" i="4"/>
  <c r="O4477" i="4"/>
  <c r="N4477" i="4"/>
  <c r="M4477" i="4"/>
  <c r="H4476" i="4"/>
  <c r="D4377" i="4"/>
  <c r="E4377" i="4"/>
  <c r="J4476" i="4"/>
  <c r="G4476" i="4"/>
  <c r="F4377" i="4"/>
  <c r="I4476" i="4"/>
  <c r="L4476" i="4"/>
  <c r="K4476" i="4"/>
  <c r="P4476" i="4"/>
  <c r="O4476" i="4"/>
  <c r="N4476" i="4"/>
  <c r="M4476" i="4"/>
  <c r="H4475" i="4"/>
  <c r="D4376" i="4"/>
  <c r="E4376" i="4"/>
  <c r="J4475" i="4"/>
  <c r="G4475" i="4"/>
  <c r="F4376" i="4"/>
  <c r="I4475" i="4"/>
  <c r="L4475" i="4"/>
  <c r="K4475" i="4"/>
  <c r="P4475" i="4"/>
  <c r="O4475" i="4"/>
  <c r="N4475" i="4"/>
  <c r="M4475" i="4"/>
  <c r="H4474" i="4"/>
  <c r="D4375" i="4"/>
  <c r="E4375" i="4"/>
  <c r="J4474" i="4"/>
  <c r="G4474" i="4"/>
  <c r="F4375" i="4"/>
  <c r="I4474" i="4"/>
  <c r="L4474" i="4"/>
  <c r="K4474" i="4"/>
  <c r="P4474" i="4"/>
  <c r="O4474" i="4"/>
  <c r="N4474" i="4"/>
  <c r="M4474" i="4"/>
  <c r="H4473" i="4"/>
  <c r="D4374" i="4"/>
  <c r="E4374" i="4"/>
  <c r="J4473" i="4"/>
  <c r="G4473" i="4"/>
  <c r="F4374" i="4"/>
  <c r="I4473" i="4"/>
  <c r="L4473" i="4"/>
  <c r="K4473" i="4"/>
  <c r="P4473" i="4"/>
  <c r="O4473" i="4"/>
  <c r="N4473" i="4"/>
  <c r="M4473" i="4"/>
  <c r="H4472" i="4"/>
  <c r="D4373" i="4"/>
  <c r="E4373" i="4"/>
  <c r="J4472" i="4"/>
  <c r="G4472" i="4"/>
  <c r="F4373" i="4"/>
  <c r="I4472" i="4"/>
  <c r="L4472" i="4"/>
  <c r="K4472" i="4"/>
  <c r="P4472" i="4"/>
  <c r="O4472" i="4"/>
  <c r="N4472" i="4"/>
  <c r="M4472" i="4"/>
  <c r="H4471" i="4"/>
  <c r="D4372" i="4"/>
  <c r="E4372" i="4"/>
  <c r="J4471" i="4"/>
  <c r="G4471" i="4"/>
  <c r="F4372" i="4"/>
  <c r="I4471" i="4"/>
  <c r="L4471" i="4"/>
  <c r="K4471" i="4"/>
  <c r="P4471" i="4"/>
  <c r="O4471" i="4"/>
  <c r="N4471" i="4"/>
  <c r="M4471" i="4"/>
  <c r="H4470" i="4"/>
  <c r="D4371" i="4"/>
  <c r="E4371" i="4"/>
  <c r="J4470" i="4"/>
  <c r="G4470" i="4"/>
  <c r="F4371" i="4"/>
  <c r="I4470" i="4"/>
  <c r="L4470" i="4"/>
  <c r="K4470" i="4"/>
  <c r="P4470" i="4"/>
  <c r="O4470" i="4"/>
  <c r="N4470" i="4"/>
  <c r="M4470" i="4"/>
  <c r="H4469" i="4"/>
  <c r="D4370" i="4"/>
  <c r="E4370" i="4"/>
  <c r="J4469" i="4"/>
  <c r="G4469" i="4"/>
  <c r="F4370" i="4"/>
  <c r="I4469" i="4"/>
  <c r="L4469" i="4"/>
  <c r="K4469" i="4"/>
  <c r="P4469" i="4"/>
  <c r="O4469" i="4"/>
  <c r="N4469" i="4"/>
  <c r="M4469" i="4"/>
  <c r="H4468" i="4"/>
  <c r="D4369" i="4"/>
  <c r="E4369" i="4"/>
  <c r="J4468" i="4"/>
  <c r="G4468" i="4"/>
  <c r="F4369" i="4"/>
  <c r="I4468" i="4"/>
  <c r="L4468" i="4"/>
  <c r="K4468" i="4"/>
  <c r="P4468" i="4"/>
  <c r="O4468" i="4"/>
  <c r="N4468" i="4"/>
  <c r="M4468" i="4"/>
  <c r="H4467" i="4"/>
  <c r="D4368" i="4"/>
  <c r="E4368" i="4"/>
  <c r="J4467" i="4"/>
  <c r="G4467" i="4"/>
  <c r="F4368" i="4"/>
  <c r="I4467" i="4"/>
  <c r="L4467" i="4"/>
  <c r="K4467" i="4"/>
  <c r="P4467" i="4"/>
  <c r="O4467" i="4"/>
  <c r="N4467" i="4"/>
  <c r="M4467" i="4"/>
  <c r="H4466" i="4"/>
  <c r="D4367" i="4"/>
  <c r="E4367" i="4"/>
  <c r="J4466" i="4"/>
  <c r="G4466" i="4"/>
  <c r="F4367" i="4"/>
  <c r="I4466" i="4"/>
  <c r="L4466" i="4"/>
  <c r="K4466" i="4"/>
  <c r="P4466" i="4"/>
  <c r="O4466" i="4"/>
  <c r="N4466" i="4"/>
  <c r="M4466" i="4"/>
  <c r="H4465" i="4"/>
  <c r="D4366" i="4"/>
  <c r="E4366" i="4"/>
  <c r="J4465" i="4"/>
  <c r="G4465" i="4"/>
  <c r="F4366" i="4"/>
  <c r="I4465" i="4"/>
  <c r="L4465" i="4"/>
  <c r="K4465" i="4"/>
  <c r="P4465" i="4"/>
  <c r="O4465" i="4"/>
  <c r="N4465" i="4"/>
  <c r="M4465" i="4"/>
  <c r="H4464" i="4"/>
  <c r="D4365" i="4"/>
  <c r="E4365" i="4"/>
  <c r="J4464" i="4"/>
  <c r="G4464" i="4"/>
  <c r="F4365" i="4"/>
  <c r="I4464" i="4"/>
  <c r="L4464" i="4"/>
  <c r="K4464" i="4"/>
  <c r="P4464" i="4"/>
  <c r="O4464" i="4"/>
  <c r="N4464" i="4"/>
  <c r="M4464" i="4"/>
  <c r="H4463" i="4"/>
  <c r="D4364" i="4"/>
  <c r="E4364" i="4"/>
  <c r="J4463" i="4"/>
  <c r="G4463" i="4"/>
  <c r="F4364" i="4"/>
  <c r="I4463" i="4"/>
  <c r="L4463" i="4"/>
  <c r="K4463" i="4"/>
  <c r="P4463" i="4"/>
  <c r="O4463" i="4"/>
  <c r="N4463" i="4"/>
  <c r="M4463" i="4"/>
  <c r="H4462" i="4"/>
  <c r="D4363" i="4"/>
  <c r="E4363" i="4"/>
  <c r="J4462" i="4"/>
  <c r="G4462" i="4"/>
  <c r="F4363" i="4"/>
  <c r="I4462" i="4"/>
  <c r="L4462" i="4"/>
  <c r="K4462" i="4"/>
  <c r="P4462" i="4"/>
  <c r="O4462" i="4"/>
  <c r="N4462" i="4"/>
  <c r="M4462" i="4"/>
  <c r="H4461" i="4"/>
  <c r="D4362" i="4"/>
  <c r="E4362" i="4"/>
  <c r="J4461" i="4"/>
  <c r="G4461" i="4"/>
  <c r="F4362" i="4"/>
  <c r="I4461" i="4"/>
  <c r="L4461" i="4"/>
  <c r="K4461" i="4"/>
  <c r="P4461" i="4"/>
  <c r="O4461" i="4"/>
  <c r="N4461" i="4"/>
  <c r="M4461" i="4"/>
  <c r="H4460" i="4"/>
  <c r="D4361" i="4"/>
  <c r="E4361" i="4"/>
  <c r="J4460" i="4"/>
  <c r="G4460" i="4"/>
  <c r="F4361" i="4"/>
  <c r="I4460" i="4"/>
  <c r="L4460" i="4"/>
  <c r="K4460" i="4"/>
  <c r="P4460" i="4"/>
  <c r="O4460" i="4"/>
  <c r="N4460" i="4"/>
  <c r="M4460" i="4"/>
  <c r="H4459" i="4"/>
  <c r="D4360" i="4"/>
  <c r="E4360" i="4"/>
  <c r="J4459" i="4"/>
  <c r="G4459" i="4"/>
  <c r="F4360" i="4"/>
  <c r="I4459" i="4"/>
  <c r="L4459" i="4"/>
  <c r="K4459" i="4"/>
  <c r="P4459" i="4"/>
  <c r="O4459" i="4"/>
  <c r="N4459" i="4"/>
  <c r="M4459" i="4"/>
  <c r="H4458" i="4"/>
  <c r="D4359" i="4"/>
  <c r="E4359" i="4"/>
  <c r="J4458" i="4"/>
  <c r="G4458" i="4"/>
  <c r="F4359" i="4"/>
  <c r="I4458" i="4"/>
  <c r="L4458" i="4"/>
  <c r="K4458" i="4"/>
  <c r="P4458" i="4"/>
  <c r="O4458" i="4"/>
  <c r="N4458" i="4"/>
  <c r="M4458" i="4"/>
  <c r="H4457" i="4"/>
  <c r="D4358" i="4"/>
  <c r="E4358" i="4"/>
  <c r="J4457" i="4"/>
  <c r="G4457" i="4"/>
  <c r="F4358" i="4"/>
  <c r="I4457" i="4"/>
  <c r="L4457" i="4"/>
  <c r="K4457" i="4"/>
  <c r="P4457" i="4"/>
  <c r="O4457" i="4"/>
  <c r="N4457" i="4"/>
  <c r="M4457" i="4"/>
  <c r="H4456" i="4"/>
  <c r="D4357" i="4"/>
  <c r="E4357" i="4"/>
  <c r="J4456" i="4"/>
  <c r="G4456" i="4"/>
  <c r="F4357" i="4"/>
  <c r="I4456" i="4"/>
  <c r="L4456" i="4"/>
  <c r="K4456" i="4"/>
  <c r="P4456" i="4"/>
  <c r="O4456" i="4"/>
  <c r="N4456" i="4"/>
  <c r="M4456" i="4"/>
  <c r="H4455" i="4"/>
  <c r="D4356" i="4"/>
  <c r="E4356" i="4"/>
  <c r="J4455" i="4"/>
  <c r="G4455" i="4"/>
  <c r="F4356" i="4"/>
  <c r="I4455" i="4"/>
  <c r="L4455" i="4"/>
  <c r="K4455" i="4"/>
  <c r="P4455" i="4"/>
  <c r="O4455" i="4"/>
  <c r="N4455" i="4"/>
  <c r="M4455" i="4"/>
  <c r="H4454" i="4"/>
  <c r="D4355" i="4"/>
  <c r="E4355" i="4"/>
  <c r="J4454" i="4"/>
  <c r="G4454" i="4"/>
  <c r="F4355" i="4"/>
  <c r="I4454" i="4"/>
  <c r="L4454" i="4"/>
  <c r="K4454" i="4"/>
  <c r="P4454" i="4"/>
  <c r="O4454" i="4"/>
  <c r="N4454" i="4"/>
  <c r="M4454" i="4"/>
  <c r="H4453" i="4"/>
  <c r="D4354" i="4"/>
  <c r="E4354" i="4"/>
  <c r="J4453" i="4"/>
  <c r="G4453" i="4"/>
  <c r="F4354" i="4"/>
  <c r="I4453" i="4"/>
  <c r="L4453" i="4"/>
  <c r="K4453" i="4"/>
  <c r="P4453" i="4"/>
  <c r="O4453" i="4"/>
  <c r="N4453" i="4"/>
  <c r="M4453" i="4"/>
  <c r="H4452" i="4"/>
  <c r="D4353" i="4"/>
  <c r="E4353" i="4"/>
  <c r="J4452" i="4"/>
  <c r="G4452" i="4"/>
  <c r="F4353" i="4"/>
  <c r="I4452" i="4"/>
  <c r="L4452" i="4"/>
  <c r="K4452" i="4"/>
  <c r="P4452" i="4"/>
  <c r="O4452" i="4"/>
  <c r="N4452" i="4"/>
  <c r="M4452" i="4"/>
  <c r="H4451" i="4"/>
  <c r="D4352" i="4"/>
  <c r="E4352" i="4"/>
  <c r="J4451" i="4"/>
  <c r="G4451" i="4"/>
  <c r="F4352" i="4"/>
  <c r="I4451" i="4"/>
  <c r="L4451" i="4"/>
  <c r="K4451" i="4"/>
  <c r="P4451" i="4"/>
  <c r="O4451" i="4"/>
  <c r="N4451" i="4"/>
  <c r="M4451" i="4"/>
  <c r="H4450" i="4"/>
  <c r="D4351" i="4"/>
  <c r="E4351" i="4"/>
  <c r="J4450" i="4"/>
  <c r="G4450" i="4"/>
  <c r="F4351" i="4"/>
  <c r="I4450" i="4"/>
  <c r="L4450" i="4"/>
  <c r="K4450" i="4"/>
  <c r="P4450" i="4"/>
  <c r="O4450" i="4"/>
  <c r="N4450" i="4"/>
  <c r="M4450" i="4"/>
  <c r="H4449" i="4"/>
  <c r="D4350" i="4"/>
  <c r="E4350" i="4"/>
  <c r="J4449" i="4"/>
  <c r="G4449" i="4"/>
  <c r="F4350" i="4"/>
  <c r="I4449" i="4"/>
  <c r="L4449" i="4"/>
  <c r="K4449" i="4"/>
  <c r="P4449" i="4"/>
  <c r="O4449" i="4"/>
  <c r="N4449" i="4"/>
  <c r="M4449" i="4"/>
  <c r="H4448" i="4"/>
  <c r="D4349" i="4"/>
  <c r="E4349" i="4"/>
  <c r="J4448" i="4"/>
  <c r="G4448" i="4"/>
  <c r="F4349" i="4"/>
  <c r="I4448" i="4"/>
  <c r="L4448" i="4"/>
  <c r="K4448" i="4"/>
  <c r="P4448" i="4"/>
  <c r="O4448" i="4"/>
  <c r="N4448" i="4"/>
  <c r="M4448" i="4"/>
  <c r="H4447" i="4"/>
  <c r="D4348" i="4"/>
  <c r="E4348" i="4"/>
  <c r="J4447" i="4"/>
  <c r="G4447" i="4"/>
  <c r="F4348" i="4"/>
  <c r="I4447" i="4"/>
  <c r="L4447" i="4"/>
  <c r="K4447" i="4"/>
  <c r="P4447" i="4"/>
  <c r="O4447" i="4"/>
  <c r="N4447" i="4"/>
  <c r="M4447" i="4"/>
  <c r="H4446" i="4"/>
  <c r="D4347" i="4"/>
  <c r="E4347" i="4"/>
  <c r="J4446" i="4"/>
  <c r="G4446" i="4"/>
  <c r="F4347" i="4"/>
  <c r="I4446" i="4"/>
  <c r="L4446" i="4"/>
  <c r="K4446" i="4"/>
  <c r="P4446" i="4"/>
  <c r="O4446" i="4"/>
  <c r="N4446" i="4"/>
  <c r="M4446" i="4"/>
  <c r="H4445" i="4"/>
  <c r="D4346" i="4"/>
  <c r="E4346" i="4"/>
  <c r="J4445" i="4"/>
  <c r="G4445" i="4"/>
  <c r="F4346" i="4"/>
  <c r="I4445" i="4"/>
  <c r="L4445" i="4"/>
  <c r="K4445" i="4"/>
  <c r="P4445" i="4"/>
  <c r="O4445" i="4"/>
  <c r="N4445" i="4"/>
  <c r="M4445" i="4"/>
  <c r="H4444" i="4"/>
  <c r="D4345" i="4"/>
  <c r="E4345" i="4"/>
  <c r="J4444" i="4"/>
  <c r="G4444" i="4"/>
  <c r="F4345" i="4"/>
  <c r="I4444" i="4"/>
  <c r="L4444" i="4"/>
  <c r="K4444" i="4"/>
  <c r="P4444" i="4"/>
  <c r="O4444" i="4"/>
  <c r="N4444" i="4"/>
  <c r="M4444" i="4"/>
  <c r="H4443" i="4"/>
  <c r="D4344" i="4"/>
  <c r="E4344" i="4"/>
  <c r="J4443" i="4"/>
  <c r="G4443" i="4"/>
  <c r="F4344" i="4"/>
  <c r="I4443" i="4"/>
  <c r="L4443" i="4"/>
  <c r="K4443" i="4"/>
  <c r="P4443" i="4"/>
  <c r="O4443" i="4"/>
  <c r="N4443" i="4"/>
  <c r="M4443" i="4"/>
  <c r="H4442" i="4"/>
  <c r="D4343" i="4"/>
  <c r="E4343" i="4"/>
  <c r="J4442" i="4"/>
  <c r="G4442" i="4"/>
  <c r="F4343" i="4"/>
  <c r="I4442" i="4"/>
  <c r="L4442" i="4"/>
  <c r="K4442" i="4"/>
  <c r="P4442" i="4"/>
  <c r="O4442" i="4"/>
  <c r="N4442" i="4"/>
  <c r="M4442" i="4"/>
  <c r="H4441" i="4"/>
  <c r="D4342" i="4"/>
  <c r="E4342" i="4"/>
  <c r="J4441" i="4"/>
  <c r="G4441" i="4"/>
  <c r="F4342" i="4"/>
  <c r="I4441" i="4"/>
  <c r="L4441" i="4"/>
  <c r="K4441" i="4"/>
  <c r="P4441" i="4"/>
  <c r="O4441" i="4"/>
  <c r="N4441" i="4"/>
  <c r="M4441" i="4"/>
  <c r="H4440" i="4"/>
  <c r="D4341" i="4"/>
  <c r="E4341" i="4"/>
  <c r="J4440" i="4"/>
  <c r="G4440" i="4"/>
  <c r="F4341" i="4"/>
  <c r="I4440" i="4"/>
  <c r="L4440" i="4"/>
  <c r="K4440" i="4"/>
  <c r="P4440" i="4"/>
  <c r="O4440" i="4"/>
  <c r="N4440" i="4"/>
  <c r="M4440" i="4"/>
  <c r="H4439" i="4"/>
  <c r="D4340" i="4"/>
  <c r="E4340" i="4"/>
  <c r="J4439" i="4"/>
  <c r="G4439" i="4"/>
  <c r="F4340" i="4"/>
  <c r="I4439" i="4"/>
  <c r="L4439" i="4"/>
  <c r="K4439" i="4"/>
  <c r="P4439" i="4"/>
  <c r="O4439" i="4"/>
  <c r="N4439" i="4"/>
  <c r="M4439" i="4"/>
  <c r="H4438" i="4"/>
  <c r="D4339" i="4"/>
  <c r="E4339" i="4"/>
  <c r="J4438" i="4"/>
  <c r="G4438" i="4"/>
  <c r="F4339" i="4"/>
  <c r="I4438" i="4"/>
  <c r="L4438" i="4"/>
  <c r="K4438" i="4"/>
  <c r="P4438" i="4"/>
  <c r="O4438" i="4"/>
  <c r="N4438" i="4"/>
  <c r="M4438" i="4"/>
  <c r="H4437" i="4"/>
  <c r="D4338" i="4"/>
  <c r="E4338" i="4"/>
  <c r="J4437" i="4"/>
  <c r="G4437" i="4"/>
  <c r="F4338" i="4"/>
  <c r="I4437" i="4"/>
  <c r="L4437" i="4"/>
  <c r="K4437" i="4"/>
  <c r="P4437" i="4"/>
  <c r="O4437" i="4"/>
  <c r="N4437" i="4"/>
  <c r="M4437" i="4"/>
  <c r="H4436" i="4"/>
  <c r="D4337" i="4"/>
  <c r="E4337" i="4"/>
  <c r="J4436" i="4"/>
  <c r="G4436" i="4"/>
  <c r="F4337" i="4"/>
  <c r="I4436" i="4"/>
  <c r="L4436" i="4"/>
  <c r="K4436" i="4"/>
  <c r="P4436" i="4"/>
  <c r="O4436" i="4"/>
  <c r="N4436" i="4"/>
  <c r="M4436" i="4"/>
  <c r="H4435" i="4"/>
  <c r="D4336" i="4"/>
  <c r="E4336" i="4"/>
  <c r="J4435" i="4"/>
  <c r="G4435" i="4"/>
  <c r="F4336" i="4"/>
  <c r="I4435" i="4"/>
  <c r="L4435" i="4"/>
  <c r="K4435" i="4"/>
  <c r="P4435" i="4"/>
  <c r="O4435" i="4"/>
  <c r="N4435" i="4"/>
  <c r="M4435" i="4"/>
  <c r="H4434" i="4"/>
  <c r="D4335" i="4"/>
  <c r="E4335" i="4"/>
  <c r="J4434" i="4"/>
  <c r="G4434" i="4"/>
  <c r="F4335" i="4"/>
  <c r="I4434" i="4"/>
  <c r="L4434" i="4"/>
  <c r="K4434" i="4"/>
  <c r="P4434" i="4"/>
  <c r="O4434" i="4"/>
  <c r="N4434" i="4"/>
  <c r="M4434" i="4"/>
  <c r="H4433" i="4"/>
  <c r="D4334" i="4"/>
  <c r="E4334" i="4"/>
  <c r="J4433" i="4"/>
  <c r="G4433" i="4"/>
  <c r="F4334" i="4"/>
  <c r="I4433" i="4"/>
  <c r="L4433" i="4"/>
  <c r="K4433" i="4"/>
  <c r="P4433" i="4"/>
  <c r="O4433" i="4"/>
  <c r="N4433" i="4"/>
  <c r="M4433" i="4"/>
  <c r="H4432" i="4"/>
  <c r="D4333" i="4"/>
  <c r="E4333" i="4"/>
  <c r="J4432" i="4"/>
  <c r="G4432" i="4"/>
  <c r="F4333" i="4"/>
  <c r="I4432" i="4"/>
  <c r="L4432" i="4"/>
  <c r="K4432" i="4"/>
  <c r="P4432" i="4"/>
  <c r="O4432" i="4"/>
  <c r="N4432" i="4"/>
  <c r="M4432" i="4"/>
  <c r="H4431" i="4"/>
  <c r="D4332" i="4"/>
  <c r="E4332" i="4"/>
  <c r="J4431" i="4"/>
  <c r="G4431" i="4"/>
  <c r="F4332" i="4"/>
  <c r="I4431" i="4"/>
  <c r="L4431" i="4"/>
  <c r="K4431" i="4"/>
  <c r="P4431" i="4"/>
  <c r="O4431" i="4"/>
  <c r="N4431" i="4"/>
  <c r="M4431" i="4"/>
  <c r="H4430" i="4"/>
  <c r="D4331" i="4"/>
  <c r="E4331" i="4"/>
  <c r="J4430" i="4"/>
  <c r="G4430" i="4"/>
  <c r="F4331" i="4"/>
  <c r="I4430" i="4"/>
  <c r="L4430" i="4"/>
  <c r="K4430" i="4"/>
  <c r="P4430" i="4"/>
  <c r="O4430" i="4"/>
  <c r="N4430" i="4"/>
  <c r="M4430" i="4"/>
  <c r="H4429" i="4"/>
  <c r="D4330" i="4"/>
  <c r="E4330" i="4"/>
  <c r="J4429" i="4"/>
  <c r="G4429" i="4"/>
  <c r="F4330" i="4"/>
  <c r="I4429" i="4"/>
  <c r="L4429" i="4"/>
  <c r="K4429" i="4"/>
  <c r="P4429" i="4"/>
  <c r="O4429" i="4"/>
  <c r="N4429" i="4"/>
  <c r="M4429" i="4"/>
  <c r="H4428" i="4"/>
  <c r="D4329" i="4"/>
  <c r="E4329" i="4"/>
  <c r="J4428" i="4"/>
  <c r="G4428" i="4"/>
  <c r="F4329" i="4"/>
  <c r="I4428" i="4"/>
  <c r="L4428" i="4"/>
  <c r="K4428" i="4"/>
  <c r="P4428" i="4"/>
  <c r="O4428" i="4"/>
  <c r="N4428" i="4"/>
  <c r="M4428" i="4"/>
  <c r="H4427" i="4"/>
  <c r="D4328" i="4"/>
  <c r="E4328" i="4"/>
  <c r="J4427" i="4"/>
  <c r="G4427" i="4"/>
  <c r="F4328" i="4"/>
  <c r="I4427" i="4"/>
  <c r="L4427" i="4"/>
  <c r="K4427" i="4"/>
  <c r="P4427" i="4"/>
  <c r="O4427" i="4"/>
  <c r="N4427" i="4"/>
  <c r="M4427" i="4"/>
  <c r="H4426" i="4"/>
  <c r="D4327" i="4"/>
  <c r="E4327" i="4"/>
  <c r="J4426" i="4"/>
  <c r="G4426" i="4"/>
  <c r="F4327" i="4"/>
  <c r="I4426" i="4"/>
  <c r="L4426" i="4"/>
  <c r="K4426" i="4"/>
  <c r="P4426" i="4"/>
  <c r="O4426" i="4"/>
  <c r="N4426" i="4"/>
  <c r="M4426" i="4"/>
  <c r="H4425" i="4"/>
  <c r="D4326" i="4"/>
  <c r="E4326" i="4"/>
  <c r="J4425" i="4"/>
  <c r="G4425" i="4"/>
  <c r="F4326" i="4"/>
  <c r="I4425" i="4"/>
  <c r="L4425" i="4"/>
  <c r="K4425" i="4"/>
  <c r="P4425" i="4"/>
  <c r="O4425" i="4"/>
  <c r="N4425" i="4"/>
  <c r="M4425" i="4"/>
  <c r="H4424" i="4"/>
  <c r="D4325" i="4"/>
  <c r="E4325" i="4"/>
  <c r="J4424" i="4"/>
  <c r="G4424" i="4"/>
  <c r="F4325" i="4"/>
  <c r="I4424" i="4"/>
  <c r="L4424" i="4"/>
  <c r="K4424" i="4"/>
  <c r="P4424" i="4"/>
  <c r="O4424" i="4"/>
  <c r="N4424" i="4"/>
  <c r="M4424" i="4"/>
  <c r="H4423" i="4"/>
  <c r="D4324" i="4"/>
  <c r="E4324" i="4"/>
  <c r="J4423" i="4"/>
  <c r="G4423" i="4"/>
  <c r="F4324" i="4"/>
  <c r="I4423" i="4"/>
  <c r="L4423" i="4"/>
  <c r="K4423" i="4"/>
  <c r="P4423" i="4"/>
  <c r="O4423" i="4"/>
  <c r="N4423" i="4"/>
  <c r="M4423" i="4"/>
  <c r="H4422" i="4"/>
  <c r="D4323" i="4"/>
  <c r="E4323" i="4"/>
  <c r="J4422" i="4"/>
  <c r="G4422" i="4"/>
  <c r="F4323" i="4"/>
  <c r="I4422" i="4"/>
  <c r="L4422" i="4"/>
  <c r="K4422" i="4"/>
  <c r="P4422" i="4"/>
  <c r="O4422" i="4"/>
  <c r="N4422" i="4"/>
  <c r="M4422" i="4"/>
  <c r="H4421" i="4"/>
  <c r="D4322" i="4"/>
  <c r="E4322" i="4"/>
  <c r="J4421" i="4"/>
  <c r="G4421" i="4"/>
  <c r="F4322" i="4"/>
  <c r="I4421" i="4"/>
  <c r="L4421" i="4"/>
  <c r="K4421" i="4"/>
  <c r="P4421" i="4"/>
  <c r="O4421" i="4"/>
  <c r="N4421" i="4"/>
  <c r="M4421" i="4"/>
  <c r="H4420" i="4"/>
  <c r="D4321" i="4"/>
  <c r="E4321" i="4"/>
  <c r="J4420" i="4"/>
  <c r="G4420" i="4"/>
  <c r="F4321" i="4"/>
  <c r="I4420" i="4"/>
  <c r="L4420" i="4"/>
  <c r="K4420" i="4"/>
  <c r="P4420" i="4"/>
  <c r="O4420" i="4"/>
  <c r="N4420" i="4"/>
  <c r="M4420" i="4"/>
  <c r="H4419" i="4"/>
  <c r="D4320" i="4"/>
  <c r="E4320" i="4"/>
  <c r="J4419" i="4"/>
  <c r="G4419" i="4"/>
  <c r="F4320" i="4"/>
  <c r="I4419" i="4"/>
  <c r="L4419" i="4"/>
  <c r="K4419" i="4"/>
  <c r="P4419" i="4"/>
  <c r="O4419" i="4"/>
  <c r="N4419" i="4"/>
  <c r="M4419" i="4"/>
  <c r="H4418" i="4"/>
  <c r="D4319" i="4"/>
  <c r="E4319" i="4"/>
  <c r="J4418" i="4"/>
  <c r="G4418" i="4"/>
  <c r="F4319" i="4"/>
  <c r="I4418" i="4"/>
  <c r="L4418" i="4"/>
  <c r="K4418" i="4"/>
  <c r="P4418" i="4"/>
  <c r="O4418" i="4"/>
  <c r="N4418" i="4"/>
  <c r="M4418" i="4"/>
  <c r="H4417" i="4"/>
  <c r="D4318" i="4"/>
  <c r="E4318" i="4"/>
  <c r="J4417" i="4"/>
  <c r="G4417" i="4"/>
  <c r="F4318" i="4"/>
  <c r="I4417" i="4"/>
  <c r="L4417" i="4"/>
  <c r="K4417" i="4"/>
  <c r="P4417" i="4"/>
  <c r="O4417" i="4"/>
  <c r="N4417" i="4"/>
  <c r="M4417" i="4"/>
  <c r="H4416" i="4"/>
  <c r="D4317" i="4"/>
  <c r="E4317" i="4"/>
  <c r="J4416" i="4"/>
  <c r="G4416" i="4"/>
  <c r="F4317" i="4"/>
  <c r="I4416" i="4"/>
  <c r="L4416" i="4"/>
  <c r="K4416" i="4"/>
  <c r="P4416" i="4"/>
  <c r="O4416" i="4"/>
  <c r="N4416" i="4"/>
  <c r="M4416" i="4"/>
  <c r="H4415" i="4"/>
  <c r="D4316" i="4"/>
  <c r="E4316" i="4"/>
  <c r="J4415" i="4"/>
  <c r="G4415" i="4"/>
  <c r="F4316" i="4"/>
  <c r="I4415" i="4"/>
  <c r="L4415" i="4"/>
  <c r="K4415" i="4"/>
  <c r="P4415" i="4"/>
  <c r="O4415" i="4"/>
  <c r="N4415" i="4"/>
  <c r="M4415" i="4"/>
  <c r="H4414" i="4"/>
  <c r="D4315" i="4"/>
  <c r="E4315" i="4"/>
  <c r="J4414" i="4"/>
  <c r="G4414" i="4"/>
  <c r="F4315" i="4"/>
  <c r="I4414" i="4"/>
  <c r="L4414" i="4"/>
  <c r="K4414" i="4"/>
  <c r="P4414" i="4"/>
  <c r="O4414" i="4"/>
  <c r="N4414" i="4"/>
  <c r="M4414" i="4"/>
  <c r="H4413" i="4"/>
  <c r="D4314" i="4"/>
  <c r="E4314" i="4"/>
  <c r="J4413" i="4"/>
  <c r="G4413" i="4"/>
  <c r="F4314" i="4"/>
  <c r="I4413" i="4"/>
  <c r="L4413" i="4"/>
  <c r="K4413" i="4"/>
  <c r="P4413" i="4"/>
  <c r="O4413" i="4"/>
  <c r="N4413" i="4"/>
  <c r="M4413" i="4"/>
  <c r="H4412" i="4"/>
  <c r="D4313" i="4"/>
  <c r="E4313" i="4"/>
  <c r="J4412" i="4"/>
  <c r="G4412" i="4"/>
  <c r="F4313" i="4"/>
  <c r="I4412" i="4"/>
  <c r="L4412" i="4"/>
  <c r="K4412" i="4"/>
  <c r="P4412" i="4"/>
  <c r="O4412" i="4"/>
  <c r="N4412" i="4"/>
  <c r="M4412" i="4"/>
  <c r="H4411" i="4"/>
  <c r="D4312" i="4"/>
  <c r="E4312" i="4"/>
  <c r="J4411" i="4"/>
  <c r="G4411" i="4"/>
  <c r="F4312" i="4"/>
  <c r="I4411" i="4"/>
  <c r="L4411" i="4"/>
  <c r="K4411" i="4"/>
  <c r="P4411" i="4"/>
  <c r="O4411" i="4"/>
  <c r="N4411" i="4"/>
  <c r="M4411" i="4"/>
  <c r="H4410" i="4"/>
  <c r="D4311" i="4"/>
  <c r="E4311" i="4"/>
  <c r="J4410" i="4"/>
  <c r="G4410" i="4"/>
  <c r="F4311" i="4"/>
  <c r="I4410" i="4"/>
  <c r="L4410" i="4"/>
  <c r="K4410" i="4"/>
  <c r="P4410" i="4"/>
  <c r="O4410" i="4"/>
  <c r="N4410" i="4"/>
  <c r="M4410" i="4"/>
  <c r="H4409" i="4"/>
  <c r="D4310" i="4"/>
  <c r="E4310" i="4"/>
  <c r="J4409" i="4"/>
  <c r="G4409" i="4"/>
  <c r="F4310" i="4"/>
  <c r="I4409" i="4"/>
  <c r="L4409" i="4"/>
  <c r="K4409" i="4"/>
  <c r="P4409" i="4"/>
  <c r="O4409" i="4"/>
  <c r="N4409" i="4"/>
  <c r="M4409" i="4"/>
  <c r="H4408" i="4"/>
  <c r="D4309" i="4"/>
  <c r="E4309" i="4"/>
  <c r="J4408" i="4"/>
  <c r="G4408" i="4"/>
  <c r="F4309" i="4"/>
  <c r="I4408" i="4"/>
  <c r="L4408" i="4"/>
  <c r="K4408" i="4"/>
  <c r="P4408" i="4"/>
  <c r="O4408" i="4"/>
  <c r="N4408" i="4"/>
  <c r="M4408" i="4"/>
  <c r="H4407" i="4"/>
  <c r="D4308" i="4"/>
  <c r="E4308" i="4"/>
  <c r="J4407" i="4"/>
  <c r="G4407" i="4"/>
  <c r="F4308" i="4"/>
  <c r="I4407" i="4"/>
  <c r="L4407" i="4"/>
  <c r="K4407" i="4"/>
  <c r="P4407" i="4"/>
  <c r="O4407" i="4"/>
  <c r="N4407" i="4"/>
  <c r="M4407" i="4"/>
  <c r="H4406" i="4"/>
  <c r="D4307" i="4"/>
  <c r="E4307" i="4"/>
  <c r="J4406" i="4"/>
  <c r="G4406" i="4"/>
  <c r="F4307" i="4"/>
  <c r="I4406" i="4"/>
  <c r="L4406" i="4"/>
  <c r="K4406" i="4"/>
  <c r="P4406" i="4"/>
  <c r="O4406" i="4"/>
  <c r="N4406" i="4"/>
  <c r="M4406" i="4"/>
  <c r="H4405" i="4"/>
  <c r="D4306" i="4"/>
  <c r="E4306" i="4"/>
  <c r="J4405" i="4"/>
  <c r="G4405" i="4"/>
  <c r="F4306" i="4"/>
  <c r="I4405" i="4"/>
  <c r="L4405" i="4"/>
  <c r="K4405" i="4"/>
  <c r="P4405" i="4"/>
  <c r="O4405" i="4"/>
  <c r="N4405" i="4"/>
  <c r="M4405" i="4"/>
  <c r="H4404" i="4"/>
  <c r="D4305" i="4"/>
  <c r="E4305" i="4"/>
  <c r="J4404" i="4"/>
  <c r="G4404" i="4"/>
  <c r="F4305" i="4"/>
  <c r="I4404" i="4"/>
  <c r="L4404" i="4"/>
  <c r="K4404" i="4"/>
  <c r="P4404" i="4"/>
  <c r="O4404" i="4"/>
  <c r="N4404" i="4"/>
  <c r="M4404" i="4"/>
  <c r="H4403" i="4"/>
  <c r="D4304" i="4"/>
  <c r="E4304" i="4"/>
  <c r="J4403" i="4"/>
  <c r="G4403" i="4"/>
  <c r="F4304" i="4"/>
  <c r="I4403" i="4"/>
  <c r="L4403" i="4"/>
  <c r="K4403" i="4"/>
  <c r="P4403" i="4"/>
  <c r="O4403" i="4"/>
  <c r="N4403" i="4"/>
  <c r="M4403" i="4"/>
  <c r="H4402" i="4"/>
  <c r="D4303" i="4"/>
  <c r="E4303" i="4"/>
  <c r="J4402" i="4"/>
  <c r="G4402" i="4"/>
  <c r="F4303" i="4"/>
  <c r="I4402" i="4"/>
  <c r="L4402" i="4"/>
  <c r="K4402" i="4"/>
  <c r="P4402" i="4"/>
  <c r="O4402" i="4"/>
  <c r="N4402" i="4"/>
  <c r="M4402" i="4"/>
  <c r="H4401" i="4"/>
  <c r="D4302" i="4"/>
  <c r="E4302" i="4"/>
  <c r="J4401" i="4"/>
  <c r="G4401" i="4"/>
  <c r="F4302" i="4"/>
  <c r="I4401" i="4"/>
  <c r="L4401" i="4"/>
  <c r="K4401" i="4"/>
  <c r="P4401" i="4"/>
  <c r="O4401" i="4"/>
  <c r="N4401" i="4"/>
  <c r="M4401" i="4"/>
  <c r="H4400" i="4"/>
  <c r="D4301" i="4"/>
  <c r="E4301" i="4"/>
  <c r="J4400" i="4"/>
  <c r="G4400" i="4"/>
  <c r="F4301" i="4"/>
  <c r="I4400" i="4"/>
  <c r="L4400" i="4"/>
  <c r="K4400" i="4"/>
  <c r="P4400" i="4"/>
  <c r="O4400" i="4"/>
  <c r="N4400" i="4"/>
  <c r="M4400" i="4"/>
  <c r="H4399" i="4"/>
  <c r="D4300" i="4"/>
  <c r="E4300" i="4"/>
  <c r="J4399" i="4"/>
  <c r="G4399" i="4"/>
  <c r="F4300" i="4"/>
  <c r="I4399" i="4"/>
  <c r="L4399" i="4"/>
  <c r="K4399" i="4"/>
  <c r="P4399" i="4"/>
  <c r="O4399" i="4"/>
  <c r="N4399" i="4"/>
  <c r="M4399" i="4"/>
  <c r="H4398" i="4"/>
  <c r="D4299" i="4"/>
  <c r="E4299" i="4"/>
  <c r="J4398" i="4"/>
  <c r="G4398" i="4"/>
  <c r="F4299" i="4"/>
  <c r="I4398" i="4"/>
  <c r="L4398" i="4"/>
  <c r="K4398" i="4"/>
  <c r="P4398" i="4"/>
  <c r="O4398" i="4"/>
  <c r="N4398" i="4"/>
  <c r="M4398" i="4"/>
  <c r="H4397" i="4"/>
  <c r="D4298" i="4"/>
  <c r="E4298" i="4"/>
  <c r="J4397" i="4"/>
  <c r="G4397" i="4"/>
  <c r="F4298" i="4"/>
  <c r="I4397" i="4"/>
  <c r="L4397" i="4"/>
  <c r="K4397" i="4"/>
  <c r="P4397" i="4"/>
  <c r="O4397" i="4"/>
  <c r="N4397" i="4"/>
  <c r="M4397" i="4"/>
  <c r="H4396" i="4"/>
  <c r="D4297" i="4"/>
  <c r="E4297" i="4"/>
  <c r="J4396" i="4"/>
  <c r="G4396" i="4"/>
  <c r="F4297" i="4"/>
  <c r="I4396" i="4"/>
  <c r="L4396" i="4"/>
  <c r="K4396" i="4"/>
  <c r="P4396" i="4"/>
  <c r="O4396" i="4"/>
  <c r="N4396" i="4"/>
  <c r="M4396" i="4"/>
  <c r="H4395" i="4"/>
  <c r="D4296" i="4"/>
  <c r="E4296" i="4"/>
  <c r="J4395" i="4"/>
  <c r="G4395" i="4"/>
  <c r="F4296" i="4"/>
  <c r="I4395" i="4"/>
  <c r="L4395" i="4"/>
  <c r="K4395" i="4"/>
  <c r="P4395" i="4"/>
  <c r="O4395" i="4"/>
  <c r="N4395" i="4"/>
  <c r="M4395" i="4"/>
  <c r="H4394" i="4"/>
  <c r="D4295" i="4"/>
  <c r="E4295" i="4"/>
  <c r="J4394" i="4"/>
  <c r="G4394" i="4"/>
  <c r="F4295" i="4"/>
  <c r="I4394" i="4"/>
  <c r="L4394" i="4"/>
  <c r="K4394" i="4"/>
  <c r="P4394" i="4"/>
  <c r="O4394" i="4"/>
  <c r="N4394" i="4"/>
  <c r="M4394" i="4"/>
  <c r="H4393" i="4"/>
  <c r="D4294" i="4"/>
  <c r="E4294" i="4"/>
  <c r="J4393" i="4"/>
  <c r="G4393" i="4"/>
  <c r="F4294" i="4"/>
  <c r="I4393" i="4"/>
  <c r="L4393" i="4"/>
  <c r="K4393" i="4"/>
  <c r="P4393" i="4"/>
  <c r="O4393" i="4"/>
  <c r="N4393" i="4"/>
  <c r="M4393" i="4"/>
  <c r="H4392" i="4"/>
  <c r="D4293" i="4"/>
  <c r="E4293" i="4"/>
  <c r="J4392" i="4"/>
  <c r="G4392" i="4"/>
  <c r="F4293" i="4"/>
  <c r="I4392" i="4"/>
  <c r="L4392" i="4"/>
  <c r="K4392" i="4"/>
  <c r="P4392" i="4"/>
  <c r="O4392" i="4"/>
  <c r="N4392" i="4"/>
  <c r="M4392" i="4"/>
  <c r="H4391" i="4"/>
  <c r="D4292" i="4"/>
  <c r="E4292" i="4"/>
  <c r="J4391" i="4"/>
  <c r="G4391" i="4"/>
  <c r="F4292" i="4"/>
  <c r="I4391" i="4"/>
  <c r="L4391" i="4"/>
  <c r="K4391" i="4"/>
  <c r="P4391" i="4"/>
  <c r="O4391" i="4"/>
  <c r="N4391" i="4"/>
  <c r="M4391" i="4"/>
  <c r="H4390" i="4"/>
  <c r="D4291" i="4"/>
  <c r="E4291" i="4"/>
  <c r="J4390" i="4"/>
  <c r="G4390" i="4"/>
  <c r="F4291" i="4"/>
  <c r="I4390" i="4"/>
  <c r="L4390" i="4"/>
  <c r="K4390" i="4"/>
  <c r="P4390" i="4"/>
  <c r="O4390" i="4"/>
  <c r="N4390" i="4"/>
  <c r="M4390" i="4"/>
  <c r="H4389" i="4"/>
  <c r="D4290" i="4"/>
  <c r="E4290" i="4"/>
  <c r="J4389" i="4"/>
  <c r="G4389" i="4"/>
  <c r="F4290" i="4"/>
  <c r="I4389" i="4"/>
  <c r="L4389" i="4"/>
  <c r="K4389" i="4"/>
  <c r="P4389" i="4"/>
  <c r="O4389" i="4"/>
  <c r="N4389" i="4"/>
  <c r="M4389" i="4"/>
  <c r="H4388" i="4"/>
  <c r="D4289" i="4"/>
  <c r="E4289" i="4"/>
  <c r="J4388" i="4"/>
  <c r="G4388" i="4"/>
  <c r="F4289" i="4"/>
  <c r="I4388" i="4"/>
  <c r="L4388" i="4"/>
  <c r="K4388" i="4"/>
  <c r="P4388" i="4"/>
  <c r="O4388" i="4"/>
  <c r="N4388" i="4"/>
  <c r="M4388" i="4"/>
  <c r="H4387" i="4"/>
  <c r="D4288" i="4"/>
  <c r="E4288" i="4"/>
  <c r="J4387" i="4"/>
  <c r="G4387" i="4"/>
  <c r="F4288" i="4"/>
  <c r="I4387" i="4"/>
  <c r="L4387" i="4"/>
  <c r="K4387" i="4"/>
  <c r="P4387" i="4"/>
  <c r="O4387" i="4"/>
  <c r="N4387" i="4"/>
  <c r="M4387" i="4"/>
  <c r="H4386" i="4"/>
  <c r="D4287" i="4"/>
  <c r="E4287" i="4"/>
  <c r="J4386" i="4"/>
  <c r="G4386" i="4"/>
  <c r="F4287" i="4"/>
  <c r="I4386" i="4"/>
  <c r="L4386" i="4"/>
  <c r="K4386" i="4"/>
  <c r="P4386" i="4"/>
  <c r="O4386" i="4"/>
  <c r="N4386" i="4"/>
  <c r="M4386" i="4"/>
  <c r="H4385" i="4"/>
  <c r="D4286" i="4"/>
  <c r="E4286" i="4"/>
  <c r="J4385" i="4"/>
  <c r="G4385" i="4"/>
  <c r="F4286" i="4"/>
  <c r="I4385" i="4"/>
  <c r="L4385" i="4"/>
  <c r="K4385" i="4"/>
  <c r="P4385" i="4"/>
  <c r="O4385" i="4"/>
  <c r="N4385" i="4"/>
  <c r="M4385" i="4"/>
  <c r="H4384" i="4"/>
  <c r="D4285" i="4"/>
  <c r="E4285" i="4"/>
  <c r="J4384" i="4"/>
  <c r="G4384" i="4"/>
  <c r="F4285" i="4"/>
  <c r="I4384" i="4"/>
  <c r="L4384" i="4"/>
  <c r="K4384" i="4"/>
  <c r="P4384" i="4"/>
  <c r="O4384" i="4"/>
  <c r="N4384" i="4"/>
  <c r="M4384" i="4"/>
  <c r="H4383" i="4"/>
  <c r="D4284" i="4"/>
  <c r="E4284" i="4"/>
  <c r="J4383" i="4"/>
  <c r="G4383" i="4"/>
  <c r="F4284" i="4"/>
  <c r="I4383" i="4"/>
  <c r="L4383" i="4"/>
  <c r="K4383" i="4"/>
  <c r="P4383" i="4"/>
  <c r="O4383" i="4"/>
  <c r="N4383" i="4"/>
  <c r="M4383" i="4"/>
  <c r="H4382" i="4"/>
  <c r="D4283" i="4"/>
  <c r="E4283" i="4"/>
  <c r="J4382" i="4"/>
  <c r="G4382" i="4"/>
  <c r="F4283" i="4"/>
  <c r="I4382" i="4"/>
  <c r="L4382" i="4"/>
  <c r="K4382" i="4"/>
  <c r="P4382" i="4"/>
  <c r="O4382" i="4"/>
  <c r="N4382" i="4"/>
  <c r="M4382" i="4"/>
  <c r="H4381" i="4"/>
  <c r="D4282" i="4"/>
  <c r="E4282" i="4"/>
  <c r="J4381" i="4"/>
  <c r="G4381" i="4"/>
  <c r="F4282" i="4"/>
  <c r="I4381" i="4"/>
  <c r="L4381" i="4"/>
  <c r="K4381" i="4"/>
  <c r="P4381" i="4"/>
  <c r="O4381" i="4"/>
  <c r="N4381" i="4"/>
  <c r="M4381" i="4"/>
  <c r="H4380" i="4"/>
  <c r="D4281" i="4"/>
  <c r="E4281" i="4"/>
  <c r="J4380" i="4"/>
  <c r="G4380" i="4"/>
  <c r="F4281" i="4"/>
  <c r="I4380" i="4"/>
  <c r="L4380" i="4"/>
  <c r="K4380" i="4"/>
  <c r="P4380" i="4"/>
  <c r="O4380" i="4"/>
  <c r="N4380" i="4"/>
  <c r="M4380" i="4"/>
  <c r="H4379" i="4"/>
  <c r="D4280" i="4"/>
  <c r="E4280" i="4"/>
  <c r="J4379" i="4"/>
  <c r="G4379" i="4"/>
  <c r="F4280" i="4"/>
  <c r="I4379" i="4"/>
  <c r="L4379" i="4"/>
  <c r="K4379" i="4"/>
  <c r="P4379" i="4"/>
  <c r="O4379" i="4"/>
  <c r="N4379" i="4"/>
  <c r="M4379" i="4"/>
  <c r="H4378" i="4"/>
  <c r="D4279" i="4"/>
  <c r="E4279" i="4"/>
  <c r="J4378" i="4"/>
  <c r="G4378" i="4"/>
  <c r="F4279" i="4"/>
  <c r="I4378" i="4"/>
  <c r="L4378" i="4"/>
  <c r="K4378" i="4"/>
  <c r="P4378" i="4"/>
  <c r="O4378" i="4"/>
  <c r="N4378" i="4"/>
  <c r="M4378" i="4"/>
  <c r="H4377" i="4"/>
  <c r="D4278" i="4"/>
  <c r="E4278" i="4"/>
  <c r="J4377" i="4"/>
  <c r="G4377" i="4"/>
  <c r="F4278" i="4"/>
  <c r="I4377" i="4"/>
  <c r="L4377" i="4"/>
  <c r="K4377" i="4"/>
  <c r="P4377" i="4"/>
  <c r="O4377" i="4"/>
  <c r="N4377" i="4"/>
  <c r="M4377" i="4"/>
  <c r="H4376" i="4"/>
  <c r="D4277" i="4"/>
  <c r="E4277" i="4"/>
  <c r="J4376" i="4"/>
  <c r="G4376" i="4"/>
  <c r="F4277" i="4"/>
  <c r="I4376" i="4"/>
  <c r="L4376" i="4"/>
  <c r="K4376" i="4"/>
  <c r="P4376" i="4"/>
  <c r="O4376" i="4"/>
  <c r="N4376" i="4"/>
  <c r="M4376" i="4"/>
  <c r="H4375" i="4"/>
  <c r="D4276" i="4"/>
  <c r="E4276" i="4"/>
  <c r="J4375" i="4"/>
  <c r="G4375" i="4"/>
  <c r="F4276" i="4"/>
  <c r="I4375" i="4"/>
  <c r="L4375" i="4"/>
  <c r="K4375" i="4"/>
  <c r="P4375" i="4"/>
  <c r="O4375" i="4"/>
  <c r="N4375" i="4"/>
  <c r="M4375" i="4"/>
  <c r="H4374" i="4"/>
  <c r="D4275" i="4"/>
  <c r="E4275" i="4"/>
  <c r="J4374" i="4"/>
  <c r="G4374" i="4"/>
  <c r="F4275" i="4"/>
  <c r="I4374" i="4"/>
  <c r="L4374" i="4"/>
  <c r="K4374" i="4"/>
  <c r="P4374" i="4"/>
  <c r="O4374" i="4"/>
  <c r="N4374" i="4"/>
  <c r="M4374" i="4"/>
  <c r="H4373" i="4"/>
  <c r="D4274" i="4"/>
  <c r="E4274" i="4"/>
  <c r="J4373" i="4"/>
  <c r="G4373" i="4"/>
  <c r="F4274" i="4"/>
  <c r="I4373" i="4"/>
  <c r="L4373" i="4"/>
  <c r="K4373" i="4"/>
  <c r="P4373" i="4"/>
  <c r="O4373" i="4"/>
  <c r="N4373" i="4"/>
  <c r="M4373" i="4"/>
  <c r="H4372" i="4"/>
  <c r="D4273" i="4"/>
  <c r="E4273" i="4"/>
  <c r="J4372" i="4"/>
  <c r="G4372" i="4"/>
  <c r="F4273" i="4"/>
  <c r="I4372" i="4"/>
  <c r="L4372" i="4"/>
  <c r="K4372" i="4"/>
  <c r="P4372" i="4"/>
  <c r="O4372" i="4"/>
  <c r="N4372" i="4"/>
  <c r="M4372" i="4"/>
  <c r="H4371" i="4"/>
  <c r="D4272" i="4"/>
  <c r="E4272" i="4"/>
  <c r="J4371" i="4"/>
  <c r="G4371" i="4"/>
  <c r="F4272" i="4"/>
  <c r="I4371" i="4"/>
  <c r="L4371" i="4"/>
  <c r="K4371" i="4"/>
  <c r="P4371" i="4"/>
  <c r="O4371" i="4"/>
  <c r="N4371" i="4"/>
  <c r="M4371" i="4"/>
  <c r="H4370" i="4"/>
  <c r="D4271" i="4"/>
  <c r="E4271" i="4"/>
  <c r="J4370" i="4"/>
  <c r="G4370" i="4"/>
  <c r="F4271" i="4"/>
  <c r="I4370" i="4"/>
  <c r="L4370" i="4"/>
  <c r="K4370" i="4"/>
  <c r="P4370" i="4"/>
  <c r="O4370" i="4"/>
  <c r="N4370" i="4"/>
  <c r="M4370" i="4"/>
  <c r="H4369" i="4"/>
  <c r="D4270" i="4"/>
  <c r="E4270" i="4"/>
  <c r="J4369" i="4"/>
  <c r="G4369" i="4"/>
  <c r="F4270" i="4"/>
  <c r="I4369" i="4"/>
  <c r="L4369" i="4"/>
  <c r="K4369" i="4"/>
  <c r="P4369" i="4"/>
  <c r="O4369" i="4"/>
  <c r="N4369" i="4"/>
  <c r="M4369" i="4"/>
  <c r="H4368" i="4"/>
  <c r="D4269" i="4"/>
  <c r="E4269" i="4"/>
  <c r="J4368" i="4"/>
  <c r="G4368" i="4"/>
  <c r="F4269" i="4"/>
  <c r="I4368" i="4"/>
  <c r="L4368" i="4"/>
  <c r="K4368" i="4"/>
  <c r="P4368" i="4"/>
  <c r="O4368" i="4"/>
  <c r="N4368" i="4"/>
  <c r="M4368" i="4"/>
  <c r="H4367" i="4"/>
  <c r="D4268" i="4"/>
  <c r="E4268" i="4"/>
  <c r="J4367" i="4"/>
  <c r="G4367" i="4"/>
  <c r="F4268" i="4"/>
  <c r="I4367" i="4"/>
  <c r="L4367" i="4"/>
  <c r="K4367" i="4"/>
  <c r="P4367" i="4"/>
  <c r="O4367" i="4"/>
  <c r="N4367" i="4"/>
  <c r="M4367" i="4"/>
  <c r="H4366" i="4"/>
  <c r="D4267" i="4"/>
  <c r="E4267" i="4"/>
  <c r="J4366" i="4"/>
  <c r="G4366" i="4"/>
  <c r="F4267" i="4"/>
  <c r="I4366" i="4"/>
  <c r="L4366" i="4"/>
  <c r="K4366" i="4"/>
  <c r="P4366" i="4"/>
  <c r="O4366" i="4"/>
  <c r="N4366" i="4"/>
  <c r="M4366" i="4"/>
  <c r="H4365" i="4"/>
  <c r="D4266" i="4"/>
  <c r="E4266" i="4"/>
  <c r="J4365" i="4"/>
  <c r="G4365" i="4"/>
  <c r="F4266" i="4"/>
  <c r="I4365" i="4"/>
  <c r="L4365" i="4"/>
  <c r="K4365" i="4"/>
  <c r="P4365" i="4"/>
  <c r="O4365" i="4"/>
  <c r="N4365" i="4"/>
  <c r="M4365" i="4"/>
  <c r="H4364" i="4"/>
  <c r="D4265" i="4"/>
  <c r="E4265" i="4"/>
  <c r="J4364" i="4"/>
  <c r="G4364" i="4"/>
  <c r="F4265" i="4"/>
  <c r="I4364" i="4"/>
  <c r="L4364" i="4"/>
  <c r="K4364" i="4"/>
  <c r="P4364" i="4"/>
  <c r="O4364" i="4"/>
  <c r="N4364" i="4"/>
  <c r="M4364" i="4"/>
  <c r="H4363" i="4"/>
  <c r="D4264" i="4"/>
  <c r="E4264" i="4"/>
  <c r="J4363" i="4"/>
  <c r="G4363" i="4"/>
  <c r="F4264" i="4"/>
  <c r="I4363" i="4"/>
  <c r="L4363" i="4"/>
  <c r="K4363" i="4"/>
  <c r="P4363" i="4"/>
  <c r="O4363" i="4"/>
  <c r="N4363" i="4"/>
  <c r="M4363" i="4"/>
  <c r="H4362" i="4"/>
  <c r="D4263" i="4"/>
  <c r="E4263" i="4"/>
  <c r="J4362" i="4"/>
  <c r="G4362" i="4"/>
  <c r="F4263" i="4"/>
  <c r="I4362" i="4"/>
  <c r="L4362" i="4"/>
  <c r="K4362" i="4"/>
  <c r="P4362" i="4"/>
  <c r="O4362" i="4"/>
  <c r="N4362" i="4"/>
  <c r="M4362" i="4"/>
  <c r="H4361" i="4"/>
  <c r="D4262" i="4"/>
  <c r="E4262" i="4"/>
  <c r="J4361" i="4"/>
  <c r="G4361" i="4"/>
  <c r="F4262" i="4"/>
  <c r="I4361" i="4"/>
  <c r="L4361" i="4"/>
  <c r="K4361" i="4"/>
  <c r="P4361" i="4"/>
  <c r="O4361" i="4"/>
  <c r="N4361" i="4"/>
  <c r="M4361" i="4"/>
  <c r="H4360" i="4"/>
  <c r="D4261" i="4"/>
  <c r="E4261" i="4"/>
  <c r="J4360" i="4"/>
  <c r="G4360" i="4"/>
  <c r="F4261" i="4"/>
  <c r="I4360" i="4"/>
  <c r="L4360" i="4"/>
  <c r="K4360" i="4"/>
  <c r="P4360" i="4"/>
  <c r="O4360" i="4"/>
  <c r="N4360" i="4"/>
  <c r="M4360" i="4"/>
  <c r="H4359" i="4"/>
  <c r="D4260" i="4"/>
  <c r="E4260" i="4"/>
  <c r="J4359" i="4"/>
  <c r="G4359" i="4"/>
  <c r="F4260" i="4"/>
  <c r="I4359" i="4"/>
  <c r="L4359" i="4"/>
  <c r="K4359" i="4"/>
  <c r="P4359" i="4"/>
  <c r="O4359" i="4"/>
  <c r="N4359" i="4"/>
  <c r="M4359" i="4"/>
  <c r="H4358" i="4"/>
  <c r="D4259" i="4"/>
  <c r="E4259" i="4"/>
  <c r="J4358" i="4"/>
  <c r="G4358" i="4"/>
  <c r="F4259" i="4"/>
  <c r="I4358" i="4"/>
  <c r="L4358" i="4"/>
  <c r="K4358" i="4"/>
  <c r="P4358" i="4"/>
  <c r="O4358" i="4"/>
  <c r="N4358" i="4"/>
  <c r="M4358" i="4"/>
  <c r="H4357" i="4"/>
  <c r="D4258" i="4"/>
  <c r="E4258" i="4"/>
  <c r="J4357" i="4"/>
  <c r="G4357" i="4"/>
  <c r="F4258" i="4"/>
  <c r="I4357" i="4"/>
  <c r="L4357" i="4"/>
  <c r="K4357" i="4"/>
  <c r="P4357" i="4"/>
  <c r="O4357" i="4"/>
  <c r="N4357" i="4"/>
  <c r="M4357" i="4"/>
  <c r="H4356" i="4"/>
  <c r="D4257" i="4"/>
  <c r="E4257" i="4"/>
  <c r="J4356" i="4"/>
  <c r="G4356" i="4"/>
  <c r="F4257" i="4"/>
  <c r="I4356" i="4"/>
  <c r="L4356" i="4"/>
  <c r="K4356" i="4"/>
  <c r="P4356" i="4"/>
  <c r="O4356" i="4"/>
  <c r="N4356" i="4"/>
  <c r="M4356" i="4"/>
  <c r="H4355" i="4"/>
  <c r="D4256" i="4"/>
  <c r="E4256" i="4"/>
  <c r="J4355" i="4"/>
  <c r="G4355" i="4"/>
  <c r="F4256" i="4"/>
  <c r="I4355" i="4"/>
  <c r="L4355" i="4"/>
  <c r="K4355" i="4"/>
  <c r="P4355" i="4"/>
  <c r="O4355" i="4"/>
  <c r="N4355" i="4"/>
  <c r="M4355" i="4"/>
  <c r="H4354" i="4"/>
  <c r="D4255" i="4"/>
  <c r="E4255" i="4"/>
  <c r="J4354" i="4"/>
  <c r="G4354" i="4"/>
  <c r="F4255" i="4"/>
  <c r="I4354" i="4"/>
  <c r="L4354" i="4"/>
  <c r="K4354" i="4"/>
  <c r="P4354" i="4"/>
  <c r="O4354" i="4"/>
  <c r="N4354" i="4"/>
  <c r="M4354" i="4"/>
  <c r="H4353" i="4"/>
  <c r="D4254" i="4"/>
  <c r="E4254" i="4"/>
  <c r="J4353" i="4"/>
  <c r="G4353" i="4"/>
  <c r="F4254" i="4"/>
  <c r="I4353" i="4"/>
  <c r="L4353" i="4"/>
  <c r="K4353" i="4"/>
  <c r="P4353" i="4"/>
  <c r="O4353" i="4"/>
  <c r="N4353" i="4"/>
  <c r="M4353" i="4"/>
  <c r="H4352" i="4"/>
  <c r="D4253" i="4"/>
  <c r="E4253" i="4"/>
  <c r="J4352" i="4"/>
  <c r="G4352" i="4"/>
  <c r="F4253" i="4"/>
  <c r="I4352" i="4"/>
  <c r="L4352" i="4"/>
  <c r="K4352" i="4"/>
  <c r="P4352" i="4"/>
  <c r="O4352" i="4"/>
  <c r="N4352" i="4"/>
  <c r="M4352" i="4"/>
  <c r="H4351" i="4"/>
  <c r="D4252" i="4"/>
  <c r="E4252" i="4"/>
  <c r="J4351" i="4"/>
  <c r="G4351" i="4"/>
  <c r="F4252" i="4"/>
  <c r="I4351" i="4"/>
  <c r="L4351" i="4"/>
  <c r="K4351" i="4"/>
  <c r="P4351" i="4"/>
  <c r="O4351" i="4"/>
  <c r="N4351" i="4"/>
  <c r="M4351" i="4"/>
  <c r="H4350" i="4"/>
  <c r="D4251" i="4"/>
  <c r="E4251" i="4"/>
  <c r="J4350" i="4"/>
  <c r="G4350" i="4"/>
  <c r="F4251" i="4"/>
  <c r="I4350" i="4"/>
  <c r="L4350" i="4"/>
  <c r="K4350" i="4"/>
  <c r="P4350" i="4"/>
  <c r="O4350" i="4"/>
  <c r="N4350" i="4"/>
  <c r="M4350" i="4"/>
  <c r="H4349" i="4"/>
  <c r="D4250" i="4"/>
  <c r="E4250" i="4"/>
  <c r="J4349" i="4"/>
  <c r="G4349" i="4"/>
  <c r="F4250" i="4"/>
  <c r="I4349" i="4"/>
  <c r="L4349" i="4"/>
  <c r="K4349" i="4"/>
  <c r="P4349" i="4"/>
  <c r="O4349" i="4"/>
  <c r="N4349" i="4"/>
  <c r="M4349" i="4"/>
  <c r="H4348" i="4"/>
  <c r="D4249" i="4"/>
  <c r="E4249" i="4"/>
  <c r="J4348" i="4"/>
  <c r="G4348" i="4"/>
  <c r="F4249" i="4"/>
  <c r="I4348" i="4"/>
  <c r="L4348" i="4"/>
  <c r="K4348" i="4"/>
  <c r="P4348" i="4"/>
  <c r="O4348" i="4"/>
  <c r="N4348" i="4"/>
  <c r="M4348" i="4"/>
  <c r="H4347" i="4"/>
  <c r="D4248" i="4"/>
  <c r="E4248" i="4"/>
  <c r="J4347" i="4"/>
  <c r="G4347" i="4"/>
  <c r="F4248" i="4"/>
  <c r="I4347" i="4"/>
  <c r="L4347" i="4"/>
  <c r="K4347" i="4"/>
  <c r="P4347" i="4"/>
  <c r="O4347" i="4"/>
  <c r="N4347" i="4"/>
  <c r="M4347" i="4"/>
  <c r="H4346" i="4"/>
  <c r="D4247" i="4"/>
  <c r="E4247" i="4"/>
  <c r="J4346" i="4"/>
  <c r="G4346" i="4"/>
  <c r="F4247" i="4"/>
  <c r="I4346" i="4"/>
  <c r="L4346" i="4"/>
  <c r="K4346" i="4"/>
  <c r="P4346" i="4"/>
  <c r="O4346" i="4"/>
  <c r="N4346" i="4"/>
  <c r="M4346" i="4"/>
  <c r="H4345" i="4"/>
  <c r="D4246" i="4"/>
  <c r="E4246" i="4"/>
  <c r="J4345" i="4"/>
  <c r="G4345" i="4"/>
  <c r="F4246" i="4"/>
  <c r="I4345" i="4"/>
  <c r="L4345" i="4"/>
  <c r="K4345" i="4"/>
  <c r="P4345" i="4"/>
  <c r="O4345" i="4"/>
  <c r="N4345" i="4"/>
  <c r="M4345" i="4"/>
  <c r="H4344" i="4"/>
  <c r="D4245" i="4"/>
  <c r="E4245" i="4"/>
  <c r="J4344" i="4"/>
  <c r="G4344" i="4"/>
  <c r="F4245" i="4"/>
  <c r="I4344" i="4"/>
  <c r="L4344" i="4"/>
  <c r="K4344" i="4"/>
  <c r="P4344" i="4"/>
  <c r="O4344" i="4"/>
  <c r="N4344" i="4"/>
  <c r="M4344" i="4"/>
  <c r="H4343" i="4"/>
  <c r="D4244" i="4"/>
  <c r="E4244" i="4"/>
  <c r="J4343" i="4"/>
  <c r="G4343" i="4"/>
  <c r="F4244" i="4"/>
  <c r="I4343" i="4"/>
  <c r="L4343" i="4"/>
  <c r="K4343" i="4"/>
  <c r="P4343" i="4"/>
  <c r="O4343" i="4"/>
  <c r="N4343" i="4"/>
  <c r="M4343" i="4"/>
  <c r="H4342" i="4"/>
  <c r="D4243" i="4"/>
  <c r="E4243" i="4"/>
  <c r="J4342" i="4"/>
  <c r="G4342" i="4"/>
  <c r="F4243" i="4"/>
  <c r="I4342" i="4"/>
  <c r="L4342" i="4"/>
  <c r="K4342" i="4"/>
  <c r="P4342" i="4"/>
  <c r="O4342" i="4"/>
  <c r="N4342" i="4"/>
  <c r="M4342" i="4"/>
  <c r="H4341" i="4"/>
  <c r="D4242" i="4"/>
  <c r="E4242" i="4"/>
  <c r="J4341" i="4"/>
  <c r="G4341" i="4"/>
  <c r="F4242" i="4"/>
  <c r="I4341" i="4"/>
  <c r="L4341" i="4"/>
  <c r="K4341" i="4"/>
  <c r="P4341" i="4"/>
  <c r="O4341" i="4"/>
  <c r="N4341" i="4"/>
  <c r="M4341" i="4"/>
  <c r="H4340" i="4"/>
  <c r="D4241" i="4"/>
  <c r="E4241" i="4"/>
  <c r="J4340" i="4"/>
  <c r="G4340" i="4"/>
  <c r="F4241" i="4"/>
  <c r="I4340" i="4"/>
  <c r="L4340" i="4"/>
  <c r="K4340" i="4"/>
  <c r="P4340" i="4"/>
  <c r="O4340" i="4"/>
  <c r="N4340" i="4"/>
  <c r="M4340" i="4"/>
  <c r="H4339" i="4"/>
  <c r="D4240" i="4"/>
  <c r="E4240" i="4"/>
  <c r="J4339" i="4"/>
  <c r="G4339" i="4"/>
  <c r="F4240" i="4"/>
  <c r="I4339" i="4"/>
  <c r="L4339" i="4"/>
  <c r="K4339" i="4"/>
  <c r="P4339" i="4"/>
  <c r="O4339" i="4"/>
  <c r="N4339" i="4"/>
  <c r="M4339" i="4"/>
  <c r="H4338" i="4"/>
  <c r="D4239" i="4"/>
  <c r="E4239" i="4"/>
  <c r="J4338" i="4"/>
  <c r="G4338" i="4"/>
  <c r="F4239" i="4"/>
  <c r="I4338" i="4"/>
  <c r="L4338" i="4"/>
  <c r="K4338" i="4"/>
  <c r="P4338" i="4"/>
  <c r="O4338" i="4"/>
  <c r="N4338" i="4"/>
  <c r="M4338" i="4"/>
  <c r="H4337" i="4"/>
  <c r="D4238" i="4"/>
  <c r="E4238" i="4"/>
  <c r="J4337" i="4"/>
  <c r="G4337" i="4"/>
  <c r="F4238" i="4"/>
  <c r="I4337" i="4"/>
  <c r="L4337" i="4"/>
  <c r="K4337" i="4"/>
  <c r="P4337" i="4"/>
  <c r="O4337" i="4"/>
  <c r="N4337" i="4"/>
  <c r="M4337" i="4"/>
  <c r="H4336" i="4"/>
  <c r="D4237" i="4"/>
  <c r="E4237" i="4"/>
  <c r="J4336" i="4"/>
  <c r="G4336" i="4"/>
  <c r="F4237" i="4"/>
  <c r="I4336" i="4"/>
  <c r="L4336" i="4"/>
  <c r="K4336" i="4"/>
  <c r="P4336" i="4"/>
  <c r="O4336" i="4"/>
  <c r="N4336" i="4"/>
  <c r="M4336" i="4"/>
  <c r="H4335" i="4"/>
  <c r="D4236" i="4"/>
  <c r="E4236" i="4"/>
  <c r="J4335" i="4"/>
  <c r="G4335" i="4"/>
  <c r="F4236" i="4"/>
  <c r="I4335" i="4"/>
  <c r="L4335" i="4"/>
  <c r="K4335" i="4"/>
  <c r="P4335" i="4"/>
  <c r="O4335" i="4"/>
  <c r="N4335" i="4"/>
  <c r="M4335" i="4"/>
  <c r="H4334" i="4"/>
  <c r="D4235" i="4"/>
  <c r="E4235" i="4"/>
  <c r="J4334" i="4"/>
  <c r="G4334" i="4"/>
  <c r="F4235" i="4"/>
  <c r="I4334" i="4"/>
  <c r="L4334" i="4"/>
  <c r="K4334" i="4"/>
  <c r="P4334" i="4"/>
  <c r="O4334" i="4"/>
  <c r="N4334" i="4"/>
  <c r="M4334" i="4"/>
  <c r="H4333" i="4"/>
  <c r="D4234" i="4"/>
  <c r="E4234" i="4"/>
  <c r="J4333" i="4"/>
  <c r="G4333" i="4"/>
  <c r="F4234" i="4"/>
  <c r="I4333" i="4"/>
  <c r="L4333" i="4"/>
  <c r="K4333" i="4"/>
  <c r="P4333" i="4"/>
  <c r="O4333" i="4"/>
  <c r="N4333" i="4"/>
  <c r="M4333" i="4"/>
  <c r="H4332" i="4"/>
  <c r="D4233" i="4"/>
  <c r="E4233" i="4"/>
  <c r="J4332" i="4"/>
  <c r="G4332" i="4"/>
  <c r="F4233" i="4"/>
  <c r="I4332" i="4"/>
  <c r="L4332" i="4"/>
  <c r="K4332" i="4"/>
  <c r="P4332" i="4"/>
  <c r="O4332" i="4"/>
  <c r="N4332" i="4"/>
  <c r="M4332" i="4"/>
  <c r="H4331" i="4"/>
  <c r="D4232" i="4"/>
  <c r="E4232" i="4"/>
  <c r="J4331" i="4"/>
  <c r="G4331" i="4"/>
  <c r="F4232" i="4"/>
  <c r="I4331" i="4"/>
  <c r="L4331" i="4"/>
  <c r="K4331" i="4"/>
  <c r="P4331" i="4"/>
  <c r="O4331" i="4"/>
  <c r="N4331" i="4"/>
  <c r="M4331" i="4"/>
  <c r="H4330" i="4"/>
  <c r="D4231" i="4"/>
  <c r="E4231" i="4"/>
  <c r="J4330" i="4"/>
  <c r="G4330" i="4"/>
  <c r="F4231" i="4"/>
  <c r="I4330" i="4"/>
  <c r="L4330" i="4"/>
  <c r="K4330" i="4"/>
  <c r="P4330" i="4"/>
  <c r="O4330" i="4"/>
  <c r="N4330" i="4"/>
  <c r="M4330" i="4"/>
  <c r="H4329" i="4"/>
  <c r="D4230" i="4"/>
  <c r="E4230" i="4"/>
  <c r="J4329" i="4"/>
  <c r="G4329" i="4"/>
  <c r="F4230" i="4"/>
  <c r="I4329" i="4"/>
  <c r="L4329" i="4"/>
  <c r="K4329" i="4"/>
  <c r="P4329" i="4"/>
  <c r="O4329" i="4"/>
  <c r="N4329" i="4"/>
  <c r="M4329" i="4"/>
  <c r="H4328" i="4"/>
  <c r="D4229" i="4"/>
  <c r="E4229" i="4"/>
  <c r="J4328" i="4"/>
  <c r="G4328" i="4"/>
  <c r="F4229" i="4"/>
  <c r="I4328" i="4"/>
  <c r="L4328" i="4"/>
  <c r="K4328" i="4"/>
  <c r="P4328" i="4"/>
  <c r="O4328" i="4"/>
  <c r="N4328" i="4"/>
  <c r="M4328" i="4"/>
  <c r="H4327" i="4"/>
  <c r="D4228" i="4"/>
  <c r="E4228" i="4"/>
  <c r="J4327" i="4"/>
  <c r="G4327" i="4"/>
  <c r="F4228" i="4"/>
  <c r="I4327" i="4"/>
  <c r="L4327" i="4"/>
  <c r="K4327" i="4"/>
  <c r="P4327" i="4"/>
  <c r="O4327" i="4"/>
  <c r="N4327" i="4"/>
  <c r="M4327" i="4"/>
  <c r="H4326" i="4"/>
  <c r="D4227" i="4"/>
  <c r="E4227" i="4"/>
  <c r="J4326" i="4"/>
  <c r="G4326" i="4"/>
  <c r="F4227" i="4"/>
  <c r="I4326" i="4"/>
  <c r="L4326" i="4"/>
  <c r="K4326" i="4"/>
  <c r="P4326" i="4"/>
  <c r="O4326" i="4"/>
  <c r="N4326" i="4"/>
  <c r="M4326" i="4"/>
  <c r="H4325" i="4"/>
  <c r="D4226" i="4"/>
  <c r="E4226" i="4"/>
  <c r="J4325" i="4"/>
  <c r="G4325" i="4"/>
  <c r="F4226" i="4"/>
  <c r="I4325" i="4"/>
  <c r="L4325" i="4"/>
  <c r="K4325" i="4"/>
  <c r="P4325" i="4"/>
  <c r="O4325" i="4"/>
  <c r="N4325" i="4"/>
  <c r="M4325" i="4"/>
  <c r="H4324" i="4"/>
  <c r="D4225" i="4"/>
  <c r="E4225" i="4"/>
  <c r="J4324" i="4"/>
  <c r="G4324" i="4"/>
  <c r="F4225" i="4"/>
  <c r="I4324" i="4"/>
  <c r="L4324" i="4"/>
  <c r="K4324" i="4"/>
  <c r="P4324" i="4"/>
  <c r="O4324" i="4"/>
  <c r="N4324" i="4"/>
  <c r="M4324" i="4"/>
  <c r="H4323" i="4"/>
  <c r="D4224" i="4"/>
  <c r="E4224" i="4"/>
  <c r="J4323" i="4"/>
  <c r="G4323" i="4"/>
  <c r="F4224" i="4"/>
  <c r="I4323" i="4"/>
  <c r="L4323" i="4"/>
  <c r="K4323" i="4"/>
  <c r="P4323" i="4"/>
  <c r="O4323" i="4"/>
  <c r="N4323" i="4"/>
  <c r="M4323" i="4"/>
  <c r="H4322" i="4"/>
  <c r="D4223" i="4"/>
  <c r="E4223" i="4"/>
  <c r="J4322" i="4"/>
  <c r="G4322" i="4"/>
  <c r="F4223" i="4"/>
  <c r="I4322" i="4"/>
  <c r="L4322" i="4"/>
  <c r="K4322" i="4"/>
  <c r="P4322" i="4"/>
  <c r="O4322" i="4"/>
  <c r="N4322" i="4"/>
  <c r="M4322" i="4"/>
  <c r="H4321" i="4"/>
  <c r="D4222" i="4"/>
  <c r="E4222" i="4"/>
  <c r="J4321" i="4"/>
  <c r="G4321" i="4"/>
  <c r="F4222" i="4"/>
  <c r="I4321" i="4"/>
  <c r="L4321" i="4"/>
  <c r="K4321" i="4"/>
  <c r="P4321" i="4"/>
  <c r="O4321" i="4"/>
  <c r="N4321" i="4"/>
  <c r="M4321" i="4"/>
  <c r="H4320" i="4"/>
  <c r="D4221" i="4"/>
  <c r="E4221" i="4"/>
  <c r="J4320" i="4"/>
  <c r="G4320" i="4"/>
  <c r="F4221" i="4"/>
  <c r="I4320" i="4"/>
  <c r="L4320" i="4"/>
  <c r="K4320" i="4"/>
  <c r="P4320" i="4"/>
  <c r="O4320" i="4"/>
  <c r="N4320" i="4"/>
  <c r="M4320" i="4"/>
  <c r="H4319" i="4"/>
  <c r="D4220" i="4"/>
  <c r="E4220" i="4"/>
  <c r="J4319" i="4"/>
  <c r="G4319" i="4"/>
  <c r="F4220" i="4"/>
  <c r="I4319" i="4"/>
  <c r="L4319" i="4"/>
  <c r="K4319" i="4"/>
  <c r="P4319" i="4"/>
  <c r="O4319" i="4"/>
  <c r="N4319" i="4"/>
  <c r="M4319" i="4"/>
  <c r="H4318" i="4"/>
  <c r="D4219" i="4"/>
  <c r="E4219" i="4"/>
  <c r="J4318" i="4"/>
  <c r="G4318" i="4"/>
  <c r="F4219" i="4"/>
  <c r="I4318" i="4"/>
  <c r="L4318" i="4"/>
  <c r="K4318" i="4"/>
  <c r="P4318" i="4"/>
  <c r="O4318" i="4"/>
  <c r="N4318" i="4"/>
  <c r="M4318" i="4"/>
  <c r="H4317" i="4"/>
  <c r="D4218" i="4"/>
  <c r="E4218" i="4"/>
  <c r="J4317" i="4"/>
  <c r="G4317" i="4"/>
  <c r="F4218" i="4"/>
  <c r="I4317" i="4"/>
  <c r="L4317" i="4"/>
  <c r="K4317" i="4"/>
  <c r="P4317" i="4"/>
  <c r="O4317" i="4"/>
  <c r="N4317" i="4"/>
  <c r="M4317" i="4"/>
  <c r="H4316" i="4"/>
  <c r="D4217" i="4"/>
  <c r="E4217" i="4"/>
  <c r="J4316" i="4"/>
  <c r="G4316" i="4"/>
  <c r="F4217" i="4"/>
  <c r="I4316" i="4"/>
  <c r="L4316" i="4"/>
  <c r="K4316" i="4"/>
  <c r="P4316" i="4"/>
  <c r="O4316" i="4"/>
  <c r="N4316" i="4"/>
  <c r="M4316" i="4"/>
  <c r="H4315" i="4"/>
  <c r="D4216" i="4"/>
  <c r="E4216" i="4"/>
  <c r="J4315" i="4"/>
  <c r="G4315" i="4"/>
  <c r="F4216" i="4"/>
  <c r="I4315" i="4"/>
  <c r="L4315" i="4"/>
  <c r="K4315" i="4"/>
  <c r="P4315" i="4"/>
  <c r="O4315" i="4"/>
  <c r="N4315" i="4"/>
  <c r="M4315" i="4"/>
  <c r="H4314" i="4"/>
  <c r="D4215" i="4"/>
  <c r="E4215" i="4"/>
  <c r="J4314" i="4"/>
  <c r="G4314" i="4"/>
  <c r="F4215" i="4"/>
  <c r="I4314" i="4"/>
  <c r="L4314" i="4"/>
  <c r="K4314" i="4"/>
  <c r="P4314" i="4"/>
  <c r="O4314" i="4"/>
  <c r="N4314" i="4"/>
  <c r="M4314" i="4"/>
  <c r="H4313" i="4"/>
  <c r="D4214" i="4"/>
  <c r="E4214" i="4"/>
  <c r="J4313" i="4"/>
  <c r="G4313" i="4"/>
  <c r="F4214" i="4"/>
  <c r="I4313" i="4"/>
  <c r="L4313" i="4"/>
  <c r="K4313" i="4"/>
  <c r="P4313" i="4"/>
  <c r="O4313" i="4"/>
  <c r="N4313" i="4"/>
  <c r="M4313" i="4"/>
  <c r="H4312" i="4"/>
  <c r="D4213" i="4"/>
  <c r="E4213" i="4"/>
  <c r="J4312" i="4"/>
  <c r="G4312" i="4"/>
  <c r="F4213" i="4"/>
  <c r="I4312" i="4"/>
  <c r="L4312" i="4"/>
  <c r="K4312" i="4"/>
  <c r="P4312" i="4"/>
  <c r="O4312" i="4"/>
  <c r="N4312" i="4"/>
  <c r="M4312" i="4"/>
  <c r="H4311" i="4"/>
  <c r="D4212" i="4"/>
  <c r="E4212" i="4"/>
  <c r="J4311" i="4"/>
  <c r="G4311" i="4"/>
  <c r="F4212" i="4"/>
  <c r="I4311" i="4"/>
  <c r="L4311" i="4"/>
  <c r="K4311" i="4"/>
  <c r="P4311" i="4"/>
  <c r="O4311" i="4"/>
  <c r="N4311" i="4"/>
  <c r="M4311" i="4"/>
  <c r="H4310" i="4"/>
  <c r="D4211" i="4"/>
  <c r="E4211" i="4"/>
  <c r="J4310" i="4"/>
  <c r="G4310" i="4"/>
  <c r="F4211" i="4"/>
  <c r="I4310" i="4"/>
  <c r="L4310" i="4"/>
  <c r="K4310" i="4"/>
  <c r="P4310" i="4"/>
  <c r="O4310" i="4"/>
  <c r="N4310" i="4"/>
  <c r="M4310" i="4"/>
  <c r="H4309" i="4"/>
  <c r="D4210" i="4"/>
  <c r="E4210" i="4"/>
  <c r="J4309" i="4"/>
  <c r="G4309" i="4"/>
  <c r="F4210" i="4"/>
  <c r="I4309" i="4"/>
  <c r="L4309" i="4"/>
  <c r="K4309" i="4"/>
  <c r="P4309" i="4"/>
  <c r="O4309" i="4"/>
  <c r="N4309" i="4"/>
  <c r="M4309" i="4"/>
  <c r="H4308" i="4"/>
  <c r="D4209" i="4"/>
  <c r="E4209" i="4"/>
  <c r="J4308" i="4"/>
  <c r="G4308" i="4"/>
  <c r="F4209" i="4"/>
  <c r="I4308" i="4"/>
  <c r="L4308" i="4"/>
  <c r="K4308" i="4"/>
  <c r="P4308" i="4"/>
  <c r="O4308" i="4"/>
  <c r="N4308" i="4"/>
  <c r="M4308" i="4"/>
  <c r="H4307" i="4"/>
  <c r="D4208" i="4"/>
  <c r="E4208" i="4"/>
  <c r="J4307" i="4"/>
  <c r="G4307" i="4"/>
  <c r="F4208" i="4"/>
  <c r="I4307" i="4"/>
  <c r="L4307" i="4"/>
  <c r="K4307" i="4"/>
  <c r="P4307" i="4"/>
  <c r="O4307" i="4"/>
  <c r="N4307" i="4"/>
  <c r="M4307" i="4"/>
  <c r="H4306" i="4"/>
  <c r="D4207" i="4"/>
  <c r="E4207" i="4"/>
  <c r="J4306" i="4"/>
  <c r="G4306" i="4"/>
  <c r="F4207" i="4"/>
  <c r="I4306" i="4"/>
  <c r="L4306" i="4"/>
  <c r="K4306" i="4"/>
  <c r="P4306" i="4"/>
  <c r="O4306" i="4"/>
  <c r="N4306" i="4"/>
  <c r="M4306" i="4"/>
  <c r="H4305" i="4"/>
  <c r="D4206" i="4"/>
  <c r="E4206" i="4"/>
  <c r="J4305" i="4"/>
  <c r="G4305" i="4"/>
  <c r="F4206" i="4"/>
  <c r="I4305" i="4"/>
  <c r="L4305" i="4"/>
  <c r="K4305" i="4"/>
  <c r="P4305" i="4"/>
  <c r="O4305" i="4"/>
  <c r="N4305" i="4"/>
  <c r="M4305" i="4"/>
  <c r="H4304" i="4"/>
  <c r="D4205" i="4"/>
  <c r="E4205" i="4"/>
  <c r="J4304" i="4"/>
  <c r="G4304" i="4"/>
  <c r="F4205" i="4"/>
  <c r="I4304" i="4"/>
  <c r="L4304" i="4"/>
  <c r="K4304" i="4"/>
  <c r="P4304" i="4"/>
  <c r="O4304" i="4"/>
  <c r="N4304" i="4"/>
  <c r="M4304" i="4"/>
  <c r="H4303" i="4"/>
  <c r="D4204" i="4"/>
  <c r="E4204" i="4"/>
  <c r="J4303" i="4"/>
  <c r="G4303" i="4"/>
  <c r="F4204" i="4"/>
  <c r="I4303" i="4"/>
  <c r="L4303" i="4"/>
  <c r="K4303" i="4"/>
  <c r="P4303" i="4"/>
  <c r="O4303" i="4"/>
  <c r="N4303" i="4"/>
  <c r="M4303" i="4"/>
  <c r="H4302" i="4"/>
  <c r="D4203" i="4"/>
  <c r="E4203" i="4"/>
  <c r="J4302" i="4"/>
  <c r="G4302" i="4"/>
  <c r="F4203" i="4"/>
  <c r="I4302" i="4"/>
  <c r="L4302" i="4"/>
  <c r="K4302" i="4"/>
  <c r="P4302" i="4"/>
  <c r="O4302" i="4"/>
  <c r="N4302" i="4"/>
  <c r="M4302" i="4"/>
  <c r="H4301" i="4"/>
  <c r="D4202" i="4"/>
  <c r="E4202" i="4"/>
  <c r="J4301" i="4"/>
  <c r="G4301" i="4"/>
  <c r="F4202" i="4"/>
  <c r="I4301" i="4"/>
  <c r="L4301" i="4"/>
  <c r="K4301" i="4"/>
  <c r="P4301" i="4"/>
  <c r="O4301" i="4"/>
  <c r="N4301" i="4"/>
  <c r="M4301" i="4"/>
  <c r="H4300" i="4"/>
  <c r="D4201" i="4"/>
  <c r="E4201" i="4"/>
  <c r="J4300" i="4"/>
  <c r="G4300" i="4"/>
  <c r="F4201" i="4"/>
  <c r="I4300" i="4"/>
  <c r="L4300" i="4"/>
  <c r="K4300" i="4"/>
  <c r="P4300" i="4"/>
  <c r="O4300" i="4"/>
  <c r="N4300" i="4"/>
  <c r="M4300" i="4"/>
  <c r="H4299" i="4"/>
  <c r="D4200" i="4"/>
  <c r="E4200" i="4"/>
  <c r="J4299" i="4"/>
  <c r="G4299" i="4"/>
  <c r="F4200" i="4"/>
  <c r="I4299" i="4"/>
  <c r="L4299" i="4"/>
  <c r="K4299" i="4"/>
  <c r="P4299" i="4"/>
  <c r="O4299" i="4"/>
  <c r="N4299" i="4"/>
  <c r="M4299" i="4"/>
  <c r="H4298" i="4"/>
  <c r="D4199" i="4"/>
  <c r="E4199" i="4"/>
  <c r="J4298" i="4"/>
  <c r="G4298" i="4"/>
  <c r="F4199" i="4"/>
  <c r="I4298" i="4"/>
  <c r="L4298" i="4"/>
  <c r="K4298" i="4"/>
  <c r="P4298" i="4"/>
  <c r="O4298" i="4"/>
  <c r="N4298" i="4"/>
  <c r="M4298" i="4"/>
  <c r="H4297" i="4"/>
  <c r="D4198" i="4"/>
  <c r="E4198" i="4"/>
  <c r="J4297" i="4"/>
  <c r="G4297" i="4"/>
  <c r="F4198" i="4"/>
  <c r="I4297" i="4"/>
  <c r="L4297" i="4"/>
  <c r="K4297" i="4"/>
  <c r="P4297" i="4"/>
  <c r="O4297" i="4"/>
  <c r="N4297" i="4"/>
  <c r="M4297" i="4"/>
  <c r="H4296" i="4"/>
  <c r="D4197" i="4"/>
  <c r="E4197" i="4"/>
  <c r="J4296" i="4"/>
  <c r="G4296" i="4"/>
  <c r="F4197" i="4"/>
  <c r="I4296" i="4"/>
  <c r="L4296" i="4"/>
  <c r="K4296" i="4"/>
  <c r="P4296" i="4"/>
  <c r="O4296" i="4"/>
  <c r="N4296" i="4"/>
  <c r="M4296" i="4"/>
  <c r="H4295" i="4"/>
  <c r="D4196" i="4"/>
  <c r="E4196" i="4"/>
  <c r="J4295" i="4"/>
  <c r="G4295" i="4"/>
  <c r="F4196" i="4"/>
  <c r="I4295" i="4"/>
  <c r="L4295" i="4"/>
  <c r="K4295" i="4"/>
  <c r="P4295" i="4"/>
  <c r="O4295" i="4"/>
  <c r="N4295" i="4"/>
  <c r="M4295" i="4"/>
  <c r="H4294" i="4"/>
  <c r="D4195" i="4"/>
  <c r="E4195" i="4"/>
  <c r="J4294" i="4"/>
  <c r="G4294" i="4"/>
  <c r="F4195" i="4"/>
  <c r="I4294" i="4"/>
  <c r="L4294" i="4"/>
  <c r="K4294" i="4"/>
  <c r="P4294" i="4"/>
  <c r="O4294" i="4"/>
  <c r="N4294" i="4"/>
  <c r="M4294" i="4"/>
  <c r="H4293" i="4"/>
  <c r="D4194" i="4"/>
  <c r="E4194" i="4"/>
  <c r="J4293" i="4"/>
  <c r="G4293" i="4"/>
  <c r="F4194" i="4"/>
  <c r="I4293" i="4"/>
  <c r="L4293" i="4"/>
  <c r="K4293" i="4"/>
  <c r="P4293" i="4"/>
  <c r="O4293" i="4"/>
  <c r="N4293" i="4"/>
  <c r="M4293" i="4"/>
  <c r="H4292" i="4"/>
  <c r="D4193" i="4"/>
  <c r="E4193" i="4"/>
  <c r="J4292" i="4"/>
  <c r="G4292" i="4"/>
  <c r="F4193" i="4"/>
  <c r="I4292" i="4"/>
  <c r="L4292" i="4"/>
  <c r="K4292" i="4"/>
  <c r="P4292" i="4"/>
  <c r="O4292" i="4"/>
  <c r="N4292" i="4"/>
  <c r="M4292" i="4"/>
  <c r="H4291" i="4"/>
  <c r="D4192" i="4"/>
  <c r="E4192" i="4"/>
  <c r="J4291" i="4"/>
  <c r="G4291" i="4"/>
  <c r="F4192" i="4"/>
  <c r="I4291" i="4"/>
  <c r="L4291" i="4"/>
  <c r="K4291" i="4"/>
  <c r="P4291" i="4"/>
  <c r="O4291" i="4"/>
  <c r="N4291" i="4"/>
  <c r="M4291" i="4"/>
  <c r="H4290" i="4"/>
  <c r="D4191" i="4"/>
  <c r="E4191" i="4"/>
  <c r="J4290" i="4"/>
  <c r="G4290" i="4"/>
  <c r="F4191" i="4"/>
  <c r="I4290" i="4"/>
  <c r="L4290" i="4"/>
  <c r="K4290" i="4"/>
  <c r="P4290" i="4"/>
  <c r="O4290" i="4"/>
  <c r="N4290" i="4"/>
  <c r="M4290" i="4"/>
  <c r="H4289" i="4"/>
  <c r="D4190" i="4"/>
  <c r="E4190" i="4"/>
  <c r="J4289" i="4"/>
  <c r="G4289" i="4"/>
  <c r="F4190" i="4"/>
  <c r="I4289" i="4"/>
  <c r="L4289" i="4"/>
  <c r="K4289" i="4"/>
  <c r="P4289" i="4"/>
  <c r="O4289" i="4"/>
  <c r="N4289" i="4"/>
  <c r="M4289" i="4"/>
  <c r="H4288" i="4"/>
  <c r="D4189" i="4"/>
  <c r="E4189" i="4"/>
  <c r="J4288" i="4"/>
  <c r="G4288" i="4"/>
  <c r="F4189" i="4"/>
  <c r="I4288" i="4"/>
  <c r="L4288" i="4"/>
  <c r="K4288" i="4"/>
  <c r="P4288" i="4"/>
  <c r="O4288" i="4"/>
  <c r="N4288" i="4"/>
  <c r="M4288" i="4"/>
  <c r="H4287" i="4"/>
  <c r="D4188" i="4"/>
  <c r="E4188" i="4"/>
  <c r="J4287" i="4"/>
  <c r="G4287" i="4"/>
  <c r="F4188" i="4"/>
  <c r="I4287" i="4"/>
  <c r="L4287" i="4"/>
  <c r="K4287" i="4"/>
  <c r="P4287" i="4"/>
  <c r="O4287" i="4"/>
  <c r="N4287" i="4"/>
  <c r="M4287" i="4"/>
  <c r="H4286" i="4"/>
  <c r="D4187" i="4"/>
  <c r="E4187" i="4"/>
  <c r="J4286" i="4"/>
  <c r="G4286" i="4"/>
  <c r="F4187" i="4"/>
  <c r="I4286" i="4"/>
  <c r="L4286" i="4"/>
  <c r="K4286" i="4"/>
  <c r="P4286" i="4"/>
  <c r="O4286" i="4"/>
  <c r="N4286" i="4"/>
  <c r="M4286" i="4"/>
  <c r="H4285" i="4"/>
  <c r="D4186" i="4"/>
  <c r="E4186" i="4"/>
  <c r="J4285" i="4"/>
  <c r="G4285" i="4"/>
  <c r="F4186" i="4"/>
  <c r="I4285" i="4"/>
  <c r="L4285" i="4"/>
  <c r="K4285" i="4"/>
  <c r="P4285" i="4"/>
  <c r="O4285" i="4"/>
  <c r="N4285" i="4"/>
  <c r="M4285" i="4"/>
  <c r="H4284" i="4"/>
  <c r="D4185" i="4"/>
  <c r="E4185" i="4"/>
  <c r="J4284" i="4"/>
  <c r="G4284" i="4"/>
  <c r="F4185" i="4"/>
  <c r="I4284" i="4"/>
  <c r="L4284" i="4"/>
  <c r="K4284" i="4"/>
  <c r="P4284" i="4"/>
  <c r="O4284" i="4"/>
  <c r="N4284" i="4"/>
  <c r="M4284" i="4"/>
  <c r="H4283" i="4"/>
  <c r="D4184" i="4"/>
  <c r="E4184" i="4"/>
  <c r="J4283" i="4"/>
  <c r="G4283" i="4"/>
  <c r="F4184" i="4"/>
  <c r="I4283" i="4"/>
  <c r="L4283" i="4"/>
  <c r="K4283" i="4"/>
  <c r="P4283" i="4"/>
  <c r="O4283" i="4"/>
  <c r="N4283" i="4"/>
  <c r="M4283" i="4"/>
  <c r="H4282" i="4"/>
  <c r="D4183" i="4"/>
  <c r="E4183" i="4"/>
  <c r="J4282" i="4"/>
  <c r="G4282" i="4"/>
  <c r="F4183" i="4"/>
  <c r="I4282" i="4"/>
  <c r="L4282" i="4"/>
  <c r="K4282" i="4"/>
  <c r="P4282" i="4"/>
  <c r="O4282" i="4"/>
  <c r="N4282" i="4"/>
  <c r="M4282" i="4"/>
  <c r="H4281" i="4"/>
  <c r="D4182" i="4"/>
  <c r="E4182" i="4"/>
  <c r="J4281" i="4"/>
  <c r="G4281" i="4"/>
  <c r="F4182" i="4"/>
  <c r="I4281" i="4"/>
  <c r="L4281" i="4"/>
  <c r="K4281" i="4"/>
  <c r="P4281" i="4"/>
  <c r="O4281" i="4"/>
  <c r="N4281" i="4"/>
  <c r="M4281" i="4"/>
  <c r="H4280" i="4"/>
  <c r="D4181" i="4"/>
  <c r="E4181" i="4"/>
  <c r="J4280" i="4"/>
  <c r="G4280" i="4"/>
  <c r="F4181" i="4"/>
  <c r="I4280" i="4"/>
  <c r="L4280" i="4"/>
  <c r="K4280" i="4"/>
  <c r="P4280" i="4"/>
  <c r="O4280" i="4"/>
  <c r="N4280" i="4"/>
  <c r="M4280" i="4"/>
  <c r="H4279" i="4"/>
  <c r="D4180" i="4"/>
  <c r="E4180" i="4"/>
  <c r="J4279" i="4"/>
  <c r="G4279" i="4"/>
  <c r="F4180" i="4"/>
  <c r="I4279" i="4"/>
  <c r="L4279" i="4"/>
  <c r="K4279" i="4"/>
  <c r="P4279" i="4"/>
  <c r="O4279" i="4"/>
  <c r="N4279" i="4"/>
  <c r="M4279" i="4"/>
  <c r="H4278" i="4"/>
  <c r="D4179" i="4"/>
  <c r="E4179" i="4"/>
  <c r="J4278" i="4"/>
  <c r="G4278" i="4"/>
  <c r="F4179" i="4"/>
  <c r="I4278" i="4"/>
  <c r="L4278" i="4"/>
  <c r="K4278" i="4"/>
  <c r="P4278" i="4"/>
  <c r="O4278" i="4"/>
  <c r="N4278" i="4"/>
  <c r="M4278" i="4"/>
  <c r="H4277" i="4"/>
  <c r="D4178" i="4"/>
  <c r="E4178" i="4"/>
  <c r="J4277" i="4"/>
  <c r="G4277" i="4"/>
  <c r="F4178" i="4"/>
  <c r="I4277" i="4"/>
  <c r="L4277" i="4"/>
  <c r="K4277" i="4"/>
  <c r="P4277" i="4"/>
  <c r="O4277" i="4"/>
  <c r="N4277" i="4"/>
  <c r="M4277" i="4"/>
  <c r="H4276" i="4"/>
  <c r="D4177" i="4"/>
  <c r="E4177" i="4"/>
  <c r="J4276" i="4"/>
  <c r="G4276" i="4"/>
  <c r="F4177" i="4"/>
  <c r="I4276" i="4"/>
  <c r="L4276" i="4"/>
  <c r="K4276" i="4"/>
  <c r="P4276" i="4"/>
  <c r="O4276" i="4"/>
  <c r="N4276" i="4"/>
  <c r="M4276" i="4"/>
  <c r="H4275" i="4"/>
  <c r="D4176" i="4"/>
  <c r="E4176" i="4"/>
  <c r="J4275" i="4"/>
  <c r="G4275" i="4"/>
  <c r="F4176" i="4"/>
  <c r="I4275" i="4"/>
  <c r="L4275" i="4"/>
  <c r="K4275" i="4"/>
  <c r="P4275" i="4"/>
  <c r="O4275" i="4"/>
  <c r="N4275" i="4"/>
  <c r="M4275" i="4"/>
  <c r="H4274" i="4"/>
  <c r="D4175" i="4"/>
  <c r="E4175" i="4"/>
  <c r="J4274" i="4"/>
  <c r="G4274" i="4"/>
  <c r="F4175" i="4"/>
  <c r="I4274" i="4"/>
  <c r="L4274" i="4"/>
  <c r="K4274" i="4"/>
  <c r="P4274" i="4"/>
  <c r="O4274" i="4"/>
  <c r="N4274" i="4"/>
  <c r="M4274" i="4"/>
  <c r="H4273" i="4"/>
  <c r="D4174" i="4"/>
  <c r="E4174" i="4"/>
  <c r="J4273" i="4"/>
  <c r="G4273" i="4"/>
  <c r="F4174" i="4"/>
  <c r="I4273" i="4"/>
  <c r="L4273" i="4"/>
  <c r="K4273" i="4"/>
  <c r="P4273" i="4"/>
  <c r="O4273" i="4"/>
  <c r="N4273" i="4"/>
  <c r="M4273" i="4"/>
  <c r="H4272" i="4"/>
  <c r="D4173" i="4"/>
  <c r="E4173" i="4"/>
  <c r="J4272" i="4"/>
  <c r="G4272" i="4"/>
  <c r="F4173" i="4"/>
  <c r="I4272" i="4"/>
  <c r="L4272" i="4"/>
  <c r="K4272" i="4"/>
  <c r="P4272" i="4"/>
  <c r="O4272" i="4"/>
  <c r="N4272" i="4"/>
  <c r="M4272" i="4"/>
  <c r="H4271" i="4"/>
  <c r="D4172" i="4"/>
  <c r="E4172" i="4"/>
  <c r="J4271" i="4"/>
  <c r="G4271" i="4"/>
  <c r="F4172" i="4"/>
  <c r="I4271" i="4"/>
  <c r="L4271" i="4"/>
  <c r="K4271" i="4"/>
  <c r="P4271" i="4"/>
  <c r="O4271" i="4"/>
  <c r="N4271" i="4"/>
  <c r="M4271" i="4"/>
  <c r="H4270" i="4"/>
  <c r="D4171" i="4"/>
  <c r="E4171" i="4"/>
  <c r="J4270" i="4"/>
  <c r="G4270" i="4"/>
  <c r="F4171" i="4"/>
  <c r="I4270" i="4"/>
  <c r="L4270" i="4"/>
  <c r="K4270" i="4"/>
  <c r="P4270" i="4"/>
  <c r="O4270" i="4"/>
  <c r="N4270" i="4"/>
  <c r="M4270" i="4"/>
  <c r="H4269" i="4"/>
  <c r="D4170" i="4"/>
  <c r="E4170" i="4"/>
  <c r="J4269" i="4"/>
  <c r="G4269" i="4"/>
  <c r="F4170" i="4"/>
  <c r="I4269" i="4"/>
  <c r="L4269" i="4"/>
  <c r="K4269" i="4"/>
  <c r="P4269" i="4"/>
  <c r="O4269" i="4"/>
  <c r="N4269" i="4"/>
  <c r="M4269" i="4"/>
  <c r="H4268" i="4"/>
  <c r="D4169" i="4"/>
  <c r="E4169" i="4"/>
  <c r="J4268" i="4"/>
  <c r="G4268" i="4"/>
  <c r="F4169" i="4"/>
  <c r="I4268" i="4"/>
  <c r="L4268" i="4"/>
  <c r="K4268" i="4"/>
  <c r="P4268" i="4"/>
  <c r="O4268" i="4"/>
  <c r="N4268" i="4"/>
  <c r="M4268" i="4"/>
  <c r="H4267" i="4"/>
  <c r="D4168" i="4"/>
  <c r="E4168" i="4"/>
  <c r="J4267" i="4"/>
  <c r="G4267" i="4"/>
  <c r="F4168" i="4"/>
  <c r="I4267" i="4"/>
  <c r="L4267" i="4"/>
  <c r="K4267" i="4"/>
  <c r="P4267" i="4"/>
  <c r="O4267" i="4"/>
  <c r="N4267" i="4"/>
  <c r="M4267" i="4"/>
  <c r="H4266" i="4"/>
  <c r="D4167" i="4"/>
  <c r="E4167" i="4"/>
  <c r="J4266" i="4"/>
  <c r="G4266" i="4"/>
  <c r="F4167" i="4"/>
  <c r="I4266" i="4"/>
  <c r="L4266" i="4"/>
  <c r="K4266" i="4"/>
  <c r="P4266" i="4"/>
  <c r="O4266" i="4"/>
  <c r="N4266" i="4"/>
  <c r="M4266" i="4"/>
  <c r="H4265" i="4"/>
  <c r="D4166" i="4"/>
  <c r="E4166" i="4"/>
  <c r="J4265" i="4"/>
  <c r="G4265" i="4"/>
  <c r="F4166" i="4"/>
  <c r="I4265" i="4"/>
  <c r="L4265" i="4"/>
  <c r="K4265" i="4"/>
  <c r="P4265" i="4"/>
  <c r="O4265" i="4"/>
  <c r="N4265" i="4"/>
  <c r="M4265" i="4"/>
  <c r="H4264" i="4"/>
  <c r="D4165" i="4"/>
  <c r="E4165" i="4"/>
  <c r="J4264" i="4"/>
  <c r="G4264" i="4"/>
  <c r="F4165" i="4"/>
  <c r="I4264" i="4"/>
  <c r="L4264" i="4"/>
  <c r="K4264" i="4"/>
  <c r="P4264" i="4"/>
  <c r="O4264" i="4"/>
  <c r="N4264" i="4"/>
  <c r="M4264" i="4"/>
  <c r="H4263" i="4"/>
  <c r="D4164" i="4"/>
  <c r="E4164" i="4"/>
  <c r="J4263" i="4"/>
  <c r="G4263" i="4"/>
  <c r="F4164" i="4"/>
  <c r="I4263" i="4"/>
  <c r="L4263" i="4"/>
  <c r="K4263" i="4"/>
  <c r="P4263" i="4"/>
  <c r="O4263" i="4"/>
  <c r="N4263" i="4"/>
  <c r="M4263" i="4"/>
  <c r="H4262" i="4"/>
  <c r="D4163" i="4"/>
  <c r="E4163" i="4"/>
  <c r="J4262" i="4"/>
  <c r="G4262" i="4"/>
  <c r="F4163" i="4"/>
  <c r="I4262" i="4"/>
  <c r="L4262" i="4"/>
  <c r="K4262" i="4"/>
  <c r="P4262" i="4"/>
  <c r="O4262" i="4"/>
  <c r="N4262" i="4"/>
  <c r="M4262" i="4"/>
  <c r="H4261" i="4"/>
  <c r="D4162" i="4"/>
  <c r="E4162" i="4"/>
  <c r="J4261" i="4"/>
  <c r="G4261" i="4"/>
  <c r="F4162" i="4"/>
  <c r="I4261" i="4"/>
  <c r="L4261" i="4"/>
  <c r="K4261" i="4"/>
  <c r="P4261" i="4"/>
  <c r="O4261" i="4"/>
  <c r="N4261" i="4"/>
  <c r="M4261" i="4"/>
  <c r="H4260" i="4"/>
  <c r="D4161" i="4"/>
  <c r="E4161" i="4"/>
  <c r="J4260" i="4"/>
  <c r="G4260" i="4"/>
  <c r="F4161" i="4"/>
  <c r="I4260" i="4"/>
  <c r="L4260" i="4"/>
  <c r="K4260" i="4"/>
  <c r="P4260" i="4"/>
  <c r="O4260" i="4"/>
  <c r="N4260" i="4"/>
  <c r="M4260" i="4"/>
  <c r="H4259" i="4"/>
  <c r="D4160" i="4"/>
  <c r="E4160" i="4"/>
  <c r="J4259" i="4"/>
  <c r="G4259" i="4"/>
  <c r="F4160" i="4"/>
  <c r="I4259" i="4"/>
  <c r="L4259" i="4"/>
  <c r="K4259" i="4"/>
  <c r="P4259" i="4"/>
  <c r="O4259" i="4"/>
  <c r="N4259" i="4"/>
  <c r="M4259" i="4"/>
  <c r="H4258" i="4"/>
  <c r="D4159" i="4"/>
  <c r="E4159" i="4"/>
  <c r="J4258" i="4"/>
  <c r="G4258" i="4"/>
  <c r="F4159" i="4"/>
  <c r="I4258" i="4"/>
  <c r="L4258" i="4"/>
  <c r="K4258" i="4"/>
  <c r="P4258" i="4"/>
  <c r="O4258" i="4"/>
  <c r="N4258" i="4"/>
  <c r="M4258" i="4"/>
  <c r="H4257" i="4"/>
  <c r="D4158" i="4"/>
  <c r="E4158" i="4"/>
  <c r="J4257" i="4"/>
  <c r="G4257" i="4"/>
  <c r="F4158" i="4"/>
  <c r="I4257" i="4"/>
  <c r="L4257" i="4"/>
  <c r="K4257" i="4"/>
  <c r="P4257" i="4"/>
  <c r="O4257" i="4"/>
  <c r="N4257" i="4"/>
  <c r="M4257" i="4"/>
  <c r="H4256" i="4"/>
  <c r="D4157" i="4"/>
  <c r="E4157" i="4"/>
  <c r="J4256" i="4"/>
  <c r="G4256" i="4"/>
  <c r="F4157" i="4"/>
  <c r="I4256" i="4"/>
  <c r="L4256" i="4"/>
  <c r="K4256" i="4"/>
  <c r="P4256" i="4"/>
  <c r="O4256" i="4"/>
  <c r="N4256" i="4"/>
  <c r="M4256" i="4"/>
  <c r="H4255" i="4"/>
  <c r="D4156" i="4"/>
  <c r="E4156" i="4"/>
  <c r="J4255" i="4"/>
  <c r="G4255" i="4"/>
  <c r="F4156" i="4"/>
  <c r="I4255" i="4"/>
  <c r="L4255" i="4"/>
  <c r="K4255" i="4"/>
  <c r="P4255" i="4"/>
  <c r="O4255" i="4"/>
  <c r="N4255" i="4"/>
  <c r="M4255" i="4"/>
  <c r="H4254" i="4"/>
  <c r="D4155" i="4"/>
  <c r="E4155" i="4"/>
  <c r="J4254" i="4"/>
  <c r="G4254" i="4"/>
  <c r="F4155" i="4"/>
  <c r="I4254" i="4"/>
  <c r="L4254" i="4"/>
  <c r="K4254" i="4"/>
  <c r="P4254" i="4"/>
  <c r="O4254" i="4"/>
  <c r="N4254" i="4"/>
  <c r="M4254" i="4"/>
  <c r="H4253" i="4"/>
  <c r="D4154" i="4"/>
  <c r="E4154" i="4"/>
  <c r="J4253" i="4"/>
  <c r="G4253" i="4"/>
  <c r="F4154" i="4"/>
  <c r="I4253" i="4"/>
  <c r="L4253" i="4"/>
  <c r="K4253" i="4"/>
  <c r="P4253" i="4"/>
  <c r="O4253" i="4"/>
  <c r="N4253" i="4"/>
  <c r="M4253" i="4"/>
  <c r="H4252" i="4"/>
  <c r="D4153" i="4"/>
  <c r="E4153" i="4"/>
  <c r="J4252" i="4"/>
  <c r="G4252" i="4"/>
  <c r="F4153" i="4"/>
  <c r="I4252" i="4"/>
  <c r="L4252" i="4"/>
  <c r="K4252" i="4"/>
  <c r="P4252" i="4"/>
  <c r="O4252" i="4"/>
  <c r="N4252" i="4"/>
  <c r="M4252" i="4"/>
  <c r="H4251" i="4"/>
  <c r="D4152" i="4"/>
  <c r="E4152" i="4"/>
  <c r="J4251" i="4"/>
  <c r="G4251" i="4"/>
  <c r="F4152" i="4"/>
  <c r="I4251" i="4"/>
  <c r="L4251" i="4"/>
  <c r="K4251" i="4"/>
  <c r="P4251" i="4"/>
  <c r="O4251" i="4"/>
  <c r="N4251" i="4"/>
  <c r="M4251" i="4"/>
  <c r="H4250" i="4"/>
  <c r="D4151" i="4"/>
  <c r="E4151" i="4"/>
  <c r="J4250" i="4"/>
  <c r="G4250" i="4"/>
  <c r="F4151" i="4"/>
  <c r="I4250" i="4"/>
  <c r="L4250" i="4"/>
  <c r="K4250" i="4"/>
  <c r="P4250" i="4"/>
  <c r="O4250" i="4"/>
  <c r="N4250" i="4"/>
  <c r="M4250" i="4"/>
  <c r="H4249" i="4"/>
  <c r="D4150" i="4"/>
  <c r="E4150" i="4"/>
  <c r="J4249" i="4"/>
  <c r="G4249" i="4"/>
  <c r="F4150" i="4"/>
  <c r="I4249" i="4"/>
  <c r="L4249" i="4"/>
  <c r="K4249" i="4"/>
  <c r="P4249" i="4"/>
  <c r="O4249" i="4"/>
  <c r="N4249" i="4"/>
  <c r="M4249" i="4"/>
  <c r="H4248" i="4"/>
  <c r="D4149" i="4"/>
  <c r="E4149" i="4"/>
  <c r="J4248" i="4"/>
  <c r="G4248" i="4"/>
  <c r="F4149" i="4"/>
  <c r="I4248" i="4"/>
  <c r="L4248" i="4"/>
  <c r="K4248" i="4"/>
  <c r="P4248" i="4"/>
  <c r="O4248" i="4"/>
  <c r="N4248" i="4"/>
  <c r="M4248" i="4"/>
  <c r="H4247" i="4"/>
  <c r="D4148" i="4"/>
  <c r="E4148" i="4"/>
  <c r="J4247" i="4"/>
  <c r="G4247" i="4"/>
  <c r="F4148" i="4"/>
  <c r="I4247" i="4"/>
  <c r="L4247" i="4"/>
  <c r="K4247" i="4"/>
  <c r="P4247" i="4"/>
  <c r="O4247" i="4"/>
  <c r="N4247" i="4"/>
  <c r="M4247" i="4"/>
  <c r="H4246" i="4"/>
  <c r="D4147" i="4"/>
  <c r="E4147" i="4"/>
  <c r="J4246" i="4"/>
  <c r="G4246" i="4"/>
  <c r="F4147" i="4"/>
  <c r="I4246" i="4"/>
  <c r="L4246" i="4"/>
  <c r="K4246" i="4"/>
  <c r="P4246" i="4"/>
  <c r="O4246" i="4"/>
  <c r="N4246" i="4"/>
  <c r="M4246" i="4"/>
  <c r="H4245" i="4"/>
  <c r="D4146" i="4"/>
  <c r="E4146" i="4"/>
  <c r="J4245" i="4"/>
  <c r="G4245" i="4"/>
  <c r="F4146" i="4"/>
  <c r="I4245" i="4"/>
  <c r="L4245" i="4"/>
  <c r="K4245" i="4"/>
  <c r="P4245" i="4"/>
  <c r="O4245" i="4"/>
  <c r="N4245" i="4"/>
  <c r="M4245" i="4"/>
  <c r="H4244" i="4"/>
  <c r="D4145" i="4"/>
  <c r="E4145" i="4"/>
  <c r="J4244" i="4"/>
  <c r="G4244" i="4"/>
  <c r="F4145" i="4"/>
  <c r="I4244" i="4"/>
  <c r="L4244" i="4"/>
  <c r="K4244" i="4"/>
  <c r="P4244" i="4"/>
  <c r="O4244" i="4"/>
  <c r="N4244" i="4"/>
  <c r="M4244" i="4"/>
  <c r="H4243" i="4"/>
  <c r="D4144" i="4"/>
  <c r="E4144" i="4"/>
  <c r="J4243" i="4"/>
  <c r="G4243" i="4"/>
  <c r="F4144" i="4"/>
  <c r="I4243" i="4"/>
  <c r="L4243" i="4"/>
  <c r="K4243" i="4"/>
  <c r="P4243" i="4"/>
  <c r="O4243" i="4"/>
  <c r="N4243" i="4"/>
  <c r="M4243" i="4"/>
  <c r="H4242" i="4"/>
  <c r="D4143" i="4"/>
  <c r="E4143" i="4"/>
  <c r="J4242" i="4"/>
  <c r="G4242" i="4"/>
  <c r="F4143" i="4"/>
  <c r="I4242" i="4"/>
  <c r="L4242" i="4"/>
  <c r="K4242" i="4"/>
  <c r="P4242" i="4"/>
  <c r="O4242" i="4"/>
  <c r="N4242" i="4"/>
  <c r="M4242" i="4"/>
  <c r="H4241" i="4"/>
  <c r="D4142" i="4"/>
  <c r="E4142" i="4"/>
  <c r="J4241" i="4"/>
  <c r="G4241" i="4"/>
  <c r="F4142" i="4"/>
  <c r="I4241" i="4"/>
  <c r="L4241" i="4"/>
  <c r="K4241" i="4"/>
  <c r="P4241" i="4"/>
  <c r="O4241" i="4"/>
  <c r="N4241" i="4"/>
  <c r="M4241" i="4"/>
  <c r="H4240" i="4"/>
  <c r="D4141" i="4"/>
  <c r="E4141" i="4"/>
  <c r="J4240" i="4"/>
  <c r="G4240" i="4"/>
  <c r="F4141" i="4"/>
  <c r="I4240" i="4"/>
  <c r="L4240" i="4"/>
  <c r="K4240" i="4"/>
  <c r="P4240" i="4"/>
  <c r="O4240" i="4"/>
  <c r="N4240" i="4"/>
  <c r="M4240" i="4"/>
  <c r="H4239" i="4"/>
  <c r="D4140" i="4"/>
  <c r="E4140" i="4"/>
  <c r="J4239" i="4"/>
  <c r="G4239" i="4"/>
  <c r="F4140" i="4"/>
  <c r="I4239" i="4"/>
  <c r="L4239" i="4"/>
  <c r="K4239" i="4"/>
  <c r="P4239" i="4"/>
  <c r="O4239" i="4"/>
  <c r="N4239" i="4"/>
  <c r="M4239" i="4"/>
  <c r="H4238" i="4"/>
  <c r="D4139" i="4"/>
  <c r="E4139" i="4"/>
  <c r="J4238" i="4"/>
  <c r="G4238" i="4"/>
  <c r="F4139" i="4"/>
  <c r="I4238" i="4"/>
  <c r="L4238" i="4"/>
  <c r="K4238" i="4"/>
  <c r="P4238" i="4"/>
  <c r="O4238" i="4"/>
  <c r="N4238" i="4"/>
  <c r="M4238" i="4"/>
  <c r="H4237" i="4"/>
  <c r="D4138" i="4"/>
  <c r="E4138" i="4"/>
  <c r="J4237" i="4"/>
  <c r="G4237" i="4"/>
  <c r="F4138" i="4"/>
  <c r="I4237" i="4"/>
  <c r="L4237" i="4"/>
  <c r="K4237" i="4"/>
  <c r="P4237" i="4"/>
  <c r="O4237" i="4"/>
  <c r="N4237" i="4"/>
  <c r="M4237" i="4"/>
  <c r="H4236" i="4"/>
  <c r="D4137" i="4"/>
  <c r="E4137" i="4"/>
  <c r="J4236" i="4"/>
  <c r="G4236" i="4"/>
  <c r="F4137" i="4"/>
  <c r="I4236" i="4"/>
  <c r="L4236" i="4"/>
  <c r="K4236" i="4"/>
  <c r="P4236" i="4"/>
  <c r="O4236" i="4"/>
  <c r="N4236" i="4"/>
  <c r="M4236" i="4"/>
  <c r="H4235" i="4"/>
  <c r="D4136" i="4"/>
  <c r="E4136" i="4"/>
  <c r="J4235" i="4"/>
  <c r="G4235" i="4"/>
  <c r="F4136" i="4"/>
  <c r="I4235" i="4"/>
  <c r="L4235" i="4"/>
  <c r="K4235" i="4"/>
  <c r="P4235" i="4"/>
  <c r="O4235" i="4"/>
  <c r="N4235" i="4"/>
  <c r="M4235" i="4"/>
  <c r="H4234" i="4"/>
  <c r="D4135" i="4"/>
  <c r="E4135" i="4"/>
  <c r="J4234" i="4"/>
  <c r="G4234" i="4"/>
  <c r="F4135" i="4"/>
  <c r="I4234" i="4"/>
  <c r="L4234" i="4"/>
  <c r="K4234" i="4"/>
  <c r="P4234" i="4"/>
  <c r="O4234" i="4"/>
  <c r="N4234" i="4"/>
  <c r="M4234" i="4"/>
  <c r="H4233" i="4"/>
  <c r="D4134" i="4"/>
  <c r="E4134" i="4"/>
  <c r="J4233" i="4"/>
  <c r="G4233" i="4"/>
  <c r="F4134" i="4"/>
  <c r="I4233" i="4"/>
  <c r="L4233" i="4"/>
  <c r="K4233" i="4"/>
  <c r="P4233" i="4"/>
  <c r="O4233" i="4"/>
  <c r="N4233" i="4"/>
  <c r="M4233" i="4"/>
  <c r="H4232" i="4"/>
  <c r="D4133" i="4"/>
  <c r="E4133" i="4"/>
  <c r="J4232" i="4"/>
  <c r="G4232" i="4"/>
  <c r="F4133" i="4"/>
  <c r="I4232" i="4"/>
  <c r="L4232" i="4"/>
  <c r="K4232" i="4"/>
  <c r="P4232" i="4"/>
  <c r="O4232" i="4"/>
  <c r="N4232" i="4"/>
  <c r="M4232" i="4"/>
  <c r="H4231" i="4"/>
  <c r="D4132" i="4"/>
  <c r="E4132" i="4"/>
  <c r="J4231" i="4"/>
  <c r="G4231" i="4"/>
  <c r="F4132" i="4"/>
  <c r="I4231" i="4"/>
  <c r="L4231" i="4"/>
  <c r="K4231" i="4"/>
  <c r="P4231" i="4"/>
  <c r="O4231" i="4"/>
  <c r="N4231" i="4"/>
  <c r="M4231" i="4"/>
  <c r="H4230" i="4"/>
  <c r="D4131" i="4"/>
  <c r="E4131" i="4"/>
  <c r="J4230" i="4"/>
  <c r="G4230" i="4"/>
  <c r="F4131" i="4"/>
  <c r="I4230" i="4"/>
  <c r="L4230" i="4"/>
  <c r="K4230" i="4"/>
  <c r="P4230" i="4"/>
  <c r="O4230" i="4"/>
  <c r="N4230" i="4"/>
  <c r="M4230" i="4"/>
  <c r="H4229" i="4"/>
  <c r="D4130" i="4"/>
  <c r="E4130" i="4"/>
  <c r="J4229" i="4"/>
  <c r="G4229" i="4"/>
  <c r="F4130" i="4"/>
  <c r="I4229" i="4"/>
  <c r="L4229" i="4"/>
  <c r="K4229" i="4"/>
  <c r="P4229" i="4"/>
  <c r="O4229" i="4"/>
  <c r="N4229" i="4"/>
  <c r="M4229" i="4"/>
  <c r="H4228" i="4"/>
  <c r="D4129" i="4"/>
  <c r="E4129" i="4"/>
  <c r="J4228" i="4"/>
  <c r="G4228" i="4"/>
  <c r="F4129" i="4"/>
  <c r="I4228" i="4"/>
  <c r="L4228" i="4"/>
  <c r="K4228" i="4"/>
  <c r="P4228" i="4"/>
  <c r="O4228" i="4"/>
  <c r="N4228" i="4"/>
  <c r="M4228" i="4"/>
  <c r="H4227" i="4"/>
  <c r="D4128" i="4"/>
  <c r="E4128" i="4"/>
  <c r="J4227" i="4"/>
  <c r="G4227" i="4"/>
  <c r="F4128" i="4"/>
  <c r="I4227" i="4"/>
  <c r="L4227" i="4"/>
  <c r="K4227" i="4"/>
  <c r="P4227" i="4"/>
  <c r="O4227" i="4"/>
  <c r="N4227" i="4"/>
  <c r="M4227" i="4"/>
  <c r="H4226" i="4"/>
  <c r="D4127" i="4"/>
  <c r="E4127" i="4"/>
  <c r="J4226" i="4"/>
  <c r="G4226" i="4"/>
  <c r="F4127" i="4"/>
  <c r="I4226" i="4"/>
  <c r="L4226" i="4"/>
  <c r="K4226" i="4"/>
  <c r="P4226" i="4"/>
  <c r="O4226" i="4"/>
  <c r="N4226" i="4"/>
  <c r="M4226" i="4"/>
  <c r="H4225" i="4"/>
  <c r="D4126" i="4"/>
  <c r="E4126" i="4"/>
  <c r="J4225" i="4"/>
  <c r="G4225" i="4"/>
  <c r="F4126" i="4"/>
  <c r="I4225" i="4"/>
  <c r="L4225" i="4"/>
  <c r="K4225" i="4"/>
  <c r="P4225" i="4"/>
  <c r="O4225" i="4"/>
  <c r="N4225" i="4"/>
  <c r="M4225" i="4"/>
  <c r="H4224" i="4"/>
  <c r="D4125" i="4"/>
  <c r="E4125" i="4"/>
  <c r="J4224" i="4"/>
  <c r="G4224" i="4"/>
  <c r="F4125" i="4"/>
  <c r="I4224" i="4"/>
  <c r="L4224" i="4"/>
  <c r="K4224" i="4"/>
  <c r="P4224" i="4"/>
  <c r="O4224" i="4"/>
  <c r="N4224" i="4"/>
  <c r="M4224" i="4"/>
  <c r="H4223" i="4"/>
  <c r="D4124" i="4"/>
  <c r="E4124" i="4"/>
  <c r="J4223" i="4"/>
  <c r="G4223" i="4"/>
  <c r="F4124" i="4"/>
  <c r="I4223" i="4"/>
  <c r="L4223" i="4"/>
  <c r="K4223" i="4"/>
  <c r="P4223" i="4"/>
  <c r="O4223" i="4"/>
  <c r="N4223" i="4"/>
  <c r="M4223" i="4"/>
  <c r="H4222" i="4"/>
  <c r="D4123" i="4"/>
  <c r="E4123" i="4"/>
  <c r="J4222" i="4"/>
  <c r="G4222" i="4"/>
  <c r="F4123" i="4"/>
  <c r="I4222" i="4"/>
  <c r="L4222" i="4"/>
  <c r="K4222" i="4"/>
  <c r="P4222" i="4"/>
  <c r="O4222" i="4"/>
  <c r="N4222" i="4"/>
  <c r="M4222" i="4"/>
  <c r="H4221" i="4"/>
  <c r="D4122" i="4"/>
  <c r="E4122" i="4"/>
  <c r="J4221" i="4"/>
  <c r="G4221" i="4"/>
  <c r="F4122" i="4"/>
  <c r="I4221" i="4"/>
  <c r="L4221" i="4"/>
  <c r="K4221" i="4"/>
  <c r="P4221" i="4"/>
  <c r="O4221" i="4"/>
  <c r="N4221" i="4"/>
  <c r="M4221" i="4"/>
  <c r="H4220" i="4"/>
  <c r="D4121" i="4"/>
  <c r="E4121" i="4"/>
  <c r="J4220" i="4"/>
  <c r="G4220" i="4"/>
  <c r="F4121" i="4"/>
  <c r="I4220" i="4"/>
  <c r="L4220" i="4"/>
  <c r="K4220" i="4"/>
  <c r="P4220" i="4"/>
  <c r="O4220" i="4"/>
  <c r="N4220" i="4"/>
  <c r="M4220" i="4"/>
  <c r="H4219" i="4"/>
  <c r="D4120" i="4"/>
  <c r="E4120" i="4"/>
  <c r="J4219" i="4"/>
  <c r="G4219" i="4"/>
  <c r="F4120" i="4"/>
  <c r="I4219" i="4"/>
  <c r="L4219" i="4"/>
  <c r="K4219" i="4"/>
  <c r="P4219" i="4"/>
  <c r="O4219" i="4"/>
  <c r="N4219" i="4"/>
  <c r="M4219" i="4"/>
  <c r="H4218" i="4"/>
  <c r="D4119" i="4"/>
  <c r="E4119" i="4"/>
  <c r="J4218" i="4"/>
  <c r="G4218" i="4"/>
  <c r="F4119" i="4"/>
  <c r="I4218" i="4"/>
  <c r="L4218" i="4"/>
  <c r="K4218" i="4"/>
  <c r="P4218" i="4"/>
  <c r="O4218" i="4"/>
  <c r="N4218" i="4"/>
  <c r="M4218" i="4"/>
  <c r="H4217" i="4"/>
  <c r="D4118" i="4"/>
  <c r="E4118" i="4"/>
  <c r="J4217" i="4"/>
  <c r="G4217" i="4"/>
  <c r="F4118" i="4"/>
  <c r="I4217" i="4"/>
  <c r="L4217" i="4"/>
  <c r="K4217" i="4"/>
  <c r="P4217" i="4"/>
  <c r="O4217" i="4"/>
  <c r="N4217" i="4"/>
  <c r="M4217" i="4"/>
  <c r="H4216" i="4"/>
  <c r="D4117" i="4"/>
  <c r="E4117" i="4"/>
  <c r="J4216" i="4"/>
  <c r="G4216" i="4"/>
  <c r="F4117" i="4"/>
  <c r="I4216" i="4"/>
  <c r="L4216" i="4"/>
  <c r="K4216" i="4"/>
  <c r="P4216" i="4"/>
  <c r="O4216" i="4"/>
  <c r="N4216" i="4"/>
  <c r="M4216" i="4"/>
  <c r="H4215" i="4"/>
  <c r="D4116" i="4"/>
  <c r="E4116" i="4"/>
  <c r="J4215" i="4"/>
  <c r="G4215" i="4"/>
  <c r="F4116" i="4"/>
  <c r="I4215" i="4"/>
  <c r="L4215" i="4"/>
  <c r="K4215" i="4"/>
  <c r="P4215" i="4"/>
  <c r="O4215" i="4"/>
  <c r="N4215" i="4"/>
  <c r="M4215" i="4"/>
  <c r="H4214" i="4"/>
  <c r="D4115" i="4"/>
  <c r="E4115" i="4"/>
  <c r="J4214" i="4"/>
  <c r="G4214" i="4"/>
  <c r="F4115" i="4"/>
  <c r="I4214" i="4"/>
  <c r="L4214" i="4"/>
  <c r="K4214" i="4"/>
  <c r="P4214" i="4"/>
  <c r="O4214" i="4"/>
  <c r="N4214" i="4"/>
  <c r="M4214" i="4"/>
  <c r="H4213" i="4"/>
  <c r="D4114" i="4"/>
  <c r="E4114" i="4"/>
  <c r="J4213" i="4"/>
  <c r="G4213" i="4"/>
  <c r="F4114" i="4"/>
  <c r="I4213" i="4"/>
  <c r="L4213" i="4"/>
  <c r="K4213" i="4"/>
  <c r="P4213" i="4"/>
  <c r="O4213" i="4"/>
  <c r="N4213" i="4"/>
  <c r="M4213" i="4"/>
  <c r="H4212" i="4"/>
  <c r="D4113" i="4"/>
  <c r="E4113" i="4"/>
  <c r="J4212" i="4"/>
  <c r="G4212" i="4"/>
  <c r="F4113" i="4"/>
  <c r="I4212" i="4"/>
  <c r="L4212" i="4"/>
  <c r="K4212" i="4"/>
  <c r="P4212" i="4"/>
  <c r="O4212" i="4"/>
  <c r="N4212" i="4"/>
  <c r="M4212" i="4"/>
  <c r="H4211" i="4"/>
  <c r="D4112" i="4"/>
  <c r="E4112" i="4"/>
  <c r="J4211" i="4"/>
  <c r="G4211" i="4"/>
  <c r="F4112" i="4"/>
  <c r="I4211" i="4"/>
  <c r="L4211" i="4"/>
  <c r="K4211" i="4"/>
  <c r="P4211" i="4"/>
  <c r="O4211" i="4"/>
  <c r="N4211" i="4"/>
  <c r="M4211" i="4"/>
  <c r="H4210" i="4"/>
  <c r="D4111" i="4"/>
  <c r="E4111" i="4"/>
  <c r="J4210" i="4"/>
  <c r="G4210" i="4"/>
  <c r="F4111" i="4"/>
  <c r="I4210" i="4"/>
  <c r="L4210" i="4"/>
  <c r="K4210" i="4"/>
  <c r="P4210" i="4"/>
  <c r="O4210" i="4"/>
  <c r="N4210" i="4"/>
  <c r="M4210" i="4"/>
  <c r="H4209" i="4"/>
  <c r="D4110" i="4"/>
  <c r="E4110" i="4"/>
  <c r="J4209" i="4"/>
  <c r="G4209" i="4"/>
  <c r="F4110" i="4"/>
  <c r="I4209" i="4"/>
  <c r="L4209" i="4"/>
  <c r="K4209" i="4"/>
  <c r="P4209" i="4"/>
  <c r="O4209" i="4"/>
  <c r="N4209" i="4"/>
  <c r="M4209" i="4"/>
  <c r="H4208" i="4"/>
  <c r="D4109" i="4"/>
  <c r="E4109" i="4"/>
  <c r="J4208" i="4"/>
  <c r="G4208" i="4"/>
  <c r="F4109" i="4"/>
  <c r="I4208" i="4"/>
  <c r="L4208" i="4"/>
  <c r="K4208" i="4"/>
  <c r="P4208" i="4"/>
  <c r="O4208" i="4"/>
  <c r="N4208" i="4"/>
  <c r="M4208" i="4"/>
  <c r="H4207" i="4"/>
  <c r="D4108" i="4"/>
  <c r="E4108" i="4"/>
  <c r="J4207" i="4"/>
  <c r="G4207" i="4"/>
  <c r="F4108" i="4"/>
  <c r="I4207" i="4"/>
  <c r="L4207" i="4"/>
  <c r="K4207" i="4"/>
  <c r="P4207" i="4"/>
  <c r="O4207" i="4"/>
  <c r="N4207" i="4"/>
  <c r="M4207" i="4"/>
  <c r="H4206" i="4"/>
  <c r="D4107" i="4"/>
  <c r="E4107" i="4"/>
  <c r="J4206" i="4"/>
  <c r="G4206" i="4"/>
  <c r="F4107" i="4"/>
  <c r="I4206" i="4"/>
  <c r="L4206" i="4"/>
  <c r="K4206" i="4"/>
  <c r="P4206" i="4"/>
  <c r="O4206" i="4"/>
  <c r="N4206" i="4"/>
  <c r="M4206" i="4"/>
  <c r="H4205" i="4"/>
  <c r="D4106" i="4"/>
  <c r="E4106" i="4"/>
  <c r="J4205" i="4"/>
  <c r="G4205" i="4"/>
  <c r="F4106" i="4"/>
  <c r="I4205" i="4"/>
  <c r="L4205" i="4"/>
  <c r="K4205" i="4"/>
  <c r="P4205" i="4"/>
  <c r="O4205" i="4"/>
  <c r="N4205" i="4"/>
  <c r="M4205" i="4"/>
  <c r="H4204" i="4"/>
  <c r="D4105" i="4"/>
  <c r="E4105" i="4"/>
  <c r="J4204" i="4"/>
  <c r="G4204" i="4"/>
  <c r="F4105" i="4"/>
  <c r="I4204" i="4"/>
  <c r="L4204" i="4"/>
  <c r="K4204" i="4"/>
  <c r="P4204" i="4"/>
  <c r="O4204" i="4"/>
  <c r="N4204" i="4"/>
  <c r="M4204" i="4"/>
  <c r="H4203" i="4"/>
  <c r="D4104" i="4"/>
  <c r="E4104" i="4"/>
  <c r="J4203" i="4"/>
  <c r="G4203" i="4"/>
  <c r="F4104" i="4"/>
  <c r="I4203" i="4"/>
  <c r="L4203" i="4"/>
  <c r="K4203" i="4"/>
  <c r="P4203" i="4"/>
  <c r="O4203" i="4"/>
  <c r="N4203" i="4"/>
  <c r="M4203" i="4"/>
  <c r="H4202" i="4"/>
  <c r="D4103" i="4"/>
  <c r="E4103" i="4"/>
  <c r="J4202" i="4"/>
  <c r="G4202" i="4"/>
  <c r="F4103" i="4"/>
  <c r="I4202" i="4"/>
  <c r="L4202" i="4"/>
  <c r="K4202" i="4"/>
  <c r="P4202" i="4"/>
  <c r="O4202" i="4"/>
  <c r="N4202" i="4"/>
  <c r="M4202" i="4"/>
  <c r="H4201" i="4"/>
  <c r="D4102" i="4"/>
  <c r="E4102" i="4"/>
  <c r="J4201" i="4"/>
  <c r="G4201" i="4"/>
  <c r="F4102" i="4"/>
  <c r="I4201" i="4"/>
  <c r="L4201" i="4"/>
  <c r="K4201" i="4"/>
  <c r="P4201" i="4"/>
  <c r="O4201" i="4"/>
  <c r="N4201" i="4"/>
  <c r="M4201" i="4"/>
  <c r="H4200" i="4"/>
  <c r="D4101" i="4"/>
  <c r="E4101" i="4"/>
  <c r="J4200" i="4"/>
  <c r="G4200" i="4"/>
  <c r="F4101" i="4"/>
  <c r="I4200" i="4"/>
  <c r="L4200" i="4"/>
  <c r="K4200" i="4"/>
  <c r="P4200" i="4"/>
  <c r="O4200" i="4"/>
  <c r="N4200" i="4"/>
  <c r="M4200" i="4"/>
  <c r="H4199" i="4"/>
  <c r="D4100" i="4"/>
  <c r="E4100" i="4"/>
  <c r="J4199" i="4"/>
  <c r="G4199" i="4"/>
  <c r="F4100" i="4"/>
  <c r="I4199" i="4"/>
  <c r="L4199" i="4"/>
  <c r="K4199" i="4"/>
  <c r="P4199" i="4"/>
  <c r="O4199" i="4"/>
  <c r="N4199" i="4"/>
  <c r="M4199" i="4"/>
  <c r="H4198" i="4"/>
  <c r="D4099" i="4"/>
  <c r="E4099" i="4"/>
  <c r="J4198" i="4"/>
  <c r="G4198" i="4"/>
  <c r="F4099" i="4"/>
  <c r="I4198" i="4"/>
  <c r="L4198" i="4"/>
  <c r="K4198" i="4"/>
  <c r="P4198" i="4"/>
  <c r="O4198" i="4"/>
  <c r="N4198" i="4"/>
  <c r="M4198" i="4"/>
  <c r="H4197" i="4"/>
  <c r="D4098" i="4"/>
  <c r="E4098" i="4"/>
  <c r="J4197" i="4"/>
  <c r="G4197" i="4"/>
  <c r="F4098" i="4"/>
  <c r="I4197" i="4"/>
  <c r="L4197" i="4"/>
  <c r="K4197" i="4"/>
  <c r="P4197" i="4"/>
  <c r="O4197" i="4"/>
  <c r="N4197" i="4"/>
  <c r="M4197" i="4"/>
  <c r="H4196" i="4"/>
  <c r="D4097" i="4"/>
  <c r="E4097" i="4"/>
  <c r="J4196" i="4"/>
  <c r="G4196" i="4"/>
  <c r="F4097" i="4"/>
  <c r="I4196" i="4"/>
  <c r="L4196" i="4"/>
  <c r="K4196" i="4"/>
  <c r="P4196" i="4"/>
  <c r="O4196" i="4"/>
  <c r="N4196" i="4"/>
  <c r="M4196" i="4"/>
  <c r="H4195" i="4"/>
  <c r="D4096" i="4"/>
  <c r="E4096" i="4"/>
  <c r="J4195" i="4"/>
  <c r="G4195" i="4"/>
  <c r="F4096" i="4"/>
  <c r="I4195" i="4"/>
  <c r="L4195" i="4"/>
  <c r="K4195" i="4"/>
  <c r="P4195" i="4"/>
  <c r="O4195" i="4"/>
  <c r="N4195" i="4"/>
  <c r="M4195" i="4"/>
  <c r="H4194" i="4"/>
  <c r="D4095" i="4"/>
  <c r="E4095" i="4"/>
  <c r="J4194" i="4"/>
  <c r="G4194" i="4"/>
  <c r="F4095" i="4"/>
  <c r="I4194" i="4"/>
  <c r="L4194" i="4"/>
  <c r="K4194" i="4"/>
  <c r="P4194" i="4"/>
  <c r="O4194" i="4"/>
  <c r="N4194" i="4"/>
  <c r="M4194" i="4"/>
  <c r="H4193" i="4"/>
  <c r="D4094" i="4"/>
  <c r="E4094" i="4"/>
  <c r="J4193" i="4"/>
  <c r="G4193" i="4"/>
  <c r="F4094" i="4"/>
  <c r="I4193" i="4"/>
  <c r="L4193" i="4"/>
  <c r="K4193" i="4"/>
  <c r="P4193" i="4"/>
  <c r="O4193" i="4"/>
  <c r="N4193" i="4"/>
  <c r="M4193" i="4"/>
  <c r="H4192" i="4"/>
  <c r="D4093" i="4"/>
  <c r="E4093" i="4"/>
  <c r="J4192" i="4"/>
  <c r="G4192" i="4"/>
  <c r="F4093" i="4"/>
  <c r="I4192" i="4"/>
  <c r="L4192" i="4"/>
  <c r="K4192" i="4"/>
  <c r="P4192" i="4"/>
  <c r="O4192" i="4"/>
  <c r="N4192" i="4"/>
  <c r="M4192" i="4"/>
  <c r="H4191" i="4"/>
  <c r="D4092" i="4"/>
  <c r="E4092" i="4"/>
  <c r="J4191" i="4"/>
  <c r="G4191" i="4"/>
  <c r="F4092" i="4"/>
  <c r="I4191" i="4"/>
  <c r="L4191" i="4"/>
  <c r="K4191" i="4"/>
  <c r="P4191" i="4"/>
  <c r="O4191" i="4"/>
  <c r="N4191" i="4"/>
  <c r="M4191" i="4"/>
  <c r="H4190" i="4"/>
  <c r="D4091" i="4"/>
  <c r="E4091" i="4"/>
  <c r="J4190" i="4"/>
  <c r="G4190" i="4"/>
  <c r="F4091" i="4"/>
  <c r="I4190" i="4"/>
  <c r="L4190" i="4"/>
  <c r="K4190" i="4"/>
  <c r="P4190" i="4"/>
  <c r="O4190" i="4"/>
  <c r="N4190" i="4"/>
  <c r="M4190" i="4"/>
  <c r="H4189" i="4"/>
  <c r="D4090" i="4"/>
  <c r="E4090" i="4"/>
  <c r="J4189" i="4"/>
  <c r="G4189" i="4"/>
  <c r="F4090" i="4"/>
  <c r="I4189" i="4"/>
  <c r="L4189" i="4"/>
  <c r="K4189" i="4"/>
  <c r="P4189" i="4"/>
  <c r="O4189" i="4"/>
  <c r="N4189" i="4"/>
  <c r="M4189" i="4"/>
  <c r="H4188" i="4"/>
  <c r="D4089" i="4"/>
  <c r="E4089" i="4"/>
  <c r="J4188" i="4"/>
  <c r="G4188" i="4"/>
  <c r="F4089" i="4"/>
  <c r="I4188" i="4"/>
  <c r="L4188" i="4"/>
  <c r="K4188" i="4"/>
  <c r="P4188" i="4"/>
  <c r="O4188" i="4"/>
  <c r="N4188" i="4"/>
  <c r="M4188" i="4"/>
  <c r="H4187" i="4"/>
  <c r="D4088" i="4"/>
  <c r="E4088" i="4"/>
  <c r="J4187" i="4"/>
  <c r="G4187" i="4"/>
  <c r="F4088" i="4"/>
  <c r="I4187" i="4"/>
  <c r="L4187" i="4"/>
  <c r="K4187" i="4"/>
  <c r="P4187" i="4"/>
  <c r="O4187" i="4"/>
  <c r="N4187" i="4"/>
  <c r="M4187" i="4"/>
  <c r="H4186" i="4"/>
  <c r="D4087" i="4"/>
  <c r="E4087" i="4"/>
  <c r="J4186" i="4"/>
  <c r="G4186" i="4"/>
  <c r="F4087" i="4"/>
  <c r="I4186" i="4"/>
  <c r="L4186" i="4"/>
  <c r="K4186" i="4"/>
  <c r="P4186" i="4"/>
  <c r="O4186" i="4"/>
  <c r="N4186" i="4"/>
  <c r="M4186" i="4"/>
  <c r="H4185" i="4"/>
  <c r="D4086" i="4"/>
  <c r="E4086" i="4"/>
  <c r="J4185" i="4"/>
  <c r="G4185" i="4"/>
  <c r="F4086" i="4"/>
  <c r="I4185" i="4"/>
  <c r="L4185" i="4"/>
  <c r="K4185" i="4"/>
  <c r="P4185" i="4"/>
  <c r="O4185" i="4"/>
  <c r="N4185" i="4"/>
  <c r="M4185" i="4"/>
  <c r="H4184" i="4"/>
  <c r="D4085" i="4"/>
  <c r="E4085" i="4"/>
  <c r="J4184" i="4"/>
  <c r="G4184" i="4"/>
  <c r="F4085" i="4"/>
  <c r="I4184" i="4"/>
  <c r="L4184" i="4"/>
  <c r="K4184" i="4"/>
  <c r="P4184" i="4"/>
  <c r="O4184" i="4"/>
  <c r="N4184" i="4"/>
  <c r="M4184" i="4"/>
  <c r="H4183" i="4"/>
  <c r="D4084" i="4"/>
  <c r="E4084" i="4"/>
  <c r="J4183" i="4"/>
  <c r="G4183" i="4"/>
  <c r="F4084" i="4"/>
  <c r="I4183" i="4"/>
  <c r="L4183" i="4"/>
  <c r="K4183" i="4"/>
  <c r="P4183" i="4"/>
  <c r="O4183" i="4"/>
  <c r="N4183" i="4"/>
  <c r="M4183" i="4"/>
  <c r="H4182" i="4"/>
  <c r="D4083" i="4"/>
  <c r="E4083" i="4"/>
  <c r="J4182" i="4"/>
  <c r="G4182" i="4"/>
  <c r="F4083" i="4"/>
  <c r="I4182" i="4"/>
  <c r="L4182" i="4"/>
  <c r="K4182" i="4"/>
  <c r="P4182" i="4"/>
  <c r="O4182" i="4"/>
  <c r="N4182" i="4"/>
  <c r="M4182" i="4"/>
  <c r="H4181" i="4"/>
  <c r="D4082" i="4"/>
  <c r="E4082" i="4"/>
  <c r="J4181" i="4"/>
  <c r="G4181" i="4"/>
  <c r="F4082" i="4"/>
  <c r="I4181" i="4"/>
  <c r="L4181" i="4"/>
  <c r="K4181" i="4"/>
  <c r="P4181" i="4"/>
  <c r="O4181" i="4"/>
  <c r="N4181" i="4"/>
  <c r="M4181" i="4"/>
  <c r="H4180" i="4"/>
  <c r="D4081" i="4"/>
  <c r="E4081" i="4"/>
  <c r="J4180" i="4"/>
  <c r="G4180" i="4"/>
  <c r="F4081" i="4"/>
  <c r="I4180" i="4"/>
  <c r="L4180" i="4"/>
  <c r="K4180" i="4"/>
  <c r="P4180" i="4"/>
  <c r="O4180" i="4"/>
  <c r="N4180" i="4"/>
  <c r="M4180" i="4"/>
  <c r="H4179" i="4"/>
  <c r="D4080" i="4"/>
  <c r="E4080" i="4"/>
  <c r="J4179" i="4"/>
  <c r="G4179" i="4"/>
  <c r="F4080" i="4"/>
  <c r="I4179" i="4"/>
  <c r="L4179" i="4"/>
  <c r="K4179" i="4"/>
  <c r="P4179" i="4"/>
  <c r="O4179" i="4"/>
  <c r="N4179" i="4"/>
  <c r="M4179" i="4"/>
  <c r="H4178" i="4"/>
  <c r="D4079" i="4"/>
  <c r="E4079" i="4"/>
  <c r="J4178" i="4"/>
  <c r="G4178" i="4"/>
  <c r="F4079" i="4"/>
  <c r="I4178" i="4"/>
  <c r="L4178" i="4"/>
  <c r="K4178" i="4"/>
  <c r="P4178" i="4"/>
  <c r="O4178" i="4"/>
  <c r="N4178" i="4"/>
  <c r="M4178" i="4"/>
  <c r="H4177" i="4"/>
  <c r="D4078" i="4"/>
  <c r="E4078" i="4"/>
  <c r="J4177" i="4"/>
  <c r="G4177" i="4"/>
  <c r="F4078" i="4"/>
  <c r="I4177" i="4"/>
  <c r="L4177" i="4"/>
  <c r="K4177" i="4"/>
  <c r="P4177" i="4"/>
  <c r="O4177" i="4"/>
  <c r="N4177" i="4"/>
  <c r="M4177" i="4"/>
  <c r="H4176" i="4"/>
  <c r="D4077" i="4"/>
  <c r="E4077" i="4"/>
  <c r="J4176" i="4"/>
  <c r="G4176" i="4"/>
  <c r="F4077" i="4"/>
  <c r="I4176" i="4"/>
  <c r="L4176" i="4"/>
  <c r="K4176" i="4"/>
  <c r="P4176" i="4"/>
  <c r="O4176" i="4"/>
  <c r="N4176" i="4"/>
  <c r="M4176" i="4"/>
  <c r="H4175" i="4"/>
  <c r="D4076" i="4"/>
  <c r="E4076" i="4"/>
  <c r="J4175" i="4"/>
  <c r="G4175" i="4"/>
  <c r="F4076" i="4"/>
  <c r="I4175" i="4"/>
  <c r="L4175" i="4"/>
  <c r="K4175" i="4"/>
  <c r="P4175" i="4"/>
  <c r="O4175" i="4"/>
  <c r="N4175" i="4"/>
  <c r="M4175" i="4"/>
  <c r="H4174" i="4"/>
  <c r="D4075" i="4"/>
  <c r="E4075" i="4"/>
  <c r="J4174" i="4"/>
  <c r="G4174" i="4"/>
  <c r="F4075" i="4"/>
  <c r="I4174" i="4"/>
  <c r="L4174" i="4"/>
  <c r="K4174" i="4"/>
  <c r="P4174" i="4"/>
  <c r="O4174" i="4"/>
  <c r="N4174" i="4"/>
  <c r="M4174" i="4"/>
  <c r="H4173" i="4"/>
  <c r="D4074" i="4"/>
  <c r="E4074" i="4"/>
  <c r="J4173" i="4"/>
  <c r="G4173" i="4"/>
  <c r="F4074" i="4"/>
  <c r="I4173" i="4"/>
  <c r="L4173" i="4"/>
  <c r="K4173" i="4"/>
  <c r="P4173" i="4"/>
  <c r="O4173" i="4"/>
  <c r="N4173" i="4"/>
  <c r="M4173" i="4"/>
  <c r="H4172" i="4"/>
  <c r="D4073" i="4"/>
  <c r="E4073" i="4"/>
  <c r="J4172" i="4"/>
  <c r="G4172" i="4"/>
  <c r="F4073" i="4"/>
  <c r="I4172" i="4"/>
  <c r="L4172" i="4"/>
  <c r="K4172" i="4"/>
  <c r="P4172" i="4"/>
  <c r="O4172" i="4"/>
  <c r="N4172" i="4"/>
  <c r="M4172" i="4"/>
  <c r="H4171" i="4"/>
  <c r="D4072" i="4"/>
  <c r="E4072" i="4"/>
  <c r="J4171" i="4"/>
  <c r="G4171" i="4"/>
  <c r="F4072" i="4"/>
  <c r="I4171" i="4"/>
  <c r="L4171" i="4"/>
  <c r="K4171" i="4"/>
  <c r="P4171" i="4"/>
  <c r="O4171" i="4"/>
  <c r="N4171" i="4"/>
  <c r="M4171" i="4"/>
  <c r="H4170" i="4"/>
  <c r="D4071" i="4"/>
  <c r="E4071" i="4"/>
  <c r="J4170" i="4"/>
  <c r="G4170" i="4"/>
  <c r="F4071" i="4"/>
  <c r="I4170" i="4"/>
  <c r="L4170" i="4"/>
  <c r="K4170" i="4"/>
  <c r="P4170" i="4"/>
  <c r="O4170" i="4"/>
  <c r="N4170" i="4"/>
  <c r="M4170" i="4"/>
  <c r="H4169" i="4"/>
  <c r="D4070" i="4"/>
  <c r="E4070" i="4"/>
  <c r="J4169" i="4"/>
  <c r="G4169" i="4"/>
  <c r="F4070" i="4"/>
  <c r="I4169" i="4"/>
  <c r="L4169" i="4"/>
  <c r="K4169" i="4"/>
  <c r="P4169" i="4"/>
  <c r="O4169" i="4"/>
  <c r="N4169" i="4"/>
  <c r="M4169" i="4"/>
  <c r="H4168" i="4"/>
  <c r="D4069" i="4"/>
  <c r="E4069" i="4"/>
  <c r="J4168" i="4"/>
  <c r="G4168" i="4"/>
  <c r="F4069" i="4"/>
  <c r="I4168" i="4"/>
  <c r="L4168" i="4"/>
  <c r="K4168" i="4"/>
  <c r="P4168" i="4"/>
  <c r="O4168" i="4"/>
  <c r="N4168" i="4"/>
  <c r="M4168" i="4"/>
  <c r="H4167" i="4"/>
  <c r="D4068" i="4"/>
  <c r="E4068" i="4"/>
  <c r="J4167" i="4"/>
  <c r="G4167" i="4"/>
  <c r="F4068" i="4"/>
  <c r="I4167" i="4"/>
  <c r="L4167" i="4"/>
  <c r="K4167" i="4"/>
  <c r="P4167" i="4"/>
  <c r="O4167" i="4"/>
  <c r="N4167" i="4"/>
  <c r="M4167" i="4"/>
  <c r="H4166" i="4"/>
  <c r="D4067" i="4"/>
  <c r="E4067" i="4"/>
  <c r="J4166" i="4"/>
  <c r="G4166" i="4"/>
  <c r="F4067" i="4"/>
  <c r="I4166" i="4"/>
  <c r="L4166" i="4"/>
  <c r="K4166" i="4"/>
  <c r="P4166" i="4"/>
  <c r="O4166" i="4"/>
  <c r="N4166" i="4"/>
  <c r="M4166" i="4"/>
  <c r="H4165" i="4"/>
  <c r="D4066" i="4"/>
  <c r="E4066" i="4"/>
  <c r="J4165" i="4"/>
  <c r="G4165" i="4"/>
  <c r="F4066" i="4"/>
  <c r="I4165" i="4"/>
  <c r="L4165" i="4"/>
  <c r="K4165" i="4"/>
  <c r="P4165" i="4"/>
  <c r="O4165" i="4"/>
  <c r="N4165" i="4"/>
  <c r="M4165" i="4"/>
  <c r="H4164" i="4"/>
  <c r="D4065" i="4"/>
  <c r="E4065" i="4"/>
  <c r="J4164" i="4"/>
  <c r="G4164" i="4"/>
  <c r="F4065" i="4"/>
  <c r="I4164" i="4"/>
  <c r="L4164" i="4"/>
  <c r="K4164" i="4"/>
  <c r="P4164" i="4"/>
  <c r="O4164" i="4"/>
  <c r="N4164" i="4"/>
  <c r="M4164" i="4"/>
  <c r="H4163" i="4"/>
  <c r="D4064" i="4"/>
  <c r="E4064" i="4"/>
  <c r="J4163" i="4"/>
  <c r="G4163" i="4"/>
  <c r="F4064" i="4"/>
  <c r="I4163" i="4"/>
  <c r="L4163" i="4"/>
  <c r="K4163" i="4"/>
  <c r="P4163" i="4"/>
  <c r="O4163" i="4"/>
  <c r="N4163" i="4"/>
  <c r="M4163" i="4"/>
  <c r="H4162" i="4"/>
  <c r="D4063" i="4"/>
  <c r="E4063" i="4"/>
  <c r="J4162" i="4"/>
  <c r="G4162" i="4"/>
  <c r="F4063" i="4"/>
  <c r="I4162" i="4"/>
  <c r="L4162" i="4"/>
  <c r="K4162" i="4"/>
  <c r="P4162" i="4"/>
  <c r="O4162" i="4"/>
  <c r="N4162" i="4"/>
  <c r="M4162" i="4"/>
  <c r="H4161" i="4"/>
  <c r="D4062" i="4"/>
  <c r="E4062" i="4"/>
  <c r="J4161" i="4"/>
  <c r="G4161" i="4"/>
  <c r="F4062" i="4"/>
  <c r="I4161" i="4"/>
  <c r="L4161" i="4"/>
  <c r="K4161" i="4"/>
  <c r="P4161" i="4"/>
  <c r="O4161" i="4"/>
  <c r="N4161" i="4"/>
  <c r="M4161" i="4"/>
  <c r="H4160" i="4"/>
  <c r="D4061" i="4"/>
  <c r="E4061" i="4"/>
  <c r="J4160" i="4"/>
  <c r="G4160" i="4"/>
  <c r="F4061" i="4"/>
  <c r="I4160" i="4"/>
  <c r="L4160" i="4"/>
  <c r="K4160" i="4"/>
  <c r="P4160" i="4"/>
  <c r="O4160" i="4"/>
  <c r="N4160" i="4"/>
  <c r="M4160" i="4"/>
  <c r="H4159" i="4"/>
  <c r="D4060" i="4"/>
  <c r="E4060" i="4"/>
  <c r="J4159" i="4"/>
  <c r="G4159" i="4"/>
  <c r="F4060" i="4"/>
  <c r="I4159" i="4"/>
  <c r="L4159" i="4"/>
  <c r="K4159" i="4"/>
  <c r="P4159" i="4"/>
  <c r="O4159" i="4"/>
  <c r="N4159" i="4"/>
  <c r="M4159" i="4"/>
  <c r="H4158" i="4"/>
  <c r="D4059" i="4"/>
  <c r="E4059" i="4"/>
  <c r="J4158" i="4"/>
  <c r="G4158" i="4"/>
  <c r="F4059" i="4"/>
  <c r="I4158" i="4"/>
  <c r="L4158" i="4"/>
  <c r="K4158" i="4"/>
  <c r="P4158" i="4"/>
  <c r="O4158" i="4"/>
  <c r="N4158" i="4"/>
  <c r="M4158" i="4"/>
  <c r="H4157" i="4"/>
  <c r="D4058" i="4"/>
  <c r="E4058" i="4"/>
  <c r="J4157" i="4"/>
  <c r="G4157" i="4"/>
  <c r="F4058" i="4"/>
  <c r="I4157" i="4"/>
  <c r="L4157" i="4"/>
  <c r="K4157" i="4"/>
  <c r="P4157" i="4"/>
  <c r="O4157" i="4"/>
  <c r="N4157" i="4"/>
  <c r="M4157" i="4"/>
  <c r="H4156" i="4"/>
  <c r="D4057" i="4"/>
  <c r="E4057" i="4"/>
  <c r="J4156" i="4"/>
  <c r="G4156" i="4"/>
  <c r="F4057" i="4"/>
  <c r="I4156" i="4"/>
  <c r="L4156" i="4"/>
  <c r="K4156" i="4"/>
  <c r="P4156" i="4"/>
  <c r="O4156" i="4"/>
  <c r="N4156" i="4"/>
  <c r="M4156" i="4"/>
  <c r="H4155" i="4"/>
  <c r="D4056" i="4"/>
  <c r="E4056" i="4"/>
  <c r="J4155" i="4"/>
  <c r="G4155" i="4"/>
  <c r="F4056" i="4"/>
  <c r="I4155" i="4"/>
  <c r="L4155" i="4"/>
  <c r="K4155" i="4"/>
  <c r="P4155" i="4"/>
  <c r="O4155" i="4"/>
  <c r="N4155" i="4"/>
  <c r="M4155" i="4"/>
  <c r="H4154" i="4"/>
  <c r="D4055" i="4"/>
  <c r="E4055" i="4"/>
  <c r="J4154" i="4"/>
  <c r="G4154" i="4"/>
  <c r="F4055" i="4"/>
  <c r="I4154" i="4"/>
  <c r="L4154" i="4"/>
  <c r="K4154" i="4"/>
  <c r="P4154" i="4"/>
  <c r="O4154" i="4"/>
  <c r="N4154" i="4"/>
  <c r="M4154" i="4"/>
  <c r="H4153" i="4"/>
  <c r="D4054" i="4"/>
  <c r="E4054" i="4"/>
  <c r="J4153" i="4"/>
  <c r="G4153" i="4"/>
  <c r="F4054" i="4"/>
  <c r="I4153" i="4"/>
  <c r="L4153" i="4"/>
  <c r="K4153" i="4"/>
  <c r="P4153" i="4"/>
  <c r="O4153" i="4"/>
  <c r="N4153" i="4"/>
  <c r="M4153" i="4"/>
  <c r="H4152" i="4"/>
  <c r="D4053" i="4"/>
  <c r="E4053" i="4"/>
  <c r="J4152" i="4"/>
  <c r="G4152" i="4"/>
  <c r="F4053" i="4"/>
  <c r="I4152" i="4"/>
  <c r="L4152" i="4"/>
  <c r="K4152" i="4"/>
  <c r="P4152" i="4"/>
  <c r="O4152" i="4"/>
  <c r="N4152" i="4"/>
  <c r="M4152" i="4"/>
  <c r="H4151" i="4"/>
  <c r="D4052" i="4"/>
  <c r="E4052" i="4"/>
  <c r="J4151" i="4"/>
  <c r="G4151" i="4"/>
  <c r="F4052" i="4"/>
  <c r="I4151" i="4"/>
  <c r="L4151" i="4"/>
  <c r="K4151" i="4"/>
  <c r="P4151" i="4"/>
  <c r="O4151" i="4"/>
  <c r="N4151" i="4"/>
  <c r="M4151" i="4"/>
  <c r="H4150" i="4"/>
  <c r="D4051" i="4"/>
  <c r="E4051" i="4"/>
  <c r="J4150" i="4"/>
  <c r="G4150" i="4"/>
  <c r="F4051" i="4"/>
  <c r="I4150" i="4"/>
  <c r="L4150" i="4"/>
  <c r="K4150" i="4"/>
  <c r="P4150" i="4"/>
  <c r="O4150" i="4"/>
  <c r="N4150" i="4"/>
  <c r="M4150" i="4"/>
  <c r="H4149" i="4"/>
  <c r="D4050" i="4"/>
  <c r="E4050" i="4"/>
  <c r="J4149" i="4"/>
  <c r="G4149" i="4"/>
  <c r="F4050" i="4"/>
  <c r="I4149" i="4"/>
  <c r="L4149" i="4"/>
  <c r="K4149" i="4"/>
  <c r="P4149" i="4"/>
  <c r="O4149" i="4"/>
  <c r="N4149" i="4"/>
  <c r="M4149" i="4"/>
  <c r="H4148" i="4"/>
  <c r="D4049" i="4"/>
  <c r="E4049" i="4"/>
  <c r="J4148" i="4"/>
  <c r="G4148" i="4"/>
  <c r="F4049" i="4"/>
  <c r="I4148" i="4"/>
  <c r="L4148" i="4"/>
  <c r="K4148" i="4"/>
  <c r="P4148" i="4"/>
  <c r="O4148" i="4"/>
  <c r="N4148" i="4"/>
  <c r="M4148" i="4"/>
  <c r="H4147" i="4"/>
  <c r="D4048" i="4"/>
  <c r="E4048" i="4"/>
  <c r="J4147" i="4"/>
  <c r="G4147" i="4"/>
  <c r="F4048" i="4"/>
  <c r="I4147" i="4"/>
  <c r="L4147" i="4"/>
  <c r="K4147" i="4"/>
  <c r="P4147" i="4"/>
  <c r="O4147" i="4"/>
  <c r="N4147" i="4"/>
  <c r="M4147" i="4"/>
  <c r="H4146" i="4"/>
  <c r="D4047" i="4"/>
  <c r="E4047" i="4"/>
  <c r="J4146" i="4"/>
  <c r="G4146" i="4"/>
  <c r="F4047" i="4"/>
  <c r="I4146" i="4"/>
  <c r="L4146" i="4"/>
  <c r="K4146" i="4"/>
  <c r="P4146" i="4"/>
  <c r="O4146" i="4"/>
  <c r="N4146" i="4"/>
  <c r="M4146" i="4"/>
  <c r="H4145" i="4"/>
  <c r="D4046" i="4"/>
  <c r="E4046" i="4"/>
  <c r="J4145" i="4"/>
  <c r="G4145" i="4"/>
  <c r="F4046" i="4"/>
  <c r="I4145" i="4"/>
  <c r="L4145" i="4"/>
  <c r="K4145" i="4"/>
  <c r="P4145" i="4"/>
  <c r="O4145" i="4"/>
  <c r="N4145" i="4"/>
  <c r="M4145" i="4"/>
  <c r="H4144" i="4"/>
  <c r="D4045" i="4"/>
  <c r="E4045" i="4"/>
  <c r="J4144" i="4"/>
  <c r="G4144" i="4"/>
  <c r="F4045" i="4"/>
  <c r="I4144" i="4"/>
  <c r="L4144" i="4"/>
  <c r="K4144" i="4"/>
  <c r="P4144" i="4"/>
  <c r="O4144" i="4"/>
  <c r="N4144" i="4"/>
  <c r="M4144" i="4"/>
  <c r="H4143" i="4"/>
  <c r="D4044" i="4"/>
  <c r="E4044" i="4"/>
  <c r="J4143" i="4"/>
  <c r="G4143" i="4"/>
  <c r="F4044" i="4"/>
  <c r="I4143" i="4"/>
  <c r="L4143" i="4"/>
  <c r="K4143" i="4"/>
  <c r="P4143" i="4"/>
  <c r="O4143" i="4"/>
  <c r="N4143" i="4"/>
  <c r="M4143" i="4"/>
  <c r="H4142" i="4"/>
  <c r="D4043" i="4"/>
  <c r="E4043" i="4"/>
  <c r="J4142" i="4"/>
  <c r="G4142" i="4"/>
  <c r="F4043" i="4"/>
  <c r="I4142" i="4"/>
  <c r="L4142" i="4"/>
  <c r="K4142" i="4"/>
  <c r="P4142" i="4"/>
  <c r="O4142" i="4"/>
  <c r="N4142" i="4"/>
  <c r="M4142" i="4"/>
  <c r="H4141" i="4"/>
  <c r="D4042" i="4"/>
  <c r="E4042" i="4"/>
  <c r="J4141" i="4"/>
  <c r="G4141" i="4"/>
  <c r="F4042" i="4"/>
  <c r="I4141" i="4"/>
  <c r="L4141" i="4"/>
  <c r="K4141" i="4"/>
  <c r="P4141" i="4"/>
  <c r="O4141" i="4"/>
  <c r="N4141" i="4"/>
  <c r="M4141" i="4"/>
  <c r="H4140" i="4"/>
  <c r="D4041" i="4"/>
  <c r="E4041" i="4"/>
  <c r="J4140" i="4"/>
  <c r="G4140" i="4"/>
  <c r="F4041" i="4"/>
  <c r="I4140" i="4"/>
  <c r="L4140" i="4"/>
  <c r="K4140" i="4"/>
  <c r="P4140" i="4"/>
  <c r="O4140" i="4"/>
  <c r="N4140" i="4"/>
  <c r="M4140" i="4"/>
  <c r="H4139" i="4"/>
  <c r="D4040" i="4"/>
  <c r="E4040" i="4"/>
  <c r="J4139" i="4"/>
  <c r="G4139" i="4"/>
  <c r="F4040" i="4"/>
  <c r="I4139" i="4"/>
  <c r="L4139" i="4"/>
  <c r="K4139" i="4"/>
  <c r="P4139" i="4"/>
  <c r="O4139" i="4"/>
  <c r="N4139" i="4"/>
  <c r="M4139" i="4"/>
  <c r="H4138" i="4"/>
  <c r="D4039" i="4"/>
  <c r="E4039" i="4"/>
  <c r="J4138" i="4"/>
  <c r="G4138" i="4"/>
  <c r="F4039" i="4"/>
  <c r="I4138" i="4"/>
  <c r="L4138" i="4"/>
  <c r="K4138" i="4"/>
  <c r="P4138" i="4"/>
  <c r="O4138" i="4"/>
  <c r="N4138" i="4"/>
  <c r="M4138" i="4"/>
  <c r="H4137" i="4"/>
  <c r="D4038" i="4"/>
  <c r="E4038" i="4"/>
  <c r="J4137" i="4"/>
  <c r="G4137" i="4"/>
  <c r="F4038" i="4"/>
  <c r="I4137" i="4"/>
  <c r="L4137" i="4"/>
  <c r="K4137" i="4"/>
  <c r="P4137" i="4"/>
  <c r="O4137" i="4"/>
  <c r="N4137" i="4"/>
  <c r="M4137" i="4"/>
  <c r="H4136" i="4"/>
  <c r="D4037" i="4"/>
  <c r="E4037" i="4"/>
  <c r="J4136" i="4"/>
  <c r="G4136" i="4"/>
  <c r="F4037" i="4"/>
  <c r="I4136" i="4"/>
  <c r="L4136" i="4"/>
  <c r="K4136" i="4"/>
  <c r="P4136" i="4"/>
  <c r="O4136" i="4"/>
  <c r="N4136" i="4"/>
  <c r="M4136" i="4"/>
  <c r="H4135" i="4"/>
  <c r="D4036" i="4"/>
  <c r="E4036" i="4"/>
  <c r="J4135" i="4"/>
  <c r="G4135" i="4"/>
  <c r="F4036" i="4"/>
  <c r="I4135" i="4"/>
  <c r="L4135" i="4"/>
  <c r="K4135" i="4"/>
  <c r="P4135" i="4"/>
  <c r="O4135" i="4"/>
  <c r="N4135" i="4"/>
  <c r="M4135" i="4"/>
  <c r="H4134" i="4"/>
  <c r="D4035" i="4"/>
  <c r="E4035" i="4"/>
  <c r="J4134" i="4"/>
  <c r="G4134" i="4"/>
  <c r="F4035" i="4"/>
  <c r="I4134" i="4"/>
  <c r="L4134" i="4"/>
  <c r="K4134" i="4"/>
  <c r="P4134" i="4"/>
  <c r="O4134" i="4"/>
  <c r="N4134" i="4"/>
  <c r="M4134" i="4"/>
  <c r="H4133" i="4"/>
  <c r="D4034" i="4"/>
  <c r="E4034" i="4"/>
  <c r="J4133" i="4"/>
  <c r="G4133" i="4"/>
  <c r="F4034" i="4"/>
  <c r="I4133" i="4"/>
  <c r="L4133" i="4"/>
  <c r="K4133" i="4"/>
  <c r="P4133" i="4"/>
  <c r="O4133" i="4"/>
  <c r="N4133" i="4"/>
  <c r="M4133" i="4"/>
  <c r="H4132" i="4"/>
  <c r="D4033" i="4"/>
  <c r="E4033" i="4"/>
  <c r="J4132" i="4"/>
  <c r="G4132" i="4"/>
  <c r="F4033" i="4"/>
  <c r="I4132" i="4"/>
  <c r="L4132" i="4"/>
  <c r="K4132" i="4"/>
  <c r="P4132" i="4"/>
  <c r="O4132" i="4"/>
  <c r="N4132" i="4"/>
  <c r="M4132" i="4"/>
  <c r="H4131" i="4"/>
  <c r="D4032" i="4"/>
  <c r="E4032" i="4"/>
  <c r="J4131" i="4"/>
  <c r="G4131" i="4"/>
  <c r="F4032" i="4"/>
  <c r="I4131" i="4"/>
  <c r="L4131" i="4"/>
  <c r="K4131" i="4"/>
  <c r="P4131" i="4"/>
  <c r="O4131" i="4"/>
  <c r="N4131" i="4"/>
  <c r="M4131" i="4"/>
  <c r="H4130" i="4"/>
  <c r="D4031" i="4"/>
  <c r="E4031" i="4"/>
  <c r="J4130" i="4"/>
  <c r="G4130" i="4"/>
  <c r="F4031" i="4"/>
  <c r="I4130" i="4"/>
  <c r="L4130" i="4"/>
  <c r="K4130" i="4"/>
  <c r="P4130" i="4"/>
  <c r="O4130" i="4"/>
  <c r="N4130" i="4"/>
  <c r="M4130" i="4"/>
  <c r="H4129" i="4"/>
  <c r="D4030" i="4"/>
  <c r="E4030" i="4"/>
  <c r="J4129" i="4"/>
  <c r="G4129" i="4"/>
  <c r="F4030" i="4"/>
  <c r="I4129" i="4"/>
  <c r="L4129" i="4"/>
  <c r="K4129" i="4"/>
  <c r="P4129" i="4"/>
  <c r="O4129" i="4"/>
  <c r="N4129" i="4"/>
  <c r="M4129" i="4"/>
  <c r="H4128" i="4"/>
  <c r="D4029" i="4"/>
  <c r="E4029" i="4"/>
  <c r="J4128" i="4"/>
  <c r="G4128" i="4"/>
  <c r="F4029" i="4"/>
  <c r="I4128" i="4"/>
  <c r="L4128" i="4"/>
  <c r="K4128" i="4"/>
  <c r="P4128" i="4"/>
  <c r="O4128" i="4"/>
  <c r="N4128" i="4"/>
  <c r="M4128" i="4"/>
  <c r="H4127" i="4"/>
  <c r="D4028" i="4"/>
  <c r="E4028" i="4"/>
  <c r="J4127" i="4"/>
  <c r="G4127" i="4"/>
  <c r="F4028" i="4"/>
  <c r="I4127" i="4"/>
  <c r="L4127" i="4"/>
  <c r="K4127" i="4"/>
  <c r="P4127" i="4"/>
  <c r="O4127" i="4"/>
  <c r="N4127" i="4"/>
  <c r="M4127" i="4"/>
  <c r="H4126" i="4"/>
  <c r="D4027" i="4"/>
  <c r="E4027" i="4"/>
  <c r="J4126" i="4"/>
  <c r="G4126" i="4"/>
  <c r="F4027" i="4"/>
  <c r="I4126" i="4"/>
  <c r="L4126" i="4"/>
  <c r="K4126" i="4"/>
  <c r="P4126" i="4"/>
  <c r="O4126" i="4"/>
  <c r="N4126" i="4"/>
  <c r="M4126" i="4"/>
  <c r="H4125" i="4"/>
  <c r="D4026" i="4"/>
  <c r="E4026" i="4"/>
  <c r="J4125" i="4"/>
  <c r="G4125" i="4"/>
  <c r="F4026" i="4"/>
  <c r="I4125" i="4"/>
  <c r="L4125" i="4"/>
  <c r="K4125" i="4"/>
  <c r="P4125" i="4"/>
  <c r="O4125" i="4"/>
  <c r="N4125" i="4"/>
  <c r="M4125" i="4"/>
  <c r="H4124" i="4"/>
  <c r="D4025" i="4"/>
  <c r="E4025" i="4"/>
  <c r="J4124" i="4"/>
  <c r="G4124" i="4"/>
  <c r="F4025" i="4"/>
  <c r="I4124" i="4"/>
  <c r="L4124" i="4"/>
  <c r="K4124" i="4"/>
  <c r="P4124" i="4"/>
  <c r="O4124" i="4"/>
  <c r="N4124" i="4"/>
  <c r="M4124" i="4"/>
  <c r="H4123" i="4"/>
  <c r="D4024" i="4"/>
  <c r="E4024" i="4"/>
  <c r="J4123" i="4"/>
  <c r="G4123" i="4"/>
  <c r="F4024" i="4"/>
  <c r="I4123" i="4"/>
  <c r="L4123" i="4"/>
  <c r="K4123" i="4"/>
  <c r="P4123" i="4"/>
  <c r="O4123" i="4"/>
  <c r="N4123" i="4"/>
  <c r="M4123" i="4"/>
  <c r="H4122" i="4"/>
  <c r="D4023" i="4"/>
  <c r="E4023" i="4"/>
  <c r="J4122" i="4"/>
  <c r="G4122" i="4"/>
  <c r="F4023" i="4"/>
  <c r="I4122" i="4"/>
  <c r="L4122" i="4"/>
  <c r="K4122" i="4"/>
  <c r="P4122" i="4"/>
  <c r="O4122" i="4"/>
  <c r="N4122" i="4"/>
  <c r="M4122" i="4"/>
  <c r="H4121" i="4"/>
  <c r="D4022" i="4"/>
  <c r="E4022" i="4"/>
  <c r="J4121" i="4"/>
  <c r="G4121" i="4"/>
  <c r="F4022" i="4"/>
  <c r="I4121" i="4"/>
  <c r="L4121" i="4"/>
  <c r="K4121" i="4"/>
  <c r="P4121" i="4"/>
  <c r="O4121" i="4"/>
  <c r="N4121" i="4"/>
  <c r="M4121" i="4"/>
  <c r="H4120" i="4"/>
  <c r="D4021" i="4"/>
  <c r="E4021" i="4"/>
  <c r="J4120" i="4"/>
  <c r="G4120" i="4"/>
  <c r="F4021" i="4"/>
  <c r="I4120" i="4"/>
  <c r="L4120" i="4"/>
  <c r="K4120" i="4"/>
  <c r="P4120" i="4"/>
  <c r="O4120" i="4"/>
  <c r="N4120" i="4"/>
  <c r="M4120" i="4"/>
  <c r="H4119" i="4"/>
  <c r="D4020" i="4"/>
  <c r="E4020" i="4"/>
  <c r="J4119" i="4"/>
  <c r="G4119" i="4"/>
  <c r="F4020" i="4"/>
  <c r="I4119" i="4"/>
  <c r="L4119" i="4"/>
  <c r="K4119" i="4"/>
  <c r="P4119" i="4"/>
  <c r="O4119" i="4"/>
  <c r="N4119" i="4"/>
  <c r="M4119" i="4"/>
  <c r="H4118" i="4"/>
  <c r="D4019" i="4"/>
  <c r="E4019" i="4"/>
  <c r="J4118" i="4"/>
  <c r="G4118" i="4"/>
  <c r="F4019" i="4"/>
  <c r="I4118" i="4"/>
  <c r="L4118" i="4"/>
  <c r="K4118" i="4"/>
  <c r="P4118" i="4"/>
  <c r="O4118" i="4"/>
  <c r="N4118" i="4"/>
  <c r="M4118" i="4"/>
  <c r="H4117" i="4"/>
  <c r="D4018" i="4"/>
  <c r="E4018" i="4"/>
  <c r="J4117" i="4"/>
  <c r="G4117" i="4"/>
  <c r="F4018" i="4"/>
  <c r="I4117" i="4"/>
  <c r="L4117" i="4"/>
  <c r="K4117" i="4"/>
  <c r="P4117" i="4"/>
  <c r="O4117" i="4"/>
  <c r="N4117" i="4"/>
  <c r="M4117" i="4"/>
  <c r="H4116" i="4"/>
  <c r="D4017" i="4"/>
  <c r="E4017" i="4"/>
  <c r="J4116" i="4"/>
  <c r="G4116" i="4"/>
  <c r="F4017" i="4"/>
  <c r="I4116" i="4"/>
  <c r="L4116" i="4"/>
  <c r="K4116" i="4"/>
  <c r="P4116" i="4"/>
  <c r="O4116" i="4"/>
  <c r="N4116" i="4"/>
  <c r="M4116" i="4"/>
  <c r="H4115" i="4"/>
  <c r="D4016" i="4"/>
  <c r="E4016" i="4"/>
  <c r="J4115" i="4"/>
  <c r="G4115" i="4"/>
  <c r="F4016" i="4"/>
  <c r="I4115" i="4"/>
  <c r="L4115" i="4"/>
  <c r="K4115" i="4"/>
  <c r="P4115" i="4"/>
  <c r="O4115" i="4"/>
  <c r="N4115" i="4"/>
  <c r="M4115" i="4"/>
  <c r="H4114" i="4"/>
  <c r="D4015" i="4"/>
  <c r="E4015" i="4"/>
  <c r="J4114" i="4"/>
  <c r="G4114" i="4"/>
  <c r="F4015" i="4"/>
  <c r="I4114" i="4"/>
  <c r="L4114" i="4"/>
  <c r="K4114" i="4"/>
  <c r="P4114" i="4"/>
  <c r="O4114" i="4"/>
  <c r="N4114" i="4"/>
  <c r="M4114" i="4"/>
  <c r="H4113" i="4"/>
  <c r="D4014" i="4"/>
  <c r="E4014" i="4"/>
  <c r="J4113" i="4"/>
  <c r="G4113" i="4"/>
  <c r="F4014" i="4"/>
  <c r="I4113" i="4"/>
  <c r="L4113" i="4"/>
  <c r="K4113" i="4"/>
  <c r="P4113" i="4"/>
  <c r="O4113" i="4"/>
  <c r="N4113" i="4"/>
  <c r="M4113" i="4"/>
  <c r="H4112" i="4"/>
  <c r="D4013" i="4"/>
  <c r="E4013" i="4"/>
  <c r="J4112" i="4"/>
  <c r="G4112" i="4"/>
  <c r="F4013" i="4"/>
  <c r="I4112" i="4"/>
  <c r="L4112" i="4"/>
  <c r="K4112" i="4"/>
  <c r="P4112" i="4"/>
  <c r="O4112" i="4"/>
  <c r="N4112" i="4"/>
  <c r="M4112" i="4"/>
  <c r="H4111" i="4"/>
  <c r="D4012" i="4"/>
  <c r="E4012" i="4"/>
  <c r="J4111" i="4"/>
  <c r="G4111" i="4"/>
  <c r="F4012" i="4"/>
  <c r="I4111" i="4"/>
  <c r="L4111" i="4"/>
  <c r="K4111" i="4"/>
  <c r="P4111" i="4"/>
  <c r="O4111" i="4"/>
  <c r="N4111" i="4"/>
  <c r="M4111" i="4"/>
  <c r="H4110" i="4"/>
  <c r="D4011" i="4"/>
  <c r="E4011" i="4"/>
  <c r="J4110" i="4"/>
  <c r="G4110" i="4"/>
  <c r="F4011" i="4"/>
  <c r="I4110" i="4"/>
  <c r="L4110" i="4"/>
  <c r="K4110" i="4"/>
  <c r="P4110" i="4"/>
  <c r="O4110" i="4"/>
  <c r="N4110" i="4"/>
  <c r="M4110" i="4"/>
  <c r="H4109" i="4"/>
  <c r="D4010" i="4"/>
  <c r="E4010" i="4"/>
  <c r="J4109" i="4"/>
  <c r="G4109" i="4"/>
  <c r="F4010" i="4"/>
  <c r="I4109" i="4"/>
  <c r="L4109" i="4"/>
  <c r="K4109" i="4"/>
  <c r="P4109" i="4"/>
  <c r="O4109" i="4"/>
  <c r="N4109" i="4"/>
  <c r="M4109" i="4"/>
  <c r="H4108" i="4"/>
  <c r="D4009" i="4"/>
  <c r="E4009" i="4"/>
  <c r="J4108" i="4"/>
  <c r="G4108" i="4"/>
  <c r="F4009" i="4"/>
  <c r="I4108" i="4"/>
  <c r="L4108" i="4"/>
  <c r="K4108" i="4"/>
  <c r="P4108" i="4"/>
  <c r="O4108" i="4"/>
  <c r="N4108" i="4"/>
  <c r="M4108" i="4"/>
  <c r="H4107" i="4"/>
  <c r="D4008" i="4"/>
  <c r="E4008" i="4"/>
  <c r="J4107" i="4"/>
  <c r="G4107" i="4"/>
  <c r="F4008" i="4"/>
  <c r="I4107" i="4"/>
  <c r="L4107" i="4"/>
  <c r="K4107" i="4"/>
  <c r="P4107" i="4"/>
  <c r="O4107" i="4"/>
  <c r="N4107" i="4"/>
  <c r="M4107" i="4"/>
  <c r="H4106" i="4"/>
  <c r="D4007" i="4"/>
  <c r="E4007" i="4"/>
  <c r="J4106" i="4"/>
  <c r="G4106" i="4"/>
  <c r="F4007" i="4"/>
  <c r="I4106" i="4"/>
  <c r="L4106" i="4"/>
  <c r="K4106" i="4"/>
  <c r="P4106" i="4"/>
  <c r="O4106" i="4"/>
  <c r="N4106" i="4"/>
  <c r="M4106" i="4"/>
  <c r="H4105" i="4"/>
  <c r="D4006" i="4"/>
  <c r="E4006" i="4"/>
  <c r="J4105" i="4"/>
  <c r="G4105" i="4"/>
  <c r="F4006" i="4"/>
  <c r="I4105" i="4"/>
  <c r="L4105" i="4"/>
  <c r="K4105" i="4"/>
  <c r="P4105" i="4"/>
  <c r="O4105" i="4"/>
  <c r="N4105" i="4"/>
  <c r="M4105" i="4"/>
  <c r="H4104" i="4"/>
  <c r="D4005" i="4"/>
  <c r="E4005" i="4"/>
  <c r="J4104" i="4"/>
  <c r="G4104" i="4"/>
  <c r="F4005" i="4"/>
  <c r="I4104" i="4"/>
  <c r="L4104" i="4"/>
  <c r="K4104" i="4"/>
  <c r="P4104" i="4"/>
  <c r="O4104" i="4"/>
  <c r="N4104" i="4"/>
  <c r="M4104" i="4"/>
  <c r="H4103" i="4"/>
  <c r="D4004" i="4"/>
  <c r="E4004" i="4"/>
  <c r="J4103" i="4"/>
  <c r="G4103" i="4"/>
  <c r="F4004" i="4"/>
  <c r="I4103" i="4"/>
  <c r="L4103" i="4"/>
  <c r="K4103" i="4"/>
  <c r="P4103" i="4"/>
  <c r="O4103" i="4"/>
  <c r="N4103" i="4"/>
  <c r="M4103" i="4"/>
  <c r="H4102" i="4"/>
  <c r="D4003" i="4"/>
  <c r="E4003" i="4"/>
  <c r="J4102" i="4"/>
  <c r="G4102" i="4"/>
  <c r="F4003" i="4"/>
  <c r="I4102" i="4"/>
  <c r="L4102" i="4"/>
  <c r="K4102" i="4"/>
  <c r="P4102" i="4"/>
  <c r="O4102" i="4"/>
  <c r="N4102" i="4"/>
  <c r="M4102" i="4"/>
  <c r="H4101" i="4"/>
  <c r="D4002" i="4"/>
  <c r="E4002" i="4"/>
  <c r="J4101" i="4"/>
  <c r="G4101" i="4"/>
  <c r="F4002" i="4"/>
  <c r="I4101" i="4"/>
  <c r="L4101" i="4"/>
  <c r="K4101" i="4"/>
  <c r="P4101" i="4"/>
  <c r="O4101" i="4"/>
  <c r="N4101" i="4"/>
  <c r="M4101" i="4"/>
  <c r="H4100" i="4"/>
  <c r="D4001" i="4"/>
  <c r="E4001" i="4"/>
  <c r="J4100" i="4"/>
  <c r="G4100" i="4"/>
  <c r="F4001" i="4"/>
  <c r="I4100" i="4"/>
  <c r="L4100" i="4"/>
  <c r="K4100" i="4"/>
  <c r="P4100" i="4"/>
  <c r="O4100" i="4"/>
  <c r="N4100" i="4"/>
  <c r="M4100" i="4"/>
  <c r="H4099" i="4"/>
  <c r="D4000" i="4"/>
  <c r="E4000" i="4"/>
  <c r="J4099" i="4"/>
  <c r="G4099" i="4"/>
  <c r="F4000" i="4"/>
  <c r="I4099" i="4"/>
  <c r="L4099" i="4"/>
  <c r="K4099" i="4"/>
  <c r="P4099" i="4"/>
  <c r="O4099" i="4"/>
  <c r="N4099" i="4"/>
  <c r="M4099" i="4"/>
  <c r="H4098" i="4"/>
  <c r="D3999" i="4"/>
  <c r="E3999" i="4"/>
  <c r="J4098" i="4"/>
  <c r="G4098" i="4"/>
  <c r="F3999" i="4"/>
  <c r="I4098" i="4"/>
  <c r="L4098" i="4"/>
  <c r="K4098" i="4"/>
  <c r="P4098" i="4"/>
  <c r="O4098" i="4"/>
  <c r="N4098" i="4"/>
  <c r="M4098" i="4"/>
  <c r="H4097" i="4"/>
  <c r="D3998" i="4"/>
  <c r="E3998" i="4"/>
  <c r="J4097" i="4"/>
  <c r="G4097" i="4"/>
  <c r="F3998" i="4"/>
  <c r="I4097" i="4"/>
  <c r="L4097" i="4"/>
  <c r="K4097" i="4"/>
  <c r="P4097" i="4"/>
  <c r="O4097" i="4"/>
  <c r="N4097" i="4"/>
  <c r="M4097" i="4"/>
  <c r="H4096" i="4"/>
  <c r="D3997" i="4"/>
  <c r="E3997" i="4"/>
  <c r="J4096" i="4"/>
  <c r="G4096" i="4"/>
  <c r="F3997" i="4"/>
  <c r="I4096" i="4"/>
  <c r="L4096" i="4"/>
  <c r="K4096" i="4"/>
  <c r="P4096" i="4"/>
  <c r="O4096" i="4"/>
  <c r="N4096" i="4"/>
  <c r="M4096" i="4"/>
  <c r="H4095" i="4"/>
  <c r="D3996" i="4"/>
  <c r="E3996" i="4"/>
  <c r="J4095" i="4"/>
  <c r="G4095" i="4"/>
  <c r="F3996" i="4"/>
  <c r="I4095" i="4"/>
  <c r="L4095" i="4"/>
  <c r="K4095" i="4"/>
  <c r="P4095" i="4"/>
  <c r="O4095" i="4"/>
  <c r="N4095" i="4"/>
  <c r="M4095" i="4"/>
  <c r="H4094" i="4"/>
  <c r="D3995" i="4"/>
  <c r="E3995" i="4"/>
  <c r="J4094" i="4"/>
  <c r="G4094" i="4"/>
  <c r="F3995" i="4"/>
  <c r="I4094" i="4"/>
  <c r="L4094" i="4"/>
  <c r="K4094" i="4"/>
  <c r="P4094" i="4"/>
  <c r="O4094" i="4"/>
  <c r="N4094" i="4"/>
  <c r="M4094" i="4"/>
  <c r="H4093" i="4"/>
  <c r="D3994" i="4"/>
  <c r="E3994" i="4"/>
  <c r="J4093" i="4"/>
  <c r="G4093" i="4"/>
  <c r="F3994" i="4"/>
  <c r="I4093" i="4"/>
  <c r="L4093" i="4"/>
  <c r="K4093" i="4"/>
  <c r="P4093" i="4"/>
  <c r="O4093" i="4"/>
  <c r="N4093" i="4"/>
  <c r="M4093" i="4"/>
  <c r="H4092" i="4"/>
  <c r="D3993" i="4"/>
  <c r="E3993" i="4"/>
  <c r="J4092" i="4"/>
  <c r="G4092" i="4"/>
  <c r="F3993" i="4"/>
  <c r="I4092" i="4"/>
  <c r="L4092" i="4"/>
  <c r="K4092" i="4"/>
  <c r="P4092" i="4"/>
  <c r="O4092" i="4"/>
  <c r="N4092" i="4"/>
  <c r="M4092" i="4"/>
  <c r="H4091" i="4"/>
  <c r="D3992" i="4"/>
  <c r="E3992" i="4"/>
  <c r="J4091" i="4"/>
  <c r="G4091" i="4"/>
  <c r="F3992" i="4"/>
  <c r="I4091" i="4"/>
  <c r="L4091" i="4"/>
  <c r="K4091" i="4"/>
  <c r="P4091" i="4"/>
  <c r="O4091" i="4"/>
  <c r="N4091" i="4"/>
  <c r="M4091" i="4"/>
  <c r="H4090" i="4"/>
  <c r="D3991" i="4"/>
  <c r="E3991" i="4"/>
  <c r="J4090" i="4"/>
  <c r="G4090" i="4"/>
  <c r="F3991" i="4"/>
  <c r="I4090" i="4"/>
  <c r="L4090" i="4"/>
  <c r="K4090" i="4"/>
  <c r="P4090" i="4"/>
  <c r="O4090" i="4"/>
  <c r="N4090" i="4"/>
  <c r="M4090" i="4"/>
  <c r="H4089" i="4"/>
  <c r="D3990" i="4"/>
  <c r="E3990" i="4"/>
  <c r="J4089" i="4"/>
  <c r="G4089" i="4"/>
  <c r="F3990" i="4"/>
  <c r="I4089" i="4"/>
  <c r="L4089" i="4"/>
  <c r="K4089" i="4"/>
  <c r="P4089" i="4"/>
  <c r="O4089" i="4"/>
  <c r="N4089" i="4"/>
  <c r="M4089" i="4"/>
  <c r="H4088" i="4"/>
  <c r="D3989" i="4"/>
  <c r="E3989" i="4"/>
  <c r="J4088" i="4"/>
  <c r="G4088" i="4"/>
  <c r="F3989" i="4"/>
  <c r="I4088" i="4"/>
  <c r="L4088" i="4"/>
  <c r="K4088" i="4"/>
  <c r="P4088" i="4"/>
  <c r="O4088" i="4"/>
  <c r="N4088" i="4"/>
  <c r="M4088" i="4"/>
  <c r="H4087" i="4"/>
  <c r="D3988" i="4"/>
  <c r="E3988" i="4"/>
  <c r="J4087" i="4"/>
  <c r="G4087" i="4"/>
  <c r="F3988" i="4"/>
  <c r="I4087" i="4"/>
  <c r="L4087" i="4"/>
  <c r="K4087" i="4"/>
  <c r="P4087" i="4"/>
  <c r="O4087" i="4"/>
  <c r="N4087" i="4"/>
  <c r="M4087" i="4"/>
  <c r="H4086" i="4"/>
  <c r="D3987" i="4"/>
  <c r="E3987" i="4"/>
  <c r="J4086" i="4"/>
  <c r="G4086" i="4"/>
  <c r="F3987" i="4"/>
  <c r="I4086" i="4"/>
  <c r="L4086" i="4"/>
  <c r="K4086" i="4"/>
  <c r="P4086" i="4"/>
  <c r="O4086" i="4"/>
  <c r="N4086" i="4"/>
  <c r="M4086" i="4"/>
  <c r="H4085" i="4"/>
  <c r="D3986" i="4"/>
  <c r="E3986" i="4"/>
  <c r="J4085" i="4"/>
  <c r="G4085" i="4"/>
  <c r="F3986" i="4"/>
  <c r="I4085" i="4"/>
  <c r="L4085" i="4"/>
  <c r="K4085" i="4"/>
  <c r="P4085" i="4"/>
  <c r="O4085" i="4"/>
  <c r="N4085" i="4"/>
  <c r="M4085" i="4"/>
  <c r="H4084" i="4"/>
  <c r="D3985" i="4"/>
  <c r="E3985" i="4"/>
  <c r="J4084" i="4"/>
  <c r="G4084" i="4"/>
  <c r="F3985" i="4"/>
  <c r="I4084" i="4"/>
  <c r="L4084" i="4"/>
  <c r="K4084" i="4"/>
  <c r="P4084" i="4"/>
  <c r="O4084" i="4"/>
  <c r="N4084" i="4"/>
  <c r="M4084" i="4"/>
  <c r="H4083" i="4"/>
  <c r="D3984" i="4"/>
  <c r="E3984" i="4"/>
  <c r="J4083" i="4"/>
  <c r="G4083" i="4"/>
  <c r="F3984" i="4"/>
  <c r="I4083" i="4"/>
  <c r="L4083" i="4"/>
  <c r="K4083" i="4"/>
  <c r="P4083" i="4"/>
  <c r="O4083" i="4"/>
  <c r="N4083" i="4"/>
  <c r="M4083" i="4"/>
  <c r="H4082" i="4"/>
  <c r="D3983" i="4"/>
  <c r="E3983" i="4"/>
  <c r="J4082" i="4"/>
  <c r="G4082" i="4"/>
  <c r="F3983" i="4"/>
  <c r="I4082" i="4"/>
  <c r="L4082" i="4"/>
  <c r="K4082" i="4"/>
  <c r="P4082" i="4"/>
  <c r="O4082" i="4"/>
  <c r="N4082" i="4"/>
  <c r="M4082" i="4"/>
  <c r="H4081" i="4"/>
  <c r="D3982" i="4"/>
  <c r="E3982" i="4"/>
  <c r="J4081" i="4"/>
  <c r="G4081" i="4"/>
  <c r="F3982" i="4"/>
  <c r="I4081" i="4"/>
  <c r="L4081" i="4"/>
  <c r="K4081" i="4"/>
  <c r="P4081" i="4"/>
  <c r="O4081" i="4"/>
  <c r="N4081" i="4"/>
  <c r="M4081" i="4"/>
  <c r="H4080" i="4"/>
  <c r="D3981" i="4"/>
  <c r="E3981" i="4"/>
  <c r="J4080" i="4"/>
  <c r="G4080" i="4"/>
  <c r="F3981" i="4"/>
  <c r="I4080" i="4"/>
  <c r="L4080" i="4"/>
  <c r="K4080" i="4"/>
  <c r="P4080" i="4"/>
  <c r="O4080" i="4"/>
  <c r="N4080" i="4"/>
  <c r="M4080" i="4"/>
  <c r="H4079" i="4"/>
  <c r="D3980" i="4"/>
  <c r="E3980" i="4"/>
  <c r="J4079" i="4"/>
  <c r="G4079" i="4"/>
  <c r="F3980" i="4"/>
  <c r="I4079" i="4"/>
  <c r="L4079" i="4"/>
  <c r="K4079" i="4"/>
  <c r="P4079" i="4"/>
  <c r="O4079" i="4"/>
  <c r="N4079" i="4"/>
  <c r="M4079" i="4"/>
  <c r="H4078" i="4"/>
  <c r="D3979" i="4"/>
  <c r="E3979" i="4"/>
  <c r="J4078" i="4"/>
  <c r="G4078" i="4"/>
  <c r="F3979" i="4"/>
  <c r="I4078" i="4"/>
  <c r="L4078" i="4"/>
  <c r="K4078" i="4"/>
  <c r="P4078" i="4"/>
  <c r="O4078" i="4"/>
  <c r="N4078" i="4"/>
  <c r="M4078" i="4"/>
  <c r="H4077" i="4"/>
  <c r="D3978" i="4"/>
  <c r="E3978" i="4"/>
  <c r="J4077" i="4"/>
  <c r="G4077" i="4"/>
  <c r="F3978" i="4"/>
  <c r="I4077" i="4"/>
  <c r="L4077" i="4"/>
  <c r="K4077" i="4"/>
  <c r="P4077" i="4"/>
  <c r="O4077" i="4"/>
  <c r="N4077" i="4"/>
  <c r="M4077" i="4"/>
  <c r="H4076" i="4"/>
  <c r="D3977" i="4"/>
  <c r="E3977" i="4"/>
  <c r="J4076" i="4"/>
  <c r="G4076" i="4"/>
  <c r="F3977" i="4"/>
  <c r="I4076" i="4"/>
  <c r="L4076" i="4"/>
  <c r="K4076" i="4"/>
  <c r="P4076" i="4"/>
  <c r="O4076" i="4"/>
  <c r="N4076" i="4"/>
  <c r="M4076" i="4"/>
  <c r="H4075" i="4"/>
  <c r="D3976" i="4"/>
  <c r="E3976" i="4"/>
  <c r="J4075" i="4"/>
  <c r="G4075" i="4"/>
  <c r="F3976" i="4"/>
  <c r="I4075" i="4"/>
  <c r="L4075" i="4"/>
  <c r="K4075" i="4"/>
  <c r="P4075" i="4"/>
  <c r="O4075" i="4"/>
  <c r="N4075" i="4"/>
  <c r="M4075" i="4"/>
  <c r="H4074" i="4"/>
  <c r="D3975" i="4"/>
  <c r="E3975" i="4"/>
  <c r="J4074" i="4"/>
  <c r="G4074" i="4"/>
  <c r="F3975" i="4"/>
  <c r="I4074" i="4"/>
  <c r="L4074" i="4"/>
  <c r="K4074" i="4"/>
  <c r="P4074" i="4"/>
  <c r="O4074" i="4"/>
  <c r="N4074" i="4"/>
  <c r="M4074" i="4"/>
  <c r="H4073" i="4"/>
  <c r="D3974" i="4"/>
  <c r="E3974" i="4"/>
  <c r="J4073" i="4"/>
  <c r="G4073" i="4"/>
  <c r="F3974" i="4"/>
  <c r="I4073" i="4"/>
  <c r="L4073" i="4"/>
  <c r="K4073" i="4"/>
  <c r="P4073" i="4"/>
  <c r="O4073" i="4"/>
  <c r="N4073" i="4"/>
  <c r="M4073" i="4"/>
  <c r="H4072" i="4"/>
  <c r="D3973" i="4"/>
  <c r="E3973" i="4"/>
  <c r="J4072" i="4"/>
  <c r="G4072" i="4"/>
  <c r="F3973" i="4"/>
  <c r="I4072" i="4"/>
  <c r="L4072" i="4"/>
  <c r="K4072" i="4"/>
  <c r="P4072" i="4"/>
  <c r="O4072" i="4"/>
  <c r="N4072" i="4"/>
  <c r="M4072" i="4"/>
  <c r="H4071" i="4"/>
  <c r="D3972" i="4"/>
  <c r="E3972" i="4"/>
  <c r="J4071" i="4"/>
  <c r="G4071" i="4"/>
  <c r="F3972" i="4"/>
  <c r="I4071" i="4"/>
  <c r="L4071" i="4"/>
  <c r="K4071" i="4"/>
  <c r="P4071" i="4"/>
  <c r="O4071" i="4"/>
  <c r="N4071" i="4"/>
  <c r="M4071" i="4"/>
  <c r="H4070" i="4"/>
  <c r="D3971" i="4"/>
  <c r="E3971" i="4"/>
  <c r="J4070" i="4"/>
  <c r="G4070" i="4"/>
  <c r="F3971" i="4"/>
  <c r="I4070" i="4"/>
  <c r="L4070" i="4"/>
  <c r="K4070" i="4"/>
  <c r="P4070" i="4"/>
  <c r="O4070" i="4"/>
  <c r="N4070" i="4"/>
  <c r="M4070" i="4"/>
  <c r="H4069" i="4"/>
  <c r="D3970" i="4"/>
  <c r="E3970" i="4"/>
  <c r="J4069" i="4"/>
  <c r="G4069" i="4"/>
  <c r="F3970" i="4"/>
  <c r="I4069" i="4"/>
  <c r="L4069" i="4"/>
  <c r="K4069" i="4"/>
  <c r="P4069" i="4"/>
  <c r="O4069" i="4"/>
  <c r="N4069" i="4"/>
  <c r="M4069" i="4"/>
  <c r="H4068" i="4"/>
  <c r="D3969" i="4"/>
  <c r="E3969" i="4"/>
  <c r="J4068" i="4"/>
  <c r="G4068" i="4"/>
  <c r="F3969" i="4"/>
  <c r="I4068" i="4"/>
  <c r="L4068" i="4"/>
  <c r="K4068" i="4"/>
  <c r="P4068" i="4"/>
  <c r="O4068" i="4"/>
  <c r="N4068" i="4"/>
  <c r="M4068" i="4"/>
  <c r="H4067" i="4"/>
  <c r="D3968" i="4"/>
  <c r="E3968" i="4"/>
  <c r="J4067" i="4"/>
  <c r="G4067" i="4"/>
  <c r="F3968" i="4"/>
  <c r="I4067" i="4"/>
  <c r="L4067" i="4"/>
  <c r="K4067" i="4"/>
  <c r="P4067" i="4"/>
  <c r="O4067" i="4"/>
  <c r="N4067" i="4"/>
  <c r="M4067" i="4"/>
  <c r="H4066" i="4"/>
  <c r="D3967" i="4"/>
  <c r="E3967" i="4"/>
  <c r="J4066" i="4"/>
  <c r="G4066" i="4"/>
  <c r="F3967" i="4"/>
  <c r="I4066" i="4"/>
  <c r="L4066" i="4"/>
  <c r="K4066" i="4"/>
  <c r="P4066" i="4"/>
  <c r="O4066" i="4"/>
  <c r="N4066" i="4"/>
  <c r="M4066" i="4"/>
  <c r="H4065" i="4"/>
  <c r="D3966" i="4"/>
  <c r="E3966" i="4"/>
  <c r="J4065" i="4"/>
  <c r="G4065" i="4"/>
  <c r="F3966" i="4"/>
  <c r="I4065" i="4"/>
  <c r="L4065" i="4"/>
  <c r="K4065" i="4"/>
  <c r="P4065" i="4"/>
  <c r="O4065" i="4"/>
  <c r="N4065" i="4"/>
  <c r="M4065" i="4"/>
  <c r="H4064" i="4"/>
  <c r="D3965" i="4"/>
  <c r="E3965" i="4"/>
  <c r="J4064" i="4"/>
  <c r="G4064" i="4"/>
  <c r="F3965" i="4"/>
  <c r="I4064" i="4"/>
  <c r="L4064" i="4"/>
  <c r="K4064" i="4"/>
  <c r="P4064" i="4"/>
  <c r="O4064" i="4"/>
  <c r="N4064" i="4"/>
  <c r="M4064" i="4"/>
  <c r="H4063" i="4"/>
  <c r="D3964" i="4"/>
  <c r="E3964" i="4"/>
  <c r="J4063" i="4"/>
  <c r="G4063" i="4"/>
  <c r="F3964" i="4"/>
  <c r="I4063" i="4"/>
  <c r="L4063" i="4"/>
  <c r="K4063" i="4"/>
  <c r="P4063" i="4"/>
  <c r="O4063" i="4"/>
  <c r="N4063" i="4"/>
  <c r="M4063" i="4"/>
  <c r="H4062" i="4"/>
  <c r="D3963" i="4"/>
  <c r="E3963" i="4"/>
  <c r="J4062" i="4"/>
  <c r="G4062" i="4"/>
  <c r="F3963" i="4"/>
  <c r="I4062" i="4"/>
  <c r="L4062" i="4"/>
  <c r="K4062" i="4"/>
  <c r="P4062" i="4"/>
  <c r="O4062" i="4"/>
  <c r="N4062" i="4"/>
  <c r="M4062" i="4"/>
  <c r="H4061" i="4"/>
  <c r="D3962" i="4"/>
  <c r="E3962" i="4"/>
  <c r="J4061" i="4"/>
  <c r="G4061" i="4"/>
  <c r="F3962" i="4"/>
  <c r="I4061" i="4"/>
  <c r="L4061" i="4"/>
  <c r="K4061" i="4"/>
  <c r="P4061" i="4"/>
  <c r="O4061" i="4"/>
  <c r="N4061" i="4"/>
  <c r="M4061" i="4"/>
  <c r="H4060" i="4"/>
  <c r="D3961" i="4"/>
  <c r="E3961" i="4"/>
  <c r="J4060" i="4"/>
  <c r="G4060" i="4"/>
  <c r="F3961" i="4"/>
  <c r="I4060" i="4"/>
  <c r="L4060" i="4"/>
  <c r="K4060" i="4"/>
  <c r="P4060" i="4"/>
  <c r="O4060" i="4"/>
  <c r="N4060" i="4"/>
  <c r="M4060" i="4"/>
  <c r="H4059" i="4"/>
  <c r="D3960" i="4"/>
  <c r="E3960" i="4"/>
  <c r="J4059" i="4"/>
  <c r="G4059" i="4"/>
  <c r="F3960" i="4"/>
  <c r="I4059" i="4"/>
  <c r="L4059" i="4"/>
  <c r="K4059" i="4"/>
  <c r="P4059" i="4"/>
  <c r="O4059" i="4"/>
  <c r="N4059" i="4"/>
  <c r="M4059" i="4"/>
  <c r="H4058" i="4"/>
  <c r="D3959" i="4"/>
  <c r="E3959" i="4"/>
  <c r="J4058" i="4"/>
  <c r="G4058" i="4"/>
  <c r="F3959" i="4"/>
  <c r="I4058" i="4"/>
  <c r="L4058" i="4"/>
  <c r="K4058" i="4"/>
  <c r="P4058" i="4"/>
  <c r="O4058" i="4"/>
  <c r="N4058" i="4"/>
  <c r="M4058" i="4"/>
  <c r="H4057" i="4"/>
  <c r="D3958" i="4"/>
  <c r="E3958" i="4"/>
  <c r="J4057" i="4"/>
  <c r="G4057" i="4"/>
  <c r="F3958" i="4"/>
  <c r="I4057" i="4"/>
  <c r="L4057" i="4"/>
  <c r="K4057" i="4"/>
  <c r="P4057" i="4"/>
  <c r="O4057" i="4"/>
  <c r="N4057" i="4"/>
  <c r="M4057" i="4"/>
  <c r="H4056" i="4"/>
  <c r="D3957" i="4"/>
  <c r="E3957" i="4"/>
  <c r="J4056" i="4"/>
  <c r="G4056" i="4"/>
  <c r="F3957" i="4"/>
  <c r="I4056" i="4"/>
  <c r="L4056" i="4"/>
  <c r="K4056" i="4"/>
  <c r="P4056" i="4"/>
  <c r="O4056" i="4"/>
  <c r="N4056" i="4"/>
  <c r="M4056" i="4"/>
  <c r="H4055" i="4"/>
  <c r="D3956" i="4"/>
  <c r="E3956" i="4"/>
  <c r="J4055" i="4"/>
  <c r="G4055" i="4"/>
  <c r="F3956" i="4"/>
  <c r="I4055" i="4"/>
  <c r="L4055" i="4"/>
  <c r="K4055" i="4"/>
  <c r="P4055" i="4"/>
  <c r="O4055" i="4"/>
  <c r="N4055" i="4"/>
  <c r="M4055" i="4"/>
  <c r="H4054" i="4"/>
  <c r="D3955" i="4"/>
  <c r="E3955" i="4"/>
  <c r="J4054" i="4"/>
  <c r="G4054" i="4"/>
  <c r="F3955" i="4"/>
  <c r="I4054" i="4"/>
  <c r="L4054" i="4"/>
  <c r="K4054" i="4"/>
  <c r="P4054" i="4"/>
  <c r="O4054" i="4"/>
  <c r="N4054" i="4"/>
  <c r="M4054" i="4"/>
  <c r="H4053" i="4"/>
  <c r="D3954" i="4"/>
  <c r="E3954" i="4"/>
  <c r="J4053" i="4"/>
  <c r="G4053" i="4"/>
  <c r="F3954" i="4"/>
  <c r="I4053" i="4"/>
  <c r="L4053" i="4"/>
  <c r="K4053" i="4"/>
  <c r="P4053" i="4"/>
  <c r="O4053" i="4"/>
  <c r="N4053" i="4"/>
  <c r="M4053" i="4"/>
  <c r="H4052" i="4"/>
  <c r="D3953" i="4"/>
  <c r="E3953" i="4"/>
  <c r="J4052" i="4"/>
  <c r="G4052" i="4"/>
  <c r="F3953" i="4"/>
  <c r="I4052" i="4"/>
  <c r="L4052" i="4"/>
  <c r="K4052" i="4"/>
  <c r="P4052" i="4"/>
  <c r="O4052" i="4"/>
  <c r="N4052" i="4"/>
  <c r="M4052" i="4"/>
  <c r="H4051" i="4"/>
  <c r="D3952" i="4"/>
  <c r="E3952" i="4"/>
  <c r="J4051" i="4"/>
  <c r="G4051" i="4"/>
  <c r="F3952" i="4"/>
  <c r="I4051" i="4"/>
  <c r="L4051" i="4"/>
  <c r="K4051" i="4"/>
  <c r="P4051" i="4"/>
  <c r="O4051" i="4"/>
  <c r="N4051" i="4"/>
  <c r="M4051" i="4"/>
  <c r="H4050" i="4"/>
  <c r="D3951" i="4"/>
  <c r="E3951" i="4"/>
  <c r="J4050" i="4"/>
  <c r="G4050" i="4"/>
  <c r="F3951" i="4"/>
  <c r="I4050" i="4"/>
  <c r="L4050" i="4"/>
  <c r="K4050" i="4"/>
  <c r="P4050" i="4"/>
  <c r="O4050" i="4"/>
  <c r="N4050" i="4"/>
  <c r="M4050" i="4"/>
  <c r="H4049" i="4"/>
  <c r="D3950" i="4"/>
  <c r="E3950" i="4"/>
  <c r="J4049" i="4"/>
  <c r="G4049" i="4"/>
  <c r="F3950" i="4"/>
  <c r="I4049" i="4"/>
  <c r="L4049" i="4"/>
  <c r="K4049" i="4"/>
  <c r="P4049" i="4"/>
  <c r="O4049" i="4"/>
  <c r="N4049" i="4"/>
  <c r="M4049" i="4"/>
  <c r="H4048" i="4"/>
  <c r="D3949" i="4"/>
  <c r="E3949" i="4"/>
  <c r="J4048" i="4"/>
  <c r="G4048" i="4"/>
  <c r="F3949" i="4"/>
  <c r="I4048" i="4"/>
  <c r="L4048" i="4"/>
  <c r="K4048" i="4"/>
  <c r="P4048" i="4"/>
  <c r="O4048" i="4"/>
  <c r="N4048" i="4"/>
  <c r="M4048" i="4"/>
  <c r="H4047" i="4"/>
  <c r="D3948" i="4"/>
  <c r="E3948" i="4"/>
  <c r="J4047" i="4"/>
  <c r="G4047" i="4"/>
  <c r="F3948" i="4"/>
  <c r="I4047" i="4"/>
  <c r="L4047" i="4"/>
  <c r="K4047" i="4"/>
  <c r="P4047" i="4"/>
  <c r="O4047" i="4"/>
  <c r="N4047" i="4"/>
  <c r="M4047" i="4"/>
  <c r="H4046" i="4"/>
  <c r="D3947" i="4"/>
  <c r="E3947" i="4"/>
  <c r="J4046" i="4"/>
  <c r="G4046" i="4"/>
  <c r="F3947" i="4"/>
  <c r="I4046" i="4"/>
  <c r="L4046" i="4"/>
  <c r="K4046" i="4"/>
  <c r="P4046" i="4"/>
  <c r="O4046" i="4"/>
  <c r="N4046" i="4"/>
  <c r="M4046" i="4"/>
  <c r="H4045" i="4"/>
  <c r="D3946" i="4"/>
  <c r="E3946" i="4"/>
  <c r="J4045" i="4"/>
  <c r="G4045" i="4"/>
  <c r="F3946" i="4"/>
  <c r="I4045" i="4"/>
  <c r="L4045" i="4"/>
  <c r="K4045" i="4"/>
  <c r="P4045" i="4"/>
  <c r="O4045" i="4"/>
  <c r="N4045" i="4"/>
  <c r="M4045" i="4"/>
  <c r="H4044" i="4"/>
  <c r="D3945" i="4"/>
  <c r="E3945" i="4"/>
  <c r="J4044" i="4"/>
  <c r="G4044" i="4"/>
  <c r="F3945" i="4"/>
  <c r="I4044" i="4"/>
  <c r="L4044" i="4"/>
  <c r="K4044" i="4"/>
  <c r="P4044" i="4"/>
  <c r="O4044" i="4"/>
  <c r="N4044" i="4"/>
  <c r="M4044" i="4"/>
  <c r="H4043" i="4"/>
  <c r="D3944" i="4"/>
  <c r="E3944" i="4"/>
  <c r="J4043" i="4"/>
  <c r="G4043" i="4"/>
  <c r="F3944" i="4"/>
  <c r="I4043" i="4"/>
  <c r="L4043" i="4"/>
  <c r="K4043" i="4"/>
  <c r="P4043" i="4"/>
  <c r="O4043" i="4"/>
  <c r="N4043" i="4"/>
  <c r="M4043" i="4"/>
  <c r="H4042" i="4"/>
  <c r="D3943" i="4"/>
  <c r="E3943" i="4"/>
  <c r="J4042" i="4"/>
  <c r="G4042" i="4"/>
  <c r="F3943" i="4"/>
  <c r="I4042" i="4"/>
  <c r="L4042" i="4"/>
  <c r="K4042" i="4"/>
  <c r="P4042" i="4"/>
  <c r="O4042" i="4"/>
  <c r="N4042" i="4"/>
  <c r="M4042" i="4"/>
  <c r="H4041" i="4"/>
  <c r="D3942" i="4"/>
  <c r="E3942" i="4"/>
  <c r="J4041" i="4"/>
  <c r="G4041" i="4"/>
  <c r="F3942" i="4"/>
  <c r="I4041" i="4"/>
  <c r="L4041" i="4"/>
  <c r="K4041" i="4"/>
  <c r="P4041" i="4"/>
  <c r="O4041" i="4"/>
  <c r="N4041" i="4"/>
  <c r="M4041" i="4"/>
  <c r="H4040" i="4"/>
  <c r="D3941" i="4"/>
  <c r="E3941" i="4"/>
  <c r="J4040" i="4"/>
  <c r="G4040" i="4"/>
  <c r="F3941" i="4"/>
  <c r="I4040" i="4"/>
  <c r="L4040" i="4"/>
  <c r="K4040" i="4"/>
  <c r="P4040" i="4"/>
  <c r="O4040" i="4"/>
  <c r="N4040" i="4"/>
  <c r="M4040" i="4"/>
  <c r="H4039" i="4"/>
  <c r="D3940" i="4"/>
  <c r="E3940" i="4"/>
  <c r="J4039" i="4"/>
  <c r="G4039" i="4"/>
  <c r="F3940" i="4"/>
  <c r="I4039" i="4"/>
  <c r="L4039" i="4"/>
  <c r="K4039" i="4"/>
  <c r="P4039" i="4"/>
  <c r="O4039" i="4"/>
  <c r="N4039" i="4"/>
  <c r="M4039" i="4"/>
  <c r="H4038" i="4"/>
  <c r="D3939" i="4"/>
  <c r="E3939" i="4"/>
  <c r="J4038" i="4"/>
  <c r="G4038" i="4"/>
  <c r="F3939" i="4"/>
  <c r="I4038" i="4"/>
  <c r="L4038" i="4"/>
  <c r="K4038" i="4"/>
  <c r="P4038" i="4"/>
  <c r="O4038" i="4"/>
  <c r="N4038" i="4"/>
  <c r="M4038" i="4"/>
  <c r="H4037" i="4"/>
  <c r="D3938" i="4"/>
  <c r="E3938" i="4"/>
  <c r="J4037" i="4"/>
  <c r="G4037" i="4"/>
  <c r="F3938" i="4"/>
  <c r="I4037" i="4"/>
  <c r="L4037" i="4"/>
  <c r="K4037" i="4"/>
  <c r="P4037" i="4"/>
  <c r="O4037" i="4"/>
  <c r="N4037" i="4"/>
  <c r="M4037" i="4"/>
  <c r="H4036" i="4"/>
  <c r="D3937" i="4"/>
  <c r="E3937" i="4"/>
  <c r="J4036" i="4"/>
  <c r="G4036" i="4"/>
  <c r="F3937" i="4"/>
  <c r="I4036" i="4"/>
  <c r="L4036" i="4"/>
  <c r="K4036" i="4"/>
  <c r="P4036" i="4"/>
  <c r="O4036" i="4"/>
  <c r="N4036" i="4"/>
  <c r="M4036" i="4"/>
  <c r="H4035" i="4"/>
  <c r="D3936" i="4"/>
  <c r="E3936" i="4"/>
  <c r="J4035" i="4"/>
  <c r="G4035" i="4"/>
  <c r="F3936" i="4"/>
  <c r="I4035" i="4"/>
  <c r="L4035" i="4"/>
  <c r="K4035" i="4"/>
  <c r="P4035" i="4"/>
  <c r="O4035" i="4"/>
  <c r="N4035" i="4"/>
  <c r="M4035" i="4"/>
  <c r="H4034" i="4"/>
  <c r="D3935" i="4"/>
  <c r="E3935" i="4"/>
  <c r="J4034" i="4"/>
  <c r="G4034" i="4"/>
  <c r="F3935" i="4"/>
  <c r="I4034" i="4"/>
  <c r="L4034" i="4"/>
  <c r="K4034" i="4"/>
  <c r="P4034" i="4"/>
  <c r="O4034" i="4"/>
  <c r="N4034" i="4"/>
  <c r="M4034" i="4"/>
  <c r="H4033" i="4"/>
  <c r="D3934" i="4"/>
  <c r="E3934" i="4"/>
  <c r="J4033" i="4"/>
  <c r="G4033" i="4"/>
  <c r="F3934" i="4"/>
  <c r="I4033" i="4"/>
  <c r="L4033" i="4"/>
  <c r="K4033" i="4"/>
  <c r="P4033" i="4"/>
  <c r="O4033" i="4"/>
  <c r="N4033" i="4"/>
  <c r="M4033" i="4"/>
  <c r="H4032" i="4"/>
  <c r="D3933" i="4"/>
  <c r="E3933" i="4"/>
  <c r="J4032" i="4"/>
  <c r="G4032" i="4"/>
  <c r="F3933" i="4"/>
  <c r="I4032" i="4"/>
  <c r="L4032" i="4"/>
  <c r="K4032" i="4"/>
  <c r="P4032" i="4"/>
  <c r="O4032" i="4"/>
  <c r="N4032" i="4"/>
  <c r="M4032" i="4"/>
  <c r="H4031" i="4"/>
  <c r="D3932" i="4"/>
  <c r="E3932" i="4"/>
  <c r="J4031" i="4"/>
  <c r="G4031" i="4"/>
  <c r="F3932" i="4"/>
  <c r="I4031" i="4"/>
  <c r="L4031" i="4"/>
  <c r="K4031" i="4"/>
  <c r="P4031" i="4"/>
  <c r="O4031" i="4"/>
  <c r="N4031" i="4"/>
  <c r="M4031" i="4"/>
  <c r="H4030" i="4"/>
  <c r="D3931" i="4"/>
  <c r="E3931" i="4"/>
  <c r="J4030" i="4"/>
  <c r="G4030" i="4"/>
  <c r="F3931" i="4"/>
  <c r="I4030" i="4"/>
  <c r="L4030" i="4"/>
  <c r="K4030" i="4"/>
  <c r="P4030" i="4"/>
  <c r="O4030" i="4"/>
  <c r="N4030" i="4"/>
  <c r="M4030" i="4"/>
  <c r="H4029" i="4"/>
  <c r="D3930" i="4"/>
  <c r="E3930" i="4"/>
  <c r="J4029" i="4"/>
  <c r="G4029" i="4"/>
  <c r="F3930" i="4"/>
  <c r="I4029" i="4"/>
  <c r="L4029" i="4"/>
  <c r="K4029" i="4"/>
  <c r="P4029" i="4"/>
  <c r="O4029" i="4"/>
  <c r="N4029" i="4"/>
  <c r="M4029" i="4"/>
  <c r="H4028" i="4"/>
  <c r="D3929" i="4"/>
  <c r="E3929" i="4"/>
  <c r="J4028" i="4"/>
  <c r="G4028" i="4"/>
  <c r="F3929" i="4"/>
  <c r="I4028" i="4"/>
  <c r="L4028" i="4"/>
  <c r="K4028" i="4"/>
  <c r="P4028" i="4"/>
  <c r="O4028" i="4"/>
  <c r="N4028" i="4"/>
  <c r="M4028" i="4"/>
  <c r="H4027" i="4"/>
  <c r="D3928" i="4"/>
  <c r="E3928" i="4"/>
  <c r="J4027" i="4"/>
  <c r="G4027" i="4"/>
  <c r="F3928" i="4"/>
  <c r="I4027" i="4"/>
  <c r="L4027" i="4"/>
  <c r="K4027" i="4"/>
  <c r="P4027" i="4"/>
  <c r="O4027" i="4"/>
  <c r="N4027" i="4"/>
  <c r="M4027" i="4"/>
  <c r="H4026" i="4"/>
  <c r="D3927" i="4"/>
  <c r="E3927" i="4"/>
  <c r="J4026" i="4"/>
  <c r="G4026" i="4"/>
  <c r="F3927" i="4"/>
  <c r="I4026" i="4"/>
  <c r="L4026" i="4"/>
  <c r="K4026" i="4"/>
  <c r="P4026" i="4"/>
  <c r="O4026" i="4"/>
  <c r="N4026" i="4"/>
  <c r="M4026" i="4"/>
  <c r="H4025" i="4"/>
  <c r="D3926" i="4"/>
  <c r="E3926" i="4"/>
  <c r="J4025" i="4"/>
  <c r="G4025" i="4"/>
  <c r="F3926" i="4"/>
  <c r="I4025" i="4"/>
  <c r="L4025" i="4"/>
  <c r="K4025" i="4"/>
  <c r="P4025" i="4"/>
  <c r="O4025" i="4"/>
  <c r="N4025" i="4"/>
  <c r="M4025" i="4"/>
  <c r="H4024" i="4"/>
  <c r="D3925" i="4"/>
  <c r="E3925" i="4"/>
  <c r="J4024" i="4"/>
  <c r="G4024" i="4"/>
  <c r="F3925" i="4"/>
  <c r="I4024" i="4"/>
  <c r="L4024" i="4"/>
  <c r="K4024" i="4"/>
  <c r="P4024" i="4"/>
  <c r="O4024" i="4"/>
  <c r="N4024" i="4"/>
  <c r="M4024" i="4"/>
  <c r="H4023" i="4"/>
  <c r="D3924" i="4"/>
  <c r="E3924" i="4"/>
  <c r="J4023" i="4"/>
  <c r="G4023" i="4"/>
  <c r="F3924" i="4"/>
  <c r="I4023" i="4"/>
  <c r="L4023" i="4"/>
  <c r="K4023" i="4"/>
  <c r="P4023" i="4"/>
  <c r="O4023" i="4"/>
  <c r="N4023" i="4"/>
  <c r="M4023" i="4"/>
  <c r="H4022" i="4"/>
  <c r="D3923" i="4"/>
  <c r="E3923" i="4"/>
  <c r="J4022" i="4"/>
  <c r="G4022" i="4"/>
  <c r="F3923" i="4"/>
  <c r="I4022" i="4"/>
  <c r="L4022" i="4"/>
  <c r="K4022" i="4"/>
  <c r="P4022" i="4"/>
  <c r="O4022" i="4"/>
  <c r="N4022" i="4"/>
  <c r="M4022" i="4"/>
  <c r="H4021" i="4"/>
  <c r="D3922" i="4"/>
  <c r="E3922" i="4"/>
  <c r="J4021" i="4"/>
  <c r="G4021" i="4"/>
  <c r="F3922" i="4"/>
  <c r="I4021" i="4"/>
  <c r="L4021" i="4"/>
  <c r="K4021" i="4"/>
  <c r="P4021" i="4"/>
  <c r="O4021" i="4"/>
  <c r="N4021" i="4"/>
  <c r="M4021" i="4"/>
  <c r="H4020" i="4"/>
  <c r="D3921" i="4"/>
  <c r="E3921" i="4"/>
  <c r="J4020" i="4"/>
  <c r="G4020" i="4"/>
  <c r="F3921" i="4"/>
  <c r="I4020" i="4"/>
  <c r="L4020" i="4"/>
  <c r="K4020" i="4"/>
  <c r="P4020" i="4"/>
  <c r="O4020" i="4"/>
  <c r="N4020" i="4"/>
  <c r="M4020" i="4"/>
  <c r="H4019" i="4"/>
  <c r="D3920" i="4"/>
  <c r="E3920" i="4"/>
  <c r="J4019" i="4"/>
  <c r="G4019" i="4"/>
  <c r="F3920" i="4"/>
  <c r="I4019" i="4"/>
  <c r="L4019" i="4"/>
  <c r="K4019" i="4"/>
  <c r="P4019" i="4"/>
  <c r="O4019" i="4"/>
  <c r="N4019" i="4"/>
  <c r="M4019" i="4"/>
  <c r="H4018" i="4"/>
  <c r="D3919" i="4"/>
  <c r="E3919" i="4"/>
  <c r="J4018" i="4"/>
  <c r="G4018" i="4"/>
  <c r="F3919" i="4"/>
  <c r="I4018" i="4"/>
  <c r="L4018" i="4"/>
  <c r="K4018" i="4"/>
  <c r="P4018" i="4"/>
  <c r="O4018" i="4"/>
  <c r="N4018" i="4"/>
  <c r="M4018" i="4"/>
  <c r="H4017" i="4"/>
  <c r="D3918" i="4"/>
  <c r="E3918" i="4"/>
  <c r="J4017" i="4"/>
  <c r="G4017" i="4"/>
  <c r="F3918" i="4"/>
  <c r="I4017" i="4"/>
  <c r="L4017" i="4"/>
  <c r="K4017" i="4"/>
  <c r="P4017" i="4"/>
  <c r="O4017" i="4"/>
  <c r="N4017" i="4"/>
  <c r="M4017" i="4"/>
  <c r="H4016" i="4"/>
  <c r="D3917" i="4"/>
  <c r="E3917" i="4"/>
  <c r="J4016" i="4"/>
  <c r="G4016" i="4"/>
  <c r="F3917" i="4"/>
  <c r="I4016" i="4"/>
  <c r="L4016" i="4"/>
  <c r="K4016" i="4"/>
  <c r="P4016" i="4"/>
  <c r="O4016" i="4"/>
  <c r="N4016" i="4"/>
  <c r="M4016" i="4"/>
  <c r="H4015" i="4"/>
  <c r="D3916" i="4"/>
  <c r="E3916" i="4"/>
  <c r="J4015" i="4"/>
  <c r="G4015" i="4"/>
  <c r="F3916" i="4"/>
  <c r="I4015" i="4"/>
  <c r="L4015" i="4"/>
  <c r="K4015" i="4"/>
  <c r="P4015" i="4"/>
  <c r="O4015" i="4"/>
  <c r="N4015" i="4"/>
  <c r="M4015" i="4"/>
  <c r="H4014" i="4"/>
  <c r="D3915" i="4"/>
  <c r="E3915" i="4"/>
  <c r="J4014" i="4"/>
  <c r="G4014" i="4"/>
  <c r="F3915" i="4"/>
  <c r="I4014" i="4"/>
  <c r="L4014" i="4"/>
  <c r="K4014" i="4"/>
  <c r="P4014" i="4"/>
  <c r="O4014" i="4"/>
  <c r="N4014" i="4"/>
  <c r="M4014" i="4"/>
  <c r="H4013" i="4"/>
  <c r="D3914" i="4"/>
  <c r="E3914" i="4"/>
  <c r="J4013" i="4"/>
  <c r="G4013" i="4"/>
  <c r="F3914" i="4"/>
  <c r="I4013" i="4"/>
  <c r="L4013" i="4"/>
  <c r="K4013" i="4"/>
  <c r="P4013" i="4"/>
  <c r="O4013" i="4"/>
  <c r="N4013" i="4"/>
  <c r="M4013" i="4"/>
  <c r="H4012" i="4"/>
  <c r="D3913" i="4"/>
  <c r="E3913" i="4"/>
  <c r="J4012" i="4"/>
  <c r="G4012" i="4"/>
  <c r="F3913" i="4"/>
  <c r="I4012" i="4"/>
  <c r="L4012" i="4"/>
  <c r="K4012" i="4"/>
  <c r="P4012" i="4"/>
  <c r="O4012" i="4"/>
  <c r="N4012" i="4"/>
  <c r="M4012" i="4"/>
  <c r="H4011" i="4"/>
  <c r="D3912" i="4"/>
  <c r="E3912" i="4"/>
  <c r="J4011" i="4"/>
  <c r="G4011" i="4"/>
  <c r="F3912" i="4"/>
  <c r="I4011" i="4"/>
  <c r="L4011" i="4"/>
  <c r="K4011" i="4"/>
  <c r="P4011" i="4"/>
  <c r="O4011" i="4"/>
  <c r="N4011" i="4"/>
  <c r="M4011" i="4"/>
  <c r="H4010" i="4"/>
  <c r="D3911" i="4"/>
  <c r="E3911" i="4"/>
  <c r="J4010" i="4"/>
  <c r="G4010" i="4"/>
  <c r="F3911" i="4"/>
  <c r="I4010" i="4"/>
  <c r="L4010" i="4"/>
  <c r="K4010" i="4"/>
  <c r="P4010" i="4"/>
  <c r="O4010" i="4"/>
  <c r="N4010" i="4"/>
  <c r="M4010" i="4"/>
  <c r="H4009" i="4"/>
  <c r="D3910" i="4"/>
  <c r="E3910" i="4"/>
  <c r="J4009" i="4"/>
  <c r="G4009" i="4"/>
  <c r="F3910" i="4"/>
  <c r="I4009" i="4"/>
  <c r="L4009" i="4"/>
  <c r="K4009" i="4"/>
  <c r="P4009" i="4"/>
  <c r="O4009" i="4"/>
  <c r="N4009" i="4"/>
  <c r="M4009" i="4"/>
  <c r="H4008" i="4"/>
  <c r="D3909" i="4"/>
  <c r="E3909" i="4"/>
  <c r="J4008" i="4"/>
  <c r="G4008" i="4"/>
  <c r="F3909" i="4"/>
  <c r="I4008" i="4"/>
  <c r="L4008" i="4"/>
  <c r="K4008" i="4"/>
  <c r="P4008" i="4"/>
  <c r="O4008" i="4"/>
  <c r="N4008" i="4"/>
  <c r="M4008" i="4"/>
  <c r="H4007" i="4"/>
  <c r="D3908" i="4"/>
  <c r="E3908" i="4"/>
  <c r="J4007" i="4"/>
  <c r="G4007" i="4"/>
  <c r="F3908" i="4"/>
  <c r="I4007" i="4"/>
  <c r="L4007" i="4"/>
  <c r="K4007" i="4"/>
  <c r="P4007" i="4"/>
  <c r="O4007" i="4"/>
  <c r="N4007" i="4"/>
  <c r="M4007" i="4"/>
  <c r="H4006" i="4"/>
  <c r="D3907" i="4"/>
  <c r="E3907" i="4"/>
  <c r="J4006" i="4"/>
  <c r="G4006" i="4"/>
  <c r="F3907" i="4"/>
  <c r="I4006" i="4"/>
  <c r="L4006" i="4"/>
  <c r="K4006" i="4"/>
  <c r="P4006" i="4"/>
  <c r="O4006" i="4"/>
  <c r="N4006" i="4"/>
  <c r="M4006" i="4"/>
  <c r="H4005" i="4"/>
  <c r="D3906" i="4"/>
  <c r="E3906" i="4"/>
  <c r="J4005" i="4"/>
  <c r="G4005" i="4"/>
  <c r="F3906" i="4"/>
  <c r="I4005" i="4"/>
  <c r="L4005" i="4"/>
  <c r="K4005" i="4"/>
  <c r="P4005" i="4"/>
  <c r="O4005" i="4"/>
  <c r="N4005" i="4"/>
  <c r="M4005" i="4"/>
  <c r="H4004" i="4"/>
  <c r="D3905" i="4"/>
  <c r="E3905" i="4"/>
  <c r="J4004" i="4"/>
  <c r="G4004" i="4"/>
  <c r="F3905" i="4"/>
  <c r="I4004" i="4"/>
  <c r="L4004" i="4"/>
  <c r="K4004" i="4"/>
  <c r="P4004" i="4"/>
  <c r="O4004" i="4"/>
  <c r="N4004" i="4"/>
  <c r="M4004" i="4"/>
  <c r="H4003" i="4"/>
  <c r="D3904" i="4"/>
  <c r="E3904" i="4"/>
  <c r="J4003" i="4"/>
  <c r="G4003" i="4"/>
  <c r="F3904" i="4"/>
  <c r="I4003" i="4"/>
  <c r="L4003" i="4"/>
  <c r="K4003" i="4"/>
  <c r="P4003" i="4"/>
  <c r="O4003" i="4"/>
  <c r="N4003" i="4"/>
  <c r="M4003" i="4"/>
  <c r="H4002" i="4"/>
  <c r="D3903" i="4"/>
  <c r="E3903" i="4"/>
  <c r="J4002" i="4"/>
  <c r="G4002" i="4"/>
  <c r="F3903" i="4"/>
  <c r="I4002" i="4"/>
  <c r="L4002" i="4"/>
  <c r="K4002" i="4"/>
  <c r="P4002" i="4"/>
  <c r="O4002" i="4"/>
  <c r="N4002" i="4"/>
  <c r="M4002" i="4"/>
  <c r="H4001" i="4"/>
  <c r="D3902" i="4"/>
  <c r="E3902" i="4"/>
  <c r="J4001" i="4"/>
  <c r="G4001" i="4"/>
  <c r="F3902" i="4"/>
  <c r="I4001" i="4"/>
  <c r="L4001" i="4"/>
  <c r="K4001" i="4"/>
  <c r="P4001" i="4"/>
  <c r="O4001" i="4"/>
  <c r="N4001" i="4"/>
  <c r="M4001" i="4"/>
  <c r="H4000" i="4"/>
  <c r="D3901" i="4"/>
  <c r="E3901" i="4"/>
  <c r="J4000" i="4"/>
  <c r="G4000" i="4"/>
  <c r="F3901" i="4"/>
  <c r="I4000" i="4"/>
  <c r="L4000" i="4"/>
  <c r="K4000" i="4"/>
  <c r="P4000" i="4"/>
  <c r="O4000" i="4"/>
  <c r="N4000" i="4"/>
  <c r="M4000" i="4"/>
  <c r="H3999" i="4"/>
  <c r="D3900" i="4"/>
  <c r="E3900" i="4"/>
  <c r="J3999" i="4"/>
  <c r="G3999" i="4"/>
  <c r="F3900" i="4"/>
  <c r="I3999" i="4"/>
  <c r="L3999" i="4"/>
  <c r="K3999" i="4"/>
  <c r="P3999" i="4"/>
  <c r="O3999" i="4"/>
  <c r="N3999" i="4"/>
  <c r="M3999" i="4"/>
  <c r="H3998" i="4"/>
  <c r="D3899" i="4"/>
  <c r="E3899" i="4"/>
  <c r="J3998" i="4"/>
  <c r="G3998" i="4"/>
  <c r="F3899" i="4"/>
  <c r="I3998" i="4"/>
  <c r="L3998" i="4"/>
  <c r="K3998" i="4"/>
  <c r="P3998" i="4"/>
  <c r="O3998" i="4"/>
  <c r="N3998" i="4"/>
  <c r="M3998" i="4"/>
  <c r="H3997" i="4"/>
  <c r="D3898" i="4"/>
  <c r="E3898" i="4"/>
  <c r="J3997" i="4"/>
  <c r="G3997" i="4"/>
  <c r="F3898" i="4"/>
  <c r="I3997" i="4"/>
  <c r="L3997" i="4"/>
  <c r="K3997" i="4"/>
  <c r="P3997" i="4"/>
  <c r="O3997" i="4"/>
  <c r="N3997" i="4"/>
  <c r="M3997" i="4"/>
  <c r="H3996" i="4"/>
  <c r="D3897" i="4"/>
  <c r="E3897" i="4"/>
  <c r="J3996" i="4"/>
  <c r="G3996" i="4"/>
  <c r="F3897" i="4"/>
  <c r="I3996" i="4"/>
  <c r="L3996" i="4"/>
  <c r="K3996" i="4"/>
  <c r="P3996" i="4"/>
  <c r="O3996" i="4"/>
  <c r="N3996" i="4"/>
  <c r="M3996" i="4"/>
  <c r="H3995" i="4"/>
  <c r="D3896" i="4"/>
  <c r="E3896" i="4"/>
  <c r="J3995" i="4"/>
  <c r="G3995" i="4"/>
  <c r="F3896" i="4"/>
  <c r="I3995" i="4"/>
  <c r="L3995" i="4"/>
  <c r="K3995" i="4"/>
  <c r="P3995" i="4"/>
  <c r="O3995" i="4"/>
  <c r="N3995" i="4"/>
  <c r="M3995" i="4"/>
  <c r="H3994" i="4"/>
  <c r="D3895" i="4"/>
  <c r="E3895" i="4"/>
  <c r="J3994" i="4"/>
  <c r="G3994" i="4"/>
  <c r="F3895" i="4"/>
  <c r="I3994" i="4"/>
  <c r="L3994" i="4"/>
  <c r="K3994" i="4"/>
  <c r="P3994" i="4"/>
  <c r="O3994" i="4"/>
  <c r="N3994" i="4"/>
  <c r="M3994" i="4"/>
  <c r="H3993" i="4"/>
  <c r="D3894" i="4"/>
  <c r="E3894" i="4"/>
  <c r="J3993" i="4"/>
  <c r="G3993" i="4"/>
  <c r="F3894" i="4"/>
  <c r="I3993" i="4"/>
  <c r="L3993" i="4"/>
  <c r="K3993" i="4"/>
  <c r="P3993" i="4"/>
  <c r="O3993" i="4"/>
  <c r="N3993" i="4"/>
  <c r="M3993" i="4"/>
  <c r="H3992" i="4"/>
  <c r="D3893" i="4"/>
  <c r="E3893" i="4"/>
  <c r="J3992" i="4"/>
  <c r="G3992" i="4"/>
  <c r="F3893" i="4"/>
  <c r="I3992" i="4"/>
  <c r="L3992" i="4"/>
  <c r="K3992" i="4"/>
  <c r="P3992" i="4"/>
  <c r="O3992" i="4"/>
  <c r="N3992" i="4"/>
  <c r="M3992" i="4"/>
  <c r="H3991" i="4"/>
  <c r="D3892" i="4"/>
  <c r="E3892" i="4"/>
  <c r="J3991" i="4"/>
  <c r="G3991" i="4"/>
  <c r="F3892" i="4"/>
  <c r="I3991" i="4"/>
  <c r="L3991" i="4"/>
  <c r="K3991" i="4"/>
  <c r="P3991" i="4"/>
  <c r="O3991" i="4"/>
  <c r="N3991" i="4"/>
  <c r="M3991" i="4"/>
  <c r="H3990" i="4"/>
  <c r="D3891" i="4"/>
  <c r="E3891" i="4"/>
  <c r="J3990" i="4"/>
  <c r="G3990" i="4"/>
  <c r="F3891" i="4"/>
  <c r="I3990" i="4"/>
  <c r="L3990" i="4"/>
  <c r="K3990" i="4"/>
  <c r="P3990" i="4"/>
  <c r="O3990" i="4"/>
  <c r="N3990" i="4"/>
  <c r="M3990" i="4"/>
  <c r="H3989" i="4"/>
  <c r="D3890" i="4"/>
  <c r="E3890" i="4"/>
  <c r="J3989" i="4"/>
  <c r="G3989" i="4"/>
  <c r="F3890" i="4"/>
  <c r="I3989" i="4"/>
  <c r="L3989" i="4"/>
  <c r="K3989" i="4"/>
  <c r="P3989" i="4"/>
  <c r="O3989" i="4"/>
  <c r="N3989" i="4"/>
  <c r="M3989" i="4"/>
  <c r="H3988" i="4"/>
  <c r="D3889" i="4"/>
  <c r="E3889" i="4"/>
  <c r="J3988" i="4"/>
  <c r="G3988" i="4"/>
  <c r="F3889" i="4"/>
  <c r="I3988" i="4"/>
  <c r="L3988" i="4"/>
  <c r="K3988" i="4"/>
  <c r="P3988" i="4"/>
  <c r="O3988" i="4"/>
  <c r="N3988" i="4"/>
  <c r="M3988" i="4"/>
  <c r="H3987" i="4"/>
  <c r="D3888" i="4"/>
  <c r="E3888" i="4"/>
  <c r="J3987" i="4"/>
  <c r="G3987" i="4"/>
  <c r="F3888" i="4"/>
  <c r="I3987" i="4"/>
  <c r="L3987" i="4"/>
  <c r="K3987" i="4"/>
  <c r="P3987" i="4"/>
  <c r="O3987" i="4"/>
  <c r="N3987" i="4"/>
  <c r="M3987" i="4"/>
  <c r="H3986" i="4"/>
  <c r="D3887" i="4"/>
  <c r="E3887" i="4"/>
  <c r="J3986" i="4"/>
  <c r="G3986" i="4"/>
  <c r="F3887" i="4"/>
  <c r="I3986" i="4"/>
  <c r="L3986" i="4"/>
  <c r="K3986" i="4"/>
  <c r="P3986" i="4"/>
  <c r="O3986" i="4"/>
  <c r="N3986" i="4"/>
  <c r="M3986" i="4"/>
  <c r="H3985" i="4"/>
  <c r="D3886" i="4"/>
  <c r="E3886" i="4"/>
  <c r="J3985" i="4"/>
  <c r="G3985" i="4"/>
  <c r="F3886" i="4"/>
  <c r="I3985" i="4"/>
  <c r="L3985" i="4"/>
  <c r="K3985" i="4"/>
  <c r="P3985" i="4"/>
  <c r="O3985" i="4"/>
  <c r="N3985" i="4"/>
  <c r="M3985" i="4"/>
  <c r="H3984" i="4"/>
  <c r="D3885" i="4"/>
  <c r="E3885" i="4"/>
  <c r="J3984" i="4"/>
  <c r="G3984" i="4"/>
  <c r="F3885" i="4"/>
  <c r="I3984" i="4"/>
  <c r="L3984" i="4"/>
  <c r="K3984" i="4"/>
  <c r="P3984" i="4"/>
  <c r="O3984" i="4"/>
  <c r="N3984" i="4"/>
  <c r="M3984" i="4"/>
  <c r="H3983" i="4"/>
  <c r="D3884" i="4"/>
  <c r="E3884" i="4"/>
  <c r="J3983" i="4"/>
  <c r="G3983" i="4"/>
  <c r="F3884" i="4"/>
  <c r="I3983" i="4"/>
  <c r="L3983" i="4"/>
  <c r="K3983" i="4"/>
  <c r="P3983" i="4"/>
  <c r="O3983" i="4"/>
  <c r="N3983" i="4"/>
  <c r="M3983" i="4"/>
  <c r="H3982" i="4"/>
  <c r="D3883" i="4"/>
  <c r="E3883" i="4"/>
  <c r="J3982" i="4"/>
  <c r="G3982" i="4"/>
  <c r="F3883" i="4"/>
  <c r="I3982" i="4"/>
  <c r="L3982" i="4"/>
  <c r="K3982" i="4"/>
  <c r="P3982" i="4"/>
  <c r="O3982" i="4"/>
  <c r="N3982" i="4"/>
  <c r="M3982" i="4"/>
  <c r="H3981" i="4"/>
  <c r="D3882" i="4"/>
  <c r="E3882" i="4"/>
  <c r="J3981" i="4"/>
  <c r="G3981" i="4"/>
  <c r="F3882" i="4"/>
  <c r="I3981" i="4"/>
  <c r="L3981" i="4"/>
  <c r="K3981" i="4"/>
  <c r="P3981" i="4"/>
  <c r="O3981" i="4"/>
  <c r="N3981" i="4"/>
  <c r="M3981" i="4"/>
  <c r="H3980" i="4"/>
  <c r="D3881" i="4"/>
  <c r="E3881" i="4"/>
  <c r="J3980" i="4"/>
  <c r="G3980" i="4"/>
  <c r="F3881" i="4"/>
  <c r="I3980" i="4"/>
  <c r="L3980" i="4"/>
  <c r="K3980" i="4"/>
  <c r="P3980" i="4"/>
  <c r="O3980" i="4"/>
  <c r="N3980" i="4"/>
  <c r="M3980" i="4"/>
  <c r="H3979" i="4"/>
  <c r="D3880" i="4"/>
  <c r="E3880" i="4"/>
  <c r="J3979" i="4"/>
  <c r="G3979" i="4"/>
  <c r="F3880" i="4"/>
  <c r="I3979" i="4"/>
  <c r="L3979" i="4"/>
  <c r="K3979" i="4"/>
  <c r="P3979" i="4"/>
  <c r="O3979" i="4"/>
  <c r="N3979" i="4"/>
  <c r="M3979" i="4"/>
  <c r="H3978" i="4"/>
  <c r="D3879" i="4"/>
  <c r="E3879" i="4"/>
  <c r="J3978" i="4"/>
  <c r="G3978" i="4"/>
  <c r="F3879" i="4"/>
  <c r="I3978" i="4"/>
  <c r="L3978" i="4"/>
  <c r="K3978" i="4"/>
  <c r="P3978" i="4"/>
  <c r="O3978" i="4"/>
  <c r="N3978" i="4"/>
  <c r="M3978" i="4"/>
  <c r="H3977" i="4"/>
  <c r="D3878" i="4"/>
  <c r="E3878" i="4"/>
  <c r="J3977" i="4"/>
  <c r="G3977" i="4"/>
  <c r="F3878" i="4"/>
  <c r="I3977" i="4"/>
  <c r="L3977" i="4"/>
  <c r="K3977" i="4"/>
  <c r="P3977" i="4"/>
  <c r="O3977" i="4"/>
  <c r="N3977" i="4"/>
  <c r="M3977" i="4"/>
  <c r="H3976" i="4"/>
  <c r="D3877" i="4"/>
  <c r="E3877" i="4"/>
  <c r="J3976" i="4"/>
  <c r="G3976" i="4"/>
  <c r="F3877" i="4"/>
  <c r="I3976" i="4"/>
  <c r="L3976" i="4"/>
  <c r="K3976" i="4"/>
  <c r="P3976" i="4"/>
  <c r="O3976" i="4"/>
  <c r="N3976" i="4"/>
  <c r="M3976" i="4"/>
  <c r="H3975" i="4"/>
  <c r="D3876" i="4"/>
  <c r="E3876" i="4"/>
  <c r="J3975" i="4"/>
  <c r="G3975" i="4"/>
  <c r="F3876" i="4"/>
  <c r="I3975" i="4"/>
  <c r="L3975" i="4"/>
  <c r="K3975" i="4"/>
  <c r="P3975" i="4"/>
  <c r="O3975" i="4"/>
  <c r="N3975" i="4"/>
  <c r="M3975" i="4"/>
  <c r="H3974" i="4"/>
  <c r="D3875" i="4"/>
  <c r="E3875" i="4"/>
  <c r="J3974" i="4"/>
  <c r="G3974" i="4"/>
  <c r="F3875" i="4"/>
  <c r="I3974" i="4"/>
  <c r="L3974" i="4"/>
  <c r="K3974" i="4"/>
  <c r="P3974" i="4"/>
  <c r="O3974" i="4"/>
  <c r="N3974" i="4"/>
  <c r="M3974" i="4"/>
  <c r="H3973" i="4"/>
  <c r="D3874" i="4"/>
  <c r="E3874" i="4"/>
  <c r="J3973" i="4"/>
  <c r="G3973" i="4"/>
  <c r="F3874" i="4"/>
  <c r="I3973" i="4"/>
  <c r="L3973" i="4"/>
  <c r="K3973" i="4"/>
  <c r="P3973" i="4"/>
  <c r="O3973" i="4"/>
  <c r="N3973" i="4"/>
  <c r="M3973" i="4"/>
  <c r="H3972" i="4"/>
  <c r="D3873" i="4"/>
  <c r="E3873" i="4"/>
  <c r="J3972" i="4"/>
  <c r="G3972" i="4"/>
  <c r="F3873" i="4"/>
  <c r="I3972" i="4"/>
  <c r="L3972" i="4"/>
  <c r="K3972" i="4"/>
  <c r="P3972" i="4"/>
  <c r="O3972" i="4"/>
  <c r="N3972" i="4"/>
  <c r="M3972" i="4"/>
  <c r="H3971" i="4"/>
  <c r="D3872" i="4"/>
  <c r="E3872" i="4"/>
  <c r="J3971" i="4"/>
  <c r="G3971" i="4"/>
  <c r="F3872" i="4"/>
  <c r="I3971" i="4"/>
  <c r="L3971" i="4"/>
  <c r="K3971" i="4"/>
  <c r="P3971" i="4"/>
  <c r="O3971" i="4"/>
  <c r="N3971" i="4"/>
  <c r="M3971" i="4"/>
  <c r="H3970" i="4"/>
  <c r="D3871" i="4"/>
  <c r="E3871" i="4"/>
  <c r="J3970" i="4"/>
  <c r="G3970" i="4"/>
  <c r="F3871" i="4"/>
  <c r="I3970" i="4"/>
  <c r="L3970" i="4"/>
  <c r="K3970" i="4"/>
  <c r="P3970" i="4"/>
  <c r="O3970" i="4"/>
  <c r="N3970" i="4"/>
  <c r="M3970" i="4"/>
  <c r="H3969" i="4"/>
  <c r="D3870" i="4"/>
  <c r="E3870" i="4"/>
  <c r="J3969" i="4"/>
  <c r="G3969" i="4"/>
  <c r="F3870" i="4"/>
  <c r="I3969" i="4"/>
  <c r="L3969" i="4"/>
  <c r="K3969" i="4"/>
  <c r="P3969" i="4"/>
  <c r="O3969" i="4"/>
  <c r="N3969" i="4"/>
  <c r="M3969" i="4"/>
  <c r="H3968" i="4"/>
  <c r="D3869" i="4"/>
  <c r="E3869" i="4"/>
  <c r="J3968" i="4"/>
  <c r="G3968" i="4"/>
  <c r="F3869" i="4"/>
  <c r="I3968" i="4"/>
  <c r="L3968" i="4"/>
  <c r="K3968" i="4"/>
  <c r="P3968" i="4"/>
  <c r="O3968" i="4"/>
  <c r="N3968" i="4"/>
  <c r="M3968" i="4"/>
  <c r="H3967" i="4"/>
  <c r="D3868" i="4"/>
  <c r="E3868" i="4"/>
  <c r="J3967" i="4"/>
  <c r="G3967" i="4"/>
  <c r="F3868" i="4"/>
  <c r="I3967" i="4"/>
  <c r="L3967" i="4"/>
  <c r="K3967" i="4"/>
  <c r="P3967" i="4"/>
  <c r="O3967" i="4"/>
  <c r="N3967" i="4"/>
  <c r="M3967" i="4"/>
  <c r="H3966" i="4"/>
  <c r="D3867" i="4"/>
  <c r="E3867" i="4"/>
  <c r="J3966" i="4"/>
  <c r="G3966" i="4"/>
  <c r="F3867" i="4"/>
  <c r="I3966" i="4"/>
  <c r="L3966" i="4"/>
  <c r="K3966" i="4"/>
  <c r="P3966" i="4"/>
  <c r="O3966" i="4"/>
  <c r="N3966" i="4"/>
  <c r="M3966" i="4"/>
  <c r="H3965" i="4"/>
  <c r="D3866" i="4"/>
  <c r="E3866" i="4"/>
  <c r="J3965" i="4"/>
  <c r="G3965" i="4"/>
  <c r="F3866" i="4"/>
  <c r="I3965" i="4"/>
  <c r="L3965" i="4"/>
  <c r="K3965" i="4"/>
  <c r="P3965" i="4"/>
  <c r="O3965" i="4"/>
  <c r="N3965" i="4"/>
  <c r="M3965" i="4"/>
  <c r="H3964" i="4"/>
  <c r="D3865" i="4"/>
  <c r="E3865" i="4"/>
  <c r="J3964" i="4"/>
  <c r="G3964" i="4"/>
  <c r="F3865" i="4"/>
  <c r="I3964" i="4"/>
  <c r="L3964" i="4"/>
  <c r="K3964" i="4"/>
  <c r="P3964" i="4"/>
  <c r="O3964" i="4"/>
  <c r="N3964" i="4"/>
  <c r="M3964" i="4"/>
  <c r="H3963" i="4"/>
  <c r="D3864" i="4"/>
  <c r="E3864" i="4"/>
  <c r="J3963" i="4"/>
  <c r="G3963" i="4"/>
  <c r="F3864" i="4"/>
  <c r="I3963" i="4"/>
  <c r="L3963" i="4"/>
  <c r="K3963" i="4"/>
  <c r="P3963" i="4"/>
  <c r="O3963" i="4"/>
  <c r="N3963" i="4"/>
  <c r="M3963" i="4"/>
  <c r="H3962" i="4"/>
  <c r="D3863" i="4"/>
  <c r="E3863" i="4"/>
  <c r="J3962" i="4"/>
  <c r="G3962" i="4"/>
  <c r="F3863" i="4"/>
  <c r="I3962" i="4"/>
  <c r="L3962" i="4"/>
  <c r="K3962" i="4"/>
  <c r="P3962" i="4"/>
  <c r="O3962" i="4"/>
  <c r="N3962" i="4"/>
  <c r="M3962" i="4"/>
  <c r="H3961" i="4"/>
  <c r="D3862" i="4"/>
  <c r="E3862" i="4"/>
  <c r="J3961" i="4"/>
  <c r="G3961" i="4"/>
  <c r="F3862" i="4"/>
  <c r="I3961" i="4"/>
  <c r="L3961" i="4"/>
  <c r="K3961" i="4"/>
  <c r="P3961" i="4"/>
  <c r="O3961" i="4"/>
  <c r="N3961" i="4"/>
  <c r="M3961" i="4"/>
  <c r="H3960" i="4"/>
  <c r="D3861" i="4"/>
  <c r="E3861" i="4"/>
  <c r="J3960" i="4"/>
  <c r="G3960" i="4"/>
  <c r="F3861" i="4"/>
  <c r="I3960" i="4"/>
  <c r="L3960" i="4"/>
  <c r="K3960" i="4"/>
  <c r="P3960" i="4"/>
  <c r="O3960" i="4"/>
  <c r="N3960" i="4"/>
  <c r="M3960" i="4"/>
  <c r="H3959" i="4"/>
  <c r="D3860" i="4"/>
  <c r="E3860" i="4"/>
  <c r="J3959" i="4"/>
  <c r="G3959" i="4"/>
  <c r="F3860" i="4"/>
  <c r="I3959" i="4"/>
  <c r="L3959" i="4"/>
  <c r="K3959" i="4"/>
  <c r="P3959" i="4"/>
  <c r="O3959" i="4"/>
  <c r="N3959" i="4"/>
  <c r="M3959" i="4"/>
  <c r="H3958" i="4"/>
  <c r="D3859" i="4"/>
  <c r="E3859" i="4"/>
  <c r="J3958" i="4"/>
  <c r="G3958" i="4"/>
  <c r="F3859" i="4"/>
  <c r="I3958" i="4"/>
  <c r="L3958" i="4"/>
  <c r="K3958" i="4"/>
  <c r="P3958" i="4"/>
  <c r="O3958" i="4"/>
  <c r="N3958" i="4"/>
  <c r="M3958" i="4"/>
  <c r="H3957" i="4"/>
  <c r="D3858" i="4"/>
  <c r="E3858" i="4"/>
  <c r="J3957" i="4"/>
  <c r="G3957" i="4"/>
  <c r="F3858" i="4"/>
  <c r="I3957" i="4"/>
  <c r="L3957" i="4"/>
  <c r="K3957" i="4"/>
  <c r="P3957" i="4"/>
  <c r="O3957" i="4"/>
  <c r="N3957" i="4"/>
  <c r="M3957" i="4"/>
  <c r="H3956" i="4"/>
  <c r="D3857" i="4"/>
  <c r="E3857" i="4"/>
  <c r="J3956" i="4"/>
  <c r="G3956" i="4"/>
  <c r="F3857" i="4"/>
  <c r="I3956" i="4"/>
  <c r="L3956" i="4"/>
  <c r="K3956" i="4"/>
  <c r="P3956" i="4"/>
  <c r="O3956" i="4"/>
  <c r="N3956" i="4"/>
  <c r="M3956" i="4"/>
  <c r="H3955" i="4"/>
  <c r="D3856" i="4"/>
  <c r="E3856" i="4"/>
  <c r="J3955" i="4"/>
  <c r="G3955" i="4"/>
  <c r="F3856" i="4"/>
  <c r="I3955" i="4"/>
  <c r="L3955" i="4"/>
  <c r="K3955" i="4"/>
  <c r="P3955" i="4"/>
  <c r="O3955" i="4"/>
  <c r="N3955" i="4"/>
  <c r="M3955" i="4"/>
  <c r="H3954" i="4"/>
  <c r="D3855" i="4"/>
  <c r="E3855" i="4"/>
  <c r="J3954" i="4"/>
  <c r="G3954" i="4"/>
  <c r="F3855" i="4"/>
  <c r="I3954" i="4"/>
  <c r="L3954" i="4"/>
  <c r="K3954" i="4"/>
  <c r="P3954" i="4"/>
  <c r="O3954" i="4"/>
  <c r="N3954" i="4"/>
  <c r="M3954" i="4"/>
  <c r="H3953" i="4"/>
  <c r="D3854" i="4"/>
  <c r="E3854" i="4"/>
  <c r="J3953" i="4"/>
  <c r="G3953" i="4"/>
  <c r="F3854" i="4"/>
  <c r="I3953" i="4"/>
  <c r="L3953" i="4"/>
  <c r="K3953" i="4"/>
  <c r="P3953" i="4"/>
  <c r="O3953" i="4"/>
  <c r="N3953" i="4"/>
  <c r="M3953" i="4"/>
  <c r="H3952" i="4"/>
  <c r="D3853" i="4"/>
  <c r="E3853" i="4"/>
  <c r="J3952" i="4"/>
  <c r="G3952" i="4"/>
  <c r="F3853" i="4"/>
  <c r="I3952" i="4"/>
  <c r="L3952" i="4"/>
  <c r="K3952" i="4"/>
  <c r="P3952" i="4"/>
  <c r="O3952" i="4"/>
  <c r="N3952" i="4"/>
  <c r="M3952" i="4"/>
  <c r="H3951" i="4"/>
  <c r="D3852" i="4"/>
  <c r="E3852" i="4"/>
  <c r="J3951" i="4"/>
  <c r="G3951" i="4"/>
  <c r="F3852" i="4"/>
  <c r="I3951" i="4"/>
  <c r="L3951" i="4"/>
  <c r="K3951" i="4"/>
  <c r="P3951" i="4"/>
  <c r="O3951" i="4"/>
  <c r="N3951" i="4"/>
  <c r="M3951" i="4"/>
  <c r="H3950" i="4"/>
  <c r="D3851" i="4"/>
  <c r="E3851" i="4"/>
  <c r="J3950" i="4"/>
  <c r="G3950" i="4"/>
  <c r="F3851" i="4"/>
  <c r="I3950" i="4"/>
  <c r="L3950" i="4"/>
  <c r="K3950" i="4"/>
  <c r="P3950" i="4"/>
  <c r="O3950" i="4"/>
  <c r="N3950" i="4"/>
  <c r="M3950" i="4"/>
  <c r="H3949" i="4"/>
  <c r="D3850" i="4"/>
  <c r="E3850" i="4"/>
  <c r="J3949" i="4"/>
  <c r="G3949" i="4"/>
  <c r="F3850" i="4"/>
  <c r="I3949" i="4"/>
  <c r="L3949" i="4"/>
  <c r="K3949" i="4"/>
  <c r="P3949" i="4"/>
  <c r="O3949" i="4"/>
  <c r="N3949" i="4"/>
  <c r="M3949" i="4"/>
  <c r="H3948" i="4"/>
  <c r="D3849" i="4"/>
  <c r="E3849" i="4"/>
  <c r="J3948" i="4"/>
  <c r="G3948" i="4"/>
  <c r="F3849" i="4"/>
  <c r="I3948" i="4"/>
  <c r="L3948" i="4"/>
  <c r="K3948" i="4"/>
  <c r="P3948" i="4"/>
  <c r="O3948" i="4"/>
  <c r="N3948" i="4"/>
  <c r="M3948" i="4"/>
  <c r="H3947" i="4"/>
  <c r="D3848" i="4"/>
  <c r="E3848" i="4"/>
  <c r="J3947" i="4"/>
  <c r="G3947" i="4"/>
  <c r="F3848" i="4"/>
  <c r="I3947" i="4"/>
  <c r="L3947" i="4"/>
  <c r="K3947" i="4"/>
  <c r="P3947" i="4"/>
  <c r="O3947" i="4"/>
  <c r="N3947" i="4"/>
  <c r="M3947" i="4"/>
  <c r="H3946" i="4"/>
  <c r="D3847" i="4"/>
  <c r="E3847" i="4"/>
  <c r="J3946" i="4"/>
  <c r="G3946" i="4"/>
  <c r="F3847" i="4"/>
  <c r="I3946" i="4"/>
  <c r="L3946" i="4"/>
  <c r="K3946" i="4"/>
  <c r="P3946" i="4"/>
  <c r="O3946" i="4"/>
  <c r="N3946" i="4"/>
  <c r="M3946" i="4"/>
  <c r="H3945" i="4"/>
  <c r="D3846" i="4"/>
  <c r="E3846" i="4"/>
  <c r="J3945" i="4"/>
  <c r="G3945" i="4"/>
  <c r="F3846" i="4"/>
  <c r="I3945" i="4"/>
  <c r="L3945" i="4"/>
  <c r="K3945" i="4"/>
  <c r="P3945" i="4"/>
  <c r="O3945" i="4"/>
  <c r="N3945" i="4"/>
  <c r="M3945" i="4"/>
  <c r="H3944" i="4"/>
  <c r="D3845" i="4"/>
  <c r="E3845" i="4"/>
  <c r="J3944" i="4"/>
  <c r="G3944" i="4"/>
  <c r="F3845" i="4"/>
  <c r="I3944" i="4"/>
  <c r="L3944" i="4"/>
  <c r="K3944" i="4"/>
  <c r="P3944" i="4"/>
  <c r="O3944" i="4"/>
  <c r="N3944" i="4"/>
  <c r="M3944" i="4"/>
  <c r="H3943" i="4"/>
  <c r="D3844" i="4"/>
  <c r="E3844" i="4"/>
  <c r="J3943" i="4"/>
  <c r="G3943" i="4"/>
  <c r="F3844" i="4"/>
  <c r="I3943" i="4"/>
  <c r="L3943" i="4"/>
  <c r="K3943" i="4"/>
  <c r="P3943" i="4"/>
  <c r="O3943" i="4"/>
  <c r="N3943" i="4"/>
  <c r="M3943" i="4"/>
  <c r="H3942" i="4"/>
  <c r="D3843" i="4"/>
  <c r="E3843" i="4"/>
  <c r="J3942" i="4"/>
  <c r="G3942" i="4"/>
  <c r="F3843" i="4"/>
  <c r="I3942" i="4"/>
  <c r="L3942" i="4"/>
  <c r="K3942" i="4"/>
  <c r="P3942" i="4"/>
  <c r="O3942" i="4"/>
  <c r="N3942" i="4"/>
  <c r="M3942" i="4"/>
  <c r="H3941" i="4"/>
  <c r="D3842" i="4"/>
  <c r="E3842" i="4"/>
  <c r="J3941" i="4"/>
  <c r="G3941" i="4"/>
  <c r="F3842" i="4"/>
  <c r="I3941" i="4"/>
  <c r="L3941" i="4"/>
  <c r="K3941" i="4"/>
  <c r="P3941" i="4"/>
  <c r="O3941" i="4"/>
  <c r="N3941" i="4"/>
  <c r="M3941" i="4"/>
  <c r="H3940" i="4"/>
  <c r="D3841" i="4"/>
  <c r="E3841" i="4"/>
  <c r="J3940" i="4"/>
  <c r="G3940" i="4"/>
  <c r="F3841" i="4"/>
  <c r="I3940" i="4"/>
  <c r="L3940" i="4"/>
  <c r="K3940" i="4"/>
  <c r="P3940" i="4"/>
  <c r="O3940" i="4"/>
  <c r="N3940" i="4"/>
  <c r="M3940" i="4"/>
  <c r="H3939" i="4"/>
  <c r="D3840" i="4"/>
  <c r="E3840" i="4"/>
  <c r="J3939" i="4"/>
  <c r="G3939" i="4"/>
  <c r="F3840" i="4"/>
  <c r="I3939" i="4"/>
  <c r="L3939" i="4"/>
  <c r="K3939" i="4"/>
  <c r="P3939" i="4"/>
  <c r="O3939" i="4"/>
  <c r="N3939" i="4"/>
  <c r="M3939" i="4"/>
  <c r="H3938" i="4"/>
  <c r="D3839" i="4"/>
  <c r="E3839" i="4"/>
  <c r="J3938" i="4"/>
  <c r="G3938" i="4"/>
  <c r="F3839" i="4"/>
  <c r="I3938" i="4"/>
  <c r="L3938" i="4"/>
  <c r="K3938" i="4"/>
  <c r="P3938" i="4"/>
  <c r="O3938" i="4"/>
  <c r="N3938" i="4"/>
  <c r="M3938" i="4"/>
  <c r="H3937" i="4"/>
  <c r="D3838" i="4"/>
  <c r="E3838" i="4"/>
  <c r="J3937" i="4"/>
  <c r="G3937" i="4"/>
  <c r="F3838" i="4"/>
  <c r="I3937" i="4"/>
  <c r="L3937" i="4"/>
  <c r="K3937" i="4"/>
  <c r="P3937" i="4"/>
  <c r="O3937" i="4"/>
  <c r="N3937" i="4"/>
  <c r="M3937" i="4"/>
  <c r="H3936" i="4"/>
  <c r="D3837" i="4"/>
  <c r="E3837" i="4"/>
  <c r="J3936" i="4"/>
  <c r="G3936" i="4"/>
  <c r="F3837" i="4"/>
  <c r="I3936" i="4"/>
  <c r="L3936" i="4"/>
  <c r="K3936" i="4"/>
  <c r="P3936" i="4"/>
  <c r="O3936" i="4"/>
  <c r="N3936" i="4"/>
  <c r="M3936" i="4"/>
  <c r="H3935" i="4"/>
  <c r="D3836" i="4"/>
  <c r="E3836" i="4"/>
  <c r="J3935" i="4"/>
  <c r="G3935" i="4"/>
  <c r="F3836" i="4"/>
  <c r="I3935" i="4"/>
  <c r="L3935" i="4"/>
  <c r="K3935" i="4"/>
  <c r="P3935" i="4"/>
  <c r="O3935" i="4"/>
  <c r="N3935" i="4"/>
  <c r="M3935" i="4"/>
  <c r="H3934" i="4"/>
  <c r="D3835" i="4"/>
  <c r="E3835" i="4"/>
  <c r="J3934" i="4"/>
  <c r="G3934" i="4"/>
  <c r="F3835" i="4"/>
  <c r="I3934" i="4"/>
  <c r="L3934" i="4"/>
  <c r="K3934" i="4"/>
  <c r="P3934" i="4"/>
  <c r="O3934" i="4"/>
  <c r="N3934" i="4"/>
  <c r="M3934" i="4"/>
  <c r="H3933" i="4"/>
  <c r="D3834" i="4"/>
  <c r="E3834" i="4"/>
  <c r="J3933" i="4"/>
  <c r="G3933" i="4"/>
  <c r="F3834" i="4"/>
  <c r="I3933" i="4"/>
  <c r="L3933" i="4"/>
  <c r="K3933" i="4"/>
  <c r="P3933" i="4"/>
  <c r="O3933" i="4"/>
  <c r="N3933" i="4"/>
  <c r="M3933" i="4"/>
  <c r="H3932" i="4"/>
  <c r="D3833" i="4"/>
  <c r="E3833" i="4"/>
  <c r="J3932" i="4"/>
  <c r="G3932" i="4"/>
  <c r="F3833" i="4"/>
  <c r="I3932" i="4"/>
  <c r="L3932" i="4"/>
  <c r="K3932" i="4"/>
  <c r="P3932" i="4"/>
  <c r="O3932" i="4"/>
  <c r="N3932" i="4"/>
  <c r="M3932" i="4"/>
  <c r="H3931" i="4"/>
  <c r="D3832" i="4"/>
  <c r="E3832" i="4"/>
  <c r="J3931" i="4"/>
  <c r="G3931" i="4"/>
  <c r="F3832" i="4"/>
  <c r="I3931" i="4"/>
  <c r="L3931" i="4"/>
  <c r="K3931" i="4"/>
  <c r="P3931" i="4"/>
  <c r="O3931" i="4"/>
  <c r="N3931" i="4"/>
  <c r="M3931" i="4"/>
  <c r="H3930" i="4"/>
  <c r="D3831" i="4"/>
  <c r="E3831" i="4"/>
  <c r="J3930" i="4"/>
  <c r="G3930" i="4"/>
  <c r="F3831" i="4"/>
  <c r="I3930" i="4"/>
  <c r="L3930" i="4"/>
  <c r="K3930" i="4"/>
  <c r="P3930" i="4"/>
  <c r="O3930" i="4"/>
  <c r="N3930" i="4"/>
  <c r="M3930" i="4"/>
  <c r="H3929" i="4"/>
  <c r="D3830" i="4"/>
  <c r="E3830" i="4"/>
  <c r="J3929" i="4"/>
  <c r="G3929" i="4"/>
  <c r="F3830" i="4"/>
  <c r="I3929" i="4"/>
  <c r="L3929" i="4"/>
  <c r="K3929" i="4"/>
  <c r="P3929" i="4"/>
  <c r="O3929" i="4"/>
  <c r="N3929" i="4"/>
  <c r="M3929" i="4"/>
  <c r="H3928" i="4"/>
  <c r="D3829" i="4"/>
  <c r="E3829" i="4"/>
  <c r="J3928" i="4"/>
  <c r="G3928" i="4"/>
  <c r="F3829" i="4"/>
  <c r="I3928" i="4"/>
  <c r="L3928" i="4"/>
  <c r="K3928" i="4"/>
  <c r="P3928" i="4"/>
  <c r="O3928" i="4"/>
  <c r="N3928" i="4"/>
  <c r="M3928" i="4"/>
  <c r="H3927" i="4"/>
  <c r="D3828" i="4"/>
  <c r="E3828" i="4"/>
  <c r="J3927" i="4"/>
  <c r="G3927" i="4"/>
  <c r="F3828" i="4"/>
  <c r="I3927" i="4"/>
  <c r="L3927" i="4"/>
  <c r="K3927" i="4"/>
  <c r="P3927" i="4"/>
  <c r="O3927" i="4"/>
  <c r="N3927" i="4"/>
  <c r="M3927" i="4"/>
  <c r="H3926" i="4"/>
  <c r="D3827" i="4"/>
  <c r="E3827" i="4"/>
  <c r="J3926" i="4"/>
  <c r="G3926" i="4"/>
  <c r="F3827" i="4"/>
  <c r="I3926" i="4"/>
  <c r="L3926" i="4"/>
  <c r="K3926" i="4"/>
  <c r="P3926" i="4"/>
  <c r="O3926" i="4"/>
  <c r="N3926" i="4"/>
  <c r="M3926" i="4"/>
  <c r="H3925" i="4"/>
  <c r="D3826" i="4"/>
  <c r="E3826" i="4"/>
  <c r="J3925" i="4"/>
  <c r="G3925" i="4"/>
  <c r="F3826" i="4"/>
  <c r="I3925" i="4"/>
  <c r="L3925" i="4"/>
  <c r="K3925" i="4"/>
  <c r="P3925" i="4"/>
  <c r="O3925" i="4"/>
  <c r="N3925" i="4"/>
  <c r="M3925" i="4"/>
  <c r="H3924" i="4"/>
  <c r="D3825" i="4"/>
  <c r="E3825" i="4"/>
  <c r="J3924" i="4"/>
  <c r="G3924" i="4"/>
  <c r="F3825" i="4"/>
  <c r="I3924" i="4"/>
  <c r="L3924" i="4"/>
  <c r="K3924" i="4"/>
  <c r="P3924" i="4"/>
  <c r="O3924" i="4"/>
  <c r="N3924" i="4"/>
  <c r="M3924" i="4"/>
  <c r="H3923" i="4"/>
  <c r="D3824" i="4"/>
  <c r="E3824" i="4"/>
  <c r="J3923" i="4"/>
  <c r="G3923" i="4"/>
  <c r="F3824" i="4"/>
  <c r="I3923" i="4"/>
  <c r="L3923" i="4"/>
  <c r="K3923" i="4"/>
  <c r="P3923" i="4"/>
  <c r="O3923" i="4"/>
  <c r="N3923" i="4"/>
  <c r="M3923" i="4"/>
  <c r="H3922" i="4"/>
  <c r="D3823" i="4"/>
  <c r="E3823" i="4"/>
  <c r="J3922" i="4"/>
  <c r="G3922" i="4"/>
  <c r="F3823" i="4"/>
  <c r="I3922" i="4"/>
  <c r="L3922" i="4"/>
  <c r="K3922" i="4"/>
  <c r="P3922" i="4"/>
  <c r="O3922" i="4"/>
  <c r="N3922" i="4"/>
  <c r="M3922" i="4"/>
  <c r="H3921" i="4"/>
  <c r="D3822" i="4"/>
  <c r="E3822" i="4"/>
  <c r="J3921" i="4"/>
  <c r="G3921" i="4"/>
  <c r="F3822" i="4"/>
  <c r="I3921" i="4"/>
  <c r="L3921" i="4"/>
  <c r="K3921" i="4"/>
  <c r="P3921" i="4"/>
  <c r="O3921" i="4"/>
  <c r="N3921" i="4"/>
  <c r="M3921" i="4"/>
  <c r="H3920" i="4"/>
  <c r="D3821" i="4"/>
  <c r="E3821" i="4"/>
  <c r="J3920" i="4"/>
  <c r="G3920" i="4"/>
  <c r="F3821" i="4"/>
  <c r="I3920" i="4"/>
  <c r="L3920" i="4"/>
  <c r="K3920" i="4"/>
  <c r="P3920" i="4"/>
  <c r="O3920" i="4"/>
  <c r="N3920" i="4"/>
  <c r="M3920" i="4"/>
  <c r="H3919" i="4"/>
  <c r="D3820" i="4"/>
  <c r="E3820" i="4"/>
  <c r="J3919" i="4"/>
  <c r="G3919" i="4"/>
  <c r="F3820" i="4"/>
  <c r="I3919" i="4"/>
  <c r="L3919" i="4"/>
  <c r="K3919" i="4"/>
  <c r="P3919" i="4"/>
  <c r="O3919" i="4"/>
  <c r="N3919" i="4"/>
  <c r="M3919" i="4"/>
  <c r="H3918" i="4"/>
  <c r="D3819" i="4"/>
  <c r="E3819" i="4"/>
  <c r="J3918" i="4"/>
  <c r="G3918" i="4"/>
  <c r="F3819" i="4"/>
  <c r="I3918" i="4"/>
  <c r="L3918" i="4"/>
  <c r="K3918" i="4"/>
  <c r="P3918" i="4"/>
  <c r="O3918" i="4"/>
  <c r="N3918" i="4"/>
  <c r="M3918" i="4"/>
  <c r="H3917" i="4"/>
  <c r="D3818" i="4"/>
  <c r="E3818" i="4"/>
  <c r="J3917" i="4"/>
  <c r="G3917" i="4"/>
  <c r="F3818" i="4"/>
  <c r="I3917" i="4"/>
  <c r="L3917" i="4"/>
  <c r="K3917" i="4"/>
  <c r="P3917" i="4"/>
  <c r="O3917" i="4"/>
  <c r="N3917" i="4"/>
  <c r="M3917" i="4"/>
  <c r="H3916" i="4"/>
  <c r="D3817" i="4"/>
  <c r="E3817" i="4"/>
  <c r="J3916" i="4"/>
  <c r="G3916" i="4"/>
  <c r="F3817" i="4"/>
  <c r="I3916" i="4"/>
  <c r="L3916" i="4"/>
  <c r="K3916" i="4"/>
  <c r="P3916" i="4"/>
  <c r="O3916" i="4"/>
  <c r="N3916" i="4"/>
  <c r="M3916" i="4"/>
  <c r="H3915" i="4"/>
  <c r="D3816" i="4"/>
  <c r="E3816" i="4"/>
  <c r="J3915" i="4"/>
  <c r="G3915" i="4"/>
  <c r="F3816" i="4"/>
  <c r="I3915" i="4"/>
  <c r="L3915" i="4"/>
  <c r="K3915" i="4"/>
  <c r="P3915" i="4"/>
  <c r="O3915" i="4"/>
  <c r="N3915" i="4"/>
  <c r="M3915" i="4"/>
  <c r="H3914" i="4"/>
  <c r="D3815" i="4"/>
  <c r="E3815" i="4"/>
  <c r="J3914" i="4"/>
  <c r="G3914" i="4"/>
  <c r="F3815" i="4"/>
  <c r="I3914" i="4"/>
  <c r="L3914" i="4"/>
  <c r="K3914" i="4"/>
  <c r="P3914" i="4"/>
  <c r="O3914" i="4"/>
  <c r="N3914" i="4"/>
  <c r="M3914" i="4"/>
  <c r="H3913" i="4"/>
  <c r="D3814" i="4"/>
  <c r="E3814" i="4"/>
  <c r="J3913" i="4"/>
  <c r="G3913" i="4"/>
  <c r="F3814" i="4"/>
  <c r="I3913" i="4"/>
  <c r="L3913" i="4"/>
  <c r="K3913" i="4"/>
  <c r="P3913" i="4"/>
  <c r="O3913" i="4"/>
  <c r="N3913" i="4"/>
  <c r="M3913" i="4"/>
  <c r="H3912" i="4"/>
  <c r="D3813" i="4"/>
  <c r="E3813" i="4"/>
  <c r="J3912" i="4"/>
  <c r="G3912" i="4"/>
  <c r="F3813" i="4"/>
  <c r="I3912" i="4"/>
  <c r="L3912" i="4"/>
  <c r="K3912" i="4"/>
  <c r="P3912" i="4"/>
  <c r="O3912" i="4"/>
  <c r="N3912" i="4"/>
  <c r="M3912" i="4"/>
  <c r="H3911" i="4"/>
  <c r="D3812" i="4"/>
  <c r="E3812" i="4"/>
  <c r="J3911" i="4"/>
  <c r="G3911" i="4"/>
  <c r="F3812" i="4"/>
  <c r="I3911" i="4"/>
  <c r="L3911" i="4"/>
  <c r="K3911" i="4"/>
  <c r="P3911" i="4"/>
  <c r="O3911" i="4"/>
  <c r="N3911" i="4"/>
  <c r="M3911" i="4"/>
  <c r="H3910" i="4"/>
  <c r="D3811" i="4"/>
  <c r="E3811" i="4"/>
  <c r="J3910" i="4"/>
  <c r="G3910" i="4"/>
  <c r="F3811" i="4"/>
  <c r="I3910" i="4"/>
  <c r="L3910" i="4"/>
  <c r="K3910" i="4"/>
  <c r="P3910" i="4"/>
  <c r="O3910" i="4"/>
  <c r="N3910" i="4"/>
  <c r="M3910" i="4"/>
  <c r="H3909" i="4"/>
  <c r="D3810" i="4"/>
  <c r="E3810" i="4"/>
  <c r="J3909" i="4"/>
  <c r="G3909" i="4"/>
  <c r="F3810" i="4"/>
  <c r="I3909" i="4"/>
  <c r="L3909" i="4"/>
  <c r="K3909" i="4"/>
  <c r="P3909" i="4"/>
  <c r="O3909" i="4"/>
  <c r="N3909" i="4"/>
  <c r="M3909" i="4"/>
  <c r="H3908" i="4"/>
  <c r="D3809" i="4"/>
  <c r="E3809" i="4"/>
  <c r="J3908" i="4"/>
  <c r="G3908" i="4"/>
  <c r="F3809" i="4"/>
  <c r="I3908" i="4"/>
  <c r="L3908" i="4"/>
  <c r="K3908" i="4"/>
  <c r="P3908" i="4"/>
  <c r="O3908" i="4"/>
  <c r="N3908" i="4"/>
  <c r="M3908" i="4"/>
  <c r="H3907" i="4"/>
  <c r="D3808" i="4"/>
  <c r="E3808" i="4"/>
  <c r="J3907" i="4"/>
  <c r="G3907" i="4"/>
  <c r="F3808" i="4"/>
  <c r="I3907" i="4"/>
  <c r="L3907" i="4"/>
  <c r="K3907" i="4"/>
  <c r="P3907" i="4"/>
  <c r="O3907" i="4"/>
  <c r="N3907" i="4"/>
  <c r="M3907" i="4"/>
  <c r="H3906" i="4"/>
  <c r="D3807" i="4"/>
  <c r="E3807" i="4"/>
  <c r="J3906" i="4"/>
  <c r="G3906" i="4"/>
  <c r="F3807" i="4"/>
  <c r="I3906" i="4"/>
  <c r="L3906" i="4"/>
  <c r="K3906" i="4"/>
  <c r="P3906" i="4"/>
  <c r="O3906" i="4"/>
  <c r="N3906" i="4"/>
  <c r="M3906" i="4"/>
  <c r="H3905" i="4"/>
  <c r="D3806" i="4"/>
  <c r="E3806" i="4"/>
  <c r="J3905" i="4"/>
  <c r="G3905" i="4"/>
  <c r="F3806" i="4"/>
  <c r="I3905" i="4"/>
  <c r="L3905" i="4"/>
  <c r="K3905" i="4"/>
  <c r="P3905" i="4"/>
  <c r="O3905" i="4"/>
  <c r="N3905" i="4"/>
  <c r="M3905" i="4"/>
  <c r="H3904" i="4"/>
  <c r="D3805" i="4"/>
  <c r="E3805" i="4"/>
  <c r="J3904" i="4"/>
  <c r="G3904" i="4"/>
  <c r="F3805" i="4"/>
  <c r="I3904" i="4"/>
  <c r="L3904" i="4"/>
  <c r="K3904" i="4"/>
  <c r="P3904" i="4"/>
  <c r="O3904" i="4"/>
  <c r="N3904" i="4"/>
  <c r="M3904" i="4"/>
  <c r="H3903" i="4"/>
  <c r="D3804" i="4"/>
  <c r="E3804" i="4"/>
  <c r="J3903" i="4"/>
  <c r="G3903" i="4"/>
  <c r="F3804" i="4"/>
  <c r="I3903" i="4"/>
  <c r="L3903" i="4"/>
  <c r="K3903" i="4"/>
  <c r="P3903" i="4"/>
  <c r="O3903" i="4"/>
  <c r="N3903" i="4"/>
  <c r="M3903" i="4"/>
  <c r="H3902" i="4"/>
  <c r="D3803" i="4"/>
  <c r="E3803" i="4"/>
  <c r="J3902" i="4"/>
  <c r="G3902" i="4"/>
  <c r="F3803" i="4"/>
  <c r="I3902" i="4"/>
  <c r="L3902" i="4"/>
  <c r="K3902" i="4"/>
  <c r="P3902" i="4"/>
  <c r="O3902" i="4"/>
  <c r="N3902" i="4"/>
  <c r="M3902" i="4"/>
  <c r="H3901" i="4"/>
  <c r="D3802" i="4"/>
  <c r="E3802" i="4"/>
  <c r="J3901" i="4"/>
  <c r="G3901" i="4"/>
  <c r="F3802" i="4"/>
  <c r="I3901" i="4"/>
  <c r="L3901" i="4"/>
  <c r="K3901" i="4"/>
  <c r="P3901" i="4"/>
  <c r="O3901" i="4"/>
  <c r="N3901" i="4"/>
  <c r="M3901" i="4"/>
  <c r="H3900" i="4"/>
  <c r="D3801" i="4"/>
  <c r="E3801" i="4"/>
  <c r="J3900" i="4"/>
  <c r="G3900" i="4"/>
  <c r="F3801" i="4"/>
  <c r="I3900" i="4"/>
  <c r="L3900" i="4"/>
  <c r="K3900" i="4"/>
  <c r="P3900" i="4"/>
  <c r="O3900" i="4"/>
  <c r="N3900" i="4"/>
  <c r="M3900" i="4"/>
  <c r="H3899" i="4"/>
  <c r="D3800" i="4"/>
  <c r="E3800" i="4"/>
  <c r="J3899" i="4"/>
  <c r="G3899" i="4"/>
  <c r="F3800" i="4"/>
  <c r="I3899" i="4"/>
  <c r="L3899" i="4"/>
  <c r="K3899" i="4"/>
  <c r="P3899" i="4"/>
  <c r="O3899" i="4"/>
  <c r="N3899" i="4"/>
  <c r="M3899" i="4"/>
  <c r="H3898" i="4"/>
  <c r="D3799" i="4"/>
  <c r="E3799" i="4"/>
  <c r="J3898" i="4"/>
  <c r="G3898" i="4"/>
  <c r="F3799" i="4"/>
  <c r="I3898" i="4"/>
  <c r="L3898" i="4"/>
  <c r="K3898" i="4"/>
  <c r="P3898" i="4"/>
  <c r="O3898" i="4"/>
  <c r="N3898" i="4"/>
  <c r="M3898" i="4"/>
  <c r="H3897" i="4"/>
  <c r="D3798" i="4"/>
  <c r="E3798" i="4"/>
  <c r="J3897" i="4"/>
  <c r="G3897" i="4"/>
  <c r="F3798" i="4"/>
  <c r="I3897" i="4"/>
  <c r="L3897" i="4"/>
  <c r="K3897" i="4"/>
  <c r="P3897" i="4"/>
  <c r="O3897" i="4"/>
  <c r="N3897" i="4"/>
  <c r="M3897" i="4"/>
  <c r="H3896" i="4"/>
  <c r="D3797" i="4"/>
  <c r="E3797" i="4"/>
  <c r="J3896" i="4"/>
  <c r="G3896" i="4"/>
  <c r="F3797" i="4"/>
  <c r="I3896" i="4"/>
  <c r="L3896" i="4"/>
  <c r="K3896" i="4"/>
  <c r="P3896" i="4"/>
  <c r="O3896" i="4"/>
  <c r="N3896" i="4"/>
  <c r="M3896" i="4"/>
  <c r="H3895" i="4"/>
  <c r="D3796" i="4"/>
  <c r="E3796" i="4"/>
  <c r="J3895" i="4"/>
  <c r="G3895" i="4"/>
  <c r="F3796" i="4"/>
  <c r="I3895" i="4"/>
  <c r="L3895" i="4"/>
  <c r="K3895" i="4"/>
  <c r="P3895" i="4"/>
  <c r="O3895" i="4"/>
  <c r="N3895" i="4"/>
  <c r="M3895" i="4"/>
  <c r="H3894" i="4"/>
  <c r="D3795" i="4"/>
  <c r="E3795" i="4"/>
  <c r="J3894" i="4"/>
  <c r="G3894" i="4"/>
  <c r="F3795" i="4"/>
  <c r="I3894" i="4"/>
  <c r="L3894" i="4"/>
  <c r="K3894" i="4"/>
  <c r="P3894" i="4"/>
  <c r="O3894" i="4"/>
  <c r="N3894" i="4"/>
  <c r="M3894" i="4"/>
  <c r="H3893" i="4"/>
  <c r="D3794" i="4"/>
  <c r="E3794" i="4"/>
  <c r="J3893" i="4"/>
  <c r="G3893" i="4"/>
  <c r="F3794" i="4"/>
  <c r="I3893" i="4"/>
  <c r="L3893" i="4"/>
  <c r="K3893" i="4"/>
  <c r="P3893" i="4"/>
  <c r="O3893" i="4"/>
  <c r="N3893" i="4"/>
  <c r="M3893" i="4"/>
  <c r="H3892" i="4"/>
  <c r="D3793" i="4"/>
  <c r="E3793" i="4"/>
  <c r="J3892" i="4"/>
  <c r="G3892" i="4"/>
  <c r="F3793" i="4"/>
  <c r="I3892" i="4"/>
  <c r="L3892" i="4"/>
  <c r="K3892" i="4"/>
  <c r="P3892" i="4"/>
  <c r="O3892" i="4"/>
  <c r="N3892" i="4"/>
  <c r="M3892" i="4"/>
  <c r="H3891" i="4"/>
  <c r="D3792" i="4"/>
  <c r="E3792" i="4"/>
  <c r="J3891" i="4"/>
  <c r="G3891" i="4"/>
  <c r="F3792" i="4"/>
  <c r="I3891" i="4"/>
  <c r="L3891" i="4"/>
  <c r="K3891" i="4"/>
  <c r="P3891" i="4"/>
  <c r="O3891" i="4"/>
  <c r="N3891" i="4"/>
  <c r="M3891" i="4"/>
  <c r="H3890" i="4"/>
  <c r="D3791" i="4"/>
  <c r="E3791" i="4"/>
  <c r="J3890" i="4"/>
  <c r="G3890" i="4"/>
  <c r="F3791" i="4"/>
  <c r="I3890" i="4"/>
  <c r="L3890" i="4"/>
  <c r="K3890" i="4"/>
  <c r="P3890" i="4"/>
  <c r="O3890" i="4"/>
  <c r="N3890" i="4"/>
  <c r="M3890" i="4"/>
  <c r="H3889" i="4"/>
  <c r="D3790" i="4"/>
  <c r="E3790" i="4"/>
  <c r="J3889" i="4"/>
  <c r="G3889" i="4"/>
  <c r="F3790" i="4"/>
  <c r="I3889" i="4"/>
  <c r="L3889" i="4"/>
  <c r="K3889" i="4"/>
  <c r="P3889" i="4"/>
  <c r="O3889" i="4"/>
  <c r="N3889" i="4"/>
  <c r="M3889" i="4"/>
  <c r="H3888" i="4"/>
  <c r="D3789" i="4"/>
  <c r="E3789" i="4"/>
  <c r="J3888" i="4"/>
  <c r="G3888" i="4"/>
  <c r="F3789" i="4"/>
  <c r="I3888" i="4"/>
  <c r="L3888" i="4"/>
  <c r="K3888" i="4"/>
  <c r="P3888" i="4"/>
  <c r="O3888" i="4"/>
  <c r="N3888" i="4"/>
  <c r="M3888" i="4"/>
  <c r="H3887" i="4"/>
  <c r="D3788" i="4"/>
  <c r="E3788" i="4"/>
  <c r="J3887" i="4"/>
  <c r="G3887" i="4"/>
  <c r="F3788" i="4"/>
  <c r="I3887" i="4"/>
  <c r="L3887" i="4"/>
  <c r="K3887" i="4"/>
  <c r="P3887" i="4"/>
  <c r="O3887" i="4"/>
  <c r="N3887" i="4"/>
  <c r="M3887" i="4"/>
  <c r="H3886" i="4"/>
  <c r="D3787" i="4"/>
  <c r="E3787" i="4"/>
  <c r="J3886" i="4"/>
  <c r="G3886" i="4"/>
  <c r="F3787" i="4"/>
  <c r="I3886" i="4"/>
  <c r="L3886" i="4"/>
  <c r="K3886" i="4"/>
  <c r="P3886" i="4"/>
  <c r="O3886" i="4"/>
  <c r="N3886" i="4"/>
  <c r="M3886" i="4"/>
  <c r="H3885" i="4"/>
  <c r="D3786" i="4"/>
  <c r="E3786" i="4"/>
  <c r="J3885" i="4"/>
  <c r="G3885" i="4"/>
  <c r="F3786" i="4"/>
  <c r="I3885" i="4"/>
  <c r="L3885" i="4"/>
  <c r="K3885" i="4"/>
  <c r="P3885" i="4"/>
  <c r="O3885" i="4"/>
  <c r="N3885" i="4"/>
  <c r="M3885" i="4"/>
  <c r="H3884" i="4"/>
  <c r="D3785" i="4"/>
  <c r="E3785" i="4"/>
  <c r="J3884" i="4"/>
  <c r="G3884" i="4"/>
  <c r="F3785" i="4"/>
  <c r="I3884" i="4"/>
  <c r="L3884" i="4"/>
  <c r="K3884" i="4"/>
  <c r="P3884" i="4"/>
  <c r="O3884" i="4"/>
  <c r="N3884" i="4"/>
  <c r="M3884" i="4"/>
  <c r="H3883" i="4"/>
  <c r="D3784" i="4"/>
  <c r="E3784" i="4"/>
  <c r="J3883" i="4"/>
  <c r="G3883" i="4"/>
  <c r="F3784" i="4"/>
  <c r="I3883" i="4"/>
  <c r="L3883" i="4"/>
  <c r="K3883" i="4"/>
  <c r="P3883" i="4"/>
  <c r="O3883" i="4"/>
  <c r="N3883" i="4"/>
  <c r="M3883" i="4"/>
  <c r="H3882" i="4"/>
  <c r="D3783" i="4"/>
  <c r="E3783" i="4"/>
  <c r="J3882" i="4"/>
  <c r="G3882" i="4"/>
  <c r="F3783" i="4"/>
  <c r="I3882" i="4"/>
  <c r="L3882" i="4"/>
  <c r="K3882" i="4"/>
  <c r="P3882" i="4"/>
  <c r="O3882" i="4"/>
  <c r="N3882" i="4"/>
  <c r="M3882" i="4"/>
  <c r="H3881" i="4"/>
  <c r="D3782" i="4"/>
  <c r="E3782" i="4"/>
  <c r="J3881" i="4"/>
  <c r="G3881" i="4"/>
  <c r="F3782" i="4"/>
  <c r="I3881" i="4"/>
  <c r="L3881" i="4"/>
  <c r="K3881" i="4"/>
  <c r="P3881" i="4"/>
  <c r="O3881" i="4"/>
  <c r="N3881" i="4"/>
  <c r="M3881" i="4"/>
  <c r="H3880" i="4"/>
  <c r="D3781" i="4"/>
  <c r="E3781" i="4"/>
  <c r="J3880" i="4"/>
  <c r="G3880" i="4"/>
  <c r="F3781" i="4"/>
  <c r="I3880" i="4"/>
  <c r="L3880" i="4"/>
  <c r="K3880" i="4"/>
  <c r="P3880" i="4"/>
  <c r="O3880" i="4"/>
  <c r="N3880" i="4"/>
  <c r="M3880" i="4"/>
  <c r="H3879" i="4"/>
  <c r="D3780" i="4"/>
  <c r="E3780" i="4"/>
  <c r="J3879" i="4"/>
  <c r="G3879" i="4"/>
  <c r="F3780" i="4"/>
  <c r="I3879" i="4"/>
  <c r="L3879" i="4"/>
  <c r="K3879" i="4"/>
  <c r="P3879" i="4"/>
  <c r="O3879" i="4"/>
  <c r="N3879" i="4"/>
  <c r="M3879" i="4"/>
  <c r="H3878" i="4"/>
  <c r="D3779" i="4"/>
  <c r="E3779" i="4"/>
  <c r="J3878" i="4"/>
  <c r="G3878" i="4"/>
  <c r="F3779" i="4"/>
  <c r="I3878" i="4"/>
  <c r="L3878" i="4"/>
  <c r="K3878" i="4"/>
  <c r="P3878" i="4"/>
  <c r="O3878" i="4"/>
  <c r="N3878" i="4"/>
  <c r="M3878" i="4"/>
  <c r="H3877" i="4"/>
  <c r="D3778" i="4"/>
  <c r="E3778" i="4"/>
  <c r="J3877" i="4"/>
  <c r="G3877" i="4"/>
  <c r="F3778" i="4"/>
  <c r="I3877" i="4"/>
  <c r="L3877" i="4"/>
  <c r="K3877" i="4"/>
  <c r="P3877" i="4"/>
  <c r="O3877" i="4"/>
  <c r="N3877" i="4"/>
  <c r="M3877" i="4"/>
  <c r="H3876" i="4"/>
  <c r="D3777" i="4"/>
  <c r="E3777" i="4"/>
  <c r="J3876" i="4"/>
  <c r="G3876" i="4"/>
  <c r="F3777" i="4"/>
  <c r="I3876" i="4"/>
  <c r="L3876" i="4"/>
  <c r="K3876" i="4"/>
  <c r="P3876" i="4"/>
  <c r="O3876" i="4"/>
  <c r="N3876" i="4"/>
  <c r="M3876" i="4"/>
  <c r="H3875" i="4"/>
  <c r="D3776" i="4"/>
  <c r="E3776" i="4"/>
  <c r="J3875" i="4"/>
  <c r="G3875" i="4"/>
  <c r="F3776" i="4"/>
  <c r="I3875" i="4"/>
  <c r="L3875" i="4"/>
  <c r="K3875" i="4"/>
  <c r="P3875" i="4"/>
  <c r="O3875" i="4"/>
  <c r="N3875" i="4"/>
  <c r="M3875" i="4"/>
  <c r="H3874" i="4"/>
  <c r="D3775" i="4"/>
  <c r="E3775" i="4"/>
  <c r="J3874" i="4"/>
  <c r="G3874" i="4"/>
  <c r="F3775" i="4"/>
  <c r="I3874" i="4"/>
  <c r="L3874" i="4"/>
  <c r="K3874" i="4"/>
  <c r="P3874" i="4"/>
  <c r="O3874" i="4"/>
  <c r="N3874" i="4"/>
  <c r="M3874" i="4"/>
  <c r="H3873" i="4"/>
  <c r="D3774" i="4"/>
  <c r="E3774" i="4"/>
  <c r="J3873" i="4"/>
  <c r="G3873" i="4"/>
  <c r="F3774" i="4"/>
  <c r="I3873" i="4"/>
  <c r="L3873" i="4"/>
  <c r="K3873" i="4"/>
  <c r="P3873" i="4"/>
  <c r="O3873" i="4"/>
  <c r="N3873" i="4"/>
  <c r="M3873" i="4"/>
  <c r="H3872" i="4"/>
  <c r="D3773" i="4"/>
  <c r="E3773" i="4"/>
  <c r="J3872" i="4"/>
  <c r="G3872" i="4"/>
  <c r="F3773" i="4"/>
  <c r="I3872" i="4"/>
  <c r="L3872" i="4"/>
  <c r="K3872" i="4"/>
  <c r="P3872" i="4"/>
  <c r="O3872" i="4"/>
  <c r="N3872" i="4"/>
  <c r="M3872" i="4"/>
  <c r="H3871" i="4"/>
  <c r="D3772" i="4"/>
  <c r="E3772" i="4"/>
  <c r="J3871" i="4"/>
  <c r="G3871" i="4"/>
  <c r="F3772" i="4"/>
  <c r="I3871" i="4"/>
  <c r="L3871" i="4"/>
  <c r="K3871" i="4"/>
  <c r="P3871" i="4"/>
  <c r="O3871" i="4"/>
  <c r="N3871" i="4"/>
  <c r="M3871" i="4"/>
  <c r="H3870" i="4"/>
  <c r="D3771" i="4"/>
  <c r="E3771" i="4"/>
  <c r="J3870" i="4"/>
  <c r="G3870" i="4"/>
  <c r="F3771" i="4"/>
  <c r="I3870" i="4"/>
  <c r="L3870" i="4"/>
  <c r="K3870" i="4"/>
  <c r="P3870" i="4"/>
  <c r="O3870" i="4"/>
  <c r="N3870" i="4"/>
  <c r="M3870" i="4"/>
  <c r="H3869" i="4"/>
  <c r="D3770" i="4"/>
  <c r="E3770" i="4"/>
  <c r="J3869" i="4"/>
  <c r="G3869" i="4"/>
  <c r="F3770" i="4"/>
  <c r="I3869" i="4"/>
  <c r="L3869" i="4"/>
  <c r="K3869" i="4"/>
  <c r="P3869" i="4"/>
  <c r="O3869" i="4"/>
  <c r="N3869" i="4"/>
  <c r="M3869" i="4"/>
  <c r="H3868" i="4"/>
  <c r="D3769" i="4"/>
  <c r="E3769" i="4"/>
  <c r="J3868" i="4"/>
  <c r="G3868" i="4"/>
  <c r="F3769" i="4"/>
  <c r="I3868" i="4"/>
  <c r="L3868" i="4"/>
  <c r="K3868" i="4"/>
  <c r="P3868" i="4"/>
  <c r="O3868" i="4"/>
  <c r="N3868" i="4"/>
  <c r="M3868" i="4"/>
  <c r="H3867" i="4"/>
  <c r="D3768" i="4"/>
  <c r="E3768" i="4"/>
  <c r="J3867" i="4"/>
  <c r="G3867" i="4"/>
  <c r="F3768" i="4"/>
  <c r="I3867" i="4"/>
  <c r="L3867" i="4"/>
  <c r="K3867" i="4"/>
  <c r="P3867" i="4"/>
  <c r="O3867" i="4"/>
  <c r="N3867" i="4"/>
  <c r="M3867" i="4"/>
  <c r="H3866" i="4"/>
  <c r="D3767" i="4"/>
  <c r="E3767" i="4"/>
  <c r="J3866" i="4"/>
  <c r="G3866" i="4"/>
  <c r="F3767" i="4"/>
  <c r="I3866" i="4"/>
  <c r="L3866" i="4"/>
  <c r="K3866" i="4"/>
  <c r="P3866" i="4"/>
  <c r="O3866" i="4"/>
  <c r="N3866" i="4"/>
  <c r="M3866" i="4"/>
  <c r="H3865" i="4"/>
  <c r="D3766" i="4"/>
  <c r="E3766" i="4"/>
  <c r="J3865" i="4"/>
  <c r="G3865" i="4"/>
  <c r="F3766" i="4"/>
  <c r="I3865" i="4"/>
  <c r="L3865" i="4"/>
  <c r="K3865" i="4"/>
  <c r="P3865" i="4"/>
  <c r="O3865" i="4"/>
  <c r="N3865" i="4"/>
  <c r="M3865" i="4"/>
  <c r="H3864" i="4"/>
  <c r="D3765" i="4"/>
  <c r="E3765" i="4"/>
  <c r="J3864" i="4"/>
  <c r="G3864" i="4"/>
  <c r="F3765" i="4"/>
  <c r="I3864" i="4"/>
  <c r="L3864" i="4"/>
  <c r="K3864" i="4"/>
  <c r="P3864" i="4"/>
  <c r="O3864" i="4"/>
  <c r="N3864" i="4"/>
  <c r="M3864" i="4"/>
  <c r="H3863" i="4"/>
  <c r="D3764" i="4"/>
  <c r="E3764" i="4"/>
  <c r="J3863" i="4"/>
  <c r="G3863" i="4"/>
  <c r="F3764" i="4"/>
  <c r="I3863" i="4"/>
  <c r="L3863" i="4"/>
  <c r="K3863" i="4"/>
  <c r="P3863" i="4"/>
  <c r="O3863" i="4"/>
  <c r="N3863" i="4"/>
  <c r="M3863" i="4"/>
  <c r="H3862" i="4"/>
  <c r="D3763" i="4"/>
  <c r="E3763" i="4"/>
  <c r="J3862" i="4"/>
  <c r="G3862" i="4"/>
  <c r="F3763" i="4"/>
  <c r="I3862" i="4"/>
  <c r="L3862" i="4"/>
  <c r="K3862" i="4"/>
  <c r="P3862" i="4"/>
  <c r="O3862" i="4"/>
  <c r="N3862" i="4"/>
  <c r="M3862" i="4"/>
  <c r="H3861" i="4"/>
  <c r="D3762" i="4"/>
  <c r="E3762" i="4"/>
  <c r="J3861" i="4"/>
  <c r="G3861" i="4"/>
  <c r="F3762" i="4"/>
  <c r="I3861" i="4"/>
  <c r="L3861" i="4"/>
  <c r="K3861" i="4"/>
  <c r="P3861" i="4"/>
  <c r="O3861" i="4"/>
  <c r="N3861" i="4"/>
  <c r="M3861" i="4"/>
  <c r="H3860" i="4"/>
  <c r="D3761" i="4"/>
  <c r="E3761" i="4"/>
  <c r="J3860" i="4"/>
  <c r="G3860" i="4"/>
  <c r="F3761" i="4"/>
  <c r="I3860" i="4"/>
  <c r="L3860" i="4"/>
  <c r="K3860" i="4"/>
  <c r="P3860" i="4"/>
  <c r="O3860" i="4"/>
  <c r="N3860" i="4"/>
  <c r="M3860" i="4"/>
  <c r="H3859" i="4"/>
  <c r="D3760" i="4"/>
  <c r="E3760" i="4"/>
  <c r="J3859" i="4"/>
  <c r="G3859" i="4"/>
  <c r="F3760" i="4"/>
  <c r="I3859" i="4"/>
  <c r="L3859" i="4"/>
  <c r="K3859" i="4"/>
  <c r="P3859" i="4"/>
  <c r="O3859" i="4"/>
  <c r="N3859" i="4"/>
  <c r="M3859" i="4"/>
  <c r="H3858" i="4"/>
  <c r="D3759" i="4"/>
  <c r="E3759" i="4"/>
  <c r="J3858" i="4"/>
  <c r="G3858" i="4"/>
  <c r="F3759" i="4"/>
  <c r="I3858" i="4"/>
  <c r="L3858" i="4"/>
  <c r="K3858" i="4"/>
  <c r="P3858" i="4"/>
  <c r="O3858" i="4"/>
  <c r="N3858" i="4"/>
  <c r="M3858" i="4"/>
  <c r="H3857" i="4"/>
  <c r="D3758" i="4"/>
  <c r="E3758" i="4"/>
  <c r="J3857" i="4"/>
  <c r="G3857" i="4"/>
  <c r="F3758" i="4"/>
  <c r="I3857" i="4"/>
  <c r="L3857" i="4"/>
  <c r="K3857" i="4"/>
  <c r="P3857" i="4"/>
  <c r="O3857" i="4"/>
  <c r="N3857" i="4"/>
  <c r="M3857" i="4"/>
  <c r="H3856" i="4"/>
  <c r="D3757" i="4"/>
  <c r="E3757" i="4"/>
  <c r="J3856" i="4"/>
  <c r="G3856" i="4"/>
  <c r="F3757" i="4"/>
  <c r="I3856" i="4"/>
  <c r="L3856" i="4"/>
  <c r="K3856" i="4"/>
  <c r="P3856" i="4"/>
  <c r="O3856" i="4"/>
  <c r="N3856" i="4"/>
  <c r="M3856" i="4"/>
  <c r="H3855" i="4"/>
  <c r="D3756" i="4"/>
  <c r="E3756" i="4"/>
  <c r="J3855" i="4"/>
  <c r="G3855" i="4"/>
  <c r="F3756" i="4"/>
  <c r="I3855" i="4"/>
  <c r="L3855" i="4"/>
  <c r="K3855" i="4"/>
  <c r="P3855" i="4"/>
  <c r="O3855" i="4"/>
  <c r="N3855" i="4"/>
  <c r="M3855" i="4"/>
  <c r="H3854" i="4"/>
  <c r="D3755" i="4"/>
  <c r="E3755" i="4"/>
  <c r="J3854" i="4"/>
  <c r="G3854" i="4"/>
  <c r="F3755" i="4"/>
  <c r="I3854" i="4"/>
  <c r="L3854" i="4"/>
  <c r="K3854" i="4"/>
  <c r="P3854" i="4"/>
  <c r="O3854" i="4"/>
  <c r="N3854" i="4"/>
  <c r="M3854" i="4"/>
  <c r="H3853" i="4"/>
  <c r="D3754" i="4"/>
  <c r="E3754" i="4"/>
  <c r="J3853" i="4"/>
  <c r="G3853" i="4"/>
  <c r="F3754" i="4"/>
  <c r="I3853" i="4"/>
  <c r="L3853" i="4"/>
  <c r="K3853" i="4"/>
  <c r="P3853" i="4"/>
  <c r="O3853" i="4"/>
  <c r="N3853" i="4"/>
  <c r="M3853" i="4"/>
  <c r="H3852" i="4"/>
  <c r="D3753" i="4"/>
  <c r="E3753" i="4"/>
  <c r="J3852" i="4"/>
  <c r="G3852" i="4"/>
  <c r="F3753" i="4"/>
  <c r="I3852" i="4"/>
  <c r="L3852" i="4"/>
  <c r="K3852" i="4"/>
  <c r="P3852" i="4"/>
  <c r="O3852" i="4"/>
  <c r="N3852" i="4"/>
  <c r="M3852" i="4"/>
  <c r="H3851" i="4"/>
  <c r="D3752" i="4"/>
  <c r="E3752" i="4"/>
  <c r="J3851" i="4"/>
  <c r="G3851" i="4"/>
  <c r="F3752" i="4"/>
  <c r="I3851" i="4"/>
  <c r="L3851" i="4"/>
  <c r="K3851" i="4"/>
  <c r="P3851" i="4"/>
  <c r="O3851" i="4"/>
  <c r="N3851" i="4"/>
  <c r="M3851" i="4"/>
  <c r="H3850" i="4"/>
  <c r="D3751" i="4"/>
  <c r="E3751" i="4"/>
  <c r="J3850" i="4"/>
  <c r="G3850" i="4"/>
  <c r="F3751" i="4"/>
  <c r="I3850" i="4"/>
  <c r="L3850" i="4"/>
  <c r="K3850" i="4"/>
  <c r="P3850" i="4"/>
  <c r="O3850" i="4"/>
  <c r="N3850" i="4"/>
  <c r="M3850" i="4"/>
  <c r="H3849" i="4"/>
  <c r="D3750" i="4"/>
  <c r="E3750" i="4"/>
  <c r="J3849" i="4"/>
  <c r="G3849" i="4"/>
  <c r="F3750" i="4"/>
  <c r="I3849" i="4"/>
  <c r="L3849" i="4"/>
  <c r="K3849" i="4"/>
  <c r="P3849" i="4"/>
  <c r="O3849" i="4"/>
  <c r="N3849" i="4"/>
  <c r="M3849" i="4"/>
  <c r="H3848" i="4"/>
  <c r="D3749" i="4"/>
  <c r="E3749" i="4"/>
  <c r="J3848" i="4"/>
  <c r="G3848" i="4"/>
  <c r="F3749" i="4"/>
  <c r="I3848" i="4"/>
  <c r="L3848" i="4"/>
  <c r="K3848" i="4"/>
  <c r="P3848" i="4"/>
  <c r="O3848" i="4"/>
  <c r="N3848" i="4"/>
  <c r="M3848" i="4"/>
  <c r="H3847" i="4"/>
  <c r="D3748" i="4"/>
  <c r="E3748" i="4"/>
  <c r="J3847" i="4"/>
  <c r="G3847" i="4"/>
  <c r="F3748" i="4"/>
  <c r="I3847" i="4"/>
  <c r="L3847" i="4"/>
  <c r="K3847" i="4"/>
  <c r="P3847" i="4"/>
  <c r="O3847" i="4"/>
  <c r="N3847" i="4"/>
  <c r="M3847" i="4"/>
  <c r="H3846" i="4"/>
  <c r="D3747" i="4"/>
  <c r="E3747" i="4"/>
  <c r="J3846" i="4"/>
  <c r="G3846" i="4"/>
  <c r="F3747" i="4"/>
  <c r="I3846" i="4"/>
  <c r="L3846" i="4"/>
  <c r="K3846" i="4"/>
  <c r="P3846" i="4"/>
  <c r="O3846" i="4"/>
  <c r="N3846" i="4"/>
  <c r="M3846" i="4"/>
  <c r="H3845" i="4"/>
  <c r="D3746" i="4"/>
  <c r="E3746" i="4"/>
  <c r="J3845" i="4"/>
  <c r="G3845" i="4"/>
  <c r="F3746" i="4"/>
  <c r="I3845" i="4"/>
  <c r="L3845" i="4"/>
  <c r="K3845" i="4"/>
  <c r="P3845" i="4"/>
  <c r="O3845" i="4"/>
  <c r="N3845" i="4"/>
  <c r="M3845" i="4"/>
  <c r="H3844" i="4"/>
  <c r="D3745" i="4"/>
  <c r="E3745" i="4"/>
  <c r="J3844" i="4"/>
  <c r="G3844" i="4"/>
  <c r="F3745" i="4"/>
  <c r="I3844" i="4"/>
  <c r="L3844" i="4"/>
  <c r="K3844" i="4"/>
  <c r="P3844" i="4"/>
  <c r="O3844" i="4"/>
  <c r="N3844" i="4"/>
  <c r="M3844" i="4"/>
  <c r="H3843" i="4"/>
  <c r="D3744" i="4"/>
  <c r="E3744" i="4"/>
  <c r="J3843" i="4"/>
  <c r="G3843" i="4"/>
  <c r="F3744" i="4"/>
  <c r="I3843" i="4"/>
  <c r="L3843" i="4"/>
  <c r="K3843" i="4"/>
  <c r="P3843" i="4"/>
  <c r="O3843" i="4"/>
  <c r="N3843" i="4"/>
  <c r="M3843" i="4"/>
  <c r="H3842" i="4"/>
  <c r="D3743" i="4"/>
  <c r="E3743" i="4"/>
  <c r="J3842" i="4"/>
  <c r="G3842" i="4"/>
  <c r="F3743" i="4"/>
  <c r="I3842" i="4"/>
  <c r="L3842" i="4"/>
  <c r="K3842" i="4"/>
  <c r="P3842" i="4"/>
  <c r="O3842" i="4"/>
  <c r="N3842" i="4"/>
  <c r="M3842" i="4"/>
  <c r="H3841" i="4"/>
  <c r="D3742" i="4"/>
  <c r="E3742" i="4"/>
  <c r="J3841" i="4"/>
  <c r="G3841" i="4"/>
  <c r="F3742" i="4"/>
  <c r="I3841" i="4"/>
  <c r="L3841" i="4"/>
  <c r="K3841" i="4"/>
  <c r="P3841" i="4"/>
  <c r="O3841" i="4"/>
  <c r="N3841" i="4"/>
  <c r="M3841" i="4"/>
  <c r="H3840" i="4"/>
  <c r="D3741" i="4"/>
  <c r="E3741" i="4"/>
  <c r="J3840" i="4"/>
  <c r="G3840" i="4"/>
  <c r="F3741" i="4"/>
  <c r="I3840" i="4"/>
  <c r="L3840" i="4"/>
  <c r="K3840" i="4"/>
  <c r="P3840" i="4"/>
  <c r="O3840" i="4"/>
  <c r="N3840" i="4"/>
  <c r="M3840" i="4"/>
  <c r="H3839" i="4"/>
  <c r="D3740" i="4"/>
  <c r="E3740" i="4"/>
  <c r="J3839" i="4"/>
  <c r="G3839" i="4"/>
  <c r="F3740" i="4"/>
  <c r="I3839" i="4"/>
  <c r="L3839" i="4"/>
  <c r="K3839" i="4"/>
  <c r="P3839" i="4"/>
  <c r="O3839" i="4"/>
  <c r="N3839" i="4"/>
  <c r="M3839" i="4"/>
  <c r="H3838" i="4"/>
  <c r="D3739" i="4"/>
  <c r="E3739" i="4"/>
  <c r="J3838" i="4"/>
  <c r="G3838" i="4"/>
  <c r="F3739" i="4"/>
  <c r="I3838" i="4"/>
  <c r="L3838" i="4"/>
  <c r="K3838" i="4"/>
  <c r="P3838" i="4"/>
  <c r="O3838" i="4"/>
  <c r="N3838" i="4"/>
  <c r="M3838" i="4"/>
  <c r="H3837" i="4"/>
  <c r="D3738" i="4"/>
  <c r="E3738" i="4"/>
  <c r="J3837" i="4"/>
  <c r="G3837" i="4"/>
  <c r="F3738" i="4"/>
  <c r="I3837" i="4"/>
  <c r="L3837" i="4"/>
  <c r="K3837" i="4"/>
  <c r="P3837" i="4"/>
  <c r="O3837" i="4"/>
  <c r="N3837" i="4"/>
  <c r="M3837" i="4"/>
  <c r="H3836" i="4"/>
  <c r="D3737" i="4"/>
  <c r="E3737" i="4"/>
  <c r="J3836" i="4"/>
  <c r="G3836" i="4"/>
  <c r="F3737" i="4"/>
  <c r="I3836" i="4"/>
  <c r="L3836" i="4"/>
  <c r="K3836" i="4"/>
  <c r="P3836" i="4"/>
  <c r="O3836" i="4"/>
  <c r="N3836" i="4"/>
  <c r="M3836" i="4"/>
  <c r="H3835" i="4"/>
  <c r="D3736" i="4"/>
  <c r="E3736" i="4"/>
  <c r="J3835" i="4"/>
  <c r="G3835" i="4"/>
  <c r="F3736" i="4"/>
  <c r="I3835" i="4"/>
  <c r="L3835" i="4"/>
  <c r="K3835" i="4"/>
  <c r="P3835" i="4"/>
  <c r="O3835" i="4"/>
  <c r="N3835" i="4"/>
  <c r="M3835" i="4"/>
  <c r="H3834" i="4"/>
  <c r="D3735" i="4"/>
  <c r="E3735" i="4"/>
  <c r="J3834" i="4"/>
  <c r="G3834" i="4"/>
  <c r="F3735" i="4"/>
  <c r="I3834" i="4"/>
  <c r="L3834" i="4"/>
  <c r="K3834" i="4"/>
  <c r="P3834" i="4"/>
  <c r="O3834" i="4"/>
  <c r="N3834" i="4"/>
  <c r="M3834" i="4"/>
  <c r="H3833" i="4"/>
  <c r="D3734" i="4"/>
  <c r="E3734" i="4"/>
  <c r="J3833" i="4"/>
  <c r="G3833" i="4"/>
  <c r="F3734" i="4"/>
  <c r="I3833" i="4"/>
  <c r="L3833" i="4"/>
  <c r="K3833" i="4"/>
  <c r="P3833" i="4"/>
  <c r="O3833" i="4"/>
  <c r="N3833" i="4"/>
  <c r="M3833" i="4"/>
  <c r="H3832" i="4"/>
  <c r="D3733" i="4"/>
  <c r="E3733" i="4"/>
  <c r="J3832" i="4"/>
  <c r="G3832" i="4"/>
  <c r="F3733" i="4"/>
  <c r="I3832" i="4"/>
  <c r="L3832" i="4"/>
  <c r="K3832" i="4"/>
  <c r="P3832" i="4"/>
  <c r="O3832" i="4"/>
  <c r="N3832" i="4"/>
  <c r="M3832" i="4"/>
  <c r="H3831" i="4"/>
  <c r="D3732" i="4"/>
  <c r="E3732" i="4"/>
  <c r="J3831" i="4"/>
  <c r="G3831" i="4"/>
  <c r="F3732" i="4"/>
  <c r="I3831" i="4"/>
  <c r="L3831" i="4"/>
  <c r="K3831" i="4"/>
  <c r="P3831" i="4"/>
  <c r="O3831" i="4"/>
  <c r="N3831" i="4"/>
  <c r="M3831" i="4"/>
  <c r="H3830" i="4"/>
  <c r="D3731" i="4"/>
  <c r="E3731" i="4"/>
  <c r="J3830" i="4"/>
  <c r="G3830" i="4"/>
  <c r="F3731" i="4"/>
  <c r="I3830" i="4"/>
  <c r="L3830" i="4"/>
  <c r="K3830" i="4"/>
  <c r="P3830" i="4"/>
  <c r="O3830" i="4"/>
  <c r="N3830" i="4"/>
  <c r="M3830" i="4"/>
  <c r="H3829" i="4"/>
  <c r="D3730" i="4"/>
  <c r="E3730" i="4"/>
  <c r="J3829" i="4"/>
  <c r="G3829" i="4"/>
  <c r="F3730" i="4"/>
  <c r="I3829" i="4"/>
  <c r="L3829" i="4"/>
  <c r="K3829" i="4"/>
  <c r="P3829" i="4"/>
  <c r="O3829" i="4"/>
  <c r="N3829" i="4"/>
  <c r="M3829" i="4"/>
  <c r="H3828" i="4"/>
  <c r="D3729" i="4"/>
  <c r="E3729" i="4"/>
  <c r="J3828" i="4"/>
  <c r="G3828" i="4"/>
  <c r="F3729" i="4"/>
  <c r="I3828" i="4"/>
  <c r="L3828" i="4"/>
  <c r="K3828" i="4"/>
  <c r="P3828" i="4"/>
  <c r="O3828" i="4"/>
  <c r="N3828" i="4"/>
  <c r="M3828" i="4"/>
  <c r="H3827" i="4"/>
  <c r="D3728" i="4"/>
  <c r="E3728" i="4"/>
  <c r="J3827" i="4"/>
  <c r="G3827" i="4"/>
  <c r="F3728" i="4"/>
  <c r="I3827" i="4"/>
  <c r="L3827" i="4"/>
  <c r="K3827" i="4"/>
  <c r="P3827" i="4"/>
  <c r="O3827" i="4"/>
  <c r="N3827" i="4"/>
  <c r="M3827" i="4"/>
  <c r="H3826" i="4"/>
  <c r="D3727" i="4"/>
  <c r="E3727" i="4"/>
  <c r="J3826" i="4"/>
  <c r="G3826" i="4"/>
  <c r="F3727" i="4"/>
  <c r="I3826" i="4"/>
  <c r="L3826" i="4"/>
  <c r="K3826" i="4"/>
  <c r="P3826" i="4"/>
  <c r="O3826" i="4"/>
  <c r="N3826" i="4"/>
  <c r="M3826" i="4"/>
  <c r="H3825" i="4"/>
  <c r="D3726" i="4"/>
  <c r="E3726" i="4"/>
  <c r="J3825" i="4"/>
  <c r="G3825" i="4"/>
  <c r="F3726" i="4"/>
  <c r="I3825" i="4"/>
  <c r="L3825" i="4"/>
  <c r="K3825" i="4"/>
  <c r="P3825" i="4"/>
  <c r="O3825" i="4"/>
  <c r="N3825" i="4"/>
  <c r="M3825" i="4"/>
  <c r="H3824" i="4"/>
  <c r="D3725" i="4"/>
  <c r="E3725" i="4"/>
  <c r="J3824" i="4"/>
  <c r="G3824" i="4"/>
  <c r="F3725" i="4"/>
  <c r="I3824" i="4"/>
  <c r="L3824" i="4"/>
  <c r="K3824" i="4"/>
  <c r="P3824" i="4"/>
  <c r="O3824" i="4"/>
  <c r="N3824" i="4"/>
  <c r="M3824" i="4"/>
  <c r="H3823" i="4"/>
  <c r="D3724" i="4"/>
  <c r="E3724" i="4"/>
  <c r="J3823" i="4"/>
  <c r="G3823" i="4"/>
  <c r="F3724" i="4"/>
  <c r="I3823" i="4"/>
  <c r="L3823" i="4"/>
  <c r="K3823" i="4"/>
  <c r="P3823" i="4"/>
  <c r="O3823" i="4"/>
  <c r="N3823" i="4"/>
  <c r="M3823" i="4"/>
  <c r="H3822" i="4"/>
  <c r="D3723" i="4"/>
  <c r="E3723" i="4"/>
  <c r="J3822" i="4"/>
  <c r="G3822" i="4"/>
  <c r="F3723" i="4"/>
  <c r="I3822" i="4"/>
  <c r="L3822" i="4"/>
  <c r="K3822" i="4"/>
  <c r="P3822" i="4"/>
  <c r="O3822" i="4"/>
  <c r="N3822" i="4"/>
  <c r="M3822" i="4"/>
  <c r="H3821" i="4"/>
  <c r="D3722" i="4"/>
  <c r="E3722" i="4"/>
  <c r="J3821" i="4"/>
  <c r="G3821" i="4"/>
  <c r="F3722" i="4"/>
  <c r="I3821" i="4"/>
  <c r="L3821" i="4"/>
  <c r="K3821" i="4"/>
  <c r="P3821" i="4"/>
  <c r="O3821" i="4"/>
  <c r="N3821" i="4"/>
  <c r="M3821" i="4"/>
  <c r="H3820" i="4"/>
  <c r="D3721" i="4"/>
  <c r="E3721" i="4"/>
  <c r="J3820" i="4"/>
  <c r="G3820" i="4"/>
  <c r="F3721" i="4"/>
  <c r="I3820" i="4"/>
  <c r="L3820" i="4"/>
  <c r="K3820" i="4"/>
  <c r="P3820" i="4"/>
  <c r="O3820" i="4"/>
  <c r="N3820" i="4"/>
  <c r="M3820" i="4"/>
  <c r="H3819" i="4"/>
  <c r="D3720" i="4"/>
  <c r="E3720" i="4"/>
  <c r="J3819" i="4"/>
  <c r="G3819" i="4"/>
  <c r="F3720" i="4"/>
  <c r="I3819" i="4"/>
  <c r="L3819" i="4"/>
  <c r="K3819" i="4"/>
  <c r="P3819" i="4"/>
  <c r="O3819" i="4"/>
  <c r="N3819" i="4"/>
  <c r="M3819" i="4"/>
  <c r="H3818" i="4"/>
  <c r="D3719" i="4"/>
  <c r="E3719" i="4"/>
  <c r="J3818" i="4"/>
  <c r="G3818" i="4"/>
  <c r="F3719" i="4"/>
  <c r="I3818" i="4"/>
  <c r="L3818" i="4"/>
  <c r="K3818" i="4"/>
  <c r="P3818" i="4"/>
  <c r="O3818" i="4"/>
  <c r="N3818" i="4"/>
  <c r="M3818" i="4"/>
  <c r="H3817" i="4"/>
  <c r="D3718" i="4"/>
  <c r="E3718" i="4"/>
  <c r="J3817" i="4"/>
  <c r="G3817" i="4"/>
  <c r="F3718" i="4"/>
  <c r="I3817" i="4"/>
  <c r="L3817" i="4"/>
  <c r="K3817" i="4"/>
  <c r="P3817" i="4"/>
  <c r="O3817" i="4"/>
  <c r="N3817" i="4"/>
  <c r="M3817" i="4"/>
  <c r="H3816" i="4"/>
  <c r="D3717" i="4"/>
  <c r="E3717" i="4"/>
  <c r="J3816" i="4"/>
  <c r="G3816" i="4"/>
  <c r="F3717" i="4"/>
  <c r="I3816" i="4"/>
  <c r="L3816" i="4"/>
  <c r="K3816" i="4"/>
  <c r="P3816" i="4"/>
  <c r="O3816" i="4"/>
  <c r="N3816" i="4"/>
  <c r="M3816" i="4"/>
  <c r="H3815" i="4"/>
  <c r="D3716" i="4"/>
  <c r="E3716" i="4"/>
  <c r="J3815" i="4"/>
  <c r="G3815" i="4"/>
  <c r="F3716" i="4"/>
  <c r="I3815" i="4"/>
  <c r="L3815" i="4"/>
  <c r="K3815" i="4"/>
  <c r="P3815" i="4"/>
  <c r="O3815" i="4"/>
  <c r="N3815" i="4"/>
  <c r="M3815" i="4"/>
  <c r="H3814" i="4"/>
  <c r="D3715" i="4"/>
  <c r="E3715" i="4"/>
  <c r="J3814" i="4"/>
  <c r="G3814" i="4"/>
  <c r="F3715" i="4"/>
  <c r="I3814" i="4"/>
  <c r="L3814" i="4"/>
  <c r="K3814" i="4"/>
  <c r="P3814" i="4"/>
  <c r="O3814" i="4"/>
  <c r="N3814" i="4"/>
  <c r="M3814" i="4"/>
  <c r="H3813" i="4"/>
  <c r="D3714" i="4"/>
  <c r="E3714" i="4"/>
  <c r="J3813" i="4"/>
  <c r="G3813" i="4"/>
  <c r="F3714" i="4"/>
  <c r="I3813" i="4"/>
  <c r="L3813" i="4"/>
  <c r="K3813" i="4"/>
  <c r="P3813" i="4"/>
  <c r="O3813" i="4"/>
  <c r="N3813" i="4"/>
  <c r="M3813" i="4"/>
  <c r="H3812" i="4"/>
  <c r="D3713" i="4"/>
  <c r="E3713" i="4"/>
  <c r="J3812" i="4"/>
  <c r="G3812" i="4"/>
  <c r="F3713" i="4"/>
  <c r="I3812" i="4"/>
  <c r="L3812" i="4"/>
  <c r="K3812" i="4"/>
  <c r="P3812" i="4"/>
  <c r="O3812" i="4"/>
  <c r="N3812" i="4"/>
  <c r="M3812" i="4"/>
  <c r="H3811" i="4"/>
  <c r="D3712" i="4"/>
  <c r="E3712" i="4"/>
  <c r="J3811" i="4"/>
  <c r="G3811" i="4"/>
  <c r="F3712" i="4"/>
  <c r="I3811" i="4"/>
  <c r="L3811" i="4"/>
  <c r="K3811" i="4"/>
  <c r="P3811" i="4"/>
  <c r="O3811" i="4"/>
  <c r="N3811" i="4"/>
  <c r="M3811" i="4"/>
  <c r="H3810" i="4"/>
  <c r="D3711" i="4"/>
  <c r="E3711" i="4"/>
  <c r="J3810" i="4"/>
  <c r="G3810" i="4"/>
  <c r="F3711" i="4"/>
  <c r="I3810" i="4"/>
  <c r="L3810" i="4"/>
  <c r="K3810" i="4"/>
  <c r="P3810" i="4"/>
  <c r="O3810" i="4"/>
  <c r="N3810" i="4"/>
  <c r="M3810" i="4"/>
  <c r="H3809" i="4"/>
  <c r="D3710" i="4"/>
  <c r="E3710" i="4"/>
  <c r="J3809" i="4"/>
  <c r="G3809" i="4"/>
  <c r="F3710" i="4"/>
  <c r="I3809" i="4"/>
  <c r="L3809" i="4"/>
  <c r="K3809" i="4"/>
  <c r="P3809" i="4"/>
  <c r="O3809" i="4"/>
  <c r="N3809" i="4"/>
  <c r="M3809" i="4"/>
  <c r="H3808" i="4"/>
  <c r="D3709" i="4"/>
  <c r="E3709" i="4"/>
  <c r="J3808" i="4"/>
  <c r="G3808" i="4"/>
  <c r="F3709" i="4"/>
  <c r="I3808" i="4"/>
  <c r="L3808" i="4"/>
  <c r="K3808" i="4"/>
  <c r="P3808" i="4"/>
  <c r="O3808" i="4"/>
  <c r="N3808" i="4"/>
  <c r="M3808" i="4"/>
  <c r="H3807" i="4"/>
  <c r="D3708" i="4"/>
  <c r="E3708" i="4"/>
  <c r="J3807" i="4"/>
  <c r="G3807" i="4"/>
  <c r="F3708" i="4"/>
  <c r="I3807" i="4"/>
  <c r="L3807" i="4"/>
  <c r="K3807" i="4"/>
  <c r="P3807" i="4"/>
  <c r="O3807" i="4"/>
  <c r="N3807" i="4"/>
  <c r="M3807" i="4"/>
  <c r="H3806" i="4"/>
  <c r="D3707" i="4"/>
  <c r="E3707" i="4"/>
  <c r="J3806" i="4"/>
  <c r="G3806" i="4"/>
  <c r="F3707" i="4"/>
  <c r="I3806" i="4"/>
  <c r="L3806" i="4"/>
  <c r="K3806" i="4"/>
  <c r="P3806" i="4"/>
  <c r="O3806" i="4"/>
  <c r="N3806" i="4"/>
  <c r="M3806" i="4"/>
  <c r="H3805" i="4"/>
  <c r="D3706" i="4"/>
  <c r="E3706" i="4"/>
  <c r="J3805" i="4"/>
  <c r="G3805" i="4"/>
  <c r="F3706" i="4"/>
  <c r="I3805" i="4"/>
  <c r="L3805" i="4"/>
  <c r="K3805" i="4"/>
  <c r="P3805" i="4"/>
  <c r="O3805" i="4"/>
  <c r="N3805" i="4"/>
  <c r="M3805" i="4"/>
  <c r="H3804" i="4"/>
  <c r="D3705" i="4"/>
  <c r="E3705" i="4"/>
  <c r="J3804" i="4"/>
  <c r="G3804" i="4"/>
  <c r="F3705" i="4"/>
  <c r="I3804" i="4"/>
  <c r="L3804" i="4"/>
  <c r="K3804" i="4"/>
  <c r="P3804" i="4"/>
  <c r="O3804" i="4"/>
  <c r="N3804" i="4"/>
  <c r="M3804" i="4"/>
  <c r="H3803" i="4"/>
  <c r="D3704" i="4"/>
  <c r="E3704" i="4"/>
  <c r="J3803" i="4"/>
  <c r="G3803" i="4"/>
  <c r="F3704" i="4"/>
  <c r="I3803" i="4"/>
  <c r="L3803" i="4"/>
  <c r="K3803" i="4"/>
  <c r="P3803" i="4"/>
  <c r="O3803" i="4"/>
  <c r="N3803" i="4"/>
  <c r="M3803" i="4"/>
  <c r="H3802" i="4"/>
  <c r="D3703" i="4"/>
  <c r="E3703" i="4"/>
  <c r="J3802" i="4"/>
  <c r="G3802" i="4"/>
  <c r="F3703" i="4"/>
  <c r="I3802" i="4"/>
  <c r="L3802" i="4"/>
  <c r="K3802" i="4"/>
  <c r="P3802" i="4"/>
  <c r="O3802" i="4"/>
  <c r="N3802" i="4"/>
  <c r="M3802" i="4"/>
  <c r="H3801" i="4"/>
  <c r="D3702" i="4"/>
  <c r="E3702" i="4"/>
  <c r="J3801" i="4"/>
  <c r="G3801" i="4"/>
  <c r="F3702" i="4"/>
  <c r="I3801" i="4"/>
  <c r="L3801" i="4"/>
  <c r="K3801" i="4"/>
  <c r="P3801" i="4"/>
  <c r="O3801" i="4"/>
  <c r="N3801" i="4"/>
  <c r="M3801" i="4"/>
  <c r="H3800" i="4"/>
  <c r="D3701" i="4"/>
  <c r="E3701" i="4"/>
  <c r="J3800" i="4"/>
  <c r="G3800" i="4"/>
  <c r="F3701" i="4"/>
  <c r="I3800" i="4"/>
  <c r="L3800" i="4"/>
  <c r="K3800" i="4"/>
  <c r="P3800" i="4"/>
  <c r="O3800" i="4"/>
  <c r="N3800" i="4"/>
  <c r="M3800" i="4"/>
  <c r="H3799" i="4"/>
  <c r="D3700" i="4"/>
  <c r="E3700" i="4"/>
  <c r="J3799" i="4"/>
  <c r="G3799" i="4"/>
  <c r="F3700" i="4"/>
  <c r="I3799" i="4"/>
  <c r="L3799" i="4"/>
  <c r="K3799" i="4"/>
  <c r="P3799" i="4"/>
  <c r="O3799" i="4"/>
  <c r="N3799" i="4"/>
  <c r="M3799" i="4"/>
  <c r="H3798" i="4"/>
  <c r="D3699" i="4"/>
  <c r="E3699" i="4"/>
  <c r="J3798" i="4"/>
  <c r="G3798" i="4"/>
  <c r="F3699" i="4"/>
  <c r="I3798" i="4"/>
  <c r="L3798" i="4"/>
  <c r="K3798" i="4"/>
  <c r="P3798" i="4"/>
  <c r="O3798" i="4"/>
  <c r="N3798" i="4"/>
  <c r="M3798" i="4"/>
  <c r="H3797" i="4"/>
  <c r="D3698" i="4"/>
  <c r="E3698" i="4"/>
  <c r="J3797" i="4"/>
  <c r="G3797" i="4"/>
  <c r="F3698" i="4"/>
  <c r="I3797" i="4"/>
  <c r="L3797" i="4"/>
  <c r="K3797" i="4"/>
  <c r="P3797" i="4"/>
  <c r="O3797" i="4"/>
  <c r="N3797" i="4"/>
  <c r="M3797" i="4"/>
  <c r="H3796" i="4"/>
  <c r="D3697" i="4"/>
  <c r="E3697" i="4"/>
  <c r="J3796" i="4"/>
  <c r="G3796" i="4"/>
  <c r="F3697" i="4"/>
  <c r="I3796" i="4"/>
  <c r="L3796" i="4"/>
  <c r="K3796" i="4"/>
  <c r="P3796" i="4"/>
  <c r="O3796" i="4"/>
  <c r="N3796" i="4"/>
  <c r="M3796" i="4"/>
  <c r="H3795" i="4"/>
  <c r="D3696" i="4"/>
  <c r="E3696" i="4"/>
  <c r="J3795" i="4"/>
  <c r="G3795" i="4"/>
  <c r="F3696" i="4"/>
  <c r="I3795" i="4"/>
  <c r="L3795" i="4"/>
  <c r="K3795" i="4"/>
  <c r="P3795" i="4"/>
  <c r="O3795" i="4"/>
  <c r="N3795" i="4"/>
  <c r="M3795" i="4"/>
  <c r="H3794" i="4"/>
  <c r="D3695" i="4"/>
  <c r="E3695" i="4"/>
  <c r="J3794" i="4"/>
  <c r="G3794" i="4"/>
  <c r="F3695" i="4"/>
  <c r="I3794" i="4"/>
  <c r="L3794" i="4"/>
  <c r="K3794" i="4"/>
  <c r="P3794" i="4"/>
  <c r="O3794" i="4"/>
  <c r="N3794" i="4"/>
  <c r="M3794" i="4"/>
  <c r="H3793" i="4"/>
  <c r="D3694" i="4"/>
  <c r="E3694" i="4"/>
  <c r="J3793" i="4"/>
  <c r="G3793" i="4"/>
  <c r="F3694" i="4"/>
  <c r="I3793" i="4"/>
  <c r="L3793" i="4"/>
  <c r="K3793" i="4"/>
  <c r="P3793" i="4"/>
  <c r="O3793" i="4"/>
  <c r="N3793" i="4"/>
  <c r="M3793" i="4"/>
  <c r="H3792" i="4"/>
  <c r="D3693" i="4"/>
  <c r="E3693" i="4"/>
  <c r="J3792" i="4"/>
  <c r="G3792" i="4"/>
  <c r="F3693" i="4"/>
  <c r="I3792" i="4"/>
  <c r="L3792" i="4"/>
  <c r="K3792" i="4"/>
  <c r="P3792" i="4"/>
  <c r="O3792" i="4"/>
  <c r="N3792" i="4"/>
  <c r="M3792" i="4"/>
  <c r="H3791" i="4"/>
  <c r="D3692" i="4"/>
  <c r="E3692" i="4"/>
  <c r="J3791" i="4"/>
  <c r="G3791" i="4"/>
  <c r="F3692" i="4"/>
  <c r="I3791" i="4"/>
  <c r="L3791" i="4"/>
  <c r="K3791" i="4"/>
  <c r="P3791" i="4"/>
  <c r="O3791" i="4"/>
  <c r="N3791" i="4"/>
  <c r="M3791" i="4"/>
  <c r="H3790" i="4"/>
  <c r="D3691" i="4"/>
  <c r="E3691" i="4"/>
  <c r="J3790" i="4"/>
  <c r="G3790" i="4"/>
  <c r="F3691" i="4"/>
  <c r="I3790" i="4"/>
  <c r="L3790" i="4"/>
  <c r="K3790" i="4"/>
  <c r="P3790" i="4"/>
  <c r="O3790" i="4"/>
  <c r="N3790" i="4"/>
  <c r="M3790" i="4"/>
  <c r="H3789" i="4"/>
  <c r="D3690" i="4"/>
  <c r="E3690" i="4"/>
  <c r="J3789" i="4"/>
  <c r="G3789" i="4"/>
  <c r="F3690" i="4"/>
  <c r="I3789" i="4"/>
  <c r="L3789" i="4"/>
  <c r="K3789" i="4"/>
  <c r="P3789" i="4"/>
  <c r="O3789" i="4"/>
  <c r="N3789" i="4"/>
  <c r="M3789" i="4"/>
  <c r="H3788" i="4"/>
  <c r="D3689" i="4"/>
  <c r="E3689" i="4"/>
  <c r="J3788" i="4"/>
  <c r="G3788" i="4"/>
  <c r="F3689" i="4"/>
  <c r="I3788" i="4"/>
  <c r="L3788" i="4"/>
  <c r="K3788" i="4"/>
  <c r="P3788" i="4"/>
  <c r="O3788" i="4"/>
  <c r="N3788" i="4"/>
  <c r="M3788" i="4"/>
  <c r="H3787" i="4"/>
  <c r="D3688" i="4"/>
  <c r="E3688" i="4"/>
  <c r="J3787" i="4"/>
  <c r="G3787" i="4"/>
  <c r="F3688" i="4"/>
  <c r="I3787" i="4"/>
  <c r="L3787" i="4"/>
  <c r="K3787" i="4"/>
  <c r="P3787" i="4"/>
  <c r="O3787" i="4"/>
  <c r="N3787" i="4"/>
  <c r="M3787" i="4"/>
  <c r="H3786" i="4"/>
  <c r="D3687" i="4"/>
  <c r="E3687" i="4"/>
  <c r="J3786" i="4"/>
  <c r="G3786" i="4"/>
  <c r="F3687" i="4"/>
  <c r="I3786" i="4"/>
  <c r="L3786" i="4"/>
  <c r="K3786" i="4"/>
  <c r="P3786" i="4"/>
  <c r="O3786" i="4"/>
  <c r="N3786" i="4"/>
  <c r="M3786" i="4"/>
  <c r="H3785" i="4"/>
  <c r="D3686" i="4"/>
  <c r="E3686" i="4"/>
  <c r="J3785" i="4"/>
  <c r="G3785" i="4"/>
  <c r="F3686" i="4"/>
  <c r="I3785" i="4"/>
  <c r="L3785" i="4"/>
  <c r="K3785" i="4"/>
  <c r="P3785" i="4"/>
  <c r="O3785" i="4"/>
  <c r="N3785" i="4"/>
  <c r="M3785" i="4"/>
  <c r="H3784" i="4"/>
  <c r="D3685" i="4"/>
  <c r="E3685" i="4"/>
  <c r="J3784" i="4"/>
  <c r="G3784" i="4"/>
  <c r="F3685" i="4"/>
  <c r="I3784" i="4"/>
  <c r="L3784" i="4"/>
  <c r="K3784" i="4"/>
  <c r="P3784" i="4"/>
  <c r="O3784" i="4"/>
  <c r="N3784" i="4"/>
  <c r="M3784" i="4"/>
  <c r="H3783" i="4"/>
  <c r="D3684" i="4"/>
  <c r="E3684" i="4"/>
  <c r="J3783" i="4"/>
  <c r="G3783" i="4"/>
  <c r="F3684" i="4"/>
  <c r="I3783" i="4"/>
  <c r="L3783" i="4"/>
  <c r="K3783" i="4"/>
  <c r="P3783" i="4"/>
  <c r="O3783" i="4"/>
  <c r="N3783" i="4"/>
  <c r="M3783" i="4"/>
  <c r="H3782" i="4"/>
  <c r="D3683" i="4"/>
  <c r="E3683" i="4"/>
  <c r="J3782" i="4"/>
  <c r="G3782" i="4"/>
  <c r="F3683" i="4"/>
  <c r="I3782" i="4"/>
  <c r="L3782" i="4"/>
  <c r="K3782" i="4"/>
  <c r="P3782" i="4"/>
  <c r="O3782" i="4"/>
  <c r="N3782" i="4"/>
  <c r="M3782" i="4"/>
  <c r="H3781" i="4"/>
  <c r="D3682" i="4"/>
  <c r="E3682" i="4"/>
  <c r="J3781" i="4"/>
  <c r="G3781" i="4"/>
  <c r="F3682" i="4"/>
  <c r="I3781" i="4"/>
  <c r="L3781" i="4"/>
  <c r="K3781" i="4"/>
  <c r="P3781" i="4"/>
  <c r="O3781" i="4"/>
  <c r="N3781" i="4"/>
  <c r="M3781" i="4"/>
  <c r="H3780" i="4"/>
  <c r="D3681" i="4"/>
  <c r="E3681" i="4"/>
  <c r="J3780" i="4"/>
  <c r="G3780" i="4"/>
  <c r="F3681" i="4"/>
  <c r="I3780" i="4"/>
  <c r="L3780" i="4"/>
  <c r="K3780" i="4"/>
  <c r="P3780" i="4"/>
  <c r="O3780" i="4"/>
  <c r="N3780" i="4"/>
  <c r="M3780" i="4"/>
  <c r="H3779" i="4"/>
  <c r="D3680" i="4"/>
  <c r="E3680" i="4"/>
  <c r="J3779" i="4"/>
  <c r="G3779" i="4"/>
  <c r="F3680" i="4"/>
  <c r="I3779" i="4"/>
  <c r="L3779" i="4"/>
  <c r="K3779" i="4"/>
  <c r="P3779" i="4"/>
  <c r="O3779" i="4"/>
  <c r="N3779" i="4"/>
  <c r="M3779" i="4"/>
  <c r="H3778" i="4"/>
  <c r="D3679" i="4"/>
  <c r="E3679" i="4"/>
  <c r="J3778" i="4"/>
  <c r="G3778" i="4"/>
  <c r="F3679" i="4"/>
  <c r="I3778" i="4"/>
  <c r="L3778" i="4"/>
  <c r="K3778" i="4"/>
  <c r="P3778" i="4"/>
  <c r="O3778" i="4"/>
  <c r="N3778" i="4"/>
  <c r="M3778" i="4"/>
  <c r="H3777" i="4"/>
  <c r="D3678" i="4"/>
  <c r="E3678" i="4"/>
  <c r="J3777" i="4"/>
  <c r="G3777" i="4"/>
  <c r="F3678" i="4"/>
  <c r="I3777" i="4"/>
  <c r="L3777" i="4"/>
  <c r="K3777" i="4"/>
  <c r="P3777" i="4"/>
  <c r="O3777" i="4"/>
  <c r="N3777" i="4"/>
  <c r="M3777" i="4"/>
  <c r="H3776" i="4"/>
  <c r="D3677" i="4"/>
  <c r="E3677" i="4"/>
  <c r="J3776" i="4"/>
  <c r="G3776" i="4"/>
  <c r="F3677" i="4"/>
  <c r="I3776" i="4"/>
  <c r="L3776" i="4"/>
  <c r="K3776" i="4"/>
  <c r="P3776" i="4"/>
  <c r="O3776" i="4"/>
  <c r="N3776" i="4"/>
  <c r="M3776" i="4"/>
  <c r="H3775" i="4"/>
  <c r="D3676" i="4"/>
  <c r="E3676" i="4"/>
  <c r="J3775" i="4"/>
  <c r="G3775" i="4"/>
  <c r="F3676" i="4"/>
  <c r="I3775" i="4"/>
  <c r="L3775" i="4"/>
  <c r="K3775" i="4"/>
  <c r="P3775" i="4"/>
  <c r="O3775" i="4"/>
  <c r="N3775" i="4"/>
  <c r="M3775" i="4"/>
  <c r="H3774" i="4"/>
  <c r="D3675" i="4"/>
  <c r="E3675" i="4"/>
  <c r="J3774" i="4"/>
  <c r="G3774" i="4"/>
  <c r="F3675" i="4"/>
  <c r="I3774" i="4"/>
  <c r="L3774" i="4"/>
  <c r="K3774" i="4"/>
  <c r="P3774" i="4"/>
  <c r="O3774" i="4"/>
  <c r="N3774" i="4"/>
  <c r="M3774" i="4"/>
  <c r="H3773" i="4"/>
  <c r="D3674" i="4"/>
  <c r="E3674" i="4"/>
  <c r="J3773" i="4"/>
  <c r="G3773" i="4"/>
  <c r="F3674" i="4"/>
  <c r="I3773" i="4"/>
  <c r="L3773" i="4"/>
  <c r="K3773" i="4"/>
  <c r="P3773" i="4"/>
  <c r="O3773" i="4"/>
  <c r="N3773" i="4"/>
  <c r="M3773" i="4"/>
  <c r="H3772" i="4"/>
  <c r="D3673" i="4"/>
  <c r="E3673" i="4"/>
  <c r="J3772" i="4"/>
  <c r="G3772" i="4"/>
  <c r="F3673" i="4"/>
  <c r="I3772" i="4"/>
  <c r="L3772" i="4"/>
  <c r="K3772" i="4"/>
  <c r="P3772" i="4"/>
  <c r="O3772" i="4"/>
  <c r="N3772" i="4"/>
  <c r="M3772" i="4"/>
  <c r="H3771" i="4"/>
  <c r="D3672" i="4"/>
  <c r="E3672" i="4"/>
  <c r="J3771" i="4"/>
  <c r="G3771" i="4"/>
  <c r="F3672" i="4"/>
  <c r="I3771" i="4"/>
  <c r="L3771" i="4"/>
  <c r="K3771" i="4"/>
  <c r="P3771" i="4"/>
  <c r="O3771" i="4"/>
  <c r="N3771" i="4"/>
  <c r="M3771" i="4"/>
  <c r="H3770" i="4"/>
  <c r="D3671" i="4"/>
  <c r="E3671" i="4"/>
  <c r="J3770" i="4"/>
  <c r="G3770" i="4"/>
  <c r="F3671" i="4"/>
  <c r="I3770" i="4"/>
  <c r="L3770" i="4"/>
  <c r="K3770" i="4"/>
  <c r="P3770" i="4"/>
  <c r="O3770" i="4"/>
  <c r="N3770" i="4"/>
  <c r="M3770" i="4"/>
  <c r="H3769" i="4"/>
  <c r="D3670" i="4"/>
  <c r="E3670" i="4"/>
  <c r="J3769" i="4"/>
  <c r="G3769" i="4"/>
  <c r="F3670" i="4"/>
  <c r="I3769" i="4"/>
  <c r="L3769" i="4"/>
  <c r="K3769" i="4"/>
  <c r="P3769" i="4"/>
  <c r="O3769" i="4"/>
  <c r="N3769" i="4"/>
  <c r="M3769" i="4"/>
  <c r="H3768" i="4"/>
  <c r="D3669" i="4"/>
  <c r="E3669" i="4"/>
  <c r="J3768" i="4"/>
  <c r="G3768" i="4"/>
  <c r="F3669" i="4"/>
  <c r="I3768" i="4"/>
  <c r="L3768" i="4"/>
  <c r="K3768" i="4"/>
  <c r="P3768" i="4"/>
  <c r="O3768" i="4"/>
  <c r="N3768" i="4"/>
  <c r="M3768" i="4"/>
  <c r="H3767" i="4"/>
  <c r="D3668" i="4"/>
  <c r="E3668" i="4"/>
  <c r="J3767" i="4"/>
  <c r="G3767" i="4"/>
  <c r="F3668" i="4"/>
  <c r="I3767" i="4"/>
  <c r="L3767" i="4"/>
  <c r="K3767" i="4"/>
  <c r="P3767" i="4"/>
  <c r="O3767" i="4"/>
  <c r="N3767" i="4"/>
  <c r="M3767" i="4"/>
  <c r="H3766" i="4"/>
  <c r="D3667" i="4"/>
  <c r="E3667" i="4"/>
  <c r="J3766" i="4"/>
  <c r="G3766" i="4"/>
  <c r="F3667" i="4"/>
  <c r="I3766" i="4"/>
  <c r="L3766" i="4"/>
  <c r="K3766" i="4"/>
  <c r="P3766" i="4"/>
  <c r="O3766" i="4"/>
  <c r="N3766" i="4"/>
  <c r="M3766" i="4"/>
  <c r="H3765" i="4"/>
  <c r="D3666" i="4"/>
  <c r="E3666" i="4"/>
  <c r="J3765" i="4"/>
  <c r="G3765" i="4"/>
  <c r="F3666" i="4"/>
  <c r="I3765" i="4"/>
  <c r="L3765" i="4"/>
  <c r="K3765" i="4"/>
  <c r="P3765" i="4"/>
  <c r="O3765" i="4"/>
  <c r="N3765" i="4"/>
  <c r="M3765" i="4"/>
  <c r="H3764" i="4"/>
  <c r="D3665" i="4"/>
  <c r="E3665" i="4"/>
  <c r="J3764" i="4"/>
  <c r="G3764" i="4"/>
  <c r="F3665" i="4"/>
  <c r="I3764" i="4"/>
  <c r="L3764" i="4"/>
  <c r="K3764" i="4"/>
  <c r="P3764" i="4"/>
  <c r="O3764" i="4"/>
  <c r="N3764" i="4"/>
  <c r="M3764" i="4"/>
  <c r="H3763" i="4"/>
  <c r="D3664" i="4"/>
  <c r="E3664" i="4"/>
  <c r="J3763" i="4"/>
  <c r="G3763" i="4"/>
  <c r="F3664" i="4"/>
  <c r="I3763" i="4"/>
  <c r="L3763" i="4"/>
  <c r="K3763" i="4"/>
  <c r="P3763" i="4"/>
  <c r="O3763" i="4"/>
  <c r="N3763" i="4"/>
  <c r="M3763" i="4"/>
  <c r="H3762" i="4"/>
  <c r="D3663" i="4"/>
  <c r="E3663" i="4"/>
  <c r="J3762" i="4"/>
  <c r="G3762" i="4"/>
  <c r="F3663" i="4"/>
  <c r="I3762" i="4"/>
  <c r="L3762" i="4"/>
  <c r="K3762" i="4"/>
  <c r="P3762" i="4"/>
  <c r="O3762" i="4"/>
  <c r="N3762" i="4"/>
  <c r="M3762" i="4"/>
  <c r="H3761" i="4"/>
  <c r="D3662" i="4"/>
  <c r="E3662" i="4"/>
  <c r="J3761" i="4"/>
  <c r="G3761" i="4"/>
  <c r="F3662" i="4"/>
  <c r="I3761" i="4"/>
  <c r="L3761" i="4"/>
  <c r="K3761" i="4"/>
  <c r="P3761" i="4"/>
  <c r="O3761" i="4"/>
  <c r="N3761" i="4"/>
  <c r="M3761" i="4"/>
  <c r="H3760" i="4"/>
  <c r="D3661" i="4"/>
  <c r="E3661" i="4"/>
  <c r="J3760" i="4"/>
  <c r="G3760" i="4"/>
  <c r="F3661" i="4"/>
  <c r="I3760" i="4"/>
  <c r="L3760" i="4"/>
  <c r="K3760" i="4"/>
  <c r="P3760" i="4"/>
  <c r="O3760" i="4"/>
  <c r="N3760" i="4"/>
  <c r="M3760" i="4"/>
  <c r="H3759" i="4"/>
  <c r="D3660" i="4"/>
  <c r="E3660" i="4"/>
  <c r="J3759" i="4"/>
  <c r="G3759" i="4"/>
  <c r="F3660" i="4"/>
  <c r="I3759" i="4"/>
  <c r="L3759" i="4"/>
  <c r="K3759" i="4"/>
  <c r="P3759" i="4"/>
  <c r="O3759" i="4"/>
  <c r="N3759" i="4"/>
  <c r="M3759" i="4"/>
  <c r="H3758" i="4"/>
  <c r="D3659" i="4"/>
  <c r="E3659" i="4"/>
  <c r="J3758" i="4"/>
  <c r="G3758" i="4"/>
  <c r="F3659" i="4"/>
  <c r="I3758" i="4"/>
  <c r="L3758" i="4"/>
  <c r="K3758" i="4"/>
  <c r="P3758" i="4"/>
  <c r="O3758" i="4"/>
  <c r="N3758" i="4"/>
  <c r="M3758" i="4"/>
  <c r="H3757" i="4"/>
  <c r="D3658" i="4"/>
  <c r="E3658" i="4"/>
  <c r="J3757" i="4"/>
  <c r="G3757" i="4"/>
  <c r="F3658" i="4"/>
  <c r="I3757" i="4"/>
  <c r="L3757" i="4"/>
  <c r="K3757" i="4"/>
  <c r="P3757" i="4"/>
  <c r="O3757" i="4"/>
  <c r="N3757" i="4"/>
  <c r="M3757" i="4"/>
  <c r="H3756" i="4"/>
  <c r="D3657" i="4"/>
  <c r="E3657" i="4"/>
  <c r="J3756" i="4"/>
  <c r="G3756" i="4"/>
  <c r="F3657" i="4"/>
  <c r="I3756" i="4"/>
  <c r="L3756" i="4"/>
  <c r="K3756" i="4"/>
  <c r="P3756" i="4"/>
  <c r="O3756" i="4"/>
  <c r="N3756" i="4"/>
  <c r="M3756" i="4"/>
  <c r="H3755" i="4"/>
  <c r="D3656" i="4"/>
  <c r="E3656" i="4"/>
  <c r="J3755" i="4"/>
  <c r="G3755" i="4"/>
  <c r="F3656" i="4"/>
  <c r="I3755" i="4"/>
  <c r="L3755" i="4"/>
  <c r="K3755" i="4"/>
  <c r="P3755" i="4"/>
  <c r="O3755" i="4"/>
  <c r="N3755" i="4"/>
  <c r="M3755" i="4"/>
  <c r="H3754" i="4"/>
  <c r="D3655" i="4"/>
  <c r="E3655" i="4"/>
  <c r="J3754" i="4"/>
  <c r="G3754" i="4"/>
  <c r="F3655" i="4"/>
  <c r="I3754" i="4"/>
  <c r="L3754" i="4"/>
  <c r="K3754" i="4"/>
  <c r="P3754" i="4"/>
  <c r="O3754" i="4"/>
  <c r="N3754" i="4"/>
  <c r="M3754" i="4"/>
  <c r="H3753" i="4"/>
  <c r="D3654" i="4"/>
  <c r="E3654" i="4"/>
  <c r="J3753" i="4"/>
  <c r="G3753" i="4"/>
  <c r="F3654" i="4"/>
  <c r="I3753" i="4"/>
  <c r="L3753" i="4"/>
  <c r="K3753" i="4"/>
  <c r="P3753" i="4"/>
  <c r="O3753" i="4"/>
  <c r="N3753" i="4"/>
  <c r="M3753" i="4"/>
  <c r="H3752" i="4"/>
  <c r="D3653" i="4"/>
  <c r="E3653" i="4"/>
  <c r="J3752" i="4"/>
  <c r="G3752" i="4"/>
  <c r="F3653" i="4"/>
  <c r="I3752" i="4"/>
  <c r="L3752" i="4"/>
  <c r="K3752" i="4"/>
  <c r="P3752" i="4"/>
  <c r="O3752" i="4"/>
  <c r="N3752" i="4"/>
  <c r="M3752" i="4"/>
  <c r="H3751" i="4"/>
  <c r="D3652" i="4"/>
  <c r="E3652" i="4"/>
  <c r="J3751" i="4"/>
  <c r="G3751" i="4"/>
  <c r="F3652" i="4"/>
  <c r="I3751" i="4"/>
  <c r="L3751" i="4"/>
  <c r="K3751" i="4"/>
  <c r="P3751" i="4"/>
  <c r="O3751" i="4"/>
  <c r="N3751" i="4"/>
  <c r="M3751" i="4"/>
  <c r="H3750" i="4"/>
  <c r="D3651" i="4"/>
  <c r="E3651" i="4"/>
  <c r="J3750" i="4"/>
  <c r="G3750" i="4"/>
  <c r="F3651" i="4"/>
  <c r="I3750" i="4"/>
  <c r="L3750" i="4"/>
  <c r="K3750" i="4"/>
  <c r="P3750" i="4"/>
  <c r="O3750" i="4"/>
  <c r="N3750" i="4"/>
  <c r="M3750" i="4"/>
  <c r="H3749" i="4"/>
  <c r="D3650" i="4"/>
  <c r="E3650" i="4"/>
  <c r="J3749" i="4"/>
  <c r="G3749" i="4"/>
  <c r="F3650" i="4"/>
  <c r="I3749" i="4"/>
  <c r="L3749" i="4"/>
  <c r="K3749" i="4"/>
  <c r="P3749" i="4"/>
  <c r="O3749" i="4"/>
  <c r="N3749" i="4"/>
  <c r="M3749" i="4"/>
  <c r="H3748" i="4"/>
  <c r="D3649" i="4"/>
  <c r="E3649" i="4"/>
  <c r="J3748" i="4"/>
  <c r="G3748" i="4"/>
  <c r="F3649" i="4"/>
  <c r="I3748" i="4"/>
  <c r="L3748" i="4"/>
  <c r="K3748" i="4"/>
  <c r="P3748" i="4"/>
  <c r="O3748" i="4"/>
  <c r="N3748" i="4"/>
  <c r="M3748" i="4"/>
  <c r="H3747" i="4"/>
  <c r="D3648" i="4"/>
  <c r="E3648" i="4"/>
  <c r="J3747" i="4"/>
  <c r="G3747" i="4"/>
  <c r="F3648" i="4"/>
  <c r="I3747" i="4"/>
  <c r="L3747" i="4"/>
  <c r="K3747" i="4"/>
  <c r="P3747" i="4"/>
  <c r="O3747" i="4"/>
  <c r="N3747" i="4"/>
  <c r="M3747" i="4"/>
  <c r="H3746" i="4"/>
  <c r="D3647" i="4"/>
  <c r="E3647" i="4"/>
  <c r="J3746" i="4"/>
  <c r="G3746" i="4"/>
  <c r="F3647" i="4"/>
  <c r="I3746" i="4"/>
  <c r="L3746" i="4"/>
  <c r="K3746" i="4"/>
  <c r="P3746" i="4"/>
  <c r="O3746" i="4"/>
  <c r="N3746" i="4"/>
  <c r="M3746" i="4"/>
  <c r="H3745" i="4"/>
  <c r="D3646" i="4"/>
  <c r="E3646" i="4"/>
  <c r="J3745" i="4"/>
  <c r="G3745" i="4"/>
  <c r="F3646" i="4"/>
  <c r="I3745" i="4"/>
  <c r="L3745" i="4"/>
  <c r="K3745" i="4"/>
  <c r="P3745" i="4"/>
  <c r="O3745" i="4"/>
  <c r="N3745" i="4"/>
  <c r="M3745" i="4"/>
  <c r="H3744" i="4"/>
  <c r="D3645" i="4"/>
  <c r="E3645" i="4"/>
  <c r="J3744" i="4"/>
  <c r="G3744" i="4"/>
  <c r="F3645" i="4"/>
  <c r="I3744" i="4"/>
  <c r="L3744" i="4"/>
  <c r="K3744" i="4"/>
  <c r="P3744" i="4"/>
  <c r="O3744" i="4"/>
  <c r="N3744" i="4"/>
  <c r="M3744" i="4"/>
  <c r="H3743" i="4"/>
  <c r="D3644" i="4"/>
  <c r="E3644" i="4"/>
  <c r="J3743" i="4"/>
  <c r="G3743" i="4"/>
  <c r="F3644" i="4"/>
  <c r="I3743" i="4"/>
  <c r="L3743" i="4"/>
  <c r="K3743" i="4"/>
  <c r="P3743" i="4"/>
  <c r="O3743" i="4"/>
  <c r="N3743" i="4"/>
  <c r="M3743" i="4"/>
  <c r="H3742" i="4"/>
  <c r="D3643" i="4"/>
  <c r="E3643" i="4"/>
  <c r="J3742" i="4"/>
  <c r="G3742" i="4"/>
  <c r="F3643" i="4"/>
  <c r="I3742" i="4"/>
  <c r="L3742" i="4"/>
  <c r="K3742" i="4"/>
  <c r="P3742" i="4"/>
  <c r="O3742" i="4"/>
  <c r="N3742" i="4"/>
  <c r="M3742" i="4"/>
  <c r="H3741" i="4"/>
  <c r="D3642" i="4"/>
  <c r="E3642" i="4"/>
  <c r="J3741" i="4"/>
  <c r="G3741" i="4"/>
  <c r="F3642" i="4"/>
  <c r="I3741" i="4"/>
  <c r="L3741" i="4"/>
  <c r="K3741" i="4"/>
  <c r="P3741" i="4"/>
  <c r="O3741" i="4"/>
  <c r="N3741" i="4"/>
  <c r="M3741" i="4"/>
  <c r="H3740" i="4"/>
  <c r="D3641" i="4"/>
  <c r="E3641" i="4"/>
  <c r="J3740" i="4"/>
  <c r="G3740" i="4"/>
  <c r="F3641" i="4"/>
  <c r="I3740" i="4"/>
  <c r="L3740" i="4"/>
  <c r="K3740" i="4"/>
  <c r="P3740" i="4"/>
  <c r="O3740" i="4"/>
  <c r="N3740" i="4"/>
  <c r="M3740" i="4"/>
  <c r="H3739" i="4"/>
  <c r="D3640" i="4"/>
  <c r="E3640" i="4"/>
  <c r="J3739" i="4"/>
  <c r="G3739" i="4"/>
  <c r="F3640" i="4"/>
  <c r="I3739" i="4"/>
  <c r="L3739" i="4"/>
  <c r="K3739" i="4"/>
  <c r="P3739" i="4"/>
  <c r="O3739" i="4"/>
  <c r="N3739" i="4"/>
  <c r="M3739" i="4"/>
  <c r="H3738" i="4"/>
  <c r="D3639" i="4"/>
  <c r="E3639" i="4"/>
  <c r="J3738" i="4"/>
  <c r="G3738" i="4"/>
  <c r="F3639" i="4"/>
  <c r="I3738" i="4"/>
  <c r="L3738" i="4"/>
  <c r="K3738" i="4"/>
  <c r="P3738" i="4"/>
  <c r="O3738" i="4"/>
  <c r="N3738" i="4"/>
  <c r="M3738" i="4"/>
  <c r="H3737" i="4"/>
  <c r="D3638" i="4"/>
  <c r="E3638" i="4"/>
  <c r="J3737" i="4"/>
  <c r="G3737" i="4"/>
  <c r="F3638" i="4"/>
  <c r="I3737" i="4"/>
  <c r="L3737" i="4"/>
  <c r="K3737" i="4"/>
  <c r="P3737" i="4"/>
  <c r="O3737" i="4"/>
  <c r="N3737" i="4"/>
  <c r="M3737" i="4"/>
  <c r="H3736" i="4"/>
  <c r="D3637" i="4"/>
  <c r="E3637" i="4"/>
  <c r="J3736" i="4"/>
  <c r="G3736" i="4"/>
  <c r="F3637" i="4"/>
  <c r="I3736" i="4"/>
  <c r="L3736" i="4"/>
  <c r="K3736" i="4"/>
  <c r="P3736" i="4"/>
  <c r="O3736" i="4"/>
  <c r="N3736" i="4"/>
  <c r="M3736" i="4"/>
  <c r="H3735" i="4"/>
  <c r="D3636" i="4"/>
  <c r="E3636" i="4"/>
  <c r="J3735" i="4"/>
  <c r="G3735" i="4"/>
  <c r="F3636" i="4"/>
  <c r="I3735" i="4"/>
  <c r="L3735" i="4"/>
  <c r="K3735" i="4"/>
  <c r="P3735" i="4"/>
  <c r="O3735" i="4"/>
  <c r="N3735" i="4"/>
  <c r="M3735" i="4"/>
  <c r="H3734" i="4"/>
  <c r="D3635" i="4"/>
  <c r="E3635" i="4"/>
  <c r="J3734" i="4"/>
  <c r="G3734" i="4"/>
  <c r="F3635" i="4"/>
  <c r="I3734" i="4"/>
  <c r="L3734" i="4"/>
  <c r="K3734" i="4"/>
  <c r="P3734" i="4"/>
  <c r="O3734" i="4"/>
  <c r="N3734" i="4"/>
  <c r="M3734" i="4"/>
  <c r="H3733" i="4"/>
  <c r="D3634" i="4"/>
  <c r="E3634" i="4"/>
  <c r="J3733" i="4"/>
  <c r="G3733" i="4"/>
  <c r="F3634" i="4"/>
  <c r="I3733" i="4"/>
  <c r="L3733" i="4"/>
  <c r="K3733" i="4"/>
  <c r="P3733" i="4"/>
  <c r="O3733" i="4"/>
  <c r="N3733" i="4"/>
  <c r="M3733" i="4"/>
  <c r="H3732" i="4"/>
  <c r="D3633" i="4"/>
  <c r="E3633" i="4"/>
  <c r="J3732" i="4"/>
  <c r="G3732" i="4"/>
  <c r="F3633" i="4"/>
  <c r="I3732" i="4"/>
  <c r="L3732" i="4"/>
  <c r="K3732" i="4"/>
  <c r="P3732" i="4"/>
  <c r="O3732" i="4"/>
  <c r="N3732" i="4"/>
  <c r="M3732" i="4"/>
  <c r="H3731" i="4"/>
  <c r="D3632" i="4"/>
  <c r="E3632" i="4"/>
  <c r="J3731" i="4"/>
  <c r="G3731" i="4"/>
  <c r="F3632" i="4"/>
  <c r="I3731" i="4"/>
  <c r="L3731" i="4"/>
  <c r="K3731" i="4"/>
  <c r="P3731" i="4"/>
  <c r="O3731" i="4"/>
  <c r="N3731" i="4"/>
  <c r="M3731" i="4"/>
  <c r="H3730" i="4"/>
  <c r="D3631" i="4"/>
  <c r="E3631" i="4"/>
  <c r="J3730" i="4"/>
  <c r="G3730" i="4"/>
  <c r="F3631" i="4"/>
  <c r="I3730" i="4"/>
  <c r="L3730" i="4"/>
  <c r="K3730" i="4"/>
  <c r="P3730" i="4"/>
  <c r="O3730" i="4"/>
  <c r="N3730" i="4"/>
  <c r="M3730" i="4"/>
  <c r="H3729" i="4"/>
  <c r="D3630" i="4"/>
  <c r="E3630" i="4"/>
  <c r="J3729" i="4"/>
  <c r="G3729" i="4"/>
  <c r="F3630" i="4"/>
  <c r="I3729" i="4"/>
  <c r="L3729" i="4"/>
  <c r="K3729" i="4"/>
  <c r="P3729" i="4"/>
  <c r="O3729" i="4"/>
  <c r="N3729" i="4"/>
  <c r="M3729" i="4"/>
  <c r="H3728" i="4"/>
  <c r="D3629" i="4"/>
  <c r="E3629" i="4"/>
  <c r="J3728" i="4"/>
  <c r="G3728" i="4"/>
  <c r="F3629" i="4"/>
  <c r="I3728" i="4"/>
  <c r="L3728" i="4"/>
  <c r="K3728" i="4"/>
  <c r="P3728" i="4"/>
  <c r="O3728" i="4"/>
  <c r="N3728" i="4"/>
  <c r="M3728" i="4"/>
  <c r="H3727" i="4"/>
  <c r="D3628" i="4"/>
  <c r="E3628" i="4"/>
  <c r="J3727" i="4"/>
  <c r="G3727" i="4"/>
  <c r="F3628" i="4"/>
  <c r="I3727" i="4"/>
  <c r="L3727" i="4"/>
  <c r="K3727" i="4"/>
  <c r="P3727" i="4"/>
  <c r="O3727" i="4"/>
  <c r="N3727" i="4"/>
  <c r="M3727" i="4"/>
  <c r="H3726" i="4"/>
  <c r="D3627" i="4"/>
  <c r="E3627" i="4"/>
  <c r="J3726" i="4"/>
  <c r="G3726" i="4"/>
  <c r="F3627" i="4"/>
  <c r="I3726" i="4"/>
  <c r="L3726" i="4"/>
  <c r="K3726" i="4"/>
  <c r="P3726" i="4"/>
  <c r="O3726" i="4"/>
  <c r="N3726" i="4"/>
  <c r="M3726" i="4"/>
  <c r="H3725" i="4"/>
  <c r="D3626" i="4"/>
  <c r="E3626" i="4"/>
  <c r="J3725" i="4"/>
  <c r="G3725" i="4"/>
  <c r="F3626" i="4"/>
  <c r="I3725" i="4"/>
  <c r="L3725" i="4"/>
  <c r="K3725" i="4"/>
  <c r="P3725" i="4"/>
  <c r="O3725" i="4"/>
  <c r="N3725" i="4"/>
  <c r="M3725" i="4"/>
  <c r="H3724" i="4"/>
  <c r="D3625" i="4"/>
  <c r="E3625" i="4"/>
  <c r="J3724" i="4"/>
  <c r="G3724" i="4"/>
  <c r="F3625" i="4"/>
  <c r="I3724" i="4"/>
  <c r="L3724" i="4"/>
  <c r="K3724" i="4"/>
  <c r="P3724" i="4"/>
  <c r="O3724" i="4"/>
  <c r="N3724" i="4"/>
  <c r="M3724" i="4"/>
  <c r="H3723" i="4"/>
  <c r="D3624" i="4"/>
  <c r="E3624" i="4"/>
  <c r="J3723" i="4"/>
  <c r="G3723" i="4"/>
  <c r="F3624" i="4"/>
  <c r="I3723" i="4"/>
  <c r="L3723" i="4"/>
  <c r="K3723" i="4"/>
  <c r="P3723" i="4"/>
  <c r="O3723" i="4"/>
  <c r="N3723" i="4"/>
  <c r="M3723" i="4"/>
  <c r="H3722" i="4"/>
  <c r="D3623" i="4"/>
  <c r="E3623" i="4"/>
  <c r="J3722" i="4"/>
  <c r="G3722" i="4"/>
  <c r="F3623" i="4"/>
  <c r="I3722" i="4"/>
  <c r="L3722" i="4"/>
  <c r="K3722" i="4"/>
  <c r="P3722" i="4"/>
  <c r="O3722" i="4"/>
  <c r="N3722" i="4"/>
  <c r="M3722" i="4"/>
  <c r="H3721" i="4"/>
  <c r="D3622" i="4"/>
  <c r="E3622" i="4"/>
  <c r="J3721" i="4"/>
  <c r="G3721" i="4"/>
  <c r="F3622" i="4"/>
  <c r="I3721" i="4"/>
  <c r="L3721" i="4"/>
  <c r="K3721" i="4"/>
  <c r="P3721" i="4"/>
  <c r="O3721" i="4"/>
  <c r="N3721" i="4"/>
  <c r="M3721" i="4"/>
  <c r="H3720" i="4"/>
  <c r="D3621" i="4"/>
  <c r="E3621" i="4"/>
  <c r="J3720" i="4"/>
  <c r="G3720" i="4"/>
  <c r="F3621" i="4"/>
  <c r="I3720" i="4"/>
  <c r="L3720" i="4"/>
  <c r="K3720" i="4"/>
  <c r="P3720" i="4"/>
  <c r="O3720" i="4"/>
  <c r="N3720" i="4"/>
  <c r="M3720" i="4"/>
  <c r="H3719" i="4"/>
  <c r="D3620" i="4"/>
  <c r="E3620" i="4"/>
  <c r="J3719" i="4"/>
  <c r="G3719" i="4"/>
  <c r="F3620" i="4"/>
  <c r="I3719" i="4"/>
  <c r="L3719" i="4"/>
  <c r="K3719" i="4"/>
  <c r="P3719" i="4"/>
  <c r="O3719" i="4"/>
  <c r="N3719" i="4"/>
  <c r="M3719" i="4"/>
  <c r="H3718" i="4"/>
  <c r="D3619" i="4"/>
  <c r="E3619" i="4"/>
  <c r="J3718" i="4"/>
  <c r="G3718" i="4"/>
  <c r="F3619" i="4"/>
  <c r="I3718" i="4"/>
  <c r="L3718" i="4"/>
  <c r="K3718" i="4"/>
  <c r="P3718" i="4"/>
  <c r="O3718" i="4"/>
  <c r="N3718" i="4"/>
  <c r="M3718" i="4"/>
  <c r="H3717" i="4"/>
  <c r="D3618" i="4"/>
  <c r="E3618" i="4"/>
  <c r="J3717" i="4"/>
  <c r="G3717" i="4"/>
  <c r="F3618" i="4"/>
  <c r="I3717" i="4"/>
  <c r="L3717" i="4"/>
  <c r="K3717" i="4"/>
  <c r="P3717" i="4"/>
  <c r="O3717" i="4"/>
  <c r="N3717" i="4"/>
  <c r="M3717" i="4"/>
  <c r="H3716" i="4"/>
  <c r="D3617" i="4"/>
  <c r="E3617" i="4"/>
  <c r="J3716" i="4"/>
  <c r="G3716" i="4"/>
  <c r="F3617" i="4"/>
  <c r="I3716" i="4"/>
  <c r="L3716" i="4"/>
  <c r="K3716" i="4"/>
  <c r="P3716" i="4"/>
  <c r="O3716" i="4"/>
  <c r="N3716" i="4"/>
  <c r="M3716" i="4"/>
  <c r="H3715" i="4"/>
  <c r="D3616" i="4"/>
  <c r="E3616" i="4"/>
  <c r="J3715" i="4"/>
  <c r="G3715" i="4"/>
  <c r="F3616" i="4"/>
  <c r="I3715" i="4"/>
  <c r="L3715" i="4"/>
  <c r="K3715" i="4"/>
  <c r="P3715" i="4"/>
  <c r="O3715" i="4"/>
  <c r="N3715" i="4"/>
  <c r="M3715" i="4"/>
  <c r="H3714" i="4"/>
  <c r="D3615" i="4"/>
  <c r="E3615" i="4"/>
  <c r="J3714" i="4"/>
  <c r="G3714" i="4"/>
  <c r="F3615" i="4"/>
  <c r="I3714" i="4"/>
  <c r="L3714" i="4"/>
  <c r="K3714" i="4"/>
  <c r="P3714" i="4"/>
  <c r="O3714" i="4"/>
  <c r="N3714" i="4"/>
  <c r="M3714" i="4"/>
  <c r="H3713" i="4"/>
  <c r="D3614" i="4"/>
  <c r="E3614" i="4"/>
  <c r="J3713" i="4"/>
  <c r="G3713" i="4"/>
  <c r="F3614" i="4"/>
  <c r="I3713" i="4"/>
  <c r="L3713" i="4"/>
  <c r="K3713" i="4"/>
  <c r="P3713" i="4"/>
  <c r="O3713" i="4"/>
  <c r="N3713" i="4"/>
  <c r="M3713" i="4"/>
  <c r="H3712" i="4"/>
  <c r="D3613" i="4"/>
  <c r="E3613" i="4"/>
  <c r="J3712" i="4"/>
  <c r="G3712" i="4"/>
  <c r="F3613" i="4"/>
  <c r="I3712" i="4"/>
  <c r="L3712" i="4"/>
  <c r="K3712" i="4"/>
  <c r="P3712" i="4"/>
  <c r="O3712" i="4"/>
  <c r="N3712" i="4"/>
  <c r="M3712" i="4"/>
  <c r="H3711" i="4"/>
  <c r="D3612" i="4"/>
  <c r="E3612" i="4"/>
  <c r="J3711" i="4"/>
  <c r="G3711" i="4"/>
  <c r="F3612" i="4"/>
  <c r="I3711" i="4"/>
  <c r="L3711" i="4"/>
  <c r="K3711" i="4"/>
  <c r="P3711" i="4"/>
  <c r="O3711" i="4"/>
  <c r="N3711" i="4"/>
  <c r="M3711" i="4"/>
  <c r="H3710" i="4"/>
  <c r="D3611" i="4"/>
  <c r="E3611" i="4"/>
  <c r="J3710" i="4"/>
  <c r="G3710" i="4"/>
  <c r="F3611" i="4"/>
  <c r="I3710" i="4"/>
  <c r="L3710" i="4"/>
  <c r="K3710" i="4"/>
  <c r="P3710" i="4"/>
  <c r="O3710" i="4"/>
  <c r="N3710" i="4"/>
  <c r="M3710" i="4"/>
  <c r="H3709" i="4"/>
  <c r="D3610" i="4"/>
  <c r="E3610" i="4"/>
  <c r="J3709" i="4"/>
  <c r="G3709" i="4"/>
  <c r="F3610" i="4"/>
  <c r="I3709" i="4"/>
  <c r="L3709" i="4"/>
  <c r="K3709" i="4"/>
  <c r="P3709" i="4"/>
  <c r="O3709" i="4"/>
  <c r="N3709" i="4"/>
  <c r="M3709" i="4"/>
  <c r="H3708" i="4"/>
  <c r="D3609" i="4"/>
  <c r="E3609" i="4"/>
  <c r="J3708" i="4"/>
  <c r="G3708" i="4"/>
  <c r="F3609" i="4"/>
  <c r="I3708" i="4"/>
  <c r="L3708" i="4"/>
  <c r="K3708" i="4"/>
  <c r="P3708" i="4"/>
  <c r="O3708" i="4"/>
  <c r="N3708" i="4"/>
  <c r="M3708" i="4"/>
  <c r="H3707" i="4"/>
  <c r="D3608" i="4"/>
  <c r="E3608" i="4"/>
  <c r="J3707" i="4"/>
  <c r="G3707" i="4"/>
  <c r="F3608" i="4"/>
  <c r="I3707" i="4"/>
  <c r="L3707" i="4"/>
  <c r="K3707" i="4"/>
  <c r="P3707" i="4"/>
  <c r="O3707" i="4"/>
  <c r="N3707" i="4"/>
  <c r="M3707" i="4"/>
  <c r="H3706" i="4"/>
  <c r="D3607" i="4"/>
  <c r="E3607" i="4"/>
  <c r="J3706" i="4"/>
  <c r="G3706" i="4"/>
  <c r="F3607" i="4"/>
  <c r="I3706" i="4"/>
  <c r="L3706" i="4"/>
  <c r="K3706" i="4"/>
  <c r="P3706" i="4"/>
  <c r="O3706" i="4"/>
  <c r="N3706" i="4"/>
  <c r="M3706" i="4"/>
  <c r="H3705" i="4"/>
  <c r="D3606" i="4"/>
  <c r="E3606" i="4"/>
  <c r="J3705" i="4"/>
  <c r="G3705" i="4"/>
  <c r="F3606" i="4"/>
  <c r="I3705" i="4"/>
  <c r="L3705" i="4"/>
  <c r="K3705" i="4"/>
  <c r="P3705" i="4"/>
  <c r="O3705" i="4"/>
  <c r="N3705" i="4"/>
  <c r="M3705" i="4"/>
  <c r="H3704" i="4"/>
  <c r="D3605" i="4"/>
  <c r="E3605" i="4"/>
  <c r="J3704" i="4"/>
  <c r="G3704" i="4"/>
  <c r="F3605" i="4"/>
  <c r="I3704" i="4"/>
  <c r="L3704" i="4"/>
  <c r="K3704" i="4"/>
  <c r="P3704" i="4"/>
  <c r="O3704" i="4"/>
  <c r="N3704" i="4"/>
  <c r="M3704" i="4"/>
  <c r="H3703" i="4"/>
  <c r="D3604" i="4"/>
  <c r="E3604" i="4"/>
  <c r="J3703" i="4"/>
  <c r="G3703" i="4"/>
  <c r="F3604" i="4"/>
  <c r="I3703" i="4"/>
  <c r="L3703" i="4"/>
  <c r="K3703" i="4"/>
  <c r="P3703" i="4"/>
  <c r="O3703" i="4"/>
  <c r="N3703" i="4"/>
  <c r="M3703" i="4"/>
  <c r="H3702" i="4"/>
  <c r="D3603" i="4"/>
  <c r="E3603" i="4"/>
  <c r="J3702" i="4"/>
  <c r="G3702" i="4"/>
  <c r="F3603" i="4"/>
  <c r="I3702" i="4"/>
  <c r="L3702" i="4"/>
  <c r="K3702" i="4"/>
  <c r="P3702" i="4"/>
  <c r="O3702" i="4"/>
  <c r="N3702" i="4"/>
  <c r="M3702" i="4"/>
  <c r="H3701" i="4"/>
  <c r="D3602" i="4"/>
  <c r="E3602" i="4"/>
  <c r="J3701" i="4"/>
  <c r="G3701" i="4"/>
  <c r="F3602" i="4"/>
  <c r="I3701" i="4"/>
  <c r="L3701" i="4"/>
  <c r="K3701" i="4"/>
  <c r="P3701" i="4"/>
  <c r="O3701" i="4"/>
  <c r="N3701" i="4"/>
  <c r="M3701" i="4"/>
  <c r="H3700" i="4"/>
  <c r="D3601" i="4"/>
  <c r="E3601" i="4"/>
  <c r="J3700" i="4"/>
  <c r="G3700" i="4"/>
  <c r="F3601" i="4"/>
  <c r="I3700" i="4"/>
  <c r="L3700" i="4"/>
  <c r="K3700" i="4"/>
  <c r="P3700" i="4"/>
  <c r="O3700" i="4"/>
  <c r="N3700" i="4"/>
  <c r="M3700" i="4"/>
  <c r="H3699" i="4"/>
  <c r="D3600" i="4"/>
  <c r="E3600" i="4"/>
  <c r="J3699" i="4"/>
  <c r="G3699" i="4"/>
  <c r="F3600" i="4"/>
  <c r="I3699" i="4"/>
  <c r="L3699" i="4"/>
  <c r="K3699" i="4"/>
  <c r="P3699" i="4"/>
  <c r="O3699" i="4"/>
  <c r="N3699" i="4"/>
  <c r="M3699" i="4"/>
  <c r="H3698" i="4"/>
  <c r="D3599" i="4"/>
  <c r="E3599" i="4"/>
  <c r="J3698" i="4"/>
  <c r="G3698" i="4"/>
  <c r="F3599" i="4"/>
  <c r="I3698" i="4"/>
  <c r="L3698" i="4"/>
  <c r="K3698" i="4"/>
  <c r="P3698" i="4"/>
  <c r="O3698" i="4"/>
  <c r="N3698" i="4"/>
  <c r="M3698" i="4"/>
  <c r="H3697" i="4"/>
  <c r="D3598" i="4"/>
  <c r="E3598" i="4"/>
  <c r="J3697" i="4"/>
  <c r="G3697" i="4"/>
  <c r="F3598" i="4"/>
  <c r="I3697" i="4"/>
  <c r="L3697" i="4"/>
  <c r="K3697" i="4"/>
  <c r="P3697" i="4"/>
  <c r="O3697" i="4"/>
  <c r="N3697" i="4"/>
  <c r="M3697" i="4"/>
  <c r="H3696" i="4"/>
  <c r="D3597" i="4"/>
  <c r="E3597" i="4"/>
  <c r="J3696" i="4"/>
  <c r="G3696" i="4"/>
  <c r="F3597" i="4"/>
  <c r="I3696" i="4"/>
  <c r="L3696" i="4"/>
  <c r="K3696" i="4"/>
  <c r="P3696" i="4"/>
  <c r="O3696" i="4"/>
  <c r="N3696" i="4"/>
  <c r="M3696" i="4"/>
  <c r="H3695" i="4"/>
  <c r="D3596" i="4"/>
  <c r="E3596" i="4"/>
  <c r="J3695" i="4"/>
  <c r="G3695" i="4"/>
  <c r="F3596" i="4"/>
  <c r="I3695" i="4"/>
  <c r="L3695" i="4"/>
  <c r="K3695" i="4"/>
  <c r="P3695" i="4"/>
  <c r="O3695" i="4"/>
  <c r="N3695" i="4"/>
  <c r="M3695" i="4"/>
  <c r="H3694" i="4"/>
  <c r="D3595" i="4"/>
  <c r="E3595" i="4"/>
  <c r="J3694" i="4"/>
  <c r="G3694" i="4"/>
  <c r="F3595" i="4"/>
  <c r="I3694" i="4"/>
  <c r="L3694" i="4"/>
  <c r="K3694" i="4"/>
  <c r="P3694" i="4"/>
  <c r="O3694" i="4"/>
  <c r="N3694" i="4"/>
  <c r="M3694" i="4"/>
  <c r="H3693" i="4"/>
  <c r="D3594" i="4"/>
  <c r="E3594" i="4"/>
  <c r="J3693" i="4"/>
  <c r="G3693" i="4"/>
  <c r="F3594" i="4"/>
  <c r="I3693" i="4"/>
  <c r="L3693" i="4"/>
  <c r="K3693" i="4"/>
  <c r="P3693" i="4"/>
  <c r="O3693" i="4"/>
  <c r="N3693" i="4"/>
  <c r="M3693" i="4"/>
  <c r="H3692" i="4"/>
  <c r="D3593" i="4"/>
  <c r="E3593" i="4"/>
  <c r="J3692" i="4"/>
  <c r="G3692" i="4"/>
  <c r="F3593" i="4"/>
  <c r="I3692" i="4"/>
  <c r="L3692" i="4"/>
  <c r="K3692" i="4"/>
  <c r="P3692" i="4"/>
  <c r="O3692" i="4"/>
  <c r="N3692" i="4"/>
  <c r="M3692" i="4"/>
  <c r="H3691" i="4"/>
  <c r="D3592" i="4"/>
  <c r="E3592" i="4"/>
  <c r="J3691" i="4"/>
  <c r="G3691" i="4"/>
  <c r="F3592" i="4"/>
  <c r="I3691" i="4"/>
  <c r="L3691" i="4"/>
  <c r="K3691" i="4"/>
  <c r="P3691" i="4"/>
  <c r="O3691" i="4"/>
  <c r="N3691" i="4"/>
  <c r="M3691" i="4"/>
  <c r="H3690" i="4"/>
  <c r="D3591" i="4"/>
  <c r="E3591" i="4"/>
  <c r="J3690" i="4"/>
  <c r="G3690" i="4"/>
  <c r="F3591" i="4"/>
  <c r="I3690" i="4"/>
  <c r="L3690" i="4"/>
  <c r="K3690" i="4"/>
  <c r="P3690" i="4"/>
  <c r="O3690" i="4"/>
  <c r="N3690" i="4"/>
  <c r="M3690" i="4"/>
  <c r="H3689" i="4"/>
  <c r="D3590" i="4"/>
  <c r="E3590" i="4"/>
  <c r="J3689" i="4"/>
  <c r="G3689" i="4"/>
  <c r="F3590" i="4"/>
  <c r="I3689" i="4"/>
  <c r="L3689" i="4"/>
  <c r="K3689" i="4"/>
  <c r="P3689" i="4"/>
  <c r="O3689" i="4"/>
  <c r="N3689" i="4"/>
  <c r="M3689" i="4"/>
  <c r="H3688" i="4"/>
  <c r="D3589" i="4"/>
  <c r="E3589" i="4"/>
  <c r="J3688" i="4"/>
  <c r="G3688" i="4"/>
  <c r="F3589" i="4"/>
  <c r="I3688" i="4"/>
  <c r="L3688" i="4"/>
  <c r="K3688" i="4"/>
  <c r="P3688" i="4"/>
  <c r="O3688" i="4"/>
  <c r="N3688" i="4"/>
  <c r="M3688" i="4"/>
  <c r="H3687" i="4"/>
  <c r="D3588" i="4"/>
  <c r="E3588" i="4"/>
  <c r="J3687" i="4"/>
  <c r="G3687" i="4"/>
  <c r="F3588" i="4"/>
  <c r="I3687" i="4"/>
  <c r="L3687" i="4"/>
  <c r="K3687" i="4"/>
  <c r="P3687" i="4"/>
  <c r="O3687" i="4"/>
  <c r="N3687" i="4"/>
  <c r="M3687" i="4"/>
  <c r="H3686" i="4"/>
  <c r="D3587" i="4"/>
  <c r="E3587" i="4"/>
  <c r="J3686" i="4"/>
  <c r="G3686" i="4"/>
  <c r="F3587" i="4"/>
  <c r="I3686" i="4"/>
  <c r="L3686" i="4"/>
  <c r="K3686" i="4"/>
  <c r="P3686" i="4"/>
  <c r="O3686" i="4"/>
  <c r="N3686" i="4"/>
  <c r="M3686" i="4"/>
  <c r="H3685" i="4"/>
  <c r="D3586" i="4"/>
  <c r="E3586" i="4"/>
  <c r="J3685" i="4"/>
  <c r="G3685" i="4"/>
  <c r="F3586" i="4"/>
  <c r="I3685" i="4"/>
  <c r="L3685" i="4"/>
  <c r="K3685" i="4"/>
  <c r="P3685" i="4"/>
  <c r="O3685" i="4"/>
  <c r="N3685" i="4"/>
  <c r="M3685" i="4"/>
  <c r="H3684" i="4"/>
  <c r="D3585" i="4"/>
  <c r="E3585" i="4"/>
  <c r="J3684" i="4"/>
  <c r="G3684" i="4"/>
  <c r="F3585" i="4"/>
  <c r="I3684" i="4"/>
  <c r="L3684" i="4"/>
  <c r="K3684" i="4"/>
  <c r="P3684" i="4"/>
  <c r="O3684" i="4"/>
  <c r="N3684" i="4"/>
  <c r="M3684" i="4"/>
  <c r="H3683" i="4"/>
  <c r="D3584" i="4"/>
  <c r="E3584" i="4"/>
  <c r="J3683" i="4"/>
  <c r="G3683" i="4"/>
  <c r="F3584" i="4"/>
  <c r="I3683" i="4"/>
  <c r="L3683" i="4"/>
  <c r="K3683" i="4"/>
  <c r="P3683" i="4"/>
  <c r="O3683" i="4"/>
  <c r="N3683" i="4"/>
  <c r="M3683" i="4"/>
  <c r="H3682" i="4"/>
  <c r="D3583" i="4"/>
  <c r="E3583" i="4"/>
  <c r="J3682" i="4"/>
  <c r="G3682" i="4"/>
  <c r="F3583" i="4"/>
  <c r="I3682" i="4"/>
  <c r="L3682" i="4"/>
  <c r="K3682" i="4"/>
  <c r="P3682" i="4"/>
  <c r="O3682" i="4"/>
  <c r="N3682" i="4"/>
  <c r="M3682" i="4"/>
  <c r="H3681" i="4"/>
  <c r="D3582" i="4"/>
  <c r="E3582" i="4"/>
  <c r="J3681" i="4"/>
  <c r="G3681" i="4"/>
  <c r="F3582" i="4"/>
  <c r="I3681" i="4"/>
  <c r="L3681" i="4"/>
  <c r="K3681" i="4"/>
  <c r="P3681" i="4"/>
  <c r="O3681" i="4"/>
  <c r="N3681" i="4"/>
  <c r="M3681" i="4"/>
  <c r="H3680" i="4"/>
  <c r="D3581" i="4"/>
  <c r="E3581" i="4"/>
  <c r="J3680" i="4"/>
  <c r="G3680" i="4"/>
  <c r="F3581" i="4"/>
  <c r="I3680" i="4"/>
  <c r="L3680" i="4"/>
  <c r="K3680" i="4"/>
  <c r="P3680" i="4"/>
  <c r="O3680" i="4"/>
  <c r="N3680" i="4"/>
  <c r="M3680" i="4"/>
  <c r="H3679" i="4"/>
  <c r="D3580" i="4"/>
  <c r="E3580" i="4"/>
  <c r="J3679" i="4"/>
  <c r="G3679" i="4"/>
  <c r="F3580" i="4"/>
  <c r="I3679" i="4"/>
  <c r="L3679" i="4"/>
  <c r="K3679" i="4"/>
  <c r="P3679" i="4"/>
  <c r="O3679" i="4"/>
  <c r="N3679" i="4"/>
  <c r="M3679" i="4"/>
  <c r="H3678" i="4"/>
  <c r="D3579" i="4"/>
  <c r="E3579" i="4"/>
  <c r="J3678" i="4"/>
  <c r="G3678" i="4"/>
  <c r="F3579" i="4"/>
  <c r="I3678" i="4"/>
  <c r="L3678" i="4"/>
  <c r="K3678" i="4"/>
  <c r="P3678" i="4"/>
  <c r="O3678" i="4"/>
  <c r="N3678" i="4"/>
  <c r="M3678" i="4"/>
  <c r="H3677" i="4"/>
  <c r="D3578" i="4"/>
  <c r="E3578" i="4"/>
  <c r="J3677" i="4"/>
  <c r="G3677" i="4"/>
  <c r="F3578" i="4"/>
  <c r="I3677" i="4"/>
  <c r="L3677" i="4"/>
  <c r="K3677" i="4"/>
  <c r="P3677" i="4"/>
  <c r="O3677" i="4"/>
  <c r="N3677" i="4"/>
  <c r="M3677" i="4"/>
  <c r="H3676" i="4"/>
  <c r="D3577" i="4"/>
  <c r="E3577" i="4"/>
  <c r="J3676" i="4"/>
  <c r="G3676" i="4"/>
  <c r="F3577" i="4"/>
  <c r="I3676" i="4"/>
  <c r="L3676" i="4"/>
  <c r="K3676" i="4"/>
  <c r="P3676" i="4"/>
  <c r="O3676" i="4"/>
  <c r="N3676" i="4"/>
  <c r="M3676" i="4"/>
  <c r="H3675" i="4"/>
  <c r="D3576" i="4"/>
  <c r="E3576" i="4"/>
  <c r="J3675" i="4"/>
  <c r="G3675" i="4"/>
  <c r="F3576" i="4"/>
  <c r="I3675" i="4"/>
  <c r="L3675" i="4"/>
  <c r="K3675" i="4"/>
  <c r="P3675" i="4"/>
  <c r="O3675" i="4"/>
  <c r="N3675" i="4"/>
  <c r="M3675" i="4"/>
  <c r="H3674" i="4"/>
  <c r="D3575" i="4"/>
  <c r="E3575" i="4"/>
  <c r="J3674" i="4"/>
  <c r="G3674" i="4"/>
  <c r="F3575" i="4"/>
  <c r="I3674" i="4"/>
  <c r="L3674" i="4"/>
  <c r="K3674" i="4"/>
  <c r="P3674" i="4"/>
  <c r="O3674" i="4"/>
  <c r="N3674" i="4"/>
  <c r="M3674" i="4"/>
  <c r="H3673" i="4"/>
  <c r="D3574" i="4"/>
  <c r="E3574" i="4"/>
  <c r="J3673" i="4"/>
  <c r="G3673" i="4"/>
  <c r="F3574" i="4"/>
  <c r="I3673" i="4"/>
  <c r="L3673" i="4"/>
  <c r="K3673" i="4"/>
  <c r="P3673" i="4"/>
  <c r="O3673" i="4"/>
  <c r="N3673" i="4"/>
  <c r="M3673" i="4"/>
  <c r="H3672" i="4"/>
  <c r="D3573" i="4"/>
  <c r="E3573" i="4"/>
  <c r="J3672" i="4"/>
  <c r="G3672" i="4"/>
  <c r="F3573" i="4"/>
  <c r="I3672" i="4"/>
  <c r="L3672" i="4"/>
  <c r="K3672" i="4"/>
  <c r="P3672" i="4"/>
  <c r="O3672" i="4"/>
  <c r="N3672" i="4"/>
  <c r="M3672" i="4"/>
  <c r="H3671" i="4"/>
  <c r="D3572" i="4"/>
  <c r="E3572" i="4"/>
  <c r="J3671" i="4"/>
  <c r="G3671" i="4"/>
  <c r="F3572" i="4"/>
  <c r="I3671" i="4"/>
  <c r="L3671" i="4"/>
  <c r="K3671" i="4"/>
  <c r="P3671" i="4"/>
  <c r="O3671" i="4"/>
  <c r="N3671" i="4"/>
  <c r="M3671" i="4"/>
  <c r="H3670" i="4"/>
  <c r="D3571" i="4"/>
  <c r="E3571" i="4"/>
  <c r="J3670" i="4"/>
  <c r="G3670" i="4"/>
  <c r="F3571" i="4"/>
  <c r="I3670" i="4"/>
  <c r="L3670" i="4"/>
  <c r="K3670" i="4"/>
  <c r="P3670" i="4"/>
  <c r="O3670" i="4"/>
  <c r="N3670" i="4"/>
  <c r="M3670" i="4"/>
  <c r="H3669" i="4"/>
  <c r="D3570" i="4"/>
  <c r="E3570" i="4"/>
  <c r="J3669" i="4"/>
  <c r="G3669" i="4"/>
  <c r="F3570" i="4"/>
  <c r="I3669" i="4"/>
  <c r="L3669" i="4"/>
  <c r="K3669" i="4"/>
  <c r="P3669" i="4"/>
  <c r="O3669" i="4"/>
  <c r="N3669" i="4"/>
  <c r="M3669" i="4"/>
  <c r="H3668" i="4"/>
  <c r="D3569" i="4"/>
  <c r="E3569" i="4"/>
  <c r="J3668" i="4"/>
  <c r="G3668" i="4"/>
  <c r="F3569" i="4"/>
  <c r="I3668" i="4"/>
  <c r="L3668" i="4"/>
  <c r="K3668" i="4"/>
  <c r="P3668" i="4"/>
  <c r="O3668" i="4"/>
  <c r="N3668" i="4"/>
  <c r="M3668" i="4"/>
  <c r="H3667" i="4"/>
  <c r="D3568" i="4"/>
  <c r="E3568" i="4"/>
  <c r="J3667" i="4"/>
  <c r="G3667" i="4"/>
  <c r="F3568" i="4"/>
  <c r="I3667" i="4"/>
  <c r="L3667" i="4"/>
  <c r="K3667" i="4"/>
  <c r="P3667" i="4"/>
  <c r="O3667" i="4"/>
  <c r="N3667" i="4"/>
  <c r="M3667" i="4"/>
  <c r="H3666" i="4"/>
  <c r="D3567" i="4"/>
  <c r="E3567" i="4"/>
  <c r="J3666" i="4"/>
  <c r="G3666" i="4"/>
  <c r="F3567" i="4"/>
  <c r="I3666" i="4"/>
  <c r="L3666" i="4"/>
  <c r="K3666" i="4"/>
  <c r="P3666" i="4"/>
  <c r="O3666" i="4"/>
  <c r="N3666" i="4"/>
  <c r="M3666" i="4"/>
  <c r="H3665" i="4"/>
  <c r="D3566" i="4"/>
  <c r="E3566" i="4"/>
  <c r="J3665" i="4"/>
  <c r="G3665" i="4"/>
  <c r="F3566" i="4"/>
  <c r="I3665" i="4"/>
  <c r="L3665" i="4"/>
  <c r="K3665" i="4"/>
  <c r="P3665" i="4"/>
  <c r="O3665" i="4"/>
  <c r="N3665" i="4"/>
  <c r="M3665" i="4"/>
  <c r="H3664" i="4"/>
  <c r="D3565" i="4"/>
  <c r="E3565" i="4"/>
  <c r="J3664" i="4"/>
  <c r="G3664" i="4"/>
  <c r="F3565" i="4"/>
  <c r="I3664" i="4"/>
  <c r="L3664" i="4"/>
  <c r="K3664" i="4"/>
  <c r="P3664" i="4"/>
  <c r="O3664" i="4"/>
  <c r="N3664" i="4"/>
  <c r="M3664" i="4"/>
  <c r="H3663" i="4"/>
  <c r="D3564" i="4"/>
  <c r="E3564" i="4"/>
  <c r="J3663" i="4"/>
  <c r="G3663" i="4"/>
  <c r="F3564" i="4"/>
  <c r="I3663" i="4"/>
  <c r="L3663" i="4"/>
  <c r="K3663" i="4"/>
  <c r="P3663" i="4"/>
  <c r="O3663" i="4"/>
  <c r="N3663" i="4"/>
  <c r="M3663" i="4"/>
  <c r="H3662" i="4"/>
  <c r="D3563" i="4"/>
  <c r="E3563" i="4"/>
  <c r="J3662" i="4"/>
  <c r="G3662" i="4"/>
  <c r="F3563" i="4"/>
  <c r="I3662" i="4"/>
  <c r="L3662" i="4"/>
  <c r="K3662" i="4"/>
  <c r="P3662" i="4"/>
  <c r="O3662" i="4"/>
  <c r="N3662" i="4"/>
  <c r="M3662" i="4"/>
  <c r="H3661" i="4"/>
  <c r="D3562" i="4"/>
  <c r="E3562" i="4"/>
  <c r="J3661" i="4"/>
  <c r="G3661" i="4"/>
  <c r="F3562" i="4"/>
  <c r="I3661" i="4"/>
  <c r="L3661" i="4"/>
  <c r="K3661" i="4"/>
  <c r="P3661" i="4"/>
  <c r="O3661" i="4"/>
  <c r="N3661" i="4"/>
  <c r="M3661" i="4"/>
  <c r="H3660" i="4"/>
  <c r="D3561" i="4"/>
  <c r="E3561" i="4"/>
  <c r="J3660" i="4"/>
  <c r="G3660" i="4"/>
  <c r="F3561" i="4"/>
  <c r="I3660" i="4"/>
  <c r="L3660" i="4"/>
  <c r="K3660" i="4"/>
  <c r="P3660" i="4"/>
  <c r="O3660" i="4"/>
  <c r="N3660" i="4"/>
  <c r="M3660" i="4"/>
  <c r="H3659" i="4"/>
  <c r="D3560" i="4"/>
  <c r="E3560" i="4"/>
  <c r="J3659" i="4"/>
  <c r="G3659" i="4"/>
  <c r="F3560" i="4"/>
  <c r="I3659" i="4"/>
  <c r="L3659" i="4"/>
  <c r="K3659" i="4"/>
  <c r="P3659" i="4"/>
  <c r="O3659" i="4"/>
  <c r="N3659" i="4"/>
  <c r="M3659" i="4"/>
  <c r="H3658" i="4"/>
  <c r="D3559" i="4"/>
  <c r="E3559" i="4"/>
  <c r="J3658" i="4"/>
  <c r="G3658" i="4"/>
  <c r="F3559" i="4"/>
  <c r="I3658" i="4"/>
  <c r="L3658" i="4"/>
  <c r="K3658" i="4"/>
  <c r="P3658" i="4"/>
  <c r="O3658" i="4"/>
  <c r="N3658" i="4"/>
  <c r="M3658" i="4"/>
  <c r="H3657" i="4"/>
  <c r="D3558" i="4"/>
  <c r="E3558" i="4"/>
  <c r="J3657" i="4"/>
  <c r="G3657" i="4"/>
  <c r="F3558" i="4"/>
  <c r="I3657" i="4"/>
  <c r="L3657" i="4"/>
  <c r="K3657" i="4"/>
  <c r="P3657" i="4"/>
  <c r="O3657" i="4"/>
  <c r="N3657" i="4"/>
  <c r="M3657" i="4"/>
  <c r="H3656" i="4"/>
  <c r="D3557" i="4"/>
  <c r="E3557" i="4"/>
  <c r="J3656" i="4"/>
  <c r="G3656" i="4"/>
  <c r="F3557" i="4"/>
  <c r="I3656" i="4"/>
  <c r="L3656" i="4"/>
  <c r="K3656" i="4"/>
  <c r="P3656" i="4"/>
  <c r="O3656" i="4"/>
  <c r="N3656" i="4"/>
  <c r="M3656" i="4"/>
  <c r="H3655" i="4"/>
  <c r="D3556" i="4"/>
  <c r="E3556" i="4"/>
  <c r="J3655" i="4"/>
  <c r="G3655" i="4"/>
  <c r="F3556" i="4"/>
  <c r="I3655" i="4"/>
  <c r="L3655" i="4"/>
  <c r="K3655" i="4"/>
  <c r="P3655" i="4"/>
  <c r="O3655" i="4"/>
  <c r="N3655" i="4"/>
  <c r="M3655" i="4"/>
  <c r="H3654" i="4"/>
  <c r="D3555" i="4"/>
  <c r="E3555" i="4"/>
  <c r="J3654" i="4"/>
  <c r="G3654" i="4"/>
  <c r="F3555" i="4"/>
  <c r="I3654" i="4"/>
  <c r="L3654" i="4"/>
  <c r="K3654" i="4"/>
  <c r="P3654" i="4"/>
  <c r="O3654" i="4"/>
  <c r="N3654" i="4"/>
  <c r="M3654" i="4"/>
  <c r="H3653" i="4"/>
  <c r="D3554" i="4"/>
  <c r="E3554" i="4"/>
  <c r="J3653" i="4"/>
  <c r="G3653" i="4"/>
  <c r="F3554" i="4"/>
  <c r="I3653" i="4"/>
  <c r="L3653" i="4"/>
  <c r="K3653" i="4"/>
  <c r="P3653" i="4"/>
  <c r="O3653" i="4"/>
  <c r="N3653" i="4"/>
  <c r="M3653" i="4"/>
  <c r="H3652" i="4"/>
  <c r="D3553" i="4"/>
  <c r="E3553" i="4"/>
  <c r="J3652" i="4"/>
  <c r="G3652" i="4"/>
  <c r="F3553" i="4"/>
  <c r="I3652" i="4"/>
  <c r="L3652" i="4"/>
  <c r="K3652" i="4"/>
  <c r="P3652" i="4"/>
  <c r="O3652" i="4"/>
  <c r="N3652" i="4"/>
  <c r="M3652" i="4"/>
  <c r="H3651" i="4"/>
  <c r="D3552" i="4"/>
  <c r="E3552" i="4"/>
  <c r="J3651" i="4"/>
  <c r="G3651" i="4"/>
  <c r="F3552" i="4"/>
  <c r="I3651" i="4"/>
  <c r="L3651" i="4"/>
  <c r="K3651" i="4"/>
  <c r="P3651" i="4"/>
  <c r="O3651" i="4"/>
  <c r="N3651" i="4"/>
  <c r="M3651" i="4"/>
  <c r="H3650" i="4"/>
  <c r="D3551" i="4"/>
  <c r="E3551" i="4"/>
  <c r="J3650" i="4"/>
  <c r="G3650" i="4"/>
  <c r="F3551" i="4"/>
  <c r="I3650" i="4"/>
  <c r="L3650" i="4"/>
  <c r="K3650" i="4"/>
  <c r="P3650" i="4"/>
  <c r="O3650" i="4"/>
  <c r="N3650" i="4"/>
  <c r="M3650" i="4"/>
  <c r="H3649" i="4"/>
  <c r="D3550" i="4"/>
  <c r="E3550" i="4"/>
  <c r="J3649" i="4"/>
  <c r="G3649" i="4"/>
  <c r="F3550" i="4"/>
  <c r="I3649" i="4"/>
  <c r="L3649" i="4"/>
  <c r="K3649" i="4"/>
  <c r="P3649" i="4"/>
  <c r="O3649" i="4"/>
  <c r="N3649" i="4"/>
  <c r="M3649" i="4"/>
  <c r="H3648" i="4"/>
  <c r="D3549" i="4"/>
  <c r="E3549" i="4"/>
  <c r="J3648" i="4"/>
  <c r="G3648" i="4"/>
  <c r="F3549" i="4"/>
  <c r="I3648" i="4"/>
  <c r="L3648" i="4"/>
  <c r="K3648" i="4"/>
  <c r="P3648" i="4"/>
  <c r="O3648" i="4"/>
  <c r="N3648" i="4"/>
  <c r="M3648" i="4"/>
  <c r="H3647" i="4"/>
  <c r="D3548" i="4"/>
  <c r="E3548" i="4"/>
  <c r="J3647" i="4"/>
  <c r="G3647" i="4"/>
  <c r="F3548" i="4"/>
  <c r="I3647" i="4"/>
  <c r="L3647" i="4"/>
  <c r="K3647" i="4"/>
  <c r="P3647" i="4"/>
  <c r="O3647" i="4"/>
  <c r="N3647" i="4"/>
  <c r="M3647" i="4"/>
  <c r="H3646" i="4"/>
  <c r="D3547" i="4"/>
  <c r="E3547" i="4"/>
  <c r="J3646" i="4"/>
  <c r="G3646" i="4"/>
  <c r="F3547" i="4"/>
  <c r="I3646" i="4"/>
  <c r="L3646" i="4"/>
  <c r="K3646" i="4"/>
  <c r="P3646" i="4"/>
  <c r="O3646" i="4"/>
  <c r="N3646" i="4"/>
  <c r="M3646" i="4"/>
  <c r="H3645" i="4"/>
  <c r="D3546" i="4"/>
  <c r="E3546" i="4"/>
  <c r="J3645" i="4"/>
  <c r="G3645" i="4"/>
  <c r="F3546" i="4"/>
  <c r="I3645" i="4"/>
  <c r="L3645" i="4"/>
  <c r="K3645" i="4"/>
  <c r="P3645" i="4"/>
  <c r="O3645" i="4"/>
  <c r="N3645" i="4"/>
  <c r="M3645" i="4"/>
  <c r="H3644" i="4"/>
  <c r="D3545" i="4"/>
  <c r="E3545" i="4"/>
  <c r="J3644" i="4"/>
  <c r="G3644" i="4"/>
  <c r="F3545" i="4"/>
  <c r="I3644" i="4"/>
  <c r="L3644" i="4"/>
  <c r="K3644" i="4"/>
  <c r="P3644" i="4"/>
  <c r="O3644" i="4"/>
  <c r="N3644" i="4"/>
  <c r="M3644" i="4"/>
  <c r="H3643" i="4"/>
  <c r="D3544" i="4"/>
  <c r="E3544" i="4"/>
  <c r="J3643" i="4"/>
  <c r="G3643" i="4"/>
  <c r="F3544" i="4"/>
  <c r="I3643" i="4"/>
  <c r="L3643" i="4"/>
  <c r="K3643" i="4"/>
  <c r="P3643" i="4"/>
  <c r="O3643" i="4"/>
  <c r="N3643" i="4"/>
  <c r="M3643" i="4"/>
  <c r="H3642" i="4"/>
  <c r="D3543" i="4"/>
  <c r="E3543" i="4"/>
  <c r="J3642" i="4"/>
  <c r="G3642" i="4"/>
  <c r="F3543" i="4"/>
  <c r="I3642" i="4"/>
  <c r="L3642" i="4"/>
  <c r="K3642" i="4"/>
  <c r="P3642" i="4"/>
  <c r="O3642" i="4"/>
  <c r="N3642" i="4"/>
  <c r="M3642" i="4"/>
  <c r="H3641" i="4"/>
  <c r="D3542" i="4"/>
  <c r="E3542" i="4"/>
  <c r="J3641" i="4"/>
  <c r="G3641" i="4"/>
  <c r="F3542" i="4"/>
  <c r="I3641" i="4"/>
  <c r="L3641" i="4"/>
  <c r="K3641" i="4"/>
  <c r="P3641" i="4"/>
  <c r="O3641" i="4"/>
  <c r="N3641" i="4"/>
  <c r="M3641" i="4"/>
  <c r="H3640" i="4"/>
  <c r="D3541" i="4"/>
  <c r="E3541" i="4"/>
  <c r="J3640" i="4"/>
  <c r="G3640" i="4"/>
  <c r="F3541" i="4"/>
  <c r="I3640" i="4"/>
  <c r="L3640" i="4"/>
  <c r="K3640" i="4"/>
  <c r="P3640" i="4"/>
  <c r="O3640" i="4"/>
  <c r="N3640" i="4"/>
  <c r="M3640" i="4"/>
  <c r="H3639" i="4"/>
  <c r="D3540" i="4"/>
  <c r="E3540" i="4"/>
  <c r="J3639" i="4"/>
  <c r="G3639" i="4"/>
  <c r="F3540" i="4"/>
  <c r="I3639" i="4"/>
  <c r="L3639" i="4"/>
  <c r="K3639" i="4"/>
  <c r="P3639" i="4"/>
  <c r="O3639" i="4"/>
  <c r="N3639" i="4"/>
  <c r="M3639" i="4"/>
  <c r="H3638" i="4"/>
  <c r="D3539" i="4"/>
  <c r="E3539" i="4"/>
  <c r="J3638" i="4"/>
  <c r="G3638" i="4"/>
  <c r="F3539" i="4"/>
  <c r="I3638" i="4"/>
  <c r="L3638" i="4"/>
  <c r="K3638" i="4"/>
  <c r="P3638" i="4"/>
  <c r="O3638" i="4"/>
  <c r="N3638" i="4"/>
  <c r="M3638" i="4"/>
  <c r="H3637" i="4"/>
  <c r="D3538" i="4"/>
  <c r="E3538" i="4"/>
  <c r="J3637" i="4"/>
  <c r="G3637" i="4"/>
  <c r="F3538" i="4"/>
  <c r="I3637" i="4"/>
  <c r="L3637" i="4"/>
  <c r="K3637" i="4"/>
  <c r="P3637" i="4"/>
  <c r="O3637" i="4"/>
  <c r="N3637" i="4"/>
  <c r="M3637" i="4"/>
  <c r="H3636" i="4"/>
  <c r="D3537" i="4"/>
  <c r="E3537" i="4"/>
  <c r="J3636" i="4"/>
  <c r="G3636" i="4"/>
  <c r="F3537" i="4"/>
  <c r="I3636" i="4"/>
  <c r="L3636" i="4"/>
  <c r="K3636" i="4"/>
  <c r="P3636" i="4"/>
  <c r="O3636" i="4"/>
  <c r="N3636" i="4"/>
  <c r="M3636" i="4"/>
  <c r="H3635" i="4"/>
  <c r="D3536" i="4"/>
  <c r="E3536" i="4"/>
  <c r="J3635" i="4"/>
  <c r="G3635" i="4"/>
  <c r="F3536" i="4"/>
  <c r="I3635" i="4"/>
  <c r="L3635" i="4"/>
  <c r="K3635" i="4"/>
  <c r="P3635" i="4"/>
  <c r="O3635" i="4"/>
  <c r="N3635" i="4"/>
  <c r="M3635" i="4"/>
  <c r="H3634" i="4"/>
  <c r="D3535" i="4"/>
  <c r="E3535" i="4"/>
  <c r="J3634" i="4"/>
  <c r="G3634" i="4"/>
  <c r="F3535" i="4"/>
  <c r="I3634" i="4"/>
  <c r="L3634" i="4"/>
  <c r="K3634" i="4"/>
  <c r="P3634" i="4"/>
  <c r="O3634" i="4"/>
  <c r="N3634" i="4"/>
  <c r="M3634" i="4"/>
  <c r="H3633" i="4"/>
  <c r="D3534" i="4"/>
  <c r="E3534" i="4"/>
  <c r="J3633" i="4"/>
  <c r="G3633" i="4"/>
  <c r="F3534" i="4"/>
  <c r="I3633" i="4"/>
  <c r="L3633" i="4"/>
  <c r="K3633" i="4"/>
  <c r="P3633" i="4"/>
  <c r="O3633" i="4"/>
  <c r="N3633" i="4"/>
  <c r="M3633" i="4"/>
  <c r="H3632" i="4"/>
  <c r="D3533" i="4"/>
  <c r="E3533" i="4"/>
  <c r="J3632" i="4"/>
  <c r="G3632" i="4"/>
  <c r="F3533" i="4"/>
  <c r="I3632" i="4"/>
  <c r="L3632" i="4"/>
  <c r="K3632" i="4"/>
  <c r="P3632" i="4"/>
  <c r="O3632" i="4"/>
  <c r="N3632" i="4"/>
  <c r="M3632" i="4"/>
  <c r="H3631" i="4"/>
  <c r="D3532" i="4"/>
  <c r="E3532" i="4"/>
  <c r="J3631" i="4"/>
  <c r="G3631" i="4"/>
  <c r="F3532" i="4"/>
  <c r="I3631" i="4"/>
  <c r="L3631" i="4"/>
  <c r="K3631" i="4"/>
  <c r="P3631" i="4"/>
  <c r="O3631" i="4"/>
  <c r="N3631" i="4"/>
  <c r="M3631" i="4"/>
  <c r="H3630" i="4"/>
  <c r="D3531" i="4"/>
  <c r="E3531" i="4"/>
  <c r="J3630" i="4"/>
  <c r="G3630" i="4"/>
  <c r="F3531" i="4"/>
  <c r="I3630" i="4"/>
  <c r="L3630" i="4"/>
  <c r="K3630" i="4"/>
  <c r="P3630" i="4"/>
  <c r="O3630" i="4"/>
  <c r="N3630" i="4"/>
  <c r="M3630" i="4"/>
  <c r="H3629" i="4"/>
  <c r="D3530" i="4"/>
  <c r="E3530" i="4"/>
  <c r="J3629" i="4"/>
  <c r="G3629" i="4"/>
  <c r="F3530" i="4"/>
  <c r="I3629" i="4"/>
  <c r="L3629" i="4"/>
  <c r="K3629" i="4"/>
  <c r="P3629" i="4"/>
  <c r="O3629" i="4"/>
  <c r="N3629" i="4"/>
  <c r="M3629" i="4"/>
  <c r="H3628" i="4"/>
  <c r="D3529" i="4"/>
  <c r="E3529" i="4"/>
  <c r="J3628" i="4"/>
  <c r="G3628" i="4"/>
  <c r="F3529" i="4"/>
  <c r="I3628" i="4"/>
  <c r="L3628" i="4"/>
  <c r="K3628" i="4"/>
  <c r="P3628" i="4"/>
  <c r="O3628" i="4"/>
  <c r="N3628" i="4"/>
  <c r="M3628" i="4"/>
  <c r="H3627" i="4"/>
  <c r="D3528" i="4"/>
  <c r="E3528" i="4"/>
  <c r="J3627" i="4"/>
  <c r="G3627" i="4"/>
  <c r="F3528" i="4"/>
  <c r="I3627" i="4"/>
  <c r="L3627" i="4"/>
  <c r="K3627" i="4"/>
  <c r="P3627" i="4"/>
  <c r="O3627" i="4"/>
  <c r="N3627" i="4"/>
  <c r="M3627" i="4"/>
  <c r="H3626" i="4"/>
  <c r="D3527" i="4"/>
  <c r="E3527" i="4"/>
  <c r="J3626" i="4"/>
  <c r="G3626" i="4"/>
  <c r="F3527" i="4"/>
  <c r="I3626" i="4"/>
  <c r="L3626" i="4"/>
  <c r="K3626" i="4"/>
  <c r="P3626" i="4"/>
  <c r="O3626" i="4"/>
  <c r="N3626" i="4"/>
  <c r="M3626" i="4"/>
  <c r="H3625" i="4"/>
  <c r="D3526" i="4"/>
  <c r="E3526" i="4"/>
  <c r="J3625" i="4"/>
  <c r="G3625" i="4"/>
  <c r="F3526" i="4"/>
  <c r="I3625" i="4"/>
  <c r="L3625" i="4"/>
  <c r="K3625" i="4"/>
  <c r="P3625" i="4"/>
  <c r="O3625" i="4"/>
  <c r="N3625" i="4"/>
  <c r="M3625" i="4"/>
  <c r="H3624" i="4"/>
  <c r="D3525" i="4"/>
  <c r="E3525" i="4"/>
  <c r="J3624" i="4"/>
  <c r="G3624" i="4"/>
  <c r="F3525" i="4"/>
  <c r="I3624" i="4"/>
  <c r="L3624" i="4"/>
  <c r="K3624" i="4"/>
  <c r="P3624" i="4"/>
  <c r="O3624" i="4"/>
  <c r="N3624" i="4"/>
  <c r="M3624" i="4"/>
  <c r="H3623" i="4"/>
  <c r="D3524" i="4"/>
  <c r="E3524" i="4"/>
  <c r="J3623" i="4"/>
  <c r="G3623" i="4"/>
  <c r="F3524" i="4"/>
  <c r="I3623" i="4"/>
  <c r="L3623" i="4"/>
  <c r="K3623" i="4"/>
  <c r="P3623" i="4"/>
  <c r="O3623" i="4"/>
  <c r="N3623" i="4"/>
  <c r="M3623" i="4"/>
  <c r="H3622" i="4"/>
  <c r="D3523" i="4"/>
  <c r="E3523" i="4"/>
  <c r="J3622" i="4"/>
  <c r="G3622" i="4"/>
  <c r="F3523" i="4"/>
  <c r="I3622" i="4"/>
  <c r="L3622" i="4"/>
  <c r="K3622" i="4"/>
  <c r="P3622" i="4"/>
  <c r="O3622" i="4"/>
  <c r="N3622" i="4"/>
  <c r="M3622" i="4"/>
  <c r="H3621" i="4"/>
  <c r="D3522" i="4"/>
  <c r="E3522" i="4"/>
  <c r="J3621" i="4"/>
  <c r="G3621" i="4"/>
  <c r="F3522" i="4"/>
  <c r="I3621" i="4"/>
  <c r="L3621" i="4"/>
  <c r="K3621" i="4"/>
  <c r="P3621" i="4"/>
  <c r="O3621" i="4"/>
  <c r="N3621" i="4"/>
  <c r="M3621" i="4"/>
  <c r="H3620" i="4"/>
  <c r="D3521" i="4"/>
  <c r="E3521" i="4"/>
  <c r="J3620" i="4"/>
  <c r="G3620" i="4"/>
  <c r="F3521" i="4"/>
  <c r="I3620" i="4"/>
  <c r="L3620" i="4"/>
  <c r="K3620" i="4"/>
  <c r="P3620" i="4"/>
  <c r="O3620" i="4"/>
  <c r="N3620" i="4"/>
  <c r="M3620" i="4"/>
  <c r="H3619" i="4"/>
  <c r="D3520" i="4"/>
  <c r="E3520" i="4"/>
  <c r="J3619" i="4"/>
  <c r="G3619" i="4"/>
  <c r="F3520" i="4"/>
  <c r="I3619" i="4"/>
  <c r="L3619" i="4"/>
  <c r="K3619" i="4"/>
  <c r="P3619" i="4"/>
  <c r="O3619" i="4"/>
  <c r="N3619" i="4"/>
  <c r="M3619" i="4"/>
  <c r="H3618" i="4"/>
  <c r="D3519" i="4"/>
  <c r="E3519" i="4"/>
  <c r="J3618" i="4"/>
  <c r="G3618" i="4"/>
  <c r="F3519" i="4"/>
  <c r="I3618" i="4"/>
  <c r="L3618" i="4"/>
  <c r="K3618" i="4"/>
  <c r="P3618" i="4"/>
  <c r="O3618" i="4"/>
  <c r="N3618" i="4"/>
  <c r="M3618" i="4"/>
  <c r="H3617" i="4"/>
  <c r="D3518" i="4"/>
  <c r="E3518" i="4"/>
  <c r="J3617" i="4"/>
  <c r="G3617" i="4"/>
  <c r="F3518" i="4"/>
  <c r="I3617" i="4"/>
  <c r="L3617" i="4"/>
  <c r="K3617" i="4"/>
  <c r="P3617" i="4"/>
  <c r="O3617" i="4"/>
  <c r="N3617" i="4"/>
  <c r="M3617" i="4"/>
  <c r="H3616" i="4"/>
  <c r="D3517" i="4"/>
  <c r="E3517" i="4"/>
  <c r="J3616" i="4"/>
  <c r="G3616" i="4"/>
  <c r="F3517" i="4"/>
  <c r="I3616" i="4"/>
  <c r="L3616" i="4"/>
  <c r="K3616" i="4"/>
  <c r="P3616" i="4"/>
  <c r="O3616" i="4"/>
  <c r="N3616" i="4"/>
  <c r="M3616" i="4"/>
  <c r="H3615" i="4"/>
  <c r="D3516" i="4"/>
  <c r="E3516" i="4"/>
  <c r="J3615" i="4"/>
  <c r="G3615" i="4"/>
  <c r="F3516" i="4"/>
  <c r="I3615" i="4"/>
  <c r="L3615" i="4"/>
  <c r="K3615" i="4"/>
  <c r="P3615" i="4"/>
  <c r="O3615" i="4"/>
  <c r="N3615" i="4"/>
  <c r="M3615" i="4"/>
  <c r="H3614" i="4"/>
  <c r="D3515" i="4"/>
  <c r="E3515" i="4"/>
  <c r="J3614" i="4"/>
  <c r="G3614" i="4"/>
  <c r="F3515" i="4"/>
  <c r="I3614" i="4"/>
  <c r="L3614" i="4"/>
  <c r="K3614" i="4"/>
  <c r="P3614" i="4"/>
  <c r="O3614" i="4"/>
  <c r="N3614" i="4"/>
  <c r="M3614" i="4"/>
  <c r="H3613" i="4"/>
  <c r="D3514" i="4"/>
  <c r="E3514" i="4"/>
  <c r="J3613" i="4"/>
  <c r="G3613" i="4"/>
  <c r="F3514" i="4"/>
  <c r="I3613" i="4"/>
  <c r="L3613" i="4"/>
  <c r="K3613" i="4"/>
  <c r="P3613" i="4"/>
  <c r="O3613" i="4"/>
  <c r="N3613" i="4"/>
  <c r="M3613" i="4"/>
  <c r="H3612" i="4"/>
  <c r="D3513" i="4"/>
  <c r="E3513" i="4"/>
  <c r="J3612" i="4"/>
  <c r="G3612" i="4"/>
  <c r="F3513" i="4"/>
  <c r="I3612" i="4"/>
  <c r="L3612" i="4"/>
  <c r="K3612" i="4"/>
  <c r="P3612" i="4"/>
  <c r="O3612" i="4"/>
  <c r="N3612" i="4"/>
  <c r="M3612" i="4"/>
  <c r="H3611" i="4"/>
  <c r="D3512" i="4"/>
  <c r="E3512" i="4"/>
  <c r="J3611" i="4"/>
  <c r="G3611" i="4"/>
  <c r="F3512" i="4"/>
  <c r="I3611" i="4"/>
  <c r="L3611" i="4"/>
  <c r="K3611" i="4"/>
  <c r="P3611" i="4"/>
  <c r="O3611" i="4"/>
  <c r="N3611" i="4"/>
  <c r="M3611" i="4"/>
  <c r="H3610" i="4"/>
  <c r="D3511" i="4"/>
  <c r="E3511" i="4"/>
  <c r="J3610" i="4"/>
  <c r="G3610" i="4"/>
  <c r="F3511" i="4"/>
  <c r="I3610" i="4"/>
  <c r="L3610" i="4"/>
  <c r="K3610" i="4"/>
  <c r="P3610" i="4"/>
  <c r="O3610" i="4"/>
  <c r="N3610" i="4"/>
  <c r="M3610" i="4"/>
  <c r="H3609" i="4"/>
  <c r="D3510" i="4"/>
  <c r="E3510" i="4"/>
  <c r="J3609" i="4"/>
  <c r="G3609" i="4"/>
  <c r="F3510" i="4"/>
  <c r="I3609" i="4"/>
  <c r="L3609" i="4"/>
  <c r="K3609" i="4"/>
  <c r="P3609" i="4"/>
  <c r="O3609" i="4"/>
  <c r="N3609" i="4"/>
  <c r="M3609" i="4"/>
  <c r="H3608" i="4"/>
  <c r="D3509" i="4"/>
  <c r="E3509" i="4"/>
  <c r="J3608" i="4"/>
  <c r="G3608" i="4"/>
  <c r="F3509" i="4"/>
  <c r="I3608" i="4"/>
  <c r="L3608" i="4"/>
  <c r="K3608" i="4"/>
  <c r="P3608" i="4"/>
  <c r="O3608" i="4"/>
  <c r="N3608" i="4"/>
  <c r="M3608" i="4"/>
  <c r="H3607" i="4"/>
  <c r="D3508" i="4"/>
  <c r="E3508" i="4"/>
  <c r="J3607" i="4"/>
  <c r="G3607" i="4"/>
  <c r="F3508" i="4"/>
  <c r="I3607" i="4"/>
  <c r="L3607" i="4"/>
  <c r="K3607" i="4"/>
  <c r="P3607" i="4"/>
  <c r="O3607" i="4"/>
  <c r="N3607" i="4"/>
  <c r="M3607" i="4"/>
  <c r="H3606" i="4"/>
  <c r="D3507" i="4"/>
  <c r="E3507" i="4"/>
  <c r="J3606" i="4"/>
  <c r="G3606" i="4"/>
  <c r="F3507" i="4"/>
  <c r="I3606" i="4"/>
  <c r="L3606" i="4"/>
  <c r="K3606" i="4"/>
  <c r="P3606" i="4"/>
  <c r="O3606" i="4"/>
  <c r="N3606" i="4"/>
  <c r="M3606" i="4"/>
  <c r="H3605" i="4"/>
  <c r="D3506" i="4"/>
  <c r="E3506" i="4"/>
  <c r="J3605" i="4"/>
  <c r="G3605" i="4"/>
  <c r="F3506" i="4"/>
  <c r="I3605" i="4"/>
  <c r="L3605" i="4"/>
  <c r="K3605" i="4"/>
  <c r="P3605" i="4"/>
  <c r="O3605" i="4"/>
  <c r="N3605" i="4"/>
  <c r="M3605" i="4"/>
  <c r="H3604" i="4"/>
  <c r="D3505" i="4"/>
  <c r="E3505" i="4"/>
  <c r="J3604" i="4"/>
  <c r="G3604" i="4"/>
  <c r="F3505" i="4"/>
  <c r="I3604" i="4"/>
  <c r="L3604" i="4"/>
  <c r="K3604" i="4"/>
  <c r="P3604" i="4"/>
  <c r="O3604" i="4"/>
  <c r="N3604" i="4"/>
  <c r="M3604" i="4"/>
  <c r="H3603" i="4"/>
  <c r="D3504" i="4"/>
  <c r="E3504" i="4"/>
  <c r="J3603" i="4"/>
  <c r="G3603" i="4"/>
  <c r="F3504" i="4"/>
  <c r="I3603" i="4"/>
  <c r="L3603" i="4"/>
  <c r="K3603" i="4"/>
  <c r="P3603" i="4"/>
  <c r="O3603" i="4"/>
  <c r="N3603" i="4"/>
  <c r="M3603" i="4"/>
  <c r="H3602" i="4"/>
  <c r="D3503" i="4"/>
  <c r="E3503" i="4"/>
  <c r="J3602" i="4"/>
  <c r="G3602" i="4"/>
  <c r="F3503" i="4"/>
  <c r="I3602" i="4"/>
  <c r="L3602" i="4"/>
  <c r="K3602" i="4"/>
  <c r="P3602" i="4"/>
  <c r="O3602" i="4"/>
  <c r="N3602" i="4"/>
  <c r="M3602" i="4"/>
  <c r="H3601" i="4"/>
  <c r="D3502" i="4"/>
  <c r="E3502" i="4"/>
  <c r="J3601" i="4"/>
  <c r="G3601" i="4"/>
  <c r="F3502" i="4"/>
  <c r="I3601" i="4"/>
  <c r="L3601" i="4"/>
  <c r="K3601" i="4"/>
  <c r="P3601" i="4"/>
  <c r="O3601" i="4"/>
  <c r="N3601" i="4"/>
  <c r="M3601" i="4"/>
  <c r="H3600" i="4"/>
  <c r="D3501" i="4"/>
  <c r="E3501" i="4"/>
  <c r="J3600" i="4"/>
  <c r="G3600" i="4"/>
  <c r="F3501" i="4"/>
  <c r="I3600" i="4"/>
  <c r="L3600" i="4"/>
  <c r="K3600" i="4"/>
  <c r="P3600" i="4"/>
  <c r="O3600" i="4"/>
  <c r="N3600" i="4"/>
  <c r="M3600" i="4"/>
  <c r="H3599" i="4"/>
  <c r="D3500" i="4"/>
  <c r="E3500" i="4"/>
  <c r="J3599" i="4"/>
  <c r="G3599" i="4"/>
  <c r="F3500" i="4"/>
  <c r="I3599" i="4"/>
  <c r="L3599" i="4"/>
  <c r="K3599" i="4"/>
  <c r="P3599" i="4"/>
  <c r="O3599" i="4"/>
  <c r="N3599" i="4"/>
  <c r="M3599" i="4"/>
  <c r="H3598" i="4"/>
  <c r="D3499" i="4"/>
  <c r="E3499" i="4"/>
  <c r="J3598" i="4"/>
  <c r="G3598" i="4"/>
  <c r="F3499" i="4"/>
  <c r="I3598" i="4"/>
  <c r="L3598" i="4"/>
  <c r="K3598" i="4"/>
  <c r="P3598" i="4"/>
  <c r="O3598" i="4"/>
  <c r="N3598" i="4"/>
  <c r="M3598" i="4"/>
  <c r="H3597" i="4"/>
  <c r="D3498" i="4"/>
  <c r="E3498" i="4"/>
  <c r="J3597" i="4"/>
  <c r="G3597" i="4"/>
  <c r="F3498" i="4"/>
  <c r="I3597" i="4"/>
  <c r="L3597" i="4"/>
  <c r="K3597" i="4"/>
  <c r="P3597" i="4"/>
  <c r="O3597" i="4"/>
  <c r="N3597" i="4"/>
  <c r="M3597" i="4"/>
  <c r="H3596" i="4"/>
  <c r="D3497" i="4"/>
  <c r="E3497" i="4"/>
  <c r="J3596" i="4"/>
  <c r="G3596" i="4"/>
  <c r="F3497" i="4"/>
  <c r="I3596" i="4"/>
  <c r="L3596" i="4"/>
  <c r="K3596" i="4"/>
  <c r="P3596" i="4"/>
  <c r="O3596" i="4"/>
  <c r="N3596" i="4"/>
  <c r="M3596" i="4"/>
  <c r="H3595" i="4"/>
  <c r="D3496" i="4"/>
  <c r="E3496" i="4"/>
  <c r="J3595" i="4"/>
  <c r="G3595" i="4"/>
  <c r="F3496" i="4"/>
  <c r="I3595" i="4"/>
  <c r="L3595" i="4"/>
  <c r="K3595" i="4"/>
  <c r="P3595" i="4"/>
  <c r="O3595" i="4"/>
  <c r="N3595" i="4"/>
  <c r="M3595" i="4"/>
  <c r="H3594" i="4"/>
  <c r="D3495" i="4"/>
  <c r="E3495" i="4"/>
  <c r="J3594" i="4"/>
  <c r="G3594" i="4"/>
  <c r="F3495" i="4"/>
  <c r="I3594" i="4"/>
  <c r="L3594" i="4"/>
  <c r="K3594" i="4"/>
  <c r="P3594" i="4"/>
  <c r="O3594" i="4"/>
  <c r="N3594" i="4"/>
  <c r="M3594" i="4"/>
  <c r="H3593" i="4"/>
  <c r="D3494" i="4"/>
  <c r="E3494" i="4"/>
  <c r="J3593" i="4"/>
  <c r="G3593" i="4"/>
  <c r="F3494" i="4"/>
  <c r="I3593" i="4"/>
  <c r="L3593" i="4"/>
  <c r="K3593" i="4"/>
  <c r="P3593" i="4"/>
  <c r="O3593" i="4"/>
  <c r="N3593" i="4"/>
  <c r="M3593" i="4"/>
  <c r="H3592" i="4"/>
  <c r="D3493" i="4"/>
  <c r="E3493" i="4"/>
  <c r="J3592" i="4"/>
  <c r="G3592" i="4"/>
  <c r="F3493" i="4"/>
  <c r="I3592" i="4"/>
  <c r="L3592" i="4"/>
  <c r="K3592" i="4"/>
  <c r="P3592" i="4"/>
  <c r="O3592" i="4"/>
  <c r="N3592" i="4"/>
  <c r="M3592" i="4"/>
  <c r="H3591" i="4"/>
  <c r="D3492" i="4"/>
  <c r="E3492" i="4"/>
  <c r="J3591" i="4"/>
  <c r="G3591" i="4"/>
  <c r="F3492" i="4"/>
  <c r="I3591" i="4"/>
  <c r="L3591" i="4"/>
  <c r="K3591" i="4"/>
  <c r="P3591" i="4"/>
  <c r="O3591" i="4"/>
  <c r="N3591" i="4"/>
  <c r="M3591" i="4"/>
  <c r="H3590" i="4"/>
  <c r="D3491" i="4"/>
  <c r="E3491" i="4"/>
  <c r="J3590" i="4"/>
  <c r="G3590" i="4"/>
  <c r="F3491" i="4"/>
  <c r="I3590" i="4"/>
  <c r="L3590" i="4"/>
  <c r="K3590" i="4"/>
  <c r="P3590" i="4"/>
  <c r="O3590" i="4"/>
  <c r="N3590" i="4"/>
  <c r="M3590" i="4"/>
  <c r="H3589" i="4"/>
  <c r="D3490" i="4"/>
  <c r="E3490" i="4"/>
  <c r="J3589" i="4"/>
  <c r="G3589" i="4"/>
  <c r="F3490" i="4"/>
  <c r="I3589" i="4"/>
  <c r="L3589" i="4"/>
  <c r="K3589" i="4"/>
  <c r="P3589" i="4"/>
  <c r="O3589" i="4"/>
  <c r="N3589" i="4"/>
  <c r="M3589" i="4"/>
  <c r="H3588" i="4"/>
  <c r="D3489" i="4"/>
  <c r="E3489" i="4"/>
  <c r="J3588" i="4"/>
  <c r="G3588" i="4"/>
  <c r="F3489" i="4"/>
  <c r="I3588" i="4"/>
  <c r="L3588" i="4"/>
  <c r="K3588" i="4"/>
  <c r="P3588" i="4"/>
  <c r="O3588" i="4"/>
  <c r="N3588" i="4"/>
  <c r="M3588" i="4"/>
  <c r="H3587" i="4"/>
  <c r="D3488" i="4"/>
  <c r="E3488" i="4"/>
  <c r="J3587" i="4"/>
  <c r="G3587" i="4"/>
  <c r="F3488" i="4"/>
  <c r="I3587" i="4"/>
  <c r="L3587" i="4"/>
  <c r="K3587" i="4"/>
  <c r="P3587" i="4"/>
  <c r="O3587" i="4"/>
  <c r="N3587" i="4"/>
  <c r="M3587" i="4"/>
  <c r="H3586" i="4"/>
  <c r="D3487" i="4"/>
  <c r="E3487" i="4"/>
  <c r="J3586" i="4"/>
  <c r="G3586" i="4"/>
  <c r="F3487" i="4"/>
  <c r="I3586" i="4"/>
  <c r="L3586" i="4"/>
  <c r="K3586" i="4"/>
  <c r="P3586" i="4"/>
  <c r="O3586" i="4"/>
  <c r="N3586" i="4"/>
  <c r="M3586" i="4"/>
  <c r="H3585" i="4"/>
  <c r="D3486" i="4"/>
  <c r="E3486" i="4"/>
  <c r="J3585" i="4"/>
  <c r="G3585" i="4"/>
  <c r="F3486" i="4"/>
  <c r="I3585" i="4"/>
  <c r="L3585" i="4"/>
  <c r="K3585" i="4"/>
  <c r="P3585" i="4"/>
  <c r="O3585" i="4"/>
  <c r="N3585" i="4"/>
  <c r="M3585" i="4"/>
  <c r="H3584" i="4"/>
  <c r="D3485" i="4"/>
  <c r="E3485" i="4"/>
  <c r="J3584" i="4"/>
  <c r="G3584" i="4"/>
  <c r="F3485" i="4"/>
  <c r="I3584" i="4"/>
  <c r="L3584" i="4"/>
  <c r="K3584" i="4"/>
  <c r="P3584" i="4"/>
  <c r="O3584" i="4"/>
  <c r="N3584" i="4"/>
  <c r="M3584" i="4"/>
  <c r="H3583" i="4"/>
  <c r="D3484" i="4"/>
  <c r="E3484" i="4"/>
  <c r="J3583" i="4"/>
  <c r="G3583" i="4"/>
  <c r="F3484" i="4"/>
  <c r="I3583" i="4"/>
  <c r="L3583" i="4"/>
  <c r="K3583" i="4"/>
  <c r="P3583" i="4"/>
  <c r="O3583" i="4"/>
  <c r="N3583" i="4"/>
  <c r="M3583" i="4"/>
  <c r="H3582" i="4"/>
  <c r="D3483" i="4"/>
  <c r="E3483" i="4"/>
  <c r="J3582" i="4"/>
  <c r="G3582" i="4"/>
  <c r="F3483" i="4"/>
  <c r="I3582" i="4"/>
  <c r="L3582" i="4"/>
  <c r="K3582" i="4"/>
  <c r="P3582" i="4"/>
  <c r="O3582" i="4"/>
  <c r="N3582" i="4"/>
  <c r="M3582" i="4"/>
  <c r="H3581" i="4"/>
  <c r="D3482" i="4"/>
  <c r="E3482" i="4"/>
  <c r="J3581" i="4"/>
  <c r="G3581" i="4"/>
  <c r="F3482" i="4"/>
  <c r="I3581" i="4"/>
  <c r="L3581" i="4"/>
  <c r="K3581" i="4"/>
  <c r="P3581" i="4"/>
  <c r="O3581" i="4"/>
  <c r="N3581" i="4"/>
  <c r="M3581" i="4"/>
  <c r="H3580" i="4"/>
  <c r="D3481" i="4"/>
  <c r="E3481" i="4"/>
  <c r="J3580" i="4"/>
  <c r="G3580" i="4"/>
  <c r="F3481" i="4"/>
  <c r="I3580" i="4"/>
  <c r="L3580" i="4"/>
  <c r="K3580" i="4"/>
  <c r="P3580" i="4"/>
  <c r="O3580" i="4"/>
  <c r="N3580" i="4"/>
  <c r="M3580" i="4"/>
  <c r="H3579" i="4"/>
  <c r="D3480" i="4"/>
  <c r="E3480" i="4"/>
  <c r="J3579" i="4"/>
  <c r="G3579" i="4"/>
  <c r="F3480" i="4"/>
  <c r="I3579" i="4"/>
  <c r="L3579" i="4"/>
  <c r="K3579" i="4"/>
  <c r="P3579" i="4"/>
  <c r="O3579" i="4"/>
  <c r="N3579" i="4"/>
  <c r="M3579" i="4"/>
  <c r="H3578" i="4"/>
  <c r="D3479" i="4"/>
  <c r="E3479" i="4"/>
  <c r="J3578" i="4"/>
  <c r="G3578" i="4"/>
  <c r="F3479" i="4"/>
  <c r="I3578" i="4"/>
  <c r="L3578" i="4"/>
  <c r="K3578" i="4"/>
  <c r="P3578" i="4"/>
  <c r="O3578" i="4"/>
  <c r="N3578" i="4"/>
  <c r="M3578" i="4"/>
  <c r="H3577" i="4"/>
  <c r="D3478" i="4"/>
  <c r="E3478" i="4"/>
  <c r="J3577" i="4"/>
  <c r="G3577" i="4"/>
  <c r="F3478" i="4"/>
  <c r="I3577" i="4"/>
  <c r="L3577" i="4"/>
  <c r="K3577" i="4"/>
  <c r="P3577" i="4"/>
  <c r="O3577" i="4"/>
  <c r="N3577" i="4"/>
  <c r="M3577" i="4"/>
  <c r="H3576" i="4"/>
  <c r="D3477" i="4"/>
  <c r="E3477" i="4"/>
  <c r="J3576" i="4"/>
  <c r="G3576" i="4"/>
  <c r="F3477" i="4"/>
  <c r="I3576" i="4"/>
  <c r="L3576" i="4"/>
  <c r="K3576" i="4"/>
  <c r="P3576" i="4"/>
  <c r="O3576" i="4"/>
  <c r="N3576" i="4"/>
  <c r="M3576" i="4"/>
  <c r="H3575" i="4"/>
  <c r="D3476" i="4"/>
  <c r="E3476" i="4"/>
  <c r="J3575" i="4"/>
  <c r="G3575" i="4"/>
  <c r="F3476" i="4"/>
  <c r="I3575" i="4"/>
  <c r="L3575" i="4"/>
  <c r="K3575" i="4"/>
  <c r="P3575" i="4"/>
  <c r="O3575" i="4"/>
  <c r="N3575" i="4"/>
  <c r="M3575" i="4"/>
  <c r="H3574" i="4"/>
  <c r="D3475" i="4"/>
  <c r="E3475" i="4"/>
  <c r="J3574" i="4"/>
  <c r="G3574" i="4"/>
  <c r="F3475" i="4"/>
  <c r="I3574" i="4"/>
  <c r="L3574" i="4"/>
  <c r="K3574" i="4"/>
  <c r="P3574" i="4"/>
  <c r="O3574" i="4"/>
  <c r="N3574" i="4"/>
  <c r="M3574" i="4"/>
  <c r="H3573" i="4"/>
  <c r="D3474" i="4"/>
  <c r="E3474" i="4"/>
  <c r="J3573" i="4"/>
  <c r="G3573" i="4"/>
  <c r="F3474" i="4"/>
  <c r="I3573" i="4"/>
  <c r="L3573" i="4"/>
  <c r="K3573" i="4"/>
  <c r="P3573" i="4"/>
  <c r="O3573" i="4"/>
  <c r="N3573" i="4"/>
  <c r="M3573" i="4"/>
  <c r="H3572" i="4"/>
  <c r="D3473" i="4"/>
  <c r="E3473" i="4"/>
  <c r="J3572" i="4"/>
  <c r="G3572" i="4"/>
  <c r="F3473" i="4"/>
  <c r="I3572" i="4"/>
  <c r="L3572" i="4"/>
  <c r="K3572" i="4"/>
  <c r="P3572" i="4"/>
  <c r="O3572" i="4"/>
  <c r="N3572" i="4"/>
  <c r="M3572" i="4"/>
  <c r="H3571" i="4"/>
  <c r="D3472" i="4"/>
  <c r="E3472" i="4"/>
  <c r="J3571" i="4"/>
  <c r="G3571" i="4"/>
  <c r="F3472" i="4"/>
  <c r="I3571" i="4"/>
  <c r="L3571" i="4"/>
  <c r="K3571" i="4"/>
  <c r="P3571" i="4"/>
  <c r="O3571" i="4"/>
  <c r="N3571" i="4"/>
  <c r="M3571" i="4"/>
  <c r="H3570" i="4"/>
  <c r="D3471" i="4"/>
  <c r="E3471" i="4"/>
  <c r="J3570" i="4"/>
  <c r="G3570" i="4"/>
  <c r="F3471" i="4"/>
  <c r="I3570" i="4"/>
  <c r="L3570" i="4"/>
  <c r="K3570" i="4"/>
  <c r="P3570" i="4"/>
  <c r="O3570" i="4"/>
  <c r="N3570" i="4"/>
  <c r="M3570" i="4"/>
  <c r="H3569" i="4"/>
  <c r="D3470" i="4"/>
  <c r="E3470" i="4"/>
  <c r="J3569" i="4"/>
  <c r="G3569" i="4"/>
  <c r="F3470" i="4"/>
  <c r="I3569" i="4"/>
  <c r="L3569" i="4"/>
  <c r="K3569" i="4"/>
  <c r="P3569" i="4"/>
  <c r="O3569" i="4"/>
  <c r="N3569" i="4"/>
  <c r="M3569" i="4"/>
  <c r="H3568" i="4"/>
  <c r="D3469" i="4"/>
  <c r="E3469" i="4"/>
  <c r="J3568" i="4"/>
  <c r="G3568" i="4"/>
  <c r="F3469" i="4"/>
  <c r="I3568" i="4"/>
  <c r="L3568" i="4"/>
  <c r="K3568" i="4"/>
  <c r="P3568" i="4"/>
  <c r="O3568" i="4"/>
  <c r="N3568" i="4"/>
  <c r="M3568" i="4"/>
  <c r="H3567" i="4"/>
  <c r="D3468" i="4"/>
  <c r="E3468" i="4"/>
  <c r="J3567" i="4"/>
  <c r="G3567" i="4"/>
  <c r="F3468" i="4"/>
  <c r="I3567" i="4"/>
  <c r="L3567" i="4"/>
  <c r="K3567" i="4"/>
  <c r="P3567" i="4"/>
  <c r="O3567" i="4"/>
  <c r="N3567" i="4"/>
  <c r="M3567" i="4"/>
  <c r="H3566" i="4"/>
  <c r="D3467" i="4"/>
  <c r="E3467" i="4"/>
  <c r="J3566" i="4"/>
  <c r="G3566" i="4"/>
  <c r="F3467" i="4"/>
  <c r="I3566" i="4"/>
  <c r="L3566" i="4"/>
  <c r="K3566" i="4"/>
  <c r="P3566" i="4"/>
  <c r="O3566" i="4"/>
  <c r="N3566" i="4"/>
  <c r="M3566" i="4"/>
  <c r="H3565" i="4"/>
  <c r="D3466" i="4"/>
  <c r="E3466" i="4"/>
  <c r="J3565" i="4"/>
  <c r="G3565" i="4"/>
  <c r="F3466" i="4"/>
  <c r="I3565" i="4"/>
  <c r="L3565" i="4"/>
  <c r="K3565" i="4"/>
  <c r="P3565" i="4"/>
  <c r="O3565" i="4"/>
  <c r="N3565" i="4"/>
  <c r="M3565" i="4"/>
  <c r="H3564" i="4"/>
  <c r="D3465" i="4"/>
  <c r="E3465" i="4"/>
  <c r="J3564" i="4"/>
  <c r="G3564" i="4"/>
  <c r="F3465" i="4"/>
  <c r="I3564" i="4"/>
  <c r="L3564" i="4"/>
  <c r="K3564" i="4"/>
  <c r="P3564" i="4"/>
  <c r="O3564" i="4"/>
  <c r="N3564" i="4"/>
  <c r="M3564" i="4"/>
  <c r="H3563" i="4"/>
  <c r="D3464" i="4"/>
  <c r="E3464" i="4"/>
  <c r="J3563" i="4"/>
  <c r="G3563" i="4"/>
  <c r="F3464" i="4"/>
  <c r="I3563" i="4"/>
  <c r="L3563" i="4"/>
  <c r="K3563" i="4"/>
  <c r="P3563" i="4"/>
  <c r="O3563" i="4"/>
  <c r="N3563" i="4"/>
  <c r="M3563" i="4"/>
  <c r="H3562" i="4"/>
  <c r="D3463" i="4"/>
  <c r="E3463" i="4"/>
  <c r="J3562" i="4"/>
  <c r="G3562" i="4"/>
  <c r="F3463" i="4"/>
  <c r="I3562" i="4"/>
  <c r="L3562" i="4"/>
  <c r="K3562" i="4"/>
  <c r="P3562" i="4"/>
  <c r="O3562" i="4"/>
  <c r="N3562" i="4"/>
  <c r="M3562" i="4"/>
  <c r="H3561" i="4"/>
  <c r="D3462" i="4"/>
  <c r="E3462" i="4"/>
  <c r="J3561" i="4"/>
  <c r="G3561" i="4"/>
  <c r="F3462" i="4"/>
  <c r="I3561" i="4"/>
  <c r="L3561" i="4"/>
  <c r="K3561" i="4"/>
  <c r="P3561" i="4"/>
  <c r="O3561" i="4"/>
  <c r="N3561" i="4"/>
  <c r="M3561" i="4"/>
  <c r="H3560" i="4"/>
  <c r="D3461" i="4"/>
  <c r="E3461" i="4"/>
  <c r="J3560" i="4"/>
  <c r="G3560" i="4"/>
  <c r="F3461" i="4"/>
  <c r="I3560" i="4"/>
  <c r="L3560" i="4"/>
  <c r="K3560" i="4"/>
  <c r="P3560" i="4"/>
  <c r="O3560" i="4"/>
  <c r="N3560" i="4"/>
  <c r="M3560" i="4"/>
  <c r="H3559" i="4"/>
  <c r="D3460" i="4"/>
  <c r="E3460" i="4"/>
  <c r="J3559" i="4"/>
  <c r="G3559" i="4"/>
  <c r="F3460" i="4"/>
  <c r="I3559" i="4"/>
  <c r="L3559" i="4"/>
  <c r="K3559" i="4"/>
  <c r="P3559" i="4"/>
  <c r="O3559" i="4"/>
  <c r="N3559" i="4"/>
  <c r="M3559" i="4"/>
  <c r="H3558" i="4"/>
  <c r="D3459" i="4"/>
  <c r="E3459" i="4"/>
  <c r="J3558" i="4"/>
  <c r="G3558" i="4"/>
  <c r="F3459" i="4"/>
  <c r="I3558" i="4"/>
  <c r="L3558" i="4"/>
  <c r="K3558" i="4"/>
  <c r="P3558" i="4"/>
  <c r="O3558" i="4"/>
  <c r="N3558" i="4"/>
  <c r="M3558" i="4"/>
  <c r="H3557" i="4"/>
  <c r="D3458" i="4"/>
  <c r="E3458" i="4"/>
  <c r="J3557" i="4"/>
  <c r="G3557" i="4"/>
  <c r="F3458" i="4"/>
  <c r="I3557" i="4"/>
  <c r="L3557" i="4"/>
  <c r="K3557" i="4"/>
  <c r="P3557" i="4"/>
  <c r="O3557" i="4"/>
  <c r="N3557" i="4"/>
  <c r="M3557" i="4"/>
  <c r="H3556" i="4"/>
  <c r="D3457" i="4"/>
  <c r="E3457" i="4"/>
  <c r="J3556" i="4"/>
  <c r="G3556" i="4"/>
  <c r="F3457" i="4"/>
  <c r="I3556" i="4"/>
  <c r="L3556" i="4"/>
  <c r="K3556" i="4"/>
  <c r="P3556" i="4"/>
  <c r="O3556" i="4"/>
  <c r="N3556" i="4"/>
  <c r="M3556" i="4"/>
  <c r="H3555" i="4"/>
  <c r="D3456" i="4"/>
  <c r="E3456" i="4"/>
  <c r="J3555" i="4"/>
  <c r="G3555" i="4"/>
  <c r="F3456" i="4"/>
  <c r="I3555" i="4"/>
  <c r="L3555" i="4"/>
  <c r="K3555" i="4"/>
  <c r="P3555" i="4"/>
  <c r="O3555" i="4"/>
  <c r="N3555" i="4"/>
  <c r="M3555" i="4"/>
  <c r="H3554" i="4"/>
  <c r="D3455" i="4"/>
  <c r="E3455" i="4"/>
  <c r="J3554" i="4"/>
  <c r="G3554" i="4"/>
  <c r="F3455" i="4"/>
  <c r="I3554" i="4"/>
  <c r="L3554" i="4"/>
  <c r="K3554" i="4"/>
  <c r="P3554" i="4"/>
  <c r="O3554" i="4"/>
  <c r="N3554" i="4"/>
  <c r="M3554" i="4"/>
  <c r="H3553" i="4"/>
  <c r="D3454" i="4"/>
  <c r="E3454" i="4"/>
  <c r="J3553" i="4"/>
  <c r="G3553" i="4"/>
  <c r="F3454" i="4"/>
  <c r="I3553" i="4"/>
  <c r="L3553" i="4"/>
  <c r="K3553" i="4"/>
  <c r="P3553" i="4"/>
  <c r="O3553" i="4"/>
  <c r="N3553" i="4"/>
  <c r="M3553" i="4"/>
  <c r="H3552" i="4"/>
  <c r="D3453" i="4"/>
  <c r="E3453" i="4"/>
  <c r="J3552" i="4"/>
  <c r="G3552" i="4"/>
  <c r="F3453" i="4"/>
  <c r="I3552" i="4"/>
  <c r="L3552" i="4"/>
  <c r="K3552" i="4"/>
  <c r="P3552" i="4"/>
  <c r="O3552" i="4"/>
  <c r="N3552" i="4"/>
  <c r="M3552" i="4"/>
  <c r="H3551" i="4"/>
  <c r="D3452" i="4"/>
  <c r="E3452" i="4"/>
  <c r="J3551" i="4"/>
  <c r="G3551" i="4"/>
  <c r="F3452" i="4"/>
  <c r="I3551" i="4"/>
  <c r="L3551" i="4"/>
  <c r="K3551" i="4"/>
  <c r="P3551" i="4"/>
  <c r="O3551" i="4"/>
  <c r="N3551" i="4"/>
  <c r="M3551" i="4"/>
  <c r="H3550" i="4"/>
  <c r="D3451" i="4"/>
  <c r="E3451" i="4"/>
  <c r="J3550" i="4"/>
  <c r="G3550" i="4"/>
  <c r="F3451" i="4"/>
  <c r="I3550" i="4"/>
  <c r="L3550" i="4"/>
  <c r="K3550" i="4"/>
  <c r="P3550" i="4"/>
  <c r="O3550" i="4"/>
  <c r="N3550" i="4"/>
  <c r="M3550" i="4"/>
  <c r="H3549" i="4"/>
  <c r="D3450" i="4"/>
  <c r="E3450" i="4"/>
  <c r="J3549" i="4"/>
  <c r="G3549" i="4"/>
  <c r="F3450" i="4"/>
  <c r="I3549" i="4"/>
  <c r="L3549" i="4"/>
  <c r="K3549" i="4"/>
  <c r="P3549" i="4"/>
  <c r="O3549" i="4"/>
  <c r="N3549" i="4"/>
  <c r="M3549" i="4"/>
  <c r="H3548" i="4"/>
  <c r="D3449" i="4"/>
  <c r="E3449" i="4"/>
  <c r="J3548" i="4"/>
  <c r="G3548" i="4"/>
  <c r="F3449" i="4"/>
  <c r="I3548" i="4"/>
  <c r="L3548" i="4"/>
  <c r="K3548" i="4"/>
  <c r="P3548" i="4"/>
  <c r="O3548" i="4"/>
  <c r="N3548" i="4"/>
  <c r="M3548" i="4"/>
  <c r="H3547" i="4"/>
  <c r="D3448" i="4"/>
  <c r="E3448" i="4"/>
  <c r="J3547" i="4"/>
  <c r="G3547" i="4"/>
  <c r="F3448" i="4"/>
  <c r="I3547" i="4"/>
  <c r="L3547" i="4"/>
  <c r="K3547" i="4"/>
  <c r="P3547" i="4"/>
  <c r="O3547" i="4"/>
  <c r="N3547" i="4"/>
  <c r="M3547" i="4"/>
  <c r="H3546" i="4"/>
  <c r="D3447" i="4"/>
  <c r="E3447" i="4"/>
  <c r="J3546" i="4"/>
  <c r="G3546" i="4"/>
  <c r="F3447" i="4"/>
  <c r="I3546" i="4"/>
  <c r="L3546" i="4"/>
  <c r="K3546" i="4"/>
  <c r="P3546" i="4"/>
  <c r="O3546" i="4"/>
  <c r="N3546" i="4"/>
  <c r="M3546" i="4"/>
  <c r="H3545" i="4"/>
  <c r="D3446" i="4"/>
  <c r="E3446" i="4"/>
  <c r="J3545" i="4"/>
  <c r="G3545" i="4"/>
  <c r="F3446" i="4"/>
  <c r="I3545" i="4"/>
  <c r="L3545" i="4"/>
  <c r="K3545" i="4"/>
  <c r="P3545" i="4"/>
  <c r="O3545" i="4"/>
  <c r="N3545" i="4"/>
  <c r="M3545" i="4"/>
  <c r="H3544" i="4"/>
  <c r="D3445" i="4"/>
  <c r="E3445" i="4"/>
  <c r="J3544" i="4"/>
  <c r="G3544" i="4"/>
  <c r="F3445" i="4"/>
  <c r="I3544" i="4"/>
  <c r="L3544" i="4"/>
  <c r="K3544" i="4"/>
  <c r="P3544" i="4"/>
  <c r="O3544" i="4"/>
  <c r="N3544" i="4"/>
  <c r="M3544" i="4"/>
  <c r="H3543" i="4"/>
  <c r="D3444" i="4"/>
  <c r="E3444" i="4"/>
  <c r="J3543" i="4"/>
  <c r="G3543" i="4"/>
  <c r="F3444" i="4"/>
  <c r="I3543" i="4"/>
  <c r="L3543" i="4"/>
  <c r="K3543" i="4"/>
  <c r="P3543" i="4"/>
  <c r="O3543" i="4"/>
  <c r="N3543" i="4"/>
  <c r="M3543" i="4"/>
  <c r="H3542" i="4"/>
  <c r="D3443" i="4"/>
  <c r="E3443" i="4"/>
  <c r="J3542" i="4"/>
  <c r="G3542" i="4"/>
  <c r="F3443" i="4"/>
  <c r="I3542" i="4"/>
  <c r="L3542" i="4"/>
  <c r="K3542" i="4"/>
  <c r="P3542" i="4"/>
  <c r="O3542" i="4"/>
  <c r="N3542" i="4"/>
  <c r="M3542" i="4"/>
  <c r="H3541" i="4"/>
  <c r="D3442" i="4"/>
  <c r="E3442" i="4"/>
  <c r="J3541" i="4"/>
  <c r="G3541" i="4"/>
  <c r="F3442" i="4"/>
  <c r="I3541" i="4"/>
  <c r="L3541" i="4"/>
  <c r="K3541" i="4"/>
  <c r="P3541" i="4"/>
  <c r="O3541" i="4"/>
  <c r="N3541" i="4"/>
  <c r="M3541" i="4"/>
  <c r="H3540" i="4"/>
  <c r="D3441" i="4"/>
  <c r="E3441" i="4"/>
  <c r="J3540" i="4"/>
  <c r="G3540" i="4"/>
  <c r="F3441" i="4"/>
  <c r="I3540" i="4"/>
  <c r="L3540" i="4"/>
  <c r="K3540" i="4"/>
  <c r="P3540" i="4"/>
  <c r="O3540" i="4"/>
  <c r="N3540" i="4"/>
  <c r="M3540" i="4"/>
  <c r="H3539" i="4"/>
  <c r="D3440" i="4"/>
  <c r="E3440" i="4"/>
  <c r="J3539" i="4"/>
  <c r="G3539" i="4"/>
  <c r="F3440" i="4"/>
  <c r="I3539" i="4"/>
  <c r="L3539" i="4"/>
  <c r="K3539" i="4"/>
  <c r="P3539" i="4"/>
  <c r="O3539" i="4"/>
  <c r="N3539" i="4"/>
  <c r="M3539" i="4"/>
  <c r="H3538" i="4"/>
  <c r="D3439" i="4"/>
  <c r="E3439" i="4"/>
  <c r="J3538" i="4"/>
  <c r="G3538" i="4"/>
  <c r="F3439" i="4"/>
  <c r="I3538" i="4"/>
  <c r="L3538" i="4"/>
  <c r="K3538" i="4"/>
  <c r="P3538" i="4"/>
  <c r="O3538" i="4"/>
  <c r="N3538" i="4"/>
  <c r="M3538" i="4"/>
  <c r="H3537" i="4"/>
  <c r="D3438" i="4"/>
  <c r="E3438" i="4"/>
  <c r="J3537" i="4"/>
  <c r="G3537" i="4"/>
  <c r="F3438" i="4"/>
  <c r="I3537" i="4"/>
  <c r="L3537" i="4"/>
  <c r="K3537" i="4"/>
  <c r="P3537" i="4"/>
  <c r="O3537" i="4"/>
  <c r="N3537" i="4"/>
  <c r="M3537" i="4"/>
  <c r="H3536" i="4"/>
  <c r="D3437" i="4"/>
  <c r="E3437" i="4"/>
  <c r="J3536" i="4"/>
  <c r="G3536" i="4"/>
  <c r="F3437" i="4"/>
  <c r="I3536" i="4"/>
  <c r="L3536" i="4"/>
  <c r="K3536" i="4"/>
  <c r="P3536" i="4"/>
  <c r="O3536" i="4"/>
  <c r="N3536" i="4"/>
  <c r="M3536" i="4"/>
  <c r="H3535" i="4"/>
  <c r="D3436" i="4"/>
  <c r="E3436" i="4"/>
  <c r="J3535" i="4"/>
  <c r="G3535" i="4"/>
  <c r="F3436" i="4"/>
  <c r="I3535" i="4"/>
  <c r="L3535" i="4"/>
  <c r="K3535" i="4"/>
  <c r="P3535" i="4"/>
  <c r="O3535" i="4"/>
  <c r="N3535" i="4"/>
  <c r="M3535" i="4"/>
  <c r="H3534" i="4"/>
  <c r="D3435" i="4"/>
  <c r="E3435" i="4"/>
  <c r="J3534" i="4"/>
  <c r="G3534" i="4"/>
  <c r="F3435" i="4"/>
  <c r="I3534" i="4"/>
  <c r="L3534" i="4"/>
  <c r="K3534" i="4"/>
  <c r="P3534" i="4"/>
  <c r="O3534" i="4"/>
  <c r="N3534" i="4"/>
  <c r="M3534" i="4"/>
  <c r="H3533" i="4"/>
  <c r="D3434" i="4"/>
  <c r="E3434" i="4"/>
  <c r="J3533" i="4"/>
  <c r="G3533" i="4"/>
  <c r="F3434" i="4"/>
  <c r="I3533" i="4"/>
  <c r="L3533" i="4"/>
  <c r="K3533" i="4"/>
  <c r="P3533" i="4"/>
  <c r="O3533" i="4"/>
  <c r="N3533" i="4"/>
  <c r="M3533" i="4"/>
  <c r="H3532" i="4"/>
  <c r="D3433" i="4"/>
  <c r="E3433" i="4"/>
  <c r="J3532" i="4"/>
  <c r="G3532" i="4"/>
  <c r="F3433" i="4"/>
  <c r="I3532" i="4"/>
  <c r="L3532" i="4"/>
  <c r="K3532" i="4"/>
  <c r="P3532" i="4"/>
  <c r="O3532" i="4"/>
  <c r="N3532" i="4"/>
  <c r="M3532" i="4"/>
  <c r="H3531" i="4"/>
  <c r="D3432" i="4"/>
  <c r="E3432" i="4"/>
  <c r="J3531" i="4"/>
  <c r="G3531" i="4"/>
  <c r="F3432" i="4"/>
  <c r="I3531" i="4"/>
  <c r="L3531" i="4"/>
  <c r="K3531" i="4"/>
  <c r="P3531" i="4"/>
  <c r="O3531" i="4"/>
  <c r="N3531" i="4"/>
  <c r="M3531" i="4"/>
  <c r="H3530" i="4"/>
  <c r="D3431" i="4"/>
  <c r="E3431" i="4"/>
  <c r="J3530" i="4"/>
  <c r="G3530" i="4"/>
  <c r="F3431" i="4"/>
  <c r="I3530" i="4"/>
  <c r="L3530" i="4"/>
  <c r="K3530" i="4"/>
  <c r="P3530" i="4"/>
  <c r="O3530" i="4"/>
  <c r="N3530" i="4"/>
  <c r="M3530" i="4"/>
  <c r="H3529" i="4"/>
  <c r="D3430" i="4"/>
  <c r="E3430" i="4"/>
  <c r="J3529" i="4"/>
  <c r="G3529" i="4"/>
  <c r="F3430" i="4"/>
  <c r="I3529" i="4"/>
  <c r="L3529" i="4"/>
  <c r="K3529" i="4"/>
  <c r="P3529" i="4"/>
  <c r="O3529" i="4"/>
  <c r="N3529" i="4"/>
  <c r="M3529" i="4"/>
  <c r="H3528" i="4"/>
  <c r="D3429" i="4"/>
  <c r="E3429" i="4"/>
  <c r="J3528" i="4"/>
  <c r="G3528" i="4"/>
  <c r="F3429" i="4"/>
  <c r="I3528" i="4"/>
  <c r="L3528" i="4"/>
  <c r="K3528" i="4"/>
  <c r="P3528" i="4"/>
  <c r="O3528" i="4"/>
  <c r="N3528" i="4"/>
  <c r="M3528" i="4"/>
  <c r="H3527" i="4"/>
  <c r="D3428" i="4"/>
  <c r="E3428" i="4"/>
  <c r="J3527" i="4"/>
  <c r="G3527" i="4"/>
  <c r="F3428" i="4"/>
  <c r="I3527" i="4"/>
  <c r="L3527" i="4"/>
  <c r="K3527" i="4"/>
  <c r="P3527" i="4"/>
  <c r="O3527" i="4"/>
  <c r="N3527" i="4"/>
  <c r="M3527" i="4"/>
  <c r="H3526" i="4"/>
  <c r="D3427" i="4"/>
  <c r="E3427" i="4"/>
  <c r="J3526" i="4"/>
  <c r="G3526" i="4"/>
  <c r="F3427" i="4"/>
  <c r="I3526" i="4"/>
  <c r="L3526" i="4"/>
  <c r="K3526" i="4"/>
  <c r="P3526" i="4"/>
  <c r="O3526" i="4"/>
  <c r="N3526" i="4"/>
  <c r="M3526" i="4"/>
  <c r="H3525" i="4"/>
  <c r="D3426" i="4"/>
  <c r="E3426" i="4"/>
  <c r="J3525" i="4"/>
  <c r="G3525" i="4"/>
  <c r="F3426" i="4"/>
  <c r="I3525" i="4"/>
  <c r="L3525" i="4"/>
  <c r="K3525" i="4"/>
  <c r="P3525" i="4"/>
  <c r="O3525" i="4"/>
  <c r="N3525" i="4"/>
  <c r="M3525" i="4"/>
  <c r="H3524" i="4"/>
  <c r="D3425" i="4"/>
  <c r="E3425" i="4"/>
  <c r="J3524" i="4"/>
  <c r="G3524" i="4"/>
  <c r="F3425" i="4"/>
  <c r="I3524" i="4"/>
  <c r="L3524" i="4"/>
  <c r="K3524" i="4"/>
  <c r="P3524" i="4"/>
  <c r="O3524" i="4"/>
  <c r="N3524" i="4"/>
  <c r="M3524" i="4"/>
  <c r="H3523" i="4"/>
  <c r="D3424" i="4"/>
  <c r="E3424" i="4"/>
  <c r="J3523" i="4"/>
  <c r="G3523" i="4"/>
  <c r="F3424" i="4"/>
  <c r="I3523" i="4"/>
  <c r="L3523" i="4"/>
  <c r="K3523" i="4"/>
  <c r="P3523" i="4"/>
  <c r="O3523" i="4"/>
  <c r="N3523" i="4"/>
  <c r="M3523" i="4"/>
  <c r="H3522" i="4"/>
  <c r="D3423" i="4"/>
  <c r="E3423" i="4"/>
  <c r="J3522" i="4"/>
  <c r="G3522" i="4"/>
  <c r="F3423" i="4"/>
  <c r="I3522" i="4"/>
  <c r="L3522" i="4"/>
  <c r="K3522" i="4"/>
  <c r="P3522" i="4"/>
  <c r="O3522" i="4"/>
  <c r="N3522" i="4"/>
  <c r="M3522" i="4"/>
  <c r="H3521" i="4"/>
  <c r="D3422" i="4"/>
  <c r="E3422" i="4"/>
  <c r="J3521" i="4"/>
  <c r="G3521" i="4"/>
  <c r="F3422" i="4"/>
  <c r="I3521" i="4"/>
  <c r="L3521" i="4"/>
  <c r="K3521" i="4"/>
  <c r="P3521" i="4"/>
  <c r="O3521" i="4"/>
  <c r="N3521" i="4"/>
  <c r="M3521" i="4"/>
  <c r="H3520" i="4"/>
  <c r="D3421" i="4"/>
  <c r="E3421" i="4"/>
  <c r="J3520" i="4"/>
  <c r="G3520" i="4"/>
  <c r="F3421" i="4"/>
  <c r="I3520" i="4"/>
  <c r="L3520" i="4"/>
  <c r="K3520" i="4"/>
  <c r="P3520" i="4"/>
  <c r="O3520" i="4"/>
  <c r="N3520" i="4"/>
  <c r="M3520" i="4"/>
  <c r="H3519" i="4"/>
  <c r="D3420" i="4"/>
  <c r="E3420" i="4"/>
  <c r="J3519" i="4"/>
  <c r="G3519" i="4"/>
  <c r="F3420" i="4"/>
  <c r="I3519" i="4"/>
  <c r="L3519" i="4"/>
  <c r="K3519" i="4"/>
  <c r="P3519" i="4"/>
  <c r="O3519" i="4"/>
  <c r="N3519" i="4"/>
  <c r="M3519" i="4"/>
  <c r="H3518" i="4"/>
  <c r="D3419" i="4"/>
  <c r="E3419" i="4"/>
  <c r="J3518" i="4"/>
  <c r="G3518" i="4"/>
  <c r="F3419" i="4"/>
  <c r="I3518" i="4"/>
  <c r="L3518" i="4"/>
  <c r="K3518" i="4"/>
  <c r="P3518" i="4"/>
  <c r="O3518" i="4"/>
  <c r="N3518" i="4"/>
  <c r="M3518" i="4"/>
  <c r="H3517" i="4"/>
  <c r="D3418" i="4"/>
  <c r="E3418" i="4"/>
  <c r="J3517" i="4"/>
  <c r="G3517" i="4"/>
  <c r="F3418" i="4"/>
  <c r="I3517" i="4"/>
  <c r="L3517" i="4"/>
  <c r="K3517" i="4"/>
  <c r="P3517" i="4"/>
  <c r="O3517" i="4"/>
  <c r="N3517" i="4"/>
  <c r="M3517" i="4"/>
  <c r="H3516" i="4"/>
  <c r="D3417" i="4"/>
  <c r="E3417" i="4"/>
  <c r="J3516" i="4"/>
  <c r="G3516" i="4"/>
  <c r="F3417" i="4"/>
  <c r="I3516" i="4"/>
  <c r="L3516" i="4"/>
  <c r="K3516" i="4"/>
  <c r="P3516" i="4"/>
  <c r="O3516" i="4"/>
  <c r="N3516" i="4"/>
  <c r="M3516" i="4"/>
  <c r="H3515" i="4"/>
  <c r="D3416" i="4"/>
  <c r="E3416" i="4"/>
  <c r="J3515" i="4"/>
  <c r="G3515" i="4"/>
  <c r="F3416" i="4"/>
  <c r="I3515" i="4"/>
  <c r="L3515" i="4"/>
  <c r="K3515" i="4"/>
  <c r="P3515" i="4"/>
  <c r="O3515" i="4"/>
  <c r="N3515" i="4"/>
  <c r="M3515" i="4"/>
  <c r="H3514" i="4"/>
  <c r="D3415" i="4"/>
  <c r="E3415" i="4"/>
  <c r="J3514" i="4"/>
  <c r="G3514" i="4"/>
  <c r="F3415" i="4"/>
  <c r="I3514" i="4"/>
  <c r="L3514" i="4"/>
  <c r="K3514" i="4"/>
  <c r="P3514" i="4"/>
  <c r="O3514" i="4"/>
  <c r="N3514" i="4"/>
  <c r="M3514" i="4"/>
  <c r="H3513" i="4"/>
  <c r="D3414" i="4"/>
  <c r="E3414" i="4"/>
  <c r="J3513" i="4"/>
  <c r="G3513" i="4"/>
  <c r="F3414" i="4"/>
  <c r="I3513" i="4"/>
  <c r="L3513" i="4"/>
  <c r="K3513" i="4"/>
  <c r="P3513" i="4"/>
  <c r="O3513" i="4"/>
  <c r="N3513" i="4"/>
  <c r="M3513" i="4"/>
  <c r="H3512" i="4"/>
  <c r="D3413" i="4"/>
  <c r="E3413" i="4"/>
  <c r="J3512" i="4"/>
  <c r="G3512" i="4"/>
  <c r="F3413" i="4"/>
  <c r="I3512" i="4"/>
  <c r="L3512" i="4"/>
  <c r="K3512" i="4"/>
  <c r="P3512" i="4"/>
  <c r="O3512" i="4"/>
  <c r="N3512" i="4"/>
  <c r="M3512" i="4"/>
  <c r="H3511" i="4"/>
  <c r="D3412" i="4"/>
  <c r="E3412" i="4"/>
  <c r="J3511" i="4"/>
  <c r="G3511" i="4"/>
  <c r="F3412" i="4"/>
  <c r="I3511" i="4"/>
  <c r="L3511" i="4"/>
  <c r="K3511" i="4"/>
  <c r="P3511" i="4"/>
  <c r="O3511" i="4"/>
  <c r="N3511" i="4"/>
  <c r="M3511" i="4"/>
  <c r="H3510" i="4"/>
  <c r="D3411" i="4"/>
  <c r="E3411" i="4"/>
  <c r="J3510" i="4"/>
  <c r="G3510" i="4"/>
  <c r="F3411" i="4"/>
  <c r="I3510" i="4"/>
  <c r="L3510" i="4"/>
  <c r="K3510" i="4"/>
  <c r="P3510" i="4"/>
  <c r="O3510" i="4"/>
  <c r="N3510" i="4"/>
  <c r="M3510" i="4"/>
  <c r="H3509" i="4"/>
  <c r="D3410" i="4"/>
  <c r="E3410" i="4"/>
  <c r="J3509" i="4"/>
  <c r="G3509" i="4"/>
  <c r="F3410" i="4"/>
  <c r="I3509" i="4"/>
  <c r="L3509" i="4"/>
  <c r="K3509" i="4"/>
  <c r="P3509" i="4"/>
  <c r="O3509" i="4"/>
  <c r="N3509" i="4"/>
  <c r="M3509" i="4"/>
  <c r="H3508" i="4"/>
  <c r="D3409" i="4"/>
  <c r="E3409" i="4"/>
  <c r="J3508" i="4"/>
  <c r="G3508" i="4"/>
  <c r="F3409" i="4"/>
  <c r="I3508" i="4"/>
  <c r="L3508" i="4"/>
  <c r="K3508" i="4"/>
  <c r="P3508" i="4"/>
  <c r="O3508" i="4"/>
  <c r="N3508" i="4"/>
  <c r="M3508" i="4"/>
  <c r="H3507" i="4"/>
  <c r="D3408" i="4"/>
  <c r="E3408" i="4"/>
  <c r="J3507" i="4"/>
  <c r="G3507" i="4"/>
  <c r="F3408" i="4"/>
  <c r="I3507" i="4"/>
  <c r="L3507" i="4"/>
  <c r="K3507" i="4"/>
  <c r="P3507" i="4"/>
  <c r="O3507" i="4"/>
  <c r="N3507" i="4"/>
  <c r="M3507" i="4"/>
  <c r="H3506" i="4"/>
  <c r="D3407" i="4"/>
  <c r="E3407" i="4"/>
  <c r="J3506" i="4"/>
  <c r="G3506" i="4"/>
  <c r="F3407" i="4"/>
  <c r="I3506" i="4"/>
  <c r="L3506" i="4"/>
  <c r="K3506" i="4"/>
  <c r="P3506" i="4"/>
  <c r="O3506" i="4"/>
  <c r="N3506" i="4"/>
  <c r="M3506" i="4"/>
  <c r="H3505" i="4"/>
  <c r="D3406" i="4"/>
  <c r="E3406" i="4"/>
  <c r="J3505" i="4"/>
  <c r="G3505" i="4"/>
  <c r="F3406" i="4"/>
  <c r="I3505" i="4"/>
  <c r="L3505" i="4"/>
  <c r="K3505" i="4"/>
  <c r="P3505" i="4"/>
  <c r="O3505" i="4"/>
  <c r="N3505" i="4"/>
  <c r="M3505" i="4"/>
  <c r="H3504" i="4"/>
  <c r="D3405" i="4"/>
  <c r="E3405" i="4"/>
  <c r="J3504" i="4"/>
  <c r="G3504" i="4"/>
  <c r="F3405" i="4"/>
  <c r="I3504" i="4"/>
  <c r="L3504" i="4"/>
  <c r="K3504" i="4"/>
  <c r="P3504" i="4"/>
  <c r="O3504" i="4"/>
  <c r="N3504" i="4"/>
  <c r="M3504" i="4"/>
  <c r="H3503" i="4"/>
  <c r="D3404" i="4"/>
  <c r="E3404" i="4"/>
  <c r="J3503" i="4"/>
  <c r="G3503" i="4"/>
  <c r="F3404" i="4"/>
  <c r="I3503" i="4"/>
  <c r="L3503" i="4"/>
  <c r="K3503" i="4"/>
  <c r="P3503" i="4"/>
  <c r="O3503" i="4"/>
  <c r="N3503" i="4"/>
  <c r="M3503" i="4"/>
  <c r="H3502" i="4"/>
  <c r="D3403" i="4"/>
  <c r="E3403" i="4"/>
  <c r="J3502" i="4"/>
  <c r="G3502" i="4"/>
  <c r="F3403" i="4"/>
  <c r="I3502" i="4"/>
  <c r="L3502" i="4"/>
  <c r="K3502" i="4"/>
  <c r="P3502" i="4"/>
  <c r="O3502" i="4"/>
  <c r="N3502" i="4"/>
  <c r="M3502" i="4"/>
  <c r="H3501" i="4"/>
  <c r="D3402" i="4"/>
  <c r="E3402" i="4"/>
  <c r="J3501" i="4"/>
  <c r="G3501" i="4"/>
  <c r="F3402" i="4"/>
  <c r="I3501" i="4"/>
  <c r="L3501" i="4"/>
  <c r="K3501" i="4"/>
  <c r="P3501" i="4"/>
  <c r="O3501" i="4"/>
  <c r="N3501" i="4"/>
  <c r="M3501" i="4"/>
  <c r="H3500" i="4"/>
  <c r="D3401" i="4"/>
  <c r="E3401" i="4"/>
  <c r="J3500" i="4"/>
  <c r="G3500" i="4"/>
  <c r="F3401" i="4"/>
  <c r="I3500" i="4"/>
  <c r="L3500" i="4"/>
  <c r="K3500" i="4"/>
  <c r="P3500" i="4"/>
  <c r="O3500" i="4"/>
  <c r="N3500" i="4"/>
  <c r="M3500" i="4"/>
  <c r="H3499" i="4"/>
  <c r="D3400" i="4"/>
  <c r="E3400" i="4"/>
  <c r="J3499" i="4"/>
  <c r="G3499" i="4"/>
  <c r="F3400" i="4"/>
  <c r="I3499" i="4"/>
  <c r="L3499" i="4"/>
  <c r="K3499" i="4"/>
  <c r="P3499" i="4"/>
  <c r="O3499" i="4"/>
  <c r="N3499" i="4"/>
  <c r="M3499" i="4"/>
  <c r="H3498" i="4"/>
  <c r="D3399" i="4"/>
  <c r="E3399" i="4"/>
  <c r="J3498" i="4"/>
  <c r="G3498" i="4"/>
  <c r="F3399" i="4"/>
  <c r="I3498" i="4"/>
  <c r="L3498" i="4"/>
  <c r="K3498" i="4"/>
  <c r="P3498" i="4"/>
  <c r="O3498" i="4"/>
  <c r="N3498" i="4"/>
  <c r="M3498" i="4"/>
  <c r="H3497" i="4"/>
  <c r="D3398" i="4"/>
  <c r="E3398" i="4"/>
  <c r="J3497" i="4"/>
  <c r="G3497" i="4"/>
  <c r="F3398" i="4"/>
  <c r="I3497" i="4"/>
  <c r="L3497" i="4"/>
  <c r="K3497" i="4"/>
  <c r="P3497" i="4"/>
  <c r="O3497" i="4"/>
  <c r="N3497" i="4"/>
  <c r="M3497" i="4"/>
  <c r="H3496" i="4"/>
  <c r="D3397" i="4"/>
  <c r="E3397" i="4"/>
  <c r="J3496" i="4"/>
  <c r="G3496" i="4"/>
  <c r="F3397" i="4"/>
  <c r="I3496" i="4"/>
  <c r="L3496" i="4"/>
  <c r="K3496" i="4"/>
  <c r="P3496" i="4"/>
  <c r="O3496" i="4"/>
  <c r="N3496" i="4"/>
  <c r="M3496" i="4"/>
  <c r="H3495" i="4"/>
  <c r="D3396" i="4"/>
  <c r="E3396" i="4"/>
  <c r="J3495" i="4"/>
  <c r="G3495" i="4"/>
  <c r="F3396" i="4"/>
  <c r="I3495" i="4"/>
  <c r="L3495" i="4"/>
  <c r="K3495" i="4"/>
  <c r="P3495" i="4"/>
  <c r="O3495" i="4"/>
  <c r="N3495" i="4"/>
  <c r="M3495" i="4"/>
  <c r="H3494" i="4"/>
  <c r="D3395" i="4"/>
  <c r="E3395" i="4"/>
  <c r="J3494" i="4"/>
  <c r="G3494" i="4"/>
  <c r="F3395" i="4"/>
  <c r="I3494" i="4"/>
  <c r="L3494" i="4"/>
  <c r="K3494" i="4"/>
  <c r="P3494" i="4"/>
  <c r="O3494" i="4"/>
  <c r="N3494" i="4"/>
  <c r="M3494" i="4"/>
  <c r="H3493" i="4"/>
  <c r="D3394" i="4"/>
  <c r="E3394" i="4"/>
  <c r="J3493" i="4"/>
  <c r="G3493" i="4"/>
  <c r="F3394" i="4"/>
  <c r="I3493" i="4"/>
  <c r="L3493" i="4"/>
  <c r="K3493" i="4"/>
  <c r="P3493" i="4"/>
  <c r="O3493" i="4"/>
  <c r="N3493" i="4"/>
  <c r="M3493" i="4"/>
  <c r="H3492" i="4"/>
  <c r="D3393" i="4"/>
  <c r="E3393" i="4"/>
  <c r="J3492" i="4"/>
  <c r="G3492" i="4"/>
  <c r="F3393" i="4"/>
  <c r="I3492" i="4"/>
  <c r="L3492" i="4"/>
  <c r="K3492" i="4"/>
  <c r="P3492" i="4"/>
  <c r="O3492" i="4"/>
  <c r="N3492" i="4"/>
  <c r="M3492" i="4"/>
  <c r="H3491" i="4"/>
  <c r="D3392" i="4"/>
  <c r="E3392" i="4"/>
  <c r="J3491" i="4"/>
  <c r="G3491" i="4"/>
  <c r="F3392" i="4"/>
  <c r="I3491" i="4"/>
  <c r="L3491" i="4"/>
  <c r="K3491" i="4"/>
  <c r="P3491" i="4"/>
  <c r="O3491" i="4"/>
  <c r="N3491" i="4"/>
  <c r="M3491" i="4"/>
  <c r="H3490" i="4"/>
  <c r="D3391" i="4"/>
  <c r="E3391" i="4"/>
  <c r="J3490" i="4"/>
  <c r="G3490" i="4"/>
  <c r="F3391" i="4"/>
  <c r="I3490" i="4"/>
  <c r="L3490" i="4"/>
  <c r="K3490" i="4"/>
  <c r="P3490" i="4"/>
  <c r="O3490" i="4"/>
  <c r="N3490" i="4"/>
  <c r="M3490" i="4"/>
  <c r="H3489" i="4"/>
  <c r="D3390" i="4"/>
  <c r="E3390" i="4"/>
  <c r="J3489" i="4"/>
  <c r="G3489" i="4"/>
  <c r="F3390" i="4"/>
  <c r="I3489" i="4"/>
  <c r="L3489" i="4"/>
  <c r="K3489" i="4"/>
  <c r="P3489" i="4"/>
  <c r="O3489" i="4"/>
  <c r="N3489" i="4"/>
  <c r="M3489" i="4"/>
  <c r="H3488" i="4"/>
  <c r="D3389" i="4"/>
  <c r="E3389" i="4"/>
  <c r="J3488" i="4"/>
  <c r="G3488" i="4"/>
  <c r="F3389" i="4"/>
  <c r="I3488" i="4"/>
  <c r="L3488" i="4"/>
  <c r="K3488" i="4"/>
  <c r="P3488" i="4"/>
  <c r="O3488" i="4"/>
  <c r="N3488" i="4"/>
  <c r="M3488" i="4"/>
  <c r="H3487" i="4"/>
  <c r="D3388" i="4"/>
  <c r="E3388" i="4"/>
  <c r="J3487" i="4"/>
  <c r="G3487" i="4"/>
  <c r="F3388" i="4"/>
  <c r="I3487" i="4"/>
  <c r="L3487" i="4"/>
  <c r="K3487" i="4"/>
  <c r="P3487" i="4"/>
  <c r="O3487" i="4"/>
  <c r="N3487" i="4"/>
  <c r="M3487" i="4"/>
  <c r="H3486" i="4"/>
  <c r="D3387" i="4"/>
  <c r="E3387" i="4"/>
  <c r="J3486" i="4"/>
  <c r="G3486" i="4"/>
  <c r="F3387" i="4"/>
  <c r="I3486" i="4"/>
  <c r="L3486" i="4"/>
  <c r="K3486" i="4"/>
  <c r="P3486" i="4"/>
  <c r="O3486" i="4"/>
  <c r="N3486" i="4"/>
  <c r="M3486" i="4"/>
  <c r="H3485" i="4"/>
  <c r="D3386" i="4"/>
  <c r="E3386" i="4"/>
  <c r="J3485" i="4"/>
  <c r="G3485" i="4"/>
  <c r="F3386" i="4"/>
  <c r="I3485" i="4"/>
  <c r="L3485" i="4"/>
  <c r="K3485" i="4"/>
  <c r="P3485" i="4"/>
  <c r="O3485" i="4"/>
  <c r="N3485" i="4"/>
  <c r="M3485" i="4"/>
  <c r="H3484" i="4"/>
  <c r="D3385" i="4"/>
  <c r="E3385" i="4"/>
  <c r="J3484" i="4"/>
  <c r="G3484" i="4"/>
  <c r="F3385" i="4"/>
  <c r="I3484" i="4"/>
  <c r="L3484" i="4"/>
  <c r="K3484" i="4"/>
  <c r="P3484" i="4"/>
  <c r="O3484" i="4"/>
  <c r="N3484" i="4"/>
  <c r="M3484" i="4"/>
  <c r="H3483" i="4"/>
  <c r="D3384" i="4"/>
  <c r="E3384" i="4"/>
  <c r="J3483" i="4"/>
  <c r="G3483" i="4"/>
  <c r="F3384" i="4"/>
  <c r="I3483" i="4"/>
  <c r="L3483" i="4"/>
  <c r="K3483" i="4"/>
  <c r="P3483" i="4"/>
  <c r="O3483" i="4"/>
  <c r="N3483" i="4"/>
  <c r="M3483" i="4"/>
  <c r="H3482" i="4"/>
  <c r="D3383" i="4"/>
  <c r="E3383" i="4"/>
  <c r="J3482" i="4"/>
  <c r="G3482" i="4"/>
  <c r="F3383" i="4"/>
  <c r="I3482" i="4"/>
  <c r="L3482" i="4"/>
  <c r="K3482" i="4"/>
  <c r="P3482" i="4"/>
  <c r="O3482" i="4"/>
  <c r="N3482" i="4"/>
  <c r="M3482" i="4"/>
  <c r="H3481" i="4"/>
  <c r="D3382" i="4"/>
  <c r="E3382" i="4"/>
  <c r="J3481" i="4"/>
  <c r="G3481" i="4"/>
  <c r="F3382" i="4"/>
  <c r="I3481" i="4"/>
  <c r="L3481" i="4"/>
  <c r="K3481" i="4"/>
  <c r="P3481" i="4"/>
  <c r="O3481" i="4"/>
  <c r="N3481" i="4"/>
  <c r="M3481" i="4"/>
  <c r="H3480" i="4"/>
  <c r="D3381" i="4"/>
  <c r="E3381" i="4"/>
  <c r="J3480" i="4"/>
  <c r="G3480" i="4"/>
  <c r="F3381" i="4"/>
  <c r="I3480" i="4"/>
  <c r="L3480" i="4"/>
  <c r="K3480" i="4"/>
  <c r="P3480" i="4"/>
  <c r="O3480" i="4"/>
  <c r="N3480" i="4"/>
  <c r="M3480" i="4"/>
  <c r="H3479" i="4"/>
  <c r="D3380" i="4"/>
  <c r="E3380" i="4"/>
  <c r="J3479" i="4"/>
  <c r="G3479" i="4"/>
  <c r="F3380" i="4"/>
  <c r="I3479" i="4"/>
  <c r="L3479" i="4"/>
  <c r="K3479" i="4"/>
  <c r="P3479" i="4"/>
  <c r="O3479" i="4"/>
  <c r="N3479" i="4"/>
  <c r="M3479" i="4"/>
  <c r="H3478" i="4"/>
  <c r="D3379" i="4"/>
  <c r="E3379" i="4"/>
  <c r="J3478" i="4"/>
  <c r="G3478" i="4"/>
  <c r="F3379" i="4"/>
  <c r="I3478" i="4"/>
  <c r="L3478" i="4"/>
  <c r="K3478" i="4"/>
  <c r="P3478" i="4"/>
  <c r="O3478" i="4"/>
  <c r="N3478" i="4"/>
  <c r="M3478" i="4"/>
  <c r="H3477" i="4"/>
  <c r="D3378" i="4"/>
  <c r="E3378" i="4"/>
  <c r="J3477" i="4"/>
  <c r="G3477" i="4"/>
  <c r="F3378" i="4"/>
  <c r="I3477" i="4"/>
  <c r="L3477" i="4"/>
  <c r="K3477" i="4"/>
  <c r="P3477" i="4"/>
  <c r="O3477" i="4"/>
  <c r="N3477" i="4"/>
  <c r="M3477" i="4"/>
  <c r="H3476" i="4"/>
  <c r="D3377" i="4"/>
  <c r="E3377" i="4"/>
  <c r="J3476" i="4"/>
  <c r="G3476" i="4"/>
  <c r="F3377" i="4"/>
  <c r="I3476" i="4"/>
  <c r="L3476" i="4"/>
  <c r="K3476" i="4"/>
  <c r="P3476" i="4"/>
  <c r="O3476" i="4"/>
  <c r="N3476" i="4"/>
  <c r="M3476" i="4"/>
  <c r="H3475" i="4"/>
  <c r="D3376" i="4"/>
  <c r="E3376" i="4"/>
  <c r="J3475" i="4"/>
  <c r="G3475" i="4"/>
  <c r="F3376" i="4"/>
  <c r="I3475" i="4"/>
  <c r="L3475" i="4"/>
  <c r="K3475" i="4"/>
  <c r="P3475" i="4"/>
  <c r="O3475" i="4"/>
  <c r="N3475" i="4"/>
  <c r="M3475" i="4"/>
  <c r="H3474" i="4"/>
  <c r="D3375" i="4"/>
  <c r="E3375" i="4"/>
  <c r="J3474" i="4"/>
  <c r="G3474" i="4"/>
  <c r="F3375" i="4"/>
  <c r="I3474" i="4"/>
  <c r="L3474" i="4"/>
  <c r="K3474" i="4"/>
  <c r="P3474" i="4"/>
  <c r="O3474" i="4"/>
  <c r="N3474" i="4"/>
  <c r="M3474" i="4"/>
  <c r="H3473" i="4"/>
  <c r="D3374" i="4"/>
  <c r="E3374" i="4"/>
  <c r="J3473" i="4"/>
  <c r="G3473" i="4"/>
  <c r="F3374" i="4"/>
  <c r="I3473" i="4"/>
  <c r="L3473" i="4"/>
  <c r="K3473" i="4"/>
  <c r="P3473" i="4"/>
  <c r="O3473" i="4"/>
  <c r="N3473" i="4"/>
  <c r="M3473" i="4"/>
  <c r="H3472" i="4"/>
  <c r="D3373" i="4"/>
  <c r="E3373" i="4"/>
  <c r="J3472" i="4"/>
  <c r="G3472" i="4"/>
  <c r="F3373" i="4"/>
  <c r="I3472" i="4"/>
  <c r="L3472" i="4"/>
  <c r="K3472" i="4"/>
  <c r="P3472" i="4"/>
  <c r="O3472" i="4"/>
  <c r="N3472" i="4"/>
  <c r="M3472" i="4"/>
  <c r="H3471" i="4"/>
  <c r="D3372" i="4"/>
  <c r="E3372" i="4"/>
  <c r="J3471" i="4"/>
  <c r="G3471" i="4"/>
  <c r="F3372" i="4"/>
  <c r="I3471" i="4"/>
  <c r="L3471" i="4"/>
  <c r="K3471" i="4"/>
  <c r="P3471" i="4"/>
  <c r="O3471" i="4"/>
  <c r="N3471" i="4"/>
  <c r="M3471" i="4"/>
  <c r="H3470" i="4"/>
  <c r="D3371" i="4"/>
  <c r="E3371" i="4"/>
  <c r="J3470" i="4"/>
  <c r="G3470" i="4"/>
  <c r="F3371" i="4"/>
  <c r="I3470" i="4"/>
  <c r="L3470" i="4"/>
  <c r="K3470" i="4"/>
  <c r="P3470" i="4"/>
  <c r="O3470" i="4"/>
  <c r="N3470" i="4"/>
  <c r="M3470" i="4"/>
  <c r="H3469" i="4"/>
  <c r="D3370" i="4"/>
  <c r="E3370" i="4"/>
  <c r="J3469" i="4"/>
  <c r="G3469" i="4"/>
  <c r="F3370" i="4"/>
  <c r="I3469" i="4"/>
  <c r="L3469" i="4"/>
  <c r="K3469" i="4"/>
  <c r="P3469" i="4"/>
  <c r="O3469" i="4"/>
  <c r="N3469" i="4"/>
  <c r="M3469" i="4"/>
  <c r="H3468" i="4"/>
  <c r="D3369" i="4"/>
  <c r="E3369" i="4"/>
  <c r="J3468" i="4"/>
  <c r="G3468" i="4"/>
  <c r="F3369" i="4"/>
  <c r="I3468" i="4"/>
  <c r="L3468" i="4"/>
  <c r="K3468" i="4"/>
  <c r="P3468" i="4"/>
  <c r="O3468" i="4"/>
  <c r="N3468" i="4"/>
  <c r="M3468" i="4"/>
  <c r="H3467" i="4"/>
  <c r="D3368" i="4"/>
  <c r="E3368" i="4"/>
  <c r="J3467" i="4"/>
  <c r="G3467" i="4"/>
  <c r="F3368" i="4"/>
  <c r="I3467" i="4"/>
  <c r="L3467" i="4"/>
  <c r="K3467" i="4"/>
  <c r="P3467" i="4"/>
  <c r="O3467" i="4"/>
  <c r="N3467" i="4"/>
  <c r="M3467" i="4"/>
  <c r="H3466" i="4"/>
  <c r="D3367" i="4"/>
  <c r="E3367" i="4"/>
  <c r="J3466" i="4"/>
  <c r="G3466" i="4"/>
  <c r="F3367" i="4"/>
  <c r="I3466" i="4"/>
  <c r="L3466" i="4"/>
  <c r="K3466" i="4"/>
  <c r="P3466" i="4"/>
  <c r="O3466" i="4"/>
  <c r="N3466" i="4"/>
  <c r="M3466" i="4"/>
  <c r="H3465" i="4"/>
  <c r="D3366" i="4"/>
  <c r="E3366" i="4"/>
  <c r="J3465" i="4"/>
  <c r="G3465" i="4"/>
  <c r="F3366" i="4"/>
  <c r="I3465" i="4"/>
  <c r="L3465" i="4"/>
  <c r="K3465" i="4"/>
  <c r="P3465" i="4"/>
  <c r="O3465" i="4"/>
  <c r="N3465" i="4"/>
  <c r="M3465" i="4"/>
  <c r="H3464" i="4"/>
  <c r="D3365" i="4"/>
  <c r="E3365" i="4"/>
  <c r="J3464" i="4"/>
  <c r="G3464" i="4"/>
  <c r="F3365" i="4"/>
  <c r="I3464" i="4"/>
  <c r="L3464" i="4"/>
  <c r="K3464" i="4"/>
  <c r="P3464" i="4"/>
  <c r="O3464" i="4"/>
  <c r="N3464" i="4"/>
  <c r="M3464" i="4"/>
  <c r="H3463" i="4"/>
  <c r="D3364" i="4"/>
  <c r="E3364" i="4"/>
  <c r="J3463" i="4"/>
  <c r="G3463" i="4"/>
  <c r="F3364" i="4"/>
  <c r="I3463" i="4"/>
  <c r="L3463" i="4"/>
  <c r="K3463" i="4"/>
  <c r="P3463" i="4"/>
  <c r="O3463" i="4"/>
  <c r="N3463" i="4"/>
  <c r="M3463" i="4"/>
  <c r="H3462" i="4"/>
  <c r="D3363" i="4"/>
  <c r="E3363" i="4"/>
  <c r="J3462" i="4"/>
  <c r="G3462" i="4"/>
  <c r="F3363" i="4"/>
  <c r="I3462" i="4"/>
  <c r="L3462" i="4"/>
  <c r="K3462" i="4"/>
  <c r="P3462" i="4"/>
  <c r="O3462" i="4"/>
  <c r="N3462" i="4"/>
  <c r="M3462" i="4"/>
  <c r="H3461" i="4"/>
  <c r="D3362" i="4"/>
  <c r="E3362" i="4"/>
  <c r="J3461" i="4"/>
  <c r="G3461" i="4"/>
  <c r="F3362" i="4"/>
  <c r="I3461" i="4"/>
  <c r="L3461" i="4"/>
  <c r="K3461" i="4"/>
  <c r="P3461" i="4"/>
  <c r="O3461" i="4"/>
  <c r="N3461" i="4"/>
  <c r="M3461" i="4"/>
  <c r="H3460" i="4"/>
  <c r="D3361" i="4"/>
  <c r="E3361" i="4"/>
  <c r="J3460" i="4"/>
  <c r="G3460" i="4"/>
  <c r="F3361" i="4"/>
  <c r="I3460" i="4"/>
  <c r="L3460" i="4"/>
  <c r="K3460" i="4"/>
  <c r="P3460" i="4"/>
  <c r="O3460" i="4"/>
  <c r="N3460" i="4"/>
  <c r="M3460" i="4"/>
  <c r="H3459" i="4"/>
  <c r="D3360" i="4"/>
  <c r="E3360" i="4"/>
  <c r="J3459" i="4"/>
  <c r="G3459" i="4"/>
  <c r="F3360" i="4"/>
  <c r="I3459" i="4"/>
  <c r="L3459" i="4"/>
  <c r="K3459" i="4"/>
  <c r="P3459" i="4"/>
  <c r="O3459" i="4"/>
  <c r="N3459" i="4"/>
  <c r="M3459" i="4"/>
  <c r="H3458" i="4"/>
  <c r="D3359" i="4"/>
  <c r="E3359" i="4"/>
  <c r="J3458" i="4"/>
  <c r="G3458" i="4"/>
  <c r="F3359" i="4"/>
  <c r="I3458" i="4"/>
  <c r="L3458" i="4"/>
  <c r="K3458" i="4"/>
  <c r="P3458" i="4"/>
  <c r="O3458" i="4"/>
  <c r="N3458" i="4"/>
  <c r="M3458" i="4"/>
  <c r="H3457" i="4"/>
  <c r="D3358" i="4"/>
  <c r="E3358" i="4"/>
  <c r="J3457" i="4"/>
  <c r="G3457" i="4"/>
  <c r="F3358" i="4"/>
  <c r="I3457" i="4"/>
  <c r="L3457" i="4"/>
  <c r="K3457" i="4"/>
  <c r="P3457" i="4"/>
  <c r="O3457" i="4"/>
  <c r="N3457" i="4"/>
  <c r="M3457" i="4"/>
  <c r="H3456" i="4"/>
  <c r="D3357" i="4"/>
  <c r="E3357" i="4"/>
  <c r="J3456" i="4"/>
  <c r="G3456" i="4"/>
  <c r="F3357" i="4"/>
  <c r="I3456" i="4"/>
  <c r="L3456" i="4"/>
  <c r="K3456" i="4"/>
  <c r="P3456" i="4"/>
  <c r="O3456" i="4"/>
  <c r="N3456" i="4"/>
  <c r="M3456" i="4"/>
  <c r="H3455" i="4"/>
  <c r="D3356" i="4"/>
  <c r="E3356" i="4"/>
  <c r="J3455" i="4"/>
  <c r="G3455" i="4"/>
  <c r="F3356" i="4"/>
  <c r="I3455" i="4"/>
  <c r="L3455" i="4"/>
  <c r="K3455" i="4"/>
  <c r="P3455" i="4"/>
  <c r="O3455" i="4"/>
  <c r="N3455" i="4"/>
  <c r="M3455" i="4"/>
  <c r="H3454" i="4"/>
  <c r="D3355" i="4"/>
  <c r="E3355" i="4"/>
  <c r="J3454" i="4"/>
  <c r="G3454" i="4"/>
  <c r="F3355" i="4"/>
  <c r="I3454" i="4"/>
  <c r="L3454" i="4"/>
  <c r="K3454" i="4"/>
  <c r="P3454" i="4"/>
  <c r="O3454" i="4"/>
  <c r="N3454" i="4"/>
  <c r="M3454" i="4"/>
  <c r="H3453" i="4"/>
  <c r="D3354" i="4"/>
  <c r="E3354" i="4"/>
  <c r="J3453" i="4"/>
  <c r="G3453" i="4"/>
  <c r="F3354" i="4"/>
  <c r="I3453" i="4"/>
  <c r="L3453" i="4"/>
  <c r="K3453" i="4"/>
  <c r="P3453" i="4"/>
  <c r="O3453" i="4"/>
  <c r="N3453" i="4"/>
  <c r="M3453" i="4"/>
  <c r="H3452" i="4"/>
  <c r="D3353" i="4"/>
  <c r="E3353" i="4"/>
  <c r="J3452" i="4"/>
  <c r="G3452" i="4"/>
  <c r="F3353" i="4"/>
  <c r="I3452" i="4"/>
  <c r="L3452" i="4"/>
  <c r="K3452" i="4"/>
  <c r="P3452" i="4"/>
  <c r="O3452" i="4"/>
  <c r="N3452" i="4"/>
  <c r="M3452" i="4"/>
  <c r="H3451" i="4"/>
  <c r="D3352" i="4"/>
  <c r="E3352" i="4"/>
  <c r="J3451" i="4"/>
  <c r="G3451" i="4"/>
  <c r="F3352" i="4"/>
  <c r="I3451" i="4"/>
  <c r="L3451" i="4"/>
  <c r="K3451" i="4"/>
  <c r="P3451" i="4"/>
  <c r="O3451" i="4"/>
  <c r="N3451" i="4"/>
  <c r="M3451" i="4"/>
  <c r="H3450" i="4"/>
  <c r="D3351" i="4"/>
  <c r="E3351" i="4"/>
  <c r="J3450" i="4"/>
  <c r="G3450" i="4"/>
  <c r="F3351" i="4"/>
  <c r="I3450" i="4"/>
  <c r="L3450" i="4"/>
  <c r="K3450" i="4"/>
  <c r="P3450" i="4"/>
  <c r="O3450" i="4"/>
  <c r="N3450" i="4"/>
  <c r="M3450" i="4"/>
  <c r="H3449" i="4"/>
  <c r="D3350" i="4"/>
  <c r="E3350" i="4"/>
  <c r="J3449" i="4"/>
  <c r="G3449" i="4"/>
  <c r="F3350" i="4"/>
  <c r="I3449" i="4"/>
  <c r="L3449" i="4"/>
  <c r="K3449" i="4"/>
  <c r="P3449" i="4"/>
  <c r="O3449" i="4"/>
  <c r="N3449" i="4"/>
  <c r="M3449" i="4"/>
  <c r="H3448" i="4"/>
  <c r="D3349" i="4"/>
  <c r="E3349" i="4"/>
  <c r="J3448" i="4"/>
  <c r="G3448" i="4"/>
  <c r="F3349" i="4"/>
  <c r="I3448" i="4"/>
  <c r="L3448" i="4"/>
  <c r="K3448" i="4"/>
  <c r="P3448" i="4"/>
  <c r="O3448" i="4"/>
  <c r="N3448" i="4"/>
  <c r="M3448" i="4"/>
  <c r="H3447" i="4"/>
  <c r="D3348" i="4"/>
  <c r="E3348" i="4"/>
  <c r="J3447" i="4"/>
  <c r="G3447" i="4"/>
  <c r="F3348" i="4"/>
  <c r="I3447" i="4"/>
  <c r="L3447" i="4"/>
  <c r="K3447" i="4"/>
  <c r="P3447" i="4"/>
  <c r="O3447" i="4"/>
  <c r="N3447" i="4"/>
  <c r="M3447" i="4"/>
  <c r="H3446" i="4"/>
  <c r="D3347" i="4"/>
  <c r="E3347" i="4"/>
  <c r="J3446" i="4"/>
  <c r="G3446" i="4"/>
  <c r="F3347" i="4"/>
  <c r="I3446" i="4"/>
  <c r="L3446" i="4"/>
  <c r="K3446" i="4"/>
  <c r="P3446" i="4"/>
  <c r="O3446" i="4"/>
  <c r="N3446" i="4"/>
  <c r="M3446" i="4"/>
  <c r="H3445" i="4"/>
  <c r="D3346" i="4"/>
  <c r="E3346" i="4"/>
  <c r="J3445" i="4"/>
  <c r="G3445" i="4"/>
  <c r="F3346" i="4"/>
  <c r="I3445" i="4"/>
  <c r="L3445" i="4"/>
  <c r="K3445" i="4"/>
  <c r="P3445" i="4"/>
  <c r="O3445" i="4"/>
  <c r="N3445" i="4"/>
  <c r="M3445" i="4"/>
  <c r="H3444" i="4"/>
  <c r="D3345" i="4"/>
  <c r="E3345" i="4"/>
  <c r="J3444" i="4"/>
  <c r="G3444" i="4"/>
  <c r="F3345" i="4"/>
  <c r="I3444" i="4"/>
  <c r="L3444" i="4"/>
  <c r="K3444" i="4"/>
  <c r="P3444" i="4"/>
  <c r="O3444" i="4"/>
  <c r="N3444" i="4"/>
  <c r="M3444" i="4"/>
  <c r="H3443" i="4"/>
  <c r="D3344" i="4"/>
  <c r="E3344" i="4"/>
  <c r="J3443" i="4"/>
  <c r="G3443" i="4"/>
  <c r="F3344" i="4"/>
  <c r="I3443" i="4"/>
  <c r="L3443" i="4"/>
  <c r="K3443" i="4"/>
  <c r="P3443" i="4"/>
  <c r="O3443" i="4"/>
  <c r="N3443" i="4"/>
  <c r="M3443" i="4"/>
  <c r="H3442" i="4"/>
  <c r="D3343" i="4"/>
  <c r="E3343" i="4"/>
  <c r="J3442" i="4"/>
  <c r="G3442" i="4"/>
  <c r="F3343" i="4"/>
  <c r="I3442" i="4"/>
  <c r="L3442" i="4"/>
  <c r="K3442" i="4"/>
  <c r="P3442" i="4"/>
  <c r="O3442" i="4"/>
  <c r="N3442" i="4"/>
  <c r="M3442" i="4"/>
  <c r="H3441" i="4"/>
  <c r="D3342" i="4"/>
  <c r="E3342" i="4"/>
  <c r="J3441" i="4"/>
  <c r="G3441" i="4"/>
  <c r="F3342" i="4"/>
  <c r="I3441" i="4"/>
  <c r="L3441" i="4"/>
  <c r="K3441" i="4"/>
  <c r="P3441" i="4"/>
  <c r="O3441" i="4"/>
  <c r="N3441" i="4"/>
  <c r="M3441" i="4"/>
  <c r="H3440" i="4"/>
  <c r="D3341" i="4"/>
  <c r="E3341" i="4"/>
  <c r="J3440" i="4"/>
  <c r="G3440" i="4"/>
  <c r="F3341" i="4"/>
  <c r="I3440" i="4"/>
  <c r="L3440" i="4"/>
  <c r="K3440" i="4"/>
  <c r="P3440" i="4"/>
  <c r="O3440" i="4"/>
  <c r="N3440" i="4"/>
  <c r="M3440" i="4"/>
  <c r="H3439" i="4"/>
  <c r="D3340" i="4"/>
  <c r="E3340" i="4"/>
  <c r="J3439" i="4"/>
  <c r="G3439" i="4"/>
  <c r="F3340" i="4"/>
  <c r="I3439" i="4"/>
  <c r="L3439" i="4"/>
  <c r="K3439" i="4"/>
  <c r="P3439" i="4"/>
  <c r="O3439" i="4"/>
  <c r="N3439" i="4"/>
  <c r="M3439" i="4"/>
  <c r="H3438" i="4"/>
  <c r="D3339" i="4"/>
  <c r="E3339" i="4"/>
  <c r="J3438" i="4"/>
  <c r="G3438" i="4"/>
  <c r="F3339" i="4"/>
  <c r="I3438" i="4"/>
  <c r="L3438" i="4"/>
  <c r="K3438" i="4"/>
  <c r="P3438" i="4"/>
  <c r="O3438" i="4"/>
  <c r="N3438" i="4"/>
  <c r="M3438" i="4"/>
  <c r="H3437" i="4"/>
  <c r="D3338" i="4"/>
  <c r="E3338" i="4"/>
  <c r="J3437" i="4"/>
  <c r="G3437" i="4"/>
  <c r="F3338" i="4"/>
  <c r="I3437" i="4"/>
  <c r="L3437" i="4"/>
  <c r="K3437" i="4"/>
  <c r="P3437" i="4"/>
  <c r="O3437" i="4"/>
  <c r="N3437" i="4"/>
  <c r="M3437" i="4"/>
  <c r="H3436" i="4"/>
  <c r="D3337" i="4"/>
  <c r="E3337" i="4"/>
  <c r="J3436" i="4"/>
  <c r="G3436" i="4"/>
  <c r="F3337" i="4"/>
  <c r="I3436" i="4"/>
  <c r="L3436" i="4"/>
  <c r="K3436" i="4"/>
  <c r="P3436" i="4"/>
  <c r="O3436" i="4"/>
  <c r="N3436" i="4"/>
  <c r="M3436" i="4"/>
  <c r="H3435" i="4"/>
  <c r="D3336" i="4"/>
  <c r="E3336" i="4"/>
  <c r="J3435" i="4"/>
  <c r="G3435" i="4"/>
  <c r="F3336" i="4"/>
  <c r="I3435" i="4"/>
  <c r="L3435" i="4"/>
  <c r="K3435" i="4"/>
  <c r="P3435" i="4"/>
  <c r="O3435" i="4"/>
  <c r="N3435" i="4"/>
  <c r="M3435" i="4"/>
  <c r="H3434" i="4"/>
  <c r="D3335" i="4"/>
  <c r="E3335" i="4"/>
  <c r="J3434" i="4"/>
  <c r="G3434" i="4"/>
  <c r="F3335" i="4"/>
  <c r="I3434" i="4"/>
  <c r="L3434" i="4"/>
  <c r="K3434" i="4"/>
  <c r="P3434" i="4"/>
  <c r="O3434" i="4"/>
  <c r="N3434" i="4"/>
  <c r="M3434" i="4"/>
  <c r="H3433" i="4"/>
  <c r="D3334" i="4"/>
  <c r="E3334" i="4"/>
  <c r="J3433" i="4"/>
  <c r="G3433" i="4"/>
  <c r="F3334" i="4"/>
  <c r="I3433" i="4"/>
  <c r="L3433" i="4"/>
  <c r="K3433" i="4"/>
  <c r="P3433" i="4"/>
  <c r="O3433" i="4"/>
  <c r="N3433" i="4"/>
  <c r="M3433" i="4"/>
  <c r="H3432" i="4"/>
  <c r="D3333" i="4"/>
  <c r="E3333" i="4"/>
  <c r="J3432" i="4"/>
  <c r="G3432" i="4"/>
  <c r="F3333" i="4"/>
  <c r="I3432" i="4"/>
  <c r="L3432" i="4"/>
  <c r="K3432" i="4"/>
  <c r="P3432" i="4"/>
  <c r="O3432" i="4"/>
  <c r="N3432" i="4"/>
  <c r="M3432" i="4"/>
  <c r="H3431" i="4"/>
  <c r="D3332" i="4"/>
  <c r="E3332" i="4"/>
  <c r="J3431" i="4"/>
  <c r="G3431" i="4"/>
  <c r="F3332" i="4"/>
  <c r="I3431" i="4"/>
  <c r="L3431" i="4"/>
  <c r="K3431" i="4"/>
  <c r="P3431" i="4"/>
  <c r="O3431" i="4"/>
  <c r="N3431" i="4"/>
  <c r="M3431" i="4"/>
  <c r="H3430" i="4"/>
  <c r="D3331" i="4"/>
  <c r="E3331" i="4"/>
  <c r="J3430" i="4"/>
  <c r="G3430" i="4"/>
  <c r="F3331" i="4"/>
  <c r="I3430" i="4"/>
  <c r="L3430" i="4"/>
  <c r="K3430" i="4"/>
  <c r="P3430" i="4"/>
  <c r="O3430" i="4"/>
  <c r="N3430" i="4"/>
  <c r="M3430" i="4"/>
  <c r="H3429" i="4"/>
  <c r="D3330" i="4"/>
  <c r="E3330" i="4"/>
  <c r="J3429" i="4"/>
  <c r="G3429" i="4"/>
  <c r="F3330" i="4"/>
  <c r="I3429" i="4"/>
  <c r="L3429" i="4"/>
  <c r="K3429" i="4"/>
  <c r="P3429" i="4"/>
  <c r="O3429" i="4"/>
  <c r="N3429" i="4"/>
  <c r="M3429" i="4"/>
  <c r="H3428" i="4"/>
  <c r="D3329" i="4"/>
  <c r="E3329" i="4"/>
  <c r="J3428" i="4"/>
  <c r="G3428" i="4"/>
  <c r="F3329" i="4"/>
  <c r="I3428" i="4"/>
  <c r="L3428" i="4"/>
  <c r="K3428" i="4"/>
  <c r="P3428" i="4"/>
  <c r="O3428" i="4"/>
  <c r="N3428" i="4"/>
  <c r="M3428" i="4"/>
  <c r="H3427" i="4"/>
  <c r="D3328" i="4"/>
  <c r="E3328" i="4"/>
  <c r="J3427" i="4"/>
  <c r="G3427" i="4"/>
  <c r="F3328" i="4"/>
  <c r="I3427" i="4"/>
  <c r="L3427" i="4"/>
  <c r="K3427" i="4"/>
  <c r="P3427" i="4"/>
  <c r="O3427" i="4"/>
  <c r="N3427" i="4"/>
  <c r="M3427" i="4"/>
  <c r="H3426" i="4"/>
  <c r="D3327" i="4"/>
  <c r="E3327" i="4"/>
  <c r="J3426" i="4"/>
  <c r="G3426" i="4"/>
  <c r="F3327" i="4"/>
  <c r="I3426" i="4"/>
  <c r="L3426" i="4"/>
  <c r="K3426" i="4"/>
  <c r="P3426" i="4"/>
  <c r="O3426" i="4"/>
  <c r="N3426" i="4"/>
  <c r="M3426" i="4"/>
  <c r="H3425" i="4"/>
  <c r="D3326" i="4"/>
  <c r="E3326" i="4"/>
  <c r="J3425" i="4"/>
  <c r="G3425" i="4"/>
  <c r="F3326" i="4"/>
  <c r="I3425" i="4"/>
  <c r="L3425" i="4"/>
  <c r="K3425" i="4"/>
  <c r="P3425" i="4"/>
  <c r="O3425" i="4"/>
  <c r="N3425" i="4"/>
  <c r="M3425" i="4"/>
  <c r="H3424" i="4"/>
  <c r="D3325" i="4"/>
  <c r="E3325" i="4"/>
  <c r="J3424" i="4"/>
  <c r="G3424" i="4"/>
  <c r="F3325" i="4"/>
  <c r="I3424" i="4"/>
  <c r="L3424" i="4"/>
  <c r="K3424" i="4"/>
  <c r="P3424" i="4"/>
  <c r="O3424" i="4"/>
  <c r="N3424" i="4"/>
  <c r="M3424" i="4"/>
  <c r="H3423" i="4"/>
  <c r="D3324" i="4"/>
  <c r="E3324" i="4"/>
  <c r="J3423" i="4"/>
  <c r="G3423" i="4"/>
  <c r="F3324" i="4"/>
  <c r="I3423" i="4"/>
  <c r="L3423" i="4"/>
  <c r="K3423" i="4"/>
  <c r="P3423" i="4"/>
  <c r="O3423" i="4"/>
  <c r="N3423" i="4"/>
  <c r="M3423" i="4"/>
  <c r="H3422" i="4"/>
  <c r="D3323" i="4"/>
  <c r="E3323" i="4"/>
  <c r="J3422" i="4"/>
  <c r="G3422" i="4"/>
  <c r="F3323" i="4"/>
  <c r="I3422" i="4"/>
  <c r="L3422" i="4"/>
  <c r="K3422" i="4"/>
  <c r="P3422" i="4"/>
  <c r="O3422" i="4"/>
  <c r="N3422" i="4"/>
  <c r="M3422" i="4"/>
  <c r="H3421" i="4"/>
  <c r="D3322" i="4"/>
  <c r="E3322" i="4"/>
  <c r="J3421" i="4"/>
  <c r="G3421" i="4"/>
  <c r="F3322" i="4"/>
  <c r="I3421" i="4"/>
  <c r="L3421" i="4"/>
  <c r="K3421" i="4"/>
  <c r="P3421" i="4"/>
  <c r="O3421" i="4"/>
  <c r="N3421" i="4"/>
  <c r="M3421" i="4"/>
  <c r="H3420" i="4"/>
  <c r="D3321" i="4"/>
  <c r="E3321" i="4"/>
  <c r="J3420" i="4"/>
  <c r="G3420" i="4"/>
  <c r="F3321" i="4"/>
  <c r="I3420" i="4"/>
  <c r="L3420" i="4"/>
  <c r="K3420" i="4"/>
  <c r="P3420" i="4"/>
  <c r="O3420" i="4"/>
  <c r="N3420" i="4"/>
  <c r="M3420" i="4"/>
  <c r="H3419" i="4"/>
  <c r="D3320" i="4"/>
  <c r="E3320" i="4"/>
  <c r="J3419" i="4"/>
  <c r="G3419" i="4"/>
  <c r="F3320" i="4"/>
  <c r="I3419" i="4"/>
  <c r="L3419" i="4"/>
  <c r="K3419" i="4"/>
  <c r="P3419" i="4"/>
  <c r="O3419" i="4"/>
  <c r="N3419" i="4"/>
  <c r="M3419" i="4"/>
  <c r="H3418" i="4"/>
  <c r="D3319" i="4"/>
  <c r="E3319" i="4"/>
  <c r="J3418" i="4"/>
  <c r="G3418" i="4"/>
  <c r="F3319" i="4"/>
  <c r="I3418" i="4"/>
  <c r="L3418" i="4"/>
  <c r="K3418" i="4"/>
  <c r="P3418" i="4"/>
  <c r="O3418" i="4"/>
  <c r="N3418" i="4"/>
  <c r="M3418" i="4"/>
  <c r="H3417" i="4"/>
  <c r="D3318" i="4"/>
  <c r="E3318" i="4"/>
  <c r="J3417" i="4"/>
  <c r="G3417" i="4"/>
  <c r="F3318" i="4"/>
  <c r="I3417" i="4"/>
  <c r="L3417" i="4"/>
  <c r="K3417" i="4"/>
  <c r="P3417" i="4"/>
  <c r="O3417" i="4"/>
  <c r="N3417" i="4"/>
  <c r="M3417" i="4"/>
  <c r="H3416" i="4"/>
  <c r="D3317" i="4"/>
  <c r="E3317" i="4"/>
  <c r="J3416" i="4"/>
  <c r="G3416" i="4"/>
  <c r="F3317" i="4"/>
  <c r="I3416" i="4"/>
  <c r="L3416" i="4"/>
  <c r="K3416" i="4"/>
  <c r="P3416" i="4"/>
  <c r="O3416" i="4"/>
  <c r="N3416" i="4"/>
  <c r="M3416" i="4"/>
  <c r="H3415" i="4"/>
  <c r="D3316" i="4"/>
  <c r="E3316" i="4"/>
  <c r="J3415" i="4"/>
  <c r="G3415" i="4"/>
  <c r="F3316" i="4"/>
  <c r="I3415" i="4"/>
  <c r="L3415" i="4"/>
  <c r="K3415" i="4"/>
  <c r="P3415" i="4"/>
  <c r="O3415" i="4"/>
  <c r="N3415" i="4"/>
  <c r="M3415" i="4"/>
  <c r="H3414" i="4"/>
  <c r="D3315" i="4"/>
  <c r="E3315" i="4"/>
  <c r="J3414" i="4"/>
  <c r="G3414" i="4"/>
  <c r="F3315" i="4"/>
  <c r="I3414" i="4"/>
  <c r="L3414" i="4"/>
  <c r="K3414" i="4"/>
  <c r="P3414" i="4"/>
  <c r="O3414" i="4"/>
  <c r="N3414" i="4"/>
  <c r="M3414" i="4"/>
  <c r="H3413" i="4"/>
  <c r="D3314" i="4"/>
  <c r="E3314" i="4"/>
  <c r="J3413" i="4"/>
  <c r="G3413" i="4"/>
  <c r="F3314" i="4"/>
  <c r="I3413" i="4"/>
  <c r="L3413" i="4"/>
  <c r="K3413" i="4"/>
  <c r="P3413" i="4"/>
  <c r="O3413" i="4"/>
  <c r="N3413" i="4"/>
  <c r="M3413" i="4"/>
  <c r="H3412" i="4"/>
  <c r="D3313" i="4"/>
  <c r="E3313" i="4"/>
  <c r="J3412" i="4"/>
  <c r="G3412" i="4"/>
  <c r="F3313" i="4"/>
  <c r="I3412" i="4"/>
  <c r="L3412" i="4"/>
  <c r="K3412" i="4"/>
  <c r="P3412" i="4"/>
  <c r="O3412" i="4"/>
  <c r="N3412" i="4"/>
  <c r="M3412" i="4"/>
  <c r="H3411" i="4"/>
  <c r="D3312" i="4"/>
  <c r="E3312" i="4"/>
  <c r="J3411" i="4"/>
  <c r="G3411" i="4"/>
  <c r="F3312" i="4"/>
  <c r="I3411" i="4"/>
  <c r="L3411" i="4"/>
  <c r="K3411" i="4"/>
  <c r="P3411" i="4"/>
  <c r="O3411" i="4"/>
  <c r="N3411" i="4"/>
  <c r="M3411" i="4"/>
  <c r="H3410" i="4"/>
  <c r="D3311" i="4"/>
  <c r="E3311" i="4"/>
  <c r="J3410" i="4"/>
  <c r="G3410" i="4"/>
  <c r="F3311" i="4"/>
  <c r="I3410" i="4"/>
  <c r="L3410" i="4"/>
  <c r="K3410" i="4"/>
  <c r="P3410" i="4"/>
  <c r="O3410" i="4"/>
  <c r="N3410" i="4"/>
  <c r="M3410" i="4"/>
  <c r="H3409" i="4"/>
  <c r="D3310" i="4"/>
  <c r="E3310" i="4"/>
  <c r="J3409" i="4"/>
  <c r="G3409" i="4"/>
  <c r="F3310" i="4"/>
  <c r="I3409" i="4"/>
  <c r="L3409" i="4"/>
  <c r="K3409" i="4"/>
  <c r="P3409" i="4"/>
  <c r="O3409" i="4"/>
  <c r="N3409" i="4"/>
  <c r="M3409" i="4"/>
  <c r="H3408" i="4"/>
  <c r="D3309" i="4"/>
  <c r="E3309" i="4"/>
  <c r="J3408" i="4"/>
  <c r="G3408" i="4"/>
  <c r="F3309" i="4"/>
  <c r="I3408" i="4"/>
  <c r="L3408" i="4"/>
  <c r="K3408" i="4"/>
  <c r="P3408" i="4"/>
  <c r="O3408" i="4"/>
  <c r="N3408" i="4"/>
  <c r="M3408" i="4"/>
  <c r="H3407" i="4"/>
  <c r="D3308" i="4"/>
  <c r="E3308" i="4"/>
  <c r="J3407" i="4"/>
  <c r="G3407" i="4"/>
  <c r="F3308" i="4"/>
  <c r="I3407" i="4"/>
  <c r="L3407" i="4"/>
  <c r="K3407" i="4"/>
  <c r="P3407" i="4"/>
  <c r="O3407" i="4"/>
  <c r="N3407" i="4"/>
  <c r="M3407" i="4"/>
  <c r="H3406" i="4"/>
  <c r="D3307" i="4"/>
  <c r="E3307" i="4"/>
  <c r="J3406" i="4"/>
  <c r="G3406" i="4"/>
  <c r="F3307" i="4"/>
  <c r="I3406" i="4"/>
  <c r="L3406" i="4"/>
  <c r="K3406" i="4"/>
  <c r="P3406" i="4"/>
  <c r="O3406" i="4"/>
  <c r="N3406" i="4"/>
  <c r="M3406" i="4"/>
  <c r="H3405" i="4"/>
  <c r="D3306" i="4"/>
  <c r="E3306" i="4"/>
  <c r="J3405" i="4"/>
  <c r="G3405" i="4"/>
  <c r="F3306" i="4"/>
  <c r="I3405" i="4"/>
  <c r="L3405" i="4"/>
  <c r="K3405" i="4"/>
  <c r="P3405" i="4"/>
  <c r="O3405" i="4"/>
  <c r="N3405" i="4"/>
  <c r="M3405" i="4"/>
  <c r="H3404" i="4"/>
  <c r="D3305" i="4"/>
  <c r="E3305" i="4"/>
  <c r="J3404" i="4"/>
  <c r="G3404" i="4"/>
  <c r="F3305" i="4"/>
  <c r="I3404" i="4"/>
  <c r="L3404" i="4"/>
  <c r="K3404" i="4"/>
  <c r="P3404" i="4"/>
  <c r="O3404" i="4"/>
  <c r="N3404" i="4"/>
  <c r="M3404" i="4"/>
  <c r="H3403" i="4"/>
  <c r="D3304" i="4"/>
  <c r="E3304" i="4"/>
  <c r="J3403" i="4"/>
  <c r="G3403" i="4"/>
  <c r="F3304" i="4"/>
  <c r="I3403" i="4"/>
  <c r="L3403" i="4"/>
  <c r="K3403" i="4"/>
  <c r="P3403" i="4"/>
  <c r="O3403" i="4"/>
  <c r="N3403" i="4"/>
  <c r="M3403" i="4"/>
  <c r="H3402" i="4"/>
  <c r="D3303" i="4"/>
  <c r="E3303" i="4"/>
  <c r="J3402" i="4"/>
  <c r="G3402" i="4"/>
  <c r="F3303" i="4"/>
  <c r="I3402" i="4"/>
  <c r="L3402" i="4"/>
  <c r="K3402" i="4"/>
  <c r="P3402" i="4"/>
  <c r="O3402" i="4"/>
  <c r="N3402" i="4"/>
  <c r="M3402" i="4"/>
  <c r="H3401" i="4"/>
  <c r="D3302" i="4"/>
  <c r="E3302" i="4"/>
  <c r="J3401" i="4"/>
  <c r="G3401" i="4"/>
  <c r="F3302" i="4"/>
  <c r="I3401" i="4"/>
  <c r="L3401" i="4"/>
  <c r="K3401" i="4"/>
  <c r="P3401" i="4"/>
  <c r="O3401" i="4"/>
  <c r="N3401" i="4"/>
  <c r="M3401" i="4"/>
  <c r="H3400" i="4"/>
  <c r="D3301" i="4"/>
  <c r="E3301" i="4"/>
  <c r="J3400" i="4"/>
  <c r="G3400" i="4"/>
  <c r="F3301" i="4"/>
  <c r="I3400" i="4"/>
  <c r="L3400" i="4"/>
  <c r="K3400" i="4"/>
  <c r="P3400" i="4"/>
  <c r="O3400" i="4"/>
  <c r="N3400" i="4"/>
  <c r="M3400" i="4"/>
  <c r="H3399" i="4"/>
  <c r="D3300" i="4"/>
  <c r="E3300" i="4"/>
  <c r="J3399" i="4"/>
  <c r="G3399" i="4"/>
  <c r="F3300" i="4"/>
  <c r="I3399" i="4"/>
  <c r="L3399" i="4"/>
  <c r="K3399" i="4"/>
  <c r="P3399" i="4"/>
  <c r="O3399" i="4"/>
  <c r="N3399" i="4"/>
  <c r="M3399" i="4"/>
  <c r="H3398" i="4"/>
  <c r="D3299" i="4"/>
  <c r="E3299" i="4"/>
  <c r="J3398" i="4"/>
  <c r="G3398" i="4"/>
  <c r="F3299" i="4"/>
  <c r="I3398" i="4"/>
  <c r="L3398" i="4"/>
  <c r="K3398" i="4"/>
  <c r="P3398" i="4"/>
  <c r="O3398" i="4"/>
  <c r="N3398" i="4"/>
  <c r="M3398" i="4"/>
  <c r="H3397" i="4"/>
  <c r="D3298" i="4"/>
  <c r="E3298" i="4"/>
  <c r="J3397" i="4"/>
  <c r="G3397" i="4"/>
  <c r="F3298" i="4"/>
  <c r="I3397" i="4"/>
  <c r="L3397" i="4"/>
  <c r="K3397" i="4"/>
  <c r="P3397" i="4"/>
  <c r="O3397" i="4"/>
  <c r="N3397" i="4"/>
  <c r="M3397" i="4"/>
  <c r="H3396" i="4"/>
  <c r="D3297" i="4"/>
  <c r="E3297" i="4"/>
  <c r="J3396" i="4"/>
  <c r="G3396" i="4"/>
  <c r="F3297" i="4"/>
  <c r="I3396" i="4"/>
  <c r="L3396" i="4"/>
  <c r="K3396" i="4"/>
  <c r="P3396" i="4"/>
  <c r="O3396" i="4"/>
  <c r="N3396" i="4"/>
  <c r="M3396" i="4"/>
  <c r="H3395" i="4"/>
  <c r="D3296" i="4"/>
  <c r="E3296" i="4"/>
  <c r="J3395" i="4"/>
  <c r="G3395" i="4"/>
  <c r="F3296" i="4"/>
  <c r="I3395" i="4"/>
  <c r="L3395" i="4"/>
  <c r="K3395" i="4"/>
  <c r="P3395" i="4"/>
  <c r="O3395" i="4"/>
  <c r="N3395" i="4"/>
  <c r="M3395" i="4"/>
  <c r="H3394" i="4"/>
  <c r="D3295" i="4"/>
  <c r="E3295" i="4"/>
  <c r="J3394" i="4"/>
  <c r="G3394" i="4"/>
  <c r="F3295" i="4"/>
  <c r="I3394" i="4"/>
  <c r="L3394" i="4"/>
  <c r="K3394" i="4"/>
  <c r="P3394" i="4"/>
  <c r="O3394" i="4"/>
  <c r="N3394" i="4"/>
  <c r="M3394" i="4"/>
  <c r="H3393" i="4"/>
  <c r="D3294" i="4"/>
  <c r="E3294" i="4"/>
  <c r="J3393" i="4"/>
  <c r="G3393" i="4"/>
  <c r="F3294" i="4"/>
  <c r="I3393" i="4"/>
  <c r="L3393" i="4"/>
  <c r="K3393" i="4"/>
  <c r="P3393" i="4"/>
  <c r="O3393" i="4"/>
  <c r="N3393" i="4"/>
  <c r="M3393" i="4"/>
  <c r="H3392" i="4"/>
  <c r="D3293" i="4"/>
  <c r="E3293" i="4"/>
  <c r="J3392" i="4"/>
  <c r="G3392" i="4"/>
  <c r="F3293" i="4"/>
  <c r="I3392" i="4"/>
  <c r="L3392" i="4"/>
  <c r="K3392" i="4"/>
  <c r="P3392" i="4"/>
  <c r="O3392" i="4"/>
  <c r="N3392" i="4"/>
  <c r="M3392" i="4"/>
  <c r="H3391" i="4"/>
  <c r="D3292" i="4"/>
  <c r="E3292" i="4"/>
  <c r="J3391" i="4"/>
  <c r="G3391" i="4"/>
  <c r="F3292" i="4"/>
  <c r="I3391" i="4"/>
  <c r="L3391" i="4"/>
  <c r="K3391" i="4"/>
  <c r="P3391" i="4"/>
  <c r="O3391" i="4"/>
  <c r="N3391" i="4"/>
  <c r="M3391" i="4"/>
  <c r="H3390" i="4"/>
  <c r="D3291" i="4"/>
  <c r="E3291" i="4"/>
  <c r="J3390" i="4"/>
  <c r="G3390" i="4"/>
  <c r="F3291" i="4"/>
  <c r="I3390" i="4"/>
  <c r="L3390" i="4"/>
  <c r="K3390" i="4"/>
  <c r="P3390" i="4"/>
  <c r="O3390" i="4"/>
  <c r="N3390" i="4"/>
  <c r="M3390" i="4"/>
  <c r="H3389" i="4"/>
  <c r="D3290" i="4"/>
  <c r="E3290" i="4"/>
  <c r="J3389" i="4"/>
  <c r="G3389" i="4"/>
  <c r="F3290" i="4"/>
  <c r="I3389" i="4"/>
  <c r="L3389" i="4"/>
  <c r="K3389" i="4"/>
  <c r="P3389" i="4"/>
  <c r="O3389" i="4"/>
  <c r="N3389" i="4"/>
  <c r="M3389" i="4"/>
  <c r="H3388" i="4"/>
  <c r="D3289" i="4"/>
  <c r="E3289" i="4"/>
  <c r="J3388" i="4"/>
  <c r="G3388" i="4"/>
  <c r="F3289" i="4"/>
  <c r="I3388" i="4"/>
  <c r="L3388" i="4"/>
  <c r="K3388" i="4"/>
  <c r="P3388" i="4"/>
  <c r="O3388" i="4"/>
  <c r="N3388" i="4"/>
  <c r="M3388" i="4"/>
  <c r="H3387" i="4"/>
  <c r="D3288" i="4"/>
  <c r="E3288" i="4"/>
  <c r="J3387" i="4"/>
  <c r="G3387" i="4"/>
  <c r="F3288" i="4"/>
  <c r="I3387" i="4"/>
  <c r="L3387" i="4"/>
  <c r="K3387" i="4"/>
  <c r="P3387" i="4"/>
  <c r="O3387" i="4"/>
  <c r="N3387" i="4"/>
  <c r="M3387" i="4"/>
  <c r="H3386" i="4"/>
  <c r="D3287" i="4"/>
  <c r="E3287" i="4"/>
  <c r="J3386" i="4"/>
  <c r="G3386" i="4"/>
  <c r="F3287" i="4"/>
  <c r="I3386" i="4"/>
  <c r="L3386" i="4"/>
  <c r="K3386" i="4"/>
  <c r="P3386" i="4"/>
  <c r="O3386" i="4"/>
  <c r="N3386" i="4"/>
  <c r="M3386" i="4"/>
  <c r="H3385" i="4"/>
  <c r="D3286" i="4"/>
  <c r="E3286" i="4"/>
  <c r="J3385" i="4"/>
  <c r="G3385" i="4"/>
  <c r="F3286" i="4"/>
  <c r="I3385" i="4"/>
  <c r="L3385" i="4"/>
  <c r="K3385" i="4"/>
  <c r="P3385" i="4"/>
  <c r="O3385" i="4"/>
  <c r="N3385" i="4"/>
  <c r="M3385" i="4"/>
  <c r="H3384" i="4"/>
  <c r="D3285" i="4"/>
  <c r="E3285" i="4"/>
  <c r="J3384" i="4"/>
  <c r="G3384" i="4"/>
  <c r="F3285" i="4"/>
  <c r="I3384" i="4"/>
  <c r="L3384" i="4"/>
  <c r="K3384" i="4"/>
  <c r="P3384" i="4"/>
  <c r="O3384" i="4"/>
  <c r="N3384" i="4"/>
  <c r="M3384" i="4"/>
  <c r="H3383" i="4"/>
  <c r="D3284" i="4"/>
  <c r="E3284" i="4"/>
  <c r="J3383" i="4"/>
  <c r="G3383" i="4"/>
  <c r="F3284" i="4"/>
  <c r="I3383" i="4"/>
  <c r="L3383" i="4"/>
  <c r="K3383" i="4"/>
  <c r="P3383" i="4"/>
  <c r="O3383" i="4"/>
  <c r="N3383" i="4"/>
  <c r="M3383" i="4"/>
  <c r="H3382" i="4"/>
  <c r="D3283" i="4"/>
  <c r="E3283" i="4"/>
  <c r="J3382" i="4"/>
  <c r="G3382" i="4"/>
  <c r="F3283" i="4"/>
  <c r="I3382" i="4"/>
  <c r="L3382" i="4"/>
  <c r="K3382" i="4"/>
  <c r="P3382" i="4"/>
  <c r="O3382" i="4"/>
  <c r="N3382" i="4"/>
  <c r="M3382" i="4"/>
  <c r="H3381" i="4"/>
  <c r="D3282" i="4"/>
  <c r="E3282" i="4"/>
  <c r="J3381" i="4"/>
  <c r="G3381" i="4"/>
  <c r="F3282" i="4"/>
  <c r="I3381" i="4"/>
  <c r="L3381" i="4"/>
  <c r="K3381" i="4"/>
  <c r="P3381" i="4"/>
  <c r="O3381" i="4"/>
  <c r="N3381" i="4"/>
  <c r="M3381" i="4"/>
  <c r="H3380" i="4"/>
  <c r="D3281" i="4"/>
  <c r="E3281" i="4"/>
  <c r="J3380" i="4"/>
  <c r="G3380" i="4"/>
  <c r="F3281" i="4"/>
  <c r="I3380" i="4"/>
  <c r="L3380" i="4"/>
  <c r="K3380" i="4"/>
  <c r="P3380" i="4"/>
  <c r="O3380" i="4"/>
  <c r="N3380" i="4"/>
  <c r="M3380" i="4"/>
  <c r="H3379" i="4"/>
  <c r="D3280" i="4"/>
  <c r="E3280" i="4"/>
  <c r="J3379" i="4"/>
  <c r="G3379" i="4"/>
  <c r="F3280" i="4"/>
  <c r="I3379" i="4"/>
  <c r="L3379" i="4"/>
  <c r="K3379" i="4"/>
  <c r="P3379" i="4"/>
  <c r="O3379" i="4"/>
  <c r="N3379" i="4"/>
  <c r="M3379" i="4"/>
  <c r="H3378" i="4"/>
  <c r="D3279" i="4"/>
  <c r="E3279" i="4"/>
  <c r="J3378" i="4"/>
  <c r="G3378" i="4"/>
  <c r="F3279" i="4"/>
  <c r="I3378" i="4"/>
  <c r="L3378" i="4"/>
  <c r="K3378" i="4"/>
  <c r="P3378" i="4"/>
  <c r="O3378" i="4"/>
  <c r="N3378" i="4"/>
  <c r="M3378" i="4"/>
  <c r="H3377" i="4"/>
  <c r="D3278" i="4"/>
  <c r="E3278" i="4"/>
  <c r="J3377" i="4"/>
  <c r="G3377" i="4"/>
  <c r="F3278" i="4"/>
  <c r="I3377" i="4"/>
  <c r="L3377" i="4"/>
  <c r="K3377" i="4"/>
  <c r="P3377" i="4"/>
  <c r="O3377" i="4"/>
  <c r="N3377" i="4"/>
  <c r="M3377" i="4"/>
  <c r="H3376" i="4"/>
  <c r="D3277" i="4"/>
  <c r="E3277" i="4"/>
  <c r="J3376" i="4"/>
  <c r="G3376" i="4"/>
  <c r="F3277" i="4"/>
  <c r="I3376" i="4"/>
  <c r="L3376" i="4"/>
  <c r="K3376" i="4"/>
  <c r="P3376" i="4"/>
  <c r="O3376" i="4"/>
  <c r="N3376" i="4"/>
  <c r="M3376" i="4"/>
  <c r="H3375" i="4"/>
  <c r="D3276" i="4"/>
  <c r="E3276" i="4"/>
  <c r="J3375" i="4"/>
  <c r="G3375" i="4"/>
  <c r="F3276" i="4"/>
  <c r="I3375" i="4"/>
  <c r="L3375" i="4"/>
  <c r="K3375" i="4"/>
  <c r="P3375" i="4"/>
  <c r="O3375" i="4"/>
  <c r="N3375" i="4"/>
  <c r="M3375" i="4"/>
  <c r="H3374" i="4"/>
  <c r="D3275" i="4"/>
  <c r="E3275" i="4"/>
  <c r="J3374" i="4"/>
  <c r="G3374" i="4"/>
  <c r="F3275" i="4"/>
  <c r="I3374" i="4"/>
  <c r="L3374" i="4"/>
  <c r="K3374" i="4"/>
  <c r="P3374" i="4"/>
  <c r="O3374" i="4"/>
  <c r="N3374" i="4"/>
  <c r="M3374" i="4"/>
  <c r="H3373" i="4"/>
  <c r="D3274" i="4"/>
  <c r="E3274" i="4"/>
  <c r="J3373" i="4"/>
  <c r="G3373" i="4"/>
  <c r="F3274" i="4"/>
  <c r="I3373" i="4"/>
  <c r="L3373" i="4"/>
  <c r="K3373" i="4"/>
  <c r="P3373" i="4"/>
  <c r="O3373" i="4"/>
  <c r="N3373" i="4"/>
  <c r="M3373" i="4"/>
  <c r="H3372" i="4"/>
  <c r="D3273" i="4"/>
  <c r="E3273" i="4"/>
  <c r="J3372" i="4"/>
  <c r="G3372" i="4"/>
  <c r="F3273" i="4"/>
  <c r="I3372" i="4"/>
  <c r="L3372" i="4"/>
  <c r="K3372" i="4"/>
  <c r="P3372" i="4"/>
  <c r="O3372" i="4"/>
  <c r="N3372" i="4"/>
  <c r="M3372" i="4"/>
  <c r="H3371" i="4"/>
  <c r="D3272" i="4"/>
  <c r="E3272" i="4"/>
  <c r="J3371" i="4"/>
  <c r="G3371" i="4"/>
  <c r="F3272" i="4"/>
  <c r="I3371" i="4"/>
  <c r="L3371" i="4"/>
  <c r="K3371" i="4"/>
  <c r="P3371" i="4"/>
  <c r="O3371" i="4"/>
  <c r="N3371" i="4"/>
  <c r="M3371" i="4"/>
  <c r="H3370" i="4"/>
  <c r="D3271" i="4"/>
  <c r="E3271" i="4"/>
  <c r="J3370" i="4"/>
  <c r="G3370" i="4"/>
  <c r="F3271" i="4"/>
  <c r="I3370" i="4"/>
  <c r="L3370" i="4"/>
  <c r="K3370" i="4"/>
  <c r="P3370" i="4"/>
  <c r="O3370" i="4"/>
  <c r="N3370" i="4"/>
  <c r="M3370" i="4"/>
  <c r="H3369" i="4"/>
  <c r="D3270" i="4"/>
  <c r="E3270" i="4"/>
  <c r="J3369" i="4"/>
  <c r="G3369" i="4"/>
  <c r="F3270" i="4"/>
  <c r="I3369" i="4"/>
  <c r="L3369" i="4"/>
  <c r="K3369" i="4"/>
  <c r="P3369" i="4"/>
  <c r="O3369" i="4"/>
  <c r="N3369" i="4"/>
  <c r="M3369" i="4"/>
  <c r="H3368" i="4"/>
  <c r="D3269" i="4"/>
  <c r="E3269" i="4"/>
  <c r="J3368" i="4"/>
  <c r="G3368" i="4"/>
  <c r="F3269" i="4"/>
  <c r="I3368" i="4"/>
  <c r="L3368" i="4"/>
  <c r="K3368" i="4"/>
  <c r="P3368" i="4"/>
  <c r="O3368" i="4"/>
  <c r="N3368" i="4"/>
  <c r="M3368" i="4"/>
  <c r="H3367" i="4"/>
  <c r="D3268" i="4"/>
  <c r="E3268" i="4"/>
  <c r="J3367" i="4"/>
  <c r="G3367" i="4"/>
  <c r="F3268" i="4"/>
  <c r="I3367" i="4"/>
  <c r="L3367" i="4"/>
  <c r="K3367" i="4"/>
  <c r="P3367" i="4"/>
  <c r="O3367" i="4"/>
  <c r="N3367" i="4"/>
  <c r="M3367" i="4"/>
  <c r="H3366" i="4"/>
  <c r="D3267" i="4"/>
  <c r="E3267" i="4"/>
  <c r="J3366" i="4"/>
  <c r="G3366" i="4"/>
  <c r="F3267" i="4"/>
  <c r="I3366" i="4"/>
  <c r="L3366" i="4"/>
  <c r="K3366" i="4"/>
  <c r="P3366" i="4"/>
  <c r="O3366" i="4"/>
  <c r="N3366" i="4"/>
  <c r="M3366" i="4"/>
  <c r="H3365" i="4"/>
  <c r="D3266" i="4"/>
  <c r="E3266" i="4"/>
  <c r="J3365" i="4"/>
  <c r="G3365" i="4"/>
  <c r="F3266" i="4"/>
  <c r="I3365" i="4"/>
  <c r="L3365" i="4"/>
  <c r="K3365" i="4"/>
  <c r="P3365" i="4"/>
  <c r="O3365" i="4"/>
  <c r="N3365" i="4"/>
  <c r="M3365" i="4"/>
  <c r="H3364" i="4"/>
  <c r="D3265" i="4"/>
  <c r="E3265" i="4"/>
  <c r="J3364" i="4"/>
  <c r="G3364" i="4"/>
  <c r="F3265" i="4"/>
  <c r="I3364" i="4"/>
  <c r="L3364" i="4"/>
  <c r="K3364" i="4"/>
  <c r="P3364" i="4"/>
  <c r="O3364" i="4"/>
  <c r="N3364" i="4"/>
  <c r="M3364" i="4"/>
  <c r="H3363" i="4"/>
  <c r="D3264" i="4"/>
  <c r="E3264" i="4"/>
  <c r="J3363" i="4"/>
  <c r="G3363" i="4"/>
  <c r="F3264" i="4"/>
  <c r="I3363" i="4"/>
  <c r="L3363" i="4"/>
  <c r="K3363" i="4"/>
  <c r="P3363" i="4"/>
  <c r="O3363" i="4"/>
  <c r="N3363" i="4"/>
  <c r="M3363" i="4"/>
  <c r="H3362" i="4"/>
  <c r="D3263" i="4"/>
  <c r="E3263" i="4"/>
  <c r="J3362" i="4"/>
  <c r="G3362" i="4"/>
  <c r="F3263" i="4"/>
  <c r="I3362" i="4"/>
  <c r="L3362" i="4"/>
  <c r="K3362" i="4"/>
  <c r="P3362" i="4"/>
  <c r="O3362" i="4"/>
  <c r="N3362" i="4"/>
  <c r="M3362" i="4"/>
  <c r="H3361" i="4"/>
  <c r="D3262" i="4"/>
  <c r="E3262" i="4"/>
  <c r="J3361" i="4"/>
  <c r="G3361" i="4"/>
  <c r="F3262" i="4"/>
  <c r="I3361" i="4"/>
  <c r="L3361" i="4"/>
  <c r="K3361" i="4"/>
  <c r="P3361" i="4"/>
  <c r="O3361" i="4"/>
  <c r="N3361" i="4"/>
  <c r="M3361" i="4"/>
  <c r="H3360" i="4"/>
  <c r="D3261" i="4"/>
  <c r="E3261" i="4"/>
  <c r="J3360" i="4"/>
  <c r="G3360" i="4"/>
  <c r="F3261" i="4"/>
  <c r="I3360" i="4"/>
  <c r="L3360" i="4"/>
  <c r="K3360" i="4"/>
  <c r="P3360" i="4"/>
  <c r="O3360" i="4"/>
  <c r="N3360" i="4"/>
  <c r="M3360" i="4"/>
  <c r="H3359" i="4"/>
  <c r="D3260" i="4"/>
  <c r="E3260" i="4"/>
  <c r="J3359" i="4"/>
  <c r="G3359" i="4"/>
  <c r="F3260" i="4"/>
  <c r="I3359" i="4"/>
  <c r="L3359" i="4"/>
  <c r="K3359" i="4"/>
  <c r="P3359" i="4"/>
  <c r="O3359" i="4"/>
  <c r="N3359" i="4"/>
  <c r="M3359" i="4"/>
  <c r="H3358" i="4"/>
  <c r="D3259" i="4"/>
  <c r="E3259" i="4"/>
  <c r="J3358" i="4"/>
  <c r="G3358" i="4"/>
  <c r="F3259" i="4"/>
  <c r="I3358" i="4"/>
  <c r="L3358" i="4"/>
  <c r="K3358" i="4"/>
  <c r="P3358" i="4"/>
  <c r="O3358" i="4"/>
  <c r="N3358" i="4"/>
  <c r="M3358" i="4"/>
  <c r="H3357" i="4"/>
  <c r="D3258" i="4"/>
  <c r="E3258" i="4"/>
  <c r="J3357" i="4"/>
  <c r="G3357" i="4"/>
  <c r="F3258" i="4"/>
  <c r="I3357" i="4"/>
  <c r="L3357" i="4"/>
  <c r="K3357" i="4"/>
  <c r="P3357" i="4"/>
  <c r="O3357" i="4"/>
  <c r="N3357" i="4"/>
  <c r="M3357" i="4"/>
  <c r="H3356" i="4"/>
  <c r="D3257" i="4"/>
  <c r="E3257" i="4"/>
  <c r="J3356" i="4"/>
  <c r="G3356" i="4"/>
  <c r="F3257" i="4"/>
  <c r="I3356" i="4"/>
  <c r="L3356" i="4"/>
  <c r="K3356" i="4"/>
  <c r="P3356" i="4"/>
  <c r="O3356" i="4"/>
  <c r="N3356" i="4"/>
  <c r="M3356" i="4"/>
  <c r="H3355" i="4"/>
  <c r="D3256" i="4"/>
  <c r="E3256" i="4"/>
  <c r="J3355" i="4"/>
  <c r="G3355" i="4"/>
  <c r="F3256" i="4"/>
  <c r="I3355" i="4"/>
  <c r="L3355" i="4"/>
  <c r="K3355" i="4"/>
  <c r="P3355" i="4"/>
  <c r="O3355" i="4"/>
  <c r="N3355" i="4"/>
  <c r="M3355" i="4"/>
  <c r="H3354" i="4"/>
  <c r="D3255" i="4"/>
  <c r="E3255" i="4"/>
  <c r="J3354" i="4"/>
  <c r="G3354" i="4"/>
  <c r="F3255" i="4"/>
  <c r="I3354" i="4"/>
  <c r="L3354" i="4"/>
  <c r="K3354" i="4"/>
  <c r="P3354" i="4"/>
  <c r="O3354" i="4"/>
  <c r="N3354" i="4"/>
  <c r="M3354" i="4"/>
  <c r="H3353" i="4"/>
  <c r="D3254" i="4"/>
  <c r="E3254" i="4"/>
  <c r="J3353" i="4"/>
  <c r="G3353" i="4"/>
  <c r="F3254" i="4"/>
  <c r="I3353" i="4"/>
  <c r="L3353" i="4"/>
  <c r="K3353" i="4"/>
  <c r="P3353" i="4"/>
  <c r="O3353" i="4"/>
  <c r="N3353" i="4"/>
  <c r="M3353" i="4"/>
  <c r="H3352" i="4"/>
  <c r="D3253" i="4"/>
  <c r="E3253" i="4"/>
  <c r="J3352" i="4"/>
  <c r="G3352" i="4"/>
  <c r="F3253" i="4"/>
  <c r="I3352" i="4"/>
  <c r="L3352" i="4"/>
  <c r="K3352" i="4"/>
  <c r="P3352" i="4"/>
  <c r="O3352" i="4"/>
  <c r="N3352" i="4"/>
  <c r="M3352" i="4"/>
  <c r="H3351" i="4"/>
  <c r="D3252" i="4"/>
  <c r="E3252" i="4"/>
  <c r="J3351" i="4"/>
  <c r="G3351" i="4"/>
  <c r="F3252" i="4"/>
  <c r="I3351" i="4"/>
  <c r="L3351" i="4"/>
  <c r="K3351" i="4"/>
  <c r="P3351" i="4"/>
  <c r="O3351" i="4"/>
  <c r="N3351" i="4"/>
  <c r="M3351" i="4"/>
  <c r="H3350" i="4"/>
  <c r="D3251" i="4"/>
  <c r="E3251" i="4"/>
  <c r="J3350" i="4"/>
  <c r="G3350" i="4"/>
  <c r="F3251" i="4"/>
  <c r="I3350" i="4"/>
  <c r="L3350" i="4"/>
  <c r="K3350" i="4"/>
  <c r="P3350" i="4"/>
  <c r="O3350" i="4"/>
  <c r="N3350" i="4"/>
  <c r="M3350" i="4"/>
  <c r="H3349" i="4"/>
  <c r="D3250" i="4"/>
  <c r="E3250" i="4"/>
  <c r="J3349" i="4"/>
  <c r="G3349" i="4"/>
  <c r="F3250" i="4"/>
  <c r="I3349" i="4"/>
  <c r="L3349" i="4"/>
  <c r="K3349" i="4"/>
  <c r="P3349" i="4"/>
  <c r="O3349" i="4"/>
  <c r="N3349" i="4"/>
  <c r="M3349" i="4"/>
  <c r="H3348" i="4"/>
  <c r="D3249" i="4"/>
  <c r="E3249" i="4"/>
  <c r="J3348" i="4"/>
  <c r="G3348" i="4"/>
  <c r="F3249" i="4"/>
  <c r="I3348" i="4"/>
  <c r="L3348" i="4"/>
  <c r="K3348" i="4"/>
  <c r="P3348" i="4"/>
  <c r="O3348" i="4"/>
  <c r="N3348" i="4"/>
  <c r="M3348" i="4"/>
  <c r="H3347" i="4"/>
  <c r="D3248" i="4"/>
  <c r="E3248" i="4"/>
  <c r="J3347" i="4"/>
  <c r="G3347" i="4"/>
  <c r="F3248" i="4"/>
  <c r="I3347" i="4"/>
  <c r="L3347" i="4"/>
  <c r="K3347" i="4"/>
  <c r="P3347" i="4"/>
  <c r="O3347" i="4"/>
  <c r="N3347" i="4"/>
  <c r="M3347" i="4"/>
  <c r="H3346" i="4"/>
  <c r="D3247" i="4"/>
  <c r="E3247" i="4"/>
  <c r="J3346" i="4"/>
  <c r="G3346" i="4"/>
  <c r="F3247" i="4"/>
  <c r="I3346" i="4"/>
  <c r="L3346" i="4"/>
  <c r="K3346" i="4"/>
  <c r="P3346" i="4"/>
  <c r="O3346" i="4"/>
  <c r="N3346" i="4"/>
  <c r="M3346" i="4"/>
  <c r="H3345" i="4"/>
  <c r="D3246" i="4"/>
  <c r="E3246" i="4"/>
  <c r="J3345" i="4"/>
  <c r="G3345" i="4"/>
  <c r="F3246" i="4"/>
  <c r="I3345" i="4"/>
  <c r="L3345" i="4"/>
  <c r="K3345" i="4"/>
  <c r="P3345" i="4"/>
  <c r="O3345" i="4"/>
  <c r="N3345" i="4"/>
  <c r="M3345" i="4"/>
  <c r="H3344" i="4"/>
  <c r="D3245" i="4"/>
  <c r="E3245" i="4"/>
  <c r="J3344" i="4"/>
  <c r="G3344" i="4"/>
  <c r="F3245" i="4"/>
  <c r="I3344" i="4"/>
  <c r="L3344" i="4"/>
  <c r="K3344" i="4"/>
  <c r="P3344" i="4"/>
  <c r="O3344" i="4"/>
  <c r="N3344" i="4"/>
  <c r="M3344" i="4"/>
  <c r="H3343" i="4"/>
  <c r="D3244" i="4"/>
  <c r="E3244" i="4"/>
  <c r="J3343" i="4"/>
  <c r="G3343" i="4"/>
  <c r="F3244" i="4"/>
  <c r="I3343" i="4"/>
  <c r="L3343" i="4"/>
  <c r="K3343" i="4"/>
  <c r="P3343" i="4"/>
  <c r="O3343" i="4"/>
  <c r="N3343" i="4"/>
  <c r="M3343" i="4"/>
  <c r="H3342" i="4"/>
  <c r="D3243" i="4"/>
  <c r="E3243" i="4"/>
  <c r="J3342" i="4"/>
  <c r="G3342" i="4"/>
  <c r="F3243" i="4"/>
  <c r="I3342" i="4"/>
  <c r="L3342" i="4"/>
  <c r="K3342" i="4"/>
  <c r="P3342" i="4"/>
  <c r="O3342" i="4"/>
  <c r="N3342" i="4"/>
  <c r="M3342" i="4"/>
  <c r="H3341" i="4"/>
  <c r="D3242" i="4"/>
  <c r="E3242" i="4"/>
  <c r="J3341" i="4"/>
  <c r="G3341" i="4"/>
  <c r="F3242" i="4"/>
  <c r="I3341" i="4"/>
  <c r="L3341" i="4"/>
  <c r="K3341" i="4"/>
  <c r="P3341" i="4"/>
  <c r="O3341" i="4"/>
  <c r="N3341" i="4"/>
  <c r="M3341" i="4"/>
  <c r="H3340" i="4"/>
  <c r="D3241" i="4"/>
  <c r="E3241" i="4"/>
  <c r="J3340" i="4"/>
  <c r="G3340" i="4"/>
  <c r="F3241" i="4"/>
  <c r="I3340" i="4"/>
  <c r="L3340" i="4"/>
  <c r="K3340" i="4"/>
  <c r="P3340" i="4"/>
  <c r="O3340" i="4"/>
  <c r="N3340" i="4"/>
  <c r="M3340" i="4"/>
  <c r="H3339" i="4"/>
  <c r="D3240" i="4"/>
  <c r="E3240" i="4"/>
  <c r="J3339" i="4"/>
  <c r="G3339" i="4"/>
  <c r="F3240" i="4"/>
  <c r="I3339" i="4"/>
  <c r="L3339" i="4"/>
  <c r="K3339" i="4"/>
  <c r="P3339" i="4"/>
  <c r="O3339" i="4"/>
  <c r="N3339" i="4"/>
  <c r="M3339" i="4"/>
  <c r="H3338" i="4"/>
  <c r="D3239" i="4"/>
  <c r="E3239" i="4"/>
  <c r="J3338" i="4"/>
  <c r="G3338" i="4"/>
  <c r="F3239" i="4"/>
  <c r="I3338" i="4"/>
  <c r="L3338" i="4"/>
  <c r="K3338" i="4"/>
  <c r="P3338" i="4"/>
  <c r="O3338" i="4"/>
  <c r="N3338" i="4"/>
  <c r="M3338" i="4"/>
  <c r="H3337" i="4"/>
  <c r="D3238" i="4"/>
  <c r="E3238" i="4"/>
  <c r="J3337" i="4"/>
  <c r="G3337" i="4"/>
  <c r="F3238" i="4"/>
  <c r="I3337" i="4"/>
  <c r="L3337" i="4"/>
  <c r="K3337" i="4"/>
  <c r="P3337" i="4"/>
  <c r="O3337" i="4"/>
  <c r="N3337" i="4"/>
  <c r="M3337" i="4"/>
  <c r="H3336" i="4"/>
  <c r="D3237" i="4"/>
  <c r="E3237" i="4"/>
  <c r="J3336" i="4"/>
  <c r="G3336" i="4"/>
  <c r="F3237" i="4"/>
  <c r="I3336" i="4"/>
  <c r="L3336" i="4"/>
  <c r="K3336" i="4"/>
  <c r="P3336" i="4"/>
  <c r="O3336" i="4"/>
  <c r="N3336" i="4"/>
  <c r="M3336" i="4"/>
  <c r="H3335" i="4"/>
  <c r="D3236" i="4"/>
  <c r="E3236" i="4"/>
  <c r="J3335" i="4"/>
  <c r="G3335" i="4"/>
  <c r="F3236" i="4"/>
  <c r="I3335" i="4"/>
  <c r="L3335" i="4"/>
  <c r="K3335" i="4"/>
  <c r="P3335" i="4"/>
  <c r="O3335" i="4"/>
  <c r="N3335" i="4"/>
  <c r="M3335" i="4"/>
  <c r="H3334" i="4"/>
  <c r="D3235" i="4"/>
  <c r="E3235" i="4"/>
  <c r="J3334" i="4"/>
  <c r="G3334" i="4"/>
  <c r="F3235" i="4"/>
  <c r="I3334" i="4"/>
  <c r="L3334" i="4"/>
  <c r="K3334" i="4"/>
  <c r="P3334" i="4"/>
  <c r="O3334" i="4"/>
  <c r="N3334" i="4"/>
  <c r="M3334" i="4"/>
  <c r="H3333" i="4"/>
  <c r="D3234" i="4"/>
  <c r="E3234" i="4"/>
  <c r="J3333" i="4"/>
  <c r="G3333" i="4"/>
  <c r="F3234" i="4"/>
  <c r="I3333" i="4"/>
  <c r="L3333" i="4"/>
  <c r="K3333" i="4"/>
  <c r="P3333" i="4"/>
  <c r="O3333" i="4"/>
  <c r="N3333" i="4"/>
  <c r="M3333" i="4"/>
  <c r="H3332" i="4"/>
  <c r="D3233" i="4"/>
  <c r="E3233" i="4"/>
  <c r="J3332" i="4"/>
  <c r="G3332" i="4"/>
  <c r="F3233" i="4"/>
  <c r="I3332" i="4"/>
  <c r="L3332" i="4"/>
  <c r="K3332" i="4"/>
  <c r="P3332" i="4"/>
  <c r="O3332" i="4"/>
  <c r="N3332" i="4"/>
  <c r="M3332" i="4"/>
  <c r="H3331" i="4"/>
  <c r="D3232" i="4"/>
  <c r="E3232" i="4"/>
  <c r="J3331" i="4"/>
  <c r="G3331" i="4"/>
  <c r="F3232" i="4"/>
  <c r="I3331" i="4"/>
  <c r="L3331" i="4"/>
  <c r="K3331" i="4"/>
  <c r="P3331" i="4"/>
  <c r="O3331" i="4"/>
  <c r="N3331" i="4"/>
  <c r="M3331" i="4"/>
  <c r="H3330" i="4"/>
  <c r="D3231" i="4"/>
  <c r="E3231" i="4"/>
  <c r="J3330" i="4"/>
  <c r="G3330" i="4"/>
  <c r="F3231" i="4"/>
  <c r="I3330" i="4"/>
  <c r="L3330" i="4"/>
  <c r="K3330" i="4"/>
  <c r="P3330" i="4"/>
  <c r="O3330" i="4"/>
  <c r="N3330" i="4"/>
  <c r="M3330" i="4"/>
  <c r="H3329" i="4"/>
  <c r="D3230" i="4"/>
  <c r="E3230" i="4"/>
  <c r="J3329" i="4"/>
  <c r="G3329" i="4"/>
  <c r="F3230" i="4"/>
  <c r="I3329" i="4"/>
  <c r="L3329" i="4"/>
  <c r="K3329" i="4"/>
  <c r="P3329" i="4"/>
  <c r="O3329" i="4"/>
  <c r="N3329" i="4"/>
  <c r="M3329" i="4"/>
  <c r="H3328" i="4"/>
  <c r="D3229" i="4"/>
  <c r="E3229" i="4"/>
  <c r="J3328" i="4"/>
  <c r="G3328" i="4"/>
  <c r="F3229" i="4"/>
  <c r="I3328" i="4"/>
  <c r="L3328" i="4"/>
  <c r="K3328" i="4"/>
  <c r="P3328" i="4"/>
  <c r="O3328" i="4"/>
  <c r="N3328" i="4"/>
  <c r="M3328" i="4"/>
  <c r="H3327" i="4"/>
  <c r="D3228" i="4"/>
  <c r="E3228" i="4"/>
  <c r="J3327" i="4"/>
  <c r="G3327" i="4"/>
  <c r="F3228" i="4"/>
  <c r="I3327" i="4"/>
  <c r="L3327" i="4"/>
  <c r="K3327" i="4"/>
  <c r="P3327" i="4"/>
  <c r="O3327" i="4"/>
  <c r="N3327" i="4"/>
  <c r="M3327" i="4"/>
  <c r="H3326" i="4"/>
  <c r="D3227" i="4"/>
  <c r="E3227" i="4"/>
  <c r="J3326" i="4"/>
  <c r="G3326" i="4"/>
  <c r="F3227" i="4"/>
  <c r="I3326" i="4"/>
  <c r="L3326" i="4"/>
  <c r="K3326" i="4"/>
  <c r="P3326" i="4"/>
  <c r="O3326" i="4"/>
  <c r="N3326" i="4"/>
  <c r="M3326" i="4"/>
  <c r="H3325" i="4"/>
  <c r="D3226" i="4"/>
  <c r="E3226" i="4"/>
  <c r="J3325" i="4"/>
  <c r="G3325" i="4"/>
  <c r="F3226" i="4"/>
  <c r="I3325" i="4"/>
  <c r="L3325" i="4"/>
  <c r="K3325" i="4"/>
  <c r="P3325" i="4"/>
  <c r="O3325" i="4"/>
  <c r="N3325" i="4"/>
  <c r="M3325" i="4"/>
  <c r="H3324" i="4"/>
  <c r="D3225" i="4"/>
  <c r="E3225" i="4"/>
  <c r="J3324" i="4"/>
  <c r="G3324" i="4"/>
  <c r="F3225" i="4"/>
  <c r="I3324" i="4"/>
  <c r="L3324" i="4"/>
  <c r="K3324" i="4"/>
  <c r="P3324" i="4"/>
  <c r="O3324" i="4"/>
  <c r="N3324" i="4"/>
  <c r="M3324" i="4"/>
  <c r="H3323" i="4"/>
  <c r="D3224" i="4"/>
  <c r="E3224" i="4"/>
  <c r="J3323" i="4"/>
  <c r="G3323" i="4"/>
  <c r="F3224" i="4"/>
  <c r="I3323" i="4"/>
  <c r="L3323" i="4"/>
  <c r="K3323" i="4"/>
  <c r="P3323" i="4"/>
  <c r="O3323" i="4"/>
  <c r="N3323" i="4"/>
  <c r="M3323" i="4"/>
  <c r="H3322" i="4"/>
  <c r="D3223" i="4"/>
  <c r="E3223" i="4"/>
  <c r="J3322" i="4"/>
  <c r="G3322" i="4"/>
  <c r="F3223" i="4"/>
  <c r="I3322" i="4"/>
  <c r="L3322" i="4"/>
  <c r="K3322" i="4"/>
  <c r="P3322" i="4"/>
  <c r="O3322" i="4"/>
  <c r="N3322" i="4"/>
  <c r="M3322" i="4"/>
  <c r="H3321" i="4"/>
  <c r="D3222" i="4"/>
  <c r="E3222" i="4"/>
  <c r="J3321" i="4"/>
  <c r="G3321" i="4"/>
  <c r="F3222" i="4"/>
  <c r="I3321" i="4"/>
  <c r="L3321" i="4"/>
  <c r="K3321" i="4"/>
  <c r="P3321" i="4"/>
  <c r="O3321" i="4"/>
  <c r="N3321" i="4"/>
  <c r="M3321" i="4"/>
  <c r="H3320" i="4"/>
  <c r="D3221" i="4"/>
  <c r="E3221" i="4"/>
  <c r="J3320" i="4"/>
  <c r="G3320" i="4"/>
  <c r="F3221" i="4"/>
  <c r="I3320" i="4"/>
  <c r="L3320" i="4"/>
  <c r="K3320" i="4"/>
  <c r="P3320" i="4"/>
  <c r="O3320" i="4"/>
  <c r="N3320" i="4"/>
  <c r="M3320" i="4"/>
  <c r="H3319" i="4"/>
  <c r="D3220" i="4"/>
  <c r="E3220" i="4"/>
  <c r="J3319" i="4"/>
  <c r="G3319" i="4"/>
  <c r="F3220" i="4"/>
  <c r="I3319" i="4"/>
  <c r="L3319" i="4"/>
  <c r="K3319" i="4"/>
  <c r="P3319" i="4"/>
  <c r="O3319" i="4"/>
  <c r="N3319" i="4"/>
  <c r="M3319" i="4"/>
  <c r="H3318" i="4"/>
  <c r="D3219" i="4"/>
  <c r="E3219" i="4"/>
  <c r="J3318" i="4"/>
  <c r="G3318" i="4"/>
  <c r="F3219" i="4"/>
  <c r="I3318" i="4"/>
  <c r="L3318" i="4"/>
  <c r="K3318" i="4"/>
  <c r="P3318" i="4"/>
  <c r="O3318" i="4"/>
  <c r="N3318" i="4"/>
  <c r="M3318" i="4"/>
  <c r="H3317" i="4"/>
  <c r="D3218" i="4"/>
  <c r="E3218" i="4"/>
  <c r="J3317" i="4"/>
  <c r="G3317" i="4"/>
  <c r="F3218" i="4"/>
  <c r="I3317" i="4"/>
  <c r="L3317" i="4"/>
  <c r="K3317" i="4"/>
  <c r="P3317" i="4"/>
  <c r="O3317" i="4"/>
  <c r="N3317" i="4"/>
  <c r="M3317" i="4"/>
  <c r="H3316" i="4"/>
  <c r="D3217" i="4"/>
  <c r="E3217" i="4"/>
  <c r="J3316" i="4"/>
  <c r="G3316" i="4"/>
  <c r="F3217" i="4"/>
  <c r="I3316" i="4"/>
  <c r="L3316" i="4"/>
  <c r="K3316" i="4"/>
  <c r="P3316" i="4"/>
  <c r="O3316" i="4"/>
  <c r="N3316" i="4"/>
  <c r="M3316" i="4"/>
  <c r="H3315" i="4"/>
  <c r="D3216" i="4"/>
  <c r="E3216" i="4"/>
  <c r="J3315" i="4"/>
  <c r="G3315" i="4"/>
  <c r="F3216" i="4"/>
  <c r="I3315" i="4"/>
  <c r="L3315" i="4"/>
  <c r="K3315" i="4"/>
  <c r="P3315" i="4"/>
  <c r="O3315" i="4"/>
  <c r="N3315" i="4"/>
  <c r="M3315" i="4"/>
  <c r="H3314" i="4"/>
  <c r="D3215" i="4"/>
  <c r="E3215" i="4"/>
  <c r="J3314" i="4"/>
  <c r="G3314" i="4"/>
  <c r="F3215" i="4"/>
  <c r="I3314" i="4"/>
  <c r="L3314" i="4"/>
  <c r="K3314" i="4"/>
  <c r="P3314" i="4"/>
  <c r="O3314" i="4"/>
  <c r="N3314" i="4"/>
  <c r="M3314" i="4"/>
  <c r="H3313" i="4"/>
  <c r="D3214" i="4"/>
  <c r="E3214" i="4"/>
  <c r="J3313" i="4"/>
  <c r="G3313" i="4"/>
  <c r="F3214" i="4"/>
  <c r="I3313" i="4"/>
  <c r="L3313" i="4"/>
  <c r="K3313" i="4"/>
  <c r="P3313" i="4"/>
  <c r="O3313" i="4"/>
  <c r="N3313" i="4"/>
  <c r="M3313" i="4"/>
  <c r="H3312" i="4"/>
  <c r="D3213" i="4"/>
  <c r="E3213" i="4"/>
  <c r="J3312" i="4"/>
  <c r="G3312" i="4"/>
  <c r="F3213" i="4"/>
  <c r="I3312" i="4"/>
  <c r="L3312" i="4"/>
  <c r="K3312" i="4"/>
  <c r="P3312" i="4"/>
  <c r="O3312" i="4"/>
  <c r="N3312" i="4"/>
  <c r="M3312" i="4"/>
  <c r="H3311" i="4"/>
  <c r="D3212" i="4"/>
  <c r="E3212" i="4"/>
  <c r="J3311" i="4"/>
  <c r="G3311" i="4"/>
  <c r="F3212" i="4"/>
  <c r="I3311" i="4"/>
  <c r="L3311" i="4"/>
  <c r="K3311" i="4"/>
  <c r="P3311" i="4"/>
  <c r="O3311" i="4"/>
  <c r="N3311" i="4"/>
  <c r="M3311" i="4"/>
  <c r="H3310" i="4"/>
  <c r="D3211" i="4"/>
  <c r="E3211" i="4"/>
  <c r="J3310" i="4"/>
  <c r="G3310" i="4"/>
  <c r="F3211" i="4"/>
  <c r="I3310" i="4"/>
  <c r="L3310" i="4"/>
  <c r="K3310" i="4"/>
  <c r="P3310" i="4"/>
  <c r="O3310" i="4"/>
  <c r="N3310" i="4"/>
  <c r="M3310" i="4"/>
  <c r="H3309" i="4"/>
  <c r="D3210" i="4"/>
  <c r="E3210" i="4"/>
  <c r="J3309" i="4"/>
  <c r="G3309" i="4"/>
  <c r="F3210" i="4"/>
  <c r="I3309" i="4"/>
  <c r="L3309" i="4"/>
  <c r="K3309" i="4"/>
  <c r="P3309" i="4"/>
  <c r="O3309" i="4"/>
  <c r="N3309" i="4"/>
  <c r="M3309" i="4"/>
  <c r="H3308" i="4"/>
  <c r="D3209" i="4"/>
  <c r="E3209" i="4"/>
  <c r="J3308" i="4"/>
  <c r="G3308" i="4"/>
  <c r="F3209" i="4"/>
  <c r="I3308" i="4"/>
  <c r="L3308" i="4"/>
  <c r="K3308" i="4"/>
  <c r="P3308" i="4"/>
  <c r="O3308" i="4"/>
  <c r="N3308" i="4"/>
  <c r="M3308" i="4"/>
  <c r="H3307" i="4"/>
  <c r="D3208" i="4"/>
  <c r="E3208" i="4"/>
  <c r="J3307" i="4"/>
  <c r="G3307" i="4"/>
  <c r="F3208" i="4"/>
  <c r="I3307" i="4"/>
  <c r="L3307" i="4"/>
  <c r="K3307" i="4"/>
  <c r="P3307" i="4"/>
  <c r="O3307" i="4"/>
  <c r="N3307" i="4"/>
  <c r="M3307" i="4"/>
  <c r="H3306" i="4"/>
  <c r="D3207" i="4"/>
  <c r="E3207" i="4"/>
  <c r="J3306" i="4"/>
  <c r="G3306" i="4"/>
  <c r="F3207" i="4"/>
  <c r="I3306" i="4"/>
  <c r="L3306" i="4"/>
  <c r="K3306" i="4"/>
  <c r="P3306" i="4"/>
  <c r="O3306" i="4"/>
  <c r="N3306" i="4"/>
  <c r="M3306" i="4"/>
  <c r="H3305" i="4"/>
  <c r="D3206" i="4"/>
  <c r="E3206" i="4"/>
  <c r="J3305" i="4"/>
  <c r="G3305" i="4"/>
  <c r="F3206" i="4"/>
  <c r="I3305" i="4"/>
  <c r="L3305" i="4"/>
  <c r="K3305" i="4"/>
  <c r="P3305" i="4"/>
  <c r="O3305" i="4"/>
  <c r="N3305" i="4"/>
  <c r="M3305" i="4"/>
  <c r="H3304" i="4"/>
  <c r="D3205" i="4"/>
  <c r="E3205" i="4"/>
  <c r="J3304" i="4"/>
  <c r="G3304" i="4"/>
  <c r="F3205" i="4"/>
  <c r="I3304" i="4"/>
  <c r="L3304" i="4"/>
  <c r="K3304" i="4"/>
  <c r="P3304" i="4"/>
  <c r="O3304" i="4"/>
  <c r="N3304" i="4"/>
  <c r="M3304" i="4"/>
  <c r="H3303" i="4"/>
  <c r="D3204" i="4"/>
  <c r="E3204" i="4"/>
  <c r="J3303" i="4"/>
  <c r="G3303" i="4"/>
  <c r="F3204" i="4"/>
  <c r="I3303" i="4"/>
  <c r="L3303" i="4"/>
  <c r="K3303" i="4"/>
  <c r="P3303" i="4"/>
  <c r="O3303" i="4"/>
  <c r="N3303" i="4"/>
  <c r="M3303" i="4"/>
  <c r="H3302" i="4"/>
  <c r="D3203" i="4"/>
  <c r="E3203" i="4"/>
  <c r="J3302" i="4"/>
  <c r="G3302" i="4"/>
  <c r="F3203" i="4"/>
  <c r="I3302" i="4"/>
  <c r="L3302" i="4"/>
  <c r="K3302" i="4"/>
  <c r="P3302" i="4"/>
  <c r="O3302" i="4"/>
  <c r="N3302" i="4"/>
  <c r="M3302" i="4"/>
  <c r="H3301" i="4"/>
  <c r="D3202" i="4"/>
  <c r="E3202" i="4"/>
  <c r="J3301" i="4"/>
  <c r="G3301" i="4"/>
  <c r="F3202" i="4"/>
  <c r="I3301" i="4"/>
  <c r="L3301" i="4"/>
  <c r="K3301" i="4"/>
  <c r="P3301" i="4"/>
  <c r="O3301" i="4"/>
  <c r="N3301" i="4"/>
  <c r="M3301" i="4"/>
  <c r="H3300" i="4"/>
  <c r="D3201" i="4"/>
  <c r="E3201" i="4"/>
  <c r="J3300" i="4"/>
  <c r="G3300" i="4"/>
  <c r="F3201" i="4"/>
  <c r="I3300" i="4"/>
  <c r="L3300" i="4"/>
  <c r="K3300" i="4"/>
  <c r="P3300" i="4"/>
  <c r="O3300" i="4"/>
  <c r="N3300" i="4"/>
  <c r="M3300" i="4"/>
  <c r="H3299" i="4"/>
  <c r="D3200" i="4"/>
  <c r="E3200" i="4"/>
  <c r="J3299" i="4"/>
  <c r="G3299" i="4"/>
  <c r="F3200" i="4"/>
  <c r="I3299" i="4"/>
  <c r="L3299" i="4"/>
  <c r="K3299" i="4"/>
  <c r="P3299" i="4"/>
  <c r="O3299" i="4"/>
  <c r="N3299" i="4"/>
  <c r="M3299" i="4"/>
  <c r="H3298" i="4"/>
  <c r="D3199" i="4"/>
  <c r="E3199" i="4"/>
  <c r="J3298" i="4"/>
  <c r="G3298" i="4"/>
  <c r="F3199" i="4"/>
  <c r="I3298" i="4"/>
  <c r="L3298" i="4"/>
  <c r="K3298" i="4"/>
  <c r="P3298" i="4"/>
  <c r="O3298" i="4"/>
  <c r="N3298" i="4"/>
  <c r="M3298" i="4"/>
  <c r="H3297" i="4"/>
  <c r="D3198" i="4"/>
  <c r="E3198" i="4"/>
  <c r="J3297" i="4"/>
  <c r="G3297" i="4"/>
  <c r="F3198" i="4"/>
  <c r="I3297" i="4"/>
  <c r="L3297" i="4"/>
  <c r="K3297" i="4"/>
  <c r="P3297" i="4"/>
  <c r="O3297" i="4"/>
  <c r="N3297" i="4"/>
  <c r="M3297" i="4"/>
  <c r="H3296" i="4"/>
  <c r="D3197" i="4"/>
  <c r="E3197" i="4"/>
  <c r="J3296" i="4"/>
  <c r="G3296" i="4"/>
  <c r="F3197" i="4"/>
  <c r="I3296" i="4"/>
  <c r="L3296" i="4"/>
  <c r="K3296" i="4"/>
  <c r="P3296" i="4"/>
  <c r="O3296" i="4"/>
  <c r="N3296" i="4"/>
  <c r="M3296" i="4"/>
  <c r="H3295" i="4"/>
  <c r="D3196" i="4"/>
  <c r="E3196" i="4"/>
  <c r="J3295" i="4"/>
  <c r="G3295" i="4"/>
  <c r="F3196" i="4"/>
  <c r="I3295" i="4"/>
  <c r="L3295" i="4"/>
  <c r="K3295" i="4"/>
  <c r="P3295" i="4"/>
  <c r="O3295" i="4"/>
  <c r="N3295" i="4"/>
  <c r="M3295" i="4"/>
  <c r="H3294" i="4"/>
  <c r="D3195" i="4"/>
  <c r="E3195" i="4"/>
  <c r="J3294" i="4"/>
  <c r="G3294" i="4"/>
  <c r="F3195" i="4"/>
  <c r="I3294" i="4"/>
  <c r="L3294" i="4"/>
  <c r="K3294" i="4"/>
  <c r="P3294" i="4"/>
  <c r="O3294" i="4"/>
  <c r="N3294" i="4"/>
  <c r="M3294" i="4"/>
  <c r="H3293" i="4"/>
  <c r="D3194" i="4"/>
  <c r="E3194" i="4"/>
  <c r="J3293" i="4"/>
  <c r="G3293" i="4"/>
  <c r="F3194" i="4"/>
  <c r="I3293" i="4"/>
  <c r="L3293" i="4"/>
  <c r="K3293" i="4"/>
  <c r="P3293" i="4"/>
  <c r="O3293" i="4"/>
  <c r="N3293" i="4"/>
  <c r="M3293" i="4"/>
  <c r="H3292" i="4"/>
  <c r="D3193" i="4"/>
  <c r="E3193" i="4"/>
  <c r="J3292" i="4"/>
  <c r="G3292" i="4"/>
  <c r="F3193" i="4"/>
  <c r="I3292" i="4"/>
  <c r="L3292" i="4"/>
  <c r="K3292" i="4"/>
  <c r="P3292" i="4"/>
  <c r="O3292" i="4"/>
  <c r="N3292" i="4"/>
  <c r="M3292" i="4"/>
  <c r="H3291" i="4"/>
  <c r="D3192" i="4"/>
  <c r="E3192" i="4"/>
  <c r="J3291" i="4"/>
  <c r="G3291" i="4"/>
  <c r="F3192" i="4"/>
  <c r="I3291" i="4"/>
  <c r="L3291" i="4"/>
  <c r="K3291" i="4"/>
  <c r="P3291" i="4"/>
  <c r="O3291" i="4"/>
  <c r="N3291" i="4"/>
  <c r="M3291" i="4"/>
  <c r="H3290" i="4"/>
  <c r="D3191" i="4"/>
  <c r="E3191" i="4"/>
  <c r="J3290" i="4"/>
  <c r="G3290" i="4"/>
  <c r="F3191" i="4"/>
  <c r="I3290" i="4"/>
  <c r="L3290" i="4"/>
  <c r="K3290" i="4"/>
  <c r="P3290" i="4"/>
  <c r="O3290" i="4"/>
  <c r="N3290" i="4"/>
  <c r="M3290" i="4"/>
  <c r="H3289" i="4"/>
  <c r="D3190" i="4"/>
  <c r="E3190" i="4"/>
  <c r="J3289" i="4"/>
  <c r="G3289" i="4"/>
  <c r="F3190" i="4"/>
  <c r="I3289" i="4"/>
  <c r="L3289" i="4"/>
  <c r="K3289" i="4"/>
  <c r="P3289" i="4"/>
  <c r="O3289" i="4"/>
  <c r="N3289" i="4"/>
  <c r="M3289" i="4"/>
  <c r="H3288" i="4"/>
  <c r="D3189" i="4"/>
  <c r="E3189" i="4"/>
  <c r="J3288" i="4"/>
  <c r="G3288" i="4"/>
  <c r="F3189" i="4"/>
  <c r="I3288" i="4"/>
  <c r="L3288" i="4"/>
  <c r="K3288" i="4"/>
  <c r="P3288" i="4"/>
  <c r="O3288" i="4"/>
  <c r="N3288" i="4"/>
  <c r="M3288" i="4"/>
  <c r="H3287" i="4"/>
  <c r="D3188" i="4"/>
  <c r="E3188" i="4"/>
  <c r="J3287" i="4"/>
  <c r="G3287" i="4"/>
  <c r="F3188" i="4"/>
  <c r="I3287" i="4"/>
  <c r="L3287" i="4"/>
  <c r="K3287" i="4"/>
  <c r="P3287" i="4"/>
  <c r="O3287" i="4"/>
  <c r="N3287" i="4"/>
  <c r="M3287" i="4"/>
  <c r="H3286" i="4"/>
  <c r="D3187" i="4"/>
  <c r="E3187" i="4"/>
  <c r="J3286" i="4"/>
  <c r="G3286" i="4"/>
  <c r="F3187" i="4"/>
  <c r="I3286" i="4"/>
  <c r="L3286" i="4"/>
  <c r="K3286" i="4"/>
  <c r="P3286" i="4"/>
  <c r="O3286" i="4"/>
  <c r="N3286" i="4"/>
  <c r="M3286" i="4"/>
  <c r="H3285" i="4"/>
  <c r="D3186" i="4"/>
  <c r="E3186" i="4"/>
  <c r="J3285" i="4"/>
  <c r="G3285" i="4"/>
  <c r="F3186" i="4"/>
  <c r="I3285" i="4"/>
  <c r="L3285" i="4"/>
  <c r="K3285" i="4"/>
  <c r="P3285" i="4"/>
  <c r="O3285" i="4"/>
  <c r="N3285" i="4"/>
  <c r="M3285" i="4"/>
  <c r="H3284" i="4"/>
  <c r="D3185" i="4"/>
  <c r="E3185" i="4"/>
  <c r="J3284" i="4"/>
  <c r="G3284" i="4"/>
  <c r="F3185" i="4"/>
  <c r="I3284" i="4"/>
  <c r="L3284" i="4"/>
  <c r="K3284" i="4"/>
  <c r="P3284" i="4"/>
  <c r="O3284" i="4"/>
  <c r="N3284" i="4"/>
  <c r="M3284" i="4"/>
  <c r="H3283" i="4"/>
  <c r="D3184" i="4"/>
  <c r="E3184" i="4"/>
  <c r="J3283" i="4"/>
  <c r="G3283" i="4"/>
  <c r="F3184" i="4"/>
  <c r="I3283" i="4"/>
  <c r="L3283" i="4"/>
  <c r="K3283" i="4"/>
  <c r="P3283" i="4"/>
  <c r="O3283" i="4"/>
  <c r="N3283" i="4"/>
  <c r="M3283" i="4"/>
  <c r="H3282" i="4"/>
  <c r="D3183" i="4"/>
  <c r="E3183" i="4"/>
  <c r="J3282" i="4"/>
  <c r="G3282" i="4"/>
  <c r="F3183" i="4"/>
  <c r="I3282" i="4"/>
  <c r="L3282" i="4"/>
  <c r="K3282" i="4"/>
  <c r="P3282" i="4"/>
  <c r="O3282" i="4"/>
  <c r="N3282" i="4"/>
  <c r="M3282" i="4"/>
  <c r="H3281" i="4"/>
  <c r="D3182" i="4"/>
  <c r="E3182" i="4"/>
  <c r="J3281" i="4"/>
  <c r="G3281" i="4"/>
  <c r="F3182" i="4"/>
  <c r="I3281" i="4"/>
  <c r="L3281" i="4"/>
  <c r="K3281" i="4"/>
  <c r="P3281" i="4"/>
  <c r="O3281" i="4"/>
  <c r="N3281" i="4"/>
  <c r="M3281" i="4"/>
  <c r="H3280" i="4"/>
  <c r="D3181" i="4"/>
  <c r="E3181" i="4"/>
  <c r="J3280" i="4"/>
  <c r="G3280" i="4"/>
  <c r="F3181" i="4"/>
  <c r="I3280" i="4"/>
  <c r="L3280" i="4"/>
  <c r="K3280" i="4"/>
  <c r="P3280" i="4"/>
  <c r="O3280" i="4"/>
  <c r="N3280" i="4"/>
  <c r="M3280" i="4"/>
  <c r="H3279" i="4"/>
  <c r="D3180" i="4"/>
  <c r="E3180" i="4"/>
  <c r="J3279" i="4"/>
  <c r="G3279" i="4"/>
  <c r="F3180" i="4"/>
  <c r="I3279" i="4"/>
  <c r="L3279" i="4"/>
  <c r="K3279" i="4"/>
  <c r="P3279" i="4"/>
  <c r="O3279" i="4"/>
  <c r="N3279" i="4"/>
  <c r="M3279" i="4"/>
  <c r="H3278" i="4"/>
  <c r="D3179" i="4"/>
  <c r="E3179" i="4"/>
  <c r="J3278" i="4"/>
  <c r="G3278" i="4"/>
  <c r="F3179" i="4"/>
  <c r="I3278" i="4"/>
  <c r="L3278" i="4"/>
  <c r="K3278" i="4"/>
  <c r="P3278" i="4"/>
  <c r="O3278" i="4"/>
  <c r="N3278" i="4"/>
  <c r="M3278" i="4"/>
  <c r="H3277" i="4"/>
  <c r="D3178" i="4"/>
  <c r="E3178" i="4"/>
  <c r="J3277" i="4"/>
  <c r="G3277" i="4"/>
  <c r="F3178" i="4"/>
  <c r="I3277" i="4"/>
  <c r="L3277" i="4"/>
  <c r="K3277" i="4"/>
  <c r="P3277" i="4"/>
  <c r="O3277" i="4"/>
  <c r="N3277" i="4"/>
  <c r="M3277" i="4"/>
  <c r="H3276" i="4"/>
  <c r="D3177" i="4"/>
  <c r="E3177" i="4"/>
  <c r="J3276" i="4"/>
  <c r="G3276" i="4"/>
  <c r="F3177" i="4"/>
  <c r="I3276" i="4"/>
  <c r="L3276" i="4"/>
  <c r="K3276" i="4"/>
  <c r="P3276" i="4"/>
  <c r="O3276" i="4"/>
  <c r="N3276" i="4"/>
  <c r="M3276" i="4"/>
  <c r="H3275" i="4"/>
  <c r="D3176" i="4"/>
  <c r="E3176" i="4"/>
  <c r="J3275" i="4"/>
  <c r="G3275" i="4"/>
  <c r="F3176" i="4"/>
  <c r="I3275" i="4"/>
  <c r="L3275" i="4"/>
  <c r="K3275" i="4"/>
  <c r="P3275" i="4"/>
  <c r="O3275" i="4"/>
  <c r="N3275" i="4"/>
  <c r="M3275" i="4"/>
  <c r="H3274" i="4"/>
  <c r="D3175" i="4"/>
  <c r="E3175" i="4"/>
  <c r="J3274" i="4"/>
  <c r="G3274" i="4"/>
  <c r="F3175" i="4"/>
  <c r="I3274" i="4"/>
  <c r="L3274" i="4"/>
  <c r="K3274" i="4"/>
  <c r="P3274" i="4"/>
  <c r="O3274" i="4"/>
  <c r="N3274" i="4"/>
  <c r="M3274" i="4"/>
  <c r="H3273" i="4"/>
  <c r="D3174" i="4"/>
  <c r="E3174" i="4"/>
  <c r="J3273" i="4"/>
  <c r="G3273" i="4"/>
  <c r="F3174" i="4"/>
  <c r="I3273" i="4"/>
  <c r="L3273" i="4"/>
  <c r="K3273" i="4"/>
  <c r="P3273" i="4"/>
  <c r="O3273" i="4"/>
  <c r="N3273" i="4"/>
  <c r="M3273" i="4"/>
  <c r="H3272" i="4"/>
  <c r="D3173" i="4"/>
  <c r="E3173" i="4"/>
  <c r="J3272" i="4"/>
  <c r="G3272" i="4"/>
  <c r="F3173" i="4"/>
  <c r="I3272" i="4"/>
  <c r="L3272" i="4"/>
  <c r="K3272" i="4"/>
  <c r="P3272" i="4"/>
  <c r="O3272" i="4"/>
  <c r="N3272" i="4"/>
  <c r="M3272" i="4"/>
  <c r="H3271" i="4"/>
  <c r="D3172" i="4"/>
  <c r="E3172" i="4"/>
  <c r="J3271" i="4"/>
  <c r="G3271" i="4"/>
  <c r="F3172" i="4"/>
  <c r="I3271" i="4"/>
  <c r="L3271" i="4"/>
  <c r="K3271" i="4"/>
  <c r="P3271" i="4"/>
  <c r="O3271" i="4"/>
  <c r="N3271" i="4"/>
  <c r="M3271" i="4"/>
  <c r="H3270" i="4"/>
  <c r="D3171" i="4"/>
  <c r="E3171" i="4"/>
  <c r="J3270" i="4"/>
  <c r="G3270" i="4"/>
  <c r="F3171" i="4"/>
  <c r="I3270" i="4"/>
  <c r="L3270" i="4"/>
  <c r="K3270" i="4"/>
  <c r="P3270" i="4"/>
  <c r="O3270" i="4"/>
  <c r="N3270" i="4"/>
  <c r="M3270" i="4"/>
  <c r="H3269" i="4"/>
  <c r="D3170" i="4"/>
  <c r="E3170" i="4"/>
  <c r="J3269" i="4"/>
  <c r="G3269" i="4"/>
  <c r="F3170" i="4"/>
  <c r="I3269" i="4"/>
  <c r="L3269" i="4"/>
  <c r="K3269" i="4"/>
  <c r="P3269" i="4"/>
  <c r="O3269" i="4"/>
  <c r="N3269" i="4"/>
  <c r="M3269" i="4"/>
  <c r="H3268" i="4"/>
  <c r="D3169" i="4"/>
  <c r="E3169" i="4"/>
  <c r="J3268" i="4"/>
  <c r="G3268" i="4"/>
  <c r="F3169" i="4"/>
  <c r="I3268" i="4"/>
  <c r="L3268" i="4"/>
  <c r="K3268" i="4"/>
  <c r="P3268" i="4"/>
  <c r="O3268" i="4"/>
  <c r="N3268" i="4"/>
  <c r="M3268" i="4"/>
  <c r="H3267" i="4"/>
  <c r="D3168" i="4"/>
  <c r="E3168" i="4"/>
  <c r="J3267" i="4"/>
  <c r="G3267" i="4"/>
  <c r="F3168" i="4"/>
  <c r="I3267" i="4"/>
  <c r="L3267" i="4"/>
  <c r="K3267" i="4"/>
  <c r="P3267" i="4"/>
  <c r="O3267" i="4"/>
  <c r="N3267" i="4"/>
  <c r="M3267" i="4"/>
  <c r="H3266" i="4"/>
  <c r="D3167" i="4"/>
  <c r="E3167" i="4"/>
  <c r="J3266" i="4"/>
  <c r="G3266" i="4"/>
  <c r="F3167" i="4"/>
  <c r="I3266" i="4"/>
  <c r="L3266" i="4"/>
  <c r="K3266" i="4"/>
  <c r="P3266" i="4"/>
  <c r="O3266" i="4"/>
  <c r="N3266" i="4"/>
  <c r="M3266" i="4"/>
  <c r="H3265" i="4"/>
  <c r="D3166" i="4"/>
  <c r="E3166" i="4"/>
  <c r="J3265" i="4"/>
  <c r="G3265" i="4"/>
  <c r="F3166" i="4"/>
  <c r="I3265" i="4"/>
  <c r="L3265" i="4"/>
  <c r="K3265" i="4"/>
  <c r="P3265" i="4"/>
  <c r="O3265" i="4"/>
  <c r="N3265" i="4"/>
  <c r="M3265" i="4"/>
  <c r="H3264" i="4"/>
  <c r="D3165" i="4"/>
  <c r="E3165" i="4"/>
  <c r="J3264" i="4"/>
  <c r="G3264" i="4"/>
  <c r="F3165" i="4"/>
  <c r="I3264" i="4"/>
  <c r="L3264" i="4"/>
  <c r="K3264" i="4"/>
  <c r="P3264" i="4"/>
  <c r="O3264" i="4"/>
  <c r="N3264" i="4"/>
  <c r="M3264" i="4"/>
  <c r="H3263" i="4"/>
  <c r="D3164" i="4"/>
  <c r="E3164" i="4"/>
  <c r="J3263" i="4"/>
  <c r="G3263" i="4"/>
  <c r="F3164" i="4"/>
  <c r="I3263" i="4"/>
  <c r="L3263" i="4"/>
  <c r="K3263" i="4"/>
  <c r="P3263" i="4"/>
  <c r="O3263" i="4"/>
  <c r="N3263" i="4"/>
  <c r="M3263" i="4"/>
  <c r="H3262" i="4"/>
  <c r="D3163" i="4"/>
  <c r="E3163" i="4"/>
  <c r="J3262" i="4"/>
  <c r="G3262" i="4"/>
  <c r="F3163" i="4"/>
  <c r="I3262" i="4"/>
  <c r="L3262" i="4"/>
  <c r="K3262" i="4"/>
  <c r="P3262" i="4"/>
  <c r="O3262" i="4"/>
  <c r="N3262" i="4"/>
  <c r="M3262" i="4"/>
  <c r="H3261" i="4"/>
  <c r="D3162" i="4"/>
  <c r="E3162" i="4"/>
  <c r="J3261" i="4"/>
  <c r="G3261" i="4"/>
  <c r="F3162" i="4"/>
  <c r="I3261" i="4"/>
  <c r="L3261" i="4"/>
  <c r="K3261" i="4"/>
  <c r="P3261" i="4"/>
  <c r="O3261" i="4"/>
  <c r="N3261" i="4"/>
  <c r="M3261" i="4"/>
  <c r="H3260" i="4"/>
  <c r="D3161" i="4"/>
  <c r="E3161" i="4"/>
  <c r="J3260" i="4"/>
  <c r="G3260" i="4"/>
  <c r="F3161" i="4"/>
  <c r="I3260" i="4"/>
  <c r="L3260" i="4"/>
  <c r="K3260" i="4"/>
  <c r="P3260" i="4"/>
  <c r="O3260" i="4"/>
  <c r="N3260" i="4"/>
  <c r="M3260" i="4"/>
  <c r="H3259" i="4"/>
  <c r="D3160" i="4"/>
  <c r="E3160" i="4"/>
  <c r="J3259" i="4"/>
  <c r="G3259" i="4"/>
  <c r="F3160" i="4"/>
  <c r="I3259" i="4"/>
  <c r="L3259" i="4"/>
  <c r="K3259" i="4"/>
  <c r="P3259" i="4"/>
  <c r="O3259" i="4"/>
  <c r="N3259" i="4"/>
  <c r="M3259" i="4"/>
  <c r="H3258" i="4"/>
  <c r="D3159" i="4"/>
  <c r="E3159" i="4"/>
  <c r="J3258" i="4"/>
  <c r="G3258" i="4"/>
  <c r="F3159" i="4"/>
  <c r="I3258" i="4"/>
  <c r="L3258" i="4"/>
  <c r="K3258" i="4"/>
  <c r="P3258" i="4"/>
  <c r="O3258" i="4"/>
  <c r="N3258" i="4"/>
  <c r="M3258" i="4"/>
  <c r="H3257" i="4"/>
  <c r="D3158" i="4"/>
  <c r="E3158" i="4"/>
  <c r="J3257" i="4"/>
  <c r="G3257" i="4"/>
  <c r="F3158" i="4"/>
  <c r="I3257" i="4"/>
  <c r="L3257" i="4"/>
  <c r="K3257" i="4"/>
  <c r="P3257" i="4"/>
  <c r="O3257" i="4"/>
  <c r="N3257" i="4"/>
  <c r="M3257" i="4"/>
  <c r="H3256" i="4"/>
  <c r="D3157" i="4"/>
  <c r="E3157" i="4"/>
  <c r="J3256" i="4"/>
  <c r="G3256" i="4"/>
  <c r="F3157" i="4"/>
  <c r="I3256" i="4"/>
  <c r="L3256" i="4"/>
  <c r="K3256" i="4"/>
  <c r="P3256" i="4"/>
  <c r="O3256" i="4"/>
  <c r="N3256" i="4"/>
  <c r="M3256" i="4"/>
  <c r="H3255" i="4"/>
  <c r="D3156" i="4"/>
  <c r="E3156" i="4"/>
  <c r="J3255" i="4"/>
  <c r="G3255" i="4"/>
  <c r="F3156" i="4"/>
  <c r="I3255" i="4"/>
  <c r="L3255" i="4"/>
  <c r="K3255" i="4"/>
  <c r="P3255" i="4"/>
  <c r="O3255" i="4"/>
  <c r="N3255" i="4"/>
  <c r="M3255" i="4"/>
  <c r="H3254" i="4"/>
  <c r="D3155" i="4"/>
  <c r="E3155" i="4"/>
  <c r="J3254" i="4"/>
  <c r="G3254" i="4"/>
  <c r="F3155" i="4"/>
  <c r="I3254" i="4"/>
  <c r="L3254" i="4"/>
  <c r="K3254" i="4"/>
  <c r="P3254" i="4"/>
  <c r="O3254" i="4"/>
  <c r="N3254" i="4"/>
  <c r="M3254" i="4"/>
  <c r="H3253" i="4"/>
  <c r="D3154" i="4"/>
  <c r="E3154" i="4"/>
  <c r="J3253" i="4"/>
  <c r="G3253" i="4"/>
  <c r="F3154" i="4"/>
  <c r="I3253" i="4"/>
  <c r="L3253" i="4"/>
  <c r="K3253" i="4"/>
  <c r="P3253" i="4"/>
  <c r="O3253" i="4"/>
  <c r="N3253" i="4"/>
  <c r="M3253" i="4"/>
  <c r="H3252" i="4"/>
  <c r="D3153" i="4"/>
  <c r="E3153" i="4"/>
  <c r="J3252" i="4"/>
  <c r="G3252" i="4"/>
  <c r="F3153" i="4"/>
  <c r="I3252" i="4"/>
  <c r="L3252" i="4"/>
  <c r="K3252" i="4"/>
  <c r="P3252" i="4"/>
  <c r="O3252" i="4"/>
  <c r="N3252" i="4"/>
  <c r="M3252" i="4"/>
  <c r="H3251" i="4"/>
  <c r="D3152" i="4"/>
  <c r="E3152" i="4"/>
  <c r="J3251" i="4"/>
  <c r="G3251" i="4"/>
  <c r="F3152" i="4"/>
  <c r="I3251" i="4"/>
  <c r="L3251" i="4"/>
  <c r="K3251" i="4"/>
  <c r="P3251" i="4"/>
  <c r="O3251" i="4"/>
  <c r="N3251" i="4"/>
  <c r="M3251" i="4"/>
  <c r="H3250" i="4"/>
  <c r="D3151" i="4"/>
  <c r="E3151" i="4"/>
  <c r="J3250" i="4"/>
  <c r="G3250" i="4"/>
  <c r="F3151" i="4"/>
  <c r="I3250" i="4"/>
  <c r="L3250" i="4"/>
  <c r="K3250" i="4"/>
  <c r="P3250" i="4"/>
  <c r="O3250" i="4"/>
  <c r="N3250" i="4"/>
  <c r="M3250" i="4"/>
  <c r="H3249" i="4"/>
  <c r="D3150" i="4"/>
  <c r="E3150" i="4"/>
  <c r="J3249" i="4"/>
  <c r="G3249" i="4"/>
  <c r="F3150" i="4"/>
  <c r="I3249" i="4"/>
  <c r="L3249" i="4"/>
  <c r="K3249" i="4"/>
  <c r="P3249" i="4"/>
  <c r="O3249" i="4"/>
  <c r="N3249" i="4"/>
  <c r="M3249" i="4"/>
  <c r="H3248" i="4"/>
  <c r="D3149" i="4"/>
  <c r="E3149" i="4"/>
  <c r="J3248" i="4"/>
  <c r="G3248" i="4"/>
  <c r="F3149" i="4"/>
  <c r="I3248" i="4"/>
  <c r="L3248" i="4"/>
  <c r="K3248" i="4"/>
  <c r="P3248" i="4"/>
  <c r="O3248" i="4"/>
  <c r="N3248" i="4"/>
  <c r="M3248" i="4"/>
  <c r="H3247" i="4"/>
  <c r="D3148" i="4"/>
  <c r="E3148" i="4"/>
  <c r="J3247" i="4"/>
  <c r="G3247" i="4"/>
  <c r="F3148" i="4"/>
  <c r="I3247" i="4"/>
  <c r="L3247" i="4"/>
  <c r="K3247" i="4"/>
  <c r="P3247" i="4"/>
  <c r="O3247" i="4"/>
  <c r="N3247" i="4"/>
  <c r="M3247" i="4"/>
  <c r="H3246" i="4"/>
  <c r="D3147" i="4"/>
  <c r="E3147" i="4"/>
  <c r="J3246" i="4"/>
  <c r="G3246" i="4"/>
  <c r="F3147" i="4"/>
  <c r="I3246" i="4"/>
  <c r="L3246" i="4"/>
  <c r="K3246" i="4"/>
  <c r="P3246" i="4"/>
  <c r="O3246" i="4"/>
  <c r="N3246" i="4"/>
  <c r="M3246" i="4"/>
  <c r="H3245" i="4"/>
  <c r="D3146" i="4"/>
  <c r="E3146" i="4"/>
  <c r="J3245" i="4"/>
  <c r="G3245" i="4"/>
  <c r="F3146" i="4"/>
  <c r="I3245" i="4"/>
  <c r="L3245" i="4"/>
  <c r="K3245" i="4"/>
  <c r="P3245" i="4"/>
  <c r="O3245" i="4"/>
  <c r="N3245" i="4"/>
  <c r="M3245" i="4"/>
  <c r="H3244" i="4"/>
  <c r="D3145" i="4"/>
  <c r="E3145" i="4"/>
  <c r="J3244" i="4"/>
  <c r="G3244" i="4"/>
  <c r="F3145" i="4"/>
  <c r="I3244" i="4"/>
  <c r="L3244" i="4"/>
  <c r="K3244" i="4"/>
  <c r="P3244" i="4"/>
  <c r="O3244" i="4"/>
  <c r="N3244" i="4"/>
  <c r="M3244" i="4"/>
  <c r="H3243" i="4"/>
  <c r="D3144" i="4"/>
  <c r="E3144" i="4"/>
  <c r="J3243" i="4"/>
  <c r="G3243" i="4"/>
  <c r="F3144" i="4"/>
  <c r="I3243" i="4"/>
  <c r="L3243" i="4"/>
  <c r="K3243" i="4"/>
  <c r="P3243" i="4"/>
  <c r="O3243" i="4"/>
  <c r="N3243" i="4"/>
  <c r="M3243" i="4"/>
  <c r="H3242" i="4"/>
  <c r="D3143" i="4"/>
  <c r="E3143" i="4"/>
  <c r="J3242" i="4"/>
  <c r="G3242" i="4"/>
  <c r="F3143" i="4"/>
  <c r="I3242" i="4"/>
  <c r="L3242" i="4"/>
  <c r="K3242" i="4"/>
  <c r="P3242" i="4"/>
  <c r="O3242" i="4"/>
  <c r="N3242" i="4"/>
  <c r="M3242" i="4"/>
  <c r="H3241" i="4"/>
  <c r="D3142" i="4"/>
  <c r="E3142" i="4"/>
  <c r="J3241" i="4"/>
  <c r="G3241" i="4"/>
  <c r="F3142" i="4"/>
  <c r="I3241" i="4"/>
  <c r="L3241" i="4"/>
  <c r="K3241" i="4"/>
  <c r="P3241" i="4"/>
  <c r="O3241" i="4"/>
  <c r="N3241" i="4"/>
  <c r="M3241" i="4"/>
  <c r="H3240" i="4"/>
  <c r="D3141" i="4"/>
  <c r="E3141" i="4"/>
  <c r="J3240" i="4"/>
  <c r="G3240" i="4"/>
  <c r="F3141" i="4"/>
  <c r="I3240" i="4"/>
  <c r="L3240" i="4"/>
  <c r="K3240" i="4"/>
  <c r="P3240" i="4"/>
  <c r="O3240" i="4"/>
  <c r="N3240" i="4"/>
  <c r="M3240" i="4"/>
  <c r="H3239" i="4"/>
  <c r="D3140" i="4"/>
  <c r="E3140" i="4"/>
  <c r="J3239" i="4"/>
  <c r="G3239" i="4"/>
  <c r="F3140" i="4"/>
  <c r="I3239" i="4"/>
  <c r="L3239" i="4"/>
  <c r="K3239" i="4"/>
  <c r="P3239" i="4"/>
  <c r="O3239" i="4"/>
  <c r="N3239" i="4"/>
  <c r="M3239" i="4"/>
  <c r="H3238" i="4"/>
  <c r="D3139" i="4"/>
  <c r="E3139" i="4"/>
  <c r="J3238" i="4"/>
  <c r="G3238" i="4"/>
  <c r="F3139" i="4"/>
  <c r="I3238" i="4"/>
  <c r="L3238" i="4"/>
  <c r="K3238" i="4"/>
  <c r="P3238" i="4"/>
  <c r="O3238" i="4"/>
  <c r="N3238" i="4"/>
  <c r="M3238" i="4"/>
  <c r="H3237" i="4"/>
  <c r="D3138" i="4"/>
  <c r="E3138" i="4"/>
  <c r="J3237" i="4"/>
  <c r="G3237" i="4"/>
  <c r="F3138" i="4"/>
  <c r="I3237" i="4"/>
  <c r="L3237" i="4"/>
  <c r="K3237" i="4"/>
  <c r="P3237" i="4"/>
  <c r="O3237" i="4"/>
  <c r="N3237" i="4"/>
  <c r="M3237" i="4"/>
  <c r="H3236" i="4"/>
  <c r="D3137" i="4"/>
  <c r="E3137" i="4"/>
  <c r="J3236" i="4"/>
  <c r="G3236" i="4"/>
  <c r="F3137" i="4"/>
  <c r="I3236" i="4"/>
  <c r="L3236" i="4"/>
  <c r="K3236" i="4"/>
  <c r="P3236" i="4"/>
  <c r="O3236" i="4"/>
  <c r="N3236" i="4"/>
  <c r="M3236" i="4"/>
  <c r="H3235" i="4"/>
  <c r="D3136" i="4"/>
  <c r="E3136" i="4"/>
  <c r="J3235" i="4"/>
  <c r="G3235" i="4"/>
  <c r="F3136" i="4"/>
  <c r="I3235" i="4"/>
  <c r="L3235" i="4"/>
  <c r="K3235" i="4"/>
  <c r="P3235" i="4"/>
  <c r="O3235" i="4"/>
  <c r="N3235" i="4"/>
  <c r="M3235" i="4"/>
  <c r="H3234" i="4"/>
  <c r="D3135" i="4"/>
  <c r="E3135" i="4"/>
  <c r="J3234" i="4"/>
  <c r="G3234" i="4"/>
  <c r="F3135" i="4"/>
  <c r="I3234" i="4"/>
  <c r="L3234" i="4"/>
  <c r="K3234" i="4"/>
  <c r="P3234" i="4"/>
  <c r="O3234" i="4"/>
  <c r="N3234" i="4"/>
  <c r="M3234" i="4"/>
  <c r="H3233" i="4"/>
  <c r="D3134" i="4"/>
  <c r="E3134" i="4"/>
  <c r="J3233" i="4"/>
  <c r="G3233" i="4"/>
  <c r="F3134" i="4"/>
  <c r="I3233" i="4"/>
  <c r="L3233" i="4"/>
  <c r="K3233" i="4"/>
  <c r="P3233" i="4"/>
  <c r="O3233" i="4"/>
  <c r="N3233" i="4"/>
  <c r="M3233" i="4"/>
  <c r="H3232" i="4"/>
  <c r="D3133" i="4"/>
  <c r="E3133" i="4"/>
  <c r="J3232" i="4"/>
  <c r="G3232" i="4"/>
  <c r="F3133" i="4"/>
  <c r="I3232" i="4"/>
  <c r="L3232" i="4"/>
  <c r="K3232" i="4"/>
  <c r="P3232" i="4"/>
  <c r="O3232" i="4"/>
  <c r="N3232" i="4"/>
  <c r="M3232" i="4"/>
  <c r="H3231" i="4"/>
  <c r="D3132" i="4"/>
  <c r="E3132" i="4"/>
  <c r="J3231" i="4"/>
  <c r="G3231" i="4"/>
  <c r="F3132" i="4"/>
  <c r="I3231" i="4"/>
  <c r="L3231" i="4"/>
  <c r="K3231" i="4"/>
  <c r="P3231" i="4"/>
  <c r="O3231" i="4"/>
  <c r="N3231" i="4"/>
  <c r="M3231" i="4"/>
  <c r="H3230" i="4"/>
  <c r="D3131" i="4"/>
  <c r="E3131" i="4"/>
  <c r="J3230" i="4"/>
  <c r="G3230" i="4"/>
  <c r="F3131" i="4"/>
  <c r="I3230" i="4"/>
  <c r="L3230" i="4"/>
  <c r="K3230" i="4"/>
  <c r="P3230" i="4"/>
  <c r="O3230" i="4"/>
  <c r="N3230" i="4"/>
  <c r="M3230" i="4"/>
  <c r="H3229" i="4"/>
  <c r="D3130" i="4"/>
  <c r="E3130" i="4"/>
  <c r="J3229" i="4"/>
  <c r="G3229" i="4"/>
  <c r="F3130" i="4"/>
  <c r="I3229" i="4"/>
  <c r="L3229" i="4"/>
  <c r="K3229" i="4"/>
  <c r="P3229" i="4"/>
  <c r="O3229" i="4"/>
  <c r="N3229" i="4"/>
  <c r="M3229" i="4"/>
  <c r="H3228" i="4"/>
  <c r="D3129" i="4"/>
  <c r="E3129" i="4"/>
  <c r="J3228" i="4"/>
  <c r="G3228" i="4"/>
  <c r="F3129" i="4"/>
  <c r="I3228" i="4"/>
  <c r="L3228" i="4"/>
  <c r="K3228" i="4"/>
  <c r="P3228" i="4"/>
  <c r="O3228" i="4"/>
  <c r="N3228" i="4"/>
  <c r="M3228" i="4"/>
  <c r="H3227" i="4"/>
  <c r="D3128" i="4"/>
  <c r="E3128" i="4"/>
  <c r="J3227" i="4"/>
  <c r="G3227" i="4"/>
  <c r="F3128" i="4"/>
  <c r="I3227" i="4"/>
  <c r="L3227" i="4"/>
  <c r="K3227" i="4"/>
  <c r="P3227" i="4"/>
  <c r="O3227" i="4"/>
  <c r="N3227" i="4"/>
  <c r="M3227" i="4"/>
  <c r="H3226" i="4"/>
  <c r="D3127" i="4"/>
  <c r="E3127" i="4"/>
  <c r="J3226" i="4"/>
  <c r="G3226" i="4"/>
  <c r="F3127" i="4"/>
  <c r="I3226" i="4"/>
  <c r="L3226" i="4"/>
  <c r="K3226" i="4"/>
  <c r="P3226" i="4"/>
  <c r="O3226" i="4"/>
  <c r="N3226" i="4"/>
  <c r="M3226" i="4"/>
  <c r="H3225" i="4"/>
  <c r="D3126" i="4"/>
  <c r="E3126" i="4"/>
  <c r="J3225" i="4"/>
  <c r="G3225" i="4"/>
  <c r="F3126" i="4"/>
  <c r="I3225" i="4"/>
  <c r="L3225" i="4"/>
  <c r="K3225" i="4"/>
  <c r="P3225" i="4"/>
  <c r="O3225" i="4"/>
  <c r="N3225" i="4"/>
  <c r="M3225" i="4"/>
  <c r="H3224" i="4"/>
  <c r="D3125" i="4"/>
  <c r="E3125" i="4"/>
  <c r="J3224" i="4"/>
  <c r="G3224" i="4"/>
  <c r="F3125" i="4"/>
  <c r="I3224" i="4"/>
  <c r="L3224" i="4"/>
  <c r="K3224" i="4"/>
  <c r="P3224" i="4"/>
  <c r="O3224" i="4"/>
  <c r="N3224" i="4"/>
  <c r="M3224" i="4"/>
  <c r="H3223" i="4"/>
  <c r="D3124" i="4"/>
  <c r="E3124" i="4"/>
  <c r="J3223" i="4"/>
  <c r="G3223" i="4"/>
  <c r="F3124" i="4"/>
  <c r="I3223" i="4"/>
  <c r="L3223" i="4"/>
  <c r="K3223" i="4"/>
  <c r="P3223" i="4"/>
  <c r="O3223" i="4"/>
  <c r="N3223" i="4"/>
  <c r="M3223" i="4"/>
  <c r="H3222" i="4"/>
  <c r="D3123" i="4"/>
  <c r="E3123" i="4"/>
  <c r="J3222" i="4"/>
  <c r="G3222" i="4"/>
  <c r="F3123" i="4"/>
  <c r="I3222" i="4"/>
  <c r="L3222" i="4"/>
  <c r="K3222" i="4"/>
  <c r="P3222" i="4"/>
  <c r="O3222" i="4"/>
  <c r="N3222" i="4"/>
  <c r="M3222" i="4"/>
  <c r="H3221" i="4"/>
  <c r="D3122" i="4"/>
  <c r="E3122" i="4"/>
  <c r="J3221" i="4"/>
  <c r="G3221" i="4"/>
  <c r="F3122" i="4"/>
  <c r="I3221" i="4"/>
  <c r="L3221" i="4"/>
  <c r="K3221" i="4"/>
  <c r="P3221" i="4"/>
  <c r="O3221" i="4"/>
  <c r="N3221" i="4"/>
  <c r="M3221" i="4"/>
  <c r="H3220" i="4"/>
  <c r="D3121" i="4"/>
  <c r="E3121" i="4"/>
  <c r="J3220" i="4"/>
  <c r="G3220" i="4"/>
  <c r="F3121" i="4"/>
  <c r="I3220" i="4"/>
  <c r="L3220" i="4"/>
  <c r="K3220" i="4"/>
  <c r="P3220" i="4"/>
  <c r="O3220" i="4"/>
  <c r="N3220" i="4"/>
  <c r="M3220" i="4"/>
  <c r="H3219" i="4"/>
  <c r="D3120" i="4"/>
  <c r="E3120" i="4"/>
  <c r="J3219" i="4"/>
  <c r="G3219" i="4"/>
  <c r="F3120" i="4"/>
  <c r="I3219" i="4"/>
  <c r="L3219" i="4"/>
  <c r="K3219" i="4"/>
  <c r="P3219" i="4"/>
  <c r="O3219" i="4"/>
  <c r="N3219" i="4"/>
  <c r="M3219" i="4"/>
  <c r="H3218" i="4"/>
  <c r="D3119" i="4"/>
  <c r="E3119" i="4"/>
  <c r="J3218" i="4"/>
  <c r="G3218" i="4"/>
  <c r="F3119" i="4"/>
  <c r="I3218" i="4"/>
  <c r="L3218" i="4"/>
  <c r="K3218" i="4"/>
  <c r="P3218" i="4"/>
  <c r="O3218" i="4"/>
  <c r="N3218" i="4"/>
  <c r="M3218" i="4"/>
  <c r="H3217" i="4"/>
  <c r="D3118" i="4"/>
  <c r="E3118" i="4"/>
  <c r="J3217" i="4"/>
  <c r="G3217" i="4"/>
  <c r="F3118" i="4"/>
  <c r="I3217" i="4"/>
  <c r="L3217" i="4"/>
  <c r="K3217" i="4"/>
  <c r="P3217" i="4"/>
  <c r="O3217" i="4"/>
  <c r="N3217" i="4"/>
  <c r="M3217" i="4"/>
  <c r="H3216" i="4"/>
  <c r="D3117" i="4"/>
  <c r="E3117" i="4"/>
  <c r="J3216" i="4"/>
  <c r="G3216" i="4"/>
  <c r="F3117" i="4"/>
  <c r="I3216" i="4"/>
  <c r="L3216" i="4"/>
  <c r="K3216" i="4"/>
  <c r="P3216" i="4"/>
  <c r="O3216" i="4"/>
  <c r="N3216" i="4"/>
  <c r="M3216" i="4"/>
  <c r="H3215" i="4"/>
  <c r="D3116" i="4"/>
  <c r="E3116" i="4"/>
  <c r="J3215" i="4"/>
  <c r="G3215" i="4"/>
  <c r="F3116" i="4"/>
  <c r="I3215" i="4"/>
  <c r="L3215" i="4"/>
  <c r="K3215" i="4"/>
  <c r="P3215" i="4"/>
  <c r="O3215" i="4"/>
  <c r="N3215" i="4"/>
  <c r="M3215" i="4"/>
  <c r="H3214" i="4"/>
  <c r="D3115" i="4"/>
  <c r="E3115" i="4"/>
  <c r="J3214" i="4"/>
  <c r="G3214" i="4"/>
  <c r="F3115" i="4"/>
  <c r="I3214" i="4"/>
  <c r="L3214" i="4"/>
  <c r="K3214" i="4"/>
  <c r="P3214" i="4"/>
  <c r="O3214" i="4"/>
  <c r="N3214" i="4"/>
  <c r="M3214" i="4"/>
  <c r="H3213" i="4"/>
  <c r="D3114" i="4"/>
  <c r="E3114" i="4"/>
  <c r="J3213" i="4"/>
  <c r="G3213" i="4"/>
  <c r="F3114" i="4"/>
  <c r="I3213" i="4"/>
  <c r="L3213" i="4"/>
  <c r="K3213" i="4"/>
  <c r="P3213" i="4"/>
  <c r="O3213" i="4"/>
  <c r="N3213" i="4"/>
  <c r="M3213" i="4"/>
  <c r="H3212" i="4"/>
  <c r="D3113" i="4"/>
  <c r="E3113" i="4"/>
  <c r="J3212" i="4"/>
  <c r="G3212" i="4"/>
  <c r="F3113" i="4"/>
  <c r="I3212" i="4"/>
  <c r="L3212" i="4"/>
  <c r="K3212" i="4"/>
  <c r="P3212" i="4"/>
  <c r="O3212" i="4"/>
  <c r="N3212" i="4"/>
  <c r="M3212" i="4"/>
  <c r="H3211" i="4"/>
  <c r="D3112" i="4"/>
  <c r="E3112" i="4"/>
  <c r="J3211" i="4"/>
  <c r="G3211" i="4"/>
  <c r="F3112" i="4"/>
  <c r="I3211" i="4"/>
  <c r="L3211" i="4"/>
  <c r="K3211" i="4"/>
  <c r="P3211" i="4"/>
  <c r="O3211" i="4"/>
  <c r="N3211" i="4"/>
  <c r="M3211" i="4"/>
  <c r="H3210" i="4"/>
  <c r="D3111" i="4"/>
  <c r="E3111" i="4"/>
  <c r="J3210" i="4"/>
  <c r="G3210" i="4"/>
  <c r="F3111" i="4"/>
  <c r="I3210" i="4"/>
  <c r="L3210" i="4"/>
  <c r="K3210" i="4"/>
  <c r="P3210" i="4"/>
  <c r="O3210" i="4"/>
  <c r="N3210" i="4"/>
  <c r="M3210" i="4"/>
  <c r="H3209" i="4"/>
  <c r="D3110" i="4"/>
  <c r="E3110" i="4"/>
  <c r="J3209" i="4"/>
  <c r="G3209" i="4"/>
  <c r="F3110" i="4"/>
  <c r="I3209" i="4"/>
  <c r="L3209" i="4"/>
  <c r="K3209" i="4"/>
  <c r="P3209" i="4"/>
  <c r="O3209" i="4"/>
  <c r="N3209" i="4"/>
  <c r="M3209" i="4"/>
  <c r="H3208" i="4"/>
  <c r="D3109" i="4"/>
  <c r="E3109" i="4"/>
  <c r="J3208" i="4"/>
  <c r="G3208" i="4"/>
  <c r="F3109" i="4"/>
  <c r="I3208" i="4"/>
  <c r="L3208" i="4"/>
  <c r="K3208" i="4"/>
  <c r="P3208" i="4"/>
  <c r="O3208" i="4"/>
  <c r="N3208" i="4"/>
  <c r="M3208" i="4"/>
  <c r="H3207" i="4"/>
  <c r="D3108" i="4"/>
  <c r="E3108" i="4"/>
  <c r="J3207" i="4"/>
  <c r="G3207" i="4"/>
  <c r="F3108" i="4"/>
  <c r="I3207" i="4"/>
  <c r="L3207" i="4"/>
  <c r="K3207" i="4"/>
  <c r="P3207" i="4"/>
  <c r="O3207" i="4"/>
  <c r="N3207" i="4"/>
  <c r="M3207" i="4"/>
  <c r="H3206" i="4"/>
  <c r="D3107" i="4"/>
  <c r="E3107" i="4"/>
  <c r="J3206" i="4"/>
  <c r="G3206" i="4"/>
  <c r="F3107" i="4"/>
  <c r="I3206" i="4"/>
  <c r="L3206" i="4"/>
  <c r="K3206" i="4"/>
  <c r="P3206" i="4"/>
  <c r="O3206" i="4"/>
  <c r="N3206" i="4"/>
  <c r="M3206" i="4"/>
  <c r="H3205" i="4"/>
  <c r="D3106" i="4"/>
  <c r="E3106" i="4"/>
  <c r="J3205" i="4"/>
  <c r="G3205" i="4"/>
  <c r="F3106" i="4"/>
  <c r="I3205" i="4"/>
  <c r="L3205" i="4"/>
  <c r="K3205" i="4"/>
  <c r="P3205" i="4"/>
  <c r="O3205" i="4"/>
  <c r="N3205" i="4"/>
  <c r="M3205" i="4"/>
  <c r="H3204" i="4"/>
  <c r="D3105" i="4"/>
  <c r="E3105" i="4"/>
  <c r="J3204" i="4"/>
  <c r="G3204" i="4"/>
  <c r="F3105" i="4"/>
  <c r="I3204" i="4"/>
  <c r="L3204" i="4"/>
  <c r="K3204" i="4"/>
  <c r="P3204" i="4"/>
  <c r="O3204" i="4"/>
  <c r="N3204" i="4"/>
  <c r="M3204" i="4"/>
  <c r="H3203" i="4"/>
  <c r="D3104" i="4"/>
  <c r="E3104" i="4"/>
  <c r="J3203" i="4"/>
  <c r="G3203" i="4"/>
  <c r="F3104" i="4"/>
  <c r="I3203" i="4"/>
  <c r="L3203" i="4"/>
  <c r="K3203" i="4"/>
  <c r="P3203" i="4"/>
  <c r="O3203" i="4"/>
  <c r="N3203" i="4"/>
  <c r="M3203" i="4"/>
  <c r="H3202" i="4"/>
  <c r="D3103" i="4"/>
  <c r="E3103" i="4"/>
  <c r="J3202" i="4"/>
  <c r="G3202" i="4"/>
  <c r="F3103" i="4"/>
  <c r="I3202" i="4"/>
  <c r="L3202" i="4"/>
  <c r="K3202" i="4"/>
  <c r="P3202" i="4"/>
  <c r="O3202" i="4"/>
  <c r="N3202" i="4"/>
  <c r="M3202" i="4"/>
  <c r="H3201" i="4"/>
  <c r="D3102" i="4"/>
  <c r="E3102" i="4"/>
  <c r="J3201" i="4"/>
  <c r="G3201" i="4"/>
  <c r="F3102" i="4"/>
  <c r="I3201" i="4"/>
  <c r="L3201" i="4"/>
  <c r="K3201" i="4"/>
  <c r="P3201" i="4"/>
  <c r="O3201" i="4"/>
  <c r="N3201" i="4"/>
  <c r="M3201" i="4"/>
  <c r="H3200" i="4"/>
  <c r="D3101" i="4"/>
  <c r="E3101" i="4"/>
  <c r="J3200" i="4"/>
  <c r="G3200" i="4"/>
  <c r="F3101" i="4"/>
  <c r="I3200" i="4"/>
  <c r="L3200" i="4"/>
  <c r="K3200" i="4"/>
  <c r="P3200" i="4"/>
  <c r="O3200" i="4"/>
  <c r="N3200" i="4"/>
  <c r="M3200" i="4"/>
  <c r="H3199" i="4"/>
  <c r="D3100" i="4"/>
  <c r="E3100" i="4"/>
  <c r="J3199" i="4"/>
  <c r="G3199" i="4"/>
  <c r="F3100" i="4"/>
  <c r="I3199" i="4"/>
  <c r="L3199" i="4"/>
  <c r="K3199" i="4"/>
  <c r="P3199" i="4"/>
  <c r="O3199" i="4"/>
  <c r="N3199" i="4"/>
  <c r="M3199" i="4"/>
  <c r="H3198" i="4"/>
  <c r="D3099" i="4"/>
  <c r="E3099" i="4"/>
  <c r="J3198" i="4"/>
  <c r="G3198" i="4"/>
  <c r="F3099" i="4"/>
  <c r="I3198" i="4"/>
  <c r="L3198" i="4"/>
  <c r="K3198" i="4"/>
  <c r="P3198" i="4"/>
  <c r="O3198" i="4"/>
  <c r="N3198" i="4"/>
  <c r="M3198" i="4"/>
  <c r="H3197" i="4"/>
  <c r="D3098" i="4"/>
  <c r="E3098" i="4"/>
  <c r="J3197" i="4"/>
  <c r="G3197" i="4"/>
  <c r="F3098" i="4"/>
  <c r="I3197" i="4"/>
  <c r="L3197" i="4"/>
  <c r="K3197" i="4"/>
  <c r="P3197" i="4"/>
  <c r="O3197" i="4"/>
  <c r="N3197" i="4"/>
  <c r="M3197" i="4"/>
  <c r="H3196" i="4"/>
  <c r="D3097" i="4"/>
  <c r="E3097" i="4"/>
  <c r="J3196" i="4"/>
  <c r="G3196" i="4"/>
  <c r="F3097" i="4"/>
  <c r="I3196" i="4"/>
  <c r="L3196" i="4"/>
  <c r="K3196" i="4"/>
  <c r="P3196" i="4"/>
  <c r="O3196" i="4"/>
  <c r="N3196" i="4"/>
  <c r="M3196" i="4"/>
  <c r="H3195" i="4"/>
  <c r="D3096" i="4"/>
  <c r="E3096" i="4"/>
  <c r="J3195" i="4"/>
  <c r="G3195" i="4"/>
  <c r="F3096" i="4"/>
  <c r="I3195" i="4"/>
  <c r="L3195" i="4"/>
  <c r="K3195" i="4"/>
  <c r="P3195" i="4"/>
  <c r="O3195" i="4"/>
  <c r="N3195" i="4"/>
  <c r="M3195" i="4"/>
  <c r="H3194" i="4"/>
  <c r="D3095" i="4"/>
  <c r="E3095" i="4"/>
  <c r="J3194" i="4"/>
  <c r="G3194" i="4"/>
  <c r="F3095" i="4"/>
  <c r="I3194" i="4"/>
  <c r="L3194" i="4"/>
  <c r="K3194" i="4"/>
  <c r="P3194" i="4"/>
  <c r="O3194" i="4"/>
  <c r="N3194" i="4"/>
  <c r="M3194" i="4"/>
  <c r="H3193" i="4"/>
  <c r="D3094" i="4"/>
  <c r="E3094" i="4"/>
  <c r="J3193" i="4"/>
  <c r="G3193" i="4"/>
  <c r="F3094" i="4"/>
  <c r="I3193" i="4"/>
  <c r="L3193" i="4"/>
  <c r="K3193" i="4"/>
  <c r="P3193" i="4"/>
  <c r="O3193" i="4"/>
  <c r="N3193" i="4"/>
  <c r="M3193" i="4"/>
  <c r="H3192" i="4"/>
  <c r="D3093" i="4"/>
  <c r="E3093" i="4"/>
  <c r="J3192" i="4"/>
  <c r="G3192" i="4"/>
  <c r="F3093" i="4"/>
  <c r="I3192" i="4"/>
  <c r="L3192" i="4"/>
  <c r="K3192" i="4"/>
  <c r="P3192" i="4"/>
  <c r="O3192" i="4"/>
  <c r="N3192" i="4"/>
  <c r="M3192" i="4"/>
  <c r="H3191" i="4"/>
  <c r="D3092" i="4"/>
  <c r="E3092" i="4"/>
  <c r="J3191" i="4"/>
  <c r="G3191" i="4"/>
  <c r="F3092" i="4"/>
  <c r="I3191" i="4"/>
  <c r="L3191" i="4"/>
  <c r="K3191" i="4"/>
  <c r="P3191" i="4"/>
  <c r="O3191" i="4"/>
  <c r="N3191" i="4"/>
  <c r="M3191" i="4"/>
  <c r="H3190" i="4"/>
  <c r="D3091" i="4"/>
  <c r="E3091" i="4"/>
  <c r="J3190" i="4"/>
  <c r="G3190" i="4"/>
  <c r="F3091" i="4"/>
  <c r="I3190" i="4"/>
  <c r="L3190" i="4"/>
  <c r="K3190" i="4"/>
  <c r="P3190" i="4"/>
  <c r="O3190" i="4"/>
  <c r="N3190" i="4"/>
  <c r="M3190" i="4"/>
  <c r="H3189" i="4"/>
  <c r="D3090" i="4"/>
  <c r="E3090" i="4"/>
  <c r="J3189" i="4"/>
  <c r="G3189" i="4"/>
  <c r="F3090" i="4"/>
  <c r="I3189" i="4"/>
  <c r="L3189" i="4"/>
  <c r="K3189" i="4"/>
  <c r="P3189" i="4"/>
  <c r="O3189" i="4"/>
  <c r="N3189" i="4"/>
  <c r="M3189" i="4"/>
  <c r="H3188" i="4"/>
  <c r="D3089" i="4"/>
  <c r="E3089" i="4"/>
  <c r="J3188" i="4"/>
  <c r="G3188" i="4"/>
  <c r="F3089" i="4"/>
  <c r="I3188" i="4"/>
  <c r="L3188" i="4"/>
  <c r="K3188" i="4"/>
  <c r="P3188" i="4"/>
  <c r="O3188" i="4"/>
  <c r="N3188" i="4"/>
  <c r="M3188" i="4"/>
  <c r="H3187" i="4"/>
  <c r="D3088" i="4"/>
  <c r="E3088" i="4"/>
  <c r="J3187" i="4"/>
  <c r="G3187" i="4"/>
  <c r="F3088" i="4"/>
  <c r="I3187" i="4"/>
  <c r="L3187" i="4"/>
  <c r="K3187" i="4"/>
  <c r="P3187" i="4"/>
  <c r="O3187" i="4"/>
  <c r="N3187" i="4"/>
  <c r="M3187" i="4"/>
  <c r="H3186" i="4"/>
  <c r="D3087" i="4"/>
  <c r="E3087" i="4"/>
  <c r="J3186" i="4"/>
  <c r="G3186" i="4"/>
  <c r="F3087" i="4"/>
  <c r="I3186" i="4"/>
  <c r="L3186" i="4"/>
  <c r="K3186" i="4"/>
  <c r="P3186" i="4"/>
  <c r="O3186" i="4"/>
  <c r="N3186" i="4"/>
  <c r="M3186" i="4"/>
  <c r="H3185" i="4"/>
  <c r="D3086" i="4"/>
  <c r="E3086" i="4"/>
  <c r="J3185" i="4"/>
  <c r="G3185" i="4"/>
  <c r="F3086" i="4"/>
  <c r="I3185" i="4"/>
  <c r="L3185" i="4"/>
  <c r="K3185" i="4"/>
  <c r="P3185" i="4"/>
  <c r="O3185" i="4"/>
  <c r="N3185" i="4"/>
  <c r="M3185" i="4"/>
  <c r="H3184" i="4"/>
  <c r="D3085" i="4"/>
  <c r="E3085" i="4"/>
  <c r="J3184" i="4"/>
  <c r="G3184" i="4"/>
  <c r="F3085" i="4"/>
  <c r="I3184" i="4"/>
  <c r="L3184" i="4"/>
  <c r="K3184" i="4"/>
  <c r="P3184" i="4"/>
  <c r="O3184" i="4"/>
  <c r="N3184" i="4"/>
  <c r="M3184" i="4"/>
  <c r="H3183" i="4"/>
  <c r="D3084" i="4"/>
  <c r="E3084" i="4"/>
  <c r="J3183" i="4"/>
  <c r="G3183" i="4"/>
  <c r="F3084" i="4"/>
  <c r="I3183" i="4"/>
  <c r="L3183" i="4"/>
  <c r="K3183" i="4"/>
  <c r="P3183" i="4"/>
  <c r="O3183" i="4"/>
  <c r="N3183" i="4"/>
  <c r="M3183" i="4"/>
  <c r="H3182" i="4"/>
  <c r="D3083" i="4"/>
  <c r="E3083" i="4"/>
  <c r="J3182" i="4"/>
  <c r="G3182" i="4"/>
  <c r="F3083" i="4"/>
  <c r="I3182" i="4"/>
  <c r="L3182" i="4"/>
  <c r="K3182" i="4"/>
  <c r="P3182" i="4"/>
  <c r="O3182" i="4"/>
  <c r="N3182" i="4"/>
  <c r="M3182" i="4"/>
  <c r="H3181" i="4"/>
  <c r="D3082" i="4"/>
  <c r="E3082" i="4"/>
  <c r="J3181" i="4"/>
  <c r="G3181" i="4"/>
  <c r="F3082" i="4"/>
  <c r="I3181" i="4"/>
  <c r="L3181" i="4"/>
  <c r="K3181" i="4"/>
  <c r="P3181" i="4"/>
  <c r="O3181" i="4"/>
  <c r="N3181" i="4"/>
  <c r="M3181" i="4"/>
  <c r="H3180" i="4"/>
  <c r="D3081" i="4"/>
  <c r="E3081" i="4"/>
  <c r="J3180" i="4"/>
  <c r="G3180" i="4"/>
  <c r="F3081" i="4"/>
  <c r="I3180" i="4"/>
  <c r="L3180" i="4"/>
  <c r="K3180" i="4"/>
  <c r="P3180" i="4"/>
  <c r="O3180" i="4"/>
  <c r="N3180" i="4"/>
  <c r="M3180" i="4"/>
  <c r="H3179" i="4"/>
  <c r="D3080" i="4"/>
  <c r="E3080" i="4"/>
  <c r="J3179" i="4"/>
  <c r="G3179" i="4"/>
  <c r="F3080" i="4"/>
  <c r="I3179" i="4"/>
  <c r="L3179" i="4"/>
  <c r="K3179" i="4"/>
  <c r="P3179" i="4"/>
  <c r="O3179" i="4"/>
  <c r="N3179" i="4"/>
  <c r="M3179" i="4"/>
  <c r="H3178" i="4"/>
  <c r="D3079" i="4"/>
  <c r="E3079" i="4"/>
  <c r="J3178" i="4"/>
  <c r="G3178" i="4"/>
  <c r="F3079" i="4"/>
  <c r="I3178" i="4"/>
  <c r="L3178" i="4"/>
  <c r="K3178" i="4"/>
  <c r="P3178" i="4"/>
  <c r="O3178" i="4"/>
  <c r="N3178" i="4"/>
  <c r="M3178" i="4"/>
  <c r="H3177" i="4"/>
  <c r="D3078" i="4"/>
  <c r="E3078" i="4"/>
  <c r="J3177" i="4"/>
  <c r="G3177" i="4"/>
  <c r="F3078" i="4"/>
  <c r="I3177" i="4"/>
  <c r="L3177" i="4"/>
  <c r="K3177" i="4"/>
  <c r="P3177" i="4"/>
  <c r="O3177" i="4"/>
  <c r="N3177" i="4"/>
  <c r="M3177" i="4"/>
  <c r="H3176" i="4"/>
  <c r="D3077" i="4"/>
  <c r="E3077" i="4"/>
  <c r="J3176" i="4"/>
  <c r="G3176" i="4"/>
  <c r="F3077" i="4"/>
  <c r="I3176" i="4"/>
  <c r="L3176" i="4"/>
  <c r="K3176" i="4"/>
  <c r="P3176" i="4"/>
  <c r="O3176" i="4"/>
  <c r="N3176" i="4"/>
  <c r="M3176" i="4"/>
  <c r="H3175" i="4"/>
  <c r="D3076" i="4"/>
  <c r="E3076" i="4"/>
  <c r="J3175" i="4"/>
  <c r="G3175" i="4"/>
  <c r="F3076" i="4"/>
  <c r="I3175" i="4"/>
  <c r="L3175" i="4"/>
  <c r="K3175" i="4"/>
  <c r="P3175" i="4"/>
  <c r="O3175" i="4"/>
  <c r="N3175" i="4"/>
  <c r="M3175" i="4"/>
  <c r="H3174" i="4"/>
  <c r="D3075" i="4"/>
  <c r="E3075" i="4"/>
  <c r="J3174" i="4"/>
  <c r="G3174" i="4"/>
  <c r="F3075" i="4"/>
  <c r="I3174" i="4"/>
  <c r="L3174" i="4"/>
  <c r="K3174" i="4"/>
  <c r="P3174" i="4"/>
  <c r="O3174" i="4"/>
  <c r="N3174" i="4"/>
  <c r="M3174" i="4"/>
  <c r="H3173" i="4"/>
  <c r="D3074" i="4"/>
  <c r="E3074" i="4"/>
  <c r="J3173" i="4"/>
  <c r="G3173" i="4"/>
  <c r="F3074" i="4"/>
  <c r="I3173" i="4"/>
  <c r="L3173" i="4"/>
  <c r="K3173" i="4"/>
  <c r="P3173" i="4"/>
  <c r="O3173" i="4"/>
  <c r="N3173" i="4"/>
  <c r="M3173" i="4"/>
  <c r="H3172" i="4"/>
  <c r="D3073" i="4"/>
  <c r="E3073" i="4"/>
  <c r="J3172" i="4"/>
  <c r="G3172" i="4"/>
  <c r="F3073" i="4"/>
  <c r="I3172" i="4"/>
  <c r="L3172" i="4"/>
  <c r="K3172" i="4"/>
  <c r="P3172" i="4"/>
  <c r="O3172" i="4"/>
  <c r="N3172" i="4"/>
  <c r="M3172" i="4"/>
  <c r="H3171" i="4"/>
  <c r="D3072" i="4"/>
  <c r="E3072" i="4"/>
  <c r="J3171" i="4"/>
  <c r="G3171" i="4"/>
  <c r="F3072" i="4"/>
  <c r="I3171" i="4"/>
  <c r="L3171" i="4"/>
  <c r="K3171" i="4"/>
  <c r="P3171" i="4"/>
  <c r="O3171" i="4"/>
  <c r="N3171" i="4"/>
  <c r="M3171" i="4"/>
  <c r="H3170" i="4"/>
  <c r="D3071" i="4"/>
  <c r="E3071" i="4"/>
  <c r="J3170" i="4"/>
  <c r="G3170" i="4"/>
  <c r="F3071" i="4"/>
  <c r="I3170" i="4"/>
  <c r="L3170" i="4"/>
  <c r="K3170" i="4"/>
  <c r="P3170" i="4"/>
  <c r="O3170" i="4"/>
  <c r="N3170" i="4"/>
  <c r="M3170" i="4"/>
  <c r="H3169" i="4"/>
  <c r="D3070" i="4"/>
  <c r="E3070" i="4"/>
  <c r="J3169" i="4"/>
  <c r="G3169" i="4"/>
  <c r="F3070" i="4"/>
  <c r="I3169" i="4"/>
  <c r="L3169" i="4"/>
  <c r="K3169" i="4"/>
  <c r="P3169" i="4"/>
  <c r="O3169" i="4"/>
  <c r="N3169" i="4"/>
  <c r="M3169" i="4"/>
  <c r="H3168" i="4"/>
  <c r="D3069" i="4"/>
  <c r="E3069" i="4"/>
  <c r="J3168" i="4"/>
  <c r="G3168" i="4"/>
  <c r="F3069" i="4"/>
  <c r="I3168" i="4"/>
  <c r="L3168" i="4"/>
  <c r="K3168" i="4"/>
  <c r="P3168" i="4"/>
  <c r="O3168" i="4"/>
  <c r="N3168" i="4"/>
  <c r="M3168" i="4"/>
  <c r="H3167" i="4"/>
  <c r="D3068" i="4"/>
  <c r="E3068" i="4"/>
  <c r="J3167" i="4"/>
  <c r="G3167" i="4"/>
  <c r="F3068" i="4"/>
  <c r="I3167" i="4"/>
  <c r="L3167" i="4"/>
  <c r="K3167" i="4"/>
  <c r="P3167" i="4"/>
  <c r="O3167" i="4"/>
  <c r="N3167" i="4"/>
  <c r="M3167" i="4"/>
  <c r="H3166" i="4"/>
  <c r="D3067" i="4"/>
  <c r="E3067" i="4"/>
  <c r="J3166" i="4"/>
  <c r="G3166" i="4"/>
  <c r="F3067" i="4"/>
  <c r="I3166" i="4"/>
  <c r="L3166" i="4"/>
  <c r="K3166" i="4"/>
  <c r="P3166" i="4"/>
  <c r="O3166" i="4"/>
  <c r="N3166" i="4"/>
  <c r="M3166" i="4"/>
  <c r="H3165" i="4"/>
  <c r="D3066" i="4"/>
  <c r="E3066" i="4"/>
  <c r="J3165" i="4"/>
  <c r="G3165" i="4"/>
  <c r="F3066" i="4"/>
  <c r="I3165" i="4"/>
  <c r="L3165" i="4"/>
  <c r="K3165" i="4"/>
  <c r="P3165" i="4"/>
  <c r="O3165" i="4"/>
  <c r="N3165" i="4"/>
  <c r="M3165" i="4"/>
  <c r="H3164" i="4"/>
  <c r="D3065" i="4"/>
  <c r="E3065" i="4"/>
  <c r="J3164" i="4"/>
  <c r="G3164" i="4"/>
  <c r="F3065" i="4"/>
  <c r="I3164" i="4"/>
  <c r="L3164" i="4"/>
  <c r="K3164" i="4"/>
  <c r="P3164" i="4"/>
  <c r="O3164" i="4"/>
  <c r="N3164" i="4"/>
  <c r="M3164" i="4"/>
  <c r="H3163" i="4"/>
  <c r="D3064" i="4"/>
  <c r="E3064" i="4"/>
  <c r="J3163" i="4"/>
  <c r="G3163" i="4"/>
  <c r="F3064" i="4"/>
  <c r="I3163" i="4"/>
  <c r="L3163" i="4"/>
  <c r="K3163" i="4"/>
  <c r="P3163" i="4"/>
  <c r="O3163" i="4"/>
  <c r="N3163" i="4"/>
  <c r="M3163" i="4"/>
  <c r="H3162" i="4"/>
  <c r="D3063" i="4"/>
  <c r="E3063" i="4"/>
  <c r="J3162" i="4"/>
  <c r="G3162" i="4"/>
  <c r="F3063" i="4"/>
  <c r="I3162" i="4"/>
  <c r="L3162" i="4"/>
  <c r="K3162" i="4"/>
  <c r="P3162" i="4"/>
  <c r="O3162" i="4"/>
  <c r="N3162" i="4"/>
  <c r="M3162" i="4"/>
  <c r="H3161" i="4"/>
  <c r="D3062" i="4"/>
  <c r="E3062" i="4"/>
  <c r="J3161" i="4"/>
  <c r="G3161" i="4"/>
  <c r="F3062" i="4"/>
  <c r="I3161" i="4"/>
  <c r="L3161" i="4"/>
  <c r="K3161" i="4"/>
  <c r="P3161" i="4"/>
  <c r="O3161" i="4"/>
  <c r="N3161" i="4"/>
  <c r="M3161" i="4"/>
  <c r="H3160" i="4"/>
  <c r="D3061" i="4"/>
  <c r="E3061" i="4"/>
  <c r="J3160" i="4"/>
  <c r="G3160" i="4"/>
  <c r="F3061" i="4"/>
  <c r="I3160" i="4"/>
  <c r="L3160" i="4"/>
  <c r="K3160" i="4"/>
  <c r="P3160" i="4"/>
  <c r="O3160" i="4"/>
  <c r="N3160" i="4"/>
  <c r="M3160" i="4"/>
  <c r="H3159" i="4"/>
  <c r="D3060" i="4"/>
  <c r="E3060" i="4"/>
  <c r="J3159" i="4"/>
  <c r="G3159" i="4"/>
  <c r="F3060" i="4"/>
  <c r="I3159" i="4"/>
  <c r="L3159" i="4"/>
  <c r="K3159" i="4"/>
  <c r="P3159" i="4"/>
  <c r="O3159" i="4"/>
  <c r="N3159" i="4"/>
  <c r="M3159" i="4"/>
  <c r="H3158" i="4"/>
  <c r="D3059" i="4"/>
  <c r="E3059" i="4"/>
  <c r="J3158" i="4"/>
  <c r="G3158" i="4"/>
  <c r="F3059" i="4"/>
  <c r="I3158" i="4"/>
  <c r="L3158" i="4"/>
  <c r="K3158" i="4"/>
  <c r="P3158" i="4"/>
  <c r="O3158" i="4"/>
  <c r="N3158" i="4"/>
  <c r="M3158" i="4"/>
  <c r="H3157" i="4"/>
  <c r="D3058" i="4"/>
  <c r="E3058" i="4"/>
  <c r="J3157" i="4"/>
  <c r="G3157" i="4"/>
  <c r="F3058" i="4"/>
  <c r="I3157" i="4"/>
  <c r="L3157" i="4"/>
  <c r="K3157" i="4"/>
  <c r="P3157" i="4"/>
  <c r="O3157" i="4"/>
  <c r="N3157" i="4"/>
  <c r="M3157" i="4"/>
  <c r="H3156" i="4"/>
  <c r="D3057" i="4"/>
  <c r="E3057" i="4"/>
  <c r="J3156" i="4"/>
  <c r="G3156" i="4"/>
  <c r="F3057" i="4"/>
  <c r="I3156" i="4"/>
  <c r="L3156" i="4"/>
  <c r="K3156" i="4"/>
  <c r="P3156" i="4"/>
  <c r="O3156" i="4"/>
  <c r="N3156" i="4"/>
  <c r="M3156" i="4"/>
  <c r="H3155" i="4"/>
  <c r="D3056" i="4"/>
  <c r="E3056" i="4"/>
  <c r="J3155" i="4"/>
  <c r="G3155" i="4"/>
  <c r="F3056" i="4"/>
  <c r="I3155" i="4"/>
  <c r="L3155" i="4"/>
  <c r="K3155" i="4"/>
  <c r="P3155" i="4"/>
  <c r="O3155" i="4"/>
  <c r="N3155" i="4"/>
  <c r="M3155" i="4"/>
  <c r="H3154" i="4"/>
  <c r="D3055" i="4"/>
  <c r="E3055" i="4"/>
  <c r="J3154" i="4"/>
  <c r="G3154" i="4"/>
  <c r="F3055" i="4"/>
  <c r="I3154" i="4"/>
  <c r="L3154" i="4"/>
  <c r="K3154" i="4"/>
  <c r="P3154" i="4"/>
  <c r="O3154" i="4"/>
  <c r="N3154" i="4"/>
  <c r="M3154" i="4"/>
  <c r="H3153" i="4"/>
  <c r="D3054" i="4"/>
  <c r="E3054" i="4"/>
  <c r="J3153" i="4"/>
  <c r="G3153" i="4"/>
  <c r="F3054" i="4"/>
  <c r="I3153" i="4"/>
  <c r="L3153" i="4"/>
  <c r="K3153" i="4"/>
  <c r="P3153" i="4"/>
  <c r="O3153" i="4"/>
  <c r="N3153" i="4"/>
  <c r="M3153" i="4"/>
  <c r="H3152" i="4"/>
  <c r="D3053" i="4"/>
  <c r="E3053" i="4"/>
  <c r="J3152" i="4"/>
  <c r="G3152" i="4"/>
  <c r="F3053" i="4"/>
  <c r="I3152" i="4"/>
  <c r="L3152" i="4"/>
  <c r="K3152" i="4"/>
  <c r="P3152" i="4"/>
  <c r="O3152" i="4"/>
  <c r="N3152" i="4"/>
  <c r="M3152" i="4"/>
  <c r="H3151" i="4"/>
  <c r="D3052" i="4"/>
  <c r="E3052" i="4"/>
  <c r="J3151" i="4"/>
  <c r="G3151" i="4"/>
  <c r="F3052" i="4"/>
  <c r="I3151" i="4"/>
  <c r="L3151" i="4"/>
  <c r="K3151" i="4"/>
  <c r="P3151" i="4"/>
  <c r="O3151" i="4"/>
  <c r="N3151" i="4"/>
  <c r="M3151" i="4"/>
  <c r="H3150" i="4"/>
  <c r="D3051" i="4"/>
  <c r="E3051" i="4"/>
  <c r="J3150" i="4"/>
  <c r="G3150" i="4"/>
  <c r="F3051" i="4"/>
  <c r="I3150" i="4"/>
  <c r="L3150" i="4"/>
  <c r="K3150" i="4"/>
  <c r="P3150" i="4"/>
  <c r="O3150" i="4"/>
  <c r="N3150" i="4"/>
  <c r="M3150" i="4"/>
  <c r="H3149" i="4"/>
  <c r="D3050" i="4"/>
  <c r="E3050" i="4"/>
  <c r="J3149" i="4"/>
  <c r="G3149" i="4"/>
  <c r="F3050" i="4"/>
  <c r="I3149" i="4"/>
  <c r="L3149" i="4"/>
  <c r="K3149" i="4"/>
  <c r="P3149" i="4"/>
  <c r="O3149" i="4"/>
  <c r="N3149" i="4"/>
  <c r="M3149" i="4"/>
  <c r="H3148" i="4"/>
  <c r="D3049" i="4"/>
  <c r="E3049" i="4"/>
  <c r="J3148" i="4"/>
  <c r="G3148" i="4"/>
  <c r="F3049" i="4"/>
  <c r="I3148" i="4"/>
  <c r="L3148" i="4"/>
  <c r="K3148" i="4"/>
  <c r="P3148" i="4"/>
  <c r="O3148" i="4"/>
  <c r="N3148" i="4"/>
  <c r="M3148" i="4"/>
  <c r="H3147" i="4"/>
  <c r="D3048" i="4"/>
  <c r="E3048" i="4"/>
  <c r="J3147" i="4"/>
  <c r="G3147" i="4"/>
  <c r="F3048" i="4"/>
  <c r="I3147" i="4"/>
  <c r="L3147" i="4"/>
  <c r="K3147" i="4"/>
  <c r="P3147" i="4"/>
  <c r="O3147" i="4"/>
  <c r="N3147" i="4"/>
  <c r="M3147" i="4"/>
  <c r="H3146" i="4"/>
  <c r="D3047" i="4"/>
  <c r="E3047" i="4"/>
  <c r="J3146" i="4"/>
  <c r="G3146" i="4"/>
  <c r="F3047" i="4"/>
  <c r="I3146" i="4"/>
  <c r="L3146" i="4"/>
  <c r="K3146" i="4"/>
  <c r="P3146" i="4"/>
  <c r="O3146" i="4"/>
  <c r="N3146" i="4"/>
  <c r="M3146" i="4"/>
  <c r="H3145" i="4"/>
  <c r="D3046" i="4"/>
  <c r="E3046" i="4"/>
  <c r="J3145" i="4"/>
  <c r="G3145" i="4"/>
  <c r="F3046" i="4"/>
  <c r="I3145" i="4"/>
  <c r="L3145" i="4"/>
  <c r="K3145" i="4"/>
  <c r="P3145" i="4"/>
  <c r="O3145" i="4"/>
  <c r="N3145" i="4"/>
  <c r="M3145" i="4"/>
  <c r="H3144" i="4"/>
  <c r="D3045" i="4"/>
  <c r="E3045" i="4"/>
  <c r="J3144" i="4"/>
  <c r="G3144" i="4"/>
  <c r="F3045" i="4"/>
  <c r="I3144" i="4"/>
  <c r="L3144" i="4"/>
  <c r="K3144" i="4"/>
  <c r="P3144" i="4"/>
  <c r="O3144" i="4"/>
  <c r="N3144" i="4"/>
  <c r="M3144" i="4"/>
  <c r="H3143" i="4"/>
  <c r="D3044" i="4"/>
  <c r="E3044" i="4"/>
  <c r="J3143" i="4"/>
  <c r="G3143" i="4"/>
  <c r="F3044" i="4"/>
  <c r="I3143" i="4"/>
  <c r="L3143" i="4"/>
  <c r="K3143" i="4"/>
  <c r="P3143" i="4"/>
  <c r="O3143" i="4"/>
  <c r="N3143" i="4"/>
  <c r="M3143" i="4"/>
  <c r="H3142" i="4"/>
  <c r="D3043" i="4"/>
  <c r="E3043" i="4"/>
  <c r="J3142" i="4"/>
  <c r="G3142" i="4"/>
  <c r="F3043" i="4"/>
  <c r="I3142" i="4"/>
  <c r="L3142" i="4"/>
  <c r="K3142" i="4"/>
  <c r="P3142" i="4"/>
  <c r="O3142" i="4"/>
  <c r="N3142" i="4"/>
  <c r="M3142" i="4"/>
  <c r="H3141" i="4"/>
  <c r="D3042" i="4"/>
  <c r="E3042" i="4"/>
  <c r="J3141" i="4"/>
  <c r="G3141" i="4"/>
  <c r="F3042" i="4"/>
  <c r="I3141" i="4"/>
  <c r="L3141" i="4"/>
  <c r="K3141" i="4"/>
  <c r="P3141" i="4"/>
  <c r="O3141" i="4"/>
  <c r="N3141" i="4"/>
  <c r="M3141" i="4"/>
  <c r="H3140" i="4"/>
  <c r="D3041" i="4"/>
  <c r="E3041" i="4"/>
  <c r="J3140" i="4"/>
  <c r="G3140" i="4"/>
  <c r="F3041" i="4"/>
  <c r="I3140" i="4"/>
  <c r="L3140" i="4"/>
  <c r="K3140" i="4"/>
  <c r="P3140" i="4"/>
  <c r="O3140" i="4"/>
  <c r="N3140" i="4"/>
  <c r="M3140" i="4"/>
  <c r="H3139" i="4"/>
  <c r="D3040" i="4"/>
  <c r="E3040" i="4"/>
  <c r="J3139" i="4"/>
  <c r="G3139" i="4"/>
  <c r="F3040" i="4"/>
  <c r="I3139" i="4"/>
  <c r="L3139" i="4"/>
  <c r="K3139" i="4"/>
  <c r="P3139" i="4"/>
  <c r="O3139" i="4"/>
  <c r="N3139" i="4"/>
  <c r="M3139" i="4"/>
  <c r="H3138" i="4"/>
  <c r="D3039" i="4"/>
  <c r="E3039" i="4"/>
  <c r="J3138" i="4"/>
  <c r="G3138" i="4"/>
  <c r="F3039" i="4"/>
  <c r="I3138" i="4"/>
  <c r="L3138" i="4"/>
  <c r="K3138" i="4"/>
  <c r="P3138" i="4"/>
  <c r="O3138" i="4"/>
  <c r="N3138" i="4"/>
  <c r="M3138" i="4"/>
  <c r="H3137" i="4"/>
  <c r="D3038" i="4"/>
  <c r="E3038" i="4"/>
  <c r="J3137" i="4"/>
  <c r="G3137" i="4"/>
  <c r="F3038" i="4"/>
  <c r="I3137" i="4"/>
  <c r="L3137" i="4"/>
  <c r="K3137" i="4"/>
  <c r="P3137" i="4"/>
  <c r="O3137" i="4"/>
  <c r="N3137" i="4"/>
  <c r="M3137" i="4"/>
  <c r="H3136" i="4"/>
  <c r="D3037" i="4"/>
  <c r="E3037" i="4"/>
  <c r="J3136" i="4"/>
  <c r="G3136" i="4"/>
  <c r="F3037" i="4"/>
  <c r="I3136" i="4"/>
  <c r="L3136" i="4"/>
  <c r="K3136" i="4"/>
  <c r="P3136" i="4"/>
  <c r="O3136" i="4"/>
  <c r="N3136" i="4"/>
  <c r="M3136" i="4"/>
  <c r="H3135" i="4"/>
  <c r="D3036" i="4"/>
  <c r="E3036" i="4"/>
  <c r="J3135" i="4"/>
  <c r="G3135" i="4"/>
  <c r="F3036" i="4"/>
  <c r="I3135" i="4"/>
  <c r="L3135" i="4"/>
  <c r="K3135" i="4"/>
  <c r="P3135" i="4"/>
  <c r="O3135" i="4"/>
  <c r="N3135" i="4"/>
  <c r="M3135" i="4"/>
  <c r="H3134" i="4"/>
  <c r="D3035" i="4"/>
  <c r="E3035" i="4"/>
  <c r="J3134" i="4"/>
  <c r="G3134" i="4"/>
  <c r="F3035" i="4"/>
  <c r="I3134" i="4"/>
  <c r="L3134" i="4"/>
  <c r="K3134" i="4"/>
  <c r="P3134" i="4"/>
  <c r="O3134" i="4"/>
  <c r="N3134" i="4"/>
  <c r="M3134" i="4"/>
  <c r="H3133" i="4"/>
  <c r="D3034" i="4"/>
  <c r="E3034" i="4"/>
  <c r="J3133" i="4"/>
  <c r="G3133" i="4"/>
  <c r="F3034" i="4"/>
  <c r="I3133" i="4"/>
  <c r="L3133" i="4"/>
  <c r="K3133" i="4"/>
  <c r="P3133" i="4"/>
  <c r="O3133" i="4"/>
  <c r="N3133" i="4"/>
  <c r="M3133" i="4"/>
  <c r="H3132" i="4"/>
  <c r="D3033" i="4"/>
  <c r="E3033" i="4"/>
  <c r="J3132" i="4"/>
  <c r="G3132" i="4"/>
  <c r="F3033" i="4"/>
  <c r="I3132" i="4"/>
  <c r="L3132" i="4"/>
  <c r="K3132" i="4"/>
  <c r="P3132" i="4"/>
  <c r="O3132" i="4"/>
  <c r="N3132" i="4"/>
  <c r="M3132" i="4"/>
  <c r="H3131" i="4"/>
  <c r="D3032" i="4"/>
  <c r="E3032" i="4"/>
  <c r="J3131" i="4"/>
  <c r="G3131" i="4"/>
  <c r="F3032" i="4"/>
  <c r="I3131" i="4"/>
  <c r="L3131" i="4"/>
  <c r="K3131" i="4"/>
  <c r="P3131" i="4"/>
  <c r="O3131" i="4"/>
  <c r="N3131" i="4"/>
  <c r="M3131" i="4"/>
  <c r="H3130" i="4"/>
  <c r="D3031" i="4"/>
  <c r="E3031" i="4"/>
  <c r="J3130" i="4"/>
  <c r="G3130" i="4"/>
  <c r="F3031" i="4"/>
  <c r="I3130" i="4"/>
  <c r="L3130" i="4"/>
  <c r="K3130" i="4"/>
  <c r="P3130" i="4"/>
  <c r="O3130" i="4"/>
  <c r="N3130" i="4"/>
  <c r="M3130" i="4"/>
  <c r="H3129" i="4"/>
  <c r="D3030" i="4"/>
  <c r="E3030" i="4"/>
  <c r="J3129" i="4"/>
  <c r="G3129" i="4"/>
  <c r="F3030" i="4"/>
  <c r="I3129" i="4"/>
  <c r="L3129" i="4"/>
  <c r="K3129" i="4"/>
  <c r="P3129" i="4"/>
  <c r="O3129" i="4"/>
  <c r="N3129" i="4"/>
  <c r="M3129" i="4"/>
  <c r="H3128" i="4"/>
  <c r="D3029" i="4"/>
  <c r="E3029" i="4"/>
  <c r="J3128" i="4"/>
  <c r="G3128" i="4"/>
  <c r="F3029" i="4"/>
  <c r="I3128" i="4"/>
  <c r="L3128" i="4"/>
  <c r="K3128" i="4"/>
  <c r="P3128" i="4"/>
  <c r="O3128" i="4"/>
  <c r="N3128" i="4"/>
  <c r="M3128" i="4"/>
  <c r="H3127" i="4"/>
  <c r="D3028" i="4"/>
  <c r="E3028" i="4"/>
  <c r="J3127" i="4"/>
  <c r="G3127" i="4"/>
  <c r="F3028" i="4"/>
  <c r="I3127" i="4"/>
  <c r="L3127" i="4"/>
  <c r="K3127" i="4"/>
  <c r="P3127" i="4"/>
  <c r="O3127" i="4"/>
  <c r="N3127" i="4"/>
  <c r="M3127" i="4"/>
  <c r="H3126" i="4"/>
  <c r="D3027" i="4"/>
  <c r="E3027" i="4"/>
  <c r="J3126" i="4"/>
  <c r="G3126" i="4"/>
  <c r="F3027" i="4"/>
  <c r="I3126" i="4"/>
  <c r="L3126" i="4"/>
  <c r="K3126" i="4"/>
  <c r="P3126" i="4"/>
  <c r="O3126" i="4"/>
  <c r="N3126" i="4"/>
  <c r="M3126" i="4"/>
  <c r="H3125" i="4"/>
  <c r="D3026" i="4"/>
  <c r="E3026" i="4"/>
  <c r="J3125" i="4"/>
  <c r="G3125" i="4"/>
  <c r="F3026" i="4"/>
  <c r="I3125" i="4"/>
  <c r="L3125" i="4"/>
  <c r="K3125" i="4"/>
  <c r="P3125" i="4"/>
  <c r="O3125" i="4"/>
  <c r="N3125" i="4"/>
  <c r="M3125" i="4"/>
  <c r="H3124" i="4"/>
  <c r="D3025" i="4"/>
  <c r="E3025" i="4"/>
  <c r="J3124" i="4"/>
  <c r="G3124" i="4"/>
  <c r="F3025" i="4"/>
  <c r="I3124" i="4"/>
  <c r="L3124" i="4"/>
  <c r="K3124" i="4"/>
  <c r="P3124" i="4"/>
  <c r="O3124" i="4"/>
  <c r="N3124" i="4"/>
  <c r="M3124" i="4"/>
  <c r="H3123" i="4"/>
  <c r="D3024" i="4"/>
  <c r="E3024" i="4"/>
  <c r="J3123" i="4"/>
  <c r="G3123" i="4"/>
  <c r="F3024" i="4"/>
  <c r="I3123" i="4"/>
  <c r="L3123" i="4"/>
  <c r="K3123" i="4"/>
  <c r="P3123" i="4"/>
  <c r="O3123" i="4"/>
  <c r="N3123" i="4"/>
  <c r="M3123" i="4"/>
  <c r="H3122" i="4"/>
  <c r="D3023" i="4"/>
  <c r="E3023" i="4"/>
  <c r="J3122" i="4"/>
  <c r="G3122" i="4"/>
  <c r="F3023" i="4"/>
  <c r="I3122" i="4"/>
  <c r="L3122" i="4"/>
  <c r="K3122" i="4"/>
  <c r="P3122" i="4"/>
  <c r="O3122" i="4"/>
  <c r="N3122" i="4"/>
  <c r="M3122" i="4"/>
  <c r="H3121" i="4"/>
  <c r="D3022" i="4"/>
  <c r="E3022" i="4"/>
  <c r="J3121" i="4"/>
  <c r="G3121" i="4"/>
  <c r="F3022" i="4"/>
  <c r="I3121" i="4"/>
  <c r="L3121" i="4"/>
  <c r="K3121" i="4"/>
  <c r="P3121" i="4"/>
  <c r="O3121" i="4"/>
  <c r="N3121" i="4"/>
  <c r="M3121" i="4"/>
  <c r="H3120" i="4"/>
  <c r="D3021" i="4"/>
  <c r="E3021" i="4"/>
  <c r="J3120" i="4"/>
  <c r="G3120" i="4"/>
  <c r="F3021" i="4"/>
  <c r="I3120" i="4"/>
  <c r="L3120" i="4"/>
  <c r="K3120" i="4"/>
  <c r="P3120" i="4"/>
  <c r="O3120" i="4"/>
  <c r="N3120" i="4"/>
  <c r="M3120" i="4"/>
  <c r="H3119" i="4"/>
  <c r="D3020" i="4"/>
  <c r="E3020" i="4"/>
  <c r="J3119" i="4"/>
  <c r="G3119" i="4"/>
  <c r="F3020" i="4"/>
  <c r="I3119" i="4"/>
  <c r="L3119" i="4"/>
  <c r="K3119" i="4"/>
  <c r="P3119" i="4"/>
  <c r="O3119" i="4"/>
  <c r="N3119" i="4"/>
  <c r="M3119" i="4"/>
  <c r="H3118" i="4"/>
  <c r="D3019" i="4"/>
  <c r="E3019" i="4"/>
  <c r="J3118" i="4"/>
  <c r="G3118" i="4"/>
  <c r="F3019" i="4"/>
  <c r="I3118" i="4"/>
  <c r="L3118" i="4"/>
  <c r="K3118" i="4"/>
  <c r="P3118" i="4"/>
  <c r="O3118" i="4"/>
  <c r="N3118" i="4"/>
  <c r="M3118" i="4"/>
  <c r="H3117" i="4"/>
  <c r="D3018" i="4"/>
  <c r="E3018" i="4"/>
  <c r="J3117" i="4"/>
  <c r="G3117" i="4"/>
  <c r="F3018" i="4"/>
  <c r="I3117" i="4"/>
  <c r="L3117" i="4"/>
  <c r="K3117" i="4"/>
  <c r="P3117" i="4"/>
  <c r="O3117" i="4"/>
  <c r="N3117" i="4"/>
  <c r="M3117" i="4"/>
  <c r="H3116" i="4"/>
  <c r="D3017" i="4"/>
  <c r="E3017" i="4"/>
  <c r="J3116" i="4"/>
  <c r="G3116" i="4"/>
  <c r="F3017" i="4"/>
  <c r="I3116" i="4"/>
  <c r="L3116" i="4"/>
  <c r="K3116" i="4"/>
  <c r="P3116" i="4"/>
  <c r="O3116" i="4"/>
  <c r="N3116" i="4"/>
  <c r="M3116" i="4"/>
  <c r="H3115" i="4"/>
  <c r="D3016" i="4"/>
  <c r="E3016" i="4"/>
  <c r="J3115" i="4"/>
  <c r="G3115" i="4"/>
  <c r="F3016" i="4"/>
  <c r="I3115" i="4"/>
  <c r="L3115" i="4"/>
  <c r="K3115" i="4"/>
  <c r="P3115" i="4"/>
  <c r="O3115" i="4"/>
  <c r="N3115" i="4"/>
  <c r="M3115" i="4"/>
  <c r="H3114" i="4"/>
  <c r="D3015" i="4"/>
  <c r="E3015" i="4"/>
  <c r="J3114" i="4"/>
  <c r="G3114" i="4"/>
  <c r="F3015" i="4"/>
  <c r="I3114" i="4"/>
  <c r="L3114" i="4"/>
  <c r="K3114" i="4"/>
  <c r="P3114" i="4"/>
  <c r="O3114" i="4"/>
  <c r="N3114" i="4"/>
  <c r="M3114" i="4"/>
  <c r="H3113" i="4"/>
  <c r="D3014" i="4"/>
  <c r="E3014" i="4"/>
  <c r="J3113" i="4"/>
  <c r="G3113" i="4"/>
  <c r="F3014" i="4"/>
  <c r="I3113" i="4"/>
  <c r="L3113" i="4"/>
  <c r="K3113" i="4"/>
  <c r="P3113" i="4"/>
  <c r="O3113" i="4"/>
  <c r="N3113" i="4"/>
  <c r="M3113" i="4"/>
  <c r="H3112" i="4"/>
  <c r="D3013" i="4"/>
  <c r="E3013" i="4"/>
  <c r="J3112" i="4"/>
  <c r="G3112" i="4"/>
  <c r="F3013" i="4"/>
  <c r="I3112" i="4"/>
  <c r="L3112" i="4"/>
  <c r="K3112" i="4"/>
  <c r="P3112" i="4"/>
  <c r="O3112" i="4"/>
  <c r="N3112" i="4"/>
  <c r="M3112" i="4"/>
  <c r="H3111" i="4"/>
  <c r="D3012" i="4"/>
  <c r="E3012" i="4"/>
  <c r="J3111" i="4"/>
  <c r="G3111" i="4"/>
  <c r="F3012" i="4"/>
  <c r="I3111" i="4"/>
  <c r="L3111" i="4"/>
  <c r="K3111" i="4"/>
  <c r="P3111" i="4"/>
  <c r="O3111" i="4"/>
  <c r="N3111" i="4"/>
  <c r="M3111" i="4"/>
  <c r="H3110" i="4"/>
  <c r="D3011" i="4"/>
  <c r="E3011" i="4"/>
  <c r="J3110" i="4"/>
  <c r="G3110" i="4"/>
  <c r="F3011" i="4"/>
  <c r="I3110" i="4"/>
  <c r="L3110" i="4"/>
  <c r="K3110" i="4"/>
  <c r="P3110" i="4"/>
  <c r="O3110" i="4"/>
  <c r="N3110" i="4"/>
  <c r="M3110" i="4"/>
  <c r="H3109" i="4"/>
  <c r="D3010" i="4"/>
  <c r="E3010" i="4"/>
  <c r="J3109" i="4"/>
  <c r="G3109" i="4"/>
  <c r="F3010" i="4"/>
  <c r="I3109" i="4"/>
  <c r="L3109" i="4"/>
  <c r="K3109" i="4"/>
  <c r="P3109" i="4"/>
  <c r="O3109" i="4"/>
  <c r="N3109" i="4"/>
  <c r="M3109" i="4"/>
  <c r="H3108" i="4"/>
  <c r="D3009" i="4"/>
  <c r="E3009" i="4"/>
  <c r="J3108" i="4"/>
  <c r="G3108" i="4"/>
  <c r="F3009" i="4"/>
  <c r="I3108" i="4"/>
  <c r="L3108" i="4"/>
  <c r="K3108" i="4"/>
  <c r="P3108" i="4"/>
  <c r="O3108" i="4"/>
  <c r="N3108" i="4"/>
  <c r="M3108" i="4"/>
  <c r="H3107" i="4"/>
  <c r="D3008" i="4"/>
  <c r="E3008" i="4"/>
  <c r="J3107" i="4"/>
  <c r="G3107" i="4"/>
  <c r="F3008" i="4"/>
  <c r="I3107" i="4"/>
  <c r="L3107" i="4"/>
  <c r="K3107" i="4"/>
  <c r="P3107" i="4"/>
  <c r="O3107" i="4"/>
  <c r="N3107" i="4"/>
  <c r="M3107" i="4"/>
  <c r="H3106" i="4"/>
  <c r="D3007" i="4"/>
  <c r="E3007" i="4"/>
  <c r="J3106" i="4"/>
  <c r="G3106" i="4"/>
  <c r="F3007" i="4"/>
  <c r="I3106" i="4"/>
  <c r="L3106" i="4"/>
  <c r="K3106" i="4"/>
  <c r="P3106" i="4"/>
  <c r="O3106" i="4"/>
  <c r="N3106" i="4"/>
  <c r="M3106" i="4"/>
  <c r="H3105" i="4"/>
  <c r="D3006" i="4"/>
  <c r="E3006" i="4"/>
  <c r="J3105" i="4"/>
  <c r="G3105" i="4"/>
  <c r="F3006" i="4"/>
  <c r="I3105" i="4"/>
  <c r="L3105" i="4"/>
  <c r="K3105" i="4"/>
  <c r="P3105" i="4"/>
  <c r="O3105" i="4"/>
  <c r="N3105" i="4"/>
  <c r="M3105" i="4"/>
  <c r="H3104" i="4"/>
  <c r="D3005" i="4"/>
  <c r="E3005" i="4"/>
  <c r="J3104" i="4"/>
  <c r="G3104" i="4"/>
  <c r="F3005" i="4"/>
  <c r="I3104" i="4"/>
  <c r="L3104" i="4"/>
  <c r="K3104" i="4"/>
  <c r="P3104" i="4"/>
  <c r="O3104" i="4"/>
  <c r="N3104" i="4"/>
  <c r="M3104" i="4"/>
  <c r="H3103" i="4"/>
  <c r="D3004" i="4"/>
  <c r="E3004" i="4"/>
  <c r="J3103" i="4"/>
  <c r="G3103" i="4"/>
  <c r="F3004" i="4"/>
  <c r="I3103" i="4"/>
  <c r="L3103" i="4"/>
  <c r="K3103" i="4"/>
  <c r="P3103" i="4"/>
  <c r="O3103" i="4"/>
  <c r="N3103" i="4"/>
  <c r="M3103" i="4"/>
  <c r="H3102" i="4"/>
  <c r="D3003" i="4"/>
  <c r="E3003" i="4"/>
  <c r="J3102" i="4"/>
  <c r="G3102" i="4"/>
  <c r="F3003" i="4"/>
  <c r="I3102" i="4"/>
  <c r="L3102" i="4"/>
  <c r="K3102" i="4"/>
  <c r="P3102" i="4"/>
  <c r="O3102" i="4"/>
  <c r="N3102" i="4"/>
  <c r="M3102" i="4"/>
  <c r="H3101" i="4"/>
  <c r="D3002" i="4"/>
  <c r="E3002" i="4"/>
  <c r="J3101" i="4"/>
  <c r="G3101" i="4"/>
  <c r="F3002" i="4"/>
  <c r="I3101" i="4"/>
  <c r="L3101" i="4"/>
  <c r="K3101" i="4"/>
  <c r="P3101" i="4"/>
  <c r="O3101" i="4"/>
  <c r="N3101" i="4"/>
  <c r="M3101" i="4"/>
  <c r="H3100" i="4"/>
  <c r="D3001" i="4"/>
  <c r="E3001" i="4"/>
  <c r="J3100" i="4"/>
  <c r="G3100" i="4"/>
  <c r="F3001" i="4"/>
  <c r="I3100" i="4"/>
  <c r="L3100" i="4"/>
  <c r="K3100" i="4"/>
  <c r="P3100" i="4"/>
  <c r="O3100" i="4"/>
  <c r="N3100" i="4"/>
  <c r="M3100" i="4"/>
  <c r="H3099" i="4"/>
  <c r="D3000" i="4"/>
  <c r="E3000" i="4"/>
  <c r="J3099" i="4"/>
  <c r="G3099" i="4"/>
  <c r="F3000" i="4"/>
  <c r="I3099" i="4"/>
  <c r="L3099" i="4"/>
  <c r="K3099" i="4"/>
  <c r="P3099" i="4"/>
  <c r="O3099" i="4"/>
  <c r="N3099" i="4"/>
  <c r="M3099" i="4"/>
  <c r="H3098" i="4"/>
  <c r="D2999" i="4"/>
  <c r="E2999" i="4"/>
  <c r="J3098" i="4"/>
  <c r="G3098" i="4"/>
  <c r="F2999" i="4"/>
  <c r="I3098" i="4"/>
  <c r="L3098" i="4"/>
  <c r="K3098" i="4"/>
  <c r="P3098" i="4"/>
  <c r="O3098" i="4"/>
  <c r="N3098" i="4"/>
  <c r="M3098" i="4"/>
  <c r="H3097" i="4"/>
  <c r="D2998" i="4"/>
  <c r="E2998" i="4"/>
  <c r="J3097" i="4"/>
  <c r="G3097" i="4"/>
  <c r="F2998" i="4"/>
  <c r="I3097" i="4"/>
  <c r="L3097" i="4"/>
  <c r="K3097" i="4"/>
  <c r="P3097" i="4"/>
  <c r="O3097" i="4"/>
  <c r="N3097" i="4"/>
  <c r="M3097" i="4"/>
  <c r="H3096" i="4"/>
  <c r="D2997" i="4"/>
  <c r="E2997" i="4"/>
  <c r="J3096" i="4"/>
  <c r="G3096" i="4"/>
  <c r="F2997" i="4"/>
  <c r="I3096" i="4"/>
  <c r="L3096" i="4"/>
  <c r="K3096" i="4"/>
  <c r="P3096" i="4"/>
  <c r="O3096" i="4"/>
  <c r="N3096" i="4"/>
  <c r="M3096" i="4"/>
  <c r="H3095" i="4"/>
  <c r="D2996" i="4"/>
  <c r="E2996" i="4"/>
  <c r="J3095" i="4"/>
  <c r="G3095" i="4"/>
  <c r="F2996" i="4"/>
  <c r="I3095" i="4"/>
  <c r="L3095" i="4"/>
  <c r="K3095" i="4"/>
  <c r="P3095" i="4"/>
  <c r="O3095" i="4"/>
  <c r="N3095" i="4"/>
  <c r="M3095" i="4"/>
  <c r="H3094" i="4"/>
  <c r="D2995" i="4"/>
  <c r="E2995" i="4"/>
  <c r="J3094" i="4"/>
  <c r="G3094" i="4"/>
  <c r="F2995" i="4"/>
  <c r="I3094" i="4"/>
  <c r="L3094" i="4"/>
  <c r="K3094" i="4"/>
  <c r="P3094" i="4"/>
  <c r="O3094" i="4"/>
  <c r="N3094" i="4"/>
  <c r="M3094" i="4"/>
  <c r="H3093" i="4"/>
  <c r="D2994" i="4"/>
  <c r="E2994" i="4"/>
  <c r="J3093" i="4"/>
  <c r="G3093" i="4"/>
  <c r="F2994" i="4"/>
  <c r="I3093" i="4"/>
  <c r="L3093" i="4"/>
  <c r="K3093" i="4"/>
  <c r="P3093" i="4"/>
  <c r="O3093" i="4"/>
  <c r="N3093" i="4"/>
  <c r="M3093" i="4"/>
  <c r="H3092" i="4"/>
  <c r="D2993" i="4"/>
  <c r="E2993" i="4"/>
  <c r="J3092" i="4"/>
  <c r="G3092" i="4"/>
  <c r="F2993" i="4"/>
  <c r="I3092" i="4"/>
  <c r="L3092" i="4"/>
  <c r="K3092" i="4"/>
  <c r="P3092" i="4"/>
  <c r="O3092" i="4"/>
  <c r="N3092" i="4"/>
  <c r="M3092" i="4"/>
  <c r="H3091" i="4"/>
  <c r="D2992" i="4"/>
  <c r="E2992" i="4"/>
  <c r="J3091" i="4"/>
  <c r="G3091" i="4"/>
  <c r="F2992" i="4"/>
  <c r="I3091" i="4"/>
  <c r="L3091" i="4"/>
  <c r="K3091" i="4"/>
  <c r="P3091" i="4"/>
  <c r="O3091" i="4"/>
  <c r="N3091" i="4"/>
  <c r="M3091" i="4"/>
  <c r="H3090" i="4"/>
  <c r="D2991" i="4"/>
  <c r="E2991" i="4"/>
  <c r="J3090" i="4"/>
  <c r="G3090" i="4"/>
  <c r="F2991" i="4"/>
  <c r="I3090" i="4"/>
  <c r="L3090" i="4"/>
  <c r="K3090" i="4"/>
  <c r="P3090" i="4"/>
  <c r="O3090" i="4"/>
  <c r="N3090" i="4"/>
  <c r="M3090" i="4"/>
  <c r="H3089" i="4"/>
  <c r="D2990" i="4"/>
  <c r="E2990" i="4"/>
  <c r="J3089" i="4"/>
  <c r="G3089" i="4"/>
  <c r="F2990" i="4"/>
  <c r="I3089" i="4"/>
  <c r="L3089" i="4"/>
  <c r="K3089" i="4"/>
  <c r="P3089" i="4"/>
  <c r="O3089" i="4"/>
  <c r="N3089" i="4"/>
  <c r="M3089" i="4"/>
  <c r="H3088" i="4"/>
  <c r="D2989" i="4"/>
  <c r="E2989" i="4"/>
  <c r="J3088" i="4"/>
  <c r="G3088" i="4"/>
  <c r="F2989" i="4"/>
  <c r="I3088" i="4"/>
  <c r="L3088" i="4"/>
  <c r="K3088" i="4"/>
  <c r="P3088" i="4"/>
  <c r="O3088" i="4"/>
  <c r="N3088" i="4"/>
  <c r="M3088" i="4"/>
  <c r="H3087" i="4"/>
  <c r="D2988" i="4"/>
  <c r="E2988" i="4"/>
  <c r="J3087" i="4"/>
  <c r="G3087" i="4"/>
  <c r="F2988" i="4"/>
  <c r="I3087" i="4"/>
  <c r="L3087" i="4"/>
  <c r="K3087" i="4"/>
  <c r="P3087" i="4"/>
  <c r="O3087" i="4"/>
  <c r="N3087" i="4"/>
  <c r="M3087" i="4"/>
  <c r="H3086" i="4"/>
  <c r="D2987" i="4"/>
  <c r="E2987" i="4"/>
  <c r="J3086" i="4"/>
  <c r="G3086" i="4"/>
  <c r="F2987" i="4"/>
  <c r="I3086" i="4"/>
  <c r="L3086" i="4"/>
  <c r="K3086" i="4"/>
  <c r="P3086" i="4"/>
  <c r="O3086" i="4"/>
  <c r="N3086" i="4"/>
  <c r="M3086" i="4"/>
  <c r="H3085" i="4"/>
  <c r="D2986" i="4"/>
  <c r="E2986" i="4"/>
  <c r="J3085" i="4"/>
  <c r="G3085" i="4"/>
  <c r="F2986" i="4"/>
  <c r="I3085" i="4"/>
  <c r="L3085" i="4"/>
  <c r="K3085" i="4"/>
  <c r="P3085" i="4"/>
  <c r="O3085" i="4"/>
  <c r="N3085" i="4"/>
  <c r="M3085" i="4"/>
  <c r="H3084" i="4"/>
  <c r="D2985" i="4"/>
  <c r="E2985" i="4"/>
  <c r="J3084" i="4"/>
  <c r="G3084" i="4"/>
  <c r="F2985" i="4"/>
  <c r="I3084" i="4"/>
  <c r="L3084" i="4"/>
  <c r="K3084" i="4"/>
  <c r="P3084" i="4"/>
  <c r="O3084" i="4"/>
  <c r="N3084" i="4"/>
  <c r="M3084" i="4"/>
  <c r="H3083" i="4"/>
  <c r="D2984" i="4"/>
  <c r="E2984" i="4"/>
  <c r="J3083" i="4"/>
  <c r="G3083" i="4"/>
  <c r="F2984" i="4"/>
  <c r="I3083" i="4"/>
  <c r="L3083" i="4"/>
  <c r="K3083" i="4"/>
  <c r="P3083" i="4"/>
  <c r="O3083" i="4"/>
  <c r="N3083" i="4"/>
  <c r="M3083" i="4"/>
  <c r="H3082" i="4"/>
  <c r="D2983" i="4"/>
  <c r="E2983" i="4"/>
  <c r="J3082" i="4"/>
  <c r="G3082" i="4"/>
  <c r="F2983" i="4"/>
  <c r="I3082" i="4"/>
  <c r="L3082" i="4"/>
  <c r="K3082" i="4"/>
  <c r="P3082" i="4"/>
  <c r="O3082" i="4"/>
  <c r="N3082" i="4"/>
  <c r="M3082" i="4"/>
  <c r="H3081" i="4"/>
  <c r="D2982" i="4"/>
  <c r="E2982" i="4"/>
  <c r="J3081" i="4"/>
  <c r="G3081" i="4"/>
  <c r="F2982" i="4"/>
  <c r="I3081" i="4"/>
  <c r="L3081" i="4"/>
  <c r="K3081" i="4"/>
  <c r="P3081" i="4"/>
  <c r="O3081" i="4"/>
  <c r="N3081" i="4"/>
  <c r="M3081" i="4"/>
  <c r="H3080" i="4"/>
  <c r="D2981" i="4"/>
  <c r="E2981" i="4"/>
  <c r="J3080" i="4"/>
  <c r="G3080" i="4"/>
  <c r="F2981" i="4"/>
  <c r="I3080" i="4"/>
  <c r="L3080" i="4"/>
  <c r="K3080" i="4"/>
  <c r="P3080" i="4"/>
  <c r="O3080" i="4"/>
  <c r="N3080" i="4"/>
  <c r="M3080" i="4"/>
  <c r="H3079" i="4"/>
  <c r="D2980" i="4"/>
  <c r="E2980" i="4"/>
  <c r="J3079" i="4"/>
  <c r="G3079" i="4"/>
  <c r="F2980" i="4"/>
  <c r="I3079" i="4"/>
  <c r="L3079" i="4"/>
  <c r="K3079" i="4"/>
  <c r="P3079" i="4"/>
  <c r="O3079" i="4"/>
  <c r="N3079" i="4"/>
  <c r="M3079" i="4"/>
  <c r="H3078" i="4"/>
  <c r="D2979" i="4"/>
  <c r="E2979" i="4"/>
  <c r="J3078" i="4"/>
  <c r="G3078" i="4"/>
  <c r="F2979" i="4"/>
  <c r="I3078" i="4"/>
  <c r="L3078" i="4"/>
  <c r="K3078" i="4"/>
  <c r="P3078" i="4"/>
  <c r="O3078" i="4"/>
  <c r="N3078" i="4"/>
  <c r="M3078" i="4"/>
  <c r="H3077" i="4"/>
  <c r="D2978" i="4"/>
  <c r="E2978" i="4"/>
  <c r="J3077" i="4"/>
  <c r="G3077" i="4"/>
  <c r="F2978" i="4"/>
  <c r="I3077" i="4"/>
  <c r="L3077" i="4"/>
  <c r="K3077" i="4"/>
  <c r="P3077" i="4"/>
  <c r="O3077" i="4"/>
  <c r="N3077" i="4"/>
  <c r="M3077" i="4"/>
  <c r="H3076" i="4"/>
  <c r="D2977" i="4"/>
  <c r="E2977" i="4"/>
  <c r="J3076" i="4"/>
  <c r="G3076" i="4"/>
  <c r="F2977" i="4"/>
  <c r="I3076" i="4"/>
  <c r="L3076" i="4"/>
  <c r="K3076" i="4"/>
  <c r="P3076" i="4"/>
  <c r="O3076" i="4"/>
  <c r="N3076" i="4"/>
  <c r="M3076" i="4"/>
  <c r="H3075" i="4"/>
  <c r="D2976" i="4"/>
  <c r="E2976" i="4"/>
  <c r="J3075" i="4"/>
  <c r="G3075" i="4"/>
  <c r="F2976" i="4"/>
  <c r="I3075" i="4"/>
  <c r="L3075" i="4"/>
  <c r="K3075" i="4"/>
  <c r="P3075" i="4"/>
  <c r="O3075" i="4"/>
  <c r="N3075" i="4"/>
  <c r="M3075" i="4"/>
  <c r="H3074" i="4"/>
  <c r="D2975" i="4"/>
  <c r="E2975" i="4"/>
  <c r="J3074" i="4"/>
  <c r="G3074" i="4"/>
  <c r="F2975" i="4"/>
  <c r="I3074" i="4"/>
  <c r="L3074" i="4"/>
  <c r="K3074" i="4"/>
  <c r="P3074" i="4"/>
  <c r="O3074" i="4"/>
  <c r="N3074" i="4"/>
  <c r="M3074" i="4"/>
  <c r="H3073" i="4"/>
  <c r="D2974" i="4"/>
  <c r="E2974" i="4"/>
  <c r="J3073" i="4"/>
  <c r="G3073" i="4"/>
  <c r="F2974" i="4"/>
  <c r="I3073" i="4"/>
  <c r="L3073" i="4"/>
  <c r="K3073" i="4"/>
  <c r="P3073" i="4"/>
  <c r="O3073" i="4"/>
  <c r="N3073" i="4"/>
  <c r="M3073" i="4"/>
  <c r="H3072" i="4"/>
  <c r="D2973" i="4"/>
  <c r="E2973" i="4"/>
  <c r="J3072" i="4"/>
  <c r="G3072" i="4"/>
  <c r="F2973" i="4"/>
  <c r="I3072" i="4"/>
  <c r="L3072" i="4"/>
  <c r="K3072" i="4"/>
  <c r="P3072" i="4"/>
  <c r="O3072" i="4"/>
  <c r="N3072" i="4"/>
  <c r="M3072" i="4"/>
  <c r="H3071" i="4"/>
  <c r="D2972" i="4"/>
  <c r="E2972" i="4"/>
  <c r="J3071" i="4"/>
  <c r="G3071" i="4"/>
  <c r="F2972" i="4"/>
  <c r="I3071" i="4"/>
  <c r="L3071" i="4"/>
  <c r="K3071" i="4"/>
  <c r="P3071" i="4"/>
  <c r="O3071" i="4"/>
  <c r="N3071" i="4"/>
  <c r="M3071" i="4"/>
  <c r="H3070" i="4"/>
  <c r="D2971" i="4"/>
  <c r="E2971" i="4"/>
  <c r="J3070" i="4"/>
  <c r="G3070" i="4"/>
  <c r="F2971" i="4"/>
  <c r="I3070" i="4"/>
  <c r="L3070" i="4"/>
  <c r="K3070" i="4"/>
  <c r="P3070" i="4"/>
  <c r="O3070" i="4"/>
  <c r="N3070" i="4"/>
  <c r="M3070" i="4"/>
  <c r="H3069" i="4"/>
  <c r="D2970" i="4"/>
  <c r="E2970" i="4"/>
  <c r="J3069" i="4"/>
  <c r="G3069" i="4"/>
  <c r="F2970" i="4"/>
  <c r="I3069" i="4"/>
  <c r="L3069" i="4"/>
  <c r="K3069" i="4"/>
  <c r="P3069" i="4"/>
  <c r="O3069" i="4"/>
  <c r="N3069" i="4"/>
  <c r="M3069" i="4"/>
  <c r="H3068" i="4"/>
  <c r="D2969" i="4"/>
  <c r="E2969" i="4"/>
  <c r="J3068" i="4"/>
  <c r="G3068" i="4"/>
  <c r="F2969" i="4"/>
  <c r="I3068" i="4"/>
  <c r="L3068" i="4"/>
  <c r="K3068" i="4"/>
  <c r="P3068" i="4"/>
  <c r="O3068" i="4"/>
  <c r="N3068" i="4"/>
  <c r="M3068" i="4"/>
  <c r="H3067" i="4"/>
  <c r="D2968" i="4"/>
  <c r="E2968" i="4"/>
  <c r="J3067" i="4"/>
  <c r="G3067" i="4"/>
  <c r="F2968" i="4"/>
  <c r="I3067" i="4"/>
  <c r="L3067" i="4"/>
  <c r="K3067" i="4"/>
  <c r="P3067" i="4"/>
  <c r="O3067" i="4"/>
  <c r="N3067" i="4"/>
  <c r="M3067" i="4"/>
  <c r="H3066" i="4"/>
  <c r="D2967" i="4"/>
  <c r="E2967" i="4"/>
  <c r="J3066" i="4"/>
  <c r="G3066" i="4"/>
  <c r="F2967" i="4"/>
  <c r="I3066" i="4"/>
  <c r="L3066" i="4"/>
  <c r="K3066" i="4"/>
  <c r="P3066" i="4"/>
  <c r="O3066" i="4"/>
  <c r="N3066" i="4"/>
  <c r="M3066" i="4"/>
  <c r="H3065" i="4"/>
  <c r="D2966" i="4"/>
  <c r="E2966" i="4"/>
  <c r="J3065" i="4"/>
  <c r="G3065" i="4"/>
  <c r="F2966" i="4"/>
  <c r="I3065" i="4"/>
  <c r="L3065" i="4"/>
  <c r="K3065" i="4"/>
  <c r="P3065" i="4"/>
  <c r="O3065" i="4"/>
  <c r="N3065" i="4"/>
  <c r="M3065" i="4"/>
  <c r="H3064" i="4"/>
  <c r="D2965" i="4"/>
  <c r="E2965" i="4"/>
  <c r="J3064" i="4"/>
  <c r="G3064" i="4"/>
  <c r="F2965" i="4"/>
  <c r="I3064" i="4"/>
  <c r="L3064" i="4"/>
  <c r="K3064" i="4"/>
  <c r="P3064" i="4"/>
  <c r="O3064" i="4"/>
  <c r="N3064" i="4"/>
  <c r="M3064" i="4"/>
  <c r="H3063" i="4"/>
  <c r="D2964" i="4"/>
  <c r="E2964" i="4"/>
  <c r="J3063" i="4"/>
  <c r="G3063" i="4"/>
  <c r="F2964" i="4"/>
  <c r="I3063" i="4"/>
  <c r="L3063" i="4"/>
  <c r="K3063" i="4"/>
  <c r="P3063" i="4"/>
  <c r="O3063" i="4"/>
  <c r="N3063" i="4"/>
  <c r="M3063" i="4"/>
  <c r="H3062" i="4"/>
  <c r="D2963" i="4"/>
  <c r="E2963" i="4"/>
  <c r="J3062" i="4"/>
  <c r="G3062" i="4"/>
  <c r="F2963" i="4"/>
  <c r="I3062" i="4"/>
  <c r="L3062" i="4"/>
  <c r="K3062" i="4"/>
  <c r="P3062" i="4"/>
  <c r="O3062" i="4"/>
  <c r="N3062" i="4"/>
  <c r="M3062" i="4"/>
  <c r="H3061" i="4"/>
  <c r="D2962" i="4"/>
  <c r="E2962" i="4"/>
  <c r="J3061" i="4"/>
  <c r="G3061" i="4"/>
  <c r="F2962" i="4"/>
  <c r="I3061" i="4"/>
  <c r="L3061" i="4"/>
  <c r="K3061" i="4"/>
  <c r="P3061" i="4"/>
  <c r="O3061" i="4"/>
  <c r="N3061" i="4"/>
  <c r="M3061" i="4"/>
  <c r="H3060" i="4"/>
  <c r="D2961" i="4"/>
  <c r="E2961" i="4"/>
  <c r="J3060" i="4"/>
  <c r="G3060" i="4"/>
  <c r="F2961" i="4"/>
  <c r="I3060" i="4"/>
  <c r="L3060" i="4"/>
  <c r="K3060" i="4"/>
  <c r="P3060" i="4"/>
  <c r="O3060" i="4"/>
  <c r="N3060" i="4"/>
  <c r="M3060" i="4"/>
  <c r="H3059" i="4"/>
  <c r="D2960" i="4"/>
  <c r="E2960" i="4"/>
  <c r="J3059" i="4"/>
  <c r="G3059" i="4"/>
  <c r="F2960" i="4"/>
  <c r="I3059" i="4"/>
  <c r="L3059" i="4"/>
  <c r="K3059" i="4"/>
  <c r="P3059" i="4"/>
  <c r="O3059" i="4"/>
  <c r="N3059" i="4"/>
  <c r="M3059" i="4"/>
  <c r="H3058" i="4"/>
  <c r="D2959" i="4"/>
  <c r="E2959" i="4"/>
  <c r="J3058" i="4"/>
  <c r="G3058" i="4"/>
  <c r="F2959" i="4"/>
  <c r="I3058" i="4"/>
  <c r="L3058" i="4"/>
  <c r="K3058" i="4"/>
  <c r="P3058" i="4"/>
  <c r="O3058" i="4"/>
  <c r="N3058" i="4"/>
  <c r="M3058" i="4"/>
  <c r="H3057" i="4"/>
  <c r="D2958" i="4"/>
  <c r="E2958" i="4"/>
  <c r="J3057" i="4"/>
  <c r="G3057" i="4"/>
  <c r="F2958" i="4"/>
  <c r="I3057" i="4"/>
  <c r="L3057" i="4"/>
  <c r="K3057" i="4"/>
  <c r="P3057" i="4"/>
  <c r="O3057" i="4"/>
  <c r="N3057" i="4"/>
  <c r="M3057" i="4"/>
  <c r="H3056" i="4"/>
  <c r="D2957" i="4"/>
  <c r="E2957" i="4"/>
  <c r="J3056" i="4"/>
  <c r="G3056" i="4"/>
  <c r="F2957" i="4"/>
  <c r="I3056" i="4"/>
  <c r="L3056" i="4"/>
  <c r="K3056" i="4"/>
  <c r="P3056" i="4"/>
  <c r="O3056" i="4"/>
  <c r="N3056" i="4"/>
  <c r="M3056" i="4"/>
  <c r="H3055" i="4"/>
  <c r="D2956" i="4"/>
  <c r="E2956" i="4"/>
  <c r="J3055" i="4"/>
  <c r="G3055" i="4"/>
  <c r="F2956" i="4"/>
  <c r="I3055" i="4"/>
  <c r="L3055" i="4"/>
  <c r="K3055" i="4"/>
  <c r="P3055" i="4"/>
  <c r="O3055" i="4"/>
  <c r="N3055" i="4"/>
  <c r="M3055" i="4"/>
  <c r="H3054" i="4"/>
  <c r="D2955" i="4"/>
  <c r="E2955" i="4"/>
  <c r="J3054" i="4"/>
  <c r="G3054" i="4"/>
  <c r="F2955" i="4"/>
  <c r="I3054" i="4"/>
  <c r="L3054" i="4"/>
  <c r="K3054" i="4"/>
  <c r="P3054" i="4"/>
  <c r="O3054" i="4"/>
  <c r="N3054" i="4"/>
  <c r="M3054" i="4"/>
  <c r="H3053" i="4"/>
  <c r="D2954" i="4"/>
  <c r="E2954" i="4"/>
  <c r="J3053" i="4"/>
  <c r="G3053" i="4"/>
  <c r="F2954" i="4"/>
  <c r="I3053" i="4"/>
  <c r="L3053" i="4"/>
  <c r="K3053" i="4"/>
  <c r="P3053" i="4"/>
  <c r="O3053" i="4"/>
  <c r="N3053" i="4"/>
  <c r="M3053" i="4"/>
  <c r="H3052" i="4"/>
  <c r="D2953" i="4"/>
  <c r="E2953" i="4"/>
  <c r="J3052" i="4"/>
  <c r="G3052" i="4"/>
  <c r="F2953" i="4"/>
  <c r="I3052" i="4"/>
  <c r="L3052" i="4"/>
  <c r="K3052" i="4"/>
  <c r="P3052" i="4"/>
  <c r="O3052" i="4"/>
  <c r="N3052" i="4"/>
  <c r="M3052" i="4"/>
  <c r="H3051" i="4"/>
  <c r="D2952" i="4"/>
  <c r="E2952" i="4"/>
  <c r="J3051" i="4"/>
  <c r="G3051" i="4"/>
  <c r="F2952" i="4"/>
  <c r="I3051" i="4"/>
  <c r="L3051" i="4"/>
  <c r="K3051" i="4"/>
  <c r="P3051" i="4"/>
  <c r="O3051" i="4"/>
  <c r="N3051" i="4"/>
  <c r="M3051" i="4"/>
  <c r="H3050" i="4"/>
  <c r="D2951" i="4"/>
  <c r="E2951" i="4"/>
  <c r="J3050" i="4"/>
  <c r="G3050" i="4"/>
  <c r="F2951" i="4"/>
  <c r="I3050" i="4"/>
  <c r="L3050" i="4"/>
  <c r="K3050" i="4"/>
  <c r="P3050" i="4"/>
  <c r="O3050" i="4"/>
  <c r="N3050" i="4"/>
  <c r="M3050" i="4"/>
  <c r="H3049" i="4"/>
  <c r="D2950" i="4"/>
  <c r="E2950" i="4"/>
  <c r="J3049" i="4"/>
  <c r="G3049" i="4"/>
  <c r="F2950" i="4"/>
  <c r="I3049" i="4"/>
  <c r="L3049" i="4"/>
  <c r="K3049" i="4"/>
  <c r="P3049" i="4"/>
  <c r="O3049" i="4"/>
  <c r="N3049" i="4"/>
  <c r="M3049" i="4"/>
  <c r="H3048" i="4"/>
  <c r="D2949" i="4"/>
  <c r="E2949" i="4"/>
  <c r="J3048" i="4"/>
  <c r="G3048" i="4"/>
  <c r="F2949" i="4"/>
  <c r="I3048" i="4"/>
  <c r="L3048" i="4"/>
  <c r="K3048" i="4"/>
  <c r="P3048" i="4"/>
  <c r="O3048" i="4"/>
  <c r="N3048" i="4"/>
  <c r="M3048" i="4"/>
  <c r="H3047" i="4"/>
  <c r="D2948" i="4"/>
  <c r="E2948" i="4"/>
  <c r="J3047" i="4"/>
  <c r="G3047" i="4"/>
  <c r="F2948" i="4"/>
  <c r="I3047" i="4"/>
  <c r="L3047" i="4"/>
  <c r="K3047" i="4"/>
  <c r="P3047" i="4"/>
  <c r="O3047" i="4"/>
  <c r="N3047" i="4"/>
  <c r="M3047" i="4"/>
  <c r="H3046" i="4"/>
  <c r="D2947" i="4"/>
  <c r="E2947" i="4"/>
  <c r="J3046" i="4"/>
  <c r="G3046" i="4"/>
  <c r="F2947" i="4"/>
  <c r="I3046" i="4"/>
  <c r="L3046" i="4"/>
  <c r="K3046" i="4"/>
  <c r="P3046" i="4"/>
  <c r="O3046" i="4"/>
  <c r="N3046" i="4"/>
  <c r="M3046" i="4"/>
  <c r="H3045" i="4"/>
  <c r="D2946" i="4"/>
  <c r="E2946" i="4"/>
  <c r="J3045" i="4"/>
  <c r="G3045" i="4"/>
  <c r="F2946" i="4"/>
  <c r="I3045" i="4"/>
  <c r="L3045" i="4"/>
  <c r="K3045" i="4"/>
  <c r="P3045" i="4"/>
  <c r="O3045" i="4"/>
  <c r="N3045" i="4"/>
  <c r="M3045" i="4"/>
  <c r="H3044" i="4"/>
  <c r="D2945" i="4"/>
  <c r="E2945" i="4"/>
  <c r="J3044" i="4"/>
  <c r="G3044" i="4"/>
  <c r="F2945" i="4"/>
  <c r="I3044" i="4"/>
  <c r="L3044" i="4"/>
  <c r="K3044" i="4"/>
  <c r="P3044" i="4"/>
  <c r="O3044" i="4"/>
  <c r="N3044" i="4"/>
  <c r="M3044" i="4"/>
  <c r="H3043" i="4"/>
  <c r="D2944" i="4"/>
  <c r="E2944" i="4"/>
  <c r="J3043" i="4"/>
  <c r="G3043" i="4"/>
  <c r="F2944" i="4"/>
  <c r="I3043" i="4"/>
  <c r="L3043" i="4"/>
  <c r="K3043" i="4"/>
  <c r="P3043" i="4"/>
  <c r="O3043" i="4"/>
  <c r="N3043" i="4"/>
  <c r="M3043" i="4"/>
  <c r="H3042" i="4"/>
  <c r="D2943" i="4"/>
  <c r="E2943" i="4"/>
  <c r="J3042" i="4"/>
  <c r="G3042" i="4"/>
  <c r="F2943" i="4"/>
  <c r="I3042" i="4"/>
  <c r="L3042" i="4"/>
  <c r="K3042" i="4"/>
  <c r="P3042" i="4"/>
  <c r="O3042" i="4"/>
  <c r="N3042" i="4"/>
  <c r="M3042" i="4"/>
  <c r="H3041" i="4"/>
  <c r="D2942" i="4"/>
  <c r="E2942" i="4"/>
  <c r="J3041" i="4"/>
  <c r="G3041" i="4"/>
  <c r="F2942" i="4"/>
  <c r="I3041" i="4"/>
  <c r="L3041" i="4"/>
  <c r="K3041" i="4"/>
  <c r="P3041" i="4"/>
  <c r="O3041" i="4"/>
  <c r="N3041" i="4"/>
  <c r="M3041" i="4"/>
  <c r="H3040" i="4"/>
  <c r="D2941" i="4"/>
  <c r="E2941" i="4"/>
  <c r="J3040" i="4"/>
  <c r="G3040" i="4"/>
  <c r="F2941" i="4"/>
  <c r="I3040" i="4"/>
  <c r="L3040" i="4"/>
  <c r="K3040" i="4"/>
  <c r="P3040" i="4"/>
  <c r="O3040" i="4"/>
  <c r="N3040" i="4"/>
  <c r="M3040" i="4"/>
  <c r="H3039" i="4"/>
  <c r="D2940" i="4"/>
  <c r="E2940" i="4"/>
  <c r="J3039" i="4"/>
  <c r="G3039" i="4"/>
  <c r="F2940" i="4"/>
  <c r="I3039" i="4"/>
  <c r="L3039" i="4"/>
  <c r="K3039" i="4"/>
  <c r="P3039" i="4"/>
  <c r="O3039" i="4"/>
  <c r="N3039" i="4"/>
  <c r="M3039" i="4"/>
  <c r="H3038" i="4"/>
  <c r="D2939" i="4"/>
  <c r="E2939" i="4"/>
  <c r="J3038" i="4"/>
  <c r="G3038" i="4"/>
  <c r="F2939" i="4"/>
  <c r="I3038" i="4"/>
  <c r="L3038" i="4"/>
  <c r="K3038" i="4"/>
  <c r="P3038" i="4"/>
  <c r="O3038" i="4"/>
  <c r="N3038" i="4"/>
  <c r="M3038" i="4"/>
  <c r="H3037" i="4"/>
  <c r="D2938" i="4"/>
  <c r="E2938" i="4"/>
  <c r="J3037" i="4"/>
  <c r="G3037" i="4"/>
  <c r="F2938" i="4"/>
  <c r="I3037" i="4"/>
  <c r="L3037" i="4"/>
  <c r="K3037" i="4"/>
  <c r="P3037" i="4"/>
  <c r="O3037" i="4"/>
  <c r="N3037" i="4"/>
  <c r="M3037" i="4"/>
  <c r="H3036" i="4"/>
  <c r="D2937" i="4"/>
  <c r="E2937" i="4"/>
  <c r="J3036" i="4"/>
  <c r="G3036" i="4"/>
  <c r="F2937" i="4"/>
  <c r="I3036" i="4"/>
  <c r="L3036" i="4"/>
  <c r="K3036" i="4"/>
  <c r="P3036" i="4"/>
  <c r="O3036" i="4"/>
  <c r="N3036" i="4"/>
  <c r="M3036" i="4"/>
  <c r="H3035" i="4"/>
  <c r="D2936" i="4"/>
  <c r="E2936" i="4"/>
  <c r="J3035" i="4"/>
  <c r="G3035" i="4"/>
  <c r="F2936" i="4"/>
  <c r="I3035" i="4"/>
  <c r="L3035" i="4"/>
  <c r="K3035" i="4"/>
  <c r="P3035" i="4"/>
  <c r="O3035" i="4"/>
  <c r="N3035" i="4"/>
  <c r="M3035" i="4"/>
  <c r="H3034" i="4"/>
  <c r="D2935" i="4"/>
  <c r="E2935" i="4"/>
  <c r="J3034" i="4"/>
  <c r="G3034" i="4"/>
  <c r="F2935" i="4"/>
  <c r="I3034" i="4"/>
  <c r="L3034" i="4"/>
  <c r="K3034" i="4"/>
  <c r="P3034" i="4"/>
  <c r="O3034" i="4"/>
  <c r="N3034" i="4"/>
  <c r="M3034" i="4"/>
  <c r="H3033" i="4"/>
  <c r="D2934" i="4"/>
  <c r="E2934" i="4"/>
  <c r="J3033" i="4"/>
  <c r="G3033" i="4"/>
  <c r="F2934" i="4"/>
  <c r="I3033" i="4"/>
  <c r="L3033" i="4"/>
  <c r="K3033" i="4"/>
  <c r="P3033" i="4"/>
  <c r="O3033" i="4"/>
  <c r="N3033" i="4"/>
  <c r="M3033" i="4"/>
  <c r="H3032" i="4"/>
  <c r="D2933" i="4"/>
  <c r="E2933" i="4"/>
  <c r="J3032" i="4"/>
  <c r="G3032" i="4"/>
  <c r="F2933" i="4"/>
  <c r="I3032" i="4"/>
  <c r="L3032" i="4"/>
  <c r="K3032" i="4"/>
  <c r="P3032" i="4"/>
  <c r="O3032" i="4"/>
  <c r="N3032" i="4"/>
  <c r="M3032" i="4"/>
  <c r="H3031" i="4"/>
  <c r="D2932" i="4"/>
  <c r="E2932" i="4"/>
  <c r="J3031" i="4"/>
  <c r="G3031" i="4"/>
  <c r="F2932" i="4"/>
  <c r="I3031" i="4"/>
  <c r="L3031" i="4"/>
  <c r="K3031" i="4"/>
  <c r="P3031" i="4"/>
  <c r="O3031" i="4"/>
  <c r="N3031" i="4"/>
  <c r="M3031" i="4"/>
  <c r="H3030" i="4"/>
  <c r="D2931" i="4"/>
  <c r="E2931" i="4"/>
  <c r="J3030" i="4"/>
  <c r="G3030" i="4"/>
  <c r="F2931" i="4"/>
  <c r="I3030" i="4"/>
  <c r="L3030" i="4"/>
  <c r="K3030" i="4"/>
  <c r="P3030" i="4"/>
  <c r="O3030" i="4"/>
  <c r="N3030" i="4"/>
  <c r="M3030" i="4"/>
  <c r="H3029" i="4"/>
  <c r="D2930" i="4"/>
  <c r="E2930" i="4"/>
  <c r="J3029" i="4"/>
  <c r="G3029" i="4"/>
  <c r="F2930" i="4"/>
  <c r="I3029" i="4"/>
  <c r="L3029" i="4"/>
  <c r="K3029" i="4"/>
  <c r="P3029" i="4"/>
  <c r="O3029" i="4"/>
  <c r="N3029" i="4"/>
  <c r="M3029" i="4"/>
  <c r="H3028" i="4"/>
  <c r="D2929" i="4"/>
  <c r="E2929" i="4"/>
  <c r="J3028" i="4"/>
  <c r="G3028" i="4"/>
  <c r="F2929" i="4"/>
  <c r="I3028" i="4"/>
  <c r="L3028" i="4"/>
  <c r="K3028" i="4"/>
  <c r="P3028" i="4"/>
  <c r="O3028" i="4"/>
  <c r="N3028" i="4"/>
  <c r="M3028" i="4"/>
  <c r="H3027" i="4"/>
  <c r="D2928" i="4"/>
  <c r="E2928" i="4"/>
  <c r="J3027" i="4"/>
  <c r="G3027" i="4"/>
  <c r="F2928" i="4"/>
  <c r="I3027" i="4"/>
  <c r="L3027" i="4"/>
  <c r="K3027" i="4"/>
  <c r="P3027" i="4"/>
  <c r="O3027" i="4"/>
  <c r="N3027" i="4"/>
  <c r="M3027" i="4"/>
  <c r="H3026" i="4"/>
  <c r="D2927" i="4"/>
  <c r="E2927" i="4"/>
  <c r="J3026" i="4"/>
  <c r="G3026" i="4"/>
  <c r="F2927" i="4"/>
  <c r="I3026" i="4"/>
  <c r="L3026" i="4"/>
  <c r="K3026" i="4"/>
  <c r="P3026" i="4"/>
  <c r="O3026" i="4"/>
  <c r="N3026" i="4"/>
  <c r="M3026" i="4"/>
  <c r="H3025" i="4"/>
  <c r="D2926" i="4"/>
  <c r="E2926" i="4"/>
  <c r="J3025" i="4"/>
  <c r="G3025" i="4"/>
  <c r="F2926" i="4"/>
  <c r="I3025" i="4"/>
  <c r="L3025" i="4"/>
  <c r="K3025" i="4"/>
  <c r="P3025" i="4"/>
  <c r="O3025" i="4"/>
  <c r="N3025" i="4"/>
  <c r="M3025" i="4"/>
  <c r="H3024" i="4"/>
  <c r="D2925" i="4"/>
  <c r="E2925" i="4"/>
  <c r="J3024" i="4"/>
  <c r="G3024" i="4"/>
  <c r="F2925" i="4"/>
  <c r="I3024" i="4"/>
  <c r="L3024" i="4"/>
  <c r="K3024" i="4"/>
  <c r="P3024" i="4"/>
  <c r="O3024" i="4"/>
  <c r="N3024" i="4"/>
  <c r="M3024" i="4"/>
  <c r="H3023" i="4"/>
  <c r="D2924" i="4"/>
  <c r="E2924" i="4"/>
  <c r="J3023" i="4"/>
  <c r="G3023" i="4"/>
  <c r="F2924" i="4"/>
  <c r="I3023" i="4"/>
  <c r="L3023" i="4"/>
  <c r="K3023" i="4"/>
  <c r="P3023" i="4"/>
  <c r="O3023" i="4"/>
  <c r="N3023" i="4"/>
  <c r="M3023" i="4"/>
  <c r="H3022" i="4"/>
  <c r="D2923" i="4"/>
  <c r="E2923" i="4"/>
  <c r="J3022" i="4"/>
  <c r="G3022" i="4"/>
  <c r="F2923" i="4"/>
  <c r="I3022" i="4"/>
  <c r="L3022" i="4"/>
  <c r="K3022" i="4"/>
  <c r="P3022" i="4"/>
  <c r="O3022" i="4"/>
  <c r="N3022" i="4"/>
  <c r="M3022" i="4"/>
  <c r="H3021" i="4"/>
  <c r="D2922" i="4"/>
  <c r="E2922" i="4"/>
  <c r="J3021" i="4"/>
  <c r="G3021" i="4"/>
  <c r="F2922" i="4"/>
  <c r="I3021" i="4"/>
  <c r="L3021" i="4"/>
  <c r="K3021" i="4"/>
  <c r="P3021" i="4"/>
  <c r="O3021" i="4"/>
  <c r="N3021" i="4"/>
  <c r="M3021" i="4"/>
  <c r="H3020" i="4"/>
  <c r="D2921" i="4"/>
  <c r="E2921" i="4"/>
  <c r="J3020" i="4"/>
  <c r="G3020" i="4"/>
  <c r="F2921" i="4"/>
  <c r="I3020" i="4"/>
  <c r="L3020" i="4"/>
  <c r="K3020" i="4"/>
  <c r="P3020" i="4"/>
  <c r="O3020" i="4"/>
  <c r="N3020" i="4"/>
  <c r="M3020" i="4"/>
  <c r="H3019" i="4"/>
  <c r="D2920" i="4"/>
  <c r="E2920" i="4"/>
  <c r="J3019" i="4"/>
  <c r="G3019" i="4"/>
  <c r="F2920" i="4"/>
  <c r="I3019" i="4"/>
  <c r="L3019" i="4"/>
  <c r="K3019" i="4"/>
  <c r="P3019" i="4"/>
  <c r="O3019" i="4"/>
  <c r="N3019" i="4"/>
  <c r="M3019" i="4"/>
  <c r="H3018" i="4"/>
  <c r="D2919" i="4"/>
  <c r="E2919" i="4"/>
  <c r="J3018" i="4"/>
  <c r="G3018" i="4"/>
  <c r="F2919" i="4"/>
  <c r="I3018" i="4"/>
  <c r="L3018" i="4"/>
  <c r="K3018" i="4"/>
  <c r="P3018" i="4"/>
  <c r="O3018" i="4"/>
  <c r="N3018" i="4"/>
  <c r="M3018" i="4"/>
  <c r="H3017" i="4"/>
  <c r="D2918" i="4"/>
  <c r="E2918" i="4"/>
  <c r="J3017" i="4"/>
  <c r="G3017" i="4"/>
  <c r="F2918" i="4"/>
  <c r="I3017" i="4"/>
  <c r="L3017" i="4"/>
  <c r="K3017" i="4"/>
  <c r="P3017" i="4"/>
  <c r="O3017" i="4"/>
  <c r="N3017" i="4"/>
  <c r="M3017" i="4"/>
  <c r="H3016" i="4"/>
  <c r="D2917" i="4"/>
  <c r="E2917" i="4"/>
  <c r="J3016" i="4"/>
  <c r="G3016" i="4"/>
  <c r="F2917" i="4"/>
  <c r="I3016" i="4"/>
  <c r="L3016" i="4"/>
  <c r="K3016" i="4"/>
  <c r="P3016" i="4"/>
  <c r="O3016" i="4"/>
  <c r="N3016" i="4"/>
  <c r="M3016" i="4"/>
  <c r="H3015" i="4"/>
  <c r="D2916" i="4"/>
  <c r="E2916" i="4"/>
  <c r="J3015" i="4"/>
  <c r="G3015" i="4"/>
  <c r="F2916" i="4"/>
  <c r="I3015" i="4"/>
  <c r="L3015" i="4"/>
  <c r="K3015" i="4"/>
  <c r="P3015" i="4"/>
  <c r="O3015" i="4"/>
  <c r="N3015" i="4"/>
  <c r="M3015" i="4"/>
  <c r="H3014" i="4"/>
  <c r="D2915" i="4"/>
  <c r="E2915" i="4"/>
  <c r="J3014" i="4"/>
  <c r="G3014" i="4"/>
  <c r="F2915" i="4"/>
  <c r="I3014" i="4"/>
  <c r="L3014" i="4"/>
  <c r="K3014" i="4"/>
  <c r="P3014" i="4"/>
  <c r="O3014" i="4"/>
  <c r="N3014" i="4"/>
  <c r="M3014" i="4"/>
  <c r="H3013" i="4"/>
  <c r="D2914" i="4"/>
  <c r="E2914" i="4"/>
  <c r="J3013" i="4"/>
  <c r="G3013" i="4"/>
  <c r="F2914" i="4"/>
  <c r="I3013" i="4"/>
  <c r="L3013" i="4"/>
  <c r="K3013" i="4"/>
  <c r="P3013" i="4"/>
  <c r="O3013" i="4"/>
  <c r="N3013" i="4"/>
  <c r="M3013" i="4"/>
  <c r="H3012" i="4"/>
  <c r="D2913" i="4"/>
  <c r="E2913" i="4"/>
  <c r="J3012" i="4"/>
  <c r="G3012" i="4"/>
  <c r="F2913" i="4"/>
  <c r="I3012" i="4"/>
  <c r="L3012" i="4"/>
  <c r="K3012" i="4"/>
  <c r="P3012" i="4"/>
  <c r="O3012" i="4"/>
  <c r="N3012" i="4"/>
  <c r="M3012" i="4"/>
  <c r="H3011" i="4"/>
  <c r="D2912" i="4"/>
  <c r="E2912" i="4"/>
  <c r="J3011" i="4"/>
  <c r="G3011" i="4"/>
  <c r="F2912" i="4"/>
  <c r="I3011" i="4"/>
  <c r="L3011" i="4"/>
  <c r="K3011" i="4"/>
  <c r="P3011" i="4"/>
  <c r="O3011" i="4"/>
  <c r="N3011" i="4"/>
  <c r="M3011" i="4"/>
  <c r="H3010" i="4"/>
  <c r="D2911" i="4"/>
  <c r="E2911" i="4"/>
  <c r="J3010" i="4"/>
  <c r="G3010" i="4"/>
  <c r="F2911" i="4"/>
  <c r="I3010" i="4"/>
  <c r="L3010" i="4"/>
  <c r="K3010" i="4"/>
  <c r="P3010" i="4"/>
  <c r="O3010" i="4"/>
  <c r="N3010" i="4"/>
  <c r="M3010" i="4"/>
  <c r="H3009" i="4"/>
  <c r="D2910" i="4"/>
  <c r="E2910" i="4"/>
  <c r="J3009" i="4"/>
  <c r="G3009" i="4"/>
  <c r="F2910" i="4"/>
  <c r="I3009" i="4"/>
  <c r="L3009" i="4"/>
  <c r="K3009" i="4"/>
  <c r="P3009" i="4"/>
  <c r="O3009" i="4"/>
  <c r="N3009" i="4"/>
  <c r="M3009" i="4"/>
  <c r="H3008" i="4"/>
  <c r="D2909" i="4"/>
  <c r="E2909" i="4"/>
  <c r="J3008" i="4"/>
  <c r="G3008" i="4"/>
  <c r="F2909" i="4"/>
  <c r="I3008" i="4"/>
  <c r="L3008" i="4"/>
  <c r="K3008" i="4"/>
  <c r="P3008" i="4"/>
  <c r="O3008" i="4"/>
  <c r="N3008" i="4"/>
  <c r="M3008" i="4"/>
  <c r="H3007" i="4"/>
  <c r="D2908" i="4"/>
  <c r="E2908" i="4"/>
  <c r="J3007" i="4"/>
  <c r="G3007" i="4"/>
  <c r="F2908" i="4"/>
  <c r="I3007" i="4"/>
  <c r="L3007" i="4"/>
  <c r="K3007" i="4"/>
  <c r="P3007" i="4"/>
  <c r="O3007" i="4"/>
  <c r="N3007" i="4"/>
  <c r="M3007" i="4"/>
  <c r="H3006" i="4"/>
  <c r="D2907" i="4"/>
  <c r="E2907" i="4"/>
  <c r="J3006" i="4"/>
  <c r="G3006" i="4"/>
  <c r="F2907" i="4"/>
  <c r="I3006" i="4"/>
  <c r="L3006" i="4"/>
  <c r="K3006" i="4"/>
  <c r="P3006" i="4"/>
  <c r="O3006" i="4"/>
  <c r="N3006" i="4"/>
  <c r="M3006" i="4"/>
  <c r="H3005" i="4"/>
  <c r="D2906" i="4"/>
  <c r="E2906" i="4"/>
  <c r="J3005" i="4"/>
  <c r="G3005" i="4"/>
  <c r="F2906" i="4"/>
  <c r="I3005" i="4"/>
  <c r="L3005" i="4"/>
  <c r="K3005" i="4"/>
  <c r="P3005" i="4"/>
  <c r="O3005" i="4"/>
  <c r="N3005" i="4"/>
  <c r="M3005" i="4"/>
  <c r="H3004" i="4"/>
  <c r="D2905" i="4"/>
  <c r="E2905" i="4"/>
  <c r="J3004" i="4"/>
  <c r="G3004" i="4"/>
  <c r="F2905" i="4"/>
  <c r="I3004" i="4"/>
  <c r="L3004" i="4"/>
  <c r="K3004" i="4"/>
  <c r="P3004" i="4"/>
  <c r="O3004" i="4"/>
  <c r="N3004" i="4"/>
  <c r="M3004" i="4"/>
  <c r="H3003" i="4"/>
  <c r="D2904" i="4"/>
  <c r="E2904" i="4"/>
  <c r="J3003" i="4"/>
  <c r="G3003" i="4"/>
  <c r="F2904" i="4"/>
  <c r="I3003" i="4"/>
  <c r="L3003" i="4"/>
  <c r="K3003" i="4"/>
  <c r="P3003" i="4"/>
  <c r="O3003" i="4"/>
  <c r="N3003" i="4"/>
  <c r="M3003" i="4"/>
  <c r="H3002" i="4"/>
  <c r="D2903" i="4"/>
  <c r="E2903" i="4"/>
  <c r="J3002" i="4"/>
  <c r="G3002" i="4"/>
  <c r="F2903" i="4"/>
  <c r="I3002" i="4"/>
  <c r="L3002" i="4"/>
  <c r="K3002" i="4"/>
  <c r="P3002" i="4"/>
  <c r="O3002" i="4"/>
  <c r="N3002" i="4"/>
  <c r="M3002" i="4"/>
  <c r="H3001" i="4"/>
  <c r="D2902" i="4"/>
  <c r="E2902" i="4"/>
  <c r="J3001" i="4"/>
  <c r="G3001" i="4"/>
  <c r="F2902" i="4"/>
  <c r="I3001" i="4"/>
  <c r="L3001" i="4"/>
  <c r="K3001" i="4"/>
  <c r="P3001" i="4"/>
  <c r="O3001" i="4"/>
  <c r="N3001" i="4"/>
  <c r="M3001" i="4"/>
  <c r="H3000" i="4"/>
  <c r="D2901" i="4"/>
  <c r="E2901" i="4"/>
  <c r="J3000" i="4"/>
  <c r="G3000" i="4"/>
  <c r="F2901" i="4"/>
  <c r="I3000" i="4"/>
  <c r="L3000" i="4"/>
  <c r="K3000" i="4"/>
  <c r="P3000" i="4"/>
  <c r="O3000" i="4"/>
  <c r="N3000" i="4"/>
  <c r="M3000" i="4"/>
  <c r="H2999" i="4"/>
  <c r="D2900" i="4"/>
  <c r="E2900" i="4"/>
  <c r="J2999" i="4"/>
  <c r="G2999" i="4"/>
  <c r="F2900" i="4"/>
  <c r="I2999" i="4"/>
  <c r="L2999" i="4"/>
  <c r="K2999" i="4"/>
  <c r="P2999" i="4"/>
  <c r="O2999" i="4"/>
  <c r="N2999" i="4"/>
  <c r="M2999" i="4"/>
  <c r="H2998" i="4"/>
  <c r="D2899" i="4"/>
  <c r="E2899" i="4"/>
  <c r="J2998" i="4"/>
  <c r="G2998" i="4"/>
  <c r="F2899" i="4"/>
  <c r="I2998" i="4"/>
  <c r="L2998" i="4"/>
  <c r="K2998" i="4"/>
  <c r="P2998" i="4"/>
  <c r="O2998" i="4"/>
  <c r="N2998" i="4"/>
  <c r="M2998" i="4"/>
  <c r="H2997" i="4"/>
  <c r="D2898" i="4"/>
  <c r="E2898" i="4"/>
  <c r="J2997" i="4"/>
  <c r="G2997" i="4"/>
  <c r="F2898" i="4"/>
  <c r="I2997" i="4"/>
  <c r="L2997" i="4"/>
  <c r="K2997" i="4"/>
  <c r="P2997" i="4"/>
  <c r="O2997" i="4"/>
  <c r="N2997" i="4"/>
  <c r="M2997" i="4"/>
  <c r="H2996" i="4"/>
  <c r="D2897" i="4"/>
  <c r="E2897" i="4"/>
  <c r="J2996" i="4"/>
  <c r="G2996" i="4"/>
  <c r="F2897" i="4"/>
  <c r="I2996" i="4"/>
  <c r="L2996" i="4"/>
  <c r="K2996" i="4"/>
  <c r="P2996" i="4"/>
  <c r="O2996" i="4"/>
  <c r="N2996" i="4"/>
  <c r="M2996" i="4"/>
  <c r="H2995" i="4"/>
  <c r="D2896" i="4"/>
  <c r="E2896" i="4"/>
  <c r="J2995" i="4"/>
  <c r="G2995" i="4"/>
  <c r="F2896" i="4"/>
  <c r="I2995" i="4"/>
  <c r="L2995" i="4"/>
  <c r="K2995" i="4"/>
  <c r="P2995" i="4"/>
  <c r="O2995" i="4"/>
  <c r="N2995" i="4"/>
  <c r="M2995" i="4"/>
  <c r="H2994" i="4"/>
  <c r="D2895" i="4"/>
  <c r="E2895" i="4"/>
  <c r="J2994" i="4"/>
  <c r="G2994" i="4"/>
  <c r="F2895" i="4"/>
  <c r="I2994" i="4"/>
  <c r="L2994" i="4"/>
  <c r="K2994" i="4"/>
  <c r="P2994" i="4"/>
  <c r="O2994" i="4"/>
  <c r="N2994" i="4"/>
  <c r="M2994" i="4"/>
  <c r="H2993" i="4"/>
  <c r="D2894" i="4"/>
  <c r="E2894" i="4"/>
  <c r="J2993" i="4"/>
  <c r="G2993" i="4"/>
  <c r="F2894" i="4"/>
  <c r="I2993" i="4"/>
  <c r="L2993" i="4"/>
  <c r="K2993" i="4"/>
  <c r="P2993" i="4"/>
  <c r="O2993" i="4"/>
  <c r="N2993" i="4"/>
  <c r="M2993" i="4"/>
  <c r="H2992" i="4"/>
  <c r="D2893" i="4"/>
  <c r="E2893" i="4"/>
  <c r="J2992" i="4"/>
  <c r="G2992" i="4"/>
  <c r="F2893" i="4"/>
  <c r="I2992" i="4"/>
  <c r="L2992" i="4"/>
  <c r="K2992" i="4"/>
  <c r="P2992" i="4"/>
  <c r="O2992" i="4"/>
  <c r="N2992" i="4"/>
  <c r="M2992" i="4"/>
  <c r="H2991" i="4"/>
  <c r="D2892" i="4"/>
  <c r="E2892" i="4"/>
  <c r="J2991" i="4"/>
  <c r="G2991" i="4"/>
  <c r="F2892" i="4"/>
  <c r="I2991" i="4"/>
  <c r="L2991" i="4"/>
  <c r="K2991" i="4"/>
  <c r="P2991" i="4"/>
  <c r="O2991" i="4"/>
  <c r="N2991" i="4"/>
  <c r="M2991" i="4"/>
  <c r="H2990" i="4"/>
  <c r="D2891" i="4"/>
  <c r="E2891" i="4"/>
  <c r="J2990" i="4"/>
  <c r="G2990" i="4"/>
  <c r="F2891" i="4"/>
  <c r="I2990" i="4"/>
  <c r="L2990" i="4"/>
  <c r="K2990" i="4"/>
  <c r="P2990" i="4"/>
  <c r="O2990" i="4"/>
  <c r="N2990" i="4"/>
  <c r="M2990" i="4"/>
  <c r="H2989" i="4"/>
  <c r="D2890" i="4"/>
  <c r="E2890" i="4"/>
  <c r="J2989" i="4"/>
  <c r="G2989" i="4"/>
  <c r="F2890" i="4"/>
  <c r="I2989" i="4"/>
  <c r="L2989" i="4"/>
  <c r="K2989" i="4"/>
  <c r="P2989" i="4"/>
  <c r="O2989" i="4"/>
  <c r="N2989" i="4"/>
  <c r="M2989" i="4"/>
  <c r="H2988" i="4"/>
  <c r="D2889" i="4"/>
  <c r="E2889" i="4"/>
  <c r="J2988" i="4"/>
  <c r="G2988" i="4"/>
  <c r="F2889" i="4"/>
  <c r="I2988" i="4"/>
  <c r="L2988" i="4"/>
  <c r="K2988" i="4"/>
  <c r="P2988" i="4"/>
  <c r="O2988" i="4"/>
  <c r="N2988" i="4"/>
  <c r="M2988" i="4"/>
  <c r="H2987" i="4"/>
  <c r="D2888" i="4"/>
  <c r="E2888" i="4"/>
  <c r="J2987" i="4"/>
  <c r="G2987" i="4"/>
  <c r="F2888" i="4"/>
  <c r="I2987" i="4"/>
  <c r="L2987" i="4"/>
  <c r="K2987" i="4"/>
  <c r="P2987" i="4"/>
  <c r="O2987" i="4"/>
  <c r="N2987" i="4"/>
  <c r="M2987" i="4"/>
  <c r="H2986" i="4"/>
  <c r="D2887" i="4"/>
  <c r="E2887" i="4"/>
  <c r="J2986" i="4"/>
  <c r="G2986" i="4"/>
  <c r="F2887" i="4"/>
  <c r="I2986" i="4"/>
  <c r="L2986" i="4"/>
  <c r="K2986" i="4"/>
  <c r="P2986" i="4"/>
  <c r="O2986" i="4"/>
  <c r="N2986" i="4"/>
  <c r="M2986" i="4"/>
  <c r="H2985" i="4"/>
  <c r="D2886" i="4"/>
  <c r="E2886" i="4"/>
  <c r="J2985" i="4"/>
  <c r="G2985" i="4"/>
  <c r="F2886" i="4"/>
  <c r="I2985" i="4"/>
  <c r="L2985" i="4"/>
  <c r="K2985" i="4"/>
  <c r="P2985" i="4"/>
  <c r="O2985" i="4"/>
  <c r="N2985" i="4"/>
  <c r="M2985" i="4"/>
  <c r="H2984" i="4"/>
  <c r="D2885" i="4"/>
  <c r="E2885" i="4"/>
  <c r="J2984" i="4"/>
  <c r="G2984" i="4"/>
  <c r="F2885" i="4"/>
  <c r="I2984" i="4"/>
  <c r="L2984" i="4"/>
  <c r="K2984" i="4"/>
  <c r="P2984" i="4"/>
  <c r="O2984" i="4"/>
  <c r="N2984" i="4"/>
  <c r="M2984" i="4"/>
  <c r="H2983" i="4"/>
  <c r="D2884" i="4"/>
  <c r="E2884" i="4"/>
  <c r="J2983" i="4"/>
  <c r="G2983" i="4"/>
  <c r="F2884" i="4"/>
  <c r="I2983" i="4"/>
  <c r="L2983" i="4"/>
  <c r="K2983" i="4"/>
  <c r="P2983" i="4"/>
  <c r="O2983" i="4"/>
  <c r="N2983" i="4"/>
  <c r="M2983" i="4"/>
  <c r="H2982" i="4"/>
  <c r="D2883" i="4"/>
  <c r="E2883" i="4"/>
  <c r="J2982" i="4"/>
  <c r="G2982" i="4"/>
  <c r="F2883" i="4"/>
  <c r="I2982" i="4"/>
  <c r="L2982" i="4"/>
  <c r="K2982" i="4"/>
  <c r="P2982" i="4"/>
  <c r="O2982" i="4"/>
  <c r="N2982" i="4"/>
  <c r="M2982" i="4"/>
  <c r="H2981" i="4"/>
  <c r="D2882" i="4"/>
  <c r="E2882" i="4"/>
  <c r="J2981" i="4"/>
  <c r="G2981" i="4"/>
  <c r="F2882" i="4"/>
  <c r="I2981" i="4"/>
  <c r="L2981" i="4"/>
  <c r="K2981" i="4"/>
  <c r="P2981" i="4"/>
  <c r="O2981" i="4"/>
  <c r="N2981" i="4"/>
  <c r="M2981" i="4"/>
  <c r="H2980" i="4"/>
  <c r="D2881" i="4"/>
  <c r="E2881" i="4"/>
  <c r="J2980" i="4"/>
  <c r="G2980" i="4"/>
  <c r="F2881" i="4"/>
  <c r="I2980" i="4"/>
  <c r="L2980" i="4"/>
  <c r="K2980" i="4"/>
  <c r="P2980" i="4"/>
  <c r="O2980" i="4"/>
  <c r="N2980" i="4"/>
  <c r="M2980" i="4"/>
  <c r="H2979" i="4"/>
  <c r="D2880" i="4"/>
  <c r="E2880" i="4"/>
  <c r="J2979" i="4"/>
  <c r="G2979" i="4"/>
  <c r="F2880" i="4"/>
  <c r="I2979" i="4"/>
  <c r="L2979" i="4"/>
  <c r="K2979" i="4"/>
  <c r="P2979" i="4"/>
  <c r="O2979" i="4"/>
  <c r="N2979" i="4"/>
  <c r="M2979" i="4"/>
  <c r="H2978" i="4"/>
  <c r="D2879" i="4"/>
  <c r="E2879" i="4"/>
  <c r="J2978" i="4"/>
  <c r="G2978" i="4"/>
  <c r="F2879" i="4"/>
  <c r="I2978" i="4"/>
  <c r="L2978" i="4"/>
  <c r="K2978" i="4"/>
  <c r="P2978" i="4"/>
  <c r="O2978" i="4"/>
  <c r="N2978" i="4"/>
  <c r="M2978" i="4"/>
  <c r="H2977" i="4"/>
  <c r="D2878" i="4"/>
  <c r="E2878" i="4"/>
  <c r="J2977" i="4"/>
  <c r="G2977" i="4"/>
  <c r="F2878" i="4"/>
  <c r="I2977" i="4"/>
  <c r="L2977" i="4"/>
  <c r="K2977" i="4"/>
  <c r="P2977" i="4"/>
  <c r="O2977" i="4"/>
  <c r="N2977" i="4"/>
  <c r="M2977" i="4"/>
  <c r="H2976" i="4"/>
  <c r="D2877" i="4"/>
  <c r="E2877" i="4"/>
  <c r="J2976" i="4"/>
  <c r="G2976" i="4"/>
  <c r="F2877" i="4"/>
  <c r="I2976" i="4"/>
  <c r="L2976" i="4"/>
  <c r="K2976" i="4"/>
  <c r="P2976" i="4"/>
  <c r="O2976" i="4"/>
  <c r="N2976" i="4"/>
  <c r="M2976" i="4"/>
  <c r="H2975" i="4"/>
  <c r="D2876" i="4"/>
  <c r="E2876" i="4"/>
  <c r="J2975" i="4"/>
  <c r="G2975" i="4"/>
  <c r="F2876" i="4"/>
  <c r="I2975" i="4"/>
  <c r="L2975" i="4"/>
  <c r="K2975" i="4"/>
  <c r="P2975" i="4"/>
  <c r="O2975" i="4"/>
  <c r="N2975" i="4"/>
  <c r="M2975" i="4"/>
  <c r="H2974" i="4"/>
  <c r="D2875" i="4"/>
  <c r="E2875" i="4"/>
  <c r="J2974" i="4"/>
  <c r="G2974" i="4"/>
  <c r="F2875" i="4"/>
  <c r="I2974" i="4"/>
  <c r="L2974" i="4"/>
  <c r="K2974" i="4"/>
  <c r="P2974" i="4"/>
  <c r="O2974" i="4"/>
  <c r="N2974" i="4"/>
  <c r="M2974" i="4"/>
  <c r="H2973" i="4"/>
  <c r="D2874" i="4"/>
  <c r="E2874" i="4"/>
  <c r="J2973" i="4"/>
  <c r="G2973" i="4"/>
  <c r="F2874" i="4"/>
  <c r="I2973" i="4"/>
  <c r="L2973" i="4"/>
  <c r="K2973" i="4"/>
  <c r="P2973" i="4"/>
  <c r="O2973" i="4"/>
  <c r="N2973" i="4"/>
  <c r="M2973" i="4"/>
  <c r="H2972" i="4"/>
  <c r="D2873" i="4"/>
  <c r="E2873" i="4"/>
  <c r="J2972" i="4"/>
  <c r="G2972" i="4"/>
  <c r="F2873" i="4"/>
  <c r="I2972" i="4"/>
  <c r="L2972" i="4"/>
  <c r="K2972" i="4"/>
  <c r="P2972" i="4"/>
  <c r="O2972" i="4"/>
  <c r="N2972" i="4"/>
  <c r="M2972" i="4"/>
  <c r="H2971" i="4"/>
  <c r="D2872" i="4"/>
  <c r="E2872" i="4"/>
  <c r="J2971" i="4"/>
  <c r="G2971" i="4"/>
  <c r="F2872" i="4"/>
  <c r="I2971" i="4"/>
  <c r="L2971" i="4"/>
  <c r="K2971" i="4"/>
  <c r="P2971" i="4"/>
  <c r="O2971" i="4"/>
  <c r="N2971" i="4"/>
  <c r="M2971" i="4"/>
  <c r="H2970" i="4"/>
  <c r="D2871" i="4"/>
  <c r="E2871" i="4"/>
  <c r="J2970" i="4"/>
  <c r="G2970" i="4"/>
  <c r="F2871" i="4"/>
  <c r="I2970" i="4"/>
  <c r="L2970" i="4"/>
  <c r="K2970" i="4"/>
  <c r="P2970" i="4"/>
  <c r="O2970" i="4"/>
  <c r="N2970" i="4"/>
  <c r="M2970" i="4"/>
  <c r="H2969" i="4"/>
  <c r="D2870" i="4"/>
  <c r="E2870" i="4"/>
  <c r="J2969" i="4"/>
  <c r="G2969" i="4"/>
  <c r="F2870" i="4"/>
  <c r="I2969" i="4"/>
  <c r="L2969" i="4"/>
  <c r="K2969" i="4"/>
  <c r="P2969" i="4"/>
  <c r="O2969" i="4"/>
  <c r="N2969" i="4"/>
  <c r="M2969" i="4"/>
  <c r="H2968" i="4"/>
  <c r="D2869" i="4"/>
  <c r="E2869" i="4"/>
  <c r="J2968" i="4"/>
  <c r="G2968" i="4"/>
  <c r="F2869" i="4"/>
  <c r="I2968" i="4"/>
  <c r="L2968" i="4"/>
  <c r="K2968" i="4"/>
  <c r="P2968" i="4"/>
  <c r="O2968" i="4"/>
  <c r="N2968" i="4"/>
  <c r="M2968" i="4"/>
  <c r="H2967" i="4"/>
  <c r="D2868" i="4"/>
  <c r="E2868" i="4"/>
  <c r="J2967" i="4"/>
  <c r="G2967" i="4"/>
  <c r="F2868" i="4"/>
  <c r="I2967" i="4"/>
  <c r="L2967" i="4"/>
  <c r="K2967" i="4"/>
  <c r="P2967" i="4"/>
  <c r="O2967" i="4"/>
  <c r="N2967" i="4"/>
  <c r="M2967" i="4"/>
  <c r="H2966" i="4"/>
  <c r="D2867" i="4"/>
  <c r="E2867" i="4"/>
  <c r="J2966" i="4"/>
  <c r="G2966" i="4"/>
  <c r="F2867" i="4"/>
  <c r="I2966" i="4"/>
  <c r="L2966" i="4"/>
  <c r="K2966" i="4"/>
  <c r="P2966" i="4"/>
  <c r="O2966" i="4"/>
  <c r="N2966" i="4"/>
  <c r="M2966" i="4"/>
  <c r="H2965" i="4"/>
  <c r="D2866" i="4"/>
  <c r="E2866" i="4"/>
  <c r="J2965" i="4"/>
  <c r="G2965" i="4"/>
  <c r="F2866" i="4"/>
  <c r="I2965" i="4"/>
  <c r="L2965" i="4"/>
  <c r="K2965" i="4"/>
  <c r="P2965" i="4"/>
  <c r="O2965" i="4"/>
  <c r="N2965" i="4"/>
  <c r="M2965" i="4"/>
  <c r="H2964" i="4"/>
  <c r="D2865" i="4"/>
  <c r="E2865" i="4"/>
  <c r="J2964" i="4"/>
  <c r="G2964" i="4"/>
  <c r="F2865" i="4"/>
  <c r="I2964" i="4"/>
  <c r="L2964" i="4"/>
  <c r="K2964" i="4"/>
  <c r="P2964" i="4"/>
  <c r="O2964" i="4"/>
  <c r="N2964" i="4"/>
  <c r="M2964" i="4"/>
  <c r="H2963" i="4"/>
  <c r="D2864" i="4"/>
  <c r="E2864" i="4"/>
  <c r="J2963" i="4"/>
  <c r="G2963" i="4"/>
  <c r="F2864" i="4"/>
  <c r="I2963" i="4"/>
  <c r="L2963" i="4"/>
  <c r="K2963" i="4"/>
  <c r="P2963" i="4"/>
  <c r="O2963" i="4"/>
  <c r="N2963" i="4"/>
  <c r="M2963" i="4"/>
  <c r="H2962" i="4"/>
  <c r="D2863" i="4"/>
  <c r="E2863" i="4"/>
  <c r="J2962" i="4"/>
  <c r="G2962" i="4"/>
  <c r="F2863" i="4"/>
  <c r="I2962" i="4"/>
  <c r="L2962" i="4"/>
  <c r="K2962" i="4"/>
  <c r="P2962" i="4"/>
  <c r="O2962" i="4"/>
  <c r="N2962" i="4"/>
  <c r="M2962" i="4"/>
  <c r="H2961" i="4"/>
  <c r="D2862" i="4"/>
  <c r="E2862" i="4"/>
  <c r="J2961" i="4"/>
  <c r="G2961" i="4"/>
  <c r="F2862" i="4"/>
  <c r="I2961" i="4"/>
  <c r="L2961" i="4"/>
  <c r="K2961" i="4"/>
  <c r="P2961" i="4"/>
  <c r="O2961" i="4"/>
  <c r="N2961" i="4"/>
  <c r="M2961" i="4"/>
  <c r="H2960" i="4"/>
  <c r="D2861" i="4"/>
  <c r="E2861" i="4"/>
  <c r="J2960" i="4"/>
  <c r="G2960" i="4"/>
  <c r="F2861" i="4"/>
  <c r="I2960" i="4"/>
  <c r="L2960" i="4"/>
  <c r="K2960" i="4"/>
  <c r="P2960" i="4"/>
  <c r="O2960" i="4"/>
  <c r="N2960" i="4"/>
  <c r="M2960" i="4"/>
  <c r="H2959" i="4"/>
  <c r="D2860" i="4"/>
  <c r="E2860" i="4"/>
  <c r="J2959" i="4"/>
  <c r="G2959" i="4"/>
  <c r="F2860" i="4"/>
  <c r="I2959" i="4"/>
  <c r="L2959" i="4"/>
  <c r="K2959" i="4"/>
  <c r="P2959" i="4"/>
  <c r="O2959" i="4"/>
  <c r="N2959" i="4"/>
  <c r="M2959" i="4"/>
  <c r="H2958" i="4"/>
  <c r="D2859" i="4"/>
  <c r="E2859" i="4"/>
  <c r="J2958" i="4"/>
  <c r="G2958" i="4"/>
  <c r="F2859" i="4"/>
  <c r="I2958" i="4"/>
  <c r="L2958" i="4"/>
  <c r="K2958" i="4"/>
  <c r="P2958" i="4"/>
  <c r="O2958" i="4"/>
  <c r="N2958" i="4"/>
  <c r="M2958" i="4"/>
  <c r="H2957" i="4"/>
  <c r="D2858" i="4"/>
  <c r="E2858" i="4"/>
  <c r="J2957" i="4"/>
  <c r="G2957" i="4"/>
  <c r="F2858" i="4"/>
  <c r="I2957" i="4"/>
  <c r="L2957" i="4"/>
  <c r="K2957" i="4"/>
  <c r="P2957" i="4"/>
  <c r="O2957" i="4"/>
  <c r="N2957" i="4"/>
  <c r="M2957" i="4"/>
  <c r="H2956" i="4"/>
  <c r="D2857" i="4"/>
  <c r="E2857" i="4"/>
  <c r="J2956" i="4"/>
  <c r="G2956" i="4"/>
  <c r="F2857" i="4"/>
  <c r="I2956" i="4"/>
  <c r="L2956" i="4"/>
  <c r="K2956" i="4"/>
  <c r="P2956" i="4"/>
  <c r="O2956" i="4"/>
  <c r="N2956" i="4"/>
  <c r="M2956" i="4"/>
  <c r="H2955" i="4"/>
  <c r="D2856" i="4"/>
  <c r="E2856" i="4"/>
  <c r="J2955" i="4"/>
  <c r="G2955" i="4"/>
  <c r="F2856" i="4"/>
  <c r="I2955" i="4"/>
  <c r="L2955" i="4"/>
  <c r="K2955" i="4"/>
  <c r="P2955" i="4"/>
  <c r="O2955" i="4"/>
  <c r="N2955" i="4"/>
  <c r="M2955" i="4"/>
  <c r="H2954" i="4"/>
  <c r="D2855" i="4"/>
  <c r="E2855" i="4"/>
  <c r="J2954" i="4"/>
  <c r="G2954" i="4"/>
  <c r="F2855" i="4"/>
  <c r="I2954" i="4"/>
  <c r="L2954" i="4"/>
  <c r="K2954" i="4"/>
  <c r="P2954" i="4"/>
  <c r="O2954" i="4"/>
  <c r="N2954" i="4"/>
  <c r="M2954" i="4"/>
  <c r="H2953" i="4"/>
  <c r="D2854" i="4"/>
  <c r="E2854" i="4"/>
  <c r="J2953" i="4"/>
  <c r="G2953" i="4"/>
  <c r="F2854" i="4"/>
  <c r="I2953" i="4"/>
  <c r="L2953" i="4"/>
  <c r="K2953" i="4"/>
  <c r="P2953" i="4"/>
  <c r="O2953" i="4"/>
  <c r="N2953" i="4"/>
  <c r="M2953" i="4"/>
  <c r="H2952" i="4"/>
  <c r="D2853" i="4"/>
  <c r="E2853" i="4"/>
  <c r="J2952" i="4"/>
  <c r="G2952" i="4"/>
  <c r="F2853" i="4"/>
  <c r="I2952" i="4"/>
  <c r="L2952" i="4"/>
  <c r="K2952" i="4"/>
  <c r="P2952" i="4"/>
  <c r="O2952" i="4"/>
  <c r="N2952" i="4"/>
  <c r="M2952" i="4"/>
  <c r="H2951" i="4"/>
  <c r="D2852" i="4"/>
  <c r="E2852" i="4"/>
  <c r="J2951" i="4"/>
  <c r="G2951" i="4"/>
  <c r="F2852" i="4"/>
  <c r="I2951" i="4"/>
  <c r="L2951" i="4"/>
  <c r="K2951" i="4"/>
  <c r="P2951" i="4"/>
  <c r="O2951" i="4"/>
  <c r="N2951" i="4"/>
  <c r="M2951" i="4"/>
  <c r="H2950" i="4"/>
  <c r="D2851" i="4"/>
  <c r="E2851" i="4"/>
  <c r="J2950" i="4"/>
  <c r="G2950" i="4"/>
  <c r="F2851" i="4"/>
  <c r="I2950" i="4"/>
  <c r="L2950" i="4"/>
  <c r="K2950" i="4"/>
  <c r="P2950" i="4"/>
  <c r="O2950" i="4"/>
  <c r="N2950" i="4"/>
  <c r="M2950" i="4"/>
  <c r="H2949" i="4"/>
  <c r="D2850" i="4"/>
  <c r="E2850" i="4"/>
  <c r="J2949" i="4"/>
  <c r="G2949" i="4"/>
  <c r="F2850" i="4"/>
  <c r="I2949" i="4"/>
  <c r="L2949" i="4"/>
  <c r="K2949" i="4"/>
  <c r="P2949" i="4"/>
  <c r="O2949" i="4"/>
  <c r="N2949" i="4"/>
  <c r="M2949" i="4"/>
  <c r="H2948" i="4"/>
  <c r="D2849" i="4"/>
  <c r="E2849" i="4"/>
  <c r="J2948" i="4"/>
  <c r="G2948" i="4"/>
  <c r="F2849" i="4"/>
  <c r="I2948" i="4"/>
  <c r="L2948" i="4"/>
  <c r="K2948" i="4"/>
  <c r="P2948" i="4"/>
  <c r="O2948" i="4"/>
  <c r="N2948" i="4"/>
  <c r="M2948" i="4"/>
  <c r="H2947" i="4"/>
  <c r="D2848" i="4"/>
  <c r="E2848" i="4"/>
  <c r="J2947" i="4"/>
  <c r="G2947" i="4"/>
  <c r="F2848" i="4"/>
  <c r="I2947" i="4"/>
  <c r="L2947" i="4"/>
  <c r="K2947" i="4"/>
  <c r="P2947" i="4"/>
  <c r="O2947" i="4"/>
  <c r="N2947" i="4"/>
  <c r="M2947" i="4"/>
  <c r="H2946" i="4"/>
  <c r="D2847" i="4"/>
  <c r="E2847" i="4"/>
  <c r="J2946" i="4"/>
  <c r="G2946" i="4"/>
  <c r="F2847" i="4"/>
  <c r="I2946" i="4"/>
  <c r="L2946" i="4"/>
  <c r="K2946" i="4"/>
  <c r="P2946" i="4"/>
  <c r="O2946" i="4"/>
  <c r="N2946" i="4"/>
  <c r="M2946" i="4"/>
  <c r="H2945" i="4"/>
  <c r="D2846" i="4"/>
  <c r="E2846" i="4"/>
  <c r="J2945" i="4"/>
  <c r="G2945" i="4"/>
  <c r="F2846" i="4"/>
  <c r="I2945" i="4"/>
  <c r="L2945" i="4"/>
  <c r="K2945" i="4"/>
  <c r="P2945" i="4"/>
  <c r="O2945" i="4"/>
  <c r="N2945" i="4"/>
  <c r="M2945" i="4"/>
  <c r="H2944" i="4"/>
  <c r="D2845" i="4"/>
  <c r="E2845" i="4"/>
  <c r="J2944" i="4"/>
  <c r="G2944" i="4"/>
  <c r="F2845" i="4"/>
  <c r="I2944" i="4"/>
  <c r="L2944" i="4"/>
  <c r="K2944" i="4"/>
  <c r="P2944" i="4"/>
  <c r="O2944" i="4"/>
  <c r="N2944" i="4"/>
  <c r="M2944" i="4"/>
  <c r="H2943" i="4"/>
  <c r="D2844" i="4"/>
  <c r="E2844" i="4"/>
  <c r="J2943" i="4"/>
  <c r="G2943" i="4"/>
  <c r="F2844" i="4"/>
  <c r="I2943" i="4"/>
  <c r="L2943" i="4"/>
  <c r="K2943" i="4"/>
  <c r="P2943" i="4"/>
  <c r="O2943" i="4"/>
  <c r="N2943" i="4"/>
  <c r="M2943" i="4"/>
  <c r="H2942" i="4"/>
  <c r="D2843" i="4"/>
  <c r="E2843" i="4"/>
  <c r="J2942" i="4"/>
  <c r="G2942" i="4"/>
  <c r="F2843" i="4"/>
  <c r="I2942" i="4"/>
  <c r="L2942" i="4"/>
  <c r="K2942" i="4"/>
  <c r="P2942" i="4"/>
  <c r="O2942" i="4"/>
  <c r="N2942" i="4"/>
  <c r="M2942" i="4"/>
  <c r="H2941" i="4"/>
  <c r="D2842" i="4"/>
  <c r="E2842" i="4"/>
  <c r="J2941" i="4"/>
  <c r="G2941" i="4"/>
  <c r="F2842" i="4"/>
  <c r="I2941" i="4"/>
  <c r="L2941" i="4"/>
  <c r="K2941" i="4"/>
  <c r="P2941" i="4"/>
  <c r="O2941" i="4"/>
  <c r="N2941" i="4"/>
  <c r="M2941" i="4"/>
  <c r="H2940" i="4"/>
  <c r="D2841" i="4"/>
  <c r="E2841" i="4"/>
  <c r="J2940" i="4"/>
  <c r="G2940" i="4"/>
  <c r="F2841" i="4"/>
  <c r="I2940" i="4"/>
  <c r="L2940" i="4"/>
  <c r="K2940" i="4"/>
  <c r="P2940" i="4"/>
  <c r="O2940" i="4"/>
  <c r="N2940" i="4"/>
  <c r="M2940" i="4"/>
  <c r="H2939" i="4"/>
  <c r="D2840" i="4"/>
  <c r="E2840" i="4"/>
  <c r="J2939" i="4"/>
  <c r="G2939" i="4"/>
  <c r="F2840" i="4"/>
  <c r="I2939" i="4"/>
  <c r="L2939" i="4"/>
  <c r="K2939" i="4"/>
  <c r="P2939" i="4"/>
  <c r="O2939" i="4"/>
  <c r="N2939" i="4"/>
  <c r="M2939" i="4"/>
  <c r="H2938" i="4"/>
  <c r="D2839" i="4"/>
  <c r="E2839" i="4"/>
  <c r="J2938" i="4"/>
  <c r="G2938" i="4"/>
  <c r="F2839" i="4"/>
  <c r="I2938" i="4"/>
  <c r="L2938" i="4"/>
  <c r="K2938" i="4"/>
  <c r="P2938" i="4"/>
  <c r="O2938" i="4"/>
  <c r="N2938" i="4"/>
  <c r="M2938" i="4"/>
  <c r="H2937" i="4"/>
  <c r="D2838" i="4"/>
  <c r="E2838" i="4"/>
  <c r="J2937" i="4"/>
  <c r="G2937" i="4"/>
  <c r="F2838" i="4"/>
  <c r="I2937" i="4"/>
  <c r="L2937" i="4"/>
  <c r="K2937" i="4"/>
  <c r="P2937" i="4"/>
  <c r="O2937" i="4"/>
  <c r="N2937" i="4"/>
  <c r="M2937" i="4"/>
  <c r="H2936" i="4"/>
  <c r="D2837" i="4"/>
  <c r="E2837" i="4"/>
  <c r="J2936" i="4"/>
  <c r="G2936" i="4"/>
  <c r="F2837" i="4"/>
  <c r="I2936" i="4"/>
  <c r="L2936" i="4"/>
  <c r="K2936" i="4"/>
  <c r="P2936" i="4"/>
  <c r="O2936" i="4"/>
  <c r="N2936" i="4"/>
  <c r="M2936" i="4"/>
  <c r="H2935" i="4"/>
  <c r="D2836" i="4"/>
  <c r="E2836" i="4"/>
  <c r="J2935" i="4"/>
  <c r="G2935" i="4"/>
  <c r="F2836" i="4"/>
  <c r="I2935" i="4"/>
  <c r="L2935" i="4"/>
  <c r="K2935" i="4"/>
  <c r="P2935" i="4"/>
  <c r="O2935" i="4"/>
  <c r="N2935" i="4"/>
  <c r="M2935" i="4"/>
  <c r="H2934" i="4"/>
  <c r="D2835" i="4"/>
  <c r="E2835" i="4"/>
  <c r="J2934" i="4"/>
  <c r="G2934" i="4"/>
  <c r="F2835" i="4"/>
  <c r="I2934" i="4"/>
  <c r="L2934" i="4"/>
  <c r="K2934" i="4"/>
  <c r="P2934" i="4"/>
  <c r="O2934" i="4"/>
  <c r="N2934" i="4"/>
  <c r="M2934" i="4"/>
  <c r="H2933" i="4"/>
  <c r="D2834" i="4"/>
  <c r="E2834" i="4"/>
  <c r="J2933" i="4"/>
  <c r="G2933" i="4"/>
  <c r="F2834" i="4"/>
  <c r="I2933" i="4"/>
  <c r="L2933" i="4"/>
  <c r="K2933" i="4"/>
  <c r="P2933" i="4"/>
  <c r="O2933" i="4"/>
  <c r="N2933" i="4"/>
  <c r="M2933" i="4"/>
  <c r="H2932" i="4"/>
  <c r="D2833" i="4"/>
  <c r="E2833" i="4"/>
  <c r="J2932" i="4"/>
  <c r="G2932" i="4"/>
  <c r="F2833" i="4"/>
  <c r="I2932" i="4"/>
  <c r="L2932" i="4"/>
  <c r="K2932" i="4"/>
  <c r="P2932" i="4"/>
  <c r="O2932" i="4"/>
  <c r="N2932" i="4"/>
  <c r="M2932" i="4"/>
  <c r="H2931" i="4"/>
  <c r="D2832" i="4"/>
  <c r="E2832" i="4"/>
  <c r="J2931" i="4"/>
  <c r="G2931" i="4"/>
  <c r="F2832" i="4"/>
  <c r="I2931" i="4"/>
  <c r="L2931" i="4"/>
  <c r="K2931" i="4"/>
  <c r="P2931" i="4"/>
  <c r="O2931" i="4"/>
  <c r="N2931" i="4"/>
  <c r="M2931" i="4"/>
  <c r="H2930" i="4"/>
  <c r="D2831" i="4"/>
  <c r="E2831" i="4"/>
  <c r="J2930" i="4"/>
  <c r="G2930" i="4"/>
  <c r="F2831" i="4"/>
  <c r="I2930" i="4"/>
  <c r="L2930" i="4"/>
  <c r="K2930" i="4"/>
  <c r="P2930" i="4"/>
  <c r="O2930" i="4"/>
  <c r="N2930" i="4"/>
  <c r="M2930" i="4"/>
  <c r="H2929" i="4"/>
  <c r="D2830" i="4"/>
  <c r="E2830" i="4"/>
  <c r="J2929" i="4"/>
  <c r="G2929" i="4"/>
  <c r="F2830" i="4"/>
  <c r="I2929" i="4"/>
  <c r="L2929" i="4"/>
  <c r="K2929" i="4"/>
  <c r="P2929" i="4"/>
  <c r="O2929" i="4"/>
  <c r="N2929" i="4"/>
  <c r="M2929" i="4"/>
  <c r="H2928" i="4"/>
  <c r="D2829" i="4"/>
  <c r="E2829" i="4"/>
  <c r="J2928" i="4"/>
  <c r="G2928" i="4"/>
  <c r="F2829" i="4"/>
  <c r="I2928" i="4"/>
  <c r="L2928" i="4"/>
  <c r="K2928" i="4"/>
  <c r="P2928" i="4"/>
  <c r="O2928" i="4"/>
  <c r="N2928" i="4"/>
  <c r="M2928" i="4"/>
  <c r="H2927" i="4"/>
  <c r="D2828" i="4"/>
  <c r="E2828" i="4"/>
  <c r="J2927" i="4"/>
  <c r="G2927" i="4"/>
  <c r="F2828" i="4"/>
  <c r="I2927" i="4"/>
  <c r="L2927" i="4"/>
  <c r="K2927" i="4"/>
  <c r="P2927" i="4"/>
  <c r="O2927" i="4"/>
  <c r="N2927" i="4"/>
  <c r="M2927" i="4"/>
  <c r="H2926" i="4"/>
  <c r="D2827" i="4"/>
  <c r="E2827" i="4"/>
  <c r="J2926" i="4"/>
  <c r="G2926" i="4"/>
  <c r="F2827" i="4"/>
  <c r="I2926" i="4"/>
  <c r="L2926" i="4"/>
  <c r="K2926" i="4"/>
  <c r="P2926" i="4"/>
  <c r="O2926" i="4"/>
  <c r="N2926" i="4"/>
  <c r="M2926" i="4"/>
  <c r="H2925" i="4"/>
  <c r="D2826" i="4"/>
  <c r="E2826" i="4"/>
  <c r="J2925" i="4"/>
  <c r="G2925" i="4"/>
  <c r="F2826" i="4"/>
  <c r="I2925" i="4"/>
  <c r="L2925" i="4"/>
  <c r="K2925" i="4"/>
  <c r="P2925" i="4"/>
  <c r="O2925" i="4"/>
  <c r="N2925" i="4"/>
  <c r="M2925" i="4"/>
  <c r="H2924" i="4"/>
  <c r="D2825" i="4"/>
  <c r="E2825" i="4"/>
  <c r="J2924" i="4"/>
  <c r="G2924" i="4"/>
  <c r="F2825" i="4"/>
  <c r="I2924" i="4"/>
  <c r="L2924" i="4"/>
  <c r="K2924" i="4"/>
  <c r="P2924" i="4"/>
  <c r="O2924" i="4"/>
  <c r="N2924" i="4"/>
  <c r="M2924" i="4"/>
  <c r="H2923" i="4"/>
  <c r="D2824" i="4"/>
  <c r="E2824" i="4"/>
  <c r="J2923" i="4"/>
  <c r="G2923" i="4"/>
  <c r="F2824" i="4"/>
  <c r="I2923" i="4"/>
  <c r="L2923" i="4"/>
  <c r="K2923" i="4"/>
  <c r="P2923" i="4"/>
  <c r="O2923" i="4"/>
  <c r="N2923" i="4"/>
  <c r="M2923" i="4"/>
  <c r="H2922" i="4"/>
  <c r="D2823" i="4"/>
  <c r="E2823" i="4"/>
  <c r="J2922" i="4"/>
  <c r="G2922" i="4"/>
  <c r="F2823" i="4"/>
  <c r="I2922" i="4"/>
  <c r="L2922" i="4"/>
  <c r="K2922" i="4"/>
  <c r="P2922" i="4"/>
  <c r="O2922" i="4"/>
  <c r="N2922" i="4"/>
  <c r="M2922" i="4"/>
  <c r="H2921" i="4"/>
  <c r="D2822" i="4"/>
  <c r="E2822" i="4"/>
  <c r="J2921" i="4"/>
  <c r="G2921" i="4"/>
  <c r="F2822" i="4"/>
  <c r="I2921" i="4"/>
  <c r="L2921" i="4"/>
  <c r="K2921" i="4"/>
  <c r="P2921" i="4"/>
  <c r="O2921" i="4"/>
  <c r="N2921" i="4"/>
  <c r="M2921" i="4"/>
  <c r="H2920" i="4"/>
  <c r="D2821" i="4"/>
  <c r="E2821" i="4"/>
  <c r="J2920" i="4"/>
  <c r="G2920" i="4"/>
  <c r="F2821" i="4"/>
  <c r="I2920" i="4"/>
  <c r="L2920" i="4"/>
  <c r="K2920" i="4"/>
  <c r="P2920" i="4"/>
  <c r="O2920" i="4"/>
  <c r="N2920" i="4"/>
  <c r="M2920" i="4"/>
  <c r="H2919" i="4"/>
  <c r="D2820" i="4"/>
  <c r="E2820" i="4"/>
  <c r="J2919" i="4"/>
  <c r="G2919" i="4"/>
  <c r="F2820" i="4"/>
  <c r="I2919" i="4"/>
  <c r="L2919" i="4"/>
  <c r="K2919" i="4"/>
  <c r="P2919" i="4"/>
  <c r="O2919" i="4"/>
  <c r="N2919" i="4"/>
  <c r="M2919" i="4"/>
  <c r="H2918" i="4"/>
  <c r="D2819" i="4"/>
  <c r="E2819" i="4"/>
  <c r="J2918" i="4"/>
  <c r="G2918" i="4"/>
  <c r="F2819" i="4"/>
  <c r="I2918" i="4"/>
  <c r="L2918" i="4"/>
  <c r="K2918" i="4"/>
  <c r="P2918" i="4"/>
  <c r="O2918" i="4"/>
  <c r="N2918" i="4"/>
  <c r="M2918" i="4"/>
  <c r="H2917" i="4"/>
  <c r="D2818" i="4"/>
  <c r="E2818" i="4"/>
  <c r="J2917" i="4"/>
  <c r="G2917" i="4"/>
  <c r="F2818" i="4"/>
  <c r="I2917" i="4"/>
  <c r="L2917" i="4"/>
  <c r="K2917" i="4"/>
  <c r="P2917" i="4"/>
  <c r="O2917" i="4"/>
  <c r="N2917" i="4"/>
  <c r="M2917" i="4"/>
  <c r="H2916" i="4"/>
  <c r="D2817" i="4"/>
  <c r="E2817" i="4"/>
  <c r="J2916" i="4"/>
  <c r="G2916" i="4"/>
  <c r="F2817" i="4"/>
  <c r="I2916" i="4"/>
  <c r="L2916" i="4"/>
  <c r="K2916" i="4"/>
  <c r="P2916" i="4"/>
  <c r="O2916" i="4"/>
  <c r="N2916" i="4"/>
  <c r="M2916" i="4"/>
  <c r="H2915" i="4"/>
  <c r="D2816" i="4"/>
  <c r="E2816" i="4"/>
  <c r="J2915" i="4"/>
  <c r="G2915" i="4"/>
  <c r="F2816" i="4"/>
  <c r="I2915" i="4"/>
  <c r="L2915" i="4"/>
  <c r="K2915" i="4"/>
  <c r="P2915" i="4"/>
  <c r="O2915" i="4"/>
  <c r="N2915" i="4"/>
  <c r="M2915" i="4"/>
  <c r="H2914" i="4"/>
  <c r="D2815" i="4"/>
  <c r="E2815" i="4"/>
  <c r="J2914" i="4"/>
  <c r="G2914" i="4"/>
  <c r="F2815" i="4"/>
  <c r="I2914" i="4"/>
  <c r="L2914" i="4"/>
  <c r="K2914" i="4"/>
  <c r="P2914" i="4"/>
  <c r="O2914" i="4"/>
  <c r="N2914" i="4"/>
  <c r="M2914" i="4"/>
  <c r="H2913" i="4"/>
  <c r="D2814" i="4"/>
  <c r="E2814" i="4"/>
  <c r="J2913" i="4"/>
  <c r="G2913" i="4"/>
  <c r="F2814" i="4"/>
  <c r="I2913" i="4"/>
  <c r="L2913" i="4"/>
  <c r="K2913" i="4"/>
  <c r="P2913" i="4"/>
  <c r="O2913" i="4"/>
  <c r="N2913" i="4"/>
  <c r="M2913" i="4"/>
  <c r="H2912" i="4"/>
  <c r="D2813" i="4"/>
  <c r="E2813" i="4"/>
  <c r="J2912" i="4"/>
  <c r="G2912" i="4"/>
  <c r="F2813" i="4"/>
  <c r="I2912" i="4"/>
  <c r="L2912" i="4"/>
  <c r="K2912" i="4"/>
  <c r="P2912" i="4"/>
  <c r="O2912" i="4"/>
  <c r="N2912" i="4"/>
  <c r="M2912" i="4"/>
  <c r="H2911" i="4"/>
  <c r="D2812" i="4"/>
  <c r="E2812" i="4"/>
  <c r="J2911" i="4"/>
  <c r="G2911" i="4"/>
  <c r="F2812" i="4"/>
  <c r="I2911" i="4"/>
  <c r="L2911" i="4"/>
  <c r="K2911" i="4"/>
  <c r="P2911" i="4"/>
  <c r="O2911" i="4"/>
  <c r="N2911" i="4"/>
  <c r="M2911" i="4"/>
  <c r="H2910" i="4"/>
  <c r="D2811" i="4"/>
  <c r="E2811" i="4"/>
  <c r="J2910" i="4"/>
  <c r="G2910" i="4"/>
  <c r="F2811" i="4"/>
  <c r="I2910" i="4"/>
  <c r="L2910" i="4"/>
  <c r="K2910" i="4"/>
  <c r="P2910" i="4"/>
  <c r="O2910" i="4"/>
  <c r="N2910" i="4"/>
  <c r="M2910" i="4"/>
  <c r="H2909" i="4"/>
  <c r="D2810" i="4"/>
  <c r="E2810" i="4"/>
  <c r="J2909" i="4"/>
  <c r="G2909" i="4"/>
  <c r="F2810" i="4"/>
  <c r="I2909" i="4"/>
  <c r="L2909" i="4"/>
  <c r="K2909" i="4"/>
  <c r="P2909" i="4"/>
  <c r="O2909" i="4"/>
  <c r="N2909" i="4"/>
  <c r="M2909" i="4"/>
  <c r="H2908" i="4"/>
  <c r="D2809" i="4"/>
  <c r="E2809" i="4"/>
  <c r="J2908" i="4"/>
  <c r="G2908" i="4"/>
  <c r="F2809" i="4"/>
  <c r="I2908" i="4"/>
  <c r="L2908" i="4"/>
  <c r="K2908" i="4"/>
  <c r="P2908" i="4"/>
  <c r="O2908" i="4"/>
  <c r="N2908" i="4"/>
  <c r="M2908" i="4"/>
  <c r="H2907" i="4"/>
  <c r="D2808" i="4"/>
  <c r="E2808" i="4"/>
  <c r="J2907" i="4"/>
  <c r="G2907" i="4"/>
  <c r="F2808" i="4"/>
  <c r="I2907" i="4"/>
  <c r="L2907" i="4"/>
  <c r="K2907" i="4"/>
  <c r="P2907" i="4"/>
  <c r="O2907" i="4"/>
  <c r="N2907" i="4"/>
  <c r="M2907" i="4"/>
  <c r="H2906" i="4"/>
  <c r="D2807" i="4"/>
  <c r="E2807" i="4"/>
  <c r="J2906" i="4"/>
  <c r="G2906" i="4"/>
  <c r="F2807" i="4"/>
  <c r="I2906" i="4"/>
  <c r="L2906" i="4"/>
  <c r="K2906" i="4"/>
  <c r="P2906" i="4"/>
  <c r="O2906" i="4"/>
  <c r="N2906" i="4"/>
  <c r="M2906" i="4"/>
  <c r="H2905" i="4"/>
  <c r="D2806" i="4"/>
  <c r="E2806" i="4"/>
  <c r="J2905" i="4"/>
  <c r="G2905" i="4"/>
  <c r="F2806" i="4"/>
  <c r="I2905" i="4"/>
  <c r="L2905" i="4"/>
  <c r="K2905" i="4"/>
  <c r="P2905" i="4"/>
  <c r="O2905" i="4"/>
  <c r="N2905" i="4"/>
  <c r="M2905" i="4"/>
  <c r="H2904" i="4"/>
  <c r="D2805" i="4"/>
  <c r="E2805" i="4"/>
  <c r="J2904" i="4"/>
  <c r="G2904" i="4"/>
  <c r="F2805" i="4"/>
  <c r="I2904" i="4"/>
  <c r="L2904" i="4"/>
  <c r="K2904" i="4"/>
  <c r="P2904" i="4"/>
  <c r="O2904" i="4"/>
  <c r="N2904" i="4"/>
  <c r="M2904" i="4"/>
  <c r="H2903" i="4"/>
  <c r="D2804" i="4"/>
  <c r="E2804" i="4"/>
  <c r="J2903" i="4"/>
  <c r="G2903" i="4"/>
  <c r="F2804" i="4"/>
  <c r="I2903" i="4"/>
  <c r="L2903" i="4"/>
  <c r="K2903" i="4"/>
  <c r="P2903" i="4"/>
  <c r="O2903" i="4"/>
  <c r="N2903" i="4"/>
  <c r="M2903" i="4"/>
  <c r="H2902" i="4"/>
  <c r="D2803" i="4"/>
  <c r="E2803" i="4"/>
  <c r="J2902" i="4"/>
  <c r="G2902" i="4"/>
  <c r="F2803" i="4"/>
  <c r="I2902" i="4"/>
  <c r="L2902" i="4"/>
  <c r="K2902" i="4"/>
  <c r="P2902" i="4"/>
  <c r="O2902" i="4"/>
  <c r="N2902" i="4"/>
  <c r="M2902" i="4"/>
  <c r="H2901" i="4"/>
  <c r="D2802" i="4"/>
  <c r="E2802" i="4"/>
  <c r="J2901" i="4"/>
  <c r="G2901" i="4"/>
  <c r="F2802" i="4"/>
  <c r="I2901" i="4"/>
  <c r="L2901" i="4"/>
  <c r="K2901" i="4"/>
  <c r="P2901" i="4"/>
  <c r="O2901" i="4"/>
  <c r="N2901" i="4"/>
  <c r="M2901" i="4"/>
  <c r="H2900" i="4"/>
  <c r="D2801" i="4"/>
  <c r="E2801" i="4"/>
  <c r="J2900" i="4"/>
  <c r="G2900" i="4"/>
  <c r="F2801" i="4"/>
  <c r="I2900" i="4"/>
  <c r="L2900" i="4"/>
  <c r="K2900" i="4"/>
  <c r="P2900" i="4"/>
  <c r="O2900" i="4"/>
  <c r="N2900" i="4"/>
  <c r="M2900" i="4"/>
  <c r="H2899" i="4"/>
  <c r="D2800" i="4"/>
  <c r="E2800" i="4"/>
  <c r="J2899" i="4"/>
  <c r="G2899" i="4"/>
  <c r="F2800" i="4"/>
  <c r="I2899" i="4"/>
  <c r="L2899" i="4"/>
  <c r="K2899" i="4"/>
  <c r="P2899" i="4"/>
  <c r="O2899" i="4"/>
  <c r="N2899" i="4"/>
  <c r="M2899" i="4"/>
  <c r="H2898" i="4"/>
  <c r="D2799" i="4"/>
  <c r="E2799" i="4"/>
  <c r="J2898" i="4"/>
  <c r="G2898" i="4"/>
  <c r="F2799" i="4"/>
  <c r="I2898" i="4"/>
  <c r="L2898" i="4"/>
  <c r="K2898" i="4"/>
  <c r="P2898" i="4"/>
  <c r="O2898" i="4"/>
  <c r="N2898" i="4"/>
  <c r="M2898" i="4"/>
  <c r="H2897" i="4"/>
  <c r="D2798" i="4"/>
  <c r="E2798" i="4"/>
  <c r="J2897" i="4"/>
  <c r="G2897" i="4"/>
  <c r="F2798" i="4"/>
  <c r="I2897" i="4"/>
  <c r="L2897" i="4"/>
  <c r="K2897" i="4"/>
  <c r="P2897" i="4"/>
  <c r="O2897" i="4"/>
  <c r="N2897" i="4"/>
  <c r="M2897" i="4"/>
  <c r="H2896" i="4"/>
  <c r="D2797" i="4"/>
  <c r="E2797" i="4"/>
  <c r="J2896" i="4"/>
  <c r="G2896" i="4"/>
  <c r="F2797" i="4"/>
  <c r="I2896" i="4"/>
  <c r="L2896" i="4"/>
  <c r="K2896" i="4"/>
  <c r="P2896" i="4"/>
  <c r="O2896" i="4"/>
  <c r="N2896" i="4"/>
  <c r="M2896" i="4"/>
  <c r="H2895" i="4"/>
  <c r="D2796" i="4"/>
  <c r="E2796" i="4"/>
  <c r="J2895" i="4"/>
  <c r="G2895" i="4"/>
  <c r="F2796" i="4"/>
  <c r="I2895" i="4"/>
  <c r="L2895" i="4"/>
  <c r="K2895" i="4"/>
  <c r="P2895" i="4"/>
  <c r="O2895" i="4"/>
  <c r="N2895" i="4"/>
  <c r="M2895" i="4"/>
  <c r="H2894" i="4"/>
  <c r="D2795" i="4"/>
  <c r="E2795" i="4"/>
  <c r="J2894" i="4"/>
  <c r="G2894" i="4"/>
  <c r="F2795" i="4"/>
  <c r="I2894" i="4"/>
  <c r="L2894" i="4"/>
  <c r="K2894" i="4"/>
  <c r="P2894" i="4"/>
  <c r="O2894" i="4"/>
  <c r="N2894" i="4"/>
  <c r="M2894" i="4"/>
  <c r="H2893" i="4"/>
  <c r="D2794" i="4"/>
  <c r="E2794" i="4"/>
  <c r="J2893" i="4"/>
  <c r="G2893" i="4"/>
  <c r="F2794" i="4"/>
  <c r="I2893" i="4"/>
  <c r="L2893" i="4"/>
  <c r="K2893" i="4"/>
  <c r="P2893" i="4"/>
  <c r="O2893" i="4"/>
  <c r="N2893" i="4"/>
  <c r="M2893" i="4"/>
  <c r="H2892" i="4"/>
  <c r="D2793" i="4"/>
  <c r="E2793" i="4"/>
  <c r="J2892" i="4"/>
  <c r="G2892" i="4"/>
  <c r="F2793" i="4"/>
  <c r="I2892" i="4"/>
  <c r="L2892" i="4"/>
  <c r="K2892" i="4"/>
  <c r="P2892" i="4"/>
  <c r="O2892" i="4"/>
  <c r="N2892" i="4"/>
  <c r="M2892" i="4"/>
  <c r="H2891" i="4"/>
  <c r="D2792" i="4"/>
  <c r="E2792" i="4"/>
  <c r="J2891" i="4"/>
  <c r="G2891" i="4"/>
  <c r="F2792" i="4"/>
  <c r="I2891" i="4"/>
  <c r="L2891" i="4"/>
  <c r="K2891" i="4"/>
  <c r="P2891" i="4"/>
  <c r="O2891" i="4"/>
  <c r="N2891" i="4"/>
  <c r="M2891" i="4"/>
  <c r="H2890" i="4"/>
  <c r="D2791" i="4"/>
  <c r="E2791" i="4"/>
  <c r="J2890" i="4"/>
  <c r="G2890" i="4"/>
  <c r="F2791" i="4"/>
  <c r="I2890" i="4"/>
  <c r="L2890" i="4"/>
  <c r="K2890" i="4"/>
  <c r="P2890" i="4"/>
  <c r="O2890" i="4"/>
  <c r="N2890" i="4"/>
  <c r="M2890" i="4"/>
  <c r="H2889" i="4"/>
  <c r="D2790" i="4"/>
  <c r="E2790" i="4"/>
  <c r="J2889" i="4"/>
  <c r="G2889" i="4"/>
  <c r="F2790" i="4"/>
  <c r="I2889" i="4"/>
  <c r="L2889" i="4"/>
  <c r="K2889" i="4"/>
  <c r="P2889" i="4"/>
  <c r="O2889" i="4"/>
  <c r="N2889" i="4"/>
  <c r="M2889" i="4"/>
  <c r="H2888" i="4"/>
  <c r="D2789" i="4"/>
  <c r="E2789" i="4"/>
  <c r="J2888" i="4"/>
  <c r="G2888" i="4"/>
  <c r="F2789" i="4"/>
  <c r="I2888" i="4"/>
  <c r="L2888" i="4"/>
  <c r="K2888" i="4"/>
  <c r="P2888" i="4"/>
  <c r="O2888" i="4"/>
  <c r="N2888" i="4"/>
  <c r="M2888" i="4"/>
  <c r="H2887" i="4"/>
  <c r="D2788" i="4"/>
  <c r="E2788" i="4"/>
  <c r="J2887" i="4"/>
  <c r="G2887" i="4"/>
  <c r="F2788" i="4"/>
  <c r="I2887" i="4"/>
  <c r="L2887" i="4"/>
  <c r="K2887" i="4"/>
  <c r="P2887" i="4"/>
  <c r="O2887" i="4"/>
  <c r="N2887" i="4"/>
  <c r="M2887" i="4"/>
  <c r="H2886" i="4"/>
  <c r="D2787" i="4"/>
  <c r="E2787" i="4"/>
  <c r="J2886" i="4"/>
  <c r="G2886" i="4"/>
  <c r="F2787" i="4"/>
  <c r="I2886" i="4"/>
  <c r="L2886" i="4"/>
  <c r="K2886" i="4"/>
  <c r="P2886" i="4"/>
  <c r="O2886" i="4"/>
  <c r="N2886" i="4"/>
  <c r="M2886" i="4"/>
  <c r="H2885" i="4"/>
  <c r="D2786" i="4"/>
  <c r="E2786" i="4"/>
  <c r="J2885" i="4"/>
  <c r="G2885" i="4"/>
  <c r="F2786" i="4"/>
  <c r="I2885" i="4"/>
  <c r="L2885" i="4"/>
  <c r="K2885" i="4"/>
  <c r="P2885" i="4"/>
  <c r="O2885" i="4"/>
  <c r="N2885" i="4"/>
  <c r="M2885" i="4"/>
  <c r="H2884" i="4"/>
  <c r="D2785" i="4"/>
  <c r="E2785" i="4"/>
  <c r="J2884" i="4"/>
  <c r="G2884" i="4"/>
  <c r="F2785" i="4"/>
  <c r="I2884" i="4"/>
  <c r="L2884" i="4"/>
  <c r="K2884" i="4"/>
  <c r="P2884" i="4"/>
  <c r="O2884" i="4"/>
  <c r="N2884" i="4"/>
  <c r="M2884" i="4"/>
  <c r="H2883" i="4"/>
  <c r="D2784" i="4"/>
  <c r="E2784" i="4"/>
  <c r="J2883" i="4"/>
  <c r="G2883" i="4"/>
  <c r="F2784" i="4"/>
  <c r="I2883" i="4"/>
  <c r="L2883" i="4"/>
  <c r="K2883" i="4"/>
  <c r="P2883" i="4"/>
  <c r="O2883" i="4"/>
  <c r="N2883" i="4"/>
  <c r="M2883" i="4"/>
  <c r="H2882" i="4"/>
  <c r="D2783" i="4"/>
  <c r="E2783" i="4"/>
  <c r="J2882" i="4"/>
  <c r="G2882" i="4"/>
  <c r="F2783" i="4"/>
  <c r="I2882" i="4"/>
  <c r="L2882" i="4"/>
  <c r="K2882" i="4"/>
  <c r="P2882" i="4"/>
  <c r="O2882" i="4"/>
  <c r="N2882" i="4"/>
  <c r="M2882" i="4"/>
  <c r="H2881" i="4"/>
  <c r="D2782" i="4"/>
  <c r="E2782" i="4"/>
  <c r="J2881" i="4"/>
  <c r="G2881" i="4"/>
  <c r="F2782" i="4"/>
  <c r="I2881" i="4"/>
  <c r="L2881" i="4"/>
  <c r="K2881" i="4"/>
  <c r="P2881" i="4"/>
  <c r="O2881" i="4"/>
  <c r="N2881" i="4"/>
  <c r="M2881" i="4"/>
  <c r="H2880" i="4"/>
  <c r="D2781" i="4"/>
  <c r="E2781" i="4"/>
  <c r="J2880" i="4"/>
  <c r="G2880" i="4"/>
  <c r="F2781" i="4"/>
  <c r="I2880" i="4"/>
  <c r="L2880" i="4"/>
  <c r="K2880" i="4"/>
  <c r="P2880" i="4"/>
  <c r="O2880" i="4"/>
  <c r="N2880" i="4"/>
  <c r="M2880" i="4"/>
  <c r="H2879" i="4"/>
  <c r="D2780" i="4"/>
  <c r="E2780" i="4"/>
  <c r="J2879" i="4"/>
  <c r="G2879" i="4"/>
  <c r="F2780" i="4"/>
  <c r="I2879" i="4"/>
  <c r="L2879" i="4"/>
  <c r="K2879" i="4"/>
  <c r="P2879" i="4"/>
  <c r="O2879" i="4"/>
  <c r="N2879" i="4"/>
  <c r="M2879" i="4"/>
  <c r="H2878" i="4"/>
  <c r="D2779" i="4"/>
  <c r="E2779" i="4"/>
  <c r="J2878" i="4"/>
  <c r="G2878" i="4"/>
  <c r="F2779" i="4"/>
  <c r="I2878" i="4"/>
  <c r="L2878" i="4"/>
  <c r="K2878" i="4"/>
  <c r="P2878" i="4"/>
  <c r="O2878" i="4"/>
  <c r="N2878" i="4"/>
  <c r="M2878" i="4"/>
  <c r="H2877" i="4"/>
  <c r="D2778" i="4"/>
  <c r="E2778" i="4"/>
  <c r="J2877" i="4"/>
  <c r="G2877" i="4"/>
  <c r="F2778" i="4"/>
  <c r="I2877" i="4"/>
  <c r="L2877" i="4"/>
  <c r="K2877" i="4"/>
  <c r="P2877" i="4"/>
  <c r="O2877" i="4"/>
  <c r="N2877" i="4"/>
  <c r="M2877" i="4"/>
  <c r="H2876" i="4"/>
  <c r="D2777" i="4"/>
  <c r="E2777" i="4"/>
  <c r="J2876" i="4"/>
  <c r="G2876" i="4"/>
  <c r="F2777" i="4"/>
  <c r="I2876" i="4"/>
  <c r="L2876" i="4"/>
  <c r="K2876" i="4"/>
  <c r="P2876" i="4"/>
  <c r="O2876" i="4"/>
  <c r="N2876" i="4"/>
  <c r="M2876" i="4"/>
  <c r="H2875" i="4"/>
  <c r="D2776" i="4"/>
  <c r="E2776" i="4"/>
  <c r="J2875" i="4"/>
  <c r="G2875" i="4"/>
  <c r="F2776" i="4"/>
  <c r="I2875" i="4"/>
  <c r="L2875" i="4"/>
  <c r="K2875" i="4"/>
  <c r="P2875" i="4"/>
  <c r="O2875" i="4"/>
  <c r="N2875" i="4"/>
  <c r="M2875" i="4"/>
  <c r="H2874" i="4"/>
  <c r="D2775" i="4"/>
  <c r="E2775" i="4"/>
  <c r="J2874" i="4"/>
  <c r="G2874" i="4"/>
  <c r="F2775" i="4"/>
  <c r="I2874" i="4"/>
  <c r="L2874" i="4"/>
  <c r="K2874" i="4"/>
  <c r="P2874" i="4"/>
  <c r="O2874" i="4"/>
  <c r="N2874" i="4"/>
  <c r="M2874" i="4"/>
  <c r="H2873" i="4"/>
  <c r="D2774" i="4"/>
  <c r="E2774" i="4"/>
  <c r="J2873" i="4"/>
  <c r="G2873" i="4"/>
  <c r="F2774" i="4"/>
  <c r="I2873" i="4"/>
  <c r="L2873" i="4"/>
  <c r="K2873" i="4"/>
  <c r="P2873" i="4"/>
  <c r="O2873" i="4"/>
  <c r="N2873" i="4"/>
  <c r="M2873" i="4"/>
  <c r="H2872" i="4"/>
  <c r="D2773" i="4"/>
  <c r="E2773" i="4"/>
  <c r="J2872" i="4"/>
  <c r="G2872" i="4"/>
  <c r="F2773" i="4"/>
  <c r="I2872" i="4"/>
  <c r="L2872" i="4"/>
  <c r="K2872" i="4"/>
  <c r="P2872" i="4"/>
  <c r="O2872" i="4"/>
  <c r="N2872" i="4"/>
  <c r="M2872" i="4"/>
  <c r="H2871" i="4"/>
  <c r="D2772" i="4"/>
  <c r="E2772" i="4"/>
  <c r="J2871" i="4"/>
  <c r="G2871" i="4"/>
  <c r="F2772" i="4"/>
  <c r="I2871" i="4"/>
  <c r="L2871" i="4"/>
  <c r="K2871" i="4"/>
  <c r="P2871" i="4"/>
  <c r="O2871" i="4"/>
  <c r="N2871" i="4"/>
  <c r="M2871" i="4"/>
  <c r="H2870" i="4"/>
  <c r="D2771" i="4"/>
  <c r="E2771" i="4"/>
  <c r="J2870" i="4"/>
  <c r="G2870" i="4"/>
  <c r="F2771" i="4"/>
  <c r="I2870" i="4"/>
  <c r="L2870" i="4"/>
  <c r="K2870" i="4"/>
  <c r="P2870" i="4"/>
  <c r="O2870" i="4"/>
  <c r="N2870" i="4"/>
  <c r="M2870" i="4"/>
  <c r="H2869" i="4"/>
  <c r="D2770" i="4"/>
  <c r="E2770" i="4"/>
  <c r="J2869" i="4"/>
  <c r="G2869" i="4"/>
  <c r="F2770" i="4"/>
  <c r="I2869" i="4"/>
  <c r="L2869" i="4"/>
  <c r="K2869" i="4"/>
  <c r="P2869" i="4"/>
  <c r="O2869" i="4"/>
  <c r="N2869" i="4"/>
  <c r="M2869" i="4"/>
  <c r="H2868" i="4"/>
  <c r="D2769" i="4"/>
  <c r="E2769" i="4"/>
  <c r="J2868" i="4"/>
  <c r="G2868" i="4"/>
  <c r="F2769" i="4"/>
  <c r="I2868" i="4"/>
  <c r="L2868" i="4"/>
  <c r="K2868" i="4"/>
  <c r="P2868" i="4"/>
  <c r="O2868" i="4"/>
  <c r="N2868" i="4"/>
  <c r="M2868" i="4"/>
  <c r="H2867" i="4"/>
  <c r="D2768" i="4"/>
  <c r="E2768" i="4"/>
  <c r="J2867" i="4"/>
  <c r="G2867" i="4"/>
  <c r="F2768" i="4"/>
  <c r="I2867" i="4"/>
  <c r="L2867" i="4"/>
  <c r="K2867" i="4"/>
  <c r="P2867" i="4"/>
  <c r="O2867" i="4"/>
  <c r="N2867" i="4"/>
  <c r="M2867" i="4"/>
  <c r="H2866" i="4"/>
  <c r="D2767" i="4"/>
  <c r="E2767" i="4"/>
  <c r="J2866" i="4"/>
  <c r="G2866" i="4"/>
  <c r="F2767" i="4"/>
  <c r="I2866" i="4"/>
  <c r="L2866" i="4"/>
  <c r="K2866" i="4"/>
  <c r="P2866" i="4"/>
  <c r="O2866" i="4"/>
  <c r="N2866" i="4"/>
  <c r="M2866" i="4"/>
  <c r="H2865" i="4"/>
  <c r="D2766" i="4"/>
  <c r="E2766" i="4"/>
  <c r="J2865" i="4"/>
  <c r="G2865" i="4"/>
  <c r="F2766" i="4"/>
  <c r="I2865" i="4"/>
  <c r="L2865" i="4"/>
  <c r="K2865" i="4"/>
  <c r="P2865" i="4"/>
  <c r="O2865" i="4"/>
  <c r="N2865" i="4"/>
  <c r="M2865" i="4"/>
  <c r="H2864" i="4"/>
  <c r="D2765" i="4"/>
  <c r="E2765" i="4"/>
  <c r="J2864" i="4"/>
  <c r="G2864" i="4"/>
  <c r="F2765" i="4"/>
  <c r="I2864" i="4"/>
  <c r="L2864" i="4"/>
  <c r="K2864" i="4"/>
  <c r="P2864" i="4"/>
  <c r="O2864" i="4"/>
  <c r="N2864" i="4"/>
  <c r="M2864" i="4"/>
  <c r="H2863" i="4"/>
  <c r="D2764" i="4"/>
  <c r="E2764" i="4"/>
  <c r="J2863" i="4"/>
  <c r="G2863" i="4"/>
  <c r="F2764" i="4"/>
  <c r="I2863" i="4"/>
  <c r="L2863" i="4"/>
  <c r="K2863" i="4"/>
  <c r="P2863" i="4"/>
  <c r="O2863" i="4"/>
  <c r="N2863" i="4"/>
  <c r="M2863" i="4"/>
  <c r="H2862" i="4"/>
  <c r="D2763" i="4"/>
  <c r="E2763" i="4"/>
  <c r="J2862" i="4"/>
  <c r="G2862" i="4"/>
  <c r="F2763" i="4"/>
  <c r="I2862" i="4"/>
  <c r="L2862" i="4"/>
  <c r="K2862" i="4"/>
  <c r="P2862" i="4"/>
  <c r="O2862" i="4"/>
  <c r="N2862" i="4"/>
  <c r="M2862" i="4"/>
  <c r="H2861" i="4"/>
  <c r="D2762" i="4"/>
  <c r="E2762" i="4"/>
  <c r="J2861" i="4"/>
  <c r="G2861" i="4"/>
  <c r="F2762" i="4"/>
  <c r="I2861" i="4"/>
  <c r="L2861" i="4"/>
  <c r="K2861" i="4"/>
  <c r="P2861" i="4"/>
  <c r="O2861" i="4"/>
  <c r="N2861" i="4"/>
  <c r="M2861" i="4"/>
  <c r="H2860" i="4"/>
  <c r="D2761" i="4"/>
  <c r="E2761" i="4"/>
  <c r="J2860" i="4"/>
  <c r="G2860" i="4"/>
  <c r="F2761" i="4"/>
  <c r="I2860" i="4"/>
  <c r="L2860" i="4"/>
  <c r="K2860" i="4"/>
  <c r="P2860" i="4"/>
  <c r="O2860" i="4"/>
  <c r="N2860" i="4"/>
  <c r="M2860" i="4"/>
  <c r="H2859" i="4"/>
  <c r="D2760" i="4"/>
  <c r="E2760" i="4"/>
  <c r="J2859" i="4"/>
  <c r="G2859" i="4"/>
  <c r="F2760" i="4"/>
  <c r="I2859" i="4"/>
  <c r="L2859" i="4"/>
  <c r="K2859" i="4"/>
  <c r="P2859" i="4"/>
  <c r="O2859" i="4"/>
  <c r="N2859" i="4"/>
  <c r="M2859" i="4"/>
  <c r="H2858" i="4"/>
  <c r="D2759" i="4"/>
  <c r="E2759" i="4"/>
  <c r="J2858" i="4"/>
  <c r="G2858" i="4"/>
  <c r="F2759" i="4"/>
  <c r="I2858" i="4"/>
  <c r="L2858" i="4"/>
  <c r="K2858" i="4"/>
  <c r="P2858" i="4"/>
  <c r="O2858" i="4"/>
  <c r="N2858" i="4"/>
  <c r="M2858" i="4"/>
  <c r="H2857" i="4"/>
  <c r="D2758" i="4"/>
  <c r="E2758" i="4"/>
  <c r="J2857" i="4"/>
  <c r="G2857" i="4"/>
  <c r="F2758" i="4"/>
  <c r="I2857" i="4"/>
  <c r="L2857" i="4"/>
  <c r="K2857" i="4"/>
  <c r="P2857" i="4"/>
  <c r="O2857" i="4"/>
  <c r="N2857" i="4"/>
  <c r="M2857" i="4"/>
  <c r="H2856" i="4"/>
  <c r="D2757" i="4"/>
  <c r="E2757" i="4"/>
  <c r="J2856" i="4"/>
  <c r="G2856" i="4"/>
  <c r="F2757" i="4"/>
  <c r="I2856" i="4"/>
  <c r="L2856" i="4"/>
  <c r="K2856" i="4"/>
  <c r="P2856" i="4"/>
  <c r="O2856" i="4"/>
  <c r="N2856" i="4"/>
  <c r="M2856" i="4"/>
  <c r="H2855" i="4"/>
  <c r="D2756" i="4"/>
  <c r="E2756" i="4"/>
  <c r="J2855" i="4"/>
  <c r="G2855" i="4"/>
  <c r="F2756" i="4"/>
  <c r="I2855" i="4"/>
  <c r="L2855" i="4"/>
  <c r="K2855" i="4"/>
  <c r="P2855" i="4"/>
  <c r="O2855" i="4"/>
  <c r="N2855" i="4"/>
  <c r="M2855" i="4"/>
  <c r="H2854" i="4"/>
  <c r="D2755" i="4"/>
  <c r="E2755" i="4"/>
  <c r="J2854" i="4"/>
  <c r="G2854" i="4"/>
  <c r="F2755" i="4"/>
  <c r="I2854" i="4"/>
  <c r="L2854" i="4"/>
  <c r="K2854" i="4"/>
  <c r="P2854" i="4"/>
  <c r="O2854" i="4"/>
  <c r="N2854" i="4"/>
  <c r="M2854" i="4"/>
  <c r="H2853" i="4"/>
  <c r="D2754" i="4"/>
  <c r="E2754" i="4"/>
  <c r="J2853" i="4"/>
  <c r="G2853" i="4"/>
  <c r="F2754" i="4"/>
  <c r="I2853" i="4"/>
  <c r="L2853" i="4"/>
  <c r="K2853" i="4"/>
  <c r="P2853" i="4"/>
  <c r="O2853" i="4"/>
  <c r="N2853" i="4"/>
  <c r="M2853" i="4"/>
  <c r="H2852" i="4"/>
  <c r="D2753" i="4"/>
  <c r="E2753" i="4"/>
  <c r="J2852" i="4"/>
  <c r="G2852" i="4"/>
  <c r="F2753" i="4"/>
  <c r="I2852" i="4"/>
  <c r="L2852" i="4"/>
  <c r="K2852" i="4"/>
  <c r="P2852" i="4"/>
  <c r="O2852" i="4"/>
  <c r="N2852" i="4"/>
  <c r="M2852" i="4"/>
  <c r="H2851" i="4"/>
  <c r="D2752" i="4"/>
  <c r="E2752" i="4"/>
  <c r="J2851" i="4"/>
  <c r="G2851" i="4"/>
  <c r="F2752" i="4"/>
  <c r="I2851" i="4"/>
  <c r="L2851" i="4"/>
  <c r="K2851" i="4"/>
  <c r="P2851" i="4"/>
  <c r="O2851" i="4"/>
  <c r="N2851" i="4"/>
  <c r="M2851" i="4"/>
  <c r="H2850" i="4"/>
  <c r="D2751" i="4"/>
  <c r="E2751" i="4"/>
  <c r="J2850" i="4"/>
  <c r="G2850" i="4"/>
  <c r="F2751" i="4"/>
  <c r="I2850" i="4"/>
  <c r="L2850" i="4"/>
  <c r="K2850" i="4"/>
  <c r="P2850" i="4"/>
  <c r="O2850" i="4"/>
  <c r="N2850" i="4"/>
  <c r="M2850" i="4"/>
  <c r="H2849" i="4"/>
  <c r="D2750" i="4"/>
  <c r="E2750" i="4"/>
  <c r="J2849" i="4"/>
  <c r="G2849" i="4"/>
  <c r="F2750" i="4"/>
  <c r="I2849" i="4"/>
  <c r="L2849" i="4"/>
  <c r="K2849" i="4"/>
  <c r="P2849" i="4"/>
  <c r="O2849" i="4"/>
  <c r="N2849" i="4"/>
  <c r="M2849" i="4"/>
  <c r="H2848" i="4"/>
  <c r="D2749" i="4"/>
  <c r="E2749" i="4"/>
  <c r="J2848" i="4"/>
  <c r="G2848" i="4"/>
  <c r="F2749" i="4"/>
  <c r="I2848" i="4"/>
  <c r="L2848" i="4"/>
  <c r="K2848" i="4"/>
  <c r="P2848" i="4"/>
  <c r="O2848" i="4"/>
  <c r="N2848" i="4"/>
  <c r="M2848" i="4"/>
  <c r="H2847" i="4"/>
  <c r="D2748" i="4"/>
  <c r="E2748" i="4"/>
  <c r="J2847" i="4"/>
  <c r="G2847" i="4"/>
  <c r="F2748" i="4"/>
  <c r="I2847" i="4"/>
  <c r="L2847" i="4"/>
  <c r="K2847" i="4"/>
  <c r="P2847" i="4"/>
  <c r="O2847" i="4"/>
  <c r="N2847" i="4"/>
  <c r="M2847" i="4"/>
  <c r="H2846" i="4"/>
  <c r="D2747" i="4"/>
  <c r="E2747" i="4"/>
  <c r="J2846" i="4"/>
  <c r="G2846" i="4"/>
  <c r="F2747" i="4"/>
  <c r="I2846" i="4"/>
  <c r="L2846" i="4"/>
  <c r="K2846" i="4"/>
  <c r="P2846" i="4"/>
  <c r="O2846" i="4"/>
  <c r="N2846" i="4"/>
  <c r="M2846" i="4"/>
  <c r="H2845" i="4"/>
  <c r="D2746" i="4"/>
  <c r="E2746" i="4"/>
  <c r="J2845" i="4"/>
  <c r="G2845" i="4"/>
  <c r="F2746" i="4"/>
  <c r="I2845" i="4"/>
  <c r="L2845" i="4"/>
  <c r="K2845" i="4"/>
  <c r="P2845" i="4"/>
  <c r="O2845" i="4"/>
  <c r="N2845" i="4"/>
  <c r="M2845" i="4"/>
  <c r="H2844" i="4"/>
  <c r="D2745" i="4"/>
  <c r="E2745" i="4"/>
  <c r="J2844" i="4"/>
  <c r="G2844" i="4"/>
  <c r="F2745" i="4"/>
  <c r="I2844" i="4"/>
  <c r="L2844" i="4"/>
  <c r="K2844" i="4"/>
  <c r="P2844" i="4"/>
  <c r="O2844" i="4"/>
  <c r="N2844" i="4"/>
  <c r="M2844" i="4"/>
  <c r="H2843" i="4"/>
  <c r="D2744" i="4"/>
  <c r="E2744" i="4"/>
  <c r="J2843" i="4"/>
  <c r="G2843" i="4"/>
  <c r="F2744" i="4"/>
  <c r="I2843" i="4"/>
  <c r="L2843" i="4"/>
  <c r="K2843" i="4"/>
  <c r="P2843" i="4"/>
  <c r="O2843" i="4"/>
  <c r="N2843" i="4"/>
  <c r="M2843" i="4"/>
  <c r="H2842" i="4"/>
  <c r="D2743" i="4"/>
  <c r="E2743" i="4"/>
  <c r="J2842" i="4"/>
  <c r="G2842" i="4"/>
  <c r="F2743" i="4"/>
  <c r="I2842" i="4"/>
  <c r="L2842" i="4"/>
  <c r="K2842" i="4"/>
  <c r="P2842" i="4"/>
  <c r="O2842" i="4"/>
  <c r="N2842" i="4"/>
  <c r="M2842" i="4"/>
  <c r="H2841" i="4"/>
  <c r="D2742" i="4"/>
  <c r="E2742" i="4"/>
  <c r="J2841" i="4"/>
  <c r="G2841" i="4"/>
  <c r="F2742" i="4"/>
  <c r="I2841" i="4"/>
  <c r="L2841" i="4"/>
  <c r="K2841" i="4"/>
  <c r="P2841" i="4"/>
  <c r="O2841" i="4"/>
  <c r="N2841" i="4"/>
  <c r="M2841" i="4"/>
  <c r="H2840" i="4"/>
  <c r="D2741" i="4"/>
  <c r="E2741" i="4"/>
  <c r="J2840" i="4"/>
  <c r="G2840" i="4"/>
  <c r="F2741" i="4"/>
  <c r="I2840" i="4"/>
  <c r="L2840" i="4"/>
  <c r="K2840" i="4"/>
  <c r="P2840" i="4"/>
  <c r="O2840" i="4"/>
  <c r="N2840" i="4"/>
  <c r="M2840" i="4"/>
  <c r="H2839" i="4"/>
  <c r="D2740" i="4"/>
  <c r="E2740" i="4"/>
  <c r="J2839" i="4"/>
  <c r="G2839" i="4"/>
  <c r="F2740" i="4"/>
  <c r="I2839" i="4"/>
  <c r="L2839" i="4"/>
  <c r="K2839" i="4"/>
  <c r="P2839" i="4"/>
  <c r="O2839" i="4"/>
  <c r="N2839" i="4"/>
  <c r="M2839" i="4"/>
  <c r="H2838" i="4"/>
  <c r="D2739" i="4"/>
  <c r="E2739" i="4"/>
  <c r="J2838" i="4"/>
  <c r="G2838" i="4"/>
  <c r="F2739" i="4"/>
  <c r="I2838" i="4"/>
  <c r="L2838" i="4"/>
  <c r="K2838" i="4"/>
  <c r="P2838" i="4"/>
  <c r="O2838" i="4"/>
  <c r="N2838" i="4"/>
  <c r="M2838" i="4"/>
  <c r="H2837" i="4"/>
  <c r="D2738" i="4"/>
  <c r="E2738" i="4"/>
  <c r="J2837" i="4"/>
  <c r="G2837" i="4"/>
  <c r="F2738" i="4"/>
  <c r="I2837" i="4"/>
  <c r="L2837" i="4"/>
  <c r="K2837" i="4"/>
  <c r="P2837" i="4"/>
  <c r="O2837" i="4"/>
  <c r="N2837" i="4"/>
  <c r="M2837" i="4"/>
  <c r="H2836" i="4"/>
  <c r="D2737" i="4"/>
  <c r="E2737" i="4"/>
  <c r="J2836" i="4"/>
  <c r="G2836" i="4"/>
  <c r="F2737" i="4"/>
  <c r="I2836" i="4"/>
  <c r="L2836" i="4"/>
  <c r="K2836" i="4"/>
  <c r="P2836" i="4"/>
  <c r="O2836" i="4"/>
  <c r="N2836" i="4"/>
  <c r="M2836" i="4"/>
  <c r="H2835" i="4"/>
  <c r="D2736" i="4"/>
  <c r="E2736" i="4"/>
  <c r="J2835" i="4"/>
  <c r="G2835" i="4"/>
  <c r="F2736" i="4"/>
  <c r="I2835" i="4"/>
  <c r="L2835" i="4"/>
  <c r="K2835" i="4"/>
  <c r="P2835" i="4"/>
  <c r="O2835" i="4"/>
  <c r="N2835" i="4"/>
  <c r="M2835" i="4"/>
  <c r="H2834" i="4"/>
  <c r="D2735" i="4"/>
  <c r="E2735" i="4"/>
  <c r="J2834" i="4"/>
  <c r="G2834" i="4"/>
  <c r="F2735" i="4"/>
  <c r="I2834" i="4"/>
  <c r="L2834" i="4"/>
  <c r="K2834" i="4"/>
  <c r="P2834" i="4"/>
  <c r="O2834" i="4"/>
  <c r="N2834" i="4"/>
  <c r="M2834" i="4"/>
  <c r="H2833" i="4"/>
  <c r="D2734" i="4"/>
  <c r="E2734" i="4"/>
  <c r="J2833" i="4"/>
  <c r="G2833" i="4"/>
  <c r="F2734" i="4"/>
  <c r="I2833" i="4"/>
  <c r="L2833" i="4"/>
  <c r="K2833" i="4"/>
  <c r="P2833" i="4"/>
  <c r="O2833" i="4"/>
  <c r="N2833" i="4"/>
  <c r="M2833" i="4"/>
  <c r="H2832" i="4"/>
  <c r="D2733" i="4"/>
  <c r="E2733" i="4"/>
  <c r="J2832" i="4"/>
  <c r="G2832" i="4"/>
  <c r="F2733" i="4"/>
  <c r="I2832" i="4"/>
  <c r="L2832" i="4"/>
  <c r="K2832" i="4"/>
  <c r="P2832" i="4"/>
  <c r="O2832" i="4"/>
  <c r="N2832" i="4"/>
  <c r="M2832" i="4"/>
  <c r="H2831" i="4"/>
  <c r="D2732" i="4"/>
  <c r="E2732" i="4"/>
  <c r="J2831" i="4"/>
  <c r="G2831" i="4"/>
  <c r="F2732" i="4"/>
  <c r="I2831" i="4"/>
  <c r="L2831" i="4"/>
  <c r="K2831" i="4"/>
  <c r="P2831" i="4"/>
  <c r="O2831" i="4"/>
  <c r="N2831" i="4"/>
  <c r="M2831" i="4"/>
  <c r="H2830" i="4"/>
  <c r="D2731" i="4"/>
  <c r="E2731" i="4"/>
  <c r="J2830" i="4"/>
  <c r="G2830" i="4"/>
  <c r="F2731" i="4"/>
  <c r="I2830" i="4"/>
  <c r="L2830" i="4"/>
  <c r="K2830" i="4"/>
  <c r="P2830" i="4"/>
  <c r="O2830" i="4"/>
  <c r="N2830" i="4"/>
  <c r="M2830" i="4"/>
  <c r="H2829" i="4"/>
  <c r="D2730" i="4"/>
  <c r="E2730" i="4"/>
  <c r="J2829" i="4"/>
  <c r="G2829" i="4"/>
  <c r="F2730" i="4"/>
  <c r="I2829" i="4"/>
  <c r="L2829" i="4"/>
  <c r="K2829" i="4"/>
  <c r="P2829" i="4"/>
  <c r="O2829" i="4"/>
  <c r="N2829" i="4"/>
  <c r="M2829" i="4"/>
  <c r="H2828" i="4"/>
  <c r="D2729" i="4"/>
  <c r="E2729" i="4"/>
  <c r="J2828" i="4"/>
  <c r="G2828" i="4"/>
  <c r="F2729" i="4"/>
  <c r="I2828" i="4"/>
  <c r="L2828" i="4"/>
  <c r="K2828" i="4"/>
  <c r="P2828" i="4"/>
  <c r="O2828" i="4"/>
  <c r="N2828" i="4"/>
  <c r="M2828" i="4"/>
  <c r="H2827" i="4"/>
  <c r="D2728" i="4"/>
  <c r="E2728" i="4"/>
  <c r="J2827" i="4"/>
  <c r="G2827" i="4"/>
  <c r="F2728" i="4"/>
  <c r="I2827" i="4"/>
  <c r="L2827" i="4"/>
  <c r="K2827" i="4"/>
  <c r="P2827" i="4"/>
  <c r="O2827" i="4"/>
  <c r="N2827" i="4"/>
  <c r="M2827" i="4"/>
  <c r="H2826" i="4"/>
  <c r="D2727" i="4"/>
  <c r="E2727" i="4"/>
  <c r="J2826" i="4"/>
  <c r="G2826" i="4"/>
  <c r="F2727" i="4"/>
  <c r="I2826" i="4"/>
  <c r="L2826" i="4"/>
  <c r="K2826" i="4"/>
  <c r="P2826" i="4"/>
  <c r="O2826" i="4"/>
  <c r="N2826" i="4"/>
  <c r="M2826" i="4"/>
  <c r="H2825" i="4"/>
  <c r="D2726" i="4"/>
  <c r="E2726" i="4"/>
  <c r="J2825" i="4"/>
  <c r="G2825" i="4"/>
  <c r="F2726" i="4"/>
  <c r="I2825" i="4"/>
  <c r="L2825" i="4"/>
  <c r="K2825" i="4"/>
  <c r="P2825" i="4"/>
  <c r="O2825" i="4"/>
  <c r="N2825" i="4"/>
  <c r="M2825" i="4"/>
  <c r="H2824" i="4"/>
  <c r="D2725" i="4"/>
  <c r="E2725" i="4"/>
  <c r="J2824" i="4"/>
  <c r="G2824" i="4"/>
  <c r="F2725" i="4"/>
  <c r="I2824" i="4"/>
  <c r="L2824" i="4"/>
  <c r="K2824" i="4"/>
  <c r="P2824" i="4"/>
  <c r="O2824" i="4"/>
  <c r="N2824" i="4"/>
  <c r="M2824" i="4"/>
  <c r="H2823" i="4"/>
  <c r="D2724" i="4"/>
  <c r="E2724" i="4"/>
  <c r="J2823" i="4"/>
  <c r="G2823" i="4"/>
  <c r="F2724" i="4"/>
  <c r="I2823" i="4"/>
  <c r="L2823" i="4"/>
  <c r="K2823" i="4"/>
  <c r="P2823" i="4"/>
  <c r="O2823" i="4"/>
  <c r="N2823" i="4"/>
  <c r="M2823" i="4"/>
  <c r="H2822" i="4"/>
  <c r="D2723" i="4"/>
  <c r="E2723" i="4"/>
  <c r="J2822" i="4"/>
  <c r="G2822" i="4"/>
  <c r="F2723" i="4"/>
  <c r="I2822" i="4"/>
  <c r="L2822" i="4"/>
  <c r="K2822" i="4"/>
  <c r="P2822" i="4"/>
  <c r="O2822" i="4"/>
  <c r="N2822" i="4"/>
  <c r="M2822" i="4"/>
  <c r="H2821" i="4"/>
  <c r="D2722" i="4"/>
  <c r="E2722" i="4"/>
  <c r="J2821" i="4"/>
  <c r="G2821" i="4"/>
  <c r="F2722" i="4"/>
  <c r="I2821" i="4"/>
  <c r="L2821" i="4"/>
  <c r="K2821" i="4"/>
  <c r="P2821" i="4"/>
  <c r="O2821" i="4"/>
  <c r="N2821" i="4"/>
  <c r="M2821" i="4"/>
  <c r="H2820" i="4"/>
  <c r="D2721" i="4"/>
  <c r="E2721" i="4"/>
  <c r="J2820" i="4"/>
  <c r="G2820" i="4"/>
  <c r="F2721" i="4"/>
  <c r="I2820" i="4"/>
  <c r="L2820" i="4"/>
  <c r="K2820" i="4"/>
  <c r="P2820" i="4"/>
  <c r="O2820" i="4"/>
  <c r="N2820" i="4"/>
  <c r="M2820" i="4"/>
  <c r="H2819" i="4"/>
  <c r="D2720" i="4"/>
  <c r="E2720" i="4"/>
  <c r="J2819" i="4"/>
  <c r="G2819" i="4"/>
  <c r="F2720" i="4"/>
  <c r="I2819" i="4"/>
  <c r="L2819" i="4"/>
  <c r="K2819" i="4"/>
  <c r="P2819" i="4"/>
  <c r="O2819" i="4"/>
  <c r="N2819" i="4"/>
  <c r="M2819" i="4"/>
  <c r="H2818" i="4"/>
  <c r="D2719" i="4"/>
  <c r="E2719" i="4"/>
  <c r="J2818" i="4"/>
  <c r="G2818" i="4"/>
  <c r="F2719" i="4"/>
  <c r="I2818" i="4"/>
  <c r="L2818" i="4"/>
  <c r="K2818" i="4"/>
  <c r="P2818" i="4"/>
  <c r="O2818" i="4"/>
  <c r="N2818" i="4"/>
  <c r="M2818" i="4"/>
  <c r="H2817" i="4"/>
  <c r="D2718" i="4"/>
  <c r="E2718" i="4"/>
  <c r="J2817" i="4"/>
  <c r="G2817" i="4"/>
  <c r="F2718" i="4"/>
  <c r="I2817" i="4"/>
  <c r="L2817" i="4"/>
  <c r="K2817" i="4"/>
  <c r="P2817" i="4"/>
  <c r="O2817" i="4"/>
  <c r="N2817" i="4"/>
  <c r="M2817" i="4"/>
  <c r="H2816" i="4"/>
  <c r="D2717" i="4"/>
  <c r="E2717" i="4"/>
  <c r="J2816" i="4"/>
  <c r="G2816" i="4"/>
  <c r="F2717" i="4"/>
  <c r="I2816" i="4"/>
  <c r="L2816" i="4"/>
  <c r="K2816" i="4"/>
  <c r="P2816" i="4"/>
  <c r="O2816" i="4"/>
  <c r="N2816" i="4"/>
  <c r="M2816" i="4"/>
  <c r="H2815" i="4"/>
  <c r="D2716" i="4"/>
  <c r="E2716" i="4"/>
  <c r="J2815" i="4"/>
  <c r="G2815" i="4"/>
  <c r="F2716" i="4"/>
  <c r="I2815" i="4"/>
  <c r="L2815" i="4"/>
  <c r="K2815" i="4"/>
  <c r="P2815" i="4"/>
  <c r="O2815" i="4"/>
  <c r="N2815" i="4"/>
  <c r="M2815" i="4"/>
  <c r="H2814" i="4"/>
  <c r="D2715" i="4"/>
  <c r="E2715" i="4"/>
  <c r="J2814" i="4"/>
  <c r="G2814" i="4"/>
  <c r="F2715" i="4"/>
  <c r="I2814" i="4"/>
  <c r="L2814" i="4"/>
  <c r="K2814" i="4"/>
  <c r="P2814" i="4"/>
  <c r="O2814" i="4"/>
  <c r="N2814" i="4"/>
  <c r="M2814" i="4"/>
  <c r="H2813" i="4"/>
  <c r="D2714" i="4"/>
  <c r="E2714" i="4"/>
  <c r="J2813" i="4"/>
  <c r="G2813" i="4"/>
  <c r="F2714" i="4"/>
  <c r="I2813" i="4"/>
  <c r="L2813" i="4"/>
  <c r="K2813" i="4"/>
  <c r="P2813" i="4"/>
  <c r="O2813" i="4"/>
  <c r="N2813" i="4"/>
  <c r="M2813" i="4"/>
  <c r="H2812" i="4"/>
  <c r="D2713" i="4"/>
  <c r="E2713" i="4"/>
  <c r="J2812" i="4"/>
  <c r="G2812" i="4"/>
  <c r="F2713" i="4"/>
  <c r="I2812" i="4"/>
  <c r="L2812" i="4"/>
  <c r="K2812" i="4"/>
  <c r="P2812" i="4"/>
  <c r="O2812" i="4"/>
  <c r="N2812" i="4"/>
  <c r="M2812" i="4"/>
  <c r="H2811" i="4"/>
  <c r="D2712" i="4"/>
  <c r="E2712" i="4"/>
  <c r="J2811" i="4"/>
  <c r="G2811" i="4"/>
  <c r="F2712" i="4"/>
  <c r="I2811" i="4"/>
  <c r="L2811" i="4"/>
  <c r="K2811" i="4"/>
  <c r="P2811" i="4"/>
  <c r="O2811" i="4"/>
  <c r="N2811" i="4"/>
  <c r="M2811" i="4"/>
  <c r="H2810" i="4"/>
  <c r="D2711" i="4"/>
  <c r="E2711" i="4"/>
  <c r="J2810" i="4"/>
  <c r="G2810" i="4"/>
  <c r="F2711" i="4"/>
  <c r="I2810" i="4"/>
  <c r="L2810" i="4"/>
  <c r="K2810" i="4"/>
  <c r="P2810" i="4"/>
  <c r="O2810" i="4"/>
  <c r="N2810" i="4"/>
  <c r="M2810" i="4"/>
  <c r="H2809" i="4"/>
  <c r="D2710" i="4"/>
  <c r="E2710" i="4"/>
  <c r="J2809" i="4"/>
  <c r="G2809" i="4"/>
  <c r="F2710" i="4"/>
  <c r="I2809" i="4"/>
  <c r="L2809" i="4"/>
  <c r="K2809" i="4"/>
  <c r="P2809" i="4"/>
  <c r="O2809" i="4"/>
  <c r="N2809" i="4"/>
  <c r="M2809" i="4"/>
  <c r="H2808" i="4"/>
  <c r="D2709" i="4"/>
  <c r="E2709" i="4"/>
  <c r="J2808" i="4"/>
  <c r="G2808" i="4"/>
  <c r="F2709" i="4"/>
  <c r="I2808" i="4"/>
  <c r="L2808" i="4"/>
  <c r="K2808" i="4"/>
  <c r="P2808" i="4"/>
  <c r="O2808" i="4"/>
  <c r="N2808" i="4"/>
  <c r="M2808" i="4"/>
  <c r="H2807" i="4"/>
  <c r="D2708" i="4"/>
  <c r="E2708" i="4"/>
  <c r="J2807" i="4"/>
  <c r="G2807" i="4"/>
  <c r="F2708" i="4"/>
  <c r="I2807" i="4"/>
  <c r="L2807" i="4"/>
  <c r="K2807" i="4"/>
  <c r="P2807" i="4"/>
  <c r="O2807" i="4"/>
  <c r="N2807" i="4"/>
  <c r="M2807" i="4"/>
  <c r="H2806" i="4"/>
  <c r="D2707" i="4"/>
  <c r="E2707" i="4"/>
  <c r="J2806" i="4"/>
  <c r="G2806" i="4"/>
  <c r="F2707" i="4"/>
  <c r="I2806" i="4"/>
  <c r="L2806" i="4"/>
  <c r="K2806" i="4"/>
  <c r="P2806" i="4"/>
  <c r="O2806" i="4"/>
  <c r="N2806" i="4"/>
  <c r="M2806" i="4"/>
  <c r="H2805" i="4"/>
  <c r="D2706" i="4"/>
  <c r="E2706" i="4"/>
  <c r="J2805" i="4"/>
  <c r="G2805" i="4"/>
  <c r="F2706" i="4"/>
  <c r="I2805" i="4"/>
  <c r="L2805" i="4"/>
  <c r="K2805" i="4"/>
  <c r="P2805" i="4"/>
  <c r="O2805" i="4"/>
  <c r="N2805" i="4"/>
  <c r="M2805" i="4"/>
  <c r="H2804" i="4"/>
  <c r="D2705" i="4"/>
  <c r="E2705" i="4"/>
  <c r="J2804" i="4"/>
  <c r="G2804" i="4"/>
  <c r="F2705" i="4"/>
  <c r="I2804" i="4"/>
  <c r="L2804" i="4"/>
  <c r="K2804" i="4"/>
  <c r="P2804" i="4"/>
  <c r="O2804" i="4"/>
  <c r="N2804" i="4"/>
  <c r="M2804" i="4"/>
  <c r="H2803" i="4"/>
  <c r="D2704" i="4"/>
  <c r="E2704" i="4"/>
  <c r="J2803" i="4"/>
  <c r="G2803" i="4"/>
  <c r="F2704" i="4"/>
  <c r="I2803" i="4"/>
  <c r="L2803" i="4"/>
  <c r="K2803" i="4"/>
  <c r="P2803" i="4"/>
  <c r="O2803" i="4"/>
  <c r="N2803" i="4"/>
  <c r="M2803" i="4"/>
  <c r="H2802" i="4"/>
  <c r="D2703" i="4"/>
  <c r="E2703" i="4"/>
  <c r="J2802" i="4"/>
  <c r="G2802" i="4"/>
  <c r="F2703" i="4"/>
  <c r="I2802" i="4"/>
  <c r="L2802" i="4"/>
  <c r="K2802" i="4"/>
  <c r="P2802" i="4"/>
  <c r="O2802" i="4"/>
  <c r="N2802" i="4"/>
  <c r="M2802" i="4"/>
  <c r="H2801" i="4"/>
  <c r="D2702" i="4"/>
  <c r="E2702" i="4"/>
  <c r="J2801" i="4"/>
  <c r="G2801" i="4"/>
  <c r="F2702" i="4"/>
  <c r="I2801" i="4"/>
  <c r="L2801" i="4"/>
  <c r="K2801" i="4"/>
  <c r="P2801" i="4"/>
  <c r="O2801" i="4"/>
  <c r="N2801" i="4"/>
  <c r="M2801" i="4"/>
  <c r="H2800" i="4"/>
  <c r="D2701" i="4"/>
  <c r="E2701" i="4"/>
  <c r="J2800" i="4"/>
  <c r="G2800" i="4"/>
  <c r="F2701" i="4"/>
  <c r="I2800" i="4"/>
  <c r="L2800" i="4"/>
  <c r="K2800" i="4"/>
  <c r="P2800" i="4"/>
  <c r="O2800" i="4"/>
  <c r="N2800" i="4"/>
  <c r="M2800" i="4"/>
  <c r="H2799" i="4"/>
  <c r="D2700" i="4"/>
  <c r="E2700" i="4"/>
  <c r="J2799" i="4"/>
  <c r="G2799" i="4"/>
  <c r="F2700" i="4"/>
  <c r="I2799" i="4"/>
  <c r="L2799" i="4"/>
  <c r="K2799" i="4"/>
  <c r="P2799" i="4"/>
  <c r="O2799" i="4"/>
  <c r="N2799" i="4"/>
  <c r="M2799" i="4"/>
  <c r="H2798" i="4"/>
  <c r="D2699" i="4"/>
  <c r="E2699" i="4"/>
  <c r="J2798" i="4"/>
  <c r="G2798" i="4"/>
  <c r="F2699" i="4"/>
  <c r="I2798" i="4"/>
  <c r="L2798" i="4"/>
  <c r="K2798" i="4"/>
  <c r="P2798" i="4"/>
  <c r="O2798" i="4"/>
  <c r="N2798" i="4"/>
  <c r="M2798" i="4"/>
  <c r="H2797" i="4"/>
  <c r="D2698" i="4"/>
  <c r="E2698" i="4"/>
  <c r="J2797" i="4"/>
  <c r="G2797" i="4"/>
  <c r="F2698" i="4"/>
  <c r="I2797" i="4"/>
  <c r="L2797" i="4"/>
  <c r="K2797" i="4"/>
  <c r="P2797" i="4"/>
  <c r="O2797" i="4"/>
  <c r="N2797" i="4"/>
  <c r="M2797" i="4"/>
  <c r="H2796" i="4"/>
  <c r="D2697" i="4"/>
  <c r="E2697" i="4"/>
  <c r="J2796" i="4"/>
  <c r="G2796" i="4"/>
  <c r="F2697" i="4"/>
  <c r="I2796" i="4"/>
  <c r="L2796" i="4"/>
  <c r="K2796" i="4"/>
  <c r="P2796" i="4"/>
  <c r="O2796" i="4"/>
  <c r="N2796" i="4"/>
  <c r="M2796" i="4"/>
  <c r="H2795" i="4"/>
  <c r="D2696" i="4"/>
  <c r="E2696" i="4"/>
  <c r="J2795" i="4"/>
  <c r="G2795" i="4"/>
  <c r="F2696" i="4"/>
  <c r="I2795" i="4"/>
  <c r="L2795" i="4"/>
  <c r="K2795" i="4"/>
  <c r="P2795" i="4"/>
  <c r="O2795" i="4"/>
  <c r="N2795" i="4"/>
  <c r="M2795" i="4"/>
  <c r="H2794" i="4"/>
  <c r="D2695" i="4"/>
  <c r="E2695" i="4"/>
  <c r="J2794" i="4"/>
  <c r="G2794" i="4"/>
  <c r="F2695" i="4"/>
  <c r="I2794" i="4"/>
  <c r="L2794" i="4"/>
  <c r="K2794" i="4"/>
  <c r="P2794" i="4"/>
  <c r="O2794" i="4"/>
  <c r="N2794" i="4"/>
  <c r="M2794" i="4"/>
  <c r="H2793" i="4"/>
  <c r="D2694" i="4"/>
  <c r="E2694" i="4"/>
  <c r="J2793" i="4"/>
  <c r="G2793" i="4"/>
  <c r="F2694" i="4"/>
  <c r="I2793" i="4"/>
  <c r="L2793" i="4"/>
  <c r="K2793" i="4"/>
  <c r="P2793" i="4"/>
  <c r="O2793" i="4"/>
  <c r="N2793" i="4"/>
  <c r="M2793" i="4"/>
  <c r="H2792" i="4"/>
  <c r="D2693" i="4"/>
  <c r="E2693" i="4"/>
  <c r="J2792" i="4"/>
  <c r="G2792" i="4"/>
  <c r="F2693" i="4"/>
  <c r="I2792" i="4"/>
  <c r="L2792" i="4"/>
  <c r="K2792" i="4"/>
  <c r="P2792" i="4"/>
  <c r="O2792" i="4"/>
  <c r="N2792" i="4"/>
  <c r="M2792" i="4"/>
  <c r="H2791" i="4"/>
  <c r="D2692" i="4"/>
  <c r="E2692" i="4"/>
  <c r="J2791" i="4"/>
  <c r="G2791" i="4"/>
  <c r="F2692" i="4"/>
  <c r="I2791" i="4"/>
  <c r="L2791" i="4"/>
  <c r="K2791" i="4"/>
  <c r="P2791" i="4"/>
  <c r="O2791" i="4"/>
  <c r="N2791" i="4"/>
  <c r="M2791" i="4"/>
  <c r="H2790" i="4"/>
  <c r="D2691" i="4"/>
  <c r="E2691" i="4"/>
  <c r="J2790" i="4"/>
  <c r="G2790" i="4"/>
  <c r="F2691" i="4"/>
  <c r="I2790" i="4"/>
  <c r="L2790" i="4"/>
  <c r="K2790" i="4"/>
  <c r="P2790" i="4"/>
  <c r="O2790" i="4"/>
  <c r="N2790" i="4"/>
  <c r="M2790" i="4"/>
  <c r="H2789" i="4"/>
  <c r="D2690" i="4"/>
  <c r="E2690" i="4"/>
  <c r="J2789" i="4"/>
  <c r="G2789" i="4"/>
  <c r="F2690" i="4"/>
  <c r="I2789" i="4"/>
  <c r="L2789" i="4"/>
  <c r="K2789" i="4"/>
  <c r="P2789" i="4"/>
  <c r="O2789" i="4"/>
  <c r="N2789" i="4"/>
  <c r="M2789" i="4"/>
  <c r="H2788" i="4"/>
  <c r="D2689" i="4"/>
  <c r="E2689" i="4"/>
  <c r="J2788" i="4"/>
  <c r="G2788" i="4"/>
  <c r="F2689" i="4"/>
  <c r="I2788" i="4"/>
  <c r="L2788" i="4"/>
  <c r="K2788" i="4"/>
  <c r="P2788" i="4"/>
  <c r="O2788" i="4"/>
  <c r="N2788" i="4"/>
  <c r="M2788" i="4"/>
  <c r="H2787" i="4"/>
  <c r="D2688" i="4"/>
  <c r="E2688" i="4"/>
  <c r="J2787" i="4"/>
  <c r="G2787" i="4"/>
  <c r="F2688" i="4"/>
  <c r="I2787" i="4"/>
  <c r="L2787" i="4"/>
  <c r="K2787" i="4"/>
  <c r="P2787" i="4"/>
  <c r="O2787" i="4"/>
  <c r="N2787" i="4"/>
  <c r="M2787" i="4"/>
  <c r="H2786" i="4"/>
  <c r="D2687" i="4"/>
  <c r="E2687" i="4"/>
  <c r="J2786" i="4"/>
  <c r="G2786" i="4"/>
  <c r="F2687" i="4"/>
  <c r="I2786" i="4"/>
  <c r="L2786" i="4"/>
  <c r="K2786" i="4"/>
  <c r="P2786" i="4"/>
  <c r="O2786" i="4"/>
  <c r="N2786" i="4"/>
  <c r="M2786" i="4"/>
  <c r="H2785" i="4"/>
  <c r="D2686" i="4"/>
  <c r="E2686" i="4"/>
  <c r="J2785" i="4"/>
  <c r="G2785" i="4"/>
  <c r="F2686" i="4"/>
  <c r="I2785" i="4"/>
  <c r="L2785" i="4"/>
  <c r="K2785" i="4"/>
  <c r="P2785" i="4"/>
  <c r="O2785" i="4"/>
  <c r="N2785" i="4"/>
  <c r="M2785" i="4"/>
  <c r="H2784" i="4"/>
  <c r="D2685" i="4"/>
  <c r="E2685" i="4"/>
  <c r="J2784" i="4"/>
  <c r="G2784" i="4"/>
  <c r="F2685" i="4"/>
  <c r="I2784" i="4"/>
  <c r="L2784" i="4"/>
  <c r="K2784" i="4"/>
  <c r="P2784" i="4"/>
  <c r="O2784" i="4"/>
  <c r="N2784" i="4"/>
  <c r="M2784" i="4"/>
  <c r="H2783" i="4"/>
  <c r="D2684" i="4"/>
  <c r="E2684" i="4"/>
  <c r="J2783" i="4"/>
  <c r="G2783" i="4"/>
  <c r="F2684" i="4"/>
  <c r="I2783" i="4"/>
  <c r="L2783" i="4"/>
  <c r="K2783" i="4"/>
  <c r="P2783" i="4"/>
  <c r="O2783" i="4"/>
  <c r="N2783" i="4"/>
  <c r="M2783" i="4"/>
  <c r="H2782" i="4"/>
  <c r="D2683" i="4"/>
  <c r="E2683" i="4"/>
  <c r="J2782" i="4"/>
  <c r="G2782" i="4"/>
  <c r="F2683" i="4"/>
  <c r="I2782" i="4"/>
  <c r="L2782" i="4"/>
  <c r="K2782" i="4"/>
  <c r="P2782" i="4"/>
  <c r="O2782" i="4"/>
  <c r="N2782" i="4"/>
  <c r="M2782" i="4"/>
  <c r="H2781" i="4"/>
  <c r="D2682" i="4"/>
  <c r="E2682" i="4"/>
  <c r="J2781" i="4"/>
  <c r="G2781" i="4"/>
  <c r="F2682" i="4"/>
  <c r="I2781" i="4"/>
  <c r="L2781" i="4"/>
  <c r="K2781" i="4"/>
  <c r="P2781" i="4"/>
  <c r="O2781" i="4"/>
  <c r="N2781" i="4"/>
  <c r="M2781" i="4"/>
  <c r="H2780" i="4"/>
  <c r="D2681" i="4"/>
  <c r="E2681" i="4"/>
  <c r="J2780" i="4"/>
  <c r="G2780" i="4"/>
  <c r="F2681" i="4"/>
  <c r="I2780" i="4"/>
  <c r="L2780" i="4"/>
  <c r="K2780" i="4"/>
  <c r="P2780" i="4"/>
  <c r="O2780" i="4"/>
  <c r="N2780" i="4"/>
  <c r="M2780" i="4"/>
  <c r="H2779" i="4"/>
  <c r="D2680" i="4"/>
  <c r="E2680" i="4"/>
  <c r="J2779" i="4"/>
  <c r="G2779" i="4"/>
  <c r="F2680" i="4"/>
  <c r="I2779" i="4"/>
  <c r="L2779" i="4"/>
  <c r="K2779" i="4"/>
  <c r="P2779" i="4"/>
  <c r="O2779" i="4"/>
  <c r="N2779" i="4"/>
  <c r="M2779" i="4"/>
  <c r="H2778" i="4"/>
  <c r="D2679" i="4"/>
  <c r="E2679" i="4"/>
  <c r="J2778" i="4"/>
  <c r="G2778" i="4"/>
  <c r="F2679" i="4"/>
  <c r="I2778" i="4"/>
  <c r="L2778" i="4"/>
  <c r="K2778" i="4"/>
  <c r="P2778" i="4"/>
  <c r="O2778" i="4"/>
  <c r="N2778" i="4"/>
  <c r="M2778" i="4"/>
  <c r="H2777" i="4"/>
  <c r="D2678" i="4"/>
  <c r="E2678" i="4"/>
  <c r="J2777" i="4"/>
  <c r="G2777" i="4"/>
  <c r="F2678" i="4"/>
  <c r="I2777" i="4"/>
  <c r="L2777" i="4"/>
  <c r="K2777" i="4"/>
  <c r="P2777" i="4"/>
  <c r="O2777" i="4"/>
  <c r="N2777" i="4"/>
  <c r="M2777" i="4"/>
  <c r="H2776" i="4"/>
  <c r="D2677" i="4"/>
  <c r="E2677" i="4"/>
  <c r="J2776" i="4"/>
  <c r="G2776" i="4"/>
  <c r="F2677" i="4"/>
  <c r="I2776" i="4"/>
  <c r="L2776" i="4"/>
  <c r="K2776" i="4"/>
  <c r="P2776" i="4"/>
  <c r="O2776" i="4"/>
  <c r="N2776" i="4"/>
  <c r="M2776" i="4"/>
  <c r="H2775" i="4"/>
  <c r="D2676" i="4"/>
  <c r="E2676" i="4"/>
  <c r="J2775" i="4"/>
  <c r="G2775" i="4"/>
  <c r="F2676" i="4"/>
  <c r="I2775" i="4"/>
  <c r="L2775" i="4"/>
  <c r="K2775" i="4"/>
  <c r="P2775" i="4"/>
  <c r="O2775" i="4"/>
  <c r="N2775" i="4"/>
  <c r="M2775" i="4"/>
  <c r="H2774" i="4"/>
  <c r="D2675" i="4"/>
  <c r="E2675" i="4"/>
  <c r="J2774" i="4"/>
  <c r="G2774" i="4"/>
  <c r="F2675" i="4"/>
  <c r="I2774" i="4"/>
  <c r="L2774" i="4"/>
  <c r="K2774" i="4"/>
  <c r="P2774" i="4"/>
  <c r="O2774" i="4"/>
  <c r="N2774" i="4"/>
  <c r="M2774" i="4"/>
  <c r="H2773" i="4"/>
  <c r="D2674" i="4"/>
  <c r="E2674" i="4"/>
  <c r="J2773" i="4"/>
  <c r="G2773" i="4"/>
  <c r="F2674" i="4"/>
  <c r="I2773" i="4"/>
  <c r="L2773" i="4"/>
  <c r="K2773" i="4"/>
  <c r="P2773" i="4"/>
  <c r="O2773" i="4"/>
  <c r="N2773" i="4"/>
  <c r="M2773" i="4"/>
  <c r="H2772" i="4"/>
  <c r="D2673" i="4"/>
  <c r="E2673" i="4"/>
  <c r="J2772" i="4"/>
  <c r="G2772" i="4"/>
  <c r="F2673" i="4"/>
  <c r="I2772" i="4"/>
  <c r="L2772" i="4"/>
  <c r="K2772" i="4"/>
  <c r="P2772" i="4"/>
  <c r="O2772" i="4"/>
  <c r="N2772" i="4"/>
  <c r="M2772" i="4"/>
  <c r="H2771" i="4"/>
  <c r="D2672" i="4"/>
  <c r="E2672" i="4"/>
  <c r="J2771" i="4"/>
  <c r="G2771" i="4"/>
  <c r="F2672" i="4"/>
  <c r="I2771" i="4"/>
  <c r="L2771" i="4"/>
  <c r="K2771" i="4"/>
  <c r="P2771" i="4"/>
  <c r="O2771" i="4"/>
  <c r="N2771" i="4"/>
  <c r="M2771" i="4"/>
  <c r="H2770" i="4"/>
  <c r="D2671" i="4"/>
  <c r="E2671" i="4"/>
  <c r="J2770" i="4"/>
  <c r="G2770" i="4"/>
  <c r="F2671" i="4"/>
  <c r="I2770" i="4"/>
  <c r="L2770" i="4"/>
  <c r="K2770" i="4"/>
  <c r="P2770" i="4"/>
  <c r="O2770" i="4"/>
  <c r="N2770" i="4"/>
  <c r="M2770" i="4"/>
  <c r="H2769" i="4"/>
  <c r="D2670" i="4"/>
  <c r="E2670" i="4"/>
  <c r="J2769" i="4"/>
  <c r="G2769" i="4"/>
  <c r="F2670" i="4"/>
  <c r="I2769" i="4"/>
  <c r="L2769" i="4"/>
  <c r="K2769" i="4"/>
  <c r="P2769" i="4"/>
  <c r="O2769" i="4"/>
  <c r="N2769" i="4"/>
  <c r="M2769" i="4"/>
  <c r="H2768" i="4"/>
  <c r="D2669" i="4"/>
  <c r="E2669" i="4"/>
  <c r="J2768" i="4"/>
  <c r="G2768" i="4"/>
  <c r="F2669" i="4"/>
  <c r="I2768" i="4"/>
  <c r="L2768" i="4"/>
  <c r="K2768" i="4"/>
  <c r="P2768" i="4"/>
  <c r="O2768" i="4"/>
  <c r="N2768" i="4"/>
  <c r="M2768" i="4"/>
  <c r="H2767" i="4"/>
  <c r="D2668" i="4"/>
  <c r="E2668" i="4"/>
  <c r="J2767" i="4"/>
  <c r="G2767" i="4"/>
  <c r="F2668" i="4"/>
  <c r="I2767" i="4"/>
  <c r="L2767" i="4"/>
  <c r="K2767" i="4"/>
  <c r="P2767" i="4"/>
  <c r="O2767" i="4"/>
  <c r="N2767" i="4"/>
  <c r="M2767" i="4"/>
  <c r="H2766" i="4"/>
  <c r="D2667" i="4"/>
  <c r="E2667" i="4"/>
  <c r="J2766" i="4"/>
  <c r="G2766" i="4"/>
  <c r="F2667" i="4"/>
  <c r="I2766" i="4"/>
  <c r="L2766" i="4"/>
  <c r="K2766" i="4"/>
  <c r="P2766" i="4"/>
  <c r="O2766" i="4"/>
  <c r="N2766" i="4"/>
  <c r="M2766" i="4"/>
  <c r="H2765" i="4"/>
  <c r="D2666" i="4"/>
  <c r="E2666" i="4"/>
  <c r="J2765" i="4"/>
  <c r="G2765" i="4"/>
  <c r="F2666" i="4"/>
  <c r="I2765" i="4"/>
  <c r="L2765" i="4"/>
  <c r="K2765" i="4"/>
  <c r="P2765" i="4"/>
  <c r="O2765" i="4"/>
  <c r="N2765" i="4"/>
  <c r="M2765" i="4"/>
  <c r="H2764" i="4"/>
  <c r="D2665" i="4"/>
  <c r="E2665" i="4"/>
  <c r="J2764" i="4"/>
  <c r="G2764" i="4"/>
  <c r="F2665" i="4"/>
  <c r="I2764" i="4"/>
  <c r="L2764" i="4"/>
  <c r="K2764" i="4"/>
  <c r="P2764" i="4"/>
  <c r="O2764" i="4"/>
  <c r="N2764" i="4"/>
  <c r="M2764" i="4"/>
  <c r="H2763" i="4"/>
  <c r="D2664" i="4"/>
  <c r="E2664" i="4"/>
  <c r="J2763" i="4"/>
  <c r="G2763" i="4"/>
  <c r="F2664" i="4"/>
  <c r="I2763" i="4"/>
  <c r="L2763" i="4"/>
  <c r="K2763" i="4"/>
  <c r="P2763" i="4"/>
  <c r="O2763" i="4"/>
  <c r="N2763" i="4"/>
  <c r="M2763" i="4"/>
  <c r="H2762" i="4"/>
  <c r="D2663" i="4"/>
  <c r="E2663" i="4"/>
  <c r="J2762" i="4"/>
  <c r="G2762" i="4"/>
  <c r="F2663" i="4"/>
  <c r="I2762" i="4"/>
  <c r="L2762" i="4"/>
  <c r="K2762" i="4"/>
  <c r="P2762" i="4"/>
  <c r="O2762" i="4"/>
  <c r="N2762" i="4"/>
  <c r="M2762" i="4"/>
  <c r="H2761" i="4"/>
  <c r="D2662" i="4"/>
  <c r="E2662" i="4"/>
  <c r="J2761" i="4"/>
  <c r="G2761" i="4"/>
  <c r="F2662" i="4"/>
  <c r="I2761" i="4"/>
  <c r="L2761" i="4"/>
  <c r="K2761" i="4"/>
  <c r="P2761" i="4"/>
  <c r="O2761" i="4"/>
  <c r="N2761" i="4"/>
  <c r="M2761" i="4"/>
  <c r="H2760" i="4"/>
  <c r="D2661" i="4"/>
  <c r="E2661" i="4"/>
  <c r="J2760" i="4"/>
  <c r="G2760" i="4"/>
  <c r="F2661" i="4"/>
  <c r="I2760" i="4"/>
  <c r="L2760" i="4"/>
  <c r="K2760" i="4"/>
  <c r="P2760" i="4"/>
  <c r="O2760" i="4"/>
  <c r="N2760" i="4"/>
  <c r="M2760" i="4"/>
  <c r="H2759" i="4"/>
  <c r="D2660" i="4"/>
  <c r="E2660" i="4"/>
  <c r="J2759" i="4"/>
  <c r="G2759" i="4"/>
  <c r="F2660" i="4"/>
  <c r="I2759" i="4"/>
  <c r="L2759" i="4"/>
  <c r="K2759" i="4"/>
  <c r="P2759" i="4"/>
  <c r="O2759" i="4"/>
  <c r="N2759" i="4"/>
  <c r="M2759" i="4"/>
  <c r="H2758" i="4"/>
  <c r="D2659" i="4"/>
  <c r="E2659" i="4"/>
  <c r="J2758" i="4"/>
  <c r="G2758" i="4"/>
  <c r="F2659" i="4"/>
  <c r="I2758" i="4"/>
  <c r="L2758" i="4"/>
  <c r="K2758" i="4"/>
  <c r="P2758" i="4"/>
  <c r="O2758" i="4"/>
  <c r="N2758" i="4"/>
  <c r="M2758" i="4"/>
  <c r="H2757" i="4"/>
  <c r="D2658" i="4"/>
  <c r="E2658" i="4"/>
  <c r="J2757" i="4"/>
  <c r="G2757" i="4"/>
  <c r="F2658" i="4"/>
  <c r="I2757" i="4"/>
  <c r="L2757" i="4"/>
  <c r="K2757" i="4"/>
  <c r="P2757" i="4"/>
  <c r="O2757" i="4"/>
  <c r="N2757" i="4"/>
  <c r="M2757" i="4"/>
  <c r="H2756" i="4"/>
  <c r="D2657" i="4"/>
  <c r="E2657" i="4"/>
  <c r="J2756" i="4"/>
  <c r="G2756" i="4"/>
  <c r="F2657" i="4"/>
  <c r="I2756" i="4"/>
  <c r="L2756" i="4"/>
  <c r="K2756" i="4"/>
  <c r="P2756" i="4"/>
  <c r="O2756" i="4"/>
  <c r="N2756" i="4"/>
  <c r="M2756" i="4"/>
  <c r="H2755" i="4"/>
  <c r="D2656" i="4"/>
  <c r="E2656" i="4"/>
  <c r="J2755" i="4"/>
  <c r="G2755" i="4"/>
  <c r="F2656" i="4"/>
  <c r="I2755" i="4"/>
  <c r="L2755" i="4"/>
  <c r="K2755" i="4"/>
  <c r="P2755" i="4"/>
  <c r="O2755" i="4"/>
  <c r="N2755" i="4"/>
  <c r="M2755" i="4"/>
  <c r="H2754" i="4"/>
  <c r="D2655" i="4"/>
  <c r="E2655" i="4"/>
  <c r="J2754" i="4"/>
  <c r="G2754" i="4"/>
  <c r="F2655" i="4"/>
  <c r="I2754" i="4"/>
  <c r="L2754" i="4"/>
  <c r="K2754" i="4"/>
  <c r="P2754" i="4"/>
  <c r="O2754" i="4"/>
  <c r="N2754" i="4"/>
  <c r="M2754" i="4"/>
  <c r="H2753" i="4"/>
  <c r="D2654" i="4"/>
  <c r="E2654" i="4"/>
  <c r="J2753" i="4"/>
  <c r="G2753" i="4"/>
  <c r="F2654" i="4"/>
  <c r="I2753" i="4"/>
  <c r="L2753" i="4"/>
  <c r="K2753" i="4"/>
  <c r="P2753" i="4"/>
  <c r="O2753" i="4"/>
  <c r="N2753" i="4"/>
  <c r="M2753" i="4"/>
  <c r="H2752" i="4"/>
  <c r="D2653" i="4"/>
  <c r="E2653" i="4"/>
  <c r="J2752" i="4"/>
  <c r="G2752" i="4"/>
  <c r="F2653" i="4"/>
  <c r="I2752" i="4"/>
  <c r="L2752" i="4"/>
  <c r="K2752" i="4"/>
  <c r="P2752" i="4"/>
  <c r="O2752" i="4"/>
  <c r="N2752" i="4"/>
  <c r="M2752" i="4"/>
  <c r="H2751" i="4"/>
  <c r="D2652" i="4"/>
  <c r="E2652" i="4"/>
  <c r="J2751" i="4"/>
  <c r="G2751" i="4"/>
  <c r="F2652" i="4"/>
  <c r="I2751" i="4"/>
  <c r="L2751" i="4"/>
  <c r="K2751" i="4"/>
  <c r="P2751" i="4"/>
  <c r="O2751" i="4"/>
  <c r="N2751" i="4"/>
  <c r="M2751" i="4"/>
  <c r="H2750" i="4"/>
  <c r="D2651" i="4"/>
  <c r="E2651" i="4"/>
  <c r="J2750" i="4"/>
  <c r="G2750" i="4"/>
  <c r="F2651" i="4"/>
  <c r="I2750" i="4"/>
  <c r="L2750" i="4"/>
  <c r="K2750" i="4"/>
  <c r="P2750" i="4"/>
  <c r="O2750" i="4"/>
  <c r="N2750" i="4"/>
  <c r="M2750" i="4"/>
  <c r="H2749" i="4"/>
  <c r="D2650" i="4"/>
  <c r="E2650" i="4"/>
  <c r="J2749" i="4"/>
  <c r="G2749" i="4"/>
  <c r="F2650" i="4"/>
  <c r="I2749" i="4"/>
  <c r="L2749" i="4"/>
  <c r="K2749" i="4"/>
  <c r="P2749" i="4"/>
  <c r="O2749" i="4"/>
  <c r="N2749" i="4"/>
  <c r="M2749" i="4"/>
  <c r="H2748" i="4"/>
  <c r="D2649" i="4"/>
  <c r="E2649" i="4"/>
  <c r="J2748" i="4"/>
  <c r="G2748" i="4"/>
  <c r="F2649" i="4"/>
  <c r="I2748" i="4"/>
  <c r="L2748" i="4"/>
  <c r="K2748" i="4"/>
  <c r="P2748" i="4"/>
  <c r="O2748" i="4"/>
  <c r="N2748" i="4"/>
  <c r="M2748" i="4"/>
  <c r="H2747" i="4"/>
  <c r="D2648" i="4"/>
  <c r="E2648" i="4"/>
  <c r="J2747" i="4"/>
  <c r="G2747" i="4"/>
  <c r="F2648" i="4"/>
  <c r="I2747" i="4"/>
  <c r="L2747" i="4"/>
  <c r="K2747" i="4"/>
  <c r="P2747" i="4"/>
  <c r="O2747" i="4"/>
  <c r="N2747" i="4"/>
  <c r="M2747" i="4"/>
  <c r="H2746" i="4"/>
  <c r="D2647" i="4"/>
  <c r="E2647" i="4"/>
  <c r="J2746" i="4"/>
  <c r="G2746" i="4"/>
  <c r="F2647" i="4"/>
  <c r="I2746" i="4"/>
  <c r="L2746" i="4"/>
  <c r="K2746" i="4"/>
  <c r="P2746" i="4"/>
  <c r="O2746" i="4"/>
  <c r="N2746" i="4"/>
  <c r="M2746" i="4"/>
  <c r="H2745" i="4"/>
  <c r="D2646" i="4"/>
  <c r="E2646" i="4"/>
  <c r="J2745" i="4"/>
  <c r="G2745" i="4"/>
  <c r="F2646" i="4"/>
  <c r="I2745" i="4"/>
  <c r="L2745" i="4"/>
  <c r="K2745" i="4"/>
  <c r="P2745" i="4"/>
  <c r="O2745" i="4"/>
  <c r="N2745" i="4"/>
  <c r="M2745" i="4"/>
  <c r="H2744" i="4"/>
  <c r="D2645" i="4"/>
  <c r="E2645" i="4"/>
  <c r="J2744" i="4"/>
  <c r="G2744" i="4"/>
  <c r="F2645" i="4"/>
  <c r="I2744" i="4"/>
  <c r="L2744" i="4"/>
  <c r="K2744" i="4"/>
  <c r="P2744" i="4"/>
  <c r="O2744" i="4"/>
  <c r="N2744" i="4"/>
  <c r="M2744" i="4"/>
  <c r="H2743" i="4"/>
  <c r="D2644" i="4"/>
  <c r="E2644" i="4"/>
  <c r="J2743" i="4"/>
  <c r="G2743" i="4"/>
  <c r="F2644" i="4"/>
  <c r="I2743" i="4"/>
  <c r="L2743" i="4"/>
  <c r="K2743" i="4"/>
  <c r="P2743" i="4"/>
  <c r="O2743" i="4"/>
  <c r="N2743" i="4"/>
  <c r="M2743" i="4"/>
  <c r="H2742" i="4"/>
  <c r="D2643" i="4"/>
  <c r="E2643" i="4"/>
  <c r="J2742" i="4"/>
  <c r="G2742" i="4"/>
  <c r="F2643" i="4"/>
  <c r="I2742" i="4"/>
  <c r="L2742" i="4"/>
  <c r="K2742" i="4"/>
  <c r="P2742" i="4"/>
  <c r="O2742" i="4"/>
  <c r="N2742" i="4"/>
  <c r="M2742" i="4"/>
  <c r="H2741" i="4"/>
  <c r="D2642" i="4"/>
  <c r="E2642" i="4"/>
  <c r="J2741" i="4"/>
  <c r="G2741" i="4"/>
  <c r="F2642" i="4"/>
  <c r="I2741" i="4"/>
  <c r="L2741" i="4"/>
  <c r="K2741" i="4"/>
  <c r="P2741" i="4"/>
  <c r="O2741" i="4"/>
  <c r="N2741" i="4"/>
  <c r="M2741" i="4"/>
  <c r="H2740" i="4"/>
  <c r="D2641" i="4"/>
  <c r="E2641" i="4"/>
  <c r="J2740" i="4"/>
  <c r="G2740" i="4"/>
  <c r="F2641" i="4"/>
  <c r="I2740" i="4"/>
  <c r="L2740" i="4"/>
  <c r="K2740" i="4"/>
  <c r="P2740" i="4"/>
  <c r="O2740" i="4"/>
  <c r="N2740" i="4"/>
  <c r="M2740" i="4"/>
  <c r="H2739" i="4"/>
  <c r="D2640" i="4"/>
  <c r="E2640" i="4"/>
  <c r="J2739" i="4"/>
  <c r="G2739" i="4"/>
  <c r="F2640" i="4"/>
  <c r="I2739" i="4"/>
  <c r="L2739" i="4"/>
  <c r="K2739" i="4"/>
  <c r="P2739" i="4"/>
  <c r="O2739" i="4"/>
  <c r="N2739" i="4"/>
  <c r="M2739" i="4"/>
  <c r="H2738" i="4"/>
  <c r="D2639" i="4"/>
  <c r="E2639" i="4"/>
  <c r="J2738" i="4"/>
  <c r="G2738" i="4"/>
  <c r="F2639" i="4"/>
  <c r="I2738" i="4"/>
  <c r="L2738" i="4"/>
  <c r="K2738" i="4"/>
  <c r="P2738" i="4"/>
  <c r="O2738" i="4"/>
  <c r="N2738" i="4"/>
  <c r="M2738" i="4"/>
  <c r="H2737" i="4"/>
  <c r="D2638" i="4"/>
  <c r="E2638" i="4"/>
  <c r="J2737" i="4"/>
  <c r="G2737" i="4"/>
  <c r="F2638" i="4"/>
  <c r="I2737" i="4"/>
  <c r="L2737" i="4"/>
  <c r="K2737" i="4"/>
  <c r="P2737" i="4"/>
  <c r="O2737" i="4"/>
  <c r="N2737" i="4"/>
  <c r="M2737" i="4"/>
  <c r="H2736" i="4"/>
  <c r="D2637" i="4"/>
  <c r="E2637" i="4"/>
  <c r="J2736" i="4"/>
  <c r="G2736" i="4"/>
  <c r="F2637" i="4"/>
  <c r="I2736" i="4"/>
  <c r="L2736" i="4"/>
  <c r="K2736" i="4"/>
  <c r="P2736" i="4"/>
  <c r="O2736" i="4"/>
  <c r="N2736" i="4"/>
  <c r="M2736" i="4"/>
  <c r="H2735" i="4"/>
  <c r="D2636" i="4"/>
  <c r="E2636" i="4"/>
  <c r="J2735" i="4"/>
  <c r="G2735" i="4"/>
  <c r="F2636" i="4"/>
  <c r="I2735" i="4"/>
  <c r="L2735" i="4"/>
  <c r="K2735" i="4"/>
  <c r="P2735" i="4"/>
  <c r="O2735" i="4"/>
  <c r="N2735" i="4"/>
  <c r="M2735" i="4"/>
  <c r="H2734" i="4"/>
  <c r="D2635" i="4"/>
  <c r="E2635" i="4"/>
  <c r="J2734" i="4"/>
  <c r="G2734" i="4"/>
  <c r="F2635" i="4"/>
  <c r="I2734" i="4"/>
  <c r="L2734" i="4"/>
  <c r="K2734" i="4"/>
  <c r="P2734" i="4"/>
  <c r="O2734" i="4"/>
  <c r="N2734" i="4"/>
  <c r="M2734" i="4"/>
  <c r="H2733" i="4"/>
  <c r="D2634" i="4"/>
  <c r="E2634" i="4"/>
  <c r="J2733" i="4"/>
  <c r="G2733" i="4"/>
  <c r="F2634" i="4"/>
  <c r="I2733" i="4"/>
  <c r="L2733" i="4"/>
  <c r="K2733" i="4"/>
  <c r="P2733" i="4"/>
  <c r="O2733" i="4"/>
  <c r="N2733" i="4"/>
  <c r="M2733" i="4"/>
  <c r="H2732" i="4"/>
  <c r="D2633" i="4"/>
  <c r="E2633" i="4"/>
  <c r="J2732" i="4"/>
  <c r="G2732" i="4"/>
  <c r="F2633" i="4"/>
  <c r="I2732" i="4"/>
  <c r="L2732" i="4"/>
  <c r="K2732" i="4"/>
  <c r="P2732" i="4"/>
  <c r="O2732" i="4"/>
  <c r="N2732" i="4"/>
  <c r="M2732" i="4"/>
  <c r="H2731" i="4"/>
  <c r="D2632" i="4"/>
  <c r="E2632" i="4"/>
  <c r="J2731" i="4"/>
  <c r="G2731" i="4"/>
  <c r="F2632" i="4"/>
  <c r="I2731" i="4"/>
  <c r="L2731" i="4"/>
  <c r="K2731" i="4"/>
  <c r="P2731" i="4"/>
  <c r="O2731" i="4"/>
  <c r="N2731" i="4"/>
  <c r="M2731" i="4"/>
  <c r="H2730" i="4"/>
  <c r="D2631" i="4"/>
  <c r="E2631" i="4"/>
  <c r="J2730" i="4"/>
  <c r="G2730" i="4"/>
  <c r="F2631" i="4"/>
  <c r="I2730" i="4"/>
  <c r="L2730" i="4"/>
  <c r="K2730" i="4"/>
  <c r="P2730" i="4"/>
  <c r="O2730" i="4"/>
  <c r="N2730" i="4"/>
  <c r="M2730" i="4"/>
  <c r="H2729" i="4"/>
  <c r="D2630" i="4"/>
  <c r="E2630" i="4"/>
  <c r="J2729" i="4"/>
  <c r="G2729" i="4"/>
  <c r="F2630" i="4"/>
  <c r="I2729" i="4"/>
  <c r="L2729" i="4"/>
  <c r="K2729" i="4"/>
  <c r="P2729" i="4"/>
  <c r="O2729" i="4"/>
  <c r="N2729" i="4"/>
  <c r="M2729" i="4"/>
  <c r="H2728" i="4"/>
  <c r="D2629" i="4"/>
  <c r="E2629" i="4"/>
  <c r="J2728" i="4"/>
  <c r="G2728" i="4"/>
  <c r="F2629" i="4"/>
  <c r="I2728" i="4"/>
  <c r="L2728" i="4"/>
  <c r="K2728" i="4"/>
  <c r="P2728" i="4"/>
  <c r="O2728" i="4"/>
  <c r="N2728" i="4"/>
  <c r="M2728" i="4"/>
  <c r="H2727" i="4"/>
  <c r="D2628" i="4"/>
  <c r="E2628" i="4"/>
  <c r="J2727" i="4"/>
  <c r="G2727" i="4"/>
  <c r="F2628" i="4"/>
  <c r="I2727" i="4"/>
  <c r="L2727" i="4"/>
  <c r="K2727" i="4"/>
  <c r="P2727" i="4"/>
  <c r="O2727" i="4"/>
  <c r="N2727" i="4"/>
  <c r="M2727" i="4"/>
  <c r="H2726" i="4"/>
  <c r="D2627" i="4"/>
  <c r="E2627" i="4"/>
  <c r="J2726" i="4"/>
  <c r="G2726" i="4"/>
  <c r="F2627" i="4"/>
  <c r="I2726" i="4"/>
  <c r="L2726" i="4"/>
  <c r="K2726" i="4"/>
  <c r="P2726" i="4"/>
  <c r="O2726" i="4"/>
  <c r="N2726" i="4"/>
  <c r="M2726" i="4"/>
  <c r="H2725" i="4"/>
  <c r="D2626" i="4"/>
  <c r="E2626" i="4"/>
  <c r="J2725" i="4"/>
  <c r="G2725" i="4"/>
  <c r="F2626" i="4"/>
  <c r="I2725" i="4"/>
  <c r="L2725" i="4"/>
  <c r="K2725" i="4"/>
  <c r="P2725" i="4"/>
  <c r="O2725" i="4"/>
  <c r="N2725" i="4"/>
  <c r="M2725" i="4"/>
  <c r="H2724" i="4"/>
  <c r="D2625" i="4"/>
  <c r="E2625" i="4"/>
  <c r="J2724" i="4"/>
  <c r="G2724" i="4"/>
  <c r="F2625" i="4"/>
  <c r="I2724" i="4"/>
  <c r="L2724" i="4"/>
  <c r="K2724" i="4"/>
  <c r="P2724" i="4"/>
  <c r="O2724" i="4"/>
  <c r="N2724" i="4"/>
  <c r="M2724" i="4"/>
  <c r="H2723" i="4"/>
  <c r="D2624" i="4"/>
  <c r="E2624" i="4"/>
  <c r="J2723" i="4"/>
  <c r="G2723" i="4"/>
  <c r="F2624" i="4"/>
  <c r="I2723" i="4"/>
  <c r="L2723" i="4"/>
  <c r="K2723" i="4"/>
  <c r="P2723" i="4"/>
  <c r="O2723" i="4"/>
  <c r="N2723" i="4"/>
  <c r="M2723" i="4"/>
  <c r="H2722" i="4"/>
  <c r="D2623" i="4"/>
  <c r="E2623" i="4"/>
  <c r="J2722" i="4"/>
  <c r="G2722" i="4"/>
  <c r="F2623" i="4"/>
  <c r="I2722" i="4"/>
  <c r="L2722" i="4"/>
  <c r="K2722" i="4"/>
  <c r="P2722" i="4"/>
  <c r="O2722" i="4"/>
  <c r="N2722" i="4"/>
  <c r="M2722" i="4"/>
  <c r="H2721" i="4"/>
  <c r="D2622" i="4"/>
  <c r="E2622" i="4"/>
  <c r="J2721" i="4"/>
  <c r="G2721" i="4"/>
  <c r="F2622" i="4"/>
  <c r="I2721" i="4"/>
  <c r="L2721" i="4"/>
  <c r="K2721" i="4"/>
  <c r="P2721" i="4"/>
  <c r="O2721" i="4"/>
  <c r="N2721" i="4"/>
  <c r="M2721" i="4"/>
  <c r="H2720" i="4"/>
  <c r="D2621" i="4"/>
  <c r="E2621" i="4"/>
  <c r="J2720" i="4"/>
  <c r="G2720" i="4"/>
  <c r="F2621" i="4"/>
  <c r="I2720" i="4"/>
  <c r="L2720" i="4"/>
  <c r="K2720" i="4"/>
  <c r="P2720" i="4"/>
  <c r="O2720" i="4"/>
  <c r="N2720" i="4"/>
  <c r="M2720" i="4"/>
  <c r="H2719" i="4"/>
  <c r="D2620" i="4"/>
  <c r="E2620" i="4"/>
  <c r="J2719" i="4"/>
  <c r="G2719" i="4"/>
  <c r="F2620" i="4"/>
  <c r="I2719" i="4"/>
  <c r="L2719" i="4"/>
  <c r="K2719" i="4"/>
  <c r="P2719" i="4"/>
  <c r="O2719" i="4"/>
  <c r="N2719" i="4"/>
  <c r="M2719" i="4"/>
  <c r="H2718" i="4"/>
  <c r="D2619" i="4"/>
  <c r="E2619" i="4"/>
  <c r="J2718" i="4"/>
  <c r="G2718" i="4"/>
  <c r="F2619" i="4"/>
  <c r="I2718" i="4"/>
  <c r="L2718" i="4"/>
  <c r="K2718" i="4"/>
  <c r="P2718" i="4"/>
  <c r="O2718" i="4"/>
  <c r="N2718" i="4"/>
  <c r="M2718" i="4"/>
  <c r="H2717" i="4"/>
  <c r="D2618" i="4"/>
  <c r="E2618" i="4"/>
  <c r="J2717" i="4"/>
  <c r="G2717" i="4"/>
  <c r="F2618" i="4"/>
  <c r="I2717" i="4"/>
  <c r="L2717" i="4"/>
  <c r="K2717" i="4"/>
  <c r="P2717" i="4"/>
  <c r="O2717" i="4"/>
  <c r="N2717" i="4"/>
  <c r="M2717" i="4"/>
  <c r="H2716" i="4"/>
  <c r="D2617" i="4"/>
  <c r="E2617" i="4"/>
  <c r="J2716" i="4"/>
  <c r="G2716" i="4"/>
  <c r="F2617" i="4"/>
  <c r="I2716" i="4"/>
  <c r="L2716" i="4"/>
  <c r="K2716" i="4"/>
  <c r="P2716" i="4"/>
  <c r="O2716" i="4"/>
  <c r="N2716" i="4"/>
  <c r="M2716" i="4"/>
  <c r="H2715" i="4"/>
  <c r="D2616" i="4"/>
  <c r="E2616" i="4"/>
  <c r="J2715" i="4"/>
  <c r="G2715" i="4"/>
  <c r="F2616" i="4"/>
  <c r="I2715" i="4"/>
  <c r="L2715" i="4"/>
  <c r="K2715" i="4"/>
  <c r="P2715" i="4"/>
  <c r="O2715" i="4"/>
  <c r="N2715" i="4"/>
  <c r="M2715" i="4"/>
  <c r="H2714" i="4"/>
  <c r="D2615" i="4"/>
  <c r="E2615" i="4"/>
  <c r="J2714" i="4"/>
  <c r="G2714" i="4"/>
  <c r="F2615" i="4"/>
  <c r="I2714" i="4"/>
  <c r="L2714" i="4"/>
  <c r="K2714" i="4"/>
  <c r="P2714" i="4"/>
  <c r="O2714" i="4"/>
  <c r="N2714" i="4"/>
  <c r="M2714" i="4"/>
  <c r="H2713" i="4"/>
  <c r="D2614" i="4"/>
  <c r="E2614" i="4"/>
  <c r="J2713" i="4"/>
  <c r="G2713" i="4"/>
  <c r="F2614" i="4"/>
  <c r="I2713" i="4"/>
  <c r="L2713" i="4"/>
  <c r="K2713" i="4"/>
  <c r="P2713" i="4"/>
  <c r="O2713" i="4"/>
  <c r="N2713" i="4"/>
  <c r="M2713" i="4"/>
  <c r="H2712" i="4"/>
  <c r="D2613" i="4"/>
  <c r="E2613" i="4"/>
  <c r="J2712" i="4"/>
  <c r="G2712" i="4"/>
  <c r="F2613" i="4"/>
  <c r="I2712" i="4"/>
  <c r="L2712" i="4"/>
  <c r="K2712" i="4"/>
  <c r="P2712" i="4"/>
  <c r="O2712" i="4"/>
  <c r="N2712" i="4"/>
  <c r="M2712" i="4"/>
  <c r="H2711" i="4"/>
  <c r="D2612" i="4"/>
  <c r="E2612" i="4"/>
  <c r="J2711" i="4"/>
  <c r="G2711" i="4"/>
  <c r="F2612" i="4"/>
  <c r="I2711" i="4"/>
  <c r="L2711" i="4"/>
  <c r="K2711" i="4"/>
  <c r="P2711" i="4"/>
  <c r="O2711" i="4"/>
  <c r="N2711" i="4"/>
  <c r="M2711" i="4"/>
  <c r="H2710" i="4"/>
  <c r="D2611" i="4"/>
  <c r="E2611" i="4"/>
  <c r="J2710" i="4"/>
  <c r="G2710" i="4"/>
  <c r="F2611" i="4"/>
  <c r="I2710" i="4"/>
  <c r="L2710" i="4"/>
  <c r="K2710" i="4"/>
  <c r="P2710" i="4"/>
  <c r="O2710" i="4"/>
  <c r="N2710" i="4"/>
  <c r="M2710" i="4"/>
  <c r="H2709" i="4"/>
  <c r="D2610" i="4"/>
  <c r="E2610" i="4"/>
  <c r="J2709" i="4"/>
  <c r="G2709" i="4"/>
  <c r="F2610" i="4"/>
  <c r="I2709" i="4"/>
  <c r="L2709" i="4"/>
  <c r="K2709" i="4"/>
  <c r="P2709" i="4"/>
  <c r="O2709" i="4"/>
  <c r="N2709" i="4"/>
  <c r="M2709" i="4"/>
  <c r="H2708" i="4"/>
  <c r="D2609" i="4"/>
  <c r="E2609" i="4"/>
  <c r="J2708" i="4"/>
  <c r="G2708" i="4"/>
  <c r="F2609" i="4"/>
  <c r="I2708" i="4"/>
  <c r="L2708" i="4"/>
  <c r="K2708" i="4"/>
  <c r="P2708" i="4"/>
  <c r="O2708" i="4"/>
  <c r="N2708" i="4"/>
  <c r="M2708" i="4"/>
  <c r="H2707" i="4"/>
  <c r="D2608" i="4"/>
  <c r="E2608" i="4"/>
  <c r="J2707" i="4"/>
  <c r="G2707" i="4"/>
  <c r="F2608" i="4"/>
  <c r="I2707" i="4"/>
  <c r="L2707" i="4"/>
  <c r="K2707" i="4"/>
  <c r="P2707" i="4"/>
  <c r="O2707" i="4"/>
  <c r="N2707" i="4"/>
  <c r="M2707" i="4"/>
  <c r="H2706" i="4"/>
  <c r="D2607" i="4"/>
  <c r="E2607" i="4"/>
  <c r="J2706" i="4"/>
  <c r="G2706" i="4"/>
  <c r="F2607" i="4"/>
  <c r="I2706" i="4"/>
  <c r="L2706" i="4"/>
  <c r="K2706" i="4"/>
  <c r="P2706" i="4"/>
  <c r="O2706" i="4"/>
  <c r="N2706" i="4"/>
  <c r="M2706" i="4"/>
  <c r="H2705" i="4"/>
  <c r="D2606" i="4"/>
  <c r="E2606" i="4"/>
  <c r="J2705" i="4"/>
  <c r="G2705" i="4"/>
  <c r="F2606" i="4"/>
  <c r="I2705" i="4"/>
  <c r="L2705" i="4"/>
  <c r="K2705" i="4"/>
  <c r="P2705" i="4"/>
  <c r="O2705" i="4"/>
  <c r="N2705" i="4"/>
  <c r="M2705" i="4"/>
  <c r="H2704" i="4"/>
  <c r="D2605" i="4"/>
  <c r="E2605" i="4"/>
  <c r="J2704" i="4"/>
  <c r="G2704" i="4"/>
  <c r="F2605" i="4"/>
  <c r="I2704" i="4"/>
  <c r="L2704" i="4"/>
  <c r="K2704" i="4"/>
  <c r="P2704" i="4"/>
  <c r="O2704" i="4"/>
  <c r="N2704" i="4"/>
  <c r="M2704" i="4"/>
  <c r="H2703" i="4"/>
  <c r="D2604" i="4"/>
  <c r="E2604" i="4"/>
  <c r="J2703" i="4"/>
  <c r="G2703" i="4"/>
  <c r="F2604" i="4"/>
  <c r="I2703" i="4"/>
  <c r="L2703" i="4"/>
  <c r="K2703" i="4"/>
  <c r="P2703" i="4"/>
  <c r="O2703" i="4"/>
  <c r="N2703" i="4"/>
  <c r="M2703" i="4"/>
  <c r="H2702" i="4"/>
  <c r="D2603" i="4"/>
  <c r="E2603" i="4"/>
  <c r="J2702" i="4"/>
  <c r="G2702" i="4"/>
  <c r="F2603" i="4"/>
  <c r="I2702" i="4"/>
  <c r="L2702" i="4"/>
  <c r="K2702" i="4"/>
  <c r="P2702" i="4"/>
  <c r="O2702" i="4"/>
  <c r="N2702" i="4"/>
  <c r="M2702" i="4"/>
  <c r="H2701" i="4"/>
  <c r="D2602" i="4"/>
  <c r="E2602" i="4"/>
  <c r="J2701" i="4"/>
  <c r="G2701" i="4"/>
  <c r="F2602" i="4"/>
  <c r="I2701" i="4"/>
  <c r="L2701" i="4"/>
  <c r="K2701" i="4"/>
  <c r="P2701" i="4"/>
  <c r="O2701" i="4"/>
  <c r="N2701" i="4"/>
  <c r="M2701" i="4"/>
  <c r="H2700" i="4"/>
  <c r="D2601" i="4"/>
  <c r="E2601" i="4"/>
  <c r="J2700" i="4"/>
  <c r="G2700" i="4"/>
  <c r="F2601" i="4"/>
  <c r="I2700" i="4"/>
  <c r="L2700" i="4"/>
  <c r="K2700" i="4"/>
  <c r="P2700" i="4"/>
  <c r="O2700" i="4"/>
  <c r="N2700" i="4"/>
  <c r="M2700" i="4"/>
  <c r="H2699" i="4"/>
  <c r="D2600" i="4"/>
  <c r="E2600" i="4"/>
  <c r="J2699" i="4"/>
  <c r="G2699" i="4"/>
  <c r="F2600" i="4"/>
  <c r="I2699" i="4"/>
  <c r="L2699" i="4"/>
  <c r="K2699" i="4"/>
  <c r="P2699" i="4"/>
  <c r="O2699" i="4"/>
  <c r="N2699" i="4"/>
  <c r="M2699" i="4"/>
  <c r="H2698" i="4"/>
  <c r="D2599" i="4"/>
  <c r="E2599" i="4"/>
  <c r="J2698" i="4"/>
  <c r="G2698" i="4"/>
  <c r="F2599" i="4"/>
  <c r="I2698" i="4"/>
  <c r="L2698" i="4"/>
  <c r="K2698" i="4"/>
  <c r="P2698" i="4"/>
  <c r="O2698" i="4"/>
  <c r="N2698" i="4"/>
  <c r="M2698" i="4"/>
  <c r="H2697" i="4"/>
  <c r="D2598" i="4"/>
  <c r="E2598" i="4"/>
  <c r="J2697" i="4"/>
  <c r="G2697" i="4"/>
  <c r="F2598" i="4"/>
  <c r="I2697" i="4"/>
  <c r="L2697" i="4"/>
  <c r="K2697" i="4"/>
  <c r="P2697" i="4"/>
  <c r="O2697" i="4"/>
  <c r="N2697" i="4"/>
  <c r="M2697" i="4"/>
  <c r="H2696" i="4"/>
  <c r="D2597" i="4"/>
  <c r="E2597" i="4"/>
  <c r="J2696" i="4"/>
  <c r="G2696" i="4"/>
  <c r="F2597" i="4"/>
  <c r="I2696" i="4"/>
  <c r="L2696" i="4"/>
  <c r="K2696" i="4"/>
  <c r="P2696" i="4"/>
  <c r="O2696" i="4"/>
  <c r="N2696" i="4"/>
  <c r="M2696" i="4"/>
  <c r="H2695" i="4"/>
  <c r="D2596" i="4"/>
  <c r="E2596" i="4"/>
  <c r="J2695" i="4"/>
  <c r="G2695" i="4"/>
  <c r="F2596" i="4"/>
  <c r="I2695" i="4"/>
  <c r="L2695" i="4"/>
  <c r="K2695" i="4"/>
  <c r="P2695" i="4"/>
  <c r="O2695" i="4"/>
  <c r="N2695" i="4"/>
  <c r="M2695" i="4"/>
  <c r="H2694" i="4"/>
  <c r="D2595" i="4"/>
  <c r="E2595" i="4"/>
  <c r="J2694" i="4"/>
  <c r="G2694" i="4"/>
  <c r="F2595" i="4"/>
  <c r="I2694" i="4"/>
  <c r="L2694" i="4"/>
  <c r="K2694" i="4"/>
  <c r="P2694" i="4"/>
  <c r="O2694" i="4"/>
  <c r="N2694" i="4"/>
  <c r="M2694" i="4"/>
  <c r="H2693" i="4"/>
  <c r="D2594" i="4"/>
  <c r="E2594" i="4"/>
  <c r="J2693" i="4"/>
  <c r="G2693" i="4"/>
  <c r="F2594" i="4"/>
  <c r="I2693" i="4"/>
  <c r="L2693" i="4"/>
  <c r="K2693" i="4"/>
  <c r="P2693" i="4"/>
  <c r="O2693" i="4"/>
  <c r="N2693" i="4"/>
  <c r="M2693" i="4"/>
  <c r="H2692" i="4"/>
  <c r="D2593" i="4"/>
  <c r="E2593" i="4"/>
  <c r="J2692" i="4"/>
  <c r="G2692" i="4"/>
  <c r="F2593" i="4"/>
  <c r="I2692" i="4"/>
  <c r="L2692" i="4"/>
  <c r="K2692" i="4"/>
  <c r="P2692" i="4"/>
  <c r="O2692" i="4"/>
  <c r="N2692" i="4"/>
  <c r="M2692" i="4"/>
  <c r="H2691" i="4"/>
  <c r="D2592" i="4"/>
  <c r="E2592" i="4"/>
  <c r="J2691" i="4"/>
  <c r="G2691" i="4"/>
  <c r="F2592" i="4"/>
  <c r="I2691" i="4"/>
  <c r="L2691" i="4"/>
  <c r="K2691" i="4"/>
  <c r="P2691" i="4"/>
  <c r="O2691" i="4"/>
  <c r="N2691" i="4"/>
  <c r="M2691" i="4"/>
  <c r="H2690" i="4"/>
  <c r="D2591" i="4"/>
  <c r="E2591" i="4"/>
  <c r="J2690" i="4"/>
  <c r="G2690" i="4"/>
  <c r="F2591" i="4"/>
  <c r="I2690" i="4"/>
  <c r="L2690" i="4"/>
  <c r="K2690" i="4"/>
  <c r="P2690" i="4"/>
  <c r="O2690" i="4"/>
  <c r="N2690" i="4"/>
  <c r="M2690" i="4"/>
  <c r="H2689" i="4"/>
  <c r="D2590" i="4"/>
  <c r="E2590" i="4"/>
  <c r="J2689" i="4"/>
  <c r="G2689" i="4"/>
  <c r="F2590" i="4"/>
  <c r="I2689" i="4"/>
  <c r="L2689" i="4"/>
  <c r="K2689" i="4"/>
  <c r="P2689" i="4"/>
  <c r="O2689" i="4"/>
  <c r="N2689" i="4"/>
  <c r="M2689" i="4"/>
  <c r="H2688" i="4"/>
  <c r="D2589" i="4"/>
  <c r="E2589" i="4"/>
  <c r="J2688" i="4"/>
  <c r="G2688" i="4"/>
  <c r="F2589" i="4"/>
  <c r="I2688" i="4"/>
  <c r="L2688" i="4"/>
  <c r="K2688" i="4"/>
  <c r="P2688" i="4"/>
  <c r="O2688" i="4"/>
  <c r="N2688" i="4"/>
  <c r="M2688" i="4"/>
  <c r="H2687" i="4"/>
  <c r="D2588" i="4"/>
  <c r="E2588" i="4"/>
  <c r="J2687" i="4"/>
  <c r="G2687" i="4"/>
  <c r="F2588" i="4"/>
  <c r="I2687" i="4"/>
  <c r="L2687" i="4"/>
  <c r="K2687" i="4"/>
  <c r="P2687" i="4"/>
  <c r="O2687" i="4"/>
  <c r="N2687" i="4"/>
  <c r="M2687" i="4"/>
  <c r="H2686" i="4"/>
  <c r="D2587" i="4"/>
  <c r="E2587" i="4"/>
  <c r="J2686" i="4"/>
  <c r="G2686" i="4"/>
  <c r="F2587" i="4"/>
  <c r="I2686" i="4"/>
  <c r="L2686" i="4"/>
  <c r="K2686" i="4"/>
  <c r="P2686" i="4"/>
  <c r="O2686" i="4"/>
  <c r="N2686" i="4"/>
  <c r="M2686" i="4"/>
  <c r="H2685" i="4"/>
  <c r="D2586" i="4"/>
  <c r="E2586" i="4"/>
  <c r="J2685" i="4"/>
  <c r="G2685" i="4"/>
  <c r="F2586" i="4"/>
  <c r="I2685" i="4"/>
  <c r="L2685" i="4"/>
  <c r="K2685" i="4"/>
  <c r="P2685" i="4"/>
  <c r="O2685" i="4"/>
  <c r="N2685" i="4"/>
  <c r="M2685" i="4"/>
  <c r="H2684" i="4"/>
  <c r="D2585" i="4"/>
  <c r="E2585" i="4"/>
  <c r="J2684" i="4"/>
  <c r="G2684" i="4"/>
  <c r="F2585" i="4"/>
  <c r="I2684" i="4"/>
  <c r="L2684" i="4"/>
  <c r="K2684" i="4"/>
  <c r="P2684" i="4"/>
  <c r="O2684" i="4"/>
  <c r="N2684" i="4"/>
  <c r="M2684" i="4"/>
  <c r="H2683" i="4"/>
  <c r="D2584" i="4"/>
  <c r="E2584" i="4"/>
  <c r="J2683" i="4"/>
  <c r="G2683" i="4"/>
  <c r="F2584" i="4"/>
  <c r="I2683" i="4"/>
  <c r="L2683" i="4"/>
  <c r="K2683" i="4"/>
  <c r="P2683" i="4"/>
  <c r="O2683" i="4"/>
  <c r="N2683" i="4"/>
  <c r="M2683" i="4"/>
  <c r="H2682" i="4"/>
  <c r="D2583" i="4"/>
  <c r="E2583" i="4"/>
  <c r="J2682" i="4"/>
  <c r="G2682" i="4"/>
  <c r="F2583" i="4"/>
  <c r="I2682" i="4"/>
  <c r="L2682" i="4"/>
  <c r="K2682" i="4"/>
  <c r="P2682" i="4"/>
  <c r="O2682" i="4"/>
  <c r="N2682" i="4"/>
  <c r="M2682" i="4"/>
  <c r="H2681" i="4"/>
  <c r="D2582" i="4"/>
  <c r="E2582" i="4"/>
  <c r="J2681" i="4"/>
  <c r="G2681" i="4"/>
  <c r="F2582" i="4"/>
  <c r="I2681" i="4"/>
  <c r="L2681" i="4"/>
  <c r="K2681" i="4"/>
  <c r="P2681" i="4"/>
  <c r="O2681" i="4"/>
  <c r="N2681" i="4"/>
  <c r="M2681" i="4"/>
  <c r="H2680" i="4"/>
  <c r="D2581" i="4"/>
  <c r="E2581" i="4"/>
  <c r="J2680" i="4"/>
  <c r="G2680" i="4"/>
  <c r="F2581" i="4"/>
  <c r="I2680" i="4"/>
  <c r="L2680" i="4"/>
  <c r="K2680" i="4"/>
  <c r="P2680" i="4"/>
  <c r="O2680" i="4"/>
  <c r="N2680" i="4"/>
  <c r="M2680" i="4"/>
  <c r="H2679" i="4"/>
  <c r="D2580" i="4"/>
  <c r="E2580" i="4"/>
  <c r="J2679" i="4"/>
  <c r="G2679" i="4"/>
  <c r="F2580" i="4"/>
  <c r="I2679" i="4"/>
  <c r="L2679" i="4"/>
  <c r="K2679" i="4"/>
  <c r="P2679" i="4"/>
  <c r="O2679" i="4"/>
  <c r="N2679" i="4"/>
  <c r="M2679" i="4"/>
  <c r="H2678" i="4"/>
  <c r="D2579" i="4"/>
  <c r="E2579" i="4"/>
  <c r="J2678" i="4"/>
  <c r="G2678" i="4"/>
  <c r="F2579" i="4"/>
  <c r="I2678" i="4"/>
  <c r="L2678" i="4"/>
  <c r="K2678" i="4"/>
  <c r="P2678" i="4"/>
  <c r="O2678" i="4"/>
  <c r="N2678" i="4"/>
  <c r="M2678" i="4"/>
  <c r="H2677" i="4"/>
  <c r="D2578" i="4"/>
  <c r="E2578" i="4"/>
  <c r="J2677" i="4"/>
  <c r="G2677" i="4"/>
  <c r="F2578" i="4"/>
  <c r="I2677" i="4"/>
  <c r="L2677" i="4"/>
  <c r="K2677" i="4"/>
  <c r="P2677" i="4"/>
  <c r="O2677" i="4"/>
  <c r="N2677" i="4"/>
  <c r="M2677" i="4"/>
  <c r="H2676" i="4"/>
  <c r="D2577" i="4"/>
  <c r="E2577" i="4"/>
  <c r="J2676" i="4"/>
  <c r="G2676" i="4"/>
  <c r="F2577" i="4"/>
  <c r="I2676" i="4"/>
  <c r="L2676" i="4"/>
  <c r="K2676" i="4"/>
  <c r="P2676" i="4"/>
  <c r="O2676" i="4"/>
  <c r="N2676" i="4"/>
  <c r="M2676" i="4"/>
  <c r="H2675" i="4"/>
  <c r="D2576" i="4"/>
  <c r="E2576" i="4"/>
  <c r="J2675" i="4"/>
  <c r="G2675" i="4"/>
  <c r="F2576" i="4"/>
  <c r="I2675" i="4"/>
  <c r="L2675" i="4"/>
  <c r="K2675" i="4"/>
  <c r="P2675" i="4"/>
  <c r="O2675" i="4"/>
  <c r="N2675" i="4"/>
  <c r="M2675" i="4"/>
  <c r="H2674" i="4"/>
  <c r="D2575" i="4"/>
  <c r="E2575" i="4"/>
  <c r="J2674" i="4"/>
  <c r="G2674" i="4"/>
  <c r="F2575" i="4"/>
  <c r="I2674" i="4"/>
  <c r="L2674" i="4"/>
  <c r="K2674" i="4"/>
  <c r="P2674" i="4"/>
  <c r="O2674" i="4"/>
  <c r="N2674" i="4"/>
  <c r="M2674" i="4"/>
  <c r="H2673" i="4"/>
  <c r="D2574" i="4"/>
  <c r="E2574" i="4"/>
  <c r="J2673" i="4"/>
  <c r="G2673" i="4"/>
  <c r="F2574" i="4"/>
  <c r="I2673" i="4"/>
  <c r="L2673" i="4"/>
  <c r="K2673" i="4"/>
  <c r="P2673" i="4"/>
  <c r="O2673" i="4"/>
  <c r="N2673" i="4"/>
  <c r="M2673" i="4"/>
  <c r="H2672" i="4"/>
  <c r="D2573" i="4"/>
  <c r="E2573" i="4"/>
  <c r="J2672" i="4"/>
  <c r="G2672" i="4"/>
  <c r="F2573" i="4"/>
  <c r="I2672" i="4"/>
  <c r="L2672" i="4"/>
  <c r="K2672" i="4"/>
  <c r="P2672" i="4"/>
  <c r="O2672" i="4"/>
  <c r="N2672" i="4"/>
  <c r="M2672" i="4"/>
  <c r="H2671" i="4"/>
  <c r="D2572" i="4"/>
  <c r="E2572" i="4"/>
  <c r="J2671" i="4"/>
  <c r="G2671" i="4"/>
  <c r="F2572" i="4"/>
  <c r="I2671" i="4"/>
  <c r="L2671" i="4"/>
  <c r="K2671" i="4"/>
  <c r="P2671" i="4"/>
  <c r="O2671" i="4"/>
  <c r="N2671" i="4"/>
  <c r="M2671" i="4"/>
  <c r="H2670" i="4"/>
  <c r="D2571" i="4"/>
  <c r="E2571" i="4"/>
  <c r="J2670" i="4"/>
  <c r="G2670" i="4"/>
  <c r="F2571" i="4"/>
  <c r="I2670" i="4"/>
  <c r="L2670" i="4"/>
  <c r="K2670" i="4"/>
  <c r="P2670" i="4"/>
  <c r="O2670" i="4"/>
  <c r="N2670" i="4"/>
  <c r="M2670" i="4"/>
  <c r="H2669" i="4"/>
  <c r="D2570" i="4"/>
  <c r="E2570" i="4"/>
  <c r="J2669" i="4"/>
  <c r="G2669" i="4"/>
  <c r="F2570" i="4"/>
  <c r="I2669" i="4"/>
  <c r="L2669" i="4"/>
  <c r="K2669" i="4"/>
  <c r="P2669" i="4"/>
  <c r="O2669" i="4"/>
  <c r="N2669" i="4"/>
  <c r="M2669" i="4"/>
  <c r="H2668" i="4"/>
  <c r="D2569" i="4"/>
  <c r="E2569" i="4"/>
  <c r="J2668" i="4"/>
  <c r="G2668" i="4"/>
  <c r="F2569" i="4"/>
  <c r="I2668" i="4"/>
  <c r="L2668" i="4"/>
  <c r="K2668" i="4"/>
  <c r="P2668" i="4"/>
  <c r="O2668" i="4"/>
  <c r="N2668" i="4"/>
  <c r="M2668" i="4"/>
  <c r="H2667" i="4"/>
  <c r="D2568" i="4"/>
  <c r="E2568" i="4"/>
  <c r="J2667" i="4"/>
  <c r="G2667" i="4"/>
  <c r="F2568" i="4"/>
  <c r="I2667" i="4"/>
  <c r="L2667" i="4"/>
  <c r="K2667" i="4"/>
  <c r="P2667" i="4"/>
  <c r="O2667" i="4"/>
  <c r="N2667" i="4"/>
  <c r="M2667" i="4"/>
  <c r="H2666" i="4"/>
  <c r="D2567" i="4"/>
  <c r="E2567" i="4"/>
  <c r="J2666" i="4"/>
  <c r="G2666" i="4"/>
  <c r="F2567" i="4"/>
  <c r="I2666" i="4"/>
  <c r="L2666" i="4"/>
  <c r="K2666" i="4"/>
  <c r="P2666" i="4"/>
  <c r="O2666" i="4"/>
  <c r="N2666" i="4"/>
  <c r="M2666" i="4"/>
  <c r="H2665" i="4"/>
  <c r="D2566" i="4"/>
  <c r="E2566" i="4"/>
  <c r="J2665" i="4"/>
  <c r="G2665" i="4"/>
  <c r="F2566" i="4"/>
  <c r="I2665" i="4"/>
  <c r="L2665" i="4"/>
  <c r="K2665" i="4"/>
  <c r="P2665" i="4"/>
  <c r="O2665" i="4"/>
  <c r="N2665" i="4"/>
  <c r="M2665" i="4"/>
  <c r="H2664" i="4"/>
  <c r="D2565" i="4"/>
  <c r="E2565" i="4"/>
  <c r="J2664" i="4"/>
  <c r="G2664" i="4"/>
  <c r="F2565" i="4"/>
  <c r="I2664" i="4"/>
  <c r="L2664" i="4"/>
  <c r="K2664" i="4"/>
  <c r="P2664" i="4"/>
  <c r="O2664" i="4"/>
  <c r="N2664" i="4"/>
  <c r="M2664" i="4"/>
  <c r="H2663" i="4"/>
  <c r="D2564" i="4"/>
  <c r="E2564" i="4"/>
  <c r="J2663" i="4"/>
  <c r="G2663" i="4"/>
  <c r="F2564" i="4"/>
  <c r="I2663" i="4"/>
  <c r="L2663" i="4"/>
  <c r="K2663" i="4"/>
  <c r="P2663" i="4"/>
  <c r="O2663" i="4"/>
  <c r="N2663" i="4"/>
  <c r="M2663" i="4"/>
  <c r="H2662" i="4"/>
  <c r="D2563" i="4"/>
  <c r="E2563" i="4"/>
  <c r="J2662" i="4"/>
  <c r="G2662" i="4"/>
  <c r="F2563" i="4"/>
  <c r="I2662" i="4"/>
  <c r="L2662" i="4"/>
  <c r="K2662" i="4"/>
  <c r="P2662" i="4"/>
  <c r="O2662" i="4"/>
  <c r="N2662" i="4"/>
  <c r="M2662" i="4"/>
  <c r="H2661" i="4"/>
  <c r="D2562" i="4"/>
  <c r="E2562" i="4"/>
  <c r="J2661" i="4"/>
  <c r="G2661" i="4"/>
  <c r="F2562" i="4"/>
  <c r="I2661" i="4"/>
  <c r="L2661" i="4"/>
  <c r="K2661" i="4"/>
  <c r="P2661" i="4"/>
  <c r="O2661" i="4"/>
  <c r="N2661" i="4"/>
  <c r="M2661" i="4"/>
  <c r="H2660" i="4"/>
  <c r="D2561" i="4"/>
  <c r="E2561" i="4"/>
  <c r="J2660" i="4"/>
  <c r="G2660" i="4"/>
  <c r="F2561" i="4"/>
  <c r="I2660" i="4"/>
  <c r="L2660" i="4"/>
  <c r="K2660" i="4"/>
  <c r="P2660" i="4"/>
  <c r="O2660" i="4"/>
  <c r="N2660" i="4"/>
  <c r="M2660" i="4"/>
  <c r="H2659" i="4"/>
  <c r="D2560" i="4"/>
  <c r="E2560" i="4"/>
  <c r="J2659" i="4"/>
  <c r="G2659" i="4"/>
  <c r="F2560" i="4"/>
  <c r="I2659" i="4"/>
  <c r="L2659" i="4"/>
  <c r="K2659" i="4"/>
  <c r="P2659" i="4"/>
  <c r="O2659" i="4"/>
  <c r="N2659" i="4"/>
  <c r="M2659" i="4"/>
  <c r="H2658" i="4"/>
  <c r="D2559" i="4"/>
  <c r="E2559" i="4"/>
  <c r="J2658" i="4"/>
  <c r="G2658" i="4"/>
  <c r="F2559" i="4"/>
  <c r="I2658" i="4"/>
  <c r="L2658" i="4"/>
  <c r="K2658" i="4"/>
  <c r="P2658" i="4"/>
  <c r="O2658" i="4"/>
  <c r="N2658" i="4"/>
  <c r="M2658" i="4"/>
  <c r="H2657" i="4"/>
  <c r="D2558" i="4"/>
  <c r="E2558" i="4"/>
  <c r="J2657" i="4"/>
  <c r="G2657" i="4"/>
  <c r="F2558" i="4"/>
  <c r="I2657" i="4"/>
  <c r="L2657" i="4"/>
  <c r="K2657" i="4"/>
  <c r="P2657" i="4"/>
  <c r="O2657" i="4"/>
  <c r="N2657" i="4"/>
  <c r="M2657" i="4"/>
  <c r="H2656" i="4"/>
  <c r="D2557" i="4"/>
  <c r="E2557" i="4"/>
  <c r="J2656" i="4"/>
  <c r="G2656" i="4"/>
  <c r="F2557" i="4"/>
  <c r="I2656" i="4"/>
  <c r="L2656" i="4"/>
  <c r="K2656" i="4"/>
  <c r="P2656" i="4"/>
  <c r="O2656" i="4"/>
  <c r="N2656" i="4"/>
  <c r="M2656" i="4"/>
  <c r="H2655" i="4"/>
  <c r="D2556" i="4"/>
  <c r="E2556" i="4"/>
  <c r="J2655" i="4"/>
  <c r="G2655" i="4"/>
  <c r="F2556" i="4"/>
  <c r="I2655" i="4"/>
  <c r="L2655" i="4"/>
  <c r="K2655" i="4"/>
  <c r="P2655" i="4"/>
  <c r="O2655" i="4"/>
  <c r="N2655" i="4"/>
  <c r="M2655" i="4"/>
  <c r="H2654" i="4"/>
  <c r="D2555" i="4"/>
  <c r="E2555" i="4"/>
  <c r="J2654" i="4"/>
  <c r="G2654" i="4"/>
  <c r="F2555" i="4"/>
  <c r="I2654" i="4"/>
  <c r="L2654" i="4"/>
  <c r="K2654" i="4"/>
  <c r="P2654" i="4"/>
  <c r="O2654" i="4"/>
  <c r="N2654" i="4"/>
  <c r="M2654" i="4"/>
  <c r="H2653" i="4"/>
  <c r="D2554" i="4"/>
  <c r="E2554" i="4"/>
  <c r="J2653" i="4"/>
  <c r="G2653" i="4"/>
  <c r="F2554" i="4"/>
  <c r="I2653" i="4"/>
  <c r="L2653" i="4"/>
  <c r="K2653" i="4"/>
  <c r="P2653" i="4"/>
  <c r="O2653" i="4"/>
  <c r="N2653" i="4"/>
  <c r="M2653" i="4"/>
  <c r="H2652" i="4"/>
  <c r="D2553" i="4"/>
  <c r="E2553" i="4"/>
  <c r="J2652" i="4"/>
  <c r="G2652" i="4"/>
  <c r="F2553" i="4"/>
  <c r="I2652" i="4"/>
  <c r="L2652" i="4"/>
  <c r="K2652" i="4"/>
  <c r="P2652" i="4"/>
  <c r="O2652" i="4"/>
  <c r="N2652" i="4"/>
  <c r="M2652" i="4"/>
  <c r="H2651" i="4"/>
  <c r="D2552" i="4"/>
  <c r="E2552" i="4"/>
  <c r="J2651" i="4"/>
  <c r="G2651" i="4"/>
  <c r="F2552" i="4"/>
  <c r="I2651" i="4"/>
  <c r="L2651" i="4"/>
  <c r="K2651" i="4"/>
  <c r="P2651" i="4"/>
  <c r="O2651" i="4"/>
  <c r="N2651" i="4"/>
  <c r="M2651" i="4"/>
  <c r="H2650" i="4"/>
  <c r="D2551" i="4"/>
  <c r="E2551" i="4"/>
  <c r="J2650" i="4"/>
  <c r="G2650" i="4"/>
  <c r="F2551" i="4"/>
  <c r="I2650" i="4"/>
  <c r="L2650" i="4"/>
  <c r="K2650" i="4"/>
  <c r="P2650" i="4"/>
  <c r="O2650" i="4"/>
  <c r="N2650" i="4"/>
  <c r="M2650" i="4"/>
  <c r="H2649" i="4"/>
  <c r="D2550" i="4"/>
  <c r="E2550" i="4"/>
  <c r="J2649" i="4"/>
  <c r="G2649" i="4"/>
  <c r="F2550" i="4"/>
  <c r="I2649" i="4"/>
  <c r="L2649" i="4"/>
  <c r="K2649" i="4"/>
  <c r="P2649" i="4"/>
  <c r="O2649" i="4"/>
  <c r="N2649" i="4"/>
  <c r="M2649" i="4"/>
  <c r="H2648" i="4"/>
  <c r="D2549" i="4"/>
  <c r="E2549" i="4"/>
  <c r="J2648" i="4"/>
  <c r="G2648" i="4"/>
  <c r="F2549" i="4"/>
  <c r="I2648" i="4"/>
  <c r="L2648" i="4"/>
  <c r="K2648" i="4"/>
  <c r="P2648" i="4"/>
  <c r="O2648" i="4"/>
  <c r="N2648" i="4"/>
  <c r="M2648" i="4"/>
  <c r="H2647" i="4"/>
  <c r="D2548" i="4"/>
  <c r="E2548" i="4"/>
  <c r="J2647" i="4"/>
  <c r="G2647" i="4"/>
  <c r="F2548" i="4"/>
  <c r="I2647" i="4"/>
  <c r="L2647" i="4"/>
  <c r="K2647" i="4"/>
  <c r="P2647" i="4"/>
  <c r="O2647" i="4"/>
  <c r="N2647" i="4"/>
  <c r="M2647" i="4"/>
  <c r="H2646" i="4"/>
  <c r="D2547" i="4"/>
  <c r="E2547" i="4"/>
  <c r="J2646" i="4"/>
  <c r="G2646" i="4"/>
  <c r="F2547" i="4"/>
  <c r="I2646" i="4"/>
  <c r="L2646" i="4"/>
  <c r="K2646" i="4"/>
  <c r="P2646" i="4"/>
  <c r="O2646" i="4"/>
  <c r="N2646" i="4"/>
  <c r="M2646" i="4"/>
  <c r="H2645" i="4"/>
  <c r="D2546" i="4"/>
  <c r="E2546" i="4"/>
  <c r="J2645" i="4"/>
  <c r="G2645" i="4"/>
  <c r="F2546" i="4"/>
  <c r="I2645" i="4"/>
  <c r="L2645" i="4"/>
  <c r="K2645" i="4"/>
  <c r="P2645" i="4"/>
  <c r="O2645" i="4"/>
  <c r="N2645" i="4"/>
  <c r="M2645" i="4"/>
  <c r="H2644" i="4"/>
  <c r="D2545" i="4"/>
  <c r="E2545" i="4"/>
  <c r="J2644" i="4"/>
  <c r="G2644" i="4"/>
  <c r="F2545" i="4"/>
  <c r="I2644" i="4"/>
  <c r="L2644" i="4"/>
  <c r="K2644" i="4"/>
  <c r="P2644" i="4"/>
  <c r="O2644" i="4"/>
  <c r="N2644" i="4"/>
  <c r="M2644" i="4"/>
  <c r="H2643" i="4"/>
  <c r="D2544" i="4"/>
  <c r="E2544" i="4"/>
  <c r="J2643" i="4"/>
  <c r="G2643" i="4"/>
  <c r="F2544" i="4"/>
  <c r="I2643" i="4"/>
  <c r="L2643" i="4"/>
  <c r="K2643" i="4"/>
  <c r="P2643" i="4"/>
  <c r="O2643" i="4"/>
  <c r="N2643" i="4"/>
  <c r="M2643" i="4"/>
  <c r="H2642" i="4"/>
  <c r="D2543" i="4"/>
  <c r="E2543" i="4"/>
  <c r="J2642" i="4"/>
  <c r="G2642" i="4"/>
  <c r="F2543" i="4"/>
  <c r="I2642" i="4"/>
  <c r="L2642" i="4"/>
  <c r="K2642" i="4"/>
  <c r="P2642" i="4"/>
  <c r="O2642" i="4"/>
  <c r="N2642" i="4"/>
  <c r="M2642" i="4"/>
  <c r="H2641" i="4"/>
  <c r="D2542" i="4"/>
  <c r="E2542" i="4"/>
  <c r="J2641" i="4"/>
  <c r="G2641" i="4"/>
  <c r="F2542" i="4"/>
  <c r="I2641" i="4"/>
  <c r="L2641" i="4"/>
  <c r="K2641" i="4"/>
  <c r="P2641" i="4"/>
  <c r="O2641" i="4"/>
  <c r="N2641" i="4"/>
  <c r="M2641" i="4"/>
  <c r="H2640" i="4"/>
  <c r="D2541" i="4"/>
  <c r="E2541" i="4"/>
  <c r="J2640" i="4"/>
  <c r="G2640" i="4"/>
  <c r="F2541" i="4"/>
  <c r="I2640" i="4"/>
  <c r="L2640" i="4"/>
  <c r="K2640" i="4"/>
  <c r="P2640" i="4"/>
  <c r="O2640" i="4"/>
  <c r="N2640" i="4"/>
  <c r="M2640" i="4"/>
  <c r="H2639" i="4"/>
  <c r="D2540" i="4"/>
  <c r="E2540" i="4"/>
  <c r="J2639" i="4"/>
  <c r="G2639" i="4"/>
  <c r="F2540" i="4"/>
  <c r="I2639" i="4"/>
  <c r="L2639" i="4"/>
  <c r="K2639" i="4"/>
  <c r="P2639" i="4"/>
  <c r="O2639" i="4"/>
  <c r="N2639" i="4"/>
  <c r="M2639" i="4"/>
  <c r="H2638" i="4"/>
  <c r="D2539" i="4"/>
  <c r="E2539" i="4"/>
  <c r="J2638" i="4"/>
  <c r="G2638" i="4"/>
  <c r="F2539" i="4"/>
  <c r="I2638" i="4"/>
  <c r="L2638" i="4"/>
  <c r="K2638" i="4"/>
  <c r="P2638" i="4"/>
  <c r="O2638" i="4"/>
  <c r="N2638" i="4"/>
  <c r="M2638" i="4"/>
  <c r="H2637" i="4"/>
  <c r="D2538" i="4"/>
  <c r="E2538" i="4"/>
  <c r="J2637" i="4"/>
  <c r="G2637" i="4"/>
  <c r="F2538" i="4"/>
  <c r="I2637" i="4"/>
  <c r="L2637" i="4"/>
  <c r="K2637" i="4"/>
  <c r="P2637" i="4"/>
  <c r="O2637" i="4"/>
  <c r="N2637" i="4"/>
  <c r="M2637" i="4"/>
  <c r="H2636" i="4"/>
  <c r="D2537" i="4"/>
  <c r="E2537" i="4"/>
  <c r="J2636" i="4"/>
  <c r="G2636" i="4"/>
  <c r="F2537" i="4"/>
  <c r="I2636" i="4"/>
  <c r="L2636" i="4"/>
  <c r="K2636" i="4"/>
  <c r="P2636" i="4"/>
  <c r="O2636" i="4"/>
  <c r="N2636" i="4"/>
  <c r="M2636" i="4"/>
  <c r="H2635" i="4"/>
  <c r="D2536" i="4"/>
  <c r="E2536" i="4"/>
  <c r="J2635" i="4"/>
  <c r="G2635" i="4"/>
  <c r="F2536" i="4"/>
  <c r="I2635" i="4"/>
  <c r="L2635" i="4"/>
  <c r="K2635" i="4"/>
  <c r="P2635" i="4"/>
  <c r="O2635" i="4"/>
  <c r="N2635" i="4"/>
  <c r="M2635" i="4"/>
  <c r="H2634" i="4"/>
  <c r="D2535" i="4"/>
  <c r="E2535" i="4"/>
  <c r="J2634" i="4"/>
  <c r="G2634" i="4"/>
  <c r="F2535" i="4"/>
  <c r="I2634" i="4"/>
  <c r="L2634" i="4"/>
  <c r="K2634" i="4"/>
  <c r="P2634" i="4"/>
  <c r="O2634" i="4"/>
  <c r="N2634" i="4"/>
  <c r="M2634" i="4"/>
  <c r="H2633" i="4"/>
  <c r="D2534" i="4"/>
  <c r="E2534" i="4"/>
  <c r="J2633" i="4"/>
  <c r="G2633" i="4"/>
  <c r="F2534" i="4"/>
  <c r="I2633" i="4"/>
  <c r="L2633" i="4"/>
  <c r="K2633" i="4"/>
  <c r="P2633" i="4"/>
  <c r="O2633" i="4"/>
  <c r="N2633" i="4"/>
  <c r="M2633" i="4"/>
  <c r="H2632" i="4"/>
  <c r="D2533" i="4"/>
  <c r="E2533" i="4"/>
  <c r="J2632" i="4"/>
  <c r="G2632" i="4"/>
  <c r="F2533" i="4"/>
  <c r="I2632" i="4"/>
  <c r="L2632" i="4"/>
  <c r="K2632" i="4"/>
  <c r="P2632" i="4"/>
  <c r="O2632" i="4"/>
  <c r="N2632" i="4"/>
  <c r="M2632" i="4"/>
  <c r="H2631" i="4"/>
  <c r="D2532" i="4"/>
  <c r="E2532" i="4"/>
  <c r="J2631" i="4"/>
  <c r="G2631" i="4"/>
  <c r="F2532" i="4"/>
  <c r="I2631" i="4"/>
  <c r="L2631" i="4"/>
  <c r="K2631" i="4"/>
  <c r="P2631" i="4"/>
  <c r="O2631" i="4"/>
  <c r="N2631" i="4"/>
  <c r="M2631" i="4"/>
  <c r="H2630" i="4"/>
  <c r="D2531" i="4"/>
  <c r="E2531" i="4"/>
  <c r="J2630" i="4"/>
  <c r="G2630" i="4"/>
  <c r="F2531" i="4"/>
  <c r="I2630" i="4"/>
  <c r="L2630" i="4"/>
  <c r="K2630" i="4"/>
  <c r="P2630" i="4"/>
  <c r="O2630" i="4"/>
  <c r="N2630" i="4"/>
  <c r="M2630" i="4"/>
  <c r="H2629" i="4"/>
  <c r="D2530" i="4"/>
  <c r="E2530" i="4"/>
  <c r="J2629" i="4"/>
  <c r="G2629" i="4"/>
  <c r="F2530" i="4"/>
  <c r="I2629" i="4"/>
  <c r="L2629" i="4"/>
  <c r="K2629" i="4"/>
  <c r="P2629" i="4"/>
  <c r="O2629" i="4"/>
  <c r="N2629" i="4"/>
  <c r="M2629" i="4"/>
  <c r="H2628" i="4"/>
  <c r="D2529" i="4"/>
  <c r="E2529" i="4"/>
  <c r="J2628" i="4"/>
  <c r="G2628" i="4"/>
  <c r="F2529" i="4"/>
  <c r="I2628" i="4"/>
  <c r="L2628" i="4"/>
  <c r="K2628" i="4"/>
  <c r="P2628" i="4"/>
  <c r="O2628" i="4"/>
  <c r="N2628" i="4"/>
  <c r="M2628" i="4"/>
  <c r="H2627" i="4"/>
  <c r="D2528" i="4"/>
  <c r="E2528" i="4"/>
  <c r="J2627" i="4"/>
  <c r="G2627" i="4"/>
  <c r="F2528" i="4"/>
  <c r="I2627" i="4"/>
  <c r="L2627" i="4"/>
  <c r="K2627" i="4"/>
  <c r="P2627" i="4"/>
  <c r="O2627" i="4"/>
  <c r="N2627" i="4"/>
  <c r="M2627" i="4"/>
  <c r="H2626" i="4"/>
  <c r="D2527" i="4"/>
  <c r="E2527" i="4"/>
  <c r="J2626" i="4"/>
  <c r="G2626" i="4"/>
  <c r="F2527" i="4"/>
  <c r="I2626" i="4"/>
  <c r="L2626" i="4"/>
  <c r="K2626" i="4"/>
  <c r="P2626" i="4"/>
  <c r="O2626" i="4"/>
  <c r="N2626" i="4"/>
  <c r="M2626" i="4"/>
  <c r="H2625" i="4"/>
  <c r="D2526" i="4"/>
  <c r="E2526" i="4"/>
  <c r="J2625" i="4"/>
  <c r="G2625" i="4"/>
  <c r="F2526" i="4"/>
  <c r="I2625" i="4"/>
  <c r="L2625" i="4"/>
  <c r="K2625" i="4"/>
  <c r="P2625" i="4"/>
  <c r="O2625" i="4"/>
  <c r="N2625" i="4"/>
  <c r="M2625" i="4"/>
  <c r="H2624" i="4"/>
  <c r="D2525" i="4"/>
  <c r="E2525" i="4"/>
  <c r="J2624" i="4"/>
  <c r="G2624" i="4"/>
  <c r="F2525" i="4"/>
  <c r="I2624" i="4"/>
  <c r="L2624" i="4"/>
  <c r="K2624" i="4"/>
  <c r="P2624" i="4"/>
  <c r="O2624" i="4"/>
  <c r="N2624" i="4"/>
  <c r="M2624" i="4"/>
  <c r="H2623" i="4"/>
  <c r="D2524" i="4"/>
  <c r="E2524" i="4"/>
  <c r="J2623" i="4"/>
  <c r="G2623" i="4"/>
  <c r="F2524" i="4"/>
  <c r="I2623" i="4"/>
  <c r="L2623" i="4"/>
  <c r="K2623" i="4"/>
  <c r="P2623" i="4"/>
  <c r="O2623" i="4"/>
  <c r="N2623" i="4"/>
  <c r="M2623" i="4"/>
  <c r="H2622" i="4"/>
  <c r="D2523" i="4"/>
  <c r="E2523" i="4"/>
  <c r="J2622" i="4"/>
  <c r="G2622" i="4"/>
  <c r="F2523" i="4"/>
  <c r="I2622" i="4"/>
  <c r="L2622" i="4"/>
  <c r="K2622" i="4"/>
  <c r="P2622" i="4"/>
  <c r="O2622" i="4"/>
  <c r="N2622" i="4"/>
  <c r="M2622" i="4"/>
  <c r="H2621" i="4"/>
  <c r="D2522" i="4"/>
  <c r="E2522" i="4"/>
  <c r="J2621" i="4"/>
  <c r="G2621" i="4"/>
  <c r="F2522" i="4"/>
  <c r="I2621" i="4"/>
  <c r="L2621" i="4"/>
  <c r="K2621" i="4"/>
  <c r="P2621" i="4"/>
  <c r="O2621" i="4"/>
  <c r="N2621" i="4"/>
  <c r="M2621" i="4"/>
  <c r="H2620" i="4"/>
  <c r="D2521" i="4"/>
  <c r="E2521" i="4"/>
  <c r="J2620" i="4"/>
  <c r="G2620" i="4"/>
  <c r="F2521" i="4"/>
  <c r="I2620" i="4"/>
  <c r="L2620" i="4"/>
  <c r="K2620" i="4"/>
  <c r="P2620" i="4"/>
  <c r="O2620" i="4"/>
  <c r="N2620" i="4"/>
  <c r="M2620" i="4"/>
  <c r="H2619" i="4"/>
  <c r="D2520" i="4"/>
  <c r="E2520" i="4"/>
  <c r="J2619" i="4"/>
  <c r="G2619" i="4"/>
  <c r="F2520" i="4"/>
  <c r="I2619" i="4"/>
  <c r="L2619" i="4"/>
  <c r="K2619" i="4"/>
  <c r="P2619" i="4"/>
  <c r="O2619" i="4"/>
  <c r="N2619" i="4"/>
  <c r="M2619" i="4"/>
  <c r="H2618" i="4"/>
  <c r="D2519" i="4"/>
  <c r="E2519" i="4"/>
  <c r="J2618" i="4"/>
  <c r="G2618" i="4"/>
  <c r="F2519" i="4"/>
  <c r="I2618" i="4"/>
  <c r="L2618" i="4"/>
  <c r="K2618" i="4"/>
  <c r="P2618" i="4"/>
  <c r="O2618" i="4"/>
  <c r="N2618" i="4"/>
  <c r="M2618" i="4"/>
  <c r="H2617" i="4"/>
  <c r="D2518" i="4"/>
  <c r="E2518" i="4"/>
  <c r="J2617" i="4"/>
  <c r="G2617" i="4"/>
  <c r="F2518" i="4"/>
  <c r="I2617" i="4"/>
  <c r="L2617" i="4"/>
  <c r="K2617" i="4"/>
  <c r="P2617" i="4"/>
  <c r="O2617" i="4"/>
  <c r="N2617" i="4"/>
  <c r="M2617" i="4"/>
  <c r="H2616" i="4"/>
  <c r="D2517" i="4"/>
  <c r="E2517" i="4"/>
  <c r="J2616" i="4"/>
  <c r="G2616" i="4"/>
  <c r="F2517" i="4"/>
  <c r="I2616" i="4"/>
  <c r="L2616" i="4"/>
  <c r="K2616" i="4"/>
  <c r="P2616" i="4"/>
  <c r="O2616" i="4"/>
  <c r="N2616" i="4"/>
  <c r="M2616" i="4"/>
  <c r="H2615" i="4"/>
  <c r="D2516" i="4"/>
  <c r="E2516" i="4"/>
  <c r="J2615" i="4"/>
  <c r="G2615" i="4"/>
  <c r="F2516" i="4"/>
  <c r="I2615" i="4"/>
  <c r="L2615" i="4"/>
  <c r="K2615" i="4"/>
  <c r="P2615" i="4"/>
  <c r="O2615" i="4"/>
  <c r="N2615" i="4"/>
  <c r="M2615" i="4"/>
  <c r="H2614" i="4"/>
  <c r="D2515" i="4"/>
  <c r="E2515" i="4"/>
  <c r="J2614" i="4"/>
  <c r="G2614" i="4"/>
  <c r="F2515" i="4"/>
  <c r="I2614" i="4"/>
  <c r="L2614" i="4"/>
  <c r="K2614" i="4"/>
  <c r="P2614" i="4"/>
  <c r="O2614" i="4"/>
  <c r="N2614" i="4"/>
  <c r="M2614" i="4"/>
  <c r="H2613" i="4"/>
  <c r="D2514" i="4"/>
  <c r="E2514" i="4"/>
  <c r="J2613" i="4"/>
  <c r="G2613" i="4"/>
  <c r="F2514" i="4"/>
  <c r="I2613" i="4"/>
  <c r="L2613" i="4"/>
  <c r="K2613" i="4"/>
  <c r="P2613" i="4"/>
  <c r="O2613" i="4"/>
  <c r="N2613" i="4"/>
  <c r="M2613" i="4"/>
  <c r="H2612" i="4"/>
  <c r="D2513" i="4"/>
  <c r="E2513" i="4"/>
  <c r="J2612" i="4"/>
  <c r="G2612" i="4"/>
  <c r="F2513" i="4"/>
  <c r="I2612" i="4"/>
  <c r="L2612" i="4"/>
  <c r="K2612" i="4"/>
  <c r="P2612" i="4"/>
  <c r="O2612" i="4"/>
  <c r="N2612" i="4"/>
  <c r="M2612" i="4"/>
  <c r="H2611" i="4"/>
  <c r="D2512" i="4"/>
  <c r="E2512" i="4"/>
  <c r="J2611" i="4"/>
  <c r="G2611" i="4"/>
  <c r="F2512" i="4"/>
  <c r="I2611" i="4"/>
  <c r="L2611" i="4"/>
  <c r="K2611" i="4"/>
  <c r="P2611" i="4"/>
  <c r="O2611" i="4"/>
  <c r="N2611" i="4"/>
  <c r="M2611" i="4"/>
  <c r="H2610" i="4"/>
  <c r="D2511" i="4"/>
  <c r="E2511" i="4"/>
  <c r="J2610" i="4"/>
  <c r="G2610" i="4"/>
  <c r="F2511" i="4"/>
  <c r="I2610" i="4"/>
  <c r="L2610" i="4"/>
  <c r="K2610" i="4"/>
  <c r="P2610" i="4"/>
  <c r="O2610" i="4"/>
  <c r="N2610" i="4"/>
  <c r="M2610" i="4"/>
  <c r="H2609" i="4"/>
  <c r="D2510" i="4"/>
  <c r="E2510" i="4"/>
  <c r="J2609" i="4"/>
  <c r="G2609" i="4"/>
  <c r="F2510" i="4"/>
  <c r="I2609" i="4"/>
  <c r="L2609" i="4"/>
  <c r="K2609" i="4"/>
  <c r="P2609" i="4"/>
  <c r="O2609" i="4"/>
  <c r="N2609" i="4"/>
  <c r="M2609" i="4"/>
  <c r="H2608" i="4"/>
  <c r="D2509" i="4"/>
  <c r="E2509" i="4"/>
  <c r="J2608" i="4"/>
  <c r="G2608" i="4"/>
  <c r="F2509" i="4"/>
  <c r="I2608" i="4"/>
  <c r="L2608" i="4"/>
  <c r="K2608" i="4"/>
  <c r="P2608" i="4"/>
  <c r="O2608" i="4"/>
  <c r="N2608" i="4"/>
  <c r="M2608" i="4"/>
  <c r="H2607" i="4"/>
  <c r="D2508" i="4"/>
  <c r="E2508" i="4"/>
  <c r="J2607" i="4"/>
  <c r="G2607" i="4"/>
  <c r="F2508" i="4"/>
  <c r="I2607" i="4"/>
  <c r="L2607" i="4"/>
  <c r="K2607" i="4"/>
  <c r="P2607" i="4"/>
  <c r="O2607" i="4"/>
  <c r="N2607" i="4"/>
  <c r="M2607" i="4"/>
  <c r="H2606" i="4"/>
  <c r="D2507" i="4"/>
  <c r="E2507" i="4"/>
  <c r="J2606" i="4"/>
  <c r="G2606" i="4"/>
  <c r="F2507" i="4"/>
  <c r="I2606" i="4"/>
  <c r="L2606" i="4"/>
  <c r="K2606" i="4"/>
  <c r="P2606" i="4"/>
  <c r="O2606" i="4"/>
  <c r="N2606" i="4"/>
  <c r="M2606" i="4"/>
  <c r="H2605" i="4"/>
  <c r="D2506" i="4"/>
  <c r="E2506" i="4"/>
  <c r="J2605" i="4"/>
  <c r="G2605" i="4"/>
  <c r="F2506" i="4"/>
  <c r="I2605" i="4"/>
  <c r="L2605" i="4"/>
  <c r="K2605" i="4"/>
  <c r="P2605" i="4"/>
  <c r="O2605" i="4"/>
  <c r="N2605" i="4"/>
  <c r="M2605" i="4"/>
  <c r="H2604" i="4"/>
  <c r="D2505" i="4"/>
  <c r="E2505" i="4"/>
  <c r="J2604" i="4"/>
  <c r="G2604" i="4"/>
  <c r="F2505" i="4"/>
  <c r="I2604" i="4"/>
  <c r="L2604" i="4"/>
  <c r="K2604" i="4"/>
  <c r="P2604" i="4"/>
  <c r="O2604" i="4"/>
  <c r="N2604" i="4"/>
  <c r="M2604" i="4"/>
  <c r="H2603" i="4"/>
  <c r="D2504" i="4"/>
  <c r="E2504" i="4"/>
  <c r="J2603" i="4"/>
  <c r="G2603" i="4"/>
  <c r="F2504" i="4"/>
  <c r="I2603" i="4"/>
  <c r="L2603" i="4"/>
  <c r="K2603" i="4"/>
  <c r="P2603" i="4"/>
  <c r="O2603" i="4"/>
  <c r="N2603" i="4"/>
  <c r="M2603" i="4"/>
  <c r="H2602" i="4"/>
  <c r="D2503" i="4"/>
  <c r="E2503" i="4"/>
  <c r="J2602" i="4"/>
  <c r="G2602" i="4"/>
  <c r="F2503" i="4"/>
  <c r="I2602" i="4"/>
  <c r="L2602" i="4"/>
  <c r="K2602" i="4"/>
  <c r="P2602" i="4"/>
  <c r="O2602" i="4"/>
  <c r="N2602" i="4"/>
  <c r="M2602" i="4"/>
  <c r="H2601" i="4"/>
  <c r="D2502" i="4"/>
  <c r="E2502" i="4"/>
  <c r="J2601" i="4"/>
  <c r="G2601" i="4"/>
  <c r="F2502" i="4"/>
  <c r="I2601" i="4"/>
  <c r="L2601" i="4"/>
  <c r="K2601" i="4"/>
  <c r="P2601" i="4"/>
  <c r="O2601" i="4"/>
  <c r="N2601" i="4"/>
  <c r="M2601" i="4"/>
  <c r="H2600" i="4"/>
  <c r="D2501" i="4"/>
  <c r="E2501" i="4"/>
  <c r="J2600" i="4"/>
  <c r="G2600" i="4"/>
  <c r="F2501" i="4"/>
  <c r="I2600" i="4"/>
  <c r="L2600" i="4"/>
  <c r="K2600" i="4"/>
  <c r="P2600" i="4"/>
  <c r="O2600" i="4"/>
  <c r="N2600" i="4"/>
  <c r="M2600" i="4"/>
  <c r="H2599" i="4"/>
  <c r="D2500" i="4"/>
  <c r="E2500" i="4"/>
  <c r="J2599" i="4"/>
  <c r="G2599" i="4"/>
  <c r="F2500" i="4"/>
  <c r="I2599" i="4"/>
  <c r="L2599" i="4"/>
  <c r="K2599" i="4"/>
  <c r="P2599" i="4"/>
  <c r="O2599" i="4"/>
  <c r="N2599" i="4"/>
  <c r="M2599" i="4"/>
  <c r="H2598" i="4"/>
  <c r="D2499" i="4"/>
  <c r="E2499" i="4"/>
  <c r="J2598" i="4"/>
  <c r="G2598" i="4"/>
  <c r="F2499" i="4"/>
  <c r="I2598" i="4"/>
  <c r="L2598" i="4"/>
  <c r="K2598" i="4"/>
  <c r="P2598" i="4"/>
  <c r="O2598" i="4"/>
  <c r="N2598" i="4"/>
  <c r="M2598" i="4"/>
  <c r="H2597" i="4"/>
  <c r="D2498" i="4"/>
  <c r="E2498" i="4"/>
  <c r="J2597" i="4"/>
  <c r="G2597" i="4"/>
  <c r="F2498" i="4"/>
  <c r="I2597" i="4"/>
  <c r="L2597" i="4"/>
  <c r="K2597" i="4"/>
  <c r="P2597" i="4"/>
  <c r="O2597" i="4"/>
  <c r="N2597" i="4"/>
  <c r="M2597" i="4"/>
  <c r="H2596" i="4"/>
  <c r="D2497" i="4"/>
  <c r="E2497" i="4"/>
  <c r="J2596" i="4"/>
  <c r="G2596" i="4"/>
  <c r="F2497" i="4"/>
  <c r="I2596" i="4"/>
  <c r="L2596" i="4"/>
  <c r="K2596" i="4"/>
  <c r="P2596" i="4"/>
  <c r="O2596" i="4"/>
  <c r="N2596" i="4"/>
  <c r="M2596" i="4"/>
  <c r="H2595" i="4"/>
  <c r="D2496" i="4"/>
  <c r="E2496" i="4"/>
  <c r="J2595" i="4"/>
  <c r="G2595" i="4"/>
  <c r="F2496" i="4"/>
  <c r="I2595" i="4"/>
  <c r="L2595" i="4"/>
  <c r="K2595" i="4"/>
  <c r="P2595" i="4"/>
  <c r="O2595" i="4"/>
  <c r="N2595" i="4"/>
  <c r="M2595" i="4"/>
  <c r="H2594" i="4"/>
  <c r="D2495" i="4"/>
  <c r="E2495" i="4"/>
  <c r="J2594" i="4"/>
  <c r="G2594" i="4"/>
  <c r="F2495" i="4"/>
  <c r="I2594" i="4"/>
  <c r="L2594" i="4"/>
  <c r="K2594" i="4"/>
  <c r="P2594" i="4"/>
  <c r="O2594" i="4"/>
  <c r="N2594" i="4"/>
  <c r="M2594" i="4"/>
  <c r="H2593" i="4"/>
  <c r="D2494" i="4"/>
  <c r="E2494" i="4"/>
  <c r="J2593" i="4"/>
  <c r="G2593" i="4"/>
  <c r="F2494" i="4"/>
  <c r="I2593" i="4"/>
  <c r="L2593" i="4"/>
  <c r="K2593" i="4"/>
  <c r="P2593" i="4"/>
  <c r="O2593" i="4"/>
  <c r="N2593" i="4"/>
  <c r="M2593" i="4"/>
  <c r="H2592" i="4"/>
  <c r="D2493" i="4"/>
  <c r="E2493" i="4"/>
  <c r="J2592" i="4"/>
  <c r="G2592" i="4"/>
  <c r="F2493" i="4"/>
  <c r="I2592" i="4"/>
  <c r="L2592" i="4"/>
  <c r="K2592" i="4"/>
  <c r="P2592" i="4"/>
  <c r="O2592" i="4"/>
  <c r="N2592" i="4"/>
  <c r="M2592" i="4"/>
  <c r="H2591" i="4"/>
  <c r="D2492" i="4"/>
  <c r="E2492" i="4"/>
  <c r="J2591" i="4"/>
  <c r="G2591" i="4"/>
  <c r="F2492" i="4"/>
  <c r="I2591" i="4"/>
  <c r="L2591" i="4"/>
  <c r="K2591" i="4"/>
  <c r="P2591" i="4"/>
  <c r="O2591" i="4"/>
  <c r="N2591" i="4"/>
  <c r="M2591" i="4"/>
  <c r="H2590" i="4"/>
  <c r="D2491" i="4"/>
  <c r="E2491" i="4"/>
  <c r="J2590" i="4"/>
  <c r="G2590" i="4"/>
  <c r="F2491" i="4"/>
  <c r="I2590" i="4"/>
  <c r="L2590" i="4"/>
  <c r="K2590" i="4"/>
  <c r="P2590" i="4"/>
  <c r="O2590" i="4"/>
  <c r="N2590" i="4"/>
  <c r="M2590" i="4"/>
  <c r="H2589" i="4"/>
  <c r="D2490" i="4"/>
  <c r="E2490" i="4"/>
  <c r="J2589" i="4"/>
  <c r="G2589" i="4"/>
  <c r="F2490" i="4"/>
  <c r="I2589" i="4"/>
  <c r="L2589" i="4"/>
  <c r="K2589" i="4"/>
  <c r="P2589" i="4"/>
  <c r="O2589" i="4"/>
  <c r="N2589" i="4"/>
  <c r="M2589" i="4"/>
  <c r="H2588" i="4"/>
  <c r="D2489" i="4"/>
  <c r="E2489" i="4"/>
  <c r="J2588" i="4"/>
  <c r="G2588" i="4"/>
  <c r="F2489" i="4"/>
  <c r="I2588" i="4"/>
  <c r="L2588" i="4"/>
  <c r="K2588" i="4"/>
  <c r="P2588" i="4"/>
  <c r="O2588" i="4"/>
  <c r="N2588" i="4"/>
  <c r="M2588" i="4"/>
  <c r="H2587" i="4"/>
  <c r="D2488" i="4"/>
  <c r="E2488" i="4"/>
  <c r="J2587" i="4"/>
  <c r="G2587" i="4"/>
  <c r="F2488" i="4"/>
  <c r="I2587" i="4"/>
  <c r="L2587" i="4"/>
  <c r="K2587" i="4"/>
  <c r="P2587" i="4"/>
  <c r="O2587" i="4"/>
  <c r="N2587" i="4"/>
  <c r="M2587" i="4"/>
  <c r="H2586" i="4"/>
  <c r="D2487" i="4"/>
  <c r="E2487" i="4"/>
  <c r="J2586" i="4"/>
  <c r="G2586" i="4"/>
  <c r="F2487" i="4"/>
  <c r="I2586" i="4"/>
  <c r="L2586" i="4"/>
  <c r="K2586" i="4"/>
  <c r="P2586" i="4"/>
  <c r="O2586" i="4"/>
  <c r="N2586" i="4"/>
  <c r="M2586" i="4"/>
  <c r="H2585" i="4"/>
  <c r="D2486" i="4"/>
  <c r="E2486" i="4"/>
  <c r="J2585" i="4"/>
  <c r="G2585" i="4"/>
  <c r="F2486" i="4"/>
  <c r="I2585" i="4"/>
  <c r="L2585" i="4"/>
  <c r="K2585" i="4"/>
  <c r="P2585" i="4"/>
  <c r="O2585" i="4"/>
  <c r="N2585" i="4"/>
  <c r="M2585" i="4"/>
  <c r="H2584" i="4"/>
  <c r="D2485" i="4"/>
  <c r="E2485" i="4"/>
  <c r="J2584" i="4"/>
  <c r="G2584" i="4"/>
  <c r="F2485" i="4"/>
  <c r="I2584" i="4"/>
  <c r="L2584" i="4"/>
  <c r="K2584" i="4"/>
  <c r="P2584" i="4"/>
  <c r="O2584" i="4"/>
  <c r="N2584" i="4"/>
  <c r="M2584" i="4"/>
  <c r="H2583" i="4"/>
  <c r="D2484" i="4"/>
  <c r="E2484" i="4"/>
  <c r="J2583" i="4"/>
  <c r="G2583" i="4"/>
  <c r="F2484" i="4"/>
  <c r="I2583" i="4"/>
  <c r="L2583" i="4"/>
  <c r="K2583" i="4"/>
  <c r="P2583" i="4"/>
  <c r="O2583" i="4"/>
  <c r="N2583" i="4"/>
  <c r="M2583" i="4"/>
  <c r="H2582" i="4"/>
  <c r="D2483" i="4"/>
  <c r="E2483" i="4"/>
  <c r="J2582" i="4"/>
  <c r="G2582" i="4"/>
  <c r="F2483" i="4"/>
  <c r="I2582" i="4"/>
  <c r="L2582" i="4"/>
  <c r="K2582" i="4"/>
  <c r="P2582" i="4"/>
  <c r="O2582" i="4"/>
  <c r="N2582" i="4"/>
  <c r="M2582" i="4"/>
  <c r="H2581" i="4"/>
  <c r="D2482" i="4"/>
  <c r="E2482" i="4"/>
  <c r="J2581" i="4"/>
  <c r="G2581" i="4"/>
  <c r="F2482" i="4"/>
  <c r="I2581" i="4"/>
  <c r="L2581" i="4"/>
  <c r="K2581" i="4"/>
  <c r="P2581" i="4"/>
  <c r="O2581" i="4"/>
  <c r="N2581" i="4"/>
  <c r="M2581" i="4"/>
  <c r="H2580" i="4"/>
  <c r="D2481" i="4"/>
  <c r="E2481" i="4"/>
  <c r="J2580" i="4"/>
  <c r="G2580" i="4"/>
  <c r="F2481" i="4"/>
  <c r="I2580" i="4"/>
  <c r="L2580" i="4"/>
  <c r="K2580" i="4"/>
  <c r="P2580" i="4"/>
  <c r="O2580" i="4"/>
  <c r="N2580" i="4"/>
  <c r="M2580" i="4"/>
  <c r="H2579" i="4"/>
  <c r="D2480" i="4"/>
  <c r="E2480" i="4"/>
  <c r="J2579" i="4"/>
  <c r="G2579" i="4"/>
  <c r="F2480" i="4"/>
  <c r="I2579" i="4"/>
  <c r="L2579" i="4"/>
  <c r="K2579" i="4"/>
  <c r="P2579" i="4"/>
  <c r="O2579" i="4"/>
  <c r="N2579" i="4"/>
  <c r="M2579" i="4"/>
  <c r="H2578" i="4"/>
  <c r="D2479" i="4"/>
  <c r="E2479" i="4"/>
  <c r="J2578" i="4"/>
  <c r="G2578" i="4"/>
  <c r="F2479" i="4"/>
  <c r="I2578" i="4"/>
  <c r="L2578" i="4"/>
  <c r="K2578" i="4"/>
  <c r="P2578" i="4"/>
  <c r="O2578" i="4"/>
  <c r="N2578" i="4"/>
  <c r="M2578" i="4"/>
  <c r="H2577" i="4"/>
  <c r="D2478" i="4"/>
  <c r="E2478" i="4"/>
  <c r="J2577" i="4"/>
  <c r="G2577" i="4"/>
  <c r="F2478" i="4"/>
  <c r="I2577" i="4"/>
  <c r="L2577" i="4"/>
  <c r="K2577" i="4"/>
  <c r="P2577" i="4"/>
  <c r="O2577" i="4"/>
  <c r="N2577" i="4"/>
  <c r="M2577" i="4"/>
  <c r="H2576" i="4"/>
  <c r="D2477" i="4"/>
  <c r="E2477" i="4"/>
  <c r="J2576" i="4"/>
  <c r="G2576" i="4"/>
  <c r="F2477" i="4"/>
  <c r="I2576" i="4"/>
  <c r="L2576" i="4"/>
  <c r="K2576" i="4"/>
  <c r="P2576" i="4"/>
  <c r="O2576" i="4"/>
  <c r="N2576" i="4"/>
  <c r="M2576" i="4"/>
  <c r="H2575" i="4"/>
  <c r="D2476" i="4"/>
  <c r="E2476" i="4"/>
  <c r="J2575" i="4"/>
  <c r="G2575" i="4"/>
  <c r="F2476" i="4"/>
  <c r="I2575" i="4"/>
  <c r="L2575" i="4"/>
  <c r="K2575" i="4"/>
  <c r="P2575" i="4"/>
  <c r="O2575" i="4"/>
  <c r="N2575" i="4"/>
  <c r="M2575" i="4"/>
  <c r="H2574" i="4"/>
  <c r="D2475" i="4"/>
  <c r="E2475" i="4"/>
  <c r="J2574" i="4"/>
  <c r="G2574" i="4"/>
  <c r="F2475" i="4"/>
  <c r="I2574" i="4"/>
  <c r="L2574" i="4"/>
  <c r="K2574" i="4"/>
  <c r="P2574" i="4"/>
  <c r="O2574" i="4"/>
  <c r="N2574" i="4"/>
  <c r="M2574" i="4"/>
  <c r="H2573" i="4"/>
  <c r="D2474" i="4"/>
  <c r="E2474" i="4"/>
  <c r="J2573" i="4"/>
  <c r="G2573" i="4"/>
  <c r="F2474" i="4"/>
  <c r="I2573" i="4"/>
  <c r="L2573" i="4"/>
  <c r="K2573" i="4"/>
  <c r="P2573" i="4"/>
  <c r="O2573" i="4"/>
  <c r="N2573" i="4"/>
  <c r="M2573" i="4"/>
  <c r="H2572" i="4"/>
  <c r="D2473" i="4"/>
  <c r="E2473" i="4"/>
  <c r="J2572" i="4"/>
  <c r="G2572" i="4"/>
  <c r="F2473" i="4"/>
  <c r="I2572" i="4"/>
  <c r="L2572" i="4"/>
  <c r="K2572" i="4"/>
  <c r="P2572" i="4"/>
  <c r="O2572" i="4"/>
  <c r="N2572" i="4"/>
  <c r="M2572" i="4"/>
  <c r="H2571" i="4"/>
  <c r="D2472" i="4"/>
  <c r="E2472" i="4"/>
  <c r="J2571" i="4"/>
  <c r="G2571" i="4"/>
  <c r="F2472" i="4"/>
  <c r="I2571" i="4"/>
  <c r="L2571" i="4"/>
  <c r="K2571" i="4"/>
  <c r="P2571" i="4"/>
  <c r="O2571" i="4"/>
  <c r="N2571" i="4"/>
  <c r="M2571" i="4"/>
  <c r="H2570" i="4"/>
  <c r="D2471" i="4"/>
  <c r="E2471" i="4"/>
  <c r="J2570" i="4"/>
  <c r="G2570" i="4"/>
  <c r="F2471" i="4"/>
  <c r="I2570" i="4"/>
  <c r="L2570" i="4"/>
  <c r="K2570" i="4"/>
  <c r="P2570" i="4"/>
  <c r="O2570" i="4"/>
  <c r="N2570" i="4"/>
  <c r="M2570" i="4"/>
  <c r="H2569" i="4"/>
  <c r="D2470" i="4"/>
  <c r="E2470" i="4"/>
  <c r="J2569" i="4"/>
  <c r="G2569" i="4"/>
  <c r="F2470" i="4"/>
  <c r="I2569" i="4"/>
  <c r="L2569" i="4"/>
  <c r="K2569" i="4"/>
  <c r="P2569" i="4"/>
  <c r="O2569" i="4"/>
  <c r="N2569" i="4"/>
  <c r="M2569" i="4"/>
  <c r="H2568" i="4"/>
  <c r="D2469" i="4"/>
  <c r="E2469" i="4"/>
  <c r="J2568" i="4"/>
  <c r="G2568" i="4"/>
  <c r="F2469" i="4"/>
  <c r="I2568" i="4"/>
  <c r="L2568" i="4"/>
  <c r="K2568" i="4"/>
  <c r="P2568" i="4"/>
  <c r="O2568" i="4"/>
  <c r="N2568" i="4"/>
  <c r="M2568" i="4"/>
  <c r="H2567" i="4"/>
  <c r="D2468" i="4"/>
  <c r="E2468" i="4"/>
  <c r="J2567" i="4"/>
  <c r="G2567" i="4"/>
  <c r="F2468" i="4"/>
  <c r="I2567" i="4"/>
  <c r="L2567" i="4"/>
  <c r="K2567" i="4"/>
  <c r="P2567" i="4"/>
  <c r="O2567" i="4"/>
  <c r="N2567" i="4"/>
  <c r="M2567" i="4"/>
  <c r="H2566" i="4"/>
  <c r="D2467" i="4"/>
  <c r="E2467" i="4"/>
  <c r="J2566" i="4"/>
  <c r="G2566" i="4"/>
  <c r="F2467" i="4"/>
  <c r="I2566" i="4"/>
  <c r="L2566" i="4"/>
  <c r="K2566" i="4"/>
  <c r="P2566" i="4"/>
  <c r="O2566" i="4"/>
  <c r="N2566" i="4"/>
  <c r="M2566" i="4"/>
  <c r="H2565" i="4"/>
  <c r="D2466" i="4"/>
  <c r="E2466" i="4"/>
  <c r="J2565" i="4"/>
  <c r="G2565" i="4"/>
  <c r="F2466" i="4"/>
  <c r="I2565" i="4"/>
  <c r="L2565" i="4"/>
  <c r="K2565" i="4"/>
  <c r="P2565" i="4"/>
  <c r="O2565" i="4"/>
  <c r="N2565" i="4"/>
  <c r="M2565" i="4"/>
  <c r="H2564" i="4"/>
  <c r="D2465" i="4"/>
  <c r="E2465" i="4"/>
  <c r="J2564" i="4"/>
  <c r="G2564" i="4"/>
  <c r="F2465" i="4"/>
  <c r="I2564" i="4"/>
  <c r="L2564" i="4"/>
  <c r="K2564" i="4"/>
  <c r="P2564" i="4"/>
  <c r="O2564" i="4"/>
  <c r="N2564" i="4"/>
  <c r="M2564" i="4"/>
  <c r="H2563" i="4"/>
  <c r="D2464" i="4"/>
  <c r="E2464" i="4"/>
  <c r="J2563" i="4"/>
  <c r="G2563" i="4"/>
  <c r="F2464" i="4"/>
  <c r="I2563" i="4"/>
  <c r="L2563" i="4"/>
  <c r="K2563" i="4"/>
  <c r="P2563" i="4"/>
  <c r="O2563" i="4"/>
  <c r="N2563" i="4"/>
  <c r="M2563" i="4"/>
  <c r="H2562" i="4"/>
  <c r="D2463" i="4"/>
  <c r="E2463" i="4"/>
  <c r="J2562" i="4"/>
  <c r="G2562" i="4"/>
  <c r="F2463" i="4"/>
  <c r="I2562" i="4"/>
  <c r="L2562" i="4"/>
  <c r="K2562" i="4"/>
  <c r="P2562" i="4"/>
  <c r="O2562" i="4"/>
  <c r="N2562" i="4"/>
  <c r="M2562" i="4"/>
  <c r="H2561" i="4"/>
  <c r="D2462" i="4"/>
  <c r="E2462" i="4"/>
  <c r="J2561" i="4"/>
  <c r="G2561" i="4"/>
  <c r="F2462" i="4"/>
  <c r="I2561" i="4"/>
  <c r="L2561" i="4"/>
  <c r="K2561" i="4"/>
  <c r="P2561" i="4"/>
  <c r="O2561" i="4"/>
  <c r="N2561" i="4"/>
  <c r="M2561" i="4"/>
  <c r="H2560" i="4"/>
  <c r="D2461" i="4"/>
  <c r="E2461" i="4"/>
  <c r="J2560" i="4"/>
  <c r="G2560" i="4"/>
  <c r="F2461" i="4"/>
  <c r="I2560" i="4"/>
  <c r="L2560" i="4"/>
  <c r="K2560" i="4"/>
  <c r="P2560" i="4"/>
  <c r="O2560" i="4"/>
  <c r="N2560" i="4"/>
  <c r="M2560" i="4"/>
  <c r="H2559" i="4"/>
  <c r="D2460" i="4"/>
  <c r="E2460" i="4"/>
  <c r="J2559" i="4"/>
  <c r="G2559" i="4"/>
  <c r="F2460" i="4"/>
  <c r="I2559" i="4"/>
  <c r="L2559" i="4"/>
  <c r="K2559" i="4"/>
  <c r="P2559" i="4"/>
  <c r="O2559" i="4"/>
  <c r="N2559" i="4"/>
  <c r="M2559" i="4"/>
  <c r="H2558" i="4"/>
  <c r="D2459" i="4"/>
  <c r="E2459" i="4"/>
  <c r="J2558" i="4"/>
  <c r="G2558" i="4"/>
  <c r="F2459" i="4"/>
  <c r="I2558" i="4"/>
  <c r="L2558" i="4"/>
  <c r="K2558" i="4"/>
  <c r="P2558" i="4"/>
  <c r="O2558" i="4"/>
  <c r="N2558" i="4"/>
  <c r="M2558" i="4"/>
  <c r="H2557" i="4"/>
  <c r="D2458" i="4"/>
  <c r="E2458" i="4"/>
  <c r="J2557" i="4"/>
  <c r="G2557" i="4"/>
  <c r="F2458" i="4"/>
  <c r="I2557" i="4"/>
  <c r="L2557" i="4"/>
  <c r="K2557" i="4"/>
  <c r="P2557" i="4"/>
  <c r="O2557" i="4"/>
  <c r="N2557" i="4"/>
  <c r="M2557" i="4"/>
  <c r="H2556" i="4"/>
  <c r="D2457" i="4"/>
  <c r="E2457" i="4"/>
  <c r="J2556" i="4"/>
  <c r="G2556" i="4"/>
  <c r="F2457" i="4"/>
  <c r="I2556" i="4"/>
  <c r="L2556" i="4"/>
  <c r="K2556" i="4"/>
  <c r="P2556" i="4"/>
  <c r="O2556" i="4"/>
  <c r="N2556" i="4"/>
  <c r="M2556" i="4"/>
  <c r="H2555" i="4"/>
  <c r="D2456" i="4"/>
  <c r="E2456" i="4"/>
  <c r="J2555" i="4"/>
  <c r="G2555" i="4"/>
  <c r="F2456" i="4"/>
  <c r="I2555" i="4"/>
  <c r="L2555" i="4"/>
  <c r="K2555" i="4"/>
  <c r="P2555" i="4"/>
  <c r="O2555" i="4"/>
  <c r="N2555" i="4"/>
  <c r="M2555" i="4"/>
  <c r="H2554" i="4"/>
  <c r="D2455" i="4"/>
  <c r="E2455" i="4"/>
  <c r="J2554" i="4"/>
  <c r="G2554" i="4"/>
  <c r="F2455" i="4"/>
  <c r="I2554" i="4"/>
  <c r="L2554" i="4"/>
  <c r="K2554" i="4"/>
  <c r="P2554" i="4"/>
  <c r="O2554" i="4"/>
  <c r="N2554" i="4"/>
  <c r="M2554" i="4"/>
  <c r="H2553" i="4"/>
  <c r="D2454" i="4"/>
  <c r="E2454" i="4"/>
  <c r="J2553" i="4"/>
  <c r="G2553" i="4"/>
  <c r="F2454" i="4"/>
  <c r="I2553" i="4"/>
  <c r="L2553" i="4"/>
  <c r="K2553" i="4"/>
  <c r="P2553" i="4"/>
  <c r="O2553" i="4"/>
  <c r="N2553" i="4"/>
  <c r="M2553" i="4"/>
  <c r="H2552" i="4"/>
  <c r="D2453" i="4"/>
  <c r="E2453" i="4"/>
  <c r="J2552" i="4"/>
  <c r="G2552" i="4"/>
  <c r="F2453" i="4"/>
  <c r="I2552" i="4"/>
  <c r="L2552" i="4"/>
  <c r="K2552" i="4"/>
  <c r="P2552" i="4"/>
  <c r="O2552" i="4"/>
  <c r="N2552" i="4"/>
  <c r="M2552" i="4"/>
  <c r="H2551" i="4"/>
  <c r="D2452" i="4"/>
  <c r="E2452" i="4"/>
  <c r="J2551" i="4"/>
  <c r="G2551" i="4"/>
  <c r="F2452" i="4"/>
  <c r="I2551" i="4"/>
  <c r="L2551" i="4"/>
  <c r="K2551" i="4"/>
  <c r="P2551" i="4"/>
  <c r="O2551" i="4"/>
  <c r="N2551" i="4"/>
  <c r="M2551" i="4"/>
  <c r="H2550" i="4"/>
  <c r="D2451" i="4"/>
  <c r="E2451" i="4"/>
  <c r="J2550" i="4"/>
  <c r="G2550" i="4"/>
  <c r="F2451" i="4"/>
  <c r="I2550" i="4"/>
  <c r="L2550" i="4"/>
  <c r="K2550" i="4"/>
  <c r="P2550" i="4"/>
  <c r="O2550" i="4"/>
  <c r="N2550" i="4"/>
  <c r="M2550" i="4"/>
  <c r="H2549" i="4"/>
  <c r="D2450" i="4"/>
  <c r="E2450" i="4"/>
  <c r="J2549" i="4"/>
  <c r="G2549" i="4"/>
  <c r="F2450" i="4"/>
  <c r="I2549" i="4"/>
  <c r="L2549" i="4"/>
  <c r="K2549" i="4"/>
  <c r="P2549" i="4"/>
  <c r="O2549" i="4"/>
  <c r="N2549" i="4"/>
  <c r="M2549" i="4"/>
  <c r="H2548" i="4"/>
  <c r="D2449" i="4"/>
  <c r="E2449" i="4"/>
  <c r="J2548" i="4"/>
  <c r="G2548" i="4"/>
  <c r="F2449" i="4"/>
  <c r="I2548" i="4"/>
  <c r="L2548" i="4"/>
  <c r="K2548" i="4"/>
  <c r="P2548" i="4"/>
  <c r="O2548" i="4"/>
  <c r="N2548" i="4"/>
  <c r="M2548" i="4"/>
  <c r="H2547" i="4"/>
  <c r="D2448" i="4"/>
  <c r="E2448" i="4"/>
  <c r="J2547" i="4"/>
  <c r="G2547" i="4"/>
  <c r="F2448" i="4"/>
  <c r="I2547" i="4"/>
  <c r="L2547" i="4"/>
  <c r="K2547" i="4"/>
  <c r="P2547" i="4"/>
  <c r="O2547" i="4"/>
  <c r="N2547" i="4"/>
  <c r="M2547" i="4"/>
  <c r="H2546" i="4"/>
  <c r="D2447" i="4"/>
  <c r="E2447" i="4"/>
  <c r="J2546" i="4"/>
  <c r="G2546" i="4"/>
  <c r="F2447" i="4"/>
  <c r="I2546" i="4"/>
  <c r="L2546" i="4"/>
  <c r="K2546" i="4"/>
  <c r="P2546" i="4"/>
  <c r="O2546" i="4"/>
  <c r="N2546" i="4"/>
  <c r="M2546" i="4"/>
  <c r="H2545" i="4"/>
  <c r="D2446" i="4"/>
  <c r="E2446" i="4"/>
  <c r="J2545" i="4"/>
  <c r="G2545" i="4"/>
  <c r="F2446" i="4"/>
  <c r="I2545" i="4"/>
  <c r="L2545" i="4"/>
  <c r="K2545" i="4"/>
  <c r="P2545" i="4"/>
  <c r="O2545" i="4"/>
  <c r="N2545" i="4"/>
  <c r="M2545" i="4"/>
  <c r="H2544" i="4"/>
  <c r="D2445" i="4"/>
  <c r="E2445" i="4"/>
  <c r="J2544" i="4"/>
  <c r="G2544" i="4"/>
  <c r="F2445" i="4"/>
  <c r="I2544" i="4"/>
  <c r="L2544" i="4"/>
  <c r="K2544" i="4"/>
  <c r="P2544" i="4"/>
  <c r="O2544" i="4"/>
  <c r="N2544" i="4"/>
  <c r="M2544" i="4"/>
  <c r="H2543" i="4"/>
  <c r="D2444" i="4"/>
  <c r="E2444" i="4"/>
  <c r="J2543" i="4"/>
  <c r="G2543" i="4"/>
  <c r="F2444" i="4"/>
  <c r="I2543" i="4"/>
  <c r="L2543" i="4"/>
  <c r="K2543" i="4"/>
  <c r="P2543" i="4"/>
  <c r="O2543" i="4"/>
  <c r="N2543" i="4"/>
  <c r="M2543" i="4"/>
  <c r="H2542" i="4"/>
  <c r="D2443" i="4"/>
  <c r="E2443" i="4"/>
  <c r="J2542" i="4"/>
  <c r="G2542" i="4"/>
  <c r="F2443" i="4"/>
  <c r="I2542" i="4"/>
  <c r="L2542" i="4"/>
  <c r="K2542" i="4"/>
  <c r="P2542" i="4"/>
  <c r="O2542" i="4"/>
  <c r="N2542" i="4"/>
  <c r="M2542" i="4"/>
  <c r="H2541" i="4"/>
  <c r="D2442" i="4"/>
  <c r="E2442" i="4"/>
  <c r="J2541" i="4"/>
  <c r="G2541" i="4"/>
  <c r="F2442" i="4"/>
  <c r="I2541" i="4"/>
  <c r="L2541" i="4"/>
  <c r="K2541" i="4"/>
  <c r="P2541" i="4"/>
  <c r="O2541" i="4"/>
  <c r="N2541" i="4"/>
  <c r="M2541" i="4"/>
  <c r="H2540" i="4"/>
  <c r="D2441" i="4"/>
  <c r="E2441" i="4"/>
  <c r="J2540" i="4"/>
  <c r="G2540" i="4"/>
  <c r="F2441" i="4"/>
  <c r="I2540" i="4"/>
  <c r="L2540" i="4"/>
  <c r="K2540" i="4"/>
  <c r="P2540" i="4"/>
  <c r="O2540" i="4"/>
  <c r="N2540" i="4"/>
  <c r="M2540" i="4"/>
  <c r="H2539" i="4"/>
  <c r="D2440" i="4"/>
  <c r="E2440" i="4"/>
  <c r="J2539" i="4"/>
  <c r="G2539" i="4"/>
  <c r="F2440" i="4"/>
  <c r="I2539" i="4"/>
  <c r="L2539" i="4"/>
  <c r="K2539" i="4"/>
  <c r="P2539" i="4"/>
  <c r="O2539" i="4"/>
  <c r="N2539" i="4"/>
  <c r="M2539" i="4"/>
  <c r="H2538" i="4"/>
  <c r="D2439" i="4"/>
  <c r="E2439" i="4"/>
  <c r="J2538" i="4"/>
  <c r="G2538" i="4"/>
  <c r="F2439" i="4"/>
  <c r="I2538" i="4"/>
  <c r="L2538" i="4"/>
  <c r="K2538" i="4"/>
  <c r="P2538" i="4"/>
  <c r="O2538" i="4"/>
  <c r="N2538" i="4"/>
  <c r="M2538" i="4"/>
  <c r="H2537" i="4"/>
  <c r="D2438" i="4"/>
  <c r="E2438" i="4"/>
  <c r="J2537" i="4"/>
  <c r="G2537" i="4"/>
  <c r="F2438" i="4"/>
  <c r="I2537" i="4"/>
  <c r="L2537" i="4"/>
  <c r="K2537" i="4"/>
  <c r="P2537" i="4"/>
  <c r="O2537" i="4"/>
  <c r="N2537" i="4"/>
  <c r="M2537" i="4"/>
  <c r="H2536" i="4"/>
  <c r="D2437" i="4"/>
  <c r="E2437" i="4"/>
  <c r="J2536" i="4"/>
  <c r="G2536" i="4"/>
  <c r="F2437" i="4"/>
  <c r="I2536" i="4"/>
  <c r="L2536" i="4"/>
  <c r="K2536" i="4"/>
  <c r="P2536" i="4"/>
  <c r="O2536" i="4"/>
  <c r="N2536" i="4"/>
  <c r="M2536" i="4"/>
  <c r="H2535" i="4"/>
  <c r="D2436" i="4"/>
  <c r="E2436" i="4"/>
  <c r="J2535" i="4"/>
  <c r="G2535" i="4"/>
  <c r="F2436" i="4"/>
  <c r="I2535" i="4"/>
  <c r="L2535" i="4"/>
  <c r="K2535" i="4"/>
  <c r="P2535" i="4"/>
  <c r="O2535" i="4"/>
  <c r="N2535" i="4"/>
  <c r="M2535" i="4"/>
  <c r="H2534" i="4"/>
  <c r="D2435" i="4"/>
  <c r="E2435" i="4"/>
  <c r="J2534" i="4"/>
  <c r="G2534" i="4"/>
  <c r="F2435" i="4"/>
  <c r="I2534" i="4"/>
  <c r="L2534" i="4"/>
  <c r="K2534" i="4"/>
  <c r="P2534" i="4"/>
  <c r="O2534" i="4"/>
  <c r="N2534" i="4"/>
  <c r="M2534" i="4"/>
  <c r="H2533" i="4"/>
  <c r="D2434" i="4"/>
  <c r="E2434" i="4"/>
  <c r="J2533" i="4"/>
  <c r="G2533" i="4"/>
  <c r="F2434" i="4"/>
  <c r="I2533" i="4"/>
  <c r="L2533" i="4"/>
  <c r="K2533" i="4"/>
  <c r="P2533" i="4"/>
  <c r="O2533" i="4"/>
  <c r="N2533" i="4"/>
  <c r="M2533" i="4"/>
  <c r="H2532" i="4"/>
  <c r="D2433" i="4"/>
  <c r="E2433" i="4"/>
  <c r="J2532" i="4"/>
  <c r="G2532" i="4"/>
  <c r="F2433" i="4"/>
  <c r="I2532" i="4"/>
  <c r="L2532" i="4"/>
  <c r="K2532" i="4"/>
  <c r="P2532" i="4"/>
  <c r="O2532" i="4"/>
  <c r="N2532" i="4"/>
  <c r="M2532" i="4"/>
  <c r="H2531" i="4"/>
  <c r="D2432" i="4"/>
  <c r="E2432" i="4"/>
  <c r="J2531" i="4"/>
  <c r="G2531" i="4"/>
  <c r="F2432" i="4"/>
  <c r="I2531" i="4"/>
  <c r="L2531" i="4"/>
  <c r="K2531" i="4"/>
  <c r="P2531" i="4"/>
  <c r="O2531" i="4"/>
  <c r="N2531" i="4"/>
  <c r="M2531" i="4"/>
  <c r="H2530" i="4"/>
  <c r="D2431" i="4"/>
  <c r="E2431" i="4"/>
  <c r="J2530" i="4"/>
  <c r="G2530" i="4"/>
  <c r="F2431" i="4"/>
  <c r="I2530" i="4"/>
  <c r="L2530" i="4"/>
  <c r="K2530" i="4"/>
  <c r="P2530" i="4"/>
  <c r="O2530" i="4"/>
  <c r="N2530" i="4"/>
  <c r="M2530" i="4"/>
  <c r="H2529" i="4"/>
  <c r="D2430" i="4"/>
  <c r="E2430" i="4"/>
  <c r="J2529" i="4"/>
  <c r="G2529" i="4"/>
  <c r="F2430" i="4"/>
  <c r="I2529" i="4"/>
  <c r="L2529" i="4"/>
  <c r="K2529" i="4"/>
  <c r="P2529" i="4"/>
  <c r="O2529" i="4"/>
  <c r="N2529" i="4"/>
  <c r="M2529" i="4"/>
  <c r="H2528" i="4"/>
  <c r="D2429" i="4"/>
  <c r="E2429" i="4"/>
  <c r="J2528" i="4"/>
  <c r="G2528" i="4"/>
  <c r="F2429" i="4"/>
  <c r="I2528" i="4"/>
  <c r="L2528" i="4"/>
  <c r="K2528" i="4"/>
  <c r="P2528" i="4"/>
  <c r="O2528" i="4"/>
  <c r="N2528" i="4"/>
  <c r="M2528" i="4"/>
  <c r="H2527" i="4"/>
  <c r="D2428" i="4"/>
  <c r="E2428" i="4"/>
  <c r="J2527" i="4"/>
  <c r="G2527" i="4"/>
  <c r="F2428" i="4"/>
  <c r="I2527" i="4"/>
  <c r="L2527" i="4"/>
  <c r="K2527" i="4"/>
  <c r="P2527" i="4"/>
  <c r="O2527" i="4"/>
  <c r="N2527" i="4"/>
  <c r="M2527" i="4"/>
  <c r="H2526" i="4"/>
  <c r="D2427" i="4"/>
  <c r="E2427" i="4"/>
  <c r="J2526" i="4"/>
  <c r="G2526" i="4"/>
  <c r="F2427" i="4"/>
  <c r="I2526" i="4"/>
  <c r="L2526" i="4"/>
  <c r="K2526" i="4"/>
  <c r="P2526" i="4"/>
  <c r="O2526" i="4"/>
  <c r="N2526" i="4"/>
  <c r="M2526" i="4"/>
  <c r="H2525" i="4"/>
  <c r="D2426" i="4"/>
  <c r="E2426" i="4"/>
  <c r="J2525" i="4"/>
  <c r="G2525" i="4"/>
  <c r="F2426" i="4"/>
  <c r="I2525" i="4"/>
  <c r="L2525" i="4"/>
  <c r="K2525" i="4"/>
  <c r="P2525" i="4"/>
  <c r="O2525" i="4"/>
  <c r="N2525" i="4"/>
  <c r="M2525" i="4"/>
  <c r="H2524" i="4"/>
  <c r="D2425" i="4"/>
  <c r="E2425" i="4"/>
  <c r="J2524" i="4"/>
  <c r="G2524" i="4"/>
  <c r="F2425" i="4"/>
  <c r="I2524" i="4"/>
  <c r="L2524" i="4"/>
  <c r="K2524" i="4"/>
  <c r="P2524" i="4"/>
  <c r="O2524" i="4"/>
  <c r="N2524" i="4"/>
  <c r="M2524" i="4"/>
  <c r="H2523" i="4"/>
  <c r="D2424" i="4"/>
  <c r="E2424" i="4"/>
  <c r="J2523" i="4"/>
  <c r="G2523" i="4"/>
  <c r="F2424" i="4"/>
  <c r="I2523" i="4"/>
  <c r="L2523" i="4"/>
  <c r="K2523" i="4"/>
  <c r="P2523" i="4"/>
  <c r="O2523" i="4"/>
  <c r="N2523" i="4"/>
  <c r="M2523" i="4"/>
  <c r="H2522" i="4"/>
  <c r="D2423" i="4"/>
  <c r="E2423" i="4"/>
  <c r="J2522" i="4"/>
  <c r="G2522" i="4"/>
  <c r="F2423" i="4"/>
  <c r="I2522" i="4"/>
  <c r="L2522" i="4"/>
  <c r="K2522" i="4"/>
  <c r="P2522" i="4"/>
  <c r="O2522" i="4"/>
  <c r="N2522" i="4"/>
  <c r="M2522" i="4"/>
  <c r="H2521" i="4"/>
  <c r="D2422" i="4"/>
  <c r="E2422" i="4"/>
  <c r="J2521" i="4"/>
  <c r="G2521" i="4"/>
  <c r="F2422" i="4"/>
  <c r="I2521" i="4"/>
  <c r="L2521" i="4"/>
  <c r="K2521" i="4"/>
  <c r="P2521" i="4"/>
  <c r="O2521" i="4"/>
  <c r="N2521" i="4"/>
  <c r="M2521" i="4"/>
  <c r="H2520" i="4"/>
  <c r="D2421" i="4"/>
  <c r="E2421" i="4"/>
  <c r="J2520" i="4"/>
  <c r="G2520" i="4"/>
  <c r="F2421" i="4"/>
  <c r="I2520" i="4"/>
  <c r="L2520" i="4"/>
  <c r="K2520" i="4"/>
  <c r="P2520" i="4"/>
  <c r="O2520" i="4"/>
  <c r="N2520" i="4"/>
  <c r="M2520" i="4"/>
  <c r="H2519" i="4"/>
  <c r="D2420" i="4"/>
  <c r="E2420" i="4"/>
  <c r="J2519" i="4"/>
  <c r="G2519" i="4"/>
  <c r="F2420" i="4"/>
  <c r="I2519" i="4"/>
  <c r="L2519" i="4"/>
  <c r="K2519" i="4"/>
  <c r="P2519" i="4"/>
  <c r="O2519" i="4"/>
  <c r="N2519" i="4"/>
  <c r="M2519" i="4"/>
  <c r="H2518" i="4"/>
  <c r="D2419" i="4"/>
  <c r="E2419" i="4"/>
  <c r="J2518" i="4"/>
  <c r="G2518" i="4"/>
  <c r="F2419" i="4"/>
  <c r="I2518" i="4"/>
  <c r="L2518" i="4"/>
  <c r="K2518" i="4"/>
  <c r="P2518" i="4"/>
  <c r="O2518" i="4"/>
  <c r="N2518" i="4"/>
  <c r="M2518" i="4"/>
  <c r="H2517" i="4"/>
  <c r="D2418" i="4"/>
  <c r="E2418" i="4"/>
  <c r="J2517" i="4"/>
  <c r="G2517" i="4"/>
  <c r="F2418" i="4"/>
  <c r="I2517" i="4"/>
  <c r="L2517" i="4"/>
  <c r="K2517" i="4"/>
  <c r="P2517" i="4"/>
  <c r="O2517" i="4"/>
  <c r="N2517" i="4"/>
  <c r="M2517" i="4"/>
  <c r="H2516" i="4"/>
  <c r="D2417" i="4"/>
  <c r="E2417" i="4"/>
  <c r="J2516" i="4"/>
  <c r="G2516" i="4"/>
  <c r="F2417" i="4"/>
  <c r="I2516" i="4"/>
  <c r="L2516" i="4"/>
  <c r="K2516" i="4"/>
  <c r="P2516" i="4"/>
  <c r="O2516" i="4"/>
  <c r="N2516" i="4"/>
  <c r="M2516" i="4"/>
  <c r="H2515" i="4"/>
  <c r="D2416" i="4"/>
  <c r="E2416" i="4"/>
  <c r="J2515" i="4"/>
  <c r="G2515" i="4"/>
  <c r="F2416" i="4"/>
  <c r="I2515" i="4"/>
  <c r="L2515" i="4"/>
  <c r="K2515" i="4"/>
  <c r="P2515" i="4"/>
  <c r="O2515" i="4"/>
  <c r="N2515" i="4"/>
  <c r="M2515" i="4"/>
  <c r="H2514" i="4"/>
  <c r="D2415" i="4"/>
  <c r="E2415" i="4"/>
  <c r="J2514" i="4"/>
  <c r="G2514" i="4"/>
  <c r="F2415" i="4"/>
  <c r="I2514" i="4"/>
  <c r="L2514" i="4"/>
  <c r="K2514" i="4"/>
  <c r="P2514" i="4"/>
  <c r="O2514" i="4"/>
  <c r="N2514" i="4"/>
  <c r="M2514" i="4"/>
  <c r="H2513" i="4"/>
  <c r="D2414" i="4"/>
  <c r="E2414" i="4"/>
  <c r="J2513" i="4"/>
  <c r="G2513" i="4"/>
  <c r="F2414" i="4"/>
  <c r="I2513" i="4"/>
  <c r="L2513" i="4"/>
  <c r="K2513" i="4"/>
  <c r="P2513" i="4"/>
  <c r="O2513" i="4"/>
  <c r="N2513" i="4"/>
  <c r="M2513" i="4"/>
  <c r="H2512" i="4"/>
  <c r="D2413" i="4"/>
  <c r="E2413" i="4"/>
  <c r="J2512" i="4"/>
  <c r="G2512" i="4"/>
  <c r="F2413" i="4"/>
  <c r="I2512" i="4"/>
  <c r="L2512" i="4"/>
  <c r="K2512" i="4"/>
  <c r="P2512" i="4"/>
  <c r="O2512" i="4"/>
  <c r="N2512" i="4"/>
  <c r="M2512" i="4"/>
  <c r="H2511" i="4"/>
  <c r="D2412" i="4"/>
  <c r="E2412" i="4"/>
  <c r="J2511" i="4"/>
  <c r="G2511" i="4"/>
  <c r="F2412" i="4"/>
  <c r="I2511" i="4"/>
  <c r="L2511" i="4"/>
  <c r="K2511" i="4"/>
  <c r="P2511" i="4"/>
  <c r="O2511" i="4"/>
  <c r="N2511" i="4"/>
  <c r="M2511" i="4"/>
  <c r="H2510" i="4"/>
  <c r="D2411" i="4"/>
  <c r="E2411" i="4"/>
  <c r="J2510" i="4"/>
  <c r="G2510" i="4"/>
  <c r="F2411" i="4"/>
  <c r="I2510" i="4"/>
  <c r="L2510" i="4"/>
  <c r="K2510" i="4"/>
  <c r="P2510" i="4"/>
  <c r="O2510" i="4"/>
  <c r="N2510" i="4"/>
  <c r="M2510" i="4"/>
  <c r="H2509" i="4"/>
  <c r="D2410" i="4"/>
  <c r="E2410" i="4"/>
  <c r="J2509" i="4"/>
  <c r="G2509" i="4"/>
  <c r="F2410" i="4"/>
  <c r="I2509" i="4"/>
  <c r="L2509" i="4"/>
  <c r="K2509" i="4"/>
  <c r="P2509" i="4"/>
  <c r="O2509" i="4"/>
  <c r="N2509" i="4"/>
  <c r="M2509" i="4"/>
  <c r="H2508" i="4"/>
  <c r="D2409" i="4"/>
  <c r="E2409" i="4"/>
  <c r="J2508" i="4"/>
  <c r="G2508" i="4"/>
  <c r="F2409" i="4"/>
  <c r="I2508" i="4"/>
  <c r="L2508" i="4"/>
  <c r="K2508" i="4"/>
  <c r="P2508" i="4"/>
  <c r="O2508" i="4"/>
  <c r="N2508" i="4"/>
  <c r="M2508" i="4"/>
  <c r="H2507" i="4"/>
  <c r="D2408" i="4"/>
  <c r="E2408" i="4"/>
  <c r="J2507" i="4"/>
  <c r="G2507" i="4"/>
  <c r="F2408" i="4"/>
  <c r="I2507" i="4"/>
  <c r="L2507" i="4"/>
  <c r="K2507" i="4"/>
  <c r="P2507" i="4"/>
  <c r="O2507" i="4"/>
  <c r="N2507" i="4"/>
  <c r="M2507" i="4"/>
  <c r="H2506" i="4"/>
  <c r="D2407" i="4"/>
  <c r="E2407" i="4"/>
  <c r="J2506" i="4"/>
  <c r="G2506" i="4"/>
  <c r="F2407" i="4"/>
  <c r="I2506" i="4"/>
  <c r="L2506" i="4"/>
  <c r="K2506" i="4"/>
  <c r="P2506" i="4"/>
  <c r="O2506" i="4"/>
  <c r="N2506" i="4"/>
  <c r="M2506" i="4"/>
  <c r="H2505" i="4"/>
  <c r="D2406" i="4"/>
  <c r="E2406" i="4"/>
  <c r="J2505" i="4"/>
  <c r="G2505" i="4"/>
  <c r="F2406" i="4"/>
  <c r="I2505" i="4"/>
  <c r="L2505" i="4"/>
  <c r="K2505" i="4"/>
  <c r="P2505" i="4"/>
  <c r="O2505" i="4"/>
  <c r="N2505" i="4"/>
  <c r="M2505" i="4"/>
  <c r="H2504" i="4"/>
  <c r="D2405" i="4"/>
  <c r="E2405" i="4"/>
  <c r="J2504" i="4"/>
  <c r="G2504" i="4"/>
  <c r="F2405" i="4"/>
  <c r="I2504" i="4"/>
  <c r="L2504" i="4"/>
  <c r="K2504" i="4"/>
  <c r="P2504" i="4"/>
  <c r="O2504" i="4"/>
  <c r="N2504" i="4"/>
  <c r="M2504" i="4"/>
  <c r="H2503" i="4"/>
  <c r="D2404" i="4"/>
  <c r="E2404" i="4"/>
  <c r="J2503" i="4"/>
  <c r="G2503" i="4"/>
  <c r="F2404" i="4"/>
  <c r="I2503" i="4"/>
  <c r="L2503" i="4"/>
  <c r="K2503" i="4"/>
  <c r="P2503" i="4"/>
  <c r="O2503" i="4"/>
  <c r="N2503" i="4"/>
  <c r="M2503" i="4"/>
  <c r="H2502" i="4"/>
  <c r="D2403" i="4"/>
  <c r="E2403" i="4"/>
  <c r="J2502" i="4"/>
  <c r="G2502" i="4"/>
  <c r="F2403" i="4"/>
  <c r="I2502" i="4"/>
  <c r="L2502" i="4"/>
  <c r="K2502" i="4"/>
  <c r="P2502" i="4"/>
  <c r="O2502" i="4"/>
  <c r="N2502" i="4"/>
  <c r="M2502" i="4"/>
  <c r="H2501" i="4"/>
  <c r="D2402" i="4"/>
  <c r="E2402" i="4"/>
  <c r="J2501" i="4"/>
  <c r="G2501" i="4"/>
  <c r="F2402" i="4"/>
  <c r="I2501" i="4"/>
  <c r="L2501" i="4"/>
  <c r="K2501" i="4"/>
  <c r="P2501" i="4"/>
  <c r="O2501" i="4"/>
  <c r="N2501" i="4"/>
  <c r="M2501" i="4"/>
  <c r="H2500" i="4"/>
  <c r="D2401" i="4"/>
  <c r="E2401" i="4"/>
  <c r="J2500" i="4"/>
  <c r="G2500" i="4"/>
  <c r="F2401" i="4"/>
  <c r="I2500" i="4"/>
  <c r="L2500" i="4"/>
  <c r="K2500" i="4"/>
  <c r="P2500" i="4"/>
  <c r="O2500" i="4"/>
  <c r="N2500" i="4"/>
  <c r="M2500" i="4"/>
  <c r="H2499" i="4"/>
  <c r="D2400" i="4"/>
  <c r="E2400" i="4"/>
  <c r="J2499" i="4"/>
  <c r="G2499" i="4"/>
  <c r="F2400" i="4"/>
  <c r="I2499" i="4"/>
  <c r="L2499" i="4"/>
  <c r="K2499" i="4"/>
  <c r="P2499" i="4"/>
  <c r="O2499" i="4"/>
  <c r="N2499" i="4"/>
  <c r="M2499" i="4"/>
  <c r="H2498" i="4"/>
  <c r="D2399" i="4"/>
  <c r="E2399" i="4"/>
  <c r="J2498" i="4"/>
  <c r="G2498" i="4"/>
  <c r="F2399" i="4"/>
  <c r="I2498" i="4"/>
  <c r="L2498" i="4"/>
  <c r="K2498" i="4"/>
  <c r="P2498" i="4"/>
  <c r="O2498" i="4"/>
  <c r="N2498" i="4"/>
  <c r="M2498" i="4"/>
  <c r="H2497" i="4"/>
  <c r="D2398" i="4"/>
  <c r="E2398" i="4"/>
  <c r="J2497" i="4"/>
  <c r="G2497" i="4"/>
  <c r="F2398" i="4"/>
  <c r="I2497" i="4"/>
  <c r="L2497" i="4"/>
  <c r="K2497" i="4"/>
  <c r="P2497" i="4"/>
  <c r="O2497" i="4"/>
  <c r="N2497" i="4"/>
  <c r="M2497" i="4"/>
  <c r="H2496" i="4"/>
  <c r="D2397" i="4"/>
  <c r="E2397" i="4"/>
  <c r="J2496" i="4"/>
  <c r="G2496" i="4"/>
  <c r="F2397" i="4"/>
  <c r="I2496" i="4"/>
  <c r="L2496" i="4"/>
  <c r="K2496" i="4"/>
  <c r="P2496" i="4"/>
  <c r="O2496" i="4"/>
  <c r="N2496" i="4"/>
  <c r="M2496" i="4"/>
  <c r="H2495" i="4"/>
  <c r="D2396" i="4"/>
  <c r="E2396" i="4"/>
  <c r="J2495" i="4"/>
  <c r="G2495" i="4"/>
  <c r="F2396" i="4"/>
  <c r="I2495" i="4"/>
  <c r="L2495" i="4"/>
  <c r="K2495" i="4"/>
  <c r="P2495" i="4"/>
  <c r="O2495" i="4"/>
  <c r="N2495" i="4"/>
  <c r="M2495" i="4"/>
  <c r="H2494" i="4"/>
  <c r="D2395" i="4"/>
  <c r="E2395" i="4"/>
  <c r="J2494" i="4"/>
  <c r="G2494" i="4"/>
  <c r="F2395" i="4"/>
  <c r="I2494" i="4"/>
  <c r="L2494" i="4"/>
  <c r="K2494" i="4"/>
  <c r="P2494" i="4"/>
  <c r="O2494" i="4"/>
  <c r="N2494" i="4"/>
  <c r="M2494" i="4"/>
  <c r="H2493" i="4"/>
  <c r="D2394" i="4"/>
  <c r="E2394" i="4"/>
  <c r="J2493" i="4"/>
  <c r="G2493" i="4"/>
  <c r="F2394" i="4"/>
  <c r="I2493" i="4"/>
  <c r="L2493" i="4"/>
  <c r="K2493" i="4"/>
  <c r="P2493" i="4"/>
  <c r="O2493" i="4"/>
  <c r="N2493" i="4"/>
  <c r="M2493" i="4"/>
  <c r="H2492" i="4"/>
  <c r="D2393" i="4"/>
  <c r="E2393" i="4"/>
  <c r="J2492" i="4"/>
  <c r="G2492" i="4"/>
  <c r="F2393" i="4"/>
  <c r="I2492" i="4"/>
  <c r="L2492" i="4"/>
  <c r="K2492" i="4"/>
  <c r="P2492" i="4"/>
  <c r="O2492" i="4"/>
  <c r="N2492" i="4"/>
  <c r="M2492" i="4"/>
  <c r="H2491" i="4"/>
  <c r="D2392" i="4"/>
  <c r="E2392" i="4"/>
  <c r="J2491" i="4"/>
  <c r="G2491" i="4"/>
  <c r="F2392" i="4"/>
  <c r="I2491" i="4"/>
  <c r="L2491" i="4"/>
  <c r="K2491" i="4"/>
  <c r="P2491" i="4"/>
  <c r="O2491" i="4"/>
  <c r="N2491" i="4"/>
  <c r="M2491" i="4"/>
  <c r="H2490" i="4"/>
  <c r="D2391" i="4"/>
  <c r="E2391" i="4"/>
  <c r="J2490" i="4"/>
  <c r="G2490" i="4"/>
  <c r="F2391" i="4"/>
  <c r="I2490" i="4"/>
  <c r="L2490" i="4"/>
  <c r="K2490" i="4"/>
  <c r="P2490" i="4"/>
  <c r="O2490" i="4"/>
  <c r="N2490" i="4"/>
  <c r="M2490" i="4"/>
  <c r="H2489" i="4"/>
  <c r="D2390" i="4"/>
  <c r="E2390" i="4"/>
  <c r="J2489" i="4"/>
  <c r="G2489" i="4"/>
  <c r="F2390" i="4"/>
  <c r="I2489" i="4"/>
  <c r="L2489" i="4"/>
  <c r="K2489" i="4"/>
  <c r="P2489" i="4"/>
  <c r="O2489" i="4"/>
  <c r="N2489" i="4"/>
  <c r="M2489" i="4"/>
  <c r="H2488" i="4"/>
  <c r="D2389" i="4"/>
  <c r="E2389" i="4"/>
  <c r="J2488" i="4"/>
  <c r="G2488" i="4"/>
  <c r="F2389" i="4"/>
  <c r="I2488" i="4"/>
  <c r="L2488" i="4"/>
  <c r="K2488" i="4"/>
  <c r="P2488" i="4"/>
  <c r="O2488" i="4"/>
  <c r="N2488" i="4"/>
  <c r="M2488" i="4"/>
  <c r="H2487" i="4"/>
  <c r="D2388" i="4"/>
  <c r="E2388" i="4"/>
  <c r="J2487" i="4"/>
  <c r="G2487" i="4"/>
  <c r="F2388" i="4"/>
  <c r="I2487" i="4"/>
  <c r="L2487" i="4"/>
  <c r="K2487" i="4"/>
  <c r="P2487" i="4"/>
  <c r="O2487" i="4"/>
  <c r="N2487" i="4"/>
  <c r="M2487" i="4"/>
  <c r="H2486" i="4"/>
  <c r="D2387" i="4"/>
  <c r="E2387" i="4"/>
  <c r="J2486" i="4"/>
  <c r="G2486" i="4"/>
  <c r="F2387" i="4"/>
  <c r="I2486" i="4"/>
  <c r="L2486" i="4"/>
  <c r="K2486" i="4"/>
  <c r="P2486" i="4"/>
  <c r="O2486" i="4"/>
  <c r="N2486" i="4"/>
  <c r="M2486" i="4"/>
  <c r="H2485" i="4"/>
  <c r="D2386" i="4"/>
  <c r="E2386" i="4"/>
  <c r="J2485" i="4"/>
  <c r="G2485" i="4"/>
  <c r="F2386" i="4"/>
  <c r="I2485" i="4"/>
  <c r="L2485" i="4"/>
  <c r="K2485" i="4"/>
  <c r="P2485" i="4"/>
  <c r="O2485" i="4"/>
  <c r="N2485" i="4"/>
  <c r="M2485" i="4"/>
  <c r="H2484" i="4"/>
  <c r="D2385" i="4"/>
  <c r="E2385" i="4"/>
  <c r="J2484" i="4"/>
  <c r="G2484" i="4"/>
  <c r="F2385" i="4"/>
  <c r="I2484" i="4"/>
  <c r="L2484" i="4"/>
  <c r="K2484" i="4"/>
  <c r="P2484" i="4"/>
  <c r="O2484" i="4"/>
  <c r="N2484" i="4"/>
  <c r="M2484" i="4"/>
  <c r="H2483" i="4"/>
  <c r="D2384" i="4"/>
  <c r="E2384" i="4"/>
  <c r="J2483" i="4"/>
  <c r="G2483" i="4"/>
  <c r="F2384" i="4"/>
  <c r="I2483" i="4"/>
  <c r="L2483" i="4"/>
  <c r="K2483" i="4"/>
  <c r="P2483" i="4"/>
  <c r="O2483" i="4"/>
  <c r="N2483" i="4"/>
  <c r="M2483" i="4"/>
  <c r="H2482" i="4"/>
  <c r="D2383" i="4"/>
  <c r="E2383" i="4"/>
  <c r="J2482" i="4"/>
  <c r="G2482" i="4"/>
  <c r="F2383" i="4"/>
  <c r="I2482" i="4"/>
  <c r="L2482" i="4"/>
  <c r="K2482" i="4"/>
  <c r="P2482" i="4"/>
  <c r="O2482" i="4"/>
  <c r="N2482" i="4"/>
  <c r="M2482" i="4"/>
  <c r="H2481" i="4"/>
  <c r="D2382" i="4"/>
  <c r="E2382" i="4"/>
  <c r="J2481" i="4"/>
  <c r="G2481" i="4"/>
  <c r="F2382" i="4"/>
  <c r="I2481" i="4"/>
  <c r="L2481" i="4"/>
  <c r="K2481" i="4"/>
  <c r="P2481" i="4"/>
  <c r="O2481" i="4"/>
  <c r="N2481" i="4"/>
  <c r="M2481" i="4"/>
  <c r="H2480" i="4"/>
  <c r="D2381" i="4"/>
  <c r="E2381" i="4"/>
  <c r="J2480" i="4"/>
  <c r="G2480" i="4"/>
  <c r="F2381" i="4"/>
  <c r="I2480" i="4"/>
  <c r="L2480" i="4"/>
  <c r="K2480" i="4"/>
  <c r="P2480" i="4"/>
  <c r="O2480" i="4"/>
  <c r="N2480" i="4"/>
  <c r="M2480" i="4"/>
  <c r="H2479" i="4"/>
  <c r="D2380" i="4"/>
  <c r="E2380" i="4"/>
  <c r="J2479" i="4"/>
  <c r="G2479" i="4"/>
  <c r="F2380" i="4"/>
  <c r="I2479" i="4"/>
  <c r="L2479" i="4"/>
  <c r="K2479" i="4"/>
  <c r="P2479" i="4"/>
  <c r="O2479" i="4"/>
  <c r="N2479" i="4"/>
  <c r="M2479" i="4"/>
  <c r="H2478" i="4"/>
  <c r="D2379" i="4"/>
  <c r="E2379" i="4"/>
  <c r="J2478" i="4"/>
  <c r="G2478" i="4"/>
  <c r="F2379" i="4"/>
  <c r="I2478" i="4"/>
  <c r="L2478" i="4"/>
  <c r="K2478" i="4"/>
  <c r="P2478" i="4"/>
  <c r="O2478" i="4"/>
  <c r="N2478" i="4"/>
  <c r="M2478" i="4"/>
  <c r="H2477" i="4"/>
  <c r="D2378" i="4"/>
  <c r="E2378" i="4"/>
  <c r="J2477" i="4"/>
  <c r="G2477" i="4"/>
  <c r="F2378" i="4"/>
  <c r="I2477" i="4"/>
  <c r="L2477" i="4"/>
  <c r="K2477" i="4"/>
  <c r="P2477" i="4"/>
  <c r="O2477" i="4"/>
  <c r="N2477" i="4"/>
  <c r="M2477" i="4"/>
  <c r="H2476" i="4"/>
  <c r="D2377" i="4"/>
  <c r="E2377" i="4"/>
  <c r="J2476" i="4"/>
  <c r="G2476" i="4"/>
  <c r="F2377" i="4"/>
  <c r="I2476" i="4"/>
  <c r="L2476" i="4"/>
  <c r="K2476" i="4"/>
  <c r="P2476" i="4"/>
  <c r="O2476" i="4"/>
  <c r="N2476" i="4"/>
  <c r="M2476" i="4"/>
  <c r="H2475" i="4"/>
  <c r="D2376" i="4"/>
  <c r="E2376" i="4"/>
  <c r="J2475" i="4"/>
  <c r="G2475" i="4"/>
  <c r="F2376" i="4"/>
  <c r="I2475" i="4"/>
  <c r="L2475" i="4"/>
  <c r="K2475" i="4"/>
  <c r="P2475" i="4"/>
  <c r="O2475" i="4"/>
  <c r="N2475" i="4"/>
  <c r="M2475" i="4"/>
  <c r="H2474" i="4"/>
  <c r="D2375" i="4"/>
  <c r="E2375" i="4"/>
  <c r="J2474" i="4"/>
  <c r="G2474" i="4"/>
  <c r="F2375" i="4"/>
  <c r="I2474" i="4"/>
  <c r="L2474" i="4"/>
  <c r="K2474" i="4"/>
  <c r="P2474" i="4"/>
  <c r="O2474" i="4"/>
  <c r="N2474" i="4"/>
  <c r="M2474" i="4"/>
  <c r="H2473" i="4"/>
  <c r="D2374" i="4"/>
  <c r="E2374" i="4"/>
  <c r="J2473" i="4"/>
  <c r="G2473" i="4"/>
  <c r="F2374" i="4"/>
  <c r="I2473" i="4"/>
  <c r="L2473" i="4"/>
  <c r="K2473" i="4"/>
  <c r="P2473" i="4"/>
  <c r="O2473" i="4"/>
  <c r="N2473" i="4"/>
  <c r="M2473" i="4"/>
  <c r="H2472" i="4"/>
  <c r="D2373" i="4"/>
  <c r="E2373" i="4"/>
  <c r="J2472" i="4"/>
  <c r="G2472" i="4"/>
  <c r="F2373" i="4"/>
  <c r="I2472" i="4"/>
  <c r="L2472" i="4"/>
  <c r="K2472" i="4"/>
  <c r="P2472" i="4"/>
  <c r="O2472" i="4"/>
  <c r="N2472" i="4"/>
  <c r="M2472" i="4"/>
  <c r="H2471" i="4"/>
  <c r="D2372" i="4"/>
  <c r="E2372" i="4"/>
  <c r="J2471" i="4"/>
  <c r="G2471" i="4"/>
  <c r="F2372" i="4"/>
  <c r="I2471" i="4"/>
  <c r="L2471" i="4"/>
  <c r="K2471" i="4"/>
  <c r="P2471" i="4"/>
  <c r="O2471" i="4"/>
  <c r="N2471" i="4"/>
  <c r="M2471" i="4"/>
  <c r="H2470" i="4"/>
  <c r="D2371" i="4"/>
  <c r="E2371" i="4"/>
  <c r="J2470" i="4"/>
  <c r="G2470" i="4"/>
  <c r="F2371" i="4"/>
  <c r="I2470" i="4"/>
  <c r="L2470" i="4"/>
  <c r="K2470" i="4"/>
  <c r="P2470" i="4"/>
  <c r="O2470" i="4"/>
  <c r="N2470" i="4"/>
  <c r="M2470" i="4"/>
  <c r="H2469" i="4"/>
  <c r="D2370" i="4"/>
  <c r="E2370" i="4"/>
  <c r="J2469" i="4"/>
  <c r="G2469" i="4"/>
  <c r="F2370" i="4"/>
  <c r="I2469" i="4"/>
  <c r="L2469" i="4"/>
  <c r="K2469" i="4"/>
  <c r="P2469" i="4"/>
  <c r="O2469" i="4"/>
  <c r="N2469" i="4"/>
  <c r="M2469" i="4"/>
  <c r="H2468" i="4"/>
  <c r="D2369" i="4"/>
  <c r="E2369" i="4"/>
  <c r="J2468" i="4"/>
  <c r="G2468" i="4"/>
  <c r="F2369" i="4"/>
  <c r="I2468" i="4"/>
  <c r="L2468" i="4"/>
  <c r="K2468" i="4"/>
  <c r="P2468" i="4"/>
  <c r="O2468" i="4"/>
  <c r="N2468" i="4"/>
  <c r="M2468" i="4"/>
  <c r="H2467" i="4"/>
  <c r="D2368" i="4"/>
  <c r="E2368" i="4"/>
  <c r="J2467" i="4"/>
  <c r="G2467" i="4"/>
  <c r="F2368" i="4"/>
  <c r="I2467" i="4"/>
  <c r="L2467" i="4"/>
  <c r="K2467" i="4"/>
  <c r="P2467" i="4"/>
  <c r="O2467" i="4"/>
  <c r="N2467" i="4"/>
  <c r="M2467" i="4"/>
  <c r="H2466" i="4"/>
  <c r="D2367" i="4"/>
  <c r="E2367" i="4"/>
  <c r="J2466" i="4"/>
  <c r="G2466" i="4"/>
  <c r="F2367" i="4"/>
  <c r="I2466" i="4"/>
  <c r="L2466" i="4"/>
  <c r="K2466" i="4"/>
  <c r="P2466" i="4"/>
  <c r="O2466" i="4"/>
  <c r="N2466" i="4"/>
  <c r="M2466" i="4"/>
  <c r="H2465" i="4"/>
  <c r="D2366" i="4"/>
  <c r="E2366" i="4"/>
  <c r="J2465" i="4"/>
  <c r="G2465" i="4"/>
  <c r="F2366" i="4"/>
  <c r="I2465" i="4"/>
  <c r="L2465" i="4"/>
  <c r="K2465" i="4"/>
  <c r="P2465" i="4"/>
  <c r="O2465" i="4"/>
  <c r="N2465" i="4"/>
  <c r="M2465" i="4"/>
  <c r="H2464" i="4"/>
  <c r="D2365" i="4"/>
  <c r="E2365" i="4"/>
  <c r="J2464" i="4"/>
  <c r="G2464" i="4"/>
  <c r="F2365" i="4"/>
  <c r="I2464" i="4"/>
  <c r="L2464" i="4"/>
  <c r="K2464" i="4"/>
  <c r="P2464" i="4"/>
  <c r="O2464" i="4"/>
  <c r="N2464" i="4"/>
  <c r="M2464" i="4"/>
  <c r="H2463" i="4"/>
  <c r="D2364" i="4"/>
  <c r="E2364" i="4"/>
  <c r="J2463" i="4"/>
  <c r="G2463" i="4"/>
  <c r="F2364" i="4"/>
  <c r="I2463" i="4"/>
  <c r="L2463" i="4"/>
  <c r="K2463" i="4"/>
  <c r="P2463" i="4"/>
  <c r="O2463" i="4"/>
  <c r="N2463" i="4"/>
  <c r="M2463" i="4"/>
  <c r="H2462" i="4"/>
  <c r="D2363" i="4"/>
  <c r="E2363" i="4"/>
  <c r="J2462" i="4"/>
  <c r="G2462" i="4"/>
  <c r="F2363" i="4"/>
  <c r="I2462" i="4"/>
  <c r="L2462" i="4"/>
  <c r="K2462" i="4"/>
  <c r="P2462" i="4"/>
  <c r="O2462" i="4"/>
  <c r="N2462" i="4"/>
  <c r="M2462" i="4"/>
  <c r="H2461" i="4"/>
  <c r="D2362" i="4"/>
  <c r="E2362" i="4"/>
  <c r="J2461" i="4"/>
  <c r="G2461" i="4"/>
  <c r="F2362" i="4"/>
  <c r="I2461" i="4"/>
  <c r="L2461" i="4"/>
  <c r="K2461" i="4"/>
  <c r="P2461" i="4"/>
  <c r="O2461" i="4"/>
  <c r="N2461" i="4"/>
  <c r="M2461" i="4"/>
  <c r="H2460" i="4"/>
  <c r="D2361" i="4"/>
  <c r="E2361" i="4"/>
  <c r="J2460" i="4"/>
  <c r="G2460" i="4"/>
  <c r="F2361" i="4"/>
  <c r="I2460" i="4"/>
  <c r="L2460" i="4"/>
  <c r="K2460" i="4"/>
  <c r="P2460" i="4"/>
  <c r="O2460" i="4"/>
  <c r="N2460" i="4"/>
  <c r="M2460" i="4"/>
  <c r="H2459" i="4"/>
  <c r="D2360" i="4"/>
  <c r="E2360" i="4"/>
  <c r="J2459" i="4"/>
  <c r="G2459" i="4"/>
  <c r="F2360" i="4"/>
  <c r="I2459" i="4"/>
  <c r="L2459" i="4"/>
  <c r="K2459" i="4"/>
  <c r="P2459" i="4"/>
  <c r="O2459" i="4"/>
  <c r="N2459" i="4"/>
  <c r="M2459" i="4"/>
  <c r="H2458" i="4"/>
  <c r="D2359" i="4"/>
  <c r="E2359" i="4"/>
  <c r="J2458" i="4"/>
  <c r="G2458" i="4"/>
  <c r="F2359" i="4"/>
  <c r="I2458" i="4"/>
  <c r="L2458" i="4"/>
  <c r="K2458" i="4"/>
  <c r="P2458" i="4"/>
  <c r="O2458" i="4"/>
  <c r="N2458" i="4"/>
  <c r="M2458" i="4"/>
  <c r="H2457" i="4"/>
  <c r="D2358" i="4"/>
  <c r="E2358" i="4"/>
  <c r="J2457" i="4"/>
  <c r="G2457" i="4"/>
  <c r="F2358" i="4"/>
  <c r="I2457" i="4"/>
  <c r="L2457" i="4"/>
  <c r="K2457" i="4"/>
  <c r="P2457" i="4"/>
  <c r="O2457" i="4"/>
  <c r="N2457" i="4"/>
  <c r="M2457" i="4"/>
  <c r="H2456" i="4"/>
  <c r="D2357" i="4"/>
  <c r="E2357" i="4"/>
  <c r="J2456" i="4"/>
  <c r="G2456" i="4"/>
  <c r="F2357" i="4"/>
  <c r="I2456" i="4"/>
  <c r="L2456" i="4"/>
  <c r="K2456" i="4"/>
  <c r="P2456" i="4"/>
  <c r="O2456" i="4"/>
  <c r="N2456" i="4"/>
  <c r="M2456" i="4"/>
  <c r="H2455" i="4"/>
  <c r="D2356" i="4"/>
  <c r="E2356" i="4"/>
  <c r="J2455" i="4"/>
  <c r="G2455" i="4"/>
  <c r="F2356" i="4"/>
  <c r="I2455" i="4"/>
  <c r="L2455" i="4"/>
  <c r="K2455" i="4"/>
  <c r="P2455" i="4"/>
  <c r="O2455" i="4"/>
  <c r="N2455" i="4"/>
  <c r="M2455" i="4"/>
  <c r="H2454" i="4"/>
  <c r="D2355" i="4"/>
  <c r="E2355" i="4"/>
  <c r="J2454" i="4"/>
  <c r="G2454" i="4"/>
  <c r="F2355" i="4"/>
  <c r="I2454" i="4"/>
  <c r="L2454" i="4"/>
  <c r="K2454" i="4"/>
  <c r="P2454" i="4"/>
  <c r="O2454" i="4"/>
  <c r="N2454" i="4"/>
  <c r="M2454" i="4"/>
  <c r="H2453" i="4"/>
  <c r="D2354" i="4"/>
  <c r="E2354" i="4"/>
  <c r="J2453" i="4"/>
  <c r="G2453" i="4"/>
  <c r="F2354" i="4"/>
  <c r="I2453" i="4"/>
  <c r="L2453" i="4"/>
  <c r="K2453" i="4"/>
  <c r="P2453" i="4"/>
  <c r="O2453" i="4"/>
  <c r="N2453" i="4"/>
  <c r="M2453" i="4"/>
  <c r="H2452" i="4"/>
  <c r="D2353" i="4"/>
  <c r="E2353" i="4"/>
  <c r="J2452" i="4"/>
  <c r="G2452" i="4"/>
  <c r="F2353" i="4"/>
  <c r="I2452" i="4"/>
  <c r="L2452" i="4"/>
  <c r="K2452" i="4"/>
  <c r="P2452" i="4"/>
  <c r="O2452" i="4"/>
  <c r="N2452" i="4"/>
  <c r="M2452" i="4"/>
  <c r="H2451" i="4"/>
  <c r="D2352" i="4"/>
  <c r="E2352" i="4"/>
  <c r="J2451" i="4"/>
  <c r="G2451" i="4"/>
  <c r="F2352" i="4"/>
  <c r="I2451" i="4"/>
  <c r="L2451" i="4"/>
  <c r="K2451" i="4"/>
  <c r="P2451" i="4"/>
  <c r="O2451" i="4"/>
  <c r="N2451" i="4"/>
  <c r="M2451" i="4"/>
  <c r="H2450" i="4"/>
  <c r="D2351" i="4"/>
  <c r="E2351" i="4"/>
  <c r="J2450" i="4"/>
  <c r="G2450" i="4"/>
  <c r="F2351" i="4"/>
  <c r="I2450" i="4"/>
  <c r="L2450" i="4"/>
  <c r="K2450" i="4"/>
  <c r="P2450" i="4"/>
  <c r="O2450" i="4"/>
  <c r="N2450" i="4"/>
  <c r="M2450" i="4"/>
  <c r="H2449" i="4"/>
  <c r="D2350" i="4"/>
  <c r="E2350" i="4"/>
  <c r="J2449" i="4"/>
  <c r="G2449" i="4"/>
  <c r="F2350" i="4"/>
  <c r="I2449" i="4"/>
  <c r="L2449" i="4"/>
  <c r="K2449" i="4"/>
  <c r="P2449" i="4"/>
  <c r="O2449" i="4"/>
  <c r="N2449" i="4"/>
  <c r="M2449" i="4"/>
  <c r="H2448" i="4"/>
  <c r="D2349" i="4"/>
  <c r="E2349" i="4"/>
  <c r="J2448" i="4"/>
  <c r="G2448" i="4"/>
  <c r="F2349" i="4"/>
  <c r="I2448" i="4"/>
  <c r="L2448" i="4"/>
  <c r="K2448" i="4"/>
  <c r="P2448" i="4"/>
  <c r="O2448" i="4"/>
  <c r="N2448" i="4"/>
  <c r="M2448" i="4"/>
  <c r="H2447" i="4"/>
  <c r="D2348" i="4"/>
  <c r="E2348" i="4"/>
  <c r="J2447" i="4"/>
  <c r="G2447" i="4"/>
  <c r="F2348" i="4"/>
  <c r="I2447" i="4"/>
  <c r="L2447" i="4"/>
  <c r="K2447" i="4"/>
  <c r="P2447" i="4"/>
  <c r="O2447" i="4"/>
  <c r="N2447" i="4"/>
  <c r="M2447" i="4"/>
  <c r="H2446" i="4"/>
  <c r="D2347" i="4"/>
  <c r="E2347" i="4"/>
  <c r="J2446" i="4"/>
  <c r="G2446" i="4"/>
  <c r="F2347" i="4"/>
  <c r="I2446" i="4"/>
  <c r="L2446" i="4"/>
  <c r="K2446" i="4"/>
  <c r="P2446" i="4"/>
  <c r="O2446" i="4"/>
  <c r="N2446" i="4"/>
  <c r="M2446" i="4"/>
  <c r="H2445" i="4"/>
  <c r="D2346" i="4"/>
  <c r="E2346" i="4"/>
  <c r="J2445" i="4"/>
  <c r="G2445" i="4"/>
  <c r="F2346" i="4"/>
  <c r="I2445" i="4"/>
  <c r="L2445" i="4"/>
  <c r="K2445" i="4"/>
  <c r="P2445" i="4"/>
  <c r="O2445" i="4"/>
  <c r="N2445" i="4"/>
  <c r="M2445" i="4"/>
  <c r="H2444" i="4"/>
  <c r="D2345" i="4"/>
  <c r="E2345" i="4"/>
  <c r="J2444" i="4"/>
  <c r="G2444" i="4"/>
  <c r="F2345" i="4"/>
  <c r="I2444" i="4"/>
  <c r="L2444" i="4"/>
  <c r="K2444" i="4"/>
  <c r="P2444" i="4"/>
  <c r="O2444" i="4"/>
  <c r="N2444" i="4"/>
  <c r="M2444" i="4"/>
  <c r="H2443" i="4"/>
  <c r="D2344" i="4"/>
  <c r="E2344" i="4"/>
  <c r="J2443" i="4"/>
  <c r="G2443" i="4"/>
  <c r="F2344" i="4"/>
  <c r="I2443" i="4"/>
  <c r="L2443" i="4"/>
  <c r="K2443" i="4"/>
  <c r="P2443" i="4"/>
  <c r="O2443" i="4"/>
  <c r="N2443" i="4"/>
  <c r="M2443" i="4"/>
  <c r="H2442" i="4"/>
  <c r="D2343" i="4"/>
  <c r="E2343" i="4"/>
  <c r="J2442" i="4"/>
  <c r="G2442" i="4"/>
  <c r="F2343" i="4"/>
  <c r="I2442" i="4"/>
  <c r="L2442" i="4"/>
  <c r="K2442" i="4"/>
  <c r="P2442" i="4"/>
  <c r="O2442" i="4"/>
  <c r="N2442" i="4"/>
  <c r="M2442" i="4"/>
  <c r="H2441" i="4"/>
  <c r="D2342" i="4"/>
  <c r="E2342" i="4"/>
  <c r="J2441" i="4"/>
  <c r="G2441" i="4"/>
  <c r="F2342" i="4"/>
  <c r="I2441" i="4"/>
  <c r="L2441" i="4"/>
  <c r="K2441" i="4"/>
  <c r="P2441" i="4"/>
  <c r="O2441" i="4"/>
  <c r="N2441" i="4"/>
  <c r="M2441" i="4"/>
  <c r="H2440" i="4"/>
  <c r="D2341" i="4"/>
  <c r="E2341" i="4"/>
  <c r="J2440" i="4"/>
  <c r="G2440" i="4"/>
  <c r="F2341" i="4"/>
  <c r="I2440" i="4"/>
  <c r="L2440" i="4"/>
  <c r="K2440" i="4"/>
  <c r="P2440" i="4"/>
  <c r="O2440" i="4"/>
  <c r="N2440" i="4"/>
  <c r="M2440" i="4"/>
  <c r="H2439" i="4"/>
  <c r="D2340" i="4"/>
  <c r="E2340" i="4"/>
  <c r="J2439" i="4"/>
  <c r="G2439" i="4"/>
  <c r="F2340" i="4"/>
  <c r="I2439" i="4"/>
  <c r="L2439" i="4"/>
  <c r="K2439" i="4"/>
  <c r="P2439" i="4"/>
  <c r="O2439" i="4"/>
  <c r="N2439" i="4"/>
  <c r="M2439" i="4"/>
  <c r="H2438" i="4"/>
  <c r="D2339" i="4"/>
  <c r="E2339" i="4"/>
  <c r="J2438" i="4"/>
  <c r="G2438" i="4"/>
  <c r="F2339" i="4"/>
  <c r="I2438" i="4"/>
  <c r="L2438" i="4"/>
  <c r="K2438" i="4"/>
  <c r="P2438" i="4"/>
  <c r="O2438" i="4"/>
  <c r="N2438" i="4"/>
  <c r="M2438" i="4"/>
  <c r="H2437" i="4"/>
  <c r="D2338" i="4"/>
  <c r="E2338" i="4"/>
  <c r="J2437" i="4"/>
  <c r="G2437" i="4"/>
  <c r="F2338" i="4"/>
  <c r="I2437" i="4"/>
  <c r="L2437" i="4"/>
  <c r="K2437" i="4"/>
  <c r="P2437" i="4"/>
  <c r="O2437" i="4"/>
  <c r="N2437" i="4"/>
  <c r="M2437" i="4"/>
  <c r="H2436" i="4"/>
  <c r="D2337" i="4"/>
  <c r="E2337" i="4"/>
  <c r="J2436" i="4"/>
  <c r="G2436" i="4"/>
  <c r="F2337" i="4"/>
  <c r="I2436" i="4"/>
  <c r="L2436" i="4"/>
  <c r="K2436" i="4"/>
  <c r="P2436" i="4"/>
  <c r="O2436" i="4"/>
  <c r="N2436" i="4"/>
  <c r="M2436" i="4"/>
  <c r="H2435" i="4"/>
  <c r="D2336" i="4"/>
  <c r="E2336" i="4"/>
  <c r="J2435" i="4"/>
  <c r="G2435" i="4"/>
  <c r="F2336" i="4"/>
  <c r="I2435" i="4"/>
  <c r="L2435" i="4"/>
  <c r="K2435" i="4"/>
  <c r="P2435" i="4"/>
  <c r="O2435" i="4"/>
  <c r="N2435" i="4"/>
  <c r="M2435" i="4"/>
  <c r="H2434" i="4"/>
  <c r="D2335" i="4"/>
  <c r="E2335" i="4"/>
  <c r="J2434" i="4"/>
  <c r="G2434" i="4"/>
  <c r="F2335" i="4"/>
  <c r="I2434" i="4"/>
  <c r="L2434" i="4"/>
  <c r="K2434" i="4"/>
  <c r="P2434" i="4"/>
  <c r="O2434" i="4"/>
  <c r="N2434" i="4"/>
  <c r="M2434" i="4"/>
  <c r="H2433" i="4"/>
  <c r="D2334" i="4"/>
  <c r="E2334" i="4"/>
  <c r="J2433" i="4"/>
  <c r="G2433" i="4"/>
  <c r="F2334" i="4"/>
  <c r="I2433" i="4"/>
  <c r="L2433" i="4"/>
  <c r="K2433" i="4"/>
  <c r="P2433" i="4"/>
  <c r="O2433" i="4"/>
  <c r="N2433" i="4"/>
  <c r="M2433" i="4"/>
  <c r="H2432" i="4"/>
  <c r="D2333" i="4"/>
  <c r="E2333" i="4"/>
  <c r="J2432" i="4"/>
  <c r="G2432" i="4"/>
  <c r="F2333" i="4"/>
  <c r="I2432" i="4"/>
  <c r="L2432" i="4"/>
  <c r="K2432" i="4"/>
  <c r="P2432" i="4"/>
  <c r="O2432" i="4"/>
  <c r="N2432" i="4"/>
  <c r="M2432" i="4"/>
  <c r="H2431" i="4"/>
  <c r="D2332" i="4"/>
  <c r="E2332" i="4"/>
  <c r="J2431" i="4"/>
  <c r="G2431" i="4"/>
  <c r="F2332" i="4"/>
  <c r="I2431" i="4"/>
  <c r="L2431" i="4"/>
  <c r="K2431" i="4"/>
  <c r="P2431" i="4"/>
  <c r="O2431" i="4"/>
  <c r="N2431" i="4"/>
  <c r="M2431" i="4"/>
  <c r="H2430" i="4"/>
  <c r="D2331" i="4"/>
  <c r="E2331" i="4"/>
  <c r="J2430" i="4"/>
  <c r="G2430" i="4"/>
  <c r="F2331" i="4"/>
  <c r="I2430" i="4"/>
  <c r="L2430" i="4"/>
  <c r="K2430" i="4"/>
  <c r="P2430" i="4"/>
  <c r="O2430" i="4"/>
  <c r="N2430" i="4"/>
  <c r="M2430" i="4"/>
  <c r="H2429" i="4"/>
  <c r="D2330" i="4"/>
  <c r="E2330" i="4"/>
  <c r="J2429" i="4"/>
  <c r="G2429" i="4"/>
  <c r="F2330" i="4"/>
  <c r="I2429" i="4"/>
  <c r="L2429" i="4"/>
  <c r="K2429" i="4"/>
  <c r="P2429" i="4"/>
  <c r="O2429" i="4"/>
  <c r="N2429" i="4"/>
  <c r="M2429" i="4"/>
  <c r="H2428" i="4"/>
  <c r="D2329" i="4"/>
  <c r="E2329" i="4"/>
  <c r="J2428" i="4"/>
  <c r="G2428" i="4"/>
  <c r="F2329" i="4"/>
  <c r="I2428" i="4"/>
  <c r="L2428" i="4"/>
  <c r="K2428" i="4"/>
  <c r="P2428" i="4"/>
  <c r="O2428" i="4"/>
  <c r="N2428" i="4"/>
  <c r="M2428" i="4"/>
  <c r="H2427" i="4"/>
  <c r="D2328" i="4"/>
  <c r="E2328" i="4"/>
  <c r="J2427" i="4"/>
  <c r="G2427" i="4"/>
  <c r="F2328" i="4"/>
  <c r="I2427" i="4"/>
  <c r="L2427" i="4"/>
  <c r="K2427" i="4"/>
  <c r="P2427" i="4"/>
  <c r="O2427" i="4"/>
  <c r="N2427" i="4"/>
  <c r="M2427" i="4"/>
  <c r="H2426" i="4"/>
  <c r="D2327" i="4"/>
  <c r="E2327" i="4"/>
  <c r="J2426" i="4"/>
  <c r="G2426" i="4"/>
  <c r="F2327" i="4"/>
  <c r="I2426" i="4"/>
  <c r="L2426" i="4"/>
  <c r="K2426" i="4"/>
  <c r="P2426" i="4"/>
  <c r="O2426" i="4"/>
  <c r="N2426" i="4"/>
  <c r="M2426" i="4"/>
  <c r="H2425" i="4"/>
  <c r="D2326" i="4"/>
  <c r="E2326" i="4"/>
  <c r="J2425" i="4"/>
  <c r="G2425" i="4"/>
  <c r="F2326" i="4"/>
  <c r="I2425" i="4"/>
  <c r="L2425" i="4"/>
  <c r="K2425" i="4"/>
  <c r="P2425" i="4"/>
  <c r="O2425" i="4"/>
  <c r="N2425" i="4"/>
  <c r="M2425" i="4"/>
  <c r="H2424" i="4"/>
  <c r="D2325" i="4"/>
  <c r="E2325" i="4"/>
  <c r="J2424" i="4"/>
  <c r="G2424" i="4"/>
  <c r="F2325" i="4"/>
  <c r="I2424" i="4"/>
  <c r="L2424" i="4"/>
  <c r="K2424" i="4"/>
  <c r="P2424" i="4"/>
  <c r="O2424" i="4"/>
  <c r="N2424" i="4"/>
  <c r="M2424" i="4"/>
  <c r="H2423" i="4"/>
  <c r="D2324" i="4"/>
  <c r="E2324" i="4"/>
  <c r="J2423" i="4"/>
  <c r="G2423" i="4"/>
  <c r="F2324" i="4"/>
  <c r="I2423" i="4"/>
  <c r="L2423" i="4"/>
  <c r="K2423" i="4"/>
  <c r="P2423" i="4"/>
  <c r="O2423" i="4"/>
  <c r="N2423" i="4"/>
  <c r="M2423" i="4"/>
  <c r="H2422" i="4"/>
  <c r="D2323" i="4"/>
  <c r="E2323" i="4"/>
  <c r="J2422" i="4"/>
  <c r="G2422" i="4"/>
  <c r="F2323" i="4"/>
  <c r="I2422" i="4"/>
  <c r="L2422" i="4"/>
  <c r="K2422" i="4"/>
  <c r="P2422" i="4"/>
  <c r="O2422" i="4"/>
  <c r="N2422" i="4"/>
  <c r="M2422" i="4"/>
  <c r="H2421" i="4"/>
  <c r="D2322" i="4"/>
  <c r="E2322" i="4"/>
  <c r="J2421" i="4"/>
  <c r="G2421" i="4"/>
  <c r="F2322" i="4"/>
  <c r="I2421" i="4"/>
  <c r="L2421" i="4"/>
  <c r="K2421" i="4"/>
  <c r="P2421" i="4"/>
  <c r="O2421" i="4"/>
  <c r="N2421" i="4"/>
  <c r="M2421" i="4"/>
  <c r="H2420" i="4"/>
  <c r="D2321" i="4"/>
  <c r="E2321" i="4"/>
  <c r="J2420" i="4"/>
  <c r="G2420" i="4"/>
  <c r="F2321" i="4"/>
  <c r="I2420" i="4"/>
  <c r="L2420" i="4"/>
  <c r="K2420" i="4"/>
  <c r="P2420" i="4"/>
  <c r="O2420" i="4"/>
  <c r="N2420" i="4"/>
  <c r="M2420" i="4"/>
  <c r="H2419" i="4"/>
  <c r="D2320" i="4"/>
  <c r="E2320" i="4"/>
  <c r="J2419" i="4"/>
  <c r="G2419" i="4"/>
  <c r="F2320" i="4"/>
  <c r="I2419" i="4"/>
  <c r="L2419" i="4"/>
  <c r="K2419" i="4"/>
  <c r="P2419" i="4"/>
  <c r="O2419" i="4"/>
  <c r="N2419" i="4"/>
  <c r="M2419" i="4"/>
  <c r="H2418" i="4"/>
  <c r="D2319" i="4"/>
  <c r="E2319" i="4"/>
  <c r="J2418" i="4"/>
  <c r="G2418" i="4"/>
  <c r="F2319" i="4"/>
  <c r="I2418" i="4"/>
  <c r="L2418" i="4"/>
  <c r="K2418" i="4"/>
  <c r="P2418" i="4"/>
  <c r="O2418" i="4"/>
  <c r="N2418" i="4"/>
  <c r="M2418" i="4"/>
  <c r="H2417" i="4"/>
  <c r="D2318" i="4"/>
  <c r="E2318" i="4"/>
  <c r="J2417" i="4"/>
  <c r="G2417" i="4"/>
  <c r="F2318" i="4"/>
  <c r="I2417" i="4"/>
  <c r="L2417" i="4"/>
  <c r="K2417" i="4"/>
  <c r="P2417" i="4"/>
  <c r="O2417" i="4"/>
  <c r="N2417" i="4"/>
  <c r="M2417" i="4"/>
  <c r="H2416" i="4"/>
  <c r="D2317" i="4"/>
  <c r="E2317" i="4"/>
  <c r="J2416" i="4"/>
  <c r="G2416" i="4"/>
  <c r="F2317" i="4"/>
  <c r="I2416" i="4"/>
  <c r="L2416" i="4"/>
  <c r="K2416" i="4"/>
  <c r="P2416" i="4"/>
  <c r="O2416" i="4"/>
  <c r="N2416" i="4"/>
  <c r="M2416" i="4"/>
  <c r="H2415" i="4"/>
  <c r="D2316" i="4"/>
  <c r="E2316" i="4"/>
  <c r="J2415" i="4"/>
  <c r="G2415" i="4"/>
  <c r="F2316" i="4"/>
  <c r="I2415" i="4"/>
  <c r="L2415" i="4"/>
  <c r="K2415" i="4"/>
  <c r="P2415" i="4"/>
  <c r="O2415" i="4"/>
  <c r="N2415" i="4"/>
  <c r="M2415" i="4"/>
  <c r="H2414" i="4"/>
  <c r="D2315" i="4"/>
  <c r="E2315" i="4"/>
  <c r="J2414" i="4"/>
  <c r="G2414" i="4"/>
  <c r="F2315" i="4"/>
  <c r="I2414" i="4"/>
  <c r="L2414" i="4"/>
  <c r="K2414" i="4"/>
  <c r="P2414" i="4"/>
  <c r="O2414" i="4"/>
  <c r="N2414" i="4"/>
  <c r="M2414" i="4"/>
  <c r="H2413" i="4"/>
  <c r="D2314" i="4"/>
  <c r="E2314" i="4"/>
  <c r="J2413" i="4"/>
  <c r="G2413" i="4"/>
  <c r="F2314" i="4"/>
  <c r="I2413" i="4"/>
  <c r="L2413" i="4"/>
  <c r="K2413" i="4"/>
  <c r="P2413" i="4"/>
  <c r="O2413" i="4"/>
  <c r="N2413" i="4"/>
  <c r="M2413" i="4"/>
  <c r="H2412" i="4"/>
  <c r="D2313" i="4"/>
  <c r="E2313" i="4"/>
  <c r="J2412" i="4"/>
  <c r="G2412" i="4"/>
  <c r="F2313" i="4"/>
  <c r="I2412" i="4"/>
  <c r="L2412" i="4"/>
  <c r="K2412" i="4"/>
  <c r="P2412" i="4"/>
  <c r="O2412" i="4"/>
  <c r="N2412" i="4"/>
  <c r="M2412" i="4"/>
  <c r="H2411" i="4"/>
  <c r="D2312" i="4"/>
  <c r="E2312" i="4"/>
  <c r="J2411" i="4"/>
  <c r="G2411" i="4"/>
  <c r="F2312" i="4"/>
  <c r="I2411" i="4"/>
  <c r="L2411" i="4"/>
  <c r="K2411" i="4"/>
  <c r="P2411" i="4"/>
  <c r="O2411" i="4"/>
  <c r="N2411" i="4"/>
  <c r="M2411" i="4"/>
  <c r="H2410" i="4"/>
  <c r="D2311" i="4"/>
  <c r="E2311" i="4"/>
  <c r="J2410" i="4"/>
  <c r="G2410" i="4"/>
  <c r="F2311" i="4"/>
  <c r="I2410" i="4"/>
  <c r="L2410" i="4"/>
  <c r="K2410" i="4"/>
  <c r="P2410" i="4"/>
  <c r="O2410" i="4"/>
  <c r="N2410" i="4"/>
  <c r="M2410" i="4"/>
  <c r="H2409" i="4"/>
  <c r="D2310" i="4"/>
  <c r="E2310" i="4"/>
  <c r="J2409" i="4"/>
  <c r="G2409" i="4"/>
  <c r="F2310" i="4"/>
  <c r="I2409" i="4"/>
  <c r="L2409" i="4"/>
  <c r="K2409" i="4"/>
  <c r="P2409" i="4"/>
  <c r="O2409" i="4"/>
  <c r="N2409" i="4"/>
  <c r="M2409" i="4"/>
  <c r="H2408" i="4"/>
  <c r="D2309" i="4"/>
  <c r="E2309" i="4"/>
  <c r="J2408" i="4"/>
  <c r="G2408" i="4"/>
  <c r="F2309" i="4"/>
  <c r="I2408" i="4"/>
  <c r="L2408" i="4"/>
  <c r="K2408" i="4"/>
  <c r="P2408" i="4"/>
  <c r="O2408" i="4"/>
  <c r="N2408" i="4"/>
  <c r="M2408" i="4"/>
  <c r="H2407" i="4"/>
  <c r="D2308" i="4"/>
  <c r="E2308" i="4"/>
  <c r="J2407" i="4"/>
  <c r="G2407" i="4"/>
  <c r="F2308" i="4"/>
  <c r="I2407" i="4"/>
  <c r="L2407" i="4"/>
  <c r="K2407" i="4"/>
  <c r="P2407" i="4"/>
  <c r="O2407" i="4"/>
  <c r="N2407" i="4"/>
  <c r="M2407" i="4"/>
  <c r="H2406" i="4"/>
  <c r="D2307" i="4"/>
  <c r="E2307" i="4"/>
  <c r="J2406" i="4"/>
  <c r="G2406" i="4"/>
  <c r="F2307" i="4"/>
  <c r="I2406" i="4"/>
  <c r="L2406" i="4"/>
  <c r="K2406" i="4"/>
  <c r="P2406" i="4"/>
  <c r="O2406" i="4"/>
  <c r="N2406" i="4"/>
  <c r="M2406" i="4"/>
  <c r="H2405" i="4"/>
  <c r="D2306" i="4"/>
  <c r="E2306" i="4"/>
  <c r="J2405" i="4"/>
  <c r="G2405" i="4"/>
  <c r="F2306" i="4"/>
  <c r="I2405" i="4"/>
  <c r="L2405" i="4"/>
  <c r="K2405" i="4"/>
  <c r="P2405" i="4"/>
  <c r="O2405" i="4"/>
  <c r="N2405" i="4"/>
  <c r="M2405" i="4"/>
  <c r="H2404" i="4"/>
  <c r="D2305" i="4"/>
  <c r="E2305" i="4"/>
  <c r="J2404" i="4"/>
  <c r="G2404" i="4"/>
  <c r="F2305" i="4"/>
  <c r="I2404" i="4"/>
  <c r="L2404" i="4"/>
  <c r="K2404" i="4"/>
  <c r="P2404" i="4"/>
  <c r="O2404" i="4"/>
  <c r="N2404" i="4"/>
  <c r="M2404" i="4"/>
  <c r="H2403" i="4"/>
  <c r="D2304" i="4"/>
  <c r="E2304" i="4"/>
  <c r="J2403" i="4"/>
  <c r="G2403" i="4"/>
  <c r="F2304" i="4"/>
  <c r="I2403" i="4"/>
  <c r="L2403" i="4"/>
  <c r="K2403" i="4"/>
  <c r="P2403" i="4"/>
  <c r="O2403" i="4"/>
  <c r="N2403" i="4"/>
  <c r="M2403" i="4"/>
  <c r="H2402" i="4"/>
  <c r="D2303" i="4"/>
  <c r="E2303" i="4"/>
  <c r="J2402" i="4"/>
  <c r="G2402" i="4"/>
  <c r="F2303" i="4"/>
  <c r="I2402" i="4"/>
  <c r="L2402" i="4"/>
  <c r="K2402" i="4"/>
  <c r="P2402" i="4"/>
  <c r="O2402" i="4"/>
  <c r="N2402" i="4"/>
  <c r="M2402" i="4"/>
  <c r="H2401" i="4"/>
  <c r="D2302" i="4"/>
  <c r="E2302" i="4"/>
  <c r="J2401" i="4"/>
  <c r="G2401" i="4"/>
  <c r="F2302" i="4"/>
  <c r="I2401" i="4"/>
  <c r="L2401" i="4"/>
  <c r="K2401" i="4"/>
  <c r="P2401" i="4"/>
  <c r="O2401" i="4"/>
  <c r="N2401" i="4"/>
  <c r="M2401" i="4"/>
  <c r="H2400" i="4"/>
  <c r="D2301" i="4"/>
  <c r="E2301" i="4"/>
  <c r="J2400" i="4"/>
  <c r="G2400" i="4"/>
  <c r="F2301" i="4"/>
  <c r="I2400" i="4"/>
  <c r="L2400" i="4"/>
  <c r="K2400" i="4"/>
  <c r="P2400" i="4"/>
  <c r="O2400" i="4"/>
  <c r="N2400" i="4"/>
  <c r="M2400" i="4"/>
  <c r="H2399" i="4"/>
  <c r="D2300" i="4"/>
  <c r="E2300" i="4"/>
  <c r="J2399" i="4"/>
  <c r="G2399" i="4"/>
  <c r="F2300" i="4"/>
  <c r="I2399" i="4"/>
  <c r="L2399" i="4"/>
  <c r="K2399" i="4"/>
  <c r="P2399" i="4"/>
  <c r="O2399" i="4"/>
  <c r="N2399" i="4"/>
  <c r="M2399" i="4"/>
  <c r="H2398" i="4"/>
  <c r="D2299" i="4"/>
  <c r="E2299" i="4"/>
  <c r="J2398" i="4"/>
  <c r="G2398" i="4"/>
  <c r="F2299" i="4"/>
  <c r="I2398" i="4"/>
  <c r="L2398" i="4"/>
  <c r="K2398" i="4"/>
  <c r="P2398" i="4"/>
  <c r="O2398" i="4"/>
  <c r="N2398" i="4"/>
  <c r="M2398" i="4"/>
  <c r="H2397" i="4"/>
  <c r="D2298" i="4"/>
  <c r="E2298" i="4"/>
  <c r="J2397" i="4"/>
  <c r="G2397" i="4"/>
  <c r="F2298" i="4"/>
  <c r="I2397" i="4"/>
  <c r="L2397" i="4"/>
  <c r="K2397" i="4"/>
  <c r="P2397" i="4"/>
  <c r="O2397" i="4"/>
  <c r="N2397" i="4"/>
  <c r="M2397" i="4"/>
  <c r="H2396" i="4"/>
  <c r="D2297" i="4"/>
  <c r="E2297" i="4"/>
  <c r="J2396" i="4"/>
  <c r="G2396" i="4"/>
  <c r="F2297" i="4"/>
  <c r="I2396" i="4"/>
  <c r="L2396" i="4"/>
  <c r="K2396" i="4"/>
  <c r="P2396" i="4"/>
  <c r="O2396" i="4"/>
  <c r="N2396" i="4"/>
  <c r="M2396" i="4"/>
  <c r="H2395" i="4"/>
  <c r="D2296" i="4"/>
  <c r="E2296" i="4"/>
  <c r="J2395" i="4"/>
  <c r="G2395" i="4"/>
  <c r="F2296" i="4"/>
  <c r="I2395" i="4"/>
  <c r="L2395" i="4"/>
  <c r="K2395" i="4"/>
  <c r="P2395" i="4"/>
  <c r="O2395" i="4"/>
  <c r="N2395" i="4"/>
  <c r="M2395" i="4"/>
  <c r="H2394" i="4"/>
  <c r="D2295" i="4"/>
  <c r="E2295" i="4"/>
  <c r="J2394" i="4"/>
  <c r="G2394" i="4"/>
  <c r="F2295" i="4"/>
  <c r="I2394" i="4"/>
  <c r="L2394" i="4"/>
  <c r="K2394" i="4"/>
  <c r="P2394" i="4"/>
  <c r="O2394" i="4"/>
  <c r="N2394" i="4"/>
  <c r="M2394" i="4"/>
  <c r="H2393" i="4"/>
  <c r="D2294" i="4"/>
  <c r="E2294" i="4"/>
  <c r="J2393" i="4"/>
  <c r="G2393" i="4"/>
  <c r="F2294" i="4"/>
  <c r="I2393" i="4"/>
  <c r="L2393" i="4"/>
  <c r="K2393" i="4"/>
  <c r="P2393" i="4"/>
  <c r="O2393" i="4"/>
  <c r="N2393" i="4"/>
  <c r="M2393" i="4"/>
  <c r="H2392" i="4"/>
  <c r="D2293" i="4"/>
  <c r="E2293" i="4"/>
  <c r="J2392" i="4"/>
  <c r="G2392" i="4"/>
  <c r="F2293" i="4"/>
  <c r="I2392" i="4"/>
  <c r="L2392" i="4"/>
  <c r="K2392" i="4"/>
  <c r="P2392" i="4"/>
  <c r="O2392" i="4"/>
  <c r="N2392" i="4"/>
  <c r="M2392" i="4"/>
  <c r="H2391" i="4"/>
  <c r="D2292" i="4"/>
  <c r="E2292" i="4"/>
  <c r="J2391" i="4"/>
  <c r="G2391" i="4"/>
  <c r="F2292" i="4"/>
  <c r="I2391" i="4"/>
  <c r="L2391" i="4"/>
  <c r="K2391" i="4"/>
  <c r="P2391" i="4"/>
  <c r="O2391" i="4"/>
  <c r="N2391" i="4"/>
  <c r="M2391" i="4"/>
  <c r="H2390" i="4"/>
  <c r="D2291" i="4"/>
  <c r="E2291" i="4"/>
  <c r="J2390" i="4"/>
  <c r="G2390" i="4"/>
  <c r="F2291" i="4"/>
  <c r="I2390" i="4"/>
  <c r="L2390" i="4"/>
  <c r="K2390" i="4"/>
  <c r="P2390" i="4"/>
  <c r="O2390" i="4"/>
  <c r="N2390" i="4"/>
  <c r="M2390" i="4"/>
  <c r="H2389" i="4"/>
  <c r="D2290" i="4"/>
  <c r="E2290" i="4"/>
  <c r="J2389" i="4"/>
  <c r="G2389" i="4"/>
  <c r="F2290" i="4"/>
  <c r="I2389" i="4"/>
  <c r="L2389" i="4"/>
  <c r="K2389" i="4"/>
  <c r="P2389" i="4"/>
  <c r="O2389" i="4"/>
  <c r="N2389" i="4"/>
  <c r="M2389" i="4"/>
  <c r="H2388" i="4"/>
  <c r="D2289" i="4"/>
  <c r="E2289" i="4"/>
  <c r="J2388" i="4"/>
  <c r="G2388" i="4"/>
  <c r="F2289" i="4"/>
  <c r="I2388" i="4"/>
  <c r="L2388" i="4"/>
  <c r="K2388" i="4"/>
  <c r="P2388" i="4"/>
  <c r="O2388" i="4"/>
  <c r="N2388" i="4"/>
  <c r="M2388" i="4"/>
  <c r="H2387" i="4"/>
  <c r="D2288" i="4"/>
  <c r="E2288" i="4"/>
  <c r="J2387" i="4"/>
  <c r="G2387" i="4"/>
  <c r="F2288" i="4"/>
  <c r="I2387" i="4"/>
  <c r="L2387" i="4"/>
  <c r="K2387" i="4"/>
  <c r="P2387" i="4"/>
  <c r="O2387" i="4"/>
  <c r="N2387" i="4"/>
  <c r="M2387" i="4"/>
  <c r="H2386" i="4"/>
  <c r="D2287" i="4"/>
  <c r="E2287" i="4"/>
  <c r="J2386" i="4"/>
  <c r="G2386" i="4"/>
  <c r="F2287" i="4"/>
  <c r="I2386" i="4"/>
  <c r="L2386" i="4"/>
  <c r="K2386" i="4"/>
  <c r="P2386" i="4"/>
  <c r="O2386" i="4"/>
  <c r="N2386" i="4"/>
  <c r="M2386" i="4"/>
  <c r="H2385" i="4"/>
  <c r="D2286" i="4"/>
  <c r="E2286" i="4"/>
  <c r="J2385" i="4"/>
  <c r="G2385" i="4"/>
  <c r="F2286" i="4"/>
  <c r="I2385" i="4"/>
  <c r="L2385" i="4"/>
  <c r="K2385" i="4"/>
  <c r="P2385" i="4"/>
  <c r="O2385" i="4"/>
  <c r="N2385" i="4"/>
  <c r="M2385" i="4"/>
  <c r="H2384" i="4"/>
  <c r="D2285" i="4"/>
  <c r="E2285" i="4"/>
  <c r="J2384" i="4"/>
  <c r="G2384" i="4"/>
  <c r="F2285" i="4"/>
  <c r="I2384" i="4"/>
  <c r="L2384" i="4"/>
  <c r="K2384" i="4"/>
  <c r="P2384" i="4"/>
  <c r="O2384" i="4"/>
  <c r="N2384" i="4"/>
  <c r="M2384" i="4"/>
  <c r="H2383" i="4"/>
  <c r="D2284" i="4"/>
  <c r="E2284" i="4"/>
  <c r="J2383" i="4"/>
  <c r="G2383" i="4"/>
  <c r="F2284" i="4"/>
  <c r="I2383" i="4"/>
  <c r="L2383" i="4"/>
  <c r="K2383" i="4"/>
  <c r="P2383" i="4"/>
  <c r="O2383" i="4"/>
  <c r="N2383" i="4"/>
  <c r="M2383" i="4"/>
  <c r="H2382" i="4"/>
  <c r="D2283" i="4"/>
  <c r="E2283" i="4"/>
  <c r="J2382" i="4"/>
  <c r="G2382" i="4"/>
  <c r="F2283" i="4"/>
  <c r="I2382" i="4"/>
  <c r="L2382" i="4"/>
  <c r="K2382" i="4"/>
  <c r="P2382" i="4"/>
  <c r="O2382" i="4"/>
  <c r="N2382" i="4"/>
  <c r="M2382" i="4"/>
  <c r="H2381" i="4"/>
  <c r="D2282" i="4"/>
  <c r="E2282" i="4"/>
  <c r="J2381" i="4"/>
  <c r="G2381" i="4"/>
  <c r="F2282" i="4"/>
  <c r="I2381" i="4"/>
  <c r="L2381" i="4"/>
  <c r="K2381" i="4"/>
  <c r="P2381" i="4"/>
  <c r="O2381" i="4"/>
  <c r="N2381" i="4"/>
  <c r="M2381" i="4"/>
  <c r="H2380" i="4"/>
  <c r="D2281" i="4"/>
  <c r="E2281" i="4"/>
  <c r="J2380" i="4"/>
  <c r="G2380" i="4"/>
  <c r="F2281" i="4"/>
  <c r="I2380" i="4"/>
  <c r="L2380" i="4"/>
  <c r="K2380" i="4"/>
  <c r="P2380" i="4"/>
  <c r="O2380" i="4"/>
  <c r="N2380" i="4"/>
  <c r="M2380" i="4"/>
  <c r="H2379" i="4"/>
  <c r="D2280" i="4"/>
  <c r="E2280" i="4"/>
  <c r="J2379" i="4"/>
  <c r="G2379" i="4"/>
  <c r="F2280" i="4"/>
  <c r="I2379" i="4"/>
  <c r="L2379" i="4"/>
  <c r="K2379" i="4"/>
  <c r="P2379" i="4"/>
  <c r="O2379" i="4"/>
  <c r="N2379" i="4"/>
  <c r="M2379" i="4"/>
  <c r="H2378" i="4"/>
  <c r="D2279" i="4"/>
  <c r="E2279" i="4"/>
  <c r="J2378" i="4"/>
  <c r="G2378" i="4"/>
  <c r="F2279" i="4"/>
  <c r="I2378" i="4"/>
  <c r="L2378" i="4"/>
  <c r="K2378" i="4"/>
  <c r="P2378" i="4"/>
  <c r="O2378" i="4"/>
  <c r="N2378" i="4"/>
  <c r="M2378" i="4"/>
  <c r="H2377" i="4"/>
  <c r="D2278" i="4"/>
  <c r="E2278" i="4"/>
  <c r="J2377" i="4"/>
  <c r="G2377" i="4"/>
  <c r="F2278" i="4"/>
  <c r="I2377" i="4"/>
  <c r="L2377" i="4"/>
  <c r="K2377" i="4"/>
  <c r="P2377" i="4"/>
  <c r="O2377" i="4"/>
  <c r="N2377" i="4"/>
  <c r="M2377" i="4"/>
  <c r="H2376" i="4"/>
  <c r="D2277" i="4"/>
  <c r="E2277" i="4"/>
  <c r="J2376" i="4"/>
  <c r="G2376" i="4"/>
  <c r="F2277" i="4"/>
  <c r="I2376" i="4"/>
  <c r="L2376" i="4"/>
  <c r="K2376" i="4"/>
  <c r="P2376" i="4"/>
  <c r="O2376" i="4"/>
  <c r="N2376" i="4"/>
  <c r="M2376" i="4"/>
  <c r="H2375" i="4"/>
  <c r="D2276" i="4"/>
  <c r="E2276" i="4"/>
  <c r="J2375" i="4"/>
  <c r="G2375" i="4"/>
  <c r="F2276" i="4"/>
  <c r="I2375" i="4"/>
  <c r="L2375" i="4"/>
  <c r="K2375" i="4"/>
  <c r="P2375" i="4"/>
  <c r="O2375" i="4"/>
  <c r="N2375" i="4"/>
  <c r="M2375" i="4"/>
  <c r="H2374" i="4"/>
  <c r="D2275" i="4"/>
  <c r="E2275" i="4"/>
  <c r="J2374" i="4"/>
  <c r="G2374" i="4"/>
  <c r="F2275" i="4"/>
  <c r="I2374" i="4"/>
  <c r="L2374" i="4"/>
  <c r="K2374" i="4"/>
  <c r="P2374" i="4"/>
  <c r="O2374" i="4"/>
  <c r="N2374" i="4"/>
  <c r="M2374" i="4"/>
  <c r="H2373" i="4"/>
  <c r="D2274" i="4"/>
  <c r="E2274" i="4"/>
  <c r="J2373" i="4"/>
  <c r="G2373" i="4"/>
  <c r="F2274" i="4"/>
  <c r="I2373" i="4"/>
  <c r="L2373" i="4"/>
  <c r="K2373" i="4"/>
  <c r="P2373" i="4"/>
  <c r="O2373" i="4"/>
  <c r="N2373" i="4"/>
  <c r="M2373" i="4"/>
  <c r="H2372" i="4"/>
  <c r="D2273" i="4"/>
  <c r="E2273" i="4"/>
  <c r="J2372" i="4"/>
  <c r="G2372" i="4"/>
  <c r="F2273" i="4"/>
  <c r="I2372" i="4"/>
  <c r="L2372" i="4"/>
  <c r="K2372" i="4"/>
  <c r="P2372" i="4"/>
  <c r="O2372" i="4"/>
  <c r="N2372" i="4"/>
  <c r="M2372" i="4"/>
  <c r="H2371" i="4"/>
  <c r="D2272" i="4"/>
  <c r="E2272" i="4"/>
  <c r="J2371" i="4"/>
  <c r="G2371" i="4"/>
  <c r="F2272" i="4"/>
  <c r="I2371" i="4"/>
  <c r="L2371" i="4"/>
  <c r="K2371" i="4"/>
  <c r="P2371" i="4"/>
  <c r="O2371" i="4"/>
  <c r="N2371" i="4"/>
  <c r="M2371" i="4"/>
  <c r="H2370" i="4"/>
  <c r="D2271" i="4"/>
  <c r="E2271" i="4"/>
  <c r="J2370" i="4"/>
  <c r="G2370" i="4"/>
  <c r="F2271" i="4"/>
  <c r="I2370" i="4"/>
  <c r="L2370" i="4"/>
  <c r="K2370" i="4"/>
  <c r="P2370" i="4"/>
  <c r="O2370" i="4"/>
  <c r="N2370" i="4"/>
  <c r="M2370" i="4"/>
  <c r="H2369" i="4"/>
  <c r="D2270" i="4"/>
  <c r="E2270" i="4"/>
  <c r="J2369" i="4"/>
  <c r="G2369" i="4"/>
  <c r="F2270" i="4"/>
  <c r="I2369" i="4"/>
  <c r="L2369" i="4"/>
  <c r="K2369" i="4"/>
  <c r="P2369" i="4"/>
  <c r="O2369" i="4"/>
  <c r="N2369" i="4"/>
  <c r="M2369" i="4"/>
  <c r="H2368" i="4"/>
  <c r="D2269" i="4"/>
  <c r="E2269" i="4"/>
  <c r="J2368" i="4"/>
  <c r="G2368" i="4"/>
  <c r="F2269" i="4"/>
  <c r="I2368" i="4"/>
  <c r="L2368" i="4"/>
  <c r="K2368" i="4"/>
  <c r="P2368" i="4"/>
  <c r="O2368" i="4"/>
  <c r="N2368" i="4"/>
  <c r="M2368" i="4"/>
  <c r="H2367" i="4"/>
  <c r="D2268" i="4"/>
  <c r="E2268" i="4"/>
  <c r="J2367" i="4"/>
  <c r="G2367" i="4"/>
  <c r="F2268" i="4"/>
  <c r="I2367" i="4"/>
  <c r="L2367" i="4"/>
  <c r="K2367" i="4"/>
  <c r="P2367" i="4"/>
  <c r="O2367" i="4"/>
  <c r="N2367" i="4"/>
  <c r="M2367" i="4"/>
  <c r="H2366" i="4"/>
  <c r="D2267" i="4"/>
  <c r="E2267" i="4"/>
  <c r="J2366" i="4"/>
  <c r="G2366" i="4"/>
  <c r="F2267" i="4"/>
  <c r="I2366" i="4"/>
  <c r="L2366" i="4"/>
  <c r="K2366" i="4"/>
  <c r="P2366" i="4"/>
  <c r="O2366" i="4"/>
  <c r="N2366" i="4"/>
  <c r="M2366" i="4"/>
  <c r="H2365" i="4"/>
  <c r="D2266" i="4"/>
  <c r="E2266" i="4"/>
  <c r="J2365" i="4"/>
  <c r="G2365" i="4"/>
  <c r="F2266" i="4"/>
  <c r="I2365" i="4"/>
  <c r="L2365" i="4"/>
  <c r="K2365" i="4"/>
  <c r="P2365" i="4"/>
  <c r="O2365" i="4"/>
  <c r="N2365" i="4"/>
  <c r="M2365" i="4"/>
  <c r="H2364" i="4"/>
  <c r="D2265" i="4"/>
  <c r="E2265" i="4"/>
  <c r="J2364" i="4"/>
  <c r="G2364" i="4"/>
  <c r="F2265" i="4"/>
  <c r="I2364" i="4"/>
  <c r="L2364" i="4"/>
  <c r="K2364" i="4"/>
  <c r="P2364" i="4"/>
  <c r="O2364" i="4"/>
  <c r="N2364" i="4"/>
  <c r="M2364" i="4"/>
  <c r="H2363" i="4"/>
  <c r="D2264" i="4"/>
  <c r="E2264" i="4"/>
  <c r="J2363" i="4"/>
  <c r="G2363" i="4"/>
  <c r="F2264" i="4"/>
  <c r="I2363" i="4"/>
  <c r="L2363" i="4"/>
  <c r="K2363" i="4"/>
  <c r="P2363" i="4"/>
  <c r="O2363" i="4"/>
  <c r="N2363" i="4"/>
  <c r="M2363" i="4"/>
  <c r="H2362" i="4"/>
  <c r="D2263" i="4"/>
  <c r="E2263" i="4"/>
  <c r="J2362" i="4"/>
  <c r="G2362" i="4"/>
  <c r="F2263" i="4"/>
  <c r="I2362" i="4"/>
  <c r="L2362" i="4"/>
  <c r="K2362" i="4"/>
  <c r="P2362" i="4"/>
  <c r="O2362" i="4"/>
  <c r="N2362" i="4"/>
  <c r="M2362" i="4"/>
  <c r="H2361" i="4"/>
  <c r="D2262" i="4"/>
  <c r="E2262" i="4"/>
  <c r="J2361" i="4"/>
  <c r="G2361" i="4"/>
  <c r="F2262" i="4"/>
  <c r="I2361" i="4"/>
  <c r="L2361" i="4"/>
  <c r="K2361" i="4"/>
  <c r="P2361" i="4"/>
  <c r="O2361" i="4"/>
  <c r="N2361" i="4"/>
  <c r="M2361" i="4"/>
  <c r="H2360" i="4"/>
  <c r="D2261" i="4"/>
  <c r="E2261" i="4"/>
  <c r="J2360" i="4"/>
  <c r="G2360" i="4"/>
  <c r="F2261" i="4"/>
  <c r="I2360" i="4"/>
  <c r="L2360" i="4"/>
  <c r="K2360" i="4"/>
  <c r="P2360" i="4"/>
  <c r="O2360" i="4"/>
  <c r="N2360" i="4"/>
  <c r="M2360" i="4"/>
  <c r="H2359" i="4"/>
  <c r="D2260" i="4"/>
  <c r="E2260" i="4"/>
  <c r="J2359" i="4"/>
  <c r="G2359" i="4"/>
  <c r="F2260" i="4"/>
  <c r="I2359" i="4"/>
  <c r="L2359" i="4"/>
  <c r="K2359" i="4"/>
  <c r="P2359" i="4"/>
  <c r="O2359" i="4"/>
  <c r="N2359" i="4"/>
  <c r="M2359" i="4"/>
  <c r="H2358" i="4"/>
  <c r="D2259" i="4"/>
  <c r="E2259" i="4"/>
  <c r="J2358" i="4"/>
  <c r="G2358" i="4"/>
  <c r="F2259" i="4"/>
  <c r="I2358" i="4"/>
  <c r="L2358" i="4"/>
  <c r="K2358" i="4"/>
  <c r="P2358" i="4"/>
  <c r="O2358" i="4"/>
  <c r="N2358" i="4"/>
  <c r="M2358" i="4"/>
  <c r="H2357" i="4"/>
  <c r="D2258" i="4"/>
  <c r="E2258" i="4"/>
  <c r="J2357" i="4"/>
  <c r="G2357" i="4"/>
  <c r="F2258" i="4"/>
  <c r="I2357" i="4"/>
  <c r="L2357" i="4"/>
  <c r="K2357" i="4"/>
  <c r="P2357" i="4"/>
  <c r="O2357" i="4"/>
  <c r="N2357" i="4"/>
  <c r="M2357" i="4"/>
  <c r="H2356" i="4"/>
  <c r="D2257" i="4"/>
  <c r="E2257" i="4"/>
  <c r="J2356" i="4"/>
  <c r="G2356" i="4"/>
  <c r="F2257" i="4"/>
  <c r="I2356" i="4"/>
  <c r="L2356" i="4"/>
  <c r="K2356" i="4"/>
  <c r="P2356" i="4"/>
  <c r="O2356" i="4"/>
  <c r="N2356" i="4"/>
  <c r="M2356" i="4"/>
  <c r="H2355" i="4"/>
  <c r="D2256" i="4"/>
  <c r="E2256" i="4"/>
  <c r="J2355" i="4"/>
  <c r="G2355" i="4"/>
  <c r="F2256" i="4"/>
  <c r="I2355" i="4"/>
  <c r="L2355" i="4"/>
  <c r="K2355" i="4"/>
  <c r="P2355" i="4"/>
  <c r="O2355" i="4"/>
  <c r="N2355" i="4"/>
  <c r="M2355" i="4"/>
  <c r="H2354" i="4"/>
  <c r="D2255" i="4"/>
  <c r="E2255" i="4"/>
  <c r="J2354" i="4"/>
  <c r="G2354" i="4"/>
  <c r="F2255" i="4"/>
  <c r="I2354" i="4"/>
  <c r="L2354" i="4"/>
  <c r="K2354" i="4"/>
  <c r="P2354" i="4"/>
  <c r="O2354" i="4"/>
  <c r="N2354" i="4"/>
  <c r="M2354" i="4"/>
  <c r="H2353" i="4"/>
  <c r="D2254" i="4"/>
  <c r="E2254" i="4"/>
  <c r="J2353" i="4"/>
  <c r="G2353" i="4"/>
  <c r="F2254" i="4"/>
  <c r="I2353" i="4"/>
  <c r="L2353" i="4"/>
  <c r="K2353" i="4"/>
  <c r="P2353" i="4"/>
  <c r="O2353" i="4"/>
  <c r="N2353" i="4"/>
  <c r="M2353" i="4"/>
  <c r="H2352" i="4"/>
  <c r="D2253" i="4"/>
  <c r="E2253" i="4"/>
  <c r="J2352" i="4"/>
  <c r="G2352" i="4"/>
  <c r="F2253" i="4"/>
  <c r="I2352" i="4"/>
  <c r="L2352" i="4"/>
  <c r="K2352" i="4"/>
  <c r="P2352" i="4"/>
  <c r="O2352" i="4"/>
  <c r="N2352" i="4"/>
  <c r="M2352" i="4"/>
  <c r="H2351" i="4"/>
  <c r="D2252" i="4"/>
  <c r="E2252" i="4"/>
  <c r="J2351" i="4"/>
  <c r="G2351" i="4"/>
  <c r="F2252" i="4"/>
  <c r="I2351" i="4"/>
  <c r="L2351" i="4"/>
  <c r="K2351" i="4"/>
  <c r="P2351" i="4"/>
  <c r="O2351" i="4"/>
  <c r="N2351" i="4"/>
  <c r="M2351" i="4"/>
  <c r="H2350" i="4"/>
  <c r="D2251" i="4"/>
  <c r="E2251" i="4"/>
  <c r="J2350" i="4"/>
  <c r="G2350" i="4"/>
  <c r="F2251" i="4"/>
  <c r="I2350" i="4"/>
  <c r="L2350" i="4"/>
  <c r="K2350" i="4"/>
  <c r="P2350" i="4"/>
  <c r="O2350" i="4"/>
  <c r="N2350" i="4"/>
  <c r="M2350" i="4"/>
  <c r="H2349" i="4"/>
  <c r="D2250" i="4"/>
  <c r="E2250" i="4"/>
  <c r="J2349" i="4"/>
  <c r="G2349" i="4"/>
  <c r="F2250" i="4"/>
  <c r="I2349" i="4"/>
  <c r="L2349" i="4"/>
  <c r="K2349" i="4"/>
  <c r="P2349" i="4"/>
  <c r="O2349" i="4"/>
  <c r="N2349" i="4"/>
  <c r="M2349" i="4"/>
  <c r="H2348" i="4"/>
  <c r="D2249" i="4"/>
  <c r="E2249" i="4"/>
  <c r="J2348" i="4"/>
  <c r="G2348" i="4"/>
  <c r="F2249" i="4"/>
  <c r="I2348" i="4"/>
  <c r="L2348" i="4"/>
  <c r="K2348" i="4"/>
  <c r="P2348" i="4"/>
  <c r="O2348" i="4"/>
  <c r="N2348" i="4"/>
  <c r="M2348" i="4"/>
  <c r="H2347" i="4"/>
  <c r="D2248" i="4"/>
  <c r="E2248" i="4"/>
  <c r="J2347" i="4"/>
  <c r="G2347" i="4"/>
  <c r="F2248" i="4"/>
  <c r="I2347" i="4"/>
  <c r="L2347" i="4"/>
  <c r="K2347" i="4"/>
  <c r="P2347" i="4"/>
  <c r="O2347" i="4"/>
  <c r="N2347" i="4"/>
  <c r="M2347" i="4"/>
  <c r="H2346" i="4"/>
  <c r="D2247" i="4"/>
  <c r="E2247" i="4"/>
  <c r="J2346" i="4"/>
  <c r="G2346" i="4"/>
  <c r="F2247" i="4"/>
  <c r="I2346" i="4"/>
  <c r="L2346" i="4"/>
  <c r="K2346" i="4"/>
  <c r="P2346" i="4"/>
  <c r="O2346" i="4"/>
  <c r="N2346" i="4"/>
  <c r="M2346" i="4"/>
  <c r="H2345" i="4"/>
  <c r="D2246" i="4"/>
  <c r="E2246" i="4"/>
  <c r="J2345" i="4"/>
  <c r="G2345" i="4"/>
  <c r="F2246" i="4"/>
  <c r="I2345" i="4"/>
  <c r="L2345" i="4"/>
  <c r="K2345" i="4"/>
  <c r="P2345" i="4"/>
  <c r="O2345" i="4"/>
  <c r="N2345" i="4"/>
  <c r="M2345" i="4"/>
  <c r="H2344" i="4"/>
  <c r="D2245" i="4"/>
  <c r="E2245" i="4"/>
  <c r="J2344" i="4"/>
  <c r="G2344" i="4"/>
  <c r="F2245" i="4"/>
  <c r="I2344" i="4"/>
  <c r="L2344" i="4"/>
  <c r="K2344" i="4"/>
  <c r="P2344" i="4"/>
  <c r="O2344" i="4"/>
  <c r="N2344" i="4"/>
  <c r="M2344" i="4"/>
  <c r="H2343" i="4"/>
  <c r="D2244" i="4"/>
  <c r="E2244" i="4"/>
  <c r="J2343" i="4"/>
  <c r="G2343" i="4"/>
  <c r="F2244" i="4"/>
  <c r="I2343" i="4"/>
  <c r="L2343" i="4"/>
  <c r="K2343" i="4"/>
  <c r="P2343" i="4"/>
  <c r="O2343" i="4"/>
  <c r="N2343" i="4"/>
  <c r="M2343" i="4"/>
  <c r="H2342" i="4"/>
  <c r="D2243" i="4"/>
  <c r="E2243" i="4"/>
  <c r="J2342" i="4"/>
  <c r="G2342" i="4"/>
  <c r="F2243" i="4"/>
  <c r="I2342" i="4"/>
  <c r="L2342" i="4"/>
  <c r="K2342" i="4"/>
  <c r="P2342" i="4"/>
  <c r="O2342" i="4"/>
  <c r="N2342" i="4"/>
  <c r="M2342" i="4"/>
  <c r="H2341" i="4"/>
  <c r="D2242" i="4"/>
  <c r="E2242" i="4"/>
  <c r="J2341" i="4"/>
  <c r="G2341" i="4"/>
  <c r="F2242" i="4"/>
  <c r="I2341" i="4"/>
  <c r="L2341" i="4"/>
  <c r="K2341" i="4"/>
  <c r="P2341" i="4"/>
  <c r="O2341" i="4"/>
  <c r="N2341" i="4"/>
  <c r="M2341" i="4"/>
  <c r="H2340" i="4"/>
  <c r="D2241" i="4"/>
  <c r="E2241" i="4"/>
  <c r="J2340" i="4"/>
  <c r="G2340" i="4"/>
  <c r="F2241" i="4"/>
  <c r="I2340" i="4"/>
  <c r="L2340" i="4"/>
  <c r="K2340" i="4"/>
  <c r="P2340" i="4"/>
  <c r="O2340" i="4"/>
  <c r="N2340" i="4"/>
  <c r="M2340" i="4"/>
  <c r="H2339" i="4"/>
  <c r="D2240" i="4"/>
  <c r="E2240" i="4"/>
  <c r="J2339" i="4"/>
  <c r="G2339" i="4"/>
  <c r="F2240" i="4"/>
  <c r="I2339" i="4"/>
  <c r="L2339" i="4"/>
  <c r="K2339" i="4"/>
  <c r="P2339" i="4"/>
  <c r="O2339" i="4"/>
  <c r="N2339" i="4"/>
  <c r="M2339" i="4"/>
  <c r="H2338" i="4"/>
  <c r="D2239" i="4"/>
  <c r="E2239" i="4"/>
  <c r="J2338" i="4"/>
  <c r="G2338" i="4"/>
  <c r="F2239" i="4"/>
  <c r="I2338" i="4"/>
  <c r="L2338" i="4"/>
  <c r="K2338" i="4"/>
  <c r="P2338" i="4"/>
  <c r="O2338" i="4"/>
  <c r="N2338" i="4"/>
  <c r="M2338" i="4"/>
  <c r="H2337" i="4"/>
  <c r="D2238" i="4"/>
  <c r="E2238" i="4"/>
  <c r="J2337" i="4"/>
  <c r="G2337" i="4"/>
  <c r="F2238" i="4"/>
  <c r="I2337" i="4"/>
  <c r="L2337" i="4"/>
  <c r="K2337" i="4"/>
  <c r="P2337" i="4"/>
  <c r="O2337" i="4"/>
  <c r="N2337" i="4"/>
  <c r="M2337" i="4"/>
  <c r="H2336" i="4"/>
  <c r="D2237" i="4"/>
  <c r="E2237" i="4"/>
  <c r="J2336" i="4"/>
  <c r="G2336" i="4"/>
  <c r="F2237" i="4"/>
  <c r="I2336" i="4"/>
  <c r="L2336" i="4"/>
  <c r="K2336" i="4"/>
  <c r="P2336" i="4"/>
  <c r="O2336" i="4"/>
  <c r="N2336" i="4"/>
  <c r="M2336" i="4"/>
  <c r="H2335" i="4"/>
  <c r="D2236" i="4"/>
  <c r="E2236" i="4"/>
  <c r="J2335" i="4"/>
  <c r="G2335" i="4"/>
  <c r="F2236" i="4"/>
  <c r="I2335" i="4"/>
  <c r="L2335" i="4"/>
  <c r="K2335" i="4"/>
  <c r="P2335" i="4"/>
  <c r="O2335" i="4"/>
  <c r="N2335" i="4"/>
  <c r="M2335" i="4"/>
  <c r="H2334" i="4"/>
  <c r="D2235" i="4"/>
  <c r="E2235" i="4"/>
  <c r="J2334" i="4"/>
  <c r="G2334" i="4"/>
  <c r="F2235" i="4"/>
  <c r="I2334" i="4"/>
  <c r="L2334" i="4"/>
  <c r="K2334" i="4"/>
  <c r="P2334" i="4"/>
  <c r="O2334" i="4"/>
  <c r="N2334" i="4"/>
  <c r="M2334" i="4"/>
  <c r="H2333" i="4"/>
  <c r="D2234" i="4"/>
  <c r="E2234" i="4"/>
  <c r="J2333" i="4"/>
  <c r="G2333" i="4"/>
  <c r="F2234" i="4"/>
  <c r="I2333" i="4"/>
  <c r="L2333" i="4"/>
  <c r="K2333" i="4"/>
  <c r="P2333" i="4"/>
  <c r="O2333" i="4"/>
  <c r="N2333" i="4"/>
  <c r="M2333" i="4"/>
  <c r="H2332" i="4"/>
  <c r="D2233" i="4"/>
  <c r="E2233" i="4"/>
  <c r="J2332" i="4"/>
  <c r="G2332" i="4"/>
  <c r="F2233" i="4"/>
  <c r="I2332" i="4"/>
  <c r="L2332" i="4"/>
  <c r="K2332" i="4"/>
  <c r="P2332" i="4"/>
  <c r="O2332" i="4"/>
  <c r="N2332" i="4"/>
  <c r="M2332" i="4"/>
  <c r="H2331" i="4"/>
  <c r="D2232" i="4"/>
  <c r="E2232" i="4"/>
  <c r="J2331" i="4"/>
  <c r="G2331" i="4"/>
  <c r="F2232" i="4"/>
  <c r="I2331" i="4"/>
  <c r="L2331" i="4"/>
  <c r="K2331" i="4"/>
  <c r="P2331" i="4"/>
  <c r="O2331" i="4"/>
  <c r="N2331" i="4"/>
  <c r="M2331" i="4"/>
  <c r="H2330" i="4"/>
  <c r="D2231" i="4"/>
  <c r="E2231" i="4"/>
  <c r="J2330" i="4"/>
  <c r="G2330" i="4"/>
  <c r="F2231" i="4"/>
  <c r="I2330" i="4"/>
  <c r="L2330" i="4"/>
  <c r="K2330" i="4"/>
  <c r="P2330" i="4"/>
  <c r="O2330" i="4"/>
  <c r="N2330" i="4"/>
  <c r="M2330" i="4"/>
  <c r="H2329" i="4"/>
  <c r="D2230" i="4"/>
  <c r="E2230" i="4"/>
  <c r="J2329" i="4"/>
  <c r="G2329" i="4"/>
  <c r="F2230" i="4"/>
  <c r="I2329" i="4"/>
  <c r="L2329" i="4"/>
  <c r="K2329" i="4"/>
  <c r="P2329" i="4"/>
  <c r="O2329" i="4"/>
  <c r="N2329" i="4"/>
  <c r="M2329" i="4"/>
  <c r="H2328" i="4"/>
  <c r="D2229" i="4"/>
  <c r="E2229" i="4"/>
  <c r="J2328" i="4"/>
  <c r="G2328" i="4"/>
  <c r="F2229" i="4"/>
  <c r="I2328" i="4"/>
  <c r="L2328" i="4"/>
  <c r="K2328" i="4"/>
  <c r="P2328" i="4"/>
  <c r="O2328" i="4"/>
  <c r="N2328" i="4"/>
  <c r="M2328" i="4"/>
  <c r="H2327" i="4"/>
  <c r="D2228" i="4"/>
  <c r="E2228" i="4"/>
  <c r="J2327" i="4"/>
  <c r="G2327" i="4"/>
  <c r="F2228" i="4"/>
  <c r="I2327" i="4"/>
  <c r="L2327" i="4"/>
  <c r="K2327" i="4"/>
  <c r="P2327" i="4"/>
  <c r="O2327" i="4"/>
  <c r="N2327" i="4"/>
  <c r="M2327" i="4"/>
  <c r="H2326" i="4"/>
  <c r="D2227" i="4"/>
  <c r="E2227" i="4"/>
  <c r="J2326" i="4"/>
  <c r="G2326" i="4"/>
  <c r="F2227" i="4"/>
  <c r="I2326" i="4"/>
  <c r="L2326" i="4"/>
  <c r="K2326" i="4"/>
  <c r="P2326" i="4"/>
  <c r="O2326" i="4"/>
  <c r="N2326" i="4"/>
  <c r="M2326" i="4"/>
  <c r="H2325" i="4"/>
  <c r="D2226" i="4"/>
  <c r="E2226" i="4"/>
  <c r="J2325" i="4"/>
  <c r="G2325" i="4"/>
  <c r="F2226" i="4"/>
  <c r="I2325" i="4"/>
  <c r="L2325" i="4"/>
  <c r="K2325" i="4"/>
  <c r="P2325" i="4"/>
  <c r="O2325" i="4"/>
  <c r="N2325" i="4"/>
  <c r="M2325" i="4"/>
  <c r="H2324" i="4"/>
  <c r="D2225" i="4"/>
  <c r="E2225" i="4"/>
  <c r="J2324" i="4"/>
  <c r="G2324" i="4"/>
  <c r="F2225" i="4"/>
  <c r="I2324" i="4"/>
  <c r="L2324" i="4"/>
  <c r="K2324" i="4"/>
  <c r="P2324" i="4"/>
  <c r="O2324" i="4"/>
  <c r="N2324" i="4"/>
  <c r="M2324" i="4"/>
  <c r="H2323" i="4"/>
  <c r="D2224" i="4"/>
  <c r="E2224" i="4"/>
  <c r="J2323" i="4"/>
  <c r="G2323" i="4"/>
  <c r="F2224" i="4"/>
  <c r="I2323" i="4"/>
  <c r="L2323" i="4"/>
  <c r="K2323" i="4"/>
  <c r="P2323" i="4"/>
  <c r="O2323" i="4"/>
  <c r="N2323" i="4"/>
  <c r="M2323" i="4"/>
  <c r="H2322" i="4"/>
  <c r="D2223" i="4"/>
  <c r="E2223" i="4"/>
  <c r="J2322" i="4"/>
  <c r="G2322" i="4"/>
  <c r="F2223" i="4"/>
  <c r="I2322" i="4"/>
  <c r="L2322" i="4"/>
  <c r="K2322" i="4"/>
  <c r="P2322" i="4"/>
  <c r="O2322" i="4"/>
  <c r="N2322" i="4"/>
  <c r="M2322" i="4"/>
  <c r="H2321" i="4"/>
  <c r="D2222" i="4"/>
  <c r="E2222" i="4"/>
  <c r="J2321" i="4"/>
  <c r="G2321" i="4"/>
  <c r="F2222" i="4"/>
  <c r="I2321" i="4"/>
  <c r="L2321" i="4"/>
  <c r="K2321" i="4"/>
  <c r="P2321" i="4"/>
  <c r="O2321" i="4"/>
  <c r="N2321" i="4"/>
  <c r="M2321" i="4"/>
  <c r="H2320" i="4"/>
  <c r="D2221" i="4"/>
  <c r="E2221" i="4"/>
  <c r="J2320" i="4"/>
  <c r="G2320" i="4"/>
  <c r="F2221" i="4"/>
  <c r="I2320" i="4"/>
  <c r="L2320" i="4"/>
  <c r="K2320" i="4"/>
  <c r="P2320" i="4"/>
  <c r="O2320" i="4"/>
  <c r="N2320" i="4"/>
  <c r="M2320" i="4"/>
  <c r="H2319" i="4"/>
  <c r="D2220" i="4"/>
  <c r="E2220" i="4"/>
  <c r="J2319" i="4"/>
  <c r="G2319" i="4"/>
  <c r="F2220" i="4"/>
  <c r="I2319" i="4"/>
  <c r="L2319" i="4"/>
  <c r="K2319" i="4"/>
  <c r="P2319" i="4"/>
  <c r="O2319" i="4"/>
  <c r="N2319" i="4"/>
  <c r="M2319" i="4"/>
  <c r="H2318" i="4"/>
  <c r="D2219" i="4"/>
  <c r="E2219" i="4"/>
  <c r="J2318" i="4"/>
  <c r="G2318" i="4"/>
  <c r="F2219" i="4"/>
  <c r="I2318" i="4"/>
  <c r="L2318" i="4"/>
  <c r="K2318" i="4"/>
  <c r="P2318" i="4"/>
  <c r="O2318" i="4"/>
  <c r="N2318" i="4"/>
  <c r="M2318" i="4"/>
  <c r="H2317" i="4"/>
  <c r="D2218" i="4"/>
  <c r="E2218" i="4"/>
  <c r="J2317" i="4"/>
  <c r="G2317" i="4"/>
  <c r="F2218" i="4"/>
  <c r="I2317" i="4"/>
  <c r="L2317" i="4"/>
  <c r="K2317" i="4"/>
  <c r="P2317" i="4"/>
  <c r="O2317" i="4"/>
  <c r="N2317" i="4"/>
  <c r="M2317" i="4"/>
  <c r="H2316" i="4"/>
  <c r="D2217" i="4"/>
  <c r="E2217" i="4"/>
  <c r="J2316" i="4"/>
  <c r="G2316" i="4"/>
  <c r="F2217" i="4"/>
  <c r="I2316" i="4"/>
  <c r="L2316" i="4"/>
  <c r="K2316" i="4"/>
  <c r="P2316" i="4"/>
  <c r="O2316" i="4"/>
  <c r="N2316" i="4"/>
  <c r="M2316" i="4"/>
  <c r="H2315" i="4"/>
  <c r="D2216" i="4"/>
  <c r="E2216" i="4"/>
  <c r="J2315" i="4"/>
  <c r="G2315" i="4"/>
  <c r="F2216" i="4"/>
  <c r="I2315" i="4"/>
  <c r="L2315" i="4"/>
  <c r="K2315" i="4"/>
  <c r="P2315" i="4"/>
  <c r="O2315" i="4"/>
  <c r="N2315" i="4"/>
  <c r="M2315" i="4"/>
  <c r="H2314" i="4"/>
  <c r="D2215" i="4"/>
  <c r="E2215" i="4"/>
  <c r="J2314" i="4"/>
  <c r="G2314" i="4"/>
  <c r="F2215" i="4"/>
  <c r="I2314" i="4"/>
  <c r="L2314" i="4"/>
  <c r="K2314" i="4"/>
  <c r="P2314" i="4"/>
  <c r="O2314" i="4"/>
  <c r="N2314" i="4"/>
  <c r="M2314" i="4"/>
  <c r="H2313" i="4"/>
  <c r="D2214" i="4"/>
  <c r="E2214" i="4"/>
  <c r="J2313" i="4"/>
  <c r="G2313" i="4"/>
  <c r="F2214" i="4"/>
  <c r="I2313" i="4"/>
  <c r="L2313" i="4"/>
  <c r="K2313" i="4"/>
  <c r="P2313" i="4"/>
  <c r="O2313" i="4"/>
  <c r="N2313" i="4"/>
  <c r="M2313" i="4"/>
  <c r="H2312" i="4"/>
  <c r="D2213" i="4"/>
  <c r="E2213" i="4"/>
  <c r="J2312" i="4"/>
  <c r="G2312" i="4"/>
  <c r="F2213" i="4"/>
  <c r="I2312" i="4"/>
  <c r="L2312" i="4"/>
  <c r="K2312" i="4"/>
  <c r="P2312" i="4"/>
  <c r="O2312" i="4"/>
  <c r="N2312" i="4"/>
  <c r="M2312" i="4"/>
  <c r="H2311" i="4"/>
  <c r="D2212" i="4"/>
  <c r="E2212" i="4"/>
  <c r="J2311" i="4"/>
  <c r="G2311" i="4"/>
  <c r="F2212" i="4"/>
  <c r="I2311" i="4"/>
  <c r="L2311" i="4"/>
  <c r="K2311" i="4"/>
  <c r="P2311" i="4"/>
  <c r="O2311" i="4"/>
  <c r="N2311" i="4"/>
  <c r="M2311" i="4"/>
  <c r="H2310" i="4"/>
  <c r="D2211" i="4"/>
  <c r="E2211" i="4"/>
  <c r="J2310" i="4"/>
  <c r="G2310" i="4"/>
  <c r="F2211" i="4"/>
  <c r="I2310" i="4"/>
  <c r="L2310" i="4"/>
  <c r="K2310" i="4"/>
  <c r="P2310" i="4"/>
  <c r="O2310" i="4"/>
  <c r="N2310" i="4"/>
  <c r="M2310" i="4"/>
  <c r="H2309" i="4"/>
  <c r="D2210" i="4"/>
  <c r="E2210" i="4"/>
  <c r="J2309" i="4"/>
  <c r="G2309" i="4"/>
  <c r="F2210" i="4"/>
  <c r="I2309" i="4"/>
  <c r="L2309" i="4"/>
  <c r="K2309" i="4"/>
  <c r="P2309" i="4"/>
  <c r="O2309" i="4"/>
  <c r="N2309" i="4"/>
  <c r="M2309" i="4"/>
  <c r="H2308" i="4"/>
  <c r="D2209" i="4"/>
  <c r="E2209" i="4"/>
  <c r="J2308" i="4"/>
  <c r="G2308" i="4"/>
  <c r="F2209" i="4"/>
  <c r="I2308" i="4"/>
  <c r="L2308" i="4"/>
  <c r="K2308" i="4"/>
  <c r="P2308" i="4"/>
  <c r="O2308" i="4"/>
  <c r="N2308" i="4"/>
  <c r="M2308" i="4"/>
  <c r="H2307" i="4"/>
  <c r="D2208" i="4"/>
  <c r="E2208" i="4"/>
  <c r="J2307" i="4"/>
  <c r="G2307" i="4"/>
  <c r="F2208" i="4"/>
  <c r="I2307" i="4"/>
  <c r="L2307" i="4"/>
  <c r="K2307" i="4"/>
  <c r="P2307" i="4"/>
  <c r="O2307" i="4"/>
  <c r="N2307" i="4"/>
  <c r="M2307" i="4"/>
  <c r="H2306" i="4"/>
  <c r="D2207" i="4"/>
  <c r="E2207" i="4"/>
  <c r="J2306" i="4"/>
  <c r="G2306" i="4"/>
  <c r="F2207" i="4"/>
  <c r="I2306" i="4"/>
  <c r="L2306" i="4"/>
  <c r="K2306" i="4"/>
  <c r="P2306" i="4"/>
  <c r="O2306" i="4"/>
  <c r="N2306" i="4"/>
  <c r="M2306" i="4"/>
  <c r="H2305" i="4"/>
  <c r="D2206" i="4"/>
  <c r="E2206" i="4"/>
  <c r="J2305" i="4"/>
  <c r="G2305" i="4"/>
  <c r="F2206" i="4"/>
  <c r="I2305" i="4"/>
  <c r="L2305" i="4"/>
  <c r="K2305" i="4"/>
  <c r="P2305" i="4"/>
  <c r="O2305" i="4"/>
  <c r="N2305" i="4"/>
  <c r="M2305" i="4"/>
  <c r="H2304" i="4"/>
  <c r="D2205" i="4"/>
  <c r="E2205" i="4"/>
  <c r="J2304" i="4"/>
  <c r="G2304" i="4"/>
  <c r="F2205" i="4"/>
  <c r="I2304" i="4"/>
  <c r="L2304" i="4"/>
  <c r="K2304" i="4"/>
  <c r="P2304" i="4"/>
  <c r="O2304" i="4"/>
  <c r="N2304" i="4"/>
  <c r="M2304" i="4"/>
  <c r="H2303" i="4"/>
  <c r="D2204" i="4"/>
  <c r="E2204" i="4"/>
  <c r="J2303" i="4"/>
  <c r="G2303" i="4"/>
  <c r="F2204" i="4"/>
  <c r="I2303" i="4"/>
  <c r="L2303" i="4"/>
  <c r="K2303" i="4"/>
  <c r="P2303" i="4"/>
  <c r="O2303" i="4"/>
  <c r="N2303" i="4"/>
  <c r="M2303" i="4"/>
  <c r="H2302" i="4"/>
  <c r="D2203" i="4"/>
  <c r="E2203" i="4"/>
  <c r="J2302" i="4"/>
  <c r="G2302" i="4"/>
  <c r="F2203" i="4"/>
  <c r="I2302" i="4"/>
  <c r="L2302" i="4"/>
  <c r="K2302" i="4"/>
  <c r="P2302" i="4"/>
  <c r="O2302" i="4"/>
  <c r="N2302" i="4"/>
  <c r="M2302" i="4"/>
  <c r="H2301" i="4"/>
  <c r="D2202" i="4"/>
  <c r="E2202" i="4"/>
  <c r="J2301" i="4"/>
  <c r="G2301" i="4"/>
  <c r="F2202" i="4"/>
  <c r="I2301" i="4"/>
  <c r="L2301" i="4"/>
  <c r="K2301" i="4"/>
  <c r="P2301" i="4"/>
  <c r="O2301" i="4"/>
  <c r="N2301" i="4"/>
  <c r="M2301" i="4"/>
  <c r="H2300" i="4"/>
  <c r="D2201" i="4"/>
  <c r="E2201" i="4"/>
  <c r="J2300" i="4"/>
  <c r="G2300" i="4"/>
  <c r="F2201" i="4"/>
  <c r="I2300" i="4"/>
  <c r="L2300" i="4"/>
  <c r="K2300" i="4"/>
  <c r="P2300" i="4"/>
  <c r="O2300" i="4"/>
  <c r="N2300" i="4"/>
  <c r="M2300" i="4"/>
  <c r="H2299" i="4"/>
  <c r="D2200" i="4"/>
  <c r="E2200" i="4"/>
  <c r="J2299" i="4"/>
  <c r="G2299" i="4"/>
  <c r="F2200" i="4"/>
  <c r="I2299" i="4"/>
  <c r="L2299" i="4"/>
  <c r="K2299" i="4"/>
  <c r="P2299" i="4"/>
  <c r="O2299" i="4"/>
  <c r="N2299" i="4"/>
  <c r="M2299" i="4"/>
  <c r="H2298" i="4"/>
  <c r="D2199" i="4"/>
  <c r="E2199" i="4"/>
  <c r="J2298" i="4"/>
  <c r="G2298" i="4"/>
  <c r="F2199" i="4"/>
  <c r="I2298" i="4"/>
  <c r="L2298" i="4"/>
  <c r="K2298" i="4"/>
  <c r="P2298" i="4"/>
  <c r="O2298" i="4"/>
  <c r="N2298" i="4"/>
  <c r="M2298" i="4"/>
  <c r="H2297" i="4"/>
  <c r="D2198" i="4"/>
  <c r="E2198" i="4"/>
  <c r="J2297" i="4"/>
  <c r="G2297" i="4"/>
  <c r="F2198" i="4"/>
  <c r="I2297" i="4"/>
  <c r="L2297" i="4"/>
  <c r="K2297" i="4"/>
  <c r="P2297" i="4"/>
  <c r="O2297" i="4"/>
  <c r="N2297" i="4"/>
  <c r="M2297" i="4"/>
  <c r="H2296" i="4"/>
  <c r="D2197" i="4"/>
  <c r="E2197" i="4"/>
  <c r="J2296" i="4"/>
  <c r="G2296" i="4"/>
  <c r="F2197" i="4"/>
  <c r="I2296" i="4"/>
  <c r="L2296" i="4"/>
  <c r="K2296" i="4"/>
  <c r="P2296" i="4"/>
  <c r="O2296" i="4"/>
  <c r="N2296" i="4"/>
  <c r="M2296" i="4"/>
  <c r="H2295" i="4"/>
  <c r="D2196" i="4"/>
  <c r="E2196" i="4"/>
  <c r="J2295" i="4"/>
  <c r="G2295" i="4"/>
  <c r="F2196" i="4"/>
  <c r="I2295" i="4"/>
  <c r="L2295" i="4"/>
  <c r="K2295" i="4"/>
  <c r="P2295" i="4"/>
  <c r="O2295" i="4"/>
  <c r="N2295" i="4"/>
  <c r="M2295" i="4"/>
  <c r="H2294" i="4"/>
  <c r="D2195" i="4"/>
  <c r="E2195" i="4"/>
  <c r="J2294" i="4"/>
  <c r="G2294" i="4"/>
  <c r="F2195" i="4"/>
  <c r="I2294" i="4"/>
  <c r="L2294" i="4"/>
  <c r="K2294" i="4"/>
  <c r="P2294" i="4"/>
  <c r="O2294" i="4"/>
  <c r="N2294" i="4"/>
  <c r="M2294" i="4"/>
  <c r="H2293" i="4"/>
  <c r="D2194" i="4"/>
  <c r="E2194" i="4"/>
  <c r="J2293" i="4"/>
  <c r="G2293" i="4"/>
  <c r="F2194" i="4"/>
  <c r="I2293" i="4"/>
  <c r="L2293" i="4"/>
  <c r="K2293" i="4"/>
  <c r="P2293" i="4"/>
  <c r="O2293" i="4"/>
  <c r="N2293" i="4"/>
  <c r="M2293" i="4"/>
  <c r="H2292" i="4"/>
  <c r="D2193" i="4"/>
  <c r="E2193" i="4"/>
  <c r="J2292" i="4"/>
  <c r="G2292" i="4"/>
  <c r="F2193" i="4"/>
  <c r="I2292" i="4"/>
  <c r="L2292" i="4"/>
  <c r="K2292" i="4"/>
  <c r="P2292" i="4"/>
  <c r="O2292" i="4"/>
  <c r="N2292" i="4"/>
  <c r="M2292" i="4"/>
  <c r="H2291" i="4"/>
  <c r="D2192" i="4"/>
  <c r="E2192" i="4"/>
  <c r="J2291" i="4"/>
  <c r="G2291" i="4"/>
  <c r="F2192" i="4"/>
  <c r="I2291" i="4"/>
  <c r="L2291" i="4"/>
  <c r="K2291" i="4"/>
  <c r="P2291" i="4"/>
  <c r="O2291" i="4"/>
  <c r="N2291" i="4"/>
  <c r="M2291" i="4"/>
  <c r="H2290" i="4"/>
  <c r="D2191" i="4"/>
  <c r="E2191" i="4"/>
  <c r="J2290" i="4"/>
  <c r="G2290" i="4"/>
  <c r="F2191" i="4"/>
  <c r="I2290" i="4"/>
  <c r="L2290" i="4"/>
  <c r="K2290" i="4"/>
  <c r="P2290" i="4"/>
  <c r="O2290" i="4"/>
  <c r="N2290" i="4"/>
  <c r="M2290" i="4"/>
  <c r="H2289" i="4"/>
  <c r="D2190" i="4"/>
  <c r="E2190" i="4"/>
  <c r="J2289" i="4"/>
  <c r="G2289" i="4"/>
  <c r="F2190" i="4"/>
  <c r="I2289" i="4"/>
  <c r="L2289" i="4"/>
  <c r="K2289" i="4"/>
  <c r="P2289" i="4"/>
  <c r="O2289" i="4"/>
  <c r="N2289" i="4"/>
  <c r="M2289" i="4"/>
  <c r="H2288" i="4"/>
  <c r="D2189" i="4"/>
  <c r="E2189" i="4"/>
  <c r="J2288" i="4"/>
  <c r="G2288" i="4"/>
  <c r="F2189" i="4"/>
  <c r="I2288" i="4"/>
  <c r="L2288" i="4"/>
  <c r="K2288" i="4"/>
  <c r="P2288" i="4"/>
  <c r="O2288" i="4"/>
  <c r="N2288" i="4"/>
  <c r="M2288" i="4"/>
  <c r="H2287" i="4"/>
  <c r="D2188" i="4"/>
  <c r="E2188" i="4"/>
  <c r="J2287" i="4"/>
  <c r="G2287" i="4"/>
  <c r="F2188" i="4"/>
  <c r="I2287" i="4"/>
  <c r="L2287" i="4"/>
  <c r="K2287" i="4"/>
  <c r="P2287" i="4"/>
  <c r="O2287" i="4"/>
  <c r="N2287" i="4"/>
  <c r="M2287" i="4"/>
  <c r="H2286" i="4"/>
  <c r="D2187" i="4"/>
  <c r="E2187" i="4"/>
  <c r="J2286" i="4"/>
  <c r="G2286" i="4"/>
  <c r="F2187" i="4"/>
  <c r="I2286" i="4"/>
  <c r="L2286" i="4"/>
  <c r="K2286" i="4"/>
  <c r="P2286" i="4"/>
  <c r="O2286" i="4"/>
  <c r="N2286" i="4"/>
  <c r="M2286" i="4"/>
  <c r="H2285" i="4"/>
  <c r="D2186" i="4"/>
  <c r="E2186" i="4"/>
  <c r="J2285" i="4"/>
  <c r="G2285" i="4"/>
  <c r="F2186" i="4"/>
  <c r="I2285" i="4"/>
  <c r="L2285" i="4"/>
  <c r="K2285" i="4"/>
  <c r="P2285" i="4"/>
  <c r="O2285" i="4"/>
  <c r="N2285" i="4"/>
  <c r="M2285" i="4"/>
  <c r="H2284" i="4"/>
  <c r="D2185" i="4"/>
  <c r="E2185" i="4"/>
  <c r="J2284" i="4"/>
  <c r="G2284" i="4"/>
  <c r="F2185" i="4"/>
  <c r="I2284" i="4"/>
  <c r="L2284" i="4"/>
  <c r="K2284" i="4"/>
  <c r="P2284" i="4"/>
  <c r="O2284" i="4"/>
  <c r="N2284" i="4"/>
  <c r="M2284" i="4"/>
  <c r="H2283" i="4"/>
  <c r="D2184" i="4"/>
  <c r="E2184" i="4"/>
  <c r="J2283" i="4"/>
  <c r="G2283" i="4"/>
  <c r="F2184" i="4"/>
  <c r="I2283" i="4"/>
  <c r="L2283" i="4"/>
  <c r="K2283" i="4"/>
  <c r="P2283" i="4"/>
  <c r="O2283" i="4"/>
  <c r="N2283" i="4"/>
  <c r="M2283" i="4"/>
  <c r="H2282" i="4"/>
  <c r="D2183" i="4"/>
  <c r="E2183" i="4"/>
  <c r="J2282" i="4"/>
  <c r="G2282" i="4"/>
  <c r="F2183" i="4"/>
  <c r="I2282" i="4"/>
  <c r="L2282" i="4"/>
  <c r="K2282" i="4"/>
  <c r="P2282" i="4"/>
  <c r="O2282" i="4"/>
  <c r="N2282" i="4"/>
  <c r="M2282" i="4"/>
  <c r="H2281" i="4"/>
  <c r="D2182" i="4"/>
  <c r="E2182" i="4"/>
  <c r="J2281" i="4"/>
  <c r="G2281" i="4"/>
  <c r="F2182" i="4"/>
  <c r="I2281" i="4"/>
  <c r="L2281" i="4"/>
  <c r="K2281" i="4"/>
  <c r="P2281" i="4"/>
  <c r="O2281" i="4"/>
  <c r="N2281" i="4"/>
  <c r="M2281" i="4"/>
  <c r="H2280" i="4"/>
  <c r="D2181" i="4"/>
  <c r="E2181" i="4"/>
  <c r="J2280" i="4"/>
  <c r="G2280" i="4"/>
  <c r="F2181" i="4"/>
  <c r="I2280" i="4"/>
  <c r="L2280" i="4"/>
  <c r="K2280" i="4"/>
  <c r="P2280" i="4"/>
  <c r="O2280" i="4"/>
  <c r="N2280" i="4"/>
  <c r="M2280" i="4"/>
  <c r="H2279" i="4"/>
  <c r="D2180" i="4"/>
  <c r="E2180" i="4"/>
  <c r="J2279" i="4"/>
  <c r="G2279" i="4"/>
  <c r="F2180" i="4"/>
  <c r="I2279" i="4"/>
  <c r="L2279" i="4"/>
  <c r="K2279" i="4"/>
  <c r="P2279" i="4"/>
  <c r="O2279" i="4"/>
  <c r="N2279" i="4"/>
  <c r="M2279" i="4"/>
  <c r="H2278" i="4"/>
  <c r="D2179" i="4"/>
  <c r="E2179" i="4"/>
  <c r="J2278" i="4"/>
  <c r="G2278" i="4"/>
  <c r="F2179" i="4"/>
  <c r="I2278" i="4"/>
  <c r="L2278" i="4"/>
  <c r="K2278" i="4"/>
  <c r="P2278" i="4"/>
  <c r="O2278" i="4"/>
  <c r="N2278" i="4"/>
  <c r="M2278" i="4"/>
  <c r="H2277" i="4"/>
  <c r="D2178" i="4"/>
  <c r="E2178" i="4"/>
  <c r="J2277" i="4"/>
  <c r="G2277" i="4"/>
  <c r="F2178" i="4"/>
  <c r="I2277" i="4"/>
  <c r="L2277" i="4"/>
  <c r="K2277" i="4"/>
  <c r="P2277" i="4"/>
  <c r="O2277" i="4"/>
  <c r="N2277" i="4"/>
  <c r="M2277" i="4"/>
  <c r="H2276" i="4"/>
  <c r="D2177" i="4"/>
  <c r="E2177" i="4"/>
  <c r="J2276" i="4"/>
  <c r="G2276" i="4"/>
  <c r="F2177" i="4"/>
  <c r="I2276" i="4"/>
  <c r="L2276" i="4"/>
  <c r="K2276" i="4"/>
  <c r="P2276" i="4"/>
  <c r="O2276" i="4"/>
  <c r="N2276" i="4"/>
  <c r="M2276" i="4"/>
  <c r="H2275" i="4"/>
  <c r="D2176" i="4"/>
  <c r="E2176" i="4"/>
  <c r="J2275" i="4"/>
  <c r="G2275" i="4"/>
  <c r="F2176" i="4"/>
  <c r="I2275" i="4"/>
  <c r="L2275" i="4"/>
  <c r="K2275" i="4"/>
  <c r="P2275" i="4"/>
  <c r="O2275" i="4"/>
  <c r="N2275" i="4"/>
  <c r="M2275" i="4"/>
  <c r="H2274" i="4"/>
  <c r="D2175" i="4"/>
  <c r="E2175" i="4"/>
  <c r="J2274" i="4"/>
  <c r="G2274" i="4"/>
  <c r="F2175" i="4"/>
  <c r="I2274" i="4"/>
  <c r="L2274" i="4"/>
  <c r="K2274" i="4"/>
  <c r="P2274" i="4"/>
  <c r="O2274" i="4"/>
  <c r="N2274" i="4"/>
  <c r="M2274" i="4"/>
  <c r="H2273" i="4"/>
  <c r="D2174" i="4"/>
  <c r="E2174" i="4"/>
  <c r="J2273" i="4"/>
  <c r="G2273" i="4"/>
  <c r="F2174" i="4"/>
  <c r="I2273" i="4"/>
  <c r="L2273" i="4"/>
  <c r="K2273" i="4"/>
  <c r="P2273" i="4"/>
  <c r="O2273" i="4"/>
  <c r="N2273" i="4"/>
  <c r="M2273" i="4"/>
  <c r="H2272" i="4"/>
  <c r="D2173" i="4"/>
  <c r="E2173" i="4"/>
  <c r="J2272" i="4"/>
  <c r="G2272" i="4"/>
  <c r="F2173" i="4"/>
  <c r="I2272" i="4"/>
  <c r="L2272" i="4"/>
  <c r="K2272" i="4"/>
  <c r="P2272" i="4"/>
  <c r="O2272" i="4"/>
  <c r="N2272" i="4"/>
  <c r="M2272" i="4"/>
  <c r="H2271" i="4"/>
  <c r="D2172" i="4"/>
  <c r="E2172" i="4"/>
  <c r="J2271" i="4"/>
  <c r="G2271" i="4"/>
  <c r="F2172" i="4"/>
  <c r="I2271" i="4"/>
  <c r="L2271" i="4"/>
  <c r="K2271" i="4"/>
  <c r="P2271" i="4"/>
  <c r="O2271" i="4"/>
  <c r="N2271" i="4"/>
  <c r="M2271" i="4"/>
  <c r="H2270" i="4"/>
  <c r="D2171" i="4"/>
  <c r="E2171" i="4"/>
  <c r="J2270" i="4"/>
  <c r="G2270" i="4"/>
  <c r="F2171" i="4"/>
  <c r="I2270" i="4"/>
  <c r="L2270" i="4"/>
  <c r="K2270" i="4"/>
  <c r="P2270" i="4"/>
  <c r="O2270" i="4"/>
  <c r="N2270" i="4"/>
  <c r="M2270" i="4"/>
  <c r="H2269" i="4"/>
  <c r="D2170" i="4"/>
  <c r="E2170" i="4"/>
  <c r="J2269" i="4"/>
  <c r="G2269" i="4"/>
  <c r="F2170" i="4"/>
  <c r="I2269" i="4"/>
  <c r="L2269" i="4"/>
  <c r="K2269" i="4"/>
  <c r="P2269" i="4"/>
  <c r="O2269" i="4"/>
  <c r="N2269" i="4"/>
  <c r="M2269" i="4"/>
  <c r="H2268" i="4"/>
  <c r="D2169" i="4"/>
  <c r="E2169" i="4"/>
  <c r="J2268" i="4"/>
  <c r="G2268" i="4"/>
  <c r="F2169" i="4"/>
  <c r="I2268" i="4"/>
  <c r="L2268" i="4"/>
  <c r="K2268" i="4"/>
  <c r="P2268" i="4"/>
  <c r="O2268" i="4"/>
  <c r="N2268" i="4"/>
  <c r="M2268" i="4"/>
  <c r="H2267" i="4"/>
  <c r="D2168" i="4"/>
  <c r="E2168" i="4"/>
  <c r="J2267" i="4"/>
  <c r="G2267" i="4"/>
  <c r="F2168" i="4"/>
  <c r="I2267" i="4"/>
  <c r="L2267" i="4"/>
  <c r="K2267" i="4"/>
  <c r="P2267" i="4"/>
  <c r="O2267" i="4"/>
  <c r="N2267" i="4"/>
  <c r="M2267" i="4"/>
  <c r="H2266" i="4"/>
  <c r="D2167" i="4"/>
  <c r="E2167" i="4"/>
  <c r="J2266" i="4"/>
  <c r="G2266" i="4"/>
  <c r="F2167" i="4"/>
  <c r="I2266" i="4"/>
  <c r="L2266" i="4"/>
  <c r="K2266" i="4"/>
  <c r="P2266" i="4"/>
  <c r="O2266" i="4"/>
  <c r="N2266" i="4"/>
  <c r="M2266" i="4"/>
  <c r="H2265" i="4"/>
  <c r="D2166" i="4"/>
  <c r="E2166" i="4"/>
  <c r="J2265" i="4"/>
  <c r="G2265" i="4"/>
  <c r="F2166" i="4"/>
  <c r="I2265" i="4"/>
  <c r="L2265" i="4"/>
  <c r="K2265" i="4"/>
  <c r="P2265" i="4"/>
  <c r="O2265" i="4"/>
  <c r="N2265" i="4"/>
  <c r="M2265" i="4"/>
  <c r="H2264" i="4"/>
  <c r="D2165" i="4"/>
  <c r="E2165" i="4"/>
  <c r="J2264" i="4"/>
  <c r="G2264" i="4"/>
  <c r="F2165" i="4"/>
  <c r="I2264" i="4"/>
  <c r="L2264" i="4"/>
  <c r="K2264" i="4"/>
  <c r="P2264" i="4"/>
  <c r="O2264" i="4"/>
  <c r="N2264" i="4"/>
  <c r="M2264" i="4"/>
  <c r="H2263" i="4"/>
  <c r="D2164" i="4"/>
  <c r="E2164" i="4"/>
  <c r="J2263" i="4"/>
  <c r="G2263" i="4"/>
  <c r="F2164" i="4"/>
  <c r="I2263" i="4"/>
  <c r="L2263" i="4"/>
  <c r="K2263" i="4"/>
  <c r="P2263" i="4"/>
  <c r="O2263" i="4"/>
  <c r="N2263" i="4"/>
  <c r="M2263" i="4"/>
  <c r="H2262" i="4"/>
  <c r="D2163" i="4"/>
  <c r="E2163" i="4"/>
  <c r="J2262" i="4"/>
  <c r="G2262" i="4"/>
  <c r="F2163" i="4"/>
  <c r="I2262" i="4"/>
  <c r="L2262" i="4"/>
  <c r="K2262" i="4"/>
  <c r="P2262" i="4"/>
  <c r="O2262" i="4"/>
  <c r="N2262" i="4"/>
  <c r="M2262" i="4"/>
  <c r="H2261" i="4"/>
  <c r="D2162" i="4"/>
  <c r="E2162" i="4"/>
  <c r="J2261" i="4"/>
  <c r="G2261" i="4"/>
  <c r="F2162" i="4"/>
  <c r="I2261" i="4"/>
  <c r="L2261" i="4"/>
  <c r="K2261" i="4"/>
  <c r="P2261" i="4"/>
  <c r="O2261" i="4"/>
  <c r="N2261" i="4"/>
  <c r="M2261" i="4"/>
  <c r="H2260" i="4"/>
  <c r="D2161" i="4"/>
  <c r="E2161" i="4"/>
  <c r="J2260" i="4"/>
  <c r="G2260" i="4"/>
  <c r="F2161" i="4"/>
  <c r="I2260" i="4"/>
  <c r="L2260" i="4"/>
  <c r="K2260" i="4"/>
  <c r="P2260" i="4"/>
  <c r="O2260" i="4"/>
  <c r="N2260" i="4"/>
  <c r="M2260" i="4"/>
  <c r="H2259" i="4"/>
  <c r="D2160" i="4"/>
  <c r="E2160" i="4"/>
  <c r="J2259" i="4"/>
  <c r="G2259" i="4"/>
  <c r="F2160" i="4"/>
  <c r="I2259" i="4"/>
  <c r="L2259" i="4"/>
  <c r="K2259" i="4"/>
  <c r="P2259" i="4"/>
  <c r="O2259" i="4"/>
  <c r="N2259" i="4"/>
  <c r="M2259" i="4"/>
  <c r="H2258" i="4"/>
  <c r="D2159" i="4"/>
  <c r="E2159" i="4"/>
  <c r="J2258" i="4"/>
  <c r="G2258" i="4"/>
  <c r="F2159" i="4"/>
  <c r="I2258" i="4"/>
  <c r="L2258" i="4"/>
  <c r="K2258" i="4"/>
  <c r="P2258" i="4"/>
  <c r="O2258" i="4"/>
  <c r="N2258" i="4"/>
  <c r="M2258" i="4"/>
  <c r="H2257" i="4"/>
  <c r="D2158" i="4"/>
  <c r="E2158" i="4"/>
  <c r="J2257" i="4"/>
  <c r="G2257" i="4"/>
  <c r="F2158" i="4"/>
  <c r="I2257" i="4"/>
  <c r="L2257" i="4"/>
  <c r="K2257" i="4"/>
  <c r="P2257" i="4"/>
  <c r="O2257" i="4"/>
  <c r="N2257" i="4"/>
  <c r="M2257" i="4"/>
  <c r="H2256" i="4"/>
  <c r="D2157" i="4"/>
  <c r="E2157" i="4"/>
  <c r="J2256" i="4"/>
  <c r="G2256" i="4"/>
  <c r="F2157" i="4"/>
  <c r="I2256" i="4"/>
  <c r="L2256" i="4"/>
  <c r="K2256" i="4"/>
  <c r="P2256" i="4"/>
  <c r="O2256" i="4"/>
  <c r="N2256" i="4"/>
  <c r="M2256" i="4"/>
  <c r="H2255" i="4"/>
  <c r="D2156" i="4"/>
  <c r="E2156" i="4"/>
  <c r="J2255" i="4"/>
  <c r="G2255" i="4"/>
  <c r="F2156" i="4"/>
  <c r="I2255" i="4"/>
  <c r="L2255" i="4"/>
  <c r="K2255" i="4"/>
  <c r="P2255" i="4"/>
  <c r="O2255" i="4"/>
  <c r="N2255" i="4"/>
  <c r="M2255" i="4"/>
  <c r="H2254" i="4"/>
  <c r="D2155" i="4"/>
  <c r="E2155" i="4"/>
  <c r="J2254" i="4"/>
  <c r="G2254" i="4"/>
  <c r="F2155" i="4"/>
  <c r="I2254" i="4"/>
  <c r="L2254" i="4"/>
  <c r="K2254" i="4"/>
  <c r="P2254" i="4"/>
  <c r="O2254" i="4"/>
  <c r="N2254" i="4"/>
  <c r="M2254" i="4"/>
  <c r="H2253" i="4"/>
  <c r="D2154" i="4"/>
  <c r="E2154" i="4"/>
  <c r="J2253" i="4"/>
  <c r="G2253" i="4"/>
  <c r="F2154" i="4"/>
  <c r="I2253" i="4"/>
  <c r="L2253" i="4"/>
  <c r="K2253" i="4"/>
  <c r="P2253" i="4"/>
  <c r="O2253" i="4"/>
  <c r="N2253" i="4"/>
  <c r="M2253" i="4"/>
  <c r="H2252" i="4"/>
  <c r="D2153" i="4"/>
  <c r="E2153" i="4"/>
  <c r="J2252" i="4"/>
  <c r="G2252" i="4"/>
  <c r="F2153" i="4"/>
  <c r="I2252" i="4"/>
  <c r="L2252" i="4"/>
  <c r="K2252" i="4"/>
  <c r="P2252" i="4"/>
  <c r="O2252" i="4"/>
  <c r="N2252" i="4"/>
  <c r="M2252" i="4"/>
  <c r="H2251" i="4"/>
  <c r="D2152" i="4"/>
  <c r="E2152" i="4"/>
  <c r="J2251" i="4"/>
  <c r="G2251" i="4"/>
  <c r="F2152" i="4"/>
  <c r="I2251" i="4"/>
  <c r="L2251" i="4"/>
  <c r="K2251" i="4"/>
  <c r="P2251" i="4"/>
  <c r="O2251" i="4"/>
  <c r="N2251" i="4"/>
  <c r="M2251" i="4"/>
  <c r="H2250" i="4"/>
  <c r="D2151" i="4"/>
  <c r="E2151" i="4"/>
  <c r="J2250" i="4"/>
  <c r="G2250" i="4"/>
  <c r="F2151" i="4"/>
  <c r="I2250" i="4"/>
  <c r="L2250" i="4"/>
  <c r="K2250" i="4"/>
  <c r="P2250" i="4"/>
  <c r="O2250" i="4"/>
  <c r="N2250" i="4"/>
  <c r="M2250" i="4"/>
  <c r="H2249" i="4"/>
  <c r="D2150" i="4"/>
  <c r="E2150" i="4"/>
  <c r="J2249" i="4"/>
  <c r="G2249" i="4"/>
  <c r="F2150" i="4"/>
  <c r="I2249" i="4"/>
  <c r="L2249" i="4"/>
  <c r="K2249" i="4"/>
  <c r="P2249" i="4"/>
  <c r="O2249" i="4"/>
  <c r="N2249" i="4"/>
  <c r="M2249" i="4"/>
  <c r="H2248" i="4"/>
  <c r="D2149" i="4"/>
  <c r="E2149" i="4"/>
  <c r="J2248" i="4"/>
  <c r="G2248" i="4"/>
  <c r="F2149" i="4"/>
  <c r="I2248" i="4"/>
  <c r="L2248" i="4"/>
  <c r="K2248" i="4"/>
  <c r="P2248" i="4"/>
  <c r="O2248" i="4"/>
  <c r="N2248" i="4"/>
  <c r="M2248" i="4"/>
  <c r="H2247" i="4"/>
  <c r="D2148" i="4"/>
  <c r="E2148" i="4"/>
  <c r="J2247" i="4"/>
  <c r="G2247" i="4"/>
  <c r="F2148" i="4"/>
  <c r="I2247" i="4"/>
  <c r="L2247" i="4"/>
  <c r="K2247" i="4"/>
  <c r="P2247" i="4"/>
  <c r="O2247" i="4"/>
  <c r="N2247" i="4"/>
  <c r="M2247" i="4"/>
  <c r="H2246" i="4"/>
  <c r="D2147" i="4"/>
  <c r="E2147" i="4"/>
  <c r="J2246" i="4"/>
  <c r="G2246" i="4"/>
  <c r="F2147" i="4"/>
  <c r="I2246" i="4"/>
  <c r="L2246" i="4"/>
  <c r="K2246" i="4"/>
  <c r="P2246" i="4"/>
  <c r="O2246" i="4"/>
  <c r="N2246" i="4"/>
  <c r="M2246" i="4"/>
  <c r="H2245" i="4"/>
  <c r="D2146" i="4"/>
  <c r="E2146" i="4"/>
  <c r="J2245" i="4"/>
  <c r="G2245" i="4"/>
  <c r="F2146" i="4"/>
  <c r="I2245" i="4"/>
  <c r="L2245" i="4"/>
  <c r="K2245" i="4"/>
  <c r="P2245" i="4"/>
  <c r="O2245" i="4"/>
  <c r="N2245" i="4"/>
  <c r="M2245" i="4"/>
  <c r="H2244" i="4"/>
  <c r="D2145" i="4"/>
  <c r="E2145" i="4"/>
  <c r="J2244" i="4"/>
  <c r="G2244" i="4"/>
  <c r="F2145" i="4"/>
  <c r="I2244" i="4"/>
  <c r="L2244" i="4"/>
  <c r="K2244" i="4"/>
  <c r="P2244" i="4"/>
  <c r="O2244" i="4"/>
  <c r="N2244" i="4"/>
  <c r="M2244" i="4"/>
  <c r="H2243" i="4"/>
  <c r="D2144" i="4"/>
  <c r="E2144" i="4"/>
  <c r="J2243" i="4"/>
  <c r="G2243" i="4"/>
  <c r="F2144" i="4"/>
  <c r="I2243" i="4"/>
  <c r="L2243" i="4"/>
  <c r="K2243" i="4"/>
  <c r="P2243" i="4"/>
  <c r="O2243" i="4"/>
  <c r="N2243" i="4"/>
  <c r="M2243" i="4"/>
  <c r="H2242" i="4"/>
  <c r="D2143" i="4"/>
  <c r="E2143" i="4"/>
  <c r="J2242" i="4"/>
  <c r="G2242" i="4"/>
  <c r="F2143" i="4"/>
  <c r="I2242" i="4"/>
  <c r="L2242" i="4"/>
  <c r="K2242" i="4"/>
  <c r="P2242" i="4"/>
  <c r="O2242" i="4"/>
  <c r="N2242" i="4"/>
  <c r="M2242" i="4"/>
  <c r="H2241" i="4"/>
  <c r="D2142" i="4"/>
  <c r="E2142" i="4"/>
  <c r="J2241" i="4"/>
  <c r="G2241" i="4"/>
  <c r="F2142" i="4"/>
  <c r="I2241" i="4"/>
  <c r="L2241" i="4"/>
  <c r="K2241" i="4"/>
  <c r="P2241" i="4"/>
  <c r="O2241" i="4"/>
  <c r="N2241" i="4"/>
  <c r="M2241" i="4"/>
  <c r="H2240" i="4"/>
  <c r="D2141" i="4"/>
  <c r="E2141" i="4"/>
  <c r="J2240" i="4"/>
  <c r="G2240" i="4"/>
  <c r="F2141" i="4"/>
  <c r="I2240" i="4"/>
  <c r="L2240" i="4"/>
  <c r="K2240" i="4"/>
  <c r="P2240" i="4"/>
  <c r="O2240" i="4"/>
  <c r="N2240" i="4"/>
  <c r="M2240" i="4"/>
  <c r="H2239" i="4"/>
  <c r="D2140" i="4"/>
  <c r="E2140" i="4"/>
  <c r="J2239" i="4"/>
  <c r="G2239" i="4"/>
  <c r="F2140" i="4"/>
  <c r="I2239" i="4"/>
  <c r="L2239" i="4"/>
  <c r="K2239" i="4"/>
  <c r="P2239" i="4"/>
  <c r="O2239" i="4"/>
  <c r="N2239" i="4"/>
  <c r="M2239" i="4"/>
  <c r="H2238" i="4"/>
  <c r="D2139" i="4"/>
  <c r="E2139" i="4"/>
  <c r="J2238" i="4"/>
  <c r="G2238" i="4"/>
  <c r="F2139" i="4"/>
  <c r="I2238" i="4"/>
  <c r="L2238" i="4"/>
  <c r="K2238" i="4"/>
  <c r="P2238" i="4"/>
  <c r="O2238" i="4"/>
  <c r="N2238" i="4"/>
  <c r="M2238" i="4"/>
  <c r="H2237" i="4"/>
  <c r="D2138" i="4"/>
  <c r="E2138" i="4"/>
  <c r="J2237" i="4"/>
  <c r="G2237" i="4"/>
  <c r="F2138" i="4"/>
  <c r="I2237" i="4"/>
  <c r="L2237" i="4"/>
  <c r="K2237" i="4"/>
  <c r="P2237" i="4"/>
  <c r="O2237" i="4"/>
  <c r="N2237" i="4"/>
  <c r="M2237" i="4"/>
  <c r="H2236" i="4"/>
  <c r="D2137" i="4"/>
  <c r="E2137" i="4"/>
  <c r="J2236" i="4"/>
  <c r="G2236" i="4"/>
  <c r="F2137" i="4"/>
  <c r="I2236" i="4"/>
  <c r="L2236" i="4"/>
  <c r="K2236" i="4"/>
  <c r="P2236" i="4"/>
  <c r="O2236" i="4"/>
  <c r="N2236" i="4"/>
  <c r="M2236" i="4"/>
  <c r="H2235" i="4"/>
  <c r="D2136" i="4"/>
  <c r="E2136" i="4"/>
  <c r="J2235" i="4"/>
  <c r="G2235" i="4"/>
  <c r="F2136" i="4"/>
  <c r="I2235" i="4"/>
  <c r="L2235" i="4"/>
  <c r="K2235" i="4"/>
  <c r="P2235" i="4"/>
  <c r="O2235" i="4"/>
  <c r="N2235" i="4"/>
  <c r="M2235" i="4"/>
  <c r="H2234" i="4"/>
  <c r="D2135" i="4"/>
  <c r="E2135" i="4"/>
  <c r="J2234" i="4"/>
  <c r="G2234" i="4"/>
  <c r="F2135" i="4"/>
  <c r="I2234" i="4"/>
  <c r="L2234" i="4"/>
  <c r="K2234" i="4"/>
  <c r="P2234" i="4"/>
  <c r="O2234" i="4"/>
  <c r="N2234" i="4"/>
  <c r="M2234" i="4"/>
  <c r="H2233" i="4"/>
  <c r="D2134" i="4"/>
  <c r="E2134" i="4"/>
  <c r="J2233" i="4"/>
  <c r="G2233" i="4"/>
  <c r="F2134" i="4"/>
  <c r="I2233" i="4"/>
  <c r="L2233" i="4"/>
  <c r="K2233" i="4"/>
  <c r="P2233" i="4"/>
  <c r="O2233" i="4"/>
  <c r="N2233" i="4"/>
  <c r="M2233" i="4"/>
  <c r="H2232" i="4"/>
  <c r="D2133" i="4"/>
  <c r="E2133" i="4"/>
  <c r="J2232" i="4"/>
  <c r="G2232" i="4"/>
  <c r="F2133" i="4"/>
  <c r="I2232" i="4"/>
  <c r="L2232" i="4"/>
  <c r="K2232" i="4"/>
  <c r="P2232" i="4"/>
  <c r="O2232" i="4"/>
  <c r="N2232" i="4"/>
  <c r="M2232" i="4"/>
  <c r="H2231" i="4"/>
  <c r="D2132" i="4"/>
  <c r="E2132" i="4"/>
  <c r="J2231" i="4"/>
  <c r="G2231" i="4"/>
  <c r="F2132" i="4"/>
  <c r="I2231" i="4"/>
  <c r="L2231" i="4"/>
  <c r="K2231" i="4"/>
  <c r="P2231" i="4"/>
  <c r="O2231" i="4"/>
  <c r="N2231" i="4"/>
  <c r="M2231" i="4"/>
  <c r="H2230" i="4"/>
  <c r="D2131" i="4"/>
  <c r="E2131" i="4"/>
  <c r="J2230" i="4"/>
  <c r="G2230" i="4"/>
  <c r="F2131" i="4"/>
  <c r="I2230" i="4"/>
  <c r="L2230" i="4"/>
  <c r="K2230" i="4"/>
  <c r="P2230" i="4"/>
  <c r="O2230" i="4"/>
  <c r="N2230" i="4"/>
  <c r="M2230" i="4"/>
  <c r="H2229" i="4"/>
  <c r="D2130" i="4"/>
  <c r="E2130" i="4"/>
  <c r="J2229" i="4"/>
  <c r="G2229" i="4"/>
  <c r="F2130" i="4"/>
  <c r="I2229" i="4"/>
  <c r="L2229" i="4"/>
  <c r="K2229" i="4"/>
  <c r="P2229" i="4"/>
  <c r="O2229" i="4"/>
  <c r="N2229" i="4"/>
  <c r="M2229" i="4"/>
  <c r="H2228" i="4"/>
  <c r="D2129" i="4"/>
  <c r="E2129" i="4"/>
  <c r="J2228" i="4"/>
  <c r="G2228" i="4"/>
  <c r="F2129" i="4"/>
  <c r="I2228" i="4"/>
  <c r="L2228" i="4"/>
  <c r="K2228" i="4"/>
  <c r="P2228" i="4"/>
  <c r="O2228" i="4"/>
  <c r="N2228" i="4"/>
  <c r="M2228" i="4"/>
  <c r="H2227" i="4"/>
  <c r="D2128" i="4"/>
  <c r="E2128" i="4"/>
  <c r="J2227" i="4"/>
  <c r="G2227" i="4"/>
  <c r="F2128" i="4"/>
  <c r="I2227" i="4"/>
  <c r="L2227" i="4"/>
  <c r="K2227" i="4"/>
  <c r="P2227" i="4"/>
  <c r="O2227" i="4"/>
  <c r="N2227" i="4"/>
  <c r="M2227" i="4"/>
  <c r="H2226" i="4"/>
  <c r="D2127" i="4"/>
  <c r="E2127" i="4"/>
  <c r="J2226" i="4"/>
  <c r="G2226" i="4"/>
  <c r="F2127" i="4"/>
  <c r="I2226" i="4"/>
  <c r="L2226" i="4"/>
  <c r="K2226" i="4"/>
  <c r="P2226" i="4"/>
  <c r="O2226" i="4"/>
  <c r="N2226" i="4"/>
  <c r="M2226" i="4"/>
  <c r="H2225" i="4"/>
  <c r="D2126" i="4"/>
  <c r="E2126" i="4"/>
  <c r="J2225" i="4"/>
  <c r="G2225" i="4"/>
  <c r="F2126" i="4"/>
  <c r="I2225" i="4"/>
  <c r="L2225" i="4"/>
  <c r="K2225" i="4"/>
  <c r="P2225" i="4"/>
  <c r="O2225" i="4"/>
  <c r="N2225" i="4"/>
  <c r="M2225" i="4"/>
  <c r="H2224" i="4"/>
  <c r="D2125" i="4"/>
  <c r="E2125" i="4"/>
  <c r="J2224" i="4"/>
  <c r="G2224" i="4"/>
  <c r="F2125" i="4"/>
  <c r="I2224" i="4"/>
  <c r="L2224" i="4"/>
  <c r="K2224" i="4"/>
  <c r="P2224" i="4"/>
  <c r="O2224" i="4"/>
  <c r="N2224" i="4"/>
  <c r="M2224" i="4"/>
  <c r="H2223" i="4"/>
  <c r="D2124" i="4"/>
  <c r="E2124" i="4"/>
  <c r="J2223" i="4"/>
  <c r="G2223" i="4"/>
  <c r="F2124" i="4"/>
  <c r="I2223" i="4"/>
  <c r="L2223" i="4"/>
  <c r="K2223" i="4"/>
  <c r="P2223" i="4"/>
  <c r="O2223" i="4"/>
  <c r="N2223" i="4"/>
  <c r="M2223" i="4"/>
  <c r="H2222" i="4"/>
  <c r="D2123" i="4"/>
  <c r="E2123" i="4"/>
  <c r="J2222" i="4"/>
  <c r="G2222" i="4"/>
  <c r="F2123" i="4"/>
  <c r="I2222" i="4"/>
  <c r="L2222" i="4"/>
  <c r="K2222" i="4"/>
  <c r="P2222" i="4"/>
  <c r="O2222" i="4"/>
  <c r="N2222" i="4"/>
  <c r="M2222" i="4"/>
  <c r="H2221" i="4"/>
  <c r="D2122" i="4"/>
  <c r="E2122" i="4"/>
  <c r="J2221" i="4"/>
  <c r="G2221" i="4"/>
  <c r="F2122" i="4"/>
  <c r="I2221" i="4"/>
  <c r="L2221" i="4"/>
  <c r="K2221" i="4"/>
  <c r="P2221" i="4"/>
  <c r="O2221" i="4"/>
  <c r="N2221" i="4"/>
  <c r="M2221" i="4"/>
  <c r="H2220" i="4"/>
  <c r="D2121" i="4"/>
  <c r="E2121" i="4"/>
  <c r="J2220" i="4"/>
  <c r="G2220" i="4"/>
  <c r="F2121" i="4"/>
  <c r="I2220" i="4"/>
  <c r="L2220" i="4"/>
  <c r="K2220" i="4"/>
  <c r="P2220" i="4"/>
  <c r="O2220" i="4"/>
  <c r="N2220" i="4"/>
  <c r="M2220" i="4"/>
  <c r="H2219" i="4"/>
  <c r="D2120" i="4"/>
  <c r="E2120" i="4"/>
  <c r="J2219" i="4"/>
  <c r="G2219" i="4"/>
  <c r="F2120" i="4"/>
  <c r="I2219" i="4"/>
  <c r="L2219" i="4"/>
  <c r="K2219" i="4"/>
  <c r="P2219" i="4"/>
  <c r="O2219" i="4"/>
  <c r="N2219" i="4"/>
  <c r="M2219" i="4"/>
  <c r="H2218" i="4"/>
  <c r="D2119" i="4"/>
  <c r="E2119" i="4"/>
  <c r="J2218" i="4"/>
  <c r="G2218" i="4"/>
  <c r="F2119" i="4"/>
  <c r="I2218" i="4"/>
  <c r="L2218" i="4"/>
  <c r="K2218" i="4"/>
  <c r="P2218" i="4"/>
  <c r="O2218" i="4"/>
  <c r="N2218" i="4"/>
  <c r="M2218" i="4"/>
  <c r="H2217" i="4"/>
  <c r="D2118" i="4"/>
  <c r="E2118" i="4"/>
  <c r="J2217" i="4"/>
  <c r="G2217" i="4"/>
  <c r="F2118" i="4"/>
  <c r="I2217" i="4"/>
  <c r="L2217" i="4"/>
  <c r="K2217" i="4"/>
  <c r="P2217" i="4"/>
  <c r="O2217" i="4"/>
  <c r="N2217" i="4"/>
  <c r="M2217" i="4"/>
  <c r="H2216" i="4"/>
  <c r="D2117" i="4"/>
  <c r="E2117" i="4"/>
  <c r="J2216" i="4"/>
  <c r="G2216" i="4"/>
  <c r="F2117" i="4"/>
  <c r="I2216" i="4"/>
  <c r="L2216" i="4"/>
  <c r="K2216" i="4"/>
  <c r="P2216" i="4"/>
  <c r="O2216" i="4"/>
  <c r="N2216" i="4"/>
  <c r="M2216" i="4"/>
  <c r="H2215" i="4"/>
  <c r="D2116" i="4"/>
  <c r="E2116" i="4"/>
  <c r="J2215" i="4"/>
  <c r="G2215" i="4"/>
  <c r="F2116" i="4"/>
  <c r="I2215" i="4"/>
  <c r="L2215" i="4"/>
  <c r="K2215" i="4"/>
  <c r="P2215" i="4"/>
  <c r="O2215" i="4"/>
  <c r="N2215" i="4"/>
  <c r="M2215" i="4"/>
  <c r="H2214" i="4"/>
  <c r="D2115" i="4"/>
  <c r="E2115" i="4"/>
  <c r="J2214" i="4"/>
  <c r="G2214" i="4"/>
  <c r="F2115" i="4"/>
  <c r="I2214" i="4"/>
  <c r="L2214" i="4"/>
  <c r="K2214" i="4"/>
  <c r="P2214" i="4"/>
  <c r="O2214" i="4"/>
  <c r="N2214" i="4"/>
  <c r="M2214" i="4"/>
  <c r="H2213" i="4"/>
  <c r="D2114" i="4"/>
  <c r="E2114" i="4"/>
  <c r="J2213" i="4"/>
  <c r="G2213" i="4"/>
  <c r="F2114" i="4"/>
  <c r="I2213" i="4"/>
  <c r="L2213" i="4"/>
  <c r="K2213" i="4"/>
  <c r="P2213" i="4"/>
  <c r="O2213" i="4"/>
  <c r="N2213" i="4"/>
  <c r="M2213" i="4"/>
  <c r="H2212" i="4"/>
  <c r="D2113" i="4"/>
  <c r="E2113" i="4"/>
  <c r="J2212" i="4"/>
  <c r="G2212" i="4"/>
  <c r="F2113" i="4"/>
  <c r="I2212" i="4"/>
  <c r="L2212" i="4"/>
  <c r="K2212" i="4"/>
  <c r="P2212" i="4"/>
  <c r="O2212" i="4"/>
  <c r="N2212" i="4"/>
  <c r="M2212" i="4"/>
  <c r="H2211" i="4"/>
  <c r="D2112" i="4"/>
  <c r="E2112" i="4"/>
  <c r="J2211" i="4"/>
  <c r="G2211" i="4"/>
  <c r="F2112" i="4"/>
  <c r="I2211" i="4"/>
  <c r="L2211" i="4"/>
  <c r="K2211" i="4"/>
  <c r="P2211" i="4"/>
  <c r="O2211" i="4"/>
  <c r="N2211" i="4"/>
  <c r="M2211" i="4"/>
  <c r="H2210" i="4"/>
  <c r="D2111" i="4"/>
  <c r="E2111" i="4"/>
  <c r="J2210" i="4"/>
  <c r="G2210" i="4"/>
  <c r="F2111" i="4"/>
  <c r="I2210" i="4"/>
  <c r="L2210" i="4"/>
  <c r="K2210" i="4"/>
  <c r="P2210" i="4"/>
  <c r="O2210" i="4"/>
  <c r="N2210" i="4"/>
  <c r="M2210" i="4"/>
  <c r="H2209" i="4"/>
  <c r="D2110" i="4"/>
  <c r="E2110" i="4"/>
  <c r="J2209" i="4"/>
  <c r="G2209" i="4"/>
  <c r="F2110" i="4"/>
  <c r="I2209" i="4"/>
  <c r="L2209" i="4"/>
  <c r="K2209" i="4"/>
  <c r="P2209" i="4"/>
  <c r="O2209" i="4"/>
  <c r="N2209" i="4"/>
  <c r="M2209" i="4"/>
  <c r="H2208" i="4"/>
  <c r="D2109" i="4"/>
  <c r="E2109" i="4"/>
  <c r="J2208" i="4"/>
  <c r="G2208" i="4"/>
  <c r="F2109" i="4"/>
  <c r="I2208" i="4"/>
  <c r="L2208" i="4"/>
  <c r="K2208" i="4"/>
  <c r="P2208" i="4"/>
  <c r="O2208" i="4"/>
  <c r="N2208" i="4"/>
  <c r="M2208" i="4"/>
  <c r="H2207" i="4"/>
  <c r="D2108" i="4"/>
  <c r="E2108" i="4"/>
  <c r="J2207" i="4"/>
  <c r="G2207" i="4"/>
  <c r="F2108" i="4"/>
  <c r="I2207" i="4"/>
  <c r="L2207" i="4"/>
  <c r="K2207" i="4"/>
  <c r="P2207" i="4"/>
  <c r="O2207" i="4"/>
  <c r="N2207" i="4"/>
  <c r="M2207" i="4"/>
  <c r="H2206" i="4"/>
  <c r="D2107" i="4"/>
  <c r="E2107" i="4"/>
  <c r="J2206" i="4"/>
  <c r="G2206" i="4"/>
  <c r="F2107" i="4"/>
  <c r="I2206" i="4"/>
  <c r="L2206" i="4"/>
  <c r="K2206" i="4"/>
  <c r="P2206" i="4"/>
  <c r="O2206" i="4"/>
  <c r="N2206" i="4"/>
  <c r="M2206" i="4"/>
  <c r="H2205" i="4"/>
  <c r="D2106" i="4"/>
  <c r="E2106" i="4"/>
  <c r="J2205" i="4"/>
  <c r="G2205" i="4"/>
  <c r="F2106" i="4"/>
  <c r="I2205" i="4"/>
  <c r="L2205" i="4"/>
  <c r="K2205" i="4"/>
  <c r="P2205" i="4"/>
  <c r="O2205" i="4"/>
  <c r="N2205" i="4"/>
  <c r="M2205" i="4"/>
  <c r="H2204" i="4"/>
  <c r="D2105" i="4"/>
  <c r="E2105" i="4"/>
  <c r="J2204" i="4"/>
  <c r="G2204" i="4"/>
  <c r="F2105" i="4"/>
  <c r="I2204" i="4"/>
  <c r="L2204" i="4"/>
  <c r="K2204" i="4"/>
  <c r="P2204" i="4"/>
  <c r="O2204" i="4"/>
  <c r="N2204" i="4"/>
  <c r="M2204" i="4"/>
  <c r="H2203" i="4"/>
  <c r="D2104" i="4"/>
  <c r="E2104" i="4"/>
  <c r="J2203" i="4"/>
  <c r="G2203" i="4"/>
  <c r="F2104" i="4"/>
  <c r="I2203" i="4"/>
  <c r="L2203" i="4"/>
  <c r="K2203" i="4"/>
  <c r="P2203" i="4"/>
  <c r="O2203" i="4"/>
  <c r="N2203" i="4"/>
  <c r="M2203" i="4"/>
  <c r="H2202" i="4"/>
  <c r="D2103" i="4"/>
  <c r="E2103" i="4"/>
  <c r="J2202" i="4"/>
  <c r="G2202" i="4"/>
  <c r="F2103" i="4"/>
  <c r="I2202" i="4"/>
  <c r="L2202" i="4"/>
  <c r="K2202" i="4"/>
  <c r="P2202" i="4"/>
  <c r="O2202" i="4"/>
  <c r="N2202" i="4"/>
  <c r="M2202" i="4"/>
  <c r="H2201" i="4"/>
  <c r="D2102" i="4"/>
  <c r="E2102" i="4"/>
  <c r="J2201" i="4"/>
  <c r="G2201" i="4"/>
  <c r="F2102" i="4"/>
  <c r="I2201" i="4"/>
  <c r="L2201" i="4"/>
  <c r="K2201" i="4"/>
  <c r="P2201" i="4"/>
  <c r="O2201" i="4"/>
  <c r="N2201" i="4"/>
  <c r="M2201" i="4"/>
  <c r="H2200" i="4"/>
  <c r="D2101" i="4"/>
  <c r="E2101" i="4"/>
  <c r="J2200" i="4"/>
  <c r="G2200" i="4"/>
  <c r="F2101" i="4"/>
  <c r="I2200" i="4"/>
  <c r="L2200" i="4"/>
  <c r="K2200" i="4"/>
  <c r="P2200" i="4"/>
  <c r="O2200" i="4"/>
  <c r="N2200" i="4"/>
  <c r="M2200" i="4"/>
  <c r="H2199" i="4"/>
  <c r="D2100" i="4"/>
  <c r="E2100" i="4"/>
  <c r="J2199" i="4"/>
  <c r="G2199" i="4"/>
  <c r="F2100" i="4"/>
  <c r="I2199" i="4"/>
  <c r="L2199" i="4"/>
  <c r="K2199" i="4"/>
  <c r="P2199" i="4"/>
  <c r="O2199" i="4"/>
  <c r="N2199" i="4"/>
  <c r="M2199" i="4"/>
  <c r="H2198" i="4"/>
  <c r="D2099" i="4"/>
  <c r="E2099" i="4"/>
  <c r="J2198" i="4"/>
  <c r="G2198" i="4"/>
  <c r="F2099" i="4"/>
  <c r="I2198" i="4"/>
  <c r="L2198" i="4"/>
  <c r="K2198" i="4"/>
  <c r="P2198" i="4"/>
  <c r="O2198" i="4"/>
  <c r="N2198" i="4"/>
  <c r="M2198" i="4"/>
  <c r="H2197" i="4"/>
  <c r="D2098" i="4"/>
  <c r="E2098" i="4"/>
  <c r="J2197" i="4"/>
  <c r="G2197" i="4"/>
  <c r="F2098" i="4"/>
  <c r="I2197" i="4"/>
  <c r="L2197" i="4"/>
  <c r="K2197" i="4"/>
  <c r="P2197" i="4"/>
  <c r="O2197" i="4"/>
  <c r="N2197" i="4"/>
  <c r="M2197" i="4"/>
  <c r="H2196" i="4"/>
  <c r="D2097" i="4"/>
  <c r="E2097" i="4"/>
  <c r="J2196" i="4"/>
  <c r="G2196" i="4"/>
  <c r="F2097" i="4"/>
  <c r="I2196" i="4"/>
  <c r="L2196" i="4"/>
  <c r="K2196" i="4"/>
  <c r="P2196" i="4"/>
  <c r="O2196" i="4"/>
  <c r="N2196" i="4"/>
  <c r="M2196" i="4"/>
  <c r="H2195" i="4"/>
  <c r="D2096" i="4"/>
  <c r="E2096" i="4"/>
  <c r="J2195" i="4"/>
  <c r="G2195" i="4"/>
  <c r="F2096" i="4"/>
  <c r="I2195" i="4"/>
  <c r="L2195" i="4"/>
  <c r="K2195" i="4"/>
  <c r="P2195" i="4"/>
  <c r="O2195" i="4"/>
  <c r="N2195" i="4"/>
  <c r="M2195" i="4"/>
  <c r="H2194" i="4"/>
  <c r="D2095" i="4"/>
  <c r="E2095" i="4"/>
  <c r="J2194" i="4"/>
  <c r="G2194" i="4"/>
  <c r="F2095" i="4"/>
  <c r="I2194" i="4"/>
  <c r="L2194" i="4"/>
  <c r="K2194" i="4"/>
  <c r="P2194" i="4"/>
  <c r="O2194" i="4"/>
  <c r="N2194" i="4"/>
  <c r="M2194" i="4"/>
  <c r="H2193" i="4"/>
  <c r="D2094" i="4"/>
  <c r="E2094" i="4"/>
  <c r="J2193" i="4"/>
  <c r="G2193" i="4"/>
  <c r="F2094" i="4"/>
  <c r="I2193" i="4"/>
  <c r="L2193" i="4"/>
  <c r="K2193" i="4"/>
  <c r="P2193" i="4"/>
  <c r="O2193" i="4"/>
  <c r="N2193" i="4"/>
  <c r="M2193" i="4"/>
  <c r="H2192" i="4"/>
  <c r="D2093" i="4"/>
  <c r="E2093" i="4"/>
  <c r="J2192" i="4"/>
  <c r="G2192" i="4"/>
  <c r="F2093" i="4"/>
  <c r="I2192" i="4"/>
  <c r="L2192" i="4"/>
  <c r="K2192" i="4"/>
  <c r="P2192" i="4"/>
  <c r="O2192" i="4"/>
  <c r="N2192" i="4"/>
  <c r="M2192" i="4"/>
  <c r="H2191" i="4"/>
  <c r="D2092" i="4"/>
  <c r="E2092" i="4"/>
  <c r="J2191" i="4"/>
  <c r="G2191" i="4"/>
  <c r="F2092" i="4"/>
  <c r="I2191" i="4"/>
  <c r="L2191" i="4"/>
  <c r="K2191" i="4"/>
  <c r="P2191" i="4"/>
  <c r="O2191" i="4"/>
  <c r="N2191" i="4"/>
  <c r="M2191" i="4"/>
  <c r="H2190" i="4"/>
  <c r="D2091" i="4"/>
  <c r="E2091" i="4"/>
  <c r="J2190" i="4"/>
  <c r="G2190" i="4"/>
  <c r="F2091" i="4"/>
  <c r="I2190" i="4"/>
  <c r="L2190" i="4"/>
  <c r="K2190" i="4"/>
  <c r="P2190" i="4"/>
  <c r="O2190" i="4"/>
  <c r="N2190" i="4"/>
  <c r="M2190" i="4"/>
  <c r="H2189" i="4"/>
  <c r="D2090" i="4"/>
  <c r="E2090" i="4"/>
  <c r="J2189" i="4"/>
  <c r="G2189" i="4"/>
  <c r="F2090" i="4"/>
  <c r="I2189" i="4"/>
  <c r="L2189" i="4"/>
  <c r="K2189" i="4"/>
  <c r="P2189" i="4"/>
  <c r="O2189" i="4"/>
  <c r="N2189" i="4"/>
  <c r="M2189" i="4"/>
  <c r="H2188" i="4"/>
  <c r="D2089" i="4"/>
  <c r="E2089" i="4"/>
  <c r="J2188" i="4"/>
  <c r="G2188" i="4"/>
  <c r="F2089" i="4"/>
  <c r="I2188" i="4"/>
  <c r="L2188" i="4"/>
  <c r="K2188" i="4"/>
  <c r="P2188" i="4"/>
  <c r="O2188" i="4"/>
  <c r="N2188" i="4"/>
  <c r="M2188" i="4"/>
  <c r="H2187" i="4"/>
  <c r="D2088" i="4"/>
  <c r="E2088" i="4"/>
  <c r="J2187" i="4"/>
  <c r="G2187" i="4"/>
  <c r="F2088" i="4"/>
  <c r="I2187" i="4"/>
  <c r="L2187" i="4"/>
  <c r="K2187" i="4"/>
  <c r="P2187" i="4"/>
  <c r="O2187" i="4"/>
  <c r="N2187" i="4"/>
  <c r="M2187" i="4"/>
  <c r="H2186" i="4"/>
  <c r="D2087" i="4"/>
  <c r="E2087" i="4"/>
  <c r="J2186" i="4"/>
  <c r="G2186" i="4"/>
  <c r="F2087" i="4"/>
  <c r="I2186" i="4"/>
  <c r="L2186" i="4"/>
  <c r="K2186" i="4"/>
  <c r="P2186" i="4"/>
  <c r="O2186" i="4"/>
  <c r="N2186" i="4"/>
  <c r="M2186" i="4"/>
  <c r="H2185" i="4"/>
  <c r="D2086" i="4"/>
  <c r="E2086" i="4"/>
  <c r="J2185" i="4"/>
  <c r="G2185" i="4"/>
  <c r="F2086" i="4"/>
  <c r="I2185" i="4"/>
  <c r="L2185" i="4"/>
  <c r="K2185" i="4"/>
  <c r="P2185" i="4"/>
  <c r="O2185" i="4"/>
  <c r="N2185" i="4"/>
  <c r="M2185" i="4"/>
  <c r="H2184" i="4"/>
  <c r="D2085" i="4"/>
  <c r="E2085" i="4"/>
  <c r="J2184" i="4"/>
  <c r="G2184" i="4"/>
  <c r="F2085" i="4"/>
  <c r="I2184" i="4"/>
  <c r="L2184" i="4"/>
  <c r="K2184" i="4"/>
  <c r="P2184" i="4"/>
  <c r="O2184" i="4"/>
  <c r="N2184" i="4"/>
  <c r="M2184" i="4"/>
  <c r="H2183" i="4"/>
  <c r="D2084" i="4"/>
  <c r="E2084" i="4"/>
  <c r="J2183" i="4"/>
  <c r="G2183" i="4"/>
  <c r="F2084" i="4"/>
  <c r="I2183" i="4"/>
  <c r="L2183" i="4"/>
  <c r="K2183" i="4"/>
  <c r="P2183" i="4"/>
  <c r="O2183" i="4"/>
  <c r="N2183" i="4"/>
  <c r="M2183" i="4"/>
  <c r="H2182" i="4"/>
  <c r="D2083" i="4"/>
  <c r="E2083" i="4"/>
  <c r="J2182" i="4"/>
  <c r="G2182" i="4"/>
  <c r="F2083" i="4"/>
  <c r="I2182" i="4"/>
  <c r="L2182" i="4"/>
  <c r="K2182" i="4"/>
  <c r="P2182" i="4"/>
  <c r="O2182" i="4"/>
  <c r="N2182" i="4"/>
  <c r="M2182" i="4"/>
  <c r="H2181" i="4"/>
  <c r="D2082" i="4"/>
  <c r="E2082" i="4"/>
  <c r="J2181" i="4"/>
  <c r="G2181" i="4"/>
  <c r="F2082" i="4"/>
  <c r="I2181" i="4"/>
  <c r="L2181" i="4"/>
  <c r="K2181" i="4"/>
  <c r="P2181" i="4"/>
  <c r="O2181" i="4"/>
  <c r="N2181" i="4"/>
  <c r="M2181" i="4"/>
  <c r="H2180" i="4"/>
  <c r="D2081" i="4"/>
  <c r="E2081" i="4"/>
  <c r="J2180" i="4"/>
  <c r="G2180" i="4"/>
  <c r="F2081" i="4"/>
  <c r="I2180" i="4"/>
  <c r="L2180" i="4"/>
  <c r="K2180" i="4"/>
  <c r="P2180" i="4"/>
  <c r="O2180" i="4"/>
  <c r="N2180" i="4"/>
  <c r="M2180" i="4"/>
  <c r="H2179" i="4"/>
  <c r="D2080" i="4"/>
  <c r="E2080" i="4"/>
  <c r="J2179" i="4"/>
  <c r="G2179" i="4"/>
  <c r="F2080" i="4"/>
  <c r="I2179" i="4"/>
  <c r="L2179" i="4"/>
  <c r="K2179" i="4"/>
  <c r="P2179" i="4"/>
  <c r="O2179" i="4"/>
  <c r="N2179" i="4"/>
  <c r="M2179" i="4"/>
  <c r="H2178" i="4"/>
  <c r="D2079" i="4"/>
  <c r="E2079" i="4"/>
  <c r="J2178" i="4"/>
  <c r="G2178" i="4"/>
  <c r="F2079" i="4"/>
  <c r="I2178" i="4"/>
  <c r="L2178" i="4"/>
  <c r="K2178" i="4"/>
  <c r="P2178" i="4"/>
  <c r="O2178" i="4"/>
  <c r="N2178" i="4"/>
  <c r="M2178" i="4"/>
  <c r="H2177" i="4"/>
  <c r="D2078" i="4"/>
  <c r="E2078" i="4"/>
  <c r="J2177" i="4"/>
  <c r="G2177" i="4"/>
  <c r="F2078" i="4"/>
  <c r="I2177" i="4"/>
  <c r="L2177" i="4"/>
  <c r="K2177" i="4"/>
  <c r="P2177" i="4"/>
  <c r="O2177" i="4"/>
  <c r="N2177" i="4"/>
  <c r="M2177" i="4"/>
  <c r="H2176" i="4"/>
  <c r="D2077" i="4"/>
  <c r="E2077" i="4"/>
  <c r="J2176" i="4"/>
  <c r="G2176" i="4"/>
  <c r="F2077" i="4"/>
  <c r="I2176" i="4"/>
  <c r="L2176" i="4"/>
  <c r="K2176" i="4"/>
  <c r="P2176" i="4"/>
  <c r="O2176" i="4"/>
  <c r="N2176" i="4"/>
  <c r="M2176" i="4"/>
  <c r="H2175" i="4"/>
  <c r="D2076" i="4"/>
  <c r="E2076" i="4"/>
  <c r="J2175" i="4"/>
  <c r="G2175" i="4"/>
  <c r="F2076" i="4"/>
  <c r="I2175" i="4"/>
  <c r="L2175" i="4"/>
  <c r="K2175" i="4"/>
  <c r="P2175" i="4"/>
  <c r="O2175" i="4"/>
  <c r="N2175" i="4"/>
  <c r="M2175" i="4"/>
  <c r="H2174" i="4"/>
  <c r="D2075" i="4"/>
  <c r="E2075" i="4"/>
  <c r="J2174" i="4"/>
  <c r="G2174" i="4"/>
  <c r="F2075" i="4"/>
  <c r="I2174" i="4"/>
  <c r="L2174" i="4"/>
  <c r="K2174" i="4"/>
  <c r="P2174" i="4"/>
  <c r="O2174" i="4"/>
  <c r="N2174" i="4"/>
  <c r="M2174" i="4"/>
  <c r="H2173" i="4"/>
  <c r="D2074" i="4"/>
  <c r="E2074" i="4"/>
  <c r="J2173" i="4"/>
  <c r="G2173" i="4"/>
  <c r="F2074" i="4"/>
  <c r="I2173" i="4"/>
  <c r="L2173" i="4"/>
  <c r="K2173" i="4"/>
  <c r="P2173" i="4"/>
  <c r="O2173" i="4"/>
  <c r="N2173" i="4"/>
  <c r="M2173" i="4"/>
  <c r="H2172" i="4"/>
  <c r="D2073" i="4"/>
  <c r="E2073" i="4"/>
  <c r="J2172" i="4"/>
  <c r="G2172" i="4"/>
  <c r="F2073" i="4"/>
  <c r="I2172" i="4"/>
  <c r="L2172" i="4"/>
  <c r="K2172" i="4"/>
  <c r="P2172" i="4"/>
  <c r="O2172" i="4"/>
  <c r="N2172" i="4"/>
  <c r="M2172" i="4"/>
  <c r="H2171" i="4"/>
  <c r="D2072" i="4"/>
  <c r="E2072" i="4"/>
  <c r="J2171" i="4"/>
  <c r="G2171" i="4"/>
  <c r="F2072" i="4"/>
  <c r="I2171" i="4"/>
  <c r="L2171" i="4"/>
  <c r="K2171" i="4"/>
  <c r="P2171" i="4"/>
  <c r="O2171" i="4"/>
  <c r="N2171" i="4"/>
  <c r="M2171" i="4"/>
  <c r="H2170" i="4"/>
  <c r="D2071" i="4"/>
  <c r="E2071" i="4"/>
  <c r="J2170" i="4"/>
  <c r="G2170" i="4"/>
  <c r="F2071" i="4"/>
  <c r="I2170" i="4"/>
  <c r="L2170" i="4"/>
  <c r="K2170" i="4"/>
  <c r="P2170" i="4"/>
  <c r="O2170" i="4"/>
  <c r="N2170" i="4"/>
  <c r="M2170" i="4"/>
  <c r="H2169" i="4"/>
  <c r="D2070" i="4"/>
  <c r="E2070" i="4"/>
  <c r="J2169" i="4"/>
  <c r="G2169" i="4"/>
  <c r="F2070" i="4"/>
  <c r="I2169" i="4"/>
  <c r="L2169" i="4"/>
  <c r="K2169" i="4"/>
  <c r="P2169" i="4"/>
  <c r="O2169" i="4"/>
  <c r="N2169" i="4"/>
  <c r="M2169" i="4"/>
  <c r="H2168" i="4"/>
  <c r="D2069" i="4"/>
  <c r="E2069" i="4"/>
  <c r="J2168" i="4"/>
  <c r="G2168" i="4"/>
  <c r="F2069" i="4"/>
  <c r="I2168" i="4"/>
  <c r="L2168" i="4"/>
  <c r="K2168" i="4"/>
  <c r="P2168" i="4"/>
  <c r="O2168" i="4"/>
  <c r="N2168" i="4"/>
  <c r="M2168" i="4"/>
  <c r="H2167" i="4"/>
  <c r="D2068" i="4"/>
  <c r="E2068" i="4"/>
  <c r="J2167" i="4"/>
  <c r="G2167" i="4"/>
  <c r="F2068" i="4"/>
  <c r="I2167" i="4"/>
  <c r="L2167" i="4"/>
  <c r="K2167" i="4"/>
  <c r="P2167" i="4"/>
  <c r="O2167" i="4"/>
  <c r="N2167" i="4"/>
  <c r="M2167" i="4"/>
  <c r="H2166" i="4"/>
  <c r="D2067" i="4"/>
  <c r="E2067" i="4"/>
  <c r="J2166" i="4"/>
  <c r="G2166" i="4"/>
  <c r="F2067" i="4"/>
  <c r="I2166" i="4"/>
  <c r="L2166" i="4"/>
  <c r="K2166" i="4"/>
  <c r="P2166" i="4"/>
  <c r="O2166" i="4"/>
  <c r="N2166" i="4"/>
  <c r="M2166" i="4"/>
  <c r="H2165" i="4"/>
  <c r="D2066" i="4"/>
  <c r="E2066" i="4"/>
  <c r="J2165" i="4"/>
  <c r="G2165" i="4"/>
  <c r="F2066" i="4"/>
  <c r="I2165" i="4"/>
  <c r="L2165" i="4"/>
  <c r="K2165" i="4"/>
  <c r="P2165" i="4"/>
  <c r="O2165" i="4"/>
  <c r="N2165" i="4"/>
  <c r="M2165" i="4"/>
  <c r="H2164" i="4"/>
  <c r="D2065" i="4"/>
  <c r="E2065" i="4"/>
  <c r="J2164" i="4"/>
  <c r="G2164" i="4"/>
  <c r="F2065" i="4"/>
  <c r="I2164" i="4"/>
  <c r="L2164" i="4"/>
  <c r="K2164" i="4"/>
  <c r="P2164" i="4"/>
  <c r="O2164" i="4"/>
  <c r="N2164" i="4"/>
  <c r="M2164" i="4"/>
  <c r="H2163" i="4"/>
  <c r="D2064" i="4"/>
  <c r="E2064" i="4"/>
  <c r="J2163" i="4"/>
  <c r="G2163" i="4"/>
  <c r="F2064" i="4"/>
  <c r="I2163" i="4"/>
  <c r="L2163" i="4"/>
  <c r="K2163" i="4"/>
  <c r="P2163" i="4"/>
  <c r="O2163" i="4"/>
  <c r="N2163" i="4"/>
  <c r="M2163" i="4"/>
  <c r="H2162" i="4"/>
  <c r="D2063" i="4"/>
  <c r="E2063" i="4"/>
  <c r="J2162" i="4"/>
  <c r="G2162" i="4"/>
  <c r="F2063" i="4"/>
  <c r="I2162" i="4"/>
  <c r="L2162" i="4"/>
  <c r="K2162" i="4"/>
  <c r="P2162" i="4"/>
  <c r="O2162" i="4"/>
  <c r="N2162" i="4"/>
  <c r="M2162" i="4"/>
  <c r="H2161" i="4"/>
  <c r="D2062" i="4"/>
  <c r="E2062" i="4"/>
  <c r="J2161" i="4"/>
  <c r="G2161" i="4"/>
  <c r="F2062" i="4"/>
  <c r="I2161" i="4"/>
  <c r="L2161" i="4"/>
  <c r="K2161" i="4"/>
  <c r="P2161" i="4"/>
  <c r="O2161" i="4"/>
  <c r="N2161" i="4"/>
  <c r="M2161" i="4"/>
  <c r="H2160" i="4"/>
  <c r="D2061" i="4"/>
  <c r="E2061" i="4"/>
  <c r="J2160" i="4"/>
  <c r="G2160" i="4"/>
  <c r="F2061" i="4"/>
  <c r="I2160" i="4"/>
  <c r="L2160" i="4"/>
  <c r="K2160" i="4"/>
  <c r="P2160" i="4"/>
  <c r="O2160" i="4"/>
  <c r="N2160" i="4"/>
  <c r="M2160" i="4"/>
  <c r="H2159" i="4"/>
  <c r="D2060" i="4"/>
  <c r="E2060" i="4"/>
  <c r="J2159" i="4"/>
  <c r="G2159" i="4"/>
  <c r="F2060" i="4"/>
  <c r="I2159" i="4"/>
  <c r="L2159" i="4"/>
  <c r="K2159" i="4"/>
  <c r="P2159" i="4"/>
  <c r="O2159" i="4"/>
  <c r="N2159" i="4"/>
  <c r="M2159" i="4"/>
  <c r="H2158" i="4"/>
  <c r="D2059" i="4"/>
  <c r="E2059" i="4"/>
  <c r="J2158" i="4"/>
  <c r="G2158" i="4"/>
  <c r="F2059" i="4"/>
  <c r="I2158" i="4"/>
  <c r="L2158" i="4"/>
  <c r="K2158" i="4"/>
  <c r="P2158" i="4"/>
  <c r="O2158" i="4"/>
  <c r="N2158" i="4"/>
  <c r="M2158" i="4"/>
  <c r="H2157" i="4"/>
  <c r="D2058" i="4"/>
  <c r="E2058" i="4"/>
  <c r="J2157" i="4"/>
  <c r="G2157" i="4"/>
  <c r="F2058" i="4"/>
  <c r="I2157" i="4"/>
  <c r="L2157" i="4"/>
  <c r="K2157" i="4"/>
  <c r="P2157" i="4"/>
  <c r="O2157" i="4"/>
  <c r="N2157" i="4"/>
  <c r="M2157" i="4"/>
  <c r="H2156" i="4"/>
  <c r="D2057" i="4"/>
  <c r="E2057" i="4"/>
  <c r="J2156" i="4"/>
  <c r="G2156" i="4"/>
  <c r="F2057" i="4"/>
  <c r="I2156" i="4"/>
  <c r="L2156" i="4"/>
  <c r="K2156" i="4"/>
  <c r="P2156" i="4"/>
  <c r="O2156" i="4"/>
  <c r="N2156" i="4"/>
  <c r="M2156" i="4"/>
  <c r="H2155" i="4"/>
  <c r="D2056" i="4"/>
  <c r="E2056" i="4"/>
  <c r="J2155" i="4"/>
  <c r="G2155" i="4"/>
  <c r="F2056" i="4"/>
  <c r="I2155" i="4"/>
  <c r="L2155" i="4"/>
  <c r="K2155" i="4"/>
  <c r="P2155" i="4"/>
  <c r="O2155" i="4"/>
  <c r="N2155" i="4"/>
  <c r="M2155" i="4"/>
  <c r="H2154" i="4"/>
  <c r="D2055" i="4"/>
  <c r="E2055" i="4"/>
  <c r="J2154" i="4"/>
  <c r="G2154" i="4"/>
  <c r="F2055" i="4"/>
  <c r="I2154" i="4"/>
  <c r="L2154" i="4"/>
  <c r="K2154" i="4"/>
  <c r="P2154" i="4"/>
  <c r="O2154" i="4"/>
  <c r="N2154" i="4"/>
  <c r="M2154" i="4"/>
  <c r="H2153" i="4"/>
  <c r="D2054" i="4"/>
  <c r="E2054" i="4"/>
  <c r="J2153" i="4"/>
  <c r="G2153" i="4"/>
  <c r="F2054" i="4"/>
  <c r="I2153" i="4"/>
  <c r="L2153" i="4"/>
  <c r="K2153" i="4"/>
  <c r="P2153" i="4"/>
  <c r="O2153" i="4"/>
  <c r="N2153" i="4"/>
  <c r="M2153" i="4"/>
  <c r="H2152" i="4"/>
  <c r="D2053" i="4"/>
  <c r="E2053" i="4"/>
  <c r="J2152" i="4"/>
  <c r="G2152" i="4"/>
  <c r="F2053" i="4"/>
  <c r="I2152" i="4"/>
  <c r="L2152" i="4"/>
  <c r="K2152" i="4"/>
  <c r="P2152" i="4"/>
  <c r="O2152" i="4"/>
  <c r="N2152" i="4"/>
  <c r="M2152" i="4"/>
  <c r="H2151" i="4"/>
  <c r="D2052" i="4"/>
  <c r="E2052" i="4"/>
  <c r="J2151" i="4"/>
  <c r="G2151" i="4"/>
  <c r="F2052" i="4"/>
  <c r="I2151" i="4"/>
  <c r="L2151" i="4"/>
  <c r="K2151" i="4"/>
  <c r="P2151" i="4"/>
  <c r="O2151" i="4"/>
  <c r="N2151" i="4"/>
  <c r="M2151" i="4"/>
  <c r="H2150" i="4"/>
  <c r="D2051" i="4"/>
  <c r="E2051" i="4"/>
  <c r="J2150" i="4"/>
  <c r="G2150" i="4"/>
  <c r="F2051" i="4"/>
  <c r="I2150" i="4"/>
  <c r="L2150" i="4"/>
  <c r="K2150" i="4"/>
  <c r="P2150" i="4"/>
  <c r="O2150" i="4"/>
  <c r="N2150" i="4"/>
  <c r="M2150" i="4"/>
  <c r="H2149" i="4"/>
  <c r="D2050" i="4"/>
  <c r="E2050" i="4"/>
  <c r="J2149" i="4"/>
  <c r="G2149" i="4"/>
  <c r="F2050" i="4"/>
  <c r="I2149" i="4"/>
  <c r="L2149" i="4"/>
  <c r="K2149" i="4"/>
  <c r="P2149" i="4"/>
  <c r="O2149" i="4"/>
  <c r="N2149" i="4"/>
  <c r="M2149" i="4"/>
  <c r="H2148" i="4"/>
  <c r="D2049" i="4"/>
  <c r="E2049" i="4"/>
  <c r="J2148" i="4"/>
  <c r="G2148" i="4"/>
  <c r="F2049" i="4"/>
  <c r="I2148" i="4"/>
  <c r="L2148" i="4"/>
  <c r="K2148" i="4"/>
  <c r="P2148" i="4"/>
  <c r="O2148" i="4"/>
  <c r="N2148" i="4"/>
  <c r="M2148" i="4"/>
  <c r="H2147" i="4"/>
  <c r="D2048" i="4"/>
  <c r="E2048" i="4"/>
  <c r="J2147" i="4"/>
  <c r="G2147" i="4"/>
  <c r="F2048" i="4"/>
  <c r="I2147" i="4"/>
  <c r="L2147" i="4"/>
  <c r="K2147" i="4"/>
  <c r="P2147" i="4"/>
  <c r="O2147" i="4"/>
  <c r="N2147" i="4"/>
  <c r="M2147" i="4"/>
  <c r="H2146" i="4"/>
  <c r="D2047" i="4"/>
  <c r="E2047" i="4"/>
  <c r="J2146" i="4"/>
  <c r="G2146" i="4"/>
  <c r="F2047" i="4"/>
  <c r="I2146" i="4"/>
  <c r="L2146" i="4"/>
  <c r="K2146" i="4"/>
  <c r="P2146" i="4"/>
  <c r="O2146" i="4"/>
  <c r="N2146" i="4"/>
  <c r="M2146" i="4"/>
  <c r="H2145" i="4"/>
  <c r="D2046" i="4"/>
  <c r="E2046" i="4"/>
  <c r="J2145" i="4"/>
  <c r="G2145" i="4"/>
  <c r="F2046" i="4"/>
  <c r="I2145" i="4"/>
  <c r="L2145" i="4"/>
  <c r="K2145" i="4"/>
  <c r="P2145" i="4"/>
  <c r="O2145" i="4"/>
  <c r="N2145" i="4"/>
  <c r="M2145" i="4"/>
  <c r="H2144" i="4"/>
  <c r="D2045" i="4"/>
  <c r="E2045" i="4"/>
  <c r="J2144" i="4"/>
  <c r="G2144" i="4"/>
  <c r="F2045" i="4"/>
  <c r="I2144" i="4"/>
  <c r="L2144" i="4"/>
  <c r="K2144" i="4"/>
  <c r="P2144" i="4"/>
  <c r="O2144" i="4"/>
  <c r="N2144" i="4"/>
  <c r="M2144" i="4"/>
  <c r="H2143" i="4"/>
  <c r="D2044" i="4"/>
  <c r="E2044" i="4"/>
  <c r="J2143" i="4"/>
  <c r="G2143" i="4"/>
  <c r="F2044" i="4"/>
  <c r="I2143" i="4"/>
  <c r="L2143" i="4"/>
  <c r="K2143" i="4"/>
  <c r="P2143" i="4"/>
  <c r="O2143" i="4"/>
  <c r="N2143" i="4"/>
  <c r="M2143" i="4"/>
  <c r="H2142" i="4"/>
  <c r="D2043" i="4"/>
  <c r="E2043" i="4"/>
  <c r="J2142" i="4"/>
  <c r="G2142" i="4"/>
  <c r="F2043" i="4"/>
  <c r="I2142" i="4"/>
  <c r="L2142" i="4"/>
  <c r="K2142" i="4"/>
  <c r="P2142" i="4"/>
  <c r="O2142" i="4"/>
  <c r="N2142" i="4"/>
  <c r="M2142" i="4"/>
  <c r="H2141" i="4"/>
  <c r="D2042" i="4"/>
  <c r="E2042" i="4"/>
  <c r="J2141" i="4"/>
  <c r="G2141" i="4"/>
  <c r="F2042" i="4"/>
  <c r="I2141" i="4"/>
  <c r="L2141" i="4"/>
  <c r="K2141" i="4"/>
  <c r="P2141" i="4"/>
  <c r="O2141" i="4"/>
  <c r="N2141" i="4"/>
  <c r="M2141" i="4"/>
  <c r="H2140" i="4"/>
  <c r="D2041" i="4"/>
  <c r="E2041" i="4"/>
  <c r="J2140" i="4"/>
  <c r="G2140" i="4"/>
  <c r="F2041" i="4"/>
  <c r="I2140" i="4"/>
  <c r="L2140" i="4"/>
  <c r="K2140" i="4"/>
  <c r="P2140" i="4"/>
  <c r="O2140" i="4"/>
  <c r="N2140" i="4"/>
  <c r="M2140" i="4"/>
  <c r="H2139" i="4"/>
  <c r="D2040" i="4"/>
  <c r="E2040" i="4"/>
  <c r="J2139" i="4"/>
  <c r="G2139" i="4"/>
  <c r="F2040" i="4"/>
  <c r="I2139" i="4"/>
  <c r="L2139" i="4"/>
  <c r="K2139" i="4"/>
  <c r="P2139" i="4"/>
  <c r="O2139" i="4"/>
  <c r="N2139" i="4"/>
  <c r="M2139" i="4"/>
  <c r="H2138" i="4"/>
  <c r="D2039" i="4"/>
  <c r="E2039" i="4"/>
  <c r="J2138" i="4"/>
  <c r="G2138" i="4"/>
  <c r="F2039" i="4"/>
  <c r="I2138" i="4"/>
  <c r="L2138" i="4"/>
  <c r="K2138" i="4"/>
  <c r="P2138" i="4"/>
  <c r="O2138" i="4"/>
  <c r="N2138" i="4"/>
  <c r="M2138" i="4"/>
  <c r="H2137" i="4"/>
  <c r="D2038" i="4"/>
  <c r="E2038" i="4"/>
  <c r="J2137" i="4"/>
  <c r="G2137" i="4"/>
  <c r="F2038" i="4"/>
  <c r="I2137" i="4"/>
  <c r="L2137" i="4"/>
  <c r="K2137" i="4"/>
  <c r="P2137" i="4"/>
  <c r="O2137" i="4"/>
  <c r="N2137" i="4"/>
  <c r="M2137" i="4"/>
  <c r="H2136" i="4"/>
  <c r="D2037" i="4"/>
  <c r="E2037" i="4"/>
  <c r="J2136" i="4"/>
  <c r="G2136" i="4"/>
  <c r="F2037" i="4"/>
  <c r="I2136" i="4"/>
  <c r="L2136" i="4"/>
  <c r="K2136" i="4"/>
  <c r="P2136" i="4"/>
  <c r="O2136" i="4"/>
  <c r="N2136" i="4"/>
  <c r="M2136" i="4"/>
  <c r="H2135" i="4"/>
  <c r="D2036" i="4"/>
  <c r="E2036" i="4"/>
  <c r="J2135" i="4"/>
  <c r="G2135" i="4"/>
  <c r="F2036" i="4"/>
  <c r="I2135" i="4"/>
  <c r="L2135" i="4"/>
  <c r="K2135" i="4"/>
  <c r="P2135" i="4"/>
  <c r="O2135" i="4"/>
  <c r="N2135" i="4"/>
  <c r="M2135" i="4"/>
  <c r="H2134" i="4"/>
  <c r="D2035" i="4"/>
  <c r="E2035" i="4"/>
  <c r="J2134" i="4"/>
  <c r="G2134" i="4"/>
  <c r="F2035" i="4"/>
  <c r="I2134" i="4"/>
  <c r="L2134" i="4"/>
  <c r="K2134" i="4"/>
  <c r="P2134" i="4"/>
  <c r="O2134" i="4"/>
  <c r="N2134" i="4"/>
  <c r="M2134" i="4"/>
  <c r="H2133" i="4"/>
  <c r="D2034" i="4"/>
  <c r="E2034" i="4"/>
  <c r="J2133" i="4"/>
  <c r="G2133" i="4"/>
  <c r="F2034" i="4"/>
  <c r="I2133" i="4"/>
  <c r="L2133" i="4"/>
  <c r="K2133" i="4"/>
  <c r="P2133" i="4"/>
  <c r="O2133" i="4"/>
  <c r="N2133" i="4"/>
  <c r="M2133" i="4"/>
  <c r="H2132" i="4"/>
  <c r="D2033" i="4"/>
  <c r="E2033" i="4"/>
  <c r="J2132" i="4"/>
  <c r="G2132" i="4"/>
  <c r="F2033" i="4"/>
  <c r="I2132" i="4"/>
  <c r="L2132" i="4"/>
  <c r="K2132" i="4"/>
  <c r="P2132" i="4"/>
  <c r="O2132" i="4"/>
  <c r="N2132" i="4"/>
  <c r="M2132" i="4"/>
  <c r="H2131" i="4"/>
  <c r="D2032" i="4"/>
  <c r="E2032" i="4"/>
  <c r="J2131" i="4"/>
  <c r="G2131" i="4"/>
  <c r="F2032" i="4"/>
  <c r="I2131" i="4"/>
  <c r="L2131" i="4"/>
  <c r="K2131" i="4"/>
  <c r="P2131" i="4"/>
  <c r="O2131" i="4"/>
  <c r="N2131" i="4"/>
  <c r="M2131" i="4"/>
  <c r="H2130" i="4"/>
  <c r="D2031" i="4"/>
  <c r="E2031" i="4"/>
  <c r="J2130" i="4"/>
  <c r="G2130" i="4"/>
  <c r="F2031" i="4"/>
  <c r="I2130" i="4"/>
  <c r="L2130" i="4"/>
  <c r="K2130" i="4"/>
  <c r="P2130" i="4"/>
  <c r="O2130" i="4"/>
  <c r="N2130" i="4"/>
  <c r="M2130" i="4"/>
  <c r="H2129" i="4"/>
  <c r="D2030" i="4"/>
  <c r="E2030" i="4"/>
  <c r="J2129" i="4"/>
  <c r="G2129" i="4"/>
  <c r="F2030" i="4"/>
  <c r="I2129" i="4"/>
  <c r="L2129" i="4"/>
  <c r="K2129" i="4"/>
  <c r="P2129" i="4"/>
  <c r="O2129" i="4"/>
  <c r="N2129" i="4"/>
  <c r="M2129" i="4"/>
  <c r="H2128" i="4"/>
  <c r="D2029" i="4"/>
  <c r="E2029" i="4"/>
  <c r="J2128" i="4"/>
  <c r="G2128" i="4"/>
  <c r="F2029" i="4"/>
  <c r="I2128" i="4"/>
  <c r="L2128" i="4"/>
  <c r="K2128" i="4"/>
  <c r="P2128" i="4"/>
  <c r="O2128" i="4"/>
  <c r="N2128" i="4"/>
  <c r="M2128" i="4"/>
  <c r="H2127" i="4"/>
  <c r="D2028" i="4"/>
  <c r="E2028" i="4"/>
  <c r="J2127" i="4"/>
  <c r="G2127" i="4"/>
  <c r="F2028" i="4"/>
  <c r="I2127" i="4"/>
  <c r="L2127" i="4"/>
  <c r="K2127" i="4"/>
  <c r="P2127" i="4"/>
  <c r="O2127" i="4"/>
  <c r="N2127" i="4"/>
  <c r="M2127" i="4"/>
  <c r="H2126" i="4"/>
  <c r="D2027" i="4"/>
  <c r="E2027" i="4"/>
  <c r="J2126" i="4"/>
  <c r="G2126" i="4"/>
  <c r="F2027" i="4"/>
  <c r="I2126" i="4"/>
  <c r="L2126" i="4"/>
  <c r="K2126" i="4"/>
  <c r="P2126" i="4"/>
  <c r="O2126" i="4"/>
  <c r="N2126" i="4"/>
  <c r="M2126" i="4"/>
  <c r="H2125" i="4"/>
  <c r="D2026" i="4"/>
  <c r="E2026" i="4"/>
  <c r="J2125" i="4"/>
  <c r="G2125" i="4"/>
  <c r="F2026" i="4"/>
  <c r="I2125" i="4"/>
  <c r="L2125" i="4"/>
  <c r="K2125" i="4"/>
  <c r="P2125" i="4"/>
  <c r="O2125" i="4"/>
  <c r="N2125" i="4"/>
  <c r="M2125" i="4"/>
  <c r="H2124" i="4"/>
  <c r="D2025" i="4"/>
  <c r="E2025" i="4"/>
  <c r="J2124" i="4"/>
  <c r="G2124" i="4"/>
  <c r="F2025" i="4"/>
  <c r="I2124" i="4"/>
  <c r="L2124" i="4"/>
  <c r="K2124" i="4"/>
  <c r="P2124" i="4"/>
  <c r="O2124" i="4"/>
  <c r="N2124" i="4"/>
  <c r="M2124" i="4"/>
  <c r="H2123" i="4"/>
  <c r="D2024" i="4"/>
  <c r="E2024" i="4"/>
  <c r="J2123" i="4"/>
  <c r="G2123" i="4"/>
  <c r="F2024" i="4"/>
  <c r="I2123" i="4"/>
  <c r="L2123" i="4"/>
  <c r="K2123" i="4"/>
  <c r="P2123" i="4"/>
  <c r="O2123" i="4"/>
  <c r="N2123" i="4"/>
  <c r="M2123" i="4"/>
  <c r="H2122" i="4"/>
  <c r="D2023" i="4"/>
  <c r="E2023" i="4"/>
  <c r="J2122" i="4"/>
  <c r="G2122" i="4"/>
  <c r="F2023" i="4"/>
  <c r="I2122" i="4"/>
  <c r="L2122" i="4"/>
  <c r="K2122" i="4"/>
  <c r="P2122" i="4"/>
  <c r="O2122" i="4"/>
  <c r="N2122" i="4"/>
  <c r="M2122" i="4"/>
  <c r="H2121" i="4"/>
  <c r="D2022" i="4"/>
  <c r="E2022" i="4"/>
  <c r="J2121" i="4"/>
  <c r="G2121" i="4"/>
  <c r="F2022" i="4"/>
  <c r="I2121" i="4"/>
  <c r="L2121" i="4"/>
  <c r="K2121" i="4"/>
  <c r="P2121" i="4"/>
  <c r="O2121" i="4"/>
  <c r="N2121" i="4"/>
  <c r="M2121" i="4"/>
  <c r="H2120" i="4"/>
  <c r="D2021" i="4"/>
  <c r="E2021" i="4"/>
  <c r="J2120" i="4"/>
  <c r="G2120" i="4"/>
  <c r="F2021" i="4"/>
  <c r="I2120" i="4"/>
  <c r="L2120" i="4"/>
  <c r="K2120" i="4"/>
  <c r="P2120" i="4"/>
  <c r="O2120" i="4"/>
  <c r="N2120" i="4"/>
  <c r="M2120" i="4"/>
  <c r="H2119" i="4"/>
  <c r="D2020" i="4"/>
  <c r="E2020" i="4"/>
  <c r="J2119" i="4"/>
  <c r="G2119" i="4"/>
  <c r="F2020" i="4"/>
  <c r="I2119" i="4"/>
  <c r="L2119" i="4"/>
  <c r="K2119" i="4"/>
  <c r="P2119" i="4"/>
  <c r="O2119" i="4"/>
  <c r="N2119" i="4"/>
  <c r="M2119" i="4"/>
  <c r="H2118" i="4"/>
  <c r="D2019" i="4"/>
  <c r="E2019" i="4"/>
  <c r="J2118" i="4"/>
  <c r="G2118" i="4"/>
  <c r="F2019" i="4"/>
  <c r="I2118" i="4"/>
  <c r="L2118" i="4"/>
  <c r="K2118" i="4"/>
  <c r="P2118" i="4"/>
  <c r="O2118" i="4"/>
  <c r="N2118" i="4"/>
  <c r="M2118" i="4"/>
  <c r="H2117" i="4"/>
  <c r="D2018" i="4"/>
  <c r="E2018" i="4"/>
  <c r="J2117" i="4"/>
  <c r="G2117" i="4"/>
  <c r="F2018" i="4"/>
  <c r="I2117" i="4"/>
  <c r="L2117" i="4"/>
  <c r="K2117" i="4"/>
  <c r="P2117" i="4"/>
  <c r="O2117" i="4"/>
  <c r="N2117" i="4"/>
  <c r="M2117" i="4"/>
  <c r="H2116" i="4"/>
  <c r="D2017" i="4"/>
  <c r="E2017" i="4"/>
  <c r="J2116" i="4"/>
  <c r="G2116" i="4"/>
  <c r="F2017" i="4"/>
  <c r="I2116" i="4"/>
  <c r="L2116" i="4"/>
  <c r="K2116" i="4"/>
  <c r="P2116" i="4"/>
  <c r="O2116" i="4"/>
  <c r="N2116" i="4"/>
  <c r="M2116" i="4"/>
  <c r="H2115" i="4"/>
  <c r="D2016" i="4"/>
  <c r="E2016" i="4"/>
  <c r="J2115" i="4"/>
  <c r="G2115" i="4"/>
  <c r="F2016" i="4"/>
  <c r="I2115" i="4"/>
  <c r="L2115" i="4"/>
  <c r="K2115" i="4"/>
  <c r="P2115" i="4"/>
  <c r="O2115" i="4"/>
  <c r="N2115" i="4"/>
  <c r="M2115" i="4"/>
  <c r="H2114" i="4"/>
  <c r="D2015" i="4"/>
  <c r="E2015" i="4"/>
  <c r="J2114" i="4"/>
  <c r="G2114" i="4"/>
  <c r="F2015" i="4"/>
  <c r="I2114" i="4"/>
  <c r="L2114" i="4"/>
  <c r="K2114" i="4"/>
  <c r="P2114" i="4"/>
  <c r="O2114" i="4"/>
  <c r="N2114" i="4"/>
  <c r="M2114" i="4"/>
  <c r="H2113" i="4"/>
  <c r="D2014" i="4"/>
  <c r="E2014" i="4"/>
  <c r="J2113" i="4"/>
  <c r="G2113" i="4"/>
  <c r="F2014" i="4"/>
  <c r="I2113" i="4"/>
  <c r="L2113" i="4"/>
  <c r="K2113" i="4"/>
  <c r="P2113" i="4"/>
  <c r="O2113" i="4"/>
  <c r="N2113" i="4"/>
  <c r="M2113" i="4"/>
  <c r="H2112" i="4"/>
  <c r="D2013" i="4"/>
  <c r="E2013" i="4"/>
  <c r="J2112" i="4"/>
  <c r="G2112" i="4"/>
  <c r="F2013" i="4"/>
  <c r="I2112" i="4"/>
  <c r="L2112" i="4"/>
  <c r="K2112" i="4"/>
  <c r="P2112" i="4"/>
  <c r="O2112" i="4"/>
  <c r="N2112" i="4"/>
  <c r="M2112" i="4"/>
  <c r="H2111" i="4"/>
  <c r="D2012" i="4"/>
  <c r="E2012" i="4"/>
  <c r="J2111" i="4"/>
  <c r="G2111" i="4"/>
  <c r="F2012" i="4"/>
  <c r="I2111" i="4"/>
  <c r="L2111" i="4"/>
  <c r="K2111" i="4"/>
  <c r="P2111" i="4"/>
  <c r="O2111" i="4"/>
  <c r="N2111" i="4"/>
  <c r="M2111" i="4"/>
  <c r="H2110" i="4"/>
  <c r="D2011" i="4"/>
  <c r="E2011" i="4"/>
  <c r="J2110" i="4"/>
  <c r="G2110" i="4"/>
  <c r="F2011" i="4"/>
  <c r="I2110" i="4"/>
  <c r="L2110" i="4"/>
  <c r="K2110" i="4"/>
  <c r="P2110" i="4"/>
  <c r="O2110" i="4"/>
  <c r="N2110" i="4"/>
  <c r="M2110" i="4"/>
  <c r="H2109" i="4"/>
  <c r="D2010" i="4"/>
  <c r="E2010" i="4"/>
  <c r="J2109" i="4"/>
  <c r="G2109" i="4"/>
  <c r="F2010" i="4"/>
  <c r="I2109" i="4"/>
  <c r="L2109" i="4"/>
  <c r="K2109" i="4"/>
  <c r="P2109" i="4"/>
  <c r="O2109" i="4"/>
  <c r="N2109" i="4"/>
  <c r="M2109" i="4"/>
  <c r="H2108" i="4"/>
  <c r="D2009" i="4"/>
  <c r="E2009" i="4"/>
  <c r="J2108" i="4"/>
  <c r="G2108" i="4"/>
  <c r="F2009" i="4"/>
  <c r="I2108" i="4"/>
  <c r="L2108" i="4"/>
  <c r="K2108" i="4"/>
  <c r="P2108" i="4"/>
  <c r="O2108" i="4"/>
  <c r="N2108" i="4"/>
  <c r="M2108" i="4"/>
  <c r="H2107" i="4"/>
  <c r="D2008" i="4"/>
  <c r="E2008" i="4"/>
  <c r="J2107" i="4"/>
  <c r="G2107" i="4"/>
  <c r="F2008" i="4"/>
  <c r="I2107" i="4"/>
  <c r="L2107" i="4"/>
  <c r="K2107" i="4"/>
  <c r="P2107" i="4"/>
  <c r="O2107" i="4"/>
  <c r="N2107" i="4"/>
  <c r="M2107" i="4"/>
  <c r="H2106" i="4"/>
  <c r="D2007" i="4"/>
  <c r="E2007" i="4"/>
  <c r="J2106" i="4"/>
  <c r="G2106" i="4"/>
  <c r="F2007" i="4"/>
  <c r="I2106" i="4"/>
  <c r="L2106" i="4"/>
  <c r="K2106" i="4"/>
  <c r="P2106" i="4"/>
  <c r="O2106" i="4"/>
  <c r="N2106" i="4"/>
  <c r="M2106" i="4"/>
  <c r="H2105" i="4"/>
  <c r="D2006" i="4"/>
  <c r="E2006" i="4"/>
  <c r="J2105" i="4"/>
  <c r="G2105" i="4"/>
  <c r="F2006" i="4"/>
  <c r="I2105" i="4"/>
  <c r="L2105" i="4"/>
  <c r="K2105" i="4"/>
  <c r="P2105" i="4"/>
  <c r="O2105" i="4"/>
  <c r="N2105" i="4"/>
  <c r="M2105" i="4"/>
  <c r="H2104" i="4"/>
  <c r="D2005" i="4"/>
  <c r="E2005" i="4"/>
  <c r="J2104" i="4"/>
  <c r="G2104" i="4"/>
  <c r="F2005" i="4"/>
  <c r="I2104" i="4"/>
  <c r="L2104" i="4"/>
  <c r="K2104" i="4"/>
  <c r="P2104" i="4"/>
  <c r="O2104" i="4"/>
  <c r="N2104" i="4"/>
  <c r="M2104" i="4"/>
  <c r="H2103" i="4"/>
  <c r="D2004" i="4"/>
  <c r="E2004" i="4"/>
  <c r="J2103" i="4"/>
  <c r="G2103" i="4"/>
  <c r="F2004" i="4"/>
  <c r="I2103" i="4"/>
  <c r="L2103" i="4"/>
  <c r="K2103" i="4"/>
  <c r="P2103" i="4"/>
  <c r="O2103" i="4"/>
  <c r="N2103" i="4"/>
  <c r="M2103" i="4"/>
  <c r="H2102" i="4"/>
  <c r="D2003" i="4"/>
  <c r="E2003" i="4"/>
  <c r="J2102" i="4"/>
  <c r="G2102" i="4"/>
  <c r="F2003" i="4"/>
  <c r="I2102" i="4"/>
  <c r="L2102" i="4"/>
  <c r="K2102" i="4"/>
  <c r="P2102" i="4"/>
  <c r="O2102" i="4"/>
  <c r="N2102" i="4"/>
  <c r="M2102" i="4"/>
  <c r="H2101" i="4"/>
  <c r="D2002" i="4"/>
  <c r="E2002" i="4"/>
  <c r="J2101" i="4"/>
  <c r="G2101" i="4"/>
  <c r="F2002" i="4"/>
  <c r="I2101" i="4"/>
  <c r="L2101" i="4"/>
  <c r="K2101" i="4"/>
  <c r="P2101" i="4"/>
  <c r="O2101" i="4"/>
  <c r="N2101" i="4"/>
  <c r="M2101" i="4"/>
  <c r="H2100" i="4"/>
  <c r="D2001" i="4"/>
  <c r="E2001" i="4"/>
  <c r="J2100" i="4"/>
  <c r="G2100" i="4"/>
  <c r="F2001" i="4"/>
  <c r="I2100" i="4"/>
  <c r="L2100" i="4"/>
  <c r="K2100" i="4"/>
  <c r="P2100" i="4"/>
  <c r="O2100" i="4"/>
  <c r="N2100" i="4"/>
  <c r="M2100" i="4"/>
  <c r="H2099" i="4"/>
  <c r="D2000" i="4"/>
  <c r="E2000" i="4"/>
  <c r="J2099" i="4"/>
  <c r="G2099" i="4"/>
  <c r="F2000" i="4"/>
  <c r="I2099" i="4"/>
  <c r="L2099" i="4"/>
  <c r="K2099" i="4"/>
  <c r="P2099" i="4"/>
  <c r="O2099" i="4"/>
  <c r="N2099" i="4"/>
  <c r="M2099" i="4"/>
  <c r="H2098" i="4"/>
  <c r="D1999" i="4"/>
  <c r="E1999" i="4"/>
  <c r="J2098" i="4"/>
  <c r="G2098" i="4"/>
  <c r="F1999" i="4"/>
  <c r="I2098" i="4"/>
  <c r="L2098" i="4"/>
  <c r="K2098" i="4"/>
  <c r="P2098" i="4"/>
  <c r="O2098" i="4"/>
  <c r="N2098" i="4"/>
  <c r="M2098" i="4"/>
  <c r="H2097" i="4"/>
  <c r="D1998" i="4"/>
  <c r="E1998" i="4"/>
  <c r="J2097" i="4"/>
  <c r="G2097" i="4"/>
  <c r="F1998" i="4"/>
  <c r="I2097" i="4"/>
  <c r="L2097" i="4"/>
  <c r="K2097" i="4"/>
  <c r="P2097" i="4"/>
  <c r="O2097" i="4"/>
  <c r="N2097" i="4"/>
  <c r="M2097" i="4"/>
  <c r="H2096" i="4"/>
  <c r="D1997" i="4"/>
  <c r="E1997" i="4"/>
  <c r="J2096" i="4"/>
  <c r="G2096" i="4"/>
  <c r="F1997" i="4"/>
  <c r="I2096" i="4"/>
  <c r="L2096" i="4"/>
  <c r="K2096" i="4"/>
  <c r="P2096" i="4"/>
  <c r="O2096" i="4"/>
  <c r="N2096" i="4"/>
  <c r="M2096" i="4"/>
  <c r="H2095" i="4"/>
  <c r="D1996" i="4"/>
  <c r="E1996" i="4"/>
  <c r="J2095" i="4"/>
  <c r="G2095" i="4"/>
  <c r="F1996" i="4"/>
  <c r="I2095" i="4"/>
  <c r="L2095" i="4"/>
  <c r="K2095" i="4"/>
  <c r="P2095" i="4"/>
  <c r="O2095" i="4"/>
  <c r="N2095" i="4"/>
  <c r="M2095" i="4"/>
  <c r="H2094" i="4"/>
  <c r="D1995" i="4"/>
  <c r="E1995" i="4"/>
  <c r="J2094" i="4"/>
  <c r="G2094" i="4"/>
  <c r="F1995" i="4"/>
  <c r="I2094" i="4"/>
  <c r="L2094" i="4"/>
  <c r="K2094" i="4"/>
  <c r="P2094" i="4"/>
  <c r="O2094" i="4"/>
  <c r="N2094" i="4"/>
  <c r="M2094" i="4"/>
  <c r="H2093" i="4"/>
  <c r="D1994" i="4"/>
  <c r="E1994" i="4"/>
  <c r="J2093" i="4"/>
  <c r="G2093" i="4"/>
  <c r="F1994" i="4"/>
  <c r="I2093" i="4"/>
  <c r="L2093" i="4"/>
  <c r="K2093" i="4"/>
  <c r="P2093" i="4"/>
  <c r="O2093" i="4"/>
  <c r="N2093" i="4"/>
  <c r="M2093" i="4"/>
  <c r="H2092" i="4"/>
  <c r="D1993" i="4"/>
  <c r="E1993" i="4"/>
  <c r="J2092" i="4"/>
  <c r="G2092" i="4"/>
  <c r="F1993" i="4"/>
  <c r="I2092" i="4"/>
  <c r="L2092" i="4"/>
  <c r="K2092" i="4"/>
  <c r="P2092" i="4"/>
  <c r="O2092" i="4"/>
  <c r="N2092" i="4"/>
  <c r="M2092" i="4"/>
  <c r="H2091" i="4"/>
  <c r="D1992" i="4"/>
  <c r="E1992" i="4"/>
  <c r="J2091" i="4"/>
  <c r="G2091" i="4"/>
  <c r="F1992" i="4"/>
  <c r="I2091" i="4"/>
  <c r="L2091" i="4"/>
  <c r="K2091" i="4"/>
  <c r="P2091" i="4"/>
  <c r="O2091" i="4"/>
  <c r="N2091" i="4"/>
  <c r="M2091" i="4"/>
  <c r="H2090" i="4"/>
  <c r="D1991" i="4"/>
  <c r="E1991" i="4"/>
  <c r="J2090" i="4"/>
  <c r="G2090" i="4"/>
  <c r="F1991" i="4"/>
  <c r="I2090" i="4"/>
  <c r="L2090" i="4"/>
  <c r="K2090" i="4"/>
  <c r="P2090" i="4"/>
  <c r="O2090" i="4"/>
  <c r="N2090" i="4"/>
  <c r="M2090" i="4"/>
  <c r="H2089" i="4"/>
  <c r="D1990" i="4"/>
  <c r="E1990" i="4"/>
  <c r="J2089" i="4"/>
  <c r="G2089" i="4"/>
  <c r="F1990" i="4"/>
  <c r="I2089" i="4"/>
  <c r="L2089" i="4"/>
  <c r="K2089" i="4"/>
  <c r="P2089" i="4"/>
  <c r="O2089" i="4"/>
  <c r="N2089" i="4"/>
  <c r="M2089" i="4"/>
  <c r="H2088" i="4"/>
  <c r="D1989" i="4"/>
  <c r="E1989" i="4"/>
  <c r="J2088" i="4"/>
  <c r="G2088" i="4"/>
  <c r="F1989" i="4"/>
  <c r="I2088" i="4"/>
  <c r="L2088" i="4"/>
  <c r="K2088" i="4"/>
  <c r="P2088" i="4"/>
  <c r="O2088" i="4"/>
  <c r="N2088" i="4"/>
  <c r="M2088" i="4"/>
  <c r="H2087" i="4"/>
  <c r="D1988" i="4"/>
  <c r="E1988" i="4"/>
  <c r="J2087" i="4"/>
  <c r="G2087" i="4"/>
  <c r="F1988" i="4"/>
  <c r="I2087" i="4"/>
  <c r="L2087" i="4"/>
  <c r="K2087" i="4"/>
  <c r="P2087" i="4"/>
  <c r="O2087" i="4"/>
  <c r="N2087" i="4"/>
  <c r="M2087" i="4"/>
  <c r="H2086" i="4"/>
  <c r="D1987" i="4"/>
  <c r="E1987" i="4"/>
  <c r="J2086" i="4"/>
  <c r="G2086" i="4"/>
  <c r="F1987" i="4"/>
  <c r="I2086" i="4"/>
  <c r="L2086" i="4"/>
  <c r="K2086" i="4"/>
  <c r="P2086" i="4"/>
  <c r="O2086" i="4"/>
  <c r="N2086" i="4"/>
  <c r="M2086" i="4"/>
  <c r="H2085" i="4"/>
  <c r="D1986" i="4"/>
  <c r="E1986" i="4"/>
  <c r="J2085" i="4"/>
  <c r="G2085" i="4"/>
  <c r="F1986" i="4"/>
  <c r="I2085" i="4"/>
  <c r="L2085" i="4"/>
  <c r="K2085" i="4"/>
  <c r="P2085" i="4"/>
  <c r="O2085" i="4"/>
  <c r="N2085" i="4"/>
  <c r="M2085" i="4"/>
  <c r="H2084" i="4"/>
  <c r="D1985" i="4"/>
  <c r="E1985" i="4"/>
  <c r="J2084" i="4"/>
  <c r="G2084" i="4"/>
  <c r="F1985" i="4"/>
  <c r="I2084" i="4"/>
  <c r="L2084" i="4"/>
  <c r="K2084" i="4"/>
  <c r="P2084" i="4"/>
  <c r="O2084" i="4"/>
  <c r="N2084" i="4"/>
  <c r="M2084" i="4"/>
  <c r="H2083" i="4"/>
  <c r="D1984" i="4"/>
  <c r="E1984" i="4"/>
  <c r="J2083" i="4"/>
  <c r="G2083" i="4"/>
  <c r="F1984" i="4"/>
  <c r="I2083" i="4"/>
  <c r="L2083" i="4"/>
  <c r="K2083" i="4"/>
  <c r="P2083" i="4"/>
  <c r="O2083" i="4"/>
  <c r="N2083" i="4"/>
  <c r="M2083" i="4"/>
  <c r="H2082" i="4"/>
  <c r="D1983" i="4"/>
  <c r="E1983" i="4"/>
  <c r="J2082" i="4"/>
  <c r="G2082" i="4"/>
  <c r="F1983" i="4"/>
  <c r="I2082" i="4"/>
  <c r="L2082" i="4"/>
  <c r="K2082" i="4"/>
  <c r="P2082" i="4"/>
  <c r="O2082" i="4"/>
  <c r="N2082" i="4"/>
  <c r="M2082" i="4"/>
  <c r="H2081" i="4"/>
  <c r="D1982" i="4"/>
  <c r="E1982" i="4"/>
  <c r="J2081" i="4"/>
  <c r="G2081" i="4"/>
  <c r="F1982" i="4"/>
  <c r="I2081" i="4"/>
  <c r="L2081" i="4"/>
  <c r="K2081" i="4"/>
  <c r="P2081" i="4"/>
  <c r="O2081" i="4"/>
  <c r="N2081" i="4"/>
  <c r="M2081" i="4"/>
  <c r="H2080" i="4"/>
  <c r="D1981" i="4"/>
  <c r="E1981" i="4"/>
  <c r="J2080" i="4"/>
  <c r="G2080" i="4"/>
  <c r="F1981" i="4"/>
  <c r="I2080" i="4"/>
  <c r="L2080" i="4"/>
  <c r="K2080" i="4"/>
  <c r="P2080" i="4"/>
  <c r="O2080" i="4"/>
  <c r="N2080" i="4"/>
  <c r="M2080" i="4"/>
  <c r="H2079" i="4"/>
  <c r="D1980" i="4"/>
  <c r="E1980" i="4"/>
  <c r="J2079" i="4"/>
  <c r="G2079" i="4"/>
  <c r="F1980" i="4"/>
  <c r="I2079" i="4"/>
  <c r="L2079" i="4"/>
  <c r="K2079" i="4"/>
  <c r="P2079" i="4"/>
  <c r="O2079" i="4"/>
  <c r="N2079" i="4"/>
  <c r="M2079" i="4"/>
  <c r="H2078" i="4"/>
  <c r="D1979" i="4"/>
  <c r="E1979" i="4"/>
  <c r="J2078" i="4"/>
  <c r="G2078" i="4"/>
  <c r="F1979" i="4"/>
  <c r="I2078" i="4"/>
  <c r="L2078" i="4"/>
  <c r="K2078" i="4"/>
  <c r="P2078" i="4"/>
  <c r="O2078" i="4"/>
  <c r="N2078" i="4"/>
  <c r="M2078" i="4"/>
  <c r="H2077" i="4"/>
  <c r="D1978" i="4"/>
  <c r="E1978" i="4"/>
  <c r="J2077" i="4"/>
  <c r="G2077" i="4"/>
  <c r="F1978" i="4"/>
  <c r="I2077" i="4"/>
  <c r="L2077" i="4"/>
  <c r="K2077" i="4"/>
  <c r="P2077" i="4"/>
  <c r="O2077" i="4"/>
  <c r="N2077" i="4"/>
  <c r="M2077" i="4"/>
  <c r="H2076" i="4"/>
  <c r="D1977" i="4"/>
  <c r="E1977" i="4"/>
  <c r="J2076" i="4"/>
  <c r="G2076" i="4"/>
  <c r="F1977" i="4"/>
  <c r="I2076" i="4"/>
  <c r="L2076" i="4"/>
  <c r="K2076" i="4"/>
  <c r="P2076" i="4"/>
  <c r="O2076" i="4"/>
  <c r="N2076" i="4"/>
  <c r="M2076" i="4"/>
  <c r="H2075" i="4"/>
  <c r="D1976" i="4"/>
  <c r="E1976" i="4"/>
  <c r="J2075" i="4"/>
  <c r="G2075" i="4"/>
  <c r="F1976" i="4"/>
  <c r="I2075" i="4"/>
  <c r="L2075" i="4"/>
  <c r="K2075" i="4"/>
  <c r="P2075" i="4"/>
  <c r="O2075" i="4"/>
  <c r="N2075" i="4"/>
  <c r="M2075" i="4"/>
  <c r="H2074" i="4"/>
  <c r="D1975" i="4"/>
  <c r="E1975" i="4"/>
  <c r="J2074" i="4"/>
  <c r="G2074" i="4"/>
  <c r="F1975" i="4"/>
  <c r="I2074" i="4"/>
  <c r="L2074" i="4"/>
  <c r="K2074" i="4"/>
  <c r="P2074" i="4"/>
  <c r="O2074" i="4"/>
  <c r="N2074" i="4"/>
  <c r="M2074" i="4"/>
  <c r="H2073" i="4"/>
  <c r="D1974" i="4"/>
  <c r="E1974" i="4"/>
  <c r="J2073" i="4"/>
  <c r="G2073" i="4"/>
  <c r="F1974" i="4"/>
  <c r="I2073" i="4"/>
  <c r="L2073" i="4"/>
  <c r="K2073" i="4"/>
  <c r="P2073" i="4"/>
  <c r="O2073" i="4"/>
  <c r="N2073" i="4"/>
  <c r="M2073" i="4"/>
  <c r="H2072" i="4"/>
  <c r="D1973" i="4"/>
  <c r="E1973" i="4"/>
  <c r="J2072" i="4"/>
  <c r="G2072" i="4"/>
  <c r="F1973" i="4"/>
  <c r="I2072" i="4"/>
  <c r="L2072" i="4"/>
  <c r="K2072" i="4"/>
  <c r="P2072" i="4"/>
  <c r="O2072" i="4"/>
  <c r="N2072" i="4"/>
  <c r="M2072" i="4"/>
  <c r="H2071" i="4"/>
  <c r="D1972" i="4"/>
  <c r="E1972" i="4"/>
  <c r="J2071" i="4"/>
  <c r="G2071" i="4"/>
  <c r="F1972" i="4"/>
  <c r="I2071" i="4"/>
  <c r="L2071" i="4"/>
  <c r="K2071" i="4"/>
  <c r="P2071" i="4"/>
  <c r="O2071" i="4"/>
  <c r="N2071" i="4"/>
  <c r="M2071" i="4"/>
  <c r="H2070" i="4"/>
  <c r="D1971" i="4"/>
  <c r="E1971" i="4"/>
  <c r="J2070" i="4"/>
  <c r="G2070" i="4"/>
  <c r="F1971" i="4"/>
  <c r="I2070" i="4"/>
  <c r="L2070" i="4"/>
  <c r="K2070" i="4"/>
  <c r="P2070" i="4"/>
  <c r="O2070" i="4"/>
  <c r="N2070" i="4"/>
  <c r="M2070" i="4"/>
  <c r="H2069" i="4"/>
  <c r="D1970" i="4"/>
  <c r="E1970" i="4"/>
  <c r="J2069" i="4"/>
  <c r="G2069" i="4"/>
  <c r="F1970" i="4"/>
  <c r="I2069" i="4"/>
  <c r="L2069" i="4"/>
  <c r="K2069" i="4"/>
  <c r="P2069" i="4"/>
  <c r="O2069" i="4"/>
  <c r="N2069" i="4"/>
  <c r="M2069" i="4"/>
  <c r="H2068" i="4"/>
  <c r="D1969" i="4"/>
  <c r="E1969" i="4"/>
  <c r="J2068" i="4"/>
  <c r="G2068" i="4"/>
  <c r="F1969" i="4"/>
  <c r="I2068" i="4"/>
  <c r="L2068" i="4"/>
  <c r="K2068" i="4"/>
  <c r="P2068" i="4"/>
  <c r="O2068" i="4"/>
  <c r="N2068" i="4"/>
  <c r="M2068" i="4"/>
  <c r="H2067" i="4"/>
  <c r="D1968" i="4"/>
  <c r="E1968" i="4"/>
  <c r="J2067" i="4"/>
  <c r="G2067" i="4"/>
  <c r="F1968" i="4"/>
  <c r="I2067" i="4"/>
  <c r="L2067" i="4"/>
  <c r="K2067" i="4"/>
  <c r="P2067" i="4"/>
  <c r="O2067" i="4"/>
  <c r="N2067" i="4"/>
  <c r="M2067" i="4"/>
  <c r="H2066" i="4"/>
  <c r="D1967" i="4"/>
  <c r="E1967" i="4"/>
  <c r="J2066" i="4"/>
  <c r="G2066" i="4"/>
  <c r="F1967" i="4"/>
  <c r="I2066" i="4"/>
  <c r="L2066" i="4"/>
  <c r="K2066" i="4"/>
  <c r="P2066" i="4"/>
  <c r="O2066" i="4"/>
  <c r="N2066" i="4"/>
  <c r="M2066" i="4"/>
  <c r="H2065" i="4"/>
  <c r="D1966" i="4"/>
  <c r="E1966" i="4"/>
  <c r="J2065" i="4"/>
  <c r="G2065" i="4"/>
  <c r="F1966" i="4"/>
  <c r="I2065" i="4"/>
  <c r="L2065" i="4"/>
  <c r="K2065" i="4"/>
  <c r="P2065" i="4"/>
  <c r="O2065" i="4"/>
  <c r="N2065" i="4"/>
  <c r="M2065" i="4"/>
  <c r="H2064" i="4"/>
  <c r="D1965" i="4"/>
  <c r="E1965" i="4"/>
  <c r="J2064" i="4"/>
  <c r="G2064" i="4"/>
  <c r="F1965" i="4"/>
  <c r="I2064" i="4"/>
  <c r="L2064" i="4"/>
  <c r="K2064" i="4"/>
  <c r="P2064" i="4"/>
  <c r="O2064" i="4"/>
  <c r="N2064" i="4"/>
  <c r="M2064" i="4"/>
  <c r="H2063" i="4"/>
  <c r="D1964" i="4"/>
  <c r="E1964" i="4"/>
  <c r="J2063" i="4"/>
  <c r="G2063" i="4"/>
  <c r="F1964" i="4"/>
  <c r="I2063" i="4"/>
  <c r="L2063" i="4"/>
  <c r="K2063" i="4"/>
  <c r="P2063" i="4"/>
  <c r="O2063" i="4"/>
  <c r="N2063" i="4"/>
  <c r="M2063" i="4"/>
  <c r="H2062" i="4"/>
  <c r="D1963" i="4"/>
  <c r="E1963" i="4"/>
  <c r="J2062" i="4"/>
  <c r="G2062" i="4"/>
  <c r="F1963" i="4"/>
  <c r="I2062" i="4"/>
  <c r="L2062" i="4"/>
  <c r="K2062" i="4"/>
  <c r="P2062" i="4"/>
  <c r="O2062" i="4"/>
  <c r="N2062" i="4"/>
  <c r="M2062" i="4"/>
  <c r="H2061" i="4"/>
  <c r="D1962" i="4"/>
  <c r="E1962" i="4"/>
  <c r="J2061" i="4"/>
  <c r="G2061" i="4"/>
  <c r="F1962" i="4"/>
  <c r="I2061" i="4"/>
  <c r="L2061" i="4"/>
  <c r="K2061" i="4"/>
  <c r="P2061" i="4"/>
  <c r="O2061" i="4"/>
  <c r="N2061" i="4"/>
  <c r="M2061" i="4"/>
  <c r="H2060" i="4"/>
  <c r="D1961" i="4"/>
  <c r="E1961" i="4"/>
  <c r="J2060" i="4"/>
  <c r="G2060" i="4"/>
  <c r="F1961" i="4"/>
  <c r="I2060" i="4"/>
  <c r="L2060" i="4"/>
  <c r="K2060" i="4"/>
  <c r="P2060" i="4"/>
  <c r="O2060" i="4"/>
  <c r="N2060" i="4"/>
  <c r="M2060" i="4"/>
  <c r="H2059" i="4"/>
  <c r="D1960" i="4"/>
  <c r="E1960" i="4"/>
  <c r="J2059" i="4"/>
  <c r="G2059" i="4"/>
  <c r="F1960" i="4"/>
  <c r="I2059" i="4"/>
  <c r="L2059" i="4"/>
  <c r="K2059" i="4"/>
  <c r="P2059" i="4"/>
  <c r="O2059" i="4"/>
  <c r="N2059" i="4"/>
  <c r="M2059" i="4"/>
  <c r="H2058" i="4"/>
  <c r="D1959" i="4"/>
  <c r="E1959" i="4"/>
  <c r="J2058" i="4"/>
  <c r="G2058" i="4"/>
  <c r="F1959" i="4"/>
  <c r="I2058" i="4"/>
  <c r="L2058" i="4"/>
  <c r="K2058" i="4"/>
  <c r="P2058" i="4"/>
  <c r="O2058" i="4"/>
  <c r="N2058" i="4"/>
  <c r="M2058" i="4"/>
  <c r="H2057" i="4"/>
  <c r="D1958" i="4"/>
  <c r="E1958" i="4"/>
  <c r="J2057" i="4"/>
  <c r="G2057" i="4"/>
  <c r="F1958" i="4"/>
  <c r="I2057" i="4"/>
  <c r="L2057" i="4"/>
  <c r="K2057" i="4"/>
  <c r="P2057" i="4"/>
  <c r="O2057" i="4"/>
  <c r="N2057" i="4"/>
  <c r="M2057" i="4"/>
  <c r="H2056" i="4"/>
  <c r="D1957" i="4"/>
  <c r="E1957" i="4"/>
  <c r="J2056" i="4"/>
  <c r="G2056" i="4"/>
  <c r="F1957" i="4"/>
  <c r="I2056" i="4"/>
  <c r="L2056" i="4"/>
  <c r="K2056" i="4"/>
  <c r="P2056" i="4"/>
  <c r="O2056" i="4"/>
  <c r="N2056" i="4"/>
  <c r="M2056" i="4"/>
  <c r="H2055" i="4"/>
  <c r="D1956" i="4"/>
  <c r="E1956" i="4"/>
  <c r="J2055" i="4"/>
  <c r="G2055" i="4"/>
  <c r="F1956" i="4"/>
  <c r="I2055" i="4"/>
  <c r="L2055" i="4"/>
  <c r="K2055" i="4"/>
  <c r="P2055" i="4"/>
  <c r="O2055" i="4"/>
  <c r="N2055" i="4"/>
  <c r="M2055" i="4"/>
  <c r="H2054" i="4"/>
  <c r="D1955" i="4"/>
  <c r="E1955" i="4"/>
  <c r="J2054" i="4"/>
  <c r="G2054" i="4"/>
  <c r="F1955" i="4"/>
  <c r="I2054" i="4"/>
  <c r="L2054" i="4"/>
  <c r="K2054" i="4"/>
  <c r="P2054" i="4"/>
  <c r="O2054" i="4"/>
  <c r="N2054" i="4"/>
  <c r="M2054" i="4"/>
  <c r="H2053" i="4"/>
  <c r="D1954" i="4"/>
  <c r="E1954" i="4"/>
  <c r="J2053" i="4"/>
  <c r="G2053" i="4"/>
  <c r="F1954" i="4"/>
  <c r="I2053" i="4"/>
  <c r="L2053" i="4"/>
  <c r="K2053" i="4"/>
  <c r="P2053" i="4"/>
  <c r="O2053" i="4"/>
  <c r="N2053" i="4"/>
  <c r="M2053" i="4"/>
  <c r="H2052" i="4"/>
  <c r="D1953" i="4"/>
  <c r="E1953" i="4"/>
  <c r="J2052" i="4"/>
  <c r="G2052" i="4"/>
  <c r="F1953" i="4"/>
  <c r="I2052" i="4"/>
  <c r="L2052" i="4"/>
  <c r="K2052" i="4"/>
  <c r="P2052" i="4"/>
  <c r="O2052" i="4"/>
  <c r="N2052" i="4"/>
  <c r="M2052" i="4"/>
  <c r="H2051" i="4"/>
  <c r="D1952" i="4"/>
  <c r="E1952" i="4"/>
  <c r="J2051" i="4"/>
  <c r="G2051" i="4"/>
  <c r="F1952" i="4"/>
  <c r="I2051" i="4"/>
  <c r="L2051" i="4"/>
  <c r="K2051" i="4"/>
  <c r="P2051" i="4"/>
  <c r="O2051" i="4"/>
  <c r="N2051" i="4"/>
  <c r="M2051" i="4"/>
  <c r="H2050" i="4"/>
  <c r="D1951" i="4"/>
  <c r="E1951" i="4"/>
  <c r="J2050" i="4"/>
  <c r="G2050" i="4"/>
  <c r="F1951" i="4"/>
  <c r="I2050" i="4"/>
  <c r="L2050" i="4"/>
  <c r="K2050" i="4"/>
  <c r="P2050" i="4"/>
  <c r="O2050" i="4"/>
  <c r="N2050" i="4"/>
  <c r="M2050" i="4"/>
  <c r="H2049" i="4"/>
  <c r="D1950" i="4"/>
  <c r="E1950" i="4"/>
  <c r="J2049" i="4"/>
  <c r="G2049" i="4"/>
  <c r="F1950" i="4"/>
  <c r="I2049" i="4"/>
  <c r="L2049" i="4"/>
  <c r="K2049" i="4"/>
  <c r="P2049" i="4"/>
  <c r="O2049" i="4"/>
  <c r="N2049" i="4"/>
  <c r="M2049" i="4"/>
  <c r="H2048" i="4"/>
  <c r="D1949" i="4"/>
  <c r="E1949" i="4"/>
  <c r="J2048" i="4"/>
  <c r="G2048" i="4"/>
  <c r="F1949" i="4"/>
  <c r="I2048" i="4"/>
  <c r="L2048" i="4"/>
  <c r="K2048" i="4"/>
  <c r="P2048" i="4"/>
  <c r="O2048" i="4"/>
  <c r="N2048" i="4"/>
  <c r="M2048" i="4"/>
  <c r="H2047" i="4"/>
  <c r="D1948" i="4"/>
  <c r="E1948" i="4"/>
  <c r="J2047" i="4"/>
  <c r="G2047" i="4"/>
  <c r="F1948" i="4"/>
  <c r="I2047" i="4"/>
  <c r="L2047" i="4"/>
  <c r="K2047" i="4"/>
  <c r="P2047" i="4"/>
  <c r="O2047" i="4"/>
  <c r="N2047" i="4"/>
  <c r="M2047" i="4"/>
  <c r="H2046" i="4"/>
  <c r="D1947" i="4"/>
  <c r="E1947" i="4"/>
  <c r="J2046" i="4"/>
  <c r="G2046" i="4"/>
  <c r="F1947" i="4"/>
  <c r="I2046" i="4"/>
  <c r="L2046" i="4"/>
  <c r="K2046" i="4"/>
  <c r="P2046" i="4"/>
  <c r="O2046" i="4"/>
  <c r="N2046" i="4"/>
  <c r="M2046" i="4"/>
  <c r="H2045" i="4"/>
  <c r="D1946" i="4"/>
  <c r="E1946" i="4"/>
  <c r="J2045" i="4"/>
  <c r="G2045" i="4"/>
  <c r="F1946" i="4"/>
  <c r="I2045" i="4"/>
  <c r="L2045" i="4"/>
  <c r="K2045" i="4"/>
  <c r="P2045" i="4"/>
  <c r="O2045" i="4"/>
  <c r="N2045" i="4"/>
  <c r="M2045" i="4"/>
  <c r="H2044" i="4"/>
  <c r="D1945" i="4"/>
  <c r="E1945" i="4"/>
  <c r="J2044" i="4"/>
  <c r="G2044" i="4"/>
  <c r="F1945" i="4"/>
  <c r="I2044" i="4"/>
  <c r="L2044" i="4"/>
  <c r="K2044" i="4"/>
  <c r="P2044" i="4"/>
  <c r="O2044" i="4"/>
  <c r="N2044" i="4"/>
  <c r="M2044" i="4"/>
  <c r="H2043" i="4"/>
  <c r="D1944" i="4"/>
  <c r="E1944" i="4"/>
  <c r="J2043" i="4"/>
  <c r="G2043" i="4"/>
  <c r="F1944" i="4"/>
  <c r="I2043" i="4"/>
  <c r="L2043" i="4"/>
  <c r="K2043" i="4"/>
  <c r="P2043" i="4"/>
  <c r="O2043" i="4"/>
  <c r="N2043" i="4"/>
  <c r="M2043" i="4"/>
  <c r="H2042" i="4"/>
  <c r="D1943" i="4"/>
  <c r="E1943" i="4"/>
  <c r="J2042" i="4"/>
  <c r="G2042" i="4"/>
  <c r="F1943" i="4"/>
  <c r="I2042" i="4"/>
  <c r="L2042" i="4"/>
  <c r="K2042" i="4"/>
  <c r="P2042" i="4"/>
  <c r="O2042" i="4"/>
  <c r="N2042" i="4"/>
  <c r="M2042" i="4"/>
  <c r="H2041" i="4"/>
  <c r="D1942" i="4"/>
  <c r="E1942" i="4"/>
  <c r="J2041" i="4"/>
  <c r="G2041" i="4"/>
  <c r="F1942" i="4"/>
  <c r="I2041" i="4"/>
  <c r="L2041" i="4"/>
  <c r="K2041" i="4"/>
  <c r="P2041" i="4"/>
  <c r="O2041" i="4"/>
  <c r="N2041" i="4"/>
  <c r="M2041" i="4"/>
  <c r="H2040" i="4"/>
  <c r="D1941" i="4"/>
  <c r="E1941" i="4"/>
  <c r="J2040" i="4"/>
  <c r="G2040" i="4"/>
  <c r="F1941" i="4"/>
  <c r="I2040" i="4"/>
  <c r="L2040" i="4"/>
  <c r="K2040" i="4"/>
  <c r="P2040" i="4"/>
  <c r="O2040" i="4"/>
  <c r="N2040" i="4"/>
  <c r="M2040" i="4"/>
  <c r="H2039" i="4"/>
  <c r="D1940" i="4"/>
  <c r="E1940" i="4"/>
  <c r="J2039" i="4"/>
  <c r="G2039" i="4"/>
  <c r="F1940" i="4"/>
  <c r="I2039" i="4"/>
  <c r="L2039" i="4"/>
  <c r="K2039" i="4"/>
  <c r="P2039" i="4"/>
  <c r="O2039" i="4"/>
  <c r="N2039" i="4"/>
  <c r="M2039" i="4"/>
  <c r="H2038" i="4"/>
  <c r="D1939" i="4"/>
  <c r="E1939" i="4"/>
  <c r="J2038" i="4"/>
  <c r="G2038" i="4"/>
  <c r="F1939" i="4"/>
  <c r="I2038" i="4"/>
  <c r="L2038" i="4"/>
  <c r="K2038" i="4"/>
  <c r="P2038" i="4"/>
  <c r="O2038" i="4"/>
  <c r="N2038" i="4"/>
  <c r="M2038" i="4"/>
  <c r="H2037" i="4"/>
  <c r="D1938" i="4"/>
  <c r="E1938" i="4"/>
  <c r="J2037" i="4"/>
  <c r="G2037" i="4"/>
  <c r="F1938" i="4"/>
  <c r="I2037" i="4"/>
  <c r="L2037" i="4"/>
  <c r="K2037" i="4"/>
  <c r="P2037" i="4"/>
  <c r="O2037" i="4"/>
  <c r="N2037" i="4"/>
  <c r="M2037" i="4"/>
  <c r="H2036" i="4"/>
  <c r="D1937" i="4"/>
  <c r="E1937" i="4"/>
  <c r="J2036" i="4"/>
  <c r="G2036" i="4"/>
  <c r="F1937" i="4"/>
  <c r="I2036" i="4"/>
  <c r="L2036" i="4"/>
  <c r="K2036" i="4"/>
  <c r="P2036" i="4"/>
  <c r="O2036" i="4"/>
  <c r="N2036" i="4"/>
  <c r="M2036" i="4"/>
  <c r="H2035" i="4"/>
  <c r="D1936" i="4"/>
  <c r="E1936" i="4"/>
  <c r="J2035" i="4"/>
  <c r="G2035" i="4"/>
  <c r="F1936" i="4"/>
  <c r="I2035" i="4"/>
  <c r="L2035" i="4"/>
  <c r="K2035" i="4"/>
  <c r="P2035" i="4"/>
  <c r="O2035" i="4"/>
  <c r="N2035" i="4"/>
  <c r="M2035" i="4"/>
  <c r="H2034" i="4"/>
  <c r="D1935" i="4"/>
  <c r="E1935" i="4"/>
  <c r="J2034" i="4"/>
  <c r="G2034" i="4"/>
  <c r="F1935" i="4"/>
  <c r="I2034" i="4"/>
  <c r="L2034" i="4"/>
  <c r="K2034" i="4"/>
  <c r="P2034" i="4"/>
  <c r="O2034" i="4"/>
  <c r="N2034" i="4"/>
  <c r="M2034" i="4"/>
  <c r="H2033" i="4"/>
  <c r="D1934" i="4"/>
  <c r="E1934" i="4"/>
  <c r="J2033" i="4"/>
  <c r="G2033" i="4"/>
  <c r="F1934" i="4"/>
  <c r="I2033" i="4"/>
  <c r="L2033" i="4"/>
  <c r="K2033" i="4"/>
  <c r="P2033" i="4"/>
  <c r="O2033" i="4"/>
  <c r="N2033" i="4"/>
  <c r="M2033" i="4"/>
  <c r="H2032" i="4"/>
  <c r="D1933" i="4"/>
  <c r="E1933" i="4"/>
  <c r="J2032" i="4"/>
  <c r="G2032" i="4"/>
  <c r="F1933" i="4"/>
  <c r="I2032" i="4"/>
  <c r="L2032" i="4"/>
  <c r="K2032" i="4"/>
  <c r="P2032" i="4"/>
  <c r="O2032" i="4"/>
  <c r="N2032" i="4"/>
  <c r="M2032" i="4"/>
  <c r="H2031" i="4"/>
  <c r="D1932" i="4"/>
  <c r="E1932" i="4"/>
  <c r="J2031" i="4"/>
  <c r="G2031" i="4"/>
  <c r="F1932" i="4"/>
  <c r="I2031" i="4"/>
  <c r="L2031" i="4"/>
  <c r="K2031" i="4"/>
  <c r="P2031" i="4"/>
  <c r="O2031" i="4"/>
  <c r="N2031" i="4"/>
  <c r="M2031" i="4"/>
  <c r="H2030" i="4"/>
  <c r="D1931" i="4"/>
  <c r="E1931" i="4"/>
  <c r="J2030" i="4"/>
  <c r="G2030" i="4"/>
  <c r="F1931" i="4"/>
  <c r="I2030" i="4"/>
  <c r="L2030" i="4"/>
  <c r="K2030" i="4"/>
  <c r="P2030" i="4"/>
  <c r="O2030" i="4"/>
  <c r="N2030" i="4"/>
  <c r="M2030" i="4"/>
  <c r="H2029" i="4"/>
  <c r="D1930" i="4"/>
  <c r="E1930" i="4"/>
  <c r="J2029" i="4"/>
  <c r="G2029" i="4"/>
  <c r="F1930" i="4"/>
  <c r="I2029" i="4"/>
  <c r="L2029" i="4"/>
  <c r="K2029" i="4"/>
  <c r="P2029" i="4"/>
  <c r="O2029" i="4"/>
  <c r="N2029" i="4"/>
  <c r="M2029" i="4"/>
  <c r="H2028" i="4"/>
  <c r="D1929" i="4"/>
  <c r="E1929" i="4"/>
  <c r="J2028" i="4"/>
  <c r="G2028" i="4"/>
  <c r="F1929" i="4"/>
  <c r="I2028" i="4"/>
  <c r="L2028" i="4"/>
  <c r="K2028" i="4"/>
  <c r="P2028" i="4"/>
  <c r="O2028" i="4"/>
  <c r="N2028" i="4"/>
  <c r="M2028" i="4"/>
  <c r="H2027" i="4"/>
  <c r="D1928" i="4"/>
  <c r="E1928" i="4"/>
  <c r="J2027" i="4"/>
  <c r="G2027" i="4"/>
  <c r="F1928" i="4"/>
  <c r="I2027" i="4"/>
  <c r="L2027" i="4"/>
  <c r="K2027" i="4"/>
  <c r="P2027" i="4"/>
  <c r="O2027" i="4"/>
  <c r="N2027" i="4"/>
  <c r="M2027" i="4"/>
  <c r="H2026" i="4"/>
  <c r="D1927" i="4"/>
  <c r="E1927" i="4"/>
  <c r="J2026" i="4"/>
  <c r="G2026" i="4"/>
  <c r="F1927" i="4"/>
  <c r="I2026" i="4"/>
  <c r="L2026" i="4"/>
  <c r="K2026" i="4"/>
  <c r="P2026" i="4"/>
  <c r="O2026" i="4"/>
  <c r="N2026" i="4"/>
  <c r="M2026" i="4"/>
  <c r="H2025" i="4"/>
  <c r="D1926" i="4"/>
  <c r="E1926" i="4"/>
  <c r="J2025" i="4"/>
  <c r="G2025" i="4"/>
  <c r="F1926" i="4"/>
  <c r="I2025" i="4"/>
  <c r="L2025" i="4"/>
  <c r="K2025" i="4"/>
  <c r="P2025" i="4"/>
  <c r="O2025" i="4"/>
  <c r="N2025" i="4"/>
  <c r="M2025" i="4"/>
  <c r="H2024" i="4"/>
  <c r="D1925" i="4"/>
  <c r="E1925" i="4"/>
  <c r="J2024" i="4"/>
  <c r="G2024" i="4"/>
  <c r="F1925" i="4"/>
  <c r="I2024" i="4"/>
  <c r="L2024" i="4"/>
  <c r="K2024" i="4"/>
  <c r="P2024" i="4"/>
  <c r="O2024" i="4"/>
  <c r="N2024" i="4"/>
  <c r="M2024" i="4"/>
  <c r="H2023" i="4"/>
  <c r="D1924" i="4"/>
  <c r="E1924" i="4"/>
  <c r="J2023" i="4"/>
  <c r="G2023" i="4"/>
  <c r="F1924" i="4"/>
  <c r="I2023" i="4"/>
  <c r="L2023" i="4"/>
  <c r="K2023" i="4"/>
  <c r="P2023" i="4"/>
  <c r="O2023" i="4"/>
  <c r="N2023" i="4"/>
  <c r="M2023" i="4"/>
  <c r="H2022" i="4"/>
  <c r="D1923" i="4"/>
  <c r="E1923" i="4"/>
  <c r="J2022" i="4"/>
  <c r="G2022" i="4"/>
  <c r="F1923" i="4"/>
  <c r="I2022" i="4"/>
  <c r="L2022" i="4"/>
  <c r="K2022" i="4"/>
  <c r="P2022" i="4"/>
  <c r="O2022" i="4"/>
  <c r="N2022" i="4"/>
  <c r="M2022" i="4"/>
  <c r="H2021" i="4"/>
  <c r="D1922" i="4"/>
  <c r="E1922" i="4"/>
  <c r="J2021" i="4"/>
  <c r="G2021" i="4"/>
  <c r="F1922" i="4"/>
  <c r="I2021" i="4"/>
  <c r="L2021" i="4"/>
  <c r="K2021" i="4"/>
  <c r="P2021" i="4"/>
  <c r="O2021" i="4"/>
  <c r="N2021" i="4"/>
  <c r="M2021" i="4"/>
  <c r="H2020" i="4"/>
  <c r="D1921" i="4"/>
  <c r="E1921" i="4"/>
  <c r="J2020" i="4"/>
  <c r="G2020" i="4"/>
  <c r="F1921" i="4"/>
  <c r="I2020" i="4"/>
  <c r="L2020" i="4"/>
  <c r="K2020" i="4"/>
  <c r="P2020" i="4"/>
  <c r="O2020" i="4"/>
  <c r="N2020" i="4"/>
  <c r="M2020" i="4"/>
  <c r="H2019" i="4"/>
  <c r="D1920" i="4"/>
  <c r="E1920" i="4"/>
  <c r="J2019" i="4"/>
  <c r="G2019" i="4"/>
  <c r="F1920" i="4"/>
  <c r="I2019" i="4"/>
  <c r="L2019" i="4"/>
  <c r="K2019" i="4"/>
  <c r="P2019" i="4"/>
  <c r="O2019" i="4"/>
  <c r="N2019" i="4"/>
  <c r="M2019" i="4"/>
  <c r="H2018" i="4"/>
  <c r="D1919" i="4"/>
  <c r="E1919" i="4"/>
  <c r="J2018" i="4"/>
  <c r="G2018" i="4"/>
  <c r="F1919" i="4"/>
  <c r="I2018" i="4"/>
  <c r="L2018" i="4"/>
  <c r="K2018" i="4"/>
  <c r="P2018" i="4"/>
  <c r="O2018" i="4"/>
  <c r="N2018" i="4"/>
  <c r="M2018" i="4"/>
  <c r="H2017" i="4"/>
  <c r="D1918" i="4"/>
  <c r="E1918" i="4"/>
  <c r="J2017" i="4"/>
  <c r="G2017" i="4"/>
  <c r="F1918" i="4"/>
  <c r="I2017" i="4"/>
  <c r="L2017" i="4"/>
  <c r="K2017" i="4"/>
  <c r="P2017" i="4"/>
  <c r="O2017" i="4"/>
  <c r="N2017" i="4"/>
  <c r="M2017" i="4"/>
  <c r="H2016" i="4"/>
  <c r="D1917" i="4"/>
  <c r="E1917" i="4"/>
  <c r="J2016" i="4"/>
  <c r="G2016" i="4"/>
  <c r="F1917" i="4"/>
  <c r="I2016" i="4"/>
  <c r="L2016" i="4"/>
  <c r="K2016" i="4"/>
  <c r="P2016" i="4"/>
  <c r="O2016" i="4"/>
  <c r="N2016" i="4"/>
  <c r="M2016" i="4"/>
  <c r="H2015" i="4"/>
  <c r="D1916" i="4"/>
  <c r="E1916" i="4"/>
  <c r="J2015" i="4"/>
  <c r="G2015" i="4"/>
  <c r="F1916" i="4"/>
  <c r="I2015" i="4"/>
  <c r="L2015" i="4"/>
  <c r="K2015" i="4"/>
  <c r="P2015" i="4"/>
  <c r="O2015" i="4"/>
  <c r="N2015" i="4"/>
  <c r="M2015" i="4"/>
  <c r="H2014" i="4"/>
  <c r="D1915" i="4"/>
  <c r="E1915" i="4"/>
  <c r="J2014" i="4"/>
  <c r="G2014" i="4"/>
  <c r="F1915" i="4"/>
  <c r="I2014" i="4"/>
  <c r="L2014" i="4"/>
  <c r="K2014" i="4"/>
  <c r="P2014" i="4"/>
  <c r="O2014" i="4"/>
  <c r="N2014" i="4"/>
  <c r="M2014" i="4"/>
  <c r="H2013" i="4"/>
  <c r="D1914" i="4"/>
  <c r="E1914" i="4"/>
  <c r="J2013" i="4"/>
  <c r="G2013" i="4"/>
  <c r="F1914" i="4"/>
  <c r="I2013" i="4"/>
  <c r="L2013" i="4"/>
  <c r="K2013" i="4"/>
  <c r="P2013" i="4"/>
  <c r="O2013" i="4"/>
  <c r="N2013" i="4"/>
  <c r="M2013" i="4"/>
  <c r="H2012" i="4"/>
  <c r="D1913" i="4"/>
  <c r="E1913" i="4"/>
  <c r="J2012" i="4"/>
  <c r="G2012" i="4"/>
  <c r="F1913" i="4"/>
  <c r="I2012" i="4"/>
  <c r="L2012" i="4"/>
  <c r="K2012" i="4"/>
  <c r="P2012" i="4"/>
  <c r="O2012" i="4"/>
  <c r="N2012" i="4"/>
  <c r="M2012" i="4"/>
  <c r="H2011" i="4"/>
  <c r="D1912" i="4"/>
  <c r="E1912" i="4"/>
  <c r="J2011" i="4"/>
  <c r="G2011" i="4"/>
  <c r="F1912" i="4"/>
  <c r="I2011" i="4"/>
  <c r="L2011" i="4"/>
  <c r="K2011" i="4"/>
  <c r="P2011" i="4"/>
  <c r="O2011" i="4"/>
  <c r="N2011" i="4"/>
  <c r="M2011" i="4"/>
  <c r="H2010" i="4"/>
  <c r="D1911" i="4"/>
  <c r="E1911" i="4"/>
  <c r="J2010" i="4"/>
  <c r="G2010" i="4"/>
  <c r="F1911" i="4"/>
  <c r="I2010" i="4"/>
  <c r="L2010" i="4"/>
  <c r="K2010" i="4"/>
  <c r="P2010" i="4"/>
  <c r="O2010" i="4"/>
  <c r="N2010" i="4"/>
  <c r="M2010" i="4"/>
  <c r="H2009" i="4"/>
  <c r="D1910" i="4"/>
  <c r="E1910" i="4"/>
  <c r="J2009" i="4"/>
  <c r="G2009" i="4"/>
  <c r="F1910" i="4"/>
  <c r="I2009" i="4"/>
  <c r="L2009" i="4"/>
  <c r="K2009" i="4"/>
  <c r="P2009" i="4"/>
  <c r="O2009" i="4"/>
  <c r="N2009" i="4"/>
  <c r="M2009" i="4"/>
  <c r="H2008" i="4"/>
  <c r="D1909" i="4"/>
  <c r="E1909" i="4"/>
  <c r="J2008" i="4"/>
  <c r="G2008" i="4"/>
  <c r="F1909" i="4"/>
  <c r="I2008" i="4"/>
  <c r="L2008" i="4"/>
  <c r="K2008" i="4"/>
  <c r="P2008" i="4"/>
  <c r="O2008" i="4"/>
  <c r="N2008" i="4"/>
  <c r="M2008" i="4"/>
  <c r="H2007" i="4"/>
  <c r="D1908" i="4"/>
  <c r="E1908" i="4"/>
  <c r="J2007" i="4"/>
  <c r="G2007" i="4"/>
  <c r="F1908" i="4"/>
  <c r="I2007" i="4"/>
  <c r="L2007" i="4"/>
  <c r="K2007" i="4"/>
  <c r="P2007" i="4"/>
  <c r="O2007" i="4"/>
  <c r="N2007" i="4"/>
  <c r="M2007" i="4"/>
  <c r="H2006" i="4"/>
  <c r="D1907" i="4"/>
  <c r="E1907" i="4"/>
  <c r="J2006" i="4"/>
  <c r="G2006" i="4"/>
  <c r="F1907" i="4"/>
  <c r="I2006" i="4"/>
  <c r="L2006" i="4"/>
  <c r="K2006" i="4"/>
  <c r="P2006" i="4"/>
  <c r="O2006" i="4"/>
  <c r="N2006" i="4"/>
  <c r="M2006" i="4"/>
  <c r="H2005" i="4"/>
  <c r="D1906" i="4"/>
  <c r="E1906" i="4"/>
  <c r="J2005" i="4"/>
  <c r="G2005" i="4"/>
  <c r="F1906" i="4"/>
  <c r="I2005" i="4"/>
  <c r="L2005" i="4"/>
  <c r="K2005" i="4"/>
  <c r="P2005" i="4"/>
  <c r="O2005" i="4"/>
  <c r="N2005" i="4"/>
  <c r="M2005" i="4"/>
  <c r="H2004" i="4"/>
  <c r="D1905" i="4"/>
  <c r="E1905" i="4"/>
  <c r="J2004" i="4"/>
  <c r="G2004" i="4"/>
  <c r="F1905" i="4"/>
  <c r="I2004" i="4"/>
  <c r="L2004" i="4"/>
  <c r="K2004" i="4"/>
  <c r="P2004" i="4"/>
  <c r="O2004" i="4"/>
  <c r="N2004" i="4"/>
  <c r="M2004" i="4"/>
  <c r="H2003" i="4"/>
  <c r="D1904" i="4"/>
  <c r="E1904" i="4"/>
  <c r="J2003" i="4"/>
  <c r="G2003" i="4"/>
  <c r="F1904" i="4"/>
  <c r="I2003" i="4"/>
  <c r="L2003" i="4"/>
  <c r="K2003" i="4"/>
  <c r="P2003" i="4"/>
  <c r="O2003" i="4"/>
  <c r="N2003" i="4"/>
  <c r="M2003" i="4"/>
  <c r="H2002" i="4"/>
  <c r="D1903" i="4"/>
  <c r="E1903" i="4"/>
  <c r="J2002" i="4"/>
  <c r="G2002" i="4"/>
  <c r="F1903" i="4"/>
  <c r="I2002" i="4"/>
  <c r="L2002" i="4"/>
  <c r="K2002" i="4"/>
  <c r="P2002" i="4"/>
  <c r="O2002" i="4"/>
  <c r="N2002" i="4"/>
  <c r="M2002" i="4"/>
  <c r="H2001" i="4"/>
  <c r="D1902" i="4"/>
  <c r="E1902" i="4"/>
  <c r="J2001" i="4"/>
  <c r="G2001" i="4"/>
  <c r="F1902" i="4"/>
  <c r="I2001" i="4"/>
  <c r="L2001" i="4"/>
  <c r="K2001" i="4"/>
  <c r="P2001" i="4"/>
  <c r="O2001" i="4"/>
  <c r="N2001" i="4"/>
  <c r="M2001" i="4"/>
  <c r="H2000" i="4"/>
  <c r="D1901" i="4"/>
  <c r="E1901" i="4"/>
  <c r="J2000" i="4"/>
  <c r="G2000" i="4"/>
  <c r="F1901" i="4"/>
  <c r="I2000" i="4"/>
  <c r="L2000" i="4"/>
  <c r="K2000" i="4"/>
  <c r="P2000" i="4"/>
  <c r="O2000" i="4"/>
  <c r="N2000" i="4"/>
  <c r="M2000" i="4"/>
  <c r="H1999" i="4"/>
  <c r="D1900" i="4"/>
  <c r="E1900" i="4"/>
  <c r="J1999" i="4"/>
  <c r="G1999" i="4"/>
  <c r="F1900" i="4"/>
  <c r="I1999" i="4"/>
  <c r="L1999" i="4"/>
  <c r="K1999" i="4"/>
  <c r="P1999" i="4"/>
  <c r="O1999" i="4"/>
  <c r="N1999" i="4"/>
  <c r="M1999" i="4"/>
  <c r="H1998" i="4"/>
  <c r="D1899" i="4"/>
  <c r="E1899" i="4"/>
  <c r="J1998" i="4"/>
  <c r="G1998" i="4"/>
  <c r="F1899" i="4"/>
  <c r="I1998" i="4"/>
  <c r="L1998" i="4"/>
  <c r="K1998" i="4"/>
  <c r="P1998" i="4"/>
  <c r="O1998" i="4"/>
  <c r="N1998" i="4"/>
  <c r="M1998" i="4"/>
  <c r="H1997" i="4"/>
  <c r="D1898" i="4"/>
  <c r="E1898" i="4"/>
  <c r="J1997" i="4"/>
  <c r="G1997" i="4"/>
  <c r="F1898" i="4"/>
  <c r="I1997" i="4"/>
  <c r="L1997" i="4"/>
  <c r="K1997" i="4"/>
  <c r="P1997" i="4"/>
  <c r="O1997" i="4"/>
  <c r="N1997" i="4"/>
  <c r="M1997" i="4"/>
  <c r="H1996" i="4"/>
  <c r="D1897" i="4"/>
  <c r="E1897" i="4"/>
  <c r="J1996" i="4"/>
  <c r="G1996" i="4"/>
  <c r="F1897" i="4"/>
  <c r="I1996" i="4"/>
  <c r="L1996" i="4"/>
  <c r="K1996" i="4"/>
  <c r="P1996" i="4"/>
  <c r="O1996" i="4"/>
  <c r="N1996" i="4"/>
  <c r="M1996" i="4"/>
  <c r="H1995" i="4"/>
  <c r="D1896" i="4"/>
  <c r="E1896" i="4"/>
  <c r="J1995" i="4"/>
  <c r="G1995" i="4"/>
  <c r="F1896" i="4"/>
  <c r="I1995" i="4"/>
  <c r="L1995" i="4"/>
  <c r="K1995" i="4"/>
  <c r="P1995" i="4"/>
  <c r="O1995" i="4"/>
  <c r="N1995" i="4"/>
  <c r="M1995" i="4"/>
  <c r="H1994" i="4"/>
  <c r="D1895" i="4"/>
  <c r="E1895" i="4"/>
  <c r="J1994" i="4"/>
  <c r="G1994" i="4"/>
  <c r="F1895" i="4"/>
  <c r="I1994" i="4"/>
  <c r="L1994" i="4"/>
  <c r="K1994" i="4"/>
  <c r="P1994" i="4"/>
  <c r="O1994" i="4"/>
  <c r="N1994" i="4"/>
  <c r="M1994" i="4"/>
  <c r="H1993" i="4"/>
  <c r="D1894" i="4"/>
  <c r="E1894" i="4"/>
  <c r="J1993" i="4"/>
  <c r="G1993" i="4"/>
  <c r="F1894" i="4"/>
  <c r="I1993" i="4"/>
  <c r="L1993" i="4"/>
  <c r="K1993" i="4"/>
  <c r="P1993" i="4"/>
  <c r="O1993" i="4"/>
  <c r="N1993" i="4"/>
  <c r="M1993" i="4"/>
  <c r="H1992" i="4"/>
  <c r="D1893" i="4"/>
  <c r="E1893" i="4"/>
  <c r="J1992" i="4"/>
  <c r="G1992" i="4"/>
  <c r="F1893" i="4"/>
  <c r="I1992" i="4"/>
  <c r="L1992" i="4"/>
  <c r="K1992" i="4"/>
  <c r="P1992" i="4"/>
  <c r="O1992" i="4"/>
  <c r="N1992" i="4"/>
  <c r="M1992" i="4"/>
  <c r="H1991" i="4"/>
  <c r="D1892" i="4"/>
  <c r="E1892" i="4"/>
  <c r="J1991" i="4"/>
  <c r="G1991" i="4"/>
  <c r="F1892" i="4"/>
  <c r="I1991" i="4"/>
  <c r="L1991" i="4"/>
  <c r="K1991" i="4"/>
  <c r="P1991" i="4"/>
  <c r="O1991" i="4"/>
  <c r="N1991" i="4"/>
  <c r="M1991" i="4"/>
  <c r="H1990" i="4"/>
  <c r="D1891" i="4"/>
  <c r="E1891" i="4"/>
  <c r="J1990" i="4"/>
  <c r="G1990" i="4"/>
  <c r="F1891" i="4"/>
  <c r="I1990" i="4"/>
  <c r="L1990" i="4"/>
  <c r="K1990" i="4"/>
  <c r="P1990" i="4"/>
  <c r="O1990" i="4"/>
  <c r="N1990" i="4"/>
  <c r="M1990" i="4"/>
  <c r="H1989" i="4"/>
  <c r="D1890" i="4"/>
  <c r="E1890" i="4"/>
  <c r="J1989" i="4"/>
  <c r="G1989" i="4"/>
  <c r="F1890" i="4"/>
  <c r="I1989" i="4"/>
  <c r="L1989" i="4"/>
  <c r="K1989" i="4"/>
  <c r="P1989" i="4"/>
  <c r="O1989" i="4"/>
  <c r="N1989" i="4"/>
  <c r="M1989" i="4"/>
  <c r="H1988" i="4"/>
  <c r="D1889" i="4"/>
  <c r="E1889" i="4"/>
  <c r="J1988" i="4"/>
  <c r="G1988" i="4"/>
  <c r="F1889" i="4"/>
  <c r="I1988" i="4"/>
  <c r="L1988" i="4"/>
  <c r="K1988" i="4"/>
  <c r="P1988" i="4"/>
  <c r="O1988" i="4"/>
  <c r="N1988" i="4"/>
  <c r="M1988" i="4"/>
  <c r="H1987" i="4"/>
  <c r="D1888" i="4"/>
  <c r="E1888" i="4"/>
  <c r="J1987" i="4"/>
  <c r="G1987" i="4"/>
  <c r="F1888" i="4"/>
  <c r="I1987" i="4"/>
  <c r="L1987" i="4"/>
  <c r="K1987" i="4"/>
  <c r="P1987" i="4"/>
  <c r="O1987" i="4"/>
  <c r="N1987" i="4"/>
  <c r="M1987" i="4"/>
  <c r="H1986" i="4"/>
  <c r="D1887" i="4"/>
  <c r="E1887" i="4"/>
  <c r="J1986" i="4"/>
  <c r="G1986" i="4"/>
  <c r="F1887" i="4"/>
  <c r="I1986" i="4"/>
  <c r="L1986" i="4"/>
  <c r="K1986" i="4"/>
  <c r="P1986" i="4"/>
  <c r="O1986" i="4"/>
  <c r="N1986" i="4"/>
  <c r="M1986" i="4"/>
  <c r="H1985" i="4"/>
  <c r="D1886" i="4"/>
  <c r="E1886" i="4"/>
  <c r="J1985" i="4"/>
  <c r="G1985" i="4"/>
  <c r="F1886" i="4"/>
  <c r="I1985" i="4"/>
  <c r="L1985" i="4"/>
  <c r="K1985" i="4"/>
  <c r="P1985" i="4"/>
  <c r="O1985" i="4"/>
  <c r="N1985" i="4"/>
  <c r="M1985" i="4"/>
  <c r="H1984" i="4"/>
  <c r="D1885" i="4"/>
  <c r="E1885" i="4"/>
  <c r="J1984" i="4"/>
  <c r="G1984" i="4"/>
  <c r="F1885" i="4"/>
  <c r="I1984" i="4"/>
  <c r="L1984" i="4"/>
  <c r="K1984" i="4"/>
  <c r="P1984" i="4"/>
  <c r="O1984" i="4"/>
  <c r="N1984" i="4"/>
  <c r="M1984" i="4"/>
  <c r="H1983" i="4"/>
  <c r="D1884" i="4"/>
  <c r="E1884" i="4"/>
  <c r="J1983" i="4"/>
  <c r="G1983" i="4"/>
  <c r="F1884" i="4"/>
  <c r="I1983" i="4"/>
  <c r="L1983" i="4"/>
  <c r="K1983" i="4"/>
  <c r="P1983" i="4"/>
  <c r="O1983" i="4"/>
  <c r="N1983" i="4"/>
  <c r="M1983" i="4"/>
  <c r="H1982" i="4"/>
  <c r="D1883" i="4"/>
  <c r="E1883" i="4"/>
  <c r="J1982" i="4"/>
  <c r="G1982" i="4"/>
  <c r="F1883" i="4"/>
  <c r="I1982" i="4"/>
  <c r="L1982" i="4"/>
  <c r="K1982" i="4"/>
  <c r="P1982" i="4"/>
  <c r="O1982" i="4"/>
  <c r="N1982" i="4"/>
  <c r="M1982" i="4"/>
  <c r="H1981" i="4"/>
  <c r="D1882" i="4"/>
  <c r="E1882" i="4"/>
  <c r="J1981" i="4"/>
  <c r="G1981" i="4"/>
  <c r="F1882" i="4"/>
  <c r="I1981" i="4"/>
  <c r="L1981" i="4"/>
  <c r="K1981" i="4"/>
  <c r="P1981" i="4"/>
  <c r="O1981" i="4"/>
  <c r="N1981" i="4"/>
  <c r="M1981" i="4"/>
  <c r="H1980" i="4"/>
  <c r="D1881" i="4"/>
  <c r="E1881" i="4"/>
  <c r="J1980" i="4"/>
  <c r="G1980" i="4"/>
  <c r="F1881" i="4"/>
  <c r="I1980" i="4"/>
  <c r="L1980" i="4"/>
  <c r="K1980" i="4"/>
  <c r="P1980" i="4"/>
  <c r="O1980" i="4"/>
  <c r="N1980" i="4"/>
  <c r="M1980" i="4"/>
  <c r="H1979" i="4"/>
  <c r="D1880" i="4"/>
  <c r="E1880" i="4"/>
  <c r="J1979" i="4"/>
  <c r="G1979" i="4"/>
  <c r="F1880" i="4"/>
  <c r="I1979" i="4"/>
  <c r="L1979" i="4"/>
  <c r="K1979" i="4"/>
  <c r="P1979" i="4"/>
  <c r="O1979" i="4"/>
  <c r="N1979" i="4"/>
  <c r="M1979" i="4"/>
  <c r="H1978" i="4"/>
  <c r="D1879" i="4"/>
  <c r="E1879" i="4"/>
  <c r="J1978" i="4"/>
  <c r="G1978" i="4"/>
  <c r="F1879" i="4"/>
  <c r="I1978" i="4"/>
  <c r="L1978" i="4"/>
  <c r="K1978" i="4"/>
  <c r="P1978" i="4"/>
  <c r="O1978" i="4"/>
  <c r="N1978" i="4"/>
  <c r="M1978" i="4"/>
  <c r="H1977" i="4"/>
  <c r="D1878" i="4"/>
  <c r="E1878" i="4"/>
  <c r="J1977" i="4"/>
  <c r="G1977" i="4"/>
  <c r="F1878" i="4"/>
  <c r="I1977" i="4"/>
  <c r="L1977" i="4"/>
  <c r="K1977" i="4"/>
  <c r="P1977" i="4"/>
  <c r="O1977" i="4"/>
  <c r="N1977" i="4"/>
  <c r="M1977" i="4"/>
  <c r="H1976" i="4"/>
  <c r="D1877" i="4"/>
  <c r="E1877" i="4"/>
  <c r="J1976" i="4"/>
  <c r="G1976" i="4"/>
  <c r="F1877" i="4"/>
  <c r="I1976" i="4"/>
  <c r="L1976" i="4"/>
  <c r="K1976" i="4"/>
  <c r="P1976" i="4"/>
  <c r="O1976" i="4"/>
  <c r="N1976" i="4"/>
  <c r="M1976" i="4"/>
  <c r="H1975" i="4"/>
  <c r="D1876" i="4"/>
  <c r="E1876" i="4"/>
  <c r="J1975" i="4"/>
  <c r="G1975" i="4"/>
  <c r="F1876" i="4"/>
  <c r="I1975" i="4"/>
  <c r="L1975" i="4"/>
  <c r="K1975" i="4"/>
  <c r="P1975" i="4"/>
  <c r="O1975" i="4"/>
  <c r="N1975" i="4"/>
  <c r="M1975" i="4"/>
  <c r="H1974" i="4"/>
  <c r="D1875" i="4"/>
  <c r="E1875" i="4"/>
  <c r="J1974" i="4"/>
  <c r="G1974" i="4"/>
  <c r="F1875" i="4"/>
  <c r="I1974" i="4"/>
  <c r="L1974" i="4"/>
  <c r="K1974" i="4"/>
  <c r="P1974" i="4"/>
  <c r="O1974" i="4"/>
  <c r="N1974" i="4"/>
  <c r="M1974" i="4"/>
  <c r="H1973" i="4"/>
  <c r="D1874" i="4"/>
  <c r="E1874" i="4"/>
  <c r="J1973" i="4"/>
  <c r="G1973" i="4"/>
  <c r="F1874" i="4"/>
  <c r="I1973" i="4"/>
  <c r="L1973" i="4"/>
  <c r="K1973" i="4"/>
  <c r="P1973" i="4"/>
  <c r="O1973" i="4"/>
  <c r="N1973" i="4"/>
  <c r="M1973" i="4"/>
  <c r="H1972" i="4"/>
  <c r="D1873" i="4"/>
  <c r="E1873" i="4"/>
  <c r="J1972" i="4"/>
  <c r="G1972" i="4"/>
  <c r="F1873" i="4"/>
  <c r="I1972" i="4"/>
  <c r="L1972" i="4"/>
  <c r="K1972" i="4"/>
  <c r="P1972" i="4"/>
  <c r="O1972" i="4"/>
  <c r="N1972" i="4"/>
  <c r="M1972" i="4"/>
  <c r="H1971" i="4"/>
  <c r="D1872" i="4"/>
  <c r="E1872" i="4"/>
  <c r="J1971" i="4"/>
  <c r="G1971" i="4"/>
  <c r="F1872" i="4"/>
  <c r="I1971" i="4"/>
  <c r="L1971" i="4"/>
  <c r="K1971" i="4"/>
  <c r="P1971" i="4"/>
  <c r="O1971" i="4"/>
  <c r="N1971" i="4"/>
  <c r="M1971" i="4"/>
  <c r="H1970" i="4"/>
  <c r="D1871" i="4"/>
  <c r="E1871" i="4"/>
  <c r="J1970" i="4"/>
  <c r="G1970" i="4"/>
  <c r="F1871" i="4"/>
  <c r="I1970" i="4"/>
  <c r="L1970" i="4"/>
  <c r="K1970" i="4"/>
  <c r="P1970" i="4"/>
  <c r="O1970" i="4"/>
  <c r="N1970" i="4"/>
  <c r="M1970" i="4"/>
  <c r="H1969" i="4"/>
  <c r="D1870" i="4"/>
  <c r="E1870" i="4"/>
  <c r="J1969" i="4"/>
  <c r="G1969" i="4"/>
  <c r="F1870" i="4"/>
  <c r="I1969" i="4"/>
  <c r="L1969" i="4"/>
  <c r="K1969" i="4"/>
  <c r="P1969" i="4"/>
  <c r="O1969" i="4"/>
  <c r="N1969" i="4"/>
  <c r="M1969" i="4"/>
  <c r="H1968" i="4"/>
  <c r="D1869" i="4"/>
  <c r="E1869" i="4"/>
  <c r="J1968" i="4"/>
  <c r="G1968" i="4"/>
  <c r="F1869" i="4"/>
  <c r="I1968" i="4"/>
  <c r="L1968" i="4"/>
  <c r="K1968" i="4"/>
  <c r="P1968" i="4"/>
  <c r="O1968" i="4"/>
  <c r="N1968" i="4"/>
  <c r="M1968" i="4"/>
  <c r="H1967" i="4"/>
  <c r="D1868" i="4"/>
  <c r="E1868" i="4"/>
  <c r="J1967" i="4"/>
  <c r="G1967" i="4"/>
  <c r="F1868" i="4"/>
  <c r="I1967" i="4"/>
  <c r="L1967" i="4"/>
  <c r="K1967" i="4"/>
  <c r="P1967" i="4"/>
  <c r="O1967" i="4"/>
  <c r="N1967" i="4"/>
  <c r="M1967" i="4"/>
  <c r="H1966" i="4"/>
  <c r="D1867" i="4"/>
  <c r="E1867" i="4"/>
  <c r="J1966" i="4"/>
  <c r="G1966" i="4"/>
  <c r="F1867" i="4"/>
  <c r="I1966" i="4"/>
  <c r="L1966" i="4"/>
  <c r="K1966" i="4"/>
  <c r="P1966" i="4"/>
  <c r="O1966" i="4"/>
  <c r="N1966" i="4"/>
  <c r="M1966" i="4"/>
  <c r="H1965" i="4"/>
  <c r="D1866" i="4"/>
  <c r="E1866" i="4"/>
  <c r="J1965" i="4"/>
  <c r="G1965" i="4"/>
  <c r="F1866" i="4"/>
  <c r="I1965" i="4"/>
  <c r="L1965" i="4"/>
  <c r="K1965" i="4"/>
  <c r="P1965" i="4"/>
  <c r="O1965" i="4"/>
  <c r="N1965" i="4"/>
  <c r="M1965" i="4"/>
  <c r="H1964" i="4"/>
  <c r="D1865" i="4"/>
  <c r="E1865" i="4"/>
  <c r="J1964" i="4"/>
  <c r="G1964" i="4"/>
  <c r="F1865" i="4"/>
  <c r="I1964" i="4"/>
  <c r="L1964" i="4"/>
  <c r="K1964" i="4"/>
  <c r="P1964" i="4"/>
  <c r="O1964" i="4"/>
  <c r="N1964" i="4"/>
  <c r="M1964" i="4"/>
  <c r="H1963" i="4"/>
  <c r="D1864" i="4"/>
  <c r="E1864" i="4"/>
  <c r="J1963" i="4"/>
  <c r="G1963" i="4"/>
  <c r="F1864" i="4"/>
  <c r="I1963" i="4"/>
  <c r="L1963" i="4"/>
  <c r="K1963" i="4"/>
  <c r="P1963" i="4"/>
  <c r="O1963" i="4"/>
  <c r="N1963" i="4"/>
  <c r="M1963" i="4"/>
  <c r="H1962" i="4"/>
  <c r="D1863" i="4"/>
  <c r="E1863" i="4"/>
  <c r="J1962" i="4"/>
  <c r="G1962" i="4"/>
  <c r="F1863" i="4"/>
  <c r="I1962" i="4"/>
  <c r="L1962" i="4"/>
  <c r="K1962" i="4"/>
  <c r="P1962" i="4"/>
  <c r="O1962" i="4"/>
  <c r="N1962" i="4"/>
  <c r="M1962" i="4"/>
  <c r="H1961" i="4"/>
  <c r="D1862" i="4"/>
  <c r="E1862" i="4"/>
  <c r="J1961" i="4"/>
  <c r="G1961" i="4"/>
  <c r="F1862" i="4"/>
  <c r="I1961" i="4"/>
  <c r="L1961" i="4"/>
  <c r="K1961" i="4"/>
  <c r="P1961" i="4"/>
  <c r="O1961" i="4"/>
  <c r="N1961" i="4"/>
  <c r="M1961" i="4"/>
  <c r="H1960" i="4"/>
  <c r="D1861" i="4"/>
  <c r="E1861" i="4"/>
  <c r="J1960" i="4"/>
  <c r="G1960" i="4"/>
  <c r="F1861" i="4"/>
  <c r="I1960" i="4"/>
  <c r="L1960" i="4"/>
  <c r="K1960" i="4"/>
  <c r="P1960" i="4"/>
  <c r="O1960" i="4"/>
  <c r="N1960" i="4"/>
  <c r="M1960" i="4"/>
  <c r="H1959" i="4"/>
  <c r="D1860" i="4"/>
  <c r="E1860" i="4"/>
  <c r="J1959" i="4"/>
  <c r="G1959" i="4"/>
  <c r="F1860" i="4"/>
  <c r="I1959" i="4"/>
  <c r="L1959" i="4"/>
  <c r="K1959" i="4"/>
  <c r="P1959" i="4"/>
  <c r="O1959" i="4"/>
  <c r="N1959" i="4"/>
  <c r="M1959" i="4"/>
  <c r="H1958" i="4"/>
  <c r="D1859" i="4"/>
  <c r="E1859" i="4"/>
  <c r="J1958" i="4"/>
  <c r="G1958" i="4"/>
  <c r="F1859" i="4"/>
  <c r="I1958" i="4"/>
  <c r="L1958" i="4"/>
  <c r="K1958" i="4"/>
  <c r="P1958" i="4"/>
  <c r="O1958" i="4"/>
  <c r="N1958" i="4"/>
  <c r="M1958" i="4"/>
  <c r="H1957" i="4"/>
  <c r="D1858" i="4"/>
  <c r="E1858" i="4"/>
  <c r="J1957" i="4"/>
  <c r="G1957" i="4"/>
  <c r="F1858" i="4"/>
  <c r="I1957" i="4"/>
  <c r="L1957" i="4"/>
  <c r="K1957" i="4"/>
  <c r="P1957" i="4"/>
  <c r="O1957" i="4"/>
  <c r="N1957" i="4"/>
  <c r="M1957" i="4"/>
  <c r="H1956" i="4"/>
  <c r="D1857" i="4"/>
  <c r="E1857" i="4"/>
  <c r="J1956" i="4"/>
  <c r="G1956" i="4"/>
  <c r="F1857" i="4"/>
  <c r="I1956" i="4"/>
  <c r="L1956" i="4"/>
  <c r="K1956" i="4"/>
  <c r="P1956" i="4"/>
  <c r="O1956" i="4"/>
  <c r="N1956" i="4"/>
  <c r="M1956" i="4"/>
  <c r="H1955" i="4"/>
  <c r="D1856" i="4"/>
  <c r="E1856" i="4"/>
  <c r="J1955" i="4"/>
  <c r="G1955" i="4"/>
  <c r="F1856" i="4"/>
  <c r="I1955" i="4"/>
  <c r="L1955" i="4"/>
  <c r="K1955" i="4"/>
  <c r="P1955" i="4"/>
  <c r="O1955" i="4"/>
  <c r="N1955" i="4"/>
  <c r="M1955" i="4"/>
  <c r="H1954" i="4"/>
  <c r="D1855" i="4"/>
  <c r="E1855" i="4"/>
  <c r="J1954" i="4"/>
  <c r="G1954" i="4"/>
  <c r="F1855" i="4"/>
  <c r="I1954" i="4"/>
  <c r="L1954" i="4"/>
  <c r="K1954" i="4"/>
  <c r="P1954" i="4"/>
  <c r="O1954" i="4"/>
  <c r="N1954" i="4"/>
  <c r="M1954" i="4"/>
  <c r="H1953" i="4"/>
  <c r="D1854" i="4"/>
  <c r="E1854" i="4"/>
  <c r="J1953" i="4"/>
  <c r="G1953" i="4"/>
  <c r="F1854" i="4"/>
  <c r="I1953" i="4"/>
  <c r="L1953" i="4"/>
  <c r="K1953" i="4"/>
  <c r="P1953" i="4"/>
  <c r="O1953" i="4"/>
  <c r="N1953" i="4"/>
  <c r="M1953" i="4"/>
  <c r="H1952" i="4"/>
  <c r="D1853" i="4"/>
  <c r="E1853" i="4"/>
  <c r="J1952" i="4"/>
  <c r="G1952" i="4"/>
  <c r="F1853" i="4"/>
  <c r="I1952" i="4"/>
  <c r="L1952" i="4"/>
  <c r="K1952" i="4"/>
  <c r="P1952" i="4"/>
  <c r="O1952" i="4"/>
  <c r="N1952" i="4"/>
  <c r="M1952" i="4"/>
  <c r="H1951" i="4"/>
  <c r="D1852" i="4"/>
  <c r="E1852" i="4"/>
  <c r="J1951" i="4"/>
  <c r="G1951" i="4"/>
  <c r="F1852" i="4"/>
  <c r="I1951" i="4"/>
  <c r="L1951" i="4"/>
  <c r="K1951" i="4"/>
  <c r="P1951" i="4"/>
  <c r="O1951" i="4"/>
  <c r="N1951" i="4"/>
  <c r="M1951" i="4"/>
  <c r="H1950" i="4"/>
  <c r="D1851" i="4"/>
  <c r="E1851" i="4"/>
  <c r="J1950" i="4"/>
  <c r="G1950" i="4"/>
  <c r="F1851" i="4"/>
  <c r="I1950" i="4"/>
  <c r="L1950" i="4"/>
  <c r="K1950" i="4"/>
  <c r="P1950" i="4"/>
  <c r="O1950" i="4"/>
  <c r="N1950" i="4"/>
  <c r="M1950" i="4"/>
  <c r="H1949" i="4"/>
  <c r="D1850" i="4"/>
  <c r="E1850" i="4"/>
  <c r="J1949" i="4"/>
  <c r="G1949" i="4"/>
  <c r="F1850" i="4"/>
  <c r="I1949" i="4"/>
  <c r="L1949" i="4"/>
  <c r="K1949" i="4"/>
  <c r="P1949" i="4"/>
  <c r="O1949" i="4"/>
  <c r="N1949" i="4"/>
  <c r="M1949" i="4"/>
  <c r="H1948" i="4"/>
  <c r="D1849" i="4"/>
  <c r="E1849" i="4"/>
  <c r="J1948" i="4"/>
  <c r="G1948" i="4"/>
  <c r="F1849" i="4"/>
  <c r="I1948" i="4"/>
  <c r="L1948" i="4"/>
  <c r="K1948" i="4"/>
  <c r="P1948" i="4"/>
  <c r="O1948" i="4"/>
  <c r="N1948" i="4"/>
  <c r="M1948" i="4"/>
  <c r="H1947" i="4"/>
  <c r="D1848" i="4"/>
  <c r="E1848" i="4"/>
  <c r="J1947" i="4"/>
  <c r="G1947" i="4"/>
  <c r="F1848" i="4"/>
  <c r="I1947" i="4"/>
  <c r="L1947" i="4"/>
  <c r="K1947" i="4"/>
  <c r="P1947" i="4"/>
  <c r="O1947" i="4"/>
  <c r="N1947" i="4"/>
  <c r="M1947" i="4"/>
  <c r="H1946" i="4"/>
  <c r="D1847" i="4"/>
  <c r="E1847" i="4"/>
  <c r="J1946" i="4"/>
  <c r="G1946" i="4"/>
  <c r="F1847" i="4"/>
  <c r="I1946" i="4"/>
  <c r="L1946" i="4"/>
  <c r="K1946" i="4"/>
  <c r="P1946" i="4"/>
  <c r="O1946" i="4"/>
  <c r="N1946" i="4"/>
  <c r="M1946" i="4"/>
  <c r="H1945" i="4"/>
  <c r="D1846" i="4"/>
  <c r="E1846" i="4"/>
  <c r="J1945" i="4"/>
  <c r="G1945" i="4"/>
  <c r="F1846" i="4"/>
  <c r="I1945" i="4"/>
  <c r="L1945" i="4"/>
  <c r="K1945" i="4"/>
  <c r="P1945" i="4"/>
  <c r="O1945" i="4"/>
  <c r="N1945" i="4"/>
  <c r="M1945" i="4"/>
  <c r="H1944" i="4"/>
  <c r="D1845" i="4"/>
  <c r="E1845" i="4"/>
  <c r="J1944" i="4"/>
  <c r="G1944" i="4"/>
  <c r="F1845" i="4"/>
  <c r="I1944" i="4"/>
  <c r="L1944" i="4"/>
  <c r="K1944" i="4"/>
  <c r="P1944" i="4"/>
  <c r="O1944" i="4"/>
  <c r="N1944" i="4"/>
  <c r="M1944" i="4"/>
  <c r="H1943" i="4"/>
  <c r="D1844" i="4"/>
  <c r="E1844" i="4"/>
  <c r="J1943" i="4"/>
  <c r="G1943" i="4"/>
  <c r="F1844" i="4"/>
  <c r="I1943" i="4"/>
  <c r="L1943" i="4"/>
  <c r="K1943" i="4"/>
  <c r="P1943" i="4"/>
  <c r="O1943" i="4"/>
  <c r="N1943" i="4"/>
  <c r="M1943" i="4"/>
  <c r="H1942" i="4"/>
  <c r="D1843" i="4"/>
  <c r="E1843" i="4"/>
  <c r="J1942" i="4"/>
  <c r="G1942" i="4"/>
  <c r="F1843" i="4"/>
  <c r="I1942" i="4"/>
  <c r="L1942" i="4"/>
  <c r="K1942" i="4"/>
  <c r="P1942" i="4"/>
  <c r="O1942" i="4"/>
  <c r="N1942" i="4"/>
  <c r="M1942" i="4"/>
  <c r="H1941" i="4"/>
  <c r="D1842" i="4"/>
  <c r="E1842" i="4"/>
  <c r="J1941" i="4"/>
  <c r="G1941" i="4"/>
  <c r="F1842" i="4"/>
  <c r="I1941" i="4"/>
  <c r="L1941" i="4"/>
  <c r="K1941" i="4"/>
  <c r="P1941" i="4"/>
  <c r="O1941" i="4"/>
  <c r="N1941" i="4"/>
  <c r="M1941" i="4"/>
  <c r="H1940" i="4"/>
  <c r="D1841" i="4"/>
  <c r="E1841" i="4"/>
  <c r="J1940" i="4"/>
  <c r="G1940" i="4"/>
  <c r="F1841" i="4"/>
  <c r="I1940" i="4"/>
  <c r="L1940" i="4"/>
  <c r="K1940" i="4"/>
  <c r="P1940" i="4"/>
  <c r="O1940" i="4"/>
  <c r="N1940" i="4"/>
  <c r="M1940" i="4"/>
  <c r="H1939" i="4"/>
  <c r="D1840" i="4"/>
  <c r="E1840" i="4"/>
  <c r="J1939" i="4"/>
  <c r="G1939" i="4"/>
  <c r="F1840" i="4"/>
  <c r="I1939" i="4"/>
  <c r="L1939" i="4"/>
  <c r="K1939" i="4"/>
  <c r="P1939" i="4"/>
  <c r="O1939" i="4"/>
  <c r="N1939" i="4"/>
  <c r="M1939" i="4"/>
  <c r="H1938" i="4"/>
  <c r="D1839" i="4"/>
  <c r="E1839" i="4"/>
  <c r="J1938" i="4"/>
  <c r="G1938" i="4"/>
  <c r="F1839" i="4"/>
  <c r="I1938" i="4"/>
  <c r="L1938" i="4"/>
  <c r="K1938" i="4"/>
  <c r="P1938" i="4"/>
  <c r="O1938" i="4"/>
  <c r="N1938" i="4"/>
  <c r="M1938" i="4"/>
  <c r="H1937" i="4"/>
  <c r="D1838" i="4"/>
  <c r="E1838" i="4"/>
  <c r="J1937" i="4"/>
  <c r="G1937" i="4"/>
  <c r="F1838" i="4"/>
  <c r="I1937" i="4"/>
  <c r="L1937" i="4"/>
  <c r="K1937" i="4"/>
  <c r="P1937" i="4"/>
  <c r="O1937" i="4"/>
  <c r="N1937" i="4"/>
  <c r="M1937" i="4"/>
  <c r="H1936" i="4"/>
  <c r="D1837" i="4"/>
  <c r="E1837" i="4"/>
  <c r="J1936" i="4"/>
  <c r="G1936" i="4"/>
  <c r="F1837" i="4"/>
  <c r="I1936" i="4"/>
  <c r="L1936" i="4"/>
  <c r="K1936" i="4"/>
  <c r="P1936" i="4"/>
  <c r="O1936" i="4"/>
  <c r="N1936" i="4"/>
  <c r="M1936" i="4"/>
  <c r="H1935" i="4"/>
  <c r="D1836" i="4"/>
  <c r="E1836" i="4"/>
  <c r="J1935" i="4"/>
  <c r="G1935" i="4"/>
  <c r="F1836" i="4"/>
  <c r="I1935" i="4"/>
  <c r="L1935" i="4"/>
  <c r="K1935" i="4"/>
  <c r="P1935" i="4"/>
  <c r="O1935" i="4"/>
  <c r="N1935" i="4"/>
  <c r="M1935" i="4"/>
  <c r="H1934" i="4"/>
  <c r="D1835" i="4"/>
  <c r="E1835" i="4"/>
  <c r="J1934" i="4"/>
  <c r="G1934" i="4"/>
  <c r="F1835" i="4"/>
  <c r="I1934" i="4"/>
  <c r="L1934" i="4"/>
  <c r="K1934" i="4"/>
  <c r="P1934" i="4"/>
  <c r="O1934" i="4"/>
  <c r="N1934" i="4"/>
  <c r="M1934" i="4"/>
  <c r="H1933" i="4"/>
  <c r="D1834" i="4"/>
  <c r="E1834" i="4"/>
  <c r="J1933" i="4"/>
  <c r="G1933" i="4"/>
  <c r="F1834" i="4"/>
  <c r="I1933" i="4"/>
  <c r="L1933" i="4"/>
  <c r="K1933" i="4"/>
  <c r="P1933" i="4"/>
  <c r="O1933" i="4"/>
  <c r="N1933" i="4"/>
  <c r="M1933" i="4"/>
  <c r="H1932" i="4"/>
  <c r="D1833" i="4"/>
  <c r="E1833" i="4"/>
  <c r="J1932" i="4"/>
  <c r="G1932" i="4"/>
  <c r="F1833" i="4"/>
  <c r="I1932" i="4"/>
  <c r="L1932" i="4"/>
  <c r="K1932" i="4"/>
  <c r="P1932" i="4"/>
  <c r="O1932" i="4"/>
  <c r="N1932" i="4"/>
  <c r="M1932" i="4"/>
  <c r="H1931" i="4"/>
  <c r="D1832" i="4"/>
  <c r="E1832" i="4"/>
  <c r="J1931" i="4"/>
  <c r="G1931" i="4"/>
  <c r="F1832" i="4"/>
  <c r="I1931" i="4"/>
  <c r="L1931" i="4"/>
  <c r="K1931" i="4"/>
  <c r="P1931" i="4"/>
  <c r="O1931" i="4"/>
  <c r="N1931" i="4"/>
  <c r="M1931" i="4"/>
  <c r="H1930" i="4"/>
  <c r="D1831" i="4"/>
  <c r="E1831" i="4"/>
  <c r="J1930" i="4"/>
  <c r="G1930" i="4"/>
  <c r="F1831" i="4"/>
  <c r="I1930" i="4"/>
  <c r="L1930" i="4"/>
  <c r="K1930" i="4"/>
  <c r="P1930" i="4"/>
  <c r="O1930" i="4"/>
  <c r="N1930" i="4"/>
  <c r="M1930" i="4"/>
  <c r="H1929" i="4"/>
  <c r="D1830" i="4"/>
  <c r="E1830" i="4"/>
  <c r="J1929" i="4"/>
  <c r="G1929" i="4"/>
  <c r="F1830" i="4"/>
  <c r="I1929" i="4"/>
  <c r="L1929" i="4"/>
  <c r="K1929" i="4"/>
  <c r="P1929" i="4"/>
  <c r="O1929" i="4"/>
  <c r="N1929" i="4"/>
  <c r="M1929" i="4"/>
  <c r="H1928" i="4"/>
  <c r="D1829" i="4"/>
  <c r="E1829" i="4"/>
  <c r="J1928" i="4"/>
  <c r="G1928" i="4"/>
  <c r="F1829" i="4"/>
  <c r="I1928" i="4"/>
  <c r="L1928" i="4"/>
  <c r="K1928" i="4"/>
  <c r="P1928" i="4"/>
  <c r="O1928" i="4"/>
  <c r="N1928" i="4"/>
  <c r="M1928" i="4"/>
  <c r="H1927" i="4"/>
  <c r="D1828" i="4"/>
  <c r="E1828" i="4"/>
  <c r="J1927" i="4"/>
  <c r="G1927" i="4"/>
  <c r="F1828" i="4"/>
  <c r="I1927" i="4"/>
  <c r="L1927" i="4"/>
  <c r="K1927" i="4"/>
  <c r="P1927" i="4"/>
  <c r="O1927" i="4"/>
  <c r="N1927" i="4"/>
  <c r="M1927" i="4"/>
  <c r="H1926" i="4"/>
  <c r="D1827" i="4"/>
  <c r="E1827" i="4"/>
  <c r="J1926" i="4"/>
  <c r="G1926" i="4"/>
  <c r="F1827" i="4"/>
  <c r="I1926" i="4"/>
  <c r="L1926" i="4"/>
  <c r="K1926" i="4"/>
  <c r="P1926" i="4"/>
  <c r="O1926" i="4"/>
  <c r="N1926" i="4"/>
  <c r="M1926" i="4"/>
  <c r="H1925" i="4"/>
  <c r="D1826" i="4"/>
  <c r="E1826" i="4"/>
  <c r="J1925" i="4"/>
  <c r="G1925" i="4"/>
  <c r="F1826" i="4"/>
  <c r="I1925" i="4"/>
  <c r="L1925" i="4"/>
  <c r="K1925" i="4"/>
  <c r="P1925" i="4"/>
  <c r="O1925" i="4"/>
  <c r="N1925" i="4"/>
  <c r="M1925" i="4"/>
  <c r="H1924" i="4"/>
  <c r="D1825" i="4"/>
  <c r="E1825" i="4"/>
  <c r="J1924" i="4"/>
  <c r="G1924" i="4"/>
  <c r="F1825" i="4"/>
  <c r="I1924" i="4"/>
  <c r="L1924" i="4"/>
  <c r="K1924" i="4"/>
  <c r="P1924" i="4"/>
  <c r="O1924" i="4"/>
  <c r="N1924" i="4"/>
  <c r="M1924" i="4"/>
  <c r="H1923" i="4"/>
  <c r="D1824" i="4"/>
  <c r="E1824" i="4"/>
  <c r="J1923" i="4"/>
  <c r="G1923" i="4"/>
  <c r="F1824" i="4"/>
  <c r="I1923" i="4"/>
  <c r="L1923" i="4"/>
  <c r="K1923" i="4"/>
  <c r="P1923" i="4"/>
  <c r="O1923" i="4"/>
  <c r="N1923" i="4"/>
  <c r="M1923" i="4"/>
  <c r="H1922" i="4"/>
  <c r="D1823" i="4"/>
  <c r="E1823" i="4"/>
  <c r="J1922" i="4"/>
  <c r="G1922" i="4"/>
  <c r="F1823" i="4"/>
  <c r="I1922" i="4"/>
  <c r="L1922" i="4"/>
  <c r="K1922" i="4"/>
  <c r="P1922" i="4"/>
  <c r="O1922" i="4"/>
  <c r="N1922" i="4"/>
  <c r="M1922" i="4"/>
  <c r="H1921" i="4"/>
  <c r="D1822" i="4"/>
  <c r="E1822" i="4"/>
  <c r="J1921" i="4"/>
  <c r="G1921" i="4"/>
  <c r="F1822" i="4"/>
  <c r="I1921" i="4"/>
  <c r="L1921" i="4"/>
  <c r="K1921" i="4"/>
  <c r="P1921" i="4"/>
  <c r="O1921" i="4"/>
  <c r="N1921" i="4"/>
  <c r="M1921" i="4"/>
  <c r="H1920" i="4"/>
  <c r="D1821" i="4"/>
  <c r="E1821" i="4"/>
  <c r="J1920" i="4"/>
  <c r="G1920" i="4"/>
  <c r="F1821" i="4"/>
  <c r="I1920" i="4"/>
  <c r="L1920" i="4"/>
  <c r="K1920" i="4"/>
  <c r="P1920" i="4"/>
  <c r="O1920" i="4"/>
  <c r="N1920" i="4"/>
  <c r="M1920" i="4"/>
  <c r="H1919" i="4"/>
  <c r="D1820" i="4"/>
  <c r="E1820" i="4"/>
  <c r="J1919" i="4"/>
  <c r="G1919" i="4"/>
  <c r="F1820" i="4"/>
  <c r="I1919" i="4"/>
  <c r="L1919" i="4"/>
  <c r="K1919" i="4"/>
  <c r="P1919" i="4"/>
  <c r="O1919" i="4"/>
  <c r="N1919" i="4"/>
  <c r="M1919" i="4"/>
  <c r="H1918" i="4"/>
  <c r="D1819" i="4"/>
  <c r="E1819" i="4"/>
  <c r="J1918" i="4"/>
  <c r="G1918" i="4"/>
  <c r="F1819" i="4"/>
  <c r="I1918" i="4"/>
  <c r="L1918" i="4"/>
  <c r="K1918" i="4"/>
  <c r="P1918" i="4"/>
  <c r="O1918" i="4"/>
  <c r="N1918" i="4"/>
  <c r="M1918" i="4"/>
  <c r="H1917" i="4"/>
  <c r="D1818" i="4"/>
  <c r="E1818" i="4"/>
  <c r="J1917" i="4"/>
  <c r="G1917" i="4"/>
  <c r="F1818" i="4"/>
  <c r="I1917" i="4"/>
  <c r="L1917" i="4"/>
  <c r="K1917" i="4"/>
  <c r="P1917" i="4"/>
  <c r="O1917" i="4"/>
  <c r="N1917" i="4"/>
  <c r="M1917" i="4"/>
  <c r="H1916" i="4"/>
  <c r="D1817" i="4"/>
  <c r="E1817" i="4"/>
  <c r="J1916" i="4"/>
  <c r="G1916" i="4"/>
  <c r="F1817" i="4"/>
  <c r="I1916" i="4"/>
  <c r="L1916" i="4"/>
  <c r="K1916" i="4"/>
  <c r="P1916" i="4"/>
  <c r="O1916" i="4"/>
  <c r="N1916" i="4"/>
  <c r="M1916" i="4"/>
  <c r="H1915" i="4"/>
  <c r="D1816" i="4"/>
  <c r="E1816" i="4"/>
  <c r="J1915" i="4"/>
  <c r="G1915" i="4"/>
  <c r="F1816" i="4"/>
  <c r="I1915" i="4"/>
  <c r="L1915" i="4"/>
  <c r="K1915" i="4"/>
  <c r="P1915" i="4"/>
  <c r="O1915" i="4"/>
  <c r="N1915" i="4"/>
  <c r="M1915" i="4"/>
  <c r="H1914" i="4"/>
  <c r="D1815" i="4"/>
  <c r="E1815" i="4"/>
  <c r="J1914" i="4"/>
  <c r="G1914" i="4"/>
  <c r="F1815" i="4"/>
  <c r="I1914" i="4"/>
  <c r="L1914" i="4"/>
  <c r="K1914" i="4"/>
  <c r="P1914" i="4"/>
  <c r="O1914" i="4"/>
  <c r="N1914" i="4"/>
  <c r="M1914" i="4"/>
  <c r="H1913" i="4"/>
  <c r="D1814" i="4"/>
  <c r="E1814" i="4"/>
  <c r="J1913" i="4"/>
  <c r="G1913" i="4"/>
  <c r="F1814" i="4"/>
  <c r="I1913" i="4"/>
  <c r="L1913" i="4"/>
  <c r="K1913" i="4"/>
  <c r="P1913" i="4"/>
  <c r="O1913" i="4"/>
  <c r="N1913" i="4"/>
  <c r="M1913" i="4"/>
  <c r="H1912" i="4"/>
  <c r="D1813" i="4"/>
  <c r="E1813" i="4"/>
  <c r="J1912" i="4"/>
  <c r="G1912" i="4"/>
  <c r="F1813" i="4"/>
  <c r="I1912" i="4"/>
  <c r="L1912" i="4"/>
  <c r="K1912" i="4"/>
  <c r="P1912" i="4"/>
  <c r="O1912" i="4"/>
  <c r="N1912" i="4"/>
  <c r="M1912" i="4"/>
  <c r="H1911" i="4"/>
  <c r="D1812" i="4"/>
  <c r="E1812" i="4"/>
  <c r="J1911" i="4"/>
  <c r="G1911" i="4"/>
  <c r="F1812" i="4"/>
  <c r="I1911" i="4"/>
  <c r="L1911" i="4"/>
  <c r="K1911" i="4"/>
  <c r="P1911" i="4"/>
  <c r="O1911" i="4"/>
  <c r="N1911" i="4"/>
  <c r="M1911" i="4"/>
  <c r="H1910" i="4"/>
  <c r="D1811" i="4"/>
  <c r="E1811" i="4"/>
  <c r="J1910" i="4"/>
  <c r="G1910" i="4"/>
  <c r="F1811" i="4"/>
  <c r="I1910" i="4"/>
  <c r="L1910" i="4"/>
  <c r="K1910" i="4"/>
  <c r="P1910" i="4"/>
  <c r="O1910" i="4"/>
  <c r="N1910" i="4"/>
  <c r="M1910" i="4"/>
  <c r="H1909" i="4"/>
  <c r="D1810" i="4"/>
  <c r="E1810" i="4"/>
  <c r="J1909" i="4"/>
  <c r="G1909" i="4"/>
  <c r="F1810" i="4"/>
  <c r="I1909" i="4"/>
  <c r="L1909" i="4"/>
  <c r="K1909" i="4"/>
  <c r="P1909" i="4"/>
  <c r="O1909" i="4"/>
  <c r="N1909" i="4"/>
  <c r="M1909" i="4"/>
  <c r="H1908" i="4"/>
  <c r="D1809" i="4"/>
  <c r="E1809" i="4"/>
  <c r="J1908" i="4"/>
  <c r="G1908" i="4"/>
  <c r="F1809" i="4"/>
  <c r="I1908" i="4"/>
  <c r="L1908" i="4"/>
  <c r="K1908" i="4"/>
  <c r="P1908" i="4"/>
  <c r="O1908" i="4"/>
  <c r="N1908" i="4"/>
  <c r="M1908" i="4"/>
  <c r="H1907" i="4"/>
  <c r="D1808" i="4"/>
  <c r="E1808" i="4"/>
  <c r="J1907" i="4"/>
  <c r="G1907" i="4"/>
  <c r="F1808" i="4"/>
  <c r="I1907" i="4"/>
  <c r="L1907" i="4"/>
  <c r="K1907" i="4"/>
  <c r="P1907" i="4"/>
  <c r="O1907" i="4"/>
  <c r="N1907" i="4"/>
  <c r="M1907" i="4"/>
  <c r="H1906" i="4"/>
  <c r="D1807" i="4"/>
  <c r="E1807" i="4"/>
  <c r="J1906" i="4"/>
  <c r="G1906" i="4"/>
  <c r="F1807" i="4"/>
  <c r="I1906" i="4"/>
  <c r="L1906" i="4"/>
  <c r="K1906" i="4"/>
  <c r="P1906" i="4"/>
  <c r="O1906" i="4"/>
  <c r="N1906" i="4"/>
  <c r="M1906" i="4"/>
  <c r="H1905" i="4"/>
  <c r="D1806" i="4"/>
  <c r="E1806" i="4"/>
  <c r="J1905" i="4"/>
  <c r="G1905" i="4"/>
  <c r="F1806" i="4"/>
  <c r="I1905" i="4"/>
  <c r="L1905" i="4"/>
  <c r="K1905" i="4"/>
  <c r="P1905" i="4"/>
  <c r="O1905" i="4"/>
  <c r="N1905" i="4"/>
  <c r="M1905" i="4"/>
  <c r="H1904" i="4"/>
  <c r="D1805" i="4"/>
  <c r="E1805" i="4"/>
  <c r="J1904" i="4"/>
  <c r="G1904" i="4"/>
  <c r="F1805" i="4"/>
  <c r="I1904" i="4"/>
  <c r="L1904" i="4"/>
  <c r="K1904" i="4"/>
  <c r="P1904" i="4"/>
  <c r="O1904" i="4"/>
  <c r="N1904" i="4"/>
  <c r="M1904" i="4"/>
  <c r="H1903" i="4"/>
  <c r="D1804" i="4"/>
  <c r="E1804" i="4"/>
  <c r="J1903" i="4"/>
  <c r="G1903" i="4"/>
  <c r="F1804" i="4"/>
  <c r="I1903" i="4"/>
  <c r="L1903" i="4"/>
  <c r="K1903" i="4"/>
  <c r="P1903" i="4"/>
  <c r="O1903" i="4"/>
  <c r="N1903" i="4"/>
  <c r="M1903" i="4"/>
  <c r="H1902" i="4"/>
  <c r="D1803" i="4"/>
  <c r="E1803" i="4"/>
  <c r="J1902" i="4"/>
  <c r="G1902" i="4"/>
  <c r="F1803" i="4"/>
  <c r="I1902" i="4"/>
  <c r="L1902" i="4"/>
  <c r="K1902" i="4"/>
  <c r="P1902" i="4"/>
  <c r="O1902" i="4"/>
  <c r="N1902" i="4"/>
  <c r="M1902" i="4"/>
  <c r="H1901" i="4"/>
  <c r="D1802" i="4"/>
  <c r="E1802" i="4"/>
  <c r="J1901" i="4"/>
  <c r="G1901" i="4"/>
  <c r="F1802" i="4"/>
  <c r="I1901" i="4"/>
  <c r="L1901" i="4"/>
  <c r="K1901" i="4"/>
  <c r="P1901" i="4"/>
  <c r="O1901" i="4"/>
  <c r="N1901" i="4"/>
  <c r="M1901" i="4"/>
  <c r="H1900" i="4"/>
  <c r="D1801" i="4"/>
  <c r="E1801" i="4"/>
  <c r="J1900" i="4"/>
  <c r="G1900" i="4"/>
  <c r="F1801" i="4"/>
  <c r="I1900" i="4"/>
  <c r="L1900" i="4"/>
  <c r="K1900" i="4"/>
  <c r="P1900" i="4"/>
  <c r="O1900" i="4"/>
  <c r="N1900" i="4"/>
  <c r="M1900" i="4"/>
  <c r="H1899" i="4"/>
  <c r="D1800" i="4"/>
  <c r="E1800" i="4"/>
  <c r="J1899" i="4"/>
  <c r="G1899" i="4"/>
  <c r="F1800" i="4"/>
  <c r="I1899" i="4"/>
  <c r="L1899" i="4"/>
  <c r="K1899" i="4"/>
  <c r="P1899" i="4"/>
  <c r="O1899" i="4"/>
  <c r="N1899" i="4"/>
  <c r="M1899" i="4"/>
  <c r="H1898" i="4"/>
  <c r="D1799" i="4"/>
  <c r="E1799" i="4"/>
  <c r="J1898" i="4"/>
  <c r="G1898" i="4"/>
  <c r="F1799" i="4"/>
  <c r="I1898" i="4"/>
  <c r="L1898" i="4"/>
  <c r="K1898" i="4"/>
  <c r="P1898" i="4"/>
  <c r="O1898" i="4"/>
  <c r="N1898" i="4"/>
  <c r="M1898" i="4"/>
  <c r="H1897" i="4"/>
  <c r="D1798" i="4"/>
  <c r="E1798" i="4"/>
  <c r="J1897" i="4"/>
  <c r="G1897" i="4"/>
  <c r="F1798" i="4"/>
  <c r="I1897" i="4"/>
  <c r="L1897" i="4"/>
  <c r="K1897" i="4"/>
  <c r="P1897" i="4"/>
  <c r="O1897" i="4"/>
  <c r="N1897" i="4"/>
  <c r="M1897" i="4"/>
  <c r="H1896" i="4"/>
  <c r="D1797" i="4"/>
  <c r="E1797" i="4"/>
  <c r="J1896" i="4"/>
  <c r="G1896" i="4"/>
  <c r="F1797" i="4"/>
  <c r="I1896" i="4"/>
  <c r="L1896" i="4"/>
  <c r="K1896" i="4"/>
  <c r="P1896" i="4"/>
  <c r="O1896" i="4"/>
  <c r="N1896" i="4"/>
  <c r="M1896" i="4"/>
  <c r="H1895" i="4"/>
  <c r="D1796" i="4"/>
  <c r="E1796" i="4"/>
  <c r="J1895" i="4"/>
  <c r="G1895" i="4"/>
  <c r="F1796" i="4"/>
  <c r="I1895" i="4"/>
  <c r="L1895" i="4"/>
  <c r="K1895" i="4"/>
  <c r="P1895" i="4"/>
  <c r="O1895" i="4"/>
  <c r="N1895" i="4"/>
  <c r="M1895" i="4"/>
  <c r="H1894" i="4"/>
  <c r="D1795" i="4"/>
  <c r="E1795" i="4"/>
  <c r="J1894" i="4"/>
  <c r="G1894" i="4"/>
  <c r="F1795" i="4"/>
  <c r="I1894" i="4"/>
  <c r="L1894" i="4"/>
  <c r="K1894" i="4"/>
  <c r="P1894" i="4"/>
  <c r="O1894" i="4"/>
  <c r="N1894" i="4"/>
  <c r="M1894" i="4"/>
  <c r="H1893" i="4"/>
  <c r="D1794" i="4"/>
  <c r="E1794" i="4"/>
  <c r="J1893" i="4"/>
  <c r="G1893" i="4"/>
  <c r="F1794" i="4"/>
  <c r="I1893" i="4"/>
  <c r="L1893" i="4"/>
  <c r="K1893" i="4"/>
  <c r="P1893" i="4"/>
  <c r="O1893" i="4"/>
  <c r="N1893" i="4"/>
  <c r="M1893" i="4"/>
  <c r="H1892" i="4"/>
  <c r="D1793" i="4"/>
  <c r="E1793" i="4"/>
  <c r="J1892" i="4"/>
  <c r="G1892" i="4"/>
  <c r="F1793" i="4"/>
  <c r="I1892" i="4"/>
  <c r="L1892" i="4"/>
  <c r="K1892" i="4"/>
  <c r="P1892" i="4"/>
  <c r="O1892" i="4"/>
  <c r="N1892" i="4"/>
  <c r="M1892" i="4"/>
  <c r="H1891" i="4"/>
  <c r="D1792" i="4"/>
  <c r="E1792" i="4"/>
  <c r="J1891" i="4"/>
  <c r="G1891" i="4"/>
  <c r="F1792" i="4"/>
  <c r="I1891" i="4"/>
  <c r="L1891" i="4"/>
  <c r="K1891" i="4"/>
  <c r="P1891" i="4"/>
  <c r="O1891" i="4"/>
  <c r="N1891" i="4"/>
  <c r="M1891" i="4"/>
  <c r="H1890" i="4"/>
  <c r="D1791" i="4"/>
  <c r="E1791" i="4"/>
  <c r="J1890" i="4"/>
  <c r="G1890" i="4"/>
  <c r="F1791" i="4"/>
  <c r="I1890" i="4"/>
  <c r="L1890" i="4"/>
  <c r="K1890" i="4"/>
  <c r="P1890" i="4"/>
  <c r="O1890" i="4"/>
  <c r="N1890" i="4"/>
  <c r="M1890" i="4"/>
  <c r="H1889" i="4"/>
  <c r="D1790" i="4"/>
  <c r="E1790" i="4"/>
  <c r="J1889" i="4"/>
  <c r="G1889" i="4"/>
  <c r="F1790" i="4"/>
  <c r="I1889" i="4"/>
  <c r="L1889" i="4"/>
  <c r="K1889" i="4"/>
  <c r="P1889" i="4"/>
  <c r="O1889" i="4"/>
  <c r="N1889" i="4"/>
  <c r="M1889" i="4"/>
  <c r="H1888" i="4"/>
  <c r="D1789" i="4"/>
  <c r="E1789" i="4"/>
  <c r="J1888" i="4"/>
  <c r="G1888" i="4"/>
  <c r="F1789" i="4"/>
  <c r="I1888" i="4"/>
  <c r="L1888" i="4"/>
  <c r="K1888" i="4"/>
  <c r="P1888" i="4"/>
  <c r="O1888" i="4"/>
  <c r="N1888" i="4"/>
  <c r="M1888" i="4"/>
  <c r="H1887" i="4"/>
  <c r="D1788" i="4"/>
  <c r="E1788" i="4"/>
  <c r="J1887" i="4"/>
  <c r="G1887" i="4"/>
  <c r="F1788" i="4"/>
  <c r="I1887" i="4"/>
  <c r="L1887" i="4"/>
  <c r="K1887" i="4"/>
  <c r="P1887" i="4"/>
  <c r="O1887" i="4"/>
  <c r="N1887" i="4"/>
  <c r="M1887" i="4"/>
  <c r="H1886" i="4"/>
  <c r="D1787" i="4"/>
  <c r="E1787" i="4"/>
  <c r="J1886" i="4"/>
  <c r="G1886" i="4"/>
  <c r="F1787" i="4"/>
  <c r="I1886" i="4"/>
  <c r="L1886" i="4"/>
  <c r="K1886" i="4"/>
  <c r="P1886" i="4"/>
  <c r="O1886" i="4"/>
  <c r="N1886" i="4"/>
  <c r="M1886" i="4"/>
  <c r="H1885" i="4"/>
  <c r="D1786" i="4"/>
  <c r="E1786" i="4"/>
  <c r="J1885" i="4"/>
  <c r="G1885" i="4"/>
  <c r="F1786" i="4"/>
  <c r="I1885" i="4"/>
  <c r="L1885" i="4"/>
  <c r="K1885" i="4"/>
  <c r="P1885" i="4"/>
  <c r="O1885" i="4"/>
  <c r="N1885" i="4"/>
  <c r="M1885" i="4"/>
  <c r="H1884" i="4"/>
  <c r="D1785" i="4"/>
  <c r="E1785" i="4"/>
  <c r="J1884" i="4"/>
  <c r="G1884" i="4"/>
  <c r="F1785" i="4"/>
  <c r="I1884" i="4"/>
  <c r="L1884" i="4"/>
  <c r="K1884" i="4"/>
  <c r="P1884" i="4"/>
  <c r="O1884" i="4"/>
  <c r="N1884" i="4"/>
  <c r="M1884" i="4"/>
  <c r="H1883" i="4"/>
  <c r="D1784" i="4"/>
  <c r="E1784" i="4"/>
  <c r="J1883" i="4"/>
  <c r="G1883" i="4"/>
  <c r="F1784" i="4"/>
  <c r="I1883" i="4"/>
  <c r="L1883" i="4"/>
  <c r="K1883" i="4"/>
  <c r="P1883" i="4"/>
  <c r="O1883" i="4"/>
  <c r="N1883" i="4"/>
  <c r="M1883" i="4"/>
  <c r="H1882" i="4"/>
  <c r="D1783" i="4"/>
  <c r="E1783" i="4"/>
  <c r="J1882" i="4"/>
  <c r="G1882" i="4"/>
  <c r="F1783" i="4"/>
  <c r="I1882" i="4"/>
  <c r="L1882" i="4"/>
  <c r="K1882" i="4"/>
  <c r="P1882" i="4"/>
  <c r="O1882" i="4"/>
  <c r="N1882" i="4"/>
  <c r="M1882" i="4"/>
  <c r="H1881" i="4"/>
  <c r="D1782" i="4"/>
  <c r="E1782" i="4"/>
  <c r="J1881" i="4"/>
  <c r="G1881" i="4"/>
  <c r="F1782" i="4"/>
  <c r="I1881" i="4"/>
  <c r="L1881" i="4"/>
  <c r="K1881" i="4"/>
  <c r="P1881" i="4"/>
  <c r="O1881" i="4"/>
  <c r="N1881" i="4"/>
  <c r="M1881" i="4"/>
  <c r="H1880" i="4"/>
  <c r="D1781" i="4"/>
  <c r="E1781" i="4"/>
  <c r="J1880" i="4"/>
  <c r="G1880" i="4"/>
  <c r="F1781" i="4"/>
  <c r="I1880" i="4"/>
  <c r="L1880" i="4"/>
  <c r="K1880" i="4"/>
  <c r="P1880" i="4"/>
  <c r="O1880" i="4"/>
  <c r="N1880" i="4"/>
  <c r="M1880" i="4"/>
  <c r="H1879" i="4"/>
  <c r="D1780" i="4"/>
  <c r="E1780" i="4"/>
  <c r="J1879" i="4"/>
  <c r="G1879" i="4"/>
  <c r="F1780" i="4"/>
  <c r="I1879" i="4"/>
  <c r="L1879" i="4"/>
  <c r="K1879" i="4"/>
  <c r="P1879" i="4"/>
  <c r="O1879" i="4"/>
  <c r="N1879" i="4"/>
  <c r="M1879" i="4"/>
  <c r="H1878" i="4"/>
  <c r="D1779" i="4"/>
  <c r="E1779" i="4"/>
  <c r="J1878" i="4"/>
  <c r="G1878" i="4"/>
  <c r="F1779" i="4"/>
  <c r="I1878" i="4"/>
  <c r="L1878" i="4"/>
  <c r="K1878" i="4"/>
  <c r="P1878" i="4"/>
  <c r="O1878" i="4"/>
  <c r="N1878" i="4"/>
  <c r="M1878" i="4"/>
  <c r="H1877" i="4"/>
  <c r="D1778" i="4"/>
  <c r="E1778" i="4"/>
  <c r="J1877" i="4"/>
  <c r="G1877" i="4"/>
  <c r="F1778" i="4"/>
  <c r="I1877" i="4"/>
  <c r="L1877" i="4"/>
  <c r="K1877" i="4"/>
  <c r="P1877" i="4"/>
  <c r="O1877" i="4"/>
  <c r="N1877" i="4"/>
  <c r="M1877" i="4"/>
  <c r="H1876" i="4"/>
  <c r="D1777" i="4"/>
  <c r="E1777" i="4"/>
  <c r="J1876" i="4"/>
  <c r="G1876" i="4"/>
  <c r="F1777" i="4"/>
  <c r="I1876" i="4"/>
  <c r="L1876" i="4"/>
  <c r="K1876" i="4"/>
  <c r="P1876" i="4"/>
  <c r="O1876" i="4"/>
  <c r="N1876" i="4"/>
  <c r="M1876" i="4"/>
  <c r="H1875" i="4"/>
  <c r="D1776" i="4"/>
  <c r="E1776" i="4"/>
  <c r="J1875" i="4"/>
  <c r="G1875" i="4"/>
  <c r="F1776" i="4"/>
  <c r="I1875" i="4"/>
  <c r="L1875" i="4"/>
  <c r="K1875" i="4"/>
  <c r="P1875" i="4"/>
  <c r="O1875" i="4"/>
  <c r="N1875" i="4"/>
  <c r="M1875" i="4"/>
  <c r="H1874" i="4"/>
  <c r="D1775" i="4"/>
  <c r="E1775" i="4"/>
  <c r="J1874" i="4"/>
  <c r="G1874" i="4"/>
  <c r="F1775" i="4"/>
  <c r="I1874" i="4"/>
  <c r="L1874" i="4"/>
  <c r="K1874" i="4"/>
  <c r="P1874" i="4"/>
  <c r="O1874" i="4"/>
  <c r="N1874" i="4"/>
  <c r="M1874" i="4"/>
  <c r="H1873" i="4"/>
  <c r="D1774" i="4"/>
  <c r="E1774" i="4"/>
  <c r="J1873" i="4"/>
  <c r="G1873" i="4"/>
  <c r="F1774" i="4"/>
  <c r="I1873" i="4"/>
  <c r="L1873" i="4"/>
  <c r="K1873" i="4"/>
  <c r="P1873" i="4"/>
  <c r="O1873" i="4"/>
  <c r="N1873" i="4"/>
  <c r="M1873" i="4"/>
  <c r="H1872" i="4"/>
  <c r="D1773" i="4"/>
  <c r="E1773" i="4"/>
  <c r="J1872" i="4"/>
  <c r="G1872" i="4"/>
  <c r="F1773" i="4"/>
  <c r="I1872" i="4"/>
  <c r="L1872" i="4"/>
  <c r="K1872" i="4"/>
  <c r="P1872" i="4"/>
  <c r="O1872" i="4"/>
  <c r="N1872" i="4"/>
  <c r="M1872" i="4"/>
  <c r="H1871" i="4"/>
  <c r="D1772" i="4"/>
  <c r="E1772" i="4"/>
  <c r="J1871" i="4"/>
  <c r="G1871" i="4"/>
  <c r="F1772" i="4"/>
  <c r="I1871" i="4"/>
  <c r="L1871" i="4"/>
  <c r="K1871" i="4"/>
  <c r="P1871" i="4"/>
  <c r="O1871" i="4"/>
  <c r="N1871" i="4"/>
  <c r="M1871" i="4"/>
  <c r="H1870" i="4"/>
  <c r="D1771" i="4"/>
  <c r="E1771" i="4"/>
  <c r="J1870" i="4"/>
  <c r="G1870" i="4"/>
  <c r="F1771" i="4"/>
  <c r="I1870" i="4"/>
  <c r="L1870" i="4"/>
  <c r="K1870" i="4"/>
  <c r="P1870" i="4"/>
  <c r="O1870" i="4"/>
  <c r="N1870" i="4"/>
  <c r="M1870" i="4"/>
  <c r="H1869" i="4"/>
  <c r="D1770" i="4"/>
  <c r="E1770" i="4"/>
  <c r="J1869" i="4"/>
  <c r="G1869" i="4"/>
  <c r="F1770" i="4"/>
  <c r="I1869" i="4"/>
  <c r="L1869" i="4"/>
  <c r="K1869" i="4"/>
  <c r="P1869" i="4"/>
  <c r="O1869" i="4"/>
  <c r="N1869" i="4"/>
  <c r="M1869" i="4"/>
  <c r="H1868" i="4"/>
  <c r="D1769" i="4"/>
  <c r="E1769" i="4"/>
  <c r="J1868" i="4"/>
  <c r="G1868" i="4"/>
  <c r="F1769" i="4"/>
  <c r="I1868" i="4"/>
  <c r="L1868" i="4"/>
  <c r="K1868" i="4"/>
  <c r="P1868" i="4"/>
  <c r="O1868" i="4"/>
  <c r="N1868" i="4"/>
  <c r="M1868" i="4"/>
  <c r="H1867" i="4"/>
  <c r="D1768" i="4"/>
  <c r="E1768" i="4"/>
  <c r="J1867" i="4"/>
  <c r="G1867" i="4"/>
  <c r="F1768" i="4"/>
  <c r="I1867" i="4"/>
  <c r="L1867" i="4"/>
  <c r="K1867" i="4"/>
  <c r="P1867" i="4"/>
  <c r="O1867" i="4"/>
  <c r="N1867" i="4"/>
  <c r="M1867" i="4"/>
  <c r="H1866" i="4"/>
  <c r="D1767" i="4"/>
  <c r="E1767" i="4"/>
  <c r="J1866" i="4"/>
  <c r="G1866" i="4"/>
  <c r="F1767" i="4"/>
  <c r="I1866" i="4"/>
  <c r="L1866" i="4"/>
  <c r="K1866" i="4"/>
  <c r="P1866" i="4"/>
  <c r="O1866" i="4"/>
  <c r="N1866" i="4"/>
  <c r="M1866" i="4"/>
  <c r="H1865" i="4"/>
  <c r="D1766" i="4"/>
  <c r="E1766" i="4"/>
  <c r="J1865" i="4"/>
  <c r="G1865" i="4"/>
  <c r="F1766" i="4"/>
  <c r="I1865" i="4"/>
  <c r="L1865" i="4"/>
  <c r="K1865" i="4"/>
  <c r="P1865" i="4"/>
  <c r="O1865" i="4"/>
  <c r="N1865" i="4"/>
  <c r="M1865" i="4"/>
  <c r="H1864" i="4"/>
  <c r="D1765" i="4"/>
  <c r="E1765" i="4"/>
  <c r="J1864" i="4"/>
  <c r="G1864" i="4"/>
  <c r="F1765" i="4"/>
  <c r="I1864" i="4"/>
  <c r="L1864" i="4"/>
  <c r="K1864" i="4"/>
  <c r="P1864" i="4"/>
  <c r="O1864" i="4"/>
  <c r="N1864" i="4"/>
  <c r="M1864" i="4"/>
  <c r="H1863" i="4"/>
  <c r="D1764" i="4"/>
  <c r="E1764" i="4"/>
  <c r="J1863" i="4"/>
  <c r="G1863" i="4"/>
  <c r="F1764" i="4"/>
  <c r="I1863" i="4"/>
  <c r="L1863" i="4"/>
  <c r="K1863" i="4"/>
  <c r="P1863" i="4"/>
  <c r="O1863" i="4"/>
  <c r="N1863" i="4"/>
  <c r="M1863" i="4"/>
  <c r="H1862" i="4"/>
  <c r="D1763" i="4"/>
  <c r="E1763" i="4"/>
  <c r="J1862" i="4"/>
  <c r="G1862" i="4"/>
  <c r="F1763" i="4"/>
  <c r="I1862" i="4"/>
  <c r="L1862" i="4"/>
  <c r="K1862" i="4"/>
  <c r="P1862" i="4"/>
  <c r="O1862" i="4"/>
  <c r="N1862" i="4"/>
  <c r="M1862" i="4"/>
  <c r="H1861" i="4"/>
  <c r="D1762" i="4"/>
  <c r="E1762" i="4"/>
  <c r="J1861" i="4"/>
  <c r="G1861" i="4"/>
  <c r="F1762" i="4"/>
  <c r="I1861" i="4"/>
  <c r="L1861" i="4"/>
  <c r="K1861" i="4"/>
  <c r="P1861" i="4"/>
  <c r="O1861" i="4"/>
  <c r="N1861" i="4"/>
  <c r="M1861" i="4"/>
  <c r="H1860" i="4"/>
  <c r="D1761" i="4"/>
  <c r="E1761" i="4"/>
  <c r="J1860" i="4"/>
  <c r="G1860" i="4"/>
  <c r="F1761" i="4"/>
  <c r="I1860" i="4"/>
  <c r="L1860" i="4"/>
  <c r="K1860" i="4"/>
  <c r="P1860" i="4"/>
  <c r="O1860" i="4"/>
  <c r="N1860" i="4"/>
  <c r="M1860" i="4"/>
  <c r="H1859" i="4"/>
  <c r="D1760" i="4"/>
  <c r="E1760" i="4"/>
  <c r="J1859" i="4"/>
  <c r="G1859" i="4"/>
  <c r="F1760" i="4"/>
  <c r="I1859" i="4"/>
  <c r="L1859" i="4"/>
  <c r="K1859" i="4"/>
  <c r="P1859" i="4"/>
  <c r="O1859" i="4"/>
  <c r="N1859" i="4"/>
  <c r="M1859" i="4"/>
  <c r="H1858" i="4"/>
  <c r="D1759" i="4"/>
  <c r="E1759" i="4"/>
  <c r="J1858" i="4"/>
  <c r="G1858" i="4"/>
  <c r="F1759" i="4"/>
  <c r="I1858" i="4"/>
  <c r="L1858" i="4"/>
  <c r="K1858" i="4"/>
  <c r="P1858" i="4"/>
  <c r="O1858" i="4"/>
  <c r="N1858" i="4"/>
  <c r="M1858" i="4"/>
  <c r="H1857" i="4"/>
  <c r="D1758" i="4"/>
  <c r="E1758" i="4"/>
  <c r="J1857" i="4"/>
  <c r="G1857" i="4"/>
  <c r="F1758" i="4"/>
  <c r="I1857" i="4"/>
  <c r="L1857" i="4"/>
  <c r="K1857" i="4"/>
  <c r="P1857" i="4"/>
  <c r="O1857" i="4"/>
  <c r="N1857" i="4"/>
  <c r="M1857" i="4"/>
  <c r="H1856" i="4"/>
  <c r="D1757" i="4"/>
  <c r="E1757" i="4"/>
  <c r="J1856" i="4"/>
  <c r="G1856" i="4"/>
  <c r="F1757" i="4"/>
  <c r="I1856" i="4"/>
  <c r="L1856" i="4"/>
  <c r="K1856" i="4"/>
  <c r="P1856" i="4"/>
  <c r="O1856" i="4"/>
  <c r="N1856" i="4"/>
  <c r="M1856" i="4"/>
  <c r="H1855" i="4"/>
  <c r="D1756" i="4"/>
  <c r="E1756" i="4"/>
  <c r="J1855" i="4"/>
  <c r="G1855" i="4"/>
  <c r="F1756" i="4"/>
  <c r="I1855" i="4"/>
  <c r="L1855" i="4"/>
  <c r="K1855" i="4"/>
  <c r="P1855" i="4"/>
  <c r="O1855" i="4"/>
  <c r="N1855" i="4"/>
  <c r="M1855" i="4"/>
  <c r="H1854" i="4"/>
  <c r="D1755" i="4"/>
  <c r="E1755" i="4"/>
  <c r="J1854" i="4"/>
  <c r="G1854" i="4"/>
  <c r="F1755" i="4"/>
  <c r="I1854" i="4"/>
  <c r="L1854" i="4"/>
  <c r="K1854" i="4"/>
  <c r="P1854" i="4"/>
  <c r="O1854" i="4"/>
  <c r="N1854" i="4"/>
  <c r="M1854" i="4"/>
  <c r="H1853" i="4"/>
  <c r="D1754" i="4"/>
  <c r="E1754" i="4"/>
  <c r="J1853" i="4"/>
  <c r="G1853" i="4"/>
  <c r="F1754" i="4"/>
  <c r="I1853" i="4"/>
  <c r="L1853" i="4"/>
  <c r="K1853" i="4"/>
  <c r="P1853" i="4"/>
  <c r="O1853" i="4"/>
  <c r="N1853" i="4"/>
  <c r="M1853" i="4"/>
  <c r="H1852" i="4"/>
  <c r="D1753" i="4"/>
  <c r="E1753" i="4"/>
  <c r="J1852" i="4"/>
  <c r="G1852" i="4"/>
  <c r="F1753" i="4"/>
  <c r="I1852" i="4"/>
  <c r="L1852" i="4"/>
  <c r="K1852" i="4"/>
  <c r="P1852" i="4"/>
  <c r="O1852" i="4"/>
  <c r="N1852" i="4"/>
  <c r="M1852" i="4"/>
  <c r="H1851" i="4"/>
  <c r="D1752" i="4"/>
  <c r="E1752" i="4"/>
  <c r="J1851" i="4"/>
  <c r="G1851" i="4"/>
  <c r="F1752" i="4"/>
  <c r="I1851" i="4"/>
  <c r="L1851" i="4"/>
  <c r="K1851" i="4"/>
  <c r="P1851" i="4"/>
  <c r="O1851" i="4"/>
  <c r="N1851" i="4"/>
  <c r="M1851" i="4"/>
  <c r="H1850" i="4"/>
  <c r="D1751" i="4"/>
  <c r="E1751" i="4"/>
  <c r="J1850" i="4"/>
  <c r="G1850" i="4"/>
  <c r="F1751" i="4"/>
  <c r="I1850" i="4"/>
  <c r="L1850" i="4"/>
  <c r="K1850" i="4"/>
  <c r="P1850" i="4"/>
  <c r="O1850" i="4"/>
  <c r="N1850" i="4"/>
  <c r="M1850" i="4"/>
  <c r="H1849" i="4"/>
  <c r="D1750" i="4"/>
  <c r="E1750" i="4"/>
  <c r="J1849" i="4"/>
  <c r="G1849" i="4"/>
  <c r="F1750" i="4"/>
  <c r="I1849" i="4"/>
  <c r="L1849" i="4"/>
  <c r="K1849" i="4"/>
  <c r="P1849" i="4"/>
  <c r="O1849" i="4"/>
  <c r="N1849" i="4"/>
  <c r="M1849" i="4"/>
  <c r="H1848" i="4"/>
  <c r="D1749" i="4"/>
  <c r="E1749" i="4"/>
  <c r="J1848" i="4"/>
  <c r="G1848" i="4"/>
  <c r="F1749" i="4"/>
  <c r="I1848" i="4"/>
  <c r="L1848" i="4"/>
  <c r="K1848" i="4"/>
  <c r="P1848" i="4"/>
  <c r="O1848" i="4"/>
  <c r="N1848" i="4"/>
  <c r="M1848" i="4"/>
  <c r="H1847" i="4"/>
  <c r="D1748" i="4"/>
  <c r="E1748" i="4"/>
  <c r="J1847" i="4"/>
  <c r="G1847" i="4"/>
  <c r="F1748" i="4"/>
  <c r="I1847" i="4"/>
  <c r="L1847" i="4"/>
  <c r="K1847" i="4"/>
  <c r="P1847" i="4"/>
  <c r="O1847" i="4"/>
  <c r="N1847" i="4"/>
  <c r="M1847" i="4"/>
  <c r="H1846" i="4"/>
  <c r="D1747" i="4"/>
  <c r="E1747" i="4"/>
  <c r="J1846" i="4"/>
  <c r="G1846" i="4"/>
  <c r="F1747" i="4"/>
  <c r="I1846" i="4"/>
  <c r="L1846" i="4"/>
  <c r="K1846" i="4"/>
  <c r="P1846" i="4"/>
  <c r="O1846" i="4"/>
  <c r="N1846" i="4"/>
  <c r="M1846" i="4"/>
  <c r="H1845" i="4"/>
  <c r="D1746" i="4"/>
  <c r="E1746" i="4"/>
  <c r="J1845" i="4"/>
  <c r="G1845" i="4"/>
  <c r="F1746" i="4"/>
  <c r="I1845" i="4"/>
  <c r="L1845" i="4"/>
  <c r="K1845" i="4"/>
  <c r="P1845" i="4"/>
  <c r="O1845" i="4"/>
  <c r="N1845" i="4"/>
  <c r="M1845" i="4"/>
  <c r="H1844" i="4"/>
  <c r="D1745" i="4"/>
  <c r="E1745" i="4"/>
  <c r="J1844" i="4"/>
  <c r="G1844" i="4"/>
  <c r="F1745" i="4"/>
  <c r="I1844" i="4"/>
  <c r="L1844" i="4"/>
  <c r="K1844" i="4"/>
  <c r="P1844" i="4"/>
  <c r="O1844" i="4"/>
  <c r="N1844" i="4"/>
  <c r="M1844" i="4"/>
  <c r="H1843" i="4"/>
  <c r="D1744" i="4"/>
  <c r="E1744" i="4"/>
  <c r="J1843" i="4"/>
  <c r="G1843" i="4"/>
  <c r="F1744" i="4"/>
  <c r="I1843" i="4"/>
  <c r="L1843" i="4"/>
  <c r="K1843" i="4"/>
  <c r="P1843" i="4"/>
  <c r="O1843" i="4"/>
  <c r="N1843" i="4"/>
  <c r="M1843" i="4"/>
  <c r="H1842" i="4"/>
  <c r="D1743" i="4"/>
  <c r="E1743" i="4"/>
  <c r="J1842" i="4"/>
  <c r="G1842" i="4"/>
  <c r="F1743" i="4"/>
  <c r="I1842" i="4"/>
  <c r="L1842" i="4"/>
  <c r="K1842" i="4"/>
  <c r="P1842" i="4"/>
  <c r="O1842" i="4"/>
  <c r="N1842" i="4"/>
  <c r="M1842" i="4"/>
  <c r="H1841" i="4"/>
  <c r="D1742" i="4"/>
  <c r="E1742" i="4"/>
  <c r="J1841" i="4"/>
  <c r="G1841" i="4"/>
  <c r="F1742" i="4"/>
  <c r="I1841" i="4"/>
  <c r="L1841" i="4"/>
  <c r="K1841" i="4"/>
  <c r="P1841" i="4"/>
  <c r="O1841" i="4"/>
  <c r="N1841" i="4"/>
  <c r="M1841" i="4"/>
  <c r="H1840" i="4"/>
  <c r="D1741" i="4"/>
  <c r="E1741" i="4"/>
  <c r="J1840" i="4"/>
  <c r="G1840" i="4"/>
  <c r="F1741" i="4"/>
  <c r="I1840" i="4"/>
  <c r="L1840" i="4"/>
  <c r="K1840" i="4"/>
  <c r="P1840" i="4"/>
  <c r="O1840" i="4"/>
  <c r="N1840" i="4"/>
  <c r="M1840" i="4"/>
  <c r="H1839" i="4"/>
  <c r="D1740" i="4"/>
  <c r="E1740" i="4"/>
  <c r="J1839" i="4"/>
  <c r="G1839" i="4"/>
  <c r="F1740" i="4"/>
  <c r="I1839" i="4"/>
  <c r="L1839" i="4"/>
  <c r="K1839" i="4"/>
  <c r="P1839" i="4"/>
  <c r="O1839" i="4"/>
  <c r="N1839" i="4"/>
  <c r="M1839" i="4"/>
  <c r="H1838" i="4"/>
  <c r="D1739" i="4"/>
  <c r="E1739" i="4"/>
  <c r="J1838" i="4"/>
  <c r="G1838" i="4"/>
  <c r="F1739" i="4"/>
  <c r="I1838" i="4"/>
  <c r="L1838" i="4"/>
  <c r="K1838" i="4"/>
  <c r="P1838" i="4"/>
  <c r="O1838" i="4"/>
  <c r="N1838" i="4"/>
  <c r="M1838" i="4"/>
  <c r="H1837" i="4"/>
  <c r="D1738" i="4"/>
  <c r="E1738" i="4"/>
  <c r="J1837" i="4"/>
  <c r="G1837" i="4"/>
  <c r="F1738" i="4"/>
  <c r="I1837" i="4"/>
  <c r="L1837" i="4"/>
  <c r="K1837" i="4"/>
  <c r="P1837" i="4"/>
  <c r="O1837" i="4"/>
  <c r="N1837" i="4"/>
  <c r="M1837" i="4"/>
  <c r="H1836" i="4"/>
  <c r="D1737" i="4"/>
  <c r="E1737" i="4"/>
  <c r="J1836" i="4"/>
  <c r="G1836" i="4"/>
  <c r="F1737" i="4"/>
  <c r="I1836" i="4"/>
  <c r="L1836" i="4"/>
  <c r="K1836" i="4"/>
  <c r="P1836" i="4"/>
  <c r="O1836" i="4"/>
  <c r="N1836" i="4"/>
  <c r="M1836" i="4"/>
  <c r="H1835" i="4"/>
  <c r="D1736" i="4"/>
  <c r="E1736" i="4"/>
  <c r="J1835" i="4"/>
  <c r="G1835" i="4"/>
  <c r="F1736" i="4"/>
  <c r="I1835" i="4"/>
  <c r="L1835" i="4"/>
  <c r="K1835" i="4"/>
  <c r="P1835" i="4"/>
  <c r="O1835" i="4"/>
  <c r="N1835" i="4"/>
  <c r="M1835" i="4"/>
  <c r="H1834" i="4"/>
  <c r="D1735" i="4"/>
  <c r="E1735" i="4"/>
  <c r="J1834" i="4"/>
  <c r="G1834" i="4"/>
  <c r="F1735" i="4"/>
  <c r="I1834" i="4"/>
  <c r="L1834" i="4"/>
  <c r="K1834" i="4"/>
  <c r="P1834" i="4"/>
  <c r="O1834" i="4"/>
  <c r="N1834" i="4"/>
  <c r="M1834" i="4"/>
  <c r="H1833" i="4"/>
  <c r="D1734" i="4"/>
  <c r="E1734" i="4"/>
  <c r="J1833" i="4"/>
  <c r="G1833" i="4"/>
  <c r="F1734" i="4"/>
  <c r="I1833" i="4"/>
  <c r="L1833" i="4"/>
  <c r="K1833" i="4"/>
  <c r="P1833" i="4"/>
  <c r="O1833" i="4"/>
  <c r="N1833" i="4"/>
  <c r="M1833" i="4"/>
  <c r="H1832" i="4"/>
  <c r="D1733" i="4"/>
  <c r="E1733" i="4"/>
  <c r="J1832" i="4"/>
  <c r="G1832" i="4"/>
  <c r="F1733" i="4"/>
  <c r="I1832" i="4"/>
  <c r="L1832" i="4"/>
  <c r="K1832" i="4"/>
  <c r="P1832" i="4"/>
  <c r="O1832" i="4"/>
  <c r="N1832" i="4"/>
  <c r="M1832" i="4"/>
  <c r="H1831" i="4"/>
  <c r="D1732" i="4"/>
  <c r="E1732" i="4"/>
  <c r="J1831" i="4"/>
  <c r="G1831" i="4"/>
  <c r="F1732" i="4"/>
  <c r="I1831" i="4"/>
  <c r="L1831" i="4"/>
  <c r="K1831" i="4"/>
  <c r="P1831" i="4"/>
  <c r="O1831" i="4"/>
  <c r="N1831" i="4"/>
  <c r="M1831" i="4"/>
  <c r="H1830" i="4"/>
  <c r="D1731" i="4"/>
  <c r="E1731" i="4"/>
  <c r="J1830" i="4"/>
  <c r="G1830" i="4"/>
  <c r="F1731" i="4"/>
  <c r="I1830" i="4"/>
  <c r="L1830" i="4"/>
  <c r="K1830" i="4"/>
  <c r="P1830" i="4"/>
  <c r="O1830" i="4"/>
  <c r="N1830" i="4"/>
  <c r="M1830" i="4"/>
  <c r="H1829" i="4"/>
  <c r="D1730" i="4"/>
  <c r="E1730" i="4"/>
  <c r="J1829" i="4"/>
  <c r="G1829" i="4"/>
  <c r="F1730" i="4"/>
  <c r="I1829" i="4"/>
  <c r="L1829" i="4"/>
  <c r="K1829" i="4"/>
  <c r="P1829" i="4"/>
  <c r="O1829" i="4"/>
  <c r="N1829" i="4"/>
  <c r="M1829" i="4"/>
  <c r="H1828" i="4"/>
  <c r="D1729" i="4"/>
  <c r="E1729" i="4"/>
  <c r="J1828" i="4"/>
  <c r="G1828" i="4"/>
  <c r="F1729" i="4"/>
  <c r="I1828" i="4"/>
  <c r="L1828" i="4"/>
  <c r="K1828" i="4"/>
  <c r="P1828" i="4"/>
  <c r="O1828" i="4"/>
  <c r="N1828" i="4"/>
  <c r="M1828" i="4"/>
  <c r="H1827" i="4"/>
  <c r="D1728" i="4"/>
  <c r="E1728" i="4"/>
  <c r="J1827" i="4"/>
  <c r="G1827" i="4"/>
  <c r="F1728" i="4"/>
  <c r="I1827" i="4"/>
  <c r="L1827" i="4"/>
  <c r="K1827" i="4"/>
  <c r="P1827" i="4"/>
  <c r="O1827" i="4"/>
  <c r="N1827" i="4"/>
  <c r="M1827" i="4"/>
  <c r="H1826" i="4"/>
  <c r="D1727" i="4"/>
  <c r="E1727" i="4"/>
  <c r="J1826" i="4"/>
  <c r="G1826" i="4"/>
  <c r="F1727" i="4"/>
  <c r="I1826" i="4"/>
  <c r="L1826" i="4"/>
  <c r="K1826" i="4"/>
  <c r="P1826" i="4"/>
  <c r="O1826" i="4"/>
  <c r="N1826" i="4"/>
  <c r="M1826" i="4"/>
  <c r="H1825" i="4"/>
  <c r="D1726" i="4"/>
  <c r="E1726" i="4"/>
  <c r="J1825" i="4"/>
  <c r="G1825" i="4"/>
  <c r="F1726" i="4"/>
  <c r="I1825" i="4"/>
  <c r="L1825" i="4"/>
  <c r="K1825" i="4"/>
  <c r="P1825" i="4"/>
  <c r="O1825" i="4"/>
  <c r="N1825" i="4"/>
  <c r="M1825" i="4"/>
  <c r="H1824" i="4"/>
  <c r="D1725" i="4"/>
  <c r="E1725" i="4"/>
  <c r="J1824" i="4"/>
  <c r="G1824" i="4"/>
  <c r="F1725" i="4"/>
  <c r="I1824" i="4"/>
  <c r="L1824" i="4"/>
  <c r="K1824" i="4"/>
  <c r="P1824" i="4"/>
  <c r="O1824" i="4"/>
  <c r="N1824" i="4"/>
  <c r="M1824" i="4"/>
  <c r="H1823" i="4"/>
  <c r="D1724" i="4"/>
  <c r="E1724" i="4"/>
  <c r="J1823" i="4"/>
  <c r="G1823" i="4"/>
  <c r="F1724" i="4"/>
  <c r="I1823" i="4"/>
  <c r="L1823" i="4"/>
  <c r="K1823" i="4"/>
  <c r="P1823" i="4"/>
  <c r="O1823" i="4"/>
  <c r="N1823" i="4"/>
  <c r="M1823" i="4"/>
  <c r="H1822" i="4"/>
  <c r="D1723" i="4"/>
  <c r="E1723" i="4"/>
  <c r="J1822" i="4"/>
  <c r="G1822" i="4"/>
  <c r="F1723" i="4"/>
  <c r="I1822" i="4"/>
  <c r="L1822" i="4"/>
  <c r="K1822" i="4"/>
  <c r="P1822" i="4"/>
  <c r="O1822" i="4"/>
  <c r="N1822" i="4"/>
  <c r="M1822" i="4"/>
  <c r="H1821" i="4"/>
  <c r="D1722" i="4"/>
  <c r="E1722" i="4"/>
  <c r="J1821" i="4"/>
  <c r="G1821" i="4"/>
  <c r="F1722" i="4"/>
  <c r="I1821" i="4"/>
  <c r="L1821" i="4"/>
  <c r="K1821" i="4"/>
  <c r="P1821" i="4"/>
  <c r="O1821" i="4"/>
  <c r="N1821" i="4"/>
  <c r="M1821" i="4"/>
  <c r="H1820" i="4"/>
  <c r="D1721" i="4"/>
  <c r="E1721" i="4"/>
  <c r="J1820" i="4"/>
  <c r="G1820" i="4"/>
  <c r="F1721" i="4"/>
  <c r="I1820" i="4"/>
  <c r="L1820" i="4"/>
  <c r="K1820" i="4"/>
  <c r="P1820" i="4"/>
  <c r="O1820" i="4"/>
  <c r="N1820" i="4"/>
  <c r="M1820" i="4"/>
  <c r="H1819" i="4"/>
  <c r="D1720" i="4"/>
  <c r="E1720" i="4"/>
  <c r="J1819" i="4"/>
  <c r="G1819" i="4"/>
  <c r="F1720" i="4"/>
  <c r="I1819" i="4"/>
  <c r="L1819" i="4"/>
  <c r="K1819" i="4"/>
  <c r="P1819" i="4"/>
  <c r="O1819" i="4"/>
  <c r="N1819" i="4"/>
  <c r="M1819" i="4"/>
  <c r="H1818" i="4"/>
  <c r="D1719" i="4"/>
  <c r="E1719" i="4"/>
  <c r="J1818" i="4"/>
  <c r="G1818" i="4"/>
  <c r="F1719" i="4"/>
  <c r="I1818" i="4"/>
  <c r="L1818" i="4"/>
  <c r="K1818" i="4"/>
  <c r="P1818" i="4"/>
  <c r="O1818" i="4"/>
  <c r="N1818" i="4"/>
  <c r="M1818" i="4"/>
  <c r="H1817" i="4"/>
  <c r="D1718" i="4"/>
  <c r="E1718" i="4"/>
  <c r="J1817" i="4"/>
  <c r="G1817" i="4"/>
  <c r="F1718" i="4"/>
  <c r="I1817" i="4"/>
  <c r="L1817" i="4"/>
  <c r="K1817" i="4"/>
  <c r="P1817" i="4"/>
  <c r="O1817" i="4"/>
  <c r="N1817" i="4"/>
  <c r="M1817" i="4"/>
  <c r="H1816" i="4"/>
  <c r="D1717" i="4"/>
  <c r="E1717" i="4"/>
  <c r="J1816" i="4"/>
  <c r="G1816" i="4"/>
  <c r="F1717" i="4"/>
  <c r="I1816" i="4"/>
  <c r="L1816" i="4"/>
  <c r="K1816" i="4"/>
  <c r="P1816" i="4"/>
  <c r="O1816" i="4"/>
  <c r="N1816" i="4"/>
  <c r="M1816" i="4"/>
  <c r="H1815" i="4"/>
  <c r="D1716" i="4"/>
  <c r="E1716" i="4"/>
  <c r="J1815" i="4"/>
  <c r="G1815" i="4"/>
  <c r="F1716" i="4"/>
  <c r="I1815" i="4"/>
  <c r="L1815" i="4"/>
  <c r="K1815" i="4"/>
  <c r="P1815" i="4"/>
  <c r="O1815" i="4"/>
  <c r="N1815" i="4"/>
  <c r="M1815" i="4"/>
  <c r="H1814" i="4"/>
  <c r="D1715" i="4"/>
  <c r="E1715" i="4"/>
  <c r="J1814" i="4"/>
  <c r="G1814" i="4"/>
  <c r="F1715" i="4"/>
  <c r="I1814" i="4"/>
  <c r="L1814" i="4"/>
  <c r="K1814" i="4"/>
  <c r="P1814" i="4"/>
  <c r="O1814" i="4"/>
  <c r="N1814" i="4"/>
  <c r="M1814" i="4"/>
  <c r="H1813" i="4"/>
  <c r="D1714" i="4"/>
  <c r="E1714" i="4"/>
  <c r="J1813" i="4"/>
  <c r="G1813" i="4"/>
  <c r="F1714" i="4"/>
  <c r="I1813" i="4"/>
  <c r="L1813" i="4"/>
  <c r="K1813" i="4"/>
  <c r="P1813" i="4"/>
  <c r="O1813" i="4"/>
  <c r="N1813" i="4"/>
  <c r="M1813" i="4"/>
  <c r="H1812" i="4"/>
  <c r="D1713" i="4"/>
  <c r="E1713" i="4"/>
  <c r="J1812" i="4"/>
  <c r="G1812" i="4"/>
  <c r="F1713" i="4"/>
  <c r="I1812" i="4"/>
  <c r="L1812" i="4"/>
  <c r="K1812" i="4"/>
  <c r="P1812" i="4"/>
  <c r="O1812" i="4"/>
  <c r="N1812" i="4"/>
  <c r="M1812" i="4"/>
  <c r="H1811" i="4"/>
  <c r="D1712" i="4"/>
  <c r="E1712" i="4"/>
  <c r="J1811" i="4"/>
  <c r="G1811" i="4"/>
  <c r="F1712" i="4"/>
  <c r="I1811" i="4"/>
  <c r="L1811" i="4"/>
  <c r="K1811" i="4"/>
  <c r="P1811" i="4"/>
  <c r="O1811" i="4"/>
  <c r="N1811" i="4"/>
  <c r="M1811" i="4"/>
  <c r="H1810" i="4"/>
  <c r="D1711" i="4"/>
  <c r="E1711" i="4"/>
  <c r="J1810" i="4"/>
  <c r="G1810" i="4"/>
  <c r="F1711" i="4"/>
  <c r="I1810" i="4"/>
  <c r="L1810" i="4"/>
  <c r="K1810" i="4"/>
  <c r="P1810" i="4"/>
  <c r="O1810" i="4"/>
  <c r="N1810" i="4"/>
  <c r="M1810" i="4"/>
  <c r="H1809" i="4"/>
  <c r="D1710" i="4"/>
  <c r="E1710" i="4"/>
  <c r="J1809" i="4"/>
  <c r="G1809" i="4"/>
  <c r="F1710" i="4"/>
  <c r="I1809" i="4"/>
  <c r="L1809" i="4"/>
  <c r="K1809" i="4"/>
  <c r="P1809" i="4"/>
  <c r="O1809" i="4"/>
  <c r="N1809" i="4"/>
  <c r="M1809" i="4"/>
  <c r="H1808" i="4"/>
  <c r="D1709" i="4"/>
  <c r="E1709" i="4"/>
  <c r="J1808" i="4"/>
  <c r="G1808" i="4"/>
  <c r="F1709" i="4"/>
  <c r="I1808" i="4"/>
  <c r="L1808" i="4"/>
  <c r="K1808" i="4"/>
  <c r="P1808" i="4"/>
  <c r="O1808" i="4"/>
  <c r="N1808" i="4"/>
  <c r="M1808" i="4"/>
  <c r="H1807" i="4"/>
  <c r="D1708" i="4"/>
  <c r="E1708" i="4"/>
  <c r="J1807" i="4"/>
  <c r="G1807" i="4"/>
  <c r="F1708" i="4"/>
  <c r="I1807" i="4"/>
  <c r="L1807" i="4"/>
  <c r="K1807" i="4"/>
  <c r="P1807" i="4"/>
  <c r="O1807" i="4"/>
  <c r="N1807" i="4"/>
  <c r="M1807" i="4"/>
  <c r="H1806" i="4"/>
  <c r="D1707" i="4"/>
  <c r="E1707" i="4"/>
  <c r="J1806" i="4"/>
  <c r="G1806" i="4"/>
  <c r="F1707" i="4"/>
  <c r="I1806" i="4"/>
  <c r="L1806" i="4"/>
  <c r="K1806" i="4"/>
  <c r="P1806" i="4"/>
  <c r="O1806" i="4"/>
  <c r="N1806" i="4"/>
  <c r="M1806" i="4"/>
  <c r="H1805" i="4"/>
  <c r="D1706" i="4"/>
  <c r="E1706" i="4"/>
  <c r="J1805" i="4"/>
  <c r="G1805" i="4"/>
  <c r="F1706" i="4"/>
  <c r="I1805" i="4"/>
  <c r="L1805" i="4"/>
  <c r="K1805" i="4"/>
  <c r="P1805" i="4"/>
  <c r="O1805" i="4"/>
  <c r="N1805" i="4"/>
  <c r="M1805" i="4"/>
  <c r="H1804" i="4"/>
  <c r="D1705" i="4"/>
  <c r="E1705" i="4"/>
  <c r="J1804" i="4"/>
  <c r="G1804" i="4"/>
  <c r="F1705" i="4"/>
  <c r="I1804" i="4"/>
  <c r="L1804" i="4"/>
  <c r="K1804" i="4"/>
  <c r="P1804" i="4"/>
  <c r="O1804" i="4"/>
  <c r="N1804" i="4"/>
  <c r="M1804" i="4"/>
  <c r="H1803" i="4"/>
  <c r="D1704" i="4"/>
  <c r="E1704" i="4"/>
  <c r="J1803" i="4"/>
  <c r="G1803" i="4"/>
  <c r="F1704" i="4"/>
  <c r="I1803" i="4"/>
  <c r="L1803" i="4"/>
  <c r="K1803" i="4"/>
  <c r="P1803" i="4"/>
  <c r="O1803" i="4"/>
  <c r="N1803" i="4"/>
  <c r="M1803" i="4"/>
  <c r="H1802" i="4"/>
  <c r="D1703" i="4"/>
  <c r="E1703" i="4"/>
  <c r="J1802" i="4"/>
  <c r="G1802" i="4"/>
  <c r="F1703" i="4"/>
  <c r="I1802" i="4"/>
  <c r="L1802" i="4"/>
  <c r="K1802" i="4"/>
  <c r="P1802" i="4"/>
  <c r="O1802" i="4"/>
  <c r="N1802" i="4"/>
  <c r="M1802" i="4"/>
  <c r="H1801" i="4"/>
  <c r="D1702" i="4"/>
  <c r="E1702" i="4"/>
  <c r="J1801" i="4"/>
  <c r="G1801" i="4"/>
  <c r="F1702" i="4"/>
  <c r="I1801" i="4"/>
  <c r="L1801" i="4"/>
  <c r="K1801" i="4"/>
  <c r="P1801" i="4"/>
  <c r="O1801" i="4"/>
  <c r="N1801" i="4"/>
  <c r="M1801" i="4"/>
  <c r="H1800" i="4"/>
  <c r="D1701" i="4"/>
  <c r="E1701" i="4"/>
  <c r="J1800" i="4"/>
  <c r="G1800" i="4"/>
  <c r="F1701" i="4"/>
  <c r="I1800" i="4"/>
  <c r="L1800" i="4"/>
  <c r="K1800" i="4"/>
  <c r="P1800" i="4"/>
  <c r="O1800" i="4"/>
  <c r="N1800" i="4"/>
  <c r="M1800" i="4"/>
  <c r="H1799" i="4"/>
  <c r="D1700" i="4"/>
  <c r="E1700" i="4"/>
  <c r="J1799" i="4"/>
  <c r="G1799" i="4"/>
  <c r="F1700" i="4"/>
  <c r="I1799" i="4"/>
  <c r="L1799" i="4"/>
  <c r="K1799" i="4"/>
  <c r="P1799" i="4"/>
  <c r="O1799" i="4"/>
  <c r="N1799" i="4"/>
  <c r="M1799" i="4"/>
  <c r="H1798" i="4"/>
  <c r="D1699" i="4"/>
  <c r="E1699" i="4"/>
  <c r="J1798" i="4"/>
  <c r="G1798" i="4"/>
  <c r="F1699" i="4"/>
  <c r="I1798" i="4"/>
  <c r="L1798" i="4"/>
  <c r="K1798" i="4"/>
  <c r="P1798" i="4"/>
  <c r="O1798" i="4"/>
  <c r="N1798" i="4"/>
  <c r="M1798" i="4"/>
  <c r="H1797" i="4"/>
  <c r="D1698" i="4"/>
  <c r="E1698" i="4"/>
  <c r="J1797" i="4"/>
  <c r="G1797" i="4"/>
  <c r="F1698" i="4"/>
  <c r="I1797" i="4"/>
  <c r="L1797" i="4"/>
  <c r="K1797" i="4"/>
  <c r="P1797" i="4"/>
  <c r="O1797" i="4"/>
  <c r="N1797" i="4"/>
  <c r="M1797" i="4"/>
  <c r="H1796" i="4"/>
  <c r="D1697" i="4"/>
  <c r="E1697" i="4"/>
  <c r="J1796" i="4"/>
  <c r="G1796" i="4"/>
  <c r="F1697" i="4"/>
  <c r="I1796" i="4"/>
  <c r="L1796" i="4"/>
  <c r="K1796" i="4"/>
  <c r="P1796" i="4"/>
  <c r="O1796" i="4"/>
  <c r="N1796" i="4"/>
  <c r="M1796" i="4"/>
  <c r="H1795" i="4"/>
  <c r="D1696" i="4"/>
  <c r="E1696" i="4"/>
  <c r="J1795" i="4"/>
  <c r="G1795" i="4"/>
  <c r="F1696" i="4"/>
  <c r="I1795" i="4"/>
  <c r="L1795" i="4"/>
  <c r="K1795" i="4"/>
  <c r="P1795" i="4"/>
  <c r="O1795" i="4"/>
  <c r="N1795" i="4"/>
  <c r="M1795" i="4"/>
  <c r="H1794" i="4"/>
  <c r="D1695" i="4"/>
  <c r="E1695" i="4"/>
  <c r="J1794" i="4"/>
  <c r="G1794" i="4"/>
  <c r="F1695" i="4"/>
  <c r="I1794" i="4"/>
  <c r="L1794" i="4"/>
  <c r="K1794" i="4"/>
  <c r="P1794" i="4"/>
  <c r="O1794" i="4"/>
  <c r="N1794" i="4"/>
  <c r="M1794" i="4"/>
  <c r="H1793" i="4"/>
  <c r="D1694" i="4"/>
  <c r="E1694" i="4"/>
  <c r="J1793" i="4"/>
  <c r="G1793" i="4"/>
  <c r="F1694" i="4"/>
  <c r="I1793" i="4"/>
  <c r="L1793" i="4"/>
  <c r="K1793" i="4"/>
  <c r="P1793" i="4"/>
  <c r="O1793" i="4"/>
  <c r="N1793" i="4"/>
  <c r="M1793" i="4"/>
  <c r="H1792" i="4"/>
  <c r="D1693" i="4"/>
  <c r="E1693" i="4"/>
  <c r="J1792" i="4"/>
  <c r="G1792" i="4"/>
  <c r="F1693" i="4"/>
  <c r="I1792" i="4"/>
  <c r="L1792" i="4"/>
  <c r="K1792" i="4"/>
  <c r="P1792" i="4"/>
  <c r="O1792" i="4"/>
  <c r="N1792" i="4"/>
  <c r="M1792" i="4"/>
  <c r="H1791" i="4"/>
  <c r="D1692" i="4"/>
  <c r="E1692" i="4"/>
  <c r="J1791" i="4"/>
  <c r="G1791" i="4"/>
  <c r="F1692" i="4"/>
  <c r="I1791" i="4"/>
  <c r="L1791" i="4"/>
  <c r="K1791" i="4"/>
  <c r="P1791" i="4"/>
  <c r="O1791" i="4"/>
  <c r="N1791" i="4"/>
  <c r="M1791" i="4"/>
  <c r="H1790" i="4"/>
  <c r="D1691" i="4"/>
  <c r="E1691" i="4"/>
  <c r="J1790" i="4"/>
  <c r="G1790" i="4"/>
  <c r="F1691" i="4"/>
  <c r="I1790" i="4"/>
  <c r="L1790" i="4"/>
  <c r="K1790" i="4"/>
  <c r="P1790" i="4"/>
  <c r="O1790" i="4"/>
  <c r="N1790" i="4"/>
  <c r="M1790" i="4"/>
  <c r="H1789" i="4"/>
  <c r="D1690" i="4"/>
  <c r="E1690" i="4"/>
  <c r="J1789" i="4"/>
  <c r="G1789" i="4"/>
  <c r="F1690" i="4"/>
  <c r="I1789" i="4"/>
  <c r="L1789" i="4"/>
  <c r="K1789" i="4"/>
  <c r="P1789" i="4"/>
  <c r="O1789" i="4"/>
  <c r="N1789" i="4"/>
  <c r="M1789" i="4"/>
  <c r="H1788" i="4"/>
  <c r="D1689" i="4"/>
  <c r="E1689" i="4"/>
  <c r="J1788" i="4"/>
  <c r="G1788" i="4"/>
  <c r="F1689" i="4"/>
  <c r="I1788" i="4"/>
  <c r="L1788" i="4"/>
  <c r="K1788" i="4"/>
  <c r="P1788" i="4"/>
  <c r="O1788" i="4"/>
  <c r="N1788" i="4"/>
  <c r="M1788" i="4"/>
  <c r="H1787" i="4"/>
  <c r="D1688" i="4"/>
  <c r="E1688" i="4"/>
  <c r="J1787" i="4"/>
  <c r="G1787" i="4"/>
  <c r="F1688" i="4"/>
  <c r="I1787" i="4"/>
  <c r="L1787" i="4"/>
  <c r="K1787" i="4"/>
  <c r="P1787" i="4"/>
  <c r="O1787" i="4"/>
  <c r="N1787" i="4"/>
  <c r="M1787" i="4"/>
  <c r="H1786" i="4"/>
  <c r="D1687" i="4"/>
  <c r="E1687" i="4"/>
  <c r="J1786" i="4"/>
  <c r="G1786" i="4"/>
  <c r="F1687" i="4"/>
  <c r="I1786" i="4"/>
  <c r="L1786" i="4"/>
  <c r="K1786" i="4"/>
  <c r="P1786" i="4"/>
  <c r="O1786" i="4"/>
  <c r="N1786" i="4"/>
  <c r="M1786" i="4"/>
  <c r="H1785" i="4"/>
  <c r="D1686" i="4"/>
  <c r="E1686" i="4"/>
  <c r="J1785" i="4"/>
  <c r="G1785" i="4"/>
  <c r="F1686" i="4"/>
  <c r="I1785" i="4"/>
  <c r="L1785" i="4"/>
  <c r="K1785" i="4"/>
  <c r="P1785" i="4"/>
  <c r="O1785" i="4"/>
  <c r="N1785" i="4"/>
  <c r="M1785" i="4"/>
  <c r="H1784" i="4"/>
  <c r="D1685" i="4"/>
  <c r="E1685" i="4"/>
  <c r="J1784" i="4"/>
  <c r="G1784" i="4"/>
  <c r="F1685" i="4"/>
  <c r="I1784" i="4"/>
  <c r="L1784" i="4"/>
  <c r="K1784" i="4"/>
  <c r="P1784" i="4"/>
  <c r="O1784" i="4"/>
  <c r="N1784" i="4"/>
  <c r="M1784" i="4"/>
  <c r="H1783" i="4"/>
  <c r="D1684" i="4"/>
  <c r="E1684" i="4"/>
  <c r="J1783" i="4"/>
  <c r="G1783" i="4"/>
  <c r="F1684" i="4"/>
  <c r="I1783" i="4"/>
  <c r="L1783" i="4"/>
  <c r="K1783" i="4"/>
  <c r="P1783" i="4"/>
  <c r="O1783" i="4"/>
  <c r="N1783" i="4"/>
  <c r="M1783" i="4"/>
  <c r="H1782" i="4"/>
  <c r="D1683" i="4"/>
  <c r="E1683" i="4"/>
  <c r="J1782" i="4"/>
  <c r="G1782" i="4"/>
  <c r="F1683" i="4"/>
  <c r="I1782" i="4"/>
  <c r="L1782" i="4"/>
  <c r="K1782" i="4"/>
  <c r="P1782" i="4"/>
  <c r="O1782" i="4"/>
  <c r="N1782" i="4"/>
  <c r="M1782" i="4"/>
  <c r="H1781" i="4"/>
  <c r="D1682" i="4"/>
  <c r="E1682" i="4"/>
  <c r="J1781" i="4"/>
  <c r="G1781" i="4"/>
  <c r="F1682" i="4"/>
  <c r="I1781" i="4"/>
  <c r="L1781" i="4"/>
  <c r="K1781" i="4"/>
  <c r="P1781" i="4"/>
  <c r="O1781" i="4"/>
  <c r="N1781" i="4"/>
  <c r="M1781" i="4"/>
  <c r="H1780" i="4"/>
  <c r="D1681" i="4"/>
  <c r="E1681" i="4"/>
  <c r="J1780" i="4"/>
  <c r="G1780" i="4"/>
  <c r="F1681" i="4"/>
  <c r="I1780" i="4"/>
  <c r="L1780" i="4"/>
  <c r="K1780" i="4"/>
  <c r="P1780" i="4"/>
  <c r="O1780" i="4"/>
  <c r="N1780" i="4"/>
  <c r="M1780" i="4"/>
  <c r="H1779" i="4"/>
  <c r="D1680" i="4"/>
  <c r="E1680" i="4"/>
  <c r="J1779" i="4"/>
  <c r="G1779" i="4"/>
  <c r="F1680" i="4"/>
  <c r="I1779" i="4"/>
  <c r="L1779" i="4"/>
  <c r="K1779" i="4"/>
  <c r="P1779" i="4"/>
  <c r="O1779" i="4"/>
  <c r="N1779" i="4"/>
  <c r="M1779" i="4"/>
  <c r="H1778" i="4"/>
  <c r="D1679" i="4"/>
  <c r="E1679" i="4"/>
  <c r="J1778" i="4"/>
  <c r="G1778" i="4"/>
  <c r="F1679" i="4"/>
  <c r="I1778" i="4"/>
  <c r="L1778" i="4"/>
  <c r="K1778" i="4"/>
  <c r="P1778" i="4"/>
  <c r="O1778" i="4"/>
  <c r="N1778" i="4"/>
  <c r="M1778" i="4"/>
  <c r="H1777" i="4"/>
  <c r="D1678" i="4"/>
  <c r="E1678" i="4"/>
  <c r="J1777" i="4"/>
  <c r="G1777" i="4"/>
  <c r="F1678" i="4"/>
  <c r="I1777" i="4"/>
  <c r="L1777" i="4"/>
  <c r="K1777" i="4"/>
  <c r="P1777" i="4"/>
  <c r="O1777" i="4"/>
  <c r="N1777" i="4"/>
  <c r="M1777" i="4"/>
  <c r="H1776" i="4"/>
  <c r="D1677" i="4"/>
  <c r="E1677" i="4"/>
  <c r="J1776" i="4"/>
  <c r="G1776" i="4"/>
  <c r="F1677" i="4"/>
  <c r="I1776" i="4"/>
  <c r="L1776" i="4"/>
  <c r="K1776" i="4"/>
  <c r="P1776" i="4"/>
  <c r="O1776" i="4"/>
  <c r="N1776" i="4"/>
  <c r="M1776" i="4"/>
  <c r="H1775" i="4"/>
  <c r="D1676" i="4"/>
  <c r="E1676" i="4"/>
  <c r="J1775" i="4"/>
  <c r="G1775" i="4"/>
  <c r="F1676" i="4"/>
  <c r="I1775" i="4"/>
  <c r="L1775" i="4"/>
  <c r="K1775" i="4"/>
  <c r="P1775" i="4"/>
  <c r="O1775" i="4"/>
  <c r="N1775" i="4"/>
  <c r="M1775" i="4"/>
  <c r="H1774" i="4"/>
  <c r="D1675" i="4"/>
  <c r="E1675" i="4"/>
  <c r="J1774" i="4"/>
  <c r="G1774" i="4"/>
  <c r="F1675" i="4"/>
  <c r="I1774" i="4"/>
  <c r="L1774" i="4"/>
  <c r="K1774" i="4"/>
  <c r="P1774" i="4"/>
  <c r="O1774" i="4"/>
  <c r="N1774" i="4"/>
  <c r="M1774" i="4"/>
  <c r="H1773" i="4"/>
  <c r="D1674" i="4"/>
  <c r="E1674" i="4"/>
  <c r="J1773" i="4"/>
  <c r="G1773" i="4"/>
  <c r="F1674" i="4"/>
  <c r="I1773" i="4"/>
  <c r="L1773" i="4"/>
  <c r="K1773" i="4"/>
  <c r="P1773" i="4"/>
  <c r="O1773" i="4"/>
  <c r="N1773" i="4"/>
  <c r="M1773" i="4"/>
  <c r="H1772" i="4"/>
  <c r="D1673" i="4"/>
  <c r="E1673" i="4"/>
  <c r="J1772" i="4"/>
  <c r="G1772" i="4"/>
  <c r="F1673" i="4"/>
  <c r="I1772" i="4"/>
  <c r="L1772" i="4"/>
  <c r="K1772" i="4"/>
  <c r="P1772" i="4"/>
  <c r="O1772" i="4"/>
  <c r="N1772" i="4"/>
  <c r="M1772" i="4"/>
  <c r="H1771" i="4"/>
  <c r="D1672" i="4"/>
  <c r="E1672" i="4"/>
  <c r="J1771" i="4"/>
  <c r="G1771" i="4"/>
  <c r="F1672" i="4"/>
  <c r="I1771" i="4"/>
  <c r="L1771" i="4"/>
  <c r="K1771" i="4"/>
  <c r="P1771" i="4"/>
  <c r="O1771" i="4"/>
  <c r="N1771" i="4"/>
  <c r="M1771" i="4"/>
  <c r="H1770" i="4"/>
  <c r="D1671" i="4"/>
  <c r="E1671" i="4"/>
  <c r="J1770" i="4"/>
  <c r="G1770" i="4"/>
  <c r="F1671" i="4"/>
  <c r="I1770" i="4"/>
  <c r="L1770" i="4"/>
  <c r="K1770" i="4"/>
  <c r="P1770" i="4"/>
  <c r="O1770" i="4"/>
  <c r="N1770" i="4"/>
  <c r="M1770" i="4"/>
  <c r="H1769" i="4"/>
  <c r="D1670" i="4"/>
  <c r="E1670" i="4"/>
  <c r="J1769" i="4"/>
  <c r="G1769" i="4"/>
  <c r="F1670" i="4"/>
  <c r="I1769" i="4"/>
  <c r="L1769" i="4"/>
  <c r="K1769" i="4"/>
  <c r="P1769" i="4"/>
  <c r="O1769" i="4"/>
  <c r="N1769" i="4"/>
  <c r="M1769" i="4"/>
  <c r="H1768" i="4"/>
  <c r="D1669" i="4"/>
  <c r="E1669" i="4"/>
  <c r="J1768" i="4"/>
  <c r="G1768" i="4"/>
  <c r="F1669" i="4"/>
  <c r="I1768" i="4"/>
  <c r="L1768" i="4"/>
  <c r="K1768" i="4"/>
  <c r="P1768" i="4"/>
  <c r="O1768" i="4"/>
  <c r="N1768" i="4"/>
  <c r="M1768" i="4"/>
  <c r="H1767" i="4"/>
  <c r="D1668" i="4"/>
  <c r="E1668" i="4"/>
  <c r="J1767" i="4"/>
  <c r="G1767" i="4"/>
  <c r="F1668" i="4"/>
  <c r="I1767" i="4"/>
  <c r="L1767" i="4"/>
  <c r="K1767" i="4"/>
  <c r="P1767" i="4"/>
  <c r="O1767" i="4"/>
  <c r="N1767" i="4"/>
  <c r="M1767" i="4"/>
  <c r="H1766" i="4"/>
  <c r="D1667" i="4"/>
  <c r="E1667" i="4"/>
  <c r="J1766" i="4"/>
  <c r="G1766" i="4"/>
  <c r="F1667" i="4"/>
  <c r="I1766" i="4"/>
  <c r="L1766" i="4"/>
  <c r="K1766" i="4"/>
  <c r="P1766" i="4"/>
  <c r="O1766" i="4"/>
  <c r="N1766" i="4"/>
  <c r="M1766" i="4"/>
  <c r="H1765" i="4"/>
  <c r="D1666" i="4"/>
  <c r="E1666" i="4"/>
  <c r="J1765" i="4"/>
  <c r="G1765" i="4"/>
  <c r="F1666" i="4"/>
  <c r="I1765" i="4"/>
  <c r="L1765" i="4"/>
  <c r="K1765" i="4"/>
  <c r="P1765" i="4"/>
  <c r="O1765" i="4"/>
  <c r="N1765" i="4"/>
  <c r="M1765" i="4"/>
  <c r="H1764" i="4"/>
  <c r="D1665" i="4"/>
  <c r="E1665" i="4"/>
  <c r="J1764" i="4"/>
  <c r="G1764" i="4"/>
  <c r="F1665" i="4"/>
  <c r="I1764" i="4"/>
  <c r="L1764" i="4"/>
  <c r="K1764" i="4"/>
  <c r="P1764" i="4"/>
  <c r="O1764" i="4"/>
  <c r="N1764" i="4"/>
  <c r="M1764" i="4"/>
  <c r="H1763" i="4"/>
  <c r="D1664" i="4"/>
  <c r="E1664" i="4"/>
  <c r="J1763" i="4"/>
  <c r="G1763" i="4"/>
  <c r="F1664" i="4"/>
  <c r="I1763" i="4"/>
  <c r="L1763" i="4"/>
  <c r="K1763" i="4"/>
  <c r="P1763" i="4"/>
  <c r="O1763" i="4"/>
  <c r="N1763" i="4"/>
  <c r="M1763" i="4"/>
  <c r="H1762" i="4"/>
  <c r="D1663" i="4"/>
  <c r="E1663" i="4"/>
  <c r="J1762" i="4"/>
  <c r="G1762" i="4"/>
  <c r="F1663" i="4"/>
  <c r="I1762" i="4"/>
  <c r="L1762" i="4"/>
  <c r="K1762" i="4"/>
  <c r="P1762" i="4"/>
  <c r="O1762" i="4"/>
  <c r="N1762" i="4"/>
  <c r="M1762" i="4"/>
  <c r="H1761" i="4"/>
  <c r="D1662" i="4"/>
  <c r="E1662" i="4"/>
  <c r="J1761" i="4"/>
  <c r="G1761" i="4"/>
  <c r="F1662" i="4"/>
  <c r="I1761" i="4"/>
  <c r="L1761" i="4"/>
  <c r="K1761" i="4"/>
  <c r="P1761" i="4"/>
  <c r="O1761" i="4"/>
  <c r="N1761" i="4"/>
  <c r="M1761" i="4"/>
  <c r="H1760" i="4"/>
  <c r="D1661" i="4"/>
  <c r="E1661" i="4"/>
  <c r="J1760" i="4"/>
  <c r="G1760" i="4"/>
  <c r="F1661" i="4"/>
  <c r="I1760" i="4"/>
  <c r="L1760" i="4"/>
  <c r="K1760" i="4"/>
  <c r="P1760" i="4"/>
  <c r="O1760" i="4"/>
  <c r="N1760" i="4"/>
  <c r="M1760" i="4"/>
  <c r="H1759" i="4"/>
  <c r="D1660" i="4"/>
  <c r="E1660" i="4"/>
  <c r="J1759" i="4"/>
  <c r="G1759" i="4"/>
  <c r="F1660" i="4"/>
  <c r="I1759" i="4"/>
  <c r="L1759" i="4"/>
  <c r="K1759" i="4"/>
  <c r="P1759" i="4"/>
  <c r="O1759" i="4"/>
  <c r="N1759" i="4"/>
  <c r="M1759" i="4"/>
  <c r="H1758" i="4"/>
  <c r="D1659" i="4"/>
  <c r="E1659" i="4"/>
  <c r="J1758" i="4"/>
  <c r="G1758" i="4"/>
  <c r="F1659" i="4"/>
  <c r="I1758" i="4"/>
  <c r="L1758" i="4"/>
  <c r="K1758" i="4"/>
  <c r="P1758" i="4"/>
  <c r="O1758" i="4"/>
  <c r="N1758" i="4"/>
  <c r="M1758" i="4"/>
  <c r="H1757" i="4"/>
  <c r="D1658" i="4"/>
  <c r="E1658" i="4"/>
  <c r="J1757" i="4"/>
  <c r="G1757" i="4"/>
  <c r="F1658" i="4"/>
  <c r="I1757" i="4"/>
  <c r="L1757" i="4"/>
  <c r="K1757" i="4"/>
  <c r="P1757" i="4"/>
  <c r="O1757" i="4"/>
  <c r="N1757" i="4"/>
  <c r="M1757" i="4"/>
  <c r="H1756" i="4"/>
  <c r="D1657" i="4"/>
  <c r="E1657" i="4"/>
  <c r="J1756" i="4"/>
  <c r="G1756" i="4"/>
  <c r="F1657" i="4"/>
  <c r="I1756" i="4"/>
  <c r="L1756" i="4"/>
  <c r="K1756" i="4"/>
  <c r="P1756" i="4"/>
  <c r="O1756" i="4"/>
  <c r="N1756" i="4"/>
  <c r="M1756" i="4"/>
  <c r="H1755" i="4"/>
  <c r="D1656" i="4"/>
  <c r="E1656" i="4"/>
  <c r="J1755" i="4"/>
  <c r="G1755" i="4"/>
  <c r="F1656" i="4"/>
  <c r="I1755" i="4"/>
  <c r="L1755" i="4"/>
  <c r="K1755" i="4"/>
  <c r="P1755" i="4"/>
  <c r="O1755" i="4"/>
  <c r="N1755" i="4"/>
  <c r="M1755" i="4"/>
  <c r="H1754" i="4"/>
  <c r="D1655" i="4"/>
  <c r="E1655" i="4"/>
  <c r="J1754" i="4"/>
  <c r="G1754" i="4"/>
  <c r="F1655" i="4"/>
  <c r="I1754" i="4"/>
  <c r="L1754" i="4"/>
  <c r="K1754" i="4"/>
  <c r="P1754" i="4"/>
  <c r="O1754" i="4"/>
  <c r="N1754" i="4"/>
  <c r="M1754" i="4"/>
  <c r="H1753" i="4"/>
  <c r="D1654" i="4"/>
  <c r="E1654" i="4"/>
  <c r="J1753" i="4"/>
  <c r="G1753" i="4"/>
  <c r="F1654" i="4"/>
  <c r="I1753" i="4"/>
  <c r="L1753" i="4"/>
  <c r="K1753" i="4"/>
  <c r="P1753" i="4"/>
  <c r="O1753" i="4"/>
  <c r="N1753" i="4"/>
  <c r="M1753" i="4"/>
  <c r="H1752" i="4"/>
  <c r="D1653" i="4"/>
  <c r="E1653" i="4"/>
  <c r="J1752" i="4"/>
  <c r="G1752" i="4"/>
  <c r="F1653" i="4"/>
  <c r="I1752" i="4"/>
  <c r="L1752" i="4"/>
  <c r="K1752" i="4"/>
  <c r="P1752" i="4"/>
  <c r="O1752" i="4"/>
  <c r="N1752" i="4"/>
  <c r="M1752" i="4"/>
  <c r="H1751" i="4"/>
  <c r="D1652" i="4"/>
  <c r="E1652" i="4"/>
  <c r="J1751" i="4"/>
  <c r="G1751" i="4"/>
  <c r="F1652" i="4"/>
  <c r="I1751" i="4"/>
  <c r="L1751" i="4"/>
  <c r="K1751" i="4"/>
  <c r="P1751" i="4"/>
  <c r="O1751" i="4"/>
  <c r="N1751" i="4"/>
  <c r="M1751" i="4"/>
  <c r="H1750" i="4"/>
  <c r="D1651" i="4"/>
  <c r="E1651" i="4"/>
  <c r="J1750" i="4"/>
  <c r="G1750" i="4"/>
  <c r="F1651" i="4"/>
  <c r="I1750" i="4"/>
  <c r="L1750" i="4"/>
  <c r="K1750" i="4"/>
  <c r="P1750" i="4"/>
  <c r="O1750" i="4"/>
  <c r="N1750" i="4"/>
  <c r="M1750" i="4"/>
  <c r="H1749" i="4"/>
  <c r="D1650" i="4"/>
  <c r="E1650" i="4"/>
  <c r="J1749" i="4"/>
  <c r="G1749" i="4"/>
  <c r="F1650" i="4"/>
  <c r="I1749" i="4"/>
  <c r="L1749" i="4"/>
  <c r="K1749" i="4"/>
  <c r="P1749" i="4"/>
  <c r="O1749" i="4"/>
  <c r="N1749" i="4"/>
  <c r="M1749" i="4"/>
  <c r="H1748" i="4"/>
  <c r="D1649" i="4"/>
  <c r="E1649" i="4"/>
  <c r="J1748" i="4"/>
  <c r="G1748" i="4"/>
  <c r="F1649" i="4"/>
  <c r="I1748" i="4"/>
  <c r="L1748" i="4"/>
  <c r="K1748" i="4"/>
  <c r="P1748" i="4"/>
  <c r="O1748" i="4"/>
  <c r="N1748" i="4"/>
  <c r="M1748" i="4"/>
  <c r="H1747" i="4"/>
  <c r="D1648" i="4"/>
  <c r="E1648" i="4"/>
  <c r="J1747" i="4"/>
  <c r="G1747" i="4"/>
  <c r="F1648" i="4"/>
  <c r="I1747" i="4"/>
  <c r="L1747" i="4"/>
  <c r="K1747" i="4"/>
  <c r="P1747" i="4"/>
  <c r="O1747" i="4"/>
  <c r="N1747" i="4"/>
  <c r="M1747" i="4"/>
  <c r="H1746" i="4"/>
  <c r="D1647" i="4"/>
  <c r="E1647" i="4"/>
  <c r="J1746" i="4"/>
  <c r="G1746" i="4"/>
  <c r="F1647" i="4"/>
  <c r="I1746" i="4"/>
  <c r="L1746" i="4"/>
  <c r="K1746" i="4"/>
  <c r="P1746" i="4"/>
  <c r="O1746" i="4"/>
  <c r="N1746" i="4"/>
  <c r="M1746" i="4"/>
  <c r="H1745" i="4"/>
  <c r="D1646" i="4"/>
  <c r="E1646" i="4"/>
  <c r="J1745" i="4"/>
  <c r="G1745" i="4"/>
  <c r="F1646" i="4"/>
  <c r="I1745" i="4"/>
  <c r="L1745" i="4"/>
  <c r="K1745" i="4"/>
  <c r="P1745" i="4"/>
  <c r="O1745" i="4"/>
  <c r="N1745" i="4"/>
  <c r="M1745" i="4"/>
  <c r="H1744" i="4"/>
  <c r="D1645" i="4"/>
  <c r="E1645" i="4"/>
  <c r="J1744" i="4"/>
  <c r="G1744" i="4"/>
  <c r="F1645" i="4"/>
  <c r="I1744" i="4"/>
  <c r="L1744" i="4"/>
  <c r="K1744" i="4"/>
  <c r="P1744" i="4"/>
  <c r="O1744" i="4"/>
  <c r="N1744" i="4"/>
  <c r="M1744" i="4"/>
  <c r="H1743" i="4"/>
  <c r="D1644" i="4"/>
  <c r="E1644" i="4"/>
  <c r="J1743" i="4"/>
  <c r="G1743" i="4"/>
  <c r="F1644" i="4"/>
  <c r="I1743" i="4"/>
  <c r="L1743" i="4"/>
  <c r="K1743" i="4"/>
  <c r="P1743" i="4"/>
  <c r="O1743" i="4"/>
  <c r="N1743" i="4"/>
  <c r="M1743" i="4"/>
  <c r="H1742" i="4"/>
  <c r="D1643" i="4"/>
  <c r="E1643" i="4"/>
  <c r="J1742" i="4"/>
  <c r="G1742" i="4"/>
  <c r="F1643" i="4"/>
  <c r="I1742" i="4"/>
  <c r="L1742" i="4"/>
  <c r="K1742" i="4"/>
  <c r="P1742" i="4"/>
  <c r="O1742" i="4"/>
  <c r="N1742" i="4"/>
  <c r="M1742" i="4"/>
  <c r="H1741" i="4"/>
  <c r="D1642" i="4"/>
  <c r="E1642" i="4"/>
  <c r="J1741" i="4"/>
  <c r="G1741" i="4"/>
  <c r="F1642" i="4"/>
  <c r="I1741" i="4"/>
  <c r="L1741" i="4"/>
  <c r="K1741" i="4"/>
  <c r="P1741" i="4"/>
  <c r="O1741" i="4"/>
  <c r="N1741" i="4"/>
  <c r="M1741" i="4"/>
  <c r="H1740" i="4"/>
  <c r="D1641" i="4"/>
  <c r="E1641" i="4"/>
  <c r="J1740" i="4"/>
  <c r="G1740" i="4"/>
  <c r="F1641" i="4"/>
  <c r="I1740" i="4"/>
  <c r="L1740" i="4"/>
  <c r="K1740" i="4"/>
  <c r="P1740" i="4"/>
  <c r="O1740" i="4"/>
  <c r="N1740" i="4"/>
  <c r="M1740" i="4"/>
  <c r="H1739" i="4"/>
  <c r="D1640" i="4"/>
  <c r="E1640" i="4"/>
  <c r="J1739" i="4"/>
  <c r="G1739" i="4"/>
  <c r="F1640" i="4"/>
  <c r="I1739" i="4"/>
  <c r="L1739" i="4"/>
  <c r="K1739" i="4"/>
  <c r="P1739" i="4"/>
  <c r="O1739" i="4"/>
  <c r="N1739" i="4"/>
  <c r="M1739" i="4"/>
  <c r="H1738" i="4"/>
  <c r="D1639" i="4"/>
  <c r="E1639" i="4"/>
  <c r="J1738" i="4"/>
  <c r="G1738" i="4"/>
  <c r="F1639" i="4"/>
  <c r="I1738" i="4"/>
  <c r="L1738" i="4"/>
  <c r="K1738" i="4"/>
  <c r="P1738" i="4"/>
  <c r="O1738" i="4"/>
  <c r="N1738" i="4"/>
  <c r="M1738" i="4"/>
  <c r="H1737" i="4"/>
  <c r="D1638" i="4"/>
  <c r="E1638" i="4"/>
  <c r="J1737" i="4"/>
  <c r="G1737" i="4"/>
  <c r="F1638" i="4"/>
  <c r="I1737" i="4"/>
  <c r="L1737" i="4"/>
  <c r="K1737" i="4"/>
  <c r="P1737" i="4"/>
  <c r="O1737" i="4"/>
  <c r="N1737" i="4"/>
  <c r="M1737" i="4"/>
  <c r="H1736" i="4"/>
  <c r="D1637" i="4"/>
  <c r="E1637" i="4"/>
  <c r="J1736" i="4"/>
  <c r="G1736" i="4"/>
  <c r="F1637" i="4"/>
  <c r="I1736" i="4"/>
  <c r="L1736" i="4"/>
  <c r="K1736" i="4"/>
  <c r="P1736" i="4"/>
  <c r="O1736" i="4"/>
  <c r="N1736" i="4"/>
  <c r="M1736" i="4"/>
  <c r="H1735" i="4"/>
  <c r="D1636" i="4"/>
  <c r="E1636" i="4"/>
  <c r="J1735" i="4"/>
  <c r="G1735" i="4"/>
  <c r="F1636" i="4"/>
  <c r="I1735" i="4"/>
  <c r="L1735" i="4"/>
  <c r="K1735" i="4"/>
  <c r="P1735" i="4"/>
  <c r="O1735" i="4"/>
  <c r="N1735" i="4"/>
  <c r="M1735" i="4"/>
  <c r="H1734" i="4"/>
  <c r="D1635" i="4"/>
  <c r="E1635" i="4"/>
  <c r="J1734" i="4"/>
  <c r="G1734" i="4"/>
  <c r="F1635" i="4"/>
  <c r="I1734" i="4"/>
  <c r="L1734" i="4"/>
  <c r="K1734" i="4"/>
  <c r="P1734" i="4"/>
  <c r="O1734" i="4"/>
  <c r="N1734" i="4"/>
  <c r="M1734" i="4"/>
  <c r="H1733" i="4"/>
  <c r="D1634" i="4"/>
  <c r="E1634" i="4"/>
  <c r="J1733" i="4"/>
  <c r="G1733" i="4"/>
  <c r="F1634" i="4"/>
  <c r="I1733" i="4"/>
  <c r="L1733" i="4"/>
  <c r="K1733" i="4"/>
  <c r="P1733" i="4"/>
  <c r="O1733" i="4"/>
  <c r="N1733" i="4"/>
  <c r="M1733" i="4"/>
  <c r="H1732" i="4"/>
  <c r="D1633" i="4"/>
  <c r="E1633" i="4"/>
  <c r="J1732" i="4"/>
  <c r="G1732" i="4"/>
  <c r="F1633" i="4"/>
  <c r="I1732" i="4"/>
  <c r="L1732" i="4"/>
  <c r="K1732" i="4"/>
  <c r="P1732" i="4"/>
  <c r="O1732" i="4"/>
  <c r="N1732" i="4"/>
  <c r="M1732" i="4"/>
  <c r="H1731" i="4"/>
  <c r="D1632" i="4"/>
  <c r="E1632" i="4"/>
  <c r="J1731" i="4"/>
  <c r="G1731" i="4"/>
  <c r="F1632" i="4"/>
  <c r="I1731" i="4"/>
  <c r="L1731" i="4"/>
  <c r="K1731" i="4"/>
  <c r="P1731" i="4"/>
  <c r="O1731" i="4"/>
  <c r="N1731" i="4"/>
  <c r="M1731" i="4"/>
  <c r="H1730" i="4"/>
  <c r="D1631" i="4"/>
  <c r="E1631" i="4"/>
  <c r="J1730" i="4"/>
  <c r="G1730" i="4"/>
  <c r="F1631" i="4"/>
  <c r="I1730" i="4"/>
  <c r="L1730" i="4"/>
  <c r="K1730" i="4"/>
  <c r="P1730" i="4"/>
  <c r="O1730" i="4"/>
  <c r="N1730" i="4"/>
  <c r="M1730" i="4"/>
  <c r="H1729" i="4"/>
  <c r="D1630" i="4"/>
  <c r="E1630" i="4"/>
  <c r="J1729" i="4"/>
  <c r="G1729" i="4"/>
  <c r="F1630" i="4"/>
  <c r="I1729" i="4"/>
  <c r="L1729" i="4"/>
  <c r="K1729" i="4"/>
  <c r="P1729" i="4"/>
  <c r="O1729" i="4"/>
  <c r="N1729" i="4"/>
  <c r="M1729" i="4"/>
  <c r="H1728" i="4"/>
  <c r="D1629" i="4"/>
  <c r="E1629" i="4"/>
  <c r="J1728" i="4"/>
  <c r="G1728" i="4"/>
  <c r="F1629" i="4"/>
  <c r="I1728" i="4"/>
  <c r="L1728" i="4"/>
  <c r="K1728" i="4"/>
  <c r="P1728" i="4"/>
  <c r="O1728" i="4"/>
  <c r="N1728" i="4"/>
  <c r="M1728" i="4"/>
  <c r="H1727" i="4"/>
  <c r="D1628" i="4"/>
  <c r="E1628" i="4"/>
  <c r="J1727" i="4"/>
  <c r="G1727" i="4"/>
  <c r="F1628" i="4"/>
  <c r="I1727" i="4"/>
  <c r="L1727" i="4"/>
  <c r="K1727" i="4"/>
  <c r="P1727" i="4"/>
  <c r="O1727" i="4"/>
  <c r="N1727" i="4"/>
  <c r="M1727" i="4"/>
  <c r="H1726" i="4"/>
  <c r="D1627" i="4"/>
  <c r="E1627" i="4"/>
  <c r="J1726" i="4"/>
  <c r="G1726" i="4"/>
  <c r="F1627" i="4"/>
  <c r="I1726" i="4"/>
  <c r="L1726" i="4"/>
  <c r="K1726" i="4"/>
  <c r="P1726" i="4"/>
  <c r="O1726" i="4"/>
  <c r="N1726" i="4"/>
  <c r="M1726" i="4"/>
  <c r="H1725" i="4"/>
  <c r="D1626" i="4"/>
  <c r="E1626" i="4"/>
  <c r="J1725" i="4"/>
  <c r="G1725" i="4"/>
  <c r="F1626" i="4"/>
  <c r="I1725" i="4"/>
  <c r="L1725" i="4"/>
  <c r="K1725" i="4"/>
  <c r="P1725" i="4"/>
  <c r="O1725" i="4"/>
  <c r="N1725" i="4"/>
  <c r="M1725" i="4"/>
  <c r="H1724" i="4"/>
  <c r="D1625" i="4"/>
  <c r="E1625" i="4"/>
  <c r="J1724" i="4"/>
  <c r="G1724" i="4"/>
  <c r="F1625" i="4"/>
  <c r="I1724" i="4"/>
  <c r="L1724" i="4"/>
  <c r="K1724" i="4"/>
  <c r="P1724" i="4"/>
  <c r="O1724" i="4"/>
  <c r="N1724" i="4"/>
  <c r="M1724" i="4"/>
  <c r="H1723" i="4"/>
  <c r="D1624" i="4"/>
  <c r="E1624" i="4"/>
  <c r="J1723" i="4"/>
  <c r="G1723" i="4"/>
  <c r="F1624" i="4"/>
  <c r="I1723" i="4"/>
  <c r="L1723" i="4"/>
  <c r="K1723" i="4"/>
  <c r="P1723" i="4"/>
  <c r="O1723" i="4"/>
  <c r="N1723" i="4"/>
  <c r="M1723" i="4"/>
  <c r="H1722" i="4"/>
  <c r="D1623" i="4"/>
  <c r="E1623" i="4"/>
  <c r="J1722" i="4"/>
  <c r="G1722" i="4"/>
  <c r="F1623" i="4"/>
  <c r="I1722" i="4"/>
  <c r="L1722" i="4"/>
  <c r="K1722" i="4"/>
  <c r="P1722" i="4"/>
  <c r="O1722" i="4"/>
  <c r="N1722" i="4"/>
  <c r="M1722" i="4"/>
  <c r="H1721" i="4"/>
  <c r="D1622" i="4"/>
  <c r="E1622" i="4"/>
  <c r="J1721" i="4"/>
  <c r="G1721" i="4"/>
  <c r="F1622" i="4"/>
  <c r="I1721" i="4"/>
  <c r="L1721" i="4"/>
  <c r="K1721" i="4"/>
  <c r="P1721" i="4"/>
  <c r="O1721" i="4"/>
  <c r="N1721" i="4"/>
  <c r="M1721" i="4"/>
  <c r="H1720" i="4"/>
  <c r="D1621" i="4"/>
  <c r="E1621" i="4"/>
  <c r="J1720" i="4"/>
  <c r="G1720" i="4"/>
  <c r="F1621" i="4"/>
  <c r="I1720" i="4"/>
  <c r="L1720" i="4"/>
  <c r="K1720" i="4"/>
  <c r="P1720" i="4"/>
  <c r="O1720" i="4"/>
  <c r="N1720" i="4"/>
  <c r="M1720" i="4"/>
  <c r="H1719" i="4"/>
  <c r="D1620" i="4"/>
  <c r="E1620" i="4"/>
  <c r="J1719" i="4"/>
  <c r="G1719" i="4"/>
  <c r="F1620" i="4"/>
  <c r="I1719" i="4"/>
  <c r="L1719" i="4"/>
  <c r="K1719" i="4"/>
  <c r="P1719" i="4"/>
  <c r="O1719" i="4"/>
  <c r="N1719" i="4"/>
  <c r="M1719" i="4"/>
  <c r="H1718" i="4"/>
  <c r="D1619" i="4"/>
  <c r="E1619" i="4"/>
  <c r="J1718" i="4"/>
  <c r="G1718" i="4"/>
  <c r="F1619" i="4"/>
  <c r="I1718" i="4"/>
  <c r="L1718" i="4"/>
  <c r="K1718" i="4"/>
  <c r="P1718" i="4"/>
  <c r="O1718" i="4"/>
  <c r="N1718" i="4"/>
  <c r="M1718" i="4"/>
  <c r="H1717" i="4"/>
  <c r="D1618" i="4"/>
  <c r="E1618" i="4"/>
  <c r="J1717" i="4"/>
  <c r="G1717" i="4"/>
  <c r="F1618" i="4"/>
  <c r="I1717" i="4"/>
  <c r="L1717" i="4"/>
  <c r="K1717" i="4"/>
  <c r="P1717" i="4"/>
  <c r="O1717" i="4"/>
  <c r="N1717" i="4"/>
  <c r="M1717" i="4"/>
  <c r="H1716" i="4"/>
  <c r="D1617" i="4"/>
  <c r="E1617" i="4"/>
  <c r="J1716" i="4"/>
  <c r="G1716" i="4"/>
  <c r="F1617" i="4"/>
  <c r="I1716" i="4"/>
  <c r="L1716" i="4"/>
  <c r="K1716" i="4"/>
  <c r="P1716" i="4"/>
  <c r="O1716" i="4"/>
  <c r="N1716" i="4"/>
  <c r="M1716" i="4"/>
  <c r="H1715" i="4"/>
  <c r="D1616" i="4"/>
  <c r="E1616" i="4"/>
  <c r="J1715" i="4"/>
  <c r="G1715" i="4"/>
  <c r="F1616" i="4"/>
  <c r="I1715" i="4"/>
  <c r="L1715" i="4"/>
  <c r="K1715" i="4"/>
  <c r="P1715" i="4"/>
  <c r="O1715" i="4"/>
  <c r="N1715" i="4"/>
  <c r="M1715" i="4"/>
  <c r="H1714" i="4"/>
  <c r="D1615" i="4"/>
  <c r="E1615" i="4"/>
  <c r="J1714" i="4"/>
  <c r="G1714" i="4"/>
  <c r="F1615" i="4"/>
  <c r="I1714" i="4"/>
  <c r="L1714" i="4"/>
  <c r="K1714" i="4"/>
  <c r="P1714" i="4"/>
  <c r="O1714" i="4"/>
  <c r="N1714" i="4"/>
  <c r="M1714" i="4"/>
  <c r="H1713" i="4"/>
  <c r="D1614" i="4"/>
  <c r="E1614" i="4"/>
  <c r="J1713" i="4"/>
  <c r="G1713" i="4"/>
  <c r="F1614" i="4"/>
  <c r="I1713" i="4"/>
  <c r="L1713" i="4"/>
  <c r="K1713" i="4"/>
  <c r="P1713" i="4"/>
  <c r="O1713" i="4"/>
  <c r="N1713" i="4"/>
  <c r="M1713" i="4"/>
  <c r="H1712" i="4"/>
  <c r="D1613" i="4"/>
  <c r="E1613" i="4"/>
  <c r="J1712" i="4"/>
  <c r="G1712" i="4"/>
  <c r="F1613" i="4"/>
  <c r="I1712" i="4"/>
  <c r="L1712" i="4"/>
  <c r="K1712" i="4"/>
  <c r="P1712" i="4"/>
  <c r="O1712" i="4"/>
  <c r="N1712" i="4"/>
  <c r="M1712" i="4"/>
  <c r="H1711" i="4"/>
  <c r="D1612" i="4"/>
  <c r="E1612" i="4"/>
  <c r="J1711" i="4"/>
  <c r="G1711" i="4"/>
  <c r="F1612" i="4"/>
  <c r="I1711" i="4"/>
  <c r="L1711" i="4"/>
  <c r="K1711" i="4"/>
  <c r="P1711" i="4"/>
  <c r="O1711" i="4"/>
  <c r="N1711" i="4"/>
  <c r="M1711" i="4"/>
  <c r="H1710" i="4"/>
  <c r="D1611" i="4"/>
  <c r="E1611" i="4"/>
  <c r="J1710" i="4"/>
  <c r="G1710" i="4"/>
  <c r="F1611" i="4"/>
  <c r="I1710" i="4"/>
  <c r="L1710" i="4"/>
  <c r="K1710" i="4"/>
  <c r="P1710" i="4"/>
  <c r="O1710" i="4"/>
  <c r="N1710" i="4"/>
  <c r="M1710" i="4"/>
  <c r="H1709" i="4"/>
  <c r="D1610" i="4"/>
  <c r="E1610" i="4"/>
  <c r="J1709" i="4"/>
  <c r="G1709" i="4"/>
  <c r="F1610" i="4"/>
  <c r="I1709" i="4"/>
  <c r="L1709" i="4"/>
  <c r="K1709" i="4"/>
  <c r="P1709" i="4"/>
  <c r="O1709" i="4"/>
  <c r="N1709" i="4"/>
  <c r="M1709" i="4"/>
  <c r="H1708" i="4"/>
  <c r="D1609" i="4"/>
  <c r="E1609" i="4"/>
  <c r="J1708" i="4"/>
  <c r="G1708" i="4"/>
  <c r="F1609" i="4"/>
  <c r="I1708" i="4"/>
  <c r="L1708" i="4"/>
  <c r="K1708" i="4"/>
  <c r="P1708" i="4"/>
  <c r="O1708" i="4"/>
  <c r="N1708" i="4"/>
  <c r="M1708" i="4"/>
  <c r="H1707" i="4"/>
  <c r="D1608" i="4"/>
  <c r="E1608" i="4"/>
  <c r="J1707" i="4"/>
  <c r="G1707" i="4"/>
  <c r="F1608" i="4"/>
  <c r="I1707" i="4"/>
  <c r="L1707" i="4"/>
  <c r="K1707" i="4"/>
  <c r="P1707" i="4"/>
  <c r="O1707" i="4"/>
  <c r="N1707" i="4"/>
  <c r="M1707" i="4"/>
  <c r="H1706" i="4"/>
  <c r="D1607" i="4"/>
  <c r="E1607" i="4"/>
  <c r="J1706" i="4"/>
  <c r="G1706" i="4"/>
  <c r="F1607" i="4"/>
  <c r="I1706" i="4"/>
  <c r="L1706" i="4"/>
  <c r="K1706" i="4"/>
  <c r="P1706" i="4"/>
  <c r="O1706" i="4"/>
  <c r="N1706" i="4"/>
  <c r="M1706" i="4"/>
  <c r="H1705" i="4"/>
  <c r="D1606" i="4"/>
  <c r="E1606" i="4"/>
  <c r="J1705" i="4"/>
  <c r="G1705" i="4"/>
  <c r="F1606" i="4"/>
  <c r="I1705" i="4"/>
  <c r="L1705" i="4"/>
  <c r="K1705" i="4"/>
  <c r="P1705" i="4"/>
  <c r="O1705" i="4"/>
  <c r="N1705" i="4"/>
  <c r="M1705" i="4"/>
  <c r="H1704" i="4"/>
  <c r="D1605" i="4"/>
  <c r="E1605" i="4"/>
  <c r="J1704" i="4"/>
  <c r="G1704" i="4"/>
  <c r="F1605" i="4"/>
  <c r="I1704" i="4"/>
  <c r="L1704" i="4"/>
  <c r="K1704" i="4"/>
  <c r="P1704" i="4"/>
  <c r="O1704" i="4"/>
  <c r="N1704" i="4"/>
  <c r="M1704" i="4"/>
  <c r="H1703" i="4"/>
  <c r="D1604" i="4"/>
  <c r="E1604" i="4"/>
  <c r="J1703" i="4"/>
  <c r="G1703" i="4"/>
  <c r="F1604" i="4"/>
  <c r="I1703" i="4"/>
  <c r="L1703" i="4"/>
  <c r="K1703" i="4"/>
  <c r="P1703" i="4"/>
  <c r="O1703" i="4"/>
  <c r="N1703" i="4"/>
  <c r="M1703" i="4"/>
  <c r="H1702" i="4"/>
  <c r="D1603" i="4"/>
  <c r="E1603" i="4"/>
  <c r="J1702" i="4"/>
  <c r="G1702" i="4"/>
  <c r="F1603" i="4"/>
  <c r="I1702" i="4"/>
  <c r="L1702" i="4"/>
  <c r="K1702" i="4"/>
  <c r="P1702" i="4"/>
  <c r="O1702" i="4"/>
  <c r="N1702" i="4"/>
  <c r="M1702" i="4"/>
  <c r="H1701" i="4"/>
  <c r="D1602" i="4"/>
  <c r="E1602" i="4"/>
  <c r="J1701" i="4"/>
  <c r="G1701" i="4"/>
  <c r="F1602" i="4"/>
  <c r="I1701" i="4"/>
  <c r="L1701" i="4"/>
  <c r="K1701" i="4"/>
  <c r="P1701" i="4"/>
  <c r="O1701" i="4"/>
  <c r="N1701" i="4"/>
  <c r="M1701" i="4"/>
  <c r="H1700" i="4"/>
  <c r="D1601" i="4"/>
  <c r="E1601" i="4"/>
  <c r="J1700" i="4"/>
  <c r="G1700" i="4"/>
  <c r="F1601" i="4"/>
  <c r="I1700" i="4"/>
  <c r="L1700" i="4"/>
  <c r="K1700" i="4"/>
  <c r="P1700" i="4"/>
  <c r="O1700" i="4"/>
  <c r="N1700" i="4"/>
  <c r="M1700" i="4"/>
  <c r="H1699" i="4"/>
  <c r="D1600" i="4"/>
  <c r="E1600" i="4"/>
  <c r="J1699" i="4"/>
  <c r="G1699" i="4"/>
  <c r="F1600" i="4"/>
  <c r="I1699" i="4"/>
  <c r="L1699" i="4"/>
  <c r="K1699" i="4"/>
  <c r="P1699" i="4"/>
  <c r="O1699" i="4"/>
  <c r="N1699" i="4"/>
  <c r="M1699" i="4"/>
  <c r="H1698" i="4"/>
  <c r="D1599" i="4"/>
  <c r="E1599" i="4"/>
  <c r="J1698" i="4"/>
  <c r="G1698" i="4"/>
  <c r="F1599" i="4"/>
  <c r="I1698" i="4"/>
  <c r="L1698" i="4"/>
  <c r="K1698" i="4"/>
  <c r="P1698" i="4"/>
  <c r="O1698" i="4"/>
  <c r="N1698" i="4"/>
  <c r="M1698" i="4"/>
  <c r="H1697" i="4"/>
  <c r="D1598" i="4"/>
  <c r="E1598" i="4"/>
  <c r="J1697" i="4"/>
  <c r="G1697" i="4"/>
  <c r="F1598" i="4"/>
  <c r="I1697" i="4"/>
  <c r="L1697" i="4"/>
  <c r="K1697" i="4"/>
  <c r="P1697" i="4"/>
  <c r="O1697" i="4"/>
  <c r="N1697" i="4"/>
  <c r="M1697" i="4"/>
  <c r="H1696" i="4"/>
  <c r="D1597" i="4"/>
  <c r="E1597" i="4"/>
  <c r="J1696" i="4"/>
  <c r="G1696" i="4"/>
  <c r="F1597" i="4"/>
  <c r="I1696" i="4"/>
  <c r="L1696" i="4"/>
  <c r="K1696" i="4"/>
  <c r="P1696" i="4"/>
  <c r="O1696" i="4"/>
  <c r="N1696" i="4"/>
  <c r="M1696" i="4"/>
  <c r="H1695" i="4"/>
  <c r="D1596" i="4"/>
  <c r="E1596" i="4"/>
  <c r="J1695" i="4"/>
  <c r="G1695" i="4"/>
  <c r="F1596" i="4"/>
  <c r="I1695" i="4"/>
  <c r="L1695" i="4"/>
  <c r="K1695" i="4"/>
  <c r="P1695" i="4"/>
  <c r="O1695" i="4"/>
  <c r="N1695" i="4"/>
  <c r="M1695" i="4"/>
  <c r="H1694" i="4"/>
  <c r="D1595" i="4"/>
  <c r="E1595" i="4"/>
  <c r="J1694" i="4"/>
  <c r="G1694" i="4"/>
  <c r="F1595" i="4"/>
  <c r="I1694" i="4"/>
  <c r="L1694" i="4"/>
  <c r="K1694" i="4"/>
  <c r="P1694" i="4"/>
  <c r="O1694" i="4"/>
  <c r="N1694" i="4"/>
  <c r="M1694" i="4"/>
  <c r="H1693" i="4"/>
  <c r="D1594" i="4"/>
  <c r="E1594" i="4"/>
  <c r="J1693" i="4"/>
  <c r="G1693" i="4"/>
  <c r="F1594" i="4"/>
  <c r="I1693" i="4"/>
  <c r="L1693" i="4"/>
  <c r="K1693" i="4"/>
  <c r="P1693" i="4"/>
  <c r="O1693" i="4"/>
  <c r="N1693" i="4"/>
  <c r="M1693" i="4"/>
  <c r="H1692" i="4"/>
  <c r="D1593" i="4"/>
  <c r="E1593" i="4"/>
  <c r="J1692" i="4"/>
  <c r="G1692" i="4"/>
  <c r="F1593" i="4"/>
  <c r="I1692" i="4"/>
  <c r="L1692" i="4"/>
  <c r="K1692" i="4"/>
  <c r="P1692" i="4"/>
  <c r="O1692" i="4"/>
  <c r="N1692" i="4"/>
  <c r="M1692" i="4"/>
  <c r="H1691" i="4"/>
  <c r="D1592" i="4"/>
  <c r="E1592" i="4"/>
  <c r="J1691" i="4"/>
  <c r="G1691" i="4"/>
  <c r="F1592" i="4"/>
  <c r="I1691" i="4"/>
  <c r="L1691" i="4"/>
  <c r="K1691" i="4"/>
  <c r="P1691" i="4"/>
  <c r="O1691" i="4"/>
  <c r="N1691" i="4"/>
  <c r="M1691" i="4"/>
  <c r="H1690" i="4"/>
  <c r="D1591" i="4"/>
  <c r="E1591" i="4"/>
  <c r="J1690" i="4"/>
  <c r="G1690" i="4"/>
  <c r="F1591" i="4"/>
  <c r="I1690" i="4"/>
  <c r="L1690" i="4"/>
  <c r="K1690" i="4"/>
  <c r="P1690" i="4"/>
  <c r="O1690" i="4"/>
  <c r="N1690" i="4"/>
  <c r="M1690" i="4"/>
  <c r="H1689" i="4"/>
  <c r="D1590" i="4"/>
  <c r="E1590" i="4"/>
  <c r="J1689" i="4"/>
  <c r="G1689" i="4"/>
  <c r="F1590" i="4"/>
  <c r="I1689" i="4"/>
  <c r="L1689" i="4"/>
  <c r="K1689" i="4"/>
  <c r="P1689" i="4"/>
  <c r="O1689" i="4"/>
  <c r="N1689" i="4"/>
  <c r="M1689" i="4"/>
  <c r="H1688" i="4"/>
  <c r="D1589" i="4"/>
  <c r="E1589" i="4"/>
  <c r="J1688" i="4"/>
  <c r="G1688" i="4"/>
  <c r="F1589" i="4"/>
  <c r="I1688" i="4"/>
  <c r="L1688" i="4"/>
  <c r="K1688" i="4"/>
  <c r="P1688" i="4"/>
  <c r="O1688" i="4"/>
  <c r="N1688" i="4"/>
  <c r="M1688" i="4"/>
  <c r="H1687" i="4"/>
  <c r="D1588" i="4"/>
  <c r="E1588" i="4"/>
  <c r="J1687" i="4"/>
  <c r="G1687" i="4"/>
  <c r="F1588" i="4"/>
  <c r="I1687" i="4"/>
  <c r="L1687" i="4"/>
  <c r="K1687" i="4"/>
  <c r="P1687" i="4"/>
  <c r="O1687" i="4"/>
  <c r="N1687" i="4"/>
  <c r="M1687" i="4"/>
  <c r="H1686" i="4"/>
  <c r="D1587" i="4"/>
  <c r="E1587" i="4"/>
  <c r="J1686" i="4"/>
  <c r="G1686" i="4"/>
  <c r="F1587" i="4"/>
  <c r="I1686" i="4"/>
  <c r="L1686" i="4"/>
  <c r="K1686" i="4"/>
  <c r="P1686" i="4"/>
  <c r="O1686" i="4"/>
  <c r="N1686" i="4"/>
  <c r="M1686" i="4"/>
  <c r="H1685" i="4"/>
  <c r="D1586" i="4"/>
  <c r="E1586" i="4"/>
  <c r="J1685" i="4"/>
  <c r="G1685" i="4"/>
  <c r="F1586" i="4"/>
  <c r="I1685" i="4"/>
  <c r="L1685" i="4"/>
  <c r="K1685" i="4"/>
  <c r="P1685" i="4"/>
  <c r="O1685" i="4"/>
  <c r="N1685" i="4"/>
  <c r="M1685" i="4"/>
  <c r="H1684" i="4"/>
  <c r="D1585" i="4"/>
  <c r="E1585" i="4"/>
  <c r="J1684" i="4"/>
  <c r="G1684" i="4"/>
  <c r="F1585" i="4"/>
  <c r="I1684" i="4"/>
  <c r="L1684" i="4"/>
  <c r="K1684" i="4"/>
  <c r="P1684" i="4"/>
  <c r="O1684" i="4"/>
  <c r="N1684" i="4"/>
  <c r="M1684" i="4"/>
  <c r="H1683" i="4"/>
  <c r="D1584" i="4"/>
  <c r="E1584" i="4"/>
  <c r="J1683" i="4"/>
  <c r="G1683" i="4"/>
  <c r="F1584" i="4"/>
  <c r="I1683" i="4"/>
  <c r="L1683" i="4"/>
  <c r="K1683" i="4"/>
  <c r="P1683" i="4"/>
  <c r="O1683" i="4"/>
  <c r="N1683" i="4"/>
  <c r="M1683" i="4"/>
  <c r="H1682" i="4"/>
  <c r="D1583" i="4"/>
  <c r="E1583" i="4"/>
  <c r="J1682" i="4"/>
  <c r="G1682" i="4"/>
  <c r="F1583" i="4"/>
  <c r="I1682" i="4"/>
  <c r="L1682" i="4"/>
  <c r="K1682" i="4"/>
  <c r="P1682" i="4"/>
  <c r="O1682" i="4"/>
  <c r="N1682" i="4"/>
  <c r="M1682" i="4"/>
  <c r="H1681" i="4"/>
  <c r="D1582" i="4"/>
  <c r="E1582" i="4"/>
  <c r="J1681" i="4"/>
  <c r="G1681" i="4"/>
  <c r="F1582" i="4"/>
  <c r="I1681" i="4"/>
  <c r="L1681" i="4"/>
  <c r="K1681" i="4"/>
  <c r="P1681" i="4"/>
  <c r="O1681" i="4"/>
  <c r="N1681" i="4"/>
  <c r="M1681" i="4"/>
  <c r="H1680" i="4"/>
  <c r="D1581" i="4"/>
  <c r="E1581" i="4"/>
  <c r="J1680" i="4"/>
  <c r="G1680" i="4"/>
  <c r="F1581" i="4"/>
  <c r="I1680" i="4"/>
  <c r="L1680" i="4"/>
  <c r="K1680" i="4"/>
  <c r="P1680" i="4"/>
  <c r="O1680" i="4"/>
  <c r="N1680" i="4"/>
  <c r="M1680" i="4"/>
  <c r="H1679" i="4"/>
  <c r="D1580" i="4"/>
  <c r="E1580" i="4"/>
  <c r="J1679" i="4"/>
  <c r="G1679" i="4"/>
  <c r="F1580" i="4"/>
  <c r="I1679" i="4"/>
  <c r="L1679" i="4"/>
  <c r="K1679" i="4"/>
  <c r="P1679" i="4"/>
  <c r="O1679" i="4"/>
  <c r="N1679" i="4"/>
  <c r="M1679" i="4"/>
  <c r="H1678" i="4"/>
  <c r="D1579" i="4"/>
  <c r="E1579" i="4"/>
  <c r="J1678" i="4"/>
  <c r="G1678" i="4"/>
  <c r="F1579" i="4"/>
  <c r="I1678" i="4"/>
  <c r="L1678" i="4"/>
  <c r="K1678" i="4"/>
  <c r="P1678" i="4"/>
  <c r="O1678" i="4"/>
  <c r="N1678" i="4"/>
  <c r="M1678" i="4"/>
  <c r="H1677" i="4"/>
  <c r="D1578" i="4"/>
  <c r="E1578" i="4"/>
  <c r="J1677" i="4"/>
  <c r="G1677" i="4"/>
  <c r="F1578" i="4"/>
  <c r="I1677" i="4"/>
  <c r="L1677" i="4"/>
  <c r="K1677" i="4"/>
  <c r="P1677" i="4"/>
  <c r="O1677" i="4"/>
  <c r="N1677" i="4"/>
  <c r="M1677" i="4"/>
  <c r="H1676" i="4"/>
  <c r="D1577" i="4"/>
  <c r="E1577" i="4"/>
  <c r="J1676" i="4"/>
  <c r="G1676" i="4"/>
  <c r="F1577" i="4"/>
  <c r="I1676" i="4"/>
  <c r="L1676" i="4"/>
  <c r="K1676" i="4"/>
  <c r="P1676" i="4"/>
  <c r="O1676" i="4"/>
  <c r="N1676" i="4"/>
  <c r="M1676" i="4"/>
  <c r="H1675" i="4"/>
  <c r="D1576" i="4"/>
  <c r="E1576" i="4"/>
  <c r="J1675" i="4"/>
  <c r="G1675" i="4"/>
  <c r="F1576" i="4"/>
  <c r="I1675" i="4"/>
  <c r="L1675" i="4"/>
  <c r="K1675" i="4"/>
  <c r="P1675" i="4"/>
  <c r="O1675" i="4"/>
  <c r="N1675" i="4"/>
  <c r="M1675" i="4"/>
  <c r="H1674" i="4"/>
  <c r="D1575" i="4"/>
  <c r="E1575" i="4"/>
  <c r="J1674" i="4"/>
  <c r="G1674" i="4"/>
  <c r="F1575" i="4"/>
  <c r="I1674" i="4"/>
  <c r="L1674" i="4"/>
  <c r="K1674" i="4"/>
  <c r="P1674" i="4"/>
  <c r="O1674" i="4"/>
  <c r="N1674" i="4"/>
  <c r="M1674" i="4"/>
  <c r="H1673" i="4"/>
  <c r="D1574" i="4"/>
  <c r="E1574" i="4"/>
  <c r="J1673" i="4"/>
  <c r="G1673" i="4"/>
  <c r="F1574" i="4"/>
  <c r="I1673" i="4"/>
  <c r="L1673" i="4"/>
  <c r="K1673" i="4"/>
  <c r="P1673" i="4"/>
  <c r="O1673" i="4"/>
  <c r="N1673" i="4"/>
  <c r="M1673" i="4"/>
  <c r="H1672" i="4"/>
  <c r="D1573" i="4"/>
  <c r="E1573" i="4"/>
  <c r="J1672" i="4"/>
  <c r="G1672" i="4"/>
  <c r="F1573" i="4"/>
  <c r="I1672" i="4"/>
  <c r="L1672" i="4"/>
  <c r="K1672" i="4"/>
  <c r="P1672" i="4"/>
  <c r="O1672" i="4"/>
  <c r="N1672" i="4"/>
  <c r="M1672" i="4"/>
  <c r="H1671" i="4"/>
  <c r="D1572" i="4"/>
  <c r="E1572" i="4"/>
  <c r="J1671" i="4"/>
  <c r="G1671" i="4"/>
  <c r="F1572" i="4"/>
  <c r="I1671" i="4"/>
  <c r="L1671" i="4"/>
  <c r="K1671" i="4"/>
  <c r="P1671" i="4"/>
  <c r="O1671" i="4"/>
  <c r="N1671" i="4"/>
  <c r="M1671" i="4"/>
  <c r="H1670" i="4"/>
  <c r="D1571" i="4"/>
  <c r="E1571" i="4"/>
  <c r="J1670" i="4"/>
  <c r="G1670" i="4"/>
  <c r="F1571" i="4"/>
  <c r="I1670" i="4"/>
  <c r="L1670" i="4"/>
  <c r="K1670" i="4"/>
  <c r="P1670" i="4"/>
  <c r="O1670" i="4"/>
  <c r="N1670" i="4"/>
  <c r="M1670" i="4"/>
  <c r="H1669" i="4"/>
  <c r="D1570" i="4"/>
  <c r="E1570" i="4"/>
  <c r="J1669" i="4"/>
  <c r="G1669" i="4"/>
  <c r="F1570" i="4"/>
  <c r="I1669" i="4"/>
  <c r="L1669" i="4"/>
  <c r="K1669" i="4"/>
  <c r="P1669" i="4"/>
  <c r="O1669" i="4"/>
  <c r="N1669" i="4"/>
  <c r="M1669" i="4"/>
  <c r="H1668" i="4"/>
  <c r="D1569" i="4"/>
  <c r="E1569" i="4"/>
  <c r="J1668" i="4"/>
  <c r="G1668" i="4"/>
  <c r="F1569" i="4"/>
  <c r="I1668" i="4"/>
  <c r="L1668" i="4"/>
  <c r="K1668" i="4"/>
  <c r="P1668" i="4"/>
  <c r="O1668" i="4"/>
  <c r="N1668" i="4"/>
  <c r="M1668" i="4"/>
  <c r="H1667" i="4"/>
  <c r="D1568" i="4"/>
  <c r="E1568" i="4"/>
  <c r="J1667" i="4"/>
  <c r="G1667" i="4"/>
  <c r="F1568" i="4"/>
  <c r="I1667" i="4"/>
  <c r="L1667" i="4"/>
  <c r="K1667" i="4"/>
  <c r="P1667" i="4"/>
  <c r="O1667" i="4"/>
  <c r="N1667" i="4"/>
  <c r="M1667" i="4"/>
  <c r="H1666" i="4"/>
  <c r="D1567" i="4"/>
  <c r="E1567" i="4"/>
  <c r="J1666" i="4"/>
  <c r="G1666" i="4"/>
  <c r="F1567" i="4"/>
  <c r="I1666" i="4"/>
  <c r="L1666" i="4"/>
  <c r="K1666" i="4"/>
  <c r="P1666" i="4"/>
  <c r="O1666" i="4"/>
  <c r="N1666" i="4"/>
  <c r="M1666" i="4"/>
  <c r="H1665" i="4"/>
  <c r="D1566" i="4"/>
  <c r="E1566" i="4"/>
  <c r="J1665" i="4"/>
  <c r="G1665" i="4"/>
  <c r="F1566" i="4"/>
  <c r="I1665" i="4"/>
  <c r="L1665" i="4"/>
  <c r="K1665" i="4"/>
  <c r="P1665" i="4"/>
  <c r="O1665" i="4"/>
  <c r="N1665" i="4"/>
  <c r="M1665" i="4"/>
  <c r="H1664" i="4"/>
  <c r="D1565" i="4"/>
  <c r="E1565" i="4"/>
  <c r="J1664" i="4"/>
  <c r="G1664" i="4"/>
  <c r="F1565" i="4"/>
  <c r="I1664" i="4"/>
  <c r="L1664" i="4"/>
  <c r="K1664" i="4"/>
  <c r="P1664" i="4"/>
  <c r="O1664" i="4"/>
  <c r="N1664" i="4"/>
  <c r="M1664" i="4"/>
  <c r="H1663" i="4"/>
  <c r="D1564" i="4"/>
  <c r="E1564" i="4"/>
  <c r="J1663" i="4"/>
  <c r="G1663" i="4"/>
  <c r="F1564" i="4"/>
  <c r="I1663" i="4"/>
  <c r="L1663" i="4"/>
  <c r="K1663" i="4"/>
  <c r="P1663" i="4"/>
  <c r="O1663" i="4"/>
  <c r="N1663" i="4"/>
  <c r="M1663" i="4"/>
  <c r="H1662" i="4"/>
  <c r="D1563" i="4"/>
  <c r="E1563" i="4"/>
  <c r="J1662" i="4"/>
  <c r="G1662" i="4"/>
  <c r="F1563" i="4"/>
  <c r="I1662" i="4"/>
  <c r="L1662" i="4"/>
  <c r="K1662" i="4"/>
  <c r="P1662" i="4"/>
  <c r="O1662" i="4"/>
  <c r="N1662" i="4"/>
  <c r="M1662" i="4"/>
  <c r="H1661" i="4"/>
  <c r="D1562" i="4"/>
  <c r="E1562" i="4"/>
  <c r="J1661" i="4"/>
  <c r="G1661" i="4"/>
  <c r="F1562" i="4"/>
  <c r="I1661" i="4"/>
  <c r="L1661" i="4"/>
  <c r="K1661" i="4"/>
  <c r="P1661" i="4"/>
  <c r="O1661" i="4"/>
  <c r="N1661" i="4"/>
  <c r="M1661" i="4"/>
  <c r="H1660" i="4"/>
  <c r="D1561" i="4"/>
  <c r="E1561" i="4"/>
  <c r="J1660" i="4"/>
  <c r="G1660" i="4"/>
  <c r="F1561" i="4"/>
  <c r="I1660" i="4"/>
  <c r="L1660" i="4"/>
  <c r="K1660" i="4"/>
  <c r="P1660" i="4"/>
  <c r="O1660" i="4"/>
  <c r="N1660" i="4"/>
  <c r="M1660" i="4"/>
  <c r="H1659" i="4"/>
  <c r="D1560" i="4"/>
  <c r="E1560" i="4"/>
  <c r="J1659" i="4"/>
  <c r="G1659" i="4"/>
  <c r="F1560" i="4"/>
  <c r="I1659" i="4"/>
  <c r="L1659" i="4"/>
  <c r="K1659" i="4"/>
  <c r="P1659" i="4"/>
  <c r="O1659" i="4"/>
  <c r="N1659" i="4"/>
  <c r="M1659" i="4"/>
  <c r="H1658" i="4"/>
  <c r="D1559" i="4"/>
  <c r="E1559" i="4"/>
  <c r="J1658" i="4"/>
  <c r="G1658" i="4"/>
  <c r="F1559" i="4"/>
  <c r="I1658" i="4"/>
  <c r="L1658" i="4"/>
  <c r="K1658" i="4"/>
  <c r="P1658" i="4"/>
  <c r="O1658" i="4"/>
  <c r="N1658" i="4"/>
  <c r="M1658" i="4"/>
  <c r="H1657" i="4"/>
  <c r="D1558" i="4"/>
  <c r="E1558" i="4"/>
  <c r="J1657" i="4"/>
  <c r="G1657" i="4"/>
  <c r="F1558" i="4"/>
  <c r="I1657" i="4"/>
  <c r="L1657" i="4"/>
  <c r="K1657" i="4"/>
  <c r="P1657" i="4"/>
  <c r="O1657" i="4"/>
  <c r="N1657" i="4"/>
  <c r="M1657" i="4"/>
  <c r="H1656" i="4"/>
  <c r="D1557" i="4"/>
  <c r="E1557" i="4"/>
  <c r="J1656" i="4"/>
  <c r="G1656" i="4"/>
  <c r="F1557" i="4"/>
  <c r="I1656" i="4"/>
  <c r="L1656" i="4"/>
  <c r="K1656" i="4"/>
  <c r="P1656" i="4"/>
  <c r="O1656" i="4"/>
  <c r="N1656" i="4"/>
  <c r="M1656" i="4"/>
  <c r="H1655" i="4"/>
  <c r="D1556" i="4"/>
  <c r="E1556" i="4"/>
  <c r="J1655" i="4"/>
  <c r="G1655" i="4"/>
  <c r="F1556" i="4"/>
  <c r="I1655" i="4"/>
  <c r="L1655" i="4"/>
  <c r="K1655" i="4"/>
  <c r="P1655" i="4"/>
  <c r="O1655" i="4"/>
  <c r="N1655" i="4"/>
  <c r="M1655" i="4"/>
  <c r="H1654" i="4"/>
  <c r="D1555" i="4"/>
  <c r="E1555" i="4"/>
  <c r="J1654" i="4"/>
  <c r="G1654" i="4"/>
  <c r="F1555" i="4"/>
  <c r="I1654" i="4"/>
  <c r="L1654" i="4"/>
  <c r="K1654" i="4"/>
  <c r="P1654" i="4"/>
  <c r="O1654" i="4"/>
  <c r="N1654" i="4"/>
  <c r="M1654" i="4"/>
  <c r="H1653" i="4"/>
  <c r="D1554" i="4"/>
  <c r="E1554" i="4"/>
  <c r="J1653" i="4"/>
  <c r="G1653" i="4"/>
  <c r="F1554" i="4"/>
  <c r="I1653" i="4"/>
  <c r="L1653" i="4"/>
  <c r="K1653" i="4"/>
  <c r="P1653" i="4"/>
  <c r="O1653" i="4"/>
  <c r="N1653" i="4"/>
  <c r="M1653" i="4"/>
  <c r="H1652" i="4"/>
  <c r="D1553" i="4"/>
  <c r="E1553" i="4"/>
  <c r="J1652" i="4"/>
  <c r="G1652" i="4"/>
  <c r="F1553" i="4"/>
  <c r="I1652" i="4"/>
  <c r="L1652" i="4"/>
  <c r="K1652" i="4"/>
  <c r="P1652" i="4"/>
  <c r="O1652" i="4"/>
  <c r="N1652" i="4"/>
  <c r="M1652" i="4"/>
  <c r="H1651" i="4"/>
  <c r="D1552" i="4"/>
  <c r="E1552" i="4"/>
  <c r="J1651" i="4"/>
  <c r="G1651" i="4"/>
  <c r="F1552" i="4"/>
  <c r="I1651" i="4"/>
  <c r="L1651" i="4"/>
  <c r="K1651" i="4"/>
  <c r="P1651" i="4"/>
  <c r="O1651" i="4"/>
  <c r="N1651" i="4"/>
  <c r="M1651" i="4"/>
  <c r="H1650" i="4"/>
  <c r="D1551" i="4"/>
  <c r="E1551" i="4"/>
  <c r="J1650" i="4"/>
  <c r="G1650" i="4"/>
  <c r="F1551" i="4"/>
  <c r="I1650" i="4"/>
  <c r="L1650" i="4"/>
  <c r="K1650" i="4"/>
  <c r="P1650" i="4"/>
  <c r="O1650" i="4"/>
  <c r="N1650" i="4"/>
  <c r="M1650" i="4"/>
  <c r="H1649" i="4"/>
  <c r="D1550" i="4"/>
  <c r="E1550" i="4"/>
  <c r="J1649" i="4"/>
  <c r="G1649" i="4"/>
  <c r="F1550" i="4"/>
  <c r="I1649" i="4"/>
  <c r="L1649" i="4"/>
  <c r="K1649" i="4"/>
  <c r="P1649" i="4"/>
  <c r="O1649" i="4"/>
  <c r="N1649" i="4"/>
  <c r="M1649" i="4"/>
  <c r="H1648" i="4"/>
  <c r="D1549" i="4"/>
  <c r="E1549" i="4"/>
  <c r="J1648" i="4"/>
  <c r="G1648" i="4"/>
  <c r="F1549" i="4"/>
  <c r="I1648" i="4"/>
  <c r="L1648" i="4"/>
  <c r="K1648" i="4"/>
  <c r="P1648" i="4"/>
  <c r="O1648" i="4"/>
  <c r="N1648" i="4"/>
  <c r="M1648" i="4"/>
  <c r="H1647" i="4"/>
  <c r="D1548" i="4"/>
  <c r="E1548" i="4"/>
  <c r="J1647" i="4"/>
  <c r="G1647" i="4"/>
  <c r="F1548" i="4"/>
  <c r="I1647" i="4"/>
  <c r="L1647" i="4"/>
  <c r="K1647" i="4"/>
  <c r="P1647" i="4"/>
  <c r="O1647" i="4"/>
  <c r="N1647" i="4"/>
  <c r="M1647" i="4"/>
  <c r="H1646" i="4"/>
  <c r="D1547" i="4"/>
  <c r="E1547" i="4"/>
  <c r="J1646" i="4"/>
  <c r="G1646" i="4"/>
  <c r="F1547" i="4"/>
  <c r="I1646" i="4"/>
  <c r="L1646" i="4"/>
  <c r="K1646" i="4"/>
  <c r="P1646" i="4"/>
  <c r="O1646" i="4"/>
  <c r="N1646" i="4"/>
  <c r="M1646" i="4"/>
  <c r="H1645" i="4"/>
  <c r="D1546" i="4"/>
  <c r="E1546" i="4"/>
  <c r="J1645" i="4"/>
  <c r="G1645" i="4"/>
  <c r="F1546" i="4"/>
  <c r="I1645" i="4"/>
  <c r="L1645" i="4"/>
  <c r="K1645" i="4"/>
  <c r="P1645" i="4"/>
  <c r="O1645" i="4"/>
  <c r="N1645" i="4"/>
  <c r="M1645" i="4"/>
  <c r="H1644" i="4"/>
  <c r="D1545" i="4"/>
  <c r="E1545" i="4"/>
  <c r="J1644" i="4"/>
  <c r="G1644" i="4"/>
  <c r="F1545" i="4"/>
  <c r="I1644" i="4"/>
  <c r="L1644" i="4"/>
  <c r="K1644" i="4"/>
  <c r="P1644" i="4"/>
  <c r="O1644" i="4"/>
  <c r="N1644" i="4"/>
  <c r="M1644" i="4"/>
  <c r="H1643" i="4"/>
  <c r="D1544" i="4"/>
  <c r="E1544" i="4"/>
  <c r="J1643" i="4"/>
  <c r="G1643" i="4"/>
  <c r="F1544" i="4"/>
  <c r="I1643" i="4"/>
  <c r="L1643" i="4"/>
  <c r="K1643" i="4"/>
  <c r="P1643" i="4"/>
  <c r="O1643" i="4"/>
  <c r="N1643" i="4"/>
  <c r="M1643" i="4"/>
  <c r="H1642" i="4"/>
  <c r="D1543" i="4"/>
  <c r="E1543" i="4"/>
  <c r="J1642" i="4"/>
  <c r="G1642" i="4"/>
  <c r="F1543" i="4"/>
  <c r="I1642" i="4"/>
  <c r="L1642" i="4"/>
  <c r="K1642" i="4"/>
  <c r="P1642" i="4"/>
  <c r="O1642" i="4"/>
  <c r="N1642" i="4"/>
  <c r="M1642" i="4"/>
  <c r="H1641" i="4"/>
  <c r="D1542" i="4"/>
  <c r="E1542" i="4"/>
  <c r="J1641" i="4"/>
  <c r="G1641" i="4"/>
  <c r="F1542" i="4"/>
  <c r="I1641" i="4"/>
  <c r="L1641" i="4"/>
  <c r="K1641" i="4"/>
  <c r="P1641" i="4"/>
  <c r="O1641" i="4"/>
  <c r="N1641" i="4"/>
  <c r="M1641" i="4"/>
  <c r="H1640" i="4"/>
  <c r="D1541" i="4"/>
  <c r="E1541" i="4"/>
  <c r="J1640" i="4"/>
  <c r="G1640" i="4"/>
  <c r="F1541" i="4"/>
  <c r="I1640" i="4"/>
  <c r="L1640" i="4"/>
  <c r="K1640" i="4"/>
  <c r="P1640" i="4"/>
  <c r="O1640" i="4"/>
  <c r="N1640" i="4"/>
  <c r="M1640" i="4"/>
  <c r="H1639" i="4"/>
  <c r="D1540" i="4"/>
  <c r="E1540" i="4"/>
  <c r="J1639" i="4"/>
  <c r="G1639" i="4"/>
  <c r="F1540" i="4"/>
  <c r="I1639" i="4"/>
  <c r="L1639" i="4"/>
  <c r="K1639" i="4"/>
  <c r="P1639" i="4"/>
  <c r="O1639" i="4"/>
  <c r="N1639" i="4"/>
  <c r="M1639" i="4"/>
  <c r="H1638" i="4"/>
  <c r="D1539" i="4"/>
  <c r="E1539" i="4"/>
  <c r="J1638" i="4"/>
  <c r="G1638" i="4"/>
  <c r="F1539" i="4"/>
  <c r="I1638" i="4"/>
  <c r="L1638" i="4"/>
  <c r="K1638" i="4"/>
  <c r="P1638" i="4"/>
  <c r="O1638" i="4"/>
  <c r="N1638" i="4"/>
  <c r="M1638" i="4"/>
  <c r="H1637" i="4"/>
  <c r="D1538" i="4"/>
  <c r="E1538" i="4"/>
  <c r="J1637" i="4"/>
  <c r="G1637" i="4"/>
  <c r="F1538" i="4"/>
  <c r="I1637" i="4"/>
  <c r="L1637" i="4"/>
  <c r="K1637" i="4"/>
  <c r="P1637" i="4"/>
  <c r="O1637" i="4"/>
  <c r="N1637" i="4"/>
  <c r="M1637" i="4"/>
  <c r="H1636" i="4"/>
  <c r="D1537" i="4"/>
  <c r="E1537" i="4"/>
  <c r="J1636" i="4"/>
  <c r="G1636" i="4"/>
  <c r="F1537" i="4"/>
  <c r="I1636" i="4"/>
  <c r="L1636" i="4"/>
  <c r="K1636" i="4"/>
  <c r="P1636" i="4"/>
  <c r="O1636" i="4"/>
  <c r="N1636" i="4"/>
  <c r="M1636" i="4"/>
  <c r="H1635" i="4"/>
  <c r="D1536" i="4"/>
  <c r="E1536" i="4"/>
  <c r="J1635" i="4"/>
  <c r="G1635" i="4"/>
  <c r="F1536" i="4"/>
  <c r="I1635" i="4"/>
  <c r="L1635" i="4"/>
  <c r="K1635" i="4"/>
  <c r="P1635" i="4"/>
  <c r="O1635" i="4"/>
  <c r="N1635" i="4"/>
  <c r="M1635" i="4"/>
  <c r="H1634" i="4"/>
  <c r="D1535" i="4"/>
  <c r="E1535" i="4"/>
  <c r="J1634" i="4"/>
  <c r="G1634" i="4"/>
  <c r="F1535" i="4"/>
  <c r="I1634" i="4"/>
  <c r="L1634" i="4"/>
  <c r="K1634" i="4"/>
  <c r="P1634" i="4"/>
  <c r="O1634" i="4"/>
  <c r="N1634" i="4"/>
  <c r="M1634" i="4"/>
  <c r="H1633" i="4"/>
  <c r="D1534" i="4"/>
  <c r="E1534" i="4"/>
  <c r="J1633" i="4"/>
  <c r="G1633" i="4"/>
  <c r="F1534" i="4"/>
  <c r="I1633" i="4"/>
  <c r="L1633" i="4"/>
  <c r="K1633" i="4"/>
  <c r="P1633" i="4"/>
  <c r="O1633" i="4"/>
  <c r="N1633" i="4"/>
  <c r="M1633" i="4"/>
  <c r="H1632" i="4"/>
  <c r="D1533" i="4"/>
  <c r="E1533" i="4"/>
  <c r="J1632" i="4"/>
  <c r="G1632" i="4"/>
  <c r="F1533" i="4"/>
  <c r="I1632" i="4"/>
  <c r="L1632" i="4"/>
  <c r="K1632" i="4"/>
  <c r="P1632" i="4"/>
  <c r="O1632" i="4"/>
  <c r="N1632" i="4"/>
  <c r="M1632" i="4"/>
  <c r="H1631" i="4"/>
  <c r="D1532" i="4"/>
  <c r="E1532" i="4"/>
  <c r="J1631" i="4"/>
  <c r="G1631" i="4"/>
  <c r="F1532" i="4"/>
  <c r="I1631" i="4"/>
  <c r="L1631" i="4"/>
  <c r="K1631" i="4"/>
  <c r="P1631" i="4"/>
  <c r="O1631" i="4"/>
  <c r="N1631" i="4"/>
  <c r="M1631" i="4"/>
  <c r="H1630" i="4"/>
  <c r="D1531" i="4"/>
  <c r="E1531" i="4"/>
  <c r="J1630" i="4"/>
  <c r="G1630" i="4"/>
  <c r="F1531" i="4"/>
  <c r="I1630" i="4"/>
  <c r="L1630" i="4"/>
  <c r="K1630" i="4"/>
  <c r="P1630" i="4"/>
  <c r="O1630" i="4"/>
  <c r="N1630" i="4"/>
  <c r="M1630" i="4"/>
  <c r="H1629" i="4"/>
  <c r="D1530" i="4"/>
  <c r="E1530" i="4"/>
  <c r="J1629" i="4"/>
  <c r="G1629" i="4"/>
  <c r="F1530" i="4"/>
  <c r="I1629" i="4"/>
  <c r="L1629" i="4"/>
  <c r="K1629" i="4"/>
  <c r="P1629" i="4"/>
  <c r="O1629" i="4"/>
  <c r="N1629" i="4"/>
  <c r="M1629" i="4"/>
  <c r="H1628" i="4"/>
  <c r="D1529" i="4"/>
  <c r="E1529" i="4"/>
  <c r="J1628" i="4"/>
  <c r="G1628" i="4"/>
  <c r="F1529" i="4"/>
  <c r="I1628" i="4"/>
  <c r="L1628" i="4"/>
  <c r="K1628" i="4"/>
  <c r="P1628" i="4"/>
  <c r="O1628" i="4"/>
  <c r="N1628" i="4"/>
  <c r="M1628" i="4"/>
  <c r="H1627" i="4"/>
  <c r="D1528" i="4"/>
  <c r="E1528" i="4"/>
  <c r="J1627" i="4"/>
  <c r="G1627" i="4"/>
  <c r="F1528" i="4"/>
  <c r="I1627" i="4"/>
  <c r="L1627" i="4"/>
  <c r="K1627" i="4"/>
  <c r="P1627" i="4"/>
  <c r="O1627" i="4"/>
  <c r="N1627" i="4"/>
  <c r="M1627" i="4"/>
  <c r="H1626" i="4"/>
  <c r="D1527" i="4"/>
  <c r="E1527" i="4"/>
  <c r="J1626" i="4"/>
  <c r="G1626" i="4"/>
  <c r="F1527" i="4"/>
  <c r="I1626" i="4"/>
  <c r="L1626" i="4"/>
  <c r="K1626" i="4"/>
  <c r="P1626" i="4"/>
  <c r="O1626" i="4"/>
  <c r="N1626" i="4"/>
  <c r="M1626" i="4"/>
  <c r="H1625" i="4"/>
  <c r="D1526" i="4"/>
  <c r="E1526" i="4"/>
  <c r="J1625" i="4"/>
  <c r="G1625" i="4"/>
  <c r="F1526" i="4"/>
  <c r="I1625" i="4"/>
  <c r="L1625" i="4"/>
  <c r="K1625" i="4"/>
  <c r="P1625" i="4"/>
  <c r="O1625" i="4"/>
  <c r="N1625" i="4"/>
  <c r="M1625" i="4"/>
  <c r="H1624" i="4"/>
  <c r="D1525" i="4"/>
  <c r="E1525" i="4"/>
  <c r="J1624" i="4"/>
  <c r="G1624" i="4"/>
  <c r="F1525" i="4"/>
  <c r="I1624" i="4"/>
  <c r="L1624" i="4"/>
  <c r="K1624" i="4"/>
  <c r="P1624" i="4"/>
  <c r="O1624" i="4"/>
  <c r="N1624" i="4"/>
  <c r="M1624" i="4"/>
  <c r="H1623" i="4"/>
  <c r="D1524" i="4"/>
  <c r="E1524" i="4"/>
  <c r="J1623" i="4"/>
  <c r="G1623" i="4"/>
  <c r="F1524" i="4"/>
  <c r="I1623" i="4"/>
  <c r="L1623" i="4"/>
  <c r="K1623" i="4"/>
  <c r="P1623" i="4"/>
  <c r="O1623" i="4"/>
  <c r="N1623" i="4"/>
  <c r="M1623" i="4"/>
  <c r="H1622" i="4"/>
  <c r="D1523" i="4"/>
  <c r="E1523" i="4"/>
  <c r="J1622" i="4"/>
  <c r="G1622" i="4"/>
  <c r="F1523" i="4"/>
  <c r="I1622" i="4"/>
  <c r="L1622" i="4"/>
  <c r="K1622" i="4"/>
  <c r="P1622" i="4"/>
  <c r="O1622" i="4"/>
  <c r="N1622" i="4"/>
  <c r="M1622" i="4"/>
  <c r="H1621" i="4"/>
  <c r="D1522" i="4"/>
  <c r="E1522" i="4"/>
  <c r="J1621" i="4"/>
  <c r="G1621" i="4"/>
  <c r="F1522" i="4"/>
  <c r="I1621" i="4"/>
  <c r="L1621" i="4"/>
  <c r="K1621" i="4"/>
  <c r="P1621" i="4"/>
  <c r="O1621" i="4"/>
  <c r="N1621" i="4"/>
  <c r="M1621" i="4"/>
  <c r="H1620" i="4"/>
  <c r="D1521" i="4"/>
  <c r="E1521" i="4"/>
  <c r="J1620" i="4"/>
  <c r="G1620" i="4"/>
  <c r="F1521" i="4"/>
  <c r="I1620" i="4"/>
  <c r="L1620" i="4"/>
  <c r="K1620" i="4"/>
  <c r="P1620" i="4"/>
  <c r="O1620" i="4"/>
  <c r="N1620" i="4"/>
  <c r="M1620" i="4"/>
  <c r="H1619" i="4"/>
  <c r="D1520" i="4"/>
  <c r="E1520" i="4"/>
  <c r="J1619" i="4"/>
  <c r="G1619" i="4"/>
  <c r="F1520" i="4"/>
  <c r="I1619" i="4"/>
  <c r="L1619" i="4"/>
  <c r="K1619" i="4"/>
  <c r="P1619" i="4"/>
  <c r="O1619" i="4"/>
  <c r="N1619" i="4"/>
  <c r="M1619" i="4"/>
  <c r="H1618" i="4"/>
  <c r="D1519" i="4"/>
  <c r="E1519" i="4"/>
  <c r="J1618" i="4"/>
  <c r="G1618" i="4"/>
  <c r="F1519" i="4"/>
  <c r="I1618" i="4"/>
  <c r="L1618" i="4"/>
  <c r="K1618" i="4"/>
  <c r="P1618" i="4"/>
  <c r="O1618" i="4"/>
  <c r="N1618" i="4"/>
  <c r="M1618" i="4"/>
  <c r="H1617" i="4"/>
  <c r="D1518" i="4"/>
  <c r="E1518" i="4"/>
  <c r="J1617" i="4"/>
  <c r="G1617" i="4"/>
  <c r="F1518" i="4"/>
  <c r="I1617" i="4"/>
  <c r="L1617" i="4"/>
  <c r="K1617" i="4"/>
  <c r="P1617" i="4"/>
  <c r="O1617" i="4"/>
  <c r="N1617" i="4"/>
  <c r="M1617" i="4"/>
  <c r="H1616" i="4"/>
  <c r="D1517" i="4"/>
  <c r="E1517" i="4"/>
  <c r="J1616" i="4"/>
  <c r="G1616" i="4"/>
  <c r="F1517" i="4"/>
  <c r="I1616" i="4"/>
  <c r="L1616" i="4"/>
  <c r="K1616" i="4"/>
  <c r="P1616" i="4"/>
  <c r="O1616" i="4"/>
  <c r="N1616" i="4"/>
  <c r="M1616" i="4"/>
  <c r="H1615" i="4"/>
  <c r="D1516" i="4"/>
  <c r="E1516" i="4"/>
  <c r="J1615" i="4"/>
  <c r="G1615" i="4"/>
  <c r="F1516" i="4"/>
  <c r="I1615" i="4"/>
  <c r="L1615" i="4"/>
  <c r="K1615" i="4"/>
  <c r="P1615" i="4"/>
  <c r="O1615" i="4"/>
  <c r="N1615" i="4"/>
  <c r="M1615" i="4"/>
  <c r="H1614" i="4"/>
  <c r="D1515" i="4"/>
  <c r="E1515" i="4"/>
  <c r="J1614" i="4"/>
  <c r="G1614" i="4"/>
  <c r="F1515" i="4"/>
  <c r="I1614" i="4"/>
  <c r="L1614" i="4"/>
  <c r="K1614" i="4"/>
  <c r="P1614" i="4"/>
  <c r="O1614" i="4"/>
  <c r="N1614" i="4"/>
  <c r="M1614" i="4"/>
  <c r="H1613" i="4"/>
  <c r="D1514" i="4"/>
  <c r="E1514" i="4"/>
  <c r="J1613" i="4"/>
  <c r="G1613" i="4"/>
  <c r="F1514" i="4"/>
  <c r="I1613" i="4"/>
  <c r="L1613" i="4"/>
  <c r="K1613" i="4"/>
  <c r="P1613" i="4"/>
  <c r="O1613" i="4"/>
  <c r="N1613" i="4"/>
  <c r="M1613" i="4"/>
  <c r="H1612" i="4"/>
  <c r="D1513" i="4"/>
  <c r="E1513" i="4"/>
  <c r="J1612" i="4"/>
  <c r="G1612" i="4"/>
  <c r="F1513" i="4"/>
  <c r="I1612" i="4"/>
  <c r="L1612" i="4"/>
  <c r="K1612" i="4"/>
  <c r="P1612" i="4"/>
  <c r="O1612" i="4"/>
  <c r="N1612" i="4"/>
  <c r="M1612" i="4"/>
  <c r="H1611" i="4"/>
  <c r="D1512" i="4"/>
  <c r="E1512" i="4"/>
  <c r="J1611" i="4"/>
  <c r="G1611" i="4"/>
  <c r="F1512" i="4"/>
  <c r="I1611" i="4"/>
  <c r="L1611" i="4"/>
  <c r="K1611" i="4"/>
  <c r="P1611" i="4"/>
  <c r="O1611" i="4"/>
  <c r="N1611" i="4"/>
  <c r="M1611" i="4"/>
  <c r="H1610" i="4"/>
  <c r="D1511" i="4"/>
  <c r="E1511" i="4"/>
  <c r="J1610" i="4"/>
  <c r="G1610" i="4"/>
  <c r="F1511" i="4"/>
  <c r="I1610" i="4"/>
  <c r="L1610" i="4"/>
  <c r="K1610" i="4"/>
  <c r="P1610" i="4"/>
  <c r="O1610" i="4"/>
  <c r="N1610" i="4"/>
  <c r="M1610" i="4"/>
  <c r="H1609" i="4"/>
  <c r="D1510" i="4"/>
  <c r="E1510" i="4"/>
  <c r="J1609" i="4"/>
  <c r="G1609" i="4"/>
  <c r="F1510" i="4"/>
  <c r="I1609" i="4"/>
  <c r="L1609" i="4"/>
  <c r="K1609" i="4"/>
  <c r="P1609" i="4"/>
  <c r="O1609" i="4"/>
  <c r="N1609" i="4"/>
  <c r="M1609" i="4"/>
  <c r="H1608" i="4"/>
  <c r="D1509" i="4"/>
  <c r="E1509" i="4"/>
  <c r="J1608" i="4"/>
  <c r="G1608" i="4"/>
  <c r="F1509" i="4"/>
  <c r="I1608" i="4"/>
  <c r="L1608" i="4"/>
  <c r="K1608" i="4"/>
  <c r="P1608" i="4"/>
  <c r="O1608" i="4"/>
  <c r="N1608" i="4"/>
  <c r="M1608" i="4"/>
  <c r="H1607" i="4"/>
  <c r="D1508" i="4"/>
  <c r="E1508" i="4"/>
  <c r="J1607" i="4"/>
  <c r="G1607" i="4"/>
  <c r="F1508" i="4"/>
  <c r="I1607" i="4"/>
  <c r="L1607" i="4"/>
  <c r="K1607" i="4"/>
  <c r="P1607" i="4"/>
  <c r="O1607" i="4"/>
  <c r="N1607" i="4"/>
  <c r="M1607" i="4"/>
  <c r="H1606" i="4"/>
  <c r="D1507" i="4"/>
  <c r="E1507" i="4"/>
  <c r="J1606" i="4"/>
  <c r="G1606" i="4"/>
  <c r="F1507" i="4"/>
  <c r="I1606" i="4"/>
  <c r="L1606" i="4"/>
  <c r="K1606" i="4"/>
  <c r="P1606" i="4"/>
  <c r="O1606" i="4"/>
  <c r="N1606" i="4"/>
  <c r="M1606" i="4"/>
  <c r="H1605" i="4"/>
  <c r="D1506" i="4"/>
  <c r="E1506" i="4"/>
  <c r="J1605" i="4"/>
  <c r="G1605" i="4"/>
  <c r="F1506" i="4"/>
  <c r="I1605" i="4"/>
  <c r="L1605" i="4"/>
  <c r="K1605" i="4"/>
  <c r="P1605" i="4"/>
  <c r="O1605" i="4"/>
  <c r="N1605" i="4"/>
  <c r="M1605" i="4"/>
  <c r="H1604" i="4"/>
  <c r="D1505" i="4"/>
  <c r="E1505" i="4"/>
  <c r="J1604" i="4"/>
  <c r="G1604" i="4"/>
  <c r="F1505" i="4"/>
  <c r="I1604" i="4"/>
  <c r="L1604" i="4"/>
  <c r="K1604" i="4"/>
  <c r="P1604" i="4"/>
  <c r="O1604" i="4"/>
  <c r="N1604" i="4"/>
  <c r="M1604" i="4"/>
  <c r="H1603" i="4"/>
  <c r="D1504" i="4"/>
  <c r="E1504" i="4"/>
  <c r="J1603" i="4"/>
  <c r="G1603" i="4"/>
  <c r="F1504" i="4"/>
  <c r="I1603" i="4"/>
  <c r="L1603" i="4"/>
  <c r="K1603" i="4"/>
  <c r="P1603" i="4"/>
  <c r="O1603" i="4"/>
  <c r="N1603" i="4"/>
  <c r="M1603" i="4"/>
  <c r="H1602" i="4"/>
  <c r="D1503" i="4"/>
  <c r="E1503" i="4"/>
  <c r="J1602" i="4"/>
  <c r="G1602" i="4"/>
  <c r="F1503" i="4"/>
  <c r="I1602" i="4"/>
  <c r="L1602" i="4"/>
  <c r="K1602" i="4"/>
  <c r="P1602" i="4"/>
  <c r="O1602" i="4"/>
  <c r="N1602" i="4"/>
  <c r="M1602" i="4"/>
  <c r="H1601" i="4"/>
  <c r="D1502" i="4"/>
  <c r="E1502" i="4"/>
  <c r="J1601" i="4"/>
  <c r="G1601" i="4"/>
  <c r="F1502" i="4"/>
  <c r="I1601" i="4"/>
  <c r="L1601" i="4"/>
  <c r="K1601" i="4"/>
  <c r="P1601" i="4"/>
  <c r="O1601" i="4"/>
  <c r="N1601" i="4"/>
  <c r="M1601" i="4"/>
  <c r="H1600" i="4"/>
  <c r="D1501" i="4"/>
  <c r="E1501" i="4"/>
  <c r="J1600" i="4"/>
  <c r="G1600" i="4"/>
  <c r="F1501" i="4"/>
  <c r="I1600" i="4"/>
  <c r="L1600" i="4"/>
  <c r="K1600" i="4"/>
  <c r="P1600" i="4"/>
  <c r="O1600" i="4"/>
  <c r="N1600" i="4"/>
  <c r="M1600" i="4"/>
  <c r="H1599" i="4"/>
  <c r="D1500" i="4"/>
  <c r="E1500" i="4"/>
  <c r="J1599" i="4"/>
  <c r="G1599" i="4"/>
  <c r="F1500" i="4"/>
  <c r="I1599" i="4"/>
  <c r="L1599" i="4"/>
  <c r="K1599" i="4"/>
  <c r="P1599" i="4"/>
  <c r="O1599" i="4"/>
  <c r="N1599" i="4"/>
  <c r="M1599" i="4"/>
  <c r="H1598" i="4"/>
  <c r="D1499" i="4"/>
  <c r="E1499" i="4"/>
  <c r="J1598" i="4"/>
  <c r="G1598" i="4"/>
  <c r="F1499" i="4"/>
  <c r="I1598" i="4"/>
  <c r="L1598" i="4"/>
  <c r="K1598" i="4"/>
  <c r="P1598" i="4"/>
  <c r="O1598" i="4"/>
  <c r="N1598" i="4"/>
  <c r="M1598" i="4"/>
  <c r="H1597" i="4"/>
  <c r="D1498" i="4"/>
  <c r="E1498" i="4"/>
  <c r="J1597" i="4"/>
  <c r="G1597" i="4"/>
  <c r="F1498" i="4"/>
  <c r="I1597" i="4"/>
  <c r="L1597" i="4"/>
  <c r="K1597" i="4"/>
  <c r="P1597" i="4"/>
  <c r="O1597" i="4"/>
  <c r="N1597" i="4"/>
  <c r="M1597" i="4"/>
  <c r="H1596" i="4"/>
  <c r="D1497" i="4"/>
  <c r="E1497" i="4"/>
  <c r="J1596" i="4"/>
  <c r="G1596" i="4"/>
  <c r="F1497" i="4"/>
  <c r="I1596" i="4"/>
  <c r="L1596" i="4"/>
  <c r="K1596" i="4"/>
  <c r="P1596" i="4"/>
  <c r="O1596" i="4"/>
  <c r="N1596" i="4"/>
  <c r="M1596" i="4"/>
  <c r="H1595" i="4"/>
  <c r="D1496" i="4"/>
  <c r="E1496" i="4"/>
  <c r="J1595" i="4"/>
  <c r="G1595" i="4"/>
  <c r="F1496" i="4"/>
  <c r="I1595" i="4"/>
  <c r="L1595" i="4"/>
  <c r="K1595" i="4"/>
  <c r="P1595" i="4"/>
  <c r="O1595" i="4"/>
  <c r="N1595" i="4"/>
  <c r="M1595" i="4"/>
  <c r="H1594" i="4"/>
  <c r="D1495" i="4"/>
  <c r="E1495" i="4"/>
  <c r="J1594" i="4"/>
  <c r="G1594" i="4"/>
  <c r="F1495" i="4"/>
  <c r="I1594" i="4"/>
  <c r="L1594" i="4"/>
  <c r="K1594" i="4"/>
  <c r="P1594" i="4"/>
  <c r="O1594" i="4"/>
  <c r="N1594" i="4"/>
  <c r="M1594" i="4"/>
  <c r="H1593" i="4"/>
  <c r="D1494" i="4"/>
  <c r="E1494" i="4"/>
  <c r="J1593" i="4"/>
  <c r="G1593" i="4"/>
  <c r="F1494" i="4"/>
  <c r="I1593" i="4"/>
  <c r="L1593" i="4"/>
  <c r="K1593" i="4"/>
  <c r="P1593" i="4"/>
  <c r="O1593" i="4"/>
  <c r="N1593" i="4"/>
  <c r="M1593" i="4"/>
  <c r="H1592" i="4"/>
  <c r="D1493" i="4"/>
  <c r="E1493" i="4"/>
  <c r="J1592" i="4"/>
  <c r="G1592" i="4"/>
  <c r="F1493" i="4"/>
  <c r="I1592" i="4"/>
  <c r="L1592" i="4"/>
  <c r="K1592" i="4"/>
  <c r="P1592" i="4"/>
  <c r="O1592" i="4"/>
  <c r="N1592" i="4"/>
  <c r="M1592" i="4"/>
  <c r="H1591" i="4"/>
  <c r="D1492" i="4"/>
  <c r="E1492" i="4"/>
  <c r="J1591" i="4"/>
  <c r="G1591" i="4"/>
  <c r="F1492" i="4"/>
  <c r="I1591" i="4"/>
  <c r="L1591" i="4"/>
  <c r="K1591" i="4"/>
  <c r="P1591" i="4"/>
  <c r="O1591" i="4"/>
  <c r="N1591" i="4"/>
  <c r="M1591" i="4"/>
  <c r="H1590" i="4"/>
  <c r="D1491" i="4"/>
  <c r="E1491" i="4"/>
  <c r="J1590" i="4"/>
  <c r="G1590" i="4"/>
  <c r="F1491" i="4"/>
  <c r="I1590" i="4"/>
  <c r="L1590" i="4"/>
  <c r="K1590" i="4"/>
  <c r="P1590" i="4"/>
  <c r="O1590" i="4"/>
  <c r="N1590" i="4"/>
  <c r="M1590" i="4"/>
  <c r="H1589" i="4"/>
  <c r="D1490" i="4"/>
  <c r="E1490" i="4"/>
  <c r="J1589" i="4"/>
  <c r="G1589" i="4"/>
  <c r="F1490" i="4"/>
  <c r="I1589" i="4"/>
  <c r="L1589" i="4"/>
  <c r="K1589" i="4"/>
  <c r="P1589" i="4"/>
  <c r="O1589" i="4"/>
  <c r="N1589" i="4"/>
  <c r="M1589" i="4"/>
  <c r="H1588" i="4"/>
  <c r="D1489" i="4"/>
  <c r="E1489" i="4"/>
  <c r="J1588" i="4"/>
  <c r="G1588" i="4"/>
  <c r="F1489" i="4"/>
  <c r="I1588" i="4"/>
  <c r="L1588" i="4"/>
  <c r="K1588" i="4"/>
  <c r="P1588" i="4"/>
  <c r="O1588" i="4"/>
  <c r="N1588" i="4"/>
  <c r="M1588" i="4"/>
  <c r="H1587" i="4"/>
  <c r="D1488" i="4"/>
  <c r="E1488" i="4"/>
  <c r="J1587" i="4"/>
  <c r="G1587" i="4"/>
  <c r="F1488" i="4"/>
  <c r="I1587" i="4"/>
  <c r="L1587" i="4"/>
  <c r="K1587" i="4"/>
  <c r="P1587" i="4"/>
  <c r="O1587" i="4"/>
  <c r="N1587" i="4"/>
  <c r="M1587" i="4"/>
  <c r="H1586" i="4"/>
  <c r="D1487" i="4"/>
  <c r="E1487" i="4"/>
  <c r="J1586" i="4"/>
  <c r="G1586" i="4"/>
  <c r="F1487" i="4"/>
  <c r="I1586" i="4"/>
  <c r="L1586" i="4"/>
  <c r="K1586" i="4"/>
  <c r="P1586" i="4"/>
  <c r="O1586" i="4"/>
  <c r="N1586" i="4"/>
  <c r="M1586" i="4"/>
  <c r="H1585" i="4"/>
  <c r="D1486" i="4"/>
  <c r="E1486" i="4"/>
  <c r="J1585" i="4"/>
  <c r="G1585" i="4"/>
  <c r="F1486" i="4"/>
  <c r="I1585" i="4"/>
  <c r="L1585" i="4"/>
  <c r="K1585" i="4"/>
  <c r="P1585" i="4"/>
  <c r="O1585" i="4"/>
  <c r="N1585" i="4"/>
  <c r="M1585" i="4"/>
  <c r="H1584" i="4"/>
  <c r="D1485" i="4"/>
  <c r="E1485" i="4"/>
  <c r="J1584" i="4"/>
  <c r="G1584" i="4"/>
  <c r="F1485" i="4"/>
  <c r="I1584" i="4"/>
  <c r="L1584" i="4"/>
  <c r="K1584" i="4"/>
  <c r="P1584" i="4"/>
  <c r="O1584" i="4"/>
  <c r="N1584" i="4"/>
  <c r="M1584" i="4"/>
  <c r="H1583" i="4"/>
  <c r="D1484" i="4"/>
  <c r="E1484" i="4"/>
  <c r="J1583" i="4"/>
  <c r="G1583" i="4"/>
  <c r="F1484" i="4"/>
  <c r="I1583" i="4"/>
  <c r="L1583" i="4"/>
  <c r="K1583" i="4"/>
  <c r="P1583" i="4"/>
  <c r="O1583" i="4"/>
  <c r="N1583" i="4"/>
  <c r="M1583" i="4"/>
  <c r="H1582" i="4"/>
  <c r="D1483" i="4"/>
  <c r="E1483" i="4"/>
  <c r="J1582" i="4"/>
  <c r="G1582" i="4"/>
  <c r="F1483" i="4"/>
  <c r="I1582" i="4"/>
  <c r="L1582" i="4"/>
  <c r="K1582" i="4"/>
  <c r="P1582" i="4"/>
  <c r="O1582" i="4"/>
  <c r="N1582" i="4"/>
  <c r="M1582" i="4"/>
  <c r="H1581" i="4"/>
  <c r="D1482" i="4"/>
  <c r="E1482" i="4"/>
  <c r="J1581" i="4"/>
  <c r="G1581" i="4"/>
  <c r="F1482" i="4"/>
  <c r="I1581" i="4"/>
  <c r="L1581" i="4"/>
  <c r="K1581" i="4"/>
  <c r="P1581" i="4"/>
  <c r="O1581" i="4"/>
  <c r="N1581" i="4"/>
  <c r="M1581" i="4"/>
  <c r="H1580" i="4"/>
  <c r="D1481" i="4"/>
  <c r="E1481" i="4"/>
  <c r="J1580" i="4"/>
  <c r="G1580" i="4"/>
  <c r="F1481" i="4"/>
  <c r="I1580" i="4"/>
  <c r="L1580" i="4"/>
  <c r="K1580" i="4"/>
  <c r="P1580" i="4"/>
  <c r="O1580" i="4"/>
  <c r="N1580" i="4"/>
  <c r="M1580" i="4"/>
  <c r="H1579" i="4"/>
  <c r="D1480" i="4"/>
  <c r="E1480" i="4"/>
  <c r="J1579" i="4"/>
  <c r="G1579" i="4"/>
  <c r="F1480" i="4"/>
  <c r="I1579" i="4"/>
  <c r="L1579" i="4"/>
  <c r="K1579" i="4"/>
  <c r="P1579" i="4"/>
  <c r="O1579" i="4"/>
  <c r="N1579" i="4"/>
  <c r="M1579" i="4"/>
  <c r="H1578" i="4"/>
  <c r="D1479" i="4"/>
  <c r="E1479" i="4"/>
  <c r="J1578" i="4"/>
  <c r="G1578" i="4"/>
  <c r="F1479" i="4"/>
  <c r="I1578" i="4"/>
  <c r="L1578" i="4"/>
  <c r="K1578" i="4"/>
  <c r="P1578" i="4"/>
  <c r="O1578" i="4"/>
  <c r="N1578" i="4"/>
  <c r="M1578" i="4"/>
  <c r="H1577" i="4"/>
  <c r="D1478" i="4"/>
  <c r="E1478" i="4"/>
  <c r="J1577" i="4"/>
  <c r="G1577" i="4"/>
  <c r="F1478" i="4"/>
  <c r="I1577" i="4"/>
  <c r="L1577" i="4"/>
  <c r="K1577" i="4"/>
  <c r="P1577" i="4"/>
  <c r="O1577" i="4"/>
  <c r="N1577" i="4"/>
  <c r="M1577" i="4"/>
  <c r="H1576" i="4"/>
  <c r="D1477" i="4"/>
  <c r="E1477" i="4"/>
  <c r="J1576" i="4"/>
  <c r="G1576" i="4"/>
  <c r="F1477" i="4"/>
  <c r="I1576" i="4"/>
  <c r="L1576" i="4"/>
  <c r="K1576" i="4"/>
  <c r="P1576" i="4"/>
  <c r="O1576" i="4"/>
  <c r="N1576" i="4"/>
  <c r="M1576" i="4"/>
  <c r="H1575" i="4"/>
  <c r="D1476" i="4"/>
  <c r="E1476" i="4"/>
  <c r="J1575" i="4"/>
  <c r="G1575" i="4"/>
  <c r="F1476" i="4"/>
  <c r="I1575" i="4"/>
  <c r="L1575" i="4"/>
  <c r="K1575" i="4"/>
  <c r="P1575" i="4"/>
  <c r="O1575" i="4"/>
  <c r="N1575" i="4"/>
  <c r="M1575" i="4"/>
  <c r="H1574" i="4"/>
  <c r="D1475" i="4"/>
  <c r="E1475" i="4"/>
  <c r="J1574" i="4"/>
  <c r="G1574" i="4"/>
  <c r="F1475" i="4"/>
  <c r="I1574" i="4"/>
  <c r="L1574" i="4"/>
  <c r="K1574" i="4"/>
  <c r="P1574" i="4"/>
  <c r="O1574" i="4"/>
  <c r="N1574" i="4"/>
  <c r="M1574" i="4"/>
  <c r="H1573" i="4"/>
  <c r="D1474" i="4"/>
  <c r="E1474" i="4"/>
  <c r="J1573" i="4"/>
  <c r="G1573" i="4"/>
  <c r="F1474" i="4"/>
  <c r="I1573" i="4"/>
  <c r="L1573" i="4"/>
  <c r="K1573" i="4"/>
  <c r="P1573" i="4"/>
  <c r="O1573" i="4"/>
  <c r="N1573" i="4"/>
  <c r="M1573" i="4"/>
  <c r="H1572" i="4"/>
  <c r="D1473" i="4"/>
  <c r="E1473" i="4"/>
  <c r="J1572" i="4"/>
  <c r="G1572" i="4"/>
  <c r="F1473" i="4"/>
  <c r="I1572" i="4"/>
  <c r="L1572" i="4"/>
  <c r="K1572" i="4"/>
  <c r="P1572" i="4"/>
  <c r="O1572" i="4"/>
  <c r="N1572" i="4"/>
  <c r="M1572" i="4"/>
  <c r="H1571" i="4"/>
  <c r="D1472" i="4"/>
  <c r="E1472" i="4"/>
  <c r="J1571" i="4"/>
  <c r="G1571" i="4"/>
  <c r="F1472" i="4"/>
  <c r="I1571" i="4"/>
  <c r="L1571" i="4"/>
  <c r="K1571" i="4"/>
  <c r="P1571" i="4"/>
  <c r="O1571" i="4"/>
  <c r="N1571" i="4"/>
  <c r="M1571" i="4"/>
  <c r="H1570" i="4"/>
  <c r="D1471" i="4"/>
  <c r="E1471" i="4"/>
  <c r="J1570" i="4"/>
  <c r="G1570" i="4"/>
  <c r="F1471" i="4"/>
  <c r="I1570" i="4"/>
  <c r="L1570" i="4"/>
  <c r="K1570" i="4"/>
  <c r="P1570" i="4"/>
  <c r="O1570" i="4"/>
  <c r="N1570" i="4"/>
  <c r="M1570" i="4"/>
  <c r="H1569" i="4"/>
  <c r="D1470" i="4"/>
  <c r="E1470" i="4"/>
  <c r="J1569" i="4"/>
  <c r="G1569" i="4"/>
  <c r="F1470" i="4"/>
  <c r="I1569" i="4"/>
  <c r="L1569" i="4"/>
  <c r="K1569" i="4"/>
  <c r="P1569" i="4"/>
  <c r="O1569" i="4"/>
  <c r="N1569" i="4"/>
  <c r="M1569" i="4"/>
  <c r="H1568" i="4"/>
  <c r="D1469" i="4"/>
  <c r="E1469" i="4"/>
  <c r="J1568" i="4"/>
  <c r="G1568" i="4"/>
  <c r="F1469" i="4"/>
  <c r="I1568" i="4"/>
  <c r="L1568" i="4"/>
  <c r="K1568" i="4"/>
  <c r="P1568" i="4"/>
  <c r="O1568" i="4"/>
  <c r="N1568" i="4"/>
  <c r="M1568" i="4"/>
  <c r="H1567" i="4"/>
  <c r="D1468" i="4"/>
  <c r="E1468" i="4"/>
  <c r="J1567" i="4"/>
  <c r="G1567" i="4"/>
  <c r="F1468" i="4"/>
  <c r="I1567" i="4"/>
  <c r="L1567" i="4"/>
  <c r="K1567" i="4"/>
  <c r="P1567" i="4"/>
  <c r="O1567" i="4"/>
  <c r="N1567" i="4"/>
  <c r="M1567" i="4"/>
  <c r="H1566" i="4"/>
  <c r="D1467" i="4"/>
  <c r="E1467" i="4"/>
  <c r="J1566" i="4"/>
  <c r="G1566" i="4"/>
  <c r="F1467" i="4"/>
  <c r="I1566" i="4"/>
  <c r="L1566" i="4"/>
  <c r="K1566" i="4"/>
  <c r="P1566" i="4"/>
  <c r="O1566" i="4"/>
  <c r="N1566" i="4"/>
  <c r="M1566" i="4"/>
  <c r="H1565" i="4"/>
  <c r="D1466" i="4"/>
  <c r="E1466" i="4"/>
  <c r="J1565" i="4"/>
  <c r="G1565" i="4"/>
  <c r="F1466" i="4"/>
  <c r="I1565" i="4"/>
  <c r="L1565" i="4"/>
  <c r="K1565" i="4"/>
  <c r="P1565" i="4"/>
  <c r="O1565" i="4"/>
  <c r="N1565" i="4"/>
  <c r="M1565" i="4"/>
  <c r="H1564" i="4"/>
  <c r="D1465" i="4"/>
  <c r="E1465" i="4"/>
  <c r="J1564" i="4"/>
  <c r="G1564" i="4"/>
  <c r="F1465" i="4"/>
  <c r="I1564" i="4"/>
  <c r="L1564" i="4"/>
  <c r="K1564" i="4"/>
  <c r="P1564" i="4"/>
  <c r="O1564" i="4"/>
  <c r="N1564" i="4"/>
  <c r="M1564" i="4"/>
  <c r="H1563" i="4"/>
  <c r="D1464" i="4"/>
  <c r="E1464" i="4"/>
  <c r="J1563" i="4"/>
  <c r="G1563" i="4"/>
  <c r="F1464" i="4"/>
  <c r="I1563" i="4"/>
  <c r="L1563" i="4"/>
  <c r="K1563" i="4"/>
  <c r="P1563" i="4"/>
  <c r="O1563" i="4"/>
  <c r="N1563" i="4"/>
  <c r="M1563" i="4"/>
  <c r="H1562" i="4"/>
  <c r="D1463" i="4"/>
  <c r="E1463" i="4"/>
  <c r="J1562" i="4"/>
  <c r="G1562" i="4"/>
  <c r="F1463" i="4"/>
  <c r="I1562" i="4"/>
  <c r="L1562" i="4"/>
  <c r="K1562" i="4"/>
  <c r="P1562" i="4"/>
  <c r="O1562" i="4"/>
  <c r="N1562" i="4"/>
  <c r="M1562" i="4"/>
  <c r="H1561" i="4"/>
  <c r="D1462" i="4"/>
  <c r="E1462" i="4"/>
  <c r="J1561" i="4"/>
  <c r="G1561" i="4"/>
  <c r="F1462" i="4"/>
  <c r="I1561" i="4"/>
  <c r="L1561" i="4"/>
  <c r="K1561" i="4"/>
  <c r="P1561" i="4"/>
  <c r="O1561" i="4"/>
  <c r="N1561" i="4"/>
  <c r="M1561" i="4"/>
  <c r="H1560" i="4"/>
  <c r="D1461" i="4"/>
  <c r="E1461" i="4"/>
  <c r="J1560" i="4"/>
  <c r="G1560" i="4"/>
  <c r="F1461" i="4"/>
  <c r="I1560" i="4"/>
  <c r="L1560" i="4"/>
  <c r="K1560" i="4"/>
  <c r="P1560" i="4"/>
  <c r="O1560" i="4"/>
  <c r="N1560" i="4"/>
  <c r="M1560" i="4"/>
  <c r="H1559" i="4"/>
  <c r="D1460" i="4"/>
  <c r="E1460" i="4"/>
  <c r="J1559" i="4"/>
  <c r="G1559" i="4"/>
  <c r="F1460" i="4"/>
  <c r="I1559" i="4"/>
  <c r="L1559" i="4"/>
  <c r="K1559" i="4"/>
  <c r="P1559" i="4"/>
  <c r="O1559" i="4"/>
  <c r="N1559" i="4"/>
  <c r="M1559" i="4"/>
  <c r="H1558" i="4"/>
  <c r="D1459" i="4"/>
  <c r="E1459" i="4"/>
  <c r="J1558" i="4"/>
  <c r="G1558" i="4"/>
  <c r="F1459" i="4"/>
  <c r="I1558" i="4"/>
  <c r="L1558" i="4"/>
  <c r="K1558" i="4"/>
  <c r="P1558" i="4"/>
  <c r="O1558" i="4"/>
  <c r="N1558" i="4"/>
  <c r="M1558" i="4"/>
  <c r="H1557" i="4"/>
  <c r="D1458" i="4"/>
  <c r="E1458" i="4"/>
  <c r="J1557" i="4"/>
  <c r="G1557" i="4"/>
  <c r="F1458" i="4"/>
  <c r="I1557" i="4"/>
  <c r="L1557" i="4"/>
  <c r="K1557" i="4"/>
  <c r="P1557" i="4"/>
  <c r="O1557" i="4"/>
  <c r="N1557" i="4"/>
  <c r="M1557" i="4"/>
  <c r="H1556" i="4"/>
  <c r="D1457" i="4"/>
  <c r="E1457" i="4"/>
  <c r="J1556" i="4"/>
  <c r="G1556" i="4"/>
  <c r="F1457" i="4"/>
  <c r="I1556" i="4"/>
  <c r="L1556" i="4"/>
  <c r="K1556" i="4"/>
  <c r="P1556" i="4"/>
  <c r="O1556" i="4"/>
  <c r="N1556" i="4"/>
  <c r="M1556" i="4"/>
  <c r="H1555" i="4"/>
  <c r="D1456" i="4"/>
  <c r="E1456" i="4"/>
  <c r="J1555" i="4"/>
  <c r="G1555" i="4"/>
  <c r="F1456" i="4"/>
  <c r="I1555" i="4"/>
  <c r="L1555" i="4"/>
  <c r="K1555" i="4"/>
  <c r="P1555" i="4"/>
  <c r="O1555" i="4"/>
  <c r="N1555" i="4"/>
  <c r="M1555" i="4"/>
  <c r="H1554" i="4"/>
  <c r="D1455" i="4"/>
  <c r="E1455" i="4"/>
  <c r="J1554" i="4"/>
  <c r="G1554" i="4"/>
  <c r="F1455" i="4"/>
  <c r="I1554" i="4"/>
  <c r="L1554" i="4"/>
  <c r="K1554" i="4"/>
  <c r="P1554" i="4"/>
  <c r="O1554" i="4"/>
  <c r="N1554" i="4"/>
  <c r="M1554" i="4"/>
  <c r="H1553" i="4"/>
  <c r="D1454" i="4"/>
  <c r="E1454" i="4"/>
  <c r="J1553" i="4"/>
  <c r="G1553" i="4"/>
  <c r="F1454" i="4"/>
  <c r="I1553" i="4"/>
  <c r="L1553" i="4"/>
  <c r="K1553" i="4"/>
  <c r="P1553" i="4"/>
  <c r="O1553" i="4"/>
  <c r="N1553" i="4"/>
  <c r="M1553" i="4"/>
  <c r="H1552" i="4"/>
  <c r="D1453" i="4"/>
  <c r="E1453" i="4"/>
  <c r="J1552" i="4"/>
  <c r="G1552" i="4"/>
  <c r="F1453" i="4"/>
  <c r="I1552" i="4"/>
  <c r="L1552" i="4"/>
  <c r="K1552" i="4"/>
  <c r="P1552" i="4"/>
  <c r="O1552" i="4"/>
  <c r="N1552" i="4"/>
  <c r="M1552" i="4"/>
  <c r="H1551" i="4"/>
  <c r="D1452" i="4"/>
  <c r="E1452" i="4"/>
  <c r="J1551" i="4"/>
  <c r="G1551" i="4"/>
  <c r="F1452" i="4"/>
  <c r="I1551" i="4"/>
  <c r="L1551" i="4"/>
  <c r="K1551" i="4"/>
  <c r="P1551" i="4"/>
  <c r="O1551" i="4"/>
  <c r="N1551" i="4"/>
  <c r="M1551" i="4"/>
  <c r="H1550" i="4"/>
  <c r="D1451" i="4"/>
  <c r="E1451" i="4"/>
  <c r="J1550" i="4"/>
  <c r="G1550" i="4"/>
  <c r="F1451" i="4"/>
  <c r="I1550" i="4"/>
  <c r="L1550" i="4"/>
  <c r="K1550" i="4"/>
  <c r="P1550" i="4"/>
  <c r="O1550" i="4"/>
  <c r="N1550" i="4"/>
  <c r="M1550" i="4"/>
  <c r="H1549" i="4"/>
  <c r="D1450" i="4"/>
  <c r="E1450" i="4"/>
  <c r="J1549" i="4"/>
  <c r="G1549" i="4"/>
  <c r="F1450" i="4"/>
  <c r="I1549" i="4"/>
  <c r="L1549" i="4"/>
  <c r="K1549" i="4"/>
  <c r="P1549" i="4"/>
  <c r="O1549" i="4"/>
  <c r="N1549" i="4"/>
  <c r="M1549" i="4"/>
  <c r="H1548" i="4"/>
  <c r="D1449" i="4"/>
  <c r="E1449" i="4"/>
  <c r="J1548" i="4"/>
  <c r="G1548" i="4"/>
  <c r="F1449" i="4"/>
  <c r="I1548" i="4"/>
  <c r="L1548" i="4"/>
  <c r="K1548" i="4"/>
  <c r="P1548" i="4"/>
  <c r="O1548" i="4"/>
  <c r="N1548" i="4"/>
  <c r="M1548" i="4"/>
  <c r="H1547" i="4"/>
  <c r="D1448" i="4"/>
  <c r="E1448" i="4"/>
  <c r="J1547" i="4"/>
  <c r="G1547" i="4"/>
  <c r="F1448" i="4"/>
  <c r="I1547" i="4"/>
  <c r="L1547" i="4"/>
  <c r="K1547" i="4"/>
  <c r="P1547" i="4"/>
  <c r="O1547" i="4"/>
  <c r="N1547" i="4"/>
  <c r="M1547" i="4"/>
  <c r="H1546" i="4"/>
  <c r="D1447" i="4"/>
  <c r="E1447" i="4"/>
  <c r="J1546" i="4"/>
  <c r="G1546" i="4"/>
  <c r="F1447" i="4"/>
  <c r="I1546" i="4"/>
  <c r="L1546" i="4"/>
  <c r="K1546" i="4"/>
  <c r="P1546" i="4"/>
  <c r="O1546" i="4"/>
  <c r="N1546" i="4"/>
  <c r="M1546" i="4"/>
  <c r="H1545" i="4"/>
  <c r="D1446" i="4"/>
  <c r="E1446" i="4"/>
  <c r="J1545" i="4"/>
  <c r="G1545" i="4"/>
  <c r="F1446" i="4"/>
  <c r="I1545" i="4"/>
  <c r="L1545" i="4"/>
  <c r="K1545" i="4"/>
  <c r="P1545" i="4"/>
  <c r="O1545" i="4"/>
  <c r="N1545" i="4"/>
  <c r="M1545" i="4"/>
  <c r="H1544" i="4"/>
  <c r="D1445" i="4"/>
  <c r="E1445" i="4"/>
  <c r="J1544" i="4"/>
  <c r="G1544" i="4"/>
  <c r="F1445" i="4"/>
  <c r="I1544" i="4"/>
  <c r="L1544" i="4"/>
  <c r="K1544" i="4"/>
  <c r="P1544" i="4"/>
  <c r="O1544" i="4"/>
  <c r="N1544" i="4"/>
  <c r="M1544" i="4"/>
  <c r="H1543" i="4"/>
  <c r="D1444" i="4"/>
  <c r="E1444" i="4"/>
  <c r="J1543" i="4"/>
  <c r="G1543" i="4"/>
  <c r="F1444" i="4"/>
  <c r="I1543" i="4"/>
  <c r="L1543" i="4"/>
  <c r="K1543" i="4"/>
  <c r="P1543" i="4"/>
  <c r="O1543" i="4"/>
  <c r="N1543" i="4"/>
  <c r="M1543" i="4"/>
  <c r="H1542" i="4"/>
  <c r="D1443" i="4"/>
  <c r="E1443" i="4"/>
  <c r="J1542" i="4"/>
  <c r="G1542" i="4"/>
  <c r="F1443" i="4"/>
  <c r="I1542" i="4"/>
  <c r="L1542" i="4"/>
  <c r="K1542" i="4"/>
  <c r="P1542" i="4"/>
  <c r="O1542" i="4"/>
  <c r="N1542" i="4"/>
  <c r="M1542" i="4"/>
  <c r="H1541" i="4"/>
  <c r="D1442" i="4"/>
  <c r="E1442" i="4"/>
  <c r="J1541" i="4"/>
  <c r="G1541" i="4"/>
  <c r="F1442" i="4"/>
  <c r="I1541" i="4"/>
  <c r="L1541" i="4"/>
  <c r="K1541" i="4"/>
  <c r="P1541" i="4"/>
  <c r="O1541" i="4"/>
  <c r="N1541" i="4"/>
  <c r="M1541" i="4"/>
  <c r="H1540" i="4"/>
  <c r="D1441" i="4"/>
  <c r="E1441" i="4"/>
  <c r="J1540" i="4"/>
  <c r="G1540" i="4"/>
  <c r="F1441" i="4"/>
  <c r="I1540" i="4"/>
  <c r="L1540" i="4"/>
  <c r="K1540" i="4"/>
  <c r="P1540" i="4"/>
  <c r="O1540" i="4"/>
  <c r="N1540" i="4"/>
  <c r="M1540" i="4"/>
  <c r="H1539" i="4"/>
  <c r="D1440" i="4"/>
  <c r="E1440" i="4"/>
  <c r="J1539" i="4"/>
  <c r="G1539" i="4"/>
  <c r="F1440" i="4"/>
  <c r="I1539" i="4"/>
  <c r="L1539" i="4"/>
  <c r="K1539" i="4"/>
  <c r="P1539" i="4"/>
  <c r="O1539" i="4"/>
  <c r="N1539" i="4"/>
  <c r="M1539" i="4"/>
  <c r="H1538" i="4"/>
  <c r="D1439" i="4"/>
  <c r="E1439" i="4"/>
  <c r="J1538" i="4"/>
  <c r="G1538" i="4"/>
  <c r="F1439" i="4"/>
  <c r="I1538" i="4"/>
  <c r="L1538" i="4"/>
  <c r="K1538" i="4"/>
  <c r="P1538" i="4"/>
  <c r="O1538" i="4"/>
  <c r="N1538" i="4"/>
  <c r="M1538" i="4"/>
  <c r="H1537" i="4"/>
  <c r="D1438" i="4"/>
  <c r="E1438" i="4"/>
  <c r="J1537" i="4"/>
  <c r="G1537" i="4"/>
  <c r="F1438" i="4"/>
  <c r="I1537" i="4"/>
  <c r="L1537" i="4"/>
  <c r="K1537" i="4"/>
  <c r="P1537" i="4"/>
  <c r="O1537" i="4"/>
  <c r="N1537" i="4"/>
  <c r="M1537" i="4"/>
  <c r="H1536" i="4"/>
  <c r="D1437" i="4"/>
  <c r="E1437" i="4"/>
  <c r="J1536" i="4"/>
  <c r="G1536" i="4"/>
  <c r="F1437" i="4"/>
  <c r="I1536" i="4"/>
  <c r="L1536" i="4"/>
  <c r="K1536" i="4"/>
  <c r="P1536" i="4"/>
  <c r="O1536" i="4"/>
  <c r="N1536" i="4"/>
  <c r="M1536" i="4"/>
  <c r="H1535" i="4"/>
  <c r="D1436" i="4"/>
  <c r="E1436" i="4"/>
  <c r="J1535" i="4"/>
  <c r="G1535" i="4"/>
  <c r="F1436" i="4"/>
  <c r="I1535" i="4"/>
  <c r="L1535" i="4"/>
  <c r="K1535" i="4"/>
  <c r="P1535" i="4"/>
  <c r="O1535" i="4"/>
  <c r="N1535" i="4"/>
  <c r="M1535" i="4"/>
  <c r="H1534" i="4"/>
  <c r="D1435" i="4"/>
  <c r="E1435" i="4"/>
  <c r="J1534" i="4"/>
  <c r="G1534" i="4"/>
  <c r="F1435" i="4"/>
  <c r="I1534" i="4"/>
  <c r="L1534" i="4"/>
  <c r="K1534" i="4"/>
  <c r="P1534" i="4"/>
  <c r="O1534" i="4"/>
  <c r="N1534" i="4"/>
  <c r="M1534" i="4"/>
  <c r="H1533" i="4"/>
  <c r="D1434" i="4"/>
  <c r="E1434" i="4"/>
  <c r="J1533" i="4"/>
  <c r="G1533" i="4"/>
  <c r="F1434" i="4"/>
  <c r="I1533" i="4"/>
  <c r="L1533" i="4"/>
  <c r="K1533" i="4"/>
  <c r="P1533" i="4"/>
  <c r="O1533" i="4"/>
  <c r="N1533" i="4"/>
  <c r="M1533" i="4"/>
  <c r="H1532" i="4"/>
  <c r="D1433" i="4"/>
  <c r="E1433" i="4"/>
  <c r="J1532" i="4"/>
  <c r="G1532" i="4"/>
  <c r="F1433" i="4"/>
  <c r="I1532" i="4"/>
  <c r="L1532" i="4"/>
  <c r="K1532" i="4"/>
  <c r="P1532" i="4"/>
  <c r="O1532" i="4"/>
  <c r="N1532" i="4"/>
  <c r="M1532" i="4"/>
  <c r="H1531" i="4"/>
  <c r="D1432" i="4"/>
  <c r="E1432" i="4"/>
  <c r="J1531" i="4"/>
  <c r="G1531" i="4"/>
  <c r="F1432" i="4"/>
  <c r="I1531" i="4"/>
  <c r="L1531" i="4"/>
  <c r="K1531" i="4"/>
  <c r="P1531" i="4"/>
  <c r="O1531" i="4"/>
  <c r="N1531" i="4"/>
  <c r="M1531" i="4"/>
  <c r="H1530" i="4"/>
  <c r="D1431" i="4"/>
  <c r="E1431" i="4"/>
  <c r="J1530" i="4"/>
  <c r="G1530" i="4"/>
  <c r="F1431" i="4"/>
  <c r="I1530" i="4"/>
  <c r="L1530" i="4"/>
  <c r="K1530" i="4"/>
  <c r="P1530" i="4"/>
  <c r="O1530" i="4"/>
  <c r="N1530" i="4"/>
  <c r="M1530" i="4"/>
  <c r="H1529" i="4"/>
  <c r="D1430" i="4"/>
  <c r="E1430" i="4"/>
  <c r="J1529" i="4"/>
  <c r="G1529" i="4"/>
  <c r="F1430" i="4"/>
  <c r="I1529" i="4"/>
  <c r="L1529" i="4"/>
  <c r="K1529" i="4"/>
  <c r="P1529" i="4"/>
  <c r="O1529" i="4"/>
  <c r="N1529" i="4"/>
  <c r="M1529" i="4"/>
  <c r="H1528" i="4"/>
  <c r="D1429" i="4"/>
  <c r="E1429" i="4"/>
  <c r="J1528" i="4"/>
  <c r="G1528" i="4"/>
  <c r="F1429" i="4"/>
  <c r="I1528" i="4"/>
  <c r="L1528" i="4"/>
  <c r="K1528" i="4"/>
  <c r="P1528" i="4"/>
  <c r="O1528" i="4"/>
  <c r="N1528" i="4"/>
  <c r="M1528" i="4"/>
  <c r="H1527" i="4"/>
  <c r="D1428" i="4"/>
  <c r="E1428" i="4"/>
  <c r="J1527" i="4"/>
  <c r="G1527" i="4"/>
  <c r="F1428" i="4"/>
  <c r="I1527" i="4"/>
  <c r="L1527" i="4"/>
  <c r="K1527" i="4"/>
  <c r="P1527" i="4"/>
  <c r="O1527" i="4"/>
  <c r="N1527" i="4"/>
  <c r="M1527" i="4"/>
  <c r="H1526" i="4"/>
  <c r="D1427" i="4"/>
  <c r="E1427" i="4"/>
  <c r="J1526" i="4"/>
  <c r="G1526" i="4"/>
  <c r="F1427" i="4"/>
  <c r="I1526" i="4"/>
  <c r="L1526" i="4"/>
  <c r="K1526" i="4"/>
  <c r="P1526" i="4"/>
  <c r="O1526" i="4"/>
  <c r="N1526" i="4"/>
  <c r="M1526" i="4"/>
  <c r="H1525" i="4"/>
  <c r="D1426" i="4"/>
  <c r="E1426" i="4"/>
  <c r="J1525" i="4"/>
  <c r="G1525" i="4"/>
  <c r="F1426" i="4"/>
  <c r="I1525" i="4"/>
  <c r="L1525" i="4"/>
  <c r="K1525" i="4"/>
  <c r="P1525" i="4"/>
  <c r="O1525" i="4"/>
  <c r="N1525" i="4"/>
  <c r="M1525" i="4"/>
  <c r="H1524" i="4"/>
  <c r="D1425" i="4"/>
  <c r="E1425" i="4"/>
  <c r="J1524" i="4"/>
  <c r="G1524" i="4"/>
  <c r="F1425" i="4"/>
  <c r="I1524" i="4"/>
  <c r="L1524" i="4"/>
  <c r="K1524" i="4"/>
  <c r="P1524" i="4"/>
  <c r="O1524" i="4"/>
  <c r="N1524" i="4"/>
  <c r="M1524" i="4"/>
  <c r="H1523" i="4"/>
  <c r="D1424" i="4"/>
  <c r="E1424" i="4"/>
  <c r="J1523" i="4"/>
  <c r="G1523" i="4"/>
  <c r="F1424" i="4"/>
  <c r="I1523" i="4"/>
  <c r="L1523" i="4"/>
  <c r="K1523" i="4"/>
  <c r="P1523" i="4"/>
  <c r="O1523" i="4"/>
  <c r="N1523" i="4"/>
  <c r="M1523" i="4"/>
  <c r="H1522" i="4"/>
  <c r="D1423" i="4"/>
  <c r="E1423" i="4"/>
  <c r="J1522" i="4"/>
  <c r="G1522" i="4"/>
  <c r="F1423" i="4"/>
  <c r="I1522" i="4"/>
  <c r="L1522" i="4"/>
  <c r="K1522" i="4"/>
  <c r="P1522" i="4"/>
  <c r="O1522" i="4"/>
  <c r="N1522" i="4"/>
  <c r="M1522" i="4"/>
  <c r="H1521" i="4"/>
  <c r="D1422" i="4"/>
  <c r="E1422" i="4"/>
  <c r="J1521" i="4"/>
  <c r="G1521" i="4"/>
  <c r="F1422" i="4"/>
  <c r="I1521" i="4"/>
  <c r="L1521" i="4"/>
  <c r="K1521" i="4"/>
  <c r="P1521" i="4"/>
  <c r="O1521" i="4"/>
  <c r="N1521" i="4"/>
  <c r="M1521" i="4"/>
  <c r="H1520" i="4"/>
  <c r="D1421" i="4"/>
  <c r="E1421" i="4"/>
  <c r="J1520" i="4"/>
  <c r="G1520" i="4"/>
  <c r="F1421" i="4"/>
  <c r="I1520" i="4"/>
  <c r="L1520" i="4"/>
  <c r="K1520" i="4"/>
  <c r="P1520" i="4"/>
  <c r="O1520" i="4"/>
  <c r="N1520" i="4"/>
  <c r="M1520" i="4"/>
  <c r="H1519" i="4"/>
  <c r="D1420" i="4"/>
  <c r="E1420" i="4"/>
  <c r="J1519" i="4"/>
  <c r="G1519" i="4"/>
  <c r="F1420" i="4"/>
  <c r="I1519" i="4"/>
  <c r="L1519" i="4"/>
  <c r="K1519" i="4"/>
  <c r="P1519" i="4"/>
  <c r="O1519" i="4"/>
  <c r="N1519" i="4"/>
  <c r="M1519" i="4"/>
  <c r="H1518" i="4"/>
  <c r="D1419" i="4"/>
  <c r="E1419" i="4"/>
  <c r="J1518" i="4"/>
  <c r="G1518" i="4"/>
  <c r="F1419" i="4"/>
  <c r="I1518" i="4"/>
  <c r="L1518" i="4"/>
  <c r="K1518" i="4"/>
  <c r="P1518" i="4"/>
  <c r="O1518" i="4"/>
  <c r="N1518" i="4"/>
  <c r="M1518" i="4"/>
  <c r="H1517" i="4"/>
  <c r="D1418" i="4"/>
  <c r="E1418" i="4"/>
  <c r="J1517" i="4"/>
  <c r="G1517" i="4"/>
  <c r="F1418" i="4"/>
  <c r="I1517" i="4"/>
  <c r="L1517" i="4"/>
  <c r="K1517" i="4"/>
  <c r="P1517" i="4"/>
  <c r="O1517" i="4"/>
  <c r="N1517" i="4"/>
  <c r="M1517" i="4"/>
  <c r="H1516" i="4"/>
  <c r="D1417" i="4"/>
  <c r="E1417" i="4"/>
  <c r="J1516" i="4"/>
  <c r="G1516" i="4"/>
  <c r="F1417" i="4"/>
  <c r="I1516" i="4"/>
  <c r="L1516" i="4"/>
  <c r="K1516" i="4"/>
  <c r="P1516" i="4"/>
  <c r="O1516" i="4"/>
  <c r="N1516" i="4"/>
  <c r="M1516" i="4"/>
  <c r="H1515" i="4"/>
  <c r="D1416" i="4"/>
  <c r="E1416" i="4"/>
  <c r="J1515" i="4"/>
  <c r="G1515" i="4"/>
  <c r="F1416" i="4"/>
  <c r="I1515" i="4"/>
  <c r="L1515" i="4"/>
  <c r="K1515" i="4"/>
  <c r="P1515" i="4"/>
  <c r="O1515" i="4"/>
  <c r="N1515" i="4"/>
  <c r="M1515" i="4"/>
  <c r="H1514" i="4"/>
  <c r="D1415" i="4"/>
  <c r="E1415" i="4"/>
  <c r="J1514" i="4"/>
  <c r="G1514" i="4"/>
  <c r="F1415" i="4"/>
  <c r="I1514" i="4"/>
  <c r="L1514" i="4"/>
  <c r="K1514" i="4"/>
  <c r="P1514" i="4"/>
  <c r="O1514" i="4"/>
  <c r="N1514" i="4"/>
  <c r="M1514" i="4"/>
  <c r="H1513" i="4"/>
  <c r="D1414" i="4"/>
  <c r="E1414" i="4"/>
  <c r="J1513" i="4"/>
  <c r="G1513" i="4"/>
  <c r="F1414" i="4"/>
  <c r="I1513" i="4"/>
  <c r="L1513" i="4"/>
  <c r="K1513" i="4"/>
  <c r="P1513" i="4"/>
  <c r="O1513" i="4"/>
  <c r="N1513" i="4"/>
  <c r="M1513" i="4"/>
  <c r="H1512" i="4"/>
  <c r="D1413" i="4"/>
  <c r="E1413" i="4"/>
  <c r="J1512" i="4"/>
  <c r="G1512" i="4"/>
  <c r="F1413" i="4"/>
  <c r="I1512" i="4"/>
  <c r="L1512" i="4"/>
  <c r="K1512" i="4"/>
  <c r="P1512" i="4"/>
  <c r="O1512" i="4"/>
  <c r="N1512" i="4"/>
  <c r="M1512" i="4"/>
  <c r="H1511" i="4"/>
  <c r="D1412" i="4"/>
  <c r="E1412" i="4"/>
  <c r="J1511" i="4"/>
  <c r="G1511" i="4"/>
  <c r="F1412" i="4"/>
  <c r="I1511" i="4"/>
  <c r="L1511" i="4"/>
  <c r="K1511" i="4"/>
  <c r="P1511" i="4"/>
  <c r="O1511" i="4"/>
  <c r="N1511" i="4"/>
  <c r="M1511" i="4"/>
  <c r="H1510" i="4"/>
  <c r="D1411" i="4"/>
  <c r="E1411" i="4"/>
  <c r="J1510" i="4"/>
  <c r="G1510" i="4"/>
  <c r="F1411" i="4"/>
  <c r="I1510" i="4"/>
  <c r="L1510" i="4"/>
  <c r="K1510" i="4"/>
  <c r="P1510" i="4"/>
  <c r="O1510" i="4"/>
  <c r="N1510" i="4"/>
  <c r="M1510" i="4"/>
  <c r="H1509" i="4"/>
  <c r="D1410" i="4"/>
  <c r="E1410" i="4"/>
  <c r="J1509" i="4"/>
  <c r="G1509" i="4"/>
  <c r="F1410" i="4"/>
  <c r="I1509" i="4"/>
  <c r="L1509" i="4"/>
  <c r="K1509" i="4"/>
  <c r="P1509" i="4"/>
  <c r="O1509" i="4"/>
  <c r="N1509" i="4"/>
  <c r="M1509" i="4"/>
  <c r="H1508" i="4"/>
  <c r="D1409" i="4"/>
  <c r="E1409" i="4"/>
  <c r="J1508" i="4"/>
  <c r="G1508" i="4"/>
  <c r="F1409" i="4"/>
  <c r="I1508" i="4"/>
  <c r="L1508" i="4"/>
  <c r="K1508" i="4"/>
  <c r="P1508" i="4"/>
  <c r="O1508" i="4"/>
  <c r="N1508" i="4"/>
  <c r="M1508" i="4"/>
  <c r="H1507" i="4"/>
  <c r="D1408" i="4"/>
  <c r="E1408" i="4"/>
  <c r="J1507" i="4"/>
  <c r="G1507" i="4"/>
  <c r="F1408" i="4"/>
  <c r="I1507" i="4"/>
  <c r="L1507" i="4"/>
  <c r="K1507" i="4"/>
  <c r="P1507" i="4"/>
  <c r="O1507" i="4"/>
  <c r="N1507" i="4"/>
  <c r="M1507" i="4"/>
  <c r="H1506" i="4"/>
  <c r="D1407" i="4"/>
  <c r="E1407" i="4"/>
  <c r="J1506" i="4"/>
  <c r="G1506" i="4"/>
  <c r="F1407" i="4"/>
  <c r="I1506" i="4"/>
  <c r="L1506" i="4"/>
  <c r="K1506" i="4"/>
  <c r="P1506" i="4"/>
  <c r="O1506" i="4"/>
  <c r="N1506" i="4"/>
  <c r="M1506" i="4"/>
  <c r="H1505" i="4"/>
  <c r="D1406" i="4"/>
  <c r="E1406" i="4"/>
  <c r="J1505" i="4"/>
  <c r="G1505" i="4"/>
  <c r="F1406" i="4"/>
  <c r="I1505" i="4"/>
  <c r="L1505" i="4"/>
  <c r="K1505" i="4"/>
  <c r="P1505" i="4"/>
  <c r="O1505" i="4"/>
  <c r="N1505" i="4"/>
  <c r="M1505" i="4"/>
  <c r="H1504" i="4"/>
  <c r="D1405" i="4"/>
  <c r="E1405" i="4"/>
  <c r="J1504" i="4"/>
  <c r="G1504" i="4"/>
  <c r="F1405" i="4"/>
  <c r="I1504" i="4"/>
  <c r="L1504" i="4"/>
  <c r="K1504" i="4"/>
  <c r="P1504" i="4"/>
  <c r="O1504" i="4"/>
  <c r="N1504" i="4"/>
  <c r="M1504" i="4"/>
  <c r="H1503" i="4"/>
  <c r="D1404" i="4"/>
  <c r="E1404" i="4"/>
  <c r="J1503" i="4"/>
  <c r="G1503" i="4"/>
  <c r="F1404" i="4"/>
  <c r="I1503" i="4"/>
  <c r="L1503" i="4"/>
  <c r="K1503" i="4"/>
  <c r="P1503" i="4"/>
  <c r="O1503" i="4"/>
  <c r="N1503" i="4"/>
  <c r="M1503" i="4"/>
  <c r="H1502" i="4"/>
  <c r="D1403" i="4"/>
  <c r="E1403" i="4"/>
  <c r="J1502" i="4"/>
  <c r="G1502" i="4"/>
  <c r="F1403" i="4"/>
  <c r="I1502" i="4"/>
  <c r="L1502" i="4"/>
  <c r="K1502" i="4"/>
  <c r="P1502" i="4"/>
  <c r="O1502" i="4"/>
  <c r="N1502" i="4"/>
  <c r="M1502" i="4"/>
  <c r="H1501" i="4"/>
  <c r="D1402" i="4"/>
  <c r="E1402" i="4"/>
  <c r="J1501" i="4"/>
  <c r="G1501" i="4"/>
  <c r="F1402" i="4"/>
  <c r="I1501" i="4"/>
  <c r="L1501" i="4"/>
  <c r="K1501" i="4"/>
  <c r="P1501" i="4"/>
  <c r="O1501" i="4"/>
  <c r="N1501" i="4"/>
  <c r="M1501" i="4"/>
  <c r="H1500" i="4"/>
  <c r="D1401" i="4"/>
  <c r="E1401" i="4"/>
  <c r="J1500" i="4"/>
  <c r="G1500" i="4"/>
  <c r="F1401" i="4"/>
  <c r="I1500" i="4"/>
  <c r="L1500" i="4"/>
  <c r="K1500" i="4"/>
  <c r="P1500" i="4"/>
  <c r="O1500" i="4"/>
  <c r="N1500" i="4"/>
  <c r="M1500" i="4"/>
  <c r="H1499" i="4"/>
  <c r="D1400" i="4"/>
  <c r="E1400" i="4"/>
  <c r="J1499" i="4"/>
  <c r="G1499" i="4"/>
  <c r="F1400" i="4"/>
  <c r="I1499" i="4"/>
  <c r="L1499" i="4"/>
  <c r="K1499" i="4"/>
  <c r="P1499" i="4"/>
  <c r="O1499" i="4"/>
  <c r="N1499" i="4"/>
  <c r="M1499" i="4"/>
  <c r="H1498" i="4"/>
  <c r="D1399" i="4"/>
  <c r="E1399" i="4"/>
  <c r="J1498" i="4"/>
  <c r="G1498" i="4"/>
  <c r="F1399" i="4"/>
  <c r="I1498" i="4"/>
  <c r="L1498" i="4"/>
  <c r="K1498" i="4"/>
  <c r="P1498" i="4"/>
  <c r="O1498" i="4"/>
  <c r="N1498" i="4"/>
  <c r="M1498" i="4"/>
  <c r="H1497" i="4"/>
  <c r="D1398" i="4"/>
  <c r="E1398" i="4"/>
  <c r="J1497" i="4"/>
  <c r="G1497" i="4"/>
  <c r="F1398" i="4"/>
  <c r="I1497" i="4"/>
  <c r="L1497" i="4"/>
  <c r="K1497" i="4"/>
  <c r="P1497" i="4"/>
  <c r="O1497" i="4"/>
  <c r="N1497" i="4"/>
  <c r="M1497" i="4"/>
  <c r="H1496" i="4"/>
  <c r="D1397" i="4"/>
  <c r="E1397" i="4"/>
  <c r="J1496" i="4"/>
  <c r="G1496" i="4"/>
  <c r="F1397" i="4"/>
  <c r="I1496" i="4"/>
  <c r="L1496" i="4"/>
  <c r="K1496" i="4"/>
  <c r="P1496" i="4"/>
  <c r="O1496" i="4"/>
  <c r="N1496" i="4"/>
  <c r="M1496" i="4"/>
  <c r="H1495" i="4"/>
  <c r="D1396" i="4"/>
  <c r="E1396" i="4"/>
  <c r="J1495" i="4"/>
  <c r="G1495" i="4"/>
  <c r="F1396" i="4"/>
  <c r="I1495" i="4"/>
  <c r="L1495" i="4"/>
  <c r="K1495" i="4"/>
  <c r="P1495" i="4"/>
  <c r="O1495" i="4"/>
  <c r="N1495" i="4"/>
  <c r="M1495" i="4"/>
  <c r="H1494" i="4"/>
  <c r="D1395" i="4"/>
  <c r="E1395" i="4"/>
  <c r="J1494" i="4"/>
  <c r="G1494" i="4"/>
  <c r="F1395" i="4"/>
  <c r="I1494" i="4"/>
  <c r="L1494" i="4"/>
  <c r="K1494" i="4"/>
  <c r="P1494" i="4"/>
  <c r="O1494" i="4"/>
  <c r="N1494" i="4"/>
  <c r="M1494" i="4"/>
  <c r="H1493" i="4"/>
  <c r="D1394" i="4"/>
  <c r="E1394" i="4"/>
  <c r="J1493" i="4"/>
  <c r="G1493" i="4"/>
  <c r="F1394" i="4"/>
  <c r="I1493" i="4"/>
  <c r="L1493" i="4"/>
  <c r="K1493" i="4"/>
  <c r="P1493" i="4"/>
  <c r="O1493" i="4"/>
  <c r="N1493" i="4"/>
  <c r="M1493" i="4"/>
  <c r="H1492" i="4"/>
  <c r="D1393" i="4"/>
  <c r="E1393" i="4"/>
  <c r="J1492" i="4"/>
  <c r="G1492" i="4"/>
  <c r="F1393" i="4"/>
  <c r="I1492" i="4"/>
  <c r="L1492" i="4"/>
  <c r="K1492" i="4"/>
  <c r="P1492" i="4"/>
  <c r="O1492" i="4"/>
  <c r="N1492" i="4"/>
  <c r="M1492" i="4"/>
  <c r="H1491" i="4"/>
  <c r="D1392" i="4"/>
  <c r="E1392" i="4"/>
  <c r="J1491" i="4"/>
  <c r="G1491" i="4"/>
  <c r="F1392" i="4"/>
  <c r="I1491" i="4"/>
  <c r="L1491" i="4"/>
  <c r="K1491" i="4"/>
  <c r="P1491" i="4"/>
  <c r="O1491" i="4"/>
  <c r="N1491" i="4"/>
  <c r="M1491" i="4"/>
  <c r="H1490" i="4"/>
  <c r="D1391" i="4"/>
  <c r="E1391" i="4"/>
  <c r="J1490" i="4"/>
  <c r="G1490" i="4"/>
  <c r="F1391" i="4"/>
  <c r="I1490" i="4"/>
  <c r="L1490" i="4"/>
  <c r="K1490" i="4"/>
  <c r="P1490" i="4"/>
  <c r="O1490" i="4"/>
  <c r="N1490" i="4"/>
  <c r="M1490" i="4"/>
  <c r="H1489" i="4"/>
  <c r="D1390" i="4"/>
  <c r="E1390" i="4"/>
  <c r="J1489" i="4"/>
  <c r="G1489" i="4"/>
  <c r="F1390" i="4"/>
  <c r="I1489" i="4"/>
  <c r="L1489" i="4"/>
  <c r="K1489" i="4"/>
  <c r="P1489" i="4"/>
  <c r="O1489" i="4"/>
  <c r="N1489" i="4"/>
  <c r="M1489" i="4"/>
  <c r="H1488" i="4"/>
  <c r="D1389" i="4"/>
  <c r="E1389" i="4"/>
  <c r="J1488" i="4"/>
  <c r="G1488" i="4"/>
  <c r="F1389" i="4"/>
  <c r="I1488" i="4"/>
  <c r="L1488" i="4"/>
  <c r="K1488" i="4"/>
  <c r="P1488" i="4"/>
  <c r="O1488" i="4"/>
  <c r="N1488" i="4"/>
  <c r="M1488" i="4"/>
  <c r="H1487" i="4"/>
  <c r="D1388" i="4"/>
  <c r="E1388" i="4"/>
  <c r="J1487" i="4"/>
  <c r="G1487" i="4"/>
  <c r="F1388" i="4"/>
  <c r="I1487" i="4"/>
  <c r="L1487" i="4"/>
  <c r="K1487" i="4"/>
  <c r="P1487" i="4"/>
  <c r="O1487" i="4"/>
  <c r="N1487" i="4"/>
  <c r="M1487" i="4"/>
  <c r="H1486" i="4"/>
  <c r="D1387" i="4"/>
  <c r="E1387" i="4"/>
  <c r="J1486" i="4"/>
  <c r="G1486" i="4"/>
  <c r="F1387" i="4"/>
  <c r="I1486" i="4"/>
  <c r="L1486" i="4"/>
  <c r="K1486" i="4"/>
  <c r="P1486" i="4"/>
  <c r="O1486" i="4"/>
  <c r="N1486" i="4"/>
  <c r="M1486" i="4"/>
  <c r="H1485" i="4"/>
  <c r="D1386" i="4"/>
  <c r="E1386" i="4"/>
  <c r="J1485" i="4"/>
  <c r="G1485" i="4"/>
  <c r="F1386" i="4"/>
  <c r="I1485" i="4"/>
  <c r="L1485" i="4"/>
  <c r="K1485" i="4"/>
  <c r="P1485" i="4"/>
  <c r="O1485" i="4"/>
  <c r="N1485" i="4"/>
  <c r="M1485" i="4"/>
  <c r="H1484" i="4"/>
  <c r="D1385" i="4"/>
  <c r="E1385" i="4"/>
  <c r="J1484" i="4"/>
  <c r="G1484" i="4"/>
  <c r="F1385" i="4"/>
  <c r="I1484" i="4"/>
  <c r="L1484" i="4"/>
  <c r="K1484" i="4"/>
  <c r="P1484" i="4"/>
  <c r="O1484" i="4"/>
  <c r="N1484" i="4"/>
  <c r="M1484" i="4"/>
  <c r="H1483" i="4"/>
  <c r="D1384" i="4"/>
  <c r="E1384" i="4"/>
  <c r="J1483" i="4"/>
  <c r="G1483" i="4"/>
  <c r="F1384" i="4"/>
  <c r="I1483" i="4"/>
  <c r="L1483" i="4"/>
  <c r="K1483" i="4"/>
  <c r="P1483" i="4"/>
  <c r="O1483" i="4"/>
  <c r="N1483" i="4"/>
  <c r="M1483" i="4"/>
  <c r="H1482" i="4"/>
  <c r="D1383" i="4"/>
  <c r="E1383" i="4"/>
  <c r="J1482" i="4"/>
  <c r="G1482" i="4"/>
  <c r="F1383" i="4"/>
  <c r="I1482" i="4"/>
  <c r="L1482" i="4"/>
  <c r="K1482" i="4"/>
  <c r="P1482" i="4"/>
  <c r="O1482" i="4"/>
  <c r="N1482" i="4"/>
  <c r="M1482" i="4"/>
  <c r="H1481" i="4"/>
  <c r="D1382" i="4"/>
  <c r="E1382" i="4"/>
  <c r="J1481" i="4"/>
  <c r="G1481" i="4"/>
  <c r="F1382" i="4"/>
  <c r="I1481" i="4"/>
  <c r="L1481" i="4"/>
  <c r="K1481" i="4"/>
  <c r="P1481" i="4"/>
  <c r="O1481" i="4"/>
  <c r="N1481" i="4"/>
  <c r="M1481" i="4"/>
  <c r="H1480" i="4"/>
  <c r="D1381" i="4"/>
  <c r="E1381" i="4"/>
  <c r="J1480" i="4"/>
  <c r="G1480" i="4"/>
  <c r="F1381" i="4"/>
  <c r="I1480" i="4"/>
  <c r="L1480" i="4"/>
  <c r="K1480" i="4"/>
  <c r="P1480" i="4"/>
  <c r="O1480" i="4"/>
  <c r="N1480" i="4"/>
  <c r="M1480" i="4"/>
  <c r="H1479" i="4"/>
  <c r="D1380" i="4"/>
  <c r="E1380" i="4"/>
  <c r="J1479" i="4"/>
  <c r="G1479" i="4"/>
  <c r="F1380" i="4"/>
  <c r="I1479" i="4"/>
  <c r="L1479" i="4"/>
  <c r="K1479" i="4"/>
  <c r="P1479" i="4"/>
  <c r="O1479" i="4"/>
  <c r="N1479" i="4"/>
  <c r="M1479" i="4"/>
  <c r="H1478" i="4"/>
  <c r="D1379" i="4"/>
  <c r="E1379" i="4"/>
  <c r="J1478" i="4"/>
  <c r="G1478" i="4"/>
  <c r="F1379" i="4"/>
  <c r="I1478" i="4"/>
  <c r="L1478" i="4"/>
  <c r="K1478" i="4"/>
  <c r="P1478" i="4"/>
  <c r="O1478" i="4"/>
  <c r="N1478" i="4"/>
  <c r="M1478" i="4"/>
  <c r="H1477" i="4"/>
  <c r="D1378" i="4"/>
  <c r="E1378" i="4"/>
  <c r="J1477" i="4"/>
  <c r="G1477" i="4"/>
  <c r="F1378" i="4"/>
  <c r="I1477" i="4"/>
  <c r="L1477" i="4"/>
  <c r="K1477" i="4"/>
  <c r="P1477" i="4"/>
  <c r="O1477" i="4"/>
  <c r="N1477" i="4"/>
  <c r="M1477" i="4"/>
  <c r="H1476" i="4"/>
  <c r="D1377" i="4"/>
  <c r="E1377" i="4"/>
  <c r="J1476" i="4"/>
  <c r="G1476" i="4"/>
  <c r="F1377" i="4"/>
  <c r="I1476" i="4"/>
  <c r="L1476" i="4"/>
  <c r="K1476" i="4"/>
  <c r="P1476" i="4"/>
  <c r="O1476" i="4"/>
  <c r="N1476" i="4"/>
  <c r="M1476" i="4"/>
  <c r="H1475" i="4"/>
  <c r="D1376" i="4"/>
  <c r="E1376" i="4"/>
  <c r="J1475" i="4"/>
  <c r="G1475" i="4"/>
  <c r="F1376" i="4"/>
  <c r="I1475" i="4"/>
  <c r="L1475" i="4"/>
  <c r="K1475" i="4"/>
  <c r="P1475" i="4"/>
  <c r="O1475" i="4"/>
  <c r="N1475" i="4"/>
  <c r="M1475" i="4"/>
  <c r="H1474" i="4"/>
  <c r="D1375" i="4"/>
  <c r="E1375" i="4"/>
  <c r="J1474" i="4"/>
  <c r="G1474" i="4"/>
  <c r="F1375" i="4"/>
  <c r="I1474" i="4"/>
  <c r="L1474" i="4"/>
  <c r="K1474" i="4"/>
  <c r="P1474" i="4"/>
  <c r="O1474" i="4"/>
  <c r="N1474" i="4"/>
  <c r="M1474" i="4"/>
  <c r="H1473" i="4"/>
  <c r="D1374" i="4"/>
  <c r="E1374" i="4"/>
  <c r="J1473" i="4"/>
  <c r="G1473" i="4"/>
  <c r="F1374" i="4"/>
  <c r="I1473" i="4"/>
  <c r="L1473" i="4"/>
  <c r="K1473" i="4"/>
  <c r="P1473" i="4"/>
  <c r="O1473" i="4"/>
  <c r="N1473" i="4"/>
  <c r="M1473" i="4"/>
  <c r="H1472" i="4"/>
  <c r="D1373" i="4"/>
  <c r="E1373" i="4"/>
  <c r="J1472" i="4"/>
  <c r="G1472" i="4"/>
  <c r="F1373" i="4"/>
  <c r="I1472" i="4"/>
  <c r="L1472" i="4"/>
  <c r="K1472" i="4"/>
  <c r="P1472" i="4"/>
  <c r="O1472" i="4"/>
  <c r="N1472" i="4"/>
  <c r="M1472" i="4"/>
  <c r="H1471" i="4"/>
  <c r="D1372" i="4"/>
  <c r="E1372" i="4"/>
  <c r="J1471" i="4"/>
  <c r="G1471" i="4"/>
  <c r="F1372" i="4"/>
  <c r="I1471" i="4"/>
  <c r="L1471" i="4"/>
  <c r="K1471" i="4"/>
  <c r="P1471" i="4"/>
  <c r="O1471" i="4"/>
  <c r="N1471" i="4"/>
  <c r="M1471" i="4"/>
  <c r="H1470" i="4"/>
  <c r="D1371" i="4"/>
  <c r="E1371" i="4"/>
  <c r="J1470" i="4"/>
  <c r="G1470" i="4"/>
  <c r="F1371" i="4"/>
  <c r="I1470" i="4"/>
  <c r="L1470" i="4"/>
  <c r="K1470" i="4"/>
  <c r="P1470" i="4"/>
  <c r="O1470" i="4"/>
  <c r="N1470" i="4"/>
  <c r="M1470" i="4"/>
  <c r="H1469" i="4"/>
  <c r="D1370" i="4"/>
  <c r="E1370" i="4"/>
  <c r="J1469" i="4"/>
  <c r="G1469" i="4"/>
  <c r="F1370" i="4"/>
  <c r="I1469" i="4"/>
  <c r="L1469" i="4"/>
  <c r="K1469" i="4"/>
  <c r="P1469" i="4"/>
  <c r="O1469" i="4"/>
  <c r="N1469" i="4"/>
  <c r="M1469" i="4"/>
  <c r="H1468" i="4"/>
  <c r="D1369" i="4"/>
  <c r="E1369" i="4"/>
  <c r="J1468" i="4"/>
  <c r="G1468" i="4"/>
  <c r="F1369" i="4"/>
  <c r="I1468" i="4"/>
  <c r="L1468" i="4"/>
  <c r="K1468" i="4"/>
  <c r="P1468" i="4"/>
  <c r="O1468" i="4"/>
  <c r="N1468" i="4"/>
  <c r="M1468" i="4"/>
  <c r="H1467" i="4"/>
  <c r="D1368" i="4"/>
  <c r="E1368" i="4"/>
  <c r="J1467" i="4"/>
  <c r="G1467" i="4"/>
  <c r="F1368" i="4"/>
  <c r="I1467" i="4"/>
  <c r="L1467" i="4"/>
  <c r="K1467" i="4"/>
  <c r="P1467" i="4"/>
  <c r="O1467" i="4"/>
  <c r="N1467" i="4"/>
  <c r="M1467" i="4"/>
  <c r="H1466" i="4"/>
  <c r="D1367" i="4"/>
  <c r="E1367" i="4"/>
  <c r="J1466" i="4"/>
  <c r="G1466" i="4"/>
  <c r="F1367" i="4"/>
  <c r="I1466" i="4"/>
  <c r="L1466" i="4"/>
  <c r="K1466" i="4"/>
  <c r="P1466" i="4"/>
  <c r="O1466" i="4"/>
  <c r="N1466" i="4"/>
  <c r="M1466" i="4"/>
  <c r="H1465" i="4"/>
  <c r="D1366" i="4"/>
  <c r="E1366" i="4"/>
  <c r="J1465" i="4"/>
  <c r="G1465" i="4"/>
  <c r="F1366" i="4"/>
  <c r="I1465" i="4"/>
  <c r="L1465" i="4"/>
  <c r="K1465" i="4"/>
  <c r="P1465" i="4"/>
  <c r="O1465" i="4"/>
  <c r="N1465" i="4"/>
  <c r="M1465" i="4"/>
  <c r="H1464" i="4"/>
  <c r="D1365" i="4"/>
  <c r="E1365" i="4"/>
  <c r="J1464" i="4"/>
  <c r="G1464" i="4"/>
  <c r="F1365" i="4"/>
  <c r="I1464" i="4"/>
  <c r="L1464" i="4"/>
  <c r="K1464" i="4"/>
  <c r="P1464" i="4"/>
  <c r="O1464" i="4"/>
  <c r="N1464" i="4"/>
  <c r="M1464" i="4"/>
  <c r="H1463" i="4"/>
  <c r="D1364" i="4"/>
  <c r="E1364" i="4"/>
  <c r="J1463" i="4"/>
  <c r="G1463" i="4"/>
  <c r="F1364" i="4"/>
  <c r="I1463" i="4"/>
  <c r="L1463" i="4"/>
  <c r="K1463" i="4"/>
  <c r="P1463" i="4"/>
  <c r="O1463" i="4"/>
  <c r="N1463" i="4"/>
  <c r="M1463" i="4"/>
  <c r="H1462" i="4"/>
  <c r="D1363" i="4"/>
  <c r="E1363" i="4"/>
  <c r="J1462" i="4"/>
  <c r="G1462" i="4"/>
  <c r="F1363" i="4"/>
  <c r="I1462" i="4"/>
  <c r="L1462" i="4"/>
  <c r="K1462" i="4"/>
  <c r="P1462" i="4"/>
  <c r="O1462" i="4"/>
  <c r="N1462" i="4"/>
  <c r="M1462" i="4"/>
  <c r="H1461" i="4"/>
  <c r="D1362" i="4"/>
  <c r="E1362" i="4"/>
  <c r="J1461" i="4"/>
  <c r="G1461" i="4"/>
  <c r="F1362" i="4"/>
  <c r="I1461" i="4"/>
  <c r="L1461" i="4"/>
  <c r="K1461" i="4"/>
  <c r="P1461" i="4"/>
  <c r="O1461" i="4"/>
  <c r="N1461" i="4"/>
  <c r="M1461" i="4"/>
  <c r="H1460" i="4"/>
  <c r="D1361" i="4"/>
  <c r="E1361" i="4"/>
  <c r="J1460" i="4"/>
  <c r="G1460" i="4"/>
  <c r="F1361" i="4"/>
  <c r="I1460" i="4"/>
  <c r="L1460" i="4"/>
  <c r="K1460" i="4"/>
  <c r="P1460" i="4"/>
  <c r="O1460" i="4"/>
  <c r="N1460" i="4"/>
  <c r="M1460" i="4"/>
  <c r="H1459" i="4"/>
  <c r="D1360" i="4"/>
  <c r="E1360" i="4"/>
  <c r="J1459" i="4"/>
  <c r="G1459" i="4"/>
  <c r="F1360" i="4"/>
  <c r="I1459" i="4"/>
  <c r="L1459" i="4"/>
  <c r="K1459" i="4"/>
  <c r="P1459" i="4"/>
  <c r="O1459" i="4"/>
  <c r="N1459" i="4"/>
  <c r="M1459" i="4"/>
  <c r="H1458" i="4"/>
  <c r="D1359" i="4"/>
  <c r="E1359" i="4"/>
  <c r="J1458" i="4"/>
  <c r="G1458" i="4"/>
  <c r="F1359" i="4"/>
  <c r="I1458" i="4"/>
  <c r="L1458" i="4"/>
  <c r="K1458" i="4"/>
  <c r="P1458" i="4"/>
  <c r="O1458" i="4"/>
  <c r="N1458" i="4"/>
  <c r="M1458" i="4"/>
  <c r="H1457" i="4"/>
  <c r="D1358" i="4"/>
  <c r="E1358" i="4"/>
  <c r="J1457" i="4"/>
  <c r="G1457" i="4"/>
  <c r="F1358" i="4"/>
  <c r="I1457" i="4"/>
  <c r="L1457" i="4"/>
  <c r="K1457" i="4"/>
  <c r="P1457" i="4"/>
  <c r="O1457" i="4"/>
  <c r="N1457" i="4"/>
  <c r="M1457" i="4"/>
  <c r="H1456" i="4"/>
  <c r="D1357" i="4"/>
  <c r="E1357" i="4"/>
  <c r="J1456" i="4"/>
  <c r="G1456" i="4"/>
  <c r="F1357" i="4"/>
  <c r="I1456" i="4"/>
  <c r="L1456" i="4"/>
  <c r="K1456" i="4"/>
  <c r="P1456" i="4"/>
  <c r="O1456" i="4"/>
  <c r="N1456" i="4"/>
  <c r="M1456" i="4"/>
  <c r="H1455" i="4"/>
  <c r="D1356" i="4"/>
  <c r="E1356" i="4"/>
  <c r="J1455" i="4"/>
  <c r="G1455" i="4"/>
  <c r="F1356" i="4"/>
  <c r="I1455" i="4"/>
  <c r="L1455" i="4"/>
  <c r="K1455" i="4"/>
  <c r="P1455" i="4"/>
  <c r="O1455" i="4"/>
  <c r="N1455" i="4"/>
  <c r="M1455" i="4"/>
  <c r="H1454" i="4"/>
  <c r="D1355" i="4"/>
  <c r="E1355" i="4"/>
  <c r="J1454" i="4"/>
  <c r="G1454" i="4"/>
  <c r="F1355" i="4"/>
  <c r="I1454" i="4"/>
  <c r="L1454" i="4"/>
  <c r="K1454" i="4"/>
  <c r="P1454" i="4"/>
  <c r="O1454" i="4"/>
  <c r="N1454" i="4"/>
  <c r="M1454" i="4"/>
  <c r="H1453" i="4"/>
  <c r="D1354" i="4"/>
  <c r="E1354" i="4"/>
  <c r="J1453" i="4"/>
  <c r="G1453" i="4"/>
  <c r="F1354" i="4"/>
  <c r="I1453" i="4"/>
  <c r="L1453" i="4"/>
  <c r="K1453" i="4"/>
  <c r="P1453" i="4"/>
  <c r="O1453" i="4"/>
  <c r="N1453" i="4"/>
  <c r="M1453" i="4"/>
  <c r="H1452" i="4"/>
  <c r="D1353" i="4"/>
  <c r="E1353" i="4"/>
  <c r="J1452" i="4"/>
  <c r="G1452" i="4"/>
  <c r="F1353" i="4"/>
  <c r="I1452" i="4"/>
  <c r="L1452" i="4"/>
  <c r="K1452" i="4"/>
  <c r="P1452" i="4"/>
  <c r="O1452" i="4"/>
  <c r="N1452" i="4"/>
  <c r="M1452" i="4"/>
  <c r="H1451" i="4"/>
  <c r="D1352" i="4"/>
  <c r="E1352" i="4"/>
  <c r="J1451" i="4"/>
  <c r="G1451" i="4"/>
  <c r="F1352" i="4"/>
  <c r="I1451" i="4"/>
  <c r="L1451" i="4"/>
  <c r="K1451" i="4"/>
  <c r="P1451" i="4"/>
  <c r="O1451" i="4"/>
  <c r="N1451" i="4"/>
  <c r="M1451" i="4"/>
  <c r="H1450" i="4"/>
  <c r="D1351" i="4"/>
  <c r="E1351" i="4"/>
  <c r="J1450" i="4"/>
  <c r="G1450" i="4"/>
  <c r="F1351" i="4"/>
  <c r="I1450" i="4"/>
  <c r="L1450" i="4"/>
  <c r="K1450" i="4"/>
  <c r="P1450" i="4"/>
  <c r="O1450" i="4"/>
  <c r="N1450" i="4"/>
  <c r="M1450" i="4"/>
  <c r="H1449" i="4"/>
  <c r="D1350" i="4"/>
  <c r="E1350" i="4"/>
  <c r="J1449" i="4"/>
  <c r="G1449" i="4"/>
  <c r="F1350" i="4"/>
  <c r="I1449" i="4"/>
  <c r="L1449" i="4"/>
  <c r="K1449" i="4"/>
  <c r="P1449" i="4"/>
  <c r="O1449" i="4"/>
  <c r="N1449" i="4"/>
  <c r="M1449" i="4"/>
  <c r="H1448" i="4"/>
  <c r="D1349" i="4"/>
  <c r="E1349" i="4"/>
  <c r="J1448" i="4"/>
  <c r="G1448" i="4"/>
  <c r="F1349" i="4"/>
  <c r="I1448" i="4"/>
  <c r="L1448" i="4"/>
  <c r="K1448" i="4"/>
  <c r="P1448" i="4"/>
  <c r="O1448" i="4"/>
  <c r="N1448" i="4"/>
  <c r="M1448" i="4"/>
  <c r="H1447" i="4"/>
  <c r="D1348" i="4"/>
  <c r="E1348" i="4"/>
  <c r="J1447" i="4"/>
  <c r="G1447" i="4"/>
  <c r="F1348" i="4"/>
  <c r="I1447" i="4"/>
  <c r="L1447" i="4"/>
  <c r="K1447" i="4"/>
  <c r="P1447" i="4"/>
  <c r="O1447" i="4"/>
  <c r="N1447" i="4"/>
  <c r="M1447" i="4"/>
  <c r="H1446" i="4"/>
  <c r="D1347" i="4"/>
  <c r="E1347" i="4"/>
  <c r="J1446" i="4"/>
  <c r="G1446" i="4"/>
  <c r="F1347" i="4"/>
  <c r="I1446" i="4"/>
  <c r="L1446" i="4"/>
  <c r="K1446" i="4"/>
  <c r="P1446" i="4"/>
  <c r="O1446" i="4"/>
  <c r="N1446" i="4"/>
  <c r="M1446" i="4"/>
  <c r="H1445" i="4"/>
  <c r="D1346" i="4"/>
  <c r="E1346" i="4"/>
  <c r="J1445" i="4"/>
  <c r="G1445" i="4"/>
  <c r="F1346" i="4"/>
  <c r="I1445" i="4"/>
  <c r="L1445" i="4"/>
  <c r="K1445" i="4"/>
  <c r="P1445" i="4"/>
  <c r="O1445" i="4"/>
  <c r="N1445" i="4"/>
  <c r="M1445" i="4"/>
  <c r="H1444" i="4"/>
  <c r="D1345" i="4"/>
  <c r="E1345" i="4"/>
  <c r="J1444" i="4"/>
  <c r="G1444" i="4"/>
  <c r="F1345" i="4"/>
  <c r="I1444" i="4"/>
  <c r="L1444" i="4"/>
  <c r="K1444" i="4"/>
  <c r="P1444" i="4"/>
  <c r="O1444" i="4"/>
  <c r="N1444" i="4"/>
  <c r="M1444" i="4"/>
  <c r="H1443" i="4"/>
  <c r="D1344" i="4"/>
  <c r="E1344" i="4"/>
  <c r="J1443" i="4"/>
  <c r="G1443" i="4"/>
  <c r="F1344" i="4"/>
  <c r="I1443" i="4"/>
  <c r="L1443" i="4"/>
  <c r="K1443" i="4"/>
  <c r="P1443" i="4"/>
  <c r="O1443" i="4"/>
  <c r="N1443" i="4"/>
  <c r="M1443" i="4"/>
  <c r="H1442" i="4"/>
  <c r="D1343" i="4"/>
  <c r="E1343" i="4"/>
  <c r="J1442" i="4"/>
  <c r="G1442" i="4"/>
  <c r="F1343" i="4"/>
  <c r="I1442" i="4"/>
  <c r="L1442" i="4"/>
  <c r="K1442" i="4"/>
  <c r="P1442" i="4"/>
  <c r="O1442" i="4"/>
  <c r="N1442" i="4"/>
  <c r="M1442" i="4"/>
  <c r="H1441" i="4"/>
  <c r="D1342" i="4"/>
  <c r="E1342" i="4"/>
  <c r="J1441" i="4"/>
  <c r="G1441" i="4"/>
  <c r="F1342" i="4"/>
  <c r="I1441" i="4"/>
  <c r="L1441" i="4"/>
  <c r="K1441" i="4"/>
  <c r="P1441" i="4"/>
  <c r="O1441" i="4"/>
  <c r="N1441" i="4"/>
  <c r="M1441" i="4"/>
  <c r="H1440" i="4"/>
  <c r="D1341" i="4"/>
  <c r="E1341" i="4"/>
  <c r="J1440" i="4"/>
  <c r="G1440" i="4"/>
  <c r="F1341" i="4"/>
  <c r="I1440" i="4"/>
  <c r="L1440" i="4"/>
  <c r="K1440" i="4"/>
  <c r="P1440" i="4"/>
  <c r="O1440" i="4"/>
  <c r="N1440" i="4"/>
  <c r="M1440" i="4"/>
  <c r="H1439" i="4"/>
  <c r="D1340" i="4"/>
  <c r="E1340" i="4"/>
  <c r="J1439" i="4"/>
  <c r="G1439" i="4"/>
  <c r="F1340" i="4"/>
  <c r="I1439" i="4"/>
  <c r="L1439" i="4"/>
  <c r="K1439" i="4"/>
  <c r="P1439" i="4"/>
  <c r="O1439" i="4"/>
  <c r="N1439" i="4"/>
  <c r="M1439" i="4"/>
  <c r="H1438" i="4"/>
  <c r="D1339" i="4"/>
  <c r="E1339" i="4"/>
  <c r="J1438" i="4"/>
  <c r="G1438" i="4"/>
  <c r="F1339" i="4"/>
  <c r="I1438" i="4"/>
  <c r="L1438" i="4"/>
  <c r="K1438" i="4"/>
  <c r="P1438" i="4"/>
  <c r="O1438" i="4"/>
  <c r="N1438" i="4"/>
  <c r="M1438" i="4"/>
  <c r="H1437" i="4"/>
  <c r="D1338" i="4"/>
  <c r="E1338" i="4"/>
  <c r="J1437" i="4"/>
  <c r="G1437" i="4"/>
  <c r="F1338" i="4"/>
  <c r="I1437" i="4"/>
  <c r="L1437" i="4"/>
  <c r="K1437" i="4"/>
  <c r="P1437" i="4"/>
  <c r="O1437" i="4"/>
  <c r="N1437" i="4"/>
  <c r="M1437" i="4"/>
  <c r="H1436" i="4"/>
  <c r="D1337" i="4"/>
  <c r="E1337" i="4"/>
  <c r="J1436" i="4"/>
  <c r="G1436" i="4"/>
  <c r="F1337" i="4"/>
  <c r="I1436" i="4"/>
  <c r="L1436" i="4"/>
  <c r="K1436" i="4"/>
  <c r="P1436" i="4"/>
  <c r="O1436" i="4"/>
  <c r="N1436" i="4"/>
  <c r="M1436" i="4"/>
  <c r="H1435" i="4"/>
  <c r="D1336" i="4"/>
  <c r="E1336" i="4"/>
  <c r="J1435" i="4"/>
  <c r="G1435" i="4"/>
  <c r="F1336" i="4"/>
  <c r="I1435" i="4"/>
  <c r="L1435" i="4"/>
  <c r="K1435" i="4"/>
  <c r="P1435" i="4"/>
  <c r="O1435" i="4"/>
  <c r="N1435" i="4"/>
  <c r="M1435" i="4"/>
  <c r="H1434" i="4"/>
  <c r="D1335" i="4"/>
  <c r="E1335" i="4"/>
  <c r="J1434" i="4"/>
  <c r="G1434" i="4"/>
  <c r="F1335" i="4"/>
  <c r="I1434" i="4"/>
  <c r="L1434" i="4"/>
  <c r="K1434" i="4"/>
  <c r="P1434" i="4"/>
  <c r="O1434" i="4"/>
  <c r="N1434" i="4"/>
  <c r="M1434" i="4"/>
  <c r="H1433" i="4"/>
  <c r="D1334" i="4"/>
  <c r="E1334" i="4"/>
  <c r="J1433" i="4"/>
  <c r="G1433" i="4"/>
  <c r="F1334" i="4"/>
  <c r="I1433" i="4"/>
  <c r="L1433" i="4"/>
  <c r="K1433" i="4"/>
  <c r="P1433" i="4"/>
  <c r="O1433" i="4"/>
  <c r="N1433" i="4"/>
  <c r="M1433" i="4"/>
  <c r="H1432" i="4"/>
  <c r="D1333" i="4"/>
  <c r="E1333" i="4"/>
  <c r="J1432" i="4"/>
  <c r="G1432" i="4"/>
  <c r="F1333" i="4"/>
  <c r="I1432" i="4"/>
  <c r="L1432" i="4"/>
  <c r="K1432" i="4"/>
  <c r="P1432" i="4"/>
  <c r="O1432" i="4"/>
  <c r="N1432" i="4"/>
  <c r="M1432" i="4"/>
  <c r="H1431" i="4"/>
  <c r="D1332" i="4"/>
  <c r="E1332" i="4"/>
  <c r="J1431" i="4"/>
  <c r="G1431" i="4"/>
  <c r="F1332" i="4"/>
  <c r="I1431" i="4"/>
  <c r="L1431" i="4"/>
  <c r="K1431" i="4"/>
  <c r="P1431" i="4"/>
  <c r="O1431" i="4"/>
  <c r="N1431" i="4"/>
  <c r="M1431" i="4"/>
  <c r="H1430" i="4"/>
  <c r="D1331" i="4"/>
  <c r="E1331" i="4"/>
  <c r="J1430" i="4"/>
  <c r="G1430" i="4"/>
  <c r="F1331" i="4"/>
  <c r="I1430" i="4"/>
  <c r="L1430" i="4"/>
  <c r="K1430" i="4"/>
  <c r="P1430" i="4"/>
  <c r="O1430" i="4"/>
  <c r="N1430" i="4"/>
  <c r="M1430" i="4"/>
  <c r="H1429" i="4"/>
  <c r="D1330" i="4"/>
  <c r="E1330" i="4"/>
  <c r="J1429" i="4"/>
  <c r="G1429" i="4"/>
  <c r="F1330" i="4"/>
  <c r="I1429" i="4"/>
  <c r="L1429" i="4"/>
  <c r="K1429" i="4"/>
  <c r="P1429" i="4"/>
  <c r="O1429" i="4"/>
  <c r="N1429" i="4"/>
  <c r="M1429" i="4"/>
  <c r="H1428" i="4"/>
  <c r="D1329" i="4"/>
  <c r="E1329" i="4"/>
  <c r="J1428" i="4"/>
  <c r="G1428" i="4"/>
  <c r="F1329" i="4"/>
  <c r="I1428" i="4"/>
  <c r="L1428" i="4"/>
  <c r="K1428" i="4"/>
  <c r="P1428" i="4"/>
  <c r="O1428" i="4"/>
  <c r="N1428" i="4"/>
  <c r="M1428" i="4"/>
  <c r="H1427" i="4"/>
  <c r="D1328" i="4"/>
  <c r="E1328" i="4"/>
  <c r="J1427" i="4"/>
  <c r="G1427" i="4"/>
  <c r="F1328" i="4"/>
  <c r="I1427" i="4"/>
  <c r="L1427" i="4"/>
  <c r="K1427" i="4"/>
  <c r="P1427" i="4"/>
  <c r="O1427" i="4"/>
  <c r="N1427" i="4"/>
  <c r="M1427" i="4"/>
  <c r="H1426" i="4"/>
  <c r="D1327" i="4"/>
  <c r="E1327" i="4"/>
  <c r="J1426" i="4"/>
  <c r="G1426" i="4"/>
  <c r="F1327" i="4"/>
  <c r="I1426" i="4"/>
  <c r="L1426" i="4"/>
  <c r="K1426" i="4"/>
  <c r="P1426" i="4"/>
  <c r="O1426" i="4"/>
  <c r="N1426" i="4"/>
  <c r="M1426" i="4"/>
  <c r="H1425" i="4"/>
  <c r="D1326" i="4"/>
  <c r="E1326" i="4"/>
  <c r="J1425" i="4"/>
  <c r="G1425" i="4"/>
  <c r="F1326" i="4"/>
  <c r="I1425" i="4"/>
  <c r="L1425" i="4"/>
  <c r="K1425" i="4"/>
  <c r="P1425" i="4"/>
  <c r="O1425" i="4"/>
  <c r="N1425" i="4"/>
  <c r="M1425" i="4"/>
  <c r="H1424" i="4"/>
  <c r="D1325" i="4"/>
  <c r="E1325" i="4"/>
  <c r="J1424" i="4"/>
  <c r="G1424" i="4"/>
  <c r="F1325" i="4"/>
  <c r="I1424" i="4"/>
  <c r="L1424" i="4"/>
  <c r="K1424" i="4"/>
  <c r="P1424" i="4"/>
  <c r="O1424" i="4"/>
  <c r="N1424" i="4"/>
  <c r="M1424" i="4"/>
  <c r="H1423" i="4"/>
  <c r="D1324" i="4"/>
  <c r="E1324" i="4"/>
  <c r="J1423" i="4"/>
  <c r="G1423" i="4"/>
  <c r="F1324" i="4"/>
  <c r="I1423" i="4"/>
  <c r="L1423" i="4"/>
  <c r="K1423" i="4"/>
  <c r="P1423" i="4"/>
  <c r="O1423" i="4"/>
  <c r="N1423" i="4"/>
  <c r="M1423" i="4"/>
  <c r="H1422" i="4"/>
  <c r="D1323" i="4"/>
  <c r="E1323" i="4"/>
  <c r="J1422" i="4"/>
  <c r="G1422" i="4"/>
  <c r="F1323" i="4"/>
  <c r="I1422" i="4"/>
  <c r="L1422" i="4"/>
  <c r="K1422" i="4"/>
  <c r="P1422" i="4"/>
  <c r="O1422" i="4"/>
  <c r="N1422" i="4"/>
  <c r="M1422" i="4"/>
  <c r="H1421" i="4"/>
  <c r="D1322" i="4"/>
  <c r="E1322" i="4"/>
  <c r="J1421" i="4"/>
  <c r="G1421" i="4"/>
  <c r="F1322" i="4"/>
  <c r="I1421" i="4"/>
  <c r="L1421" i="4"/>
  <c r="K1421" i="4"/>
  <c r="P1421" i="4"/>
  <c r="O1421" i="4"/>
  <c r="N1421" i="4"/>
  <c r="M1421" i="4"/>
  <c r="H1420" i="4"/>
  <c r="D1321" i="4"/>
  <c r="E1321" i="4"/>
  <c r="J1420" i="4"/>
  <c r="G1420" i="4"/>
  <c r="F1321" i="4"/>
  <c r="I1420" i="4"/>
  <c r="L1420" i="4"/>
  <c r="K1420" i="4"/>
  <c r="P1420" i="4"/>
  <c r="O1420" i="4"/>
  <c r="N1420" i="4"/>
  <c r="M1420" i="4"/>
  <c r="H1419" i="4"/>
  <c r="D1320" i="4"/>
  <c r="E1320" i="4"/>
  <c r="J1419" i="4"/>
  <c r="G1419" i="4"/>
  <c r="F1320" i="4"/>
  <c r="I1419" i="4"/>
  <c r="L1419" i="4"/>
  <c r="K1419" i="4"/>
  <c r="P1419" i="4"/>
  <c r="O1419" i="4"/>
  <c r="N1419" i="4"/>
  <c r="M1419" i="4"/>
  <c r="H1418" i="4"/>
  <c r="D1319" i="4"/>
  <c r="E1319" i="4"/>
  <c r="J1418" i="4"/>
  <c r="G1418" i="4"/>
  <c r="F1319" i="4"/>
  <c r="I1418" i="4"/>
  <c r="L1418" i="4"/>
  <c r="K1418" i="4"/>
  <c r="P1418" i="4"/>
  <c r="O1418" i="4"/>
  <c r="N1418" i="4"/>
  <c r="M1418" i="4"/>
  <c r="H1417" i="4"/>
  <c r="D1318" i="4"/>
  <c r="E1318" i="4"/>
  <c r="J1417" i="4"/>
  <c r="G1417" i="4"/>
  <c r="F1318" i="4"/>
  <c r="I1417" i="4"/>
  <c r="L1417" i="4"/>
  <c r="K1417" i="4"/>
  <c r="P1417" i="4"/>
  <c r="O1417" i="4"/>
  <c r="N1417" i="4"/>
  <c r="M1417" i="4"/>
  <c r="H1416" i="4"/>
  <c r="D1317" i="4"/>
  <c r="E1317" i="4"/>
  <c r="J1416" i="4"/>
  <c r="G1416" i="4"/>
  <c r="F1317" i="4"/>
  <c r="I1416" i="4"/>
  <c r="L1416" i="4"/>
  <c r="K1416" i="4"/>
  <c r="P1416" i="4"/>
  <c r="O1416" i="4"/>
  <c r="N1416" i="4"/>
  <c r="M1416" i="4"/>
  <c r="H1415" i="4"/>
  <c r="D1316" i="4"/>
  <c r="E1316" i="4"/>
  <c r="J1415" i="4"/>
  <c r="G1415" i="4"/>
  <c r="F1316" i="4"/>
  <c r="I1415" i="4"/>
  <c r="L1415" i="4"/>
  <c r="K1415" i="4"/>
  <c r="P1415" i="4"/>
  <c r="O1415" i="4"/>
  <c r="N1415" i="4"/>
  <c r="M1415" i="4"/>
  <c r="H1414" i="4"/>
  <c r="D1315" i="4"/>
  <c r="E1315" i="4"/>
  <c r="J1414" i="4"/>
  <c r="G1414" i="4"/>
  <c r="F1315" i="4"/>
  <c r="I1414" i="4"/>
  <c r="L1414" i="4"/>
  <c r="K1414" i="4"/>
  <c r="P1414" i="4"/>
  <c r="O1414" i="4"/>
  <c r="N1414" i="4"/>
  <c r="M1414" i="4"/>
  <c r="H1413" i="4"/>
  <c r="D1314" i="4"/>
  <c r="E1314" i="4"/>
  <c r="J1413" i="4"/>
  <c r="G1413" i="4"/>
  <c r="F1314" i="4"/>
  <c r="I1413" i="4"/>
  <c r="L1413" i="4"/>
  <c r="K1413" i="4"/>
  <c r="P1413" i="4"/>
  <c r="O1413" i="4"/>
  <c r="N1413" i="4"/>
  <c r="M1413" i="4"/>
  <c r="H1412" i="4"/>
  <c r="D1313" i="4"/>
  <c r="E1313" i="4"/>
  <c r="J1412" i="4"/>
  <c r="G1412" i="4"/>
  <c r="F1313" i="4"/>
  <c r="I1412" i="4"/>
  <c r="L1412" i="4"/>
  <c r="K1412" i="4"/>
  <c r="P1412" i="4"/>
  <c r="O1412" i="4"/>
  <c r="N1412" i="4"/>
  <c r="M1412" i="4"/>
  <c r="H1411" i="4"/>
  <c r="D1312" i="4"/>
  <c r="E1312" i="4"/>
  <c r="J1411" i="4"/>
  <c r="G1411" i="4"/>
  <c r="F1312" i="4"/>
  <c r="I1411" i="4"/>
  <c r="L1411" i="4"/>
  <c r="K1411" i="4"/>
  <c r="P1411" i="4"/>
  <c r="O1411" i="4"/>
  <c r="N1411" i="4"/>
  <c r="M1411" i="4"/>
  <c r="H1410" i="4"/>
  <c r="D1311" i="4"/>
  <c r="E1311" i="4"/>
  <c r="J1410" i="4"/>
  <c r="G1410" i="4"/>
  <c r="F1311" i="4"/>
  <c r="I1410" i="4"/>
  <c r="L1410" i="4"/>
  <c r="K1410" i="4"/>
  <c r="P1410" i="4"/>
  <c r="O1410" i="4"/>
  <c r="N1410" i="4"/>
  <c r="M1410" i="4"/>
  <c r="H1409" i="4"/>
  <c r="D1310" i="4"/>
  <c r="E1310" i="4"/>
  <c r="J1409" i="4"/>
  <c r="G1409" i="4"/>
  <c r="F1310" i="4"/>
  <c r="I1409" i="4"/>
  <c r="L1409" i="4"/>
  <c r="K1409" i="4"/>
  <c r="P1409" i="4"/>
  <c r="O1409" i="4"/>
  <c r="N1409" i="4"/>
  <c r="M1409" i="4"/>
  <c r="H1408" i="4"/>
  <c r="D1309" i="4"/>
  <c r="E1309" i="4"/>
  <c r="J1408" i="4"/>
  <c r="G1408" i="4"/>
  <c r="F1309" i="4"/>
  <c r="I1408" i="4"/>
  <c r="L1408" i="4"/>
  <c r="K1408" i="4"/>
  <c r="P1408" i="4"/>
  <c r="O1408" i="4"/>
  <c r="N1408" i="4"/>
  <c r="M1408" i="4"/>
  <c r="H1407" i="4"/>
  <c r="D1308" i="4"/>
  <c r="E1308" i="4"/>
  <c r="J1407" i="4"/>
  <c r="G1407" i="4"/>
  <c r="F1308" i="4"/>
  <c r="I1407" i="4"/>
  <c r="L1407" i="4"/>
  <c r="K1407" i="4"/>
  <c r="P1407" i="4"/>
  <c r="O1407" i="4"/>
  <c r="N1407" i="4"/>
  <c r="M1407" i="4"/>
  <c r="H1406" i="4"/>
  <c r="D1307" i="4"/>
  <c r="E1307" i="4"/>
  <c r="J1406" i="4"/>
  <c r="G1406" i="4"/>
  <c r="F1307" i="4"/>
  <c r="I1406" i="4"/>
  <c r="L1406" i="4"/>
  <c r="K1406" i="4"/>
  <c r="P1406" i="4"/>
  <c r="O1406" i="4"/>
  <c r="N1406" i="4"/>
  <c r="M1406" i="4"/>
  <c r="H1405" i="4"/>
  <c r="D1306" i="4"/>
  <c r="E1306" i="4"/>
  <c r="J1405" i="4"/>
  <c r="G1405" i="4"/>
  <c r="F1306" i="4"/>
  <c r="I1405" i="4"/>
  <c r="L1405" i="4"/>
  <c r="K1405" i="4"/>
  <c r="P1405" i="4"/>
  <c r="O1405" i="4"/>
  <c r="N1405" i="4"/>
  <c r="M1405" i="4"/>
  <c r="H1404" i="4"/>
  <c r="D1305" i="4"/>
  <c r="E1305" i="4"/>
  <c r="J1404" i="4"/>
  <c r="G1404" i="4"/>
  <c r="F1305" i="4"/>
  <c r="I1404" i="4"/>
  <c r="L1404" i="4"/>
  <c r="K1404" i="4"/>
  <c r="P1404" i="4"/>
  <c r="O1404" i="4"/>
  <c r="N1404" i="4"/>
  <c r="M1404" i="4"/>
  <c r="H1403" i="4"/>
  <c r="D1304" i="4"/>
  <c r="E1304" i="4"/>
  <c r="J1403" i="4"/>
  <c r="G1403" i="4"/>
  <c r="F1304" i="4"/>
  <c r="I1403" i="4"/>
  <c r="L1403" i="4"/>
  <c r="K1403" i="4"/>
  <c r="P1403" i="4"/>
  <c r="O1403" i="4"/>
  <c r="N1403" i="4"/>
  <c r="M1403" i="4"/>
  <c r="H1402" i="4"/>
  <c r="D1303" i="4"/>
  <c r="E1303" i="4"/>
  <c r="J1402" i="4"/>
  <c r="G1402" i="4"/>
  <c r="F1303" i="4"/>
  <c r="I1402" i="4"/>
  <c r="L1402" i="4"/>
  <c r="K1402" i="4"/>
  <c r="P1402" i="4"/>
  <c r="O1402" i="4"/>
  <c r="N1402" i="4"/>
  <c r="M1402" i="4"/>
  <c r="H1401" i="4"/>
  <c r="D1302" i="4"/>
  <c r="E1302" i="4"/>
  <c r="J1401" i="4"/>
  <c r="G1401" i="4"/>
  <c r="F1302" i="4"/>
  <c r="I1401" i="4"/>
  <c r="L1401" i="4"/>
  <c r="K1401" i="4"/>
  <c r="P1401" i="4"/>
  <c r="O1401" i="4"/>
  <c r="N1401" i="4"/>
  <c r="M1401" i="4"/>
  <c r="H1400" i="4"/>
  <c r="D1301" i="4"/>
  <c r="E1301" i="4"/>
  <c r="J1400" i="4"/>
  <c r="G1400" i="4"/>
  <c r="F1301" i="4"/>
  <c r="I1400" i="4"/>
  <c r="L1400" i="4"/>
  <c r="K1400" i="4"/>
  <c r="P1400" i="4"/>
  <c r="O1400" i="4"/>
  <c r="N1400" i="4"/>
  <c r="M1400" i="4"/>
  <c r="H1399" i="4"/>
  <c r="D1300" i="4"/>
  <c r="E1300" i="4"/>
  <c r="J1399" i="4"/>
  <c r="G1399" i="4"/>
  <c r="F1300" i="4"/>
  <c r="I1399" i="4"/>
  <c r="L1399" i="4"/>
  <c r="K1399" i="4"/>
  <c r="P1399" i="4"/>
  <c r="O1399" i="4"/>
  <c r="N1399" i="4"/>
  <c r="M1399" i="4"/>
  <c r="H1398" i="4"/>
  <c r="D1299" i="4"/>
  <c r="E1299" i="4"/>
  <c r="J1398" i="4"/>
  <c r="G1398" i="4"/>
  <c r="F1299" i="4"/>
  <c r="I1398" i="4"/>
  <c r="L1398" i="4"/>
  <c r="K1398" i="4"/>
  <c r="P1398" i="4"/>
  <c r="O1398" i="4"/>
  <c r="N1398" i="4"/>
  <c r="M1398" i="4"/>
  <c r="H1397" i="4"/>
  <c r="D1298" i="4"/>
  <c r="E1298" i="4"/>
  <c r="J1397" i="4"/>
  <c r="G1397" i="4"/>
  <c r="F1298" i="4"/>
  <c r="I1397" i="4"/>
  <c r="L1397" i="4"/>
  <c r="K1397" i="4"/>
  <c r="P1397" i="4"/>
  <c r="O1397" i="4"/>
  <c r="N1397" i="4"/>
  <c r="M1397" i="4"/>
  <c r="H1396" i="4"/>
  <c r="D1297" i="4"/>
  <c r="E1297" i="4"/>
  <c r="J1396" i="4"/>
  <c r="G1396" i="4"/>
  <c r="F1297" i="4"/>
  <c r="I1396" i="4"/>
  <c r="L1396" i="4"/>
  <c r="K1396" i="4"/>
  <c r="P1396" i="4"/>
  <c r="O1396" i="4"/>
  <c r="N1396" i="4"/>
  <c r="M1396" i="4"/>
  <c r="H1395" i="4"/>
  <c r="D1296" i="4"/>
  <c r="E1296" i="4"/>
  <c r="J1395" i="4"/>
  <c r="G1395" i="4"/>
  <c r="F1296" i="4"/>
  <c r="I1395" i="4"/>
  <c r="L1395" i="4"/>
  <c r="K1395" i="4"/>
  <c r="P1395" i="4"/>
  <c r="O1395" i="4"/>
  <c r="N1395" i="4"/>
  <c r="M1395" i="4"/>
  <c r="H1394" i="4"/>
  <c r="D1295" i="4"/>
  <c r="E1295" i="4"/>
  <c r="J1394" i="4"/>
  <c r="G1394" i="4"/>
  <c r="F1295" i="4"/>
  <c r="I1394" i="4"/>
  <c r="L1394" i="4"/>
  <c r="K1394" i="4"/>
  <c r="P1394" i="4"/>
  <c r="O1394" i="4"/>
  <c r="N1394" i="4"/>
  <c r="M1394" i="4"/>
  <c r="H1393" i="4"/>
  <c r="D1294" i="4"/>
  <c r="E1294" i="4"/>
  <c r="J1393" i="4"/>
  <c r="G1393" i="4"/>
  <c r="F1294" i="4"/>
  <c r="I1393" i="4"/>
  <c r="L1393" i="4"/>
  <c r="K1393" i="4"/>
  <c r="P1393" i="4"/>
  <c r="O1393" i="4"/>
  <c r="N1393" i="4"/>
  <c r="M1393" i="4"/>
  <c r="H1392" i="4"/>
  <c r="D1293" i="4"/>
  <c r="E1293" i="4"/>
  <c r="J1392" i="4"/>
  <c r="G1392" i="4"/>
  <c r="F1293" i="4"/>
  <c r="I1392" i="4"/>
  <c r="L1392" i="4"/>
  <c r="K1392" i="4"/>
  <c r="P1392" i="4"/>
  <c r="O1392" i="4"/>
  <c r="N1392" i="4"/>
  <c r="M1392" i="4"/>
  <c r="H1391" i="4"/>
  <c r="D1292" i="4"/>
  <c r="E1292" i="4"/>
  <c r="J1391" i="4"/>
  <c r="G1391" i="4"/>
  <c r="F1292" i="4"/>
  <c r="I1391" i="4"/>
  <c r="L1391" i="4"/>
  <c r="K1391" i="4"/>
  <c r="P1391" i="4"/>
  <c r="O1391" i="4"/>
  <c r="N1391" i="4"/>
  <c r="M1391" i="4"/>
  <c r="H1390" i="4"/>
  <c r="D1291" i="4"/>
  <c r="E1291" i="4"/>
  <c r="J1390" i="4"/>
  <c r="G1390" i="4"/>
  <c r="F1291" i="4"/>
  <c r="I1390" i="4"/>
  <c r="L1390" i="4"/>
  <c r="K1390" i="4"/>
  <c r="P1390" i="4"/>
  <c r="O1390" i="4"/>
  <c r="N1390" i="4"/>
  <c r="M1390" i="4"/>
  <c r="H1389" i="4"/>
  <c r="D1290" i="4"/>
  <c r="E1290" i="4"/>
  <c r="J1389" i="4"/>
  <c r="G1389" i="4"/>
  <c r="F1290" i="4"/>
  <c r="I1389" i="4"/>
  <c r="L1389" i="4"/>
  <c r="K1389" i="4"/>
  <c r="P1389" i="4"/>
  <c r="O1389" i="4"/>
  <c r="N1389" i="4"/>
  <c r="M1389" i="4"/>
  <c r="H1388" i="4"/>
  <c r="D1289" i="4"/>
  <c r="E1289" i="4"/>
  <c r="J1388" i="4"/>
  <c r="G1388" i="4"/>
  <c r="F1289" i="4"/>
  <c r="I1388" i="4"/>
  <c r="L1388" i="4"/>
  <c r="K1388" i="4"/>
  <c r="P1388" i="4"/>
  <c r="O1388" i="4"/>
  <c r="N1388" i="4"/>
  <c r="M1388" i="4"/>
  <c r="H1387" i="4"/>
  <c r="D1288" i="4"/>
  <c r="E1288" i="4"/>
  <c r="J1387" i="4"/>
  <c r="G1387" i="4"/>
  <c r="F1288" i="4"/>
  <c r="I1387" i="4"/>
  <c r="L1387" i="4"/>
  <c r="K1387" i="4"/>
  <c r="P1387" i="4"/>
  <c r="O1387" i="4"/>
  <c r="N1387" i="4"/>
  <c r="M1387" i="4"/>
  <c r="H1386" i="4"/>
  <c r="D1287" i="4"/>
  <c r="E1287" i="4"/>
  <c r="J1386" i="4"/>
  <c r="G1386" i="4"/>
  <c r="F1287" i="4"/>
  <c r="I1386" i="4"/>
  <c r="L1386" i="4"/>
  <c r="K1386" i="4"/>
  <c r="P1386" i="4"/>
  <c r="O1386" i="4"/>
  <c r="N1386" i="4"/>
  <c r="M1386" i="4"/>
  <c r="H1385" i="4"/>
  <c r="D1286" i="4"/>
  <c r="E1286" i="4"/>
  <c r="J1385" i="4"/>
  <c r="G1385" i="4"/>
  <c r="F1286" i="4"/>
  <c r="I1385" i="4"/>
  <c r="L1385" i="4"/>
  <c r="K1385" i="4"/>
  <c r="P1385" i="4"/>
  <c r="O1385" i="4"/>
  <c r="N1385" i="4"/>
  <c r="M1385" i="4"/>
  <c r="H1384" i="4"/>
  <c r="D1285" i="4"/>
  <c r="E1285" i="4"/>
  <c r="J1384" i="4"/>
  <c r="G1384" i="4"/>
  <c r="F1285" i="4"/>
  <c r="I1384" i="4"/>
  <c r="L1384" i="4"/>
  <c r="K1384" i="4"/>
  <c r="P1384" i="4"/>
  <c r="O1384" i="4"/>
  <c r="N1384" i="4"/>
  <c r="M1384" i="4"/>
  <c r="H1383" i="4"/>
  <c r="D1284" i="4"/>
  <c r="E1284" i="4"/>
  <c r="J1383" i="4"/>
  <c r="G1383" i="4"/>
  <c r="F1284" i="4"/>
  <c r="I1383" i="4"/>
  <c r="L1383" i="4"/>
  <c r="K1383" i="4"/>
  <c r="P1383" i="4"/>
  <c r="O1383" i="4"/>
  <c r="N1383" i="4"/>
  <c r="M1383" i="4"/>
  <c r="H1382" i="4"/>
  <c r="D1283" i="4"/>
  <c r="E1283" i="4"/>
  <c r="J1382" i="4"/>
  <c r="G1382" i="4"/>
  <c r="F1283" i="4"/>
  <c r="I1382" i="4"/>
  <c r="L1382" i="4"/>
  <c r="K1382" i="4"/>
  <c r="P1382" i="4"/>
  <c r="O1382" i="4"/>
  <c r="N1382" i="4"/>
  <c r="M1382" i="4"/>
  <c r="H1381" i="4"/>
  <c r="D1282" i="4"/>
  <c r="E1282" i="4"/>
  <c r="J1381" i="4"/>
  <c r="G1381" i="4"/>
  <c r="F1282" i="4"/>
  <c r="I1381" i="4"/>
  <c r="L1381" i="4"/>
  <c r="K1381" i="4"/>
  <c r="P1381" i="4"/>
  <c r="O1381" i="4"/>
  <c r="N1381" i="4"/>
  <c r="M1381" i="4"/>
  <c r="H1380" i="4"/>
  <c r="D1281" i="4"/>
  <c r="E1281" i="4"/>
  <c r="J1380" i="4"/>
  <c r="G1380" i="4"/>
  <c r="F1281" i="4"/>
  <c r="I1380" i="4"/>
  <c r="L1380" i="4"/>
  <c r="K1380" i="4"/>
  <c r="P1380" i="4"/>
  <c r="O1380" i="4"/>
  <c r="N1380" i="4"/>
  <c r="M1380" i="4"/>
  <c r="H1379" i="4"/>
  <c r="D1280" i="4"/>
  <c r="E1280" i="4"/>
  <c r="J1379" i="4"/>
  <c r="G1379" i="4"/>
  <c r="F1280" i="4"/>
  <c r="I1379" i="4"/>
  <c r="L1379" i="4"/>
  <c r="K1379" i="4"/>
  <c r="P1379" i="4"/>
  <c r="O1379" i="4"/>
  <c r="N1379" i="4"/>
  <c r="M1379" i="4"/>
  <c r="H1378" i="4"/>
  <c r="D1279" i="4"/>
  <c r="E1279" i="4"/>
  <c r="J1378" i="4"/>
  <c r="G1378" i="4"/>
  <c r="F1279" i="4"/>
  <c r="I1378" i="4"/>
  <c r="L1378" i="4"/>
  <c r="K1378" i="4"/>
  <c r="P1378" i="4"/>
  <c r="O1378" i="4"/>
  <c r="N1378" i="4"/>
  <c r="M1378" i="4"/>
  <c r="H1377" i="4"/>
  <c r="D1278" i="4"/>
  <c r="E1278" i="4"/>
  <c r="J1377" i="4"/>
  <c r="G1377" i="4"/>
  <c r="F1278" i="4"/>
  <c r="I1377" i="4"/>
  <c r="L1377" i="4"/>
  <c r="K1377" i="4"/>
  <c r="P1377" i="4"/>
  <c r="O1377" i="4"/>
  <c r="N1377" i="4"/>
  <c r="M1377" i="4"/>
  <c r="H1376" i="4"/>
  <c r="D1277" i="4"/>
  <c r="E1277" i="4"/>
  <c r="J1376" i="4"/>
  <c r="G1376" i="4"/>
  <c r="F1277" i="4"/>
  <c r="I1376" i="4"/>
  <c r="L1376" i="4"/>
  <c r="K1376" i="4"/>
  <c r="P1376" i="4"/>
  <c r="O1376" i="4"/>
  <c r="N1376" i="4"/>
  <c r="M1376" i="4"/>
  <c r="H1375" i="4"/>
  <c r="D1276" i="4"/>
  <c r="E1276" i="4"/>
  <c r="J1375" i="4"/>
  <c r="G1375" i="4"/>
  <c r="F1276" i="4"/>
  <c r="I1375" i="4"/>
  <c r="L1375" i="4"/>
  <c r="K1375" i="4"/>
  <c r="P1375" i="4"/>
  <c r="O1375" i="4"/>
  <c r="N1375" i="4"/>
  <c r="M1375" i="4"/>
  <c r="H1374" i="4"/>
  <c r="D1275" i="4"/>
  <c r="E1275" i="4"/>
  <c r="J1374" i="4"/>
  <c r="G1374" i="4"/>
  <c r="F1275" i="4"/>
  <c r="I1374" i="4"/>
  <c r="L1374" i="4"/>
  <c r="K1374" i="4"/>
  <c r="P1374" i="4"/>
  <c r="O1374" i="4"/>
  <c r="N1374" i="4"/>
  <c r="M1374" i="4"/>
  <c r="H1373" i="4"/>
  <c r="D1274" i="4"/>
  <c r="E1274" i="4"/>
  <c r="J1373" i="4"/>
  <c r="G1373" i="4"/>
  <c r="F1274" i="4"/>
  <c r="I1373" i="4"/>
  <c r="L1373" i="4"/>
  <c r="K1373" i="4"/>
  <c r="P1373" i="4"/>
  <c r="O1373" i="4"/>
  <c r="N1373" i="4"/>
  <c r="M1373" i="4"/>
  <c r="H1372" i="4"/>
  <c r="D1273" i="4"/>
  <c r="E1273" i="4"/>
  <c r="J1372" i="4"/>
  <c r="G1372" i="4"/>
  <c r="F1273" i="4"/>
  <c r="I1372" i="4"/>
  <c r="L1372" i="4"/>
  <c r="K1372" i="4"/>
  <c r="P1372" i="4"/>
  <c r="O1372" i="4"/>
  <c r="N1372" i="4"/>
  <c r="M1372" i="4"/>
  <c r="H1371" i="4"/>
  <c r="D1272" i="4"/>
  <c r="E1272" i="4"/>
  <c r="J1371" i="4"/>
  <c r="G1371" i="4"/>
  <c r="F1272" i="4"/>
  <c r="I1371" i="4"/>
  <c r="L1371" i="4"/>
  <c r="K1371" i="4"/>
  <c r="P1371" i="4"/>
  <c r="O1371" i="4"/>
  <c r="N1371" i="4"/>
  <c r="M1371" i="4"/>
  <c r="H1370" i="4"/>
  <c r="D1271" i="4"/>
  <c r="E1271" i="4"/>
  <c r="J1370" i="4"/>
  <c r="G1370" i="4"/>
  <c r="F1271" i="4"/>
  <c r="I1370" i="4"/>
  <c r="L1370" i="4"/>
  <c r="K1370" i="4"/>
  <c r="P1370" i="4"/>
  <c r="O1370" i="4"/>
  <c r="N1370" i="4"/>
  <c r="M1370" i="4"/>
  <c r="H1369" i="4"/>
  <c r="D1270" i="4"/>
  <c r="E1270" i="4"/>
  <c r="J1369" i="4"/>
  <c r="G1369" i="4"/>
  <c r="F1270" i="4"/>
  <c r="I1369" i="4"/>
  <c r="L1369" i="4"/>
  <c r="K1369" i="4"/>
  <c r="P1369" i="4"/>
  <c r="O1369" i="4"/>
  <c r="N1369" i="4"/>
  <c r="M1369" i="4"/>
  <c r="H1368" i="4"/>
  <c r="D1269" i="4"/>
  <c r="E1269" i="4"/>
  <c r="J1368" i="4"/>
  <c r="G1368" i="4"/>
  <c r="F1269" i="4"/>
  <c r="I1368" i="4"/>
  <c r="L1368" i="4"/>
  <c r="K1368" i="4"/>
  <c r="P1368" i="4"/>
  <c r="O1368" i="4"/>
  <c r="N1368" i="4"/>
  <c r="M1368" i="4"/>
  <c r="H1367" i="4"/>
  <c r="D1268" i="4"/>
  <c r="E1268" i="4"/>
  <c r="J1367" i="4"/>
  <c r="G1367" i="4"/>
  <c r="F1268" i="4"/>
  <c r="I1367" i="4"/>
  <c r="L1367" i="4"/>
  <c r="K1367" i="4"/>
  <c r="P1367" i="4"/>
  <c r="O1367" i="4"/>
  <c r="N1367" i="4"/>
  <c r="M1367" i="4"/>
  <c r="H1366" i="4"/>
  <c r="D1267" i="4"/>
  <c r="E1267" i="4"/>
  <c r="J1366" i="4"/>
  <c r="G1366" i="4"/>
  <c r="F1267" i="4"/>
  <c r="I1366" i="4"/>
  <c r="L1366" i="4"/>
  <c r="K1366" i="4"/>
  <c r="P1366" i="4"/>
  <c r="O1366" i="4"/>
  <c r="N1366" i="4"/>
  <c r="M1366" i="4"/>
  <c r="H1365" i="4"/>
  <c r="D1266" i="4"/>
  <c r="E1266" i="4"/>
  <c r="J1365" i="4"/>
  <c r="G1365" i="4"/>
  <c r="F1266" i="4"/>
  <c r="I1365" i="4"/>
  <c r="L1365" i="4"/>
  <c r="K1365" i="4"/>
  <c r="P1365" i="4"/>
  <c r="O1365" i="4"/>
  <c r="N1365" i="4"/>
  <c r="M1365" i="4"/>
  <c r="H1364" i="4"/>
  <c r="D1265" i="4"/>
  <c r="E1265" i="4"/>
  <c r="J1364" i="4"/>
  <c r="G1364" i="4"/>
  <c r="F1265" i="4"/>
  <c r="I1364" i="4"/>
  <c r="L1364" i="4"/>
  <c r="K1364" i="4"/>
  <c r="P1364" i="4"/>
  <c r="O1364" i="4"/>
  <c r="N1364" i="4"/>
  <c r="M1364" i="4"/>
  <c r="H1363" i="4"/>
  <c r="D1264" i="4"/>
  <c r="E1264" i="4"/>
  <c r="J1363" i="4"/>
  <c r="G1363" i="4"/>
  <c r="F1264" i="4"/>
  <c r="I1363" i="4"/>
  <c r="L1363" i="4"/>
  <c r="K1363" i="4"/>
  <c r="P1363" i="4"/>
  <c r="O1363" i="4"/>
  <c r="N1363" i="4"/>
  <c r="M1363" i="4"/>
  <c r="H1362" i="4"/>
  <c r="D1263" i="4"/>
  <c r="E1263" i="4"/>
  <c r="J1362" i="4"/>
  <c r="G1362" i="4"/>
  <c r="F1263" i="4"/>
  <c r="I1362" i="4"/>
  <c r="L1362" i="4"/>
  <c r="K1362" i="4"/>
  <c r="P1362" i="4"/>
  <c r="O1362" i="4"/>
  <c r="N1362" i="4"/>
  <c r="M1362" i="4"/>
  <c r="H1361" i="4"/>
  <c r="D1262" i="4"/>
  <c r="E1262" i="4"/>
  <c r="J1361" i="4"/>
  <c r="G1361" i="4"/>
  <c r="F1262" i="4"/>
  <c r="I1361" i="4"/>
  <c r="L1361" i="4"/>
  <c r="K1361" i="4"/>
  <c r="P1361" i="4"/>
  <c r="O1361" i="4"/>
  <c r="N1361" i="4"/>
  <c r="M1361" i="4"/>
  <c r="H1360" i="4"/>
  <c r="D1261" i="4"/>
  <c r="E1261" i="4"/>
  <c r="J1360" i="4"/>
  <c r="G1360" i="4"/>
  <c r="F1261" i="4"/>
  <c r="I1360" i="4"/>
  <c r="L1360" i="4"/>
  <c r="K1360" i="4"/>
  <c r="P1360" i="4"/>
  <c r="O1360" i="4"/>
  <c r="N1360" i="4"/>
  <c r="M1360" i="4"/>
  <c r="H1359" i="4"/>
  <c r="D1260" i="4"/>
  <c r="E1260" i="4"/>
  <c r="J1359" i="4"/>
  <c r="G1359" i="4"/>
  <c r="F1260" i="4"/>
  <c r="I1359" i="4"/>
  <c r="L1359" i="4"/>
  <c r="K1359" i="4"/>
  <c r="P1359" i="4"/>
  <c r="O1359" i="4"/>
  <c r="N1359" i="4"/>
  <c r="M1359" i="4"/>
  <c r="H1358" i="4"/>
  <c r="D1259" i="4"/>
  <c r="E1259" i="4"/>
  <c r="J1358" i="4"/>
  <c r="G1358" i="4"/>
  <c r="F1259" i="4"/>
  <c r="I1358" i="4"/>
  <c r="L1358" i="4"/>
  <c r="K1358" i="4"/>
  <c r="P1358" i="4"/>
  <c r="O1358" i="4"/>
  <c r="N1358" i="4"/>
  <c r="M1358" i="4"/>
  <c r="H1357" i="4"/>
  <c r="D1258" i="4"/>
  <c r="E1258" i="4"/>
  <c r="J1357" i="4"/>
  <c r="G1357" i="4"/>
  <c r="F1258" i="4"/>
  <c r="I1357" i="4"/>
  <c r="L1357" i="4"/>
  <c r="K1357" i="4"/>
  <c r="P1357" i="4"/>
  <c r="O1357" i="4"/>
  <c r="N1357" i="4"/>
  <c r="M1357" i="4"/>
  <c r="H1356" i="4"/>
  <c r="D1257" i="4"/>
  <c r="E1257" i="4"/>
  <c r="J1356" i="4"/>
  <c r="G1356" i="4"/>
  <c r="F1257" i="4"/>
  <c r="I1356" i="4"/>
  <c r="L1356" i="4"/>
  <c r="K1356" i="4"/>
  <c r="P1356" i="4"/>
  <c r="O1356" i="4"/>
  <c r="N1356" i="4"/>
  <c r="M1356" i="4"/>
  <c r="H1355" i="4"/>
  <c r="D1256" i="4"/>
  <c r="E1256" i="4"/>
  <c r="J1355" i="4"/>
  <c r="G1355" i="4"/>
  <c r="F1256" i="4"/>
  <c r="I1355" i="4"/>
  <c r="L1355" i="4"/>
  <c r="K1355" i="4"/>
  <c r="P1355" i="4"/>
  <c r="O1355" i="4"/>
  <c r="N1355" i="4"/>
  <c r="M1355" i="4"/>
  <c r="H1354" i="4"/>
  <c r="D1255" i="4"/>
  <c r="E1255" i="4"/>
  <c r="J1354" i="4"/>
  <c r="G1354" i="4"/>
  <c r="F1255" i="4"/>
  <c r="I1354" i="4"/>
  <c r="L1354" i="4"/>
  <c r="K1354" i="4"/>
  <c r="P1354" i="4"/>
  <c r="O1354" i="4"/>
  <c r="N1354" i="4"/>
  <c r="M1354" i="4"/>
  <c r="H1353" i="4"/>
  <c r="D1254" i="4"/>
  <c r="E1254" i="4"/>
  <c r="J1353" i="4"/>
  <c r="G1353" i="4"/>
  <c r="F1254" i="4"/>
  <c r="I1353" i="4"/>
  <c r="L1353" i="4"/>
  <c r="K1353" i="4"/>
  <c r="P1353" i="4"/>
  <c r="O1353" i="4"/>
  <c r="N1353" i="4"/>
  <c r="M1353" i="4"/>
  <c r="H1352" i="4"/>
  <c r="D1253" i="4"/>
  <c r="E1253" i="4"/>
  <c r="J1352" i="4"/>
  <c r="G1352" i="4"/>
  <c r="F1253" i="4"/>
  <c r="I1352" i="4"/>
  <c r="L1352" i="4"/>
  <c r="K1352" i="4"/>
  <c r="P1352" i="4"/>
  <c r="O1352" i="4"/>
  <c r="N1352" i="4"/>
  <c r="M1352" i="4"/>
  <c r="H1351" i="4"/>
  <c r="D1252" i="4"/>
  <c r="E1252" i="4"/>
  <c r="J1351" i="4"/>
  <c r="G1351" i="4"/>
  <c r="F1252" i="4"/>
  <c r="I1351" i="4"/>
  <c r="L1351" i="4"/>
  <c r="K1351" i="4"/>
  <c r="P1351" i="4"/>
  <c r="O1351" i="4"/>
  <c r="N1351" i="4"/>
  <c r="M1351" i="4"/>
  <c r="H1350" i="4"/>
  <c r="D1251" i="4"/>
  <c r="E1251" i="4"/>
  <c r="J1350" i="4"/>
  <c r="G1350" i="4"/>
  <c r="F1251" i="4"/>
  <c r="I1350" i="4"/>
  <c r="L1350" i="4"/>
  <c r="K1350" i="4"/>
  <c r="P1350" i="4"/>
  <c r="O1350" i="4"/>
  <c r="N1350" i="4"/>
  <c r="M1350" i="4"/>
  <c r="H1349" i="4"/>
  <c r="D1250" i="4"/>
  <c r="E1250" i="4"/>
  <c r="J1349" i="4"/>
  <c r="G1349" i="4"/>
  <c r="F1250" i="4"/>
  <c r="I1349" i="4"/>
  <c r="L1349" i="4"/>
  <c r="K1349" i="4"/>
  <c r="P1349" i="4"/>
  <c r="O1349" i="4"/>
  <c r="N1349" i="4"/>
  <c r="M1349" i="4"/>
  <c r="H1348" i="4"/>
  <c r="D1249" i="4"/>
  <c r="E1249" i="4"/>
  <c r="J1348" i="4"/>
  <c r="G1348" i="4"/>
  <c r="F1249" i="4"/>
  <c r="I1348" i="4"/>
  <c r="L1348" i="4"/>
  <c r="K1348" i="4"/>
  <c r="P1348" i="4"/>
  <c r="O1348" i="4"/>
  <c r="N1348" i="4"/>
  <c r="M1348" i="4"/>
  <c r="H1347" i="4"/>
  <c r="D1248" i="4"/>
  <c r="E1248" i="4"/>
  <c r="J1347" i="4"/>
  <c r="G1347" i="4"/>
  <c r="F1248" i="4"/>
  <c r="I1347" i="4"/>
  <c r="L1347" i="4"/>
  <c r="K1347" i="4"/>
  <c r="P1347" i="4"/>
  <c r="O1347" i="4"/>
  <c r="N1347" i="4"/>
  <c r="M1347" i="4"/>
  <c r="H1346" i="4"/>
  <c r="D1247" i="4"/>
  <c r="E1247" i="4"/>
  <c r="J1346" i="4"/>
  <c r="G1346" i="4"/>
  <c r="F1247" i="4"/>
  <c r="I1346" i="4"/>
  <c r="L1346" i="4"/>
  <c r="K1346" i="4"/>
  <c r="P1346" i="4"/>
  <c r="O1346" i="4"/>
  <c r="N1346" i="4"/>
  <c r="M1346" i="4"/>
  <c r="H1345" i="4"/>
  <c r="D1246" i="4"/>
  <c r="E1246" i="4"/>
  <c r="J1345" i="4"/>
  <c r="G1345" i="4"/>
  <c r="F1246" i="4"/>
  <c r="I1345" i="4"/>
  <c r="L1345" i="4"/>
  <c r="K1345" i="4"/>
  <c r="P1345" i="4"/>
  <c r="O1345" i="4"/>
  <c r="N1345" i="4"/>
  <c r="M1345" i="4"/>
  <c r="H1344" i="4"/>
  <c r="D1245" i="4"/>
  <c r="E1245" i="4"/>
  <c r="J1344" i="4"/>
  <c r="G1344" i="4"/>
  <c r="F1245" i="4"/>
  <c r="I1344" i="4"/>
  <c r="L1344" i="4"/>
  <c r="K1344" i="4"/>
  <c r="P1344" i="4"/>
  <c r="O1344" i="4"/>
  <c r="N1344" i="4"/>
  <c r="M1344" i="4"/>
  <c r="H1343" i="4"/>
  <c r="D1244" i="4"/>
  <c r="E1244" i="4"/>
  <c r="J1343" i="4"/>
  <c r="G1343" i="4"/>
  <c r="F1244" i="4"/>
  <c r="I1343" i="4"/>
  <c r="L1343" i="4"/>
  <c r="K1343" i="4"/>
  <c r="P1343" i="4"/>
  <c r="O1343" i="4"/>
  <c r="N1343" i="4"/>
  <c r="M1343" i="4"/>
  <c r="H1342" i="4"/>
  <c r="D1243" i="4"/>
  <c r="E1243" i="4"/>
  <c r="J1342" i="4"/>
  <c r="G1342" i="4"/>
  <c r="F1243" i="4"/>
  <c r="I1342" i="4"/>
  <c r="L1342" i="4"/>
  <c r="K1342" i="4"/>
  <c r="P1342" i="4"/>
  <c r="O1342" i="4"/>
  <c r="N1342" i="4"/>
  <c r="M1342" i="4"/>
  <c r="H1341" i="4"/>
  <c r="D1242" i="4"/>
  <c r="E1242" i="4"/>
  <c r="J1341" i="4"/>
  <c r="G1341" i="4"/>
  <c r="F1242" i="4"/>
  <c r="I1341" i="4"/>
  <c r="L1341" i="4"/>
  <c r="K1341" i="4"/>
  <c r="P1341" i="4"/>
  <c r="O1341" i="4"/>
  <c r="N1341" i="4"/>
  <c r="M1341" i="4"/>
  <c r="H1340" i="4"/>
  <c r="D1241" i="4"/>
  <c r="E1241" i="4"/>
  <c r="J1340" i="4"/>
  <c r="G1340" i="4"/>
  <c r="F1241" i="4"/>
  <c r="I1340" i="4"/>
  <c r="L1340" i="4"/>
  <c r="K1340" i="4"/>
  <c r="P1340" i="4"/>
  <c r="O1340" i="4"/>
  <c r="N1340" i="4"/>
  <c r="M1340" i="4"/>
  <c r="H1339" i="4"/>
  <c r="D1240" i="4"/>
  <c r="E1240" i="4"/>
  <c r="J1339" i="4"/>
  <c r="G1339" i="4"/>
  <c r="F1240" i="4"/>
  <c r="I1339" i="4"/>
  <c r="L1339" i="4"/>
  <c r="K1339" i="4"/>
  <c r="P1339" i="4"/>
  <c r="O1339" i="4"/>
  <c r="N1339" i="4"/>
  <c r="M1339" i="4"/>
  <c r="H1338" i="4"/>
  <c r="D1239" i="4"/>
  <c r="E1239" i="4"/>
  <c r="J1338" i="4"/>
  <c r="G1338" i="4"/>
  <c r="F1239" i="4"/>
  <c r="I1338" i="4"/>
  <c r="L1338" i="4"/>
  <c r="K1338" i="4"/>
  <c r="P1338" i="4"/>
  <c r="O1338" i="4"/>
  <c r="N1338" i="4"/>
  <c r="M1338" i="4"/>
  <c r="H1337" i="4"/>
  <c r="D1238" i="4"/>
  <c r="E1238" i="4"/>
  <c r="J1337" i="4"/>
  <c r="G1337" i="4"/>
  <c r="F1238" i="4"/>
  <c r="I1337" i="4"/>
  <c r="L1337" i="4"/>
  <c r="K1337" i="4"/>
  <c r="P1337" i="4"/>
  <c r="O1337" i="4"/>
  <c r="N1337" i="4"/>
  <c r="M1337" i="4"/>
  <c r="H1336" i="4"/>
  <c r="D1237" i="4"/>
  <c r="E1237" i="4"/>
  <c r="J1336" i="4"/>
  <c r="G1336" i="4"/>
  <c r="F1237" i="4"/>
  <c r="I1336" i="4"/>
  <c r="L1336" i="4"/>
  <c r="K1336" i="4"/>
  <c r="P1336" i="4"/>
  <c r="O1336" i="4"/>
  <c r="N1336" i="4"/>
  <c r="M1336" i="4"/>
  <c r="H1335" i="4"/>
  <c r="D1236" i="4"/>
  <c r="E1236" i="4"/>
  <c r="J1335" i="4"/>
  <c r="G1335" i="4"/>
  <c r="F1236" i="4"/>
  <c r="I1335" i="4"/>
  <c r="L1335" i="4"/>
  <c r="K1335" i="4"/>
  <c r="P1335" i="4"/>
  <c r="O1335" i="4"/>
  <c r="N1335" i="4"/>
  <c r="M1335" i="4"/>
  <c r="H1334" i="4"/>
  <c r="D1235" i="4"/>
  <c r="E1235" i="4"/>
  <c r="J1334" i="4"/>
  <c r="G1334" i="4"/>
  <c r="F1235" i="4"/>
  <c r="I1334" i="4"/>
  <c r="L1334" i="4"/>
  <c r="K1334" i="4"/>
  <c r="P1334" i="4"/>
  <c r="O1334" i="4"/>
  <c r="N1334" i="4"/>
  <c r="M1334" i="4"/>
  <c r="H1333" i="4"/>
  <c r="D1234" i="4"/>
  <c r="E1234" i="4"/>
  <c r="J1333" i="4"/>
  <c r="G1333" i="4"/>
  <c r="F1234" i="4"/>
  <c r="I1333" i="4"/>
  <c r="L1333" i="4"/>
  <c r="K1333" i="4"/>
  <c r="P1333" i="4"/>
  <c r="O1333" i="4"/>
  <c r="N1333" i="4"/>
  <c r="M1333" i="4"/>
  <c r="H1332" i="4"/>
  <c r="D1233" i="4"/>
  <c r="E1233" i="4"/>
  <c r="J1332" i="4"/>
  <c r="G1332" i="4"/>
  <c r="F1233" i="4"/>
  <c r="I1332" i="4"/>
  <c r="L1332" i="4"/>
  <c r="K1332" i="4"/>
  <c r="P1332" i="4"/>
  <c r="O1332" i="4"/>
  <c r="N1332" i="4"/>
  <c r="M1332" i="4"/>
  <c r="H1331" i="4"/>
  <c r="D1232" i="4"/>
  <c r="E1232" i="4"/>
  <c r="J1331" i="4"/>
  <c r="G1331" i="4"/>
  <c r="F1232" i="4"/>
  <c r="I1331" i="4"/>
  <c r="L1331" i="4"/>
  <c r="K1331" i="4"/>
  <c r="P1331" i="4"/>
  <c r="O1331" i="4"/>
  <c r="N1331" i="4"/>
  <c r="M1331" i="4"/>
  <c r="H1330" i="4"/>
  <c r="D1231" i="4"/>
  <c r="E1231" i="4"/>
  <c r="J1330" i="4"/>
  <c r="G1330" i="4"/>
  <c r="F1231" i="4"/>
  <c r="I1330" i="4"/>
  <c r="L1330" i="4"/>
  <c r="K1330" i="4"/>
  <c r="P1330" i="4"/>
  <c r="O1330" i="4"/>
  <c r="N1330" i="4"/>
  <c r="M1330" i="4"/>
  <c r="H1329" i="4"/>
  <c r="D1230" i="4"/>
  <c r="E1230" i="4"/>
  <c r="J1329" i="4"/>
  <c r="G1329" i="4"/>
  <c r="F1230" i="4"/>
  <c r="I1329" i="4"/>
  <c r="L1329" i="4"/>
  <c r="K1329" i="4"/>
  <c r="P1329" i="4"/>
  <c r="O1329" i="4"/>
  <c r="N1329" i="4"/>
  <c r="M1329" i="4"/>
  <c r="H1328" i="4"/>
  <c r="D1229" i="4"/>
  <c r="E1229" i="4"/>
  <c r="J1328" i="4"/>
  <c r="G1328" i="4"/>
  <c r="F1229" i="4"/>
  <c r="I1328" i="4"/>
  <c r="L1328" i="4"/>
  <c r="K1328" i="4"/>
  <c r="P1328" i="4"/>
  <c r="O1328" i="4"/>
  <c r="N1328" i="4"/>
  <c r="M1328" i="4"/>
  <c r="H1327" i="4"/>
  <c r="D1228" i="4"/>
  <c r="E1228" i="4"/>
  <c r="J1327" i="4"/>
  <c r="G1327" i="4"/>
  <c r="F1228" i="4"/>
  <c r="I1327" i="4"/>
  <c r="L1327" i="4"/>
  <c r="K1327" i="4"/>
  <c r="P1327" i="4"/>
  <c r="O1327" i="4"/>
  <c r="N1327" i="4"/>
  <c r="M1327" i="4"/>
  <c r="H1326" i="4"/>
  <c r="D1227" i="4"/>
  <c r="E1227" i="4"/>
  <c r="J1326" i="4"/>
  <c r="G1326" i="4"/>
  <c r="F1227" i="4"/>
  <c r="I1326" i="4"/>
  <c r="L1326" i="4"/>
  <c r="K1326" i="4"/>
  <c r="P1326" i="4"/>
  <c r="O1326" i="4"/>
  <c r="N1326" i="4"/>
  <c r="M1326" i="4"/>
  <c r="H1325" i="4"/>
  <c r="D1226" i="4"/>
  <c r="E1226" i="4"/>
  <c r="J1325" i="4"/>
  <c r="G1325" i="4"/>
  <c r="F1226" i="4"/>
  <c r="I1325" i="4"/>
  <c r="L1325" i="4"/>
  <c r="K1325" i="4"/>
  <c r="P1325" i="4"/>
  <c r="O1325" i="4"/>
  <c r="N1325" i="4"/>
  <c r="M1325" i="4"/>
  <c r="H1324" i="4"/>
  <c r="D1225" i="4"/>
  <c r="E1225" i="4"/>
  <c r="J1324" i="4"/>
  <c r="G1324" i="4"/>
  <c r="F1225" i="4"/>
  <c r="I1324" i="4"/>
  <c r="L1324" i="4"/>
  <c r="K1324" i="4"/>
  <c r="P1324" i="4"/>
  <c r="O1324" i="4"/>
  <c r="N1324" i="4"/>
  <c r="M1324" i="4"/>
  <c r="H1323" i="4"/>
  <c r="D1224" i="4"/>
  <c r="E1224" i="4"/>
  <c r="J1323" i="4"/>
  <c r="G1323" i="4"/>
  <c r="F1224" i="4"/>
  <c r="I1323" i="4"/>
  <c r="L1323" i="4"/>
  <c r="K1323" i="4"/>
  <c r="P1323" i="4"/>
  <c r="O1323" i="4"/>
  <c r="N1323" i="4"/>
  <c r="M1323" i="4"/>
  <c r="H1322" i="4"/>
  <c r="D1223" i="4"/>
  <c r="E1223" i="4"/>
  <c r="J1322" i="4"/>
  <c r="G1322" i="4"/>
  <c r="F1223" i="4"/>
  <c r="I1322" i="4"/>
  <c r="L1322" i="4"/>
  <c r="K1322" i="4"/>
  <c r="P1322" i="4"/>
  <c r="O1322" i="4"/>
  <c r="N1322" i="4"/>
  <c r="M1322" i="4"/>
  <c r="H1321" i="4"/>
  <c r="D1222" i="4"/>
  <c r="E1222" i="4"/>
  <c r="J1321" i="4"/>
  <c r="G1321" i="4"/>
  <c r="F1222" i="4"/>
  <c r="I1321" i="4"/>
  <c r="L1321" i="4"/>
  <c r="K1321" i="4"/>
  <c r="P1321" i="4"/>
  <c r="O1321" i="4"/>
  <c r="N1321" i="4"/>
  <c r="M1321" i="4"/>
  <c r="H1320" i="4"/>
  <c r="D1221" i="4"/>
  <c r="E1221" i="4"/>
  <c r="J1320" i="4"/>
  <c r="G1320" i="4"/>
  <c r="F1221" i="4"/>
  <c r="I1320" i="4"/>
  <c r="L1320" i="4"/>
  <c r="K1320" i="4"/>
  <c r="P1320" i="4"/>
  <c r="O1320" i="4"/>
  <c r="N1320" i="4"/>
  <c r="M1320" i="4"/>
  <c r="H1319" i="4"/>
  <c r="D1220" i="4"/>
  <c r="E1220" i="4"/>
  <c r="J1319" i="4"/>
  <c r="G1319" i="4"/>
  <c r="F1220" i="4"/>
  <c r="I1319" i="4"/>
  <c r="L1319" i="4"/>
  <c r="K1319" i="4"/>
  <c r="P1319" i="4"/>
  <c r="O1319" i="4"/>
  <c r="N1319" i="4"/>
  <c r="M1319" i="4"/>
  <c r="H1318" i="4"/>
  <c r="D1219" i="4"/>
  <c r="E1219" i="4"/>
  <c r="J1318" i="4"/>
  <c r="G1318" i="4"/>
  <c r="F1219" i="4"/>
  <c r="I1318" i="4"/>
  <c r="L1318" i="4"/>
  <c r="K1318" i="4"/>
  <c r="P1318" i="4"/>
  <c r="O1318" i="4"/>
  <c r="N1318" i="4"/>
  <c r="M1318" i="4"/>
  <c r="H1317" i="4"/>
  <c r="D1218" i="4"/>
  <c r="E1218" i="4"/>
  <c r="J1317" i="4"/>
  <c r="G1317" i="4"/>
  <c r="F1218" i="4"/>
  <c r="I1317" i="4"/>
  <c r="L1317" i="4"/>
  <c r="K1317" i="4"/>
  <c r="P1317" i="4"/>
  <c r="O1317" i="4"/>
  <c r="N1317" i="4"/>
  <c r="M1317" i="4"/>
  <c r="H1316" i="4"/>
  <c r="D1217" i="4"/>
  <c r="E1217" i="4"/>
  <c r="J1316" i="4"/>
  <c r="G1316" i="4"/>
  <c r="F1217" i="4"/>
  <c r="I1316" i="4"/>
  <c r="L1316" i="4"/>
  <c r="K1316" i="4"/>
  <c r="P1316" i="4"/>
  <c r="O1316" i="4"/>
  <c r="N1316" i="4"/>
  <c r="M1316" i="4"/>
  <c r="H1315" i="4"/>
  <c r="D1216" i="4"/>
  <c r="E1216" i="4"/>
  <c r="J1315" i="4"/>
  <c r="G1315" i="4"/>
  <c r="F1216" i="4"/>
  <c r="I1315" i="4"/>
  <c r="L1315" i="4"/>
  <c r="K1315" i="4"/>
  <c r="P1315" i="4"/>
  <c r="O1315" i="4"/>
  <c r="N1315" i="4"/>
  <c r="M1315" i="4"/>
  <c r="H1314" i="4"/>
  <c r="D1215" i="4"/>
  <c r="E1215" i="4"/>
  <c r="J1314" i="4"/>
  <c r="G1314" i="4"/>
  <c r="F1215" i="4"/>
  <c r="I1314" i="4"/>
  <c r="L1314" i="4"/>
  <c r="K1314" i="4"/>
  <c r="P1314" i="4"/>
  <c r="O1314" i="4"/>
  <c r="N1314" i="4"/>
  <c r="M1314" i="4"/>
  <c r="H1313" i="4"/>
  <c r="D1214" i="4"/>
  <c r="E1214" i="4"/>
  <c r="J1313" i="4"/>
  <c r="G1313" i="4"/>
  <c r="F1214" i="4"/>
  <c r="I1313" i="4"/>
  <c r="L1313" i="4"/>
  <c r="K1313" i="4"/>
  <c r="P1313" i="4"/>
  <c r="O1313" i="4"/>
  <c r="N1313" i="4"/>
  <c r="M1313" i="4"/>
  <c r="H1312" i="4"/>
  <c r="D1213" i="4"/>
  <c r="E1213" i="4"/>
  <c r="J1312" i="4"/>
  <c r="G1312" i="4"/>
  <c r="F1213" i="4"/>
  <c r="I1312" i="4"/>
  <c r="L1312" i="4"/>
  <c r="K1312" i="4"/>
  <c r="P1312" i="4"/>
  <c r="O1312" i="4"/>
  <c r="N1312" i="4"/>
  <c r="M1312" i="4"/>
  <c r="H1311" i="4"/>
  <c r="D1212" i="4"/>
  <c r="E1212" i="4"/>
  <c r="J1311" i="4"/>
  <c r="G1311" i="4"/>
  <c r="F1212" i="4"/>
  <c r="I1311" i="4"/>
  <c r="L1311" i="4"/>
  <c r="K1311" i="4"/>
  <c r="P1311" i="4"/>
  <c r="O1311" i="4"/>
  <c r="N1311" i="4"/>
  <c r="M1311" i="4"/>
  <c r="H1310" i="4"/>
  <c r="D1211" i="4"/>
  <c r="E1211" i="4"/>
  <c r="J1310" i="4"/>
  <c r="G1310" i="4"/>
  <c r="F1211" i="4"/>
  <c r="I1310" i="4"/>
  <c r="L1310" i="4"/>
  <c r="K1310" i="4"/>
  <c r="P1310" i="4"/>
  <c r="O1310" i="4"/>
  <c r="N1310" i="4"/>
  <c r="M1310" i="4"/>
  <c r="H1309" i="4"/>
  <c r="D1210" i="4"/>
  <c r="E1210" i="4"/>
  <c r="J1309" i="4"/>
  <c r="G1309" i="4"/>
  <c r="F1210" i="4"/>
  <c r="I1309" i="4"/>
  <c r="L1309" i="4"/>
  <c r="K1309" i="4"/>
  <c r="P1309" i="4"/>
  <c r="O1309" i="4"/>
  <c r="N1309" i="4"/>
  <c r="M1309" i="4"/>
  <c r="H1308" i="4"/>
  <c r="D1209" i="4"/>
  <c r="E1209" i="4"/>
  <c r="J1308" i="4"/>
  <c r="G1308" i="4"/>
  <c r="F1209" i="4"/>
  <c r="I1308" i="4"/>
  <c r="L1308" i="4"/>
  <c r="K1308" i="4"/>
  <c r="P1308" i="4"/>
  <c r="O1308" i="4"/>
  <c r="N1308" i="4"/>
  <c r="M1308" i="4"/>
  <c r="H1307" i="4"/>
  <c r="D1208" i="4"/>
  <c r="E1208" i="4"/>
  <c r="J1307" i="4"/>
  <c r="G1307" i="4"/>
  <c r="F1208" i="4"/>
  <c r="I1307" i="4"/>
  <c r="L1307" i="4"/>
  <c r="K1307" i="4"/>
  <c r="P1307" i="4"/>
  <c r="O1307" i="4"/>
  <c r="N1307" i="4"/>
  <c r="M1307" i="4"/>
  <c r="H1306" i="4"/>
  <c r="D1207" i="4"/>
  <c r="E1207" i="4"/>
  <c r="J1306" i="4"/>
  <c r="G1306" i="4"/>
  <c r="F1207" i="4"/>
  <c r="I1306" i="4"/>
  <c r="L1306" i="4"/>
  <c r="K1306" i="4"/>
  <c r="P1306" i="4"/>
  <c r="O1306" i="4"/>
  <c r="N1306" i="4"/>
  <c r="M1306" i="4"/>
  <c r="H1305" i="4"/>
  <c r="D1206" i="4"/>
  <c r="E1206" i="4"/>
  <c r="J1305" i="4"/>
  <c r="G1305" i="4"/>
  <c r="F1206" i="4"/>
  <c r="I1305" i="4"/>
  <c r="L1305" i="4"/>
  <c r="K1305" i="4"/>
  <c r="P1305" i="4"/>
  <c r="O1305" i="4"/>
  <c r="N1305" i="4"/>
  <c r="M1305" i="4"/>
  <c r="H1304" i="4"/>
  <c r="D1205" i="4"/>
  <c r="E1205" i="4"/>
  <c r="J1304" i="4"/>
  <c r="G1304" i="4"/>
  <c r="F1205" i="4"/>
  <c r="I1304" i="4"/>
  <c r="L1304" i="4"/>
  <c r="K1304" i="4"/>
  <c r="P1304" i="4"/>
  <c r="O1304" i="4"/>
  <c r="N1304" i="4"/>
  <c r="M1304" i="4"/>
  <c r="H1303" i="4"/>
  <c r="D1204" i="4"/>
  <c r="E1204" i="4"/>
  <c r="J1303" i="4"/>
  <c r="G1303" i="4"/>
  <c r="F1204" i="4"/>
  <c r="I1303" i="4"/>
  <c r="L1303" i="4"/>
  <c r="K1303" i="4"/>
  <c r="P1303" i="4"/>
  <c r="O1303" i="4"/>
  <c r="N1303" i="4"/>
  <c r="M1303" i="4"/>
  <c r="H1302" i="4"/>
  <c r="D1203" i="4"/>
  <c r="E1203" i="4"/>
  <c r="J1302" i="4"/>
  <c r="G1302" i="4"/>
  <c r="F1203" i="4"/>
  <c r="I1302" i="4"/>
  <c r="L1302" i="4"/>
  <c r="K1302" i="4"/>
  <c r="P1302" i="4"/>
  <c r="O1302" i="4"/>
  <c r="N1302" i="4"/>
  <c r="M1302" i="4"/>
  <c r="H1301" i="4"/>
  <c r="D1202" i="4"/>
  <c r="E1202" i="4"/>
  <c r="J1301" i="4"/>
  <c r="G1301" i="4"/>
  <c r="F1202" i="4"/>
  <c r="I1301" i="4"/>
  <c r="L1301" i="4"/>
  <c r="K1301" i="4"/>
  <c r="P1301" i="4"/>
  <c r="O1301" i="4"/>
  <c r="N1301" i="4"/>
  <c r="M1301" i="4"/>
  <c r="H1300" i="4"/>
  <c r="D1201" i="4"/>
  <c r="E1201" i="4"/>
  <c r="J1300" i="4"/>
  <c r="G1300" i="4"/>
  <c r="F1201" i="4"/>
  <c r="I1300" i="4"/>
  <c r="L1300" i="4"/>
  <c r="K1300" i="4"/>
  <c r="P1300" i="4"/>
  <c r="O1300" i="4"/>
  <c r="N1300" i="4"/>
  <c r="M1300" i="4"/>
  <c r="H1299" i="4"/>
  <c r="D1200" i="4"/>
  <c r="E1200" i="4"/>
  <c r="J1299" i="4"/>
  <c r="G1299" i="4"/>
  <c r="F1200" i="4"/>
  <c r="I1299" i="4"/>
  <c r="L1299" i="4"/>
  <c r="K1299" i="4"/>
  <c r="P1299" i="4"/>
  <c r="O1299" i="4"/>
  <c r="N1299" i="4"/>
  <c r="M1299" i="4"/>
  <c r="H1298" i="4"/>
  <c r="D1199" i="4"/>
  <c r="E1199" i="4"/>
  <c r="J1298" i="4"/>
  <c r="G1298" i="4"/>
  <c r="F1199" i="4"/>
  <c r="I1298" i="4"/>
  <c r="L1298" i="4"/>
  <c r="K1298" i="4"/>
  <c r="P1298" i="4"/>
  <c r="O1298" i="4"/>
  <c r="N1298" i="4"/>
  <c r="M1298" i="4"/>
  <c r="H1297" i="4"/>
  <c r="D1198" i="4"/>
  <c r="E1198" i="4"/>
  <c r="J1297" i="4"/>
  <c r="G1297" i="4"/>
  <c r="F1198" i="4"/>
  <c r="I1297" i="4"/>
  <c r="L1297" i="4"/>
  <c r="K1297" i="4"/>
  <c r="P1297" i="4"/>
  <c r="O1297" i="4"/>
  <c r="N1297" i="4"/>
  <c r="M1297" i="4"/>
  <c r="H1296" i="4"/>
  <c r="D1197" i="4"/>
  <c r="E1197" i="4"/>
  <c r="J1296" i="4"/>
  <c r="G1296" i="4"/>
  <c r="F1197" i="4"/>
  <c r="I1296" i="4"/>
  <c r="L1296" i="4"/>
  <c r="K1296" i="4"/>
  <c r="P1296" i="4"/>
  <c r="O1296" i="4"/>
  <c r="N1296" i="4"/>
  <c r="M1296" i="4"/>
  <c r="H1295" i="4"/>
  <c r="D1196" i="4"/>
  <c r="E1196" i="4"/>
  <c r="J1295" i="4"/>
  <c r="G1295" i="4"/>
  <c r="F1196" i="4"/>
  <c r="I1295" i="4"/>
  <c r="L1295" i="4"/>
  <c r="K1295" i="4"/>
  <c r="P1295" i="4"/>
  <c r="O1295" i="4"/>
  <c r="N1295" i="4"/>
  <c r="M1295" i="4"/>
  <c r="H1294" i="4"/>
  <c r="D1195" i="4"/>
  <c r="E1195" i="4"/>
  <c r="J1294" i="4"/>
  <c r="G1294" i="4"/>
  <c r="F1195" i="4"/>
  <c r="I1294" i="4"/>
  <c r="L1294" i="4"/>
  <c r="K1294" i="4"/>
  <c r="P1294" i="4"/>
  <c r="O1294" i="4"/>
  <c r="N1294" i="4"/>
  <c r="M1294" i="4"/>
  <c r="H1293" i="4"/>
  <c r="D1194" i="4"/>
  <c r="E1194" i="4"/>
  <c r="J1293" i="4"/>
  <c r="G1293" i="4"/>
  <c r="F1194" i="4"/>
  <c r="I1293" i="4"/>
  <c r="L1293" i="4"/>
  <c r="K1293" i="4"/>
  <c r="P1293" i="4"/>
  <c r="O1293" i="4"/>
  <c r="N1293" i="4"/>
  <c r="M1293" i="4"/>
  <c r="H1292" i="4"/>
  <c r="D1193" i="4"/>
  <c r="E1193" i="4"/>
  <c r="J1292" i="4"/>
  <c r="G1292" i="4"/>
  <c r="F1193" i="4"/>
  <c r="I1292" i="4"/>
  <c r="L1292" i="4"/>
  <c r="K1292" i="4"/>
  <c r="P1292" i="4"/>
  <c r="O1292" i="4"/>
  <c r="N1292" i="4"/>
  <c r="M1292" i="4"/>
  <c r="H1291" i="4"/>
  <c r="D1192" i="4"/>
  <c r="E1192" i="4"/>
  <c r="J1291" i="4"/>
  <c r="G1291" i="4"/>
  <c r="F1192" i="4"/>
  <c r="I1291" i="4"/>
  <c r="L1291" i="4"/>
  <c r="K1291" i="4"/>
  <c r="P1291" i="4"/>
  <c r="O1291" i="4"/>
  <c r="N1291" i="4"/>
  <c r="M1291" i="4"/>
  <c r="H1290" i="4"/>
  <c r="D1191" i="4"/>
  <c r="E1191" i="4"/>
  <c r="J1290" i="4"/>
  <c r="G1290" i="4"/>
  <c r="F1191" i="4"/>
  <c r="I1290" i="4"/>
  <c r="L1290" i="4"/>
  <c r="K1290" i="4"/>
  <c r="P1290" i="4"/>
  <c r="O1290" i="4"/>
  <c r="N1290" i="4"/>
  <c r="M1290" i="4"/>
  <c r="H1289" i="4"/>
  <c r="D1190" i="4"/>
  <c r="E1190" i="4"/>
  <c r="J1289" i="4"/>
  <c r="G1289" i="4"/>
  <c r="F1190" i="4"/>
  <c r="I1289" i="4"/>
  <c r="L1289" i="4"/>
  <c r="K1289" i="4"/>
  <c r="P1289" i="4"/>
  <c r="O1289" i="4"/>
  <c r="N1289" i="4"/>
  <c r="M1289" i="4"/>
  <c r="H1288" i="4"/>
  <c r="D1189" i="4"/>
  <c r="E1189" i="4"/>
  <c r="J1288" i="4"/>
  <c r="G1288" i="4"/>
  <c r="F1189" i="4"/>
  <c r="I1288" i="4"/>
  <c r="L1288" i="4"/>
  <c r="K1288" i="4"/>
  <c r="P1288" i="4"/>
  <c r="O1288" i="4"/>
  <c r="N1288" i="4"/>
  <c r="M1288" i="4"/>
  <c r="H1287" i="4"/>
  <c r="D1188" i="4"/>
  <c r="E1188" i="4"/>
  <c r="J1287" i="4"/>
  <c r="G1287" i="4"/>
  <c r="F1188" i="4"/>
  <c r="I1287" i="4"/>
  <c r="L1287" i="4"/>
  <c r="K1287" i="4"/>
  <c r="P1287" i="4"/>
  <c r="O1287" i="4"/>
  <c r="N1287" i="4"/>
  <c r="M1287" i="4"/>
  <c r="H1286" i="4"/>
  <c r="D1187" i="4"/>
  <c r="E1187" i="4"/>
  <c r="J1286" i="4"/>
  <c r="G1286" i="4"/>
  <c r="F1187" i="4"/>
  <c r="I1286" i="4"/>
  <c r="L1286" i="4"/>
  <c r="K1286" i="4"/>
  <c r="P1286" i="4"/>
  <c r="O1286" i="4"/>
  <c r="N1286" i="4"/>
  <c r="M1286" i="4"/>
  <c r="H1285" i="4"/>
  <c r="D1186" i="4"/>
  <c r="E1186" i="4"/>
  <c r="J1285" i="4"/>
  <c r="G1285" i="4"/>
  <c r="F1186" i="4"/>
  <c r="I1285" i="4"/>
  <c r="L1285" i="4"/>
  <c r="K1285" i="4"/>
  <c r="P1285" i="4"/>
  <c r="O1285" i="4"/>
  <c r="N1285" i="4"/>
  <c r="M1285" i="4"/>
  <c r="H1284" i="4"/>
  <c r="D1185" i="4"/>
  <c r="E1185" i="4"/>
  <c r="J1284" i="4"/>
  <c r="G1284" i="4"/>
  <c r="F1185" i="4"/>
  <c r="I1284" i="4"/>
  <c r="L1284" i="4"/>
  <c r="K1284" i="4"/>
  <c r="P1284" i="4"/>
  <c r="O1284" i="4"/>
  <c r="N1284" i="4"/>
  <c r="M1284" i="4"/>
  <c r="H1283" i="4"/>
  <c r="D1184" i="4"/>
  <c r="E1184" i="4"/>
  <c r="J1283" i="4"/>
  <c r="G1283" i="4"/>
  <c r="F1184" i="4"/>
  <c r="I1283" i="4"/>
  <c r="L1283" i="4"/>
  <c r="K1283" i="4"/>
  <c r="P1283" i="4"/>
  <c r="O1283" i="4"/>
  <c r="N1283" i="4"/>
  <c r="M1283" i="4"/>
  <c r="H1282" i="4"/>
  <c r="D1183" i="4"/>
  <c r="E1183" i="4"/>
  <c r="J1282" i="4"/>
  <c r="G1282" i="4"/>
  <c r="F1183" i="4"/>
  <c r="I1282" i="4"/>
  <c r="L1282" i="4"/>
  <c r="K1282" i="4"/>
  <c r="P1282" i="4"/>
  <c r="O1282" i="4"/>
  <c r="N1282" i="4"/>
  <c r="M1282" i="4"/>
  <c r="H1281" i="4"/>
  <c r="D1182" i="4"/>
  <c r="E1182" i="4"/>
  <c r="J1281" i="4"/>
  <c r="G1281" i="4"/>
  <c r="F1182" i="4"/>
  <c r="I1281" i="4"/>
  <c r="L1281" i="4"/>
  <c r="K1281" i="4"/>
  <c r="P1281" i="4"/>
  <c r="O1281" i="4"/>
  <c r="N1281" i="4"/>
  <c r="M1281" i="4"/>
  <c r="H1280" i="4"/>
  <c r="D1181" i="4"/>
  <c r="E1181" i="4"/>
  <c r="J1280" i="4"/>
  <c r="G1280" i="4"/>
  <c r="F1181" i="4"/>
  <c r="I1280" i="4"/>
  <c r="L1280" i="4"/>
  <c r="K1280" i="4"/>
  <c r="P1280" i="4"/>
  <c r="O1280" i="4"/>
  <c r="N1280" i="4"/>
  <c r="M1280" i="4"/>
  <c r="H1279" i="4"/>
  <c r="D1180" i="4"/>
  <c r="E1180" i="4"/>
  <c r="J1279" i="4"/>
  <c r="G1279" i="4"/>
  <c r="F1180" i="4"/>
  <c r="I1279" i="4"/>
  <c r="L1279" i="4"/>
  <c r="K1279" i="4"/>
  <c r="P1279" i="4"/>
  <c r="O1279" i="4"/>
  <c r="N1279" i="4"/>
  <c r="M1279" i="4"/>
  <c r="H1278" i="4"/>
  <c r="D1179" i="4"/>
  <c r="E1179" i="4"/>
  <c r="J1278" i="4"/>
  <c r="G1278" i="4"/>
  <c r="F1179" i="4"/>
  <c r="I1278" i="4"/>
  <c r="L1278" i="4"/>
  <c r="K1278" i="4"/>
  <c r="P1278" i="4"/>
  <c r="O1278" i="4"/>
  <c r="N1278" i="4"/>
  <c r="M1278" i="4"/>
  <c r="H1277" i="4"/>
  <c r="D1178" i="4"/>
  <c r="E1178" i="4"/>
  <c r="J1277" i="4"/>
  <c r="G1277" i="4"/>
  <c r="F1178" i="4"/>
  <c r="I1277" i="4"/>
  <c r="L1277" i="4"/>
  <c r="K1277" i="4"/>
  <c r="P1277" i="4"/>
  <c r="O1277" i="4"/>
  <c r="N1277" i="4"/>
  <c r="M1277" i="4"/>
  <c r="H1276" i="4"/>
  <c r="D1177" i="4"/>
  <c r="E1177" i="4"/>
  <c r="J1276" i="4"/>
  <c r="G1276" i="4"/>
  <c r="F1177" i="4"/>
  <c r="I1276" i="4"/>
  <c r="L1276" i="4"/>
  <c r="K1276" i="4"/>
  <c r="P1276" i="4"/>
  <c r="O1276" i="4"/>
  <c r="N1276" i="4"/>
  <c r="M1276" i="4"/>
  <c r="H1275" i="4"/>
  <c r="D1176" i="4"/>
  <c r="E1176" i="4"/>
  <c r="J1275" i="4"/>
  <c r="G1275" i="4"/>
  <c r="F1176" i="4"/>
  <c r="I1275" i="4"/>
  <c r="L1275" i="4"/>
  <c r="K1275" i="4"/>
  <c r="P1275" i="4"/>
  <c r="O1275" i="4"/>
  <c r="N1275" i="4"/>
  <c r="M1275" i="4"/>
  <c r="H1274" i="4"/>
  <c r="D1175" i="4"/>
  <c r="E1175" i="4"/>
  <c r="J1274" i="4"/>
  <c r="G1274" i="4"/>
  <c r="F1175" i="4"/>
  <c r="I1274" i="4"/>
  <c r="L1274" i="4"/>
  <c r="K1274" i="4"/>
  <c r="P1274" i="4"/>
  <c r="O1274" i="4"/>
  <c r="N1274" i="4"/>
  <c r="M1274" i="4"/>
  <c r="H1273" i="4"/>
  <c r="D1174" i="4"/>
  <c r="E1174" i="4"/>
  <c r="J1273" i="4"/>
  <c r="G1273" i="4"/>
  <c r="F1174" i="4"/>
  <c r="I1273" i="4"/>
  <c r="L1273" i="4"/>
  <c r="K1273" i="4"/>
  <c r="P1273" i="4"/>
  <c r="O1273" i="4"/>
  <c r="N1273" i="4"/>
  <c r="M1273" i="4"/>
  <c r="H1272" i="4"/>
  <c r="D1173" i="4"/>
  <c r="E1173" i="4"/>
  <c r="J1272" i="4"/>
  <c r="G1272" i="4"/>
  <c r="F1173" i="4"/>
  <c r="I1272" i="4"/>
  <c r="L1272" i="4"/>
  <c r="K1272" i="4"/>
  <c r="P1272" i="4"/>
  <c r="O1272" i="4"/>
  <c r="N1272" i="4"/>
  <c r="M1272" i="4"/>
  <c r="H1271" i="4"/>
  <c r="D1172" i="4"/>
  <c r="E1172" i="4"/>
  <c r="J1271" i="4"/>
  <c r="G1271" i="4"/>
  <c r="F1172" i="4"/>
  <c r="I1271" i="4"/>
  <c r="L1271" i="4"/>
  <c r="K1271" i="4"/>
  <c r="P1271" i="4"/>
  <c r="O1271" i="4"/>
  <c r="N1271" i="4"/>
  <c r="M1271" i="4"/>
  <c r="H1270" i="4"/>
  <c r="D1171" i="4"/>
  <c r="E1171" i="4"/>
  <c r="J1270" i="4"/>
  <c r="G1270" i="4"/>
  <c r="F1171" i="4"/>
  <c r="I1270" i="4"/>
  <c r="L1270" i="4"/>
  <c r="K1270" i="4"/>
  <c r="P1270" i="4"/>
  <c r="O1270" i="4"/>
  <c r="N1270" i="4"/>
  <c r="M1270" i="4"/>
  <c r="H1269" i="4"/>
  <c r="D1170" i="4"/>
  <c r="E1170" i="4"/>
  <c r="J1269" i="4"/>
  <c r="G1269" i="4"/>
  <c r="F1170" i="4"/>
  <c r="I1269" i="4"/>
  <c r="L1269" i="4"/>
  <c r="K1269" i="4"/>
  <c r="P1269" i="4"/>
  <c r="O1269" i="4"/>
  <c r="N1269" i="4"/>
  <c r="M1269" i="4"/>
  <c r="H1268" i="4"/>
  <c r="D1169" i="4"/>
  <c r="E1169" i="4"/>
  <c r="J1268" i="4"/>
  <c r="G1268" i="4"/>
  <c r="F1169" i="4"/>
  <c r="I1268" i="4"/>
  <c r="L1268" i="4"/>
  <c r="K1268" i="4"/>
  <c r="P1268" i="4"/>
  <c r="O1268" i="4"/>
  <c r="N1268" i="4"/>
  <c r="M1268" i="4"/>
  <c r="H1267" i="4"/>
  <c r="D1168" i="4"/>
  <c r="E1168" i="4"/>
  <c r="J1267" i="4"/>
  <c r="G1267" i="4"/>
  <c r="F1168" i="4"/>
  <c r="I1267" i="4"/>
  <c r="L1267" i="4"/>
  <c r="K1267" i="4"/>
  <c r="P1267" i="4"/>
  <c r="O1267" i="4"/>
  <c r="N1267" i="4"/>
  <c r="M1267" i="4"/>
  <c r="H1266" i="4"/>
  <c r="D1167" i="4"/>
  <c r="E1167" i="4"/>
  <c r="J1266" i="4"/>
  <c r="G1266" i="4"/>
  <c r="F1167" i="4"/>
  <c r="I1266" i="4"/>
  <c r="L1266" i="4"/>
  <c r="K1266" i="4"/>
  <c r="P1266" i="4"/>
  <c r="O1266" i="4"/>
  <c r="N1266" i="4"/>
  <c r="M1266" i="4"/>
  <c r="H1265" i="4"/>
  <c r="D1166" i="4"/>
  <c r="E1166" i="4"/>
  <c r="J1265" i="4"/>
  <c r="G1265" i="4"/>
  <c r="F1166" i="4"/>
  <c r="I1265" i="4"/>
  <c r="L1265" i="4"/>
  <c r="K1265" i="4"/>
  <c r="P1265" i="4"/>
  <c r="O1265" i="4"/>
  <c r="N1265" i="4"/>
  <c r="M1265" i="4"/>
  <c r="H1264" i="4"/>
  <c r="D1165" i="4"/>
  <c r="E1165" i="4"/>
  <c r="J1264" i="4"/>
  <c r="G1264" i="4"/>
  <c r="F1165" i="4"/>
  <c r="I1264" i="4"/>
  <c r="L1264" i="4"/>
  <c r="K1264" i="4"/>
  <c r="P1264" i="4"/>
  <c r="O1264" i="4"/>
  <c r="N1264" i="4"/>
  <c r="M1264" i="4"/>
  <c r="H1263" i="4"/>
  <c r="D1164" i="4"/>
  <c r="E1164" i="4"/>
  <c r="J1263" i="4"/>
  <c r="G1263" i="4"/>
  <c r="F1164" i="4"/>
  <c r="I1263" i="4"/>
  <c r="L1263" i="4"/>
  <c r="K1263" i="4"/>
  <c r="P1263" i="4"/>
  <c r="O1263" i="4"/>
  <c r="N1263" i="4"/>
  <c r="M1263" i="4"/>
  <c r="H1262" i="4"/>
  <c r="D1163" i="4"/>
  <c r="E1163" i="4"/>
  <c r="J1262" i="4"/>
  <c r="G1262" i="4"/>
  <c r="F1163" i="4"/>
  <c r="I1262" i="4"/>
  <c r="L1262" i="4"/>
  <c r="K1262" i="4"/>
  <c r="P1262" i="4"/>
  <c r="O1262" i="4"/>
  <c r="N1262" i="4"/>
  <c r="M1262" i="4"/>
  <c r="H1261" i="4"/>
  <c r="D1162" i="4"/>
  <c r="E1162" i="4"/>
  <c r="J1261" i="4"/>
  <c r="G1261" i="4"/>
  <c r="F1162" i="4"/>
  <c r="I1261" i="4"/>
  <c r="L1261" i="4"/>
  <c r="K1261" i="4"/>
  <c r="P1261" i="4"/>
  <c r="O1261" i="4"/>
  <c r="N1261" i="4"/>
  <c r="M1261" i="4"/>
  <c r="H1260" i="4"/>
  <c r="D1161" i="4"/>
  <c r="E1161" i="4"/>
  <c r="J1260" i="4"/>
  <c r="G1260" i="4"/>
  <c r="F1161" i="4"/>
  <c r="I1260" i="4"/>
  <c r="L1260" i="4"/>
  <c r="K1260" i="4"/>
  <c r="P1260" i="4"/>
  <c r="O1260" i="4"/>
  <c r="N1260" i="4"/>
  <c r="M1260" i="4"/>
  <c r="H1259" i="4"/>
  <c r="D1160" i="4"/>
  <c r="E1160" i="4"/>
  <c r="J1259" i="4"/>
  <c r="G1259" i="4"/>
  <c r="F1160" i="4"/>
  <c r="I1259" i="4"/>
  <c r="L1259" i="4"/>
  <c r="K1259" i="4"/>
  <c r="P1259" i="4"/>
  <c r="O1259" i="4"/>
  <c r="N1259" i="4"/>
  <c r="M1259" i="4"/>
  <c r="H1258" i="4"/>
  <c r="D1159" i="4"/>
  <c r="E1159" i="4"/>
  <c r="J1258" i="4"/>
  <c r="G1258" i="4"/>
  <c r="F1159" i="4"/>
  <c r="I1258" i="4"/>
  <c r="L1258" i="4"/>
  <c r="K1258" i="4"/>
  <c r="P1258" i="4"/>
  <c r="O1258" i="4"/>
  <c r="N1258" i="4"/>
  <c r="M1258" i="4"/>
  <c r="H1257" i="4"/>
  <c r="D1158" i="4"/>
  <c r="E1158" i="4"/>
  <c r="J1257" i="4"/>
  <c r="G1257" i="4"/>
  <c r="F1158" i="4"/>
  <c r="I1257" i="4"/>
  <c r="L1257" i="4"/>
  <c r="K1257" i="4"/>
  <c r="P1257" i="4"/>
  <c r="O1257" i="4"/>
  <c r="N1257" i="4"/>
  <c r="M1257" i="4"/>
  <c r="H1256" i="4"/>
  <c r="D1157" i="4"/>
  <c r="E1157" i="4"/>
  <c r="J1256" i="4"/>
  <c r="G1256" i="4"/>
  <c r="F1157" i="4"/>
  <c r="I1256" i="4"/>
  <c r="L1256" i="4"/>
  <c r="K1256" i="4"/>
  <c r="P1256" i="4"/>
  <c r="O1256" i="4"/>
  <c r="N1256" i="4"/>
  <c r="M1256" i="4"/>
  <c r="H1255" i="4"/>
  <c r="D1156" i="4"/>
  <c r="E1156" i="4"/>
  <c r="J1255" i="4"/>
  <c r="G1255" i="4"/>
  <c r="F1156" i="4"/>
  <c r="I1255" i="4"/>
  <c r="L1255" i="4"/>
  <c r="K1255" i="4"/>
  <c r="P1255" i="4"/>
  <c r="O1255" i="4"/>
  <c r="N1255" i="4"/>
  <c r="M1255" i="4"/>
  <c r="H1254" i="4"/>
  <c r="D1155" i="4"/>
  <c r="E1155" i="4"/>
  <c r="J1254" i="4"/>
  <c r="G1254" i="4"/>
  <c r="F1155" i="4"/>
  <c r="I1254" i="4"/>
  <c r="L1254" i="4"/>
  <c r="K1254" i="4"/>
  <c r="P1254" i="4"/>
  <c r="O1254" i="4"/>
  <c r="N1254" i="4"/>
  <c r="M1254" i="4"/>
  <c r="H1253" i="4"/>
  <c r="D1154" i="4"/>
  <c r="E1154" i="4"/>
  <c r="J1253" i="4"/>
  <c r="G1253" i="4"/>
  <c r="F1154" i="4"/>
  <c r="I1253" i="4"/>
  <c r="L1253" i="4"/>
  <c r="K1253" i="4"/>
  <c r="P1253" i="4"/>
  <c r="O1253" i="4"/>
  <c r="N1253" i="4"/>
  <c r="M1253" i="4"/>
  <c r="H1252" i="4"/>
  <c r="D1153" i="4"/>
  <c r="E1153" i="4"/>
  <c r="J1252" i="4"/>
  <c r="G1252" i="4"/>
  <c r="F1153" i="4"/>
  <c r="I1252" i="4"/>
  <c r="L1252" i="4"/>
  <c r="K1252" i="4"/>
  <c r="P1252" i="4"/>
  <c r="O1252" i="4"/>
  <c r="N1252" i="4"/>
  <c r="M1252" i="4"/>
  <c r="H1251" i="4"/>
  <c r="D1152" i="4"/>
  <c r="E1152" i="4"/>
  <c r="J1251" i="4"/>
  <c r="G1251" i="4"/>
  <c r="F1152" i="4"/>
  <c r="I1251" i="4"/>
  <c r="L1251" i="4"/>
  <c r="K1251" i="4"/>
  <c r="P1251" i="4"/>
  <c r="O1251" i="4"/>
  <c r="N1251" i="4"/>
  <c r="M1251" i="4"/>
  <c r="H1250" i="4"/>
  <c r="D1151" i="4"/>
  <c r="E1151" i="4"/>
  <c r="J1250" i="4"/>
  <c r="G1250" i="4"/>
  <c r="F1151" i="4"/>
  <c r="I1250" i="4"/>
  <c r="L1250" i="4"/>
  <c r="K1250" i="4"/>
  <c r="P1250" i="4"/>
  <c r="O1250" i="4"/>
  <c r="N1250" i="4"/>
  <c r="M1250" i="4"/>
  <c r="H1249" i="4"/>
  <c r="D1150" i="4"/>
  <c r="E1150" i="4"/>
  <c r="J1249" i="4"/>
  <c r="G1249" i="4"/>
  <c r="F1150" i="4"/>
  <c r="I1249" i="4"/>
  <c r="L1249" i="4"/>
  <c r="K1249" i="4"/>
  <c r="P1249" i="4"/>
  <c r="O1249" i="4"/>
  <c r="N1249" i="4"/>
  <c r="M1249" i="4"/>
  <c r="H1248" i="4"/>
  <c r="D1149" i="4"/>
  <c r="E1149" i="4"/>
  <c r="J1248" i="4"/>
  <c r="G1248" i="4"/>
  <c r="F1149" i="4"/>
  <c r="I1248" i="4"/>
  <c r="L1248" i="4"/>
  <c r="K1248" i="4"/>
  <c r="P1248" i="4"/>
  <c r="O1248" i="4"/>
  <c r="N1248" i="4"/>
  <c r="M1248" i="4"/>
  <c r="H1247" i="4"/>
  <c r="D1148" i="4"/>
  <c r="E1148" i="4"/>
  <c r="J1247" i="4"/>
  <c r="G1247" i="4"/>
  <c r="F1148" i="4"/>
  <c r="I1247" i="4"/>
  <c r="L1247" i="4"/>
  <c r="K1247" i="4"/>
  <c r="P1247" i="4"/>
  <c r="O1247" i="4"/>
  <c r="N1247" i="4"/>
  <c r="M1247" i="4"/>
  <c r="H1246" i="4"/>
  <c r="D1147" i="4"/>
  <c r="E1147" i="4"/>
  <c r="J1246" i="4"/>
  <c r="G1246" i="4"/>
  <c r="F1147" i="4"/>
  <c r="I1246" i="4"/>
  <c r="L1246" i="4"/>
  <c r="K1246" i="4"/>
  <c r="P1246" i="4"/>
  <c r="O1246" i="4"/>
  <c r="N1246" i="4"/>
  <c r="M1246" i="4"/>
  <c r="H1245" i="4"/>
  <c r="D1146" i="4"/>
  <c r="E1146" i="4"/>
  <c r="J1245" i="4"/>
  <c r="G1245" i="4"/>
  <c r="F1146" i="4"/>
  <c r="I1245" i="4"/>
  <c r="L1245" i="4"/>
  <c r="K1245" i="4"/>
  <c r="P1245" i="4"/>
  <c r="O1245" i="4"/>
  <c r="N1245" i="4"/>
  <c r="M1245" i="4"/>
  <c r="H1244" i="4"/>
  <c r="D1145" i="4"/>
  <c r="E1145" i="4"/>
  <c r="J1244" i="4"/>
  <c r="G1244" i="4"/>
  <c r="F1145" i="4"/>
  <c r="I1244" i="4"/>
  <c r="L1244" i="4"/>
  <c r="K1244" i="4"/>
  <c r="P1244" i="4"/>
  <c r="O1244" i="4"/>
  <c r="N1244" i="4"/>
  <c r="M1244" i="4"/>
  <c r="H1243" i="4"/>
  <c r="D1144" i="4"/>
  <c r="E1144" i="4"/>
  <c r="J1243" i="4"/>
  <c r="G1243" i="4"/>
  <c r="F1144" i="4"/>
  <c r="I1243" i="4"/>
  <c r="L1243" i="4"/>
  <c r="K1243" i="4"/>
  <c r="P1243" i="4"/>
  <c r="O1243" i="4"/>
  <c r="N1243" i="4"/>
  <c r="M1243" i="4"/>
  <c r="H1242" i="4"/>
  <c r="D1143" i="4"/>
  <c r="E1143" i="4"/>
  <c r="J1242" i="4"/>
  <c r="G1242" i="4"/>
  <c r="F1143" i="4"/>
  <c r="I1242" i="4"/>
  <c r="L1242" i="4"/>
  <c r="K1242" i="4"/>
  <c r="P1242" i="4"/>
  <c r="O1242" i="4"/>
  <c r="N1242" i="4"/>
  <c r="M1242" i="4"/>
  <c r="H1241" i="4"/>
  <c r="D1142" i="4"/>
  <c r="E1142" i="4"/>
  <c r="J1241" i="4"/>
  <c r="G1241" i="4"/>
  <c r="F1142" i="4"/>
  <c r="I1241" i="4"/>
  <c r="L1241" i="4"/>
  <c r="K1241" i="4"/>
  <c r="P1241" i="4"/>
  <c r="O1241" i="4"/>
  <c r="N1241" i="4"/>
  <c r="M1241" i="4"/>
  <c r="H1240" i="4"/>
  <c r="D1141" i="4"/>
  <c r="E1141" i="4"/>
  <c r="J1240" i="4"/>
  <c r="G1240" i="4"/>
  <c r="F1141" i="4"/>
  <c r="I1240" i="4"/>
  <c r="L1240" i="4"/>
  <c r="K1240" i="4"/>
  <c r="P1240" i="4"/>
  <c r="O1240" i="4"/>
  <c r="N1240" i="4"/>
  <c r="M1240" i="4"/>
  <c r="H1239" i="4"/>
  <c r="D1140" i="4"/>
  <c r="E1140" i="4"/>
  <c r="J1239" i="4"/>
  <c r="G1239" i="4"/>
  <c r="F1140" i="4"/>
  <c r="I1239" i="4"/>
  <c r="L1239" i="4"/>
  <c r="K1239" i="4"/>
  <c r="P1239" i="4"/>
  <c r="O1239" i="4"/>
  <c r="N1239" i="4"/>
  <c r="M1239" i="4"/>
  <c r="H1238" i="4"/>
  <c r="D1139" i="4"/>
  <c r="E1139" i="4"/>
  <c r="J1238" i="4"/>
  <c r="G1238" i="4"/>
  <c r="F1139" i="4"/>
  <c r="I1238" i="4"/>
  <c r="L1238" i="4"/>
  <c r="K1238" i="4"/>
  <c r="P1238" i="4"/>
  <c r="O1238" i="4"/>
  <c r="N1238" i="4"/>
  <c r="M1238" i="4"/>
  <c r="H1237" i="4"/>
  <c r="D1138" i="4"/>
  <c r="E1138" i="4"/>
  <c r="J1237" i="4"/>
  <c r="G1237" i="4"/>
  <c r="F1138" i="4"/>
  <c r="I1237" i="4"/>
  <c r="L1237" i="4"/>
  <c r="K1237" i="4"/>
  <c r="P1237" i="4"/>
  <c r="O1237" i="4"/>
  <c r="N1237" i="4"/>
  <c r="M1237" i="4"/>
  <c r="H1236" i="4"/>
  <c r="D1137" i="4"/>
  <c r="E1137" i="4"/>
  <c r="J1236" i="4"/>
  <c r="G1236" i="4"/>
  <c r="F1137" i="4"/>
  <c r="I1236" i="4"/>
  <c r="L1236" i="4"/>
  <c r="K1236" i="4"/>
  <c r="P1236" i="4"/>
  <c r="O1236" i="4"/>
  <c r="N1236" i="4"/>
  <c r="M1236" i="4"/>
  <c r="H1235" i="4"/>
  <c r="D1136" i="4"/>
  <c r="E1136" i="4"/>
  <c r="J1235" i="4"/>
  <c r="G1235" i="4"/>
  <c r="F1136" i="4"/>
  <c r="I1235" i="4"/>
  <c r="L1235" i="4"/>
  <c r="K1235" i="4"/>
  <c r="P1235" i="4"/>
  <c r="O1235" i="4"/>
  <c r="N1235" i="4"/>
  <c r="M1235" i="4"/>
  <c r="H1234" i="4"/>
  <c r="D1135" i="4"/>
  <c r="E1135" i="4"/>
  <c r="J1234" i="4"/>
  <c r="G1234" i="4"/>
  <c r="F1135" i="4"/>
  <c r="I1234" i="4"/>
  <c r="L1234" i="4"/>
  <c r="K1234" i="4"/>
  <c r="P1234" i="4"/>
  <c r="O1234" i="4"/>
  <c r="N1234" i="4"/>
  <c r="M1234" i="4"/>
  <c r="H1233" i="4"/>
  <c r="D1134" i="4"/>
  <c r="E1134" i="4"/>
  <c r="J1233" i="4"/>
  <c r="G1233" i="4"/>
  <c r="F1134" i="4"/>
  <c r="I1233" i="4"/>
  <c r="L1233" i="4"/>
  <c r="K1233" i="4"/>
  <c r="P1233" i="4"/>
  <c r="O1233" i="4"/>
  <c r="N1233" i="4"/>
  <c r="M1233" i="4"/>
  <c r="H1232" i="4"/>
  <c r="D1133" i="4"/>
  <c r="E1133" i="4"/>
  <c r="J1232" i="4"/>
  <c r="G1232" i="4"/>
  <c r="F1133" i="4"/>
  <c r="I1232" i="4"/>
  <c r="L1232" i="4"/>
  <c r="K1232" i="4"/>
  <c r="P1232" i="4"/>
  <c r="O1232" i="4"/>
  <c r="N1232" i="4"/>
  <c r="M1232" i="4"/>
  <c r="H1231" i="4"/>
  <c r="D1132" i="4"/>
  <c r="E1132" i="4"/>
  <c r="J1231" i="4"/>
  <c r="G1231" i="4"/>
  <c r="F1132" i="4"/>
  <c r="I1231" i="4"/>
  <c r="L1231" i="4"/>
  <c r="K1231" i="4"/>
  <c r="P1231" i="4"/>
  <c r="O1231" i="4"/>
  <c r="N1231" i="4"/>
  <c r="M1231" i="4"/>
  <c r="H1230" i="4"/>
  <c r="D1131" i="4"/>
  <c r="E1131" i="4"/>
  <c r="J1230" i="4"/>
  <c r="G1230" i="4"/>
  <c r="F1131" i="4"/>
  <c r="I1230" i="4"/>
  <c r="L1230" i="4"/>
  <c r="K1230" i="4"/>
  <c r="P1230" i="4"/>
  <c r="O1230" i="4"/>
  <c r="N1230" i="4"/>
  <c r="M1230" i="4"/>
  <c r="H1229" i="4"/>
  <c r="D1130" i="4"/>
  <c r="E1130" i="4"/>
  <c r="J1229" i="4"/>
  <c r="G1229" i="4"/>
  <c r="F1130" i="4"/>
  <c r="I1229" i="4"/>
  <c r="L1229" i="4"/>
  <c r="K1229" i="4"/>
  <c r="P1229" i="4"/>
  <c r="O1229" i="4"/>
  <c r="N1229" i="4"/>
  <c r="M1229" i="4"/>
  <c r="H1228" i="4"/>
  <c r="D1129" i="4"/>
  <c r="E1129" i="4"/>
  <c r="J1228" i="4"/>
  <c r="G1228" i="4"/>
  <c r="F1129" i="4"/>
  <c r="I1228" i="4"/>
  <c r="L1228" i="4"/>
  <c r="K1228" i="4"/>
  <c r="P1228" i="4"/>
  <c r="O1228" i="4"/>
  <c r="N1228" i="4"/>
  <c r="M1228" i="4"/>
  <c r="H1227" i="4"/>
  <c r="D1128" i="4"/>
  <c r="E1128" i="4"/>
  <c r="J1227" i="4"/>
  <c r="G1227" i="4"/>
  <c r="F1128" i="4"/>
  <c r="I1227" i="4"/>
  <c r="L1227" i="4"/>
  <c r="K1227" i="4"/>
  <c r="P1227" i="4"/>
  <c r="O1227" i="4"/>
  <c r="N1227" i="4"/>
  <c r="M1227" i="4"/>
  <c r="H1226" i="4"/>
  <c r="D1127" i="4"/>
  <c r="E1127" i="4"/>
  <c r="J1226" i="4"/>
  <c r="G1226" i="4"/>
  <c r="F1127" i="4"/>
  <c r="I1226" i="4"/>
  <c r="L1226" i="4"/>
  <c r="K1226" i="4"/>
  <c r="P1226" i="4"/>
  <c r="O1226" i="4"/>
  <c r="N1226" i="4"/>
  <c r="M1226" i="4"/>
  <c r="H1225" i="4"/>
  <c r="D1126" i="4"/>
  <c r="E1126" i="4"/>
  <c r="J1225" i="4"/>
  <c r="G1225" i="4"/>
  <c r="F1126" i="4"/>
  <c r="I1225" i="4"/>
  <c r="L1225" i="4"/>
  <c r="K1225" i="4"/>
  <c r="P1225" i="4"/>
  <c r="O1225" i="4"/>
  <c r="N1225" i="4"/>
  <c r="M1225" i="4"/>
  <c r="H1224" i="4"/>
  <c r="D1125" i="4"/>
  <c r="E1125" i="4"/>
  <c r="J1224" i="4"/>
  <c r="G1224" i="4"/>
  <c r="F1125" i="4"/>
  <c r="I1224" i="4"/>
  <c r="L1224" i="4"/>
  <c r="K1224" i="4"/>
  <c r="P1224" i="4"/>
  <c r="O1224" i="4"/>
  <c r="N1224" i="4"/>
  <c r="M1224" i="4"/>
  <c r="H1223" i="4"/>
  <c r="D1124" i="4"/>
  <c r="E1124" i="4"/>
  <c r="J1223" i="4"/>
  <c r="G1223" i="4"/>
  <c r="F1124" i="4"/>
  <c r="I1223" i="4"/>
  <c r="L1223" i="4"/>
  <c r="K1223" i="4"/>
  <c r="P1223" i="4"/>
  <c r="O1223" i="4"/>
  <c r="N1223" i="4"/>
  <c r="M1223" i="4"/>
  <c r="H1222" i="4"/>
  <c r="D1123" i="4"/>
  <c r="E1123" i="4"/>
  <c r="J1222" i="4"/>
  <c r="G1222" i="4"/>
  <c r="F1123" i="4"/>
  <c r="I1222" i="4"/>
  <c r="L1222" i="4"/>
  <c r="K1222" i="4"/>
  <c r="P1222" i="4"/>
  <c r="O1222" i="4"/>
  <c r="N1222" i="4"/>
  <c r="M1222" i="4"/>
  <c r="H1221" i="4"/>
  <c r="D1122" i="4"/>
  <c r="E1122" i="4"/>
  <c r="J1221" i="4"/>
  <c r="G1221" i="4"/>
  <c r="F1122" i="4"/>
  <c r="I1221" i="4"/>
  <c r="L1221" i="4"/>
  <c r="K1221" i="4"/>
  <c r="P1221" i="4"/>
  <c r="O1221" i="4"/>
  <c r="N1221" i="4"/>
  <c r="M1221" i="4"/>
  <c r="H1220" i="4"/>
  <c r="D1121" i="4"/>
  <c r="E1121" i="4"/>
  <c r="J1220" i="4"/>
  <c r="G1220" i="4"/>
  <c r="F1121" i="4"/>
  <c r="I1220" i="4"/>
  <c r="L1220" i="4"/>
  <c r="K1220" i="4"/>
  <c r="P1220" i="4"/>
  <c r="O1220" i="4"/>
  <c r="N1220" i="4"/>
  <c r="M1220" i="4"/>
  <c r="H1219" i="4"/>
  <c r="D1120" i="4"/>
  <c r="E1120" i="4"/>
  <c r="J1219" i="4"/>
  <c r="G1219" i="4"/>
  <c r="F1120" i="4"/>
  <c r="I1219" i="4"/>
  <c r="L1219" i="4"/>
  <c r="K1219" i="4"/>
  <c r="P1219" i="4"/>
  <c r="O1219" i="4"/>
  <c r="N1219" i="4"/>
  <c r="M1219" i="4"/>
  <c r="H1218" i="4"/>
  <c r="D1119" i="4"/>
  <c r="E1119" i="4"/>
  <c r="J1218" i="4"/>
  <c r="G1218" i="4"/>
  <c r="F1119" i="4"/>
  <c r="I1218" i="4"/>
  <c r="L1218" i="4"/>
  <c r="K1218" i="4"/>
  <c r="P1218" i="4"/>
  <c r="O1218" i="4"/>
  <c r="N1218" i="4"/>
  <c r="M1218" i="4"/>
  <c r="H1217" i="4"/>
  <c r="D1118" i="4"/>
  <c r="E1118" i="4"/>
  <c r="J1217" i="4"/>
  <c r="G1217" i="4"/>
  <c r="F1118" i="4"/>
  <c r="I1217" i="4"/>
  <c r="L1217" i="4"/>
  <c r="K1217" i="4"/>
  <c r="P1217" i="4"/>
  <c r="O1217" i="4"/>
  <c r="N1217" i="4"/>
  <c r="M1217" i="4"/>
  <c r="H1216" i="4"/>
  <c r="D1117" i="4"/>
  <c r="E1117" i="4"/>
  <c r="J1216" i="4"/>
  <c r="G1216" i="4"/>
  <c r="F1117" i="4"/>
  <c r="I1216" i="4"/>
  <c r="L1216" i="4"/>
  <c r="K1216" i="4"/>
  <c r="P1216" i="4"/>
  <c r="O1216" i="4"/>
  <c r="N1216" i="4"/>
  <c r="M1216" i="4"/>
  <c r="H1215" i="4"/>
  <c r="D1116" i="4"/>
  <c r="E1116" i="4"/>
  <c r="J1215" i="4"/>
  <c r="G1215" i="4"/>
  <c r="F1116" i="4"/>
  <c r="I1215" i="4"/>
  <c r="L1215" i="4"/>
  <c r="K1215" i="4"/>
  <c r="P1215" i="4"/>
  <c r="O1215" i="4"/>
  <c r="N1215" i="4"/>
  <c r="M1215" i="4"/>
  <c r="H1214" i="4"/>
  <c r="D1115" i="4"/>
  <c r="E1115" i="4"/>
  <c r="J1214" i="4"/>
  <c r="G1214" i="4"/>
  <c r="F1115" i="4"/>
  <c r="I1214" i="4"/>
  <c r="L1214" i="4"/>
  <c r="K1214" i="4"/>
  <c r="P1214" i="4"/>
  <c r="O1214" i="4"/>
  <c r="N1214" i="4"/>
  <c r="M1214" i="4"/>
  <c r="H1213" i="4"/>
  <c r="D1114" i="4"/>
  <c r="E1114" i="4"/>
  <c r="J1213" i="4"/>
  <c r="G1213" i="4"/>
  <c r="F1114" i="4"/>
  <c r="I1213" i="4"/>
  <c r="L1213" i="4"/>
  <c r="K1213" i="4"/>
  <c r="P1213" i="4"/>
  <c r="O1213" i="4"/>
  <c r="N1213" i="4"/>
  <c r="M1213" i="4"/>
  <c r="H1212" i="4"/>
  <c r="D1113" i="4"/>
  <c r="E1113" i="4"/>
  <c r="J1212" i="4"/>
  <c r="G1212" i="4"/>
  <c r="F1113" i="4"/>
  <c r="I1212" i="4"/>
  <c r="L1212" i="4"/>
  <c r="K1212" i="4"/>
  <c r="P1212" i="4"/>
  <c r="O1212" i="4"/>
  <c r="N1212" i="4"/>
  <c r="M1212" i="4"/>
  <c r="H1211" i="4"/>
  <c r="D1112" i="4"/>
  <c r="E1112" i="4"/>
  <c r="J1211" i="4"/>
  <c r="G1211" i="4"/>
  <c r="F1112" i="4"/>
  <c r="I1211" i="4"/>
  <c r="L1211" i="4"/>
  <c r="K1211" i="4"/>
  <c r="P1211" i="4"/>
  <c r="O1211" i="4"/>
  <c r="N1211" i="4"/>
  <c r="M1211" i="4"/>
  <c r="H1210" i="4"/>
  <c r="D1111" i="4"/>
  <c r="E1111" i="4"/>
  <c r="J1210" i="4"/>
  <c r="G1210" i="4"/>
  <c r="F1111" i="4"/>
  <c r="I1210" i="4"/>
  <c r="L1210" i="4"/>
  <c r="K1210" i="4"/>
  <c r="P1210" i="4"/>
  <c r="O1210" i="4"/>
  <c r="N1210" i="4"/>
  <c r="M1210" i="4"/>
  <c r="H1209" i="4"/>
  <c r="D1110" i="4"/>
  <c r="E1110" i="4"/>
  <c r="J1209" i="4"/>
  <c r="G1209" i="4"/>
  <c r="F1110" i="4"/>
  <c r="I1209" i="4"/>
  <c r="L1209" i="4"/>
  <c r="K1209" i="4"/>
  <c r="P1209" i="4"/>
  <c r="O1209" i="4"/>
  <c r="N1209" i="4"/>
  <c r="M1209" i="4"/>
  <c r="H1208" i="4"/>
  <c r="D1109" i="4"/>
  <c r="E1109" i="4"/>
  <c r="J1208" i="4"/>
  <c r="G1208" i="4"/>
  <c r="F1109" i="4"/>
  <c r="I1208" i="4"/>
  <c r="L1208" i="4"/>
  <c r="K1208" i="4"/>
  <c r="P1208" i="4"/>
  <c r="O1208" i="4"/>
  <c r="N1208" i="4"/>
  <c r="M1208" i="4"/>
  <c r="H1207" i="4"/>
  <c r="D1108" i="4"/>
  <c r="E1108" i="4"/>
  <c r="J1207" i="4"/>
  <c r="G1207" i="4"/>
  <c r="F1108" i="4"/>
  <c r="I1207" i="4"/>
  <c r="L1207" i="4"/>
  <c r="K1207" i="4"/>
  <c r="P1207" i="4"/>
  <c r="O1207" i="4"/>
  <c r="N1207" i="4"/>
  <c r="M1207" i="4"/>
  <c r="H1206" i="4"/>
  <c r="D1107" i="4"/>
  <c r="E1107" i="4"/>
  <c r="J1206" i="4"/>
  <c r="G1206" i="4"/>
  <c r="F1107" i="4"/>
  <c r="I1206" i="4"/>
  <c r="L1206" i="4"/>
  <c r="K1206" i="4"/>
  <c r="P1206" i="4"/>
  <c r="O1206" i="4"/>
  <c r="N1206" i="4"/>
  <c r="M1206" i="4"/>
  <c r="H1205" i="4"/>
  <c r="D1106" i="4"/>
  <c r="E1106" i="4"/>
  <c r="J1205" i="4"/>
  <c r="G1205" i="4"/>
  <c r="F1106" i="4"/>
  <c r="I1205" i="4"/>
  <c r="L1205" i="4"/>
  <c r="K1205" i="4"/>
  <c r="P1205" i="4"/>
  <c r="O1205" i="4"/>
  <c r="N1205" i="4"/>
  <c r="M1205" i="4"/>
  <c r="H1204" i="4"/>
  <c r="D1105" i="4"/>
  <c r="E1105" i="4"/>
  <c r="J1204" i="4"/>
  <c r="G1204" i="4"/>
  <c r="F1105" i="4"/>
  <c r="I1204" i="4"/>
  <c r="L1204" i="4"/>
  <c r="K1204" i="4"/>
  <c r="P1204" i="4"/>
  <c r="O1204" i="4"/>
  <c r="N1204" i="4"/>
  <c r="M1204" i="4"/>
  <c r="H1203" i="4"/>
  <c r="D1104" i="4"/>
  <c r="E1104" i="4"/>
  <c r="J1203" i="4"/>
  <c r="G1203" i="4"/>
  <c r="F1104" i="4"/>
  <c r="I1203" i="4"/>
  <c r="L1203" i="4"/>
  <c r="K1203" i="4"/>
  <c r="P1203" i="4"/>
  <c r="O1203" i="4"/>
  <c r="N1203" i="4"/>
  <c r="M1203" i="4"/>
  <c r="H1202" i="4"/>
  <c r="D1103" i="4"/>
  <c r="E1103" i="4"/>
  <c r="J1202" i="4"/>
  <c r="G1202" i="4"/>
  <c r="F1103" i="4"/>
  <c r="I1202" i="4"/>
  <c r="L1202" i="4"/>
  <c r="K1202" i="4"/>
  <c r="P1202" i="4"/>
  <c r="O1202" i="4"/>
  <c r="N1202" i="4"/>
  <c r="M1202" i="4"/>
  <c r="H1201" i="4"/>
  <c r="D1102" i="4"/>
  <c r="E1102" i="4"/>
  <c r="J1201" i="4"/>
  <c r="G1201" i="4"/>
  <c r="F1102" i="4"/>
  <c r="I1201" i="4"/>
  <c r="L1201" i="4"/>
  <c r="K1201" i="4"/>
  <c r="P1201" i="4"/>
  <c r="O1201" i="4"/>
  <c r="N1201" i="4"/>
  <c r="M1201" i="4"/>
  <c r="H1200" i="4"/>
  <c r="D1101" i="4"/>
  <c r="E1101" i="4"/>
  <c r="J1200" i="4"/>
  <c r="G1200" i="4"/>
  <c r="F1101" i="4"/>
  <c r="I1200" i="4"/>
  <c r="L1200" i="4"/>
  <c r="K1200" i="4"/>
  <c r="P1200" i="4"/>
  <c r="O1200" i="4"/>
  <c r="N1200" i="4"/>
  <c r="M1200" i="4"/>
  <c r="H1199" i="4"/>
  <c r="D1100" i="4"/>
  <c r="E1100" i="4"/>
  <c r="J1199" i="4"/>
  <c r="G1199" i="4"/>
  <c r="F1100" i="4"/>
  <c r="I1199" i="4"/>
  <c r="L1199" i="4"/>
  <c r="K1199" i="4"/>
  <c r="P1199" i="4"/>
  <c r="O1199" i="4"/>
  <c r="N1199" i="4"/>
  <c r="M1199" i="4"/>
  <c r="H1198" i="4"/>
  <c r="D1099" i="4"/>
  <c r="E1099" i="4"/>
  <c r="J1198" i="4"/>
  <c r="G1198" i="4"/>
  <c r="F1099" i="4"/>
  <c r="I1198" i="4"/>
  <c r="L1198" i="4"/>
  <c r="K1198" i="4"/>
  <c r="P1198" i="4"/>
  <c r="O1198" i="4"/>
  <c r="N1198" i="4"/>
  <c r="M1198" i="4"/>
  <c r="H1197" i="4"/>
  <c r="D1098" i="4"/>
  <c r="E1098" i="4"/>
  <c r="J1197" i="4"/>
  <c r="G1197" i="4"/>
  <c r="F1098" i="4"/>
  <c r="I1197" i="4"/>
  <c r="L1197" i="4"/>
  <c r="K1197" i="4"/>
  <c r="P1197" i="4"/>
  <c r="O1197" i="4"/>
  <c r="N1197" i="4"/>
  <c r="M1197" i="4"/>
  <c r="H1196" i="4"/>
  <c r="D1097" i="4"/>
  <c r="E1097" i="4"/>
  <c r="J1196" i="4"/>
  <c r="G1196" i="4"/>
  <c r="F1097" i="4"/>
  <c r="I1196" i="4"/>
  <c r="L1196" i="4"/>
  <c r="K1196" i="4"/>
  <c r="P1196" i="4"/>
  <c r="O1196" i="4"/>
  <c r="N1196" i="4"/>
  <c r="M1196" i="4"/>
  <c r="H1195" i="4"/>
  <c r="D1096" i="4"/>
  <c r="E1096" i="4"/>
  <c r="J1195" i="4"/>
  <c r="G1195" i="4"/>
  <c r="F1096" i="4"/>
  <c r="I1195" i="4"/>
  <c r="L1195" i="4"/>
  <c r="K1195" i="4"/>
  <c r="P1195" i="4"/>
  <c r="O1195" i="4"/>
  <c r="N1195" i="4"/>
  <c r="M1195" i="4"/>
  <c r="H1194" i="4"/>
  <c r="D1095" i="4"/>
  <c r="E1095" i="4"/>
  <c r="J1194" i="4"/>
  <c r="G1194" i="4"/>
  <c r="F1095" i="4"/>
  <c r="I1194" i="4"/>
  <c r="L1194" i="4"/>
  <c r="K1194" i="4"/>
  <c r="P1194" i="4"/>
  <c r="O1194" i="4"/>
  <c r="N1194" i="4"/>
  <c r="M1194" i="4"/>
  <c r="H1193" i="4"/>
  <c r="D1094" i="4"/>
  <c r="E1094" i="4"/>
  <c r="J1193" i="4"/>
  <c r="G1193" i="4"/>
  <c r="F1094" i="4"/>
  <c r="I1193" i="4"/>
  <c r="L1193" i="4"/>
  <c r="K1193" i="4"/>
  <c r="P1193" i="4"/>
  <c r="O1193" i="4"/>
  <c r="N1193" i="4"/>
  <c r="M1193" i="4"/>
  <c r="H1192" i="4"/>
  <c r="D1093" i="4"/>
  <c r="E1093" i="4"/>
  <c r="J1192" i="4"/>
  <c r="G1192" i="4"/>
  <c r="F1093" i="4"/>
  <c r="I1192" i="4"/>
  <c r="L1192" i="4"/>
  <c r="K1192" i="4"/>
  <c r="P1192" i="4"/>
  <c r="O1192" i="4"/>
  <c r="N1192" i="4"/>
  <c r="M1192" i="4"/>
  <c r="H1191" i="4"/>
  <c r="D1092" i="4"/>
  <c r="E1092" i="4"/>
  <c r="J1191" i="4"/>
  <c r="G1191" i="4"/>
  <c r="F1092" i="4"/>
  <c r="I1191" i="4"/>
  <c r="L1191" i="4"/>
  <c r="K1191" i="4"/>
  <c r="P1191" i="4"/>
  <c r="O1191" i="4"/>
  <c r="N1191" i="4"/>
  <c r="M1191" i="4"/>
  <c r="H1190" i="4"/>
  <c r="D1091" i="4"/>
  <c r="E1091" i="4"/>
  <c r="J1190" i="4"/>
  <c r="G1190" i="4"/>
  <c r="F1091" i="4"/>
  <c r="I1190" i="4"/>
  <c r="L1190" i="4"/>
  <c r="K1190" i="4"/>
  <c r="P1190" i="4"/>
  <c r="O1190" i="4"/>
  <c r="N1190" i="4"/>
  <c r="M1190" i="4"/>
  <c r="H1189" i="4"/>
  <c r="D1090" i="4"/>
  <c r="E1090" i="4"/>
  <c r="J1189" i="4"/>
  <c r="G1189" i="4"/>
  <c r="F1090" i="4"/>
  <c r="I1189" i="4"/>
  <c r="L1189" i="4"/>
  <c r="K1189" i="4"/>
  <c r="P1189" i="4"/>
  <c r="O1189" i="4"/>
  <c r="N1189" i="4"/>
  <c r="M1189" i="4"/>
  <c r="H1188" i="4"/>
  <c r="D1089" i="4"/>
  <c r="E1089" i="4"/>
  <c r="J1188" i="4"/>
  <c r="G1188" i="4"/>
  <c r="F1089" i="4"/>
  <c r="I1188" i="4"/>
  <c r="L1188" i="4"/>
  <c r="K1188" i="4"/>
  <c r="P1188" i="4"/>
  <c r="O1188" i="4"/>
  <c r="N1188" i="4"/>
  <c r="M1188" i="4"/>
  <c r="H1187" i="4"/>
  <c r="D1088" i="4"/>
  <c r="E1088" i="4"/>
  <c r="J1187" i="4"/>
  <c r="G1187" i="4"/>
  <c r="F1088" i="4"/>
  <c r="I1187" i="4"/>
  <c r="L1187" i="4"/>
  <c r="K1187" i="4"/>
  <c r="P1187" i="4"/>
  <c r="O1187" i="4"/>
  <c r="N1187" i="4"/>
  <c r="M1187" i="4"/>
  <c r="H1186" i="4"/>
  <c r="D1087" i="4"/>
  <c r="E1087" i="4"/>
  <c r="J1186" i="4"/>
  <c r="G1186" i="4"/>
  <c r="F1087" i="4"/>
  <c r="I1186" i="4"/>
  <c r="L1186" i="4"/>
  <c r="K1186" i="4"/>
  <c r="P1186" i="4"/>
  <c r="O1186" i="4"/>
  <c r="N1186" i="4"/>
  <c r="M1186" i="4"/>
  <c r="H1185" i="4"/>
  <c r="D1086" i="4"/>
  <c r="E1086" i="4"/>
  <c r="J1185" i="4"/>
  <c r="G1185" i="4"/>
  <c r="F1086" i="4"/>
  <c r="I1185" i="4"/>
  <c r="L1185" i="4"/>
  <c r="K1185" i="4"/>
  <c r="P1185" i="4"/>
  <c r="O1185" i="4"/>
  <c r="N1185" i="4"/>
  <c r="M1185" i="4"/>
  <c r="H1184" i="4"/>
  <c r="D1085" i="4"/>
  <c r="E1085" i="4"/>
  <c r="J1184" i="4"/>
  <c r="G1184" i="4"/>
  <c r="F1085" i="4"/>
  <c r="I1184" i="4"/>
  <c r="L1184" i="4"/>
  <c r="K1184" i="4"/>
  <c r="P1184" i="4"/>
  <c r="O1184" i="4"/>
  <c r="N1184" i="4"/>
  <c r="M1184" i="4"/>
  <c r="H1183" i="4"/>
  <c r="D1084" i="4"/>
  <c r="E1084" i="4"/>
  <c r="J1183" i="4"/>
  <c r="G1183" i="4"/>
  <c r="F1084" i="4"/>
  <c r="I1183" i="4"/>
  <c r="L1183" i="4"/>
  <c r="K1183" i="4"/>
  <c r="P1183" i="4"/>
  <c r="O1183" i="4"/>
  <c r="N1183" i="4"/>
  <c r="M1183" i="4"/>
  <c r="H1182" i="4"/>
  <c r="D1083" i="4"/>
  <c r="E1083" i="4"/>
  <c r="J1182" i="4"/>
  <c r="G1182" i="4"/>
  <c r="F1083" i="4"/>
  <c r="I1182" i="4"/>
  <c r="L1182" i="4"/>
  <c r="K1182" i="4"/>
  <c r="P1182" i="4"/>
  <c r="O1182" i="4"/>
  <c r="N1182" i="4"/>
  <c r="M1182" i="4"/>
  <c r="H1181" i="4"/>
  <c r="D1082" i="4"/>
  <c r="E1082" i="4"/>
  <c r="J1181" i="4"/>
  <c r="G1181" i="4"/>
  <c r="F1082" i="4"/>
  <c r="I1181" i="4"/>
  <c r="L1181" i="4"/>
  <c r="K1181" i="4"/>
  <c r="P1181" i="4"/>
  <c r="O1181" i="4"/>
  <c r="N1181" i="4"/>
  <c r="M1181" i="4"/>
  <c r="H1180" i="4"/>
  <c r="D1081" i="4"/>
  <c r="E1081" i="4"/>
  <c r="J1180" i="4"/>
  <c r="G1180" i="4"/>
  <c r="F1081" i="4"/>
  <c r="I1180" i="4"/>
  <c r="L1180" i="4"/>
  <c r="K1180" i="4"/>
  <c r="P1180" i="4"/>
  <c r="O1180" i="4"/>
  <c r="N1180" i="4"/>
  <c r="M1180" i="4"/>
  <c r="H1179" i="4"/>
  <c r="D1080" i="4"/>
  <c r="E1080" i="4"/>
  <c r="J1179" i="4"/>
  <c r="G1179" i="4"/>
  <c r="F1080" i="4"/>
  <c r="I1179" i="4"/>
  <c r="L1179" i="4"/>
  <c r="K1179" i="4"/>
  <c r="P1179" i="4"/>
  <c r="O1179" i="4"/>
  <c r="N1179" i="4"/>
  <c r="M1179" i="4"/>
  <c r="H1178" i="4"/>
  <c r="D1079" i="4"/>
  <c r="E1079" i="4"/>
  <c r="J1178" i="4"/>
  <c r="G1178" i="4"/>
  <c r="F1079" i="4"/>
  <c r="I1178" i="4"/>
  <c r="L1178" i="4"/>
  <c r="K1178" i="4"/>
  <c r="P1178" i="4"/>
  <c r="O1178" i="4"/>
  <c r="N1178" i="4"/>
  <c r="M1178" i="4"/>
  <c r="H1177" i="4"/>
  <c r="D1078" i="4"/>
  <c r="E1078" i="4"/>
  <c r="J1177" i="4"/>
  <c r="G1177" i="4"/>
  <c r="F1078" i="4"/>
  <c r="I1177" i="4"/>
  <c r="L1177" i="4"/>
  <c r="K1177" i="4"/>
  <c r="P1177" i="4"/>
  <c r="O1177" i="4"/>
  <c r="N1177" i="4"/>
  <c r="M1177" i="4"/>
  <c r="H1176" i="4"/>
  <c r="D1077" i="4"/>
  <c r="E1077" i="4"/>
  <c r="J1176" i="4"/>
  <c r="G1176" i="4"/>
  <c r="F1077" i="4"/>
  <c r="I1176" i="4"/>
  <c r="L1176" i="4"/>
  <c r="K1176" i="4"/>
  <c r="P1176" i="4"/>
  <c r="O1176" i="4"/>
  <c r="N1176" i="4"/>
  <c r="M1176" i="4"/>
  <c r="H1175" i="4"/>
  <c r="D1076" i="4"/>
  <c r="E1076" i="4"/>
  <c r="J1175" i="4"/>
  <c r="G1175" i="4"/>
  <c r="F1076" i="4"/>
  <c r="I1175" i="4"/>
  <c r="L1175" i="4"/>
  <c r="K1175" i="4"/>
  <c r="P1175" i="4"/>
  <c r="O1175" i="4"/>
  <c r="N1175" i="4"/>
  <c r="M1175" i="4"/>
  <c r="H1174" i="4"/>
  <c r="D1075" i="4"/>
  <c r="E1075" i="4"/>
  <c r="J1174" i="4"/>
  <c r="G1174" i="4"/>
  <c r="F1075" i="4"/>
  <c r="I1174" i="4"/>
  <c r="L1174" i="4"/>
  <c r="K1174" i="4"/>
  <c r="P1174" i="4"/>
  <c r="O1174" i="4"/>
  <c r="N1174" i="4"/>
  <c r="M1174" i="4"/>
  <c r="H1173" i="4"/>
  <c r="D1074" i="4"/>
  <c r="E1074" i="4"/>
  <c r="J1173" i="4"/>
  <c r="G1173" i="4"/>
  <c r="F1074" i="4"/>
  <c r="I1173" i="4"/>
  <c r="L1173" i="4"/>
  <c r="K1173" i="4"/>
  <c r="P1173" i="4"/>
  <c r="O1173" i="4"/>
  <c r="N1173" i="4"/>
  <c r="M1173" i="4"/>
  <c r="H1172" i="4"/>
  <c r="D1073" i="4"/>
  <c r="E1073" i="4"/>
  <c r="J1172" i="4"/>
  <c r="G1172" i="4"/>
  <c r="F1073" i="4"/>
  <c r="I1172" i="4"/>
  <c r="L1172" i="4"/>
  <c r="K1172" i="4"/>
  <c r="P1172" i="4"/>
  <c r="O1172" i="4"/>
  <c r="N1172" i="4"/>
  <c r="M1172" i="4"/>
  <c r="H1171" i="4"/>
  <c r="D1072" i="4"/>
  <c r="E1072" i="4"/>
  <c r="J1171" i="4"/>
  <c r="G1171" i="4"/>
  <c r="F1072" i="4"/>
  <c r="I1171" i="4"/>
  <c r="L1171" i="4"/>
  <c r="K1171" i="4"/>
  <c r="P1171" i="4"/>
  <c r="O1171" i="4"/>
  <c r="N1171" i="4"/>
  <c r="M1171" i="4"/>
  <c r="H1170" i="4"/>
  <c r="D1071" i="4"/>
  <c r="E1071" i="4"/>
  <c r="J1170" i="4"/>
  <c r="G1170" i="4"/>
  <c r="F1071" i="4"/>
  <c r="I1170" i="4"/>
  <c r="L1170" i="4"/>
  <c r="K1170" i="4"/>
  <c r="P1170" i="4"/>
  <c r="O1170" i="4"/>
  <c r="N1170" i="4"/>
  <c r="M1170" i="4"/>
  <c r="H1169" i="4"/>
  <c r="D1070" i="4"/>
  <c r="E1070" i="4"/>
  <c r="J1169" i="4"/>
  <c r="G1169" i="4"/>
  <c r="F1070" i="4"/>
  <c r="I1169" i="4"/>
  <c r="L1169" i="4"/>
  <c r="K1169" i="4"/>
  <c r="P1169" i="4"/>
  <c r="O1169" i="4"/>
  <c r="N1169" i="4"/>
  <c r="M1169" i="4"/>
  <c r="H1168" i="4"/>
  <c r="D1069" i="4"/>
  <c r="E1069" i="4"/>
  <c r="J1168" i="4"/>
  <c r="G1168" i="4"/>
  <c r="F1069" i="4"/>
  <c r="I1168" i="4"/>
  <c r="L1168" i="4"/>
  <c r="K1168" i="4"/>
  <c r="P1168" i="4"/>
  <c r="O1168" i="4"/>
  <c r="N1168" i="4"/>
  <c r="M1168" i="4"/>
  <c r="H1167" i="4"/>
  <c r="D1068" i="4"/>
  <c r="E1068" i="4"/>
  <c r="J1167" i="4"/>
  <c r="G1167" i="4"/>
  <c r="F1068" i="4"/>
  <c r="I1167" i="4"/>
  <c r="L1167" i="4"/>
  <c r="K1167" i="4"/>
  <c r="P1167" i="4"/>
  <c r="O1167" i="4"/>
  <c r="N1167" i="4"/>
  <c r="M1167" i="4"/>
  <c r="H1166" i="4"/>
  <c r="D1067" i="4"/>
  <c r="E1067" i="4"/>
  <c r="J1166" i="4"/>
  <c r="G1166" i="4"/>
  <c r="F1067" i="4"/>
  <c r="I1166" i="4"/>
  <c r="L1166" i="4"/>
  <c r="K1166" i="4"/>
  <c r="P1166" i="4"/>
  <c r="O1166" i="4"/>
  <c r="N1166" i="4"/>
  <c r="M1166" i="4"/>
  <c r="H1165" i="4"/>
  <c r="D1066" i="4"/>
  <c r="E1066" i="4"/>
  <c r="J1165" i="4"/>
  <c r="G1165" i="4"/>
  <c r="F1066" i="4"/>
  <c r="I1165" i="4"/>
  <c r="L1165" i="4"/>
  <c r="K1165" i="4"/>
  <c r="P1165" i="4"/>
  <c r="O1165" i="4"/>
  <c r="N1165" i="4"/>
  <c r="M1165" i="4"/>
  <c r="H1164" i="4"/>
  <c r="D1065" i="4"/>
  <c r="E1065" i="4"/>
  <c r="J1164" i="4"/>
  <c r="G1164" i="4"/>
  <c r="F1065" i="4"/>
  <c r="I1164" i="4"/>
  <c r="L1164" i="4"/>
  <c r="K1164" i="4"/>
  <c r="P1164" i="4"/>
  <c r="O1164" i="4"/>
  <c r="N1164" i="4"/>
  <c r="M1164" i="4"/>
  <c r="H1163" i="4"/>
  <c r="D1064" i="4"/>
  <c r="E1064" i="4"/>
  <c r="J1163" i="4"/>
  <c r="G1163" i="4"/>
  <c r="F1064" i="4"/>
  <c r="I1163" i="4"/>
  <c r="L1163" i="4"/>
  <c r="K1163" i="4"/>
  <c r="P1163" i="4"/>
  <c r="O1163" i="4"/>
  <c r="N1163" i="4"/>
  <c r="M1163" i="4"/>
  <c r="H1162" i="4"/>
  <c r="D1063" i="4"/>
  <c r="E1063" i="4"/>
  <c r="J1162" i="4"/>
  <c r="G1162" i="4"/>
  <c r="F1063" i="4"/>
  <c r="I1162" i="4"/>
  <c r="L1162" i="4"/>
  <c r="K1162" i="4"/>
  <c r="P1162" i="4"/>
  <c r="O1162" i="4"/>
  <c r="N1162" i="4"/>
  <c r="M1162" i="4"/>
  <c r="H1161" i="4"/>
  <c r="D1062" i="4"/>
  <c r="E1062" i="4"/>
  <c r="J1161" i="4"/>
  <c r="G1161" i="4"/>
  <c r="F1062" i="4"/>
  <c r="I1161" i="4"/>
  <c r="L1161" i="4"/>
  <c r="K1161" i="4"/>
  <c r="P1161" i="4"/>
  <c r="O1161" i="4"/>
  <c r="N1161" i="4"/>
  <c r="M1161" i="4"/>
  <c r="H1160" i="4"/>
  <c r="D1061" i="4"/>
  <c r="E1061" i="4"/>
  <c r="J1160" i="4"/>
  <c r="G1160" i="4"/>
  <c r="F1061" i="4"/>
  <c r="I1160" i="4"/>
  <c r="L1160" i="4"/>
  <c r="K1160" i="4"/>
  <c r="P1160" i="4"/>
  <c r="O1160" i="4"/>
  <c r="N1160" i="4"/>
  <c r="M1160" i="4"/>
  <c r="H1159" i="4"/>
  <c r="D1060" i="4"/>
  <c r="E1060" i="4"/>
  <c r="J1159" i="4"/>
  <c r="G1159" i="4"/>
  <c r="F1060" i="4"/>
  <c r="I1159" i="4"/>
  <c r="L1159" i="4"/>
  <c r="K1159" i="4"/>
  <c r="P1159" i="4"/>
  <c r="O1159" i="4"/>
  <c r="N1159" i="4"/>
  <c r="M1159" i="4"/>
  <c r="H1158" i="4"/>
  <c r="D1059" i="4"/>
  <c r="E1059" i="4"/>
  <c r="J1158" i="4"/>
  <c r="G1158" i="4"/>
  <c r="F1059" i="4"/>
  <c r="I1158" i="4"/>
  <c r="L1158" i="4"/>
  <c r="K1158" i="4"/>
  <c r="P1158" i="4"/>
  <c r="O1158" i="4"/>
  <c r="N1158" i="4"/>
  <c r="M1158" i="4"/>
  <c r="H1157" i="4"/>
  <c r="D1058" i="4"/>
  <c r="E1058" i="4"/>
  <c r="J1157" i="4"/>
  <c r="G1157" i="4"/>
  <c r="F1058" i="4"/>
  <c r="I1157" i="4"/>
  <c r="L1157" i="4"/>
  <c r="K1157" i="4"/>
  <c r="P1157" i="4"/>
  <c r="O1157" i="4"/>
  <c r="N1157" i="4"/>
  <c r="M1157" i="4"/>
  <c r="H1156" i="4"/>
  <c r="D1057" i="4"/>
  <c r="E1057" i="4"/>
  <c r="J1156" i="4"/>
  <c r="G1156" i="4"/>
  <c r="F1057" i="4"/>
  <c r="I1156" i="4"/>
  <c r="L1156" i="4"/>
  <c r="K1156" i="4"/>
  <c r="P1156" i="4"/>
  <c r="O1156" i="4"/>
  <c r="N1156" i="4"/>
  <c r="M1156" i="4"/>
  <c r="H1155" i="4"/>
  <c r="D1056" i="4"/>
  <c r="E1056" i="4"/>
  <c r="J1155" i="4"/>
  <c r="G1155" i="4"/>
  <c r="F1056" i="4"/>
  <c r="I1155" i="4"/>
  <c r="L1155" i="4"/>
  <c r="K1155" i="4"/>
  <c r="P1155" i="4"/>
  <c r="O1155" i="4"/>
  <c r="N1155" i="4"/>
  <c r="M1155" i="4"/>
  <c r="H1154" i="4"/>
  <c r="D1055" i="4"/>
  <c r="E1055" i="4"/>
  <c r="J1154" i="4"/>
  <c r="G1154" i="4"/>
  <c r="F1055" i="4"/>
  <c r="I1154" i="4"/>
  <c r="L1154" i="4"/>
  <c r="K1154" i="4"/>
  <c r="P1154" i="4"/>
  <c r="O1154" i="4"/>
  <c r="N1154" i="4"/>
  <c r="M1154" i="4"/>
  <c r="H1153" i="4"/>
  <c r="D1054" i="4"/>
  <c r="E1054" i="4"/>
  <c r="J1153" i="4"/>
  <c r="G1153" i="4"/>
  <c r="F1054" i="4"/>
  <c r="I1153" i="4"/>
  <c r="L1153" i="4"/>
  <c r="K1153" i="4"/>
  <c r="P1153" i="4"/>
  <c r="O1153" i="4"/>
  <c r="N1153" i="4"/>
  <c r="M1153" i="4"/>
  <c r="H1152" i="4"/>
  <c r="D1053" i="4"/>
  <c r="E1053" i="4"/>
  <c r="J1152" i="4"/>
  <c r="G1152" i="4"/>
  <c r="F1053" i="4"/>
  <c r="I1152" i="4"/>
  <c r="L1152" i="4"/>
  <c r="K1152" i="4"/>
  <c r="P1152" i="4"/>
  <c r="O1152" i="4"/>
  <c r="N1152" i="4"/>
  <c r="M1152" i="4"/>
  <c r="H1151" i="4"/>
  <c r="D1052" i="4"/>
  <c r="E1052" i="4"/>
  <c r="J1151" i="4"/>
  <c r="G1151" i="4"/>
  <c r="F1052" i="4"/>
  <c r="I1151" i="4"/>
  <c r="L1151" i="4"/>
  <c r="K1151" i="4"/>
  <c r="P1151" i="4"/>
  <c r="O1151" i="4"/>
  <c r="N1151" i="4"/>
  <c r="M1151" i="4"/>
  <c r="H1150" i="4"/>
  <c r="D1051" i="4"/>
  <c r="E1051" i="4"/>
  <c r="J1150" i="4"/>
  <c r="G1150" i="4"/>
  <c r="F1051" i="4"/>
  <c r="I1150" i="4"/>
  <c r="L1150" i="4"/>
  <c r="K1150" i="4"/>
  <c r="P1150" i="4"/>
  <c r="O1150" i="4"/>
  <c r="N1150" i="4"/>
  <c r="M1150" i="4"/>
  <c r="H1149" i="4"/>
  <c r="D1050" i="4"/>
  <c r="E1050" i="4"/>
  <c r="J1149" i="4"/>
  <c r="G1149" i="4"/>
  <c r="F1050" i="4"/>
  <c r="I1149" i="4"/>
  <c r="L1149" i="4"/>
  <c r="K1149" i="4"/>
  <c r="P1149" i="4"/>
  <c r="O1149" i="4"/>
  <c r="N1149" i="4"/>
  <c r="M1149" i="4"/>
  <c r="H1148" i="4"/>
  <c r="D1049" i="4"/>
  <c r="E1049" i="4"/>
  <c r="J1148" i="4"/>
  <c r="G1148" i="4"/>
  <c r="F1049" i="4"/>
  <c r="I1148" i="4"/>
  <c r="L1148" i="4"/>
  <c r="K1148" i="4"/>
  <c r="P1148" i="4"/>
  <c r="O1148" i="4"/>
  <c r="N1148" i="4"/>
  <c r="M1148" i="4"/>
  <c r="H1147" i="4"/>
  <c r="D1048" i="4"/>
  <c r="E1048" i="4"/>
  <c r="J1147" i="4"/>
  <c r="G1147" i="4"/>
  <c r="F1048" i="4"/>
  <c r="I1147" i="4"/>
  <c r="L1147" i="4"/>
  <c r="K1147" i="4"/>
  <c r="P1147" i="4"/>
  <c r="O1147" i="4"/>
  <c r="N1147" i="4"/>
  <c r="M1147" i="4"/>
  <c r="H1146" i="4"/>
  <c r="D1047" i="4"/>
  <c r="E1047" i="4"/>
  <c r="J1146" i="4"/>
  <c r="G1146" i="4"/>
  <c r="F1047" i="4"/>
  <c r="I1146" i="4"/>
  <c r="L1146" i="4"/>
  <c r="K1146" i="4"/>
  <c r="P1146" i="4"/>
  <c r="O1146" i="4"/>
  <c r="N1146" i="4"/>
  <c r="M1146" i="4"/>
  <c r="H1145" i="4"/>
  <c r="D1046" i="4"/>
  <c r="E1046" i="4"/>
  <c r="J1145" i="4"/>
  <c r="G1145" i="4"/>
  <c r="F1046" i="4"/>
  <c r="I1145" i="4"/>
  <c r="L1145" i="4"/>
  <c r="K1145" i="4"/>
  <c r="P1145" i="4"/>
  <c r="O1145" i="4"/>
  <c r="N1145" i="4"/>
  <c r="M1145" i="4"/>
  <c r="H1144" i="4"/>
  <c r="D1045" i="4"/>
  <c r="E1045" i="4"/>
  <c r="J1144" i="4"/>
  <c r="G1144" i="4"/>
  <c r="F1045" i="4"/>
  <c r="I1144" i="4"/>
  <c r="L1144" i="4"/>
  <c r="K1144" i="4"/>
  <c r="P1144" i="4"/>
  <c r="O1144" i="4"/>
  <c r="N1144" i="4"/>
  <c r="M1144" i="4"/>
  <c r="H1143" i="4"/>
  <c r="D1044" i="4"/>
  <c r="E1044" i="4"/>
  <c r="J1143" i="4"/>
  <c r="G1143" i="4"/>
  <c r="F1044" i="4"/>
  <c r="I1143" i="4"/>
  <c r="L1143" i="4"/>
  <c r="K1143" i="4"/>
  <c r="P1143" i="4"/>
  <c r="O1143" i="4"/>
  <c r="N1143" i="4"/>
  <c r="M1143" i="4"/>
  <c r="H1142" i="4"/>
  <c r="D1043" i="4"/>
  <c r="E1043" i="4"/>
  <c r="J1142" i="4"/>
  <c r="G1142" i="4"/>
  <c r="F1043" i="4"/>
  <c r="I1142" i="4"/>
  <c r="L1142" i="4"/>
  <c r="K1142" i="4"/>
  <c r="P1142" i="4"/>
  <c r="O1142" i="4"/>
  <c r="N1142" i="4"/>
  <c r="M1142" i="4"/>
  <c r="H1141" i="4"/>
  <c r="D1042" i="4"/>
  <c r="E1042" i="4"/>
  <c r="J1141" i="4"/>
  <c r="G1141" i="4"/>
  <c r="F1042" i="4"/>
  <c r="I1141" i="4"/>
  <c r="L1141" i="4"/>
  <c r="K1141" i="4"/>
  <c r="P1141" i="4"/>
  <c r="O1141" i="4"/>
  <c r="N1141" i="4"/>
  <c r="M1141" i="4"/>
  <c r="H1140" i="4"/>
  <c r="D1041" i="4"/>
  <c r="E1041" i="4"/>
  <c r="J1140" i="4"/>
  <c r="G1140" i="4"/>
  <c r="F1041" i="4"/>
  <c r="I1140" i="4"/>
  <c r="L1140" i="4"/>
  <c r="K1140" i="4"/>
  <c r="P1140" i="4"/>
  <c r="O1140" i="4"/>
  <c r="N1140" i="4"/>
  <c r="M1140" i="4"/>
  <c r="H1139" i="4"/>
  <c r="D1040" i="4"/>
  <c r="E1040" i="4"/>
  <c r="J1139" i="4"/>
  <c r="G1139" i="4"/>
  <c r="F1040" i="4"/>
  <c r="I1139" i="4"/>
  <c r="L1139" i="4"/>
  <c r="K1139" i="4"/>
  <c r="P1139" i="4"/>
  <c r="O1139" i="4"/>
  <c r="N1139" i="4"/>
  <c r="M1139" i="4"/>
  <c r="H1138" i="4"/>
  <c r="D1039" i="4"/>
  <c r="E1039" i="4"/>
  <c r="J1138" i="4"/>
  <c r="G1138" i="4"/>
  <c r="F1039" i="4"/>
  <c r="I1138" i="4"/>
  <c r="L1138" i="4"/>
  <c r="K1138" i="4"/>
  <c r="P1138" i="4"/>
  <c r="O1138" i="4"/>
  <c r="N1138" i="4"/>
  <c r="M1138" i="4"/>
  <c r="H1137" i="4"/>
  <c r="D1038" i="4"/>
  <c r="E1038" i="4"/>
  <c r="J1137" i="4"/>
  <c r="G1137" i="4"/>
  <c r="F1038" i="4"/>
  <c r="I1137" i="4"/>
  <c r="L1137" i="4"/>
  <c r="K1137" i="4"/>
  <c r="P1137" i="4"/>
  <c r="O1137" i="4"/>
  <c r="N1137" i="4"/>
  <c r="M1137" i="4"/>
  <c r="H1136" i="4"/>
  <c r="D1037" i="4"/>
  <c r="E1037" i="4"/>
  <c r="J1136" i="4"/>
  <c r="G1136" i="4"/>
  <c r="F1037" i="4"/>
  <c r="I1136" i="4"/>
  <c r="L1136" i="4"/>
  <c r="K1136" i="4"/>
  <c r="P1136" i="4"/>
  <c r="O1136" i="4"/>
  <c r="N1136" i="4"/>
  <c r="M1136" i="4"/>
  <c r="H1135" i="4"/>
  <c r="D1036" i="4"/>
  <c r="E1036" i="4"/>
  <c r="J1135" i="4"/>
  <c r="G1135" i="4"/>
  <c r="F1036" i="4"/>
  <c r="I1135" i="4"/>
  <c r="L1135" i="4"/>
  <c r="K1135" i="4"/>
  <c r="P1135" i="4"/>
  <c r="O1135" i="4"/>
  <c r="N1135" i="4"/>
  <c r="M1135" i="4"/>
  <c r="H1134" i="4"/>
  <c r="D1035" i="4"/>
  <c r="E1035" i="4"/>
  <c r="J1134" i="4"/>
  <c r="G1134" i="4"/>
  <c r="F1035" i="4"/>
  <c r="I1134" i="4"/>
  <c r="L1134" i="4"/>
  <c r="K1134" i="4"/>
  <c r="P1134" i="4"/>
  <c r="O1134" i="4"/>
  <c r="N1134" i="4"/>
  <c r="M1134" i="4"/>
  <c r="H1133" i="4"/>
  <c r="D1034" i="4"/>
  <c r="E1034" i="4"/>
  <c r="J1133" i="4"/>
  <c r="G1133" i="4"/>
  <c r="F1034" i="4"/>
  <c r="I1133" i="4"/>
  <c r="L1133" i="4"/>
  <c r="K1133" i="4"/>
  <c r="P1133" i="4"/>
  <c r="O1133" i="4"/>
  <c r="N1133" i="4"/>
  <c r="M1133" i="4"/>
  <c r="H1132" i="4"/>
  <c r="D1033" i="4"/>
  <c r="E1033" i="4"/>
  <c r="J1132" i="4"/>
  <c r="G1132" i="4"/>
  <c r="F1033" i="4"/>
  <c r="I1132" i="4"/>
  <c r="L1132" i="4"/>
  <c r="K1132" i="4"/>
  <c r="P1132" i="4"/>
  <c r="O1132" i="4"/>
  <c r="N1132" i="4"/>
  <c r="M1132" i="4"/>
  <c r="H1131" i="4"/>
  <c r="D1032" i="4"/>
  <c r="E1032" i="4"/>
  <c r="J1131" i="4"/>
  <c r="G1131" i="4"/>
  <c r="F1032" i="4"/>
  <c r="I1131" i="4"/>
  <c r="L1131" i="4"/>
  <c r="K1131" i="4"/>
  <c r="P1131" i="4"/>
  <c r="O1131" i="4"/>
  <c r="N1131" i="4"/>
  <c r="M1131" i="4"/>
  <c r="H1130" i="4"/>
  <c r="D1031" i="4"/>
  <c r="E1031" i="4"/>
  <c r="J1130" i="4"/>
  <c r="G1130" i="4"/>
  <c r="F1031" i="4"/>
  <c r="I1130" i="4"/>
  <c r="L1130" i="4"/>
  <c r="K1130" i="4"/>
  <c r="P1130" i="4"/>
  <c r="O1130" i="4"/>
  <c r="N1130" i="4"/>
  <c r="M1130" i="4"/>
  <c r="H1129" i="4"/>
  <c r="D1030" i="4"/>
  <c r="E1030" i="4"/>
  <c r="J1129" i="4"/>
  <c r="G1129" i="4"/>
  <c r="F1030" i="4"/>
  <c r="I1129" i="4"/>
  <c r="L1129" i="4"/>
  <c r="K1129" i="4"/>
  <c r="P1129" i="4"/>
  <c r="O1129" i="4"/>
  <c r="N1129" i="4"/>
  <c r="M1129" i="4"/>
  <c r="H1128" i="4"/>
  <c r="D1029" i="4"/>
  <c r="E1029" i="4"/>
  <c r="J1128" i="4"/>
  <c r="G1128" i="4"/>
  <c r="F1029" i="4"/>
  <c r="I1128" i="4"/>
  <c r="L1128" i="4"/>
  <c r="K1128" i="4"/>
  <c r="P1128" i="4"/>
  <c r="O1128" i="4"/>
  <c r="N1128" i="4"/>
  <c r="M1128" i="4"/>
  <c r="H1127" i="4"/>
  <c r="D1028" i="4"/>
  <c r="E1028" i="4"/>
  <c r="J1127" i="4"/>
  <c r="G1127" i="4"/>
  <c r="F1028" i="4"/>
  <c r="I1127" i="4"/>
  <c r="L1127" i="4"/>
  <c r="K1127" i="4"/>
  <c r="P1127" i="4"/>
  <c r="O1127" i="4"/>
  <c r="N1127" i="4"/>
  <c r="M1127" i="4"/>
  <c r="H1126" i="4"/>
  <c r="D1027" i="4"/>
  <c r="E1027" i="4"/>
  <c r="J1126" i="4"/>
  <c r="G1126" i="4"/>
  <c r="F1027" i="4"/>
  <c r="I1126" i="4"/>
  <c r="L1126" i="4"/>
  <c r="K1126" i="4"/>
  <c r="P1126" i="4"/>
  <c r="O1126" i="4"/>
  <c r="N1126" i="4"/>
  <c r="M1126" i="4"/>
  <c r="H1125" i="4"/>
  <c r="D1026" i="4"/>
  <c r="E1026" i="4"/>
  <c r="J1125" i="4"/>
  <c r="G1125" i="4"/>
  <c r="F1026" i="4"/>
  <c r="I1125" i="4"/>
  <c r="L1125" i="4"/>
  <c r="K1125" i="4"/>
  <c r="P1125" i="4"/>
  <c r="O1125" i="4"/>
  <c r="N1125" i="4"/>
  <c r="M1125" i="4"/>
  <c r="H1124" i="4"/>
  <c r="D1025" i="4"/>
  <c r="E1025" i="4"/>
  <c r="J1124" i="4"/>
  <c r="G1124" i="4"/>
  <c r="F1025" i="4"/>
  <c r="I1124" i="4"/>
  <c r="L1124" i="4"/>
  <c r="K1124" i="4"/>
  <c r="P1124" i="4"/>
  <c r="O1124" i="4"/>
  <c r="N1124" i="4"/>
  <c r="M1124" i="4"/>
  <c r="H1123" i="4"/>
  <c r="D1024" i="4"/>
  <c r="E1024" i="4"/>
  <c r="J1123" i="4"/>
  <c r="G1123" i="4"/>
  <c r="F1024" i="4"/>
  <c r="I1123" i="4"/>
  <c r="L1123" i="4"/>
  <c r="K1123" i="4"/>
  <c r="P1123" i="4"/>
  <c r="O1123" i="4"/>
  <c r="N1123" i="4"/>
  <c r="M1123" i="4"/>
  <c r="H1122" i="4"/>
  <c r="D1023" i="4"/>
  <c r="E1023" i="4"/>
  <c r="J1122" i="4"/>
  <c r="G1122" i="4"/>
  <c r="F1023" i="4"/>
  <c r="I1122" i="4"/>
  <c r="L1122" i="4"/>
  <c r="K1122" i="4"/>
  <c r="P1122" i="4"/>
  <c r="O1122" i="4"/>
  <c r="N1122" i="4"/>
  <c r="M1122" i="4"/>
  <c r="H1121" i="4"/>
  <c r="D1022" i="4"/>
  <c r="E1022" i="4"/>
  <c r="J1121" i="4"/>
  <c r="G1121" i="4"/>
  <c r="F1022" i="4"/>
  <c r="I1121" i="4"/>
  <c r="L1121" i="4"/>
  <c r="K1121" i="4"/>
  <c r="P1121" i="4"/>
  <c r="O1121" i="4"/>
  <c r="N1121" i="4"/>
  <c r="M1121" i="4"/>
  <c r="H1120" i="4"/>
  <c r="D1021" i="4"/>
  <c r="E1021" i="4"/>
  <c r="J1120" i="4"/>
  <c r="G1120" i="4"/>
  <c r="F1021" i="4"/>
  <c r="I1120" i="4"/>
  <c r="L1120" i="4"/>
  <c r="K1120" i="4"/>
  <c r="P1120" i="4"/>
  <c r="O1120" i="4"/>
  <c r="N1120" i="4"/>
  <c r="M1120" i="4"/>
  <c r="H1119" i="4"/>
  <c r="D1020" i="4"/>
  <c r="E1020" i="4"/>
  <c r="J1119" i="4"/>
  <c r="G1119" i="4"/>
  <c r="F1020" i="4"/>
  <c r="I1119" i="4"/>
  <c r="L1119" i="4"/>
  <c r="K1119" i="4"/>
  <c r="P1119" i="4"/>
  <c r="O1119" i="4"/>
  <c r="N1119" i="4"/>
  <c r="M1119" i="4"/>
  <c r="H1118" i="4"/>
  <c r="D1019" i="4"/>
  <c r="E1019" i="4"/>
  <c r="J1118" i="4"/>
  <c r="G1118" i="4"/>
  <c r="F1019" i="4"/>
  <c r="I1118" i="4"/>
  <c r="L1118" i="4"/>
  <c r="K1118" i="4"/>
  <c r="P1118" i="4"/>
  <c r="O1118" i="4"/>
  <c r="N1118" i="4"/>
  <c r="M1118" i="4"/>
  <c r="H1117" i="4"/>
  <c r="D1018" i="4"/>
  <c r="E1018" i="4"/>
  <c r="J1117" i="4"/>
  <c r="G1117" i="4"/>
  <c r="F1018" i="4"/>
  <c r="I1117" i="4"/>
  <c r="L1117" i="4"/>
  <c r="K1117" i="4"/>
  <c r="P1117" i="4"/>
  <c r="O1117" i="4"/>
  <c r="N1117" i="4"/>
  <c r="M1117" i="4"/>
  <c r="H1116" i="4"/>
  <c r="D1017" i="4"/>
  <c r="E1017" i="4"/>
  <c r="J1116" i="4"/>
  <c r="G1116" i="4"/>
  <c r="F1017" i="4"/>
  <c r="I1116" i="4"/>
  <c r="L1116" i="4"/>
  <c r="K1116" i="4"/>
  <c r="P1116" i="4"/>
  <c r="O1116" i="4"/>
  <c r="N1116" i="4"/>
  <c r="M1116" i="4"/>
  <c r="H1115" i="4"/>
  <c r="D1016" i="4"/>
  <c r="E1016" i="4"/>
  <c r="J1115" i="4"/>
  <c r="G1115" i="4"/>
  <c r="F1016" i="4"/>
  <c r="I1115" i="4"/>
  <c r="L1115" i="4"/>
  <c r="K1115" i="4"/>
  <c r="P1115" i="4"/>
  <c r="O1115" i="4"/>
  <c r="N1115" i="4"/>
  <c r="M1115" i="4"/>
  <c r="H1114" i="4"/>
  <c r="D1015" i="4"/>
  <c r="E1015" i="4"/>
  <c r="J1114" i="4"/>
  <c r="G1114" i="4"/>
  <c r="F1015" i="4"/>
  <c r="I1114" i="4"/>
  <c r="L1114" i="4"/>
  <c r="K1114" i="4"/>
  <c r="P1114" i="4"/>
  <c r="O1114" i="4"/>
  <c r="N1114" i="4"/>
  <c r="M1114" i="4"/>
  <c r="H1113" i="4"/>
  <c r="D1014" i="4"/>
  <c r="E1014" i="4"/>
  <c r="J1113" i="4"/>
  <c r="G1113" i="4"/>
  <c r="F1014" i="4"/>
  <c r="I1113" i="4"/>
  <c r="L1113" i="4"/>
  <c r="K1113" i="4"/>
  <c r="P1113" i="4"/>
  <c r="O1113" i="4"/>
  <c r="N1113" i="4"/>
  <c r="M1113" i="4"/>
  <c r="H1112" i="4"/>
  <c r="D1013" i="4"/>
  <c r="E1013" i="4"/>
  <c r="J1112" i="4"/>
  <c r="G1112" i="4"/>
  <c r="F1013" i="4"/>
  <c r="I1112" i="4"/>
  <c r="L1112" i="4"/>
  <c r="K1112" i="4"/>
  <c r="P1112" i="4"/>
  <c r="O1112" i="4"/>
  <c r="N1112" i="4"/>
  <c r="M1112" i="4"/>
  <c r="H1111" i="4"/>
  <c r="D1012" i="4"/>
  <c r="E1012" i="4"/>
  <c r="J1111" i="4"/>
  <c r="G1111" i="4"/>
  <c r="F1012" i="4"/>
  <c r="I1111" i="4"/>
  <c r="L1111" i="4"/>
  <c r="K1111" i="4"/>
  <c r="P1111" i="4"/>
  <c r="O1111" i="4"/>
  <c r="N1111" i="4"/>
  <c r="M1111" i="4"/>
  <c r="H1110" i="4"/>
  <c r="D1011" i="4"/>
  <c r="E1011" i="4"/>
  <c r="J1110" i="4"/>
  <c r="G1110" i="4"/>
  <c r="F1011" i="4"/>
  <c r="I1110" i="4"/>
  <c r="L1110" i="4"/>
  <c r="K1110" i="4"/>
  <c r="P1110" i="4"/>
  <c r="O1110" i="4"/>
  <c r="N1110" i="4"/>
  <c r="M1110" i="4"/>
  <c r="H1109" i="4"/>
  <c r="D1010" i="4"/>
  <c r="E1010" i="4"/>
  <c r="J1109" i="4"/>
  <c r="G1109" i="4"/>
  <c r="F1010" i="4"/>
  <c r="I1109" i="4"/>
  <c r="L1109" i="4"/>
  <c r="K1109" i="4"/>
  <c r="P1109" i="4"/>
  <c r="O1109" i="4"/>
  <c r="N1109" i="4"/>
  <c r="M1109" i="4"/>
  <c r="H1108" i="4"/>
  <c r="D1009" i="4"/>
  <c r="E1009" i="4"/>
  <c r="J1108" i="4"/>
  <c r="G1108" i="4"/>
  <c r="F1009" i="4"/>
  <c r="I1108" i="4"/>
  <c r="L1108" i="4"/>
  <c r="K1108" i="4"/>
  <c r="P1108" i="4"/>
  <c r="O1108" i="4"/>
  <c r="N1108" i="4"/>
  <c r="M1108" i="4"/>
  <c r="H1107" i="4"/>
  <c r="D1008" i="4"/>
  <c r="E1008" i="4"/>
  <c r="J1107" i="4"/>
  <c r="G1107" i="4"/>
  <c r="F1008" i="4"/>
  <c r="I1107" i="4"/>
  <c r="L1107" i="4"/>
  <c r="K1107" i="4"/>
  <c r="P1107" i="4"/>
  <c r="O1107" i="4"/>
  <c r="N1107" i="4"/>
  <c r="M1107" i="4"/>
  <c r="H1106" i="4"/>
  <c r="D1007" i="4"/>
  <c r="E1007" i="4"/>
  <c r="J1106" i="4"/>
  <c r="G1106" i="4"/>
  <c r="F1007" i="4"/>
  <c r="I1106" i="4"/>
  <c r="L1106" i="4"/>
  <c r="K1106" i="4"/>
  <c r="P1106" i="4"/>
  <c r="O1106" i="4"/>
  <c r="N1106" i="4"/>
  <c r="M1106" i="4"/>
  <c r="H1105" i="4"/>
  <c r="D1006" i="4"/>
  <c r="E1006" i="4"/>
  <c r="J1105" i="4"/>
  <c r="G1105" i="4"/>
  <c r="F1006" i="4"/>
  <c r="I1105" i="4"/>
  <c r="L1105" i="4"/>
  <c r="K1105" i="4"/>
  <c r="P1105" i="4"/>
  <c r="O1105" i="4"/>
  <c r="N1105" i="4"/>
  <c r="M1105" i="4"/>
  <c r="H1104" i="4"/>
  <c r="D1005" i="4"/>
  <c r="E1005" i="4"/>
  <c r="J1104" i="4"/>
  <c r="G1104" i="4"/>
  <c r="F1005" i="4"/>
  <c r="I1104" i="4"/>
  <c r="L1104" i="4"/>
  <c r="K1104" i="4"/>
  <c r="P1104" i="4"/>
  <c r="O1104" i="4"/>
  <c r="N1104" i="4"/>
  <c r="M1104" i="4"/>
  <c r="H1103" i="4"/>
  <c r="D1004" i="4"/>
  <c r="E1004" i="4"/>
  <c r="J1103" i="4"/>
  <c r="G1103" i="4"/>
  <c r="F1004" i="4"/>
  <c r="I1103" i="4"/>
  <c r="L1103" i="4"/>
  <c r="K1103" i="4"/>
  <c r="P1103" i="4"/>
  <c r="O1103" i="4"/>
  <c r="N1103" i="4"/>
  <c r="M1103" i="4"/>
  <c r="H1102" i="4"/>
  <c r="D1003" i="4"/>
  <c r="E1003" i="4"/>
  <c r="J1102" i="4"/>
  <c r="G1102" i="4"/>
  <c r="F1003" i="4"/>
  <c r="I1102" i="4"/>
  <c r="L1102" i="4"/>
  <c r="K1102" i="4"/>
  <c r="P1102" i="4"/>
  <c r="O1102" i="4"/>
  <c r="N1102" i="4"/>
  <c r="M1102" i="4"/>
  <c r="H1101" i="4"/>
  <c r="D1002" i="4"/>
  <c r="E1002" i="4"/>
  <c r="J1101" i="4"/>
  <c r="G1101" i="4"/>
  <c r="F1002" i="4"/>
  <c r="I1101" i="4"/>
  <c r="L1101" i="4"/>
  <c r="K1101" i="4"/>
  <c r="P1101" i="4"/>
  <c r="O1101" i="4"/>
  <c r="N1101" i="4"/>
  <c r="M1101" i="4"/>
  <c r="H1100" i="4"/>
  <c r="D1001" i="4"/>
  <c r="E1001" i="4"/>
  <c r="J1100" i="4"/>
  <c r="G1100" i="4"/>
  <c r="F1001" i="4"/>
  <c r="I1100" i="4"/>
  <c r="L1100" i="4"/>
  <c r="K1100" i="4"/>
  <c r="P1100" i="4"/>
  <c r="O1100" i="4"/>
  <c r="N1100" i="4"/>
  <c r="M1100" i="4"/>
  <c r="H1099" i="4"/>
  <c r="D1000" i="4"/>
  <c r="E1000" i="4"/>
  <c r="J1099" i="4"/>
  <c r="G1099" i="4"/>
  <c r="F1000" i="4"/>
  <c r="I1099" i="4"/>
  <c r="L1099" i="4"/>
  <c r="K1099" i="4"/>
  <c r="P1099" i="4"/>
  <c r="O1099" i="4"/>
  <c r="N1099" i="4"/>
  <c r="M1099" i="4"/>
  <c r="H1098" i="4"/>
  <c r="D999" i="4"/>
  <c r="E999" i="4"/>
  <c r="J1098" i="4"/>
  <c r="G1098" i="4"/>
  <c r="F999" i="4"/>
  <c r="I1098" i="4"/>
  <c r="L1098" i="4"/>
  <c r="K1098" i="4"/>
  <c r="P1098" i="4"/>
  <c r="O1098" i="4"/>
  <c r="N1098" i="4"/>
  <c r="M1098" i="4"/>
  <c r="H1097" i="4"/>
  <c r="D998" i="4"/>
  <c r="E998" i="4"/>
  <c r="J1097" i="4"/>
  <c r="G1097" i="4"/>
  <c r="F998" i="4"/>
  <c r="I1097" i="4"/>
  <c r="L1097" i="4"/>
  <c r="K1097" i="4"/>
  <c r="P1097" i="4"/>
  <c r="O1097" i="4"/>
  <c r="N1097" i="4"/>
  <c r="M1097" i="4"/>
  <c r="H1096" i="4"/>
  <c r="D997" i="4"/>
  <c r="E997" i="4"/>
  <c r="J1096" i="4"/>
  <c r="G1096" i="4"/>
  <c r="F997" i="4"/>
  <c r="I1096" i="4"/>
  <c r="L1096" i="4"/>
  <c r="K1096" i="4"/>
  <c r="P1096" i="4"/>
  <c r="O1096" i="4"/>
  <c r="N1096" i="4"/>
  <c r="M1096" i="4"/>
  <c r="H1095" i="4"/>
  <c r="D996" i="4"/>
  <c r="E996" i="4"/>
  <c r="J1095" i="4"/>
  <c r="G1095" i="4"/>
  <c r="F996" i="4"/>
  <c r="I1095" i="4"/>
  <c r="L1095" i="4"/>
  <c r="K1095" i="4"/>
  <c r="P1095" i="4"/>
  <c r="O1095" i="4"/>
  <c r="N1095" i="4"/>
  <c r="M1095" i="4"/>
  <c r="H1094" i="4"/>
  <c r="D995" i="4"/>
  <c r="E995" i="4"/>
  <c r="J1094" i="4"/>
  <c r="G1094" i="4"/>
  <c r="F995" i="4"/>
  <c r="I1094" i="4"/>
  <c r="L1094" i="4"/>
  <c r="K1094" i="4"/>
  <c r="P1094" i="4"/>
  <c r="O1094" i="4"/>
  <c r="N1094" i="4"/>
  <c r="M1094" i="4"/>
  <c r="H1093" i="4"/>
  <c r="D994" i="4"/>
  <c r="E994" i="4"/>
  <c r="J1093" i="4"/>
  <c r="G1093" i="4"/>
  <c r="F994" i="4"/>
  <c r="I1093" i="4"/>
  <c r="L1093" i="4"/>
  <c r="K1093" i="4"/>
  <c r="P1093" i="4"/>
  <c r="O1093" i="4"/>
  <c r="N1093" i="4"/>
  <c r="M1093" i="4"/>
  <c r="H1092" i="4"/>
  <c r="D993" i="4"/>
  <c r="E993" i="4"/>
  <c r="J1092" i="4"/>
  <c r="G1092" i="4"/>
  <c r="F993" i="4"/>
  <c r="I1092" i="4"/>
  <c r="L1092" i="4"/>
  <c r="K1092" i="4"/>
  <c r="P1092" i="4"/>
  <c r="O1092" i="4"/>
  <c r="N1092" i="4"/>
  <c r="M1092" i="4"/>
  <c r="H1091" i="4"/>
  <c r="D992" i="4"/>
  <c r="E992" i="4"/>
  <c r="J1091" i="4"/>
  <c r="G1091" i="4"/>
  <c r="F992" i="4"/>
  <c r="I1091" i="4"/>
  <c r="L1091" i="4"/>
  <c r="K1091" i="4"/>
  <c r="P1091" i="4"/>
  <c r="O1091" i="4"/>
  <c r="N1091" i="4"/>
  <c r="M1091" i="4"/>
  <c r="H1090" i="4"/>
  <c r="D991" i="4"/>
  <c r="E991" i="4"/>
  <c r="J1090" i="4"/>
  <c r="G1090" i="4"/>
  <c r="F991" i="4"/>
  <c r="I1090" i="4"/>
  <c r="L1090" i="4"/>
  <c r="K1090" i="4"/>
  <c r="P1090" i="4"/>
  <c r="O1090" i="4"/>
  <c r="N1090" i="4"/>
  <c r="M1090" i="4"/>
  <c r="H1089" i="4"/>
  <c r="D990" i="4"/>
  <c r="E990" i="4"/>
  <c r="J1089" i="4"/>
  <c r="G1089" i="4"/>
  <c r="F990" i="4"/>
  <c r="I1089" i="4"/>
  <c r="L1089" i="4"/>
  <c r="K1089" i="4"/>
  <c r="P1089" i="4"/>
  <c r="O1089" i="4"/>
  <c r="N1089" i="4"/>
  <c r="M1089" i="4"/>
  <c r="H1088" i="4"/>
  <c r="D989" i="4"/>
  <c r="E989" i="4"/>
  <c r="J1088" i="4"/>
  <c r="G1088" i="4"/>
  <c r="F989" i="4"/>
  <c r="I1088" i="4"/>
  <c r="L1088" i="4"/>
  <c r="K1088" i="4"/>
  <c r="P1088" i="4"/>
  <c r="O1088" i="4"/>
  <c r="N1088" i="4"/>
  <c r="M1088" i="4"/>
  <c r="H1087" i="4"/>
  <c r="D988" i="4"/>
  <c r="E988" i="4"/>
  <c r="J1087" i="4"/>
  <c r="G1087" i="4"/>
  <c r="F988" i="4"/>
  <c r="I1087" i="4"/>
  <c r="L1087" i="4"/>
  <c r="K1087" i="4"/>
  <c r="P1087" i="4"/>
  <c r="O1087" i="4"/>
  <c r="N1087" i="4"/>
  <c r="M1087" i="4"/>
  <c r="H1086" i="4"/>
  <c r="D987" i="4"/>
  <c r="E987" i="4"/>
  <c r="J1086" i="4"/>
  <c r="G1086" i="4"/>
  <c r="F987" i="4"/>
  <c r="I1086" i="4"/>
  <c r="L1086" i="4"/>
  <c r="K1086" i="4"/>
  <c r="P1086" i="4"/>
  <c r="O1086" i="4"/>
  <c r="N1086" i="4"/>
  <c r="M1086" i="4"/>
  <c r="H1085" i="4"/>
  <c r="D986" i="4"/>
  <c r="E986" i="4"/>
  <c r="J1085" i="4"/>
  <c r="G1085" i="4"/>
  <c r="F986" i="4"/>
  <c r="I1085" i="4"/>
  <c r="L1085" i="4"/>
  <c r="K1085" i="4"/>
  <c r="P1085" i="4"/>
  <c r="O1085" i="4"/>
  <c r="N1085" i="4"/>
  <c r="M1085" i="4"/>
  <c r="H1084" i="4"/>
  <c r="D985" i="4"/>
  <c r="E985" i="4"/>
  <c r="J1084" i="4"/>
  <c r="G1084" i="4"/>
  <c r="F985" i="4"/>
  <c r="I1084" i="4"/>
  <c r="L1084" i="4"/>
  <c r="K1084" i="4"/>
  <c r="P1084" i="4"/>
  <c r="O1084" i="4"/>
  <c r="N1084" i="4"/>
  <c r="M1084" i="4"/>
  <c r="H1083" i="4"/>
  <c r="D984" i="4"/>
  <c r="E984" i="4"/>
  <c r="J1083" i="4"/>
  <c r="G1083" i="4"/>
  <c r="F984" i="4"/>
  <c r="I1083" i="4"/>
  <c r="L1083" i="4"/>
  <c r="K1083" i="4"/>
  <c r="P1083" i="4"/>
  <c r="O1083" i="4"/>
  <c r="N1083" i="4"/>
  <c r="M1083" i="4"/>
  <c r="H1082" i="4"/>
  <c r="D983" i="4"/>
  <c r="E983" i="4"/>
  <c r="J1082" i="4"/>
  <c r="G1082" i="4"/>
  <c r="F983" i="4"/>
  <c r="I1082" i="4"/>
  <c r="L1082" i="4"/>
  <c r="K1082" i="4"/>
  <c r="P1082" i="4"/>
  <c r="O1082" i="4"/>
  <c r="N1082" i="4"/>
  <c r="M1082" i="4"/>
  <c r="H1081" i="4"/>
  <c r="D982" i="4"/>
  <c r="E982" i="4"/>
  <c r="J1081" i="4"/>
  <c r="G1081" i="4"/>
  <c r="F982" i="4"/>
  <c r="I1081" i="4"/>
  <c r="L1081" i="4"/>
  <c r="K1081" i="4"/>
  <c r="P1081" i="4"/>
  <c r="O1081" i="4"/>
  <c r="N1081" i="4"/>
  <c r="M1081" i="4"/>
  <c r="H1080" i="4"/>
  <c r="D981" i="4"/>
  <c r="E981" i="4"/>
  <c r="J1080" i="4"/>
  <c r="G1080" i="4"/>
  <c r="F981" i="4"/>
  <c r="I1080" i="4"/>
  <c r="L1080" i="4"/>
  <c r="K1080" i="4"/>
  <c r="P1080" i="4"/>
  <c r="O1080" i="4"/>
  <c r="N1080" i="4"/>
  <c r="M1080" i="4"/>
  <c r="H1079" i="4"/>
  <c r="D980" i="4"/>
  <c r="E980" i="4"/>
  <c r="J1079" i="4"/>
  <c r="G1079" i="4"/>
  <c r="F980" i="4"/>
  <c r="I1079" i="4"/>
  <c r="L1079" i="4"/>
  <c r="K1079" i="4"/>
  <c r="P1079" i="4"/>
  <c r="O1079" i="4"/>
  <c r="N1079" i="4"/>
  <c r="M1079" i="4"/>
  <c r="H1078" i="4"/>
  <c r="D979" i="4"/>
  <c r="E979" i="4"/>
  <c r="J1078" i="4"/>
  <c r="G1078" i="4"/>
  <c r="F979" i="4"/>
  <c r="I1078" i="4"/>
  <c r="L1078" i="4"/>
  <c r="K1078" i="4"/>
  <c r="P1078" i="4"/>
  <c r="O1078" i="4"/>
  <c r="N1078" i="4"/>
  <c r="M1078" i="4"/>
  <c r="H1077" i="4"/>
  <c r="D978" i="4"/>
  <c r="E978" i="4"/>
  <c r="J1077" i="4"/>
  <c r="G1077" i="4"/>
  <c r="F978" i="4"/>
  <c r="I1077" i="4"/>
  <c r="L1077" i="4"/>
  <c r="K1077" i="4"/>
  <c r="P1077" i="4"/>
  <c r="O1077" i="4"/>
  <c r="N1077" i="4"/>
  <c r="M1077" i="4"/>
  <c r="H1076" i="4"/>
  <c r="D977" i="4"/>
  <c r="E977" i="4"/>
  <c r="J1076" i="4"/>
  <c r="G1076" i="4"/>
  <c r="F977" i="4"/>
  <c r="I1076" i="4"/>
  <c r="L1076" i="4"/>
  <c r="K1076" i="4"/>
  <c r="P1076" i="4"/>
  <c r="O1076" i="4"/>
  <c r="N1076" i="4"/>
  <c r="M1076" i="4"/>
  <c r="H1075" i="4"/>
  <c r="D976" i="4"/>
  <c r="E976" i="4"/>
  <c r="J1075" i="4"/>
  <c r="G1075" i="4"/>
  <c r="F976" i="4"/>
  <c r="I1075" i="4"/>
  <c r="L1075" i="4"/>
  <c r="K1075" i="4"/>
  <c r="P1075" i="4"/>
  <c r="O1075" i="4"/>
  <c r="N1075" i="4"/>
  <c r="M1075" i="4"/>
  <c r="H1074" i="4"/>
  <c r="D975" i="4"/>
  <c r="E975" i="4"/>
  <c r="J1074" i="4"/>
  <c r="G1074" i="4"/>
  <c r="F975" i="4"/>
  <c r="I1074" i="4"/>
  <c r="L1074" i="4"/>
  <c r="K1074" i="4"/>
  <c r="P1074" i="4"/>
  <c r="O1074" i="4"/>
  <c r="N1074" i="4"/>
  <c r="M1074" i="4"/>
  <c r="H1073" i="4"/>
  <c r="D974" i="4"/>
  <c r="E974" i="4"/>
  <c r="J1073" i="4"/>
  <c r="G1073" i="4"/>
  <c r="F974" i="4"/>
  <c r="I1073" i="4"/>
  <c r="L1073" i="4"/>
  <c r="K1073" i="4"/>
  <c r="P1073" i="4"/>
  <c r="O1073" i="4"/>
  <c r="N1073" i="4"/>
  <c r="M1073" i="4"/>
  <c r="H1072" i="4"/>
  <c r="D973" i="4"/>
  <c r="E973" i="4"/>
  <c r="J1072" i="4"/>
  <c r="G1072" i="4"/>
  <c r="F973" i="4"/>
  <c r="I1072" i="4"/>
  <c r="L1072" i="4"/>
  <c r="K1072" i="4"/>
  <c r="P1072" i="4"/>
  <c r="O1072" i="4"/>
  <c r="N1072" i="4"/>
  <c r="M1072" i="4"/>
  <c r="H1071" i="4"/>
  <c r="D972" i="4"/>
  <c r="E972" i="4"/>
  <c r="J1071" i="4"/>
  <c r="G1071" i="4"/>
  <c r="F972" i="4"/>
  <c r="I1071" i="4"/>
  <c r="L1071" i="4"/>
  <c r="K1071" i="4"/>
  <c r="P1071" i="4"/>
  <c r="O1071" i="4"/>
  <c r="N1071" i="4"/>
  <c r="M1071" i="4"/>
  <c r="H1070" i="4"/>
  <c r="D971" i="4"/>
  <c r="E971" i="4"/>
  <c r="J1070" i="4"/>
  <c r="G1070" i="4"/>
  <c r="F971" i="4"/>
  <c r="I1070" i="4"/>
  <c r="L1070" i="4"/>
  <c r="K1070" i="4"/>
  <c r="P1070" i="4"/>
  <c r="O1070" i="4"/>
  <c r="N1070" i="4"/>
  <c r="M1070" i="4"/>
  <c r="H1069" i="4"/>
  <c r="D970" i="4"/>
  <c r="E970" i="4"/>
  <c r="J1069" i="4"/>
  <c r="G1069" i="4"/>
  <c r="F970" i="4"/>
  <c r="I1069" i="4"/>
  <c r="L1069" i="4"/>
  <c r="K1069" i="4"/>
  <c r="P1069" i="4"/>
  <c r="O1069" i="4"/>
  <c r="N1069" i="4"/>
  <c r="M1069" i="4"/>
  <c r="H1068" i="4"/>
  <c r="D969" i="4"/>
  <c r="E969" i="4"/>
  <c r="J1068" i="4"/>
  <c r="G1068" i="4"/>
  <c r="F969" i="4"/>
  <c r="I1068" i="4"/>
  <c r="L1068" i="4"/>
  <c r="K1068" i="4"/>
  <c r="P1068" i="4"/>
  <c r="O1068" i="4"/>
  <c r="N1068" i="4"/>
  <c r="M1068" i="4"/>
  <c r="H1067" i="4"/>
  <c r="D968" i="4"/>
  <c r="E968" i="4"/>
  <c r="J1067" i="4"/>
  <c r="G1067" i="4"/>
  <c r="F968" i="4"/>
  <c r="I1067" i="4"/>
  <c r="L1067" i="4"/>
  <c r="K1067" i="4"/>
  <c r="P1067" i="4"/>
  <c r="O1067" i="4"/>
  <c r="N1067" i="4"/>
  <c r="M1067" i="4"/>
  <c r="H1066" i="4"/>
  <c r="D967" i="4"/>
  <c r="E967" i="4"/>
  <c r="J1066" i="4"/>
  <c r="G1066" i="4"/>
  <c r="F967" i="4"/>
  <c r="I1066" i="4"/>
  <c r="L1066" i="4"/>
  <c r="K1066" i="4"/>
  <c r="P1066" i="4"/>
  <c r="O1066" i="4"/>
  <c r="N1066" i="4"/>
  <c r="M1066" i="4"/>
  <c r="H1065" i="4"/>
  <c r="D966" i="4"/>
  <c r="E966" i="4"/>
  <c r="J1065" i="4"/>
  <c r="G1065" i="4"/>
  <c r="F966" i="4"/>
  <c r="I1065" i="4"/>
  <c r="L1065" i="4"/>
  <c r="K1065" i="4"/>
  <c r="P1065" i="4"/>
  <c r="O1065" i="4"/>
  <c r="N1065" i="4"/>
  <c r="M1065" i="4"/>
  <c r="H1064" i="4"/>
  <c r="D965" i="4"/>
  <c r="E965" i="4"/>
  <c r="J1064" i="4"/>
  <c r="G1064" i="4"/>
  <c r="F965" i="4"/>
  <c r="I1064" i="4"/>
  <c r="L1064" i="4"/>
  <c r="K1064" i="4"/>
  <c r="P1064" i="4"/>
  <c r="O1064" i="4"/>
  <c r="N1064" i="4"/>
  <c r="M1064" i="4"/>
  <c r="H1063" i="4"/>
  <c r="D964" i="4"/>
  <c r="E964" i="4"/>
  <c r="J1063" i="4"/>
  <c r="G1063" i="4"/>
  <c r="F964" i="4"/>
  <c r="I1063" i="4"/>
  <c r="L1063" i="4"/>
  <c r="K1063" i="4"/>
  <c r="P1063" i="4"/>
  <c r="O1063" i="4"/>
  <c r="N1063" i="4"/>
  <c r="M1063" i="4"/>
  <c r="H1062" i="4"/>
  <c r="D963" i="4"/>
  <c r="E963" i="4"/>
  <c r="J1062" i="4"/>
  <c r="G1062" i="4"/>
  <c r="F963" i="4"/>
  <c r="I1062" i="4"/>
  <c r="L1062" i="4"/>
  <c r="K1062" i="4"/>
  <c r="P1062" i="4"/>
  <c r="O1062" i="4"/>
  <c r="N1062" i="4"/>
  <c r="M1062" i="4"/>
  <c r="H1061" i="4"/>
  <c r="D962" i="4"/>
  <c r="E962" i="4"/>
  <c r="J1061" i="4"/>
  <c r="G1061" i="4"/>
  <c r="F962" i="4"/>
  <c r="I1061" i="4"/>
  <c r="L1061" i="4"/>
  <c r="K1061" i="4"/>
  <c r="P1061" i="4"/>
  <c r="O1061" i="4"/>
  <c r="N1061" i="4"/>
  <c r="M1061" i="4"/>
  <c r="H1060" i="4"/>
  <c r="D961" i="4"/>
  <c r="E961" i="4"/>
  <c r="J1060" i="4"/>
  <c r="G1060" i="4"/>
  <c r="F961" i="4"/>
  <c r="I1060" i="4"/>
  <c r="L1060" i="4"/>
  <c r="K1060" i="4"/>
  <c r="P1060" i="4"/>
  <c r="O1060" i="4"/>
  <c r="N1060" i="4"/>
  <c r="M1060" i="4"/>
  <c r="H1059" i="4"/>
  <c r="D960" i="4"/>
  <c r="E960" i="4"/>
  <c r="J1059" i="4"/>
  <c r="G1059" i="4"/>
  <c r="F960" i="4"/>
  <c r="I1059" i="4"/>
  <c r="L1059" i="4"/>
  <c r="K1059" i="4"/>
  <c r="P1059" i="4"/>
  <c r="O1059" i="4"/>
  <c r="N1059" i="4"/>
  <c r="M1059" i="4"/>
  <c r="H1058" i="4"/>
  <c r="D959" i="4"/>
  <c r="E959" i="4"/>
  <c r="J1058" i="4"/>
  <c r="G1058" i="4"/>
  <c r="F959" i="4"/>
  <c r="I1058" i="4"/>
  <c r="L1058" i="4"/>
  <c r="K1058" i="4"/>
  <c r="P1058" i="4"/>
  <c r="O1058" i="4"/>
  <c r="N1058" i="4"/>
  <c r="M1058" i="4"/>
  <c r="H1057" i="4"/>
  <c r="D958" i="4"/>
  <c r="E958" i="4"/>
  <c r="J1057" i="4"/>
  <c r="G1057" i="4"/>
  <c r="F958" i="4"/>
  <c r="I1057" i="4"/>
  <c r="L1057" i="4"/>
  <c r="K1057" i="4"/>
  <c r="P1057" i="4"/>
  <c r="O1057" i="4"/>
  <c r="N1057" i="4"/>
  <c r="M1057" i="4"/>
  <c r="H1056" i="4"/>
  <c r="D957" i="4"/>
  <c r="E957" i="4"/>
  <c r="J1056" i="4"/>
  <c r="G1056" i="4"/>
  <c r="F957" i="4"/>
  <c r="I1056" i="4"/>
  <c r="L1056" i="4"/>
  <c r="K1056" i="4"/>
  <c r="P1056" i="4"/>
  <c r="O1056" i="4"/>
  <c r="N1056" i="4"/>
  <c r="M1056" i="4"/>
  <c r="H1055" i="4"/>
  <c r="D956" i="4"/>
  <c r="E956" i="4"/>
  <c r="J1055" i="4"/>
  <c r="G1055" i="4"/>
  <c r="F956" i="4"/>
  <c r="I1055" i="4"/>
  <c r="L1055" i="4"/>
  <c r="K1055" i="4"/>
  <c r="P1055" i="4"/>
  <c r="O1055" i="4"/>
  <c r="N1055" i="4"/>
  <c r="M1055" i="4"/>
  <c r="H1054" i="4"/>
  <c r="D955" i="4"/>
  <c r="E955" i="4"/>
  <c r="J1054" i="4"/>
  <c r="G1054" i="4"/>
  <c r="F955" i="4"/>
  <c r="I1054" i="4"/>
  <c r="L1054" i="4"/>
  <c r="K1054" i="4"/>
  <c r="P1054" i="4"/>
  <c r="O1054" i="4"/>
  <c r="N1054" i="4"/>
  <c r="M1054" i="4"/>
  <c r="H1053" i="4"/>
  <c r="D954" i="4"/>
  <c r="E954" i="4"/>
  <c r="J1053" i="4"/>
  <c r="G1053" i="4"/>
  <c r="F954" i="4"/>
  <c r="I1053" i="4"/>
  <c r="L1053" i="4"/>
  <c r="K1053" i="4"/>
  <c r="P1053" i="4"/>
  <c r="O1053" i="4"/>
  <c r="N1053" i="4"/>
  <c r="M1053" i="4"/>
  <c r="H1052" i="4"/>
  <c r="D953" i="4"/>
  <c r="E953" i="4"/>
  <c r="J1052" i="4"/>
  <c r="G1052" i="4"/>
  <c r="F953" i="4"/>
  <c r="I1052" i="4"/>
  <c r="L1052" i="4"/>
  <c r="K1052" i="4"/>
  <c r="P1052" i="4"/>
  <c r="O1052" i="4"/>
  <c r="N1052" i="4"/>
  <c r="M1052" i="4"/>
  <c r="H1051" i="4"/>
  <c r="D952" i="4"/>
  <c r="E952" i="4"/>
  <c r="J1051" i="4"/>
  <c r="G1051" i="4"/>
  <c r="F952" i="4"/>
  <c r="I1051" i="4"/>
  <c r="L1051" i="4"/>
  <c r="K1051" i="4"/>
  <c r="P1051" i="4"/>
  <c r="O1051" i="4"/>
  <c r="N1051" i="4"/>
  <c r="M1051" i="4"/>
  <c r="H1050" i="4"/>
  <c r="D951" i="4"/>
  <c r="E951" i="4"/>
  <c r="J1050" i="4"/>
  <c r="G1050" i="4"/>
  <c r="F951" i="4"/>
  <c r="I1050" i="4"/>
  <c r="L1050" i="4"/>
  <c r="K1050" i="4"/>
  <c r="P1050" i="4"/>
  <c r="O1050" i="4"/>
  <c r="N1050" i="4"/>
  <c r="M1050" i="4"/>
  <c r="H1049" i="4"/>
  <c r="D950" i="4"/>
  <c r="E950" i="4"/>
  <c r="J1049" i="4"/>
  <c r="G1049" i="4"/>
  <c r="F950" i="4"/>
  <c r="I1049" i="4"/>
  <c r="L1049" i="4"/>
  <c r="K1049" i="4"/>
  <c r="P1049" i="4"/>
  <c r="O1049" i="4"/>
  <c r="N1049" i="4"/>
  <c r="M1049" i="4"/>
  <c r="H1048" i="4"/>
  <c r="D949" i="4"/>
  <c r="E949" i="4"/>
  <c r="J1048" i="4"/>
  <c r="G1048" i="4"/>
  <c r="F949" i="4"/>
  <c r="I1048" i="4"/>
  <c r="L1048" i="4"/>
  <c r="K1048" i="4"/>
  <c r="P1048" i="4"/>
  <c r="O1048" i="4"/>
  <c r="N1048" i="4"/>
  <c r="M1048" i="4"/>
  <c r="H1047" i="4"/>
  <c r="D948" i="4"/>
  <c r="E948" i="4"/>
  <c r="J1047" i="4"/>
  <c r="G1047" i="4"/>
  <c r="F948" i="4"/>
  <c r="I1047" i="4"/>
  <c r="L1047" i="4"/>
  <c r="K1047" i="4"/>
  <c r="P1047" i="4"/>
  <c r="O1047" i="4"/>
  <c r="N1047" i="4"/>
  <c r="M1047" i="4"/>
  <c r="H1046" i="4"/>
  <c r="D947" i="4"/>
  <c r="E947" i="4"/>
  <c r="J1046" i="4"/>
  <c r="G1046" i="4"/>
  <c r="F947" i="4"/>
  <c r="I1046" i="4"/>
  <c r="L1046" i="4"/>
  <c r="K1046" i="4"/>
  <c r="P1046" i="4"/>
  <c r="O1046" i="4"/>
  <c r="N1046" i="4"/>
  <c r="M1046" i="4"/>
  <c r="H1045" i="4"/>
  <c r="D946" i="4"/>
  <c r="E946" i="4"/>
  <c r="J1045" i="4"/>
  <c r="G1045" i="4"/>
  <c r="F946" i="4"/>
  <c r="I1045" i="4"/>
  <c r="L1045" i="4"/>
  <c r="K1045" i="4"/>
  <c r="P1045" i="4"/>
  <c r="O1045" i="4"/>
  <c r="N1045" i="4"/>
  <c r="M1045" i="4"/>
  <c r="H1044" i="4"/>
  <c r="D945" i="4"/>
  <c r="E945" i="4"/>
  <c r="J1044" i="4"/>
  <c r="G1044" i="4"/>
  <c r="F945" i="4"/>
  <c r="I1044" i="4"/>
  <c r="L1044" i="4"/>
  <c r="K1044" i="4"/>
  <c r="P1044" i="4"/>
  <c r="O1044" i="4"/>
  <c r="N1044" i="4"/>
  <c r="M1044" i="4"/>
  <c r="H1043" i="4"/>
  <c r="D944" i="4"/>
  <c r="E944" i="4"/>
  <c r="J1043" i="4"/>
  <c r="G1043" i="4"/>
  <c r="F944" i="4"/>
  <c r="I1043" i="4"/>
  <c r="L1043" i="4"/>
  <c r="K1043" i="4"/>
  <c r="P1043" i="4"/>
  <c r="O1043" i="4"/>
  <c r="N1043" i="4"/>
  <c r="M1043" i="4"/>
  <c r="H1042" i="4"/>
  <c r="D943" i="4"/>
  <c r="E943" i="4"/>
  <c r="J1042" i="4"/>
  <c r="G1042" i="4"/>
  <c r="F943" i="4"/>
  <c r="I1042" i="4"/>
  <c r="L1042" i="4"/>
  <c r="K1042" i="4"/>
  <c r="P1042" i="4"/>
  <c r="O1042" i="4"/>
  <c r="N1042" i="4"/>
  <c r="M1042" i="4"/>
  <c r="H1041" i="4"/>
  <c r="D942" i="4"/>
  <c r="E942" i="4"/>
  <c r="J1041" i="4"/>
  <c r="G1041" i="4"/>
  <c r="F942" i="4"/>
  <c r="I1041" i="4"/>
  <c r="L1041" i="4"/>
  <c r="K1041" i="4"/>
  <c r="P1041" i="4"/>
  <c r="O1041" i="4"/>
  <c r="N1041" i="4"/>
  <c r="M1041" i="4"/>
  <c r="H1040" i="4"/>
  <c r="D941" i="4"/>
  <c r="E941" i="4"/>
  <c r="J1040" i="4"/>
  <c r="G1040" i="4"/>
  <c r="F941" i="4"/>
  <c r="I1040" i="4"/>
  <c r="L1040" i="4"/>
  <c r="K1040" i="4"/>
  <c r="P1040" i="4"/>
  <c r="O1040" i="4"/>
  <c r="N1040" i="4"/>
  <c r="M1040" i="4"/>
  <c r="H1039" i="4"/>
  <c r="D940" i="4"/>
  <c r="E940" i="4"/>
  <c r="J1039" i="4"/>
  <c r="G1039" i="4"/>
  <c r="F940" i="4"/>
  <c r="I1039" i="4"/>
  <c r="L1039" i="4"/>
  <c r="K1039" i="4"/>
  <c r="P1039" i="4"/>
  <c r="O1039" i="4"/>
  <c r="N1039" i="4"/>
  <c r="M1039" i="4"/>
  <c r="H1038" i="4"/>
  <c r="D939" i="4"/>
  <c r="E939" i="4"/>
  <c r="J1038" i="4"/>
  <c r="G1038" i="4"/>
  <c r="F939" i="4"/>
  <c r="I1038" i="4"/>
  <c r="L1038" i="4"/>
  <c r="K1038" i="4"/>
  <c r="P1038" i="4"/>
  <c r="O1038" i="4"/>
  <c r="N1038" i="4"/>
  <c r="M1038" i="4"/>
  <c r="H1037" i="4"/>
  <c r="D938" i="4"/>
  <c r="E938" i="4"/>
  <c r="J1037" i="4"/>
  <c r="G1037" i="4"/>
  <c r="F938" i="4"/>
  <c r="I1037" i="4"/>
  <c r="L1037" i="4"/>
  <c r="K1037" i="4"/>
  <c r="P1037" i="4"/>
  <c r="O1037" i="4"/>
  <c r="N1037" i="4"/>
  <c r="M1037" i="4"/>
  <c r="H1036" i="4"/>
  <c r="D937" i="4"/>
  <c r="E937" i="4"/>
  <c r="J1036" i="4"/>
  <c r="G1036" i="4"/>
  <c r="F937" i="4"/>
  <c r="I1036" i="4"/>
  <c r="L1036" i="4"/>
  <c r="K1036" i="4"/>
  <c r="P1036" i="4"/>
  <c r="O1036" i="4"/>
  <c r="N1036" i="4"/>
  <c r="M1036" i="4"/>
  <c r="H1035" i="4"/>
  <c r="D936" i="4"/>
  <c r="E936" i="4"/>
  <c r="J1035" i="4"/>
  <c r="G1035" i="4"/>
  <c r="F936" i="4"/>
  <c r="I1035" i="4"/>
  <c r="L1035" i="4"/>
  <c r="K1035" i="4"/>
  <c r="P1035" i="4"/>
  <c r="O1035" i="4"/>
  <c r="N1035" i="4"/>
  <c r="M1035" i="4"/>
  <c r="H1034" i="4"/>
  <c r="D935" i="4"/>
  <c r="E935" i="4"/>
  <c r="J1034" i="4"/>
  <c r="G1034" i="4"/>
  <c r="F935" i="4"/>
  <c r="I1034" i="4"/>
  <c r="L1034" i="4"/>
  <c r="K1034" i="4"/>
  <c r="P1034" i="4"/>
  <c r="O1034" i="4"/>
  <c r="N1034" i="4"/>
  <c r="M1034" i="4"/>
  <c r="H1033" i="4"/>
  <c r="D934" i="4"/>
  <c r="E934" i="4"/>
  <c r="J1033" i="4"/>
  <c r="G1033" i="4"/>
  <c r="F934" i="4"/>
  <c r="I1033" i="4"/>
  <c r="L1033" i="4"/>
  <c r="K1033" i="4"/>
  <c r="P1033" i="4"/>
  <c r="O1033" i="4"/>
  <c r="N1033" i="4"/>
  <c r="M1033" i="4"/>
  <c r="H1032" i="4"/>
  <c r="D933" i="4"/>
  <c r="E933" i="4"/>
  <c r="J1032" i="4"/>
  <c r="G1032" i="4"/>
  <c r="F933" i="4"/>
  <c r="I1032" i="4"/>
  <c r="L1032" i="4"/>
  <c r="K1032" i="4"/>
  <c r="P1032" i="4"/>
  <c r="O1032" i="4"/>
  <c r="N1032" i="4"/>
  <c r="M1032" i="4"/>
  <c r="H1031" i="4"/>
  <c r="D932" i="4"/>
  <c r="E932" i="4"/>
  <c r="J1031" i="4"/>
  <c r="G1031" i="4"/>
  <c r="F932" i="4"/>
  <c r="I1031" i="4"/>
  <c r="L1031" i="4"/>
  <c r="K1031" i="4"/>
  <c r="P1031" i="4"/>
  <c r="O1031" i="4"/>
  <c r="N1031" i="4"/>
  <c r="M1031" i="4"/>
  <c r="H1030" i="4"/>
  <c r="D931" i="4"/>
  <c r="E931" i="4"/>
  <c r="J1030" i="4"/>
  <c r="G1030" i="4"/>
  <c r="F931" i="4"/>
  <c r="I1030" i="4"/>
  <c r="L1030" i="4"/>
  <c r="K1030" i="4"/>
  <c r="P1030" i="4"/>
  <c r="O1030" i="4"/>
  <c r="N1030" i="4"/>
  <c r="M1030" i="4"/>
  <c r="H1029" i="4"/>
  <c r="D930" i="4"/>
  <c r="E930" i="4"/>
  <c r="J1029" i="4"/>
  <c r="G1029" i="4"/>
  <c r="F930" i="4"/>
  <c r="I1029" i="4"/>
  <c r="L1029" i="4"/>
  <c r="K1029" i="4"/>
  <c r="P1029" i="4"/>
  <c r="O1029" i="4"/>
  <c r="N1029" i="4"/>
  <c r="M1029" i="4"/>
  <c r="H1028" i="4"/>
  <c r="D929" i="4"/>
  <c r="E929" i="4"/>
  <c r="J1028" i="4"/>
  <c r="G1028" i="4"/>
  <c r="F929" i="4"/>
  <c r="I1028" i="4"/>
  <c r="L1028" i="4"/>
  <c r="K1028" i="4"/>
  <c r="P1028" i="4"/>
  <c r="O1028" i="4"/>
  <c r="N1028" i="4"/>
  <c r="M1028" i="4"/>
  <c r="H1027" i="4"/>
  <c r="D928" i="4"/>
  <c r="E928" i="4"/>
  <c r="J1027" i="4"/>
  <c r="G1027" i="4"/>
  <c r="F928" i="4"/>
  <c r="I1027" i="4"/>
  <c r="L1027" i="4"/>
  <c r="K1027" i="4"/>
  <c r="P1027" i="4"/>
  <c r="O1027" i="4"/>
  <c r="N1027" i="4"/>
  <c r="M1027" i="4"/>
  <c r="H1026" i="4"/>
  <c r="D927" i="4"/>
  <c r="E927" i="4"/>
  <c r="J1026" i="4"/>
  <c r="G1026" i="4"/>
  <c r="F927" i="4"/>
  <c r="I1026" i="4"/>
  <c r="L1026" i="4"/>
  <c r="K1026" i="4"/>
  <c r="P1026" i="4"/>
  <c r="O1026" i="4"/>
  <c r="N1026" i="4"/>
  <c r="M1026" i="4"/>
  <c r="H1025" i="4"/>
  <c r="D926" i="4"/>
  <c r="E926" i="4"/>
  <c r="J1025" i="4"/>
  <c r="G1025" i="4"/>
  <c r="F926" i="4"/>
  <c r="I1025" i="4"/>
  <c r="L1025" i="4"/>
  <c r="K1025" i="4"/>
  <c r="P1025" i="4"/>
  <c r="O1025" i="4"/>
  <c r="N1025" i="4"/>
  <c r="M1025" i="4"/>
  <c r="H1024" i="4"/>
  <c r="D925" i="4"/>
  <c r="E925" i="4"/>
  <c r="J1024" i="4"/>
  <c r="G1024" i="4"/>
  <c r="F925" i="4"/>
  <c r="I1024" i="4"/>
  <c r="L1024" i="4"/>
  <c r="K1024" i="4"/>
  <c r="P1024" i="4"/>
  <c r="O1024" i="4"/>
  <c r="N1024" i="4"/>
  <c r="M1024" i="4"/>
  <c r="H1023" i="4"/>
  <c r="D924" i="4"/>
  <c r="E924" i="4"/>
  <c r="J1023" i="4"/>
  <c r="G1023" i="4"/>
  <c r="F924" i="4"/>
  <c r="I1023" i="4"/>
  <c r="L1023" i="4"/>
  <c r="K1023" i="4"/>
  <c r="P1023" i="4"/>
  <c r="O1023" i="4"/>
  <c r="N1023" i="4"/>
  <c r="M1023" i="4"/>
  <c r="H1022" i="4"/>
  <c r="D923" i="4"/>
  <c r="E923" i="4"/>
  <c r="J1022" i="4"/>
  <c r="G1022" i="4"/>
  <c r="F923" i="4"/>
  <c r="I1022" i="4"/>
  <c r="L1022" i="4"/>
  <c r="K1022" i="4"/>
  <c r="P1022" i="4"/>
  <c r="O1022" i="4"/>
  <c r="N1022" i="4"/>
  <c r="M1022" i="4"/>
  <c r="H1021" i="4"/>
  <c r="D922" i="4"/>
  <c r="E922" i="4"/>
  <c r="J1021" i="4"/>
  <c r="G1021" i="4"/>
  <c r="F922" i="4"/>
  <c r="I1021" i="4"/>
  <c r="L1021" i="4"/>
  <c r="K1021" i="4"/>
  <c r="P1021" i="4"/>
  <c r="O1021" i="4"/>
  <c r="N1021" i="4"/>
  <c r="M1021" i="4"/>
  <c r="H1020" i="4"/>
  <c r="D921" i="4"/>
  <c r="E921" i="4"/>
  <c r="J1020" i="4"/>
  <c r="G1020" i="4"/>
  <c r="F921" i="4"/>
  <c r="I1020" i="4"/>
  <c r="L1020" i="4"/>
  <c r="K1020" i="4"/>
  <c r="P1020" i="4"/>
  <c r="O1020" i="4"/>
  <c r="N1020" i="4"/>
  <c r="M1020" i="4"/>
  <c r="H1019" i="4"/>
  <c r="D920" i="4"/>
  <c r="E920" i="4"/>
  <c r="J1019" i="4"/>
  <c r="G1019" i="4"/>
  <c r="F920" i="4"/>
  <c r="I1019" i="4"/>
  <c r="L1019" i="4"/>
  <c r="K1019" i="4"/>
  <c r="P1019" i="4"/>
  <c r="O1019" i="4"/>
  <c r="N1019" i="4"/>
  <c r="M1019" i="4"/>
  <c r="H1018" i="4"/>
  <c r="D919" i="4"/>
  <c r="E919" i="4"/>
  <c r="J1018" i="4"/>
  <c r="G1018" i="4"/>
  <c r="F919" i="4"/>
  <c r="I1018" i="4"/>
  <c r="L1018" i="4"/>
  <c r="K1018" i="4"/>
  <c r="P1018" i="4"/>
  <c r="O1018" i="4"/>
  <c r="N1018" i="4"/>
  <c r="M1018" i="4"/>
  <c r="H1017" i="4"/>
  <c r="D918" i="4"/>
  <c r="E918" i="4"/>
  <c r="J1017" i="4"/>
  <c r="G1017" i="4"/>
  <c r="F918" i="4"/>
  <c r="I1017" i="4"/>
  <c r="L1017" i="4"/>
  <c r="K1017" i="4"/>
  <c r="P1017" i="4"/>
  <c r="O1017" i="4"/>
  <c r="N1017" i="4"/>
  <c r="M1017" i="4"/>
  <c r="H1016" i="4"/>
  <c r="D917" i="4"/>
  <c r="E917" i="4"/>
  <c r="J1016" i="4"/>
  <c r="G1016" i="4"/>
  <c r="F917" i="4"/>
  <c r="I1016" i="4"/>
  <c r="L1016" i="4"/>
  <c r="K1016" i="4"/>
  <c r="P1016" i="4"/>
  <c r="O1016" i="4"/>
  <c r="N1016" i="4"/>
  <c r="M1016" i="4"/>
  <c r="H1015" i="4"/>
  <c r="D916" i="4"/>
  <c r="E916" i="4"/>
  <c r="J1015" i="4"/>
  <c r="G1015" i="4"/>
  <c r="F916" i="4"/>
  <c r="I1015" i="4"/>
  <c r="L1015" i="4"/>
  <c r="K1015" i="4"/>
  <c r="P1015" i="4"/>
  <c r="O1015" i="4"/>
  <c r="N1015" i="4"/>
  <c r="M1015" i="4"/>
  <c r="H1014" i="4"/>
  <c r="D915" i="4"/>
  <c r="E915" i="4"/>
  <c r="J1014" i="4"/>
  <c r="G1014" i="4"/>
  <c r="F915" i="4"/>
  <c r="I1014" i="4"/>
  <c r="L1014" i="4"/>
  <c r="K1014" i="4"/>
  <c r="P1014" i="4"/>
  <c r="O1014" i="4"/>
  <c r="N1014" i="4"/>
  <c r="M1014" i="4"/>
  <c r="H1013" i="4"/>
  <c r="D914" i="4"/>
  <c r="E914" i="4"/>
  <c r="J1013" i="4"/>
  <c r="G1013" i="4"/>
  <c r="F914" i="4"/>
  <c r="I1013" i="4"/>
  <c r="L1013" i="4"/>
  <c r="K1013" i="4"/>
  <c r="P1013" i="4"/>
  <c r="O1013" i="4"/>
  <c r="N1013" i="4"/>
  <c r="M1013" i="4"/>
  <c r="H1012" i="4"/>
  <c r="D913" i="4"/>
  <c r="E913" i="4"/>
  <c r="J1012" i="4"/>
  <c r="G1012" i="4"/>
  <c r="F913" i="4"/>
  <c r="I1012" i="4"/>
  <c r="L1012" i="4"/>
  <c r="K1012" i="4"/>
  <c r="P1012" i="4"/>
  <c r="O1012" i="4"/>
  <c r="N1012" i="4"/>
  <c r="M1012" i="4"/>
  <c r="H1011" i="4"/>
  <c r="D912" i="4"/>
  <c r="E912" i="4"/>
  <c r="J1011" i="4"/>
  <c r="G1011" i="4"/>
  <c r="F912" i="4"/>
  <c r="I1011" i="4"/>
  <c r="L1011" i="4"/>
  <c r="K1011" i="4"/>
  <c r="P1011" i="4"/>
  <c r="O1011" i="4"/>
  <c r="N1011" i="4"/>
  <c r="M1011" i="4"/>
  <c r="H1010" i="4"/>
  <c r="D911" i="4"/>
  <c r="E911" i="4"/>
  <c r="J1010" i="4"/>
  <c r="G1010" i="4"/>
  <c r="F911" i="4"/>
  <c r="I1010" i="4"/>
  <c r="L1010" i="4"/>
  <c r="K1010" i="4"/>
  <c r="P1010" i="4"/>
  <c r="O1010" i="4"/>
  <c r="N1010" i="4"/>
  <c r="M1010" i="4"/>
  <c r="H1009" i="4"/>
  <c r="D910" i="4"/>
  <c r="E910" i="4"/>
  <c r="J1009" i="4"/>
  <c r="G1009" i="4"/>
  <c r="F910" i="4"/>
  <c r="I1009" i="4"/>
  <c r="L1009" i="4"/>
  <c r="K1009" i="4"/>
  <c r="P1009" i="4"/>
  <c r="O1009" i="4"/>
  <c r="N1009" i="4"/>
  <c r="M1009" i="4"/>
  <c r="H1008" i="4"/>
  <c r="D909" i="4"/>
  <c r="E909" i="4"/>
  <c r="J1008" i="4"/>
  <c r="G1008" i="4"/>
  <c r="F909" i="4"/>
  <c r="I1008" i="4"/>
  <c r="L1008" i="4"/>
  <c r="K1008" i="4"/>
  <c r="P1008" i="4"/>
  <c r="O1008" i="4"/>
  <c r="N1008" i="4"/>
  <c r="M1008" i="4"/>
  <c r="H1007" i="4"/>
  <c r="D908" i="4"/>
  <c r="E908" i="4"/>
  <c r="J1007" i="4"/>
  <c r="G1007" i="4"/>
  <c r="F908" i="4"/>
  <c r="I1007" i="4"/>
  <c r="L1007" i="4"/>
  <c r="K1007" i="4"/>
  <c r="P1007" i="4"/>
  <c r="O1007" i="4"/>
  <c r="N1007" i="4"/>
  <c r="M1007" i="4"/>
  <c r="H1006" i="4"/>
  <c r="D907" i="4"/>
  <c r="E907" i="4"/>
  <c r="J1006" i="4"/>
  <c r="G1006" i="4"/>
  <c r="F907" i="4"/>
  <c r="I1006" i="4"/>
  <c r="L1006" i="4"/>
  <c r="K1006" i="4"/>
  <c r="P1006" i="4"/>
  <c r="O1006" i="4"/>
  <c r="N1006" i="4"/>
  <c r="M1006" i="4"/>
  <c r="H1005" i="4"/>
  <c r="D906" i="4"/>
  <c r="E906" i="4"/>
  <c r="J1005" i="4"/>
  <c r="G1005" i="4"/>
  <c r="F906" i="4"/>
  <c r="I1005" i="4"/>
  <c r="L1005" i="4"/>
  <c r="K1005" i="4"/>
  <c r="P1005" i="4"/>
  <c r="O1005" i="4"/>
  <c r="N1005" i="4"/>
  <c r="M1005" i="4"/>
  <c r="H1004" i="4"/>
  <c r="D905" i="4"/>
  <c r="E905" i="4"/>
  <c r="J1004" i="4"/>
  <c r="G1004" i="4"/>
  <c r="F905" i="4"/>
  <c r="I1004" i="4"/>
  <c r="L1004" i="4"/>
  <c r="K1004" i="4"/>
  <c r="P1004" i="4"/>
  <c r="O1004" i="4"/>
  <c r="N1004" i="4"/>
  <c r="M1004" i="4"/>
  <c r="H1003" i="4"/>
  <c r="D904" i="4"/>
  <c r="E904" i="4"/>
  <c r="J1003" i="4"/>
  <c r="G1003" i="4"/>
  <c r="F904" i="4"/>
  <c r="I1003" i="4"/>
  <c r="L1003" i="4"/>
  <c r="K1003" i="4"/>
  <c r="P1003" i="4"/>
  <c r="O1003" i="4"/>
  <c r="N1003" i="4"/>
  <c r="M1003" i="4"/>
  <c r="H1002" i="4"/>
  <c r="D903" i="4"/>
  <c r="E903" i="4"/>
  <c r="J1002" i="4"/>
  <c r="G1002" i="4"/>
  <c r="F903" i="4"/>
  <c r="I1002" i="4"/>
  <c r="L1002" i="4"/>
  <c r="K1002" i="4"/>
  <c r="P1002" i="4"/>
  <c r="O1002" i="4"/>
  <c r="N1002" i="4"/>
  <c r="M1002" i="4"/>
  <c r="H1001" i="4"/>
  <c r="D902" i="4"/>
  <c r="E902" i="4"/>
  <c r="J1001" i="4"/>
  <c r="G1001" i="4"/>
  <c r="F902" i="4"/>
  <c r="I1001" i="4"/>
  <c r="L1001" i="4"/>
  <c r="K1001" i="4"/>
  <c r="P1001" i="4"/>
  <c r="O1001" i="4"/>
  <c r="N1001" i="4"/>
  <c r="M1001" i="4"/>
  <c r="H1000" i="4"/>
  <c r="D901" i="4"/>
  <c r="E901" i="4"/>
  <c r="J1000" i="4"/>
  <c r="G1000" i="4"/>
  <c r="F901" i="4"/>
  <c r="I1000" i="4"/>
  <c r="L1000" i="4"/>
  <c r="K1000" i="4"/>
  <c r="P1000" i="4"/>
  <c r="O1000" i="4"/>
  <c r="N1000" i="4"/>
  <c r="M1000" i="4"/>
  <c r="H999" i="4"/>
  <c r="D900" i="4"/>
  <c r="E900" i="4"/>
  <c r="J999" i="4"/>
  <c r="G999" i="4"/>
  <c r="F900" i="4"/>
  <c r="I999" i="4"/>
  <c r="L999" i="4"/>
  <c r="K999" i="4"/>
  <c r="P999" i="4"/>
  <c r="O999" i="4"/>
  <c r="N999" i="4"/>
  <c r="M999" i="4"/>
  <c r="H998" i="4"/>
  <c r="D899" i="4"/>
  <c r="E899" i="4"/>
  <c r="J998" i="4"/>
  <c r="G998" i="4"/>
  <c r="F899" i="4"/>
  <c r="I998" i="4"/>
  <c r="L998" i="4"/>
  <c r="K998" i="4"/>
  <c r="P998" i="4"/>
  <c r="O998" i="4"/>
  <c r="N998" i="4"/>
  <c r="M998" i="4"/>
  <c r="H997" i="4"/>
  <c r="D898" i="4"/>
  <c r="E898" i="4"/>
  <c r="J997" i="4"/>
  <c r="G997" i="4"/>
  <c r="F898" i="4"/>
  <c r="I997" i="4"/>
  <c r="L997" i="4"/>
  <c r="K997" i="4"/>
  <c r="P997" i="4"/>
  <c r="O997" i="4"/>
  <c r="N997" i="4"/>
  <c r="M997" i="4"/>
  <c r="H996" i="4"/>
  <c r="D897" i="4"/>
  <c r="E897" i="4"/>
  <c r="J996" i="4"/>
  <c r="G996" i="4"/>
  <c r="F897" i="4"/>
  <c r="I996" i="4"/>
  <c r="L996" i="4"/>
  <c r="K996" i="4"/>
  <c r="P996" i="4"/>
  <c r="O996" i="4"/>
  <c r="N996" i="4"/>
  <c r="M996" i="4"/>
  <c r="H995" i="4"/>
  <c r="D896" i="4"/>
  <c r="E896" i="4"/>
  <c r="J995" i="4"/>
  <c r="G995" i="4"/>
  <c r="F896" i="4"/>
  <c r="I995" i="4"/>
  <c r="L995" i="4"/>
  <c r="K995" i="4"/>
  <c r="P995" i="4"/>
  <c r="O995" i="4"/>
  <c r="N995" i="4"/>
  <c r="M995" i="4"/>
  <c r="H994" i="4"/>
  <c r="D895" i="4"/>
  <c r="E895" i="4"/>
  <c r="J994" i="4"/>
  <c r="G994" i="4"/>
  <c r="F895" i="4"/>
  <c r="I994" i="4"/>
  <c r="L994" i="4"/>
  <c r="K994" i="4"/>
  <c r="P994" i="4"/>
  <c r="O994" i="4"/>
  <c r="N994" i="4"/>
  <c r="M994" i="4"/>
  <c r="H993" i="4"/>
  <c r="D894" i="4"/>
  <c r="E894" i="4"/>
  <c r="J993" i="4"/>
  <c r="G993" i="4"/>
  <c r="F894" i="4"/>
  <c r="I993" i="4"/>
  <c r="L993" i="4"/>
  <c r="K993" i="4"/>
  <c r="P993" i="4"/>
  <c r="O993" i="4"/>
  <c r="N993" i="4"/>
  <c r="M993" i="4"/>
  <c r="H992" i="4"/>
  <c r="D893" i="4"/>
  <c r="E893" i="4"/>
  <c r="J992" i="4"/>
  <c r="G992" i="4"/>
  <c r="F893" i="4"/>
  <c r="I992" i="4"/>
  <c r="L992" i="4"/>
  <c r="K992" i="4"/>
  <c r="P992" i="4"/>
  <c r="O992" i="4"/>
  <c r="N992" i="4"/>
  <c r="M992" i="4"/>
  <c r="H991" i="4"/>
  <c r="D892" i="4"/>
  <c r="E892" i="4"/>
  <c r="J991" i="4"/>
  <c r="G991" i="4"/>
  <c r="F892" i="4"/>
  <c r="I991" i="4"/>
  <c r="L991" i="4"/>
  <c r="K991" i="4"/>
  <c r="P991" i="4"/>
  <c r="O991" i="4"/>
  <c r="N991" i="4"/>
  <c r="M991" i="4"/>
  <c r="H990" i="4"/>
  <c r="D891" i="4"/>
  <c r="E891" i="4"/>
  <c r="J990" i="4"/>
  <c r="G990" i="4"/>
  <c r="F891" i="4"/>
  <c r="I990" i="4"/>
  <c r="L990" i="4"/>
  <c r="K990" i="4"/>
  <c r="P990" i="4"/>
  <c r="O990" i="4"/>
  <c r="N990" i="4"/>
  <c r="M990" i="4"/>
  <c r="H989" i="4"/>
  <c r="D890" i="4"/>
  <c r="E890" i="4"/>
  <c r="J989" i="4"/>
  <c r="G989" i="4"/>
  <c r="F890" i="4"/>
  <c r="I989" i="4"/>
  <c r="L989" i="4"/>
  <c r="K989" i="4"/>
  <c r="P989" i="4"/>
  <c r="O989" i="4"/>
  <c r="N989" i="4"/>
  <c r="M989" i="4"/>
  <c r="H988" i="4"/>
  <c r="D889" i="4"/>
  <c r="E889" i="4"/>
  <c r="J988" i="4"/>
  <c r="G988" i="4"/>
  <c r="F889" i="4"/>
  <c r="I988" i="4"/>
  <c r="L988" i="4"/>
  <c r="K988" i="4"/>
  <c r="P988" i="4"/>
  <c r="O988" i="4"/>
  <c r="N988" i="4"/>
  <c r="M988" i="4"/>
  <c r="H987" i="4"/>
  <c r="D888" i="4"/>
  <c r="E888" i="4"/>
  <c r="J987" i="4"/>
  <c r="G987" i="4"/>
  <c r="F888" i="4"/>
  <c r="I987" i="4"/>
  <c r="L987" i="4"/>
  <c r="K987" i="4"/>
  <c r="P987" i="4"/>
  <c r="O987" i="4"/>
  <c r="N987" i="4"/>
  <c r="M987" i="4"/>
  <c r="H986" i="4"/>
  <c r="D887" i="4"/>
  <c r="E887" i="4"/>
  <c r="J986" i="4"/>
  <c r="G986" i="4"/>
  <c r="F887" i="4"/>
  <c r="I986" i="4"/>
  <c r="L986" i="4"/>
  <c r="K986" i="4"/>
  <c r="P986" i="4"/>
  <c r="O986" i="4"/>
  <c r="N986" i="4"/>
  <c r="M986" i="4"/>
  <c r="H985" i="4"/>
  <c r="D886" i="4"/>
  <c r="E886" i="4"/>
  <c r="J985" i="4"/>
  <c r="G985" i="4"/>
  <c r="F886" i="4"/>
  <c r="I985" i="4"/>
  <c r="L985" i="4"/>
  <c r="K985" i="4"/>
  <c r="P985" i="4"/>
  <c r="O985" i="4"/>
  <c r="N985" i="4"/>
  <c r="M985" i="4"/>
  <c r="H984" i="4"/>
  <c r="D885" i="4"/>
  <c r="E885" i="4"/>
  <c r="J984" i="4"/>
  <c r="G984" i="4"/>
  <c r="F885" i="4"/>
  <c r="I984" i="4"/>
  <c r="L984" i="4"/>
  <c r="K984" i="4"/>
  <c r="P984" i="4"/>
  <c r="O984" i="4"/>
  <c r="N984" i="4"/>
  <c r="M984" i="4"/>
  <c r="H983" i="4"/>
  <c r="D884" i="4"/>
  <c r="E884" i="4"/>
  <c r="J983" i="4"/>
  <c r="G983" i="4"/>
  <c r="F884" i="4"/>
  <c r="I983" i="4"/>
  <c r="L983" i="4"/>
  <c r="K983" i="4"/>
  <c r="P983" i="4"/>
  <c r="O983" i="4"/>
  <c r="N983" i="4"/>
  <c r="M983" i="4"/>
  <c r="H982" i="4"/>
  <c r="D883" i="4"/>
  <c r="E883" i="4"/>
  <c r="J982" i="4"/>
  <c r="G982" i="4"/>
  <c r="F883" i="4"/>
  <c r="I982" i="4"/>
  <c r="L982" i="4"/>
  <c r="K982" i="4"/>
  <c r="P982" i="4"/>
  <c r="O982" i="4"/>
  <c r="N982" i="4"/>
  <c r="M982" i="4"/>
  <c r="H981" i="4"/>
  <c r="D882" i="4"/>
  <c r="E882" i="4"/>
  <c r="J981" i="4"/>
  <c r="G981" i="4"/>
  <c r="F882" i="4"/>
  <c r="I981" i="4"/>
  <c r="L981" i="4"/>
  <c r="K981" i="4"/>
  <c r="P981" i="4"/>
  <c r="O981" i="4"/>
  <c r="N981" i="4"/>
  <c r="M981" i="4"/>
  <c r="H980" i="4"/>
  <c r="D881" i="4"/>
  <c r="E881" i="4"/>
  <c r="J980" i="4"/>
  <c r="G980" i="4"/>
  <c r="F881" i="4"/>
  <c r="I980" i="4"/>
  <c r="L980" i="4"/>
  <c r="K980" i="4"/>
  <c r="P980" i="4"/>
  <c r="O980" i="4"/>
  <c r="N980" i="4"/>
  <c r="M980" i="4"/>
  <c r="H979" i="4"/>
  <c r="D880" i="4"/>
  <c r="E880" i="4"/>
  <c r="J979" i="4"/>
  <c r="G979" i="4"/>
  <c r="F880" i="4"/>
  <c r="I979" i="4"/>
  <c r="L979" i="4"/>
  <c r="K979" i="4"/>
  <c r="P979" i="4"/>
  <c r="O979" i="4"/>
  <c r="N979" i="4"/>
  <c r="M979" i="4"/>
  <c r="H978" i="4"/>
  <c r="D879" i="4"/>
  <c r="E879" i="4"/>
  <c r="J978" i="4"/>
  <c r="G978" i="4"/>
  <c r="F879" i="4"/>
  <c r="I978" i="4"/>
  <c r="L978" i="4"/>
  <c r="K978" i="4"/>
  <c r="P978" i="4"/>
  <c r="O978" i="4"/>
  <c r="N978" i="4"/>
  <c r="M978" i="4"/>
  <c r="H977" i="4"/>
  <c r="D878" i="4"/>
  <c r="E878" i="4"/>
  <c r="J977" i="4"/>
  <c r="G977" i="4"/>
  <c r="F878" i="4"/>
  <c r="I977" i="4"/>
  <c r="L977" i="4"/>
  <c r="K977" i="4"/>
  <c r="P977" i="4"/>
  <c r="O977" i="4"/>
  <c r="N977" i="4"/>
  <c r="M977" i="4"/>
  <c r="H976" i="4"/>
  <c r="D877" i="4"/>
  <c r="E877" i="4"/>
  <c r="J976" i="4"/>
  <c r="G976" i="4"/>
  <c r="F877" i="4"/>
  <c r="I976" i="4"/>
  <c r="L976" i="4"/>
  <c r="K976" i="4"/>
  <c r="P976" i="4"/>
  <c r="O976" i="4"/>
  <c r="N976" i="4"/>
  <c r="M976" i="4"/>
  <c r="H975" i="4"/>
  <c r="D876" i="4"/>
  <c r="E876" i="4"/>
  <c r="J975" i="4"/>
  <c r="G975" i="4"/>
  <c r="F876" i="4"/>
  <c r="I975" i="4"/>
  <c r="L975" i="4"/>
  <c r="K975" i="4"/>
  <c r="P975" i="4"/>
  <c r="O975" i="4"/>
  <c r="N975" i="4"/>
  <c r="M975" i="4"/>
  <c r="H974" i="4"/>
  <c r="D875" i="4"/>
  <c r="E875" i="4"/>
  <c r="J974" i="4"/>
  <c r="G974" i="4"/>
  <c r="F875" i="4"/>
  <c r="I974" i="4"/>
  <c r="L974" i="4"/>
  <c r="K974" i="4"/>
  <c r="P974" i="4"/>
  <c r="O974" i="4"/>
  <c r="N974" i="4"/>
  <c r="M974" i="4"/>
  <c r="H973" i="4"/>
  <c r="D874" i="4"/>
  <c r="E874" i="4"/>
  <c r="J973" i="4"/>
  <c r="G973" i="4"/>
  <c r="F874" i="4"/>
  <c r="I973" i="4"/>
  <c r="L973" i="4"/>
  <c r="K973" i="4"/>
  <c r="P973" i="4"/>
  <c r="O973" i="4"/>
  <c r="N973" i="4"/>
  <c r="M973" i="4"/>
  <c r="H972" i="4"/>
  <c r="D873" i="4"/>
  <c r="E873" i="4"/>
  <c r="J972" i="4"/>
  <c r="G972" i="4"/>
  <c r="F873" i="4"/>
  <c r="I972" i="4"/>
  <c r="L972" i="4"/>
  <c r="K972" i="4"/>
  <c r="P972" i="4"/>
  <c r="O972" i="4"/>
  <c r="N972" i="4"/>
  <c r="M972" i="4"/>
  <c r="H971" i="4"/>
  <c r="D872" i="4"/>
  <c r="E872" i="4"/>
  <c r="J971" i="4"/>
  <c r="G971" i="4"/>
  <c r="F872" i="4"/>
  <c r="I971" i="4"/>
  <c r="L971" i="4"/>
  <c r="K971" i="4"/>
  <c r="P971" i="4"/>
  <c r="O971" i="4"/>
  <c r="N971" i="4"/>
  <c r="M971" i="4"/>
  <c r="H970" i="4"/>
  <c r="D871" i="4"/>
  <c r="E871" i="4"/>
  <c r="J970" i="4"/>
  <c r="G970" i="4"/>
  <c r="F871" i="4"/>
  <c r="I970" i="4"/>
  <c r="L970" i="4"/>
  <c r="K970" i="4"/>
  <c r="P970" i="4"/>
  <c r="O970" i="4"/>
  <c r="N970" i="4"/>
  <c r="M970" i="4"/>
  <c r="H969" i="4"/>
  <c r="D870" i="4"/>
  <c r="E870" i="4"/>
  <c r="J969" i="4"/>
  <c r="G969" i="4"/>
  <c r="F870" i="4"/>
  <c r="I969" i="4"/>
  <c r="L969" i="4"/>
  <c r="K969" i="4"/>
  <c r="P969" i="4"/>
  <c r="O969" i="4"/>
  <c r="N969" i="4"/>
  <c r="M969" i="4"/>
  <c r="H968" i="4"/>
  <c r="D869" i="4"/>
  <c r="E869" i="4"/>
  <c r="J968" i="4"/>
  <c r="G968" i="4"/>
  <c r="F869" i="4"/>
  <c r="I968" i="4"/>
  <c r="L968" i="4"/>
  <c r="K968" i="4"/>
  <c r="P968" i="4"/>
  <c r="O968" i="4"/>
  <c r="N968" i="4"/>
  <c r="M968" i="4"/>
  <c r="H967" i="4"/>
  <c r="D868" i="4"/>
  <c r="E868" i="4"/>
  <c r="J967" i="4"/>
  <c r="G967" i="4"/>
  <c r="F868" i="4"/>
  <c r="I967" i="4"/>
  <c r="L967" i="4"/>
  <c r="K967" i="4"/>
  <c r="P967" i="4"/>
  <c r="O967" i="4"/>
  <c r="N967" i="4"/>
  <c r="M967" i="4"/>
  <c r="H966" i="4"/>
  <c r="D867" i="4"/>
  <c r="E867" i="4"/>
  <c r="J966" i="4"/>
  <c r="G966" i="4"/>
  <c r="F867" i="4"/>
  <c r="I966" i="4"/>
  <c r="L966" i="4"/>
  <c r="K966" i="4"/>
  <c r="P966" i="4"/>
  <c r="O966" i="4"/>
  <c r="N966" i="4"/>
  <c r="M966" i="4"/>
  <c r="H965" i="4"/>
  <c r="D866" i="4"/>
  <c r="E866" i="4"/>
  <c r="J965" i="4"/>
  <c r="G965" i="4"/>
  <c r="F866" i="4"/>
  <c r="I965" i="4"/>
  <c r="L965" i="4"/>
  <c r="K965" i="4"/>
  <c r="P965" i="4"/>
  <c r="O965" i="4"/>
  <c r="N965" i="4"/>
  <c r="M965" i="4"/>
  <c r="H964" i="4"/>
  <c r="D865" i="4"/>
  <c r="E865" i="4"/>
  <c r="J964" i="4"/>
  <c r="G964" i="4"/>
  <c r="F865" i="4"/>
  <c r="I964" i="4"/>
  <c r="L964" i="4"/>
  <c r="K964" i="4"/>
  <c r="P964" i="4"/>
  <c r="O964" i="4"/>
  <c r="N964" i="4"/>
  <c r="M964" i="4"/>
  <c r="H963" i="4"/>
  <c r="D864" i="4"/>
  <c r="E864" i="4"/>
  <c r="J963" i="4"/>
  <c r="G963" i="4"/>
  <c r="F864" i="4"/>
  <c r="I963" i="4"/>
  <c r="L963" i="4"/>
  <c r="K963" i="4"/>
  <c r="P963" i="4"/>
  <c r="O963" i="4"/>
  <c r="N963" i="4"/>
  <c r="M963" i="4"/>
  <c r="H962" i="4"/>
  <c r="D863" i="4"/>
  <c r="E863" i="4"/>
  <c r="J962" i="4"/>
  <c r="G962" i="4"/>
  <c r="F863" i="4"/>
  <c r="I962" i="4"/>
  <c r="L962" i="4"/>
  <c r="K962" i="4"/>
  <c r="P962" i="4"/>
  <c r="O962" i="4"/>
  <c r="N962" i="4"/>
  <c r="M962" i="4"/>
  <c r="H961" i="4"/>
  <c r="D862" i="4"/>
  <c r="E862" i="4"/>
  <c r="J961" i="4"/>
  <c r="G961" i="4"/>
  <c r="F862" i="4"/>
  <c r="I961" i="4"/>
  <c r="L961" i="4"/>
  <c r="K961" i="4"/>
  <c r="P961" i="4"/>
  <c r="O961" i="4"/>
  <c r="N961" i="4"/>
  <c r="M961" i="4"/>
  <c r="H960" i="4"/>
  <c r="D861" i="4"/>
  <c r="E861" i="4"/>
  <c r="J960" i="4"/>
  <c r="G960" i="4"/>
  <c r="F861" i="4"/>
  <c r="I960" i="4"/>
  <c r="L960" i="4"/>
  <c r="K960" i="4"/>
  <c r="P960" i="4"/>
  <c r="O960" i="4"/>
  <c r="N960" i="4"/>
  <c r="M960" i="4"/>
  <c r="H959" i="4"/>
  <c r="D860" i="4"/>
  <c r="E860" i="4"/>
  <c r="J959" i="4"/>
  <c r="G959" i="4"/>
  <c r="F860" i="4"/>
  <c r="I959" i="4"/>
  <c r="L959" i="4"/>
  <c r="K959" i="4"/>
  <c r="P959" i="4"/>
  <c r="O959" i="4"/>
  <c r="N959" i="4"/>
  <c r="M959" i="4"/>
  <c r="H958" i="4"/>
  <c r="D859" i="4"/>
  <c r="E859" i="4"/>
  <c r="J958" i="4"/>
  <c r="G958" i="4"/>
  <c r="F859" i="4"/>
  <c r="I958" i="4"/>
  <c r="L958" i="4"/>
  <c r="K958" i="4"/>
  <c r="P958" i="4"/>
  <c r="O958" i="4"/>
  <c r="N958" i="4"/>
  <c r="M958" i="4"/>
  <c r="H957" i="4"/>
  <c r="D858" i="4"/>
  <c r="E858" i="4"/>
  <c r="J957" i="4"/>
  <c r="G957" i="4"/>
  <c r="F858" i="4"/>
  <c r="I957" i="4"/>
  <c r="L957" i="4"/>
  <c r="K957" i="4"/>
  <c r="P957" i="4"/>
  <c r="O957" i="4"/>
  <c r="N957" i="4"/>
  <c r="M957" i="4"/>
  <c r="H956" i="4"/>
  <c r="D857" i="4"/>
  <c r="E857" i="4"/>
  <c r="J956" i="4"/>
  <c r="G956" i="4"/>
  <c r="F857" i="4"/>
  <c r="I956" i="4"/>
  <c r="L956" i="4"/>
  <c r="K956" i="4"/>
  <c r="P956" i="4"/>
  <c r="O956" i="4"/>
  <c r="N956" i="4"/>
  <c r="M956" i="4"/>
  <c r="H955" i="4"/>
  <c r="D856" i="4"/>
  <c r="E856" i="4"/>
  <c r="J955" i="4"/>
  <c r="G955" i="4"/>
  <c r="F856" i="4"/>
  <c r="I955" i="4"/>
  <c r="L955" i="4"/>
  <c r="K955" i="4"/>
  <c r="P955" i="4"/>
  <c r="O955" i="4"/>
  <c r="N955" i="4"/>
  <c r="M955" i="4"/>
  <c r="H954" i="4"/>
  <c r="D855" i="4"/>
  <c r="E855" i="4"/>
  <c r="J954" i="4"/>
  <c r="G954" i="4"/>
  <c r="F855" i="4"/>
  <c r="I954" i="4"/>
  <c r="L954" i="4"/>
  <c r="K954" i="4"/>
  <c r="P954" i="4"/>
  <c r="O954" i="4"/>
  <c r="N954" i="4"/>
  <c r="M954" i="4"/>
  <c r="H953" i="4"/>
  <c r="D854" i="4"/>
  <c r="E854" i="4"/>
  <c r="J953" i="4"/>
  <c r="G953" i="4"/>
  <c r="F854" i="4"/>
  <c r="I953" i="4"/>
  <c r="L953" i="4"/>
  <c r="K953" i="4"/>
  <c r="P953" i="4"/>
  <c r="O953" i="4"/>
  <c r="N953" i="4"/>
  <c r="M953" i="4"/>
  <c r="H952" i="4"/>
  <c r="D853" i="4"/>
  <c r="E853" i="4"/>
  <c r="J952" i="4"/>
  <c r="G952" i="4"/>
  <c r="F853" i="4"/>
  <c r="I952" i="4"/>
  <c r="L952" i="4"/>
  <c r="K952" i="4"/>
  <c r="P952" i="4"/>
  <c r="O952" i="4"/>
  <c r="N952" i="4"/>
  <c r="M952" i="4"/>
  <c r="H951" i="4"/>
  <c r="D852" i="4"/>
  <c r="E852" i="4"/>
  <c r="J951" i="4"/>
  <c r="G951" i="4"/>
  <c r="F852" i="4"/>
  <c r="I951" i="4"/>
  <c r="L951" i="4"/>
  <c r="K951" i="4"/>
  <c r="P951" i="4"/>
  <c r="O951" i="4"/>
  <c r="N951" i="4"/>
  <c r="M951" i="4"/>
  <c r="H950" i="4"/>
  <c r="D851" i="4"/>
  <c r="E851" i="4"/>
  <c r="J950" i="4"/>
  <c r="G950" i="4"/>
  <c r="F851" i="4"/>
  <c r="I950" i="4"/>
  <c r="L950" i="4"/>
  <c r="K950" i="4"/>
  <c r="P950" i="4"/>
  <c r="O950" i="4"/>
  <c r="N950" i="4"/>
  <c r="M950" i="4"/>
  <c r="H949" i="4"/>
  <c r="D850" i="4"/>
  <c r="E850" i="4"/>
  <c r="J949" i="4"/>
  <c r="G949" i="4"/>
  <c r="F850" i="4"/>
  <c r="I949" i="4"/>
  <c r="L949" i="4"/>
  <c r="K949" i="4"/>
  <c r="P949" i="4"/>
  <c r="O949" i="4"/>
  <c r="N949" i="4"/>
  <c r="M949" i="4"/>
  <c r="H948" i="4"/>
  <c r="D849" i="4"/>
  <c r="E849" i="4"/>
  <c r="J948" i="4"/>
  <c r="G948" i="4"/>
  <c r="F849" i="4"/>
  <c r="I948" i="4"/>
  <c r="L948" i="4"/>
  <c r="K948" i="4"/>
  <c r="P948" i="4"/>
  <c r="O948" i="4"/>
  <c r="N948" i="4"/>
  <c r="M948" i="4"/>
  <c r="H947" i="4"/>
  <c r="D848" i="4"/>
  <c r="E848" i="4"/>
  <c r="J947" i="4"/>
  <c r="G947" i="4"/>
  <c r="F848" i="4"/>
  <c r="I947" i="4"/>
  <c r="L947" i="4"/>
  <c r="K947" i="4"/>
  <c r="P947" i="4"/>
  <c r="O947" i="4"/>
  <c r="N947" i="4"/>
  <c r="M947" i="4"/>
  <c r="H946" i="4"/>
  <c r="D847" i="4"/>
  <c r="E847" i="4"/>
  <c r="J946" i="4"/>
  <c r="G946" i="4"/>
  <c r="F847" i="4"/>
  <c r="I946" i="4"/>
  <c r="L946" i="4"/>
  <c r="K946" i="4"/>
  <c r="P946" i="4"/>
  <c r="O946" i="4"/>
  <c r="N946" i="4"/>
  <c r="M946" i="4"/>
  <c r="H945" i="4"/>
  <c r="D846" i="4"/>
  <c r="E846" i="4"/>
  <c r="J945" i="4"/>
  <c r="G945" i="4"/>
  <c r="F846" i="4"/>
  <c r="I945" i="4"/>
  <c r="L945" i="4"/>
  <c r="K945" i="4"/>
  <c r="P945" i="4"/>
  <c r="O945" i="4"/>
  <c r="N945" i="4"/>
  <c r="M945" i="4"/>
  <c r="H944" i="4"/>
  <c r="D845" i="4"/>
  <c r="E845" i="4"/>
  <c r="J944" i="4"/>
  <c r="G944" i="4"/>
  <c r="F845" i="4"/>
  <c r="I944" i="4"/>
  <c r="L944" i="4"/>
  <c r="K944" i="4"/>
  <c r="P944" i="4"/>
  <c r="O944" i="4"/>
  <c r="N944" i="4"/>
  <c r="M944" i="4"/>
  <c r="H943" i="4"/>
  <c r="D844" i="4"/>
  <c r="E844" i="4"/>
  <c r="J943" i="4"/>
  <c r="G943" i="4"/>
  <c r="F844" i="4"/>
  <c r="I943" i="4"/>
  <c r="L943" i="4"/>
  <c r="K943" i="4"/>
  <c r="P943" i="4"/>
  <c r="O943" i="4"/>
  <c r="N943" i="4"/>
  <c r="M943" i="4"/>
  <c r="H942" i="4"/>
  <c r="D843" i="4"/>
  <c r="E843" i="4"/>
  <c r="J942" i="4"/>
  <c r="G942" i="4"/>
  <c r="F843" i="4"/>
  <c r="I942" i="4"/>
  <c r="L942" i="4"/>
  <c r="K942" i="4"/>
  <c r="P942" i="4"/>
  <c r="O942" i="4"/>
  <c r="N942" i="4"/>
  <c r="M942" i="4"/>
  <c r="H941" i="4"/>
  <c r="D842" i="4"/>
  <c r="E842" i="4"/>
  <c r="J941" i="4"/>
  <c r="G941" i="4"/>
  <c r="F842" i="4"/>
  <c r="I941" i="4"/>
  <c r="L941" i="4"/>
  <c r="K941" i="4"/>
  <c r="P941" i="4"/>
  <c r="O941" i="4"/>
  <c r="N941" i="4"/>
  <c r="M941" i="4"/>
  <c r="H940" i="4"/>
  <c r="D841" i="4"/>
  <c r="E841" i="4"/>
  <c r="J940" i="4"/>
  <c r="G940" i="4"/>
  <c r="F841" i="4"/>
  <c r="I940" i="4"/>
  <c r="L940" i="4"/>
  <c r="K940" i="4"/>
  <c r="P940" i="4"/>
  <c r="O940" i="4"/>
  <c r="N940" i="4"/>
  <c r="M940" i="4"/>
  <c r="H939" i="4"/>
  <c r="D840" i="4"/>
  <c r="E840" i="4"/>
  <c r="J939" i="4"/>
  <c r="G939" i="4"/>
  <c r="F840" i="4"/>
  <c r="I939" i="4"/>
  <c r="L939" i="4"/>
  <c r="K939" i="4"/>
  <c r="P939" i="4"/>
  <c r="O939" i="4"/>
  <c r="N939" i="4"/>
  <c r="M939" i="4"/>
  <c r="H938" i="4"/>
  <c r="D839" i="4"/>
  <c r="E839" i="4"/>
  <c r="J938" i="4"/>
  <c r="G938" i="4"/>
  <c r="F839" i="4"/>
  <c r="I938" i="4"/>
  <c r="L938" i="4"/>
  <c r="K938" i="4"/>
  <c r="P938" i="4"/>
  <c r="O938" i="4"/>
  <c r="N938" i="4"/>
  <c r="M938" i="4"/>
  <c r="H937" i="4"/>
  <c r="D838" i="4"/>
  <c r="E838" i="4"/>
  <c r="J937" i="4"/>
  <c r="G937" i="4"/>
  <c r="F838" i="4"/>
  <c r="I937" i="4"/>
  <c r="L937" i="4"/>
  <c r="K937" i="4"/>
  <c r="P937" i="4"/>
  <c r="O937" i="4"/>
  <c r="N937" i="4"/>
  <c r="M937" i="4"/>
  <c r="H936" i="4"/>
  <c r="D837" i="4"/>
  <c r="E837" i="4"/>
  <c r="J936" i="4"/>
  <c r="G936" i="4"/>
  <c r="F837" i="4"/>
  <c r="I936" i="4"/>
  <c r="L936" i="4"/>
  <c r="K936" i="4"/>
  <c r="P936" i="4"/>
  <c r="O936" i="4"/>
  <c r="N936" i="4"/>
  <c r="M936" i="4"/>
  <c r="H935" i="4"/>
  <c r="D836" i="4"/>
  <c r="E836" i="4"/>
  <c r="J935" i="4"/>
  <c r="G935" i="4"/>
  <c r="F836" i="4"/>
  <c r="I935" i="4"/>
  <c r="L935" i="4"/>
  <c r="K935" i="4"/>
  <c r="P935" i="4"/>
  <c r="O935" i="4"/>
  <c r="N935" i="4"/>
  <c r="M935" i="4"/>
  <c r="H934" i="4"/>
  <c r="D835" i="4"/>
  <c r="E835" i="4"/>
  <c r="J934" i="4"/>
  <c r="G934" i="4"/>
  <c r="F835" i="4"/>
  <c r="I934" i="4"/>
  <c r="L934" i="4"/>
  <c r="K934" i="4"/>
  <c r="P934" i="4"/>
  <c r="O934" i="4"/>
  <c r="N934" i="4"/>
  <c r="M934" i="4"/>
  <c r="H933" i="4"/>
  <c r="D834" i="4"/>
  <c r="E834" i="4"/>
  <c r="J933" i="4"/>
  <c r="G933" i="4"/>
  <c r="F834" i="4"/>
  <c r="I933" i="4"/>
  <c r="L933" i="4"/>
  <c r="K933" i="4"/>
  <c r="P933" i="4"/>
  <c r="O933" i="4"/>
  <c r="N933" i="4"/>
  <c r="M933" i="4"/>
  <c r="H932" i="4"/>
  <c r="D833" i="4"/>
  <c r="E833" i="4"/>
  <c r="J932" i="4"/>
  <c r="G932" i="4"/>
  <c r="F833" i="4"/>
  <c r="I932" i="4"/>
  <c r="L932" i="4"/>
  <c r="K932" i="4"/>
  <c r="P932" i="4"/>
  <c r="O932" i="4"/>
  <c r="N932" i="4"/>
  <c r="M932" i="4"/>
  <c r="H931" i="4"/>
  <c r="D832" i="4"/>
  <c r="E832" i="4"/>
  <c r="J931" i="4"/>
  <c r="G931" i="4"/>
  <c r="F832" i="4"/>
  <c r="I931" i="4"/>
  <c r="L931" i="4"/>
  <c r="K931" i="4"/>
  <c r="P931" i="4"/>
  <c r="O931" i="4"/>
  <c r="N931" i="4"/>
  <c r="M931" i="4"/>
  <c r="H930" i="4"/>
  <c r="D831" i="4"/>
  <c r="E831" i="4"/>
  <c r="J930" i="4"/>
  <c r="G930" i="4"/>
  <c r="F831" i="4"/>
  <c r="I930" i="4"/>
  <c r="L930" i="4"/>
  <c r="K930" i="4"/>
  <c r="P930" i="4"/>
  <c r="O930" i="4"/>
  <c r="N930" i="4"/>
  <c r="M930" i="4"/>
  <c r="H929" i="4"/>
  <c r="D830" i="4"/>
  <c r="E830" i="4"/>
  <c r="J929" i="4"/>
  <c r="G929" i="4"/>
  <c r="F830" i="4"/>
  <c r="I929" i="4"/>
  <c r="L929" i="4"/>
  <c r="K929" i="4"/>
  <c r="P929" i="4"/>
  <c r="O929" i="4"/>
  <c r="N929" i="4"/>
  <c r="M929" i="4"/>
  <c r="H928" i="4"/>
  <c r="D829" i="4"/>
  <c r="E829" i="4"/>
  <c r="J928" i="4"/>
  <c r="G928" i="4"/>
  <c r="F829" i="4"/>
  <c r="I928" i="4"/>
  <c r="L928" i="4"/>
  <c r="K928" i="4"/>
  <c r="P928" i="4"/>
  <c r="O928" i="4"/>
  <c r="N928" i="4"/>
  <c r="M928" i="4"/>
  <c r="H927" i="4"/>
  <c r="D828" i="4"/>
  <c r="E828" i="4"/>
  <c r="J927" i="4"/>
  <c r="G927" i="4"/>
  <c r="F828" i="4"/>
  <c r="I927" i="4"/>
  <c r="L927" i="4"/>
  <c r="K927" i="4"/>
  <c r="P927" i="4"/>
  <c r="O927" i="4"/>
  <c r="N927" i="4"/>
  <c r="M927" i="4"/>
  <c r="H926" i="4"/>
  <c r="D827" i="4"/>
  <c r="E827" i="4"/>
  <c r="J926" i="4"/>
  <c r="G926" i="4"/>
  <c r="F827" i="4"/>
  <c r="I926" i="4"/>
  <c r="L926" i="4"/>
  <c r="K926" i="4"/>
  <c r="P926" i="4"/>
  <c r="O926" i="4"/>
  <c r="N926" i="4"/>
  <c r="M926" i="4"/>
  <c r="H925" i="4"/>
  <c r="D826" i="4"/>
  <c r="E826" i="4"/>
  <c r="J925" i="4"/>
  <c r="G925" i="4"/>
  <c r="F826" i="4"/>
  <c r="I925" i="4"/>
  <c r="L925" i="4"/>
  <c r="K925" i="4"/>
  <c r="P925" i="4"/>
  <c r="O925" i="4"/>
  <c r="N925" i="4"/>
  <c r="M925" i="4"/>
  <c r="H924" i="4"/>
  <c r="D825" i="4"/>
  <c r="E825" i="4"/>
  <c r="J924" i="4"/>
  <c r="G924" i="4"/>
  <c r="F825" i="4"/>
  <c r="I924" i="4"/>
  <c r="L924" i="4"/>
  <c r="K924" i="4"/>
  <c r="P924" i="4"/>
  <c r="O924" i="4"/>
  <c r="N924" i="4"/>
  <c r="M924" i="4"/>
  <c r="H923" i="4"/>
  <c r="D824" i="4"/>
  <c r="E824" i="4"/>
  <c r="J923" i="4"/>
  <c r="G923" i="4"/>
  <c r="F824" i="4"/>
  <c r="I923" i="4"/>
  <c r="L923" i="4"/>
  <c r="K923" i="4"/>
  <c r="P923" i="4"/>
  <c r="O923" i="4"/>
  <c r="N923" i="4"/>
  <c r="M923" i="4"/>
  <c r="H922" i="4"/>
  <c r="D823" i="4"/>
  <c r="E823" i="4"/>
  <c r="J922" i="4"/>
  <c r="G922" i="4"/>
  <c r="F823" i="4"/>
  <c r="I922" i="4"/>
  <c r="L922" i="4"/>
  <c r="K922" i="4"/>
  <c r="P922" i="4"/>
  <c r="O922" i="4"/>
  <c r="N922" i="4"/>
  <c r="M922" i="4"/>
  <c r="H921" i="4"/>
  <c r="D822" i="4"/>
  <c r="E822" i="4"/>
  <c r="J921" i="4"/>
  <c r="G921" i="4"/>
  <c r="F822" i="4"/>
  <c r="I921" i="4"/>
  <c r="L921" i="4"/>
  <c r="K921" i="4"/>
  <c r="P921" i="4"/>
  <c r="O921" i="4"/>
  <c r="N921" i="4"/>
  <c r="M921" i="4"/>
  <c r="H920" i="4"/>
  <c r="D821" i="4"/>
  <c r="E821" i="4"/>
  <c r="J920" i="4"/>
  <c r="G920" i="4"/>
  <c r="F821" i="4"/>
  <c r="I920" i="4"/>
  <c r="L920" i="4"/>
  <c r="K920" i="4"/>
  <c r="P920" i="4"/>
  <c r="O920" i="4"/>
  <c r="N920" i="4"/>
  <c r="M920" i="4"/>
  <c r="H919" i="4"/>
  <c r="D820" i="4"/>
  <c r="E820" i="4"/>
  <c r="J919" i="4"/>
  <c r="G919" i="4"/>
  <c r="F820" i="4"/>
  <c r="I919" i="4"/>
  <c r="L919" i="4"/>
  <c r="K919" i="4"/>
  <c r="P919" i="4"/>
  <c r="O919" i="4"/>
  <c r="N919" i="4"/>
  <c r="M919" i="4"/>
  <c r="H918" i="4"/>
  <c r="D819" i="4"/>
  <c r="E819" i="4"/>
  <c r="J918" i="4"/>
  <c r="G918" i="4"/>
  <c r="F819" i="4"/>
  <c r="I918" i="4"/>
  <c r="L918" i="4"/>
  <c r="K918" i="4"/>
  <c r="P918" i="4"/>
  <c r="O918" i="4"/>
  <c r="N918" i="4"/>
  <c r="M918" i="4"/>
  <c r="H917" i="4"/>
  <c r="D818" i="4"/>
  <c r="E818" i="4"/>
  <c r="J917" i="4"/>
  <c r="G917" i="4"/>
  <c r="F818" i="4"/>
  <c r="I917" i="4"/>
  <c r="L917" i="4"/>
  <c r="K917" i="4"/>
  <c r="P917" i="4"/>
  <c r="O917" i="4"/>
  <c r="N917" i="4"/>
  <c r="M917" i="4"/>
  <c r="H916" i="4"/>
  <c r="D817" i="4"/>
  <c r="E817" i="4"/>
  <c r="J916" i="4"/>
  <c r="G916" i="4"/>
  <c r="F817" i="4"/>
  <c r="I916" i="4"/>
  <c r="L916" i="4"/>
  <c r="K916" i="4"/>
  <c r="P916" i="4"/>
  <c r="O916" i="4"/>
  <c r="N916" i="4"/>
  <c r="M916" i="4"/>
  <c r="H915" i="4"/>
  <c r="D816" i="4"/>
  <c r="E816" i="4"/>
  <c r="J915" i="4"/>
  <c r="G915" i="4"/>
  <c r="F816" i="4"/>
  <c r="I915" i="4"/>
  <c r="L915" i="4"/>
  <c r="K915" i="4"/>
  <c r="P915" i="4"/>
  <c r="O915" i="4"/>
  <c r="N915" i="4"/>
  <c r="M915" i="4"/>
  <c r="H914" i="4"/>
  <c r="D815" i="4"/>
  <c r="E815" i="4"/>
  <c r="J914" i="4"/>
  <c r="G914" i="4"/>
  <c r="F815" i="4"/>
  <c r="I914" i="4"/>
  <c r="L914" i="4"/>
  <c r="K914" i="4"/>
  <c r="P914" i="4"/>
  <c r="O914" i="4"/>
  <c r="N914" i="4"/>
  <c r="M914" i="4"/>
  <c r="H913" i="4"/>
  <c r="D814" i="4"/>
  <c r="E814" i="4"/>
  <c r="J913" i="4"/>
  <c r="G913" i="4"/>
  <c r="F814" i="4"/>
  <c r="I913" i="4"/>
  <c r="L913" i="4"/>
  <c r="K913" i="4"/>
  <c r="P913" i="4"/>
  <c r="O913" i="4"/>
  <c r="N913" i="4"/>
  <c r="M913" i="4"/>
  <c r="H912" i="4"/>
  <c r="D813" i="4"/>
  <c r="E813" i="4"/>
  <c r="J912" i="4"/>
  <c r="G912" i="4"/>
  <c r="F813" i="4"/>
  <c r="I912" i="4"/>
  <c r="L912" i="4"/>
  <c r="K912" i="4"/>
  <c r="P912" i="4"/>
  <c r="O912" i="4"/>
  <c r="N912" i="4"/>
  <c r="M912" i="4"/>
  <c r="H911" i="4"/>
  <c r="D812" i="4"/>
  <c r="E812" i="4"/>
  <c r="J911" i="4"/>
  <c r="G911" i="4"/>
  <c r="F812" i="4"/>
  <c r="I911" i="4"/>
  <c r="L911" i="4"/>
  <c r="K911" i="4"/>
  <c r="P911" i="4"/>
  <c r="O911" i="4"/>
  <c r="N911" i="4"/>
  <c r="M911" i="4"/>
  <c r="H910" i="4"/>
  <c r="D811" i="4"/>
  <c r="E811" i="4"/>
  <c r="J910" i="4"/>
  <c r="G910" i="4"/>
  <c r="F811" i="4"/>
  <c r="I910" i="4"/>
  <c r="L910" i="4"/>
  <c r="K910" i="4"/>
  <c r="P910" i="4"/>
  <c r="O910" i="4"/>
  <c r="N910" i="4"/>
  <c r="M910" i="4"/>
  <c r="H909" i="4"/>
  <c r="D810" i="4"/>
  <c r="E810" i="4"/>
  <c r="J909" i="4"/>
  <c r="G909" i="4"/>
  <c r="F810" i="4"/>
  <c r="I909" i="4"/>
  <c r="L909" i="4"/>
  <c r="K909" i="4"/>
  <c r="P909" i="4"/>
  <c r="O909" i="4"/>
  <c r="N909" i="4"/>
  <c r="M909" i="4"/>
  <c r="H908" i="4"/>
  <c r="D809" i="4"/>
  <c r="E809" i="4"/>
  <c r="J908" i="4"/>
  <c r="G908" i="4"/>
  <c r="F809" i="4"/>
  <c r="I908" i="4"/>
  <c r="L908" i="4"/>
  <c r="K908" i="4"/>
  <c r="P908" i="4"/>
  <c r="O908" i="4"/>
  <c r="N908" i="4"/>
  <c r="M908" i="4"/>
  <c r="H907" i="4"/>
  <c r="D808" i="4"/>
  <c r="E808" i="4"/>
  <c r="J907" i="4"/>
  <c r="G907" i="4"/>
  <c r="F808" i="4"/>
  <c r="I907" i="4"/>
  <c r="L907" i="4"/>
  <c r="K907" i="4"/>
  <c r="P907" i="4"/>
  <c r="O907" i="4"/>
  <c r="N907" i="4"/>
  <c r="M907" i="4"/>
  <c r="H906" i="4"/>
  <c r="D807" i="4"/>
  <c r="E807" i="4"/>
  <c r="J906" i="4"/>
  <c r="G906" i="4"/>
  <c r="F807" i="4"/>
  <c r="I906" i="4"/>
  <c r="L906" i="4"/>
  <c r="K906" i="4"/>
  <c r="P906" i="4"/>
  <c r="O906" i="4"/>
  <c r="N906" i="4"/>
  <c r="M906" i="4"/>
  <c r="H905" i="4"/>
  <c r="D806" i="4"/>
  <c r="E806" i="4"/>
  <c r="J905" i="4"/>
  <c r="G905" i="4"/>
  <c r="F806" i="4"/>
  <c r="I905" i="4"/>
  <c r="L905" i="4"/>
  <c r="K905" i="4"/>
  <c r="P905" i="4"/>
  <c r="O905" i="4"/>
  <c r="N905" i="4"/>
  <c r="M905" i="4"/>
  <c r="H904" i="4"/>
  <c r="D805" i="4"/>
  <c r="E805" i="4"/>
  <c r="J904" i="4"/>
  <c r="G904" i="4"/>
  <c r="F805" i="4"/>
  <c r="I904" i="4"/>
  <c r="L904" i="4"/>
  <c r="K904" i="4"/>
  <c r="P904" i="4"/>
  <c r="O904" i="4"/>
  <c r="N904" i="4"/>
  <c r="M904" i="4"/>
  <c r="H903" i="4"/>
  <c r="D804" i="4"/>
  <c r="E804" i="4"/>
  <c r="J903" i="4"/>
  <c r="G903" i="4"/>
  <c r="F804" i="4"/>
  <c r="I903" i="4"/>
  <c r="L903" i="4"/>
  <c r="K903" i="4"/>
  <c r="P903" i="4"/>
  <c r="O903" i="4"/>
  <c r="N903" i="4"/>
  <c r="M903" i="4"/>
  <c r="H902" i="4"/>
  <c r="D803" i="4"/>
  <c r="E803" i="4"/>
  <c r="J902" i="4"/>
  <c r="G902" i="4"/>
  <c r="F803" i="4"/>
  <c r="I902" i="4"/>
  <c r="L902" i="4"/>
  <c r="K902" i="4"/>
  <c r="P902" i="4"/>
  <c r="O902" i="4"/>
  <c r="N902" i="4"/>
  <c r="M902" i="4"/>
  <c r="H901" i="4"/>
  <c r="D802" i="4"/>
  <c r="E802" i="4"/>
  <c r="J901" i="4"/>
  <c r="G901" i="4"/>
  <c r="F802" i="4"/>
  <c r="I901" i="4"/>
  <c r="L901" i="4"/>
  <c r="K901" i="4"/>
  <c r="P901" i="4"/>
  <c r="O901" i="4"/>
  <c r="N901" i="4"/>
  <c r="M901" i="4"/>
  <c r="H900" i="4"/>
  <c r="D801" i="4"/>
  <c r="E801" i="4"/>
  <c r="J900" i="4"/>
  <c r="G900" i="4"/>
  <c r="F801" i="4"/>
  <c r="I900" i="4"/>
  <c r="L900" i="4"/>
  <c r="K900" i="4"/>
  <c r="P900" i="4"/>
  <c r="O900" i="4"/>
  <c r="N900" i="4"/>
  <c r="M900" i="4"/>
  <c r="H899" i="4"/>
  <c r="D800" i="4"/>
  <c r="E800" i="4"/>
  <c r="J899" i="4"/>
  <c r="G899" i="4"/>
  <c r="F800" i="4"/>
  <c r="I899" i="4"/>
  <c r="L899" i="4"/>
  <c r="K899" i="4"/>
  <c r="P899" i="4"/>
  <c r="O899" i="4"/>
  <c r="N899" i="4"/>
  <c r="M899" i="4"/>
  <c r="H898" i="4"/>
  <c r="D799" i="4"/>
  <c r="E799" i="4"/>
  <c r="J898" i="4"/>
  <c r="G898" i="4"/>
  <c r="F799" i="4"/>
  <c r="I898" i="4"/>
  <c r="L898" i="4"/>
  <c r="K898" i="4"/>
  <c r="P898" i="4"/>
  <c r="O898" i="4"/>
  <c r="N898" i="4"/>
  <c r="M898" i="4"/>
  <c r="H897" i="4"/>
  <c r="D798" i="4"/>
  <c r="E798" i="4"/>
  <c r="J897" i="4"/>
  <c r="G897" i="4"/>
  <c r="F798" i="4"/>
  <c r="I897" i="4"/>
  <c r="L897" i="4"/>
  <c r="K897" i="4"/>
  <c r="P897" i="4"/>
  <c r="O897" i="4"/>
  <c r="N897" i="4"/>
  <c r="M897" i="4"/>
  <c r="H896" i="4"/>
  <c r="D797" i="4"/>
  <c r="E797" i="4"/>
  <c r="J896" i="4"/>
  <c r="G896" i="4"/>
  <c r="F797" i="4"/>
  <c r="I896" i="4"/>
  <c r="L896" i="4"/>
  <c r="K896" i="4"/>
  <c r="P896" i="4"/>
  <c r="O896" i="4"/>
  <c r="N896" i="4"/>
  <c r="M896" i="4"/>
  <c r="H895" i="4"/>
  <c r="D796" i="4"/>
  <c r="E796" i="4"/>
  <c r="J895" i="4"/>
  <c r="G895" i="4"/>
  <c r="F796" i="4"/>
  <c r="I895" i="4"/>
  <c r="L895" i="4"/>
  <c r="K895" i="4"/>
  <c r="P895" i="4"/>
  <c r="O895" i="4"/>
  <c r="N895" i="4"/>
  <c r="M895" i="4"/>
  <c r="H894" i="4"/>
  <c r="D795" i="4"/>
  <c r="E795" i="4"/>
  <c r="J894" i="4"/>
  <c r="G894" i="4"/>
  <c r="F795" i="4"/>
  <c r="I894" i="4"/>
  <c r="L894" i="4"/>
  <c r="K894" i="4"/>
  <c r="P894" i="4"/>
  <c r="O894" i="4"/>
  <c r="N894" i="4"/>
  <c r="M894" i="4"/>
  <c r="H893" i="4"/>
  <c r="D794" i="4"/>
  <c r="E794" i="4"/>
  <c r="J893" i="4"/>
  <c r="G893" i="4"/>
  <c r="F794" i="4"/>
  <c r="I893" i="4"/>
  <c r="L893" i="4"/>
  <c r="K893" i="4"/>
  <c r="P893" i="4"/>
  <c r="O893" i="4"/>
  <c r="N893" i="4"/>
  <c r="M893" i="4"/>
  <c r="H892" i="4"/>
  <c r="D793" i="4"/>
  <c r="E793" i="4"/>
  <c r="J892" i="4"/>
  <c r="G892" i="4"/>
  <c r="F793" i="4"/>
  <c r="I892" i="4"/>
  <c r="L892" i="4"/>
  <c r="K892" i="4"/>
  <c r="P892" i="4"/>
  <c r="O892" i="4"/>
  <c r="N892" i="4"/>
  <c r="M892" i="4"/>
  <c r="H891" i="4"/>
  <c r="D792" i="4"/>
  <c r="E792" i="4"/>
  <c r="J891" i="4"/>
  <c r="G891" i="4"/>
  <c r="F792" i="4"/>
  <c r="I891" i="4"/>
  <c r="L891" i="4"/>
  <c r="K891" i="4"/>
  <c r="P891" i="4"/>
  <c r="O891" i="4"/>
  <c r="N891" i="4"/>
  <c r="M891" i="4"/>
  <c r="H890" i="4"/>
  <c r="D791" i="4"/>
  <c r="E791" i="4"/>
  <c r="J890" i="4"/>
  <c r="G890" i="4"/>
  <c r="F791" i="4"/>
  <c r="I890" i="4"/>
  <c r="L890" i="4"/>
  <c r="K890" i="4"/>
  <c r="P890" i="4"/>
  <c r="O890" i="4"/>
  <c r="N890" i="4"/>
  <c r="M890" i="4"/>
  <c r="H889" i="4"/>
  <c r="D790" i="4"/>
  <c r="E790" i="4"/>
  <c r="J889" i="4"/>
  <c r="G889" i="4"/>
  <c r="F790" i="4"/>
  <c r="I889" i="4"/>
  <c r="L889" i="4"/>
  <c r="K889" i="4"/>
  <c r="P889" i="4"/>
  <c r="O889" i="4"/>
  <c r="N889" i="4"/>
  <c r="M889" i="4"/>
  <c r="H888" i="4"/>
  <c r="D789" i="4"/>
  <c r="E789" i="4"/>
  <c r="J888" i="4"/>
  <c r="G888" i="4"/>
  <c r="F789" i="4"/>
  <c r="I888" i="4"/>
  <c r="L888" i="4"/>
  <c r="K888" i="4"/>
  <c r="P888" i="4"/>
  <c r="O888" i="4"/>
  <c r="N888" i="4"/>
  <c r="M888" i="4"/>
  <c r="H887" i="4"/>
  <c r="D788" i="4"/>
  <c r="E788" i="4"/>
  <c r="J887" i="4"/>
  <c r="G887" i="4"/>
  <c r="F788" i="4"/>
  <c r="I887" i="4"/>
  <c r="L887" i="4"/>
  <c r="K887" i="4"/>
  <c r="P887" i="4"/>
  <c r="O887" i="4"/>
  <c r="N887" i="4"/>
  <c r="M887" i="4"/>
  <c r="H886" i="4"/>
  <c r="D787" i="4"/>
  <c r="E787" i="4"/>
  <c r="J886" i="4"/>
  <c r="G886" i="4"/>
  <c r="F787" i="4"/>
  <c r="I886" i="4"/>
  <c r="L886" i="4"/>
  <c r="K886" i="4"/>
  <c r="P886" i="4"/>
  <c r="O886" i="4"/>
  <c r="N886" i="4"/>
  <c r="M886" i="4"/>
  <c r="H885" i="4"/>
  <c r="D786" i="4"/>
  <c r="E786" i="4"/>
  <c r="J885" i="4"/>
  <c r="G885" i="4"/>
  <c r="F786" i="4"/>
  <c r="I885" i="4"/>
  <c r="L885" i="4"/>
  <c r="K885" i="4"/>
  <c r="P885" i="4"/>
  <c r="O885" i="4"/>
  <c r="N885" i="4"/>
  <c r="M885" i="4"/>
  <c r="H884" i="4"/>
  <c r="D785" i="4"/>
  <c r="E785" i="4"/>
  <c r="J884" i="4"/>
  <c r="G884" i="4"/>
  <c r="F785" i="4"/>
  <c r="I884" i="4"/>
  <c r="L884" i="4"/>
  <c r="K884" i="4"/>
  <c r="P884" i="4"/>
  <c r="O884" i="4"/>
  <c r="N884" i="4"/>
  <c r="M884" i="4"/>
  <c r="H883" i="4"/>
  <c r="D784" i="4"/>
  <c r="E784" i="4"/>
  <c r="J883" i="4"/>
  <c r="G883" i="4"/>
  <c r="F784" i="4"/>
  <c r="I883" i="4"/>
  <c r="L883" i="4"/>
  <c r="K883" i="4"/>
  <c r="P883" i="4"/>
  <c r="O883" i="4"/>
  <c r="N883" i="4"/>
  <c r="M883" i="4"/>
  <c r="H882" i="4"/>
  <c r="D783" i="4"/>
  <c r="E783" i="4"/>
  <c r="J882" i="4"/>
  <c r="G882" i="4"/>
  <c r="F783" i="4"/>
  <c r="I882" i="4"/>
  <c r="L882" i="4"/>
  <c r="K882" i="4"/>
  <c r="P882" i="4"/>
  <c r="O882" i="4"/>
  <c r="N882" i="4"/>
  <c r="M882" i="4"/>
  <c r="H881" i="4"/>
  <c r="D782" i="4"/>
  <c r="E782" i="4"/>
  <c r="J881" i="4"/>
  <c r="G881" i="4"/>
  <c r="F782" i="4"/>
  <c r="I881" i="4"/>
  <c r="L881" i="4"/>
  <c r="K881" i="4"/>
  <c r="P881" i="4"/>
  <c r="O881" i="4"/>
  <c r="N881" i="4"/>
  <c r="M881" i="4"/>
  <c r="H880" i="4"/>
  <c r="D781" i="4"/>
  <c r="E781" i="4"/>
  <c r="J880" i="4"/>
  <c r="G880" i="4"/>
  <c r="F781" i="4"/>
  <c r="I880" i="4"/>
  <c r="L880" i="4"/>
  <c r="K880" i="4"/>
  <c r="P880" i="4"/>
  <c r="O880" i="4"/>
  <c r="N880" i="4"/>
  <c r="M880" i="4"/>
  <c r="H879" i="4"/>
  <c r="D780" i="4"/>
  <c r="E780" i="4"/>
  <c r="J879" i="4"/>
  <c r="G879" i="4"/>
  <c r="F780" i="4"/>
  <c r="I879" i="4"/>
  <c r="L879" i="4"/>
  <c r="K879" i="4"/>
  <c r="P879" i="4"/>
  <c r="O879" i="4"/>
  <c r="N879" i="4"/>
  <c r="M879" i="4"/>
  <c r="H878" i="4"/>
  <c r="D779" i="4"/>
  <c r="E779" i="4"/>
  <c r="J878" i="4"/>
  <c r="G878" i="4"/>
  <c r="F779" i="4"/>
  <c r="I878" i="4"/>
  <c r="L878" i="4"/>
  <c r="K878" i="4"/>
  <c r="P878" i="4"/>
  <c r="O878" i="4"/>
  <c r="N878" i="4"/>
  <c r="M878" i="4"/>
  <c r="H877" i="4"/>
  <c r="D778" i="4"/>
  <c r="E778" i="4"/>
  <c r="J877" i="4"/>
  <c r="G877" i="4"/>
  <c r="F778" i="4"/>
  <c r="I877" i="4"/>
  <c r="L877" i="4"/>
  <c r="K877" i="4"/>
  <c r="P877" i="4"/>
  <c r="O877" i="4"/>
  <c r="N877" i="4"/>
  <c r="M877" i="4"/>
  <c r="H876" i="4"/>
  <c r="D777" i="4"/>
  <c r="E777" i="4"/>
  <c r="J876" i="4"/>
  <c r="G876" i="4"/>
  <c r="F777" i="4"/>
  <c r="I876" i="4"/>
  <c r="L876" i="4"/>
  <c r="K876" i="4"/>
  <c r="P876" i="4"/>
  <c r="O876" i="4"/>
  <c r="N876" i="4"/>
  <c r="M876" i="4"/>
  <c r="H875" i="4"/>
  <c r="D776" i="4"/>
  <c r="E776" i="4"/>
  <c r="J875" i="4"/>
  <c r="G875" i="4"/>
  <c r="F776" i="4"/>
  <c r="I875" i="4"/>
  <c r="L875" i="4"/>
  <c r="K875" i="4"/>
  <c r="P875" i="4"/>
  <c r="O875" i="4"/>
  <c r="N875" i="4"/>
  <c r="M875" i="4"/>
  <c r="H874" i="4"/>
  <c r="D775" i="4"/>
  <c r="E775" i="4"/>
  <c r="J874" i="4"/>
  <c r="G874" i="4"/>
  <c r="F775" i="4"/>
  <c r="I874" i="4"/>
  <c r="L874" i="4"/>
  <c r="K874" i="4"/>
  <c r="P874" i="4"/>
  <c r="O874" i="4"/>
  <c r="N874" i="4"/>
  <c r="M874" i="4"/>
  <c r="H873" i="4"/>
  <c r="D774" i="4"/>
  <c r="E774" i="4"/>
  <c r="J873" i="4"/>
  <c r="G873" i="4"/>
  <c r="F774" i="4"/>
  <c r="I873" i="4"/>
  <c r="L873" i="4"/>
  <c r="K873" i="4"/>
  <c r="P873" i="4"/>
  <c r="O873" i="4"/>
  <c r="N873" i="4"/>
  <c r="M873" i="4"/>
  <c r="H872" i="4"/>
  <c r="D773" i="4"/>
  <c r="E773" i="4"/>
  <c r="J872" i="4"/>
  <c r="G872" i="4"/>
  <c r="F773" i="4"/>
  <c r="I872" i="4"/>
  <c r="L872" i="4"/>
  <c r="K872" i="4"/>
  <c r="P872" i="4"/>
  <c r="O872" i="4"/>
  <c r="N872" i="4"/>
  <c r="M872" i="4"/>
  <c r="H871" i="4"/>
  <c r="D772" i="4"/>
  <c r="E772" i="4"/>
  <c r="J871" i="4"/>
  <c r="G871" i="4"/>
  <c r="F772" i="4"/>
  <c r="I871" i="4"/>
  <c r="L871" i="4"/>
  <c r="K871" i="4"/>
  <c r="P871" i="4"/>
  <c r="O871" i="4"/>
  <c r="N871" i="4"/>
  <c r="M871" i="4"/>
  <c r="H870" i="4"/>
  <c r="D771" i="4"/>
  <c r="E771" i="4"/>
  <c r="J870" i="4"/>
  <c r="G870" i="4"/>
  <c r="F771" i="4"/>
  <c r="I870" i="4"/>
  <c r="L870" i="4"/>
  <c r="K870" i="4"/>
  <c r="P870" i="4"/>
  <c r="O870" i="4"/>
  <c r="N870" i="4"/>
  <c r="M870" i="4"/>
  <c r="H869" i="4"/>
  <c r="D770" i="4"/>
  <c r="E770" i="4"/>
  <c r="J869" i="4"/>
  <c r="G869" i="4"/>
  <c r="F770" i="4"/>
  <c r="I869" i="4"/>
  <c r="L869" i="4"/>
  <c r="K869" i="4"/>
  <c r="P869" i="4"/>
  <c r="O869" i="4"/>
  <c r="N869" i="4"/>
  <c r="M869" i="4"/>
  <c r="H868" i="4"/>
  <c r="D769" i="4"/>
  <c r="E769" i="4"/>
  <c r="J868" i="4"/>
  <c r="G868" i="4"/>
  <c r="F769" i="4"/>
  <c r="I868" i="4"/>
  <c r="L868" i="4"/>
  <c r="K868" i="4"/>
  <c r="P868" i="4"/>
  <c r="O868" i="4"/>
  <c r="N868" i="4"/>
  <c r="M868" i="4"/>
  <c r="H867" i="4"/>
  <c r="D768" i="4"/>
  <c r="E768" i="4"/>
  <c r="J867" i="4"/>
  <c r="G867" i="4"/>
  <c r="F768" i="4"/>
  <c r="I867" i="4"/>
  <c r="L867" i="4"/>
  <c r="K867" i="4"/>
  <c r="P867" i="4"/>
  <c r="O867" i="4"/>
  <c r="N867" i="4"/>
  <c r="M867" i="4"/>
  <c r="H866" i="4"/>
  <c r="D767" i="4"/>
  <c r="E767" i="4"/>
  <c r="J866" i="4"/>
  <c r="G866" i="4"/>
  <c r="F767" i="4"/>
  <c r="I866" i="4"/>
  <c r="L866" i="4"/>
  <c r="K866" i="4"/>
  <c r="P866" i="4"/>
  <c r="O866" i="4"/>
  <c r="N866" i="4"/>
  <c r="M866" i="4"/>
  <c r="H865" i="4"/>
  <c r="D766" i="4"/>
  <c r="E766" i="4"/>
  <c r="J865" i="4"/>
  <c r="G865" i="4"/>
  <c r="F766" i="4"/>
  <c r="I865" i="4"/>
  <c r="L865" i="4"/>
  <c r="K865" i="4"/>
  <c r="P865" i="4"/>
  <c r="O865" i="4"/>
  <c r="N865" i="4"/>
  <c r="M865" i="4"/>
  <c r="H864" i="4"/>
  <c r="D765" i="4"/>
  <c r="E765" i="4"/>
  <c r="J864" i="4"/>
  <c r="G864" i="4"/>
  <c r="F765" i="4"/>
  <c r="I864" i="4"/>
  <c r="L864" i="4"/>
  <c r="K864" i="4"/>
  <c r="P864" i="4"/>
  <c r="O864" i="4"/>
  <c r="N864" i="4"/>
  <c r="M864" i="4"/>
  <c r="H863" i="4"/>
  <c r="D764" i="4"/>
  <c r="E764" i="4"/>
  <c r="J863" i="4"/>
  <c r="G863" i="4"/>
  <c r="F764" i="4"/>
  <c r="I863" i="4"/>
  <c r="L863" i="4"/>
  <c r="K863" i="4"/>
  <c r="P863" i="4"/>
  <c r="O863" i="4"/>
  <c r="N863" i="4"/>
  <c r="M863" i="4"/>
  <c r="H862" i="4"/>
  <c r="D763" i="4"/>
  <c r="E763" i="4"/>
  <c r="J862" i="4"/>
  <c r="G862" i="4"/>
  <c r="F763" i="4"/>
  <c r="I862" i="4"/>
  <c r="L862" i="4"/>
  <c r="K862" i="4"/>
  <c r="P862" i="4"/>
  <c r="O862" i="4"/>
  <c r="N862" i="4"/>
  <c r="M862" i="4"/>
  <c r="H861" i="4"/>
  <c r="D762" i="4"/>
  <c r="E762" i="4"/>
  <c r="J861" i="4"/>
  <c r="G861" i="4"/>
  <c r="F762" i="4"/>
  <c r="I861" i="4"/>
  <c r="L861" i="4"/>
  <c r="K861" i="4"/>
  <c r="P861" i="4"/>
  <c r="O861" i="4"/>
  <c r="N861" i="4"/>
  <c r="M861" i="4"/>
  <c r="H860" i="4"/>
  <c r="D761" i="4"/>
  <c r="E761" i="4"/>
  <c r="J860" i="4"/>
  <c r="G860" i="4"/>
  <c r="F761" i="4"/>
  <c r="I860" i="4"/>
  <c r="L860" i="4"/>
  <c r="K860" i="4"/>
  <c r="P860" i="4"/>
  <c r="O860" i="4"/>
  <c r="N860" i="4"/>
  <c r="M860" i="4"/>
  <c r="H859" i="4"/>
  <c r="D760" i="4"/>
  <c r="E760" i="4"/>
  <c r="J859" i="4"/>
  <c r="G859" i="4"/>
  <c r="F760" i="4"/>
  <c r="I859" i="4"/>
  <c r="L859" i="4"/>
  <c r="K859" i="4"/>
  <c r="P859" i="4"/>
  <c r="O859" i="4"/>
  <c r="N859" i="4"/>
  <c r="M859" i="4"/>
  <c r="H858" i="4"/>
  <c r="D759" i="4"/>
  <c r="E759" i="4"/>
  <c r="J858" i="4"/>
  <c r="G858" i="4"/>
  <c r="F759" i="4"/>
  <c r="I858" i="4"/>
  <c r="L858" i="4"/>
  <c r="K858" i="4"/>
  <c r="P858" i="4"/>
  <c r="O858" i="4"/>
  <c r="N858" i="4"/>
  <c r="M858" i="4"/>
  <c r="H857" i="4"/>
  <c r="D758" i="4"/>
  <c r="E758" i="4"/>
  <c r="J857" i="4"/>
  <c r="G857" i="4"/>
  <c r="F758" i="4"/>
  <c r="I857" i="4"/>
  <c r="L857" i="4"/>
  <c r="K857" i="4"/>
  <c r="P857" i="4"/>
  <c r="O857" i="4"/>
  <c r="N857" i="4"/>
  <c r="M857" i="4"/>
  <c r="H856" i="4"/>
  <c r="D757" i="4"/>
  <c r="E757" i="4"/>
  <c r="J856" i="4"/>
  <c r="G856" i="4"/>
  <c r="F757" i="4"/>
  <c r="I856" i="4"/>
  <c r="L856" i="4"/>
  <c r="K856" i="4"/>
  <c r="P856" i="4"/>
  <c r="O856" i="4"/>
  <c r="N856" i="4"/>
  <c r="M856" i="4"/>
  <c r="H855" i="4"/>
  <c r="D756" i="4"/>
  <c r="E756" i="4"/>
  <c r="J855" i="4"/>
  <c r="G855" i="4"/>
  <c r="F756" i="4"/>
  <c r="I855" i="4"/>
  <c r="L855" i="4"/>
  <c r="K855" i="4"/>
  <c r="P855" i="4"/>
  <c r="O855" i="4"/>
  <c r="N855" i="4"/>
  <c r="M855" i="4"/>
  <c r="H854" i="4"/>
  <c r="D755" i="4"/>
  <c r="E755" i="4"/>
  <c r="J854" i="4"/>
  <c r="G854" i="4"/>
  <c r="F755" i="4"/>
  <c r="I854" i="4"/>
  <c r="L854" i="4"/>
  <c r="K854" i="4"/>
  <c r="P854" i="4"/>
  <c r="O854" i="4"/>
  <c r="N854" i="4"/>
  <c r="M854" i="4"/>
  <c r="H853" i="4"/>
  <c r="D754" i="4"/>
  <c r="E754" i="4"/>
  <c r="J853" i="4"/>
  <c r="G853" i="4"/>
  <c r="F754" i="4"/>
  <c r="I853" i="4"/>
  <c r="L853" i="4"/>
  <c r="K853" i="4"/>
  <c r="P853" i="4"/>
  <c r="O853" i="4"/>
  <c r="N853" i="4"/>
  <c r="M853" i="4"/>
  <c r="H852" i="4"/>
  <c r="D753" i="4"/>
  <c r="E753" i="4"/>
  <c r="J852" i="4"/>
  <c r="G852" i="4"/>
  <c r="F753" i="4"/>
  <c r="I852" i="4"/>
  <c r="L852" i="4"/>
  <c r="K852" i="4"/>
  <c r="P852" i="4"/>
  <c r="O852" i="4"/>
  <c r="N852" i="4"/>
  <c r="M852" i="4"/>
  <c r="H851" i="4"/>
  <c r="D752" i="4"/>
  <c r="E752" i="4"/>
  <c r="J851" i="4"/>
  <c r="G851" i="4"/>
  <c r="F752" i="4"/>
  <c r="I851" i="4"/>
  <c r="L851" i="4"/>
  <c r="K851" i="4"/>
  <c r="P851" i="4"/>
  <c r="O851" i="4"/>
  <c r="N851" i="4"/>
  <c r="M851" i="4"/>
  <c r="H850" i="4"/>
  <c r="D751" i="4"/>
  <c r="E751" i="4"/>
  <c r="J850" i="4"/>
  <c r="G850" i="4"/>
  <c r="F751" i="4"/>
  <c r="I850" i="4"/>
  <c r="L850" i="4"/>
  <c r="K850" i="4"/>
  <c r="P850" i="4"/>
  <c r="O850" i="4"/>
  <c r="N850" i="4"/>
  <c r="M850" i="4"/>
  <c r="H849" i="4"/>
  <c r="D750" i="4"/>
  <c r="E750" i="4"/>
  <c r="J849" i="4"/>
  <c r="G849" i="4"/>
  <c r="F750" i="4"/>
  <c r="I849" i="4"/>
  <c r="L849" i="4"/>
  <c r="K849" i="4"/>
  <c r="P849" i="4"/>
  <c r="O849" i="4"/>
  <c r="N849" i="4"/>
  <c r="M849" i="4"/>
  <c r="H848" i="4"/>
  <c r="D749" i="4"/>
  <c r="E749" i="4"/>
  <c r="J848" i="4"/>
  <c r="G848" i="4"/>
  <c r="F749" i="4"/>
  <c r="I848" i="4"/>
  <c r="L848" i="4"/>
  <c r="K848" i="4"/>
  <c r="P848" i="4"/>
  <c r="O848" i="4"/>
  <c r="N848" i="4"/>
  <c r="M848" i="4"/>
  <c r="H847" i="4"/>
  <c r="D748" i="4"/>
  <c r="E748" i="4"/>
  <c r="J847" i="4"/>
  <c r="G847" i="4"/>
  <c r="F748" i="4"/>
  <c r="I847" i="4"/>
  <c r="L847" i="4"/>
  <c r="K847" i="4"/>
  <c r="P847" i="4"/>
  <c r="O847" i="4"/>
  <c r="N847" i="4"/>
  <c r="M847" i="4"/>
  <c r="H846" i="4"/>
  <c r="D747" i="4"/>
  <c r="E747" i="4"/>
  <c r="J846" i="4"/>
  <c r="G846" i="4"/>
  <c r="F747" i="4"/>
  <c r="I846" i="4"/>
  <c r="L846" i="4"/>
  <c r="K846" i="4"/>
  <c r="P846" i="4"/>
  <c r="O846" i="4"/>
  <c r="N846" i="4"/>
  <c r="M846" i="4"/>
  <c r="H845" i="4"/>
  <c r="D746" i="4"/>
  <c r="E746" i="4"/>
  <c r="J845" i="4"/>
  <c r="G845" i="4"/>
  <c r="F746" i="4"/>
  <c r="I845" i="4"/>
  <c r="L845" i="4"/>
  <c r="K845" i="4"/>
  <c r="P845" i="4"/>
  <c r="O845" i="4"/>
  <c r="N845" i="4"/>
  <c r="M845" i="4"/>
  <c r="H844" i="4"/>
  <c r="D745" i="4"/>
  <c r="E745" i="4"/>
  <c r="J844" i="4"/>
  <c r="G844" i="4"/>
  <c r="F745" i="4"/>
  <c r="I844" i="4"/>
  <c r="L844" i="4"/>
  <c r="K844" i="4"/>
  <c r="P844" i="4"/>
  <c r="O844" i="4"/>
  <c r="N844" i="4"/>
  <c r="M844" i="4"/>
  <c r="H843" i="4"/>
  <c r="D744" i="4"/>
  <c r="E744" i="4"/>
  <c r="J843" i="4"/>
  <c r="G843" i="4"/>
  <c r="F744" i="4"/>
  <c r="I843" i="4"/>
  <c r="L843" i="4"/>
  <c r="K843" i="4"/>
  <c r="P843" i="4"/>
  <c r="O843" i="4"/>
  <c r="N843" i="4"/>
  <c r="M843" i="4"/>
  <c r="H842" i="4"/>
  <c r="D743" i="4"/>
  <c r="E743" i="4"/>
  <c r="J842" i="4"/>
  <c r="G842" i="4"/>
  <c r="F743" i="4"/>
  <c r="I842" i="4"/>
  <c r="L842" i="4"/>
  <c r="K842" i="4"/>
  <c r="P842" i="4"/>
  <c r="O842" i="4"/>
  <c r="N842" i="4"/>
  <c r="M842" i="4"/>
  <c r="H841" i="4"/>
  <c r="D742" i="4"/>
  <c r="E742" i="4"/>
  <c r="J841" i="4"/>
  <c r="G841" i="4"/>
  <c r="F742" i="4"/>
  <c r="I841" i="4"/>
  <c r="L841" i="4"/>
  <c r="K841" i="4"/>
  <c r="P841" i="4"/>
  <c r="O841" i="4"/>
  <c r="N841" i="4"/>
  <c r="M841" i="4"/>
  <c r="H840" i="4"/>
  <c r="D741" i="4"/>
  <c r="E741" i="4"/>
  <c r="J840" i="4"/>
  <c r="G840" i="4"/>
  <c r="F741" i="4"/>
  <c r="I840" i="4"/>
  <c r="L840" i="4"/>
  <c r="K840" i="4"/>
  <c r="P840" i="4"/>
  <c r="O840" i="4"/>
  <c r="N840" i="4"/>
  <c r="M840" i="4"/>
  <c r="H839" i="4"/>
  <c r="D740" i="4"/>
  <c r="E740" i="4"/>
  <c r="J839" i="4"/>
  <c r="G839" i="4"/>
  <c r="F740" i="4"/>
  <c r="I839" i="4"/>
  <c r="L839" i="4"/>
  <c r="K839" i="4"/>
  <c r="P839" i="4"/>
  <c r="O839" i="4"/>
  <c r="N839" i="4"/>
  <c r="M839" i="4"/>
  <c r="H838" i="4"/>
  <c r="D739" i="4"/>
  <c r="E739" i="4"/>
  <c r="J838" i="4"/>
  <c r="G838" i="4"/>
  <c r="F739" i="4"/>
  <c r="I838" i="4"/>
  <c r="L838" i="4"/>
  <c r="K838" i="4"/>
  <c r="P838" i="4"/>
  <c r="O838" i="4"/>
  <c r="N838" i="4"/>
  <c r="M838" i="4"/>
  <c r="H837" i="4"/>
  <c r="D738" i="4"/>
  <c r="E738" i="4"/>
  <c r="J837" i="4"/>
  <c r="G837" i="4"/>
  <c r="F738" i="4"/>
  <c r="I837" i="4"/>
  <c r="L837" i="4"/>
  <c r="K837" i="4"/>
  <c r="P837" i="4"/>
  <c r="O837" i="4"/>
  <c r="N837" i="4"/>
  <c r="M837" i="4"/>
  <c r="H836" i="4"/>
  <c r="D737" i="4"/>
  <c r="E737" i="4"/>
  <c r="J836" i="4"/>
  <c r="G836" i="4"/>
  <c r="F737" i="4"/>
  <c r="I836" i="4"/>
  <c r="L836" i="4"/>
  <c r="K836" i="4"/>
  <c r="P836" i="4"/>
  <c r="O836" i="4"/>
  <c r="N836" i="4"/>
  <c r="M836" i="4"/>
  <c r="H835" i="4"/>
  <c r="D736" i="4"/>
  <c r="E736" i="4"/>
  <c r="J835" i="4"/>
  <c r="G835" i="4"/>
  <c r="F736" i="4"/>
  <c r="I835" i="4"/>
  <c r="L835" i="4"/>
  <c r="K835" i="4"/>
  <c r="P835" i="4"/>
  <c r="O835" i="4"/>
  <c r="N835" i="4"/>
  <c r="M835" i="4"/>
  <c r="H834" i="4"/>
  <c r="D735" i="4"/>
  <c r="E735" i="4"/>
  <c r="J834" i="4"/>
  <c r="G834" i="4"/>
  <c r="F735" i="4"/>
  <c r="I834" i="4"/>
  <c r="L834" i="4"/>
  <c r="K834" i="4"/>
  <c r="P834" i="4"/>
  <c r="O834" i="4"/>
  <c r="N834" i="4"/>
  <c r="M834" i="4"/>
  <c r="H833" i="4"/>
  <c r="D734" i="4"/>
  <c r="E734" i="4"/>
  <c r="J833" i="4"/>
  <c r="G833" i="4"/>
  <c r="F734" i="4"/>
  <c r="I833" i="4"/>
  <c r="L833" i="4"/>
  <c r="K833" i="4"/>
  <c r="P833" i="4"/>
  <c r="O833" i="4"/>
  <c r="N833" i="4"/>
  <c r="M833" i="4"/>
  <c r="H832" i="4"/>
  <c r="D733" i="4"/>
  <c r="E733" i="4"/>
  <c r="J832" i="4"/>
  <c r="G832" i="4"/>
  <c r="F733" i="4"/>
  <c r="I832" i="4"/>
  <c r="L832" i="4"/>
  <c r="K832" i="4"/>
  <c r="P832" i="4"/>
  <c r="O832" i="4"/>
  <c r="N832" i="4"/>
  <c r="M832" i="4"/>
  <c r="H831" i="4"/>
  <c r="D732" i="4"/>
  <c r="E732" i="4"/>
  <c r="J831" i="4"/>
  <c r="G831" i="4"/>
  <c r="F732" i="4"/>
  <c r="I831" i="4"/>
  <c r="L831" i="4"/>
  <c r="K831" i="4"/>
  <c r="P831" i="4"/>
  <c r="O831" i="4"/>
  <c r="N831" i="4"/>
  <c r="M831" i="4"/>
  <c r="H830" i="4"/>
  <c r="D731" i="4"/>
  <c r="E731" i="4"/>
  <c r="J830" i="4"/>
  <c r="G830" i="4"/>
  <c r="F731" i="4"/>
  <c r="I830" i="4"/>
  <c r="L830" i="4"/>
  <c r="K830" i="4"/>
  <c r="P830" i="4"/>
  <c r="O830" i="4"/>
  <c r="N830" i="4"/>
  <c r="M830" i="4"/>
  <c r="H829" i="4"/>
  <c r="D730" i="4"/>
  <c r="E730" i="4"/>
  <c r="J829" i="4"/>
  <c r="G829" i="4"/>
  <c r="F730" i="4"/>
  <c r="I829" i="4"/>
  <c r="L829" i="4"/>
  <c r="K829" i="4"/>
  <c r="P829" i="4"/>
  <c r="O829" i="4"/>
  <c r="N829" i="4"/>
  <c r="M829" i="4"/>
  <c r="H828" i="4"/>
  <c r="D729" i="4"/>
  <c r="E729" i="4"/>
  <c r="J828" i="4"/>
  <c r="G828" i="4"/>
  <c r="F729" i="4"/>
  <c r="I828" i="4"/>
  <c r="L828" i="4"/>
  <c r="K828" i="4"/>
  <c r="P828" i="4"/>
  <c r="O828" i="4"/>
  <c r="N828" i="4"/>
  <c r="M828" i="4"/>
  <c r="H827" i="4"/>
  <c r="D728" i="4"/>
  <c r="E728" i="4"/>
  <c r="J827" i="4"/>
  <c r="G827" i="4"/>
  <c r="F728" i="4"/>
  <c r="I827" i="4"/>
  <c r="L827" i="4"/>
  <c r="K827" i="4"/>
  <c r="P827" i="4"/>
  <c r="O827" i="4"/>
  <c r="N827" i="4"/>
  <c r="M827" i="4"/>
  <c r="H826" i="4"/>
  <c r="D727" i="4"/>
  <c r="E727" i="4"/>
  <c r="J826" i="4"/>
  <c r="G826" i="4"/>
  <c r="F727" i="4"/>
  <c r="I826" i="4"/>
  <c r="L826" i="4"/>
  <c r="K826" i="4"/>
  <c r="P826" i="4"/>
  <c r="O826" i="4"/>
  <c r="N826" i="4"/>
  <c r="M826" i="4"/>
  <c r="H825" i="4"/>
  <c r="D726" i="4"/>
  <c r="E726" i="4"/>
  <c r="J825" i="4"/>
  <c r="G825" i="4"/>
  <c r="F726" i="4"/>
  <c r="I825" i="4"/>
  <c r="L825" i="4"/>
  <c r="K825" i="4"/>
  <c r="P825" i="4"/>
  <c r="O825" i="4"/>
  <c r="N825" i="4"/>
  <c r="M825" i="4"/>
  <c r="H824" i="4"/>
  <c r="D725" i="4"/>
  <c r="E725" i="4"/>
  <c r="J824" i="4"/>
  <c r="G824" i="4"/>
  <c r="F725" i="4"/>
  <c r="I824" i="4"/>
  <c r="L824" i="4"/>
  <c r="K824" i="4"/>
  <c r="P824" i="4"/>
  <c r="O824" i="4"/>
  <c r="N824" i="4"/>
  <c r="M824" i="4"/>
  <c r="H823" i="4"/>
  <c r="D724" i="4"/>
  <c r="E724" i="4"/>
  <c r="J823" i="4"/>
  <c r="G823" i="4"/>
  <c r="F724" i="4"/>
  <c r="I823" i="4"/>
  <c r="L823" i="4"/>
  <c r="K823" i="4"/>
  <c r="P823" i="4"/>
  <c r="O823" i="4"/>
  <c r="N823" i="4"/>
  <c r="M823" i="4"/>
  <c r="H822" i="4"/>
  <c r="D723" i="4"/>
  <c r="E723" i="4"/>
  <c r="J822" i="4"/>
  <c r="G822" i="4"/>
  <c r="F723" i="4"/>
  <c r="I822" i="4"/>
  <c r="L822" i="4"/>
  <c r="K822" i="4"/>
  <c r="P822" i="4"/>
  <c r="O822" i="4"/>
  <c r="N822" i="4"/>
  <c r="M822" i="4"/>
  <c r="H821" i="4"/>
  <c r="D722" i="4"/>
  <c r="E722" i="4"/>
  <c r="J821" i="4"/>
  <c r="G821" i="4"/>
  <c r="F722" i="4"/>
  <c r="I821" i="4"/>
  <c r="L821" i="4"/>
  <c r="K821" i="4"/>
  <c r="P821" i="4"/>
  <c r="O821" i="4"/>
  <c r="N821" i="4"/>
  <c r="M821" i="4"/>
  <c r="H820" i="4"/>
  <c r="D721" i="4"/>
  <c r="E721" i="4"/>
  <c r="J820" i="4"/>
  <c r="G820" i="4"/>
  <c r="F721" i="4"/>
  <c r="I820" i="4"/>
  <c r="L820" i="4"/>
  <c r="K820" i="4"/>
  <c r="P820" i="4"/>
  <c r="O820" i="4"/>
  <c r="N820" i="4"/>
  <c r="M820" i="4"/>
  <c r="H819" i="4"/>
  <c r="D720" i="4"/>
  <c r="E720" i="4"/>
  <c r="J819" i="4"/>
  <c r="G819" i="4"/>
  <c r="F720" i="4"/>
  <c r="I819" i="4"/>
  <c r="L819" i="4"/>
  <c r="K819" i="4"/>
  <c r="P819" i="4"/>
  <c r="O819" i="4"/>
  <c r="N819" i="4"/>
  <c r="M819" i="4"/>
  <c r="H818" i="4"/>
  <c r="D719" i="4"/>
  <c r="E719" i="4"/>
  <c r="J818" i="4"/>
  <c r="G818" i="4"/>
  <c r="F719" i="4"/>
  <c r="I818" i="4"/>
  <c r="L818" i="4"/>
  <c r="K818" i="4"/>
  <c r="P818" i="4"/>
  <c r="O818" i="4"/>
  <c r="N818" i="4"/>
  <c r="M818" i="4"/>
  <c r="H817" i="4"/>
  <c r="D718" i="4"/>
  <c r="E718" i="4"/>
  <c r="J817" i="4"/>
  <c r="G817" i="4"/>
  <c r="F718" i="4"/>
  <c r="I817" i="4"/>
  <c r="L817" i="4"/>
  <c r="K817" i="4"/>
  <c r="P817" i="4"/>
  <c r="O817" i="4"/>
  <c r="N817" i="4"/>
  <c r="M817" i="4"/>
  <c r="H816" i="4"/>
  <c r="D717" i="4"/>
  <c r="E717" i="4"/>
  <c r="J816" i="4"/>
  <c r="G816" i="4"/>
  <c r="F717" i="4"/>
  <c r="I816" i="4"/>
  <c r="L816" i="4"/>
  <c r="K816" i="4"/>
  <c r="P816" i="4"/>
  <c r="O816" i="4"/>
  <c r="N816" i="4"/>
  <c r="M816" i="4"/>
  <c r="H815" i="4"/>
  <c r="D716" i="4"/>
  <c r="E716" i="4"/>
  <c r="J815" i="4"/>
  <c r="G815" i="4"/>
  <c r="F716" i="4"/>
  <c r="I815" i="4"/>
  <c r="L815" i="4"/>
  <c r="K815" i="4"/>
  <c r="P815" i="4"/>
  <c r="O815" i="4"/>
  <c r="N815" i="4"/>
  <c r="M815" i="4"/>
  <c r="H814" i="4"/>
  <c r="D715" i="4"/>
  <c r="E715" i="4"/>
  <c r="J814" i="4"/>
  <c r="G814" i="4"/>
  <c r="F715" i="4"/>
  <c r="I814" i="4"/>
  <c r="L814" i="4"/>
  <c r="K814" i="4"/>
  <c r="P814" i="4"/>
  <c r="O814" i="4"/>
  <c r="N814" i="4"/>
  <c r="M814" i="4"/>
  <c r="H813" i="4"/>
  <c r="D714" i="4"/>
  <c r="E714" i="4"/>
  <c r="J813" i="4"/>
  <c r="G813" i="4"/>
  <c r="F714" i="4"/>
  <c r="I813" i="4"/>
  <c r="L813" i="4"/>
  <c r="K813" i="4"/>
  <c r="P813" i="4"/>
  <c r="O813" i="4"/>
  <c r="N813" i="4"/>
  <c r="M813" i="4"/>
  <c r="H812" i="4"/>
  <c r="D713" i="4"/>
  <c r="E713" i="4"/>
  <c r="J812" i="4"/>
  <c r="G812" i="4"/>
  <c r="F713" i="4"/>
  <c r="I812" i="4"/>
  <c r="L812" i="4"/>
  <c r="K812" i="4"/>
  <c r="P812" i="4"/>
  <c r="O812" i="4"/>
  <c r="N812" i="4"/>
  <c r="M812" i="4"/>
  <c r="H811" i="4"/>
  <c r="D712" i="4"/>
  <c r="E712" i="4"/>
  <c r="J811" i="4"/>
  <c r="G811" i="4"/>
  <c r="F712" i="4"/>
  <c r="I811" i="4"/>
  <c r="L811" i="4"/>
  <c r="K811" i="4"/>
  <c r="P811" i="4"/>
  <c r="O811" i="4"/>
  <c r="N811" i="4"/>
  <c r="M811" i="4"/>
  <c r="H810" i="4"/>
  <c r="D711" i="4"/>
  <c r="E711" i="4"/>
  <c r="J810" i="4"/>
  <c r="G810" i="4"/>
  <c r="F711" i="4"/>
  <c r="I810" i="4"/>
  <c r="L810" i="4"/>
  <c r="K810" i="4"/>
  <c r="P810" i="4"/>
  <c r="O810" i="4"/>
  <c r="N810" i="4"/>
  <c r="M810" i="4"/>
  <c r="H809" i="4"/>
  <c r="D710" i="4"/>
  <c r="E710" i="4"/>
  <c r="J809" i="4"/>
  <c r="G809" i="4"/>
  <c r="F710" i="4"/>
  <c r="I809" i="4"/>
  <c r="L809" i="4"/>
  <c r="K809" i="4"/>
  <c r="P809" i="4"/>
  <c r="O809" i="4"/>
  <c r="N809" i="4"/>
  <c r="M809" i="4"/>
  <c r="H808" i="4"/>
  <c r="D709" i="4"/>
  <c r="E709" i="4"/>
  <c r="J808" i="4"/>
  <c r="G808" i="4"/>
  <c r="F709" i="4"/>
  <c r="I808" i="4"/>
  <c r="L808" i="4"/>
  <c r="K808" i="4"/>
  <c r="P808" i="4"/>
  <c r="O808" i="4"/>
  <c r="N808" i="4"/>
  <c r="M808" i="4"/>
  <c r="H807" i="4"/>
  <c r="D708" i="4"/>
  <c r="E708" i="4"/>
  <c r="J807" i="4"/>
  <c r="G807" i="4"/>
  <c r="F708" i="4"/>
  <c r="I807" i="4"/>
  <c r="L807" i="4"/>
  <c r="K807" i="4"/>
  <c r="P807" i="4"/>
  <c r="O807" i="4"/>
  <c r="N807" i="4"/>
  <c r="M807" i="4"/>
  <c r="H806" i="4"/>
  <c r="D707" i="4"/>
  <c r="E707" i="4"/>
  <c r="J806" i="4"/>
  <c r="G806" i="4"/>
  <c r="F707" i="4"/>
  <c r="I806" i="4"/>
  <c r="L806" i="4"/>
  <c r="K806" i="4"/>
  <c r="P806" i="4"/>
  <c r="O806" i="4"/>
  <c r="N806" i="4"/>
  <c r="M806" i="4"/>
  <c r="H805" i="4"/>
  <c r="D706" i="4"/>
  <c r="E706" i="4"/>
  <c r="J805" i="4"/>
  <c r="G805" i="4"/>
  <c r="F706" i="4"/>
  <c r="I805" i="4"/>
  <c r="L805" i="4"/>
  <c r="K805" i="4"/>
  <c r="P805" i="4"/>
  <c r="O805" i="4"/>
  <c r="N805" i="4"/>
  <c r="M805" i="4"/>
  <c r="H804" i="4"/>
  <c r="D705" i="4"/>
  <c r="E705" i="4"/>
  <c r="J804" i="4"/>
  <c r="G804" i="4"/>
  <c r="F705" i="4"/>
  <c r="I804" i="4"/>
  <c r="L804" i="4"/>
  <c r="K804" i="4"/>
  <c r="P804" i="4"/>
  <c r="O804" i="4"/>
  <c r="N804" i="4"/>
  <c r="M804" i="4"/>
  <c r="H803" i="4"/>
  <c r="D704" i="4"/>
  <c r="E704" i="4"/>
  <c r="J803" i="4"/>
  <c r="G803" i="4"/>
  <c r="F704" i="4"/>
  <c r="I803" i="4"/>
  <c r="L803" i="4"/>
  <c r="K803" i="4"/>
  <c r="P803" i="4"/>
  <c r="O803" i="4"/>
  <c r="N803" i="4"/>
  <c r="M803" i="4"/>
  <c r="H802" i="4"/>
  <c r="D703" i="4"/>
  <c r="E703" i="4"/>
  <c r="J802" i="4"/>
  <c r="G802" i="4"/>
  <c r="F703" i="4"/>
  <c r="I802" i="4"/>
  <c r="L802" i="4"/>
  <c r="K802" i="4"/>
  <c r="P802" i="4"/>
  <c r="O802" i="4"/>
  <c r="N802" i="4"/>
  <c r="M802" i="4"/>
  <c r="H801" i="4"/>
  <c r="D702" i="4"/>
  <c r="E702" i="4"/>
  <c r="J801" i="4"/>
  <c r="G801" i="4"/>
  <c r="F702" i="4"/>
  <c r="I801" i="4"/>
  <c r="L801" i="4"/>
  <c r="K801" i="4"/>
  <c r="P801" i="4"/>
  <c r="O801" i="4"/>
  <c r="N801" i="4"/>
  <c r="M801" i="4"/>
  <c r="H800" i="4"/>
  <c r="D701" i="4"/>
  <c r="E701" i="4"/>
  <c r="J800" i="4"/>
  <c r="G800" i="4"/>
  <c r="F701" i="4"/>
  <c r="I800" i="4"/>
  <c r="L800" i="4"/>
  <c r="K800" i="4"/>
  <c r="P800" i="4"/>
  <c r="O800" i="4"/>
  <c r="N800" i="4"/>
  <c r="M800" i="4"/>
  <c r="H799" i="4"/>
  <c r="D700" i="4"/>
  <c r="E700" i="4"/>
  <c r="J799" i="4"/>
  <c r="G799" i="4"/>
  <c r="F700" i="4"/>
  <c r="I799" i="4"/>
  <c r="L799" i="4"/>
  <c r="K799" i="4"/>
  <c r="P799" i="4"/>
  <c r="O799" i="4"/>
  <c r="N799" i="4"/>
  <c r="M799" i="4"/>
  <c r="H798" i="4"/>
  <c r="D699" i="4"/>
  <c r="E699" i="4"/>
  <c r="J798" i="4"/>
  <c r="G798" i="4"/>
  <c r="F699" i="4"/>
  <c r="I798" i="4"/>
  <c r="L798" i="4"/>
  <c r="K798" i="4"/>
  <c r="P798" i="4"/>
  <c r="O798" i="4"/>
  <c r="N798" i="4"/>
  <c r="M798" i="4"/>
  <c r="H797" i="4"/>
  <c r="D698" i="4"/>
  <c r="E698" i="4"/>
  <c r="J797" i="4"/>
  <c r="G797" i="4"/>
  <c r="F698" i="4"/>
  <c r="I797" i="4"/>
  <c r="L797" i="4"/>
  <c r="K797" i="4"/>
  <c r="P797" i="4"/>
  <c r="O797" i="4"/>
  <c r="N797" i="4"/>
  <c r="M797" i="4"/>
  <c r="H796" i="4"/>
  <c r="D697" i="4"/>
  <c r="E697" i="4"/>
  <c r="J796" i="4"/>
  <c r="G796" i="4"/>
  <c r="F697" i="4"/>
  <c r="I796" i="4"/>
  <c r="L796" i="4"/>
  <c r="K796" i="4"/>
  <c r="P796" i="4"/>
  <c r="O796" i="4"/>
  <c r="N796" i="4"/>
  <c r="M796" i="4"/>
  <c r="H795" i="4"/>
  <c r="D696" i="4"/>
  <c r="E696" i="4"/>
  <c r="J795" i="4"/>
  <c r="G795" i="4"/>
  <c r="F696" i="4"/>
  <c r="I795" i="4"/>
  <c r="L795" i="4"/>
  <c r="K795" i="4"/>
  <c r="P795" i="4"/>
  <c r="O795" i="4"/>
  <c r="N795" i="4"/>
  <c r="M795" i="4"/>
  <c r="H794" i="4"/>
  <c r="D695" i="4"/>
  <c r="E695" i="4"/>
  <c r="J794" i="4"/>
  <c r="G794" i="4"/>
  <c r="F695" i="4"/>
  <c r="I794" i="4"/>
  <c r="L794" i="4"/>
  <c r="K794" i="4"/>
  <c r="P794" i="4"/>
  <c r="O794" i="4"/>
  <c r="N794" i="4"/>
  <c r="M794" i="4"/>
  <c r="H793" i="4"/>
  <c r="D694" i="4"/>
  <c r="E694" i="4"/>
  <c r="J793" i="4"/>
  <c r="G793" i="4"/>
  <c r="F694" i="4"/>
  <c r="I793" i="4"/>
  <c r="L793" i="4"/>
  <c r="K793" i="4"/>
  <c r="P793" i="4"/>
  <c r="O793" i="4"/>
  <c r="N793" i="4"/>
  <c r="M793" i="4"/>
  <c r="H792" i="4"/>
  <c r="D693" i="4"/>
  <c r="E693" i="4"/>
  <c r="J792" i="4"/>
  <c r="G792" i="4"/>
  <c r="F693" i="4"/>
  <c r="I792" i="4"/>
  <c r="L792" i="4"/>
  <c r="K792" i="4"/>
  <c r="P792" i="4"/>
  <c r="O792" i="4"/>
  <c r="N792" i="4"/>
  <c r="M792" i="4"/>
  <c r="H791" i="4"/>
  <c r="D692" i="4"/>
  <c r="E692" i="4"/>
  <c r="J791" i="4"/>
  <c r="G791" i="4"/>
  <c r="F692" i="4"/>
  <c r="I791" i="4"/>
  <c r="L791" i="4"/>
  <c r="K791" i="4"/>
  <c r="P791" i="4"/>
  <c r="O791" i="4"/>
  <c r="N791" i="4"/>
  <c r="M791" i="4"/>
  <c r="H790" i="4"/>
  <c r="D691" i="4"/>
  <c r="E691" i="4"/>
  <c r="J790" i="4"/>
  <c r="G790" i="4"/>
  <c r="F691" i="4"/>
  <c r="I790" i="4"/>
  <c r="L790" i="4"/>
  <c r="K790" i="4"/>
  <c r="P790" i="4"/>
  <c r="O790" i="4"/>
  <c r="N790" i="4"/>
  <c r="M790" i="4"/>
  <c r="H789" i="4"/>
  <c r="D690" i="4"/>
  <c r="E690" i="4"/>
  <c r="J789" i="4"/>
  <c r="G789" i="4"/>
  <c r="F690" i="4"/>
  <c r="I789" i="4"/>
  <c r="L789" i="4"/>
  <c r="K789" i="4"/>
  <c r="P789" i="4"/>
  <c r="O789" i="4"/>
  <c r="N789" i="4"/>
  <c r="M789" i="4"/>
  <c r="H788" i="4"/>
  <c r="D689" i="4"/>
  <c r="E689" i="4"/>
  <c r="J788" i="4"/>
  <c r="G788" i="4"/>
  <c r="F689" i="4"/>
  <c r="I788" i="4"/>
  <c r="L788" i="4"/>
  <c r="K788" i="4"/>
  <c r="P788" i="4"/>
  <c r="O788" i="4"/>
  <c r="N788" i="4"/>
  <c r="M788" i="4"/>
  <c r="H787" i="4"/>
  <c r="D688" i="4"/>
  <c r="E688" i="4"/>
  <c r="J787" i="4"/>
  <c r="G787" i="4"/>
  <c r="F688" i="4"/>
  <c r="I787" i="4"/>
  <c r="L787" i="4"/>
  <c r="K787" i="4"/>
  <c r="P787" i="4"/>
  <c r="O787" i="4"/>
  <c r="N787" i="4"/>
  <c r="M787" i="4"/>
  <c r="H786" i="4"/>
  <c r="D687" i="4"/>
  <c r="E687" i="4"/>
  <c r="J786" i="4"/>
  <c r="G786" i="4"/>
  <c r="F687" i="4"/>
  <c r="I786" i="4"/>
  <c r="L786" i="4"/>
  <c r="K786" i="4"/>
  <c r="P786" i="4"/>
  <c r="O786" i="4"/>
  <c r="N786" i="4"/>
  <c r="M786" i="4"/>
  <c r="H785" i="4"/>
  <c r="D686" i="4"/>
  <c r="E686" i="4"/>
  <c r="J785" i="4"/>
  <c r="G785" i="4"/>
  <c r="F686" i="4"/>
  <c r="I785" i="4"/>
  <c r="L785" i="4"/>
  <c r="K785" i="4"/>
  <c r="P785" i="4"/>
  <c r="O785" i="4"/>
  <c r="N785" i="4"/>
  <c r="M785" i="4"/>
  <c r="H784" i="4"/>
  <c r="D685" i="4"/>
  <c r="E685" i="4"/>
  <c r="J784" i="4"/>
  <c r="G784" i="4"/>
  <c r="F685" i="4"/>
  <c r="I784" i="4"/>
  <c r="L784" i="4"/>
  <c r="K784" i="4"/>
  <c r="P784" i="4"/>
  <c r="O784" i="4"/>
  <c r="N784" i="4"/>
  <c r="M784" i="4"/>
  <c r="H783" i="4"/>
  <c r="D684" i="4"/>
  <c r="E684" i="4"/>
  <c r="J783" i="4"/>
  <c r="G783" i="4"/>
  <c r="F684" i="4"/>
  <c r="I783" i="4"/>
  <c r="L783" i="4"/>
  <c r="K783" i="4"/>
  <c r="P783" i="4"/>
  <c r="O783" i="4"/>
  <c r="N783" i="4"/>
  <c r="M783" i="4"/>
  <c r="H782" i="4"/>
  <c r="D683" i="4"/>
  <c r="E683" i="4"/>
  <c r="J782" i="4"/>
  <c r="G782" i="4"/>
  <c r="F683" i="4"/>
  <c r="I782" i="4"/>
  <c r="L782" i="4"/>
  <c r="K782" i="4"/>
  <c r="P782" i="4"/>
  <c r="O782" i="4"/>
  <c r="N782" i="4"/>
  <c r="M782" i="4"/>
  <c r="H781" i="4"/>
  <c r="D682" i="4"/>
  <c r="E682" i="4"/>
  <c r="J781" i="4"/>
  <c r="G781" i="4"/>
  <c r="F682" i="4"/>
  <c r="I781" i="4"/>
  <c r="L781" i="4"/>
  <c r="K781" i="4"/>
  <c r="P781" i="4"/>
  <c r="O781" i="4"/>
  <c r="N781" i="4"/>
  <c r="M781" i="4"/>
  <c r="H780" i="4"/>
  <c r="D681" i="4"/>
  <c r="E681" i="4"/>
  <c r="J780" i="4"/>
  <c r="G780" i="4"/>
  <c r="F681" i="4"/>
  <c r="I780" i="4"/>
  <c r="L780" i="4"/>
  <c r="K780" i="4"/>
  <c r="P780" i="4"/>
  <c r="O780" i="4"/>
  <c r="N780" i="4"/>
  <c r="M780" i="4"/>
  <c r="H779" i="4"/>
  <c r="D680" i="4"/>
  <c r="E680" i="4"/>
  <c r="J779" i="4"/>
  <c r="G779" i="4"/>
  <c r="F680" i="4"/>
  <c r="I779" i="4"/>
  <c r="L779" i="4"/>
  <c r="K779" i="4"/>
  <c r="P779" i="4"/>
  <c r="O779" i="4"/>
  <c r="N779" i="4"/>
  <c r="M779" i="4"/>
  <c r="H778" i="4"/>
  <c r="D679" i="4"/>
  <c r="E679" i="4"/>
  <c r="J778" i="4"/>
  <c r="G778" i="4"/>
  <c r="F679" i="4"/>
  <c r="I778" i="4"/>
  <c r="L778" i="4"/>
  <c r="K778" i="4"/>
  <c r="P778" i="4"/>
  <c r="O778" i="4"/>
  <c r="N778" i="4"/>
  <c r="M778" i="4"/>
  <c r="H777" i="4"/>
  <c r="D678" i="4"/>
  <c r="E678" i="4"/>
  <c r="J777" i="4"/>
  <c r="G777" i="4"/>
  <c r="F678" i="4"/>
  <c r="I777" i="4"/>
  <c r="L777" i="4"/>
  <c r="K777" i="4"/>
  <c r="P777" i="4"/>
  <c r="O777" i="4"/>
  <c r="N777" i="4"/>
  <c r="M777" i="4"/>
  <c r="H776" i="4"/>
  <c r="D677" i="4"/>
  <c r="E677" i="4"/>
  <c r="J776" i="4"/>
  <c r="G776" i="4"/>
  <c r="F677" i="4"/>
  <c r="I776" i="4"/>
  <c r="L776" i="4"/>
  <c r="K776" i="4"/>
  <c r="P776" i="4"/>
  <c r="O776" i="4"/>
  <c r="N776" i="4"/>
  <c r="M776" i="4"/>
  <c r="H775" i="4"/>
  <c r="D676" i="4"/>
  <c r="E676" i="4"/>
  <c r="J775" i="4"/>
  <c r="G775" i="4"/>
  <c r="F676" i="4"/>
  <c r="I775" i="4"/>
  <c r="L775" i="4"/>
  <c r="K775" i="4"/>
  <c r="P775" i="4"/>
  <c r="O775" i="4"/>
  <c r="N775" i="4"/>
  <c r="M775" i="4"/>
  <c r="H774" i="4"/>
  <c r="D675" i="4"/>
  <c r="E675" i="4"/>
  <c r="J774" i="4"/>
  <c r="G774" i="4"/>
  <c r="F675" i="4"/>
  <c r="I774" i="4"/>
  <c r="L774" i="4"/>
  <c r="K774" i="4"/>
  <c r="P774" i="4"/>
  <c r="O774" i="4"/>
  <c r="N774" i="4"/>
  <c r="M774" i="4"/>
  <c r="H773" i="4"/>
  <c r="D674" i="4"/>
  <c r="E674" i="4"/>
  <c r="J773" i="4"/>
  <c r="G773" i="4"/>
  <c r="F674" i="4"/>
  <c r="I773" i="4"/>
  <c r="L773" i="4"/>
  <c r="K773" i="4"/>
  <c r="P773" i="4"/>
  <c r="O773" i="4"/>
  <c r="N773" i="4"/>
  <c r="M773" i="4"/>
  <c r="H772" i="4"/>
  <c r="D673" i="4"/>
  <c r="E673" i="4"/>
  <c r="J772" i="4"/>
  <c r="G772" i="4"/>
  <c r="F673" i="4"/>
  <c r="I772" i="4"/>
  <c r="L772" i="4"/>
  <c r="K772" i="4"/>
  <c r="P772" i="4"/>
  <c r="O772" i="4"/>
  <c r="N772" i="4"/>
  <c r="M772" i="4"/>
  <c r="H771" i="4"/>
  <c r="D672" i="4"/>
  <c r="E672" i="4"/>
  <c r="J771" i="4"/>
  <c r="G771" i="4"/>
  <c r="F672" i="4"/>
  <c r="I771" i="4"/>
  <c r="L771" i="4"/>
  <c r="K771" i="4"/>
  <c r="P771" i="4"/>
  <c r="O771" i="4"/>
  <c r="N771" i="4"/>
  <c r="M771" i="4"/>
  <c r="H770" i="4"/>
  <c r="D671" i="4"/>
  <c r="E671" i="4"/>
  <c r="J770" i="4"/>
  <c r="G770" i="4"/>
  <c r="F671" i="4"/>
  <c r="I770" i="4"/>
  <c r="L770" i="4"/>
  <c r="K770" i="4"/>
  <c r="P770" i="4"/>
  <c r="O770" i="4"/>
  <c r="N770" i="4"/>
  <c r="M770" i="4"/>
  <c r="H769" i="4"/>
  <c r="D670" i="4"/>
  <c r="E670" i="4"/>
  <c r="J769" i="4"/>
  <c r="G769" i="4"/>
  <c r="F670" i="4"/>
  <c r="I769" i="4"/>
  <c r="L769" i="4"/>
  <c r="K769" i="4"/>
  <c r="P769" i="4"/>
  <c r="O769" i="4"/>
  <c r="N769" i="4"/>
  <c r="M769" i="4"/>
  <c r="H768" i="4"/>
  <c r="D669" i="4"/>
  <c r="E669" i="4"/>
  <c r="J768" i="4"/>
  <c r="G768" i="4"/>
  <c r="F669" i="4"/>
  <c r="I768" i="4"/>
  <c r="L768" i="4"/>
  <c r="K768" i="4"/>
  <c r="P768" i="4"/>
  <c r="O768" i="4"/>
  <c r="N768" i="4"/>
  <c r="M768" i="4"/>
  <c r="H767" i="4"/>
  <c r="D668" i="4"/>
  <c r="E668" i="4"/>
  <c r="J767" i="4"/>
  <c r="G767" i="4"/>
  <c r="F668" i="4"/>
  <c r="I767" i="4"/>
  <c r="L767" i="4"/>
  <c r="K767" i="4"/>
  <c r="P767" i="4"/>
  <c r="O767" i="4"/>
  <c r="N767" i="4"/>
  <c r="M767" i="4"/>
  <c r="H766" i="4"/>
  <c r="D667" i="4"/>
  <c r="E667" i="4"/>
  <c r="J766" i="4"/>
  <c r="G766" i="4"/>
  <c r="F667" i="4"/>
  <c r="I766" i="4"/>
  <c r="L766" i="4"/>
  <c r="K766" i="4"/>
  <c r="P766" i="4"/>
  <c r="O766" i="4"/>
  <c r="N766" i="4"/>
  <c r="M766" i="4"/>
  <c r="H765" i="4"/>
  <c r="D666" i="4"/>
  <c r="E666" i="4"/>
  <c r="J765" i="4"/>
  <c r="G765" i="4"/>
  <c r="F666" i="4"/>
  <c r="I765" i="4"/>
  <c r="L765" i="4"/>
  <c r="K765" i="4"/>
  <c r="P765" i="4"/>
  <c r="O765" i="4"/>
  <c r="N765" i="4"/>
  <c r="M765" i="4"/>
  <c r="H764" i="4"/>
  <c r="D665" i="4"/>
  <c r="E665" i="4"/>
  <c r="J764" i="4"/>
  <c r="G764" i="4"/>
  <c r="F665" i="4"/>
  <c r="I764" i="4"/>
  <c r="L764" i="4"/>
  <c r="K764" i="4"/>
  <c r="P764" i="4"/>
  <c r="O764" i="4"/>
  <c r="N764" i="4"/>
  <c r="M764" i="4"/>
  <c r="H763" i="4"/>
  <c r="D664" i="4"/>
  <c r="E664" i="4"/>
  <c r="J763" i="4"/>
  <c r="G763" i="4"/>
  <c r="F664" i="4"/>
  <c r="I763" i="4"/>
  <c r="L763" i="4"/>
  <c r="K763" i="4"/>
  <c r="P763" i="4"/>
  <c r="O763" i="4"/>
  <c r="N763" i="4"/>
  <c r="M763" i="4"/>
  <c r="H762" i="4"/>
  <c r="D663" i="4"/>
  <c r="E663" i="4"/>
  <c r="J762" i="4"/>
  <c r="G762" i="4"/>
  <c r="F663" i="4"/>
  <c r="I762" i="4"/>
  <c r="L762" i="4"/>
  <c r="K762" i="4"/>
  <c r="P762" i="4"/>
  <c r="O762" i="4"/>
  <c r="N762" i="4"/>
  <c r="M762" i="4"/>
  <c r="H761" i="4"/>
  <c r="D662" i="4"/>
  <c r="E662" i="4"/>
  <c r="J761" i="4"/>
  <c r="G761" i="4"/>
  <c r="F662" i="4"/>
  <c r="I761" i="4"/>
  <c r="L761" i="4"/>
  <c r="K761" i="4"/>
  <c r="P761" i="4"/>
  <c r="O761" i="4"/>
  <c r="N761" i="4"/>
  <c r="M761" i="4"/>
  <c r="H760" i="4"/>
  <c r="D661" i="4"/>
  <c r="E661" i="4"/>
  <c r="J760" i="4"/>
  <c r="G760" i="4"/>
  <c r="F661" i="4"/>
  <c r="I760" i="4"/>
  <c r="L760" i="4"/>
  <c r="K760" i="4"/>
  <c r="P760" i="4"/>
  <c r="O760" i="4"/>
  <c r="N760" i="4"/>
  <c r="M760" i="4"/>
  <c r="H759" i="4"/>
  <c r="D660" i="4"/>
  <c r="E660" i="4"/>
  <c r="J759" i="4"/>
  <c r="G759" i="4"/>
  <c r="F660" i="4"/>
  <c r="I759" i="4"/>
  <c r="L759" i="4"/>
  <c r="K759" i="4"/>
  <c r="P759" i="4"/>
  <c r="O759" i="4"/>
  <c r="N759" i="4"/>
  <c r="M759" i="4"/>
  <c r="H758" i="4"/>
  <c r="D659" i="4"/>
  <c r="E659" i="4"/>
  <c r="J758" i="4"/>
  <c r="G758" i="4"/>
  <c r="F659" i="4"/>
  <c r="I758" i="4"/>
  <c r="L758" i="4"/>
  <c r="K758" i="4"/>
  <c r="P758" i="4"/>
  <c r="O758" i="4"/>
  <c r="N758" i="4"/>
  <c r="M758" i="4"/>
  <c r="H757" i="4"/>
  <c r="D658" i="4"/>
  <c r="E658" i="4"/>
  <c r="J757" i="4"/>
  <c r="G757" i="4"/>
  <c r="F658" i="4"/>
  <c r="I757" i="4"/>
  <c r="L757" i="4"/>
  <c r="K757" i="4"/>
  <c r="P757" i="4"/>
  <c r="O757" i="4"/>
  <c r="N757" i="4"/>
  <c r="M757" i="4"/>
  <c r="H756" i="4"/>
  <c r="D657" i="4"/>
  <c r="E657" i="4"/>
  <c r="J756" i="4"/>
  <c r="G756" i="4"/>
  <c r="F657" i="4"/>
  <c r="I756" i="4"/>
  <c r="L756" i="4"/>
  <c r="K756" i="4"/>
  <c r="P756" i="4"/>
  <c r="O756" i="4"/>
  <c r="N756" i="4"/>
  <c r="M756" i="4"/>
  <c r="H755" i="4"/>
  <c r="D656" i="4"/>
  <c r="E656" i="4"/>
  <c r="J755" i="4"/>
  <c r="G755" i="4"/>
  <c r="F656" i="4"/>
  <c r="I755" i="4"/>
  <c r="L755" i="4"/>
  <c r="K755" i="4"/>
  <c r="P755" i="4"/>
  <c r="O755" i="4"/>
  <c r="N755" i="4"/>
  <c r="M755" i="4"/>
  <c r="H754" i="4"/>
  <c r="D655" i="4"/>
  <c r="E655" i="4"/>
  <c r="J754" i="4"/>
  <c r="G754" i="4"/>
  <c r="F655" i="4"/>
  <c r="I754" i="4"/>
  <c r="L754" i="4"/>
  <c r="K754" i="4"/>
  <c r="P754" i="4"/>
  <c r="O754" i="4"/>
  <c r="N754" i="4"/>
  <c r="M754" i="4"/>
  <c r="H753" i="4"/>
  <c r="D654" i="4"/>
  <c r="E654" i="4"/>
  <c r="J753" i="4"/>
  <c r="G753" i="4"/>
  <c r="F654" i="4"/>
  <c r="I753" i="4"/>
  <c r="L753" i="4"/>
  <c r="K753" i="4"/>
  <c r="P753" i="4"/>
  <c r="O753" i="4"/>
  <c r="N753" i="4"/>
  <c r="M753" i="4"/>
  <c r="H752" i="4"/>
  <c r="D653" i="4"/>
  <c r="E653" i="4"/>
  <c r="J752" i="4"/>
  <c r="G752" i="4"/>
  <c r="F653" i="4"/>
  <c r="I752" i="4"/>
  <c r="L752" i="4"/>
  <c r="K752" i="4"/>
  <c r="P752" i="4"/>
  <c r="O752" i="4"/>
  <c r="N752" i="4"/>
  <c r="M752" i="4"/>
  <c r="H751" i="4"/>
  <c r="D652" i="4"/>
  <c r="E652" i="4"/>
  <c r="J751" i="4"/>
  <c r="G751" i="4"/>
  <c r="F652" i="4"/>
  <c r="I751" i="4"/>
  <c r="L751" i="4"/>
  <c r="K751" i="4"/>
  <c r="P751" i="4"/>
  <c r="O751" i="4"/>
  <c r="N751" i="4"/>
  <c r="M751" i="4"/>
  <c r="H750" i="4"/>
  <c r="D651" i="4"/>
  <c r="E651" i="4"/>
  <c r="J750" i="4"/>
  <c r="G750" i="4"/>
  <c r="F651" i="4"/>
  <c r="I750" i="4"/>
  <c r="L750" i="4"/>
  <c r="K750" i="4"/>
  <c r="P750" i="4"/>
  <c r="O750" i="4"/>
  <c r="N750" i="4"/>
  <c r="M750" i="4"/>
  <c r="H749" i="4"/>
  <c r="D650" i="4"/>
  <c r="E650" i="4"/>
  <c r="J749" i="4"/>
  <c r="G749" i="4"/>
  <c r="F650" i="4"/>
  <c r="I749" i="4"/>
  <c r="L749" i="4"/>
  <c r="K749" i="4"/>
  <c r="P749" i="4"/>
  <c r="O749" i="4"/>
  <c r="N749" i="4"/>
  <c r="M749" i="4"/>
  <c r="H748" i="4"/>
  <c r="D649" i="4"/>
  <c r="E649" i="4"/>
  <c r="J748" i="4"/>
  <c r="G748" i="4"/>
  <c r="F649" i="4"/>
  <c r="I748" i="4"/>
  <c r="L748" i="4"/>
  <c r="K748" i="4"/>
  <c r="P748" i="4"/>
  <c r="O748" i="4"/>
  <c r="N748" i="4"/>
  <c r="M748" i="4"/>
  <c r="H747" i="4"/>
  <c r="D648" i="4"/>
  <c r="E648" i="4"/>
  <c r="J747" i="4"/>
  <c r="G747" i="4"/>
  <c r="F648" i="4"/>
  <c r="I747" i="4"/>
  <c r="L747" i="4"/>
  <c r="K747" i="4"/>
  <c r="P747" i="4"/>
  <c r="O747" i="4"/>
  <c r="N747" i="4"/>
  <c r="M747" i="4"/>
  <c r="H746" i="4"/>
  <c r="D647" i="4"/>
  <c r="E647" i="4"/>
  <c r="J746" i="4"/>
  <c r="G746" i="4"/>
  <c r="F647" i="4"/>
  <c r="I746" i="4"/>
  <c r="L746" i="4"/>
  <c r="K746" i="4"/>
  <c r="P746" i="4"/>
  <c r="O746" i="4"/>
  <c r="N746" i="4"/>
  <c r="M746" i="4"/>
  <c r="H745" i="4"/>
  <c r="D646" i="4"/>
  <c r="E646" i="4"/>
  <c r="J745" i="4"/>
  <c r="G745" i="4"/>
  <c r="F646" i="4"/>
  <c r="I745" i="4"/>
  <c r="L745" i="4"/>
  <c r="K745" i="4"/>
  <c r="P745" i="4"/>
  <c r="O745" i="4"/>
  <c r="N745" i="4"/>
  <c r="M745" i="4"/>
  <c r="H744" i="4"/>
  <c r="D645" i="4"/>
  <c r="E645" i="4"/>
  <c r="J744" i="4"/>
  <c r="G744" i="4"/>
  <c r="F645" i="4"/>
  <c r="I744" i="4"/>
  <c r="L744" i="4"/>
  <c r="K744" i="4"/>
  <c r="P744" i="4"/>
  <c r="O744" i="4"/>
  <c r="N744" i="4"/>
  <c r="M744" i="4"/>
  <c r="H743" i="4"/>
  <c r="D644" i="4"/>
  <c r="E644" i="4"/>
  <c r="J743" i="4"/>
  <c r="G743" i="4"/>
  <c r="F644" i="4"/>
  <c r="I743" i="4"/>
  <c r="L743" i="4"/>
  <c r="K743" i="4"/>
  <c r="P743" i="4"/>
  <c r="O743" i="4"/>
  <c r="N743" i="4"/>
  <c r="M743" i="4"/>
  <c r="H742" i="4"/>
  <c r="D643" i="4"/>
  <c r="E643" i="4"/>
  <c r="J742" i="4"/>
  <c r="G742" i="4"/>
  <c r="F643" i="4"/>
  <c r="I742" i="4"/>
  <c r="L742" i="4"/>
  <c r="K742" i="4"/>
  <c r="P742" i="4"/>
  <c r="O742" i="4"/>
  <c r="N742" i="4"/>
  <c r="M742" i="4"/>
  <c r="H741" i="4"/>
  <c r="D642" i="4"/>
  <c r="E642" i="4"/>
  <c r="J741" i="4"/>
  <c r="G741" i="4"/>
  <c r="F642" i="4"/>
  <c r="I741" i="4"/>
  <c r="L741" i="4"/>
  <c r="K741" i="4"/>
  <c r="P741" i="4"/>
  <c r="O741" i="4"/>
  <c r="N741" i="4"/>
  <c r="M741" i="4"/>
  <c r="H740" i="4"/>
  <c r="D641" i="4"/>
  <c r="E641" i="4"/>
  <c r="J740" i="4"/>
  <c r="G740" i="4"/>
  <c r="F641" i="4"/>
  <c r="I740" i="4"/>
  <c r="L740" i="4"/>
  <c r="K740" i="4"/>
  <c r="P740" i="4"/>
  <c r="O740" i="4"/>
  <c r="N740" i="4"/>
  <c r="M740" i="4"/>
  <c r="H739" i="4"/>
  <c r="D640" i="4"/>
  <c r="E640" i="4"/>
  <c r="J739" i="4"/>
  <c r="G739" i="4"/>
  <c r="F640" i="4"/>
  <c r="I739" i="4"/>
  <c r="L739" i="4"/>
  <c r="K739" i="4"/>
  <c r="P739" i="4"/>
  <c r="O739" i="4"/>
  <c r="N739" i="4"/>
  <c r="M739" i="4"/>
  <c r="H738" i="4"/>
  <c r="D639" i="4"/>
  <c r="E639" i="4"/>
  <c r="J738" i="4"/>
  <c r="G738" i="4"/>
  <c r="F639" i="4"/>
  <c r="I738" i="4"/>
  <c r="L738" i="4"/>
  <c r="K738" i="4"/>
  <c r="P738" i="4"/>
  <c r="O738" i="4"/>
  <c r="N738" i="4"/>
  <c r="M738" i="4"/>
  <c r="H737" i="4"/>
  <c r="D638" i="4"/>
  <c r="E638" i="4"/>
  <c r="J737" i="4"/>
  <c r="G737" i="4"/>
  <c r="F638" i="4"/>
  <c r="I737" i="4"/>
  <c r="L737" i="4"/>
  <c r="K737" i="4"/>
  <c r="P737" i="4"/>
  <c r="O737" i="4"/>
  <c r="N737" i="4"/>
  <c r="M737" i="4"/>
  <c r="H736" i="4"/>
  <c r="D637" i="4"/>
  <c r="E637" i="4"/>
  <c r="J736" i="4"/>
  <c r="G736" i="4"/>
  <c r="F637" i="4"/>
  <c r="I736" i="4"/>
  <c r="L736" i="4"/>
  <c r="K736" i="4"/>
  <c r="P736" i="4"/>
  <c r="O736" i="4"/>
  <c r="N736" i="4"/>
  <c r="M736" i="4"/>
  <c r="H735" i="4"/>
  <c r="D636" i="4"/>
  <c r="E636" i="4"/>
  <c r="J735" i="4"/>
  <c r="G735" i="4"/>
  <c r="F636" i="4"/>
  <c r="I735" i="4"/>
  <c r="L735" i="4"/>
  <c r="K735" i="4"/>
  <c r="P735" i="4"/>
  <c r="O735" i="4"/>
  <c r="N735" i="4"/>
  <c r="M735" i="4"/>
  <c r="H734" i="4"/>
  <c r="D635" i="4"/>
  <c r="E635" i="4"/>
  <c r="J734" i="4"/>
  <c r="G734" i="4"/>
  <c r="F635" i="4"/>
  <c r="I734" i="4"/>
  <c r="L734" i="4"/>
  <c r="K734" i="4"/>
  <c r="P734" i="4"/>
  <c r="O734" i="4"/>
  <c r="N734" i="4"/>
  <c r="M734" i="4"/>
  <c r="H733" i="4"/>
  <c r="D634" i="4"/>
  <c r="E634" i="4"/>
  <c r="J733" i="4"/>
  <c r="G733" i="4"/>
  <c r="F634" i="4"/>
  <c r="I733" i="4"/>
  <c r="L733" i="4"/>
  <c r="K733" i="4"/>
  <c r="P733" i="4"/>
  <c r="O733" i="4"/>
  <c r="N733" i="4"/>
  <c r="M733" i="4"/>
  <c r="H732" i="4"/>
  <c r="D633" i="4"/>
  <c r="E633" i="4"/>
  <c r="J732" i="4"/>
  <c r="G732" i="4"/>
  <c r="F633" i="4"/>
  <c r="I732" i="4"/>
  <c r="L732" i="4"/>
  <c r="K732" i="4"/>
  <c r="P732" i="4"/>
  <c r="O732" i="4"/>
  <c r="N732" i="4"/>
  <c r="M732" i="4"/>
  <c r="H731" i="4"/>
  <c r="D632" i="4"/>
  <c r="E632" i="4"/>
  <c r="J731" i="4"/>
  <c r="G731" i="4"/>
  <c r="F632" i="4"/>
  <c r="I731" i="4"/>
  <c r="L731" i="4"/>
  <c r="K731" i="4"/>
  <c r="P731" i="4"/>
  <c r="O731" i="4"/>
  <c r="N731" i="4"/>
  <c r="M731" i="4"/>
  <c r="H730" i="4"/>
  <c r="D631" i="4"/>
  <c r="E631" i="4"/>
  <c r="J730" i="4"/>
  <c r="G730" i="4"/>
  <c r="F631" i="4"/>
  <c r="I730" i="4"/>
  <c r="L730" i="4"/>
  <c r="K730" i="4"/>
  <c r="P730" i="4"/>
  <c r="O730" i="4"/>
  <c r="N730" i="4"/>
  <c r="M730" i="4"/>
  <c r="H729" i="4"/>
  <c r="D630" i="4"/>
  <c r="E630" i="4"/>
  <c r="J729" i="4"/>
  <c r="G729" i="4"/>
  <c r="F630" i="4"/>
  <c r="I729" i="4"/>
  <c r="L729" i="4"/>
  <c r="K729" i="4"/>
  <c r="P729" i="4"/>
  <c r="O729" i="4"/>
  <c r="N729" i="4"/>
  <c r="M729" i="4"/>
  <c r="H728" i="4"/>
  <c r="D629" i="4"/>
  <c r="E629" i="4"/>
  <c r="J728" i="4"/>
  <c r="G728" i="4"/>
  <c r="F629" i="4"/>
  <c r="I728" i="4"/>
  <c r="L728" i="4"/>
  <c r="K728" i="4"/>
  <c r="P728" i="4"/>
  <c r="O728" i="4"/>
  <c r="N728" i="4"/>
  <c r="M728" i="4"/>
  <c r="H727" i="4"/>
  <c r="D628" i="4"/>
  <c r="E628" i="4"/>
  <c r="J727" i="4"/>
  <c r="G727" i="4"/>
  <c r="F628" i="4"/>
  <c r="I727" i="4"/>
  <c r="L727" i="4"/>
  <c r="K727" i="4"/>
  <c r="P727" i="4"/>
  <c r="O727" i="4"/>
  <c r="N727" i="4"/>
  <c r="M727" i="4"/>
  <c r="H726" i="4"/>
  <c r="D627" i="4"/>
  <c r="E627" i="4"/>
  <c r="J726" i="4"/>
  <c r="G726" i="4"/>
  <c r="F627" i="4"/>
  <c r="I726" i="4"/>
  <c r="L726" i="4"/>
  <c r="K726" i="4"/>
  <c r="P726" i="4"/>
  <c r="O726" i="4"/>
  <c r="N726" i="4"/>
  <c r="M726" i="4"/>
  <c r="H725" i="4"/>
  <c r="D626" i="4"/>
  <c r="E626" i="4"/>
  <c r="J725" i="4"/>
  <c r="G725" i="4"/>
  <c r="F626" i="4"/>
  <c r="I725" i="4"/>
  <c r="L725" i="4"/>
  <c r="K725" i="4"/>
  <c r="P725" i="4"/>
  <c r="O725" i="4"/>
  <c r="N725" i="4"/>
  <c r="M725" i="4"/>
  <c r="H724" i="4"/>
  <c r="D625" i="4"/>
  <c r="E625" i="4"/>
  <c r="J724" i="4"/>
  <c r="G724" i="4"/>
  <c r="F625" i="4"/>
  <c r="I724" i="4"/>
  <c r="L724" i="4"/>
  <c r="K724" i="4"/>
  <c r="P724" i="4"/>
  <c r="O724" i="4"/>
  <c r="N724" i="4"/>
  <c r="M724" i="4"/>
  <c r="H723" i="4"/>
  <c r="D624" i="4"/>
  <c r="E624" i="4"/>
  <c r="J723" i="4"/>
  <c r="G723" i="4"/>
  <c r="F624" i="4"/>
  <c r="I723" i="4"/>
  <c r="L723" i="4"/>
  <c r="K723" i="4"/>
  <c r="P723" i="4"/>
  <c r="O723" i="4"/>
  <c r="N723" i="4"/>
  <c r="M723" i="4"/>
  <c r="H722" i="4"/>
  <c r="D623" i="4"/>
  <c r="E623" i="4"/>
  <c r="J722" i="4"/>
  <c r="G722" i="4"/>
  <c r="F623" i="4"/>
  <c r="I722" i="4"/>
  <c r="L722" i="4"/>
  <c r="K722" i="4"/>
  <c r="P722" i="4"/>
  <c r="O722" i="4"/>
  <c r="N722" i="4"/>
  <c r="M722" i="4"/>
  <c r="H721" i="4"/>
  <c r="D622" i="4"/>
  <c r="E622" i="4"/>
  <c r="J721" i="4"/>
  <c r="G721" i="4"/>
  <c r="F622" i="4"/>
  <c r="I721" i="4"/>
  <c r="L721" i="4"/>
  <c r="K721" i="4"/>
  <c r="P721" i="4"/>
  <c r="O721" i="4"/>
  <c r="N721" i="4"/>
  <c r="M721" i="4"/>
  <c r="H720" i="4"/>
  <c r="D621" i="4"/>
  <c r="E621" i="4"/>
  <c r="J720" i="4"/>
  <c r="G720" i="4"/>
  <c r="F621" i="4"/>
  <c r="I720" i="4"/>
  <c r="L720" i="4"/>
  <c r="K720" i="4"/>
  <c r="P720" i="4"/>
  <c r="O720" i="4"/>
  <c r="N720" i="4"/>
  <c r="M720" i="4"/>
  <c r="H719" i="4"/>
  <c r="D620" i="4"/>
  <c r="E620" i="4"/>
  <c r="J719" i="4"/>
  <c r="G719" i="4"/>
  <c r="F620" i="4"/>
  <c r="I719" i="4"/>
  <c r="L719" i="4"/>
  <c r="K719" i="4"/>
  <c r="P719" i="4"/>
  <c r="O719" i="4"/>
  <c r="N719" i="4"/>
  <c r="M719" i="4"/>
  <c r="H718" i="4"/>
  <c r="D619" i="4"/>
  <c r="E619" i="4"/>
  <c r="J718" i="4"/>
  <c r="G718" i="4"/>
  <c r="F619" i="4"/>
  <c r="I718" i="4"/>
  <c r="L718" i="4"/>
  <c r="K718" i="4"/>
  <c r="P718" i="4"/>
  <c r="O718" i="4"/>
  <c r="N718" i="4"/>
  <c r="M718" i="4"/>
  <c r="H717" i="4"/>
  <c r="D618" i="4"/>
  <c r="E618" i="4"/>
  <c r="J717" i="4"/>
  <c r="G717" i="4"/>
  <c r="F618" i="4"/>
  <c r="I717" i="4"/>
  <c r="L717" i="4"/>
  <c r="K717" i="4"/>
  <c r="P717" i="4"/>
  <c r="O717" i="4"/>
  <c r="N717" i="4"/>
  <c r="M717" i="4"/>
  <c r="H716" i="4"/>
  <c r="D617" i="4"/>
  <c r="E617" i="4"/>
  <c r="J716" i="4"/>
  <c r="G716" i="4"/>
  <c r="F617" i="4"/>
  <c r="I716" i="4"/>
  <c r="L716" i="4"/>
  <c r="K716" i="4"/>
  <c r="P716" i="4"/>
  <c r="O716" i="4"/>
  <c r="N716" i="4"/>
  <c r="M716" i="4"/>
  <c r="H715" i="4"/>
  <c r="D616" i="4"/>
  <c r="E616" i="4"/>
  <c r="J715" i="4"/>
  <c r="G715" i="4"/>
  <c r="F616" i="4"/>
  <c r="I715" i="4"/>
  <c r="L715" i="4"/>
  <c r="K715" i="4"/>
  <c r="P715" i="4"/>
  <c r="O715" i="4"/>
  <c r="N715" i="4"/>
  <c r="M715" i="4"/>
  <c r="H714" i="4"/>
  <c r="D615" i="4"/>
  <c r="E615" i="4"/>
  <c r="J714" i="4"/>
  <c r="G714" i="4"/>
  <c r="F615" i="4"/>
  <c r="I714" i="4"/>
  <c r="L714" i="4"/>
  <c r="K714" i="4"/>
  <c r="P714" i="4"/>
  <c r="O714" i="4"/>
  <c r="N714" i="4"/>
  <c r="M714" i="4"/>
  <c r="H713" i="4"/>
  <c r="D614" i="4"/>
  <c r="E614" i="4"/>
  <c r="J713" i="4"/>
  <c r="G713" i="4"/>
  <c r="F614" i="4"/>
  <c r="I713" i="4"/>
  <c r="L713" i="4"/>
  <c r="K713" i="4"/>
  <c r="P713" i="4"/>
  <c r="O713" i="4"/>
  <c r="N713" i="4"/>
  <c r="M713" i="4"/>
  <c r="H712" i="4"/>
  <c r="D613" i="4"/>
  <c r="E613" i="4"/>
  <c r="J712" i="4"/>
  <c r="G712" i="4"/>
  <c r="F613" i="4"/>
  <c r="I712" i="4"/>
  <c r="L712" i="4"/>
  <c r="K712" i="4"/>
  <c r="P712" i="4"/>
  <c r="O712" i="4"/>
  <c r="N712" i="4"/>
  <c r="M712" i="4"/>
  <c r="H711" i="4"/>
  <c r="D612" i="4"/>
  <c r="E612" i="4"/>
  <c r="J711" i="4"/>
  <c r="G711" i="4"/>
  <c r="F612" i="4"/>
  <c r="I711" i="4"/>
  <c r="L711" i="4"/>
  <c r="K711" i="4"/>
  <c r="P711" i="4"/>
  <c r="O711" i="4"/>
  <c r="N711" i="4"/>
  <c r="M711" i="4"/>
  <c r="H710" i="4"/>
  <c r="D611" i="4"/>
  <c r="E611" i="4"/>
  <c r="J710" i="4"/>
  <c r="G710" i="4"/>
  <c r="F611" i="4"/>
  <c r="I710" i="4"/>
  <c r="L710" i="4"/>
  <c r="K710" i="4"/>
  <c r="P710" i="4"/>
  <c r="O710" i="4"/>
  <c r="N710" i="4"/>
  <c r="M710" i="4"/>
  <c r="H709" i="4"/>
  <c r="D610" i="4"/>
  <c r="E610" i="4"/>
  <c r="J709" i="4"/>
  <c r="G709" i="4"/>
  <c r="F610" i="4"/>
  <c r="I709" i="4"/>
  <c r="L709" i="4"/>
  <c r="K709" i="4"/>
  <c r="P709" i="4"/>
  <c r="O709" i="4"/>
  <c r="N709" i="4"/>
  <c r="M709" i="4"/>
  <c r="H708" i="4"/>
  <c r="D609" i="4"/>
  <c r="E609" i="4"/>
  <c r="J708" i="4"/>
  <c r="G708" i="4"/>
  <c r="F609" i="4"/>
  <c r="I708" i="4"/>
  <c r="L708" i="4"/>
  <c r="K708" i="4"/>
  <c r="P708" i="4"/>
  <c r="O708" i="4"/>
  <c r="N708" i="4"/>
  <c r="M708" i="4"/>
  <c r="H707" i="4"/>
  <c r="D608" i="4"/>
  <c r="E608" i="4"/>
  <c r="J707" i="4"/>
  <c r="G707" i="4"/>
  <c r="F608" i="4"/>
  <c r="I707" i="4"/>
  <c r="L707" i="4"/>
  <c r="K707" i="4"/>
  <c r="P707" i="4"/>
  <c r="O707" i="4"/>
  <c r="N707" i="4"/>
  <c r="M707" i="4"/>
  <c r="H706" i="4"/>
  <c r="D607" i="4"/>
  <c r="E607" i="4"/>
  <c r="J706" i="4"/>
  <c r="G706" i="4"/>
  <c r="F607" i="4"/>
  <c r="I706" i="4"/>
  <c r="L706" i="4"/>
  <c r="K706" i="4"/>
  <c r="P706" i="4"/>
  <c r="O706" i="4"/>
  <c r="N706" i="4"/>
  <c r="M706" i="4"/>
  <c r="H705" i="4"/>
  <c r="D606" i="4"/>
  <c r="E606" i="4"/>
  <c r="J705" i="4"/>
  <c r="G705" i="4"/>
  <c r="F606" i="4"/>
  <c r="I705" i="4"/>
  <c r="L705" i="4"/>
  <c r="K705" i="4"/>
  <c r="P705" i="4"/>
  <c r="O705" i="4"/>
  <c r="N705" i="4"/>
  <c r="M705" i="4"/>
  <c r="H704" i="4"/>
  <c r="D605" i="4"/>
  <c r="E605" i="4"/>
  <c r="J704" i="4"/>
  <c r="G704" i="4"/>
  <c r="F605" i="4"/>
  <c r="I704" i="4"/>
  <c r="L704" i="4"/>
  <c r="K704" i="4"/>
  <c r="P704" i="4"/>
  <c r="O704" i="4"/>
  <c r="N704" i="4"/>
  <c r="M704" i="4"/>
  <c r="H703" i="4"/>
  <c r="D604" i="4"/>
  <c r="E604" i="4"/>
  <c r="J703" i="4"/>
  <c r="G703" i="4"/>
  <c r="F604" i="4"/>
  <c r="I703" i="4"/>
  <c r="L703" i="4"/>
  <c r="K703" i="4"/>
  <c r="P703" i="4"/>
  <c r="O703" i="4"/>
  <c r="N703" i="4"/>
  <c r="M703" i="4"/>
  <c r="H702" i="4"/>
  <c r="D603" i="4"/>
  <c r="E603" i="4"/>
  <c r="J702" i="4"/>
  <c r="G702" i="4"/>
  <c r="F603" i="4"/>
  <c r="I702" i="4"/>
  <c r="L702" i="4"/>
  <c r="K702" i="4"/>
  <c r="P702" i="4"/>
  <c r="O702" i="4"/>
  <c r="N702" i="4"/>
  <c r="M702" i="4"/>
  <c r="H701" i="4"/>
  <c r="D602" i="4"/>
  <c r="E602" i="4"/>
  <c r="J701" i="4"/>
  <c r="G701" i="4"/>
  <c r="F602" i="4"/>
  <c r="I701" i="4"/>
  <c r="L701" i="4"/>
  <c r="K701" i="4"/>
  <c r="P701" i="4"/>
  <c r="O701" i="4"/>
  <c r="N701" i="4"/>
  <c r="M701" i="4"/>
  <c r="H700" i="4"/>
  <c r="D601" i="4"/>
  <c r="E601" i="4"/>
  <c r="J700" i="4"/>
  <c r="G700" i="4"/>
  <c r="F601" i="4"/>
  <c r="I700" i="4"/>
  <c r="L700" i="4"/>
  <c r="K700" i="4"/>
  <c r="P700" i="4"/>
  <c r="O700" i="4"/>
  <c r="N700" i="4"/>
  <c r="M700" i="4"/>
  <c r="H699" i="4"/>
  <c r="D600" i="4"/>
  <c r="E600" i="4"/>
  <c r="J699" i="4"/>
  <c r="G699" i="4"/>
  <c r="F600" i="4"/>
  <c r="I699" i="4"/>
  <c r="L699" i="4"/>
  <c r="K699" i="4"/>
  <c r="P699" i="4"/>
  <c r="O699" i="4"/>
  <c r="N699" i="4"/>
  <c r="M699" i="4"/>
  <c r="H698" i="4"/>
  <c r="D599" i="4"/>
  <c r="E599" i="4"/>
  <c r="J698" i="4"/>
  <c r="G698" i="4"/>
  <c r="F599" i="4"/>
  <c r="I698" i="4"/>
  <c r="L698" i="4"/>
  <c r="K698" i="4"/>
  <c r="P698" i="4"/>
  <c r="O698" i="4"/>
  <c r="N698" i="4"/>
  <c r="M698" i="4"/>
  <c r="H697" i="4"/>
  <c r="D598" i="4"/>
  <c r="E598" i="4"/>
  <c r="J697" i="4"/>
  <c r="G697" i="4"/>
  <c r="F598" i="4"/>
  <c r="I697" i="4"/>
  <c r="L697" i="4"/>
  <c r="K697" i="4"/>
  <c r="P697" i="4"/>
  <c r="O697" i="4"/>
  <c r="N697" i="4"/>
  <c r="M697" i="4"/>
  <c r="H696" i="4"/>
  <c r="D597" i="4"/>
  <c r="E597" i="4"/>
  <c r="J696" i="4"/>
  <c r="G696" i="4"/>
  <c r="F597" i="4"/>
  <c r="I696" i="4"/>
  <c r="L696" i="4"/>
  <c r="K696" i="4"/>
  <c r="P696" i="4"/>
  <c r="O696" i="4"/>
  <c r="N696" i="4"/>
  <c r="M696" i="4"/>
  <c r="H695" i="4"/>
  <c r="D596" i="4"/>
  <c r="E596" i="4"/>
  <c r="J695" i="4"/>
  <c r="G695" i="4"/>
  <c r="F596" i="4"/>
  <c r="I695" i="4"/>
  <c r="L695" i="4"/>
  <c r="K695" i="4"/>
  <c r="P695" i="4"/>
  <c r="O695" i="4"/>
  <c r="N695" i="4"/>
  <c r="M695" i="4"/>
  <c r="H694" i="4"/>
  <c r="D595" i="4"/>
  <c r="E595" i="4"/>
  <c r="J694" i="4"/>
  <c r="G694" i="4"/>
  <c r="F595" i="4"/>
  <c r="I694" i="4"/>
  <c r="L694" i="4"/>
  <c r="K694" i="4"/>
  <c r="P694" i="4"/>
  <c r="O694" i="4"/>
  <c r="N694" i="4"/>
  <c r="M694" i="4"/>
  <c r="H693" i="4"/>
  <c r="D594" i="4"/>
  <c r="E594" i="4"/>
  <c r="J693" i="4"/>
  <c r="G693" i="4"/>
  <c r="F594" i="4"/>
  <c r="I693" i="4"/>
  <c r="L693" i="4"/>
  <c r="K693" i="4"/>
  <c r="P693" i="4"/>
  <c r="O693" i="4"/>
  <c r="N693" i="4"/>
  <c r="M693" i="4"/>
  <c r="H692" i="4"/>
  <c r="D593" i="4"/>
  <c r="E593" i="4"/>
  <c r="J692" i="4"/>
  <c r="G692" i="4"/>
  <c r="F593" i="4"/>
  <c r="I692" i="4"/>
  <c r="L692" i="4"/>
  <c r="K692" i="4"/>
  <c r="P692" i="4"/>
  <c r="O692" i="4"/>
  <c r="N692" i="4"/>
  <c r="M692" i="4"/>
  <c r="H691" i="4"/>
  <c r="D592" i="4"/>
  <c r="E592" i="4"/>
  <c r="J691" i="4"/>
  <c r="G691" i="4"/>
  <c r="F592" i="4"/>
  <c r="I691" i="4"/>
  <c r="L691" i="4"/>
  <c r="K691" i="4"/>
  <c r="P691" i="4"/>
  <c r="O691" i="4"/>
  <c r="N691" i="4"/>
  <c r="M691" i="4"/>
  <c r="H690" i="4"/>
  <c r="D591" i="4"/>
  <c r="E591" i="4"/>
  <c r="J690" i="4"/>
  <c r="G690" i="4"/>
  <c r="F591" i="4"/>
  <c r="I690" i="4"/>
  <c r="L690" i="4"/>
  <c r="K690" i="4"/>
  <c r="P690" i="4"/>
  <c r="O690" i="4"/>
  <c r="N690" i="4"/>
  <c r="M690" i="4"/>
  <c r="H689" i="4"/>
  <c r="D590" i="4"/>
  <c r="E590" i="4"/>
  <c r="J689" i="4"/>
  <c r="G689" i="4"/>
  <c r="F590" i="4"/>
  <c r="I689" i="4"/>
  <c r="L689" i="4"/>
  <c r="K689" i="4"/>
  <c r="P689" i="4"/>
  <c r="O689" i="4"/>
  <c r="N689" i="4"/>
  <c r="M689" i="4"/>
  <c r="H688" i="4"/>
  <c r="D589" i="4"/>
  <c r="E589" i="4"/>
  <c r="J688" i="4"/>
  <c r="G688" i="4"/>
  <c r="F589" i="4"/>
  <c r="I688" i="4"/>
  <c r="L688" i="4"/>
  <c r="K688" i="4"/>
  <c r="P688" i="4"/>
  <c r="O688" i="4"/>
  <c r="N688" i="4"/>
  <c r="M688" i="4"/>
  <c r="H687" i="4"/>
  <c r="D588" i="4"/>
  <c r="E588" i="4"/>
  <c r="J687" i="4"/>
  <c r="G687" i="4"/>
  <c r="F588" i="4"/>
  <c r="I687" i="4"/>
  <c r="L687" i="4"/>
  <c r="K687" i="4"/>
  <c r="P687" i="4"/>
  <c r="O687" i="4"/>
  <c r="N687" i="4"/>
  <c r="M687" i="4"/>
  <c r="H686" i="4"/>
  <c r="D587" i="4"/>
  <c r="E587" i="4"/>
  <c r="J686" i="4"/>
  <c r="G686" i="4"/>
  <c r="F587" i="4"/>
  <c r="I686" i="4"/>
  <c r="L686" i="4"/>
  <c r="K686" i="4"/>
  <c r="P686" i="4"/>
  <c r="O686" i="4"/>
  <c r="N686" i="4"/>
  <c r="M686" i="4"/>
  <c r="H685" i="4"/>
  <c r="D586" i="4"/>
  <c r="E586" i="4"/>
  <c r="J685" i="4"/>
  <c r="G685" i="4"/>
  <c r="F586" i="4"/>
  <c r="I685" i="4"/>
  <c r="L685" i="4"/>
  <c r="K685" i="4"/>
  <c r="P685" i="4"/>
  <c r="O685" i="4"/>
  <c r="N685" i="4"/>
  <c r="M685" i="4"/>
  <c r="H684" i="4"/>
  <c r="D585" i="4"/>
  <c r="E585" i="4"/>
  <c r="J684" i="4"/>
  <c r="G684" i="4"/>
  <c r="F585" i="4"/>
  <c r="I684" i="4"/>
  <c r="L684" i="4"/>
  <c r="K684" i="4"/>
  <c r="P684" i="4"/>
  <c r="O684" i="4"/>
  <c r="N684" i="4"/>
  <c r="M684" i="4"/>
  <c r="H683" i="4"/>
  <c r="D584" i="4"/>
  <c r="E584" i="4"/>
  <c r="J683" i="4"/>
  <c r="G683" i="4"/>
  <c r="F584" i="4"/>
  <c r="I683" i="4"/>
  <c r="L683" i="4"/>
  <c r="K683" i="4"/>
  <c r="P683" i="4"/>
  <c r="O683" i="4"/>
  <c r="N683" i="4"/>
  <c r="M683" i="4"/>
  <c r="H682" i="4"/>
  <c r="D583" i="4"/>
  <c r="E583" i="4"/>
  <c r="J682" i="4"/>
  <c r="G682" i="4"/>
  <c r="F583" i="4"/>
  <c r="I682" i="4"/>
  <c r="L682" i="4"/>
  <c r="K682" i="4"/>
  <c r="P682" i="4"/>
  <c r="O682" i="4"/>
  <c r="N682" i="4"/>
  <c r="M682" i="4"/>
  <c r="H681" i="4"/>
  <c r="D582" i="4"/>
  <c r="E582" i="4"/>
  <c r="J681" i="4"/>
  <c r="G681" i="4"/>
  <c r="F582" i="4"/>
  <c r="I681" i="4"/>
  <c r="L681" i="4"/>
  <c r="K681" i="4"/>
  <c r="P681" i="4"/>
  <c r="O681" i="4"/>
  <c r="N681" i="4"/>
  <c r="M681" i="4"/>
  <c r="H680" i="4"/>
  <c r="D581" i="4"/>
  <c r="E581" i="4"/>
  <c r="J680" i="4"/>
  <c r="G680" i="4"/>
  <c r="F581" i="4"/>
  <c r="I680" i="4"/>
  <c r="L680" i="4"/>
  <c r="K680" i="4"/>
  <c r="P680" i="4"/>
  <c r="O680" i="4"/>
  <c r="N680" i="4"/>
  <c r="M680" i="4"/>
  <c r="H679" i="4"/>
  <c r="D580" i="4"/>
  <c r="E580" i="4"/>
  <c r="J679" i="4"/>
  <c r="G679" i="4"/>
  <c r="F580" i="4"/>
  <c r="I679" i="4"/>
  <c r="L679" i="4"/>
  <c r="K679" i="4"/>
  <c r="P679" i="4"/>
  <c r="O679" i="4"/>
  <c r="N679" i="4"/>
  <c r="M679" i="4"/>
  <c r="H678" i="4"/>
  <c r="D579" i="4"/>
  <c r="E579" i="4"/>
  <c r="J678" i="4"/>
  <c r="G678" i="4"/>
  <c r="F579" i="4"/>
  <c r="I678" i="4"/>
  <c r="L678" i="4"/>
  <c r="K678" i="4"/>
  <c r="P678" i="4"/>
  <c r="O678" i="4"/>
  <c r="N678" i="4"/>
  <c r="M678" i="4"/>
  <c r="H677" i="4"/>
  <c r="D578" i="4"/>
  <c r="E578" i="4"/>
  <c r="J677" i="4"/>
  <c r="G677" i="4"/>
  <c r="F578" i="4"/>
  <c r="I677" i="4"/>
  <c r="L677" i="4"/>
  <c r="K677" i="4"/>
  <c r="P677" i="4"/>
  <c r="O677" i="4"/>
  <c r="N677" i="4"/>
  <c r="M677" i="4"/>
  <c r="H676" i="4"/>
  <c r="D577" i="4"/>
  <c r="E577" i="4"/>
  <c r="J676" i="4"/>
  <c r="G676" i="4"/>
  <c r="F577" i="4"/>
  <c r="I676" i="4"/>
  <c r="L676" i="4"/>
  <c r="K676" i="4"/>
  <c r="P676" i="4"/>
  <c r="O676" i="4"/>
  <c r="N676" i="4"/>
  <c r="M676" i="4"/>
  <c r="H675" i="4"/>
  <c r="D576" i="4"/>
  <c r="E576" i="4"/>
  <c r="J675" i="4"/>
  <c r="G675" i="4"/>
  <c r="F576" i="4"/>
  <c r="I675" i="4"/>
  <c r="L675" i="4"/>
  <c r="K675" i="4"/>
  <c r="P675" i="4"/>
  <c r="O675" i="4"/>
  <c r="N675" i="4"/>
  <c r="M675" i="4"/>
  <c r="H674" i="4"/>
  <c r="D575" i="4"/>
  <c r="E575" i="4"/>
  <c r="J674" i="4"/>
  <c r="G674" i="4"/>
  <c r="F575" i="4"/>
  <c r="I674" i="4"/>
  <c r="L674" i="4"/>
  <c r="K674" i="4"/>
  <c r="P674" i="4"/>
  <c r="O674" i="4"/>
  <c r="N674" i="4"/>
  <c r="M674" i="4"/>
  <c r="H673" i="4"/>
  <c r="D574" i="4"/>
  <c r="E574" i="4"/>
  <c r="J673" i="4"/>
  <c r="G673" i="4"/>
  <c r="F574" i="4"/>
  <c r="I673" i="4"/>
  <c r="L673" i="4"/>
  <c r="K673" i="4"/>
  <c r="P673" i="4"/>
  <c r="O673" i="4"/>
  <c r="N673" i="4"/>
  <c r="M673" i="4"/>
  <c r="H672" i="4"/>
  <c r="D573" i="4"/>
  <c r="E573" i="4"/>
  <c r="J672" i="4"/>
  <c r="G672" i="4"/>
  <c r="F573" i="4"/>
  <c r="I672" i="4"/>
  <c r="L672" i="4"/>
  <c r="K672" i="4"/>
  <c r="P672" i="4"/>
  <c r="O672" i="4"/>
  <c r="N672" i="4"/>
  <c r="M672" i="4"/>
  <c r="H671" i="4"/>
  <c r="D572" i="4"/>
  <c r="E572" i="4"/>
  <c r="J671" i="4"/>
  <c r="G671" i="4"/>
  <c r="F572" i="4"/>
  <c r="I671" i="4"/>
  <c r="L671" i="4"/>
  <c r="K671" i="4"/>
  <c r="P671" i="4"/>
  <c r="O671" i="4"/>
  <c r="N671" i="4"/>
  <c r="M671" i="4"/>
  <c r="H670" i="4"/>
  <c r="D571" i="4"/>
  <c r="E571" i="4"/>
  <c r="J670" i="4"/>
  <c r="G670" i="4"/>
  <c r="F571" i="4"/>
  <c r="I670" i="4"/>
  <c r="L670" i="4"/>
  <c r="K670" i="4"/>
  <c r="P670" i="4"/>
  <c r="O670" i="4"/>
  <c r="N670" i="4"/>
  <c r="M670" i="4"/>
  <c r="H669" i="4"/>
  <c r="D570" i="4"/>
  <c r="E570" i="4"/>
  <c r="J669" i="4"/>
  <c r="G669" i="4"/>
  <c r="F570" i="4"/>
  <c r="I669" i="4"/>
  <c r="L669" i="4"/>
  <c r="K669" i="4"/>
  <c r="P669" i="4"/>
  <c r="O669" i="4"/>
  <c r="N669" i="4"/>
  <c r="M669" i="4"/>
  <c r="H668" i="4"/>
  <c r="D569" i="4"/>
  <c r="E569" i="4"/>
  <c r="J668" i="4"/>
  <c r="G668" i="4"/>
  <c r="F569" i="4"/>
  <c r="I668" i="4"/>
  <c r="L668" i="4"/>
  <c r="K668" i="4"/>
  <c r="P668" i="4"/>
  <c r="O668" i="4"/>
  <c r="N668" i="4"/>
  <c r="M668" i="4"/>
  <c r="H667" i="4"/>
  <c r="D568" i="4"/>
  <c r="E568" i="4"/>
  <c r="J667" i="4"/>
  <c r="G667" i="4"/>
  <c r="F568" i="4"/>
  <c r="I667" i="4"/>
  <c r="L667" i="4"/>
  <c r="K667" i="4"/>
  <c r="P667" i="4"/>
  <c r="O667" i="4"/>
  <c r="N667" i="4"/>
  <c r="M667" i="4"/>
  <c r="H666" i="4"/>
  <c r="D567" i="4"/>
  <c r="E567" i="4"/>
  <c r="J666" i="4"/>
  <c r="G666" i="4"/>
  <c r="F567" i="4"/>
  <c r="I666" i="4"/>
  <c r="L666" i="4"/>
  <c r="K666" i="4"/>
  <c r="P666" i="4"/>
  <c r="O666" i="4"/>
  <c r="N666" i="4"/>
  <c r="M666" i="4"/>
  <c r="H665" i="4"/>
  <c r="D566" i="4"/>
  <c r="E566" i="4"/>
  <c r="J665" i="4"/>
  <c r="G665" i="4"/>
  <c r="F566" i="4"/>
  <c r="I665" i="4"/>
  <c r="L665" i="4"/>
  <c r="K665" i="4"/>
  <c r="P665" i="4"/>
  <c r="O665" i="4"/>
  <c r="N665" i="4"/>
  <c r="M665" i="4"/>
  <c r="H664" i="4"/>
  <c r="D565" i="4"/>
  <c r="E565" i="4"/>
  <c r="J664" i="4"/>
  <c r="G664" i="4"/>
  <c r="F565" i="4"/>
  <c r="I664" i="4"/>
  <c r="L664" i="4"/>
  <c r="K664" i="4"/>
  <c r="P664" i="4"/>
  <c r="O664" i="4"/>
  <c r="N664" i="4"/>
  <c r="M664" i="4"/>
  <c r="H663" i="4"/>
  <c r="D564" i="4"/>
  <c r="E564" i="4"/>
  <c r="J663" i="4"/>
  <c r="G663" i="4"/>
  <c r="F564" i="4"/>
  <c r="I663" i="4"/>
  <c r="L663" i="4"/>
  <c r="K663" i="4"/>
  <c r="P663" i="4"/>
  <c r="O663" i="4"/>
  <c r="N663" i="4"/>
  <c r="M663" i="4"/>
  <c r="H662" i="4"/>
  <c r="D563" i="4"/>
  <c r="E563" i="4"/>
  <c r="J662" i="4"/>
  <c r="G662" i="4"/>
  <c r="F563" i="4"/>
  <c r="I662" i="4"/>
  <c r="L662" i="4"/>
  <c r="K662" i="4"/>
  <c r="P662" i="4"/>
  <c r="O662" i="4"/>
  <c r="N662" i="4"/>
  <c r="M662" i="4"/>
  <c r="H661" i="4"/>
  <c r="D562" i="4"/>
  <c r="E562" i="4"/>
  <c r="J661" i="4"/>
  <c r="G661" i="4"/>
  <c r="F562" i="4"/>
  <c r="I661" i="4"/>
  <c r="L661" i="4"/>
  <c r="K661" i="4"/>
  <c r="P661" i="4"/>
  <c r="O661" i="4"/>
  <c r="N661" i="4"/>
  <c r="M661" i="4"/>
  <c r="H660" i="4"/>
  <c r="D561" i="4"/>
  <c r="E561" i="4"/>
  <c r="J660" i="4"/>
  <c r="G660" i="4"/>
  <c r="F561" i="4"/>
  <c r="I660" i="4"/>
  <c r="L660" i="4"/>
  <c r="K660" i="4"/>
  <c r="P660" i="4"/>
  <c r="O660" i="4"/>
  <c r="N660" i="4"/>
  <c r="M660" i="4"/>
  <c r="H659" i="4"/>
  <c r="D560" i="4"/>
  <c r="E560" i="4"/>
  <c r="J659" i="4"/>
  <c r="G659" i="4"/>
  <c r="F560" i="4"/>
  <c r="I659" i="4"/>
  <c r="L659" i="4"/>
  <c r="K659" i="4"/>
  <c r="P659" i="4"/>
  <c r="O659" i="4"/>
  <c r="N659" i="4"/>
  <c r="M659" i="4"/>
  <c r="H658" i="4"/>
  <c r="D559" i="4"/>
  <c r="E559" i="4"/>
  <c r="J658" i="4"/>
  <c r="G658" i="4"/>
  <c r="F559" i="4"/>
  <c r="I658" i="4"/>
  <c r="L658" i="4"/>
  <c r="K658" i="4"/>
  <c r="P658" i="4"/>
  <c r="O658" i="4"/>
  <c r="N658" i="4"/>
  <c r="M658" i="4"/>
  <c r="H657" i="4"/>
  <c r="D558" i="4"/>
  <c r="E558" i="4"/>
  <c r="J657" i="4"/>
  <c r="G657" i="4"/>
  <c r="F558" i="4"/>
  <c r="I657" i="4"/>
  <c r="L657" i="4"/>
  <c r="K657" i="4"/>
  <c r="P657" i="4"/>
  <c r="O657" i="4"/>
  <c r="N657" i="4"/>
  <c r="M657" i="4"/>
  <c r="H656" i="4"/>
  <c r="D557" i="4"/>
  <c r="E557" i="4"/>
  <c r="J656" i="4"/>
  <c r="G656" i="4"/>
  <c r="F557" i="4"/>
  <c r="I656" i="4"/>
  <c r="L656" i="4"/>
  <c r="K656" i="4"/>
  <c r="P656" i="4"/>
  <c r="O656" i="4"/>
  <c r="N656" i="4"/>
  <c r="M656" i="4"/>
  <c r="H655" i="4"/>
  <c r="D556" i="4"/>
  <c r="E556" i="4"/>
  <c r="J655" i="4"/>
  <c r="G655" i="4"/>
  <c r="F556" i="4"/>
  <c r="I655" i="4"/>
  <c r="L655" i="4"/>
  <c r="K655" i="4"/>
  <c r="P655" i="4"/>
  <c r="O655" i="4"/>
  <c r="N655" i="4"/>
  <c r="M655" i="4"/>
  <c r="H654" i="4"/>
  <c r="D555" i="4"/>
  <c r="E555" i="4"/>
  <c r="J654" i="4"/>
  <c r="G654" i="4"/>
  <c r="F555" i="4"/>
  <c r="I654" i="4"/>
  <c r="L654" i="4"/>
  <c r="K654" i="4"/>
  <c r="P654" i="4"/>
  <c r="O654" i="4"/>
  <c r="N654" i="4"/>
  <c r="M654" i="4"/>
  <c r="H653" i="4"/>
  <c r="D554" i="4"/>
  <c r="E554" i="4"/>
  <c r="J653" i="4"/>
  <c r="G653" i="4"/>
  <c r="F554" i="4"/>
  <c r="I653" i="4"/>
  <c r="L653" i="4"/>
  <c r="K653" i="4"/>
  <c r="P653" i="4"/>
  <c r="O653" i="4"/>
  <c r="N653" i="4"/>
  <c r="M653" i="4"/>
  <c r="H652" i="4"/>
  <c r="D553" i="4"/>
  <c r="E553" i="4"/>
  <c r="J652" i="4"/>
  <c r="G652" i="4"/>
  <c r="F553" i="4"/>
  <c r="I652" i="4"/>
  <c r="L652" i="4"/>
  <c r="K652" i="4"/>
  <c r="P652" i="4"/>
  <c r="O652" i="4"/>
  <c r="N652" i="4"/>
  <c r="M652" i="4"/>
  <c r="H651" i="4"/>
  <c r="D552" i="4"/>
  <c r="E552" i="4"/>
  <c r="J651" i="4"/>
  <c r="G651" i="4"/>
  <c r="F552" i="4"/>
  <c r="I651" i="4"/>
  <c r="L651" i="4"/>
  <c r="K651" i="4"/>
  <c r="P651" i="4"/>
  <c r="O651" i="4"/>
  <c r="N651" i="4"/>
  <c r="M651" i="4"/>
  <c r="H650" i="4"/>
  <c r="D551" i="4"/>
  <c r="E551" i="4"/>
  <c r="J650" i="4"/>
  <c r="G650" i="4"/>
  <c r="F551" i="4"/>
  <c r="I650" i="4"/>
  <c r="L650" i="4"/>
  <c r="K650" i="4"/>
  <c r="P650" i="4"/>
  <c r="O650" i="4"/>
  <c r="N650" i="4"/>
  <c r="M650" i="4"/>
  <c r="H649" i="4"/>
  <c r="D550" i="4"/>
  <c r="E550" i="4"/>
  <c r="J649" i="4"/>
  <c r="G649" i="4"/>
  <c r="F550" i="4"/>
  <c r="I649" i="4"/>
  <c r="L649" i="4"/>
  <c r="K649" i="4"/>
  <c r="P649" i="4"/>
  <c r="O649" i="4"/>
  <c r="N649" i="4"/>
  <c r="M649" i="4"/>
  <c r="H648" i="4"/>
  <c r="D549" i="4"/>
  <c r="E549" i="4"/>
  <c r="J648" i="4"/>
  <c r="G648" i="4"/>
  <c r="F549" i="4"/>
  <c r="I648" i="4"/>
  <c r="L648" i="4"/>
  <c r="K648" i="4"/>
  <c r="P648" i="4"/>
  <c r="O648" i="4"/>
  <c r="N648" i="4"/>
  <c r="M648" i="4"/>
  <c r="H647" i="4"/>
  <c r="D548" i="4"/>
  <c r="E548" i="4"/>
  <c r="J647" i="4"/>
  <c r="G647" i="4"/>
  <c r="F548" i="4"/>
  <c r="I647" i="4"/>
  <c r="L647" i="4"/>
  <c r="K647" i="4"/>
  <c r="P647" i="4"/>
  <c r="O647" i="4"/>
  <c r="N647" i="4"/>
  <c r="M647" i="4"/>
  <c r="H646" i="4"/>
  <c r="D547" i="4"/>
  <c r="E547" i="4"/>
  <c r="J646" i="4"/>
  <c r="G646" i="4"/>
  <c r="F547" i="4"/>
  <c r="I646" i="4"/>
  <c r="L646" i="4"/>
  <c r="K646" i="4"/>
  <c r="P646" i="4"/>
  <c r="O646" i="4"/>
  <c r="N646" i="4"/>
  <c r="M646" i="4"/>
  <c r="H645" i="4"/>
  <c r="D546" i="4"/>
  <c r="E546" i="4"/>
  <c r="J645" i="4"/>
  <c r="G645" i="4"/>
  <c r="F546" i="4"/>
  <c r="I645" i="4"/>
  <c r="L645" i="4"/>
  <c r="K645" i="4"/>
  <c r="P645" i="4"/>
  <c r="O645" i="4"/>
  <c r="N645" i="4"/>
  <c r="M645" i="4"/>
  <c r="H644" i="4"/>
  <c r="D545" i="4"/>
  <c r="E545" i="4"/>
  <c r="J644" i="4"/>
  <c r="G644" i="4"/>
  <c r="F545" i="4"/>
  <c r="I644" i="4"/>
  <c r="L644" i="4"/>
  <c r="K644" i="4"/>
  <c r="P644" i="4"/>
  <c r="O644" i="4"/>
  <c r="N644" i="4"/>
  <c r="M644" i="4"/>
  <c r="H643" i="4"/>
  <c r="D544" i="4"/>
  <c r="E544" i="4"/>
  <c r="J643" i="4"/>
  <c r="G643" i="4"/>
  <c r="F544" i="4"/>
  <c r="I643" i="4"/>
  <c r="L643" i="4"/>
  <c r="K643" i="4"/>
  <c r="P643" i="4"/>
  <c r="O643" i="4"/>
  <c r="N643" i="4"/>
  <c r="M643" i="4"/>
  <c r="H642" i="4"/>
  <c r="D543" i="4"/>
  <c r="E543" i="4"/>
  <c r="J642" i="4"/>
  <c r="G642" i="4"/>
  <c r="F543" i="4"/>
  <c r="I642" i="4"/>
  <c r="L642" i="4"/>
  <c r="K642" i="4"/>
  <c r="P642" i="4"/>
  <c r="O642" i="4"/>
  <c r="N642" i="4"/>
  <c r="M642" i="4"/>
  <c r="H641" i="4"/>
  <c r="D542" i="4"/>
  <c r="E542" i="4"/>
  <c r="J641" i="4"/>
  <c r="G641" i="4"/>
  <c r="F542" i="4"/>
  <c r="I641" i="4"/>
  <c r="L641" i="4"/>
  <c r="K641" i="4"/>
  <c r="P641" i="4"/>
  <c r="O641" i="4"/>
  <c r="N641" i="4"/>
  <c r="M641" i="4"/>
  <c r="H640" i="4"/>
  <c r="D541" i="4"/>
  <c r="E541" i="4"/>
  <c r="J640" i="4"/>
  <c r="G640" i="4"/>
  <c r="F541" i="4"/>
  <c r="I640" i="4"/>
  <c r="L640" i="4"/>
  <c r="K640" i="4"/>
  <c r="P640" i="4"/>
  <c r="O640" i="4"/>
  <c r="N640" i="4"/>
  <c r="M640" i="4"/>
  <c r="H639" i="4"/>
  <c r="D540" i="4"/>
  <c r="E540" i="4"/>
  <c r="J639" i="4"/>
  <c r="G639" i="4"/>
  <c r="F540" i="4"/>
  <c r="I639" i="4"/>
  <c r="L639" i="4"/>
  <c r="K639" i="4"/>
  <c r="P639" i="4"/>
  <c r="O639" i="4"/>
  <c r="N639" i="4"/>
  <c r="M639" i="4"/>
  <c r="H638" i="4"/>
  <c r="D539" i="4"/>
  <c r="E539" i="4"/>
  <c r="J638" i="4"/>
  <c r="G638" i="4"/>
  <c r="F539" i="4"/>
  <c r="I638" i="4"/>
  <c r="L638" i="4"/>
  <c r="K638" i="4"/>
  <c r="P638" i="4"/>
  <c r="O638" i="4"/>
  <c r="N638" i="4"/>
  <c r="M638" i="4"/>
  <c r="H637" i="4"/>
  <c r="D538" i="4"/>
  <c r="E538" i="4"/>
  <c r="J637" i="4"/>
  <c r="G637" i="4"/>
  <c r="F538" i="4"/>
  <c r="I637" i="4"/>
  <c r="L637" i="4"/>
  <c r="K637" i="4"/>
  <c r="P637" i="4"/>
  <c r="O637" i="4"/>
  <c r="N637" i="4"/>
  <c r="M637" i="4"/>
  <c r="H636" i="4"/>
  <c r="D537" i="4"/>
  <c r="E537" i="4"/>
  <c r="J636" i="4"/>
  <c r="G636" i="4"/>
  <c r="F537" i="4"/>
  <c r="I636" i="4"/>
  <c r="L636" i="4"/>
  <c r="K636" i="4"/>
  <c r="P636" i="4"/>
  <c r="O636" i="4"/>
  <c r="N636" i="4"/>
  <c r="M636" i="4"/>
  <c r="H635" i="4"/>
  <c r="D536" i="4"/>
  <c r="E536" i="4"/>
  <c r="J635" i="4"/>
  <c r="G635" i="4"/>
  <c r="F536" i="4"/>
  <c r="I635" i="4"/>
  <c r="L635" i="4"/>
  <c r="K635" i="4"/>
  <c r="P635" i="4"/>
  <c r="O635" i="4"/>
  <c r="N635" i="4"/>
  <c r="M635" i="4"/>
  <c r="H634" i="4"/>
  <c r="D535" i="4"/>
  <c r="E535" i="4"/>
  <c r="J634" i="4"/>
  <c r="G634" i="4"/>
  <c r="F535" i="4"/>
  <c r="I634" i="4"/>
  <c r="L634" i="4"/>
  <c r="K634" i="4"/>
  <c r="P634" i="4"/>
  <c r="O634" i="4"/>
  <c r="N634" i="4"/>
  <c r="M634" i="4"/>
  <c r="H633" i="4"/>
  <c r="D534" i="4"/>
  <c r="E534" i="4"/>
  <c r="J633" i="4"/>
  <c r="G633" i="4"/>
  <c r="F534" i="4"/>
  <c r="I633" i="4"/>
  <c r="L633" i="4"/>
  <c r="K633" i="4"/>
  <c r="P633" i="4"/>
  <c r="O633" i="4"/>
  <c r="N633" i="4"/>
  <c r="M633" i="4"/>
  <c r="H632" i="4"/>
  <c r="D533" i="4"/>
  <c r="E533" i="4"/>
  <c r="J632" i="4"/>
  <c r="G632" i="4"/>
  <c r="F533" i="4"/>
  <c r="I632" i="4"/>
  <c r="L632" i="4"/>
  <c r="K632" i="4"/>
  <c r="P632" i="4"/>
  <c r="O632" i="4"/>
  <c r="N632" i="4"/>
  <c r="M632" i="4"/>
  <c r="H631" i="4"/>
  <c r="D532" i="4"/>
  <c r="E532" i="4"/>
  <c r="J631" i="4"/>
  <c r="G631" i="4"/>
  <c r="F532" i="4"/>
  <c r="I631" i="4"/>
  <c r="L631" i="4"/>
  <c r="K631" i="4"/>
  <c r="P631" i="4"/>
  <c r="O631" i="4"/>
  <c r="N631" i="4"/>
  <c r="M631" i="4"/>
  <c r="H630" i="4"/>
  <c r="D531" i="4"/>
  <c r="E531" i="4"/>
  <c r="J630" i="4"/>
  <c r="G630" i="4"/>
  <c r="F531" i="4"/>
  <c r="I630" i="4"/>
  <c r="L630" i="4"/>
  <c r="K630" i="4"/>
  <c r="P630" i="4"/>
  <c r="O630" i="4"/>
  <c r="N630" i="4"/>
  <c r="M630" i="4"/>
  <c r="H629" i="4"/>
  <c r="D530" i="4"/>
  <c r="E530" i="4"/>
  <c r="J629" i="4"/>
  <c r="G629" i="4"/>
  <c r="F530" i="4"/>
  <c r="I629" i="4"/>
  <c r="L629" i="4"/>
  <c r="K629" i="4"/>
  <c r="P629" i="4"/>
  <c r="O629" i="4"/>
  <c r="N629" i="4"/>
  <c r="M629" i="4"/>
  <c r="H628" i="4"/>
  <c r="D529" i="4"/>
  <c r="E529" i="4"/>
  <c r="J628" i="4"/>
  <c r="G628" i="4"/>
  <c r="F529" i="4"/>
  <c r="I628" i="4"/>
  <c r="L628" i="4"/>
  <c r="K628" i="4"/>
  <c r="P628" i="4"/>
  <c r="O628" i="4"/>
  <c r="N628" i="4"/>
  <c r="M628" i="4"/>
  <c r="H627" i="4"/>
  <c r="D528" i="4"/>
  <c r="E528" i="4"/>
  <c r="J627" i="4"/>
  <c r="G627" i="4"/>
  <c r="F528" i="4"/>
  <c r="I627" i="4"/>
  <c r="L627" i="4"/>
  <c r="K627" i="4"/>
  <c r="P627" i="4"/>
  <c r="O627" i="4"/>
  <c r="N627" i="4"/>
  <c r="M627" i="4"/>
  <c r="H626" i="4"/>
  <c r="D527" i="4"/>
  <c r="E527" i="4"/>
  <c r="J626" i="4"/>
  <c r="G626" i="4"/>
  <c r="F527" i="4"/>
  <c r="I626" i="4"/>
  <c r="L626" i="4"/>
  <c r="K626" i="4"/>
  <c r="P626" i="4"/>
  <c r="O626" i="4"/>
  <c r="N626" i="4"/>
  <c r="M626" i="4"/>
  <c r="H625" i="4"/>
  <c r="D526" i="4"/>
  <c r="E526" i="4"/>
  <c r="J625" i="4"/>
  <c r="G625" i="4"/>
  <c r="F526" i="4"/>
  <c r="I625" i="4"/>
  <c r="L625" i="4"/>
  <c r="K625" i="4"/>
  <c r="P625" i="4"/>
  <c r="O625" i="4"/>
  <c r="N625" i="4"/>
  <c r="M625" i="4"/>
  <c r="H624" i="4"/>
  <c r="D525" i="4"/>
  <c r="E525" i="4"/>
  <c r="J624" i="4"/>
  <c r="G624" i="4"/>
  <c r="F525" i="4"/>
  <c r="I624" i="4"/>
  <c r="L624" i="4"/>
  <c r="K624" i="4"/>
  <c r="P624" i="4"/>
  <c r="O624" i="4"/>
  <c r="N624" i="4"/>
  <c r="M624" i="4"/>
  <c r="H623" i="4"/>
  <c r="D524" i="4"/>
  <c r="E524" i="4"/>
  <c r="J623" i="4"/>
  <c r="G623" i="4"/>
  <c r="F524" i="4"/>
  <c r="I623" i="4"/>
  <c r="L623" i="4"/>
  <c r="K623" i="4"/>
  <c r="P623" i="4"/>
  <c r="O623" i="4"/>
  <c r="N623" i="4"/>
  <c r="M623" i="4"/>
  <c r="H622" i="4"/>
  <c r="D523" i="4"/>
  <c r="E523" i="4"/>
  <c r="J622" i="4"/>
  <c r="G622" i="4"/>
  <c r="F523" i="4"/>
  <c r="I622" i="4"/>
  <c r="L622" i="4"/>
  <c r="K622" i="4"/>
  <c r="P622" i="4"/>
  <c r="O622" i="4"/>
  <c r="N622" i="4"/>
  <c r="M622" i="4"/>
  <c r="H621" i="4"/>
  <c r="D522" i="4"/>
  <c r="E522" i="4"/>
  <c r="J621" i="4"/>
  <c r="G621" i="4"/>
  <c r="F522" i="4"/>
  <c r="I621" i="4"/>
  <c r="L621" i="4"/>
  <c r="K621" i="4"/>
  <c r="P621" i="4"/>
  <c r="O621" i="4"/>
  <c r="N621" i="4"/>
  <c r="M621" i="4"/>
  <c r="H620" i="4"/>
  <c r="D521" i="4"/>
  <c r="E521" i="4"/>
  <c r="J620" i="4"/>
  <c r="G620" i="4"/>
  <c r="F521" i="4"/>
  <c r="I620" i="4"/>
  <c r="L620" i="4"/>
  <c r="K620" i="4"/>
  <c r="P620" i="4"/>
  <c r="O620" i="4"/>
  <c r="N620" i="4"/>
  <c r="M620" i="4"/>
  <c r="H619" i="4"/>
  <c r="D520" i="4"/>
  <c r="E520" i="4"/>
  <c r="J619" i="4"/>
  <c r="G619" i="4"/>
  <c r="F520" i="4"/>
  <c r="I619" i="4"/>
  <c r="L619" i="4"/>
  <c r="K619" i="4"/>
  <c r="P619" i="4"/>
  <c r="O619" i="4"/>
  <c r="N619" i="4"/>
  <c r="M619" i="4"/>
  <c r="H618" i="4"/>
  <c r="D519" i="4"/>
  <c r="E519" i="4"/>
  <c r="J618" i="4"/>
  <c r="G618" i="4"/>
  <c r="F519" i="4"/>
  <c r="I618" i="4"/>
  <c r="L618" i="4"/>
  <c r="K618" i="4"/>
  <c r="P618" i="4"/>
  <c r="O618" i="4"/>
  <c r="N618" i="4"/>
  <c r="M618" i="4"/>
  <c r="H617" i="4"/>
  <c r="D518" i="4"/>
  <c r="E518" i="4"/>
  <c r="J617" i="4"/>
  <c r="G617" i="4"/>
  <c r="F518" i="4"/>
  <c r="I617" i="4"/>
  <c r="L617" i="4"/>
  <c r="K617" i="4"/>
  <c r="P617" i="4"/>
  <c r="O617" i="4"/>
  <c r="N617" i="4"/>
  <c r="M617" i="4"/>
  <c r="H616" i="4"/>
  <c r="D517" i="4"/>
  <c r="E517" i="4"/>
  <c r="J616" i="4"/>
  <c r="G616" i="4"/>
  <c r="F517" i="4"/>
  <c r="I616" i="4"/>
  <c r="L616" i="4"/>
  <c r="K616" i="4"/>
  <c r="P616" i="4"/>
  <c r="O616" i="4"/>
  <c r="N616" i="4"/>
  <c r="M616" i="4"/>
  <c r="H615" i="4"/>
  <c r="D516" i="4"/>
  <c r="E516" i="4"/>
  <c r="J615" i="4"/>
  <c r="G615" i="4"/>
  <c r="F516" i="4"/>
  <c r="I615" i="4"/>
  <c r="L615" i="4"/>
  <c r="K615" i="4"/>
  <c r="P615" i="4"/>
  <c r="O615" i="4"/>
  <c r="N615" i="4"/>
  <c r="M615" i="4"/>
  <c r="F331" i="4"/>
  <c r="G331" i="4"/>
  <c r="D232" i="4"/>
  <c r="E232" i="4"/>
  <c r="D233" i="4"/>
  <c r="E233" i="4"/>
  <c r="D234" i="4"/>
  <c r="E234" i="4"/>
  <c r="D235" i="4"/>
  <c r="E235" i="4"/>
  <c r="D236" i="4"/>
  <c r="E236" i="4"/>
  <c r="D237" i="4"/>
  <c r="E237" i="4"/>
  <c r="D238" i="4"/>
  <c r="E238" i="4"/>
  <c r="D239" i="4"/>
  <c r="E239" i="4"/>
  <c r="D240" i="4"/>
  <c r="E240" i="4"/>
  <c r="D241" i="4"/>
  <c r="E241" i="4"/>
  <c r="D242" i="4"/>
  <c r="E242" i="4"/>
  <c r="D243" i="4"/>
  <c r="E243" i="4"/>
  <c r="D244" i="4"/>
  <c r="E244" i="4"/>
  <c r="D245" i="4"/>
  <c r="E245" i="4"/>
  <c r="D246" i="4"/>
  <c r="E246" i="4"/>
  <c r="D247" i="4"/>
  <c r="E247" i="4"/>
  <c r="D248" i="4"/>
  <c r="E248" i="4"/>
  <c r="D249" i="4"/>
  <c r="E249" i="4"/>
  <c r="D250" i="4"/>
  <c r="E250" i="4"/>
  <c r="D251" i="4"/>
  <c r="E251" i="4"/>
  <c r="D252" i="4"/>
  <c r="E252" i="4"/>
  <c r="D253" i="4"/>
  <c r="E253" i="4"/>
  <c r="D254" i="4"/>
  <c r="E254" i="4"/>
  <c r="D255" i="4"/>
  <c r="E255" i="4"/>
  <c r="D256" i="4"/>
  <c r="E256" i="4"/>
  <c r="D257" i="4"/>
  <c r="E257" i="4"/>
  <c r="D258" i="4"/>
  <c r="E258" i="4"/>
  <c r="D259" i="4"/>
  <c r="E259" i="4"/>
  <c r="D260" i="4"/>
  <c r="E260" i="4"/>
  <c r="D261" i="4"/>
  <c r="E261" i="4"/>
  <c r="D262" i="4"/>
  <c r="E262" i="4"/>
  <c r="D263" i="4"/>
  <c r="E263" i="4"/>
  <c r="D264" i="4"/>
  <c r="E264" i="4"/>
  <c r="D265" i="4"/>
  <c r="E265" i="4"/>
  <c r="D266" i="4"/>
  <c r="E266" i="4"/>
  <c r="D267" i="4"/>
  <c r="E267" i="4"/>
  <c r="D268" i="4"/>
  <c r="E268" i="4"/>
  <c r="D269" i="4"/>
  <c r="E269" i="4"/>
  <c r="D270" i="4"/>
  <c r="E270" i="4"/>
  <c r="D271" i="4"/>
  <c r="E271" i="4"/>
  <c r="D272" i="4"/>
  <c r="E272" i="4"/>
  <c r="D273" i="4"/>
  <c r="E273" i="4"/>
  <c r="D274" i="4"/>
  <c r="E274" i="4"/>
  <c r="D275" i="4"/>
  <c r="E275" i="4"/>
  <c r="D276" i="4"/>
  <c r="E276" i="4"/>
  <c r="D277" i="4"/>
  <c r="E277" i="4"/>
  <c r="D278" i="4"/>
  <c r="E278" i="4"/>
  <c r="D279" i="4"/>
  <c r="E279" i="4"/>
  <c r="D280" i="4"/>
  <c r="E280" i="4"/>
  <c r="D281" i="4"/>
  <c r="E281" i="4"/>
  <c r="D282" i="4"/>
  <c r="E282" i="4"/>
  <c r="D283" i="4"/>
  <c r="E283" i="4"/>
  <c r="D284" i="4"/>
  <c r="E284" i="4"/>
  <c r="D285" i="4"/>
  <c r="E285" i="4"/>
  <c r="D286" i="4"/>
  <c r="E286" i="4"/>
  <c r="D287" i="4"/>
  <c r="E287" i="4"/>
  <c r="D288" i="4"/>
  <c r="E288" i="4"/>
  <c r="D289" i="4"/>
  <c r="E289" i="4"/>
  <c r="D290" i="4"/>
  <c r="E290" i="4"/>
  <c r="D291" i="4"/>
  <c r="E291" i="4"/>
  <c r="D292" i="4"/>
  <c r="E292" i="4"/>
  <c r="D293" i="4"/>
  <c r="E293" i="4"/>
  <c r="D294" i="4"/>
  <c r="E294" i="4"/>
  <c r="D295" i="4"/>
  <c r="E295" i="4"/>
  <c r="D296" i="4"/>
  <c r="E296" i="4"/>
  <c r="D297" i="4"/>
  <c r="E297" i="4"/>
  <c r="D298" i="4"/>
  <c r="E298" i="4"/>
  <c r="D299" i="4"/>
  <c r="E299" i="4"/>
  <c r="D300" i="4"/>
  <c r="E300" i="4"/>
  <c r="D301" i="4"/>
  <c r="E301" i="4"/>
  <c r="D302" i="4"/>
  <c r="E302" i="4"/>
  <c r="D303" i="4"/>
  <c r="E303" i="4"/>
  <c r="D304" i="4"/>
  <c r="E304" i="4"/>
  <c r="D305" i="4"/>
  <c r="E305" i="4"/>
  <c r="D306" i="4"/>
  <c r="E306" i="4"/>
  <c r="D307" i="4"/>
  <c r="E307" i="4"/>
  <c r="D308" i="4"/>
  <c r="E308" i="4"/>
  <c r="D309" i="4"/>
  <c r="E309" i="4"/>
  <c r="D310" i="4"/>
  <c r="E310" i="4"/>
  <c r="D311" i="4"/>
  <c r="E311" i="4"/>
  <c r="D312" i="4"/>
  <c r="E312" i="4"/>
  <c r="D313" i="4"/>
  <c r="E313" i="4"/>
  <c r="D314" i="4"/>
  <c r="E314" i="4"/>
  <c r="D315" i="4"/>
  <c r="E315" i="4"/>
  <c r="D316" i="4"/>
  <c r="E316" i="4"/>
  <c r="D317" i="4"/>
  <c r="E317" i="4"/>
  <c r="D318" i="4"/>
  <c r="E318" i="4"/>
  <c r="D319" i="4"/>
  <c r="E319" i="4"/>
  <c r="D320" i="4"/>
  <c r="E320" i="4"/>
  <c r="D321" i="4"/>
  <c r="E321" i="4"/>
  <c r="D322" i="4"/>
  <c r="E322" i="4"/>
  <c r="D323" i="4"/>
  <c r="E323" i="4"/>
  <c r="D324" i="4"/>
  <c r="E324" i="4"/>
  <c r="D325" i="4"/>
  <c r="E325" i="4"/>
  <c r="D326" i="4"/>
  <c r="E326" i="4"/>
  <c r="D327" i="4"/>
  <c r="E327" i="4"/>
  <c r="D328" i="4"/>
  <c r="E328" i="4"/>
  <c r="D329" i="4"/>
  <c r="E329" i="4"/>
  <c r="D330" i="4"/>
  <c r="E330" i="4"/>
  <c r="J3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I331" i="4"/>
  <c r="K331" i="4"/>
  <c r="L331" i="4"/>
  <c r="M331" i="4"/>
  <c r="H331" i="4"/>
  <c r="N331" i="4"/>
  <c r="O331" i="4"/>
  <c r="P331" i="4"/>
  <c r="W331" i="4"/>
  <c r="X331" i="4"/>
  <c r="F332" i="4"/>
  <c r="G332" i="4"/>
  <c r="D331" i="4"/>
  <c r="E331" i="4"/>
  <c r="J332" i="4"/>
  <c r="I332" i="4"/>
  <c r="K332" i="4"/>
  <c r="L332" i="4"/>
  <c r="M332" i="4"/>
  <c r="H332" i="4"/>
  <c r="N332" i="4"/>
  <c r="O332" i="4"/>
  <c r="P332" i="4"/>
  <c r="W332" i="4"/>
  <c r="X332" i="4"/>
  <c r="F333" i="4"/>
  <c r="G333" i="4"/>
  <c r="D332" i="4"/>
  <c r="E332" i="4"/>
  <c r="J333" i="4"/>
  <c r="I333" i="4"/>
  <c r="K333" i="4"/>
  <c r="L333" i="4"/>
  <c r="M333" i="4"/>
  <c r="H333" i="4"/>
  <c r="N333" i="4"/>
  <c r="O333" i="4"/>
  <c r="P333" i="4"/>
  <c r="W333" i="4"/>
  <c r="X333" i="4"/>
  <c r="F334" i="4"/>
  <c r="G334" i="4"/>
  <c r="D333" i="4"/>
  <c r="E333" i="4"/>
  <c r="J334" i="4"/>
  <c r="I334" i="4"/>
  <c r="K334" i="4"/>
  <c r="L334" i="4"/>
  <c r="M334" i="4"/>
  <c r="H334" i="4"/>
  <c r="N334" i="4"/>
  <c r="O334" i="4"/>
  <c r="P334" i="4"/>
  <c r="W334" i="4"/>
  <c r="X334" i="4"/>
  <c r="F335" i="4"/>
  <c r="G335" i="4"/>
  <c r="D334" i="4"/>
  <c r="E334" i="4"/>
  <c r="J335" i="4"/>
  <c r="I335" i="4"/>
  <c r="K335" i="4"/>
  <c r="L335" i="4"/>
  <c r="M335" i="4"/>
  <c r="H335" i="4"/>
  <c r="N335" i="4"/>
  <c r="O335" i="4"/>
  <c r="P335" i="4"/>
  <c r="W335" i="4"/>
  <c r="X335" i="4"/>
  <c r="F336" i="4"/>
  <c r="G336" i="4"/>
  <c r="D335" i="4"/>
  <c r="E335" i="4"/>
  <c r="J336" i="4"/>
  <c r="I336" i="4"/>
  <c r="K336" i="4"/>
  <c r="L336" i="4"/>
  <c r="M336" i="4"/>
  <c r="H336" i="4"/>
  <c r="N336" i="4"/>
  <c r="O336" i="4"/>
  <c r="P336" i="4"/>
  <c r="W336" i="4"/>
  <c r="X336" i="4"/>
  <c r="F337" i="4"/>
  <c r="G337" i="4"/>
  <c r="D336" i="4"/>
  <c r="E336" i="4"/>
  <c r="J337" i="4"/>
  <c r="I337" i="4"/>
  <c r="K337" i="4"/>
  <c r="L337" i="4"/>
  <c r="M337" i="4"/>
  <c r="H337" i="4"/>
  <c r="N337" i="4"/>
  <c r="O337" i="4"/>
  <c r="P337" i="4"/>
  <c r="W337" i="4"/>
  <c r="X337" i="4"/>
  <c r="F338" i="4"/>
  <c r="G338" i="4"/>
  <c r="D337" i="4"/>
  <c r="E337" i="4"/>
  <c r="J338" i="4"/>
  <c r="I338" i="4"/>
  <c r="K338" i="4"/>
  <c r="L338" i="4"/>
  <c r="M338" i="4"/>
  <c r="H338" i="4"/>
  <c r="N338" i="4"/>
  <c r="O338" i="4"/>
  <c r="P338" i="4"/>
  <c r="W338" i="4"/>
  <c r="X338" i="4"/>
  <c r="F339" i="4"/>
  <c r="G339" i="4"/>
  <c r="D338" i="4"/>
  <c r="E338" i="4"/>
  <c r="J339" i="4"/>
  <c r="I339" i="4"/>
  <c r="K339" i="4"/>
  <c r="L339" i="4"/>
  <c r="M339" i="4"/>
  <c r="H339" i="4"/>
  <c r="N339" i="4"/>
  <c r="O339" i="4"/>
  <c r="P339" i="4"/>
  <c r="W339" i="4"/>
  <c r="X339" i="4"/>
  <c r="F340" i="4"/>
  <c r="G340" i="4"/>
  <c r="D339" i="4"/>
  <c r="E339" i="4"/>
  <c r="J340" i="4"/>
  <c r="I340" i="4"/>
  <c r="K340" i="4"/>
  <c r="L340" i="4"/>
  <c r="M340" i="4"/>
  <c r="H340" i="4"/>
  <c r="N340" i="4"/>
  <c r="O340" i="4"/>
  <c r="P340" i="4"/>
  <c r="W340" i="4"/>
  <c r="X340" i="4"/>
  <c r="F341" i="4"/>
  <c r="G341" i="4"/>
  <c r="D340" i="4"/>
  <c r="E340" i="4"/>
  <c r="J341" i="4"/>
  <c r="I341" i="4"/>
  <c r="K341" i="4"/>
  <c r="L341" i="4"/>
  <c r="M341" i="4"/>
  <c r="H341" i="4"/>
  <c r="N341" i="4"/>
  <c r="O341" i="4"/>
  <c r="P341" i="4"/>
  <c r="W341" i="4"/>
  <c r="X341" i="4"/>
  <c r="F342" i="4"/>
  <c r="G342" i="4"/>
  <c r="D341" i="4"/>
  <c r="E341" i="4"/>
  <c r="J342" i="4"/>
  <c r="I342" i="4"/>
  <c r="K342" i="4"/>
  <c r="L342" i="4"/>
  <c r="M342" i="4"/>
  <c r="H342" i="4"/>
  <c r="N342" i="4"/>
  <c r="O342" i="4"/>
  <c r="P342" i="4"/>
  <c r="W342" i="4"/>
  <c r="X342" i="4"/>
  <c r="F343" i="4"/>
  <c r="G343" i="4"/>
  <c r="D342" i="4"/>
  <c r="E342" i="4"/>
  <c r="J343" i="4"/>
  <c r="I343" i="4"/>
  <c r="K343" i="4"/>
  <c r="L343" i="4"/>
  <c r="M343" i="4"/>
  <c r="H343" i="4"/>
  <c r="N343" i="4"/>
  <c r="O343" i="4"/>
  <c r="P343" i="4"/>
  <c r="W343" i="4"/>
  <c r="X343" i="4"/>
  <c r="F344" i="4"/>
  <c r="G344" i="4"/>
  <c r="D343" i="4"/>
  <c r="E343" i="4"/>
  <c r="J344" i="4"/>
  <c r="I344" i="4"/>
  <c r="K344" i="4"/>
  <c r="L344" i="4"/>
  <c r="M344" i="4"/>
  <c r="H344" i="4"/>
  <c r="N344" i="4"/>
  <c r="O344" i="4"/>
  <c r="P344" i="4"/>
  <c r="W344" i="4"/>
  <c r="X344" i="4"/>
  <c r="F345" i="4"/>
  <c r="G345" i="4"/>
  <c r="D344" i="4"/>
  <c r="E344" i="4"/>
  <c r="J345" i="4"/>
  <c r="I345" i="4"/>
  <c r="K345" i="4"/>
  <c r="L345" i="4"/>
  <c r="M345" i="4"/>
  <c r="H345" i="4"/>
  <c r="N345" i="4"/>
  <c r="O345" i="4"/>
  <c r="P345" i="4"/>
  <c r="W345" i="4"/>
  <c r="X345" i="4"/>
  <c r="F346" i="4"/>
  <c r="G346" i="4"/>
  <c r="D345" i="4"/>
  <c r="E345" i="4"/>
  <c r="J346" i="4"/>
  <c r="I346" i="4"/>
  <c r="K346" i="4"/>
  <c r="L346" i="4"/>
  <c r="M346" i="4"/>
  <c r="H346" i="4"/>
  <c r="N346" i="4"/>
  <c r="O346" i="4"/>
  <c r="P346" i="4"/>
  <c r="W346" i="4"/>
  <c r="X346" i="4"/>
  <c r="F347" i="4"/>
  <c r="G347" i="4"/>
  <c r="D346" i="4"/>
  <c r="E346" i="4"/>
  <c r="J347" i="4"/>
  <c r="I347" i="4"/>
  <c r="K347" i="4"/>
  <c r="L347" i="4"/>
  <c r="M347" i="4"/>
  <c r="H347" i="4"/>
  <c r="N347" i="4"/>
  <c r="O347" i="4"/>
  <c r="P347" i="4"/>
  <c r="W347" i="4"/>
  <c r="X347" i="4"/>
  <c r="F348" i="4"/>
  <c r="G348" i="4"/>
  <c r="D347" i="4"/>
  <c r="E347" i="4"/>
  <c r="J348" i="4"/>
  <c r="I348" i="4"/>
  <c r="K348" i="4"/>
  <c r="L348" i="4"/>
  <c r="M348" i="4"/>
  <c r="H348" i="4"/>
  <c r="N348" i="4"/>
  <c r="O348" i="4"/>
  <c r="P348" i="4"/>
  <c r="W348" i="4"/>
  <c r="X348" i="4"/>
  <c r="F349" i="4"/>
  <c r="G349" i="4"/>
  <c r="D348" i="4"/>
  <c r="E348" i="4"/>
  <c r="J349" i="4"/>
  <c r="I349" i="4"/>
  <c r="K349" i="4"/>
  <c r="L349" i="4"/>
  <c r="M349" i="4"/>
  <c r="H349" i="4"/>
  <c r="N349" i="4"/>
  <c r="O349" i="4"/>
  <c r="P349" i="4"/>
  <c r="W349" i="4"/>
  <c r="X349" i="4"/>
  <c r="F350" i="4"/>
  <c r="G350" i="4"/>
  <c r="D349" i="4"/>
  <c r="E349" i="4"/>
  <c r="J350" i="4"/>
  <c r="I350" i="4"/>
  <c r="K350" i="4"/>
  <c r="L350" i="4"/>
  <c r="M350" i="4"/>
  <c r="H350" i="4"/>
  <c r="N350" i="4"/>
  <c r="O350" i="4"/>
  <c r="P350" i="4"/>
  <c r="W350" i="4"/>
  <c r="X350" i="4"/>
  <c r="F351" i="4"/>
  <c r="G351" i="4"/>
  <c r="D350" i="4"/>
  <c r="E350" i="4"/>
  <c r="J351" i="4"/>
  <c r="I351" i="4"/>
  <c r="K351" i="4"/>
  <c r="L351" i="4"/>
  <c r="M351" i="4"/>
  <c r="H351" i="4"/>
  <c r="N351" i="4"/>
  <c r="O351" i="4"/>
  <c r="P351" i="4"/>
  <c r="W351" i="4"/>
  <c r="X351" i="4"/>
  <c r="F352" i="4"/>
  <c r="G352" i="4"/>
  <c r="D351" i="4"/>
  <c r="E351" i="4"/>
  <c r="J352" i="4"/>
  <c r="I352" i="4"/>
  <c r="K352" i="4"/>
  <c r="L352" i="4"/>
  <c r="M352" i="4"/>
  <c r="H352" i="4"/>
  <c r="N352" i="4"/>
  <c r="O352" i="4"/>
  <c r="P352" i="4"/>
  <c r="W352" i="4"/>
  <c r="X352" i="4"/>
  <c r="F353" i="4"/>
  <c r="G353" i="4"/>
  <c r="D352" i="4"/>
  <c r="E352" i="4"/>
  <c r="J353" i="4"/>
  <c r="I353" i="4"/>
  <c r="K353" i="4"/>
  <c r="L353" i="4"/>
  <c r="M353" i="4"/>
  <c r="H353" i="4"/>
  <c r="N353" i="4"/>
  <c r="O353" i="4"/>
  <c r="P353" i="4"/>
  <c r="W353" i="4"/>
  <c r="X353" i="4"/>
  <c r="F354" i="4"/>
  <c r="G354" i="4"/>
  <c r="D353" i="4"/>
  <c r="E353" i="4"/>
  <c r="J354" i="4"/>
  <c r="I354" i="4"/>
  <c r="K354" i="4"/>
  <c r="L354" i="4"/>
  <c r="M354" i="4"/>
  <c r="H354" i="4"/>
  <c r="N354" i="4"/>
  <c r="O354" i="4"/>
  <c r="P354" i="4"/>
  <c r="W354" i="4"/>
  <c r="X354" i="4"/>
  <c r="F355" i="4"/>
  <c r="G355" i="4"/>
  <c r="D354" i="4"/>
  <c r="E354" i="4"/>
  <c r="J355" i="4"/>
  <c r="I355" i="4"/>
  <c r="K355" i="4"/>
  <c r="L355" i="4"/>
  <c r="M355" i="4"/>
  <c r="H355" i="4"/>
  <c r="N355" i="4"/>
  <c r="O355" i="4"/>
  <c r="P355" i="4"/>
  <c r="W355" i="4"/>
  <c r="X355" i="4"/>
  <c r="F356" i="4"/>
  <c r="G356" i="4"/>
  <c r="D355" i="4"/>
  <c r="E355" i="4"/>
  <c r="J356" i="4"/>
  <c r="I356" i="4"/>
  <c r="K356" i="4"/>
  <c r="L356" i="4"/>
  <c r="M356" i="4"/>
  <c r="H356" i="4"/>
  <c r="N356" i="4"/>
  <c r="O356" i="4"/>
  <c r="P356" i="4"/>
  <c r="W356" i="4"/>
  <c r="X356" i="4"/>
  <c r="F357" i="4"/>
  <c r="G357" i="4"/>
  <c r="D356" i="4"/>
  <c r="E356" i="4"/>
  <c r="J357" i="4"/>
  <c r="I357" i="4"/>
  <c r="K357" i="4"/>
  <c r="L357" i="4"/>
  <c r="M357" i="4"/>
  <c r="H357" i="4"/>
  <c r="N357" i="4"/>
  <c r="O357" i="4"/>
  <c r="P357" i="4"/>
  <c r="W357" i="4"/>
  <c r="X357" i="4"/>
  <c r="F358" i="4"/>
  <c r="G358" i="4"/>
  <c r="D357" i="4"/>
  <c r="E357" i="4"/>
  <c r="J358" i="4"/>
  <c r="I358" i="4"/>
  <c r="K358" i="4"/>
  <c r="L358" i="4"/>
  <c r="M358" i="4"/>
  <c r="H358" i="4"/>
  <c r="N358" i="4"/>
  <c r="O358" i="4"/>
  <c r="P358" i="4"/>
  <c r="W358" i="4"/>
  <c r="X358" i="4"/>
  <c r="F359" i="4"/>
  <c r="G359" i="4"/>
  <c r="D358" i="4"/>
  <c r="E358" i="4"/>
  <c r="J359" i="4"/>
  <c r="I359" i="4"/>
  <c r="K359" i="4"/>
  <c r="L359" i="4"/>
  <c r="M359" i="4"/>
  <c r="H359" i="4"/>
  <c r="N359" i="4"/>
  <c r="O359" i="4"/>
  <c r="P359" i="4"/>
  <c r="W359" i="4"/>
  <c r="X359" i="4"/>
  <c r="F360" i="4"/>
  <c r="G360" i="4"/>
  <c r="D359" i="4"/>
  <c r="E359" i="4"/>
  <c r="J360" i="4"/>
  <c r="I360" i="4"/>
  <c r="K360" i="4"/>
  <c r="L360" i="4"/>
  <c r="M360" i="4"/>
  <c r="H360" i="4"/>
  <c r="N360" i="4"/>
  <c r="O360" i="4"/>
  <c r="P360" i="4"/>
  <c r="W360" i="4"/>
  <c r="X360" i="4"/>
  <c r="F361" i="4"/>
  <c r="G361" i="4"/>
  <c r="D360" i="4"/>
  <c r="E360" i="4"/>
  <c r="J361" i="4"/>
  <c r="I361" i="4"/>
  <c r="K361" i="4"/>
  <c r="L361" i="4"/>
  <c r="M361" i="4"/>
  <c r="H361" i="4"/>
  <c r="N361" i="4"/>
  <c r="O361" i="4"/>
  <c r="P361" i="4"/>
  <c r="W361" i="4"/>
  <c r="X361" i="4"/>
  <c r="F362" i="4"/>
  <c r="G362" i="4"/>
  <c r="D361" i="4"/>
  <c r="E361" i="4"/>
  <c r="J362" i="4"/>
  <c r="I362" i="4"/>
  <c r="K362" i="4"/>
  <c r="L362" i="4"/>
  <c r="M362" i="4"/>
  <c r="H362" i="4"/>
  <c r="N362" i="4"/>
  <c r="O362" i="4"/>
  <c r="P362" i="4"/>
  <c r="W362" i="4"/>
  <c r="X362" i="4"/>
  <c r="F363" i="4"/>
  <c r="G363" i="4"/>
  <c r="D362" i="4"/>
  <c r="E362" i="4"/>
  <c r="J363" i="4"/>
  <c r="I363" i="4"/>
  <c r="K363" i="4"/>
  <c r="L363" i="4"/>
  <c r="M363" i="4"/>
  <c r="H363" i="4"/>
  <c r="N363" i="4"/>
  <c r="O363" i="4"/>
  <c r="P363" i="4"/>
  <c r="W363" i="4"/>
  <c r="X363" i="4"/>
  <c r="F364" i="4"/>
  <c r="G364" i="4"/>
  <c r="D363" i="4"/>
  <c r="E363" i="4"/>
  <c r="J364" i="4"/>
  <c r="I364" i="4"/>
  <c r="K364" i="4"/>
  <c r="L364" i="4"/>
  <c r="M364" i="4"/>
  <c r="H364" i="4"/>
  <c r="N364" i="4"/>
  <c r="O364" i="4"/>
  <c r="P364" i="4"/>
  <c r="W364" i="4"/>
  <c r="X364" i="4"/>
  <c r="F365" i="4"/>
  <c r="G365" i="4"/>
  <c r="D364" i="4"/>
  <c r="E364" i="4"/>
  <c r="J365" i="4"/>
  <c r="I365" i="4"/>
  <c r="K365" i="4"/>
  <c r="L365" i="4"/>
  <c r="M365" i="4"/>
  <c r="H365" i="4"/>
  <c r="N365" i="4"/>
  <c r="O365" i="4"/>
  <c r="P365" i="4"/>
  <c r="W365" i="4"/>
  <c r="X365" i="4"/>
  <c r="F366" i="4"/>
  <c r="G366" i="4"/>
  <c r="D365" i="4"/>
  <c r="E365" i="4"/>
  <c r="J366" i="4"/>
  <c r="I366" i="4"/>
  <c r="K366" i="4"/>
  <c r="L366" i="4"/>
  <c r="M366" i="4"/>
  <c r="H366" i="4"/>
  <c r="N366" i="4"/>
  <c r="O366" i="4"/>
  <c r="P366" i="4"/>
  <c r="W366" i="4"/>
  <c r="X366" i="4"/>
  <c r="F367" i="4"/>
  <c r="G367" i="4"/>
  <c r="D366" i="4"/>
  <c r="E366" i="4"/>
  <c r="J367" i="4"/>
  <c r="I367" i="4"/>
  <c r="K367" i="4"/>
  <c r="L367" i="4"/>
  <c r="M367" i="4"/>
  <c r="H367" i="4"/>
  <c r="N367" i="4"/>
  <c r="O367" i="4"/>
  <c r="P367" i="4"/>
  <c r="W367" i="4"/>
  <c r="X367" i="4"/>
  <c r="F368" i="4"/>
  <c r="G368" i="4"/>
  <c r="D367" i="4"/>
  <c r="E367" i="4"/>
  <c r="J368" i="4"/>
  <c r="I368" i="4"/>
  <c r="K368" i="4"/>
  <c r="L368" i="4"/>
  <c r="M368" i="4"/>
  <c r="H368" i="4"/>
  <c r="N368" i="4"/>
  <c r="O368" i="4"/>
  <c r="P368" i="4"/>
  <c r="W368" i="4"/>
  <c r="X368" i="4"/>
  <c r="F369" i="4"/>
  <c r="G369" i="4"/>
  <c r="D368" i="4"/>
  <c r="E368" i="4"/>
  <c r="J369" i="4"/>
  <c r="I369" i="4"/>
  <c r="K369" i="4"/>
  <c r="L369" i="4"/>
  <c r="M369" i="4"/>
  <c r="H369" i="4"/>
  <c r="N369" i="4"/>
  <c r="O369" i="4"/>
  <c r="P369" i="4"/>
  <c r="W369" i="4"/>
  <c r="X369" i="4"/>
  <c r="F370" i="4"/>
  <c r="G370" i="4"/>
  <c r="D369" i="4"/>
  <c r="E369" i="4"/>
  <c r="J370" i="4"/>
  <c r="I370" i="4"/>
  <c r="K370" i="4"/>
  <c r="L370" i="4"/>
  <c r="M370" i="4"/>
  <c r="H370" i="4"/>
  <c r="N370" i="4"/>
  <c r="O370" i="4"/>
  <c r="P370" i="4"/>
  <c r="W370" i="4"/>
  <c r="X370" i="4"/>
  <c r="F371" i="4"/>
  <c r="G371" i="4"/>
  <c r="D370" i="4"/>
  <c r="E370" i="4"/>
  <c r="J371" i="4"/>
  <c r="I371" i="4"/>
  <c r="K371" i="4"/>
  <c r="L371" i="4"/>
  <c r="M371" i="4"/>
  <c r="H371" i="4"/>
  <c r="N371" i="4"/>
  <c r="O371" i="4"/>
  <c r="P371" i="4"/>
  <c r="W371" i="4"/>
  <c r="X371" i="4"/>
  <c r="F372" i="4"/>
  <c r="G372" i="4"/>
  <c r="D371" i="4"/>
  <c r="E371" i="4"/>
  <c r="J372" i="4"/>
  <c r="I372" i="4"/>
  <c r="K372" i="4"/>
  <c r="L372" i="4"/>
  <c r="M372" i="4"/>
  <c r="H372" i="4"/>
  <c r="N372" i="4"/>
  <c r="O372" i="4"/>
  <c r="P372" i="4"/>
  <c r="W372" i="4"/>
  <c r="X372" i="4"/>
  <c r="F373" i="4"/>
  <c r="G373" i="4"/>
  <c r="D372" i="4"/>
  <c r="E372" i="4"/>
  <c r="J373" i="4"/>
  <c r="I373" i="4"/>
  <c r="K373" i="4"/>
  <c r="L373" i="4"/>
  <c r="M373" i="4"/>
  <c r="H373" i="4"/>
  <c r="N373" i="4"/>
  <c r="O373" i="4"/>
  <c r="P373" i="4"/>
  <c r="W373" i="4"/>
  <c r="X373" i="4"/>
  <c r="F374" i="4"/>
  <c r="G374" i="4"/>
  <c r="D373" i="4"/>
  <c r="E373" i="4"/>
  <c r="J374" i="4"/>
  <c r="I374" i="4"/>
  <c r="K374" i="4"/>
  <c r="L374" i="4"/>
  <c r="M374" i="4"/>
  <c r="H374" i="4"/>
  <c r="N374" i="4"/>
  <c r="O374" i="4"/>
  <c r="P374" i="4"/>
  <c r="W374" i="4"/>
  <c r="X374" i="4"/>
  <c r="F375" i="4"/>
  <c r="G375" i="4"/>
  <c r="D374" i="4"/>
  <c r="E374" i="4"/>
  <c r="J375" i="4"/>
  <c r="I375" i="4"/>
  <c r="K375" i="4"/>
  <c r="L375" i="4"/>
  <c r="M375" i="4"/>
  <c r="H375" i="4"/>
  <c r="N375" i="4"/>
  <c r="O375" i="4"/>
  <c r="P375" i="4"/>
  <c r="W375" i="4"/>
  <c r="X375" i="4"/>
  <c r="F376" i="4"/>
  <c r="G376" i="4"/>
  <c r="D375" i="4"/>
  <c r="E375" i="4"/>
  <c r="J376" i="4"/>
  <c r="I376" i="4"/>
  <c r="K376" i="4"/>
  <c r="L376" i="4"/>
  <c r="M376" i="4"/>
  <c r="H376" i="4"/>
  <c r="N376" i="4"/>
  <c r="O376" i="4"/>
  <c r="P376" i="4"/>
  <c r="W376" i="4"/>
  <c r="X376" i="4"/>
  <c r="F377" i="4"/>
  <c r="G377" i="4"/>
  <c r="D376" i="4"/>
  <c r="E376" i="4"/>
  <c r="J377" i="4"/>
  <c r="I377" i="4"/>
  <c r="K377" i="4"/>
  <c r="L377" i="4"/>
  <c r="M377" i="4"/>
  <c r="H377" i="4"/>
  <c r="N377" i="4"/>
  <c r="O377" i="4"/>
  <c r="P377" i="4"/>
  <c r="W377" i="4"/>
  <c r="X377" i="4"/>
  <c r="F378" i="4"/>
  <c r="G378" i="4"/>
  <c r="D377" i="4"/>
  <c r="E377" i="4"/>
  <c r="J378" i="4"/>
  <c r="I378" i="4"/>
  <c r="K378" i="4"/>
  <c r="L378" i="4"/>
  <c r="M378" i="4"/>
  <c r="H378" i="4"/>
  <c r="N378" i="4"/>
  <c r="O378" i="4"/>
  <c r="P378" i="4"/>
  <c r="W378" i="4"/>
  <c r="X378" i="4"/>
  <c r="F379" i="4"/>
  <c r="G379" i="4"/>
  <c r="D378" i="4"/>
  <c r="E378" i="4"/>
  <c r="J379" i="4"/>
  <c r="I379" i="4"/>
  <c r="K379" i="4"/>
  <c r="L379" i="4"/>
  <c r="M379" i="4"/>
  <c r="H379" i="4"/>
  <c r="N379" i="4"/>
  <c r="O379" i="4"/>
  <c r="P379" i="4"/>
  <c r="W379" i="4"/>
  <c r="X379" i="4"/>
  <c r="F380" i="4"/>
  <c r="G380" i="4"/>
  <c r="D379" i="4"/>
  <c r="E379" i="4"/>
  <c r="J380" i="4"/>
  <c r="I380" i="4"/>
  <c r="K380" i="4"/>
  <c r="L380" i="4"/>
  <c r="M380" i="4"/>
  <c r="H380" i="4"/>
  <c r="N380" i="4"/>
  <c r="O380" i="4"/>
  <c r="P380" i="4"/>
  <c r="W380" i="4"/>
  <c r="X380" i="4"/>
  <c r="F381" i="4"/>
  <c r="G381" i="4"/>
  <c r="D380" i="4"/>
  <c r="E380" i="4"/>
  <c r="J381" i="4"/>
  <c r="I381" i="4"/>
  <c r="K381" i="4"/>
  <c r="L381" i="4"/>
  <c r="M381" i="4"/>
  <c r="H381" i="4"/>
  <c r="N381" i="4"/>
  <c r="O381" i="4"/>
  <c r="P381" i="4"/>
  <c r="W381" i="4"/>
  <c r="X381" i="4"/>
  <c r="F382" i="4"/>
  <c r="G382" i="4"/>
  <c r="D381" i="4"/>
  <c r="E381" i="4"/>
  <c r="J382" i="4"/>
  <c r="I382" i="4"/>
  <c r="K382" i="4"/>
  <c r="L382" i="4"/>
  <c r="M382" i="4"/>
  <c r="H382" i="4"/>
  <c r="N382" i="4"/>
  <c r="O382" i="4"/>
  <c r="P382" i="4"/>
  <c r="W382" i="4"/>
  <c r="X382" i="4"/>
  <c r="F383" i="4"/>
  <c r="G383" i="4"/>
  <c r="D382" i="4"/>
  <c r="E382" i="4"/>
  <c r="J383" i="4"/>
  <c r="I383" i="4"/>
  <c r="K383" i="4"/>
  <c r="L383" i="4"/>
  <c r="M383" i="4"/>
  <c r="H383" i="4"/>
  <c r="N383" i="4"/>
  <c r="O383" i="4"/>
  <c r="P383" i="4"/>
  <c r="W383" i="4"/>
  <c r="X383" i="4"/>
  <c r="F384" i="4"/>
  <c r="G384" i="4"/>
  <c r="D383" i="4"/>
  <c r="E383" i="4"/>
  <c r="J384" i="4"/>
  <c r="I384" i="4"/>
  <c r="K384" i="4"/>
  <c r="L384" i="4"/>
  <c r="M384" i="4"/>
  <c r="H384" i="4"/>
  <c r="N384" i="4"/>
  <c r="O384" i="4"/>
  <c r="P384" i="4"/>
  <c r="W384" i="4"/>
  <c r="X384" i="4"/>
  <c r="F385" i="4"/>
  <c r="G385" i="4"/>
  <c r="D384" i="4"/>
  <c r="E384" i="4"/>
  <c r="J385" i="4"/>
  <c r="I385" i="4"/>
  <c r="K385" i="4"/>
  <c r="L385" i="4"/>
  <c r="M385" i="4"/>
  <c r="H385" i="4"/>
  <c r="N385" i="4"/>
  <c r="O385" i="4"/>
  <c r="P385" i="4"/>
  <c r="W385" i="4"/>
  <c r="X385" i="4"/>
  <c r="F386" i="4"/>
  <c r="G386" i="4"/>
  <c r="D385" i="4"/>
  <c r="E385" i="4"/>
  <c r="J386" i="4"/>
  <c r="I386" i="4"/>
  <c r="K386" i="4"/>
  <c r="L386" i="4"/>
  <c r="M386" i="4"/>
  <c r="H386" i="4"/>
  <c r="N386" i="4"/>
  <c r="O386" i="4"/>
  <c r="P386" i="4"/>
  <c r="W386" i="4"/>
  <c r="X386" i="4"/>
  <c r="F387" i="4"/>
  <c r="G387" i="4"/>
  <c r="D386" i="4"/>
  <c r="E386" i="4"/>
  <c r="J387" i="4"/>
  <c r="I387" i="4"/>
  <c r="K387" i="4"/>
  <c r="L387" i="4"/>
  <c r="M387" i="4"/>
  <c r="H387" i="4"/>
  <c r="N387" i="4"/>
  <c r="O387" i="4"/>
  <c r="P387" i="4"/>
  <c r="W387" i="4"/>
  <c r="X387" i="4"/>
  <c r="F388" i="4"/>
  <c r="G388" i="4"/>
  <c r="D387" i="4"/>
  <c r="E387" i="4"/>
  <c r="J388" i="4"/>
  <c r="I388" i="4"/>
  <c r="K388" i="4"/>
  <c r="L388" i="4"/>
  <c r="M388" i="4"/>
  <c r="H388" i="4"/>
  <c r="N388" i="4"/>
  <c r="O388" i="4"/>
  <c r="P388" i="4"/>
  <c r="W388" i="4"/>
  <c r="X388" i="4"/>
  <c r="F389" i="4"/>
  <c r="G389" i="4"/>
  <c r="D388" i="4"/>
  <c r="E388" i="4"/>
  <c r="J389" i="4"/>
  <c r="I389" i="4"/>
  <c r="K389" i="4"/>
  <c r="L389" i="4"/>
  <c r="M389" i="4"/>
  <c r="H389" i="4"/>
  <c r="N389" i="4"/>
  <c r="O389" i="4"/>
  <c r="P389" i="4"/>
  <c r="W389" i="4"/>
  <c r="X389" i="4"/>
  <c r="F390" i="4"/>
  <c r="G390" i="4"/>
  <c r="D389" i="4"/>
  <c r="E389" i="4"/>
  <c r="J390" i="4"/>
  <c r="I390" i="4"/>
  <c r="K390" i="4"/>
  <c r="L390" i="4"/>
  <c r="M390" i="4"/>
  <c r="H390" i="4"/>
  <c r="N390" i="4"/>
  <c r="O390" i="4"/>
  <c r="P390" i="4"/>
  <c r="W390" i="4"/>
  <c r="X390" i="4"/>
  <c r="F391" i="4"/>
  <c r="G391" i="4"/>
  <c r="D390" i="4"/>
  <c r="E390" i="4"/>
  <c r="J391" i="4"/>
  <c r="I391" i="4"/>
  <c r="K391" i="4"/>
  <c r="L391" i="4"/>
  <c r="M391" i="4"/>
  <c r="H391" i="4"/>
  <c r="N391" i="4"/>
  <c r="O391" i="4"/>
  <c r="P391" i="4"/>
  <c r="W391" i="4"/>
  <c r="X391" i="4"/>
  <c r="F392" i="4"/>
  <c r="G392" i="4"/>
  <c r="D391" i="4"/>
  <c r="E391" i="4"/>
  <c r="J392" i="4"/>
  <c r="I392" i="4"/>
  <c r="K392" i="4"/>
  <c r="L392" i="4"/>
  <c r="M392" i="4"/>
  <c r="H392" i="4"/>
  <c r="N392" i="4"/>
  <c r="O392" i="4"/>
  <c r="P392" i="4"/>
  <c r="W392" i="4"/>
  <c r="X392" i="4"/>
  <c r="F393" i="4"/>
  <c r="G393" i="4"/>
  <c r="D392" i="4"/>
  <c r="E392" i="4"/>
  <c r="J393" i="4"/>
  <c r="I393" i="4"/>
  <c r="K393" i="4"/>
  <c r="L393" i="4"/>
  <c r="M393" i="4"/>
  <c r="H393" i="4"/>
  <c r="N393" i="4"/>
  <c r="O393" i="4"/>
  <c r="P393" i="4"/>
  <c r="W393" i="4"/>
  <c r="X393" i="4"/>
  <c r="F394" i="4"/>
  <c r="G394" i="4"/>
  <c r="D393" i="4"/>
  <c r="E393" i="4"/>
  <c r="J394" i="4"/>
  <c r="I394" i="4"/>
  <c r="K394" i="4"/>
  <c r="L394" i="4"/>
  <c r="M394" i="4"/>
  <c r="H394" i="4"/>
  <c r="N394" i="4"/>
  <c r="O394" i="4"/>
  <c r="P394" i="4"/>
  <c r="W394" i="4"/>
  <c r="X394" i="4"/>
  <c r="F395" i="4"/>
  <c r="G395" i="4"/>
  <c r="D394" i="4"/>
  <c r="E394" i="4"/>
  <c r="J395" i="4"/>
  <c r="I395" i="4"/>
  <c r="K395" i="4"/>
  <c r="L395" i="4"/>
  <c r="M395" i="4"/>
  <c r="H395" i="4"/>
  <c r="N395" i="4"/>
  <c r="O395" i="4"/>
  <c r="P395" i="4"/>
  <c r="W395" i="4"/>
  <c r="X395" i="4"/>
  <c r="F396" i="4"/>
  <c r="G396" i="4"/>
  <c r="D395" i="4"/>
  <c r="E395" i="4"/>
  <c r="J396" i="4"/>
  <c r="I396" i="4"/>
  <c r="K396" i="4"/>
  <c r="L396" i="4"/>
  <c r="M396" i="4"/>
  <c r="H396" i="4"/>
  <c r="N396" i="4"/>
  <c r="O396" i="4"/>
  <c r="P396" i="4"/>
  <c r="W396" i="4"/>
  <c r="X396" i="4"/>
  <c r="F397" i="4"/>
  <c r="G397" i="4"/>
  <c r="D396" i="4"/>
  <c r="E396" i="4"/>
  <c r="J397" i="4"/>
  <c r="I397" i="4"/>
  <c r="K397" i="4"/>
  <c r="L397" i="4"/>
  <c r="M397" i="4"/>
  <c r="H397" i="4"/>
  <c r="N397" i="4"/>
  <c r="O397" i="4"/>
  <c r="P397" i="4"/>
  <c r="W397" i="4"/>
  <c r="X397" i="4"/>
  <c r="F398" i="4"/>
  <c r="G398" i="4"/>
  <c r="D397" i="4"/>
  <c r="E397" i="4"/>
  <c r="J398" i="4"/>
  <c r="I398" i="4"/>
  <c r="K398" i="4"/>
  <c r="L398" i="4"/>
  <c r="M398" i="4"/>
  <c r="H398" i="4"/>
  <c r="N398" i="4"/>
  <c r="O398" i="4"/>
  <c r="P398" i="4"/>
  <c r="W398" i="4"/>
  <c r="X398" i="4"/>
  <c r="F399" i="4"/>
  <c r="G399" i="4"/>
  <c r="D398" i="4"/>
  <c r="E398" i="4"/>
  <c r="J399" i="4"/>
  <c r="I399" i="4"/>
  <c r="K399" i="4"/>
  <c r="L399" i="4"/>
  <c r="M399" i="4"/>
  <c r="H399" i="4"/>
  <c r="N399" i="4"/>
  <c r="O399" i="4"/>
  <c r="P399" i="4"/>
  <c r="W399" i="4"/>
  <c r="X399" i="4"/>
  <c r="F400" i="4"/>
  <c r="G400" i="4"/>
  <c r="D399" i="4"/>
  <c r="E399" i="4"/>
  <c r="J400" i="4"/>
  <c r="I400" i="4"/>
  <c r="K400" i="4"/>
  <c r="L400" i="4"/>
  <c r="M400" i="4"/>
  <c r="H400" i="4"/>
  <c r="N400" i="4"/>
  <c r="O400" i="4"/>
  <c r="P400" i="4"/>
  <c r="W400" i="4"/>
  <c r="X400" i="4"/>
  <c r="F401" i="4"/>
  <c r="G401" i="4"/>
  <c r="D400" i="4"/>
  <c r="E400" i="4"/>
  <c r="J401" i="4"/>
  <c r="I401" i="4"/>
  <c r="K401" i="4"/>
  <c r="L401" i="4"/>
  <c r="M401" i="4"/>
  <c r="H401" i="4"/>
  <c r="N401" i="4"/>
  <c r="O401" i="4"/>
  <c r="P401" i="4"/>
  <c r="W401" i="4"/>
  <c r="X401" i="4"/>
  <c r="F402" i="4"/>
  <c r="G402" i="4"/>
  <c r="D401" i="4"/>
  <c r="E401" i="4"/>
  <c r="J402" i="4"/>
  <c r="I402" i="4"/>
  <c r="K402" i="4"/>
  <c r="L402" i="4"/>
  <c r="M402" i="4"/>
  <c r="H402" i="4"/>
  <c r="N402" i="4"/>
  <c r="O402" i="4"/>
  <c r="P402" i="4"/>
  <c r="W402" i="4"/>
  <c r="X402" i="4"/>
  <c r="F403" i="4"/>
  <c r="G403" i="4"/>
  <c r="D402" i="4"/>
  <c r="E402" i="4"/>
  <c r="J403" i="4"/>
  <c r="I403" i="4"/>
  <c r="K403" i="4"/>
  <c r="L403" i="4"/>
  <c r="M403" i="4"/>
  <c r="H403" i="4"/>
  <c r="N403" i="4"/>
  <c r="O403" i="4"/>
  <c r="P403" i="4"/>
  <c r="W403" i="4"/>
  <c r="X403" i="4"/>
  <c r="F404" i="4"/>
  <c r="G404" i="4"/>
  <c r="D403" i="4"/>
  <c r="E403" i="4"/>
  <c r="J404" i="4"/>
  <c r="I404" i="4"/>
  <c r="K404" i="4"/>
  <c r="L404" i="4"/>
  <c r="M404" i="4"/>
  <c r="H404" i="4"/>
  <c r="N404" i="4"/>
  <c r="O404" i="4"/>
  <c r="P404" i="4"/>
  <c r="W404" i="4"/>
  <c r="X404" i="4"/>
  <c r="F405" i="4"/>
  <c r="G405" i="4"/>
  <c r="D404" i="4"/>
  <c r="E404" i="4"/>
  <c r="J405" i="4"/>
  <c r="I405" i="4"/>
  <c r="K405" i="4"/>
  <c r="L405" i="4"/>
  <c r="M405" i="4"/>
  <c r="H405" i="4"/>
  <c r="N405" i="4"/>
  <c r="O405" i="4"/>
  <c r="P405" i="4"/>
  <c r="W405" i="4"/>
  <c r="X405" i="4"/>
  <c r="F406" i="4"/>
  <c r="G406" i="4"/>
  <c r="D405" i="4"/>
  <c r="E405" i="4"/>
  <c r="J406" i="4"/>
  <c r="I406" i="4"/>
  <c r="K406" i="4"/>
  <c r="L406" i="4"/>
  <c r="M406" i="4"/>
  <c r="H406" i="4"/>
  <c r="N406" i="4"/>
  <c r="O406" i="4"/>
  <c r="P406" i="4"/>
  <c r="W406" i="4"/>
  <c r="X406" i="4"/>
  <c r="F407" i="4"/>
  <c r="G407" i="4"/>
  <c r="D406" i="4"/>
  <c r="E406" i="4"/>
  <c r="J407" i="4"/>
  <c r="I407" i="4"/>
  <c r="K407" i="4"/>
  <c r="L407" i="4"/>
  <c r="M407" i="4"/>
  <c r="H407" i="4"/>
  <c r="N407" i="4"/>
  <c r="O407" i="4"/>
  <c r="P407" i="4"/>
  <c r="W407" i="4"/>
  <c r="X407" i="4"/>
  <c r="F408" i="4"/>
  <c r="G408" i="4"/>
  <c r="D407" i="4"/>
  <c r="E407" i="4"/>
  <c r="J408" i="4"/>
  <c r="I408" i="4"/>
  <c r="K408" i="4"/>
  <c r="L408" i="4"/>
  <c r="M408" i="4"/>
  <c r="H408" i="4"/>
  <c r="N408" i="4"/>
  <c r="O408" i="4"/>
  <c r="P408" i="4"/>
  <c r="W408" i="4"/>
  <c r="X408" i="4"/>
  <c r="F409" i="4"/>
  <c r="G409" i="4"/>
  <c r="D408" i="4"/>
  <c r="E408" i="4"/>
  <c r="J409" i="4"/>
  <c r="I409" i="4"/>
  <c r="K409" i="4"/>
  <c r="L409" i="4"/>
  <c r="M409" i="4"/>
  <c r="H409" i="4"/>
  <c r="N409" i="4"/>
  <c r="O409" i="4"/>
  <c r="P409" i="4"/>
  <c r="W409" i="4"/>
  <c r="X409" i="4"/>
  <c r="F410" i="4"/>
  <c r="G410" i="4"/>
  <c r="D409" i="4"/>
  <c r="E409" i="4"/>
  <c r="J410" i="4"/>
  <c r="I410" i="4"/>
  <c r="K410" i="4"/>
  <c r="L410" i="4"/>
  <c r="M410" i="4"/>
  <c r="H410" i="4"/>
  <c r="N410" i="4"/>
  <c r="O410" i="4"/>
  <c r="P410" i="4"/>
  <c r="W410" i="4"/>
  <c r="X410" i="4"/>
  <c r="F411" i="4"/>
  <c r="G411" i="4"/>
  <c r="D410" i="4"/>
  <c r="E410" i="4"/>
  <c r="J411" i="4"/>
  <c r="I411" i="4"/>
  <c r="K411" i="4"/>
  <c r="L411" i="4"/>
  <c r="M411" i="4"/>
  <c r="H411" i="4"/>
  <c r="N411" i="4"/>
  <c r="O411" i="4"/>
  <c r="P411" i="4"/>
  <c r="W411" i="4"/>
  <c r="X411" i="4"/>
  <c r="F412" i="4"/>
  <c r="G412" i="4"/>
  <c r="D411" i="4"/>
  <c r="E411" i="4"/>
  <c r="J412" i="4"/>
  <c r="I412" i="4"/>
  <c r="K412" i="4"/>
  <c r="L412" i="4"/>
  <c r="M412" i="4"/>
  <c r="H412" i="4"/>
  <c r="N412" i="4"/>
  <c r="O412" i="4"/>
  <c r="P412" i="4"/>
  <c r="W412" i="4"/>
  <c r="X412" i="4"/>
  <c r="F413" i="4"/>
  <c r="G413" i="4"/>
  <c r="D412" i="4"/>
  <c r="E412" i="4"/>
  <c r="J413" i="4"/>
  <c r="I413" i="4"/>
  <c r="K413" i="4"/>
  <c r="L413" i="4"/>
  <c r="M413" i="4"/>
  <c r="H413" i="4"/>
  <c r="N413" i="4"/>
  <c r="O413" i="4"/>
  <c r="P413" i="4"/>
  <c r="W413" i="4"/>
  <c r="X413" i="4"/>
  <c r="F414" i="4"/>
  <c r="G414" i="4"/>
  <c r="D413" i="4"/>
  <c r="E413" i="4"/>
  <c r="J414" i="4"/>
  <c r="I414" i="4"/>
  <c r="K414" i="4"/>
  <c r="L414" i="4"/>
  <c r="M414" i="4"/>
  <c r="H414" i="4"/>
  <c r="N414" i="4"/>
  <c r="O414" i="4"/>
  <c r="P414" i="4"/>
  <c r="W414" i="4"/>
  <c r="X414" i="4"/>
  <c r="F415" i="4"/>
  <c r="G415" i="4"/>
  <c r="D414" i="4"/>
  <c r="E414" i="4"/>
  <c r="J415" i="4"/>
  <c r="I415" i="4"/>
  <c r="K415" i="4"/>
  <c r="L415" i="4"/>
  <c r="M415" i="4"/>
  <c r="H415" i="4"/>
  <c r="N415" i="4"/>
  <c r="O415" i="4"/>
  <c r="P415" i="4"/>
  <c r="W415" i="4"/>
  <c r="X415" i="4"/>
  <c r="F416" i="4"/>
  <c r="G416" i="4"/>
  <c r="D415" i="4"/>
  <c r="E415" i="4"/>
  <c r="J416" i="4"/>
  <c r="I416" i="4"/>
  <c r="K416" i="4"/>
  <c r="L416" i="4"/>
  <c r="M416" i="4"/>
  <c r="H416" i="4"/>
  <c r="N416" i="4"/>
  <c r="O416" i="4"/>
  <c r="P416" i="4"/>
  <c r="W416" i="4"/>
  <c r="X416" i="4"/>
  <c r="F417" i="4"/>
  <c r="G417" i="4"/>
  <c r="D416" i="4"/>
  <c r="E416" i="4"/>
  <c r="J417" i="4"/>
  <c r="I417" i="4"/>
  <c r="K417" i="4"/>
  <c r="L417" i="4"/>
  <c r="M417" i="4"/>
  <c r="H417" i="4"/>
  <c r="N417" i="4"/>
  <c r="O417" i="4"/>
  <c r="P417" i="4"/>
  <c r="W417" i="4"/>
  <c r="X417" i="4"/>
  <c r="F418" i="4"/>
  <c r="G418" i="4"/>
  <c r="D417" i="4"/>
  <c r="E417" i="4"/>
  <c r="J418" i="4"/>
  <c r="I418" i="4"/>
  <c r="K418" i="4"/>
  <c r="L418" i="4"/>
  <c r="M418" i="4"/>
  <c r="H418" i="4"/>
  <c r="N418" i="4"/>
  <c r="O418" i="4"/>
  <c r="P418" i="4"/>
  <c r="W418" i="4"/>
  <c r="X418" i="4"/>
  <c r="F419" i="4"/>
  <c r="G419" i="4"/>
  <c r="D418" i="4"/>
  <c r="E418" i="4"/>
  <c r="J419" i="4"/>
  <c r="I419" i="4"/>
  <c r="K419" i="4"/>
  <c r="L419" i="4"/>
  <c r="M419" i="4"/>
  <c r="H419" i="4"/>
  <c r="N419" i="4"/>
  <c r="O419" i="4"/>
  <c r="P419" i="4"/>
  <c r="W419" i="4"/>
  <c r="X419" i="4"/>
  <c r="F420" i="4"/>
  <c r="G420" i="4"/>
  <c r="D419" i="4"/>
  <c r="E419" i="4"/>
  <c r="J420" i="4"/>
  <c r="I420" i="4"/>
  <c r="K420" i="4"/>
  <c r="L420" i="4"/>
  <c r="M420" i="4"/>
  <c r="H420" i="4"/>
  <c r="N420" i="4"/>
  <c r="O420" i="4"/>
  <c r="P420" i="4"/>
  <c r="W420" i="4"/>
  <c r="X420" i="4"/>
  <c r="F421" i="4"/>
  <c r="G421" i="4"/>
  <c r="D420" i="4"/>
  <c r="E420" i="4"/>
  <c r="J421" i="4"/>
  <c r="I421" i="4"/>
  <c r="K421" i="4"/>
  <c r="L421" i="4"/>
  <c r="M421" i="4"/>
  <c r="H421" i="4"/>
  <c r="N421" i="4"/>
  <c r="O421" i="4"/>
  <c r="P421" i="4"/>
  <c r="W421" i="4"/>
  <c r="X421" i="4"/>
  <c r="F422" i="4"/>
  <c r="G422" i="4"/>
  <c r="D421" i="4"/>
  <c r="E421" i="4"/>
  <c r="J422" i="4"/>
  <c r="I422" i="4"/>
  <c r="K422" i="4"/>
  <c r="L422" i="4"/>
  <c r="M422" i="4"/>
  <c r="H422" i="4"/>
  <c r="N422" i="4"/>
  <c r="O422" i="4"/>
  <c r="P422" i="4"/>
  <c r="W422" i="4"/>
  <c r="X422" i="4"/>
  <c r="F423" i="4"/>
  <c r="G423" i="4"/>
  <c r="D422" i="4"/>
  <c r="E422" i="4"/>
  <c r="J423" i="4"/>
  <c r="I423" i="4"/>
  <c r="K423" i="4"/>
  <c r="L423" i="4"/>
  <c r="M423" i="4"/>
  <c r="H423" i="4"/>
  <c r="N423" i="4"/>
  <c r="O423" i="4"/>
  <c r="P423" i="4"/>
  <c r="W423" i="4"/>
  <c r="X423" i="4"/>
  <c r="F424" i="4"/>
  <c r="G424" i="4"/>
  <c r="D423" i="4"/>
  <c r="E423" i="4"/>
  <c r="J424" i="4"/>
  <c r="I424" i="4"/>
  <c r="K424" i="4"/>
  <c r="L424" i="4"/>
  <c r="M424" i="4"/>
  <c r="H424" i="4"/>
  <c r="N424" i="4"/>
  <c r="O424" i="4"/>
  <c r="P424" i="4"/>
  <c r="W424" i="4"/>
  <c r="X424" i="4"/>
  <c r="F425" i="4"/>
  <c r="G425" i="4"/>
  <c r="D424" i="4"/>
  <c r="E424" i="4"/>
  <c r="J425" i="4"/>
  <c r="I425" i="4"/>
  <c r="K425" i="4"/>
  <c r="L425" i="4"/>
  <c r="M425" i="4"/>
  <c r="H425" i="4"/>
  <c r="N425" i="4"/>
  <c r="O425" i="4"/>
  <c r="P425" i="4"/>
  <c r="W425" i="4"/>
  <c r="X425" i="4"/>
  <c r="F426" i="4"/>
  <c r="G426" i="4"/>
  <c r="D425" i="4"/>
  <c r="E425" i="4"/>
  <c r="J426" i="4"/>
  <c r="I426" i="4"/>
  <c r="K426" i="4"/>
  <c r="L426" i="4"/>
  <c r="M426" i="4"/>
  <c r="H426" i="4"/>
  <c r="N426" i="4"/>
  <c r="O426" i="4"/>
  <c r="P426" i="4"/>
  <c r="W426" i="4"/>
  <c r="X426" i="4"/>
  <c r="F427" i="4"/>
  <c r="G427" i="4"/>
  <c r="D426" i="4"/>
  <c r="E426" i="4"/>
  <c r="J427" i="4"/>
  <c r="I427" i="4"/>
  <c r="K427" i="4"/>
  <c r="L427" i="4"/>
  <c r="M427" i="4"/>
  <c r="H427" i="4"/>
  <c r="N427" i="4"/>
  <c r="O427" i="4"/>
  <c r="P427" i="4"/>
  <c r="W427" i="4"/>
  <c r="X427" i="4"/>
  <c r="F428" i="4"/>
  <c r="G428" i="4"/>
  <c r="D427" i="4"/>
  <c r="E427" i="4"/>
  <c r="J428" i="4"/>
  <c r="I428" i="4"/>
  <c r="K428" i="4"/>
  <c r="L428" i="4"/>
  <c r="M428" i="4"/>
  <c r="H428" i="4"/>
  <c r="N428" i="4"/>
  <c r="O428" i="4"/>
  <c r="P428" i="4"/>
  <c r="W428" i="4"/>
  <c r="X428" i="4"/>
  <c r="F429" i="4"/>
  <c r="G429" i="4"/>
  <c r="D428" i="4"/>
  <c r="E428" i="4"/>
  <c r="J429" i="4"/>
  <c r="I429" i="4"/>
  <c r="K429" i="4"/>
  <c r="L429" i="4"/>
  <c r="M429" i="4"/>
  <c r="H429" i="4"/>
  <c r="N429" i="4"/>
  <c r="O429" i="4"/>
  <c r="P429" i="4"/>
  <c r="W429" i="4"/>
  <c r="X429" i="4"/>
  <c r="F430" i="4"/>
  <c r="G430" i="4"/>
  <c r="D429" i="4"/>
  <c r="E429" i="4"/>
  <c r="J430" i="4"/>
  <c r="I430" i="4"/>
  <c r="K430" i="4"/>
  <c r="L430" i="4"/>
  <c r="M430" i="4"/>
  <c r="H430" i="4"/>
  <c r="N430" i="4"/>
  <c r="O430" i="4"/>
  <c r="P430" i="4"/>
  <c r="W430" i="4"/>
  <c r="X430" i="4"/>
  <c r="F431" i="4"/>
  <c r="G431" i="4"/>
  <c r="D430" i="4"/>
  <c r="E430" i="4"/>
  <c r="J431" i="4"/>
  <c r="I431" i="4"/>
  <c r="K431" i="4"/>
  <c r="L431" i="4"/>
  <c r="M431" i="4"/>
  <c r="H431" i="4"/>
  <c r="N431" i="4"/>
  <c r="O431" i="4"/>
  <c r="P431" i="4"/>
  <c r="W431" i="4"/>
  <c r="X431" i="4"/>
  <c r="F432" i="4"/>
  <c r="G432" i="4"/>
  <c r="D431" i="4"/>
  <c r="E431" i="4"/>
  <c r="J432" i="4"/>
  <c r="I432" i="4"/>
  <c r="K432" i="4"/>
  <c r="L432" i="4"/>
  <c r="M432" i="4"/>
  <c r="H432" i="4"/>
  <c r="N432" i="4"/>
  <c r="O432" i="4"/>
  <c r="P432" i="4"/>
  <c r="W432" i="4"/>
  <c r="X432" i="4"/>
  <c r="F433" i="4"/>
  <c r="G433" i="4"/>
  <c r="D432" i="4"/>
  <c r="E432" i="4"/>
  <c r="J433" i="4"/>
  <c r="I433" i="4"/>
  <c r="K433" i="4"/>
  <c r="L433" i="4"/>
  <c r="M433" i="4"/>
  <c r="H433" i="4"/>
  <c r="N433" i="4"/>
  <c r="O433" i="4"/>
  <c r="P433" i="4"/>
  <c r="W433" i="4"/>
  <c r="X433" i="4"/>
  <c r="F434" i="4"/>
  <c r="G434" i="4"/>
  <c r="D433" i="4"/>
  <c r="E433" i="4"/>
  <c r="J434" i="4"/>
  <c r="I434" i="4"/>
  <c r="K434" i="4"/>
  <c r="L434" i="4"/>
  <c r="M434" i="4"/>
  <c r="H434" i="4"/>
  <c r="N434" i="4"/>
  <c r="O434" i="4"/>
  <c r="P434" i="4"/>
  <c r="W434" i="4"/>
  <c r="X434" i="4"/>
  <c r="F435" i="4"/>
  <c r="G435" i="4"/>
  <c r="D434" i="4"/>
  <c r="E434" i="4"/>
  <c r="J435" i="4"/>
  <c r="I435" i="4"/>
  <c r="K435" i="4"/>
  <c r="L435" i="4"/>
  <c r="M435" i="4"/>
  <c r="H435" i="4"/>
  <c r="N435" i="4"/>
  <c r="O435" i="4"/>
  <c r="P435" i="4"/>
  <c r="W435" i="4"/>
  <c r="X435" i="4"/>
  <c r="F436" i="4"/>
  <c r="G436" i="4"/>
  <c r="D435" i="4"/>
  <c r="E435" i="4"/>
  <c r="J436" i="4"/>
  <c r="I436" i="4"/>
  <c r="K436" i="4"/>
  <c r="L436" i="4"/>
  <c r="M436" i="4"/>
  <c r="H436" i="4"/>
  <c r="N436" i="4"/>
  <c r="O436" i="4"/>
  <c r="P436" i="4"/>
  <c r="W436" i="4"/>
  <c r="X436" i="4"/>
  <c r="F437" i="4"/>
  <c r="G437" i="4"/>
  <c r="D436" i="4"/>
  <c r="E436" i="4"/>
  <c r="J437" i="4"/>
  <c r="I437" i="4"/>
  <c r="K437" i="4"/>
  <c r="L437" i="4"/>
  <c r="M437" i="4"/>
  <c r="H437" i="4"/>
  <c r="N437" i="4"/>
  <c r="O437" i="4"/>
  <c r="P437" i="4"/>
  <c r="W437" i="4"/>
  <c r="X437" i="4"/>
  <c r="F438" i="4"/>
  <c r="G438" i="4"/>
  <c r="D437" i="4"/>
  <c r="E437" i="4"/>
  <c r="J438" i="4"/>
  <c r="I438" i="4"/>
  <c r="K438" i="4"/>
  <c r="L438" i="4"/>
  <c r="M438" i="4"/>
  <c r="H438" i="4"/>
  <c r="N438" i="4"/>
  <c r="O438" i="4"/>
  <c r="P438" i="4"/>
  <c r="W438" i="4"/>
  <c r="X438" i="4"/>
  <c r="F439" i="4"/>
  <c r="G439" i="4"/>
  <c r="D438" i="4"/>
  <c r="E438" i="4"/>
  <c r="J439" i="4"/>
  <c r="I439" i="4"/>
  <c r="K439" i="4"/>
  <c r="L439" i="4"/>
  <c r="M439" i="4"/>
  <c r="H439" i="4"/>
  <c r="N439" i="4"/>
  <c r="O439" i="4"/>
  <c r="P439" i="4"/>
  <c r="W439" i="4"/>
  <c r="X439" i="4"/>
  <c r="F440" i="4"/>
  <c r="G440" i="4"/>
  <c r="D439" i="4"/>
  <c r="E439" i="4"/>
  <c r="J440" i="4"/>
  <c r="I440" i="4"/>
  <c r="K440" i="4"/>
  <c r="L440" i="4"/>
  <c r="M440" i="4"/>
  <c r="H440" i="4"/>
  <c r="N440" i="4"/>
  <c r="O440" i="4"/>
  <c r="P440" i="4"/>
  <c r="W440" i="4"/>
  <c r="X440" i="4"/>
  <c r="F441" i="4"/>
  <c r="G441" i="4"/>
  <c r="D440" i="4"/>
  <c r="E440" i="4"/>
  <c r="J441" i="4"/>
  <c r="I441" i="4"/>
  <c r="K441" i="4"/>
  <c r="L441" i="4"/>
  <c r="M441" i="4"/>
  <c r="H441" i="4"/>
  <c r="N441" i="4"/>
  <c r="O441" i="4"/>
  <c r="P441" i="4"/>
  <c r="W441" i="4"/>
  <c r="X441" i="4"/>
  <c r="F442" i="4"/>
  <c r="G442" i="4"/>
  <c r="D441" i="4"/>
  <c r="E441" i="4"/>
  <c r="J442" i="4"/>
  <c r="I442" i="4"/>
  <c r="K442" i="4"/>
  <c r="L442" i="4"/>
  <c r="M442" i="4"/>
  <c r="H442" i="4"/>
  <c r="N442" i="4"/>
  <c r="O442" i="4"/>
  <c r="P442" i="4"/>
  <c r="W442" i="4"/>
  <c r="X442" i="4"/>
  <c r="F443" i="4"/>
  <c r="G443" i="4"/>
  <c r="D442" i="4"/>
  <c r="E442" i="4"/>
  <c r="J443" i="4"/>
  <c r="I443" i="4"/>
  <c r="K443" i="4"/>
  <c r="L443" i="4"/>
  <c r="M443" i="4"/>
  <c r="H443" i="4"/>
  <c r="N443" i="4"/>
  <c r="O443" i="4"/>
  <c r="P443" i="4"/>
  <c r="W443" i="4"/>
  <c r="X443" i="4"/>
  <c r="F444" i="4"/>
  <c r="G444" i="4"/>
  <c r="D443" i="4"/>
  <c r="E443" i="4"/>
  <c r="J444" i="4"/>
  <c r="I444" i="4"/>
  <c r="K444" i="4"/>
  <c r="L444" i="4"/>
  <c r="M444" i="4"/>
  <c r="H444" i="4"/>
  <c r="N444" i="4"/>
  <c r="O444" i="4"/>
  <c r="P444" i="4"/>
  <c r="W444" i="4"/>
  <c r="X444" i="4"/>
  <c r="F445" i="4"/>
  <c r="G445" i="4"/>
  <c r="D444" i="4"/>
  <c r="E444" i="4"/>
  <c r="J445" i="4"/>
  <c r="I445" i="4"/>
  <c r="K445" i="4"/>
  <c r="L445" i="4"/>
  <c r="M445" i="4"/>
  <c r="H445" i="4"/>
  <c r="N445" i="4"/>
  <c r="O445" i="4"/>
  <c r="P445" i="4"/>
  <c r="W445" i="4"/>
  <c r="X445" i="4"/>
  <c r="F446" i="4"/>
  <c r="G446" i="4"/>
  <c r="D445" i="4"/>
  <c r="E445" i="4"/>
  <c r="J446" i="4"/>
  <c r="I446" i="4"/>
  <c r="K446" i="4"/>
  <c r="L446" i="4"/>
  <c r="M446" i="4"/>
  <c r="H446" i="4"/>
  <c r="N446" i="4"/>
  <c r="O446" i="4"/>
  <c r="P446" i="4"/>
  <c r="W446" i="4"/>
  <c r="X446" i="4"/>
  <c r="F447" i="4"/>
  <c r="G447" i="4"/>
  <c r="D446" i="4"/>
  <c r="E446" i="4"/>
  <c r="J447" i="4"/>
  <c r="I447" i="4"/>
  <c r="K447" i="4"/>
  <c r="L447" i="4"/>
  <c r="M447" i="4"/>
  <c r="H447" i="4"/>
  <c r="N447" i="4"/>
  <c r="O447" i="4"/>
  <c r="P447" i="4"/>
  <c r="W447" i="4"/>
  <c r="X447" i="4"/>
  <c r="F448" i="4"/>
  <c r="G448" i="4"/>
  <c r="D447" i="4"/>
  <c r="E447" i="4"/>
  <c r="J448" i="4"/>
  <c r="I448" i="4"/>
  <c r="K448" i="4"/>
  <c r="L448" i="4"/>
  <c r="M448" i="4"/>
  <c r="H448" i="4"/>
  <c r="N448" i="4"/>
  <c r="O448" i="4"/>
  <c r="P448" i="4"/>
  <c r="W448" i="4"/>
  <c r="X448" i="4"/>
  <c r="F449" i="4"/>
  <c r="G449" i="4"/>
  <c r="D448" i="4"/>
  <c r="E448" i="4"/>
  <c r="J449" i="4"/>
  <c r="I449" i="4"/>
  <c r="K449" i="4"/>
  <c r="L449" i="4"/>
  <c r="M449" i="4"/>
  <c r="H449" i="4"/>
  <c r="N449" i="4"/>
  <c r="O449" i="4"/>
  <c r="P449" i="4"/>
  <c r="W449" i="4"/>
  <c r="X449" i="4"/>
  <c r="F450" i="4"/>
  <c r="G450" i="4"/>
  <c r="D449" i="4"/>
  <c r="E449" i="4"/>
  <c r="J450" i="4"/>
  <c r="I450" i="4"/>
  <c r="K450" i="4"/>
  <c r="L450" i="4"/>
  <c r="M450" i="4"/>
  <c r="H450" i="4"/>
  <c r="N450" i="4"/>
  <c r="O450" i="4"/>
  <c r="P450" i="4"/>
  <c r="W450" i="4"/>
  <c r="X450" i="4"/>
  <c r="F451" i="4"/>
  <c r="G451" i="4"/>
  <c r="D450" i="4"/>
  <c r="E450" i="4"/>
  <c r="J451" i="4"/>
  <c r="I451" i="4"/>
  <c r="K451" i="4"/>
  <c r="L451" i="4"/>
  <c r="M451" i="4"/>
  <c r="H451" i="4"/>
  <c r="N451" i="4"/>
  <c r="O451" i="4"/>
  <c r="P451" i="4"/>
  <c r="W451" i="4"/>
  <c r="X451" i="4"/>
  <c r="F452" i="4"/>
  <c r="G452" i="4"/>
  <c r="D451" i="4"/>
  <c r="E451" i="4"/>
  <c r="J452" i="4"/>
  <c r="I452" i="4"/>
  <c r="K452" i="4"/>
  <c r="L452" i="4"/>
  <c r="M452" i="4"/>
  <c r="H452" i="4"/>
  <c r="N452" i="4"/>
  <c r="O452" i="4"/>
  <c r="P452" i="4"/>
  <c r="W452" i="4"/>
  <c r="X452" i="4"/>
  <c r="F453" i="4"/>
  <c r="G453" i="4"/>
  <c r="D452" i="4"/>
  <c r="E452" i="4"/>
  <c r="J453" i="4"/>
  <c r="I453" i="4"/>
  <c r="K453" i="4"/>
  <c r="L453" i="4"/>
  <c r="M453" i="4"/>
  <c r="H453" i="4"/>
  <c r="N453" i="4"/>
  <c r="O453" i="4"/>
  <c r="P453" i="4"/>
  <c r="W453" i="4"/>
  <c r="X453" i="4"/>
  <c r="F454" i="4"/>
  <c r="G454" i="4"/>
  <c r="D453" i="4"/>
  <c r="E453" i="4"/>
  <c r="J454" i="4"/>
  <c r="I454" i="4"/>
  <c r="K454" i="4"/>
  <c r="L454" i="4"/>
  <c r="M454" i="4"/>
  <c r="H454" i="4"/>
  <c r="N454" i="4"/>
  <c r="O454" i="4"/>
  <c r="P454" i="4"/>
  <c r="W454" i="4"/>
  <c r="X454" i="4"/>
  <c r="F455" i="4"/>
  <c r="G455" i="4"/>
  <c r="D454" i="4"/>
  <c r="E454" i="4"/>
  <c r="J455" i="4"/>
  <c r="I455" i="4"/>
  <c r="K455" i="4"/>
  <c r="L455" i="4"/>
  <c r="M455" i="4"/>
  <c r="H455" i="4"/>
  <c r="N455" i="4"/>
  <c r="O455" i="4"/>
  <c r="P455" i="4"/>
  <c r="W455" i="4"/>
  <c r="X455" i="4"/>
  <c r="F456" i="4"/>
  <c r="G456" i="4"/>
  <c r="D455" i="4"/>
  <c r="E455" i="4"/>
  <c r="J456" i="4"/>
  <c r="I456" i="4"/>
  <c r="K456" i="4"/>
  <c r="L456" i="4"/>
  <c r="M456" i="4"/>
  <c r="H456" i="4"/>
  <c r="N456" i="4"/>
  <c r="O456" i="4"/>
  <c r="P456" i="4"/>
  <c r="W456" i="4"/>
  <c r="X456" i="4"/>
  <c r="F457" i="4"/>
  <c r="G457" i="4"/>
  <c r="D456" i="4"/>
  <c r="E456" i="4"/>
  <c r="J457" i="4"/>
  <c r="I457" i="4"/>
  <c r="K457" i="4"/>
  <c r="L457" i="4"/>
  <c r="M457" i="4"/>
  <c r="H457" i="4"/>
  <c r="N457" i="4"/>
  <c r="O457" i="4"/>
  <c r="P457" i="4"/>
  <c r="W457" i="4"/>
  <c r="X457" i="4"/>
  <c r="F458" i="4"/>
  <c r="G458" i="4"/>
  <c r="D457" i="4"/>
  <c r="E457" i="4"/>
  <c r="J458" i="4"/>
  <c r="I458" i="4"/>
  <c r="K458" i="4"/>
  <c r="L458" i="4"/>
  <c r="M458" i="4"/>
  <c r="H458" i="4"/>
  <c r="N458" i="4"/>
  <c r="O458" i="4"/>
  <c r="P458" i="4"/>
  <c r="W458" i="4"/>
  <c r="X458" i="4"/>
  <c r="F459" i="4"/>
  <c r="G459" i="4"/>
  <c r="D458" i="4"/>
  <c r="E458" i="4"/>
  <c r="J459" i="4"/>
  <c r="I459" i="4"/>
  <c r="K459" i="4"/>
  <c r="L459" i="4"/>
  <c r="M459" i="4"/>
  <c r="H459" i="4"/>
  <c r="N459" i="4"/>
  <c r="O459" i="4"/>
  <c r="P459" i="4"/>
  <c r="W459" i="4"/>
  <c r="X459" i="4"/>
  <c r="F460" i="4"/>
  <c r="G460" i="4"/>
  <c r="D459" i="4"/>
  <c r="E459" i="4"/>
  <c r="J460" i="4"/>
  <c r="I460" i="4"/>
  <c r="K460" i="4"/>
  <c r="L460" i="4"/>
  <c r="M460" i="4"/>
  <c r="H460" i="4"/>
  <c r="N460" i="4"/>
  <c r="O460" i="4"/>
  <c r="P460" i="4"/>
  <c r="W460" i="4"/>
  <c r="X460" i="4"/>
  <c r="F461" i="4"/>
  <c r="G461" i="4"/>
  <c r="D460" i="4"/>
  <c r="E460" i="4"/>
  <c r="J461" i="4"/>
  <c r="I461" i="4"/>
  <c r="K461" i="4"/>
  <c r="L461" i="4"/>
  <c r="M461" i="4"/>
  <c r="H461" i="4"/>
  <c r="N461" i="4"/>
  <c r="O461" i="4"/>
  <c r="P461" i="4"/>
  <c r="W461" i="4"/>
  <c r="X461" i="4"/>
  <c r="F462" i="4"/>
  <c r="G462" i="4"/>
  <c r="D461" i="4"/>
  <c r="E461" i="4"/>
  <c r="J462" i="4"/>
  <c r="I462" i="4"/>
  <c r="K462" i="4"/>
  <c r="L462" i="4"/>
  <c r="M462" i="4"/>
  <c r="H462" i="4"/>
  <c r="N462" i="4"/>
  <c r="O462" i="4"/>
  <c r="P462" i="4"/>
  <c r="W462" i="4"/>
  <c r="X462" i="4"/>
  <c r="F463" i="4"/>
  <c r="G463" i="4"/>
  <c r="D462" i="4"/>
  <c r="E462" i="4"/>
  <c r="J463" i="4"/>
  <c r="I463" i="4"/>
  <c r="K463" i="4"/>
  <c r="L463" i="4"/>
  <c r="M463" i="4"/>
  <c r="H463" i="4"/>
  <c r="N463" i="4"/>
  <c r="O463" i="4"/>
  <c r="P463" i="4"/>
  <c r="W463" i="4"/>
  <c r="X463" i="4"/>
  <c r="F464" i="4"/>
  <c r="G464" i="4"/>
  <c r="D463" i="4"/>
  <c r="E463" i="4"/>
  <c r="J464" i="4"/>
  <c r="I464" i="4"/>
  <c r="K464" i="4"/>
  <c r="L464" i="4"/>
  <c r="M464" i="4"/>
  <c r="H464" i="4"/>
  <c r="N464" i="4"/>
  <c r="O464" i="4"/>
  <c r="P464" i="4"/>
  <c r="W464" i="4"/>
  <c r="X464" i="4"/>
  <c r="F465" i="4"/>
  <c r="G465" i="4"/>
  <c r="D464" i="4"/>
  <c r="E464" i="4"/>
  <c r="J465" i="4"/>
  <c r="I465" i="4"/>
  <c r="K465" i="4"/>
  <c r="L465" i="4"/>
  <c r="M465" i="4"/>
  <c r="H465" i="4"/>
  <c r="N465" i="4"/>
  <c r="O465" i="4"/>
  <c r="P465" i="4"/>
  <c r="W465" i="4"/>
  <c r="X465" i="4"/>
  <c r="F466" i="4"/>
  <c r="G466" i="4"/>
  <c r="D465" i="4"/>
  <c r="E465" i="4"/>
  <c r="J466" i="4"/>
  <c r="I466" i="4"/>
  <c r="K466" i="4"/>
  <c r="L466" i="4"/>
  <c r="M466" i="4"/>
  <c r="H466" i="4"/>
  <c r="N466" i="4"/>
  <c r="O466" i="4"/>
  <c r="P466" i="4"/>
  <c r="W466" i="4"/>
  <c r="X466" i="4"/>
  <c r="F467" i="4"/>
  <c r="G467" i="4"/>
  <c r="D466" i="4"/>
  <c r="E466" i="4"/>
  <c r="J467" i="4"/>
  <c r="I467" i="4"/>
  <c r="K467" i="4"/>
  <c r="L467" i="4"/>
  <c r="M467" i="4"/>
  <c r="H467" i="4"/>
  <c r="N467" i="4"/>
  <c r="O467" i="4"/>
  <c r="P467" i="4"/>
  <c r="W467" i="4"/>
  <c r="X467" i="4"/>
  <c r="F468" i="4"/>
  <c r="G468" i="4"/>
  <c r="D467" i="4"/>
  <c r="E467" i="4"/>
  <c r="J468" i="4"/>
  <c r="I468" i="4"/>
  <c r="K468" i="4"/>
  <c r="L468" i="4"/>
  <c r="M468" i="4"/>
  <c r="H468" i="4"/>
  <c r="N468" i="4"/>
  <c r="O468" i="4"/>
  <c r="P468" i="4"/>
  <c r="W468" i="4"/>
  <c r="X468" i="4"/>
  <c r="F469" i="4"/>
  <c r="G469" i="4"/>
  <c r="D468" i="4"/>
  <c r="E468" i="4"/>
  <c r="J469" i="4"/>
  <c r="I469" i="4"/>
  <c r="K469" i="4"/>
  <c r="L469" i="4"/>
  <c r="M469" i="4"/>
  <c r="H469" i="4"/>
  <c r="N469" i="4"/>
  <c r="O469" i="4"/>
  <c r="P469" i="4"/>
  <c r="W469" i="4"/>
  <c r="X469" i="4"/>
  <c r="F470" i="4"/>
  <c r="G470" i="4"/>
  <c r="D469" i="4"/>
  <c r="E469" i="4"/>
  <c r="J470" i="4"/>
  <c r="I470" i="4"/>
  <c r="K470" i="4"/>
  <c r="L470" i="4"/>
  <c r="M470" i="4"/>
  <c r="H470" i="4"/>
  <c r="N470" i="4"/>
  <c r="O470" i="4"/>
  <c r="P470" i="4"/>
  <c r="W470" i="4"/>
  <c r="X470" i="4"/>
  <c r="F471" i="4"/>
  <c r="G471" i="4"/>
  <c r="D470" i="4"/>
  <c r="E470" i="4"/>
  <c r="J471" i="4"/>
  <c r="I471" i="4"/>
  <c r="K471" i="4"/>
  <c r="L471" i="4"/>
  <c r="M471" i="4"/>
  <c r="H471" i="4"/>
  <c r="N471" i="4"/>
  <c r="O471" i="4"/>
  <c r="P471" i="4"/>
  <c r="W471" i="4"/>
  <c r="X471" i="4"/>
  <c r="F472" i="4"/>
  <c r="G472" i="4"/>
  <c r="D471" i="4"/>
  <c r="E471" i="4"/>
  <c r="J472" i="4"/>
  <c r="I472" i="4"/>
  <c r="K472" i="4"/>
  <c r="L472" i="4"/>
  <c r="M472" i="4"/>
  <c r="H472" i="4"/>
  <c r="N472" i="4"/>
  <c r="O472" i="4"/>
  <c r="P472" i="4"/>
  <c r="W472" i="4"/>
  <c r="X472" i="4"/>
  <c r="F473" i="4"/>
  <c r="G473" i="4"/>
  <c r="D472" i="4"/>
  <c r="E472" i="4"/>
  <c r="J473" i="4"/>
  <c r="I473" i="4"/>
  <c r="K473" i="4"/>
  <c r="L473" i="4"/>
  <c r="M473" i="4"/>
  <c r="H473" i="4"/>
  <c r="N473" i="4"/>
  <c r="O473" i="4"/>
  <c r="P473" i="4"/>
  <c r="W473" i="4"/>
  <c r="X473" i="4"/>
  <c r="F474" i="4"/>
  <c r="G474" i="4"/>
  <c r="D473" i="4"/>
  <c r="E473" i="4"/>
  <c r="J474" i="4"/>
  <c r="I474" i="4"/>
  <c r="K474" i="4"/>
  <c r="L474" i="4"/>
  <c r="M474" i="4"/>
  <c r="H474" i="4"/>
  <c r="N474" i="4"/>
  <c r="O474" i="4"/>
  <c r="P474" i="4"/>
  <c r="W474" i="4"/>
  <c r="X474" i="4"/>
  <c r="F475" i="4"/>
  <c r="G475" i="4"/>
  <c r="D474" i="4"/>
  <c r="E474" i="4"/>
  <c r="J475" i="4"/>
  <c r="I475" i="4"/>
  <c r="K475" i="4"/>
  <c r="L475" i="4"/>
  <c r="M475" i="4"/>
  <c r="H475" i="4"/>
  <c r="N475" i="4"/>
  <c r="O475" i="4"/>
  <c r="P475" i="4"/>
  <c r="W475" i="4"/>
  <c r="X475" i="4"/>
  <c r="F476" i="4"/>
  <c r="G476" i="4"/>
  <c r="D475" i="4"/>
  <c r="E475" i="4"/>
  <c r="J476" i="4"/>
  <c r="I476" i="4"/>
  <c r="K476" i="4"/>
  <c r="L476" i="4"/>
  <c r="M476" i="4"/>
  <c r="H476" i="4"/>
  <c r="N476" i="4"/>
  <c r="O476" i="4"/>
  <c r="P476" i="4"/>
  <c r="W476" i="4"/>
  <c r="X476" i="4"/>
  <c r="F477" i="4"/>
  <c r="G477" i="4"/>
  <c r="D476" i="4"/>
  <c r="E476" i="4"/>
  <c r="J477" i="4"/>
  <c r="I477" i="4"/>
  <c r="K477" i="4"/>
  <c r="L477" i="4"/>
  <c r="M477" i="4"/>
  <c r="H477" i="4"/>
  <c r="N477" i="4"/>
  <c r="O477" i="4"/>
  <c r="P477" i="4"/>
  <c r="W477" i="4"/>
  <c r="X477" i="4"/>
  <c r="F478" i="4"/>
  <c r="G478" i="4"/>
  <c r="D477" i="4"/>
  <c r="E477" i="4"/>
  <c r="J478" i="4"/>
  <c r="I478" i="4"/>
  <c r="K478" i="4"/>
  <c r="L478" i="4"/>
  <c r="M478" i="4"/>
  <c r="H478" i="4"/>
  <c r="N478" i="4"/>
  <c r="O478" i="4"/>
  <c r="P478" i="4"/>
  <c r="W478" i="4"/>
  <c r="X478" i="4"/>
  <c r="F479" i="4"/>
  <c r="G479" i="4"/>
  <c r="D478" i="4"/>
  <c r="E478" i="4"/>
  <c r="J479" i="4"/>
  <c r="I479" i="4"/>
  <c r="K479" i="4"/>
  <c r="L479" i="4"/>
  <c r="M479" i="4"/>
  <c r="H479" i="4"/>
  <c r="N479" i="4"/>
  <c r="O479" i="4"/>
  <c r="P479" i="4"/>
  <c r="W479" i="4"/>
  <c r="X479" i="4"/>
  <c r="F480" i="4"/>
  <c r="G480" i="4"/>
  <c r="D479" i="4"/>
  <c r="E479" i="4"/>
  <c r="J480" i="4"/>
  <c r="I480" i="4"/>
  <c r="K480" i="4"/>
  <c r="L480" i="4"/>
  <c r="M480" i="4"/>
  <c r="H480" i="4"/>
  <c r="N480" i="4"/>
  <c r="O480" i="4"/>
  <c r="P480" i="4"/>
  <c r="W480" i="4"/>
  <c r="X480" i="4"/>
  <c r="F481" i="4"/>
  <c r="G481" i="4"/>
  <c r="D480" i="4"/>
  <c r="E480" i="4"/>
  <c r="J481" i="4"/>
  <c r="I481" i="4"/>
  <c r="K481" i="4"/>
  <c r="L481" i="4"/>
  <c r="M481" i="4"/>
  <c r="H481" i="4"/>
  <c r="N481" i="4"/>
  <c r="O481" i="4"/>
  <c r="P481" i="4"/>
  <c r="W481" i="4"/>
  <c r="X481" i="4"/>
  <c r="F482" i="4"/>
  <c r="G482" i="4"/>
  <c r="D481" i="4"/>
  <c r="E481" i="4"/>
  <c r="J482" i="4"/>
  <c r="I482" i="4"/>
  <c r="K482" i="4"/>
  <c r="L482" i="4"/>
  <c r="M482" i="4"/>
  <c r="H482" i="4"/>
  <c r="N482" i="4"/>
  <c r="O482" i="4"/>
  <c r="P482" i="4"/>
  <c r="W482" i="4"/>
  <c r="X482" i="4"/>
  <c r="F483" i="4"/>
  <c r="G483" i="4"/>
  <c r="D482" i="4"/>
  <c r="E482" i="4"/>
  <c r="J483" i="4"/>
  <c r="I483" i="4"/>
  <c r="K483" i="4"/>
  <c r="L483" i="4"/>
  <c r="M483" i="4"/>
  <c r="H483" i="4"/>
  <c r="N483" i="4"/>
  <c r="O483" i="4"/>
  <c r="P483" i="4"/>
  <c r="W483" i="4"/>
  <c r="X483" i="4"/>
  <c r="F484" i="4"/>
  <c r="G484" i="4"/>
  <c r="D483" i="4"/>
  <c r="E483" i="4"/>
  <c r="J484" i="4"/>
  <c r="I484" i="4"/>
  <c r="K484" i="4"/>
  <c r="L484" i="4"/>
  <c r="M484" i="4"/>
  <c r="H484" i="4"/>
  <c r="N484" i="4"/>
  <c r="O484" i="4"/>
  <c r="P484" i="4"/>
  <c r="W484" i="4"/>
  <c r="X484" i="4"/>
  <c r="F485" i="4"/>
  <c r="G485" i="4"/>
  <c r="D484" i="4"/>
  <c r="E484" i="4"/>
  <c r="J485" i="4"/>
  <c r="I485" i="4"/>
  <c r="K485" i="4"/>
  <c r="L485" i="4"/>
  <c r="M485" i="4"/>
  <c r="H485" i="4"/>
  <c r="N485" i="4"/>
  <c r="O485" i="4"/>
  <c r="P485" i="4"/>
  <c r="W485" i="4"/>
  <c r="X485" i="4"/>
  <c r="F486" i="4"/>
  <c r="G486" i="4"/>
  <c r="D485" i="4"/>
  <c r="E485" i="4"/>
  <c r="J486" i="4"/>
  <c r="I486" i="4"/>
  <c r="K486" i="4"/>
  <c r="L486" i="4"/>
  <c r="M486" i="4"/>
  <c r="H486" i="4"/>
  <c r="N486" i="4"/>
  <c r="O486" i="4"/>
  <c r="P486" i="4"/>
  <c r="W486" i="4"/>
  <c r="X486" i="4"/>
  <c r="F487" i="4"/>
  <c r="G487" i="4"/>
  <c r="D486" i="4"/>
  <c r="E486" i="4"/>
  <c r="J487" i="4"/>
  <c r="I487" i="4"/>
  <c r="K487" i="4"/>
  <c r="L487" i="4"/>
  <c r="M487" i="4"/>
  <c r="H487" i="4"/>
  <c r="N487" i="4"/>
  <c r="O487" i="4"/>
  <c r="P487" i="4"/>
  <c r="W487" i="4"/>
  <c r="X487" i="4"/>
  <c r="F488" i="4"/>
  <c r="G488" i="4"/>
  <c r="D487" i="4"/>
  <c r="E487" i="4"/>
  <c r="J488" i="4"/>
  <c r="I488" i="4"/>
  <c r="K488" i="4"/>
  <c r="L488" i="4"/>
  <c r="M488" i="4"/>
  <c r="H488" i="4"/>
  <c r="N488" i="4"/>
  <c r="O488" i="4"/>
  <c r="P488" i="4"/>
  <c r="W488" i="4"/>
  <c r="X488" i="4"/>
  <c r="F489" i="4"/>
  <c r="G489" i="4"/>
  <c r="D488" i="4"/>
  <c r="E488" i="4"/>
  <c r="J489" i="4"/>
  <c r="I489" i="4"/>
  <c r="K489" i="4"/>
  <c r="L489" i="4"/>
  <c r="M489" i="4"/>
  <c r="H489" i="4"/>
  <c r="N489" i="4"/>
  <c r="O489" i="4"/>
  <c r="P489" i="4"/>
  <c r="W489" i="4"/>
  <c r="X489" i="4"/>
  <c r="F490" i="4"/>
  <c r="G490" i="4"/>
  <c r="D489" i="4"/>
  <c r="E489" i="4"/>
  <c r="J490" i="4"/>
  <c r="I490" i="4"/>
  <c r="K490" i="4"/>
  <c r="L490" i="4"/>
  <c r="M490" i="4"/>
  <c r="H490" i="4"/>
  <c r="N490" i="4"/>
  <c r="O490" i="4"/>
  <c r="P490" i="4"/>
  <c r="W490" i="4"/>
  <c r="X490" i="4"/>
  <c r="F491" i="4"/>
  <c r="G491" i="4"/>
  <c r="D490" i="4"/>
  <c r="E490" i="4"/>
  <c r="J491" i="4"/>
  <c r="I491" i="4"/>
  <c r="K491" i="4"/>
  <c r="L491" i="4"/>
  <c r="M491" i="4"/>
  <c r="H491" i="4"/>
  <c r="N491" i="4"/>
  <c r="O491" i="4"/>
  <c r="P491" i="4"/>
  <c r="W491" i="4"/>
  <c r="X491" i="4"/>
  <c r="F492" i="4"/>
  <c r="G492" i="4"/>
  <c r="D491" i="4"/>
  <c r="E491" i="4"/>
  <c r="J492" i="4"/>
  <c r="I492" i="4"/>
  <c r="K492" i="4"/>
  <c r="L492" i="4"/>
  <c r="M492" i="4"/>
  <c r="H492" i="4"/>
  <c r="N492" i="4"/>
  <c r="O492" i="4"/>
  <c r="P492" i="4"/>
  <c r="W492" i="4"/>
  <c r="X492" i="4"/>
  <c r="F493" i="4"/>
  <c r="G493" i="4"/>
  <c r="D492" i="4"/>
  <c r="E492" i="4"/>
  <c r="J493" i="4"/>
  <c r="I493" i="4"/>
  <c r="K493" i="4"/>
  <c r="L493" i="4"/>
  <c r="M493" i="4"/>
  <c r="H493" i="4"/>
  <c r="N493" i="4"/>
  <c r="O493" i="4"/>
  <c r="P493" i="4"/>
  <c r="W493" i="4"/>
  <c r="X493" i="4"/>
  <c r="F494" i="4"/>
  <c r="G494" i="4"/>
  <c r="D493" i="4"/>
  <c r="E493" i="4"/>
  <c r="J494" i="4"/>
  <c r="I494" i="4"/>
  <c r="K494" i="4"/>
  <c r="L494" i="4"/>
  <c r="M494" i="4"/>
  <c r="H494" i="4"/>
  <c r="N494" i="4"/>
  <c r="O494" i="4"/>
  <c r="P494" i="4"/>
  <c r="W494" i="4"/>
  <c r="X494" i="4"/>
  <c r="F495" i="4"/>
  <c r="G495" i="4"/>
  <c r="D494" i="4"/>
  <c r="E494" i="4"/>
  <c r="J495" i="4"/>
  <c r="I495" i="4"/>
  <c r="K495" i="4"/>
  <c r="L495" i="4"/>
  <c r="M495" i="4"/>
  <c r="H495" i="4"/>
  <c r="N495" i="4"/>
  <c r="O495" i="4"/>
  <c r="P495" i="4"/>
  <c r="W495" i="4"/>
  <c r="X495" i="4"/>
  <c r="F496" i="4"/>
  <c r="G496" i="4"/>
  <c r="D495" i="4"/>
  <c r="E495" i="4"/>
  <c r="J496" i="4"/>
  <c r="I496" i="4"/>
  <c r="K496" i="4"/>
  <c r="L496" i="4"/>
  <c r="M496" i="4"/>
  <c r="H496" i="4"/>
  <c r="N496" i="4"/>
  <c r="O496" i="4"/>
  <c r="P496" i="4"/>
  <c r="W496" i="4"/>
  <c r="X496" i="4"/>
  <c r="F497" i="4"/>
  <c r="G497" i="4"/>
  <c r="D496" i="4"/>
  <c r="E496" i="4"/>
  <c r="J497" i="4"/>
  <c r="I497" i="4"/>
  <c r="K497" i="4"/>
  <c r="L497" i="4"/>
  <c r="M497" i="4"/>
  <c r="H497" i="4"/>
  <c r="N497" i="4"/>
  <c r="O497" i="4"/>
  <c r="P497" i="4"/>
  <c r="W497" i="4"/>
  <c r="X497" i="4"/>
  <c r="F498" i="4"/>
  <c r="G498" i="4"/>
  <c r="D497" i="4"/>
  <c r="E497" i="4"/>
  <c r="J498" i="4"/>
  <c r="I498" i="4"/>
  <c r="K498" i="4"/>
  <c r="L498" i="4"/>
  <c r="M498" i="4"/>
  <c r="H498" i="4"/>
  <c r="N498" i="4"/>
  <c r="O498" i="4"/>
  <c r="P498" i="4"/>
  <c r="W498" i="4"/>
  <c r="X498" i="4"/>
  <c r="F499" i="4"/>
  <c r="G499" i="4"/>
  <c r="D498" i="4"/>
  <c r="E498" i="4"/>
  <c r="J499" i="4"/>
  <c r="I499" i="4"/>
  <c r="K499" i="4"/>
  <c r="L499" i="4"/>
  <c r="M499" i="4"/>
  <c r="H499" i="4"/>
  <c r="N499" i="4"/>
  <c r="O499" i="4"/>
  <c r="P499" i="4"/>
  <c r="W499" i="4"/>
  <c r="X499" i="4"/>
  <c r="F500" i="4"/>
  <c r="G500" i="4"/>
  <c r="D499" i="4"/>
  <c r="E499" i="4"/>
  <c r="J500" i="4"/>
  <c r="I500" i="4"/>
  <c r="K500" i="4"/>
  <c r="L500" i="4"/>
  <c r="M500" i="4"/>
  <c r="H500" i="4"/>
  <c r="N500" i="4"/>
  <c r="O500" i="4"/>
  <c r="P500" i="4"/>
  <c r="W500" i="4"/>
  <c r="X500" i="4"/>
  <c r="F501" i="4"/>
  <c r="G501" i="4"/>
  <c r="D500" i="4"/>
  <c r="E500" i="4"/>
  <c r="J501" i="4"/>
  <c r="I501" i="4"/>
  <c r="K501" i="4"/>
  <c r="L501" i="4"/>
  <c r="M501" i="4"/>
  <c r="H501" i="4"/>
  <c r="N501" i="4"/>
  <c r="O501" i="4"/>
  <c r="P501" i="4"/>
  <c r="W501" i="4"/>
  <c r="X501" i="4"/>
  <c r="F502" i="4"/>
  <c r="G502" i="4"/>
  <c r="D501" i="4"/>
  <c r="E501" i="4"/>
  <c r="J502" i="4"/>
  <c r="I502" i="4"/>
  <c r="K502" i="4"/>
  <c r="L502" i="4"/>
  <c r="M502" i="4"/>
  <c r="H502" i="4"/>
  <c r="N502" i="4"/>
  <c r="O502" i="4"/>
  <c r="P502" i="4"/>
  <c r="W502" i="4"/>
  <c r="X502" i="4"/>
  <c r="F503" i="4"/>
  <c r="G503" i="4"/>
  <c r="D502" i="4"/>
  <c r="E502" i="4"/>
  <c r="J503" i="4"/>
  <c r="I503" i="4"/>
  <c r="K503" i="4"/>
  <c r="L503" i="4"/>
  <c r="M503" i="4"/>
  <c r="H503" i="4"/>
  <c r="N503" i="4"/>
  <c r="O503" i="4"/>
  <c r="P503" i="4"/>
  <c r="W503" i="4"/>
  <c r="X503" i="4"/>
  <c r="F504" i="4"/>
  <c r="G504" i="4"/>
  <c r="D503" i="4"/>
  <c r="E503" i="4"/>
  <c r="J504" i="4"/>
  <c r="I504" i="4"/>
  <c r="K504" i="4"/>
  <c r="L504" i="4"/>
  <c r="M504" i="4"/>
  <c r="H504" i="4"/>
  <c r="N504" i="4"/>
  <c r="O504" i="4"/>
  <c r="P504" i="4"/>
  <c r="W504" i="4"/>
  <c r="X504" i="4"/>
  <c r="F505" i="4"/>
  <c r="G505" i="4"/>
  <c r="D504" i="4"/>
  <c r="E504" i="4"/>
  <c r="J505" i="4"/>
  <c r="I505" i="4"/>
  <c r="K505" i="4"/>
  <c r="L505" i="4"/>
  <c r="M505" i="4"/>
  <c r="H505" i="4"/>
  <c r="N505" i="4"/>
  <c r="O505" i="4"/>
  <c r="P505" i="4"/>
  <c r="W505" i="4"/>
  <c r="X505" i="4"/>
  <c r="F506" i="4"/>
  <c r="G506" i="4"/>
  <c r="D505" i="4"/>
  <c r="E505" i="4"/>
  <c r="J506" i="4"/>
  <c r="I506" i="4"/>
  <c r="K506" i="4"/>
  <c r="L506" i="4"/>
  <c r="M506" i="4"/>
  <c r="H506" i="4"/>
  <c r="N506" i="4"/>
  <c r="O506" i="4"/>
  <c r="P506" i="4"/>
  <c r="W506" i="4"/>
  <c r="X506" i="4"/>
  <c r="F507" i="4"/>
  <c r="G507" i="4"/>
  <c r="D506" i="4"/>
  <c r="E506" i="4"/>
  <c r="J507" i="4"/>
  <c r="I507" i="4"/>
  <c r="K507" i="4"/>
  <c r="L507" i="4"/>
  <c r="M507" i="4"/>
  <c r="H507" i="4"/>
  <c r="N507" i="4"/>
  <c r="O507" i="4"/>
  <c r="P507" i="4"/>
  <c r="W507" i="4"/>
  <c r="X507" i="4"/>
  <c r="F508" i="4"/>
  <c r="G508" i="4"/>
  <c r="D507" i="4"/>
  <c r="E507" i="4"/>
  <c r="J508" i="4"/>
  <c r="I508" i="4"/>
  <c r="K508" i="4"/>
  <c r="L508" i="4"/>
  <c r="M508" i="4"/>
  <c r="H508" i="4"/>
  <c r="N508" i="4"/>
  <c r="O508" i="4"/>
  <c r="P508" i="4"/>
  <c r="W508" i="4"/>
  <c r="X508" i="4"/>
  <c r="F509" i="4"/>
  <c r="G509" i="4"/>
  <c r="D508" i="4"/>
  <c r="E508" i="4"/>
  <c r="J509" i="4"/>
  <c r="I509" i="4"/>
  <c r="K509" i="4"/>
  <c r="L509" i="4"/>
  <c r="M509" i="4"/>
  <c r="H509" i="4"/>
  <c r="N509" i="4"/>
  <c r="O509" i="4"/>
  <c r="P509" i="4"/>
  <c r="W509" i="4"/>
  <c r="X509" i="4"/>
  <c r="F510" i="4"/>
  <c r="G510" i="4"/>
  <c r="D509" i="4"/>
  <c r="E509" i="4"/>
  <c r="J510" i="4"/>
  <c r="I510" i="4"/>
  <c r="K510" i="4"/>
  <c r="L510" i="4"/>
  <c r="M510" i="4"/>
  <c r="H510" i="4"/>
  <c r="N510" i="4"/>
  <c r="O510" i="4"/>
  <c r="P510" i="4"/>
  <c r="W510" i="4"/>
  <c r="X510" i="4"/>
  <c r="F511" i="4"/>
  <c r="G511" i="4"/>
  <c r="D510" i="4"/>
  <c r="E510" i="4"/>
  <c r="J511" i="4"/>
  <c r="I511" i="4"/>
  <c r="K511" i="4"/>
  <c r="L511" i="4"/>
  <c r="M511" i="4"/>
  <c r="H511" i="4"/>
  <c r="N511" i="4"/>
  <c r="O511" i="4"/>
  <c r="P511" i="4"/>
  <c r="W511" i="4"/>
  <c r="X511" i="4"/>
  <c r="F512" i="4"/>
  <c r="G512" i="4"/>
  <c r="D511" i="4"/>
  <c r="E511" i="4"/>
  <c r="J512" i="4"/>
  <c r="I512" i="4"/>
  <c r="K512" i="4"/>
  <c r="L512" i="4"/>
  <c r="M512" i="4"/>
  <c r="H512" i="4"/>
  <c r="N512" i="4"/>
  <c r="O512" i="4"/>
  <c r="P512" i="4"/>
  <c r="W512" i="4"/>
  <c r="X512" i="4"/>
  <c r="F513" i="4"/>
  <c r="G513" i="4"/>
  <c r="D512" i="4"/>
  <c r="E512" i="4"/>
  <c r="J513" i="4"/>
  <c r="I513" i="4"/>
  <c r="K513" i="4"/>
  <c r="L513" i="4"/>
  <c r="M513" i="4"/>
  <c r="H513" i="4"/>
  <c r="N513" i="4"/>
  <c r="O513" i="4"/>
  <c r="P513" i="4"/>
  <c r="W513" i="4"/>
  <c r="X513" i="4"/>
  <c r="F514" i="4"/>
  <c r="G514" i="4"/>
  <c r="D513" i="4"/>
  <c r="E513" i="4"/>
  <c r="J514" i="4"/>
  <c r="I514" i="4"/>
  <c r="K514" i="4"/>
  <c r="L514" i="4"/>
  <c r="M514" i="4"/>
  <c r="H514" i="4"/>
  <c r="N514" i="4"/>
  <c r="O514" i="4"/>
  <c r="P514" i="4"/>
  <c r="W514" i="4"/>
  <c r="X514" i="4"/>
  <c r="F515" i="4"/>
  <c r="G515" i="4"/>
  <c r="D514" i="4"/>
  <c r="E514" i="4"/>
  <c r="J515" i="4"/>
  <c r="I515" i="4"/>
  <c r="K515" i="4"/>
  <c r="L515" i="4"/>
  <c r="M515" i="4"/>
  <c r="H515" i="4"/>
  <c r="N515" i="4"/>
  <c r="O515" i="4"/>
  <c r="P515" i="4"/>
  <c r="W515" i="4"/>
  <c r="X515" i="4"/>
  <c r="G516" i="4"/>
  <c r="D515" i="4"/>
  <c r="E515" i="4"/>
  <c r="J516" i="4"/>
  <c r="I516" i="4"/>
  <c r="K516" i="4"/>
  <c r="L516" i="4"/>
  <c r="M516" i="4"/>
  <c r="H516" i="4"/>
  <c r="N516" i="4"/>
  <c r="O516" i="4"/>
  <c r="P516" i="4"/>
  <c r="W516" i="4"/>
  <c r="X516" i="4"/>
  <c r="G517" i="4"/>
  <c r="J517" i="4"/>
  <c r="I517" i="4"/>
  <c r="K517" i="4"/>
  <c r="L517" i="4"/>
  <c r="M517" i="4"/>
  <c r="H517" i="4"/>
  <c r="N517" i="4"/>
  <c r="O517" i="4"/>
  <c r="P517" i="4"/>
  <c r="W517" i="4"/>
  <c r="X517" i="4"/>
  <c r="G518" i="4"/>
  <c r="J518" i="4"/>
  <c r="I518" i="4"/>
  <c r="K518" i="4"/>
  <c r="L518" i="4"/>
  <c r="M518" i="4"/>
  <c r="H518" i="4"/>
  <c r="N518" i="4"/>
  <c r="O518" i="4"/>
  <c r="P518" i="4"/>
  <c r="W518" i="4"/>
  <c r="X518" i="4"/>
  <c r="G519" i="4"/>
  <c r="J519" i="4"/>
  <c r="I519" i="4"/>
  <c r="K519" i="4"/>
  <c r="L519" i="4"/>
  <c r="M519" i="4"/>
  <c r="H519" i="4"/>
  <c r="N519" i="4"/>
  <c r="O519" i="4"/>
  <c r="P519" i="4"/>
  <c r="W519" i="4"/>
  <c r="X519" i="4"/>
  <c r="G520" i="4"/>
  <c r="J520" i="4"/>
  <c r="I520" i="4"/>
  <c r="K520" i="4"/>
  <c r="L520" i="4"/>
  <c r="M520" i="4"/>
  <c r="H520" i="4"/>
  <c r="N520" i="4"/>
  <c r="O520" i="4"/>
  <c r="P520" i="4"/>
  <c r="W520" i="4"/>
  <c r="X520" i="4"/>
  <c r="G521" i="4"/>
  <c r="J521" i="4"/>
  <c r="I521" i="4"/>
  <c r="K521" i="4"/>
  <c r="L521" i="4"/>
  <c r="M521" i="4"/>
  <c r="H521" i="4"/>
  <c r="N521" i="4"/>
  <c r="O521" i="4"/>
  <c r="P521" i="4"/>
  <c r="W521" i="4"/>
  <c r="X521" i="4"/>
  <c r="G522" i="4"/>
  <c r="J522" i="4"/>
  <c r="I522" i="4"/>
  <c r="K522" i="4"/>
  <c r="L522" i="4"/>
  <c r="M522" i="4"/>
  <c r="H522" i="4"/>
  <c r="N522" i="4"/>
  <c r="O522" i="4"/>
  <c r="P522" i="4"/>
  <c r="W522" i="4"/>
  <c r="X522" i="4"/>
  <c r="G523" i="4"/>
  <c r="J523" i="4"/>
  <c r="I523" i="4"/>
  <c r="K523" i="4"/>
  <c r="L523" i="4"/>
  <c r="M523" i="4"/>
  <c r="H523" i="4"/>
  <c r="N523" i="4"/>
  <c r="O523" i="4"/>
  <c r="P523" i="4"/>
  <c r="W523" i="4"/>
  <c r="X523" i="4"/>
  <c r="G524" i="4"/>
  <c r="J524" i="4"/>
  <c r="I524" i="4"/>
  <c r="K524" i="4"/>
  <c r="L524" i="4"/>
  <c r="M524" i="4"/>
  <c r="H524" i="4"/>
  <c r="N524" i="4"/>
  <c r="O524" i="4"/>
  <c r="P524" i="4"/>
  <c r="W524" i="4"/>
  <c r="X524" i="4"/>
  <c r="G525" i="4"/>
  <c r="J525" i="4"/>
  <c r="I525" i="4"/>
  <c r="K525" i="4"/>
  <c r="L525" i="4"/>
  <c r="M525" i="4"/>
  <c r="H525" i="4"/>
  <c r="N525" i="4"/>
  <c r="O525" i="4"/>
  <c r="P525" i="4"/>
  <c r="W525" i="4"/>
  <c r="X525" i="4"/>
  <c r="G526" i="4"/>
  <c r="J526" i="4"/>
  <c r="I526" i="4"/>
  <c r="K526" i="4"/>
  <c r="L526" i="4"/>
  <c r="M526" i="4"/>
  <c r="H526" i="4"/>
  <c r="N526" i="4"/>
  <c r="O526" i="4"/>
  <c r="P526" i="4"/>
  <c r="W526" i="4"/>
  <c r="X526" i="4"/>
  <c r="G527" i="4"/>
  <c r="J527" i="4"/>
  <c r="I527" i="4"/>
  <c r="K527" i="4"/>
  <c r="L527" i="4"/>
  <c r="M527" i="4"/>
  <c r="H527" i="4"/>
  <c r="N527" i="4"/>
  <c r="O527" i="4"/>
  <c r="P527" i="4"/>
  <c r="W527" i="4"/>
  <c r="X527" i="4"/>
  <c r="G528" i="4"/>
  <c r="J528" i="4"/>
  <c r="I528" i="4"/>
  <c r="K528" i="4"/>
  <c r="L528" i="4"/>
  <c r="M528" i="4"/>
  <c r="H528" i="4"/>
  <c r="N528" i="4"/>
  <c r="O528" i="4"/>
  <c r="P528" i="4"/>
  <c r="W528" i="4"/>
  <c r="X528" i="4"/>
  <c r="G529" i="4"/>
  <c r="J529" i="4"/>
  <c r="I529" i="4"/>
  <c r="K529" i="4"/>
  <c r="L529" i="4"/>
  <c r="M529" i="4"/>
  <c r="H529" i="4"/>
  <c r="N529" i="4"/>
  <c r="O529" i="4"/>
  <c r="P529" i="4"/>
  <c r="W529" i="4"/>
  <c r="X529" i="4"/>
  <c r="G530" i="4"/>
  <c r="J530" i="4"/>
  <c r="I530" i="4"/>
  <c r="K530" i="4"/>
  <c r="L530" i="4"/>
  <c r="M530" i="4"/>
  <c r="H530" i="4"/>
  <c r="N530" i="4"/>
  <c r="O530" i="4"/>
  <c r="P530" i="4"/>
  <c r="W530" i="4"/>
  <c r="X530" i="4"/>
  <c r="G531" i="4"/>
  <c r="J531" i="4"/>
  <c r="I531" i="4"/>
  <c r="K531" i="4"/>
  <c r="L531" i="4"/>
  <c r="M531" i="4"/>
  <c r="H531" i="4"/>
  <c r="N531" i="4"/>
  <c r="O531" i="4"/>
  <c r="P531" i="4"/>
  <c r="W531" i="4"/>
  <c r="X531" i="4"/>
  <c r="G532" i="4"/>
  <c r="J532" i="4"/>
  <c r="I532" i="4"/>
  <c r="K532" i="4"/>
  <c r="L532" i="4"/>
  <c r="M532" i="4"/>
  <c r="H532" i="4"/>
  <c r="N532" i="4"/>
  <c r="O532" i="4"/>
  <c r="P532" i="4"/>
  <c r="W532" i="4"/>
  <c r="X532" i="4"/>
  <c r="G533" i="4"/>
  <c r="J533" i="4"/>
  <c r="I533" i="4"/>
  <c r="K533" i="4"/>
  <c r="L533" i="4"/>
  <c r="M533" i="4"/>
  <c r="H533" i="4"/>
  <c r="N533" i="4"/>
  <c r="O533" i="4"/>
  <c r="P533" i="4"/>
  <c r="W533" i="4"/>
  <c r="X533" i="4"/>
  <c r="G534" i="4"/>
  <c r="J534" i="4"/>
  <c r="I534" i="4"/>
  <c r="K534" i="4"/>
  <c r="L534" i="4"/>
  <c r="M534" i="4"/>
  <c r="H534" i="4"/>
  <c r="N534" i="4"/>
  <c r="O534" i="4"/>
  <c r="P534" i="4"/>
  <c r="W534" i="4"/>
  <c r="X534" i="4"/>
  <c r="G535" i="4"/>
  <c r="J535" i="4"/>
  <c r="I535" i="4"/>
  <c r="K535" i="4"/>
  <c r="L535" i="4"/>
  <c r="M535" i="4"/>
  <c r="H535" i="4"/>
  <c r="N535" i="4"/>
  <c r="O535" i="4"/>
  <c r="P535" i="4"/>
  <c r="W535" i="4"/>
  <c r="X535" i="4"/>
  <c r="G536" i="4"/>
  <c r="J536" i="4"/>
  <c r="I536" i="4"/>
  <c r="K536" i="4"/>
  <c r="L536" i="4"/>
  <c r="M536" i="4"/>
  <c r="H536" i="4"/>
  <c r="N536" i="4"/>
  <c r="O536" i="4"/>
  <c r="P536" i="4"/>
  <c r="W536" i="4"/>
  <c r="X536" i="4"/>
  <c r="G537" i="4"/>
  <c r="J537" i="4"/>
  <c r="I537" i="4"/>
  <c r="K537" i="4"/>
  <c r="L537" i="4"/>
  <c r="M537" i="4"/>
  <c r="H537" i="4"/>
  <c r="N537" i="4"/>
  <c r="O537" i="4"/>
  <c r="P537" i="4"/>
  <c r="W537" i="4"/>
  <c r="X537" i="4"/>
  <c r="G538" i="4"/>
  <c r="J538" i="4"/>
  <c r="I538" i="4"/>
  <c r="K538" i="4"/>
  <c r="L538" i="4"/>
  <c r="M538" i="4"/>
  <c r="H538" i="4"/>
  <c r="N538" i="4"/>
  <c r="O538" i="4"/>
  <c r="P538" i="4"/>
  <c r="W538" i="4"/>
  <c r="X538" i="4"/>
  <c r="G539" i="4"/>
  <c r="J539" i="4"/>
  <c r="I539" i="4"/>
  <c r="K539" i="4"/>
  <c r="L539" i="4"/>
  <c r="M539" i="4"/>
  <c r="H539" i="4"/>
  <c r="N539" i="4"/>
  <c r="O539" i="4"/>
  <c r="P539" i="4"/>
  <c r="W539" i="4"/>
  <c r="X539" i="4"/>
  <c r="G540" i="4"/>
  <c r="J540" i="4"/>
  <c r="I540" i="4"/>
  <c r="K540" i="4"/>
  <c r="L540" i="4"/>
  <c r="M540" i="4"/>
  <c r="H540" i="4"/>
  <c r="N540" i="4"/>
  <c r="O540" i="4"/>
  <c r="P540" i="4"/>
  <c r="W540" i="4"/>
  <c r="X540" i="4"/>
  <c r="G541" i="4"/>
  <c r="J541" i="4"/>
  <c r="I541" i="4"/>
  <c r="K541" i="4"/>
  <c r="L541" i="4"/>
  <c r="M541" i="4"/>
  <c r="H541" i="4"/>
  <c r="N541" i="4"/>
  <c r="O541" i="4"/>
  <c r="P541" i="4"/>
  <c r="W541" i="4"/>
  <c r="X541" i="4"/>
  <c r="G542" i="4"/>
  <c r="J542" i="4"/>
  <c r="I542" i="4"/>
  <c r="K542" i="4"/>
  <c r="L542" i="4"/>
  <c r="M542" i="4"/>
  <c r="H542" i="4"/>
  <c r="N542" i="4"/>
  <c r="O542" i="4"/>
  <c r="P542" i="4"/>
  <c r="W542" i="4"/>
  <c r="X542" i="4"/>
  <c r="G543" i="4"/>
  <c r="J543" i="4"/>
  <c r="I543" i="4"/>
  <c r="K543" i="4"/>
  <c r="L543" i="4"/>
  <c r="M543" i="4"/>
  <c r="H543" i="4"/>
  <c r="N543" i="4"/>
  <c r="O543" i="4"/>
  <c r="P543" i="4"/>
  <c r="W543" i="4"/>
  <c r="X543" i="4"/>
  <c r="G544" i="4"/>
  <c r="J544" i="4"/>
  <c r="I544" i="4"/>
  <c r="K544" i="4"/>
  <c r="L544" i="4"/>
  <c r="M544" i="4"/>
  <c r="H544" i="4"/>
  <c r="N544" i="4"/>
  <c r="O544" i="4"/>
  <c r="P544" i="4"/>
  <c r="W544" i="4"/>
  <c r="X544" i="4"/>
  <c r="G545" i="4"/>
  <c r="J545" i="4"/>
  <c r="I545" i="4"/>
  <c r="K545" i="4"/>
  <c r="L545" i="4"/>
  <c r="M545" i="4"/>
  <c r="H545" i="4"/>
  <c r="N545" i="4"/>
  <c r="O545" i="4"/>
  <c r="P545" i="4"/>
  <c r="W545" i="4"/>
  <c r="X545" i="4"/>
  <c r="G546" i="4"/>
  <c r="J546" i="4"/>
  <c r="I546" i="4"/>
  <c r="K546" i="4"/>
  <c r="L546" i="4"/>
  <c r="M546" i="4"/>
  <c r="H546" i="4"/>
  <c r="N546" i="4"/>
  <c r="O546" i="4"/>
  <c r="P546" i="4"/>
  <c r="W546" i="4"/>
  <c r="X546" i="4"/>
  <c r="G547" i="4"/>
  <c r="J547" i="4"/>
  <c r="I547" i="4"/>
  <c r="K547" i="4"/>
  <c r="L547" i="4"/>
  <c r="M547" i="4"/>
  <c r="H547" i="4"/>
  <c r="N547" i="4"/>
  <c r="O547" i="4"/>
  <c r="P547" i="4"/>
  <c r="W547" i="4"/>
  <c r="X547" i="4"/>
  <c r="G548" i="4"/>
  <c r="J548" i="4"/>
  <c r="I548" i="4"/>
  <c r="K548" i="4"/>
  <c r="L548" i="4"/>
  <c r="M548" i="4"/>
  <c r="H548" i="4"/>
  <c r="N548" i="4"/>
  <c r="O548" i="4"/>
  <c r="P548" i="4"/>
  <c r="W548" i="4"/>
  <c r="X548" i="4"/>
  <c r="G549" i="4"/>
  <c r="J549" i="4"/>
  <c r="I549" i="4"/>
  <c r="K549" i="4"/>
  <c r="L549" i="4"/>
  <c r="M549" i="4"/>
  <c r="H549" i="4"/>
  <c r="N549" i="4"/>
  <c r="O549" i="4"/>
  <c r="P549" i="4"/>
  <c r="W549" i="4"/>
  <c r="X549" i="4"/>
  <c r="G550" i="4"/>
  <c r="J550" i="4"/>
  <c r="I550" i="4"/>
  <c r="K550" i="4"/>
  <c r="L550" i="4"/>
  <c r="M550" i="4"/>
  <c r="H550" i="4"/>
  <c r="N550" i="4"/>
  <c r="O550" i="4"/>
  <c r="P550" i="4"/>
  <c r="W550" i="4"/>
  <c r="X550" i="4"/>
  <c r="G551" i="4"/>
  <c r="J551" i="4"/>
  <c r="I551" i="4"/>
  <c r="K551" i="4"/>
  <c r="L551" i="4"/>
  <c r="M551" i="4"/>
  <c r="H551" i="4"/>
  <c r="N551" i="4"/>
  <c r="O551" i="4"/>
  <c r="P551" i="4"/>
  <c r="W551" i="4"/>
  <c r="X551" i="4"/>
  <c r="G552" i="4"/>
  <c r="J552" i="4"/>
  <c r="I552" i="4"/>
  <c r="K552" i="4"/>
  <c r="L552" i="4"/>
  <c r="M552" i="4"/>
  <c r="H552" i="4"/>
  <c r="N552" i="4"/>
  <c r="O552" i="4"/>
  <c r="P552" i="4"/>
  <c r="W552" i="4"/>
  <c r="X552" i="4"/>
  <c r="G553" i="4"/>
  <c r="J553" i="4"/>
  <c r="I553" i="4"/>
  <c r="K553" i="4"/>
  <c r="L553" i="4"/>
  <c r="M553" i="4"/>
  <c r="H553" i="4"/>
  <c r="N553" i="4"/>
  <c r="O553" i="4"/>
  <c r="P553" i="4"/>
  <c r="W553" i="4"/>
  <c r="X553" i="4"/>
  <c r="G554" i="4"/>
  <c r="J554" i="4"/>
  <c r="I554" i="4"/>
  <c r="K554" i="4"/>
  <c r="L554" i="4"/>
  <c r="M554" i="4"/>
  <c r="H554" i="4"/>
  <c r="N554" i="4"/>
  <c r="O554" i="4"/>
  <c r="P554" i="4"/>
  <c r="W554" i="4"/>
  <c r="X554" i="4"/>
  <c r="G555" i="4"/>
  <c r="J555" i="4"/>
  <c r="I555" i="4"/>
  <c r="K555" i="4"/>
  <c r="L555" i="4"/>
  <c r="M555" i="4"/>
  <c r="H555" i="4"/>
  <c r="N555" i="4"/>
  <c r="O555" i="4"/>
  <c r="P555" i="4"/>
  <c r="W555" i="4"/>
  <c r="X555" i="4"/>
  <c r="G556" i="4"/>
  <c r="J556" i="4"/>
  <c r="I556" i="4"/>
  <c r="K556" i="4"/>
  <c r="L556" i="4"/>
  <c r="M556" i="4"/>
  <c r="H556" i="4"/>
  <c r="N556" i="4"/>
  <c r="O556" i="4"/>
  <c r="P556" i="4"/>
  <c r="W556" i="4"/>
  <c r="X556" i="4"/>
  <c r="G557" i="4"/>
  <c r="J557" i="4"/>
  <c r="I557" i="4"/>
  <c r="K557" i="4"/>
  <c r="L557" i="4"/>
  <c r="M557" i="4"/>
  <c r="H557" i="4"/>
  <c r="N557" i="4"/>
  <c r="O557" i="4"/>
  <c r="P557" i="4"/>
  <c r="W557" i="4"/>
  <c r="X557" i="4"/>
  <c r="G558" i="4"/>
  <c r="J558" i="4"/>
  <c r="I558" i="4"/>
  <c r="K558" i="4"/>
  <c r="L558" i="4"/>
  <c r="M558" i="4"/>
  <c r="H558" i="4"/>
  <c r="N558" i="4"/>
  <c r="O558" i="4"/>
  <c r="P558" i="4"/>
  <c r="W558" i="4"/>
  <c r="X558" i="4"/>
  <c r="G559" i="4"/>
  <c r="J559" i="4"/>
  <c r="I559" i="4"/>
  <c r="K559" i="4"/>
  <c r="L559" i="4"/>
  <c r="M559" i="4"/>
  <c r="H559" i="4"/>
  <c r="N559" i="4"/>
  <c r="O559" i="4"/>
  <c r="P559" i="4"/>
  <c r="W559" i="4"/>
  <c r="X559" i="4"/>
  <c r="G560" i="4"/>
  <c r="J560" i="4"/>
  <c r="I560" i="4"/>
  <c r="K560" i="4"/>
  <c r="L560" i="4"/>
  <c r="M560" i="4"/>
  <c r="H560" i="4"/>
  <c r="N560" i="4"/>
  <c r="O560" i="4"/>
  <c r="P560" i="4"/>
  <c r="W560" i="4"/>
  <c r="X560" i="4"/>
  <c r="G561" i="4"/>
  <c r="J561" i="4"/>
  <c r="I561" i="4"/>
  <c r="K561" i="4"/>
  <c r="L561" i="4"/>
  <c r="M561" i="4"/>
  <c r="H561" i="4"/>
  <c r="N561" i="4"/>
  <c r="O561" i="4"/>
  <c r="P561" i="4"/>
  <c r="W561" i="4"/>
  <c r="X561" i="4"/>
  <c r="G562" i="4"/>
  <c r="J562" i="4"/>
  <c r="I562" i="4"/>
  <c r="K562" i="4"/>
  <c r="L562" i="4"/>
  <c r="M562" i="4"/>
  <c r="H562" i="4"/>
  <c r="N562" i="4"/>
  <c r="O562" i="4"/>
  <c r="P562" i="4"/>
  <c r="W562" i="4"/>
  <c r="X562" i="4"/>
  <c r="G563" i="4"/>
  <c r="J563" i="4"/>
  <c r="I563" i="4"/>
  <c r="K563" i="4"/>
  <c r="L563" i="4"/>
  <c r="M563" i="4"/>
  <c r="H563" i="4"/>
  <c r="N563" i="4"/>
  <c r="O563" i="4"/>
  <c r="P563" i="4"/>
  <c r="W563" i="4"/>
  <c r="X563" i="4"/>
  <c r="G564" i="4"/>
  <c r="J564" i="4"/>
  <c r="I564" i="4"/>
  <c r="K564" i="4"/>
  <c r="L564" i="4"/>
  <c r="M564" i="4"/>
  <c r="H564" i="4"/>
  <c r="N564" i="4"/>
  <c r="O564" i="4"/>
  <c r="P564" i="4"/>
  <c r="W564" i="4"/>
  <c r="X564" i="4"/>
  <c r="G565" i="4"/>
  <c r="J565" i="4"/>
  <c r="I565" i="4"/>
  <c r="K565" i="4"/>
  <c r="L565" i="4"/>
  <c r="M565" i="4"/>
  <c r="H565" i="4"/>
  <c r="N565" i="4"/>
  <c r="O565" i="4"/>
  <c r="P565" i="4"/>
  <c r="W565" i="4"/>
  <c r="X565" i="4"/>
  <c r="G566" i="4"/>
  <c r="J566" i="4"/>
  <c r="I566" i="4"/>
  <c r="K566" i="4"/>
  <c r="L566" i="4"/>
  <c r="M566" i="4"/>
  <c r="H566" i="4"/>
  <c r="N566" i="4"/>
  <c r="O566" i="4"/>
  <c r="P566" i="4"/>
  <c r="W566" i="4"/>
  <c r="X566" i="4"/>
  <c r="G567" i="4"/>
  <c r="J567" i="4"/>
  <c r="I567" i="4"/>
  <c r="K567" i="4"/>
  <c r="L567" i="4"/>
  <c r="M567" i="4"/>
  <c r="H567" i="4"/>
  <c r="N567" i="4"/>
  <c r="O567" i="4"/>
  <c r="P567" i="4"/>
  <c r="W567" i="4"/>
  <c r="X567" i="4"/>
  <c r="G568" i="4"/>
  <c r="J568" i="4"/>
  <c r="I568" i="4"/>
  <c r="K568" i="4"/>
  <c r="L568" i="4"/>
  <c r="M568" i="4"/>
  <c r="H568" i="4"/>
  <c r="N568" i="4"/>
  <c r="O568" i="4"/>
  <c r="P568" i="4"/>
  <c r="W568" i="4"/>
  <c r="X568" i="4"/>
  <c r="G569" i="4"/>
  <c r="J569" i="4"/>
  <c r="I569" i="4"/>
  <c r="K569" i="4"/>
  <c r="L569" i="4"/>
  <c r="M569" i="4"/>
  <c r="H569" i="4"/>
  <c r="N569" i="4"/>
  <c r="O569" i="4"/>
  <c r="P569" i="4"/>
  <c r="W569" i="4"/>
  <c r="X569" i="4"/>
  <c r="G570" i="4"/>
  <c r="J570" i="4"/>
  <c r="I570" i="4"/>
  <c r="K570" i="4"/>
  <c r="L570" i="4"/>
  <c r="M570" i="4"/>
  <c r="H570" i="4"/>
  <c r="N570" i="4"/>
  <c r="O570" i="4"/>
  <c r="P570" i="4"/>
  <c r="W570" i="4"/>
  <c r="X570" i="4"/>
  <c r="G571" i="4"/>
  <c r="J571" i="4"/>
  <c r="I571" i="4"/>
  <c r="K571" i="4"/>
  <c r="L571" i="4"/>
  <c r="M571" i="4"/>
  <c r="H571" i="4"/>
  <c r="N571" i="4"/>
  <c r="O571" i="4"/>
  <c r="P571" i="4"/>
  <c r="W571" i="4"/>
  <c r="X571" i="4"/>
  <c r="G572" i="4"/>
  <c r="J572" i="4"/>
  <c r="I572" i="4"/>
  <c r="K572" i="4"/>
  <c r="L572" i="4"/>
  <c r="M572" i="4"/>
  <c r="H572" i="4"/>
  <c r="N572" i="4"/>
  <c r="O572" i="4"/>
  <c r="P572" i="4"/>
  <c r="W572" i="4"/>
  <c r="X572" i="4"/>
  <c r="G573" i="4"/>
  <c r="J573" i="4"/>
  <c r="I573" i="4"/>
  <c r="K573" i="4"/>
  <c r="L573" i="4"/>
  <c r="M573" i="4"/>
  <c r="H573" i="4"/>
  <c r="N573" i="4"/>
  <c r="O573" i="4"/>
  <c r="P573" i="4"/>
  <c r="W573" i="4"/>
  <c r="X573" i="4"/>
  <c r="G574" i="4"/>
  <c r="J574" i="4"/>
  <c r="I574" i="4"/>
  <c r="K574" i="4"/>
  <c r="L574" i="4"/>
  <c r="M574" i="4"/>
  <c r="H574" i="4"/>
  <c r="N574" i="4"/>
  <c r="O574" i="4"/>
  <c r="P574" i="4"/>
  <c r="W574" i="4"/>
  <c r="X574" i="4"/>
  <c r="G575" i="4"/>
  <c r="J575" i="4"/>
  <c r="I575" i="4"/>
  <c r="K575" i="4"/>
  <c r="L575" i="4"/>
  <c r="M575" i="4"/>
  <c r="H575" i="4"/>
  <c r="N575" i="4"/>
  <c r="O575" i="4"/>
  <c r="P575" i="4"/>
  <c r="W575" i="4"/>
  <c r="X575" i="4"/>
  <c r="G576" i="4"/>
  <c r="J576" i="4"/>
  <c r="I576" i="4"/>
  <c r="K576" i="4"/>
  <c r="L576" i="4"/>
  <c r="M576" i="4"/>
  <c r="H576" i="4"/>
  <c r="N576" i="4"/>
  <c r="O576" i="4"/>
  <c r="P576" i="4"/>
  <c r="W576" i="4"/>
  <c r="X576" i="4"/>
  <c r="G577" i="4"/>
  <c r="J577" i="4"/>
  <c r="I577" i="4"/>
  <c r="K577" i="4"/>
  <c r="L577" i="4"/>
  <c r="M577" i="4"/>
  <c r="H577" i="4"/>
  <c r="N577" i="4"/>
  <c r="O577" i="4"/>
  <c r="P577" i="4"/>
  <c r="W577" i="4"/>
  <c r="X577" i="4"/>
  <c r="G578" i="4"/>
  <c r="J578" i="4"/>
  <c r="I578" i="4"/>
  <c r="K578" i="4"/>
  <c r="L578" i="4"/>
  <c r="M578" i="4"/>
  <c r="H578" i="4"/>
  <c r="N578" i="4"/>
  <c r="O578" i="4"/>
  <c r="P578" i="4"/>
  <c r="W578" i="4"/>
  <c r="X578" i="4"/>
  <c r="G579" i="4"/>
  <c r="J579" i="4"/>
  <c r="I579" i="4"/>
  <c r="K579" i="4"/>
  <c r="L579" i="4"/>
  <c r="M579" i="4"/>
  <c r="H579" i="4"/>
  <c r="N579" i="4"/>
  <c r="O579" i="4"/>
  <c r="P579" i="4"/>
  <c r="W579" i="4"/>
  <c r="X579" i="4"/>
  <c r="G580" i="4"/>
  <c r="J580" i="4"/>
  <c r="I580" i="4"/>
  <c r="K580" i="4"/>
  <c r="L580" i="4"/>
  <c r="M580" i="4"/>
  <c r="H580" i="4"/>
  <c r="N580" i="4"/>
  <c r="O580" i="4"/>
  <c r="P580" i="4"/>
  <c r="W580" i="4"/>
  <c r="X580" i="4"/>
  <c r="G581" i="4"/>
  <c r="J581" i="4"/>
  <c r="I581" i="4"/>
  <c r="K581" i="4"/>
  <c r="L581" i="4"/>
  <c r="M581" i="4"/>
  <c r="H581" i="4"/>
  <c r="N581" i="4"/>
  <c r="O581" i="4"/>
  <c r="P581" i="4"/>
  <c r="W581" i="4"/>
  <c r="X581" i="4"/>
  <c r="G582" i="4"/>
  <c r="J582" i="4"/>
  <c r="I582" i="4"/>
  <c r="K582" i="4"/>
  <c r="L582" i="4"/>
  <c r="M582" i="4"/>
  <c r="H582" i="4"/>
  <c r="N582" i="4"/>
  <c r="O582" i="4"/>
  <c r="P582" i="4"/>
  <c r="W582" i="4"/>
  <c r="X582" i="4"/>
  <c r="G583" i="4"/>
  <c r="J583" i="4"/>
  <c r="I583" i="4"/>
  <c r="K583" i="4"/>
  <c r="L583" i="4"/>
  <c r="M583" i="4"/>
  <c r="H583" i="4"/>
  <c r="N583" i="4"/>
  <c r="O583" i="4"/>
  <c r="P583" i="4"/>
  <c r="W583" i="4"/>
  <c r="X583" i="4"/>
  <c r="G584" i="4"/>
  <c r="J584" i="4"/>
  <c r="I584" i="4"/>
  <c r="K584" i="4"/>
  <c r="L584" i="4"/>
  <c r="M584" i="4"/>
  <c r="H584" i="4"/>
  <c r="N584" i="4"/>
  <c r="O584" i="4"/>
  <c r="P584" i="4"/>
  <c r="W584" i="4"/>
  <c r="X584" i="4"/>
  <c r="G585" i="4"/>
  <c r="J585" i="4"/>
  <c r="I585" i="4"/>
  <c r="K585" i="4"/>
  <c r="L585" i="4"/>
  <c r="M585" i="4"/>
  <c r="H585" i="4"/>
  <c r="N585" i="4"/>
  <c r="O585" i="4"/>
  <c r="P585" i="4"/>
  <c r="W585" i="4"/>
  <c r="X585" i="4"/>
  <c r="G586" i="4"/>
  <c r="J586" i="4"/>
  <c r="I586" i="4"/>
  <c r="K586" i="4"/>
  <c r="L586" i="4"/>
  <c r="M586" i="4"/>
  <c r="H586" i="4"/>
  <c r="N586" i="4"/>
  <c r="O586" i="4"/>
  <c r="P586" i="4"/>
  <c r="W586" i="4"/>
  <c r="X586" i="4"/>
  <c r="G587" i="4"/>
  <c r="J587" i="4"/>
  <c r="I587" i="4"/>
  <c r="K587" i="4"/>
  <c r="L587" i="4"/>
  <c r="M587" i="4"/>
  <c r="H587" i="4"/>
  <c r="N587" i="4"/>
  <c r="O587" i="4"/>
  <c r="P587" i="4"/>
  <c r="W587" i="4"/>
  <c r="X587" i="4"/>
  <c r="G588" i="4"/>
  <c r="J588" i="4"/>
  <c r="I588" i="4"/>
  <c r="K588" i="4"/>
  <c r="L588" i="4"/>
  <c r="M588" i="4"/>
  <c r="H588" i="4"/>
  <c r="N588" i="4"/>
  <c r="O588" i="4"/>
  <c r="P588" i="4"/>
  <c r="W588" i="4"/>
  <c r="X588" i="4"/>
  <c r="G589" i="4"/>
  <c r="J589" i="4"/>
  <c r="I589" i="4"/>
  <c r="K589" i="4"/>
  <c r="L589" i="4"/>
  <c r="M589" i="4"/>
  <c r="H589" i="4"/>
  <c r="N589" i="4"/>
  <c r="O589" i="4"/>
  <c r="P589" i="4"/>
  <c r="W589" i="4"/>
  <c r="X589" i="4"/>
  <c r="G590" i="4"/>
  <c r="J590" i="4"/>
  <c r="I590" i="4"/>
  <c r="K590" i="4"/>
  <c r="L590" i="4"/>
  <c r="M590" i="4"/>
  <c r="H590" i="4"/>
  <c r="N590" i="4"/>
  <c r="O590" i="4"/>
  <c r="P590" i="4"/>
  <c r="W590" i="4"/>
  <c r="X590" i="4"/>
  <c r="G591" i="4"/>
  <c r="J591" i="4"/>
  <c r="I591" i="4"/>
  <c r="K591" i="4"/>
  <c r="L591" i="4"/>
  <c r="M591" i="4"/>
  <c r="H591" i="4"/>
  <c r="N591" i="4"/>
  <c r="O591" i="4"/>
  <c r="P591" i="4"/>
  <c r="W591" i="4"/>
  <c r="X591" i="4"/>
  <c r="G592" i="4"/>
  <c r="J592" i="4"/>
  <c r="I592" i="4"/>
  <c r="K592" i="4"/>
  <c r="L592" i="4"/>
  <c r="M592" i="4"/>
  <c r="H592" i="4"/>
  <c r="N592" i="4"/>
  <c r="O592" i="4"/>
  <c r="P592" i="4"/>
  <c r="W592" i="4"/>
  <c r="X592" i="4"/>
  <c r="G593" i="4"/>
  <c r="J593" i="4"/>
  <c r="I593" i="4"/>
  <c r="K593" i="4"/>
  <c r="L593" i="4"/>
  <c r="M593" i="4"/>
  <c r="H593" i="4"/>
  <c r="N593" i="4"/>
  <c r="O593" i="4"/>
  <c r="P593" i="4"/>
  <c r="W593" i="4"/>
  <c r="X593" i="4"/>
  <c r="G594" i="4"/>
  <c r="J594" i="4"/>
  <c r="I594" i="4"/>
  <c r="K594" i="4"/>
  <c r="L594" i="4"/>
  <c r="M594" i="4"/>
  <c r="H594" i="4"/>
  <c r="N594" i="4"/>
  <c r="O594" i="4"/>
  <c r="P594" i="4"/>
  <c r="W594" i="4"/>
  <c r="X594" i="4"/>
  <c r="G595" i="4"/>
  <c r="J595" i="4"/>
  <c r="I595" i="4"/>
  <c r="K595" i="4"/>
  <c r="L595" i="4"/>
  <c r="M595" i="4"/>
  <c r="H595" i="4"/>
  <c r="N595" i="4"/>
  <c r="O595" i="4"/>
  <c r="P595" i="4"/>
  <c r="W595" i="4"/>
  <c r="X595" i="4"/>
  <c r="G596" i="4"/>
  <c r="J596" i="4"/>
  <c r="I596" i="4"/>
  <c r="K596" i="4"/>
  <c r="L596" i="4"/>
  <c r="M596" i="4"/>
  <c r="H596" i="4"/>
  <c r="N596" i="4"/>
  <c r="O596" i="4"/>
  <c r="P596" i="4"/>
  <c r="W596" i="4"/>
  <c r="X596" i="4"/>
  <c r="G597" i="4"/>
  <c r="J597" i="4"/>
  <c r="I597" i="4"/>
  <c r="K597" i="4"/>
  <c r="L597" i="4"/>
  <c r="M597" i="4"/>
  <c r="H597" i="4"/>
  <c r="N597" i="4"/>
  <c r="O597" i="4"/>
  <c r="P597" i="4"/>
  <c r="W597" i="4"/>
  <c r="X597" i="4"/>
  <c r="G598" i="4"/>
  <c r="J598" i="4"/>
  <c r="I598" i="4"/>
  <c r="K598" i="4"/>
  <c r="L598" i="4"/>
  <c r="M598" i="4"/>
  <c r="H598" i="4"/>
  <c r="N598" i="4"/>
  <c r="O598" i="4"/>
  <c r="P598" i="4"/>
  <c r="W598" i="4"/>
  <c r="X598" i="4"/>
  <c r="G599" i="4"/>
  <c r="J599" i="4"/>
  <c r="I599" i="4"/>
  <c r="K599" i="4"/>
  <c r="L599" i="4"/>
  <c r="M599" i="4"/>
  <c r="H599" i="4"/>
  <c r="N599" i="4"/>
  <c r="O599" i="4"/>
  <c r="P599" i="4"/>
  <c r="W599" i="4"/>
  <c r="X599" i="4"/>
  <c r="G600" i="4"/>
  <c r="J600" i="4"/>
  <c r="I600" i="4"/>
  <c r="K600" i="4"/>
  <c r="L600" i="4"/>
  <c r="M600" i="4"/>
  <c r="H600" i="4"/>
  <c r="N600" i="4"/>
  <c r="O600" i="4"/>
  <c r="P600" i="4"/>
  <c r="W600" i="4"/>
  <c r="X600" i="4"/>
  <c r="G601" i="4"/>
  <c r="J601" i="4"/>
  <c r="I601" i="4"/>
  <c r="K601" i="4"/>
  <c r="L601" i="4"/>
  <c r="M601" i="4"/>
  <c r="H601" i="4"/>
  <c r="N601" i="4"/>
  <c r="O601" i="4"/>
  <c r="P601" i="4"/>
  <c r="W601" i="4"/>
  <c r="X601" i="4"/>
  <c r="G602" i="4"/>
  <c r="J602" i="4"/>
  <c r="I602" i="4"/>
  <c r="K602" i="4"/>
  <c r="L602" i="4"/>
  <c r="M602" i="4"/>
  <c r="H602" i="4"/>
  <c r="N602" i="4"/>
  <c r="O602" i="4"/>
  <c r="P602" i="4"/>
  <c r="W602" i="4"/>
  <c r="X602" i="4"/>
  <c r="G603" i="4"/>
  <c r="J603" i="4"/>
  <c r="I603" i="4"/>
  <c r="K603" i="4"/>
  <c r="L603" i="4"/>
  <c r="M603" i="4"/>
  <c r="H603" i="4"/>
  <c r="N603" i="4"/>
  <c r="O603" i="4"/>
  <c r="P603" i="4"/>
  <c r="W603" i="4"/>
  <c r="X603" i="4"/>
  <c r="G604" i="4"/>
  <c r="J604" i="4"/>
  <c r="I604" i="4"/>
  <c r="K604" i="4"/>
  <c r="L604" i="4"/>
  <c r="M604" i="4"/>
  <c r="H604" i="4"/>
  <c r="N604" i="4"/>
  <c r="O604" i="4"/>
  <c r="P604" i="4"/>
  <c r="W604" i="4"/>
  <c r="X604" i="4"/>
  <c r="G605" i="4"/>
  <c r="J605" i="4"/>
  <c r="I605" i="4"/>
  <c r="K605" i="4"/>
  <c r="L605" i="4"/>
  <c r="M605" i="4"/>
  <c r="H605" i="4"/>
  <c r="N605" i="4"/>
  <c r="O605" i="4"/>
  <c r="P605" i="4"/>
  <c r="W605" i="4"/>
  <c r="X605" i="4"/>
  <c r="G606" i="4"/>
  <c r="J606" i="4"/>
  <c r="I606" i="4"/>
  <c r="K606" i="4"/>
  <c r="L606" i="4"/>
  <c r="M606" i="4"/>
  <c r="H606" i="4"/>
  <c r="N606" i="4"/>
  <c r="O606" i="4"/>
  <c r="P606" i="4"/>
  <c r="W606" i="4"/>
  <c r="X606" i="4"/>
  <c r="G607" i="4"/>
  <c r="J607" i="4"/>
  <c r="I607" i="4"/>
  <c r="K607" i="4"/>
  <c r="L607" i="4"/>
  <c r="M607" i="4"/>
  <c r="H607" i="4"/>
  <c r="N607" i="4"/>
  <c r="O607" i="4"/>
  <c r="P607" i="4"/>
  <c r="W607" i="4"/>
  <c r="X607" i="4"/>
  <c r="G608" i="4"/>
  <c r="J608" i="4"/>
  <c r="I608" i="4"/>
  <c r="K608" i="4"/>
  <c r="L608" i="4"/>
  <c r="M608" i="4"/>
  <c r="H608" i="4"/>
  <c r="N608" i="4"/>
  <c r="O608" i="4"/>
  <c r="P608" i="4"/>
  <c r="W608" i="4"/>
  <c r="X608" i="4"/>
  <c r="G609" i="4"/>
  <c r="J609" i="4"/>
  <c r="I609" i="4"/>
  <c r="K609" i="4"/>
  <c r="L609" i="4"/>
  <c r="M609" i="4"/>
  <c r="H609" i="4"/>
  <c r="N609" i="4"/>
  <c r="O609" i="4"/>
  <c r="P609" i="4"/>
  <c r="W609" i="4"/>
  <c r="X609" i="4"/>
  <c r="G610" i="4"/>
  <c r="J610" i="4"/>
  <c r="I610" i="4"/>
  <c r="K610" i="4"/>
  <c r="L610" i="4"/>
  <c r="M610" i="4"/>
  <c r="H610" i="4"/>
  <c r="N610" i="4"/>
  <c r="O610" i="4"/>
  <c r="P610" i="4"/>
  <c r="W610" i="4"/>
  <c r="X610" i="4"/>
  <c r="G611" i="4"/>
  <c r="J611" i="4"/>
  <c r="I611" i="4"/>
  <c r="K611" i="4"/>
  <c r="L611" i="4"/>
  <c r="M611" i="4"/>
  <c r="H611" i="4"/>
  <c r="N611" i="4"/>
  <c r="O611" i="4"/>
  <c r="P611" i="4"/>
  <c r="W611" i="4"/>
  <c r="X611" i="4"/>
  <c r="G612" i="4"/>
  <c r="J612" i="4"/>
  <c r="I612" i="4"/>
  <c r="K612" i="4"/>
  <c r="L612" i="4"/>
  <c r="M612" i="4"/>
  <c r="H612" i="4"/>
  <c r="N612" i="4"/>
  <c r="O612" i="4"/>
  <c r="P612" i="4"/>
  <c r="W612" i="4"/>
  <c r="X612" i="4"/>
  <c r="G613" i="4"/>
  <c r="J613" i="4"/>
  <c r="I613" i="4"/>
  <c r="K613" i="4"/>
  <c r="L613" i="4"/>
  <c r="M613" i="4"/>
  <c r="H613" i="4"/>
  <c r="N613" i="4"/>
  <c r="O613" i="4"/>
  <c r="P613" i="4"/>
  <c r="W613" i="4"/>
  <c r="X613" i="4"/>
  <c r="G614" i="4"/>
  <c r="J614" i="4"/>
  <c r="I614" i="4"/>
  <c r="K614" i="4"/>
  <c r="L614" i="4"/>
  <c r="M614" i="4"/>
  <c r="H614" i="4"/>
  <c r="N614" i="4"/>
  <c r="O614" i="4"/>
  <c r="P614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F111" i="4"/>
  <c r="G111" i="4"/>
  <c r="D12" i="4"/>
  <c r="E12" i="4"/>
  <c r="D13" i="4"/>
  <c r="E13" i="4"/>
  <c r="D14" i="4"/>
  <c r="E14" i="4"/>
  <c r="D15" i="4"/>
  <c r="E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D31" i="4"/>
  <c r="E31" i="4"/>
  <c r="D32" i="4"/>
  <c r="E32" i="4"/>
  <c r="D33" i="4"/>
  <c r="E33" i="4"/>
  <c r="D34" i="4"/>
  <c r="E34" i="4"/>
  <c r="D35" i="4"/>
  <c r="E35" i="4"/>
  <c r="D36" i="4"/>
  <c r="E36" i="4"/>
  <c r="D37" i="4"/>
  <c r="E37" i="4"/>
  <c r="D38" i="4"/>
  <c r="E38" i="4"/>
  <c r="D39" i="4"/>
  <c r="E39" i="4"/>
  <c r="D40" i="4"/>
  <c r="E40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D48" i="4"/>
  <c r="E48" i="4"/>
  <c r="D49" i="4"/>
  <c r="E49" i="4"/>
  <c r="D50" i="4"/>
  <c r="E50" i="4"/>
  <c r="D51" i="4"/>
  <c r="E51" i="4"/>
  <c r="D52" i="4"/>
  <c r="E52" i="4"/>
  <c r="D53" i="4"/>
  <c r="E53" i="4"/>
  <c r="D54" i="4"/>
  <c r="E54" i="4"/>
  <c r="D55" i="4"/>
  <c r="E55" i="4"/>
  <c r="D56" i="4"/>
  <c r="E56" i="4"/>
  <c r="D57" i="4"/>
  <c r="E57" i="4"/>
  <c r="D58" i="4"/>
  <c r="E58" i="4"/>
  <c r="D59" i="4"/>
  <c r="E59" i="4"/>
  <c r="D60" i="4"/>
  <c r="E60" i="4"/>
  <c r="D61" i="4"/>
  <c r="E61" i="4"/>
  <c r="D62" i="4"/>
  <c r="E62" i="4"/>
  <c r="D63" i="4"/>
  <c r="E63" i="4"/>
  <c r="D64" i="4"/>
  <c r="E64" i="4"/>
  <c r="D65" i="4"/>
  <c r="E65" i="4"/>
  <c r="D66" i="4"/>
  <c r="E66" i="4"/>
  <c r="D67" i="4"/>
  <c r="E67" i="4"/>
  <c r="D68" i="4"/>
  <c r="E68" i="4"/>
  <c r="D69" i="4"/>
  <c r="E69" i="4"/>
  <c r="D70" i="4"/>
  <c r="E70" i="4"/>
  <c r="D71" i="4"/>
  <c r="E71" i="4"/>
  <c r="D72" i="4"/>
  <c r="E72" i="4"/>
  <c r="D73" i="4"/>
  <c r="E73" i="4"/>
  <c r="D74" i="4"/>
  <c r="E74" i="4"/>
  <c r="D75" i="4"/>
  <c r="E75" i="4"/>
  <c r="D76" i="4"/>
  <c r="E76" i="4"/>
  <c r="D77" i="4"/>
  <c r="E77" i="4"/>
  <c r="D78" i="4"/>
  <c r="E78" i="4"/>
  <c r="D79" i="4"/>
  <c r="E79" i="4"/>
  <c r="D80" i="4"/>
  <c r="E80" i="4"/>
  <c r="D81" i="4"/>
  <c r="E81" i="4"/>
  <c r="D82" i="4"/>
  <c r="E82" i="4"/>
  <c r="D83" i="4"/>
  <c r="E83" i="4"/>
  <c r="D84" i="4"/>
  <c r="E84" i="4"/>
  <c r="D85" i="4"/>
  <c r="E85" i="4"/>
  <c r="D86" i="4"/>
  <c r="E86" i="4"/>
  <c r="D87" i="4"/>
  <c r="E87" i="4"/>
  <c r="D88" i="4"/>
  <c r="E88" i="4"/>
  <c r="D89" i="4"/>
  <c r="E89" i="4"/>
  <c r="D90" i="4"/>
  <c r="E90" i="4"/>
  <c r="D91" i="4"/>
  <c r="E91" i="4"/>
  <c r="D92" i="4"/>
  <c r="E92" i="4"/>
  <c r="D93" i="4"/>
  <c r="E93" i="4"/>
  <c r="D94" i="4"/>
  <c r="E94" i="4"/>
  <c r="D95" i="4"/>
  <c r="E95" i="4"/>
  <c r="D96" i="4"/>
  <c r="E96" i="4"/>
  <c r="D97" i="4"/>
  <c r="E97" i="4"/>
  <c r="D98" i="4"/>
  <c r="E98" i="4"/>
  <c r="D99" i="4"/>
  <c r="E99" i="4"/>
  <c r="D100" i="4"/>
  <c r="E100" i="4"/>
  <c r="D101" i="4"/>
  <c r="E101" i="4"/>
  <c r="D102" i="4"/>
  <c r="E102" i="4"/>
  <c r="D103" i="4"/>
  <c r="E103" i="4"/>
  <c r="D104" i="4"/>
  <c r="E104" i="4"/>
  <c r="D105" i="4"/>
  <c r="E105" i="4"/>
  <c r="D106" i="4"/>
  <c r="E106" i="4"/>
  <c r="D107" i="4"/>
  <c r="E107" i="4"/>
  <c r="D108" i="4"/>
  <c r="E108" i="4"/>
  <c r="D109" i="4"/>
  <c r="E109" i="4"/>
  <c r="D110" i="4"/>
  <c r="E110" i="4"/>
  <c r="J1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I111" i="4"/>
  <c r="L111" i="4"/>
  <c r="K111" i="4"/>
  <c r="M111" i="4"/>
  <c r="H111" i="4"/>
  <c r="N111" i="4"/>
  <c r="O111" i="4"/>
  <c r="P111" i="4"/>
  <c r="W111" i="4"/>
  <c r="F112" i="4"/>
  <c r="G112" i="4"/>
  <c r="D111" i="4"/>
  <c r="E111" i="4"/>
  <c r="J112" i="4"/>
  <c r="I112" i="4"/>
  <c r="L112" i="4"/>
  <c r="K112" i="4"/>
  <c r="M112" i="4"/>
  <c r="H112" i="4"/>
  <c r="N112" i="4"/>
  <c r="O112" i="4"/>
  <c r="P112" i="4"/>
  <c r="W112" i="4"/>
  <c r="F113" i="4"/>
  <c r="G113" i="4"/>
  <c r="D112" i="4"/>
  <c r="E112" i="4"/>
  <c r="J113" i="4"/>
  <c r="I113" i="4"/>
  <c r="L113" i="4"/>
  <c r="K113" i="4"/>
  <c r="M113" i="4"/>
  <c r="H113" i="4"/>
  <c r="N113" i="4"/>
  <c r="O113" i="4"/>
  <c r="P113" i="4"/>
  <c r="W113" i="4"/>
  <c r="F114" i="4"/>
  <c r="G114" i="4"/>
  <c r="D113" i="4"/>
  <c r="E113" i="4"/>
  <c r="J114" i="4"/>
  <c r="I114" i="4"/>
  <c r="L114" i="4"/>
  <c r="K114" i="4"/>
  <c r="M114" i="4"/>
  <c r="H114" i="4"/>
  <c r="N114" i="4"/>
  <c r="O114" i="4"/>
  <c r="P114" i="4"/>
  <c r="W114" i="4"/>
  <c r="F115" i="4"/>
  <c r="G115" i="4"/>
  <c r="D114" i="4"/>
  <c r="E114" i="4"/>
  <c r="J115" i="4"/>
  <c r="I115" i="4"/>
  <c r="L115" i="4"/>
  <c r="K115" i="4"/>
  <c r="M115" i="4"/>
  <c r="H115" i="4"/>
  <c r="N115" i="4"/>
  <c r="O115" i="4"/>
  <c r="P115" i="4"/>
  <c r="W115" i="4"/>
  <c r="F116" i="4"/>
  <c r="G116" i="4"/>
  <c r="D115" i="4"/>
  <c r="E115" i="4"/>
  <c r="J116" i="4"/>
  <c r="I116" i="4"/>
  <c r="L116" i="4"/>
  <c r="K116" i="4"/>
  <c r="M116" i="4"/>
  <c r="H116" i="4"/>
  <c r="N116" i="4"/>
  <c r="O116" i="4"/>
  <c r="P116" i="4"/>
  <c r="W116" i="4"/>
  <c r="F117" i="4"/>
  <c r="G117" i="4"/>
  <c r="D116" i="4"/>
  <c r="E116" i="4"/>
  <c r="J117" i="4"/>
  <c r="I117" i="4"/>
  <c r="L117" i="4"/>
  <c r="K117" i="4"/>
  <c r="M117" i="4"/>
  <c r="H117" i="4"/>
  <c r="N117" i="4"/>
  <c r="O117" i="4"/>
  <c r="P117" i="4"/>
  <c r="W117" i="4"/>
  <c r="F118" i="4"/>
  <c r="G118" i="4"/>
  <c r="D117" i="4"/>
  <c r="E117" i="4"/>
  <c r="J118" i="4"/>
  <c r="I118" i="4"/>
  <c r="L118" i="4"/>
  <c r="K118" i="4"/>
  <c r="M118" i="4"/>
  <c r="H118" i="4"/>
  <c r="N118" i="4"/>
  <c r="O118" i="4"/>
  <c r="P118" i="4"/>
  <c r="W118" i="4"/>
  <c r="F119" i="4"/>
  <c r="G119" i="4"/>
  <c r="D118" i="4"/>
  <c r="E118" i="4"/>
  <c r="J119" i="4"/>
  <c r="I119" i="4"/>
  <c r="L119" i="4"/>
  <c r="K119" i="4"/>
  <c r="M119" i="4"/>
  <c r="H119" i="4"/>
  <c r="N119" i="4"/>
  <c r="O119" i="4"/>
  <c r="P119" i="4"/>
  <c r="W119" i="4"/>
  <c r="F120" i="4"/>
  <c r="G120" i="4"/>
  <c r="D119" i="4"/>
  <c r="E119" i="4"/>
  <c r="J120" i="4"/>
  <c r="I120" i="4"/>
  <c r="L120" i="4"/>
  <c r="K120" i="4"/>
  <c r="M120" i="4"/>
  <c r="H120" i="4"/>
  <c r="N120" i="4"/>
  <c r="O120" i="4"/>
  <c r="P120" i="4"/>
  <c r="W120" i="4"/>
  <c r="F121" i="4"/>
  <c r="G121" i="4"/>
  <c r="D120" i="4"/>
  <c r="E120" i="4"/>
  <c r="J121" i="4"/>
  <c r="I121" i="4"/>
  <c r="L121" i="4"/>
  <c r="K121" i="4"/>
  <c r="M121" i="4"/>
  <c r="H121" i="4"/>
  <c r="N121" i="4"/>
  <c r="O121" i="4"/>
  <c r="P121" i="4"/>
  <c r="W121" i="4"/>
  <c r="F122" i="4"/>
  <c r="G122" i="4"/>
  <c r="D121" i="4"/>
  <c r="E121" i="4"/>
  <c r="J122" i="4"/>
  <c r="I122" i="4"/>
  <c r="L122" i="4"/>
  <c r="K122" i="4"/>
  <c r="M122" i="4"/>
  <c r="H122" i="4"/>
  <c r="N122" i="4"/>
  <c r="O122" i="4"/>
  <c r="P122" i="4"/>
  <c r="W122" i="4"/>
  <c r="F123" i="4"/>
  <c r="G123" i="4"/>
  <c r="D122" i="4"/>
  <c r="E122" i="4"/>
  <c r="J123" i="4"/>
  <c r="I123" i="4"/>
  <c r="L123" i="4"/>
  <c r="K123" i="4"/>
  <c r="M123" i="4"/>
  <c r="H123" i="4"/>
  <c r="N123" i="4"/>
  <c r="O123" i="4"/>
  <c r="P123" i="4"/>
  <c r="W123" i="4"/>
  <c r="F124" i="4"/>
  <c r="G124" i="4"/>
  <c r="D123" i="4"/>
  <c r="E123" i="4"/>
  <c r="J124" i="4"/>
  <c r="I124" i="4"/>
  <c r="L124" i="4"/>
  <c r="K124" i="4"/>
  <c r="M124" i="4"/>
  <c r="H124" i="4"/>
  <c r="N124" i="4"/>
  <c r="O124" i="4"/>
  <c r="P124" i="4"/>
  <c r="W124" i="4"/>
  <c r="F125" i="4"/>
  <c r="G125" i="4"/>
  <c r="D124" i="4"/>
  <c r="E124" i="4"/>
  <c r="J125" i="4"/>
  <c r="I125" i="4"/>
  <c r="L125" i="4"/>
  <c r="K125" i="4"/>
  <c r="M125" i="4"/>
  <c r="H125" i="4"/>
  <c r="N125" i="4"/>
  <c r="O125" i="4"/>
  <c r="P125" i="4"/>
  <c r="W125" i="4"/>
  <c r="F126" i="4"/>
  <c r="G126" i="4"/>
  <c r="D125" i="4"/>
  <c r="E125" i="4"/>
  <c r="J126" i="4"/>
  <c r="I126" i="4"/>
  <c r="L126" i="4"/>
  <c r="K126" i="4"/>
  <c r="M126" i="4"/>
  <c r="H126" i="4"/>
  <c r="N126" i="4"/>
  <c r="O126" i="4"/>
  <c r="P126" i="4"/>
  <c r="W126" i="4"/>
  <c r="F127" i="4"/>
  <c r="G127" i="4"/>
  <c r="D126" i="4"/>
  <c r="E126" i="4"/>
  <c r="J127" i="4"/>
  <c r="I127" i="4"/>
  <c r="L127" i="4"/>
  <c r="K127" i="4"/>
  <c r="M127" i="4"/>
  <c r="H127" i="4"/>
  <c r="N127" i="4"/>
  <c r="O127" i="4"/>
  <c r="P127" i="4"/>
  <c r="W127" i="4"/>
  <c r="F128" i="4"/>
  <c r="G128" i="4"/>
  <c r="D127" i="4"/>
  <c r="E127" i="4"/>
  <c r="J128" i="4"/>
  <c r="I128" i="4"/>
  <c r="L128" i="4"/>
  <c r="K128" i="4"/>
  <c r="M128" i="4"/>
  <c r="H128" i="4"/>
  <c r="N128" i="4"/>
  <c r="O128" i="4"/>
  <c r="P128" i="4"/>
  <c r="W128" i="4"/>
  <c r="F129" i="4"/>
  <c r="G129" i="4"/>
  <c r="D128" i="4"/>
  <c r="E128" i="4"/>
  <c r="J129" i="4"/>
  <c r="I129" i="4"/>
  <c r="L129" i="4"/>
  <c r="K129" i="4"/>
  <c r="M129" i="4"/>
  <c r="H129" i="4"/>
  <c r="N129" i="4"/>
  <c r="O129" i="4"/>
  <c r="P129" i="4"/>
  <c r="W129" i="4"/>
  <c r="F130" i="4"/>
  <c r="G130" i="4"/>
  <c r="D129" i="4"/>
  <c r="E129" i="4"/>
  <c r="J130" i="4"/>
  <c r="I130" i="4"/>
  <c r="L130" i="4"/>
  <c r="K130" i="4"/>
  <c r="M130" i="4"/>
  <c r="H130" i="4"/>
  <c r="N130" i="4"/>
  <c r="O130" i="4"/>
  <c r="P130" i="4"/>
  <c r="W130" i="4"/>
  <c r="F131" i="4"/>
  <c r="G131" i="4"/>
  <c r="D130" i="4"/>
  <c r="E130" i="4"/>
  <c r="J131" i="4"/>
  <c r="I131" i="4"/>
  <c r="L131" i="4"/>
  <c r="K131" i="4"/>
  <c r="M131" i="4"/>
  <c r="H131" i="4"/>
  <c r="N131" i="4"/>
  <c r="O131" i="4"/>
  <c r="P131" i="4"/>
  <c r="W131" i="4"/>
  <c r="F132" i="4"/>
  <c r="G132" i="4"/>
  <c r="D131" i="4"/>
  <c r="E131" i="4"/>
  <c r="J132" i="4"/>
  <c r="I132" i="4"/>
  <c r="L132" i="4"/>
  <c r="K132" i="4"/>
  <c r="M132" i="4"/>
  <c r="H132" i="4"/>
  <c r="N132" i="4"/>
  <c r="O132" i="4"/>
  <c r="P132" i="4"/>
  <c r="W132" i="4"/>
  <c r="F133" i="4"/>
  <c r="G133" i="4"/>
  <c r="D132" i="4"/>
  <c r="E132" i="4"/>
  <c r="J133" i="4"/>
  <c r="I133" i="4"/>
  <c r="L133" i="4"/>
  <c r="K133" i="4"/>
  <c r="M133" i="4"/>
  <c r="H133" i="4"/>
  <c r="N133" i="4"/>
  <c r="O133" i="4"/>
  <c r="P133" i="4"/>
  <c r="W133" i="4"/>
  <c r="F134" i="4"/>
  <c r="G134" i="4"/>
  <c r="D133" i="4"/>
  <c r="E133" i="4"/>
  <c r="J134" i="4"/>
  <c r="I134" i="4"/>
  <c r="L134" i="4"/>
  <c r="K134" i="4"/>
  <c r="M134" i="4"/>
  <c r="H134" i="4"/>
  <c r="N134" i="4"/>
  <c r="O134" i="4"/>
  <c r="P134" i="4"/>
  <c r="W134" i="4"/>
  <c r="F135" i="4"/>
  <c r="G135" i="4"/>
  <c r="D134" i="4"/>
  <c r="E134" i="4"/>
  <c r="J135" i="4"/>
  <c r="I135" i="4"/>
  <c r="L135" i="4"/>
  <c r="K135" i="4"/>
  <c r="M135" i="4"/>
  <c r="H135" i="4"/>
  <c r="N135" i="4"/>
  <c r="O135" i="4"/>
  <c r="P135" i="4"/>
  <c r="W135" i="4"/>
  <c r="F136" i="4"/>
  <c r="G136" i="4"/>
  <c r="D135" i="4"/>
  <c r="E135" i="4"/>
  <c r="J136" i="4"/>
  <c r="I136" i="4"/>
  <c r="L136" i="4"/>
  <c r="K136" i="4"/>
  <c r="M136" i="4"/>
  <c r="H136" i="4"/>
  <c r="N136" i="4"/>
  <c r="O136" i="4"/>
  <c r="P136" i="4"/>
  <c r="W136" i="4"/>
  <c r="F137" i="4"/>
  <c r="G137" i="4"/>
  <c r="D136" i="4"/>
  <c r="E136" i="4"/>
  <c r="J137" i="4"/>
  <c r="I137" i="4"/>
  <c r="L137" i="4"/>
  <c r="K137" i="4"/>
  <c r="M137" i="4"/>
  <c r="H137" i="4"/>
  <c r="N137" i="4"/>
  <c r="O137" i="4"/>
  <c r="P137" i="4"/>
  <c r="W137" i="4"/>
  <c r="F138" i="4"/>
  <c r="G138" i="4"/>
  <c r="D137" i="4"/>
  <c r="E137" i="4"/>
  <c r="J138" i="4"/>
  <c r="I138" i="4"/>
  <c r="L138" i="4"/>
  <c r="K138" i="4"/>
  <c r="M138" i="4"/>
  <c r="H138" i="4"/>
  <c r="N138" i="4"/>
  <c r="O138" i="4"/>
  <c r="P138" i="4"/>
  <c r="W138" i="4"/>
  <c r="F139" i="4"/>
  <c r="G139" i="4"/>
  <c r="D138" i="4"/>
  <c r="E138" i="4"/>
  <c r="J139" i="4"/>
  <c r="I139" i="4"/>
  <c r="L139" i="4"/>
  <c r="K139" i="4"/>
  <c r="M139" i="4"/>
  <c r="H139" i="4"/>
  <c r="N139" i="4"/>
  <c r="O139" i="4"/>
  <c r="P139" i="4"/>
  <c r="W139" i="4"/>
  <c r="F140" i="4"/>
  <c r="G140" i="4"/>
  <c r="D139" i="4"/>
  <c r="E139" i="4"/>
  <c r="J140" i="4"/>
  <c r="I140" i="4"/>
  <c r="L140" i="4"/>
  <c r="K140" i="4"/>
  <c r="M140" i="4"/>
  <c r="H140" i="4"/>
  <c r="N140" i="4"/>
  <c r="O140" i="4"/>
  <c r="P140" i="4"/>
  <c r="W140" i="4"/>
  <c r="F141" i="4"/>
  <c r="G141" i="4"/>
  <c r="D140" i="4"/>
  <c r="E140" i="4"/>
  <c r="J141" i="4"/>
  <c r="I141" i="4"/>
  <c r="L141" i="4"/>
  <c r="K141" i="4"/>
  <c r="M141" i="4"/>
  <c r="H141" i="4"/>
  <c r="N141" i="4"/>
  <c r="O141" i="4"/>
  <c r="P141" i="4"/>
  <c r="W141" i="4"/>
  <c r="F142" i="4"/>
  <c r="G142" i="4"/>
  <c r="D141" i="4"/>
  <c r="E141" i="4"/>
  <c r="J142" i="4"/>
  <c r="I142" i="4"/>
  <c r="L142" i="4"/>
  <c r="K142" i="4"/>
  <c r="M142" i="4"/>
  <c r="H142" i="4"/>
  <c r="N142" i="4"/>
  <c r="O142" i="4"/>
  <c r="P142" i="4"/>
  <c r="W142" i="4"/>
  <c r="F143" i="4"/>
  <c r="G143" i="4"/>
  <c r="D142" i="4"/>
  <c r="E142" i="4"/>
  <c r="J143" i="4"/>
  <c r="I143" i="4"/>
  <c r="L143" i="4"/>
  <c r="K143" i="4"/>
  <c r="M143" i="4"/>
  <c r="H143" i="4"/>
  <c r="N143" i="4"/>
  <c r="O143" i="4"/>
  <c r="P143" i="4"/>
  <c r="W143" i="4"/>
  <c r="F144" i="4"/>
  <c r="G144" i="4"/>
  <c r="D143" i="4"/>
  <c r="E143" i="4"/>
  <c r="J144" i="4"/>
  <c r="I144" i="4"/>
  <c r="L144" i="4"/>
  <c r="K144" i="4"/>
  <c r="M144" i="4"/>
  <c r="H144" i="4"/>
  <c r="N144" i="4"/>
  <c r="O144" i="4"/>
  <c r="P144" i="4"/>
  <c r="W144" i="4"/>
  <c r="F145" i="4"/>
  <c r="G145" i="4"/>
  <c r="D144" i="4"/>
  <c r="E144" i="4"/>
  <c r="J145" i="4"/>
  <c r="I145" i="4"/>
  <c r="L145" i="4"/>
  <c r="K145" i="4"/>
  <c r="M145" i="4"/>
  <c r="H145" i="4"/>
  <c r="N145" i="4"/>
  <c r="O145" i="4"/>
  <c r="P145" i="4"/>
  <c r="W145" i="4"/>
  <c r="F146" i="4"/>
  <c r="G146" i="4"/>
  <c r="D145" i="4"/>
  <c r="E145" i="4"/>
  <c r="J146" i="4"/>
  <c r="I146" i="4"/>
  <c r="L146" i="4"/>
  <c r="K146" i="4"/>
  <c r="M146" i="4"/>
  <c r="H146" i="4"/>
  <c r="N146" i="4"/>
  <c r="O146" i="4"/>
  <c r="P146" i="4"/>
  <c r="W146" i="4"/>
  <c r="F147" i="4"/>
  <c r="G147" i="4"/>
  <c r="D146" i="4"/>
  <c r="E146" i="4"/>
  <c r="J147" i="4"/>
  <c r="I147" i="4"/>
  <c r="L147" i="4"/>
  <c r="K147" i="4"/>
  <c r="M147" i="4"/>
  <c r="H147" i="4"/>
  <c r="N147" i="4"/>
  <c r="O147" i="4"/>
  <c r="P147" i="4"/>
  <c r="W147" i="4"/>
  <c r="F148" i="4"/>
  <c r="G148" i="4"/>
  <c r="D147" i="4"/>
  <c r="E147" i="4"/>
  <c r="J148" i="4"/>
  <c r="I148" i="4"/>
  <c r="L148" i="4"/>
  <c r="K148" i="4"/>
  <c r="M148" i="4"/>
  <c r="H148" i="4"/>
  <c r="N148" i="4"/>
  <c r="O148" i="4"/>
  <c r="P148" i="4"/>
  <c r="W148" i="4"/>
  <c r="F149" i="4"/>
  <c r="G149" i="4"/>
  <c r="D148" i="4"/>
  <c r="E148" i="4"/>
  <c r="J149" i="4"/>
  <c r="I149" i="4"/>
  <c r="L149" i="4"/>
  <c r="K149" i="4"/>
  <c r="M149" i="4"/>
  <c r="H149" i="4"/>
  <c r="N149" i="4"/>
  <c r="O149" i="4"/>
  <c r="P149" i="4"/>
  <c r="W149" i="4"/>
  <c r="F150" i="4"/>
  <c r="G150" i="4"/>
  <c r="D149" i="4"/>
  <c r="E149" i="4"/>
  <c r="J150" i="4"/>
  <c r="I150" i="4"/>
  <c r="L150" i="4"/>
  <c r="K150" i="4"/>
  <c r="M150" i="4"/>
  <c r="H150" i="4"/>
  <c r="N150" i="4"/>
  <c r="O150" i="4"/>
  <c r="P150" i="4"/>
  <c r="W150" i="4"/>
  <c r="F151" i="4"/>
  <c r="G151" i="4"/>
  <c r="D150" i="4"/>
  <c r="E150" i="4"/>
  <c r="J151" i="4"/>
  <c r="I151" i="4"/>
  <c r="L151" i="4"/>
  <c r="K151" i="4"/>
  <c r="M151" i="4"/>
  <c r="H151" i="4"/>
  <c r="N151" i="4"/>
  <c r="O151" i="4"/>
  <c r="P151" i="4"/>
  <c r="W151" i="4"/>
  <c r="F152" i="4"/>
  <c r="G152" i="4"/>
  <c r="D151" i="4"/>
  <c r="E151" i="4"/>
  <c r="J152" i="4"/>
  <c r="I152" i="4"/>
  <c r="L152" i="4"/>
  <c r="K152" i="4"/>
  <c r="M152" i="4"/>
  <c r="H152" i="4"/>
  <c r="N152" i="4"/>
  <c r="O152" i="4"/>
  <c r="P152" i="4"/>
  <c r="W152" i="4"/>
  <c r="F153" i="4"/>
  <c r="G153" i="4"/>
  <c r="D152" i="4"/>
  <c r="E152" i="4"/>
  <c r="J153" i="4"/>
  <c r="I153" i="4"/>
  <c r="L153" i="4"/>
  <c r="K153" i="4"/>
  <c r="M153" i="4"/>
  <c r="H153" i="4"/>
  <c r="N153" i="4"/>
  <c r="O153" i="4"/>
  <c r="P153" i="4"/>
  <c r="W153" i="4"/>
  <c r="F154" i="4"/>
  <c r="G154" i="4"/>
  <c r="D153" i="4"/>
  <c r="E153" i="4"/>
  <c r="J154" i="4"/>
  <c r="I154" i="4"/>
  <c r="L154" i="4"/>
  <c r="K154" i="4"/>
  <c r="M154" i="4"/>
  <c r="H154" i="4"/>
  <c r="N154" i="4"/>
  <c r="O154" i="4"/>
  <c r="P154" i="4"/>
  <c r="W154" i="4"/>
  <c r="F155" i="4"/>
  <c r="G155" i="4"/>
  <c r="D154" i="4"/>
  <c r="E154" i="4"/>
  <c r="J155" i="4"/>
  <c r="I155" i="4"/>
  <c r="L155" i="4"/>
  <c r="K155" i="4"/>
  <c r="M155" i="4"/>
  <c r="H155" i="4"/>
  <c r="N155" i="4"/>
  <c r="O155" i="4"/>
  <c r="P155" i="4"/>
  <c r="W155" i="4"/>
  <c r="F156" i="4"/>
  <c r="G156" i="4"/>
  <c r="D155" i="4"/>
  <c r="E155" i="4"/>
  <c r="J156" i="4"/>
  <c r="I156" i="4"/>
  <c r="L156" i="4"/>
  <c r="K156" i="4"/>
  <c r="M156" i="4"/>
  <c r="H156" i="4"/>
  <c r="N156" i="4"/>
  <c r="O156" i="4"/>
  <c r="P156" i="4"/>
  <c r="W156" i="4"/>
  <c r="F157" i="4"/>
  <c r="G157" i="4"/>
  <c r="D156" i="4"/>
  <c r="E156" i="4"/>
  <c r="J157" i="4"/>
  <c r="I157" i="4"/>
  <c r="L157" i="4"/>
  <c r="K157" i="4"/>
  <c r="M157" i="4"/>
  <c r="H157" i="4"/>
  <c r="N157" i="4"/>
  <c r="O157" i="4"/>
  <c r="P157" i="4"/>
  <c r="W157" i="4"/>
  <c r="F158" i="4"/>
  <c r="G158" i="4"/>
  <c r="D157" i="4"/>
  <c r="E157" i="4"/>
  <c r="J158" i="4"/>
  <c r="I158" i="4"/>
  <c r="L158" i="4"/>
  <c r="K158" i="4"/>
  <c r="M158" i="4"/>
  <c r="H158" i="4"/>
  <c r="N158" i="4"/>
  <c r="O158" i="4"/>
  <c r="P158" i="4"/>
  <c r="W158" i="4"/>
  <c r="F159" i="4"/>
  <c r="G159" i="4"/>
  <c r="D158" i="4"/>
  <c r="E158" i="4"/>
  <c r="J159" i="4"/>
  <c r="I159" i="4"/>
  <c r="L159" i="4"/>
  <c r="K159" i="4"/>
  <c r="M159" i="4"/>
  <c r="H159" i="4"/>
  <c r="N159" i="4"/>
  <c r="O159" i="4"/>
  <c r="P159" i="4"/>
  <c r="W159" i="4"/>
  <c r="F160" i="4"/>
  <c r="G160" i="4"/>
  <c r="D159" i="4"/>
  <c r="E159" i="4"/>
  <c r="J160" i="4"/>
  <c r="I160" i="4"/>
  <c r="L160" i="4"/>
  <c r="K160" i="4"/>
  <c r="M160" i="4"/>
  <c r="H160" i="4"/>
  <c r="N160" i="4"/>
  <c r="O160" i="4"/>
  <c r="P160" i="4"/>
  <c r="W160" i="4"/>
  <c r="F161" i="4"/>
  <c r="G161" i="4"/>
  <c r="D160" i="4"/>
  <c r="E160" i="4"/>
  <c r="J161" i="4"/>
  <c r="I161" i="4"/>
  <c r="L161" i="4"/>
  <c r="K161" i="4"/>
  <c r="M161" i="4"/>
  <c r="H161" i="4"/>
  <c r="N161" i="4"/>
  <c r="O161" i="4"/>
  <c r="P161" i="4"/>
  <c r="W161" i="4"/>
  <c r="F162" i="4"/>
  <c r="G162" i="4"/>
  <c r="D161" i="4"/>
  <c r="E161" i="4"/>
  <c r="J162" i="4"/>
  <c r="I162" i="4"/>
  <c r="L162" i="4"/>
  <c r="K162" i="4"/>
  <c r="M162" i="4"/>
  <c r="H162" i="4"/>
  <c r="N162" i="4"/>
  <c r="O162" i="4"/>
  <c r="P162" i="4"/>
  <c r="W162" i="4"/>
  <c r="F163" i="4"/>
  <c r="G163" i="4"/>
  <c r="D162" i="4"/>
  <c r="E162" i="4"/>
  <c r="J163" i="4"/>
  <c r="I163" i="4"/>
  <c r="L163" i="4"/>
  <c r="K163" i="4"/>
  <c r="M163" i="4"/>
  <c r="H163" i="4"/>
  <c r="N163" i="4"/>
  <c r="O163" i="4"/>
  <c r="P163" i="4"/>
  <c r="W163" i="4"/>
  <c r="F164" i="4"/>
  <c r="G164" i="4"/>
  <c r="D163" i="4"/>
  <c r="E163" i="4"/>
  <c r="J164" i="4"/>
  <c r="I164" i="4"/>
  <c r="L164" i="4"/>
  <c r="K164" i="4"/>
  <c r="M164" i="4"/>
  <c r="H164" i="4"/>
  <c r="N164" i="4"/>
  <c r="O164" i="4"/>
  <c r="P164" i="4"/>
  <c r="W164" i="4"/>
  <c r="F165" i="4"/>
  <c r="G165" i="4"/>
  <c r="D164" i="4"/>
  <c r="E164" i="4"/>
  <c r="J165" i="4"/>
  <c r="I165" i="4"/>
  <c r="L165" i="4"/>
  <c r="K165" i="4"/>
  <c r="M165" i="4"/>
  <c r="H165" i="4"/>
  <c r="N165" i="4"/>
  <c r="O165" i="4"/>
  <c r="P165" i="4"/>
  <c r="W165" i="4"/>
  <c r="F166" i="4"/>
  <c r="G166" i="4"/>
  <c r="D165" i="4"/>
  <c r="E165" i="4"/>
  <c r="J166" i="4"/>
  <c r="I166" i="4"/>
  <c r="L166" i="4"/>
  <c r="K166" i="4"/>
  <c r="M166" i="4"/>
  <c r="H166" i="4"/>
  <c r="N166" i="4"/>
  <c r="O166" i="4"/>
  <c r="P166" i="4"/>
  <c r="W166" i="4"/>
  <c r="F167" i="4"/>
  <c r="G167" i="4"/>
  <c r="D166" i="4"/>
  <c r="E166" i="4"/>
  <c r="J167" i="4"/>
  <c r="I167" i="4"/>
  <c r="L167" i="4"/>
  <c r="K167" i="4"/>
  <c r="M167" i="4"/>
  <c r="H167" i="4"/>
  <c r="N167" i="4"/>
  <c r="O167" i="4"/>
  <c r="P167" i="4"/>
  <c r="W167" i="4"/>
  <c r="F168" i="4"/>
  <c r="G168" i="4"/>
  <c r="D167" i="4"/>
  <c r="E167" i="4"/>
  <c r="J168" i="4"/>
  <c r="I168" i="4"/>
  <c r="L168" i="4"/>
  <c r="K168" i="4"/>
  <c r="M168" i="4"/>
  <c r="H168" i="4"/>
  <c r="N168" i="4"/>
  <c r="O168" i="4"/>
  <c r="P168" i="4"/>
  <c r="W168" i="4"/>
  <c r="F169" i="4"/>
  <c r="G169" i="4"/>
  <c r="D168" i="4"/>
  <c r="E168" i="4"/>
  <c r="J169" i="4"/>
  <c r="I169" i="4"/>
  <c r="L169" i="4"/>
  <c r="K169" i="4"/>
  <c r="M169" i="4"/>
  <c r="H169" i="4"/>
  <c r="N169" i="4"/>
  <c r="O169" i="4"/>
  <c r="P169" i="4"/>
  <c r="W169" i="4"/>
  <c r="F170" i="4"/>
  <c r="G170" i="4"/>
  <c r="D169" i="4"/>
  <c r="E169" i="4"/>
  <c r="J170" i="4"/>
  <c r="I170" i="4"/>
  <c r="L170" i="4"/>
  <c r="K170" i="4"/>
  <c r="M170" i="4"/>
  <c r="H170" i="4"/>
  <c r="N170" i="4"/>
  <c r="O170" i="4"/>
  <c r="P170" i="4"/>
  <c r="W170" i="4"/>
  <c r="F171" i="4"/>
  <c r="G171" i="4"/>
  <c r="D170" i="4"/>
  <c r="E170" i="4"/>
  <c r="J171" i="4"/>
  <c r="I171" i="4"/>
  <c r="L171" i="4"/>
  <c r="K171" i="4"/>
  <c r="M171" i="4"/>
  <c r="H171" i="4"/>
  <c r="N171" i="4"/>
  <c r="O171" i="4"/>
  <c r="P171" i="4"/>
  <c r="W171" i="4"/>
  <c r="F172" i="4"/>
  <c r="G172" i="4"/>
  <c r="D171" i="4"/>
  <c r="E171" i="4"/>
  <c r="J172" i="4"/>
  <c r="I172" i="4"/>
  <c r="L172" i="4"/>
  <c r="K172" i="4"/>
  <c r="M172" i="4"/>
  <c r="H172" i="4"/>
  <c r="N172" i="4"/>
  <c r="O172" i="4"/>
  <c r="P172" i="4"/>
  <c r="W172" i="4"/>
  <c r="F173" i="4"/>
  <c r="G173" i="4"/>
  <c r="D172" i="4"/>
  <c r="E172" i="4"/>
  <c r="J173" i="4"/>
  <c r="I173" i="4"/>
  <c r="L173" i="4"/>
  <c r="K173" i="4"/>
  <c r="M173" i="4"/>
  <c r="H173" i="4"/>
  <c r="N173" i="4"/>
  <c r="O173" i="4"/>
  <c r="P173" i="4"/>
  <c r="W173" i="4"/>
  <c r="F174" i="4"/>
  <c r="G174" i="4"/>
  <c r="D173" i="4"/>
  <c r="E173" i="4"/>
  <c r="J174" i="4"/>
  <c r="I174" i="4"/>
  <c r="L174" i="4"/>
  <c r="K174" i="4"/>
  <c r="M174" i="4"/>
  <c r="H174" i="4"/>
  <c r="N174" i="4"/>
  <c r="O174" i="4"/>
  <c r="P174" i="4"/>
  <c r="W174" i="4"/>
  <c r="F175" i="4"/>
  <c r="G175" i="4"/>
  <c r="D174" i="4"/>
  <c r="E174" i="4"/>
  <c r="J175" i="4"/>
  <c r="I175" i="4"/>
  <c r="L175" i="4"/>
  <c r="K175" i="4"/>
  <c r="M175" i="4"/>
  <c r="H175" i="4"/>
  <c r="N175" i="4"/>
  <c r="O175" i="4"/>
  <c r="P175" i="4"/>
  <c r="W175" i="4"/>
  <c r="F176" i="4"/>
  <c r="G176" i="4"/>
  <c r="D175" i="4"/>
  <c r="E175" i="4"/>
  <c r="J176" i="4"/>
  <c r="I176" i="4"/>
  <c r="L176" i="4"/>
  <c r="K176" i="4"/>
  <c r="M176" i="4"/>
  <c r="H176" i="4"/>
  <c r="N176" i="4"/>
  <c r="O176" i="4"/>
  <c r="P176" i="4"/>
  <c r="W176" i="4"/>
  <c r="F177" i="4"/>
  <c r="G177" i="4"/>
  <c r="D176" i="4"/>
  <c r="E176" i="4"/>
  <c r="J177" i="4"/>
  <c r="I177" i="4"/>
  <c r="L177" i="4"/>
  <c r="K177" i="4"/>
  <c r="M177" i="4"/>
  <c r="H177" i="4"/>
  <c r="N177" i="4"/>
  <c r="O177" i="4"/>
  <c r="P177" i="4"/>
  <c r="W177" i="4"/>
  <c r="F178" i="4"/>
  <c r="G178" i="4"/>
  <c r="D177" i="4"/>
  <c r="E177" i="4"/>
  <c r="J178" i="4"/>
  <c r="I178" i="4"/>
  <c r="L178" i="4"/>
  <c r="K178" i="4"/>
  <c r="M178" i="4"/>
  <c r="H178" i="4"/>
  <c r="N178" i="4"/>
  <c r="O178" i="4"/>
  <c r="P178" i="4"/>
  <c r="W178" i="4"/>
  <c r="F179" i="4"/>
  <c r="G179" i="4"/>
  <c r="D178" i="4"/>
  <c r="E178" i="4"/>
  <c r="J179" i="4"/>
  <c r="I179" i="4"/>
  <c r="L179" i="4"/>
  <c r="K179" i="4"/>
  <c r="M179" i="4"/>
  <c r="H179" i="4"/>
  <c r="N179" i="4"/>
  <c r="O179" i="4"/>
  <c r="P179" i="4"/>
  <c r="W179" i="4"/>
  <c r="F180" i="4"/>
  <c r="G180" i="4"/>
  <c r="D179" i="4"/>
  <c r="E179" i="4"/>
  <c r="J180" i="4"/>
  <c r="I180" i="4"/>
  <c r="L180" i="4"/>
  <c r="K180" i="4"/>
  <c r="M180" i="4"/>
  <c r="H180" i="4"/>
  <c r="N180" i="4"/>
  <c r="O180" i="4"/>
  <c r="P180" i="4"/>
  <c r="W180" i="4"/>
  <c r="F181" i="4"/>
  <c r="G181" i="4"/>
  <c r="D180" i="4"/>
  <c r="E180" i="4"/>
  <c r="J181" i="4"/>
  <c r="I181" i="4"/>
  <c r="L181" i="4"/>
  <c r="K181" i="4"/>
  <c r="M181" i="4"/>
  <c r="H181" i="4"/>
  <c r="N181" i="4"/>
  <c r="O181" i="4"/>
  <c r="P181" i="4"/>
  <c r="W181" i="4"/>
  <c r="F182" i="4"/>
  <c r="G182" i="4"/>
  <c r="D181" i="4"/>
  <c r="E181" i="4"/>
  <c r="J182" i="4"/>
  <c r="I182" i="4"/>
  <c r="L182" i="4"/>
  <c r="K182" i="4"/>
  <c r="M182" i="4"/>
  <c r="H182" i="4"/>
  <c r="N182" i="4"/>
  <c r="O182" i="4"/>
  <c r="P182" i="4"/>
  <c r="W182" i="4"/>
  <c r="F183" i="4"/>
  <c r="G183" i="4"/>
  <c r="D182" i="4"/>
  <c r="E182" i="4"/>
  <c r="J183" i="4"/>
  <c r="I183" i="4"/>
  <c r="L183" i="4"/>
  <c r="K183" i="4"/>
  <c r="M183" i="4"/>
  <c r="H183" i="4"/>
  <c r="N183" i="4"/>
  <c r="O183" i="4"/>
  <c r="P183" i="4"/>
  <c r="W183" i="4"/>
  <c r="F184" i="4"/>
  <c r="G184" i="4"/>
  <c r="D183" i="4"/>
  <c r="E183" i="4"/>
  <c r="J184" i="4"/>
  <c r="I184" i="4"/>
  <c r="L184" i="4"/>
  <c r="K184" i="4"/>
  <c r="M184" i="4"/>
  <c r="H184" i="4"/>
  <c r="N184" i="4"/>
  <c r="O184" i="4"/>
  <c r="P184" i="4"/>
  <c r="W184" i="4"/>
  <c r="F185" i="4"/>
  <c r="G185" i="4"/>
  <c r="D184" i="4"/>
  <c r="E184" i="4"/>
  <c r="J185" i="4"/>
  <c r="I185" i="4"/>
  <c r="L185" i="4"/>
  <c r="K185" i="4"/>
  <c r="M185" i="4"/>
  <c r="H185" i="4"/>
  <c r="N185" i="4"/>
  <c r="O185" i="4"/>
  <c r="P185" i="4"/>
  <c r="W185" i="4"/>
  <c r="F186" i="4"/>
  <c r="G186" i="4"/>
  <c r="D185" i="4"/>
  <c r="E185" i="4"/>
  <c r="J186" i="4"/>
  <c r="I186" i="4"/>
  <c r="L186" i="4"/>
  <c r="K186" i="4"/>
  <c r="M186" i="4"/>
  <c r="H186" i="4"/>
  <c r="N186" i="4"/>
  <c r="O186" i="4"/>
  <c r="P186" i="4"/>
  <c r="W186" i="4"/>
  <c r="F187" i="4"/>
  <c r="G187" i="4"/>
  <c r="D186" i="4"/>
  <c r="E186" i="4"/>
  <c r="J187" i="4"/>
  <c r="I187" i="4"/>
  <c r="L187" i="4"/>
  <c r="K187" i="4"/>
  <c r="M187" i="4"/>
  <c r="H187" i="4"/>
  <c r="N187" i="4"/>
  <c r="O187" i="4"/>
  <c r="P187" i="4"/>
  <c r="W187" i="4"/>
  <c r="F188" i="4"/>
  <c r="G188" i="4"/>
  <c r="D187" i="4"/>
  <c r="E187" i="4"/>
  <c r="J188" i="4"/>
  <c r="I188" i="4"/>
  <c r="L188" i="4"/>
  <c r="K188" i="4"/>
  <c r="M188" i="4"/>
  <c r="H188" i="4"/>
  <c r="N188" i="4"/>
  <c r="O188" i="4"/>
  <c r="P188" i="4"/>
  <c r="W188" i="4"/>
  <c r="F189" i="4"/>
  <c r="G189" i="4"/>
  <c r="D188" i="4"/>
  <c r="E188" i="4"/>
  <c r="J189" i="4"/>
  <c r="I189" i="4"/>
  <c r="L189" i="4"/>
  <c r="K189" i="4"/>
  <c r="M189" i="4"/>
  <c r="H189" i="4"/>
  <c r="N189" i="4"/>
  <c r="O189" i="4"/>
  <c r="P189" i="4"/>
  <c r="W189" i="4"/>
  <c r="F190" i="4"/>
  <c r="G190" i="4"/>
  <c r="D189" i="4"/>
  <c r="E189" i="4"/>
  <c r="J190" i="4"/>
  <c r="I190" i="4"/>
  <c r="L190" i="4"/>
  <c r="K190" i="4"/>
  <c r="M190" i="4"/>
  <c r="H190" i="4"/>
  <c r="N190" i="4"/>
  <c r="O190" i="4"/>
  <c r="P190" i="4"/>
  <c r="W190" i="4"/>
  <c r="F191" i="4"/>
  <c r="G191" i="4"/>
  <c r="D190" i="4"/>
  <c r="E190" i="4"/>
  <c r="J191" i="4"/>
  <c r="I191" i="4"/>
  <c r="L191" i="4"/>
  <c r="K191" i="4"/>
  <c r="M191" i="4"/>
  <c r="H191" i="4"/>
  <c r="N191" i="4"/>
  <c r="O191" i="4"/>
  <c r="P191" i="4"/>
  <c r="W191" i="4"/>
  <c r="F192" i="4"/>
  <c r="G192" i="4"/>
  <c r="D191" i="4"/>
  <c r="E191" i="4"/>
  <c r="J192" i="4"/>
  <c r="I192" i="4"/>
  <c r="L192" i="4"/>
  <c r="K192" i="4"/>
  <c r="M192" i="4"/>
  <c r="H192" i="4"/>
  <c r="N192" i="4"/>
  <c r="O192" i="4"/>
  <c r="P192" i="4"/>
  <c r="W192" i="4"/>
  <c r="F193" i="4"/>
  <c r="G193" i="4"/>
  <c r="D192" i="4"/>
  <c r="E192" i="4"/>
  <c r="J193" i="4"/>
  <c r="I193" i="4"/>
  <c r="L193" i="4"/>
  <c r="K193" i="4"/>
  <c r="M193" i="4"/>
  <c r="H193" i="4"/>
  <c r="N193" i="4"/>
  <c r="O193" i="4"/>
  <c r="P193" i="4"/>
  <c r="W193" i="4"/>
  <c r="F194" i="4"/>
  <c r="G194" i="4"/>
  <c r="D193" i="4"/>
  <c r="E193" i="4"/>
  <c r="J194" i="4"/>
  <c r="I194" i="4"/>
  <c r="L194" i="4"/>
  <c r="K194" i="4"/>
  <c r="M194" i="4"/>
  <c r="H194" i="4"/>
  <c r="N194" i="4"/>
  <c r="O194" i="4"/>
  <c r="P194" i="4"/>
  <c r="W194" i="4"/>
  <c r="F195" i="4"/>
  <c r="G195" i="4"/>
  <c r="D194" i="4"/>
  <c r="E194" i="4"/>
  <c r="J195" i="4"/>
  <c r="I195" i="4"/>
  <c r="L195" i="4"/>
  <c r="K195" i="4"/>
  <c r="M195" i="4"/>
  <c r="H195" i="4"/>
  <c r="N195" i="4"/>
  <c r="O195" i="4"/>
  <c r="P195" i="4"/>
  <c r="W195" i="4"/>
  <c r="F196" i="4"/>
  <c r="G196" i="4"/>
  <c r="D195" i="4"/>
  <c r="E195" i="4"/>
  <c r="J196" i="4"/>
  <c r="I196" i="4"/>
  <c r="L196" i="4"/>
  <c r="K196" i="4"/>
  <c r="M196" i="4"/>
  <c r="H196" i="4"/>
  <c r="N196" i="4"/>
  <c r="O196" i="4"/>
  <c r="P196" i="4"/>
  <c r="W196" i="4"/>
  <c r="F197" i="4"/>
  <c r="G197" i="4"/>
  <c r="D196" i="4"/>
  <c r="E196" i="4"/>
  <c r="J197" i="4"/>
  <c r="I197" i="4"/>
  <c r="L197" i="4"/>
  <c r="K197" i="4"/>
  <c r="M197" i="4"/>
  <c r="H197" i="4"/>
  <c r="N197" i="4"/>
  <c r="O197" i="4"/>
  <c r="P197" i="4"/>
  <c r="W197" i="4"/>
  <c r="F198" i="4"/>
  <c r="G198" i="4"/>
  <c r="D197" i="4"/>
  <c r="E197" i="4"/>
  <c r="J198" i="4"/>
  <c r="I198" i="4"/>
  <c r="L198" i="4"/>
  <c r="K198" i="4"/>
  <c r="M198" i="4"/>
  <c r="H198" i="4"/>
  <c r="N198" i="4"/>
  <c r="O198" i="4"/>
  <c r="P198" i="4"/>
  <c r="W198" i="4"/>
  <c r="F199" i="4"/>
  <c r="G199" i="4"/>
  <c r="D198" i="4"/>
  <c r="E198" i="4"/>
  <c r="J199" i="4"/>
  <c r="I199" i="4"/>
  <c r="L199" i="4"/>
  <c r="K199" i="4"/>
  <c r="M199" i="4"/>
  <c r="H199" i="4"/>
  <c r="N199" i="4"/>
  <c r="O199" i="4"/>
  <c r="P199" i="4"/>
  <c r="W199" i="4"/>
  <c r="F200" i="4"/>
  <c r="G200" i="4"/>
  <c r="D199" i="4"/>
  <c r="E199" i="4"/>
  <c r="J200" i="4"/>
  <c r="I200" i="4"/>
  <c r="L200" i="4"/>
  <c r="K200" i="4"/>
  <c r="M200" i="4"/>
  <c r="H200" i="4"/>
  <c r="N200" i="4"/>
  <c r="O200" i="4"/>
  <c r="P200" i="4"/>
  <c r="W200" i="4"/>
  <c r="F201" i="4"/>
  <c r="G201" i="4"/>
  <c r="D200" i="4"/>
  <c r="E200" i="4"/>
  <c r="J201" i="4"/>
  <c r="I201" i="4"/>
  <c r="L201" i="4"/>
  <c r="K201" i="4"/>
  <c r="M201" i="4"/>
  <c r="H201" i="4"/>
  <c r="N201" i="4"/>
  <c r="O201" i="4"/>
  <c r="P201" i="4"/>
  <c r="W201" i="4"/>
  <c r="F202" i="4"/>
  <c r="G202" i="4"/>
  <c r="D201" i="4"/>
  <c r="E201" i="4"/>
  <c r="J202" i="4"/>
  <c r="I202" i="4"/>
  <c r="L202" i="4"/>
  <c r="K202" i="4"/>
  <c r="M202" i="4"/>
  <c r="H202" i="4"/>
  <c r="N202" i="4"/>
  <c r="O202" i="4"/>
  <c r="P202" i="4"/>
  <c r="W202" i="4"/>
  <c r="F203" i="4"/>
  <c r="G203" i="4"/>
  <c r="D202" i="4"/>
  <c r="E202" i="4"/>
  <c r="J203" i="4"/>
  <c r="I203" i="4"/>
  <c r="L203" i="4"/>
  <c r="K203" i="4"/>
  <c r="M203" i="4"/>
  <c r="H203" i="4"/>
  <c r="N203" i="4"/>
  <c r="O203" i="4"/>
  <c r="P203" i="4"/>
  <c r="W203" i="4"/>
  <c r="F204" i="4"/>
  <c r="G204" i="4"/>
  <c r="D203" i="4"/>
  <c r="E203" i="4"/>
  <c r="J204" i="4"/>
  <c r="I204" i="4"/>
  <c r="L204" i="4"/>
  <c r="K204" i="4"/>
  <c r="M204" i="4"/>
  <c r="H204" i="4"/>
  <c r="N204" i="4"/>
  <c r="O204" i="4"/>
  <c r="P204" i="4"/>
  <c r="W204" i="4"/>
  <c r="F205" i="4"/>
  <c r="G205" i="4"/>
  <c r="D204" i="4"/>
  <c r="E204" i="4"/>
  <c r="J205" i="4"/>
  <c r="I205" i="4"/>
  <c r="L205" i="4"/>
  <c r="K205" i="4"/>
  <c r="M205" i="4"/>
  <c r="H205" i="4"/>
  <c r="N205" i="4"/>
  <c r="O205" i="4"/>
  <c r="P205" i="4"/>
  <c r="W205" i="4"/>
  <c r="F206" i="4"/>
  <c r="G206" i="4"/>
  <c r="D205" i="4"/>
  <c r="E205" i="4"/>
  <c r="J206" i="4"/>
  <c r="I206" i="4"/>
  <c r="L206" i="4"/>
  <c r="K206" i="4"/>
  <c r="M206" i="4"/>
  <c r="H206" i="4"/>
  <c r="N206" i="4"/>
  <c r="O206" i="4"/>
  <c r="P206" i="4"/>
  <c r="W206" i="4"/>
  <c r="F207" i="4"/>
  <c r="G207" i="4"/>
  <c r="D206" i="4"/>
  <c r="E206" i="4"/>
  <c r="J207" i="4"/>
  <c r="I207" i="4"/>
  <c r="L207" i="4"/>
  <c r="K207" i="4"/>
  <c r="M207" i="4"/>
  <c r="H207" i="4"/>
  <c r="N207" i="4"/>
  <c r="O207" i="4"/>
  <c r="P207" i="4"/>
  <c r="W207" i="4"/>
  <c r="F208" i="4"/>
  <c r="G208" i="4"/>
  <c r="D207" i="4"/>
  <c r="E207" i="4"/>
  <c r="J208" i="4"/>
  <c r="I208" i="4"/>
  <c r="L208" i="4"/>
  <c r="K208" i="4"/>
  <c r="M208" i="4"/>
  <c r="H208" i="4"/>
  <c r="N208" i="4"/>
  <c r="O208" i="4"/>
  <c r="P208" i="4"/>
  <c r="W208" i="4"/>
  <c r="F209" i="4"/>
  <c r="G209" i="4"/>
  <c r="D208" i="4"/>
  <c r="E208" i="4"/>
  <c r="J209" i="4"/>
  <c r="I209" i="4"/>
  <c r="L209" i="4"/>
  <c r="K209" i="4"/>
  <c r="M209" i="4"/>
  <c r="H209" i="4"/>
  <c r="N209" i="4"/>
  <c r="O209" i="4"/>
  <c r="P209" i="4"/>
  <c r="W209" i="4"/>
  <c r="F210" i="4"/>
  <c r="G210" i="4"/>
  <c r="D209" i="4"/>
  <c r="E209" i="4"/>
  <c r="J210" i="4"/>
  <c r="I210" i="4"/>
  <c r="L210" i="4"/>
  <c r="K210" i="4"/>
  <c r="M210" i="4"/>
  <c r="H210" i="4"/>
  <c r="N210" i="4"/>
  <c r="O210" i="4"/>
  <c r="P210" i="4"/>
  <c r="W210" i="4"/>
  <c r="F211" i="4"/>
  <c r="G211" i="4"/>
  <c r="D210" i="4"/>
  <c r="E210" i="4"/>
  <c r="J211" i="4"/>
  <c r="I211" i="4"/>
  <c r="L211" i="4"/>
  <c r="K211" i="4"/>
  <c r="M211" i="4"/>
  <c r="H211" i="4"/>
  <c r="N211" i="4"/>
  <c r="O211" i="4"/>
  <c r="P211" i="4"/>
  <c r="W211" i="4"/>
  <c r="F212" i="4"/>
  <c r="G212" i="4"/>
  <c r="D211" i="4"/>
  <c r="E211" i="4"/>
  <c r="J212" i="4"/>
  <c r="I212" i="4"/>
  <c r="L212" i="4"/>
  <c r="K212" i="4"/>
  <c r="M212" i="4"/>
  <c r="H212" i="4"/>
  <c r="N212" i="4"/>
  <c r="O212" i="4"/>
  <c r="P212" i="4"/>
  <c r="W212" i="4"/>
  <c r="F213" i="4"/>
  <c r="G213" i="4"/>
  <c r="D212" i="4"/>
  <c r="E212" i="4"/>
  <c r="J213" i="4"/>
  <c r="I213" i="4"/>
  <c r="L213" i="4"/>
  <c r="K213" i="4"/>
  <c r="M213" i="4"/>
  <c r="H213" i="4"/>
  <c r="N213" i="4"/>
  <c r="O213" i="4"/>
  <c r="P213" i="4"/>
  <c r="W213" i="4"/>
  <c r="F214" i="4"/>
  <c r="G214" i="4"/>
  <c r="D213" i="4"/>
  <c r="E213" i="4"/>
  <c r="J214" i="4"/>
  <c r="I214" i="4"/>
  <c r="L214" i="4"/>
  <c r="K214" i="4"/>
  <c r="M214" i="4"/>
  <c r="H214" i="4"/>
  <c r="N214" i="4"/>
  <c r="O214" i="4"/>
  <c r="P214" i="4"/>
  <c r="W214" i="4"/>
  <c r="F215" i="4"/>
  <c r="G215" i="4"/>
  <c r="D214" i="4"/>
  <c r="E214" i="4"/>
  <c r="J215" i="4"/>
  <c r="I215" i="4"/>
  <c r="L215" i="4"/>
  <c r="K215" i="4"/>
  <c r="M215" i="4"/>
  <c r="H215" i="4"/>
  <c r="N215" i="4"/>
  <c r="O215" i="4"/>
  <c r="P215" i="4"/>
  <c r="W215" i="4"/>
  <c r="F216" i="4"/>
  <c r="G216" i="4"/>
  <c r="D215" i="4"/>
  <c r="E215" i="4"/>
  <c r="J216" i="4"/>
  <c r="I216" i="4"/>
  <c r="L216" i="4"/>
  <c r="K216" i="4"/>
  <c r="M216" i="4"/>
  <c r="H216" i="4"/>
  <c r="N216" i="4"/>
  <c r="O216" i="4"/>
  <c r="P216" i="4"/>
  <c r="W216" i="4"/>
  <c r="F217" i="4"/>
  <c r="G217" i="4"/>
  <c r="D216" i="4"/>
  <c r="E216" i="4"/>
  <c r="J217" i="4"/>
  <c r="I217" i="4"/>
  <c r="L217" i="4"/>
  <c r="K217" i="4"/>
  <c r="M217" i="4"/>
  <c r="H217" i="4"/>
  <c r="N217" i="4"/>
  <c r="O217" i="4"/>
  <c r="P217" i="4"/>
  <c r="W217" i="4"/>
  <c r="F218" i="4"/>
  <c r="G218" i="4"/>
  <c r="D217" i="4"/>
  <c r="E217" i="4"/>
  <c r="J218" i="4"/>
  <c r="I218" i="4"/>
  <c r="L218" i="4"/>
  <c r="K218" i="4"/>
  <c r="M218" i="4"/>
  <c r="H218" i="4"/>
  <c r="N218" i="4"/>
  <c r="O218" i="4"/>
  <c r="P218" i="4"/>
  <c r="W218" i="4"/>
  <c r="F219" i="4"/>
  <c r="G219" i="4"/>
  <c r="D218" i="4"/>
  <c r="E218" i="4"/>
  <c r="J219" i="4"/>
  <c r="I219" i="4"/>
  <c r="L219" i="4"/>
  <c r="K219" i="4"/>
  <c r="M219" i="4"/>
  <c r="H219" i="4"/>
  <c r="N219" i="4"/>
  <c r="O219" i="4"/>
  <c r="P219" i="4"/>
  <c r="W219" i="4"/>
  <c r="F220" i="4"/>
  <c r="G220" i="4"/>
  <c r="D219" i="4"/>
  <c r="E219" i="4"/>
  <c r="J220" i="4"/>
  <c r="I220" i="4"/>
  <c r="L220" i="4"/>
  <c r="K220" i="4"/>
  <c r="M220" i="4"/>
  <c r="H220" i="4"/>
  <c r="N220" i="4"/>
  <c r="O220" i="4"/>
  <c r="P220" i="4"/>
  <c r="W220" i="4"/>
  <c r="F221" i="4"/>
  <c r="G221" i="4"/>
  <c r="D220" i="4"/>
  <c r="E220" i="4"/>
  <c r="J221" i="4"/>
  <c r="I221" i="4"/>
  <c r="L221" i="4"/>
  <c r="K221" i="4"/>
  <c r="M221" i="4"/>
  <c r="H221" i="4"/>
  <c r="N221" i="4"/>
  <c r="O221" i="4"/>
  <c r="P221" i="4"/>
  <c r="W221" i="4"/>
  <c r="F222" i="4"/>
  <c r="G222" i="4"/>
  <c r="D221" i="4"/>
  <c r="E221" i="4"/>
  <c r="J222" i="4"/>
  <c r="I222" i="4"/>
  <c r="L222" i="4"/>
  <c r="K222" i="4"/>
  <c r="M222" i="4"/>
  <c r="H222" i="4"/>
  <c r="N222" i="4"/>
  <c r="O222" i="4"/>
  <c r="P222" i="4"/>
  <c r="W222" i="4"/>
  <c r="F223" i="4"/>
  <c r="G223" i="4"/>
  <c r="D222" i="4"/>
  <c r="E222" i="4"/>
  <c r="J223" i="4"/>
  <c r="I223" i="4"/>
  <c r="L223" i="4"/>
  <c r="K223" i="4"/>
  <c r="M223" i="4"/>
  <c r="H223" i="4"/>
  <c r="N223" i="4"/>
  <c r="O223" i="4"/>
  <c r="P223" i="4"/>
  <c r="W223" i="4"/>
  <c r="F224" i="4"/>
  <c r="G224" i="4"/>
  <c r="D223" i="4"/>
  <c r="E223" i="4"/>
  <c r="J224" i="4"/>
  <c r="I224" i="4"/>
  <c r="L224" i="4"/>
  <c r="K224" i="4"/>
  <c r="M224" i="4"/>
  <c r="H224" i="4"/>
  <c r="N224" i="4"/>
  <c r="O224" i="4"/>
  <c r="P224" i="4"/>
  <c r="W224" i="4"/>
  <c r="F225" i="4"/>
  <c r="G225" i="4"/>
  <c r="D224" i="4"/>
  <c r="E224" i="4"/>
  <c r="J225" i="4"/>
  <c r="I225" i="4"/>
  <c r="L225" i="4"/>
  <c r="K225" i="4"/>
  <c r="M225" i="4"/>
  <c r="H225" i="4"/>
  <c r="N225" i="4"/>
  <c r="O225" i="4"/>
  <c r="P225" i="4"/>
  <c r="W225" i="4"/>
  <c r="F226" i="4"/>
  <c r="G226" i="4"/>
  <c r="D225" i="4"/>
  <c r="E225" i="4"/>
  <c r="J226" i="4"/>
  <c r="I226" i="4"/>
  <c r="L226" i="4"/>
  <c r="K226" i="4"/>
  <c r="M226" i="4"/>
  <c r="H226" i="4"/>
  <c r="N226" i="4"/>
  <c r="O226" i="4"/>
  <c r="P226" i="4"/>
  <c r="W226" i="4"/>
  <c r="F227" i="4"/>
  <c r="G227" i="4"/>
  <c r="D226" i="4"/>
  <c r="E226" i="4"/>
  <c r="J227" i="4"/>
  <c r="I227" i="4"/>
  <c r="L227" i="4"/>
  <c r="K227" i="4"/>
  <c r="M227" i="4"/>
  <c r="H227" i="4"/>
  <c r="N227" i="4"/>
  <c r="O227" i="4"/>
  <c r="P227" i="4"/>
  <c r="W227" i="4"/>
  <c r="F228" i="4"/>
  <c r="G228" i="4"/>
  <c r="D227" i="4"/>
  <c r="E227" i="4"/>
  <c r="J228" i="4"/>
  <c r="I228" i="4"/>
  <c r="L228" i="4"/>
  <c r="K228" i="4"/>
  <c r="M228" i="4"/>
  <c r="H228" i="4"/>
  <c r="N228" i="4"/>
  <c r="O228" i="4"/>
  <c r="P228" i="4"/>
  <c r="W228" i="4"/>
  <c r="F229" i="4"/>
  <c r="G229" i="4"/>
  <c r="D228" i="4"/>
  <c r="E228" i="4"/>
  <c r="J229" i="4"/>
  <c r="I229" i="4"/>
  <c r="L229" i="4"/>
  <c r="K229" i="4"/>
  <c r="M229" i="4"/>
  <c r="H229" i="4"/>
  <c r="N229" i="4"/>
  <c r="O229" i="4"/>
  <c r="P229" i="4"/>
  <c r="W229" i="4"/>
  <c r="F230" i="4"/>
  <c r="G230" i="4"/>
  <c r="D229" i="4"/>
  <c r="E229" i="4"/>
  <c r="J230" i="4"/>
  <c r="I230" i="4"/>
  <c r="L230" i="4"/>
  <c r="K230" i="4"/>
  <c r="M230" i="4"/>
  <c r="H230" i="4"/>
  <c r="N230" i="4"/>
  <c r="O230" i="4"/>
  <c r="P230" i="4"/>
  <c r="W230" i="4"/>
  <c r="F231" i="4"/>
  <c r="G231" i="4"/>
  <c r="D230" i="4"/>
  <c r="E230" i="4"/>
  <c r="J231" i="4"/>
  <c r="I231" i="4"/>
  <c r="L231" i="4"/>
  <c r="K231" i="4"/>
  <c r="M231" i="4"/>
  <c r="H231" i="4"/>
  <c r="N231" i="4"/>
  <c r="O231" i="4"/>
  <c r="P231" i="4"/>
  <c r="W231" i="4"/>
  <c r="G232" i="4"/>
  <c r="D231" i="4"/>
  <c r="E231" i="4"/>
  <c r="J232" i="4"/>
  <c r="I232" i="4"/>
  <c r="L232" i="4"/>
  <c r="K232" i="4"/>
  <c r="M232" i="4"/>
  <c r="H232" i="4"/>
  <c r="N232" i="4"/>
  <c r="O232" i="4"/>
  <c r="P232" i="4"/>
  <c r="W232" i="4"/>
  <c r="G233" i="4"/>
  <c r="J233" i="4"/>
  <c r="I233" i="4"/>
  <c r="L233" i="4"/>
  <c r="K233" i="4"/>
  <c r="M233" i="4"/>
  <c r="H233" i="4"/>
  <c r="N233" i="4"/>
  <c r="O233" i="4"/>
  <c r="P233" i="4"/>
  <c r="W233" i="4"/>
  <c r="G234" i="4"/>
  <c r="J234" i="4"/>
  <c r="I234" i="4"/>
  <c r="L234" i="4"/>
  <c r="K234" i="4"/>
  <c r="M234" i="4"/>
  <c r="H234" i="4"/>
  <c r="N234" i="4"/>
  <c r="O234" i="4"/>
  <c r="P234" i="4"/>
  <c r="W234" i="4"/>
  <c r="G235" i="4"/>
  <c r="J235" i="4"/>
  <c r="I235" i="4"/>
  <c r="L235" i="4"/>
  <c r="K235" i="4"/>
  <c r="M235" i="4"/>
  <c r="H235" i="4"/>
  <c r="N235" i="4"/>
  <c r="O235" i="4"/>
  <c r="P235" i="4"/>
  <c r="W235" i="4"/>
  <c r="G236" i="4"/>
  <c r="J236" i="4"/>
  <c r="I236" i="4"/>
  <c r="L236" i="4"/>
  <c r="K236" i="4"/>
  <c r="M236" i="4"/>
  <c r="H236" i="4"/>
  <c r="N236" i="4"/>
  <c r="O236" i="4"/>
  <c r="P236" i="4"/>
  <c r="W236" i="4"/>
  <c r="G237" i="4"/>
  <c r="J237" i="4"/>
  <c r="I237" i="4"/>
  <c r="L237" i="4"/>
  <c r="K237" i="4"/>
  <c r="M237" i="4"/>
  <c r="H237" i="4"/>
  <c r="N237" i="4"/>
  <c r="O237" i="4"/>
  <c r="P237" i="4"/>
  <c r="W237" i="4"/>
  <c r="G238" i="4"/>
  <c r="J238" i="4"/>
  <c r="I238" i="4"/>
  <c r="L238" i="4"/>
  <c r="K238" i="4"/>
  <c r="M238" i="4"/>
  <c r="H238" i="4"/>
  <c r="N238" i="4"/>
  <c r="O238" i="4"/>
  <c r="P238" i="4"/>
  <c r="W238" i="4"/>
  <c r="G239" i="4"/>
  <c r="J239" i="4"/>
  <c r="I239" i="4"/>
  <c r="L239" i="4"/>
  <c r="K239" i="4"/>
  <c r="M239" i="4"/>
  <c r="H239" i="4"/>
  <c r="N239" i="4"/>
  <c r="O239" i="4"/>
  <c r="P239" i="4"/>
  <c r="W239" i="4"/>
  <c r="G240" i="4"/>
  <c r="J240" i="4"/>
  <c r="I240" i="4"/>
  <c r="L240" i="4"/>
  <c r="K240" i="4"/>
  <c r="M240" i="4"/>
  <c r="H240" i="4"/>
  <c r="N240" i="4"/>
  <c r="O240" i="4"/>
  <c r="P240" i="4"/>
  <c r="W240" i="4"/>
  <c r="G241" i="4"/>
  <c r="J241" i="4"/>
  <c r="I241" i="4"/>
  <c r="L241" i="4"/>
  <c r="K241" i="4"/>
  <c r="M241" i="4"/>
  <c r="H241" i="4"/>
  <c r="N241" i="4"/>
  <c r="O241" i="4"/>
  <c r="P241" i="4"/>
  <c r="W241" i="4"/>
  <c r="G242" i="4"/>
  <c r="J242" i="4"/>
  <c r="I242" i="4"/>
  <c r="L242" i="4"/>
  <c r="K242" i="4"/>
  <c r="M242" i="4"/>
  <c r="H242" i="4"/>
  <c r="N242" i="4"/>
  <c r="O242" i="4"/>
  <c r="P242" i="4"/>
  <c r="W242" i="4"/>
  <c r="G243" i="4"/>
  <c r="J243" i="4"/>
  <c r="I243" i="4"/>
  <c r="L243" i="4"/>
  <c r="K243" i="4"/>
  <c r="M243" i="4"/>
  <c r="H243" i="4"/>
  <c r="N243" i="4"/>
  <c r="O243" i="4"/>
  <c r="P243" i="4"/>
  <c r="W243" i="4"/>
  <c r="G244" i="4"/>
  <c r="J244" i="4"/>
  <c r="I244" i="4"/>
  <c r="L244" i="4"/>
  <c r="K244" i="4"/>
  <c r="M244" i="4"/>
  <c r="H244" i="4"/>
  <c r="N244" i="4"/>
  <c r="O244" i="4"/>
  <c r="P244" i="4"/>
  <c r="W244" i="4"/>
  <c r="G245" i="4"/>
  <c r="J245" i="4"/>
  <c r="I245" i="4"/>
  <c r="L245" i="4"/>
  <c r="K245" i="4"/>
  <c r="M245" i="4"/>
  <c r="H245" i="4"/>
  <c r="N245" i="4"/>
  <c r="O245" i="4"/>
  <c r="P245" i="4"/>
  <c r="W245" i="4"/>
  <c r="G246" i="4"/>
  <c r="J246" i="4"/>
  <c r="I246" i="4"/>
  <c r="L246" i="4"/>
  <c r="K246" i="4"/>
  <c r="M246" i="4"/>
  <c r="H246" i="4"/>
  <c r="N246" i="4"/>
  <c r="O246" i="4"/>
  <c r="P246" i="4"/>
  <c r="W246" i="4"/>
  <c r="G247" i="4"/>
  <c r="J247" i="4"/>
  <c r="I247" i="4"/>
  <c r="L247" i="4"/>
  <c r="K247" i="4"/>
  <c r="M247" i="4"/>
  <c r="H247" i="4"/>
  <c r="N247" i="4"/>
  <c r="O247" i="4"/>
  <c r="P247" i="4"/>
  <c r="W247" i="4"/>
  <c r="G248" i="4"/>
  <c r="J248" i="4"/>
  <c r="I248" i="4"/>
  <c r="L248" i="4"/>
  <c r="K248" i="4"/>
  <c r="M248" i="4"/>
  <c r="H248" i="4"/>
  <c r="N248" i="4"/>
  <c r="O248" i="4"/>
  <c r="P248" i="4"/>
  <c r="W248" i="4"/>
  <c r="G249" i="4"/>
  <c r="J249" i="4"/>
  <c r="I249" i="4"/>
  <c r="L249" i="4"/>
  <c r="K249" i="4"/>
  <c r="M249" i="4"/>
  <c r="H249" i="4"/>
  <c r="N249" i="4"/>
  <c r="O249" i="4"/>
  <c r="P249" i="4"/>
  <c r="W249" i="4"/>
  <c r="G250" i="4"/>
  <c r="J250" i="4"/>
  <c r="I250" i="4"/>
  <c r="L250" i="4"/>
  <c r="K250" i="4"/>
  <c r="M250" i="4"/>
  <c r="H250" i="4"/>
  <c r="N250" i="4"/>
  <c r="O250" i="4"/>
  <c r="P250" i="4"/>
  <c r="W250" i="4"/>
  <c r="G251" i="4"/>
  <c r="J251" i="4"/>
  <c r="I251" i="4"/>
  <c r="L251" i="4"/>
  <c r="K251" i="4"/>
  <c r="M251" i="4"/>
  <c r="H251" i="4"/>
  <c r="N251" i="4"/>
  <c r="O251" i="4"/>
  <c r="P251" i="4"/>
  <c r="W251" i="4"/>
  <c r="G252" i="4"/>
  <c r="J252" i="4"/>
  <c r="I252" i="4"/>
  <c r="L252" i="4"/>
  <c r="K252" i="4"/>
  <c r="M252" i="4"/>
  <c r="H252" i="4"/>
  <c r="N252" i="4"/>
  <c r="O252" i="4"/>
  <c r="P252" i="4"/>
  <c r="W252" i="4"/>
  <c r="G253" i="4"/>
  <c r="J253" i="4"/>
  <c r="I253" i="4"/>
  <c r="L253" i="4"/>
  <c r="K253" i="4"/>
  <c r="M253" i="4"/>
  <c r="H253" i="4"/>
  <c r="N253" i="4"/>
  <c r="O253" i="4"/>
  <c r="P253" i="4"/>
  <c r="W253" i="4"/>
  <c r="G254" i="4"/>
  <c r="J254" i="4"/>
  <c r="I254" i="4"/>
  <c r="L254" i="4"/>
  <c r="K254" i="4"/>
  <c r="M254" i="4"/>
  <c r="H254" i="4"/>
  <c r="N254" i="4"/>
  <c r="O254" i="4"/>
  <c r="P254" i="4"/>
  <c r="W254" i="4"/>
  <c r="G255" i="4"/>
  <c r="J255" i="4"/>
  <c r="I255" i="4"/>
  <c r="L255" i="4"/>
  <c r="K255" i="4"/>
  <c r="M255" i="4"/>
  <c r="H255" i="4"/>
  <c r="N255" i="4"/>
  <c r="O255" i="4"/>
  <c r="P255" i="4"/>
  <c r="W255" i="4"/>
  <c r="G256" i="4"/>
  <c r="J256" i="4"/>
  <c r="I256" i="4"/>
  <c r="L256" i="4"/>
  <c r="K256" i="4"/>
  <c r="M256" i="4"/>
  <c r="H256" i="4"/>
  <c r="N256" i="4"/>
  <c r="O256" i="4"/>
  <c r="P256" i="4"/>
  <c r="W256" i="4"/>
  <c r="G257" i="4"/>
  <c r="J257" i="4"/>
  <c r="I257" i="4"/>
  <c r="L257" i="4"/>
  <c r="K257" i="4"/>
  <c r="M257" i="4"/>
  <c r="H257" i="4"/>
  <c r="N257" i="4"/>
  <c r="O257" i="4"/>
  <c r="P257" i="4"/>
  <c r="W257" i="4"/>
  <c r="G258" i="4"/>
  <c r="J258" i="4"/>
  <c r="I258" i="4"/>
  <c r="L258" i="4"/>
  <c r="K258" i="4"/>
  <c r="M258" i="4"/>
  <c r="H258" i="4"/>
  <c r="N258" i="4"/>
  <c r="O258" i="4"/>
  <c r="P258" i="4"/>
  <c r="W258" i="4"/>
  <c r="G259" i="4"/>
  <c r="J259" i="4"/>
  <c r="I259" i="4"/>
  <c r="L259" i="4"/>
  <c r="K259" i="4"/>
  <c r="M259" i="4"/>
  <c r="H259" i="4"/>
  <c r="N259" i="4"/>
  <c r="O259" i="4"/>
  <c r="P259" i="4"/>
  <c r="W259" i="4"/>
  <c r="G260" i="4"/>
  <c r="J260" i="4"/>
  <c r="I260" i="4"/>
  <c r="L260" i="4"/>
  <c r="K260" i="4"/>
  <c r="M260" i="4"/>
  <c r="H260" i="4"/>
  <c r="N260" i="4"/>
  <c r="O260" i="4"/>
  <c r="P260" i="4"/>
  <c r="W260" i="4"/>
  <c r="G261" i="4"/>
  <c r="J261" i="4"/>
  <c r="I261" i="4"/>
  <c r="L261" i="4"/>
  <c r="K261" i="4"/>
  <c r="M261" i="4"/>
  <c r="H261" i="4"/>
  <c r="N261" i="4"/>
  <c r="O261" i="4"/>
  <c r="P261" i="4"/>
  <c r="W261" i="4"/>
  <c r="G262" i="4"/>
  <c r="J262" i="4"/>
  <c r="I262" i="4"/>
  <c r="L262" i="4"/>
  <c r="K262" i="4"/>
  <c r="M262" i="4"/>
  <c r="H262" i="4"/>
  <c r="N262" i="4"/>
  <c r="O262" i="4"/>
  <c r="P262" i="4"/>
  <c r="W262" i="4"/>
  <c r="G263" i="4"/>
  <c r="J263" i="4"/>
  <c r="I263" i="4"/>
  <c r="L263" i="4"/>
  <c r="K263" i="4"/>
  <c r="M263" i="4"/>
  <c r="H263" i="4"/>
  <c r="N263" i="4"/>
  <c r="O263" i="4"/>
  <c r="P263" i="4"/>
  <c r="W263" i="4"/>
  <c r="G264" i="4"/>
  <c r="J264" i="4"/>
  <c r="I264" i="4"/>
  <c r="L264" i="4"/>
  <c r="K264" i="4"/>
  <c r="M264" i="4"/>
  <c r="H264" i="4"/>
  <c r="N264" i="4"/>
  <c r="O264" i="4"/>
  <c r="P264" i="4"/>
  <c r="W264" i="4"/>
  <c r="G265" i="4"/>
  <c r="J265" i="4"/>
  <c r="I265" i="4"/>
  <c r="L265" i="4"/>
  <c r="K265" i="4"/>
  <c r="M265" i="4"/>
  <c r="H265" i="4"/>
  <c r="N265" i="4"/>
  <c r="O265" i="4"/>
  <c r="P265" i="4"/>
  <c r="W265" i="4"/>
  <c r="G266" i="4"/>
  <c r="J266" i="4"/>
  <c r="I266" i="4"/>
  <c r="L266" i="4"/>
  <c r="K266" i="4"/>
  <c r="M266" i="4"/>
  <c r="H266" i="4"/>
  <c r="N266" i="4"/>
  <c r="O266" i="4"/>
  <c r="P266" i="4"/>
  <c r="W266" i="4"/>
  <c r="G267" i="4"/>
  <c r="J267" i="4"/>
  <c r="I267" i="4"/>
  <c r="L267" i="4"/>
  <c r="K267" i="4"/>
  <c r="M267" i="4"/>
  <c r="H267" i="4"/>
  <c r="N267" i="4"/>
  <c r="O267" i="4"/>
  <c r="P267" i="4"/>
  <c r="W267" i="4"/>
  <c r="G268" i="4"/>
  <c r="J268" i="4"/>
  <c r="I268" i="4"/>
  <c r="L268" i="4"/>
  <c r="K268" i="4"/>
  <c r="M268" i="4"/>
  <c r="H268" i="4"/>
  <c r="N268" i="4"/>
  <c r="O268" i="4"/>
  <c r="P268" i="4"/>
  <c r="W268" i="4"/>
  <c r="G269" i="4"/>
  <c r="J269" i="4"/>
  <c r="I269" i="4"/>
  <c r="L269" i="4"/>
  <c r="K269" i="4"/>
  <c r="M269" i="4"/>
  <c r="H269" i="4"/>
  <c r="N269" i="4"/>
  <c r="O269" i="4"/>
  <c r="P269" i="4"/>
  <c r="W269" i="4"/>
  <c r="G270" i="4"/>
  <c r="J270" i="4"/>
  <c r="I270" i="4"/>
  <c r="L270" i="4"/>
  <c r="K270" i="4"/>
  <c r="M270" i="4"/>
  <c r="H270" i="4"/>
  <c r="N270" i="4"/>
  <c r="O270" i="4"/>
  <c r="P270" i="4"/>
  <c r="W270" i="4"/>
  <c r="G271" i="4"/>
  <c r="J271" i="4"/>
  <c r="I271" i="4"/>
  <c r="L271" i="4"/>
  <c r="K271" i="4"/>
  <c r="M271" i="4"/>
  <c r="H271" i="4"/>
  <c r="N271" i="4"/>
  <c r="O271" i="4"/>
  <c r="P271" i="4"/>
  <c r="W271" i="4"/>
  <c r="G272" i="4"/>
  <c r="J272" i="4"/>
  <c r="I272" i="4"/>
  <c r="L272" i="4"/>
  <c r="K272" i="4"/>
  <c r="M272" i="4"/>
  <c r="H272" i="4"/>
  <c r="N272" i="4"/>
  <c r="O272" i="4"/>
  <c r="P272" i="4"/>
  <c r="W272" i="4"/>
  <c r="G273" i="4"/>
  <c r="J273" i="4"/>
  <c r="I273" i="4"/>
  <c r="L273" i="4"/>
  <c r="K273" i="4"/>
  <c r="M273" i="4"/>
  <c r="H273" i="4"/>
  <c r="N273" i="4"/>
  <c r="O273" i="4"/>
  <c r="P273" i="4"/>
  <c r="W273" i="4"/>
  <c r="G274" i="4"/>
  <c r="J274" i="4"/>
  <c r="I274" i="4"/>
  <c r="L274" i="4"/>
  <c r="K274" i="4"/>
  <c r="M274" i="4"/>
  <c r="H274" i="4"/>
  <c r="N274" i="4"/>
  <c r="O274" i="4"/>
  <c r="P274" i="4"/>
  <c r="W274" i="4"/>
  <c r="G275" i="4"/>
  <c r="J275" i="4"/>
  <c r="I275" i="4"/>
  <c r="L275" i="4"/>
  <c r="K275" i="4"/>
  <c r="M275" i="4"/>
  <c r="H275" i="4"/>
  <c r="N275" i="4"/>
  <c r="O275" i="4"/>
  <c r="P275" i="4"/>
  <c r="W275" i="4"/>
  <c r="G276" i="4"/>
  <c r="J276" i="4"/>
  <c r="I276" i="4"/>
  <c r="L276" i="4"/>
  <c r="K276" i="4"/>
  <c r="M276" i="4"/>
  <c r="H276" i="4"/>
  <c r="N276" i="4"/>
  <c r="O276" i="4"/>
  <c r="P276" i="4"/>
  <c r="W276" i="4"/>
  <c r="G277" i="4"/>
  <c r="J277" i="4"/>
  <c r="I277" i="4"/>
  <c r="L277" i="4"/>
  <c r="K277" i="4"/>
  <c r="M277" i="4"/>
  <c r="H277" i="4"/>
  <c r="N277" i="4"/>
  <c r="O277" i="4"/>
  <c r="P277" i="4"/>
  <c r="W277" i="4"/>
  <c r="G278" i="4"/>
  <c r="J278" i="4"/>
  <c r="I278" i="4"/>
  <c r="L278" i="4"/>
  <c r="K278" i="4"/>
  <c r="M278" i="4"/>
  <c r="H278" i="4"/>
  <c r="N278" i="4"/>
  <c r="O278" i="4"/>
  <c r="P278" i="4"/>
  <c r="W278" i="4"/>
  <c r="G279" i="4"/>
  <c r="J279" i="4"/>
  <c r="I279" i="4"/>
  <c r="L279" i="4"/>
  <c r="K279" i="4"/>
  <c r="M279" i="4"/>
  <c r="H279" i="4"/>
  <c r="N279" i="4"/>
  <c r="O279" i="4"/>
  <c r="P279" i="4"/>
  <c r="W279" i="4"/>
  <c r="G280" i="4"/>
  <c r="J280" i="4"/>
  <c r="I280" i="4"/>
  <c r="L280" i="4"/>
  <c r="K280" i="4"/>
  <c r="M280" i="4"/>
  <c r="H280" i="4"/>
  <c r="N280" i="4"/>
  <c r="O280" i="4"/>
  <c r="P280" i="4"/>
  <c r="W280" i="4"/>
  <c r="G281" i="4"/>
  <c r="J281" i="4"/>
  <c r="I281" i="4"/>
  <c r="L281" i="4"/>
  <c r="K281" i="4"/>
  <c r="M281" i="4"/>
  <c r="H281" i="4"/>
  <c r="N281" i="4"/>
  <c r="O281" i="4"/>
  <c r="P281" i="4"/>
  <c r="W281" i="4"/>
  <c r="G282" i="4"/>
  <c r="J282" i="4"/>
  <c r="I282" i="4"/>
  <c r="L282" i="4"/>
  <c r="K282" i="4"/>
  <c r="M282" i="4"/>
  <c r="H282" i="4"/>
  <c r="N282" i="4"/>
  <c r="O282" i="4"/>
  <c r="P282" i="4"/>
  <c r="W282" i="4"/>
  <c r="G283" i="4"/>
  <c r="J283" i="4"/>
  <c r="I283" i="4"/>
  <c r="L283" i="4"/>
  <c r="K283" i="4"/>
  <c r="M283" i="4"/>
  <c r="H283" i="4"/>
  <c r="N283" i="4"/>
  <c r="O283" i="4"/>
  <c r="P283" i="4"/>
  <c r="W283" i="4"/>
  <c r="G284" i="4"/>
  <c r="J284" i="4"/>
  <c r="I284" i="4"/>
  <c r="L284" i="4"/>
  <c r="K284" i="4"/>
  <c r="M284" i="4"/>
  <c r="H284" i="4"/>
  <c r="N284" i="4"/>
  <c r="O284" i="4"/>
  <c r="P284" i="4"/>
  <c r="W284" i="4"/>
  <c r="G285" i="4"/>
  <c r="J285" i="4"/>
  <c r="I285" i="4"/>
  <c r="L285" i="4"/>
  <c r="K285" i="4"/>
  <c r="M285" i="4"/>
  <c r="H285" i="4"/>
  <c r="N285" i="4"/>
  <c r="O285" i="4"/>
  <c r="P285" i="4"/>
  <c r="W285" i="4"/>
  <c r="G286" i="4"/>
  <c r="J286" i="4"/>
  <c r="I286" i="4"/>
  <c r="L286" i="4"/>
  <c r="K286" i="4"/>
  <c r="M286" i="4"/>
  <c r="H286" i="4"/>
  <c r="N286" i="4"/>
  <c r="O286" i="4"/>
  <c r="P286" i="4"/>
  <c r="W286" i="4"/>
  <c r="G287" i="4"/>
  <c r="J287" i="4"/>
  <c r="I287" i="4"/>
  <c r="L287" i="4"/>
  <c r="K287" i="4"/>
  <c r="M287" i="4"/>
  <c r="H287" i="4"/>
  <c r="N287" i="4"/>
  <c r="O287" i="4"/>
  <c r="P287" i="4"/>
  <c r="W287" i="4"/>
  <c r="G288" i="4"/>
  <c r="J288" i="4"/>
  <c r="I288" i="4"/>
  <c r="L288" i="4"/>
  <c r="K288" i="4"/>
  <c r="M288" i="4"/>
  <c r="H288" i="4"/>
  <c r="N288" i="4"/>
  <c r="O288" i="4"/>
  <c r="P288" i="4"/>
  <c r="W288" i="4"/>
  <c r="G289" i="4"/>
  <c r="J289" i="4"/>
  <c r="I289" i="4"/>
  <c r="L289" i="4"/>
  <c r="K289" i="4"/>
  <c r="M289" i="4"/>
  <c r="H289" i="4"/>
  <c r="N289" i="4"/>
  <c r="O289" i="4"/>
  <c r="P289" i="4"/>
  <c r="W289" i="4"/>
  <c r="G290" i="4"/>
  <c r="J290" i="4"/>
  <c r="I290" i="4"/>
  <c r="L290" i="4"/>
  <c r="K290" i="4"/>
  <c r="M290" i="4"/>
  <c r="H290" i="4"/>
  <c r="N290" i="4"/>
  <c r="O290" i="4"/>
  <c r="P290" i="4"/>
  <c r="W290" i="4"/>
  <c r="G291" i="4"/>
  <c r="J291" i="4"/>
  <c r="I291" i="4"/>
  <c r="L291" i="4"/>
  <c r="K291" i="4"/>
  <c r="M291" i="4"/>
  <c r="H291" i="4"/>
  <c r="N291" i="4"/>
  <c r="O291" i="4"/>
  <c r="P291" i="4"/>
  <c r="W291" i="4"/>
  <c r="G292" i="4"/>
  <c r="J292" i="4"/>
  <c r="I292" i="4"/>
  <c r="L292" i="4"/>
  <c r="K292" i="4"/>
  <c r="M292" i="4"/>
  <c r="H292" i="4"/>
  <c r="N292" i="4"/>
  <c r="O292" i="4"/>
  <c r="P292" i="4"/>
  <c r="W292" i="4"/>
  <c r="G293" i="4"/>
  <c r="J293" i="4"/>
  <c r="I293" i="4"/>
  <c r="L293" i="4"/>
  <c r="K293" i="4"/>
  <c r="M293" i="4"/>
  <c r="H293" i="4"/>
  <c r="N293" i="4"/>
  <c r="O293" i="4"/>
  <c r="P293" i="4"/>
  <c r="W293" i="4"/>
  <c r="G294" i="4"/>
  <c r="J294" i="4"/>
  <c r="I294" i="4"/>
  <c r="L294" i="4"/>
  <c r="K294" i="4"/>
  <c r="M294" i="4"/>
  <c r="H294" i="4"/>
  <c r="N294" i="4"/>
  <c r="O294" i="4"/>
  <c r="P294" i="4"/>
  <c r="W294" i="4"/>
  <c r="G295" i="4"/>
  <c r="J295" i="4"/>
  <c r="I295" i="4"/>
  <c r="L295" i="4"/>
  <c r="K295" i="4"/>
  <c r="M295" i="4"/>
  <c r="H295" i="4"/>
  <c r="N295" i="4"/>
  <c r="O295" i="4"/>
  <c r="P295" i="4"/>
  <c r="W295" i="4"/>
  <c r="G296" i="4"/>
  <c r="J296" i="4"/>
  <c r="I296" i="4"/>
  <c r="L296" i="4"/>
  <c r="K296" i="4"/>
  <c r="M296" i="4"/>
  <c r="H296" i="4"/>
  <c r="N296" i="4"/>
  <c r="O296" i="4"/>
  <c r="P296" i="4"/>
  <c r="W296" i="4"/>
  <c r="G297" i="4"/>
  <c r="J297" i="4"/>
  <c r="I297" i="4"/>
  <c r="L297" i="4"/>
  <c r="K297" i="4"/>
  <c r="M297" i="4"/>
  <c r="H297" i="4"/>
  <c r="N297" i="4"/>
  <c r="O297" i="4"/>
  <c r="P297" i="4"/>
  <c r="W297" i="4"/>
  <c r="G298" i="4"/>
  <c r="J298" i="4"/>
  <c r="I298" i="4"/>
  <c r="L298" i="4"/>
  <c r="K298" i="4"/>
  <c r="M298" i="4"/>
  <c r="H298" i="4"/>
  <c r="N298" i="4"/>
  <c r="O298" i="4"/>
  <c r="P298" i="4"/>
  <c r="W298" i="4"/>
  <c r="G299" i="4"/>
  <c r="J299" i="4"/>
  <c r="I299" i="4"/>
  <c r="L299" i="4"/>
  <c r="K299" i="4"/>
  <c r="M299" i="4"/>
  <c r="H299" i="4"/>
  <c r="N299" i="4"/>
  <c r="O299" i="4"/>
  <c r="P299" i="4"/>
  <c r="W299" i="4"/>
  <c r="G300" i="4"/>
  <c r="J300" i="4"/>
  <c r="I300" i="4"/>
  <c r="L300" i="4"/>
  <c r="K300" i="4"/>
  <c r="M300" i="4"/>
  <c r="H300" i="4"/>
  <c r="N300" i="4"/>
  <c r="O300" i="4"/>
  <c r="P300" i="4"/>
  <c r="W300" i="4"/>
  <c r="G301" i="4"/>
  <c r="J301" i="4"/>
  <c r="I301" i="4"/>
  <c r="L301" i="4"/>
  <c r="K301" i="4"/>
  <c r="M301" i="4"/>
  <c r="H301" i="4"/>
  <c r="N301" i="4"/>
  <c r="O301" i="4"/>
  <c r="P301" i="4"/>
  <c r="W301" i="4"/>
  <c r="G302" i="4"/>
  <c r="J302" i="4"/>
  <c r="I302" i="4"/>
  <c r="L302" i="4"/>
  <c r="K302" i="4"/>
  <c r="M302" i="4"/>
  <c r="H302" i="4"/>
  <c r="N302" i="4"/>
  <c r="O302" i="4"/>
  <c r="P302" i="4"/>
  <c r="W302" i="4"/>
  <c r="G303" i="4"/>
  <c r="J303" i="4"/>
  <c r="I303" i="4"/>
  <c r="L303" i="4"/>
  <c r="K303" i="4"/>
  <c r="M303" i="4"/>
  <c r="H303" i="4"/>
  <c r="N303" i="4"/>
  <c r="O303" i="4"/>
  <c r="P303" i="4"/>
  <c r="W303" i="4"/>
  <c r="G304" i="4"/>
  <c r="J304" i="4"/>
  <c r="I304" i="4"/>
  <c r="L304" i="4"/>
  <c r="K304" i="4"/>
  <c r="M304" i="4"/>
  <c r="H304" i="4"/>
  <c r="N304" i="4"/>
  <c r="O304" i="4"/>
  <c r="P304" i="4"/>
  <c r="W304" i="4"/>
  <c r="G305" i="4"/>
  <c r="J305" i="4"/>
  <c r="I305" i="4"/>
  <c r="L305" i="4"/>
  <c r="K305" i="4"/>
  <c r="M305" i="4"/>
  <c r="H305" i="4"/>
  <c r="N305" i="4"/>
  <c r="O305" i="4"/>
  <c r="P305" i="4"/>
  <c r="W305" i="4"/>
  <c r="G306" i="4"/>
  <c r="J306" i="4"/>
  <c r="I306" i="4"/>
  <c r="L306" i="4"/>
  <c r="K306" i="4"/>
  <c r="M306" i="4"/>
  <c r="H306" i="4"/>
  <c r="N306" i="4"/>
  <c r="O306" i="4"/>
  <c r="P306" i="4"/>
  <c r="W306" i="4"/>
  <c r="G307" i="4"/>
  <c r="J307" i="4"/>
  <c r="I307" i="4"/>
  <c r="L307" i="4"/>
  <c r="K307" i="4"/>
  <c r="M307" i="4"/>
  <c r="H307" i="4"/>
  <c r="N307" i="4"/>
  <c r="O307" i="4"/>
  <c r="P307" i="4"/>
  <c r="W307" i="4"/>
  <c r="G308" i="4"/>
  <c r="J308" i="4"/>
  <c r="I308" i="4"/>
  <c r="L308" i="4"/>
  <c r="K308" i="4"/>
  <c r="M308" i="4"/>
  <c r="H308" i="4"/>
  <c r="N308" i="4"/>
  <c r="O308" i="4"/>
  <c r="P308" i="4"/>
  <c r="W308" i="4"/>
  <c r="G309" i="4"/>
  <c r="J309" i="4"/>
  <c r="I309" i="4"/>
  <c r="L309" i="4"/>
  <c r="K309" i="4"/>
  <c r="M309" i="4"/>
  <c r="H309" i="4"/>
  <c r="N309" i="4"/>
  <c r="O309" i="4"/>
  <c r="P309" i="4"/>
  <c r="W309" i="4"/>
  <c r="G310" i="4"/>
  <c r="J310" i="4"/>
  <c r="I310" i="4"/>
  <c r="L310" i="4"/>
  <c r="K310" i="4"/>
  <c r="M310" i="4"/>
  <c r="H310" i="4"/>
  <c r="N310" i="4"/>
  <c r="O310" i="4"/>
  <c r="P310" i="4"/>
  <c r="W310" i="4"/>
  <c r="G311" i="4"/>
  <c r="J311" i="4"/>
  <c r="I311" i="4"/>
  <c r="L311" i="4"/>
  <c r="K311" i="4"/>
  <c r="M311" i="4"/>
  <c r="H311" i="4"/>
  <c r="N311" i="4"/>
  <c r="O311" i="4"/>
  <c r="P311" i="4"/>
  <c r="W311" i="4"/>
  <c r="G312" i="4"/>
  <c r="J312" i="4"/>
  <c r="I312" i="4"/>
  <c r="L312" i="4"/>
  <c r="K312" i="4"/>
  <c r="M312" i="4"/>
  <c r="H312" i="4"/>
  <c r="N312" i="4"/>
  <c r="O312" i="4"/>
  <c r="P312" i="4"/>
  <c r="W312" i="4"/>
  <c r="G313" i="4"/>
  <c r="J313" i="4"/>
  <c r="I313" i="4"/>
  <c r="L313" i="4"/>
  <c r="K313" i="4"/>
  <c r="M313" i="4"/>
  <c r="H313" i="4"/>
  <c r="N313" i="4"/>
  <c r="O313" i="4"/>
  <c r="P313" i="4"/>
  <c r="W313" i="4"/>
  <c r="G314" i="4"/>
  <c r="J314" i="4"/>
  <c r="I314" i="4"/>
  <c r="L314" i="4"/>
  <c r="K314" i="4"/>
  <c r="M314" i="4"/>
  <c r="H314" i="4"/>
  <c r="N314" i="4"/>
  <c r="O314" i="4"/>
  <c r="P314" i="4"/>
  <c r="W314" i="4"/>
  <c r="G315" i="4"/>
  <c r="J315" i="4"/>
  <c r="I315" i="4"/>
  <c r="L315" i="4"/>
  <c r="K315" i="4"/>
  <c r="M315" i="4"/>
  <c r="H315" i="4"/>
  <c r="N315" i="4"/>
  <c r="O315" i="4"/>
  <c r="P315" i="4"/>
  <c r="W315" i="4"/>
  <c r="G316" i="4"/>
  <c r="J316" i="4"/>
  <c r="I316" i="4"/>
  <c r="L316" i="4"/>
  <c r="K316" i="4"/>
  <c r="M316" i="4"/>
  <c r="H316" i="4"/>
  <c r="N316" i="4"/>
  <c r="O316" i="4"/>
  <c r="P316" i="4"/>
  <c r="W316" i="4"/>
  <c r="G317" i="4"/>
  <c r="J317" i="4"/>
  <c r="I317" i="4"/>
  <c r="L317" i="4"/>
  <c r="K317" i="4"/>
  <c r="M317" i="4"/>
  <c r="H317" i="4"/>
  <c r="N317" i="4"/>
  <c r="O317" i="4"/>
  <c r="P317" i="4"/>
  <c r="W317" i="4"/>
  <c r="G318" i="4"/>
  <c r="J318" i="4"/>
  <c r="I318" i="4"/>
  <c r="L318" i="4"/>
  <c r="K318" i="4"/>
  <c r="M318" i="4"/>
  <c r="H318" i="4"/>
  <c r="N318" i="4"/>
  <c r="O318" i="4"/>
  <c r="P318" i="4"/>
  <c r="W318" i="4"/>
  <c r="G319" i="4"/>
  <c r="J319" i="4"/>
  <c r="I319" i="4"/>
  <c r="L319" i="4"/>
  <c r="K319" i="4"/>
  <c r="M319" i="4"/>
  <c r="H319" i="4"/>
  <c r="N319" i="4"/>
  <c r="O319" i="4"/>
  <c r="P319" i="4"/>
  <c r="W319" i="4"/>
  <c r="G320" i="4"/>
  <c r="J320" i="4"/>
  <c r="I320" i="4"/>
  <c r="L320" i="4"/>
  <c r="K320" i="4"/>
  <c r="M320" i="4"/>
  <c r="H320" i="4"/>
  <c r="N320" i="4"/>
  <c r="O320" i="4"/>
  <c r="P320" i="4"/>
  <c r="W320" i="4"/>
  <c r="G321" i="4"/>
  <c r="J321" i="4"/>
  <c r="I321" i="4"/>
  <c r="L321" i="4"/>
  <c r="K321" i="4"/>
  <c r="M321" i="4"/>
  <c r="H321" i="4"/>
  <c r="N321" i="4"/>
  <c r="O321" i="4"/>
  <c r="P321" i="4"/>
  <c r="W321" i="4"/>
  <c r="G322" i="4"/>
  <c r="J322" i="4"/>
  <c r="I322" i="4"/>
  <c r="L322" i="4"/>
  <c r="K322" i="4"/>
  <c r="M322" i="4"/>
  <c r="H322" i="4"/>
  <c r="N322" i="4"/>
  <c r="O322" i="4"/>
  <c r="P322" i="4"/>
  <c r="W322" i="4"/>
  <c r="G323" i="4"/>
  <c r="J323" i="4"/>
  <c r="I323" i="4"/>
  <c r="L323" i="4"/>
  <c r="K323" i="4"/>
  <c r="M323" i="4"/>
  <c r="H323" i="4"/>
  <c r="N323" i="4"/>
  <c r="O323" i="4"/>
  <c r="P323" i="4"/>
  <c r="W323" i="4"/>
  <c r="G324" i="4"/>
  <c r="J324" i="4"/>
  <c r="I324" i="4"/>
  <c r="L324" i="4"/>
  <c r="K324" i="4"/>
  <c r="M324" i="4"/>
  <c r="H324" i="4"/>
  <c r="N324" i="4"/>
  <c r="O324" i="4"/>
  <c r="P324" i="4"/>
  <c r="W324" i="4"/>
  <c r="G325" i="4"/>
  <c r="J325" i="4"/>
  <c r="I325" i="4"/>
  <c r="L325" i="4"/>
  <c r="K325" i="4"/>
  <c r="M325" i="4"/>
  <c r="H325" i="4"/>
  <c r="N325" i="4"/>
  <c r="O325" i="4"/>
  <c r="P325" i="4"/>
  <c r="W325" i="4"/>
  <c r="G326" i="4"/>
  <c r="J326" i="4"/>
  <c r="I326" i="4"/>
  <c r="L326" i="4"/>
  <c r="K326" i="4"/>
  <c r="M326" i="4"/>
  <c r="H326" i="4"/>
  <c r="N326" i="4"/>
  <c r="O326" i="4"/>
  <c r="P326" i="4"/>
  <c r="W326" i="4"/>
  <c r="G327" i="4"/>
  <c r="J327" i="4"/>
  <c r="I327" i="4"/>
  <c r="L327" i="4"/>
  <c r="K327" i="4"/>
  <c r="M327" i="4"/>
  <c r="H327" i="4"/>
  <c r="N327" i="4"/>
  <c r="O327" i="4"/>
  <c r="P327" i="4"/>
  <c r="W327" i="4"/>
  <c r="G328" i="4"/>
  <c r="J328" i="4"/>
  <c r="I328" i="4"/>
  <c r="L328" i="4"/>
  <c r="K328" i="4"/>
  <c r="M328" i="4"/>
  <c r="H328" i="4"/>
  <c r="N328" i="4"/>
  <c r="O328" i="4"/>
  <c r="P328" i="4"/>
  <c r="W328" i="4"/>
  <c r="G329" i="4"/>
  <c r="J329" i="4"/>
  <c r="I329" i="4"/>
  <c r="L329" i="4"/>
  <c r="K329" i="4"/>
  <c r="M329" i="4"/>
  <c r="H329" i="4"/>
  <c r="N329" i="4"/>
  <c r="O329" i="4"/>
  <c r="P329" i="4"/>
  <c r="W329" i="4"/>
  <c r="G330" i="4"/>
  <c r="J330" i="4"/>
  <c r="I330" i="4"/>
  <c r="L330" i="4"/>
  <c r="K330" i="4"/>
  <c r="M330" i="4"/>
  <c r="H330" i="4"/>
  <c r="N330" i="4"/>
  <c r="O330" i="4"/>
  <c r="P330" i="4"/>
  <c r="W330" i="4"/>
  <c r="X614" i="4"/>
  <c r="Y614" i="4"/>
  <c r="Z614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AA613" i="4"/>
  <c r="AB613" i="4"/>
  <c r="Y613" i="4"/>
  <c r="Z613" i="4"/>
  <c r="AA612" i="4"/>
  <c r="AB612" i="4"/>
  <c r="Y612" i="4"/>
  <c r="Z612" i="4"/>
  <c r="AA611" i="4"/>
  <c r="AB611" i="4"/>
  <c r="Y611" i="4"/>
  <c r="Z611" i="4"/>
  <c r="AA610" i="4"/>
  <c r="AB610" i="4"/>
  <c r="Y610" i="4"/>
  <c r="Z610" i="4"/>
  <c r="AA609" i="4"/>
  <c r="AB609" i="4"/>
  <c r="Y609" i="4"/>
  <c r="Z609" i="4"/>
  <c r="AA608" i="4"/>
  <c r="AB608" i="4"/>
  <c r="Y608" i="4"/>
  <c r="Z608" i="4"/>
  <c r="AA607" i="4"/>
  <c r="AB607" i="4"/>
  <c r="Y607" i="4"/>
  <c r="Z607" i="4"/>
  <c r="AA606" i="4"/>
  <c r="AB606" i="4"/>
  <c r="Y606" i="4"/>
  <c r="Z606" i="4"/>
  <c r="AA605" i="4"/>
  <c r="AB605" i="4"/>
  <c r="Y605" i="4"/>
  <c r="Z605" i="4"/>
  <c r="AA604" i="4"/>
  <c r="AB604" i="4"/>
  <c r="Y604" i="4"/>
  <c r="Z604" i="4"/>
  <c r="AA603" i="4"/>
  <c r="AB603" i="4"/>
  <c r="Y603" i="4"/>
  <c r="Z603" i="4"/>
  <c r="AA602" i="4"/>
  <c r="AB602" i="4"/>
  <c r="Y602" i="4"/>
  <c r="Z602" i="4"/>
  <c r="AA601" i="4"/>
  <c r="AB601" i="4"/>
  <c r="Y601" i="4"/>
  <c r="Z601" i="4"/>
  <c r="AA600" i="4"/>
  <c r="AB600" i="4"/>
  <c r="Y600" i="4"/>
  <c r="Z600" i="4"/>
  <c r="AA599" i="4"/>
  <c r="AB599" i="4"/>
  <c r="Y599" i="4"/>
  <c r="Z599" i="4"/>
  <c r="AA598" i="4"/>
  <c r="AB598" i="4"/>
  <c r="Y598" i="4"/>
  <c r="Z598" i="4"/>
  <c r="AA597" i="4"/>
  <c r="AB597" i="4"/>
  <c r="Y597" i="4"/>
  <c r="Z597" i="4"/>
  <c r="AA596" i="4"/>
  <c r="AB596" i="4"/>
  <c r="Y596" i="4"/>
  <c r="Z596" i="4"/>
  <c r="AA595" i="4"/>
  <c r="AB595" i="4"/>
  <c r="Y595" i="4"/>
  <c r="Z595" i="4"/>
  <c r="AA594" i="4"/>
  <c r="AB594" i="4"/>
  <c r="Y594" i="4"/>
  <c r="Z594" i="4"/>
  <c r="AA593" i="4"/>
  <c r="AB593" i="4"/>
  <c r="Y593" i="4"/>
  <c r="Z593" i="4"/>
  <c r="AA592" i="4"/>
  <c r="AB592" i="4"/>
  <c r="Y592" i="4"/>
  <c r="Z592" i="4"/>
  <c r="AA591" i="4"/>
  <c r="AB591" i="4"/>
  <c r="Y591" i="4"/>
  <c r="Z591" i="4"/>
  <c r="AA590" i="4"/>
  <c r="AB590" i="4"/>
  <c r="Y590" i="4"/>
  <c r="Z590" i="4"/>
  <c r="AA589" i="4"/>
  <c r="AB589" i="4"/>
  <c r="Y589" i="4"/>
  <c r="Z589" i="4"/>
  <c r="AA588" i="4"/>
  <c r="AB588" i="4"/>
  <c r="Y588" i="4"/>
  <c r="Z588" i="4"/>
  <c r="AA587" i="4"/>
  <c r="AB587" i="4"/>
  <c r="Y587" i="4"/>
  <c r="Z587" i="4"/>
  <c r="AA586" i="4"/>
  <c r="AB586" i="4"/>
  <c r="Y586" i="4"/>
  <c r="Z586" i="4"/>
  <c r="AA585" i="4"/>
  <c r="AB585" i="4"/>
  <c r="Y585" i="4"/>
  <c r="Z585" i="4"/>
  <c r="AA584" i="4"/>
  <c r="AB584" i="4"/>
  <c r="Y584" i="4"/>
  <c r="Z584" i="4"/>
  <c r="AA583" i="4"/>
  <c r="AB583" i="4"/>
  <c r="Y583" i="4"/>
  <c r="Z583" i="4"/>
  <c r="AA582" i="4"/>
  <c r="AB582" i="4"/>
  <c r="Y582" i="4"/>
  <c r="Z582" i="4"/>
  <c r="AA581" i="4"/>
  <c r="AB581" i="4"/>
  <c r="Y581" i="4"/>
  <c r="Z581" i="4"/>
  <c r="AA580" i="4"/>
  <c r="AB580" i="4"/>
  <c r="Y580" i="4"/>
  <c r="Z580" i="4"/>
  <c r="AA579" i="4"/>
  <c r="AB579" i="4"/>
  <c r="Y579" i="4"/>
  <c r="Z579" i="4"/>
  <c r="AA578" i="4"/>
  <c r="AB578" i="4"/>
  <c r="Y578" i="4"/>
  <c r="Z578" i="4"/>
  <c r="AA577" i="4"/>
  <c r="AB577" i="4"/>
  <c r="Y577" i="4"/>
  <c r="Z577" i="4"/>
  <c r="AA576" i="4"/>
  <c r="AB576" i="4"/>
  <c r="Y576" i="4"/>
  <c r="Z576" i="4"/>
  <c r="AA575" i="4"/>
  <c r="AB575" i="4"/>
  <c r="Y575" i="4"/>
  <c r="Z575" i="4"/>
  <c r="AA574" i="4"/>
  <c r="AB574" i="4"/>
  <c r="Y574" i="4"/>
  <c r="Z574" i="4"/>
  <c r="AA573" i="4"/>
  <c r="AB573" i="4"/>
  <c r="Y573" i="4"/>
  <c r="Z573" i="4"/>
  <c r="AA572" i="4"/>
  <c r="AB572" i="4"/>
  <c r="Y572" i="4"/>
  <c r="Z572" i="4"/>
  <c r="AA571" i="4"/>
  <c r="AB571" i="4"/>
  <c r="Y571" i="4"/>
  <c r="Z571" i="4"/>
  <c r="AA570" i="4"/>
  <c r="AB570" i="4"/>
  <c r="Y570" i="4"/>
  <c r="Z570" i="4"/>
  <c r="AA569" i="4"/>
  <c r="AB569" i="4"/>
  <c r="Y569" i="4"/>
  <c r="Z569" i="4"/>
  <c r="AA568" i="4"/>
  <c r="AB568" i="4"/>
  <c r="Y568" i="4"/>
  <c r="Z568" i="4"/>
  <c r="AA567" i="4"/>
  <c r="AB567" i="4"/>
  <c r="Y567" i="4"/>
  <c r="Z567" i="4"/>
  <c r="AA566" i="4"/>
  <c r="AB566" i="4"/>
  <c r="Y566" i="4"/>
  <c r="Z566" i="4"/>
  <c r="AA565" i="4"/>
  <c r="AB565" i="4"/>
  <c r="Y565" i="4"/>
  <c r="Z565" i="4"/>
  <c r="AA564" i="4"/>
  <c r="AB564" i="4"/>
  <c r="Y564" i="4"/>
  <c r="Z564" i="4"/>
  <c r="AA563" i="4"/>
  <c r="AB563" i="4"/>
  <c r="Y563" i="4"/>
  <c r="Z563" i="4"/>
  <c r="AA562" i="4"/>
  <c r="AB562" i="4"/>
  <c r="Y562" i="4"/>
  <c r="Z562" i="4"/>
  <c r="AA561" i="4"/>
  <c r="AB561" i="4"/>
  <c r="Y561" i="4"/>
  <c r="Z561" i="4"/>
  <c r="AA560" i="4"/>
  <c r="AB560" i="4"/>
  <c r="Y560" i="4"/>
  <c r="Z560" i="4"/>
  <c r="AA559" i="4"/>
  <c r="AB559" i="4"/>
  <c r="Y559" i="4"/>
  <c r="Z559" i="4"/>
  <c r="AA558" i="4"/>
  <c r="AB558" i="4"/>
  <c r="Y558" i="4"/>
  <c r="Z558" i="4"/>
  <c r="AA557" i="4"/>
  <c r="AB557" i="4"/>
  <c r="Y557" i="4"/>
  <c r="Z557" i="4"/>
  <c r="AA556" i="4"/>
  <c r="AB556" i="4"/>
  <c r="Y556" i="4"/>
  <c r="Z556" i="4"/>
  <c r="AA555" i="4"/>
  <c r="AB555" i="4"/>
  <c r="Y555" i="4"/>
  <c r="Z555" i="4"/>
  <c r="AA554" i="4"/>
  <c r="AB554" i="4"/>
  <c r="Y554" i="4"/>
  <c r="Z554" i="4"/>
  <c r="AA553" i="4"/>
  <c r="AB553" i="4"/>
  <c r="Y553" i="4"/>
  <c r="Z553" i="4"/>
  <c r="AA552" i="4"/>
  <c r="AB552" i="4"/>
  <c r="Y552" i="4"/>
  <c r="Z552" i="4"/>
  <c r="AA551" i="4"/>
  <c r="AB551" i="4"/>
  <c r="Y551" i="4"/>
  <c r="Z551" i="4"/>
  <c r="AA550" i="4"/>
  <c r="AB550" i="4"/>
  <c r="Y550" i="4"/>
  <c r="Z550" i="4"/>
  <c r="AA549" i="4"/>
  <c r="AB549" i="4"/>
  <c r="Y549" i="4"/>
  <c r="Z549" i="4"/>
  <c r="AA548" i="4"/>
  <c r="AB548" i="4"/>
  <c r="Y548" i="4"/>
  <c r="Z548" i="4"/>
  <c r="AA547" i="4"/>
  <c r="AB547" i="4"/>
  <c r="Y547" i="4"/>
  <c r="Z547" i="4"/>
  <c r="AA546" i="4"/>
  <c r="AB546" i="4"/>
  <c r="Y546" i="4"/>
  <c r="Z546" i="4"/>
  <c r="AA545" i="4"/>
  <c r="AB545" i="4"/>
  <c r="Y545" i="4"/>
  <c r="Z545" i="4"/>
  <c r="AA544" i="4"/>
  <c r="AB544" i="4"/>
  <c r="Y544" i="4"/>
  <c r="Z544" i="4"/>
  <c r="AA543" i="4"/>
  <c r="AB543" i="4"/>
  <c r="Y543" i="4"/>
  <c r="Z543" i="4"/>
  <c r="AA542" i="4"/>
  <c r="AB542" i="4"/>
  <c r="Y542" i="4"/>
  <c r="Z542" i="4"/>
  <c r="AA541" i="4"/>
  <c r="AB541" i="4"/>
  <c r="Y541" i="4"/>
  <c r="Z541" i="4"/>
  <c r="AA540" i="4"/>
  <c r="AB540" i="4"/>
  <c r="Y540" i="4"/>
  <c r="Z540" i="4"/>
  <c r="AA539" i="4"/>
  <c r="AB539" i="4"/>
  <c r="Y539" i="4"/>
  <c r="Z539" i="4"/>
  <c r="AA538" i="4"/>
  <c r="AB538" i="4"/>
  <c r="Y538" i="4"/>
  <c r="Z538" i="4"/>
  <c r="AA537" i="4"/>
  <c r="AB537" i="4"/>
  <c r="Y537" i="4"/>
  <c r="Z537" i="4"/>
  <c r="AA536" i="4"/>
  <c r="AB536" i="4"/>
  <c r="Y536" i="4"/>
  <c r="Z536" i="4"/>
  <c r="AA535" i="4"/>
  <c r="AB535" i="4"/>
  <c r="Y535" i="4"/>
  <c r="Z535" i="4"/>
  <c r="AA534" i="4"/>
  <c r="AB534" i="4"/>
  <c r="Y534" i="4"/>
  <c r="Z534" i="4"/>
  <c r="AA533" i="4"/>
  <c r="AB533" i="4"/>
  <c r="Y533" i="4"/>
  <c r="Z533" i="4"/>
  <c r="AA532" i="4"/>
  <c r="AB532" i="4"/>
  <c r="Y532" i="4"/>
  <c r="Z532" i="4"/>
  <c r="AA531" i="4"/>
  <c r="AB531" i="4"/>
  <c r="Y531" i="4"/>
  <c r="Z531" i="4"/>
  <c r="AA530" i="4"/>
  <c r="AB530" i="4"/>
  <c r="Y530" i="4"/>
  <c r="Z530" i="4"/>
  <c r="AA529" i="4"/>
  <c r="AB529" i="4"/>
  <c r="Y529" i="4"/>
  <c r="Z529" i="4"/>
  <c r="AA528" i="4"/>
  <c r="AB528" i="4"/>
  <c r="Y528" i="4"/>
  <c r="Z528" i="4"/>
  <c r="AA527" i="4"/>
  <c r="AB527" i="4"/>
  <c r="Y527" i="4"/>
  <c r="Z527" i="4"/>
  <c r="AA526" i="4"/>
  <c r="AB526" i="4"/>
  <c r="Y526" i="4"/>
  <c r="Z526" i="4"/>
  <c r="AA525" i="4"/>
  <c r="AB525" i="4"/>
  <c r="Y525" i="4"/>
  <c r="Z525" i="4"/>
  <c r="AA524" i="4"/>
  <c r="AB524" i="4"/>
  <c r="Y524" i="4"/>
  <c r="Z524" i="4"/>
  <c r="AA523" i="4"/>
  <c r="AB523" i="4"/>
  <c r="Y523" i="4"/>
  <c r="Z523" i="4"/>
  <c r="AA522" i="4"/>
  <c r="AB522" i="4"/>
  <c r="Y522" i="4"/>
  <c r="Z522" i="4"/>
  <c r="AA521" i="4"/>
  <c r="AB521" i="4"/>
  <c r="Y521" i="4"/>
  <c r="Z521" i="4"/>
  <c r="AA520" i="4"/>
  <c r="AB520" i="4"/>
  <c r="Y520" i="4"/>
  <c r="Z520" i="4"/>
  <c r="AA519" i="4"/>
  <c r="AB519" i="4"/>
  <c r="Y519" i="4"/>
  <c r="Z519" i="4"/>
  <c r="AA518" i="4"/>
  <c r="AB518" i="4"/>
  <c r="Y518" i="4"/>
  <c r="Z518" i="4"/>
  <c r="AA517" i="4"/>
  <c r="AB517" i="4"/>
  <c r="Y517" i="4"/>
  <c r="Z517" i="4"/>
  <c r="AA516" i="4"/>
  <c r="AB516" i="4"/>
  <c r="Y516" i="4"/>
  <c r="Z516" i="4"/>
  <c r="AA515" i="4"/>
  <c r="AB515" i="4"/>
  <c r="Y515" i="4"/>
  <c r="Z515" i="4"/>
  <c r="AA514" i="4"/>
  <c r="AB514" i="4"/>
  <c r="Y514" i="4"/>
  <c r="Z514" i="4"/>
  <c r="AA513" i="4"/>
  <c r="AB513" i="4"/>
  <c r="Y513" i="4"/>
  <c r="Z513" i="4"/>
  <c r="AA512" i="4"/>
  <c r="AB512" i="4"/>
  <c r="Y512" i="4"/>
  <c r="Z512" i="4"/>
  <c r="AA511" i="4"/>
  <c r="AB511" i="4"/>
  <c r="Y511" i="4"/>
  <c r="Z511" i="4"/>
  <c r="AA510" i="4"/>
  <c r="AB510" i="4"/>
  <c r="Y510" i="4"/>
  <c r="Z510" i="4"/>
  <c r="AA509" i="4"/>
  <c r="AB509" i="4"/>
  <c r="Y509" i="4"/>
  <c r="Z509" i="4"/>
  <c r="AA508" i="4"/>
  <c r="AB508" i="4"/>
  <c r="Y508" i="4"/>
  <c r="Z508" i="4"/>
  <c r="AA507" i="4"/>
  <c r="AB507" i="4"/>
  <c r="Y507" i="4"/>
  <c r="Z507" i="4"/>
  <c r="AA506" i="4"/>
  <c r="AB506" i="4"/>
  <c r="Y506" i="4"/>
  <c r="Z506" i="4"/>
  <c r="AA505" i="4"/>
  <c r="AB505" i="4"/>
  <c r="Y505" i="4"/>
  <c r="Z505" i="4"/>
  <c r="AA504" i="4"/>
  <c r="AB504" i="4"/>
  <c r="Y504" i="4"/>
  <c r="Z504" i="4"/>
  <c r="AA503" i="4"/>
  <c r="AB503" i="4"/>
  <c r="Y503" i="4"/>
  <c r="Z503" i="4"/>
  <c r="AA502" i="4"/>
  <c r="AB502" i="4"/>
  <c r="Y502" i="4"/>
  <c r="Z502" i="4"/>
  <c r="AA501" i="4"/>
  <c r="AB501" i="4"/>
  <c r="Y501" i="4"/>
  <c r="Z501" i="4"/>
  <c r="AA500" i="4"/>
  <c r="AB500" i="4"/>
  <c r="Y500" i="4"/>
  <c r="Z500" i="4"/>
  <c r="AA499" i="4"/>
  <c r="AB499" i="4"/>
  <c r="Y499" i="4"/>
  <c r="Z499" i="4"/>
  <c r="AA498" i="4"/>
  <c r="AB498" i="4"/>
  <c r="Y498" i="4"/>
  <c r="Z498" i="4"/>
  <c r="AA497" i="4"/>
  <c r="AB497" i="4"/>
  <c r="Y497" i="4"/>
  <c r="Z497" i="4"/>
  <c r="AA496" i="4"/>
  <c r="AB496" i="4"/>
  <c r="Y496" i="4"/>
  <c r="Z496" i="4"/>
  <c r="AA495" i="4"/>
  <c r="AB495" i="4"/>
  <c r="Y495" i="4"/>
  <c r="Z495" i="4"/>
  <c r="AA494" i="4"/>
  <c r="AB494" i="4"/>
  <c r="Y494" i="4"/>
  <c r="Z494" i="4"/>
  <c r="AA493" i="4"/>
  <c r="AB493" i="4"/>
  <c r="Y493" i="4"/>
  <c r="Z493" i="4"/>
  <c r="AA492" i="4"/>
  <c r="AB492" i="4"/>
  <c r="Y492" i="4"/>
  <c r="Z492" i="4"/>
  <c r="AA491" i="4"/>
  <c r="AB491" i="4"/>
  <c r="Y491" i="4"/>
  <c r="Z491" i="4"/>
  <c r="AA490" i="4"/>
  <c r="AB490" i="4"/>
  <c r="Y490" i="4"/>
  <c r="Z490" i="4"/>
  <c r="AA489" i="4"/>
  <c r="AB489" i="4"/>
  <c r="Y489" i="4"/>
  <c r="Z489" i="4"/>
  <c r="AA488" i="4"/>
  <c r="AB488" i="4"/>
  <c r="Y488" i="4"/>
  <c r="Z488" i="4"/>
  <c r="AA487" i="4"/>
  <c r="AB487" i="4"/>
  <c r="Y487" i="4"/>
  <c r="Z487" i="4"/>
  <c r="AA486" i="4"/>
  <c r="AB486" i="4"/>
  <c r="Y486" i="4"/>
  <c r="Z486" i="4"/>
  <c r="AA485" i="4"/>
  <c r="AB485" i="4"/>
  <c r="Y485" i="4"/>
  <c r="Z485" i="4"/>
  <c r="AA484" i="4"/>
  <c r="AB484" i="4"/>
  <c r="Y484" i="4"/>
  <c r="Z484" i="4"/>
  <c r="AA483" i="4"/>
  <c r="AB483" i="4"/>
  <c r="Y483" i="4"/>
  <c r="Z483" i="4"/>
  <c r="AA482" i="4"/>
  <c r="AB482" i="4"/>
  <c r="Y482" i="4"/>
  <c r="Z482" i="4"/>
  <c r="AA481" i="4"/>
  <c r="AB481" i="4"/>
  <c r="Y481" i="4"/>
  <c r="Z481" i="4"/>
  <c r="AA480" i="4"/>
  <c r="AB480" i="4"/>
  <c r="Y480" i="4"/>
  <c r="Z480" i="4"/>
  <c r="AA479" i="4"/>
  <c r="AB479" i="4"/>
  <c r="Y479" i="4"/>
  <c r="Z479" i="4"/>
  <c r="AA478" i="4"/>
  <c r="AB478" i="4"/>
  <c r="Y478" i="4"/>
  <c r="Z478" i="4"/>
  <c r="AA477" i="4"/>
  <c r="AB477" i="4"/>
  <c r="Y477" i="4"/>
  <c r="Z477" i="4"/>
  <c r="AA476" i="4"/>
  <c r="AB476" i="4"/>
  <c r="Y476" i="4"/>
  <c r="Z476" i="4"/>
  <c r="AA475" i="4"/>
  <c r="AB475" i="4"/>
  <c r="Y475" i="4"/>
  <c r="Z475" i="4"/>
  <c r="AA474" i="4"/>
  <c r="AB474" i="4"/>
  <c r="Y474" i="4"/>
  <c r="Z474" i="4"/>
  <c r="AA473" i="4"/>
  <c r="AB473" i="4"/>
  <c r="Y473" i="4"/>
  <c r="Z473" i="4"/>
  <c r="AA472" i="4"/>
  <c r="AB472" i="4"/>
  <c r="Y472" i="4"/>
  <c r="Z472" i="4"/>
  <c r="AA471" i="4"/>
  <c r="AB471" i="4"/>
  <c r="Y471" i="4"/>
  <c r="Z471" i="4"/>
  <c r="AA470" i="4"/>
  <c r="AB470" i="4"/>
  <c r="Y470" i="4"/>
  <c r="Z470" i="4"/>
  <c r="AA469" i="4"/>
  <c r="AB469" i="4"/>
  <c r="Y469" i="4"/>
  <c r="Z469" i="4"/>
  <c r="AA468" i="4"/>
  <c r="AB468" i="4"/>
  <c r="Y468" i="4"/>
  <c r="Z468" i="4"/>
  <c r="AA467" i="4"/>
  <c r="AB467" i="4"/>
  <c r="Y467" i="4"/>
  <c r="Z467" i="4"/>
  <c r="AA466" i="4"/>
  <c r="AB466" i="4"/>
  <c r="Y466" i="4"/>
  <c r="Z466" i="4"/>
  <c r="AA465" i="4"/>
  <c r="AB465" i="4"/>
  <c r="Y465" i="4"/>
  <c r="Z465" i="4"/>
  <c r="AA464" i="4"/>
  <c r="AB464" i="4"/>
  <c r="Y464" i="4"/>
  <c r="Z464" i="4"/>
  <c r="AA463" i="4"/>
  <c r="AB463" i="4"/>
  <c r="Y463" i="4"/>
  <c r="Z463" i="4"/>
  <c r="AA462" i="4"/>
  <c r="AB462" i="4"/>
  <c r="Y462" i="4"/>
  <c r="Z462" i="4"/>
  <c r="AA461" i="4"/>
  <c r="AB461" i="4"/>
  <c r="Y461" i="4"/>
  <c r="Z461" i="4"/>
  <c r="AA460" i="4"/>
  <c r="AB460" i="4"/>
  <c r="Y460" i="4"/>
  <c r="Z460" i="4"/>
  <c r="AA459" i="4"/>
  <c r="AB459" i="4"/>
  <c r="Y459" i="4"/>
  <c r="Z459" i="4"/>
  <c r="AA458" i="4"/>
  <c r="AB458" i="4"/>
  <c r="Y458" i="4"/>
  <c r="Z458" i="4"/>
  <c r="AA457" i="4"/>
  <c r="AB457" i="4"/>
  <c r="Y457" i="4"/>
  <c r="Z457" i="4"/>
  <c r="AA456" i="4"/>
  <c r="AB456" i="4"/>
  <c r="Y456" i="4"/>
  <c r="Z456" i="4"/>
  <c r="AA455" i="4"/>
  <c r="AB455" i="4"/>
  <c r="Y455" i="4"/>
  <c r="Z455" i="4"/>
  <c r="AA454" i="4"/>
  <c r="AB454" i="4"/>
  <c r="Y454" i="4"/>
  <c r="Z454" i="4"/>
  <c r="AA453" i="4"/>
  <c r="AB453" i="4"/>
  <c r="Y453" i="4"/>
  <c r="Z453" i="4"/>
  <c r="AA452" i="4"/>
  <c r="AB452" i="4"/>
  <c r="Y452" i="4"/>
  <c r="Z452" i="4"/>
  <c r="AA451" i="4"/>
  <c r="AB451" i="4"/>
  <c r="Y451" i="4"/>
  <c r="Z451" i="4"/>
  <c r="AA450" i="4"/>
  <c r="AB450" i="4"/>
  <c r="Y450" i="4"/>
  <c r="Z450" i="4"/>
  <c r="AA449" i="4"/>
  <c r="AB449" i="4"/>
  <c r="Y449" i="4"/>
  <c r="Z449" i="4"/>
  <c r="AA448" i="4"/>
  <c r="AB448" i="4"/>
  <c r="Y448" i="4"/>
  <c r="Z448" i="4"/>
  <c r="AA447" i="4"/>
  <c r="AB447" i="4"/>
  <c r="Y447" i="4"/>
  <c r="Z447" i="4"/>
  <c r="AA446" i="4"/>
  <c r="AB446" i="4"/>
  <c r="Y446" i="4"/>
  <c r="Z446" i="4"/>
  <c r="AA445" i="4"/>
  <c r="AB445" i="4"/>
  <c r="Y445" i="4"/>
  <c r="Z445" i="4"/>
  <c r="AA444" i="4"/>
  <c r="AB444" i="4"/>
  <c r="Y444" i="4"/>
  <c r="Z444" i="4"/>
  <c r="AA443" i="4"/>
  <c r="AB443" i="4"/>
  <c r="Y443" i="4"/>
  <c r="Z443" i="4"/>
  <c r="AA442" i="4"/>
  <c r="AB442" i="4"/>
  <c r="Y442" i="4"/>
  <c r="Z442" i="4"/>
  <c r="AA441" i="4"/>
  <c r="AB441" i="4"/>
  <c r="Y441" i="4"/>
  <c r="Z441" i="4"/>
  <c r="AA440" i="4"/>
  <c r="AB440" i="4"/>
  <c r="Y440" i="4"/>
  <c r="Z440" i="4"/>
  <c r="AA439" i="4"/>
  <c r="AB439" i="4"/>
  <c r="Y439" i="4"/>
  <c r="Z439" i="4"/>
  <c r="AA438" i="4"/>
  <c r="AB438" i="4"/>
  <c r="Y438" i="4"/>
  <c r="Z438" i="4"/>
  <c r="AA437" i="4"/>
  <c r="AB437" i="4"/>
  <c r="Y437" i="4"/>
  <c r="Z437" i="4"/>
  <c r="AA436" i="4"/>
  <c r="AB436" i="4"/>
  <c r="Y436" i="4"/>
  <c r="Z436" i="4"/>
  <c r="AA435" i="4"/>
  <c r="AB435" i="4"/>
  <c r="Y435" i="4"/>
  <c r="Z435" i="4"/>
  <c r="AA434" i="4"/>
  <c r="AB434" i="4"/>
  <c r="Y434" i="4"/>
  <c r="Z434" i="4"/>
  <c r="AA433" i="4"/>
  <c r="AB433" i="4"/>
  <c r="Y433" i="4"/>
  <c r="Z433" i="4"/>
  <c r="AA432" i="4"/>
  <c r="AB432" i="4"/>
  <c r="Y432" i="4"/>
  <c r="Z432" i="4"/>
  <c r="AA431" i="4"/>
  <c r="AB431" i="4"/>
  <c r="Y431" i="4"/>
  <c r="Z431" i="4"/>
  <c r="AA430" i="4"/>
  <c r="AB430" i="4"/>
  <c r="Y430" i="4"/>
  <c r="Z430" i="4"/>
  <c r="AA429" i="4"/>
  <c r="AB429" i="4"/>
  <c r="Y429" i="4"/>
  <c r="Z429" i="4"/>
  <c r="AA428" i="4"/>
  <c r="AB428" i="4"/>
  <c r="Y428" i="4"/>
  <c r="Z428" i="4"/>
  <c r="AA427" i="4"/>
  <c r="AB427" i="4"/>
  <c r="Y427" i="4"/>
  <c r="Z427" i="4"/>
  <c r="AA426" i="4"/>
  <c r="AB426" i="4"/>
  <c r="Y426" i="4"/>
  <c r="Z426" i="4"/>
  <c r="AA425" i="4"/>
  <c r="AB425" i="4"/>
  <c r="Y425" i="4"/>
  <c r="Z425" i="4"/>
  <c r="AA424" i="4"/>
  <c r="AB424" i="4"/>
  <c r="Y424" i="4"/>
  <c r="Z424" i="4"/>
  <c r="AA423" i="4"/>
  <c r="AB423" i="4"/>
  <c r="Y423" i="4"/>
  <c r="Z423" i="4"/>
  <c r="AA422" i="4"/>
  <c r="AB422" i="4"/>
  <c r="Y422" i="4"/>
  <c r="Z422" i="4"/>
  <c r="AA421" i="4"/>
  <c r="AB421" i="4"/>
  <c r="Y421" i="4"/>
  <c r="Z421" i="4"/>
  <c r="AA420" i="4"/>
  <c r="AB420" i="4"/>
  <c r="Y420" i="4"/>
  <c r="Z420" i="4"/>
  <c r="AA419" i="4"/>
  <c r="AB419" i="4"/>
  <c r="Y419" i="4"/>
  <c r="Z419" i="4"/>
  <c r="AA418" i="4"/>
  <c r="AB418" i="4"/>
  <c r="Y418" i="4"/>
  <c r="Z418" i="4"/>
  <c r="AA417" i="4"/>
  <c r="AB417" i="4"/>
  <c r="Y417" i="4"/>
  <c r="Z417" i="4"/>
  <c r="AA416" i="4"/>
  <c r="AB416" i="4"/>
  <c r="Y416" i="4"/>
  <c r="Z416" i="4"/>
  <c r="AA415" i="4"/>
  <c r="AB415" i="4"/>
  <c r="Y415" i="4"/>
  <c r="Z415" i="4"/>
  <c r="AA414" i="4"/>
  <c r="AB414" i="4"/>
  <c r="Y414" i="4"/>
  <c r="Z414" i="4"/>
  <c r="AA413" i="4"/>
  <c r="AB413" i="4"/>
  <c r="Y413" i="4"/>
  <c r="Z413" i="4"/>
  <c r="AA412" i="4"/>
  <c r="AB412" i="4"/>
  <c r="Y412" i="4"/>
  <c r="Z412" i="4"/>
  <c r="AA411" i="4"/>
  <c r="AB411" i="4"/>
  <c r="Y411" i="4"/>
  <c r="Z411" i="4"/>
  <c r="AA410" i="4"/>
  <c r="AB410" i="4"/>
  <c r="Y410" i="4"/>
  <c r="Z410" i="4"/>
  <c r="AA409" i="4"/>
  <c r="AB409" i="4"/>
  <c r="Y409" i="4"/>
  <c r="Z409" i="4"/>
  <c r="AA408" i="4"/>
  <c r="AB408" i="4"/>
  <c r="Y408" i="4"/>
  <c r="Z408" i="4"/>
  <c r="AA407" i="4"/>
  <c r="AB407" i="4"/>
  <c r="Y407" i="4"/>
  <c r="Z407" i="4"/>
  <c r="AA406" i="4"/>
  <c r="AB406" i="4"/>
  <c r="Y406" i="4"/>
  <c r="Z406" i="4"/>
  <c r="AA405" i="4"/>
  <c r="AB405" i="4"/>
  <c r="Y405" i="4"/>
  <c r="Z405" i="4"/>
  <c r="AA404" i="4"/>
  <c r="AB404" i="4"/>
  <c r="Y404" i="4"/>
  <c r="Z404" i="4"/>
  <c r="AA403" i="4"/>
  <c r="AB403" i="4"/>
  <c r="Y403" i="4"/>
  <c r="Z403" i="4"/>
  <c r="AA402" i="4"/>
  <c r="AB402" i="4"/>
  <c r="Y402" i="4"/>
  <c r="Z402" i="4"/>
  <c r="AA401" i="4"/>
  <c r="AB401" i="4"/>
  <c r="Y401" i="4"/>
  <c r="Z401" i="4"/>
  <c r="AA400" i="4"/>
  <c r="AB400" i="4"/>
  <c r="Y400" i="4"/>
  <c r="Z400" i="4"/>
  <c r="AA399" i="4"/>
  <c r="AB399" i="4"/>
  <c r="Y399" i="4"/>
  <c r="Z399" i="4"/>
  <c r="AA398" i="4"/>
  <c r="AB398" i="4"/>
  <c r="Y398" i="4"/>
  <c r="Z398" i="4"/>
  <c r="AA397" i="4"/>
  <c r="AB397" i="4"/>
  <c r="Y397" i="4"/>
  <c r="Z397" i="4"/>
  <c r="AA396" i="4"/>
  <c r="AB396" i="4"/>
  <c r="Y396" i="4"/>
  <c r="Z396" i="4"/>
  <c r="AA395" i="4"/>
  <c r="AB395" i="4"/>
  <c r="Y395" i="4"/>
  <c r="Z395" i="4"/>
  <c r="AA394" i="4"/>
  <c r="AB394" i="4"/>
  <c r="Y394" i="4"/>
  <c r="Z394" i="4"/>
  <c r="AA393" i="4"/>
  <c r="AB393" i="4"/>
  <c r="Y393" i="4"/>
  <c r="Z393" i="4"/>
  <c r="AA392" i="4"/>
  <c r="AB392" i="4"/>
  <c r="Y392" i="4"/>
  <c r="Z392" i="4"/>
  <c r="AA391" i="4"/>
  <c r="AB391" i="4"/>
  <c r="Y391" i="4"/>
  <c r="Z391" i="4"/>
  <c r="AA390" i="4"/>
  <c r="AB390" i="4"/>
  <c r="Y390" i="4"/>
  <c r="Z390" i="4"/>
  <c r="AA389" i="4"/>
  <c r="AB389" i="4"/>
  <c r="Y389" i="4"/>
  <c r="Z389" i="4"/>
  <c r="AA388" i="4"/>
  <c r="AB388" i="4"/>
  <c r="Y388" i="4"/>
  <c r="Z388" i="4"/>
  <c r="AA387" i="4"/>
  <c r="AB387" i="4"/>
  <c r="Y387" i="4"/>
  <c r="Z387" i="4"/>
  <c r="AA386" i="4"/>
  <c r="AB386" i="4"/>
  <c r="Y386" i="4"/>
  <c r="Z386" i="4"/>
  <c r="AA385" i="4"/>
  <c r="AB385" i="4"/>
  <c r="Y385" i="4"/>
  <c r="Z385" i="4"/>
  <c r="AA384" i="4"/>
  <c r="AB384" i="4"/>
  <c r="Y384" i="4"/>
  <c r="Z384" i="4"/>
  <c r="AA383" i="4"/>
  <c r="AB383" i="4"/>
  <c r="Y383" i="4"/>
  <c r="Z383" i="4"/>
  <c r="AA382" i="4"/>
  <c r="AB382" i="4"/>
  <c r="Y382" i="4"/>
  <c r="Z382" i="4"/>
  <c r="AA381" i="4"/>
  <c r="AB381" i="4"/>
  <c r="Y381" i="4"/>
  <c r="Z381" i="4"/>
  <c r="AA380" i="4"/>
  <c r="AB380" i="4"/>
  <c r="Y380" i="4"/>
  <c r="Z380" i="4"/>
  <c r="AA379" i="4"/>
  <c r="AB379" i="4"/>
  <c r="Y379" i="4"/>
  <c r="Z379" i="4"/>
  <c r="AA378" i="4"/>
  <c r="AB378" i="4"/>
  <c r="Y378" i="4"/>
  <c r="Z378" i="4"/>
  <c r="AA377" i="4"/>
  <c r="AB377" i="4"/>
  <c r="Y377" i="4"/>
  <c r="Z377" i="4"/>
  <c r="AA376" i="4"/>
  <c r="AB376" i="4"/>
  <c r="Y376" i="4"/>
  <c r="Z376" i="4"/>
  <c r="AA375" i="4"/>
  <c r="AB375" i="4"/>
  <c r="Y375" i="4"/>
  <c r="Z375" i="4"/>
  <c r="AA374" i="4"/>
  <c r="AB374" i="4"/>
  <c r="Y374" i="4"/>
  <c r="Z374" i="4"/>
  <c r="AA373" i="4"/>
  <c r="AB373" i="4"/>
  <c r="Y373" i="4"/>
  <c r="Z373" i="4"/>
  <c r="AA372" i="4"/>
  <c r="AB372" i="4"/>
  <c r="Y372" i="4"/>
  <c r="Z372" i="4"/>
  <c r="AA371" i="4"/>
  <c r="AB371" i="4"/>
  <c r="Y371" i="4"/>
  <c r="Z371" i="4"/>
  <c r="AA370" i="4"/>
  <c r="AB370" i="4"/>
  <c r="Y370" i="4"/>
  <c r="Z370" i="4"/>
  <c r="AA369" i="4"/>
  <c r="AB369" i="4"/>
  <c r="Y369" i="4"/>
  <c r="Z369" i="4"/>
  <c r="AA368" i="4"/>
  <c r="AB368" i="4"/>
  <c r="Y368" i="4"/>
  <c r="Z368" i="4"/>
  <c r="AA367" i="4"/>
  <c r="AB367" i="4"/>
  <c r="Y367" i="4"/>
  <c r="Z367" i="4"/>
  <c r="AA366" i="4"/>
  <c r="AB366" i="4"/>
  <c r="Y366" i="4"/>
  <c r="Z366" i="4"/>
  <c r="AA365" i="4"/>
  <c r="AB365" i="4"/>
  <c r="Y365" i="4"/>
  <c r="Z365" i="4"/>
  <c r="AA364" i="4"/>
  <c r="AB364" i="4"/>
  <c r="Y364" i="4"/>
  <c r="Z364" i="4"/>
  <c r="AA363" i="4"/>
  <c r="AB363" i="4"/>
  <c r="Y363" i="4"/>
  <c r="Z363" i="4"/>
  <c r="AA362" i="4"/>
  <c r="AB362" i="4"/>
  <c r="Y362" i="4"/>
  <c r="Z362" i="4"/>
  <c r="AA361" i="4"/>
  <c r="AB361" i="4"/>
  <c r="Y361" i="4"/>
  <c r="Z361" i="4"/>
  <c r="AA360" i="4"/>
  <c r="AB360" i="4"/>
  <c r="Y360" i="4"/>
  <c r="Z360" i="4"/>
  <c r="AA359" i="4"/>
  <c r="AB359" i="4"/>
  <c r="Y359" i="4"/>
  <c r="Z359" i="4"/>
  <c r="AA358" i="4"/>
  <c r="AB358" i="4"/>
  <c r="Y358" i="4"/>
  <c r="Z358" i="4"/>
  <c r="AA357" i="4"/>
  <c r="AB357" i="4"/>
  <c r="Y357" i="4"/>
  <c r="Z357" i="4"/>
  <c r="AA356" i="4"/>
  <c r="AB356" i="4"/>
  <c r="Y356" i="4"/>
  <c r="Z356" i="4"/>
  <c r="AA355" i="4"/>
  <c r="AB355" i="4"/>
  <c r="Y355" i="4"/>
  <c r="Z355" i="4"/>
  <c r="AA354" i="4"/>
  <c r="AB354" i="4"/>
  <c r="Y354" i="4"/>
  <c r="Z354" i="4"/>
  <c r="AA353" i="4"/>
  <c r="AB353" i="4"/>
  <c r="Y353" i="4"/>
  <c r="Z353" i="4"/>
  <c r="AA352" i="4"/>
  <c r="AB352" i="4"/>
  <c r="Y352" i="4"/>
  <c r="Z352" i="4"/>
  <c r="AA351" i="4"/>
  <c r="AB351" i="4"/>
  <c r="Y351" i="4"/>
  <c r="Z351" i="4"/>
  <c r="AA350" i="4"/>
  <c r="AB350" i="4"/>
  <c r="Y350" i="4"/>
  <c r="Z350" i="4"/>
  <c r="AA349" i="4"/>
  <c r="AB349" i="4"/>
  <c r="Y349" i="4"/>
  <c r="Z349" i="4"/>
  <c r="AA348" i="4"/>
  <c r="AB348" i="4"/>
  <c r="Y348" i="4"/>
  <c r="Z348" i="4"/>
  <c r="AA347" i="4"/>
  <c r="AB347" i="4"/>
  <c r="Y347" i="4"/>
  <c r="Z347" i="4"/>
  <c r="AA346" i="4"/>
  <c r="AB346" i="4"/>
  <c r="Y346" i="4"/>
  <c r="Z346" i="4"/>
  <c r="AA345" i="4"/>
  <c r="AB345" i="4"/>
  <c r="Y345" i="4"/>
  <c r="Z345" i="4"/>
  <c r="AA344" i="4"/>
  <c r="AB344" i="4"/>
  <c r="Y344" i="4"/>
  <c r="Z344" i="4"/>
  <c r="AA343" i="4"/>
  <c r="AB343" i="4"/>
  <c r="Y343" i="4"/>
  <c r="Z343" i="4"/>
  <c r="AA342" i="4"/>
  <c r="AB342" i="4"/>
  <c r="Y342" i="4"/>
  <c r="Z342" i="4"/>
  <c r="AA341" i="4"/>
  <c r="AB341" i="4"/>
  <c r="Y341" i="4"/>
  <c r="Z341" i="4"/>
  <c r="AA340" i="4"/>
  <c r="AB340" i="4"/>
  <c r="Y340" i="4"/>
  <c r="Z340" i="4"/>
  <c r="AA339" i="4"/>
  <c r="AB339" i="4"/>
  <c r="Y339" i="4"/>
  <c r="Z339" i="4"/>
  <c r="AA338" i="4"/>
  <c r="AB338" i="4"/>
  <c r="Y338" i="4"/>
  <c r="Z338" i="4"/>
  <c r="AA337" i="4"/>
  <c r="AB337" i="4"/>
  <c r="Y337" i="4"/>
  <c r="Z337" i="4"/>
  <c r="AA336" i="4"/>
  <c r="AB336" i="4"/>
  <c r="Y336" i="4"/>
  <c r="Z336" i="4"/>
  <c r="AA335" i="4"/>
  <c r="AB335" i="4"/>
  <c r="Y335" i="4"/>
  <c r="Z335" i="4"/>
  <c r="AA334" i="4"/>
  <c r="AB334" i="4"/>
  <c r="Y334" i="4"/>
  <c r="Z334" i="4"/>
  <c r="AA333" i="4"/>
  <c r="AB333" i="4"/>
  <c r="Y333" i="4"/>
  <c r="Z333" i="4"/>
  <c r="AA332" i="4"/>
  <c r="AB332" i="4"/>
  <c r="Y332" i="4"/>
  <c r="Z332" i="4"/>
  <c r="AA331" i="4"/>
  <c r="AB331" i="4"/>
  <c r="Y331" i="4"/>
  <c r="Z331" i="4"/>
  <c r="AA330" i="4"/>
  <c r="AB330" i="4"/>
  <c r="X330" i="4"/>
  <c r="Y330" i="4"/>
  <c r="Z330" i="4"/>
  <c r="AA329" i="4"/>
  <c r="AB329" i="4"/>
  <c r="X329" i="4"/>
  <c r="Y329" i="4"/>
  <c r="Z329" i="4"/>
  <c r="AA328" i="4"/>
  <c r="AB328" i="4"/>
  <c r="X328" i="4"/>
  <c r="Y328" i="4"/>
  <c r="Z328" i="4"/>
  <c r="AA327" i="4"/>
  <c r="AB327" i="4"/>
  <c r="X327" i="4"/>
  <c r="Y327" i="4"/>
  <c r="Z327" i="4"/>
  <c r="AA326" i="4"/>
  <c r="AB326" i="4"/>
  <c r="X326" i="4"/>
  <c r="Y326" i="4"/>
  <c r="Z326" i="4"/>
  <c r="AA325" i="4"/>
  <c r="AB325" i="4"/>
  <c r="X325" i="4"/>
  <c r="Y325" i="4"/>
  <c r="Z325" i="4"/>
  <c r="AA324" i="4"/>
  <c r="AB324" i="4"/>
  <c r="X324" i="4"/>
  <c r="Y324" i="4"/>
  <c r="Z324" i="4"/>
  <c r="AA323" i="4"/>
  <c r="AB323" i="4"/>
  <c r="X323" i="4"/>
  <c r="Y323" i="4"/>
  <c r="Z323" i="4"/>
  <c r="AA322" i="4"/>
  <c r="AB322" i="4"/>
  <c r="X322" i="4"/>
  <c r="Y322" i="4"/>
  <c r="Z322" i="4"/>
  <c r="AA321" i="4"/>
  <c r="AB321" i="4"/>
  <c r="X321" i="4"/>
  <c r="Y321" i="4"/>
  <c r="Z321" i="4"/>
  <c r="AA320" i="4"/>
  <c r="AB320" i="4"/>
  <c r="X320" i="4"/>
  <c r="Y320" i="4"/>
  <c r="Z320" i="4"/>
  <c r="AA319" i="4"/>
  <c r="AB319" i="4"/>
  <c r="X319" i="4"/>
  <c r="Y319" i="4"/>
  <c r="Z319" i="4"/>
  <c r="AA318" i="4"/>
  <c r="AB318" i="4"/>
  <c r="X318" i="4"/>
  <c r="Y318" i="4"/>
  <c r="Z318" i="4"/>
  <c r="AA317" i="4"/>
  <c r="AB317" i="4"/>
  <c r="X317" i="4"/>
  <c r="Y317" i="4"/>
  <c r="Z317" i="4"/>
  <c r="AA316" i="4"/>
  <c r="AB316" i="4"/>
  <c r="X316" i="4"/>
  <c r="Y316" i="4"/>
  <c r="Z316" i="4"/>
  <c r="AA315" i="4"/>
  <c r="AB315" i="4"/>
  <c r="X315" i="4"/>
  <c r="Y315" i="4"/>
  <c r="Z315" i="4"/>
  <c r="AA314" i="4"/>
  <c r="AB314" i="4"/>
  <c r="X314" i="4"/>
  <c r="Y314" i="4"/>
  <c r="Z314" i="4"/>
  <c r="AA313" i="4"/>
  <c r="AB313" i="4"/>
  <c r="X313" i="4"/>
  <c r="Y313" i="4"/>
  <c r="Z313" i="4"/>
  <c r="AA312" i="4"/>
  <c r="AB312" i="4"/>
  <c r="X312" i="4"/>
  <c r="Y312" i="4"/>
  <c r="Z312" i="4"/>
  <c r="AA311" i="4"/>
  <c r="AB311" i="4"/>
  <c r="X311" i="4"/>
  <c r="Y311" i="4"/>
  <c r="Z311" i="4"/>
  <c r="AA310" i="4"/>
  <c r="AB310" i="4"/>
  <c r="X310" i="4"/>
  <c r="Y310" i="4"/>
  <c r="Z310" i="4"/>
  <c r="AA309" i="4"/>
  <c r="AB309" i="4"/>
  <c r="X309" i="4"/>
  <c r="Y309" i="4"/>
  <c r="Z309" i="4"/>
  <c r="AA308" i="4"/>
  <c r="AB308" i="4"/>
  <c r="X308" i="4"/>
  <c r="Y308" i="4"/>
  <c r="Z308" i="4"/>
  <c r="AA307" i="4"/>
  <c r="AB307" i="4"/>
  <c r="X307" i="4"/>
  <c r="Y307" i="4"/>
  <c r="Z307" i="4"/>
  <c r="AA306" i="4"/>
  <c r="AB306" i="4"/>
  <c r="X306" i="4"/>
  <c r="Y306" i="4"/>
  <c r="Z306" i="4"/>
  <c r="AA305" i="4"/>
  <c r="AB305" i="4"/>
  <c r="X305" i="4"/>
  <c r="Y305" i="4"/>
  <c r="Z305" i="4"/>
  <c r="AA304" i="4"/>
  <c r="AB304" i="4"/>
  <c r="X304" i="4"/>
  <c r="Y304" i="4"/>
  <c r="Z304" i="4"/>
  <c r="AA303" i="4"/>
  <c r="AB303" i="4"/>
  <c r="X303" i="4"/>
  <c r="Y303" i="4"/>
  <c r="Z303" i="4"/>
  <c r="AA302" i="4"/>
  <c r="AB302" i="4"/>
  <c r="X302" i="4"/>
  <c r="Y302" i="4"/>
  <c r="Z302" i="4"/>
  <c r="AA301" i="4"/>
  <c r="AB301" i="4"/>
  <c r="X301" i="4"/>
  <c r="Y301" i="4"/>
  <c r="Z301" i="4"/>
  <c r="AA300" i="4"/>
  <c r="AB300" i="4"/>
  <c r="X300" i="4"/>
  <c r="Y300" i="4"/>
  <c r="Z300" i="4"/>
  <c r="AA299" i="4"/>
  <c r="AB299" i="4"/>
  <c r="X299" i="4"/>
  <c r="Y299" i="4"/>
  <c r="Z299" i="4"/>
  <c r="AA298" i="4"/>
  <c r="AB298" i="4"/>
  <c r="X298" i="4"/>
  <c r="Y298" i="4"/>
  <c r="Z298" i="4"/>
  <c r="AA297" i="4"/>
  <c r="AB297" i="4"/>
  <c r="X297" i="4"/>
  <c r="Y297" i="4"/>
  <c r="Z297" i="4"/>
  <c r="AA296" i="4"/>
  <c r="AB296" i="4"/>
  <c r="X296" i="4"/>
  <c r="Y296" i="4"/>
  <c r="Z296" i="4"/>
  <c r="AA295" i="4"/>
  <c r="AB295" i="4"/>
  <c r="X295" i="4"/>
  <c r="Y295" i="4"/>
  <c r="Z295" i="4"/>
  <c r="AA294" i="4"/>
  <c r="AB294" i="4"/>
  <c r="X294" i="4"/>
  <c r="Y294" i="4"/>
  <c r="Z294" i="4"/>
  <c r="AA293" i="4"/>
  <c r="AB293" i="4"/>
  <c r="X293" i="4"/>
  <c r="Y293" i="4"/>
  <c r="Z293" i="4"/>
  <c r="AA292" i="4"/>
  <c r="AB292" i="4"/>
  <c r="X292" i="4"/>
  <c r="Y292" i="4"/>
  <c r="Z292" i="4"/>
  <c r="AA291" i="4"/>
  <c r="AB291" i="4"/>
  <c r="X291" i="4"/>
  <c r="Y291" i="4"/>
  <c r="Z291" i="4"/>
  <c r="AA290" i="4"/>
  <c r="AB290" i="4"/>
  <c r="X290" i="4"/>
  <c r="Y290" i="4"/>
  <c r="Z290" i="4"/>
  <c r="AA289" i="4"/>
  <c r="AB289" i="4"/>
  <c r="X289" i="4"/>
  <c r="Y289" i="4"/>
  <c r="Z289" i="4"/>
  <c r="AA288" i="4"/>
  <c r="AB288" i="4"/>
  <c r="X288" i="4"/>
  <c r="Y288" i="4"/>
  <c r="Z288" i="4"/>
  <c r="AA287" i="4"/>
  <c r="AB287" i="4"/>
  <c r="X287" i="4"/>
  <c r="Y287" i="4"/>
  <c r="Z287" i="4"/>
  <c r="AA286" i="4"/>
  <c r="AB286" i="4"/>
  <c r="X286" i="4"/>
  <c r="Y286" i="4"/>
  <c r="Z286" i="4"/>
  <c r="AA285" i="4"/>
  <c r="AB285" i="4"/>
  <c r="X285" i="4"/>
  <c r="Y285" i="4"/>
  <c r="Z285" i="4"/>
  <c r="AA284" i="4"/>
  <c r="AB284" i="4"/>
  <c r="X284" i="4"/>
  <c r="Y284" i="4"/>
  <c r="Z284" i="4"/>
  <c r="AA283" i="4"/>
  <c r="AB283" i="4"/>
  <c r="X283" i="4"/>
  <c r="Y283" i="4"/>
  <c r="Z283" i="4"/>
  <c r="AA282" i="4"/>
  <c r="AB282" i="4"/>
  <c r="X282" i="4"/>
  <c r="Y282" i="4"/>
  <c r="Z282" i="4"/>
  <c r="AA281" i="4"/>
  <c r="AB281" i="4"/>
  <c r="X281" i="4"/>
  <c r="Y281" i="4"/>
  <c r="Z281" i="4"/>
  <c r="AA280" i="4"/>
  <c r="AB280" i="4"/>
  <c r="X280" i="4"/>
  <c r="Y280" i="4"/>
  <c r="Z280" i="4"/>
  <c r="AA279" i="4"/>
  <c r="AB279" i="4"/>
  <c r="X279" i="4"/>
  <c r="Y279" i="4"/>
  <c r="Z279" i="4"/>
  <c r="AA278" i="4"/>
  <c r="AB278" i="4"/>
  <c r="X278" i="4"/>
  <c r="Y278" i="4"/>
  <c r="Z278" i="4"/>
  <c r="AA277" i="4"/>
  <c r="AB277" i="4"/>
  <c r="X277" i="4"/>
  <c r="Y277" i="4"/>
  <c r="Z277" i="4"/>
  <c r="AA276" i="4"/>
  <c r="AB276" i="4"/>
  <c r="X276" i="4"/>
  <c r="Y276" i="4"/>
  <c r="Z276" i="4"/>
  <c r="AA275" i="4"/>
  <c r="AB275" i="4"/>
  <c r="X275" i="4"/>
  <c r="Y275" i="4"/>
  <c r="Z275" i="4"/>
  <c r="AA274" i="4"/>
  <c r="AB274" i="4"/>
  <c r="X274" i="4"/>
  <c r="Y274" i="4"/>
  <c r="Z274" i="4"/>
  <c r="AA273" i="4"/>
  <c r="AB273" i="4"/>
  <c r="X273" i="4"/>
  <c r="Y273" i="4"/>
  <c r="Z273" i="4"/>
  <c r="AA272" i="4"/>
  <c r="AB272" i="4"/>
  <c r="X272" i="4"/>
  <c r="Y272" i="4"/>
  <c r="Z272" i="4"/>
  <c r="AA271" i="4"/>
  <c r="AB271" i="4"/>
  <c r="X271" i="4"/>
  <c r="Y271" i="4"/>
  <c r="Z271" i="4"/>
  <c r="AA270" i="4"/>
  <c r="AB270" i="4"/>
  <c r="X270" i="4"/>
  <c r="Y270" i="4"/>
  <c r="Z270" i="4"/>
  <c r="AA269" i="4"/>
  <c r="AB269" i="4"/>
  <c r="X269" i="4"/>
  <c r="Y269" i="4"/>
  <c r="Z269" i="4"/>
  <c r="AA268" i="4"/>
  <c r="AB268" i="4"/>
  <c r="X268" i="4"/>
  <c r="Y268" i="4"/>
  <c r="Z268" i="4"/>
  <c r="AA267" i="4"/>
  <c r="AB267" i="4"/>
  <c r="X267" i="4"/>
  <c r="Y267" i="4"/>
  <c r="Z267" i="4"/>
  <c r="AA266" i="4"/>
  <c r="AB266" i="4"/>
  <c r="X266" i="4"/>
  <c r="Y266" i="4"/>
  <c r="Z266" i="4"/>
  <c r="AA265" i="4"/>
  <c r="AB265" i="4"/>
  <c r="X265" i="4"/>
  <c r="Y265" i="4"/>
  <c r="Z265" i="4"/>
  <c r="AA264" i="4"/>
  <c r="AB264" i="4"/>
  <c r="X264" i="4"/>
  <c r="Y264" i="4"/>
  <c r="Z264" i="4"/>
  <c r="AA263" i="4"/>
  <c r="AB263" i="4"/>
  <c r="X263" i="4"/>
  <c r="Y263" i="4"/>
  <c r="Z263" i="4"/>
  <c r="AA262" i="4"/>
  <c r="AB262" i="4"/>
  <c r="X262" i="4"/>
  <c r="Y262" i="4"/>
  <c r="Z262" i="4"/>
  <c r="AA261" i="4"/>
  <c r="AB261" i="4"/>
  <c r="X261" i="4"/>
  <c r="Y261" i="4"/>
  <c r="Z261" i="4"/>
  <c r="AA260" i="4"/>
  <c r="AB260" i="4"/>
  <c r="X260" i="4"/>
  <c r="Y260" i="4"/>
  <c r="Z260" i="4"/>
  <c r="AA259" i="4"/>
  <c r="AB259" i="4"/>
  <c r="X259" i="4"/>
  <c r="Y259" i="4"/>
  <c r="Z259" i="4"/>
  <c r="AA258" i="4"/>
  <c r="AB258" i="4"/>
  <c r="X258" i="4"/>
  <c r="Y258" i="4"/>
  <c r="Z258" i="4"/>
  <c r="AA257" i="4"/>
  <c r="AB257" i="4"/>
  <c r="X257" i="4"/>
  <c r="Y257" i="4"/>
  <c r="Z257" i="4"/>
  <c r="AA256" i="4"/>
  <c r="AB256" i="4"/>
  <c r="X256" i="4"/>
  <c r="Y256" i="4"/>
  <c r="Z256" i="4"/>
  <c r="AA255" i="4"/>
  <c r="AB255" i="4"/>
  <c r="X255" i="4"/>
  <c r="Y255" i="4"/>
  <c r="Z255" i="4"/>
  <c r="AA254" i="4"/>
  <c r="AB254" i="4"/>
  <c r="X254" i="4"/>
  <c r="Y254" i="4"/>
  <c r="Z254" i="4"/>
  <c r="AA253" i="4"/>
  <c r="AB253" i="4"/>
  <c r="X253" i="4"/>
  <c r="Y253" i="4"/>
  <c r="Z253" i="4"/>
  <c r="AA252" i="4"/>
  <c r="AB252" i="4"/>
  <c r="X252" i="4"/>
  <c r="Y252" i="4"/>
  <c r="Z252" i="4"/>
  <c r="AA251" i="4"/>
  <c r="AB251" i="4"/>
  <c r="X251" i="4"/>
  <c r="Y251" i="4"/>
  <c r="Z251" i="4"/>
  <c r="AA250" i="4"/>
  <c r="AB250" i="4"/>
  <c r="X250" i="4"/>
  <c r="Y250" i="4"/>
  <c r="Z250" i="4"/>
  <c r="AA249" i="4"/>
  <c r="AB249" i="4"/>
  <c r="X249" i="4"/>
  <c r="Y249" i="4"/>
  <c r="Z249" i="4"/>
  <c r="AA248" i="4"/>
  <c r="AB248" i="4"/>
  <c r="X248" i="4"/>
  <c r="Y248" i="4"/>
  <c r="Z248" i="4"/>
  <c r="AA247" i="4"/>
  <c r="AB247" i="4"/>
  <c r="X247" i="4"/>
  <c r="Y247" i="4"/>
  <c r="Z247" i="4"/>
  <c r="AA246" i="4"/>
  <c r="AB246" i="4"/>
  <c r="X246" i="4"/>
  <c r="Y246" i="4"/>
  <c r="Z246" i="4"/>
  <c r="AA245" i="4"/>
  <c r="AB245" i="4"/>
  <c r="X245" i="4"/>
  <c r="Y245" i="4"/>
  <c r="Z245" i="4"/>
  <c r="AA244" i="4"/>
  <c r="AB244" i="4"/>
  <c r="X244" i="4"/>
  <c r="Y244" i="4"/>
  <c r="Z244" i="4"/>
  <c r="AA243" i="4"/>
  <c r="AB243" i="4"/>
  <c r="X243" i="4"/>
  <c r="Y243" i="4"/>
  <c r="Z243" i="4"/>
  <c r="AA242" i="4"/>
  <c r="AB242" i="4"/>
  <c r="X242" i="4"/>
  <c r="Y242" i="4"/>
  <c r="Z242" i="4"/>
  <c r="AA241" i="4"/>
  <c r="AB241" i="4"/>
  <c r="X241" i="4"/>
  <c r="Y241" i="4"/>
  <c r="Z241" i="4"/>
  <c r="AA240" i="4"/>
  <c r="AB240" i="4"/>
  <c r="X240" i="4"/>
  <c r="Y240" i="4"/>
  <c r="Z240" i="4"/>
  <c r="AA239" i="4"/>
  <c r="AB239" i="4"/>
  <c r="X239" i="4"/>
  <c r="Y239" i="4"/>
  <c r="Z239" i="4"/>
  <c r="AA238" i="4"/>
  <c r="AB238" i="4"/>
  <c r="X238" i="4"/>
  <c r="Y238" i="4"/>
  <c r="Z238" i="4"/>
  <c r="AA237" i="4"/>
  <c r="AB237" i="4"/>
  <c r="X237" i="4"/>
  <c r="Y237" i="4"/>
  <c r="Z237" i="4"/>
  <c r="AA236" i="4"/>
  <c r="AB236" i="4"/>
  <c r="X236" i="4"/>
  <c r="Y236" i="4"/>
  <c r="Z236" i="4"/>
  <c r="AA235" i="4"/>
  <c r="AB235" i="4"/>
  <c r="X235" i="4"/>
  <c r="Y235" i="4"/>
  <c r="Z235" i="4"/>
  <c r="AA234" i="4"/>
  <c r="AB234" i="4"/>
  <c r="X234" i="4"/>
  <c r="Y234" i="4"/>
  <c r="Z234" i="4"/>
  <c r="AA233" i="4"/>
  <c r="AB233" i="4"/>
  <c r="X233" i="4"/>
  <c r="Y233" i="4"/>
  <c r="Z233" i="4"/>
  <c r="AA232" i="4"/>
  <c r="AB232" i="4"/>
  <c r="X232" i="4"/>
  <c r="Y232" i="4"/>
  <c r="Z232" i="4"/>
  <c r="AA231" i="4"/>
  <c r="AB231" i="4"/>
  <c r="X231" i="4"/>
  <c r="Y231" i="4"/>
  <c r="Z231" i="4"/>
  <c r="AA230" i="4"/>
  <c r="AB230" i="4"/>
  <c r="X230" i="4"/>
  <c r="Y230" i="4"/>
  <c r="Z230" i="4"/>
  <c r="AA229" i="4"/>
  <c r="AB229" i="4"/>
  <c r="X229" i="4"/>
  <c r="Y229" i="4"/>
  <c r="Z229" i="4"/>
  <c r="AA228" i="4"/>
  <c r="AB228" i="4"/>
  <c r="X228" i="4"/>
  <c r="Y228" i="4"/>
  <c r="Z228" i="4"/>
  <c r="AA227" i="4"/>
  <c r="AB227" i="4"/>
  <c r="X227" i="4"/>
  <c r="Y227" i="4"/>
  <c r="Z227" i="4"/>
  <c r="AA226" i="4"/>
  <c r="AB226" i="4"/>
  <c r="X226" i="4"/>
  <c r="Y226" i="4"/>
  <c r="Z226" i="4"/>
  <c r="AA225" i="4"/>
  <c r="AB225" i="4"/>
  <c r="X225" i="4"/>
  <c r="Y225" i="4"/>
  <c r="Z225" i="4"/>
  <c r="AA224" i="4"/>
  <c r="AB224" i="4"/>
  <c r="X224" i="4"/>
  <c r="Y224" i="4"/>
  <c r="Z224" i="4"/>
  <c r="AA223" i="4"/>
  <c r="AB223" i="4"/>
  <c r="X223" i="4"/>
  <c r="Y223" i="4"/>
  <c r="Z223" i="4"/>
  <c r="AA222" i="4"/>
  <c r="AB222" i="4"/>
  <c r="X222" i="4"/>
  <c r="Y222" i="4"/>
  <c r="Z222" i="4"/>
  <c r="AA221" i="4"/>
  <c r="AB221" i="4"/>
  <c r="X221" i="4"/>
  <c r="Y221" i="4"/>
  <c r="Z221" i="4"/>
  <c r="AA220" i="4"/>
  <c r="AB220" i="4"/>
  <c r="X220" i="4"/>
  <c r="Y220" i="4"/>
  <c r="Z220" i="4"/>
  <c r="AA219" i="4"/>
  <c r="AB219" i="4"/>
  <c r="X219" i="4"/>
  <c r="Y219" i="4"/>
  <c r="Z219" i="4"/>
  <c r="AA218" i="4"/>
  <c r="AB218" i="4"/>
  <c r="X218" i="4"/>
  <c r="Y218" i="4"/>
  <c r="Z218" i="4"/>
  <c r="AA217" i="4"/>
  <c r="AB217" i="4"/>
  <c r="X217" i="4"/>
  <c r="Y217" i="4"/>
  <c r="Z217" i="4"/>
  <c r="AA216" i="4"/>
  <c r="AB216" i="4"/>
  <c r="X216" i="4"/>
  <c r="Y216" i="4"/>
  <c r="Z216" i="4"/>
  <c r="AA215" i="4"/>
  <c r="AB215" i="4"/>
  <c r="X215" i="4"/>
  <c r="Y215" i="4"/>
  <c r="Z215" i="4"/>
  <c r="AA214" i="4"/>
  <c r="AB214" i="4"/>
  <c r="X214" i="4"/>
  <c r="Y214" i="4"/>
  <c r="Z214" i="4"/>
  <c r="AA213" i="4"/>
  <c r="AB213" i="4"/>
  <c r="X213" i="4"/>
  <c r="Y213" i="4"/>
  <c r="Z213" i="4"/>
  <c r="AA212" i="4"/>
  <c r="AB212" i="4"/>
  <c r="X212" i="4"/>
  <c r="Y212" i="4"/>
  <c r="Z212" i="4"/>
  <c r="AA211" i="4"/>
  <c r="AB211" i="4"/>
  <c r="X211" i="4"/>
  <c r="Y211" i="4"/>
  <c r="Z211" i="4"/>
  <c r="AA210" i="4"/>
  <c r="AB210" i="4"/>
  <c r="X210" i="4"/>
  <c r="Y210" i="4"/>
  <c r="Z210" i="4"/>
  <c r="AA209" i="4"/>
  <c r="AB209" i="4"/>
  <c r="X209" i="4"/>
  <c r="Y209" i="4"/>
  <c r="Z209" i="4"/>
  <c r="AA208" i="4"/>
  <c r="AB208" i="4"/>
  <c r="X208" i="4"/>
  <c r="Y208" i="4"/>
  <c r="Z208" i="4"/>
  <c r="AA207" i="4"/>
  <c r="AB207" i="4"/>
  <c r="X207" i="4"/>
  <c r="Y207" i="4"/>
  <c r="Z207" i="4"/>
  <c r="AA206" i="4"/>
  <c r="AB206" i="4"/>
  <c r="X206" i="4"/>
  <c r="Y206" i="4"/>
  <c r="Z206" i="4"/>
  <c r="AA205" i="4"/>
  <c r="AB205" i="4"/>
  <c r="X205" i="4"/>
  <c r="Y205" i="4"/>
  <c r="Z205" i="4"/>
  <c r="AA204" i="4"/>
  <c r="AB204" i="4"/>
  <c r="X204" i="4"/>
  <c r="Y204" i="4"/>
  <c r="Z204" i="4"/>
  <c r="AA203" i="4"/>
  <c r="AB203" i="4"/>
  <c r="X203" i="4"/>
  <c r="Y203" i="4"/>
  <c r="Z203" i="4"/>
  <c r="AA202" i="4"/>
  <c r="AB202" i="4"/>
  <c r="X202" i="4"/>
  <c r="Y202" i="4"/>
  <c r="Z202" i="4"/>
  <c r="AA201" i="4"/>
  <c r="AB201" i="4"/>
  <c r="X201" i="4"/>
  <c r="Y201" i="4"/>
  <c r="Z201" i="4"/>
  <c r="AA200" i="4"/>
  <c r="AB200" i="4"/>
  <c r="X200" i="4"/>
  <c r="Y200" i="4"/>
  <c r="Z200" i="4"/>
  <c r="AA199" i="4"/>
  <c r="AB199" i="4"/>
  <c r="X199" i="4"/>
  <c r="Y199" i="4"/>
  <c r="Z199" i="4"/>
  <c r="AA198" i="4"/>
  <c r="AB198" i="4"/>
  <c r="X198" i="4"/>
  <c r="Y198" i="4"/>
  <c r="Z198" i="4"/>
  <c r="AA197" i="4"/>
  <c r="AB197" i="4"/>
  <c r="X197" i="4"/>
  <c r="Y197" i="4"/>
  <c r="Z197" i="4"/>
  <c r="AA196" i="4"/>
  <c r="AB196" i="4"/>
  <c r="X196" i="4"/>
  <c r="Y196" i="4"/>
  <c r="Z196" i="4"/>
  <c r="AA195" i="4"/>
  <c r="AB195" i="4"/>
  <c r="X195" i="4"/>
  <c r="Y195" i="4"/>
  <c r="Z195" i="4"/>
  <c r="AA194" i="4"/>
  <c r="AB194" i="4"/>
  <c r="X194" i="4"/>
  <c r="Y194" i="4"/>
  <c r="Z194" i="4"/>
  <c r="AA193" i="4"/>
  <c r="AB193" i="4"/>
  <c r="X193" i="4"/>
  <c r="Y193" i="4"/>
  <c r="Z193" i="4"/>
  <c r="AA192" i="4"/>
  <c r="AB192" i="4"/>
  <c r="X192" i="4"/>
  <c r="Y192" i="4"/>
  <c r="Z192" i="4"/>
  <c r="AA191" i="4"/>
  <c r="AB191" i="4"/>
  <c r="X191" i="4"/>
  <c r="Y191" i="4"/>
  <c r="Z191" i="4"/>
  <c r="AA190" i="4"/>
  <c r="AB190" i="4"/>
  <c r="X190" i="4"/>
  <c r="Y190" i="4"/>
  <c r="Z190" i="4"/>
  <c r="AA189" i="4"/>
  <c r="AB189" i="4"/>
  <c r="X189" i="4"/>
  <c r="Y189" i="4"/>
  <c r="Z189" i="4"/>
  <c r="AA188" i="4"/>
  <c r="AB188" i="4"/>
  <c r="X188" i="4"/>
  <c r="Y188" i="4"/>
  <c r="Z188" i="4"/>
  <c r="AA187" i="4"/>
  <c r="AB187" i="4"/>
  <c r="X187" i="4"/>
  <c r="Y187" i="4"/>
  <c r="Z187" i="4"/>
  <c r="AA186" i="4"/>
  <c r="AB186" i="4"/>
  <c r="X186" i="4"/>
  <c r="Y186" i="4"/>
  <c r="Z186" i="4"/>
  <c r="AA185" i="4"/>
  <c r="AB185" i="4"/>
  <c r="X185" i="4"/>
  <c r="Y185" i="4"/>
  <c r="Z185" i="4"/>
  <c r="AA184" i="4"/>
  <c r="AB184" i="4"/>
  <c r="X184" i="4"/>
  <c r="Y184" i="4"/>
  <c r="Z184" i="4"/>
  <c r="AA183" i="4"/>
  <c r="AB183" i="4"/>
  <c r="X183" i="4"/>
  <c r="Y183" i="4"/>
  <c r="Z183" i="4"/>
  <c r="AA182" i="4"/>
  <c r="AB182" i="4"/>
  <c r="X182" i="4"/>
  <c r="Y182" i="4"/>
  <c r="Z182" i="4"/>
  <c r="AA181" i="4"/>
  <c r="AB181" i="4"/>
  <c r="X181" i="4"/>
  <c r="Y181" i="4"/>
  <c r="Z181" i="4"/>
  <c r="AA180" i="4"/>
  <c r="AB180" i="4"/>
  <c r="X180" i="4"/>
  <c r="Y180" i="4"/>
  <c r="Z180" i="4"/>
  <c r="AA179" i="4"/>
  <c r="AB179" i="4"/>
  <c r="X179" i="4"/>
  <c r="Y179" i="4"/>
  <c r="Z179" i="4"/>
  <c r="AA178" i="4"/>
  <c r="AB178" i="4"/>
  <c r="X178" i="4"/>
  <c r="Y178" i="4"/>
  <c r="Z178" i="4"/>
  <c r="AA177" i="4"/>
  <c r="AB177" i="4"/>
  <c r="X177" i="4"/>
  <c r="Y177" i="4"/>
  <c r="Z177" i="4"/>
  <c r="AA176" i="4"/>
  <c r="AB176" i="4"/>
  <c r="X176" i="4"/>
  <c r="Y176" i="4"/>
  <c r="Z176" i="4"/>
  <c r="AA175" i="4"/>
  <c r="AB175" i="4"/>
  <c r="X175" i="4"/>
  <c r="Y175" i="4"/>
  <c r="Z175" i="4"/>
  <c r="AA174" i="4"/>
  <c r="AB174" i="4"/>
  <c r="X174" i="4"/>
  <c r="Y174" i="4"/>
  <c r="Z174" i="4"/>
  <c r="AA173" i="4"/>
  <c r="AB173" i="4"/>
  <c r="X173" i="4"/>
  <c r="Y173" i="4"/>
  <c r="Z173" i="4"/>
  <c r="AA172" i="4"/>
  <c r="AB172" i="4"/>
  <c r="X172" i="4"/>
  <c r="Y172" i="4"/>
  <c r="Z172" i="4"/>
  <c r="AA171" i="4"/>
  <c r="AB171" i="4"/>
  <c r="X171" i="4"/>
  <c r="Y171" i="4"/>
  <c r="Z171" i="4"/>
  <c r="AA170" i="4"/>
  <c r="AB170" i="4"/>
  <c r="X170" i="4"/>
  <c r="Y170" i="4"/>
  <c r="Z170" i="4"/>
  <c r="AA169" i="4"/>
  <c r="AB169" i="4"/>
  <c r="X169" i="4"/>
  <c r="Y169" i="4"/>
  <c r="Z169" i="4"/>
  <c r="AA168" i="4"/>
  <c r="AB168" i="4"/>
  <c r="X168" i="4"/>
  <c r="Y168" i="4"/>
  <c r="Z168" i="4"/>
  <c r="AA167" i="4"/>
  <c r="AB167" i="4"/>
  <c r="X167" i="4"/>
  <c r="Y167" i="4"/>
  <c r="Z167" i="4"/>
  <c r="AA166" i="4"/>
  <c r="AB166" i="4"/>
  <c r="X166" i="4"/>
  <c r="Y166" i="4"/>
  <c r="Z166" i="4"/>
  <c r="AA165" i="4"/>
  <c r="AB165" i="4"/>
  <c r="X165" i="4"/>
  <c r="Y165" i="4"/>
  <c r="Z165" i="4"/>
  <c r="AA164" i="4"/>
  <c r="AB164" i="4"/>
  <c r="X164" i="4"/>
  <c r="Y164" i="4"/>
  <c r="Z164" i="4"/>
  <c r="AA163" i="4"/>
  <c r="AB163" i="4"/>
  <c r="X163" i="4"/>
  <c r="Y163" i="4"/>
  <c r="Z163" i="4"/>
  <c r="AA162" i="4"/>
  <c r="AB162" i="4"/>
  <c r="X162" i="4"/>
  <c r="Y162" i="4"/>
  <c r="Z162" i="4"/>
  <c r="AA161" i="4"/>
  <c r="AB161" i="4"/>
  <c r="X161" i="4"/>
  <c r="Y161" i="4"/>
  <c r="Z161" i="4"/>
  <c r="AA160" i="4"/>
  <c r="AB160" i="4"/>
  <c r="X160" i="4"/>
  <c r="Y160" i="4"/>
  <c r="Z160" i="4"/>
  <c r="AA159" i="4"/>
  <c r="AB159" i="4"/>
  <c r="X159" i="4"/>
  <c r="Y159" i="4"/>
  <c r="Z159" i="4"/>
  <c r="AA158" i="4"/>
  <c r="AB158" i="4"/>
  <c r="X158" i="4"/>
  <c r="Y158" i="4"/>
  <c r="Z158" i="4"/>
  <c r="AA157" i="4"/>
  <c r="AB157" i="4"/>
  <c r="X157" i="4"/>
  <c r="Y157" i="4"/>
  <c r="Z157" i="4"/>
  <c r="AA156" i="4"/>
  <c r="AB156" i="4"/>
  <c r="X156" i="4"/>
  <c r="Y156" i="4"/>
  <c r="Z156" i="4"/>
  <c r="AA155" i="4"/>
  <c r="AB155" i="4"/>
  <c r="X155" i="4"/>
  <c r="Y155" i="4"/>
  <c r="Z155" i="4"/>
  <c r="AA154" i="4"/>
  <c r="AB154" i="4"/>
  <c r="X154" i="4"/>
  <c r="Y154" i="4"/>
  <c r="Z154" i="4"/>
  <c r="AA153" i="4"/>
  <c r="AB153" i="4"/>
  <c r="X153" i="4"/>
  <c r="Y153" i="4"/>
  <c r="Z153" i="4"/>
  <c r="AA152" i="4"/>
  <c r="AB152" i="4"/>
  <c r="X152" i="4"/>
  <c r="Y152" i="4"/>
  <c r="Z152" i="4"/>
  <c r="AA151" i="4"/>
  <c r="AB151" i="4"/>
  <c r="X151" i="4"/>
  <c r="Y151" i="4"/>
  <c r="Z151" i="4"/>
  <c r="AA150" i="4"/>
  <c r="AB150" i="4"/>
  <c r="X150" i="4"/>
  <c r="Y150" i="4"/>
  <c r="Z150" i="4"/>
  <c r="AA149" i="4"/>
  <c r="AB149" i="4"/>
  <c r="X149" i="4"/>
  <c r="Y149" i="4"/>
  <c r="Z149" i="4"/>
  <c r="AA148" i="4"/>
  <c r="AB148" i="4"/>
  <c r="X148" i="4"/>
  <c r="Y148" i="4"/>
  <c r="Z148" i="4"/>
  <c r="AA147" i="4"/>
  <c r="AB147" i="4"/>
  <c r="X147" i="4"/>
  <c r="Y147" i="4"/>
  <c r="Z147" i="4"/>
  <c r="AA146" i="4"/>
  <c r="AB146" i="4"/>
  <c r="X146" i="4"/>
  <c r="Y146" i="4"/>
  <c r="Z146" i="4"/>
  <c r="AA145" i="4"/>
  <c r="AB145" i="4"/>
  <c r="X145" i="4"/>
  <c r="Y145" i="4"/>
  <c r="Z145" i="4"/>
  <c r="AA144" i="4"/>
  <c r="AB144" i="4"/>
  <c r="X144" i="4"/>
  <c r="Y144" i="4"/>
  <c r="Z144" i="4"/>
  <c r="AA143" i="4"/>
  <c r="AB143" i="4"/>
  <c r="X143" i="4"/>
  <c r="Y143" i="4"/>
  <c r="Z143" i="4"/>
  <c r="AA142" i="4"/>
  <c r="AB142" i="4"/>
  <c r="X142" i="4"/>
  <c r="Y142" i="4"/>
  <c r="Z142" i="4"/>
  <c r="AA141" i="4"/>
  <c r="AB141" i="4"/>
  <c r="X141" i="4"/>
  <c r="Y141" i="4"/>
  <c r="Z141" i="4"/>
  <c r="AA140" i="4"/>
  <c r="AB140" i="4"/>
  <c r="X140" i="4"/>
  <c r="Y140" i="4"/>
  <c r="Z140" i="4"/>
  <c r="AA139" i="4"/>
  <c r="AB139" i="4"/>
  <c r="X139" i="4"/>
  <c r="Y139" i="4"/>
  <c r="Z139" i="4"/>
  <c r="AA138" i="4"/>
  <c r="AB138" i="4"/>
  <c r="X138" i="4"/>
  <c r="Y138" i="4"/>
  <c r="Z138" i="4"/>
  <c r="AA137" i="4"/>
  <c r="AB137" i="4"/>
  <c r="X137" i="4"/>
  <c r="Y137" i="4"/>
  <c r="Z137" i="4"/>
  <c r="AA136" i="4"/>
  <c r="AB136" i="4"/>
  <c r="X136" i="4"/>
  <c r="Y136" i="4"/>
  <c r="Z136" i="4"/>
  <c r="AA135" i="4"/>
  <c r="AB135" i="4"/>
  <c r="X135" i="4"/>
  <c r="Y135" i="4"/>
  <c r="Z135" i="4"/>
  <c r="AA134" i="4"/>
  <c r="AB134" i="4"/>
  <c r="X134" i="4"/>
  <c r="Y134" i="4"/>
  <c r="Z134" i="4"/>
  <c r="AA133" i="4"/>
  <c r="AB133" i="4"/>
  <c r="X133" i="4"/>
  <c r="Y133" i="4"/>
  <c r="Z133" i="4"/>
  <c r="AA132" i="4"/>
  <c r="AB132" i="4"/>
  <c r="X132" i="4"/>
  <c r="Y132" i="4"/>
  <c r="Z132" i="4"/>
  <c r="AA131" i="4"/>
  <c r="AB131" i="4"/>
  <c r="X131" i="4"/>
  <c r="Y131" i="4"/>
  <c r="Z131" i="4"/>
  <c r="AA130" i="4"/>
  <c r="AB130" i="4"/>
  <c r="X130" i="4"/>
  <c r="Y130" i="4"/>
  <c r="Z130" i="4"/>
  <c r="AA129" i="4"/>
  <c r="AB129" i="4"/>
  <c r="X129" i="4"/>
  <c r="Y129" i="4"/>
  <c r="Z129" i="4"/>
  <c r="AA128" i="4"/>
  <c r="AB128" i="4"/>
  <c r="X128" i="4"/>
  <c r="Y128" i="4"/>
  <c r="Z128" i="4"/>
  <c r="AA127" i="4"/>
  <c r="AB127" i="4"/>
  <c r="X127" i="4"/>
  <c r="Y127" i="4"/>
  <c r="Z127" i="4"/>
  <c r="AA126" i="4"/>
  <c r="AB126" i="4"/>
  <c r="X126" i="4"/>
  <c r="Y126" i="4"/>
  <c r="Z126" i="4"/>
  <c r="AA125" i="4"/>
  <c r="AB125" i="4"/>
  <c r="X125" i="4"/>
  <c r="Y125" i="4"/>
  <c r="Z125" i="4"/>
  <c r="AA124" i="4"/>
  <c r="AB124" i="4"/>
  <c r="X124" i="4"/>
  <c r="Y124" i="4"/>
  <c r="Z124" i="4"/>
  <c r="AA123" i="4"/>
  <c r="AB123" i="4"/>
  <c r="X123" i="4"/>
  <c r="Y123" i="4"/>
  <c r="Z123" i="4"/>
  <c r="AA122" i="4"/>
  <c r="AB122" i="4"/>
  <c r="X122" i="4"/>
  <c r="Y122" i="4"/>
  <c r="Z122" i="4"/>
  <c r="AA121" i="4"/>
  <c r="AB121" i="4"/>
  <c r="X121" i="4"/>
  <c r="Y121" i="4"/>
  <c r="Z121" i="4"/>
  <c r="AA120" i="4"/>
  <c r="AB120" i="4"/>
  <c r="X120" i="4"/>
  <c r="Y120" i="4"/>
  <c r="Z120" i="4"/>
  <c r="AA119" i="4"/>
  <c r="AB119" i="4"/>
  <c r="X119" i="4"/>
  <c r="Y119" i="4"/>
  <c r="Z119" i="4"/>
  <c r="AA118" i="4"/>
  <c r="AB118" i="4"/>
  <c r="X118" i="4"/>
  <c r="Y118" i="4"/>
  <c r="Z118" i="4"/>
  <c r="AA117" i="4"/>
  <c r="AB117" i="4"/>
  <c r="X117" i="4"/>
  <c r="Y117" i="4"/>
  <c r="Z117" i="4"/>
  <c r="AA116" i="4"/>
  <c r="AB116" i="4"/>
  <c r="X116" i="4"/>
  <c r="Y116" i="4"/>
  <c r="Z116" i="4"/>
  <c r="AA115" i="4"/>
  <c r="AB115" i="4"/>
  <c r="X115" i="4"/>
  <c r="Y115" i="4"/>
  <c r="Z115" i="4"/>
  <c r="AA114" i="4"/>
  <c r="AB114" i="4"/>
  <c r="X114" i="4"/>
  <c r="Y114" i="4"/>
  <c r="Z114" i="4"/>
  <c r="AA113" i="4"/>
  <c r="AB113" i="4"/>
  <c r="X113" i="4"/>
  <c r="Y113" i="4"/>
  <c r="Z113" i="4"/>
  <c r="AA112" i="4"/>
  <c r="AB112" i="4"/>
  <c r="X112" i="4"/>
  <c r="Y112" i="4"/>
  <c r="Z112" i="4"/>
  <c r="AA111" i="4"/>
  <c r="AB111" i="4"/>
  <c r="X111" i="4"/>
  <c r="Y111" i="4"/>
  <c r="Z111" i="4"/>
  <c r="AA110" i="4"/>
  <c r="AB110" i="4"/>
  <c r="X110" i="4"/>
  <c r="Y110" i="4"/>
  <c r="Z110" i="4"/>
  <c r="H110" i="4"/>
  <c r="G110" i="4"/>
  <c r="AA109" i="4"/>
  <c r="AB109" i="4"/>
  <c r="X109" i="4"/>
  <c r="Y109" i="4"/>
  <c r="Z109" i="4"/>
  <c r="H109" i="4"/>
  <c r="G109" i="4"/>
  <c r="AA108" i="4"/>
  <c r="AB108" i="4"/>
  <c r="X108" i="4"/>
  <c r="Y108" i="4"/>
  <c r="Z108" i="4"/>
  <c r="H108" i="4"/>
  <c r="G108" i="4"/>
  <c r="AA107" i="4"/>
  <c r="AB107" i="4"/>
  <c r="X107" i="4"/>
  <c r="Y107" i="4"/>
  <c r="Z107" i="4"/>
  <c r="H107" i="4"/>
  <c r="G107" i="4"/>
  <c r="AA106" i="4"/>
  <c r="AB106" i="4"/>
  <c r="X106" i="4"/>
  <c r="Y106" i="4"/>
  <c r="Z106" i="4"/>
  <c r="H106" i="4"/>
  <c r="G106" i="4"/>
  <c r="AA105" i="4"/>
  <c r="AB105" i="4"/>
  <c r="X105" i="4"/>
  <c r="Y105" i="4"/>
  <c r="Z105" i="4"/>
  <c r="H105" i="4"/>
  <c r="G105" i="4"/>
  <c r="AA104" i="4"/>
  <c r="AB104" i="4"/>
  <c r="X104" i="4"/>
  <c r="Y104" i="4"/>
  <c r="Z104" i="4"/>
  <c r="H104" i="4"/>
  <c r="G104" i="4"/>
  <c r="AA103" i="4"/>
  <c r="AB103" i="4"/>
  <c r="X103" i="4"/>
  <c r="Y103" i="4"/>
  <c r="Z103" i="4"/>
  <c r="H103" i="4"/>
  <c r="G103" i="4"/>
  <c r="AA102" i="4"/>
  <c r="AB102" i="4"/>
  <c r="X102" i="4"/>
  <c r="Y102" i="4"/>
  <c r="Z102" i="4"/>
  <c r="H102" i="4"/>
  <c r="G102" i="4"/>
  <c r="AA101" i="4"/>
  <c r="AB101" i="4"/>
  <c r="X101" i="4"/>
  <c r="Y101" i="4"/>
  <c r="Z101" i="4"/>
  <c r="H101" i="4"/>
  <c r="G101" i="4"/>
  <c r="AA100" i="4"/>
  <c r="AB100" i="4"/>
  <c r="X100" i="4"/>
  <c r="Y100" i="4"/>
  <c r="Z100" i="4"/>
  <c r="H100" i="4"/>
  <c r="G100" i="4"/>
  <c r="AA99" i="4"/>
  <c r="AB99" i="4"/>
  <c r="X99" i="4"/>
  <c r="Y99" i="4"/>
  <c r="Z99" i="4"/>
  <c r="H99" i="4"/>
  <c r="G99" i="4"/>
  <c r="AA98" i="4"/>
  <c r="AB98" i="4"/>
  <c r="X98" i="4"/>
  <c r="Y98" i="4"/>
  <c r="Z98" i="4"/>
  <c r="H98" i="4"/>
  <c r="G98" i="4"/>
  <c r="AA97" i="4"/>
  <c r="AB97" i="4"/>
  <c r="X97" i="4"/>
  <c r="Y97" i="4"/>
  <c r="Z97" i="4"/>
  <c r="H97" i="4"/>
  <c r="G97" i="4"/>
  <c r="AA96" i="4"/>
  <c r="AB96" i="4"/>
  <c r="X96" i="4"/>
  <c r="Y96" i="4"/>
  <c r="Z96" i="4"/>
  <c r="H96" i="4"/>
  <c r="G96" i="4"/>
  <c r="AA95" i="4"/>
  <c r="AB95" i="4"/>
  <c r="X95" i="4"/>
  <c r="Y95" i="4"/>
  <c r="Z95" i="4"/>
  <c r="H95" i="4"/>
  <c r="G95" i="4"/>
  <c r="AA94" i="4"/>
  <c r="AB94" i="4"/>
  <c r="X94" i="4"/>
  <c r="Y94" i="4"/>
  <c r="Z94" i="4"/>
  <c r="H94" i="4"/>
  <c r="G94" i="4"/>
  <c r="AA93" i="4"/>
  <c r="AB93" i="4"/>
  <c r="X93" i="4"/>
  <c r="Y93" i="4"/>
  <c r="Z93" i="4"/>
  <c r="H93" i="4"/>
  <c r="G93" i="4"/>
  <c r="AA92" i="4"/>
  <c r="AB92" i="4"/>
  <c r="X92" i="4"/>
  <c r="Y92" i="4"/>
  <c r="Z92" i="4"/>
  <c r="H92" i="4"/>
  <c r="G92" i="4"/>
  <c r="AA91" i="4"/>
  <c r="AB91" i="4"/>
  <c r="X91" i="4"/>
  <c r="Y91" i="4"/>
  <c r="Z91" i="4"/>
  <c r="H91" i="4"/>
  <c r="G91" i="4"/>
  <c r="AA90" i="4"/>
  <c r="AB90" i="4"/>
  <c r="X90" i="4"/>
  <c r="Y90" i="4"/>
  <c r="Z90" i="4"/>
  <c r="H90" i="4"/>
  <c r="G90" i="4"/>
  <c r="AA89" i="4"/>
  <c r="AB89" i="4"/>
  <c r="X89" i="4"/>
  <c r="Y89" i="4"/>
  <c r="Z89" i="4"/>
  <c r="H89" i="4"/>
  <c r="G89" i="4"/>
  <c r="AA88" i="4"/>
  <c r="AB88" i="4"/>
  <c r="X88" i="4"/>
  <c r="Y88" i="4"/>
  <c r="Z88" i="4"/>
  <c r="H88" i="4"/>
  <c r="G88" i="4"/>
  <c r="AA87" i="4"/>
  <c r="AB87" i="4"/>
  <c r="X87" i="4"/>
  <c r="Y87" i="4"/>
  <c r="Z87" i="4"/>
  <c r="H87" i="4"/>
  <c r="G87" i="4"/>
  <c r="AA86" i="4"/>
  <c r="AB86" i="4"/>
  <c r="X86" i="4"/>
  <c r="Y86" i="4"/>
  <c r="Z86" i="4"/>
  <c r="H86" i="4"/>
  <c r="G86" i="4"/>
  <c r="AA85" i="4"/>
  <c r="AB85" i="4"/>
  <c r="X85" i="4"/>
  <c r="Y85" i="4"/>
  <c r="Z85" i="4"/>
  <c r="H85" i="4"/>
  <c r="G85" i="4"/>
  <c r="AA84" i="4"/>
  <c r="AB84" i="4"/>
  <c r="X84" i="4"/>
  <c r="Y84" i="4"/>
  <c r="Z84" i="4"/>
  <c r="H84" i="4"/>
  <c r="G84" i="4"/>
  <c r="AA83" i="4"/>
  <c r="AB83" i="4"/>
  <c r="X83" i="4"/>
  <c r="Y83" i="4"/>
  <c r="Z83" i="4"/>
  <c r="H83" i="4"/>
  <c r="G83" i="4"/>
  <c r="AA82" i="4"/>
  <c r="AB82" i="4"/>
  <c r="X82" i="4"/>
  <c r="Y82" i="4"/>
  <c r="Z82" i="4"/>
  <c r="H82" i="4"/>
  <c r="G82" i="4"/>
  <c r="AA81" i="4"/>
  <c r="AB81" i="4"/>
  <c r="X81" i="4"/>
  <c r="Y81" i="4"/>
  <c r="Z81" i="4"/>
  <c r="H81" i="4"/>
  <c r="G81" i="4"/>
  <c r="AA80" i="4"/>
  <c r="AB80" i="4"/>
  <c r="X80" i="4"/>
  <c r="Y80" i="4"/>
  <c r="Z80" i="4"/>
  <c r="H80" i="4"/>
  <c r="G80" i="4"/>
  <c r="AA79" i="4"/>
  <c r="AB79" i="4"/>
  <c r="X79" i="4"/>
  <c r="Y79" i="4"/>
  <c r="Z79" i="4"/>
  <c r="H79" i="4"/>
  <c r="G79" i="4"/>
  <c r="AA78" i="4"/>
  <c r="AB78" i="4"/>
  <c r="X78" i="4"/>
  <c r="Y78" i="4"/>
  <c r="Z78" i="4"/>
  <c r="H78" i="4"/>
  <c r="G78" i="4"/>
  <c r="AA77" i="4"/>
  <c r="AB77" i="4"/>
  <c r="X77" i="4"/>
  <c r="Y77" i="4"/>
  <c r="Z77" i="4"/>
  <c r="H77" i="4"/>
  <c r="G77" i="4"/>
  <c r="AA76" i="4"/>
  <c r="AB76" i="4"/>
  <c r="X76" i="4"/>
  <c r="Y76" i="4"/>
  <c r="Z76" i="4"/>
  <c r="H76" i="4"/>
  <c r="G76" i="4"/>
  <c r="AA75" i="4"/>
  <c r="AB75" i="4"/>
  <c r="X75" i="4"/>
  <c r="Y75" i="4"/>
  <c r="Z75" i="4"/>
  <c r="H75" i="4"/>
  <c r="G75" i="4"/>
  <c r="AA74" i="4"/>
  <c r="AB74" i="4"/>
  <c r="X74" i="4"/>
  <c r="Y74" i="4"/>
  <c r="Z74" i="4"/>
  <c r="H74" i="4"/>
  <c r="G74" i="4"/>
  <c r="AA73" i="4"/>
  <c r="AB73" i="4"/>
  <c r="X73" i="4"/>
  <c r="Y73" i="4"/>
  <c r="Z73" i="4"/>
  <c r="H73" i="4"/>
  <c r="G73" i="4"/>
  <c r="AA72" i="4"/>
  <c r="AB72" i="4"/>
  <c r="X72" i="4"/>
  <c r="Y72" i="4"/>
  <c r="Z72" i="4"/>
  <c r="H72" i="4"/>
  <c r="G72" i="4"/>
  <c r="AA71" i="4"/>
  <c r="AB71" i="4"/>
  <c r="X71" i="4"/>
  <c r="Y71" i="4"/>
  <c r="Z71" i="4"/>
  <c r="H71" i="4"/>
  <c r="G71" i="4"/>
  <c r="AA70" i="4"/>
  <c r="AB70" i="4"/>
  <c r="X70" i="4"/>
  <c r="Y70" i="4"/>
  <c r="Z70" i="4"/>
  <c r="H70" i="4"/>
  <c r="G70" i="4"/>
  <c r="AA69" i="4"/>
  <c r="AB69" i="4"/>
  <c r="X69" i="4"/>
  <c r="Y69" i="4"/>
  <c r="Z69" i="4"/>
  <c r="H69" i="4"/>
  <c r="G69" i="4"/>
  <c r="AA68" i="4"/>
  <c r="AB68" i="4"/>
  <c r="X68" i="4"/>
  <c r="Y68" i="4"/>
  <c r="Z68" i="4"/>
  <c r="H68" i="4"/>
  <c r="G68" i="4"/>
  <c r="AA67" i="4"/>
  <c r="AB67" i="4"/>
  <c r="X67" i="4"/>
  <c r="Y67" i="4"/>
  <c r="Z67" i="4"/>
  <c r="H67" i="4"/>
  <c r="G67" i="4"/>
  <c r="AA66" i="4"/>
  <c r="AB66" i="4"/>
  <c r="X66" i="4"/>
  <c r="Y66" i="4"/>
  <c r="Z66" i="4"/>
  <c r="H66" i="4"/>
  <c r="G66" i="4"/>
  <c r="AA65" i="4"/>
  <c r="AB65" i="4"/>
  <c r="X65" i="4"/>
  <c r="Y65" i="4"/>
  <c r="Z65" i="4"/>
  <c r="H65" i="4"/>
  <c r="G65" i="4"/>
  <c r="AA64" i="4"/>
  <c r="AB64" i="4"/>
  <c r="X64" i="4"/>
  <c r="Y64" i="4"/>
  <c r="Z64" i="4"/>
  <c r="H64" i="4"/>
  <c r="G64" i="4"/>
  <c r="AA63" i="4"/>
  <c r="AB63" i="4"/>
  <c r="X63" i="4"/>
  <c r="Y63" i="4"/>
  <c r="Z63" i="4"/>
  <c r="H63" i="4"/>
  <c r="G63" i="4"/>
  <c r="AA62" i="4"/>
  <c r="AB62" i="4"/>
  <c r="X62" i="4"/>
  <c r="Y62" i="4"/>
  <c r="Z62" i="4"/>
  <c r="H62" i="4"/>
  <c r="G62" i="4"/>
  <c r="AA61" i="4"/>
  <c r="AB61" i="4"/>
  <c r="X61" i="4"/>
  <c r="Y61" i="4"/>
  <c r="Z61" i="4"/>
  <c r="H61" i="4"/>
  <c r="G61" i="4"/>
  <c r="AA60" i="4"/>
  <c r="AB60" i="4"/>
  <c r="X60" i="4"/>
  <c r="Y60" i="4"/>
  <c r="Z60" i="4"/>
  <c r="H60" i="4"/>
  <c r="G60" i="4"/>
  <c r="AA59" i="4"/>
  <c r="AB59" i="4"/>
  <c r="X59" i="4"/>
  <c r="Y59" i="4"/>
  <c r="Z59" i="4"/>
  <c r="H59" i="4"/>
  <c r="G59" i="4"/>
  <c r="AA58" i="4"/>
  <c r="AB58" i="4"/>
  <c r="X58" i="4"/>
  <c r="Y58" i="4"/>
  <c r="Z58" i="4"/>
  <c r="H58" i="4"/>
  <c r="G58" i="4"/>
  <c r="AA57" i="4"/>
  <c r="AB57" i="4"/>
  <c r="X57" i="4"/>
  <c r="Y57" i="4"/>
  <c r="Z57" i="4"/>
  <c r="H57" i="4"/>
  <c r="G57" i="4"/>
  <c r="AA56" i="4"/>
  <c r="AB56" i="4"/>
  <c r="X56" i="4"/>
  <c r="Y56" i="4"/>
  <c r="Z56" i="4"/>
  <c r="H56" i="4"/>
  <c r="G56" i="4"/>
  <c r="AA55" i="4"/>
  <c r="AB55" i="4"/>
  <c r="X55" i="4"/>
  <c r="Y55" i="4"/>
  <c r="Z55" i="4"/>
  <c r="H55" i="4"/>
  <c r="G55" i="4"/>
  <c r="AA54" i="4"/>
  <c r="AB54" i="4"/>
  <c r="X54" i="4"/>
  <c r="Y54" i="4"/>
  <c r="Z54" i="4"/>
  <c r="H54" i="4"/>
  <c r="G54" i="4"/>
  <c r="AA53" i="4"/>
  <c r="AB53" i="4"/>
  <c r="X53" i="4"/>
  <c r="Y53" i="4"/>
  <c r="Z53" i="4"/>
  <c r="H53" i="4"/>
  <c r="G53" i="4"/>
  <c r="AA52" i="4"/>
  <c r="AB52" i="4"/>
  <c r="X52" i="4"/>
  <c r="Y52" i="4"/>
  <c r="Z52" i="4"/>
  <c r="H52" i="4"/>
  <c r="G52" i="4"/>
  <c r="AA51" i="4"/>
  <c r="AB51" i="4"/>
  <c r="X51" i="4"/>
  <c r="Y51" i="4"/>
  <c r="Z51" i="4"/>
  <c r="H51" i="4"/>
  <c r="G51" i="4"/>
  <c r="AA50" i="4"/>
  <c r="AB50" i="4"/>
  <c r="X50" i="4"/>
  <c r="Y50" i="4"/>
  <c r="Z50" i="4"/>
  <c r="H50" i="4"/>
  <c r="G50" i="4"/>
  <c r="AA49" i="4"/>
  <c r="AB49" i="4"/>
  <c r="X49" i="4"/>
  <c r="Y49" i="4"/>
  <c r="Z49" i="4"/>
  <c r="H49" i="4"/>
  <c r="G49" i="4"/>
  <c r="AA48" i="4"/>
  <c r="AB48" i="4"/>
  <c r="X48" i="4"/>
  <c r="Y48" i="4"/>
  <c r="Z48" i="4"/>
  <c r="H48" i="4"/>
  <c r="G48" i="4"/>
  <c r="AA47" i="4"/>
  <c r="AB47" i="4"/>
  <c r="X47" i="4"/>
  <c r="Y47" i="4"/>
  <c r="Z47" i="4"/>
  <c r="H47" i="4"/>
  <c r="G47" i="4"/>
  <c r="AA46" i="4"/>
  <c r="AB46" i="4"/>
  <c r="X46" i="4"/>
  <c r="Y46" i="4"/>
  <c r="Z46" i="4"/>
  <c r="H46" i="4"/>
  <c r="G46" i="4"/>
  <c r="AA45" i="4"/>
  <c r="AB45" i="4"/>
  <c r="X45" i="4"/>
  <c r="Y45" i="4"/>
  <c r="Z45" i="4"/>
  <c r="H45" i="4"/>
  <c r="G45" i="4"/>
  <c r="AA44" i="4"/>
  <c r="AB44" i="4"/>
  <c r="X44" i="4"/>
  <c r="Y44" i="4"/>
  <c r="Z44" i="4"/>
  <c r="H44" i="4"/>
  <c r="G44" i="4"/>
  <c r="AA43" i="4"/>
  <c r="AB43" i="4"/>
  <c r="X43" i="4"/>
  <c r="Y43" i="4"/>
  <c r="Z43" i="4"/>
  <c r="H43" i="4"/>
  <c r="G43" i="4"/>
  <c r="AA42" i="4"/>
  <c r="AB42" i="4"/>
  <c r="X42" i="4"/>
  <c r="Y42" i="4"/>
  <c r="Z42" i="4"/>
  <c r="H42" i="4"/>
  <c r="G42" i="4"/>
  <c r="AA41" i="4"/>
  <c r="AB41" i="4"/>
  <c r="X41" i="4"/>
  <c r="Y41" i="4"/>
  <c r="Z41" i="4"/>
  <c r="H41" i="4"/>
  <c r="G41" i="4"/>
  <c r="AA40" i="4"/>
  <c r="AB40" i="4"/>
  <c r="X40" i="4"/>
  <c r="Y40" i="4"/>
  <c r="Z40" i="4"/>
  <c r="H40" i="4"/>
  <c r="G40" i="4"/>
  <c r="AA39" i="4"/>
  <c r="AB39" i="4"/>
  <c r="X39" i="4"/>
  <c r="Y39" i="4"/>
  <c r="Z39" i="4"/>
  <c r="H39" i="4"/>
  <c r="G39" i="4"/>
  <c r="AA38" i="4"/>
  <c r="AB38" i="4"/>
  <c r="X38" i="4"/>
  <c r="Y38" i="4"/>
  <c r="Z38" i="4"/>
  <c r="H38" i="4"/>
  <c r="G38" i="4"/>
  <c r="AA37" i="4"/>
  <c r="AB37" i="4"/>
  <c r="X37" i="4"/>
  <c r="Y37" i="4"/>
  <c r="Z37" i="4"/>
  <c r="H37" i="4"/>
  <c r="G37" i="4"/>
  <c r="AA36" i="4"/>
  <c r="AB36" i="4"/>
  <c r="X36" i="4"/>
  <c r="Y36" i="4"/>
  <c r="Z36" i="4"/>
  <c r="H36" i="4"/>
  <c r="G36" i="4"/>
  <c r="AA35" i="4"/>
  <c r="AB35" i="4"/>
  <c r="X35" i="4"/>
  <c r="Y35" i="4"/>
  <c r="Z35" i="4"/>
  <c r="H35" i="4"/>
  <c r="G35" i="4"/>
  <c r="AA34" i="4"/>
  <c r="AB34" i="4"/>
  <c r="X34" i="4"/>
  <c r="Y34" i="4"/>
  <c r="Z34" i="4"/>
  <c r="H34" i="4"/>
  <c r="G34" i="4"/>
  <c r="AA33" i="4"/>
  <c r="AB33" i="4"/>
  <c r="X33" i="4"/>
  <c r="Y33" i="4"/>
  <c r="Z33" i="4"/>
  <c r="H33" i="4"/>
  <c r="G33" i="4"/>
  <c r="AA32" i="4"/>
  <c r="AB32" i="4"/>
  <c r="X32" i="4"/>
  <c r="Y32" i="4"/>
  <c r="Z32" i="4"/>
  <c r="H32" i="4"/>
  <c r="G32" i="4"/>
  <c r="AA31" i="4"/>
  <c r="AB31" i="4"/>
  <c r="X31" i="4"/>
  <c r="Y31" i="4"/>
  <c r="Z31" i="4"/>
  <c r="H31" i="4"/>
  <c r="G31" i="4"/>
  <c r="AA30" i="4"/>
  <c r="AB30" i="4"/>
  <c r="X30" i="4"/>
  <c r="Y30" i="4"/>
  <c r="Z30" i="4"/>
  <c r="H30" i="4"/>
  <c r="G30" i="4"/>
  <c r="AA29" i="4"/>
  <c r="AB29" i="4"/>
  <c r="X29" i="4"/>
  <c r="Y29" i="4"/>
  <c r="Z29" i="4"/>
  <c r="H29" i="4"/>
  <c r="G29" i="4"/>
  <c r="AA28" i="4"/>
  <c r="AB28" i="4"/>
  <c r="X28" i="4"/>
  <c r="Y28" i="4"/>
  <c r="Z28" i="4"/>
  <c r="H28" i="4"/>
  <c r="G28" i="4"/>
  <c r="AA27" i="4"/>
  <c r="AB27" i="4"/>
  <c r="X27" i="4"/>
  <c r="Y27" i="4"/>
  <c r="Z27" i="4"/>
  <c r="H27" i="4"/>
  <c r="G27" i="4"/>
  <c r="AA26" i="4"/>
  <c r="AB26" i="4"/>
  <c r="X26" i="4"/>
  <c r="Y26" i="4"/>
  <c r="Z26" i="4"/>
  <c r="H26" i="4"/>
  <c r="G26" i="4"/>
  <c r="AA25" i="4"/>
  <c r="AB25" i="4"/>
  <c r="X25" i="4"/>
  <c r="Y25" i="4"/>
  <c r="Z25" i="4"/>
  <c r="H25" i="4"/>
  <c r="G25" i="4"/>
  <c r="AA24" i="4"/>
  <c r="AB24" i="4"/>
  <c r="X24" i="4"/>
  <c r="Y24" i="4"/>
  <c r="Z24" i="4"/>
  <c r="H24" i="4"/>
  <c r="G24" i="4"/>
  <c r="AA23" i="4"/>
  <c r="AB23" i="4"/>
  <c r="X23" i="4"/>
  <c r="Y23" i="4"/>
  <c r="Z23" i="4"/>
  <c r="H23" i="4"/>
  <c r="G23" i="4"/>
  <c r="AA22" i="4"/>
  <c r="AB22" i="4"/>
  <c r="X22" i="4"/>
  <c r="Y22" i="4"/>
  <c r="Z22" i="4"/>
  <c r="H22" i="4"/>
  <c r="G22" i="4"/>
  <c r="AA21" i="4"/>
  <c r="AB21" i="4"/>
  <c r="X21" i="4"/>
  <c r="Y21" i="4"/>
  <c r="Z21" i="4"/>
  <c r="H21" i="4"/>
  <c r="G21" i="4"/>
  <c r="AA20" i="4"/>
  <c r="AB20" i="4"/>
  <c r="X20" i="4"/>
  <c r="Y20" i="4"/>
  <c r="Z20" i="4"/>
  <c r="H20" i="4"/>
  <c r="G20" i="4"/>
  <c r="AA19" i="4"/>
  <c r="AB19" i="4"/>
  <c r="X19" i="4"/>
  <c r="Y19" i="4"/>
  <c r="Z19" i="4"/>
  <c r="H19" i="4"/>
  <c r="G19" i="4"/>
  <c r="AA18" i="4"/>
  <c r="AB18" i="4"/>
  <c r="X18" i="4"/>
  <c r="Y18" i="4"/>
  <c r="Z18" i="4"/>
  <c r="H18" i="4"/>
  <c r="G18" i="4"/>
  <c r="AA17" i="4"/>
  <c r="AB17" i="4"/>
  <c r="X17" i="4"/>
  <c r="Y17" i="4"/>
  <c r="Z17" i="4"/>
  <c r="H17" i="4"/>
  <c r="G17" i="4"/>
  <c r="AA16" i="4"/>
  <c r="AB16" i="4"/>
  <c r="X16" i="4"/>
  <c r="Y16" i="4"/>
  <c r="Z16" i="4"/>
  <c r="H16" i="4"/>
  <c r="G16" i="4"/>
  <c r="AA15" i="4"/>
  <c r="AB15" i="4"/>
  <c r="X15" i="4"/>
  <c r="Y15" i="4"/>
  <c r="Z15" i="4"/>
  <c r="H15" i="4"/>
  <c r="G15" i="4"/>
  <c r="X14" i="4"/>
  <c r="Y14" i="4"/>
  <c r="Z14" i="4"/>
  <c r="H14" i="4"/>
  <c r="G14" i="4"/>
  <c r="H13" i="4"/>
  <c r="G13" i="4"/>
  <c r="H12" i="4"/>
  <c r="G12" i="4"/>
  <c r="B2" i="4"/>
  <c r="C2" i="4"/>
  <c r="B3" i="4"/>
  <c r="G3" i="4"/>
  <c r="G2" i="4"/>
  <c r="G6" i="4"/>
  <c r="G5" i="4"/>
  <c r="C5" i="4"/>
  <c r="B5" i="4"/>
  <c r="C4" i="4"/>
  <c r="B4" i="4"/>
  <c r="C3" i="4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E2" i="2"/>
  <c r="E3" i="2"/>
  <c r="E1" i="2"/>
  <c r="AB614" i="4"/>
  <c r="AA614" i="4"/>
  <c r="W614" i="4"/>
</calcChain>
</file>

<file path=xl/comments1.xml><?xml version="1.0" encoding="utf-8"?>
<comments xmlns="http://schemas.openxmlformats.org/spreadsheetml/2006/main">
  <authors>
    <author>Nicholas Mitchell</author>
  </authors>
  <commentList>
    <comment ref="G1" authorId="0" shapeId="0">
      <text>
        <r>
          <rPr>
            <b/>
            <sz val="9"/>
            <color indexed="81"/>
            <rFont val="Tahoma"/>
            <family val="2"/>
          </rPr>
          <t>Nicholas Mitchell:</t>
        </r>
        <r>
          <rPr>
            <sz val="9"/>
            <color indexed="81"/>
            <rFont val="Tahoma"/>
            <family val="2"/>
          </rPr>
          <t xml:space="preserve">
contains a forward looking bias, using entire time series of market returns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Nicholas Mitchell:</t>
        </r>
        <r>
          <rPr>
            <sz val="9"/>
            <color indexed="81"/>
            <rFont val="Tahoma"/>
            <family val="2"/>
          </rPr>
          <t xml:space="preserve">
When used for option prices that are not dynamically calculated with rolling values</t>
        </r>
      </text>
    </comment>
  </commentList>
</comments>
</file>

<file path=xl/sharedStrings.xml><?xml version="1.0" encoding="utf-8"?>
<sst xmlns="http://schemas.openxmlformats.org/spreadsheetml/2006/main" count="76" uniqueCount="62">
  <si>
    <t>Parameter</t>
  </si>
  <si>
    <t>Value</t>
  </si>
  <si>
    <t>Mean</t>
  </si>
  <si>
    <t>Alpha</t>
  </si>
  <si>
    <t>Beta</t>
  </si>
  <si>
    <t>Start</t>
  </si>
  <si>
    <t>End</t>
  </si>
  <si>
    <t>Probability</t>
  </si>
  <si>
    <t>Beta-Distr</t>
  </si>
  <si>
    <t>Var</t>
  </si>
  <si>
    <t>St. Dev.</t>
  </si>
  <si>
    <t>Column1</t>
  </si>
  <si>
    <t>Market</t>
  </si>
  <si>
    <r>
      <t>R</t>
    </r>
    <r>
      <rPr>
        <vertAlign val="subscript"/>
        <sz val="11"/>
        <color theme="1"/>
        <rFont val="Calibri"/>
        <family val="2"/>
        <scheme val="minor"/>
      </rPr>
      <t>f</t>
    </r>
  </si>
  <si>
    <t>Options</t>
  </si>
  <si>
    <t>Given</t>
  </si>
  <si>
    <t>BS - fixed</t>
  </si>
  <si>
    <t>BS - hist.</t>
  </si>
  <si>
    <t>Constants</t>
  </si>
  <si>
    <t>d1</t>
  </si>
  <si>
    <t>n/a</t>
  </si>
  <si>
    <t>below</t>
  </si>
  <si>
    <t>Riskfree</t>
  </si>
  <si>
    <t>© When to buy and get the profit/loss of options?
© Norm Dist ---&gt; 1 neg, 1 neutral and 1 pos? long term performance?
© Columns with option profit losses
© How to use calls and puts, at same time ever?</t>
  </si>
  <si>
    <t>d2</t>
  </si>
  <si>
    <t>Volatility</t>
  </si>
  <si>
    <t>Skew</t>
  </si>
  <si>
    <t>S/X ratio</t>
  </si>
  <si>
    <t>Expiration</t>
  </si>
  <si>
    <t>Kurtosis</t>
  </si>
  <si>
    <t>Call Price</t>
  </si>
  <si>
    <t>Put Price</t>
  </si>
  <si>
    <t># Option Purchases allowed</t>
  </si>
  <si>
    <t>Market Value seed:</t>
  </si>
  <si>
    <t>Returns</t>
  </si>
  <si>
    <t>Call Option</t>
  </si>
  <si>
    <t>Put Option</t>
  </si>
  <si>
    <t>Portfolio Return</t>
  </si>
  <si>
    <t>Triggering</t>
  </si>
  <si>
    <t>Period</t>
  </si>
  <si>
    <t>Mark. Ret.</t>
  </si>
  <si>
    <t>Mark. Val.</t>
  </si>
  <si>
    <t>Riskless</t>
  </si>
  <si>
    <t>Underlying</t>
  </si>
  <si>
    <t>Call strike</t>
  </si>
  <si>
    <t>Put strike</t>
  </si>
  <si>
    <t>Rolling Vol</t>
  </si>
  <si>
    <r>
      <t>Rolling R</t>
    </r>
    <r>
      <rPr>
        <vertAlign val="subscript"/>
        <sz val="11"/>
        <color theme="0"/>
        <rFont val="Calibri"/>
        <family val="2"/>
        <scheme val="minor"/>
      </rPr>
      <t>f</t>
    </r>
  </si>
  <si>
    <t>Price</t>
  </si>
  <si>
    <t>In Period</t>
  </si>
  <si>
    <t>Cumulated</t>
  </si>
  <si>
    <t>Trigger</t>
  </si>
  <si>
    <t>Buy if   ≥</t>
  </si>
  <si>
    <t>Sell if   ≤</t>
  </si>
  <si>
    <t>Buy</t>
  </si>
  <si>
    <t>Total Buys in theory</t>
  </si>
  <si>
    <t>Round-trip purchase still possible?</t>
  </si>
  <si>
    <t>Columns used for rolling option calculations, based on the previous 100 periods
--&gt; starts below</t>
  </si>
  <si>
    <t>Sell</t>
  </si>
  <si>
    <t>Leave</t>
  </si>
  <si>
    <t>skew</t>
  </si>
  <si>
    <t>kurt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</si>
</sst>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%"/>
    <numFmt numFmtId="165" formatCode="0.00000"/>
    <numFmt numFmtId="166" formatCode="0.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vertAlign val="subscript"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/>
        <bgColor theme="8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31">
    <border>
      <left/>
      <right/>
      <top/>
      <bottom/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ck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/>
      <top style="thick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1">
    <xf numFmtId="0" fontId="0" fillId="0" borderId="0" xfId="0"/>
    <xf numFmtId="0" fontId="2" fillId="2" borderId="2" xfId="0" applyFont="1" applyFill="1" applyBorder="1"/>
    <xf numFmtId="0" fontId="0" fillId="3" borderId="3" xfId="0" applyFont="1" applyFill="1" applyBorder="1"/>
    <xf numFmtId="0" fontId="0" fillId="4" borderId="3" xfId="0" applyFont="1" applyFill="1" applyBorder="1"/>
    <xf numFmtId="0" fontId="0" fillId="0" borderId="0" xfId="0" applyAlignment="1">
      <alignment horizontal="center"/>
    </xf>
    <xf numFmtId="164" fontId="0" fillId="0" borderId="0" xfId="1" applyNumberFormat="1" applyFont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1" applyFont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0" fontId="0" fillId="6" borderId="3" xfId="0" applyFont="1" applyFill="1" applyBorder="1" applyAlignment="1">
      <alignment horizontal="right" wrapText="1"/>
    </xf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10" fontId="0" fillId="0" borderId="0" xfId="1" applyNumberFormat="1" applyFont="1"/>
    <xf numFmtId="0" fontId="0" fillId="9" borderId="3" xfId="0" applyFont="1" applyFill="1" applyBorder="1" applyAlignment="1">
      <alignment horizontal="right" wrapText="1"/>
    </xf>
    <xf numFmtId="0" fontId="0" fillId="8" borderId="14" xfId="0" applyFill="1" applyBorder="1"/>
    <xf numFmtId="0" fontId="0" fillId="8" borderId="0" xfId="0" applyFill="1" applyBorder="1"/>
    <xf numFmtId="0" fontId="0" fillId="8" borderId="15" xfId="0" applyFill="1" applyBorder="1"/>
    <xf numFmtId="9" fontId="0" fillId="0" borderId="0" xfId="0" applyNumberFormat="1" applyAlignment="1">
      <alignment horizontal="right"/>
    </xf>
    <xf numFmtId="9" fontId="0" fillId="6" borderId="3" xfId="0" applyNumberFormat="1" applyFont="1" applyFill="1" applyBorder="1" applyAlignment="1">
      <alignment horizontal="right"/>
    </xf>
    <xf numFmtId="0" fontId="0" fillId="0" borderId="0" xfId="0" applyBorder="1"/>
    <xf numFmtId="165" fontId="0" fillId="0" borderId="0" xfId="0" applyNumberFormat="1" applyAlignment="1">
      <alignment horizontal="right"/>
    </xf>
    <xf numFmtId="0" fontId="2" fillId="10" borderId="0" xfId="0" applyFont="1" applyFill="1" applyBorder="1" applyAlignment="1"/>
    <xf numFmtId="0" fontId="2" fillId="10" borderId="0" xfId="0" applyFont="1" applyFill="1" applyBorder="1" applyAlignment="1">
      <alignment horizontal="left"/>
    </xf>
    <xf numFmtId="0" fontId="0" fillId="8" borderId="17" xfId="0" applyFill="1" applyBorder="1"/>
    <xf numFmtId="0" fontId="0" fillId="8" borderId="18" xfId="0" applyFill="1" applyBorder="1"/>
    <xf numFmtId="0" fontId="0" fillId="8" borderId="19" xfId="0" applyFill="1" applyBorder="1"/>
    <xf numFmtId="0" fontId="3" fillId="8" borderId="4" xfId="0" applyFont="1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0" fontId="2" fillId="11" borderId="16" xfId="0" applyFont="1" applyFill="1" applyBorder="1" applyAlignment="1">
      <alignment horizontal="center"/>
    </xf>
    <xf numFmtId="0" fontId="2" fillId="11" borderId="0" xfId="0" applyFont="1" applyFill="1" applyAlignment="1">
      <alignment horizontal="center" wrapText="1"/>
    </xf>
    <xf numFmtId="0" fontId="0" fillId="0" borderId="12" xfId="0" applyFill="1" applyBorder="1"/>
    <xf numFmtId="0" fontId="3" fillId="8" borderId="21" xfId="0" applyFont="1" applyFill="1" applyBorder="1" applyAlignment="1"/>
    <xf numFmtId="0" fontId="7" fillId="8" borderId="21" xfId="0" applyFont="1" applyFill="1" applyBorder="1" applyAlignment="1">
      <alignment horizontal="center"/>
    </xf>
    <xf numFmtId="0" fontId="8" fillId="12" borderId="0" xfId="0" applyFont="1" applyFill="1"/>
    <xf numFmtId="10" fontId="8" fillId="12" borderId="22" xfId="0" applyNumberFormat="1" applyFont="1" applyFill="1" applyBorder="1"/>
    <xf numFmtId="166" fontId="8" fillId="12" borderId="0" xfId="0" applyNumberFormat="1" applyFont="1" applyFill="1" applyBorder="1"/>
    <xf numFmtId="10" fontId="8" fillId="12" borderId="0" xfId="1" applyNumberFormat="1" applyFont="1" applyFill="1"/>
    <xf numFmtId="10" fontId="8" fillId="12" borderId="16" xfId="1" applyNumberFormat="1" applyFont="1" applyFill="1" applyBorder="1"/>
    <xf numFmtId="166" fontId="9" fillId="12" borderId="0" xfId="1" applyNumberFormat="1" applyFont="1" applyFill="1"/>
    <xf numFmtId="0" fontId="0" fillId="12" borderId="0" xfId="0" applyFill="1"/>
    <xf numFmtId="0" fontId="11" fillId="8" borderId="21" xfId="0" applyFont="1" applyFill="1" applyBorder="1" applyAlignment="1">
      <alignment horizontal="center"/>
    </xf>
    <xf numFmtId="0" fontId="12" fillId="8" borderId="21" xfId="0" applyFont="1" applyFill="1" applyBorder="1" applyAlignment="1">
      <alignment horizontal="center"/>
    </xf>
    <xf numFmtId="0" fontId="1" fillId="8" borderId="8" xfId="1" applyNumberFormat="1" applyFont="1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8" borderId="25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1" xfId="0" applyFill="1" applyBorder="1" applyAlignment="1">
      <alignment horizontal="center"/>
    </xf>
    <xf numFmtId="10" fontId="0" fillId="12" borderId="22" xfId="0" applyNumberFormat="1" applyFill="1" applyBorder="1"/>
    <xf numFmtId="166" fontId="9" fillId="12" borderId="0" xfId="0" applyNumberFormat="1" applyFont="1" applyFill="1" applyBorder="1"/>
    <xf numFmtId="10" fontId="9" fillId="12" borderId="0" xfId="1" applyNumberFormat="1" applyFont="1" applyFill="1"/>
    <xf numFmtId="10" fontId="0" fillId="12" borderId="16" xfId="1" applyNumberFormat="1" applyFont="1" applyFill="1" applyBorder="1"/>
    <xf numFmtId="0" fontId="0" fillId="0" borderId="16" xfId="0" applyBorder="1"/>
    <xf numFmtId="166" fontId="10" fillId="12" borderId="0" xfId="0" applyNumberFormat="1" applyFont="1" applyFill="1" applyBorder="1"/>
    <xf numFmtId="10" fontId="10" fillId="12" borderId="16" xfId="1" applyNumberFormat="1" applyFont="1" applyFill="1" applyBorder="1"/>
    <xf numFmtId="166" fontId="10" fillId="12" borderId="0" xfId="1" applyNumberFormat="1" applyFont="1" applyFill="1"/>
    <xf numFmtId="10" fontId="0" fillId="12" borderId="0" xfId="1" applyNumberFormat="1" applyFont="1" applyFill="1"/>
    <xf numFmtId="166" fontId="0" fillId="12" borderId="0" xfId="1" applyNumberFormat="1" applyFont="1" applyFill="1"/>
    <xf numFmtId="166" fontId="0" fillId="12" borderId="16" xfId="0" applyNumberFormat="1" applyFill="1" applyBorder="1"/>
    <xf numFmtId="166" fontId="0" fillId="12" borderId="0" xfId="0" applyNumberFormat="1" applyFill="1" applyBorder="1"/>
    <xf numFmtId="166" fontId="0" fillId="12" borderId="22" xfId="1" applyNumberFormat="1" applyFont="1" applyFill="1" applyBorder="1"/>
    <xf numFmtId="166" fontId="0" fillId="12" borderId="0" xfId="1" applyNumberFormat="1" applyFont="1" applyFill="1" applyBorder="1"/>
    <xf numFmtId="10" fontId="10" fillId="12" borderId="0" xfId="1" applyNumberFormat="1" applyFont="1" applyFill="1" applyBorder="1"/>
    <xf numFmtId="166" fontId="10" fillId="12" borderId="22" xfId="1" applyNumberFormat="1" applyFont="1" applyFill="1" applyBorder="1"/>
    <xf numFmtId="0" fontId="0" fillId="12" borderId="0" xfId="0" applyFill="1" applyBorder="1"/>
    <xf numFmtId="10" fontId="0" fillId="12" borderId="0" xfId="1" applyNumberFormat="1" applyFont="1" applyFill="1" applyBorder="1"/>
    <xf numFmtId="10" fontId="10" fillId="12" borderId="0" xfId="1" applyNumberFormat="1" applyFont="1" applyFill="1"/>
    <xf numFmtId="166" fontId="0" fillId="12" borderId="0" xfId="0" applyNumberFormat="1" applyFill="1"/>
    <xf numFmtId="0" fontId="0" fillId="8" borderId="20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5" borderId="10" xfId="0" applyFont="1" applyFill="1" applyBorder="1" applyAlignment="1">
      <alignment horizontal="center"/>
    </xf>
    <xf numFmtId="0" fontId="5" fillId="7" borderId="0" xfId="0" applyFont="1" applyFill="1" applyAlignment="1">
      <alignment horizontal="left" vertical="top" wrapText="1"/>
    </xf>
    <xf numFmtId="0" fontId="5" fillId="7" borderId="0" xfId="0" applyFont="1" applyFill="1" applyAlignment="1">
      <alignment horizontal="left" vertical="top"/>
    </xf>
    <xf numFmtId="0" fontId="0" fillId="0" borderId="0" xfId="0" applyAlignment="1">
      <alignment horizontal="center"/>
    </xf>
    <xf numFmtId="0" fontId="2" fillId="10" borderId="0" xfId="0" applyFont="1" applyFill="1" applyBorder="1" applyAlignment="1">
      <alignment horizontal="center"/>
    </xf>
    <xf numFmtId="0" fontId="2" fillId="10" borderId="16" xfId="0" applyFont="1" applyFill="1" applyBorder="1" applyAlignment="1">
      <alignment horizontal="center"/>
    </xf>
    <xf numFmtId="0" fontId="2" fillId="10" borderId="0" xfId="0" applyFont="1" applyFill="1" applyAlignment="1">
      <alignment horizontal="center" wrapText="1"/>
    </xf>
    <xf numFmtId="0" fontId="2" fillId="10" borderId="15" xfId="0" applyFont="1" applyFill="1" applyBorder="1" applyAlignment="1">
      <alignment horizontal="center" wrapText="1"/>
    </xf>
    <xf numFmtId="0" fontId="3" fillId="8" borderId="20" xfId="0" applyFont="1" applyFill="1" applyBorder="1" applyAlignment="1">
      <alignment horizontal="center"/>
    </xf>
    <xf numFmtId="0" fontId="3" fillId="8" borderId="5" xfId="0" applyFont="1" applyFill="1" applyBorder="1" applyAlignment="1">
      <alignment horizontal="center"/>
    </xf>
    <xf numFmtId="2" fontId="3" fillId="8" borderId="6" xfId="1" applyNumberFormat="1" applyFont="1" applyFill="1" applyBorder="1" applyAlignment="1">
      <alignment horizontal="center" vertical="center" wrapText="1"/>
    </xf>
    <xf numFmtId="0" fontId="3" fillId="8" borderId="21" xfId="0" applyFont="1" applyFill="1" applyBorder="1" applyAlignment="1">
      <alignment horizontal="center" vertical="center" wrapText="1"/>
    </xf>
    <xf numFmtId="0" fontId="3" fillId="8" borderId="25" xfId="0" applyFont="1" applyFill="1" applyBorder="1" applyAlignment="1">
      <alignment horizontal="center" vertical="center" wrapText="1"/>
    </xf>
    <xf numFmtId="0" fontId="3" fillId="8" borderId="7" xfId="0" applyFont="1" applyFill="1" applyBorder="1" applyAlignment="1">
      <alignment horizontal="center" vertical="center" wrapText="1"/>
    </xf>
    <xf numFmtId="0" fontId="3" fillId="8" borderId="9" xfId="0" applyFont="1" applyFill="1" applyBorder="1" applyAlignment="1">
      <alignment horizontal="center" vertical="center" wrapText="1"/>
    </xf>
    <xf numFmtId="0" fontId="10" fillId="13" borderId="9" xfId="0" applyFont="1" applyFill="1" applyBorder="1" applyAlignment="1">
      <alignment horizontal="center" vertical="center" wrapText="1"/>
    </xf>
    <xf numFmtId="0" fontId="10" fillId="13" borderId="23" xfId="0" applyFont="1" applyFill="1" applyBorder="1" applyAlignment="1">
      <alignment horizontal="center" vertical="center" wrapText="1"/>
    </xf>
    <xf numFmtId="0" fontId="10" fillId="13" borderId="8" xfId="0" applyFont="1" applyFill="1" applyBorder="1" applyAlignment="1">
      <alignment horizontal="center" vertical="center" wrapText="1"/>
    </xf>
    <xf numFmtId="0" fontId="10" fillId="13" borderId="22" xfId="0" applyFont="1" applyFill="1" applyBorder="1" applyAlignment="1">
      <alignment horizontal="center" vertical="center" wrapText="1"/>
    </xf>
    <xf numFmtId="0" fontId="10" fillId="13" borderId="0" xfId="0" applyFont="1" applyFill="1" applyBorder="1" applyAlignment="1">
      <alignment horizontal="center" vertical="center" wrapText="1"/>
    </xf>
    <xf numFmtId="0" fontId="10" fillId="13" borderId="16" xfId="0" applyFont="1" applyFill="1" applyBorder="1" applyAlignment="1">
      <alignment horizontal="center" vertical="center" wrapText="1"/>
    </xf>
    <xf numFmtId="0" fontId="10" fillId="13" borderId="5" xfId="0" applyFont="1" applyFill="1" applyBorder="1" applyAlignment="1">
      <alignment horizontal="center" vertical="center" wrapText="1"/>
    </xf>
    <xf numFmtId="0" fontId="10" fillId="13" borderId="29" xfId="0" applyFont="1" applyFill="1" applyBorder="1" applyAlignment="1">
      <alignment horizontal="center" vertical="center" wrapText="1"/>
    </xf>
    <xf numFmtId="0" fontId="10" fillId="13" borderId="4" xfId="0" applyFont="1" applyFill="1" applyBorder="1" applyAlignment="1">
      <alignment horizontal="center" vertical="center" wrapText="1"/>
    </xf>
    <xf numFmtId="9" fontId="3" fillId="8" borderId="21" xfId="1" applyFont="1" applyFill="1" applyBorder="1" applyAlignment="1">
      <alignment horizontal="center" vertical="center"/>
    </xf>
    <xf numFmtId="0" fontId="2" fillId="2" borderId="30" xfId="0" applyFont="1" applyFill="1" applyBorder="1"/>
  </cellXfs>
  <cellStyles count="2">
    <cellStyle name="Normal" xfId="0" builtinId="0"/>
    <cellStyle name="Percent" xfId="1" builtinId="5"/>
  </cellStyles>
  <dxfs count="21">
    <dxf>
      <alignment horizontal="right" vertical="bottom" textRotation="0" indent="0" justifyLastLine="0" shrinkToFit="0" readingOrder="0"/>
    </dxf>
    <dxf>
      <alignment horizontal="right" vertical="bottom" textRotation="0" indent="0" justifyLastLine="0" shrinkToFit="0" readingOrder="0"/>
    </dxf>
    <dxf>
      <alignment horizontal="right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0%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34998626667073579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34998626667073579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34998626667073579"/>
      </font>
    </dxf>
    <dxf>
      <font>
        <color rgb="FF006100"/>
      </font>
      <fill>
        <patternFill>
          <bgColor rgb="FFC6EFCE"/>
        </patternFill>
      </fill>
    </dxf>
    <dxf>
      <font>
        <strike val="0"/>
        <color theme="0" tint="-0.34998626667073579"/>
      </font>
    </dxf>
    <dxf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'Beta Gen. Proc.'!$B$8:$B$108</c:f>
              <c:numCache>
                <c:formatCode>General</c:formatCode>
                <c:ptCount val="101"/>
                <c:pt idx="0">
                  <c:v>1.7232374216359502E-69</c:v>
                </c:pt>
                <c:pt idx="1">
                  <c:v>1.3254599263960058E-40</c:v>
                </c:pt>
                <c:pt idx="2">
                  <c:v>5.3011736174471992E-32</c:v>
                </c:pt>
                <c:pt idx="3">
                  <c:v>5.0331820510419317E-27</c:v>
                </c:pt>
                <c:pt idx="4">
                  <c:v>1.5651337814782303E-23</c:v>
                </c:pt>
                <c:pt idx="5">
                  <c:v>7.4655298747448101E-21</c:v>
                </c:pt>
                <c:pt idx="6">
                  <c:v>1.0865256269544666E-18</c:v>
                </c:pt>
                <c:pt idx="7">
                  <c:v>6.9629716522297798E-17</c:v>
                </c:pt>
                <c:pt idx="8">
                  <c:v>2.4456965694985997E-15</c:v>
                </c:pt>
                <c:pt idx="9">
                  <c:v>5.4222446590823228E-14</c:v>
                </c:pt>
                <c:pt idx="10">
                  <c:v>8.3556209924471072E-13</c:v>
                </c:pt>
                <c:pt idx="11">
                  <c:v>9.5861455969172018E-12</c:v>
                </c:pt>
                <c:pt idx="12">
                  <c:v>8.6138952529044714E-11</c:v>
                </c:pt>
                <c:pt idx="13">
                  <c:v>6.3003039427337792E-10</c:v>
                </c:pt>
                <c:pt idx="14">
                  <c:v>3.8646848024126466E-9</c:v>
                </c:pt>
                <c:pt idx="15">
                  <c:v>2.0358290956654763E-8</c:v>
                </c:pt>
                <c:pt idx="16">
                  <c:v>9.3869553349901845E-8</c:v>
                </c:pt>
                <c:pt idx="17">
                  <c:v>3.8479494441177229E-7</c:v>
                </c:pt>
                <c:pt idx="18">
                  <c:v>1.4205297244275607E-6</c:v>
                </c:pt>
                <c:pt idx="19">
                  <c:v>4.7738188357675132E-6</c:v>
                </c:pt>
                <c:pt idx="20">
                  <c:v>1.4737555568044068E-5</c:v>
                </c:pt>
                <c:pt idx="21">
                  <c:v>4.2120270665066657E-5</c:v>
                </c:pt>
                <c:pt idx="22">
                  <c:v>1.1218820010549332E-4</c:v>
                </c:pt>
                <c:pt idx="23">
                  <c:v>2.80081377107512E-4</c:v>
                </c:pt>
                <c:pt idx="24">
                  <c:v>6.5866736256336891E-4</c:v>
                </c:pt>
                <c:pt idx="25">
                  <c:v>1.46548996333534E-3</c:v>
                </c:pt>
                <c:pt idx="26">
                  <c:v>3.0966557050204823E-3</c:v>
                </c:pt>
                <c:pt idx="27">
                  <c:v>6.2353101807789977E-3</c:v>
                </c:pt>
                <c:pt idx="28">
                  <c:v>1.1999724189707647E-2</c:v>
                </c:pt>
                <c:pt idx="29">
                  <c:v>2.2129928487667844E-2</c:v>
                </c:pt>
                <c:pt idx="30">
                  <c:v>3.9201754616521402E-2</c:v>
                </c:pt>
                <c:pt idx="31">
                  <c:v>6.6843427539402311E-2</c:v>
                </c:pt>
                <c:pt idx="32">
                  <c:v>0.10991419875262073</c:v>
                </c:pt>
                <c:pt idx="33">
                  <c:v>0.17459005161851457</c:v>
                </c:pt>
                <c:pt idx="34">
                  <c:v>0.26829259340968631</c:v>
                </c:pt>
                <c:pt idx="35">
                  <c:v>0.39939864522594481</c:v>
                </c:pt>
                <c:pt idx="36">
                  <c:v>0.57668376659788612</c:v>
                </c:pt>
                <c:pt idx="37">
                  <c:v>0.80848485839702777</c:v>
                </c:pt>
                <c:pt idx="38">
                  <c:v>1.1016135164336969</c:v>
                </c:pt>
                <c:pt idx="39">
                  <c:v>1.4601073181338169</c:v>
                </c:pt>
                <c:pt idx="40">
                  <c:v>1.8839612604506237</c:v>
                </c:pt>
                <c:pt idx="41">
                  <c:v>2.3680242258844784</c:v>
                </c:pt>
                <c:pt idx="42">
                  <c:v>2.901263627961959</c:v>
                </c:pt>
                <c:pt idx="43">
                  <c:v>3.4665860490235114</c:v>
                </c:pt>
                <c:pt idx="44">
                  <c:v>4.0413490308143336</c:v>
                </c:pt>
                <c:pt idx="45">
                  <c:v>4.5986129015713111</c:v>
                </c:pt>
                <c:pt idx="46">
                  <c:v>5.1090730490207115</c:v>
                </c:pt>
                <c:pt idx="47">
                  <c:v>5.5435000675039641</c:v>
                </c:pt>
                <c:pt idx="48">
                  <c:v>5.8754185203210305</c:v>
                </c:pt>
                <c:pt idx="49">
                  <c:v>6.0836943452107919</c:v>
                </c:pt>
                <c:pt idx="50">
                  <c:v>6.1546903805141708</c:v>
                </c:pt>
                <c:pt idx="51">
                  <c:v>6.0836943452107848</c:v>
                </c:pt>
                <c:pt idx="52">
                  <c:v>5.8754185203210172</c:v>
                </c:pt>
                <c:pt idx="53">
                  <c:v>5.5435000675039428</c:v>
                </c:pt>
                <c:pt idx="54">
                  <c:v>5.1090730490206875</c:v>
                </c:pt>
                <c:pt idx="55">
                  <c:v>4.598612901571288</c:v>
                </c:pt>
                <c:pt idx="56">
                  <c:v>4.0413490308143096</c:v>
                </c:pt>
                <c:pt idx="57">
                  <c:v>3.4665860490234808</c:v>
                </c:pt>
                <c:pt idx="58">
                  <c:v>2.9012636279619333</c:v>
                </c:pt>
                <c:pt idx="59">
                  <c:v>2.3680242258844535</c:v>
                </c:pt>
                <c:pt idx="60">
                  <c:v>1.8839612604506002</c:v>
                </c:pt>
                <c:pt idx="61">
                  <c:v>1.4601073181337991</c:v>
                </c:pt>
                <c:pt idx="62">
                  <c:v>1.1016135164336793</c:v>
                </c:pt>
                <c:pt idx="63">
                  <c:v>0.80848485839701478</c:v>
                </c:pt>
                <c:pt idx="64">
                  <c:v>0.57668376659787668</c:v>
                </c:pt>
                <c:pt idx="65">
                  <c:v>0.39939864522593704</c:v>
                </c:pt>
                <c:pt idx="66">
                  <c:v>0.26829259340968026</c:v>
                </c:pt>
                <c:pt idx="67">
                  <c:v>0.17459005161851099</c:v>
                </c:pt>
                <c:pt idx="68">
                  <c:v>0.10991419875261829</c:v>
                </c:pt>
                <c:pt idx="69">
                  <c:v>6.684342753940048E-2</c:v>
                </c:pt>
                <c:pt idx="70">
                  <c:v>3.9201754616520292E-2</c:v>
                </c:pt>
                <c:pt idx="71">
                  <c:v>2.2129928487667254E-2</c:v>
                </c:pt>
                <c:pt idx="72">
                  <c:v>1.1999724189707316E-2</c:v>
                </c:pt>
                <c:pt idx="73">
                  <c:v>6.2353101807787808E-3</c:v>
                </c:pt>
                <c:pt idx="74">
                  <c:v>3.0966557050203887E-3</c:v>
                </c:pt>
                <c:pt idx="75">
                  <c:v>1.4654899633352906E-3</c:v>
                </c:pt>
                <c:pt idx="76">
                  <c:v>6.5866736256333736E-4</c:v>
                </c:pt>
                <c:pt idx="77">
                  <c:v>2.8008137710749806E-4</c:v>
                </c:pt>
                <c:pt idx="78">
                  <c:v>1.1218820010548774E-4</c:v>
                </c:pt>
                <c:pt idx="79">
                  <c:v>4.2120270665064116E-5</c:v>
                </c:pt>
                <c:pt idx="80">
                  <c:v>1.4737555568043127E-5</c:v>
                </c:pt>
                <c:pt idx="81">
                  <c:v>4.7738188357672329E-6</c:v>
                </c:pt>
                <c:pt idx="82">
                  <c:v>1.4205297244274673E-6</c:v>
                </c:pt>
                <c:pt idx="83">
                  <c:v>3.8479494441174222E-7</c:v>
                </c:pt>
                <c:pt idx="84">
                  <c:v>9.38695533498945E-8</c:v>
                </c:pt>
                <c:pt idx="85">
                  <c:v>2.0358290956653098E-8</c:v>
                </c:pt>
                <c:pt idx="86">
                  <c:v>3.864684802412262E-9</c:v>
                </c:pt>
                <c:pt idx="87">
                  <c:v>6.3003039427331743E-10</c:v>
                </c:pt>
                <c:pt idx="88">
                  <c:v>8.6138952529034917E-11</c:v>
                </c:pt>
                <c:pt idx="89">
                  <c:v>9.5861455969159417E-12</c:v>
                </c:pt>
                <c:pt idx="90">
                  <c:v>8.3556209924458309E-13</c:v>
                </c:pt>
                <c:pt idx="91">
                  <c:v>5.4222446590813598E-14</c:v>
                </c:pt>
                <c:pt idx="92">
                  <c:v>2.4456965694980956E-15</c:v>
                </c:pt>
                <c:pt idx="93">
                  <c:v>6.9629716522281466E-17</c:v>
                </c:pt>
                <c:pt idx="94">
                  <c:v>1.0865256269541502E-18</c:v>
                </c:pt>
                <c:pt idx="95">
                  <c:v>7.4655298747422101E-21</c:v>
                </c:pt>
                <c:pt idx="96">
                  <c:v>1.565133781477563E-23</c:v>
                </c:pt>
                <c:pt idx="97">
                  <c:v>5.0331820510388559E-27</c:v>
                </c:pt>
                <c:pt idx="98">
                  <c:v>5.3011736174422268E-32</c:v>
                </c:pt>
                <c:pt idx="99">
                  <c:v>1.3254599263935005E-40</c:v>
                </c:pt>
                <c:pt idx="100">
                  <c:v>1.7232374216359991E-69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4043560"/>
        <c:axId val="334043952"/>
      </c:barChart>
      <c:catAx>
        <c:axId val="334043560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43952"/>
        <c:crosses val="autoZero"/>
        <c:auto val="1"/>
        <c:lblAlgn val="ctr"/>
        <c:lblOffset val="100"/>
        <c:noMultiLvlLbl val="0"/>
      </c:catAx>
      <c:valAx>
        <c:axId val="33404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43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Beta Probability Density Function</a:t>
            </a:r>
          </a:p>
        </c:rich>
      </c:tx>
      <c:layout>
        <c:manualLayout>
          <c:xMode val="edge"/>
          <c:yMode val="edge"/>
          <c:x val="0.26119319354743581"/>
          <c:y val="2.0382162879159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'Beta Gen. Proc.'!$A$8:$A$108</c:f>
              <c:numCache>
                <c:formatCode>General</c:formatCode>
                <c:ptCount val="101"/>
                <c:pt idx="0">
                  <c:v>1E-3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0.999</c:v>
                </c:pt>
              </c:numCache>
            </c:numRef>
          </c:cat>
          <c:val>
            <c:numRef>
              <c:f>'Beta Gen. Proc.'!$B$8:$B$108</c:f>
              <c:numCache>
                <c:formatCode>General</c:formatCode>
                <c:ptCount val="101"/>
                <c:pt idx="0">
                  <c:v>1.7232374216359502E-69</c:v>
                </c:pt>
                <c:pt idx="1">
                  <c:v>1.3254599263960058E-40</c:v>
                </c:pt>
                <c:pt idx="2">
                  <c:v>5.3011736174471992E-32</c:v>
                </c:pt>
                <c:pt idx="3">
                  <c:v>5.0331820510419317E-27</c:v>
                </c:pt>
                <c:pt idx="4">
                  <c:v>1.5651337814782303E-23</c:v>
                </c:pt>
                <c:pt idx="5">
                  <c:v>7.4655298747448101E-21</c:v>
                </c:pt>
                <c:pt idx="6">
                  <c:v>1.0865256269544666E-18</c:v>
                </c:pt>
                <c:pt idx="7">
                  <c:v>6.9629716522297798E-17</c:v>
                </c:pt>
                <c:pt idx="8">
                  <c:v>2.4456965694985997E-15</c:v>
                </c:pt>
                <c:pt idx="9">
                  <c:v>5.4222446590823228E-14</c:v>
                </c:pt>
                <c:pt idx="10">
                  <c:v>8.3556209924471072E-13</c:v>
                </c:pt>
                <c:pt idx="11">
                  <c:v>9.5861455969172018E-12</c:v>
                </c:pt>
                <c:pt idx="12">
                  <c:v>8.6138952529044714E-11</c:v>
                </c:pt>
                <c:pt idx="13">
                  <c:v>6.3003039427337792E-10</c:v>
                </c:pt>
                <c:pt idx="14">
                  <c:v>3.8646848024126466E-9</c:v>
                </c:pt>
                <c:pt idx="15">
                  <c:v>2.0358290956654763E-8</c:v>
                </c:pt>
                <c:pt idx="16">
                  <c:v>9.3869553349901845E-8</c:v>
                </c:pt>
                <c:pt idx="17">
                  <c:v>3.8479494441177229E-7</c:v>
                </c:pt>
                <c:pt idx="18">
                  <c:v>1.4205297244275607E-6</c:v>
                </c:pt>
                <c:pt idx="19">
                  <c:v>4.7738188357675132E-6</c:v>
                </c:pt>
                <c:pt idx="20">
                  <c:v>1.4737555568044068E-5</c:v>
                </c:pt>
                <c:pt idx="21">
                  <c:v>4.2120270665066657E-5</c:v>
                </c:pt>
                <c:pt idx="22">
                  <c:v>1.1218820010549332E-4</c:v>
                </c:pt>
                <c:pt idx="23">
                  <c:v>2.80081377107512E-4</c:v>
                </c:pt>
                <c:pt idx="24">
                  <c:v>6.5866736256336891E-4</c:v>
                </c:pt>
                <c:pt idx="25">
                  <c:v>1.46548996333534E-3</c:v>
                </c:pt>
                <c:pt idx="26">
                  <c:v>3.0966557050204823E-3</c:v>
                </c:pt>
                <c:pt idx="27">
                  <c:v>6.2353101807789977E-3</c:v>
                </c:pt>
                <c:pt idx="28">
                  <c:v>1.1999724189707647E-2</c:v>
                </c:pt>
                <c:pt idx="29">
                  <c:v>2.2129928487667844E-2</c:v>
                </c:pt>
                <c:pt idx="30">
                  <c:v>3.9201754616521402E-2</c:v>
                </c:pt>
                <c:pt idx="31">
                  <c:v>6.6843427539402311E-2</c:v>
                </c:pt>
                <c:pt idx="32">
                  <c:v>0.10991419875262073</c:v>
                </c:pt>
                <c:pt idx="33">
                  <c:v>0.17459005161851457</c:v>
                </c:pt>
                <c:pt idx="34">
                  <c:v>0.26829259340968631</c:v>
                </c:pt>
                <c:pt idx="35">
                  <c:v>0.39939864522594481</c:v>
                </c:pt>
                <c:pt idx="36">
                  <c:v>0.57668376659788612</c:v>
                </c:pt>
                <c:pt idx="37">
                  <c:v>0.80848485839702777</c:v>
                </c:pt>
                <c:pt idx="38">
                  <c:v>1.1016135164336969</c:v>
                </c:pt>
                <c:pt idx="39">
                  <c:v>1.4601073181338169</c:v>
                </c:pt>
                <c:pt idx="40">
                  <c:v>1.8839612604506237</c:v>
                </c:pt>
                <c:pt idx="41">
                  <c:v>2.3680242258844784</c:v>
                </c:pt>
                <c:pt idx="42">
                  <c:v>2.901263627961959</c:v>
                </c:pt>
                <c:pt idx="43">
                  <c:v>3.4665860490235114</c:v>
                </c:pt>
                <c:pt idx="44">
                  <c:v>4.0413490308143336</c:v>
                </c:pt>
                <c:pt idx="45">
                  <c:v>4.5986129015713111</c:v>
                </c:pt>
                <c:pt idx="46">
                  <c:v>5.1090730490207115</c:v>
                </c:pt>
                <c:pt idx="47">
                  <c:v>5.5435000675039641</c:v>
                </c:pt>
                <c:pt idx="48">
                  <c:v>5.8754185203210305</c:v>
                </c:pt>
                <c:pt idx="49">
                  <c:v>6.0836943452107919</c:v>
                </c:pt>
                <c:pt idx="50">
                  <c:v>6.1546903805141708</c:v>
                </c:pt>
                <c:pt idx="51">
                  <c:v>6.0836943452107848</c:v>
                </c:pt>
                <c:pt idx="52">
                  <c:v>5.8754185203210172</c:v>
                </c:pt>
                <c:pt idx="53">
                  <c:v>5.5435000675039428</c:v>
                </c:pt>
                <c:pt idx="54">
                  <c:v>5.1090730490206875</c:v>
                </c:pt>
                <c:pt idx="55">
                  <c:v>4.598612901571288</c:v>
                </c:pt>
                <c:pt idx="56">
                  <c:v>4.0413490308143096</c:v>
                </c:pt>
                <c:pt idx="57">
                  <c:v>3.4665860490234808</c:v>
                </c:pt>
                <c:pt idx="58">
                  <c:v>2.9012636279619333</c:v>
                </c:pt>
                <c:pt idx="59">
                  <c:v>2.3680242258844535</c:v>
                </c:pt>
                <c:pt idx="60">
                  <c:v>1.8839612604506002</c:v>
                </c:pt>
                <c:pt idx="61">
                  <c:v>1.4601073181337991</c:v>
                </c:pt>
                <c:pt idx="62">
                  <c:v>1.1016135164336793</c:v>
                </c:pt>
                <c:pt idx="63">
                  <c:v>0.80848485839701478</c:v>
                </c:pt>
                <c:pt idx="64">
                  <c:v>0.57668376659787668</c:v>
                </c:pt>
                <c:pt idx="65">
                  <c:v>0.39939864522593704</c:v>
                </c:pt>
                <c:pt idx="66">
                  <c:v>0.26829259340968026</c:v>
                </c:pt>
                <c:pt idx="67">
                  <c:v>0.17459005161851099</c:v>
                </c:pt>
                <c:pt idx="68">
                  <c:v>0.10991419875261829</c:v>
                </c:pt>
                <c:pt idx="69">
                  <c:v>6.684342753940048E-2</c:v>
                </c:pt>
                <c:pt idx="70">
                  <c:v>3.9201754616520292E-2</c:v>
                </c:pt>
                <c:pt idx="71">
                  <c:v>2.2129928487667254E-2</c:v>
                </c:pt>
                <c:pt idx="72">
                  <c:v>1.1999724189707316E-2</c:v>
                </c:pt>
                <c:pt idx="73">
                  <c:v>6.2353101807787808E-3</c:v>
                </c:pt>
                <c:pt idx="74">
                  <c:v>3.0966557050203887E-3</c:v>
                </c:pt>
                <c:pt idx="75">
                  <c:v>1.4654899633352906E-3</c:v>
                </c:pt>
                <c:pt idx="76">
                  <c:v>6.5866736256333736E-4</c:v>
                </c:pt>
                <c:pt idx="77">
                  <c:v>2.8008137710749806E-4</c:v>
                </c:pt>
                <c:pt idx="78">
                  <c:v>1.1218820010548774E-4</c:v>
                </c:pt>
                <c:pt idx="79">
                  <c:v>4.2120270665064116E-5</c:v>
                </c:pt>
                <c:pt idx="80">
                  <c:v>1.4737555568043127E-5</c:v>
                </c:pt>
                <c:pt idx="81">
                  <c:v>4.7738188357672329E-6</c:v>
                </c:pt>
                <c:pt idx="82">
                  <c:v>1.4205297244274673E-6</c:v>
                </c:pt>
                <c:pt idx="83">
                  <c:v>3.8479494441174222E-7</c:v>
                </c:pt>
                <c:pt idx="84">
                  <c:v>9.38695533498945E-8</c:v>
                </c:pt>
                <c:pt idx="85">
                  <c:v>2.0358290956653098E-8</c:v>
                </c:pt>
                <c:pt idx="86">
                  <c:v>3.864684802412262E-9</c:v>
                </c:pt>
                <c:pt idx="87">
                  <c:v>6.3003039427331743E-10</c:v>
                </c:pt>
                <c:pt idx="88">
                  <c:v>8.6138952529034917E-11</c:v>
                </c:pt>
                <c:pt idx="89">
                  <c:v>9.5861455969159417E-12</c:v>
                </c:pt>
                <c:pt idx="90">
                  <c:v>8.3556209924458309E-13</c:v>
                </c:pt>
                <c:pt idx="91">
                  <c:v>5.4222446590813598E-14</c:v>
                </c:pt>
                <c:pt idx="92">
                  <c:v>2.4456965694980956E-15</c:v>
                </c:pt>
                <c:pt idx="93">
                  <c:v>6.9629716522281466E-17</c:v>
                </c:pt>
                <c:pt idx="94">
                  <c:v>1.0865256269541502E-18</c:v>
                </c:pt>
                <c:pt idx="95">
                  <c:v>7.4655298747422101E-21</c:v>
                </c:pt>
                <c:pt idx="96">
                  <c:v>1.565133781477563E-23</c:v>
                </c:pt>
                <c:pt idx="97">
                  <c:v>5.0331820510388559E-27</c:v>
                </c:pt>
                <c:pt idx="98">
                  <c:v>5.3011736174422268E-32</c:v>
                </c:pt>
                <c:pt idx="99">
                  <c:v>1.3254599263935005E-40</c:v>
                </c:pt>
                <c:pt idx="100">
                  <c:v>1.7232374216359991E-69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043168"/>
        <c:axId val="334040816"/>
      </c:areaChart>
      <c:catAx>
        <c:axId val="334043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Value (X = x)</a:t>
                </a:r>
              </a:p>
            </c:rich>
          </c:tx>
          <c:layout>
            <c:manualLayout>
              <c:xMode val="edge"/>
              <c:yMode val="edge"/>
              <c:x val="0.47443986541134031"/>
              <c:y val="0.95329453426725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40816"/>
        <c:crosses val="autoZero"/>
        <c:auto val="1"/>
        <c:lblAlgn val="ctr"/>
        <c:lblOffset val="100"/>
        <c:noMultiLvlLbl val="0"/>
      </c:catAx>
      <c:valAx>
        <c:axId val="33404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Probability Density Function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4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373217523067348"/>
          <c:y val="0.19393456067744919"/>
          <c:w val="0.73425819195281006"/>
          <c:h val="0.5621007412482153"/>
        </c:manualLayout>
      </c:layout>
      <c:lineChart>
        <c:grouping val="standard"/>
        <c:varyColors val="0"/>
        <c:ser>
          <c:idx val="0"/>
          <c:order val="0"/>
          <c:tx>
            <c:v>Market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Portfolio!$A$12:$A$2011</c:f>
              <c:numCache>
                <c:formatCode>General</c:formatCode>
                <c:ptCount val="19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100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106</c:v>
                </c:pt>
                <c:pt idx="14">
                  <c:v>107</c:v>
                </c:pt>
                <c:pt idx="15">
                  <c:v>108</c:v>
                </c:pt>
                <c:pt idx="16">
                  <c:v>109</c:v>
                </c:pt>
                <c:pt idx="17">
                  <c:v>110</c:v>
                </c:pt>
                <c:pt idx="18">
                  <c:v>111</c:v>
                </c:pt>
                <c:pt idx="19">
                  <c:v>112</c:v>
                </c:pt>
                <c:pt idx="20">
                  <c:v>113</c:v>
                </c:pt>
                <c:pt idx="21">
                  <c:v>114</c:v>
                </c:pt>
                <c:pt idx="22">
                  <c:v>115</c:v>
                </c:pt>
                <c:pt idx="23">
                  <c:v>116</c:v>
                </c:pt>
                <c:pt idx="24">
                  <c:v>117</c:v>
                </c:pt>
                <c:pt idx="25">
                  <c:v>118</c:v>
                </c:pt>
                <c:pt idx="26">
                  <c:v>119</c:v>
                </c:pt>
                <c:pt idx="27">
                  <c:v>120</c:v>
                </c:pt>
                <c:pt idx="28">
                  <c:v>121</c:v>
                </c:pt>
                <c:pt idx="29">
                  <c:v>122</c:v>
                </c:pt>
                <c:pt idx="30">
                  <c:v>123</c:v>
                </c:pt>
                <c:pt idx="31">
                  <c:v>124</c:v>
                </c:pt>
                <c:pt idx="32">
                  <c:v>125</c:v>
                </c:pt>
                <c:pt idx="33">
                  <c:v>126</c:v>
                </c:pt>
                <c:pt idx="34">
                  <c:v>127</c:v>
                </c:pt>
                <c:pt idx="35">
                  <c:v>128</c:v>
                </c:pt>
                <c:pt idx="36">
                  <c:v>129</c:v>
                </c:pt>
                <c:pt idx="37">
                  <c:v>130</c:v>
                </c:pt>
                <c:pt idx="38">
                  <c:v>131</c:v>
                </c:pt>
                <c:pt idx="39">
                  <c:v>132</c:v>
                </c:pt>
                <c:pt idx="40">
                  <c:v>133</c:v>
                </c:pt>
                <c:pt idx="41">
                  <c:v>134</c:v>
                </c:pt>
                <c:pt idx="42">
                  <c:v>135</c:v>
                </c:pt>
                <c:pt idx="43">
                  <c:v>136</c:v>
                </c:pt>
                <c:pt idx="44">
                  <c:v>137</c:v>
                </c:pt>
                <c:pt idx="45">
                  <c:v>138</c:v>
                </c:pt>
                <c:pt idx="46">
                  <c:v>139</c:v>
                </c:pt>
                <c:pt idx="47">
                  <c:v>140</c:v>
                </c:pt>
                <c:pt idx="48">
                  <c:v>141</c:v>
                </c:pt>
                <c:pt idx="49">
                  <c:v>142</c:v>
                </c:pt>
                <c:pt idx="50">
                  <c:v>143</c:v>
                </c:pt>
                <c:pt idx="51">
                  <c:v>144</c:v>
                </c:pt>
                <c:pt idx="52">
                  <c:v>145</c:v>
                </c:pt>
                <c:pt idx="53">
                  <c:v>146</c:v>
                </c:pt>
                <c:pt idx="54">
                  <c:v>147</c:v>
                </c:pt>
                <c:pt idx="55">
                  <c:v>148</c:v>
                </c:pt>
                <c:pt idx="56">
                  <c:v>149</c:v>
                </c:pt>
                <c:pt idx="57">
                  <c:v>150</c:v>
                </c:pt>
                <c:pt idx="58">
                  <c:v>151</c:v>
                </c:pt>
                <c:pt idx="59">
                  <c:v>152</c:v>
                </c:pt>
                <c:pt idx="60">
                  <c:v>153</c:v>
                </c:pt>
                <c:pt idx="61">
                  <c:v>154</c:v>
                </c:pt>
                <c:pt idx="62">
                  <c:v>155</c:v>
                </c:pt>
                <c:pt idx="63">
                  <c:v>156</c:v>
                </c:pt>
                <c:pt idx="64">
                  <c:v>157</c:v>
                </c:pt>
                <c:pt idx="65">
                  <c:v>158</c:v>
                </c:pt>
                <c:pt idx="66">
                  <c:v>159</c:v>
                </c:pt>
                <c:pt idx="67">
                  <c:v>160</c:v>
                </c:pt>
                <c:pt idx="68">
                  <c:v>161</c:v>
                </c:pt>
                <c:pt idx="69">
                  <c:v>162</c:v>
                </c:pt>
                <c:pt idx="70">
                  <c:v>163</c:v>
                </c:pt>
                <c:pt idx="71">
                  <c:v>164</c:v>
                </c:pt>
                <c:pt idx="72">
                  <c:v>165</c:v>
                </c:pt>
                <c:pt idx="73">
                  <c:v>166</c:v>
                </c:pt>
                <c:pt idx="74">
                  <c:v>167</c:v>
                </c:pt>
                <c:pt idx="75">
                  <c:v>168</c:v>
                </c:pt>
                <c:pt idx="76">
                  <c:v>169</c:v>
                </c:pt>
                <c:pt idx="77">
                  <c:v>170</c:v>
                </c:pt>
                <c:pt idx="78">
                  <c:v>171</c:v>
                </c:pt>
                <c:pt idx="79">
                  <c:v>172</c:v>
                </c:pt>
                <c:pt idx="80">
                  <c:v>173</c:v>
                </c:pt>
                <c:pt idx="81">
                  <c:v>174</c:v>
                </c:pt>
                <c:pt idx="82">
                  <c:v>175</c:v>
                </c:pt>
                <c:pt idx="83">
                  <c:v>176</c:v>
                </c:pt>
                <c:pt idx="84">
                  <c:v>177</c:v>
                </c:pt>
                <c:pt idx="85">
                  <c:v>178</c:v>
                </c:pt>
                <c:pt idx="86">
                  <c:v>179</c:v>
                </c:pt>
                <c:pt idx="87">
                  <c:v>180</c:v>
                </c:pt>
                <c:pt idx="88">
                  <c:v>181</c:v>
                </c:pt>
                <c:pt idx="89">
                  <c:v>182</c:v>
                </c:pt>
                <c:pt idx="90">
                  <c:v>183</c:v>
                </c:pt>
                <c:pt idx="91">
                  <c:v>184</c:v>
                </c:pt>
                <c:pt idx="92">
                  <c:v>185</c:v>
                </c:pt>
                <c:pt idx="93">
                  <c:v>186</c:v>
                </c:pt>
                <c:pt idx="94">
                  <c:v>187</c:v>
                </c:pt>
                <c:pt idx="95">
                  <c:v>188</c:v>
                </c:pt>
                <c:pt idx="96">
                  <c:v>189</c:v>
                </c:pt>
                <c:pt idx="97">
                  <c:v>190</c:v>
                </c:pt>
                <c:pt idx="98">
                  <c:v>191</c:v>
                </c:pt>
                <c:pt idx="99">
                  <c:v>192</c:v>
                </c:pt>
                <c:pt idx="100">
                  <c:v>193</c:v>
                </c:pt>
                <c:pt idx="101">
                  <c:v>194</c:v>
                </c:pt>
                <c:pt idx="102">
                  <c:v>195</c:v>
                </c:pt>
                <c:pt idx="103">
                  <c:v>196</c:v>
                </c:pt>
                <c:pt idx="104">
                  <c:v>197</c:v>
                </c:pt>
                <c:pt idx="105">
                  <c:v>198</c:v>
                </c:pt>
                <c:pt idx="106">
                  <c:v>199</c:v>
                </c:pt>
                <c:pt idx="107">
                  <c:v>200</c:v>
                </c:pt>
                <c:pt idx="108">
                  <c:v>201</c:v>
                </c:pt>
                <c:pt idx="109">
                  <c:v>202</c:v>
                </c:pt>
                <c:pt idx="110">
                  <c:v>203</c:v>
                </c:pt>
                <c:pt idx="111">
                  <c:v>204</c:v>
                </c:pt>
                <c:pt idx="112">
                  <c:v>205</c:v>
                </c:pt>
                <c:pt idx="113">
                  <c:v>206</c:v>
                </c:pt>
                <c:pt idx="114">
                  <c:v>207</c:v>
                </c:pt>
                <c:pt idx="115">
                  <c:v>208</c:v>
                </c:pt>
                <c:pt idx="116">
                  <c:v>209</c:v>
                </c:pt>
                <c:pt idx="117">
                  <c:v>210</c:v>
                </c:pt>
                <c:pt idx="118">
                  <c:v>211</c:v>
                </c:pt>
                <c:pt idx="119">
                  <c:v>212</c:v>
                </c:pt>
                <c:pt idx="120">
                  <c:v>213</c:v>
                </c:pt>
                <c:pt idx="121">
                  <c:v>214</c:v>
                </c:pt>
                <c:pt idx="122">
                  <c:v>215</c:v>
                </c:pt>
                <c:pt idx="123">
                  <c:v>216</c:v>
                </c:pt>
                <c:pt idx="124">
                  <c:v>217</c:v>
                </c:pt>
                <c:pt idx="125">
                  <c:v>218</c:v>
                </c:pt>
                <c:pt idx="126">
                  <c:v>219</c:v>
                </c:pt>
                <c:pt idx="127">
                  <c:v>220</c:v>
                </c:pt>
                <c:pt idx="128">
                  <c:v>221</c:v>
                </c:pt>
                <c:pt idx="129">
                  <c:v>222</c:v>
                </c:pt>
                <c:pt idx="130">
                  <c:v>223</c:v>
                </c:pt>
                <c:pt idx="131">
                  <c:v>224</c:v>
                </c:pt>
                <c:pt idx="132">
                  <c:v>225</c:v>
                </c:pt>
                <c:pt idx="133">
                  <c:v>226</c:v>
                </c:pt>
                <c:pt idx="134">
                  <c:v>227</c:v>
                </c:pt>
                <c:pt idx="135">
                  <c:v>228</c:v>
                </c:pt>
                <c:pt idx="136">
                  <c:v>229</c:v>
                </c:pt>
                <c:pt idx="137">
                  <c:v>230</c:v>
                </c:pt>
                <c:pt idx="138">
                  <c:v>231</c:v>
                </c:pt>
                <c:pt idx="139">
                  <c:v>232</c:v>
                </c:pt>
                <c:pt idx="140">
                  <c:v>233</c:v>
                </c:pt>
                <c:pt idx="141">
                  <c:v>234</c:v>
                </c:pt>
                <c:pt idx="142">
                  <c:v>235</c:v>
                </c:pt>
                <c:pt idx="143">
                  <c:v>236</c:v>
                </c:pt>
                <c:pt idx="144">
                  <c:v>237</c:v>
                </c:pt>
                <c:pt idx="145">
                  <c:v>238</c:v>
                </c:pt>
                <c:pt idx="146">
                  <c:v>239</c:v>
                </c:pt>
                <c:pt idx="147">
                  <c:v>240</c:v>
                </c:pt>
                <c:pt idx="148">
                  <c:v>241</c:v>
                </c:pt>
                <c:pt idx="149">
                  <c:v>242</c:v>
                </c:pt>
                <c:pt idx="150">
                  <c:v>243</c:v>
                </c:pt>
                <c:pt idx="151">
                  <c:v>244</c:v>
                </c:pt>
                <c:pt idx="152">
                  <c:v>245</c:v>
                </c:pt>
                <c:pt idx="153">
                  <c:v>246</c:v>
                </c:pt>
                <c:pt idx="154">
                  <c:v>247</c:v>
                </c:pt>
                <c:pt idx="155">
                  <c:v>248</c:v>
                </c:pt>
                <c:pt idx="156">
                  <c:v>249</c:v>
                </c:pt>
                <c:pt idx="157">
                  <c:v>250</c:v>
                </c:pt>
                <c:pt idx="158">
                  <c:v>251</c:v>
                </c:pt>
                <c:pt idx="159">
                  <c:v>252</c:v>
                </c:pt>
                <c:pt idx="160">
                  <c:v>253</c:v>
                </c:pt>
                <c:pt idx="161">
                  <c:v>254</c:v>
                </c:pt>
                <c:pt idx="162">
                  <c:v>255</c:v>
                </c:pt>
                <c:pt idx="163">
                  <c:v>256</c:v>
                </c:pt>
                <c:pt idx="164">
                  <c:v>257</c:v>
                </c:pt>
                <c:pt idx="165">
                  <c:v>258</c:v>
                </c:pt>
                <c:pt idx="166">
                  <c:v>259</c:v>
                </c:pt>
                <c:pt idx="167">
                  <c:v>260</c:v>
                </c:pt>
                <c:pt idx="168">
                  <c:v>261</c:v>
                </c:pt>
                <c:pt idx="169">
                  <c:v>262</c:v>
                </c:pt>
                <c:pt idx="170">
                  <c:v>263</c:v>
                </c:pt>
                <c:pt idx="171">
                  <c:v>264</c:v>
                </c:pt>
                <c:pt idx="172">
                  <c:v>265</c:v>
                </c:pt>
                <c:pt idx="173">
                  <c:v>266</c:v>
                </c:pt>
                <c:pt idx="174">
                  <c:v>267</c:v>
                </c:pt>
                <c:pt idx="175">
                  <c:v>268</c:v>
                </c:pt>
                <c:pt idx="176">
                  <c:v>269</c:v>
                </c:pt>
                <c:pt idx="177">
                  <c:v>270</c:v>
                </c:pt>
                <c:pt idx="178">
                  <c:v>271</c:v>
                </c:pt>
                <c:pt idx="179">
                  <c:v>272</c:v>
                </c:pt>
                <c:pt idx="180">
                  <c:v>273</c:v>
                </c:pt>
                <c:pt idx="181">
                  <c:v>274</c:v>
                </c:pt>
                <c:pt idx="182">
                  <c:v>275</c:v>
                </c:pt>
                <c:pt idx="183">
                  <c:v>276</c:v>
                </c:pt>
                <c:pt idx="184">
                  <c:v>277</c:v>
                </c:pt>
                <c:pt idx="185">
                  <c:v>278</c:v>
                </c:pt>
                <c:pt idx="186">
                  <c:v>279</c:v>
                </c:pt>
                <c:pt idx="187">
                  <c:v>280</c:v>
                </c:pt>
                <c:pt idx="188">
                  <c:v>281</c:v>
                </c:pt>
                <c:pt idx="189">
                  <c:v>282</c:v>
                </c:pt>
                <c:pt idx="190">
                  <c:v>283</c:v>
                </c:pt>
                <c:pt idx="191">
                  <c:v>284</c:v>
                </c:pt>
                <c:pt idx="192">
                  <c:v>285</c:v>
                </c:pt>
                <c:pt idx="193">
                  <c:v>286</c:v>
                </c:pt>
                <c:pt idx="194">
                  <c:v>287</c:v>
                </c:pt>
                <c:pt idx="195">
                  <c:v>288</c:v>
                </c:pt>
                <c:pt idx="196">
                  <c:v>289</c:v>
                </c:pt>
                <c:pt idx="197">
                  <c:v>290</c:v>
                </c:pt>
                <c:pt idx="198">
                  <c:v>291</c:v>
                </c:pt>
                <c:pt idx="199">
                  <c:v>292</c:v>
                </c:pt>
                <c:pt idx="200">
                  <c:v>293</c:v>
                </c:pt>
                <c:pt idx="201">
                  <c:v>294</c:v>
                </c:pt>
                <c:pt idx="202">
                  <c:v>295</c:v>
                </c:pt>
                <c:pt idx="203">
                  <c:v>296</c:v>
                </c:pt>
                <c:pt idx="204">
                  <c:v>297</c:v>
                </c:pt>
                <c:pt idx="205">
                  <c:v>298</c:v>
                </c:pt>
                <c:pt idx="206">
                  <c:v>299</c:v>
                </c:pt>
                <c:pt idx="207">
                  <c:v>300</c:v>
                </c:pt>
                <c:pt idx="208">
                  <c:v>301</c:v>
                </c:pt>
                <c:pt idx="209">
                  <c:v>302</c:v>
                </c:pt>
                <c:pt idx="210">
                  <c:v>303</c:v>
                </c:pt>
                <c:pt idx="211">
                  <c:v>304</c:v>
                </c:pt>
                <c:pt idx="212">
                  <c:v>305</c:v>
                </c:pt>
                <c:pt idx="213">
                  <c:v>306</c:v>
                </c:pt>
                <c:pt idx="214">
                  <c:v>307</c:v>
                </c:pt>
                <c:pt idx="215">
                  <c:v>308</c:v>
                </c:pt>
                <c:pt idx="216">
                  <c:v>309</c:v>
                </c:pt>
                <c:pt idx="217">
                  <c:v>310</c:v>
                </c:pt>
                <c:pt idx="218">
                  <c:v>311</c:v>
                </c:pt>
                <c:pt idx="219">
                  <c:v>312</c:v>
                </c:pt>
                <c:pt idx="220">
                  <c:v>313</c:v>
                </c:pt>
                <c:pt idx="221">
                  <c:v>314</c:v>
                </c:pt>
                <c:pt idx="222">
                  <c:v>315</c:v>
                </c:pt>
                <c:pt idx="223">
                  <c:v>316</c:v>
                </c:pt>
                <c:pt idx="224">
                  <c:v>317</c:v>
                </c:pt>
                <c:pt idx="225">
                  <c:v>318</c:v>
                </c:pt>
                <c:pt idx="226">
                  <c:v>319</c:v>
                </c:pt>
                <c:pt idx="227">
                  <c:v>320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326</c:v>
                </c:pt>
                <c:pt idx="234">
                  <c:v>327</c:v>
                </c:pt>
                <c:pt idx="235">
                  <c:v>328</c:v>
                </c:pt>
                <c:pt idx="236">
                  <c:v>329</c:v>
                </c:pt>
                <c:pt idx="237">
                  <c:v>330</c:v>
                </c:pt>
                <c:pt idx="238">
                  <c:v>331</c:v>
                </c:pt>
                <c:pt idx="239">
                  <c:v>332</c:v>
                </c:pt>
                <c:pt idx="240">
                  <c:v>333</c:v>
                </c:pt>
                <c:pt idx="241">
                  <c:v>334</c:v>
                </c:pt>
                <c:pt idx="242">
                  <c:v>335</c:v>
                </c:pt>
                <c:pt idx="243">
                  <c:v>336</c:v>
                </c:pt>
                <c:pt idx="244">
                  <c:v>337</c:v>
                </c:pt>
                <c:pt idx="245">
                  <c:v>338</c:v>
                </c:pt>
                <c:pt idx="246">
                  <c:v>339</c:v>
                </c:pt>
                <c:pt idx="247">
                  <c:v>340</c:v>
                </c:pt>
                <c:pt idx="248">
                  <c:v>341</c:v>
                </c:pt>
                <c:pt idx="249">
                  <c:v>342</c:v>
                </c:pt>
                <c:pt idx="250">
                  <c:v>343</c:v>
                </c:pt>
                <c:pt idx="251">
                  <c:v>344</c:v>
                </c:pt>
                <c:pt idx="252">
                  <c:v>345</c:v>
                </c:pt>
                <c:pt idx="253">
                  <c:v>346</c:v>
                </c:pt>
                <c:pt idx="254">
                  <c:v>347</c:v>
                </c:pt>
                <c:pt idx="255">
                  <c:v>348</c:v>
                </c:pt>
                <c:pt idx="256">
                  <c:v>349</c:v>
                </c:pt>
                <c:pt idx="257">
                  <c:v>350</c:v>
                </c:pt>
                <c:pt idx="258">
                  <c:v>351</c:v>
                </c:pt>
                <c:pt idx="259">
                  <c:v>352</c:v>
                </c:pt>
                <c:pt idx="260">
                  <c:v>353</c:v>
                </c:pt>
                <c:pt idx="261">
                  <c:v>354</c:v>
                </c:pt>
                <c:pt idx="262">
                  <c:v>355</c:v>
                </c:pt>
                <c:pt idx="263">
                  <c:v>356</c:v>
                </c:pt>
                <c:pt idx="264">
                  <c:v>357</c:v>
                </c:pt>
                <c:pt idx="265">
                  <c:v>358</c:v>
                </c:pt>
                <c:pt idx="266">
                  <c:v>359</c:v>
                </c:pt>
                <c:pt idx="267">
                  <c:v>360</c:v>
                </c:pt>
                <c:pt idx="268">
                  <c:v>361</c:v>
                </c:pt>
                <c:pt idx="269">
                  <c:v>362</c:v>
                </c:pt>
                <c:pt idx="270">
                  <c:v>363</c:v>
                </c:pt>
                <c:pt idx="271">
                  <c:v>364</c:v>
                </c:pt>
                <c:pt idx="272">
                  <c:v>365</c:v>
                </c:pt>
                <c:pt idx="273">
                  <c:v>366</c:v>
                </c:pt>
                <c:pt idx="274">
                  <c:v>367</c:v>
                </c:pt>
                <c:pt idx="275">
                  <c:v>368</c:v>
                </c:pt>
                <c:pt idx="276">
                  <c:v>369</c:v>
                </c:pt>
                <c:pt idx="277">
                  <c:v>370</c:v>
                </c:pt>
                <c:pt idx="278">
                  <c:v>371</c:v>
                </c:pt>
                <c:pt idx="279">
                  <c:v>372</c:v>
                </c:pt>
                <c:pt idx="280">
                  <c:v>373</c:v>
                </c:pt>
                <c:pt idx="281">
                  <c:v>374</c:v>
                </c:pt>
                <c:pt idx="282">
                  <c:v>375</c:v>
                </c:pt>
                <c:pt idx="283">
                  <c:v>376</c:v>
                </c:pt>
                <c:pt idx="284">
                  <c:v>377</c:v>
                </c:pt>
                <c:pt idx="285">
                  <c:v>378</c:v>
                </c:pt>
                <c:pt idx="286">
                  <c:v>379</c:v>
                </c:pt>
                <c:pt idx="287">
                  <c:v>380</c:v>
                </c:pt>
                <c:pt idx="288">
                  <c:v>381</c:v>
                </c:pt>
                <c:pt idx="289">
                  <c:v>382</c:v>
                </c:pt>
                <c:pt idx="290">
                  <c:v>383</c:v>
                </c:pt>
                <c:pt idx="291">
                  <c:v>384</c:v>
                </c:pt>
                <c:pt idx="292">
                  <c:v>385</c:v>
                </c:pt>
                <c:pt idx="293">
                  <c:v>386</c:v>
                </c:pt>
                <c:pt idx="294">
                  <c:v>387</c:v>
                </c:pt>
                <c:pt idx="295">
                  <c:v>388</c:v>
                </c:pt>
                <c:pt idx="296">
                  <c:v>389</c:v>
                </c:pt>
                <c:pt idx="297">
                  <c:v>390</c:v>
                </c:pt>
                <c:pt idx="298">
                  <c:v>391</c:v>
                </c:pt>
                <c:pt idx="299">
                  <c:v>392</c:v>
                </c:pt>
                <c:pt idx="300">
                  <c:v>393</c:v>
                </c:pt>
                <c:pt idx="301">
                  <c:v>394</c:v>
                </c:pt>
                <c:pt idx="302">
                  <c:v>395</c:v>
                </c:pt>
                <c:pt idx="303">
                  <c:v>396</c:v>
                </c:pt>
                <c:pt idx="304">
                  <c:v>397</c:v>
                </c:pt>
                <c:pt idx="305">
                  <c:v>398</c:v>
                </c:pt>
                <c:pt idx="306">
                  <c:v>399</c:v>
                </c:pt>
                <c:pt idx="307">
                  <c:v>400</c:v>
                </c:pt>
                <c:pt idx="308">
                  <c:v>401</c:v>
                </c:pt>
                <c:pt idx="309">
                  <c:v>402</c:v>
                </c:pt>
                <c:pt idx="310">
                  <c:v>403</c:v>
                </c:pt>
                <c:pt idx="311">
                  <c:v>404</c:v>
                </c:pt>
                <c:pt idx="312">
                  <c:v>405</c:v>
                </c:pt>
                <c:pt idx="313">
                  <c:v>406</c:v>
                </c:pt>
                <c:pt idx="314">
                  <c:v>407</c:v>
                </c:pt>
                <c:pt idx="315">
                  <c:v>408</c:v>
                </c:pt>
                <c:pt idx="316">
                  <c:v>409</c:v>
                </c:pt>
                <c:pt idx="317">
                  <c:v>410</c:v>
                </c:pt>
                <c:pt idx="318">
                  <c:v>411</c:v>
                </c:pt>
                <c:pt idx="319">
                  <c:v>412</c:v>
                </c:pt>
                <c:pt idx="320">
                  <c:v>413</c:v>
                </c:pt>
                <c:pt idx="321">
                  <c:v>414</c:v>
                </c:pt>
                <c:pt idx="322">
                  <c:v>415</c:v>
                </c:pt>
                <c:pt idx="323">
                  <c:v>416</c:v>
                </c:pt>
                <c:pt idx="324">
                  <c:v>417</c:v>
                </c:pt>
                <c:pt idx="325">
                  <c:v>418</c:v>
                </c:pt>
                <c:pt idx="326">
                  <c:v>419</c:v>
                </c:pt>
                <c:pt idx="327">
                  <c:v>420</c:v>
                </c:pt>
                <c:pt idx="328">
                  <c:v>421</c:v>
                </c:pt>
                <c:pt idx="329">
                  <c:v>422</c:v>
                </c:pt>
                <c:pt idx="330">
                  <c:v>423</c:v>
                </c:pt>
                <c:pt idx="331">
                  <c:v>424</c:v>
                </c:pt>
                <c:pt idx="332">
                  <c:v>425</c:v>
                </c:pt>
                <c:pt idx="333">
                  <c:v>426</c:v>
                </c:pt>
                <c:pt idx="334">
                  <c:v>427</c:v>
                </c:pt>
                <c:pt idx="335">
                  <c:v>428</c:v>
                </c:pt>
                <c:pt idx="336">
                  <c:v>429</c:v>
                </c:pt>
                <c:pt idx="337">
                  <c:v>430</c:v>
                </c:pt>
                <c:pt idx="338">
                  <c:v>431</c:v>
                </c:pt>
                <c:pt idx="339">
                  <c:v>432</c:v>
                </c:pt>
                <c:pt idx="340">
                  <c:v>433</c:v>
                </c:pt>
                <c:pt idx="341">
                  <c:v>434</c:v>
                </c:pt>
                <c:pt idx="342">
                  <c:v>435</c:v>
                </c:pt>
                <c:pt idx="343">
                  <c:v>436</c:v>
                </c:pt>
                <c:pt idx="344">
                  <c:v>437</c:v>
                </c:pt>
                <c:pt idx="345">
                  <c:v>438</c:v>
                </c:pt>
                <c:pt idx="346">
                  <c:v>439</c:v>
                </c:pt>
                <c:pt idx="347">
                  <c:v>440</c:v>
                </c:pt>
                <c:pt idx="348">
                  <c:v>441</c:v>
                </c:pt>
                <c:pt idx="349">
                  <c:v>442</c:v>
                </c:pt>
                <c:pt idx="350">
                  <c:v>443</c:v>
                </c:pt>
                <c:pt idx="351">
                  <c:v>444</c:v>
                </c:pt>
                <c:pt idx="352">
                  <c:v>445</c:v>
                </c:pt>
                <c:pt idx="353">
                  <c:v>446</c:v>
                </c:pt>
                <c:pt idx="354">
                  <c:v>447</c:v>
                </c:pt>
                <c:pt idx="355">
                  <c:v>448</c:v>
                </c:pt>
                <c:pt idx="356">
                  <c:v>449</c:v>
                </c:pt>
                <c:pt idx="357">
                  <c:v>450</c:v>
                </c:pt>
                <c:pt idx="358">
                  <c:v>451</c:v>
                </c:pt>
                <c:pt idx="359">
                  <c:v>452</c:v>
                </c:pt>
                <c:pt idx="360">
                  <c:v>453</c:v>
                </c:pt>
                <c:pt idx="361">
                  <c:v>454</c:v>
                </c:pt>
                <c:pt idx="362">
                  <c:v>455</c:v>
                </c:pt>
                <c:pt idx="363">
                  <c:v>456</c:v>
                </c:pt>
                <c:pt idx="364">
                  <c:v>457</c:v>
                </c:pt>
                <c:pt idx="365">
                  <c:v>458</c:v>
                </c:pt>
                <c:pt idx="366">
                  <c:v>459</c:v>
                </c:pt>
                <c:pt idx="367">
                  <c:v>460</c:v>
                </c:pt>
                <c:pt idx="368">
                  <c:v>461</c:v>
                </c:pt>
                <c:pt idx="369">
                  <c:v>462</c:v>
                </c:pt>
                <c:pt idx="370">
                  <c:v>463</c:v>
                </c:pt>
                <c:pt idx="371">
                  <c:v>464</c:v>
                </c:pt>
                <c:pt idx="372">
                  <c:v>465</c:v>
                </c:pt>
                <c:pt idx="373">
                  <c:v>466</c:v>
                </c:pt>
                <c:pt idx="374">
                  <c:v>467</c:v>
                </c:pt>
                <c:pt idx="375">
                  <c:v>468</c:v>
                </c:pt>
                <c:pt idx="376">
                  <c:v>469</c:v>
                </c:pt>
                <c:pt idx="377">
                  <c:v>470</c:v>
                </c:pt>
                <c:pt idx="378">
                  <c:v>471</c:v>
                </c:pt>
                <c:pt idx="379">
                  <c:v>472</c:v>
                </c:pt>
                <c:pt idx="380">
                  <c:v>473</c:v>
                </c:pt>
                <c:pt idx="381">
                  <c:v>474</c:v>
                </c:pt>
                <c:pt idx="382">
                  <c:v>475</c:v>
                </c:pt>
                <c:pt idx="383">
                  <c:v>476</c:v>
                </c:pt>
                <c:pt idx="384">
                  <c:v>477</c:v>
                </c:pt>
                <c:pt idx="385">
                  <c:v>478</c:v>
                </c:pt>
                <c:pt idx="386">
                  <c:v>479</c:v>
                </c:pt>
                <c:pt idx="387">
                  <c:v>480</c:v>
                </c:pt>
                <c:pt idx="388">
                  <c:v>481</c:v>
                </c:pt>
                <c:pt idx="389">
                  <c:v>482</c:v>
                </c:pt>
                <c:pt idx="390">
                  <c:v>483</c:v>
                </c:pt>
                <c:pt idx="391">
                  <c:v>484</c:v>
                </c:pt>
                <c:pt idx="392">
                  <c:v>485</c:v>
                </c:pt>
                <c:pt idx="393">
                  <c:v>486</c:v>
                </c:pt>
                <c:pt idx="394">
                  <c:v>487</c:v>
                </c:pt>
                <c:pt idx="395">
                  <c:v>488</c:v>
                </c:pt>
                <c:pt idx="396">
                  <c:v>489</c:v>
                </c:pt>
                <c:pt idx="397">
                  <c:v>490</c:v>
                </c:pt>
                <c:pt idx="398">
                  <c:v>491</c:v>
                </c:pt>
                <c:pt idx="399">
                  <c:v>492</c:v>
                </c:pt>
                <c:pt idx="400">
                  <c:v>493</c:v>
                </c:pt>
                <c:pt idx="401">
                  <c:v>494</c:v>
                </c:pt>
                <c:pt idx="402">
                  <c:v>495</c:v>
                </c:pt>
                <c:pt idx="403">
                  <c:v>496</c:v>
                </c:pt>
                <c:pt idx="404">
                  <c:v>497</c:v>
                </c:pt>
                <c:pt idx="405">
                  <c:v>498</c:v>
                </c:pt>
                <c:pt idx="406">
                  <c:v>499</c:v>
                </c:pt>
                <c:pt idx="407">
                  <c:v>500</c:v>
                </c:pt>
                <c:pt idx="408">
                  <c:v>501</c:v>
                </c:pt>
                <c:pt idx="409">
                  <c:v>502</c:v>
                </c:pt>
                <c:pt idx="410">
                  <c:v>503</c:v>
                </c:pt>
                <c:pt idx="411">
                  <c:v>504</c:v>
                </c:pt>
                <c:pt idx="412">
                  <c:v>505</c:v>
                </c:pt>
                <c:pt idx="413">
                  <c:v>506</c:v>
                </c:pt>
                <c:pt idx="414">
                  <c:v>507</c:v>
                </c:pt>
                <c:pt idx="415">
                  <c:v>508</c:v>
                </c:pt>
                <c:pt idx="416">
                  <c:v>509</c:v>
                </c:pt>
                <c:pt idx="417">
                  <c:v>510</c:v>
                </c:pt>
                <c:pt idx="418">
                  <c:v>511</c:v>
                </c:pt>
                <c:pt idx="419">
                  <c:v>512</c:v>
                </c:pt>
                <c:pt idx="420">
                  <c:v>513</c:v>
                </c:pt>
                <c:pt idx="421">
                  <c:v>514</c:v>
                </c:pt>
                <c:pt idx="422">
                  <c:v>515</c:v>
                </c:pt>
                <c:pt idx="423">
                  <c:v>516</c:v>
                </c:pt>
                <c:pt idx="424">
                  <c:v>517</c:v>
                </c:pt>
                <c:pt idx="425">
                  <c:v>518</c:v>
                </c:pt>
                <c:pt idx="426">
                  <c:v>519</c:v>
                </c:pt>
                <c:pt idx="427">
                  <c:v>520</c:v>
                </c:pt>
                <c:pt idx="428">
                  <c:v>521</c:v>
                </c:pt>
                <c:pt idx="429">
                  <c:v>522</c:v>
                </c:pt>
                <c:pt idx="430">
                  <c:v>523</c:v>
                </c:pt>
                <c:pt idx="431">
                  <c:v>524</c:v>
                </c:pt>
                <c:pt idx="432">
                  <c:v>525</c:v>
                </c:pt>
                <c:pt idx="433">
                  <c:v>526</c:v>
                </c:pt>
                <c:pt idx="434">
                  <c:v>527</c:v>
                </c:pt>
                <c:pt idx="435">
                  <c:v>528</c:v>
                </c:pt>
                <c:pt idx="436">
                  <c:v>529</c:v>
                </c:pt>
                <c:pt idx="437">
                  <c:v>530</c:v>
                </c:pt>
                <c:pt idx="438">
                  <c:v>531</c:v>
                </c:pt>
                <c:pt idx="439">
                  <c:v>532</c:v>
                </c:pt>
                <c:pt idx="440">
                  <c:v>533</c:v>
                </c:pt>
                <c:pt idx="441">
                  <c:v>534</c:v>
                </c:pt>
                <c:pt idx="442">
                  <c:v>535</c:v>
                </c:pt>
                <c:pt idx="443">
                  <c:v>536</c:v>
                </c:pt>
                <c:pt idx="444">
                  <c:v>537</c:v>
                </c:pt>
                <c:pt idx="445">
                  <c:v>538</c:v>
                </c:pt>
                <c:pt idx="446">
                  <c:v>539</c:v>
                </c:pt>
                <c:pt idx="447">
                  <c:v>540</c:v>
                </c:pt>
                <c:pt idx="448">
                  <c:v>541</c:v>
                </c:pt>
                <c:pt idx="449">
                  <c:v>542</c:v>
                </c:pt>
                <c:pt idx="450">
                  <c:v>543</c:v>
                </c:pt>
                <c:pt idx="451">
                  <c:v>544</c:v>
                </c:pt>
                <c:pt idx="452">
                  <c:v>545</c:v>
                </c:pt>
                <c:pt idx="453">
                  <c:v>546</c:v>
                </c:pt>
                <c:pt idx="454">
                  <c:v>547</c:v>
                </c:pt>
                <c:pt idx="455">
                  <c:v>548</c:v>
                </c:pt>
                <c:pt idx="456">
                  <c:v>549</c:v>
                </c:pt>
                <c:pt idx="457">
                  <c:v>550</c:v>
                </c:pt>
                <c:pt idx="458">
                  <c:v>551</c:v>
                </c:pt>
                <c:pt idx="459">
                  <c:v>552</c:v>
                </c:pt>
                <c:pt idx="460">
                  <c:v>553</c:v>
                </c:pt>
                <c:pt idx="461">
                  <c:v>554</c:v>
                </c:pt>
                <c:pt idx="462">
                  <c:v>555</c:v>
                </c:pt>
                <c:pt idx="463">
                  <c:v>556</c:v>
                </c:pt>
                <c:pt idx="464">
                  <c:v>557</c:v>
                </c:pt>
                <c:pt idx="465">
                  <c:v>558</c:v>
                </c:pt>
                <c:pt idx="466">
                  <c:v>559</c:v>
                </c:pt>
                <c:pt idx="467">
                  <c:v>560</c:v>
                </c:pt>
                <c:pt idx="468">
                  <c:v>561</c:v>
                </c:pt>
                <c:pt idx="469">
                  <c:v>562</c:v>
                </c:pt>
                <c:pt idx="470">
                  <c:v>563</c:v>
                </c:pt>
                <c:pt idx="471">
                  <c:v>564</c:v>
                </c:pt>
                <c:pt idx="472">
                  <c:v>565</c:v>
                </c:pt>
                <c:pt idx="473">
                  <c:v>566</c:v>
                </c:pt>
                <c:pt idx="474">
                  <c:v>567</c:v>
                </c:pt>
                <c:pt idx="475">
                  <c:v>568</c:v>
                </c:pt>
                <c:pt idx="476">
                  <c:v>569</c:v>
                </c:pt>
                <c:pt idx="477">
                  <c:v>570</c:v>
                </c:pt>
                <c:pt idx="478">
                  <c:v>571</c:v>
                </c:pt>
                <c:pt idx="479">
                  <c:v>572</c:v>
                </c:pt>
                <c:pt idx="480">
                  <c:v>573</c:v>
                </c:pt>
                <c:pt idx="481">
                  <c:v>574</c:v>
                </c:pt>
                <c:pt idx="482">
                  <c:v>575</c:v>
                </c:pt>
                <c:pt idx="483">
                  <c:v>576</c:v>
                </c:pt>
                <c:pt idx="484">
                  <c:v>577</c:v>
                </c:pt>
                <c:pt idx="485">
                  <c:v>578</c:v>
                </c:pt>
                <c:pt idx="486">
                  <c:v>579</c:v>
                </c:pt>
                <c:pt idx="487">
                  <c:v>580</c:v>
                </c:pt>
                <c:pt idx="488">
                  <c:v>581</c:v>
                </c:pt>
                <c:pt idx="489">
                  <c:v>582</c:v>
                </c:pt>
                <c:pt idx="490">
                  <c:v>583</c:v>
                </c:pt>
                <c:pt idx="491">
                  <c:v>584</c:v>
                </c:pt>
                <c:pt idx="492">
                  <c:v>585</c:v>
                </c:pt>
                <c:pt idx="493">
                  <c:v>586</c:v>
                </c:pt>
                <c:pt idx="494">
                  <c:v>587</c:v>
                </c:pt>
                <c:pt idx="495">
                  <c:v>588</c:v>
                </c:pt>
                <c:pt idx="496">
                  <c:v>589</c:v>
                </c:pt>
                <c:pt idx="497">
                  <c:v>590</c:v>
                </c:pt>
                <c:pt idx="498">
                  <c:v>591</c:v>
                </c:pt>
                <c:pt idx="499">
                  <c:v>592</c:v>
                </c:pt>
                <c:pt idx="500">
                  <c:v>593</c:v>
                </c:pt>
                <c:pt idx="501">
                  <c:v>594</c:v>
                </c:pt>
                <c:pt idx="502">
                  <c:v>595</c:v>
                </c:pt>
                <c:pt idx="503">
                  <c:v>596</c:v>
                </c:pt>
                <c:pt idx="504">
                  <c:v>597</c:v>
                </c:pt>
                <c:pt idx="505">
                  <c:v>598</c:v>
                </c:pt>
                <c:pt idx="506">
                  <c:v>599</c:v>
                </c:pt>
                <c:pt idx="507">
                  <c:v>600</c:v>
                </c:pt>
                <c:pt idx="508">
                  <c:v>601</c:v>
                </c:pt>
                <c:pt idx="509">
                  <c:v>602</c:v>
                </c:pt>
                <c:pt idx="510">
                  <c:v>603</c:v>
                </c:pt>
                <c:pt idx="511">
                  <c:v>604</c:v>
                </c:pt>
                <c:pt idx="512">
                  <c:v>605</c:v>
                </c:pt>
                <c:pt idx="513">
                  <c:v>606</c:v>
                </c:pt>
                <c:pt idx="514">
                  <c:v>607</c:v>
                </c:pt>
                <c:pt idx="515">
                  <c:v>608</c:v>
                </c:pt>
                <c:pt idx="516">
                  <c:v>609</c:v>
                </c:pt>
                <c:pt idx="517">
                  <c:v>610</c:v>
                </c:pt>
                <c:pt idx="518">
                  <c:v>611</c:v>
                </c:pt>
                <c:pt idx="519">
                  <c:v>612</c:v>
                </c:pt>
                <c:pt idx="520">
                  <c:v>613</c:v>
                </c:pt>
                <c:pt idx="521">
                  <c:v>614</c:v>
                </c:pt>
                <c:pt idx="522">
                  <c:v>615</c:v>
                </c:pt>
                <c:pt idx="523">
                  <c:v>616</c:v>
                </c:pt>
                <c:pt idx="524">
                  <c:v>617</c:v>
                </c:pt>
                <c:pt idx="525">
                  <c:v>618</c:v>
                </c:pt>
                <c:pt idx="526">
                  <c:v>619</c:v>
                </c:pt>
                <c:pt idx="527">
                  <c:v>620</c:v>
                </c:pt>
                <c:pt idx="528">
                  <c:v>621</c:v>
                </c:pt>
                <c:pt idx="529">
                  <c:v>622</c:v>
                </c:pt>
                <c:pt idx="530">
                  <c:v>623</c:v>
                </c:pt>
                <c:pt idx="531">
                  <c:v>624</c:v>
                </c:pt>
                <c:pt idx="532">
                  <c:v>625</c:v>
                </c:pt>
                <c:pt idx="533">
                  <c:v>626</c:v>
                </c:pt>
                <c:pt idx="534">
                  <c:v>627</c:v>
                </c:pt>
                <c:pt idx="535">
                  <c:v>628</c:v>
                </c:pt>
                <c:pt idx="536">
                  <c:v>629</c:v>
                </c:pt>
                <c:pt idx="537">
                  <c:v>630</c:v>
                </c:pt>
                <c:pt idx="538">
                  <c:v>631</c:v>
                </c:pt>
                <c:pt idx="539">
                  <c:v>632</c:v>
                </c:pt>
                <c:pt idx="540">
                  <c:v>633</c:v>
                </c:pt>
                <c:pt idx="541">
                  <c:v>634</c:v>
                </c:pt>
                <c:pt idx="542">
                  <c:v>635</c:v>
                </c:pt>
                <c:pt idx="543">
                  <c:v>636</c:v>
                </c:pt>
                <c:pt idx="544">
                  <c:v>637</c:v>
                </c:pt>
                <c:pt idx="545">
                  <c:v>638</c:v>
                </c:pt>
                <c:pt idx="546">
                  <c:v>639</c:v>
                </c:pt>
                <c:pt idx="547">
                  <c:v>640</c:v>
                </c:pt>
                <c:pt idx="548">
                  <c:v>641</c:v>
                </c:pt>
                <c:pt idx="549">
                  <c:v>642</c:v>
                </c:pt>
                <c:pt idx="550">
                  <c:v>643</c:v>
                </c:pt>
                <c:pt idx="551">
                  <c:v>644</c:v>
                </c:pt>
                <c:pt idx="552">
                  <c:v>645</c:v>
                </c:pt>
                <c:pt idx="553">
                  <c:v>646</c:v>
                </c:pt>
                <c:pt idx="554">
                  <c:v>647</c:v>
                </c:pt>
                <c:pt idx="555">
                  <c:v>648</c:v>
                </c:pt>
                <c:pt idx="556">
                  <c:v>649</c:v>
                </c:pt>
                <c:pt idx="557">
                  <c:v>650</c:v>
                </c:pt>
                <c:pt idx="558">
                  <c:v>651</c:v>
                </c:pt>
                <c:pt idx="559">
                  <c:v>652</c:v>
                </c:pt>
                <c:pt idx="560">
                  <c:v>653</c:v>
                </c:pt>
                <c:pt idx="561">
                  <c:v>654</c:v>
                </c:pt>
                <c:pt idx="562">
                  <c:v>655</c:v>
                </c:pt>
                <c:pt idx="563">
                  <c:v>656</c:v>
                </c:pt>
                <c:pt idx="564">
                  <c:v>657</c:v>
                </c:pt>
                <c:pt idx="565">
                  <c:v>658</c:v>
                </c:pt>
                <c:pt idx="566">
                  <c:v>659</c:v>
                </c:pt>
                <c:pt idx="567">
                  <c:v>660</c:v>
                </c:pt>
                <c:pt idx="568">
                  <c:v>661</c:v>
                </c:pt>
                <c:pt idx="569">
                  <c:v>662</c:v>
                </c:pt>
                <c:pt idx="570">
                  <c:v>663</c:v>
                </c:pt>
                <c:pt idx="571">
                  <c:v>664</c:v>
                </c:pt>
                <c:pt idx="572">
                  <c:v>665</c:v>
                </c:pt>
                <c:pt idx="573">
                  <c:v>666</c:v>
                </c:pt>
                <c:pt idx="574">
                  <c:v>667</c:v>
                </c:pt>
                <c:pt idx="575">
                  <c:v>668</c:v>
                </c:pt>
                <c:pt idx="576">
                  <c:v>669</c:v>
                </c:pt>
                <c:pt idx="577">
                  <c:v>670</c:v>
                </c:pt>
                <c:pt idx="578">
                  <c:v>671</c:v>
                </c:pt>
                <c:pt idx="579">
                  <c:v>672</c:v>
                </c:pt>
                <c:pt idx="580">
                  <c:v>673</c:v>
                </c:pt>
                <c:pt idx="581">
                  <c:v>674</c:v>
                </c:pt>
                <c:pt idx="582">
                  <c:v>675</c:v>
                </c:pt>
                <c:pt idx="583">
                  <c:v>676</c:v>
                </c:pt>
                <c:pt idx="584">
                  <c:v>677</c:v>
                </c:pt>
                <c:pt idx="585">
                  <c:v>678</c:v>
                </c:pt>
                <c:pt idx="586">
                  <c:v>679</c:v>
                </c:pt>
                <c:pt idx="587">
                  <c:v>680</c:v>
                </c:pt>
                <c:pt idx="588">
                  <c:v>681</c:v>
                </c:pt>
                <c:pt idx="589">
                  <c:v>682</c:v>
                </c:pt>
                <c:pt idx="590">
                  <c:v>683</c:v>
                </c:pt>
                <c:pt idx="591">
                  <c:v>684</c:v>
                </c:pt>
                <c:pt idx="592">
                  <c:v>685</c:v>
                </c:pt>
                <c:pt idx="593">
                  <c:v>686</c:v>
                </c:pt>
                <c:pt idx="594">
                  <c:v>687</c:v>
                </c:pt>
                <c:pt idx="595">
                  <c:v>688</c:v>
                </c:pt>
                <c:pt idx="596">
                  <c:v>689</c:v>
                </c:pt>
                <c:pt idx="597">
                  <c:v>690</c:v>
                </c:pt>
                <c:pt idx="598">
                  <c:v>691</c:v>
                </c:pt>
                <c:pt idx="599">
                  <c:v>692</c:v>
                </c:pt>
                <c:pt idx="600">
                  <c:v>693</c:v>
                </c:pt>
                <c:pt idx="601">
                  <c:v>694</c:v>
                </c:pt>
                <c:pt idx="602">
                  <c:v>695</c:v>
                </c:pt>
                <c:pt idx="603">
                  <c:v>696</c:v>
                </c:pt>
                <c:pt idx="604">
                  <c:v>697</c:v>
                </c:pt>
                <c:pt idx="605">
                  <c:v>698</c:v>
                </c:pt>
                <c:pt idx="606">
                  <c:v>699</c:v>
                </c:pt>
                <c:pt idx="607">
                  <c:v>700</c:v>
                </c:pt>
                <c:pt idx="608">
                  <c:v>701</c:v>
                </c:pt>
                <c:pt idx="609">
                  <c:v>702</c:v>
                </c:pt>
                <c:pt idx="610">
                  <c:v>703</c:v>
                </c:pt>
                <c:pt idx="611">
                  <c:v>704</c:v>
                </c:pt>
                <c:pt idx="612">
                  <c:v>705</c:v>
                </c:pt>
                <c:pt idx="613">
                  <c:v>706</c:v>
                </c:pt>
                <c:pt idx="614">
                  <c:v>707</c:v>
                </c:pt>
                <c:pt idx="615">
                  <c:v>708</c:v>
                </c:pt>
                <c:pt idx="616">
                  <c:v>709</c:v>
                </c:pt>
                <c:pt idx="617">
                  <c:v>710</c:v>
                </c:pt>
                <c:pt idx="618">
                  <c:v>711</c:v>
                </c:pt>
                <c:pt idx="619">
                  <c:v>712</c:v>
                </c:pt>
                <c:pt idx="620">
                  <c:v>713</c:v>
                </c:pt>
                <c:pt idx="621">
                  <c:v>714</c:v>
                </c:pt>
                <c:pt idx="622">
                  <c:v>715</c:v>
                </c:pt>
                <c:pt idx="623">
                  <c:v>716</c:v>
                </c:pt>
                <c:pt idx="624">
                  <c:v>717</c:v>
                </c:pt>
                <c:pt idx="625">
                  <c:v>718</c:v>
                </c:pt>
                <c:pt idx="626">
                  <c:v>719</c:v>
                </c:pt>
                <c:pt idx="627">
                  <c:v>720</c:v>
                </c:pt>
                <c:pt idx="628">
                  <c:v>721</c:v>
                </c:pt>
                <c:pt idx="629">
                  <c:v>722</c:v>
                </c:pt>
                <c:pt idx="630">
                  <c:v>723</c:v>
                </c:pt>
                <c:pt idx="631">
                  <c:v>724</c:v>
                </c:pt>
                <c:pt idx="632">
                  <c:v>725</c:v>
                </c:pt>
                <c:pt idx="633">
                  <c:v>726</c:v>
                </c:pt>
                <c:pt idx="634">
                  <c:v>727</c:v>
                </c:pt>
                <c:pt idx="635">
                  <c:v>728</c:v>
                </c:pt>
                <c:pt idx="636">
                  <c:v>729</c:v>
                </c:pt>
                <c:pt idx="637">
                  <c:v>730</c:v>
                </c:pt>
                <c:pt idx="638">
                  <c:v>731</c:v>
                </c:pt>
                <c:pt idx="639">
                  <c:v>732</c:v>
                </c:pt>
                <c:pt idx="640">
                  <c:v>733</c:v>
                </c:pt>
                <c:pt idx="641">
                  <c:v>734</c:v>
                </c:pt>
                <c:pt idx="642">
                  <c:v>735</c:v>
                </c:pt>
                <c:pt idx="643">
                  <c:v>736</c:v>
                </c:pt>
                <c:pt idx="644">
                  <c:v>737</c:v>
                </c:pt>
                <c:pt idx="645">
                  <c:v>738</c:v>
                </c:pt>
                <c:pt idx="646">
                  <c:v>739</c:v>
                </c:pt>
                <c:pt idx="647">
                  <c:v>740</c:v>
                </c:pt>
                <c:pt idx="648">
                  <c:v>741</c:v>
                </c:pt>
                <c:pt idx="649">
                  <c:v>742</c:v>
                </c:pt>
                <c:pt idx="650">
                  <c:v>743</c:v>
                </c:pt>
                <c:pt idx="651">
                  <c:v>744</c:v>
                </c:pt>
                <c:pt idx="652">
                  <c:v>745</c:v>
                </c:pt>
                <c:pt idx="653">
                  <c:v>746</c:v>
                </c:pt>
                <c:pt idx="654">
                  <c:v>747</c:v>
                </c:pt>
                <c:pt idx="655">
                  <c:v>748</c:v>
                </c:pt>
                <c:pt idx="656">
                  <c:v>749</c:v>
                </c:pt>
                <c:pt idx="657">
                  <c:v>750</c:v>
                </c:pt>
                <c:pt idx="658">
                  <c:v>751</c:v>
                </c:pt>
                <c:pt idx="659">
                  <c:v>752</c:v>
                </c:pt>
                <c:pt idx="660">
                  <c:v>753</c:v>
                </c:pt>
                <c:pt idx="661">
                  <c:v>754</c:v>
                </c:pt>
                <c:pt idx="662">
                  <c:v>755</c:v>
                </c:pt>
                <c:pt idx="663">
                  <c:v>756</c:v>
                </c:pt>
                <c:pt idx="664">
                  <c:v>757</c:v>
                </c:pt>
                <c:pt idx="665">
                  <c:v>758</c:v>
                </c:pt>
                <c:pt idx="666">
                  <c:v>759</c:v>
                </c:pt>
                <c:pt idx="667">
                  <c:v>760</c:v>
                </c:pt>
                <c:pt idx="668">
                  <c:v>761</c:v>
                </c:pt>
                <c:pt idx="669">
                  <c:v>762</c:v>
                </c:pt>
                <c:pt idx="670">
                  <c:v>763</c:v>
                </c:pt>
                <c:pt idx="671">
                  <c:v>764</c:v>
                </c:pt>
                <c:pt idx="672">
                  <c:v>765</c:v>
                </c:pt>
                <c:pt idx="673">
                  <c:v>766</c:v>
                </c:pt>
                <c:pt idx="674">
                  <c:v>767</c:v>
                </c:pt>
                <c:pt idx="675">
                  <c:v>768</c:v>
                </c:pt>
                <c:pt idx="676">
                  <c:v>769</c:v>
                </c:pt>
                <c:pt idx="677">
                  <c:v>770</c:v>
                </c:pt>
                <c:pt idx="678">
                  <c:v>771</c:v>
                </c:pt>
                <c:pt idx="679">
                  <c:v>772</c:v>
                </c:pt>
                <c:pt idx="680">
                  <c:v>773</c:v>
                </c:pt>
                <c:pt idx="681">
                  <c:v>774</c:v>
                </c:pt>
                <c:pt idx="682">
                  <c:v>775</c:v>
                </c:pt>
                <c:pt idx="683">
                  <c:v>776</c:v>
                </c:pt>
                <c:pt idx="684">
                  <c:v>777</c:v>
                </c:pt>
                <c:pt idx="685">
                  <c:v>778</c:v>
                </c:pt>
                <c:pt idx="686">
                  <c:v>779</c:v>
                </c:pt>
                <c:pt idx="687">
                  <c:v>780</c:v>
                </c:pt>
                <c:pt idx="688">
                  <c:v>781</c:v>
                </c:pt>
                <c:pt idx="689">
                  <c:v>782</c:v>
                </c:pt>
                <c:pt idx="690">
                  <c:v>783</c:v>
                </c:pt>
                <c:pt idx="691">
                  <c:v>784</c:v>
                </c:pt>
                <c:pt idx="692">
                  <c:v>785</c:v>
                </c:pt>
                <c:pt idx="693">
                  <c:v>786</c:v>
                </c:pt>
                <c:pt idx="694">
                  <c:v>787</c:v>
                </c:pt>
                <c:pt idx="695">
                  <c:v>788</c:v>
                </c:pt>
                <c:pt idx="696">
                  <c:v>789</c:v>
                </c:pt>
                <c:pt idx="697">
                  <c:v>790</c:v>
                </c:pt>
                <c:pt idx="698">
                  <c:v>791</c:v>
                </c:pt>
                <c:pt idx="699">
                  <c:v>792</c:v>
                </c:pt>
                <c:pt idx="700">
                  <c:v>793</c:v>
                </c:pt>
                <c:pt idx="701">
                  <c:v>794</c:v>
                </c:pt>
                <c:pt idx="702">
                  <c:v>795</c:v>
                </c:pt>
                <c:pt idx="703">
                  <c:v>796</c:v>
                </c:pt>
                <c:pt idx="704">
                  <c:v>797</c:v>
                </c:pt>
                <c:pt idx="705">
                  <c:v>798</c:v>
                </c:pt>
                <c:pt idx="706">
                  <c:v>799</c:v>
                </c:pt>
                <c:pt idx="707">
                  <c:v>800</c:v>
                </c:pt>
                <c:pt idx="708">
                  <c:v>801</c:v>
                </c:pt>
                <c:pt idx="709">
                  <c:v>802</c:v>
                </c:pt>
                <c:pt idx="710">
                  <c:v>803</c:v>
                </c:pt>
                <c:pt idx="711">
                  <c:v>804</c:v>
                </c:pt>
                <c:pt idx="712">
                  <c:v>805</c:v>
                </c:pt>
                <c:pt idx="713">
                  <c:v>806</c:v>
                </c:pt>
                <c:pt idx="714">
                  <c:v>807</c:v>
                </c:pt>
                <c:pt idx="715">
                  <c:v>808</c:v>
                </c:pt>
                <c:pt idx="716">
                  <c:v>809</c:v>
                </c:pt>
                <c:pt idx="717">
                  <c:v>810</c:v>
                </c:pt>
                <c:pt idx="718">
                  <c:v>811</c:v>
                </c:pt>
                <c:pt idx="719">
                  <c:v>812</c:v>
                </c:pt>
                <c:pt idx="720">
                  <c:v>813</c:v>
                </c:pt>
                <c:pt idx="721">
                  <c:v>814</c:v>
                </c:pt>
                <c:pt idx="722">
                  <c:v>815</c:v>
                </c:pt>
                <c:pt idx="723">
                  <c:v>816</c:v>
                </c:pt>
                <c:pt idx="724">
                  <c:v>817</c:v>
                </c:pt>
                <c:pt idx="725">
                  <c:v>818</c:v>
                </c:pt>
                <c:pt idx="726">
                  <c:v>819</c:v>
                </c:pt>
                <c:pt idx="727">
                  <c:v>820</c:v>
                </c:pt>
                <c:pt idx="728">
                  <c:v>821</c:v>
                </c:pt>
                <c:pt idx="729">
                  <c:v>822</c:v>
                </c:pt>
                <c:pt idx="730">
                  <c:v>823</c:v>
                </c:pt>
                <c:pt idx="731">
                  <c:v>824</c:v>
                </c:pt>
                <c:pt idx="732">
                  <c:v>825</c:v>
                </c:pt>
                <c:pt idx="733">
                  <c:v>826</c:v>
                </c:pt>
                <c:pt idx="734">
                  <c:v>827</c:v>
                </c:pt>
                <c:pt idx="735">
                  <c:v>828</c:v>
                </c:pt>
                <c:pt idx="736">
                  <c:v>829</c:v>
                </c:pt>
                <c:pt idx="737">
                  <c:v>830</c:v>
                </c:pt>
                <c:pt idx="738">
                  <c:v>831</c:v>
                </c:pt>
                <c:pt idx="739">
                  <c:v>832</c:v>
                </c:pt>
                <c:pt idx="740">
                  <c:v>833</c:v>
                </c:pt>
                <c:pt idx="741">
                  <c:v>834</c:v>
                </c:pt>
                <c:pt idx="742">
                  <c:v>835</c:v>
                </c:pt>
                <c:pt idx="743">
                  <c:v>836</c:v>
                </c:pt>
                <c:pt idx="744">
                  <c:v>837</c:v>
                </c:pt>
                <c:pt idx="745">
                  <c:v>838</c:v>
                </c:pt>
                <c:pt idx="746">
                  <c:v>839</c:v>
                </c:pt>
                <c:pt idx="747">
                  <c:v>840</c:v>
                </c:pt>
                <c:pt idx="748">
                  <c:v>841</c:v>
                </c:pt>
                <c:pt idx="749">
                  <c:v>842</c:v>
                </c:pt>
                <c:pt idx="750">
                  <c:v>843</c:v>
                </c:pt>
                <c:pt idx="751">
                  <c:v>844</c:v>
                </c:pt>
                <c:pt idx="752">
                  <c:v>845</c:v>
                </c:pt>
                <c:pt idx="753">
                  <c:v>846</c:v>
                </c:pt>
                <c:pt idx="754">
                  <c:v>847</c:v>
                </c:pt>
                <c:pt idx="755">
                  <c:v>848</c:v>
                </c:pt>
                <c:pt idx="756">
                  <c:v>849</c:v>
                </c:pt>
                <c:pt idx="757">
                  <c:v>850</c:v>
                </c:pt>
                <c:pt idx="758">
                  <c:v>851</c:v>
                </c:pt>
                <c:pt idx="759">
                  <c:v>852</c:v>
                </c:pt>
                <c:pt idx="760">
                  <c:v>853</c:v>
                </c:pt>
                <c:pt idx="761">
                  <c:v>854</c:v>
                </c:pt>
                <c:pt idx="762">
                  <c:v>855</c:v>
                </c:pt>
                <c:pt idx="763">
                  <c:v>856</c:v>
                </c:pt>
                <c:pt idx="764">
                  <c:v>857</c:v>
                </c:pt>
                <c:pt idx="765">
                  <c:v>858</c:v>
                </c:pt>
                <c:pt idx="766">
                  <c:v>859</c:v>
                </c:pt>
                <c:pt idx="767">
                  <c:v>860</c:v>
                </c:pt>
                <c:pt idx="768">
                  <c:v>861</c:v>
                </c:pt>
                <c:pt idx="769">
                  <c:v>862</c:v>
                </c:pt>
                <c:pt idx="770">
                  <c:v>863</c:v>
                </c:pt>
                <c:pt idx="771">
                  <c:v>864</c:v>
                </c:pt>
                <c:pt idx="772">
                  <c:v>865</c:v>
                </c:pt>
                <c:pt idx="773">
                  <c:v>866</c:v>
                </c:pt>
                <c:pt idx="774">
                  <c:v>867</c:v>
                </c:pt>
                <c:pt idx="775">
                  <c:v>868</c:v>
                </c:pt>
                <c:pt idx="776">
                  <c:v>869</c:v>
                </c:pt>
                <c:pt idx="777">
                  <c:v>870</c:v>
                </c:pt>
                <c:pt idx="778">
                  <c:v>871</c:v>
                </c:pt>
                <c:pt idx="779">
                  <c:v>872</c:v>
                </c:pt>
                <c:pt idx="780">
                  <c:v>873</c:v>
                </c:pt>
                <c:pt idx="781">
                  <c:v>874</c:v>
                </c:pt>
                <c:pt idx="782">
                  <c:v>875</c:v>
                </c:pt>
                <c:pt idx="783">
                  <c:v>876</c:v>
                </c:pt>
                <c:pt idx="784">
                  <c:v>877</c:v>
                </c:pt>
                <c:pt idx="785">
                  <c:v>878</c:v>
                </c:pt>
                <c:pt idx="786">
                  <c:v>879</c:v>
                </c:pt>
                <c:pt idx="787">
                  <c:v>880</c:v>
                </c:pt>
                <c:pt idx="788">
                  <c:v>881</c:v>
                </c:pt>
                <c:pt idx="789">
                  <c:v>882</c:v>
                </c:pt>
                <c:pt idx="790">
                  <c:v>883</c:v>
                </c:pt>
                <c:pt idx="791">
                  <c:v>884</c:v>
                </c:pt>
                <c:pt idx="792">
                  <c:v>885</c:v>
                </c:pt>
                <c:pt idx="793">
                  <c:v>886</c:v>
                </c:pt>
                <c:pt idx="794">
                  <c:v>887</c:v>
                </c:pt>
                <c:pt idx="795">
                  <c:v>888</c:v>
                </c:pt>
                <c:pt idx="796">
                  <c:v>889</c:v>
                </c:pt>
                <c:pt idx="797">
                  <c:v>890</c:v>
                </c:pt>
                <c:pt idx="798">
                  <c:v>891</c:v>
                </c:pt>
                <c:pt idx="799">
                  <c:v>892</c:v>
                </c:pt>
                <c:pt idx="800">
                  <c:v>893</c:v>
                </c:pt>
                <c:pt idx="801">
                  <c:v>894</c:v>
                </c:pt>
                <c:pt idx="802">
                  <c:v>895</c:v>
                </c:pt>
                <c:pt idx="803">
                  <c:v>896</c:v>
                </c:pt>
                <c:pt idx="804">
                  <c:v>897</c:v>
                </c:pt>
                <c:pt idx="805">
                  <c:v>898</c:v>
                </c:pt>
                <c:pt idx="806">
                  <c:v>899</c:v>
                </c:pt>
                <c:pt idx="807">
                  <c:v>900</c:v>
                </c:pt>
                <c:pt idx="808">
                  <c:v>901</c:v>
                </c:pt>
                <c:pt idx="809">
                  <c:v>902</c:v>
                </c:pt>
                <c:pt idx="810">
                  <c:v>903</c:v>
                </c:pt>
                <c:pt idx="811">
                  <c:v>904</c:v>
                </c:pt>
                <c:pt idx="812">
                  <c:v>905</c:v>
                </c:pt>
                <c:pt idx="813">
                  <c:v>906</c:v>
                </c:pt>
                <c:pt idx="814">
                  <c:v>907</c:v>
                </c:pt>
                <c:pt idx="815">
                  <c:v>908</c:v>
                </c:pt>
                <c:pt idx="816">
                  <c:v>909</c:v>
                </c:pt>
                <c:pt idx="817">
                  <c:v>910</c:v>
                </c:pt>
                <c:pt idx="818">
                  <c:v>911</c:v>
                </c:pt>
                <c:pt idx="819">
                  <c:v>912</c:v>
                </c:pt>
                <c:pt idx="820">
                  <c:v>913</c:v>
                </c:pt>
                <c:pt idx="821">
                  <c:v>914</c:v>
                </c:pt>
                <c:pt idx="822">
                  <c:v>915</c:v>
                </c:pt>
                <c:pt idx="823">
                  <c:v>916</c:v>
                </c:pt>
                <c:pt idx="824">
                  <c:v>917</c:v>
                </c:pt>
                <c:pt idx="825">
                  <c:v>918</c:v>
                </c:pt>
                <c:pt idx="826">
                  <c:v>919</c:v>
                </c:pt>
                <c:pt idx="827">
                  <c:v>920</c:v>
                </c:pt>
                <c:pt idx="828">
                  <c:v>921</c:v>
                </c:pt>
                <c:pt idx="829">
                  <c:v>922</c:v>
                </c:pt>
                <c:pt idx="830">
                  <c:v>923</c:v>
                </c:pt>
                <c:pt idx="831">
                  <c:v>924</c:v>
                </c:pt>
                <c:pt idx="832">
                  <c:v>925</c:v>
                </c:pt>
                <c:pt idx="833">
                  <c:v>926</c:v>
                </c:pt>
                <c:pt idx="834">
                  <c:v>927</c:v>
                </c:pt>
                <c:pt idx="835">
                  <c:v>928</c:v>
                </c:pt>
                <c:pt idx="836">
                  <c:v>929</c:v>
                </c:pt>
                <c:pt idx="837">
                  <c:v>930</c:v>
                </c:pt>
                <c:pt idx="838">
                  <c:v>931</c:v>
                </c:pt>
                <c:pt idx="839">
                  <c:v>932</c:v>
                </c:pt>
                <c:pt idx="840">
                  <c:v>933</c:v>
                </c:pt>
                <c:pt idx="841">
                  <c:v>934</c:v>
                </c:pt>
                <c:pt idx="842">
                  <c:v>935</c:v>
                </c:pt>
                <c:pt idx="843">
                  <c:v>936</c:v>
                </c:pt>
                <c:pt idx="844">
                  <c:v>937</c:v>
                </c:pt>
                <c:pt idx="845">
                  <c:v>938</c:v>
                </c:pt>
                <c:pt idx="846">
                  <c:v>939</c:v>
                </c:pt>
                <c:pt idx="847">
                  <c:v>940</c:v>
                </c:pt>
                <c:pt idx="848">
                  <c:v>941</c:v>
                </c:pt>
                <c:pt idx="849">
                  <c:v>942</c:v>
                </c:pt>
                <c:pt idx="850">
                  <c:v>943</c:v>
                </c:pt>
                <c:pt idx="851">
                  <c:v>944</c:v>
                </c:pt>
                <c:pt idx="852">
                  <c:v>945</c:v>
                </c:pt>
                <c:pt idx="853">
                  <c:v>946</c:v>
                </c:pt>
                <c:pt idx="854">
                  <c:v>947</c:v>
                </c:pt>
                <c:pt idx="855">
                  <c:v>948</c:v>
                </c:pt>
                <c:pt idx="856">
                  <c:v>949</c:v>
                </c:pt>
                <c:pt idx="857">
                  <c:v>950</c:v>
                </c:pt>
                <c:pt idx="858">
                  <c:v>951</c:v>
                </c:pt>
                <c:pt idx="859">
                  <c:v>952</c:v>
                </c:pt>
                <c:pt idx="860">
                  <c:v>953</c:v>
                </c:pt>
                <c:pt idx="861">
                  <c:v>954</c:v>
                </c:pt>
                <c:pt idx="862">
                  <c:v>955</c:v>
                </c:pt>
                <c:pt idx="863">
                  <c:v>956</c:v>
                </c:pt>
                <c:pt idx="864">
                  <c:v>957</c:v>
                </c:pt>
                <c:pt idx="865">
                  <c:v>958</c:v>
                </c:pt>
                <c:pt idx="866">
                  <c:v>959</c:v>
                </c:pt>
                <c:pt idx="867">
                  <c:v>960</c:v>
                </c:pt>
                <c:pt idx="868">
                  <c:v>961</c:v>
                </c:pt>
                <c:pt idx="869">
                  <c:v>962</c:v>
                </c:pt>
                <c:pt idx="870">
                  <c:v>963</c:v>
                </c:pt>
                <c:pt idx="871">
                  <c:v>964</c:v>
                </c:pt>
                <c:pt idx="872">
                  <c:v>965</c:v>
                </c:pt>
                <c:pt idx="873">
                  <c:v>966</c:v>
                </c:pt>
                <c:pt idx="874">
                  <c:v>967</c:v>
                </c:pt>
                <c:pt idx="875">
                  <c:v>968</c:v>
                </c:pt>
                <c:pt idx="876">
                  <c:v>969</c:v>
                </c:pt>
                <c:pt idx="877">
                  <c:v>970</c:v>
                </c:pt>
                <c:pt idx="878">
                  <c:v>971</c:v>
                </c:pt>
                <c:pt idx="879">
                  <c:v>972</c:v>
                </c:pt>
                <c:pt idx="880">
                  <c:v>973</c:v>
                </c:pt>
                <c:pt idx="881">
                  <c:v>974</c:v>
                </c:pt>
                <c:pt idx="882">
                  <c:v>975</c:v>
                </c:pt>
                <c:pt idx="883">
                  <c:v>976</c:v>
                </c:pt>
                <c:pt idx="884">
                  <c:v>977</c:v>
                </c:pt>
                <c:pt idx="885">
                  <c:v>978</c:v>
                </c:pt>
                <c:pt idx="886">
                  <c:v>979</c:v>
                </c:pt>
                <c:pt idx="887">
                  <c:v>980</c:v>
                </c:pt>
                <c:pt idx="888">
                  <c:v>981</c:v>
                </c:pt>
                <c:pt idx="889">
                  <c:v>982</c:v>
                </c:pt>
                <c:pt idx="890">
                  <c:v>983</c:v>
                </c:pt>
                <c:pt idx="891">
                  <c:v>984</c:v>
                </c:pt>
                <c:pt idx="892">
                  <c:v>985</c:v>
                </c:pt>
                <c:pt idx="893">
                  <c:v>986</c:v>
                </c:pt>
                <c:pt idx="894">
                  <c:v>987</c:v>
                </c:pt>
                <c:pt idx="895">
                  <c:v>988</c:v>
                </c:pt>
                <c:pt idx="896">
                  <c:v>989</c:v>
                </c:pt>
                <c:pt idx="897">
                  <c:v>990</c:v>
                </c:pt>
                <c:pt idx="898">
                  <c:v>991</c:v>
                </c:pt>
                <c:pt idx="899">
                  <c:v>992</c:v>
                </c:pt>
                <c:pt idx="900">
                  <c:v>993</c:v>
                </c:pt>
                <c:pt idx="901">
                  <c:v>994</c:v>
                </c:pt>
                <c:pt idx="902">
                  <c:v>995</c:v>
                </c:pt>
                <c:pt idx="903">
                  <c:v>996</c:v>
                </c:pt>
                <c:pt idx="904">
                  <c:v>997</c:v>
                </c:pt>
                <c:pt idx="905">
                  <c:v>998</c:v>
                </c:pt>
                <c:pt idx="906">
                  <c:v>999</c:v>
                </c:pt>
                <c:pt idx="907">
                  <c:v>1000</c:v>
                </c:pt>
                <c:pt idx="908">
                  <c:v>1001</c:v>
                </c:pt>
                <c:pt idx="909">
                  <c:v>1002</c:v>
                </c:pt>
                <c:pt idx="910">
                  <c:v>1003</c:v>
                </c:pt>
                <c:pt idx="911">
                  <c:v>1004</c:v>
                </c:pt>
                <c:pt idx="912">
                  <c:v>1005</c:v>
                </c:pt>
                <c:pt idx="913">
                  <c:v>1006</c:v>
                </c:pt>
                <c:pt idx="914">
                  <c:v>1007</c:v>
                </c:pt>
                <c:pt idx="915">
                  <c:v>1008</c:v>
                </c:pt>
                <c:pt idx="916">
                  <c:v>1009</c:v>
                </c:pt>
                <c:pt idx="917">
                  <c:v>1010</c:v>
                </c:pt>
                <c:pt idx="918">
                  <c:v>1011</c:v>
                </c:pt>
                <c:pt idx="919">
                  <c:v>1012</c:v>
                </c:pt>
                <c:pt idx="920">
                  <c:v>1013</c:v>
                </c:pt>
                <c:pt idx="921">
                  <c:v>1014</c:v>
                </c:pt>
                <c:pt idx="922">
                  <c:v>1015</c:v>
                </c:pt>
                <c:pt idx="923">
                  <c:v>1016</c:v>
                </c:pt>
                <c:pt idx="924">
                  <c:v>1017</c:v>
                </c:pt>
                <c:pt idx="925">
                  <c:v>1018</c:v>
                </c:pt>
                <c:pt idx="926">
                  <c:v>1019</c:v>
                </c:pt>
                <c:pt idx="927">
                  <c:v>1020</c:v>
                </c:pt>
                <c:pt idx="928">
                  <c:v>1021</c:v>
                </c:pt>
                <c:pt idx="929">
                  <c:v>1022</c:v>
                </c:pt>
                <c:pt idx="930">
                  <c:v>1023</c:v>
                </c:pt>
                <c:pt idx="931">
                  <c:v>1024</c:v>
                </c:pt>
                <c:pt idx="932">
                  <c:v>1025</c:v>
                </c:pt>
                <c:pt idx="933">
                  <c:v>1026</c:v>
                </c:pt>
                <c:pt idx="934">
                  <c:v>1027</c:v>
                </c:pt>
                <c:pt idx="935">
                  <c:v>1028</c:v>
                </c:pt>
                <c:pt idx="936">
                  <c:v>1029</c:v>
                </c:pt>
                <c:pt idx="937">
                  <c:v>1030</c:v>
                </c:pt>
                <c:pt idx="938">
                  <c:v>1031</c:v>
                </c:pt>
                <c:pt idx="939">
                  <c:v>1032</c:v>
                </c:pt>
                <c:pt idx="940">
                  <c:v>1033</c:v>
                </c:pt>
                <c:pt idx="941">
                  <c:v>1034</c:v>
                </c:pt>
                <c:pt idx="942">
                  <c:v>1035</c:v>
                </c:pt>
                <c:pt idx="943">
                  <c:v>1036</c:v>
                </c:pt>
                <c:pt idx="944">
                  <c:v>1037</c:v>
                </c:pt>
                <c:pt idx="945">
                  <c:v>1038</c:v>
                </c:pt>
                <c:pt idx="946">
                  <c:v>1039</c:v>
                </c:pt>
                <c:pt idx="947">
                  <c:v>1040</c:v>
                </c:pt>
                <c:pt idx="948">
                  <c:v>1041</c:v>
                </c:pt>
                <c:pt idx="949">
                  <c:v>1042</c:v>
                </c:pt>
                <c:pt idx="950">
                  <c:v>1043</c:v>
                </c:pt>
                <c:pt idx="951">
                  <c:v>1044</c:v>
                </c:pt>
                <c:pt idx="952">
                  <c:v>1045</c:v>
                </c:pt>
                <c:pt idx="953">
                  <c:v>1046</c:v>
                </c:pt>
                <c:pt idx="954">
                  <c:v>1047</c:v>
                </c:pt>
                <c:pt idx="955">
                  <c:v>1048</c:v>
                </c:pt>
                <c:pt idx="956">
                  <c:v>1049</c:v>
                </c:pt>
                <c:pt idx="957">
                  <c:v>1050</c:v>
                </c:pt>
                <c:pt idx="958">
                  <c:v>1051</c:v>
                </c:pt>
                <c:pt idx="959">
                  <c:v>1052</c:v>
                </c:pt>
                <c:pt idx="960">
                  <c:v>1053</c:v>
                </c:pt>
                <c:pt idx="961">
                  <c:v>1054</c:v>
                </c:pt>
                <c:pt idx="962">
                  <c:v>1055</c:v>
                </c:pt>
                <c:pt idx="963">
                  <c:v>1056</c:v>
                </c:pt>
                <c:pt idx="964">
                  <c:v>1057</c:v>
                </c:pt>
                <c:pt idx="965">
                  <c:v>1058</c:v>
                </c:pt>
                <c:pt idx="966">
                  <c:v>1059</c:v>
                </c:pt>
                <c:pt idx="967">
                  <c:v>1060</c:v>
                </c:pt>
                <c:pt idx="968">
                  <c:v>1061</c:v>
                </c:pt>
                <c:pt idx="969">
                  <c:v>1062</c:v>
                </c:pt>
                <c:pt idx="970">
                  <c:v>1063</c:v>
                </c:pt>
                <c:pt idx="971">
                  <c:v>1064</c:v>
                </c:pt>
                <c:pt idx="972">
                  <c:v>1065</c:v>
                </c:pt>
                <c:pt idx="973">
                  <c:v>1066</c:v>
                </c:pt>
                <c:pt idx="974">
                  <c:v>1067</c:v>
                </c:pt>
                <c:pt idx="975">
                  <c:v>1068</c:v>
                </c:pt>
                <c:pt idx="976">
                  <c:v>1069</c:v>
                </c:pt>
                <c:pt idx="977">
                  <c:v>1070</c:v>
                </c:pt>
                <c:pt idx="978">
                  <c:v>1071</c:v>
                </c:pt>
                <c:pt idx="979">
                  <c:v>1072</c:v>
                </c:pt>
                <c:pt idx="980">
                  <c:v>1073</c:v>
                </c:pt>
                <c:pt idx="981">
                  <c:v>1074</c:v>
                </c:pt>
                <c:pt idx="982">
                  <c:v>1075</c:v>
                </c:pt>
                <c:pt idx="983">
                  <c:v>1076</c:v>
                </c:pt>
                <c:pt idx="984">
                  <c:v>1077</c:v>
                </c:pt>
                <c:pt idx="985">
                  <c:v>1078</c:v>
                </c:pt>
                <c:pt idx="986">
                  <c:v>1079</c:v>
                </c:pt>
                <c:pt idx="987">
                  <c:v>1080</c:v>
                </c:pt>
                <c:pt idx="988">
                  <c:v>1081</c:v>
                </c:pt>
                <c:pt idx="989">
                  <c:v>1082</c:v>
                </c:pt>
                <c:pt idx="990">
                  <c:v>1083</c:v>
                </c:pt>
                <c:pt idx="991">
                  <c:v>1084</c:v>
                </c:pt>
                <c:pt idx="992">
                  <c:v>1085</c:v>
                </c:pt>
                <c:pt idx="993">
                  <c:v>1086</c:v>
                </c:pt>
                <c:pt idx="994">
                  <c:v>1087</c:v>
                </c:pt>
                <c:pt idx="995">
                  <c:v>1088</c:v>
                </c:pt>
                <c:pt idx="996">
                  <c:v>1089</c:v>
                </c:pt>
                <c:pt idx="997">
                  <c:v>1090</c:v>
                </c:pt>
                <c:pt idx="998">
                  <c:v>1091</c:v>
                </c:pt>
                <c:pt idx="999">
                  <c:v>1092</c:v>
                </c:pt>
                <c:pt idx="1000">
                  <c:v>1093</c:v>
                </c:pt>
                <c:pt idx="1001">
                  <c:v>1094</c:v>
                </c:pt>
                <c:pt idx="1002">
                  <c:v>1095</c:v>
                </c:pt>
                <c:pt idx="1003">
                  <c:v>1096</c:v>
                </c:pt>
                <c:pt idx="1004">
                  <c:v>1097</c:v>
                </c:pt>
                <c:pt idx="1005">
                  <c:v>1098</c:v>
                </c:pt>
                <c:pt idx="1006">
                  <c:v>1099</c:v>
                </c:pt>
                <c:pt idx="1007">
                  <c:v>1100</c:v>
                </c:pt>
                <c:pt idx="1008">
                  <c:v>1101</c:v>
                </c:pt>
                <c:pt idx="1009">
                  <c:v>1102</c:v>
                </c:pt>
                <c:pt idx="1010">
                  <c:v>1103</c:v>
                </c:pt>
                <c:pt idx="1011">
                  <c:v>1104</c:v>
                </c:pt>
                <c:pt idx="1012">
                  <c:v>1105</c:v>
                </c:pt>
                <c:pt idx="1013">
                  <c:v>1106</c:v>
                </c:pt>
                <c:pt idx="1014">
                  <c:v>1107</c:v>
                </c:pt>
                <c:pt idx="1015">
                  <c:v>1108</c:v>
                </c:pt>
                <c:pt idx="1016">
                  <c:v>1109</c:v>
                </c:pt>
                <c:pt idx="1017">
                  <c:v>1110</c:v>
                </c:pt>
                <c:pt idx="1018">
                  <c:v>1111</c:v>
                </c:pt>
                <c:pt idx="1019">
                  <c:v>1112</c:v>
                </c:pt>
                <c:pt idx="1020">
                  <c:v>1113</c:v>
                </c:pt>
                <c:pt idx="1021">
                  <c:v>1114</c:v>
                </c:pt>
                <c:pt idx="1022">
                  <c:v>1115</c:v>
                </c:pt>
                <c:pt idx="1023">
                  <c:v>1116</c:v>
                </c:pt>
                <c:pt idx="1024">
                  <c:v>1117</c:v>
                </c:pt>
                <c:pt idx="1025">
                  <c:v>1118</c:v>
                </c:pt>
                <c:pt idx="1026">
                  <c:v>1119</c:v>
                </c:pt>
                <c:pt idx="1027">
                  <c:v>1120</c:v>
                </c:pt>
                <c:pt idx="1028">
                  <c:v>1121</c:v>
                </c:pt>
                <c:pt idx="1029">
                  <c:v>1122</c:v>
                </c:pt>
                <c:pt idx="1030">
                  <c:v>1123</c:v>
                </c:pt>
                <c:pt idx="1031">
                  <c:v>1124</c:v>
                </c:pt>
                <c:pt idx="1032">
                  <c:v>1125</c:v>
                </c:pt>
                <c:pt idx="1033">
                  <c:v>1126</c:v>
                </c:pt>
                <c:pt idx="1034">
                  <c:v>1127</c:v>
                </c:pt>
                <c:pt idx="1035">
                  <c:v>1128</c:v>
                </c:pt>
                <c:pt idx="1036">
                  <c:v>1129</c:v>
                </c:pt>
                <c:pt idx="1037">
                  <c:v>1130</c:v>
                </c:pt>
                <c:pt idx="1038">
                  <c:v>1131</c:v>
                </c:pt>
                <c:pt idx="1039">
                  <c:v>1132</c:v>
                </c:pt>
                <c:pt idx="1040">
                  <c:v>1133</c:v>
                </c:pt>
                <c:pt idx="1041">
                  <c:v>1134</c:v>
                </c:pt>
                <c:pt idx="1042">
                  <c:v>1135</c:v>
                </c:pt>
                <c:pt idx="1043">
                  <c:v>1136</c:v>
                </c:pt>
                <c:pt idx="1044">
                  <c:v>1137</c:v>
                </c:pt>
                <c:pt idx="1045">
                  <c:v>1138</c:v>
                </c:pt>
                <c:pt idx="1046">
                  <c:v>1139</c:v>
                </c:pt>
                <c:pt idx="1047">
                  <c:v>1140</c:v>
                </c:pt>
                <c:pt idx="1048">
                  <c:v>1141</c:v>
                </c:pt>
                <c:pt idx="1049">
                  <c:v>1142</c:v>
                </c:pt>
                <c:pt idx="1050">
                  <c:v>1143</c:v>
                </c:pt>
                <c:pt idx="1051">
                  <c:v>1144</c:v>
                </c:pt>
                <c:pt idx="1052">
                  <c:v>1145</c:v>
                </c:pt>
                <c:pt idx="1053">
                  <c:v>1146</c:v>
                </c:pt>
                <c:pt idx="1054">
                  <c:v>1147</c:v>
                </c:pt>
                <c:pt idx="1055">
                  <c:v>1148</c:v>
                </c:pt>
                <c:pt idx="1056">
                  <c:v>1149</c:v>
                </c:pt>
                <c:pt idx="1057">
                  <c:v>1150</c:v>
                </c:pt>
                <c:pt idx="1058">
                  <c:v>1151</c:v>
                </c:pt>
                <c:pt idx="1059">
                  <c:v>1152</c:v>
                </c:pt>
                <c:pt idx="1060">
                  <c:v>1153</c:v>
                </c:pt>
                <c:pt idx="1061">
                  <c:v>1154</c:v>
                </c:pt>
                <c:pt idx="1062">
                  <c:v>1155</c:v>
                </c:pt>
                <c:pt idx="1063">
                  <c:v>1156</c:v>
                </c:pt>
                <c:pt idx="1064">
                  <c:v>1157</c:v>
                </c:pt>
                <c:pt idx="1065">
                  <c:v>1158</c:v>
                </c:pt>
                <c:pt idx="1066">
                  <c:v>1159</c:v>
                </c:pt>
                <c:pt idx="1067">
                  <c:v>1160</c:v>
                </c:pt>
                <c:pt idx="1068">
                  <c:v>1161</c:v>
                </c:pt>
                <c:pt idx="1069">
                  <c:v>1162</c:v>
                </c:pt>
                <c:pt idx="1070">
                  <c:v>1163</c:v>
                </c:pt>
                <c:pt idx="1071">
                  <c:v>1164</c:v>
                </c:pt>
                <c:pt idx="1072">
                  <c:v>1165</c:v>
                </c:pt>
                <c:pt idx="1073">
                  <c:v>1166</c:v>
                </c:pt>
                <c:pt idx="1074">
                  <c:v>1167</c:v>
                </c:pt>
                <c:pt idx="1075">
                  <c:v>1168</c:v>
                </c:pt>
                <c:pt idx="1076">
                  <c:v>1169</c:v>
                </c:pt>
                <c:pt idx="1077">
                  <c:v>1170</c:v>
                </c:pt>
                <c:pt idx="1078">
                  <c:v>1171</c:v>
                </c:pt>
                <c:pt idx="1079">
                  <c:v>1172</c:v>
                </c:pt>
                <c:pt idx="1080">
                  <c:v>1173</c:v>
                </c:pt>
                <c:pt idx="1081">
                  <c:v>1174</c:v>
                </c:pt>
                <c:pt idx="1082">
                  <c:v>1175</c:v>
                </c:pt>
                <c:pt idx="1083">
                  <c:v>1176</c:v>
                </c:pt>
                <c:pt idx="1084">
                  <c:v>1177</c:v>
                </c:pt>
                <c:pt idx="1085">
                  <c:v>1178</c:v>
                </c:pt>
                <c:pt idx="1086">
                  <c:v>1179</c:v>
                </c:pt>
                <c:pt idx="1087">
                  <c:v>1180</c:v>
                </c:pt>
                <c:pt idx="1088">
                  <c:v>1181</c:v>
                </c:pt>
                <c:pt idx="1089">
                  <c:v>1182</c:v>
                </c:pt>
                <c:pt idx="1090">
                  <c:v>1183</c:v>
                </c:pt>
                <c:pt idx="1091">
                  <c:v>1184</c:v>
                </c:pt>
                <c:pt idx="1092">
                  <c:v>1185</c:v>
                </c:pt>
                <c:pt idx="1093">
                  <c:v>1186</c:v>
                </c:pt>
                <c:pt idx="1094">
                  <c:v>1187</c:v>
                </c:pt>
                <c:pt idx="1095">
                  <c:v>1188</c:v>
                </c:pt>
                <c:pt idx="1096">
                  <c:v>1189</c:v>
                </c:pt>
                <c:pt idx="1097">
                  <c:v>1190</c:v>
                </c:pt>
                <c:pt idx="1098">
                  <c:v>1191</c:v>
                </c:pt>
                <c:pt idx="1099">
                  <c:v>1192</c:v>
                </c:pt>
                <c:pt idx="1100">
                  <c:v>1193</c:v>
                </c:pt>
                <c:pt idx="1101">
                  <c:v>1194</c:v>
                </c:pt>
                <c:pt idx="1102">
                  <c:v>1195</c:v>
                </c:pt>
                <c:pt idx="1103">
                  <c:v>1196</c:v>
                </c:pt>
                <c:pt idx="1104">
                  <c:v>1197</c:v>
                </c:pt>
                <c:pt idx="1105">
                  <c:v>1198</c:v>
                </c:pt>
                <c:pt idx="1106">
                  <c:v>1199</c:v>
                </c:pt>
                <c:pt idx="1107">
                  <c:v>1200</c:v>
                </c:pt>
                <c:pt idx="1108">
                  <c:v>1201</c:v>
                </c:pt>
                <c:pt idx="1109">
                  <c:v>1202</c:v>
                </c:pt>
                <c:pt idx="1110">
                  <c:v>1203</c:v>
                </c:pt>
                <c:pt idx="1111">
                  <c:v>1204</c:v>
                </c:pt>
                <c:pt idx="1112">
                  <c:v>1205</c:v>
                </c:pt>
                <c:pt idx="1113">
                  <c:v>1206</c:v>
                </c:pt>
                <c:pt idx="1114">
                  <c:v>1207</c:v>
                </c:pt>
                <c:pt idx="1115">
                  <c:v>1208</c:v>
                </c:pt>
                <c:pt idx="1116">
                  <c:v>1209</c:v>
                </c:pt>
                <c:pt idx="1117">
                  <c:v>1210</c:v>
                </c:pt>
                <c:pt idx="1118">
                  <c:v>1211</c:v>
                </c:pt>
                <c:pt idx="1119">
                  <c:v>1212</c:v>
                </c:pt>
                <c:pt idx="1120">
                  <c:v>1213</c:v>
                </c:pt>
                <c:pt idx="1121">
                  <c:v>1214</c:v>
                </c:pt>
                <c:pt idx="1122">
                  <c:v>1215</c:v>
                </c:pt>
                <c:pt idx="1123">
                  <c:v>1216</c:v>
                </c:pt>
                <c:pt idx="1124">
                  <c:v>1217</c:v>
                </c:pt>
                <c:pt idx="1125">
                  <c:v>1218</c:v>
                </c:pt>
                <c:pt idx="1126">
                  <c:v>1219</c:v>
                </c:pt>
                <c:pt idx="1127">
                  <c:v>1220</c:v>
                </c:pt>
                <c:pt idx="1128">
                  <c:v>1221</c:v>
                </c:pt>
                <c:pt idx="1129">
                  <c:v>1222</c:v>
                </c:pt>
                <c:pt idx="1130">
                  <c:v>1223</c:v>
                </c:pt>
                <c:pt idx="1131">
                  <c:v>1224</c:v>
                </c:pt>
                <c:pt idx="1132">
                  <c:v>1225</c:v>
                </c:pt>
                <c:pt idx="1133">
                  <c:v>1226</c:v>
                </c:pt>
                <c:pt idx="1134">
                  <c:v>1227</c:v>
                </c:pt>
                <c:pt idx="1135">
                  <c:v>1228</c:v>
                </c:pt>
                <c:pt idx="1136">
                  <c:v>1229</c:v>
                </c:pt>
                <c:pt idx="1137">
                  <c:v>1230</c:v>
                </c:pt>
                <c:pt idx="1138">
                  <c:v>1231</c:v>
                </c:pt>
                <c:pt idx="1139">
                  <c:v>1232</c:v>
                </c:pt>
                <c:pt idx="1140">
                  <c:v>1233</c:v>
                </c:pt>
                <c:pt idx="1141">
                  <c:v>1234</c:v>
                </c:pt>
                <c:pt idx="1142">
                  <c:v>1235</c:v>
                </c:pt>
                <c:pt idx="1143">
                  <c:v>1236</c:v>
                </c:pt>
                <c:pt idx="1144">
                  <c:v>1237</c:v>
                </c:pt>
                <c:pt idx="1145">
                  <c:v>1238</c:v>
                </c:pt>
                <c:pt idx="1146">
                  <c:v>1239</c:v>
                </c:pt>
                <c:pt idx="1147">
                  <c:v>1240</c:v>
                </c:pt>
                <c:pt idx="1148">
                  <c:v>1241</c:v>
                </c:pt>
                <c:pt idx="1149">
                  <c:v>1242</c:v>
                </c:pt>
                <c:pt idx="1150">
                  <c:v>1243</c:v>
                </c:pt>
                <c:pt idx="1151">
                  <c:v>1244</c:v>
                </c:pt>
                <c:pt idx="1152">
                  <c:v>1245</c:v>
                </c:pt>
                <c:pt idx="1153">
                  <c:v>1246</c:v>
                </c:pt>
                <c:pt idx="1154">
                  <c:v>1247</c:v>
                </c:pt>
                <c:pt idx="1155">
                  <c:v>1248</c:v>
                </c:pt>
                <c:pt idx="1156">
                  <c:v>1249</c:v>
                </c:pt>
                <c:pt idx="1157">
                  <c:v>1250</c:v>
                </c:pt>
                <c:pt idx="1158">
                  <c:v>1251</c:v>
                </c:pt>
                <c:pt idx="1159">
                  <c:v>1252</c:v>
                </c:pt>
                <c:pt idx="1160">
                  <c:v>1253</c:v>
                </c:pt>
                <c:pt idx="1161">
                  <c:v>1254</c:v>
                </c:pt>
                <c:pt idx="1162">
                  <c:v>1255</c:v>
                </c:pt>
                <c:pt idx="1163">
                  <c:v>1256</c:v>
                </c:pt>
                <c:pt idx="1164">
                  <c:v>1257</c:v>
                </c:pt>
                <c:pt idx="1165">
                  <c:v>1258</c:v>
                </c:pt>
                <c:pt idx="1166">
                  <c:v>1259</c:v>
                </c:pt>
                <c:pt idx="1167">
                  <c:v>1260</c:v>
                </c:pt>
                <c:pt idx="1168">
                  <c:v>1261</c:v>
                </c:pt>
                <c:pt idx="1169">
                  <c:v>1262</c:v>
                </c:pt>
                <c:pt idx="1170">
                  <c:v>1263</c:v>
                </c:pt>
                <c:pt idx="1171">
                  <c:v>1264</c:v>
                </c:pt>
                <c:pt idx="1172">
                  <c:v>1265</c:v>
                </c:pt>
                <c:pt idx="1173">
                  <c:v>1266</c:v>
                </c:pt>
                <c:pt idx="1174">
                  <c:v>1267</c:v>
                </c:pt>
                <c:pt idx="1175">
                  <c:v>1268</c:v>
                </c:pt>
                <c:pt idx="1176">
                  <c:v>1269</c:v>
                </c:pt>
                <c:pt idx="1177">
                  <c:v>1270</c:v>
                </c:pt>
                <c:pt idx="1178">
                  <c:v>1271</c:v>
                </c:pt>
                <c:pt idx="1179">
                  <c:v>1272</c:v>
                </c:pt>
                <c:pt idx="1180">
                  <c:v>1273</c:v>
                </c:pt>
                <c:pt idx="1181">
                  <c:v>1274</c:v>
                </c:pt>
                <c:pt idx="1182">
                  <c:v>1275</c:v>
                </c:pt>
                <c:pt idx="1183">
                  <c:v>1276</c:v>
                </c:pt>
                <c:pt idx="1184">
                  <c:v>1277</c:v>
                </c:pt>
                <c:pt idx="1185">
                  <c:v>1278</c:v>
                </c:pt>
                <c:pt idx="1186">
                  <c:v>1279</c:v>
                </c:pt>
                <c:pt idx="1187">
                  <c:v>1280</c:v>
                </c:pt>
                <c:pt idx="1188">
                  <c:v>1281</c:v>
                </c:pt>
                <c:pt idx="1189">
                  <c:v>1282</c:v>
                </c:pt>
                <c:pt idx="1190">
                  <c:v>1283</c:v>
                </c:pt>
                <c:pt idx="1191">
                  <c:v>1284</c:v>
                </c:pt>
                <c:pt idx="1192">
                  <c:v>1285</c:v>
                </c:pt>
                <c:pt idx="1193">
                  <c:v>1286</c:v>
                </c:pt>
                <c:pt idx="1194">
                  <c:v>1287</c:v>
                </c:pt>
                <c:pt idx="1195">
                  <c:v>1288</c:v>
                </c:pt>
                <c:pt idx="1196">
                  <c:v>1289</c:v>
                </c:pt>
                <c:pt idx="1197">
                  <c:v>1290</c:v>
                </c:pt>
                <c:pt idx="1198">
                  <c:v>1291</c:v>
                </c:pt>
                <c:pt idx="1199">
                  <c:v>1292</c:v>
                </c:pt>
                <c:pt idx="1200">
                  <c:v>1293</c:v>
                </c:pt>
                <c:pt idx="1201">
                  <c:v>1294</c:v>
                </c:pt>
                <c:pt idx="1202">
                  <c:v>1295</c:v>
                </c:pt>
                <c:pt idx="1203">
                  <c:v>1296</c:v>
                </c:pt>
                <c:pt idx="1204">
                  <c:v>1297</c:v>
                </c:pt>
                <c:pt idx="1205">
                  <c:v>1298</c:v>
                </c:pt>
                <c:pt idx="1206">
                  <c:v>1299</c:v>
                </c:pt>
                <c:pt idx="1207">
                  <c:v>1300</c:v>
                </c:pt>
                <c:pt idx="1208">
                  <c:v>1301</c:v>
                </c:pt>
                <c:pt idx="1209">
                  <c:v>1302</c:v>
                </c:pt>
                <c:pt idx="1210">
                  <c:v>1303</c:v>
                </c:pt>
                <c:pt idx="1211">
                  <c:v>1304</c:v>
                </c:pt>
                <c:pt idx="1212">
                  <c:v>1305</c:v>
                </c:pt>
                <c:pt idx="1213">
                  <c:v>1306</c:v>
                </c:pt>
                <c:pt idx="1214">
                  <c:v>1307</c:v>
                </c:pt>
                <c:pt idx="1215">
                  <c:v>1308</c:v>
                </c:pt>
                <c:pt idx="1216">
                  <c:v>1309</c:v>
                </c:pt>
                <c:pt idx="1217">
                  <c:v>1310</c:v>
                </c:pt>
                <c:pt idx="1218">
                  <c:v>1311</c:v>
                </c:pt>
                <c:pt idx="1219">
                  <c:v>1312</c:v>
                </c:pt>
                <c:pt idx="1220">
                  <c:v>1313</c:v>
                </c:pt>
                <c:pt idx="1221">
                  <c:v>1314</c:v>
                </c:pt>
                <c:pt idx="1222">
                  <c:v>1315</c:v>
                </c:pt>
                <c:pt idx="1223">
                  <c:v>1316</c:v>
                </c:pt>
                <c:pt idx="1224">
                  <c:v>1317</c:v>
                </c:pt>
                <c:pt idx="1225">
                  <c:v>1318</c:v>
                </c:pt>
                <c:pt idx="1226">
                  <c:v>1319</c:v>
                </c:pt>
                <c:pt idx="1227">
                  <c:v>1320</c:v>
                </c:pt>
                <c:pt idx="1228">
                  <c:v>1321</c:v>
                </c:pt>
                <c:pt idx="1229">
                  <c:v>1322</c:v>
                </c:pt>
                <c:pt idx="1230">
                  <c:v>1323</c:v>
                </c:pt>
                <c:pt idx="1231">
                  <c:v>1324</c:v>
                </c:pt>
                <c:pt idx="1232">
                  <c:v>1325</c:v>
                </c:pt>
                <c:pt idx="1233">
                  <c:v>1326</c:v>
                </c:pt>
                <c:pt idx="1234">
                  <c:v>1327</c:v>
                </c:pt>
                <c:pt idx="1235">
                  <c:v>1328</c:v>
                </c:pt>
                <c:pt idx="1236">
                  <c:v>1329</c:v>
                </c:pt>
                <c:pt idx="1237">
                  <c:v>1330</c:v>
                </c:pt>
                <c:pt idx="1238">
                  <c:v>1331</c:v>
                </c:pt>
                <c:pt idx="1239">
                  <c:v>1332</c:v>
                </c:pt>
                <c:pt idx="1240">
                  <c:v>1333</c:v>
                </c:pt>
                <c:pt idx="1241">
                  <c:v>1334</c:v>
                </c:pt>
                <c:pt idx="1242">
                  <c:v>1335</c:v>
                </c:pt>
                <c:pt idx="1243">
                  <c:v>1336</c:v>
                </c:pt>
                <c:pt idx="1244">
                  <c:v>1337</c:v>
                </c:pt>
                <c:pt idx="1245">
                  <c:v>1338</c:v>
                </c:pt>
                <c:pt idx="1246">
                  <c:v>1339</c:v>
                </c:pt>
                <c:pt idx="1247">
                  <c:v>1340</c:v>
                </c:pt>
                <c:pt idx="1248">
                  <c:v>1341</c:v>
                </c:pt>
                <c:pt idx="1249">
                  <c:v>1342</c:v>
                </c:pt>
                <c:pt idx="1250">
                  <c:v>1343</c:v>
                </c:pt>
                <c:pt idx="1251">
                  <c:v>1344</c:v>
                </c:pt>
                <c:pt idx="1252">
                  <c:v>1345</c:v>
                </c:pt>
                <c:pt idx="1253">
                  <c:v>1346</c:v>
                </c:pt>
                <c:pt idx="1254">
                  <c:v>1347</c:v>
                </c:pt>
                <c:pt idx="1255">
                  <c:v>1348</c:v>
                </c:pt>
                <c:pt idx="1256">
                  <c:v>1349</c:v>
                </c:pt>
                <c:pt idx="1257">
                  <c:v>1350</c:v>
                </c:pt>
                <c:pt idx="1258">
                  <c:v>1351</c:v>
                </c:pt>
                <c:pt idx="1259">
                  <c:v>1352</c:v>
                </c:pt>
                <c:pt idx="1260">
                  <c:v>1353</c:v>
                </c:pt>
                <c:pt idx="1261">
                  <c:v>1354</c:v>
                </c:pt>
                <c:pt idx="1262">
                  <c:v>1355</c:v>
                </c:pt>
                <c:pt idx="1263">
                  <c:v>1356</c:v>
                </c:pt>
                <c:pt idx="1264">
                  <c:v>1357</c:v>
                </c:pt>
                <c:pt idx="1265">
                  <c:v>1358</c:v>
                </c:pt>
                <c:pt idx="1266">
                  <c:v>1359</c:v>
                </c:pt>
                <c:pt idx="1267">
                  <c:v>1360</c:v>
                </c:pt>
                <c:pt idx="1268">
                  <c:v>1361</c:v>
                </c:pt>
                <c:pt idx="1269">
                  <c:v>1362</c:v>
                </c:pt>
                <c:pt idx="1270">
                  <c:v>1363</c:v>
                </c:pt>
                <c:pt idx="1271">
                  <c:v>1364</c:v>
                </c:pt>
                <c:pt idx="1272">
                  <c:v>1365</c:v>
                </c:pt>
                <c:pt idx="1273">
                  <c:v>1366</c:v>
                </c:pt>
                <c:pt idx="1274">
                  <c:v>1367</c:v>
                </c:pt>
                <c:pt idx="1275">
                  <c:v>1368</c:v>
                </c:pt>
                <c:pt idx="1276">
                  <c:v>1369</c:v>
                </c:pt>
                <c:pt idx="1277">
                  <c:v>1370</c:v>
                </c:pt>
                <c:pt idx="1278">
                  <c:v>1371</c:v>
                </c:pt>
                <c:pt idx="1279">
                  <c:v>1372</c:v>
                </c:pt>
                <c:pt idx="1280">
                  <c:v>1373</c:v>
                </c:pt>
                <c:pt idx="1281">
                  <c:v>1374</c:v>
                </c:pt>
                <c:pt idx="1282">
                  <c:v>1375</c:v>
                </c:pt>
                <c:pt idx="1283">
                  <c:v>1376</c:v>
                </c:pt>
                <c:pt idx="1284">
                  <c:v>1377</c:v>
                </c:pt>
                <c:pt idx="1285">
                  <c:v>1378</c:v>
                </c:pt>
                <c:pt idx="1286">
                  <c:v>1379</c:v>
                </c:pt>
                <c:pt idx="1287">
                  <c:v>1380</c:v>
                </c:pt>
                <c:pt idx="1288">
                  <c:v>1381</c:v>
                </c:pt>
                <c:pt idx="1289">
                  <c:v>1382</c:v>
                </c:pt>
                <c:pt idx="1290">
                  <c:v>1383</c:v>
                </c:pt>
                <c:pt idx="1291">
                  <c:v>1384</c:v>
                </c:pt>
                <c:pt idx="1292">
                  <c:v>1385</c:v>
                </c:pt>
                <c:pt idx="1293">
                  <c:v>1386</c:v>
                </c:pt>
                <c:pt idx="1294">
                  <c:v>1387</c:v>
                </c:pt>
                <c:pt idx="1295">
                  <c:v>1388</c:v>
                </c:pt>
                <c:pt idx="1296">
                  <c:v>1389</c:v>
                </c:pt>
                <c:pt idx="1297">
                  <c:v>1390</c:v>
                </c:pt>
                <c:pt idx="1298">
                  <c:v>1391</c:v>
                </c:pt>
                <c:pt idx="1299">
                  <c:v>1392</c:v>
                </c:pt>
                <c:pt idx="1300">
                  <c:v>1393</c:v>
                </c:pt>
                <c:pt idx="1301">
                  <c:v>1394</c:v>
                </c:pt>
                <c:pt idx="1302">
                  <c:v>1395</c:v>
                </c:pt>
                <c:pt idx="1303">
                  <c:v>1396</c:v>
                </c:pt>
                <c:pt idx="1304">
                  <c:v>1397</c:v>
                </c:pt>
                <c:pt idx="1305">
                  <c:v>1398</c:v>
                </c:pt>
                <c:pt idx="1306">
                  <c:v>1399</c:v>
                </c:pt>
                <c:pt idx="1307">
                  <c:v>1400</c:v>
                </c:pt>
                <c:pt idx="1308">
                  <c:v>1401</c:v>
                </c:pt>
                <c:pt idx="1309">
                  <c:v>1402</c:v>
                </c:pt>
                <c:pt idx="1310">
                  <c:v>1403</c:v>
                </c:pt>
                <c:pt idx="1311">
                  <c:v>1404</c:v>
                </c:pt>
                <c:pt idx="1312">
                  <c:v>1405</c:v>
                </c:pt>
                <c:pt idx="1313">
                  <c:v>1406</c:v>
                </c:pt>
                <c:pt idx="1314">
                  <c:v>1407</c:v>
                </c:pt>
                <c:pt idx="1315">
                  <c:v>1408</c:v>
                </c:pt>
                <c:pt idx="1316">
                  <c:v>1409</c:v>
                </c:pt>
                <c:pt idx="1317">
                  <c:v>1410</c:v>
                </c:pt>
                <c:pt idx="1318">
                  <c:v>1411</c:v>
                </c:pt>
                <c:pt idx="1319">
                  <c:v>1412</c:v>
                </c:pt>
                <c:pt idx="1320">
                  <c:v>1413</c:v>
                </c:pt>
                <c:pt idx="1321">
                  <c:v>1414</c:v>
                </c:pt>
                <c:pt idx="1322">
                  <c:v>1415</c:v>
                </c:pt>
                <c:pt idx="1323">
                  <c:v>1416</c:v>
                </c:pt>
                <c:pt idx="1324">
                  <c:v>1417</c:v>
                </c:pt>
                <c:pt idx="1325">
                  <c:v>1418</c:v>
                </c:pt>
                <c:pt idx="1326">
                  <c:v>1419</c:v>
                </c:pt>
                <c:pt idx="1327">
                  <c:v>1420</c:v>
                </c:pt>
                <c:pt idx="1328">
                  <c:v>1421</c:v>
                </c:pt>
                <c:pt idx="1329">
                  <c:v>1422</c:v>
                </c:pt>
                <c:pt idx="1330">
                  <c:v>1423</c:v>
                </c:pt>
                <c:pt idx="1331">
                  <c:v>1424</c:v>
                </c:pt>
                <c:pt idx="1332">
                  <c:v>1425</c:v>
                </c:pt>
                <c:pt idx="1333">
                  <c:v>1426</c:v>
                </c:pt>
                <c:pt idx="1334">
                  <c:v>1427</c:v>
                </c:pt>
                <c:pt idx="1335">
                  <c:v>1428</c:v>
                </c:pt>
                <c:pt idx="1336">
                  <c:v>1429</c:v>
                </c:pt>
                <c:pt idx="1337">
                  <c:v>1430</c:v>
                </c:pt>
                <c:pt idx="1338">
                  <c:v>1431</c:v>
                </c:pt>
                <c:pt idx="1339">
                  <c:v>1432</c:v>
                </c:pt>
                <c:pt idx="1340">
                  <c:v>1433</c:v>
                </c:pt>
                <c:pt idx="1341">
                  <c:v>1434</c:v>
                </c:pt>
                <c:pt idx="1342">
                  <c:v>1435</c:v>
                </c:pt>
                <c:pt idx="1343">
                  <c:v>1436</c:v>
                </c:pt>
                <c:pt idx="1344">
                  <c:v>1437</c:v>
                </c:pt>
                <c:pt idx="1345">
                  <c:v>1438</c:v>
                </c:pt>
                <c:pt idx="1346">
                  <c:v>1439</c:v>
                </c:pt>
                <c:pt idx="1347">
                  <c:v>1440</c:v>
                </c:pt>
                <c:pt idx="1348">
                  <c:v>1441</c:v>
                </c:pt>
                <c:pt idx="1349">
                  <c:v>1442</c:v>
                </c:pt>
                <c:pt idx="1350">
                  <c:v>1443</c:v>
                </c:pt>
                <c:pt idx="1351">
                  <c:v>1444</c:v>
                </c:pt>
                <c:pt idx="1352">
                  <c:v>1445</c:v>
                </c:pt>
                <c:pt idx="1353">
                  <c:v>1446</c:v>
                </c:pt>
                <c:pt idx="1354">
                  <c:v>1447</c:v>
                </c:pt>
                <c:pt idx="1355">
                  <c:v>1448</c:v>
                </c:pt>
                <c:pt idx="1356">
                  <c:v>1449</c:v>
                </c:pt>
                <c:pt idx="1357">
                  <c:v>1450</c:v>
                </c:pt>
                <c:pt idx="1358">
                  <c:v>1451</c:v>
                </c:pt>
                <c:pt idx="1359">
                  <c:v>1452</c:v>
                </c:pt>
                <c:pt idx="1360">
                  <c:v>1453</c:v>
                </c:pt>
                <c:pt idx="1361">
                  <c:v>1454</c:v>
                </c:pt>
                <c:pt idx="1362">
                  <c:v>1455</c:v>
                </c:pt>
                <c:pt idx="1363">
                  <c:v>1456</c:v>
                </c:pt>
                <c:pt idx="1364">
                  <c:v>1457</c:v>
                </c:pt>
                <c:pt idx="1365">
                  <c:v>1458</c:v>
                </c:pt>
                <c:pt idx="1366">
                  <c:v>1459</c:v>
                </c:pt>
                <c:pt idx="1367">
                  <c:v>1460</c:v>
                </c:pt>
                <c:pt idx="1368">
                  <c:v>1461</c:v>
                </c:pt>
                <c:pt idx="1369">
                  <c:v>1462</c:v>
                </c:pt>
                <c:pt idx="1370">
                  <c:v>1463</c:v>
                </c:pt>
                <c:pt idx="1371">
                  <c:v>1464</c:v>
                </c:pt>
                <c:pt idx="1372">
                  <c:v>1465</c:v>
                </c:pt>
                <c:pt idx="1373">
                  <c:v>1466</c:v>
                </c:pt>
                <c:pt idx="1374">
                  <c:v>1467</c:v>
                </c:pt>
                <c:pt idx="1375">
                  <c:v>1468</c:v>
                </c:pt>
                <c:pt idx="1376">
                  <c:v>1469</c:v>
                </c:pt>
                <c:pt idx="1377">
                  <c:v>1470</c:v>
                </c:pt>
                <c:pt idx="1378">
                  <c:v>1471</c:v>
                </c:pt>
                <c:pt idx="1379">
                  <c:v>1472</c:v>
                </c:pt>
                <c:pt idx="1380">
                  <c:v>1473</c:v>
                </c:pt>
                <c:pt idx="1381">
                  <c:v>1474</c:v>
                </c:pt>
                <c:pt idx="1382">
                  <c:v>1475</c:v>
                </c:pt>
                <c:pt idx="1383">
                  <c:v>1476</c:v>
                </c:pt>
                <c:pt idx="1384">
                  <c:v>1477</c:v>
                </c:pt>
                <c:pt idx="1385">
                  <c:v>1478</c:v>
                </c:pt>
                <c:pt idx="1386">
                  <c:v>1479</c:v>
                </c:pt>
                <c:pt idx="1387">
                  <c:v>1480</c:v>
                </c:pt>
                <c:pt idx="1388">
                  <c:v>1481</c:v>
                </c:pt>
                <c:pt idx="1389">
                  <c:v>1482</c:v>
                </c:pt>
                <c:pt idx="1390">
                  <c:v>1483</c:v>
                </c:pt>
                <c:pt idx="1391">
                  <c:v>1484</c:v>
                </c:pt>
                <c:pt idx="1392">
                  <c:v>1485</c:v>
                </c:pt>
                <c:pt idx="1393">
                  <c:v>1486</c:v>
                </c:pt>
                <c:pt idx="1394">
                  <c:v>1487</c:v>
                </c:pt>
                <c:pt idx="1395">
                  <c:v>1488</c:v>
                </c:pt>
                <c:pt idx="1396">
                  <c:v>1489</c:v>
                </c:pt>
                <c:pt idx="1397">
                  <c:v>1490</c:v>
                </c:pt>
                <c:pt idx="1398">
                  <c:v>1491</c:v>
                </c:pt>
                <c:pt idx="1399">
                  <c:v>1492</c:v>
                </c:pt>
                <c:pt idx="1400">
                  <c:v>1493</c:v>
                </c:pt>
                <c:pt idx="1401">
                  <c:v>1494</c:v>
                </c:pt>
                <c:pt idx="1402">
                  <c:v>1495</c:v>
                </c:pt>
                <c:pt idx="1403">
                  <c:v>1496</c:v>
                </c:pt>
                <c:pt idx="1404">
                  <c:v>1497</c:v>
                </c:pt>
                <c:pt idx="1405">
                  <c:v>1498</c:v>
                </c:pt>
                <c:pt idx="1406">
                  <c:v>1499</c:v>
                </c:pt>
                <c:pt idx="1407">
                  <c:v>1500</c:v>
                </c:pt>
                <c:pt idx="1408">
                  <c:v>1501</c:v>
                </c:pt>
                <c:pt idx="1409">
                  <c:v>1502</c:v>
                </c:pt>
                <c:pt idx="1410">
                  <c:v>1503</c:v>
                </c:pt>
                <c:pt idx="1411">
                  <c:v>1504</c:v>
                </c:pt>
                <c:pt idx="1412">
                  <c:v>1505</c:v>
                </c:pt>
                <c:pt idx="1413">
                  <c:v>1506</c:v>
                </c:pt>
                <c:pt idx="1414">
                  <c:v>1507</c:v>
                </c:pt>
                <c:pt idx="1415">
                  <c:v>1508</c:v>
                </c:pt>
                <c:pt idx="1416">
                  <c:v>1509</c:v>
                </c:pt>
                <c:pt idx="1417">
                  <c:v>1510</c:v>
                </c:pt>
                <c:pt idx="1418">
                  <c:v>1511</c:v>
                </c:pt>
                <c:pt idx="1419">
                  <c:v>1512</c:v>
                </c:pt>
                <c:pt idx="1420">
                  <c:v>1513</c:v>
                </c:pt>
                <c:pt idx="1421">
                  <c:v>1514</c:v>
                </c:pt>
                <c:pt idx="1422">
                  <c:v>1515</c:v>
                </c:pt>
                <c:pt idx="1423">
                  <c:v>1516</c:v>
                </c:pt>
                <c:pt idx="1424">
                  <c:v>1517</c:v>
                </c:pt>
                <c:pt idx="1425">
                  <c:v>1518</c:v>
                </c:pt>
                <c:pt idx="1426">
                  <c:v>1519</c:v>
                </c:pt>
                <c:pt idx="1427">
                  <c:v>1520</c:v>
                </c:pt>
                <c:pt idx="1428">
                  <c:v>1521</c:v>
                </c:pt>
                <c:pt idx="1429">
                  <c:v>1522</c:v>
                </c:pt>
                <c:pt idx="1430">
                  <c:v>1523</c:v>
                </c:pt>
                <c:pt idx="1431">
                  <c:v>1524</c:v>
                </c:pt>
                <c:pt idx="1432">
                  <c:v>1525</c:v>
                </c:pt>
                <c:pt idx="1433">
                  <c:v>1526</c:v>
                </c:pt>
                <c:pt idx="1434">
                  <c:v>1527</c:v>
                </c:pt>
                <c:pt idx="1435">
                  <c:v>1528</c:v>
                </c:pt>
                <c:pt idx="1436">
                  <c:v>1529</c:v>
                </c:pt>
                <c:pt idx="1437">
                  <c:v>1530</c:v>
                </c:pt>
                <c:pt idx="1438">
                  <c:v>1531</c:v>
                </c:pt>
                <c:pt idx="1439">
                  <c:v>1532</c:v>
                </c:pt>
                <c:pt idx="1440">
                  <c:v>1533</c:v>
                </c:pt>
                <c:pt idx="1441">
                  <c:v>1534</c:v>
                </c:pt>
                <c:pt idx="1442">
                  <c:v>1535</c:v>
                </c:pt>
                <c:pt idx="1443">
                  <c:v>1536</c:v>
                </c:pt>
                <c:pt idx="1444">
                  <c:v>1537</c:v>
                </c:pt>
                <c:pt idx="1445">
                  <c:v>1538</c:v>
                </c:pt>
                <c:pt idx="1446">
                  <c:v>1539</c:v>
                </c:pt>
                <c:pt idx="1447">
                  <c:v>1540</c:v>
                </c:pt>
                <c:pt idx="1448">
                  <c:v>1541</c:v>
                </c:pt>
                <c:pt idx="1449">
                  <c:v>1542</c:v>
                </c:pt>
                <c:pt idx="1450">
                  <c:v>1543</c:v>
                </c:pt>
                <c:pt idx="1451">
                  <c:v>1544</c:v>
                </c:pt>
                <c:pt idx="1452">
                  <c:v>1545</c:v>
                </c:pt>
                <c:pt idx="1453">
                  <c:v>1546</c:v>
                </c:pt>
                <c:pt idx="1454">
                  <c:v>1547</c:v>
                </c:pt>
                <c:pt idx="1455">
                  <c:v>1548</c:v>
                </c:pt>
                <c:pt idx="1456">
                  <c:v>1549</c:v>
                </c:pt>
                <c:pt idx="1457">
                  <c:v>1550</c:v>
                </c:pt>
                <c:pt idx="1458">
                  <c:v>1551</c:v>
                </c:pt>
                <c:pt idx="1459">
                  <c:v>1552</c:v>
                </c:pt>
                <c:pt idx="1460">
                  <c:v>1553</c:v>
                </c:pt>
                <c:pt idx="1461">
                  <c:v>1554</c:v>
                </c:pt>
                <c:pt idx="1462">
                  <c:v>1555</c:v>
                </c:pt>
                <c:pt idx="1463">
                  <c:v>1556</c:v>
                </c:pt>
                <c:pt idx="1464">
                  <c:v>1557</c:v>
                </c:pt>
                <c:pt idx="1465">
                  <c:v>1558</c:v>
                </c:pt>
                <c:pt idx="1466">
                  <c:v>1559</c:v>
                </c:pt>
                <c:pt idx="1467">
                  <c:v>1560</c:v>
                </c:pt>
                <c:pt idx="1468">
                  <c:v>1561</c:v>
                </c:pt>
                <c:pt idx="1469">
                  <c:v>1562</c:v>
                </c:pt>
                <c:pt idx="1470">
                  <c:v>1563</c:v>
                </c:pt>
                <c:pt idx="1471">
                  <c:v>1564</c:v>
                </c:pt>
                <c:pt idx="1472">
                  <c:v>1565</c:v>
                </c:pt>
                <c:pt idx="1473">
                  <c:v>1566</c:v>
                </c:pt>
                <c:pt idx="1474">
                  <c:v>1567</c:v>
                </c:pt>
                <c:pt idx="1475">
                  <c:v>1568</c:v>
                </c:pt>
                <c:pt idx="1476">
                  <c:v>1569</c:v>
                </c:pt>
                <c:pt idx="1477">
                  <c:v>1570</c:v>
                </c:pt>
                <c:pt idx="1478">
                  <c:v>1571</c:v>
                </c:pt>
                <c:pt idx="1479">
                  <c:v>1572</c:v>
                </c:pt>
                <c:pt idx="1480">
                  <c:v>1573</c:v>
                </c:pt>
                <c:pt idx="1481">
                  <c:v>1574</c:v>
                </c:pt>
                <c:pt idx="1482">
                  <c:v>1575</c:v>
                </c:pt>
                <c:pt idx="1483">
                  <c:v>1576</c:v>
                </c:pt>
                <c:pt idx="1484">
                  <c:v>1577</c:v>
                </c:pt>
                <c:pt idx="1485">
                  <c:v>1578</c:v>
                </c:pt>
                <c:pt idx="1486">
                  <c:v>1579</c:v>
                </c:pt>
                <c:pt idx="1487">
                  <c:v>1580</c:v>
                </c:pt>
                <c:pt idx="1488">
                  <c:v>1581</c:v>
                </c:pt>
                <c:pt idx="1489">
                  <c:v>1582</c:v>
                </c:pt>
                <c:pt idx="1490">
                  <c:v>1583</c:v>
                </c:pt>
                <c:pt idx="1491">
                  <c:v>1584</c:v>
                </c:pt>
                <c:pt idx="1492">
                  <c:v>1585</c:v>
                </c:pt>
                <c:pt idx="1493">
                  <c:v>1586</c:v>
                </c:pt>
                <c:pt idx="1494">
                  <c:v>1587</c:v>
                </c:pt>
                <c:pt idx="1495">
                  <c:v>1588</c:v>
                </c:pt>
                <c:pt idx="1496">
                  <c:v>1589</c:v>
                </c:pt>
                <c:pt idx="1497">
                  <c:v>1590</c:v>
                </c:pt>
                <c:pt idx="1498">
                  <c:v>1591</c:v>
                </c:pt>
                <c:pt idx="1499">
                  <c:v>1592</c:v>
                </c:pt>
                <c:pt idx="1500">
                  <c:v>1593</c:v>
                </c:pt>
                <c:pt idx="1501">
                  <c:v>1594</c:v>
                </c:pt>
                <c:pt idx="1502">
                  <c:v>1595</c:v>
                </c:pt>
                <c:pt idx="1503">
                  <c:v>1596</c:v>
                </c:pt>
                <c:pt idx="1504">
                  <c:v>1597</c:v>
                </c:pt>
                <c:pt idx="1505">
                  <c:v>1598</c:v>
                </c:pt>
                <c:pt idx="1506">
                  <c:v>1599</c:v>
                </c:pt>
                <c:pt idx="1507">
                  <c:v>1600</c:v>
                </c:pt>
                <c:pt idx="1508">
                  <c:v>1601</c:v>
                </c:pt>
                <c:pt idx="1509">
                  <c:v>1602</c:v>
                </c:pt>
                <c:pt idx="1510">
                  <c:v>1603</c:v>
                </c:pt>
                <c:pt idx="1511">
                  <c:v>1604</c:v>
                </c:pt>
                <c:pt idx="1512">
                  <c:v>1605</c:v>
                </c:pt>
                <c:pt idx="1513">
                  <c:v>1606</c:v>
                </c:pt>
                <c:pt idx="1514">
                  <c:v>1607</c:v>
                </c:pt>
                <c:pt idx="1515">
                  <c:v>1608</c:v>
                </c:pt>
                <c:pt idx="1516">
                  <c:v>1609</c:v>
                </c:pt>
                <c:pt idx="1517">
                  <c:v>1610</c:v>
                </c:pt>
                <c:pt idx="1518">
                  <c:v>1611</c:v>
                </c:pt>
                <c:pt idx="1519">
                  <c:v>1612</c:v>
                </c:pt>
                <c:pt idx="1520">
                  <c:v>1613</c:v>
                </c:pt>
                <c:pt idx="1521">
                  <c:v>1614</c:v>
                </c:pt>
                <c:pt idx="1522">
                  <c:v>1615</c:v>
                </c:pt>
                <c:pt idx="1523">
                  <c:v>1616</c:v>
                </c:pt>
                <c:pt idx="1524">
                  <c:v>1617</c:v>
                </c:pt>
                <c:pt idx="1525">
                  <c:v>1618</c:v>
                </c:pt>
                <c:pt idx="1526">
                  <c:v>1619</c:v>
                </c:pt>
                <c:pt idx="1527">
                  <c:v>1620</c:v>
                </c:pt>
                <c:pt idx="1528">
                  <c:v>1621</c:v>
                </c:pt>
                <c:pt idx="1529">
                  <c:v>1622</c:v>
                </c:pt>
                <c:pt idx="1530">
                  <c:v>1623</c:v>
                </c:pt>
                <c:pt idx="1531">
                  <c:v>1624</c:v>
                </c:pt>
                <c:pt idx="1532">
                  <c:v>1625</c:v>
                </c:pt>
                <c:pt idx="1533">
                  <c:v>1626</c:v>
                </c:pt>
                <c:pt idx="1534">
                  <c:v>1627</c:v>
                </c:pt>
                <c:pt idx="1535">
                  <c:v>1628</c:v>
                </c:pt>
                <c:pt idx="1536">
                  <c:v>1629</c:v>
                </c:pt>
                <c:pt idx="1537">
                  <c:v>1630</c:v>
                </c:pt>
                <c:pt idx="1538">
                  <c:v>1631</c:v>
                </c:pt>
                <c:pt idx="1539">
                  <c:v>1632</c:v>
                </c:pt>
                <c:pt idx="1540">
                  <c:v>1633</c:v>
                </c:pt>
                <c:pt idx="1541">
                  <c:v>1634</c:v>
                </c:pt>
                <c:pt idx="1542">
                  <c:v>1635</c:v>
                </c:pt>
                <c:pt idx="1543">
                  <c:v>1636</c:v>
                </c:pt>
                <c:pt idx="1544">
                  <c:v>1637</c:v>
                </c:pt>
                <c:pt idx="1545">
                  <c:v>1638</c:v>
                </c:pt>
                <c:pt idx="1546">
                  <c:v>1639</c:v>
                </c:pt>
                <c:pt idx="1547">
                  <c:v>1640</c:v>
                </c:pt>
                <c:pt idx="1548">
                  <c:v>1641</c:v>
                </c:pt>
                <c:pt idx="1549">
                  <c:v>1642</c:v>
                </c:pt>
                <c:pt idx="1550">
                  <c:v>1643</c:v>
                </c:pt>
                <c:pt idx="1551">
                  <c:v>1644</c:v>
                </c:pt>
                <c:pt idx="1552">
                  <c:v>1645</c:v>
                </c:pt>
                <c:pt idx="1553">
                  <c:v>1646</c:v>
                </c:pt>
                <c:pt idx="1554">
                  <c:v>1647</c:v>
                </c:pt>
                <c:pt idx="1555">
                  <c:v>1648</c:v>
                </c:pt>
                <c:pt idx="1556">
                  <c:v>1649</c:v>
                </c:pt>
                <c:pt idx="1557">
                  <c:v>1650</c:v>
                </c:pt>
                <c:pt idx="1558">
                  <c:v>1651</c:v>
                </c:pt>
                <c:pt idx="1559">
                  <c:v>1652</c:v>
                </c:pt>
                <c:pt idx="1560">
                  <c:v>1653</c:v>
                </c:pt>
                <c:pt idx="1561">
                  <c:v>1654</c:v>
                </c:pt>
                <c:pt idx="1562">
                  <c:v>1655</c:v>
                </c:pt>
                <c:pt idx="1563">
                  <c:v>1656</c:v>
                </c:pt>
                <c:pt idx="1564">
                  <c:v>1657</c:v>
                </c:pt>
                <c:pt idx="1565">
                  <c:v>1658</c:v>
                </c:pt>
                <c:pt idx="1566">
                  <c:v>1659</c:v>
                </c:pt>
                <c:pt idx="1567">
                  <c:v>1660</c:v>
                </c:pt>
                <c:pt idx="1568">
                  <c:v>1661</c:v>
                </c:pt>
                <c:pt idx="1569">
                  <c:v>1662</c:v>
                </c:pt>
                <c:pt idx="1570">
                  <c:v>1663</c:v>
                </c:pt>
                <c:pt idx="1571">
                  <c:v>1664</c:v>
                </c:pt>
                <c:pt idx="1572">
                  <c:v>1665</c:v>
                </c:pt>
                <c:pt idx="1573">
                  <c:v>1666</c:v>
                </c:pt>
                <c:pt idx="1574">
                  <c:v>1667</c:v>
                </c:pt>
                <c:pt idx="1575">
                  <c:v>1668</c:v>
                </c:pt>
                <c:pt idx="1576">
                  <c:v>1669</c:v>
                </c:pt>
                <c:pt idx="1577">
                  <c:v>1670</c:v>
                </c:pt>
                <c:pt idx="1578">
                  <c:v>1671</c:v>
                </c:pt>
                <c:pt idx="1579">
                  <c:v>1672</c:v>
                </c:pt>
                <c:pt idx="1580">
                  <c:v>1673</c:v>
                </c:pt>
                <c:pt idx="1581">
                  <c:v>1674</c:v>
                </c:pt>
                <c:pt idx="1582">
                  <c:v>1675</c:v>
                </c:pt>
                <c:pt idx="1583">
                  <c:v>1676</c:v>
                </c:pt>
                <c:pt idx="1584">
                  <c:v>1677</c:v>
                </c:pt>
                <c:pt idx="1585">
                  <c:v>1678</c:v>
                </c:pt>
                <c:pt idx="1586">
                  <c:v>1679</c:v>
                </c:pt>
                <c:pt idx="1587">
                  <c:v>1680</c:v>
                </c:pt>
                <c:pt idx="1588">
                  <c:v>1681</c:v>
                </c:pt>
                <c:pt idx="1589">
                  <c:v>1682</c:v>
                </c:pt>
                <c:pt idx="1590">
                  <c:v>1683</c:v>
                </c:pt>
                <c:pt idx="1591">
                  <c:v>1684</c:v>
                </c:pt>
                <c:pt idx="1592">
                  <c:v>1685</c:v>
                </c:pt>
                <c:pt idx="1593">
                  <c:v>1686</c:v>
                </c:pt>
                <c:pt idx="1594">
                  <c:v>1687</c:v>
                </c:pt>
                <c:pt idx="1595">
                  <c:v>1688</c:v>
                </c:pt>
                <c:pt idx="1596">
                  <c:v>1689</c:v>
                </c:pt>
                <c:pt idx="1597">
                  <c:v>1690</c:v>
                </c:pt>
                <c:pt idx="1598">
                  <c:v>1691</c:v>
                </c:pt>
                <c:pt idx="1599">
                  <c:v>1692</c:v>
                </c:pt>
                <c:pt idx="1600">
                  <c:v>1693</c:v>
                </c:pt>
                <c:pt idx="1601">
                  <c:v>1694</c:v>
                </c:pt>
                <c:pt idx="1602">
                  <c:v>1695</c:v>
                </c:pt>
                <c:pt idx="1603">
                  <c:v>1696</c:v>
                </c:pt>
                <c:pt idx="1604">
                  <c:v>1697</c:v>
                </c:pt>
                <c:pt idx="1605">
                  <c:v>1698</c:v>
                </c:pt>
                <c:pt idx="1606">
                  <c:v>1699</c:v>
                </c:pt>
                <c:pt idx="1607">
                  <c:v>1700</c:v>
                </c:pt>
                <c:pt idx="1608">
                  <c:v>1701</c:v>
                </c:pt>
                <c:pt idx="1609">
                  <c:v>1702</c:v>
                </c:pt>
                <c:pt idx="1610">
                  <c:v>1703</c:v>
                </c:pt>
                <c:pt idx="1611">
                  <c:v>1704</c:v>
                </c:pt>
                <c:pt idx="1612">
                  <c:v>1705</c:v>
                </c:pt>
                <c:pt idx="1613">
                  <c:v>1706</c:v>
                </c:pt>
                <c:pt idx="1614">
                  <c:v>1707</c:v>
                </c:pt>
                <c:pt idx="1615">
                  <c:v>1708</c:v>
                </c:pt>
                <c:pt idx="1616">
                  <c:v>1709</c:v>
                </c:pt>
                <c:pt idx="1617">
                  <c:v>1710</c:v>
                </c:pt>
                <c:pt idx="1618">
                  <c:v>1711</c:v>
                </c:pt>
                <c:pt idx="1619">
                  <c:v>1712</c:v>
                </c:pt>
                <c:pt idx="1620">
                  <c:v>1713</c:v>
                </c:pt>
                <c:pt idx="1621">
                  <c:v>1714</c:v>
                </c:pt>
                <c:pt idx="1622">
                  <c:v>1715</c:v>
                </c:pt>
                <c:pt idx="1623">
                  <c:v>1716</c:v>
                </c:pt>
                <c:pt idx="1624">
                  <c:v>1717</c:v>
                </c:pt>
                <c:pt idx="1625">
                  <c:v>1718</c:v>
                </c:pt>
                <c:pt idx="1626">
                  <c:v>1719</c:v>
                </c:pt>
                <c:pt idx="1627">
                  <c:v>1720</c:v>
                </c:pt>
                <c:pt idx="1628">
                  <c:v>1721</c:v>
                </c:pt>
                <c:pt idx="1629">
                  <c:v>1722</c:v>
                </c:pt>
                <c:pt idx="1630">
                  <c:v>1723</c:v>
                </c:pt>
                <c:pt idx="1631">
                  <c:v>1724</c:v>
                </c:pt>
                <c:pt idx="1632">
                  <c:v>1725</c:v>
                </c:pt>
                <c:pt idx="1633">
                  <c:v>1726</c:v>
                </c:pt>
                <c:pt idx="1634">
                  <c:v>1727</c:v>
                </c:pt>
                <c:pt idx="1635">
                  <c:v>1728</c:v>
                </c:pt>
                <c:pt idx="1636">
                  <c:v>1729</c:v>
                </c:pt>
                <c:pt idx="1637">
                  <c:v>1730</c:v>
                </c:pt>
                <c:pt idx="1638">
                  <c:v>1731</c:v>
                </c:pt>
                <c:pt idx="1639">
                  <c:v>1732</c:v>
                </c:pt>
                <c:pt idx="1640">
                  <c:v>1733</c:v>
                </c:pt>
                <c:pt idx="1641">
                  <c:v>1734</c:v>
                </c:pt>
                <c:pt idx="1642">
                  <c:v>1735</c:v>
                </c:pt>
                <c:pt idx="1643">
                  <c:v>1736</c:v>
                </c:pt>
                <c:pt idx="1644">
                  <c:v>1737</c:v>
                </c:pt>
                <c:pt idx="1645">
                  <c:v>1738</c:v>
                </c:pt>
                <c:pt idx="1646">
                  <c:v>1739</c:v>
                </c:pt>
                <c:pt idx="1647">
                  <c:v>1740</c:v>
                </c:pt>
                <c:pt idx="1648">
                  <c:v>1741</c:v>
                </c:pt>
                <c:pt idx="1649">
                  <c:v>1742</c:v>
                </c:pt>
                <c:pt idx="1650">
                  <c:v>1743</c:v>
                </c:pt>
                <c:pt idx="1651">
                  <c:v>1744</c:v>
                </c:pt>
                <c:pt idx="1652">
                  <c:v>1745</c:v>
                </c:pt>
                <c:pt idx="1653">
                  <c:v>1746</c:v>
                </c:pt>
                <c:pt idx="1654">
                  <c:v>1747</c:v>
                </c:pt>
                <c:pt idx="1655">
                  <c:v>1748</c:v>
                </c:pt>
                <c:pt idx="1656">
                  <c:v>1749</c:v>
                </c:pt>
                <c:pt idx="1657">
                  <c:v>1750</c:v>
                </c:pt>
                <c:pt idx="1658">
                  <c:v>1751</c:v>
                </c:pt>
                <c:pt idx="1659">
                  <c:v>1752</c:v>
                </c:pt>
                <c:pt idx="1660">
                  <c:v>1753</c:v>
                </c:pt>
                <c:pt idx="1661">
                  <c:v>1754</c:v>
                </c:pt>
                <c:pt idx="1662">
                  <c:v>1755</c:v>
                </c:pt>
                <c:pt idx="1663">
                  <c:v>1756</c:v>
                </c:pt>
                <c:pt idx="1664">
                  <c:v>1757</c:v>
                </c:pt>
                <c:pt idx="1665">
                  <c:v>1758</c:v>
                </c:pt>
                <c:pt idx="1666">
                  <c:v>1759</c:v>
                </c:pt>
                <c:pt idx="1667">
                  <c:v>1760</c:v>
                </c:pt>
                <c:pt idx="1668">
                  <c:v>1761</c:v>
                </c:pt>
                <c:pt idx="1669">
                  <c:v>1762</c:v>
                </c:pt>
                <c:pt idx="1670">
                  <c:v>1763</c:v>
                </c:pt>
                <c:pt idx="1671">
                  <c:v>1764</c:v>
                </c:pt>
                <c:pt idx="1672">
                  <c:v>1765</c:v>
                </c:pt>
                <c:pt idx="1673">
                  <c:v>1766</c:v>
                </c:pt>
                <c:pt idx="1674">
                  <c:v>1767</c:v>
                </c:pt>
                <c:pt idx="1675">
                  <c:v>1768</c:v>
                </c:pt>
                <c:pt idx="1676">
                  <c:v>1769</c:v>
                </c:pt>
                <c:pt idx="1677">
                  <c:v>1770</c:v>
                </c:pt>
                <c:pt idx="1678">
                  <c:v>1771</c:v>
                </c:pt>
                <c:pt idx="1679">
                  <c:v>1772</c:v>
                </c:pt>
                <c:pt idx="1680">
                  <c:v>1773</c:v>
                </c:pt>
                <c:pt idx="1681">
                  <c:v>1774</c:v>
                </c:pt>
                <c:pt idx="1682">
                  <c:v>1775</c:v>
                </c:pt>
                <c:pt idx="1683">
                  <c:v>1776</c:v>
                </c:pt>
                <c:pt idx="1684">
                  <c:v>1777</c:v>
                </c:pt>
                <c:pt idx="1685">
                  <c:v>1778</c:v>
                </c:pt>
                <c:pt idx="1686">
                  <c:v>1779</c:v>
                </c:pt>
                <c:pt idx="1687">
                  <c:v>1780</c:v>
                </c:pt>
                <c:pt idx="1688">
                  <c:v>1781</c:v>
                </c:pt>
                <c:pt idx="1689">
                  <c:v>1782</c:v>
                </c:pt>
                <c:pt idx="1690">
                  <c:v>1783</c:v>
                </c:pt>
                <c:pt idx="1691">
                  <c:v>1784</c:v>
                </c:pt>
                <c:pt idx="1692">
                  <c:v>1785</c:v>
                </c:pt>
                <c:pt idx="1693">
                  <c:v>1786</c:v>
                </c:pt>
                <c:pt idx="1694">
                  <c:v>1787</c:v>
                </c:pt>
                <c:pt idx="1695">
                  <c:v>1788</c:v>
                </c:pt>
                <c:pt idx="1696">
                  <c:v>1789</c:v>
                </c:pt>
                <c:pt idx="1697">
                  <c:v>1790</c:v>
                </c:pt>
                <c:pt idx="1698">
                  <c:v>1791</c:v>
                </c:pt>
                <c:pt idx="1699">
                  <c:v>1792</c:v>
                </c:pt>
                <c:pt idx="1700">
                  <c:v>1793</c:v>
                </c:pt>
                <c:pt idx="1701">
                  <c:v>1794</c:v>
                </c:pt>
                <c:pt idx="1702">
                  <c:v>1795</c:v>
                </c:pt>
                <c:pt idx="1703">
                  <c:v>1796</c:v>
                </c:pt>
                <c:pt idx="1704">
                  <c:v>1797</c:v>
                </c:pt>
                <c:pt idx="1705">
                  <c:v>1798</c:v>
                </c:pt>
                <c:pt idx="1706">
                  <c:v>1799</c:v>
                </c:pt>
                <c:pt idx="1707">
                  <c:v>1800</c:v>
                </c:pt>
                <c:pt idx="1708">
                  <c:v>1801</c:v>
                </c:pt>
                <c:pt idx="1709">
                  <c:v>1802</c:v>
                </c:pt>
                <c:pt idx="1710">
                  <c:v>1803</c:v>
                </c:pt>
                <c:pt idx="1711">
                  <c:v>1804</c:v>
                </c:pt>
                <c:pt idx="1712">
                  <c:v>1805</c:v>
                </c:pt>
                <c:pt idx="1713">
                  <c:v>1806</c:v>
                </c:pt>
                <c:pt idx="1714">
                  <c:v>1807</c:v>
                </c:pt>
                <c:pt idx="1715">
                  <c:v>1808</c:v>
                </c:pt>
                <c:pt idx="1716">
                  <c:v>1809</c:v>
                </c:pt>
                <c:pt idx="1717">
                  <c:v>1810</c:v>
                </c:pt>
                <c:pt idx="1718">
                  <c:v>1811</c:v>
                </c:pt>
                <c:pt idx="1719">
                  <c:v>1812</c:v>
                </c:pt>
                <c:pt idx="1720">
                  <c:v>1813</c:v>
                </c:pt>
                <c:pt idx="1721">
                  <c:v>1814</c:v>
                </c:pt>
                <c:pt idx="1722">
                  <c:v>1815</c:v>
                </c:pt>
                <c:pt idx="1723">
                  <c:v>1816</c:v>
                </c:pt>
                <c:pt idx="1724">
                  <c:v>1817</c:v>
                </c:pt>
                <c:pt idx="1725">
                  <c:v>1818</c:v>
                </c:pt>
                <c:pt idx="1726">
                  <c:v>1819</c:v>
                </c:pt>
                <c:pt idx="1727">
                  <c:v>1820</c:v>
                </c:pt>
                <c:pt idx="1728">
                  <c:v>1821</c:v>
                </c:pt>
                <c:pt idx="1729">
                  <c:v>1822</c:v>
                </c:pt>
                <c:pt idx="1730">
                  <c:v>1823</c:v>
                </c:pt>
                <c:pt idx="1731">
                  <c:v>1824</c:v>
                </c:pt>
                <c:pt idx="1732">
                  <c:v>1825</c:v>
                </c:pt>
                <c:pt idx="1733">
                  <c:v>1826</c:v>
                </c:pt>
                <c:pt idx="1734">
                  <c:v>1827</c:v>
                </c:pt>
                <c:pt idx="1735">
                  <c:v>1828</c:v>
                </c:pt>
                <c:pt idx="1736">
                  <c:v>1829</c:v>
                </c:pt>
                <c:pt idx="1737">
                  <c:v>1830</c:v>
                </c:pt>
                <c:pt idx="1738">
                  <c:v>1831</c:v>
                </c:pt>
                <c:pt idx="1739">
                  <c:v>1832</c:v>
                </c:pt>
                <c:pt idx="1740">
                  <c:v>1833</c:v>
                </c:pt>
                <c:pt idx="1741">
                  <c:v>1834</c:v>
                </c:pt>
                <c:pt idx="1742">
                  <c:v>1835</c:v>
                </c:pt>
                <c:pt idx="1743">
                  <c:v>1836</c:v>
                </c:pt>
                <c:pt idx="1744">
                  <c:v>1837</c:v>
                </c:pt>
                <c:pt idx="1745">
                  <c:v>1838</c:v>
                </c:pt>
                <c:pt idx="1746">
                  <c:v>1839</c:v>
                </c:pt>
                <c:pt idx="1747">
                  <c:v>1840</c:v>
                </c:pt>
                <c:pt idx="1748">
                  <c:v>1841</c:v>
                </c:pt>
                <c:pt idx="1749">
                  <c:v>1842</c:v>
                </c:pt>
                <c:pt idx="1750">
                  <c:v>1843</c:v>
                </c:pt>
                <c:pt idx="1751">
                  <c:v>1844</c:v>
                </c:pt>
                <c:pt idx="1752">
                  <c:v>1845</c:v>
                </c:pt>
                <c:pt idx="1753">
                  <c:v>1846</c:v>
                </c:pt>
                <c:pt idx="1754">
                  <c:v>1847</c:v>
                </c:pt>
                <c:pt idx="1755">
                  <c:v>1848</c:v>
                </c:pt>
                <c:pt idx="1756">
                  <c:v>1849</c:v>
                </c:pt>
                <c:pt idx="1757">
                  <c:v>1850</c:v>
                </c:pt>
                <c:pt idx="1758">
                  <c:v>1851</c:v>
                </c:pt>
                <c:pt idx="1759">
                  <c:v>1852</c:v>
                </c:pt>
                <c:pt idx="1760">
                  <c:v>1853</c:v>
                </c:pt>
                <c:pt idx="1761">
                  <c:v>1854</c:v>
                </c:pt>
                <c:pt idx="1762">
                  <c:v>1855</c:v>
                </c:pt>
                <c:pt idx="1763">
                  <c:v>1856</c:v>
                </c:pt>
                <c:pt idx="1764">
                  <c:v>1857</c:v>
                </c:pt>
                <c:pt idx="1765">
                  <c:v>1858</c:v>
                </c:pt>
                <c:pt idx="1766">
                  <c:v>1859</c:v>
                </c:pt>
                <c:pt idx="1767">
                  <c:v>1860</c:v>
                </c:pt>
                <c:pt idx="1768">
                  <c:v>1861</c:v>
                </c:pt>
                <c:pt idx="1769">
                  <c:v>1862</c:v>
                </c:pt>
                <c:pt idx="1770">
                  <c:v>1863</c:v>
                </c:pt>
                <c:pt idx="1771">
                  <c:v>1864</c:v>
                </c:pt>
                <c:pt idx="1772">
                  <c:v>1865</c:v>
                </c:pt>
                <c:pt idx="1773">
                  <c:v>1866</c:v>
                </c:pt>
                <c:pt idx="1774">
                  <c:v>1867</c:v>
                </c:pt>
                <c:pt idx="1775">
                  <c:v>1868</c:v>
                </c:pt>
                <c:pt idx="1776">
                  <c:v>1869</c:v>
                </c:pt>
                <c:pt idx="1777">
                  <c:v>1870</c:v>
                </c:pt>
                <c:pt idx="1778">
                  <c:v>1871</c:v>
                </c:pt>
                <c:pt idx="1779">
                  <c:v>1872</c:v>
                </c:pt>
                <c:pt idx="1780">
                  <c:v>1873</c:v>
                </c:pt>
                <c:pt idx="1781">
                  <c:v>1874</c:v>
                </c:pt>
                <c:pt idx="1782">
                  <c:v>1875</c:v>
                </c:pt>
                <c:pt idx="1783">
                  <c:v>1876</c:v>
                </c:pt>
                <c:pt idx="1784">
                  <c:v>1877</c:v>
                </c:pt>
                <c:pt idx="1785">
                  <c:v>1878</c:v>
                </c:pt>
                <c:pt idx="1786">
                  <c:v>1879</c:v>
                </c:pt>
                <c:pt idx="1787">
                  <c:v>1880</c:v>
                </c:pt>
                <c:pt idx="1788">
                  <c:v>1881</c:v>
                </c:pt>
                <c:pt idx="1789">
                  <c:v>1882</c:v>
                </c:pt>
                <c:pt idx="1790">
                  <c:v>1883</c:v>
                </c:pt>
                <c:pt idx="1791">
                  <c:v>1884</c:v>
                </c:pt>
                <c:pt idx="1792">
                  <c:v>1885</c:v>
                </c:pt>
                <c:pt idx="1793">
                  <c:v>1886</c:v>
                </c:pt>
                <c:pt idx="1794">
                  <c:v>1887</c:v>
                </c:pt>
                <c:pt idx="1795">
                  <c:v>1888</c:v>
                </c:pt>
                <c:pt idx="1796">
                  <c:v>1889</c:v>
                </c:pt>
                <c:pt idx="1797">
                  <c:v>1890</c:v>
                </c:pt>
                <c:pt idx="1798">
                  <c:v>1891</c:v>
                </c:pt>
                <c:pt idx="1799">
                  <c:v>1892</c:v>
                </c:pt>
                <c:pt idx="1800">
                  <c:v>1893</c:v>
                </c:pt>
                <c:pt idx="1801">
                  <c:v>1894</c:v>
                </c:pt>
                <c:pt idx="1802">
                  <c:v>1895</c:v>
                </c:pt>
                <c:pt idx="1803">
                  <c:v>1896</c:v>
                </c:pt>
                <c:pt idx="1804">
                  <c:v>1897</c:v>
                </c:pt>
                <c:pt idx="1805">
                  <c:v>1898</c:v>
                </c:pt>
                <c:pt idx="1806">
                  <c:v>1899</c:v>
                </c:pt>
                <c:pt idx="1807">
                  <c:v>1900</c:v>
                </c:pt>
                <c:pt idx="1808">
                  <c:v>1901</c:v>
                </c:pt>
                <c:pt idx="1809">
                  <c:v>1902</c:v>
                </c:pt>
                <c:pt idx="1810">
                  <c:v>1903</c:v>
                </c:pt>
                <c:pt idx="1811">
                  <c:v>1904</c:v>
                </c:pt>
                <c:pt idx="1812">
                  <c:v>1905</c:v>
                </c:pt>
                <c:pt idx="1813">
                  <c:v>1906</c:v>
                </c:pt>
                <c:pt idx="1814">
                  <c:v>1907</c:v>
                </c:pt>
                <c:pt idx="1815">
                  <c:v>1908</c:v>
                </c:pt>
                <c:pt idx="1816">
                  <c:v>1909</c:v>
                </c:pt>
                <c:pt idx="1817">
                  <c:v>1910</c:v>
                </c:pt>
                <c:pt idx="1818">
                  <c:v>1911</c:v>
                </c:pt>
                <c:pt idx="1819">
                  <c:v>1912</c:v>
                </c:pt>
                <c:pt idx="1820">
                  <c:v>1913</c:v>
                </c:pt>
                <c:pt idx="1821">
                  <c:v>1914</c:v>
                </c:pt>
                <c:pt idx="1822">
                  <c:v>1915</c:v>
                </c:pt>
                <c:pt idx="1823">
                  <c:v>1916</c:v>
                </c:pt>
                <c:pt idx="1824">
                  <c:v>1917</c:v>
                </c:pt>
                <c:pt idx="1825">
                  <c:v>1918</c:v>
                </c:pt>
                <c:pt idx="1826">
                  <c:v>1919</c:v>
                </c:pt>
                <c:pt idx="1827">
                  <c:v>1920</c:v>
                </c:pt>
                <c:pt idx="1828">
                  <c:v>1921</c:v>
                </c:pt>
                <c:pt idx="1829">
                  <c:v>1922</c:v>
                </c:pt>
                <c:pt idx="1830">
                  <c:v>1923</c:v>
                </c:pt>
                <c:pt idx="1831">
                  <c:v>1924</c:v>
                </c:pt>
                <c:pt idx="1832">
                  <c:v>1925</c:v>
                </c:pt>
                <c:pt idx="1833">
                  <c:v>1926</c:v>
                </c:pt>
                <c:pt idx="1834">
                  <c:v>1927</c:v>
                </c:pt>
                <c:pt idx="1835">
                  <c:v>1928</c:v>
                </c:pt>
                <c:pt idx="1836">
                  <c:v>1929</c:v>
                </c:pt>
                <c:pt idx="1837">
                  <c:v>1930</c:v>
                </c:pt>
                <c:pt idx="1838">
                  <c:v>1931</c:v>
                </c:pt>
                <c:pt idx="1839">
                  <c:v>1932</c:v>
                </c:pt>
                <c:pt idx="1840">
                  <c:v>1933</c:v>
                </c:pt>
                <c:pt idx="1841">
                  <c:v>1934</c:v>
                </c:pt>
                <c:pt idx="1842">
                  <c:v>1935</c:v>
                </c:pt>
                <c:pt idx="1843">
                  <c:v>1936</c:v>
                </c:pt>
                <c:pt idx="1844">
                  <c:v>1937</c:v>
                </c:pt>
                <c:pt idx="1845">
                  <c:v>1938</c:v>
                </c:pt>
                <c:pt idx="1846">
                  <c:v>1939</c:v>
                </c:pt>
                <c:pt idx="1847">
                  <c:v>1940</c:v>
                </c:pt>
                <c:pt idx="1848">
                  <c:v>1941</c:v>
                </c:pt>
                <c:pt idx="1849">
                  <c:v>1942</c:v>
                </c:pt>
                <c:pt idx="1850">
                  <c:v>1943</c:v>
                </c:pt>
                <c:pt idx="1851">
                  <c:v>1944</c:v>
                </c:pt>
                <c:pt idx="1852">
                  <c:v>1945</c:v>
                </c:pt>
                <c:pt idx="1853">
                  <c:v>1946</c:v>
                </c:pt>
                <c:pt idx="1854">
                  <c:v>1947</c:v>
                </c:pt>
                <c:pt idx="1855">
                  <c:v>1948</c:v>
                </c:pt>
                <c:pt idx="1856">
                  <c:v>1949</c:v>
                </c:pt>
                <c:pt idx="1857">
                  <c:v>1950</c:v>
                </c:pt>
                <c:pt idx="1858">
                  <c:v>1951</c:v>
                </c:pt>
                <c:pt idx="1859">
                  <c:v>1952</c:v>
                </c:pt>
                <c:pt idx="1860">
                  <c:v>1953</c:v>
                </c:pt>
                <c:pt idx="1861">
                  <c:v>1954</c:v>
                </c:pt>
                <c:pt idx="1862">
                  <c:v>1955</c:v>
                </c:pt>
                <c:pt idx="1863">
                  <c:v>1956</c:v>
                </c:pt>
                <c:pt idx="1864">
                  <c:v>1957</c:v>
                </c:pt>
                <c:pt idx="1865">
                  <c:v>1958</c:v>
                </c:pt>
                <c:pt idx="1866">
                  <c:v>1959</c:v>
                </c:pt>
                <c:pt idx="1867">
                  <c:v>1960</c:v>
                </c:pt>
                <c:pt idx="1868">
                  <c:v>1961</c:v>
                </c:pt>
                <c:pt idx="1869">
                  <c:v>1962</c:v>
                </c:pt>
                <c:pt idx="1870">
                  <c:v>1963</c:v>
                </c:pt>
                <c:pt idx="1871">
                  <c:v>1964</c:v>
                </c:pt>
                <c:pt idx="1872">
                  <c:v>1965</c:v>
                </c:pt>
                <c:pt idx="1873">
                  <c:v>1966</c:v>
                </c:pt>
                <c:pt idx="1874">
                  <c:v>1967</c:v>
                </c:pt>
                <c:pt idx="1875">
                  <c:v>1968</c:v>
                </c:pt>
                <c:pt idx="1876">
                  <c:v>1969</c:v>
                </c:pt>
                <c:pt idx="1877">
                  <c:v>1970</c:v>
                </c:pt>
                <c:pt idx="1878">
                  <c:v>1971</c:v>
                </c:pt>
                <c:pt idx="1879">
                  <c:v>1972</c:v>
                </c:pt>
                <c:pt idx="1880">
                  <c:v>1973</c:v>
                </c:pt>
                <c:pt idx="1881">
                  <c:v>1974</c:v>
                </c:pt>
                <c:pt idx="1882">
                  <c:v>1975</c:v>
                </c:pt>
                <c:pt idx="1883">
                  <c:v>1976</c:v>
                </c:pt>
                <c:pt idx="1884">
                  <c:v>1977</c:v>
                </c:pt>
                <c:pt idx="1885">
                  <c:v>1978</c:v>
                </c:pt>
                <c:pt idx="1886">
                  <c:v>1979</c:v>
                </c:pt>
                <c:pt idx="1887">
                  <c:v>1980</c:v>
                </c:pt>
                <c:pt idx="1888">
                  <c:v>1981</c:v>
                </c:pt>
                <c:pt idx="1889">
                  <c:v>1982</c:v>
                </c:pt>
                <c:pt idx="1890">
                  <c:v>1983</c:v>
                </c:pt>
                <c:pt idx="1891">
                  <c:v>1984</c:v>
                </c:pt>
                <c:pt idx="1892">
                  <c:v>1985</c:v>
                </c:pt>
                <c:pt idx="1893">
                  <c:v>1986</c:v>
                </c:pt>
                <c:pt idx="1894">
                  <c:v>1987</c:v>
                </c:pt>
                <c:pt idx="1895">
                  <c:v>1988</c:v>
                </c:pt>
                <c:pt idx="1896">
                  <c:v>1989</c:v>
                </c:pt>
                <c:pt idx="1897">
                  <c:v>1990</c:v>
                </c:pt>
                <c:pt idx="1898">
                  <c:v>1991</c:v>
                </c:pt>
                <c:pt idx="1899">
                  <c:v>1992</c:v>
                </c:pt>
                <c:pt idx="1900">
                  <c:v>1993</c:v>
                </c:pt>
                <c:pt idx="1901">
                  <c:v>1994</c:v>
                </c:pt>
                <c:pt idx="1902">
                  <c:v>1995</c:v>
                </c:pt>
                <c:pt idx="1903">
                  <c:v>1996</c:v>
                </c:pt>
                <c:pt idx="1904">
                  <c:v>1997</c:v>
                </c:pt>
                <c:pt idx="1905">
                  <c:v>1998</c:v>
                </c:pt>
                <c:pt idx="1906">
                  <c:v>1999</c:v>
                </c:pt>
                <c:pt idx="1907">
                  <c:v>2000</c:v>
                </c:pt>
              </c:numCache>
            </c:numRef>
          </c:cat>
          <c:val>
            <c:numRef>
              <c:f>Portfolio!$C$12:$C$2011</c:f>
              <c:numCache>
                <c:formatCode>0.0000</c:formatCode>
                <c:ptCount val="1908"/>
                <c:pt idx="0">
                  <c:v>84.995956352211067</c:v>
                </c:pt>
                <c:pt idx="1">
                  <c:v>69.351429942673732</c:v>
                </c:pt>
                <c:pt idx="2">
                  <c:v>79.846428284193323</c:v>
                </c:pt>
                <c:pt idx="3">
                  <c:v>74.737243239787475</c:v>
                </c:pt>
                <c:pt idx="4">
                  <c:v>58.930815989573198</c:v>
                </c:pt>
                <c:pt idx="5">
                  <c:v>60.22050693726429</c:v>
                </c:pt>
                <c:pt idx="6">
                  <c:v>93.969394544605365</c:v>
                </c:pt>
                <c:pt idx="7">
                  <c:v>41.505362988953358</c:v>
                </c:pt>
                <c:pt idx="8">
                  <c:v>36.569826726272389</c:v>
                </c:pt>
                <c:pt idx="9">
                  <c:v>41.987784831485094</c:v>
                </c:pt>
                <c:pt idx="10">
                  <c:v>42.697145664198302</c:v>
                </c:pt>
                <c:pt idx="11">
                  <c:v>43.66053616169016</c:v>
                </c:pt>
                <c:pt idx="12">
                  <c:v>52.471714938116548</c:v>
                </c:pt>
                <c:pt idx="13">
                  <c:v>43.591883650986169</c:v>
                </c:pt>
                <c:pt idx="14">
                  <c:v>54.442611304728374</c:v>
                </c:pt>
                <c:pt idx="15">
                  <c:v>59.980569628800048</c:v>
                </c:pt>
                <c:pt idx="16">
                  <c:v>71.490296273877462</c:v>
                </c:pt>
                <c:pt idx="17">
                  <c:v>86.31750657598306</c:v>
                </c:pt>
                <c:pt idx="18">
                  <c:v>77.995798518453441</c:v>
                </c:pt>
                <c:pt idx="19">
                  <c:v>58.592178624110673</c:v>
                </c:pt>
                <c:pt idx="20">
                  <c:v>57.539195964853697</c:v>
                </c:pt>
                <c:pt idx="21">
                  <c:v>37.822020554300423</c:v>
                </c:pt>
                <c:pt idx="22">
                  <c:v>36.926384067394032</c:v>
                </c:pt>
                <c:pt idx="23">
                  <c:v>37.304819241202111</c:v>
                </c:pt>
                <c:pt idx="24">
                  <c:v>34.205143654546866</c:v>
                </c:pt>
                <c:pt idx="25">
                  <c:v>38.501259600503552</c:v>
                </c:pt>
                <c:pt idx="26">
                  <c:v>32.963710557275519</c:v>
                </c:pt>
                <c:pt idx="27">
                  <c:v>14.77034271966151</c:v>
                </c:pt>
                <c:pt idx="28">
                  <c:v>10.617188746275714</c:v>
                </c:pt>
                <c:pt idx="29">
                  <c:v>10.098876540871977</c:v>
                </c:pt>
                <c:pt idx="30">
                  <c:v>8.5456450217807678</c:v>
                </c:pt>
                <c:pt idx="31">
                  <c:v>7.350109174931923</c:v>
                </c:pt>
                <c:pt idx="32">
                  <c:v>8.7952299599797001</c:v>
                </c:pt>
                <c:pt idx="33">
                  <c:v>6.3415709719773634</c:v>
                </c:pt>
                <c:pt idx="34">
                  <c:v>6.4221216278248647</c:v>
                </c:pt>
                <c:pt idx="35">
                  <c:v>7.2257662940335603</c:v>
                </c:pt>
                <c:pt idx="36">
                  <c:v>7.7697276743875321</c:v>
                </c:pt>
                <c:pt idx="37">
                  <c:v>10.506435066748054</c:v>
                </c:pt>
                <c:pt idx="38">
                  <c:v>10.586958258756486</c:v>
                </c:pt>
                <c:pt idx="39">
                  <c:v>8.5931043222743035</c:v>
                </c:pt>
                <c:pt idx="40">
                  <c:v>7.6886180392899197</c:v>
                </c:pt>
                <c:pt idx="41">
                  <c:v>6.9395637363197347</c:v>
                </c:pt>
                <c:pt idx="42">
                  <c:v>5.4827563022808308</c:v>
                </c:pt>
                <c:pt idx="43">
                  <c:v>4.8663914251057392</c:v>
                </c:pt>
                <c:pt idx="44">
                  <c:v>3.0405037034876568</c:v>
                </c:pt>
                <c:pt idx="45">
                  <c:v>3.6397785563733716</c:v>
                </c:pt>
                <c:pt idx="46">
                  <c:v>4.2248872460085884</c:v>
                </c:pt>
                <c:pt idx="47">
                  <c:v>5.2931149029594424</c:v>
                </c:pt>
                <c:pt idx="48">
                  <c:v>4.6357872234878004</c:v>
                </c:pt>
                <c:pt idx="49">
                  <c:v>4.7954105091167207</c:v>
                </c:pt>
                <c:pt idx="50">
                  <c:v>4.4771676979772055</c:v>
                </c:pt>
                <c:pt idx="51">
                  <c:v>5.3339189966071752</c:v>
                </c:pt>
                <c:pt idx="52">
                  <c:v>5.7916408093508229</c:v>
                </c:pt>
                <c:pt idx="53">
                  <c:v>5.4930697613058284</c:v>
                </c:pt>
                <c:pt idx="54">
                  <c:v>5.588963694918399</c:v>
                </c:pt>
                <c:pt idx="55">
                  <c:v>6.8075200512433023</c:v>
                </c:pt>
                <c:pt idx="56">
                  <c:v>6.2166451543292869</c:v>
                </c:pt>
                <c:pt idx="57">
                  <c:v>4.8396896132302718</c:v>
                </c:pt>
                <c:pt idx="58">
                  <c:v>4.1833994645596349</c:v>
                </c:pt>
                <c:pt idx="59">
                  <c:v>4.8241332534235735</c:v>
                </c:pt>
                <c:pt idx="60">
                  <c:v>5.0840159274279211</c:v>
                </c:pt>
                <c:pt idx="61">
                  <c:v>5.3796064399781161</c:v>
                </c:pt>
                <c:pt idx="62">
                  <c:v>4.548159089273569</c:v>
                </c:pt>
                <c:pt idx="63">
                  <c:v>5.0717288283792215</c:v>
                </c:pt>
                <c:pt idx="64">
                  <c:v>3.9739130731616061</c:v>
                </c:pt>
                <c:pt idx="65">
                  <c:v>4.257356845114888</c:v>
                </c:pt>
                <c:pt idx="66">
                  <c:v>3.3018768665470888</c:v>
                </c:pt>
                <c:pt idx="67">
                  <c:v>4.0539210428361203</c:v>
                </c:pt>
                <c:pt idx="68">
                  <c:v>2.2899941428066817</c:v>
                </c:pt>
                <c:pt idx="69">
                  <c:v>2.6444852828683341</c:v>
                </c:pt>
                <c:pt idx="70">
                  <c:v>3.6822939536360413</c:v>
                </c:pt>
                <c:pt idx="71">
                  <c:v>2.9833790143664847</c:v>
                </c:pt>
                <c:pt idx="72">
                  <c:v>3.5229164127756891</c:v>
                </c:pt>
                <c:pt idx="73">
                  <c:v>4.6981693787320831</c:v>
                </c:pt>
                <c:pt idx="74">
                  <c:v>5.6388498482660685</c:v>
                </c:pt>
                <c:pt idx="75">
                  <c:v>5.3184795987479863</c:v>
                </c:pt>
                <c:pt idx="76">
                  <c:v>5.4877612319030868</c:v>
                </c:pt>
                <c:pt idx="77">
                  <c:v>6.9145949682954733</c:v>
                </c:pt>
                <c:pt idx="78">
                  <c:v>7.444986408831161</c:v>
                </c:pt>
                <c:pt idx="79">
                  <c:v>8.7520977054604057</c:v>
                </c:pt>
                <c:pt idx="80">
                  <c:v>7.6041561330315153</c:v>
                </c:pt>
                <c:pt idx="81">
                  <c:v>8.3345363376859094</c:v>
                </c:pt>
                <c:pt idx="82">
                  <c:v>5.7337830939602759</c:v>
                </c:pt>
                <c:pt idx="83">
                  <c:v>4.9891781273003071</c:v>
                </c:pt>
                <c:pt idx="84">
                  <c:v>6.0572558392769524</c:v>
                </c:pt>
                <c:pt idx="85">
                  <c:v>6.9789563273160224</c:v>
                </c:pt>
                <c:pt idx="86">
                  <c:v>8.066960053649856</c:v>
                </c:pt>
                <c:pt idx="87">
                  <c:v>10.32203376617427</c:v>
                </c:pt>
                <c:pt idx="88">
                  <c:v>7.38584431683572</c:v>
                </c:pt>
                <c:pt idx="89">
                  <c:v>10.446601307802197</c:v>
                </c:pt>
                <c:pt idx="90">
                  <c:v>11.468625969419238</c:v>
                </c:pt>
                <c:pt idx="91">
                  <c:v>16.516393546293006</c:v>
                </c:pt>
                <c:pt idx="92">
                  <c:v>21.182001562023654</c:v>
                </c:pt>
                <c:pt idx="93">
                  <c:v>22.29047334148536</c:v>
                </c:pt>
                <c:pt idx="94">
                  <c:v>18.654541552273216</c:v>
                </c:pt>
                <c:pt idx="95">
                  <c:v>20.690473056641057</c:v>
                </c:pt>
                <c:pt idx="96">
                  <c:v>19.311703502274014</c:v>
                </c:pt>
                <c:pt idx="97">
                  <c:v>14.063428598929631</c:v>
                </c:pt>
                <c:pt idx="98">
                  <c:v>11.543082039157031</c:v>
                </c:pt>
                <c:pt idx="99">
                  <c:v>13.353010988310706</c:v>
                </c:pt>
                <c:pt idx="100">
                  <c:v>13.03194889926357</c:v>
                </c:pt>
                <c:pt idx="101">
                  <c:v>14.167262921620129</c:v>
                </c:pt>
                <c:pt idx="102">
                  <c:v>9.6676283624593644</c:v>
                </c:pt>
                <c:pt idx="103">
                  <c:v>9.771156647063604</c:v>
                </c:pt>
                <c:pt idx="104">
                  <c:v>10.75349569592913</c:v>
                </c:pt>
                <c:pt idx="105">
                  <c:v>14.128075088644188</c:v>
                </c:pt>
                <c:pt idx="106">
                  <c:v>17.102737770989453</c:v>
                </c:pt>
                <c:pt idx="107">
                  <c:v>15.097276778732844</c:v>
                </c:pt>
                <c:pt idx="108">
                  <c:v>14.6995365335936</c:v>
                </c:pt>
                <c:pt idx="109">
                  <c:v>13.862544319825691</c:v>
                </c:pt>
                <c:pt idx="110">
                  <c:v>9.6999517641421509</c:v>
                </c:pt>
                <c:pt idx="111">
                  <c:v>10.303682985947715</c:v>
                </c:pt>
                <c:pt idx="112">
                  <c:v>11.744060585075752</c:v>
                </c:pt>
                <c:pt idx="113">
                  <c:v>12.163441143360648</c:v>
                </c:pt>
                <c:pt idx="114">
                  <c:v>11.237478989992391</c:v>
                </c:pt>
                <c:pt idx="115">
                  <c:v>5.6071151986104377</c:v>
                </c:pt>
                <c:pt idx="116">
                  <c:v>6.4389087618166192</c:v>
                </c:pt>
                <c:pt idx="117">
                  <c:v>7.3552555281066949</c:v>
                </c:pt>
                <c:pt idx="118">
                  <c:v>7.702322213498368</c:v>
                </c:pt>
                <c:pt idx="119">
                  <c:v>8.3379584168808396</c:v>
                </c:pt>
                <c:pt idx="120">
                  <c:v>7.3007853466831643</c:v>
                </c:pt>
                <c:pt idx="121">
                  <c:v>6.7400671526771667</c:v>
                </c:pt>
                <c:pt idx="122">
                  <c:v>3.5066795020521049</c:v>
                </c:pt>
                <c:pt idx="123">
                  <c:v>3.0362885468950962</c:v>
                </c:pt>
                <c:pt idx="124">
                  <c:v>2.1968113489058618</c:v>
                </c:pt>
                <c:pt idx="125">
                  <c:v>2.1328938858165509</c:v>
                </c:pt>
                <c:pt idx="126">
                  <c:v>1.9311562619881426</c:v>
                </c:pt>
                <c:pt idx="127">
                  <c:v>1.9085225275459836</c:v>
                </c:pt>
                <c:pt idx="128">
                  <c:v>2.0965692355509358</c:v>
                </c:pt>
                <c:pt idx="129">
                  <c:v>2.0098100965546077</c:v>
                </c:pt>
                <c:pt idx="130">
                  <c:v>1.9450801421841832</c:v>
                </c:pt>
                <c:pt idx="131">
                  <c:v>2.469563395771551</c:v>
                </c:pt>
                <c:pt idx="132">
                  <c:v>2.1726862079675304</c:v>
                </c:pt>
                <c:pt idx="133">
                  <c:v>1.6758349308978979</c:v>
                </c:pt>
                <c:pt idx="134">
                  <c:v>1.9281838781774532</c:v>
                </c:pt>
                <c:pt idx="135">
                  <c:v>1.9611545257191931</c:v>
                </c:pt>
                <c:pt idx="136">
                  <c:v>2.2676251937959884</c:v>
                </c:pt>
                <c:pt idx="137">
                  <c:v>3.049982418564078</c:v>
                </c:pt>
                <c:pt idx="138">
                  <c:v>3.0265638196283753</c:v>
                </c:pt>
                <c:pt idx="139">
                  <c:v>2.3378156739490428</c:v>
                </c:pt>
                <c:pt idx="140">
                  <c:v>3.1807597670762799</c:v>
                </c:pt>
                <c:pt idx="141">
                  <c:v>3.0568465255083828</c:v>
                </c:pt>
                <c:pt idx="142">
                  <c:v>2.9484720400413478</c:v>
                </c:pt>
                <c:pt idx="143">
                  <c:v>3.7713055048142126</c:v>
                </c:pt>
                <c:pt idx="144">
                  <c:v>3.9824955429214364</c:v>
                </c:pt>
                <c:pt idx="145">
                  <c:v>3.1719071590654018</c:v>
                </c:pt>
                <c:pt idx="146">
                  <c:v>1.7397180292251262</c:v>
                </c:pt>
                <c:pt idx="147">
                  <c:v>1.1992330580663009</c:v>
                </c:pt>
                <c:pt idx="148">
                  <c:v>0.85199797418416567</c:v>
                </c:pt>
                <c:pt idx="149">
                  <c:v>1.0082328111376184</c:v>
                </c:pt>
                <c:pt idx="150">
                  <c:v>0.67114943126719162</c:v>
                </c:pt>
                <c:pt idx="151">
                  <c:v>0.72529151093898747</c:v>
                </c:pt>
                <c:pt idx="152">
                  <c:v>0.5016130690998879</c:v>
                </c:pt>
                <c:pt idx="153">
                  <c:v>0.45170880134975594</c:v>
                </c:pt>
                <c:pt idx="154">
                  <c:v>0.64858381815208599</c:v>
                </c:pt>
                <c:pt idx="155">
                  <c:v>0.9821808700730007</c:v>
                </c:pt>
                <c:pt idx="156">
                  <c:v>0.78846850425362858</c:v>
                </c:pt>
                <c:pt idx="157">
                  <c:v>0.7203105661940058</c:v>
                </c:pt>
                <c:pt idx="158">
                  <c:v>0.66756077138396441</c:v>
                </c:pt>
                <c:pt idx="159">
                  <c:v>0.72188549034501159</c:v>
                </c:pt>
                <c:pt idx="160">
                  <c:v>0.75206931447832026</c:v>
                </c:pt>
                <c:pt idx="161">
                  <c:v>0.70153564111790911</c:v>
                </c:pt>
                <c:pt idx="162">
                  <c:v>0.62323636299043828</c:v>
                </c:pt>
                <c:pt idx="163">
                  <c:v>0.64772643054272072</c:v>
                </c:pt>
                <c:pt idx="164">
                  <c:v>0.83358517687938372</c:v>
                </c:pt>
                <c:pt idx="165">
                  <c:v>0.84460431285569215</c:v>
                </c:pt>
                <c:pt idx="166">
                  <c:v>1.1441348856175684</c:v>
                </c:pt>
                <c:pt idx="167">
                  <c:v>1.1769827923313954</c:v>
                </c:pt>
                <c:pt idx="168">
                  <c:v>0.68311300672811093</c:v>
                </c:pt>
                <c:pt idx="169">
                  <c:v>0.38496857420517877</c:v>
                </c:pt>
                <c:pt idx="170">
                  <c:v>0.37758526741780385</c:v>
                </c:pt>
                <c:pt idx="171">
                  <c:v>0.39527771362373332</c:v>
                </c:pt>
                <c:pt idx="172">
                  <c:v>0.32828303391307068</c:v>
                </c:pt>
                <c:pt idx="173">
                  <c:v>0.27392645043501324</c:v>
                </c:pt>
                <c:pt idx="174">
                  <c:v>0.15384247993261785</c:v>
                </c:pt>
                <c:pt idx="175">
                  <c:v>0.13857210277925314</c:v>
                </c:pt>
                <c:pt idx="176">
                  <c:v>0.15535908286438557</c:v>
                </c:pt>
                <c:pt idx="177">
                  <c:v>0.18432380310149699</c:v>
                </c:pt>
                <c:pt idx="178">
                  <c:v>0.20027963970363852</c:v>
                </c:pt>
                <c:pt idx="179">
                  <c:v>0.20581863687404742</c:v>
                </c:pt>
                <c:pt idx="180">
                  <c:v>0.23411990354063972</c:v>
                </c:pt>
                <c:pt idx="181">
                  <c:v>0.12389686705317927</c:v>
                </c:pt>
                <c:pt idx="182">
                  <c:v>0.12195709685928757</c:v>
                </c:pt>
                <c:pt idx="183">
                  <c:v>0.14371706288701247</c:v>
                </c:pt>
                <c:pt idx="184">
                  <c:v>0.11619895617889012</c:v>
                </c:pt>
                <c:pt idx="185">
                  <c:v>0.10047162102918687</c:v>
                </c:pt>
                <c:pt idx="186">
                  <c:v>0.11540555960220851</c:v>
                </c:pt>
                <c:pt idx="187">
                  <c:v>9.2882162020810122E-2</c:v>
                </c:pt>
                <c:pt idx="188">
                  <c:v>7.1263510554437623E-2</c:v>
                </c:pt>
                <c:pt idx="189">
                  <c:v>6.7301166383645999E-2</c:v>
                </c:pt>
                <c:pt idx="190">
                  <c:v>5.3640480142138285E-2</c:v>
                </c:pt>
                <c:pt idx="191">
                  <c:v>4.4633880286989946E-2</c:v>
                </c:pt>
                <c:pt idx="192">
                  <c:v>4.2637175134620633E-2</c:v>
                </c:pt>
                <c:pt idx="193">
                  <c:v>5.0438965130073551E-2</c:v>
                </c:pt>
                <c:pt idx="194">
                  <c:v>3.8614953914705645E-2</c:v>
                </c:pt>
                <c:pt idx="195">
                  <c:v>4.9491032938772828E-2</c:v>
                </c:pt>
                <c:pt idx="196">
                  <c:v>5.315487313620007E-2</c:v>
                </c:pt>
                <c:pt idx="197">
                  <c:v>5.1989826159314856E-2</c:v>
                </c:pt>
                <c:pt idx="198">
                  <c:v>4.8150774384258979E-2</c:v>
                </c:pt>
                <c:pt idx="199">
                  <c:v>5.4662986534674128E-2</c:v>
                </c:pt>
                <c:pt idx="200">
                  <c:v>8.1619623869280511E-2</c:v>
                </c:pt>
                <c:pt idx="201">
                  <c:v>8.7745989050241294E-2</c:v>
                </c:pt>
                <c:pt idx="202">
                  <c:v>7.106794774288544E-2</c:v>
                </c:pt>
                <c:pt idx="203">
                  <c:v>8.2812676505783028E-2</c:v>
                </c:pt>
                <c:pt idx="204">
                  <c:v>3.7857548700579606E-2</c:v>
                </c:pt>
                <c:pt idx="205">
                  <c:v>4.39855255535265E-2</c:v>
                </c:pt>
                <c:pt idx="206">
                  <c:v>3.7227597114154423E-2</c:v>
                </c:pt>
                <c:pt idx="207">
                  <c:v>3.7126470763759044E-2</c:v>
                </c:pt>
                <c:pt idx="208">
                  <c:v>4.1220980799918962E-2</c:v>
                </c:pt>
                <c:pt idx="209">
                  <c:v>4.2978525744531607E-2</c:v>
                </c:pt>
                <c:pt idx="210">
                  <c:v>3.677989279732536E-2</c:v>
                </c:pt>
                <c:pt idx="211">
                  <c:v>3.9604379153748294E-2</c:v>
                </c:pt>
                <c:pt idx="212">
                  <c:v>4.7012771847321222E-2</c:v>
                </c:pt>
                <c:pt idx="213">
                  <c:v>3.2772422750635265E-2</c:v>
                </c:pt>
                <c:pt idx="214">
                  <c:v>1.9328696162030871E-2</c:v>
                </c:pt>
                <c:pt idx="215">
                  <c:v>1.9452188674826697E-2</c:v>
                </c:pt>
                <c:pt idx="216">
                  <c:v>2.2926389217394771E-2</c:v>
                </c:pt>
                <c:pt idx="217">
                  <c:v>2.8489110477790354E-2</c:v>
                </c:pt>
                <c:pt idx="218">
                  <c:v>3.4571223876233077E-2</c:v>
                </c:pt>
                <c:pt idx="219">
                  <c:v>3.577439605966018E-2</c:v>
                </c:pt>
                <c:pt idx="220">
                  <c:v>3.6160442862730006E-2</c:v>
                </c:pt>
                <c:pt idx="221">
                  <c:v>3.3096362192465201E-2</c:v>
                </c:pt>
                <c:pt idx="222">
                  <c:v>2.785980534516215E-2</c:v>
                </c:pt>
                <c:pt idx="223">
                  <c:v>2.6866131901705909E-2</c:v>
                </c:pt>
                <c:pt idx="224">
                  <c:v>2.8310361203253771E-2</c:v>
                </c:pt>
                <c:pt idx="225">
                  <c:v>2.3857273177364292E-2</c:v>
                </c:pt>
                <c:pt idx="226">
                  <c:v>2.2000570234683204E-2</c:v>
                </c:pt>
                <c:pt idx="227">
                  <c:v>2.5127441043340682E-2</c:v>
                </c:pt>
                <c:pt idx="228">
                  <c:v>2.2334632644022367E-2</c:v>
                </c:pt>
                <c:pt idx="229">
                  <c:v>2.7682129173724042E-2</c:v>
                </c:pt>
                <c:pt idx="230">
                  <c:v>2.8555406441869175E-2</c:v>
                </c:pt>
                <c:pt idx="231">
                  <c:v>2.0867808578993785E-2</c:v>
                </c:pt>
                <c:pt idx="232">
                  <c:v>2.0570192384030524E-2</c:v>
                </c:pt>
                <c:pt idx="233">
                  <c:v>1.9372302399173941E-2</c:v>
                </c:pt>
                <c:pt idx="234">
                  <c:v>2.0224330563316503E-2</c:v>
                </c:pt>
                <c:pt idx="235">
                  <c:v>1.6047358429533292E-2</c:v>
                </c:pt>
                <c:pt idx="236">
                  <c:v>1.0794959798429414E-2</c:v>
                </c:pt>
                <c:pt idx="237">
                  <c:v>7.3715068133100668E-3</c:v>
                </c:pt>
                <c:pt idx="238">
                  <c:v>5.4417143762435262E-3</c:v>
                </c:pt>
                <c:pt idx="239">
                  <c:v>5.9768521358328029E-3</c:v>
                </c:pt>
                <c:pt idx="240">
                  <c:v>4.1682527401582341E-3</c:v>
                </c:pt>
                <c:pt idx="241">
                  <c:v>3.8532525028104965E-3</c:v>
                </c:pt>
                <c:pt idx="242">
                  <c:v>3.1652467524498763E-3</c:v>
                </c:pt>
                <c:pt idx="243">
                  <c:v>3.560486033628353E-3</c:v>
                </c:pt>
                <c:pt idx="244">
                  <c:v>4.3009070134697363E-3</c:v>
                </c:pt>
                <c:pt idx="245">
                  <c:v>3.5765497474145843E-3</c:v>
                </c:pt>
                <c:pt idx="246">
                  <c:v>4.5720925061891347E-3</c:v>
                </c:pt>
                <c:pt idx="247">
                  <c:v>4.3526772547566005E-3</c:v>
                </c:pt>
                <c:pt idx="248">
                  <c:v>4.6198490912635511E-3</c:v>
                </c:pt>
                <c:pt idx="249">
                  <c:v>3.0174604120398038E-3</c:v>
                </c:pt>
                <c:pt idx="250">
                  <c:v>3.5571346697385927E-3</c:v>
                </c:pt>
                <c:pt idx="251">
                  <c:v>3.5258984623673367E-3</c:v>
                </c:pt>
                <c:pt idx="252">
                  <c:v>3.5929120673845777E-3</c:v>
                </c:pt>
                <c:pt idx="253">
                  <c:v>3.5759586510231149E-3</c:v>
                </c:pt>
                <c:pt idx="254">
                  <c:v>4.085610135466009E-3</c:v>
                </c:pt>
                <c:pt idx="255">
                  <c:v>3.0631058407540167E-3</c:v>
                </c:pt>
                <c:pt idx="256">
                  <c:v>3.6753704524683612E-3</c:v>
                </c:pt>
                <c:pt idx="257">
                  <c:v>3.5105291754719821E-3</c:v>
                </c:pt>
                <c:pt idx="258">
                  <c:v>3.5610151702945838E-3</c:v>
                </c:pt>
                <c:pt idx="259">
                  <c:v>3.8427375712791535E-3</c:v>
                </c:pt>
                <c:pt idx="260">
                  <c:v>2.6107751155526725E-3</c:v>
                </c:pt>
                <c:pt idx="261">
                  <c:v>2.0227491270316728E-3</c:v>
                </c:pt>
                <c:pt idx="262">
                  <c:v>2.0595403332541134E-3</c:v>
                </c:pt>
                <c:pt idx="263">
                  <c:v>2.3689640628985439E-3</c:v>
                </c:pt>
                <c:pt idx="264">
                  <c:v>2.0625714855624696E-3</c:v>
                </c:pt>
                <c:pt idx="265">
                  <c:v>1.7790348038190179E-3</c:v>
                </c:pt>
                <c:pt idx="266">
                  <c:v>2.3483583051111577E-3</c:v>
                </c:pt>
                <c:pt idx="267">
                  <c:v>2.5021679850904545E-3</c:v>
                </c:pt>
                <c:pt idx="268">
                  <c:v>1.7527295002559018E-3</c:v>
                </c:pt>
                <c:pt idx="269">
                  <c:v>1.3484422515109792E-3</c:v>
                </c:pt>
                <c:pt idx="270">
                  <c:v>1.0467925759094147E-3</c:v>
                </c:pt>
                <c:pt idx="271">
                  <c:v>1.0386939262512433E-3</c:v>
                </c:pt>
                <c:pt idx="272">
                  <c:v>1.0881314138625376E-3</c:v>
                </c:pt>
                <c:pt idx="273">
                  <c:v>1.131718792234978E-3</c:v>
                </c:pt>
                <c:pt idx="274">
                  <c:v>1.0658437564951076E-3</c:v>
                </c:pt>
                <c:pt idx="275">
                  <c:v>1.5527596447417144E-3</c:v>
                </c:pt>
                <c:pt idx="276">
                  <c:v>1.4007164975768985E-3</c:v>
                </c:pt>
                <c:pt idx="277">
                  <c:v>1.7544148690676999E-3</c:v>
                </c:pt>
                <c:pt idx="278">
                  <c:v>2.0760113672093163E-3</c:v>
                </c:pt>
                <c:pt idx="279">
                  <c:v>2.1809729631854435E-3</c:v>
                </c:pt>
                <c:pt idx="280">
                  <c:v>2.3951661851434234E-3</c:v>
                </c:pt>
                <c:pt idx="281">
                  <c:v>2.5808974658436544E-3</c:v>
                </c:pt>
                <c:pt idx="282">
                  <c:v>2.8631893027779008E-3</c:v>
                </c:pt>
                <c:pt idx="283">
                  <c:v>3.2719121205319838E-3</c:v>
                </c:pt>
                <c:pt idx="284">
                  <c:v>4.4002526595582426E-3</c:v>
                </c:pt>
                <c:pt idx="285">
                  <c:v>2.8522657630021381E-3</c:v>
                </c:pt>
                <c:pt idx="286">
                  <c:v>3.4932654396389652E-3</c:v>
                </c:pt>
                <c:pt idx="287">
                  <c:v>4.2104070846227864E-3</c:v>
                </c:pt>
                <c:pt idx="288">
                  <c:v>3.9157617955011739E-3</c:v>
                </c:pt>
                <c:pt idx="289">
                  <c:v>4.244692388869444E-3</c:v>
                </c:pt>
                <c:pt idx="290">
                  <c:v>4.98998457633122E-3</c:v>
                </c:pt>
                <c:pt idx="291">
                  <c:v>4.2252405112184217E-3</c:v>
                </c:pt>
                <c:pt idx="292">
                  <c:v>2.3348271004419545E-3</c:v>
                </c:pt>
                <c:pt idx="293">
                  <c:v>3.6354813110099616E-3</c:v>
                </c:pt>
                <c:pt idx="294">
                  <c:v>3.2270342990580389E-3</c:v>
                </c:pt>
                <c:pt idx="295">
                  <c:v>3.2181181147936519E-3</c:v>
                </c:pt>
                <c:pt idx="296">
                  <c:v>3.4546500622091403E-3</c:v>
                </c:pt>
                <c:pt idx="297">
                  <c:v>3.071562470501533E-3</c:v>
                </c:pt>
                <c:pt idx="298">
                  <c:v>3.4456107232217052E-3</c:v>
                </c:pt>
                <c:pt idx="299">
                  <c:v>2.7791807922022929E-3</c:v>
                </c:pt>
                <c:pt idx="300">
                  <c:v>3.3272455143933772E-3</c:v>
                </c:pt>
                <c:pt idx="301">
                  <c:v>4.240038801078292E-3</c:v>
                </c:pt>
                <c:pt idx="302">
                  <c:v>3.5348847988852733E-3</c:v>
                </c:pt>
                <c:pt idx="303">
                  <c:v>3.4388088576036103E-3</c:v>
                </c:pt>
                <c:pt idx="304">
                  <c:v>3.3015518946839153E-3</c:v>
                </c:pt>
                <c:pt idx="305">
                  <c:v>2.5617036639870557E-3</c:v>
                </c:pt>
                <c:pt idx="306">
                  <c:v>1.8680769404377565E-3</c:v>
                </c:pt>
                <c:pt idx="307">
                  <c:v>1.8851726889058842E-3</c:v>
                </c:pt>
                <c:pt idx="308">
                  <c:v>1.9423233379084861E-3</c:v>
                </c:pt>
                <c:pt idx="309">
                  <c:v>1.40737401172882E-3</c:v>
                </c:pt>
                <c:pt idx="310">
                  <c:v>1.5251835321842891E-3</c:v>
                </c:pt>
                <c:pt idx="311">
                  <c:v>1.2184742719801532E-3</c:v>
                </c:pt>
                <c:pt idx="312">
                  <c:v>1.1211005858964233E-3</c:v>
                </c:pt>
                <c:pt idx="313">
                  <c:v>1.4937421744303325E-3</c:v>
                </c:pt>
                <c:pt idx="314">
                  <c:v>1.4143453846776558E-3</c:v>
                </c:pt>
                <c:pt idx="315">
                  <c:v>1.9269772851019209E-3</c:v>
                </c:pt>
                <c:pt idx="316">
                  <c:v>1.7021707027854074E-3</c:v>
                </c:pt>
                <c:pt idx="317">
                  <c:v>2.0979766091794808E-3</c:v>
                </c:pt>
                <c:pt idx="318">
                  <c:v>2.0321937450211297E-3</c:v>
                </c:pt>
                <c:pt idx="319">
                  <c:v>2.1019483180564407E-3</c:v>
                </c:pt>
                <c:pt idx="320">
                  <c:v>2.6464469308908342E-3</c:v>
                </c:pt>
                <c:pt idx="321">
                  <c:v>2.1115392917383066E-3</c:v>
                </c:pt>
                <c:pt idx="322">
                  <c:v>2.2200043308175177E-3</c:v>
                </c:pt>
                <c:pt idx="323">
                  <c:v>2.8120996829784505E-3</c:v>
                </c:pt>
                <c:pt idx="324">
                  <c:v>3.0370172760551674E-3</c:v>
                </c:pt>
                <c:pt idx="325">
                  <c:v>1.4726237315997681E-3</c:v>
                </c:pt>
                <c:pt idx="326">
                  <c:v>1.3056609725959605E-3</c:v>
                </c:pt>
                <c:pt idx="327">
                  <c:v>9.5056541423413419E-4</c:v>
                </c:pt>
                <c:pt idx="328">
                  <c:v>5.6255304225645856E-4</c:v>
                </c:pt>
                <c:pt idx="329">
                  <c:v>8.0664152351964027E-4</c:v>
                </c:pt>
                <c:pt idx="330">
                  <c:v>5.1532375866100624E-4</c:v>
                </c:pt>
                <c:pt idx="331">
                  <c:v>4.4722994242054356E-4</c:v>
                </c:pt>
                <c:pt idx="332">
                  <c:v>3.4395419014971818E-4</c:v>
                </c:pt>
                <c:pt idx="333">
                  <c:v>4.5764277994177839E-4</c:v>
                </c:pt>
                <c:pt idx="334">
                  <c:v>6.9532493220717017E-4</c:v>
                </c:pt>
                <c:pt idx="335">
                  <c:v>9.5306614171276514E-4</c:v>
                </c:pt>
                <c:pt idx="336">
                  <c:v>1.063026380582738E-3</c:v>
                </c:pt>
                <c:pt idx="337">
                  <c:v>1.3255077821467129E-3</c:v>
                </c:pt>
                <c:pt idx="338">
                  <c:v>1.6025741050140739E-3</c:v>
                </c:pt>
                <c:pt idx="339">
                  <c:v>1.6749397756668229E-3</c:v>
                </c:pt>
                <c:pt idx="340">
                  <c:v>1.7841859664322972E-3</c:v>
                </c:pt>
                <c:pt idx="341">
                  <c:v>1.11633790187399E-3</c:v>
                </c:pt>
                <c:pt idx="342">
                  <c:v>1.3718831960250323E-3</c:v>
                </c:pt>
                <c:pt idx="343">
                  <c:v>1.37019959803341E-3</c:v>
                </c:pt>
                <c:pt idx="344">
                  <c:v>1.9004752039096014E-3</c:v>
                </c:pt>
                <c:pt idx="345">
                  <c:v>2.0620464307870051E-3</c:v>
                </c:pt>
                <c:pt idx="346">
                  <c:v>2.7639020016883955E-3</c:v>
                </c:pt>
                <c:pt idx="347">
                  <c:v>2.7421364530136549E-3</c:v>
                </c:pt>
                <c:pt idx="348">
                  <c:v>3.6424649093851199E-3</c:v>
                </c:pt>
                <c:pt idx="349">
                  <c:v>3.1087647143783238E-3</c:v>
                </c:pt>
                <c:pt idx="350">
                  <c:v>4.2795358710630898E-3</c:v>
                </c:pt>
                <c:pt idx="351">
                  <c:v>2.9286967369622063E-3</c:v>
                </c:pt>
                <c:pt idx="352">
                  <c:v>4.2720345476281252E-3</c:v>
                </c:pt>
                <c:pt idx="353">
                  <c:v>4.4184013029102236E-3</c:v>
                </c:pt>
                <c:pt idx="354">
                  <c:v>3.6416032035164084E-3</c:v>
                </c:pt>
                <c:pt idx="355">
                  <c:v>4.1703459415879411E-3</c:v>
                </c:pt>
                <c:pt idx="356">
                  <c:v>3.4965803976376021E-3</c:v>
                </c:pt>
                <c:pt idx="357">
                  <c:v>3.7689103788545435E-3</c:v>
                </c:pt>
                <c:pt idx="358">
                  <c:v>4.6652488443650582E-3</c:v>
                </c:pt>
                <c:pt idx="359">
                  <c:v>4.6046639825415153E-3</c:v>
                </c:pt>
                <c:pt idx="360">
                  <c:v>2.7198730195501898E-3</c:v>
                </c:pt>
                <c:pt idx="361">
                  <c:v>3.2984891954448542E-3</c:v>
                </c:pt>
                <c:pt idx="362">
                  <c:v>3.8896764293532156E-3</c:v>
                </c:pt>
                <c:pt idx="363">
                  <c:v>3.2286027726768796E-3</c:v>
                </c:pt>
                <c:pt idx="364">
                  <c:v>3.211524737587419E-3</c:v>
                </c:pt>
                <c:pt idx="365">
                  <c:v>2.0381076031910283E-3</c:v>
                </c:pt>
                <c:pt idx="366">
                  <c:v>2.2709640079146241E-3</c:v>
                </c:pt>
                <c:pt idx="367">
                  <c:v>1.8714030945902009E-3</c:v>
                </c:pt>
                <c:pt idx="368">
                  <c:v>2.2655209803886418E-3</c:v>
                </c:pt>
                <c:pt idx="369">
                  <c:v>2.2293686797659903E-3</c:v>
                </c:pt>
                <c:pt idx="370">
                  <c:v>1.7679113135206357E-3</c:v>
                </c:pt>
                <c:pt idx="371">
                  <c:v>1.3941184544856548E-3</c:v>
                </c:pt>
                <c:pt idx="372">
                  <c:v>1.2323760220129788E-3</c:v>
                </c:pt>
                <c:pt idx="373">
                  <c:v>1.1180844390541785E-3</c:v>
                </c:pt>
                <c:pt idx="374">
                  <c:v>8.4049418755584987E-4</c:v>
                </c:pt>
                <c:pt idx="375">
                  <c:v>8.8795519078384364E-4</c:v>
                </c:pt>
                <c:pt idx="376">
                  <c:v>7.9913435786729489E-4</c:v>
                </c:pt>
                <c:pt idx="377">
                  <c:v>8.0868602595104803E-4</c:v>
                </c:pt>
                <c:pt idx="378">
                  <c:v>1.0089923285151602E-3</c:v>
                </c:pt>
                <c:pt idx="379">
                  <c:v>8.6502035319710533E-4</c:v>
                </c:pt>
                <c:pt idx="380">
                  <c:v>1.0040762141789389E-3</c:v>
                </c:pt>
                <c:pt idx="381">
                  <c:v>9.2820355272165377E-4</c:v>
                </c:pt>
                <c:pt idx="382">
                  <c:v>9.831556189180907E-4</c:v>
                </c:pt>
                <c:pt idx="383">
                  <c:v>1.1903866568131508E-3</c:v>
                </c:pt>
                <c:pt idx="384">
                  <c:v>1.199898100591534E-3</c:v>
                </c:pt>
                <c:pt idx="385">
                  <c:v>1.5012244108354674E-3</c:v>
                </c:pt>
                <c:pt idx="386">
                  <c:v>8.4479677455112656E-4</c:v>
                </c:pt>
                <c:pt idx="387">
                  <c:v>1.125457124085964E-3</c:v>
                </c:pt>
                <c:pt idx="388">
                  <c:v>1.0091143793738097E-3</c:v>
                </c:pt>
                <c:pt idx="389">
                  <c:v>1.0079190532296376E-3</c:v>
                </c:pt>
                <c:pt idx="390">
                  <c:v>7.0250087345309945E-4</c:v>
                </c:pt>
                <c:pt idx="391">
                  <c:v>6.8129918176206765E-4</c:v>
                </c:pt>
                <c:pt idx="392">
                  <c:v>6.0200394425527547E-4</c:v>
                </c:pt>
                <c:pt idx="393">
                  <c:v>6.1614180055650787E-4</c:v>
                </c:pt>
                <c:pt idx="394">
                  <c:v>5.7731691120174397E-4</c:v>
                </c:pt>
                <c:pt idx="395">
                  <c:v>8.389877336587734E-4</c:v>
                </c:pt>
                <c:pt idx="396">
                  <c:v>9.6501574986321075E-4</c:v>
                </c:pt>
                <c:pt idx="397">
                  <c:v>1.1292603360948123E-3</c:v>
                </c:pt>
                <c:pt idx="398">
                  <c:v>1.3108529286218393E-3</c:v>
                </c:pt>
                <c:pt idx="399">
                  <c:v>1.3700505482987456E-3</c:v>
                </c:pt>
                <c:pt idx="400">
                  <c:v>1.4786316293106639E-3</c:v>
                </c:pt>
                <c:pt idx="401">
                  <c:v>1.3540180948479021E-3</c:v>
                </c:pt>
                <c:pt idx="402">
                  <c:v>1.4574002807709833E-3</c:v>
                </c:pt>
                <c:pt idx="403">
                  <c:v>1.4827853696835029E-3</c:v>
                </c:pt>
                <c:pt idx="404">
                  <c:v>1.449095508536968E-3</c:v>
                </c:pt>
                <c:pt idx="405">
                  <c:v>1.4914951166145943E-3</c:v>
                </c:pt>
                <c:pt idx="406">
                  <c:v>1.4188438821048316E-3</c:v>
                </c:pt>
                <c:pt idx="407">
                  <c:v>9.5548741646349301E-4</c:v>
                </c:pt>
                <c:pt idx="408">
                  <c:v>7.7577163343751725E-4</c:v>
                </c:pt>
                <c:pt idx="409">
                  <c:v>1.0420328239127748E-3</c:v>
                </c:pt>
                <c:pt idx="410">
                  <c:v>5.5756058928270761E-4</c:v>
                </c:pt>
                <c:pt idx="411">
                  <c:v>4.7673695364462102E-4</c:v>
                </c:pt>
                <c:pt idx="412">
                  <c:v>5.545668229381376E-4</c:v>
                </c:pt>
                <c:pt idx="413">
                  <c:v>6.2674164945970639E-4</c:v>
                </c:pt>
                <c:pt idx="414">
                  <c:v>8.0893969290166232E-4</c:v>
                </c:pt>
                <c:pt idx="415">
                  <c:v>7.5690966275382854E-4</c:v>
                </c:pt>
                <c:pt idx="416">
                  <c:v>7.1578834695077689E-4</c:v>
                </c:pt>
                <c:pt idx="417">
                  <c:v>4.542512820866022E-4</c:v>
                </c:pt>
                <c:pt idx="418">
                  <c:v>4.3339924099269976E-4</c:v>
                </c:pt>
                <c:pt idx="419">
                  <c:v>3.6442691448397406E-4</c:v>
                </c:pt>
                <c:pt idx="420">
                  <c:v>3.2076981813171422E-4</c:v>
                </c:pt>
                <c:pt idx="421">
                  <c:v>2.4766859341839612E-4</c:v>
                </c:pt>
                <c:pt idx="422">
                  <c:v>2.4322556697957791E-4</c:v>
                </c:pt>
                <c:pt idx="423">
                  <c:v>3.2327967293532464E-4</c:v>
                </c:pt>
                <c:pt idx="424">
                  <c:v>2.4990872943688548E-4</c:v>
                </c:pt>
                <c:pt idx="425">
                  <c:v>2.4321762164252934E-4</c:v>
                </c:pt>
                <c:pt idx="426">
                  <c:v>2.4117860543148491E-4</c:v>
                </c:pt>
                <c:pt idx="427">
                  <c:v>3.1948345176137469E-4</c:v>
                </c:pt>
                <c:pt idx="428">
                  <c:v>3.3725644244654563E-4</c:v>
                </c:pt>
                <c:pt idx="429">
                  <c:v>4.1743590464589147E-4</c:v>
                </c:pt>
                <c:pt idx="430">
                  <c:v>2.9151688070929582E-4</c:v>
                </c:pt>
                <c:pt idx="431">
                  <c:v>2.7291584436196195E-4</c:v>
                </c:pt>
                <c:pt idx="432">
                  <c:v>2.0589566927127075E-4</c:v>
                </c:pt>
                <c:pt idx="433">
                  <c:v>1.9706351664299825E-4</c:v>
                </c:pt>
                <c:pt idx="434">
                  <c:v>1.8492734099151558E-4</c:v>
                </c:pt>
                <c:pt idx="435">
                  <c:v>2.2275793988017233E-4</c:v>
                </c:pt>
                <c:pt idx="436">
                  <c:v>1.2561541675357296E-4</c:v>
                </c:pt>
                <c:pt idx="437">
                  <c:v>1.4154028077197647E-4</c:v>
                </c:pt>
                <c:pt idx="438">
                  <c:v>1.5203722229747776E-4</c:v>
                </c:pt>
                <c:pt idx="439">
                  <c:v>1.9151346377472311E-4</c:v>
                </c:pt>
                <c:pt idx="440">
                  <c:v>2.243997078450415E-4</c:v>
                </c:pt>
                <c:pt idx="441">
                  <c:v>2.2628113929830542E-4</c:v>
                </c:pt>
                <c:pt idx="442">
                  <c:v>2.733573522583772E-4</c:v>
                </c:pt>
                <c:pt idx="443">
                  <c:v>1.587853088998082E-4</c:v>
                </c:pt>
                <c:pt idx="444">
                  <c:v>1.9086292913998018E-4</c:v>
                </c:pt>
                <c:pt idx="445">
                  <c:v>1.7255538013744064E-4</c:v>
                </c:pt>
                <c:pt idx="446">
                  <c:v>1.8132680076782135E-4</c:v>
                </c:pt>
                <c:pt idx="447">
                  <c:v>1.8137240393440097E-4</c:v>
                </c:pt>
                <c:pt idx="448">
                  <c:v>1.796148288533745E-4</c:v>
                </c:pt>
                <c:pt idx="449">
                  <c:v>2.1439016645509343E-4</c:v>
                </c:pt>
                <c:pt idx="450">
                  <c:v>2.1653843735202288E-4</c:v>
                </c:pt>
                <c:pt idx="451">
                  <c:v>2.6342293442288247E-4</c:v>
                </c:pt>
                <c:pt idx="452">
                  <c:v>2.777002722557463E-4</c:v>
                </c:pt>
                <c:pt idx="453">
                  <c:v>3.1333155607538E-4</c:v>
                </c:pt>
                <c:pt idx="454">
                  <c:v>3.856830406366182E-4</c:v>
                </c:pt>
                <c:pt idx="455">
                  <c:v>4.6088706236687961E-4</c:v>
                </c:pt>
                <c:pt idx="456">
                  <c:v>6.352129974728218E-4</c:v>
                </c:pt>
                <c:pt idx="457">
                  <c:v>6.8633329811663057E-4</c:v>
                </c:pt>
                <c:pt idx="458">
                  <c:v>6.5134396460059371E-4</c:v>
                </c:pt>
                <c:pt idx="459">
                  <c:v>7.0537139597260745E-4</c:v>
                </c:pt>
                <c:pt idx="460">
                  <c:v>5.8061872148524934E-4</c:v>
                </c:pt>
                <c:pt idx="461">
                  <c:v>5.000836548104395E-4</c:v>
                </c:pt>
                <c:pt idx="462">
                  <c:v>4.1431706354787376E-4</c:v>
                </c:pt>
                <c:pt idx="463">
                  <c:v>5.0477473915043654E-4</c:v>
                </c:pt>
                <c:pt idx="464">
                  <c:v>6.1044066449909503E-4</c:v>
                </c:pt>
                <c:pt idx="465">
                  <c:v>5.3974905780571015E-4</c:v>
                </c:pt>
                <c:pt idx="466">
                  <c:v>7.9567563166381666E-4</c:v>
                </c:pt>
                <c:pt idx="467">
                  <c:v>6.307722455144737E-4</c:v>
                </c:pt>
                <c:pt idx="468">
                  <c:v>7.5430425359637677E-4</c:v>
                </c:pt>
                <c:pt idx="469">
                  <c:v>1.1185572718528311E-3</c:v>
                </c:pt>
                <c:pt idx="470">
                  <c:v>1.0939014403234678E-3</c:v>
                </c:pt>
                <c:pt idx="471">
                  <c:v>8.2999133335514967E-4</c:v>
                </c:pt>
                <c:pt idx="472">
                  <c:v>7.8142555022464762E-4</c:v>
                </c:pt>
                <c:pt idx="473">
                  <c:v>1.0084549750580421E-3</c:v>
                </c:pt>
                <c:pt idx="474">
                  <c:v>9.1933888479127639E-4</c:v>
                </c:pt>
                <c:pt idx="475">
                  <c:v>8.8263507307647932E-4</c:v>
                </c:pt>
                <c:pt idx="476">
                  <c:v>6.7696470642372253E-4</c:v>
                </c:pt>
                <c:pt idx="477">
                  <c:v>7.4163231781566895E-4</c:v>
                </c:pt>
                <c:pt idx="478">
                  <c:v>5.8404270737579748E-4</c:v>
                </c:pt>
                <c:pt idx="479">
                  <c:v>5.4746366067882793E-4</c:v>
                </c:pt>
                <c:pt idx="480">
                  <c:v>5.6851376243237655E-4</c:v>
                </c:pt>
                <c:pt idx="481">
                  <c:v>5.3566761591780426E-4</c:v>
                </c:pt>
                <c:pt idx="482">
                  <c:v>7.1011533972246076E-4</c:v>
                </c:pt>
                <c:pt idx="483">
                  <c:v>4.9227842129649906E-4</c:v>
                </c:pt>
                <c:pt idx="484">
                  <c:v>3.0067903673260116E-4</c:v>
                </c:pt>
                <c:pt idx="485">
                  <c:v>2.9577059928264878E-4</c:v>
                </c:pt>
                <c:pt idx="486">
                  <c:v>3.3769175279165599E-4</c:v>
                </c:pt>
                <c:pt idx="487">
                  <c:v>4.2139708229985183E-4</c:v>
                </c:pt>
                <c:pt idx="488">
                  <c:v>4.5007609107056075E-4</c:v>
                </c:pt>
                <c:pt idx="489">
                  <c:v>4.4005141340634855E-4</c:v>
                </c:pt>
                <c:pt idx="490">
                  <c:v>3.2024847082929187E-4</c:v>
                </c:pt>
                <c:pt idx="491">
                  <c:v>3.298909760619781E-4</c:v>
                </c:pt>
                <c:pt idx="492">
                  <c:v>3.9434317313820691E-4</c:v>
                </c:pt>
                <c:pt idx="493">
                  <c:v>4.4242766985480743E-4</c:v>
                </c:pt>
                <c:pt idx="494">
                  <c:v>3.514898787908718E-4</c:v>
                </c:pt>
                <c:pt idx="495">
                  <c:v>3.626351831718974E-4</c:v>
                </c:pt>
                <c:pt idx="496">
                  <c:v>3.4763678198481188E-4</c:v>
                </c:pt>
                <c:pt idx="497">
                  <c:v>4.5870637450962792E-4</c:v>
                </c:pt>
                <c:pt idx="498">
                  <c:v>5.495161243850744E-4</c:v>
                </c:pt>
                <c:pt idx="499">
                  <c:v>3.820970043884323E-4</c:v>
                </c:pt>
                <c:pt idx="500">
                  <c:v>3.1728354152118593E-4</c:v>
                </c:pt>
                <c:pt idx="501">
                  <c:v>2.9918283176076372E-4</c:v>
                </c:pt>
                <c:pt idx="502">
                  <c:v>3.2611996263750675E-4</c:v>
                </c:pt>
                <c:pt idx="503">
                  <c:v>2.5735041611245552E-4</c:v>
                </c:pt>
                <c:pt idx="504">
                  <c:v>2.7498254051422252E-4</c:v>
                </c:pt>
                <c:pt idx="505">
                  <c:v>2.1057172963040162E-4</c:v>
                </c:pt>
                <c:pt idx="506">
                  <c:v>2.0308389491041501E-4</c:v>
                </c:pt>
                <c:pt idx="507">
                  <c:v>1.9047315254755372E-4</c:v>
                </c:pt>
                <c:pt idx="508">
                  <c:v>2.4386607874254832E-4</c:v>
                </c:pt>
                <c:pt idx="509">
                  <c:v>2.7669530827138832E-4</c:v>
                </c:pt>
                <c:pt idx="510">
                  <c:v>3.381902516389017E-4</c:v>
                </c:pt>
                <c:pt idx="511">
                  <c:v>3.1189496399034952E-4</c:v>
                </c:pt>
                <c:pt idx="512">
                  <c:v>3.4762790251030828E-4</c:v>
                </c:pt>
                <c:pt idx="513">
                  <c:v>4.9076999911620638E-4</c:v>
                </c:pt>
                <c:pt idx="514">
                  <c:v>4.3218437165996562E-4</c:v>
                </c:pt>
                <c:pt idx="515">
                  <c:v>4.1579323306218855E-4</c:v>
                </c:pt>
                <c:pt idx="516">
                  <c:v>3.5496268934451404E-4</c:v>
                </c:pt>
                <c:pt idx="517">
                  <c:v>2.0039486179938116E-4</c:v>
                </c:pt>
                <c:pt idx="518">
                  <c:v>2.537234036958005E-4</c:v>
                </c:pt>
                <c:pt idx="519">
                  <c:v>2.4611265597747264E-4</c:v>
                </c:pt>
                <c:pt idx="520">
                  <c:v>2.2343859415307433E-4</c:v>
                </c:pt>
                <c:pt idx="521">
                  <c:v>2.2831109546635482E-4</c:v>
                </c:pt>
                <c:pt idx="522">
                  <c:v>2.7975409095115108E-4</c:v>
                </c:pt>
                <c:pt idx="523">
                  <c:v>2.5710324842940992E-4</c:v>
                </c:pt>
                <c:pt idx="524">
                  <c:v>2.421513382744561E-4</c:v>
                </c:pt>
                <c:pt idx="525">
                  <c:v>1.9759976100844608E-4</c:v>
                </c:pt>
                <c:pt idx="526">
                  <c:v>1.3830776035193972E-4</c:v>
                </c:pt>
                <c:pt idx="527">
                  <c:v>1.3962856641508875E-4</c:v>
                </c:pt>
                <c:pt idx="528">
                  <c:v>1.4961029290193114E-4</c:v>
                </c:pt>
                <c:pt idx="529">
                  <c:v>1.4982065486188013E-4</c:v>
                </c:pt>
                <c:pt idx="530">
                  <c:v>1.0261237751082481E-4</c:v>
                </c:pt>
                <c:pt idx="531">
                  <c:v>1.1092340940684752E-4</c:v>
                </c:pt>
                <c:pt idx="532">
                  <c:v>9.421004449361186E-5</c:v>
                </c:pt>
                <c:pt idx="533">
                  <c:v>1.0724944491979689E-4</c:v>
                </c:pt>
                <c:pt idx="534">
                  <c:v>1.1279973750472758E-4</c:v>
                </c:pt>
                <c:pt idx="535">
                  <c:v>1.4466790588401834E-4</c:v>
                </c:pt>
                <c:pt idx="536">
                  <c:v>1.486955385055619E-4</c:v>
                </c:pt>
                <c:pt idx="537">
                  <c:v>1.2995994406559907E-4</c:v>
                </c:pt>
                <c:pt idx="538">
                  <c:v>1.2934786899004169E-4</c:v>
                </c:pt>
                <c:pt idx="539">
                  <c:v>1.5335533504078687E-4</c:v>
                </c:pt>
                <c:pt idx="540">
                  <c:v>1.3928848774076615E-4</c:v>
                </c:pt>
                <c:pt idx="541">
                  <c:v>1.6753861637000544E-4</c:v>
                </c:pt>
                <c:pt idx="542">
                  <c:v>1.8591724603084477E-4</c:v>
                </c:pt>
                <c:pt idx="543">
                  <c:v>1.2291054141440726E-4</c:v>
                </c:pt>
                <c:pt idx="544">
                  <c:v>1.5769581655782904E-4</c:v>
                </c:pt>
                <c:pt idx="545">
                  <c:v>1.108437216043743E-4</c:v>
                </c:pt>
                <c:pt idx="546">
                  <c:v>9.6529801977392288E-5</c:v>
                </c:pt>
                <c:pt idx="547">
                  <c:v>1.0699697800488648E-4</c:v>
                </c:pt>
                <c:pt idx="548">
                  <c:v>1.1485154227377112E-4</c:v>
                </c:pt>
                <c:pt idx="549">
                  <c:v>9.559845916052342E-5</c:v>
                </c:pt>
                <c:pt idx="550">
                  <c:v>1.5900171105627918E-4</c:v>
                </c:pt>
                <c:pt idx="551">
                  <c:v>1.8407813408711184E-4</c:v>
                </c:pt>
                <c:pt idx="552">
                  <c:v>1.8906325709096712E-4</c:v>
                </c:pt>
                <c:pt idx="553">
                  <c:v>2.5031417183877939E-4</c:v>
                </c:pt>
                <c:pt idx="554">
                  <c:v>2.9256199360753305E-4</c:v>
                </c:pt>
                <c:pt idx="555">
                  <c:v>3.2418596515256442E-4</c:v>
                </c:pt>
                <c:pt idx="556">
                  <c:v>3.3586601645549684E-4</c:v>
                </c:pt>
                <c:pt idx="557">
                  <c:v>2.9910253688790456E-4</c:v>
                </c:pt>
                <c:pt idx="558">
                  <c:v>2.227218944967913E-4</c:v>
                </c:pt>
                <c:pt idx="559">
                  <c:v>2.9332161354058811E-4</c:v>
                </c:pt>
                <c:pt idx="560">
                  <c:v>2.72674260544559E-4</c:v>
                </c:pt>
                <c:pt idx="561">
                  <c:v>2.6225551661471713E-4</c:v>
                </c:pt>
                <c:pt idx="562">
                  <c:v>1.6685399484917178E-4</c:v>
                </c:pt>
                <c:pt idx="563">
                  <c:v>1.5674079743651382E-4</c:v>
                </c:pt>
                <c:pt idx="564">
                  <c:v>1.542934841377094E-4</c:v>
                </c:pt>
                <c:pt idx="565">
                  <c:v>2.0488129316304104E-4</c:v>
                </c:pt>
                <c:pt idx="566">
                  <c:v>1.8611775760713349E-4</c:v>
                </c:pt>
                <c:pt idx="567">
                  <c:v>1.7164211885763243E-4</c:v>
                </c:pt>
                <c:pt idx="568">
                  <c:v>1.8542067913529547E-4</c:v>
                </c:pt>
                <c:pt idx="569">
                  <c:v>2.0210241175733513E-4</c:v>
                </c:pt>
                <c:pt idx="570">
                  <c:v>1.8459825700413798E-4</c:v>
                </c:pt>
                <c:pt idx="571">
                  <c:v>1.6974937449932748E-4</c:v>
                </c:pt>
                <c:pt idx="572">
                  <c:v>1.657342388018546E-4</c:v>
                </c:pt>
                <c:pt idx="573">
                  <c:v>1.0342605433720979E-4</c:v>
                </c:pt>
                <c:pt idx="574">
                  <c:v>1.2735379481300296E-4</c:v>
                </c:pt>
                <c:pt idx="575">
                  <c:v>1.5008492365373592E-4</c:v>
                </c:pt>
                <c:pt idx="576">
                  <c:v>8.4536645206096685E-5</c:v>
                </c:pt>
                <c:pt idx="577">
                  <c:v>6.4157610710861157E-5</c:v>
                </c:pt>
                <c:pt idx="578">
                  <c:v>7.8619410212745012E-5</c:v>
                </c:pt>
                <c:pt idx="579">
                  <c:v>8.572695630068454E-5</c:v>
                </c:pt>
                <c:pt idx="580">
                  <c:v>9.3949578874470281E-5</c:v>
                </c:pt>
                <c:pt idx="581">
                  <c:v>1.0557158518048909E-4</c:v>
                </c:pt>
                <c:pt idx="582">
                  <c:v>1.317668545226626E-4</c:v>
                </c:pt>
                <c:pt idx="583">
                  <c:v>1.5434749672021608E-4</c:v>
                </c:pt>
                <c:pt idx="584">
                  <c:v>1.2880845563432042E-4</c:v>
                </c:pt>
                <c:pt idx="585">
                  <c:v>1.643744313035511E-4</c:v>
                </c:pt>
                <c:pt idx="586">
                  <c:v>1.8144669607591103E-4</c:v>
                </c:pt>
                <c:pt idx="587">
                  <c:v>1.8223247053339588E-4</c:v>
                </c:pt>
                <c:pt idx="588">
                  <c:v>2.5771547361100458E-4</c:v>
                </c:pt>
                <c:pt idx="589">
                  <c:v>2.0681122974339946E-4</c:v>
                </c:pt>
                <c:pt idx="590">
                  <c:v>2.3199993772138927E-4</c:v>
                </c:pt>
                <c:pt idx="591">
                  <c:v>3.0214845341227324E-4</c:v>
                </c:pt>
                <c:pt idx="592">
                  <c:v>2.1535836534734726E-4</c:v>
                </c:pt>
                <c:pt idx="593">
                  <c:v>2.7743106962326399E-4</c:v>
                </c:pt>
                <c:pt idx="594">
                  <c:v>3.2240954653462686E-4</c:v>
                </c:pt>
                <c:pt idx="595">
                  <c:v>4.2416537998150639E-4</c:v>
                </c:pt>
                <c:pt idx="596">
                  <c:v>5.0341778580935534E-4</c:v>
                </c:pt>
                <c:pt idx="597">
                  <c:v>4.8564054732765739E-4</c:v>
                </c:pt>
                <c:pt idx="598">
                  <c:v>6.0689587928825298E-4</c:v>
                </c:pt>
                <c:pt idx="599">
                  <c:v>9.462390368686264E-4</c:v>
                </c:pt>
                <c:pt idx="600">
                  <c:v>1.0067296032716228E-3</c:v>
                </c:pt>
                <c:pt idx="601">
                  <c:v>1.3815474036789493E-3</c:v>
                </c:pt>
                <c:pt idx="602">
                  <c:v>1.5819033719344539E-3</c:v>
                </c:pt>
                <c:pt idx="603">
                  <c:v>1.8733539185575305E-3</c:v>
                </c:pt>
                <c:pt idx="604">
                  <c:v>1.7267069874536704E-3</c:v>
                </c:pt>
                <c:pt idx="605">
                  <c:v>1.5450058823714033E-3</c:v>
                </c:pt>
                <c:pt idx="606">
                  <c:v>1.4896321070168239E-3</c:v>
                </c:pt>
                <c:pt idx="607">
                  <c:v>1.9372449142422052E-3</c:v>
                </c:pt>
                <c:pt idx="608">
                  <c:v>2.2194564691133943E-3</c:v>
                </c:pt>
                <c:pt idx="609">
                  <c:v>2.0927400785399333E-3</c:v>
                </c:pt>
                <c:pt idx="610">
                  <c:v>2.1962553279493303E-3</c:v>
                </c:pt>
                <c:pt idx="611">
                  <c:v>2.6703904387439747E-3</c:v>
                </c:pt>
                <c:pt idx="612">
                  <c:v>2.5101281687294644E-3</c:v>
                </c:pt>
                <c:pt idx="613">
                  <c:v>2.5800695892112444E-3</c:v>
                </c:pt>
                <c:pt idx="614">
                  <c:v>3.2058116433440697E-3</c:v>
                </c:pt>
                <c:pt idx="615">
                  <c:v>3.1297875275141571E-3</c:v>
                </c:pt>
                <c:pt idx="616">
                  <c:v>3.275872124230703E-3</c:v>
                </c:pt>
                <c:pt idx="617">
                  <c:v>3.9038599298596112E-3</c:v>
                </c:pt>
                <c:pt idx="618">
                  <c:v>3.6336435494996907E-3</c:v>
                </c:pt>
                <c:pt idx="619">
                  <c:v>2.8543005147158092E-3</c:v>
                </c:pt>
                <c:pt idx="620">
                  <c:v>3.3678979074332998E-3</c:v>
                </c:pt>
                <c:pt idx="621">
                  <c:v>3.0899115915547148E-3</c:v>
                </c:pt>
                <c:pt idx="622">
                  <c:v>2.7143917891927181E-3</c:v>
                </c:pt>
                <c:pt idx="623">
                  <c:v>2.7309684294890865E-3</c:v>
                </c:pt>
                <c:pt idx="624">
                  <c:v>3.4505030132688168E-3</c:v>
                </c:pt>
                <c:pt idx="625">
                  <c:v>2.296949345810814E-3</c:v>
                </c:pt>
                <c:pt idx="626">
                  <c:v>2.7973185603340895E-3</c:v>
                </c:pt>
                <c:pt idx="627">
                  <c:v>3.1041269643600706E-3</c:v>
                </c:pt>
                <c:pt idx="628">
                  <c:v>3.9078327136511364E-3</c:v>
                </c:pt>
                <c:pt idx="629">
                  <c:v>3.2737046385565328E-3</c:v>
                </c:pt>
                <c:pt idx="630">
                  <c:v>4.7496873630289123E-3</c:v>
                </c:pt>
                <c:pt idx="631">
                  <c:v>3.8978091563877043E-3</c:v>
                </c:pt>
                <c:pt idx="632">
                  <c:v>4.7097712082641244E-3</c:v>
                </c:pt>
                <c:pt idx="633">
                  <c:v>4.542286575227269E-3</c:v>
                </c:pt>
                <c:pt idx="634">
                  <c:v>4.8840079774992431E-3</c:v>
                </c:pt>
                <c:pt idx="635">
                  <c:v>5.3449588421996602E-3</c:v>
                </c:pt>
                <c:pt idx="636">
                  <c:v>4.7874134918018405E-3</c:v>
                </c:pt>
                <c:pt idx="637">
                  <c:v>5.034019817364419E-3</c:v>
                </c:pt>
                <c:pt idx="638">
                  <c:v>5.3832502472401485E-3</c:v>
                </c:pt>
                <c:pt idx="639">
                  <c:v>4.8969056656297727E-3</c:v>
                </c:pt>
                <c:pt idx="640">
                  <c:v>5.9078133401330672E-3</c:v>
                </c:pt>
                <c:pt idx="641">
                  <c:v>6.1828487262708381E-3</c:v>
                </c:pt>
                <c:pt idx="642">
                  <c:v>7.4033308290216296E-3</c:v>
                </c:pt>
                <c:pt idx="643">
                  <c:v>4.4297227058054285E-3</c:v>
                </c:pt>
                <c:pt idx="644">
                  <c:v>5.0299080383091766E-3</c:v>
                </c:pt>
                <c:pt idx="645">
                  <c:v>6.6294800669471727E-3</c:v>
                </c:pt>
                <c:pt idx="646">
                  <c:v>5.1770111589215188E-3</c:v>
                </c:pt>
                <c:pt idx="647">
                  <c:v>5.3737074873524459E-3</c:v>
                </c:pt>
                <c:pt idx="648">
                  <c:v>3.6691239268929546E-3</c:v>
                </c:pt>
                <c:pt idx="649">
                  <c:v>4.1023869122537139E-3</c:v>
                </c:pt>
                <c:pt idx="650">
                  <c:v>5.6810727079024135E-3</c:v>
                </c:pt>
                <c:pt idx="651">
                  <c:v>4.8109416982865805E-3</c:v>
                </c:pt>
                <c:pt idx="652">
                  <c:v>4.7180226732094488E-3</c:v>
                </c:pt>
                <c:pt idx="653">
                  <c:v>5.8862250007562364E-3</c:v>
                </c:pt>
                <c:pt idx="654">
                  <c:v>4.9511860400447728E-3</c:v>
                </c:pt>
                <c:pt idx="655">
                  <c:v>3.8463371542178026E-3</c:v>
                </c:pt>
                <c:pt idx="656">
                  <c:v>3.3241017246030107E-3</c:v>
                </c:pt>
                <c:pt idx="657">
                  <c:v>2.5839071422788084E-3</c:v>
                </c:pt>
                <c:pt idx="658">
                  <c:v>3.1586402549300036E-3</c:v>
                </c:pt>
                <c:pt idx="659">
                  <c:v>3.3417344601248287E-3</c:v>
                </c:pt>
                <c:pt idx="660">
                  <c:v>3.5674758495974255E-3</c:v>
                </c:pt>
                <c:pt idx="661">
                  <c:v>3.1134133450116319E-3</c:v>
                </c:pt>
                <c:pt idx="662">
                  <c:v>1.2457150859843944E-3</c:v>
                </c:pt>
                <c:pt idx="663">
                  <c:v>7.7078174897774127E-4</c:v>
                </c:pt>
                <c:pt idx="664">
                  <c:v>1.0297191708279027E-3</c:v>
                </c:pt>
                <c:pt idx="665">
                  <c:v>1.1281960320220674E-3</c:v>
                </c:pt>
                <c:pt idx="666">
                  <c:v>1.6705622145415894E-3</c:v>
                </c:pt>
                <c:pt idx="667">
                  <c:v>1.6792397409694745E-3</c:v>
                </c:pt>
                <c:pt idx="668">
                  <c:v>9.4213128816212385E-4</c:v>
                </c:pt>
                <c:pt idx="669">
                  <c:v>9.2437249220961683E-4</c:v>
                </c:pt>
                <c:pt idx="670">
                  <c:v>6.1884245885586127E-4</c:v>
                </c:pt>
                <c:pt idx="671">
                  <c:v>8.8016425104117896E-4</c:v>
                </c:pt>
                <c:pt idx="672">
                  <c:v>6.7337567272300288E-4</c:v>
                </c:pt>
                <c:pt idx="673">
                  <c:v>8.571590369377142E-4</c:v>
                </c:pt>
                <c:pt idx="674">
                  <c:v>5.3601319062054193E-4</c:v>
                </c:pt>
                <c:pt idx="675">
                  <c:v>5.6574288929755524E-4</c:v>
                </c:pt>
                <c:pt idx="676">
                  <c:v>7.0677934546498544E-4</c:v>
                </c:pt>
                <c:pt idx="677">
                  <c:v>6.7564838666302576E-4</c:v>
                </c:pt>
                <c:pt idx="678">
                  <c:v>8.2917495927323378E-4</c:v>
                </c:pt>
                <c:pt idx="679">
                  <c:v>8.1370495615522591E-4</c:v>
                </c:pt>
                <c:pt idx="680">
                  <c:v>6.5868386767513061E-4</c:v>
                </c:pt>
                <c:pt idx="681">
                  <c:v>7.354916135042588E-4</c:v>
                </c:pt>
                <c:pt idx="682">
                  <c:v>7.2372852478345875E-4</c:v>
                </c:pt>
                <c:pt idx="683">
                  <c:v>7.5958515566235812E-4</c:v>
                </c:pt>
                <c:pt idx="684">
                  <c:v>1.0352279227709314E-3</c:v>
                </c:pt>
                <c:pt idx="685">
                  <c:v>1.007951140476341E-3</c:v>
                </c:pt>
                <c:pt idx="686">
                  <c:v>6.9842908834543262E-4</c:v>
                </c:pt>
                <c:pt idx="687">
                  <c:v>6.8579123461458725E-4</c:v>
                </c:pt>
                <c:pt idx="688">
                  <c:v>7.1413875365416806E-4</c:v>
                </c:pt>
                <c:pt idx="689">
                  <c:v>6.2053629502464456E-4</c:v>
                </c:pt>
                <c:pt idx="690">
                  <c:v>5.2851296775632893E-4</c:v>
                </c:pt>
                <c:pt idx="691">
                  <c:v>3.4179467017519656E-4</c:v>
                </c:pt>
                <c:pt idx="692">
                  <c:v>2.5161703739399305E-4</c:v>
                </c:pt>
                <c:pt idx="693">
                  <c:v>2.6823061657949986E-4</c:v>
                </c:pt>
                <c:pt idx="694">
                  <c:v>2.7858484524033775E-4</c:v>
                </c:pt>
                <c:pt idx="695">
                  <c:v>2.3336140321983146E-4</c:v>
                </c:pt>
                <c:pt idx="696">
                  <c:v>2.4898245933193492E-4</c:v>
                </c:pt>
                <c:pt idx="697">
                  <c:v>2.7221654356805828E-4</c:v>
                </c:pt>
                <c:pt idx="698">
                  <c:v>3.2583457556025175E-4</c:v>
                </c:pt>
                <c:pt idx="699">
                  <c:v>3.4508547064122035E-4</c:v>
                </c:pt>
                <c:pt idx="700">
                  <c:v>5.6910551228289241E-4</c:v>
                </c:pt>
                <c:pt idx="701">
                  <c:v>7.5982455220816806E-4</c:v>
                </c:pt>
                <c:pt idx="702">
                  <c:v>7.5222092159027421E-4</c:v>
                </c:pt>
                <c:pt idx="703">
                  <c:v>8.3164330308339873E-4</c:v>
                </c:pt>
                <c:pt idx="704">
                  <c:v>7.8238297472777633E-4</c:v>
                </c:pt>
                <c:pt idx="705">
                  <c:v>4.9577741938853115E-4</c:v>
                </c:pt>
                <c:pt idx="706">
                  <c:v>3.7919628608374463E-4</c:v>
                </c:pt>
                <c:pt idx="707">
                  <c:v>4.7017881104118199E-4</c:v>
                </c:pt>
                <c:pt idx="708">
                  <c:v>4.0031914362884021E-4</c:v>
                </c:pt>
                <c:pt idx="709">
                  <c:v>3.3887661264144045E-4</c:v>
                </c:pt>
                <c:pt idx="710">
                  <c:v>2.3777340017724455E-4</c:v>
                </c:pt>
                <c:pt idx="711">
                  <c:v>2.2152982253868559E-4</c:v>
                </c:pt>
                <c:pt idx="712">
                  <c:v>2.3874734423428903E-4</c:v>
                </c:pt>
                <c:pt idx="713">
                  <c:v>2.3592755388348878E-4</c:v>
                </c:pt>
                <c:pt idx="714">
                  <c:v>2.1759253074307339E-4</c:v>
                </c:pt>
                <c:pt idx="715">
                  <c:v>2.0853833885422425E-4</c:v>
                </c:pt>
                <c:pt idx="716">
                  <c:v>2.3967597880071527E-4</c:v>
                </c:pt>
                <c:pt idx="717">
                  <c:v>2.1783176582786725E-4</c:v>
                </c:pt>
                <c:pt idx="718">
                  <c:v>1.5211668114502151E-4</c:v>
                </c:pt>
                <c:pt idx="719">
                  <c:v>1.489134997437668E-4</c:v>
                </c:pt>
                <c:pt idx="720">
                  <c:v>1.696072049293507E-4</c:v>
                </c:pt>
                <c:pt idx="721">
                  <c:v>1.336715938473927E-4</c:v>
                </c:pt>
                <c:pt idx="722">
                  <c:v>1.1871347445906125E-4</c:v>
                </c:pt>
                <c:pt idx="723">
                  <c:v>1.5550633666648421E-4</c:v>
                </c:pt>
                <c:pt idx="724">
                  <c:v>1.7859229045278616E-4</c:v>
                </c:pt>
                <c:pt idx="725">
                  <c:v>1.9814701745514442E-4</c:v>
                </c:pt>
                <c:pt idx="726">
                  <c:v>1.9898402765985672E-4</c:v>
                </c:pt>
                <c:pt idx="727">
                  <c:v>1.3752716682766163E-4</c:v>
                </c:pt>
                <c:pt idx="728">
                  <c:v>1.4664164164861557E-4</c:v>
                </c:pt>
                <c:pt idx="729">
                  <c:v>1.1520595736258411E-4</c:v>
                </c:pt>
                <c:pt idx="730">
                  <c:v>1.1176247064294858E-4</c:v>
                </c:pt>
                <c:pt idx="731">
                  <c:v>8.214308128762583E-5</c:v>
                </c:pt>
                <c:pt idx="732">
                  <c:v>8.4818683699764338E-5</c:v>
                </c:pt>
                <c:pt idx="733">
                  <c:v>1.0117980243322646E-4</c:v>
                </c:pt>
                <c:pt idx="734">
                  <c:v>1.4323215854201537E-4</c:v>
                </c:pt>
                <c:pt idx="735">
                  <c:v>1.4821010745593653E-4</c:v>
                </c:pt>
                <c:pt idx="736">
                  <c:v>1.2695073898251163E-4</c:v>
                </c:pt>
                <c:pt idx="737">
                  <c:v>1.5256566976121626E-4</c:v>
                </c:pt>
                <c:pt idx="738">
                  <c:v>1.1077161509510869E-4</c:v>
                </c:pt>
                <c:pt idx="739">
                  <c:v>8.7168037469247787E-5</c:v>
                </c:pt>
                <c:pt idx="740">
                  <c:v>1.2948443247190588E-4</c:v>
                </c:pt>
                <c:pt idx="741">
                  <c:v>1.0594093037399851E-4</c:v>
                </c:pt>
                <c:pt idx="742">
                  <c:v>8.7166754996642257E-5</c:v>
                </c:pt>
                <c:pt idx="743">
                  <c:v>1.0060239214753692E-4</c:v>
                </c:pt>
                <c:pt idx="744">
                  <c:v>7.7956862100179191E-5</c:v>
                </c:pt>
                <c:pt idx="745">
                  <c:v>1.022083185272696E-4</c:v>
                </c:pt>
                <c:pt idx="746">
                  <c:v>1.0062287509235343E-4</c:v>
                </c:pt>
                <c:pt idx="747">
                  <c:v>1.004816997558899E-4</c:v>
                </c:pt>
                <c:pt idx="748">
                  <c:v>1.0152534031626929E-4</c:v>
                </c:pt>
                <c:pt idx="749">
                  <c:v>1.2409729271743733E-4</c:v>
                </c:pt>
                <c:pt idx="750">
                  <c:v>1.1156497558029877E-4</c:v>
                </c:pt>
                <c:pt idx="751">
                  <c:v>9.96181281409533E-5</c:v>
                </c:pt>
                <c:pt idx="752">
                  <c:v>6.7019436574345038E-5</c:v>
                </c:pt>
                <c:pt idx="753">
                  <c:v>6.1445111610708013E-5</c:v>
                </c:pt>
                <c:pt idx="754">
                  <c:v>5.0952741114684476E-5</c:v>
                </c:pt>
                <c:pt idx="755">
                  <c:v>5.124091955772622E-5</c:v>
                </c:pt>
                <c:pt idx="756">
                  <c:v>2.6342804309208966E-5</c:v>
                </c:pt>
                <c:pt idx="757">
                  <c:v>2.7279113031722648E-5</c:v>
                </c:pt>
                <c:pt idx="758">
                  <c:v>2.8755510622047884E-5</c:v>
                </c:pt>
                <c:pt idx="759">
                  <c:v>2.4641390994552345E-5</c:v>
                </c:pt>
                <c:pt idx="760">
                  <c:v>3.3826712871402233E-5</c:v>
                </c:pt>
                <c:pt idx="761">
                  <c:v>2.0708489788816424E-5</c:v>
                </c:pt>
                <c:pt idx="762">
                  <c:v>2.6163634625268213E-5</c:v>
                </c:pt>
                <c:pt idx="763">
                  <c:v>3.3842927196890757E-5</c:v>
                </c:pt>
                <c:pt idx="764">
                  <c:v>2.2685318263701997E-5</c:v>
                </c:pt>
                <c:pt idx="765">
                  <c:v>1.7276043018008913E-5</c:v>
                </c:pt>
                <c:pt idx="766">
                  <c:v>1.8580690904815528E-5</c:v>
                </c:pt>
                <c:pt idx="767">
                  <c:v>1.3347715015391385E-5</c:v>
                </c:pt>
                <c:pt idx="768">
                  <c:v>1.2631320062710559E-5</c:v>
                </c:pt>
                <c:pt idx="769">
                  <c:v>1.4830490528710435E-5</c:v>
                </c:pt>
                <c:pt idx="770">
                  <c:v>1.608457833948129E-5</c:v>
                </c:pt>
                <c:pt idx="771">
                  <c:v>1.7526551455464786E-5</c:v>
                </c:pt>
                <c:pt idx="772">
                  <c:v>2.0169421300985919E-5</c:v>
                </c:pt>
                <c:pt idx="773">
                  <c:v>1.6963843455721787E-5</c:v>
                </c:pt>
                <c:pt idx="774">
                  <c:v>1.7331580687477924E-5</c:v>
                </c:pt>
                <c:pt idx="775">
                  <c:v>2.2547745345146052E-5</c:v>
                </c:pt>
                <c:pt idx="776">
                  <c:v>2.4838897365769693E-5</c:v>
                </c:pt>
                <c:pt idx="777">
                  <c:v>3.3765902554891562E-5</c:v>
                </c:pt>
                <c:pt idx="778">
                  <c:v>3.1880154354237345E-5</c:v>
                </c:pt>
                <c:pt idx="779">
                  <c:v>3.9293133200730927E-5</c:v>
                </c:pt>
                <c:pt idx="780">
                  <c:v>3.7212013890544689E-5</c:v>
                </c:pt>
                <c:pt idx="781">
                  <c:v>3.6432562901701799E-5</c:v>
                </c:pt>
                <c:pt idx="782">
                  <c:v>3.6579751109414726E-5</c:v>
                </c:pt>
                <c:pt idx="783">
                  <c:v>4.4344841595865325E-5</c:v>
                </c:pt>
                <c:pt idx="784">
                  <c:v>3.6492805414492033E-5</c:v>
                </c:pt>
                <c:pt idx="785">
                  <c:v>3.7477817227650569E-5</c:v>
                </c:pt>
                <c:pt idx="786">
                  <c:v>3.4804935676242182E-5</c:v>
                </c:pt>
                <c:pt idx="787">
                  <c:v>2.4980568514276313E-5</c:v>
                </c:pt>
                <c:pt idx="788">
                  <c:v>2.0863297620845083E-5</c:v>
                </c:pt>
                <c:pt idx="789">
                  <c:v>1.7293536921846829E-5</c:v>
                </c:pt>
                <c:pt idx="790">
                  <c:v>2.2667980119022145E-5</c:v>
                </c:pt>
                <c:pt idx="791">
                  <c:v>2.3272319527912172E-5</c:v>
                </c:pt>
                <c:pt idx="792">
                  <c:v>2.0678473994293902E-5</c:v>
                </c:pt>
                <c:pt idx="793">
                  <c:v>1.7460105948286272E-5</c:v>
                </c:pt>
                <c:pt idx="794">
                  <c:v>1.5949375389485239E-5</c:v>
                </c:pt>
                <c:pt idx="795">
                  <c:v>1.6395464508272448E-5</c:v>
                </c:pt>
                <c:pt idx="796">
                  <c:v>1.9085284398035715E-5</c:v>
                </c:pt>
                <c:pt idx="797">
                  <c:v>2.2386368293579406E-5</c:v>
                </c:pt>
                <c:pt idx="798">
                  <c:v>2.5663839064009182E-5</c:v>
                </c:pt>
                <c:pt idx="799">
                  <c:v>2.4638720770082809E-5</c:v>
                </c:pt>
                <c:pt idx="800">
                  <c:v>2.8609925193771916E-5</c:v>
                </c:pt>
                <c:pt idx="801">
                  <c:v>1.783380768139245E-5</c:v>
                </c:pt>
                <c:pt idx="802">
                  <c:v>1.5620596174118864E-5</c:v>
                </c:pt>
                <c:pt idx="803">
                  <c:v>1.2964780583148898E-5</c:v>
                </c:pt>
                <c:pt idx="804">
                  <c:v>1.4490039036557636E-5</c:v>
                </c:pt>
                <c:pt idx="805">
                  <c:v>1.5436403740228339E-5</c:v>
                </c:pt>
                <c:pt idx="806">
                  <c:v>1.1984358591076145E-5</c:v>
                </c:pt>
                <c:pt idx="807">
                  <c:v>1.2492437662825489E-5</c:v>
                </c:pt>
                <c:pt idx="808">
                  <c:v>9.9943404061958709E-6</c:v>
                </c:pt>
                <c:pt idx="809">
                  <c:v>1.2484371151487288E-5</c:v>
                </c:pt>
                <c:pt idx="810">
                  <c:v>1.500529164695628E-5</c:v>
                </c:pt>
                <c:pt idx="811">
                  <c:v>1.7895679396062348E-5</c:v>
                </c:pt>
                <c:pt idx="812">
                  <c:v>2.4463914367869275E-5</c:v>
                </c:pt>
                <c:pt idx="813">
                  <c:v>3.1774480235115642E-5</c:v>
                </c:pt>
                <c:pt idx="814">
                  <c:v>2.905972492036671E-5</c:v>
                </c:pt>
                <c:pt idx="815">
                  <c:v>3.3158900778704831E-5</c:v>
                </c:pt>
                <c:pt idx="816">
                  <c:v>3.0562275659319843E-5</c:v>
                </c:pt>
                <c:pt idx="817">
                  <c:v>3.2444204872135319E-5</c:v>
                </c:pt>
                <c:pt idx="818">
                  <c:v>3.3416855058120167E-5</c:v>
                </c:pt>
                <c:pt idx="819">
                  <c:v>2.7967012392730181E-5</c:v>
                </c:pt>
                <c:pt idx="820">
                  <c:v>2.6052375072591384E-5</c:v>
                </c:pt>
                <c:pt idx="821">
                  <c:v>2.2059936157212046E-5</c:v>
                </c:pt>
                <c:pt idx="822">
                  <c:v>1.6118544049528156E-5</c:v>
                </c:pt>
                <c:pt idx="823">
                  <c:v>1.9670436174354542E-5</c:v>
                </c:pt>
                <c:pt idx="824">
                  <c:v>2.0356154654232854E-5</c:v>
                </c:pt>
                <c:pt idx="825">
                  <c:v>2.8490695483662018E-5</c:v>
                </c:pt>
                <c:pt idx="826">
                  <c:v>1.5450284054185029E-5</c:v>
                </c:pt>
                <c:pt idx="827">
                  <c:v>1.2093550056739261E-5</c:v>
                </c:pt>
                <c:pt idx="828">
                  <c:v>1.2752493183509323E-5</c:v>
                </c:pt>
                <c:pt idx="829">
                  <c:v>1.0524189768635682E-5</c:v>
                </c:pt>
                <c:pt idx="830">
                  <c:v>9.1463773443802045E-6</c:v>
                </c:pt>
                <c:pt idx="831">
                  <c:v>7.2275439922559185E-6</c:v>
                </c:pt>
                <c:pt idx="832">
                  <c:v>7.1865957754861685E-6</c:v>
                </c:pt>
                <c:pt idx="833">
                  <c:v>4.6431520132371093E-6</c:v>
                </c:pt>
                <c:pt idx="834">
                  <c:v>5.943381026679822E-6</c:v>
                </c:pt>
                <c:pt idx="835">
                  <c:v>5.4388764367845653E-6</c:v>
                </c:pt>
                <c:pt idx="836">
                  <c:v>6.1808668962888219E-6</c:v>
                </c:pt>
                <c:pt idx="837">
                  <c:v>7.8815622656743897E-6</c:v>
                </c:pt>
                <c:pt idx="838">
                  <c:v>5.8211243821640624E-6</c:v>
                </c:pt>
                <c:pt idx="839">
                  <c:v>6.9955276670321236E-6</c:v>
                </c:pt>
                <c:pt idx="840">
                  <c:v>6.7239964144584983E-6</c:v>
                </c:pt>
                <c:pt idx="841">
                  <c:v>7.4705606737491211E-6</c:v>
                </c:pt>
                <c:pt idx="842">
                  <c:v>7.3023806050993108E-6</c:v>
                </c:pt>
                <c:pt idx="843">
                  <c:v>1.0177269284812193E-5</c:v>
                </c:pt>
                <c:pt idx="844">
                  <c:v>5.0398285532574948E-6</c:v>
                </c:pt>
                <c:pt idx="845">
                  <c:v>7.2260049872649362E-6</c:v>
                </c:pt>
                <c:pt idx="846">
                  <c:v>5.6111042247911419E-6</c:v>
                </c:pt>
                <c:pt idx="847">
                  <c:v>4.2169047726903693E-6</c:v>
                </c:pt>
                <c:pt idx="848">
                  <c:v>2.1646486797384913E-6</c:v>
                </c:pt>
                <c:pt idx="849">
                  <c:v>2.5154796543655786E-6</c:v>
                </c:pt>
                <c:pt idx="850">
                  <c:v>3.6399582358924154E-6</c:v>
                </c:pt>
                <c:pt idx="851">
                  <c:v>3.8799061912551077E-6</c:v>
                </c:pt>
                <c:pt idx="852">
                  <c:v>4.3862232594808625E-6</c:v>
                </c:pt>
                <c:pt idx="853">
                  <c:v>2.9858891417612945E-6</c:v>
                </c:pt>
                <c:pt idx="854">
                  <c:v>3.2240575059779238E-6</c:v>
                </c:pt>
                <c:pt idx="855">
                  <c:v>3.8360835934724374E-6</c:v>
                </c:pt>
                <c:pt idx="856">
                  <c:v>2.3072789973758292E-6</c:v>
                </c:pt>
                <c:pt idx="857">
                  <c:v>2.0579274575720748E-6</c:v>
                </c:pt>
                <c:pt idx="858">
                  <c:v>2.0419645921280735E-6</c:v>
                </c:pt>
                <c:pt idx="859">
                  <c:v>2.1909054655324164E-6</c:v>
                </c:pt>
                <c:pt idx="860">
                  <c:v>2.2819968368199659E-6</c:v>
                </c:pt>
                <c:pt idx="861">
                  <c:v>1.5882149551899372E-6</c:v>
                </c:pt>
                <c:pt idx="862">
                  <c:v>1.7392117150827672E-6</c:v>
                </c:pt>
                <c:pt idx="863">
                  <c:v>2.2599025315196464E-6</c:v>
                </c:pt>
                <c:pt idx="864">
                  <c:v>2.5072007424970117E-6</c:v>
                </c:pt>
                <c:pt idx="865">
                  <c:v>2.4296262339203464E-6</c:v>
                </c:pt>
                <c:pt idx="866">
                  <c:v>3.9338739978321075E-6</c:v>
                </c:pt>
                <c:pt idx="867">
                  <c:v>5.086843750243576E-6</c:v>
                </c:pt>
                <c:pt idx="868">
                  <c:v>5.6273702714748805E-6</c:v>
                </c:pt>
                <c:pt idx="869">
                  <c:v>5.3902576377559179E-6</c:v>
                </c:pt>
                <c:pt idx="870">
                  <c:v>6.2434988983394023E-6</c:v>
                </c:pt>
                <c:pt idx="871">
                  <c:v>5.7922067267831568E-6</c:v>
                </c:pt>
                <c:pt idx="872">
                  <c:v>5.3714273311839384E-6</c:v>
                </c:pt>
                <c:pt idx="873">
                  <c:v>5.8172380645577534E-6</c:v>
                </c:pt>
                <c:pt idx="874">
                  <c:v>7.8630385901446287E-6</c:v>
                </c:pt>
                <c:pt idx="875">
                  <c:v>7.14758438267474E-6</c:v>
                </c:pt>
                <c:pt idx="876">
                  <c:v>8.4951987500832272E-6</c:v>
                </c:pt>
                <c:pt idx="877">
                  <c:v>6.9300655222821586E-6</c:v>
                </c:pt>
                <c:pt idx="878">
                  <c:v>7.7977337856768335E-6</c:v>
                </c:pt>
                <c:pt idx="879">
                  <c:v>1.1394556959812961E-5</c:v>
                </c:pt>
                <c:pt idx="880">
                  <c:v>9.3589160388142733E-6</c:v>
                </c:pt>
                <c:pt idx="881">
                  <c:v>9.9561989543991735E-6</c:v>
                </c:pt>
                <c:pt idx="882">
                  <c:v>1.0117069995057617E-5</c:v>
                </c:pt>
                <c:pt idx="883">
                  <c:v>1.1314248609907804E-5</c:v>
                </c:pt>
                <c:pt idx="884">
                  <c:v>6.8313106427935288E-6</c:v>
                </c:pt>
                <c:pt idx="885">
                  <c:v>6.8318147077307146E-6</c:v>
                </c:pt>
                <c:pt idx="886">
                  <c:v>5.2498939312365869E-6</c:v>
                </c:pt>
                <c:pt idx="887">
                  <c:v>5.2675437322538911E-6</c:v>
                </c:pt>
                <c:pt idx="888">
                  <c:v>4.9158726315216683E-6</c:v>
                </c:pt>
                <c:pt idx="889">
                  <c:v>4.6218573765621564E-6</c:v>
                </c:pt>
                <c:pt idx="890">
                  <c:v>5.8897632928536722E-6</c:v>
                </c:pt>
                <c:pt idx="891">
                  <c:v>4.5444138992209644E-6</c:v>
                </c:pt>
                <c:pt idx="892">
                  <c:v>5.0782518689955962E-6</c:v>
                </c:pt>
                <c:pt idx="893">
                  <c:v>4.666306040974284E-6</c:v>
                </c:pt>
                <c:pt idx="894">
                  <c:v>4.5744105938013241E-6</c:v>
                </c:pt>
                <c:pt idx="895">
                  <c:v>5.7018232952241661E-6</c:v>
                </c:pt>
                <c:pt idx="896">
                  <c:v>6.8079384493788225E-6</c:v>
                </c:pt>
                <c:pt idx="897">
                  <c:v>6.2849924387889272E-6</c:v>
                </c:pt>
                <c:pt idx="898">
                  <c:v>6.7374352158698313E-6</c:v>
                </c:pt>
                <c:pt idx="899">
                  <c:v>4.0223046361272734E-6</c:v>
                </c:pt>
                <c:pt idx="900">
                  <c:v>3.7194262624151221E-6</c:v>
                </c:pt>
                <c:pt idx="901">
                  <c:v>3.8852906419474802E-6</c:v>
                </c:pt>
                <c:pt idx="902">
                  <c:v>3.2097590963710284E-6</c:v>
                </c:pt>
                <c:pt idx="903">
                  <c:v>2.3600033857296432E-6</c:v>
                </c:pt>
                <c:pt idx="904">
                  <c:v>1.9718900345671133E-6</c:v>
                </c:pt>
                <c:pt idx="905">
                  <c:v>2.3811806021014113E-6</c:v>
                </c:pt>
                <c:pt idx="906">
                  <c:v>2.9535221069160785E-6</c:v>
                </c:pt>
                <c:pt idx="907">
                  <c:v>2.4207275880042691E-6</c:v>
                </c:pt>
                <c:pt idx="908">
                  <c:v>2.2574396021936949E-6</c:v>
                </c:pt>
                <c:pt idx="909">
                  <c:v>2.6981421887653161E-6</c:v>
                </c:pt>
                <c:pt idx="910">
                  <c:v>3.1487763123532787E-6</c:v>
                </c:pt>
                <c:pt idx="911">
                  <c:v>2.7546086848000696E-6</c:v>
                </c:pt>
                <c:pt idx="912">
                  <c:v>1.9354650137910051E-6</c:v>
                </c:pt>
                <c:pt idx="913">
                  <c:v>2.3185813856604683E-6</c:v>
                </c:pt>
                <c:pt idx="914">
                  <c:v>2.2933701493664277E-6</c:v>
                </c:pt>
                <c:pt idx="915">
                  <c:v>2.607742442128359E-6</c:v>
                </c:pt>
                <c:pt idx="916">
                  <c:v>3.1295765662503931E-6</c:v>
                </c:pt>
                <c:pt idx="917">
                  <c:v>4.0448221469066102E-6</c:v>
                </c:pt>
                <c:pt idx="918">
                  <c:v>4.2002791718831294E-6</c:v>
                </c:pt>
                <c:pt idx="919">
                  <c:v>3.6682350716293821E-6</c:v>
                </c:pt>
                <c:pt idx="920">
                  <c:v>3.8779432184008359E-6</c:v>
                </c:pt>
                <c:pt idx="921">
                  <c:v>3.141046435934554E-6</c:v>
                </c:pt>
                <c:pt idx="922">
                  <c:v>2.8649318789686212E-6</c:v>
                </c:pt>
                <c:pt idx="923">
                  <c:v>3.6312385215864673E-6</c:v>
                </c:pt>
                <c:pt idx="924">
                  <c:v>3.6568875974477593E-6</c:v>
                </c:pt>
                <c:pt idx="925">
                  <c:v>4.2223378342094264E-6</c:v>
                </c:pt>
                <c:pt idx="926">
                  <c:v>3.8077768681279195E-6</c:v>
                </c:pt>
                <c:pt idx="927">
                  <c:v>3.9748814912487987E-6</c:v>
                </c:pt>
                <c:pt idx="928">
                  <c:v>3.8434186166188678E-6</c:v>
                </c:pt>
                <c:pt idx="929">
                  <c:v>3.3153206789299821E-6</c:v>
                </c:pt>
                <c:pt idx="930">
                  <c:v>2.5099928929092587E-6</c:v>
                </c:pt>
                <c:pt idx="931">
                  <c:v>2.7755237966307637E-6</c:v>
                </c:pt>
                <c:pt idx="932">
                  <c:v>2.2097417113550025E-6</c:v>
                </c:pt>
                <c:pt idx="933">
                  <c:v>2.6658192867030613E-6</c:v>
                </c:pt>
                <c:pt idx="934">
                  <c:v>2.5437155711110394E-6</c:v>
                </c:pt>
                <c:pt idx="935">
                  <c:v>1.8433755621759462E-6</c:v>
                </c:pt>
                <c:pt idx="936">
                  <c:v>1.7245956451124942E-6</c:v>
                </c:pt>
                <c:pt idx="937">
                  <c:v>1.8471186344488562E-6</c:v>
                </c:pt>
                <c:pt idx="938">
                  <c:v>1.4460744480085329E-6</c:v>
                </c:pt>
                <c:pt idx="939">
                  <c:v>1.2676493353524986E-6</c:v>
                </c:pt>
                <c:pt idx="940">
                  <c:v>1.1723627836560918E-6</c:v>
                </c:pt>
                <c:pt idx="941">
                  <c:v>1.2439662655792284E-6</c:v>
                </c:pt>
                <c:pt idx="942">
                  <c:v>1.0783023168606359E-6</c:v>
                </c:pt>
                <c:pt idx="943">
                  <c:v>1.0733533959957702E-6</c:v>
                </c:pt>
                <c:pt idx="944">
                  <c:v>9.6753679029718627E-7</c:v>
                </c:pt>
                <c:pt idx="945">
                  <c:v>8.2871547628433755E-7</c:v>
                </c:pt>
                <c:pt idx="946">
                  <c:v>1.1704538689313282E-6</c:v>
                </c:pt>
                <c:pt idx="947">
                  <c:v>9.3602199262670873E-7</c:v>
                </c:pt>
                <c:pt idx="948">
                  <c:v>1.2141425587803255E-6</c:v>
                </c:pt>
                <c:pt idx="949">
                  <c:v>9.660854193292831E-7</c:v>
                </c:pt>
                <c:pt idx="950">
                  <c:v>1.1060886349374043E-6</c:v>
                </c:pt>
                <c:pt idx="951">
                  <c:v>1.1392998245502746E-6</c:v>
                </c:pt>
                <c:pt idx="952">
                  <c:v>1.3976755183739054E-6</c:v>
                </c:pt>
                <c:pt idx="953">
                  <c:v>1.3547176013291785E-6</c:v>
                </c:pt>
                <c:pt idx="954">
                  <c:v>1.5730960532071311E-6</c:v>
                </c:pt>
                <c:pt idx="955">
                  <c:v>1.4607714093475579E-6</c:v>
                </c:pt>
                <c:pt idx="956">
                  <c:v>1.5997428763395461E-6</c:v>
                </c:pt>
                <c:pt idx="957">
                  <c:v>1.0032309099545638E-6</c:v>
                </c:pt>
                <c:pt idx="958">
                  <c:v>9.9062677414383172E-7</c:v>
                </c:pt>
                <c:pt idx="959">
                  <c:v>1.0159532803892777E-6</c:v>
                </c:pt>
                <c:pt idx="960">
                  <c:v>7.9892551169844218E-7</c:v>
                </c:pt>
                <c:pt idx="961">
                  <c:v>7.2812861976865107E-7</c:v>
                </c:pt>
                <c:pt idx="962">
                  <c:v>5.0995448451740208E-7</c:v>
                </c:pt>
                <c:pt idx="963">
                  <c:v>6.0393446333594579E-7</c:v>
                </c:pt>
                <c:pt idx="964">
                  <c:v>6.4173058166726683E-7</c:v>
                </c:pt>
                <c:pt idx="965">
                  <c:v>6.2221021068019523E-7</c:v>
                </c:pt>
                <c:pt idx="966">
                  <c:v>7.8530078757625877E-7</c:v>
                </c:pt>
                <c:pt idx="967">
                  <c:v>9.0861135000148237E-7</c:v>
                </c:pt>
                <c:pt idx="968">
                  <c:v>8.807370188199114E-7</c:v>
                </c:pt>
                <c:pt idx="969">
                  <c:v>9.7285321053798909E-7</c:v>
                </c:pt>
                <c:pt idx="970">
                  <c:v>1.1484303222649453E-6</c:v>
                </c:pt>
                <c:pt idx="971">
                  <c:v>1.6562054887792895E-6</c:v>
                </c:pt>
                <c:pt idx="972">
                  <c:v>1.7635069222708924E-6</c:v>
                </c:pt>
                <c:pt idx="973">
                  <c:v>1.8888376212925345E-6</c:v>
                </c:pt>
                <c:pt idx="974">
                  <c:v>2.09913290534105E-6</c:v>
                </c:pt>
                <c:pt idx="975">
                  <c:v>1.5971026414417843E-6</c:v>
                </c:pt>
                <c:pt idx="976">
                  <c:v>1.622111762072272E-6</c:v>
                </c:pt>
                <c:pt idx="977">
                  <c:v>1.5486274386221875E-6</c:v>
                </c:pt>
                <c:pt idx="978">
                  <c:v>1.3342203541006409E-6</c:v>
                </c:pt>
                <c:pt idx="979">
                  <c:v>1.2804791698025686E-6</c:v>
                </c:pt>
                <c:pt idx="980">
                  <c:v>1.4734896943257573E-6</c:v>
                </c:pt>
                <c:pt idx="981">
                  <c:v>1.7919054635496566E-6</c:v>
                </c:pt>
                <c:pt idx="982">
                  <c:v>1.5818269521542231E-6</c:v>
                </c:pt>
                <c:pt idx="983">
                  <c:v>1.6312722017957487E-6</c:v>
                </c:pt>
                <c:pt idx="984">
                  <c:v>1.5543089923474949E-6</c:v>
                </c:pt>
                <c:pt idx="985">
                  <c:v>1.3171307226612597E-6</c:v>
                </c:pt>
                <c:pt idx="986">
                  <c:v>1.6291729751760557E-6</c:v>
                </c:pt>
                <c:pt idx="987">
                  <c:v>1.5209988508772398E-6</c:v>
                </c:pt>
                <c:pt idx="988">
                  <c:v>1.6192314655177692E-6</c:v>
                </c:pt>
                <c:pt idx="989">
                  <c:v>1.7022441778353672E-6</c:v>
                </c:pt>
                <c:pt idx="990">
                  <c:v>2.2614498008997771E-6</c:v>
                </c:pt>
                <c:pt idx="991">
                  <c:v>2.7982117446362937E-6</c:v>
                </c:pt>
                <c:pt idx="992">
                  <c:v>1.6861921869778136E-6</c:v>
                </c:pt>
                <c:pt idx="993">
                  <c:v>1.9515644377268408E-6</c:v>
                </c:pt>
                <c:pt idx="994">
                  <c:v>2.4142692577151991E-6</c:v>
                </c:pt>
                <c:pt idx="995">
                  <c:v>2.4245052242732335E-6</c:v>
                </c:pt>
                <c:pt idx="996">
                  <c:v>3.7922962827333433E-6</c:v>
                </c:pt>
                <c:pt idx="997">
                  <c:v>4.3431887555402725E-6</c:v>
                </c:pt>
                <c:pt idx="998">
                  <c:v>3.4100761013026281E-6</c:v>
                </c:pt>
                <c:pt idx="999">
                  <c:v>4.0469503722396531E-6</c:v>
                </c:pt>
                <c:pt idx="1000">
                  <c:v>2.6968249211511838E-6</c:v>
                </c:pt>
                <c:pt idx="1001">
                  <c:v>2.839826618661366E-6</c:v>
                </c:pt>
                <c:pt idx="1002">
                  <c:v>2.8649029674798172E-6</c:v>
                </c:pt>
                <c:pt idx="1003">
                  <c:v>3.5130634640386022E-6</c:v>
                </c:pt>
                <c:pt idx="1004">
                  <c:v>3.494057931403286E-6</c:v>
                </c:pt>
                <c:pt idx="1005">
                  <c:v>3.5163697976341231E-6</c:v>
                </c:pt>
                <c:pt idx="1006">
                  <c:v>2.5685185733756443E-6</c:v>
                </c:pt>
                <c:pt idx="1007">
                  <c:v>2.5596881542330114E-6</c:v>
                </c:pt>
                <c:pt idx="1008">
                  <c:v>3.0457255516135339E-6</c:v>
                </c:pt>
                <c:pt idx="1009">
                  <c:v>4.0291782832964399E-6</c:v>
                </c:pt>
                <c:pt idx="1010">
                  <c:v>5.3332767218320116E-6</c:v>
                </c:pt>
                <c:pt idx="1011">
                  <c:v>4.2148377859893591E-6</c:v>
                </c:pt>
                <c:pt idx="1012">
                  <c:v>4.3442111754877938E-6</c:v>
                </c:pt>
                <c:pt idx="1013">
                  <c:v>4.7832079482181709E-6</c:v>
                </c:pt>
                <c:pt idx="1014">
                  <c:v>3.1007058146796753E-6</c:v>
                </c:pt>
                <c:pt idx="1015">
                  <c:v>3.3369860481106676E-6</c:v>
                </c:pt>
                <c:pt idx="1016">
                  <c:v>3.7553429268446832E-6</c:v>
                </c:pt>
                <c:pt idx="1017">
                  <c:v>2.4416868026346047E-6</c:v>
                </c:pt>
                <c:pt idx="1018">
                  <c:v>2.2945830023879758E-6</c:v>
                </c:pt>
                <c:pt idx="1019">
                  <c:v>2.2073425678770149E-6</c:v>
                </c:pt>
                <c:pt idx="1020">
                  <c:v>1.9248692618905012E-6</c:v>
                </c:pt>
                <c:pt idx="1021">
                  <c:v>2.6434978609536367E-6</c:v>
                </c:pt>
                <c:pt idx="1022">
                  <c:v>2.8522553803043132E-6</c:v>
                </c:pt>
                <c:pt idx="1023">
                  <c:v>2.5230782196303597E-6</c:v>
                </c:pt>
                <c:pt idx="1024">
                  <c:v>3.0962220009147535E-6</c:v>
                </c:pt>
                <c:pt idx="1025">
                  <c:v>3.2840313135738591E-6</c:v>
                </c:pt>
                <c:pt idx="1026">
                  <c:v>4.4749272272419642E-6</c:v>
                </c:pt>
                <c:pt idx="1027">
                  <c:v>5.4902575569024445E-6</c:v>
                </c:pt>
                <c:pt idx="1028">
                  <c:v>5.6557140406912831E-6</c:v>
                </c:pt>
                <c:pt idx="1029">
                  <c:v>2.740362279242617E-6</c:v>
                </c:pt>
                <c:pt idx="1030">
                  <c:v>3.4366236271979322E-6</c:v>
                </c:pt>
                <c:pt idx="1031">
                  <c:v>3.3193085831791234E-6</c:v>
                </c:pt>
                <c:pt idx="1032">
                  <c:v>2.9614786647900234E-6</c:v>
                </c:pt>
                <c:pt idx="1033">
                  <c:v>2.712881912893394E-6</c:v>
                </c:pt>
                <c:pt idx="1034">
                  <c:v>2.6502845477730529E-6</c:v>
                </c:pt>
                <c:pt idx="1035">
                  <c:v>2.7682130952527049E-6</c:v>
                </c:pt>
                <c:pt idx="1036">
                  <c:v>3.340963787071406E-6</c:v>
                </c:pt>
                <c:pt idx="1037">
                  <c:v>3.9725737211378018E-6</c:v>
                </c:pt>
                <c:pt idx="1038">
                  <c:v>3.868909865142388E-6</c:v>
                </c:pt>
                <c:pt idx="1039">
                  <c:v>3.8253818282650082E-6</c:v>
                </c:pt>
                <c:pt idx="1040">
                  <c:v>4.3221692704234873E-6</c:v>
                </c:pt>
                <c:pt idx="1041">
                  <c:v>4.5214597908969891E-6</c:v>
                </c:pt>
                <c:pt idx="1042">
                  <c:v>3.6231936313439286E-6</c:v>
                </c:pt>
                <c:pt idx="1043">
                  <c:v>3.0232421805658013E-6</c:v>
                </c:pt>
                <c:pt idx="1044">
                  <c:v>3.161023177232007E-6</c:v>
                </c:pt>
                <c:pt idx="1045">
                  <c:v>3.3800681804937048E-6</c:v>
                </c:pt>
                <c:pt idx="1046">
                  <c:v>3.9855181122633526E-6</c:v>
                </c:pt>
                <c:pt idx="1047">
                  <c:v>2.3446093479564214E-6</c:v>
                </c:pt>
                <c:pt idx="1048">
                  <c:v>2.7283473523147875E-6</c:v>
                </c:pt>
                <c:pt idx="1049">
                  <c:v>1.736205746797387E-6</c:v>
                </c:pt>
                <c:pt idx="1050">
                  <c:v>1.7970560913150382E-6</c:v>
                </c:pt>
                <c:pt idx="1051">
                  <c:v>2.6554212527068935E-6</c:v>
                </c:pt>
                <c:pt idx="1052">
                  <c:v>2.8853079457895716E-6</c:v>
                </c:pt>
                <c:pt idx="1053">
                  <c:v>2.6585705064907758E-6</c:v>
                </c:pt>
                <c:pt idx="1054">
                  <c:v>3.2227413187341436E-6</c:v>
                </c:pt>
                <c:pt idx="1055">
                  <c:v>3.7888654433883819E-6</c:v>
                </c:pt>
                <c:pt idx="1056">
                  <c:v>3.3922506277495296E-6</c:v>
                </c:pt>
                <c:pt idx="1057">
                  <c:v>3.3832042383461853E-6</c:v>
                </c:pt>
                <c:pt idx="1058">
                  <c:v>4.0935516130297433E-6</c:v>
                </c:pt>
                <c:pt idx="1059">
                  <c:v>3.2467425354619074E-6</c:v>
                </c:pt>
                <c:pt idx="1060">
                  <c:v>3.5494045335067037E-6</c:v>
                </c:pt>
                <c:pt idx="1061">
                  <c:v>3.8006304067596078E-6</c:v>
                </c:pt>
                <c:pt idx="1062">
                  <c:v>4.2074990642690862E-6</c:v>
                </c:pt>
                <c:pt idx="1063">
                  <c:v>4.0407985073124587E-6</c:v>
                </c:pt>
                <c:pt idx="1064">
                  <c:v>4.9657042216072435E-6</c:v>
                </c:pt>
                <c:pt idx="1065">
                  <c:v>5.5366043852994556E-6</c:v>
                </c:pt>
                <c:pt idx="1066">
                  <c:v>7.7988570629916311E-6</c:v>
                </c:pt>
                <c:pt idx="1067">
                  <c:v>7.4809864455049823E-6</c:v>
                </c:pt>
                <c:pt idx="1068">
                  <c:v>9.0759469613685358E-6</c:v>
                </c:pt>
                <c:pt idx="1069">
                  <c:v>1.0341172261403814E-5</c:v>
                </c:pt>
                <c:pt idx="1070">
                  <c:v>1.0443564106923481E-5</c:v>
                </c:pt>
                <c:pt idx="1071">
                  <c:v>1.0846928218053881E-5</c:v>
                </c:pt>
                <c:pt idx="1072">
                  <c:v>1.4386607092008703E-5</c:v>
                </c:pt>
                <c:pt idx="1073">
                  <c:v>1.1323925314046517E-5</c:v>
                </c:pt>
                <c:pt idx="1074">
                  <c:v>9.3856449327000443E-6</c:v>
                </c:pt>
                <c:pt idx="1075">
                  <c:v>7.8614410799815141E-6</c:v>
                </c:pt>
                <c:pt idx="1076">
                  <c:v>7.5016308321339772E-6</c:v>
                </c:pt>
                <c:pt idx="1077">
                  <c:v>7.5078045522738084E-6</c:v>
                </c:pt>
                <c:pt idx="1078">
                  <c:v>7.0669159649400108E-6</c:v>
                </c:pt>
                <c:pt idx="1079">
                  <c:v>7.6844924309915839E-6</c:v>
                </c:pt>
                <c:pt idx="1080">
                  <c:v>8.5800530426594837E-6</c:v>
                </c:pt>
                <c:pt idx="1081">
                  <c:v>6.9982256550520364E-6</c:v>
                </c:pt>
                <c:pt idx="1082">
                  <c:v>5.9153877702388028E-6</c:v>
                </c:pt>
                <c:pt idx="1083">
                  <c:v>6.0037197438731605E-6</c:v>
                </c:pt>
                <c:pt idx="1084">
                  <c:v>3.8545377335512817E-6</c:v>
                </c:pt>
                <c:pt idx="1085">
                  <c:v>3.0964208054667085E-6</c:v>
                </c:pt>
                <c:pt idx="1086">
                  <c:v>3.7049468411336663E-6</c:v>
                </c:pt>
                <c:pt idx="1087">
                  <c:v>4.9002188029727669E-6</c:v>
                </c:pt>
                <c:pt idx="1088">
                  <c:v>5.8102281166222895E-6</c:v>
                </c:pt>
                <c:pt idx="1089">
                  <c:v>5.1865186772605254E-6</c:v>
                </c:pt>
                <c:pt idx="1090">
                  <c:v>4.8033476849889626E-6</c:v>
                </c:pt>
                <c:pt idx="1091">
                  <c:v>6.3944297924059886E-6</c:v>
                </c:pt>
                <c:pt idx="1092">
                  <c:v>8.3409319083619255E-6</c:v>
                </c:pt>
                <c:pt idx="1093">
                  <c:v>8.1818356912014576E-6</c:v>
                </c:pt>
                <c:pt idx="1094">
                  <c:v>8.0771121909728839E-6</c:v>
                </c:pt>
                <c:pt idx="1095">
                  <c:v>6.2887982876215681E-6</c:v>
                </c:pt>
                <c:pt idx="1096">
                  <c:v>7.3999948644925068E-6</c:v>
                </c:pt>
                <c:pt idx="1097">
                  <c:v>5.8382954707164132E-6</c:v>
                </c:pt>
                <c:pt idx="1098">
                  <c:v>4.964381609785213E-6</c:v>
                </c:pt>
                <c:pt idx="1099">
                  <c:v>7.4088715955939953E-6</c:v>
                </c:pt>
                <c:pt idx="1100">
                  <c:v>7.1156729167917191E-6</c:v>
                </c:pt>
                <c:pt idx="1101">
                  <c:v>7.6492351585015505E-6</c:v>
                </c:pt>
                <c:pt idx="1102">
                  <c:v>9.5147979169411675E-6</c:v>
                </c:pt>
                <c:pt idx="1103">
                  <c:v>8.3193242349323526E-6</c:v>
                </c:pt>
                <c:pt idx="1104">
                  <c:v>1.2690686213443679E-5</c:v>
                </c:pt>
                <c:pt idx="1105">
                  <c:v>1.1739175798201023E-5</c:v>
                </c:pt>
                <c:pt idx="1106">
                  <c:v>1.0914299822404572E-5</c:v>
                </c:pt>
                <c:pt idx="1107">
                  <c:v>1.12211402360931E-5</c:v>
                </c:pt>
                <c:pt idx="1108">
                  <c:v>1.3454741753581421E-5</c:v>
                </c:pt>
                <c:pt idx="1109">
                  <c:v>1.392559027880967E-5</c:v>
                </c:pt>
                <c:pt idx="1110">
                  <c:v>5.6993592491081143E-6</c:v>
                </c:pt>
                <c:pt idx="1111">
                  <c:v>6.2735379800672547E-6</c:v>
                </c:pt>
                <c:pt idx="1112">
                  <c:v>7.5382576910577095E-6</c:v>
                </c:pt>
                <c:pt idx="1113">
                  <c:v>9.8162493027199429E-6</c:v>
                </c:pt>
                <c:pt idx="1114">
                  <c:v>1.2668134361167506E-5</c:v>
                </c:pt>
                <c:pt idx="1115">
                  <c:v>1.1600196855292772E-5</c:v>
                </c:pt>
                <c:pt idx="1116">
                  <c:v>1.2948041566018047E-5</c:v>
                </c:pt>
                <c:pt idx="1117">
                  <c:v>8.1105247077118571E-6</c:v>
                </c:pt>
                <c:pt idx="1118">
                  <c:v>7.0981316222268714E-6</c:v>
                </c:pt>
                <c:pt idx="1119">
                  <c:v>5.643095044709549E-6</c:v>
                </c:pt>
                <c:pt idx="1120">
                  <c:v>7.6359702890746934E-6</c:v>
                </c:pt>
                <c:pt idx="1121">
                  <c:v>8.0580716533309328E-6</c:v>
                </c:pt>
                <c:pt idx="1122">
                  <c:v>8.6110969336017426E-6</c:v>
                </c:pt>
                <c:pt idx="1123">
                  <c:v>9.5507747811553264E-6</c:v>
                </c:pt>
                <c:pt idx="1124">
                  <c:v>7.9348381026148428E-6</c:v>
                </c:pt>
                <c:pt idx="1125">
                  <c:v>8.5919156895383524E-6</c:v>
                </c:pt>
                <c:pt idx="1126">
                  <c:v>7.6977899939920296E-6</c:v>
                </c:pt>
                <c:pt idx="1127">
                  <c:v>5.8829799898474891E-6</c:v>
                </c:pt>
                <c:pt idx="1128">
                  <c:v>6.5001252964569219E-6</c:v>
                </c:pt>
                <c:pt idx="1129">
                  <c:v>4.7635350408942706E-6</c:v>
                </c:pt>
                <c:pt idx="1130">
                  <c:v>4.4521668416239327E-6</c:v>
                </c:pt>
                <c:pt idx="1131">
                  <c:v>7.215449727945609E-6</c:v>
                </c:pt>
                <c:pt idx="1132">
                  <c:v>7.0199813912880654E-6</c:v>
                </c:pt>
                <c:pt idx="1133">
                  <c:v>1.0246300134181925E-5</c:v>
                </c:pt>
                <c:pt idx="1134">
                  <c:v>1.039772406726565E-5</c:v>
                </c:pt>
                <c:pt idx="1135">
                  <c:v>1.2281539030425335E-5</c:v>
                </c:pt>
                <c:pt idx="1136">
                  <c:v>9.27157188008172E-6</c:v>
                </c:pt>
                <c:pt idx="1137">
                  <c:v>8.7942690093724823E-6</c:v>
                </c:pt>
                <c:pt idx="1138">
                  <c:v>7.9701811882684259E-6</c:v>
                </c:pt>
                <c:pt idx="1139">
                  <c:v>8.4018461002397346E-6</c:v>
                </c:pt>
                <c:pt idx="1140">
                  <c:v>5.7859188606576247E-6</c:v>
                </c:pt>
                <c:pt idx="1141">
                  <c:v>5.8528744610850852E-6</c:v>
                </c:pt>
                <c:pt idx="1142">
                  <c:v>5.9897398857397733E-6</c:v>
                </c:pt>
                <c:pt idx="1143">
                  <c:v>4.8444805956930406E-6</c:v>
                </c:pt>
                <c:pt idx="1144">
                  <c:v>5.7888492216366343E-6</c:v>
                </c:pt>
                <c:pt idx="1145">
                  <c:v>4.2137097189879198E-6</c:v>
                </c:pt>
                <c:pt idx="1146">
                  <c:v>2.956145952085368E-6</c:v>
                </c:pt>
                <c:pt idx="1147">
                  <c:v>2.8945493710495964E-6</c:v>
                </c:pt>
                <c:pt idx="1148">
                  <c:v>1.7573899602107946E-6</c:v>
                </c:pt>
                <c:pt idx="1149">
                  <c:v>1.9359541443285102E-6</c:v>
                </c:pt>
                <c:pt idx="1150">
                  <c:v>1.786656763181884E-6</c:v>
                </c:pt>
                <c:pt idx="1151">
                  <c:v>2.0901808833721864E-6</c:v>
                </c:pt>
                <c:pt idx="1152">
                  <c:v>1.3535836621649005E-6</c:v>
                </c:pt>
                <c:pt idx="1153">
                  <c:v>1.5759057293903246E-6</c:v>
                </c:pt>
                <c:pt idx="1154">
                  <c:v>1.4606493110112847E-6</c:v>
                </c:pt>
                <c:pt idx="1155">
                  <c:v>1.1118079433111933E-6</c:v>
                </c:pt>
                <c:pt idx="1156">
                  <c:v>1.5989622105169927E-6</c:v>
                </c:pt>
                <c:pt idx="1157">
                  <c:v>2.1667328059068299E-6</c:v>
                </c:pt>
                <c:pt idx="1158">
                  <c:v>1.5891380713796506E-6</c:v>
                </c:pt>
                <c:pt idx="1159">
                  <c:v>1.4018786123349704E-6</c:v>
                </c:pt>
                <c:pt idx="1160">
                  <c:v>1.0791889081258307E-6</c:v>
                </c:pt>
                <c:pt idx="1161">
                  <c:v>8.9909304703153776E-7</c:v>
                </c:pt>
                <c:pt idx="1162">
                  <c:v>9.2420864856088288E-7</c:v>
                </c:pt>
                <c:pt idx="1163">
                  <c:v>9.4317103406898838E-7</c:v>
                </c:pt>
                <c:pt idx="1164">
                  <c:v>9.070792859143277E-7</c:v>
                </c:pt>
                <c:pt idx="1165">
                  <c:v>1.0469678350498926E-6</c:v>
                </c:pt>
                <c:pt idx="1166">
                  <c:v>1.0370741240802862E-6</c:v>
                </c:pt>
                <c:pt idx="1167">
                  <c:v>1.1003872431947171E-6</c:v>
                </c:pt>
                <c:pt idx="1168">
                  <c:v>1.0680790706897763E-6</c:v>
                </c:pt>
                <c:pt idx="1169">
                  <c:v>8.5373885053201481E-7</c:v>
                </c:pt>
                <c:pt idx="1170">
                  <c:v>8.8221984680054618E-7</c:v>
                </c:pt>
                <c:pt idx="1171">
                  <c:v>7.8203457246704416E-7</c:v>
                </c:pt>
                <c:pt idx="1172">
                  <c:v>8.3563312290931101E-7</c:v>
                </c:pt>
                <c:pt idx="1173">
                  <c:v>9.5256593236647407E-7</c:v>
                </c:pt>
                <c:pt idx="1174">
                  <c:v>1.0121023385546662E-6</c:v>
                </c:pt>
                <c:pt idx="1175">
                  <c:v>1.1754070843230559E-6</c:v>
                </c:pt>
                <c:pt idx="1176">
                  <c:v>1.1055109520722093E-6</c:v>
                </c:pt>
                <c:pt idx="1177">
                  <c:v>1.2873275370119741E-6</c:v>
                </c:pt>
                <c:pt idx="1178">
                  <c:v>1.0002795658090097E-6</c:v>
                </c:pt>
                <c:pt idx="1179">
                  <c:v>5.5650326131146033E-7</c:v>
                </c:pt>
                <c:pt idx="1180">
                  <c:v>5.5552599729919002E-7</c:v>
                </c:pt>
                <c:pt idx="1181">
                  <c:v>4.6241792811447082E-7</c:v>
                </c:pt>
                <c:pt idx="1182">
                  <c:v>3.2601863649323383E-7</c:v>
                </c:pt>
                <c:pt idx="1183">
                  <c:v>2.3950024428605121E-7</c:v>
                </c:pt>
                <c:pt idx="1184">
                  <c:v>2.9779326072544649E-7</c:v>
                </c:pt>
                <c:pt idx="1185">
                  <c:v>3.6641207987879042E-7</c:v>
                </c:pt>
                <c:pt idx="1186">
                  <c:v>1.8411239755385061E-7</c:v>
                </c:pt>
                <c:pt idx="1187">
                  <c:v>2.36835955496636E-7</c:v>
                </c:pt>
                <c:pt idx="1188">
                  <c:v>2.2405138235655477E-7</c:v>
                </c:pt>
                <c:pt idx="1189">
                  <c:v>2.0080925001570483E-7</c:v>
                </c:pt>
                <c:pt idx="1190">
                  <c:v>2.4191454450910729E-7</c:v>
                </c:pt>
                <c:pt idx="1191">
                  <c:v>2.1205501297126308E-7</c:v>
                </c:pt>
                <c:pt idx="1192">
                  <c:v>2.6157544017410155E-7</c:v>
                </c:pt>
                <c:pt idx="1193">
                  <c:v>3.162927923140984E-7</c:v>
                </c:pt>
                <c:pt idx="1194">
                  <c:v>3.0951306603656321E-7</c:v>
                </c:pt>
                <c:pt idx="1195">
                  <c:v>3.610347213902604E-7</c:v>
                </c:pt>
                <c:pt idx="1196">
                  <c:v>3.0285023279049115E-7</c:v>
                </c:pt>
                <c:pt idx="1197">
                  <c:v>2.8807002903456086E-7</c:v>
                </c:pt>
                <c:pt idx="1198">
                  <c:v>3.0567079899856158E-7</c:v>
                </c:pt>
                <c:pt idx="1199">
                  <c:v>3.1202056160101591E-7</c:v>
                </c:pt>
                <c:pt idx="1200">
                  <c:v>2.2432928124262617E-7</c:v>
                </c:pt>
                <c:pt idx="1201">
                  <c:v>2.3760046431879988E-7</c:v>
                </c:pt>
                <c:pt idx="1202">
                  <c:v>2.5004972302740188E-7</c:v>
                </c:pt>
                <c:pt idx="1203">
                  <c:v>1.4188447633622653E-7</c:v>
                </c:pt>
                <c:pt idx="1204">
                  <c:v>1.2468855100311827E-7</c:v>
                </c:pt>
                <c:pt idx="1205">
                  <c:v>1.479067664958858E-7</c:v>
                </c:pt>
                <c:pt idx="1206">
                  <c:v>1.5379804035745187E-7</c:v>
                </c:pt>
                <c:pt idx="1207">
                  <c:v>1.2447539492824203E-7</c:v>
                </c:pt>
                <c:pt idx="1208">
                  <c:v>1.8482651879377315E-7</c:v>
                </c:pt>
                <c:pt idx="1209">
                  <c:v>1.2867103348052196E-7</c:v>
                </c:pt>
                <c:pt idx="1210">
                  <c:v>1.3442804864066394E-7</c:v>
                </c:pt>
                <c:pt idx="1211">
                  <c:v>1.6007111071557564E-7</c:v>
                </c:pt>
                <c:pt idx="1212">
                  <c:v>2.2427124242402974E-7</c:v>
                </c:pt>
                <c:pt idx="1213">
                  <c:v>1.4575323637312988E-7</c:v>
                </c:pt>
                <c:pt idx="1214">
                  <c:v>1.8229301247696197E-7</c:v>
                </c:pt>
                <c:pt idx="1215">
                  <c:v>1.3718802953310027E-7</c:v>
                </c:pt>
                <c:pt idx="1216">
                  <c:v>1.1096337400890987E-7</c:v>
                </c:pt>
                <c:pt idx="1217">
                  <c:v>8.1479025742687325E-8</c:v>
                </c:pt>
                <c:pt idx="1218">
                  <c:v>9.2029350624688316E-8</c:v>
                </c:pt>
                <c:pt idx="1219">
                  <c:v>8.2484618342178432E-8</c:v>
                </c:pt>
                <c:pt idx="1220">
                  <c:v>6.8183575949946409E-8</c:v>
                </c:pt>
                <c:pt idx="1221">
                  <c:v>6.0790860204995499E-8</c:v>
                </c:pt>
                <c:pt idx="1222">
                  <c:v>6.5473572671854097E-8</c:v>
                </c:pt>
                <c:pt idx="1223">
                  <c:v>8.0023530077915442E-8</c:v>
                </c:pt>
                <c:pt idx="1224">
                  <c:v>9.7442886207463877E-8</c:v>
                </c:pt>
                <c:pt idx="1225">
                  <c:v>1.2264878534133269E-7</c:v>
                </c:pt>
                <c:pt idx="1226">
                  <c:v>9.014713910301184E-8</c:v>
                </c:pt>
                <c:pt idx="1227">
                  <c:v>9.2006496312598749E-8</c:v>
                </c:pt>
                <c:pt idx="1228">
                  <c:v>3.8060843153301335E-8</c:v>
                </c:pt>
                <c:pt idx="1229">
                  <c:v>4.2520076703702092E-8</c:v>
                </c:pt>
                <c:pt idx="1230">
                  <c:v>3.8667614292342909E-8</c:v>
                </c:pt>
                <c:pt idx="1231">
                  <c:v>4.9628345462580932E-8</c:v>
                </c:pt>
                <c:pt idx="1232">
                  <c:v>5.0774530134531118E-8</c:v>
                </c:pt>
                <c:pt idx="1233">
                  <c:v>6.8345555425363875E-8</c:v>
                </c:pt>
                <c:pt idx="1234">
                  <c:v>8.8868755692853718E-8</c:v>
                </c:pt>
                <c:pt idx="1235">
                  <c:v>1.1306937671117897E-7</c:v>
                </c:pt>
                <c:pt idx="1236">
                  <c:v>8.8263685761727277E-8</c:v>
                </c:pt>
                <c:pt idx="1237">
                  <c:v>1.1504875235809363E-7</c:v>
                </c:pt>
                <c:pt idx="1238">
                  <c:v>8.8670425521114951E-8</c:v>
                </c:pt>
                <c:pt idx="1239">
                  <c:v>5.6772407047129172E-8</c:v>
                </c:pt>
                <c:pt idx="1240">
                  <c:v>6.2379288883821909E-8</c:v>
                </c:pt>
                <c:pt idx="1241">
                  <c:v>7.7789041650805363E-8</c:v>
                </c:pt>
                <c:pt idx="1242">
                  <c:v>5.9428834133660564E-8</c:v>
                </c:pt>
                <c:pt idx="1243">
                  <c:v>4.9174932606025339E-8</c:v>
                </c:pt>
                <c:pt idx="1244">
                  <c:v>3.7036150768015424E-8</c:v>
                </c:pt>
                <c:pt idx="1245">
                  <c:v>3.1988545910464088E-8</c:v>
                </c:pt>
                <c:pt idx="1246">
                  <c:v>4.3100480337115099E-8</c:v>
                </c:pt>
                <c:pt idx="1247">
                  <c:v>4.4586145512747473E-8</c:v>
                </c:pt>
                <c:pt idx="1248">
                  <c:v>4.6863013726186315E-8</c:v>
                </c:pt>
                <c:pt idx="1249">
                  <c:v>4.5850404796097005E-8</c:v>
                </c:pt>
                <c:pt idx="1250">
                  <c:v>4.9918599652916521E-8</c:v>
                </c:pt>
                <c:pt idx="1251">
                  <c:v>5.794383256030962E-8</c:v>
                </c:pt>
                <c:pt idx="1252">
                  <c:v>5.4772754633685225E-8</c:v>
                </c:pt>
                <c:pt idx="1253">
                  <c:v>5.3486083171500088E-8</c:v>
                </c:pt>
                <c:pt idx="1254">
                  <c:v>4.0269565599423822E-8</c:v>
                </c:pt>
                <c:pt idx="1255">
                  <c:v>4.2134461261773908E-8</c:v>
                </c:pt>
                <c:pt idx="1256">
                  <c:v>4.9010464664495033E-8</c:v>
                </c:pt>
                <c:pt idx="1257">
                  <c:v>4.8754204687685655E-8</c:v>
                </c:pt>
                <c:pt idx="1258">
                  <c:v>3.8667834789151711E-8</c:v>
                </c:pt>
                <c:pt idx="1259">
                  <c:v>3.3477106867053243E-8</c:v>
                </c:pt>
                <c:pt idx="1260">
                  <c:v>2.9592880406713997E-8</c:v>
                </c:pt>
                <c:pt idx="1261">
                  <c:v>3.2175698980173463E-8</c:v>
                </c:pt>
                <c:pt idx="1262">
                  <c:v>4.0132145338048131E-8</c:v>
                </c:pt>
                <c:pt idx="1263">
                  <c:v>5.5793425899542599E-8</c:v>
                </c:pt>
                <c:pt idx="1264">
                  <c:v>6.3077002564524203E-8</c:v>
                </c:pt>
                <c:pt idx="1265">
                  <c:v>6.0094227534411018E-8</c:v>
                </c:pt>
                <c:pt idx="1266">
                  <c:v>7.550459791253875E-8</c:v>
                </c:pt>
                <c:pt idx="1267">
                  <c:v>8.79690009711393E-8</c:v>
                </c:pt>
                <c:pt idx="1268">
                  <c:v>9.7074046279638049E-8</c:v>
                </c:pt>
                <c:pt idx="1269">
                  <c:v>9.53386293917823E-8</c:v>
                </c:pt>
                <c:pt idx="1270">
                  <c:v>1.0430683999812934E-7</c:v>
                </c:pt>
                <c:pt idx="1271">
                  <c:v>1.1141185982899108E-7</c:v>
                </c:pt>
                <c:pt idx="1272">
                  <c:v>1.1188159066672983E-7</c:v>
                </c:pt>
                <c:pt idx="1273">
                  <c:v>1.2120552523236544E-7</c:v>
                </c:pt>
                <c:pt idx="1274">
                  <c:v>1.3085849187227831E-7</c:v>
                </c:pt>
                <c:pt idx="1275">
                  <c:v>1.5005347458002418E-7</c:v>
                </c:pt>
                <c:pt idx="1276">
                  <c:v>1.3181139240848879E-7</c:v>
                </c:pt>
                <c:pt idx="1277">
                  <c:v>1.5885231832634193E-7</c:v>
                </c:pt>
                <c:pt idx="1278">
                  <c:v>1.8460542240407876E-7</c:v>
                </c:pt>
                <c:pt idx="1279">
                  <c:v>2.6838244314347483E-7</c:v>
                </c:pt>
                <c:pt idx="1280">
                  <c:v>3.0225301624312226E-7</c:v>
                </c:pt>
                <c:pt idx="1281">
                  <c:v>1.9475010030897196E-7</c:v>
                </c:pt>
                <c:pt idx="1282">
                  <c:v>1.8668537199876212E-7</c:v>
                </c:pt>
                <c:pt idx="1283">
                  <c:v>1.7356521711615694E-7</c:v>
                </c:pt>
                <c:pt idx="1284">
                  <c:v>1.751389196416262E-7</c:v>
                </c:pt>
                <c:pt idx="1285">
                  <c:v>1.3913444639505287E-7</c:v>
                </c:pt>
                <c:pt idx="1286">
                  <c:v>1.1483025166690918E-7</c:v>
                </c:pt>
                <c:pt idx="1287">
                  <c:v>1.2140836064524993E-7</c:v>
                </c:pt>
                <c:pt idx="1288">
                  <c:v>1.0971472656059749E-7</c:v>
                </c:pt>
                <c:pt idx="1289">
                  <c:v>1.1603750073571724E-7</c:v>
                </c:pt>
                <c:pt idx="1290">
                  <c:v>1.5023118120169746E-7</c:v>
                </c:pt>
                <c:pt idx="1291">
                  <c:v>1.9213637166296114E-7</c:v>
                </c:pt>
                <c:pt idx="1292">
                  <c:v>2.2421739336276748E-7</c:v>
                </c:pt>
                <c:pt idx="1293">
                  <c:v>2.1962753978839138E-7</c:v>
                </c:pt>
                <c:pt idx="1294">
                  <c:v>1.5185430210979534E-7</c:v>
                </c:pt>
                <c:pt idx="1295">
                  <c:v>1.5171206311525982E-7</c:v>
                </c:pt>
                <c:pt idx="1296">
                  <c:v>2.0770964041804834E-7</c:v>
                </c:pt>
                <c:pt idx="1297">
                  <c:v>2.4538165679662566E-7</c:v>
                </c:pt>
                <c:pt idx="1298">
                  <c:v>2.944825891129674E-7</c:v>
                </c:pt>
                <c:pt idx="1299">
                  <c:v>3.3113760741099996E-7</c:v>
                </c:pt>
                <c:pt idx="1300">
                  <c:v>3.3445358817156925E-7</c:v>
                </c:pt>
                <c:pt idx="1301">
                  <c:v>4.7234782913661025E-7</c:v>
                </c:pt>
                <c:pt idx="1302">
                  <c:v>6.4853116457929079E-7</c:v>
                </c:pt>
                <c:pt idx="1303">
                  <c:v>7.3095088109761111E-7</c:v>
                </c:pt>
                <c:pt idx="1304">
                  <c:v>6.0694694600991961E-7</c:v>
                </c:pt>
                <c:pt idx="1305">
                  <c:v>7.8673330213943678E-7</c:v>
                </c:pt>
                <c:pt idx="1306">
                  <c:v>9.0678200374720279E-7</c:v>
                </c:pt>
                <c:pt idx="1307">
                  <c:v>7.4564367860726783E-7</c:v>
                </c:pt>
                <c:pt idx="1308">
                  <c:v>8.8115884085227842E-7</c:v>
                </c:pt>
                <c:pt idx="1309">
                  <c:v>1.1482077826471833E-6</c:v>
                </c:pt>
                <c:pt idx="1310">
                  <c:v>5.6445660645173314E-7</c:v>
                </c:pt>
                <c:pt idx="1311">
                  <c:v>5.4910054731419431E-7</c:v>
                </c:pt>
                <c:pt idx="1312">
                  <c:v>5.4928053327739946E-7</c:v>
                </c:pt>
                <c:pt idx="1313">
                  <c:v>6.6412485014829859E-7</c:v>
                </c:pt>
                <c:pt idx="1314">
                  <c:v>8.5406051904983978E-7</c:v>
                </c:pt>
                <c:pt idx="1315">
                  <c:v>9.8261505992362189E-7</c:v>
                </c:pt>
                <c:pt idx="1316">
                  <c:v>1.0078500364679446E-6</c:v>
                </c:pt>
                <c:pt idx="1317">
                  <c:v>1.0388496000499555E-6</c:v>
                </c:pt>
                <c:pt idx="1318">
                  <c:v>1.0556090055015641E-6</c:v>
                </c:pt>
                <c:pt idx="1319">
                  <c:v>5.0491453904829161E-7</c:v>
                </c:pt>
                <c:pt idx="1320">
                  <c:v>4.8625664999041178E-7</c:v>
                </c:pt>
                <c:pt idx="1321">
                  <c:v>6.892330175868559E-7</c:v>
                </c:pt>
                <c:pt idx="1322">
                  <c:v>7.7165870809294216E-7</c:v>
                </c:pt>
                <c:pt idx="1323">
                  <c:v>8.5510956883460735E-7</c:v>
                </c:pt>
                <c:pt idx="1324">
                  <c:v>1.1312094583955541E-6</c:v>
                </c:pt>
                <c:pt idx="1325">
                  <c:v>1.1938521627538593E-6</c:v>
                </c:pt>
                <c:pt idx="1326">
                  <c:v>1.3637949744750397E-6</c:v>
                </c:pt>
                <c:pt idx="1327">
                  <c:v>1.7930424613205524E-6</c:v>
                </c:pt>
                <c:pt idx="1328">
                  <c:v>1.4113983031092722E-6</c:v>
                </c:pt>
                <c:pt idx="1329">
                  <c:v>1.1789169267046444E-6</c:v>
                </c:pt>
                <c:pt idx="1330">
                  <c:v>1.0758633696769995E-6</c:v>
                </c:pt>
                <c:pt idx="1331">
                  <c:v>1.2766443066277194E-6</c:v>
                </c:pt>
                <c:pt idx="1332">
                  <c:v>8.2420459954369747E-7</c:v>
                </c:pt>
                <c:pt idx="1333">
                  <c:v>9.9942642804974737E-7</c:v>
                </c:pt>
                <c:pt idx="1334">
                  <c:v>7.6132167002769317E-7</c:v>
                </c:pt>
                <c:pt idx="1335">
                  <c:v>7.1739486704421429E-7</c:v>
                </c:pt>
                <c:pt idx="1336">
                  <c:v>6.5446785280382093E-7</c:v>
                </c:pt>
                <c:pt idx="1337">
                  <c:v>7.357947394475308E-7</c:v>
                </c:pt>
                <c:pt idx="1338">
                  <c:v>4.7637606362263756E-7</c:v>
                </c:pt>
                <c:pt idx="1339">
                  <c:v>5.5497711056603089E-7</c:v>
                </c:pt>
                <c:pt idx="1340">
                  <c:v>6.2045628384266083E-7</c:v>
                </c:pt>
                <c:pt idx="1341">
                  <c:v>5.2172157365576182E-7</c:v>
                </c:pt>
                <c:pt idx="1342">
                  <c:v>7.4725455050335749E-7</c:v>
                </c:pt>
                <c:pt idx="1343">
                  <c:v>8.5713018811357816E-7</c:v>
                </c:pt>
                <c:pt idx="1344">
                  <c:v>5.2387429302504496E-7</c:v>
                </c:pt>
                <c:pt idx="1345">
                  <c:v>5.3949665668825506E-7</c:v>
                </c:pt>
                <c:pt idx="1346">
                  <c:v>6.3053037254667781E-7</c:v>
                </c:pt>
                <c:pt idx="1347">
                  <c:v>7.8599892534937143E-7</c:v>
                </c:pt>
                <c:pt idx="1348">
                  <c:v>1.017341294650576E-6</c:v>
                </c:pt>
                <c:pt idx="1349">
                  <c:v>1.0050071531622679E-6</c:v>
                </c:pt>
                <c:pt idx="1350">
                  <c:v>1.3085738895262255E-6</c:v>
                </c:pt>
                <c:pt idx="1351">
                  <c:v>1.1877446551523429E-6</c:v>
                </c:pt>
                <c:pt idx="1352">
                  <c:v>1.0331618772409252E-6</c:v>
                </c:pt>
                <c:pt idx="1353">
                  <c:v>7.3551338413113218E-7</c:v>
                </c:pt>
                <c:pt idx="1354">
                  <c:v>6.7052433669985404E-7</c:v>
                </c:pt>
                <c:pt idx="1355">
                  <c:v>5.8251832803472541E-7</c:v>
                </c:pt>
                <c:pt idx="1356">
                  <c:v>7.7377534634924263E-7</c:v>
                </c:pt>
                <c:pt idx="1357">
                  <c:v>1.0124383107666443E-6</c:v>
                </c:pt>
                <c:pt idx="1358">
                  <c:v>5.1781769821299647E-7</c:v>
                </c:pt>
                <c:pt idx="1359">
                  <c:v>5.677374785403025E-7</c:v>
                </c:pt>
                <c:pt idx="1360">
                  <c:v>6.6877771898095353E-7</c:v>
                </c:pt>
                <c:pt idx="1361">
                  <c:v>5.8824722189768713E-7</c:v>
                </c:pt>
                <c:pt idx="1362">
                  <c:v>5.9336120555561443E-7</c:v>
                </c:pt>
                <c:pt idx="1363">
                  <c:v>7.2143260401200308E-7</c:v>
                </c:pt>
                <c:pt idx="1364">
                  <c:v>9.1023100068921884E-7</c:v>
                </c:pt>
                <c:pt idx="1365">
                  <c:v>9.0556727391037135E-7</c:v>
                </c:pt>
                <c:pt idx="1366">
                  <c:v>9.5078681014523966E-7</c:v>
                </c:pt>
                <c:pt idx="1367">
                  <c:v>1.2693537876987626E-6</c:v>
                </c:pt>
                <c:pt idx="1368">
                  <c:v>1.6840539950980254E-6</c:v>
                </c:pt>
                <c:pt idx="1369">
                  <c:v>4.7951175410169413E-7</c:v>
                </c:pt>
                <c:pt idx="1370">
                  <c:v>7.0383414534938248E-7</c:v>
                </c:pt>
                <c:pt idx="1371">
                  <c:v>6.37557283434184E-7</c:v>
                </c:pt>
                <c:pt idx="1372">
                  <c:v>6.3007908256454634E-7</c:v>
                </c:pt>
                <c:pt idx="1373">
                  <c:v>7.2294215414348062E-7</c:v>
                </c:pt>
                <c:pt idx="1374">
                  <c:v>6.8998454025394566E-7</c:v>
                </c:pt>
                <c:pt idx="1375">
                  <c:v>6.060767079653625E-7</c:v>
                </c:pt>
                <c:pt idx="1376">
                  <c:v>6.968114404484916E-7</c:v>
                </c:pt>
                <c:pt idx="1377">
                  <c:v>6.8981856017750108E-7</c:v>
                </c:pt>
                <c:pt idx="1378">
                  <c:v>5.3063350628918017E-7</c:v>
                </c:pt>
                <c:pt idx="1379">
                  <c:v>5.595578572973952E-7</c:v>
                </c:pt>
                <c:pt idx="1380">
                  <c:v>5.3301948644665686E-7</c:v>
                </c:pt>
                <c:pt idx="1381">
                  <c:v>5.7490806245153126E-7</c:v>
                </c:pt>
                <c:pt idx="1382">
                  <c:v>6.3561179176577781E-7</c:v>
                </c:pt>
                <c:pt idx="1383">
                  <c:v>5.2669737509267745E-7</c:v>
                </c:pt>
                <c:pt idx="1384">
                  <c:v>4.3059252741860442E-7</c:v>
                </c:pt>
                <c:pt idx="1385">
                  <c:v>4.7295151749668149E-7</c:v>
                </c:pt>
                <c:pt idx="1386">
                  <c:v>6.6550681962292559E-7</c:v>
                </c:pt>
                <c:pt idx="1387">
                  <c:v>8.2539609629681834E-7</c:v>
                </c:pt>
                <c:pt idx="1388">
                  <c:v>6.0264152769972125E-7</c:v>
                </c:pt>
                <c:pt idx="1389">
                  <c:v>5.2222200788280352E-7</c:v>
                </c:pt>
                <c:pt idx="1390">
                  <c:v>3.9707719754288343E-7</c:v>
                </c:pt>
                <c:pt idx="1391">
                  <c:v>3.4390005925410237E-7</c:v>
                </c:pt>
                <c:pt idx="1392">
                  <c:v>3.4324356959570792E-7</c:v>
                </c:pt>
                <c:pt idx="1393">
                  <c:v>4.1840610351975005E-7</c:v>
                </c:pt>
                <c:pt idx="1394">
                  <c:v>4.951259903831927E-7</c:v>
                </c:pt>
                <c:pt idx="1395">
                  <c:v>4.7083260763447302E-7</c:v>
                </c:pt>
                <c:pt idx="1396">
                  <c:v>4.559638929956922E-7</c:v>
                </c:pt>
                <c:pt idx="1397">
                  <c:v>3.5908103576898342E-7</c:v>
                </c:pt>
                <c:pt idx="1398">
                  <c:v>3.6645687622009956E-7</c:v>
                </c:pt>
                <c:pt idx="1399">
                  <c:v>3.4581141526681061E-7</c:v>
                </c:pt>
                <c:pt idx="1400">
                  <c:v>2.9644595937551378E-7</c:v>
                </c:pt>
                <c:pt idx="1401">
                  <c:v>2.3721556447423636E-7</c:v>
                </c:pt>
                <c:pt idx="1402">
                  <c:v>2.6963162728126935E-7</c:v>
                </c:pt>
                <c:pt idx="1403">
                  <c:v>2.3975011077553049E-7</c:v>
                </c:pt>
                <c:pt idx="1404">
                  <c:v>1.3977655713314985E-7</c:v>
                </c:pt>
                <c:pt idx="1405">
                  <c:v>1.9593247170826584E-7</c:v>
                </c:pt>
                <c:pt idx="1406">
                  <c:v>2.2810422940882942E-7</c:v>
                </c:pt>
                <c:pt idx="1407">
                  <c:v>2.3142299466325443E-7</c:v>
                </c:pt>
                <c:pt idx="1408">
                  <c:v>3.0417352212737556E-7</c:v>
                </c:pt>
                <c:pt idx="1409">
                  <c:v>2.670032419860616E-7</c:v>
                </c:pt>
                <c:pt idx="1410">
                  <c:v>1.6234037133285817E-7</c:v>
                </c:pt>
                <c:pt idx="1411">
                  <c:v>1.78704122803869E-7</c:v>
                </c:pt>
                <c:pt idx="1412">
                  <c:v>2.8757534577617757E-7</c:v>
                </c:pt>
                <c:pt idx="1413">
                  <c:v>3.998386689958317E-7</c:v>
                </c:pt>
                <c:pt idx="1414">
                  <c:v>3.5861486146343609E-7</c:v>
                </c:pt>
                <c:pt idx="1415">
                  <c:v>4.4429228718604819E-7</c:v>
                </c:pt>
                <c:pt idx="1416">
                  <c:v>4.9937353060958711E-7</c:v>
                </c:pt>
                <c:pt idx="1417">
                  <c:v>4.6446459094349279E-7</c:v>
                </c:pt>
                <c:pt idx="1418">
                  <c:v>4.4813231614328829E-7</c:v>
                </c:pt>
                <c:pt idx="1419">
                  <c:v>5.6560271196324261E-7</c:v>
                </c:pt>
                <c:pt idx="1420">
                  <c:v>5.6603384487607582E-7</c:v>
                </c:pt>
                <c:pt idx="1421">
                  <c:v>6.2734961395292264E-7</c:v>
                </c:pt>
                <c:pt idx="1422">
                  <c:v>5.1313132142681801E-7</c:v>
                </c:pt>
                <c:pt idx="1423">
                  <c:v>5.0871653014840063E-7</c:v>
                </c:pt>
                <c:pt idx="1424">
                  <c:v>4.9460212293249546E-7</c:v>
                </c:pt>
                <c:pt idx="1425">
                  <c:v>3.6274661326256183E-7</c:v>
                </c:pt>
                <c:pt idx="1426">
                  <c:v>3.8092273124453148E-7</c:v>
                </c:pt>
                <c:pt idx="1427">
                  <c:v>4.0832094220829601E-7</c:v>
                </c:pt>
                <c:pt idx="1428">
                  <c:v>4.512062776446066E-7</c:v>
                </c:pt>
                <c:pt idx="1429">
                  <c:v>4.9560748284907271E-7</c:v>
                </c:pt>
                <c:pt idx="1430">
                  <c:v>4.003303731003272E-7</c:v>
                </c:pt>
                <c:pt idx="1431">
                  <c:v>2.5431443209517346E-7</c:v>
                </c:pt>
                <c:pt idx="1432">
                  <c:v>2.5124570037298783E-7</c:v>
                </c:pt>
                <c:pt idx="1433">
                  <c:v>2.2155026789362919E-7</c:v>
                </c:pt>
                <c:pt idx="1434">
                  <c:v>2.6288745710624295E-7</c:v>
                </c:pt>
                <c:pt idx="1435">
                  <c:v>2.3362091353043432E-7</c:v>
                </c:pt>
                <c:pt idx="1436">
                  <c:v>2.5060550262404441E-7</c:v>
                </c:pt>
                <c:pt idx="1437">
                  <c:v>1.1875415199486308E-7</c:v>
                </c:pt>
                <c:pt idx="1438">
                  <c:v>1.6291431444371085E-7</c:v>
                </c:pt>
                <c:pt idx="1439">
                  <c:v>1.8410635274150209E-7</c:v>
                </c:pt>
                <c:pt idx="1440">
                  <c:v>2.1300097943732697E-7</c:v>
                </c:pt>
                <c:pt idx="1441">
                  <c:v>1.8058305560098299E-7</c:v>
                </c:pt>
                <c:pt idx="1442">
                  <c:v>2.1790290772883503E-7</c:v>
                </c:pt>
                <c:pt idx="1443">
                  <c:v>2.9043009941293516E-7</c:v>
                </c:pt>
                <c:pt idx="1444">
                  <c:v>2.0836873859935141E-7</c:v>
                </c:pt>
                <c:pt idx="1445">
                  <c:v>2.4341629323353322E-7</c:v>
                </c:pt>
                <c:pt idx="1446">
                  <c:v>2.679687364414452E-7</c:v>
                </c:pt>
                <c:pt idx="1447">
                  <c:v>2.6271185021131412E-7</c:v>
                </c:pt>
                <c:pt idx="1448">
                  <c:v>1.9716056227218901E-7</c:v>
                </c:pt>
                <c:pt idx="1449">
                  <c:v>1.7270092434535296E-7</c:v>
                </c:pt>
                <c:pt idx="1450">
                  <c:v>1.7902742179463189E-7</c:v>
                </c:pt>
                <c:pt idx="1451">
                  <c:v>1.9341790817231684E-7</c:v>
                </c:pt>
                <c:pt idx="1452">
                  <c:v>1.8960798596064628E-7</c:v>
                </c:pt>
                <c:pt idx="1453">
                  <c:v>1.7927335995646079E-7</c:v>
                </c:pt>
                <c:pt idx="1454">
                  <c:v>1.6096175961607253E-7</c:v>
                </c:pt>
                <c:pt idx="1455">
                  <c:v>2.5016263063215823E-7</c:v>
                </c:pt>
                <c:pt idx="1456">
                  <c:v>2.3035694962276867E-7</c:v>
                </c:pt>
                <c:pt idx="1457">
                  <c:v>2.086834690345465E-7</c:v>
                </c:pt>
                <c:pt idx="1458">
                  <c:v>2.3797999183911124E-7</c:v>
                </c:pt>
                <c:pt idx="1459">
                  <c:v>2.3280528612917684E-7</c:v>
                </c:pt>
                <c:pt idx="1460">
                  <c:v>2.4066360229208161E-7</c:v>
                </c:pt>
                <c:pt idx="1461">
                  <c:v>3.7513504773428533E-7</c:v>
                </c:pt>
                <c:pt idx="1462">
                  <c:v>5.1596747488756991E-7</c:v>
                </c:pt>
                <c:pt idx="1463">
                  <c:v>4.5284643747451773E-7</c:v>
                </c:pt>
                <c:pt idx="1464">
                  <c:v>4.1178892403998792E-7</c:v>
                </c:pt>
                <c:pt idx="1465">
                  <c:v>4.2630379112746383E-7</c:v>
                </c:pt>
                <c:pt idx="1466">
                  <c:v>3.6709639588025982E-7</c:v>
                </c:pt>
                <c:pt idx="1467">
                  <c:v>2.8014019496702637E-7</c:v>
                </c:pt>
                <c:pt idx="1468">
                  <c:v>2.6813063368523517E-7</c:v>
                </c:pt>
                <c:pt idx="1469">
                  <c:v>2.4861857366794734E-7</c:v>
                </c:pt>
                <c:pt idx="1470">
                  <c:v>3.2525609365797276E-7</c:v>
                </c:pt>
                <c:pt idx="1471">
                  <c:v>2.2489483068204667E-7</c:v>
                </c:pt>
                <c:pt idx="1472">
                  <c:v>2.2974327731781279E-7</c:v>
                </c:pt>
                <c:pt idx="1473">
                  <c:v>2.0349770103378035E-7</c:v>
                </c:pt>
                <c:pt idx="1474">
                  <c:v>1.9417995179070281E-7</c:v>
                </c:pt>
                <c:pt idx="1475">
                  <c:v>1.9770401399789248E-7</c:v>
                </c:pt>
                <c:pt idx="1476">
                  <c:v>1.4356292423198828E-7</c:v>
                </c:pt>
                <c:pt idx="1477">
                  <c:v>1.2580382799068104E-7</c:v>
                </c:pt>
                <c:pt idx="1478">
                  <c:v>1.4411863734196978E-7</c:v>
                </c:pt>
                <c:pt idx="1479">
                  <c:v>1.2137997069554851E-7</c:v>
                </c:pt>
                <c:pt idx="1480">
                  <c:v>1.2794921395003748E-7</c:v>
                </c:pt>
                <c:pt idx="1481">
                  <c:v>1.3041189836558674E-7</c:v>
                </c:pt>
                <c:pt idx="1482">
                  <c:v>1.1514131751530168E-7</c:v>
                </c:pt>
                <c:pt idx="1483">
                  <c:v>9.0915575910378516E-8</c:v>
                </c:pt>
                <c:pt idx="1484">
                  <c:v>6.7201362726419979E-8</c:v>
                </c:pt>
                <c:pt idx="1485">
                  <c:v>7.7574647076983008E-8</c:v>
                </c:pt>
                <c:pt idx="1486">
                  <c:v>7.6404516862271248E-8</c:v>
                </c:pt>
                <c:pt idx="1487">
                  <c:v>5.7156911181288961E-8</c:v>
                </c:pt>
                <c:pt idx="1488">
                  <c:v>6.9481037413621541E-8</c:v>
                </c:pt>
                <c:pt idx="1489">
                  <c:v>7.4895165993686471E-8</c:v>
                </c:pt>
                <c:pt idx="1490">
                  <c:v>8.5547699950049981E-8</c:v>
                </c:pt>
                <c:pt idx="1491">
                  <c:v>8.7664739047439686E-8</c:v>
                </c:pt>
                <c:pt idx="1492">
                  <c:v>8.9247071062441904E-8</c:v>
                </c:pt>
                <c:pt idx="1493">
                  <c:v>7.0441297623325942E-8</c:v>
                </c:pt>
                <c:pt idx="1494">
                  <c:v>8.8562993426855118E-8</c:v>
                </c:pt>
                <c:pt idx="1495">
                  <c:v>1.1734709644285523E-7</c:v>
                </c:pt>
                <c:pt idx="1496">
                  <c:v>1.2138413981545852E-7</c:v>
                </c:pt>
                <c:pt idx="1497">
                  <c:v>7.3430717328737401E-8</c:v>
                </c:pt>
                <c:pt idx="1498">
                  <c:v>8.3320837342667311E-8</c:v>
                </c:pt>
                <c:pt idx="1499">
                  <c:v>8.5180493648508013E-8</c:v>
                </c:pt>
                <c:pt idx="1500">
                  <c:v>8.6070468173972235E-8</c:v>
                </c:pt>
                <c:pt idx="1501">
                  <c:v>9.7657395410905161E-8</c:v>
                </c:pt>
                <c:pt idx="1502">
                  <c:v>8.7708392938916222E-8</c:v>
                </c:pt>
                <c:pt idx="1503">
                  <c:v>9.3109519534361369E-8</c:v>
                </c:pt>
                <c:pt idx="1504">
                  <c:v>7.6826692813539873E-8</c:v>
                </c:pt>
                <c:pt idx="1505">
                  <c:v>7.0458717268298667E-8</c:v>
                </c:pt>
                <c:pt idx="1506">
                  <c:v>5.1564479600567411E-8</c:v>
                </c:pt>
                <c:pt idx="1507">
                  <c:v>7.1804630371045702E-8</c:v>
                </c:pt>
                <c:pt idx="1508">
                  <c:v>6.8868681294192569E-8</c:v>
                </c:pt>
                <c:pt idx="1509">
                  <c:v>5.966569107316086E-8</c:v>
                </c:pt>
                <c:pt idx="1510">
                  <c:v>5.1141532423078477E-8</c:v>
                </c:pt>
                <c:pt idx="1511">
                  <c:v>5.2936752452259378E-8</c:v>
                </c:pt>
                <c:pt idx="1512">
                  <c:v>6.0703737353447643E-8</c:v>
                </c:pt>
                <c:pt idx="1513">
                  <c:v>5.9792946989128032E-8</c:v>
                </c:pt>
                <c:pt idx="1514">
                  <c:v>6.0902892343597067E-8</c:v>
                </c:pt>
                <c:pt idx="1515">
                  <c:v>6.4192722912817095E-8</c:v>
                </c:pt>
                <c:pt idx="1516">
                  <c:v>4.6611925282564169E-8</c:v>
                </c:pt>
                <c:pt idx="1517">
                  <c:v>5.113746890594033E-8</c:v>
                </c:pt>
                <c:pt idx="1518">
                  <c:v>4.3991399861073469E-8</c:v>
                </c:pt>
                <c:pt idx="1519">
                  <c:v>3.2428153739945202E-8</c:v>
                </c:pt>
                <c:pt idx="1520">
                  <c:v>2.634468535111316E-8</c:v>
                </c:pt>
                <c:pt idx="1521">
                  <c:v>3.1503298013007604E-8</c:v>
                </c:pt>
                <c:pt idx="1522">
                  <c:v>3.7481696103587358E-8</c:v>
                </c:pt>
                <c:pt idx="1523">
                  <c:v>3.7996537294680083E-8</c:v>
                </c:pt>
                <c:pt idx="1524">
                  <c:v>3.6201030452705114E-8</c:v>
                </c:pt>
                <c:pt idx="1525">
                  <c:v>4.4415529026608287E-8</c:v>
                </c:pt>
                <c:pt idx="1526">
                  <c:v>3.9989714558391188E-8</c:v>
                </c:pt>
                <c:pt idx="1527">
                  <c:v>2.1116023883564257E-8</c:v>
                </c:pt>
                <c:pt idx="1528">
                  <c:v>1.7937916809082931E-8</c:v>
                </c:pt>
                <c:pt idx="1529">
                  <c:v>2.0575589456554729E-8</c:v>
                </c:pt>
                <c:pt idx="1530">
                  <c:v>1.5595535605710693E-8</c:v>
                </c:pt>
                <c:pt idx="1531">
                  <c:v>1.6624694286149279E-8</c:v>
                </c:pt>
                <c:pt idx="1532">
                  <c:v>1.8700258969194595E-8</c:v>
                </c:pt>
                <c:pt idx="1533">
                  <c:v>1.5894953933903719E-8</c:v>
                </c:pt>
                <c:pt idx="1534">
                  <c:v>1.4921503218900806E-8</c:v>
                </c:pt>
                <c:pt idx="1535">
                  <c:v>1.6528407191628011E-8</c:v>
                </c:pt>
                <c:pt idx="1536">
                  <c:v>1.4763997941937217E-8</c:v>
                </c:pt>
                <c:pt idx="1537">
                  <c:v>1.445887463609126E-8</c:v>
                </c:pt>
                <c:pt idx="1538">
                  <c:v>1.6167965634527646E-8</c:v>
                </c:pt>
                <c:pt idx="1539">
                  <c:v>2.0036827616896922E-8</c:v>
                </c:pt>
                <c:pt idx="1540">
                  <c:v>2.5571180315642334E-8</c:v>
                </c:pt>
                <c:pt idx="1541">
                  <c:v>2.1421826844416058E-8</c:v>
                </c:pt>
                <c:pt idx="1542">
                  <c:v>1.8070134570356086E-8</c:v>
                </c:pt>
                <c:pt idx="1543">
                  <c:v>1.8259530406450287E-8</c:v>
                </c:pt>
                <c:pt idx="1544">
                  <c:v>1.7917660584964113E-8</c:v>
                </c:pt>
                <c:pt idx="1545">
                  <c:v>2.2974710788072766E-8</c:v>
                </c:pt>
                <c:pt idx="1546">
                  <c:v>3.0816564491638368E-8</c:v>
                </c:pt>
                <c:pt idx="1547">
                  <c:v>3.5037632119286255E-8</c:v>
                </c:pt>
                <c:pt idx="1548">
                  <c:v>3.6266019179343217E-8</c:v>
                </c:pt>
                <c:pt idx="1549">
                  <c:v>2.8949857030350516E-8</c:v>
                </c:pt>
                <c:pt idx="1550">
                  <c:v>2.8377037552689261E-8</c:v>
                </c:pt>
                <c:pt idx="1551">
                  <c:v>2.9523449838117204E-8</c:v>
                </c:pt>
                <c:pt idx="1552">
                  <c:v>2.2984768097614984E-8</c:v>
                </c:pt>
                <c:pt idx="1553">
                  <c:v>2.4227196375742256E-8</c:v>
                </c:pt>
                <c:pt idx="1554">
                  <c:v>1.9941764811306366E-8</c:v>
                </c:pt>
                <c:pt idx="1555">
                  <c:v>2.3790322664486131E-8</c:v>
                </c:pt>
                <c:pt idx="1556">
                  <c:v>1.9349632075585527E-8</c:v>
                </c:pt>
                <c:pt idx="1557">
                  <c:v>1.3516837971415082E-8</c:v>
                </c:pt>
                <c:pt idx="1558">
                  <c:v>1.4920793959751015E-8</c:v>
                </c:pt>
                <c:pt idx="1559">
                  <c:v>1.5097847328425665E-8</c:v>
                </c:pt>
                <c:pt idx="1560">
                  <c:v>1.348185341850283E-8</c:v>
                </c:pt>
                <c:pt idx="1561">
                  <c:v>1.8985371773054109E-8</c:v>
                </c:pt>
                <c:pt idx="1562">
                  <c:v>1.7614526091605638E-8</c:v>
                </c:pt>
                <c:pt idx="1563">
                  <c:v>1.4377496810387673E-8</c:v>
                </c:pt>
                <c:pt idx="1564">
                  <c:v>1.2600624324050191E-8</c:v>
                </c:pt>
                <c:pt idx="1565">
                  <c:v>1.0181299728167134E-8</c:v>
                </c:pt>
                <c:pt idx="1566">
                  <c:v>1.6892894174959103E-8</c:v>
                </c:pt>
                <c:pt idx="1567">
                  <c:v>9.6211211455528424E-9</c:v>
                </c:pt>
                <c:pt idx="1568">
                  <c:v>1.0201105722250257E-8</c:v>
                </c:pt>
                <c:pt idx="1569">
                  <c:v>1.2563026322917545E-8</c:v>
                </c:pt>
                <c:pt idx="1570">
                  <c:v>7.5298029419135629E-9</c:v>
                </c:pt>
                <c:pt idx="1571">
                  <c:v>8.7241985064898139E-9</c:v>
                </c:pt>
                <c:pt idx="1572">
                  <c:v>7.1988935326789187E-9</c:v>
                </c:pt>
                <c:pt idx="1573">
                  <c:v>4.2195652505290203E-9</c:v>
                </c:pt>
                <c:pt idx="1574">
                  <c:v>4.1704910875155066E-9</c:v>
                </c:pt>
                <c:pt idx="1575">
                  <c:v>4.9441000203815937E-9</c:v>
                </c:pt>
                <c:pt idx="1576">
                  <c:v>5.7648214460779728E-9</c:v>
                </c:pt>
                <c:pt idx="1577">
                  <c:v>3.9812552418573396E-9</c:v>
                </c:pt>
                <c:pt idx="1578">
                  <c:v>3.8468598642717669E-9</c:v>
                </c:pt>
                <c:pt idx="1579">
                  <c:v>3.3032935706682896E-9</c:v>
                </c:pt>
                <c:pt idx="1580">
                  <c:v>4.6734562220226347E-9</c:v>
                </c:pt>
                <c:pt idx="1581">
                  <c:v>3.0507233814850512E-9</c:v>
                </c:pt>
                <c:pt idx="1582">
                  <c:v>2.5593197400718174E-9</c:v>
                </c:pt>
                <c:pt idx="1583">
                  <c:v>2.559110033206685E-9</c:v>
                </c:pt>
                <c:pt idx="1584">
                  <c:v>2.6123006894920591E-9</c:v>
                </c:pt>
                <c:pt idx="1585">
                  <c:v>1.0694063807221706E-9</c:v>
                </c:pt>
                <c:pt idx="1586">
                  <c:v>1.1631686280563997E-9</c:v>
                </c:pt>
                <c:pt idx="1587">
                  <c:v>1.1993462952504038E-9</c:v>
                </c:pt>
                <c:pt idx="1588">
                  <c:v>9.8316598777671548E-10</c:v>
                </c:pt>
                <c:pt idx="1589">
                  <c:v>1.3120812134455229E-9</c:v>
                </c:pt>
                <c:pt idx="1590">
                  <c:v>1.4908099784911995E-9</c:v>
                </c:pt>
                <c:pt idx="1591">
                  <c:v>9.6975084953202396E-10</c:v>
                </c:pt>
                <c:pt idx="1592">
                  <c:v>7.2524369108183506E-10</c:v>
                </c:pt>
                <c:pt idx="1593">
                  <c:v>8.5291140534655306E-10</c:v>
                </c:pt>
                <c:pt idx="1594">
                  <c:v>8.671241309650011E-10</c:v>
                </c:pt>
                <c:pt idx="1595">
                  <c:v>9.3291428609994197E-10</c:v>
                </c:pt>
                <c:pt idx="1596">
                  <c:v>9.5628604017474951E-10</c:v>
                </c:pt>
                <c:pt idx="1597">
                  <c:v>9.8571796201480455E-10</c:v>
                </c:pt>
                <c:pt idx="1598">
                  <c:v>5.1306614609090591E-10</c:v>
                </c:pt>
                <c:pt idx="1599">
                  <c:v>4.9316712898934194E-10</c:v>
                </c:pt>
                <c:pt idx="1600">
                  <c:v>3.7293423929502627E-10</c:v>
                </c:pt>
                <c:pt idx="1601">
                  <c:v>4.9196791641111845E-10</c:v>
                </c:pt>
                <c:pt idx="1602">
                  <c:v>5.9353988053323607E-10</c:v>
                </c:pt>
                <c:pt idx="1603">
                  <c:v>7.3522325077841167E-10</c:v>
                </c:pt>
                <c:pt idx="1604">
                  <c:v>5.7006624146722513E-10</c:v>
                </c:pt>
                <c:pt idx="1605">
                  <c:v>6.964587482220337E-10</c:v>
                </c:pt>
                <c:pt idx="1606">
                  <c:v>4.8722331062546555E-10</c:v>
                </c:pt>
                <c:pt idx="1607">
                  <c:v>3.9559048231406428E-10</c:v>
                </c:pt>
                <c:pt idx="1608">
                  <c:v>5.1739642223716846E-10</c:v>
                </c:pt>
                <c:pt idx="1609">
                  <c:v>3.0585267499170158E-10</c:v>
                </c:pt>
                <c:pt idx="1610">
                  <c:v>1.9943207471183056E-10</c:v>
                </c:pt>
                <c:pt idx="1611">
                  <c:v>1.4176924653815273E-10</c:v>
                </c:pt>
                <c:pt idx="1612">
                  <c:v>1.1412752230067031E-10</c:v>
                </c:pt>
                <c:pt idx="1613">
                  <c:v>7.5788169462772644E-11</c:v>
                </c:pt>
                <c:pt idx="1614">
                  <c:v>8.0200878862394797E-11</c:v>
                </c:pt>
                <c:pt idx="1615">
                  <c:v>1.0739090463772438E-10</c:v>
                </c:pt>
                <c:pt idx="1616">
                  <c:v>1.4348693783375217E-10</c:v>
                </c:pt>
                <c:pt idx="1617">
                  <c:v>1.5176414861651114E-10</c:v>
                </c:pt>
                <c:pt idx="1618">
                  <c:v>1.7839442766146593E-10</c:v>
                </c:pt>
                <c:pt idx="1619">
                  <c:v>9.3281126611970697E-11</c:v>
                </c:pt>
                <c:pt idx="1620">
                  <c:v>1.0928826517271397E-10</c:v>
                </c:pt>
                <c:pt idx="1621">
                  <c:v>1.1466889010811231E-10</c:v>
                </c:pt>
                <c:pt idx="1622">
                  <c:v>1.1032921035224219E-10</c:v>
                </c:pt>
                <c:pt idx="1623">
                  <c:v>1.2515113319121464E-10</c:v>
                </c:pt>
                <c:pt idx="1624">
                  <c:v>1.2890280028213839E-10</c:v>
                </c:pt>
                <c:pt idx="1625">
                  <c:v>1.4563190585204246E-10</c:v>
                </c:pt>
                <c:pt idx="1626">
                  <c:v>1.5661326857842728E-10</c:v>
                </c:pt>
                <c:pt idx="1627">
                  <c:v>1.869984569453769E-10</c:v>
                </c:pt>
                <c:pt idx="1628">
                  <c:v>2.1664486226986867E-10</c:v>
                </c:pt>
                <c:pt idx="1629">
                  <c:v>2.0145734179344382E-10</c:v>
                </c:pt>
                <c:pt idx="1630">
                  <c:v>1.1084932613403094E-10</c:v>
                </c:pt>
                <c:pt idx="1631">
                  <c:v>1.0200878825399407E-10</c:v>
                </c:pt>
                <c:pt idx="1632">
                  <c:v>9.1186932863411521E-11</c:v>
                </c:pt>
                <c:pt idx="1633">
                  <c:v>1.0340582373190438E-10</c:v>
                </c:pt>
                <c:pt idx="1634">
                  <c:v>1.1488177458814125E-10</c:v>
                </c:pt>
                <c:pt idx="1635">
                  <c:v>1.0634180244501459E-10</c:v>
                </c:pt>
                <c:pt idx="1636">
                  <c:v>1.1161494658000632E-10</c:v>
                </c:pt>
                <c:pt idx="1637">
                  <c:v>9.1470240658427875E-11</c:v>
                </c:pt>
                <c:pt idx="1638">
                  <c:v>7.3971069243111685E-11</c:v>
                </c:pt>
                <c:pt idx="1639">
                  <c:v>9.1557930514700366E-11</c:v>
                </c:pt>
                <c:pt idx="1640">
                  <c:v>7.436242192860222E-11</c:v>
                </c:pt>
                <c:pt idx="1641">
                  <c:v>6.3305443147478715E-11</c:v>
                </c:pt>
                <c:pt idx="1642">
                  <c:v>7.6605909791288436E-11</c:v>
                </c:pt>
                <c:pt idx="1643">
                  <c:v>9.8687690554558331E-11</c:v>
                </c:pt>
                <c:pt idx="1644">
                  <c:v>1.0607802293281709E-10</c:v>
                </c:pt>
                <c:pt idx="1645">
                  <c:v>1.5262999543822343E-10</c:v>
                </c:pt>
                <c:pt idx="1646">
                  <c:v>1.4464524204744976E-10</c:v>
                </c:pt>
                <c:pt idx="1647">
                  <c:v>1.2229438565464983E-10</c:v>
                </c:pt>
                <c:pt idx="1648">
                  <c:v>1.2033452309543534E-10</c:v>
                </c:pt>
                <c:pt idx="1649">
                  <c:v>1.397548913583253E-10</c:v>
                </c:pt>
                <c:pt idx="1650">
                  <c:v>1.4937689138528121E-10</c:v>
                </c:pt>
                <c:pt idx="1651">
                  <c:v>1.2263623288649184E-10</c:v>
                </c:pt>
                <c:pt idx="1652">
                  <c:v>1.295964917085086E-10</c:v>
                </c:pt>
                <c:pt idx="1653">
                  <c:v>9.7561213609406013E-11</c:v>
                </c:pt>
                <c:pt idx="1654">
                  <c:v>9.7630813240655521E-11</c:v>
                </c:pt>
                <c:pt idx="1655">
                  <c:v>8.5409184911865657E-11</c:v>
                </c:pt>
                <c:pt idx="1656">
                  <c:v>7.9347384075328551E-11</c:v>
                </c:pt>
                <c:pt idx="1657">
                  <c:v>1.007931403503811E-10</c:v>
                </c:pt>
                <c:pt idx="1658">
                  <c:v>9.7572739537701716E-11</c:v>
                </c:pt>
                <c:pt idx="1659">
                  <c:v>7.7669146505156305E-11</c:v>
                </c:pt>
                <c:pt idx="1660">
                  <c:v>8.9381963954606139E-11</c:v>
                </c:pt>
                <c:pt idx="1661">
                  <c:v>1.0882483482900769E-10</c:v>
                </c:pt>
                <c:pt idx="1662">
                  <c:v>1.0639602547470381E-10</c:v>
                </c:pt>
                <c:pt idx="1663">
                  <c:v>1.4783060707671771E-10</c:v>
                </c:pt>
                <c:pt idx="1664">
                  <c:v>2.0736178802356492E-10</c:v>
                </c:pt>
                <c:pt idx="1665">
                  <c:v>3.0246598268185445E-10</c:v>
                </c:pt>
                <c:pt idx="1666">
                  <c:v>2.5031029450490997E-10</c:v>
                </c:pt>
                <c:pt idx="1667">
                  <c:v>2.2180730889060508E-10</c:v>
                </c:pt>
                <c:pt idx="1668">
                  <c:v>2.7542226651381251E-10</c:v>
                </c:pt>
                <c:pt idx="1669">
                  <c:v>1.6334294103892398E-10</c:v>
                </c:pt>
                <c:pt idx="1670">
                  <c:v>1.8536274674608397E-10</c:v>
                </c:pt>
                <c:pt idx="1671">
                  <c:v>1.604508309228486E-10</c:v>
                </c:pt>
                <c:pt idx="1672">
                  <c:v>1.7474513492348616E-10</c:v>
                </c:pt>
                <c:pt idx="1673">
                  <c:v>8.5539171080609684E-11</c:v>
                </c:pt>
                <c:pt idx="1674">
                  <c:v>7.969154845032404E-11</c:v>
                </c:pt>
                <c:pt idx="1675">
                  <c:v>8.3850389894329892E-11</c:v>
                </c:pt>
                <c:pt idx="1676">
                  <c:v>8.0537179218782739E-11</c:v>
                </c:pt>
                <c:pt idx="1677">
                  <c:v>8.8702231901549504E-11</c:v>
                </c:pt>
                <c:pt idx="1678">
                  <c:v>1.03408737630895E-10</c:v>
                </c:pt>
                <c:pt idx="1679">
                  <c:v>7.3340112636815259E-11</c:v>
                </c:pt>
                <c:pt idx="1680">
                  <c:v>9.0997788245643521E-11</c:v>
                </c:pt>
                <c:pt idx="1681">
                  <c:v>1.2798845071210711E-10</c:v>
                </c:pt>
                <c:pt idx="1682">
                  <c:v>1.5097684745073154E-10</c:v>
                </c:pt>
                <c:pt idx="1683">
                  <c:v>1.2222348106138283E-10</c:v>
                </c:pt>
                <c:pt idx="1684">
                  <c:v>1.091723333020626E-10</c:v>
                </c:pt>
                <c:pt idx="1685">
                  <c:v>1.209360863587861E-10</c:v>
                </c:pt>
                <c:pt idx="1686">
                  <c:v>1.131806384957874E-10</c:v>
                </c:pt>
                <c:pt idx="1687">
                  <c:v>1.2694927809509756E-10</c:v>
                </c:pt>
                <c:pt idx="1688">
                  <c:v>1.5600701211555754E-10</c:v>
                </c:pt>
                <c:pt idx="1689">
                  <c:v>1.2844804010515439E-10</c:v>
                </c:pt>
                <c:pt idx="1690">
                  <c:v>9.0763171327985908E-11</c:v>
                </c:pt>
                <c:pt idx="1691">
                  <c:v>8.4069984365673198E-11</c:v>
                </c:pt>
                <c:pt idx="1692">
                  <c:v>8.4924777604344451E-11</c:v>
                </c:pt>
                <c:pt idx="1693">
                  <c:v>7.7044382164256313E-11</c:v>
                </c:pt>
                <c:pt idx="1694">
                  <c:v>6.5086184661151711E-11</c:v>
                </c:pt>
                <c:pt idx="1695">
                  <c:v>7.5890145386580748E-11</c:v>
                </c:pt>
                <c:pt idx="1696">
                  <c:v>4.4275497659822387E-11</c:v>
                </c:pt>
                <c:pt idx="1697">
                  <c:v>4.5838567336194002E-11</c:v>
                </c:pt>
                <c:pt idx="1698">
                  <c:v>7.0587695726798955E-11</c:v>
                </c:pt>
                <c:pt idx="1699">
                  <c:v>5.2412308214169427E-11</c:v>
                </c:pt>
                <c:pt idx="1700">
                  <c:v>2.4112467477013769E-11</c:v>
                </c:pt>
                <c:pt idx="1701">
                  <c:v>3.2818444415178173E-11</c:v>
                </c:pt>
                <c:pt idx="1702">
                  <c:v>4.8750335812110602E-11</c:v>
                </c:pt>
                <c:pt idx="1703">
                  <c:v>4.044956228972872E-11</c:v>
                </c:pt>
                <c:pt idx="1704">
                  <c:v>3.382577422923004E-11</c:v>
                </c:pt>
                <c:pt idx="1705">
                  <c:v>4.2226421946268546E-11</c:v>
                </c:pt>
                <c:pt idx="1706">
                  <c:v>5.0545015654024246E-11</c:v>
                </c:pt>
                <c:pt idx="1707">
                  <c:v>5.3243704928514071E-11</c:v>
                </c:pt>
                <c:pt idx="1708">
                  <c:v>5.3963354815491799E-11</c:v>
                </c:pt>
                <c:pt idx="1709">
                  <c:v>6.4171941358664492E-11</c:v>
                </c:pt>
                <c:pt idx="1710">
                  <c:v>5.32135881357093E-11</c:v>
                </c:pt>
                <c:pt idx="1711">
                  <c:v>3.7179085826491535E-11</c:v>
                </c:pt>
                <c:pt idx="1712">
                  <c:v>4.7912311334918065E-11</c:v>
                </c:pt>
                <c:pt idx="1713">
                  <c:v>4.9515003218818667E-11</c:v>
                </c:pt>
                <c:pt idx="1714">
                  <c:v>4.3144309869555542E-11</c:v>
                </c:pt>
                <c:pt idx="1715">
                  <c:v>4.4147173763162559E-11</c:v>
                </c:pt>
                <c:pt idx="1716">
                  <c:v>5.1923016289930084E-11</c:v>
                </c:pt>
                <c:pt idx="1717">
                  <c:v>5.8350047574214143E-11</c:v>
                </c:pt>
                <c:pt idx="1718">
                  <c:v>5.8085481822567309E-11</c:v>
                </c:pt>
                <c:pt idx="1719">
                  <c:v>7.4640653241110543E-11</c:v>
                </c:pt>
                <c:pt idx="1720">
                  <c:v>8.93461976613917E-11</c:v>
                </c:pt>
                <c:pt idx="1721">
                  <c:v>1.1026286396044867E-10</c:v>
                </c:pt>
                <c:pt idx="1722">
                  <c:v>1.4708343072665521E-10</c:v>
                </c:pt>
                <c:pt idx="1723">
                  <c:v>1.4998792372252219E-10</c:v>
                </c:pt>
                <c:pt idx="1724">
                  <c:v>1.3468089309937193E-10</c:v>
                </c:pt>
                <c:pt idx="1725">
                  <c:v>1.2491401938671126E-10</c:v>
                </c:pt>
                <c:pt idx="1726">
                  <c:v>1.5412294872472913E-10</c:v>
                </c:pt>
                <c:pt idx="1727">
                  <c:v>1.6978558280366297E-10</c:v>
                </c:pt>
                <c:pt idx="1728">
                  <c:v>2.0170460067500133E-10</c:v>
                </c:pt>
                <c:pt idx="1729">
                  <c:v>2.8056593933883764E-10</c:v>
                </c:pt>
                <c:pt idx="1730">
                  <c:v>2.135244989277315E-10</c:v>
                </c:pt>
                <c:pt idx="1731">
                  <c:v>2.6137074091892186E-10</c:v>
                </c:pt>
                <c:pt idx="1732">
                  <c:v>2.655699448311514E-10</c:v>
                </c:pt>
                <c:pt idx="1733">
                  <c:v>2.7510371341631936E-10</c:v>
                </c:pt>
                <c:pt idx="1734">
                  <c:v>3.6298286442386484E-10</c:v>
                </c:pt>
                <c:pt idx="1735">
                  <c:v>3.1973023752178588E-10</c:v>
                </c:pt>
                <c:pt idx="1736">
                  <c:v>3.9583401303246609E-10</c:v>
                </c:pt>
                <c:pt idx="1737">
                  <c:v>3.6741072863649985E-10</c:v>
                </c:pt>
                <c:pt idx="1738">
                  <c:v>3.720979112714959E-10</c:v>
                </c:pt>
                <c:pt idx="1739">
                  <c:v>3.8285641806927126E-10</c:v>
                </c:pt>
                <c:pt idx="1740">
                  <c:v>6.145574244048633E-10</c:v>
                </c:pt>
                <c:pt idx="1741">
                  <c:v>6.8227578720373518E-10</c:v>
                </c:pt>
                <c:pt idx="1742">
                  <c:v>3.8332380952869E-10</c:v>
                </c:pt>
                <c:pt idx="1743">
                  <c:v>4.4679352559866142E-10</c:v>
                </c:pt>
                <c:pt idx="1744">
                  <c:v>2.2390772013929086E-10</c:v>
                </c:pt>
                <c:pt idx="1745">
                  <c:v>2.3849135486436498E-10</c:v>
                </c:pt>
                <c:pt idx="1746">
                  <c:v>2.5247362433198876E-10</c:v>
                </c:pt>
                <c:pt idx="1747">
                  <c:v>2.8341555954115688E-10</c:v>
                </c:pt>
                <c:pt idx="1748">
                  <c:v>2.4190560659644929E-10</c:v>
                </c:pt>
                <c:pt idx="1749">
                  <c:v>2.5099070289865381E-10</c:v>
                </c:pt>
                <c:pt idx="1750">
                  <c:v>1.7937813429936018E-10</c:v>
                </c:pt>
                <c:pt idx="1751">
                  <c:v>2.4527832225382844E-10</c:v>
                </c:pt>
                <c:pt idx="1752">
                  <c:v>2.5590439244830177E-10</c:v>
                </c:pt>
                <c:pt idx="1753">
                  <c:v>3.5904332088575424E-10</c:v>
                </c:pt>
                <c:pt idx="1754">
                  <c:v>3.9829758333716044E-10</c:v>
                </c:pt>
                <c:pt idx="1755">
                  <c:v>6.9873151226823939E-10</c:v>
                </c:pt>
                <c:pt idx="1756">
                  <c:v>6.2406175958791464E-10</c:v>
                </c:pt>
                <c:pt idx="1757">
                  <c:v>1.0308029650408771E-9</c:v>
                </c:pt>
                <c:pt idx="1758">
                  <c:v>1.2497134539993894E-9</c:v>
                </c:pt>
                <c:pt idx="1759">
                  <c:v>1.2398729090816822E-9</c:v>
                </c:pt>
                <c:pt idx="1760">
                  <c:v>1.1876199905103969E-9</c:v>
                </c:pt>
                <c:pt idx="1761">
                  <c:v>1.7506191664987795E-9</c:v>
                </c:pt>
                <c:pt idx="1762">
                  <c:v>1.8137378132773677E-9</c:v>
                </c:pt>
                <c:pt idx="1763">
                  <c:v>1.4967277078169605E-9</c:v>
                </c:pt>
                <c:pt idx="1764">
                  <c:v>1.5296685637874391E-9</c:v>
                </c:pt>
                <c:pt idx="1765">
                  <c:v>1.8918057951799063E-9</c:v>
                </c:pt>
                <c:pt idx="1766">
                  <c:v>2.3582059078525043E-9</c:v>
                </c:pt>
                <c:pt idx="1767">
                  <c:v>1.928685817566511E-9</c:v>
                </c:pt>
                <c:pt idx="1768">
                  <c:v>2.3240858009587924E-9</c:v>
                </c:pt>
                <c:pt idx="1769">
                  <c:v>1.5494548057593821E-9</c:v>
                </c:pt>
                <c:pt idx="1770">
                  <c:v>1.8116447639778697E-9</c:v>
                </c:pt>
                <c:pt idx="1771">
                  <c:v>2.0264094690885307E-9</c:v>
                </c:pt>
                <c:pt idx="1772">
                  <c:v>1.6327264599444008E-9</c:v>
                </c:pt>
                <c:pt idx="1773">
                  <c:v>1.5763069244026194E-9</c:v>
                </c:pt>
                <c:pt idx="1774">
                  <c:v>1.6583629146275192E-9</c:v>
                </c:pt>
                <c:pt idx="1775">
                  <c:v>1.3797147520530944E-9</c:v>
                </c:pt>
                <c:pt idx="1776">
                  <c:v>1.2790402148809153E-9</c:v>
                </c:pt>
                <c:pt idx="1777">
                  <c:v>1.3043016426861849E-9</c:v>
                </c:pt>
                <c:pt idx="1778">
                  <c:v>1.5550905435561716E-9</c:v>
                </c:pt>
                <c:pt idx="1779">
                  <c:v>1.1768219703130229E-9</c:v>
                </c:pt>
                <c:pt idx="1780">
                  <c:v>7.9144458476169502E-10</c:v>
                </c:pt>
                <c:pt idx="1781">
                  <c:v>9.5203407642201832E-10</c:v>
                </c:pt>
                <c:pt idx="1782">
                  <c:v>1.3147111939076957E-9</c:v>
                </c:pt>
                <c:pt idx="1783">
                  <c:v>1.3415301845872688E-9</c:v>
                </c:pt>
                <c:pt idx="1784">
                  <c:v>1.3199278542907198E-9</c:v>
                </c:pt>
                <c:pt idx="1785">
                  <c:v>1.0443118181406855E-9</c:v>
                </c:pt>
                <c:pt idx="1786">
                  <c:v>1.0258106829615867E-9</c:v>
                </c:pt>
                <c:pt idx="1787">
                  <c:v>1.1641750699275983E-9</c:v>
                </c:pt>
                <c:pt idx="1788">
                  <c:v>1.0275762114943212E-9</c:v>
                </c:pt>
                <c:pt idx="1789">
                  <c:v>1.0613837420759523E-9</c:v>
                </c:pt>
                <c:pt idx="1790">
                  <c:v>1.3166436694640948E-9</c:v>
                </c:pt>
                <c:pt idx="1791">
                  <c:v>1.4394821949038217E-9</c:v>
                </c:pt>
                <c:pt idx="1792">
                  <c:v>1.63342012470321E-9</c:v>
                </c:pt>
                <c:pt idx="1793">
                  <c:v>1.4052485198168385E-9</c:v>
                </c:pt>
                <c:pt idx="1794">
                  <c:v>1.3522614856059114E-9</c:v>
                </c:pt>
                <c:pt idx="1795">
                  <c:v>1.3536408055930714E-9</c:v>
                </c:pt>
                <c:pt idx="1796">
                  <c:v>1.7694588911007741E-9</c:v>
                </c:pt>
                <c:pt idx="1797">
                  <c:v>2.0486033291073099E-9</c:v>
                </c:pt>
                <c:pt idx="1798">
                  <c:v>2.0283876871690241E-9</c:v>
                </c:pt>
                <c:pt idx="1799">
                  <c:v>2.0472953450788874E-9</c:v>
                </c:pt>
                <c:pt idx="1800">
                  <c:v>1.8989168402062354E-9</c:v>
                </c:pt>
                <c:pt idx="1801">
                  <c:v>2.5611394574941636E-9</c:v>
                </c:pt>
                <c:pt idx="1802">
                  <c:v>2.6476585681948917E-9</c:v>
                </c:pt>
                <c:pt idx="1803">
                  <c:v>2.3147800371680288E-9</c:v>
                </c:pt>
                <c:pt idx="1804">
                  <c:v>1.9760396960315688E-9</c:v>
                </c:pt>
                <c:pt idx="1805">
                  <c:v>1.8720680738326293E-9</c:v>
                </c:pt>
                <c:pt idx="1806">
                  <c:v>2.0701409070035818E-9</c:v>
                </c:pt>
                <c:pt idx="1807">
                  <c:v>2.2948068469419101E-9</c:v>
                </c:pt>
                <c:pt idx="1808">
                  <c:v>1.9426268603463409E-9</c:v>
                </c:pt>
                <c:pt idx="1809">
                  <c:v>1.8843147101786145E-9</c:v>
                </c:pt>
                <c:pt idx="1810">
                  <c:v>2.022786494873893E-9</c:v>
                </c:pt>
                <c:pt idx="1811">
                  <c:v>1.3885068540373015E-9</c:v>
                </c:pt>
                <c:pt idx="1812">
                  <c:v>1.5469597114189214E-9</c:v>
                </c:pt>
                <c:pt idx="1813">
                  <c:v>1.7308241384595027E-9</c:v>
                </c:pt>
                <c:pt idx="1814">
                  <c:v>1.8385973385732239E-9</c:v>
                </c:pt>
                <c:pt idx="1815">
                  <c:v>1.8817819629801909E-9</c:v>
                </c:pt>
                <c:pt idx="1816">
                  <c:v>1.2182987804201333E-9</c:v>
                </c:pt>
                <c:pt idx="1817">
                  <c:v>1.3180356378723082E-9</c:v>
                </c:pt>
                <c:pt idx="1818">
                  <c:v>1.3847873686295815E-9</c:v>
                </c:pt>
                <c:pt idx="1819">
                  <c:v>1.5103760308905224E-9</c:v>
                </c:pt>
                <c:pt idx="1820">
                  <c:v>1.2160136274184633E-9</c:v>
                </c:pt>
                <c:pt idx="1821">
                  <c:v>1.0978475963938875E-9</c:v>
                </c:pt>
                <c:pt idx="1822">
                  <c:v>9.7862745941218252E-10</c:v>
                </c:pt>
                <c:pt idx="1823">
                  <c:v>7.715873966804475E-10</c:v>
                </c:pt>
                <c:pt idx="1824">
                  <c:v>6.5095536118119096E-10</c:v>
                </c:pt>
                <c:pt idx="1825">
                  <c:v>7.3441831430153663E-10</c:v>
                </c:pt>
                <c:pt idx="1826">
                  <c:v>6.9025907330491002E-10</c:v>
                </c:pt>
                <c:pt idx="1827">
                  <c:v>6.359331849946403E-10</c:v>
                </c:pt>
                <c:pt idx="1828">
                  <c:v>4.2010992632752204E-10</c:v>
                </c:pt>
                <c:pt idx="1829">
                  <c:v>3.9157355983826258E-10</c:v>
                </c:pt>
                <c:pt idx="1830">
                  <c:v>3.1540493772796823E-10</c:v>
                </c:pt>
                <c:pt idx="1831">
                  <c:v>1.9488940129245446E-10</c:v>
                </c:pt>
                <c:pt idx="1832">
                  <c:v>2.808923470601125E-10</c:v>
                </c:pt>
                <c:pt idx="1833">
                  <c:v>2.3322005452011162E-10</c:v>
                </c:pt>
                <c:pt idx="1834">
                  <c:v>1.9566390648980352E-10</c:v>
                </c:pt>
                <c:pt idx="1835">
                  <c:v>1.6656409505630183E-10</c:v>
                </c:pt>
                <c:pt idx="1836">
                  <c:v>1.8484113801617557E-10</c:v>
                </c:pt>
                <c:pt idx="1837">
                  <c:v>1.53532010227898E-10</c:v>
                </c:pt>
                <c:pt idx="1838">
                  <c:v>1.1850539127005479E-10</c:v>
                </c:pt>
                <c:pt idx="1839">
                  <c:v>1.3335928591180467E-10</c:v>
                </c:pt>
                <c:pt idx="1840">
                  <c:v>1.6941511182282157E-10</c:v>
                </c:pt>
                <c:pt idx="1841">
                  <c:v>1.3216273300533845E-10</c:v>
                </c:pt>
                <c:pt idx="1842">
                  <c:v>1.4026818399838592E-10</c:v>
                </c:pt>
                <c:pt idx="1843">
                  <c:v>1.3553814360240467E-10</c:v>
                </c:pt>
                <c:pt idx="1844">
                  <c:v>1.2268766094051636E-10</c:v>
                </c:pt>
                <c:pt idx="1845">
                  <c:v>1.4777244955181799E-10</c:v>
                </c:pt>
                <c:pt idx="1846">
                  <c:v>1.8468053819548642E-10</c:v>
                </c:pt>
                <c:pt idx="1847">
                  <c:v>1.8211696437600006E-10</c:v>
                </c:pt>
                <c:pt idx="1848">
                  <c:v>2.2417172474147558E-10</c:v>
                </c:pt>
                <c:pt idx="1849">
                  <c:v>1.8146954081346819E-10</c:v>
                </c:pt>
                <c:pt idx="1850">
                  <c:v>1.2674110041911159E-10</c:v>
                </c:pt>
                <c:pt idx="1851">
                  <c:v>1.0136800591085642E-10</c:v>
                </c:pt>
                <c:pt idx="1852">
                  <c:v>9.2252603748841169E-11</c:v>
                </c:pt>
                <c:pt idx="1853">
                  <c:v>1.1511151537497872E-10</c:v>
                </c:pt>
                <c:pt idx="1854">
                  <c:v>1.1547773143905657E-10</c:v>
                </c:pt>
                <c:pt idx="1855">
                  <c:v>1.1122567446145698E-10</c:v>
                </c:pt>
                <c:pt idx="1856">
                  <c:v>1.3186652179796362E-10</c:v>
                </c:pt>
                <c:pt idx="1857">
                  <c:v>1.2450761772460167E-10</c:v>
                </c:pt>
                <c:pt idx="1858">
                  <c:v>1.7993524802819197E-10</c:v>
                </c:pt>
                <c:pt idx="1859">
                  <c:v>1.6881070114296227E-10</c:v>
                </c:pt>
                <c:pt idx="1860">
                  <c:v>2.0142899860323206E-10</c:v>
                </c:pt>
                <c:pt idx="1861">
                  <c:v>1.3304674585061391E-10</c:v>
                </c:pt>
                <c:pt idx="1862">
                  <c:v>1.5499677929643373E-10</c:v>
                </c:pt>
                <c:pt idx="1863">
                  <c:v>1.853297215100403E-10</c:v>
                </c:pt>
                <c:pt idx="1864">
                  <c:v>2.2340238319578671E-10</c:v>
                </c:pt>
                <c:pt idx="1865">
                  <c:v>1.9215577719689046E-10</c:v>
                </c:pt>
                <c:pt idx="1866">
                  <c:v>1.3301407560069364E-10</c:v>
                </c:pt>
                <c:pt idx="1867">
                  <c:v>1.3006332285148559E-10</c:v>
                </c:pt>
                <c:pt idx="1868">
                  <c:v>1.621952090285979E-10</c:v>
                </c:pt>
                <c:pt idx="1869">
                  <c:v>1.3705301698041935E-10</c:v>
                </c:pt>
                <c:pt idx="1870">
                  <c:v>1.6562438102808287E-10</c:v>
                </c:pt>
                <c:pt idx="1871">
                  <c:v>2.0372082580650105E-10</c:v>
                </c:pt>
                <c:pt idx="1872">
                  <c:v>2.3185886535320103E-10</c:v>
                </c:pt>
                <c:pt idx="1873">
                  <c:v>2.4373737651209042E-10</c:v>
                </c:pt>
                <c:pt idx="1874">
                  <c:v>1.8140278606958291E-10</c:v>
                </c:pt>
                <c:pt idx="1875">
                  <c:v>1.7783622595060626E-10</c:v>
                </c:pt>
                <c:pt idx="1876">
                  <c:v>1.5769846058323163E-10</c:v>
                </c:pt>
                <c:pt idx="1877">
                  <c:v>2.1488908257863067E-10</c:v>
                </c:pt>
                <c:pt idx="1878">
                  <c:v>2.3236211344330358E-10</c:v>
                </c:pt>
                <c:pt idx="1879">
                  <c:v>1.7566031482714805E-10</c:v>
                </c:pt>
                <c:pt idx="1880">
                  <c:v>2.3792183334952089E-10</c:v>
                </c:pt>
                <c:pt idx="1881">
                  <c:v>2.0730100651470233E-10</c:v>
                </c:pt>
                <c:pt idx="1882">
                  <c:v>2.1118307087059934E-10</c:v>
                </c:pt>
                <c:pt idx="1883">
                  <c:v>2.3907675103387455E-10</c:v>
                </c:pt>
                <c:pt idx="1884">
                  <c:v>1.4133232811041813E-10</c:v>
                </c:pt>
                <c:pt idx="1885">
                  <c:v>1.6224601165098984E-10</c:v>
                </c:pt>
                <c:pt idx="1886">
                  <c:v>1.6500625949915627E-10</c:v>
                </c:pt>
                <c:pt idx="1887">
                  <c:v>1.9536875841365236E-10</c:v>
                </c:pt>
                <c:pt idx="1888">
                  <c:v>2.6348842374200511E-10</c:v>
                </c:pt>
                <c:pt idx="1889">
                  <c:v>3.2719660690299098E-10</c:v>
                </c:pt>
                <c:pt idx="1890">
                  <c:v>2.5575670455463863E-10</c:v>
                </c:pt>
                <c:pt idx="1891">
                  <c:v>3.0183309888554772E-10</c:v>
                </c:pt>
                <c:pt idx="1892">
                  <c:v>2.9560312747132415E-10</c:v>
                </c:pt>
                <c:pt idx="1893">
                  <c:v>2.5921590185211539E-10</c:v>
                </c:pt>
                <c:pt idx="1894">
                  <c:v>2.8818587897738873E-10</c:v>
                </c:pt>
                <c:pt idx="1895">
                  <c:v>3.7441563841723596E-10</c:v>
                </c:pt>
                <c:pt idx="1896">
                  <c:v>2.9937531862399895E-10</c:v>
                </c:pt>
                <c:pt idx="1897">
                  <c:v>3.3164624447069903E-10</c:v>
                </c:pt>
                <c:pt idx="1898">
                  <c:v>3.0602743782940032E-10</c:v>
                </c:pt>
                <c:pt idx="1899">
                  <c:v>2.7705003910256183E-10</c:v>
                </c:pt>
                <c:pt idx="1900">
                  <c:v>3.2571651509955328E-10</c:v>
                </c:pt>
                <c:pt idx="1901">
                  <c:v>3.3404721163865651E-10</c:v>
                </c:pt>
                <c:pt idx="1902">
                  <c:v>4.2065715870906734E-10</c:v>
                </c:pt>
                <c:pt idx="1903">
                  <c:v>5.4357274629705481E-10</c:v>
                </c:pt>
                <c:pt idx="1904">
                  <c:v>4.9345589495420851E-10</c:v>
                </c:pt>
                <c:pt idx="1905">
                  <c:v>3.9265730604743741E-10</c:v>
                </c:pt>
                <c:pt idx="1906">
                  <c:v>2.3977561303726815E-10</c:v>
                </c:pt>
                <c:pt idx="1907">
                  <c:v>2.4847544600395503E-10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028648"/>
        <c:axId val="415023160"/>
      </c:lineChart>
      <c:catAx>
        <c:axId val="415028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Period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23160"/>
        <c:crosses val="autoZero"/>
        <c:auto val="1"/>
        <c:lblAlgn val="ctr"/>
        <c:lblOffset val="100"/>
        <c:noMultiLvlLbl val="0"/>
      </c:catAx>
      <c:valAx>
        <c:axId val="41502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Value</a:t>
                </a:r>
              </a:p>
            </c:rich>
          </c:tx>
          <c:layout>
            <c:manualLayout>
              <c:xMode val="edge"/>
              <c:yMode val="edge"/>
              <c:x val="3.5539140081716589E-2"/>
              <c:y val="0.391350978806657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28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Market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Portfolio!$A$12:$A$10011</c:f>
              <c:numCache>
                <c:formatCode>General</c:formatCode>
                <c:ptCount val="99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100</c:v>
                </c:pt>
                <c:pt idx="8">
                  <c:v>101</c:v>
                </c:pt>
                <c:pt idx="9">
                  <c:v>102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106</c:v>
                </c:pt>
                <c:pt idx="14">
                  <c:v>107</c:v>
                </c:pt>
                <c:pt idx="15">
                  <c:v>108</c:v>
                </c:pt>
                <c:pt idx="16">
                  <c:v>109</c:v>
                </c:pt>
                <c:pt idx="17">
                  <c:v>110</c:v>
                </c:pt>
                <c:pt idx="18">
                  <c:v>111</c:v>
                </c:pt>
                <c:pt idx="19">
                  <c:v>112</c:v>
                </c:pt>
                <c:pt idx="20">
                  <c:v>113</c:v>
                </c:pt>
                <c:pt idx="21">
                  <c:v>114</c:v>
                </c:pt>
                <c:pt idx="22">
                  <c:v>115</c:v>
                </c:pt>
                <c:pt idx="23">
                  <c:v>116</c:v>
                </c:pt>
                <c:pt idx="24">
                  <c:v>117</c:v>
                </c:pt>
                <c:pt idx="25">
                  <c:v>118</c:v>
                </c:pt>
                <c:pt idx="26">
                  <c:v>119</c:v>
                </c:pt>
                <c:pt idx="27">
                  <c:v>120</c:v>
                </c:pt>
                <c:pt idx="28">
                  <c:v>121</c:v>
                </c:pt>
                <c:pt idx="29">
                  <c:v>122</c:v>
                </c:pt>
                <c:pt idx="30">
                  <c:v>123</c:v>
                </c:pt>
                <c:pt idx="31">
                  <c:v>124</c:v>
                </c:pt>
                <c:pt idx="32">
                  <c:v>125</c:v>
                </c:pt>
                <c:pt idx="33">
                  <c:v>126</c:v>
                </c:pt>
                <c:pt idx="34">
                  <c:v>127</c:v>
                </c:pt>
                <c:pt idx="35">
                  <c:v>128</c:v>
                </c:pt>
                <c:pt idx="36">
                  <c:v>129</c:v>
                </c:pt>
                <c:pt idx="37">
                  <c:v>130</c:v>
                </c:pt>
                <c:pt idx="38">
                  <c:v>131</c:v>
                </c:pt>
                <c:pt idx="39">
                  <c:v>132</c:v>
                </c:pt>
                <c:pt idx="40">
                  <c:v>133</c:v>
                </c:pt>
                <c:pt idx="41">
                  <c:v>134</c:v>
                </c:pt>
                <c:pt idx="42">
                  <c:v>135</c:v>
                </c:pt>
                <c:pt idx="43">
                  <c:v>136</c:v>
                </c:pt>
                <c:pt idx="44">
                  <c:v>137</c:v>
                </c:pt>
                <c:pt idx="45">
                  <c:v>138</c:v>
                </c:pt>
                <c:pt idx="46">
                  <c:v>139</c:v>
                </c:pt>
                <c:pt idx="47">
                  <c:v>140</c:v>
                </c:pt>
                <c:pt idx="48">
                  <c:v>141</c:v>
                </c:pt>
                <c:pt idx="49">
                  <c:v>142</c:v>
                </c:pt>
                <c:pt idx="50">
                  <c:v>143</c:v>
                </c:pt>
                <c:pt idx="51">
                  <c:v>144</c:v>
                </c:pt>
                <c:pt idx="52">
                  <c:v>145</c:v>
                </c:pt>
                <c:pt idx="53">
                  <c:v>146</c:v>
                </c:pt>
                <c:pt idx="54">
                  <c:v>147</c:v>
                </c:pt>
                <c:pt idx="55">
                  <c:v>148</c:v>
                </c:pt>
                <c:pt idx="56">
                  <c:v>149</c:v>
                </c:pt>
                <c:pt idx="57">
                  <c:v>150</c:v>
                </c:pt>
                <c:pt idx="58">
                  <c:v>151</c:v>
                </c:pt>
                <c:pt idx="59">
                  <c:v>152</c:v>
                </c:pt>
                <c:pt idx="60">
                  <c:v>153</c:v>
                </c:pt>
                <c:pt idx="61">
                  <c:v>154</c:v>
                </c:pt>
                <c:pt idx="62">
                  <c:v>155</c:v>
                </c:pt>
                <c:pt idx="63">
                  <c:v>156</c:v>
                </c:pt>
                <c:pt idx="64">
                  <c:v>157</c:v>
                </c:pt>
                <c:pt idx="65">
                  <c:v>158</c:v>
                </c:pt>
                <c:pt idx="66">
                  <c:v>159</c:v>
                </c:pt>
                <c:pt idx="67">
                  <c:v>160</c:v>
                </c:pt>
                <c:pt idx="68">
                  <c:v>161</c:v>
                </c:pt>
                <c:pt idx="69">
                  <c:v>162</c:v>
                </c:pt>
                <c:pt idx="70">
                  <c:v>163</c:v>
                </c:pt>
                <c:pt idx="71">
                  <c:v>164</c:v>
                </c:pt>
                <c:pt idx="72">
                  <c:v>165</c:v>
                </c:pt>
                <c:pt idx="73">
                  <c:v>166</c:v>
                </c:pt>
                <c:pt idx="74">
                  <c:v>167</c:v>
                </c:pt>
                <c:pt idx="75">
                  <c:v>168</c:v>
                </c:pt>
                <c:pt idx="76">
                  <c:v>169</c:v>
                </c:pt>
                <c:pt idx="77">
                  <c:v>170</c:v>
                </c:pt>
                <c:pt idx="78">
                  <c:v>171</c:v>
                </c:pt>
                <c:pt idx="79">
                  <c:v>172</c:v>
                </c:pt>
                <c:pt idx="80">
                  <c:v>173</c:v>
                </c:pt>
                <c:pt idx="81">
                  <c:v>174</c:v>
                </c:pt>
                <c:pt idx="82">
                  <c:v>175</c:v>
                </c:pt>
                <c:pt idx="83">
                  <c:v>176</c:v>
                </c:pt>
                <c:pt idx="84">
                  <c:v>177</c:v>
                </c:pt>
                <c:pt idx="85">
                  <c:v>178</c:v>
                </c:pt>
                <c:pt idx="86">
                  <c:v>179</c:v>
                </c:pt>
                <c:pt idx="87">
                  <c:v>180</c:v>
                </c:pt>
                <c:pt idx="88">
                  <c:v>181</c:v>
                </c:pt>
                <c:pt idx="89">
                  <c:v>182</c:v>
                </c:pt>
                <c:pt idx="90">
                  <c:v>183</c:v>
                </c:pt>
                <c:pt idx="91">
                  <c:v>184</c:v>
                </c:pt>
                <c:pt idx="92">
                  <c:v>185</c:v>
                </c:pt>
                <c:pt idx="93">
                  <c:v>186</c:v>
                </c:pt>
                <c:pt idx="94">
                  <c:v>187</c:v>
                </c:pt>
                <c:pt idx="95">
                  <c:v>188</c:v>
                </c:pt>
                <c:pt idx="96">
                  <c:v>189</c:v>
                </c:pt>
                <c:pt idx="97">
                  <c:v>190</c:v>
                </c:pt>
                <c:pt idx="98">
                  <c:v>191</c:v>
                </c:pt>
                <c:pt idx="99">
                  <c:v>192</c:v>
                </c:pt>
                <c:pt idx="100">
                  <c:v>193</c:v>
                </c:pt>
                <c:pt idx="101">
                  <c:v>194</c:v>
                </c:pt>
                <c:pt idx="102">
                  <c:v>195</c:v>
                </c:pt>
                <c:pt idx="103">
                  <c:v>196</c:v>
                </c:pt>
                <c:pt idx="104">
                  <c:v>197</c:v>
                </c:pt>
                <c:pt idx="105">
                  <c:v>198</c:v>
                </c:pt>
                <c:pt idx="106">
                  <c:v>199</c:v>
                </c:pt>
                <c:pt idx="107">
                  <c:v>200</c:v>
                </c:pt>
                <c:pt idx="108">
                  <c:v>201</c:v>
                </c:pt>
                <c:pt idx="109">
                  <c:v>202</c:v>
                </c:pt>
                <c:pt idx="110">
                  <c:v>203</c:v>
                </c:pt>
                <c:pt idx="111">
                  <c:v>204</c:v>
                </c:pt>
                <c:pt idx="112">
                  <c:v>205</c:v>
                </c:pt>
                <c:pt idx="113">
                  <c:v>206</c:v>
                </c:pt>
                <c:pt idx="114">
                  <c:v>207</c:v>
                </c:pt>
                <c:pt idx="115">
                  <c:v>208</c:v>
                </c:pt>
                <c:pt idx="116">
                  <c:v>209</c:v>
                </c:pt>
                <c:pt idx="117">
                  <c:v>210</c:v>
                </c:pt>
                <c:pt idx="118">
                  <c:v>211</c:v>
                </c:pt>
                <c:pt idx="119">
                  <c:v>212</c:v>
                </c:pt>
                <c:pt idx="120">
                  <c:v>213</c:v>
                </c:pt>
                <c:pt idx="121">
                  <c:v>214</c:v>
                </c:pt>
                <c:pt idx="122">
                  <c:v>215</c:v>
                </c:pt>
                <c:pt idx="123">
                  <c:v>216</c:v>
                </c:pt>
                <c:pt idx="124">
                  <c:v>217</c:v>
                </c:pt>
                <c:pt idx="125">
                  <c:v>218</c:v>
                </c:pt>
                <c:pt idx="126">
                  <c:v>219</c:v>
                </c:pt>
                <c:pt idx="127">
                  <c:v>220</c:v>
                </c:pt>
                <c:pt idx="128">
                  <c:v>221</c:v>
                </c:pt>
                <c:pt idx="129">
                  <c:v>222</c:v>
                </c:pt>
                <c:pt idx="130">
                  <c:v>223</c:v>
                </c:pt>
                <c:pt idx="131">
                  <c:v>224</c:v>
                </c:pt>
                <c:pt idx="132">
                  <c:v>225</c:v>
                </c:pt>
                <c:pt idx="133">
                  <c:v>226</c:v>
                </c:pt>
                <c:pt idx="134">
                  <c:v>227</c:v>
                </c:pt>
                <c:pt idx="135">
                  <c:v>228</c:v>
                </c:pt>
                <c:pt idx="136">
                  <c:v>229</c:v>
                </c:pt>
                <c:pt idx="137">
                  <c:v>230</c:v>
                </c:pt>
                <c:pt idx="138">
                  <c:v>231</c:v>
                </c:pt>
                <c:pt idx="139">
                  <c:v>232</c:v>
                </c:pt>
                <c:pt idx="140">
                  <c:v>233</c:v>
                </c:pt>
                <c:pt idx="141">
                  <c:v>234</c:v>
                </c:pt>
                <c:pt idx="142">
                  <c:v>235</c:v>
                </c:pt>
                <c:pt idx="143">
                  <c:v>236</c:v>
                </c:pt>
                <c:pt idx="144">
                  <c:v>237</c:v>
                </c:pt>
                <c:pt idx="145">
                  <c:v>238</c:v>
                </c:pt>
                <c:pt idx="146">
                  <c:v>239</c:v>
                </c:pt>
                <c:pt idx="147">
                  <c:v>240</c:v>
                </c:pt>
                <c:pt idx="148">
                  <c:v>241</c:v>
                </c:pt>
                <c:pt idx="149">
                  <c:v>242</c:v>
                </c:pt>
                <c:pt idx="150">
                  <c:v>243</c:v>
                </c:pt>
                <c:pt idx="151">
                  <c:v>244</c:v>
                </c:pt>
                <c:pt idx="152">
                  <c:v>245</c:v>
                </c:pt>
                <c:pt idx="153">
                  <c:v>246</c:v>
                </c:pt>
                <c:pt idx="154">
                  <c:v>247</c:v>
                </c:pt>
                <c:pt idx="155">
                  <c:v>248</c:v>
                </c:pt>
                <c:pt idx="156">
                  <c:v>249</c:v>
                </c:pt>
                <c:pt idx="157">
                  <c:v>250</c:v>
                </c:pt>
                <c:pt idx="158">
                  <c:v>251</c:v>
                </c:pt>
                <c:pt idx="159">
                  <c:v>252</c:v>
                </c:pt>
                <c:pt idx="160">
                  <c:v>253</c:v>
                </c:pt>
                <c:pt idx="161">
                  <c:v>254</c:v>
                </c:pt>
                <c:pt idx="162">
                  <c:v>255</c:v>
                </c:pt>
                <c:pt idx="163">
                  <c:v>256</c:v>
                </c:pt>
                <c:pt idx="164">
                  <c:v>257</c:v>
                </c:pt>
                <c:pt idx="165">
                  <c:v>258</c:v>
                </c:pt>
                <c:pt idx="166">
                  <c:v>259</c:v>
                </c:pt>
                <c:pt idx="167">
                  <c:v>260</c:v>
                </c:pt>
                <c:pt idx="168">
                  <c:v>261</c:v>
                </c:pt>
                <c:pt idx="169">
                  <c:v>262</c:v>
                </c:pt>
                <c:pt idx="170">
                  <c:v>263</c:v>
                </c:pt>
                <c:pt idx="171">
                  <c:v>264</c:v>
                </c:pt>
                <c:pt idx="172">
                  <c:v>265</c:v>
                </c:pt>
                <c:pt idx="173">
                  <c:v>266</c:v>
                </c:pt>
                <c:pt idx="174">
                  <c:v>267</c:v>
                </c:pt>
                <c:pt idx="175">
                  <c:v>268</c:v>
                </c:pt>
                <c:pt idx="176">
                  <c:v>269</c:v>
                </c:pt>
                <c:pt idx="177">
                  <c:v>270</c:v>
                </c:pt>
                <c:pt idx="178">
                  <c:v>271</c:v>
                </c:pt>
                <c:pt idx="179">
                  <c:v>272</c:v>
                </c:pt>
                <c:pt idx="180">
                  <c:v>273</c:v>
                </c:pt>
                <c:pt idx="181">
                  <c:v>274</c:v>
                </c:pt>
                <c:pt idx="182">
                  <c:v>275</c:v>
                </c:pt>
                <c:pt idx="183">
                  <c:v>276</c:v>
                </c:pt>
                <c:pt idx="184">
                  <c:v>277</c:v>
                </c:pt>
                <c:pt idx="185">
                  <c:v>278</c:v>
                </c:pt>
                <c:pt idx="186">
                  <c:v>279</c:v>
                </c:pt>
                <c:pt idx="187">
                  <c:v>280</c:v>
                </c:pt>
                <c:pt idx="188">
                  <c:v>281</c:v>
                </c:pt>
                <c:pt idx="189">
                  <c:v>282</c:v>
                </c:pt>
                <c:pt idx="190">
                  <c:v>283</c:v>
                </c:pt>
                <c:pt idx="191">
                  <c:v>284</c:v>
                </c:pt>
                <c:pt idx="192">
                  <c:v>285</c:v>
                </c:pt>
                <c:pt idx="193">
                  <c:v>286</c:v>
                </c:pt>
                <c:pt idx="194">
                  <c:v>287</c:v>
                </c:pt>
                <c:pt idx="195">
                  <c:v>288</c:v>
                </c:pt>
                <c:pt idx="196">
                  <c:v>289</c:v>
                </c:pt>
                <c:pt idx="197">
                  <c:v>290</c:v>
                </c:pt>
                <c:pt idx="198">
                  <c:v>291</c:v>
                </c:pt>
                <c:pt idx="199">
                  <c:v>292</c:v>
                </c:pt>
                <c:pt idx="200">
                  <c:v>293</c:v>
                </c:pt>
                <c:pt idx="201">
                  <c:v>294</c:v>
                </c:pt>
                <c:pt idx="202">
                  <c:v>295</c:v>
                </c:pt>
                <c:pt idx="203">
                  <c:v>296</c:v>
                </c:pt>
                <c:pt idx="204">
                  <c:v>297</c:v>
                </c:pt>
                <c:pt idx="205">
                  <c:v>298</c:v>
                </c:pt>
                <c:pt idx="206">
                  <c:v>299</c:v>
                </c:pt>
                <c:pt idx="207">
                  <c:v>300</c:v>
                </c:pt>
                <c:pt idx="208">
                  <c:v>301</c:v>
                </c:pt>
                <c:pt idx="209">
                  <c:v>302</c:v>
                </c:pt>
                <c:pt idx="210">
                  <c:v>303</c:v>
                </c:pt>
                <c:pt idx="211">
                  <c:v>304</c:v>
                </c:pt>
                <c:pt idx="212">
                  <c:v>305</c:v>
                </c:pt>
                <c:pt idx="213">
                  <c:v>306</c:v>
                </c:pt>
                <c:pt idx="214">
                  <c:v>307</c:v>
                </c:pt>
                <c:pt idx="215">
                  <c:v>308</c:v>
                </c:pt>
                <c:pt idx="216">
                  <c:v>309</c:v>
                </c:pt>
                <c:pt idx="217">
                  <c:v>310</c:v>
                </c:pt>
                <c:pt idx="218">
                  <c:v>311</c:v>
                </c:pt>
                <c:pt idx="219">
                  <c:v>312</c:v>
                </c:pt>
                <c:pt idx="220">
                  <c:v>313</c:v>
                </c:pt>
                <c:pt idx="221">
                  <c:v>314</c:v>
                </c:pt>
                <c:pt idx="222">
                  <c:v>315</c:v>
                </c:pt>
                <c:pt idx="223">
                  <c:v>316</c:v>
                </c:pt>
                <c:pt idx="224">
                  <c:v>317</c:v>
                </c:pt>
                <c:pt idx="225">
                  <c:v>318</c:v>
                </c:pt>
                <c:pt idx="226">
                  <c:v>319</c:v>
                </c:pt>
                <c:pt idx="227">
                  <c:v>320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326</c:v>
                </c:pt>
                <c:pt idx="234">
                  <c:v>327</c:v>
                </c:pt>
                <c:pt idx="235">
                  <c:v>328</c:v>
                </c:pt>
                <c:pt idx="236">
                  <c:v>329</c:v>
                </c:pt>
                <c:pt idx="237">
                  <c:v>330</c:v>
                </c:pt>
                <c:pt idx="238">
                  <c:v>331</c:v>
                </c:pt>
                <c:pt idx="239">
                  <c:v>332</c:v>
                </c:pt>
                <c:pt idx="240">
                  <c:v>333</c:v>
                </c:pt>
                <c:pt idx="241">
                  <c:v>334</c:v>
                </c:pt>
                <c:pt idx="242">
                  <c:v>335</c:v>
                </c:pt>
                <c:pt idx="243">
                  <c:v>336</c:v>
                </c:pt>
                <c:pt idx="244">
                  <c:v>337</c:v>
                </c:pt>
                <c:pt idx="245">
                  <c:v>338</c:v>
                </c:pt>
                <c:pt idx="246">
                  <c:v>339</c:v>
                </c:pt>
                <c:pt idx="247">
                  <c:v>340</c:v>
                </c:pt>
                <c:pt idx="248">
                  <c:v>341</c:v>
                </c:pt>
                <c:pt idx="249">
                  <c:v>342</c:v>
                </c:pt>
                <c:pt idx="250">
                  <c:v>343</c:v>
                </c:pt>
                <c:pt idx="251">
                  <c:v>344</c:v>
                </c:pt>
                <c:pt idx="252">
                  <c:v>345</c:v>
                </c:pt>
                <c:pt idx="253">
                  <c:v>346</c:v>
                </c:pt>
                <c:pt idx="254">
                  <c:v>347</c:v>
                </c:pt>
                <c:pt idx="255">
                  <c:v>348</c:v>
                </c:pt>
                <c:pt idx="256">
                  <c:v>349</c:v>
                </c:pt>
                <c:pt idx="257">
                  <c:v>350</c:v>
                </c:pt>
                <c:pt idx="258">
                  <c:v>351</c:v>
                </c:pt>
                <c:pt idx="259">
                  <c:v>352</c:v>
                </c:pt>
                <c:pt idx="260">
                  <c:v>353</c:v>
                </c:pt>
                <c:pt idx="261">
                  <c:v>354</c:v>
                </c:pt>
                <c:pt idx="262">
                  <c:v>355</c:v>
                </c:pt>
                <c:pt idx="263">
                  <c:v>356</c:v>
                </c:pt>
                <c:pt idx="264">
                  <c:v>357</c:v>
                </c:pt>
                <c:pt idx="265">
                  <c:v>358</c:v>
                </c:pt>
                <c:pt idx="266">
                  <c:v>359</c:v>
                </c:pt>
                <c:pt idx="267">
                  <c:v>360</c:v>
                </c:pt>
                <c:pt idx="268">
                  <c:v>361</c:v>
                </c:pt>
                <c:pt idx="269">
                  <c:v>362</c:v>
                </c:pt>
                <c:pt idx="270">
                  <c:v>363</c:v>
                </c:pt>
                <c:pt idx="271">
                  <c:v>364</c:v>
                </c:pt>
                <c:pt idx="272">
                  <c:v>365</c:v>
                </c:pt>
                <c:pt idx="273">
                  <c:v>366</c:v>
                </c:pt>
                <c:pt idx="274">
                  <c:v>367</c:v>
                </c:pt>
                <c:pt idx="275">
                  <c:v>368</c:v>
                </c:pt>
                <c:pt idx="276">
                  <c:v>369</c:v>
                </c:pt>
                <c:pt idx="277">
                  <c:v>370</c:v>
                </c:pt>
                <c:pt idx="278">
                  <c:v>371</c:v>
                </c:pt>
                <c:pt idx="279">
                  <c:v>372</c:v>
                </c:pt>
                <c:pt idx="280">
                  <c:v>373</c:v>
                </c:pt>
                <c:pt idx="281">
                  <c:v>374</c:v>
                </c:pt>
                <c:pt idx="282">
                  <c:v>375</c:v>
                </c:pt>
                <c:pt idx="283">
                  <c:v>376</c:v>
                </c:pt>
                <c:pt idx="284">
                  <c:v>377</c:v>
                </c:pt>
                <c:pt idx="285">
                  <c:v>378</c:v>
                </c:pt>
                <c:pt idx="286">
                  <c:v>379</c:v>
                </c:pt>
                <c:pt idx="287">
                  <c:v>380</c:v>
                </c:pt>
                <c:pt idx="288">
                  <c:v>381</c:v>
                </c:pt>
                <c:pt idx="289">
                  <c:v>382</c:v>
                </c:pt>
                <c:pt idx="290">
                  <c:v>383</c:v>
                </c:pt>
                <c:pt idx="291">
                  <c:v>384</c:v>
                </c:pt>
                <c:pt idx="292">
                  <c:v>385</c:v>
                </c:pt>
                <c:pt idx="293">
                  <c:v>386</c:v>
                </c:pt>
                <c:pt idx="294">
                  <c:v>387</c:v>
                </c:pt>
                <c:pt idx="295">
                  <c:v>388</c:v>
                </c:pt>
                <c:pt idx="296">
                  <c:v>389</c:v>
                </c:pt>
                <c:pt idx="297">
                  <c:v>390</c:v>
                </c:pt>
                <c:pt idx="298">
                  <c:v>391</c:v>
                </c:pt>
                <c:pt idx="299">
                  <c:v>392</c:v>
                </c:pt>
                <c:pt idx="300">
                  <c:v>393</c:v>
                </c:pt>
                <c:pt idx="301">
                  <c:v>394</c:v>
                </c:pt>
                <c:pt idx="302">
                  <c:v>395</c:v>
                </c:pt>
                <c:pt idx="303">
                  <c:v>396</c:v>
                </c:pt>
                <c:pt idx="304">
                  <c:v>397</c:v>
                </c:pt>
                <c:pt idx="305">
                  <c:v>398</c:v>
                </c:pt>
                <c:pt idx="306">
                  <c:v>399</c:v>
                </c:pt>
                <c:pt idx="307">
                  <c:v>400</c:v>
                </c:pt>
                <c:pt idx="308">
                  <c:v>401</c:v>
                </c:pt>
                <c:pt idx="309">
                  <c:v>402</c:v>
                </c:pt>
                <c:pt idx="310">
                  <c:v>403</c:v>
                </c:pt>
                <c:pt idx="311">
                  <c:v>404</c:v>
                </c:pt>
                <c:pt idx="312">
                  <c:v>405</c:v>
                </c:pt>
                <c:pt idx="313">
                  <c:v>406</c:v>
                </c:pt>
                <c:pt idx="314">
                  <c:v>407</c:v>
                </c:pt>
                <c:pt idx="315">
                  <c:v>408</c:v>
                </c:pt>
                <c:pt idx="316">
                  <c:v>409</c:v>
                </c:pt>
                <c:pt idx="317">
                  <c:v>410</c:v>
                </c:pt>
                <c:pt idx="318">
                  <c:v>411</c:v>
                </c:pt>
                <c:pt idx="319">
                  <c:v>412</c:v>
                </c:pt>
                <c:pt idx="320">
                  <c:v>413</c:v>
                </c:pt>
                <c:pt idx="321">
                  <c:v>414</c:v>
                </c:pt>
                <c:pt idx="322">
                  <c:v>415</c:v>
                </c:pt>
                <c:pt idx="323">
                  <c:v>416</c:v>
                </c:pt>
                <c:pt idx="324">
                  <c:v>417</c:v>
                </c:pt>
                <c:pt idx="325">
                  <c:v>418</c:v>
                </c:pt>
                <c:pt idx="326">
                  <c:v>419</c:v>
                </c:pt>
                <c:pt idx="327">
                  <c:v>420</c:v>
                </c:pt>
                <c:pt idx="328">
                  <c:v>421</c:v>
                </c:pt>
                <c:pt idx="329">
                  <c:v>422</c:v>
                </c:pt>
                <c:pt idx="330">
                  <c:v>423</c:v>
                </c:pt>
                <c:pt idx="331">
                  <c:v>424</c:v>
                </c:pt>
                <c:pt idx="332">
                  <c:v>425</c:v>
                </c:pt>
                <c:pt idx="333">
                  <c:v>426</c:v>
                </c:pt>
                <c:pt idx="334">
                  <c:v>427</c:v>
                </c:pt>
                <c:pt idx="335">
                  <c:v>428</c:v>
                </c:pt>
                <c:pt idx="336">
                  <c:v>429</c:v>
                </c:pt>
                <c:pt idx="337">
                  <c:v>430</c:v>
                </c:pt>
                <c:pt idx="338">
                  <c:v>431</c:v>
                </c:pt>
                <c:pt idx="339">
                  <c:v>432</c:v>
                </c:pt>
                <c:pt idx="340">
                  <c:v>433</c:v>
                </c:pt>
                <c:pt idx="341">
                  <c:v>434</c:v>
                </c:pt>
                <c:pt idx="342">
                  <c:v>435</c:v>
                </c:pt>
                <c:pt idx="343">
                  <c:v>436</c:v>
                </c:pt>
                <c:pt idx="344">
                  <c:v>437</c:v>
                </c:pt>
                <c:pt idx="345">
                  <c:v>438</c:v>
                </c:pt>
                <c:pt idx="346">
                  <c:v>439</c:v>
                </c:pt>
                <c:pt idx="347">
                  <c:v>440</c:v>
                </c:pt>
                <c:pt idx="348">
                  <c:v>441</c:v>
                </c:pt>
                <c:pt idx="349">
                  <c:v>442</c:v>
                </c:pt>
                <c:pt idx="350">
                  <c:v>443</c:v>
                </c:pt>
                <c:pt idx="351">
                  <c:v>444</c:v>
                </c:pt>
                <c:pt idx="352">
                  <c:v>445</c:v>
                </c:pt>
                <c:pt idx="353">
                  <c:v>446</c:v>
                </c:pt>
                <c:pt idx="354">
                  <c:v>447</c:v>
                </c:pt>
                <c:pt idx="355">
                  <c:v>448</c:v>
                </c:pt>
                <c:pt idx="356">
                  <c:v>449</c:v>
                </c:pt>
                <c:pt idx="357">
                  <c:v>450</c:v>
                </c:pt>
                <c:pt idx="358">
                  <c:v>451</c:v>
                </c:pt>
                <c:pt idx="359">
                  <c:v>452</c:v>
                </c:pt>
                <c:pt idx="360">
                  <c:v>453</c:v>
                </c:pt>
                <c:pt idx="361">
                  <c:v>454</c:v>
                </c:pt>
                <c:pt idx="362">
                  <c:v>455</c:v>
                </c:pt>
                <c:pt idx="363">
                  <c:v>456</c:v>
                </c:pt>
                <c:pt idx="364">
                  <c:v>457</c:v>
                </c:pt>
                <c:pt idx="365">
                  <c:v>458</c:v>
                </c:pt>
                <c:pt idx="366">
                  <c:v>459</c:v>
                </c:pt>
                <c:pt idx="367">
                  <c:v>460</c:v>
                </c:pt>
                <c:pt idx="368">
                  <c:v>461</c:v>
                </c:pt>
                <c:pt idx="369">
                  <c:v>462</c:v>
                </c:pt>
                <c:pt idx="370">
                  <c:v>463</c:v>
                </c:pt>
                <c:pt idx="371">
                  <c:v>464</c:v>
                </c:pt>
                <c:pt idx="372">
                  <c:v>465</c:v>
                </c:pt>
                <c:pt idx="373">
                  <c:v>466</c:v>
                </c:pt>
                <c:pt idx="374">
                  <c:v>467</c:v>
                </c:pt>
                <c:pt idx="375">
                  <c:v>468</c:v>
                </c:pt>
                <c:pt idx="376">
                  <c:v>469</c:v>
                </c:pt>
                <c:pt idx="377">
                  <c:v>470</c:v>
                </c:pt>
                <c:pt idx="378">
                  <c:v>471</c:v>
                </c:pt>
                <c:pt idx="379">
                  <c:v>472</c:v>
                </c:pt>
                <c:pt idx="380">
                  <c:v>473</c:v>
                </c:pt>
                <c:pt idx="381">
                  <c:v>474</c:v>
                </c:pt>
                <c:pt idx="382">
                  <c:v>475</c:v>
                </c:pt>
                <c:pt idx="383">
                  <c:v>476</c:v>
                </c:pt>
                <c:pt idx="384">
                  <c:v>477</c:v>
                </c:pt>
                <c:pt idx="385">
                  <c:v>478</c:v>
                </c:pt>
                <c:pt idx="386">
                  <c:v>479</c:v>
                </c:pt>
                <c:pt idx="387">
                  <c:v>480</c:v>
                </c:pt>
                <c:pt idx="388">
                  <c:v>481</c:v>
                </c:pt>
                <c:pt idx="389">
                  <c:v>482</c:v>
                </c:pt>
                <c:pt idx="390">
                  <c:v>483</c:v>
                </c:pt>
                <c:pt idx="391">
                  <c:v>484</c:v>
                </c:pt>
                <c:pt idx="392">
                  <c:v>485</c:v>
                </c:pt>
                <c:pt idx="393">
                  <c:v>486</c:v>
                </c:pt>
                <c:pt idx="394">
                  <c:v>487</c:v>
                </c:pt>
                <c:pt idx="395">
                  <c:v>488</c:v>
                </c:pt>
                <c:pt idx="396">
                  <c:v>489</c:v>
                </c:pt>
                <c:pt idx="397">
                  <c:v>490</c:v>
                </c:pt>
                <c:pt idx="398">
                  <c:v>491</c:v>
                </c:pt>
                <c:pt idx="399">
                  <c:v>492</c:v>
                </c:pt>
                <c:pt idx="400">
                  <c:v>493</c:v>
                </c:pt>
                <c:pt idx="401">
                  <c:v>494</c:v>
                </c:pt>
                <c:pt idx="402">
                  <c:v>495</c:v>
                </c:pt>
                <c:pt idx="403">
                  <c:v>496</c:v>
                </c:pt>
                <c:pt idx="404">
                  <c:v>497</c:v>
                </c:pt>
                <c:pt idx="405">
                  <c:v>498</c:v>
                </c:pt>
                <c:pt idx="406">
                  <c:v>499</c:v>
                </c:pt>
                <c:pt idx="407">
                  <c:v>500</c:v>
                </c:pt>
                <c:pt idx="408">
                  <c:v>501</c:v>
                </c:pt>
                <c:pt idx="409">
                  <c:v>502</c:v>
                </c:pt>
                <c:pt idx="410">
                  <c:v>503</c:v>
                </c:pt>
                <c:pt idx="411">
                  <c:v>504</c:v>
                </c:pt>
                <c:pt idx="412">
                  <c:v>505</c:v>
                </c:pt>
                <c:pt idx="413">
                  <c:v>506</c:v>
                </c:pt>
                <c:pt idx="414">
                  <c:v>507</c:v>
                </c:pt>
                <c:pt idx="415">
                  <c:v>508</c:v>
                </c:pt>
                <c:pt idx="416">
                  <c:v>509</c:v>
                </c:pt>
                <c:pt idx="417">
                  <c:v>510</c:v>
                </c:pt>
                <c:pt idx="418">
                  <c:v>511</c:v>
                </c:pt>
                <c:pt idx="419">
                  <c:v>512</c:v>
                </c:pt>
                <c:pt idx="420">
                  <c:v>513</c:v>
                </c:pt>
                <c:pt idx="421">
                  <c:v>514</c:v>
                </c:pt>
                <c:pt idx="422">
                  <c:v>515</c:v>
                </c:pt>
                <c:pt idx="423">
                  <c:v>516</c:v>
                </c:pt>
                <c:pt idx="424">
                  <c:v>517</c:v>
                </c:pt>
                <c:pt idx="425">
                  <c:v>518</c:v>
                </c:pt>
                <c:pt idx="426">
                  <c:v>519</c:v>
                </c:pt>
                <c:pt idx="427">
                  <c:v>520</c:v>
                </c:pt>
                <c:pt idx="428">
                  <c:v>521</c:v>
                </c:pt>
                <c:pt idx="429">
                  <c:v>522</c:v>
                </c:pt>
                <c:pt idx="430">
                  <c:v>523</c:v>
                </c:pt>
                <c:pt idx="431">
                  <c:v>524</c:v>
                </c:pt>
                <c:pt idx="432">
                  <c:v>525</c:v>
                </c:pt>
                <c:pt idx="433">
                  <c:v>526</c:v>
                </c:pt>
                <c:pt idx="434">
                  <c:v>527</c:v>
                </c:pt>
                <c:pt idx="435">
                  <c:v>528</c:v>
                </c:pt>
                <c:pt idx="436">
                  <c:v>529</c:v>
                </c:pt>
                <c:pt idx="437">
                  <c:v>530</c:v>
                </c:pt>
                <c:pt idx="438">
                  <c:v>531</c:v>
                </c:pt>
                <c:pt idx="439">
                  <c:v>532</c:v>
                </c:pt>
                <c:pt idx="440">
                  <c:v>533</c:v>
                </c:pt>
                <c:pt idx="441">
                  <c:v>534</c:v>
                </c:pt>
                <c:pt idx="442">
                  <c:v>535</c:v>
                </c:pt>
                <c:pt idx="443">
                  <c:v>536</c:v>
                </c:pt>
                <c:pt idx="444">
                  <c:v>537</c:v>
                </c:pt>
                <c:pt idx="445">
                  <c:v>538</c:v>
                </c:pt>
                <c:pt idx="446">
                  <c:v>539</c:v>
                </c:pt>
                <c:pt idx="447">
                  <c:v>540</c:v>
                </c:pt>
                <c:pt idx="448">
                  <c:v>541</c:v>
                </c:pt>
                <c:pt idx="449">
                  <c:v>542</c:v>
                </c:pt>
                <c:pt idx="450">
                  <c:v>543</c:v>
                </c:pt>
                <c:pt idx="451">
                  <c:v>544</c:v>
                </c:pt>
                <c:pt idx="452">
                  <c:v>545</c:v>
                </c:pt>
                <c:pt idx="453">
                  <c:v>546</c:v>
                </c:pt>
                <c:pt idx="454">
                  <c:v>547</c:v>
                </c:pt>
                <c:pt idx="455">
                  <c:v>548</c:v>
                </c:pt>
                <c:pt idx="456">
                  <c:v>549</c:v>
                </c:pt>
                <c:pt idx="457">
                  <c:v>550</c:v>
                </c:pt>
                <c:pt idx="458">
                  <c:v>551</c:v>
                </c:pt>
                <c:pt idx="459">
                  <c:v>552</c:v>
                </c:pt>
                <c:pt idx="460">
                  <c:v>553</c:v>
                </c:pt>
                <c:pt idx="461">
                  <c:v>554</c:v>
                </c:pt>
                <c:pt idx="462">
                  <c:v>555</c:v>
                </c:pt>
                <c:pt idx="463">
                  <c:v>556</c:v>
                </c:pt>
                <c:pt idx="464">
                  <c:v>557</c:v>
                </c:pt>
                <c:pt idx="465">
                  <c:v>558</c:v>
                </c:pt>
                <c:pt idx="466">
                  <c:v>559</c:v>
                </c:pt>
                <c:pt idx="467">
                  <c:v>560</c:v>
                </c:pt>
                <c:pt idx="468">
                  <c:v>561</c:v>
                </c:pt>
                <c:pt idx="469">
                  <c:v>562</c:v>
                </c:pt>
                <c:pt idx="470">
                  <c:v>563</c:v>
                </c:pt>
                <c:pt idx="471">
                  <c:v>564</c:v>
                </c:pt>
                <c:pt idx="472">
                  <c:v>565</c:v>
                </c:pt>
                <c:pt idx="473">
                  <c:v>566</c:v>
                </c:pt>
                <c:pt idx="474">
                  <c:v>567</c:v>
                </c:pt>
                <c:pt idx="475">
                  <c:v>568</c:v>
                </c:pt>
                <c:pt idx="476">
                  <c:v>569</c:v>
                </c:pt>
                <c:pt idx="477">
                  <c:v>570</c:v>
                </c:pt>
                <c:pt idx="478">
                  <c:v>571</c:v>
                </c:pt>
                <c:pt idx="479">
                  <c:v>572</c:v>
                </c:pt>
                <c:pt idx="480">
                  <c:v>573</c:v>
                </c:pt>
                <c:pt idx="481">
                  <c:v>574</c:v>
                </c:pt>
                <c:pt idx="482">
                  <c:v>575</c:v>
                </c:pt>
                <c:pt idx="483">
                  <c:v>576</c:v>
                </c:pt>
                <c:pt idx="484">
                  <c:v>577</c:v>
                </c:pt>
                <c:pt idx="485">
                  <c:v>578</c:v>
                </c:pt>
                <c:pt idx="486">
                  <c:v>579</c:v>
                </c:pt>
                <c:pt idx="487">
                  <c:v>580</c:v>
                </c:pt>
                <c:pt idx="488">
                  <c:v>581</c:v>
                </c:pt>
                <c:pt idx="489">
                  <c:v>582</c:v>
                </c:pt>
                <c:pt idx="490">
                  <c:v>583</c:v>
                </c:pt>
                <c:pt idx="491">
                  <c:v>584</c:v>
                </c:pt>
                <c:pt idx="492">
                  <c:v>585</c:v>
                </c:pt>
                <c:pt idx="493">
                  <c:v>586</c:v>
                </c:pt>
                <c:pt idx="494">
                  <c:v>587</c:v>
                </c:pt>
                <c:pt idx="495">
                  <c:v>588</c:v>
                </c:pt>
                <c:pt idx="496">
                  <c:v>589</c:v>
                </c:pt>
                <c:pt idx="497">
                  <c:v>590</c:v>
                </c:pt>
                <c:pt idx="498">
                  <c:v>591</c:v>
                </c:pt>
                <c:pt idx="499">
                  <c:v>592</c:v>
                </c:pt>
                <c:pt idx="500">
                  <c:v>593</c:v>
                </c:pt>
                <c:pt idx="501">
                  <c:v>594</c:v>
                </c:pt>
                <c:pt idx="502">
                  <c:v>595</c:v>
                </c:pt>
                <c:pt idx="503">
                  <c:v>596</c:v>
                </c:pt>
                <c:pt idx="504">
                  <c:v>597</c:v>
                </c:pt>
                <c:pt idx="505">
                  <c:v>598</c:v>
                </c:pt>
                <c:pt idx="506">
                  <c:v>599</c:v>
                </c:pt>
                <c:pt idx="507">
                  <c:v>600</c:v>
                </c:pt>
                <c:pt idx="508">
                  <c:v>601</c:v>
                </c:pt>
                <c:pt idx="509">
                  <c:v>602</c:v>
                </c:pt>
                <c:pt idx="510">
                  <c:v>603</c:v>
                </c:pt>
                <c:pt idx="511">
                  <c:v>604</c:v>
                </c:pt>
                <c:pt idx="512">
                  <c:v>605</c:v>
                </c:pt>
                <c:pt idx="513">
                  <c:v>606</c:v>
                </c:pt>
                <c:pt idx="514">
                  <c:v>607</c:v>
                </c:pt>
                <c:pt idx="515">
                  <c:v>608</c:v>
                </c:pt>
                <c:pt idx="516">
                  <c:v>609</c:v>
                </c:pt>
                <c:pt idx="517">
                  <c:v>610</c:v>
                </c:pt>
                <c:pt idx="518">
                  <c:v>611</c:v>
                </c:pt>
                <c:pt idx="519">
                  <c:v>612</c:v>
                </c:pt>
                <c:pt idx="520">
                  <c:v>613</c:v>
                </c:pt>
                <c:pt idx="521">
                  <c:v>614</c:v>
                </c:pt>
                <c:pt idx="522">
                  <c:v>615</c:v>
                </c:pt>
                <c:pt idx="523">
                  <c:v>616</c:v>
                </c:pt>
                <c:pt idx="524">
                  <c:v>617</c:v>
                </c:pt>
                <c:pt idx="525">
                  <c:v>618</c:v>
                </c:pt>
                <c:pt idx="526">
                  <c:v>619</c:v>
                </c:pt>
                <c:pt idx="527">
                  <c:v>620</c:v>
                </c:pt>
                <c:pt idx="528">
                  <c:v>621</c:v>
                </c:pt>
                <c:pt idx="529">
                  <c:v>622</c:v>
                </c:pt>
                <c:pt idx="530">
                  <c:v>623</c:v>
                </c:pt>
                <c:pt idx="531">
                  <c:v>624</c:v>
                </c:pt>
                <c:pt idx="532">
                  <c:v>625</c:v>
                </c:pt>
                <c:pt idx="533">
                  <c:v>626</c:v>
                </c:pt>
                <c:pt idx="534">
                  <c:v>627</c:v>
                </c:pt>
                <c:pt idx="535">
                  <c:v>628</c:v>
                </c:pt>
                <c:pt idx="536">
                  <c:v>629</c:v>
                </c:pt>
                <c:pt idx="537">
                  <c:v>630</c:v>
                </c:pt>
                <c:pt idx="538">
                  <c:v>631</c:v>
                </c:pt>
                <c:pt idx="539">
                  <c:v>632</c:v>
                </c:pt>
                <c:pt idx="540">
                  <c:v>633</c:v>
                </c:pt>
                <c:pt idx="541">
                  <c:v>634</c:v>
                </c:pt>
                <c:pt idx="542">
                  <c:v>635</c:v>
                </c:pt>
                <c:pt idx="543">
                  <c:v>636</c:v>
                </c:pt>
                <c:pt idx="544">
                  <c:v>637</c:v>
                </c:pt>
                <c:pt idx="545">
                  <c:v>638</c:v>
                </c:pt>
                <c:pt idx="546">
                  <c:v>639</c:v>
                </c:pt>
                <c:pt idx="547">
                  <c:v>640</c:v>
                </c:pt>
                <c:pt idx="548">
                  <c:v>641</c:v>
                </c:pt>
                <c:pt idx="549">
                  <c:v>642</c:v>
                </c:pt>
                <c:pt idx="550">
                  <c:v>643</c:v>
                </c:pt>
                <c:pt idx="551">
                  <c:v>644</c:v>
                </c:pt>
                <c:pt idx="552">
                  <c:v>645</c:v>
                </c:pt>
                <c:pt idx="553">
                  <c:v>646</c:v>
                </c:pt>
                <c:pt idx="554">
                  <c:v>647</c:v>
                </c:pt>
                <c:pt idx="555">
                  <c:v>648</c:v>
                </c:pt>
                <c:pt idx="556">
                  <c:v>649</c:v>
                </c:pt>
                <c:pt idx="557">
                  <c:v>650</c:v>
                </c:pt>
                <c:pt idx="558">
                  <c:v>651</c:v>
                </c:pt>
                <c:pt idx="559">
                  <c:v>652</c:v>
                </c:pt>
                <c:pt idx="560">
                  <c:v>653</c:v>
                </c:pt>
                <c:pt idx="561">
                  <c:v>654</c:v>
                </c:pt>
                <c:pt idx="562">
                  <c:v>655</c:v>
                </c:pt>
                <c:pt idx="563">
                  <c:v>656</c:v>
                </c:pt>
                <c:pt idx="564">
                  <c:v>657</c:v>
                </c:pt>
                <c:pt idx="565">
                  <c:v>658</c:v>
                </c:pt>
                <c:pt idx="566">
                  <c:v>659</c:v>
                </c:pt>
                <c:pt idx="567">
                  <c:v>660</c:v>
                </c:pt>
                <c:pt idx="568">
                  <c:v>661</c:v>
                </c:pt>
                <c:pt idx="569">
                  <c:v>662</c:v>
                </c:pt>
                <c:pt idx="570">
                  <c:v>663</c:v>
                </c:pt>
                <c:pt idx="571">
                  <c:v>664</c:v>
                </c:pt>
                <c:pt idx="572">
                  <c:v>665</c:v>
                </c:pt>
                <c:pt idx="573">
                  <c:v>666</c:v>
                </c:pt>
                <c:pt idx="574">
                  <c:v>667</c:v>
                </c:pt>
                <c:pt idx="575">
                  <c:v>668</c:v>
                </c:pt>
                <c:pt idx="576">
                  <c:v>669</c:v>
                </c:pt>
                <c:pt idx="577">
                  <c:v>670</c:v>
                </c:pt>
                <c:pt idx="578">
                  <c:v>671</c:v>
                </c:pt>
                <c:pt idx="579">
                  <c:v>672</c:v>
                </c:pt>
                <c:pt idx="580">
                  <c:v>673</c:v>
                </c:pt>
                <c:pt idx="581">
                  <c:v>674</c:v>
                </c:pt>
                <c:pt idx="582">
                  <c:v>675</c:v>
                </c:pt>
                <c:pt idx="583">
                  <c:v>676</c:v>
                </c:pt>
                <c:pt idx="584">
                  <c:v>677</c:v>
                </c:pt>
                <c:pt idx="585">
                  <c:v>678</c:v>
                </c:pt>
                <c:pt idx="586">
                  <c:v>679</c:v>
                </c:pt>
                <c:pt idx="587">
                  <c:v>680</c:v>
                </c:pt>
                <c:pt idx="588">
                  <c:v>681</c:v>
                </c:pt>
                <c:pt idx="589">
                  <c:v>682</c:v>
                </c:pt>
                <c:pt idx="590">
                  <c:v>683</c:v>
                </c:pt>
                <c:pt idx="591">
                  <c:v>684</c:v>
                </c:pt>
                <c:pt idx="592">
                  <c:v>685</c:v>
                </c:pt>
                <c:pt idx="593">
                  <c:v>686</c:v>
                </c:pt>
                <c:pt idx="594">
                  <c:v>687</c:v>
                </c:pt>
                <c:pt idx="595">
                  <c:v>688</c:v>
                </c:pt>
                <c:pt idx="596">
                  <c:v>689</c:v>
                </c:pt>
                <c:pt idx="597">
                  <c:v>690</c:v>
                </c:pt>
                <c:pt idx="598">
                  <c:v>691</c:v>
                </c:pt>
                <c:pt idx="599">
                  <c:v>692</c:v>
                </c:pt>
                <c:pt idx="600">
                  <c:v>693</c:v>
                </c:pt>
                <c:pt idx="601">
                  <c:v>694</c:v>
                </c:pt>
                <c:pt idx="602">
                  <c:v>695</c:v>
                </c:pt>
                <c:pt idx="603">
                  <c:v>696</c:v>
                </c:pt>
                <c:pt idx="604">
                  <c:v>697</c:v>
                </c:pt>
                <c:pt idx="605">
                  <c:v>698</c:v>
                </c:pt>
                <c:pt idx="606">
                  <c:v>699</c:v>
                </c:pt>
                <c:pt idx="607">
                  <c:v>700</c:v>
                </c:pt>
                <c:pt idx="608">
                  <c:v>701</c:v>
                </c:pt>
                <c:pt idx="609">
                  <c:v>702</c:v>
                </c:pt>
                <c:pt idx="610">
                  <c:v>703</c:v>
                </c:pt>
                <c:pt idx="611">
                  <c:v>704</c:v>
                </c:pt>
                <c:pt idx="612">
                  <c:v>705</c:v>
                </c:pt>
                <c:pt idx="613">
                  <c:v>706</c:v>
                </c:pt>
                <c:pt idx="614">
                  <c:v>707</c:v>
                </c:pt>
                <c:pt idx="615">
                  <c:v>708</c:v>
                </c:pt>
                <c:pt idx="616">
                  <c:v>709</c:v>
                </c:pt>
                <c:pt idx="617">
                  <c:v>710</c:v>
                </c:pt>
                <c:pt idx="618">
                  <c:v>711</c:v>
                </c:pt>
                <c:pt idx="619">
                  <c:v>712</c:v>
                </c:pt>
                <c:pt idx="620">
                  <c:v>713</c:v>
                </c:pt>
                <c:pt idx="621">
                  <c:v>714</c:v>
                </c:pt>
                <c:pt idx="622">
                  <c:v>715</c:v>
                </c:pt>
                <c:pt idx="623">
                  <c:v>716</c:v>
                </c:pt>
                <c:pt idx="624">
                  <c:v>717</c:v>
                </c:pt>
                <c:pt idx="625">
                  <c:v>718</c:v>
                </c:pt>
                <c:pt idx="626">
                  <c:v>719</c:v>
                </c:pt>
                <c:pt idx="627">
                  <c:v>720</c:v>
                </c:pt>
                <c:pt idx="628">
                  <c:v>721</c:v>
                </c:pt>
                <c:pt idx="629">
                  <c:v>722</c:v>
                </c:pt>
                <c:pt idx="630">
                  <c:v>723</c:v>
                </c:pt>
                <c:pt idx="631">
                  <c:v>724</c:v>
                </c:pt>
                <c:pt idx="632">
                  <c:v>725</c:v>
                </c:pt>
                <c:pt idx="633">
                  <c:v>726</c:v>
                </c:pt>
                <c:pt idx="634">
                  <c:v>727</c:v>
                </c:pt>
                <c:pt idx="635">
                  <c:v>728</c:v>
                </c:pt>
                <c:pt idx="636">
                  <c:v>729</c:v>
                </c:pt>
                <c:pt idx="637">
                  <c:v>730</c:v>
                </c:pt>
                <c:pt idx="638">
                  <c:v>731</c:v>
                </c:pt>
                <c:pt idx="639">
                  <c:v>732</c:v>
                </c:pt>
                <c:pt idx="640">
                  <c:v>733</c:v>
                </c:pt>
                <c:pt idx="641">
                  <c:v>734</c:v>
                </c:pt>
                <c:pt idx="642">
                  <c:v>735</c:v>
                </c:pt>
                <c:pt idx="643">
                  <c:v>736</c:v>
                </c:pt>
                <c:pt idx="644">
                  <c:v>737</c:v>
                </c:pt>
                <c:pt idx="645">
                  <c:v>738</c:v>
                </c:pt>
                <c:pt idx="646">
                  <c:v>739</c:v>
                </c:pt>
                <c:pt idx="647">
                  <c:v>740</c:v>
                </c:pt>
                <c:pt idx="648">
                  <c:v>741</c:v>
                </c:pt>
                <c:pt idx="649">
                  <c:v>742</c:v>
                </c:pt>
                <c:pt idx="650">
                  <c:v>743</c:v>
                </c:pt>
                <c:pt idx="651">
                  <c:v>744</c:v>
                </c:pt>
                <c:pt idx="652">
                  <c:v>745</c:v>
                </c:pt>
                <c:pt idx="653">
                  <c:v>746</c:v>
                </c:pt>
                <c:pt idx="654">
                  <c:v>747</c:v>
                </c:pt>
                <c:pt idx="655">
                  <c:v>748</c:v>
                </c:pt>
                <c:pt idx="656">
                  <c:v>749</c:v>
                </c:pt>
                <c:pt idx="657">
                  <c:v>750</c:v>
                </c:pt>
                <c:pt idx="658">
                  <c:v>751</c:v>
                </c:pt>
                <c:pt idx="659">
                  <c:v>752</c:v>
                </c:pt>
                <c:pt idx="660">
                  <c:v>753</c:v>
                </c:pt>
                <c:pt idx="661">
                  <c:v>754</c:v>
                </c:pt>
                <c:pt idx="662">
                  <c:v>755</c:v>
                </c:pt>
                <c:pt idx="663">
                  <c:v>756</c:v>
                </c:pt>
                <c:pt idx="664">
                  <c:v>757</c:v>
                </c:pt>
                <c:pt idx="665">
                  <c:v>758</c:v>
                </c:pt>
                <c:pt idx="666">
                  <c:v>759</c:v>
                </c:pt>
                <c:pt idx="667">
                  <c:v>760</c:v>
                </c:pt>
                <c:pt idx="668">
                  <c:v>761</c:v>
                </c:pt>
                <c:pt idx="669">
                  <c:v>762</c:v>
                </c:pt>
                <c:pt idx="670">
                  <c:v>763</c:v>
                </c:pt>
                <c:pt idx="671">
                  <c:v>764</c:v>
                </c:pt>
                <c:pt idx="672">
                  <c:v>765</c:v>
                </c:pt>
                <c:pt idx="673">
                  <c:v>766</c:v>
                </c:pt>
                <c:pt idx="674">
                  <c:v>767</c:v>
                </c:pt>
                <c:pt idx="675">
                  <c:v>768</c:v>
                </c:pt>
                <c:pt idx="676">
                  <c:v>769</c:v>
                </c:pt>
                <c:pt idx="677">
                  <c:v>770</c:v>
                </c:pt>
                <c:pt idx="678">
                  <c:v>771</c:v>
                </c:pt>
                <c:pt idx="679">
                  <c:v>772</c:v>
                </c:pt>
                <c:pt idx="680">
                  <c:v>773</c:v>
                </c:pt>
                <c:pt idx="681">
                  <c:v>774</c:v>
                </c:pt>
                <c:pt idx="682">
                  <c:v>775</c:v>
                </c:pt>
                <c:pt idx="683">
                  <c:v>776</c:v>
                </c:pt>
                <c:pt idx="684">
                  <c:v>777</c:v>
                </c:pt>
                <c:pt idx="685">
                  <c:v>778</c:v>
                </c:pt>
                <c:pt idx="686">
                  <c:v>779</c:v>
                </c:pt>
                <c:pt idx="687">
                  <c:v>780</c:v>
                </c:pt>
                <c:pt idx="688">
                  <c:v>781</c:v>
                </c:pt>
                <c:pt idx="689">
                  <c:v>782</c:v>
                </c:pt>
                <c:pt idx="690">
                  <c:v>783</c:v>
                </c:pt>
                <c:pt idx="691">
                  <c:v>784</c:v>
                </c:pt>
                <c:pt idx="692">
                  <c:v>785</c:v>
                </c:pt>
                <c:pt idx="693">
                  <c:v>786</c:v>
                </c:pt>
                <c:pt idx="694">
                  <c:v>787</c:v>
                </c:pt>
                <c:pt idx="695">
                  <c:v>788</c:v>
                </c:pt>
                <c:pt idx="696">
                  <c:v>789</c:v>
                </c:pt>
                <c:pt idx="697">
                  <c:v>790</c:v>
                </c:pt>
                <c:pt idx="698">
                  <c:v>791</c:v>
                </c:pt>
                <c:pt idx="699">
                  <c:v>792</c:v>
                </c:pt>
                <c:pt idx="700">
                  <c:v>793</c:v>
                </c:pt>
                <c:pt idx="701">
                  <c:v>794</c:v>
                </c:pt>
                <c:pt idx="702">
                  <c:v>795</c:v>
                </c:pt>
                <c:pt idx="703">
                  <c:v>796</c:v>
                </c:pt>
                <c:pt idx="704">
                  <c:v>797</c:v>
                </c:pt>
                <c:pt idx="705">
                  <c:v>798</c:v>
                </c:pt>
                <c:pt idx="706">
                  <c:v>799</c:v>
                </c:pt>
                <c:pt idx="707">
                  <c:v>800</c:v>
                </c:pt>
                <c:pt idx="708">
                  <c:v>801</c:v>
                </c:pt>
                <c:pt idx="709">
                  <c:v>802</c:v>
                </c:pt>
                <c:pt idx="710">
                  <c:v>803</c:v>
                </c:pt>
                <c:pt idx="711">
                  <c:v>804</c:v>
                </c:pt>
                <c:pt idx="712">
                  <c:v>805</c:v>
                </c:pt>
                <c:pt idx="713">
                  <c:v>806</c:v>
                </c:pt>
                <c:pt idx="714">
                  <c:v>807</c:v>
                </c:pt>
                <c:pt idx="715">
                  <c:v>808</c:v>
                </c:pt>
                <c:pt idx="716">
                  <c:v>809</c:v>
                </c:pt>
                <c:pt idx="717">
                  <c:v>810</c:v>
                </c:pt>
                <c:pt idx="718">
                  <c:v>811</c:v>
                </c:pt>
                <c:pt idx="719">
                  <c:v>812</c:v>
                </c:pt>
                <c:pt idx="720">
                  <c:v>813</c:v>
                </c:pt>
                <c:pt idx="721">
                  <c:v>814</c:v>
                </c:pt>
                <c:pt idx="722">
                  <c:v>815</c:v>
                </c:pt>
                <c:pt idx="723">
                  <c:v>816</c:v>
                </c:pt>
                <c:pt idx="724">
                  <c:v>817</c:v>
                </c:pt>
                <c:pt idx="725">
                  <c:v>818</c:v>
                </c:pt>
                <c:pt idx="726">
                  <c:v>819</c:v>
                </c:pt>
                <c:pt idx="727">
                  <c:v>820</c:v>
                </c:pt>
                <c:pt idx="728">
                  <c:v>821</c:v>
                </c:pt>
                <c:pt idx="729">
                  <c:v>822</c:v>
                </c:pt>
                <c:pt idx="730">
                  <c:v>823</c:v>
                </c:pt>
                <c:pt idx="731">
                  <c:v>824</c:v>
                </c:pt>
                <c:pt idx="732">
                  <c:v>825</c:v>
                </c:pt>
                <c:pt idx="733">
                  <c:v>826</c:v>
                </c:pt>
                <c:pt idx="734">
                  <c:v>827</c:v>
                </c:pt>
                <c:pt idx="735">
                  <c:v>828</c:v>
                </c:pt>
                <c:pt idx="736">
                  <c:v>829</c:v>
                </c:pt>
                <c:pt idx="737">
                  <c:v>830</c:v>
                </c:pt>
                <c:pt idx="738">
                  <c:v>831</c:v>
                </c:pt>
                <c:pt idx="739">
                  <c:v>832</c:v>
                </c:pt>
                <c:pt idx="740">
                  <c:v>833</c:v>
                </c:pt>
                <c:pt idx="741">
                  <c:v>834</c:v>
                </c:pt>
                <c:pt idx="742">
                  <c:v>835</c:v>
                </c:pt>
                <c:pt idx="743">
                  <c:v>836</c:v>
                </c:pt>
                <c:pt idx="744">
                  <c:v>837</c:v>
                </c:pt>
                <c:pt idx="745">
                  <c:v>838</c:v>
                </c:pt>
                <c:pt idx="746">
                  <c:v>839</c:v>
                </c:pt>
                <c:pt idx="747">
                  <c:v>840</c:v>
                </c:pt>
                <c:pt idx="748">
                  <c:v>841</c:v>
                </c:pt>
                <c:pt idx="749">
                  <c:v>842</c:v>
                </c:pt>
                <c:pt idx="750">
                  <c:v>843</c:v>
                </c:pt>
                <c:pt idx="751">
                  <c:v>844</c:v>
                </c:pt>
                <c:pt idx="752">
                  <c:v>845</c:v>
                </c:pt>
                <c:pt idx="753">
                  <c:v>846</c:v>
                </c:pt>
                <c:pt idx="754">
                  <c:v>847</c:v>
                </c:pt>
                <c:pt idx="755">
                  <c:v>848</c:v>
                </c:pt>
                <c:pt idx="756">
                  <c:v>849</c:v>
                </c:pt>
                <c:pt idx="757">
                  <c:v>850</c:v>
                </c:pt>
                <c:pt idx="758">
                  <c:v>851</c:v>
                </c:pt>
                <c:pt idx="759">
                  <c:v>852</c:v>
                </c:pt>
                <c:pt idx="760">
                  <c:v>853</c:v>
                </c:pt>
                <c:pt idx="761">
                  <c:v>854</c:v>
                </c:pt>
                <c:pt idx="762">
                  <c:v>855</c:v>
                </c:pt>
                <c:pt idx="763">
                  <c:v>856</c:v>
                </c:pt>
                <c:pt idx="764">
                  <c:v>857</c:v>
                </c:pt>
                <c:pt idx="765">
                  <c:v>858</c:v>
                </c:pt>
                <c:pt idx="766">
                  <c:v>859</c:v>
                </c:pt>
                <c:pt idx="767">
                  <c:v>860</c:v>
                </c:pt>
                <c:pt idx="768">
                  <c:v>861</c:v>
                </c:pt>
                <c:pt idx="769">
                  <c:v>862</c:v>
                </c:pt>
                <c:pt idx="770">
                  <c:v>863</c:v>
                </c:pt>
                <c:pt idx="771">
                  <c:v>864</c:v>
                </c:pt>
                <c:pt idx="772">
                  <c:v>865</c:v>
                </c:pt>
                <c:pt idx="773">
                  <c:v>866</c:v>
                </c:pt>
                <c:pt idx="774">
                  <c:v>867</c:v>
                </c:pt>
                <c:pt idx="775">
                  <c:v>868</c:v>
                </c:pt>
                <c:pt idx="776">
                  <c:v>869</c:v>
                </c:pt>
                <c:pt idx="777">
                  <c:v>870</c:v>
                </c:pt>
                <c:pt idx="778">
                  <c:v>871</c:v>
                </c:pt>
                <c:pt idx="779">
                  <c:v>872</c:v>
                </c:pt>
                <c:pt idx="780">
                  <c:v>873</c:v>
                </c:pt>
                <c:pt idx="781">
                  <c:v>874</c:v>
                </c:pt>
                <c:pt idx="782">
                  <c:v>875</c:v>
                </c:pt>
                <c:pt idx="783">
                  <c:v>876</c:v>
                </c:pt>
                <c:pt idx="784">
                  <c:v>877</c:v>
                </c:pt>
                <c:pt idx="785">
                  <c:v>878</c:v>
                </c:pt>
                <c:pt idx="786">
                  <c:v>879</c:v>
                </c:pt>
                <c:pt idx="787">
                  <c:v>880</c:v>
                </c:pt>
                <c:pt idx="788">
                  <c:v>881</c:v>
                </c:pt>
                <c:pt idx="789">
                  <c:v>882</c:v>
                </c:pt>
                <c:pt idx="790">
                  <c:v>883</c:v>
                </c:pt>
                <c:pt idx="791">
                  <c:v>884</c:v>
                </c:pt>
                <c:pt idx="792">
                  <c:v>885</c:v>
                </c:pt>
                <c:pt idx="793">
                  <c:v>886</c:v>
                </c:pt>
                <c:pt idx="794">
                  <c:v>887</c:v>
                </c:pt>
                <c:pt idx="795">
                  <c:v>888</c:v>
                </c:pt>
                <c:pt idx="796">
                  <c:v>889</c:v>
                </c:pt>
                <c:pt idx="797">
                  <c:v>890</c:v>
                </c:pt>
                <c:pt idx="798">
                  <c:v>891</c:v>
                </c:pt>
                <c:pt idx="799">
                  <c:v>892</c:v>
                </c:pt>
                <c:pt idx="800">
                  <c:v>893</c:v>
                </c:pt>
                <c:pt idx="801">
                  <c:v>894</c:v>
                </c:pt>
                <c:pt idx="802">
                  <c:v>895</c:v>
                </c:pt>
                <c:pt idx="803">
                  <c:v>896</c:v>
                </c:pt>
                <c:pt idx="804">
                  <c:v>897</c:v>
                </c:pt>
                <c:pt idx="805">
                  <c:v>898</c:v>
                </c:pt>
                <c:pt idx="806">
                  <c:v>899</c:v>
                </c:pt>
                <c:pt idx="807">
                  <c:v>900</c:v>
                </c:pt>
                <c:pt idx="808">
                  <c:v>901</c:v>
                </c:pt>
                <c:pt idx="809">
                  <c:v>902</c:v>
                </c:pt>
                <c:pt idx="810">
                  <c:v>903</c:v>
                </c:pt>
                <c:pt idx="811">
                  <c:v>904</c:v>
                </c:pt>
                <c:pt idx="812">
                  <c:v>905</c:v>
                </c:pt>
                <c:pt idx="813">
                  <c:v>906</c:v>
                </c:pt>
                <c:pt idx="814">
                  <c:v>907</c:v>
                </c:pt>
                <c:pt idx="815">
                  <c:v>908</c:v>
                </c:pt>
                <c:pt idx="816">
                  <c:v>909</c:v>
                </c:pt>
                <c:pt idx="817">
                  <c:v>910</c:v>
                </c:pt>
                <c:pt idx="818">
                  <c:v>911</c:v>
                </c:pt>
                <c:pt idx="819">
                  <c:v>912</c:v>
                </c:pt>
                <c:pt idx="820">
                  <c:v>913</c:v>
                </c:pt>
                <c:pt idx="821">
                  <c:v>914</c:v>
                </c:pt>
                <c:pt idx="822">
                  <c:v>915</c:v>
                </c:pt>
                <c:pt idx="823">
                  <c:v>916</c:v>
                </c:pt>
                <c:pt idx="824">
                  <c:v>917</c:v>
                </c:pt>
                <c:pt idx="825">
                  <c:v>918</c:v>
                </c:pt>
                <c:pt idx="826">
                  <c:v>919</c:v>
                </c:pt>
                <c:pt idx="827">
                  <c:v>920</c:v>
                </c:pt>
                <c:pt idx="828">
                  <c:v>921</c:v>
                </c:pt>
                <c:pt idx="829">
                  <c:v>922</c:v>
                </c:pt>
                <c:pt idx="830">
                  <c:v>923</c:v>
                </c:pt>
                <c:pt idx="831">
                  <c:v>924</c:v>
                </c:pt>
                <c:pt idx="832">
                  <c:v>925</c:v>
                </c:pt>
                <c:pt idx="833">
                  <c:v>926</c:v>
                </c:pt>
                <c:pt idx="834">
                  <c:v>927</c:v>
                </c:pt>
                <c:pt idx="835">
                  <c:v>928</c:v>
                </c:pt>
                <c:pt idx="836">
                  <c:v>929</c:v>
                </c:pt>
                <c:pt idx="837">
                  <c:v>930</c:v>
                </c:pt>
                <c:pt idx="838">
                  <c:v>931</c:v>
                </c:pt>
                <c:pt idx="839">
                  <c:v>932</c:v>
                </c:pt>
                <c:pt idx="840">
                  <c:v>933</c:v>
                </c:pt>
                <c:pt idx="841">
                  <c:v>934</c:v>
                </c:pt>
                <c:pt idx="842">
                  <c:v>935</c:v>
                </c:pt>
                <c:pt idx="843">
                  <c:v>936</c:v>
                </c:pt>
                <c:pt idx="844">
                  <c:v>937</c:v>
                </c:pt>
                <c:pt idx="845">
                  <c:v>938</c:v>
                </c:pt>
                <c:pt idx="846">
                  <c:v>939</c:v>
                </c:pt>
                <c:pt idx="847">
                  <c:v>940</c:v>
                </c:pt>
                <c:pt idx="848">
                  <c:v>941</c:v>
                </c:pt>
                <c:pt idx="849">
                  <c:v>942</c:v>
                </c:pt>
                <c:pt idx="850">
                  <c:v>943</c:v>
                </c:pt>
                <c:pt idx="851">
                  <c:v>944</c:v>
                </c:pt>
                <c:pt idx="852">
                  <c:v>945</c:v>
                </c:pt>
                <c:pt idx="853">
                  <c:v>946</c:v>
                </c:pt>
                <c:pt idx="854">
                  <c:v>947</c:v>
                </c:pt>
                <c:pt idx="855">
                  <c:v>948</c:v>
                </c:pt>
                <c:pt idx="856">
                  <c:v>949</c:v>
                </c:pt>
                <c:pt idx="857">
                  <c:v>950</c:v>
                </c:pt>
                <c:pt idx="858">
                  <c:v>951</c:v>
                </c:pt>
                <c:pt idx="859">
                  <c:v>952</c:v>
                </c:pt>
                <c:pt idx="860">
                  <c:v>953</c:v>
                </c:pt>
                <c:pt idx="861">
                  <c:v>954</c:v>
                </c:pt>
                <c:pt idx="862">
                  <c:v>955</c:v>
                </c:pt>
                <c:pt idx="863">
                  <c:v>956</c:v>
                </c:pt>
                <c:pt idx="864">
                  <c:v>957</c:v>
                </c:pt>
                <c:pt idx="865">
                  <c:v>958</c:v>
                </c:pt>
                <c:pt idx="866">
                  <c:v>959</c:v>
                </c:pt>
                <c:pt idx="867">
                  <c:v>960</c:v>
                </c:pt>
                <c:pt idx="868">
                  <c:v>961</c:v>
                </c:pt>
                <c:pt idx="869">
                  <c:v>962</c:v>
                </c:pt>
                <c:pt idx="870">
                  <c:v>963</c:v>
                </c:pt>
                <c:pt idx="871">
                  <c:v>964</c:v>
                </c:pt>
                <c:pt idx="872">
                  <c:v>965</c:v>
                </c:pt>
                <c:pt idx="873">
                  <c:v>966</c:v>
                </c:pt>
                <c:pt idx="874">
                  <c:v>967</c:v>
                </c:pt>
                <c:pt idx="875">
                  <c:v>968</c:v>
                </c:pt>
                <c:pt idx="876">
                  <c:v>969</c:v>
                </c:pt>
                <c:pt idx="877">
                  <c:v>970</c:v>
                </c:pt>
                <c:pt idx="878">
                  <c:v>971</c:v>
                </c:pt>
                <c:pt idx="879">
                  <c:v>972</c:v>
                </c:pt>
                <c:pt idx="880">
                  <c:v>973</c:v>
                </c:pt>
                <c:pt idx="881">
                  <c:v>974</c:v>
                </c:pt>
                <c:pt idx="882">
                  <c:v>975</c:v>
                </c:pt>
                <c:pt idx="883">
                  <c:v>976</c:v>
                </c:pt>
                <c:pt idx="884">
                  <c:v>977</c:v>
                </c:pt>
                <c:pt idx="885">
                  <c:v>978</c:v>
                </c:pt>
                <c:pt idx="886">
                  <c:v>979</c:v>
                </c:pt>
                <c:pt idx="887">
                  <c:v>980</c:v>
                </c:pt>
                <c:pt idx="888">
                  <c:v>981</c:v>
                </c:pt>
                <c:pt idx="889">
                  <c:v>982</c:v>
                </c:pt>
                <c:pt idx="890">
                  <c:v>983</c:v>
                </c:pt>
                <c:pt idx="891">
                  <c:v>984</c:v>
                </c:pt>
                <c:pt idx="892">
                  <c:v>985</c:v>
                </c:pt>
                <c:pt idx="893">
                  <c:v>986</c:v>
                </c:pt>
                <c:pt idx="894">
                  <c:v>987</c:v>
                </c:pt>
                <c:pt idx="895">
                  <c:v>988</c:v>
                </c:pt>
                <c:pt idx="896">
                  <c:v>989</c:v>
                </c:pt>
                <c:pt idx="897">
                  <c:v>990</c:v>
                </c:pt>
                <c:pt idx="898">
                  <c:v>991</c:v>
                </c:pt>
                <c:pt idx="899">
                  <c:v>992</c:v>
                </c:pt>
                <c:pt idx="900">
                  <c:v>993</c:v>
                </c:pt>
                <c:pt idx="901">
                  <c:v>994</c:v>
                </c:pt>
                <c:pt idx="902">
                  <c:v>995</c:v>
                </c:pt>
                <c:pt idx="903">
                  <c:v>996</c:v>
                </c:pt>
                <c:pt idx="904">
                  <c:v>997</c:v>
                </c:pt>
                <c:pt idx="905">
                  <c:v>998</c:v>
                </c:pt>
                <c:pt idx="906">
                  <c:v>999</c:v>
                </c:pt>
                <c:pt idx="907">
                  <c:v>1000</c:v>
                </c:pt>
                <c:pt idx="908">
                  <c:v>1001</c:v>
                </c:pt>
                <c:pt idx="909">
                  <c:v>1002</c:v>
                </c:pt>
                <c:pt idx="910">
                  <c:v>1003</c:v>
                </c:pt>
                <c:pt idx="911">
                  <c:v>1004</c:v>
                </c:pt>
                <c:pt idx="912">
                  <c:v>1005</c:v>
                </c:pt>
                <c:pt idx="913">
                  <c:v>1006</c:v>
                </c:pt>
                <c:pt idx="914">
                  <c:v>1007</c:v>
                </c:pt>
                <c:pt idx="915">
                  <c:v>1008</c:v>
                </c:pt>
                <c:pt idx="916">
                  <c:v>1009</c:v>
                </c:pt>
                <c:pt idx="917">
                  <c:v>1010</c:v>
                </c:pt>
                <c:pt idx="918">
                  <c:v>1011</c:v>
                </c:pt>
                <c:pt idx="919">
                  <c:v>1012</c:v>
                </c:pt>
                <c:pt idx="920">
                  <c:v>1013</c:v>
                </c:pt>
                <c:pt idx="921">
                  <c:v>1014</c:v>
                </c:pt>
                <c:pt idx="922">
                  <c:v>1015</c:v>
                </c:pt>
                <c:pt idx="923">
                  <c:v>1016</c:v>
                </c:pt>
                <c:pt idx="924">
                  <c:v>1017</c:v>
                </c:pt>
                <c:pt idx="925">
                  <c:v>1018</c:v>
                </c:pt>
                <c:pt idx="926">
                  <c:v>1019</c:v>
                </c:pt>
                <c:pt idx="927">
                  <c:v>1020</c:v>
                </c:pt>
                <c:pt idx="928">
                  <c:v>1021</c:v>
                </c:pt>
                <c:pt idx="929">
                  <c:v>1022</c:v>
                </c:pt>
                <c:pt idx="930">
                  <c:v>1023</c:v>
                </c:pt>
                <c:pt idx="931">
                  <c:v>1024</c:v>
                </c:pt>
                <c:pt idx="932">
                  <c:v>1025</c:v>
                </c:pt>
                <c:pt idx="933">
                  <c:v>1026</c:v>
                </c:pt>
                <c:pt idx="934">
                  <c:v>1027</c:v>
                </c:pt>
                <c:pt idx="935">
                  <c:v>1028</c:v>
                </c:pt>
                <c:pt idx="936">
                  <c:v>1029</c:v>
                </c:pt>
                <c:pt idx="937">
                  <c:v>1030</c:v>
                </c:pt>
                <c:pt idx="938">
                  <c:v>1031</c:v>
                </c:pt>
                <c:pt idx="939">
                  <c:v>1032</c:v>
                </c:pt>
                <c:pt idx="940">
                  <c:v>1033</c:v>
                </c:pt>
                <c:pt idx="941">
                  <c:v>1034</c:v>
                </c:pt>
                <c:pt idx="942">
                  <c:v>1035</c:v>
                </c:pt>
                <c:pt idx="943">
                  <c:v>1036</c:v>
                </c:pt>
                <c:pt idx="944">
                  <c:v>1037</c:v>
                </c:pt>
                <c:pt idx="945">
                  <c:v>1038</c:v>
                </c:pt>
                <c:pt idx="946">
                  <c:v>1039</c:v>
                </c:pt>
                <c:pt idx="947">
                  <c:v>1040</c:v>
                </c:pt>
                <c:pt idx="948">
                  <c:v>1041</c:v>
                </c:pt>
                <c:pt idx="949">
                  <c:v>1042</c:v>
                </c:pt>
                <c:pt idx="950">
                  <c:v>1043</c:v>
                </c:pt>
                <c:pt idx="951">
                  <c:v>1044</c:v>
                </c:pt>
                <c:pt idx="952">
                  <c:v>1045</c:v>
                </c:pt>
                <c:pt idx="953">
                  <c:v>1046</c:v>
                </c:pt>
                <c:pt idx="954">
                  <c:v>1047</c:v>
                </c:pt>
                <c:pt idx="955">
                  <c:v>1048</c:v>
                </c:pt>
                <c:pt idx="956">
                  <c:v>1049</c:v>
                </c:pt>
                <c:pt idx="957">
                  <c:v>1050</c:v>
                </c:pt>
                <c:pt idx="958">
                  <c:v>1051</c:v>
                </c:pt>
                <c:pt idx="959">
                  <c:v>1052</c:v>
                </c:pt>
                <c:pt idx="960">
                  <c:v>1053</c:v>
                </c:pt>
                <c:pt idx="961">
                  <c:v>1054</c:v>
                </c:pt>
                <c:pt idx="962">
                  <c:v>1055</c:v>
                </c:pt>
                <c:pt idx="963">
                  <c:v>1056</c:v>
                </c:pt>
                <c:pt idx="964">
                  <c:v>1057</c:v>
                </c:pt>
                <c:pt idx="965">
                  <c:v>1058</c:v>
                </c:pt>
                <c:pt idx="966">
                  <c:v>1059</c:v>
                </c:pt>
                <c:pt idx="967">
                  <c:v>1060</c:v>
                </c:pt>
                <c:pt idx="968">
                  <c:v>1061</c:v>
                </c:pt>
                <c:pt idx="969">
                  <c:v>1062</c:v>
                </c:pt>
                <c:pt idx="970">
                  <c:v>1063</c:v>
                </c:pt>
                <c:pt idx="971">
                  <c:v>1064</c:v>
                </c:pt>
                <c:pt idx="972">
                  <c:v>1065</c:v>
                </c:pt>
                <c:pt idx="973">
                  <c:v>1066</c:v>
                </c:pt>
                <c:pt idx="974">
                  <c:v>1067</c:v>
                </c:pt>
                <c:pt idx="975">
                  <c:v>1068</c:v>
                </c:pt>
                <c:pt idx="976">
                  <c:v>1069</c:v>
                </c:pt>
                <c:pt idx="977">
                  <c:v>1070</c:v>
                </c:pt>
                <c:pt idx="978">
                  <c:v>1071</c:v>
                </c:pt>
                <c:pt idx="979">
                  <c:v>1072</c:v>
                </c:pt>
                <c:pt idx="980">
                  <c:v>1073</c:v>
                </c:pt>
                <c:pt idx="981">
                  <c:v>1074</c:v>
                </c:pt>
                <c:pt idx="982">
                  <c:v>1075</c:v>
                </c:pt>
                <c:pt idx="983">
                  <c:v>1076</c:v>
                </c:pt>
                <c:pt idx="984">
                  <c:v>1077</c:v>
                </c:pt>
                <c:pt idx="985">
                  <c:v>1078</c:v>
                </c:pt>
                <c:pt idx="986">
                  <c:v>1079</c:v>
                </c:pt>
                <c:pt idx="987">
                  <c:v>1080</c:v>
                </c:pt>
                <c:pt idx="988">
                  <c:v>1081</c:v>
                </c:pt>
                <c:pt idx="989">
                  <c:v>1082</c:v>
                </c:pt>
                <c:pt idx="990">
                  <c:v>1083</c:v>
                </c:pt>
                <c:pt idx="991">
                  <c:v>1084</c:v>
                </c:pt>
                <c:pt idx="992">
                  <c:v>1085</c:v>
                </c:pt>
                <c:pt idx="993">
                  <c:v>1086</c:v>
                </c:pt>
                <c:pt idx="994">
                  <c:v>1087</c:v>
                </c:pt>
                <c:pt idx="995">
                  <c:v>1088</c:v>
                </c:pt>
                <c:pt idx="996">
                  <c:v>1089</c:v>
                </c:pt>
                <c:pt idx="997">
                  <c:v>1090</c:v>
                </c:pt>
                <c:pt idx="998">
                  <c:v>1091</c:v>
                </c:pt>
                <c:pt idx="999">
                  <c:v>1092</c:v>
                </c:pt>
                <c:pt idx="1000">
                  <c:v>1093</c:v>
                </c:pt>
                <c:pt idx="1001">
                  <c:v>1094</c:v>
                </c:pt>
                <c:pt idx="1002">
                  <c:v>1095</c:v>
                </c:pt>
                <c:pt idx="1003">
                  <c:v>1096</c:v>
                </c:pt>
                <c:pt idx="1004">
                  <c:v>1097</c:v>
                </c:pt>
                <c:pt idx="1005">
                  <c:v>1098</c:v>
                </c:pt>
                <c:pt idx="1006">
                  <c:v>1099</c:v>
                </c:pt>
                <c:pt idx="1007">
                  <c:v>1100</c:v>
                </c:pt>
                <c:pt idx="1008">
                  <c:v>1101</c:v>
                </c:pt>
                <c:pt idx="1009">
                  <c:v>1102</c:v>
                </c:pt>
                <c:pt idx="1010">
                  <c:v>1103</c:v>
                </c:pt>
                <c:pt idx="1011">
                  <c:v>1104</c:v>
                </c:pt>
                <c:pt idx="1012">
                  <c:v>1105</c:v>
                </c:pt>
                <c:pt idx="1013">
                  <c:v>1106</c:v>
                </c:pt>
                <c:pt idx="1014">
                  <c:v>1107</c:v>
                </c:pt>
                <c:pt idx="1015">
                  <c:v>1108</c:v>
                </c:pt>
                <c:pt idx="1016">
                  <c:v>1109</c:v>
                </c:pt>
                <c:pt idx="1017">
                  <c:v>1110</c:v>
                </c:pt>
                <c:pt idx="1018">
                  <c:v>1111</c:v>
                </c:pt>
                <c:pt idx="1019">
                  <c:v>1112</c:v>
                </c:pt>
                <c:pt idx="1020">
                  <c:v>1113</c:v>
                </c:pt>
                <c:pt idx="1021">
                  <c:v>1114</c:v>
                </c:pt>
                <c:pt idx="1022">
                  <c:v>1115</c:v>
                </c:pt>
                <c:pt idx="1023">
                  <c:v>1116</c:v>
                </c:pt>
                <c:pt idx="1024">
                  <c:v>1117</c:v>
                </c:pt>
                <c:pt idx="1025">
                  <c:v>1118</c:v>
                </c:pt>
                <c:pt idx="1026">
                  <c:v>1119</c:v>
                </c:pt>
                <c:pt idx="1027">
                  <c:v>1120</c:v>
                </c:pt>
                <c:pt idx="1028">
                  <c:v>1121</c:v>
                </c:pt>
                <c:pt idx="1029">
                  <c:v>1122</c:v>
                </c:pt>
                <c:pt idx="1030">
                  <c:v>1123</c:v>
                </c:pt>
                <c:pt idx="1031">
                  <c:v>1124</c:v>
                </c:pt>
                <c:pt idx="1032">
                  <c:v>1125</c:v>
                </c:pt>
                <c:pt idx="1033">
                  <c:v>1126</c:v>
                </c:pt>
                <c:pt idx="1034">
                  <c:v>1127</c:v>
                </c:pt>
                <c:pt idx="1035">
                  <c:v>1128</c:v>
                </c:pt>
                <c:pt idx="1036">
                  <c:v>1129</c:v>
                </c:pt>
                <c:pt idx="1037">
                  <c:v>1130</c:v>
                </c:pt>
                <c:pt idx="1038">
                  <c:v>1131</c:v>
                </c:pt>
                <c:pt idx="1039">
                  <c:v>1132</c:v>
                </c:pt>
                <c:pt idx="1040">
                  <c:v>1133</c:v>
                </c:pt>
                <c:pt idx="1041">
                  <c:v>1134</c:v>
                </c:pt>
                <c:pt idx="1042">
                  <c:v>1135</c:v>
                </c:pt>
                <c:pt idx="1043">
                  <c:v>1136</c:v>
                </c:pt>
                <c:pt idx="1044">
                  <c:v>1137</c:v>
                </c:pt>
                <c:pt idx="1045">
                  <c:v>1138</c:v>
                </c:pt>
                <c:pt idx="1046">
                  <c:v>1139</c:v>
                </c:pt>
                <c:pt idx="1047">
                  <c:v>1140</c:v>
                </c:pt>
                <c:pt idx="1048">
                  <c:v>1141</c:v>
                </c:pt>
                <c:pt idx="1049">
                  <c:v>1142</c:v>
                </c:pt>
                <c:pt idx="1050">
                  <c:v>1143</c:v>
                </c:pt>
                <c:pt idx="1051">
                  <c:v>1144</c:v>
                </c:pt>
                <c:pt idx="1052">
                  <c:v>1145</c:v>
                </c:pt>
                <c:pt idx="1053">
                  <c:v>1146</c:v>
                </c:pt>
                <c:pt idx="1054">
                  <c:v>1147</c:v>
                </c:pt>
                <c:pt idx="1055">
                  <c:v>1148</c:v>
                </c:pt>
                <c:pt idx="1056">
                  <c:v>1149</c:v>
                </c:pt>
                <c:pt idx="1057">
                  <c:v>1150</c:v>
                </c:pt>
                <c:pt idx="1058">
                  <c:v>1151</c:v>
                </c:pt>
                <c:pt idx="1059">
                  <c:v>1152</c:v>
                </c:pt>
                <c:pt idx="1060">
                  <c:v>1153</c:v>
                </c:pt>
                <c:pt idx="1061">
                  <c:v>1154</c:v>
                </c:pt>
                <c:pt idx="1062">
                  <c:v>1155</c:v>
                </c:pt>
                <c:pt idx="1063">
                  <c:v>1156</c:v>
                </c:pt>
                <c:pt idx="1064">
                  <c:v>1157</c:v>
                </c:pt>
                <c:pt idx="1065">
                  <c:v>1158</c:v>
                </c:pt>
                <c:pt idx="1066">
                  <c:v>1159</c:v>
                </c:pt>
                <c:pt idx="1067">
                  <c:v>1160</c:v>
                </c:pt>
                <c:pt idx="1068">
                  <c:v>1161</c:v>
                </c:pt>
                <c:pt idx="1069">
                  <c:v>1162</c:v>
                </c:pt>
                <c:pt idx="1070">
                  <c:v>1163</c:v>
                </c:pt>
                <c:pt idx="1071">
                  <c:v>1164</c:v>
                </c:pt>
                <c:pt idx="1072">
                  <c:v>1165</c:v>
                </c:pt>
                <c:pt idx="1073">
                  <c:v>1166</c:v>
                </c:pt>
                <c:pt idx="1074">
                  <c:v>1167</c:v>
                </c:pt>
                <c:pt idx="1075">
                  <c:v>1168</c:v>
                </c:pt>
                <c:pt idx="1076">
                  <c:v>1169</c:v>
                </c:pt>
                <c:pt idx="1077">
                  <c:v>1170</c:v>
                </c:pt>
                <c:pt idx="1078">
                  <c:v>1171</c:v>
                </c:pt>
                <c:pt idx="1079">
                  <c:v>1172</c:v>
                </c:pt>
                <c:pt idx="1080">
                  <c:v>1173</c:v>
                </c:pt>
                <c:pt idx="1081">
                  <c:v>1174</c:v>
                </c:pt>
                <c:pt idx="1082">
                  <c:v>1175</c:v>
                </c:pt>
                <c:pt idx="1083">
                  <c:v>1176</c:v>
                </c:pt>
                <c:pt idx="1084">
                  <c:v>1177</c:v>
                </c:pt>
                <c:pt idx="1085">
                  <c:v>1178</c:v>
                </c:pt>
                <c:pt idx="1086">
                  <c:v>1179</c:v>
                </c:pt>
                <c:pt idx="1087">
                  <c:v>1180</c:v>
                </c:pt>
                <c:pt idx="1088">
                  <c:v>1181</c:v>
                </c:pt>
                <c:pt idx="1089">
                  <c:v>1182</c:v>
                </c:pt>
                <c:pt idx="1090">
                  <c:v>1183</c:v>
                </c:pt>
                <c:pt idx="1091">
                  <c:v>1184</c:v>
                </c:pt>
                <c:pt idx="1092">
                  <c:v>1185</c:v>
                </c:pt>
                <c:pt idx="1093">
                  <c:v>1186</c:v>
                </c:pt>
                <c:pt idx="1094">
                  <c:v>1187</c:v>
                </c:pt>
                <c:pt idx="1095">
                  <c:v>1188</c:v>
                </c:pt>
                <c:pt idx="1096">
                  <c:v>1189</c:v>
                </c:pt>
                <c:pt idx="1097">
                  <c:v>1190</c:v>
                </c:pt>
                <c:pt idx="1098">
                  <c:v>1191</c:v>
                </c:pt>
                <c:pt idx="1099">
                  <c:v>1192</c:v>
                </c:pt>
                <c:pt idx="1100">
                  <c:v>1193</c:v>
                </c:pt>
                <c:pt idx="1101">
                  <c:v>1194</c:v>
                </c:pt>
                <c:pt idx="1102">
                  <c:v>1195</c:v>
                </c:pt>
                <c:pt idx="1103">
                  <c:v>1196</c:v>
                </c:pt>
                <c:pt idx="1104">
                  <c:v>1197</c:v>
                </c:pt>
                <c:pt idx="1105">
                  <c:v>1198</c:v>
                </c:pt>
                <c:pt idx="1106">
                  <c:v>1199</c:v>
                </c:pt>
                <c:pt idx="1107">
                  <c:v>1200</c:v>
                </c:pt>
                <c:pt idx="1108">
                  <c:v>1201</c:v>
                </c:pt>
                <c:pt idx="1109">
                  <c:v>1202</c:v>
                </c:pt>
                <c:pt idx="1110">
                  <c:v>1203</c:v>
                </c:pt>
                <c:pt idx="1111">
                  <c:v>1204</c:v>
                </c:pt>
                <c:pt idx="1112">
                  <c:v>1205</c:v>
                </c:pt>
                <c:pt idx="1113">
                  <c:v>1206</c:v>
                </c:pt>
                <c:pt idx="1114">
                  <c:v>1207</c:v>
                </c:pt>
                <c:pt idx="1115">
                  <c:v>1208</c:v>
                </c:pt>
                <c:pt idx="1116">
                  <c:v>1209</c:v>
                </c:pt>
                <c:pt idx="1117">
                  <c:v>1210</c:v>
                </c:pt>
                <c:pt idx="1118">
                  <c:v>1211</c:v>
                </c:pt>
                <c:pt idx="1119">
                  <c:v>1212</c:v>
                </c:pt>
                <c:pt idx="1120">
                  <c:v>1213</c:v>
                </c:pt>
                <c:pt idx="1121">
                  <c:v>1214</c:v>
                </c:pt>
                <c:pt idx="1122">
                  <c:v>1215</c:v>
                </c:pt>
                <c:pt idx="1123">
                  <c:v>1216</c:v>
                </c:pt>
                <c:pt idx="1124">
                  <c:v>1217</c:v>
                </c:pt>
                <c:pt idx="1125">
                  <c:v>1218</c:v>
                </c:pt>
                <c:pt idx="1126">
                  <c:v>1219</c:v>
                </c:pt>
                <c:pt idx="1127">
                  <c:v>1220</c:v>
                </c:pt>
                <c:pt idx="1128">
                  <c:v>1221</c:v>
                </c:pt>
                <c:pt idx="1129">
                  <c:v>1222</c:v>
                </c:pt>
                <c:pt idx="1130">
                  <c:v>1223</c:v>
                </c:pt>
                <c:pt idx="1131">
                  <c:v>1224</c:v>
                </c:pt>
                <c:pt idx="1132">
                  <c:v>1225</c:v>
                </c:pt>
                <c:pt idx="1133">
                  <c:v>1226</c:v>
                </c:pt>
                <c:pt idx="1134">
                  <c:v>1227</c:v>
                </c:pt>
                <c:pt idx="1135">
                  <c:v>1228</c:v>
                </c:pt>
                <c:pt idx="1136">
                  <c:v>1229</c:v>
                </c:pt>
                <c:pt idx="1137">
                  <c:v>1230</c:v>
                </c:pt>
                <c:pt idx="1138">
                  <c:v>1231</c:v>
                </c:pt>
                <c:pt idx="1139">
                  <c:v>1232</c:v>
                </c:pt>
                <c:pt idx="1140">
                  <c:v>1233</c:v>
                </c:pt>
                <c:pt idx="1141">
                  <c:v>1234</c:v>
                </c:pt>
                <c:pt idx="1142">
                  <c:v>1235</c:v>
                </c:pt>
                <c:pt idx="1143">
                  <c:v>1236</c:v>
                </c:pt>
                <c:pt idx="1144">
                  <c:v>1237</c:v>
                </c:pt>
                <c:pt idx="1145">
                  <c:v>1238</c:v>
                </c:pt>
                <c:pt idx="1146">
                  <c:v>1239</c:v>
                </c:pt>
                <c:pt idx="1147">
                  <c:v>1240</c:v>
                </c:pt>
                <c:pt idx="1148">
                  <c:v>1241</c:v>
                </c:pt>
                <c:pt idx="1149">
                  <c:v>1242</c:v>
                </c:pt>
                <c:pt idx="1150">
                  <c:v>1243</c:v>
                </c:pt>
                <c:pt idx="1151">
                  <c:v>1244</c:v>
                </c:pt>
                <c:pt idx="1152">
                  <c:v>1245</c:v>
                </c:pt>
                <c:pt idx="1153">
                  <c:v>1246</c:v>
                </c:pt>
                <c:pt idx="1154">
                  <c:v>1247</c:v>
                </c:pt>
                <c:pt idx="1155">
                  <c:v>1248</c:v>
                </c:pt>
                <c:pt idx="1156">
                  <c:v>1249</c:v>
                </c:pt>
                <c:pt idx="1157">
                  <c:v>1250</c:v>
                </c:pt>
                <c:pt idx="1158">
                  <c:v>1251</c:v>
                </c:pt>
                <c:pt idx="1159">
                  <c:v>1252</c:v>
                </c:pt>
                <c:pt idx="1160">
                  <c:v>1253</c:v>
                </c:pt>
                <c:pt idx="1161">
                  <c:v>1254</c:v>
                </c:pt>
                <c:pt idx="1162">
                  <c:v>1255</c:v>
                </c:pt>
                <c:pt idx="1163">
                  <c:v>1256</c:v>
                </c:pt>
                <c:pt idx="1164">
                  <c:v>1257</c:v>
                </c:pt>
                <c:pt idx="1165">
                  <c:v>1258</c:v>
                </c:pt>
                <c:pt idx="1166">
                  <c:v>1259</c:v>
                </c:pt>
                <c:pt idx="1167">
                  <c:v>1260</c:v>
                </c:pt>
                <c:pt idx="1168">
                  <c:v>1261</c:v>
                </c:pt>
                <c:pt idx="1169">
                  <c:v>1262</c:v>
                </c:pt>
                <c:pt idx="1170">
                  <c:v>1263</c:v>
                </c:pt>
                <c:pt idx="1171">
                  <c:v>1264</c:v>
                </c:pt>
                <c:pt idx="1172">
                  <c:v>1265</c:v>
                </c:pt>
                <c:pt idx="1173">
                  <c:v>1266</c:v>
                </c:pt>
                <c:pt idx="1174">
                  <c:v>1267</c:v>
                </c:pt>
                <c:pt idx="1175">
                  <c:v>1268</c:v>
                </c:pt>
                <c:pt idx="1176">
                  <c:v>1269</c:v>
                </c:pt>
                <c:pt idx="1177">
                  <c:v>1270</c:v>
                </c:pt>
                <c:pt idx="1178">
                  <c:v>1271</c:v>
                </c:pt>
                <c:pt idx="1179">
                  <c:v>1272</c:v>
                </c:pt>
                <c:pt idx="1180">
                  <c:v>1273</c:v>
                </c:pt>
                <c:pt idx="1181">
                  <c:v>1274</c:v>
                </c:pt>
                <c:pt idx="1182">
                  <c:v>1275</c:v>
                </c:pt>
                <c:pt idx="1183">
                  <c:v>1276</c:v>
                </c:pt>
                <c:pt idx="1184">
                  <c:v>1277</c:v>
                </c:pt>
                <c:pt idx="1185">
                  <c:v>1278</c:v>
                </c:pt>
                <c:pt idx="1186">
                  <c:v>1279</c:v>
                </c:pt>
                <c:pt idx="1187">
                  <c:v>1280</c:v>
                </c:pt>
                <c:pt idx="1188">
                  <c:v>1281</c:v>
                </c:pt>
                <c:pt idx="1189">
                  <c:v>1282</c:v>
                </c:pt>
                <c:pt idx="1190">
                  <c:v>1283</c:v>
                </c:pt>
                <c:pt idx="1191">
                  <c:v>1284</c:v>
                </c:pt>
                <c:pt idx="1192">
                  <c:v>1285</c:v>
                </c:pt>
                <c:pt idx="1193">
                  <c:v>1286</c:v>
                </c:pt>
                <c:pt idx="1194">
                  <c:v>1287</c:v>
                </c:pt>
                <c:pt idx="1195">
                  <c:v>1288</c:v>
                </c:pt>
                <c:pt idx="1196">
                  <c:v>1289</c:v>
                </c:pt>
                <c:pt idx="1197">
                  <c:v>1290</c:v>
                </c:pt>
                <c:pt idx="1198">
                  <c:v>1291</c:v>
                </c:pt>
                <c:pt idx="1199">
                  <c:v>1292</c:v>
                </c:pt>
                <c:pt idx="1200">
                  <c:v>1293</c:v>
                </c:pt>
                <c:pt idx="1201">
                  <c:v>1294</c:v>
                </c:pt>
                <c:pt idx="1202">
                  <c:v>1295</c:v>
                </c:pt>
                <c:pt idx="1203">
                  <c:v>1296</c:v>
                </c:pt>
                <c:pt idx="1204">
                  <c:v>1297</c:v>
                </c:pt>
                <c:pt idx="1205">
                  <c:v>1298</c:v>
                </c:pt>
                <c:pt idx="1206">
                  <c:v>1299</c:v>
                </c:pt>
                <c:pt idx="1207">
                  <c:v>1300</c:v>
                </c:pt>
                <c:pt idx="1208">
                  <c:v>1301</c:v>
                </c:pt>
                <c:pt idx="1209">
                  <c:v>1302</c:v>
                </c:pt>
                <c:pt idx="1210">
                  <c:v>1303</c:v>
                </c:pt>
                <c:pt idx="1211">
                  <c:v>1304</c:v>
                </c:pt>
                <c:pt idx="1212">
                  <c:v>1305</c:v>
                </c:pt>
                <c:pt idx="1213">
                  <c:v>1306</c:v>
                </c:pt>
                <c:pt idx="1214">
                  <c:v>1307</c:v>
                </c:pt>
                <c:pt idx="1215">
                  <c:v>1308</c:v>
                </c:pt>
                <c:pt idx="1216">
                  <c:v>1309</c:v>
                </c:pt>
                <c:pt idx="1217">
                  <c:v>1310</c:v>
                </c:pt>
                <c:pt idx="1218">
                  <c:v>1311</c:v>
                </c:pt>
                <c:pt idx="1219">
                  <c:v>1312</c:v>
                </c:pt>
                <c:pt idx="1220">
                  <c:v>1313</c:v>
                </c:pt>
                <c:pt idx="1221">
                  <c:v>1314</c:v>
                </c:pt>
                <c:pt idx="1222">
                  <c:v>1315</c:v>
                </c:pt>
                <c:pt idx="1223">
                  <c:v>1316</c:v>
                </c:pt>
                <c:pt idx="1224">
                  <c:v>1317</c:v>
                </c:pt>
                <c:pt idx="1225">
                  <c:v>1318</c:v>
                </c:pt>
                <c:pt idx="1226">
                  <c:v>1319</c:v>
                </c:pt>
                <c:pt idx="1227">
                  <c:v>1320</c:v>
                </c:pt>
                <c:pt idx="1228">
                  <c:v>1321</c:v>
                </c:pt>
                <c:pt idx="1229">
                  <c:v>1322</c:v>
                </c:pt>
                <c:pt idx="1230">
                  <c:v>1323</c:v>
                </c:pt>
                <c:pt idx="1231">
                  <c:v>1324</c:v>
                </c:pt>
                <c:pt idx="1232">
                  <c:v>1325</c:v>
                </c:pt>
                <c:pt idx="1233">
                  <c:v>1326</c:v>
                </c:pt>
                <c:pt idx="1234">
                  <c:v>1327</c:v>
                </c:pt>
                <c:pt idx="1235">
                  <c:v>1328</c:v>
                </c:pt>
                <c:pt idx="1236">
                  <c:v>1329</c:v>
                </c:pt>
                <c:pt idx="1237">
                  <c:v>1330</c:v>
                </c:pt>
                <c:pt idx="1238">
                  <c:v>1331</c:v>
                </c:pt>
                <c:pt idx="1239">
                  <c:v>1332</c:v>
                </c:pt>
                <c:pt idx="1240">
                  <c:v>1333</c:v>
                </c:pt>
                <c:pt idx="1241">
                  <c:v>1334</c:v>
                </c:pt>
                <c:pt idx="1242">
                  <c:v>1335</c:v>
                </c:pt>
                <c:pt idx="1243">
                  <c:v>1336</c:v>
                </c:pt>
                <c:pt idx="1244">
                  <c:v>1337</c:v>
                </c:pt>
                <c:pt idx="1245">
                  <c:v>1338</c:v>
                </c:pt>
                <c:pt idx="1246">
                  <c:v>1339</c:v>
                </c:pt>
                <c:pt idx="1247">
                  <c:v>1340</c:v>
                </c:pt>
                <c:pt idx="1248">
                  <c:v>1341</c:v>
                </c:pt>
                <c:pt idx="1249">
                  <c:v>1342</c:v>
                </c:pt>
                <c:pt idx="1250">
                  <c:v>1343</c:v>
                </c:pt>
                <c:pt idx="1251">
                  <c:v>1344</c:v>
                </c:pt>
                <c:pt idx="1252">
                  <c:v>1345</c:v>
                </c:pt>
                <c:pt idx="1253">
                  <c:v>1346</c:v>
                </c:pt>
                <c:pt idx="1254">
                  <c:v>1347</c:v>
                </c:pt>
                <c:pt idx="1255">
                  <c:v>1348</c:v>
                </c:pt>
                <c:pt idx="1256">
                  <c:v>1349</c:v>
                </c:pt>
                <c:pt idx="1257">
                  <c:v>1350</c:v>
                </c:pt>
                <c:pt idx="1258">
                  <c:v>1351</c:v>
                </c:pt>
                <c:pt idx="1259">
                  <c:v>1352</c:v>
                </c:pt>
                <c:pt idx="1260">
                  <c:v>1353</c:v>
                </c:pt>
                <c:pt idx="1261">
                  <c:v>1354</c:v>
                </c:pt>
                <c:pt idx="1262">
                  <c:v>1355</c:v>
                </c:pt>
                <c:pt idx="1263">
                  <c:v>1356</c:v>
                </c:pt>
                <c:pt idx="1264">
                  <c:v>1357</c:v>
                </c:pt>
                <c:pt idx="1265">
                  <c:v>1358</c:v>
                </c:pt>
                <c:pt idx="1266">
                  <c:v>1359</c:v>
                </c:pt>
                <c:pt idx="1267">
                  <c:v>1360</c:v>
                </c:pt>
                <c:pt idx="1268">
                  <c:v>1361</c:v>
                </c:pt>
                <c:pt idx="1269">
                  <c:v>1362</c:v>
                </c:pt>
                <c:pt idx="1270">
                  <c:v>1363</c:v>
                </c:pt>
                <c:pt idx="1271">
                  <c:v>1364</c:v>
                </c:pt>
                <c:pt idx="1272">
                  <c:v>1365</c:v>
                </c:pt>
                <c:pt idx="1273">
                  <c:v>1366</c:v>
                </c:pt>
                <c:pt idx="1274">
                  <c:v>1367</c:v>
                </c:pt>
                <c:pt idx="1275">
                  <c:v>1368</c:v>
                </c:pt>
                <c:pt idx="1276">
                  <c:v>1369</c:v>
                </c:pt>
                <c:pt idx="1277">
                  <c:v>1370</c:v>
                </c:pt>
                <c:pt idx="1278">
                  <c:v>1371</c:v>
                </c:pt>
                <c:pt idx="1279">
                  <c:v>1372</c:v>
                </c:pt>
                <c:pt idx="1280">
                  <c:v>1373</c:v>
                </c:pt>
                <c:pt idx="1281">
                  <c:v>1374</c:v>
                </c:pt>
                <c:pt idx="1282">
                  <c:v>1375</c:v>
                </c:pt>
                <c:pt idx="1283">
                  <c:v>1376</c:v>
                </c:pt>
                <c:pt idx="1284">
                  <c:v>1377</c:v>
                </c:pt>
                <c:pt idx="1285">
                  <c:v>1378</c:v>
                </c:pt>
                <c:pt idx="1286">
                  <c:v>1379</c:v>
                </c:pt>
                <c:pt idx="1287">
                  <c:v>1380</c:v>
                </c:pt>
                <c:pt idx="1288">
                  <c:v>1381</c:v>
                </c:pt>
                <c:pt idx="1289">
                  <c:v>1382</c:v>
                </c:pt>
                <c:pt idx="1290">
                  <c:v>1383</c:v>
                </c:pt>
                <c:pt idx="1291">
                  <c:v>1384</c:v>
                </c:pt>
                <c:pt idx="1292">
                  <c:v>1385</c:v>
                </c:pt>
                <c:pt idx="1293">
                  <c:v>1386</c:v>
                </c:pt>
                <c:pt idx="1294">
                  <c:v>1387</c:v>
                </c:pt>
                <c:pt idx="1295">
                  <c:v>1388</c:v>
                </c:pt>
                <c:pt idx="1296">
                  <c:v>1389</c:v>
                </c:pt>
                <c:pt idx="1297">
                  <c:v>1390</c:v>
                </c:pt>
                <c:pt idx="1298">
                  <c:v>1391</c:v>
                </c:pt>
                <c:pt idx="1299">
                  <c:v>1392</c:v>
                </c:pt>
                <c:pt idx="1300">
                  <c:v>1393</c:v>
                </c:pt>
                <c:pt idx="1301">
                  <c:v>1394</c:v>
                </c:pt>
                <c:pt idx="1302">
                  <c:v>1395</c:v>
                </c:pt>
                <c:pt idx="1303">
                  <c:v>1396</c:v>
                </c:pt>
                <c:pt idx="1304">
                  <c:v>1397</c:v>
                </c:pt>
                <c:pt idx="1305">
                  <c:v>1398</c:v>
                </c:pt>
                <c:pt idx="1306">
                  <c:v>1399</c:v>
                </c:pt>
                <c:pt idx="1307">
                  <c:v>1400</c:v>
                </c:pt>
                <c:pt idx="1308">
                  <c:v>1401</c:v>
                </c:pt>
                <c:pt idx="1309">
                  <c:v>1402</c:v>
                </c:pt>
                <c:pt idx="1310">
                  <c:v>1403</c:v>
                </c:pt>
                <c:pt idx="1311">
                  <c:v>1404</c:v>
                </c:pt>
                <c:pt idx="1312">
                  <c:v>1405</c:v>
                </c:pt>
                <c:pt idx="1313">
                  <c:v>1406</c:v>
                </c:pt>
                <c:pt idx="1314">
                  <c:v>1407</c:v>
                </c:pt>
                <c:pt idx="1315">
                  <c:v>1408</c:v>
                </c:pt>
                <c:pt idx="1316">
                  <c:v>1409</c:v>
                </c:pt>
                <c:pt idx="1317">
                  <c:v>1410</c:v>
                </c:pt>
                <c:pt idx="1318">
                  <c:v>1411</c:v>
                </c:pt>
                <c:pt idx="1319">
                  <c:v>1412</c:v>
                </c:pt>
                <c:pt idx="1320">
                  <c:v>1413</c:v>
                </c:pt>
                <c:pt idx="1321">
                  <c:v>1414</c:v>
                </c:pt>
                <c:pt idx="1322">
                  <c:v>1415</c:v>
                </c:pt>
                <c:pt idx="1323">
                  <c:v>1416</c:v>
                </c:pt>
                <c:pt idx="1324">
                  <c:v>1417</c:v>
                </c:pt>
                <c:pt idx="1325">
                  <c:v>1418</c:v>
                </c:pt>
                <c:pt idx="1326">
                  <c:v>1419</c:v>
                </c:pt>
                <c:pt idx="1327">
                  <c:v>1420</c:v>
                </c:pt>
                <c:pt idx="1328">
                  <c:v>1421</c:v>
                </c:pt>
                <c:pt idx="1329">
                  <c:v>1422</c:v>
                </c:pt>
                <c:pt idx="1330">
                  <c:v>1423</c:v>
                </c:pt>
                <c:pt idx="1331">
                  <c:v>1424</c:v>
                </c:pt>
                <c:pt idx="1332">
                  <c:v>1425</c:v>
                </c:pt>
                <c:pt idx="1333">
                  <c:v>1426</c:v>
                </c:pt>
                <c:pt idx="1334">
                  <c:v>1427</c:v>
                </c:pt>
                <c:pt idx="1335">
                  <c:v>1428</c:v>
                </c:pt>
                <c:pt idx="1336">
                  <c:v>1429</c:v>
                </c:pt>
                <c:pt idx="1337">
                  <c:v>1430</c:v>
                </c:pt>
                <c:pt idx="1338">
                  <c:v>1431</c:v>
                </c:pt>
                <c:pt idx="1339">
                  <c:v>1432</c:v>
                </c:pt>
                <c:pt idx="1340">
                  <c:v>1433</c:v>
                </c:pt>
                <c:pt idx="1341">
                  <c:v>1434</c:v>
                </c:pt>
                <c:pt idx="1342">
                  <c:v>1435</c:v>
                </c:pt>
                <c:pt idx="1343">
                  <c:v>1436</c:v>
                </c:pt>
                <c:pt idx="1344">
                  <c:v>1437</c:v>
                </c:pt>
                <c:pt idx="1345">
                  <c:v>1438</c:v>
                </c:pt>
                <c:pt idx="1346">
                  <c:v>1439</c:v>
                </c:pt>
                <c:pt idx="1347">
                  <c:v>1440</c:v>
                </c:pt>
                <c:pt idx="1348">
                  <c:v>1441</c:v>
                </c:pt>
                <c:pt idx="1349">
                  <c:v>1442</c:v>
                </c:pt>
                <c:pt idx="1350">
                  <c:v>1443</c:v>
                </c:pt>
                <c:pt idx="1351">
                  <c:v>1444</c:v>
                </c:pt>
                <c:pt idx="1352">
                  <c:v>1445</c:v>
                </c:pt>
                <c:pt idx="1353">
                  <c:v>1446</c:v>
                </c:pt>
                <c:pt idx="1354">
                  <c:v>1447</c:v>
                </c:pt>
                <c:pt idx="1355">
                  <c:v>1448</c:v>
                </c:pt>
                <c:pt idx="1356">
                  <c:v>1449</c:v>
                </c:pt>
                <c:pt idx="1357">
                  <c:v>1450</c:v>
                </c:pt>
                <c:pt idx="1358">
                  <c:v>1451</c:v>
                </c:pt>
                <c:pt idx="1359">
                  <c:v>1452</c:v>
                </c:pt>
                <c:pt idx="1360">
                  <c:v>1453</c:v>
                </c:pt>
                <c:pt idx="1361">
                  <c:v>1454</c:v>
                </c:pt>
                <c:pt idx="1362">
                  <c:v>1455</c:v>
                </c:pt>
                <c:pt idx="1363">
                  <c:v>1456</c:v>
                </c:pt>
                <c:pt idx="1364">
                  <c:v>1457</c:v>
                </c:pt>
                <c:pt idx="1365">
                  <c:v>1458</c:v>
                </c:pt>
                <c:pt idx="1366">
                  <c:v>1459</c:v>
                </c:pt>
                <c:pt idx="1367">
                  <c:v>1460</c:v>
                </c:pt>
                <c:pt idx="1368">
                  <c:v>1461</c:v>
                </c:pt>
                <c:pt idx="1369">
                  <c:v>1462</c:v>
                </c:pt>
                <c:pt idx="1370">
                  <c:v>1463</c:v>
                </c:pt>
                <c:pt idx="1371">
                  <c:v>1464</c:v>
                </c:pt>
                <c:pt idx="1372">
                  <c:v>1465</c:v>
                </c:pt>
                <c:pt idx="1373">
                  <c:v>1466</c:v>
                </c:pt>
                <c:pt idx="1374">
                  <c:v>1467</c:v>
                </c:pt>
                <c:pt idx="1375">
                  <c:v>1468</c:v>
                </c:pt>
                <c:pt idx="1376">
                  <c:v>1469</c:v>
                </c:pt>
                <c:pt idx="1377">
                  <c:v>1470</c:v>
                </c:pt>
                <c:pt idx="1378">
                  <c:v>1471</c:v>
                </c:pt>
                <c:pt idx="1379">
                  <c:v>1472</c:v>
                </c:pt>
                <c:pt idx="1380">
                  <c:v>1473</c:v>
                </c:pt>
                <c:pt idx="1381">
                  <c:v>1474</c:v>
                </c:pt>
                <c:pt idx="1382">
                  <c:v>1475</c:v>
                </c:pt>
                <c:pt idx="1383">
                  <c:v>1476</c:v>
                </c:pt>
                <c:pt idx="1384">
                  <c:v>1477</c:v>
                </c:pt>
                <c:pt idx="1385">
                  <c:v>1478</c:v>
                </c:pt>
                <c:pt idx="1386">
                  <c:v>1479</c:v>
                </c:pt>
                <c:pt idx="1387">
                  <c:v>1480</c:v>
                </c:pt>
                <c:pt idx="1388">
                  <c:v>1481</c:v>
                </c:pt>
                <c:pt idx="1389">
                  <c:v>1482</c:v>
                </c:pt>
                <c:pt idx="1390">
                  <c:v>1483</c:v>
                </c:pt>
                <c:pt idx="1391">
                  <c:v>1484</c:v>
                </c:pt>
                <c:pt idx="1392">
                  <c:v>1485</c:v>
                </c:pt>
                <c:pt idx="1393">
                  <c:v>1486</c:v>
                </c:pt>
                <c:pt idx="1394">
                  <c:v>1487</c:v>
                </c:pt>
                <c:pt idx="1395">
                  <c:v>1488</c:v>
                </c:pt>
                <c:pt idx="1396">
                  <c:v>1489</c:v>
                </c:pt>
                <c:pt idx="1397">
                  <c:v>1490</c:v>
                </c:pt>
                <c:pt idx="1398">
                  <c:v>1491</c:v>
                </c:pt>
                <c:pt idx="1399">
                  <c:v>1492</c:v>
                </c:pt>
                <c:pt idx="1400">
                  <c:v>1493</c:v>
                </c:pt>
                <c:pt idx="1401">
                  <c:v>1494</c:v>
                </c:pt>
                <c:pt idx="1402">
                  <c:v>1495</c:v>
                </c:pt>
                <c:pt idx="1403">
                  <c:v>1496</c:v>
                </c:pt>
                <c:pt idx="1404">
                  <c:v>1497</c:v>
                </c:pt>
                <c:pt idx="1405">
                  <c:v>1498</c:v>
                </c:pt>
                <c:pt idx="1406">
                  <c:v>1499</c:v>
                </c:pt>
                <c:pt idx="1407">
                  <c:v>1500</c:v>
                </c:pt>
                <c:pt idx="1408">
                  <c:v>1501</c:v>
                </c:pt>
                <c:pt idx="1409">
                  <c:v>1502</c:v>
                </c:pt>
                <c:pt idx="1410">
                  <c:v>1503</c:v>
                </c:pt>
                <c:pt idx="1411">
                  <c:v>1504</c:v>
                </c:pt>
                <c:pt idx="1412">
                  <c:v>1505</c:v>
                </c:pt>
                <c:pt idx="1413">
                  <c:v>1506</c:v>
                </c:pt>
                <c:pt idx="1414">
                  <c:v>1507</c:v>
                </c:pt>
                <c:pt idx="1415">
                  <c:v>1508</c:v>
                </c:pt>
                <c:pt idx="1416">
                  <c:v>1509</c:v>
                </c:pt>
                <c:pt idx="1417">
                  <c:v>1510</c:v>
                </c:pt>
                <c:pt idx="1418">
                  <c:v>1511</c:v>
                </c:pt>
                <c:pt idx="1419">
                  <c:v>1512</c:v>
                </c:pt>
                <c:pt idx="1420">
                  <c:v>1513</c:v>
                </c:pt>
                <c:pt idx="1421">
                  <c:v>1514</c:v>
                </c:pt>
                <c:pt idx="1422">
                  <c:v>1515</c:v>
                </c:pt>
                <c:pt idx="1423">
                  <c:v>1516</c:v>
                </c:pt>
                <c:pt idx="1424">
                  <c:v>1517</c:v>
                </c:pt>
                <c:pt idx="1425">
                  <c:v>1518</c:v>
                </c:pt>
                <c:pt idx="1426">
                  <c:v>1519</c:v>
                </c:pt>
                <c:pt idx="1427">
                  <c:v>1520</c:v>
                </c:pt>
                <c:pt idx="1428">
                  <c:v>1521</c:v>
                </c:pt>
                <c:pt idx="1429">
                  <c:v>1522</c:v>
                </c:pt>
                <c:pt idx="1430">
                  <c:v>1523</c:v>
                </c:pt>
                <c:pt idx="1431">
                  <c:v>1524</c:v>
                </c:pt>
                <c:pt idx="1432">
                  <c:v>1525</c:v>
                </c:pt>
                <c:pt idx="1433">
                  <c:v>1526</c:v>
                </c:pt>
                <c:pt idx="1434">
                  <c:v>1527</c:v>
                </c:pt>
                <c:pt idx="1435">
                  <c:v>1528</c:v>
                </c:pt>
                <c:pt idx="1436">
                  <c:v>1529</c:v>
                </c:pt>
                <c:pt idx="1437">
                  <c:v>1530</c:v>
                </c:pt>
                <c:pt idx="1438">
                  <c:v>1531</c:v>
                </c:pt>
                <c:pt idx="1439">
                  <c:v>1532</c:v>
                </c:pt>
                <c:pt idx="1440">
                  <c:v>1533</c:v>
                </c:pt>
                <c:pt idx="1441">
                  <c:v>1534</c:v>
                </c:pt>
                <c:pt idx="1442">
                  <c:v>1535</c:v>
                </c:pt>
                <c:pt idx="1443">
                  <c:v>1536</c:v>
                </c:pt>
                <c:pt idx="1444">
                  <c:v>1537</c:v>
                </c:pt>
                <c:pt idx="1445">
                  <c:v>1538</c:v>
                </c:pt>
                <c:pt idx="1446">
                  <c:v>1539</c:v>
                </c:pt>
                <c:pt idx="1447">
                  <c:v>1540</c:v>
                </c:pt>
                <c:pt idx="1448">
                  <c:v>1541</c:v>
                </c:pt>
                <c:pt idx="1449">
                  <c:v>1542</c:v>
                </c:pt>
                <c:pt idx="1450">
                  <c:v>1543</c:v>
                </c:pt>
                <c:pt idx="1451">
                  <c:v>1544</c:v>
                </c:pt>
                <c:pt idx="1452">
                  <c:v>1545</c:v>
                </c:pt>
                <c:pt idx="1453">
                  <c:v>1546</c:v>
                </c:pt>
                <c:pt idx="1454">
                  <c:v>1547</c:v>
                </c:pt>
                <c:pt idx="1455">
                  <c:v>1548</c:v>
                </c:pt>
                <c:pt idx="1456">
                  <c:v>1549</c:v>
                </c:pt>
                <c:pt idx="1457">
                  <c:v>1550</c:v>
                </c:pt>
                <c:pt idx="1458">
                  <c:v>1551</c:v>
                </c:pt>
                <c:pt idx="1459">
                  <c:v>1552</c:v>
                </c:pt>
                <c:pt idx="1460">
                  <c:v>1553</c:v>
                </c:pt>
                <c:pt idx="1461">
                  <c:v>1554</c:v>
                </c:pt>
                <c:pt idx="1462">
                  <c:v>1555</c:v>
                </c:pt>
                <c:pt idx="1463">
                  <c:v>1556</c:v>
                </c:pt>
                <c:pt idx="1464">
                  <c:v>1557</c:v>
                </c:pt>
                <c:pt idx="1465">
                  <c:v>1558</c:v>
                </c:pt>
                <c:pt idx="1466">
                  <c:v>1559</c:v>
                </c:pt>
                <c:pt idx="1467">
                  <c:v>1560</c:v>
                </c:pt>
                <c:pt idx="1468">
                  <c:v>1561</c:v>
                </c:pt>
                <c:pt idx="1469">
                  <c:v>1562</c:v>
                </c:pt>
                <c:pt idx="1470">
                  <c:v>1563</c:v>
                </c:pt>
                <c:pt idx="1471">
                  <c:v>1564</c:v>
                </c:pt>
                <c:pt idx="1472">
                  <c:v>1565</c:v>
                </c:pt>
                <c:pt idx="1473">
                  <c:v>1566</c:v>
                </c:pt>
                <c:pt idx="1474">
                  <c:v>1567</c:v>
                </c:pt>
                <c:pt idx="1475">
                  <c:v>1568</c:v>
                </c:pt>
                <c:pt idx="1476">
                  <c:v>1569</c:v>
                </c:pt>
                <c:pt idx="1477">
                  <c:v>1570</c:v>
                </c:pt>
                <c:pt idx="1478">
                  <c:v>1571</c:v>
                </c:pt>
                <c:pt idx="1479">
                  <c:v>1572</c:v>
                </c:pt>
                <c:pt idx="1480">
                  <c:v>1573</c:v>
                </c:pt>
                <c:pt idx="1481">
                  <c:v>1574</c:v>
                </c:pt>
                <c:pt idx="1482">
                  <c:v>1575</c:v>
                </c:pt>
                <c:pt idx="1483">
                  <c:v>1576</c:v>
                </c:pt>
                <c:pt idx="1484">
                  <c:v>1577</c:v>
                </c:pt>
                <c:pt idx="1485">
                  <c:v>1578</c:v>
                </c:pt>
                <c:pt idx="1486">
                  <c:v>1579</c:v>
                </c:pt>
                <c:pt idx="1487">
                  <c:v>1580</c:v>
                </c:pt>
                <c:pt idx="1488">
                  <c:v>1581</c:v>
                </c:pt>
                <c:pt idx="1489">
                  <c:v>1582</c:v>
                </c:pt>
                <c:pt idx="1490">
                  <c:v>1583</c:v>
                </c:pt>
                <c:pt idx="1491">
                  <c:v>1584</c:v>
                </c:pt>
                <c:pt idx="1492">
                  <c:v>1585</c:v>
                </c:pt>
                <c:pt idx="1493">
                  <c:v>1586</c:v>
                </c:pt>
                <c:pt idx="1494">
                  <c:v>1587</c:v>
                </c:pt>
                <c:pt idx="1495">
                  <c:v>1588</c:v>
                </c:pt>
                <c:pt idx="1496">
                  <c:v>1589</c:v>
                </c:pt>
                <c:pt idx="1497">
                  <c:v>1590</c:v>
                </c:pt>
                <c:pt idx="1498">
                  <c:v>1591</c:v>
                </c:pt>
                <c:pt idx="1499">
                  <c:v>1592</c:v>
                </c:pt>
                <c:pt idx="1500">
                  <c:v>1593</c:v>
                </c:pt>
                <c:pt idx="1501">
                  <c:v>1594</c:v>
                </c:pt>
                <c:pt idx="1502">
                  <c:v>1595</c:v>
                </c:pt>
                <c:pt idx="1503">
                  <c:v>1596</c:v>
                </c:pt>
                <c:pt idx="1504">
                  <c:v>1597</c:v>
                </c:pt>
                <c:pt idx="1505">
                  <c:v>1598</c:v>
                </c:pt>
                <c:pt idx="1506">
                  <c:v>1599</c:v>
                </c:pt>
                <c:pt idx="1507">
                  <c:v>1600</c:v>
                </c:pt>
                <c:pt idx="1508">
                  <c:v>1601</c:v>
                </c:pt>
                <c:pt idx="1509">
                  <c:v>1602</c:v>
                </c:pt>
                <c:pt idx="1510">
                  <c:v>1603</c:v>
                </c:pt>
                <c:pt idx="1511">
                  <c:v>1604</c:v>
                </c:pt>
                <c:pt idx="1512">
                  <c:v>1605</c:v>
                </c:pt>
                <c:pt idx="1513">
                  <c:v>1606</c:v>
                </c:pt>
                <c:pt idx="1514">
                  <c:v>1607</c:v>
                </c:pt>
                <c:pt idx="1515">
                  <c:v>1608</c:v>
                </c:pt>
                <c:pt idx="1516">
                  <c:v>1609</c:v>
                </c:pt>
                <c:pt idx="1517">
                  <c:v>1610</c:v>
                </c:pt>
                <c:pt idx="1518">
                  <c:v>1611</c:v>
                </c:pt>
                <c:pt idx="1519">
                  <c:v>1612</c:v>
                </c:pt>
                <c:pt idx="1520">
                  <c:v>1613</c:v>
                </c:pt>
                <c:pt idx="1521">
                  <c:v>1614</c:v>
                </c:pt>
                <c:pt idx="1522">
                  <c:v>1615</c:v>
                </c:pt>
                <c:pt idx="1523">
                  <c:v>1616</c:v>
                </c:pt>
                <c:pt idx="1524">
                  <c:v>1617</c:v>
                </c:pt>
                <c:pt idx="1525">
                  <c:v>1618</c:v>
                </c:pt>
                <c:pt idx="1526">
                  <c:v>1619</c:v>
                </c:pt>
                <c:pt idx="1527">
                  <c:v>1620</c:v>
                </c:pt>
                <c:pt idx="1528">
                  <c:v>1621</c:v>
                </c:pt>
                <c:pt idx="1529">
                  <c:v>1622</c:v>
                </c:pt>
                <c:pt idx="1530">
                  <c:v>1623</c:v>
                </c:pt>
                <c:pt idx="1531">
                  <c:v>1624</c:v>
                </c:pt>
                <c:pt idx="1532">
                  <c:v>1625</c:v>
                </c:pt>
                <c:pt idx="1533">
                  <c:v>1626</c:v>
                </c:pt>
                <c:pt idx="1534">
                  <c:v>1627</c:v>
                </c:pt>
                <c:pt idx="1535">
                  <c:v>1628</c:v>
                </c:pt>
                <c:pt idx="1536">
                  <c:v>1629</c:v>
                </c:pt>
                <c:pt idx="1537">
                  <c:v>1630</c:v>
                </c:pt>
                <c:pt idx="1538">
                  <c:v>1631</c:v>
                </c:pt>
                <c:pt idx="1539">
                  <c:v>1632</c:v>
                </c:pt>
                <c:pt idx="1540">
                  <c:v>1633</c:v>
                </c:pt>
                <c:pt idx="1541">
                  <c:v>1634</c:v>
                </c:pt>
                <c:pt idx="1542">
                  <c:v>1635</c:v>
                </c:pt>
                <c:pt idx="1543">
                  <c:v>1636</c:v>
                </c:pt>
                <c:pt idx="1544">
                  <c:v>1637</c:v>
                </c:pt>
                <c:pt idx="1545">
                  <c:v>1638</c:v>
                </c:pt>
                <c:pt idx="1546">
                  <c:v>1639</c:v>
                </c:pt>
                <c:pt idx="1547">
                  <c:v>1640</c:v>
                </c:pt>
                <c:pt idx="1548">
                  <c:v>1641</c:v>
                </c:pt>
                <c:pt idx="1549">
                  <c:v>1642</c:v>
                </c:pt>
                <c:pt idx="1550">
                  <c:v>1643</c:v>
                </c:pt>
                <c:pt idx="1551">
                  <c:v>1644</c:v>
                </c:pt>
                <c:pt idx="1552">
                  <c:v>1645</c:v>
                </c:pt>
                <c:pt idx="1553">
                  <c:v>1646</c:v>
                </c:pt>
                <c:pt idx="1554">
                  <c:v>1647</c:v>
                </c:pt>
                <c:pt idx="1555">
                  <c:v>1648</c:v>
                </c:pt>
                <c:pt idx="1556">
                  <c:v>1649</c:v>
                </c:pt>
                <c:pt idx="1557">
                  <c:v>1650</c:v>
                </c:pt>
                <c:pt idx="1558">
                  <c:v>1651</c:v>
                </c:pt>
                <c:pt idx="1559">
                  <c:v>1652</c:v>
                </c:pt>
                <c:pt idx="1560">
                  <c:v>1653</c:v>
                </c:pt>
                <c:pt idx="1561">
                  <c:v>1654</c:v>
                </c:pt>
                <c:pt idx="1562">
                  <c:v>1655</c:v>
                </c:pt>
                <c:pt idx="1563">
                  <c:v>1656</c:v>
                </c:pt>
                <c:pt idx="1564">
                  <c:v>1657</c:v>
                </c:pt>
                <c:pt idx="1565">
                  <c:v>1658</c:v>
                </c:pt>
                <c:pt idx="1566">
                  <c:v>1659</c:v>
                </c:pt>
                <c:pt idx="1567">
                  <c:v>1660</c:v>
                </c:pt>
                <c:pt idx="1568">
                  <c:v>1661</c:v>
                </c:pt>
                <c:pt idx="1569">
                  <c:v>1662</c:v>
                </c:pt>
                <c:pt idx="1570">
                  <c:v>1663</c:v>
                </c:pt>
                <c:pt idx="1571">
                  <c:v>1664</c:v>
                </c:pt>
                <c:pt idx="1572">
                  <c:v>1665</c:v>
                </c:pt>
                <c:pt idx="1573">
                  <c:v>1666</c:v>
                </c:pt>
                <c:pt idx="1574">
                  <c:v>1667</c:v>
                </c:pt>
                <c:pt idx="1575">
                  <c:v>1668</c:v>
                </c:pt>
                <c:pt idx="1576">
                  <c:v>1669</c:v>
                </c:pt>
                <c:pt idx="1577">
                  <c:v>1670</c:v>
                </c:pt>
                <c:pt idx="1578">
                  <c:v>1671</c:v>
                </c:pt>
                <c:pt idx="1579">
                  <c:v>1672</c:v>
                </c:pt>
                <c:pt idx="1580">
                  <c:v>1673</c:v>
                </c:pt>
                <c:pt idx="1581">
                  <c:v>1674</c:v>
                </c:pt>
                <c:pt idx="1582">
                  <c:v>1675</c:v>
                </c:pt>
                <c:pt idx="1583">
                  <c:v>1676</c:v>
                </c:pt>
                <c:pt idx="1584">
                  <c:v>1677</c:v>
                </c:pt>
                <c:pt idx="1585">
                  <c:v>1678</c:v>
                </c:pt>
                <c:pt idx="1586">
                  <c:v>1679</c:v>
                </c:pt>
                <c:pt idx="1587">
                  <c:v>1680</c:v>
                </c:pt>
                <c:pt idx="1588">
                  <c:v>1681</c:v>
                </c:pt>
                <c:pt idx="1589">
                  <c:v>1682</c:v>
                </c:pt>
                <c:pt idx="1590">
                  <c:v>1683</c:v>
                </c:pt>
                <c:pt idx="1591">
                  <c:v>1684</c:v>
                </c:pt>
                <c:pt idx="1592">
                  <c:v>1685</c:v>
                </c:pt>
                <c:pt idx="1593">
                  <c:v>1686</c:v>
                </c:pt>
                <c:pt idx="1594">
                  <c:v>1687</c:v>
                </c:pt>
                <c:pt idx="1595">
                  <c:v>1688</c:v>
                </c:pt>
                <c:pt idx="1596">
                  <c:v>1689</c:v>
                </c:pt>
                <c:pt idx="1597">
                  <c:v>1690</c:v>
                </c:pt>
                <c:pt idx="1598">
                  <c:v>1691</c:v>
                </c:pt>
                <c:pt idx="1599">
                  <c:v>1692</c:v>
                </c:pt>
                <c:pt idx="1600">
                  <c:v>1693</c:v>
                </c:pt>
                <c:pt idx="1601">
                  <c:v>1694</c:v>
                </c:pt>
                <c:pt idx="1602">
                  <c:v>1695</c:v>
                </c:pt>
                <c:pt idx="1603">
                  <c:v>1696</c:v>
                </c:pt>
                <c:pt idx="1604">
                  <c:v>1697</c:v>
                </c:pt>
                <c:pt idx="1605">
                  <c:v>1698</c:v>
                </c:pt>
                <c:pt idx="1606">
                  <c:v>1699</c:v>
                </c:pt>
                <c:pt idx="1607">
                  <c:v>1700</c:v>
                </c:pt>
                <c:pt idx="1608">
                  <c:v>1701</c:v>
                </c:pt>
                <c:pt idx="1609">
                  <c:v>1702</c:v>
                </c:pt>
                <c:pt idx="1610">
                  <c:v>1703</c:v>
                </c:pt>
                <c:pt idx="1611">
                  <c:v>1704</c:v>
                </c:pt>
                <c:pt idx="1612">
                  <c:v>1705</c:v>
                </c:pt>
                <c:pt idx="1613">
                  <c:v>1706</c:v>
                </c:pt>
                <c:pt idx="1614">
                  <c:v>1707</c:v>
                </c:pt>
                <c:pt idx="1615">
                  <c:v>1708</c:v>
                </c:pt>
                <c:pt idx="1616">
                  <c:v>1709</c:v>
                </c:pt>
                <c:pt idx="1617">
                  <c:v>1710</c:v>
                </c:pt>
                <c:pt idx="1618">
                  <c:v>1711</c:v>
                </c:pt>
                <c:pt idx="1619">
                  <c:v>1712</c:v>
                </c:pt>
                <c:pt idx="1620">
                  <c:v>1713</c:v>
                </c:pt>
                <c:pt idx="1621">
                  <c:v>1714</c:v>
                </c:pt>
                <c:pt idx="1622">
                  <c:v>1715</c:v>
                </c:pt>
                <c:pt idx="1623">
                  <c:v>1716</c:v>
                </c:pt>
                <c:pt idx="1624">
                  <c:v>1717</c:v>
                </c:pt>
                <c:pt idx="1625">
                  <c:v>1718</c:v>
                </c:pt>
                <c:pt idx="1626">
                  <c:v>1719</c:v>
                </c:pt>
                <c:pt idx="1627">
                  <c:v>1720</c:v>
                </c:pt>
                <c:pt idx="1628">
                  <c:v>1721</c:v>
                </c:pt>
                <c:pt idx="1629">
                  <c:v>1722</c:v>
                </c:pt>
                <c:pt idx="1630">
                  <c:v>1723</c:v>
                </c:pt>
                <c:pt idx="1631">
                  <c:v>1724</c:v>
                </c:pt>
                <c:pt idx="1632">
                  <c:v>1725</c:v>
                </c:pt>
                <c:pt idx="1633">
                  <c:v>1726</c:v>
                </c:pt>
                <c:pt idx="1634">
                  <c:v>1727</c:v>
                </c:pt>
                <c:pt idx="1635">
                  <c:v>1728</c:v>
                </c:pt>
                <c:pt idx="1636">
                  <c:v>1729</c:v>
                </c:pt>
                <c:pt idx="1637">
                  <c:v>1730</c:v>
                </c:pt>
                <c:pt idx="1638">
                  <c:v>1731</c:v>
                </c:pt>
                <c:pt idx="1639">
                  <c:v>1732</c:v>
                </c:pt>
                <c:pt idx="1640">
                  <c:v>1733</c:v>
                </c:pt>
                <c:pt idx="1641">
                  <c:v>1734</c:v>
                </c:pt>
                <c:pt idx="1642">
                  <c:v>1735</c:v>
                </c:pt>
                <c:pt idx="1643">
                  <c:v>1736</c:v>
                </c:pt>
                <c:pt idx="1644">
                  <c:v>1737</c:v>
                </c:pt>
                <c:pt idx="1645">
                  <c:v>1738</c:v>
                </c:pt>
                <c:pt idx="1646">
                  <c:v>1739</c:v>
                </c:pt>
                <c:pt idx="1647">
                  <c:v>1740</c:v>
                </c:pt>
                <c:pt idx="1648">
                  <c:v>1741</c:v>
                </c:pt>
                <c:pt idx="1649">
                  <c:v>1742</c:v>
                </c:pt>
                <c:pt idx="1650">
                  <c:v>1743</c:v>
                </c:pt>
                <c:pt idx="1651">
                  <c:v>1744</c:v>
                </c:pt>
                <c:pt idx="1652">
                  <c:v>1745</c:v>
                </c:pt>
                <c:pt idx="1653">
                  <c:v>1746</c:v>
                </c:pt>
                <c:pt idx="1654">
                  <c:v>1747</c:v>
                </c:pt>
                <c:pt idx="1655">
                  <c:v>1748</c:v>
                </c:pt>
                <c:pt idx="1656">
                  <c:v>1749</c:v>
                </c:pt>
                <c:pt idx="1657">
                  <c:v>1750</c:v>
                </c:pt>
                <c:pt idx="1658">
                  <c:v>1751</c:v>
                </c:pt>
                <c:pt idx="1659">
                  <c:v>1752</c:v>
                </c:pt>
                <c:pt idx="1660">
                  <c:v>1753</c:v>
                </c:pt>
                <c:pt idx="1661">
                  <c:v>1754</c:v>
                </c:pt>
                <c:pt idx="1662">
                  <c:v>1755</c:v>
                </c:pt>
                <c:pt idx="1663">
                  <c:v>1756</c:v>
                </c:pt>
                <c:pt idx="1664">
                  <c:v>1757</c:v>
                </c:pt>
                <c:pt idx="1665">
                  <c:v>1758</c:v>
                </c:pt>
                <c:pt idx="1666">
                  <c:v>1759</c:v>
                </c:pt>
                <c:pt idx="1667">
                  <c:v>1760</c:v>
                </c:pt>
                <c:pt idx="1668">
                  <c:v>1761</c:v>
                </c:pt>
                <c:pt idx="1669">
                  <c:v>1762</c:v>
                </c:pt>
                <c:pt idx="1670">
                  <c:v>1763</c:v>
                </c:pt>
                <c:pt idx="1671">
                  <c:v>1764</c:v>
                </c:pt>
                <c:pt idx="1672">
                  <c:v>1765</c:v>
                </c:pt>
                <c:pt idx="1673">
                  <c:v>1766</c:v>
                </c:pt>
                <c:pt idx="1674">
                  <c:v>1767</c:v>
                </c:pt>
                <c:pt idx="1675">
                  <c:v>1768</c:v>
                </c:pt>
                <c:pt idx="1676">
                  <c:v>1769</c:v>
                </c:pt>
                <c:pt idx="1677">
                  <c:v>1770</c:v>
                </c:pt>
                <c:pt idx="1678">
                  <c:v>1771</c:v>
                </c:pt>
                <c:pt idx="1679">
                  <c:v>1772</c:v>
                </c:pt>
                <c:pt idx="1680">
                  <c:v>1773</c:v>
                </c:pt>
                <c:pt idx="1681">
                  <c:v>1774</c:v>
                </c:pt>
                <c:pt idx="1682">
                  <c:v>1775</c:v>
                </c:pt>
                <c:pt idx="1683">
                  <c:v>1776</c:v>
                </c:pt>
                <c:pt idx="1684">
                  <c:v>1777</c:v>
                </c:pt>
                <c:pt idx="1685">
                  <c:v>1778</c:v>
                </c:pt>
                <c:pt idx="1686">
                  <c:v>1779</c:v>
                </c:pt>
                <c:pt idx="1687">
                  <c:v>1780</c:v>
                </c:pt>
                <c:pt idx="1688">
                  <c:v>1781</c:v>
                </c:pt>
                <c:pt idx="1689">
                  <c:v>1782</c:v>
                </c:pt>
                <c:pt idx="1690">
                  <c:v>1783</c:v>
                </c:pt>
                <c:pt idx="1691">
                  <c:v>1784</c:v>
                </c:pt>
                <c:pt idx="1692">
                  <c:v>1785</c:v>
                </c:pt>
                <c:pt idx="1693">
                  <c:v>1786</c:v>
                </c:pt>
                <c:pt idx="1694">
                  <c:v>1787</c:v>
                </c:pt>
                <c:pt idx="1695">
                  <c:v>1788</c:v>
                </c:pt>
                <c:pt idx="1696">
                  <c:v>1789</c:v>
                </c:pt>
                <c:pt idx="1697">
                  <c:v>1790</c:v>
                </c:pt>
                <c:pt idx="1698">
                  <c:v>1791</c:v>
                </c:pt>
                <c:pt idx="1699">
                  <c:v>1792</c:v>
                </c:pt>
                <c:pt idx="1700">
                  <c:v>1793</c:v>
                </c:pt>
                <c:pt idx="1701">
                  <c:v>1794</c:v>
                </c:pt>
                <c:pt idx="1702">
                  <c:v>1795</c:v>
                </c:pt>
                <c:pt idx="1703">
                  <c:v>1796</c:v>
                </c:pt>
                <c:pt idx="1704">
                  <c:v>1797</c:v>
                </c:pt>
                <c:pt idx="1705">
                  <c:v>1798</c:v>
                </c:pt>
                <c:pt idx="1706">
                  <c:v>1799</c:v>
                </c:pt>
                <c:pt idx="1707">
                  <c:v>1800</c:v>
                </c:pt>
                <c:pt idx="1708">
                  <c:v>1801</c:v>
                </c:pt>
                <c:pt idx="1709">
                  <c:v>1802</c:v>
                </c:pt>
                <c:pt idx="1710">
                  <c:v>1803</c:v>
                </c:pt>
                <c:pt idx="1711">
                  <c:v>1804</c:v>
                </c:pt>
                <c:pt idx="1712">
                  <c:v>1805</c:v>
                </c:pt>
                <c:pt idx="1713">
                  <c:v>1806</c:v>
                </c:pt>
                <c:pt idx="1714">
                  <c:v>1807</c:v>
                </c:pt>
                <c:pt idx="1715">
                  <c:v>1808</c:v>
                </c:pt>
                <c:pt idx="1716">
                  <c:v>1809</c:v>
                </c:pt>
                <c:pt idx="1717">
                  <c:v>1810</c:v>
                </c:pt>
                <c:pt idx="1718">
                  <c:v>1811</c:v>
                </c:pt>
                <c:pt idx="1719">
                  <c:v>1812</c:v>
                </c:pt>
                <c:pt idx="1720">
                  <c:v>1813</c:v>
                </c:pt>
                <c:pt idx="1721">
                  <c:v>1814</c:v>
                </c:pt>
                <c:pt idx="1722">
                  <c:v>1815</c:v>
                </c:pt>
                <c:pt idx="1723">
                  <c:v>1816</c:v>
                </c:pt>
                <c:pt idx="1724">
                  <c:v>1817</c:v>
                </c:pt>
                <c:pt idx="1725">
                  <c:v>1818</c:v>
                </c:pt>
                <c:pt idx="1726">
                  <c:v>1819</c:v>
                </c:pt>
                <c:pt idx="1727">
                  <c:v>1820</c:v>
                </c:pt>
                <c:pt idx="1728">
                  <c:v>1821</c:v>
                </c:pt>
                <c:pt idx="1729">
                  <c:v>1822</c:v>
                </c:pt>
                <c:pt idx="1730">
                  <c:v>1823</c:v>
                </c:pt>
                <c:pt idx="1731">
                  <c:v>1824</c:v>
                </c:pt>
                <c:pt idx="1732">
                  <c:v>1825</c:v>
                </c:pt>
                <c:pt idx="1733">
                  <c:v>1826</c:v>
                </c:pt>
                <c:pt idx="1734">
                  <c:v>1827</c:v>
                </c:pt>
                <c:pt idx="1735">
                  <c:v>1828</c:v>
                </c:pt>
                <c:pt idx="1736">
                  <c:v>1829</c:v>
                </c:pt>
                <c:pt idx="1737">
                  <c:v>1830</c:v>
                </c:pt>
                <c:pt idx="1738">
                  <c:v>1831</c:v>
                </c:pt>
                <c:pt idx="1739">
                  <c:v>1832</c:v>
                </c:pt>
                <c:pt idx="1740">
                  <c:v>1833</c:v>
                </c:pt>
                <c:pt idx="1741">
                  <c:v>1834</c:v>
                </c:pt>
                <c:pt idx="1742">
                  <c:v>1835</c:v>
                </c:pt>
                <c:pt idx="1743">
                  <c:v>1836</c:v>
                </c:pt>
                <c:pt idx="1744">
                  <c:v>1837</c:v>
                </c:pt>
                <c:pt idx="1745">
                  <c:v>1838</c:v>
                </c:pt>
                <c:pt idx="1746">
                  <c:v>1839</c:v>
                </c:pt>
                <c:pt idx="1747">
                  <c:v>1840</c:v>
                </c:pt>
                <c:pt idx="1748">
                  <c:v>1841</c:v>
                </c:pt>
                <c:pt idx="1749">
                  <c:v>1842</c:v>
                </c:pt>
                <c:pt idx="1750">
                  <c:v>1843</c:v>
                </c:pt>
                <c:pt idx="1751">
                  <c:v>1844</c:v>
                </c:pt>
                <c:pt idx="1752">
                  <c:v>1845</c:v>
                </c:pt>
                <c:pt idx="1753">
                  <c:v>1846</c:v>
                </c:pt>
                <c:pt idx="1754">
                  <c:v>1847</c:v>
                </c:pt>
                <c:pt idx="1755">
                  <c:v>1848</c:v>
                </c:pt>
                <c:pt idx="1756">
                  <c:v>1849</c:v>
                </c:pt>
                <c:pt idx="1757">
                  <c:v>1850</c:v>
                </c:pt>
                <c:pt idx="1758">
                  <c:v>1851</c:v>
                </c:pt>
                <c:pt idx="1759">
                  <c:v>1852</c:v>
                </c:pt>
                <c:pt idx="1760">
                  <c:v>1853</c:v>
                </c:pt>
                <c:pt idx="1761">
                  <c:v>1854</c:v>
                </c:pt>
                <c:pt idx="1762">
                  <c:v>1855</c:v>
                </c:pt>
                <c:pt idx="1763">
                  <c:v>1856</c:v>
                </c:pt>
                <c:pt idx="1764">
                  <c:v>1857</c:v>
                </c:pt>
                <c:pt idx="1765">
                  <c:v>1858</c:v>
                </c:pt>
                <c:pt idx="1766">
                  <c:v>1859</c:v>
                </c:pt>
                <c:pt idx="1767">
                  <c:v>1860</c:v>
                </c:pt>
                <c:pt idx="1768">
                  <c:v>1861</c:v>
                </c:pt>
                <c:pt idx="1769">
                  <c:v>1862</c:v>
                </c:pt>
                <c:pt idx="1770">
                  <c:v>1863</c:v>
                </c:pt>
                <c:pt idx="1771">
                  <c:v>1864</c:v>
                </c:pt>
                <c:pt idx="1772">
                  <c:v>1865</c:v>
                </c:pt>
                <c:pt idx="1773">
                  <c:v>1866</c:v>
                </c:pt>
                <c:pt idx="1774">
                  <c:v>1867</c:v>
                </c:pt>
                <c:pt idx="1775">
                  <c:v>1868</c:v>
                </c:pt>
                <c:pt idx="1776">
                  <c:v>1869</c:v>
                </c:pt>
                <c:pt idx="1777">
                  <c:v>1870</c:v>
                </c:pt>
                <c:pt idx="1778">
                  <c:v>1871</c:v>
                </c:pt>
                <c:pt idx="1779">
                  <c:v>1872</c:v>
                </c:pt>
                <c:pt idx="1780">
                  <c:v>1873</c:v>
                </c:pt>
                <c:pt idx="1781">
                  <c:v>1874</c:v>
                </c:pt>
                <c:pt idx="1782">
                  <c:v>1875</c:v>
                </c:pt>
                <c:pt idx="1783">
                  <c:v>1876</c:v>
                </c:pt>
                <c:pt idx="1784">
                  <c:v>1877</c:v>
                </c:pt>
                <c:pt idx="1785">
                  <c:v>1878</c:v>
                </c:pt>
                <c:pt idx="1786">
                  <c:v>1879</c:v>
                </c:pt>
                <c:pt idx="1787">
                  <c:v>1880</c:v>
                </c:pt>
                <c:pt idx="1788">
                  <c:v>1881</c:v>
                </c:pt>
                <c:pt idx="1789">
                  <c:v>1882</c:v>
                </c:pt>
                <c:pt idx="1790">
                  <c:v>1883</c:v>
                </c:pt>
                <c:pt idx="1791">
                  <c:v>1884</c:v>
                </c:pt>
                <c:pt idx="1792">
                  <c:v>1885</c:v>
                </c:pt>
                <c:pt idx="1793">
                  <c:v>1886</c:v>
                </c:pt>
                <c:pt idx="1794">
                  <c:v>1887</c:v>
                </c:pt>
                <c:pt idx="1795">
                  <c:v>1888</c:v>
                </c:pt>
                <c:pt idx="1796">
                  <c:v>1889</c:v>
                </c:pt>
                <c:pt idx="1797">
                  <c:v>1890</c:v>
                </c:pt>
                <c:pt idx="1798">
                  <c:v>1891</c:v>
                </c:pt>
                <c:pt idx="1799">
                  <c:v>1892</c:v>
                </c:pt>
                <c:pt idx="1800">
                  <c:v>1893</c:v>
                </c:pt>
                <c:pt idx="1801">
                  <c:v>1894</c:v>
                </c:pt>
                <c:pt idx="1802">
                  <c:v>1895</c:v>
                </c:pt>
                <c:pt idx="1803">
                  <c:v>1896</c:v>
                </c:pt>
                <c:pt idx="1804">
                  <c:v>1897</c:v>
                </c:pt>
                <c:pt idx="1805">
                  <c:v>1898</c:v>
                </c:pt>
                <c:pt idx="1806">
                  <c:v>1899</c:v>
                </c:pt>
                <c:pt idx="1807">
                  <c:v>1900</c:v>
                </c:pt>
                <c:pt idx="1808">
                  <c:v>1901</c:v>
                </c:pt>
                <c:pt idx="1809">
                  <c:v>1902</c:v>
                </c:pt>
                <c:pt idx="1810">
                  <c:v>1903</c:v>
                </c:pt>
                <c:pt idx="1811">
                  <c:v>1904</c:v>
                </c:pt>
                <c:pt idx="1812">
                  <c:v>1905</c:v>
                </c:pt>
                <c:pt idx="1813">
                  <c:v>1906</c:v>
                </c:pt>
                <c:pt idx="1814">
                  <c:v>1907</c:v>
                </c:pt>
                <c:pt idx="1815">
                  <c:v>1908</c:v>
                </c:pt>
                <c:pt idx="1816">
                  <c:v>1909</c:v>
                </c:pt>
                <c:pt idx="1817">
                  <c:v>1910</c:v>
                </c:pt>
                <c:pt idx="1818">
                  <c:v>1911</c:v>
                </c:pt>
                <c:pt idx="1819">
                  <c:v>1912</c:v>
                </c:pt>
                <c:pt idx="1820">
                  <c:v>1913</c:v>
                </c:pt>
                <c:pt idx="1821">
                  <c:v>1914</c:v>
                </c:pt>
                <c:pt idx="1822">
                  <c:v>1915</c:v>
                </c:pt>
                <c:pt idx="1823">
                  <c:v>1916</c:v>
                </c:pt>
                <c:pt idx="1824">
                  <c:v>1917</c:v>
                </c:pt>
                <c:pt idx="1825">
                  <c:v>1918</c:v>
                </c:pt>
                <c:pt idx="1826">
                  <c:v>1919</c:v>
                </c:pt>
                <c:pt idx="1827">
                  <c:v>1920</c:v>
                </c:pt>
                <c:pt idx="1828">
                  <c:v>1921</c:v>
                </c:pt>
                <c:pt idx="1829">
                  <c:v>1922</c:v>
                </c:pt>
                <c:pt idx="1830">
                  <c:v>1923</c:v>
                </c:pt>
                <c:pt idx="1831">
                  <c:v>1924</c:v>
                </c:pt>
                <c:pt idx="1832">
                  <c:v>1925</c:v>
                </c:pt>
                <c:pt idx="1833">
                  <c:v>1926</c:v>
                </c:pt>
                <c:pt idx="1834">
                  <c:v>1927</c:v>
                </c:pt>
                <c:pt idx="1835">
                  <c:v>1928</c:v>
                </c:pt>
                <c:pt idx="1836">
                  <c:v>1929</c:v>
                </c:pt>
                <c:pt idx="1837">
                  <c:v>1930</c:v>
                </c:pt>
                <c:pt idx="1838">
                  <c:v>1931</c:v>
                </c:pt>
                <c:pt idx="1839">
                  <c:v>1932</c:v>
                </c:pt>
                <c:pt idx="1840">
                  <c:v>1933</c:v>
                </c:pt>
                <c:pt idx="1841">
                  <c:v>1934</c:v>
                </c:pt>
                <c:pt idx="1842">
                  <c:v>1935</c:v>
                </c:pt>
                <c:pt idx="1843">
                  <c:v>1936</c:v>
                </c:pt>
                <c:pt idx="1844">
                  <c:v>1937</c:v>
                </c:pt>
                <c:pt idx="1845">
                  <c:v>1938</c:v>
                </c:pt>
                <c:pt idx="1846">
                  <c:v>1939</c:v>
                </c:pt>
                <c:pt idx="1847">
                  <c:v>1940</c:v>
                </c:pt>
                <c:pt idx="1848">
                  <c:v>1941</c:v>
                </c:pt>
                <c:pt idx="1849">
                  <c:v>1942</c:v>
                </c:pt>
                <c:pt idx="1850">
                  <c:v>1943</c:v>
                </c:pt>
                <c:pt idx="1851">
                  <c:v>1944</c:v>
                </c:pt>
                <c:pt idx="1852">
                  <c:v>1945</c:v>
                </c:pt>
                <c:pt idx="1853">
                  <c:v>1946</c:v>
                </c:pt>
                <c:pt idx="1854">
                  <c:v>1947</c:v>
                </c:pt>
                <c:pt idx="1855">
                  <c:v>1948</c:v>
                </c:pt>
                <c:pt idx="1856">
                  <c:v>1949</c:v>
                </c:pt>
                <c:pt idx="1857">
                  <c:v>1950</c:v>
                </c:pt>
                <c:pt idx="1858">
                  <c:v>1951</c:v>
                </c:pt>
                <c:pt idx="1859">
                  <c:v>1952</c:v>
                </c:pt>
                <c:pt idx="1860">
                  <c:v>1953</c:v>
                </c:pt>
                <c:pt idx="1861">
                  <c:v>1954</c:v>
                </c:pt>
                <c:pt idx="1862">
                  <c:v>1955</c:v>
                </c:pt>
                <c:pt idx="1863">
                  <c:v>1956</c:v>
                </c:pt>
                <c:pt idx="1864">
                  <c:v>1957</c:v>
                </c:pt>
                <c:pt idx="1865">
                  <c:v>1958</c:v>
                </c:pt>
                <c:pt idx="1866">
                  <c:v>1959</c:v>
                </c:pt>
                <c:pt idx="1867">
                  <c:v>1960</c:v>
                </c:pt>
                <c:pt idx="1868">
                  <c:v>1961</c:v>
                </c:pt>
                <c:pt idx="1869">
                  <c:v>1962</c:v>
                </c:pt>
                <c:pt idx="1870">
                  <c:v>1963</c:v>
                </c:pt>
                <c:pt idx="1871">
                  <c:v>1964</c:v>
                </c:pt>
                <c:pt idx="1872">
                  <c:v>1965</c:v>
                </c:pt>
                <c:pt idx="1873">
                  <c:v>1966</c:v>
                </c:pt>
                <c:pt idx="1874">
                  <c:v>1967</c:v>
                </c:pt>
                <c:pt idx="1875">
                  <c:v>1968</c:v>
                </c:pt>
                <c:pt idx="1876">
                  <c:v>1969</c:v>
                </c:pt>
                <c:pt idx="1877">
                  <c:v>1970</c:v>
                </c:pt>
                <c:pt idx="1878">
                  <c:v>1971</c:v>
                </c:pt>
                <c:pt idx="1879">
                  <c:v>1972</c:v>
                </c:pt>
                <c:pt idx="1880">
                  <c:v>1973</c:v>
                </c:pt>
                <c:pt idx="1881">
                  <c:v>1974</c:v>
                </c:pt>
                <c:pt idx="1882">
                  <c:v>1975</c:v>
                </c:pt>
                <c:pt idx="1883">
                  <c:v>1976</c:v>
                </c:pt>
                <c:pt idx="1884">
                  <c:v>1977</c:v>
                </c:pt>
                <c:pt idx="1885">
                  <c:v>1978</c:v>
                </c:pt>
                <c:pt idx="1886">
                  <c:v>1979</c:v>
                </c:pt>
                <c:pt idx="1887">
                  <c:v>1980</c:v>
                </c:pt>
                <c:pt idx="1888">
                  <c:v>1981</c:v>
                </c:pt>
                <c:pt idx="1889">
                  <c:v>1982</c:v>
                </c:pt>
                <c:pt idx="1890">
                  <c:v>1983</c:v>
                </c:pt>
                <c:pt idx="1891">
                  <c:v>1984</c:v>
                </c:pt>
                <c:pt idx="1892">
                  <c:v>1985</c:v>
                </c:pt>
                <c:pt idx="1893">
                  <c:v>1986</c:v>
                </c:pt>
                <c:pt idx="1894">
                  <c:v>1987</c:v>
                </c:pt>
                <c:pt idx="1895">
                  <c:v>1988</c:v>
                </c:pt>
                <c:pt idx="1896">
                  <c:v>1989</c:v>
                </c:pt>
                <c:pt idx="1897">
                  <c:v>1990</c:v>
                </c:pt>
                <c:pt idx="1898">
                  <c:v>1991</c:v>
                </c:pt>
                <c:pt idx="1899">
                  <c:v>1992</c:v>
                </c:pt>
                <c:pt idx="1900">
                  <c:v>1993</c:v>
                </c:pt>
                <c:pt idx="1901">
                  <c:v>1994</c:v>
                </c:pt>
                <c:pt idx="1902">
                  <c:v>1995</c:v>
                </c:pt>
                <c:pt idx="1903">
                  <c:v>1996</c:v>
                </c:pt>
                <c:pt idx="1904">
                  <c:v>1997</c:v>
                </c:pt>
                <c:pt idx="1905">
                  <c:v>1998</c:v>
                </c:pt>
                <c:pt idx="1906">
                  <c:v>1999</c:v>
                </c:pt>
                <c:pt idx="1907">
                  <c:v>2000</c:v>
                </c:pt>
                <c:pt idx="1908">
                  <c:v>2001</c:v>
                </c:pt>
                <c:pt idx="1909">
                  <c:v>2002</c:v>
                </c:pt>
                <c:pt idx="1910">
                  <c:v>2003</c:v>
                </c:pt>
                <c:pt idx="1911">
                  <c:v>2004</c:v>
                </c:pt>
                <c:pt idx="1912">
                  <c:v>2005</c:v>
                </c:pt>
                <c:pt idx="1913">
                  <c:v>2006</c:v>
                </c:pt>
                <c:pt idx="1914">
                  <c:v>2007</c:v>
                </c:pt>
                <c:pt idx="1915">
                  <c:v>2008</c:v>
                </c:pt>
                <c:pt idx="1916">
                  <c:v>2009</c:v>
                </c:pt>
                <c:pt idx="1917">
                  <c:v>2010</c:v>
                </c:pt>
                <c:pt idx="1918">
                  <c:v>2011</c:v>
                </c:pt>
                <c:pt idx="1919">
                  <c:v>2012</c:v>
                </c:pt>
                <c:pt idx="1920">
                  <c:v>2013</c:v>
                </c:pt>
                <c:pt idx="1921">
                  <c:v>2014</c:v>
                </c:pt>
                <c:pt idx="1922">
                  <c:v>2015</c:v>
                </c:pt>
                <c:pt idx="1923">
                  <c:v>2016</c:v>
                </c:pt>
                <c:pt idx="1924">
                  <c:v>2017</c:v>
                </c:pt>
                <c:pt idx="1925">
                  <c:v>2018</c:v>
                </c:pt>
                <c:pt idx="1926">
                  <c:v>2019</c:v>
                </c:pt>
                <c:pt idx="1927">
                  <c:v>2020</c:v>
                </c:pt>
                <c:pt idx="1928">
                  <c:v>2021</c:v>
                </c:pt>
                <c:pt idx="1929">
                  <c:v>2022</c:v>
                </c:pt>
                <c:pt idx="1930">
                  <c:v>2023</c:v>
                </c:pt>
                <c:pt idx="1931">
                  <c:v>2024</c:v>
                </c:pt>
                <c:pt idx="1932">
                  <c:v>2025</c:v>
                </c:pt>
                <c:pt idx="1933">
                  <c:v>2026</c:v>
                </c:pt>
                <c:pt idx="1934">
                  <c:v>2027</c:v>
                </c:pt>
                <c:pt idx="1935">
                  <c:v>2028</c:v>
                </c:pt>
                <c:pt idx="1936">
                  <c:v>2029</c:v>
                </c:pt>
                <c:pt idx="1937">
                  <c:v>2030</c:v>
                </c:pt>
                <c:pt idx="1938">
                  <c:v>2031</c:v>
                </c:pt>
                <c:pt idx="1939">
                  <c:v>2032</c:v>
                </c:pt>
                <c:pt idx="1940">
                  <c:v>2033</c:v>
                </c:pt>
                <c:pt idx="1941">
                  <c:v>2034</c:v>
                </c:pt>
                <c:pt idx="1942">
                  <c:v>2035</c:v>
                </c:pt>
                <c:pt idx="1943">
                  <c:v>2036</c:v>
                </c:pt>
                <c:pt idx="1944">
                  <c:v>2037</c:v>
                </c:pt>
                <c:pt idx="1945">
                  <c:v>2038</c:v>
                </c:pt>
                <c:pt idx="1946">
                  <c:v>2039</c:v>
                </c:pt>
                <c:pt idx="1947">
                  <c:v>2040</c:v>
                </c:pt>
                <c:pt idx="1948">
                  <c:v>2041</c:v>
                </c:pt>
                <c:pt idx="1949">
                  <c:v>2042</c:v>
                </c:pt>
                <c:pt idx="1950">
                  <c:v>2043</c:v>
                </c:pt>
                <c:pt idx="1951">
                  <c:v>2044</c:v>
                </c:pt>
                <c:pt idx="1952">
                  <c:v>2045</c:v>
                </c:pt>
                <c:pt idx="1953">
                  <c:v>2046</c:v>
                </c:pt>
                <c:pt idx="1954">
                  <c:v>2047</c:v>
                </c:pt>
                <c:pt idx="1955">
                  <c:v>2048</c:v>
                </c:pt>
                <c:pt idx="1956">
                  <c:v>2049</c:v>
                </c:pt>
                <c:pt idx="1957">
                  <c:v>2050</c:v>
                </c:pt>
                <c:pt idx="1958">
                  <c:v>2051</c:v>
                </c:pt>
                <c:pt idx="1959">
                  <c:v>2052</c:v>
                </c:pt>
                <c:pt idx="1960">
                  <c:v>2053</c:v>
                </c:pt>
                <c:pt idx="1961">
                  <c:v>2054</c:v>
                </c:pt>
                <c:pt idx="1962">
                  <c:v>2055</c:v>
                </c:pt>
                <c:pt idx="1963">
                  <c:v>2056</c:v>
                </c:pt>
                <c:pt idx="1964">
                  <c:v>2057</c:v>
                </c:pt>
                <c:pt idx="1965">
                  <c:v>2058</c:v>
                </c:pt>
                <c:pt idx="1966">
                  <c:v>2059</c:v>
                </c:pt>
                <c:pt idx="1967">
                  <c:v>2060</c:v>
                </c:pt>
                <c:pt idx="1968">
                  <c:v>2061</c:v>
                </c:pt>
                <c:pt idx="1969">
                  <c:v>2062</c:v>
                </c:pt>
                <c:pt idx="1970">
                  <c:v>2063</c:v>
                </c:pt>
                <c:pt idx="1971">
                  <c:v>2064</c:v>
                </c:pt>
                <c:pt idx="1972">
                  <c:v>2065</c:v>
                </c:pt>
                <c:pt idx="1973">
                  <c:v>2066</c:v>
                </c:pt>
                <c:pt idx="1974">
                  <c:v>2067</c:v>
                </c:pt>
                <c:pt idx="1975">
                  <c:v>2068</c:v>
                </c:pt>
                <c:pt idx="1976">
                  <c:v>2069</c:v>
                </c:pt>
                <c:pt idx="1977">
                  <c:v>2070</c:v>
                </c:pt>
                <c:pt idx="1978">
                  <c:v>2071</c:v>
                </c:pt>
                <c:pt idx="1979">
                  <c:v>2072</c:v>
                </c:pt>
                <c:pt idx="1980">
                  <c:v>2073</c:v>
                </c:pt>
                <c:pt idx="1981">
                  <c:v>2074</c:v>
                </c:pt>
                <c:pt idx="1982">
                  <c:v>2075</c:v>
                </c:pt>
                <c:pt idx="1983">
                  <c:v>2076</c:v>
                </c:pt>
                <c:pt idx="1984">
                  <c:v>2077</c:v>
                </c:pt>
                <c:pt idx="1985">
                  <c:v>2078</c:v>
                </c:pt>
                <c:pt idx="1986">
                  <c:v>2079</c:v>
                </c:pt>
                <c:pt idx="1987">
                  <c:v>2080</c:v>
                </c:pt>
                <c:pt idx="1988">
                  <c:v>2081</c:v>
                </c:pt>
                <c:pt idx="1989">
                  <c:v>2082</c:v>
                </c:pt>
                <c:pt idx="1990">
                  <c:v>2083</c:v>
                </c:pt>
                <c:pt idx="1991">
                  <c:v>2084</c:v>
                </c:pt>
                <c:pt idx="1992">
                  <c:v>2085</c:v>
                </c:pt>
                <c:pt idx="1993">
                  <c:v>2086</c:v>
                </c:pt>
                <c:pt idx="1994">
                  <c:v>2087</c:v>
                </c:pt>
                <c:pt idx="1995">
                  <c:v>2088</c:v>
                </c:pt>
                <c:pt idx="1996">
                  <c:v>2089</c:v>
                </c:pt>
                <c:pt idx="1997">
                  <c:v>2090</c:v>
                </c:pt>
                <c:pt idx="1998">
                  <c:v>2091</c:v>
                </c:pt>
                <c:pt idx="1999">
                  <c:v>2092</c:v>
                </c:pt>
                <c:pt idx="2000">
                  <c:v>2093</c:v>
                </c:pt>
                <c:pt idx="2001">
                  <c:v>2094</c:v>
                </c:pt>
                <c:pt idx="2002">
                  <c:v>2095</c:v>
                </c:pt>
                <c:pt idx="2003">
                  <c:v>2096</c:v>
                </c:pt>
                <c:pt idx="2004">
                  <c:v>2097</c:v>
                </c:pt>
                <c:pt idx="2005">
                  <c:v>2098</c:v>
                </c:pt>
                <c:pt idx="2006">
                  <c:v>2099</c:v>
                </c:pt>
                <c:pt idx="2007">
                  <c:v>2100</c:v>
                </c:pt>
                <c:pt idx="2008">
                  <c:v>2101</c:v>
                </c:pt>
                <c:pt idx="2009">
                  <c:v>2102</c:v>
                </c:pt>
                <c:pt idx="2010">
                  <c:v>2103</c:v>
                </c:pt>
                <c:pt idx="2011">
                  <c:v>2104</c:v>
                </c:pt>
                <c:pt idx="2012">
                  <c:v>2105</c:v>
                </c:pt>
                <c:pt idx="2013">
                  <c:v>2106</c:v>
                </c:pt>
                <c:pt idx="2014">
                  <c:v>2107</c:v>
                </c:pt>
                <c:pt idx="2015">
                  <c:v>2108</c:v>
                </c:pt>
                <c:pt idx="2016">
                  <c:v>2109</c:v>
                </c:pt>
                <c:pt idx="2017">
                  <c:v>2110</c:v>
                </c:pt>
                <c:pt idx="2018">
                  <c:v>2111</c:v>
                </c:pt>
                <c:pt idx="2019">
                  <c:v>2112</c:v>
                </c:pt>
                <c:pt idx="2020">
                  <c:v>2113</c:v>
                </c:pt>
                <c:pt idx="2021">
                  <c:v>2114</c:v>
                </c:pt>
                <c:pt idx="2022">
                  <c:v>2115</c:v>
                </c:pt>
                <c:pt idx="2023">
                  <c:v>2116</c:v>
                </c:pt>
                <c:pt idx="2024">
                  <c:v>2117</c:v>
                </c:pt>
                <c:pt idx="2025">
                  <c:v>2118</c:v>
                </c:pt>
                <c:pt idx="2026">
                  <c:v>2119</c:v>
                </c:pt>
                <c:pt idx="2027">
                  <c:v>2120</c:v>
                </c:pt>
                <c:pt idx="2028">
                  <c:v>2121</c:v>
                </c:pt>
                <c:pt idx="2029">
                  <c:v>2122</c:v>
                </c:pt>
                <c:pt idx="2030">
                  <c:v>2123</c:v>
                </c:pt>
                <c:pt idx="2031">
                  <c:v>2124</c:v>
                </c:pt>
                <c:pt idx="2032">
                  <c:v>2125</c:v>
                </c:pt>
                <c:pt idx="2033">
                  <c:v>2126</c:v>
                </c:pt>
                <c:pt idx="2034">
                  <c:v>2127</c:v>
                </c:pt>
                <c:pt idx="2035">
                  <c:v>2128</c:v>
                </c:pt>
                <c:pt idx="2036">
                  <c:v>2129</c:v>
                </c:pt>
                <c:pt idx="2037">
                  <c:v>2130</c:v>
                </c:pt>
                <c:pt idx="2038">
                  <c:v>2131</c:v>
                </c:pt>
                <c:pt idx="2039">
                  <c:v>2132</c:v>
                </c:pt>
                <c:pt idx="2040">
                  <c:v>2133</c:v>
                </c:pt>
                <c:pt idx="2041">
                  <c:v>2134</c:v>
                </c:pt>
                <c:pt idx="2042">
                  <c:v>2135</c:v>
                </c:pt>
                <c:pt idx="2043">
                  <c:v>2136</c:v>
                </c:pt>
                <c:pt idx="2044">
                  <c:v>2137</c:v>
                </c:pt>
                <c:pt idx="2045">
                  <c:v>2138</c:v>
                </c:pt>
                <c:pt idx="2046">
                  <c:v>2139</c:v>
                </c:pt>
                <c:pt idx="2047">
                  <c:v>2140</c:v>
                </c:pt>
                <c:pt idx="2048">
                  <c:v>2141</c:v>
                </c:pt>
                <c:pt idx="2049">
                  <c:v>2142</c:v>
                </c:pt>
                <c:pt idx="2050">
                  <c:v>2143</c:v>
                </c:pt>
                <c:pt idx="2051">
                  <c:v>2144</c:v>
                </c:pt>
                <c:pt idx="2052">
                  <c:v>2145</c:v>
                </c:pt>
                <c:pt idx="2053">
                  <c:v>2146</c:v>
                </c:pt>
                <c:pt idx="2054">
                  <c:v>2147</c:v>
                </c:pt>
                <c:pt idx="2055">
                  <c:v>2148</c:v>
                </c:pt>
                <c:pt idx="2056">
                  <c:v>2149</c:v>
                </c:pt>
                <c:pt idx="2057">
                  <c:v>2150</c:v>
                </c:pt>
                <c:pt idx="2058">
                  <c:v>2151</c:v>
                </c:pt>
                <c:pt idx="2059">
                  <c:v>2152</c:v>
                </c:pt>
                <c:pt idx="2060">
                  <c:v>2153</c:v>
                </c:pt>
                <c:pt idx="2061">
                  <c:v>2154</c:v>
                </c:pt>
                <c:pt idx="2062">
                  <c:v>2155</c:v>
                </c:pt>
                <c:pt idx="2063">
                  <c:v>2156</c:v>
                </c:pt>
                <c:pt idx="2064">
                  <c:v>2157</c:v>
                </c:pt>
                <c:pt idx="2065">
                  <c:v>2158</c:v>
                </c:pt>
                <c:pt idx="2066">
                  <c:v>2159</c:v>
                </c:pt>
                <c:pt idx="2067">
                  <c:v>2160</c:v>
                </c:pt>
                <c:pt idx="2068">
                  <c:v>2161</c:v>
                </c:pt>
                <c:pt idx="2069">
                  <c:v>2162</c:v>
                </c:pt>
                <c:pt idx="2070">
                  <c:v>2163</c:v>
                </c:pt>
                <c:pt idx="2071">
                  <c:v>2164</c:v>
                </c:pt>
                <c:pt idx="2072">
                  <c:v>2165</c:v>
                </c:pt>
                <c:pt idx="2073">
                  <c:v>2166</c:v>
                </c:pt>
                <c:pt idx="2074">
                  <c:v>2167</c:v>
                </c:pt>
                <c:pt idx="2075">
                  <c:v>2168</c:v>
                </c:pt>
                <c:pt idx="2076">
                  <c:v>2169</c:v>
                </c:pt>
                <c:pt idx="2077">
                  <c:v>2170</c:v>
                </c:pt>
                <c:pt idx="2078">
                  <c:v>2171</c:v>
                </c:pt>
                <c:pt idx="2079">
                  <c:v>2172</c:v>
                </c:pt>
                <c:pt idx="2080">
                  <c:v>2173</c:v>
                </c:pt>
                <c:pt idx="2081">
                  <c:v>2174</c:v>
                </c:pt>
                <c:pt idx="2082">
                  <c:v>2175</c:v>
                </c:pt>
                <c:pt idx="2083">
                  <c:v>2176</c:v>
                </c:pt>
                <c:pt idx="2084">
                  <c:v>2177</c:v>
                </c:pt>
                <c:pt idx="2085">
                  <c:v>2178</c:v>
                </c:pt>
                <c:pt idx="2086">
                  <c:v>2179</c:v>
                </c:pt>
                <c:pt idx="2087">
                  <c:v>2180</c:v>
                </c:pt>
                <c:pt idx="2088">
                  <c:v>2181</c:v>
                </c:pt>
                <c:pt idx="2089">
                  <c:v>2182</c:v>
                </c:pt>
                <c:pt idx="2090">
                  <c:v>2183</c:v>
                </c:pt>
                <c:pt idx="2091">
                  <c:v>2184</c:v>
                </c:pt>
                <c:pt idx="2092">
                  <c:v>2185</c:v>
                </c:pt>
                <c:pt idx="2093">
                  <c:v>2186</c:v>
                </c:pt>
                <c:pt idx="2094">
                  <c:v>2187</c:v>
                </c:pt>
                <c:pt idx="2095">
                  <c:v>2188</c:v>
                </c:pt>
                <c:pt idx="2096">
                  <c:v>2189</c:v>
                </c:pt>
                <c:pt idx="2097">
                  <c:v>2190</c:v>
                </c:pt>
                <c:pt idx="2098">
                  <c:v>2191</c:v>
                </c:pt>
                <c:pt idx="2099">
                  <c:v>2192</c:v>
                </c:pt>
                <c:pt idx="2100">
                  <c:v>2193</c:v>
                </c:pt>
                <c:pt idx="2101">
                  <c:v>2194</c:v>
                </c:pt>
                <c:pt idx="2102">
                  <c:v>2195</c:v>
                </c:pt>
                <c:pt idx="2103">
                  <c:v>2196</c:v>
                </c:pt>
                <c:pt idx="2104">
                  <c:v>2197</c:v>
                </c:pt>
                <c:pt idx="2105">
                  <c:v>2198</c:v>
                </c:pt>
                <c:pt idx="2106">
                  <c:v>2199</c:v>
                </c:pt>
                <c:pt idx="2107">
                  <c:v>2200</c:v>
                </c:pt>
                <c:pt idx="2108">
                  <c:v>2201</c:v>
                </c:pt>
                <c:pt idx="2109">
                  <c:v>2202</c:v>
                </c:pt>
                <c:pt idx="2110">
                  <c:v>2203</c:v>
                </c:pt>
                <c:pt idx="2111">
                  <c:v>2204</c:v>
                </c:pt>
                <c:pt idx="2112">
                  <c:v>2205</c:v>
                </c:pt>
                <c:pt idx="2113">
                  <c:v>2206</c:v>
                </c:pt>
                <c:pt idx="2114">
                  <c:v>2207</c:v>
                </c:pt>
                <c:pt idx="2115">
                  <c:v>2208</c:v>
                </c:pt>
                <c:pt idx="2116">
                  <c:v>2209</c:v>
                </c:pt>
                <c:pt idx="2117">
                  <c:v>2210</c:v>
                </c:pt>
                <c:pt idx="2118">
                  <c:v>2211</c:v>
                </c:pt>
                <c:pt idx="2119">
                  <c:v>2212</c:v>
                </c:pt>
                <c:pt idx="2120">
                  <c:v>2213</c:v>
                </c:pt>
                <c:pt idx="2121">
                  <c:v>2214</c:v>
                </c:pt>
                <c:pt idx="2122">
                  <c:v>2215</c:v>
                </c:pt>
                <c:pt idx="2123">
                  <c:v>2216</c:v>
                </c:pt>
                <c:pt idx="2124">
                  <c:v>2217</c:v>
                </c:pt>
                <c:pt idx="2125">
                  <c:v>2218</c:v>
                </c:pt>
                <c:pt idx="2126">
                  <c:v>2219</c:v>
                </c:pt>
                <c:pt idx="2127">
                  <c:v>2220</c:v>
                </c:pt>
                <c:pt idx="2128">
                  <c:v>2221</c:v>
                </c:pt>
                <c:pt idx="2129">
                  <c:v>2222</c:v>
                </c:pt>
                <c:pt idx="2130">
                  <c:v>2223</c:v>
                </c:pt>
                <c:pt idx="2131">
                  <c:v>2224</c:v>
                </c:pt>
                <c:pt idx="2132">
                  <c:v>2225</c:v>
                </c:pt>
                <c:pt idx="2133">
                  <c:v>2226</c:v>
                </c:pt>
                <c:pt idx="2134">
                  <c:v>2227</c:v>
                </c:pt>
                <c:pt idx="2135">
                  <c:v>2228</c:v>
                </c:pt>
                <c:pt idx="2136">
                  <c:v>2229</c:v>
                </c:pt>
                <c:pt idx="2137">
                  <c:v>2230</c:v>
                </c:pt>
                <c:pt idx="2138">
                  <c:v>2231</c:v>
                </c:pt>
                <c:pt idx="2139">
                  <c:v>2232</c:v>
                </c:pt>
                <c:pt idx="2140">
                  <c:v>2233</c:v>
                </c:pt>
                <c:pt idx="2141">
                  <c:v>2234</c:v>
                </c:pt>
                <c:pt idx="2142">
                  <c:v>2235</c:v>
                </c:pt>
                <c:pt idx="2143">
                  <c:v>2236</c:v>
                </c:pt>
                <c:pt idx="2144">
                  <c:v>2237</c:v>
                </c:pt>
                <c:pt idx="2145">
                  <c:v>2238</c:v>
                </c:pt>
                <c:pt idx="2146">
                  <c:v>2239</c:v>
                </c:pt>
                <c:pt idx="2147">
                  <c:v>2240</c:v>
                </c:pt>
                <c:pt idx="2148">
                  <c:v>2241</c:v>
                </c:pt>
                <c:pt idx="2149">
                  <c:v>2242</c:v>
                </c:pt>
                <c:pt idx="2150">
                  <c:v>2243</c:v>
                </c:pt>
                <c:pt idx="2151">
                  <c:v>2244</c:v>
                </c:pt>
                <c:pt idx="2152">
                  <c:v>2245</c:v>
                </c:pt>
                <c:pt idx="2153">
                  <c:v>2246</c:v>
                </c:pt>
                <c:pt idx="2154">
                  <c:v>2247</c:v>
                </c:pt>
                <c:pt idx="2155">
                  <c:v>2248</c:v>
                </c:pt>
                <c:pt idx="2156">
                  <c:v>2249</c:v>
                </c:pt>
                <c:pt idx="2157">
                  <c:v>2250</c:v>
                </c:pt>
                <c:pt idx="2158">
                  <c:v>2251</c:v>
                </c:pt>
                <c:pt idx="2159">
                  <c:v>2252</c:v>
                </c:pt>
                <c:pt idx="2160">
                  <c:v>2253</c:v>
                </c:pt>
                <c:pt idx="2161">
                  <c:v>2254</c:v>
                </c:pt>
                <c:pt idx="2162">
                  <c:v>2255</c:v>
                </c:pt>
                <c:pt idx="2163">
                  <c:v>2256</c:v>
                </c:pt>
                <c:pt idx="2164">
                  <c:v>2257</c:v>
                </c:pt>
                <c:pt idx="2165">
                  <c:v>2258</c:v>
                </c:pt>
                <c:pt idx="2166">
                  <c:v>2259</c:v>
                </c:pt>
                <c:pt idx="2167">
                  <c:v>2260</c:v>
                </c:pt>
                <c:pt idx="2168">
                  <c:v>2261</c:v>
                </c:pt>
                <c:pt idx="2169">
                  <c:v>2262</c:v>
                </c:pt>
                <c:pt idx="2170">
                  <c:v>2263</c:v>
                </c:pt>
                <c:pt idx="2171">
                  <c:v>2264</c:v>
                </c:pt>
                <c:pt idx="2172">
                  <c:v>2265</c:v>
                </c:pt>
                <c:pt idx="2173">
                  <c:v>2266</c:v>
                </c:pt>
                <c:pt idx="2174">
                  <c:v>2267</c:v>
                </c:pt>
                <c:pt idx="2175">
                  <c:v>2268</c:v>
                </c:pt>
                <c:pt idx="2176">
                  <c:v>2269</c:v>
                </c:pt>
                <c:pt idx="2177">
                  <c:v>2270</c:v>
                </c:pt>
                <c:pt idx="2178">
                  <c:v>2271</c:v>
                </c:pt>
                <c:pt idx="2179">
                  <c:v>2272</c:v>
                </c:pt>
                <c:pt idx="2180">
                  <c:v>2273</c:v>
                </c:pt>
                <c:pt idx="2181">
                  <c:v>2274</c:v>
                </c:pt>
                <c:pt idx="2182">
                  <c:v>2275</c:v>
                </c:pt>
                <c:pt idx="2183">
                  <c:v>2276</c:v>
                </c:pt>
                <c:pt idx="2184">
                  <c:v>2277</c:v>
                </c:pt>
                <c:pt idx="2185">
                  <c:v>2278</c:v>
                </c:pt>
                <c:pt idx="2186">
                  <c:v>2279</c:v>
                </c:pt>
                <c:pt idx="2187">
                  <c:v>2280</c:v>
                </c:pt>
                <c:pt idx="2188">
                  <c:v>2281</c:v>
                </c:pt>
                <c:pt idx="2189">
                  <c:v>2282</c:v>
                </c:pt>
                <c:pt idx="2190">
                  <c:v>2283</c:v>
                </c:pt>
                <c:pt idx="2191">
                  <c:v>2284</c:v>
                </c:pt>
                <c:pt idx="2192">
                  <c:v>2285</c:v>
                </c:pt>
                <c:pt idx="2193">
                  <c:v>2286</c:v>
                </c:pt>
                <c:pt idx="2194">
                  <c:v>2287</c:v>
                </c:pt>
                <c:pt idx="2195">
                  <c:v>2288</c:v>
                </c:pt>
                <c:pt idx="2196">
                  <c:v>2289</c:v>
                </c:pt>
                <c:pt idx="2197">
                  <c:v>2290</c:v>
                </c:pt>
                <c:pt idx="2198">
                  <c:v>2291</c:v>
                </c:pt>
                <c:pt idx="2199">
                  <c:v>2292</c:v>
                </c:pt>
                <c:pt idx="2200">
                  <c:v>2293</c:v>
                </c:pt>
                <c:pt idx="2201">
                  <c:v>2294</c:v>
                </c:pt>
                <c:pt idx="2202">
                  <c:v>2295</c:v>
                </c:pt>
                <c:pt idx="2203">
                  <c:v>2296</c:v>
                </c:pt>
                <c:pt idx="2204">
                  <c:v>2297</c:v>
                </c:pt>
                <c:pt idx="2205">
                  <c:v>2298</c:v>
                </c:pt>
                <c:pt idx="2206">
                  <c:v>2299</c:v>
                </c:pt>
                <c:pt idx="2207">
                  <c:v>2300</c:v>
                </c:pt>
                <c:pt idx="2208">
                  <c:v>2301</c:v>
                </c:pt>
                <c:pt idx="2209">
                  <c:v>2302</c:v>
                </c:pt>
                <c:pt idx="2210">
                  <c:v>2303</c:v>
                </c:pt>
                <c:pt idx="2211">
                  <c:v>2304</c:v>
                </c:pt>
                <c:pt idx="2212">
                  <c:v>2305</c:v>
                </c:pt>
                <c:pt idx="2213">
                  <c:v>2306</c:v>
                </c:pt>
                <c:pt idx="2214">
                  <c:v>2307</c:v>
                </c:pt>
                <c:pt idx="2215">
                  <c:v>2308</c:v>
                </c:pt>
                <c:pt idx="2216">
                  <c:v>2309</c:v>
                </c:pt>
                <c:pt idx="2217">
                  <c:v>2310</c:v>
                </c:pt>
                <c:pt idx="2218">
                  <c:v>2311</c:v>
                </c:pt>
                <c:pt idx="2219">
                  <c:v>2312</c:v>
                </c:pt>
                <c:pt idx="2220">
                  <c:v>2313</c:v>
                </c:pt>
                <c:pt idx="2221">
                  <c:v>2314</c:v>
                </c:pt>
                <c:pt idx="2222">
                  <c:v>2315</c:v>
                </c:pt>
                <c:pt idx="2223">
                  <c:v>2316</c:v>
                </c:pt>
                <c:pt idx="2224">
                  <c:v>2317</c:v>
                </c:pt>
                <c:pt idx="2225">
                  <c:v>2318</c:v>
                </c:pt>
                <c:pt idx="2226">
                  <c:v>2319</c:v>
                </c:pt>
                <c:pt idx="2227">
                  <c:v>2320</c:v>
                </c:pt>
                <c:pt idx="2228">
                  <c:v>2321</c:v>
                </c:pt>
                <c:pt idx="2229">
                  <c:v>2322</c:v>
                </c:pt>
                <c:pt idx="2230">
                  <c:v>2323</c:v>
                </c:pt>
                <c:pt idx="2231">
                  <c:v>2324</c:v>
                </c:pt>
                <c:pt idx="2232">
                  <c:v>2325</c:v>
                </c:pt>
                <c:pt idx="2233">
                  <c:v>2326</c:v>
                </c:pt>
                <c:pt idx="2234">
                  <c:v>2327</c:v>
                </c:pt>
                <c:pt idx="2235">
                  <c:v>2328</c:v>
                </c:pt>
                <c:pt idx="2236">
                  <c:v>2329</c:v>
                </c:pt>
                <c:pt idx="2237">
                  <c:v>2330</c:v>
                </c:pt>
                <c:pt idx="2238">
                  <c:v>2331</c:v>
                </c:pt>
                <c:pt idx="2239">
                  <c:v>2332</c:v>
                </c:pt>
                <c:pt idx="2240">
                  <c:v>2333</c:v>
                </c:pt>
                <c:pt idx="2241">
                  <c:v>2334</c:v>
                </c:pt>
                <c:pt idx="2242">
                  <c:v>2335</c:v>
                </c:pt>
                <c:pt idx="2243">
                  <c:v>2336</c:v>
                </c:pt>
                <c:pt idx="2244">
                  <c:v>2337</c:v>
                </c:pt>
                <c:pt idx="2245">
                  <c:v>2338</c:v>
                </c:pt>
                <c:pt idx="2246">
                  <c:v>2339</c:v>
                </c:pt>
                <c:pt idx="2247">
                  <c:v>2340</c:v>
                </c:pt>
                <c:pt idx="2248">
                  <c:v>2341</c:v>
                </c:pt>
                <c:pt idx="2249">
                  <c:v>2342</c:v>
                </c:pt>
                <c:pt idx="2250">
                  <c:v>2343</c:v>
                </c:pt>
                <c:pt idx="2251">
                  <c:v>2344</c:v>
                </c:pt>
                <c:pt idx="2252">
                  <c:v>2345</c:v>
                </c:pt>
                <c:pt idx="2253">
                  <c:v>2346</c:v>
                </c:pt>
                <c:pt idx="2254">
                  <c:v>2347</c:v>
                </c:pt>
                <c:pt idx="2255">
                  <c:v>2348</c:v>
                </c:pt>
                <c:pt idx="2256">
                  <c:v>2349</c:v>
                </c:pt>
                <c:pt idx="2257">
                  <c:v>2350</c:v>
                </c:pt>
                <c:pt idx="2258">
                  <c:v>2351</c:v>
                </c:pt>
                <c:pt idx="2259">
                  <c:v>2352</c:v>
                </c:pt>
                <c:pt idx="2260">
                  <c:v>2353</c:v>
                </c:pt>
                <c:pt idx="2261">
                  <c:v>2354</c:v>
                </c:pt>
                <c:pt idx="2262">
                  <c:v>2355</c:v>
                </c:pt>
                <c:pt idx="2263">
                  <c:v>2356</c:v>
                </c:pt>
                <c:pt idx="2264">
                  <c:v>2357</c:v>
                </c:pt>
                <c:pt idx="2265">
                  <c:v>2358</c:v>
                </c:pt>
                <c:pt idx="2266">
                  <c:v>2359</c:v>
                </c:pt>
                <c:pt idx="2267">
                  <c:v>2360</c:v>
                </c:pt>
                <c:pt idx="2268">
                  <c:v>2361</c:v>
                </c:pt>
                <c:pt idx="2269">
                  <c:v>2362</c:v>
                </c:pt>
                <c:pt idx="2270">
                  <c:v>2363</c:v>
                </c:pt>
                <c:pt idx="2271">
                  <c:v>2364</c:v>
                </c:pt>
                <c:pt idx="2272">
                  <c:v>2365</c:v>
                </c:pt>
                <c:pt idx="2273">
                  <c:v>2366</c:v>
                </c:pt>
                <c:pt idx="2274">
                  <c:v>2367</c:v>
                </c:pt>
                <c:pt idx="2275">
                  <c:v>2368</c:v>
                </c:pt>
                <c:pt idx="2276">
                  <c:v>2369</c:v>
                </c:pt>
                <c:pt idx="2277">
                  <c:v>2370</c:v>
                </c:pt>
                <c:pt idx="2278">
                  <c:v>2371</c:v>
                </c:pt>
                <c:pt idx="2279">
                  <c:v>2372</c:v>
                </c:pt>
                <c:pt idx="2280">
                  <c:v>2373</c:v>
                </c:pt>
                <c:pt idx="2281">
                  <c:v>2374</c:v>
                </c:pt>
                <c:pt idx="2282">
                  <c:v>2375</c:v>
                </c:pt>
                <c:pt idx="2283">
                  <c:v>2376</c:v>
                </c:pt>
                <c:pt idx="2284">
                  <c:v>2377</c:v>
                </c:pt>
                <c:pt idx="2285">
                  <c:v>2378</c:v>
                </c:pt>
                <c:pt idx="2286">
                  <c:v>2379</c:v>
                </c:pt>
                <c:pt idx="2287">
                  <c:v>2380</c:v>
                </c:pt>
                <c:pt idx="2288">
                  <c:v>2381</c:v>
                </c:pt>
                <c:pt idx="2289">
                  <c:v>2382</c:v>
                </c:pt>
                <c:pt idx="2290">
                  <c:v>2383</c:v>
                </c:pt>
                <c:pt idx="2291">
                  <c:v>2384</c:v>
                </c:pt>
                <c:pt idx="2292">
                  <c:v>2385</c:v>
                </c:pt>
                <c:pt idx="2293">
                  <c:v>2386</c:v>
                </c:pt>
                <c:pt idx="2294">
                  <c:v>2387</c:v>
                </c:pt>
                <c:pt idx="2295">
                  <c:v>2388</c:v>
                </c:pt>
                <c:pt idx="2296">
                  <c:v>2389</c:v>
                </c:pt>
                <c:pt idx="2297">
                  <c:v>2390</c:v>
                </c:pt>
                <c:pt idx="2298">
                  <c:v>2391</c:v>
                </c:pt>
                <c:pt idx="2299">
                  <c:v>2392</c:v>
                </c:pt>
                <c:pt idx="2300">
                  <c:v>2393</c:v>
                </c:pt>
                <c:pt idx="2301">
                  <c:v>2394</c:v>
                </c:pt>
                <c:pt idx="2302">
                  <c:v>2395</c:v>
                </c:pt>
                <c:pt idx="2303">
                  <c:v>2396</c:v>
                </c:pt>
                <c:pt idx="2304">
                  <c:v>2397</c:v>
                </c:pt>
                <c:pt idx="2305">
                  <c:v>2398</c:v>
                </c:pt>
                <c:pt idx="2306">
                  <c:v>2399</c:v>
                </c:pt>
                <c:pt idx="2307">
                  <c:v>2400</c:v>
                </c:pt>
                <c:pt idx="2308">
                  <c:v>2401</c:v>
                </c:pt>
                <c:pt idx="2309">
                  <c:v>2402</c:v>
                </c:pt>
                <c:pt idx="2310">
                  <c:v>2403</c:v>
                </c:pt>
                <c:pt idx="2311">
                  <c:v>2404</c:v>
                </c:pt>
                <c:pt idx="2312">
                  <c:v>2405</c:v>
                </c:pt>
                <c:pt idx="2313">
                  <c:v>2406</c:v>
                </c:pt>
                <c:pt idx="2314">
                  <c:v>2407</c:v>
                </c:pt>
                <c:pt idx="2315">
                  <c:v>2408</c:v>
                </c:pt>
                <c:pt idx="2316">
                  <c:v>2409</c:v>
                </c:pt>
                <c:pt idx="2317">
                  <c:v>2410</c:v>
                </c:pt>
                <c:pt idx="2318">
                  <c:v>2411</c:v>
                </c:pt>
                <c:pt idx="2319">
                  <c:v>2412</c:v>
                </c:pt>
                <c:pt idx="2320">
                  <c:v>2413</c:v>
                </c:pt>
                <c:pt idx="2321">
                  <c:v>2414</c:v>
                </c:pt>
                <c:pt idx="2322">
                  <c:v>2415</c:v>
                </c:pt>
                <c:pt idx="2323">
                  <c:v>2416</c:v>
                </c:pt>
                <c:pt idx="2324">
                  <c:v>2417</c:v>
                </c:pt>
                <c:pt idx="2325">
                  <c:v>2418</c:v>
                </c:pt>
                <c:pt idx="2326">
                  <c:v>2419</c:v>
                </c:pt>
                <c:pt idx="2327">
                  <c:v>2420</c:v>
                </c:pt>
                <c:pt idx="2328">
                  <c:v>2421</c:v>
                </c:pt>
                <c:pt idx="2329">
                  <c:v>2422</c:v>
                </c:pt>
                <c:pt idx="2330">
                  <c:v>2423</c:v>
                </c:pt>
                <c:pt idx="2331">
                  <c:v>2424</c:v>
                </c:pt>
                <c:pt idx="2332">
                  <c:v>2425</c:v>
                </c:pt>
                <c:pt idx="2333">
                  <c:v>2426</c:v>
                </c:pt>
                <c:pt idx="2334">
                  <c:v>2427</c:v>
                </c:pt>
                <c:pt idx="2335">
                  <c:v>2428</c:v>
                </c:pt>
                <c:pt idx="2336">
                  <c:v>2429</c:v>
                </c:pt>
                <c:pt idx="2337">
                  <c:v>2430</c:v>
                </c:pt>
                <c:pt idx="2338">
                  <c:v>2431</c:v>
                </c:pt>
                <c:pt idx="2339">
                  <c:v>2432</c:v>
                </c:pt>
                <c:pt idx="2340">
                  <c:v>2433</c:v>
                </c:pt>
                <c:pt idx="2341">
                  <c:v>2434</c:v>
                </c:pt>
                <c:pt idx="2342">
                  <c:v>2435</c:v>
                </c:pt>
                <c:pt idx="2343">
                  <c:v>2436</c:v>
                </c:pt>
                <c:pt idx="2344">
                  <c:v>2437</c:v>
                </c:pt>
                <c:pt idx="2345">
                  <c:v>2438</c:v>
                </c:pt>
                <c:pt idx="2346">
                  <c:v>2439</c:v>
                </c:pt>
                <c:pt idx="2347">
                  <c:v>2440</c:v>
                </c:pt>
                <c:pt idx="2348">
                  <c:v>2441</c:v>
                </c:pt>
                <c:pt idx="2349">
                  <c:v>2442</c:v>
                </c:pt>
                <c:pt idx="2350">
                  <c:v>2443</c:v>
                </c:pt>
                <c:pt idx="2351">
                  <c:v>2444</c:v>
                </c:pt>
                <c:pt idx="2352">
                  <c:v>2445</c:v>
                </c:pt>
                <c:pt idx="2353">
                  <c:v>2446</c:v>
                </c:pt>
                <c:pt idx="2354">
                  <c:v>2447</c:v>
                </c:pt>
                <c:pt idx="2355">
                  <c:v>2448</c:v>
                </c:pt>
                <c:pt idx="2356">
                  <c:v>2449</c:v>
                </c:pt>
                <c:pt idx="2357">
                  <c:v>2450</c:v>
                </c:pt>
                <c:pt idx="2358">
                  <c:v>2451</c:v>
                </c:pt>
                <c:pt idx="2359">
                  <c:v>2452</c:v>
                </c:pt>
                <c:pt idx="2360">
                  <c:v>2453</c:v>
                </c:pt>
                <c:pt idx="2361">
                  <c:v>2454</c:v>
                </c:pt>
                <c:pt idx="2362">
                  <c:v>2455</c:v>
                </c:pt>
                <c:pt idx="2363">
                  <c:v>2456</c:v>
                </c:pt>
                <c:pt idx="2364">
                  <c:v>2457</c:v>
                </c:pt>
                <c:pt idx="2365">
                  <c:v>2458</c:v>
                </c:pt>
                <c:pt idx="2366">
                  <c:v>2459</c:v>
                </c:pt>
                <c:pt idx="2367">
                  <c:v>2460</c:v>
                </c:pt>
                <c:pt idx="2368">
                  <c:v>2461</c:v>
                </c:pt>
                <c:pt idx="2369">
                  <c:v>2462</c:v>
                </c:pt>
                <c:pt idx="2370">
                  <c:v>2463</c:v>
                </c:pt>
                <c:pt idx="2371">
                  <c:v>2464</c:v>
                </c:pt>
                <c:pt idx="2372">
                  <c:v>2465</c:v>
                </c:pt>
                <c:pt idx="2373">
                  <c:v>2466</c:v>
                </c:pt>
                <c:pt idx="2374">
                  <c:v>2467</c:v>
                </c:pt>
                <c:pt idx="2375">
                  <c:v>2468</c:v>
                </c:pt>
                <c:pt idx="2376">
                  <c:v>2469</c:v>
                </c:pt>
                <c:pt idx="2377">
                  <c:v>2470</c:v>
                </c:pt>
                <c:pt idx="2378">
                  <c:v>2471</c:v>
                </c:pt>
                <c:pt idx="2379">
                  <c:v>2472</c:v>
                </c:pt>
                <c:pt idx="2380">
                  <c:v>2473</c:v>
                </c:pt>
                <c:pt idx="2381">
                  <c:v>2474</c:v>
                </c:pt>
                <c:pt idx="2382">
                  <c:v>2475</c:v>
                </c:pt>
                <c:pt idx="2383">
                  <c:v>2476</c:v>
                </c:pt>
                <c:pt idx="2384">
                  <c:v>2477</c:v>
                </c:pt>
                <c:pt idx="2385">
                  <c:v>2478</c:v>
                </c:pt>
                <c:pt idx="2386">
                  <c:v>2479</c:v>
                </c:pt>
                <c:pt idx="2387">
                  <c:v>2480</c:v>
                </c:pt>
                <c:pt idx="2388">
                  <c:v>2481</c:v>
                </c:pt>
                <c:pt idx="2389">
                  <c:v>2482</c:v>
                </c:pt>
                <c:pt idx="2390">
                  <c:v>2483</c:v>
                </c:pt>
                <c:pt idx="2391">
                  <c:v>2484</c:v>
                </c:pt>
                <c:pt idx="2392">
                  <c:v>2485</c:v>
                </c:pt>
                <c:pt idx="2393">
                  <c:v>2486</c:v>
                </c:pt>
                <c:pt idx="2394">
                  <c:v>2487</c:v>
                </c:pt>
                <c:pt idx="2395">
                  <c:v>2488</c:v>
                </c:pt>
                <c:pt idx="2396">
                  <c:v>2489</c:v>
                </c:pt>
                <c:pt idx="2397">
                  <c:v>2490</c:v>
                </c:pt>
                <c:pt idx="2398">
                  <c:v>2491</c:v>
                </c:pt>
                <c:pt idx="2399">
                  <c:v>2492</c:v>
                </c:pt>
                <c:pt idx="2400">
                  <c:v>2493</c:v>
                </c:pt>
                <c:pt idx="2401">
                  <c:v>2494</c:v>
                </c:pt>
                <c:pt idx="2402">
                  <c:v>2495</c:v>
                </c:pt>
                <c:pt idx="2403">
                  <c:v>2496</c:v>
                </c:pt>
                <c:pt idx="2404">
                  <c:v>2497</c:v>
                </c:pt>
                <c:pt idx="2405">
                  <c:v>2498</c:v>
                </c:pt>
                <c:pt idx="2406">
                  <c:v>2499</c:v>
                </c:pt>
                <c:pt idx="2407">
                  <c:v>2500</c:v>
                </c:pt>
                <c:pt idx="2408">
                  <c:v>2501</c:v>
                </c:pt>
                <c:pt idx="2409">
                  <c:v>2502</c:v>
                </c:pt>
                <c:pt idx="2410">
                  <c:v>2503</c:v>
                </c:pt>
                <c:pt idx="2411">
                  <c:v>2504</c:v>
                </c:pt>
                <c:pt idx="2412">
                  <c:v>2505</c:v>
                </c:pt>
                <c:pt idx="2413">
                  <c:v>2506</c:v>
                </c:pt>
                <c:pt idx="2414">
                  <c:v>2507</c:v>
                </c:pt>
                <c:pt idx="2415">
                  <c:v>2508</c:v>
                </c:pt>
                <c:pt idx="2416">
                  <c:v>2509</c:v>
                </c:pt>
                <c:pt idx="2417">
                  <c:v>2510</c:v>
                </c:pt>
                <c:pt idx="2418">
                  <c:v>2511</c:v>
                </c:pt>
                <c:pt idx="2419">
                  <c:v>2512</c:v>
                </c:pt>
                <c:pt idx="2420">
                  <c:v>2513</c:v>
                </c:pt>
                <c:pt idx="2421">
                  <c:v>2514</c:v>
                </c:pt>
                <c:pt idx="2422">
                  <c:v>2515</c:v>
                </c:pt>
                <c:pt idx="2423">
                  <c:v>2516</c:v>
                </c:pt>
                <c:pt idx="2424">
                  <c:v>2517</c:v>
                </c:pt>
                <c:pt idx="2425">
                  <c:v>2518</c:v>
                </c:pt>
                <c:pt idx="2426">
                  <c:v>2519</c:v>
                </c:pt>
                <c:pt idx="2427">
                  <c:v>2520</c:v>
                </c:pt>
                <c:pt idx="2428">
                  <c:v>2521</c:v>
                </c:pt>
                <c:pt idx="2429">
                  <c:v>2522</c:v>
                </c:pt>
                <c:pt idx="2430">
                  <c:v>2523</c:v>
                </c:pt>
                <c:pt idx="2431">
                  <c:v>2524</c:v>
                </c:pt>
                <c:pt idx="2432">
                  <c:v>2525</c:v>
                </c:pt>
                <c:pt idx="2433">
                  <c:v>2526</c:v>
                </c:pt>
                <c:pt idx="2434">
                  <c:v>2527</c:v>
                </c:pt>
                <c:pt idx="2435">
                  <c:v>2528</c:v>
                </c:pt>
                <c:pt idx="2436">
                  <c:v>2529</c:v>
                </c:pt>
                <c:pt idx="2437">
                  <c:v>2530</c:v>
                </c:pt>
                <c:pt idx="2438">
                  <c:v>2531</c:v>
                </c:pt>
                <c:pt idx="2439">
                  <c:v>2532</c:v>
                </c:pt>
                <c:pt idx="2440">
                  <c:v>2533</c:v>
                </c:pt>
                <c:pt idx="2441">
                  <c:v>2534</c:v>
                </c:pt>
                <c:pt idx="2442">
                  <c:v>2535</c:v>
                </c:pt>
                <c:pt idx="2443">
                  <c:v>2536</c:v>
                </c:pt>
                <c:pt idx="2444">
                  <c:v>2537</c:v>
                </c:pt>
                <c:pt idx="2445">
                  <c:v>2538</c:v>
                </c:pt>
                <c:pt idx="2446">
                  <c:v>2539</c:v>
                </c:pt>
                <c:pt idx="2447">
                  <c:v>2540</c:v>
                </c:pt>
                <c:pt idx="2448">
                  <c:v>2541</c:v>
                </c:pt>
                <c:pt idx="2449">
                  <c:v>2542</c:v>
                </c:pt>
                <c:pt idx="2450">
                  <c:v>2543</c:v>
                </c:pt>
                <c:pt idx="2451">
                  <c:v>2544</c:v>
                </c:pt>
                <c:pt idx="2452">
                  <c:v>2545</c:v>
                </c:pt>
                <c:pt idx="2453">
                  <c:v>2546</c:v>
                </c:pt>
                <c:pt idx="2454">
                  <c:v>2547</c:v>
                </c:pt>
                <c:pt idx="2455">
                  <c:v>2548</c:v>
                </c:pt>
                <c:pt idx="2456">
                  <c:v>2549</c:v>
                </c:pt>
                <c:pt idx="2457">
                  <c:v>2550</c:v>
                </c:pt>
                <c:pt idx="2458">
                  <c:v>2551</c:v>
                </c:pt>
                <c:pt idx="2459">
                  <c:v>2552</c:v>
                </c:pt>
                <c:pt idx="2460">
                  <c:v>2553</c:v>
                </c:pt>
                <c:pt idx="2461">
                  <c:v>2554</c:v>
                </c:pt>
                <c:pt idx="2462">
                  <c:v>2555</c:v>
                </c:pt>
                <c:pt idx="2463">
                  <c:v>2556</c:v>
                </c:pt>
                <c:pt idx="2464">
                  <c:v>2557</c:v>
                </c:pt>
                <c:pt idx="2465">
                  <c:v>2558</c:v>
                </c:pt>
                <c:pt idx="2466">
                  <c:v>2559</c:v>
                </c:pt>
                <c:pt idx="2467">
                  <c:v>2560</c:v>
                </c:pt>
                <c:pt idx="2468">
                  <c:v>2561</c:v>
                </c:pt>
                <c:pt idx="2469">
                  <c:v>2562</c:v>
                </c:pt>
                <c:pt idx="2470">
                  <c:v>2563</c:v>
                </c:pt>
                <c:pt idx="2471">
                  <c:v>2564</c:v>
                </c:pt>
                <c:pt idx="2472">
                  <c:v>2565</c:v>
                </c:pt>
                <c:pt idx="2473">
                  <c:v>2566</c:v>
                </c:pt>
                <c:pt idx="2474">
                  <c:v>2567</c:v>
                </c:pt>
                <c:pt idx="2475">
                  <c:v>2568</c:v>
                </c:pt>
                <c:pt idx="2476">
                  <c:v>2569</c:v>
                </c:pt>
                <c:pt idx="2477">
                  <c:v>2570</c:v>
                </c:pt>
                <c:pt idx="2478">
                  <c:v>2571</c:v>
                </c:pt>
                <c:pt idx="2479">
                  <c:v>2572</c:v>
                </c:pt>
                <c:pt idx="2480">
                  <c:v>2573</c:v>
                </c:pt>
                <c:pt idx="2481">
                  <c:v>2574</c:v>
                </c:pt>
                <c:pt idx="2482">
                  <c:v>2575</c:v>
                </c:pt>
                <c:pt idx="2483">
                  <c:v>2576</c:v>
                </c:pt>
                <c:pt idx="2484">
                  <c:v>2577</c:v>
                </c:pt>
                <c:pt idx="2485">
                  <c:v>2578</c:v>
                </c:pt>
                <c:pt idx="2486">
                  <c:v>2579</c:v>
                </c:pt>
                <c:pt idx="2487">
                  <c:v>2580</c:v>
                </c:pt>
                <c:pt idx="2488">
                  <c:v>2581</c:v>
                </c:pt>
                <c:pt idx="2489">
                  <c:v>2582</c:v>
                </c:pt>
                <c:pt idx="2490">
                  <c:v>2583</c:v>
                </c:pt>
                <c:pt idx="2491">
                  <c:v>2584</c:v>
                </c:pt>
                <c:pt idx="2492">
                  <c:v>2585</c:v>
                </c:pt>
                <c:pt idx="2493">
                  <c:v>2586</c:v>
                </c:pt>
                <c:pt idx="2494">
                  <c:v>2587</c:v>
                </c:pt>
                <c:pt idx="2495">
                  <c:v>2588</c:v>
                </c:pt>
                <c:pt idx="2496">
                  <c:v>2589</c:v>
                </c:pt>
                <c:pt idx="2497">
                  <c:v>2590</c:v>
                </c:pt>
                <c:pt idx="2498">
                  <c:v>2591</c:v>
                </c:pt>
                <c:pt idx="2499">
                  <c:v>2592</c:v>
                </c:pt>
                <c:pt idx="2500">
                  <c:v>2593</c:v>
                </c:pt>
                <c:pt idx="2501">
                  <c:v>2594</c:v>
                </c:pt>
                <c:pt idx="2502">
                  <c:v>2595</c:v>
                </c:pt>
                <c:pt idx="2503">
                  <c:v>2596</c:v>
                </c:pt>
                <c:pt idx="2504">
                  <c:v>2597</c:v>
                </c:pt>
                <c:pt idx="2505">
                  <c:v>2598</c:v>
                </c:pt>
                <c:pt idx="2506">
                  <c:v>2599</c:v>
                </c:pt>
                <c:pt idx="2507">
                  <c:v>2600</c:v>
                </c:pt>
                <c:pt idx="2508">
                  <c:v>2601</c:v>
                </c:pt>
                <c:pt idx="2509">
                  <c:v>2602</c:v>
                </c:pt>
                <c:pt idx="2510">
                  <c:v>2603</c:v>
                </c:pt>
                <c:pt idx="2511">
                  <c:v>2604</c:v>
                </c:pt>
                <c:pt idx="2512">
                  <c:v>2605</c:v>
                </c:pt>
                <c:pt idx="2513">
                  <c:v>2606</c:v>
                </c:pt>
                <c:pt idx="2514">
                  <c:v>2607</c:v>
                </c:pt>
                <c:pt idx="2515">
                  <c:v>2608</c:v>
                </c:pt>
                <c:pt idx="2516">
                  <c:v>2609</c:v>
                </c:pt>
                <c:pt idx="2517">
                  <c:v>2610</c:v>
                </c:pt>
                <c:pt idx="2518">
                  <c:v>2611</c:v>
                </c:pt>
                <c:pt idx="2519">
                  <c:v>2612</c:v>
                </c:pt>
                <c:pt idx="2520">
                  <c:v>2613</c:v>
                </c:pt>
                <c:pt idx="2521">
                  <c:v>2614</c:v>
                </c:pt>
                <c:pt idx="2522">
                  <c:v>2615</c:v>
                </c:pt>
                <c:pt idx="2523">
                  <c:v>2616</c:v>
                </c:pt>
                <c:pt idx="2524">
                  <c:v>2617</c:v>
                </c:pt>
                <c:pt idx="2525">
                  <c:v>2618</c:v>
                </c:pt>
                <c:pt idx="2526">
                  <c:v>2619</c:v>
                </c:pt>
                <c:pt idx="2527">
                  <c:v>2620</c:v>
                </c:pt>
                <c:pt idx="2528">
                  <c:v>2621</c:v>
                </c:pt>
                <c:pt idx="2529">
                  <c:v>2622</c:v>
                </c:pt>
                <c:pt idx="2530">
                  <c:v>2623</c:v>
                </c:pt>
                <c:pt idx="2531">
                  <c:v>2624</c:v>
                </c:pt>
                <c:pt idx="2532">
                  <c:v>2625</c:v>
                </c:pt>
                <c:pt idx="2533">
                  <c:v>2626</c:v>
                </c:pt>
                <c:pt idx="2534">
                  <c:v>2627</c:v>
                </c:pt>
                <c:pt idx="2535">
                  <c:v>2628</c:v>
                </c:pt>
                <c:pt idx="2536">
                  <c:v>2629</c:v>
                </c:pt>
                <c:pt idx="2537">
                  <c:v>2630</c:v>
                </c:pt>
                <c:pt idx="2538">
                  <c:v>2631</c:v>
                </c:pt>
                <c:pt idx="2539">
                  <c:v>2632</c:v>
                </c:pt>
                <c:pt idx="2540">
                  <c:v>2633</c:v>
                </c:pt>
                <c:pt idx="2541">
                  <c:v>2634</c:v>
                </c:pt>
                <c:pt idx="2542">
                  <c:v>2635</c:v>
                </c:pt>
                <c:pt idx="2543">
                  <c:v>2636</c:v>
                </c:pt>
                <c:pt idx="2544">
                  <c:v>2637</c:v>
                </c:pt>
                <c:pt idx="2545">
                  <c:v>2638</c:v>
                </c:pt>
                <c:pt idx="2546">
                  <c:v>2639</c:v>
                </c:pt>
                <c:pt idx="2547">
                  <c:v>2640</c:v>
                </c:pt>
                <c:pt idx="2548">
                  <c:v>2641</c:v>
                </c:pt>
                <c:pt idx="2549">
                  <c:v>2642</c:v>
                </c:pt>
                <c:pt idx="2550">
                  <c:v>2643</c:v>
                </c:pt>
                <c:pt idx="2551">
                  <c:v>2644</c:v>
                </c:pt>
                <c:pt idx="2552">
                  <c:v>2645</c:v>
                </c:pt>
                <c:pt idx="2553">
                  <c:v>2646</c:v>
                </c:pt>
                <c:pt idx="2554">
                  <c:v>2647</c:v>
                </c:pt>
                <c:pt idx="2555">
                  <c:v>2648</c:v>
                </c:pt>
                <c:pt idx="2556">
                  <c:v>2649</c:v>
                </c:pt>
                <c:pt idx="2557">
                  <c:v>2650</c:v>
                </c:pt>
                <c:pt idx="2558">
                  <c:v>2651</c:v>
                </c:pt>
                <c:pt idx="2559">
                  <c:v>2652</c:v>
                </c:pt>
                <c:pt idx="2560">
                  <c:v>2653</c:v>
                </c:pt>
                <c:pt idx="2561">
                  <c:v>2654</c:v>
                </c:pt>
                <c:pt idx="2562">
                  <c:v>2655</c:v>
                </c:pt>
                <c:pt idx="2563">
                  <c:v>2656</c:v>
                </c:pt>
                <c:pt idx="2564">
                  <c:v>2657</c:v>
                </c:pt>
                <c:pt idx="2565">
                  <c:v>2658</c:v>
                </c:pt>
                <c:pt idx="2566">
                  <c:v>2659</c:v>
                </c:pt>
                <c:pt idx="2567">
                  <c:v>2660</c:v>
                </c:pt>
                <c:pt idx="2568">
                  <c:v>2661</c:v>
                </c:pt>
                <c:pt idx="2569">
                  <c:v>2662</c:v>
                </c:pt>
                <c:pt idx="2570">
                  <c:v>2663</c:v>
                </c:pt>
                <c:pt idx="2571">
                  <c:v>2664</c:v>
                </c:pt>
                <c:pt idx="2572">
                  <c:v>2665</c:v>
                </c:pt>
                <c:pt idx="2573">
                  <c:v>2666</c:v>
                </c:pt>
                <c:pt idx="2574">
                  <c:v>2667</c:v>
                </c:pt>
                <c:pt idx="2575">
                  <c:v>2668</c:v>
                </c:pt>
                <c:pt idx="2576">
                  <c:v>2669</c:v>
                </c:pt>
                <c:pt idx="2577">
                  <c:v>2670</c:v>
                </c:pt>
                <c:pt idx="2578">
                  <c:v>2671</c:v>
                </c:pt>
                <c:pt idx="2579">
                  <c:v>2672</c:v>
                </c:pt>
                <c:pt idx="2580">
                  <c:v>2673</c:v>
                </c:pt>
                <c:pt idx="2581">
                  <c:v>2674</c:v>
                </c:pt>
                <c:pt idx="2582">
                  <c:v>2675</c:v>
                </c:pt>
                <c:pt idx="2583">
                  <c:v>2676</c:v>
                </c:pt>
                <c:pt idx="2584">
                  <c:v>2677</c:v>
                </c:pt>
                <c:pt idx="2585">
                  <c:v>2678</c:v>
                </c:pt>
                <c:pt idx="2586">
                  <c:v>2679</c:v>
                </c:pt>
                <c:pt idx="2587">
                  <c:v>2680</c:v>
                </c:pt>
                <c:pt idx="2588">
                  <c:v>2681</c:v>
                </c:pt>
                <c:pt idx="2589">
                  <c:v>2682</c:v>
                </c:pt>
                <c:pt idx="2590">
                  <c:v>2683</c:v>
                </c:pt>
                <c:pt idx="2591">
                  <c:v>2684</c:v>
                </c:pt>
                <c:pt idx="2592">
                  <c:v>2685</c:v>
                </c:pt>
                <c:pt idx="2593">
                  <c:v>2686</c:v>
                </c:pt>
                <c:pt idx="2594">
                  <c:v>2687</c:v>
                </c:pt>
                <c:pt idx="2595">
                  <c:v>2688</c:v>
                </c:pt>
                <c:pt idx="2596">
                  <c:v>2689</c:v>
                </c:pt>
                <c:pt idx="2597">
                  <c:v>2690</c:v>
                </c:pt>
                <c:pt idx="2598">
                  <c:v>2691</c:v>
                </c:pt>
                <c:pt idx="2599">
                  <c:v>2692</c:v>
                </c:pt>
                <c:pt idx="2600">
                  <c:v>2693</c:v>
                </c:pt>
                <c:pt idx="2601">
                  <c:v>2694</c:v>
                </c:pt>
                <c:pt idx="2602">
                  <c:v>2695</c:v>
                </c:pt>
                <c:pt idx="2603">
                  <c:v>2696</c:v>
                </c:pt>
                <c:pt idx="2604">
                  <c:v>2697</c:v>
                </c:pt>
                <c:pt idx="2605">
                  <c:v>2698</c:v>
                </c:pt>
                <c:pt idx="2606">
                  <c:v>2699</c:v>
                </c:pt>
                <c:pt idx="2607">
                  <c:v>2700</c:v>
                </c:pt>
                <c:pt idx="2608">
                  <c:v>2701</c:v>
                </c:pt>
                <c:pt idx="2609">
                  <c:v>2702</c:v>
                </c:pt>
                <c:pt idx="2610">
                  <c:v>2703</c:v>
                </c:pt>
                <c:pt idx="2611">
                  <c:v>2704</c:v>
                </c:pt>
                <c:pt idx="2612">
                  <c:v>2705</c:v>
                </c:pt>
                <c:pt idx="2613">
                  <c:v>2706</c:v>
                </c:pt>
                <c:pt idx="2614">
                  <c:v>2707</c:v>
                </c:pt>
                <c:pt idx="2615">
                  <c:v>2708</c:v>
                </c:pt>
                <c:pt idx="2616">
                  <c:v>2709</c:v>
                </c:pt>
                <c:pt idx="2617">
                  <c:v>2710</c:v>
                </c:pt>
                <c:pt idx="2618">
                  <c:v>2711</c:v>
                </c:pt>
                <c:pt idx="2619">
                  <c:v>2712</c:v>
                </c:pt>
                <c:pt idx="2620">
                  <c:v>2713</c:v>
                </c:pt>
                <c:pt idx="2621">
                  <c:v>2714</c:v>
                </c:pt>
                <c:pt idx="2622">
                  <c:v>2715</c:v>
                </c:pt>
                <c:pt idx="2623">
                  <c:v>2716</c:v>
                </c:pt>
                <c:pt idx="2624">
                  <c:v>2717</c:v>
                </c:pt>
                <c:pt idx="2625">
                  <c:v>2718</c:v>
                </c:pt>
                <c:pt idx="2626">
                  <c:v>2719</c:v>
                </c:pt>
                <c:pt idx="2627">
                  <c:v>2720</c:v>
                </c:pt>
                <c:pt idx="2628">
                  <c:v>2721</c:v>
                </c:pt>
                <c:pt idx="2629">
                  <c:v>2722</c:v>
                </c:pt>
                <c:pt idx="2630">
                  <c:v>2723</c:v>
                </c:pt>
                <c:pt idx="2631">
                  <c:v>2724</c:v>
                </c:pt>
                <c:pt idx="2632">
                  <c:v>2725</c:v>
                </c:pt>
                <c:pt idx="2633">
                  <c:v>2726</c:v>
                </c:pt>
                <c:pt idx="2634">
                  <c:v>2727</c:v>
                </c:pt>
                <c:pt idx="2635">
                  <c:v>2728</c:v>
                </c:pt>
                <c:pt idx="2636">
                  <c:v>2729</c:v>
                </c:pt>
                <c:pt idx="2637">
                  <c:v>2730</c:v>
                </c:pt>
                <c:pt idx="2638">
                  <c:v>2731</c:v>
                </c:pt>
                <c:pt idx="2639">
                  <c:v>2732</c:v>
                </c:pt>
                <c:pt idx="2640">
                  <c:v>2733</c:v>
                </c:pt>
                <c:pt idx="2641">
                  <c:v>2734</c:v>
                </c:pt>
                <c:pt idx="2642">
                  <c:v>2735</c:v>
                </c:pt>
                <c:pt idx="2643">
                  <c:v>2736</c:v>
                </c:pt>
                <c:pt idx="2644">
                  <c:v>2737</c:v>
                </c:pt>
                <c:pt idx="2645">
                  <c:v>2738</c:v>
                </c:pt>
                <c:pt idx="2646">
                  <c:v>2739</c:v>
                </c:pt>
                <c:pt idx="2647">
                  <c:v>2740</c:v>
                </c:pt>
                <c:pt idx="2648">
                  <c:v>2741</c:v>
                </c:pt>
                <c:pt idx="2649">
                  <c:v>2742</c:v>
                </c:pt>
                <c:pt idx="2650">
                  <c:v>2743</c:v>
                </c:pt>
                <c:pt idx="2651">
                  <c:v>2744</c:v>
                </c:pt>
                <c:pt idx="2652">
                  <c:v>2745</c:v>
                </c:pt>
                <c:pt idx="2653">
                  <c:v>2746</c:v>
                </c:pt>
                <c:pt idx="2654">
                  <c:v>2747</c:v>
                </c:pt>
                <c:pt idx="2655">
                  <c:v>2748</c:v>
                </c:pt>
                <c:pt idx="2656">
                  <c:v>2749</c:v>
                </c:pt>
                <c:pt idx="2657">
                  <c:v>2750</c:v>
                </c:pt>
                <c:pt idx="2658">
                  <c:v>2751</c:v>
                </c:pt>
                <c:pt idx="2659">
                  <c:v>2752</c:v>
                </c:pt>
                <c:pt idx="2660">
                  <c:v>2753</c:v>
                </c:pt>
                <c:pt idx="2661">
                  <c:v>2754</c:v>
                </c:pt>
                <c:pt idx="2662">
                  <c:v>2755</c:v>
                </c:pt>
                <c:pt idx="2663">
                  <c:v>2756</c:v>
                </c:pt>
                <c:pt idx="2664">
                  <c:v>2757</c:v>
                </c:pt>
                <c:pt idx="2665">
                  <c:v>2758</c:v>
                </c:pt>
                <c:pt idx="2666">
                  <c:v>2759</c:v>
                </c:pt>
                <c:pt idx="2667">
                  <c:v>2760</c:v>
                </c:pt>
                <c:pt idx="2668">
                  <c:v>2761</c:v>
                </c:pt>
                <c:pt idx="2669">
                  <c:v>2762</c:v>
                </c:pt>
                <c:pt idx="2670">
                  <c:v>2763</c:v>
                </c:pt>
                <c:pt idx="2671">
                  <c:v>2764</c:v>
                </c:pt>
                <c:pt idx="2672">
                  <c:v>2765</c:v>
                </c:pt>
                <c:pt idx="2673">
                  <c:v>2766</c:v>
                </c:pt>
                <c:pt idx="2674">
                  <c:v>2767</c:v>
                </c:pt>
                <c:pt idx="2675">
                  <c:v>2768</c:v>
                </c:pt>
                <c:pt idx="2676">
                  <c:v>2769</c:v>
                </c:pt>
                <c:pt idx="2677">
                  <c:v>2770</c:v>
                </c:pt>
                <c:pt idx="2678">
                  <c:v>2771</c:v>
                </c:pt>
                <c:pt idx="2679">
                  <c:v>2772</c:v>
                </c:pt>
                <c:pt idx="2680">
                  <c:v>2773</c:v>
                </c:pt>
                <c:pt idx="2681">
                  <c:v>2774</c:v>
                </c:pt>
                <c:pt idx="2682">
                  <c:v>2775</c:v>
                </c:pt>
                <c:pt idx="2683">
                  <c:v>2776</c:v>
                </c:pt>
                <c:pt idx="2684">
                  <c:v>2777</c:v>
                </c:pt>
                <c:pt idx="2685">
                  <c:v>2778</c:v>
                </c:pt>
                <c:pt idx="2686">
                  <c:v>2779</c:v>
                </c:pt>
                <c:pt idx="2687">
                  <c:v>2780</c:v>
                </c:pt>
                <c:pt idx="2688">
                  <c:v>2781</c:v>
                </c:pt>
                <c:pt idx="2689">
                  <c:v>2782</c:v>
                </c:pt>
                <c:pt idx="2690">
                  <c:v>2783</c:v>
                </c:pt>
                <c:pt idx="2691">
                  <c:v>2784</c:v>
                </c:pt>
                <c:pt idx="2692">
                  <c:v>2785</c:v>
                </c:pt>
                <c:pt idx="2693">
                  <c:v>2786</c:v>
                </c:pt>
                <c:pt idx="2694">
                  <c:v>2787</c:v>
                </c:pt>
                <c:pt idx="2695">
                  <c:v>2788</c:v>
                </c:pt>
                <c:pt idx="2696">
                  <c:v>2789</c:v>
                </c:pt>
                <c:pt idx="2697">
                  <c:v>2790</c:v>
                </c:pt>
                <c:pt idx="2698">
                  <c:v>2791</c:v>
                </c:pt>
                <c:pt idx="2699">
                  <c:v>2792</c:v>
                </c:pt>
                <c:pt idx="2700">
                  <c:v>2793</c:v>
                </c:pt>
                <c:pt idx="2701">
                  <c:v>2794</c:v>
                </c:pt>
                <c:pt idx="2702">
                  <c:v>2795</c:v>
                </c:pt>
                <c:pt idx="2703">
                  <c:v>2796</c:v>
                </c:pt>
                <c:pt idx="2704">
                  <c:v>2797</c:v>
                </c:pt>
                <c:pt idx="2705">
                  <c:v>2798</c:v>
                </c:pt>
                <c:pt idx="2706">
                  <c:v>2799</c:v>
                </c:pt>
                <c:pt idx="2707">
                  <c:v>2800</c:v>
                </c:pt>
                <c:pt idx="2708">
                  <c:v>2801</c:v>
                </c:pt>
                <c:pt idx="2709">
                  <c:v>2802</c:v>
                </c:pt>
                <c:pt idx="2710">
                  <c:v>2803</c:v>
                </c:pt>
                <c:pt idx="2711">
                  <c:v>2804</c:v>
                </c:pt>
                <c:pt idx="2712">
                  <c:v>2805</c:v>
                </c:pt>
                <c:pt idx="2713">
                  <c:v>2806</c:v>
                </c:pt>
                <c:pt idx="2714">
                  <c:v>2807</c:v>
                </c:pt>
                <c:pt idx="2715">
                  <c:v>2808</c:v>
                </c:pt>
                <c:pt idx="2716">
                  <c:v>2809</c:v>
                </c:pt>
                <c:pt idx="2717">
                  <c:v>2810</c:v>
                </c:pt>
                <c:pt idx="2718">
                  <c:v>2811</c:v>
                </c:pt>
                <c:pt idx="2719">
                  <c:v>2812</c:v>
                </c:pt>
                <c:pt idx="2720">
                  <c:v>2813</c:v>
                </c:pt>
                <c:pt idx="2721">
                  <c:v>2814</c:v>
                </c:pt>
                <c:pt idx="2722">
                  <c:v>2815</c:v>
                </c:pt>
                <c:pt idx="2723">
                  <c:v>2816</c:v>
                </c:pt>
                <c:pt idx="2724">
                  <c:v>2817</c:v>
                </c:pt>
                <c:pt idx="2725">
                  <c:v>2818</c:v>
                </c:pt>
                <c:pt idx="2726">
                  <c:v>2819</c:v>
                </c:pt>
                <c:pt idx="2727">
                  <c:v>2820</c:v>
                </c:pt>
                <c:pt idx="2728">
                  <c:v>2821</c:v>
                </c:pt>
                <c:pt idx="2729">
                  <c:v>2822</c:v>
                </c:pt>
                <c:pt idx="2730">
                  <c:v>2823</c:v>
                </c:pt>
                <c:pt idx="2731">
                  <c:v>2824</c:v>
                </c:pt>
                <c:pt idx="2732">
                  <c:v>2825</c:v>
                </c:pt>
                <c:pt idx="2733">
                  <c:v>2826</c:v>
                </c:pt>
                <c:pt idx="2734">
                  <c:v>2827</c:v>
                </c:pt>
                <c:pt idx="2735">
                  <c:v>2828</c:v>
                </c:pt>
                <c:pt idx="2736">
                  <c:v>2829</c:v>
                </c:pt>
                <c:pt idx="2737">
                  <c:v>2830</c:v>
                </c:pt>
                <c:pt idx="2738">
                  <c:v>2831</c:v>
                </c:pt>
                <c:pt idx="2739">
                  <c:v>2832</c:v>
                </c:pt>
                <c:pt idx="2740">
                  <c:v>2833</c:v>
                </c:pt>
                <c:pt idx="2741">
                  <c:v>2834</c:v>
                </c:pt>
                <c:pt idx="2742">
                  <c:v>2835</c:v>
                </c:pt>
                <c:pt idx="2743">
                  <c:v>2836</c:v>
                </c:pt>
                <c:pt idx="2744">
                  <c:v>2837</c:v>
                </c:pt>
                <c:pt idx="2745">
                  <c:v>2838</c:v>
                </c:pt>
                <c:pt idx="2746">
                  <c:v>2839</c:v>
                </c:pt>
                <c:pt idx="2747">
                  <c:v>2840</c:v>
                </c:pt>
                <c:pt idx="2748">
                  <c:v>2841</c:v>
                </c:pt>
                <c:pt idx="2749">
                  <c:v>2842</c:v>
                </c:pt>
                <c:pt idx="2750">
                  <c:v>2843</c:v>
                </c:pt>
                <c:pt idx="2751">
                  <c:v>2844</c:v>
                </c:pt>
                <c:pt idx="2752">
                  <c:v>2845</c:v>
                </c:pt>
                <c:pt idx="2753">
                  <c:v>2846</c:v>
                </c:pt>
                <c:pt idx="2754">
                  <c:v>2847</c:v>
                </c:pt>
                <c:pt idx="2755">
                  <c:v>2848</c:v>
                </c:pt>
                <c:pt idx="2756">
                  <c:v>2849</c:v>
                </c:pt>
                <c:pt idx="2757">
                  <c:v>2850</c:v>
                </c:pt>
                <c:pt idx="2758">
                  <c:v>2851</c:v>
                </c:pt>
                <c:pt idx="2759">
                  <c:v>2852</c:v>
                </c:pt>
                <c:pt idx="2760">
                  <c:v>2853</c:v>
                </c:pt>
                <c:pt idx="2761">
                  <c:v>2854</c:v>
                </c:pt>
                <c:pt idx="2762">
                  <c:v>2855</c:v>
                </c:pt>
                <c:pt idx="2763">
                  <c:v>2856</c:v>
                </c:pt>
                <c:pt idx="2764">
                  <c:v>2857</c:v>
                </c:pt>
                <c:pt idx="2765">
                  <c:v>2858</c:v>
                </c:pt>
                <c:pt idx="2766">
                  <c:v>2859</c:v>
                </c:pt>
                <c:pt idx="2767">
                  <c:v>2860</c:v>
                </c:pt>
                <c:pt idx="2768">
                  <c:v>2861</c:v>
                </c:pt>
                <c:pt idx="2769">
                  <c:v>2862</c:v>
                </c:pt>
                <c:pt idx="2770">
                  <c:v>2863</c:v>
                </c:pt>
                <c:pt idx="2771">
                  <c:v>2864</c:v>
                </c:pt>
                <c:pt idx="2772">
                  <c:v>2865</c:v>
                </c:pt>
                <c:pt idx="2773">
                  <c:v>2866</c:v>
                </c:pt>
                <c:pt idx="2774">
                  <c:v>2867</c:v>
                </c:pt>
                <c:pt idx="2775">
                  <c:v>2868</c:v>
                </c:pt>
                <c:pt idx="2776">
                  <c:v>2869</c:v>
                </c:pt>
                <c:pt idx="2777">
                  <c:v>2870</c:v>
                </c:pt>
                <c:pt idx="2778">
                  <c:v>2871</c:v>
                </c:pt>
                <c:pt idx="2779">
                  <c:v>2872</c:v>
                </c:pt>
                <c:pt idx="2780">
                  <c:v>2873</c:v>
                </c:pt>
                <c:pt idx="2781">
                  <c:v>2874</c:v>
                </c:pt>
                <c:pt idx="2782">
                  <c:v>2875</c:v>
                </c:pt>
                <c:pt idx="2783">
                  <c:v>2876</c:v>
                </c:pt>
                <c:pt idx="2784">
                  <c:v>2877</c:v>
                </c:pt>
                <c:pt idx="2785">
                  <c:v>2878</c:v>
                </c:pt>
                <c:pt idx="2786">
                  <c:v>2879</c:v>
                </c:pt>
                <c:pt idx="2787">
                  <c:v>2880</c:v>
                </c:pt>
                <c:pt idx="2788">
                  <c:v>2881</c:v>
                </c:pt>
                <c:pt idx="2789">
                  <c:v>2882</c:v>
                </c:pt>
                <c:pt idx="2790">
                  <c:v>2883</c:v>
                </c:pt>
                <c:pt idx="2791">
                  <c:v>2884</c:v>
                </c:pt>
                <c:pt idx="2792">
                  <c:v>2885</c:v>
                </c:pt>
                <c:pt idx="2793">
                  <c:v>2886</c:v>
                </c:pt>
                <c:pt idx="2794">
                  <c:v>2887</c:v>
                </c:pt>
                <c:pt idx="2795">
                  <c:v>2888</c:v>
                </c:pt>
                <c:pt idx="2796">
                  <c:v>2889</c:v>
                </c:pt>
                <c:pt idx="2797">
                  <c:v>2890</c:v>
                </c:pt>
                <c:pt idx="2798">
                  <c:v>2891</c:v>
                </c:pt>
                <c:pt idx="2799">
                  <c:v>2892</c:v>
                </c:pt>
                <c:pt idx="2800">
                  <c:v>2893</c:v>
                </c:pt>
                <c:pt idx="2801">
                  <c:v>2894</c:v>
                </c:pt>
                <c:pt idx="2802">
                  <c:v>2895</c:v>
                </c:pt>
                <c:pt idx="2803">
                  <c:v>2896</c:v>
                </c:pt>
                <c:pt idx="2804">
                  <c:v>2897</c:v>
                </c:pt>
                <c:pt idx="2805">
                  <c:v>2898</c:v>
                </c:pt>
                <c:pt idx="2806">
                  <c:v>2899</c:v>
                </c:pt>
                <c:pt idx="2807">
                  <c:v>2900</c:v>
                </c:pt>
                <c:pt idx="2808">
                  <c:v>2901</c:v>
                </c:pt>
                <c:pt idx="2809">
                  <c:v>2902</c:v>
                </c:pt>
                <c:pt idx="2810">
                  <c:v>2903</c:v>
                </c:pt>
                <c:pt idx="2811">
                  <c:v>2904</c:v>
                </c:pt>
                <c:pt idx="2812">
                  <c:v>2905</c:v>
                </c:pt>
                <c:pt idx="2813">
                  <c:v>2906</c:v>
                </c:pt>
                <c:pt idx="2814">
                  <c:v>2907</c:v>
                </c:pt>
                <c:pt idx="2815">
                  <c:v>2908</c:v>
                </c:pt>
                <c:pt idx="2816">
                  <c:v>2909</c:v>
                </c:pt>
                <c:pt idx="2817">
                  <c:v>2910</c:v>
                </c:pt>
                <c:pt idx="2818">
                  <c:v>2911</c:v>
                </c:pt>
                <c:pt idx="2819">
                  <c:v>2912</c:v>
                </c:pt>
                <c:pt idx="2820">
                  <c:v>2913</c:v>
                </c:pt>
                <c:pt idx="2821">
                  <c:v>2914</c:v>
                </c:pt>
                <c:pt idx="2822">
                  <c:v>2915</c:v>
                </c:pt>
                <c:pt idx="2823">
                  <c:v>2916</c:v>
                </c:pt>
                <c:pt idx="2824">
                  <c:v>2917</c:v>
                </c:pt>
                <c:pt idx="2825">
                  <c:v>2918</c:v>
                </c:pt>
                <c:pt idx="2826">
                  <c:v>2919</c:v>
                </c:pt>
                <c:pt idx="2827">
                  <c:v>2920</c:v>
                </c:pt>
                <c:pt idx="2828">
                  <c:v>2921</c:v>
                </c:pt>
                <c:pt idx="2829">
                  <c:v>2922</c:v>
                </c:pt>
                <c:pt idx="2830">
                  <c:v>2923</c:v>
                </c:pt>
                <c:pt idx="2831">
                  <c:v>2924</c:v>
                </c:pt>
                <c:pt idx="2832">
                  <c:v>2925</c:v>
                </c:pt>
                <c:pt idx="2833">
                  <c:v>2926</c:v>
                </c:pt>
                <c:pt idx="2834">
                  <c:v>2927</c:v>
                </c:pt>
                <c:pt idx="2835">
                  <c:v>2928</c:v>
                </c:pt>
                <c:pt idx="2836">
                  <c:v>2929</c:v>
                </c:pt>
                <c:pt idx="2837">
                  <c:v>2930</c:v>
                </c:pt>
                <c:pt idx="2838">
                  <c:v>2931</c:v>
                </c:pt>
                <c:pt idx="2839">
                  <c:v>2932</c:v>
                </c:pt>
                <c:pt idx="2840">
                  <c:v>2933</c:v>
                </c:pt>
                <c:pt idx="2841">
                  <c:v>2934</c:v>
                </c:pt>
                <c:pt idx="2842">
                  <c:v>2935</c:v>
                </c:pt>
                <c:pt idx="2843">
                  <c:v>2936</c:v>
                </c:pt>
                <c:pt idx="2844">
                  <c:v>2937</c:v>
                </c:pt>
                <c:pt idx="2845">
                  <c:v>2938</c:v>
                </c:pt>
                <c:pt idx="2846">
                  <c:v>2939</c:v>
                </c:pt>
                <c:pt idx="2847">
                  <c:v>2940</c:v>
                </c:pt>
                <c:pt idx="2848">
                  <c:v>2941</c:v>
                </c:pt>
                <c:pt idx="2849">
                  <c:v>2942</c:v>
                </c:pt>
                <c:pt idx="2850">
                  <c:v>2943</c:v>
                </c:pt>
                <c:pt idx="2851">
                  <c:v>2944</c:v>
                </c:pt>
                <c:pt idx="2852">
                  <c:v>2945</c:v>
                </c:pt>
                <c:pt idx="2853">
                  <c:v>2946</c:v>
                </c:pt>
                <c:pt idx="2854">
                  <c:v>2947</c:v>
                </c:pt>
                <c:pt idx="2855">
                  <c:v>2948</c:v>
                </c:pt>
                <c:pt idx="2856">
                  <c:v>2949</c:v>
                </c:pt>
                <c:pt idx="2857">
                  <c:v>2950</c:v>
                </c:pt>
                <c:pt idx="2858">
                  <c:v>2951</c:v>
                </c:pt>
                <c:pt idx="2859">
                  <c:v>2952</c:v>
                </c:pt>
                <c:pt idx="2860">
                  <c:v>2953</c:v>
                </c:pt>
                <c:pt idx="2861">
                  <c:v>2954</c:v>
                </c:pt>
                <c:pt idx="2862">
                  <c:v>2955</c:v>
                </c:pt>
                <c:pt idx="2863">
                  <c:v>2956</c:v>
                </c:pt>
                <c:pt idx="2864">
                  <c:v>2957</c:v>
                </c:pt>
                <c:pt idx="2865">
                  <c:v>2958</c:v>
                </c:pt>
                <c:pt idx="2866">
                  <c:v>2959</c:v>
                </c:pt>
                <c:pt idx="2867">
                  <c:v>2960</c:v>
                </c:pt>
                <c:pt idx="2868">
                  <c:v>2961</c:v>
                </c:pt>
                <c:pt idx="2869">
                  <c:v>2962</c:v>
                </c:pt>
                <c:pt idx="2870">
                  <c:v>2963</c:v>
                </c:pt>
                <c:pt idx="2871">
                  <c:v>2964</c:v>
                </c:pt>
                <c:pt idx="2872">
                  <c:v>2965</c:v>
                </c:pt>
                <c:pt idx="2873">
                  <c:v>2966</c:v>
                </c:pt>
                <c:pt idx="2874">
                  <c:v>2967</c:v>
                </c:pt>
                <c:pt idx="2875">
                  <c:v>2968</c:v>
                </c:pt>
                <c:pt idx="2876">
                  <c:v>2969</c:v>
                </c:pt>
                <c:pt idx="2877">
                  <c:v>2970</c:v>
                </c:pt>
                <c:pt idx="2878">
                  <c:v>2971</c:v>
                </c:pt>
                <c:pt idx="2879">
                  <c:v>2972</c:v>
                </c:pt>
                <c:pt idx="2880">
                  <c:v>2973</c:v>
                </c:pt>
                <c:pt idx="2881">
                  <c:v>2974</c:v>
                </c:pt>
                <c:pt idx="2882">
                  <c:v>2975</c:v>
                </c:pt>
                <c:pt idx="2883">
                  <c:v>2976</c:v>
                </c:pt>
                <c:pt idx="2884">
                  <c:v>2977</c:v>
                </c:pt>
                <c:pt idx="2885">
                  <c:v>2978</c:v>
                </c:pt>
                <c:pt idx="2886">
                  <c:v>2979</c:v>
                </c:pt>
                <c:pt idx="2887">
                  <c:v>2980</c:v>
                </c:pt>
                <c:pt idx="2888">
                  <c:v>2981</c:v>
                </c:pt>
                <c:pt idx="2889">
                  <c:v>2982</c:v>
                </c:pt>
                <c:pt idx="2890">
                  <c:v>2983</c:v>
                </c:pt>
                <c:pt idx="2891">
                  <c:v>2984</c:v>
                </c:pt>
                <c:pt idx="2892">
                  <c:v>2985</c:v>
                </c:pt>
                <c:pt idx="2893">
                  <c:v>2986</c:v>
                </c:pt>
                <c:pt idx="2894">
                  <c:v>2987</c:v>
                </c:pt>
                <c:pt idx="2895">
                  <c:v>2988</c:v>
                </c:pt>
                <c:pt idx="2896">
                  <c:v>2989</c:v>
                </c:pt>
                <c:pt idx="2897">
                  <c:v>2990</c:v>
                </c:pt>
                <c:pt idx="2898">
                  <c:v>2991</c:v>
                </c:pt>
                <c:pt idx="2899">
                  <c:v>2992</c:v>
                </c:pt>
                <c:pt idx="2900">
                  <c:v>2993</c:v>
                </c:pt>
                <c:pt idx="2901">
                  <c:v>2994</c:v>
                </c:pt>
                <c:pt idx="2902">
                  <c:v>2995</c:v>
                </c:pt>
                <c:pt idx="2903">
                  <c:v>2996</c:v>
                </c:pt>
                <c:pt idx="2904">
                  <c:v>2997</c:v>
                </c:pt>
                <c:pt idx="2905">
                  <c:v>2998</c:v>
                </c:pt>
                <c:pt idx="2906">
                  <c:v>2999</c:v>
                </c:pt>
                <c:pt idx="2907">
                  <c:v>3000</c:v>
                </c:pt>
                <c:pt idx="2908">
                  <c:v>3001</c:v>
                </c:pt>
                <c:pt idx="2909">
                  <c:v>3002</c:v>
                </c:pt>
                <c:pt idx="2910">
                  <c:v>3003</c:v>
                </c:pt>
                <c:pt idx="2911">
                  <c:v>3004</c:v>
                </c:pt>
                <c:pt idx="2912">
                  <c:v>3005</c:v>
                </c:pt>
                <c:pt idx="2913">
                  <c:v>3006</c:v>
                </c:pt>
                <c:pt idx="2914">
                  <c:v>3007</c:v>
                </c:pt>
                <c:pt idx="2915">
                  <c:v>3008</c:v>
                </c:pt>
                <c:pt idx="2916">
                  <c:v>3009</c:v>
                </c:pt>
                <c:pt idx="2917">
                  <c:v>3010</c:v>
                </c:pt>
                <c:pt idx="2918">
                  <c:v>3011</c:v>
                </c:pt>
                <c:pt idx="2919">
                  <c:v>3012</c:v>
                </c:pt>
                <c:pt idx="2920">
                  <c:v>3013</c:v>
                </c:pt>
                <c:pt idx="2921">
                  <c:v>3014</c:v>
                </c:pt>
                <c:pt idx="2922">
                  <c:v>3015</c:v>
                </c:pt>
                <c:pt idx="2923">
                  <c:v>3016</c:v>
                </c:pt>
                <c:pt idx="2924">
                  <c:v>3017</c:v>
                </c:pt>
                <c:pt idx="2925">
                  <c:v>3018</c:v>
                </c:pt>
                <c:pt idx="2926">
                  <c:v>3019</c:v>
                </c:pt>
                <c:pt idx="2927">
                  <c:v>3020</c:v>
                </c:pt>
                <c:pt idx="2928">
                  <c:v>3021</c:v>
                </c:pt>
                <c:pt idx="2929">
                  <c:v>3022</c:v>
                </c:pt>
                <c:pt idx="2930">
                  <c:v>3023</c:v>
                </c:pt>
                <c:pt idx="2931">
                  <c:v>3024</c:v>
                </c:pt>
                <c:pt idx="2932">
                  <c:v>3025</c:v>
                </c:pt>
                <c:pt idx="2933">
                  <c:v>3026</c:v>
                </c:pt>
                <c:pt idx="2934">
                  <c:v>3027</c:v>
                </c:pt>
                <c:pt idx="2935">
                  <c:v>3028</c:v>
                </c:pt>
                <c:pt idx="2936">
                  <c:v>3029</c:v>
                </c:pt>
                <c:pt idx="2937">
                  <c:v>3030</c:v>
                </c:pt>
                <c:pt idx="2938">
                  <c:v>3031</c:v>
                </c:pt>
                <c:pt idx="2939">
                  <c:v>3032</c:v>
                </c:pt>
                <c:pt idx="2940">
                  <c:v>3033</c:v>
                </c:pt>
                <c:pt idx="2941">
                  <c:v>3034</c:v>
                </c:pt>
                <c:pt idx="2942">
                  <c:v>3035</c:v>
                </c:pt>
                <c:pt idx="2943">
                  <c:v>3036</c:v>
                </c:pt>
                <c:pt idx="2944">
                  <c:v>3037</c:v>
                </c:pt>
                <c:pt idx="2945">
                  <c:v>3038</c:v>
                </c:pt>
                <c:pt idx="2946">
                  <c:v>3039</c:v>
                </c:pt>
                <c:pt idx="2947">
                  <c:v>3040</c:v>
                </c:pt>
                <c:pt idx="2948">
                  <c:v>3041</c:v>
                </c:pt>
                <c:pt idx="2949">
                  <c:v>3042</c:v>
                </c:pt>
                <c:pt idx="2950">
                  <c:v>3043</c:v>
                </c:pt>
                <c:pt idx="2951">
                  <c:v>3044</c:v>
                </c:pt>
                <c:pt idx="2952">
                  <c:v>3045</c:v>
                </c:pt>
                <c:pt idx="2953">
                  <c:v>3046</c:v>
                </c:pt>
                <c:pt idx="2954">
                  <c:v>3047</c:v>
                </c:pt>
                <c:pt idx="2955">
                  <c:v>3048</c:v>
                </c:pt>
                <c:pt idx="2956">
                  <c:v>3049</c:v>
                </c:pt>
                <c:pt idx="2957">
                  <c:v>3050</c:v>
                </c:pt>
                <c:pt idx="2958">
                  <c:v>3051</c:v>
                </c:pt>
                <c:pt idx="2959">
                  <c:v>3052</c:v>
                </c:pt>
                <c:pt idx="2960">
                  <c:v>3053</c:v>
                </c:pt>
                <c:pt idx="2961">
                  <c:v>3054</c:v>
                </c:pt>
                <c:pt idx="2962">
                  <c:v>3055</c:v>
                </c:pt>
                <c:pt idx="2963">
                  <c:v>3056</c:v>
                </c:pt>
                <c:pt idx="2964">
                  <c:v>3057</c:v>
                </c:pt>
                <c:pt idx="2965">
                  <c:v>3058</c:v>
                </c:pt>
                <c:pt idx="2966">
                  <c:v>3059</c:v>
                </c:pt>
                <c:pt idx="2967">
                  <c:v>3060</c:v>
                </c:pt>
                <c:pt idx="2968">
                  <c:v>3061</c:v>
                </c:pt>
                <c:pt idx="2969">
                  <c:v>3062</c:v>
                </c:pt>
                <c:pt idx="2970">
                  <c:v>3063</c:v>
                </c:pt>
                <c:pt idx="2971">
                  <c:v>3064</c:v>
                </c:pt>
                <c:pt idx="2972">
                  <c:v>3065</c:v>
                </c:pt>
                <c:pt idx="2973">
                  <c:v>3066</c:v>
                </c:pt>
                <c:pt idx="2974">
                  <c:v>3067</c:v>
                </c:pt>
                <c:pt idx="2975">
                  <c:v>3068</c:v>
                </c:pt>
                <c:pt idx="2976">
                  <c:v>3069</c:v>
                </c:pt>
                <c:pt idx="2977">
                  <c:v>3070</c:v>
                </c:pt>
                <c:pt idx="2978">
                  <c:v>3071</c:v>
                </c:pt>
                <c:pt idx="2979">
                  <c:v>3072</c:v>
                </c:pt>
                <c:pt idx="2980">
                  <c:v>3073</c:v>
                </c:pt>
                <c:pt idx="2981">
                  <c:v>3074</c:v>
                </c:pt>
                <c:pt idx="2982">
                  <c:v>3075</c:v>
                </c:pt>
                <c:pt idx="2983">
                  <c:v>3076</c:v>
                </c:pt>
                <c:pt idx="2984">
                  <c:v>3077</c:v>
                </c:pt>
                <c:pt idx="2985">
                  <c:v>3078</c:v>
                </c:pt>
                <c:pt idx="2986">
                  <c:v>3079</c:v>
                </c:pt>
                <c:pt idx="2987">
                  <c:v>3080</c:v>
                </c:pt>
                <c:pt idx="2988">
                  <c:v>3081</c:v>
                </c:pt>
                <c:pt idx="2989">
                  <c:v>3082</c:v>
                </c:pt>
                <c:pt idx="2990">
                  <c:v>3083</c:v>
                </c:pt>
                <c:pt idx="2991">
                  <c:v>3084</c:v>
                </c:pt>
                <c:pt idx="2992">
                  <c:v>3085</c:v>
                </c:pt>
                <c:pt idx="2993">
                  <c:v>3086</c:v>
                </c:pt>
                <c:pt idx="2994">
                  <c:v>3087</c:v>
                </c:pt>
                <c:pt idx="2995">
                  <c:v>3088</c:v>
                </c:pt>
                <c:pt idx="2996">
                  <c:v>3089</c:v>
                </c:pt>
                <c:pt idx="2997">
                  <c:v>3090</c:v>
                </c:pt>
                <c:pt idx="2998">
                  <c:v>3091</c:v>
                </c:pt>
                <c:pt idx="2999">
                  <c:v>3092</c:v>
                </c:pt>
                <c:pt idx="3000">
                  <c:v>3093</c:v>
                </c:pt>
                <c:pt idx="3001">
                  <c:v>3094</c:v>
                </c:pt>
                <c:pt idx="3002">
                  <c:v>3095</c:v>
                </c:pt>
                <c:pt idx="3003">
                  <c:v>3096</c:v>
                </c:pt>
                <c:pt idx="3004">
                  <c:v>3097</c:v>
                </c:pt>
                <c:pt idx="3005">
                  <c:v>3098</c:v>
                </c:pt>
                <c:pt idx="3006">
                  <c:v>3099</c:v>
                </c:pt>
                <c:pt idx="3007">
                  <c:v>3100</c:v>
                </c:pt>
                <c:pt idx="3008">
                  <c:v>3101</c:v>
                </c:pt>
                <c:pt idx="3009">
                  <c:v>3102</c:v>
                </c:pt>
                <c:pt idx="3010">
                  <c:v>3103</c:v>
                </c:pt>
                <c:pt idx="3011">
                  <c:v>3104</c:v>
                </c:pt>
                <c:pt idx="3012">
                  <c:v>3105</c:v>
                </c:pt>
                <c:pt idx="3013">
                  <c:v>3106</c:v>
                </c:pt>
                <c:pt idx="3014">
                  <c:v>3107</c:v>
                </c:pt>
                <c:pt idx="3015">
                  <c:v>3108</c:v>
                </c:pt>
                <c:pt idx="3016">
                  <c:v>3109</c:v>
                </c:pt>
                <c:pt idx="3017">
                  <c:v>3110</c:v>
                </c:pt>
                <c:pt idx="3018">
                  <c:v>3111</c:v>
                </c:pt>
                <c:pt idx="3019">
                  <c:v>3112</c:v>
                </c:pt>
                <c:pt idx="3020">
                  <c:v>3113</c:v>
                </c:pt>
                <c:pt idx="3021">
                  <c:v>3114</c:v>
                </c:pt>
                <c:pt idx="3022">
                  <c:v>3115</c:v>
                </c:pt>
                <c:pt idx="3023">
                  <c:v>3116</c:v>
                </c:pt>
                <c:pt idx="3024">
                  <c:v>3117</c:v>
                </c:pt>
                <c:pt idx="3025">
                  <c:v>3118</c:v>
                </c:pt>
                <c:pt idx="3026">
                  <c:v>3119</c:v>
                </c:pt>
                <c:pt idx="3027">
                  <c:v>3120</c:v>
                </c:pt>
                <c:pt idx="3028">
                  <c:v>3121</c:v>
                </c:pt>
                <c:pt idx="3029">
                  <c:v>3122</c:v>
                </c:pt>
                <c:pt idx="3030">
                  <c:v>3123</c:v>
                </c:pt>
                <c:pt idx="3031">
                  <c:v>3124</c:v>
                </c:pt>
                <c:pt idx="3032">
                  <c:v>3125</c:v>
                </c:pt>
                <c:pt idx="3033">
                  <c:v>3126</c:v>
                </c:pt>
                <c:pt idx="3034">
                  <c:v>3127</c:v>
                </c:pt>
                <c:pt idx="3035">
                  <c:v>3128</c:v>
                </c:pt>
                <c:pt idx="3036">
                  <c:v>3129</c:v>
                </c:pt>
                <c:pt idx="3037">
                  <c:v>3130</c:v>
                </c:pt>
                <c:pt idx="3038">
                  <c:v>3131</c:v>
                </c:pt>
                <c:pt idx="3039">
                  <c:v>3132</c:v>
                </c:pt>
                <c:pt idx="3040">
                  <c:v>3133</c:v>
                </c:pt>
                <c:pt idx="3041">
                  <c:v>3134</c:v>
                </c:pt>
                <c:pt idx="3042">
                  <c:v>3135</c:v>
                </c:pt>
                <c:pt idx="3043">
                  <c:v>3136</c:v>
                </c:pt>
                <c:pt idx="3044">
                  <c:v>3137</c:v>
                </c:pt>
                <c:pt idx="3045">
                  <c:v>3138</c:v>
                </c:pt>
                <c:pt idx="3046">
                  <c:v>3139</c:v>
                </c:pt>
                <c:pt idx="3047">
                  <c:v>3140</c:v>
                </c:pt>
                <c:pt idx="3048">
                  <c:v>3141</c:v>
                </c:pt>
                <c:pt idx="3049">
                  <c:v>3142</c:v>
                </c:pt>
                <c:pt idx="3050">
                  <c:v>3143</c:v>
                </c:pt>
                <c:pt idx="3051">
                  <c:v>3144</c:v>
                </c:pt>
                <c:pt idx="3052">
                  <c:v>3145</c:v>
                </c:pt>
                <c:pt idx="3053">
                  <c:v>3146</c:v>
                </c:pt>
                <c:pt idx="3054">
                  <c:v>3147</c:v>
                </c:pt>
                <c:pt idx="3055">
                  <c:v>3148</c:v>
                </c:pt>
                <c:pt idx="3056">
                  <c:v>3149</c:v>
                </c:pt>
                <c:pt idx="3057">
                  <c:v>3150</c:v>
                </c:pt>
                <c:pt idx="3058">
                  <c:v>3151</c:v>
                </c:pt>
                <c:pt idx="3059">
                  <c:v>3152</c:v>
                </c:pt>
                <c:pt idx="3060">
                  <c:v>3153</c:v>
                </c:pt>
                <c:pt idx="3061">
                  <c:v>3154</c:v>
                </c:pt>
                <c:pt idx="3062">
                  <c:v>3155</c:v>
                </c:pt>
                <c:pt idx="3063">
                  <c:v>3156</c:v>
                </c:pt>
                <c:pt idx="3064">
                  <c:v>3157</c:v>
                </c:pt>
                <c:pt idx="3065">
                  <c:v>3158</c:v>
                </c:pt>
                <c:pt idx="3066">
                  <c:v>3159</c:v>
                </c:pt>
                <c:pt idx="3067">
                  <c:v>3160</c:v>
                </c:pt>
                <c:pt idx="3068">
                  <c:v>3161</c:v>
                </c:pt>
                <c:pt idx="3069">
                  <c:v>3162</c:v>
                </c:pt>
                <c:pt idx="3070">
                  <c:v>3163</c:v>
                </c:pt>
                <c:pt idx="3071">
                  <c:v>3164</c:v>
                </c:pt>
                <c:pt idx="3072">
                  <c:v>3165</c:v>
                </c:pt>
                <c:pt idx="3073">
                  <c:v>3166</c:v>
                </c:pt>
                <c:pt idx="3074">
                  <c:v>3167</c:v>
                </c:pt>
                <c:pt idx="3075">
                  <c:v>3168</c:v>
                </c:pt>
                <c:pt idx="3076">
                  <c:v>3169</c:v>
                </c:pt>
                <c:pt idx="3077">
                  <c:v>3170</c:v>
                </c:pt>
                <c:pt idx="3078">
                  <c:v>3171</c:v>
                </c:pt>
                <c:pt idx="3079">
                  <c:v>3172</c:v>
                </c:pt>
                <c:pt idx="3080">
                  <c:v>3173</c:v>
                </c:pt>
                <c:pt idx="3081">
                  <c:v>3174</c:v>
                </c:pt>
                <c:pt idx="3082">
                  <c:v>3175</c:v>
                </c:pt>
                <c:pt idx="3083">
                  <c:v>3176</c:v>
                </c:pt>
                <c:pt idx="3084">
                  <c:v>3177</c:v>
                </c:pt>
                <c:pt idx="3085">
                  <c:v>3178</c:v>
                </c:pt>
                <c:pt idx="3086">
                  <c:v>3179</c:v>
                </c:pt>
                <c:pt idx="3087">
                  <c:v>3180</c:v>
                </c:pt>
                <c:pt idx="3088">
                  <c:v>3181</c:v>
                </c:pt>
                <c:pt idx="3089">
                  <c:v>3182</c:v>
                </c:pt>
                <c:pt idx="3090">
                  <c:v>3183</c:v>
                </c:pt>
                <c:pt idx="3091">
                  <c:v>3184</c:v>
                </c:pt>
                <c:pt idx="3092">
                  <c:v>3185</c:v>
                </c:pt>
                <c:pt idx="3093">
                  <c:v>3186</c:v>
                </c:pt>
                <c:pt idx="3094">
                  <c:v>3187</c:v>
                </c:pt>
                <c:pt idx="3095">
                  <c:v>3188</c:v>
                </c:pt>
                <c:pt idx="3096">
                  <c:v>3189</c:v>
                </c:pt>
                <c:pt idx="3097">
                  <c:v>3190</c:v>
                </c:pt>
                <c:pt idx="3098">
                  <c:v>3191</c:v>
                </c:pt>
                <c:pt idx="3099">
                  <c:v>3192</c:v>
                </c:pt>
                <c:pt idx="3100">
                  <c:v>3193</c:v>
                </c:pt>
                <c:pt idx="3101">
                  <c:v>3194</c:v>
                </c:pt>
                <c:pt idx="3102">
                  <c:v>3195</c:v>
                </c:pt>
                <c:pt idx="3103">
                  <c:v>3196</c:v>
                </c:pt>
                <c:pt idx="3104">
                  <c:v>3197</c:v>
                </c:pt>
                <c:pt idx="3105">
                  <c:v>3198</c:v>
                </c:pt>
                <c:pt idx="3106">
                  <c:v>3199</c:v>
                </c:pt>
                <c:pt idx="3107">
                  <c:v>3200</c:v>
                </c:pt>
                <c:pt idx="3108">
                  <c:v>3201</c:v>
                </c:pt>
                <c:pt idx="3109">
                  <c:v>3202</c:v>
                </c:pt>
                <c:pt idx="3110">
                  <c:v>3203</c:v>
                </c:pt>
                <c:pt idx="3111">
                  <c:v>3204</c:v>
                </c:pt>
                <c:pt idx="3112">
                  <c:v>3205</c:v>
                </c:pt>
                <c:pt idx="3113">
                  <c:v>3206</c:v>
                </c:pt>
                <c:pt idx="3114">
                  <c:v>3207</c:v>
                </c:pt>
                <c:pt idx="3115">
                  <c:v>3208</c:v>
                </c:pt>
                <c:pt idx="3116">
                  <c:v>3209</c:v>
                </c:pt>
                <c:pt idx="3117">
                  <c:v>3210</c:v>
                </c:pt>
                <c:pt idx="3118">
                  <c:v>3211</c:v>
                </c:pt>
                <c:pt idx="3119">
                  <c:v>3212</c:v>
                </c:pt>
                <c:pt idx="3120">
                  <c:v>3213</c:v>
                </c:pt>
                <c:pt idx="3121">
                  <c:v>3214</c:v>
                </c:pt>
                <c:pt idx="3122">
                  <c:v>3215</c:v>
                </c:pt>
                <c:pt idx="3123">
                  <c:v>3216</c:v>
                </c:pt>
                <c:pt idx="3124">
                  <c:v>3217</c:v>
                </c:pt>
                <c:pt idx="3125">
                  <c:v>3218</c:v>
                </c:pt>
                <c:pt idx="3126">
                  <c:v>3219</c:v>
                </c:pt>
                <c:pt idx="3127">
                  <c:v>3220</c:v>
                </c:pt>
                <c:pt idx="3128">
                  <c:v>3221</c:v>
                </c:pt>
                <c:pt idx="3129">
                  <c:v>3222</c:v>
                </c:pt>
                <c:pt idx="3130">
                  <c:v>3223</c:v>
                </c:pt>
                <c:pt idx="3131">
                  <c:v>3224</c:v>
                </c:pt>
                <c:pt idx="3132">
                  <c:v>3225</c:v>
                </c:pt>
                <c:pt idx="3133">
                  <c:v>3226</c:v>
                </c:pt>
                <c:pt idx="3134">
                  <c:v>3227</c:v>
                </c:pt>
                <c:pt idx="3135">
                  <c:v>3228</c:v>
                </c:pt>
                <c:pt idx="3136">
                  <c:v>3229</c:v>
                </c:pt>
                <c:pt idx="3137">
                  <c:v>3230</c:v>
                </c:pt>
                <c:pt idx="3138">
                  <c:v>3231</c:v>
                </c:pt>
                <c:pt idx="3139">
                  <c:v>3232</c:v>
                </c:pt>
                <c:pt idx="3140">
                  <c:v>3233</c:v>
                </c:pt>
                <c:pt idx="3141">
                  <c:v>3234</c:v>
                </c:pt>
                <c:pt idx="3142">
                  <c:v>3235</c:v>
                </c:pt>
                <c:pt idx="3143">
                  <c:v>3236</c:v>
                </c:pt>
                <c:pt idx="3144">
                  <c:v>3237</c:v>
                </c:pt>
                <c:pt idx="3145">
                  <c:v>3238</c:v>
                </c:pt>
                <c:pt idx="3146">
                  <c:v>3239</c:v>
                </c:pt>
                <c:pt idx="3147">
                  <c:v>3240</c:v>
                </c:pt>
                <c:pt idx="3148">
                  <c:v>3241</c:v>
                </c:pt>
                <c:pt idx="3149">
                  <c:v>3242</c:v>
                </c:pt>
                <c:pt idx="3150">
                  <c:v>3243</c:v>
                </c:pt>
                <c:pt idx="3151">
                  <c:v>3244</c:v>
                </c:pt>
                <c:pt idx="3152">
                  <c:v>3245</c:v>
                </c:pt>
                <c:pt idx="3153">
                  <c:v>3246</c:v>
                </c:pt>
                <c:pt idx="3154">
                  <c:v>3247</c:v>
                </c:pt>
                <c:pt idx="3155">
                  <c:v>3248</c:v>
                </c:pt>
                <c:pt idx="3156">
                  <c:v>3249</c:v>
                </c:pt>
                <c:pt idx="3157">
                  <c:v>3250</c:v>
                </c:pt>
                <c:pt idx="3158">
                  <c:v>3251</c:v>
                </c:pt>
                <c:pt idx="3159">
                  <c:v>3252</c:v>
                </c:pt>
                <c:pt idx="3160">
                  <c:v>3253</c:v>
                </c:pt>
                <c:pt idx="3161">
                  <c:v>3254</c:v>
                </c:pt>
                <c:pt idx="3162">
                  <c:v>3255</c:v>
                </c:pt>
                <c:pt idx="3163">
                  <c:v>3256</c:v>
                </c:pt>
                <c:pt idx="3164">
                  <c:v>3257</c:v>
                </c:pt>
                <c:pt idx="3165">
                  <c:v>3258</c:v>
                </c:pt>
                <c:pt idx="3166">
                  <c:v>3259</c:v>
                </c:pt>
                <c:pt idx="3167">
                  <c:v>3260</c:v>
                </c:pt>
                <c:pt idx="3168">
                  <c:v>3261</c:v>
                </c:pt>
                <c:pt idx="3169">
                  <c:v>3262</c:v>
                </c:pt>
                <c:pt idx="3170">
                  <c:v>3263</c:v>
                </c:pt>
                <c:pt idx="3171">
                  <c:v>3264</c:v>
                </c:pt>
                <c:pt idx="3172">
                  <c:v>3265</c:v>
                </c:pt>
                <c:pt idx="3173">
                  <c:v>3266</c:v>
                </c:pt>
                <c:pt idx="3174">
                  <c:v>3267</c:v>
                </c:pt>
                <c:pt idx="3175">
                  <c:v>3268</c:v>
                </c:pt>
                <c:pt idx="3176">
                  <c:v>3269</c:v>
                </c:pt>
                <c:pt idx="3177">
                  <c:v>3270</c:v>
                </c:pt>
                <c:pt idx="3178">
                  <c:v>3271</c:v>
                </c:pt>
                <c:pt idx="3179">
                  <c:v>3272</c:v>
                </c:pt>
                <c:pt idx="3180">
                  <c:v>3273</c:v>
                </c:pt>
                <c:pt idx="3181">
                  <c:v>3274</c:v>
                </c:pt>
                <c:pt idx="3182">
                  <c:v>3275</c:v>
                </c:pt>
                <c:pt idx="3183">
                  <c:v>3276</c:v>
                </c:pt>
                <c:pt idx="3184">
                  <c:v>3277</c:v>
                </c:pt>
                <c:pt idx="3185">
                  <c:v>3278</c:v>
                </c:pt>
                <c:pt idx="3186">
                  <c:v>3279</c:v>
                </c:pt>
                <c:pt idx="3187">
                  <c:v>3280</c:v>
                </c:pt>
                <c:pt idx="3188">
                  <c:v>3281</c:v>
                </c:pt>
                <c:pt idx="3189">
                  <c:v>3282</c:v>
                </c:pt>
                <c:pt idx="3190">
                  <c:v>3283</c:v>
                </c:pt>
                <c:pt idx="3191">
                  <c:v>3284</c:v>
                </c:pt>
                <c:pt idx="3192">
                  <c:v>3285</c:v>
                </c:pt>
                <c:pt idx="3193">
                  <c:v>3286</c:v>
                </c:pt>
                <c:pt idx="3194">
                  <c:v>3287</c:v>
                </c:pt>
                <c:pt idx="3195">
                  <c:v>3288</c:v>
                </c:pt>
                <c:pt idx="3196">
                  <c:v>3289</c:v>
                </c:pt>
                <c:pt idx="3197">
                  <c:v>3290</c:v>
                </c:pt>
                <c:pt idx="3198">
                  <c:v>3291</c:v>
                </c:pt>
                <c:pt idx="3199">
                  <c:v>3292</c:v>
                </c:pt>
                <c:pt idx="3200">
                  <c:v>3293</c:v>
                </c:pt>
                <c:pt idx="3201">
                  <c:v>3294</c:v>
                </c:pt>
                <c:pt idx="3202">
                  <c:v>3295</c:v>
                </c:pt>
                <c:pt idx="3203">
                  <c:v>3296</c:v>
                </c:pt>
                <c:pt idx="3204">
                  <c:v>3297</c:v>
                </c:pt>
                <c:pt idx="3205">
                  <c:v>3298</c:v>
                </c:pt>
                <c:pt idx="3206">
                  <c:v>3299</c:v>
                </c:pt>
                <c:pt idx="3207">
                  <c:v>3300</c:v>
                </c:pt>
                <c:pt idx="3208">
                  <c:v>3301</c:v>
                </c:pt>
                <c:pt idx="3209">
                  <c:v>3302</c:v>
                </c:pt>
                <c:pt idx="3210">
                  <c:v>3303</c:v>
                </c:pt>
                <c:pt idx="3211">
                  <c:v>3304</c:v>
                </c:pt>
                <c:pt idx="3212">
                  <c:v>3305</c:v>
                </c:pt>
                <c:pt idx="3213">
                  <c:v>3306</c:v>
                </c:pt>
                <c:pt idx="3214">
                  <c:v>3307</c:v>
                </c:pt>
                <c:pt idx="3215">
                  <c:v>3308</c:v>
                </c:pt>
                <c:pt idx="3216">
                  <c:v>3309</c:v>
                </c:pt>
                <c:pt idx="3217">
                  <c:v>3310</c:v>
                </c:pt>
                <c:pt idx="3218">
                  <c:v>3311</c:v>
                </c:pt>
                <c:pt idx="3219">
                  <c:v>3312</c:v>
                </c:pt>
                <c:pt idx="3220">
                  <c:v>3313</c:v>
                </c:pt>
                <c:pt idx="3221">
                  <c:v>3314</c:v>
                </c:pt>
                <c:pt idx="3222">
                  <c:v>3315</c:v>
                </c:pt>
                <c:pt idx="3223">
                  <c:v>3316</c:v>
                </c:pt>
                <c:pt idx="3224">
                  <c:v>3317</c:v>
                </c:pt>
                <c:pt idx="3225">
                  <c:v>3318</c:v>
                </c:pt>
                <c:pt idx="3226">
                  <c:v>3319</c:v>
                </c:pt>
                <c:pt idx="3227">
                  <c:v>3320</c:v>
                </c:pt>
                <c:pt idx="3228">
                  <c:v>3321</c:v>
                </c:pt>
                <c:pt idx="3229">
                  <c:v>3322</c:v>
                </c:pt>
                <c:pt idx="3230">
                  <c:v>3323</c:v>
                </c:pt>
                <c:pt idx="3231">
                  <c:v>3324</c:v>
                </c:pt>
                <c:pt idx="3232">
                  <c:v>3325</c:v>
                </c:pt>
                <c:pt idx="3233">
                  <c:v>3326</c:v>
                </c:pt>
                <c:pt idx="3234">
                  <c:v>3327</c:v>
                </c:pt>
                <c:pt idx="3235">
                  <c:v>3328</c:v>
                </c:pt>
                <c:pt idx="3236">
                  <c:v>3329</c:v>
                </c:pt>
                <c:pt idx="3237">
                  <c:v>3330</c:v>
                </c:pt>
                <c:pt idx="3238">
                  <c:v>3331</c:v>
                </c:pt>
                <c:pt idx="3239">
                  <c:v>3332</c:v>
                </c:pt>
                <c:pt idx="3240">
                  <c:v>3333</c:v>
                </c:pt>
                <c:pt idx="3241">
                  <c:v>3334</c:v>
                </c:pt>
                <c:pt idx="3242">
                  <c:v>3335</c:v>
                </c:pt>
                <c:pt idx="3243">
                  <c:v>3336</c:v>
                </c:pt>
                <c:pt idx="3244">
                  <c:v>3337</c:v>
                </c:pt>
                <c:pt idx="3245">
                  <c:v>3338</c:v>
                </c:pt>
                <c:pt idx="3246">
                  <c:v>3339</c:v>
                </c:pt>
                <c:pt idx="3247">
                  <c:v>3340</c:v>
                </c:pt>
                <c:pt idx="3248">
                  <c:v>3341</c:v>
                </c:pt>
                <c:pt idx="3249">
                  <c:v>3342</c:v>
                </c:pt>
                <c:pt idx="3250">
                  <c:v>3343</c:v>
                </c:pt>
                <c:pt idx="3251">
                  <c:v>3344</c:v>
                </c:pt>
                <c:pt idx="3252">
                  <c:v>3345</c:v>
                </c:pt>
                <c:pt idx="3253">
                  <c:v>3346</c:v>
                </c:pt>
                <c:pt idx="3254">
                  <c:v>3347</c:v>
                </c:pt>
                <c:pt idx="3255">
                  <c:v>3348</c:v>
                </c:pt>
                <c:pt idx="3256">
                  <c:v>3349</c:v>
                </c:pt>
                <c:pt idx="3257">
                  <c:v>3350</c:v>
                </c:pt>
                <c:pt idx="3258">
                  <c:v>3351</c:v>
                </c:pt>
                <c:pt idx="3259">
                  <c:v>3352</c:v>
                </c:pt>
                <c:pt idx="3260">
                  <c:v>3353</c:v>
                </c:pt>
                <c:pt idx="3261">
                  <c:v>3354</c:v>
                </c:pt>
                <c:pt idx="3262">
                  <c:v>3355</c:v>
                </c:pt>
                <c:pt idx="3263">
                  <c:v>3356</c:v>
                </c:pt>
                <c:pt idx="3264">
                  <c:v>3357</c:v>
                </c:pt>
                <c:pt idx="3265">
                  <c:v>3358</c:v>
                </c:pt>
                <c:pt idx="3266">
                  <c:v>3359</c:v>
                </c:pt>
                <c:pt idx="3267">
                  <c:v>3360</c:v>
                </c:pt>
                <c:pt idx="3268">
                  <c:v>3361</c:v>
                </c:pt>
                <c:pt idx="3269">
                  <c:v>3362</c:v>
                </c:pt>
                <c:pt idx="3270">
                  <c:v>3363</c:v>
                </c:pt>
                <c:pt idx="3271">
                  <c:v>3364</c:v>
                </c:pt>
                <c:pt idx="3272">
                  <c:v>3365</c:v>
                </c:pt>
                <c:pt idx="3273">
                  <c:v>3366</c:v>
                </c:pt>
                <c:pt idx="3274">
                  <c:v>3367</c:v>
                </c:pt>
                <c:pt idx="3275">
                  <c:v>3368</c:v>
                </c:pt>
                <c:pt idx="3276">
                  <c:v>3369</c:v>
                </c:pt>
                <c:pt idx="3277">
                  <c:v>3370</c:v>
                </c:pt>
                <c:pt idx="3278">
                  <c:v>3371</c:v>
                </c:pt>
                <c:pt idx="3279">
                  <c:v>3372</c:v>
                </c:pt>
                <c:pt idx="3280">
                  <c:v>3373</c:v>
                </c:pt>
                <c:pt idx="3281">
                  <c:v>3374</c:v>
                </c:pt>
                <c:pt idx="3282">
                  <c:v>3375</c:v>
                </c:pt>
                <c:pt idx="3283">
                  <c:v>3376</c:v>
                </c:pt>
                <c:pt idx="3284">
                  <c:v>3377</c:v>
                </c:pt>
                <c:pt idx="3285">
                  <c:v>3378</c:v>
                </c:pt>
                <c:pt idx="3286">
                  <c:v>3379</c:v>
                </c:pt>
                <c:pt idx="3287">
                  <c:v>3380</c:v>
                </c:pt>
                <c:pt idx="3288">
                  <c:v>3381</c:v>
                </c:pt>
                <c:pt idx="3289">
                  <c:v>3382</c:v>
                </c:pt>
                <c:pt idx="3290">
                  <c:v>3383</c:v>
                </c:pt>
                <c:pt idx="3291">
                  <c:v>3384</c:v>
                </c:pt>
                <c:pt idx="3292">
                  <c:v>3385</c:v>
                </c:pt>
                <c:pt idx="3293">
                  <c:v>3386</c:v>
                </c:pt>
                <c:pt idx="3294">
                  <c:v>3387</c:v>
                </c:pt>
                <c:pt idx="3295">
                  <c:v>3388</c:v>
                </c:pt>
                <c:pt idx="3296">
                  <c:v>3389</c:v>
                </c:pt>
                <c:pt idx="3297">
                  <c:v>3390</c:v>
                </c:pt>
                <c:pt idx="3298">
                  <c:v>3391</c:v>
                </c:pt>
                <c:pt idx="3299">
                  <c:v>3392</c:v>
                </c:pt>
                <c:pt idx="3300">
                  <c:v>3393</c:v>
                </c:pt>
                <c:pt idx="3301">
                  <c:v>3394</c:v>
                </c:pt>
                <c:pt idx="3302">
                  <c:v>3395</c:v>
                </c:pt>
                <c:pt idx="3303">
                  <c:v>3396</c:v>
                </c:pt>
                <c:pt idx="3304">
                  <c:v>3397</c:v>
                </c:pt>
                <c:pt idx="3305">
                  <c:v>3398</c:v>
                </c:pt>
                <c:pt idx="3306">
                  <c:v>3399</c:v>
                </c:pt>
                <c:pt idx="3307">
                  <c:v>3400</c:v>
                </c:pt>
                <c:pt idx="3308">
                  <c:v>3401</c:v>
                </c:pt>
                <c:pt idx="3309">
                  <c:v>3402</c:v>
                </c:pt>
                <c:pt idx="3310">
                  <c:v>3403</c:v>
                </c:pt>
                <c:pt idx="3311">
                  <c:v>3404</c:v>
                </c:pt>
                <c:pt idx="3312">
                  <c:v>3405</c:v>
                </c:pt>
                <c:pt idx="3313">
                  <c:v>3406</c:v>
                </c:pt>
                <c:pt idx="3314">
                  <c:v>3407</c:v>
                </c:pt>
                <c:pt idx="3315">
                  <c:v>3408</c:v>
                </c:pt>
                <c:pt idx="3316">
                  <c:v>3409</c:v>
                </c:pt>
                <c:pt idx="3317">
                  <c:v>3410</c:v>
                </c:pt>
                <c:pt idx="3318">
                  <c:v>3411</c:v>
                </c:pt>
                <c:pt idx="3319">
                  <c:v>3412</c:v>
                </c:pt>
                <c:pt idx="3320">
                  <c:v>3413</c:v>
                </c:pt>
                <c:pt idx="3321">
                  <c:v>3414</c:v>
                </c:pt>
                <c:pt idx="3322">
                  <c:v>3415</c:v>
                </c:pt>
                <c:pt idx="3323">
                  <c:v>3416</c:v>
                </c:pt>
                <c:pt idx="3324">
                  <c:v>3417</c:v>
                </c:pt>
                <c:pt idx="3325">
                  <c:v>3418</c:v>
                </c:pt>
                <c:pt idx="3326">
                  <c:v>3419</c:v>
                </c:pt>
                <c:pt idx="3327">
                  <c:v>3420</c:v>
                </c:pt>
                <c:pt idx="3328">
                  <c:v>3421</c:v>
                </c:pt>
                <c:pt idx="3329">
                  <c:v>3422</c:v>
                </c:pt>
                <c:pt idx="3330">
                  <c:v>3423</c:v>
                </c:pt>
                <c:pt idx="3331">
                  <c:v>3424</c:v>
                </c:pt>
                <c:pt idx="3332">
                  <c:v>3425</c:v>
                </c:pt>
                <c:pt idx="3333">
                  <c:v>3426</c:v>
                </c:pt>
                <c:pt idx="3334">
                  <c:v>3427</c:v>
                </c:pt>
                <c:pt idx="3335">
                  <c:v>3428</c:v>
                </c:pt>
                <c:pt idx="3336">
                  <c:v>3429</c:v>
                </c:pt>
                <c:pt idx="3337">
                  <c:v>3430</c:v>
                </c:pt>
                <c:pt idx="3338">
                  <c:v>3431</c:v>
                </c:pt>
                <c:pt idx="3339">
                  <c:v>3432</c:v>
                </c:pt>
                <c:pt idx="3340">
                  <c:v>3433</c:v>
                </c:pt>
                <c:pt idx="3341">
                  <c:v>3434</c:v>
                </c:pt>
                <c:pt idx="3342">
                  <c:v>3435</c:v>
                </c:pt>
                <c:pt idx="3343">
                  <c:v>3436</c:v>
                </c:pt>
                <c:pt idx="3344">
                  <c:v>3437</c:v>
                </c:pt>
                <c:pt idx="3345">
                  <c:v>3438</c:v>
                </c:pt>
                <c:pt idx="3346">
                  <c:v>3439</c:v>
                </c:pt>
                <c:pt idx="3347">
                  <c:v>3440</c:v>
                </c:pt>
                <c:pt idx="3348">
                  <c:v>3441</c:v>
                </c:pt>
                <c:pt idx="3349">
                  <c:v>3442</c:v>
                </c:pt>
                <c:pt idx="3350">
                  <c:v>3443</c:v>
                </c:pt>
                <c:pt idx="3351">
                  <c:v>3444</c:v>
                </c:pt>
                <c:pt idx="3352">
                  <c:v>3445</c:v>
                </c:pt>
                <c:pt idx="3353">
                  <c:v>3446</c:v>
                </c:pt>
                <c:pt idx="3354">
                  <c:v>3447</c:v>
                </c:pt>
                <c:pt idx="3355">
                  <c:v>3448</c:v>
                </c:pt>
                <c:pt idx="3356">
                  <c:v>3449</c:v>
                </c:pt>
                <c:pt idx="3357">
                  <c:v>3450</c:v>
                </c:pt>
                <c:pt idx="3358">
                  <c:v>3451</c:v>
                </c:pt>
                <c:pt idx="3359">
                  <c:v>3452</c:v>
                </c:pt>
                <c:pt idx="3360">
                  <c:v>3453</c:v>
                </c:pt>
                <c:pt idx="3361">
                  <c:v>3454</c:v>
                </c:pt>
                <c:pt idx="3362">
                  <c:v>3455</c:v>
                </c:pt>
                <c:pt idx="3363">
                  <c:v>3456</c:v>
                </c:pt>
                <c:pt idx="3364">
                  <c:v>3457</c:v>
                </c:pt>
                <c:pt idx="3365">
                  <c:v>3458</c:v>
                </c:pt>
                <c:pt idx="3366">
                  <c:v>3459</c:v>
                </c:pt>
                <c:pt idx="3367">
                  <c:v>3460</c:v>
                </c:pt>
                <c:pt idx="3368">
                  <c:v>3461</c:v>
                </c:pt>
                <c:pt idx="3369">
                  <c:v>3462</c:v>
                </c:pt>
                <c:pt idx="3370">
                  <c:v>3463</c:v>
                </c:pt>
                <c:pt idx="3371">
                  <c:v>3464</c:v>
                </c:pt>
                <c:pt idx="3372">
                  <c:v>3465</c:v>
                </c:pt>
                <c:pt idx="3373">
                  <c:v>3466</c:v>
                </c:pt>
                <c:pt idx="3374">
                  <c:v>3467</c:v>
                </c:pt>
                <c:pt idx="3375">
                  <c:v>3468</c:v>
                </c:pt>
                <c:pt idx="3376">
                  <c:v>3469</c:v>
                </c:pt>
                <c:pt idx="3377">
                  <c:v>3470</c:v>
                </c:pt>
                <c:pt idx="3378">
                  <c:v>3471</c:v>
                </c:pt>
                <c:pt idx="3379">
                  <c:v>3472</c:v>
                </c:pt>
                <c:pt idx="3380">
                  <c:v>3473</c:v>
                </c:pt>
                <c:pt idx="3381">
                  <c:v>3474</c:v>
                </c:pt>
                <c:pt idx="3382">
                  <c:v>3475</c:v>
                </c:pt>
                <c:pt idx="3383">
                  <c:v>3476</c:v>
                </c:pt>
                <c:pt idx="3384">
                  <c:v>3477</c:v>
                </c:pt>
                <c:pt idx="3385">
                  <c:v>3478</c:v>
                </c:pt>
                <c:pt idx="3386">
                  <c:v>3479</c:v>
                </c:pt>
                <c:pt idx="3387">
                  <c:v>3480</c:v>
                </c:pt>
                <c:pt idx="3388">
                  <c:v>3481</c:v>
                </c:pt>
                <c:pt idx="3389">
                  <c:v>3482</c:v>
                </c:pt>
                <c:pt idx="3390">
                  <c:v>3483</c:v>
                </c:pt>
                <c:pt idx="3391">
                  <c:v>3484</c:v>
                </c:pt>
                <c:pt idx="3392">
                  <c:v>3485</c:v>
                </c:pt>
                <c:pt idx="3393">
                  <c:v>3486</c:v>
                </c:pt>
                <c:pt idx="3394">
                  <c:v>3487</c:v>
                </c:pt>
                <c:pt idx="3395">
                  <c:v>3488</c:v>
                </c:pt>
                <c:pt idx="3396">
                  <c:v>3489</c:v>
                </c:pt>
                <c:pt idx="3397">
                  <c:v>3490</c:v>
                </c:pt>
                <c:pt idx="3398">
                  <c:v>3491</c:v>
                </c:pt>
                <c:pt idx="3399">
                  <c:v>3492</c:v>
                </c:pt>
                <c:pt idx="3400">
                  <c:v>3493</c:v>
                </c:pt>
                <c:pt idx="3401">
                  <c:v>3494</c:v>
                </c:pt>
                <c:pt idx="3402">
                  <c:v>3495</c:v>
                </c:pt>
                <c:pt idx="3403">
                  <c:v>3496</c:v>
                </c:pt>
                <c:pt idx="3404">
                  <c:v>3497</c:v>
                </c:pt>
                <c:pt idx="3405">
                  <c:v>3498</c:v>
                </c:pt>
                <c:pt idx="3406">
                  <c:v>3499</c:v>
                </c:pt>
                <c:pt idx="3407">
                  <c:v>3500</c:v>
                </c:pt>
                <c:pt idx="3408">
                  <c:v>3501</c:v>
                </c:pt>
                <c:pt idx="3409">
                  <c:v>3502</c:v>
                </c:pt>
                <c:pt idx="3410">
                  <c:v>3503</c:v>
                </c:pt>
                <c:pt idx="3411">
                  <c:v>3504</c:v>
                </c:pt>
                <c:pt idx="3412">
                  <c:v>3505</c:v>
                </c:pt>
                <c:pt idx="3413">
                  <c:v>3506</c:v>
                </c:pt>
                <c:pt idx="3414">
                  <c:v>3507</c:v>
                </c:pt>
                <c:pt idx="3415">
                  <c:v>3508</c:v>
                </c:pt>
                <c:pt idx="3416">
                  <c:v>3509</c:v>
                </c:pt>
                <c:pt idx="3417">
                  <c:v>3510</c:v>
                </c:pt>
                <c:pt idx="3418">
                  <c:v>3511</c:v>
                </c:pt>
                <c:pt idx="3419">
                  <c:v>3512</c:v>
                </c:pt>
                <c:pt idx="3420">
                  <c:v>3513</c:v>
                </c:pt>
                <c:pt idx="3421">
                  <c:v>3514</c:v>
                </c:pt>
                <c:pt idx="3422">
                  <c:v>3515</c:v>
                </c:pt>
                <c:pt idx="3423">
                  <c:v>3516</c:v>
                </c:pt>
                <c:pt idx="3424">
                  <c:v>3517</c:v>
                </c:pt>
                <c:pt idx="3425">
                  <c:v>3518</c:v>
                </c:pt>
                <c:pt idx="3426">
                  <c:v>3519</c:v>
                </c:pt>
                <c:pt idx="3427">
                  <c:v>3520</c:v>
                </c:pt>
                <c:pt idx="3428">
                  <c:v>3521</c:v>
                </c:pt>
                <c:pt idx="3429">
                  <c:v>3522</c:v>
                </c:pt>
                <c:pt idx="3430">
                  <c:v>3523</c:v>
                </c:pt>
                <c:pt idx="3431">
                  <c:v>3524</c:v>
                </c:pt>
                <c:pt idx="3432">
                  <c:v>3525</c:v>
                </c:pt>
                <c:pt idx="3433">
                  <c:v>3526</c:v>
                </c:pt>
                <c:pt idx="3434">
                  <c:v>3527</c:v>
                </c:pt>
                <c:pt idx="3435">
                  <c:v>3528</c:v>
                </c:pt>
                <c:pt idx="3436">
                  <c:v>3529</c:v>
                </c:pt>
                <c:pt idx="3437">
                  <c:v>3530</c:v>
                </c:pt>
                <c:pt idx="3438">
                  <c:v>3531</c:v>
                </c:pt>
                <c:pt idx="3439">
                  <c:v>3532</c:v>
                </c:pt>
                <c:pt idx="3440">
                  <c:v>3533</c:v>
                </c:pt>
                <c:pt idx="3441">
                  <c:v>3534</c:v>
                </c:pt>
                <c:pt idx="3442">
                  <c:v>3535</c:v>
                </c:pt>
                <c:pt idx="3443">
                  <c:v>3536</c:v>
                </c:pt>
                <c:pt idx="3444">
                  <c:v>3537</c:v>
                </c:pt>
                <c:pt idx="3445">
                  <c:v>3538</c:v>
                </c:pt>
                <c:pt idx="3446">
                  <c:v>3539</c:v>
                </c:pt>
                <c:pt idx="3447">
                  <c:v>3540</c:v>
                </c:pt>
                <c:pt idx="3448">
                  <c:v>3541</c:v>
                </c:pt>
                <c:pt idx="3449">
                  <c:v>3542</c:v>
                </c:pt>
                <c:pt idx="3450">
                  <c:v>3543</c:v>
                </c:pt>
                <c:pt idx="3451">
                  <c:v>3544</c:v>
                </c:pt>
                <c:pt idx="3452">
                  <c:v>3545</c:v>
                </c:pt>
                <c:pt idx="3453">
                  <c:v>3546</c:v>
                </c:pt>
                <c:pt idx="3454">
                  <c:v>3547</c:v>
                </c:pt>
                <c:pt idx="3455">
                  <c:v>3548</c:v>
                </c:pt>
                <c:pt idx="3456">
                  <c:v>3549</c:v>
                </c:pt>
                <c:pt idx="3457">
                  <c:v>3550</c:v>
                </c:pt>
                <c:pt idx="3458">
                  <c:v>3551</c:v>
                </c:pt>
                <c:pt idx="3459">
                  <c:v>3552</c:v>
                </c:pt>
                <c:pt idx="3460">
                  <c:v>3553</c:v>
                </c:pt>
                <c:pt idx="3461">
                  <c:v>3554</c:v>
                </c:pt>
                <c:pt idx="3462">
                  <c:v>3555</c:v>
                </c:pt>
                <c:pt idx="3463">
                  <c:v>3556</c:v>
                </c:pt>
                <c:pt idx="3464">
                  <c:v>3557</c:v>
                </c:pt>
                <c:pt idx="3465">
                  <c:v>3558</c:v>
                </c:pt>
                <c:pt idx="3466">
                  <c:v>3559</c:v>
                </c:pt>
                <c:pt idx="3467">
                  <c:v>3560</c:v>
                </c:pt>
                <c:pt idx="3468">
                  <c:v>3561</c:v>
                </c:pt>
                <c:pt idx="3469">
                  <c:v>3562</c:v>
                </c:pt>
                <c:pt idx="3470">
                  <c:v>3563</c:v>
                </c:pt>
                <c:pt idx="3471">
                  <c:v>3564</c:v>
                </c:pt>
                <c:pt idx="3472">
                  <c:v>3565</c:v>
                </c:pt>
                <c:pt idx="3473">
                  <c:v>3566</c:v>
                </c:pt>
                <c:pt idx="3474">
                  <c:v>3567</c:v>
                </c:pt>
                <c:pt idx="3475">
                  <c:v>3568</c:v>
                </c:pt>
                <c:pt idx="3476">
                  <c:v>3569</c:v>
                </c:pt>
                <c:pt idx="3477">
                  <c:v>3570</c:v>
                </c:pt>
                <c:pt idx="3478">
                  <c:v>3571</c:v>
                </c:pt>
                <c:pt idx="3479">
                  <c:v>3572</c:v>
                </c:pt>
                <c:pt idx="3480">
                  <c:v>3573</c:v>
                </c:pt>
                <c:pt idx="3481">
                  <c:v>3574</c:v>
                </c:pt>
                <c:pt idx="3482">
                  <c:v>3575</c:v>
                </c:pt>
                <c:pt idx="3483">
                  <c:v>3576</c:v>
                </c:pt>
                <c:pt idx="3484">
                  <c:v>3577</c:v>
                </c:pt>
                <c:pt idx="3485">
                  <c:v>3578</c:v>
                </c:pt>
                <c:pt idx="3486">
                  <c:v>3579</c:v>
                </c:pt>
                <c:pt idx="3487">
                  <c:v>3580</c:v>
                </c:pt>
                <c:pt idx="3488">
                  <c:v>3581</c:v>
                </c:pt>
                <c:pt idx="3489">
                  <c:v>3582</c:v>
                </c:pt>
                <c:pt idx="3490">
                  <c:v>3583</c:v>
                </c:pt>
                <c:pt idx="3491">
                  <c:v>3584</c:v>
                </c:pt>
                <c:pt idx="3492">
                  <c:v>3585</c:v>
                </c:pt>
                <c:pt idx="3493">
                  <c:v>3586</c:v>
                </c:pt>
                <c:pt idx="3494">
                  <c:v>3587</c:v>
                </c:pt>
                <c:pt idx="3495">
                  <c:v>3588</c:v>
                </c:pt>
                <c:pt idx="3496">
                  <c:v>3589</c:v>
                </c:pt>
                <c:pt idx="3497">
                  <c:v>3590</c:v>
                </c:pt>
                <c:pt idx="3498">
                  <c:v>3591</c:v>
                </c:pt>
                <c:pt idx="3499">
                  <c:v>3592</c:v>
                </c:pt>
                <c:pt idx="3500">
                  <c:v>3593</c:v>
                </c:pt>
                <c:pt idx="3501">
                  <c:v>3594</c:v>
                </c:pt>
                <c:pt idx="3502">
                  <c:v>3595</c:v>
                </c:pt>
                <c:pt idx="3503">
                  <c:v>3596</c:v>
                </c:pt>
                <c:pt idx="3504">
                  <c:v>3597</c:v>
                </c:pt>
                <c:pt idx="3505">
                  <c:v>3598</c:v>
                </c:pt>
                <c:pt idx="3506">
                  <c:v>3599</c:v>
                </c:pt>
                <c:pt idx="3507">
                  <c:v>3600</c:v>
                </c:pt>
                <c:pt idx="3508">
                  <c:v>3601</c:v>
                </c:pt>
                <c:pt idx="3509">
                  <c:v>3602</c:v>
                </c:pt>
                <c:pt idx="3510">
                  <c:v>3603</c:v>
                </c:pt>
                <c:pt idx="3511">
                  <c:v>3604</c:v>
                </c:pt>
                <c:pt idx="3512">
                  <c:v>3605</c:v>
                </c:pt>
                <c:pt idx="3513">
                  <c:v>3606</c:v>
                </c:pt>
                <c:pt idx="3514">
                  <c:v>3607</c:v>
                </c:pt>
                <c:pt idx="3515">
                  <c:v>3608</c:v>
                </c:pt>
                <c:pt idx="3516">
                  <c:v>3609</c:v>
                </c:pt>
                <c:pt idx="3517">
                  <c:v>3610</c:v>
                </c:pt>
                <c:pt idx="3518">
                  <c:v>3611</c:v>
                </c:pt>
                <c:pt idx="3519">
                  <c:v>3612</c:v>
                </c:pt>
                <c:pt idx="3520">
                  <c:v>3613</c:v>
                </c:pt>
                <c:pt idx="3521">
                  <c:v>3614</c:v>
                </c:pt>
                <c:pt idx="3522">
                  <c:v>3615</c:v>
                </c:pt>
                <c:pt idx="3523">
                  <c:v>3616</c:v>
                </c:pt>
                <c:pt idx="3524">
                  <c:v>3617</c:v>
                </c:pt>
                <c:pt idx="3525">
                  <c:v>3618</c:v>
                </c:pt>
                <c:pt idx="3526">
                  <c:v>3619</c:v>
                </c:pt>
                <c:pt idx="3527">
                  <c:v>3620</c:v>
                </c:pt>
                <c:pt idx="3528">
                  <c:v>3621</c:v>
                </c:pt>
                <c:pt idx="3529">
                  <c:v>3622</c:v>
                </c:pt>
                <c:pt idx="3530">
                  <c:v>3623</c:v>
                </c:pt>
                <c:pt idx="3531">
                  <c:v>3624</c:v>
                </c:pt>
                <c:pt idx="3532">
                  <c:v>3625</c:v>
                </c:pt>
                <c:pt idx="3533">
                  <c:v>3626</c:v>
                </c:pt>
                <c:pt idx="3534">
                  <c:v>3627</c:v>
                </c:pt>
                <c:pt idx="3535">
                  <c:v>3628</c:v>
                </c:pt>
                <c:pt idx="3536">
                  <c:v>3629</c:v>
                </c:pt>
                <c:pt idx="3537">
                  <c:v>3630</c:v>
                </c:pt>
                <c:pt idx="3538">
                  <c:v>3631</c:v>
                </c:pt>
                <c:pt idx="3539">
                  <c:v>3632</c:v>
                </c:pt>
                <c:pt idx="3540">
                  <c:v>3633</c:v>
                </c:pt>
                <c:pt idx="3541">
                  <c:v>3634</c:v>
                </c:pt>
                <c:pt idx="3542">
                  <c:v>3635</c:v>
                </c:pt>
                <c:pt idx="3543">
                  <c:v>3636</c:v>
                </c:pt>
                <c:pt idx="3544">
                  <c:v>3637</c:v>
                </c:pt>
                <c:pt idx="3545">
                  <c:v>3638</c:v>
                </c:pt>
                <c:pt idx="3546">
                  <c:v>3639</c:v>
                </c:pt>
                <c:pt idx="3547">
                  <c:v>3640</c:v>
                </c:pt>
                <c:pt idx="3548">
                  <c:v>3641</c:v>
                </c:pt>
                <c:pt idx="3549">
                  <c:v>3642</c:v>
                </c:pt>
                <c:pt idx="3550">
                  <c:v>3643</c:v>
                </c:pt>
                <c:pt idx="3551">
                  <c:v>3644</c:v>
                </c:pt>
                <c:pt idx="3552">
                  <c:v>3645</c:v>
                </c:pt>
                <c:pt idx="3553">
                  <c:v>3646</c:v>
                </c:pt>
                <c:pt idx="3554">
                  <c:v>3647</c:v>
                </c:pt>
                <c:pt idx="3555">
                  <c:v>3648</c:v>
                </c:pt>
                <c:pt idx="3556">
                  <c:v>3649</c:v>
                </c:pt>
                <c:pt idx="3557">
                  <c:v>3650</c:v>
                </c:pt>
                <c:pt idx="3558">
                  <c:v>3651</c:v>
                </c:pt>
                <c:pt idx="3559">
                  <c:v>3652</c:v>
                </c:pt>
                <c:pt idx="3560">
                  <c:v>3653</c:v>
                </c:pt>
                <c:pt idx="3561">
                  <c:v>3654</c:v>
                </c:pt>
                <c:pt idx="3562">
                  <c:v>3655</c:v>
                </c:pt>
                <c:pt idx="3563">
                  <c:v>3656</c:v>
                </c:pt>
                <c:pt idx="3564">
                  <c:v>3657</c:v>
                </c:pt>
                <c:pt idx="3565">
                  <c:v>3658</c:v>
                </c:pt>
                <c:pt idx="3566">
                  <c:v>3659</c:v>
                </c:pt>
                <c:pt idx="3567">
                  <c:v>3660</c:v>
                </c:pt>
                <c:pt idx="3568">
                  <c:v>3661</c:v>
                </c:pt>
                <c:pt idx="3569">
                  <c:v>3662</c:v>
                </c:pt>
                <c:pt idx="3570">
                  <c:v>3663</c:v>
                </c:pt>
                <c:pt idx="3571">
                  <c:v>3664</c:v>
                </c:pt>
                <c:pt idx="3572">
                  <c:v>3665</c:v>
                </c:pt>
                <c:pt idx="3573">
                  <c:v>3666</c:v>
                </c:pt>
                <c:pt idx="3574">
                  <c:v>3667</c:v>
                </c:pt>
                <c:pt idx="3575">
                  <c:v>3668</c:v>
                </c:pt>
                <c:pt idx="3576">
                  <c:v>3669</c:v>
                </c:pt>
                <c:pt idx="3577">
                  <c:v>3670</c:v>
                </c:pt>
                <c:pt idx="3578">
                  <c:v>3671</c:v>
                </c:pt>
                <c:pt idx="3579">
                  <c:v>3672</c:v>
                </c:pt>
                <c:pt idx="3580">
                  <c:v>3673</c:v>
                </c:pt>
                <c:pt idx="3581">
                  <c:v>3674</c:v>
                </c:pt>
                <c:pt idx="3582">
                  <c:v>3675</c:v>
                </c:pt>
                <c:pt idx="3583">
                  <c:v>3676</c:v>
                </c:pt>
                <c:pt idx="3584">
                  <c:v>3677</c:v>
                </c:pt>
                <c:pt idx="3585">
                  <c:v>3678</c:v>
                </c:pt>
                <c:pt idx="3586">
                  <c:v>3679</c:v>
                </c:pt>
                <c:pt idx="3587">
                  <c:v>3680</c:v>
                </c:pt>
                <c:pt idx="3588">
                  <c:v>3681</c:v>
                </c:pt>
                <c:pt idx="3589">
                  <c:v>3682</c:v>
                </c:pt>
                <c:pt idx="3590">
                  <c:v>3683</c:v>
                </c:pt>
                <c:pt idx="3591">
                  <c:v>3684</c:v>
                </c:pt>
                <c:pt idx="3592">
                  <c:v>3685</c:v>
                </c:pt>
                <c:pt idx="3593">
                  <c:v>3686</c:v>
                </c:pt>
                <c:pt idx="3594">
                  <c:v>3687</c:v>
                </c:pt>
                <c:pt idx="3595">
                  <c:v>3688</c:v>
                </c:pt>
                <c:pt idx="3596">
                  <c:v>3689</c:v>
                </c:pt>
                <c:pt idx="3597">
                  <c:v>3690</c:v>
                </c:pt>
                <c:pt idx="3598">
                  <c:v>3691</c:v>
                </c:pt>
                <c:pt idx="3599">
                  <c:v>3692</c:v>
                </c:pt>
                <c:pt idx="3600">
                  <c:v>3693</c:v>
                </c:pt>
                <c:pt idx="3601">
                  <c:v>3694</c:v>
                </c:pt>
                <c:pt idx="3602">
                  <c:v>3695</c:v>
                </c:pt>
                <c:pt idx="3603">
                  <c:v>3696</c:v>
                </c:pt>
                <c:pt idx="3604">
                  <c:v>3697</c:v>
                </c:pt>
                <c:pt idx="3605">
                  <c:v>3698</c:v>
                </c:pt>
                <c:pt idx="3606">
                  <c:v>3699</c:v>
                </c:pt>
                <c:pt idx="3607">
                  <c:v>3700</c:v>
                </c:pt>
                <c:pt idx="3608">
                  <c:v>3701</c:v>
                </c:pt>
                <c:pt idx="3609">
                  <c:v>3702</c:v>
                </c:pt>
                <c:pt idx="3610">
                  <c:v>3703</c:v>
                </c:pt>
                <c:pt idx="3611">
                  <c:v>3704</c:v>
                </c:pt>
                <c:pt idx="3612">
                  <c:v>3705</c:v>
                </c:pt>
                <c:pt idx="3613">
                  <c:v>3706</c:v>
                </c:pt>
                <c:pt idx="3614">
                  <c:v>3707</c:v>
                </c:pt>
                <c:pt idx="3615">
                  <c:v>3708</c:v>
                </c:pt>
                <c:pt idx="3616">
                  <c:v>3709</c:v>
                </c:pt>
                <c:pt idx="3617">
                  <c:v>3710</c:v>
                </c:pt>
                <c:pt idx="3618">
                  <c:v>3711</c:v>
                </c:pt>
                <c:pt idx="3619">
                  <c:v>3712</c:v>
                </c:pt>
                <c:pt idx="3620">
                  <c:v>3713</c:v>
                </c:pt>
                <c:pt idx="3621">
                  <c:v>3714</c:v>
                </c:pt>
                <c:pt idx="3622">
                  <c:v>3715</c:v>
                </c:pt>
                <c:pt idx="3623">
                  <c:v>3716</c:v>
                </c:pt>
                <c:pt idx="3624">
                  <c:v>3717</c:v>
                </c:pt>
                <c:pt idx="3625">
                  <c:v>3718</c:v>
                </c:pt>
                <c:pt idx="3626">
                  <c:v>3719</c:v>
                </c:pt>
                <c:pt idx="3627">
                  <c:v>3720</c:v>
                </c:pt>
                <c:pt idx="3628">
                  <c:v>3721</c:v>
                </c:pt>
                <c:pt idx="3629">
                  <c:v>3722</c:v>
                </c:pt>
                <c:pt idx="3630">
                  <c:v>3723</c:v>
                </c:pt>
                <c:pt idx="3631">
                  <c:v>3724</c:v>
                </c:pt>
                <c:pt idx="3632">
                  <c:v>3725</c:v>
                </c:pt>
                <c:pt idx="3633">
                  <c:v>3726</c:v>
                </c:pt>
                <c:pt idx="3634">
                  <c:v>3727</c:v>
                </c:pt>
                <c:pt idx="3635">
                  <c:v>3728</c:v>
                </c:pt>
                <c:pt idx="3636">
                  <c:v>3729</c:v>
                </c:pt>
                <c:pt idx="3637">
                  <c:v>3730</c:v>
                </c:pt>
                <c:pt idx="3638">
                  <c:v>3731</c:v>
                </c:pt>
                <c:pt idx="3639">
                  <c:v>3732</c:v>
                </c:pt>
                <c:pt idx="3640">
                  <c:v>3733</c:v>
                </c:pt>
                <c:pt idx="3641">
                  <c:v>3734</c:v>
                </c:pt>
                <c:pt idx="3642">
                  <c:v>3735</c:v>
                </c:pt>
                <c:pt idx="3643">
                  <c:v>3736</c:v>
                </c:pt>
                <c:pt idx="3644">
                  <c:v>3737</c:v>
                </c:pt>
                <c:pt idx="3645">
                  <c:v>3738</c:v>
                </c:pt>
                <c:pt idx="3646">
                  <c:v>3739</c:v>
                </c:pt>
                <c:pt idx="3647">
                  <c:v>3740</c:v>
                </c:pt>
                <c:pt idx="3648">
                  <c:v>3741</c:v>
                </c:pt>
                <c:pt idx="3649">
                  <c:v>3742</c:v>
                </c:pt>
                <c:pt idx="3650">
                  <c:v>3743</c:v>
                </c:pt>
                <c:pt idx="3651">
                  <c:v>3744</c:v>
                </c:pt>
                <c:pt idx="3652">
                  <c:v>3745</c:v>
                </c:pt>
                <c:pt idx="3653">
                  <c:v>3746</c:v>
                </c:pt>
                <c:pt idx="3654">
                  <c:v>3747</c:v>
                </c:pt>
                <c:pt idx="3655">
                  <c:v>3748</c:v>
                </c:pt>
                <c:pt idx="3656">
                  <c:v>3749</c:v>
                </c:pt>
                <c:pt idx="3657">
                  <c:v>3750</c:v>
                </c:pt>
                <c:pt idx="3658">
                  <c:v>3751</c:v>
                </c:pt>
                <c:pt idx="3659">
                  <c:v>3752</c:v>
                </c:pt>
                <c:pt idx="3660">
                  <c:v>3753</c:v>
                </c:pt>
                <c:pt idx="3661">
                  <c:v>3754</c:v>
                </c:pt>
                <c:pt idx="3662">
                  <c:v>3755</c:v>
                </c:pt>
                <c:pt idx="3663">
                  <c:v>3756</c:v>
                </c:pt>
                <c:pt idx="3664">
                  <c:v>3757</c:v>
                </c:pt>
                <c:pt idx="3665">
                  <c:v>3758</c:v>
                </c:pt>
                <c:pt idx="3666">
                  <c:v>3759</c:v>
                </c:pt>
                <c:pt idx="3667">
                  <c:v>3760</c:v>
                </c:pt>
                <c:pt idx="3668">
                  <c:v>3761</c:v>
                </c:pt>
                <c:pt idx="3669">
                  <c:v>3762</c:v>
                </c:pt>
                <c:pt idx="3670">
                  <c:v>3763</c:v>
                </c:pt>
                <c:pt idx="3671">
                  <c:v>3764</c:v>
                </c:pt>
                <c:pt idx="3672">
                  <c:v>3765</c:v>
                </c:pt>
                <c:pt idx="3673">
                  <c:v>3766</c:v>
                </c:pt>
                <c:pt idx="3674">
                  <c:v>3767</c:v>
                </c:pt>
                <c:pt idx="3675">
                  <c:v>3768</c:v>
                </c:pt>
                <c:pt idx="3676">
                  <c:v>3769</c:v>
                </c:pt>
                <c:pt idx="3677">
                  <c:v>3770</c:v>
                </c:pt>
                <c:pt idx="3678">
                  <c:v>3771</c:v>
                </c:pt>
                <c:pt idx="3679">
                  <c:v>3772</c:v>
                </c:pt>
                <c:pt idx="3680">
                  <c:v>3773</c:v>
                </c:pt>
                <c:pt idx="3681">
                  <c:v>3774</c:v>
                </c:pt>
                <c:pt idx="3682">
                  <c:v>3775</c:v>
                </c:pt>
                <c:pt idx="3683">
                  <c:v>3776</c:v>
                </c:pt>
                <c:pt idx="3684">
                  <c:v>3777</c:v>
                </c:pt>
                <c:pt idx="3685">
                  <c:v>3778</c:v>
                </c:pt>
                <c:pt idx="3686">
                  <c:v>3779</c:v>
                </c:pt>
                <c:pt idx="3687">
                  <c:v>3780</c:v>
                </c:pt>
                <c:pt idx="3688">
                  <c:v>3781</c:v>
                </c:pt>
                <c:pt idx="3689">
                  <c:v>3782</c:v>
                </c:pt>
                <c:pt idx="3690">
                  <c:v>3783</c:v>
                </c:pt>
                <c:pt idx="3691">
                  <c:v>3784</c:v>
                </c:pt>
                <c:pt idx="3692">
                  <c:v>3785</c:v>
                </c:pt>
                <c:pt idx="3693">
                  <c:v>3786</c:v>
                </c:pt>
                <c:pt idx="3694">
                  <c:v>3787</c:v>
                </c:pt>
                <c:pt idx="3695">
                  <c:v>3788</c:v>
                </c:pt>
                <c:pt idx="3696">
                  <c:v>3789</c:v>
                </c:pt>
                <c:pt idx="3697">
                  <c:v>3790</c:v>
                </c:pt>
                <c:pt idx="3698">
                  <c:v>3791</c:v>
                </c:pt>
                <c:pt idx="3699">
                  <c:v>3792</c:v>
                </c:pt>
                <c:pt idx="3700">
                  <c:v>3793</c:v>
                </c:pt>
                <c:pt idx="3701">
                  <c:v>3794</c:v>
                </c:pt>
                <c:pt idx="3702">
                  <c:v>3795</c:v>
                </c:pt>
                <c:pt idx="3703">
                  <c:v>3796</c:v>
                </c:pt>
                <c:pt idx="3704">
                  <c:v>3797</c:v>
                </c:pt>
                <c:pt idx="3705">
                  <c:v>3798</c:v>
                </c:pt>
                <c:pt idx="3706">
                  <c:v>3799</c:v>
                </c:pt>
                <c:pt idx="3707">
                  <c:v>3800</c:v>
                </c:pt>
                <c:pt idx="3708">
                  <c:v>3801</c:v>
                </c:pt>
                <c:pt idx="3709">
                  <c:v>3802</c:v>
                </c:pt>
                <c:pt idx="3710">
                  <c:v>3803</c:v>
                </c:pt>
                <c:pt idx="3711">
                  <c:v>3804</c:v>
                </c:pt>
                <c:pt idx="3712">
                  <c:v>3805</c:v>
                </c:pt>
                <c:pt idx="3713">
                  <c:v>3806</c:v>
                </c:pt>
                <c:pt idx="3714">
                  <c:v>3807</c:v>
                </c:pt>
                <c:pt idx="3715">
                  <c:v>3808</c:v>
                </c:pt>
                <c:pt idx="3716">
                  <c:v>3809</c:v>
                </c:pt>
                <c:pt idx="3717">
                  <c:v>3810</c:v>
                </c:pt>
                <c:pt idx="3718">
                  <c:v>3811</c:v>
                </c:pt>
                <c:pt idx="3719">
                  <c:v>3812</c:v>
                </c:pt>
                <c:pt idx="3720">
                  <c:v>3813</c:v>
                </c:pt>
                <c:pt idx="3721">
                  <c:v>3814</c:v>
                </c:pt>
                <c:pt idx="3722">
                  <c:v>3815</c:v>
                </c:pt>
                <c:pt idx="3723">
                  <c:v>3816</c:v>
                </c:pt>
                <c:pt idx="3724">
                  <c:v>3817</c:v>
                </c:pt>
                <c:pt idx="3725">
                  <c:v>3818</c:v>
                </c:pt>
                <c:pt idx="3726">
                  <c:v>3819</c:v>
                </c:pt>
                <c:pt idx="3727">
                  <c:v>3820</c:v>
                </c:pt>
                <c:pt idx="3728">
                  <c:v>3821</c:v>
                </c:pt>
                <c:pt idx="3729">
                  <c:v>3822</c:v>
                </c:pt>
                <c:pt idx="3730">
                  <c:v>3823</c:v>
                </c:pt>
                <c:pt idx="3731">
                  <c:v>3824</c:v>
                </c:pt>
                <c:pt idx="3732">
                  <c:v>3825</c:v>
                </c:pt>
                <c:pt idx="3733">
                  <c:v>3826</c:v>
                </c:pt>
                <c:pt idx="3734">
                  <c:v>3827</c:v>
                </c:pt>
                <c:pt idx="3735">
                  <c:v>3828</c:v>
                </c:pt>
                <c:pt idx="3736">
                  <c:v>3829</c:v>
                </c:pt>
                <c:pt idx="3737">
                  <c:v>3830</c:v>
                </c:pt>
                <c:pt idx="3738">
                  <c:v>3831</c:v>
                </c:pt>
                <c:pt idx="3739">
                  <c:v>3832</c:v>
                </c:pt>
                <c:pt idx="3740">
                  <c:v>3833</c:v>
                </c:pt>
                <c:pt idx="3741">
                  <c:v>3834</c:v>
                </c:pt>
                <c:pt idx="3742">
                  <c:v>3835</c:v>
                </c:pt>
                <c:pt idx="3743">
                  <c:v>3836</c:v>
                </c:pt>
                <c:pt idx="3744">
                  <c:v>3837</c:v>
                </c:pt>
                <c:pt idx="3745">
                  <c:v>3838</c:v>
                </c:pt>
                <c:pt idx="3746">
                  <c:v>3839</c:v>
                </c:pt>
                <c:pt idx="3747">
                  <c:v>3840</c:v>
                </c:pt>
                <c:pt idx="3748">
                  <c:v>3841</c:v>
                </c:pt>
                <c:pt idx="3749">
                  <c:v>3842</c:v>
                </c:pt>
                <c:pt idx="3750">
                  <c:v>3843</c:v>
                </c:pt>
                <c:pt idx="3751">
                  <c:v>3844</c:v>
                </c:pt>
                <c:pt idx="3752">
                  <c:v>3845</c:v>
                </c:pt>
                <c:pt idx="3753">
                  <c:v>3846</c:v>
                </c:pt>
                <c:pt idx="3754">
                  <c:v>3847</c:v>
                </c:pt>
                <c:pt idx="3755">
                  <c:v>3848</c:v>
                </c:pt>
                <c:pt idx="3756">
                  <c:v>3849</c:v>
                </c:pt>
                <c:pt idx="3757">
                  <c:v>3850</c:v>
                </c:pt>
                <c:pt idx="3758">
                  <c:v>3851</c:v>
                </c:pt>
                <c:pt idx="3759">
                  <c:v>3852</c:v>
                </c:pt>
                <c:pt idx="3760">
                  <c:v>3853</c:v>
                </c:pt>
                <c:pt idx="3761">
                  <c:v>3854</c:v>
                </c:pt>
                <c:pt idx="3762">
                  <c:v>3855</c:v>
                </c:pt>
                <c:pt idx="3763">
                  <c:v>3856</c:v>
                </c:pt>
                <c:pt idx="3764">
                  <c:v>3857</c:v>
                </c:pt>
                <c:pt idx="3765">
                  <c:v>3858</c:v>
                </c:pt>
                <c:pt idx="3766">
                  <c:v>3859</c:v>
                </c:pt>
                <c:pt idx="3767">
                  <c:v>3860</c:v>
                </c:pt>
                <c:pt idx="3768">
                  <c:v>3861</c:v>
                </c:pt>
                <c:pt idx="3769">
                  <c:v>3862</c:v>
                </c:pt>
                <c:pt idx="3770">
                  <c:v>3863</c:v>
                </c:pt>
                <c:pt idx="3771">
                  <c:v>3864</c:v>
                </c:pt>
                <c:pt idx="3772">
                  <c:v>3865</c:v>
                </c:pt>
                <c:pt idx="3773">
                  <c:v>3866</c:v>
                </c:pt>
                <c:pt idx="3774">
                  <c:v>3867</c:v>
                </c:pt>
                <c:pt idx="3775">
                  <c:v>3868</c:v>
                </c:pt>
                <c:pt idx="3776">
                  <c:v>3869</c:v>
                </c:pt>
                <c:pt idx="3777">
                  <c:v>3870</c:v>
                </c:pt>
                <c:pt idx="3778">
                  <c:v>3871</c:v>
                </c:pt>
                <c:pt idx="3779">
                  <c:v>3872</c:v>
                </c:pt>
                <c:pt idx="3780">
                  <c:v>3873</c:v>
                </c:pt>
                <c:pt idx="3781">
                  <c:v>3874</c:v>
                </c:pt>
                <c:pt idx="3782">
                  <c:v>3875</c:v>
                </c:pt>
                <c:pt idx="3783">
                  <c:v>3876</c:v>
                </c:pt>
                <c:pt idx="3784">
                  <c:v>3877</c:v>
                </c:pt>
                <c:pt idx="3785">
                  <c:v>3878</c:v>
                </c:pt>
                <c:pt idx="3786">
                  <c:v>3879</c:v>
                </c:pt>
                <c:pt idx="3787">
                  <c:v>3880</c:v>
                </c:pt>
                <c:pt idx="3788">
                  <c:v>3881</c:v>
                </c:pt>
                <c:pt idx="3789">
                  <c:v>3882</c:v>
                </c:pt>
                <c:pt idx="3790">
                  <c:v>3883</c:v>
                </c:pt>
                <c:pt idx="3791">
                  <c:v>3884</c:v>
                </c:pt>
                <c:pt idx="3792">
                  <c:v>3885</c:v>
                </c:pt>
                <c:pt idx="3793">
                  <c:v>3886</c:v>
                </c:pt>
                <c:pt idx="3794">
                  <c:v>3887</c:v>
                </c:pt>
                <c:pt idx="3795">
                  <c:v>3888</c:v>
                </c:pt>
                <c:pt idx="3796">
                  <c:v>3889</c:v>
                </c:pt>
                <c:pt idx="3797">
                  <c:v>3890</c:v>
                </c:pt>
                <c:pt idx="3798">
                  <c:v>3891</c:v>
                </c:pt>
                <c:pt idx="3799">
                  <c:v>3892</c:v>
                </c:pt>
                <c:pt idx="3800">
                  <c:v>3893</c:v>
                </c:pt>
                <c:pt idx="3801">
                  <c:v>3894</c:v>
                </c:pt>
                <c:pt idx="3802">
                  <c:v>3895</c:v>
                </c:pt>
                <c:pt idx="3803">
                  <c:v>3896</c:v>
                </c:pt>
                <c:pt idx="3804">
                  <c:v>3897</c:v>
                </c:pt>
                <c:pt idx="3805">
                  <c:v>3898</c:v>
                </c:pt>
                <c:pt idx="3806">
                  <c:v>3899</c:v>
                </c:pt>
                <c:pt idx="3807">
                  <c:v>3900</c:v>
                </c:pt>
                <c:pt idx="3808">
                  <c:v>3901</c:v>
                </c:pt>
                <c:pt idx="3809">
                  <c:v>3902</c:v>
                </c:pt>
                <c:pt idx="3810">
                  <c:v>3903</c:v>
                </c:pt>
                <c:pt idx="3811">
                  <c:v>3904</c:v>
                </c:pt>
                <c:pt idx="3812">
                  <c:v>3905</c:v>
                </c:pt>
                <c:pt idx="3813">
                  <c:v>3906</c:v>
                </c:pt>
                <c:pt idx="3814">
                  <c:v>3907</c:v>
                </c:pt>
                <c:pt idx="3815">
                  <c:v>3908</c:v>
                </c:pt>
                <c:pt idx="3816">
                  <c:v>3909</c:v>
                </c:pt>
                <c:pt idx="3817">
                  <c:v>3910</c:v>
                </c:pt>
                <c:pt idx="3818">
                  <c:v>3911</c:v>
                </c:pt>
                <c:pt idx="3819">
                  <c:v>3912</c:v>
                </c:pt>
                <c:pt idx="3820">
                  <c:v>3913</c:v>
                </c:pt>
                <c:pt idx="3821">
                  <c:v>3914</c:v>
                </c:pt>
                <c:pt idx="3822">
                  <c:v>3915</c:v>
                </c:pt>
                <c:pt idx="3823">
                  <c:v>3916</c:v>
                </c:pt>
                <c:pt idx="3824">
                  <c:v>3917</c:v>
                </c:pt>
                <c:pt idx="3825">
                  <c:v>3918</c:v>
                </c:pt>
                <c:pt idx="3826">
                  <c:v>3919</c:v>
                </c:pt>
                <c:pt idx="3827">
                  <c:v>3920</c:v>
                </c:pt>
                <c:pt idx="3828">
                  <c:v>3921</c:v>
                </c:pt>
                <c:pt idx="3829">
                  <c:v>3922</c:v>
                </c:pt>
                <c:pt idx="3830">
                  <c:v>3923</c:v>
                </c:pt>
                <c:pt idx="3831">
                  <c:v>3924</c:v>
                </c:pt>
                <c:pt idx="3832">
                  <c:v>3925</c:v>
                </c:pt>
                <c:pt idx="3833">
                  <c:v>3926</c:v>
                </c:pt>
                <c:pt idx="3834">
                  <c:v>3927</c:v>
                </c:pt>
                <c:pt idx="3835">
                  <c:v>3928</c:v>
                </c:pt>
                <c:pt idx="3836">
                  <c:v>3929</c:v>
                </c:pt>
                <c:pt idx="3837">
                  <c:v>3930</c:v>
                </c:pt>
                <c:pt idx="3838">
                  <c:v>3931</c:v>
                </c:pt>
                <c:pt idx="3839">
                  <c:v>3932</c:v>
                </c:pt>
                <c:pt idx="3840">
                  <c:v>3933</c:v>
                </c:pt>
                <c:pt idx="3841">
                  <c:v>3934</c:v>
                </c:pt>
                <c:pt idx="3842">
                  <c:v>3935</c:v>
                </c:pt>
                <c:pt idx="3843">
                  <c:v>3936</c:v>
                </c:pt>
                <c:pt idx="3844">
                  <c:v>3937</c:v>
                </c:pt>
                <c:pt idx="3845">
                  <c:v>3938</c:v>
                </c:pt>
                <c:pt idx="3846">
                  <c:v>3939</c:v>
                </c:pt>
                <c:pt idx="3847">
                  <c:v>3940</c:v>
                </c:pt>
                <c:pt idx="3848">
                  <c:v>3941</c:v>
                </c:pt>
                <c:pt idx="3849">
                  <c:v>3942</c:v>
                </c:pt>
                <c:pt idx="3850">
                  <c:v>3943</c:v>
                </c:pt>
                <c:pt idx="3851">
                  <c:v>3944</c:v>
                </c:pt>
                <c:pt idx="3852">
                  <c:v>3945</c:v>
                </c:pt>
                <c:pt idx="3853">
                  <c:v>3946</c:v>
                </c:pt>
                <c:pt idx="3854">
                  <c:v>3947</c:v>
                </c:pt>
                <c:pt idx="3855">
                  <c:v>3948</c:v>
                </c:pt>
                <c:pt idx="3856">
                  <c:v>3949</c:v>
                </c:pt>
                <c:pt idx="3857">
                  <c:v>3950</c:v>
                </c:pt>
                <c:pt idx="3858">
                  <c:v>3951</c:v>
                </c:pt>
                <c:pt idx="3859">
                  <c:v>3952</c:v>
                </c:pt>
                <c:pt idx="3860">
                  <c:v>3953</c:v>
                </c:pt>
                <c:pt idx="3861">
                  <c:v>3954</c:v>
                </c:pt>
                <c:pt idx="3862">
                  <c:v>3955</c:v>
                </c:pt>
                <c:pt idx="3863">
                  <c:v>3956</c:v>
                </c:pt>
                <c:pt idx="3864">
                  <c:v>3957</c:v>
                </c:pt>
                <c:pt idx="3865">
                  <c:v>3958</c:v>
                </c:pt>
                <c:pt idx="3866">
                  <c:v>3959</c:v>
                </c:pt>
                <c:pt idx="3867">
                  <c:v>3960</c:v>
                </c:pt>
                <c:pt idx="3868">
                  <c:v>3961</c:v>
                </c:pt>
                <c:pt idx="3869">
                  <c:v>3962</c:v>
                </c:pt>
                <c:pt idx="3870">
                  <c:v>3963</c:v>
                </c:pt>
                <c:pt idx="3871">
                  <c:v>3964</c:v>
                </c:pt>
                <c:pt idx="3872">
                  <c:v>3965</c:v>
                </c:pt>
                <c:pt idx="3873">
                  <c:v>3966</c:v>
                </c:pt>
                <c:pt idx="3874">
                  <c:v>3967</c:v>
                </c:pt>
                <c:pt idx="3875">
                  <c:v>3968</c:v>
                </c:pt>
                <c:pt idx="3876">
                  <c:v>3969</c:v>
                </c:pt>
                <c:pt idx="3877">
                  <c:v>3970</c:v>
                </c:pt>
                <c:pt idx="3878">
                  <c:v>3971</c:v>
                </c:pt>
                <c:pt idx="3879">
                  <c:v>3972</c:v>
                </c:pt>
                <c:pt idx="3880">
                  <c:v>3973</c:v>
                </c:pt>
                <c:pt idx="3881">
                  <c:v>3974</c:v>
                </c:pt>
                <c:pt idx="3882">
                  <c:v>3975</c:v>
                </c:pt>
                <c:pt idx="3883">
                  <c:v>3976</c:v>
                </c:pt>
                <c:pt idx="3884">
                  <c:v>3977</c:v>
                </c:pt>
                <c:pt idx="3885">
                  <c:v>3978</c:v>
                </c:pt>
                <c:pt idx="3886">
                  <c:v>3979</c:v>
                </c:pt>
                <c:pt idx="3887">
                  <c:v>3980</c:v>
                </c:pt>
                <c:pt idx="3888">
                  <c:v>3981</c:v>
                </c:pt>
                <c:pt idx="3889">
                  <c:v>3982</c:v>
                </c:pt>
                <c:pt idx="3890">
                  <c:v>3983</c:v>
                </c:pt>
                <c:pt idx="3891">
                  <c:v>3984</c:v>
                </c:pt>
                <c:pt idx="3892">
                  <c:v>3985</c:v>
                </c:pt>
                <c:pt idx="3893">
                  <c:v>3986</c:v>
                </c:pt>
                <c:pt idx="3894">
                  <c:v>3987</c:v>
                </c:pt>
                <c:pt idx="3895">
                  <c:v>3988</c:v>
                </c:pt>
                <c:pt idx="3896">
                  <c:v>3989</c:v>
                </c:pt>
                <c:pt idx="3897">
                  <c:v>3990</c:v>
                </c:pt>
                <c:pt idx="3898">
                  <c:v>3991</c:v>
                </c:pt>
                <c:pt idx="3899">
                  <c:v>3992</c:v>
                </c:pt>
                <c:pt idx="3900">
                  <c:v>3993</c:v>
                </c:pt>
                <c:pt idx="3901">
                  <c:v>3994</c:v>
                </c:pt>
                <c:pt idx="3902">
                  <c:v>3995</c:v>
                </c:pt>
                <c:pt idx="3903">
                  <c:v>3996</c:v>
                </c:pt>
                <c:pt idx="3904">
                  <c:v>3997</c:v>
                </c:pt>
                <c:pt idx="3905">
                  <c:v>3998</c:v>
                </c:pt>
                <c:pt idx="3906">
                  <c:v>3999</c:v>
                </c:pt>
                <c:pt idx="3907">
                  <c:v>4000</c:v>
                </c:pt>
                <c:pt idx="3908">
                  <c:v>4001</c:v>
                </c:pt>
                <c:pt idx="3909">
                  <c:v>4002</c:v>
                </c:pt>
                <c:pt idx="3910">
                  <c:v>4003</c:v>
                </c:pt>
                <c:pt idx="3911">
                  <c:v>4004</c:v>
                </c:pt>
                <c:pt idx="3912">
                  <c:v>4005</c:v>
                </c:pt>
                <c:pt idx="3913">
                  <c:v>4006</c:v>
                </c:pt>
                <c:pt idx="3914">
                  <c:v>4007</c:v>
                </c:pt>
                <c:pt idx="3915">
                  <c:v>4008</c:v>
                </c:pt>
                <c:pt idx="3916">
                  <c:v>4009</c:v>
                </c:pt>
                <c:pt idx="3917">
                  <c:v>4010</c:v>
                </c:pt>
                <c:pt idx="3918">
                  <c:v>4011</c:v>
                </c:pt>
                <c:pt idx="3919">
                  <c:v>4012</c:v>
                </c:pt>
                <c:pt idx="3920">
                  <c:v>4013</c:v>
                </c:pt>
                <c:pt idx="3921">
                  <c:v>4014</c:v>
                </c:pt>
                <c:pt idx="3922">
                  <c:v>4015</c:v>
                </c:pt>
                <c:pt idx="3923">
                  <c:v>4016</c:v>
                </c:pt>
                <c:pt idx="3924">
                  <c:v>4017</c:v>
                </c:pt>
                <c:pt idx="3925">
                  <c:v>4018</c:v>
                </c:pt>
                <c:pt idx="3926">
                  <c:v>4019</c:v>
                </c:pt>
                <c:pt idx="3927">
                  <c:v>4020</c:v>
                </c:pt>
                <c:pt idx="3928">
                  <c:v>4021</c:v>
                </c:pt>
                <c:pt idx="3929">
                  <c:v>4022</c:v>
                </c:pt>
                <c:pt idx="3930">
                  <c:v>4023</c:v>
                </c:pt>
                <c:pt idx="3931">
                  <c:v>4024</c:v>
                </c:pt>
                <c:pt idx="3932">
                  <c:v>4025</c:v>
                </c:pt>
                <c:pt idx="3933">
                  <c:v>4026</c:v>
                </c:pt>
                <c:pt idx="3934">
                  <c:v>4027</c:v>
                </c:pt>
                <c:pt idx="3935">
                  <c:v>4028</c:v>
                </c:pt>
                <c:pt idx="3936">
                  <c:v>4029</c:v>
                </c:pt>
                <c:pt idx="3937">
                  <c:v>4030</c:v>
                </c:pt>
                <c:pt idx="3938">
                  <c:v>4031</c:v>
                </c:pt>
                <c:pt idx="3939">
                  <c:v>4032</c:v>
                </c:pt>
                <c:pt idx="3940">
                  <c:v>4033</c:v>
                </c:pt>
                <c:pt idx="3941">
                  <c:v>4034</c:v>
                </c:pt>
                <c:pt idx="3942">
                  <c:v>4035</c:v>
                </c:pt>
                <c:pt idx="3943">
                  <c:v>4036</c:v>
                </c:pt>
                <c:pt idx="3944">
                  <c:v>4037</c:v>
                </c:pt>
                <c:pt idx="3945">
                  <c:v>4038</c:v>
                </c:pt>
                <c:pt idx="3946">
                  <c:v>4039</c:v>
                </c:pt>
                <c:pt idx="3947">
                  <c:v>4040</c:v>
                </c:pt>
                <c:pt idx="3948">
                  <c:v>4041</c:v>
                </c:pt>
                <c:pt idx="3949">
                  <c:v>4042</c:v>
                </c:pt>
                <c:pt idx="3950">
                  <c:v>4043</c:v>
                </c:pt>
                <c:pt idx="3951">
                  <c:v>4044</c:v>
                </c:pt>
                <c:pt idx="3952">
                  <c:v>4045</c:v>
                </c:pt>
                <c:pt idx="3953">
                  <c:v>4046</c:v>
                </c:pt>
                <c:pt idx="3954">
                  <c:v>4047</c:v>
                </c:pt>
                <c:pt idx="3955">
                  <c:v>4048</c:v>
                </c:pt>
                <c:pt idx="3956">
                  <c:v>4049</c:v>
                </c:pt>
                <c:pt idx="3957">
                  <c:v>4050</c:v>
                </c:pt>
                <c:pt idx="3958">
                  <c:v>4051</c:v>
                </c:pt>
                <c:pt idx="3959">
                  <c:v>4052</c:v>
                </c:pt>
                <c:pt idx="3960">
                  <c:v>4053</c:v>
                </c:pt>
                <c:pt idx="3961">
                  <c:v>4054</c:v>
                </c:pt>
                <c:pt idx="3962">
                  <c:v>4055</c:v>
                </c:pt>
                <c:pt idx="3963">
                  <c:v>4056</c:v>
                </c:pt>
                <c:pt idx="3964">
                  <c:v>4057</c:v>
                </c:pt>
                <c:pt idx="3965">
                  <c:v>4058</c:v>
                </c:pt>
                <c:pt idx="3966">
                  <c:v>4059</c:v>
                </c:pt>
                <c:pt idx="3967">
                  <c:v>4060</c:v>
                </c:pt>
                <c:pt idx="3968">
                  <c:v>4061</c:v>
                </c:pt>
                <c:pt idx="3969">
                  <c:v>4062</c:v>
                </c:pt>
                <c:pt idx="3970">
                  <c:v>4063</c:v>
                </c:pt>
                <c:pt idx="3971">
                  <c:v>4064</c:v>
                </c:pt>
                <c:pt idx="3972">
                  <c:v>4065</c:v>
                </c:pt>
                <c:pt idx="3973">
                  <c:v>4066</c:v>
                </c:pt>
                <c:pt idx="3974">
                  <c:v>4067</c:v>
                </c:pt>
                <c:pt idx="3975">
                  <c:v>4068</c:v>
                </c:pt>
                <c:pt idx="3976">
                  <c:v>4069</c:v>
                </c:pt>
                <c:pt idx="3977">
                  <c:v>4070</c:v>
                </c:pt>
                <c:pt idx="3978">
                  <c:v>4071</c:v>
                </c:pt>
                <c:pt idx="3979">
                  <c:v>4072</c:v>
                </c:pt>
                <c:pt idx="3980">
                  <c:v>4073</c:v>
                </c:pt>
                <c:pt idx="3981">
                  <c:v>4074</c:v>
                </c:pt>
                <c:pt idx="3982">
                  <c:v>4075</c:v>
                </c:pt>
                <c:pt idx="3983">
                  <c:v>4076</c:v>
                </c:pt>
                <c:pt idx="3984">
                  <c:v>4077</c:v>
                </c:pt>
                <c:pt idx="3985">
                  <c:v>4078</c:v>
                </c:pt>
                <c:pt idx="3986">
                  <c:v>4079</c:v>
                </c:pt>
                <c:pt idx="3987">
                  <c:v>4080</c:v>
                </c:pt>
                <c:pt idx="3988">
                  <c:v>4081</c:v>
                </c:pt>
                <c:pt idx="3989">
                  <c:v>4082</c:v>
                </c:pt>
                <c:pt idx="3990">
                  <c:v>4083</c:v>
                </c:pt>
                <c:pt idx="3991">
                  <c:v>4084</c:v>
                </c:pt>
                <c:pt idx="3992">
                  <c:v>4085</c:v>
                </c:pt>
                <c:pt idx="3993">
                  <c:v>4086</c:v>
                </c:pt>
                <c:pt idx="3994">
                  <c:v>4087</c:v>
                </c:pt>
                <c:pt idx="3995">
                  <c:v>4088</c:v>
                </c:pt>
                <c:pt idx="3996">
                  <c:v>4089</c:v>
                </c:pt>
                <c:pt idx="3997">
                  <c:v>4090</c:v>
                </c:pt>
                <c:pt idx="3998">
                  <c:v>4091</c:v>
                </c:pt>
                <c:pt idx="3999">
                  <c:v>4092</c:v>
                </c:pt>
                <c:pt idx="4000">
                  <c:v>4093</c:v>
                </c:pt>
                <c:pt idx="4001">
                  <c:v>4094</c:v>
                </c:pt>
                <c:pt idx="4002">
                  <c:v>4095</c:v>
                </c:pt>
                <c:pt idx="4003">
                  <c:v>4096</c:v>
                </c:pt>
                <c:pt idx="4004">
                  <c:v>4097</c:v>
                </c:pt>
                <c:pt idx="4005">
                  <c:v>4098</c:v>
                </c:pt>
                <c:pt idx="4006">
                  <c:v>4099</c:v>
                </c:pt>
                <c:pt idx="4007">
                  <c:v>4100</c:v>
                </c:pt>
                <c:pt idx="4008">
                  <c:v>4101</c:v>
                </c:pt>
                <c:pt idx="4009">
                  <c:v>4102</c:v>
                </c:pt>
                <c:pt idx="4010">
                  <c:v>4103</c:v>
                </c:pt>
                <c:pt idx="4011">
                  <c:v>4104</c:v>
                </c:pt>
                <c:pt idx="4012">
                  <c:v>4105</c:v>
                </c:pt>
                <c:pt idx="4013">
                  <c:v>4106</c:v>
                </c:pt>
                <c:pt idx="4014">
                  <c:v>4107</c:v>
                </c:pt>
                <c:pt idx="4015">
                  <c:v>4108</c:v>
                </c:pt>
                <c:pt idx="4016">
                  <c:v>4109</c:v>
                </c:pt>
                <c:pt idx="4017">
                  <c:v>4110</c:v>
                </c:pt>
                <c:pt idx="4018">
                  <c:v>4111</c:v>
                </c:pt>
                <c:pt idx="4019">
                  <c:v>4112</c:v>
                </c:pt>
                <c:pt idx="4020">
                  <c:v>4113</c:v>
                </c:pt>
                <c:pt idx="4021">
                  <c:v>4114</c:v>
                </c:pt>
                <c:pt idx="4022">
                  <c:v>4115</c:v>
                </c:pt>
                <c:pt idx="4023">
                  <c:v>4116</c:v>
                </c:pt>
                <c:pt idx="4024">
                  <c:v>4117</c:v>
                </c:pt>
                <c:pt idx="4025">
                  <c:v>4118</c:v>
                </c:pt>
                <c:pt idx="4026">
                  <c:v>4119</c:v>
                </c:pt>
                <c:pt idx="4027">
                  <c:v>4120</c:v>
                </c:pt>
                <c:pt idx="4028">
                  <c:v>4121</c:v>
                </c:pt>
                <c:pt idx="4029">
                  <c:v>4122</c:v>
                </c:pt>
                <c:pt idx="4030">
                  <c:v>4123</c:v>
                </c:pt>
                <c:pt idx="4031">
                  <c:v>4124</c:v>
                </c:pt>
                <c:pt idx="4032">
                  <c:v>4125</c:v>
                </c:pt>
                <c:pt idx="4033">
                  <c:v>4126</c:v>
                </c:pt>
                <c:pt idx="4034">
                  <c:v>4127</c:v>
                </c:pt>
                <c:pt idx="4035">
                  <c:v>4128</c:v>
                </c:pt>
                <c:pt idx="4036">
                  <c:v>4129</c:v>
                </c:pt>
                <c:pt idx="4037">
                  <c:v>4130</c:v>
                </c:pt>
                <c:pt idx="4038">
                  <c:v>4131</c:v>
                </c:pt>
                <c:pt idx="4039">
                  <c:v>4132</c:v>
                </c:pt>
                <c:pt idx="4040">
                  <c:v>4133</c:v>
                </c:pt>
                <c:pt idx="4041">
                  <c:v>4134</c:v>
                </c:pt>
                <c:pt idx="4042">
                  <c:v>4135</c:v>
                </c:pt>
                <c:pt idx="4043">
                  <c:v>4136</c:v>
                </c:pt>
                <c:pt idx="4044">
                  <c:v>4137</c:v>
                </c:pt>
                <c:pt idx="4045">
                  <c:v>4138</c:v>
                </c:pt>
                <c:pt idx="4046">
                  <c:v>4139</c:v>
                </c:pt>
                <c:pt idx="4047">
                  <c:v>4140</c:v>
                </c:pt>
                <c:pt idx="4048">
                  <c:v>4141</c:v>
                </c:pt>
                <c:pt idx="4049">
                  <c:v>4142</c:v>
                </c:pt>
                <c:pt idx="4050">
                  <c:v>4143</c:v>
                </c:pt>
                <c:pt idx="4051">
                  <c:v>4144</c:v>
                </c:pt>
                <c:pt idx="4052">
                  <c:v>4145</c:v>
                </c:pt>
                <c:pt idx="4053">
                  <c:v>4146</c:v>
                </c:pt>
                <c:pt idx="4054">
                  <c:v>4147</c:v>
                </c:pt>
                <c:pt idx="4055">
                  <c:v>4148</c:v>
                </c:pt>
                <c:pt idx="4056">
                  <c:v>4149</c:v>
                </c:pt>
                <c:pt idx="4057">
                  <c:v>4150</c:v>
                </c:pt>
                <c:pt idx="4058">
                  <c:v>4151</c:v>
                </c:pt>
                <c:pt idx="4059">
                  <c:v>4152</c:v>
                </c:pt>
                <c:pt idx="4060">
                  <c:v>4153</c:v>
                </c:pt>
                <c:pt idx="4061">
                  <c:v>4154</c:v>
                </c:pt>
                <c:pt idx="4062">
                  <c:v>4155</c:v>
                </c:pt>
                <c:pt idx="4063">
                  <c:v>4156</c:v>
                </c:pt>
                <c:pt idx="4064">
                  <c:v>4157</c:v>
                </c:pt>
                <c:pt idx="4065">
                  <c:v>4158</c:v>
                </c:pt>
                <c:pt idx="4066">
                  <c:v>4159</c:v>
                </c:pt>
                <c:pt idx="4067">
                  <c:v>4160</c:v>
                </c:pt>
                <c:pt idx="4068">
                  <c:v>4161</c:v>
                </c:pt>
                <c:pt idx="4069">
                  <c:v>4162</c:v>
                </c:pt>
                <c:pt idx="4070">
                  <c:v>4163</c:v>
                </c:pt>
                <c:pt idx="4071">
                  <c:v>4164</c:v>
                </c:pt>
                <c:pt idx="4072">
                  <c:v>4165</c:v>
                </c:pt>
                <c:pt idx="4073">
                  <c:v>4166</c:v>
                </c:pt>
                <c:pt idx="4074">
                  <c:v>4167</c:v>
                </c:pt>
                <c:pt idx="4075">
                  <c:v>4168</c:v>
                </c:pt>
                <c:pt idx="4076">
                  <c:v>4169</c:v>
                </c:pt>
                <c:pt idx="4077">
                  <c:v>4170</c:v>
                </c:pt>
                <c:pt idx="4078">
                  <c:v>4171</c:v>
                </c:pt>
                <c:pt idx="4079">
                  <c:v>4172</c:v>
                </c:pt>
                <c:pt idx="4080">
                  <c:v>4173</c:v>
                </c:pt>
                <c:pt idx="4081">
                  <c:v>4174</c:v>
                </c:pt>
                <c:pt idx="4082">
                  <c:v>4175</c:v>
                </c:pt>
                <c:pt idx="4083">
                  <c:v>4176</c:v>
                </c:pt>
                <c:pt idx="4084">
                  <c:v>4177</c:v>
                </c:pt>
                <c:pt idx="4085">
                  <c:v>4178</c:v>
                </c:pt>
                <c:pt idx="4086">
                  <c:v>4179</c:v>
                </c:pt>
                <c:pt idx="4087">
                  <c:v>4180</c:v>
                </c:pt>
                <c:pt idx="4088">
                  <c:v>4181</c:v>
                </c:pt>
                <c:pt idx="4089">
                  <c:v>4182</c:v>
                </c:pt>
                <c:pt idx="4090">
                  <c:v>4183</c:v>
                </c:pt>
                <c:pt idx="4091">
                  <c:v>4184</c:v>
                </c:pt>
                <c:pt idx="4092">
                  <c:v>4185</c:v>
                </c:pt>
                <c:pt idx="4093">
                  <c:v>4186</c:v>
                </c:pt>
                <c:pt idx="4094">
                  <c:v>4187</c:v>
                </c:pt>
                <c:pt idx="4095">
                  <c:v>4188</c:v>
                </c:pt>
                <c:pt idx="4096">
                  <c:v>4189</c:v>
                </c:pt>
                <c:pt idx="4097">
                  <c:v>4190</c:v>
                </c:pt>
                <c:pt idx="4098">
                  <c:v>4191</c:v>
                </c:pt>
                <c:pt idx="4099">
                  <c:v>4192</c:v>
                </c:pt>
                <c:pt idx="4100">
                  <c:v>4193</c:v>
                </c:pt>
                <c:pt idx="4101">
                  <c:v>4194</c:v>
                </c:pt>
                <c:pt idx="4102">
                  <c:v>4195</c:v>
                </c:pt>
                <c:pt idx="4103">
                  <c:v>4196</c:v>
                </c:pt>
                <c:pt idx="4104">
                  <c:v>4197</c:v>
                </c:pt>
                <c:pt idx="4105">
                  <c:v>4198</c:v>
                </c:pt>
                <c:pt idx="4106">
                  <c:v>4199</c:v>
                </c:pt>
                <c:pt idx="4107">
                  <c:v>4200</c:v>
                </c:pt>
                <c:pt idx="4108">
                  <c:v>4201</c:v>
                </c:pt>
                <c:pt idx="4109">
                  <c:v>4202</c:v>
                </c:pt>
                <c:pt idx="4110">
                  <c:v>4203</c:v>
                </c:pt>
                <c:pt idx="4111">
                  <c:v>4204</c:v>
                </c:pt>
                <c:pt idx="4112">
                  <c:v>4205</c:v>
                </c:pt>
                <c:pt idx="4113">
                  <c:v>4206</c:v>
                </c:pt>
                <c:pt idx="4114">
                  <c:v>4207</c:v>
                </c:pt>
                <c:pt idx="4115">
                  <c:v>4208</c:v>
                </c:pt>
                <c:pt idx="4116">
                  <c:v>4209</c:v>
                </c:pt>
                <c:pt idx="4117">
                  <c:v>4210</c:v>
                </c:pt>
                <c:pt idx="4118">
                  <c:v>4211</c:v>
                </c:pt>
                <c:pt idx="4119">
                  <c:v>4212</c:v>
                </c:pt>
                <c:pt idx="4120">
                  <c:v>4213</c:v>
                </c:pt>
                <c:pt idx="4121">
                  <c:v>4214</c:v>
                </c:pt>
                <c:pt idx="4122">
                  <c:v>4215</c:v>
                </c:pt>
                <c:pt idx="4123">
                  <c:v>4216</c:v>
                </c:pt>
                <c:pt idx="4124">
                  <c:v>4217</c:v>
                </c:pt>
                <c:pt idx="4125">
                  <c:v>4218</c:v>
                </c:pt>
                <c:pt idx="4126">
                  <c:v>4219</c:v>
                </c:pt>
                <c:pt idx="4127">
                  <c:v>4220</c:v>
                </c:pt>
                <c:pt idx="4128">
                  <c:v>4221</c:v>
                </c:pt>
                <c:pt idx="4129">
                  <c:v>4222</c:v>
                </c:pt>
                <c:pt idx="4130">
                  <c:v>4223</c:v>
                </c:pt>
                <c:pt idx="4131">
                  <c:v>4224</c:v>
                </c:pt>
                <c:pt idx="4132">
                  <c:v>4225</c:v>
                </c:pt>
                <c:pt idx="4133">
                  <c:v>4226</c:v>
                </c:pt>
                <c:pt idx="4134">
                  <c:v>4227</c:v>
                </c:pt>
                <c:pt idx="4135">
                  <c:v>4228</c:v>
                </c:pt>
                <c:pt idx="4136">
                  <c:v>4229</c:v>
                </c:pt>
                <c:pt idx="4137">
                  <c:v>4230</c:v>
                </c:pt>
                <c:pt idx="4138">
                  <c:v>4231</c:v>
                </c:pt>
                <c:pt idx="4139">
                  <c:v>4232</c:v>
                </c:pt>
                <c:pt idx="4140">
                  <c:v>4233</c:v>
                </c:pt>
                <c:pt idx="4141">
                  <c:v>4234</c:v>
                </c:pt>
                <c:pt idx="4142">
                  <c:v>4235</c:v>
                </c:pt>
                <c:pt idx="4143">
                  <c:v>4236</c:v>
                </c:pt>
                <c:pt idx="4144">
                  <c:v>4237</c:v>
                </c:pt>
                <c:pt idx="4145">
                  <c:v>4238</c:v>
                </c:pt>
                <c:pt idx="4146">
                  <c:v>4239</c:v>
                </c:pt>
                <c:pt idx="4147">
                  <c:v>4240</c:v>
                </c:pt>
                <c:pt idx="4148">
                  <c:v>4241</c:v>
                </c:pt>
                <c:pt idx="4149">
                  <c:v>4242</c:v>
                </c:pt>
                <c:pt idx="4150">
                  <c:v>4243</c:v>
                </c:pt>
                <c:pt idx="4151">
                  <c:v>4244</c:v>
                </c:pt>
                <c:pt idx="4152">
                  <c:v>4245</c:v>
                </c:pt>
                <c:pt idx="4153">
                  <c:v>4246</c:v>
                </c:pt>
                <c:pt idx="4154">
                  <c:v>4247</c:v>
                </c:pt>
                <c:pt idx="4155">
                  <c:v>4248</c:v>
                </c:pt>
                <c:pt idx="4156">
                  <c:v>4249</c:v>
                </c:pt>
                <c:pt idx="4157">
                  <c:v>4250</c:v>
                </c:pt>
                <c:pt idx="4158">
                  <c:v>4251</c:v>
                </c:pt>
                <c:pt idx="4159">
                  <c:v>4252</c:v>
                </c:pt>
                <c:pt idx="4160">
                  <c:v>4253</c:v>
                </c:pt>
                <c:pt idx="4161">
                  <c:v>4254</c:v>
                </c:pt>
                <c:pt idx="4162">
                  <c:v>4255</c:v>
                </c:pt>
                <c:pt idx="4163">
                  <c:v>4256</c:v>
                </c:pt>
                <c:pt idx="4164">
                  <c:v>4257</c:v>
                </c:pt>
                <c:pt idx="4165">
                  <c:v>4258</c:v>
                </c:pt>
                <c:pt idx="4166">
                  <c:v>4259</c:v>
                </c:pt>
                <c:pt idx="4167">
                  <c:v>4260</c:v>
                </c:pt>
                <c:pt idx="4168">
                  <c:v>4261</c:v>
                </c:pt>
                <c:pt idx="4169">
                  <c:v>4262</c:v>
                </c:pt>
                <c:pt idx="4170">
                  <c:v>4263</c:v>
                </c:pt>
                <c:pt idx="4171">
                  <c:v>4264</c:v>
                </c:pt>
                <c:pt idx="4172">
                  <c:v>4265</c:v>
                </c:pt>
                <c:pt idx="4173">
                  <c:v>4266</c:v>
                </c:pt>
                <c:pt idx="4174">
                  <c:v>4267</c:v>
                </c:pt>
                <c:pt idx="4175">
                  <c:v>4268</c:v>
                </c:pt>
                <c:pt idx="4176">
                  <c:v>4269</c:v>
                </c:pt>
                <c:pt idx="4177">
                  <c:v>4270</c:v>
                </c:pt>
                <c:pt idx="4178">
                  <c:v>4271</c:v>
                </c:pt>
                <c:pt idx="4179">
                  <c:v>4272</c:v>
                </c:pt>
                <c:pt idx="4180">
                  <c:v>4273</c:v>
                </c:pt>
                <c:pt idx="4181">
                  <c:v>4274</c:v>
                </c:pt>
                <c:pt idx="4182">
                  <c:v>4275</c:v>
                </c:pt>
                <c:pt idx="4183">
                  <c:v>4276</c:v>
                </c:pt>
                <c:pt idx="4184">
                  <c:v>4277</c:v>
                </c:pt>
                <c:pt idx="4185">
                  <c:v>4278</c:v>
                </c:pt>
                <c:pt idx="4186">
                  <c:v>4279</c:v>
                </c:pt>
                <c:pt idx="4187">
                  <c:v>4280</c:v>
                </c:pt>
                <c:pt idx="4188">
                  <c:v>4281</c:v>
                </c:pt>
                <c:pt idx="4189">
                  <c:v>4282</c:v>
                </c:pt>
                <c:pt idx="4190">
                  <c:v>4283</c:v>
                </c:pt>
                <c:pt idx="4191">
                  <c:v>4284</c:v>
                </c:pt>
                <c:pt idx="4192">
                  <c:v>4285</c:v>
                </c:pt>
                <c:pt idx="4193">
                  <c:v>4286</c:v>
                </c:pt>
                <c:pt idx="4194">
                  <c:v>4287</c:v>
                </c:pt>
                <c:pt idx="4195">
                  <c:v>4288</c:v>
                </c:pt>
                <c:pt idx="4196">
                  <c:v>4289</c:v>
                </c:pt>
                <c:pt idx="4197">
                  <c:v>4290</c:v>
                </c:pt>
                <c:pt idx="4198">
                  <c:v>4291</c:v>
                </c:pt>
                <c:pt idx="4199">
                  <c:v>4292</c:v>
                </c:pt>
                <c:pt idx="4200">
                  <c:v>4293</c:v>
                </c:pt>
                <c:pt idx="4201">
                  <c:v>4294</c:v>
                </c:pt>
                <c:pt idx="4202">
                  <c:v>4295</c:v>
                </c:pt>
                <c:pt idx="4203">
                  <c:v>4296</c:v>
                </c:pt>
                <c:pt idx="4204">
                  <c:v>4297</c:v>
                </c:pt>
                <c:pt idx="4205">
                  <c:v>4298</c:v>
                </c:pt>
                <c:pt idx="4206">
                  <c:v>4299</c:v>
                </c:pt>
                <c:pt idx="4207">
                  <c:v>4300</c:v>
                </c:pt>
                <c:pt idx="4208">
                  <c:v>4301</c:v>
                </c:pt>
                <c:pt idx="4209">
                  <c:v>4302</c:v>
                </c:pt>
                <c:pt idx="4210">
                  <c:v>4303</c:v>
                </c:pt>
                <c:pt idx="4211">
                  <c:v>4304</c:v>
                </c:pt>
                <c:pt idx="4212">
                  <c:v>4305</c:v>
                </c:pt>
                <c:pt idx="4213">
                  <c:v>4306</c:v>
                </c:pt>
                <c:pt idx="4214">
                  <c:v>4307</c:v>
                </c:pt>
                <c:pt idx="4215">
                  <c:v>4308</c:v>
                </c:pt>
                <c:pt idx="4216">
                  <c:v>4309</c:v>
                </c:pt>
                <c:pt idx="4217">
                  <c:v>4310</c:v>
                </c:pt>
                <c:pt idx="4218">
                  <c:v>4311</c:v>
                </c:pt>
                <c:pt idx="4219">
                  <c:v>4312</c:v>
                </c:pt>
                <c:pt idx="4220">
                  <c:v>4313</c:v>
                </c:pt>
                <c:pt idx="4221">
                  <c:v>4314</c:v>
                </c:pt>
                <c:pt idx="4222">
                  <c:v>4315</c:v>
                </c:pt>
                <c:pt idx="4223">
                  <c:v>4316</c:v>
                </c:pt>
                <c:pt idx="4224">
                  <c:v>4317</c:v>
                </c:pt>
                <c:pt idx="4225">
                  <c:v>4318</c:v>
                </c:pt>
                <c:pt idx="4226">
                  <c:v>4319</c:v>
                </c:pt>
                <c:pt idx="4227">
                  <c:v>4320</c:v>
                </c:pt>
                <c:pt idx="4228">
                  <c:v>4321</c:v>
                </c:pt>
                <c:pt idx="4229">
                  <c:v>4322</c:v>
                </c:pt>
                <c:pt idx="4230">
                  <c:v>4323</c:v>
                </c:pt>
                <c:pt idx="4231">
                  <c:v>4324</c:v>
                </c:pt>
                <c:pt idx="4232">
                  <c:v>4325</c:v>
                </c:pt>
                <c:pt idx="4233">
                  <c:v>4326</c:v>
                </c:pt>
                <c:pt idx="4234">
                  <c:v>4327</c:v>
                </c:pt>
                <c:pt idx="4235">
                  <c:v>4328</c:v>
                </c:pt>
                <c:pt idx="4236">
                  <c:v>4329</c:v>
                </c:pt>
                <c:pt idx="4237">
                  <c:v>4330</c:v>
                </c:pt>
                <c:pt idx="4238">
                  <c:v>4331</c:v>
                </c:pt>
                <c:pt idx="4239">
                  <c:v>4332</c:v>
                </c:pt>
                <c:pt idx="4240">
                  <c:v>4333</c:v>
                </c:pt>
                <c:pt idx="4241">
                  <c:v>4334</c:v>
                </c:pt>
                <c:pt idx="4242">
                  <c:v>4335</c:v>
                </c:pt>
                <c:pt idx="4243">
                  <c:v>4336</c:v>
                </c:pt>
                <c:pt idx="4244">
                  <c:v>4337</c:v>
                </c:pt>
                <c:pt idx="4245">
                  <c:v>4338</c:v>
                </c:pt>
                <c:pt idx="4246">
                  <c:v>4339</c:v>
                </c:pt>
                <c:pt idx="4247">
                  <c:v>4340</c:v>
                </c:pt>
                <c:pt idx="4248">
                  <c:v>4341</c:v>
                </c:pt>
                <c:pt idx="4249">
                  <c:v>4342</c:v>
                </c:pt>
                <c:pt idx="4250">
                  <c:v>4343</c:v>
                </c:pt>
                <c:pt idx="4251">
                  <c:v>4344</c:v>
                </c:pt>
                <c:pt idx="4252">
                  <c:v>4345</c:v>
                </c:pt>
                <c:pt idx="4253">
                  <c:v>4346</c:v>
                </c:pt>
                <c:pt idx="4254">
                  <c:v>4347</c:v>
                </c:pt>
                <c:pt idx="4255">
                  <c:v>4348</c:v>
                </c:pt>
                <c:pt idx="4256">
                  <c:v>4349</c:v>
                </c:pt>
                <c:pt idx="4257">
                  <c:v>4350</c:v>
                </c:pt>
                <c:pt idx="4258">
                  <c:v>4351</c:v>
                </c:pt>
                <c:pt idx="4259">
                  <c:v>4352</c:v>
                </c:pt>
                <c:pt idx="4260">
                  <c:v>4353</c:v>
                </c:pt>
                <c:pt idx="4261">
                  <c:v>4354</c:v>
                </c:pt>
                <c:pt idx="4262">
                  <c:v>4355</c:v>
                </c:pt>
                <c:pt idx="4263">
                  <c:v>4356</c:v>
                </c:pt>
                <c:pt idx="4264">
                  <c:v>4357</c:v>
                </c:pt>
                <c:pt idx="4265">
                  <c:v>4358</c:v>
                </c:pt>
                <c:pt idx="4266">
                  <c:v>4359</c:v>
                </c:pt>
                <c:pt idx="4267">
                  <c:v>4360</c:v>
                </c:pt>
                <c:pt idx="4268">
                  <c:v>4361</c:v>
                </c:pt>
                <c:pt idx="4269">
                  <c:v>4362</c:v>
                </c:pt>
                <c:pt idx="4270">
                  <c:v>4363</c:v>
                </c:pt>
                <c:pt idx="4271">
                  <c:v>4364</c:v>
                </c:pt>
                <c:pt idx="4272">
                  <c:v>4365</c:v>
                </c:pt>
                <c:pt idx="4273">
                  <c:v>4366</c:v>
                </c:pt>
                <c:pt idx="4274">
                  <c:v>4367</c:v>
                </c:pt>
                <c:pt idx="4275">
                  <c:v>4368</c:v>
                </c:pt>
                <c:pt idx="4276">
                  <c:v>4369</c:v>
                </c:pt>
                <c:pt idx="4277">
                  <c:v>4370</c:v>
                </c:pt>
                <c:pt idx="4278">
                  <c:v>4371</c:v>
                </c:pt>
                <c:pt idx="4279">
                  <c:v>4372</c:v>
                </c:pt>
                <c:pt idx="4280">
                  <c:v>4373</c:v>
                </c:pt>
                <c:pt idx="4281">
                  <c:v>4374</c:v>
                </c:pt>
                <c:pt idx="4282">
                  <c:v>4375</c:v>
                </c:pt>
                <c:pt idx="4283">
                  <c:v>4376</c:v>
                </c:pt>
                <c:pt idx="4284">
                  <c:v>4377</c:v>
                </c:pt>
                <c:pt idx="4285">
                  <c:v>4378</c:v>
                </c:pt>
                <c:pt idx="4286">
                  <c:v>4379</c:v>
                </c:pt>
                <c:pt idx="4287">
                  <c:v>4380</c:v>
                </c:pt>
                <c:pt idx="4288">
                  <c:v>4381</c:v>
                </c:pt>
                <c:pt idx="4289">
                  <c:v>4382</c:v>
                </c:pt>
                <c:pt idx="4290">
                  <c:v>4383</c:v>
                </c:pt>
                <c:pt idx="4291">
                  <c:v>4384</c:v>
                </c:pt>
                <c:pt idx="4292">
                  <c:v>4385</c:v>
                </c:pt>
                <c:pt idx="4293">
                  <c:v>4386</c:v>
                </c:pt>
                <c:pt idx="4294">
                  <c:v>4387</c:v>
                </c:pt>
                <c:pt idx="4295">
                  <c:v>4388</c:v>
                </c:pt>
                <c:pt idx="4296">
                  <c:v>4389</c:v>
                </c:pt>
                <c:pt idx="4297">
                  <c:v>4390</c:v>
                </c:pt>
                <c:pt idx="4298">
                  <c:v>4391</c:v>
                </c:pt>
                <c:pt idx="4299">
                  <c:v>4392</c:v>
                </c:pt>
                <c:pt idx="4300">
                  <c:v>4393</c:v>
                </c:pt>
                <c:pt idx="4301">
                  <c:v>4394</c:v>
                </c:pt>
                <c:pt idx="4302">
                  <c:v>4395</c:v>
                </c:pt>
                <c:pt idx="4303">
                  <c:v>4396</c:v>
                </c:pt>
                <c:pt idx="4304">
                  <c:v>4397</c:v>
                </c:pt>
                <c:pt idx="4305">
                  <c:v>4398</c:v>
                </c:pt>
                <c:pt idx="4306">
                  <c:v>4399</c:v>
                </c:pt>
                <c:pt idx="4307">
                  <c:v>4400</c:v>
                </c:pt>
                <c:pt idx="4308">
                  <c:v>4401</c:v>
                </c:pt>
                <c:pt idx="4309">
                  <c:v>4402</c:v>
                </c:pt>
                <c:pt idx="4310">
                  <c:v>4403</c:v>
                </c:pt>
                <c:pt idx="4311">
                  <c:v>4404</c:v>
                </c:pt>
                <c:pt idx="4312">
                  <c:v>4405</c:v>
                </c:pt>
                <c:pt idx="4313">
                  <c:v>4406</c:v>
                </c:pt>
                <c:pt idx="4314">
                  <c:v>4407</c:v>
                </c:pt>
                <c:pt idx="4315">
                  <c:v>4408</c:v>
                </c:pt>
                <c:pt idx="4316">
                  <c:v>4409</c:v>
                </c:pt>
                <c:pt idx="4317">
                  <c:v>4410</c:v>
                </c:pt>
                <c:pt idx="4318">
                  <c:v>4411</c:v>
                </c:pt>
                <c:pt idx="4319">
                  <c:v>4412</c:v>
                </c:pt>
                <c:pt idx="4320">
                  <c:v>4413</c:v>
                </c:pt>
                <c:pt idx="4321">
                  <c:v>4414</c:v>
                </c:pt>
                <c:pt idx="4322">
                  <c:v>4415</c:v>
                </c:pt>
                <c:pt idx="4323">
                  <c:v>4416</c:v>
                </c:pt>
                <c:pt idx="4324">
                  <c:v>4417</c:v>
                </c:pt>
                <c:pt idx="4325">
                  <c:v>4418</c:v>
                </c:pt>
                <c:pt idx="4326">
                  <c:v>4419</c:v>
                </c:pt>
                <c:pt idx="4327">
                  <c:v>4420</c:v>
                </c:pt>
                <c:pt idx="4328">
                  <c:v>4421</c:v>
                </c:pt>
                <c:pt idx="4329">
                  <c:v>4422</c:v>
                </c:pt>
                <c:pt idx="4330">
                  <c:v>4423</c:v>
                </c:pt>
                <c:pt idx="4331">
                  <c:v>4424</c:v>
                </c:pt>
                <c:pt idx="4332">
                  <c:v>4425</c:v>
                </c:pt>
                <c:pt idx="4333">
                  <c:v>4426</c:v>
                </c:pt>
                <c:pt idx="4334">
                  <c:v>4427</c:v>
                </c:pt>
                <c:pt idx="4335">
                  <c:v>4428</c:v>
                </c:pt>
                <c:pt idx="4336">
                  <c:v>4429</c:v>
                </c:pt>
                <c:pt idx="4337">
                  <c:v>4430</c:v>
                </c:pt>
                <c:pt idx="4338">
                  <c:v>4431</c:v>
                </c:pt>
                <c:pt idx="4339">
                  <c:v>4432</c:v>
                </c:pt>
                <c:pt idx="4340">
                  <c:v>4433</c:v>
                </c:pt>
                <c:pt idx="4341">
                  <c:v>4434</c:v>
                </c:pt>
                <c:pt idx="4342">
                  <c:v>4435</c:v>
                </c:pt>
                <c:pt idx="4343">
                  <c:v>4436</c:v>
                </c:pt>
                <c:pt idx="4344">
                  <c:v>4437</c:v>
                </c:pt>
                <c:pt idx="4345">
                  <c:v>4438</c:v>
                </c:pt>
                <c:pt idx="4346">
                  <c:v>4439</c:v>
                </c:pt>
                <c:pt idx="4347">
                  <c:v>4440</c:v>
                </c:pt>
                <c:pt idx="4348">
                  <c:v>4441</c:v>
                </c:pt>
                <c:pt idx="4349">
                  <c:v>4442</c:v>
                </c:pt>
                <c:pt idx="4350">
                  <c:v>4443</c:v>
                </c:pt>
                <c:pt idx="4351">
                  <c:v>4444</c:v>
                </c:pt>
                <c:pt idx="4352">
                  <c:v>4445</c:v>
                </c:pt>
                <c:pt idx="4353">
                  <c:v>4446</c:v>
                </c:pt>
                <c:pt idx="4354">
                  <c:v>4447</c:v>
                </c:pt>
                <c:pt idx="4355">
                  <c:v>4448</c:v>
                </c:pt>
                <c:pt idx="4356">
                  <c:v>4449</c:v>
                </c:pt>
                <c:pt idx="4357">
                  <c:v>4450</c:v>
                </c:pt>
                <c:pt idx="4358">
                  <c:v>4451</c:v>
                </c:pt>
                <c:pt idx="4359">
                  <c:v>4452</c:v>
                </c:pt>
                <c:pt idx="4360">
                  <c:v>4453</c:v>
                </c:pt>
                <c:pt idx="4361">
                  <c:v>4454</c:v>
                </c:pt>
                <c:pt idx="4362">
                  <c:v>4455</c:v>
                </c:pt>
                <c:pt idx="4363">
                  <c:v>4456</c:v>
                </c:pt>
                <c:pt idx="4364">
                  <c:v>4457</c:v>
                </c:pt>
                <c:pt idx="4365">
                  <c:v>4458</c:v>
                </c:pt>
                <c:pt idx="4366">
                  <c:v>4459</c:v>
                </c:pt>
                <c:pt idx="4367">
                  <c:v>4460</c:v>
                </c:pt>
                <c:pt idx="4368">
                  <c:v>4461</c:v>
                </c:pt>
                <c:pt idx="4369">
                  <c:v>4462</c:v>
                </c:pt>
                <c:pt idx="4370">
                  <c:v>4463</c:v>
                </c:pt>
                <c:pt idx="4371">
                  <c:v>4464</c:v>
                </c:pt>
                <c:pt idx="4372">
                  <c:v>4465</c:v>
                </c:pt>
                <c:pt idx="4373">
                  <c:v>4466</c:v>
                </c:pt>
                <c:pt idx="4374">
                  <c:v>4467</c:v>
                </c:pt>
                <c:pt idx="4375">
                  <c:v>4468</c:v>
                </c:pt>
                <c:pt idx="4376">
                  <c:v>4469</c:v>
                </c:pt>
                <c:pt idx="4377">
                  <c:v>4470</c:v>
                </c:pt>
                <c:pt idx="4378">
                  <c:v>4471</c:v>
                </c:pt>
                <c:pt idx="4379">
                  <c:v>4472</c:v>
                </c:pt>
                <c:pt idx="4380">
                  <c:v>4473</c:v>
                </c:pt>
                <c:pt idx="4381">
                  <c:v>4474</c:v>
                </c:pt>
                <c:pt idx="4382">
                  <c:v>4475</c:v>
                </c:pt>
                <c:pt idx="4383">
                  <c:v>4476</c:v>
                </c:pt>
                <c:pt idx="4384">
                  <c:v>4477</c:v>
                </c:pt>
                <c:pt idx="4385">
                  <c:v>4478</c:v>
                </c:pt>
                <c:pt idx="4386">
                  <c:v>4479</c:v>
                </c:pt>
                <c:pt idx="4387">
                  <c:v>4480</c:v>
                </c:pt>
                <c:pt idx="4388">
                  <c:v>4481</c:v>
                </c:pt>
                <c:pt idx="4389">
                  <c:v>4482</c:v>
                </c:pt>
                <c:pt idx="4390">
                  <c:v>4483</c:v>
                </c:pt>
                <c:pt idx="4391">
                  <c:v>4484</c:v>
                </c:pt>
                <c:pt idx="4392">
                  <c:v>4485</c:v>
                </c:pt>
                <c:pt idx="4393">
                  <c:v>4486</c:v>
                </c:pt>
                <c:pt idx="4394">
                  <c:v>4487</c:v>
                </c:pt>
                <c:pt idx="4395">
                  <c:v>4488</c:v>
                </c:pt>
                <c:pt idx="4396">
                  <c:v>4489</c:v>
                </c:pt>
                <c:pt idx="4397">
                  <c:v>4490</c:v>
                </c:pt>
                <c:pt idx="4398">
                  <c:v>4491</c:v>
                </c:pt>
                <c:pt idx="4399">
                  <c:v>4492</c:v>
                </c:pt>
                <c:pt idx="4400">
                  <c:v>4493</c:v>
                </c:pt>
                <c:pt idx="4401">
                  <c:v>4494</c:v>
                </c:pt>
                <c:pt idx="4402">
                  <c:v>4495</c:v>
                </c:pt>
                <c:pt idx="4403">
                  <c:v>4496</c:v>
                </c:pt>
                <c:pt idx="4404">
                  <c:v>4497</c:v>
                </c:pt>
                <c:pt idx="4405">
                  <c:v>4498</c:v>
                </c:pt>
                <c:pt idx="4406">
                  <c:v>4499</c:v>
                </c:pt>
                <c:pt idx="4407">
                  <c:v>4500</c:v>
                </c:pt>
                <c:pt idx="4408">
                  <c:v>4501</c:v>
                </c:pt>
                <c:pt idx="4409">
                  <c:v>4502</c:v>
                </c:pt>
                <c:pt idx="4410">
                  <c:v>4503</c:v>
                </c:pt>
                <c:pt idx="4411">
                  <c:v>4504</c:v>
                </c:pt>
                <c:pt idx="4412">
                  <c:v>4505</c:v>
                </c:pt>
                <c:pt idx="4413">
                  <c:v>4506</c:v>
                </c:pt>
                <c:pt idx="4414">
                  <c:v>4507</c:v>
                </c:pt>
                <c:pt idx="4415">
                  <c:v>4508</c:v>
                </c:pt>
                <c:pt idx="4416">
                  <c:v>4509</c:v>
                </c:pt>
                <c:pt idx="4417">
                  <c:v>4510</c:v>
                </c:pt>
                <c:pt idx="4418">
                  <c:v>4511</c:v>
                </c:pt>
                <c:pt idx="4419">
                  <c:v>4512</c:v>
                </c:pt>
                <c:pt idx="4420">
                  <c:v>4513</c:v>
                </c:pt>
                <c:pt idx="4421">
                  <c:v>4514</c:v>
                </c:pt>
                <c:pt idx="4422">
                  <c:v>4515</c:v>
                </c:pt>
                <c:pt idx="4423">
                  <c:v>4516</c:v>
                </c:pt>
                <c:pt idx="4424">
                  <c:v>4517</c:v>
                </c:pt>
                <c:pt idx="4425">
                  <c:v>4518</c:v>
                </c:pt>
                <c:pt idx="4426">
                  <c:v>4519</c:v>
                </c:pt>
                <c:pt idx="4427">
                  <c:v>4520</c:v>
                </c:pt>
                <c:pt idx="4428">
                  <c:v>4521</c:v>
                </c:pt>
                <c:pt idx="4429">
                  <c:v>4522</c:v>
                </c:pt>
                <c:pt idx="4430">
                  <c:v>4523</c:v>
                </c:pt>
                <c:pt idx="4431">
                  <c:v>4524</c:v>
                </c:pt>
                <c:pt idx="4432">
                  <c:v>4525</c:v>
                </c:pt>
                <c:pt idx="4433">
                  <c:v>4526</c:v>
                </c:pt>
                <c:pt idx="4434">
                  <c:v>4527</c:v>
                </c:pt>
                <c:pt idx="4435">
                  <c:v>4528</c:v>
                </c:pt>
                <c:pt idx="4436">
                  <c:v>4529</c:v>
                </c:pt>
                <c:pt idx="4437">
                  <c:v>4530</c:v>
                </c:pt>
                <c:pt idx="4438">
                  <c:v>4531</c:v>
                </c:pt>
                <c:pt idx="4439">
                  <c:v>4532</c:v>
                </c:pt>
                <c:pt idx="4440">
                  <c:v>4533</c:v>
                </c:pt>
                <c:pt idx="4441">
                  <c:v>4534</c:v>
                </c:pt>
                <c:pt idx="4442">
                  <c:v>4535</c:v>
                </c:pt>
                <c:pt idx="4443">
                  <c:v>4536</c:v>
                </c:pt>
                <c:pt idx="4444">
                  <c:v>4537</c:v>
                </c:pt>
                <c:pt idx="4445">
                  <c:v>4538</c:v>
                </c:pt>
                <c:pt idx="4446">
                  <c:v>4539</c:v>
                </c:pt>
                <c:pt idx="4447">
                  <c:v>4540</c:v>
                </c:pt>
                <c:pt idx="4448">
                  <c:v>4541</c:v>
                </c:pt>
                <c:pt idx="4449">
                  <c:v>4542</c:v>
                </c:pt>
                <c:pt idx="4450">
                  <c:v>4543</c:v>
                </c:pt>
                <c:pt idx="4451">
                  <c:v>4544</c:v>
                </c:pt>
                <c:pt idx="4452">
                  <c:v>4545</c:v>
                </c:pt>
                <c:pt idx="4453">
                  <c:v>4546</c:v>
                </c:pt>
                <c:pt idx="4454">
                  <c:v>4547</c:v>
                </c:pt>
                <c:pt idx="4455">
                  <c:v>4548</c:v>
                </c:pt>
                <c:pt idx="4456">
                  <c:v>4549</c:v>
                </c:pt>
                <c:pt idx="4457">
                  <c:v>4550</c:v>
                </c:pt>
                <c:pt idx="4458">
                  <c:v>4551</c:v>
                </c:pt>
                <c:pt idx="4459">
                  <c:v>4552</c:v>
                </c:pt>
                <c:pt idx="4460">
                  <c:v>4553</c:v>
                </c:pt>
                <c:pt idx="4461">
                  <c:v>4554</c:v>
                </c:pt>
                <c:pt idx="4462">
                  <c:v>4555</c:v>
                </c:pt>
                <c:pt idx="4463">
                  <c:v>4556</c:v>
                </c:pt>
                <c:pt idx="4464">
                  <c:v>4557</c:v>
                </c:pt>
                <c:pt idx="4465">
                  <c:v>4558</c:v>
                </c:pt>
                <c:pt idx="4466">
                  <c:v>4559</c:v>
                </c:pt>
                <c:pt idx="4467">
                  <c:v>4560</c:v>
                </c:pt>
                <c:pt idx="4468">
                  <c:v>4561</c:v>
                </c:pt>
                <c:pt idx="4469">
                  <c:v>4562</c:v>
                </c:pt>
                <c:pt idx="4470">
                  <c:v>4563</c:v>
                </c:pt>
                <c:pt idx="4471">
                  <c:v>4564</c:v>
                </c:pt>
                <c:pt idx="4472">
                  <c:v>4565</c:v>
                </c:pt>
                <c:pt idx="4473">
                  <c:v>4566</c:v>
                </c:pt>
                <c:pt idx="4474">
                  <c:v>4567</c:v>
                </c:pt>
                <c:pt idx="4475">
                  <c:v>4568</c:v>
                </c:pt>
                <c:pt idx="4476">
                  <c:v>4569</c:v>
                </c:pt>
                <c:pt idx="4477">
                  <c:v>4570</c:v>
                </c:pt>
                <c:pt idx="4478">
                  <c:v>4571</c:v>
                </c:pt>
                <c:pt idx="4479">
                  <c:v>4572</c:v>
                </c:pt>
                <c:pt idx="4480">
                  <c:v>4573</c:v>
                </c:pt>
                <c:pt idx="4481">
                  <c:v>4574</c:v>
                </c:pt>
                <c:pt idx="4482">
                  <c:v>4575</c:v>
                </c:pt>
                <c:pt idx="4483">
                  <c:v>4576</c:v>
                </c:pt>
                <c:pt idx="4484">
                  <c:v>4577</c:v>
                </c:pt>
                <c:pt idx="4485">
                  <c:v>4578</c:v>
                </c:pt>
                <c:pt idx="4486">
                  <c:v>4579</c:v>
                </c:pt>
                <c:pt idx="4487">
                  <c:v>4580</c:v>
                </c:pt>
                <c:pt idx="4488">
                  <c:v>4581</c:v>
                </c:pt>
                <c:pt idx="4489">
                  <c:v>4582</c:v>
                </c:pt>
                <c:pt idx="4490">
                  <c:v>4583</c:v>
                </c:pt>
                <c:pt idx="4491">
                  <c:v>4584</c:v>
                </c:pt>
                <c:pt idx="4492">
                  <c:v>4585</c:v>
                </c:pt>
                <c:pt idx="4493">
                  <c:v>4586</c:v>
                </c:pt>
                <c:pt idx="4494">
                  <c:v>4587</c:v>
                </c:pt>
                <c:pt idx="4495">
                  <c:v>4588</c:v>
                </c:pt>
                <c:pt idx="4496">
                  <c:v>4589</c:v>
                </c:pt>
                <c:pt idx="4497">
                  <c:v>4590</c:v>
                </c:pt>
                <c:pt idx="4498">
                  <c:v>4591</c:v>
                </c:pt>
                <c:pt idx="4499">
                  <c:v>4592</c:v>
                </c:pt>
                <c:pt idx="4500">
                  <c:v>4593</c:v>
                </c:pt>
                <c:pt idx="4501">
                  <c:v>4594</c:v>
                </c:pt>
                <c:pt idx="4502">
                  <c:v>4595</c:v>
                </c:pt>
                <c:pt idx="4503">
                  <c:v>4596</c:v>
                </c:pt>
                <c:pt idx="4504">
                  <c:v>4597</c:v>
                </c:pt>
                <c:pt idx="4505">
                  <c:v>4598</c:v>
                </c:pt>
                <c:pt idx="4506">
                  <c:v>4599</c:v>
                </c:pt>
                <c:pt idx="4507">
                  <c:v>4600</c:v>
                </c:pt>
                <c:pt idx="4508">
                  <c:v>4601</c:v>
                </c:pt>
                <c:pt idx="4509">
                  <c:v>4602</c:v>
                </c:pt>
                <c:pt idx="4510">
                  <c:v>4603</c:v>
                </c:pt>
                <c:pt idx="4511">
                  <c:v>4604</c:v>
                </c:pt>
                <c:pt idx="4512">
                  <c:v>4605</c:v>
                </c:pt>
                <c:pt idx="4513">
                  <c:v>4606</c:v>
                </c:pt>
                <c:pt idx="4514">
                  <c:v>4607</c:v>
                </c:pt>
                <c:pt idx="4515">
                  <c:v>4608</c:v>
                </c:pt>
                <c:pt idx="4516">
                  <c:v>4609</c:v>
                </c:pt>
                <c:pt idx="4517">
                  <c:v>4610</c:v>
                </c:pt>
                <c:pt idx="4518">
                  <c:v>4611</c:v>
                </c:pt>
                <c:pt idx="4519">
                  <c:v>4612</c:v>
                </c:pt>
                <c:pt idx="4520">
                  <c:v>4613</c:v>
                </c:pt>
                <c:pt idx="4521">
                  <c:v>4614</c:v>
                </c:pt>
                <c:pt idx="4522">
                  <c:v>4615</c:v>
                </c:pt>
                <c:pt idx="4523">
                  <c:v>4616</c:v>
                </c:pt>
                <c:pt idx="4524">
                  <c:v>4617</c:v>
                </c:pt>
                <c:pt idx="4525">
                  <c:v>4618</c:v>
                </c:pt>
                <c:pt idx="4526">
                  <c:v>4619</c:v>
                </c:pt>
                <c:pt idx="4527">
                  <c:v>4620</c:v>
                </c:pt>
                <c:pt idx="4528">
                  <c:v>4621</c:v>
                </c:pt>
                <c:pt idx="4529">
                  <c:v>4622</c:v>
                </c:pt>
                <c:pt idx="4530">
                  <c:v>4623</c:v>
                </c:pt>
                <c:pt idx="4531">
                  <c:v>4624</c:v>
                </c:pt>
                <c:pt idx="4532">
                  <c:v>4625</c:v>
                </c:pt>
                <c:pt idx="4533">
                  <c:v>4626</c:v>
                </c:pt>
                <c:pt idx="4534">
                  <c:v>4627</c:v>
                </c:pt>
                <c:pt idx="4535">
                  <c:v>4628</c:v>
                </c:pt>
                <c:pt idx="4536">
                  <c:v>4629</c:v>
                </c:pt>
                <c:pt idx="4537">
                  <c:v>4630</c:v>
                </c:pt>
                <c:pt idx="4538">
                  <c:v>4631</c:v>
                </c:pt>
                <c:pt idx="4539">
                  <c:v>4632</c:v>
                </c:pt>
                <c:pt idx="4540">
                  <c:v>4633</c:v>
                </c:pt>
                <c:pt idx="4541">
                  <c:v>4634</c:v>
                </c:pt>
                <c:pt idx="4542">
                  <c:v>4635</c:v>
                </c:pt>
                <c:pt idx="4543">
                  <c:v>4636</c:v>
                </c:pt>
                <c:pt idx="4544">
                  <c:v>4637</c:v>
                </c:pt>
                <c:pt idx="4545">
                  <c:v>4638</c:v>
                </c:pt>
                <c:pt idx="4546">
                  <c:v>4639</c:v>
                </c:pt>
                <c:pt idx="4547">
                  <c:v>4640</c:v>
                </c:pt>
                <c:pt idx="4548">
                  <c:v>4641</c:v>
                </c:pt>
                <c:pt idx="4549">
                  <c:v>4642</c:v>
                </c:pt>
                <c:pt idx="4550">
                  <c:v>4643</c:v>
                </c:pt>
                <c:pt idx="4551">
                  <c:v>4644</c:v>
                </c:pt>
                <c:pt idx="4552">
                  <c:v>4645</c:v>
                </c:pt>
                <c:pt idx="4553">
                  <c:v>4646</c:v>
                </c:pt>
                <c:pt idx="4554">
                  <c:v>4647</c:v>
                </c:pt>
                <c:pt idx="4555">
                  <c:v>4648</c:v>
                </c:pt>
                <c:pt idx="4556">
                  <c:v>4649</c:v>
                </c:pt>
                <c:pt idx="4557">
                  <c:v>4650</c:v>
                </c:pt>
                <c:pt idx="4558">
                  <c:v>4651</c:v>
                </c:pt>
                <c:pt idx="4559">
                  <c:v>4652</c:v>
                </c:pt>
                <c:pt idx="4560">
                  <c:v>4653</c:v>
                </c:pt>
                <c:pt idx="4561">
                  <c:v>4654</c:v>
                </c:pt>
                <c:pt idx="4562">
                  <c:v>4655</c:v>
                </c:pt>
                <c:pt idx="4563">
                  <c:v>4656</c:v>
                </c:pt>
                <c:pt idx="4564">
                  <c:v>4657</c:v>
                </c:pt>
                <c:pt idx="4565">
                  <c:v>4658</c:v>
                </c:pt>
                <c:pt idx="4566">
                  <c:v>4659</c:v>
                </c:pt>
                <c:pt idx="4567">
                  <c:v>4660</c:v>
                </c:pt>
                <c:pt idx="4568">
                  <c:v>4661</c:v>
                </c:pt>
                <c:pt idx="4569">
                  <c:v>4662</c:v>
                </c:pt>
                <c:pt idx="4570">
                  <c:v>4663</c:v>
                </c:pt>
                <c:pt idx="4571">
                  <c:v>4664</c:v>
                </c:pt>
                <c:pt idx="4572">
                  <c:v>4665</c:v>
                </c:pt>
                <c:pt idx="4573">
                  <c:v>4666</c:v>
                </c:pt>
                <c:pt idx="4574">
                  <c:v>4667</c:v>
                </c:pt>
                <c:pt idx="4575">
                  <c:v>4668</c:v>
                </c:pt>
                <c:pt idx="4576">
                  <c:v>4669</c:v>
                </c:pt>
                <c:pt idx="4577">
                  <c:v>4670</c:v>
                </c:pt>
                <c:pt idx="4578">
                  <c:v>4671</c:v>
                </c:pt>
                <c:pt idx="4579">
                  <c:v>4672</c:v>
                </c:pt>
                <c:pt idx="4580">
                  <c:v>4673</c:v>
                </c:pt>
                <c:pt idx="4581">
                  <c:v>4674</c:v>
                </c:pt>
                <c:pt idx="4582">
                  <c:v>4675</c:v>
                </c:pt>
                <c:pt idx="4583">
                  <c:v>4676</c:v>
                </c:pt>
                <c:pt idx="4584">
                  <c:v>4677</c:v>
                </c:pt>
                <c:pt idx="4585">
                  <c:v>4678</c:v>
                </c:pt>
                <c:pt idx="4586">
                  <c:v>4679</c:v>
                </c:pt>
                <c:pt idx="4587">
                  <c:v>4680</c:v>
                </c:pt>
                <c:pt idx="4588">
                  <c:v>4681</c:v>
                </c:pt>
                <c:pt idx="4589">
                  <c:v>4682</c:v>
                </c:pt>
                <c:pt idx="4590">
                  <c:v>4683</c:v>
                </c:pt>
                <c:pt idx="4591">
                  <c:v>4684</c:v>
                </c:pt>
                <c:pt idx="4592">
                  <c:v>4685</c:v>
                </c:pt>
                <c:pt idx="4593">
                  <c:v>4686</c:v>
                </c:pt>
                <c:pt idx="4594">
                  <c:v>4687</c:v>
                </c:pt>
                <c:pt idx="4595">
                  <c:v>4688</c:v>
                </c:pt>
                <c:pt idx="4596">
                  <c:v>4689</c:v>
                </c:pt>
                <c:pt idx="4597">
                  <c:v>4690</c:v>
                </c:pt>
                <c:pt idx="4598">
                  <c:v>4691</c:v>
                </c:pt>
                <c:pt idx="4599">
                  <c:v>4692</c:v>
                </c:pt>
                <c:pt idx="4600">
                  <c:v>4693</c:v>
                </c:pt>
                <c:pt idx="4601">
                  <c:v>4694</c:v>
                </c:pt>
                <c:pt idx="4602">
                  <c:v>4695</c:v>
                </c:pt>
                <c:pt idx="4603">
                  <c:v>4696</c:v>
                </c:pt>
                <c:pt idx="4604">
                  <c:v>4697</c:v>
                </c:pt>
                <c:pt idx="4605">
                  <c:v>4698</c:v>
                </c:pt>
                <c:pt idx="4606">
                  <c:v>4699</c:v>
                </c:pt>
                <c:pt idx="4607">
                  <c:v>4700</c:v>
                </c:pt>
                <c:pt idx="4608">
                  <c:v>4701</c:v>
                </c:pt>
                <c:pt idx="4609">
                  <c:v>4702</c:v>
                </c:pt>
                <c:pt idx="4610">
                  <c:v>4703</c:v>
                </c:pt>
                <c:pt idx="4611">
                  <c:v>4704</c:v>
                </c:pt>
                <c:pt idx="4612">
                  <c:v>4705</c:v>
                </c:pt>
                <c:pt idx="4613">
                  <c:v>4706</c:v>
                </c:pt>
                <c:pt idx="4614">
                  <c:v>4707</c:v>
                </c:pt>
                <c:pt idx="4615">
                  <c:v>4708</c:v>
                </c:pt>
                <c:pt idx="4616">
                  <c:v>4709</c:v>
                </c:pt>
                <c:pt idx="4617">
                  <c:v>4710</c:v>
                </c:pt>
                <c:pt idx="4618">
                  <c:v>4711</c:v>
                </c:pt>
                <c:pt idx="4619">
                  <c:v>4712</c:v>
                </c:pt>
                <c:pt idx="4620">
                  <c:v>4713</c:v>
                </c:pt>
                <c:pt idx="4621">
                  <c:v>4714</c:v>
                </c:pt>
                <c:pt idx="4622">
                  <c:v>4715</c:v>
                </c:pt>
                <c:pt idx="4623">
                  <c:v>4716</c:v>
                </c:pt>
                <c:pt idx="4624">
                  <c:v>4717</c:v>
                </c:pt>
                <c:pt idx="4625">
                  <c:v>4718</c:v>
                </c:pt>
                <c:pt idx="4626">
                  <c:v>4719</c:v>
                </c:pt>
                <c:pt idx="4627">
                  <c:v>4720</c:v>
                </c:pt>
                <c:pt idx="4628">
                  <c:v>4721</c:v>
                </c:pt>
                <c:pt idx="4629">
                  <c:v>4722</c:v>
                </c:pt>
                <c:pt idx="4630">
                  <c:v>4723</c:v>
                </c:pt>
                <c:pt idx="4631">
                  <c:v>4724</c:v>
                </c:pt>
                <c:pt idx="4632">
                  <c:v>4725</c:v>
                </c:pt>
                <c:pt idx="4633">
                  <c:v>4726</c:v>
                </c:pt>
                <c:pt idx="4634">
                  <c:v>4727</c:v>
                </c:pt>
                <c:pt idx="4635">
                  <c:v>4728</c:v>
                </c:pt>
                <c:pt idx="4636">
                  <c:v>4729</c:v>
                </c:pt>
                <c:pt idx="4637">
                  <c:v>4730</c:v>
                </c:pt>
                <c:pt idx="4638">
                  <c:v>4731</c:v>
                </c:pt>
                <c:pt idx="4639">
                  <c:v>4732</c:v>
                </c:pt>
                <c:pt idx="4640">
                  <c:v>4733</c:v>
                </c:pt>
                <c:pt idx="4641">
                  <c:v>4734</c:v>
                </c:pt>
                <c:pt idx="4642">
                  <c:v>4735</c:v>
                </c:pt>
                <c:pt idx="4643">
                  <c:v>4736</c:v>
                </c:pt>
                <c:pt idx="4644">
                  <c:v>4737</c:v>
                </c:pt>
                <c:pt idx="4645">
                  <c:v>4738</c:v>
                </c:pt>
                <c:pt idx="4646">
                  <c:v>4739</c:v>
                </c:pt>
                <c:pt idx="4647">
                  <c:v>4740</c:v>
                </c:pt>
                <c:pt idx="4648">
                  <c:v>4741</c:v>
                </c:pt>
                <c:pt idx="4649">
                  <c:v>4742</c:v>
                </c:pt>
                <c:pt idx="4650">
                  <c:v>4743</c:v>
                </c:pt>
                <c:pt idx="4651">
                  <c:v>4744</c:v>
                </c:pt>
                <c:pt idx="4652">
                  <c:v>4745</c:v>
                </c:pt>
                <c:pt idx="4653">
                  <c:v>4746</c:v>
                </c:pt>
                <c:pt idx="4654">
                  <c:v>4747</c:v>
                </c:pt>
                <c:pt idx="4655">
                  <c:v>4748</c:v>
                </c:pt>
                <c:pt idx="4656">
                  <c:v>4749</c:v>
                </c:pt>
                <c:pt idx="4657">
                  <c:v>4750</c:v>
                </c:pt>
                <c:pt idx="4658">
                  <c:v>4751</c:v>
                </c:pt>
                <c:pt idx="4659">
                  <c:v>4752</c:v>
                </c:pt>
                <c:pt idx="4660">
                  <c:v>4753</c:v>
                </c:pt>
                <c:pt idx="4661">
                  <c:v>4754</c:v>
                </c:pt>
                <c:pt idx="4662">
                  <c:v>4755</c:v>
                </c:pt>
                <c:pt idx="4663">
                  <c:v>4756</c:v>
                </c:pt>
                <c:pt idx="4664">
                  <c:v>4757</c:v>
                </c:pt>
                <c:pt idx="4665">
                  <c:v>4758</c:v>
                </c:pt>
                <c:pt idx="4666">
                  <c:v>4759</c:v>
                </c:pt>
                <c:pt idx="4667">
                  <c:v>4760</c:v>
                </c:pt>
                <c:pt idx="4668">
                  <c:v>4761</c:v>
                </c:pt>
                <c:pt idx="4669">
                  <c:v>4762</c:v>
                </c:pt>
                <c:pt idx="4670">
                  <c:v>4763</c:v>
                </c:pt>
                <c:pt idx="4671">
                  <c:v>4764</c:v>
                </c:pt>
                <c:pt idx="4672">
                  <c:v>4765</c:v>
                </c:pt>
                <c:pt idx="4673">
                  <c:v>4766</c:v>
                </c:pt>
                <c:pt idx="4674">
                  <c:v>4767</c:v>
                </c:pt>
                <c:pt idx="4675">
                  <c:v>4768</c:v>
                </c:pt>
                <c:pt idx="4676">
                  <c:v>4769</c:v>
                </c:pt>
                <c:pt idx="4677">
                  <c:v>4770</c:v>
                </c:pt>
                <c:pt idx="4678">
                  <c:v>4771</c:v>
                </c:pt>
                <c:pt idx="4679">
                  <c:v>4772</c:v>
                </c:pt>
                <c:pt idx="4680">
                  <c:v>4773</c:v>
                </c:pt>
                <c:pt idx="4681">
                  <c:v>4774</c:v>
                </c:pt>
                <c:pt idx="4682">
                  <c:v>4775</c:v>
                </c:pt>
                <c:pt idx="4683">
                  <c:v>4776</c:v>
                </c:pt>
                <c:pt idx="4684">
                  <c:v>4777</c:v>
                </c:pt>
                <c:pt idx="4685">
                  <c:v>4778</c:v>
                </c:pt>
                <c:pt idx="4686">
                  <c:v>4779</c:v>
                </c:pt>
                <c:pt idx="4687">
                  <c:v>4780</c:v>
                </c:pt>
                <c:pt idx="4688">
                  <c:v>4781</c:v>
                </c:pt>
                <c:pt idx="4689">
                  <c:v>4782</c:v>
                </c:pt>
                <c:pt idx="4690">
                  <c:v>4783</c:v>
                </c:pt>
                <c:pt idx="4691">
                  <c:v>4784</c:v>
                </c:pt>
                <c:pt idx="4692">
                  <c:v>4785</c:v>
                </c:pt>
                <c:pt idx="4693">
                  <c:v>4786</c:v>
                </c:pt>
                <c:pt idx="4694">
                  <c:v>4787</c:v>
                </c:pt>
                <c:pt idx="4695">
                  <c:v>4788</c:v>
                </c:pt>
                <c:pt idx="4696">
                  <c:v>4789</c:v>
                </c:pt>
                <c:pt idx="4697">
                  <c:v>4790</c:v>
                </c:pt>
                <c:pt idx="4698">
                  <c:v>4791</c:v>
                </c:pt>
                <c:pt idx="4699">
                  <c:v>4792</c:v>
                </c:pt>
                <c:pt idx="4700">
                  <c:v>4793</c:v>
                </c:pt>
                <c:pt idx="4701">
                  <c:v>4794</c:v>
                </c:pt>
                <c:pt idx="4702">
                  <c:v>4795</c:v>
                </c:pt>
                <c:pt idx="4703">
                  <c:v>4796</c:v>
                </c:pt>
                <c:pt idx="4704">
                  <c:v>4797</c:v>
                </c:pt>
                <c:pt idx="4705">
                  <c:v>4798</c:v>
                </c:pt>
                <c:pt idx="4706">
                  <c:v>4799</c:v>
                </c:pt>
                <c:pt idx="4707">
                  <c:v>4800</c:v>
                </c:pt>
                <c:pt idx="4708">
                  <c:v>4801</c:v>
                </c:pt>
                <c:pt idx="4709">
                  <c:v>4802</c:v>
                </c:pt>
                <c:pt idx="4710">
                  <c:v>4803</c:v>
                </c:pt>
                <c:pt idx="4711">
                  <c:v>4804</c:v>
                </c:pt>
                <c:pt idx="4712">
                  <c:v>4805</c:v>
                </c:pt>
                <c:pt idx="4713">
                  <c:v>4806</c:v>
                </c:pt>
                <c:pt idx="4714">
                  <c:v>4807</c:v>
                </c:pt>
                <c:pt idx="4715">
                  <c:v>4808</c:v>
                </c:pt>
                <c:pt idx="4716">
                  <c:v>4809</c:v>
                </c:pt>
                <c:pt idx="4717">
                  <c:v>4810</c:v>
                </c:pt>
                <c:pt idx="4718">
                  <c:v>4811</c:v>
                </c:pt>
                <c:pt idx="4719">
                  <c:v>4812</c:v>
                </c:pt>
                <c:pt idx="4720">
                  <c:v>4813</c:v>
                </c:pt>
                <c:pt idx="4721">
                  <c:v>4814</c:v>
                </c:pt>
                <c:pt idx="4722">
                  <c:v>4815</c:v>
                </c:pt>
                <c:pt idx="4723">
                  <c:v>4816</c:v>
                </c:pt>
                <c:pt idx="4724">
                  <c:v>4817</c:v>
                </c:pt>
                <c:pt idx="4725">
                  <c:v>4818</c:v>
                </c:pt>
                <c:pt idx="4726">
                  <c:v>4819</c:v>
                </c:pt>
                <c:pt idx="4727">
                  <c:v>4820</c:v>
                </c:pt>
                <c:pt idx="4728">
                  <c:v>4821</c:v>
                </c:pt>
                <c:pt idx="4729">
                  <c:v>4822</c:v>
                </c:pt>
                <c:pt idx="4730">
                  <c:v>4823</c:v>
                </c:pt>
                <c:pt idx="4731">
                  <c:v>4824</c:v>
                </c:pt>
                <c:pt idx="4732">
                  <c:v>4825</c:v>
                </c:pt>
                <c:pt idx="4733">
                  <c:v>4826</c:v>
                </c:pt>
                <c:pt idx="4734">
                  <c:v>4827</c:v>
                </c:pt>
                <c:pt idx="4735">
                  <c:v>4828</c:v>
                </c:pt>
                <c:pt idx="4736">
                  <c:v>4829</c:v>
                </c:pt>
                <c:pt idx="4737">
                  <c:v>4830</c:v>
                </c:pt>
                <c:pt idx="4738">
                  <c:v>4831</c:v>
                </c:pt>
                <c:pt idx="4739">
                  <c:v>4832</c:v>
                </c:pt>
                <c:pt idx="4740">
                  <c:v>4833</c:v>
                </c:pt>
                <c:pt idx="4741">
                  <c:v>4834</c:v>
                </c:pt>
                <c:pt idx="4742">
                  <c:v>4835</c:v>
                </c:pt>
                <c:pt idx="4743">
                  <c:v>4836</c:v>
                </c:pt>
                <c:pt idx="4744">
                  <c:v>4837</c:v>
                </c:pt>
                <c:pt idx="4745">
                  <c:v>4838</c:v>
                </c:pt>
                <c:pt idx="4746">
                  <c:v>4839</c:v>
                </c:pt>
                <c:pt idx="4747">
                  <c:v>4840</c:v>
                </c:pt>
                <c:pt idx="4748">
                  <c:v>4841</c:v>
                </c:pt>
                <c:pt idx="4749">
                  <c:v>4842</c:v>
                </c:pt>
                <c:pt idx="4750">
                  <c:v>4843</c:v>
                </c:pt>
                <c:pt idx="4751">
                  <c:v>4844</c:v>
                </c:pt>
                <c:pt idx="4752">
                  <c:v>4845</c:v>
                </c:pt>
                <c:pt idx="4753">
                  <c:v>4846</c:v>
                </c:pt>
                <c:pt idx="4754">
                  <c:v>4847</c:v>
                </c:pt>
                <c:pt idx="4755">
                  <c:v>4848</c:v>
                </c:pt>
                <c:pt idx="4756">
                  <c:v>4849</c:v>
                </c:pt>
                <c:pt idx="4757">
                  <c:v>4850</c:v>
                </c:pt>
                <c:pt idx="4758">
                  <c:v>4851</c:v>
                </c:pt>
                <c:pt idx="4759">
                  <c:v>4852</c:v>
                </c:pt>
                <c:pt idx="4760">
                  <c:v>4853</c:v>
                </c:pt>
                <c:pt idx="4761">
                  <c:v>4854</c:v>
                </c:pt>
                <c:pt idx="4762">
                  <c:v>4855</c:v>
                </c:pt>
                <c:pt idx="4763">
                  <c:v>4856</c:v>
                </c:pt>
                <c:pt idx="4764">
                  <c:v>4857</c:v>
                </c:pt>
                <c:pt idx="4765">
                  <c:v>4858</c:v>
                </c:pt>
                <c:pt idx="4766">
                  <c:v>4859</c:v>
                </c:pt>
                <c:pt idx="4767">
                  <c:v>4860</c:v>
                </c:pt>
                <c:pt idx="4768">
                  <c:v>4861</c:v>
                </c:pt>
                <c:pt idx="4769">
                  <c:v>4862</c:v>
                </c:pt>
                <c:pt idx="4770">
                  <c:v>4863</c:v>
                </c:pt>
                <c:pt idx="4771">
                  <c:v>4864</c:v>
                </c:pt>
                <c:pt idx="4772">
                  <c:v>4865</c:v>
                </c:pt>
                <c:pt idx="4773">
                  <c:v>4866</c:v>
                </c:pt>
                <c:pt idx="4774">
                  <c:v>4867</c:v>
                </c:pt>
                <c:pt idx="4775">
                  <c:v>4868</c:v>
                </c:pt>
                <c:pt idx="4776">
                  <c:v>4869</c:v>
                </c:pt>
                <c:pt idx="4777">
                  <c:v>4870</c:v>
                </c:pt>
                <c:pt idx="4778">
                  <c:v>4871</c:v>
                </c:pt>
                <c:pt idx="4779">
                  <c:v>4872</c:v>
                </c:pt>
                <c:pt idx="4780">
                  <c:v>4873</c:v>
                </c:pt>
                <c:pt idx="4781">
                  <c:v>4874</c:v>
                </c:pt>
                <c:pt idx="4782">
                  <c:v>4875</c:v>
                </c:pt>
                <c:pt idx="4783">
                  <c:v>4876</c:v>
                </c:pt>
                <c:pt idx="4784">
                  <c:v>4877</c:v>
                </c:pt>
                <c:pt idx="4785">
                  <c:v>4878</c:v>
                </c:pt>
                <c:pt idx="4786">
                  <c:v>4879</c:v>
                </c:pt>
                <c:pt idx="4787">
                  <c:v>4880</c:v>
                </c:pt>
                <c:pt idx="4788">
                  <c:v>4881</c:v>
                </c:pt>
                <c:pt idx="4789">
                  <c:v>4882</c:v>
                </c:pt>
                <c:pt idx="4790">
                  <c:v>4883</c:v>
                </c:pt>
                <c:pt idx="4791">
                  <c:v>4884</c:v>
                </c:pt>
                <c:pt idx="4792">
                  <c:v>4885</c:v>
                </c:pt>
                <c:pt idx="4793">
                  <c:v>4886</c:v>
                </c:pt>
                <c:pt idx="4794">
                  <c:v>4887</c:v>
                </c:pt>
                <c:pt idx="4795">
                  <c:v>4888</c:v>
                </c:pt>
                <c:pt idx="4796">
                  <c:v>4889</c:v>
                </c:pt>
                <c:pt idx="4797">
                  <c:v>4890</c:v>
                </c:pt>
                <c:pt idx="4798">
                  <c:v>4891</c:v>
                </c:pt>
                <c:pt idx="4799">
                  <c:v>4892</c:v>
                </c:pt>
                <c:pt idx="4800">
                  <c:v>4893</c:v>
                </c:pt>
                <c:pt idx="4801">
                  <c:v>4894</c:v>
                </c:pt>
                <c:pt idx="4802">
                  <c:v>4895</c:v>
                </c:pt>
                <c:pt idx="4803">
                  <c:v>4896</c:v>
                </c:pt>
                <c:pt idx="4804">
                  <c:v>4897</c:v>
                </c:pt>
                <c:pt idx="4805">
                  <c:v>4898</c:v>
                </c:pt>
                <c:pt idx="4806">
                  <c:v>4899</c:v>
                </c:pt>
                <c:pt idx="4807">
                  <c:v>4900</c:v>
                </c:pt>
                <c:pt idx="4808">
                  <c:v>4901</c:v>
                </c:pt>
                <c:pt idx="4809">
                  <c:v>4902</c:v>
                </c:pt>
                <c:pt idx="4810">
                  <c:v>4903</c:v>
                </c:pt>
                <c:pt idx="4811">
                  <c:v>4904</c:v>
                </c:pt>
                <c:pt idx="4812">
                  <c:v>4905</c:v>
                </c:pt>
                <c:pt idx="4813">
                  <c:v>4906</c:v>
                </c:pt>
                <c:pt idx="4814">
                  <c:v>4907</c:v>
                </c:pt>
                <c:pt idx="4815">
                  <c:v>4908</c:v>
                </c:pt>
                <c:pt idx="4816">
                  <c:v>4909</c:v>
                </c:pt>
                <c:pt idx="4817">
                  <c:v>4910</c:v>
                </c:pt>
                <c:pt idx="4818">
                  <c:v>4911</c:v>
                </c:pt>
                <c:pt idx="4819">
                  <c:v>4912</c:v>
                </c:pt>
                <c:pt idx="4820">
                  <c:v>4913</c:v>
                </c:pt>
                <c:pt idx="4821">
                  <c:v>4914</c:v>
                </c:pt>
                <c:pt idx="4822">
                  <c:v>4915</c:v>
                </c:pt>
                <c:pt idx="4823">
                  <c:v>4916</c:v>
                </c:pt>
                <c:pt idx="4824">
                  <c:v>4917</c:v>
                </c:pt>
                <c:pt idx="4825">
                  <c:v>4918</c:v>
                </c:pt>
                <c:pt idx="4826">
                  <c:v>4919</c:v>
                </c:pt>
                <c:pt idx="4827">
                  <c:v>4920</c:v>
                </c:pt>
                <c:pt idx="4828">
                  <c:v>4921</c:v>
                </c:pt>
                <c:pt idx="4829">
                  <c:v>4922</c:v>
                </c:pt>
                <c:pt idx="4830">
                  <c:v>4923</c:v>
                </c:pt>
                <c:pt idx="4831">
                  <c:v>4924</c:v>
                </c:pt>
                <c:pt idx="4832">
                  <c:v>4925</c:v>
                </c:pt>
                <c:pt idx="4833">
                  <c:v>4926</c:v>
                </c:pt>
                <c:pt idx="4834">
                  <c:v>4927</c:v>
                </c:pt>
                <c:pt idx="4835">
                  <c:v>4928</c:v>
                </c:pt>
                <c:pt idx="4836">
                  <c:v>4929</c:v>
                </c:pt>
                <c:pt idx="4837">
                  <c:v>4930</c:v>
                </c:pt>
                <c:pt idx="4838">
                  <c:v>4931</c:v>
                </c:pt>
                <c:pt idx="4839">
                  <c:v>4932</c:v>
                </c:pt>
                <c:pt idx="4840">
                  <c:v>4933</c:v>
                </c:pt>
                <c:pt idx="4841">
                  <c:v>4934</c:v>
                </c:pt>
                <c:pt idx="4842">
                  <c:v>4935</c:v>
                </c:pt>
                <c:pt idx="4843">
                  <c:v>4936</c:v>
                </c:pt>
                <c:pt idx="4844">
                  <c:v>4937</c:v>
                </c:pt>
                <c:pt idx="4845">
                  <c:v>4938</c:v>
                </c:pt>
                <c:pt idx="4846">
                  <c:v>4939</c:v>
                </c:pt>
                <c:pt idx="4847">
                  <c:v>4940</c:v>
                </c:pt>
                <c:pt idx="4848">
                  <c:v>4941</c:v>
                </c:pt>
                <c:pt idx="4849">
                  <c:v>4942</c:v>
                </c:pt>
                <c:pt idx="4850">
                  <c:v>4943</c:v>
                </c:pt>
                <c:pt idx="4851">
                  <c:v>4944</c:v>
                </c:pt>
                <c:pt idx="4852">
                  <c:v>4945</c:v>
                </c:pt>
                <c:pt idx="4853">
                  <c:v>4946</c:v>
                </c:pt>
                <c:pt idx="4854">
                  <c:v>4947</c:v>
                </c:pt>
                <c:pt idx="4855">
                  <c:v>4948</c:v>
                </c:pt>
                <c:pt idx="4856">
                  <c:v>4949</c:v>
                </c:pt>
                <c:pt idx="4857">
                  <c:v>4950</c:v>
                </c:pt>
                <c:pt idx="4858">
                  <c:v>4951</c:v>
                </c:pt>
                <c:pt idx="4859">
                  <c:v>4952</c:v>
                </c:pt>
                <c:pt idx="4860">
                  <c:v>4953</c:v>
                </c:pt>
                <c:pt idx="4861">
                  <c:v>4954</c:v>
                </c:pt>
                <c:pt idx="4862">
                  <c:v>4955</c:v>
                </c:pt>
                <c:pt idx="4863">
                  <c:v>4956</c:v>
                </c:pt>
                <c:pt idx="4864">
                  <c:v>4957</c:v>
                </c:pt>
                <c:pt idx="4865">
                  <c:v>4958</c:v>
                </c:pt>
                <c:pt idx="4866">
                  <c:v>4959</c:v>
                </c:pt>
                <c:pt idx="4867">
                  <c:v>4960</c:v>
                </c:pt>
                <c:pt idx="4868">
                  <c:v>4961</c:v>
                </c:pt>
                <c:pt idx="4869">
                  <c:v>4962</c:v>
                </c:pt>
                <c:pt idx="4870">
                  <c:v>4963</c:v>
                </c:pt>
                <c:pt idx="4871">
                  <c:v>4964</c:v>
                </c:pt>
                <c:pt idx="4872">
                  <c:v>4965</c:v>
                </c:pt>
                <c:pt idx="4873">
                  <c:v>4966</c:v>
                </c:pt>
                <c:pt idx="4874">
                  <c:v>4967</c:v>
                </c:pt>
                <c:pt idx="4875">
                  <c:v>4968</c:v>
                </c:pt>
                <c:pt idx="4876">
                  <c:v>4969</c:v>
                </c:pt>
                <c:pt idx="4877">
                  <c:v>4970</c:v>
                </c:pt>
                <c:pt idx="4878">
                  <c:v>4971</c:v>
                </c:pt>
                <c:pt idx="4879">
                  <c:v>4972</c:v>
                </c:pt>
                <c:pt idx="4880">
                  <c:v>4973</c:v>
                </c:pt>
                <c:pt idx="4881">
                  <c:v>4974</c:v>
                </c:pt>
                <c:pt idx="4882">
                  <c:v>4975</c:v>
                </c:pt>
                <c:pt idx="4883">
                  <c:v>4976</c:v>
                </c:pt>
                <c:pt idx="4884">
                  <c:v>4977</c:v>
                </c:pt>
                <c:pt idx="4885">
                  <c:v>4978</c:v>
                </c:pt>
                <c:pt idx="4886">
                  <c:v>4979</c:v>
                </c:pt>
                <c:pt idx="4887">
                  <c:v>4980</c:v>
                </c:pt>
                <c:pt idx="4888">
                  <c:v>4981</c:v>
                </c:pt>
                <c:pt idx="4889">
                  <c:v>4982</c:v>
                </c:pt>
                <c:pt idx="4890">
                  <c:v>4983</c:v>
                </c:pt>
                <c:pt idx="4891">
                  <c:v>4984</c:v>
                </c:pt>
                <c:pt idx="4892">
                  <c:v>4985</c:v>
                </c:pt>
                <c:pt idx="4893">
                  <c:v>4986</c:v>
                </c:pt>
                <c:pt idx="4894">
                  <c:v>4987</c:v>
                </c:pt>
                <c:pt idx="4895">
                  <c:v>4988</c:v>
                </c:pt>
                <c:pt idx="4896">
                  <c:v>4989</c:v>
                </c:pt>
                <c:pt idx="4897">
                  <c:v>4990</c:v>
                </c:pt>
                <c:pt idx="4898">
                  <c:v>4991</c:v>
                </c:pt>
                <c:pt idx="4899">
                  <c:v>4992</c:v>
                </c:pt>
                <c:pt idx="4900">
                  <c:v>4993</c:v>
                </c:pt>
                <c:pt idx="4901">
                  <c:v>4994</c:v>
                </c:pt>
                <c:pt idx="4902">
                  <c:v>4995</c:v>
                </c:pt>
                <c:pt idx="4903">
                  <c:v>4996</c:v>
                </c:pt>
                <c:pt idx="4904">
                  <c:v>4997</c:v>
                </c:pt>
                <c:pt idx="4905">
                  <c:v>4998</c:v>
                </c:pt>
                <c:pt idx="4906">
                  <c:v>4999</c:v>
                </c:pt>
                <c:pt idx="4907">
                  <c:v>5000</c:v>
                </c:pt>
                <c:pt idx="4908">
                  <c:v>5001</c:v>
                </c:pt>
                <c:pt idx="4909">
                  <c:v>5002</c:v>
                </c:pt>
                <c:pt idx="4910">
                  <c:v>5003</c:v>
                </c:pt>
                <c:pt idx="4911">
                  <c:v>5004</c:v>
                </c:pt>
                <c:pt idx="4912">
                  <c:v>5005</c:v>
                </c:pt>
                <c:pt idx="4913">
                  <c:v>5006</c:v>
                </c:pt>
                <c:pt idx="4914">
                  <c:v>5007</c:v>
                </c:pt>
                <c:pt idx="4915">
                  <c:v>5008</c:v>
                </c:pt>
                <c:pt idx="4916">
                  <c:v>5009</c:v>
                </c:pt>
                <c:pt idx="4917">
                  <c:v>5010</c:v>
                </c:pt>
                <c:pt idx="4918">
                  <c:v>5011</c:v>
                </c:pt>
                <c:pt idx="4919">
                  <c:v>5012</c:v>
                </c:pt>
                <c:pt idx="4920">
                  <c:v>5013</c:v>
                </c:pt>
                <c:pt idx="4921">
                  <c:v>5014</c:v>
                </c:pt>
                <c:pt idx="4922">
                  <c:v>5015</c:v>
                </c:pt>
                <c:pt idx="4923">
                  <c:v>5016</c:v>
                </c:pt>
                <c:pt idx="4924">
                  <c:v>5017</c:v>
                </c:pt>
                <c:pt idx="4925">
                  <c:v>5018</c:v>
                </c:pt>
                <c:pt idx="4926">
                  <c:v>5019</c:v>
                </c:pt>
                <c:pt idx="4927">
                  <c:v>5020</c:v>
                </c:pt>
                <c:pt idx="4928">
                  <c:v>5021</c:v>
                </c:pt>
                <c:pt idx="4929">
                  <c:v>5022</c:v>
                </c:pt>
                <c:pt idx="4930">
                  <c:v>5023</c:v>
                </c:pt>
                <c:pt idx="4931">
                  <c:v>5024</c:v>
                </c:pt>
                <c:pt idx="4932">
                  <c:v>5025</c:v>
                </c:pt>
                <c:pt idx="4933">
                  <c:v>5026</c:v>
                </c:pt>
                <c:pt idx="4934">
                  <c:v>5027</c:v>
                </c:pt>
                <c:pt idx="4935">
                  <c:v>5028</c:v>
                </c:pt>
                <c:pt idx="4936">
                  <c:v>5029</c:v>
                </c:pt>
                <c:pt idx="4937">
                  <c:v>5030</c:v>
                </c:pt>
                <c:pt idx="4938">
                  <c:v>5031</c:v>
                </c:pt>
                <c:pt idx="4939">
                  <c:v>5032</c:v>
                </c:pt>
                <c:pt idx="4940">
                  <c:v>5033</c:v>
                </c:pt>
                <c:pt idx="4941">
                  <c:v>5034</c:v>
                </c:pt>
                <c:pt idx="4942">
                  <c:v>5035</c:v>
                </c:pt>
                <c:pt idx="4943">
                  <c:v>5036</c:v>
                </c:pt>
                <c:pt idx="4944">
                  <c:v>5037</c:v>
                </c:pt>
                <c:pt idx="4945">
                  <c:v>5038</c:v>
                </c:pt>
                <c:pt idx="4946">
                  <c:v>5039</c:v>
                </c:pt>
                <c:pt idx="4947">
                  <c:v>5040</c:v>
                </c:pt>
                <c:pt idx="4948">
                  <c:v>5041</c:v>
                </c:pt>
                <c:pt idx="4949">
                  <c:v>5042</c:v>
                </c:pt>
                <c:pt idx="4950">
                  <c:v>5043</c:v>
                </c:pt>
                <c:pt idx="4951">
                  <c:v>5044</c:v>
                </c:pt>
                <c:pt idx="4952">
                  <c:v>5045</c:v>
                </c:pt>
                <c:pt idx="4953">
                  <c:v>5046</c:v>
                </c:pt>
                <c:pt idx="4954">
                  <c:v>5047</c:v>
                </c:pt>
                <c:pt idx="4955">
                  <c:v>5048</c:v>
                </c:pt>
                <c:pt idx="4956">
                  <c:v>5049</c:v>
                </c:pt>
                <c:pt idx="4957">
                  <c:v>5050</c:v>
                </c:pt>
                <c:pt idx="4958">
                  <c:v>5051</c:v>
                </c:pt>
                <c:pt idx="4959">
                  <c:v>5052</c:v>
                </c:pt>
                <c:pt idx="4960">
                  <c:v>5053</c:v>
                </c:pt>
                <c:pt idx="4961">
                  <c:v>5054</c:v>
                </c:pt>
                <c:pt idx="4962">
                  <c:v>5055</c:v>
                </c:pt>
                <c:pt idx="4963">
                  <c:v>5056</c:v>
                </c:pt>
                <c:pt idx="4964">
                  <c:v>5057</c:v>
                </c:pt>
                <c:pt idx="4965">
                  <c:v>5058</c:v>
                </c:pt>
                <c:pt idx="4966">
                  <c:v>5059</c:v>
                </c:pt>
                <c:pt idx="4967">
                  <c:v>5060</c:v>
                </c:pt>
                <c:pt idx="4968">
                  <c:v>5061</c:v>
                </c:pt>
                <c:pt idx="4969">
                  <c:v>5062</c:v>
                </c:pt>
                <c:pt idx="4970">
                  <c:v>5063</c:v>
                </c:pt>
                <c:pt idx="4971">
                  <c:v>5064</c:v>
                </c:pt>
                <c:pt idx="4972">
                  <c:v>5065</c:v>
                </c:pt>
                <c:pt idx="4973">
                  <c:v>5066</c:v>
                </c:pt>
                <c:pt idx="4974">
                  <c:v>5067</c:v>
                </c:pt>
                <c:pt idx="4975">
                  <c:v>5068</c:v>
                </c:pt>
                <c:pt idx="4976">
                  <c:v>5069</c:v>
                </c:pt>
                <c:pt idx="4977">
                  <c:v>5070</c:v>
                </c:pt>
                <c:pt idx="4978">
                  <c:v>5071</c:v>
                </c:pt>
                <c:pt idx="4979">
                  <c:v>5072</c:v>
                </c:pt>
                <c:pt idx="4980">
                  <c:v>5073</c:v>
                </c:pt>
                <c:pt idx="4981">
                  <c:v>5074</c:v>
                </c:pt>
                <c:pt idx="4982">
                  <c:v>5075</c:v>
                </c:pt>
                <c:pt idx="4983">
                  <c:v>5076</c:v>
                </c:pt>
                <c:pt idx="4984">
                  <c:v>5077</c:v>
                </c:pt>
                <c:pt idx="4985">
                  <c:v>5078</c:v>
                </c:pt>
                <c:pt idx="4986">
                  <c:v>5079</c:v>
                </c:pt>
                <c:pt idx="4987">
                  <c:v>5080</c:v>
                </c:pt>
                <c:pt idx="4988">
                  <c:v>5081</c:v>
                </c:pt>
                <c:pt idx="4989">
                  <c:v>5082</c:v>
                </c:pt>
                <c:pt idx="4990">
                  <c:v>5083</c:v>
                </c:pt>
                <c:pt idx="4991">
                  <c:v>5084</c:v>
                </c:pt>
                <c:pt idx="4992">
                  <c:v>5085</c:v>
                </c:pt>
                <c:pt idx="4993">
                  <c:v>5086</c:v>
                </c:pt>
                <c:pt idx="4994">
                  <c:v>5087</c:v>
                </c:pt>
                <c:pt idx="4995">
                  <c:v>5088</c:v>
                </c:pt>
                <c:pt idx="4996">
                  <c:v>5089</c:v>
                </c:pt>
                <c:pt idx="4997">
                  <c:v>5090</c:v>
                </c:pt>
                <c:pt idx="4998">
                  <c:v>5091</c:v>
                </c:pt>
                <c:pt idx="4999">
                  <c:v>5092</c:v>
                </c:pt>
                <c:pt idx="5000">
                  <c:v>5093</c:v>
                </c:pt>
                <c:pt idx="5001">
                  <c:v>5094</c:v>
                </c:pt>
                <c:pt idx="5002">
                  <c:v>5095</c:v>
                </c:pt>
                <c:pt idx="5003">
                  <c:v>5096</c:v>
                </c:pt>
                <c:pt idx="5004">
                  <c:v>5097</c:v>
                </c:pt>
                <c:pt idx="5005">
                  <c:v>5098</c:v>
                </c:pt>
                <c:pt idx="5006">
                  <c:v>5099</c:v>
                </c:pt>
                <c:pt idx="5007">
                  <c:v>5100</c:v>
                </c:pt>
                <c:pt idx="5008">
                  <c:v>5101</c:v>
                </c:pt>
                <c:pt idx="5009">
                  <c:v>5102</c:v>
                </c:pt>
                <c:pt idx="5010">
                  <c:v>5103</c:v>
                </c:pt>
                <c:pt idx="5011">
                  <c:v>5104</c:v>
                </c:pt>
                <c:pt idx="5012">
                  <c:v>5105</c:v>
                </c:pt>
                <c:pt idx="5013">
                  <c:v>5106</c:v>
                </c:pt>
                <c:pt idx="5014">
                  <c:v>5107</c:v>
                </c:pt>
                <c:pt idx="5015">
                  <c:v>5108</c:v>
                </c:pt>
                <c:pt idx="5016">
                  <c:v>5109</c:v>
                </c:pt>
                <c:pt idx="5017">
                  <c:v>5110</c:v>
                </c:pt>
                <c:pt idx="5018">
                  <c:v>5111</c:v>
                </c:pt>
                <c:pt idx="5019">
                  <c:v>5112</c:v>
                </c:pt>
                <c:pt idx="5020">
                  <c:v>5113</c:v>
                </c:pt>
                <c:pt idx="5021">
                  <c:v>5114</c:v>
                </c:pt>
                <c:pt idx="5022">
                  <c:v>5115</c:v>
                </c:pt>
                <c:pt idx="5023">
                  <c:v>5116</c:v>
                </c:pt>
                <c:pt idx="5024">
                  <c:v>5117</c:v>
                </c:pt>
                <c:pt idx="5025">
                  <c:v>5118</c:v>
                </c:pt>
                <c:pt idx="5026">
                  <c:v>5119</c:v>
                </c:pt>
                <c:pt idx="5027">
                  <c:v>5120</c:v>
                </c:pt>
                <c:pt idx="5028">
                  <c:v>5121</c:v>
                </c:pt>
                <c:pt idx="5029">
                  <c:v>5122</c:v>
                </c:pt>
                <c:pt idx="5030">
                  <c:v>5123</c:v>
                </c:pt>
                <c:pt idx="5031">
                  <c:v>5124</c:v>
                </c:pt>
                <c:pt idx="5032">
                  <c:v>5125</c:v>
                </c:pt>
                <c:pt idx="5033">
                  <c:v>5126</c:v>
                </c:pt>
                <c:pt idx="5034">
                  <c:v>5127</c:v>
                </c:pt>
                <c:pt idx="5035">
                  <c:v>5128</c:v>
                </c:pt>
                <c:pt idx="5036">
                  <c:v>5129</c:v>
                </c:pt>
                <c:pt idx="5037">
                  <c:v>5130</c:v>
                </c:pt>
                <c:pt idx="5038">
                  <c:v>5131</c:v>
                </c:pt>
                <c:pt idx="5039">
                  <c:v>5132</c:v>
                </c:pt>
                <c:pt idx="5040">
                  <c:v>5133</c:v>
                </c:pt>
                <c:pt idx="5041">
                  <c:v>5134</c:v>
                </c:pt>
                <c:pt idx="5042">
                  <c:v>5135</c:v>
                </c:pt>
                <c:pt idx="5043">
                  <c:v>5136</c:v>
                </c:pt>
                <c:pt idx="5044">
                  <c:v>5137</c:v>
                </c:pt>
                <c:pt idx="5045">
                  <c:v>5138</c:v>
                </c:pt>
                <c:pt idx="5046">
                  <c:v>5139</c:v>
                </c:pt>
                <c:pt idx="5047">
                  <c:v>5140</c:v>
                </c:pt>
                <c:pt idx="5048">
                  <c:v>5141</c:v>
                </c:pt>
                <c:pt idx="5049">
                  <c:v>5142</c:v>
                </c:pt>
                <c:pt idx="5050">
                  <c:v>5143</c:v>
                </c:pt>
                <c:pt idx="5051">
                  <c:v>5144</c:v>
                </c:pt>
                <c:pt idx="5052">
                  <c:v>5145</c:v>
                </c:pt>
                <c:pt idx="5053">
                  <c:v>5146</c:v>
                </c:pt>
                <c:pt idx="5054">
                  <c:v>5147</c:v>
                </c:pt>
                <c:pt idx="5055">
                  <c:v>5148</c:v>
                </c:pt>
                <c:pt idx="5056">
                  <c:v>5149</c:v>
                </c:pt>
                <c:pt idx="5057">
                  <c:v>5150</c:v>
                </c:pt>
                <c:pt idx="5058">
                  <c:v>5151</c:v>
                </c:pt>
                <c:pt idx="5059">
                  <c:v>5152</c:v>
                </c:pt>
                <c:pt idx="5060">
                  <c:v>5153</c:v>
                </c:pt>
                <c:pt idx="5061">
                  <c:v>5154</c:v>
                </c:pt>
                <c:pt idx="5062">
                  <c:v>5155</c:v>
                </c:pt>
                <c:pt idx="5063">
                  <c:v>5156</c:v>
                </c:pt>
                <c:pt idx="5064">
                  <c:v>5157</c:v>
                </c:pt>
                <c:pt idx="5065">
                  <c:v>5158</c:v>
                </c:pt>
                <c:pt idx="5066">
                  <c:v>5159</c:v>
                </c:pt>
                <c:pt idx="5067">
                  <c:v>5160</c:v>
                </c:pt>
                <c:pt idx="5068">
                  <c:v>5161</c:v>
                </c:pt>
                <c:pt idx="5069">
                  <c:v>5162</c:v>
                </c:pt>
                <c:pt idx="5070">
                  <c:v>5163</c:v>
                </c:pt>
                <c:pt idx="5071">
                  <c:v>5164</c:v>
                </c:pt>
                <c:pt idx="5072">
                  <c:v>5165</c:v>
                </c:pt>
                <c:pt idx="5073">
                  <c:v>5166</c:v>
                </c:pt>
                <c:pt idx="5074">
                  <c:v>5167</c:v>
                </c:pt>
                <c:pt idx="5075">
                  <c:v>5168</c:v>
                </c:pt>
                <c:pt idx="5076">
                  <c:v>5169</c:v>
                </c:pt>
                <c:pt idx="5077">
                  <c:v>5170</c:v>
                </c:pt>
                <c:pt idx="5078">
                  <c:v>5171</c:v>
                </c:pt>
                <c:pt idx="5079">
                  <c:v>5172</c:v>
                </c:pt>
                <c:pt idx="5080">
                  <c:v>5173</c:v>
                </c:pt>
                <c:pt idx="5081">
                  <c:v>5174</c:v>
                </c:pt>
                <c:pt idx="5082">
                  <c:v>5175</c:v>
                </c:pt>
                <c:pt idx="5083">
                  <c:v>5176</c:v>
                </c:pt>
                <c:pt idx="5084">
                  <c:v>5177</c:v>
                </c:pt>
                <c:pt idx="5085">
                  <c:v>5178</c:v>
                </c:pt>
                <c:pt idx="5086">
                  <c:v>5179</c:v>
                </c:pt>
                <c:pt idx="5087">
                  <c:v>5180</c:v>
                </c:pt>
                <c:pt idx="5088">
                  <c:v>5181</c:v>
                </c:pt>
                <c:pt idx="5089">
                  <c:v>5182</c:v>
                </c:pt>
                <c:pt idx="5090">
                  <c:v>5183</c:v>
                </c:pt>
                <c:pt idx="5091">
                  <c:v>5184</c:v>
                </c:pt>
                <c:pt idx="5092">
                  <c:v>5185</c:v>
                </c:pt>
                <c:pt idx="5093">
                  <c:v>5186</c:v>
                </c:pt>
                <c:pt idx="5094">
                  <c:v>5187</c:v>
                </c:pt>
                <c:pt idx="5095">
                  <c:v>5188</c:v>
                </c:pt>
                <c:pt idx="5096">
                  <c:v>5189</c:v>
                </c:pt>
                <c:pt idx="5097">
                  <c:v>5190</c:v>
                </c:pt>
                <c:pt idx="5098">
                  <c:v>5191</c:v>
                </c:pt>
                <c:pt idx="5099">
                  <c:v>5192</c:v>
                </c:pt>
                <c:pt idx="5100">
                  <c:v>5193</c:v>
                </c:pt>
                <c:pt idx="5101">
                  <c:v>5194</c:v>
                </c:pt>
                <c:pt idx="5102">
                  <c:v>5195</c:v>
                </c:pt>
                <c:pt idx="5103">
                  <c:v>5196</c:v>
                </c:pt>
                <c:pt idx="5104">
                  <c:v>5197</c:v>
                </c:pt>
                <c:pt idx="5105">
                  <c:v>5198</c:v>
                </c:pt>
                <c:pt idx="5106">
                  <c:v>5199</c:v>
                </c:pt>
                <c:pt idx="5107">
                  <c:v>5200</c:v>
                </c:pt>
                <c:pt idx="5108">
                  <c:v>5201</c:v>
                </c:pt>
                <c:pt idx="5109">
                  <c:v>5202</c:v>
                </c:pt>
                <c:pt idx="5110">
                  <c:v>5203</c:v>
                </c:pt>
                <c:pt idx="5111">
                  <c:v>5204</c:v>
                </c:pt>
                <c:pt idx="5112">
                  <c:v>5205</c:v>
                </c:pt>
                <c:pt idx="5113">
                  <c:v>5206</c:v>
                </c:pt>
                <c:pt idx="5114">
                  <c:v>5207</c:v>
                </c:pt>
                <c:pt idx="5115">
                  <c:v>5208</c:v>
                </c:pt>
                <c:pt idx="5116">
                  <c:v>5209</c:v>
                </c:pt>
                <c:pt idx="5117">
                  <c:v>5210</c:v>
                </c:pt>
                <c:pt idx="5118">
                  <c:v>5211</c:v>
                </c:pt>
                <c:pt idx="5119">
                  <c:v>5212</c:v>
                </c:pt>
                <c:pt idx="5120">
                  <c:v>5213</c:v>
                </c:pt>
                <c:pt idx="5121">
                  <c:v>5214</c:v>
                </c:pt>
                <c:pt idx="5122">
                  <c:v>5215</c:v>
                </c:pt>
                <c:pt idx="5123">
                  <c:v>5216</c:v>
                </c:pt>
                <c:pt idx="5124">
                  <c:v>5217</c:v>
                </c:pt>
                <c:pt idx="5125">
                  <c:v>5218</c:v>
                </c:pt>
                <c:pt idx="5126">
                  <c:v>5219</c:v>
                </c:pt>
                <c:pt idx="5127">
                  <c:v>5220</c:v>
                </c:pt>
                <c:pt idx="5128">
                  <c:v>5221</c:v>
                </c:pt>
                <c:pt idx="5129">
                  <c:v>5222</c:v>
                </c:pt>
                <c:pt idx="5130">
                  <c:v>5223</c:v>
                </c:pt>
                <c:pt idx="5131">
                  <c:v>5224</c:v>
                </c:pt>
                <c:pt idx="5132">
                  <c:v>5225</c:v>
                </c:pt>
                <c:pt idx="5133">
                  <c:v>5226</c:v>
                </c:pt>
                <c:pt idx="5134">
                  <c:v>5227</c:v>
                </c:pt>
                <c:pt idx="5135">
                  <c:v>5228</c:v>
                </c:pt>
                <c:pt idx="5136">
                  <c:v>5229</c:v>
                </c:pt>
                <c:pt idx="5137">
                  <c:v>5230</c:v>
                </c:pt>
                <c:pt idx="5138">
                  <c:v>5231</c:v>
                </c:pt>
                <c:pt idx="5139">
                  <c:v>5232</c:v>
                </c:pt>
                <c:pt idx="5140">
                  <c:v>5233</c:v>
                </c:pt>
                <c:pt idx="5141">
                  <c:v>5234</c:v>
                </c:pt>
                <c:pt idx="5142">
                  <c:v>5235</c:v>
                </c:pt>
                <c:pt idx="5143">
                  <c:v>5236</c:v>
                </c:pt>
                <c:pt idx="5144">
                  <c:v>5237</c:v>
                </c:pt>
                <c:pt idx="5145">
                  <c:v>5238</c:v>
                </c:pt>
                <c:pt idx="5146">
                  <c:v>5239</c:v>
                </c:pt>
                <c:pt idx="5147">
                  <c:v>5240</c:v>
                </c:pt>
                <c:pt idx="5148">
                  <c:v>5241</c:v>
                </c:pt>
                <c:pt idx="5149">
                  <c:v>5242</c:v>
                </c:pt>
                <c:pt idx="5150">
                  <c:v>5243</c:v>
                </c:pt>
                <c:pt idx="5151">
                  <c:v>5244</c:v>
                </c:pt>
                <c:pt idx="5152">
                  <c:v>5245</c:v>
                </c:pt>
                <c:pt idx="5153">
                  <c:v>5246</c:v>
                </c:pt>
                <c:pt idx="5154">
                  <c:v>5247</c:v>
                </c:pt>
                <c:pt idx="5155">
                  <c:v>5248</c:v>
                </c:pt>
                <c:pt idx="5156">
                  <c:v>5249</c:v>
                </c:pt>
                <c:pt idx="5157">
                  <c:v>5250</c:v>
                </c:pt>
                <c:pt idx="5158">
                  <c:v>5251</c:v>
                </c:pt>
                <c:pt idx="5159">
                  <c:v>5252</c:v>
                </c:pt>
                <c:pt idx="5160">
                  <c:v>5253</c:v>
                </c:pt>
                <c:pt idx="5161">
                  <c:v>5254</c:v>
                </c:pt>
                <c:pt idx="5162">
                  <c:v>5255</c:v>
                </c:pt>
                <c:pt idx="5163">
                  <c:v>5256</c:v>
                </c:pt>
                <c:pt idx="5164">
                  <c:v>5257</c:v>
                </c:pt>
                <c:pt idx="5165">
                  <c:v>5258</c:v>
                </c:pt>
                <c:pt idx="5166">
                  <c:v>5259</c:v>
                </c:pt>
                <c:pt idx="5167">
                  <c:v>5260</c:v>
                </c:pt>
                <c:pt idx="5168">
                  <c:v>5261</c:v>
                </c:pt>
                <c:pt idx="5169">
                  <c:v>5262</c:v>
                </c:pt>
                <c:pt idx="5170">
                  <c:v>5263</c:v>
                </c:pt>
                <c:pt idx="5171">
                  <c:v>5264</c:v>
                </c:pt>
                <c:pt idx="5172">
                  <c:v>5265</c:v>
                </c:pt>
                <c:pt idx="5173">
                  <c:v>5266</c:v>
                </c:pt>
                <c:pt idx="5174">
                  <c:v>5267</c:v>
                </c:pt>
                <c:pt idx="5175">
                  <c:v>5268</c:v>
                </c:pt>
                <c:pt idx="5176">
                  <c:v>5269</c:v>
                </c:pt>
                <c:pt idx="5177">
                  <c:v>5270</c:v>
                </c:pt>
                <c:pt idx="5178">
                  <c:v>5271</c:v>
                </c:pt>
                <c:pt idx="5179">
                  <c:v>5272</c:v>
                </c:pt>
                <c:pt idx="5180">
                  <c:v>5273</c:v>
                </c:pt>
                <c:pt idx="5181">
                  <c:v>5274</c:v>
                </c:pt>
                <c:pt idx="5182">
                  <c:v>5275</c:v>
                </c:pt>
                <c:pt idx="5183">
                  <c:v>5276</c:v>
                </c:pt>
                <c:pt idx="5184">
                  <c:v>5277</c:v>
                </c:pt>
                <c:pt idx="5185">
                  <c:v>5278</c:v>
                </c:pt>
                <c:pt idx="5186">
                  <c:v>5279</c:v>
                </c:pt>
                <c:pt idx="5187">
                  <c:v>5280</c:v>
                </c:pt>
                <c:pt idx="5188">
                  <c:v>5281</c:v>
                </c:pt>
                <c:pt idx="5189">
                  <c:v>5282</c:v>
                </c:pt>
                <c:pt idx="5190">
                  <c:v>5283</c:v>
                </c:pt>
                <c:pt idx="5191">
                  <c:v>5284</c:v>
                </c:pt>
                <c:pt idx="5192">
                  <c:v>5285</c:v>
                </c:pt>
                <c:pt idx="5193">
                  <c:v>5286</c:v>
                </c:pt>
                <c:pt idx="5194">
                  <c:v>5287</c:v>
                </c:pt>
                <c:pt idx="5195">
                  <c:v>5288</c:v>
                </c:pt>
                <c:pt idx="5196">
                  <c:v>5289</c:v>
                </c:pt>
                <c:pt idx="5197">
                  <c:v>5290</c:v>
                </c:pt>
                <c:pt idx="5198">
                  <c:v>5291</c:v>
                </c:pt>
                <c:pt idx="5199">
                  <c:v>5292</c:v>
                </c:pt>
                <c:pt idx="5200">
                  <c:v>5293</c:v>
                </c:pt>
                <c:pt idx="5201">
                  <c:v>5294</c:v>
                </c:pt>
                <c:pt idx="5202">
                  <c:v>5295</c:v>
                </c:pt>
                <c:pt idx="5203">
                  <c:v>5296</c:v>
                </c:pt>
                <c:pt idx="5204">
                  <c:v>5297</c:v>
                </c:pt>
                <c:pt idx="5205">
                  <c:v>5298</c:v>
                </c:pt>
                <c:pt idx="5206">
                  <c:v>5299</c:v>
                </c:pt>
                <c:pt idx="5207">
                  <c:v>5300</c:v>
                </c:pt>
                <c:pt idx="5208">
                  <c:v>5301</c:v>
                </c:pt>
                <c:pt idx="5209">
                  <c:v>5302</c:v>
                </c:pt>
                <c:pt idx="5210">
                  <c:v>5303</c:v>
                </c:pt>
                <c:pt idx="5211">
                  <c:v>5304</c:v>
                </c:pt>
                <c:pt idx="5212">
                  <c:v>5305</c:v>
                </c:pt>
                <c:pt idx="5213">
                  <c:v>5306</c:v>
                </c:pt>
                <c:pt idx="5214">
                  <c:v>5307</c:v>
                </c:pt>
                <c:pt idx="5215">
                  <c:v>5308</c:v>
                </c:pt>
                <c:pt idx="5216">
                  <c:v>5309</c:v>
                </c:pt>
                <c:pt idx="5217">
                  <c:v>5310</c:v>
                </c:pt>
                <c:pt idx="5218">
                  <c:v>5311</c:v>
                </c:pt>
                <c:pt idx="5219">
                  <c:v>5312</c:v>
                </c:pt>
                <c:pt idx="5220">
                  <c:v>5313</c:v>
                </c:pt>
                <c:pt idx="5221">
                  <c:v>5314</c:v>
                </c:pt>
                <c:pt idx="5222">
                  <c:v>5315</c:v>
                </c:pt>
                <c:pt idx="5223">
                  <c:v>5316</c:v>
                </c:pt>
                <c:pt idx="5224">
                  <c:v>5317</c:v>
                </c:pt>
                <c:pt idx="5225">
                  <c:v>5318</c:v>
                </c:pt>
                <c:pt idx="5226">
                  <c:v>5319</c:v>
                </c:pt>
                <c:pt idx="5227">
                  <c:v>5320</c:v>
                </c:pt>
                <c:pt idx="5228">
                  <c:v>5321</c:v>
                </c:pt>
                <c:pt idx="5229">
                  <c:v>5322</c:v>
                </c:pt>
                <c:pt idx="5230">
                  <c:v>5323</c:v>
                </c:pt>
                <c:pt idx="5231">
                  <c:v>5324</c:v>
                </c:pt>
                <c:pt idx="5232">
                  <c:v>5325</c:v>
                </c:pt>
                <c:pt idx="5233">
                  <c:v>5326</c:v>
                </c:pt>
                <c:pt idx="5234">
                  <c:v>5327</c:v>
                </c:pt>
                <c:pt idx="5235">
                  <c:v>5328</c:v>
                </c:pt>
                <c:pt idx="5236">
                  <c:v>5329</c:v>
                </c:pt>
                <c:pt idx="5237">
                  <c:v>5330</c:v>
                </c:pt>
                <c:pt idx="5238">
                  <c:v>5331</c:v>
                </c:pt>
                <c:pt idx="5239">
                  <c:v>5332</c:v>
                </c:pt>
                <c:pt idx="5240">
                  <c:v>5333</c:v>
                </c:pt>
                <c:pt idx="5241">
                  <c:v>5334</c:v>
                </c:pt>
                <c:pt idx="5242">
                  <c:v>5335</c:v>
                </c:pt>
                <c:pt idx="5243">
                  <c:v>5336</c:v>
                </c:pt>
                <c:pt idx="5244">
                  <c:v>5337</c:v>
                </c:pt>
                <c:pt idx="5245">
                  <c:v>5338</c:v>
                </c:pt>
                <c:pt idx="5246">
                  <c:v>5339</c:v>
                </c:pt>
                <c:pt idx="5247">
                  <c:v>5340</c:v>
                </c:pt>
                <c:pt idx="5248">
                  <c:v>5341</c:v>
                </c:pt>
                <c:pt idx="5249">
                  <c:v>5342</c:v>
                </c:pt>
                <c:pt idx="5250">
                  <c:v>5343</c:v>
                </c:pt>
                <c:pt idx="5251">
                  <c:v>5344</c:v>
                </c:pt>
                <c:pt idx="5252">
                  <c:v>5345</c:v>
                </c:pt>
                <c:pt idx="5253">
                  <c:v>5346</c:v>
                </c:pt>
                <c:pt idx="5254">
                  <c:v>5347</c:v>
                </c:pt>
                <c:pt idx="5255">
                  <c:v>5348</c:v>
                </c:pt>
                <c:pt idx="5256">
                  <c:v>5349</c:v>
                </c:pt>
                <c:pt idx="5257">
                  <c:v>5350</c:v>
                </c:pt>
                <c:pt idx="5258">
                  <c:v>5351</c:v>
                </c:pt>
                <c:pt idx="5259">
                  <c:v>5352</c:v>
                </c:pt>
                <c:pt idx="5260">
                  <c:v>5353</c:v>
                </c:pt>
                <c:pt idx="5261">
                  <c:v>5354</c:v>
                </c:pt>
                <c:pt idx="5262">
                  <c:v>5355</c:v>
                </c:pt>
                <c:pt idx="5263">
                  <c:v>5356</c:v>
                </c:pt>
                <c:pt idx="5264">
                  <c:v>5357</c:v>
                </c:pt>
                <c:pt idx="5265">
                  <c:v>5358</c:v>
                </c:pt>
                <c:pt idx="5266">
                  <c:v>5359</c:v>
                </c:pt>
                <c:pt idx="5267">
                  <c:v>5360</c:v>
                </c:pt>
                <c:pt idx="5268">
                  <c:v>5361</c:v>
                </c:pt>
                <c:pt idx="5269">
                  <c:v>5362</c:v>
                </c:pt>
                <c:pt idx="5270">
                  <c:v>5363</c:v>
                </c:pt>
                <c:pt idx="5271">
                  <c:v>5364</c:v>
                </c:pt>
                <c:pt idx="5272">
                  <c:v>5365</c:v>
                </c:pt>
                <c:pt idx="5273">
                  <c:v>5366</c:v>
                </c:pt>
                <c:pt idx="5274">
                  <c:v>5367</c:v>
                </c:pt>
                <c:pt idx="5275">
                  <c:v>5368</c:v>
                </c:pt>
                <c:pt idx="5276">
                  <c:v>5369</c:v>
                </c:pt>
                <c:pt idx="5277">
                  <c:v>5370</c:v>
                </c:pt>
                <c:pt idx="5278">
                  <c:v>5371</c:v>
                </c:pt>
                <c:pt idx="5279">
                  <c:v>5372</c:v>
                </c:pt>
                <c:pt idx="5280">
                  <c:v>5373</c:v>
                </c:pt>
                <c:pt idx="5281">
                  <c:v>5374</c:v>
                </c:pt>
                <c:pt idx="5282">
                  <c:v>5375</c:v>
                </c:pt>
                <c:pt idx="5283">
                  <c:v>5376</c:v>
                </c:pt>
                <c:pt idx="5284">
                  <c:v>5377</c:v>
                </c:pt>
                <c:pt idx="5285">
                  <c:v>5378</c:v>
                </c:pt>
                <c:pt idx="5286">
                  <c:v>5379</c:v>
                </c:pt>
                <c:pt idx="5287">
                  <c:v>5380</c:v>
                </c:pt>
                <c:pt idx="5288">
                  <c:v>5381</c:v>
                </c:pt>
                <c:pt idx="5289">
                  <c:v>5382</c:v>
                </c:pt>
                <c:pt idx="5290">
                  <c:v>5383</c:v>
                </c:pt>
                <c:pt idx="5291">
                  <c:v>5384</c:v>
                </c:pt>
                <c:pt idx="5292">
                  <c:v>5385</c:v>
                </c:pt>
                <c:pt idx="5293">
                  <c:v>5386</c:v>
                </c:pt>
                <c:pt idx="5294">
                  <c:v>5387</c:v>
                </c:pt>
                <c:pt idx="5295">
                  <c:v>5388</c:v>
                </c:pt>
                <c:pt idx="5296">
                  <c:v>5389</c:v>
                </c:pt>
                <c:pt idx="5297">
                  <c:v>5390</c:v>
                </c:pt>
                <c:pt idx="5298">
                  <c:v>5391</c:v>
                </c:pt>
                <c:pt idx="5299">
                  <c:v>5392</c:v>
                </c:pt>
                <c:pt idx="5300">
                  <c:v>5393</c:v>
                </c:pt>
                <c:pt idx="5301">
                  <c:v>5394</c:v>
                </c:pt>
                <c:pt idx="5302">
                  <c:v>5395</c:v>
                </c:pt>
                <c:pt idx="5303">
                  <c:v>5396</c:v>
                </c:pt>
                <c:pt idx="5304">
                  <c:v>5397</c:v>
                </c:pt>
                <c:pt idx="5305">
                  <c:v>5398</c:v>
                </c:pt>
                <c:pt idx="5306">
                  <c:v>5399</c:v>
                </c:pt>
                <c:pt idx="5307">
                  <c:v>5400</c:v>
                </c:pt>
                <c:pt idx="5308">
                  <c:v>5401</c:v>
                </c:pt>
                <c:pt idx="5309">
                  <c:v>5402</c:v>
                </c:pt>
                <c:pt idx="5310">
                  <c:v>5403</c:v>
                </c:pt>
                <c:pt idx="5311">
                  <c:v>5404</c:v>
                </c:pt>
                <c:pt idx="5312">
                  <c:v>5405</c:v>
                </c:pt>
                <c:pt idx="5313">
                  <c:v>5406</c:v>
                </c:pt>
                <c:pt idx="5314">
                  <c:v>5407</c:v>
                </c:pt>
                <c:pt idx="5315">
                  <c:v>5408</c:v>
                </c:pt>
                <c:pt idx="5316">
                  <c:v>5409</c:v>
                </c:pt>
                <c:pt idx="5317">
                  <c:v>5410</c:v>
                </c:pt>
                <c:pt idx="5318">
                  <c:v>5411</c:v>
                </c:pt>
                <c:pt idx="5319">
                  <c:v>5412</c:v>
                </c:pt>
                <c:pt idx="5320">
                  <c:v>5413</c:v>
                </c:pt>
                <c:pt idx="5321">
                  <c:v>5414</c:v>
                </c:pt>
                <c:pt idx="5322">
                  <c:v>5415</c:v>
                </c:pt>
                <c:pt idx="5323">
                  <c:v>5416</c:v>
                </c:pt>
                <c:pt idx="5324">
                  <c:v>5417</c:v>
                </c:pt>
                <c:pt idx="5325">
                  <c:v>5418</c:v>
                </c:pt>
                <c:pt idx="5326">
                  <c:v>5419</c:v>
                </c:pt>
                <c:pt idx="5327">
                  <c:v>5420</c:v>
                </c:pt>
                <c:pt idx="5328">
                  <c:v>5421</c:v>
                </c:pt>
                <c:pt idx="5329">
                  <c:v>5422</c:v>
                </c:pt>
                <c:pt idx="5330">
                  <c:v>5423</c:v>
                </c:pt>
                <c:pt idx="5331">
                  <c:v>5424</c:v>
                </c:pt>
                <c:pt idx="5332">
                  <c:v>5425</c:v>
                </c:pt>
                <c:pt idx="5333">
                  <c:v>5426</c:v>
                </c:pt>
                <c:pt idx="5334">
                  <c:v>5427</c:v>
                </c:pt>
                <c:pt idx="5335">
                  <c:v>5428</c:v>
                </c:pt>
                <c:pt idx="5336">
                  <c:v>5429</c:v>
                </c:pt>
                <c:pt idx="5337">
                  <c:v>5430</c:v>
                </c:pt>
                <c:pt idx="5338">
                  <c:v>5431</c:v>
                </c:pt>
                <c:pt idx="5339">
                  <c:v>5432</c:v>
                </c:pt>
                <c:pt idx="5340">
                  <c:v>5433</c:v>
                </c:pt>
                <c:pt idx="5341">
                  <c:v>5434</c:v>
                </c:pt>
                <c:pt idx="5342">
                  <c:v>5435</c:v>
                </c:pt>
                <c:pt idx="5343">
                  <c:v>5436</c:v>
                </c:pt>
                <c:pt idx="5344">
                  <c:v>5437</c:v>
                </c:pt>
                <c:pt idx="5345">
                  <c:v>5438</c:v>
                </c:pt>
                <c:pt idx="5346">
                  <c:v>5439</c:v>
                </c:pt>
                <c:pt idx="5347">
                  <c:v>5440</c:v>
                </c:pt>
                <c:pt idx="5348">
                  <c:v>5441</c:v>
                </c:pt>
                <c:pt idx="5349">
                  <c:v>5442</c:v>
                </c:pt>
                <c:pt idx="5350">
                  <c:v>5443</c:v>
                </c:pt>
                <c:pt idx="5351">
                  <c:v>5444</c:v>
                </c:pt>
                <c:pt idx="5352">
                  <c:v>5445</c:v>
                </c:pt>
                <c:pt idx="5353">
                  <c:v>5446</c:v>
                </c:pt>
                <c:pt idx="5354">
                  <c:v>5447</c:v>
                </c:pt>
                <c:pt idx="5355">
                  <c:v>5448</c:v>
                </c:pt>
                <c:pt idx="5356">
                  <c:v>5449</c:v>
                </c:pt>
                <c:pt idx="5357">
                  <c:v>5450</c:v>
                </c:pt>
                <c:pt idx="5358">
                  <c:v>5451</c:v>
                </c:pt>
                <c:pt idx="5359">
                  <c:v>5452</c:v>
                </c:pt>
                <c:pt idx="5360">
                  <c:v>5453</c:v>
                </c:pt>
                <c:pt idx="5361">
                  <c:v>5454</c:v>
                </c:pt>
                <c:pt idx="5362">
                  <c:v>5455</c:v>
                </c:pt>
                <c:pt idx="5363">
                  <c:v>5456</c:v>
                </c:pt>
                <c:pt idx="5364">
                  <c:v>5457</c:v>
                </c:pt>
                <c:pt idx="5365">
                  <c:v>5458</c:v>
                </c:pt>
                <c:pt idx="5366">
                  <c:v>5459</c:v>
                </c:pt>
                <c:pt idx="5367">
                  <c:v>5460</c:v>
                </c:pt>
                <c:pt idx="5368">
                  <c:v>5461</c:v>
                </c:pt>
                <c:pt idx="5369">
                  <c:v>5462</c:v>
                </c:pt>
                <c:pt idx="5370">
                  <c:v>5463</c:v>
                </c:pt>
                <c:pt idx="5371">
                  <c:v>5464</c:v>
                </c:pt>
                <c:pt idx="5372">
                  <c:v>5465</c:v>
                </c:pt>
                <c:pt idx="5373">
                  <c:v>5466</c:v>
                </c:pt>
                <c:pt idx="5374">
                  <c:v>5467</c:v>
                </c:pt>
                <c:pt idx="5375">
                  <c:v>5468</c:v>
                </c:pt>
                <c:pt idx="5376">
                  <c:v>5469</c:v>
                </c:pt>
                <c:pt idx="5377">
                  <c:v>5470</c:v>
                </c:pt>
                <c:pt idx="5378">
                  <c:v>5471</c:v>
                </c:pt>
                <c:pt idx="5379">
                  <c:v>5472</c:v>
                </c:pt>
                <c:pt idx="5380">
                  <c:v>5473</c:v>
                </c:pt>
                <c:pt idx="5381">
                  <c:v>5474</c:v>
                </c:pt>
                <c:pt idx="5382">
                  <c:v>5475</c:v>
                </c:pt>
                <c:pt idx="5383">
                  <c:v>5476</c:v>
                </c:pt>
                <c:pt idx="5384">
                  <c:v>5477</c:v>
                </c:pt>
                <c:pt idx="5385">
                  <c:v>5478</c:v>
                </c:pt>
                <c:pt idx="5386">
                  <c:v>5479</c:v>
                </c:pt>
                <c:pt idx="5387">
                  <c:v>5480</c:v>
                </c:pt>
                <c:pt idx="5388">
                  <c:v>5481</c:v>
                </c:pt>
                <c:pt idx="5389">
                  <c:v>5482</c:v>
                </c:pt>
                <c:pt idx="5390">
                  <c:v>5483</c:v>
                </c:pt>
                <c:pt idx="5391">
                  <c:v>5484</c:v>
                </c:pt>
                <c:pt idx="5392">
                  <c:v>5485</c:v>
                </c:pt>
                <c:pt idx="5393">
                  <c:v>5486</c:v>
                </c:pt>
                <c:pt idx="5394">
                  <c:v>5487</c:v>
                </c:pt>
                <c:pt idx="5395">
                  <c:v>5488</c:v>
                </c:pt>
                <c:pt idx="5396">
                  <c:v>5489</c:v>
                </c:pt>
                <c:pt idx="5397">
                  <c:v>5490</c:v>
                </c:pt>
                <c:pt idx="5398">
                  <c:v>5491</c:v>
                </c:pt>
                <c:pt idx="5399">
                  <c:v>5492</c:v>
                </c:pt>
                <c:pt idx="5400">
                  <c:v>5493</c:v>
                </c:pt>
                <c:pt idx="5401">
                  <c:v>5494</c:v>
                </c:pt>
                <c:pt idx="5402">
                  <c:v>5495</c:v>
                </c:pt>
                <c:pt idx="5403">
                  <c:v>5496</c:v>
                </c:pt>
                <c:pt idx="5404">
                  <c:v>5497</c:v>
                </c:pt>
                <c:pt idx="5405">
                  <c:v>5498</c:v>
                </c:pt>
                <c:pt idx="5406">
                  <c:v>5499</c:v>
                </c:pt>
                <c:pt idx="5407">
                  <c:v>5500</c:v>
                </c:pt>
                <c:pt idx="5408">
                  <c:v>5501</c:v>
                </c:pt>
                <c:pt idx="5409">
                  <c:v>5502</c:v>
                </c:pt>
                <c:pt idx="5410">
                  <c:v>5503</c:v>
                </c:pt>
                <c:pt idx="5411">
                  <c:v>5504</c:v>
                </c:pt>
                <c:pt idx="5412">
                  <c:v>5505</c:v>
                </c:pt>
                <c:pt idx="5413">
                  <c:v>5506</c:v>
                </c:pt>
                <c:pt idx="5414">
                  <c:v>5507</c:v>
                </c:pt>
                <c:pt idx="5415">
                  <c:v>5508</c:v>
                </c:pt>
                <c:pt idx="5416">
                  <c:v>5509</c:v>
                </c:pt>
                <c:pt idx="5417">
                  <c:v>5510</c:v>
                </c:pt>
                <c:pt idx="5418">
                  <c:v>5511</c:v>
                </c:pt>
                <c:pt idx="5419">
                  <c:v>5512</c:v>
                </c:pt>
                <c:pt idx="5420">
                  <c:v>5513</c:v>
                </c:pt>
                <c:pt idx="5421">
                  <c:v>5514</c:v>
                </c:pt>
                <c:pt idx="5422">
                  <c:v>5515</c:v>
                </c:pt>
                <c:pt idx="5423">
                  <c:v>5516</c:v>
                </c:pt>
                <c:pt idx="5424">
                  <c:v>5517</c:v>
                </c:pt>
                <c:pt idx="5425">
                  <c:v>5518</c:v>
                </c:pt>
                <c:pt idx="5426">
                  <c:v>5519</c:v>
                </c:pt>
                <c:pt idx="5427">
                  <c:v>5520</c:v>
                </c:pt>
                <c:pt idx="5428">
                  <c:v>5521</c:v>
                </c:pt>
                <c:pt idx="5429">
                  <c:v>5522</c:v>
                </c:pt>
                <c:pt idx="5430">
                  <c:v>5523</c:v>
                </c:pt>
                <c:pt idx="5431">
                  <c:v>5524</c:v>
                </c:pt>
                <c:pt idx="5432">
                  <c:v>5525</c:v>
                </c:pt>
                <c:pt idx="5433">
                  <c:v>5526</c:v>
                </c:pt>
                <c:pt idx="5434">
                  <c:v>5527</c:v>
                </c:pt>
                <c:pt idx="5435">
                  <c:v>5528</c:v>
                </c:pt>
                <c:pt idx="5436">
                  <c:v>5529</c:v>
                </c:pt>
                <c:pt idx="5437">
                  <c:v>5530</c:v>
                </c:pt>
                <c:pt idx="5438">
                  <c:v>5531</c:v>
                </c:pt>
                <c:pt idx="5439">
                  <c:v>5532</c:v>
                </c:pt>
                <c:pt idx="5440">
                  <c:v>5533</c:v>
                </c:pt>
                <c:pt idx="5441">
                  <c:v>5534</c:v>
                </c:pt>
                <c:pt idx="5442">
                  <c:v>5535</c:v>
                </c:pt>
                <c:pt idx="5443">
                  <c:v>5536</c:v>
                </c:pt>
                <c:pt idx="5444">
                  <c:v>5537</c:v>
                </c:pt>
                <c:pt idx="5445">
                  <c:v>5538</c:v>
                </c:pt>
                <c:pt idx="5446">
                  <c:v>5539</c:v>
                </c:pt>
                <c:pt idx="5447">
                  <c:v>5540</c:v>
                </c:pt>
                <c:pt idx="5448">
                  <c:v>5541</c:v>
                </c:pt>
                <c:pt idx="5449">
                  <c:v>5542</c:v>
                </c:pt>
                <c:pt idx="5450">
                  <c:v>5543</c:v>
                </c:pt>
                <c:pt idx="5451">
                  <c:v>5544</c:v>
                </c:pt>
                <c:pt idx="5452">
                  <c:v>5545</c:v>
                </c:pt>
                <c:pt idx="5453">
                  <c:v>5546</c:v>
                </c:pt>
                <c:pt idx="5454">
                  <c:v>5547</c:v>
                </c:pt>
                <c:pt idx="5455">
                  <c:v>5548</c:v>
                </c:pt>
                <c:pt idx="5456">
                  <c:v>5549</c:v>
                </c:pt>
                <c:pt idx="5457">
                  <c:v>5550</c:v>
                </c:pt>
                <c:pt idx="5458">
                  <c:v>5551</c:v>
                </c:pt>
                <c:pt idx="5459">
                  <c:v>5552</c:v>
                </c:pt>
                <c:pt idx="5460">
                  <c:v>5553</c:v>
                </c:pt>
                <c:pt idx="5461">
                  <c:v>5554</c:v>
                </c:pt>
                <c:pt idx="5462">
                  <c:v>5555</c:v>
                </c:pt>
                <c:pt idx="5463">
                  <c:v>5556</c:v>
                </c:pt>
                <c:pt idx="5464">
                  <c:v>5557</c:v>
                </c:pt>
                <c:pt idx="5465">
                  <c:v>5558</c:v>
                </c:pt>
                <c:pt idx="5466">
                  <c:v>5559</c:v>
                </c:pt>
                <c:pt idx="5467">
                  <c:v>5560</c:v>
                </c:pt>
                <c:pt idx="5468">
                  <c:v>5561</c:v>
                </c:pt>
                <c:pt idx="5469">
                  <c:v>5562</c:v>
                </c:pt>
                <c:pt idx="5470">
                  <c:v>5563</c:v>
                </c:pt>
                <c:pt idx="5471">
                  <c:v>5564</c:v>
                </c:pt>
                <c:pt idx="5472">
                  <c:v>5565</c:v>
                </c:pt>
                <c:pt idx="5473">
                  <c:v>5566</c:v>
                </c:pt>
                <c:pt idx="5474">
                  <c:v>5567</c:v>
                </c:pt>
                <c:pt idx="5475">
                  <c:v>5568</c:v>
                </c:pt>
                <c:pt idx="5476">
                  <c:v>5569</c:v>
                </c:pt>
                <c:pt idx="5477">
                  <c:v>5570</c:v>
                </c:pt>
                <c:pt idx="5478">
                  <c:v>5571</c:v>
                </c:pt>
                <c:pt idx="5479">
                  <c:v>5572</c:v>
                </c:pt>
                <c:pt idx="5480">
                  <c:v>5573</c:v>
                </c:pt>
                <c:pt idx="5481">
                  <c:v>5574</c:v>
                </c:pt>
                <c:pt idx="5482">
                  <c:v>5575</c:v>
                </c:pt>
                <c:pt idx="5483">
                  <c:v>5576</c:v>
                </c:pt>
                <c:pt idx="5484">
                  <c:v>5577</c:v>
                </c:pt>
                <c:pt idx="5485">
                  <c:v>5578</c:v>
                </c:pt>
                <c:pt idx="5486">
                  <c:v>5579</c:v>
                </c:pt>
                <c:pt idx="5487">
                  <c:v>5580</c:v>
                </c:pt>
                <c:pt idx="5488">
                  <c:v>5581</c:v>
                </c:pt>
                <c:pt idx="5489">
                  <c:v>5582</c:v>
                </c:pt>
                <c:pt idx="5490">
                  <c:v>5583</c:v>
                </c:pt>
                <c:pt idx="5491">
                  <c:v>5584</c:v>
                </c:pt>
                <c:pt idx="5492">
                  <c:v>5585</c:v>
                </c:pt>
                <c:pt idx="5493">
                  <c:v>5586</c:v>
                </c:pt>
                <c:pt idx="5494">
                  <c:v>5587</c:v>
                </c:pt>
                <c:pt idx="5495">
                  <c:v>5588</c:v>
                </c:pt>
                <c:pt idx="5496">
                  <c:v>5589</c:v>
                </c:pt>
                <c:pt idx="5497">
                  <c:v>5590</c:v>
                </c:pt>
                <c:pt idx="5498">
                  <c:v>5591</c:v>
                </c:pt>
                <c:pt idx="5499">
                  <c:v>5592</c:v>
                </c:pt>
                <c:pt idx="5500">
                  <c:v>5593</c:v>
                </c:pt>
                <c:pt idx="5501">
                  <c:v>5594</c:v>
                </c:pt>
                <c:pt idx="5502">
                  <c:v>5595</c:v>
                </c:pt>
                <c:pt idx="5503">
                  <c:v>5596</c:v>
                </c:pt>
                <c:pt idx="5504">
                  <c:v>5597</c:v>
                </c:pt>
                <c:pt idx="5505">
                  <c:v>5598</c:v>
                </c:pt>
                <c:pt idx="5506">
                  <c:v>5599</c:v>
                </c:pt>
                <c:pt idx="5507">
                  <c:v>5600</c:v>
                </c:pt>
                <c:pt idx="5508">
                  <c:v>5601</c:v>
                </c:pt>
                <c:pt idx="5509">
                  <c:v>5602</c:v>
                </c:pt>
                <c:pt idx="5510">
                  <c:v>5603</c:v>
                </c:pt>
                <c:pt idx="5511">
                  <c:v>5604</c:v>
                </c:pt>
                <c:pt idx="5512">
                  <c:v>5605</c:v>
                </c:pt>
                <c:pt idx="5513">
                  <c:v>5606</c:v>
                </c:pt>
                <c:pt idx="5514">
                  <c:v>5607</c:v>
                </c:pt>
                <c:pt idx="5515">
                  <c:v>5608</c:v>
                </c:pt>
                <c:pt idx="5516">
                  <c:v>5609</c:v>
                </c:pt>
                <c:pt idx="5517">
                  <c:v>5610</c:v>
                </c:pt>
                <c:pt idx="5518">
                  <c:v>5611</c:v>
                </c:pt>
                <c:pt idx="5519">
                  <c:v>5612</c:v>
                </c:pt>
                <c:pt idx="5520">
                  <c:v>5613</c:v>
                </c:pt>
                <c:pt idx="5521">
                  <c:v>5614</c:v>
                </c:pt>
                <c:pt idx="5522">
                  <c:v>5615</c:v>
                </c:pt>
                <c:pt idx="5523">
                  <c:v>5616</c:v>
                </c:pt>
                <c:pt idx="5524">
                  <c:v>5617</c:v>
                </c:pt>
                <c:pt idx="5525">
                  <c:v>5618</c:v>
                </c:pt>
                <c:pt idx="5526">
                  <c:v>5619</c:v>
                </c:pt>
                <c:pt idx="5527">
                  <c:v>5620</c:v>
                </c:pt>
                <c:pt idx="5528">
                  <c:v>5621</c:v>
                </c:pt>
                <c:pt idx="5529">
                  <c:v>5622</c:v>
                </c:pt>
                <c:pt idx="5530">
                  <c:v>5623</c:v>
                </c:pt>
                <c:pt idx="5531">
                  <c:v>5624</c:v>
                </c:pt>
                <c:pt idx="5532">
                  <c:v>5625</c:v>
                </c:pt>
                <c:pt idx="5533">
                  <c:v>5626</c:v>
                </c:pt>
                <c:pt idx="5534">
                  <c:v>5627</c:v>
                </c:pt>
                <c:pt idx="5535">
                  <c:v>5628</c:v>
                </c:pt>
                <c:pt idx="5536">
                  <c:v>5629</c:v>
                </c:pt>
                <c:pt idx="5537">
                  <c:v>5630</c:v>
                </c:pt>
                <c:pt idx="5538">
                  <c:v>5631</c:v>
                </c:pt>
                <c:pt idx="5539">
                  <c:v>5632</c:v>
                </c:pt>
                <c:pt idx="5540">
                  <c:v>5633</c:v>
                </c:pt>
                <c:pt idx="5541">
                  <c:v>5634</c:v>
                </c:pt>
                <c:pt idx="5542">
                  <c:v>5635</c:v>
                </c:pt>
                <c:pt idx="5543">
                  <c:v>5636</c:v>
                </c:pt>
                <c:pt idx="5544">
                  <c:v>5637</c:v>
                </c:pt>
                <c:pt idx="5545">
                  <c:v>5638</c:v>
                </c:pt>
                <c:pt idx="5546">
                  <c:v>5639</c:v>
                </c:pt>
                <c:pt idx="5547">
                  <c:v>5640</c:v>
                </c:pt>
                <c:pt idx="5548">
                  <c:v>5641</c:v>
                </c:pt>
                <c:pt idx="5549">
                  <c:v>5642</c:v>
                </c:pt>
                <c:pt idx="5550">
                  <c:v>5643</c:v>
                </c:pt>
                <c:pt idx="5551">
                  <c:v>5644</c:v>
                </c:pt>
                <c:pt idx="5552">
                  <c:v>5645</c:v>
                </c:pt>
                <c:pt idx="5553">
                  <c:v>5646</c:v>
                </c:pt>
                <c:pt idx="5554">
                  <c:v>5647</c:v>
                </c:pt>
                <c:pt idx="5555">
                  <c:v>5648</c:v>
                </c:pt>
                <c:pt idx="5556">
                  <c:v>5649</c:v>
                </c:pt>
                <c:pt idx="5557">
                  <c:v>5650</c:v>
                </c:pt>
                <c:pt idx="5558">
                  <c:v>5651</c:v>
                </c:pt>
                <c:pt idx="5559">
                  <c:v>5652</c:v>
                </c:pt>
                <c:pt idx="5560">
                  <c:v>5653</c:v>
                </c:pt>
                <c:pt idx="5561">
                  <c:v>5654</c:v>
                </c:pt>
                <c:pt idx="5562">
                  <c:v>5655</c:v>
                </c:pt>
                <c:pt idx="5563">
                  <c:v>5656</c:v>
                </c:pt>
                <c:pt idx="5564">
                  <c:v>5657</c:v>
                </c:pt>
                <c:pt idx="5565">
                  <c:v>5658</c:v>
                </c:pt>
                <c:pt idx="5566">
                  <c:v>5659</c:v>
                </c:pt>
                <c:pt idx="5567">
                  <c:v>5660</c:v>
                </c:pt>
                <c:pt idx="5568">
                  <c:v>5661</c:v>
                </c:pt>
                <c:pt idx="5569">
                  <c:v>5662</c:v>
                </c:pt>
                <c:pt idx="5570">
                  <c:v>5663</c:v>
                </c:pt>
                <c:pt idx="5571">
                  <c:v>5664</c:v>
                </c:pt>
                <c:pt idx="5572">
                  <c:v>5665</c:v>
                </c:pt>
                <c:pt idx="5573">
                  <c:v>5666</c:v>
                </c:pt>
                <c:pt idx="5574">
                  <c:v>5667</c:v>
                </c:pt>
                <c:pt idx="5575">
                  <c:v>5668</c:v>
                </c:pt>
                <c:pt idx="5576">
                  <c:v>5669</c:v>
                </c:pt>
                <c:pt idx="5577">
                  <c:v>5670</c:v>
                </c:pt>
                <c:pt idx="5578">
                  <c:v>5671</c:v>
                </c:pt>
                <c:pt idx="5579">
                  <c:v>5672</c:v>
                </c:pt>
                <c:pt idx="5580">
                  <c:v>5673</c:v>
                </c:pt>
                <c:pt idx="5581">
                  <c:v>5674</c:v>
                </c:pt>
                <c:pt idx="5582">
                  <c:v>5675</c:v>
                </c:pt>
                <c:pt idx="5583">
                  <c:v>5676</c:v>
                </c:pt>
                <c:pt idx="5584">
                  <c:v>5677</c:v>
                </c:pt>
                <c:pt idx="5585">
                  <c:v>5678</c:v>
                </c:pt>
                <c:pt idx="5586">
                  <c:v>5679</c:v>
                </c:pt>
                <c:pt idx="5587">
                  <c:v>5680</c:v>
                </c:pt>
                <c:pt idx="5588">
                  <c:v>5681</c:v>
                </c:pt>
                <c:pt idx="5589">
                  <c:v>5682</c:v>
                </c:pt>
                <c:pt idx="5590">
                  <c:v>5683</c:v>
                </c:pt>
                <c:pt idx="5591">
                  <c:v>5684</c:v>
                </c:pt>
                <c:pt idx="5592">
                  <c:v>5685</c:v>
                </c:pt>
                <c:pt idx="5593">
                  <c:v>5686</c:v>
                </c:pt>
                <c:pt idx="5594">
                  <c:v>5687</c:v>
                </c:pt>
                <c:pt idx="5595">
                  <c:v>5688</c:v>
                </c:pt>
                <c:pt idx="5596">
                  <c:v>5689</c:v>
                </c:pt>
                <c:pt idx="5597">
                  <c:v>5690</c:v>
                </c:pt>
                <c:pt idx="5598">
                  <c:v>5691</c:v>
                </c:pt>
                <c:pt idx="5599">
                  <c:v>5692</c:v>
                </c:pt>
                <c:pt idx="5600">
                  <c:v>5693</c:v>
                </c:pt>
                <c:pt idx="5601">
                  <c:v>5694</c:v>
                </c:pt>
                <c:pt idx="5602">
                  <c:v>5695</c:v>
                </c:pt>
                <c:pt idx="5603">
                  <c:v>5696</c:v>
                </c:pt>
                <c:pt idx="5604">
                  <c:v>5697</c:v>
                </c:pt>
                <c:pt idx="5605">
                  <c:v>5698</c:v>
                </c:pt>
                <c:pt idx="5606">
                  <c:v>5699</c:v>
                </c:pt>
                <c:pt idx="5607">
                  <c:v>5700</c:v>
                </c:pt>
                <c:pt idx="5608">
                  <c:v>5701</c:v>
                </c:pt>
                <c:pt idx="5609">
                  <c:v>5702</c:v>
                </c:pt>
                <c:pt idx="5610">
                  <c:v>5703</c:v>
                </c:pt>
                <c:pt idx="5611">
                  <c:v>5704</c:v>
                </c:pt>
                <c:pt idx="5612">
                  <c:v>5705</c:v>
                </c:pt>
                <c:pt idx="5613">
                  <c:v>5706</c:v>
                </c:pt>
                <c:pt idx="5614">
                  <c:v>5707</c:v>
                </c:pt>
                <c:pt idx="5615">
                  <c:v>5708</c:v>
                </c:pt>
                <c:pt idx="5616">
                  <c:v>5709</c:v>
                </c:pt>
                <c:pt idx="5617">
                  <c:v>5710</c:v>
                </c:pt>
                <c:pt idx="5618">
                  <c:v>5711</c:v>
                </c:pt>
                <c:pt idx="5619">
                  <c:v>5712</c:v>
                </c:pt>
                <c:pt idx="5620">
                  <c:v>5713</c:v>
                </c:pt>
                <c:pt idx="5621">
                  <c:v>5714</c:v>
                </c:pt>
                <c:pt idx="5622">
                  <c:v>5715</c:v>
                </c:pt>
                <c:pt idx="5623">
                  <c:v>5716</c:v>
                </c:pt>
                <c:pt idx="5624">
                  <c:v>5717</c:v>
                </c:pt>
                <c:pt idx="5625">
                  <c:v>5718</c:v>
                </c:pt>
                <c:pt idx="5626">
                  <c:v>5719</c:v>
                </c:pt>
                <c:pt idx="5627">
                  <c:v>5720</c:v>
                </c:pt>
                <c:pt idx="5628">
                  <c:v>5721</c:v>
                </c:pt>
                <c:pt idx="5629">
                  <c:v>5722</c:v>
                </c:pt>
                <c:pt idx="5630">
                  <c:v>5723</c:v>
                </c:pt>
                <c:pt idx="5631">
                  <c:v>5724</c:v>
                </c:pt>
                <c:pt idx="5632">
                  <c:v>5725</c:v>
                </c:pt>
                <c:pt idx="5633">
                  <c:v>5726</c:v>
                </c:pt>
                <c:pt idx="5634">
                  <c:v>5727</c:v>
                </c:pt>
                <c:pt idx="5635">
                  <c:v>5728</c:v>
                </c:pt>
                <c:pt idx="5636">
                  <c:v>5729</c:v>
                </c:pt>
                <c:pt idx="5637">
                  <c:v>5730</c:v>
                </c:pt>
                <c:pt idx="5638">
                  <c:v>5731</c:v>
                </c:pt>
                <c:pt idx="5639">
                  <c:v>5732</c:v>
                </c:pt>
                <c:pt idx="5640">
                  <c:v>5733</c:v>
                </c:pt>
                <c:pt idx="5641">
                  <c:v>5734</c:v>
                </c:pt>
                <c:pt idx="5642">
                  <c:v>5735</c:v>
                </c:pt>
                <c:pt idx="5643">
                  <c:v>5736</c:v>
                </c:pt>
                <c:pt idx="5644">
                  <c:v>5737</c:v>
                </c:pt>
                <c:pt idx="5645">
                  <c:v>5738</c:v>
                </c:pt>
                <c:pt idx="5646">
                  <c:v>5739</c:v>
                </c:pt>
                <c:pt idx="5647">
                  <c:v>5740</c:v>
                </c:pt>
                <c:pt idx="5648">
                  <c:v>5741</c:v>
                </c:pt>
                <c:pt idx="5649">
                  <c:v>5742</c:v>
                </c:pt>
                <c:pt idx="5650">
                  <c:v>5743</c:v>
                </c:pt>
                <c:pt idx="5651">
                  <c:v>5744</c:v>
                </c:pt>
                <c:pt idx="5652">
                  <c:v>5745</c:v>
                </c:pt>
                <c:pt idx="5653">
                  <c:v>5746</c:v>
                </c:pt>
                <c:pt idx="5654">
                  <c:v>5747</c:v>
                </c:pt>
                <c:pt idx="5655">
                  <c:v>5748</c:v>
                </c:pt>
                <c:pt idx="5656">
                  <c:v>5749</c:v>
                </c:pt>
                <c:pt idx="5657">
                  <c:v>5750</c:v>
                </c:pt>
                <c:pt idx="5658">
                  <c:v>5751</c:v>
                </c:pt>
                <c:pt idx="5659">
                  <c:v>5752</c:v>
                </c:pt>
                <c:pt idx="5660">
                  <c:v>5753</c:v>
                </c:pt>
                <c:pt idx="5661">
                  <c:v>5754</c:v>
                </c:pt>
                <c:pt idx="5662">
                  <c:v>5755</c:v>
                </c:pt>
                <c:pt idx="5663">
                  <c:v>5756</c:v>
                </c:pt>
                <c:pt idx="5664">
                  <c:v>5757</c:v>
                </c:pt>
                <c:pt idx="5665">
                  <c:v>5758</c:v>
                </c:pt>
                <c:pt idx="5666">
                  <c:v>5759</c:v>
                </c:pt>
                <c:pt idx="5667">
                  <c:v>5760</c:v>
                </c:pt>
                <c:pt idx="5668">
                  <c:v>5761</c:v>
                </c:pt>
                <c:pt idx="5669">
                  <c:v>5762</c:v>
                </c:pt>
                <c:pt idx="5670">
                  <c:v>5763</c:v>
                </c:pt>
                <c:pt idx="5671">
                  <c:v>5764</c:v>
                </c:pt>
                <c:pt idx="5672">
                  <c:v>5765</c:v>
                </c:pt>
                <c:pt idx="5673">
                  <c:v>5766</c:v>
                </c:pt>
                <c:pt idx="5674">
                  <c:v>5767</c:v>
                </c:pt>
                <c:pt idx="5675">
                  <c:v>5768</c:v>
                </c:pt>
                <c:pt idx="5676">
                  <c:v>5769</c:v>
                </c:pt>
                <c:pt idx="5677">
                  <c:v>5770</c:v>
                </c:pt>
                <c:pt idx="5678">
                  <c:v>5771</c:v>
                </c:pt>
                <c:pt idx="5679">
                  <c:v>5772</c:v>
                </c:pt>
                <c:pt idx="5680">
                  <c:v>5773</c:v>
                </c:pt>
                <c:pt idx="5681">
                  <c:v>5774</c:v>
                </c:pt>
                <c:pt idx="5682">
                  <c:v>5775</c:v>
                </c:pt>
                <c:pt idx="5683">
                  <c:v>5776</c:v>
                </c:pt>
                <c:pt idx="5684">
                  <c:v>5777</c:v>
                </c:pt>
                <c:pt idx="5685">
                  <c:v>5778</c:v>
                </c:pt>
                <c:pt idx="5686">
                  <c:v>5779</c:v>
                </c:pt>
                <c:pt idx="5687">
                  <c:v>5780</c:v>
                </c:pt>
                <c:pt idx="5688">
                  <c:v>5781</c:v>
                </c:pt>
                <c:pt idx="5689">
                  <c:v>5782</c:v>
                </c:pt>
                <c:pt idx="5690">
                  <c:v>5783</c:v>
                </c:pt>
                <c:pt idx="5691">
                  <c:v>5784</c:v>
                </c:pt>
                <c:pt idx="5692">
                  <c:v>5785</c:v>
                </c:pt>
                <c:pt idx="5693">
                  <c:v>5786</c:v>
                </c:pt>
                <c:pt idx="5694">
                  <c:v>5787</c:v>
                </c:pt>
                <c:pt idx="5695">
                  <c:v>5788</c:v>
                </c:pt>
                <c:pt idx="5696">
                  <c:v>5789</c:v>
                </c:pt>
                <c:pt idx="5697">
                  <c:v>5790</c:v>
                </c:pt>
                <c:pt idx="5698">
                  <c:v>5791</c:v>
                </c:pt>
                <c:pt idx="5699">
                  <c:v>5792</c:v>
                </c:pt>
                <c:pt idx="5700">
                  <c:v>5793</c:v>
                </c:pt>
                <c:pt idx="5701">
                  <c:v>5794</c:v>
                </c:pt>
                <c:pt idx="5702">
                  <c:v>5795</c:v>
                </c:pt>
                <c:pt idx="5703">
                  <c:v>5796</c:v>
                </c:pt>
                <c:pt idx="5704">
                  <c:v>5797</c:v>
                </c:pt>
                <c:pt idx="5705">
                  <c:v>5798</c:v>
                </c:pt>
                <c:pt idx="5706">
                  <c:v>5799</c:v>
                </c:pt>
                <c:pt idx="5707">
                  <c:v>5800</c:v>
                </c:pt>
                <c:pt idx="5708">
                  <c:v>5801</c:v>
                </c:pt>
                <c:pt idx="5709">
                  <c:v>5802</c:v>
                </c:pt>
                <c:pt idx="5710">
                  <c:v>5803</c:v>
                </c:pt>
                <c:pt idx="5711">
                  <c:v>5804</c:v>
                </c:pt>
                <c:pt idx="5712">
                  <c:v>5805</c:v>
                </c:pt>
                <c:pt idx="5713">
                  <c:v>5806</c:v>
                </c:pt>
                <c:pt idx="5714">
                  <c:v>5807</c:v>
                </c:pt>
                <c:pt idx="5715">
                  <c:v>5808</c:v>
                </c:pt>
                <c:pt idx="5716">
                  <c:v>5809</c:v>
                </c:pt>
                <c:pt idx="5717">
                  <c:v>5810</c:v>
                </c:pt>
                <c:pt idx="5718">
                  <c:v>5811</c:v>
                </c:pt>
                <c:pt idx="5719">
                  <c:v>5812</c:v>
                </c:pt>
                <c:pt idx="5720">
                  <c:v>5813</c:v>
                </c:pt>
                <c:pt idx="5721">
                  <c:v>5814</c:v>
                </c:pt>
                <c:pt idx="5722">
                  <c:v>5815</c:v>
                </c:pt>
                <c:pt idx="5723">
                  <c:v>5816</c:v>
                </c:pt>
                <c:pt idx="5724">
                  <c:v>5817</c:v>
                </c:pt>
                <c:pt idx="5725">
                  <c:v>5818</c:v>
                </c:pt>
                <c:pt idx="5726">
                  <c:v>5819</c:v>
                </c:pt>
                <c:pt idx="5727">
                  <c:v>5820</c:v>
                </c:pt>
                <c:pt idx="5728">
                  <c:v>5821</c:v>
                </c:pt>
                <c:pt idx="5729">
                  <c:v>5822</c:v>
                </c:pt>
                <c:pt idx="5730">
                  <c:v>5823</c:v>
                </c:pt>
                <c:pt idx="5731">
                  <c:v>5824</c:v>
                </c:pt>
                <c:pt idx="5732">
                  <c:v>5825</c:v>
                </c:pt>
                <c:pt idx="5733">
                  <c:v>5826</c:v>
                </c:pt>
                <c:pt idx="5734">
                  <c:v>5827</c:v>
                </c:pt>
                <c:pt idx="5735">
                  <c:v>5828</c:v>
                </c:pt>
                <c:pt idx="5736">
                  <c:v>5829</c:v>
                </c:pt>
                <c:pt idx="5737">
                  <c:v>5830</c:v>
                </c:pt>
                <c:pt idx="5738">
                  <c:v>5831</c:v>
                </c:pt>
                <c:pt idx="5739">
                  <c:v>5832</c:v>
                </c:pt>
                <c:pt idx="5740">
                  <c:v>5833</c:v>
                </c:pt>
                <c:pt idx="5741">
                  <c:v>5834</c:v>
                </c:pt>
                <c:pt idx="5742">
                  <c:v>5835</c:v>
                </c:pt>
                <c:pt idx="5743">
                  <c:v>5836</c:v>
                </c:pt>
                <c:pt idx="5744">
                  <c:v>5837</c:v>
                </c:pt>
                <c:pt idx="5745">
                  <c:v>5838</c:v>
                </c:pt>
                <c:pt idx="5746">
                  <c:v>5839</c:v>
                </c:pt>
                <c:pt idx="5747">
                  <c:v>5840</c:v>
                </c:pt>
                <c:pt idx="5748">
                  <c:v>5841</c:v>
                </c:pt>
                <c:pt idx="5749">
                  <c:v>5842</c:v>
                </c:pt>
                <c:pt idx="5750">
                  <c:v>5843</c:v>
                </c:pt>
                <c:pt idx="5751">
                  <c:v>5844</c:v>
                </c:pt>
                <c:pt idx="5752">
                  <c:v>5845</c:v>
                </c:pt>
                <c:pt idx="5753">
                  <c:v>5846</c:v>
                </c:pt>
                <c:pt idx="5754">
                  <c:v>5847</c:v>
                </c:pt>
                <c:pt idx="5755">
                  <c:v>5848</c:v>
                </c:pt>
                <c:pt idx="5756">
                  <c:v>5849</c:v>
                </c:pt>
                <c:pt idx="5757">
                  <c:v>5850</c:v>
                </c:pt>
                <c:pt idx="5758">
                  <c:v>5851</c:v>
                </c:pt>
                <c:pt idx="5759">
                  <c:v>5852</c:v>
                </c:pt>
                <c:pt idx="5760">
                  <c:v>5853</c:v>
                </c:pt>
                <c:pt idx="5761">
                  <c:v>5854</c:v>
                </c:pt>
                <c:pt idx="5762">
                  <c:v>5855</c:v>
                </c:pt>
                <c:pt idx="5763">
                  <c:v>5856</c:v>
                </c:pt>
                <c:pt idx="5764">
                  <c:v>5857</c:v>
                </c:pt>
                <c:pt idx="5765">
                  <c:v>5858</c:v>
                </c:pt>
                <c:pt idx="5766">
                  <c:v>5859</c:v>
                </c:pt>
                <c:pt idx="5767">
                  <c:v>5860</c:v>
                </c:pt>
                <c:pt idx="5768">
                  <c:v>5861</c:v>
                </c:pt>
                <c:pt idx="5769">
                  <c:v>5862</c:v>
                </c:pt>
                <c:pt idx="5770">
                  <c:v>5863</c:v>
                </c:pt>
                <c:pt idx="5771">
                  <c:v>5864</c:v>
                </c:pt>
                <c:pt idx="5772">
                  <c:v>5865</c:v>
                </c:pt>
                <c:pt idx="5773">
                  <c:v>5866</c:v>
                </c:pt>
                <c:pt idx="5774">
                  <c:v>5867</c:v>
                </c:pt>
                <c:pt idx="5775">
                  <c:v>5868</c:v>
                </c:pt>
                <c:pt idx="5776">
                  <c:v>5869</c:v>
                </c:pt>
                <c:pt idx="5777">
                  <c:v>5870</c:v>
                </c:pt>
                <c:pt idx="5778">
                  <c:v>5871</c:v>
                </c:pt>
                <c:pt idx="5779">
                  <c:v>5872</c:v>
                </c:pt>
                <c:pt idx="5780">
                  <c:v>5873</c:v>
                </c:pt>
                <c:pt idx="5781">
                  <c:v>5874</c:v>
                </c:pt>
                <c:pt idx="5782">
                  <c:v>5875</c:v>
                </c:pt>
                <c:pt idx="5783">
                  <c:v>5876</c:v>
                </c:pt>
                <c:pt idx="5784">
                  <c:v>5877</c:v>
                </c:pt>
                <c:pt idx="5785">
                  <c:v>5878</c:v>
                </c:pt>
                <c:pt idx="5786">
                  <c:v>5879</c:v>
                </c:pt>
                <c:pt idx="5787">
                  <c:v>5880</c:v>
                </c:pt>
                <c:pt idx="5788">
                  <c:v>5881</c:v>
                </c:pt>
                <c:pt idx="5789">
                  <c:v>5882</c:v>
                </c:pt>
                <c:pt idx="5790">
                  <c:v>5883</c:v>
                </c:pt>
                <c:pt idx="5791">
                  <c:v>5884</c:v>
                </c:pt>
                <c:pt idx="5792">
                  <c:v>5885</c:v>
                </c:pt>
                <c:pt idx="5793">
                  <c:v>5886</c:v>
                </c:pt>
                <c:pt idx="5794">
                  <c:v>5887</c:v>
                </c:pt>
                <c:pt idx="5795">
                  <c:v>5888</c:v>
                </c:pt>
                <c:pt idx="5796">
                  <c:v>5889</c:v>
                </c:pt>
                <c:pt idx="5797">
                  <c:v>5890</c:v>
                </c:pt>
                <c:pt idx="5798">
                  <c:v>5891</c:v>
                </c:pt>
                <c:pt idx="5799">
                  <c:v>5892</c:v>
                </c:pt>
                <c:pt idx="5800">
                  <c:v>5893</c:v>
                </c:pt>
                <c:pt idx="5801">
                  <c:v>5894</c:v>
                </c:pt>
                <c:pt idx="5802">
                  <c:v>5895</c:v>
                </c:pt>
                <c:pt idx="5803">
                  <c:v>5896</c:v>
                </c:pt>
                <c:pt idx="5804">
                  <c:v>5897</c:v>
                </c:pt>
                <c:pt idx="5805">
                  <c:v>5898</c:v>
                </c:pt>
                <c:pt idx="5806">
                  <c:v>5899</c:v>
                </c:pt>
                <c:pt idx="5807">
                  <c:v>5900</c:v>
                </c:pt>
                <c:pt idx="5808">
                  <c:v>5901</c:v>
                </c:pt>
                <c:pt idx="5809">
                  <c:v>5902</c:v>
                </c:pt>
                <c:pt idx="5810">
                  <c:v>5903</c:v>
                </c:pt>
                <c:pt idx="5811">
                  <c:v>5904</c:v>
                </c:pt>
                <c:pt idx="5812">
                  <c:v>5905</c:v>
                </c:pt>
                <c:pt idx="5813">
                  <c:v>5906</c:v>
                </c:pt>
                <c:pt idx="5814">
                  <c:v>5907</c:v>
                </c:pt>
                <c:pt idx="5815">
                  <c:v>5908</c:v>
                </c:pt>
                <c:pt idx="5816">
                  <c:v>5909</c:v>
                </c:pt>
                <c:pt idx="5817">
                  <c:v>5910</c:v>
                </c:pt>
                <c:pt idx="5818">
                  <c:v>5911</c:v>
                </c:pt>
                <c:pt idx="5819">
                  <c:v>5912</c:v>
                </c:pt>
                <c:pt idx="5820">
                  <c:v>5913</c:v>
                </c:pt>
                <c:pt idx="5821">
                  <c:v>5914</c:v>
                </c:pt>
                <c:pt idx="5822">
                  <c:v>5915</c:v>
                </c:pt>
                <c:pt idx="5823">
                  <c:v>5916</c:v>
                </c:pt>
                <c:pt idx="5824">
                  <c:v>5917</c:v>
                </c:pt>
                <c:pt idx="5825">
                  <c:v>5918</c:v>
                </c:pt>
                <c:pt idx="5826">
                  <c:v>5919</c:v>
                </c:pt>
                <c:pt idx="5827">
                  <c:v>5920</c:v>
                </c:pt>
                <c:pt idx="5828">
                  <c:v>5921</c:v>
                </c:pt>
                <c:pt idx="5829">
                  <c:v>5922</c:v>
                </c:pt>
                <c:pt idx="5830">
                  <c:v>5923</c:v>
                </c:pt>
                <c:pt idx="5831">
                  <c:v>5924</c:v>
                </c:pt>
                <c:pt idx="5832">
                  <c:v>5925</c:v>
                </c:pt>
                <c:pt idx="5833">
                  <c:v>5926</c:v>
                </c:pt>
                <c:pt idx="5834">
                  <c:v>5927</c:v>
                </c:pt>
                <c:pt idx="5835">
                  <c:v>5928</c:v>
                </c:pt>
                <c:pt idx="5836">
                  <c:v>5929</c:v>
                </c:pt>
                <c:pt idx="5837">
                  <c:v>5930</c:v>
                </c:pt>
                <c:pt idx="5838">
                  <c:v>5931</c:v>
                </c:pt>
                <c:pt idx="5839">
                  <c:v>5932</c:v>
                </c:pt>
                <c:pt idx="5840">
                  <c:v>5933</c:v>
                </c:pt>
                <c:pt idx="5841">
                  <c:v>5934</c:v>
                </c:pt>
                <c:pt idx="5842">
                  <c:v>5935</c:v>
                </c:pt>
                <c:pt idx="5843">
                  <c:v>5936</c:v>
                </c:pt>
                <c:pt idx="5844">
                  <c:v>5937</c:v>
                </c:pt>
                <c:pt idx="5845">
                  <c:v>5938</c:v>
                </c:pt>
                <c:pt idx="5846">
                  <c:v>5939</c:v>
                </c:pt>
                <c:pt idx="5847">
                  <c:v>5940</c:v>
                </c:pt>
                <c:pt idx="5848">
                  <c:v>5941</c:v>
                </c:pt>
                <c:pt idx="5849">
                  <c:v>5942</c:v>
                </c:pt>
                <c:pt idx="5850">
                  <c:v>5943</c:v>
                </c:pt>
                <c:pt idx="5851">
                  <c:v>5944</c:v>
                </c:pt>
                <c:pt idx="5852">
                  <c:v>5945</c:v>
                </c:pt>
                <c:pt idx="5853">
                  <c:v>5946</c:v>
                </c:pt>
                <c:pt idx="5854">
                  <c:v>5947</c:v>
                </c:pt>
                <c:pt idx="5855">
                  <c:v>5948</c:v>
                </c:pt>
                <c:pt idx="5856">
                  <c:v>5949</c:v>
                </c:pt>
                <c:pt idx="5857">
                  <c:v>5950</c:v>
                </c:pt>
                <c:pt idx="5858">
                  <c:v>5951</c:v>
                </c:pt>
                <c:pt idx="5859">
                  <c:v>5952</c:v>
                </c:pt>
                <c:pt idx="5860">
                  <c:v>5953</c:v>
                </c:pt>
                <c:pt idx="5861">
                  <c:v>5954</c:v>
                </c:pt>
                <c:pt idx="5862">
                  <c:v>5955</c:v>
                </c:pt>
                <c:pt idx="5863">
                  <c:v>5956</c:v>
                </c:pt>
                <c:pt idx="5864">
                  <c:v>5957</c:v>
                </c:pt>
                <c:pt idx="5865">
                  <c:v>5958</c:v>
                </c:pt>
                <c:pt idx="5866">
                  <c:v>5959</c:v>
                </c:pt>
                <c:pt idx="5867">
                  <c:v>5960</c:v>
                </c:pt>
                <c:pt idx="5868">
                  <c:v>5961</c:v>
                </c:pt>
                <c:pt idx="5869">
                  <c:v>5962</c:v>
                </c:pt>
                <c:pt idx="5870">
                  <c:v>5963</c:v>
                </c:pt>
                <c:pt idx="5871">
                  <c:v>5964</c:v>
                </c:pt>
                <c:pt idx="5872">
                  <c:v>5965</c:v>
                </c:pt>
                <c:pt idx="5873">
                  <c:v>5966</c:v>
                </c:pt>
                <c:pt idx="5874">
                  <c:v>5967</c:v>
                </c:pt>
                <c:pt idx="5875">
                  <c:v>5968</c:v>
                </c:pt>
                <c:pt idx="5876">
                  <c:v>5969</c:v>
                </c:pt>
                <c:pt idx="5877">
                  <c:v>5970</c:v>
                </c:pt>
                <c:pt idx="5878">
                  <c:v>5971</c:v>
                </c:pt>
                <c:pt idx="5879">
                  <c:v>5972</c:v>
                </c:pt>
                <c:pt idx="5880">
                  <c:v>5973</c:v>
                </c:pt>
                <c:pt idx="5881">
                  <c:v>5974</c:v>
                </c:pt>
                <c:pt idx="5882">
                  <c:v>5975</c:v>
                </c:pt>
                <c:pt idx="5883">
                  <c:v>5976</c:v>
                </c:pt>
                <c:pt idx="5884">
                  <c:v>5977</c:v>
                </c:pt>
                <c:pt idx="5885">
                  <c:v>5978</c:v>
                </c:pt>
                <c:pt idx="5886">
                  <c:v>5979</c:v>
                </c:pt>
                <c:pt idx="5887">
                  <c:v>5980</c:v>
                </c:pt>
                <c:pt idx="5888">
                  <c:v>5981</c:v>
                </c:pt>
                <c:pt idx="5889">
                  <c:v>5982</c:v>
                </c:pt>
                <c:pt idx="5890">
                  <c:v>5983</c:v>
                </c:pt>
                <c:pt idx="5891">
                  <c:v>5984</c:v>
                </c:pt>
                <c:pt idx="5892">
                  <c:v>5985</c:v>
                </c:pt>
                <c:pt idx="5893">
                  <c:v>5986</c:v>
                </c:pt>
                <c:pt idx="5894">
                  <c:v>5987</c:v>
                </c:pt>
                <c:pt idx="5895">
                  <c:v>5988</c:v>
                </c:pt>
                <c:pt idx="5896">
                  <c:v>5989</c:v>
                </c:pt>
                <c:pt idx="5897">
                  <c:v>5990</c:v>
                </c:pt>
                <c:pt idx="5898">
                  <c:v>5991</c:v>
                </c:pt>
                <c:pt idx="5899">
                  <c:v>5992</c:v>
                </c:pt>
                <c:pt idx="5900">
                  <c:v>5993</c:v>
                </c:pt>
                <c:pt idx="5901">
                  <c:v>5994</c:v>
                </c:pt>
                <c:pt idx="5902">
                  <c:v>5995</c:v>
                </c:pt>
                <c:pt idx="5903">
                  <c:v>5996</c:v>
                </c:pt>
                <c:pt idx="5904">
                  <c:v>5997</c:v>
                </c:pt>
                <c:pt idx="5905">
                  <c:v>5998</c:v>
                </c:pt>
                <c:pt idx="5906">
                  <c:v>5999</c:v>
                </c:pt>
                <c:pt idx="5907">
                  <c:v>6000</c:v>
                </c:pt>
                <c:pt idx="5908">
                  <c:v>6001</c:v>
                </c:pt>
                <c:pt idx="5909">
                  <c:v>6002</c:v>
                </c:pt>
                <c:pt idx="5910">
                  <c:v>6003</c:v>
                </c:pt>
                <c:pt idx="5911">
                  <c:v>6004</c:v>
                </c:pt>
                <c:pt idx="5912">
                  <c:v>6005</c:v>
                </c:pt>
                <c:pt idx="5913">
                  <c:v>6006</c:v>
                </c:pt>
                <c:pt idx="5914">
                  <c:v>6007</c:v>
                </c:pt>
                <c:pt idx="5915">
                  <c:v>6008</c:v>
                </c:pt>
                <c:pt idx="5916">
                  <c:v>6009</c:v>
                </c:pt>
                <c:pt idx="5917">
                  <c:v>6010</c:v>
                </c:pt>
                <c:pt idx="5918">
                  <c:v>6011</c:v>
                </c:pt>
                <c:pt idx="5919">
                  <c:v>6012</c:v>
                </c:pt>
                <c:pt idx="5920">
                  <c:v>6013</c:v>
                </c:pt>
                <c:pt idx="5921">
                  <c:v>6014</c:v>
                </c:pt>
                <c:pt idx="5922">
                  <c:v>6015</c:v>
                </c:pt>
                <c:pt idx="5923">
                  <c:v>6016</c:v>
                </c:pt>
                <c:pt idx="5924">
                  <c:v>6017</c:v>
                </c:pt>
                <c:pt idx="5925">
                  <c:v>6018</c:v>
                </c:pt>
                <c:pt idx="5926">
                  <c:v>6019</c:v>
                </c:pt>
                <c:pt idx="5927">
                  <c:v>6020</c:v>
                </c:pt>
                <c:pt idx="5928">
                  <c:v>6021</c:v>
                </c:pt>
                <c:pt idx="5929">
                  <c:v>6022</c:v>
                </c:pt>
                <c:pt idx="5930">
                  <c:v>6023</c:v>
                </c:pt>
                <c:pt idx="5931">
                  <c:v>6024</c:v>
                </c:pt>
                <c:pt idx="5932">
                  <c:v>6025</c:v>
                </c:pt>
                <c:pt idx="5933">
                  <c:v>6026</c:v>
                </c:pt>
                <c:pt idx="5934">
                  <c:v>6027</c:v>
                </c:pt>
                <c:pt idx="5935">
                  <c:v>6028</c:v>
                </c:pt>
                <c:pt idx="5936">
                  <c:v>6029</c:v>
                </c:pt>
                <c:pt idx="5937">
                  <c:v>6030</c:v>
                </c:pt>
                <c:pt idx="5938">
                  <c:v>6031</c:v>
                </c:pt>
                <c:pt idx="5939">
                  <c:v>6032</c:v>
                </c:pt>
                <c:pt idx="5940">
                  <c:v>6033</c:v>
                </c:pt>
                <c:pt idx="5941">
                  <c:v>6034</c:v>
                </c:pt>
                <c:pt idx="5942">
                  <c:v>6035</c:v>
                </c:pt>
                <c:pt idx="5943">
                  <c:v>6036</c:v>
                </c:pt>
                <c:pt idx="5944">
                  <c:v>6037</c:v>
                </c:pt>
                <c:pt idx="5945">
                  <c:v>6038</c:v>
                </c:pt>
                <c:pt idx="5946">
                  <c:v>6039</c:v>
                </c:pt>
                <c:pt idx="5947">
                  <c:v>6040</c:v>
                </c:pt>
                <c:pt idx="5948">
                  <c:v>6041</c:v>
                </c:pt>
                <c:pt idx="5949">
                  <c:v>6042</c:v>
                </c:pt>
                <c:pt idx="5950">
                  <c:v>6043</c:v>
                </c:pt>
                <c:pt idx="5951">
                  <c:v>6044</c:v>
                </c:pt>
                <c:pt idx="5952">
                  <c:v>6045</c:v>
                </c:pt>
                <c:pt idx="5953">
                  <c:v>6046</c:v>
                </c:pt>
                <c:pt idx="5954">
                  <c:v>6047</c:v>
                </c:pt>
                <c:pt idx="5955">
                  <c:v>6048</c:v>
                </c:pt>
                <c:pt idx="5956">
                  <c:v>6049</c:v>
                </c:pt>
                <c:pt idx="5957">
                  <c:v>6050</c:v>
                </c:pt>
                <c:pt idx="5958">
                  <c:v>6051</c:v>
                </c:pt>
                <c:pt idx="5959">
                  <c:v>6052</c:v>
                </c:pt>
                <c:pt idx="5960">
                  <c:v>6053</c:v>
                </c:pt>
                <c:pt idx="5961">
                  <c:v>6054</c:v>
                </c:pt>
                <c:pt idx="5962">
                  <c:v>6055</c:v>
                </c:pt>
                <c:pt idx="5963">
                  <c:v>6056</c:v>
                </c:pt>
                <c:pt idx="5964">
                  <c:v>6057</c:v>
                </c:pt>
                <c:pt idx="5965">
                  <c:v>6058</c:v>
                </c:pt>
                <c:pt idx="5966">
                  <c:v>6059</c:v>
                </c:pt>
                <c:pt idx="5967">
                  <c:v>6060</c:v>
                </c:pt>
                <c:pt idx="5968">
                  <c:v>6061</c:v>
                </c:pt>
                <c:pt idx="5969">
                  <c:v>6062</c:v>
                </c:pt>
                <c:pt idx="5970">
                  <c:v>6063</c:v>
                </c:pt>
                <c:pt idx="5971">
                  <c:v>6064</c:v>
                </c:pt>
                <c:pt idx="5972">
                  <c:v>6065</c:v>
                </c:pt>
                <c:pt idx="5973">
                  <c:v>6066</c:v>
                </c:pt>
                <c:pt idx="5974">
                  <c:v>6067</c:v>
                </c:pt>
                <c:pt idx="5975">
                  <c:v>6068</c:v>
                </c:pt>
                <c:pt idx="5976">
                  <c:v>6069</c:v>
                </c:pt>
                <c:pt idx="5977">
                  <c:v>6070</c:v>
                </c:pt>
                <c:pt idx="5978">
                  <c:v>6071</c:v>
                </c:pt>
                <c:pt idx="5979">
                  <c:v>6072</c:v>
                </c:pt>
                <c:pt idx="5980">
                  <c:v>6073</c:v>
                </c:pt>
                <c:pt idx="5981">
                  <c:v>6074</c:v>
                </c:pt>
                <c:pt idx="5982">
                  <c:v>6075</c:v>
                </c:pt>
                <c:pt idx="5983">
                  <c:v>6076</c:v>
                </c:pt>
                <c:pt idx="5984">
                  <c:v>6077</c:v>
                </c:pt>
                <c:pt idx="5985">
                  <c:v>6078</c:v>
                </c:pt>
                <c:pt idx="5986">
                  <c:v>6079</c:v>
                </c:pt>
                <c:pt idx="5987">
                  <c:v>6080</c:v>
                </c:pt>
                <c:pt idx="5988">
                  <c:v>6081</c:v>
                </c:pt>
                <c:pt idx="5989">
                  <c:v>6082</c:v>
                </c:pt>
                <c:pt idx="5990">
                  <c:v>6083</c:v>
                </c:pt>
                <c:pt idx="5991">
                  <c:v>6084</c:v>
                </c:pt>
                <c:pt idx="5992">
                  <c:v>6085</c:v>
                </c:pt>
                <c:pt idx="5993">
                  <c:v>6086</c:v>
                </c:pt>
                <c:pt idx="5994">
                  <c:v>6087</c:v>
                </c:pt>
                <c:pt idx="5995">
                  <c:v>6088</c:v>
                </c:pt>
                <c:pt idx="5996">
                  <c:v>6089</c:v>
                </c:pt>
                <c:pt idx="5997">
                  <c:v>6090</c:v>
                </c:pt>
                <c:pt idx="5998">
                  <c:v>6091</c:v>
                </c:pt>
                <c:pt idx="5999">
                  <c:v>6092</c:v>
                </c:pt>
                <c:pt idx="6000">
                  <c:v>6093</c:v>
                </c:pt>
                <c:pt idx="6001">
                  <c:v>6094</c:v>
                </c:pt>
                <c:pt idx="6002">
                  <c:v>6095</c:v>
                </c:pt>
                <c:pt idx="6003">
                  <c:v>6096</c:v>
                </c:pt>
                <c:pt idx="6004">
                  <c:v>6097</c:v>
                </c:pt>
                <c:pt idx="6005">
                  <c:v>6098</c:v>
                </c:pt>
                <c:pt idx="6006">
                  <c:v>6099</c:v>
                </c:pt>
                <c:pt idx="6007">
                  <c:v>6100</c:v>
                </c:pt>
                <c:pt idx="6008">
                  <c:v>6101</c:v>
                </c:pt>
                <c:pt idx="6009">
                  <c:v>6102</c:v>
                </c:pt>
                <c:pt idx="6010">
                  <c:v>6103</c:v>
                </c:pt>
                <c:pt idx="6011">
                  <c:v>6104</c:v>
                </c:pt>
                <c:pt idx="6012">
                  <c:v>6105</c:v>
                </c:pt>
                <c:pt idx="6013">
                  <c:v>6106</c:v>
                </c:pt>
                <c:pt idx="6014">
                  <c:v>6107</c:v>
                </c:pt>
                <c:pt idx="6015">
                  <c:v>6108</c:v>
                </c:pt>
                <c:pt idx="6016">
                  <c:v>6109</c:v>
                </c:pt>
                <c:pt idx="6017">
                  <c:v>6110</c:v>
                </c:pt>
                <c:pt idx="6018">
                  <c:v>6111</c:v>
                </c:pt>
                <c:pt idx="6019">
                  <c:v>6112</c:v>
                </c:pt>
                <c:pt idx="6020">
                  <c:v>6113</c:v>
                </c:pt>
                <c:pt idx="6021">
                  <c:v>6114</c:v>
                </c:pt>
                <c:pt idx="6022">
                  <c:v>6115</c:v>
                </c:pt>
                <c:pt idx="6023">
                  <c:v>6116</c:v>
                </c:pt>
                <c:pt idx="6024">
                  <c:v>6117</c:v>
                </c:pt>
                <c:pt idx="6025">
                  <c:v>6118</c:v>
                </c:pt>
                <c:pt idx="6026">
                  <c:v>6119</c:v>
                </c:pt>
                <c:pt idx="6027">
                  <c:v>6120</c:v>
                </c:pt>
                <c:pt idx="6028">
                  <c:v>6121</c:v>
                </c:pt>
                <c:pt idx="6029">
                  <c:v>6122</c:v>
                </c:pt>
                <c:pt idx="6030">
                  <c:v>6123</c:v>
                </c:pt>
                <c:pt idx="6031">
                  <c:v>6124</c:v>
                </c:pt>
                <c:pt idx="6032">
                  <c:v>6125</c:v>
                </c:pt>
                <c:pt idx="6033">
                  <c:v>6126</c:v>
                </c:pt>
                <c:pt idx="6034">
                  <c:v>6127</c:v>
                </c:pt>
                <c:pt idx="6035">
                  <c:v>6128</c:v>
                </c:pt>
                <c:pt idx="6036">
                  <c:v>6129</c:v>
                </c:pt>
                <c:pt idx="6037">
                  <c:v>6130</c:v>
                </c:pt>
                <c:pt idx="6038">
                  <c:v>6131</c:v>
                </c:pt>
                <c:pt idx="6039">
                  <c:v>6132</c:v>
                </c:pt>
                <c:pt idx="6040">
                  <c:v>6133</c:v>
                </c:pt>
                <c:pt idx="6041">
                  <c:v>6134</c:v>
                </c:pt>
                <c:pt idx="6042">
                  <c:v>6135</c:v>
                </c:pt>
                <c:pt idx="6043">
                  <c:v>6136</c:v>
                </c:pt>
                <c:pt idx="6044">
                  <c:v>6137</c:v>
                </c:pt>
                <c:pt idx="6045">
                  <c:v>6138</c:v>
                </c:pt>
                <c:pt idx="6046">
                  <c:v>6139</c:v>
                </c:pt>
                <c:pt idx="6047">
                  <c:v>6140</c:v>
                </c:pt>
                <c:pt idx="6048">
                  <c:v>6141</c:v>
                </c:pt>
                <c:pt idx="6049">
                  <c:v>6142</c:v>
                </c:pt>
                <c:pt idx="6050">
                  <c:v>6143</c:v>
                </c:pt>
                <c:pt idx="6051">
                  <c:v>6144</c:v>
                </c:pt>
                <c:pt idx="6052">
                  <c:v>6145</c:v>
                </c:pt>
                <c:pt idx="6053">
                  <c:v>6146</c:v>
                </c:pt>
                <c:pt idx="6054">
                  <c:v>6147</c:v>
                </c:pt>
                <c:pt idx="6055">
                  <c:v>6148</c:v>
                </c:pt>
                <c:pt idx="6056">
                  <c:v>6149</c:v>
                </c:pt>
                <c:pt idx="6057">
                  <c:v>6150</c:v>
                </c:pt>
                <c:pt idx="6058">
                  <c:v>6151</c:v>
                </c:pt>
                <c:pt idx="6059">
                  <c:v>6152</c:v>
                </c:pt>
                <c:pt idx="6060">
                  <c:v>6153</c:v>
                </c:pt>
                <c:pt idx="6061">
                  <c:v>6154</c:v>
                </c:pt>
                <c:pt idx="6062">
                  <c:v>6155</c:v>
                </c:pt>
                <c:pt idx="6063">
                  <c:v>6156</c:v>
                </c:pt>
                <c:pt idx="6064">
                  <c:v>6157</c:v>
                </c:pt>
                <c:pt idx="6065">
                  <c:v>6158</c:v>
                </c:pt>
                <c:pt idx="6066">
                  <c:v>6159</c:v>
                </c:pt>
                <c:pt idx="6067">
                  <c:v>6160</c:v>
                </c:pt>
                <c:pt idx="6068">
                  <c:v>6161</c:v>
                </c:pt>
                <c:pt idx="6069">
                  <c:v>6162</c:v>
                </c:pt>
                <c:pt idx="6070">
                  <c:v>6163</c:v>
                </c:pt>
                <c:pt idx="6071">
                  <c:v>6164</c:v>
                </c:pt>
                <c:pt idx="6072">
                  <c:v>6165</c:v>
                </c:pt>
                <c:pt idx="6073">
                  <c:v>6166</c:v>
                </c:pt>
                <c:pt idx="6074">
                  <c:v>6167</c:v>
                </c:pt>
                <c:pt idx="6075">
                  <c:v>6168</c:v>
                </c:pt>
                <c:pt idx="6076">
                  <c:v>6169</c:v>
                </c:pt>
                <c:pt idx="6077">
                  <c:v>6170</c:v>
                </c:pt>
                <c:pt idx="6078">
                  <c:v>6171</c:v>
                </c:pt>
                <c:pt idx="6079">
                  <c:v>6172</c:v>
                </c:pt>
                <c:pt idx="6080">
                  <c:v>6173</c:v>
                </c:pt>
                <c:pt idx="6081">
                  <c:v>6174</c:v>
                </c:pt>
                <c:pt idx="6082">
                  <c:v>6175</c:v>
                </c:pt>
                <c:pt idx="6083">
                  <c:v>6176</c:v>
                </c:pt>
                <c:pt idx="6084">
                  <c:v>6177</c:v>
                </c:pt>
                <c:pt idx="6085">
                  <c:v>6178</c:v>
                </c:pt>
                <c:pt idx="6086">
                  <c:v>6179</c:v>
                </c:pt>
                <c:pt idx="6087">
                  <c:v>6180</c:v>
                </c:pt>
                <c:pt idx="6088">
                  <c:v>6181</c:v>
                </c:pt>
                <c:pt idx="6089">
                  <c:v>6182</c:v>
                </c:pt>
                <c:pt idx="6090">
                  <c:v>6183</c:v>
                </c:pt>
                <c:pt idx="6091">
                  <c:v>6184</c:v>
                </c:pt>
                <c:pt idx="6092">
                  <c:v>6185</c:v>
                </c:pt>
                <c:pt idx="6093">
                  <c:v>6186</c:v>
                </c:pt>
                <c:pt idx="6094">
                  <c:v>6187</c:v>
                </c:pt>
                <c:pt idx="6095">
                  <c:v>6188</c:v>
                </c:pt>
                <c:pt idx="6096">
                  <c:v>6189</c:v>
                </c:pt>
                <c:pt idx="6097">
                  <c:v>6190</c:v>
                </c:pt>
                <c:pt idx="6098">
                  <c:v>6191</c:v>
                </c:pt>
                <c:pt idx="6099">
                  <c:v>6192</c:v>
                </c:pt>
                <c:pt idx="6100">
                  <c:v>6193</c:v>
                </c:pt>
                <c:pt idx="6101">
                  <c:v>6194</c:v>
                </c:pt>
                <c:pt idx="6102">
                  <c:v>6195</c:v>
                </c:pt>
                <c:pt idx="6103">
                  <c:v>6196</c:v>
                </c:pt>
                <c:pt idx="6104">
                  <c:v>6197</c:v>
                </c:pt>
                <c:pt idx="6105">
                  <c:v>6198</c:v>
                </c:pt>
                <c:pt idx="6106">
                  <c:v>6199</c:v>
                </c:pt>
                <c:pt idx="6107">
                  <c:v>6200</c:v>
                </c:pt>
                <c:pt idx="6108">
                  <c:v>6201</c:v>
                </c:pt>
                <c:pt idx="6109">
                  <c:v>6202</c:v>
                </c:pt>
                <c:pt idx="6110">
                  <c:v>6203</c:v>
                </c:pt>
                <c:pt idx="6111">
                  <c:v>6204</c:v>
                </c:pt>
                <c:pt idx="6112">
                  <c:v>6205</c:v>
                </c:pt>
                <c:pt idx="6113">
                  <c:v>6206</c:v>
                </c:pt>
                <c:pt idx="6114">
                  <c:v>6207</c:v>
                </c:pt>
                <c:pt idx="6115">
                  <c:v>6208</c:v>
                </c:pt>
                <c:pt idx="6116">
                  <c:v>6209</c:v>
                </c:pt>
                <c:pt idx="6117">
                  <c:v>6210</c:v>
                </c:pt>
                <c:pt idx="6118">
                  <c:v>6211</c:v>
                </c:pt>
                <c:pt idx="6119">
                  <c:v>6212</c:v>
                </c:pt>
                <c:pt idx="6120">
                  <c:v>6213</c:v>
                </c:pt>
                <c:pt idx="6121">
                  <c:v>6214</c:v>
                </c:pt>
                <c:pt idx="6122">
                  <c:v>6215</c:v>
                </c:pt>
                <c:pt idx="6123">
                  <c:v>6216</c:v>
                </c:pt>
                <c:pt idx="6124">
                  <c:v>6217</c:v>
                </c:pt>
                <c:pt idx="6125">
                  <c:v>6218</c:v>
                </c:pt>
                <c:pt idx="6126">
                  <c:v>6219</c:v>
                </c:pt>
                <c:pt idx="6127">
                  <c:v>6220</c:v>
                </c:pt>
                <c:pt idx="6128">
                  <c:v>6221</c:v>
                </c:pt>
                <c:pt idx="6129">
                  <c:v>6222</c:v>
                </c:pt>
                <c:pt idx="6130">
                  <c:v>6223</c:v>
                </c:pt>
                <c:pt idx="6131">
                  <c:v>6224</c:v>
                </c:pt>
                <c:pt idx="6132">
                  <c:v>6225</c:v>
                </c:pt>
                <c:pt idx="6133">
                  <c:v>6226</c:v>
                </c:pt>
                <c:pt idx="6134">
                  <c:v>6227</c:v>
                </c:pt>
                <c:pt idx="6135">
                  <c:v>6228</c:v>
                </c:pt>
                <c:pt idx="6136">
                  <c:v>6229</c:v>
                </c:pt>
                <c:pt idx="6137">
                  <c:v>6230</c:v>
                </c:pt>
                <c:pt idx="6138">
                  <c:v>6231</c:v>
                </c:pt>
                <c:pt idx="6139">
                  <c:v>6232</c:v>
                </c:pt>
                <c:pt idx="6140">
                  <c:v>6233</c:v>
                </c:pt>
                <c:pt idx="6141">
                  <c:v>6234</c:v>
                </c:pt>
                <c:pt idx="6142">
                  <c:v>6235</c:v>
                </c:pt>
                <c:pt idx="6143">
                  <c:v>6236</c:v>
                </c:pt>
                <c:pt idx="6144">
                  <c:v>6237</c:v>
                </c:pt>
                <c:pt idx="6145">
                  <c:v>6238</c:v>
                </c:pt>
                <c:pt idx="6146">
                  <c:v>6239</c:v>
                </c:pt>
                <c:pt idx="6147">
                  <c:v>6240</c:v>
                </c:pt>
                <c:pt idx="6148">
                  <c:v>6241</c:v>
                </c:pt>
                <c:pt idx="6149">
                  <c:v>6242</c:v>
                </c:pt>
                <c:pt idx="6150">
                  <c:v>6243</c:v>
                </c:pt>
                <c:pt idx="6151">
                  <c:v>6244</c:v>
                </c:pt>
                <c:pt idx="6152">
                  <c:v>6245</c:v>
                </c:pt>
                <c:pt idx="6153">
                  <c:v>6246</c:v>
                </c:pt>
                <c:pt idx="6154">
                  <c:v>6247</c:v>
                </c:pt>
                <c:pt idx="6155">
                  <c:v>6248</c:v>
                </c:pt>
                <c:pt idx="6156">
                  <c:v>6249</c:v>
                </c:pt>
                <c:pt idx="6157">
                  <c:v>6250</c:v>
                </c:pt>
                <c:pt idx="6158">
                  <c:v>6251</c:v>
                </c:pt>
                <c:pt idx="6159">
                  <c:v>6252</c:v>
                </c:pt>
                <c:pt idx="6160">
                  <c:v>6253</c:v>
                </c:pt>
                <c:pt idx="6161">
                  <c:v>6254</c:v>
                </c:pt>
                <c:pt idx="6162">
                  <c:v>6255</c:v>
                </c:pt>
                <c:pt idx="6163">
                  <c:v>6256</c:v>
                </c:pt>
                <c:pt idx="6164">
                  <c:v>6257</c:v>
                </c:pt>
                <c:pt idx="6165">
                  <c:v>6258</c:v>
                </c:pt>
                <c:pt idx="6166">
                  <c:v>6259</c:v>
                </c:pt>
                <c:pt idx="6167">
                  <c:v>6260</c:v>
                </c:pt>
                <c:pt idx="6168">
                  <c:v>6261</c:v>
                </c:pt>
                <c:pt idx="6169">
                  <c:v>6262</c:v>
                </c:pt>
                <c:pt idx="6170">
                  <c:v>6263</c:v>
                </c:pt>
                <c:pt idx="6171">
                  <c:v>6264</c:v>
                </c:pt>
                <c:pt idx="6172">
                  <c:v>6265</c:v>
                </c:pt>
                <c:pt idx="6173">
                  <c:v>6266</c:v>
                </c:pt>
                <c:pt idx="6174">
                  <c:v>6267</c:v>
                </c:pt>
                <c:pt idx="6175">
                  <c:v>6268</c:v>
                </c:pt>
                <c:pt idx="6176">
                  <c:v>6269</c:v>
                </c:pt>
                <c:pt idx="6177">
                  <c:v>6270</c:v>
                </c:pt>
                <c:pt idx="6178">
                  <c:v>6271</c:v>
                </c:pt>
                <c:pt idx="6179">
                  <c:v>6272</c:v>
                </c:pt>
                <c:pt idx="6180">
                  <c:v>6273</c:v>
                </c:pt>
                <c:pt idx="6181">
                  <c:v>6274</c:v>
                </c:pt>
                <c:pt idx="6182">
                  <c:v>6275</c:v>
                </c:pt>
                <c:pt idx="6183">
                  <c:v>6276</c:v>
                </c:pt>
                <c:pt idx="6184">
                  <c:v>6277</c:v>
                </c:pt>
                <c:pt idx="6185">
                  <c:v>6278</c:v>
                </c:pt>
                <c:pt idx="6186">
                  <c:v>6279</c:v>
                </c:pt>
                <c:pt idx="6187">
                  <c:v>6280</c:v>
                </c:pt>
                <c:pt idx="6188">
                  <c:v>6281</c:v>
                </c:pt>
                <c:pt idx="6189">
                  <c:v>6282</c:v>
                </c:pt>
                <c:pt idx="6190">
                  <c:v>6283</c:v>
                </c:pt>
                <c:pt idx="6191">
                  <c:v>6284</c:v>
                </c:pt>
                <c:pt idx="6192">
                  <c:v>6285</c:v>
                </c:pt>
                <c:pt idx="6193">
                  <c:v>6286</c:v>
                </c:pt>
                <c:pt idx="6194">
                  <c:v>6287</c:v>
                </c:pt>
                <c:pt idx="6195">
                  <c:v>6288</c:v>
                </c:pt>
                <c:pt idx="6196">
                  <c:v>6289</c:v>
                </c:pt>
                <c:pt idx="6197">
                  <c:v>6290</c:v>
                </c:pt>
                <c:pt idx="6198">
                  <c:v>6291</c:v>
                </c:pt>
                <c:pt idx="6199">
                  <c:v>6292</c:v>
                </c:pt>
                <c:pt idx="6200">
                  <c:v>6293</c:v>
                </c:pt>
                <c:pt idx="6201">
                  <c:v>6294</c:v>
                </c:pt>
                <c:pt idx="6202">
                  <c:v>6295</c:v>
                </c:pt>
                <c:pt idx="6203">
                  <c:v>6296</c:v>
                </c:pt>
                <c:pt idx="6204">
                  <c:v>6297</c:v>
                </c:pt>
                <c:pt idx="6205">
                  <c:v>6298</c:v>
                </c:pt>
                <c:pt idx="6206">
                  <c:v>6299</c:v>
                </c:pt>
                <c:pt idx="6207">
                  <c:v>6300</c:v>
                </c:pt>
                <c:pt idx="6208">
                  <c:v>6301</c:v>
                </c:pt>
                <c:pt idx="6209">
                  <c:v>6302</c:v>
                </c:pt>
                <c:pt idx="6210">
                  <c:v>6303</c:v>
                </c:pt>
                <c:pt idx="6211">
                  <c:v>6304</c:v>
                </c:pt>
                <c:pt idx="6212">
                  <c:v>6305</c:v>
                </c:pt>
                <c:pt idx="6213">
                  <c:v>6306</c:v>
                </c:pt>
                <c:pt idx="6214">
                  <c:v>6307</c:v>
                </c:pt>
                <c:pt idx="6215">
                  <c:v>6308</c:v>
                </c:pt>
                <c:pt idx="6216">
                  <c:v>6309</c:v>
                </c:pt>
                <c:pt idx="6217">
                  <c:v>6310</c:v>
                </c:pt>
                <c:pt idx="6218">
                  <c:v>6311</c:v>
                </c:pt>
                <c:pt idx="6219">
                  <c:v>6312</c:v>
                </c:pt>
                <c:pt idx="6220">
                  <c:v>6313</c:v>
                </c:pt>
                <c:pt idx="6221">
                  <c:v>6314</c:v>
                </c:pt>
                <c:pt idx="6222">
                  <c:v>6315</c:v>
                </c:pt>
                <c:pt idx="6223">
                  <c:v>6316</c:v>
                </c:pt>
                <c:pt idx="6224">
                  <c:v>6317</c:v>
                </c:pt>
                <c:pt idx="6225">
                  <c:v>6318</c:v>
                </c:pt>
                <c:pt idx="6226">
                  <c:v>6319</c:v>
                </c:pt>
                <c:pt idx="6227">
                  <c:v>6320</c:v>
                </c:pt>
                <c:pt idx="6228">
                  <c:v>6321</c:v>
                </c:pt>
                <c:pt idx="6229">
                  <c:v>6322</c:v>
                </c:pt>
                <c:pt idx="6230">
                  <c:v>6323</c:v>
                </c:pt>
                <c:pt idx="6231">
                  <c:v>6324</c:v>
                </c:pt>
                <c:pt idx="6232">
                  <c:v>6325</c:v>
                </c:pt>
                <c:pt idx="6233">
                  <c:v>6326</c:v>
                </c:pt>
                <c:pt idx="6234">
                  <c:v>6327</c:v>
                </c:pt>
                <c:pt idx="6235">
                  <c:v>6328</c:v>
                </c:pt>
                <c:pt idx="6236">
                  <c:v>6329</c:v>
                </c:pt>
                <c:pt idx="6237">
                  <c:v>6330</c:v>
                </c:pt>
                <c:pt idx="6238">
                  <c:v>6331</c:v>
                </c:pt>
                <c:pt idx="6239">
                  <c:v>6332</c:v>
                </c:pt>
                <c:pt idx="6240">
                  <c:v>6333</c:v>
                </c:pt>
                <c:pt idx="6241">
                  <c:v>6334</c:v>
                </c:pt>
                <c:pt idx="6242">
                  <c:v>6335</c:v>
                </c:pt>
                <c:pt idx="6243">
                  <c:v>6336</c:v>
                </c:pt>
                <c:pt idx="6244">
                  <c:v>6337</c:v>
                </c:pt>
                <c:pt idx="6245">
                  <c:v>6338</c:v>
                </c:pt>
                <c:pt idx="6246">
                  <c:v>6339</c:v>
                </c:pt>
                <c:pt idx="6247">
                  <c:v>6340</c:v>
                </c:pt>
                <c:pt idx="6248">
                  <c:v>6341</c:v>
                </c:pt>
                <c:pt idx="6249">
                  <c:v>6342</c:v>
                </c:pt>
                <c:pt idx="6250">
                  <c:v>6343</c:v>
                </c:pt>
                <c:pt idx="6251">
                  <c:v>6344</c:v>
                </c:pt>
                <c:pt idx="6252">
                  <c:v>6345</c:v>
                </c:pt>
                <c:pt idx="6253">
                  <c:v>6346</c:v>
                </c:pt>
                <c:pt idx="6254">
                  <c:v>6347</c:v>
                </c:pt>
                <c:pt idx="6255">
                  <c:v>6348</c:v>
                </c:pt>
                <c:pt idx="6256">
                  <c:v>6349</c:v>
                </c:pt>
                <c:pt idx="6257">
                  <c:v>6350</c:v>
                </c:pt>
                <c:pt idx="6258">
                  <c:v>6351</c:v>
                </c:pt>
                <c:pt idx="6259">
                  <c:v>6352</c:v>
                </c:pt>
                <c:pt idx="6260">
                  <c:v>6353</c:v>
                </c:pt>
                <c:pt idx="6261">
                  <c:v>6354</c:v>
                </c:pt>
                <c:pt idx="6262">
                  <c:v>6355</c:v>
                </c:pt>
                <c:pt idx="6263">
                  <c:v>6356</c:v>
                </c:pt>
                <c:pt idx="6264">
                  <c:v>6357</c:v>
                </c:pt>
                <c:pt idx="6265">
                  <c:v>6358</c:v>
                </c:pt>
                <c:pt idx="6266">
                  <c:v>6359</c:v>
                </c:pt>
                <c:pt idx="6267">
                  <c:v>6360</c:v>
                </c:pt>
                <c:pt idx="6268">
                  <c:v>6361</c:v>
                </c:pt>
                <c:pt idx="6269">
                  <c:v>6362</c:v>
                </c:pt>
                <c:pt idx="6270">
                  <c:v>6363</c:v>
                </c:pt>
                <c:pt idx="6271">
                  <c:v>6364</c:v>
                </c:pt>
                <c:pt idx="6272">
                  <c:v>6365</c:v>
                </c:pt>
                <c:pt idx="6273">
                  <c:v>6366</c:v>
                </c:pt>
                <c:pt idx="6274">
                  <c:v>6367</c:v>
                </c:pt>
                <c:pt idx="6275">
                  <c:v>6368</c:v>
                </c:pt>
                <c:pt idx="6276">
                  <c:v>6369</c:v>
                </c:pt>
                <c:pt idx="6277">
                  <c:v>6370</c:v>
                </c:pt>
                <c:pt idx="6278">
                  <c:v>6371</c:v>
                </c:pt>
                <c:pt idx="6279">
                  <c:v>6372</c:v>
                </c:pt>
                <c:pt idx="6280">
                  <c:v>6373</c:v>
                </c:pt>
                <c:pt idx="6281">
                  <c:v>6374</c:v>
                </c:pt>
                <c:pt idx="6282">
                  <c:v>6375</c:v>
                </c:pt>
                <c:pt idx="6283">
                  <c:v>6376</c:v>
                </c:pt>
                <c:pt idx="6284">
                  <c:v>6377</c:v>
                </c:pt>
                <c:pt idx="6285">
                  <c:v>6378</c:v>
                </c:pt>
                <c:pt idx="6286">
                  <c:v>6379</c:v>
                </c:pt>
                <c:pt idx="6287">
                  <c:v>6380</c:v>
                </c:pt>
                <c:pt idx="6288">
                  <c:v>6381</c:v>
                </c:pt>
                <c:pt idx="6289">
                  <c:v>6382</c:v>
                </c:pt>
                <c:pt idx="6290">
                  <c:v>6383</c:v>
                </c:pt>
                <c:pt idx="6291">
                  <c:v>6384</c:v>
                </c:pt>
                <c:pt idx="6292">
                  <c:v>6385</c:v>
                </c:pt>
                <c:pt idx="6293">
                  <c:v>6386</c:v>
                </c:pt>
                <c:pt idx="6294">
                  <c:v>6387</c:v>
                </c:pt>
                <c:pt idx="6295">
                  <c:v>6388</c:v>
                </c:pt>
                <c:pt idx="6296">
                  <c:v>6389</c:v>
                </c:pt>
                <c:pt idx="6297">
                  <c:v>6390</c:v>
                </c:pt>
                <c:pt idx="6298">
                  <c:v>6391</c:v>
                </c:pt>
                <c:pt idx="6299">
                  <c:v>6392</c:v>
                </c:pt>
                <c:pt idx="6300">
                  <c:v>6393</c:v>
                </c:pt>
                <c:pt idx="6301">
                  <c:v>6394</c:v>
                </c:pt>
                <c:pt idx="6302">
                  <c:v>6395</c:v>
                </c:pt>
                <c:pt idx="6303">
                  <c:v>6396</c:v>
                </c:pt>
                <c:pt idx="6304">
                  <c:v>6397</c:v>
                </c:pt>
                <c:pt idx="6305">
                  <c:v>6398</c:v>
                </c:pt>
                <c:pt idx="6306">
                  <c:v>6399</c:v>
                </c:pt>
                <c:pt idx="6307">
                  <c:v>6400</c:v>
                </c:pt>
                <c:pt idx="6308">
                  <c:v>6401</c:v>
                </c:pt>
                <c:pt idx="6309">
                  <c:v>6402</c:v>
                </c:pt>
                <c:pt idx="6310">
                  <c:v>6403</c:v>
                </c:pt>
                <c:pt idx="6311">
                  <c:v>6404</c:v>
                </c:pt>
                <c:pt idx="6312">
                  <c:v>6405</c:v>
                </c:pt>
                <c:pt idx="6313">
                  <c:v>6406</c:v>
                </c:pt>
                <c:pt idx="6314">
                  <c:v>6407</c:v>
                </c:pt>
                <c:pt idx="6315">
                  <c:v>6408</c:v>
                </c:pt>
                <c:pt idx="6316">
                  <c:v>6409</c:v>
                </c:pt>
                <c:pt idx="6317">
                  <c:v>6410</c:v>
                </c:pt>
                <c:pt idx="6318">
                  <c:v>6411</c:v>
                </c:pt>
                <c:pt idx="6319">
                  <c:v>6412</c:v>
                </c:pt>
                <c:pt idx="6320">
                  <c:v>6413</c:v>
                </c:pt>
                <c:pt idx="6321">
                  <c:v>6414</c:v>
                </c:pt>
                <c:pt idx="6322">
                  <c:v>6415</c:v>
                </c:pt>
                <c:pt idx="6323">
                  <c:v>6416</c:v>
                </c:pt>
                <c:pt idx="6324">
                  <c:v>6417</c:v>
                </c:pt>
                <c:pt idx="6325">
                  <c:v>6418</c:v>
                </c:pt>
                <c:pt idx="6326">
                  <c:v>6419</c:v>
                </c:pt>
                <c:pt idx="6327">
                  <c:v>6420</c:v>
                </c:pt>
                <c:pt idx="6328">
                  <c:v>6421</c:v>
                </c:pt>
                <c:pt idx="6329">
                  <c:v>6422</c:v>
                </c:pt>
                <c:pt idx="6330">
                  <c:v>6423</c:v>
                </c:pt>
                <c:pt idx="6331">
                  <c:v>6424</c:v>
                </c:pt>
                <c:pt idx="6332">
                  <c:v>6425</c:v>
                </c:pt>
                <c:pt idx="6333">
                  <c:v>6426</c:v>
                </c:pt>
                <c:pt idx="6334">
                  <c:v>6427</c:v>
                </c:pt>
                <c:pt idx="6335">
                  <c:v>6428</c:v>
                </c:pt>
                <c:pt idx="6336">
                  <c:v>6429</c:v>
                </c:pt>
                <c:pt idx="6337">
                  <c:v>6430</c:v>
                </c:pt>
                <c:pt idx="6338">
                  <c:v>6431</c:v>
                </c:pt>
                <c:pt idx="6339">
                  <c:v>6432</c:v>
                </c:pt>
                <c:pt idx="6340">
                  <c:v>6433</c:v>
                </c:pt>
                <c:pt idx="6341">
                  <c:v>6434</c:v>
                </c:pt>
                <c:pt idx="6342">
                  <c:v>6435</c:v>
                </c:pt>
                <c:pt idx="6343">
                  <c:v>6436</c:v>
                </c:pt>
                <c:pt idx="6344">
                  <c:v>6437</c:v>
                </c:pt>
                <c:pt idx="6345">
                  <c:v>6438</c:v>
                </c:pt>
                <c:pt idx="6346">
                  <c:v>6439</c:v>
                </c:pt>
                <c:pt idx="6347">
                  <c:v>6440</c:v>
                </c:pt>
                <c:pt idx="6348">
                  <c:v>6441</c:v>
                </c:pt>
                <c:pt idx="6349">
                  <c:v>6442</c:v>
                </c:pt>
                <c:pt idx="6350">
                  <c:v>6443</c:v>
                </c:pt>
                <c:pt idx="6351">
                  <c:v>6444</c:v>
                </c:pt>
                <c:pt idx="6352">
                  <c:v>6445</c:v>
                </c:pt>
                <c:pt idx="6353">
                  <c:v>6446</c:v>
                </c:pt>
                <c:pt idx="6354">
                  <c:v>6447</c:v>
                </c:pt>
                <c:pt idx="6355">
                  <c:v>6448</c:v>
                </c:pt>
                <c:pt idx="6356">
                  <c:v>6449</c:v>
                </c:pt>
                <c:pt idx="6357">
                  <c:v>6450</c:v>
                </c:pt>
                <c:pt idx="6358">
                  <c:v>6451</c:v>
                </c:pt>
                <c:pt idx="6359">
                  <c:v>6452</c:v>
                </c:pt>
                <c:pt idx="6360">
                  <c:v>6453</c:v>
                </c:pt>
                <c:pt idx="6361">
                  <c:v>6454</c:v>
                </c:pt>
                <c:pt idx="6362">
                  <c:v>6455</c:v>
                </c:pt>
                <c:pt idx="6363">
                  <c:v>6456</c:v>
                </c:pt>
                <c:pt idx="6364">
                  <c:v>6457</c:v>
                </c:pt>
                <c:pt idx="6365">
                  <c:v>6458</c:v>
                </c:pt>
                <c:pt idx="6366">
                  <c:v>6459</c:v>
                </c:pt>
                <c:pt idx="6367">
                  <c:v>6460</c:v>
                </c:pt>
                <c:pt idx="6368">
                  <c:v>6461</c:v>
                </c:pt>
                <c:pt idx="6369">
                  <c:v>6462</c:v>
                </c:pt>
                <c:pt idx="6370">
                  <c:v>6463</c:v>
                </c:pt>
                <c:pt idx="6371">
                  <c:v>6464</c:v>
                </c:pt>
                <c:pt idx="6372">
                  <c:v>6465</c:v>
                </c:pt>
                <c:pt idx="6373">
                  <c:v>6466</c:v>
                </c:pt>
                <c:pt idx="6374">
                  <c:v>6467</c:v>
                </c:pt>
                <c:pt idx="6375">
                  <c:v>6468</c:v>
                </c:pt>
                <c:pt idx="6376">
                  <c:v>6469</c:v>
                </c:pt>
                <c:pt idx="6377">
                  <c:v>6470</c:v>
                </c:pt>
                <c:pt idx="6378">
                  <c:v>6471</c:v>
                </c:pt>
                <c:pt idx="6379">
                  <c:v>6472</c:v>
                </c:pt>
                <c:pt idx="6380">
                  <c:v>6473</c:v>
                </c:pt>
                <c:pt idx="6381">
                  <c:v>6474</c:v>
                </c:pt>
                <c:pt idx="6382">
                  <c:v>6475</c:v>
                </c:pt>
                <c:pt idx="6383">
                  <c:v>6476</c:v>
                </c:pt>
                <c:pt idx="6384">
                  <c:v>6477</c:v>
                </c:pt>
                <c:pt idx="6385">
                  <c:v>6478</c:v>
                </c:pt>
                <c:pt idx="6386">
                  <c:v>6479</c:v>
                </c:pt>
                <c:pt idx="6387">
                  <c:v>6480</c:v>
                </c:pt>
                <c:pt idx="6388">
                  <c:v>6481</c:v>
                </c:pt>
                <c:pt idx="6389">
                  <c:v>6482</c:v>
                </c:pt>
                <c:pt idx="6390">
                  <c:v>6483</c:v>
                </c:pt>
                <c:pt idx="6391">
                  <c:v>6484</c:v>
                </c:pt>
                <c:pt idx="6392">
                  <c:v>6485</c:v>
                </c:pt>
                <c:pt idx="6393">
                  <c:v>6486</c:v>
                </c:pt>
                <c:pt idx="6394">
                  <c:v>6487</c:v>
                </c:pt>
                <c:pt idx="6395">
                  <c:v>6488</c:v>
                </c:pt>
                <c:pt idx="6396">
                  <c:v>6489</c:v>
                </c:pt>
                <c:pt idx="6397">
                  <c:v>6490</c:v>
                </c:pt>
                <c:pt idx="6398">
                  <c:v>6491</c:v>
                </c:pt>
                <c:pt idx="6399">
                  <c:v>6492</c:v>
                </c:pt>
                <c:pt idx="6400">
                  <c:v>6493</c:v>
                </c:pt>
                <c:pt idx="6401">
                  <c:v>6494</c:v>
                </c:pt>
                <c:pt idx="6402">
                  <c:v>6495</c:v>
                </c:pt>
                <c:pt idx="6403">
                  <c:v>6496</c:v>
                </c:pt>
                <c:pt idx="6404">
                  <c:v>6497</c:v>
                </c:pt>
                <c:pt idx="6405">
                  <c:v>6498</c:v>
                </c:pt>
                <c:pt idx="6406">
                  <c:v>6499</c:v>
                </c:pt>
                <c:pt idx="6407">
                  <c:v>6500</c:v>
                </c:pt>
                <c:pt idx="6408">
                  <c:v>6501</c:v>
                </c:pt>
                <c:pt idx="6409">
                  <c:v>6502</c:v>
                </c:pt>
                <c:pt idx="6410">
                  <c:v>6503</c:v>
                </c:pt>
                <c:pt idx="6411">
                  <c:v>6504</c:v>
                </c:pt>
                <c:pt idx="6412">
                  <c:v>6505</c:v>
                </c:pt>
                <c:pt idx="6413">
                  <c:v>6506</c:v>
                </c:pt>
                <c:pt idx="6414">
                  <c:v>6507</c:v>
                </c:pt>
                <c:pt idx="6415">
                  <c:v>6508</c:v>
                </c:pt>
                <c:pt idx="6416">
                  <c:v>6509</c:v>
                </c:pt>
                <c:pt idx="6417">
                  <c:v>6510</c:v>
                </c:pt>
                <c:pt idx="6418">
                  <c:v>6511</c:v>
                </c:pt>
                <c:pt idx="6419">
                  <c:v>6512</c:v>
                </c:pt>
                <c:pt idx="6420">
                  <c:v>6513</c:v>
                </c:pt>
                <c:pt idx="6421">
                  <c:v>6514</c:v>
                </c:pt>
                <c:pt idx="6422">
                  <c:v>6515</c:v>
                </c:pt>
                <c:pt idx="6423">
                  <c:v>6516</c:v>
                </c:pt>
                <c:pt idx="6424">
                  <c:v>6517</c:v>
                </c:pt>
                <c:pt idx="6425">
                  <c:v>6518</c:v>
                </c:pt>
                <c:pt idx="6426">
                  <c:v>6519</c:v>
                </c:pt>
                <c:pt idx="6427">
                  <c:v>6520</c:v>
                </c:pt>
                <c:pt idx="6428">
                  <c:v>6521</c:v>
                </c:pt>
                <c:pt idx="6429">
                  <c:v>6522</c:v>
                </c:pt>
                <c:pt idx="6430">
                  <c:v>6523</c:v>
                </c:pt>
                <c:pt idx="6431">
                  <c:v>6524</c:v>
                </c:pt>
                <c:pt idx="6432">
                  <c:v>6525</c:v>
                </c:pt>
                <c:pt idx="6433">
                  <c:v>6526</c:v>
                </c:pt>
                <c:pt idx="6434">
                  <c:v>6527</c:v>
                </c:pt>
                <c:pt idx="6435">
                  <c:v>6528</c:v>
                </c:pt>
                <c:pt idx="6436">
                  <c:v>6529</c:v>
                </c:pt>
                <c:pt idx="6437">
                  <c:v>6530</c:v>
                </c:pt>
                <c:pt idx="6438">
                  <c:v>6531</c:v>
                </c:pt>
                <c:pt idx="6439">
                  <c:v>6532</c:v>
                </c:pt>
                <c:pt idx="6440">
                  <c:v>6533</c:v>
                </c:pt>
                <c:pt idx="6441">
                  <c:v>6534</c:v>
                </c:pt>
                <c:pt idx="6442">
                  <c:v>6535</c:v>
                </c:pt>
                <c:pt idx="6443">
                  <c:v>6536</c:v>
                </c:pt>
                <c:pt idx="6444">
                  <c:v>6537</c:v>
                </c:pt>
                <c:pt idx="6445">
                  <c:v>6538</c:v>
                </c:pt>
                <c:pt idx="6446">
                  <c:v>6539</c:v>
                </c:pt>
                <c:pt idx="6447">
                  <c:v>6540</c:v>
                </c:pt>
                <c:pt idx="6448">
                  <c:v>6541</c:v>
                </c:pt>
                <c:pt idx="6449">
                  <c:v>6542</c:v>
                </c:pt>
                <c:pt idx="6450">
                  <c:v>6543</c:v>
                </c:pt>
                <c:pt idx="6451">
                  <c:v>6544</c:v>
                </c:pt>
                <c:pt idx="6452">
                  <c:v>6545</c:v>
                </c:pt>
                <c:pt idx="6453">
                  <c:v>6546</c:v>
                </c:pt>
                <c:pt idx="6454">
                  <c:v>6547</c:v>
                </c:pt>
                <c:pt idx="6455">
                  <c:v>6548</c:v>
                </c:pt>
                <c:pt idx="6456">
                  <c:v>6549</c:v>
                </c:pt>
                <c:pt idx="6457">
                  <c:v>6550</c:v>
                </c:pt>
                <c:pt idx="6458">
                  <c:v>6551</c:v>
                </c:pt>
                <c:pt idx="6459">
                  <c:v>6552</c:v>
                </c:pt>
                <c:pt idx="6460">
                  <c:v>6553</c:v>
                </c:pt>
                <c:pt idx="6461">
                  <c:v>6554</c:v>
                </c:pt>
                <c:pt idx="6462">
                  <c:v>6555</c:v>
                </c:pt>
                <c:pt idx="6463">
                  <c:v>6556</c:v>
                </c:pt>
                <c:pt idx="6464">
                  <c:v>6557</c:v>
                </c:pt>
                <c:pt idx="6465">
                  <c:v>6558</c:v>
                </c:pt>
                <c:pt idx="6466">
                  <c:v>6559</c:v>
                </c:pt>
                <c:pt idx="6467">
                  <c:v>6560</c:v>
                </c:pt>
                <c:pt idx="6468">
                  <c:v>6561</c:v>
                </c:pt>
                <c:pt idx="6469">
                  <c:v>6562</c:v>
                </c:pt>
                <c:pt idx="6470">
                  <c:v>6563</c:v>
                </c:pt>
                <c:pt idx="6471">
                  <c:v>6564</c:v>
                </c:pt>
                <c:pt idx="6472">
                  <c:v>6565</c:v>
                </c:pt>
                <c:pt idx="6473">
                  <c:v>6566</c:v>
                </c:pt>
                <c:pt idx="6474">
                  <c:v>6567</c:v>
                </c:pt>
                <c:pt idx="6475">
                  <c:v>6568</c:v>
                </c:pt>
                <c:pt idx="6476">
                  <c:v>6569</c:v>
                </c:pt>
                <c:pt idx="6477">
                  <c:v>6570</c:v>
                </c:pt>
                <c:pt idx="6478">
                  <c:v>6571</c:v>
                </c:pt>
                <c:pt idx="6479">
                  <c:v>6572</c:v>
                </c:pt>
                <c:pt idx="6480">
                  <c:v>6573</c:v>
                </c:pt>
                <c:pt idx="6481">
                  <c:v>6574</c:v>
                </c:pt>
                <c:pt idx="6482">
                  <c:v>6575</c:v>
                </c:pt>
                <c:pt idx="6483">
                  <c:v>6576</c:v>
                </c:pt>
                <c:pt idx="6484">
                  <c:v>6577</c:v>
                </c:pt>
                <c:pt idx="6485">
                  <c:v>6578</c:v>
                </c:pt>
                <c:pt idx="6486">
                  <c:v>6579</c:v>
                </c:pt>
                <c:pt idx="6487">
                  <c:v>6580</c:v>
                </c:pt>
                <c:pt idx="6488">
                  <c:v>6581</c:v>
                </c:pt>
                <c:pt idx="6489">
                  <c:v>6582</c:v>
                </c:pt>
                <c:pt idx="6490">
                  <c:v>6583</c:v>
                </c:pt>
                <c:pt idx="6491">
                  <c:v>6584</c:v>
                </c:pt>
                <c:pt idx="6492">
                  <c:v>6585</c:v>
                </c:pt>
                <c:pt idx="6493">
                  <c:v>6586</c:v>
                </c:pt>
                <c:pt idx="6494">
                  <c:v>6587</c:v>
                </c:pt>
                <c:pt idx="6495">
                  <c:v>6588</c:v>
                </c:pt>
                <c:pt idx="6496">
                  <c:v>6589</c:v>
                </c:pt>
                <c:pt idx="6497">
                  <c:v>6590</c:v>
                </c:pt>
                <c:pt idx="6498">
                  <c:v>6591</c:v>
                </c:pt>
                <c:pt idx="6499">
                  <c:v>6592</c:v>
                </c:pt>
                <c:pt idx="6500">
                  <c:v>6593</c:v>
                </c:pt>
                <c:pt idx="6501">
                  <c:v>6594</c:v>
                </c:pt>
                <c:pt idx="6502">
                  <c:v>6595</c:v>
                </c:pt>
                <c:pt idx="6503">
                  <c:v>6596</c:v>
                </c:pt>
                <c:pt idx="6504">
                  <c:v>6597</c:v>
                </c:pt>
                <c:pt idx="6505">
                  <c:v>6598</c:v>
                </c:pt>
                <c:pt idx="6506">
                  <c:v>6599</c:v>
                </c:pt>
                <c:pt idx="6507">
                  <c:v>6600</c:v>
                </c:pt>
                <c:pt idx="6508">
                  <c:v>6601</c:v>
                </c:pt>
                <c:pt idx="6509">
                  <c:v>6602</c:v>
                </c:pt>
                <c:pt idx="6510">
                  <c:v>6603</c:v>
                </c:pt>
                <c:pt idx="6511">
                  <c:v>6604</c:v>
                </c:pt>
                <c:pt idx="6512">
                  <c:v>6605</c:v>
                </c:pt>
                <c:pt idx="6513">
                  <c:v>6606</c:v>
                </c:pt>
                <c:pt idx="6514">
                  <c:v>6607</c:v>
                </c:pt>
                <c:pt idx="6515">
                  <c:v>6608</c:v>
                </c:pt>
                <c:pt idx="6516">
                  <c:v>6609</c:v>
                </c:pt>
                <c:pt idx="6517">
                  <c:v>6610</c:v>
                </c:pt>
                <c:pt idx="6518">
                  <c:v>6611</c:v>
                </c:pt>
                <c:pt idx="6519">
                  <c:v>6612</c:v>
                </c:pt>
                <c:pt idx="6520">
                  <c:v>6613</c:v>
                </c:pt>
                <c:pt idx="6521">
                  <c:v>6614</c:v>
                </c:pt>
                <c:pt idx="6522">
                  <c:v>6615</c:v>
                </c:pt>
                <c:pt idx="6523">
                  <c:v>6616</c:v>
                </c:pt>
                <c:pt idx="6524">
                  <c:v>6617</c:v>
                </c:pt>
                <c:pt idx="6525">
                  <c:v>6618</c:v>
                </c:pt>
                <c:pt idx="6526">
                  <c:v>6619</c:v>
                </c:pt>
                <c:pt idx="6527">
                  <c:v>6620</c:v>
                </c:pt>
                <c:pt idx="6528">
                  <c:v>6621</c:v>
                </c:pt>
                <c:pt idx="6529">
                  <c:v>6622</c:v>
                </c:pt>
                <c:pt idx="6530">
                  <c:v>6623</c:v>
                </c:pt>
                <c:pt idx="6531">
                  <c:v>6624</c:v>
                </c:pt>
                <c:pt idx="6532">
                  <c:v>6625</c:v>
                </c:pt>
                <c:pt idx="6533">
                  <c:v>6626</c:v>
                </c:pt>
                <c:pt idx="6534">
                  <c:v>6627</c:v>
                </c:pt>
                <c:pt idx="6535">
                  <c:v>6628</c:v>
                </c:pt>
                <c:pt idx="6536">
                  <c:v>6629</c:v>
                </c:pt>
                <c:pt idx="6537">
                  <c:v>6630</c:v>
                </c:pt>
                <c:pt idx="6538">
                  <c:v>6631</c:v>
                </c:pt>
                <c:pt idx="6539">
                  <c:v>6632</c:v>
                </c:pt>
                <c:pt idx="6540">
                  <c:v>6633</c:v>
                </c:pt>
                <c:pt idx="6541">
                  <c:v>6634</c:v>
                </c:pt>
                <c:pt idx="6542">
                  <c:v>6635</c:v>
                </c:pt>
                <c:pt idx="6543">
                  <c:v>6636</c:v>
                </c:pt>
                <c:pt idx="6544">
                  <c:v>6637</c:v>
                </c:pt>
                <c:pt idx="6545">
                  <c:v>6638</c:v>
                </c:pt>
                <c:pt idx="6546">
                  <c:v>6639</c:v>
                </c:pt>
                <c:pt idx="6547">
                  <c:v>6640</c:v>
                </c:pt>
                <c:pt idx="6548">
                  <c:v>6641</c:v>
                </c:pt>
                <c:pt idx="6549">
                  <c:v>6642</c:v>
                </c:pt>
                <c:pt idx="6550">
                  <c:v>6643</c:v>
                </c:pt>
                <c:pt idx="6551">
                  <c:v>6644</c:v>
                </c:pt>
                <c:pt idx="6552">
                  <c:v>6645</c:v>
                </c:pt>
                <c:pt idx="6553">
                  <c:v>6646</c:v>
                </c:pt>
                <c:pt idx="6554">
                  <c:v>6647</c:v>
                </c:pt>
                <c:pt idx="6555">
                  <c:v>6648</c:v>
                </c:pt>
                <c:pt idx="6556">
                  <c:v>6649</c:v>
                </c:pt>
                <c:pt idx="6557">
                  <c:v>6650</c:v>
                </c:pt>
                <c:pt idx="6558">
                  <c:v>6651</c:v>
                </c:pt>
                <c:pt idx="6559">
                  <c:v>6652</c:v>
                </c:pt>
                <c:pt idx="6560">
                  <c:v>6653</c:v>
                </c:pt>
                <c:pt idx="6561">
                  <c:v>6654</c:v>
                </c:pt>
                <c:pt idx="6562">
                  <c:v>6655</c:v>
                </c:pt>
                <c:pt idx="6563">
                  <c:v>6656</c:v>
                </c:pt>
                <c:pt idx="6564">
                  <c:v>6657</c:v>
                </c:pt>
                <c:pt idx="6565">
                  <c:v>6658</c:v>
                </c:pt>
                <c:pt idx="6566">
                  <c:v>6659</c:v>
                </c:pt>
                <c:pt idx="6567">
                  <c:v>6660</c:v>
                </c:pt>
                <c:pt idx="6568">
                  <c:v>6661</c:v>
                </c:pt>
                <c:pt idx="6569">
                  <c:v>6662</c:v>
                </c:pt>
                <c:pt idx="6570">
                  <c:v>6663</c:v>
                </c:pt>
                <c:pt idx="6571">
                  <c:v>6664</c:v>
                </c:pt>
                <c:pt idx="6572">
                  <c:v>6665</c:v>
                </c:pt>
                <c:pt idx="6573">
                  <c:v>6666</c:v>
                </c:pt>
                <c:pt idx="6574">
                  <c:v>6667</c:v>
                </c:pt>
                <c:pt idx="6575">
                  <c:v>6668</c:v>
                </c:pt>
                <c:pt idx="6576">
                  <c:v>6669</c:v>
                </c:pt>
                <c:pt idx="6577">
                  <c:v>6670</c:v>
                </c:pt>
                <c:pt idx="6578">
                  <c:v>6671</c:v>
                </c:pt>
                <c:pt idx="6579">
                  <c:v>6672</c:v>
                </c:pt>
                <c:pt idx="6580">
                  <c:v>6673</c:v>
                </c:pt>
                <c:pt idx="6581">
                  <c:v>6674</c:v>
                </c:pt>
                <c:pt idx="6582">
                  <c:v>6675</c:v>
                </c:pt>
                <c:pt idx="6583">
                  <c:v>6676</c:v>
                </c:pt>
                <c:pt idx="6584">
                  <c:v>6677</c:v>
                </c:pt>
                <c:pt idx="6585">
                  <c:v>6678</c:v>
                </c:pt>
                <c:pt idx="6586">
                  <c:v>6679</c:v>
                </c:pt>
                <c:pt idx="6587">
                  <c:v>6680</c:v>
                </c:pt>
                <c:pt idx="6588">
                  <c:v>6681</c:v>
                </c:pt>
                <c:pt idx="6589">
                  <c:v>6682</c:v>
                </c:pt>
                <c:pt idx="6590">
                  <c:v>6683</c:v>
                </c:pt>
                <c:pt idx="6591">
                  <c:v>6684</c:v>
                </c:pt>
                <c:pt idx="6592">
                  <c:v>6685</c:v>
                </c:pt>
                <c:pt idx="6593">
                  <c:v>6686</c:v>
                </c:pt>
                <c:pt idx="6594">
                  <c:v>6687</c:v>
                </c:pt>
                <c:pt idx="6595">
                  <c:v>6688</c:v>
                </c:pt>
                <c:pt idx="6596">
                  <c:v>6689</c:v>
                </c:pt>
                <c:pt idx="6597">
                  <c:v>6690</c:v>
                </c:pt>
                <c:pt idx="6598">
                  <c:v>6691</c:v>
                </c:pt>
                <c:pt idx="6599">
                  <c:v>6692</c:v>
                </c:pt>
                <c:pt idx="6600">
                  <c:v>6693</c:v>
                </c:pt>
                <c:pt idx="6601">
                  <c:v>6694</c:v>
                </c:pt>
                <c:pt idx="6602">
                  <c:v>6695</c:v>
                </c:pt>
                <c:pt idx="6603">
                  <c:v>6696</c:v>
                </c:pt>
                <c:pt idx="6604">
                  <c:v>6697</c:v>
                </c:pt>
                <c:pt idx="6605">
                  <c:v>6698</c:v>
                </c:pt>
                <c:pt idx="6606">
                  <c:v>6699</c:v>
                </c:pt>
                <c:pt idx="6607">
                  <c:v>6700</c:v>
                </c:pt>
                <c:pt idx="6608">
                  <c:v>6701</c:v>
                </c:pt>
                <c:pt idx="6609">
                  <c:v>6702</c:v>
                </c:pt>
                <c:pt idx="6610">
                  <c:v>6703</c:v>
                </c:pt>
                <c:pt idx="6611">
                  <c:v>6704</c:v>
                </c:pt>
                <c:pt idx="6612">
                  <c:v>6705</c:v>
                </c:pt>
                <c:pt idx="6613">
                  <c:v>6706</c:v>
                </c:pt>
                <c:pt idx="6614">
                  <c:v>6707</c:v>
                </c:pt>
                <c:pt idx="6615">
                  <c:v>6708</c:v>
                </c:pt>
                <c:pt idx="6616">
                  <c:v>6709</c:v>
                </c:pt>
                <c:pt idx="6617">
                  <c:v>6710</c:v>
                </c:pt>
                <c:pt idx="6618">
                  <c:v>6711</c:v>
                </c:pt>
                <c:pt idx="6619">
                  <c:v>6712</c:v>
                </c:pt>
                <c:pt idx="6620">
                  <c:v>6713</c:v>
                </c:pt>
                <c:pt idx="6621">
                  <c:v>6714</c:v>
                </c:pt>
                <c:pt idx="6622">
                  <c:v>6715</c:v>
                </c:pt>
                <c:pt idx="6623">
                  <c:v>6716</c:v>
                </c:pt>
                <c:pt idx="6624">
                  <c:v>6717</c:v>
                </c:pt>
                <c:pt idx="6625">
                  <c:v>6718</c:v>
                </c:pt>
                <c:pt idx="6626">
                  <c:v>6719</c:v>
                </c:pt>
                <c:pt idx="6627">
                  <c:v>6720</c:v>
                </c:pt>
                <c:pt idx="6628">
                  <c:v>6721</c:v>
                </c:pt>
                <c:pt idx="6629">
                  <c:v>6722</c:v>
                </c:pt>
                <c:pt idx="6630">
                  <c:v>6723</c:v>
                </c:pt>
                <c:pt idx="6631">
                  <c:v>6724</c:v>
                </c:pt>
                <c:pt idx="6632">
                  <c:v>6725</c:v>
                </c:pt>
                <c:pt idx="6633">
                  <c:v>6726</c:v>
                </c:pt>
                <c:pt idx="6634">
                  <c:v>6727</c:v>
                </c:pt>
                <c:pt idx="6635">
                  <c:v>6728</c:v>
                </c:pt>
                <c:pt idx="6636">
                  <c:v>6729</c:v>
                </c:pt>
                <c:pt idx="6637">
                  <c:v>6730</c:v>
                </c:pt>
                <c:pt idx="6638">
                  <c:v>6731</c:v>
                </c:pt>
                <c:pt idx="6639">
                  <c:v>6732</c:v>
                </c:pt>
                <c:pt idx="6640">
                  <c:v>6733</c:v>
                </c:pt>
                <c:pt idx="6641">
                  <c:v>6734</c:v>
                </c:pt>
                <c:pt idx="6642">
                  <c:v>6735</c:v>
                </c:pt>
                <c:pt idx="6643">
                  <c:v>6736</c:v>
                </c:pt>
                <c:pt idx="6644">
                  <c:v>6737</c:v>
                </c:pt>
                <c:pt idx="6645">
                  <c:v>6738</c:v>
                </c:pt>
                <c:pt idx="6646">
                  <c:v>6739</c:v>
                </c:pt>
                <c:pt idx="6647">
                  <c:v>6740</c:v>
                </c:pt>
                <c:pt idx="6648">
                  <c:v>6741</c:v>
                </c:pt>
                <c:pt idx="6649">
                  <c:v>6742</c:v>
                </c:pt>
                <c:pt idx="6650">
                  <c:v>6743</c:v>
                </c:pt>
                <c:pt idx="6651">
                  <c:v>6744</c:v>
                </c:pt>
                <c:pt idx="6652">
                  <c:v>6745</c:v>
                </c:pt>
                <c:pt idx="6653">
                  <c:v>6746</c:v>
                </c:pt>
                <c:pt idx="6654">
                  <c:v>6747</c:v>
                </c:pt>
                <c:pt idx="6655">
                  <c:v>6748</c:v>
                </c:pt>
                <c:pt idx="6656">
                  <c:v>6749</c:v>
                </c:pt>
                <c:pt idx="6657">
                  <c:v>6750</c:v>
                </c:pt>
                <c:pt idx="6658">
                  <c:v>6751</c:v>
                </c:pt>
                <c:pt idx="6659">
                  <c:v>6752</c:v>
                </c:pt>
                <c:pt idx="6660">
                  <c:v>6753</c:v>
                </c:pt>
                <c:pt idx="6661">
                  <c:v>6754</c:v>
                </c:pt>
                <c:pt idx="6662">
                  <c:v>6755</c:v>
                </c:pt>
                <c:pt idx="6663">
                  <c:v>6756</c:v>
                </c:pt>
                <c:pt idx="6664">
                  <c:v>6757</c:v>
                </c:pt>
                <c:pt idx="6665">
                  <c:v>6758</c:v>
                </c:pt>
                <c:pt idx="6666">
                  <c:v>6759</c:v>
                </c:pt>
                <c:pt idx="6667">
                  <c:v>6760</c:v>
                </c:pt>
                <c:pt idx="6668">
                  <c:v>6761</c:v>
                </c:pt>
                <c:pt idx="6669">
                  <c:v>6762</c:v>
                </c:pt>
                <c:pt idx="6670">
                  <c:v>6763</c:v>
                </c:pt>
                <c:pt idx="6671">
                  <c:v>6764</c:v>
                </c:pt>
                <c:pt idx="6672">
                  <c:v>6765</c:v>
                </c:pt>
                <c:pt idx="6673">
                  <c:v>6766</c:v>
                </c:pt>
                <c:pt idx="6674">
                  <c:v>6767</c:v>
                </c:pt>
                <c:pt idx="6675">
                  <c:v>6768</c:v>
                </c:pt>
                <c:pt idx="6676">
                  <c:v>6769</c:v>
                </c:pt>
                <c:pt idx="6677">
                  <c:v>6770</c:v>
                </c:pt>
                <c:pt idx="6678">
                  <c:v>6771</c:v>
                </c:pt>
                <c:pt idx="6679">
                  <c:v>6772</c:v>
                </c:pt>
                <c:pt idx="6680">
                  <c:v>6773</c:v>
                </c:pt>
                <c:pt idx="6681">
                  <c:v>6774</c:v>
                </c:pt>
                <c:pt idx="6682">
                  <c:v>6775</c:v>
                </c:pt>
                <c:pt idx="6683">
                  <c:v>6776</c:v>
                </c:pt>
                <c:pt idx="6684">
                  <c:v>6777</c:v>
                </c:pt>
                <c:pt idx="6685">
                  <c:v>6778</c:v>
                </c:pt>
                <c:pt idx="6686">
                  <c:v>6779</c:v>
                </c:pt>
                <c:pt idx="6687">
                  <c:v>6780</c:v>
                </c:pt>
                <c:pt idx="6688">
                  <c:v>6781</c:v>
                </c:pt>
                <c:pt idx="6689">
                  <c:v>6782</c:v>
                </c:pt>
                <c:pt idx="6690">
                  <c:v>6783</c:v>
                </c:pt>
                <c:pt idx="6691">
                  <c:v>6784</c:v>
                </c:pt>
                <c:pt idx="6692">
                  <c:v>6785</c:v>
                </c:pt>
                <c:pt idx="6693">
                  <c:v>6786</c:v>
                </c:pt>
                <c:pt idx="6694">
                  <c:v>6787</c:v>
                </c:pt>
                <c:pt idx="6695">
                  <c:v>6788</c:v>
                </c:pt>
                <c:pt idx="6696">
                  <c:v>6789</c:v>
                </c:pt>
                <c:pt idx="6697">
                  <c:v>6790</c:v>
                </c:pt>
                <c:pt idx="6698">
                  <c:v>6791</c:v>
                </c:pt>
                <c:pt idx="6699">
                  <c:v>6792</c:v>
                </c:pt>
                <c:pt idx="6700">
                  <c:v>6793</c:v>
                </c:pt>
                <c:pt idx="6701">
                  <c:v>6794</c:v>
                </c:pt>
                <c:pt idx="6702">
                  <c:v>6795</c:v>
                </c:pt>
                <c:pt idx="6703">
                  <c:v>6796</c:v>
                </c:pt>
                <c:pt idx="6704">
                  <c:v>6797</c:v>
                </c:pt>
                <c:pt idx="6705">
                  <c:v>6798</c:v>
                </c:pt>
                <c:pt idx="6706">
                  <c:v>6799</c:v>
                </c:pt>
                <c:pt idx="6707">
                  <c:v>6800</c:v>
                </c:pt>
                <c:pt idx="6708">
                  <c:v>6801</c:v>
                </c:pt>
                <c:pt idx="6709">
                  <c:v>6802</c:v>
                </c:pt>
                <c:pt idx="6710">
                  <c:v>6803</c:v>
                </c:pt>
                <c:pt idx="6711">
                  <c:v>6804</c:v>
                </c:pt>
                <c:pt idx="6712">
                  <c:v>6805</c:v>
                </c:pt>
                <c:pt idx="6713">
                  <c:v>6806</c:v>
                </c:pt>
                <c:pt idx="6714">
                  <c:v>6807</c:v>
                </c:pt>
                <c:pt idx="6715">
                  <c:v>6808</c:v>
                </c:pt>
                <c:pt idx="6716">
                  <c:v>6809</c:v>
                </c:pt>
                <c:pt idx="6717">
                  <c:v>6810</c:v>
                </c:pt>
                <c:pt idx="6718">
                  <c:v>6811</c:v>
                </c:pt>
                <c:pt idx="6719">
                  <c:v>6812</c:v>
                </c:pt>
                <c:pt idx="6720">
                  <c:v>6813</c:v>
                </c:pt>
                <c:pt idx="6721">
                  <c:v>6814</c:v>
                </c:pt>
                <c:pt idx="6722">
                  <c:v>6815</c:v>
                </c:pt>
                <c:pt idx="6723">
                  <c:v>6816</c:v>
                </c:pt>
                <c:pt idx="6724">
                  <c:v>6817</c:v>
                </c:pt>
                <c:pt idx="6725">
                  <c:v>6818</c:v>
                </c:pt>
                <c:pt idx="6726">
                  <c:v>6819</c:v>
                </c:pt>
                <c:pt idx="6727">
                  <c:v>6820</c:v>
                </c:pt>
                <c:pt idx="6728">
                  <c:v>6821</c:v>
                </c:pt>
                <c:pt idx="6729">
                  <c:v>6822</c:v>
                </c:pt>
                <c:pt idx="6730">
                  <c:v>6823</c:v>
                </c:pt>
                <c:pt idx="6731">
                  <c:v>6824</c:v>
                </c:pt>
                <c:pt idx="6732">
                  <c:v>6825</c:v>
                </c:pt>
                <c:pt idx="6733">
                  <c:v>6826</c:v>
                </c:pt>
                <c:pt idx="6734">
                  <c:v>6827</c:v>
                </c:pt>
                <c:pt idx="6735">
                  <c:v>6828</c:v>
                </c:pt>
                <c:pt idx="6736">
                  <c:v>6829</c:v>
                </c:pt>
                <c:pt idx="6737">
                  <c:v>6830</c:v>
                </c:pt>
                <c:pt idx="6738">
                  <c:v>6831</c:v>
                </c:pt>
                <c:pt idx="6739">
                  <c:v>6832</c:v>
                </c:pt>
                <c:pt idx="6740">
                  <c:v>6833</c:v>
                </c:pt>
                <c:pt idx="6741">
                  <c:v>6834</c:v>
                </c:pt>
                <c:pt idx="6742">
                  <c:v>6835</c:v>
                </c:pt>
                <c:pt idx="6743">
                  <c:v>6836</c:v>
                </c:pt>
                <c:pt idx="6744">
                  <c:v>6837</c:v>
                </c:pt>
                <c:pt idx="6745">
                  <c:v>6838</c:v>
                </c:pt>
                <c:pt idx="6746">
                  <c:v>6839</c:v>
                </c:pt>
                <c:pt idx="6747">
                  <c:v>6840</c:v>
                </c:pt>
                <c:pt idx="6748">
                  <c:v>6841</c:v>
                </c:pt>
                <c:pt idx="6749">
                  <c:v>6842</c:v>
                </c:pt>
                <c:pt idx="6750">
                  <c:v>6843</c:v>
                </c:pt>
                <c:pt idx="6751">
                  <c:v>6844</c:v>
                </c:pt>
                <c:pt idx="6752">
                  <c:v>6845</c:v>
                </c:pt>
                <c:pt idx="6753">
                  <c:v>6846</c:v>
                </c:pt>
                <c:pt idx="6754">
                  <c:v>6847</c:v>
                </c:pt>
                <c:pt idx="6755">
                  <c:v>6848</c:v>
                </c:pt>
                <c:pt idx="6756">
                  <c:v>6849</c:v>
                </c:pt>
                <c:pt idx="6757">
                  <c:v>6850</c:v>
                </c:pt>
                <c:pt idx="6758">
                  <c:v>6851</c:v>
                </c:pt>
                <c:pt idx="6759">
                  <c:v>6852</c:v>
                </c:pt>
                <c:pt idx="6760">
                  <c:v>6853</c:v>
                </c:pt>
                <c:pt idx="6761">
                  <c:v>6854</c:v>
                </c:pt>
                <c:pt idx="6762">
                  <c:v>6855</c:v>
                </c:pt>
                <c:pt idx="6763">
                  <c:v>6856</c:v>
                </c:pt>
                <c:pt idx="6764">
                  <c:v>6857</c:v>
                </c:pt>
                <c:pt idx="6765">
                  <c:v>6858</c:v>
                </c:pt>
                <c:pt idx="6766">
                  <c:v>6859</c:v>
                </c:pt>
                <c:pt idx="6767">
                  <c:v>6860</c:v>
                </c:pt>
                <c:pt idx="6768">
                  <c:v>6861</c:v>
                </c:pt>
                <c:pt idx="6769">
                  <c:v>6862</c:v>
                </c:pt>
                <c:pt idx="6770">
                  <c:v>6863</c:v>
                </c:pt>
                <c:pt idx="6771">
                  <c:v>6864</c:v>
                </c:pt>
                <c:pt idx="6772">
                  <c:v>6865</c:v>
                </c:pt>
                <c:pt idx="6773">
                  <c:v>6866</c:v>
                </c:pt>
                <c:pt idx="6774">
                  <c:v>6867</c:v>
                </c:pt>
                <c:pt idx="6775">
                  <c:v>6868</c:v>
                </c:pt>
                <c:pt idx="6776">
                  <c:v>6869</c:v>
                </c:pt>
                <c:pt idx="6777">
                  <c:v>6870</c:v>
                </c:pt>
                <c:pt idx="6778">
                  <c:v>6871</c:v>
                </c:pt>
                <c:pt idx="6779">
                  <c:v>6872</c:v>
                </c:pt>
                <c:pt idx="6780">
                  <c:v>6873</c:v>
                </c:pt>
                <c:pt idx="6781">
                  <c:v>6874</c:v>
                </c:pt>
                <c:pt idx="6782">
                  <c:v>6875</c:v>
                </c:pt>
                <c:pt idx="6783">
                  <c:v>6876</c:v>
                </c:pt>
                <c:pt idx="6784">
                  <c:v>6877</c:v>
                </c:pt>
                <c:pt idx="6785">
                  <c:v>6878</c:v>
                </c:pt>
                <c:pt idx="6786">
                  <c:v>6879</c:v>
                </c:pt>
                <c:pt idx="6787">
                  <c:v>6880</c:v>
                </c:pt>
                <c:pt idx="6788">
                  <c:v>6881</c:v>
                </c:pt>
                <c:pt idx="6789">
                  <c:v>6882</c:v>
                </c:pt>
                <c:pt idx="6790">
                  <c:v>6883</c:v>
                </c:pt>
                <c:pt idx="6791">
                  <c:v>6884</c:v>
                </c:pt>
                <c:pt idx="6792">
                  <c:v>6885</c:v>
                </c:pt>
                <c:pt idx="6793">
                  <c:v>6886</c:v>
                </c:pt>
                <c:pt idx="6794">
                  <c:v>6887</c:v>
                </c:pt>
                <c:pt idx="6795">
                  <c:v>6888</c:v>
                </c:pt>
                <c:pt idx="6796">
                  <c:v>6889</c:v>
                </c:pt>
                <c:pt idx="6797">
                  <c:v>6890</c:v>
                </c:pt>
                <c:pt idx="6798">
                  <c:v>6891</c:v>
                </c:pt>
                <c:pt idx="6799">
                  <c:v>6892</c:v>
                </c:pt>
                <c:pt idx="6800">
                  <c:v>6893</c:v>
                </c:pt>
                <c:pt idx="6801">
                  <c:v>6894</c:v>
                </c:pt>
                <c:pt idx="6802">
                  <c:v>6895</c:v>
                </c:pt>
                <c:pt idx="6803">
                  <c:v>6896</c:v>
                </c:pt>
                <c:pt idx="6804">
                  <c:v>6897</c:v>
                </c:pt>
                <c:pt idx="6805">
                  <c:v>6898</c:v>
                </c:pt>
                <c:pt idx="6806">
                  <c:v>6899</c:v>
                </c:pt>
                <c:pt idx="6807">
                  <c:v>6900</c:v>
                </c:pt>
                <c:pt idx="6808">
                  <c:v>6901</c:v>
                </c:pt>
                <c:pt idx="6809">
                  <c:v>6902</c:v>
                </c:pt>
                <c:pt idx="6810">
                  <c:v>6903</c:v>
                </c:pt>
                <c:pt idx="6811">
                  <c:v>6904</c:v>
                </c:pt>
                <c:pt idx="6812">
                  <c:v>6905</c:v>
                </c:pt>
                <c:pt idx="6813">
                  <c:v>6906</c:v>
                </c:pt>
                <c:pt idx="6814">
                  <c:v>6907</c:v>
                </c:pt>
                <c:pt idx="6815">
                  <c:v>6908</c:v>
                </c:pt>
                <c:pt idx="6816">
                  <c:v>6909</c:v>
                </c:pt>
                <c:pt idx="6817">
                  <c:v>6910</c:v>
                </c:pt>
                <c:pt idx="6818">
                  <c:v>6911</c:v>
                </c:pt>
                <c:pt idx="6819">
                  <c:v>6912</c:v>
                </c:pt>
                <c:pt idx="6820">
                  <c:v>6913</c:v>
                </c:pt>
                <c:pt idx="6821">
                  <c:v>6914</c:v>
                </c:pt>
                <c:pt idx="6822">
                  <c:v>6915</c:v>
                </c:pt>
                <c:pt idx="6823">
                  <c:v>6916</c:v>
                </c:pt>
                <c:pt idx="6824">
                  <c:v>6917</c:v>
                </c:pt>
                <c:pt idx="6825">
                  <c:v>6918</c:v>
                </c:pt>
                <c:pt idx="6826">
                  <c:v>6919</c:v>
                </c:pt>
                <c:pt idx="6827">
                  <c:v>6920</c:v>
                </c:pt>
                <c:pt idx="6828">
                  <c:v>6921</c:v>
                </c:pt>
                <c:pt idx="6829">
                  <c:v>6922</c:v>
                </c:pt>
                <c:pt idx="6830">
                  <c:v>6923</c:v>
                </c:pt>
                <c:pt idx="6831">
                  <c:v>6924</c:v>
                </c:pt>
                <c:pt idx="6832">
                  <c:v>6925</c:v>
                </c:pt>
                <c:pt idx="6833">
                  <c:v>6926</c:v>
                </c:pt>
                <c:pt idx="6834">
                  <c:v>6927</c:v>
                </c:pt>
                <c:pt idx="6835">
                  <c:v>6928</c:v>
                </c:pt>
                <c:pt idx="6836">
                  <c:v>6929</c:v>
                </c:pt>
                <c:pt idx="6837">
                  <c:v>6930</c:v>
                </c:pt>
                <c:pt idx="6838">
                  <c:v>6931</c:v>
                </c:pt>
                <c:pt idx="6839">
                  <c:v>6932</c:v>
                </c:pt>
                <c:pt idx="6840">
                  <c:v>6933</c:v>
                </c:pt>
                <c:pt idx="6841">
                  <c:v>6934</c:v>
                </c:pt>
                <c:pt idx="6842">
                  <c:v>6935</c:v>
                </c:pt>
                <c:pt idx="6843">
                  <c:v>6936</c:v>
                </c:pt>
                <c:pt idx="6844">
                  <c:v>6937</c:v>
                </c:pt>
                <c:pt idx="6845">
                  <c:v>6938</c:v>
                </c:pt>
                <c:pt idx="6846">
                  <c:v>6939</c:v>
                </c:pt>
                <c:pt idx="6847">
                  <c:v>6940</c:v>
                </c:pt>
                <c:pt idx="6848">
                  <c:v>6941</c:v>
                </c:pt>
                <c:pt idx="6849">
                  <c:v>6942</c:v>
                </c:pt>
                <c:pt idx="6850">
                  <c:v>6943</c:v>
                </c:pt>
                <c:pt idx="6851">
                  <c:v>6944</c:v>
                </c:pt>
                <c:pt idx="6852">
                  <c:v>6945</c:v>
                </c:pt>
                <c:pt idx="6853">
                  <c:v>6946</c:v>
                </c:pt>
                <c:pt idx="6854">
                  <c:v>6947</c:v>
                </c:pt>
                <c:pt idx="6855">
                  <c:v>6948</c:v>
                </c:pt>
                <c:pt idx="6856">
                  <c:v>6949</c:v>
                </c:pt>
                <c:pt idx="6857">
                  <c:v>6950</c:v>
                </c:pt>
                <c:pt idx="6858">
                  <c:v>6951</c:v>
                </c:pt>
                <c:pt idx="6859">
                  <c:v>6952</c:v>
                </c:pt>
                <c:pt idx="6860">
                  <c:v>6953</c:v>
                </c:pt>
                <c:pt idx="6861">
                  <c:v>6954</c:v>
                </c:pt>
                <c:pt idx="6862">
                  <c:v>6955</c:v>
                </c:pt>
                <c:pt idx="6863">
                  <c:v>6956</c:v>
                </c:pt>
                <c:pt idx="6864">
                  <c:v>6957</c:v>
                </c:pt>
                <c:pt idx="6865">
                  <c:v>6958</c:v>
                </c:pt>
                <c:pt idx="6866">
                  <c:v>6959</c:v>
                </c:pt>
                <c:pt idx="6867">
                  <c:v>6960</c:v>
                </c:pt>
                <c:pt idx="6868">
                  <c:v>6961</c:v>
                </c:pt>
                <c:pt idx="6869">
                  <c:v>6962</c:v>
                </c:pt>
                <c:pt idx="6870">
                  <c:v>6963</c:v>
                </c:pt>
                <c:pt idx="6871">
                  <c:v>6964</c:v>
                </c:pt>
                <c:pt idx="6872">
                  <c:v>6965</c:v>
                </c:pt>
                <c:pt idx="6873">
                  <c:v>6966</c:v>
                </c:pt>
                <c:pt idx="6874">
                  <c:v>6967</c:v>
                </c:pt>
                <c:pt idx="6875">
                  <c:v>6968</c:v>
                </c:pt>
                <c:pt idx="6876">
                  <c:v>6969</c:v>
                </c:pt>
                <c:pt idx="6877">
                  <c:v>6970</c:v>
                </c:pt>
                <c:pt idx="6878">
                  <c:v>6971</c:v>
                </c:pt>
                <c:pt idx="6879">
                  <c:v>6972</c:v>
                </c:pt>
                <c:pt idx="6880">
                  <c:v>6973</c:v>
                </c:pt>
                <c:pt idx="6881">
                  <c:v>6974</c:v>
                </c:pt>
                <c:pt idx="6882">
                  <c:v>6975</c:v>
                </c:pt>
                <c:pt idx="6883">
                  <c:v>6976</c:v>
                </c:pt>
                <c:pt idx="6884">
                  <c:v>6977</c:v>
                </c:pt>
                <c:pt idx="6885">
                  <c:v>6978</c:v>
                </c:pt>
                <c:pt idx="6886">
                  <c:v>6979</c:v>
                </c:pt>
                <c:pt idx="6887">
                  <c:v>6980</c:v>
                </c:pt>
                <c:pt idx="6888">
                  <c:v>6981</c:v>
                </c:pt>
                <c:pt idx="6889">
                  <c:v>6982</c:v>
                </c:pt>
                <c:pt idx="6890">
                  <c:v>6983</c:v>
                </c:pt>
                <c:pt idx="6891">
                  <c:v>6984</c:v>
                </c:pt>
                <c:pt idx="6892">
                  <c:v>6985</c:v>
                </c:pt>
                <c:pt idx="6893">
                  <c:v>6986</c:v>
                </c:pt>
                <c:pt idx="6894">
                  <c:v>6987</c:v>
                </c:pt>
                <c:pt idx="6895">
                  <c:v>6988</c:v>
                </c:pt>
                <c:pt idx="6896">
                  <c:v>6989</c:v>
                </c:pt>
                <c:pt idx="6897">
                  <c:v>6990</c:v>
                </c:pt>
                <c:pt idx="6898">
                  <c:v>6991</c:v>
                </c:pt>
                <c:pt idx="6899">
                  <c:v>6992</c:v>
                </c:pt>
                <c:pt idx="6900">
                  <c:v>6993</c:v>
                </c:pt>
                <c:pt idx="6901">
                  <c:v>6994</c:v>
                </c:pt>
                <c:pt idx="6902">
                  <c:v>6995</c:v>
                </c:pt>
                <c:pt idx="6903">
                  <c:v>6996</c:v>
                </c:pt>
                <c:pt idx="6904">
                  <c:v>6997</c:v>
                </c:pt>
                <c:pt idx="6905">
                  <c:v>6998</c:v>
                </c:pt>
                <c:pt idx="6906">
                  <c:v>6999</c:v>
                </c:pt>
                <c:pt idx="6907">
                  <c:v>7000</c:v>
                </c:pt>
                <c:pt idx="6908">
                  <c:v>7001</c:v>
                </c:pt>
                <c:pt idx="6909">
                  <c:v>7002</c:v>
                </c:pt>
                <c:pt idx="6910">
                  <c:v>7003</c:v>
                </c:pt>
                <c:pt idx="6911">
                  <c:v>7004</c:v>
                </c:pt>
                <c:pt idx="6912">
                  <c:v>7005</c:v>
                </c:pt>
                <c:pt idx="6913">
                  <c:v>7006</c:v>
                </c:pt>
                <c:pt idx="6914">
                  <c:v>7007</c:v>
                </c:pt>
                <c:pt idx="6915">
                  <c:v>7008</c:v>
                </c:pt>
                <c:pt idx="6916">
                  <c:v>7009</c:v>
                </c:pt>
                <c:pt idx="6917">
                  <c:v>7010</c:v>
                </c:pt>
                <c:pt idx="6918">
                  <c:v>7011</c:v>
                </c:pt>
                <c:pt idx="6919">
                  <c:v>7012</c:v>
                </c:pt>
                <c:pt idx="6920">
                  <c:v>7013</c:v>
                </c:pt>
                <c:pt idx="6921">
                  <c:v>7014</c:v>
                </c:pt>
                <c:pt idx="6922">
                  <c:v>7015</c:v>
                </c:pt>
                <c:pt idx="6923">
                  <c:v>7016</c:v>
                </c:pt>
                <c:pt idx="6924">
                  <c:v>7017</c:v>
                </c:pt>
                <c:pt idx="6925">
                  <c:v>7018</c:v>
                </c:pt>
                <c:pt idx="6926">
                  <c:v>7019</c:v>
                </c:pt>
                <c:pt idx="6927">
                  <c:v>7020</c:v>
                </c:pt>
                <c:pt idx="6928">
                  <c:v>7021</c:v>
                </c:pt>
                <c:pt idx="6929">
                  <c:v>7022</c:v>
                </c:pt>
                <c:pt idx="6930">
                  <c:v>7023</c:v>
                </c:pt>
                <c:pt idx="6931">
                  <c:v>7024</c:v>
                </c:pt>
                <c:pt idx="6932">
                  <c:v>7025</c:v>
                </c:pt>
                <c:pt idx="6933">
                  <c:v>7026</c:v>
                </c:pt>
                <c:pt idx="6934">
                  <c:v>7027</c:v>
                </c:pt>
                <c:pt idx="6935">
                  <c:v>7028</c:v>
                </c:pt>
                <c:pt idx="6936">
                  <c:v>7029</c:v>
                </c:pt>
                <c:pt idx="6937">
                  <c:v>7030</c:v>
                </c:pt>
                <c:pt idx="6938">
                  <c:v>7031</c:v>
                </c:pt>
                <c:pt idx="6939">
                  <c:v>7032</c:v>
                </c:pt>
                <c:pt idx="6940">
                  <c:v>7033</c:v>
                </c:pt>
                <c:pt idx="6941">
                  <c:v>7034</c:v>
                </c:pt>
                <c:pt idx="6942">
                  <c:v>7035</c:v>
                </c:pt>
                <c:pt idx="6943">
                  <c:v>7036</c:v>
                </c:pt>
                <c:pt idx="6944">
                  <c:v>7037</c:v>
                </c:pt>
                <c:pt idx="6945">
                  <c:v>7038</c:v>
                </c:pt>
                <c:pt idx="6946">
                  <c:v>7039</c:v>
                </c:pt>
                <c:pt idx="6947">
                  <c:v>7040</c:v>
                </c:pt>
                <c:pt idx="6948">
                  <c:v>7041</c:v>
                </c:pt>
                <c:pt idx="6949">
                  <c:v>7042</c:v>
                </c:pt>
                <c:pt idx="6950">
                  <c:v>7043</c:v>
                </c:pt>
                <c:pt idx="6951">
                  <c:v>7044</c:v>
                </c:pt>
                <c:pt idx="6952">
                  <c:v>7045</c:v>
                </c:pt>
                <c:pt idx="6953">
                  <c:v>7046</c:v>
                </c:pt>
                <c:pt idx="6954">
                  <c:v>7047</c:v>
                </c:pt>
                <c:pt idx="6955">
                  <c:v>7048</c:v>
                </c:pt>
                <c:pt idx="6956">
                  <c:v>7049</c:v>
                </c:pt>
                <c:pt idx="6957">
                  <c:v>7050</c:v>
                </c:pt>
                <c:pt idx="6958">
                  <c:v>7051</c:v>
                </c:pt>
                <c:pt idx="6959">
                  <c:v>7052</c:v>
                </c:pt>
                <c:pt idx="6960">
                  <c:v>7053</c:v>
                </c:pt>
                <c:pt idx="6961">
                  <c:v>7054</c:v>
                </c:pt>
                <c:pt idx="6962">
                  <c:v>7055</c:v>
                </c:pt>
                <c:pt idx="6963">
                  <c:v>7056</c:v>
                </c:pt>
                <c:pt idx="6964">
                  <c:v>7057</c:v>
                </c:pt>
                <c:pt idx="6965">
                  <c:v>7058</c:v>
                </c:pt>
                <c:pt idx="6966">
                  <c:v>7059</c:v>
                </c:pt>
                <c:pt idx="6967">
                  <c:v>7060</c:v>
                </c:pt>
                <c:pt idx="6968">
                  <c:v>7061</c:v>
                </c:pt>
                <c:pt idx="6969">
                  <c:v>7062</c:v>
                </c:pt>
                <c:pt idx="6970">
                  <c:v>7063</c:v>
                </c:pt>
                <c:pt idx="6971">
                  <c:v>7064</c:v>
                </c:pt>
                <c:pt idx="6972">
                  <c:v>7065</c:v>
                </c:pt>
                <c:pt idx="6973">
                  <c:v>7066</c:v>
                </c:pt>
                <c:pt idx="6974">
                  <c:v>7067</c:v>
                </c:pt>
                <c:pt idx="6975">
                  <c:v>7068</c:v>
                </c:pt>
                <c:pt idx="6976">
                  <c:v>7069</c:v>
                </c:pt>
                <c:pt idx="6977">
                  <c:v>7070</c:v>
                </c:pt>
                <c:pt idx="6978">
                  <c:v>7071</c:v>
                </c:pt>
                <c:pt idx="6979">
                  <c:v>7072</c:v>
                </c:pt>
                <c:pt idx="6980">
                  <c:v>7073</c:v>
                </c:pt>
                <c:pt idx="6981">
                  <c:v>7074</c:v>
                </c:pt>
                <c:pt idx="6982">
                  <c:v>7075</c:v>
                </c:pt>
                <c:pt idx="6983">
                  <c:v>7076</c:v>
                </c:pt>
                <c:pt idx="6984">
                  <c:v>7077</c:v>
                </c:pt>
                <c:pt idx="6985">
                  <c:v>7078</c:v>
                </c:pt>
                <c:pt idx="6986">
                  <c:v>7079</c:v>
                </c:pt>
                <c:pt idx="6987">
                  <c:v>7080</c:v>
                </c:pt>
                <c:pt idx="6988">
                  <c:v>7081</c:v>
                </c:pt>
                <c:pt idx="6989">
                  <c:v>7082</c:v>
                </c:pt>
                <c:pt idx="6990">
                  <c:v>7083</c:v>
                </c:pt>
                <c:pt idx="6991">
                  <c:v>7084</c:v>
                </c:pt>
                <c:pt idx="6992">
                  <c:v>7085</c:v>
                </c:pt>
                <c:pt idx="6993">
                  <c:v>7086</c:v>
                </c:pt>
                <c:pt idx="6994">
                  <c:v>7087</c:v>
                </c:pt>
                <c:pt idx="6995">
                  <c:v>7088</c:v>
                </c:pt>
                <c:pt idx="6996">
                  <c:v>7089</c:v>
                </c:pt>
                <c:pt idx="6997">
                  <c:v>7090</c:v>
                </c:pt>
                <c:pt idx="6998">
                  <c:v>7091</c:v>
                </c:pt>
                <c:pt idx="6999">
                  <c:v>7092</c:v>
                </c:pt>
                <c:pt idx="7000">
                  <c:v>7093</c:v>
                </c:pt>
                <c:pt idx="7001">
                  <c:v>7094</c:v>
                </c:pt>
                <c:pt idx="7002">
                  <c:v>7095</c:v>
                </c:pt>
                <c:pt idx="7003">
                  <c:v>7096</c:v>
                </c:pt>
                <c:pt idx="7004">
                  <c:v>7097</c:v>
                </c:pt>
                <c:pt idx="7005">
                  <c:v>7098</c:v>
                </c:pt>
                <c:pt idx="7006">
                  <c:v>7099</c:v>
                </c:pt>
                <c:pt idx="7007">
                  <c:v>7100</c:v>
                </c:pt>
                <c:pt idx="7008">
                  <c:v>7101</c:v>
                </c:pt>
                <c:pt idx="7009">
                  <c:v>7102</c:v>
                </c:pt>
                <c:pt idx="7010">
                  <c:v>7103</c:v>
                </c:pt>
                <c:pt idx="7011">
                  <c:v>7104</c:v>
                </c:pt>
                <c:pt idx="7012">
                  <c:v>7105</c:v>
                </c:pt>
                <c:pt idx="7013">
                  <c:v>7106</c:v>
                </c:pt>
                <c:pt idx="7014">
                  <c:v>7107</c:v>
                </c:pt>
                <c:pt idx="7015">
                  <c:v>7108</c:v>
                </c:pt>
                <c:pt idx="7016">
                  <c:v>7109</c:v>
                </c:pt>
                <c:pt idx="7017">
                  <c:v>7110</c:v>
                </c:pt>
                <c:pt idx="7018">
                  <c:v>7111</c:v>
                </c:pt>
                <c:pt idx="7019">
                  <c:v>7112</c:v>
                </c:pt>
                <c:pt idx="7020">
                  <c:v>7113</c:v>
                </c:pt>
                <c:pt idx="7021">
                  <c:v>7114</c:v>
                </c:pt>
                <c:pt idx="7022">
                  <c:v>7115</c:v>
                </c:pt>
                <c:pt idx="7023">
                  <c:v>7116</c:v>
                </c:pt>
                <c:pt idx="7024">
                  <c:v>7117</c:v>
                </c:pt>
                <c:pt idx="7025">
                  <c:v>7118</c:v>
                </c:pt>
                <c:pt idx="7026">
                  <c:v>7119</c:v>
                </c:pt>
                <c:pt idx="7027">
                  <c:v>7120</c:v>
                </c:pt>
                <c:pt idx="7028">
                  <c:v>7121</c:v>
                </c:pt>
                <c:pt idx="7029">
                  <c:v>7122</c:v>
                </c:pt>
                <c:pt idx="7030">
                  <c:v>7123</c:v>
                </c:pt>
                <c:pt idx="7031">
                  <c:v>7124</c:v>
                </c:pt>
                <c:pt idx="7032">
                  <c:v>7125</c:v>
                </c:pt>
                <c:pt idx="7033">
                  <c:v>7126</c:v>
                </c:pt>
                <c:pt idx="7034">
                  <c:v>7127</c:v>
                </c:pt>
                <c:pt idx="7035">
                  <c:v>7128</c:v>
                </c:pt>
                <c:pt idx="7036">
                  <c:v>7129</c:v>
                </c:pt>
                <c:pt idx="7037">
                  <c:v>7130</c:v>
                </c:pt>
                <c:pt idx="7038">
                  <c:v>7131</c:v>
                </c:pt>
                <c:pt idx="7039">
                  <c:v>7132</c:v>
                </c:pt>
                <c:pt idx="7040">
                  <c:v>7133</c:v>
                </c:pt>
                <c:pt idx="7041">
                  <c:v>7134</c:v>
                </c:pt>
                <c:pt idx="7042">
                  <c:v>7135</c:v>
                </c:pt>
                <c:pt idx="7043">
                  <c:v>7136</c:v>
                </c:pt>
                <c:pt idx="7044">
                  <c:v>7137</c:v>
                </c:pt>
                <c:pt idx="7045">
                  <c:v>7138</c:v>
                </c:pt>
                <c:pt idx="7046">
                  <c:v>7139</c:v>
                </c:pt>
                <c:pt idx="7047">
                  <c:v>7140</c:v>
                </c:pt>
                <c:pt idx="7048">
                  <c:v>7141</c:v>
                </c:pt>
                <c:pt idx="7049">
                  <c:v>7142</c:v>
                </c:pt>
                <c:pt idx="7050">
                  <c:v>7143</c:v>
                </c:pt>
                <c:pt idx="7051">
                  <c:v>7144</c:v>
                </c:pt>
                <c:pt idx="7052">
                  <c:v>7145</c:v>
                </c:pt>
                <c:pt idx="7053">
                  <c:v>7146</c:v>
                </c:pt>
                <c:pt idx="7054">
                  <c:v>7147</c:v>
                </c:pt>
                <c:pt idx="7055">
                  <c:v>7148</c:v>
                </c:pt>
                <c:pt idx="7056">
                  <c:v>7149</c:v>
                </c:pt>
                <c:pt idx="7057">
                  <c:v>7150</c:v>
                </c:pt>
                <c:pt idx="7058">
                  <c:v>7151</c:v>
                </c:pt>
                <c:pt idx="7059">
                  <c:v>7152</c:v>
                </c:pt>
                <c:pt idx="7060">
                  <c:v>7153</c:v>
                </c:pt>
                <c:pt idx="7061">
                  <c:v>7154</c:v>
                </c:pt>
                <c:pt idx="7062">
                  <c:v>7155</c:v>
                </c:pt>
                <c:pt idx="7063">
                  <c:v>7156</c:v>
                </c:pt>
                <c:pt idx="7064">
                  <c:v>7157</c:v>
                </c:pt>
                <c:pt idx="7065">
                  <c:v>7158</c:v>
                </c:pt>
                <c:pt idx="7066">
                  <c:v>7159</c:v>
                </c:pt>
                <c:pt idx="7067">
                  <c:v>7160</c:v>
                </c:pt>
                <c:pt idx="7068">
                  <c:v>7161</c:v>
                </c:pt>
                <c:pt idx="7069">
                  <c:v>7162</c:v>
                </c:pt>
                <c:pt idx="7070">
                  <c:v>7163</c:v>
                </c:pt>
                <c:pt idx="7071">
                  <c:v>7164</c:v>
                </c:pt>
                <c:pt idx="7072">
                  <c:v>7165</c:v>
                </c:pt>
                <c:pt idx="7073">
                  <c:v>7166</c:v>
                </c:pt>
                <c:pt idx="7074">
                  <c:v>7167</c:v>
                </c:pt>
                <c:pt idx="7075">
                  <c:v>7168</c:v>
                </c:pt>
                <c:pt idx="7076">
                  <c:v>7169</c:v>
                </c:pt>
                <c:pt idx="7077">
                  <c:v>7170</c:v>
                </c:pt>
                <c:pt idx="7078">
                  <c:v>7171</c:v>
                </c:pt>
                <c:pt idx="7079">
                  <c:v>7172</c:v>
                </c:pt>
                <c:pt idx="7080">
                  <c:v>7173</c:v>
                </c:pt>
                <c:pt idx="7081">
                  <c:v>7174</c:v>
                </c:pt>
                <c:pt idx="7082">
                  <c:v>7175</c:v>
                </c:pt>
                <c:pt idx="7083">
                  <c:v>7176</c:v>
                </c:pt>
                <c:pt idx="7084">
                  <c:v>7177</c:v>
                </c:pt>
                <c:pt idx="7085">
                  <c:v>7178</c:v>
                </c:pt>
                <c:pt idx="7086">
                  <c:v>7179</c:v>
                </c:pt>
                <c:pt idx="7087">
                  <c:v>7180</c:v>
                </c:pt>
                <c:pt idx="7088">
                  <c:v>7181</c:v>
                </c:pt>
                <c:pt idx="7089">
                  <c:v>7182</c:v>
                </c:pt>
                <c:pt idx="7090">
                  <c:v>7183</c:v>
                </c:pt>
                <c:pt idx="7091">
                  <c:v>7184</c:v>
                </c:pt>
                <c:pt idx="7092">
                  <c:v>7185</c:v>
                </c:pt>
                <c:pt idx="7093">
                  <c:v>7186</c:v>
                </c:pt>
                <c:pt idx="7094">
                  <c:v>7187</c:v>
                </c:pt>
                <c:pt idx="7095">
                  <c:v>7188</c:v>
                </c:pt>
                <c:pt idx="7096">
                  <c:v>7189</c:v>
                </c:pt>
                <c:pt idx="7097">
                  <c:v>7190</c:v>
                </c:pt>
                <c:pt idx="7098">
                  <c:v>7191</c:v>
                </c:pt>
                <c:pt idx="7099">
                  <c:v>7192</c:v>
                </c:pt>
                <c:pt idx="7100">
                  <c:v>7193</c:v>
                </c:pt>
                <c:pt idx="7101">
                  <c:v>7194</c:v>
                </c:pt>
                <c:pt idx="7102">
                  <c:v>7195</c:v>
                </c:pt>
                <c:pt idx="7103">
                  <c:v>7196</c:v>
                </c:pt>
                <c:pt idx="7104">
                  <c:v>7197</c:v>
                </c:pt>
                <c:pt idx="7105">
                  <c:v>7198</c:v>
                </c:pt>
                <c:pt idx="7106">
                  <c:v>7199</c:v>
                </c:pt>
                <c:pt idx="7107">
                  <c:v>7200</c:v>
                </c:pt>
                <c:pt idx="7108">
                  <c:v>7201</c:v>
                </c:pt>
                <c:pt idx="7109">
                  <c:v>7202</c:v>
                </c:pt>
                <c:pt idx="7110">
                  <c:v>7203</c:v>
                </c:pt>
                <c:pt idx="7111">
                  <c:v>7204</c:v>
                </c:pt>
                <c:pt idx="7112">
                  <c:v>7205</c:v>
                </c:pt>
                <c:pt idx="7113">
                  <c:v>7206</c:v>
                </c:pt>
                <c:pt idx="7114">
                  <c:v>7207</c:v>
                </c:pt>
                <c:pt idx="7115">
                  <c:v>7208</c:v>
                </c:pt>
                <c:pt idx="7116">
                  <c:v>7209</c:v>
                </c:pt>
                <c:pt idx="7117">
                  <c:v>7210</c:v>
                </c:pt>
                <c:pt idx="7118">
                  <c:v>7211</c:v>
                </c:pt>
                <c:pt idx="7119">
                  <c:v>7212</c:v>
                </c:pt>
                <c:pt idx="7120">
                  <c:v>7213</c:v>
                </c:pt>
                <c:pt idx="7121">
                  <c:v>7214</c:v>
                </c:pt>
                <c:pt idx="7122">
                  <c:v>7215</c:v>
                </c:pt>
                <c:pt idx="7123">
                  <c:v>7216</c:v>
                </c:pt>
                <c:pt idx="7124">
                  <c:v>7217</c:v>
                </c:pt>
                <c:pt idx="7125">
                  <c:v>7218</c:v>
                </c:pt>
                <c:pt idx="7126">
                  <c:v>7219</c:v>
                </c:pt>
                <c:pt idx="7127">
                  <c:v>7220</c:v>
                </c:pt>
                <c:pt idx="7128">
                  <c:v>7221</c:v>
                </c:pt>
                <c:pt idx="7129">
                  <c:v>7222</c:v>
                </c:pt>
                <c:pt idx="7130">
                  <c:v>7223</c:v>
                </c:pt>
                <c:pt idx="7131">
                  <c:v>7224</c:v>
                </c:pt>
                <c:pt idx="7132">
                  <c:v>7225</c:v>
                </c:pt>
                <c:pt idx="7133">
                  <c:v>7226</c:v>
                </c:pt>
                <c:pt idx="7134">
                  <c:v>7227</c:v>
                </c:pt>
                <c:pt idx="7135">
                  <c:v>7228</c:v>
                </c:pt>
                <c:pt idx="7136">
                  <c:v>7229</c:v>
                </c:pt>
                <c:pt idx="7137">
                  <c:v>7230</c:v>
                </c:pt>
                <c:pt idx="7138">
                  <c:v>7231</c:v>
                </c:pt>
                <c:pt idx="7139">
                  <c:v>7232</c:v>
                </c:pt>
                <c:pt idx="7140">
                  <c:v>7233</c:v>
                </c:pt>
                <c:pt idx="7141">
                  <c:v>7234</c:v>
                </c:pt>
                <c:pt idx="7142">
                  <c:v>7235</c:v>
                </c:pt>
                <c:pt idx="7143">
                  <c:v>7236</c:v>
                </c:pt>
                <c:pt idx="7144">
                  <c:v>7237</c:v>
                </c:pt>
                <c:pt idx="7145">
                  <c:v>7238</c:v>
                </c:pt>
                <c:pt idx="7146">
                  <c:v>7239</c:v>
                </c:pt>
                <c:pt idx="7147">
                  <c:v>7240</c:v>
                </c:pt>
                <c:pt idx="7148">
                  <c:v>7241</c:v>
                </c:pt>
                <c:pt idx="7149">
                  <c:v>7242</c:v>
                </c:pt>
                <c:pt idx="7150">
                  <c:v>7243</c:v>
                </c:pt>
                <c:pt idx="7151">
                  <c:v>7244</c:v>
                </c:pt>
                <c:pt idx="7152">
                  <c:v>7245</c:v>
                </c:pt>
                <c:pt idx="7153">
                  <c:v>7246</c:v>
                </c:pt>
                <c:pt idx="7154">
                  <c:v>7247</c:v>
                </c:pt>
                <c:pt idx="7155">
                  <c:v>7248</c:v>
                </c:pt>
                <c:pt idx="7156">
                  <c:v>7249</c:v>
                </c:pt>
                <c:pt idx="7157">
                  <c:v>7250</c:v>
                </c:pt>
                <c:pt idx="7158">
                  <c:v>7251</c:v>
                </c:pt>
                <c:pt idx="7159">
                  <c:v>7252</c:v>
                </c:pt>
                <c:pt idx="7160">
                  <c:v>7253</c:v>
                </c:pt>
                <c:pt idx="7161">
                  <c:v>7254</c:v>
                </c:pt>
                <c:pt idx="7162">
                  <c:v>7255</c:v>
                </c:pt>
                <c:pt idx="7163">
                  <c:v>7256</c:v>
                </c:pt>
                <c:pt idx="7164">
                  <c:v>7257</c:v>
                </c:pt>
                <c:pt idx="7165">
                  <c:v>7258</c:v>
                </c:pt>
                <c:pt idx="7166">
                  <c:v>7259</c:v>
                </c:pt>
                <c:pt idx="7167">
                  <c:v>7260</c:v>
                </c:pt>
                <c:pt idx="7168">
                  <c:v>7261</c:v>
                </c:pt>
                <c:pt idx="7169">
                  <c:v>7262</c:v>
                </c:pt>
                <c:pt idx="7170">
                  <c:v>7263</c:v>
                </c:pt>
                <c:pt idx="7171">
                  <c:v>7264</c:v>
                </c:pt>
                <c:pt idx="7172">
                  <c:v>7265</c:v>
                </c:pt>
                <c:pt idx="7173">
                  <c:v>7266</c:v>
                </c:pt>
                <c:pt idx="7174">
                  <c:v>7267</c:v>
                </c:pt>
                <c:pt idx="7175">
                  <c:v>7268</c:v>
                </c:pt>
                <c:pt idx="7176">
                  <c:v>7269</c:v>
                </c:pt>
                <c:pt idx="7177">
                  <c:v>7270</c:v>
                </c:pt>
                <c:pt idx="7178">
                  <c:v>7271</c:v>
                </c:pt>
                <c:pt idx="7179">
                  <c:v>7272</c:v>
                </c:pt>
                <c:pt idx="7180">
                  <c:v>7273</c:v>
                </c:pt>
                <c:pt idx="7181">
                  <c:v>7274</c:v>
                </c:pt>
                <c:pt idx="7182">
                  <c:v>7275</c:v>
                </c:pt>
                <c:pt idx="7183">
                  <c:v>7276</c:v>
                </c:pt>
                <c:pt idx="7184">
                  <c:v>7277</c:v>
                </c:pt>
                <c:pt idx="7185">
                  <c:v>7278</c:v>
                </c:pt>
                <c:pt idx="7186">
                  <c:v>7279</c:v>
                </c:pt>
                <c:pt idx="7187">
                  <c:v>7280</c:v>
                </c:pt>
                <c:pt idx="7188">
                  <c:v>7281</c:v>
                </c:pt>
                <c:pt idx="7189">
                  <c:v>7282</c:v>
                </c:pt>
                <c:pt idx="7190">
                  <c:v>7283</c:v>
                </c:pt>
                <c:pt idx="7191">
                  <c:v>7284</c:v>
                </c:pt>
                <c:pt idx="7192">
                  <c:v>7285</c:v>
                </c:pt>
                <c:pt idx="7193">
                  <c:v>7286</c:v>
                </c:pt>
                <c:pt idx="7194">
                  <c:v>7287</c:v>
                </c:pt>
                <c:pt idx="7195">
                  <c:v>7288</c:v>
                </c:pt>
                <c:pt idx="7196">
                  <c:v>7289</c:v>
                </c:pt>
                <c:pt idx="7197">
                  <c:v>7290</c:v>
                </c:pt>
                <c:pt idx="7198">
                  <c:v>7291</c:v>
                </c:pt>
                <c:pt idx="7199">
                  <c:v>7292</c:v>
                </c:pt>
                <c:pt idx="7200">
                  <c:v>7293</c:v>
                </c:pt>
                <c:pt idx="7201">
                  <c:v>7294</c:v>
                </c:pt>
                <c:pt idx="7202">
                  <c:v>7295</c:v>
                </c:pt>
                <c:pt idx="7203">
                  <c:v>7296</c:v>
                </c:pt>
                <c:pt idx="7204">
                  <c:v>7297</c:v>
                </c:pt>
                <c:pt idx="7205">
                  <c:v>7298</c:v>
                </c:pt>
                <c:pt idx="7206">
                  <c:v>7299</c:v>
                </c:pt>
                <c:pt idx="7207">
                  <c:v>7300</c:v>
                </c:pt>
                <c:pt idx="7208">
                  <c:v>7301</c:v>
                </c:pt>
                <c:pt idx="7209">
                  <c:v>7302</c:v>
                </c:pt>
                <c:pt idx="7210">
                  <c:v>7303</c:v>
                </c:pt>
                <c:pt idx="7211">
                  <c:v>7304</c:v>
                </c:pt>
                <c:pt idx="7212">
                  <c:v>7305</c:v>
                </c:pt>
                <c:pt idx="7213">
                  <c:v>7306</c:v>
                </c:pt>
                <c:pt idx="7214">
                  <c:v>7307</c:v>
                </c:pt>
                <c:pt idx="7215">
                  <c:v>7308</c:v>
                </c:pt>
                <c:pt idx="7216">
                  <c:v>7309</c:v>
                </c:pt>
                <c:pt idx="7217">
                  <c:v>7310</c:v>
                </c:pt>
                <c:pt idx="7218">
                  <c:v>7311</c:v>
                </c:pt>
                <c:pt idx="7219">
                  <c:v>7312</c:v>
                </c:pt>
                <c:pt idx="7220">
                  <c:v>7313</c:v>
                </c:pt>
                <c:pt idx="7221">
                  <c:v>7314</c:v>
                </c:pt>
                <c:pt idx="7222">
                  <c:v>7315</c:v>
                </c:pt>
                <c:pt idx="7223">
                  <c:v>7316</c:v>
                </c:pt>
                <c:pt idx="7224">
                  <c:v>7317</c:v>
                </c:pt>
                <c:pt idx="7225">
                  <c:v>7318</c:v>
                </c:pt>
                <c:pt idx="7226">
                  <c:v>7319</c:v>
                </c:pt>
                <c:pt idx="7227">
                  <c:v>7320</c:v>
                </c:pt>
                <c:pt idx="7228">
                  <c:v>7321</c:v>
                </c:pt>
                <c:pt idx="7229">
                  <c:v>7322</c:v>
                </c:pt>
                <c:pt idx="7230">
                  <c:v>7323</c:v>
                </c:pt>
                <c:pt idx="7231">
                  <c:v>7324</c:v>
                </c:pt>
                <c:pt idx="7232">
                  <c:v>7325</c:v>
                </c:pt>
                <c:pt idx="7233">
                  <c:v>7326</c:v>
                </c:pt>
                <c:pt idx="7234">
                  <c:v>7327</c:v>
                </c:pt>
                <c:pt idx="7235">
                  <c:v>7328</c:v>
                </c:pt>
                <c:pt idx="7236">
                  <c:v>7329</c:v>
                </c:pt>
                <c:pt idx="7237">
                  <c:v>7330</c:v>
                </c:pt>
                <c:pt idx="7238">
                  <c:v>7331</c:v>
                </c:pt>
                <c:pt idx="7239">
                  <c:v>7332</c:v>
                </c:pt>
                <c:pt idx="7240">
                  <c:v>7333</c:v>
                </c:pt>
                <c:pt idx="7241">
                  <c:v>7334</c:v>
                </c:pt>
                <c:pt idx="7242">
                  <c:v>7335</c:v>
                </c:pt>
                <c:pt idx="7243">
                  <c:v>7336</c:v>
                </c:pt>
                <c:pt idx="7244">
                  <c:v>7337</c:v>
                </c:pt>
                <c:pt idx="7245">
                  <c:v>7338</c:v>
                </c:pt>
                <c:pt idx="7246">
                  <c:v>7339</c:v>
                </c:pt>
                <c:pt idx="7247">
                  <c:v>7340</c:v>
                </c:pt>
                <c:pt idx="7248">
                  <c:v>7341</c:v>
                </c:pt>
                <c:pt idx="7249">
                  <c:v>7342</c:v>
                </c:pt>
                <c:pt idx="7250">
                  <c:v>7343</c:v>
                </c:pt>
                <c:pt idx="7251">
                  <c:v>7344</c:v>
                </c:pt>
                <c:pt idx="7252">
                  <c:v>7345</c:v>
                </c:pt>
                <c:pt idx="7253">
                  <c:v>7346</c:v>
                </c:pt>
                <c:pt idx="7254">
                  <c:v>7347</c:v>
                </c:pt>
                <c:pt idx="7255">
                  <c:v>7348</c:v>
                </c:pt>
                <c:pt idx="7256">
                  <c:v>7349</c:v>
                </c:pt>
                <c:pt idx="7257">
                  <c:v>7350</c:v>
                </c:pt>
                <c:pt idx="7258">
                  <c:v>7351</c:v>
                </c:pt>
                <c:pt idx="7259">
                  <c:v>7352</c:v>
                </c:pt>
                <c:pt idx="7260">
                  <c:v>7353</c:v>
                </c:pt>
                <c:pt idx="7261">
                  <c:v>7354</c:v>
                </c:pt>
                <c:pt idx="7262">
                  <c:v>7355</c:v>
                </c:pt>
                <c:pt idx="7263">
                  <c:v>7356</c:v>
                </c:pt>
                <c:pt idx="7264">
                  <c:v>7357</c:v>
                </c:pt>
                <c:pt idx="7265">
                  <c:v>7358</c:v>
                </c:pt>
                <c:pt idx="7266">
                  <c:v>7359</c:v>
                </c:pt>
                <c:pt idx="7267">
                  <c:v>7360</c:v>
                </c:pt>
                <c:pt idx="7268">
                  <c:v>7361</c:v>
                </c:pt>
                <c:pt idx="7269">
                  <c:v>7362</c:v>
                </c:pt>
                <c:pt idx="7270">
                  <c:v>7363</c:v>
                </c:pt>
                <c:pt idx="7271">
                  <c:v>7364</c:v>
                </c:pt>
                <c:pt idx="7272">
                  <c:v>7365</c:v>
                </c:pt>
                <c:pt idx="7273">
                  <c:v>7366</c:v>
                </c:pt>
                <c:pt idx="7274">
                  <c:v>7367</c:v>
                </c:pt>
                <c:pt idx="7275">
                  <c:v>7368</c:v>
                </c:pt>
                <c:pt idx="7276">
                  <c:v>7369</c:v>
                </c:pt>
                <c:pt idx="7277">
                  <c:v>7370</c:v>
                </c:pt>
                <c:pt idx="7278">
                  <c:v>7371</c:v>
                </c:pt>
                <c:pt idx="7279">
                  <c:v>7372</c:v>
                </c:pt>
                <c:pt idx="7280">
                  <c:v>7373</c:v>
                </c:pt>
                <c:pt idx="7281">
                  <c:v>7374</c:v>
                </c:pt>
                <c:pt idx="7282">
                  <c:v>7375</c:v>
                </c:pt>
                <c:pt idx="7283">
                  <c:v>7376</c:v>
                </c:pt>
                <c:pt idx="7284">
                  <c:v>7377</c:v>
                </c:pt>
                <c:pt idx="7285">
                  <c:v>7378</c:v>
                </c:pt>
                <c:pt idx="7286">
                  <c:v>7379</c:v>
                </c:pt>
                <c:pt idx="7287">
                  <c:v>7380</c:v>
                </c:pt>
                <c:pt idx="7288">
                  <c:v>7381</c:v>
                </c:pt>
                <c:pt idx="7289">
                  <c:v>7382</c:v>
                </c:pt>
                <c:pt idx="7290">
                  <c:v>7383</c:v>
                </c:pt>
                <c:pt idx="7291">
                  <c:v>7384</c:v>
                </c:pt>
                <c:pt idx="7292">
                  <c:v>7385</c:v>
                </c:pt>
                <c:pt idx="7293">
                  <c:v>7386</c:v>
                </c:pt>
                <c:pt idx="7294">
                  <c:v>7387</c:v>
                </c:pt>
                <c:pt idx="7295">
                  <c:v>7388</c:v>
                </c:pt>
                <c:pt idx="7296">
                  <c:v>7389</c:v>
                </c:pt>
                <c:pt idx="7297">
                  <c:v>7390</c:v>
                </c:pt>
                <c:pt idx="7298">
                  <c:v>7391</c:v>
                </c:pt>
                <c:pt idx="7299">
                  <c:v>7392</c:v>
                </c:pt>
                <c:pt idx="7300">
                  <c:v>7393</c:v>
                </c:pt>
                <c:pt idx="7301">
                  <c:v>7394</c:v>
                </c:pt>
                <c:pt idx="7302">
                  <c:v>7395</c:v>
                </c:pt>
                <c:pt idx="7303">
                  <c:v>7396</c:v>
                </c:pt>
                <c:pt idx="7304">
                  <c:v>7397</c:v>
                </c:pt>
                <c:pt idx="7305">
                  <c:v>7398</c:v>
                </c:pt>
                <c:pt idx="7306">
                  <c:v>7399</c:v>
                </c:pt>
                <c:pt idx="7307">
                  <c:v>7400</c:v>
                </c:pt>
                <c:pt idx="7308">
                  <c:v>7401</c:v>
                </c:pt>
                <c:pt idx="7309">
                  <c:v>7402</c:v>
                </c:pt>
                <c:pt idx="7310">
                  <c:v>7403</c:v>
                </c:pt>
                <c:pt idx="7311">
                  <c:v>7404</c:v>
                </c:pt>
                <c:pt idx="7312">
                  <c:v>7405</c:v>
                </c:pt>
                <c:pt idx="7313">
                  <c:v>7406</c:v>
                </c:pt>
                <c:pt idx="7314">
                  <c:v>7407</c:v>
                </c:pt>
                <c:pt idx="7315">
                  <c:v>7408</c:v>
                </c:pt>
                <c:pt idx="7316">
                  <c:v>7409</c:v>
                </c:pt>
                <c:pt idx="7317">
                  <c:v>7410</c:v>
                </c:pt>
                <c:pt idx="7318">
                  <c:v>7411</c:v>
                </c:pt>
                <c:pt idx="7319">
                  <c:v>7412</c:v>
                </c:pt>
                <c:pt idx="7320">
                  <c:v>7413</c:v>
                </c:pt>
                <c:pt idx="7321">
                  <c:v>7414</c:v>
                </c:pt>
                <c:pt idx="7322">
                  <c:v>7415</c:v>
                </c:pt>
                <c:pt idx="7323">
                  <c:v>7416</c:v>
                </c:pt>
                <c:pt idx="7324">
                  <c:v>7417</c:v>
                </c:pt>
                <c:pt idx="7325">
                  <c:v>7418</c:v>
                </c:pt>
                <c:pt idx="7326">
                  <c:v>7419</c:v>
                </c:pt>
                <c:pt idx="7327">
                  <c:v>7420</c:v>
                </c:pt>
                <c:pt idx="7328">
                  <c:v>7421</c:v>
                </c:pt>
                <c:pt idx="7329">
                  <c:v>7422</c:v>
                </c:pt>
                <c:pt idx="7330">
                  <c:v>7423</c:v>
                </c:pt>
                <c:pt idx="7331">
                  <c:v>7424</c:v>
                </c:pt>
                <c:pt idx="7332">
                  <c:v>7425</c:v>
                </c:pt>
                <c:pt idx="7333">
                  <c:v>7426</c:v>
                </c:pt>
                <c:pt idx="7334">
                  <c:v>7427</c:v>
                </c:pt>
                <c:pt idx="7335">
                  <c:v>7428</c:v>
                </c:pt>
                <c:pt idx="7336">
                  <c:v>7429</c:v>
                </c:pt>
                <c:pt idx="7337">
                  <c:v>7430</c:v>
                </c:pt>
                <c:pt idx="7338">
                  <c:v>7431</c:v>
                </c:pt>
                <c:pt idx="7339">
                  <c:v>7432</c:v>
                </c:pt>
                <c:pt idx="7340">
                  <c:v>7433</c:v>
                </c:pt>
                <c:pt idx="7341">
                  <c:v>7434</c:v>
                </c:pt>
                <c:pt idx="7342">
                  <c:v>7435</c:v>
                </c:pt>
                <c:pt idx="7343">
                  <c:v>7436</c:v>
                </c:pt>
                <c:pt idx="7344">
                  <c:v>7437</c:v>
                </c:pt>
                <c:pt idx="7345">
                  <c:v>7438</c:v>
                </c:pt>
                <c:pt idx="7346">
                  <c:v>7439</c:v>
                </c:pt>
                <c:pt idx="7347">
                  <c:v>7440</c:v>
                </c:pt>
                <c:pt idx="7348">
                  <c:v>7441</c:v>
                </c:pt>
                <c:pt idx="7349">
                  <c:v>7442</c:v>
                </c:pt>
                <c:pt idx="7350">
                  <c:v>7443</c:v>
                </c:pt>
                <c:pt idx="7351">
                  <c:v>7444</c:v>
                </c:pt>
                <c:pt idx="7352">
                  <c:v>7445</c:v>
                </c:pt>
                <c:pt idx="7353">
                  <c:v>7446</c:v>
                </c:pt>
                <c:pt idx="7354">
                  <c:v>7447</c:v>
                </c:pt>
                <c:pt idx="7355">
                  <c:v>7448</c:v>
                </c:pt>
                <c:pt idx="7356">
                  <c:v>7449</c:v>
                </c:pt>
                <c:pt idx="7357">
                  <c:v>7450</c:v>
                </c:pt>
                <c:pt idx="7358">
                  <c:v>7451</c:v>
                </c:pt>
                <c:pt idx="7359">
                  <c:v>7452</c:v>
                </c:pt>
                <c:pt idx="7360">
                  <c:v>7453</c:v>
                </c:pt>
                <c:pt idx="7361">
                  <c:v>7454</c:v>
                </c:pt>
                <c:pt idx="7362">
                  <c:v>7455</c:v>
                </c:pt>
                <c:pt idx="7363">
                  <c:v>7456</c:v>
                </c:pt>
                <c:pt idx="7364">
                  <c:v>7457</c:v>
                </c:pt>
                <c:pt idx="7365">
                  <c:v>7458</c:v>
                </c:pt>
                <c:pt idx="7366">
                  <c:v>7459</c:v>
                </c:pt>
                <c:pt idx="7367">
                  <c:v>7460</c:v>
                </c:pt>
                <c:pt idx="7368">
                  <c:v>7461</c:v>
                </c:pt>
                <c:pt idx="7369">
                  <c:v>7462</c:v>
                </c:pt>
                <c:pt idx="7370">
                  <c:v>7463</c:v>
                </c:pt>
                <c:pt idx="7371">
                  <c:v>7464</c:v>
                </c:pt>
                <c:pt idx="7372">
                  <c:v>7465</c:v>
                </c:pt>
                <c:pt idx="7373">
                  <c:v>7466</c:v>
                </c:pt>
                <c:pt idx="7374">
                  <c:v>7467</c:v>
                </c:pt>
                <c:pt idx="7375">
                  <c:v>7468</c:v>
                </c:pt>
                <c:pt idx="7376">
                  <c:v>7469</c:v>
                </c:pt>
                <c:pt idx="7377">
                  <c:v>7470</c:v>
                </c:pt>
                <c:pt idx="7378">
                  <c:v>7471</c:v>
                </c:pt>
                <c:pt idx="7379">
                  <c:v>7472</c:v>
                </c:pt>
                <c:pt idx="7380">
                  <c:v>7473</c:v>
                </c:pt>
                <c:pt idx="7381">
                  <c:v>7474</c:v>
                </c:pt>
                <c:pt idx="7382">
                  <c:v>7475</c:v>
                </c:pt>
                <c:pt idx="7383">
                  <c:v>7476</c:v>
                </c:pt>
                <c:pt idx="7384">
                  <c:v>7477</c:v>
                </c:pt>
                <c:pt idx="7385">
                  <c:v>7478</c:v>
                </c:pt>
                <c:pt idx="7386">
                  <c:v>7479</c:v>
                </c:pt>
                <c:pt idx="7387">
                  <c:v>7480</c:v>
                </c:pt>
                <c:pt idx="7388">
                  <c:v>7481</c:v>
                </c:pt>
                <c:pt idx="7389">
                  <c:v>7482</c:v>
                </c:pt>
                <c:pt idx="7390">
                  <c:v>7483</c:v>
                </c:pt>
                <c:pt idx="7391">
                  <c:v>7484</c:v>
                </c:pt>
                <c:pt idx="7392">
                  <c:v>7485</c:v>
                </c:pt>
                <c:pt idx="7393">
                  <c:v>7486</c:v>
                </c:pt>
                <c:pt idx="7394">
                  <c:v>7487</c:v>
                </c:pt>
                <c:pt idx="7395">
                  <c:v>7488</c:v>
                </c:pt>
                <c:pt idx="7396">
                  <c:v>7489</c:v>
                </c:pt>
                <c:pt idx="7397">
                  <c:v>7490</c:v>
                </c:pt>
                <c:pt idx="7398">
                  <c:v>7491</c:v>
                </c:pt>
                <c:pt idx="7399">
                  <c:v>7492</c:v>
                </c:pt>
                <c:pt idx="7400">
                  <c:v>7493</c:v>
                </c:pt>
                <c:pt idx="7401">
                  <c:v>7494</c:v>
                </c:pt>
                <c:pt idx="7402">
                  <c:v>7495</c:v>
                </c:pt>
                <c:pt idx="7403">
                  <c:v>7496</c:v>
                </c:pt>
                <c:pt idx="7404">
                  <c:v>7497</c:v>
                </c:pt>
                <c:pt idx="7405">
                  <c:v>7498</c:v>
                </c:pt>
                <c:pt idx="7406">
                  <c:v>7499</c:v>
                </c:pt>
                <c:pt idx="7407">
                  <c:v>7500</c:v>
                </c:pt>
                <c:pt idx="7408">
                  <c:v>7501</c:v>
                </c:pt>
                <c:pt idx="7409">
                  <c:v>7502</c:v>
                </c:pt>
                <c:pt idx="7410">
                  <c:v>7503</c:v>
                </c:pt>
                <c:pt idx="7411">
                  <c:v>7504</c:v>
                </c:pt>
                <c:pt idx="7412">
                  <c:v>7505</c:v>
                </c:pt>
                <c:pt idx="7413">
                  <c:v>7506</c:v>
                </c:pt>
                <c:pt idx="7414">
                  <c:v>7507</c:v>
                </c:pt>
                <c:pt idx="7415">
                  <c:v>7508</c:v>
                </c:pt>
                <c:pt idx="7416">
                  <c:v>7509</c:v>
                </c:pt>
                <c:pt idx="7417">
                  <c:v>7510</c:v>
                </c:pt>
                <c:pt idx="7418">
                  <c:v>7511</c:v>
                </c:pt>
                <c:pt idx="7419">
                  <c:v>7512</c:v>
                </c:pt>
                <c:pt idx="7420">
                  <c:v>7513</c:v>
                </c:pt>
                <c:pt idx="7421">
                  <c:v>7514</c:v>
                </c:pt>
                <c:pt idx="7422">
                  <c:v>7515</c:v>
                </c:pt>
                <c:pt idx="7423">
                  <c:v>7516</c:v>
                </c:pt>
                <c:pt idx="7424">
                  <c:v>7517</c:v>
                </c:pt>
                <c:pt idx="7425">
                  <c:v>7518</c:v>
                </c:pt>
                <c:pt idx="7426">
                  <c:v>7519</c:v>
                </c:pt>
                <c:pt idx="7427">
                  <c:v>7520</c:v>
                </c:pt>
                <c:pt idx="7428">
                  <c:v>7521</c:v>
                </c:pt>
                <c:pt idx="7429">
                  <c:v>7522</c:v>
                </c:pt>
                <c:pt idx="7430">
                  <c:v>7523</c:v>
                </c:pt>
                <c:pt idx="7431">
                  <c:v>7524</c:v>
                </c:pt>
                <c:pt idx="7432">
                  <c:v>7525</c:v>
                </c:pt>
                <c:pt idx="7433">
                  <c:v>7526</c:v>
                </c:pt>
                <c:pt idx="7434">
                  <c:v>7527</c:v>
                </c:pt>
                <c:pt idx="7435">
                  <c:v>7528</c:v>
                </c:pt>
                <c:pt idx="7436">
                  <c:v>7529</c:v>
                </c:pt>
                <c:pt idx="7437">
                  <c:v>7530</c:v>
                </c:pt>
                <c:pt idx="7438">
                  <c:v>7531</c:v>
                </c:pt>
                <c:pt idx="7439">
                  <c:v>7532</c:v>
                </c:pt>
                <c:pt idx="7440">
                  <c:v>7533</c:v>
                </c:pt>
                <c:pt idx="7441">
                  <c:v>7534</c:v>
                </c:pt>
                <c:pt idx="7442">
                  <c:v>7535</c:v>
                </c:pt>
                <c:pt idx="7443">
                  <c:v>7536</c:v>
                </c:pt>
                <c:pt idx="7444">
                  <c:v>7537</c:v>
                </c:pt>
                <c:pt idx="7445">
                  <c:v>7538</c:v>
                </c:pt>
                <c:pt idx="7446">
                  <c:v>7539</c:v>
                </c:pt>
                <c:pt idx="7447">
                  <c:v>7540</c:v>
                </c:pt>
                <c:pt idx="7448">
                  <c:v>7541</c:v>
                </c:pt>
                <c:pt idx="7449">
                  <c:v>7542</c:v>
                </c:pt>
                <c:pt idx="7450">
                  <c:v>7543</c:v>
                </c:pt>
                <c:pt idx="7451">
                  <c:v>7544</c:v>
                </c:pt>
                <c:pt idx="7452">
                  <c:v>7545</c:v>
                </c:pt>
                <c:pt idx="7453">
                  <c:v>7546</c:v>
                </c:pt>
                <c:pt idx="7454">
                  <c:v>7547</c:v>
                </c:pt>
                <c:pt idx="7455">
                  <c:v>7548</c:v>
                </c:pt>
                <c:pt idx="7456">
                  <c:v>7549</c:v>
                </c:pt>
                <c:pt idx="7457">
                  <c:v>7550</c:v>
                </c:pt>
                <c:pt idx="7458">
                  <c:v>7551</c:v>
                </c:pt>
                <c:pt idx="7459">
                  <c:v>7552</c:v>
                </c:pt>
                <c:pt idx="7460">
                  <c:v>7553</c:v>
                </c:pt>
                <c:pt idx="7461">
                  <c:v>7554</c:v>
                </c:pt>
                <c:pt idx="7462">
                  <c:v>7555</c:v>
                </c:pt>
                <c:pt idx="7463">
                  <c:v>7556</c:v>
                </c:pt>
                <c:pt idx="7464">
                  <c:v>7557</c:v>
                </c:pt>
                <c:pt idx="7465">
                  <c:v>7558</c:v>
                </c:pt>
                <c:pt idx="7466">
                  <c:v>7559</c:v>
                </c:pt>
                <c:pt idx="7467">
                  <c:v>7560</c:v>
                </c:pt>
                <c:pt idx="7468">
                  <c:v>7561</c:v>
                </c:pt>
                <c:pt idx="7469">
                  <c:v>7562</c:v>
                </c:pt>
                <c:pt idx="7470">
                  <c:v>7563</c:v>
                </c:pt>
                <c:pt idx="7471">
                  <c:v>7564</c:v>
                </c:pt>
                <c:pt idx="7472">
                  <c:v>7565</c:v>
                </c:pt>
                <c:pt idx="7473">
                  <c:v>7566</c:v>
                </c:pt>
                <c:pt idx="7474">
                  <c:v>7567</c:v>
                </c:pt>
                <c:pt idx="7475">
                  <c:v>7568</c:v>
                </c:pt>
                <c:pt idx="7476">
                  <c:v>7569</c:v>
                </c:pt>
                <c:pt idx="7477">
                  <c:v>7570</c:v>
                </c:pt>
                <c:pt idx="7478">
                  <c:v>7571</c:v>
                </c:pt>
                <c:pt idx="7479">
                  <c:v>7572</c:v>
                </c:pt>
                <c:pt idx="7480">
                  <c:v>7573</c:v>
                </c:pt>
                <c:pt idx="7481">
                  <c:v>7574</c:v>
                </c:pt>
                <c:pt idx="7482">
                  <c:v>7575</c:v>
                </c:pt>
                <c:pt idx="7483">
                  <c:v>7576</c:v>
                </c:pt>
                <c:pt idx="7484">
                  <c:v>7577</c:v>
                </c:pt>
                <c:pt idx="7485">
                  <c:v>7578</c:v>
                </c:pt>
                <c:pt idx="7486">
                  <c:v>7579</c:v>
                </c:pt>
                <c:pt idx="7487">
                  <c:v>7580</c:v>
                </c:pt>
                <c:pt idx="7488">
                  <c:v>7581</c:v>
                </c:pt>
                <c:pt idx="7489">
                  <c:v>7582</c:v>
                </c:pt>
                <c:pt idx="7490">
                  <c:v>7583</c:v>
                </c:pt>
                <c:pt idx="7491">
                  <c:v>7584</c:v>
                </c:pt>
                <c:pt idx="7492">
                  <c:v>7585</c:v>
                </c:pt>
                <c:pt idx="7493">
                  <c:v>7586</c:v>
                </c:pt>
                <c:pt idx="7494">
                  <c:v>7587</c:v>
                </c:pt>
                <c:pt idx="7495">
                  <c:v>7588</c:v>
                </c:pt>
                <c:pt idx="7496">
                  <c:v>7589</c:v>
                </c:pt>
                <c:pt idx="7497">
                  <c:v>7590</c:v>
                </c:pt>
                <c:pt idx="7498">
                  <c:v>7591</c:v>
                </c:pt>
                <c:pt idx="7499">
                  <c:v>7592</c:v>
                </c:pt>
                <c:pt idx="7500">
                  <c:v>7593</c:v>
                </c:pt>
                <c:pt idx="7501">
                  <c:v>7594</c:v>
                </c:pt>
                <c:pt idx="7502">
                  <c:v>7595</c:v>
                </c:pt>
                <c:pt idx="7503">
                  <c:v>7596</c:v>
                </c:pt>
                <c:pt idx="7504">
                  <c:v>7597</c:v>
                </c:pt>
                <c:pt idx="7505">
                  <c:v>7598</c:v>
                </c:pt>
                <c:pt idx="7506">
                  <c:v>7599</c:v>
                </c:pt>
                <c:pt idx="7507">
                  <c:v>7600</c:v>
                </c:pt>
                <c:pt idx="7508">
                  <c:v>7601</c:v>
                </c:pt>
                <c:pt idx="7509">
                  <c:v>7602</c:v>
                </c:pt>
                <c:pt idx="7510">
                  <c:v>7603</c:v>
                </c:pt>
                <c:pt idx="7511">
                  <c:v>7604</c:v>
                </c:pt>
                <c:pt idx="7512">
                  <c:v>7605</c:v>
                </c:pt>
                <c:pt idx="7513">
                  <c:v>7606</c:v>
                </c:pt>
                <c:pt idx="7514">
                  <c:v>7607</c:v>
                </c:pt>
                <c:pt idx="7515">
                  <c:v>7608</c:v>
                </c:pt>
                <c:pt idx="7516">
                  <c:v>7609</c:v>
                </c:pt>
                <c:pt idx="7517">
                  <c:v>7610</c:v>
                </c:pt>
                <c:pt idx="7518">
                  <c:v>7611</c:v>
                </c:pt>
                <c:pt idx="7519">
                  <c:v>7612</c:v>
                </c:pt>
                <c:pt idx="7520">
                  <c:v>7613</c:v>
                </c:pt>
                <c:pt idx="7521">
                  <c:v>7614</c:v>
                </c:pt>
                <c:pt idx="7522">
                  <c:v>7615</c:v>
                </c:pt>
                <c:pt idx="7523">
                  <c:v>7616</c:v>
                </c:pt>
                <c:pt idx="7524">
                  <c:v>7617</c:v>
                </c:pt>
                <c:pt idx="7525">
                  <c:v>7618</c:v>
                </c:pt>
                <c:pt idx="7526">
                  <c:v>7619</c:v>
                </c:pt>
                <c:pt idx="7527">
                  <c:v>7620</c:v>
                </c:pt>
                <c:pt idx="7528">
                  <c:v>7621</c:v>
                </c:pt>
                <c:pt idx="7529">
                  <c:v>7622</c:v>
                </c:pt>
                <c:pt idx="7530">
                  <c:v>7623</c:v>
                </c:pt>
                <c:pt idx="7531">
                  <c:v>7624</c:v>
                </c:pt>
                <c:pt idx="7532">
                  <c:v>7625</c:v>
                </c:pt>
                <c:pt idx="7533">
                  <c:v>7626</c:v>
                </c:pt>
                <c:pt idx="7534">
                  <c:v>7627</c:v>
                </c:pt>
                <c:pt idx="7535">
                  <c:v>7628</c:v>
                </c:pt>
                <c:pt idx="7536">
                  <c:v>7629</c:v>
                </c:pt>
                <c:pt idx="7537">
                  <c:v>7630</c:v>
                </c:pt>
                <c:pt idx="7538">
                  <c:v>7631</c:v>
                </c:pt>
                <c:pt idx="7539">
                  <c:v>7632</c:v>
                </c:pt>
                <c:pt idx="7540">
                  <c:v>7633</c:v>
                </c:pt>
                <c:pt idx="7541">
                  <c:v>7634</c:v>
                </c:pt>
                <c:pt idx="7542">
                  <c:v>7635</c:v>
                </c:pt>
                <c:pt idx="7543">
                  <c:v>7636</c:v>
                </c:pt>
                <c:pt idx="7544">
                  <c:v>7637</c:v>
                </c:pt>
                <c:pt idx="7545">
                  <c:v>7638</c:v>
                </c:pt>
                <c:pt idx="7546">
                  <c:v>7639</c:v>
                </c:pt>
                <c:pt idx="7547">
                  <c:v>7640</c:v>
                </c:pt>
                <c:pt idx="7548">
                  <c:v>7641</c:v>
                </c:pt>
                <c:pt idx="7549">
                  <c:v>7642</c:v>
                </c:pt>
                <c:pt idx="7550">
                  <c:v>7643</c:v>
                </c:pt>
                <c:pt idx="7551">
                  <c:v>7644</c:v>
                </c:pt>
                <c:pt idx="7552">
                  <c:v>7645</c:v>
                </c:pt>
                <c:pt idx="7553">
                  <c:v>7646</c:v>
                </c:pt>
                <c:pt idx="7554">
                  <c:v>7647</c:v>
                </c:pt>
                <c:pt idx="7555">
                  <c:v>7648</c:v>
                </c:pt>
                <c:pt idx="7556">
                  <c:v>7649</c:v>
                </c:pt>
                <c:pt idx="7557">
                  <c:v>7650</c:v>
                </c:pt>
                <c:pt idx="7558">
                  <c:v>7651</c:v>
                </c:pt>
                <c:pt idx="7559">
                  <c:v>7652</c:v>
                </c:pt>
                <c:pt idx="7560">
                  <c:v>7653</c:v>
                </c:pt>
                <c:pt idx="7561">
                  <c:v>7654</c:v>
                </c:pt>
                <c:pt idx="7562">
                  <c:v>7655</c:v>
                </c:pt>
                <c:pt idx="7563">
                  <c:v>7656</c:v>
                </c:pt>
                <c:pt idx="7564">
                  <c:v>7657</c:v>
                </c:pt>
                <c:pt idx="7565">
                  <c:v>7658</c:v>
                </c:pt>
                <c:pt idx="7566">
                  <c:v>7659</c:v>
                </c:pt>
                <c:pt idx="7567">
                  <c:v>7660</c:v>
                </c:pt>
                <c:pt idx="7568">
                  <c:v>7661</c:v>
                </c:pt>
                <c:pt idx="7569">
                  <c:v>7662</c:v>
                </c:pt>
                <c:pt idx="7570">
                  <c:v>7663</c:v>
                </c:pt>
                <c:pt idx="7571">
                  <c:v>7664</c:v>
                </c:pt>
                <c:pt idx="7572">
                  <c:v>7665</c:v>
                </c:pt>
                <c:pt idx="7573">
                  <c:v>7666</c:v>
                </c:pt>
                <c:pt idx="7574">
                  <c:v>7667</c:v>
                </c:pt>
                <c:pt idx="7575">
                  <c:v>7668</c:v>
                </c:pt>
                <c:pt idx="7576">
                  <c:v>7669</c:v>
                </c:pt>
                <c:pt idx="7577">
                  <c:v>7670</c:v>
                </c:pt>
                <c:pt idx="7578">
                  <c:v>7671</c:v>
                </c:pt>
                <c:pt idx="7579">
                  <c:v>7672</c:v>
                </c:pt>
                <c:pt idx="7580">
                  <c:v>7673</c:v>
                </c:pt>
                <c:pt idx="7581">
                  <c:v>7674</c:v>
                </c:pt>
                <c:pt idx="7582">
                  <c:v>7675</c:v>
                </c:pt>
                <c:pt idx="7583">
                  <c:v>7676</c:v>
                </c:pt>
                <c:pt idx="7584">
                  <c:v>7677</c:v>
                </c:pt>
                <c:pt idx="7585">
                  <c:v>7678</c:v>
                </c:pt>
                <c:pt idx="7586">
                  <c:v>7679</c:v>
                </c:pt>
                <c:pt idx="7587">
                  <c:v>7680</c:v>
                </c:pt>
                <c:pt idx="7588">
                  <c:v>7681</c:v>
                </c:pt>
                <c:pt idx="7589">
                  <c:v>7682</c:v>
                </c:pt>
                <c:pt idx="7590">
                  <c:v>7683</c:v>
                </c:pt>
                <c:pt idx="7591">
                  <c:v>7684</c:v>
                </c:pt>
                <c:pt idx="7592">
                  <c:v>7685</c:v>
                </c:pt>
                <c:pt idx="7593">
                  <c:v>7686</c:v>
                </c:pt>
                <c:pt idx="7594">
                  <c:v>7687</c:v>
                </c:pt>
                <c:pt idx="7595">
                  <c:v>7688</c:v>
                </c:pt>
                <c:pt idx="7596">
                  <c:v>7689</c:v>
                </c:pt>
                <c:pt idx="7597">
                  <c:v>7690</c:v>
                </c:pt>
                <c:pt idx="7598">
                  <c:v>7691</c:v>
                </c:pt>
                <c:pt idx="7599">
                  <c:v>7692</c:v>
                </c:pt>
                <c:pt idx="7600">
                  <c:v>7693</c:v>
                </c:pt>
                <c:pt idx="7601">
                  <c:v>7694</c:v>
                </c:pt>
                <c:pt idx="7602">
                  <c:v>7695</c:v>
                </c:pt>
                <c:pt idx="7603">
                  <c:v>7696</c:v>
                </c:pt>
                <c:pt idx="7604">
                  <c:v>7697</c:v>
                </c:pt>
                <c:pt idx="7605">
                  <c:v>7698</c:v>
                </c:pt>
                <c:pt idx="7606">
                  <c:v>7699</c:v>
                </c:pt>
                <c:pt idx="7607">
                  <c:v>7700</c:v>
                </c:pt>
                <c:pt idx="7608">
                  <c:v>7701</c:v>
                </c:pt>
                <c:pt idx="7609">
                  <c:v>7702</c:v>
                </c:pt>
                <c:pt idx="7610">
                  <c:v>7703</c:v>
                </c:pt>
                <c:pt idx="7611">
                  <c:v>7704</c:v>
                </c:pt>
                <c:pt idx="7612">
                  <c:v>7705</c:v>
                </c:pt>
                <c:pt idx="7613">
                  <c:v>7706</c:v>
                </c:pt>
                <c:pt idx="7614">
                  <c:v>7707</c:v>
                </c:pt>
                <c:pt idx="7615">
                  <c:v>7708</c:v>
                </c:pt>
                <c:pt idx="7616">
                  <c:v>7709</c:v>
                </c:pt>
                <c:pt idx="7617">
                  <c:v>7710</c:v>
                </c:pt>
                <c:pt idx="7618">
                  <c:v>7711</c:v>
                </c:pt>
                <c:pt idx="7619">
                  <c:v>7712</c:v>
                </c:pt>
                <c:pt idx="7620">
                  <c:v>7713</c:v>
                </c:pt>
                <c:pt idx="7621">
                  <c:v>7714</c:v>
                </c:pt>
                <c:pt idx="7622">
                  <c:v>7715</c:v>
                </c:pt>
                <c:pt idx="7623">
                  <c:v>7716</c:v>
                </c:pt>
                <c:pt idx="7624">
                  <c:v>7717</c:v>
                </c:pt>
                <c:pt idx="7625">
                  <c:v>7718</c:v>
                </c:pt>
                <c:pt idx="7626">
                  <c:v>7719</c:v>
                </c:pt>
                <c:pt idx="7627">
                  <c:v>7720</c:v>
                </c:pt>
                <c:pt idx="7628">
                  <c:v>7721</c:v>
                </c:pt>
                <c:pt idx="7629">
                  <c:v>7722</c:v>
                </c:pt>
                <c:pt idx="7630">
                  <c:v>7723</c:v>
                </c:pt>
                <c:pt idx="7631">
                  <c:v>7724</c:v>
                </c:pt>
                <c:pt idx="7632">
                  <c:v>7725</c:v>
                </c:pt>
                <c:pt idx="7633">
                  <c:v>7726</c:v>
                </c:pt>
                <c:pt idx="7634">
                  <c:v>7727</c:v>
                </c:pt>
                <c:pt idx="7635">
                  <c:v>7728</c:v>
                </c:pt>
                <c:pt idx="7636">
                  <c:v>7729</c:v>
                </c:pt>
                <c:pt idx="7637">
                  <c:v>7730</c:v>
                </c:pt>
                <c:pt idx="7638">
                  <c:v>7731</c:v>
                </c:pt>
                <c:pt idx="7639">
                  <c:v>7732</c:v>
                </c:pt>
                <c:pt idx="7640">
                  <c:v>7733</c:v>
                </c:pt>
                <c:pt idx="7641">
                  <c:v>7734</c:v>
                </c:pt>
                <c:pt idx="7642">
                  <c:v>7735</c:v>
                </c:pt>
                <c:pt idx="7643">
                  <c:v>7736</c:v>
                </c:pt>
                <c:pt idx="7644">
                  <c:v>7737</c:v>
                </c:pt>
                <c:pt idx="7645">
                  <c:v>7738</c:v>
                </c:pt>
                <c:pt idx="7646">
                  <c:v>7739</c:v>
                </c:pt>
                <c:pt idx="7647">
                  <c:v>7740</c:v>
                </c:pt>
                <c:pt idx="7648">
                  <c:v>7741</c:v>
                </c:pt>
                <c:pt idx="7649">
                  <c:v>7742</c:v>
                </c:pt>
                <c:pt idx="7650">
                  <c:v>7743</c:v>
                </c:pt>
                <c:pt idx="7651">
                  <c:v>7744</c:v>
                </c:pt>
                <c:pt idx="7652">
                  <c:v>7745</c:v>
                </c:pt>
                <c:pt idx="7653">
                  <c:v>7746</c:v>
                </c:pt>
                <c:pt idx="7654">
                  <c:v>7747</c:v>
                </c:pt>
                <c:pt idx="7655">
                  <c:v>7748</c:v>
                </c:pt>
                <c:pt idx="7656">
                  <c:v>7749</c:v>
                </c:pt>
                <c:pt idx="7657">
                  <c:v>7750</c:v>
                </c:pt>
                <c:pt idx="7658">
                  <c:v>7751</c:v>
                </c:pt>
                <c:pt idx="7659">
                  <c:v>7752</c:v>
                </c:pt>
                <c:pt idx="7660">
                  <c:v>7753</c:v>
                </c:pt>
                <c:pt idx="7661">
                  <c:v>7754</c:v>
                </c:pt>
                <c:pt idx="7662">
                  <c:v>7755</c:v>
                </c:pt>
                <c:pt idx="7663">
                  <c:v>7756</c:v>
                </c:pt>
                <c:pt idx="7664">
                  <c:v>7757</c:v>
                </c:pt>
                <c:pt idx="7665">
                  <c:v>7758</c:v>
                </c:pt>
                <c:pt idx="7666">
                  <c:v>7759</c:v>
                </c:pt>
                <c:pt idx="7667">
                  <c:v>7760</c:v>
                </c:pt>
                <c:pt idx="7668">
                  <c:v>7761</c:v>
                </c:pt>
                <c:pt idx="7669">
                  <c:v>7762</c:v>
                </c:pt>
                <c:pt idx="7670">
                  <c:v>7763</c:v>
                </c:pt>
                <c:pt idx="7671">
                  <c:v>7764</c:v>
                </c:pt>
                <c:pt idx="7672">
                  <c:v>7765</c:v>
                </c:pt>
                <c:pt idx="7673">
                  <c:v>7766</c:v>
                </c:pt>
                <c:pt idx="7674">
                  <c:v>7767</c:v>
                </c:pt>
                <c:pt idx="7675">
                  <c:v>7768</c:v>
                </c:pt>
                <c:pt idx="7676">
                  <c:v>7769</c:v>
                </c:pt>
                <c:pt idx="7677">
                  <c:v>7770</c:v>
                </c:pt>
                <c:pt idx="7678">
                  <c:v>7771</c:v>
                </c:pt>
                <c:pt idx="7679">
                  <c:v>7772</c:v>
                </c:pt>
                <c:pt idx="7680">
                  <c:v>7773</c:v>
                </c:pt>
                <c:pt idx="7681">
                  <c:v>7774</c:v>
                </c:pt>
                <c:pt idx="7682">
                  <c:v>7775</c:v>
                </c:pt>
                <c:pt idx="7683">
                  <c:v>7776</c:v>
                </c:pt>
                <c:pt idx="7684">
                  <c:v>7777</c:v>
                </c:pt>
                <c:pt idx="7685">
                  <c:v>7778</c:v>
                </c:pt>
                <c:pt idx="7686">
                  <c:v>7779</c:v>
                </c:pt>
                <c:pt idx="7687">
                  <c:v>7780</c:v>
                </c:pt>
                <c:pt idx="7688">
                  <c:v>7781</c:v>
                </c:pt>
                <c:pt idx="7689">
                  <c:v>7782</c:v>
                </c:pt>
                <c:pt idx="7690">
                  <c:v>7783</c:v>
                </c:pt>
                <c:pt idx="7691">
                  <c:v>7784</c:v>
                </c:pt>
                <c:pt idx="7692">
                  <c:v>7785</c:v>
                </c:pt>
                <c:pt idx="7693">
                  <c:v>7786</c:v>
                </c:pt>
                <c:pt idx="7694">
                  <c:v>7787</c:v>
                </c:pt>
                <c:pt idx="7695">
                  <c:v>7788</c:v>
                </c:pt>
                <c:pt idx="7696">
                  <c:v>7789</c:v>
                </c:pt>
                <c:pt idx="7697">
                  <c:v>7790</c:v>
                </c:pt>
                <c:pt idx="7698">
                  <c:v>7791</c:v>
                </c:pt>
                <c:pt idx="7699">
                  <c:v>7792</c:v>
                </c:pt>
                <c:pt idx="7700">
                  <c:v>7793</c:v>
                </c:pt>
                <c:pt idx="7701">
                  <c:v>7794</c:v>
                </c:pt>
                <c:pt idx="7702">
                  <c:v>7795</c:v>
                </c:pt>
                <c:pt idx="7703">
                  <c:v>7796</c:v>
                </c:pt>
                <c:pt idx="7704">
                  <c:v>7797</c:v>
                </c:pt>
                <c:pt idx="7705">
                  <c:v>7798</c:v>
                </c:pt>
                <c:pt idx="7706">
                  <c:v>7799</c:v>
                </c:pt>
                <c:pt idx="7707">
                  <c:v>7800</c:v>
                </c:pt>
                <c:pt idx="7708">
                  <c:v>7801</c:v>
                </c:pt>
                <c:pt idx="7709">
                  <c:v>7802</c:v>
                </c:pt>
                <c:pt idx="7710">
                  <c:v>7803</c:v>
                </c:pt>
                <c:pt idx="7711">
                  <c:v>7804</c:v>
                </c:pt>
                <c:pt idx="7712">
                  <c:v>7805</c:v>
                </c:pt>
                <c:pt idx="7713">
                  <c:v>7806</c:v>
                </c:pt>
                <c:pt idx="7714">
                  <c:v>7807</c:v>
                </c:pt>
                <c:pt idx="7715">
                  <c:v>7808</c:v>
                </c:pt>
                <c:pt idx="7716">
                  <c:v>7809</c:v>
                </c:pt>
                <c:pt idx="7717">
                  <c:v>7810</c:v>
                </c:pt>
                <c:pt idx="7718">
                  <c:v>7811</c:v>
                </c:pt>
                <c:pt idx="7719">
                  <c:v>7812</c:v>
                </c:pt>
                <c:pt idx="7720">
                  <c:v>7813</c:v>
                </c:pt>
                <c:pt idx="7721">
                  <c:v>7814</c:v>
                </c:pt>
                <c:pt idx="7722">
                  <c:v>7815</c:v>
                </c:pt>
                <c:pt idx="7723">
                  <c:v>7816</c:v>
                </c:pt>
                <c:pt idx="7724">
                  <c:v>7817</c:v>
                </c:pt>
                <c:pt idx="7725">
                  <c:v>7818</c:v>
                </c:pt>
                <c:pt idx="7726">
                  <c:v>7819</c:v>
                </c:pt>
                <c:pt idx="7727">
                  <c:v>7820</c:v>
                </c:pt>
                <c:pt idx="7728">
                  <c:v>7821</c:v>
                </c:pt>
                <c:pt idx="7729">
                  <c:v>7822</c:v>
                </c:pt>
                <c:pt idx="7730">
                  <c:v>7823</c:v>
                </c:pt>
                <c:pt idx="7731">
                  <c:v>7824</c:v>
                </c:pt>
                <c:pt idx="7732">
                  <c:v>7825</c:v>
                </c:pt>
                <c:pt idx="7733">
                  <c:v>7826</c:v>
                </c:pt>
                <c:pt idx="7734">
                  <c:v>7827</c:v>
                </c:pt>
                <c:pt idx="7735">
                  <c:v>7828</c:v>
                </c:pt>
                <c:pt idx="7736">
                  <c:v>7829</c:v>
                </c:pt>
                <c:pt idx="7737">
                  <c:v>7830</c:v>
                </c:pt>
                <c:pt idx="7738">
                  <c:v>7831</c:v>
                </c:pt>
                <c:pt idx="7739">
                  <c:v>7832</c:v>
                </c:pt>
                <c:pt idx="7740">
                  <c:v>7833</c:v>
                </c:pt>
                <c:pt idx="7741">
                  <c:v>7834</c:v>
                </c:pt>
                <c:pt idx="7742">
                  <c:v>7835</c:v>
                </c:pt>
                <c:pt idx="7743">
                  <c:v>7836</c:v>
                </c:pt>
                <c:pt idx="7744">
                  <c:v>7837</c:v>
                </c:pt>
                <c:pt idx="7745">
                  <c:v>7838</c:v>
                </c:pt>
                <c:pt idx="7746">
                  <c:v>7839</c:v>
                </c:pt>
                <c:pt idx="7747">
                  <c:v>7840</c:v>
                </c:pt>
                <c:pt idx="7748">
                  <c:v>7841</c:v>
                </c:pt>
                <c:pt idx="7749">
                  <c:v>7842</c:v>
                </c:pt>
                <c:pt idx="7750">
                  <c:v>7843</c:v>
                </c:pt>
                <c:pt idx="7751">
                  <c:v>7844</c:v>
                </c:pt>
                <c:pt idx="7752">
                  <c:v>7845</c:v>
                </c:pt>
                <c:pt idx="7753">
                  <c:v>7846</c:v>
                </c:pt>
                <c:pt idx="7754">
                  <c:v>7847</c:v>
                </c:pt>
                <c:pt idx="7755">
                  <c:v>7848</c:v>
                </c:pt>
                <c:pt idx="7756">
                  <c:v>7849</c:v>
                </c:pt>
                <c:pt idx="7757">
                  <c:v>7850</c:v>
                </c:pt>
                <c:pt idx="7758">
                  <c:v>7851</c:v>
                </c:pt>
                <c:pt idx="7759">
                  <c:v>7852</c:v>
                </c:pt>
                <c:pt idx="7760">
                  <c:v>7853</c:v>
                </c:pt>
                <c:pt idx="7761">
                  <c:v>7854</c:v>
                </c:pt>
                <c:pt idx="7762">
                  <c:v>7855</c:v>
                </c:pt>
                <c:pt idx="7763">
                  <c:v>7856</c:v>
                </c:pt>
                <c:pt idx="7764">
                  <c:v>7857</c:v>
                </c:pt>
                <c:pt idx="7765">
                  <c:v>7858</c:v>
                </c:pt>
                <c:pt idx="7766">
                  <c:v>7859</c:v>
                </c:pt>
                <c:pt idx="7767">
                  <c:v>7860</c:v>
                </c:pt>
                <c:pt idx="7768">
                  <c:v>7861</c:v>
                </c:pt>
                <c:pt idx="7769">
                  <c:v>7862</c:v>
                </c:pt>
                <c:pt idx="7770">
                  <c:v>7863</c:v>
                </c:pt>
                <c:pt idx="7771">
                  <c:v>7864</c:v>
                </c:pt>
                <c:pt idx="7772">
                  <c:v>7865</c:v>
                </c:pt>
                <c:pt idx="7773">
                  <c:v>7866</c:v>
                </c:pt>
                <c:pt idx="7774">
                  <c:v>7867</c:v>
                </c:pt>
                <c:pt idx="7775">
                  <c:v>7868</c:v>
                </c:pt>
                <c:pt idx="7776">
                  <c:v>7869</c:v>
                </c:pt>
                <c:pt idx="7777">
                  <c:v>7870</c:v>
                </c:pt>
                <c:pt idx="7778">
                  <c:v>7871</c:v>
                </c:pt>
                <c:pt idx="7779">
                  <c:v>7872</c:v>
                </c:pt>
                <c:pt idx="7780">
                  <c:v>7873</c:v>
                </c:pt>
                <c:pt idx="7781">
                  <c:v>7874</c:v>
                </c:pt>
                <c:pt idx="7782">
                  <c:v>7875</c:v>
                </c:pt>
                <c:pt idx="7783">
                  <c:v>7876</c:v>
                </c:pt>
                <c:pt idx="7784">
                  <c:v>7877</c:v>
                </c:pt>
                <c:pt idx="7785">
                  <c:v>7878</c:v>
                </c:pt>
                <c:pt idx="7786">
                  <c:v>7879</c:v>
                </c:pt>
                <c:pt idx="7787">
                  <c:v>7880</c:v>
                </c:pt>
                <c:pt idx="7788">
                  <c:v>7881</c:v>
                </c:pt>
                <c:pt idx="7789">
                  <c:v>7882</c:v>
                </c:pt>
                <c:pt idx="7790">
                  <c:v>7883</c:v>
                </c:pt>
                <c:pt idx="7791">
                  <c:v>7884</c:v>
                </c:pt>
                <c:pt idx="7792">
                  <c:v>7885</c:v>
                </c:pt>
                <c:pt idx="7793">
                  <c:v>7886</c:v>
                </c:pt>
                <c:pt idx="7794">
                  <c:v>7887</c:v>
                </c:pt>
                <c:pt idx="7795">
                  <c:v>7888</c:v>
                </c:pt>
                <c:pt idx="7796">
                  <c:v>7889</c:v>
                </c:pt>
                <c:pt idx="7797">
                  <c:v>7890</c:v>
                </c:pt>
                <c:pt idx="7798">
                  <c:v>7891</c:v>
                </c:pt>
                <c:pt idx="7799">
                  <c:v>7892</c:v>
                </c:pt>
                <c:pt idx="7800">
                  <c:v>7893</c:v>
                </c:pt>
                <c:pt idx="7801">
                  <c:v>7894</c:v>
                </c:pt>
                <c:pt idx="7802">
                  <c:v>7895</c:v>
                </c:pt>
                <c:pt idx="7803">
                  <c:v>7896</c:v>
                </c:pt>
                <c:pt idx="7804">
                  <c:v>7897</c:v>
                </c:pt>
                <c:pt idx="7805">
                  <c:v>7898</c:v>
                </c:pt>
                <c:pt idx="7806">
                  <c:v>7899</c:v>
                </c:pt>
                <c:pt idx="7807">
                  <c:v>7900</c:v>
                </c:pt>
                <c:pt idx="7808">
                  <c:v>7901</c:v>
                </c:pt>
                <c:pt idx="7809">
                  <c:v>7902</c:v>
                </c:pt>
                <c:pt idx="7810">
                  <c:v>7903</c:v>
                </c:pt>
                <c:pt idx="7811">
                  <c:v>7904</c:v>
                </c:pt>
                <c:pt idx="7812">
                  <c:v>7905</c:v>
                </c:pt>
                <c:pt idx="7813">
                  <c:v>7906</c:v>
                </c:pt>
                <c:pt idx="7814">
                  <c:v>7907</c:v>
                </c:pt>
                <c:pt idx="7815">
                  <c:v>7908</c:v>
                </c:pt>
                <c:pt idx="7816">
                  <c:v>7909</c:v>
                </c:pt>
                <c:pt idx="7817">
                  <c:v>7910</c:v>
                </c:pt>
                <c:pt idx="7818">
                  <c:v>7911</c:v>
                </c:pt>
                <c:pt idx="7819">
                  <c:v>7912</c:v>
                </c:pt>
                <c:pt idx="7820">
                  <c:v>7913</c:v>
                </c:pt>
                <c:pt idx="7821">
                  <c:v>7914</c:v>
                </c:pt>
                <c:pt idx="7822">
                  <c:v>7915</c:v>
                </c:pt>
                <c:pt idx="7823">
                  <c:v>7916</c:v>
                </c:pt>
                <c:pt idx="7824">
                  <c:v>7917</c:v>
                </c:pt>
                <c:pt idx="7825">
                  <c:v>7918</c:v>
                </c:pt>
                <c:pt idx="7826">
                  <c:v>7919</c:v>
                </c:pt>
                <c:pt idx="7827">
                  <c:v>7920</c:v>
                </c:pt>
                <c:pt idx="7828">
                  <c:v>7921</c:v>
                </c:pt>
                <c:pt idx="7829">
                  <c:v>7922</c:v>
                </c:pt>
                <c:pt idx="7830">
                  <c:v>7923</c:v>
                </c:pt>
                <c:pt idx="7831">
                  <c:v>7924</c:v>
                </c:pt>
                <c:pt idx="7832">
                  <c:v>7925</c:v>
                </c:pt>
                <c:pt idx="7833">
                  <c:v>7926</c:v>
                </c:pt>
                <c:pt idx="7834">
                  <c:v>7927</c:v>
                </c:pt>
                <c:pt idx="7835">
                  <c:v>7928</c:v>
                </c:pt>
                <c:pt idx="7836">
                  <c:v>7929</c:v>
                </c:pt>
                <c:pt idx="7837">
                  <c:v>7930</c:v>
                </c:pt>
                <c:pt idx="7838">
                  <c:v>7931</c:v>
                </c:pt>
                <c:pt idx="7839">
                  <c:v>7932</c:v>
                </c:pt>
                <c:pt idx="7840">
                  <c:v>7933</c:v>
                </c:pt>
                <c:pt idx="7841">
                  <c:v>7934</c:v>
                </c:pt>
                <c:pt idx="7842">
                  <c:v>7935</c:v>
                </c:pt>
                <c:pt idx="7843">
                  <c:v>7936</c:v>
                </c:pt>
                <c:pt idx="7844">
                  <c:v>7937</c:v>
                </c:pt>
                <c:pt idx="7845">
                  <c:v>7938</c:v>
                </c:pt>
                <c:pt idx="7846">
                  <c:v>7939</c:v>
                </c:pt>
                <c:pt idx="7847">
                  <c:v>7940</c:v>
                </c:pt>
                <c:pt idx="7848">
                  <c:v>7941</c:v>
                </c:pt>
                <c:pt idx="7849">
                  <c:v>7942</c:v>
                </c:pt>
                <c:pt idx="7850">
                  <c:v>7943</c:v>
                </c:pt>
                <c:pt idx="7851">
                  <c:v>7944</c:v>
                </c:pt>
                <c:pt idx="7852">
                  <c:v>7945</c:v>
                </c:pt>
                <c:pt idx="7853">
                  <c:v>7946</c:v>
                </c:pt>
                <c:pt idx="7854">
                  <c:v>7947</c:v>
                </c:pt>
                <c:pt idx="7855">
                  <c:v>7948</c:v>
                </c:pt>
                <c:pt idx="7856">
                  <c:v>7949</c:v>
                </c:pt>
                <c:pt idx="7857">
                  <c:v>7950</c:v>
                </c:pt>
                <c:pt idx="7858">
                  <c:v>7951</c:v>
                </c:pt>
                <c:pt idx="7859">
                  <c:v>7952</c:v>
                </c:pt>
                <c:pt idx="7860">
                  <c:v>7953</c:v>
                </c:pt>
                <c:pt idx="7861">
                  <c:v>7954</c:v>
                </c:pt>
                <c:pt idx="7862">
                  <c:v>7955</c:v>
                </c:pt>
                <c:pt idx="7863">
                  <c:v>7956</c:v>
                </c:pt>
                <c:pt idx="7864">
                  <c:v>7957</c:v>
                </c:pt>
                <c:pt idx="7865">
                  <c:v>7958</c:v>
                </c:pt>
                <c:pt idx="7866">
                  <c:v>7959</c:v>
                </c:pt>
                <c:pt idx="7867">
                  <c:v>7960</c:v>
                </c:pt>
                <c:pt idx="7868">
                  <c:v>7961</c:v>
                </c:pt>
                <c:pt idx="7869">
                  <c:v>7962</c:v>
                </c:pt>
                <c:pt idx="7870">
                  <c:v>7963</c:v>
                </c:pt>
                <c:pt idx="7871">
                  <c:v>7964</c:v>
                </c:pt>
                <c:pt idx="7872">
                  <c:v>7965</c:v>
                </c:pt>
                <c:pt idx="7873">
                  <c:v>7966</c:v>
                </c:pt>
                <c:pt idx="7874">
                  <c:v>7967</c:v>
                </c:pt>
                <c:pt idx="7875">
                  <c:v>7968</c:v>
                </c:pt>
                <c:pt idx="7876">
                  <c:v>7969</c:v>
                </c:pt>
                <c:pt idx="7877">
                  <c:v>7970</c:v>
                </c:pt>
                <c:pt idx="7878">
                  <c:v>7971</c:v>
                </c:pt>
                <c:pt idx="7879">
                  <c:v>7972</c:v>
                </c:pt>
                <c:pt idx="7880">
                  <c:v>7973</c:v>
                </c:pt>
                <c:pt idx="7881">
                  <c:v>7974</c:v>
                </c:pt>
                <c:pt idx="7882">
                  <c:v>7975</c:v>
                </c:pt>
                <c:pt idx="7883">
                  <c:v>7976</c:v>
                </c:pt>
                <c:pt idx="7884">
                  <c:v>7977</c:v>
                </c:pt>
                <c:pt idx="7885">
                  <c:v>7978</c:v>
                </c:pt>
                <c:pt idx="7886">
                  <c:v>7979</c:v>
                </c:pt>
                <c:pt idx="7887">
                  <c:v>7980</c:v>
                </c:pt>
                <c:pt idx="7888">
                  <c:v>7981</c:v>
                </c:pt>
                <c:pt idx="7889">
                  <c:v>7982</c:v>
                </c:pt>
                <c:pt idx="7890">
                  <c:v>7983</c:v>
                </c:pt>
                <c:pt idx="7891">
                  <c:v>7984</c:v>
                </c:pt>
                <c:pt idx="7892">
                  <c:v>7985</c:v>
                </c:pt>
                <c:pt idx="7893">
                  <c:v>7986</c:v>
                </c:pt>
                <c:pt idx="7894">
                  <c:v>7987</c:v>
                </c:pt>
                <c:pt idx="7895">
                  <c:v>7988</c:v>
                </c:pt>
                <c:pt idx="7896">
                  <c:v>7989</c:v>
                </c:pt>
                <c:pt idx="7897">
                  <c:v>7990</c:v>
                </c:pt>
                <c:pt idx="7898">
                  <c:v>7991</c:v>
                </c:pt>
                <c:pt idx="7899">
                  <c:v>7992</c:v>
                </c:pt>
                <c:pt idx="7900">
                  <c:v>7993</c:v>
                </c:pt>
                <c:pt idx="7901">
                  <c:v>7994</c:v>
                </c:pt>
                <c:pt idx="7902">
                  <c:v>7995</c:v>
                </c:pt>
                <c:pt idx="7903">
                  <c:v>7996</c:v>
                </c:pt>
                <c:pt idx="7904">
                  <c:v>7997</c:v>
                </c:pt>
                <c:pt idx="7905">
                  <c:v>7998</c:v>
                </c:pt>
                <c:pt idx="7906">
                  <c:v>7999</c:v>
                </c:pt>
                <c:pt idx="7907">
                  <c:v>8000</c:v>
                </c:pt>
                <c:pt idx="7908">
                  <c:v>8001</c:v>
                </c:pt>
                <c:pt idx="7909">
                  <c:v>8002</c:v>
                </c:pt>
                <c:pt idx="7910">
                  <c:v>8003</c:v>
                </c:pt>
                <c:pt idx="7911">
                  <c:v>8004</c:v>
                </c:pt>
                <c:pt idx="7912">
                  <c:v>8005</c:v>
                </c:pt>
                <c:pt idx="7913">
                  <c:v>8006</c:v>
                </c:pt>
                <c:pt idx="7914">
                  <c:v>8007</c:v>
                </c:pt>
                <c:pt idx="7915">
                  <c:v>8008</c:v>
                </c:pt>
                <c:pt idx="7916">
                  <c:v>8009</c:v>
                </c:pt>
                <c:pt idx="7917">
                  <c:v>8010</c:v>
                </c:pt>
                <c:pt idx="7918">
                  <c:v>8011</c:v>
                </c:pt>
                <c:pt idx="7919">
                  <c:v>8012</c:v>
                </c:pt>
                <c:pt idx="7920">
                  <c:v>8013</c:v>
                </c:pt>
                <c:pt idx="7921">
                  <c:v>8014</c:v>
                </c:pt>
                <c:pt idx="7922">
                  <c:v>8015</c:v>
                </c:pt>
                <c:pt idx="7923">
                  <c:v>8016</c:v>
                </c:pt>
                <c:pt idx="7924">
                  <c:v>8017</c:v>
                </c:pt>
                <c:pt idx="7925">
                  <c:v>8018</c:v>
                </c:pt>
                <c:pt idx="7926">
                  <c:v>8019</c:v>
                </c:pt>
                <c:pt idx="7927">
                  <c:v>8020</c:v>
                </c:pt>
                <c:pt idx="7928">
                  <c:v>8021</c:v>
                </c:pt>
                <c:pt idx="7929">
                  <c:v>8022</c:v>
                </c:pt>
                <c:pt idx="7930">
                  <c:v>8023</c:v>
                </c:pt>
                <c:pt idx="7931">
                  <c:v>8024</c:v>
                </c:pt>
                <c:pt idx="7932">
                  <c:v>8025</c:v>
                </c:pt>
                <c:pt idx="7933">
                  <c:v>8026</c:v>
                </c:pt>
                <c:pt idx="7934">
                  <c:v>8027</c:v>
                </c:pt>
                <c:pt idx="7935">
                  <c:v>8028</c:v>
                </c:pt>
                <c:pt idx="7936">
                  <c:v>8029</c:v>
                </c:pt>
                <c:pt idx="7937">
                  <c:v>8030</c:v>
                </c:pt>
                <c:pt idx="7938">
                  <c:v>8031</c:v>
                </c:pt>
                <c:pt idx="7939">
                  <c:v>8032</c:v>
                </c:pt>
                <c:pt idx="7940">
                  <c:v>8033</c:v>
                </c:pt>
                <c:pt idx="7941">
                  <c:v>8034</c:v>
                </c:pt>
                <c:pt idx="7942">
                  <c:v>8035</c:v>
                </c:pt>
                <c:pt idx="7943">
                  <c:v>8036</c:v>
                </c:pt>
                <c:pt idx="7944">
                  <c:v>8037</c:v>
                </c:pt>
                <c:pt idx="7945">
                  <c:v>8038</c:v>
                </c:pt>
                <c:pt idx="7946">
                  <c:v>8039</c:v>
                </c:pt>
                <c:pt idx="7947">
                  <c:v>8040</c:v>
                </c:pt>
                <c:pt idx="7948">
                  <c:v>8041</c:v>
                </c:pt>
                <c:pt idx="7949">
                  <c:v>8042</c:v>
                </c:pt>
                <c:pt idx="7950">
                  <c:v>8043</c:v>
                </c:pt>
                <c:pt idx="7951">
                  <c:v>8044</c:v>
                </c:pt>
                <c:pt idx="7952">
                  <c:v>8045</c:v>
                </c:pt>
                <c:pt idx="7953">
                  <c:v>8046</c:v>
                </c:pt>
                <c:pt idx="7954">
                  <c:v>8047</c:v>
                </c:pt>
                <c:pt idx="7955">
                  <c:v>8048</c:v>
                </c:pt>
                <c:pt idx="7956">
                  <c:v>8049</c:v>
                </c:pt>
                <c:pt idx="7957">
                  <c:v>8050</c:v>
                </c:pt>
                <c:pt idx="7958">
                  <c:v>8051</c:v>
                </c:pt>
                <c:pt idx="7959">
                  <c:v>8052</c:v>
                </c:pt>
                <c:pt idx="7960">
                  <c:v>8053</c:v>
                </c:pt>
                <c:pt idx="7961">
                  <c:v>8054</c:v>
                </c:pt>
                <c:pt idx="7962">
                  <c:v>8055</c:v>
                </c:pt>
                <c:pt idx="7963">
                  <c:v>8056</c:v>
                </c:pt>
                <c:pt idx="7964">
                  <c:v>8057</c:v>
                </c:pt>
                <c:pt idx="7965">
                  <c:v>8058</c:v>
                </c:pt>
                <c:pt idx="7966">
                  <c:v>8059</c:v>
                </c:pt>
                <c:pt idx="7967">
                  <c:v>8060</c:v>
                </c:pt>
                <c:pt idx="7968">
                  <c:v>8061</c:v>
                </c:pt>
                <c:pt idx="7969">
                  <c:v>8062</c:v>
                </c:pt>
                <c:pt idx="7970">
                  <c:v>8063</c:v>
                </c:pt>
                <c:pt idx="7971">
                  <c:v>8064</c:v>
                </c:pt>
                <c:pt idx="7972">
                  <c:v>8065</c:v>
                </c:pt>
                <c:pt idx="7973">
                  <c:v>8066</c:v>
                </c:pt>
                <c:pt idx="7974">
                  <c:v>8067</c:v>
                </c:pt>
                <c:pt idx="7975">
                  <c:v>8068</c:v>
                </c:pt>
                <c:pt idx="7976">
                  <c:v>8069</c:v>
                </c:pt>
                <c:pt idx="7977">
                  <c:v>8070</c:v>
                </c:pt>
                <c:pt idx="7978">
                  <c:v>8071</c:v>
                </c:pt>
                <c:pt idx="7979">
                  <c:v>8072</c:v>
                </c:pt>
                <c:pt idx="7980">
                  <c:v>8073</c:v>
                </c:pt>
                <c:pt idx="7981">
                  <c:v>8074</c:v>
                </c:pt>
                <c:pt idx="7982">
                  <c:v>8075</c:v>
                </c:pt>
                <c:pt idx="7983">
                  <c:v>8076</c:v>
                </c:pt>
                <c:pt idx="7984">
                  <c:v>8077</c:v>
                </c:pt>
                <c:pt idx="7985">
                  <c:v>8078</c:v>
                </c:pt>
                <c:pt idx="7986">
                  <c:v>8079</c:v>
                </c:pt>
                <c:pt idx="7987">
                  <c:v>8080</c:v>
                </c:pt>
                <c:pt idx="7988">
                  <c:v>8081</c:v>
                </c:pt>
                <c:pt idx="7989">
                  <c:v>8082</c:v>
                </c:pt>
                <c:pt idx="7990">
                  <c:v>8083</c:v>
                </c:pt>
                <c:pt idx="7991">
                  <c:v>8084</c:v>
                </c:pt>
                <c:pt idx="7992">
                  <c:v>8085</c:v>
                </c:pt>
                <c:pt idx="7993">
                  <c:v>8086</c:v>
                </c:pt>
                <c:pt idx="7994">
                  <c:v>8087</c:v>
                </c:pt>
                <c:pt idx="7995">
                  <c:v>8088</c:v>
                </c:pt>
                <c:pt idx="7996">
                  <c:v>8089</c:v>
                </c:pt>
                <c:pt idx="7997">
                  <c:v>8090</c:v>
                </c:pt>
                <c:pt idx="7998">
                  <c:v>8091</c:v>
                </c:pt>
                <c:pt idx="7999">
                  <c:v>8092</c:v>
                </c:pt>
                <c:pt idx="8000">
                  <c:v>8093</c:v>
                </c:pt>
                <c:pt idx="8001">
                  <c:v>8094</c:v>
                </c:pt>
                <c:pt idx="8002">
                  <c:v>8095</c:v>
                </c:pt>
                <c:pt idx="8003">
                  <c:v>8096</c:v>
                </c:pt>
                <c:pt idx="8004">
                  <c:v>8097</c:v>
                </c:pt>
                <c:pt idx="8005">
                  <c:v>8098</c:v>
                </c:pt>
                <c:pt idx="8006">
                  <c:v>8099</c:v>
                </c:pt>
                <c:pt idx="8007">
                  <c:v>8100</c:v>
                </c:pt>
                <c:pt idx="8008">
                  <c:v>8101</c:v>
                </c:pt>
                <c:pt idx="8009">
                  <c:v>8102</c:v>
                </c:pt>
                <c:pt idx="8010">
                  <c:v>8103</c:v>
                </c:pt>
                <c:pt idx="8011">
                  <c:v>8104</c:v>
                </c:pt>
                <c:pt idx="8012">
                  <c:v>8105</c:v>
                </c:pt>
                <c:pt idx="8013">
                  <c:v>8106</c:v>
                </c:pt>
                <c:pt idx="8014">
                  <c:v>8107</c:v>
                </c:pt>
                <c:pt idx="8015">
                  <c:v>8108</c:v>
                </c:pt>
                <c:pt idx="8016">
                  <c:v>8109</c:v>
                </c:pt>
                <c:pt idx="8017">
                  <c:v>8110</c:v>
                </c:pt>
                <c:pt idx="8018">
                  <c:v>8111</c:v>
                </c:pt>
                <c:pt idx="8019">
                  <c:v>8112</c:v>
                </c:pt>
                <c:pt idx="8020">
                  <c:v>8113</c:v>
                </c:pt>
                <c:pt idx="8021">
                  <c:v>8114</c:v>
                </c:pt>
                <c:pt idx="8022">
                  <c:v>8115</c:v>
                </c:pt>
                <c:pt idx="8023">
                  <c:v>8116</c:v>
                </c:pt>
                <c:pt idx="8024">
                  <c:v>8117</c:v>
                </c:pt>
                <c:pt idx="8025">
                  <c:v>8118</c:v>
                </c:pt>
                <c:pt idx="8026">
                  <c:v>8119</c:v>
                </c:pt>
                <c:pt idx="8027">
                  <c:v>8120</c:v>
                </c:pt>
                <c:pt idx="8028">
                  <c:v>8121</c:v>
                </c:pt>
                <c:pt idx="8029">
                  <c:v>8122</c:v>
                </c:pt>
                <c:pt idx="8030">
                  <c:v>8123</c:v>
                </c:pt>
                <c:pt idx="8031">
                  <c:v>8124</c:v>
                </c:pt>
                <c:pt idx="8032">
                  <c:v>8125</c:v>
                </c:pt>
                <c:pt idx="8033">
                  <c:v>8126</c:v>
                </c:pt>
                <c:pt idx="8034">
                  <c:v>8127</c:v>
                </c:pt>
                <c:pt idx="8035">
                  <c:v>8128</c:v>
                </c:pt>
                <c:pt idx="8036">
                  <c:v>8129</c:v>
                </c:pt>
                <c:pt idx="8037">
                  <c:v>8130</c:v>
                </c:pt>
                <c:pt idx="8038">
                  <c:v>8131</c:v>
                </c:pt>
                <c:pt idx="8039">
                  <c:v>8132</c:v>
                </c:pt>
                <c:pt idx="8040">
                  <c:v>8133</c:v>
                </c:pt>
                <c:pt idx="8041">
                  <c:v>8134</c:v>
                </c:pt>
                <c:pt idx="8042">
                  <c:v>8135</c:v>
                </c:pt>
                <c:pt idx="8043">
                  <c:v>8136</c:v>
                </c:pt>
                <c:pt idx="8044">
                  <c:v>8137</c:v>
                </c:pt>
                <c:pt idx="8045">
                  <c:v>8138</c:v>
                </c:pt>
                <c:pt idx="8046">
                  <c:v>8139</c:v>
                </c:pt>
                <c:pt idx="8047">
                  <c:v>8140</c:v>
                </c:pt>
                <c:pt idx="8048">
                  <c:v>8141</c:v>
                </c:pt>
                <c:pt idx="8049">
                  <c:v>8142</c:v>
                </c:pt>
                <c:pt idx="8050">
                  <c:v>8143</c:v>
                </c:pt>
                <c:pt idx="8051">
                  <c:v>8144</c:v>
                </c:pt>
                <c:pt idx="8052">
                  <c:v>8145</c:v>
                </c:pt>
                <c:pt idx="8053">
                  <c:v>8146</c:v>
                </c:pt>
                <c:pt idx="8054">
                  <c:v>8147</c:v>
                </c:pt>
                <c:pt idx="8055">
                  <c:v>8148</c:v>
                </c:pt>
                <c:pt idx="8056">
                  <c:v>8149</c:v>
                </c:pt>
                <c:pt idx="8057">
                  <c:v>8150</c:v>
                </c:pt>
                <c:pt idx="8058">
                  <c:v>8151</c:v>
                </c:pt>
                <c:pt idx="8059">
                  <c:v>8152</c:v>
                </c:pt>
                <c:pt idx="8060">
                  <c:v>8153</c:v>
                </c:pt>
                <c:pt idx="8061">
                  <c:v>8154</c:v>
                </c:pt>
                <c:pt idx="8062">
                  <c:v>8155</c:v>
                </c:pt>
                <c:pt idx="8063">
                  <c:v>8156</c:v>
                </c:pt>
                <c:pt idx="8064">
                  <c:v>8157</c:v>
                </c:pt>
                <c:pt idx="8065">
                  <c:v>8158</c:v>
                </c:pt>
                <c:pt idx="8066">
                  <c:v>8159</c:v>
                </c:pt>
                <c:pt idx="8067">
                  <c:v>8160</c:v>
                </c:pt>
                <c:pt idx="8068">
                  <c:v>8161</c:v>
                </c:pt>
                <c:pt idx="8069">
                  <c:v>8162</c:v>
                </c:pt>
                <c:pt idx="8070">
                  <c:v>8163</c:v>
                </c:pt>
                <c:pt idx="8071">
                  <c:v>8164</c:v>
                </c:pt>
                <c:pt idx="8072">
                  <c:v>8165</c:v>
                </c:pt>
                <c:pt idx="8073">
                  <c:v>8166</c:v>
                </c:pt>
                <c:pt idx="8074">
                  <c:v>8167</c:v>
                </c:pt>
                <c:pt idx="8075">
                  <c:v>8168</c:v>
                </c:pt>
                <c:pt idx="8076">
                  <c:v>8169</c:v>
                </c:pt>
                <c:pt idx="8077">
                  <c:v>8170</c:v>
                </c:pt>
                <c:pt idx="8078">
                  <c:v>8171</c:v>
                </c:pt>
                <c:pt idx="8079">
                  <c:v>8172</c:v>
                </c:pt>
                <c:pt idx="8080">
                  <c:v>8173</c:v>
                </c:pt>
                <c:pt idx="8081">
                  <c:v>8174</c:v>
                </c:pt>
                <c:pt idx="8082">
                  <c:v>8175</c:v>
                </c:pt>
                <c:pt idx="8083">
                  <c:v>8176</c:v>
                </c:pt>
                <c:pt idx="8084">
                  <c:v>8177</c:v>
                </c:pt>
                <c:pt idx="8085">
                  <c:v>8178</c:v>
                </c:pt>
                <c:pt idx="8086">
                  <c:v>8179</c:v>
                </c:pt>
                <c:pt idx="8087">
                  <c:v>8180</c:v>
                </c:pt>
                <c:pt idx="8088">
                  <c:v>8181</c:v>
                </c:pt>
                <c:pt idx="8089">
                  <c:v>8182</c:v>
                </c:pt>
                <c:pt idx="8090">
                  <c:v>8183</c:v>
                </c:pt>
                <c:pt idx="8091">
                  <c:v>8184</c:v>
                </c:pt>
                <c:pt idx="8092">
                  <c:v>8185</c:v>
                </c:pt>
                <c:pt idx="8093">
                  <c:v>8186</c:v>
                </c:pt>
                <c:pt idx="8094">
                  <c:v>8187</c:v>
                </c:pt>
                <c:pt idx="8095">
                  <c:v>8188</c:v>
                </c:pt>
                <c:pt idx="8096">
                  <c:v>8189</c:v>
                </c:pt>
                <c:pt idx="8097">
                  <c:v>8190</c:v>
                </c:pt>
                <c:pt idx="8098">
                  <c:v>8191</c:v>
                </c:pt>
                <c:pt idx="8099">
                  <c:v>8192</c:v>
                </c:pt>
                <c:pt idx="8100">
                  <c:v>8193</c:v>
                </c:pt>
                <c:pt idx="8101">
                  <c:v>8194</c:v>
                </c:pt>
                <c:pt idx="8102">
                  <c:v>8195</c:v>
                </c:pt>
                <c:pt idx="8103">
                  <c:v>8196</c:v>
                </c:pt>
                <c:pt idx="8104">
                  <c:v>8197</c:v>
                </c:pt>
                <c:pt idx="8105">
                  <c:v>8198</c:v>
                </c:pt>
                <c:pt idx="8106">
                  <c:v>8199</c:v>
                </c:pt>
                <c:pt idx="8107">
                  <c:v>8200</c:v>
                </c:pt>
                <c:pt idx="8108">
                  <c:v>8201</c:v>
                </c:pt>
                <c:pt idx="8109">
                  <c:v>8202</c:v>
                </c:pt>
                <c:pt idx="8110">
                  <c:v>8203</c:v>
                </c:pt>
                <c:pt idx="8111">
                  <c:v>8204</c:v>
                </c:pt>
                <c:pt idx="8112">
                  <c:v>8205</c:v>
                </c:pt>
                <c:pt idx="8113">
                  <c:v>8206</c:v>
                </c:pt>
                <c:pt idx="8114">
                  <c:v>8207</c:v>
                </c:pt>
                <c:pt idx="8115">
                  <c:v>8208</c:v>
                </c:pt>
                <c:pt idx="8116">
                  <c:v>8209</c:v>
                </c:pt>
                <c:pt idx="8117">
                  <c:v>8210</c:v>
                </c:pt>
                <c:pt idx="8118">
                  <c:v>8211</c:v>
                </c:pt>
                <c:pt idx="8119">
                  <c:v>8212</c:v>
                </c:pt>
                <c:pt idx="8120">
                  <c:v>8213</c:v>
                </c:pt>
                <c:pt idx="8121">
                  <c:v>8214</c:v>
                </c:pt>
                <c:pt idx="8122">
                  <c:v>8215</c:v>
                </c:pt>
                <c:pt idx="8123">
                  <c:v>8216</c:v>
                </c:pt>
                <c:pt idx="8124">
                  <c:v>8217</c:v>
                </c:pt>
                <c:pt idx="8125">
                  <c:v>8218</c:v>
                </c:pt>
                <c:pt idx="8126">
                  <c:v>8219</c:v>
                </c:pt>
                <c:pt idx="8127">
                  <c:v>8220</c:v>
                </c:pt>
                <c:pt idx="8128">
                  <c:v>8221</c:v>
                </c:pt>
                <c:pt idx="8129">
                  <c:v>8222</c:v>
                </c:pt>
                <c:pt idx="8130">
                  <c:v>8223</c:v>
                </c:pt>
                <c:pt idx="8131">
                  <c:v>8224</c:v>
                </c:pt>
                <c:pt idx="8132">
                  <c:v>8225</c:v>
                </c:pt>
                <c:pt idx="8133">
                  <c:v>8226</c:v>
                </c:pt>
                <c:pt idx="8134">
                  <c:v>8227</c:v>
                </c:pt>
                <c:pt idx="8135">
                  <c:v>8228</c:v>
                </c:pt>
                <c:pt idx="8136">
                  <c:v>8229</c:v>
                </c:pt>
                <c:pt idx="8137">
                  <c:v>8230</c:v>
                </c:pt>
                <c:pt idx="8138">
                  <c:v>8231</c:v>
                </c:pt>
                <c:pt idx="8139">
                  <c:v>8232</c:v>
                </c:pt>
                <c:pt idx="8140">
                  <c:v>8233</c:v>
                </c:pt>
                <c:pt idx="8141">
                  <c:v>8234</c:v>
                </c:pt>
                <c:pt idx="8142">
                  <c:v>8235</c:v>
                </c:pt>
                <c:pt idx="8143">
                  <c:v>8236</c:v>
                </c:pt>
                <c:pt idx="8144">
                  <c:v>8237</c:v>
                </c:pt>
                <c:pt idx="8145">
                  <c:v>8238</c:v>
                </c:pt>
                <c:pt idx="8146">
                  <c:v>8239</c:v>
                </c:pt>
                <c:pt idx="8147">
                  <c:v>8240</c:v>
                </c:pt>
                <c:pt idx="8148">
                  <c:v>8241</c:v>
                </c:pt>
                <c:pt idx="8149">
                  <c:v>8242</c:v>
                </c:pt>
                <c:pt idx="8150">
                  <c:v>8243</c:v>
                </c:pt>
                <c:pt idx="8151">
                  <c:v>8244</c:v>
                </c:pt>
                <c:pt idx="8152">
                  <c:v>8245</c:v>
                </c:pt>
                <c:pt idx="8153">
                  <c:v>8246</c:v>
                </c:pt>
                <c:pt idx="8154">
                  <c:v>8247</c:v>
                </c:pt>
                <c:pt idx="8155">
                  <c:v>8248</c:v>
                </c:pt>
                <c:pt idx="8156">
                  <c:v>8249</c:v>
                </c:pt>
                <c:pt idx="8157">
                  <c:v>8250</c:v>
                </c:pt>
                <c:pt idx="8158">
                  <c:v>8251</c:v>
                </c:pt>
                <c:pt idx="8159">
                  <c:v>8252</c:v>
                </c:pt>
                <c:pt idx="8160">
                  <c:v>8253</c:v>
                </c:pt>
                <c:pt idx="8161">
                  <c:v>8254</c:v>
                </c:pt>
                <c:pt idx="8162">
                  <c:v>8255</c:v>
                </c:pt>
                <c:pt idx="8163">
                  <c:v>8256</c:v>
                </c:pt>
                <c:pt idx="8164">
                  <c:v>8257</c:v>
                </c:pt>
                <c:pt idx="8165">
                  <c:v>8258</c:v>
                </c:pt>
                <c:pt idx="8166">
                  <c:v>8259</c:v>
                </c:pt>
                <c:pt idx="8167">
                  <c:v>8260</c:v>
                </c:pt>
                <c:pt idx="8168">
                  <c:v>8261</c:v>
                </c:pt>
                <c:pt idx="8169">
                  <c:v>8262</c:v>
                </c:pt>
                <c:pt idx="8170">
                  <c:v>8263</c:v>
                </c:pt>
                <c:pt idx="8171">
                  <c:v>8264</c:v>
                </c:pt>
                <c:pt idx="8172">
                  <c:v>8265</c:v>
                </c:pt>
                <c:pt idx="8173">
                  <c:v>8266</c:v>
                </c:pt>
                <c:pt idx="8174">
                  <c:v>8267</c:v>
                </c:pt>
                <c:pt idx="8175">
                  <c:v>8268</c:v>
                </c:pt>
                <c:pt idx="8176">
                  <c:v>8269</c:v>
                </c:pt>
                <c:pt idx="8177">
                  <c:v>8270</c:v>
                </c:pt>
                <c:pt idx="8178">
                  <c:v>8271</c:v>
                </c:pt>
                <c:pt idx="8179">
                  <c:v>8272</c:v>
                </c:pt>
                <c:pt idx="8180">
                  <c:v>8273</c:v>
                </c:pt>
                <c:pt idx="8181">
                  <c:v>8274</c:v>
                </c:pt>
                <c:pt idx="8182">
                  <c:v>8275</c:v>
                </c:pt>
                <c:pt idx="8183">
                  <c:v>8276</c:v>
                </c:pt>
                <c:pt idx="8184">
                  <c:v>8277</c:v>
                </c:pt>
                <c:pt idx="8185">
                  <c:v>8278</c:v>
                </c:pt>
                <c:pt idx="8186">
                  <c:v>8279</c:v>
                </c:pt>
                <c:pt idx="8187">
                  <c:v>8280</c:v>
                </c:pt>
                <c:pt idx="8188">
                  <c:v>8281</c:v>
                </c:pt>
                <c:pt idx="8189">
                  <c:v>8282</c:v>
                </c:pt>
                <c:pt idx="8190">
                  <c:v>8283</c:v>
                </c:pt>
                <c:pt idx="8191">
                  <c:v>8284</c:v>
                </c:pt>
                <c:pt idx="8192">
                  <c:v>8285</c:v>
                </c:pt>
                <c:pt idx="8193">
                  <c:v>8286</c:v>
                </c:pt>
                <c:pt idx="8194">
                  <c:v>8287</c:v>
                </c:pt>
                <c:pt idx="8195">
                  <c:v>8288</c:v>
                </c:pt>
                <c:pt idx="8196">
                  <c:v>8289</c:v>
                </c:pt>
                <c:pt idx="8197">
                  <c:v>8290</c:v>
                </c:pt>
                <c:pt idx="8198">
                  <c:v>8291</c:v>
                </c:pt>
                <c:pt idx="8199">
                  <c:v>8292</c:v>
                </c:pt>
                <c:pt idx="8200">
                  <c:v>8293</c:v>
                </c:pt>
                <c:pt idx="8201">
                  <c:v>8294</c:v>
                </c:pt>
                <c:pt idx="8202">
                  <c:v>8295</c:v>
                </c:pt>
                <c:pt idx="8203">
                  <c:v>8296</c:v>
                </c:pt>
                <c:pt idx="8204">
                  <c:v>8297</c:v>
                </c:pt>
                <c:pt idx="8205">
                  <c:v>8298</c:v>
                </c:pt>
                <c:pt idx="8206">
                  <c:v>8299</c:v>
                </c:pt>
                <c:pt idx="8207">
                  <c:v>8300</c:v>
                </c:pt>
                <c:pt idx="8208">
                  <c:v>8301</c:v>
                </c:pt>
                <c:pt idx="8209">
                  <c:v>8302</c:v>
                </c:pt>
                <c:pt idx="8210">
                  <c:v>8303</c:v>
                </c:pt>
                <c:pt idx="8211">
                  <c:v>8304</c:v>
                </c:pt>
                <c:pt idx="8212">
                  <c:v>8305</c:v>
                </c:pt>
                <c:pt idx="8213">
                  <c:v>8306</c:v>
                </c:pt>
                <c:pt idx="8214">
                  <c:v>8307</c:v>
                </c:pt>
                <c:pt idx="8215">
                  <c:v>8308</c:v>
                </c:pt>
                <c:pt idx="8216">
                  <c:v>8309</c:v>
                </c:pt>
                <c:pt idx="8217">
                  <c:v>8310</c:v>
                </c:pt>
                <c:pt idx="8218">
                  <c:v>8311</c:v>
                </c:pt>
                <c:pt idx="8219">
                  <c:v>8312</c:v>
                </c:pt>
                <c:pt idx="8220">
                  <c:v>8313</c:v>
                </c:pt>
                <c:pt idx="8221">
                  <c:v>8314</c:v>
                </c:pt>
                <c:pt idx="8222">
                  <c:v>8315</c:v>
                </c:pt>
                <c:pt idx="8223">
                  <c:v>8316</c:v>
                </c:pt>
                <c:pt idx="8224">
                  <c:v>8317</c:v>
                </c:pt>
                <c:pt idx="8225">
                  <c:v>8318</c:v>
                </c:pt>
                <c:pt idx="8226">
                  <c:v>8319</c:v>
                </c:pt>
                <c:pt idx="8227">
                  <c:v>8320</c:v>
                </c:pt>
                <c:pt idx="8228">
                  <c:v>8321</c:v>
                </c:pt>
                <c:pt idx="8229">
                  <c:v>8322</c:v>
                </c:pt>
                <c:pt idx="8230">
                  <c:v>8323</c:v>
                </c:pt>
                <c:pt idx="8231">
                  <c:v>8324</c:v>
                </c:pt>
                <c:pt idx="8232">
                  <c:v>8325</c:v>
                </c:pt>
                <c:pt idx="8233">
                  <c:v>8326</c:v>
                </c:pt>
                <c:pt idx="8234">
                  <c:v>8327</c:v>
                </c:pt>
                <c:pt idx="8235">
                  <c:v>8328</c:v>
                </c:pt>
                <c:pt idx="8236">
                  <c:v>8329</c:v>
                </c:pt>
                <c:pt idx="8237">
                  <c:v>8330</c:v>
                </c:pt>
                <c:pt idx="8238">
                  <c:v>8331</c:v>
                </c:pt>
                <c:pt idx="8239">
                  <c:v>8332</c:v>
                </c:pt>
                <c:pt idx="8240">
                  <c:v>8333</c:v>
                </c:pt>
                <c:pt idx="8241">
                  <c:v>8334</c:v>
                </c:pt>
                <c:pt idx="8242">
                  <c:v>8335</c:v>
                </c:pt>
                <c:pt idx="8243">
                  <c:v>8336</c:v>
                </c:pt>
                <c:pt idx="8244">
                  <c:v>8337</c:v>
                </c:pt>
                <c:pt idx="8245">
                  <c:v>8338</c:v>
                </c:pt>
                <c:pt idx="8246">
                  <c:v>8339</c:v>
                </c:pt>
                <c:pt idx="8247">
                  <c:v>8340</c:v>
                </c:pt>
                <c:pt idx="8248">
                  <c:v>8341</c:v>
                </c:pt>
                <c:pt idx="8249">
                  <c:v>8342</c:v>
                </c:pt>
                <c:pt idx="8250">
                  <c:v>8343</c:v>
                </c:pt>
                <c:pt idx="8251">
                  <c:v>8344</c:v>
                </c:pt>
                <c:pt idx="8252">
                  <c:v>8345</c:v>
                </c:pt>
                <c:pt idx="8253">
                  <c:v>8346</c:v>
                </c:pt>
                <c:pt idx="8254">
                  <c:v>8347</c:v>
                </c:pt>
                <c:pt idx="8255">
                  <c:v>8348</c:v>
                </c:pt>
                <c:pt idx="8256">
                  <c:v>8349</c:v>
                </c:pt>
                <c:pt idx="8257">
                  <c:v>8350</c:v>
                </c:pt>
                <c:pt idx="8258">
                  <c:v>8351</c:v>
                </c:pt>
                <c:pt idx="8259">
                  <c:v>8352</c:v>
                </c:pt>
                <c:pt idx="8260">
                  <c:v>8353</c:v>
                </c:pt>
                <c:pt idx="8261">
                  <c:v>8354</c:v>
                </c:pt>
                <c:pt idx="8262">
                  <c:v>8355</c:v>
                </c:pt>
                <c:pt idx="8263">
                  <c:v>8356</c:v>
                </c:pt>
                <c:pt idx="8264">
                  <c:v>8357</c:v>
                </c:pt>
                <c:pt idx="8265">
                  <c:v>8358</c:v>
                </c:pt>
                <c:pt idx="8266">
                  <c:v>8359</c:v>
                </c:pt>
                <c:pt idx="8267">
                  <c:v>8360</c:v>
                </c:pt>
                <c:pt idx="8268">
                  <c:v>8361</c:v>
                </c:pt>
                <c:pt idx="8269">
                  <c:v>8362</c:v>
                </c:pt>
                <c:pt idx="8270">
                  <c:v>8363</c:v>
                </c:pt>
                <c:pt idx="8271">
                  <c:v>8364</c:v>
                </c:pt>
                <c:pt idx="8272">
                  <c:v>8365</c:v>
                </c:pt>
                <c:pt idx="8273">
                  <c:v>8366</c:v>
                </c:pt>
                <c:pt idx="8274">
                  <c:v>8367</c:v>
                </c:pt>
                <c:pt idx="8275">
                  <c:v>8368</c:v>
                </c:pt>
                <c:pt idx="8276">
                  <c:v>8369</c:v>
                </c:pt>
                <c:pt idx="8277">
                  <c:v>8370</c:v>
                </c:pt>
                <c:pt idx="8278">
                  <c:v>8371</c:v>
                </c:pt>
                <c:pt idx="8279">
                  <c:v>8372</c:v>
                </c:pt>
                <c:pt idx="8280">
                  <c:v>8373</c:v>
                </c:pt>
                <c:pt idx="8281">
                  <c:v>8374</c:v>
                </c:pt>
                <c:pt idx="8282">
                  <c:v>8375</c:v>
                </c:pt>
                <c:pt idx="8283">
                  <c:v>8376</c:v>
                </c:pt>
                <c:pt idx="8284">
                  <c:v>8377</c:v>
                </c:pt>
                <c:pt idx="8285">
                  <c:v>8378</c:v>
                </c:pt>
                <c:pt idx="8286">
                  <c:v>8379</c:v>
                </c:pt>
                <c:pt idx="8287">
                  <c:v>8380</c:v>
                </c:pt>
                <c:pt idx="8288">
                  <c:v>8381</c:v>
                </c:pt>
                <c:pt idx="8289">
                  <c:v>8382</c:v>
                </c:pt>
                <c:pt idx="8290">
                  <c:v>8383</c:v>
                </c:pt>
                <c:pt idx="8291">
                  <c:v>8384</c:v>
                </c:pt>
                <c:pt idx="8292">
                  <c:v>8385</c:v>
                </c:pt>
                <c:pt idx="8293">
                  <c:v>8386</c:v>
                </c:pt>
                <c:pt idx="8294">
                  <c:v>8387</c:v>
                </c:pt>
                <c:pt idx="8295">
                  <c:v>8388</c:v>
                </c:pt>
                <c:pt idx="8296">
                  <c:v>8389</c:v>
                </c:pt>
                <c:pt idx="8297">
                  <c:v>8390</c:v>
                </c:pt>
                <c:pt idx="8298">
                  <c:v>8391</c:v>
                </c:pt>
                <c:pt idx="8299">
                  <c:v>8392</c:v>
                </c:pt>
                <c:pt idx="8300">
                  <c:v>8393</c:v>
                </c:pt>
                <c:pt idx="8301">
                  <c:v>8394</c:v>
                </c:pt>
                <c:pt idx="8302">
                  <c:v>8395</c:v>
                </c:pt>
                <c:pt idx="8303">
                  <c:v>8396</c:v>
                </c:pt>
                <c:pt idx="8304">
                  <c:v>8397</c:v>
                </c:pt>
                <c:pt idx="8305">
                  <c:v>8398</c:v>
                </c:pt>
                <c:pt idx="8306">
                  <c:v>8399</c:v>
                </c:pt>
                <c:pt idx="8307">
                  <c:v>8400</c:v>
                </c:pt>
                <c:pt idx="8308">
                  <c:v>8401</c:v>
                </c:pt>
                <c:pt idx="8309">
                  <c:v>8402</c:v>
                </c:pt>
                <c:pt idx="8310">
                  <c:v>8403</c:v>
                </c:pt>
                <c:pt idx="8311">
                  <c:v>8404</c:v>
                </c:pt>
                <c:pt idx="8312">
                  <c:v>8405</c:v>
                </c:pt>
                <c:pt idx="8313">
                  <c:v>8406</c:v>
                </c:pt>
                <c:pt idx="8314">
                  <c:v>8407</c:v>
                </c:pt>
                <c:pt idx="8315">
                  <c:v>8408</c:v>
                </c:pt>
                <c:pt idx="8316">
                  <c:v>8409</c:v>
                </c:pt>
                <c:pt idx="8317">
                  <c:v>8410</c:v>
                </c:pt>
                <c:pt idx="8318">
                  <c:v>8411</c:v>
                </c:pt>
                <c:pt idx="8319">
                  <c:v>8412</c:v>
                </c:pt>
                <c:pt idx="8320">
                  <c:v>8413</c:v>
                </c:pt>
                <c:pt idx="8321">
                  <c:v>8414</c:v>
                </c:pt>
                <c:pt idx="8322">
                  <c:v>8415</c:v>
                </c:pt>
                <c:pt idx="8323">
                  <c:v>8416</c:v>
                </c:pt>
                <c:pt idx="8324">
                  <c:v>8417</c:v>
                </c:pt>
                <c:pt idx="8325">
                  <c:v>8418</c:v>
                </c:pt>
                <c:pt idx="8326">
                  <c:v>8419</c:v>
                </c:pt>
                <c:pt idx="8327">
                  <c:v>8420</c:v>
                </c:pt>
                <c:pt idx="8328">
                  <c:v>8421</c:v>
                </c:pt>
                <c:pt idx="8329">
                  <c:v>8422</c:v>
                </c:pt>
                <c:pt idx="8330">
                  <c:v>8423</c:v>
                </c:pt>
                <c:pt idx="8331">
                  <c:v>8424</c:v>
                </c:pt>
                <c:pt idx="8332">
                  <c:v>8425</c:v>
                </c:pt>
                <c:pt idx="8333">
                  <c:v>8426</c:v>
                </c:pt>
                <c:pt idx="8334">
                  <c:v>8427</c:v>
                </c:pt>
                <c:pt idx="8335">
                  <c:v>8428</c:v>
                </c:pt>
                <c:pt idx="8336">
                  <c:v>8429</c:v>
                </c:pt>
                <c:pt idx="8337">
                  <c:v>8430</c:v>
                </c:pt>
                <c:pt idx="8338">
                  <c:v>8431</c:v>
                </c:pt>
                <c:pt idx="8339">
                  <c:v>8432</c:v>
                </c:pt>
                <c:pt idx="8340">
                  <c:v>8433</c:v>
                </c:pt>
                <c:pt idx="8341">
                  <c:v>8434</c:v>
                </c:pt>
                <c:pt idx="8342">
                  <c:v>8435</c:v>
                </c:pt>
                <c:pt idx="8343">
                  <c:v>8436</c:v>
                </c:pt>
                <c:pt idx="8344">
                  <c:v>8437</c:v>
                </c:pt>
                <c:pt idx="8345">
                  <c:v>8438</c:v>
                </c:pt>
                <c:pt idx="8346">
                  <c:v>8439</c:v>
                </c:pt>
                <c:pt idx="8347">
                  <c:v>8440</c:v>
                </c:pt>
                <c:pt idx="8348">
                  <c:v>8441</c:v>
                </c:pt>
                <c:pt idx="8349">
                  <c:v>8442</c:v>
                </c:pt>
                <c:pt idx="8350">
                  <c:v>8443</c:v>
                </c:pt>
                <c:pt idx="8351">
                  <c:v>8444</c:v>
                </c:pt>
                <c:pt idx="8352">
                  <c:v>8445</c:v>
                </c:pt>
                <c:pt idx="8353">
                  <c:v>8446</c:v>
                </c:pt>
                <c:pt idx="8354">
                  <c:v>8447</c:v>
                </c:pt>
                <c:pt idx="8355">
                  <c:v>8448</c:v>
                </c:pt>
                <c:pt idx="8356">
                  <c:v>8449</c:v>
                </c:pt>
                <c:pt idx="8357">
                  <c:v>8450</c:v>
                </c:pt>
                <c:pt idx="8358">
                  <c:v>8451</c:v>
                </c:pt>
                <c:pt idx="8359">
                  <c:v>8452</c:v>
                </c:pt>
                <c:pt idx="8360">
                  <c:v>8453</c:v>
                </c:pt>
                <c:pt idx="8361">
                  <c:v>8454</c:v>
                </c:pt>
                <c:pt idx="8362">
                  <c:v>8455</c:v>
                </c:pt>
                <c:pt idx="8363">
                  <c:v>8456</c:v>
                </c:pt>
                <c:pt idx="8364">
                  <c:v>8457</c:v>
                </c:pt>
                <c:pt idx="8365">
                  <c:v>8458</c:v>
                </c:pt>
                <c:pt idx="8366">
                  <c:v>8459</c:v>
                </c:pt>
                <c:pt idx="8367">
                  <c:v>8460</c:v>
                </c:pt>
                <c:pt idx="8368">
                  <c:v>8461</c:v>
                </c:pt>
                <c:pt idx="8369">
                  <c:v>8462</c:v>
                </c:pt>
                <c:pt idx="8370">
                  <c:v>8463</c:v>
                </c:pt>
                <c:pt idx="8371">
                  <c:v>8464</c:v>
                </c:pt>
                <c:pt idx="8372">
                  <c:v>8465</c:v>
                </c:pt>
                <c:pt idx="8373">
                  <c:v>8466</c:v>
                </c:pt>
                <c:pt idx="8374">
                  <c:v>8467</c:v>
                </c:pt>
                <c:pt idx="8375">
                  <c:v>8468</c:v>
                </c:pt>
                <c:pt idx="8376">
                  <c:v>8469</c:v>
                </c:pt>
                <c:pt idx="8377">
                  <c:v>8470</c:v>
                </c:pt>
                <c:pt idx="8378">
                  <c:v>8471</c:v>
                </c:pt>
                <c:pt idx="8379">
                  <c:v>8472</c:v>
                </c:pt>
                <c:pt idx="8380">
                  <c:v>8473</c:v>
                </c:pt>
                <c:pt idx="8381">
                  <c:v>8474</c:v>
                </c:pt>
                <c:pt idx="8382">
                  <c:v>8475</c:v>
                </c:pt>
                <c:pt idx="8383">
                  <c:v>8476</c:v>
                </c:pt>
                <c:pt idx="8384">
                  <c:v>8477</c:v>
                </c:pt>
                <c:pt idx="8385">
                  <c:v>8478</c:v>
                </c:pt>
                <c:pt idx="8386">
                  <c:v>8479</c:v>
                </c:pt>
                <c:pt idx="8387">
                  <c:v>8480</c:v>
                </c:pt>
                <c:pt idx="8388">
                  <c:v>8481</c:v>
                </c:pt>
                <c:pt idx="8389">
                  <c:v>8482</c:v>
                </c:pt>
                <c:pt idx="8390">
                  <c:v>8483</c:v>
                </c:pt>
                <c:pt idx="8391">
                  <c:v>8484</c:v>
                </c:pt>
                <c:pt idx="8392">
                  <c:v>8485</c:v>
                </c:pt>
                <c:pt idx="8393">
                  <c:v>8486</c:v>
                </c:pt>
                <c:pt idx="8394">
                  <c:v>8487</c:v>
                </c:pt>
                <c:pt idx="8395">
                  <c:v>8488</c:v>
                </c:pt>
                <c:pt idx="8396">
                  <c:v>8489</c:v>
                </c:pt>
                <c:pt idx="8397">
                  <c:v>8490</c:v>
                </c:pt>
                <c:pt idx="8398">
                  <c:v>8491</c:v>
                </c:pt>
                <c:pt idx="8399">
                  <c:v>8492</c:v>
                </c:pt>
                <c:pt idx="8400">
                  <c:v>8493</c:v>
                </c:pt>
                <c:pt idx="8401">
                  <c:v>8494</c:v>
                </c:pt>
                <c:pt idx="8402">
                  <c:v>8495</c:v>
                </c:pt>
                <c:pt idx="8403">
                  <c:v>8496</c:v>
                </c:pt>
                <c:pt idx="8404">
                  <c:v>8497</c:v>
                </c:pt>
                <c:pt idx="8405">
                  <c:v>8498</c:v>
                </c:pt>
                <c:pt idx="8406">
                  <c:v>8499</c:v>
                </c:pt>
                <c:pt idx="8407">
                  <c:v>8500</c:v>
                </c:pt>
                <c:pt idx="8408">
                  <c:v>8501</c:v>
                </c:pt>
                <c:pt idx="8409">
                  <c:v>8502</c:v>
                </c:pt>
                <c:pt idx="8410">
                  <c:v>8503</c:v>
                </c:pt>
                <c:pt idx="8411">
                  <c:v>8504</c:v>
                </c:pt>
                <c:pt idx="8412">
                  <c:v>8505</c:v>
                </c:pt>
                <c:pt idx="8413">
                  <c:v>8506</c:v>
                </c:pt>
                <c:pt idx="8414">
                  <c:v>8507</c:v>
                </c:pt>
                <c:pt idx="8415">
                  <c:v>8508</c:v>
                </c:pt>
                <c:pt idx="8416">
                  <c:v>8509</c:v>
                </c:pt>
                <c:pt idx="8417">
                  <c:v>8510</c:v>
                </c:pt>
                <c:pt idx="8418">
                  <c:v>8511</c:v>
                </c:pt>
                <c:pt idx="8419">
                  <c:v>8512</c:v>
                </c:pt>
                <c:pt idx="8420">
                  <c:v>8513</c:v>
                </c:pt>
                <c:pt idx="8421">
                  <c:v>8514</c:v>
                </c:pt>
                <c:pt idx="8422">
                  <c:v>8515</c:v>
                </c:pt>
                <c:pt idx="8423">
                  <c:v>8516</c:v>
                </c:pt>
                <c:pt idx="8424">
                  <c:v>8517</c:v>
                </c:pt>
                <c:pt idx="8425">
                  <c:v>8518</c:v>
                </c:pt>
                <c:pt idx="8426">
                  <c:v>8519</c:v>
                </c:pt>
                <c:pt idx="8427">
                  <c:v>8520</c:v>
                </c:pt>
                <c:pt idx="8428">
                  <c:v>8521</c:v>
                </c:pt>
                <c:pt idx="8429">
                  <c:v>8522</c:v>
                </c:pt>
                <c:pt idx="8430">
                  <c:v>8523</c:v>
                </c:pt>
                <c:pt idx="8431">
                  <c:v>8524</c:v>
                </c:pt>
                <c:pt idx="8432">
                  <c:v>8525</c:v>
                </c:pt>
                <c:pt idx="8433">
                  <c:v>8526</c:v>
                </c:pt>
                <c:pt idx="8434">
                  <c:v>8527</c:v>
                </c:pt>
                <c:pt idx="8435">
                  <c:v>8528</c:v>
                </c:pt>
                <c:pt idx="8436">
                  <c:v>8529</c:v>
                </c:pt>
                <c:pt idx="8437">
                  <c:v>8530</c:v>
                </c:pt>
                <c:pt idx="8438">
                  <c:v>8531</c:v>
                </c:pt>
                <c:pt idx="8439">
                  <c:v>8532</c:v>
                </c:pt>
                <c:pt idx="8440">
                  <c:v>8533</c:v>
                </c:pt>
                <c:pt idx="8441">
                  <c:v>8534</c:v>
                </c:pt>
                <c:pt idx="8442">
                  <c:v>8535</c:v>
                </c:pt>
                <c:pt idx="8443">
                  <c:v>8536</c:v>
                </c:pt>
                <c:pt idx="8444">
                  <c:v>8537</c:v>
                </c:pt>
                <c:pt idx="8445">
                  <c:v>8538</c:v>
                </c:pt>
                <c:pt idx="8446">
                  <c:v>8539</c:v>
                </c:pt>
                <c:pt idx="8447">
                  <c:v>8540</c:v>
                </c:pt>
                <c:pt idx="8448">
                  <c:v>8541</c:v>
                </c:pt>
                <c:pt idx="8449">
                  <c:v>8542</c:v>
                </c:pt>
                <c:pt idx="8450">
                  <c:v>8543</c:v>
                </c:pt>
                <c:pt idx="8451">
                  <c:v>8544</c:v>
                </c:pt>
                <c:pt idx="8452">
                  <c:v>8545</c:v>
                </c:pt>
                <c:pt idx="8453">
                  <c:v>8546</c:v>
                </c:pt>
                <c:pt idx="8454">
                  <c:v>8547</c:v>
                </c:pt>
                <c:pt idx="8455">
                  <c:v>8548</c:v>
                </c:pt>
                <c:pt idx="8456">
                  <c:v>8549</c:v>
                </c:pt>
                <c:pt idx="8457">
                  <c:v>8550</c:v>
                </c:pt>
                <c:pt idx="8458">
                  <c:v>8551</c:v>
                </c:pt>
                <c:pt idx="8459">
                  <c:v>8552</c:v>
                </c:pt>
                <c:pt idx="8460">
                  <c:v>8553</c:v>
                </c:pt>
                <c:pt idx="8461">
                  <c:v>8554</c:v>
                </c:pt>
                <c:pt idx="8462">
                  <c:v>8555</c:v>
                </c:pt>
                <c:pt idx="8463">
                  <c:v>8556</c:v>
                </c:pt>
                <c:pt idx="8464">
                  <c:v>8557</c:v>
                </c:pt>
                <c:pt idx="8465">
                  <c:v>8558</c:v>
                </c:pt>
                <c:pt idx="8466">
                  <c:v>8559</c:v>
                </c:pt>
                <c:pt idx="8467">
                  <c:v>8560</c:v>
                </c:pt>
                <c:pt idx="8468">
                  <c:v>8561</c:v>
                </c:pt>
                <c:pt idx="8469">
                  <c:v>8562</c:v>
                </c:pt>
                <c:pt idx="8470">
                  <c:v>8563</c:v>
                </c:pt>
                <c:pt idx="8471">
                  <c:v>8564</c:v>
                </c:pt>
                <c:pt idx="8472">
                  <c:v>8565</c:v>
                </c:pt>
                <c:pt idx="8473">
                  <c:v>8566</c:v>
                </c:pt>
                <c:pt idx="8474">
                  <c:v>8567</c:v>
                </c:pt>
                <c:pt idx="8475">
                  <c:v>8568</c:v>
                </c:pt>
                <c:pt idx="8476">
                  <c:v>8569</c:v>
                </c:pt>
                <c:pt idx="8477">
                  <c:v>8570</c:v>
                </c:pt>
                <c:pt idx="8478">
                  <c:v>8571</c:v>
                </c:pt>
                <c:pt idx="8479">
                  <c:v>8572</c:v>
                </c:pt>
                <c:pt idx="8480">
                  <c:v>8573</c:v>
                </c:pt>
                <c:pt idx="8481">
                  <c:v>8574</c:v>
                </c:pt>
                <c:pt idx="8482">
                  <c:v>8575</c:v>
                </c:pt>
                <c:pt idx="8483">
                  <c:v>8576</c:v>
                </c:pt>
                <c:pt idx="8484">
                  <c:v>8577</c:v>
                </c:pt>
                <c:pt idx="8485">
                  <c:v>8578</c:v>
                </c:pt>
                <c:pt idx="8486">
                  <c:v>8579</c:v>
                </c:pt>
                <c:pt idx="8487">
                  <c:v>8580</c:v>
                </c:pt>
                <c:pt idx="8488">
                  <c:v>8581</c:v>
                </c:pt>
                <c:pt idx="8489">
                  <c:v>8582</c:v>
                </c:pt>
                <c:pt idx="8490">
                  <c:v>8583</c:v>
                </c:pt>
                <c:pt idx="8491">
                  <c:v>8584</c:v>
                </c:pt>
                <c:pt idx="8492">
                  <c:v>8585</c:v>
                </c:pt>
                <c:pt idx="8493">
                  <c:v>8586</c:v>
                </c:pt>
                <c:pt idx="8494">
                  <c:v>8587</c:v>
                </c:pt>
                <c:pt idx="8495">
                  <c:v>8588</c:v>
                </c:pt>
                <c:pt idx="8496">
                  <c:v>8589</c:v>
                </c:pt>
                <c:pt idx="8497">
                  <c:v>8590</c:v>
                </c:pt>
                <c:pt idx="8498">
                  <c:v>8591</c:v>
                </c:pt>
                <c:pt idx="8499">
                  <c:v>8592</c:v>
                </c:pt>
                <c:pt idx="8500">
                  <c:v>8593</c:v>
                </c:pt>
                <c:pt idx="8501">
                  <c:v>8594</c:v>
                </c:pt>
                <c:pt idx="8502">
                  <c:v>8595</c:v>
                </c:pt>
                <c:pt idx="8503">
                  <c:v>8596</c:v>
                </c:pt>
                <c:pt idx="8504">
                  <c:v>8597</c:v>
                </c:pt>
                <c:pt idx="8505">
                  <c:v>8598</c:v>
                </c:pt>
                <c:pt idx="8506">
                  <c:v>8599</c:v>
                </c:pt>
                <c:pt idx="8507">
                  <c:v>8600</c:v>
                </c:pt>
                <c:pt idx="8508">
                  <c:v>8601</c:v>
                </c:pt>
                <c:pt idx="8509">
                  <c:v>8602</c:v>
                </c:pt>
                <c:pt idx="8510">
                  <c:v>8603</c:v>
                </c:pt>
                <c:pt idx="8511">
                  <c:v>8604</c:v>
                </c:pt>
                <c:pt idx="8512">
                  <c:v>8605</c:v>
                </c:pt>
                <c:pt idx="8513">
                  <c:v>8606</c:v>
                </c:pt>
                <c:pt idx="8514">
                  <c:v>8607</c:v>
                </c:pt>
                <c:pt idx="8515">
                  <c:v>8608</c:v>
                </c:pt>
                <c:pt idx="8516">
                  <c:v>8609</c:v>
                </c:pt>
                <c:pt idx="8517">
                  <c:v>8610</c:v>
                </c:pt>
                <c:pt idx="8518">
                  <c:v>8611</c:v>
                </c:pt>
                <c:pt idx="8519">
                  <c:v>8612</c:v>
                </c:pt>
                <c:pt idx="8520">
                  <c:v>8613</c:v>
                </c:pt>
                <c:pt idx="8521">
                  <c:v>8614</c:v>
                </c:pt>
                <c:pt idx="8522">
                  <c:v>8615</c:v>
                </c:pt>
                <c:pt idx="8523">
                  <c:v>8616</c:v>
                </c:pt>
                <c:pt idx="8524">
                  <c:v>8617</c:v>
                </c:pt>
                <c:pt idx="8525">
                  <c:v>8618</c:v>
                </c:pt>
                <c:pt idx="8526">
                  <c:v>8619</c:v>
                </c:pt>
                <c:pt idx="8527">
                  <c:v>8620</c:v>
                </c:pt>
                <c:pt idx="8528">
                  <c:v>8621</c:v>
                </c:pt>
                <c:pt idx="8529">
                  <c:v>8622</c:v>
                </c:pt>
                <c:pt idx="8530">
                  <c:v>8623</c:v>
                </c:pt>
                <c:pt idx="8531">
                  <c:v>8624</c:v>
                </c:pt>
                <c:pt idx="8532">
                  <c:v>8625</c:v>
                </c:pt>
                <c:pt idx="8533">
                  <c:v>8626</c:v>
                </c:pt>
                <c:pt idx="8534">
                  <c:v>8627</c:v>
                </c:pt>
                <c:pt idx="8535">
                  <c:v>8628</c:v>
                </c:pt>
                <c:pt idx="8536">
                  <c:v>8629</c:v>
                </c:pt>
                <c:pt idx="8537">
                  <c:v>8630</c:v>
                </c:pt>
                <c:pt idx="8538">
                  <c:v>8631</c:v>
                </c:pt>
                <c:pt idx="8539">
                  <c:v>8632</c:v>
                </c:pt>
                <c:pt idx="8540">
                  <c:v>8633</c:v>
                </c:pt>
                <c:pt idx="8541">
                  <c:v>8634</c:v>
                </c:pt>
                <c:pt idx="8542">
                  <c:v>8635</c:v>
                </c:pt>
                <c:pt idx="8543">
                  <c:v>8636</c:v>
                </c:pt>
                <c:pt idx="8544">
                  <c:v>8637</c:v>
                </c:pt>
                <c:pt idx="8545">
                  <c:v>8638</c:v>
                </c:pt>
                <c:pt idx="8546">
                  <c:v>8639</c:v>
                </c:pt>
                <c:pt idx="8547">
                  <c:v>8640</c:v>
                </c:pt>
                <c:pt idx="8548">
                  <c:v>8641</c:v>
                </c:pt>
                <c:pt idx="8549">
                  <c:v>8642</c:v>
                </c:pt>
                <c:pt idx="8550">
                  <c:v>8643</c:v>
                </c:pt>
                <c:pt idx="8551">
                  <c:v>8644</c:v>
                </c:pt>
                <c:pt idx="8552">
                  <c:v>8645</c:v>
                </c:pt>
                <c:pt idx="8553">
                  <c:v>8646</c:v>
                </c:pt>
                <c:pt idx="8554">
                  <c:v>8647</c:v>
                </c:pt>
                <c:pt idx="8555">
                  <c:v>8648</c:v>
                </c:pt>
                <c:pt idx="8556">
                  <c:v>8649</c:v>
                </c:pt>
                <c:pt idx="8557">
                  <c:v>8650</c:v>
                </c:pt>
                <c:pt idx="8558">
                  <c:v>8651</c:v>
                </c:pt>
                <c:pt idx="8559">
                  <c:v>8652</c:v>
                </c:pt>
                <c:pt idx="8560">
                  <c:v>8653</c:v>
                </c:pt>
                <c:pt idx="8561">
                  <c:v>8654</c:v>
                </c:pt>
                <c:pt idx="8562">
                  <c:v>8655</c:v>
                </c:pt>
                <c:pt idx="8563">
                  <c:v>8656</c:v>
                </c:pt>
                <c:pt idx="8564">
                  <c:v>8657</c:v>
                </c:pt>
                <c:pt idx="8565">
                  <c:v>8658</c:v>
                </c:pt>
                <c:pt idx="8566">
                  <c:v>8659</c:v>
                </c:pt>
                <c:pt idx="8567">
                  <c:v>8660</c:v>
                </c:pt>
                <c:pt idx="8568">
                  <c:v>8661</c:v>
                </c:pt>
                <c:pt idx="8569">
                  <c:v>8662</c:v>
                </c:pt>
                <c:pt idx="8570">
                  <c:v>8663</c:v>
                </c:pt>
                <c:pt idx="8571">
                  <c:v>8664</c:v>
                </c:pt>
                <c:pt idx="8572">
                  <c:v>8665</c:v>
                </c:pt>
                <c:pt idx="8573">
                  <c:v>8666</c:v>
                </c:pt>
                <c:pt idx="8574">
                  <c:v>8667</c:v>
                </c:pt>
                <c:pt idx="8575">
                  <c:v>8668</c:v>
                </c:pt>
                <c:pt idx="8576">
                  <c:v>8669</c:v>
                </c:pt>
                <c:pt idx="8577">
                  <c:v>8670</c:v>
                </c:pt>
                <c:pt idx="8578">
                  <c:v>8671</c:v>
                </c:pt>
                <c:pt idx="8579">
                  <c:v>8672</c:v>
                </c:pt>
                <c:pt idx="8580">
                  <c:v>8673</c:v>
                </c:pt>
                <c:pt idx="8581">
                  <c:v>8674</c:v>
                </c:pt>
                <c:pt idx="8582">
                  <c:v>8675</c:v>
                </c:pt>
                <c:pt idx="8583">
                  <c:v>8676</c:v>
                </c:pt>
                <c:pt idx="8584">
                  <c:v>8677</c:v>
                </c:pt>
                <c:pt idx="8585">
                  <c:v>8678</c:v>
                </c:pt>
                <c:pt idx="8586">
                  <c:v>8679</c:v>
                </c:pt>
                <c:pt idx="8587">
                  <c:v>8680</c:v>
                </c:pt>
                <c:pt idx="8588">
                  <c:v>8681</c:v>
                </c:pt>
                <c:pt idx="8589">
                  <c:v>8682</c:v>
                </c:pt>
                <c:pt idx="8590">
                  <c:v>8683</c:v>
                </c:pt>
                <c:pt idx="8591">
                  <c:v>8684</c:v>
                </c:pt>
                <c:pt idx="8592">
                  <c:v>8685</c:v>
                </c:pt>
                <c:pt idx="8593">
                  <c:v>8686</c:v>
                </c:pt>
                <c:pt idx="8594">
                  <c:v>8687</c:v>
                </c:pt>
                <c:pt idx="8595">
                  <c:v>8688</c:v>
                </c:pt>
                <c:pt idx="8596">
                  <c:v>8689</c:v>
                </c:pt>
                <c:pt idx="8597">
                  <c:v>8690</c:v>
                </c:pt>
                <c:pt idx="8598">
                  <c:v>8691</c:v>
                </c:pt>
                <c:pt idx="8599">
                  <c:v>8692</c:v>
                </c:pt>
                <c:pt idx="8600">
                  <c:v>8693</c:v>
                </c:pt>
                <c:pt idx="8601">
                  <c:v>8694</c:v>
                </c:pt>
                <c:pt idx="8602">
                  <c:v>8695</c:v>
                </c:pt>
                <c:pt idx="8603">
                  <c:v>8696</c:v>
                </c:pt>
                <c:pt idx="8604">
                  <c:v>8697</c:v>
                </c:pt>
                <c:pt idx="8605">
                  <c:v>8698</c:v>
                </c:pt>
                <c:pt idx="8606">
                  <c:v>8699</c:v>
                </c:pt>
                <c:pt idx="8607">
                  <c:v>8700</c:v>
                </c:pt>
                <c:pt idx="8608">
                  <c:v>8701</c:v>
                </c:pt>
                <c:pt idx="8609">
                  <c:v>8702</c:v>
                </c:pt>
                <c:pt idx="8610">
                  <c:v>8703</c:v>
                </c:pt>
                <c:pt idx="8611">
                  <c:v>8704</c:v>
                </c:pt>
                <c:pt idx="8612">
                  <c:v>8705</c:v>
                </c:pt>
                <c:pt idx="8613">
                  <c:v>8706</c:v>
                </c:pt>
                <c:pt idx="8614">
                  <c:v>8707</c:v>
                </c:pt>
                <c:pt idx="8615">
                  <c:v>8708</c:v>
                </c:pt>
                <c:pt idx="8616">
                  <c:v>8709</c:v>
                </c:pt>
                <c:pt idx="8617">
                  <c:v>8710</c:v>
                </c:pt>
                <c:pt idx="8618">
                  <c:v>8711</c:v>
                </c:pt>
                <c:pt idx="8619">
                  <c:v>8712</c:v>
                </c:pt>
                <c:pt idx="8620">
                  <c:v>8713</c:v>
                </c:pt>
                <c:pt idx="8621">
                  <c:v>8714</c:v>
                </c:pt>
                <c:pt idx="8622">
                  <c:v>8715</c:v>
                </c:pt>
                <c:pt idx="8623">
                  <c:v>8716</c:v>
                </c:pt>
                <c:pt idx="8624">
                  <c:v>8717</c:v>
                </c:pt>
                <c:pt idx="8625">
                  <c:v>8718</c:v>
                </c:pt>
                <c:pt idx="8626">
                  <c:v>8719</c:v>
                </c:pt>
                <c:pt idx="8627">
                  <c:v>8720</c:v>
                </c:pt>
                <c:pt idx="8628">
                  <c:v>8721</c:v>
                </c:pt>
                <c:pt idx="8629">
                  <c:v>8722</c:v>
                </c:pt>
                <c:pt idx="8630">
                  <c:v>8723</c:v>
                </c:pt>
                <c:pt idx="8631">
                  <c:v>8724</c:v>
                </c:pt>
                <c:pt idx="8632">
                  <c:v>8725</c:v>
                </c:pt>
                <c:pt idx="8633">
                  <c:v>8726</c:v>
                </c:pt>
                <c:pt idx="8634">
                  <c:v>8727</c:v>
                </c:pt>
                <c:pt idx="8635">
                  <c:v>8728</c:v>
                </c:pt>
                <c:pt idx="8636">
                  <c:v>8729</c:v>
                </c:pt>
                <c:pt idx="8637">
                  <c:v>8730</c:v>
                </c:pt>
                <c:pt idx="8638">
                  <c:v>8731</c:v>
                </c:pt>
                <c:pt idx="8639">
                  <c:v>8732</c:v>
                </c:pt>
                <c:pt idx="8640">
                  <c:v>8733</c:v>
                </c:pt>
                <c:pt idx="8641">
                  <c:v>8734</c:v>
                </c:pt>
                <c:pt idx="8642">
                  <c:v>8735</c:v>
                </c:pt>
                <c:pt idx="8643">
                  <c:v>8736</c:v>
                </c:pt>
                <c:pt idx="8644">
                  <c:v>8737</c:v>
                </c:pt>
                <c:pt idx="8645">
                  <c:v>8738</c:v>
                </c:pt>
                <c:pt idx="8646">
                  <c:v>8739</c:v>
                </c:pt>
                <c:pt idx="8647">
                  <c:v>8740</c:v>
                </c:pt>
                <c:pt idx="8648">
                  <c:v>8741</c:v>
                </c:pt>
                <c:pt idx="8649">
                  <c:v>8742</c:v>
                </c:pt>
                <c:pt idx="8650">
                  <c:v>8743</c:v>
                </c:pt>
                <c:pt idx="8651">
                  <c:v>8744</c:v>
                </c:pt>
                <c:pt idx="8652">
                  <c:v>8745</c:v>
                </c:pt>
                <c:pt idx="8653">
                  <c:v>8746</c:v>
                </c:pt>
                <c:pt idx="8654">
                  <c:v>8747</c:v>
                </c:pt>
                <c:pt idx="8655">
                  <c:v>8748</c:v>
                </c:pt>
                <c:pt idx="8656">
                  <c:v>8749</c:v>
                </c:pt>
                <c:pt idx="8657">
                  <c:v>8750</c:v>
                </c:pt>
                <c:pt idx="8658">
                  <c:v>8751</c:v>
                </c:pt>
                <c:pt idx="8659">
                  <c:v>8752</c:v>
                </c:pt>
                <c:pt idx="8660">
                  <c:v>8753</c:v>
                </c:pt>
                <c:pt idx="8661">
                  <c:v>8754</c:v>
                </c:pt>
                <c:pt idx="8662">
                  <c:v>8755</c:v>
                </c:pt>
                <c:pt idx="8663">
                  <c:v>8756</c:v>
                </c:pt>
                <c:pt idx="8664">
                  <c:v>8757</c:v>
                </c:pt>
                <c:pt idx="8665">
                  <c:v>8758</c:v>
                </c:pt>
                <c:pt idx="8666">
                  <c:v>8759</c:v>
                </c:pt>
                <c:pt idx="8667">
                  <c:v>8760</c:v>
                </c:pt>
                <c:pt idx="8668">
                  <c:v>8761</c:v>
                </c:pt>
                <c:pt idx="8669">
                  <c:v>8762</c:v>
                </c:pt>
                <c:pt idx="8670">
                  <c:v>8763</c:v>
                </c:pt>
                <c:pt idx="8671">
                  <c:v>8764</c:v>
                </c:pt>
                <c:pt idx="8672">
                  <c:v>8765</c:v>
                </c:pt>
                <c:pt idx="8673">
                  <c:v>8766</c:v>
                </c:pt>
                <c:pt idx="8674">
                  <c:v>8767</c:v>
                </c:pt>
                <c:pt idx="8675">
                  <c:v>8768</c:v>
                </c:pt>
                <c:pt idx="8676">
                  <c:v>8769</c:v>
                </c:pt>
                <c:pt idx="8677">
                  <c:v>8770</c:v>
                </c:pt>
                <c:pt idx="8678">
                  <c:v>8771</c:v>
                </c:pt>
                <c:pt idx="8679">
                  <c:v>8772</c:v>
                </c:pt>
                <c:pt idx="8680">
                  <c:v>8773</c:v>
                </c:pt>
                <c:pt idx="8681">
                  <c:v>8774</c:v>
                </c:pt>
                <c:pt idx="8682">
                  <c:v>8775</c:v>
                </c:pt>
                <c:pt idx="8683">
                  <c:v>8776</c:v>
                </c:pt>
                <c:pt idx="8684">
                  <c:v>8777</c:v>
                </c:pt>
                <c:pt idx="8685">
                  <c:v>8778</c:v>
                </c:pt>
                <c:pt idx="8686">
                  <c:v>8779</c:v>
                </c:pt>
                <c:pt idx="8687">
                  <c:v>8780</c:v>
                </c:pt>
                <c:pt idx="8688">
                  <c:v>8781</c:v>
                </c:pt>
                <c:pt idx="8689">
                  <c:v>8782</c:v>
                </c:pt>
                <c:pt idx="8690">
                  <c:v>8783</c:v>
                </c:pt>
                <c:pt idx="8691">
                  <c:v>8784</c:v>
                </c:pt>
                <c:pt idx="8692">
                  <c:v>8785</c:v>
                </c:pt>
                <c:pt idx="8693">
                  <c:v>8786</c:v>
                </c:pt>
                <c:pt idx="8694">
                  <c:v>8787</c:v>
                </c:pt>
                <c:pt idx="8695">
                  <c:v>8788</c:v>
                </c:pt>
                <c:pt idx="8696">
                  <c:v>8789</c:v>
                </c:pt>
                <c:pt idx="8697">
                  <c:v>8790</c:v>
                </c:pt>
                <c:pt idx="8698">
                  <c:v>8791</c:v>
                </c:pt>
                <c:pt idx="8699">
                  <c:v>8792</c:v>
                </c:pt>
                <c:pt idx="8700">
                  <c:v>8793</c:v>
                </c:pt>
                <c:pt idx="8701">
                  <c:v>8794</c:v>
                </c:pt>
                <c:pt idx="8702">
                  <c:v>8795</c:v>
                </c:pt>
                <c:pt idx="8703">
                  <c:v>8796</c:v>
                </c:pt>
                <c:pt idx="8704">
                  <c:v>8797</c:v>
                </c:pt>
                <c:pt idx="8705">
                  <c:v>8798</c:v>
                </c:pt>
                <c:pt idx="8706">
                  <c:v>8799</c:v>
                </c:pt>
                <c:pt idx="8707">
                  <c:v>8800</c:v>
                </c:pt>
                <c:pt idx="8708">
                  <c:v>8801</c:v>
                </c:pt>
                <c:pt idx="8709">
                  <c:v>8802</c:v>
                </c:pt>
                <c:pt idx="8710">
                  <c:v>8803</c:v>
                </c:pt>
                <c:pt idx="8711">
                  <c:v>8804</c:v>
                </c:pt>
                <c:pt idx="8712">
                  <c:v>8805</c:v>
                </c:pt>
                <c:pt idx="8713">
                  <c:v>8806</c:v>
                </c:pt>
                <c:pt idx="8714">
                  <c:v>8807</c:v>
                </c:pt>
                <c:pt idx="8715">
                  <c:v>8808</c:v>
                </c:pt>
                <c:pt idx="8716">
                  <c:v>8809</c:v>
                </c:pt>
                <c:pt idx="8717">
                  <c:v>8810</c:v>
                </c:pt>
                <c:pt idx="8718">
                  <c:v>8811</c:v>
                </c:pt>
                <c:pt idx="8719">
                  <c:v>8812</c:v>
                </c:pt>
                <c:pt idx="8720">
                  <c:v>8813</c:v>
                </c:pt>
                <c:pt idx="8721">
                  <c:v>8814</c:v>
                </c:pt>
                <c:pt idx="8722">
                  <c:v>8815</c:v>
                </c:pt>
                <c:pt idx="8723">
                  <c:v>8816</c:v>
                </c:pt>
                <c:pt idx="8724">
                  <c:v>8817</c:v>
                </c:pt>
                <c:pt idx="8725">
                  <c:v>8818</c:v>
                </c:pt>
                <c:pt idx="8726">
                  <c:v>8819</c:v>
                </c:pt>
                <c:pt idx="8727">
                  <c:v>8820</c:v>
                </c:pt>
                <c:pt idx="8728">
                  <c:v>8821</c:v>
                </c:pt>
                <c:pt idx="8729">
                  <c:v>8822</c:v>
                </c:pt>
                <c:pt idx="8730">
                  <c:v>8823</c:v>
                </c:pt>
                <c:pt idx="8731">
                  <c:v>8824</c:v>
                </c:pt>
                <c:pt idx="8732">
                  <c:v>8825</c:v>
                </c:pt>
                <c:pt idx="8733">
                  <c:v>8826</c:v>
                </c:pt>
                <c:pt idx="8734">
                  <c:v>8827</c:v>
                </c:pt>
                <c:pt idx="8735">
                  <c:v>8828</c:v>
                </c:pt>
                <c:pt idx="8736">
                  <c:v>8829</c:v>
                </c:pt>
                <c:pt idx="8737">
                  <c:v>8830</c:v>
                </c:pt>
                <c:pt idx="8738">
                  <c:v>8831</c:v>
                </c:pt>
                <c:pt idx="8739">
                  <c:v>8832</c:v>
                </c:pt>
                <c:pt idx="8740">
                  <c:v>8833</c:v>
                </c:pt>
                <c:pt idx="8741">
                  <c:v>8834</c:v>
                </c:pt>
                <c:pt idx="8742">
                  <c:v>8835</c:v>
                </c:pt>
                <c:pt idx="8743">
                  <c:v>8836</c:v>
                </c:pt>
                <c:pt idx="8744">
                  <c:v>8837</c:v>
                </c:pt>
                <c:pt idx="8745">
                  <c:v>8838</c:v>
                </c:pt>
                <c:pt idx="8746">
                  <c:v>8839</c:v>
                </c:pt>
                <c:pt idx="8747">
                  <c:v>8840</c:v>
                </c:pt>
                <c:pt idx="8748">
                  <c:v>8841</c:v>
                </c:pt>
                <c:pt idx="8749">
                  <c:v>8842</c:v>
                </c:pt>
                <c:pt idx="8750">
                  <c:v>8843</c:v>
                </c:pt>
                <c:pt idx="8751">
                  <c:v>8844</c:v>
                </c:pt>
                <c:pt idx="8752">
                  <c:v>8845</c:v>
                </c:pt>
                <c:pt idx="8753">
                  <c:v>8846</c:v>
                </c:pt>
                <c:pt idx="8754">
                  <c:v>8847</c:v>
                </c:pt>
                <c:pt idx="8755">
                  <c:v>8848</c:v>
                </c:pt>
                <c:pt idx="8756">
                  <c:v>8849</c:v>
                </c:pt>
                <c:pt idx="8757">
                  <c:v>8850</c:v>
                </c:pt>
                <c:pt idx="8758">
                  <c:v>8851</c:v>
                </c:pt>
                <c:pt idx="8759">
                  <c:v>8852</c:v>
                </c:pt>
                <c:pt idx="8760">
                  <c:v>8853</c:v>
                </c:pt>
                <c:pt idx="8761">
                  <c:v>8854</c:v>
                </c:pt>
                <c:pt idx="8762">
                  <c:v>8855</c:v>
                </c:pt>
                <c:pt idx="8763">
                  <c:v>8856</c:v>
                </c:pt>
                <c:pt idx="8764">
                  <c:v>8857</c:v>
                </c:pt>
                <c:pt idx="8765">
                  <c:v>8858</c:v>
                </c:pt>
                <c:pt idx="8766">
                  <c:v>8859</c:v>
                </c:pt>
                <c:pt idx="8767">
                  <c:v>8860</c:v>
                </c:pt>
                <c:pt idx="8768">
                  <c:v>8861</c:v>
                </c:pt>
                <c:pt idx="8769">
                  <c:v>8862</c:v>
                </c:pt>
                <c:pt idx="8770">
                  <c:v>8863</c:v>
                </c:pt>
                <c:pt idx="8771">
                  <c:v>8864</c:v>
                </c:pt>
                <c:pt idx="8772">
                  <c:v>8865</c:v>
                </c:pt>
                <c:pt idx="8773">
                  <c:v>8866</c:v>
                </c:pt>
                <c:pt idx="8774">
                  <c:v>8867</c:v>
                </c:pt>
                <c:pt idx="8775">
                  <c:v>8868</c:v>
                </c:pt>
                <c:pt idx="8776">
                  <c:v>8869</c:v>
                </c:pt>
                <c:pt idx="8777">
                  <c:v>8870</c:v>
                </c:pt>
                <c:pt idx="8778">
                  <c:v>8871</c:v>
                </c:pt>
                <c:pt idx="8779">
                  <c:v>8872</c:v>
                </c:pt>
                <c:pt idx="8780">
                  <c:v>8873</c:v>
                </c:pt>
                <c:pt idx="8781">
                  <c:v>8874</c:v>
                </c:pt>
                <c:pt idx="8782">
                  <c:v>8875</c:v>
                </c:pt>
                <c:pt idx="8783">
                  <c:v>8876</c:v>
                </c:pt>
                <c:pt idx="8784">
                  <c:v>8877</c:v>
                </c:pt>
                <c:pt idx="8785">
                  <c:v>8878</c:v>
                </c:pt>
                <c:pt idx="8786">
                  <c:v>8879</c:v>
                </c:pt>
                <c:pt idx="8787">
                  <c:v>8880</c:v>
                </c:pt>
                <c:pt idx="8788">
                  <c:v>8881</c:v>
                </c:pt>
                <c:pt idx="8789">
                  <c:v>8882</c:v>
                </c:pt>
                <c:pt idx="8790">
                  <c:v>8883</c:v>
                </c:pt>
                <c:pt idx="8791">
                  <c:v>8884</c:v>
                </c:pt>
                <c:pt idx="8792">
                  <c:v>8885</c:v>
                </c:pt>
                <c:pt idx="8793">
                  <c:v>8886</c:v>
                </c:pt>
                <c:pt idx="8794">
                  <c:v>8887</c:v>
                </c:pt>
                <c:pt idx="8795">
                  <c:v>8888</c:v>
                </c:pt>
                <c:pt idx="8796">
                  <c:v>8889</c:v>
                </c:pt>
                <c:pt idx="8797">
                  <c:v>8890</c:v>
                </c:pt>
                <c:pt idx="8798">
                  <c:v>8891</c:v>
                </c:pt>
                <c:pt idx="8799">
                  <c:v>8892</c:v>
                </c:pt>
                <c:pt idx="8800">
                  <c:v>8893</c:v>
                </c:pt>
                <c:pt idx="8801">
                  <c:v>8894</c:v>
                </c:pt>
                <c:pt idx="8802">
                  <c:v>8895</c:v>
                </c:pt>
                <c:pt idx="8803">
                  <c:v>8896</c:v>
                </c:pt>
                <c:pt idx="8804">
                  <c:v>8897</c:v>
                </c:pt>
                <c:pt idx="8805">
                  <c:v>8898</c:v>
                </c:pt>
                <c:pt idx="8806">
                  <c:v>8899</c:v>
                </c:pt>
                <c:pt idx="8807">
                  <c:v>8900</c:v>
                </c:pt>
                <c:pt idx="8808">
                  <c:v>8901</c:v>
                </c:pt>
                <c:pt idx="8809">
                  <c:v>8902</c:v>
                </c:pt>
                <c:pt idx="8810">
                  <c:v>8903</c:v>
                </c:pt>
                <c:pt idx="8811">
                  <c:v>8904</c:v>
                </c:pt>
                <c:pt idx="8812">
                  <c:v>8905</c:v>
                </c:pt>
                <c:pt idx="8813">
                  <c:v>8906</c:v>
                </c:pt>
                <c:pt idx="8814">
                  <c:v>8907</c:v>
                </c:pt>
                <c:pt idx="8815">
                  <c:v>8908</c:v>
                </c:pt>
                <c:pt idx="8816">
                  <c:v>8909</c:v>
                </c:pt>
                <c:pt idx="8817">
                  <c:v>8910</c:v>
                </c:pt>
                <c:pt idx="8818">
                  <c:v>8911</c:v>
                </c:pt>
                <c:pt idx="8819">
                  <c:v>8912</c:v>
                </c:pt>
                <c:pt idx="8820">
                  <c:v>8913</c:v>
                </c:pt>
                <c:pt idx="8821">
                  <c:v>8914</c:v>
                </c:pt>
                <c:pt idx="8822">
                  <c:v>8915</c:v>
                </c:pt>
                <c:pt idx="8823">
                  <c:v>8916</c:v>
                </c:pt>
                <c:pt idx="8824">
                  <c:v>8917</c:v>
                </c:pt>
                <c:pt idx="8825">
                  <c:v>8918</c:v>
                </c:pt>
                <c:pt idx="8826">
                  <c:v>8919</c:v>
                </c:pt>
                <c:pt idx="8827">
                  <c:v>8920</c:v>
                </c:pt>
                <c:pt idx="8828">
                  <c:v>8921</c:v>
                </c:pt>
                <c:pt idx="8829">
                  <c:v>8922</c:v>
                </c:pt>
                <c:pt idx="8830">
                  <c:v>8923</c:v>
                </c:pt>
                <c:pt idx="8831">
                  <c:v>8924</c:v>
                </c:pt>
                <c:pt idx="8832">
                  <c:v>8925</c:v>
                </c:pt>
                <c:pt idx="8833">
                  <c:v>8926</c:v>
                </c:pt>
                <c:pt idx="8834">
                  <c:v>8927</c:v>
                </c:pt>
                <c:pt idx="8835">
                  <c:v>8928</c:v>
                </c:pt>
                <c:pt idx="8836">
                  <c:v>8929</c:v>
                </c:pt>
                <c:pt idx="8837">
                  <c:v>8930</c:v>
                </c:pt>
                <c:pt idx="8838">
                  <c:v>8931</c:v>
                </c:pt>
                <c:pt idx="8839">
                  <c:v>8932</c:v>
                </c:pt>
                <c:pt idx="8840">
                  <c:v>8933</c:v>
                </c:pt>
                <c:pt idx="8841">
                  <c:v>8934</c:v>
                </c:pt>
                <c:pt idx="8842">
                  <c:v>8935</c:v>
                </c:pt>
                <c:pt idx="8843">
                  <c:v>8936</c:v>
                </c:pt>
                <c:pt idx="8844">
                  <c:v>8937</c:v>
                </c:pt>
                <c:pt idx="8845">
                  <c:v>8938</c:v>
                </c:pt>
                <c:pt idx="8846">
                  <c:v>8939</c:v>
                </c:pt>
                <c:pt idx="8847">
                  <c:v>8940</c:v>
                </c:pt>
                <c:pt idx="8848">
                  <c:v>8941</c:v>
                </c:pt>
                <c:pt idx="8849">
                  <c:v>8942</c:v>
                </c:pt>
                <c:pt idx="8850">
                  <c:v>8943</c:v>
                </c:pt>
                <c:pt idx="8851">
                  <c:v>8944</c:v>
                </c:pt>
                <c:pt idx="8852">
                  <c:v>8945</c:v>
                </c:pt>
                <c:pt idx="8853">
                  <c:v>8946</c:v>
                </c:pt>
                <c:pt idx="8854">
                  <c:v>8947</c:v>
                </c:pt>
                <c:pt idx="8855">
                  <c:v>8948</c:v>
                </c:pt>
                <c:pt idx="8856">
                  <c:v>8949</c:v>
                </c:pt>
                <c:pt idx="8857">
                  <c:v>8950</c:v>
                </c:pt>
                <c:pt idx="8858">
                  <c:v>8951</c:v>
                </c:pt>
                <c:pt idx="8859">
                  <c:v>8952</c:v>
                </c:pt>
                <c:pt idx="8860">
                  <c:v>8953</c:v>
                </c:pt>
                <c:pt idx="8861">
                  <c:v>8954</c:v>
                </c:pt>
                <c:pt idx="8862">
                  <c:v>8955</c:v>
                </c:pt>
                <c:pt idx="8863">
                  <c:v>8956</c:v>
                </c:pt>
                <c:pt idx="8864">
                  <c:v>8957</c:v>
                </c:pt>
                <c:pt idx="8865">
                  <c:v>8958</c:v>
                </c:pt>
                <c:pt idx="8866">
                  <c:v>8959</c:v>
                </c:pt>
                <c:pt idx="8867">
                  <c:v>8960</c:v>
                </c:pt>
                <c:pt idx="8868">
                  <c:v>8961</c:v>
                </c:pt>
                <c:pt idx="8869">
                  <c:v>8962</c:v>
                </c:pt>
                <c:pt idx="8870">
                  <c:v>8963</c:v>
                </c:pt>
                <c:pt idx="8871">
                  <c:v>8964</c:v>
                </c:pt>
                <c:pt idx="8872">
                  <c:v>8965</c:v>
                </c:pt>
                <c:pt idx="8873">
                  <c:v>8966</c:v>
                </c:pt>
                <c:pt idx="8874">
                  <c:v>8967</c:v>
                </c:pt>
                <c:pt idx="8875">
                  <c:v>8968</c:v>
                </c:pt>
                <c:pt idx="8876">
                  <c:v>8969</c:v>
                </c:pt>
                <c:pt idx="8877">
                  <c:v>8970</c:v>
                </c:pt>
                <c:pt idx="8878">
                  <c:v>8971</c:v>
                </c:pt>
                <c:pt idx="8879">
                  <c:v>8972</c:v>
                </c:pt>
                <c:pt idx="8880">
                  <c:v>8973</c:v>
                </c:pt>
                <c:pt idx="8881">
                  <c:v>8974</c:v>
                </c:pt>
                <c:pt idx="8882">
                  <c:v>8975</c:v>
                </c:pt>
                <c:pt idx="8883">
                  <c:v>8976</c:v>
                </c:pt>
                <c:pt idx="8884">
                  <c:v>8977</c:v>
                </c:pt>
                <c:pt idx="8885">
                  <c:v>8978</c:v>
                </c:pt>
                <c:pt idx="8886">
                  <c:v>8979</c:v>
                </c:pt>
                <c:pt idx="8887">
                  <c:v>8980</c:v>
                </c:pt>
                <c:pt idx="8888">
                  <c:v>8981</c:v>
                </c:pt>
                <c:pt idx="8889">
                  <c:v>8982</c:v>
                </c:pt>
                <c:pt idx="8890">
                  <c:v>8983</c:v>
                </c:pt>
                <c:pt idx="8891">
                  <c:v>8984</c:v>
                </c:pt>
                <c:pt idx="8892">
                  <c:v>8985</c:v>
                </c:pt>
                <c:pt idx="8893">
                  <c:v>8986</c:v>
                </c:pt>
                <c:pt idx="8894">
                  <c:v>8987</c:v>
                </c:pt>
                <c:pt idx="8895">
                  <c:v>8988</c:v>
                </c:pt>
                <c:pt idx="8896">
                  <c:v>8989</c:v>
                </c:pt>
                <c:pt idx="8897">
                  <c:v>8990</c:v>
                </c:pt>
                <c:pt idx="8898">
                  <c:v>8991</c:v>
                </c:pt>
                <c:pt idx="8899">
                  <c:v>8992</c:v>
                </c:pt>
                <c:pt idx="8900">
                  <c:v>8993</c:v>
                </c:pt>
                <c:pt idx="8901">
                  <c:v>8994</c:v>
                </c:pt>
                <c:pt idx="8902">
                  <c:v>8995</c:v>
                </c:pt>
                <c:pt idx="8903">
                  <c:v>8996</c:v>
                </c:pt>
                <c:pt idx="8904">
                  <c:v>8997</c:v>
                </c:pt>
                <c:pt idx="8905">
                  <c:v>8998</c:v>
                </c:pt>
                <c:pt idx="8906">
                  <c:v>8999</c:v>
                </c:pt>
                <c:pt idx="8907">
                  <c:v>9000</c:v>
                </c:pt>
                <c:pt idx="8908">
                  <c:v>9001</c:v>
                </c:pt>
                <c:pt idx="8909">
                  <c:v>9002</c:v>
                </c:pt>
                <c:pt idx="8910">
                  <c:v>9003</c:v>
                </c:pt>
                <c:pt idx="8911">
                  <c:v>9004</c:v>
                </c:pt>
                <c:pt idx="8912">
                  <c:v>9005</c:v>
                </c:pt>
                <c:pt idx="8913">
                  <c:v>9006</c:v>
                </c:pt>
                <c:pt idx="8914">
                  <c:v>9007</c:v>
                </c:pt>
                <c:pt idx="8915">
                  <c:v>9008</c:v>
                </c:pt>
                <c:pt idx="8916">
                  <c:v>9009</c:v>
                </c:pt>
                <c:pt idx="8917">
                  <c:v>9010</c:v>
                </c:pt>
                <c:pt idx="8918">
                  <c:v>9011</c:v>
                </c:pt>
                <c:pt idx="8919">
                  <c:v>9012</c:v>
                </c:pt>
                <c:pt idx="8920">
                  <c:v>9013</c:v>
                </c:pt>
                <c:pt idx="8921">
                  <c:v>9014</c:v>
                </c:pt>
                <c:pt idx="8922">
                  <c:v>9015</c:v>
                </c:pt>
                <c:pt idx="8923">
                  <c:v>9016</c:v>
                </c:pt>
                <c:pt idx="8924">
                  <c:v>9017</c:v>
                </c:pt>
                <c:pt idx="8925">
                  <c:v>9018</c:v>
                </c:pt>
                <c:pt idx="8926">
                  <c:v>9019</c:v>
                </c:pt>
                <c:pt idx="8927">
                  <c:v>9020</c:v>
                </c:pt>
                <c:pt idx="8928">
                  <c:v>9021</c:v>
                </c:pt>
                <c:pt idx="8929">
                  <c:v>9022</c:v>
                </c:pt>
                <c:pt idx="8930">
                  <c:v>9023</c:v>
                </c:pt>
                <c:pt idx="8931">
                  <c:v>9024</c:v>
                </c:pt>
                <c:pt idx="8932">
                  <c:v>9025</c:v>
                </c:pt>
                <c:pt idx="8933">
                  <c:v>9026</c:v>
                </c:pt>
                <c:pt idx="8934">
                  <c:v>9027</c:v>
                </c:pt>
                <c:pt idx="8935">
                  <c:v>9028</c:v>
                </c:pt>
                <c:pt idx="8936">
                  <c:v>9029</c:v>
                </c:pt>
                <c:pt idx="8937">
                  <c:v>9030</c:v>
                </c:pt>
                <c:pt idx="8938">
                  <c:v>9031</c:v>
                </c:pt>
                <c:pt idx="8939">
                  <c:v>9032</c:v>
                </c:pt>
                <c:pt idx="8940">
                  <c:v>9033</c:v>
                </c:pt>
                <c:pt idx="8941">
                  <c:v>9034</c:v>
                </c:pt>
                <c:pt idx="8942">
                  <c:v>9035</c:v>
                </c:pt>
                <c:pt idx="8943">
                  <c:v>9036</c:v>
                </c:pt>
                <c:pt idx="8944">
                  <c:v>9037</c:v>
                </c:pt>
                <c:pt idx="8945">
                  <c:v>9038</c:v>
                </c:pt>
                <c:pt idx="8946">
                  <c:v>9039</c:v>
                </c:pt>
                <c:pt idx="8947">
                  <c:v>9040</c:v>
                </c:pt>
                <c:pt idx="8948">
                  <c:v>9041</c:v>
                </c:pt>
                <c:pt idx="8949">
                  <c:v>9042</c:v>
                </c:pt>
                <c:pt idx="8950">
                  <c:v>9043</c:v>
                </c:pt>
                <c:pt idx="8951">
                  <c:v>9044</c:v>
                </c:pt>
                <c:pt idx="8952">
                  <c:v>9045</c:v>
                </c:pt>
                <c:pt idx="8953">
                  <c:v>9046</c:v>
                </c:pt>
                <c:pt idx="8954">
                  <c:v>9047</c:v>
                </c:pt>
                <c:pt idx="8955">
                  <c:v>9048</c:v>
                </c:pt>
                <c:pt idx="8956">
                  <c:v>9049</c:v>
                </c:pt>
                <c:pt idx="8957">
                  <c:v>9050</c:v>
                </c:pt>
                <c:pt idx="8958">
                  <c:v>9051</c:v>
                </c:pt>
                <c:pt idx="8959">
                  <c:v>9052</c:v>
                </c:pt>
                <c:pt idx="8960">
                  <c:v>9053</c:v>
                </c:pt>
                <c:pt idx="8961">
                  <c:v>9054</c:v>
                </c:pt>
                <c:pt idx="8962">
                  <c:v>9055</c:v>
                </c:pt>
                <c:pt idx="8963">
                  <c:v>9056</c:v>
                </c:pt>
                <c:pt idx="8964">
                  <c:v>9057</c:v>
                </c:pt>
                <c:pt idx="8965">
                  <c:v>9058</c:v>
                </c:pt>
                <c:pt idx="8966">
                  <c:v>9059</c:v>
                </c:pt>
                <c:pt idx="8967">
                  <c:v>9060</c:v>
                </c:pt>
                <c:pt idx="8968">
                  <c:v>9061</c:v>
                </c:pt>
                <c:pt idx="8969">
                  <c:v>9062</c:v>
                </c:pt>
                <c:pt idx="8970">
                  <c:v>9063</c:v>
                </c:pt>
                <c:pt idx="8971">
                  <c:v>9064</c:v>
                </c:pt>
                <c:pt idx="8972">
                  <c:v>9065</c:v>
                </c:pt>
                <c:pt idx="8973">
                  <c:v>9066</c:v>
                </c:pt>
                <c:pt idx="8974">
                  <c:v>9067</c:v>
                </c:pt>
                <c:pt idx="8975">
                  <c:v>9068</c:v>
                </c:pt>
                <c:pt idx="8976">
                  <c:v>9069</c:v>
                </c:pt>
                <c:pt idx="8977">
                  <c:v>9070</c:v>
                </c:pt>
                <c:pt idx="8978">
                  <c:v>9071</c:v>
                </c:pt>
                <c:pt idx="8979">
                  <c:v>9072</c:v>
                </c:pt>
                <c:pt idx="8980">
                  <c:v>9073</c:v>
                </c:pt>
                <c:pt idx="8981">
                  <c:v>9074</c:v>
                </c:pt>
                <c:pt idx="8982">
                  <c:v>9075</c:v>
                </c:pt>
                <c:pt idx="8983">
                  <c:v>9076</c:v>
                </c:pt>
                <c:pt idx="8984">
                  <c:v>9077</c:v>
                </c:pt>
                <c:pt idx="8985">
                  <c:v>9078</c:v>
                </c:pt>
                <c:pt idx="8986">
                  <c:v>9079</c:v>
                </c:pt>
                <c:pt idx="8987">
                  <c:v>9080</c:v>
                </c:pt>
                <c:pt idx="8988">
                  <c:v>9081</c:v>
                </c:pt>
                <c:pt idx="8989">
                  <c:v>9082</c:v>
                </c:pt>
                <c:pt idx="8990">
                  <c:v>9083</c:v>
                </c:pt>
                <c:pt idx="8991">
                  <c:v>9084</c:v>
                </c:pt>
                <c:pt idx="8992">
                  <c:v>9085</c:v>
                </c:pt>
                <c:pt idx="8993">
                  <c:v>9086</c:v>
                </c:pt>
                <c:pt idx="8994">
                  <c:v>9087</c:v>
                </c:pt>
                <c:pt idx="8995">
                  <c:v>9088</c:v>
                </c:pt>
                <c:pt idx="8996">
                  <c:v>9089</c:v>
                </c:pt>
                <c:pt idx="8997">
                  <c:v>9090</c:v>
                </c:pt>
                <c:pt idx="8998">
                  <c:v>9091</c:v>
                </c:pt>
                <c:pt idx="8999">
                  <c:v>9092</c:v>
                </c:pt>
                <c:pt idx="9000">
                  <c:v>9093</c:v>
                </c:pt>
                <c:pt idx="9001">
                  <c:v>9094</c:v>
                </c:pt>
                <c:pt idx="9002">
                  <c:v>9095</c:v>
                </c:pt>
                <c:pt idx="9003">
                  <c:v>9096</c:v>
                </c:pt>
                <c:pt idx="9004">
                  <c:v>9097</c:v>
                </c:pt>
                <c:pt idx="9005">
                  <c:v>9098</c:v>
                </c:pt>
                <c:pt idx="9006">
                  <c:v>9099</c:v>
                </c:pt>
                <c:pt idx="9007">
                  <c:v>9100</c:v>
                </c:pt>
                <c:pt idx="9008">
                  <c:v>9101</c:v>
                </c:pt>
                <c:pt idx="9009">
                  <c:v>9102</c:v>
                </c:pt>
                <c:pt idx="9010">
                  <c:v>9103</c:v>
                </c:pt>
                <c:pt idx="9011">
                  <c:v>9104</c:v>
                </c:pt>
                <c:pt idx="9012">
                  <c:v>9105</c:v>
                </c:pt>
                <c:pt idx="9013">
                  <c:v>9106</c:v>
                </c:pt>
                <c:pt idx="9014">
                  <c:v>9107</c:v>
                </c:pt>
                <c:pt idx="9015">
                  <c:v>9108</c:v>
                </c:pt>
                <c:pt idx="9016">
                  <c:v>9109</c:v>
                </c:pt>
                <c:pt idx="9017">
                  <c:v>9110</c:v>
                </c:pt>
                <c:pt idx="9018">
                  <c:v>9111</c:v>
                </c:pt>
                <c:pt idx="9019">
                  <c:v>9112</c:v>
                </c:pt>
                <c:pt idx="9020">
                  <c:v>9113</c:v>
                </c:pt>
                <c:pt idx="9021">
                  <c:v>9114</c:v>
                </c:pt>
                <c:pt idx="9022">
                  <c:v>9115</c:v>
                </c:pt>
                <c:pt idx="9023">
                  <c:v>9116</c:v>
                </c:pt>
                <c:pt idx="9024">
                  <c:v>9117</c:v>
                </c:pt>
                <c:pt idx="9025">
                  <c:v>9118</c:v>
                </c:pt>
                <c:pt idx="9026">
                  <c:v>9119</c:v>
                </c:pt>
                <c:pt idx="9027">
                  <c:v>9120</c:v>
                </c:pt>
                <c:pt idx="9028">
                  <c:v>9121</c:v>
                </c:pt>
                <c:pt idx="9029">
                  <c:v>9122</c:v>
                </c:pt>
                <c:pt idx="9030">
                  <c:v>9123</c:v>
                </c:pt>
                <c:pt idx="9031">
                  <c:v>9124</c:v>
                </c:pt>
                <c:pt idx="9032">
                  <c:v>9125</c:v>
                </c:pt>
                <c:pt idx="9033">
                  <c:v>9126</c:v>
                </c:pt>
                <c:pt idx="9034">
                  <c:v>9127</c:v>
                </c:pt>
                <c:pt idx="9035">
                  <c:v>9128</c:v>
                </c:pt>
                <c:pt idx="9036">
                  <c:v>9129</c:v>
                </c:pt>
                <c:pt idx="9037">
                  <c:v>9130</c:v>
                </c:pt>
                <c:pt idx="9038">
                  <c:v>9131</c:v>
                </c:pt>
                <c:pt idx="9039">
                  <c:v>9132</c:v>
                </c:pt>
                <c:pt idx="9040">
                  <c:v>9133</c:v>
                </c:pt>
                <c:pt idx="9041">
                  <c:v>9134</c:v>
                </c:pt>
                <c:pt idx="9042">
                  <c:v>9135</c:v>
                </c:pt>
                <c:pt idx="9043">
                  <c:v>9136</c:v>
                </c:pt>
                <c:pt idx="9044">
                  <c:v>9137</c:v>
                </c:pt>
                <c:pt idx="9045">
                  <c:v>9138</c:v>
                </c:pt>
                <c:pt idx="9046">
                  <c:v>9139</c:v>
                </c:pt>
                <c:pt idx="9047">
                  <c:v>9140</c:v>
                </c:pt>
                <c:pt idx="9048">
                  <c:v>9141</c:v>
                </c:pt>
                <c:pt idx="9049">
                  <c:v>9142</c:v>
                </c:pt>
                <c:pt idx="9050">
                  <c:v>9143</c:v>
                </c:pt>
                <c:pt idx="9051">
                  <c:v>9144</c:v>
                </c:pt>
                <c:pt idx="9052">
                  <c:v>9145</c:v>
                </c:pt>
                <c:pt idx="9053">
                  <c:v>9146</c:v>
                </c:pt>
                <c:pt idx="9054">
                  <c:v>9147</c:v>
                </c:pt>
                <c:pt idx="9055">
                  <c:v>9148</c:v>
                </c:pt>
                <c:pt idx="9056">
                  <c:v>9149</c:v>
                </c:pt>
                <c:pt idx="9057">
                  <c:v>9150</c:v>
                </c:pt>
                <c:pt idx="9058">
                  <c:v>9151</c:v>
                </c:pt>
                <c:pt idx="9059">
                  <c:v>9152</c:v>
                </c:pt>
                <c:pt idx="9060">
                  <c:v>9153</c:v>
                </c:pt>
                <c:pt idx="9061">
                  <c:v>9154</c:v>
                </c:pt>
                <c:pt idx="9062">
                  <c:v>9155</c:v>
                </c:pt>
                <c:pt idx="9063">
                  <c:v>9156</c:v>
                </c:pt>
                <c:pt idx="9064">
                  <c:v>9157</c:v>
                </c:pt>
                <c:pt idx="9065">
                  <c:v>9158</c:v>
                </c:pt>
                <c:pt idx="9066">
                  <c:v>9159</c:v>
                </c:pt>
                <c:pt idx="9067">
                  <c:v>9160</c:v>
                </c:pt>
                <c:pt idx="9068">
                  <c:v>9161</c:v>
                </c:pt>
                <c:pt idx="9069">
                  <c:v>9162</c:v>
                </c:pt>
                <c:pt idx="9070">
                  <c:v>9163</c:v>
                </c:pt>
                <c:pt idx="9071">
                  <c:v>9164</c:v>
                </c:pt>
                <c:pt idx="9072">
                  <c:v>9165</c:v>
                </c:pt>
                <c:pt idx="9073">
                  <c:v>9166</c:v>
                </c:pt>
                <c:pt idx="9074">
                  <c:v>9167</c:v>
                </c:pt>
                <c:pt idx="9075">
                  <c:v>9168</c:v>
                </c:pt>
                <c:pt idx="9076">
                  <c:v>9169</c:v>
                </c:pt>
                <c:pt idx="9077">
                  <c:v>9170</c:v>
                </c:pt>
                <c:pt idx="9078">
                  <c:v>9171</c:v>
                </c:pt>
                <c:pt idx="9079">
                  <c:v>9172</c:v>
                </c:pt>
                <c:pt idx="9080">
                  <c:v>9173</c:v>
                </c:pt>
                <c:pt idx="9081">
                  <c:v>9174</c:v>
                </c:pt>
                <c:pt idx="9082">
                  <c:v>9175</c:v>
                </c:pt>
                <c:pt idx="9083">
                  <c:v>9176</c:v>
                </c:pt>
                <c:pt idx="9084">
                  <c:v>9177</c:v>
                </c:pt>
                <c:pt idx="9085">
                  <c:v>9178</c:v>
                </c:pt>
                <c:pt idx="9086">
                  <c:v>9179</c:v>
                </c:pt>
                <c:pt idx="9087">
                  <c:v>9180</c:v>
                </c:pt>
                <c:pt idx="9088">
                  <c:v>9181</c:v>
                </c:pt>
                <c:pt idx="9089">
                  <c:v>9182</c:v>
                </c:pt>
                <c:pt idx="9090">
                  <c:v>9183</c:v>
                </c:pt>
                <c:pt idx="9091">
                  <c:v>9184</c:v>
                </c:pt>
                <c:pt idx="9092">
                  <c:v>9185</c:v>
                </c:pt>
                <c:pt idx="9093">
                  <c:v>9186</c:v>
                </c:pt>
                <c:pt idx="9094">
                  <c:v>9187</c:v>
                </c:pt>
                <c:pt idx="9095">
                  <c:v>9188</c:v>
                </c:pt>
                <c:pt idx="9096">
                  <c:v>9189</c:v>
                </c:pt>
                <c:pt idx="9097">
                  <c:v>9190</c:v>
                </c:pt>
                <c:pt idx="9098">
                  <c:v>9191</c:v>
                </c:pt>
                <c:pt idx="9099">
                  <c:v>9192</c:v>
                </c:pt>
                <c:pt idx="9100">
                  <c:v>9193</c:v>
                </c:pt>
                <c:pt idx="9101">
                  <c:v>9194</c:v>
                </c:pt>
                <c:pt idx="9102">
                  <c:v>9195</c:v>
                </c:pt>
                <c:pt idx="9103">
                  <c:v>9196</c:v>
                </c:pt>
                <c:pt idx="9104">
                  <c:v>9197</c:v>
                </c:pt>
                <c:pt idx="9105">
                  <c:v>9198</c:v>
                </c:pt>
                <c:pt idx="9106">
                  <c:v>9199</c:v>
                </c:pt>
                <c:pt idx="9107">
                  <c:v>9200</c:v>
                </c:pt>
                <c:pt idx="9108">
                  <c:v>9201</c:v>
                </c:pt>
                <c:pt idx="9109">
                  <c:v>9202</c:v>
                </c:pt>
                <c:pt idx="9110">
                  <c:v>9203</c:v>
                </c:pt>
                <c:pt idx="9111">
                  <c:v>9204</c:v>
                </c:pt>
                <c:pt idx="9112">
                  <c:v>9205</c:v>
                </c:pt>
                <c:pt idx="9113">
                  <c:v>9206</c:v>
                </c:pt>
                <c:pt idx="9114">
                  <c:v>9207</c:v>
                </c:pt>
                <c:pt idx="9115">
                  <c:v>9208</c:v>
                </c:pt>
                <c:pt idx="9116">
                  <c:v>9209</c:v>
                </c:pt>
                <c:pt idx="9117">
                  <c:v>9210</c:v>
                </c:pt>
                <c:pt idx="9118">
                  <c:v>9211</c:v>
                </c:pt>
                <c:pt idx="9119">
                  <c:v>9212</c:v>
                </c:pt>
                <c:pt idx="9120">
                  <c:v>9213</c:v>
                </c:pt>
                <c:pt idx="9121">
                  <c:v>9214</c:v>
                </c:pt>
                <c:pt idx="9122">
                  <c:v>9215</c:v>
                </c:pt>
                <c:pt idx="9123">
                  <c:v>9216</c:v>
                </c:pt>
                <c:pt idx="9124">
                  <c:v>9217</c:v>
                </c:pt>
                <c:pt idx="9125">
                  <c:v>9218</c:v>
                </c:pt>
                <c:pt idx="9126">
                  <c:v>9219</c:v>
                </c:pt>
                <c:pt idx="9127">
                  <c:v>9220</c:v>
                </c:pt>
                <c:pt idx="9128">
                  <c:v>9221</c:v>
                </c:pt>
                <c:pt idx="9129">
                  <c:v>9222</c:v>
                </c:pt>
                <c:pt idx="9130">
                  <c:v>9223</c:v>
                </c:pt>
                <c:pt idx="9131">
                  <c:v>9224</c:v>
                </c:pt>
                <c:pt idx="9132">
                  <c:v>9225</c:v>
                </c:pt>
                <c:pt idx="9133">
                  <c:v>9226</c:v>
                </c:pt>
                <c:pt idx="9134">
                  <c:v>9227</c:v>
                </c:pt>
                <c:pt idx="9135">
                  <c:v>9228</c:v>
                </c:pt>
                <c:pt idx="9136">
                  <c:v>9229</c:v>
                </c:pt>
                <c:pt idx="9137">
                  <c:v>9230</c:v>
                </c:pt>
                <c:pt idx="9138">
                  <c:v>9231</c:v>
                </c:pt>
                <c:pt idx="9139">
                  <c:v>9232</c:v>
                </c:pt>
                <c:pt idx="9140">
                  <c:v>9233</c:v>
                </c:pt>
                <c:pt idx="9141">
                  <c:v>9234</c:v>
                </c:pt>
                <c:pt idx="9142">
                  <c:v>9235</c:v>
                </c:pt>
                <c:pt idx="9143">
                  <c:v>9236</c:v>
                </c:pt>
                <c:pt idx="9144">
                  <c:v>9237</c:v>
                </c:pt>
                <c:pt idx="9145">
                  <c:v>9238</c:v>
                </c:pt>
                <c:pt idx="9146">
                  <c:v>9239</c:v>
                </c:pt>
                <c:pt idx="9147">
                  <c:v>9240</c:v>
                </c:pt>
                <c:pt idx="9148">
                  <c:v>9241</c:v>
                </c:pt>
                <c:pt idx="9149">
                  <c:v>9242</c:v>
                </c:pt>
                <c:pt idx="9150">
                  <c:v>9243</c:v>
                </c:pt>
                <c:pt idx="9151">
                  <c:v>9244</c:v>
                </c:pt>
                <c:pt idx="9152">
                  <c:v>9245</c:v>
                </c:pt>
                <c:pt idx="9153">
                  <c:v>9246</c:v>
                </c:pt>
                <c:pt idx="9154">
                  <c:v>9247</c:v>
                </c:pt>
                <c:pt idx="9155">
                  <c:v>9248</c:v>
                </c:pt>
                <c:pt idx="9156">
                  <c:v>9249</c:v>
                </c:pt>
                <c:pt idx="9157">
                  <c:v>9250</c:v>
                </c:pt>
                <c:pt idx="9158">
                  <c:v>9251</c:v>
                </c:pt>
                <c:pt idx="9159">
                  <c:v>9252</c:v>
                </c:pt>
                <c:pt idx="9160">
                  <c:v>9253</c:v>
                </c:pt>
                <c:pt idx="9161">
                  <c:v>9254</c:v>
                </c:pt>
                <c:pt idx="9162">
                  <c:v>9255</c:v>
                </c:pt>
                <c:pt idx="9163">
                  <c:v>9256</c:v>
                </c:pt>
                <c:pt idx="9164">
                  <c:v>9257</c:v>
                </c:pt>
                <c:pt idx="9165">
                  <c:v>9258</c:v>
                </c:pt>
                <c:pt idx="9166">
                  <c:v>9259</c:v>
                </c:pt>
                <c:pt idx="9167">
                  <c:v>9260</c:v>
                </c:pt>
                <c:pt idx="9168">
                  <c:v>9261</c:v>
                </c:pt>
                <c:pt idx="9169">
                  <c:v>9262</c:v>
                </c:pt>
                <c:pt idx="9170">
                  <c:v>9263</c:v>
                </c:pt>
                <c:pt idx="9171">
                  <c:v>9264</c:v>
                </c:pt>
                <c:pt idx="9172">
                  <c:v>9265</c:v>
                </c:pt>
                <c:pt idx="9173">
                  <c:v>9266</c:v>
                </c:pt>
                <c:pt idx="9174">
                  <c:v>9267</c:v>
                </c:pt>
                <c:pt idx="9175">
                  <c:v>9268</c:v>
                </c:pt>
                <c:pt idx="9176">
                  <c:v>9269</c:v>
                </c:pt>
                <c:pt idx="9177">
                  <c:v>9270</c:v>
                </c:pt>
                <c:pt idx="9178">
                  <c:v>9271</c:v>
                </c:pt>
                <c:pt idx="9179">
                  <c:v>9272</c:v>
                </c:pt>
                <c:pt idx="9180">
                  <c:v>9273</c:v>
                </c:pt>
                <c:pt idx="9181">
                  <c:v>9274</c:v>
                </c:pt>
                <c:pt idx="9182">
                  <c:v>9275</c:v>
                </c:pt>
                <c:pt idx="9183">
                  <c:v>9276</c:v>
                </c:pt>
                <c:pt idx="9184">
                  <c:v>9277</c:v>
                </c:pt>
                <c:pt idx="9185">
                  <c:v>9278</c:v>
                </c:pt>
                <c:pt idx="9186">
                  <c:v>9279</c:v>
                </c:pt>
                <c:pt idx="9187">
                  <c:v>9280</c:v>
                </c:pt>
                <c:pt idx="9188">
                  <c:v>9281</c:v>
                </c:pt>
                <c:pt idx="9189">
                  <c:v>9282</c:v>
                </c:pt>
                <c:pt idx="9190">
                  <c:v>9283</c:v>
                </c:pt>
                <c:pt idx="9191">
                  <c:v>9284</c:v>
                </c:pt>
                <c:pt idx="9192">
                  <c:v>9285</c:v>
                </c:pt>
                <c:pt idx="9193">
                  <c:v>9286</c:v>
                </c:pt>
                <c:pt idx="9194">
                  <c:v>9287</c:v>
                </c:pt>
                <c:pt idx="9195">
                  <c:v>9288</c:v>
                </c:pt>
                <c:pt idx="9196">
                  <c:v>9289</c:v>
                </c:pt>
                <c:pt idx="9197">
                  <c:v>9290</c:v>
                </c:pt>
                <c:pt idx="9198">
                  <c:v>9291</c:v>
                </c:pt>
                <c:pt idx="9199">
                  <c:v>9292</c:v>
                </c:pt>
                <c:pt idx="9200">
                  <c:v>9293</c:v>
                </c:pt>
                <c:pt idx="9201">
                  <c:v>9294</c:v>
                </c:pt>
                <c:pt idx="9202">
                  <c:v>9295</c:v>
                </c:pt>
                <c:pt idx="9203">
                  <c:v>9296</c:v>
                </c:pt>
                <c:pt idx="9204">
                  <c:v>9297</c:v>
                </c:pt>
                <c:pt idx="9205">
                  <c:v>9298</c:v>
                </c:pt>
                <c:pt idx="9206">
                  <c:v>9299</c:v>
                </c:pt>
                <c:pt idx="9207">
                  <c:v>9300</c:v>
                </c:pt>
                <c:pt idx="9208">
                  <c:v>9301</c:v>
                </c:pt>
                <c:pt idx="9209">
                  <c:v>9302</c:v>
                </c:pt>
                <c:pt idx="9210">
                  <c:v>9303</c:v>
                </c:pt>
                <c:pt idx="9211">
                  <c:v>9304</c:v>
                </c:pt>
                <c:pt idx="9212">
                  <c:v>9305</c:v>
                </c:pt>
                <c:pt idx="9213">
                  <c:v>9306</c:v>
                </c:pt>
                <c:pt idx="9214">
                  <c:v>9307</c:v>
                </c:pt>
                <c:pt idx="9215">
                  <c:v>9308</c:v>
                </c:pt>
                <c:pt idx="9216">
                  <c:v>9309</c:v>
                </c:pt>
                <c:pt idx="9217">
                  <c:v>9310</c:v>
                </c:pt>
                <c:pt idx="9218">
                  <c:v>9311</c:v>
                </c:pt>
                <c:pt idx="9219">
                  <c:v>9312</c:v>
                </c:pt>
                <c:pt idx="9220">
                  <c:v>9313</c:v>
                </c:pt>
                <c:pt idx="9221">
                  <c:v>9314</c:v>
                </c:pt>
                <c:pt idx="9222">
                  <c:v>9315</c:v>
                </c:pt>
                <c:pt idx="9223">
                  <c:v>9316</c:v>
                </c:pt>
                <c:pt idx="9224">
                  <c:v>9317</c:v>
                </c:pt>
                <c:pt idx="9225">
                  <c:v>9318</c:v>
                </c:pt>
                <c:pt idx="9226">
                  <c:v>9319</c:v>
                </c:pt>
                <c:pt idx="9227">
                  <c:v>9320</c:v>
                </c:pt>
                <c:pt idx="9228">
                  <c:v>9321</c:v>
                </c:pt>
                <c:pt idx="9229">
                  <c:v>9322</c:v>
                </c:pt>
                <c:pt idx="9230">
                  <c:v>9323</c:v>
                </c:pt>
                <c:pt idx="9231">
                  <c:v>9324</c:v>
                </c:pt>
                <c:pt idx="9232">
                  <c:v>9325</c:v>
                </c:pt>
                <c:pt idx="9233">
                  <c:v>9326</c:v>
                </c:pt>
                <c:pt idx="9234">
                  <c:v>9327</c:v>
                </c:pt>
                <c:pt idx="9235">
                  <c:v>9328</c:v>
                </c:pt>
                <c:pt idx="9236">
                  <c:v>9329</c:v>
                </c:pt>
                <c:pt idx="9237">
                  <c:v>9330</c:v>
                </c:pt>
                <c:pt idx="9238">
                  <c:v>9331</c:v>
                </c:pt>
                <c:pt idx="9239">
                  <c:v>9332</c:v>
                </c:pt>
                <c:pt idx="9240">
                  <c:v>9333</c:v>
                </c:pt>
                <c:pt idx="9241">
                  <c:v>9334</c:v>
                </c:pt>
                <c:pt idx="9242">
                  <c:v>9335</c:v>
                </c:pt>
                <c:pt idx="9243">
                  <c:v>9336</c:v>
                </c:pt>
                <c:pt idx="9244">
                  <c:v>9337</c:v>
                </c:pt>
                <c:pt idx="9245">
                  <c:v>9338</c:v>
                </c:pt>
                <c:pt idx="9246">
                  <c:v>9339</c:v>
                </c:pt>
                <c:pt idx="9247">
                  <c:v>9340</c:v>
                </c:pt>
                <c:pt idx="9248">
                  <c:v>9341</c:v>
                </c:pt>
                <c:pt idx="9249">
                  <c:v>9342</c:v>
                </c:pt>
                <c:pt idx="9250">
                  <c:v>9343</c:v>
                </c:pt>
                <c:pt idx="9251">
                  <c:v>9344</c:v>
                </c:pt>
                <c:pt idx="9252">
                  <c:v>9345</c:v>
                </c:pt>
                <c:pt idx="9253">
                  <c:v>9346</c:v>
                </c:pt>
                <c:pt idx="9254">
                  <c:v>9347</c:v>
                </c:pt>
                <c:pt idx="9255">
                  <c:v>9348</c:v>
                </c:pt>
                <c:pt idx="9256">
                  <c:v>9349</c:v>
                </c:pt>
                <c:pt idx="9257">
                  <c:v>9350</c:v>
                </c:pt>
                <c:pt idx="9258">
                  <c:v>9351</c:v>
                </c:pt>
                <c:pt idx="9259">
                  <c:v>9352</c:v>
                </c:pt>
                <c:pt idx="9260">
                  <c:v>9353</c:v>
                </c:pt>
                <c:pt idx="9261">
                  <c:v>9354</c:v>
                </c:pt>
                <c:pt idx="9262">
                  <c:v>9355</c:v>
                </c:pt>
                <c:pt idx="9263">
                  <c:v>9356</c:v>
                </c:pt>
                <c:pt idx="9264">
                  <c:v>9357</c:v>
                </c:pt>
                <c:pt idx="9265">
                  <c:v>9358</c:v>
                </c:pt>
                <c:pt idx="9266">
                  <c:v>9359</c:v>
                </c:pt>
                <c:pt idx="9267">
                  <c:v>9360</c:v>
                </c:pt>
                <c:pt idx="9268">
                  <c:v>9361</c:v>
                </c:pt>
                <c:pt idx="9269">
                  <c:v>9362</c:v>
                </c:pt>
                <c:pt idx="9270">
                  <c:v>9363</c:v>
                </c:pt>
                <c:pt idx="9271">
                  <c:v>9364</c:v>
                </c:pt>
                <c:pt idx="9272">
                  <c:v>9365</c:v>
                </c:pt>
                <c:pt idx="9273">
                  <c:v>9366</c:v>
                </c:pt>
                <c:pt idx="9274">
                  <c:v>9367</c:v>
                </c:pt>
                <c:pt idx="9275">
                  <c:v>9368</c:v>
                </c:pt>
                <c:pt idx="9276">
                  <c:v>9369</c:v>
                </c:pt>
                <c:pt idx="9277">
                  <c:v>9370</c:v>
                </c:pt>
                <c:pt idx="9278">
                  <c:v>9371</c:v>
                </c:pt>
                <c:pt idx="9279">
                  <c:v>9372</c:v>
                </c:pt>
                <c:pt idx="9280">
                  <c:v>9373</c:v>
                </c:pt>
                <c:pt idx="9281">
                  <c:v>9374</c:v>
                </c:pt>
                <c:pt idx="9282">
                  <c:v>9375</c:v>
                </c:pt>
                <c:pt idx="9283">
                  <c:v>9376</c:v>
                </c:pt>
                <c:pt idx="9284">
                  <c:v>9377</c:v>
                </c:pt>
                <c:pt idx="9285">
                  <c:v>9378</c:v>
                </c:pt>
                <c:pt idx="9286">
                  <c:v>9379</c:v>
                </c:pt>
                <c:pt idx="9287">
                  <c:v>9380</c:v>
                </c:pt>
                <c:pt idx="9288">
                  <c:v>9381</c:v>
                </c:pt>
                <c:pt idx="9289">
                  <c:v>9382</c:v>
                </c:pt>
                <c:pt idx="9290">
                  <c:v>9383</c:v>
                </c:pt>
                <c:pt idx="9291">
                  <c:v>9384</c:v>
                </c:pt>
                <c:pt idx="9292">
                  <c:v>9385</c:v>
                </c:pt>
                <c:pt idx="9293">
                  <c:v>9386</c:v>
                </c:pt>
                <c:pt idx="9294">
                  <c:v>9387</c:v>
                </c:pt>
                <c:pt idx="9295">
                  <c:v>9388</c:v>
                </c:pt>
                <c:pt idx="9296">
                  <c:v>9389</c:v>
                </c:pt>
                <c:pt idx="9297">
                  <c:v>9390</c:v>
                </c:pt>
                <c:pt idx="9298">
                  <c:v>9391</c:v>
                </c:pt>
                <c:pt idx="9299">
                  <c:v>9392</c:v>
                </c:pt>
                <c:pt idx="9300">
                  <c:v>9393</c:v>
                </c:pt>
                <c:pt idx="9301">
                  <c:v>9394</c:v>
                </c:pt>
                <c:pt idx="9302">
                  <c:v>9395</c:v>
                </c:pt>
                <c:pt idx="9303">
                  <c:v>9396</c:v>
                </c:pt>
                <c:pt idx="9304">
                  <c:v>9397</c:v>
                </c:pt>
                <c:pt idx="9305">
                  <c:v>9398</c:v>
                </c:pt>
                <c:pt idx="9306">
                  <c:v>9399</c:v>
                </c:pt>
                <c:pt idx="9307">
                  <c:v>9400</c:v>
                </c:pt>
                <c:pt idx="9308">
                  <c:v>9401</c:v>
                </c:pt>
                <c:pt idx="9309">
                  <c:v>9402</c:v>
                </c:pt>
                <c:pt idx="9310">
                  <c:v>9403</c:v>
                </c:pt>
                <c:pt idx="9311">
                  <c:v>9404</c:v>
                </c:pt>
                <c:pt idx="9312">
                  <c:v>9405</c:v>
                </c:pt>
                <c:pt idx="9313">
                  <c:v>9406</c:v>
                </c:pt>
                <c:pt idx="9314">
                  <c:v>9407</c:v>
                </c:pt>
                <c:pt idx="9315">
                  <c:v>9408</c:v>
                </c:pt>
                <c:pt idx="9316">
                  <c:v>9409</c:v>
                </c:pt>
                <c:pt idx="9317">
                  <c:v>9410</c:v>
                </c:pt>
                <c:pt idx="9318">
                  <c:v>9411</c:v>
                </c:pt>
                <c:pt idx="9319">
                  <c:v>9412</c:v>
                </c:pt>
                <c:pt idx="9320">
                  <c:v>9413</c:v>
                </c:pt>
                <c:pt idx="9321">
                  <c:v>9414</c:v>
                </c:pt>
                <c:pt idx="9322">
                  <c:v>9415</c:v>
                </c:pt>
                <c:pt idx="9323">
                  <c:v>9416</c:v>
                </c:pt>
                <c:pt idx="9324">
                  <c:v>9417</c:v>
                </c:pt>
                <c:pt idx="9325">
                  <c:v>9418</c:v>
                </c:pt>
                <c:pt idx="9326">
                  <c:v>9419</c:v>
                </c:pt>
                <c:pt idx="9327">
                  <c:v>9420</c:v>
                </c:pt>
                <c:pt idx="9328">
                  <c:v>9421</c:v>
                </c:pt>
                <c:pt idx="9329">
                  <c:v>9422</c:v>
                </c:pt>
                <c:pt idx="9330">
                  <c:v>9423</c:v>
                </c:pt>
                <c:pt idx="9331">
                  <c:v>9424</c:v>
                </c:pt>
                <c:pt idx="9332">
                  <c:v>9425</c:v>
                </c:pt>
                <c:pt idx="9333">
                  <c:v>9426</c:v>
                </c:pt>
                <c:pt idx="9334">
                  <c:v>9427</c:v>
                </c:pt>
                <c:pt idx="9335">
                  <c:v>9428</c:v>
                </c:pt>
                <c:pt idx="9336">
                  <c:v>9429</c:v>
                </c:pt>
                <c:pt idx="9337">
                  <c:v>9430</c:v>
                </c:pt>
                <c:pt idx="9338">
                  <c:v>9431</c:v>
                </c:pt>
                <c:pt idx="9339">
                  <c:v>9432</c:v>
                </c:pt>
                <c:pt idx="9340">
                  <c:v>9433</c:v>
                </c:pt>
                <c:pt idx="9341">
                  <c:v>9434</c:v>
                </c:pt>
                <c:pt idx="9342">
                  <c:v>9435</c:v>
                </c:pt>
                <c:pt idx="9343">
                  <c:v>9436</c:v>
                </c:pt>
                <c:pt idx="9344">
                  <c:v>9437</c:v>
                </c:pt>
                <c:pt idx="9345">
                  <c:v>9438</c:v>
                </c:pt>
                <c:pt idx="9346">
                  <c:v>9439</c:v>
                </c:pt>
                <c:pt idx="9347">
                  <c:v>9440</c:v>
                </c:pt>
                <c:pt idx="9348">
                  <c:v>9441</c:v>
                </c:pt>
                <c:pt idx="9349">
                  <c:v>9442</c:v>
                </c:pt>
                <c:pt idx="9350">
                  <c:v>9443</c:v>
                </c:pt>
                <c:pt idx="9351">
                  <c:v>9444</c:v>
                </c:pt>
                <c:pt idx="9352">
                  <c:v>9445</c:v>
                </c:pt>
                <c:pt idx="9353">
                  <c:v>9446</c:v>
                </c:pt>
                <c:pt idx="9354">
                  <c:v>9447</c:v>
                </c:pt>
                <c:pt idx="9355">
                  <c:v>9448</c:v>
                </c:pt>
                <c:pt idx="9356">
                  <c:v>9449</c:v>
                </c:pt>
                <c:pt idx="9357">
                  <c:v>9450</c:v>
                </c:pt>
                <c:pt idx="9358">
                  <c:v>9451</c:v>
                </c:pt>
                <c:pt idx="9359">
                  <c:v>9452</c:v>
                </c:pt>
                <c:pt idx="9360">
                  <c:v>9453</c:v>
                </c:pt>
                <c:pt idx="9361">
                  <c:v>9454</c:v>
                </c:pt>
                <c:pt idx="9362">
                  <c:v>9455</c:v>
                </c:pt>
                <c:pt idx="9363">
                  <c:v>9456</c:v>
                </c:pt>
                <c:pt idx="9364">
                  <c:v>9457</c:v>
                </c:pt>
                <c:pt idx="9365">
                  <c:v>9458</c:v>
                </c:pt>
                <c:pt idx="9366">
                  <c:v>9459</c:v>
                </c:pt>
                <c:pt idx="9367">
                  <c:v>9460</c:v>
                </c:pt>
                <c:pt idx="9368">
                  <c:v>9461</c:v>
                </c:pt>
                <c:pt idx="9369">
                  <c:v>9462</c:v>
                </c:pt>
                <c:pt idx="9370">
                  <c:v>9463</c:v>
                </c:pt>
                <c:pt idx="9371">
                  <c:v>9464</c:v>
                </c:pt>
                <c:pt idx="9372">
                  <c:v>9465</c:v>
                </c:pt>
                <c:pt idx="9373">
                  <c:v>9466</c:v>
                </c:pt>
                <c:pt idx="9374">
                  <c:v>9467</c:v>
                </c:pt>
                <c:pt idx="9375">
                  <c:v>9468</c:v>
                </c:pt>
                <c:pt idx="9376">
                  <c:v>9469</c:v>
                </c:pt>
                <c:pt idx="9377">
                  <c:v>9470</c:v>
                </c:pt>
                <c:pt idx="9378">
                  <c:v>9471</c:v>
                </c:pt>
                <c:pt idx="9379">
                  <c:v>9472</c:v>
                </c:pt>
                <c:pt idx="9380">
                  <c:v>9473</c:v>
                </c:pt>
                <c:pt idx="9381">
                  <c:v>9474</c:v>
                </c:pt>
                <c:pt idx="9382">
                  <c:v>9475</c:v>
                </c:pt>
                <c:pt idx="9383">
                  <c:v>9476</c:v>
                </c:pt>
                <c:pt idx="9384">
                  <c:v>9477</c:v>
                </c:pt>
                <c:pt idx="9385">
                  <c:v>9478</c:v>
                </c:pt>
                <c:pt idx="9386">
                  <c:v>9479</c:v>
                </c:pt>
                <c:pt idx="9387">
                  <c:v>9480</c:v>
                </c:pt>
                <c:pt idx="9388">
                  <c:v>9481</c:v>
                </c:pt>
                <c:pt idx="9389">
                  <c:v>9482</c:v>
                </c:pt>
                <c:pt idx="9390">
                  <c:v>9483</c:v>
                </c:pt>
                <c:pt idx="9391">
                  <c:v>9484</c:v>
                </c:pt>
                <c:pt idx="9392">
                  <c:v>9485</c:v>
                </c:pt>
                <c:pt idx="9393">
                  <c:v>9486</c:v>
                </c:pt>
                <c:pt idx="9394">
                  <c:v>9487</c:v>
                </c:pt>
                <c:pt idx="9395">
                  <c:v>9488</c:v>
                </c:pt>
                <c:pt idx="9396">
                  <c:v>9489</c:v>
                </c:pt>
                <c:pt idx="9397">
                  <c:v>9490</c:v>
                </c:pt>
                <c:pt idx="9398">
                  <c:v>9491</c:v>
                </c:pt>
                <c:pt idx="9399">
                  <c:v>9492</c:v>
                </c:pt>
                <c:pt idx="9400">
                  <c:v>9493</c:v>
                </c:pt>
                <c:pt idx="9401">
                  <c:v>9494</c:v>
                </c:pt>
                <c:pt idx="9402">
                  <c:v>9495</c:v>
                </c:pt>
                <c:pt idx="9403">
                  <c:v>9496</c:v>
                </c:pt>
                <c:pt idx="9404">
                  <c:v>9497</c:v>
                </c:pt>
                <c:pt idx="9405">
                  <c:v>9498</c:v>
                </c:pt>
                <c:pt idx="9406">
                  <c:v>9499</c:v>
                </c:pt>
                <c:pt idx="9407">
                  <c:v>9500</c:v>
                </c:pt>
                <c:pt idx="9408">
                  <c:v>9501</c:v>
                </c:pt>
                <c:pt idx="9409">
                  <c:v>9502</c:v>
                </c:pt>
                <c:pt idx="9410">
                  <c:v>9503</c:v>
                </c:pt>
                <c:pt idx="9411">
                  <c:v>9504</c:v>
                </c:pt>
                <c:pt idx="9412">
                  <c:v>9505</c:v>
                </c:pt>
                <c:pt idx="9413">
                  <c:v>9506</c:v>
                </c:pt>
                <c:pt idx="9414">
                  <c:v>9507</c:v>
                </c:pt>
                <c:pt idx="9415">
                  <c:v>9508</c:v>
                </c:pt>
                <c:pt idx="9416">
                  <c:v>9509</c:v>
                </c:pt>
                <c:pt idx="9417">
                  <c:v>9510</c:v>
                </c:pt>
                <c:pt idx="9418">
                  <c:v>9511</c:v>
                </c:pt>
                <c:pt idx="9419">
                  <c:v>9512</c:v>
                </c:pt>
                <c:pt idx="9420">
                  <c:v>9513</c:v>
                </c:pt>
                <c:pt idx="9421">
                  <c:v>9514</c:v>
                </c:pt>
                <c:pt idx="9422">
                  <c:v>9515</c:v>
                </c:pt>
                <c:pt idx="9423">
                  <c:v>9516</c:v>
                </c:pt>
                <c:pt idx="9424">
                  <c:v>9517</c:v>
                </c:pt>
                <c:pt idx="9425">
                  <c:v>9518</c:v>
                </c:pt>
                <c:pt idx="9426">
                  <c:v>9519</c:v>
                </c:pt>
                <c:pt idx="9427">
                  <c:v>9520</c:v>
                </c:pt>
                <c:pt idx="9428">
                  <c:v>9521</c:v>
                </c:pt>
                <c:pt idx="9429">
                  <c:v>9522</c:v>
                </c:pt>
                <c:pt idx="9430">
                  <c:v>9523</c:v>
                </c:pt>
                <c:pt idx="9431">
                  <c:v>9524</c:v>
                </c:pt>
                <c:pt idx="9432">
                  <c:v>9525</c:v>
                </c:pt>
                <c:pt idx="9433">
                  <c:v>9526</c:v>
                </c:pt>
                <c:pt idx="9434">
                  <c:v>9527</c:v>
                </c:pt>
                <c:pt idx="9435">
                  <c:v>9528</c:v>
                </c:pt>
                <c:pt idx="9436">
                  <c:v>9529</c:v>
                </c:pt>
                <c:pt idx="9437">
                  <c:v>9530</c:v>
                </c:pt>
                <c:pt idx="9438">
                  <c:v>9531</c:v>
                </c:pt>
                <c:pt idx="9439">
                  <c:v>9532</c:v>
                </c:pt>
                <c:pt idx="9440">
                  <c:v>9533</c:v>
                </c:pt>
                <c:pt idx="9441">
                  <c:v>9534</c:v>
                </c:pt>
                <c:pt idx="9442">
                  <c:v>9535</c:v>
                </c:pt>
                <c:pt idx="9443">
                  <c:v>9536</c:v>
                </c:pt>
                <c:pt idx="9444">
                  <c:v>9537</c:v>
                </c:pt>
                <c:pt idx="9445">
                  <c:v>9538</c:v>
                </c:pt>
                <c:pt idx="9446">
                  <c:v>9539</c:v>
                </c:pt>
                <c:pt idx="9447">
                  <c:v>9540</c:v>
                </c:pt>
                <c:pt idx="9448">
                  <c:v>9541</c:v>
                </c:pt>
                <c:pt idx="9449">
                  <c:v>9542</c:v>
                </c:pt>
                <c:pt idx="9450">
                  <c:v>9543</c:v>
                </c:pt>
                <c:pt idx="9451">
                  <c:v>9544</c:v>
                </c:pt>
                <c:pt idx="9452">
                  <c:v>9545</c:v>
                </c:pt>
                <c:pt idx="9453">
                  <c:v>9546</c:v>
                </c:pt>
                <c:pt idx="9454">
                  <c:v>9547</c:v>
                </c:pt>
                <c:pt idx="9455">
                  <c:v>9548</c:v>
                </c:pt>
                <c:pt idx="9456">
                  <c:v>9549</c:v>
                </c:pt>
                <c:pt idx="9457">
                  <c:v>9550</c:v>
                </c:pt>
                <c:pt idx="9458">
                  <c:v>9551</c:v>
                </c:pt>
                <c:pt idx="9459">
                  <c:v>9552</c:v>
                </c:pt>
                <c:pt idx="9460">
                  <c:v>9553</c:v>
                </c:pt>
                <c:pt idx="9461">
                  <c:v>9554</c:v>
                </c:pt>
                <c:pt idx="9462">
                  <c:v>9555</c:v>
                </c:pt>
                <c:pt idx="9463">
                  <c:v>9556</c:v>
                </c:pt>
                <c:pt idx="9464">
                  <c:v>9557</c:v>
                </c:pt>
                <c:pt idx="9465">
                  <c:v>9558</c:v>
                </c:pt>
                <c:pt idx="9466">
                  <c:v>9559</c:v>
                </c:pt>
                <c:pt idx="9467">
                  <c:v>9560</c:v>
                </c:pt>
                <c:pt idx="9468">
                  <c:v>9561</c:v>
                </c:pt>
                <c:pt idx="9469">
                  <c:v>9562</c:v>
                </c:pt>
                <c:pt idx="9470">
                  <c:v>9563</c:v>
                </c:pt>
                <c:pt idx="9471">
                  <c:v>9564</c:v>
                </c:pt>
                <c:pt idx="9472">
                  <c:v>9565</c:v>
                </c:pt>
                <c:pt idx="9473">
                  <c:v>9566</c:v>
                </c:pt>
                <c:pt idx="9474">
                  <c:v>9567</c:v>
                </c:pt>
                <c:pt idx="9475">
                  <c:v>9568</c:v>
                </c:pt>
                <c:pt idx="9476">
                  <c:v>9569</c:v>
                </c:pt>
                <c:pt idx="9477">
                  <c:v>9570</c:v>
                </c:pt>
                <c:pt idx="9478">
                  <c:v>9571</c:v>
                </c:pt>
                <c:pt idx="9479">
                  <c:v>9572</c:v>
                </c:pt>
                <c:pt idx="9480">
                  <c:v>9573</c:v>
                </c:pt>
                <c:pt idx="9481">
                  <c:v>9574</c:v>
                </c:pt>
                <c:pt idx="9482">
                  <c:v>9575</c:v>
                </c:pt>
                <c:pt idx="9483">
                  <c:v>9576</c:v>
                </c:pt>
                <c:pt idx="9484">
                  <c:v>9577</c:v>
                </c:pt>
                <c:pt idx="9485">
                  <c:v>9578</c:v>
                </c:pt>
                <c:pt idx="9486">
                  <c:v>9579</c:v>
                </c:pt>
                <c:pt idx="9487">
                  <c:v>9580</c:v>
                </c:pt>
                <c:pt idx="9488">
                  <c:v>9581</c:v>
                </c:pt>
                <c:pt idx="9489">
                  <c:v>9582</c:v>
                </c:pt>
                <c:pt idx="9490">
                  <c:v>9583</c:v>
                </c:pt>
                <c:pt idx="9491">
                  <c:v>9584</c:v>
                </c:pt>
                <c:pt idx="9492">
                  <c:v>9585</c:v>
                </c:pt>
                <c:pt idx="9493">
                  <c:v>9586</c:v>
                </c:pt>
                <c:pt idx="9494">
                  <c:v>9587</c:v>
                </c:pt>
                <c:pt idx="9495">
                  <c:v>9588</c:v>
                </c:pt>
                <c:pt idx="9496">
                  <c:v>9589</c:v>
                </c:pt>
                <c:pt idx="9497">
                  <c:v>9590</c:v>
                </c:pt>
                <c:pt idx="9498">
                  <c:v>9591</c:v>
                </c:pt>
                <c:pt idx="9499">
                  <c:v>9592</c:v>
                </c:pt>
                <c:pt idx="9500">
                  <c:v>9593</c:v>
                </c:pt>
                <c:pt idx="9501">
                  <c:v>9594</c:v>
                </c:pt>
                <c:pt idx="9502">
                  <c:v>9595</c:v>
                </c:pt>
                <c:pt idx="9503">
                  <c:v>9596</c:v>
                </c:pt>
                <c:pt idx="9504">
                  <c:v>9597</c:v>
                </c:pt>
                <c:pt idx="9505">
                  <c:v>9598</c:v>
                </c:pt>
                <c:pt idx="9506">
                  <c:v>9599</c:v>
                </c:pt>
                <c:pt idx="9507">
                  <c:v>9600</c:v>
                </c:pt>
                <c:pt idx="9508">
                  <c:v>9601</c:v>
                </c:pt>
                <c:pt idx="9509">
                  <c:v>9602</c:v>
                </c:pt>
                <c:pt idx="9510">
                  <c:v>9603</c:v>
                </c:pt>
                <c:pt idx="9511">
                  <c:v>9604</c:v>
                </c:pt>
                <c:pt idx="9512">
                  <c:v>9605</c:v>
                </c:pt>
                <c:pt idx="9513">
                  <c:v>9606</c:v>
                </c:pt>
                <c:pt idx="9514">
                  <c:v>9607</c:v>
                </c:pt>
                <c:pt idx="9515">
                  <c:v>9608</c:v>
                </c:pt>
                <c:pt idx="9516">
                  <c:v>9609</c:v>
                </c:pt>
                <c:pt idx="9517">
                  <c:v>9610</c:v>
                </c:pt>
                <c:pt idx="9518">
                  <c:v>9611</c:v>
                </c:pt>
                <c:pt idx="9519">
                  <c:v>9612</c:v>
                </c:pt>
                <c:pt idx="9520">
                  <c:v>9613</c:v>
                </c:pt>
                <c:pt idx="9521">
                  <c:v>9614</c:v>
                </c:pt>
                <c:pt idx="9522">
                  <c:v>9615</c:v>
                </c:pt>
                <c:pt idx="9523">
                  <c:v>9616</c:v>
                </c:pt>
                <c:pt idx="9524">
                  <c:v>9617</c:v>
                </c:pt>
                <c:pt idx="9525">
                  <c:v>9618</c:v>
                </c:pt>
                <c:pt idx="9526">
                  <c:v>9619</c:v>
                </c:pt>
                <c:pt idx="9527">
                  <c:v>9620</c:v>
                </c:pt>
                <c:pt idx="9528">
                  <c:v>9621</c:v>
                </c:pt>
                <c:pt idx="9529">
                  <c:v>9622</c:v>
                </c:pt>
                <c:pt idx="9530">
                  <c:v>9623</c:v>
                </c:pt>
                <c:pt idx="9531">
                  <c:v>9624</c:v>
                </c:pt>
                <c:pt idx="9532">
                  <c:v>9625</c:v>
                </c:pt>
                <c:pt idx="9533">
                  <c:v>9626</c:v>
                </c:pt>
                <c:pt idx="9534">
                  <c:v>9627</c:v>
                </c:pt>
                <c:pt idx="9535">
                  <c:v>9628</c:v>
                </c:pt>
                <c:pt idx="9536">
                  <c:v>9629</c:v>
                </c:pt>
                <c:pt idx="9537">
                  <c:v>9630</c:v>
                </c:pt>
                <c:pt idx="9538">
                  <c:v>9631</c:v>
                </c:pt>
                <c:pt idx="9539">
                  <c:v>9632</c:v>
                </c:pt>
                <c:pt idx="9540">
                  <c:v>9633</c:v>
                </c:pt>
                <c:pt idx="9541">
                  <c:v>9634</c:v>
                </c:pt>
                <c:pt idx="9542">
                  <c:v>9635</c:v>
                </c:pt>
                <c:pt idx="9543">
                  <c:v>9636</c:v>
                </c:pt>
                <c:pt idx="9544">
                  <c:v>9637</c:v>
                </c:pt>
                <c:pt idx="9545">
                  <c:v>9638</c:v>
                </c:pt>
                <c:pt idx="9546">
                  <c:v>9639</c:v>
                </c:pt>
                <c:pt idx="9547">
                  <c:v>9640</c:v>
                </c:pt>
                <c:pt idx="9548">
                  <c:v>9641</c:v>
                </c:pt>
                <c:pt idx="9549">
                  <c:v>9642</c:v>
                </c:pt>
                <c:pt idx="9550">
                  <c:v>9643</c:v>
                </c:pt>
                <c:pt idx="9551">
                  <c:v>9644</c:v>
                </c:pt>
                <c:pt idx="9552">
                  <c:v>9645</c:v>
                </c:pt>
                <c:pt idx="9553">
                  <c:v>9646</c:v>
                </c:pt>
                <c:pt idx="9554">
                  <c:v>9647</c:v>
                </c:pt>
                <c:pt idx="9555">
                  <c:v>9648</c:v>
                </c:pt>
                <c:pt idx="9556">
                  <c:v>9649</c:v>
                </c:pt>
                <c:pt idx="9557">
                  <c:v>9650</c:v>
                </c:pt>
                <c:pt idx="9558">
                  <c:v>9651</c:v>
                </c:pt>
                <c:pt idx="9559">
                  <c:v>9652</c:v>
                </c:pt>
                <c:pt idx="9560">
                  <c:v>9653</c:v>
                </c:pt>
                <c:pt idx="9561">
                  <c:v>9654</c:v>
                </c:pt>
                <c:pt idx="9562">
                  <c:v>9655</c:v>
                </c:pt>
                <c:pt idx="9563">
                  <c:v>9656</c:v>
                </c:pt>
                <c:pt idx="9564">
                  <c:v>9657</c:v>
                </c:pt>
                <c:pt idx="9565">
                  <c:v>9658</c:v>
                </c:pt>
                <c:pt idx="9566">
                  <c:v>9659</c:v>
                </c:pt>
                <c:pt idx="9567">
                  <c:v>9660</c:v>
                </c:pt>
                <c:pt idx="9568">
                  <c:v>9661</c:v>
                </c:pt>
                <c:pt idx="9569">
                  <c:v>9662</c:v>
                </c:pt>
                <c:pt idx="9570">
                  <c:v>9663</c:v>
                </c:pt>
                <c:pt idx="9571">
                  <c:v>9664</c:v>
                </c:pt>
                <c:pt idx="9572">
                  <c:v>9665</c:v>
                </c:pt>
                <c:pt idx="9573">
                  <c:v>9666</c:v>
                </c:pt>
                <c:pt idx="9574">
                  <c:v>9667</c:v>
                </c:pt>
                <c:pt idx="9575">
                  <c:v>9668</c:v>
                </c:pt>
                <c:pt idx="9576">
                  <c:v>9669</c:v>
                </c:pt>
                <c:pt idx="9577">
                  <c:v>9670</c:v>
                </c:pt>
                <c:pt idx="9578">
                  <c:v>9671</c:v>
                </c:pt>
                <c:pt idx="9579">
                  <c:v>9672</c:v>
                </c:pt>
                <c:pt idx="9580">
                  <c:v>9673</c:v>
                </c:pt>
                <c:pt idx="9581">
                  <c:v>9674</c:v>
                </c:pt>
                <c:pt idx="9582">
                  <c:v>9675</c:v>
                </c:pt>
                <c:pt idx="9583">
                  <c:v>9676</c:v>
                </c:pt>
                <c:pt idx="9584">
                  <c:v>9677</c:v>
                </c:pt>
                <c:pt idx="9585">
                  <c:v>9678</c:v>
                </c:pt>
                <c:pt idx="9586">
                  <c:v>9679</c:v>
                </c:pt>
                <c:pt idx="9587">
                  <c:v>9680</c:v>
                </c:pt>
                <c:pt idx="9588">
                  <c:v>9681</c:v>
                </c:pt>
                <c:pt idx="9589">
                  <c:v>9682</c:v>
                </c:pt>
                <c:pt idx="9590">
                  <c:v>9683</c:v>
                </c:pt>
                <c:pt idx="9591">
                  <c:v>9684</c:v>
                </c:pt>
                <c:pt idx="9592">
                  <c:v>9685</c:v>
                </c:pt>
                <c:pt idx="9593">
                  <c:v>9686</c:v>
                </c:pt>
                <c:pt idx="9594">
                  <c:v>9687</c:v>
                </c:pt>
                <c:pt idx="9595">
                  <c:v>9688</c:v>
                </c:pt>
                <c:pt idx="9596">
                  <c:v>9689</c:v>
                </c:pt>
                <c:pt idx="9597">
                  <c:v>9690</c:v>
                </c:pt>
                <c:pt idx="9598">
                  <c:v>9691</c:v>
                </c:pt>
                <c:pt idx="9599">
                  <c:v>9692</c:v>
                </c:pt>
                <c:pt idx="9600">
                  <c:v>9693</c:v>
                </c:pt>
                <c:pt idx="9601">
                  <c:v>9694</c:v>
                </c:pt>
                <c:pt idx="9602">
                  <c:v>9695</c:v>
                </c:pt>
                <c:pt idx="9603">
                  <c:v>9696</c:v>
                </c:pt>
                <c:pt idx="9604">
                  <c:v>9697</c:v>
                </c:pt>
                <c:pt idx="9605">
                  <c:v>9698</c:v>
                </c:pt>
                <c:pt idx="9606">
                  <c:v>9699</c:v>
                </c:pt>
                <c:pt idx="9607">
                  <c:v>9700</c:v>
                </c:pt>
                <c:pt idx="9608">
                  <c:v>9701</c:v>
                </c:pt>
                <c:pt idx="9609">
                  <c:v>9702</c:v>
                </c:pt>
                <c:pt idx="9610">
                  <c:v>9703</c:v>
                </c:pt>
                <c:pt idx="9611">
                  <c:v>9704</c:v>
                </c:pt>
                <c:pt idx="9612">
                  <c:v>9705</c:v>
                </c:pt>
                <c:pt idx="9613">
                  <c:v>9706</c:v>
                </c:pt>
                <c:pt idx="9614">
                  <c:v>9707</c:v>
                </c:pt>
                <c:pt idx="9615">
                  <c:v>9708</c:v>
                </c:pt>
                <c:pt idx="9616">
                  <c:v>9709</c:v>
                </c:pt>
                <c:pt idx="9617">
                  <c:v>9710</c:v>
                </c:pt>
                <c:pt idx="9618">
                  <c:v>9711</c:v>
                </c:pt>
                <c:pt idx="9619">
                  <c:v>9712</c:v>
                </c:pt>
                <c:pt idx="9620">
                  <c:v>9713</c:v>
                </c:pt>
                <c:pt idx="9621">
                  <c:v>9714</c:v>
                </c:pt>
                <c:pt idx="9622">
                  <c:v>9715</c:v>
                </c:pt>
                <c:pt idx="9623">
                  <c:v>9716</c:v>
                </c:pt>
                <c:pt idx="9624">
                  <c:v>9717</c:v>
                </c:pt>
                <c:pt idx="9625">
                  <c:v>9718</c:v>
                </c:pt>
                <c:pt idx="9626">
                  <c:v>9719</c:v>
                </c:pt>
                <c:pt idx="9627">
                  <c:v>9720</c:v>
                </c:pt>
                <c:pt idx="9628">
                  <c:v>9721</c:v>
                </c:pt>
                <c:pt idx="9629">
                  <c:v>9722</c:v>
                </c:pt>
                <c:pt idx="9630">
                  <c:v>9723</c:v>
                </c:pt>
                <c:pt idx="9631">
                  <c:v>9724</c:v>
                </c:pt>
                <c:pt idx="9632">
                  <c:v>9725</c:v>
                </c:pt>
                <c:pt idx="9633">
                  <c:v>9726</c:v>
                </c:pt>
                <c:pt idx="9634">
                  <c:v>9727</c:v>
                </c:pt>
                <c:pt idx="9635">
                  <c:v>9728</c:v>
                </c:pt>
                <c:pt idx="9636">
                  <c:v>9729</c:v>
                </c:pt>
                <c:pt idx="9637">
                  <c:v>9730</c:v>
                </c:pt>
                <c:pt idx="9638">
                  <c:v>9731</c:v>
                </c:pt>
                <c:pt idx="9639">
                  <c:v>9732</c:v>
                </c:pt>
                <c:pt idx="9640">
                  <c:v>9733</c:v>
                </c:pt>
                <c:pt idx="9641">
                  <c:v>9734</c:v>
                </c:pt>
                <c:pt idx="9642">
                  <c:v>9735</c:v>
                </c:pt>
                <c:pt idx="9643">
                  <c:v>9736</c:v>
                </c:pt>
                <c:pt idx="9644">
                  <c:v>9737</c:v>
                </c:pt>
                <c:pt idx="9645">
                  <c:v>9738</c:v>
                </c:pt>
                <c:pt idx="9646">
                  <c:v>9739</c:v>
                </c:pt>
                <c:pt idx="9647">
                  <c:v>9740</c:v>
                </c:pt>
                <c:pt idx="9648">
                  <c:v>9741</c:v>
                </c:pt>
                <c:pt idx="9649">
                  <c:v>9742</c:v>
                </c:pt>
                <c:pt idx="9650">
                  <c:v>9743</c:v>
                </c:pt>
                <c:pt idx="9651">
                  <c:v>9744</c:v>
                </c:pt>
                <c:pt idx="9652">
                  <c:v>9745</c:v>
                </c:pt>
                <c:pt idx="9653">
                  <c:v>9746</c:v>
                </c:pt>
                <c:pt idx="9654">
                  <c:v>9747</c:v>
                </c:pt>
                <c:pt idx="9655">
                  <c:v>9748</c:v>
                </c:pt>
                <c:pt idx="9656">
                  <c:v>9749</c:v>
                </c:pt>
                <c:pt idx="9657">
                  <c:v>9750</c:v>
                </c:pt>
                <c:pt idx="9658">
                  <c:v>9751</c:v>
                </c:pt>
                <c:pt idx="9659">
                  <c:v>9752</c:v>
                </c:pt>
                <c:pt idx="9660">
                  <c:v>9753</c:v>
                </c:pt>
                <c:pt idx="9661">
                  <c:v>9754</c:v>
                </c:pt>
                <c:pt idx="9662">
                  <c:v>9755</c:v>
                </c:pt>
                <c:pt idx="9663">
                  <c:v>9756</c:v>
                </c:pt>
                <c:pt idx="9664">
                  <c:v>9757</c:v>
                </c:pt>
                <c:pt idx="9665">
                  <c:v>9758</c:v>
                </c:pt>
                <c:pt idx="9666">
                  <c:v>9759</c:v>
                </c:pt>
                <c:pt idx="9667">
                  <c:v>9760</c:v>
                </c:pt>
                <c:pt idx="9668">
                  <c:v>9761</c:v>
                </c:pt>
                <c:pt idx="9669">
                  <c:v>9762</c:v>
                </c:pt>
                <c:pt idx="9670">
                  <c:v>9763</c:v>
                </c:pt>
                <c:pt idx="9671">
                  <c:v>9764</c:v>
                </c:pt>
                <c:pt idx="9672">
                  <c:v>9765</c:v>
                </c:pt>
                <c:pt idx="9673">
                  <c:v>9766</c:v>
                </c:pt>
                <c:pt idx="9674">
                  <c:v>9767</c:v>
                </c:pt>
                <c:pt idx="9675">
                  <c:v>9768</c:v>
                </c:pt>
                <c:pt idx="9676">
                  <c:v>9769</c:v>
                </c:pt>
                <c:pt idx="9677">
                  <c:v>9770</c:v>
                </c:pt>
                <c:pt idx="9678">
                  <c:v>9771</c:v>
                </c:pt>
                <c:pt idx="9679">
                  <c:v>9772</c:v>
                </c:pt>
                <c:pt idx="9680">
                  <c:v>9773</c:v>
                </c:pt>
                <c:pt idx="9681">
                  <c:v>9774</c:v>
                </c:pt>
                <c:pt idx="9682">
                  <c:v>9775</c:v>
                </c:pt>
                <c:pt idx="9683">
                  <c:v>9776</c:v>
                </c:pt>
                <c:pt idx="9684">
                  <c:v>9777</c:v>
                </c:pt>
                <c:pt idx="9685">
                  <c:v>9778</c:v>
                </c:pt>
                <c:pt idx="9686">
                  <c:v>9779</c:v>
                </c:pt>
                <c:pt idx="9687">
                  <c:v>9780</c:v>
                </c:pt>
                <c:pt idx="9688">
                  <c:v>9781</c:v>
                </c:pt>
                <c:pt idx="9689">
                  <c:v>9782</c:v>
                </c:pt>
                <c:pt idx="9690">
                  <c:v>9783</c:v>
                </c:pt>
                <c:pt idx="9691">
                  <c:v>9784</c:v>
                </c:pt>
                <c:pt idx="9692">
                  <c:v>9785</c:v>
                </c:pt>
                <c:pt idx="9693">
                  <c:v>9786</c:v>
                </c:pt>
                <c:pt idx="9694">
                  <c:v>9787</c:v>
                </c:pt>
                <c:pt idx="9695">
                  <c:v>9788</c:v>
                </c:pt>
                <c:pt idx="9696">
                  <c:v>9789</c:v>
                </c:pt>
                <c:pt idx="9697">
                  <c:v>9790</c:v>
                </c:pt>
                <c:pt idx="9698">
                  <c:v>9791</c:v>
                </c:pt>
                <c:pt idx="9699">
                  <c:v>9792</c:v>
                </c:pt>
                <c:pt idx="9700">
                  <c:v>9793</c:v>
                </c:pt>
                <c:pt idx="9701">
                  <c:v>9794</c:v>
                </c:pt>
                <c:pt idx="9702">
                  <c:v>9795</c:v>
                </c:pt>
                <c:pt idx="9703">
                  <c:v>9796</c:v>
                </c:pt>
                <c:pt idx="9704">
                  <c:v>9797</c:v>
                </c:pt>
                <c:pt idx="9705">
                  <c:v>9798</c:v>
                </c:pt>
                <c:pt idx="9706">
                  <c:v>9799</c:v>
                </c:pt>
                <c:pt idx="9707">
                  <c:v>9800</c:v>
                </c:pt>
                <c:pt idx="9708">
                  <c:v>9801</c:v>
                </c:pt>
                <c:pt idx="9709">
                  <c:v>9802</c:v>
                </c:pt>
                <c:pt idx="9710">
                  <c:v>9803</c:v>
                </c:pt>
                <c:pt idx="9711">
                  <c:v>9804</c:v>
                </c:pt>
                <c:pt idx="9712">
                  <c:v>9805</c:v>
                </c:pt>
                <c:pt idx="9713">
                  <c:v>9806</c:v>
                </c:pt>
                <c:pt idx="9714">
                  <c:v>9807</c:v>
                </c:pt>
                <c:pt idx="9715">
                  <c:v>9808</c:v>
                </c:pt>
                <c:pt idx="9716">
                  <c:v>9809</c:v>
                </c:pt>
                <c:pt idx="9717">
                  <c:v>9810</c:v>
                </c:pt>
                <c:pt idx="9718">
                  <c:v>9811</c:v>
                </c:pt>
                <c:pt idx="9719">
                  <c:v>9812</c:v>
                </c:pt>
                <c:pt idx="9720">
                  <c:v>9813</c:v>
                </c:pt>
                <c:pt idx="9721">
                  <c:v>9814</c:v>
                </c:pt>
                <c:pt idx="9722">
                  <c:v>9815</c:v>
                </c:pt>
                <c:pt idx="9723">
                  <c:v>9816</c:v>
                </c:pt>
                <c:pt idx="9724">
                  <c:v>9817</c:v>
                </c:pt>
                <c:pt idx="9725">
                  <c:v>9818</c:v>
                </c:pt>
                <c:pt idx="9726">
                  <c:v>9819</c:v>
                </c:pt>
                <c:pt idx="9727">
                  <c:v>9820</c:v>
                </c:pt>
                <c:pt idx="9728">
                  <c:v>9821</c:v>
                </c:pt>
                <c:pt idx="9729">
                  <c:v>9822</c:v>
                </c:pt>
                <c:pt idx="9730">
                  <c:v>9823</c:v>
                </c:pt>
                <c:pt idx="9731">
                  <c:v>9824</c:v>
                </c:pt>
                <c:pt idx="9732">
                  <c:v>9825</c:v>
                </c:pt>
                <c:pt idx="9733">
                  <c:v>9826</c:v>
                </c:pt>
                <c:pt idx="9734">
                  <c:v>9827</c:v>
                </c:pt>
                <c:pt idx="9735">
                  <c:v>9828</c:v>
                </c:pt>
                <c:pt idx="9736">
                  <c:v>9829</c:v>
                </c:pt>
                <c:pt idx="9737">
                  <c:v>9830</c:v>
                </c:pt>
                <c:pt idx="9738">
                  <c:v>9831</c:v>
                </c:pt>
                <c:pt idx="9739">
                  <c:v>9832</c:v>
                </c:pt>
                <c:pt idx="9740">
                  <c:v>9833</c:v>
                </c:pt>
                <c:pt idx="9741">
                  <c:v>9834</c:v>
                </c:pt>
                <c:pt idx="9742">
                  <c:v>9835</c:v>
                </c:pt>
                <c:pt idx="9743">
                  <c:v>9836</c:v>
                </c:pt>
                <c:pt idx="9744">
                  <c:v>9837</c:v>
                </c:pt>
                <c:pt idx="9745">
                  <c:v>9838</c:v>
                </c:pt>
                <c:pt idx="9746">
                  <c:v>9839</c:v>
                </c:pt>
                <c:pt idx="9747">
                  <c:v>9840</c:v>
                </c:pt>
                <c:pt idx="9748">
                  <c:v>9841</c:v>
                </c:pt>
                <c:pt idx="9749">
                  <c:v>9842</c:v>
                </c:pt>
                <c:pt idx="9750">
                  <c:v>9843</c:v>
                </c:pt>
                <c:pt idx="9751">
                  <c:v>9844</c:v>
                </c:pt>
                <c:pt idx="9752">
                  <c:v>9845</c:v>
                </c:pt>
                <c:pt idx="9753">
                  <c:v>9846</c:v>
                </c:pt>
                <c:pt idx="9754">
                  <c:v>9847</c:v>
                </c:pt>
                <c:pt idx="9755">
                  <c:v>9848</c:v>
                </c:pt>
                <c:pt idx="9756">
                  <c:v>9849</c:v>
                </c:pt>
                <c:pt idx="9757">
                  <c:v>9850</c:v>
                </c:pt>
                <c:pt idx="9758">
                  <c:v>9851</c:v>
                </c:pt>
                <c:pt idx="9759">
                  <c:v>9852</c:v>
                </c:pt>
                <c:pt idx="9760">
                  <c:v>9853</c:v>
                </c:pt>
                <c:pt idx="9761">
                  <c:v>9854</c:v>
                </c:pt>
                <c:pt idx="9762">
                  <c:v>9855</c:v>
                </c:pt>
                <c:pt idx="9763">
                  <c:v>9856</c:v>
                </c:pt>
                <c:pt idx="9764">
                  <c:v>9857</c:v>
                </c:pt>
                <c:pt idx="9765">
                  <c:v>9858</c:v>
                </c:pt>
                <c:pt idx="9766">
                  <c:v>9859</c:v>
                </c:pt>
                <c:pt idx="9767">
                  <c:v>9860</c:v>
                </c:pt>
                <c:pt idx="9768">
                  <c:v>9861</c:v>
                </c:pt>
                <c:pt idx="9769">
                  <c:v>9862</c:v>
                </c:pt>
                <c:pt idx="9770">
                  <c:v>9863</c:v>
                </c:pt>
                <c:pt idx="9771">
                  <c:v>9864</c:v>
                </c:pt>
                <c:pt idx="9772">
                  <c:v>9865</c:v>
                </c:pt>
                <c:pt idx="9773">
                  <c:v>9866</c:v>
                </c:pt>
                <c:pt idx="9774">
                  <c:v>9867</c:v>
                </c:pt>
                <c:pt idx="9775">
                  <c:v>9868</c:v>
                </c:pt>
                <c:pt idx="9776">
                  <c:v>9869</c:v>
                </c:pt>
                <c:pt idx="9777">
                  <c:v>9870</c:v>
                </c:pt>
                <c:pt idx="9778">
                  <c:v>9871</c:v>
                </c:pt>
                <c:pt idx="9779">
                  <c:v>9872</c:v>
                </c:pt>
                <c:pt idx="9780">
                  <c:v>9873</c:v>
                </c:pt>
                <c:pt idx="9781">
                  <c:v>9874</c:v>
                </c:pt>
                <c:pt idx="9782">
                  <c:v>9875</c:v>
                </c:pt>
                <c:pt idx="9783">
                  <c:v>9876</c:v>
                </c:pt>
                <c:pt idx="9784">
                  <c:v>9877</c:v>
                </c:pt>
                <c:pt idx="9785">
                  <c:v>9878</c:v>
                </c:pt>
                <c:pt idx="9786">
                  <c:v>9879</c:v>
                </c:pt>
                <c:pt idx="9787">
                  <c:v>9880</c:v>
                </c:pt>
                <c:pt idx="9788">
                  <c:v>9881</c:v>
                </c:pt>
                <c:pt idx="9789">
                  <c:v>9882</c:v>
                </c:pt>
                <c:pt idx="9790">
                  <c:v>9883</c:v>
                </c:pt>
                <c:pt idx="9791">
                  <c:v>9884</c:v>
                </c:pt>
                <c:pt idx="9792">
                  <c:v>9885</c:v>
                </c:pt>
                <c:pt idx="9793">
                  <c:v>9886</c:v>
                </c:pt>
                <c:pt idx="9794">
                  <c:v>9887</c:v>
                </c:pt>
                <c:pt idx="9795">
                  <c:v>9888</c:v>
                </c:pt>
                <c:pt idx="9796">
                  <c:v>9889</c:v>
                </c:pt>
                <c:pt idx="9797">
                  <c:v>9890</c:v>
                </c:pt>
                <c:pt idx="9798">
                  <c:v>9891</c:v>
                </c:pt>
                <c:pt idx="9799">
                  <c:v>9892</c:v>
                </c:pt>
                <c:pt idx="9800">
                  <c:v>9893</c:v>
                </c:pt>
                <c:pt idx="9801">
                  <c:v>9894</c:v>
                </c:pt>
                <c:pt idx="9802">
                  <c:v>9895</c:v>
                </c:pt>
                <c:pt idx="9803">
                  <c:v>9896</c:v>
                </c:pt>
                <c:pt idx="9804">
                  <c:v>9897</c:v>
                </c:pt>
                <c:pt idx="9805">
                  <c:v>9898</c:v>
                </c:pt>
                <c:pt idx="9806">
                  <c:v>9899</c:v>
                </c:pt>
                <c:pt idx="9807">
                  <c:v>9900</c:v>
                </c:pt>
                <c:pt idx="9808">
                  <c:v>9901</c:v>
                </c:pt>
                <c:pt idx="9809">
                  <c:v>9902</c:v>
                </c:pt>
                <c:pt idx="9810">
                  <c:v>9903</c:v>
                </c:pt>
                <c:pt idx="9811">
                  <c:v>9904</c:v>
                </c:pt>
                <c:pt idx="9812">
                  <c:v>9905</c:v>
                </c:pt>
                <c:pt idx="9813">
                  <c:v>9906</c:v>
                </c:pt>
                <c:pt idx="9814">
                  <c:v>9907</c:v>
                </c:pt>
                <c:pt idx="9815">
                  <c:v>9908</c:v>
                </c:pt>
                <c:pt idx="9816">
                  <c:v>9909</c:v>
                </c:pt>
                <c:pt idx="9817">
                  <c:v>9910</c:v>
                </c:pt>
                <c:pt idx="9818">
                  <c:v>9911</c:v>
                </c:pt>
                <c:pt idx="9819">
                  <c:v>9912</c:v>
                </c:pt>
                <c:pt idx="9820">
                  <c:v>9913</c:v>
                </c:pt>
                <c:pt idx="9821">
                  <c:v>9914</c:v>
                </c:pt>
                <c:pt idx="9822">
                  <c:v>9915</c:v>
                </c:pt>
                <c:pt idx="9823">
                  <c:v>9916</c:v>
                </c:pt>
                <c:pt idx="9824">
                  <c:v>9917</c:v>
                </c:pt>
                <c:pt idx="9825">
                  <c:v>9918</c:v>
                </c:pt>
                <c:pt idx="9826">
                  <c:v>9919</c:v>
                </c:pt>
                <c:pt idx="9827">
                  <c:v>9920</c:v>
                </c:pt>
                <c:pt idx="9828">
                  <c:v>9921</c:v>
                </c:pt>
                <c:pt idx="9829">
                  <c:v>9922</c:v>
                </c:pt>
                <c:pt idx="9830">
                  <c:v>9923</c:v>
                </c:pt>
                <c:pt idx="9831">
                  <c:v>9924</c:v>
                </c:pt>
                <c:pt idx="9832">
                  <c:v>9925</c:v>
                </c:pt>
                <c:pt idx="9833">
                  <c:v>9926</c:v>
                </c:pt>
                <c:pt idx="9834">
                  <c:v>9927</c:v>
                </c:pt>
                <c:pt idx="9835">
                  <c:v>9928</c:v>
                </c:pt>
                <c:pt idx="9836">
                  <c:v>9929</c:v>
                </c:pt>
                <c:pt idx="9837">
                  <c:v>9930</c:v>
                </c:pt>
                <c:pt idx="9838">
                  <c:v>9931</c:v>
                </c:pt>
                <c:pt idx="9839">
                  <c:v>9932</c:v>
                </c:pt>
                <c:pt idx="9840">
                  <c:v>9933</c:v>
                </c:pt>
                <c:pt idx="9841">
                  <c:v>9934</c:v>
                </c:pt>
                <c:pt idx="9842">
                  <c:v>9935</c:v>
                </c:pt>
                <c:pt idx="9843">
                  <c:v>9936</c:v>
                </c:pt>
                <c:pt idx="9844">
                  <c:v>9937</c:v>
                </c:pt>
                <c:pt idx="9845">
                  <c:v>9938</c:v>
                </c:pt>
                <c:pt idx="9846">
                  <c:v>9939</c:v>
                </c:pt>
                <c:pt idx="9847">
                  <c:v>9940</c:v>
                </c:pt>
                <c:pt idx="9848">
                  <c:v>9941</c:v>
                </c:pt>
                <c:pt idx="9849">
                  <c:v>9942</c:v>
                </c:pt>
                <c:pt idx="9850">
                  <c:v>9943</c:v>
                </c:pt>
                <c:pt idx="9851">
                  <c:v>9944</c:v>
                </c:pt>
                <c:pt idx="9852">
                  <c:v>9945</c:v>
                </c:pt>
                <c:pt idx="9853">
                  <c:v>9946</c:v>
                </c:pt>
                <c:pt idx="9854">
                  <c:v>9947</c:v>
                </c:pt>
                <c:pt idx="9855">
                  <c:v>9948</c:v>
                </c:pt>
                <c:pt idx="9856">
                  <c:v>9949</c:v>
                </c:pt>
                <c:pt idx="9857">
                  <c:v>9950</c:v>
                </c:pt>
                <c:pt idx="9858">
                  <c:v>9951</c:v>
                </c:pt>
                <c:pt idx="9859">
                  <c:v>9952</c:v>
                </c:pt>
                <c:pt idx="9860">
                  <c:v>9953</c:v>
                </c:pt>
                <c:pt idx="9861">
                  <c:v>9954</c:v>
                </c:pt>
                <c:pt idx="9862">
                  <c:v>9955</c:v>
                </c:pt>
                <c:pt idx="9863">
                  <c:v>9956</c:v>
                </c:pt>
                <c:pt idx="9864">
                  <c:v>9957</c:v>
                </c:pt>
                <c:pt idx="9865">
                  <c:v>9958</c:v>
                </c:pt>
                <c:pt idx="9866">
                  <c:v>9959</c:v>
                </c:pt>
                <c:pt idx="9867">
                  <c:v>9960</c:v>
                </c:pt>
                <c:pt idx="9868">
                  <c:v>9961</c:v>
                </c:pt>
                <c:pt idx="9869">
                  <c:v>9962</c:v>
                </c:pt>
                <c:pt idx="9870">
                  <c:v>9963</c:v>
                </c:pt>
                <c:pt idx="9871">
                  <c:v>9964</c:v>
                </c:pt>
                <c:pt idx="9872">
                  <c:v>9965</c:v>
                </c:pt>
                <c:pt idx="9873">
                  <c:v>9966</c:v>
                </c:pt>
                <c:pt idx="9874">
                  <c:v>9967</c:v>
                </c:pt>
                <c:pt idx="9875">
                  <c:v>9968</c:v>
                </c:pt>
                <c:pt idx="9876">
                  <c:v>9969</c:v>
                </c:pt>
                <c:pt idx="9877">
                  <c:v>9970</c:v>
                </c:pt>
                <c:pt idx="9878">
                  <c:v>9971</c:v>
                </c:pt>
                <c:pt idx="9879">
                  <c:v>9972</c:v>
                </c:pt>
                <c:pt idx="9880">
                  <c:v>9973</c:v>
                </c:pt>
                <c:pt idx="9881">
                  <c:v>9974</c:v>
                </c:pt>
                <c:pt idx="9882">
                  <c:v>9975</c:v>
                </c:pt>
                <c:pt idx="9883">
                  <c:v>9976</c:v>
                </c:pt>
                <c:pt idx="9884">
                  <c:v>9977</c:v>
                </c:pt>
                <c:pt idx="9885">
                  <c:v>9978</c:v>
                </c:pt>
                <c:pt idx="9886">
                  <c:v>9979</c:v>
                </c:pt>
                <c:pt idx="9887">
                  <c:v>9980</c:v>
                </c:pt>
                <c:pt idx="9888">
                  <c:v>9981</c:v>
                </c:pt>
                <c:pt idx="9889">
                  <c:v>9982</c:v>
                </c:pt>
                <c:pt idx="9890">
                  <c:v>9983</c:v>
                </c:pt>
                <c:pt idx="9891">
                  <c:v>9984</c:v>
                </c:pt>
                <c:pt idx="9892">
                  <c:v>9985</c:v>
                </c:pt>
                <c:pt idx="9893">
                  <c:v>9986</c:v>
                </c:pt>
                <c:pt idx="9894">
                  <c:v>9987</c:v>
                </c:pt>
                <c:pt idx="9895">
                  <c:v>9988</c:v>
                </c:pt>
                <c:pt idx="9896">
                  <c:v>9989</c:v>
                </c:pt>
                <c:pt idx="9897">
                  <c:v>9990</c:v>
                </c:pt>
                <c:pt idx="9898">
                  <c:v>9991</c:v>
                </c:pt>
                <c:pt idx="9899">
                  <c:v>9992</c:v>
                </c:pt>
                <c:pt idx="9900">
                  <c:v>9993</c:v>
                </c:pt>
                <c:pt idx="9901">
                  <c:v>9994</c:v>
                </c:pt>
                <c:pt idx="9902">
                  <c:v>9995</c:v>
                </c:pt>
                <c:pt idx="9903">
                  <c:v>9996</c:v>
                </c:pt>
                <c:pt idx="9904">
                  <c:v>9997</c:v>
                </c:pt>
                <c:pt idx="9905">
                  <c:v>9998</c:v>
                </c:pt>
                <c:pt idx="9906">
                  <c:v>9999</c:v>
                </c:pt>
                <c:pt idx="9907">
                  <c:v>10000</c:v>
                </c:pt>
              </c:numCache>
            </c:numRef>
          </c:cat>
          <c:val>
            <c:numRef>
              <c:f>Portfolio!$C$12:$C$10011</c:f>
              <c:numCache>
                <c:formatCode>0.0000</c:formatCode>
                <c:ptCount val="9908"/>
                <c:pt idx="0">
                  <c:v>84.995956352211067</c:v>
                </c:pt>
                <c:pt idx="1">
                  <c:v>69.351429942673732</c:v>
                </c:pt>
                <c:pt idx="2">
                  <c:v>79.846428284193323</c:v>
                </c:pt>
                <c:pt idx="3">
                  <c:v>74.737243239787475</c:v>
                </c:pt>
                <c:pt idx="4">
                  <c:v>58.930815989573198</c:v>
                </c:pt>
                <c:pt idx="5">
                  <c:v>60.22050693726429</c:v>
                </c:pt>
                <c:pt idx="6">
                  <c:v>93.969394544605365</c:v>
                </c:pt>
                <c:pt idx="7">
                  <c:v>41.505362988953358</c:v>
                </c:pt>
                <c:pt idx="8">
                  <c:v>36.569826726272389</c:v>
                </c:pt>
                <c:pt idx="9">
                  <c:v>41.987784831485094</c:v>
                </c:pt>
                <c:pt idx="10">
                  <c:v>42.697145664198302</c:v>
                </c:pt>
                <c:pt idx="11">
                  <c:v>43.66053616169016</c:v>
                </c:pt>
                <c:pt idx="12">
                  <c:v>52.471714938116548</c:v>
                </c:pt>
                <c:pt idx="13">
                  <c:v>43.591883650986169</c:v>
                </c:pt>
                <c:pt idx="14">
                  <c:v>54.442611304728374</c:v>
                </c:pt>
                <c:pt idx="15">
                  <c:v>59.980569628800048</c:v>
                </c:pt>
                <c:pt idx="16">
                  <c:v>71.490296273877462</c:v>
                </c:pt>
                <c:pt idx="17">
                  <c:v>86.31750657598306</c:v>
                </c:pt>
                <c:pt idx="18">
                  <c:v>77.995798518453441</c:v>
                </c:pt>
                <c:pt idx="19">
                  <c:v>58.592178624110673</c:v>
                </c:pt>
                <c:pt idx="20">
                  <c:v>57.539195964853697</c:v>
                </c:pt>
                <c:pt idx="21">
                  <c:v>37.822020554300423</c:v>
                </c:pt>
                <c:pt idx="22">
                  <c:v>36.926384067394032</c:v>
                </c:pt>
                <c:pt idx="23">
                  <c:v>37.304819241202111</c:v>
                </c:pt>
                <c:pt idx="24">
                  <c:v>34.205143654546866</c:v>
                </c:pt>
                <c:pt idx="25">
                  <c:v>38.501259600503552</c:v>
                </c:pt>
                <c:pt idx="26">
                  <c:v>32.963710557275519</c:v>
                </c:pt>
                <c:pt idx="27">
                  <c:v>14.77034271966151</c:v>
                </c:pt>
                <c:pt idx="28">
                  <c:v>10.617188746275714</c:v>
                </c:pt>
                <c:pt idx="29">
                  <c:v>10.098876540871977</c:v>
                </c:pt>
                <c:pt idx="30">
                  <c:v>8.5456450217807678</c:v>
                </c:pt>
                <c:pt idx="31">
                  <c:v>7.350109174931923</c:v>
                </c:pt>
                <c:pt idx="32">
                  <c:v>8.7952299599797001</c:v>
                </c:pt>
                <c:pt idx="33">
                  <c:v>6.3415709719773634</c:v>
                </c:pt>
                <c:pt idx="34">
                  <c:v>6.4221216278248647</c:v>
                </c:pt>
                <c:pt idx="35">
                  <c:v>7.2257662940335603</c:v>
                </c:pt>
                <c:pt idx="36">
                  <c:v>7.7697276743875321</c:v>
                </c:pt>
                <c:pt idx="37">
                  <c:v>10.506435066748054</c:v>
                </c:pt>
                <c:pt idx="38">
                  <c:v>10.586958258756486</c:v>
                </c:pt>
                <c:pt idx="39">
                  <c:v>8.5931043222743035</c:v>
                </c:pt>
                <c:pt idx="40">
                  <c:v>7.6886180392899197</c:v>
                </c:pt>
                <c:pt idx="41">
                  <c:v>6.9395637363197347</c:v>
                </c:pt>
                <c:pt idx="42">
                  <c:v>5.4827563022808308</c:v>
                </c:pt>
                <c:pt idx="43">
                  <c:v>4.8663914251057392</c:v>
                </c:pt>
                <c:pt idx="44">
                  <c:v>3.0405037034876568</c:v>
                </c:pt>
                <c:pt idx="45">
                  <c:v>3.6397785563733716</c:v>
                </c:pt>
                <c:pt idx="46">
                  <c:v>4.2248872460085884</c:v>
                </c:pt>
                <c:pt idx="47">
                  <c:v>5.2931149029594424</c:v>
                </c:pt>
                <c:pt idx="48">
                  <c:v>4.6357872234878004</c:v>
                </c:pt>
                <c:pt idx="49">
                  <c:v>4.7954105091167207</c:v>
                </c:pt>
                <c:pt idx="50">
                  <c:v>4.4771676979772055</c:v>
                </c:pt>
                <c:pt idx="51">
                  <c:v>5.3339189966071752</c:v>
                </c:pt>
                <c:pt idx="52">
                  <c:v>5.7916408093508229</c:v>
                </c:pt>
                <c:pt idx="53">
                  <c:v>5.4930697613058284</c:v>
                </c:pt>
                <c:pt idx="54">
                  <c:v>5.588963694918399</c:v>
                </c:pt>
                <c:pt idx="55">
                  <c:v>6.8075200512433023</c:v>
                </c:pt>
                <c:pt idx="56">
                  <c:v>6.2166451543292869</c:v>
                </c:pt>
                <c:pt idx="57">
                  <c:v>4.8396896132302718</c:v>
                </c:pt>
                <c:pt idx="58">
                  <c:v>4.1833994645596349</c:v>
                </c:pt>
                <c:pt idx="59">
                  <c:v>4.8241332534235735</c:v>
                </c:pt>
                <c:pt idx="60">
                  <c:v>5.0840159274279211</c:v>
                </c:pt>
                <c:pt idx="61">
                  <c:v>5.3796064399781161</c:v>
                </c:pt>
                <c:pt idx="62">
                  <c:v>4.548159089273569</c:v>
                </c:pt>
                <c:pt idx="63">
                  <c:v>5.0717288283792215</c:v>
                </c:pt>
                <c:pt idx="64">
                  <c:v>3.9739130731616061</c:v>
                </c:pt>
                <c:pt idx="65">
                  <c:v>4.257356845114888</c:v>
                </c:pt>
                <c:pt idx="66">
                  <c:v>3.3018768665470888</c:v>
                </c:pt>
                <c:pt idx="67">
                  <c:v>4.0539210428361203</c:v>
                </c:pt>
                <c:pt idx="68">
                  <c:v>2.2899941428066817</c:v>
                </c:pt>
                <c:pt idx="69">
                  <c:v>2.6444852828683341</c:v>
                </c:pt>
                <c:pt idx="70">
                  <c:v>3.6822939536360413</c:v>
                </c:pt>
                <c:pt idx="71">
                  <c:v>2.9833790143664847</c:v>
                </c:pt>
                <c:pt idx="72">
                  <c:v>3.5229164127756891</c:v>
                </c:pt>
                <c:pt idx="73">
                  <c:v>4.6981693787320831</c:v>
                </c:pt>
                <c:pt idx="74">
                  <c:v>5.6388498482660685</c:v>
                </c:pt>
                <c:pt idx="75">
                  <c:v>5.3184795987479863</c:v>
                </c:pt>
                <c:pt idx="76">
                  <c:v>5.4877612319030868</c:v>
                </c:pt>
                <c:pt idx="77">
                  <c:v>6.9145949682954733</c:v>
                </c:pt>
                <c:pt idx="78">
                  <c:v>7.444986408831161</c:v>
                </c:pt>
                <c:pt idx="79">
                  <c:v>8.7520977054604057</c:v>
                </c:pt>
                <c:pt idx="80">
                  <c:v>7.6041561330315153</c:v>
                </c:pt>
                <c:pt idx="81">
                  <c:v>8.3345363376859094</c:v>
                </c:pt>
                <c:pt idx="82">
                  <c:v>5.7337830939602759</c:v>
                </c:pt>
                <c:pt idx="83">
                  <c:v>4.9891781273003071</c:v>
                </c:pt>
                <c:pt idx="84">
                  <c:v>6.0572558392769524</c:v>
                </c:pt>
                <c:pt idx="85">
                  <c:v>6.9789563273160224</c:v>
                </c:pt>
                <c:pt idx="86">
                  <c:v>8.066960053649856</c:v>
                </c:pt>
                <c:pt idx="87">
                  <c:v>10.32203376617427</c:v>
                </c:pt>
                <c:pt idx="88">
                  <c:v>7.38584431683572</c:v>
                </c:pt>
                <c:pt idx="89">
                  <c:v>10.446601307802197</c:v>
                </c:pt>
                <c:pt idx="90">
                  <c:v>11.468625969419238</c:v>
                </c:pt>
                <c:pt idx="91">
                  <c:v>16.516393546293006</c:v>
                </c:pt>
                <c:pt idx="92">
                  <c:v>21.182001562023654</c:v>
                </c:pt>
                <c:pt idx="93">
                  <c:v>22.29047334148536</c:v>
                </c:pt>
                <c:pt idx="94">
                  <c:v>18.654541552273216</c:v>
                </c:pt>
                <c:pt idx="95">
                  <c:v>20.690473056641057</c:v>
                </c:pt>
                <c:pt idx="96">
                  <c:v>19.311703502274014</c:v>
                </c:pt>
                <c:pt idx="97">
                  <c:v>14.063428598929631</c:v>
                </c:pt>
                <c:pt idx="98">
                  <c:v>11.543082039157031</c:v>
                </c:pt>
                <c:pt idx="99">
                  <c:v>13.353010988310706</c:v>
                </c:pt>
                <c:pt idx="100">
                  <c:v>13.03194889926357</c:v>
                </c:pt>
                <c:pt idx="101">
                  <c:v>14.167262921620129</c:v>
                </c:pt>
                <c:pt idx="102">
                  <c:v>9.6676283624593644</c:v>
                </c:pt>
                <c:pt idx="103">
                  <c:v>9.771156647063604</c:v>
                </c:pt>
                <c:pt idx="104">
                  <c:v>10.75349569592913</c:v>
                </c:pt>
                <c:pt idx="105">
                  <c:v>14.128075088644188</c:v>
                </c:pt>
                <c:pt idx="106">
                  <c:v>17.102737770989453</c:v>
                </c:pt>
                <c:pt idx="107">
                  <c:v>15.097276778732844</c:v>
                </c:pt>
                <c:pt idx="108">
                  <c:v>14.6995365335936</c:v>
                </c:pt>
                <c:pt idx="109">
                  <c:v>13.862544319825691</c:v>
                </c:pt>
                <c:pt idx="110">
                  <c:v>9.6999517641421509</c:v>
                </c:pt>
                <c:pt idx="111">
                  <c:v>10.303682985947715</c:v>
                </c:pt>
                <c:pt idx="112">
                  <c:v>11.744060585075752</c:v>
                </c:pt>
                <c:pt idx="113">
                  <c:v>12.163441143360648</c:v>
                </c:pt>
                <c:pt idx="114">
                  <c:v>11.237478989992391</c:v>
                </c:pt>
                <c:pt idx="115">
                  <c:v>5.6071151986104377</c:v>
                </c:pt>
                <c:pt idx="116">
                  <c:v>6.4389087618166192</c:v>
                </c:pt>
                <c:pt idx="117">
                  <c:v>7.3552555281066949</c:v>
                </c:pt>
                <c:pt idx="118">
                  <c:v>7.702322213498368</c:v>
                </c:pt>
                <c:pt idx="119">
                  <c:v>8.3379584168808396</c:v>
                </c:pt>
                <c:pt idx="120">
                  <c:v>7.3007853466831643</c:v>
                </c:pt>
                <c:pt idx="121">
                  <c:v>6.7400671526771667</c:v>
                </c:pt>
                <c:pt idx="122">
                  <c:v>3.5066795020521049</c:v>
                </c:pt>
                <c:pt idx="123">
                  <c:v>3.0362885468950962</c:v>
                </c:pt>
                <c:pt idx="124">
                  <c:v>2.1968113489058618</c:v>
                </c:pt>
                <c:pt idx="125">
                  <c:v>2.1328938858165509</c:v>
                </c:pt>
                <c:pt idx="126">
                  <c:v>1.9311562619881426</c:v>
                </c:pt>
                <c:pt idx="127">
                  <c:v>1.9085225275459836</c:v>
                </c:pt>
                <c:pt idx="128">
                  <c:v>2.0965692355509358</c:v>
                </c:pt>
                <c:pt idx="129">
                  <c:v>2.0098100965546077</c:v>
                </c:pt>
                <c:pt idx="130">
                  <c:v>1.9450801421841832</c:v>
                </c:pt>
                <c:pt idx="131">
                  <c:v>2.469563395771551</c:v>
                </c:pt>
                <c:pt idx="132">
                  <c:v>2.1726862079675304</c:v>
                </c:pt>
                <c:pt idx="133">
                  <c:v>1.6758349308978979</c:v>
                </c:pt>
                <c:pt idx="134">
                  <c:v>1.9281838781774532</c:v>
                </c:pt>
                <c:pt idx="135">
                  <c:v>1.9611545257191931</c:v>
                </c:pt>
                <c:pt idx="136">
                  <c:v>2.2676251937959884</c:v>
                </c:pt>
                <c:pt idx="137">
                  <c:v>3.049982418564078</c:v>
                </c:pt>
                <c:pt idx="138">
                  <c:v>3.0265638196283753</c:v>
                </c:pt>
                <c:pt idx="139">
                  <c:v>2.3378156739490428</c:v>
                </c:pt>
                <c:pt idx="140">
                  <c:v>3.1807597670762799</c:v>
                </c:pt>
                <c:pt idx="141">
                  <c:v>3.0568465255083828</c:v>
                </c:pt>
                <c:pt idx="142">
                  <c:v>2.9484720400413478</c:v>
                </c:pt>
                <c:pt idx="143">
                  <c:v>3.7713055048142126</c:v>
                </c:pt>
                <c:pt idx="144">
                  <c:v>3.9824955429214364</c:v>
                </c:pt>
                <c:pt idx="145">
                  <c:v>3.1719071590654018</c:v>
                </c:pt>
                <c:pt idx="146">
                  <c:v>1.7397180292251262</c:v>
                </c:pt>
                <c:pt idx="147">
                  <c:v>1.1992330580663009</c:v>
                </c:pt>
                <c:pt idx="148">
                  <c:v>0.85199797418416567</c:v>
                </c:pt>
                <c:pt idx="149">
                  <c:v>1.0082328111376184</c:v>
                </c:pt>
                <c:pt idx="150">
                  <c:v>0.67114943126719162</c:v>
                </c:pt>
                <c:pt idx="151">
                  <c:v>0.72529151093898747</c:v>
                </c:pt>
                <c:pt idx="152">
                  <c:v>0.5016130690998879</c:v>
                </c:pt>
                <c:pt idx="153">
                  <c:v>0.45170880134975594</c:v>
                </c:pt>
                <c:pt idx="154">
                  <c:v>0.64858381815208599</c:v>
                </c:pt>
                <c:pt idx="155">
                  <c:v>0.9821808700730007</c:v>
                </c:pt>
                <c:pt idx="156">
                  <c:v>0.78846850425362858</c:v>
                </c:pt>
                <c:pt idx="157">
                  <c:v>0.7203105661940058</c:v>
                </c:pt>
                <c:pt idx="158">
                  <c:v>0.66756077138396441</c:v>
                </c:pt>
                <c:pt idx="159">
                  <c:v>0.72188549034501159</c:v>
                </c:pt>
                <c:pt idx="160">
                  <c:v>0.75206931447832026</c:v>
                </c:pt>
                <c:pt idx="161">
                  <c:v>0.70153564111790911</c:v>
                </c:pt>
                <c:pt idx="162">
                  <c:v>0.62323636299043828</c:v>
                </c:pt>
                <c:pt idx="163">
                  <c:v>0.64772643054272072</c:v>
                </c:pt>
                <c:pt idx="164">
                  <c:v>0.83358517687938372</c:v>
                </c:pt>
                <c:pt idx="165">
                  <c:v>0.84460431285569215</c:v>
                </c:pt>
                <c:pt idx="166">
                  <c:v>1.1441348856175684</c:v>
                </c:pt>
                <c:pt idx="167">
                  <c:v>1.1769827923313954</c:v>
                </c:pt>
                <c:pt idx="168">
                  <c:v>0.68311300672811093</c:v>
                </c:pt>
                <c:pt idx="169">
                  <c:v>0.38496857420517877</c:v>
                </c:pt>
                <c:pt idx="170">
                  <c:v>0.37758526741780385</c:v>
                </c:pt>
                <c:pt idx="171">
                  <c:v>0.39527771362373332</c:v>
                </c:pt>
                <c:pt idx="172">
                  <c:v>0.32828303391307068</c:v>
                </c:pt>
                <c:pt idx="173">
                  <c:v>0.27392645043501324</c:v>
                </c:pt>
                <c:pt idx="174">
                  <c:v>0.15384247993261785</c:v>
                </c:pt>
                <c:pt idx="175">
                  <c:v>0.13857210277925314</c:v>
                </c:pt>
                <c:pt idx="176">
                  <c:v>0.15535908286438557</c:v>
                </c:pt>
                <c:pt idx="177">
                  <c:v>0.18432380310149699</c:v>
                </c:pt>
                <c:pt idx="178">
                  <c:v>0.20027963970363852</c:v>
                </c:pt>
                <c:pt idx="179">
                  <c:v>0.20581863687404742</c:v>
                </c:pt>
                <c:pt idx="180">
                  <c:v>0.23411990354063972</c:v>
                </c:pt>
                <c:pt idx="181">
                  <c:v>0.12389686705317927</c:v>
                </c:pt>
                <c:pt idx="182">
                  <c:v>0.12195709685928757</c:v>
                </c:pt>
                <c:pt idx="183">
                  <c:v>0.14371706288701247</c:v>
                </c:pt>
                <c:pt idx="184">
                  <c:v>0.11619895617889012</c:v>
                </c:pt>
                <c:pt idx="185">
                  <c:v>0.10047162102918687</c:v>
                </c:pt>
                <c:pt idx="186">
                  <c:v>0.11540555960220851</c:v>
                </c:pt>
                <c:pt idx="187">
                  <c:v>9.2882162020810122E-2</c:v>
                </c:pt>
                <c:pt idx="188">
                  <c:v>7.1263510554437623E-2</c:v>
                </c:pt>
                <c:pt idx="189">
                  <c:v>6.7301166383645999E-2</c:v>
                </c:pt>
                <c:pt idx="190">
                  <c:v>5.3640480142138285E-2</c:v>
                </c:pt>
                <c:pt idx="191">
                  <c:v>4.4633880286989946E-2</c:v>
                </c:pt>
                <c:pt idx="192">
                  <c:v>4.2637175134620633E-2</c:v>
                </c:pt>
                <c:pt idx="193">
                  <c:v>5.0438965130073551E-2</c:v>
                </c:pt>
                <c:pt idx="194">
                  <c:v>3.8614953914705645E-2</c:v>
                </c:pt>
                <c:pt idx="195">
                  <c:v>4.9491032938772828E-2</c:v>
                </c:pt>
                <c:pt idx="196">
                  <c:v>5.315487313620007E-2</c:v>
                </c:pt>
                <c:pt idx="197">
                  <c:v>5.1989826159314856E-2</c:v>
                </c:pt>
                <c:pt idx="198">
                  <c:v>4.8150774384258979E-2</c:v>
                </c:pt>
                <c:pt idx="199">
                  <c:v>5.4662986534674128E-2</c:v>
                </c:pt>
                <c:pt idx="200">
                  <c:v>8.1619623869280511E-2</c:v>
                </c:pt>
                <c:pt idx="201">
                  <c:v>8.7745989050241294E-2</c:v>
                </c:pt>
                <c:pt idx="202">
                  <c:v>7.106794774288544E-2</c:v>
                </c:pt>
                <c:pt idx="203">
                  <c:v>8.2812676505783028E-2</c:v>
                </c:pt>
                <c:pt idx="204">
                  <c:v>3.7857548700579606E-2</c:v>
                </c:pt>
                <c:pt idx="205">
                  <c:v>4.39855255535265E-2</c:v>
                </c:pt>
                <c:pt idx="206">
                  <c:v>3.7227597114154423E-2</c:v>
                </c:pt>
                <c:pt idx="207">
                  <c:v>3.7126470763759044E-2</c:v>
                </c:pt>
                <c:pt idx="208">
                  <c:v>4.1220980799918962E-2</c:v>
                </c:pt>
                <c:pt idx="209">
                  <c:v>4.2978525744531607E-2</c:v>
                </c:pt>
                <c:pt idx="210">
                  <c:v>3.677989279732536E-2</c:v>
                </c:pt>
                <c:pt idx="211">
                  <c:v>3.9604379153748294E-2</c:v>
                </c:pt>
                <c:pt idx="212">
                  <c:v>4.7012771847321222E-2</c:v>
                </c:pt>
                <c:pt idx="213">
                  <c:v>3.2772422750635265E-2</c:v>
                </c:pt>
                <c:pt idx="214">
                  <c:v>1.9328696162030871E-2</c:v>
                </c:pt>
                <c:pt idx="215">
                  <c:v>1.9452188674826697E-2</c:v>
                </c:pt>
                <c:pt idx="216">
                  <c:v>2.2926389217394771E-2</c:v>
                </c:pt>
                <c:pt idx="217">
                  <c:v>2.8489110477790354E-2</c:v>
                </c:pt>
                <c:pt idx="218">
                  <c:v>3.4571223876233077E-2</c:v>
                </c:pt>
                <c:pt idx="219">
                  <c:v>3.577439605966018E-2</c:v>
                </c:pt>
                <c:pt idx="220">
                  <c:v>3.6160442862730006E-2</c:v>
                </c:pt>
                <c:pt idx="221">
                  <c:v>3.3096362192465201E-2</c:v>
                </c:pt>
                <c:pt idx="222">
                  <c:v>2.785980534516215E-2</c:v>
                </c:pt>
                <c:pt idx="223">
                  <c:v>2.6866131901705909E-2</c:v>
                </c:pt>
                <c:pt idx="224">
                  <c:v>2.8310361203253771E-2</c:v>
                </c:pt>
                <c:pt idx="225">
                  <c:v>2.3857273177364292E-2</c:v>
                </c:pt>
                <c:pt idx="226">
                  <c:v>2.2000570234683204E-2</c:v>
                </c:pt>
                <c:pt idx="227">
                  <c:v>2.5127441043340682E-2</c:v>
                </c:pt>
                <c:pt idx="228">
                  <c:v>2.2334632644022367E-2</c:v>
                </c:pt>
                <c:pt idx="229">
                  <c:v>2.7682129173724042E-2</c:v>
                </c:pt>
                <c:pt idx="230">
                  <c:v>2.8555406441869175E-2</c:v>
                </c:pt>
                <c:pt idx="231">
                  <c:v>2.0867808578993785E-2</c:v>
                </c:pt>
                <c:pt idx="232">
                  <c:v>2.0570192384030524E-2</c:v>
                </c:pt>
                <c:pt idx="233">
                  <c:v>1.9372302399173941E-2</c:v>
                </c:pt>
                <c:pt idx="234">
                  <c:v>2.0224330563316503E-2</c:v>
                </c:pt>
                <c:pt idx="235">
                  <c:v>1.6047358429533292E-2</c:v>
                </c:pt>
                <c:pt idx="236">
                  <c:v>1.0794959798429414E-2</c:v>
                </c:pt>
                <c:pt idx="237">
                  <c:v>7.3715068133100668E-3</c:v>
                </c:pt>
                <c:pt idx="238">
                  <c:v>5.4417143762435262E-3</c:v>
                </c:pt>
                <c:pt idx="239">
                  <c:v>5.9768521358328029E-3</c:v>
                </c:pt>
                <c:pt idx="240">
                  <c:v>4.1682527401582341E-3</c:v>
                </c:pt>
                <c:pt idx="241">
                  <c:v>3.8532525028104965E-3</c:v>
                </c:pt>
                <c:pt idx="242">
                  <c:v>3.1652467524498763E-3</c:v>
                </c:pt>
                <c:pt idx="243">
                  <c:v>3.560486033628353E-3</c:v>
                </c:pt>
                <c:pt idx="244">
                  <c:v>4.3009070134697363E-3</c:v>
                </c:pt>
                <c:pt idx="245">
                  <c:v>3.5765497474145843E-3</c:v>
                </c:pt>
                <c:pt idx="246">
                  <c:v>4.5720925061891347E-3</c:v>
                </c:pt>
                <c:pt idx="247">
                  <c:v>4.3526772547566005E-3</c:v>
                </c:pt>
                <c:pt idx="248">
                  <c:v>4.6198490912635511E-3</c:v>
                </c:pt>
                <c:pt idx="249">
                  <c:v>3.0174604120398038E-3</c:v>
                </c:pt>
                <c:pt idx="250">
                  <c:v>3.5571346697385927E-3</c:v>
                </c:pt>
                <c:pt idx="251">
                  <c:v>3.5258984623673367E-3</c:v>
                </c:pt>
                <c:pt idx="252">
                  <c:v>3.5929120673845777E-3</c:v>
                </c:pt>
                <c:pt idx="253">
                  <c:v>3.5759586510231149E-3</c:v>
                </c:pt>
                <c:pt idx="254">
                  <c:v>4.085610135466009E-3</c:v>
                </c:pt>
                <c:pt idx="255">
                  <c:v>3.0631058407540167E-3</c:v>
                </c:pt>
                <c:pt idx="256">
                  <c:v>3.6753704524683612E-3</c:v>
                </c:pt>
                <c:pt idx="257">
                  <c:v>3.5105291754719821E-3</c:v>
                </c:pt>
                <c:pt idx="258">
                  <c:v>3.5610151702945838E-3</c:v>
                </c:pt>
                <c:pt idx="259">
                  <c:v>3.8427375712791535E-3</c:v>
                </c:pt>
                <c:pt idx="260">
                  <c:v>2.6107751155526725E-3</c:v>
                </c:pt>
                <c:pt idx="261">
                  <c:v>2.0227491270316728E-3</c:v>
                </c:pt>
                <c:pt idx="262">
                  <c:v>2.0595403332541134E-3</c:v>
                </c:pt>
                <c:pt idx="263">
                  <c:v>2.3689640628985439E-3</c:v>
                </c:pt>
                <c:pt idx="264">
                  <c:v>2.0625714855624696E-3</c:v>
                </c:pt>
                <c:pt idx="265">
                  <c:v>1.7790348038190179E-3</c:v>
                </c:pt>
                <c:pt idx="266">
                  <c:v>2.3483583051111577E-3</c:v>
                </c:pt>
                <c:pt idx="267">
                  <c:v>2.5021679850904545E-3</c:v>
                </c:pt>
                <c:pt idx="268">
                  <c:v>1.7527295002559018E-3</c:v>
                </c:pt>
                <c:pt idx="269">
                  <c:v>1.3484422515109792E-3</c:v>
                </c:pt>
                <c:pt idx="270">
                  <c:v>1.0467925759094147E-3</c:v>
                </c:pt>
                <c:pt idx="271">
                  <c:v>1.0386939262512433E-3</c:v>
                </c:pt>
                <c:pt idx="272">
                  <c:v>1.0881314138625376E-3</c:v>
                </c:pt>
                <c:pt idx="273">
                  <c:v>1.131718792234978E-3</c:v>
                </c:pt>
                <c:pt idx="274">
                  <c:v>1.0658437564951076E-3</c:v>
                </c:pt>
                <c:pt idx="275">
                  <c:v>1.5527596447417144E-3</c:v>
                </c:pt>
                <c:pt idx="276">
                  <c:v>1.4007164975768985E-3</c:v>
                </c:pt>
                <c:pt idx="277">
                  <c:v>1.7544148690676999E-3</c:v>
                </c:pt>
                <c:pt idx="278">
                  <c:v>2.0760113672093163E-3</c:v>
                </c:pt>
                <c:pt idx="279">
                  <c:v>2.1809729631854435E-3</c:v>
                </c:pt>
                <c:pt idx="280">
                  <c:v>2.3951661851434234E-3</c:v>
                </c:pt>
                <c:pt idx="281">
                  <c:v>2.5808974658436544E-3</c:v>
                </c:pt>
                <c:pt idx="282">
                  <c:v>2.8631893027779008E-3</c:v>
                </c:pt>
                <c:pt idx="283">
                  <c:v>3.2719121205319838E-3</c:v>
                </c:pt>
                <c:pt idx="284">
                  <c:v>4.4002526595582426E-3</c:v>
                </c:pt>
                <c:pt idx="285">
                  <c:v>2.8522657630021381E-3</c:v>
                </c:pt>
                <c:pt idx="286">
                  <c:v>3.4932654396389652E-3</c:v>
                </c:pt>
                <c:pt idx="287">
                  <c:v>4.2104070846227864E-3</c:v>
                </c:pt>
                <c:pt idx="288">
                  <c:v>3.9157617955011739E-3</c:v>
                </c:pt>
                <c:pt idx="289">
                  <c:v>4.244692388869444E-3</c:v>
                </c:pt>
                <c:pt idx="290">
                  <c:v>4.98998457633122E-3</c:v>
                </c:pt>
                <c:pt idx="291">
                  <c:v>4.2252405112184217E-3</c:v>
                </c:pt>
                <c:pt idx="292">
                  <c:v>2.3348271004419545E-3</c:v>
                </c:pt>
                <c:pt idx="293">
                  <c:v>3.6354813110099616E-3</c:v>
                </c:pt>
                <c:pt idx="294">
                  <c:v>3.2270342990580389E-3</c:v>
                </c:pt>
                <c:pt idx="295">
                  <c:v>3.2181181147936519E-3</c:v>
                </c:pt>
                <c:pt idx="296">
                  <c:v>3.4546500622091403E-3</c:v>
                </c:pt>
                <c:pt idx="297">
                  <c:v>3.071562470501533E-3</c:v>
                </c:pt>
                <c:pt idx="298">
                  <c:v>3.4456107232217052E-3</c:v>
                </c:pt>
                <c:pt idx="299">
                  <c:v>2.7791807922022929E-3</c:v>
                </c:pt>
                <c:pt idx="300">
                  <c:v>3.3272455143933772E-3</c:v>
                </c:pt>
                <c:pt idx="301">
                  <c:v>4.240038801078292E-3</c:v>
                </c:pt>
                <c:pt idx="302">
                  <c:v>3.5348847988852733E-3</c:v>
                </c:pt>
                <c:pt idx="303">
                  <c:v>3.4388088576036103E-3</c:v>
                </c:pt>
                <c:pt idx="304">
                  <c:v>3.3015518946839153E-3</c:v>
                </c:pt>
                <c:pt idx="305">
                  <c:v>2.5617036639870557E-3</c:v>
                </c:pt>
                <c:pt idx="306">
                  <c:v>1.8680769404377565E-3</c:v>
                </c:pt>
                <c:pt idx="307">
                  <c:v>1.8851726889058842E-3</c:v>
                </c:pt>
                <c:pt idx="308">
                  <c:v>1.9423233379084861E-3</c:v>
                </c:pt>
                <c:pt idx="309">
                  <c:v>1.40737401172882E-3</c:v>
                </c:pt>
                <c:pt idx="310">
                  <c:v>1.5251835321842891E-3</c:v>
                </c:pt>
                <c:pt idx="311">
                  <c:v>1.2184742719801532E-3</c:v>
                </c:pt>
                <c:pt idx="312">
                  <c:v>1.1211005858964233E-3</c:v>
                </c:pt>
                <c:pt idx="313">
                  <c:v>1.4937421744303325E-3</c:v>
                </c:pt>
                <c:pt idx="314">
                  <c:v>1.4143453846776558E-3</c:v>
                </c:pt>
                <c:pt idx="315">
                  <c:v>1.9269772851019209E-3</c:v>
                </c:pt>
                <c:pt idx="316">
                  <c:v>1.7021707027854074E-3</c:v>
                </c:pt>
                <c:pt idx="317">
                  <c:v>2.0979766091794808E-3</c:v>
                </c:pt>
                <c:pt idx="318">
                  <c:v>2.0321937450211297E-3</c:v>
                </c:pt>
                <c:pt idx="319">
                  <c:v>2.1019483180564407E-3</c:v>
                </c:pt>
                <c:pt idx="320">
                  <c:v>2.6464469308908342E-3</c:v>
                </c:pt>
                <c:pt idx="321">
                  <c:v>2.1115392917383066E-3</c:v>
                </c:pt>
                <c:pt idx="322">
                  <c:v>2.2200043308175177E-3</c:v>
                </c:pt>
                <c:pt idx="323">
                  <c:v>2.8120996829784505E-3</c:v>
                </c:pt>
                <c:pt idx="324">
                  <c:v>3.0370172760551674E-3</c:v>
                </c:pt>
                <c:pt idx="325">
                  <c:v>1.4726237315997681E-3</c:v>
                </c:pt>
                <c:pt idx="326">
                  <c:v>1.3056609725959605E-3</c:v>
                </c:pt>
                <c:pt idx="327">
                  <c:v>9.5056541423413419E-4</c:v>
                </c:pt>
                <c:pt idx="328">
                  <c:v>5.6255304225645856E-4</c:v>
                </c:pt>
                <c:pt idx="329">
                  <c:v>8.0664152351964027E-4</c:v>
                </c:pt>
                <c:pt idx="330">
                  <c:v>5.1532375866100624E-4</c:v>
                </c:pt>
                <c:pt idx="331">
                  <c:v>4.4722994242054356E-4</c:v>
                </c:pt>
                <c:pt idx="332">
                  <c:v>3.4395419014971818E-4</c:v>
                </c:pt>
                <c:pt idx="333">
                  <c:v>4.5764277994177839E-4</c:v>
                </c:pt>
                <c:pt idx="334">
                  <c:v>6.9532493220717017E-4</c:v>
                </c:pt>
                <c:pt idx="335">
                  <c:v>9.5306614171276514E-4</c:v>
                </c:pt>
                <c:pt idx="336">
                  <c:v>1.063026380582738E-3</c:v>
                </c:pt>
                <c:pt idx="337">
                  <c:v>1.3255077821467129E-3</c:v>
                </c:pt>
                <c:pt idx="338">
                  <c:v>1.6025741050140739E-3</c:v>
                </c:pt>
                <c:pt idx="339">
                  <c:v>1.6749397756668229E-3</c:v>
                </c:pt>
                <c:pt idx="340">
                  <c:v>1.7841859664322972E-3</c:v>
                </c:pt>
                <c:pt idx="341">
                  <c:v>1.11633790187399E-3</c:v>
                </c:pt>
                <c:pt idx="342">
                  <c:v>1.3718831960250323E-3</c:v>
                </c:pt>
                <c:pt idx="343">
                  <c:v>1.37019959803341E-3</c:v>
                </c:pt>
                <c:pt idx="344">
                  <c:v>1.9004752039096014E-3</c:v>
                </c:pt>
                <c:pt idx="345">
                  <c:v>2.0620464307870051E-3</c:v>
                </c:pt>
                <c:pt idx="346">
                  <c:v>2.7639020016883955E-3</c:v>
                </c:pt>
                <c:pt idx="347">
                  <c:v>2.7421364530136549E-3</c:v>
                </c:pt>
                <c:pt idx="348">
                  <c:v>3.6424649093851199E-3</c:v>
                </c:pt>
                <c:pt idx="349">
                  <c:v>3.1087647143783238E-3</c:v>
                </c:pt>
                <c:pt idx="350">
                  <c:v>4.2795358710630898E-3</c:v>
                </c:pt>
                <c:pt idx="351">
                  <c:v>2.9286967369622063E-3</c:v>
                </c:pt>
                <c:pt idx="352">
                  <c:v>4.2720345476281252E-3</c:v>
                </c:pt>
                <c:pt idx="353">
                  <c:v>4.4184013029102236E-3</c:v>
                </c:pt>
                <c:pt idx="354">
                  <c:v>3.6416032035164084E-3</c:v>
                </c:pt>
                <c:pt idx="355">
                  <c:v>4.1703459415879411E-3</c:v>
                </c:pt>
                <c:pt idx="356">
                  <c:v>3.4965803976376021E-3</c:v>
                </c:pt>
                <c:pt idx="357">
                  <c:v>3.7689103788545435E-3</c:v>
                </c:pt>
                <c:pt idx="358">
                  <c:v>4.6652488443650582E-3</c:v>
                </c:pt>
                <c:pt idx="359">
                  <c:v>4.6046639825415153E-3</c:v>
                </c:pt>
                <c:pt idx="360">
                  <c:v>2.7198730195501898E-3</c:v>
                </c:pt>
                <c:pt idx="361">
                  <c:v>3.2984891954448542E-3</c:v>
                </c:pt>
                <c:pt idx="362">
                  <c:v>3.8896764293532156E-3</c:v>
                </c:pt>
                <c:pt idx="363">
                  <c:v>3.2286027726768796E-3</c:v>
                </c:pt>
                <c:pt idx="364">
                  <c:v>3.211524737587419E-3</c:v>
                </c:pt>
                <c:pt idx="365">
                  <c:v>2.0381076031910283E-3</c:v>
                </c:pt>
                <c:pt idx="366">
                  <c:v>2.2709640079146241E-3</c:v>
                </c:pt>
                <c:pt idx="367">
                  <c:v>1.8714030945902009E-3</c:v>
                </c:pt>
                <c:pt idx="368">
                  <c:v>2.2655209803886418E-3</c:v>
                </c:pt>
                <c:pt idx="369">
                  <c:v>2.2293686797659903E-3</c:v>
                </c:pt>
                <c:pt idx="370">
                  <c:v>1.7679113135206357E-3</c:v>
                </c:pt>
                <c:pt idx="371">
                  <c:v>1.3941184544856548E-3</c:v>
                </c:pt>
                <c:pt idx="372">
                  <c:v>1.2323760220129788E-3</c:v>
                </c:pt>
                <c:pt idx="373">
                  <c:v>1.1180844390541785E-3</c:v>
                </c:pt>
                <c:pt idx="374">
                  <c:v>8.4049418755584987E-4</c:v>
                </c:pt>
                <c:pt idx="375">
                  <c:v>8.8795519078384364E-4</c:v>
                </c:pt>
                <c:pt idx="376">
                  <c:v>7.9913435786729489E-4</c:v>
                </c:pt>
                <c:pt idx="377">
                  <c:v>8.0868602595104803E-4</c:v>
                </c:pt>
                <c:pt idx="378">
                  <c:v>1.0089923285151602E-3</c:v>
                </c:pt>
                <c:pt idx="379">
                  <c:v>8.6502035319710533E-4</c:v>
                </c:pt>
                <c:pt idx="380">
                  <c:v>1.0040762141789389E-3</c:v>
                </c:pt>
                <c:pt idx="381">
                  <c:v>9.2820355272165377E-4</c:v>
                </c:pt>
                <c:pt idx="382">
                  <c:v>9.831556189180907E-4</c:v>
                </c:pt>
                <c:pt idx="383">
                  <c:v>1.1903866568131508E-3</c:v>
                </c:pt>
                <c:pt idx="384">
                  <c:v>1.199898100591534E-3</c:v>
                </c:pt>
                <c:pt idx="385">
                  <c:v>1.5012244108354674E-3</c:v>
                </c:pt>
                <c:pt idx="386">
                  <c:v>8.4479677455112656E-4</c:v>
                </c:pt>
                <c:pt idx="387">
                  <c:v>1.125457124085964E-3</c:v>
                </c:pt>
                <c:pt idx="388">
                  <c:v>1.0091143793738097E-3</c:v>
                </c:pt>
                <c:pt idx="389">
                  <c:v>1.0079190532296376E-3</c:v>
                </c:pt>
                <c:pt idx="390">
                  <c:v>7.0250087345309945E-4</c:v>
                </c:pt>
                <c:pt idx="391">
                  <c:v>6.8129918176206765E-4</c:v>
                </c:pt>
                <c:pt idx="392">
                  <c:v>6.0200394425527547E-4</c:v>
                </c:pt>
                <c:pt idx="393">
                  <c:v>6.1614180055650787E-4</c:v>
                </c:pt>
                <c:pt idx="394">
                  <c:v>5.7731691120174397E-4</c:v>
                </c:pt>
                <c:pt idx="395">
                  <c:v>8.389877336587734E-4</c:v>
                </c:pt>
                <c:pt idx="396">
                  <c:v>9.6501574986321075E-4</c:v>
                </c:pt>
                <c:pt idx="397">
                  <c:v>1.1292603360948123E-3</c:v>
                </c:pt>
                <c:pt idx="398">
                  <c:v>1.3108529286218393E-3</c:v>
                </c:pt>
                <c:pt idx="399">
                  <c:v>1.3700505482987456E-3</c:v>
                </c:pt>
                <c:pt idx="400">
                  <c:v>1.4786316293106639E-3</c:v>
                </c:pt>
                <c:pt idx="401">
                  <c:v>1.3540180948479021E-3</c:v>
                </c:pt>
                <c:pt idx="402">
                  <c:v>1.4574002807709833E-3</c:v>
                </c:pt>
                <c:pt idx="403">
                  <c:v>1.4827853696835029E-3</c:v>
                </c:pt>
                <c:pt idx="404">
                  <c:v>1.449095508536968E-3</c:v>
                </c:pt>
                <c:pt idx="405">
                  <c:v>1.4914951166145943E-3</c:v>
                </c:pt>
                <c:pt idx="406">
                  <c:v>1.4188438821048316E-3</c:v>
                </c:pt>
                <c:pt idx="407">
                  <c:v>9.5548741646349301E-4</c:v>
                </c:pt>
                <c:pt idx="408">
                  <c:v>7.7577163343751725E-4</c:v>
                </c:pt>
                <c:pt idx="409">
                  <c:v>1.0420328239127748E-3</c:v>
                </c:pt>
                <c:pt idx="410">
                  <c:v>5.5756058928270761E-4</c:v>
                </c:pt>
                <c:pt idx="411">
                  <c:v>4.7673695364462102E-4</c:v>
                </c:pt>
                <c:pt idx="412">
                  <c:v>5.545668229381376E-4</c:v>
                </c:pt>
                <c:pt idx="413">
                  <c:v>6.2674164945970639E-4</c:v>
                </c:pt>
                <c:pt idx="414">
                  <c:v>8.0893969290166232E-4</c:v>
                </c:pt>
                <c:pt idx="415">
                  <c:v>7.5690966275382854E-4</c:v>
                </c:pt>
                <c:pt idx="416">
                  <c:v>7.1578834695077689E-4</c:v>
                </c:pt>
                <c:pt idx="417">
                  <c:v>4.542512820866022E-4</c:v>
                </c:pt>
                <c:pt idx="418">
                  <c:v>4.3339924099269976E-4</c:v>
                </c:pt>
                <c:pt idx="419">
                  <c:v>3.6442691448397406E-4</c:v>
                </c:pt>
                <c:pt idx="420">
                  <c:v>3.2076981813171422E-4</c:v>
                </c:pt>
                <c:pt idx="421">
                  <c:v>2.4766859341839612E-4</c:v>
                </c:pt>
                <c:pt idx="422">
                  <c:v>2.4322556697957791E-4</c:v>
                </c:pt>
                <c:pt idx="423">
                  <c:v>3.2327967293532464E-4</c:v>
                </c:pt>
                <c:pt idx="424">
                  <c:v>2.4990872943688548E-4</c:v>
                </c:pt>
                <c:pt idx="425">
                  <c:v>2.4321762164252934E-4</c:v>
                </c:pt>
                <c:pt idx="426">
                  <c:v>2.4117860543148491E-4</c:v>
                </c:pt>
                <c:pt idx="427">
                  <c:v>3.1948345176137469E-4</c:v>
                </c:pt>
                <c:pt idx="428">
                  <c:v>3.3725644244654563E-4</c:v>
                </c:pt>
                <c:pt idx="429">
                  <c:v>4.1743590464589147E-4</c:v>
                </c:pt>
                <c:pt idx="430">
                  <c:v>2.9151688070929582E-4</c:v>
                </c:pt>
                <c:pt idx="431">
                  <c:v>2.7291584436196195E-4</c:v>
                </c:pt>
                <c:pt idx="432">
                  <c:v>2.0589566927127075E-4</c:v>
                </c:pt>
                <c:pt idx="433">
                  <c:v>1.9706351664299825E-4</c:v>
                </c:pt>
                <c:pt idx="434">
                  <c:v>1.8492734099151558E-4</c:v>
                </c:pt>
                <c:pt idx="435">
                  <c:v>2.2275793988017233E-4</c:v>
                </c:pt>
                <c:pt idx="436">
                  <c:v>1.2561541675357296E-4</c:v>
                </c:pt>
                <c:pt idx="437">
                  <c:v>1.4154028077197647E-4</c:v>
                </c:pt>
                <c:pt idx="438">
                  <c:v>1.5203722229747776E-4</c:v>
                </c:pt>
                <c:pt idx="439">
                  <c:v>1.9151346377472311E-4</c:v>
                </c:pt>
                <c:pt idx="440">
                  <c:v>2.243997078450415E-4</c:v>
                </c:pt>
                <c:pt idx="441">
                  <c:v>2.2628113929830542E-4</c:v>
                </c:pt>
                <c:pt idx="442">
                  <c:v>2.733573522583772E-4</c:v>
                </c:pt>
                <c:pt idx="443">
                  <c:v>1.587853088998082E-4</c:v>
                </c:pt>
                <c:pt idx="444">
                  <c:v>1.9086292913998018E-4</c:v>
                </c:pt>
                <c:pt idx="445">
                  <c:v>1.7255538013744064E-4</c:v>
                </c:pt>
                <c:pt idx="446">
                  <c:v>1.8132680076782135E-4</c:v>
                </c:pt>
                <c:pt idx="447">
                  <c:v>1.8137240393440097E-4</c:v>
                </c:pt>
                <c:pt idx="448">
                  <c:v>1.796148288533745E-4</c:v>
                </c:pt>
                <c:pt idx="449">
                  <c:v>2.1439016645509343E-4</c:v>
                </c:pt>
                <c:pt idx="450">
                  <c:v>2.1653843735202288E-4</c:v>
                </c:pt>
                <c:pt idx="451">
                  <c:v>2.6342293442288247E-4</c:v>
                </c:pt>
                <c:pt idx="452">
                  <c:v>2.777002722557463E-4</c:v>
                </c:pt>
                <c:pt idx="453">
                  <c:v>3.1333155607538E-4</c:v>
                </c:pt>
                <c:pt idx="454">
                  <c:v>3.856830406366182E-4</c:v>
                </c:pt>
                <c:pt idx="455">
                  <c:v>4.6088706236687961E-4</c:v>
                </c:pt>
                <c:pt idx="456">
                  <c:v>6.352129974728218E-4</c:v>
                </c:pt>
                <c:pt idx="457">
                  <c:v>6.8633329811663057E-4</c:v>
                </c:pt>
                <c:pt idx="458">
                  <c:v>6.5134396460059371E-4</c:v>
                </c:pt>
                <c:pt idx="459">
                  <c:v>7.0537139597260745E-4</c:v>
                </c:pt>
                <c:pt idx="460">
                  <c:v>5.8061872148524934E-4</c:v>
                </c:pt>
                <c:pt idx="461">
                  <c:v>5.000836548104395E-4</c:v>
                </c:pt>
                <c:pt idx="462">
                  <c:v>4.1431706354787376E-4</c:v>
                </c:pt>
                <c:pt idx="463">
                  <c:v>5.0477473915043654E-4</c:v>
                </c:pt>
                <c:pt idx="464">
                  <c:v>6.1044066449909503E-4</c:v>
                </c:pt>
                <c:pt idx="465">
                  <c:v>5.3974905780571015E-4</c:v>
                </c:pt>
                <c:pt idx="466">
                  <c:v>7.9567563166381666E-4</c:v>
                </c:pt>
                <c:pt idx="467">
                  <c:v>6.307722455144737E-4</c:v>
                </c:pt>
                <c:pt idx="468">
                  <c:v>7.5430425359637677E-4</c:v>
                </c:pt>
                <c:pt idx="469">
                  <c:v>1.1185572718528311E-3</c:v>
                </c:pt>
                <c:pt idx="470">
                  <c:v>1.0939014403234678E-3</c:v>
                </c:pt>
                <c:pt idx="471">
                  <c:v>8.2999133335514967E-4</c:v>
                </c:pt>
                <c:pt idx="472">
                  <c:v>7.8142555022464762E-4</c:v>
                </c:pt>
                <c:pt idx="473">
                  <c:v>1.0084549750580421E-3</c:v>
                </c:pt>
                <c:pt idx="474">
                  <c:v>9.1933888479127639E-4</c:v>
                </c:pt>
                <c:pt idx="475">
                  <c:v>8.8263507307647932E-4</c:v>
                </c:pt>
                <c:pt idx="476">
                  <c:v>6.7696470642372253E-4</c:v>
                </c:pt>
                <c:pt idx="477">
                  <c:v>7.4163231781566895E-4</c:v>
                </c:pt>
                <c:pt idx="478">
                  <c:v>5.8404270737579748E-4</c:v>
                </c:pt>
                <c:pt idx="479">
                  <c:v>5.4746366067882793E-4</c:v>
                </c:pt>
                <c:pt idx="480">
                  <c:v>5.6851376243237655E-4</c:v>
                </c:pt>
                <c:pt idx="481">
                  <c:v>5.3566761591780426E-4</c:v>
                </c:pt>
                <c:pt idx="482">
                  <c:v>7.1011533972246076E-4</c:v>
                </c:pt>
                <c:pt idx="483">
                  <c:v>4.9227842129649906E-4</c:v>
                </c:pt>
                <c:pt idx="484">
                  <c:v>3.0067903673260116E-4</c:v>
                </c:pt>
                <c:pt idx="485">
                  <c:v>2.9577059928264878E-4</c:v>
                </c:pt>
                <c:pt idx="486">
                  <c:v>3.3769175279165599E-4</c:v>
                </c:pt>
                <c:pt idx="487">
                  <c:v>4.2139708229985183E-4</c:v>
                </c:pt>
                <c:pt idx="488">
                  <c:v>4.5007609107056075E-4</c:v>
                </c:pt>
                <c:pt idx="489">
                  <c:v>4.4005141340634855E-4</c:v>
                </c:pt>
                <c:pt idx="490">
                  <c:v>3.2024847082929187E-4</c:v>
                </c:pt>
                <c:pt idx="491">
                  <c:v>3.298909760619781E-4</c:v>
                </c:pt>
                <c:pt idx="492">
                  <c:v>3.9434317313820691E-4</c:v>
                </c:pt>
                <c:pt idx="493">
                  <c:v>4.4242766985480743E-4</c:v>
                </c:pt>
                <c:pt idx="494">
                  <c:v>3.514898787908718E-4</c:v>
                </c:pt>
                <c:pt idx="495">
                  <c:v>3.626351831718974E-4</c:v>
                </c:pt>
                <c:pt idx="496">
                  <c:v>3.4763678198481188E-4</c:v>
                </c:pt>
                <c:pt idx="497">
                  <c:v>4.5870637450962792E-4</c:v>
                </c:pt>
                <c:pt idx="498">
                  <c:v>5.495161243850744E-4</c:v>
                </c:pt>
                <c:pt idx="499">
                  <c:v>3.820970043884323E-4</c:v>
                </c:pt>
                <c:pt idx="500">
                  <c:v>3.1728354152118593E-4</c:v>
                </c:pt>
                <c:pt idx="501">
                  <c:v>2.9918283176076372E-4</c:v>
                </c:pt>
                <c:pt idx="502">
                  <c:v>3.2611996263750675E-4</c:v>
                </c:pt>
                <c:pt idx="503">
                  <c:v>2.5735041611245552E-4</c:v>
                </c:pt>
                <c:pt idx="504">
                  <c:v>2.7498254051422252E-4</c:v>
                </c:pt>
                <c:pt idx="505">
                  <c:v>2.1057172963040162E-4</c:v>
                </c:pt>
                <c:pt idx="506">
                  <c:v>2.0308389491041501E-4</c:v>
                </c:pt>
                <c:pt idx="507">
                  <c:v>1.9047315254755372E-4</c:v>
                </c:pt>
                <c:pt idx="508">
                  <c:v>2.4386607874254832E-4</c:v>
                </c:pt>
                <c:pt idx="509">
                  <c:v>2.7669530827138832E-4</c:v>
                </c:pt>
                <c:pt idx="510">
                  <c:v>3.381902516389017E-4</c:v>
                </c:pt>
                <c:pt idx="511">
                  <c:v>3.1189496399034952E-4</c:v>
                </c:pt>
                <c:pt idx="512">
                  <c:v>3.4762790251030828E-4</c:v>
                </c:pt>
                <c:pt idx="513">
                  <c:v>4.9076999911620638E-4</c:v>
                </c:pt>
                <c:pt idx="514">
                  <c:v>4.3218437165996562E-4</c:v>
                </c:pt>
                <c:pt idx="515">
                  <c:v>4.1579323306218855E-4</c:v>
                </c:pt>
                <c:pt idx="516">
                  <c:v>3.5496268934451404E-4</c:v>
                </c:pt>
                <c:pt idx="517">
                  <c:v>2.0039486179938116E-4</c:v>
                </c:pt>
                <c:pt idx="518">
                  <c:v>2.537234036958005E-4</c:v>
                </c:pt>
                <c:pt idx="519">
                  <c:v>2.4611265597747264E-4</c:v>
                </c:pt>
                <c:pt idx="520">
                  <c:v>2.2343859415307433E-4</c:v>
                </c:pt>
                <c:pt idx="521">
                  <c:v>2.2831109546635482E-4</c:v>
                </c:pt>
                <c:pt idx="522">
                  <c:v>2.7975409095115108E-4</c:v>
                </c:pt>
                <c:pt idx="523">
                  <c:v>2.5710324842940992E-4</c:v>
                </c:pt>
                <c:pt idx="524">
                  <c:v>2.421513382744561E-4</c:v>
                </c:pt>
                <c:pt idx="525">
                  <c:v>1.9759976100844608E-4</c:v>
                </c:pt>
                <c:pt idx="526">
                  <c:v>1.3830776035193972E-4</c:v>
                </c:pt>
                <c:pt idx="527">
                  <c:v>1.3962856641508875E-4</c:v>
                </c:pt>
                <c:pt idx="528">
                  <c:v>1.4961029290193114E-4</c:v>
                </c:pt>
                <c:pt idx="529">
                  <c:v>1.4982065486188013E-4</c:v>
                </c:pt>
                <c:pt idx="530">
                  <c:v>1.0261237751082481E-4</c:v>
                </c:pt>
                <c:pt idx="531">
                  <c:v>1.1092340940684752E-4</c:v>
                </c:pt>
                <c:pt idx="532">
                  <c:v>9.421004449361186E-5</c:v>
                </c:pt>
                <c:pt idx="533">
                  <c:v>1.0724944491979689E-4</c:v>
                </c:pt>
                <c:pt idx="534">
                  <c:v>1.1279973750472758E-4</c:v>
                </c:pt>
                <c:pt idx="535">
                  <c:v>1.4466790588401834E-4</c:v>
                </c:pt>
                <c:pt idx="536">
                  <c:v>1.486955385055619E-4</c:v>
                </c:pt>
                <c:pt idx="537">
                  <c:v>1.2995994406559907E-4</c:v>
                </c:pt>
                <c:pt idx="538">
                  <c:v>1.2934786899004169E-4</c:v>
                </c:pt>
                <c:pt idx="539">
                  <c:v>1.5335533504078687E-4</c:v>
                </c:pt>
                <c:pt idx="540">
                  <c:v>1.3928848774076615E-4</c:v>
                </c:pt>
                <c:pt idx="541">
                  <c:v>1.6753861637000544E-4</c:v>
                </c:pt>
                <c:pt idx="542">
                  <c:v>1.8591724603084477E-4</c:v>
                </c:pt>
                <c:pt idx="543">
                  <c:v>1.2291054141440726E-4</c:v>
                </c:pt>
                <c:pt idx="544">
                  <c:v>1.5769581655782904E-4</c:v>
                </c:pt>
                <c:pt idx="545">
                  <c:v>1.108437216043743E-4</c:v>
                </c:pt>
                <c:pt idx="546">
                  <c:v>9.6529801977392288E-5</c:v>
                </c:pt>
                <c:pt idx="547">
                  <c:v>1.0699697800488648E-4</c:v>
                </c:pt>
                <c:pt idx="548">
                  <c:v>1.1485154227377112E-4</c:v>
                </c:pt>
                <c:pt idx="549">
                  <c:v>9.559845916052342E-5</c:v>
                </c:pt>
                <c:pt idx="550">
                  <c:v>1.5900171105627918E-4</c:v>
                </c:pt>
                <c:pt idx="551">
                  <c:v>1.8407813408711184E-4</c:v>
                </c:pt>
                <c:pt idx="552">
                  <c:v>1.8906325709096712E-4</c:v>
                </c:pt>
                <c:pt idx="553">
                  <c:v>2.5031417183877939E-4</c:v>
                </c:pt>
                <c:pt idx="554">
                  <c:v>2.9256199360753305E-4</c:v>
                </c:pt>
                <c:pt idx="555">
                  <c:v>3.2418596515256442E-4</c:v>
                </c:pt>
                <c:pt idx="556">
                  <c:v>3.3586601645549684E-4</c:v>
                </c:pt>
                <c:pt idx="557">
                  <c:v>2.9910253688790456E-4</c:v>
                </c:pt>
                <c:pt idx="558">
                  <c:v>2.227218944967913E-4</c:v>
                </c:pt>
                <c:pt idx="559">
                  <c:v>2.9332161354058811E-4</c:v>
                </c:pt>
                <c:pt idx="560">
                  <c:v>2.72674260544559E-4</c:v>
                </c:pt>
                <c:pt idx="561">
                  <c:v>2.6225551661471713E-4</c:v>
                </c:pt>
                <c:pt idx="562">
                  <c:v>1.6685399484917178E-4</c:v>
                </c:pt>
                <c:pt idx="563">
                  <c:v>1.5674079743651382E-4</c:v>
                </c:pt>
                <c:pt idx="564">
                  <c:v>1.542934841377094E-4</c:v>
                </c:pt>
                <c:pt idx="565">
                  <c:v>2.0488129316304104E-4</c:v>
                </c:pt>
                <c:pt idx="566">
                  <c:v>1.8611775760713349E-4</c:v>
                </c:pt>
                <c:pt idx="567">
                  <c:v>1.7164211885763243E-4</c:v>
                </c:pt>
                <c:pt idx="568">
                  <c:v>1.8542067913529547E-4</c:v>
                </c:pt>
                <c:pt idx="569">
                  <c:v>2.0210241175733513E-4</c:v>
                </c:pt>
                <c:pt idx="570">
                  <c:v>1.8459825700413798E-4</c:v>
                </c:pt>
                <c:pt idx="571">
                  <c:v>1.6974937449932748E-4</c:v>
                </c:pt>
                <c:pt idx="572">
                  <c:v>1.657342388018546E-4</c:v>
                </c:pt>
                <c:pt idx="573">
                  <c:v>1.0342605433720979E-4</c:v>
                </c:pt>
                <c:pt idx="574">
                  <c:v>1.2735379481300296E-4</c:v>
                </c:pt>
                <c:pt idx="575">
                  <c:v>1.5008492365373592E-4</c:v>
                </c:pt>
                <c:pt idx="576">
                  <c:v>8.4536645206096685E-5</c:v>
                </c:pt>
                <c:pt idx="577">
                  <c:v>6.4157610710861157E-5</c:v>
                </c:pt>
                <c:pt idx="578">
                  <c:v>7.8619410212745012E-5</c:v>
                </c:pt>
                <c:pt idx="579">
                  <c:v>8.572695630068454E-5</c:v>
                </c:pt>
                <c:pt idx="580">
                  <c:v>9.3949578874470281E-5</c:v>
                </c:pt>
                <c:pt idx="581">
                  <c:v>1.0557158518048909E-4</c:v>
                </c:pt>
                <c:pt idx="582">
                  <c:v>1.317668545226626E-4</c:v>
                </c:pt>
                <c:pt idx="583">
                  <c:v>1.5434749672021608E-4</c:v>
                </c:pt>
                <c:pt idx="584">
                  <c:v>1.2880845563432042E-4</c:v>
                </c:pt>
                <c:pt idx="585">
                  <c:v>1.643744313035511E-4</c:v>
                </c:pt>
                <c:pt idx="586">
                  <c:v>1.8144669607591103E-4</c:v>
                </c:pt>
                <c:pt idx="587">
                  <c:v>1.8223247053339588E-4</c:v>
                </c:pt>
                <c:pt idx="588">
                  <c:v>2.5771547361100458E-4</c:v>
                </c:pt>
                <c:pt idx="589">
                  <c:v>2.0681122974339946E-4</c:v>
                </c:pt>
                <c:pt idx="590">
                  <c:v>2.3199993772138927E-4</c:v>
                </c:pt>
                <c:pt idx="591">
                  <c:v>3.0214845341227324E-4</c:v>
                </c:pt>
                <c:pt idx="592">
                  <c:v>2.1535836534734726E-4</c:v>
                </c:pt>
                <c:pt idx="593">
                  <c:v>2.7743106962326399E-4</c:v>
                </c:pt>
                <c:pt idx="594">
                  <c:v>3.2240954653462686E-4</c:v>
                </c:pt>
                <c:pt idx="595">
                  <c:v>4.2416537998150639E-4</c:v>
                </c:pt>
                <c:pt idx="596">
                  <c:v>5.0341778580935534E-4</c:v>
                </c:pt>
                <c:pt idx="597">
                  <c:v>4.8564054732765739E-4</c:v>
                </c:pt>
                <c:pt idx="598">
                  <c:v>6.0689587928825298E-4</c:v>
                </c:pt>
                <c:pt idx="599">
                  <c:v>9.462390368686264E-4</c:v>
                </c:pt>
                <c:pt idx="600">
                  <c:v>1.0067296032716228E-3</c:v>
                </c:pt>
                <c:pt idx="601">
                  <c:v>1.3815474036789493E-3</c:v>
                </c:pt>
                <c:pt idx="602">
                  <c:v>1.5819033719344539E-3</c:v>
                </c:pt>
                <c:pt idx="603">
                  <c:v>1.8733539185575305E-3</c:v>
                </c:pt>
                <c:pt idx="604">
                  <c:v>1.7267069874536704E-3</c:v>
                </c:pt>
                <c:pt idx="605">
                  <c:v>1.5450058823714033E-3</c:v>
                </c:pt>
                <c:pt idx="606">
                  <c:v>1.4896321070168239E-3</c:v>
                </c:pt>
                <c:pt idx="607">
                  <c:v>1.9372449142422052E-3</c:v>
                </c:pt>
                <c:pt idx="608">
                  <c:v>2.2194564691133943E-3</c:v>
                </c:pt>
                <c:pt idx="609">
                  <c:v>2.0927400785399333E-3</c:v>
                </c:pt>
                <c:pt idx="610">
                  <c:v>2.1962553279493303E-3</c:v>
                </c:pt>
                <c:pt idx="611">
                  <c:v>2.6703904387439747E-3</c:v>
                </c:pt>
                <c:pt idx="612">
                  <c:v>2.5101281687294644E-3</c:v>
                </c:pt>
                <c:pt idx="613">
                  <c:v>2.5800695892112444E-3</c:v>
                </c:pt>
                <c:pt idx="614">
                  <c:v>3.2058116433440697E-3</c:v>
                </c:pt>
                <c:pt idx="615">
                  <c:v>3.1297875275141571E-3</c:v>
                </c:pt>
                <c:pt idx="616">
                  <c:v>3.275872124230703E-3</c:v>
                </c:pt>
                <c:pt idx="617">
                  <c:v>3.9038599298596112E-3</c:v>
                </c:pt>
                <c:pt idx="618">
                  <c:v>3.6336435494996907E-3</c:v>
                </c:pt>
                <c:pt idx="619">
                  <c:v>2.8543005147158092E-3</c:v>
                </c:pt>
                <c:pt idx="620">
                  <c:v>3.3678979074332998E-3</c:v>
                </c:pt>
                <c:pt idx="621">
                  <c:v>3.0899115915547148E-3</c:v>
                </c:pt>
                <c:pt idx="622">
                  <c:v>2.7143917891927181E-3</c:v>
                </c:pt>
                <c:pt idx="623">
                  <c:v>2.7309684294890865E-3</c:v>
                </c:pt>
                <c:pt idx="624">
                  <c:v>3.4505030132688168E-3</c:v>
                </c:pt>
                <c:pt idx="625">
                  <c:v>2.296949345810814E-3</c:v>
                </c:pt>
                <c:pt idx="626">
                  <c:v>2.7973185603340895E-3</c:v>
                </c:pt>
                <c:pt idx="627">
                  <c:v>3.1041269643600706E-3</c:v>
                </c:pt>
                <c:pt idx="628">
                  <c:v>3.9078327136511364E-3</c:v>
                </c:pt>
                <c:pt idx="629">
                  <c:v>3.2737046385565328E-3</c:v>
                </c:pt>
                <c:pt idx="630">
                  <c:v>4.7496873630289123E-3</c:v>
                </c:pt>
                <c:pt idx="631">
                  <c:v>3.8978091563877043E-3</c:v>
                </c:pt>
                <c:pt idx="632">
                  <c:v>4.7097712082641244E-3</c:v>
                </c:pt>
                <c:pt idx="633">
                  <c:v>4.542286575227269E-3</c:v>
                </c:pt>
                <c:pt idx="634">
                  <c:v>4.8840079774992431E-3</c:v>
                </c:pt>
                <c:pt idx="635">
                  <c:v>5.3449588421996602E-3</c:v>
                </c:pt>
                <c:pt idx="636">
                  <c:v>4.7874134918018405E-3</c:v>
                </c:pt>
                <c:pt idx="637">
                  <c:v>5.034019817364419E-3</c:v>
                </c:pt>
                <c:pt idx="638">
                  <c:v>5.3832502472401485E-3</c:v>
                </c:pt>
                <c:pt idx="639">
                  <c:v>4.8969056656297727E-3</c:v>
                </c:pt>
                <c:pt idx="640">
                  <c:v>5.9078133401330672E-3</c:v>
                </c:pt>
                <c:pt idx="641">
                  <c:v>6.1828487262708381E-3</c:v>
                </c:pt>
                <c:pt idx="642">
                  <c:v>7.4033308290216296E-3</c:v>
                </c:pt>
                <c:pt idx="643">
                  <c:v>4.4297227058054285E-3</c:v>
                </c:pt>
                <c:pt idx="644">
                  <c:v>5.0299080383091766E-3</c:v>
                </c:pt>
                <c:pt idx="645">
                  <c:v>6.6294800669471727E-3</c:v>
                </c:pt>
                <c:pt idx="646">
                  <c:v>5.1770111589215188E-3</c:v>
                </c:pt>
                <c:pt idx="647">
                  <c:v>5.3737074873524459E-3</c:v>
                </c:pt>
                <c:pt idx="648">
                  <c:v>3.6691239268929546E-3</c:v>
                </c:pt>
                <c:pt idx="649">
                  <c:v>4.1023869122537139E-3</c:v>
                </c:pt>
                <c:pt idx="650">
                  <c:v>5.6810727079024135E-3</c:v>
                </c:pt>
                <c:pt idx="651">
                  <c:v>4.8109416982865805E-3</c:v>
                </c:pt>
                <c:pt idx="652">
                  <c:v>4.7180226732094488E-3</c:v>
                </c:pt>
                <c:pt idx="653">
                  <c:v>5.8862250007562364E-3</c:v>
                </c:pt>
                <c:pt idx="654">
                  <c:v>4.9511860400447728E-3</c:v>
                </c:pt>
                <c:pt idx="655">
                  <c:v>3.8463371542178026E-3</c:v>
                </c:pt>
                <c:pt idx="656">
                  <c:v>3.3241017246030107E-3</c:v>
                </c:pt>
                <c:pt idx="657">
                  <c:v>2.5839071422788084E-3</c:v>
                </c:pt>
                <c:pt idx="658">
                  <c:v>3.1586402549300036E-3</c:v>
                </c:pt>
                <c:pt idx="659">
                  <c:v>3.3417344601248287E-3</c:v>
                </c:pt>
                <c:pt idx="660">
                  <c:v>3.5674758495974255E-3</c:v>
                </c:pt>
                <c:pt idx="661">
                  <c:v>3.1134133450116319E-3</c:v>
                </c:pt>
                <c:pt idx="662">
                  <c:v>1.2457150859843944E-3</c:v>
                </c:pt>
                <c:pt idx="663">
                  <c:v>7.7078174897774127E-4</c:v>
                </c:pt>
                <c:pt idx="664">
                  <c:v>1.0297191708279027E-3</c:v>
                </c:pt>
                <c:pt idx="665">
                  <c:v>1.1281960320220674E-3</c:v>
                </c:pt>
                <c:pt idx="666">
                  <c:v>1.6705622145415894E-3</c:v>
                </c:pt>
                <c:pt idx="667">
                  <c:v>1.6792397409694745E-3</c:v>
                </c:pt>
                <c:pt idx="668">
                  <c:v>9.4213128816212385E-4</c:v>
                </c:pt>
                <c:pt idx="669">
                  <c:v>9.2437249220961683E-4</c:v>
                </c:pt>
                <c:pt idx="670">
                  <c:v>6.1884245885586127E-4</c:v>
                </c:pt>
                <c:pt idx="671">
                  <c:v>8.8016425104117896E-4</c:v>
                </c:pt>
                <c:pt idx="672">
                  <c:v>6.7337567272300288E-4</c:v>
                </c:pt>
                <c:pt idx="673">
                  <c:v>8.571590369377142E-4</c:v>
                </c:pt>
                <c:pt idx="674">
                  <c:v>5.3601319062054193E-4</c:v>
                </c:pt>
                <c:pt idx="675">
                  <c:v>5.6574288929755524E-4</c:v>
                </c:pt>
                <c:pt idx="676">
                  <c:v>7.0677934546498544E-4</c:v>
                </c:pt>
                <c:pt idx="677">
                  <c:v>6.7564838666302576E-4</c:v>
                </c:pt>
                <c:pt idx="678">
                  <c:v>8.2917495927323378E-4</c:v>
                </c:pt>
                <c:pt idx="679">
                  <c:v>8.1370495615522591E-4</c:v>
                </c:pt>
                <c:pt idx="680">
                  <c:v>6.5868386767513061E-4</c:v>
                </c:pt>
                <c:pt idx="681">
                  <c:v>7.354916135042588E-4</c:v>
                </c:pt>
                <c:pt idx="682">
                  <c:v>7.2372852478345875E-4</c:v>
                </c:pt>
                <c:pt idx="683">
                  <c:v>7.5958515566235812E-4</c:v>
                </c:pt>
                <c:pt idx="684">
                  <c:v>1.0352279227709314E-3</c:v>
                </c:pt>
                <c:pt idx="685">
                  <c:v>1.007951140476341E-3</c:v>
                </c:pt>
                <c:pt idx="686">
                  <c:v>6.9842908834543262E-4</c:v>
                </c:pt>
                <c:pt idx="687">
                  <c:v>6.8579123461458725E-4</c:v>
                </c:pt>
                <c:pt idx="688">
                  <c:v>7.1413875365416806E-4</c:v>
                </c:pt>
                <c:pt idx="689">
                  <c:v>6.2053629502464456E-4</c:v>
                </c:pt>
                <c:pt idx="690">
                  <c:v>5.2851296775632893E-4</c:v>
                </c:pt>
                <c:pt idx="691">
                  <c:v>3.4179467017519656E-4</c:v>
                </c:pt>
                <c:pt idx="692">
                  <c:v>2.5161703739399305E-4</c:v>
                </c:pt>
                <c:pt idx="693">
                  <c:v>2.6823061657949986E-4</c:v>
                </c:pt>
                <c:pt idx="694">
                  <c:v>2.7858484524033775E-4</c:v>
                </c:pt>
                <c:pt idx="695">
                  <c:v>2.3336140321983146E-4</c:v>
                </c:pt>
                <c:pt idx="696">
                  <c:v>2.4898245933193492E-4</c:v>
                </c:pt>
                <c:pt idx="697">
                  <c:v>2.7221654356805828E-4</c:v>
                </c:pt>
                <c:pt idx="698">
                  <c:v>3.2583457556025175E-4</c:v>
                </c:pt>
                <c:pt idx="699">
                  <c:v>3.4508547064122035E-4</c:v>
                </c:pt>
                <c:pt idx="700">
                  <c:v>5.6910551228289241E-4</c:v>
                </c:pt>
                <c:pt idx="701">
                  <c:v>7.5982455220816806E-4</c:v>
                </c:pt>
                <c:pt idx="702">
                  <c:v>7.5222092159027421E-4</c:v>
                </c:pt>
                <c:pt idx="703">
                  <c:v>8.3164330308339873E-4</c:v>
                </c:pt>
                <c:pt idx="704">
                  <c:v>7.8238297472777633E-4</c:v>
                </c:pt>
                <c:pt idx="705">
                  <c:v>4.9577741938853115E-4</c:v>
                </c:pt>
                <c:pt idx="706">
                  <c:v>3.7919628608374463E-4</c:v>
                </c:pt>
                <c:pt idx="707">
                  <c:v>4.7017881104118199E-4</c:v>
                </c:pt>
                <c:pt idx="708">
                  <c:v>4.0031914362884021E-4</c:v>
                </c:pt>
                <c:pt idx="709">
                  <c:v>3.3887661264144045E-4</c:v>
                </c:pt>
                <c:pt idx="710">
                  <c:v>2.3777340017724455E-4</c:v>
                </c:pt>
                <c:pt idx="711">
                  <c:v>2.2152982253868559E-4</c:v>
                </c:pt>
                <c:pt idx="712">
                  <c:v>2.3874734423428903E-4</c:v>
                </c:pt>
                <c:pt idx="713">
                  <c:v>2.3592755388348878E-4</c:v>
                </c:pt>
                <c:pt idx="714">
                  <c:v>2.1759253074307339E-4</c:v>
                </c:pt>
                <c:pt idx="715">
                  <c:v>2.0853833885422425E-4</c:v>
                </c:pt>
                <c:pt idx="716">
                  <c:v>2.3967597880071527E-4</c:v>
                </c:pt>
                <c:pt idx="717">
                  <c:v>2.1783176582786725E-4</c:v>
                </c:pt>
                <c:pt idx="718">
                  <c:v>1.5211668114502151E-4</c:v>
                </c:pt>
                <c:pt idx="719">
                  <c:v>1.489134997437668E-4</c:v>
                </c:pt>
                <c:pt idx="720">
                  <c:v>1.696072049293507E-4</c:v>
                </c:pt>
                <c:pt idx="721">
                  <c:v>1.336715938473927E-4</c:v>
                </c:pt>
                <c:pt idx="722">
                  <c:v>1.1871347445906125E-4</c:v>
                </c:pt>
                <c:pt idx="723">
                  <c:v>1.5550633666648421E-4</c:v>
                </c:pt>
                <c:pt idx="724">
                  <c:v>1.7859229045278616E-4</c:v>
                </c:pt>
                <c:pt idx="725">
                  <c:v>1.9814701745514442E-4</c:v>
                </c:pt>
                <c:pt idx="726">
                  <c:v>1.9898402765985672E-4</c:v>
                </c:pt>
                <c:pt idx="727">
                  <c:v>1.3752716682766163E-4</c:v>
                </c:pt>
                <c:pt idx="728">
                  <c:v>1.4664164164861557E-4</c:v>
                </c:pt>
                <c:pt idx="729">
                  <c:v>1.1520595736258411E-4</c:v>
                </c:pt>
                <c:pt idx="730">
                  <c:v>1.1176247064294858E-4</c:v>
                </c:pt>
                <c:pt idx="731">
                  <c:v>8.214308128762583E-5</c:v>
                </c:pt>
                <c:pt idx="732">
                  <c:v>8.4818683699764338E-5</c:v>
                </c:pt>
                <c:pt idx="733">
                  <c:v>1.0117980243322646E-4</c:v>
                </c:pt>
                <c:pt idx="734">
                  <c:v>1.4323215854201537E-4</c:v>
                </c:pt>
                <c:pt idx="735">
                  <c:v>1.4821010745593653E-4</c:v>
                </c:pt>
                <c:pt idx="736">
                  <c:v>1.2695073898251163E-4</c:v>
                </c:pt>
                <c:pt idx="737">
                  <c:v>1.5256566976121626E-4</c:v>
                </c:pt>
                <c:pt idx="738">
                  <c:v>1.1077161509510869E-4</c:v>
                </c:pt>
                <c:pt idx="739">
                  <c:v>8.7168037469247787E-5</c:v>
                </c:pt>
                <c:pt idx="740">
                  <c:v>1.2948443247190588E-4</c:v>
                </c:pt>
                <c:pt idx="741">
                  <c:v>1.0594093037399851E-4</c:v>
                </c:pt>
                <c:pt idx="742">
                  <c:v>8.7166754996642257E-5</c:v>
                </c:pt>
                <c:pt idx="743">
                  <c:v>1.0060239214753692E-4</c:v>
                </c:pt>
                <c:pt idx="744">
                  <c:v>7.7956862100179191E-5</c:v>
                </c:pt>
                <c:pt idx="745">
                  <c:v>1.022083185272696E-4</c:v>
                </c:pt>
                <c:pt idx="746">
                  <c:v>1.0062287509235343E-4</c:v>
                </c:pt>
                <c:pt idx="747">
                  <c:v>1.004816997558899E-4</c:v>
                </c:pt>
                <c:pt idx="748">
                  <c:v>1.0152534031626929E-4</c:v>
                </c:pt>
                <c:pt idx="749">
                  <c:v>1.2409729271743733E-4</c:v>
                </c:pt>
                <c:pt idx="750">
                  <c:v>1.1156497558029877E-4</c:v>
                </c:pt>
                <c:pt idx="751">
                  <c:v>9.96181281409533E-5</c:v>
                </c:pt>
                <c:pt idx="752">
                  <c:v>6.7019436574345038E-5</c:v>
                </c:pt>
                <c:pt idx="753">
                  <c:v>6.1445111610708013E-5</c:v>
                </c:pt>
                <c:pt idx="754">
                  <c:v>5.0952741114684476E-5</c:v>
                </c:pt>
                <c:pt idx="755">
                  <c:v>5.124091955772622E-5</c:v>
                </c:pt>
                <c:pt idx="756">
                  <c:v>2.6342804309208966E-5</c:v>
                </c:pt>
                <c:pt idx="757">
                  <c:v>2.7279113031722648E-5</c:v>
                </c:pt>
                <c:pt idx="758">
                  <c:v>2.8755510622047884E-5</c:v>
                </c:pt>
                <c:pt idx="759">
                  <c:v>2.4641390994552345E-5</c:v>
                </c:pt>
                <c:pt idx="760">
                  <c:v>3.3826712871402233E-5</c:v>
                </c:pt>
                <c:pt idx="761">
                  <c:v>2.0708489788816424E-5</c:v>
                </c:pt>
                <c:pt idx="762">
                  <c:v>2.6163634625268213E-5</c:v>
                </c:pt>
                <c:pt idx="763">
                  <c:v>3.3842927196890757E-5</c:v>
                </c:pt>
                <c:pt idx="764">
                  <c:v>2.2685318263701997E-5</c:v>
                </c:pt>
                <c:pt idx="765">
                  <c:v>1.7276043018008913E-5</c:v>
                </c:pt>
                <c:pt idx="766">
                  <c:v>1.8580690904815528E-5</c:v>
                </c:pt>
                <c:pt idx="767">
                  <c:v>1.3347715015391385E-5</c:v>
                </c:pt>
                <c:pt idx="768">
                  <c:v>1.2631320062710559E-5</c:v>
                </c:pt>
                <c:pt idx="769">
                  <c:v>1.4830490528710435E-5</c:v>
                </c:pt>
                <c:pt idx="770">
                  <c:v>1.608457833948129E-5</c:v>
                </c:pt>
                <c:pt idx="771">
                  <c:v>1.7526551455464786E-5</c:v>
                </c:pt>
                <c:pt idx="772">
                  <c:v>2.0169421300985919E-5</c:v>
                </c:pt>
                <c:pt idx="773">
                  <c:v>1.6963843455721787E-5</c:v>
                </c:pt>
                <c:pt idx="774">
                  <c:v>1.7331580687477924E-5</c:v>
                </c:pt>
                <c:pt idx="775">
                  <c:v>2.2547745345146052E-5</c:v>
                </c:pt>
                <c:pt idx="776">
                  <c:v>2.4838897365769693E-5</c:v>
                </c:pt>
                <c:pt idx="777">
                  <c:v>3.3765902554891562E-5</c:v>
                </c:pt>
                <c:pt idx="778">
                  <c:v>3.1880154354237345E-5</c:v>
                </c:pt>
                <c:pt idx="779">
                  <c:v>3.9293133200730927E-5</c:v>
                </c:pt>
                <c:pt idx="780">
                  <c:v>3.7212013890544689E-5</c:v>
                </c:pt>
                <c:pt idx="781">
                  <c:v>3.6432562901701799E-5</c:v>
                </c:pt>
                <c:pt idx="782">
                  <c:v>3.6579751109414726E-5</c:v>
                </c:pt>
                <c:pt idx="783">
                  <c:v>4.4344841595865325E-5</c:v>
                </c:pt>
                <c:pt idx="784">
                  <c:v>3.6492805414492033E-5</c:v>
                </c:pt>
                <c:pt idx="785">
                  <c:v>3.7477817227650569E-5</c:v>
                </c:pt>
                <c:pt idx="786">
                  <c:v>3.4804935676242182E-5</c:v>
                </c:pt>
                <c:pt idx="787">
                  <c:v>2.4980568514276313E-5</c:v>
                </c:pt>
                <c:pt idx="788">
                  <c:v>2.0863297620845083E-5</c:v>
                </c:pt>
                <c:pt idx="789">
                  <c:v>1.7293536921846829E-5</c:v>
                </c:pt>
                <c:pt idx="790">
                  <c:v>2.2667980119022145E-5</c:v>
                </c:pt>
                <c:pt idx="791">
                  <c:v>2.3272319527912172E-5</c:v>
                </c:pt>
                <c:pt idx="792">
                  <c:v>2.0678473994293902E-5</c:v>
                </c:pt>
                <c:pt idx="793">
                  <c:v>1.7460105948286272E-5</c:v>
                </c:pt>
                <c:pt idx="794">
                  <c:v>1.5949375389485239E-5</c:v>
                </c:pt>
                <c:pt idx="795">
                  <c:v>1.6395464508272448E-5</c:v>
                </c:pt>
                <c:pt idx="796">
                  <c:v>1.9085284398035715E-5</c:v>
                </c:pt>
                <c:pt idx="797">
                  <c:v>2.2386368293579406E-5</c:v>
                </c:pt>
                <c:pt idx="798">
                  <c:v>2.5663839064009182E-5</c:v>
                </c:pt>
                <c:pt idx="799">
                  <c:v>2.4638720770082809E-5</c:v>
                </c:pt>
                <c:pt idx="800">
                  <c:v>2.8609925193771916E-5</c:v>
                </c:pt>
                <c:pt idx="801">
                  <c:v>1.783380768139245E-5</c:v>
                </c:pt>
                <c:pt idx="802">
                  <c:v>1.5620596174118864E-5</c:v>
                </c:pt>
                <c:pt idx="803">
                  <c:v>1.2964780583148898E-5</c:v>
                </c:pt>
                <c:pt idx="804">
                  <c:v>1.4490039036557636E-5</c:v>
                </c:pt>
                <c:pt idx="805">
                  <c:v>1.5436403740228339E-5</c:v>
                </c:pt>
                <c:pt idx="806">
                  <c:v>1.1984358591076145E-5</c:v>
                </c:pt>
                <c:pt idx="807">
                  <c:v>1.2492437662825489E-5</c:v>
                </c:pt>
                <c:pt idx="808">
                  <c:v>9.9943404061958709E-6</c:v>
                </c:pt>
                <c:pt idx="809">
                  <c:v>1.2484371151487288E-5</c:v>
                </c:pt>
                <c:pt idx="810">
                  <c:v>1.500529164695628E-5</c:v>
                </c:pt>
                <c:pt idx="811">
                  <c:v>1.7895679396062348E-5</c:v>
                </c:pt>
                <c:pt idx="812">
                  <c:v>2.4463914367869275E-5</c:v>
                </c:pt>
                <c:pt idx="813">
                  <c:v>3.1774480235115642E-5</c:v>
                </c:pt>
                <c:pt idx="814">
                  <c:v>2.905972492036671E-5</c:v>
                </c:pt>
                <c:pt idx="815">
                  <c:v>3.3158900778704831E-5</c:v>
                </c:pt>
                <c:pt idx="816">
                  <c:v>3.0562275659319843E-5</c:v>
                </c:pt>
                <c:pt idx="817">
                  <c:v>3.2444204872135319E-5</c:v>
                </c:pt>
                <c:pt idx="818">
                  <c:v>3.3416855058120167E-5</c:v>
                </c:pt>
                <c:pt idx="819">
                  <c:v>2.7967012392730181E-5</c:v>
                </c:pt>
                <c:pt idx="820">
                  <c:v>2.6052375072591384E-5</c:v>
                </c:pt>
                <c:pt idx="821">
                  <c:v>2.2059936157212046E-5</c:v>
                </c:pt>
                <c:pt idx="822">
                  <c:v>1.6118544049528156E-5</c:v>
                </c:pt>
                <c:pt idx="823">
                  <c:v>1.9670436174354542E-5</c:v>
                </c:pt>
                <c:pt idx="824">
                  <c:v>2.0356154654232854E-5</c:v>
                </c:pt>
                <c:pt idx="825">
                  <c:v>2.8490695483662018E-5</c:v>
                </c:pt>
                <c:pt idx="826">
                  <c:v>1.5450284054185029E-5</c:v>
                </c:pt>
                <c:pt idx="827">
                  <c:v>1.2093550056739261E-5</c:v>
                </c:pt>
                <c:pt idx="828">
                  <c:v>1.2752493183509323E-5</c:v>
                </c:pt>
                <c:pt idx="829">
                  <c:v>1.0524189768635682E-5</c:v>
                </c:pt>
                <c:pt idx="830">
                  <c:v>9.1463773443802045E-6</c:v>
                </c:pt>
                <c:pt idx="831">
                  <c:v>7.2275439922559185E-6</c:v>
                </c:pt>
                <c:pt idx="832">
                  <c:v>7.1865957754861685E-6</c:v>
                </c:pt>
                <c:pt idx="833">
                  <c:v>4.6431520132371093E-6</c:v>
                </c:pt>
                <c:pt idx="834">
                  <c:v>5.943381026679822E-6</c:v>
                </c:pt>
                <c:pt idx="835">
                  <c:v>5.4388764367845653E-6</c:v>
                </c:pt>
                <c:pt idx="836">
                  <c:v>6.1808668962888219E-6</c:v>
                </c:pt>
                <c:pt idx="837">
                  <c:v>7.8815622656743897E-6</c:v>
                </c:pt>
                <c:pt idx="838">
                  <c:v>5.8211243821640624E-6</c:v>
                </c:pt>
                <c:pt idx="839">
                  <c:v>6.9955276670321236E-6</c:v>
                </c:pt>
                <c:pt idx="840">
                  <c:v>6.7239964144584983E-6</c:v>
                </c:pt>
                <c:pt idx="841">
                  <c:v>7.4705606737491211E-6</c:v>
                </c:pt>
                <c:pt idx="842">
                  <c:v>7.3023806050993108E-6</c:v>
                </c:pt>
                <c:pt idx="843">
                  <c:v>1.0177269284812193E-5</c:v>
                </c:pt>
                <c:pt idx="844">
                  <c:v>5.0398285532574948E-6</c:v>
                </c:pt>
                <c:pt idx="845">
                  <c:v>7.2260049872649362E-6</c:v>
                </c:pt>
                <c:pt idx="846">
                  <c:v>5.6111042247911419E-6</c:v>
                </c:pt>
                <c:pt idx="847">
                  <c:v>4.2169047726903693E-6</c:v>
                </c:pt>
                <c:pt idx="848">
                  <c:v>2.1646486797384913E-6</c:v>
                </c:pt>
                <c:pt idx="849">
                  <c:v>2.5154796543655786E-6</c:v>
                </c:pt>
                <c:pt idx="850">
                  <c:v>3.6399582358924154E-6</c:v>
                </c:pt>
                <c:pt idx="851">
                  <c:v>3.8799061912551077E-6</c:v>
                </c:pt>
                <c:pt idx="852">
                  <c:v>4.3862232594808625E-6</c:v>
                </c:pt>
                <c:pt idx="853">
                  <c:v>2.9858891417612945E-6</c:v>
                </c:pt>
                <c:pt idx="854">
                  <c:v>3.2240575059779238E-6</c:v>
                </c:pt>
                <c:pt idx="855">
                  <c:v>3.8360835934724374E-6</c:v>
                </c:pt>
                <c:pt idx="856">
                  <c:v>2.3072789973758292E-6</c:v>
                </c:pt>
                <c:pt idx="857">
                  <c:v>2.0579274575720748E-6</c:v>
                </c:pt>
                <c:pt idx="858">
                  <c:v>2.0419645921280735E-6</c:v>
                </c:pt>
                <c:pt idx="859">
                  <c:v>2.1909054655324164E-6</c:v>
                </c:pt>
                <c:pt idx="860">
                  <c:v>2.2819968368199659E-6</c:v>
                </c:pt>
                <c:pt idx="861">
                  <c:v>1.5882149551899372E-6</c:v>
                </c:pt>
                <c:pt idx="862">
                  <c:v>1.7392117150827672E-6</c:v>
                </c:pt>
                <c:pt idx="863">
                  <c:v>2.2599025315196464E-6</c:v>
                </c:pt>
                <c:pt idx="864">
                  <c:v>2.5072007424970117E-6</c:v>
                </c:pt>
                <c:pt idx="865">
                  <c:v>2.4296262339203464E-6</c:v>
                </c:pt>
                <c:pt idx="866">
                  <c:v>3.9338739978321075E-6</c:v>
                </c:pt>
                <c:pt idx="867">
                  <c:v>5.086843750243576E-6</c:v>
                </c:pt>
                <c:pt idx="868">
                  <c:v>5.6273702714748805E-6</c:v>
                </c:pt>
                <c:pt idx="869">
                  <c:v>5.3902576377559179E-6</c:v>
                </c:pt>
                <c:pt idx="870">
                  <c:v>6.2434988983394023E-6</c:v>
                </c:pt>
                <c:pt idx="871">
                  <c:v>5.7922067267831568E-6</c:v>
                </c:pt>
                <c:pt idx="872">
                  <c:v>5.3714273311839384E-6</c:v>
                </c:pt>
                <c:pt idx="873">
                  <c:v>5.8172380645577534E-6</c:v>
                </c:pt>
                <c:pt idx="874">
                  <c:v>7.8630385901446287E-6</c:v>
                </c:pt>
                <c:pt idx="875">
                  <c:v>7.14758438267474E-6</c:v>
                </c:pt>
                <c:pt idx="876">
                  <c:v>8.4951987500832272E-6</c:v>
                </c:pt>
                <c:pt idx="877">
                  <c:v>6.9300655222821586E-6</c:v>
                </c:pt>
                <c:pt idx="878">
                  <c:v>7.7977337856768335E-6</c:v>
                </c:pt>
                <c:pt idx="879">
                  <c:v>1.1394556959812961E-5</c:v>
                </c:pt>
                <c:pt idx="880">
                  <c:v>9.3589160388142733E-6</c:v>
                </c:pt>
                <c:pt idx="881">
                  <c:v>9.9561989543991735E-6</c:v>
                </c:pt>
                <c:pt idx="882">
                  <c:v>1.0117069995057617E-5</c:v>
                </c:pt>
                <c:pt idx="883">
                  <c:v>1.1314248609907804E-5</c:v>
                </c:pt>
                <c:pt idx="884">
                  <c:v>6.8313106427935288E-6</c:v>
                </c:pt>
                <c:pt idx="885">
                  <c:v>6.8318147077307146E-6</c:v>
                </c:pt>
                <c:pt idx="886">
                  <c:v>5.2498939312365869E-6</c:v>
                </c:pt>
                <c:pt idx="887">
                  <c:v>5.2675437322538911E-6</c:v>
                </c:pt>
                <c:pt idx="888">
                  <c:v>4.9158726315216683E-6</c:v>
                </c:pt>
                <c:pt idx="889">
                  <c:v>4.6218573765621564E-6</c:v>
                </c:pt>
                <c:pt idx="890">
                  <c:v>5.8897632928536722E-6</c:v>
                </c:pt>
                <c:pt idx="891">
                  <c:v>4.5444138992209644E-6</c:v>
                </c:pt>
                <c:pt idx="892">
                  <c:v>5.0782518689955962E-6</c:v>
                </c:pt>
                <c:pt idx="893">
                  <c:v>4.666306040974284E-6</c:v>
                </c:pt>
                <c:pt idx="894">
                  <c:v>4.5744105938013241E-6</c:v>
                </c:pt>
                <c:pt idx="895">
                  <c:v>5.7018232952241661E-6</c:v>
                </c:pt>
                <c:pt idx="896">
                  <c:v>6.8079384493788225E-6</c:v>
                </c:pt>
                <c:pt idx="897">
                  <c:v>6.2849924387889272E-6</c:v>
                </c:pt>
                <c:pt idx="898">
                  <c:v>6.7374352158698313E-6</c:v>
                </c:pt>
                <c:pt idx="899">
                  <c:v>4.0223046361272734E-6</c:v>
                </c:pt>
                <c:pt idx="900">
                  <c:v>3.7194262624151221E-6</c:v>
                </c:pt>
                <c:pt idx="901">
                  <c:v>3.8852906419474802E-6</c:v>
                </c:pt>
                <c:pt idx="902">
                  <c:v>3.2097590963710284E-6</c:v>
                </c:pt>
                <c:pt idx="903">
                  <c:v>2.3600033857296432E-6</c:v>
                </c:pt>
                <c:pt idx="904">
                  <c:v>1.9718900345671133E-6</c:v>
                </c:pt>
                <c:pt idx="905">
                  <c:v>2.3811806021014113E-6</c:v>
                </c:pt>
                <c:pt idx="906">
                  <c:v>2.9535221069160785E-6</c:v>
                </c:pt>
                <c:pt idx="907">
                  <c:v>2.4207275880042691E-6</c:v>
                </c:pt>
                <c:pt idx="908">
                  <c:v>2.2574396021936949E-6</c:v>
                </c:pt>
                <c:pt idx="909">
                  <c:v>2.6981421887653161E-6</c:v>
                </c:pt>
                <c:pt idx="910">
                  <c:v>3.1487763123532787E-6</c:v>
                </c:pt>
                <c:pt idx="911">
                  <c:v>2.7546086848000696E-6</c:v>
                </c:pt>
                <c:pt idx="912">
                  <c:v>1.9354650137910051E-6</c:v>
                </c:pt>
                <c:pt idx="913">
                  <c:v>2.3185813856604683E-6</c:v>
                </c:pt>
                <c:pt idx="914">
                  <c:v>2.2933701493664277E-6</c:v>
                </c:pt>
                <c:pt idx="915">
                  <c:v>2.607742442128359E-6</c:v>
                </c:pt>
                <c:pt idx="916">
                  <c:v>3.1295765662503931E-6</c:v>
                </c:pt>
                <c:pt idx="917">
                  <c:v>4.0448221469066102E-6</c:v>
                </c:pt>
                <c:pt idx="918">
                  <c:v>4.2002791718831294E-6</c:v>
                </c:pt>
                <c:pt idx="919">
                  <c:v>3.6682350716293821E-6</c:v>
                </c:pt>
                <c:pt idx="920">
                  <c:v>3.8779432184008359E-6</c:v>
                </c:pt>
                <c:pt idx="921">
                  <c:v>3.141046435934554E-6</c:v>
                </c:pt>
                <c:pt idx="922">
                  <c:v>2.8649318789686212E-6</c:v>
                </c:pt>
                <c:pt idx="923">
                  <c:v>3.6312385215864673E-6</c:v>
                </c:pt>
                <c:pt idx="924">
                  <c:v>3.6568875974477593E-6</c:v>
                </c:pt>
                <c:pt idx="925">
                  <c:v>4.2223378342094264E-6</c:v>
                </c:pt>
                <c:pt idx="926">
                  <c:v>3.8077768681279195E-6</c:v>
                </c:pt>
                <c:pt idx="927">
                  <c:v>3.9748814912487987E-6</c:v>
                </c:pt>
                <c:pt idx="928">
                  <c:v>3.8434186166188678E-6</c:v>
                </c:pt>
                <c:pt idx="929">
                  <c:v>3.3153206789299821E-6</c:v>
                </c:pt>
                <c:pt idx="930">
                  <c:v>2.5099928929092587E-6</c:v>
                </c:pt>
                <c:pt idx="931">
                  <c:v>2.7755237966307637E-6</c:v>
                </c:pt>
                <c:pt idx="932">
                  <c:v>2.2097417113550025E-6</c:v>
                </c:pt>
                <c:pt idx="933">
                  <c:v>2.6658192867030613E-6</c:v>
                </c:pt>
                <c:pt idx="934">
                  <c:v>2.5437155711110394E-6</c:v>
                </c:pt>
                <c:pt idx="935">
                  <c:v>1.8433755621759462E-6</c:v>
                </c:pt>
                <c:pt idx="936">
                  <c:v>1.7245956451124942E-6</c:v>
                </c:pt>
                <c:pt idx="937">
                  <c:v>1.8471186344488562E-6</c:v>
                </c:pt>
                <c:pt idx="938">
                  <c:v>1.4460744480085329E-6</c:v>
                </c:pt>
                <c:pt idx="939">
                  <c:v>1.2676493353524986E-6</c:v>
                </c:pt>
                <c:pt idx="940">
                  <c:v>1.1723627836560918E-6</c:v>
                </c:pt>
                <c:pt idx="941">
                  <c:v>1.2439662655792284E-6</c:v>
                </c:pt>
                <c:pt idx="942">
                  <c:v>1.0783023168606359E-6</c:v>
                </c:pt>
                <c:pt idx="943">
                  <c:v>1.0733533959957702E-6</c:v>
                </c:pt>
                <c:pt idx="944">
                  <c:v>9.6753679029718627E-7</c:v>
                </c:pt>
                <c:pt idx="945">
                  <c:v>8.2871547628433755E-7</c:v>
                </c:pt>
                <c:pt idx="946">
                  <c:v>1.1704538689313282E-6</c:v>
                </c:pt>
                <c:pt idx="947">
                  <c:v>9.3602199262670873E-7</c:v>
                </c:pt>
                <c:pt idx="948">
                  <c:v>1.2141425587803255E-6</c:v>
                </c:pt>
                <c:pt idx="949">
                  <c:v>9.660854193292831E-7</c:v>
                </c:pt>
                <c:pt idx="950">
                  <c:v>1.1060886349374043E-6</c:v>
                </c:pt>
                <c:pt idx="951">
                  <c:v>1.1392998245502746E-6</c:v>
                </c:pt>
                <c:pt idx="952">
                  <c:v>1.3976755183739054E-6</c:v>
                </c:pt>
                <c:pt idx="953">
                  <c:v>1.3547176013291785E-6</c:v>
                </c:pt>
                <c:pt idx="954">
                  <c:v>1.5730960532071311E-6</c:v>
                </c:pt>
                <c:pt idx="955">
                  <c:v>1.4607714093475579E-6</c:v>
                </c:pt>
                <c:pt idx="956">
                  <c:v>1.5997428763395461E-6</c:v>
                </c:pt>
                <c:pt idx="957">
                  <c:v>1.0032309099545638E-6</c:v>
                </c:pt>
                <c:pt idx="958">
                  <c:v>9.9062677414383172E-7</c:v>
                </c:pt>
                <c:pt idx="959">
                  <c:v>1.0159532803892777E-6</c:v>
                </c:pt>
                <c:pt idx="960">
                  <c:v>7.9892551169844218E-7</c:v>
                </c:pt>
                <c:pt idx="961">
                  <c:v>7.2812861976865107E-7</c:v>
                </c:pt>
                <c:pt idx="962">
                  <c:v>5.0995448451740208E-7</c:v>
                </c:pt>
                <c:pt idx="963">
                  <c:v>6.0393446333594579E-7</c:v>
                </c:pt>
                <c:pt idx="964">
                  <c:v>6.4173058166726683E-7</c:v>
                </c:pt>
                <c:pt idx="965">
                  <c:v>6.2221021068019523E-7</c:v>
                </c:pt>
                <c:pt idx="966">
                  <c:v>7.8530078757625877E-7</c:v>
                </c:pt>
                <c:pt idx="967">
                  <c:v>9.0861135000148237E-7</c:v>
                </c:pt>
                <c:pt idx="968">
                  <c:v>8.807370188199114E-7</c:v>
                </c:pt>
                <c:pt idx="969">
                  <c:v>9.7285321053798909E-7</c:v>
                </c:pt>
                <c:pt idx="970">
                  <c:v>1.1484303222649453E-6</c:v>
                </c:pt>
                <c:pt idx="971">
                  <c:v>1.6562054887792895E-6</c:v>
                </c:pt>
                <c:pt idx="972">
                  <c:v>1.7635069222708924E-6</c:v>
                </c:pt>
                <c:pt idx="973">
                  <c:v>1.8888376212925345E-6</c:v>
                </c:pt>
                <c:pt idx="974">
                  <c:v>2.09913290534105E-6</c:v>
                </c:pt>
                <c:pt idx="975">
                  <c:v>1.5971026414417843E-6</c:v>
                </c:pt>
                <c:pt idx="976">
                  <c:v>1.622111762072272E-6</c:v>
                </c:pt>
                <c:pt idx="977">
                  <c:v>1.5486274386221875E-6</c:v>
                </c:pt>
                <c:pt idx="978">
                  <c:v>1.3342203541006409E-6</c:v>
                </c:pt>
                <c:pt idx="979">
                  <c:v>1.2804791698025686E-6</c:v>
                </c:pt>
                <c:pt idx="980">
                  <c:v>1.4734896943257573E-6</c:v>
                </c:pt>
                <c:pt idx="981">
                  <c:v>1.7919054635496566E-6</c:v>
                </c:pt>
                <c:pt idx="982">
                  <c:v>1.5818269521542231E-6</c:v>
                </c:pt>
                <c:pt idx="983">
                  <c:v>1.6312722017957487E-6</c:v>
                </c:pt>
                <c:pt idx="984">
                  <c:v>1.5543089923474949E-6</c:v>
                </c:pt>
                <c:pt idx="985">
                  <c:v>1.3171307226612597E-6</c:v>
                </c:pt>
                <c:pt idx="986">
                  <c:v>1.6291729751760557E-6</c:v>
                </c:pt>
                <c:pt idx="987">
                  <c:v>1.5209988508772398E-6</c:v>
                </c:pt>
                <c:pt idx="988">
                  <c:v>1.6192314655177692E-6</c:v>
                </c:pt>
                <c:pt idx="989">
                  <c:v>1.7022441778353672E-6</c:v>
                </c:pt>
                <c:pt idx="990">
                  <c:v>2.2614498008997771E-6</c:v>
                </c:pt>
                <c:pt idx="991">
                  <c:v>2.7982117446362937E-6</c:v>
                </c:pt>
                <c:pt idx="992">
                  <c:v>1.6861921869778136E-6</c:v>
                </c:pt>
                <c:pt idx="993">
                  <c:v>1.9515644377268408E-6</c:v>
                </c:pt>
                <c:pt idx="994">
                  <c:v>2.4142692577151991E-6</c:v>
                </c:pt>
                <c:pt idx="995">
                  <c:v>2.4245052242732335E-6</c:v>
                </c:pt>
                <c:pt idx="996">
                  <c:v>3.7922962827333433E-6</c:v>
                </c:pt>
                <c:pt idx="997">
                  <c:v>4.3431887555402725E-6</c:v>
                </c:pt>
                <c:pt idx="998">
                  <c:v>3.4100761013026281E-6</c:v>
                </c:pt>
                <c:pt idx="999">
                  <c:v>4.0469503722396531E-6</c:v>
                </c:pt>
                <c:pt idx="1000">
                  <c:v>2.6968249211511838E-6</c:v>
                </c:pt>
                <c:pt idx="1001">
                  <c:v>2.839826618661366E-6</c:v>
                </c:pt>
                <c:pt idx="1002">
                  <c:v>2.8649029674798172E-6</c:v>
                </c:pt>
                <c:pt idx="1003">
                  <c:v>3.5130634640386022E-6</c:v>
                </c:pt>
                <c:pt idx="1004">
                  <c:v>3.494057931403286E-6</c:v>
                </c:pt>
                <c:pt idx="1005">
                  <c:v>3.5163697976341231E-6</c:v>
                </c:pt>
                <c:pt idx="1006">
                  <c:v>2.5685185733756443E-6</c:v>
                </c:pt>
                <c:pt idx="1007">
                  <c:v>2.5596881542330114E-6</c:v>
                </c:pt>
                <c:pt idx="1008">
                  <c:v>3.0457255516135339E-6</c:v>
                </c:pt>
                <c:pt idx="1009">
                  <c:v>4.0291782832964399E-6</c:v>
                </c:pt>
                <c:pt idx="1010">
                  <c:v>5.3332767218320116E-6</c:v>
                </c:pt>
                <c:pt idx="1011">
                  <c:v>4.2148377859893591E-6</c:v>
                </c:pt>
                <c:pt idx="1012">
                  <c:v>4.3442111754877938E-6</c:v>
                </c:pt>
                <c:pt idx="1013">
                  <c:v>4.7832079482181709E-6</c:v>
                </c:pt>
                <c:pt idx="1014">
                  <c:v>3.1007058146796753E-6</c:v>
                </c:pt>
                <c:pt idx="1015">
                  <c:v>3.3369860481106676E-6</c:v>
                </c:pt>
                <c:pt idx="1016">
                  <c:v>3.7553429268446832E-6</c:v>
                </c:pt>
                <c:pt idx="1017">
                  <c:v>2.4416868026346047E-6</c:v>
                </c:pt>
                <c:pt idx="1018">
                  <c:v>2.2945830023879758E-6</c:v>
                </c:pt>
                <c:pt idx="1019">
                  <c:v>2.2073425678770149E-6</c:v>
                </c:pt>
                <c:pt idx="1020">
                  <c:v>1.9248692618905012E-6</c:v>
                </c:pt>
                <c:pt idx="1021">
                  <c:v>2.6434978609536367E-6</c:v>
                </c:pt>
                <c:pt idx="1022">
                  <c:v>2.8522553803043132E-6</c:v>
                </c:pt>
                <c:pt idx="1023">
                  <c:v>2.5230782196303597E-6</c:v>
                </c:pt>
                <c:pt idx="1024">
                  <c:v>3.0962220009147535E-6</c:v>
                </c:pt>
                <c:pt idx="1025">
                  <c:v>3.2840313135738591E-6</c:v>
                </c:pt>
                <c:pt idx="1026">
                  <c:v>4.4749272272419642E-6</c:v>
                </c:pt>
                <c:pt idx="1027">
                  <c:v>5.4902575569024445E-6</c:v>
                </c:pt>
                <c:pt idx="1028">
                  <c:v>5.6557140406912831E-6</c:v>
                </c:pt>
                <c:pt idx="1029">
                  <c:v>2.740362279242617E-6</c:v>
                </c:pt>
                <c:pt idx="1030">
                  <c:v>3.4366236271979322E-6</c:v>
                </c:pt>
                <c:pt idx="1031">
                  <c:v>3.3193085831791234E-6</c:v>
                </c:pt>
                <c:pt idx="1032">
                  <c:v>2.9614786647900234E-6</c:v>
                </c:pt>
                <c:pt idx="1033">
                  <c:v>2.712881912893394E-6</c:v>
                </c:pt>
                <c:pt idx="1034">
                  <c:v>2.6502845477730529E-6</c:v>
                </c:pt>
                <c:pt idx="1035">
                  <c:v>2.7682130952527049E-6</c:v>
                </c:pt>
                <c:pt idx="1036">
                  <c:v>3.340963787071406E-6</c:v>
                </c:pt>
                <c:pt idx="1037">
                  <c:v>3.9725737211378018E-6</c:v>
                </c:pt>
                <c:pt idx="1038">
                  <c:v>3.868909865142388E-6</c:v>
                </c:pt>
                <c:pt idx="1039">
                  <c:v>3.8253818282650082E-6</c:v>
                </c:pt>
                <c:pt idx="1040">
                  <c:v>4.3221692704234873E-6</c:v>
                </c:pt>
                <c:pt idx="1041">
                  <c:v>4.5214597908969891E-6</c:v>
                </c:pt>
                <c:pt idx="1042">
                  <c:v>3.6231936313439286E-6</c:v>
                </c:pt>
                <c:pt idx="1043">
                  <c:v>3.0232421805658013E-6</c:v>
                </c:pt>
                <c:pt idx="1044">
                  <c:v>3.161023177232007E-6</c:v>
                </c:pt>
                <c:pt idx="1045">
                  <c:v>3.3800681804937048E-6</c:v>
                </c:pt>
                <c:pt idx="1046">
                  <c:v>3.9855181122633526E-6</c:v>
                </c:pt>
                <c:pt idx="1047">
                  <c:v>2.3446093479564214E-6</c:v>
                </c:pt>
                <c:pt idx="1048">
                  <c:v>2.7283473523147875E-6</c:v>
                </c:pt>
                <c:pt idx="1049">
                  <c:v>1.736205746797387E-6</c:v>
                </c:pt>
                <c:pt idx="1050">
                  <c:v>1.7970560913150382E-6</c:v>
                </c:pt>
                <c:pt idx="1051">
                  <c:v>2.6554212527068935E-6</c:v>
                </c:pt>
                <c:pt idx="1052">
                  <c:v>2.8853079457895716E-6</c:v>
                </c:pt>
                <c:pt idx="1053">
                  <c:v>2.6585705064907758E-6</c:v>
                </c:pt>
                <c:pt idx="1054">
                  <c:v>3.2227413187341436E-6</c:v>
                </c:pt>
                <c:pt idx="1055">
                  <c:v>3.7888654433883819E-6</c:v>
                </c:pt>
                <c:pt idx="1056">
                  <c:v>3.3922506277495296E-6</c:v>
                </c:pt>
                <c:pt idx="1057">
                  <c:v>3.3832042383461853E-6</c:v>
                </c:pt>
                <c:pt idx="1058">
                  <c:v>4.0935516130297433E-6</c:v>
                </c:pt>
                <c:pt idx="1059">
                  <c:v>3.2467425354619074E-6</c:v>
                </c:pt>
                <c:pt idx="1060">
                  <c:v>3.5494045335067037E-6</c:v>
                </c:pt>
                <c:pt idx="1061">
                  <c:v>3.8006304067596078E-6</c:v>
                </c:pt>
                <c:pt idx="1062">
                  <c:v>4.2074990642690862E-6</c:v>
                </c:pt>
                <c:pt idx="1063">
                  <c:v>4.0407985073124587E-6</c:v>
                </c:pt>
                <c:pt idx="1064">
                  <c:v>4.9657042216072435E-6</c:v>
                </c:pt>
                <c:pt idx="1065">
                  <c:v>5.5366043852994556E-6</c:v>
                </c:pt>
                <c:pt idx="1066">
                  <c:v>7.7988570629916311E-6</c:v>
                </c:pt>
                <c:pt idx="1067">
                  <c:v>7.4809864455049823E-6</c:v>
                </c:pt>
                <c:pt idx="1068">
                  <c:v>9.0759469613685358E-6</c:v>
                </c:pt>
                <c:pt idx="1069">
                  <c:v>1.0341172261403814E-5</c:v>
                </c:pt>
                <c:pt idx="1070">
                  <c:v>1.0443564106923481E-5</c:v>
                </c:pt>
                <c:pt idx="1071">
                  <c:v>1.0846928218053881E-5</c:v>
                </c:pt>
                <c:pt idx="1072">
                  <c:v>1.4386607092008703E-5</c:v>
                </c:pt>
                <c:pt idx="1073">
                  <c:v>1.1323925314046517E-5</c:v>
                </c:pt>
                <c:pt idx="1074">
                  <c:v>9.3856449327000443E-6</c:v>
                </c:pt>
                <c:pt idx="1075">
                  <c:v>7.8614410799815141E-6</c:v>
                </c:pt>
                <c:pt idx="1076">
                  <c:v>7.5016308321339772E-6</c:v>
                </c:pt>
                <c:pt idx="1077">
                  <c:v>7.5078045522738084E-6</c:v>
                </c:pt>
                <c:pt idx="1078">
                  <c:v>7.0669159649400108E-6</c:v>
                </c:pt>
                <c:pt idx="1079">
                  <c:v>7.6844924309915839E-6</c:v>
                </c:pt>
                <c:pt idx="1080">
                  <c:v>8.5800530426594837E-6</c:v>
                </c:pt>
                <c:pt idx="1081">
                  <c:v>6.9982256550520364E-6</c:v>
                </c:pt>
                <c:pt idx="1082">
                  <c:v>5.9153877702388028E-6</c:v>
                </c:pt>
                <c:pt idx="1083">
                  <c:v>6.0037197438731605E-6</c:v>
                </c:pt>
                <c:pt idx="1084">
                  <c:v>3.8545377335512817E-6</c:v>
                </c:pt>
                <c:pt idx="1085">
                  <c:v>3.0964208054667085E-6</c:v>
                </c:pt>
                <c:pt idx="1086">
                  <c:v>3.7049468411336663E-6</c:v>
                </c:pt>
                <c:pt idx="1087">
                  <c:v>4.9002188029727669E-6</c:v>
                </c:pt>
                <c:pt idx="1088">
                  <c:v>5.8102281166222895E-6</c:v>
                </c:pt>
                <c:pt idx="1089">
                  <c:v>5.1865186772605254E-6</c:v>
                </c:pt>
                <c:pt idx="1090">
                  <c:v>4.8033476849889626E-6</c:v>
                </c:pt>
                <c:pt idx="1091">
                  <c:v>6.3944297924059886E-6</c:v>
                </c:pt>
                <c:pt idx="1092">
                  <c:v>8.3409319083619255E-6</c:v>
                </c:pt>
                <c:pt idx="1093">
                  <c:v>8.1818356912014576E-6</c:v>
                </c:pt>
                <c:pt idx="1094">
                  <c:v>8.0771121909728839E-6</c:v>
                </c:pt>
                <c:pt idx="1095">
                  <c:v>6.2887982876215681E-6</c:v>
                </c:pt>
                <c:pt idx="1096">
                  <c:v>7.3999948644925068E-6</c:v>
                </c:pt>
                <c:pt idx="1097">
                  <c:v>5.8382954707164132E-6</c:v>
                </c:pt>
                <c:pt idx="1098">
                  <c:v>4.964381609785213E-6</c:v>
                </c:pt>
                <c:pt idx="1099">
                  <c:v>7.4088715955939953E-6</c:v>
                </c:pt>
                <c:pt idx="1100">
                  <c:v>7.1156729167917191E-6</c:v>
                </c:pt>
                <c:pt idx="1101">
                  <c:v>7.6492351585015505E-6</c:v>
                </c:pt>
                <c:pt idx="1102">
                  <c:v>9.5147979169411675E-6</c:v>
                </c:pt>
                <c:pt idx="1103">
                  <c:v>8.3193242349323526E-6</c:v>
                </c:pt>
                <c:pt idx="1104">
                  <c:v>1.2690686213443679E-5</c:v>
                </c:pt>
                <c:pt idx="1105">
                  <c:v>1.1739175798201023E-5</c:v>
                </c:pt>
                <c:pt idx="1106">
                  <c:v>1.0914299822404572E-5</c:v>
                </c:pt>
                <c:pt idx="1107">
                  <c:v>1.12211402360931E-5</c:v>
                </c:pt>
                <c:pt idx="1108">
                  <c:v>1.3454741753581421E-5</c:v>
                </c:pt>
                <c:pt idx="1109">
                  <c:v>1.392559027880967E-5</c:v>
                </c:pt>
                <c:pt idx="1110">
                  <c:v>5.6993592491081143E-6</c:v>
                </c:pt>
                <c:pt idx="1111">
                  <c:v>6.2735379800672547E-6</c:v>
                </c:pt>
                <c:pt idx="1112">
                  <c:v>7.5382576910577095E-6</c:v>
                </c:pt>
                <c:pt idx="1113">
                  <c:v>9.8162493027199429E-6</c:v>
                </c:pt>
                <c:pt idx="1114">
                  <c:v>1.2668134361167506E-5</c:v>
                </c:pt>
                <c:pt idx="1115">
                  <c:v>1.1600196855292772E-5</c:v>
                </c:pt>
                <c:pt idx="1116">
                  <c:v>1.2948041566018047E-5</c:v>
                </c:pt>
                <c:pt idx="1117">
                  <c:v>8.1105247077118571E-6</c:v>
                </c:pt>
                <c:pt idx="1118">
                  <c:v>7.0981316222268714E-6</c:v>
                </c:pt>
                <c:pt idx="1119">
                  <c:v>5.643095044709549E-6</c:v>
                </c:pt>
                <c:pt idx="1120">
                  <c:v>7.6359702890746934E-6</c:v>
                </c:pt>
                <c:pt idx="1121">
                  <c:v>8.0580716533309328E-6</c:v>
                </c:pt>
                <c:pt idx="1122">
                  <c:v>8.6110969336017426E-6</c:v>
                </c:pt>
                <c:pt idx="1123">
                  <c:v>9.5507747811553264E-6</c:v>
                </c:pt>
                <c:pt idx="1124">
                  <c:v>7.9348381026148428E-6</c:v>
                </c:pt>
                <c:pt idx="1125">
                  <c:v>8.5919156895383524E-6</c:v>
                </c:pt>
                <c:pt idx="1126">
                  <c:v>7.6977899939920296E-6</c:v>
                </c:pt>
                <c:pt idx="1127">
                  <c:v>5.8829799898474891E-6</c:v>
                </c:pt>
                <c:pt idx="1128">
                  <c:v>6.5001252964569219E-6</c:v>
                </c:pt>
                <c:pt idx="1129">
                  <c:v>4.7635350408942706E-6</c:v>
                </c:pt>
                <c:pt idx="1130">
                  <c:v>4.4521668416239327E-6</c:v>
                </c:pt>
                <c:pt idx="1131">
                  <c:v>7.215449727945609E-6</c:v>
                </c:pt>
                <c:pt idx="1132">
                  <c:v>7.0199813912880654E-6</c:v>
                </c:pt>
                <c:pt idx="1133">
                  <c:v>1.0246300134181925E-5</c:v>
                </c:pt>
                <c:pt idx="1134">
                  <c:v>1.039772406726565E-5</c:v>
                </c:pt>
                <c:pt idx="1135">
                  <c:v>1.2281539030425335E-5</c:v>
                </c:pt>
                <c:pt idx="1136">
                  <c:v>9.27157188008172E-6</c:v>
                </c:pt>
                <c:pt idx="1137">
                  <c:v>8.7942690093724823E-6</c:v>
                </c:pt>
                <c:pt idx="1138">
                  <c:v>7.9701811882684259E-6</c:v>
                </c:pt>
                <c:pt idx="1139">
                  <c:v>8.4018461002397346E-6</c:v>
                </c:pt>
                <c:pt idx="1140">
                  <c:v>5.7859188606576247E-6</c:v>
                </c:pt>
                <c:pt idx="1141">
                  <c:v>5.8528744610850852E-6</c:v>
                </c:pt>
                <c:pt idx="1142">
                  <c:v>5.9897398857397733E-6</c:v>
                </c:pt>
                <c:pt idx="1143">
                  <c:v>4.8444805956930406E-6</c:v>
                </c:pt>
                <c:pt idx="1144">
                  <c:v>5.7888492216366343E-6</c:v>
                </c:pt>
                <c:pt idx="1145">
                  <c:v>4.2137097189879198E-6</c:v>
                </c:pt>
                <c:pt idx="1146">
                  <c:v>2.956145952085368E-6</c:v>
                </c:pt>
                <c:pt idx="1147">
                  <c:v>2.8945493710495964E-6</c:v>
                </c:pt>
                <c:pt idx="1148">
                  <c:v>1.7573899602107946E-6</c:v>
                </c:pt>
                <c:pt idx="1149">
                  <c:v>1.9359541443285102E-6</c:v>
                </c:pt>
                <c:pt idx="1150">
                  <c:v>1.786656763181884E-6</c:v>
                </c:pt>
                <c:pt idx="1151">
                  <c:v>2.0901808833721864E-6</c:v>
                </c:pt>
                <c:pt idx="1152">
                  <c:v>1.3535836621649005E-6</c:v>
                </c:pt>
                <c:pt idx="1153">
                  <c:v>1.5759057293903246E-6</c:v>
                </c:pt>
                <c:pt idx="1154">
                  <c:v>1.4606493110112847E-6</c:v>
                </c:pt>
                <c:pt idx="1155">
                  <c:v>1.1118079433111933E-6</c:v>
                </c:pt>
                <c:pt idx="1156">
                  <c:v>1.5989622105169927E-6</c:v>
                </c:pt>
                <c:pt idx="1157">
                  <c:v>2.1667328059068299E-6</c:v>
                </c:pt>
                <c:pt idx="1158">
                  <c:v>1.5891380713796506E-6</c:v>
                </c:pt>
                <c:pt idx="1159">
                  <c:v>1.4018786123349704E-6</c:v>
                </c:pt>
                <c:pt idx="1160">
                  <c:v>1.0791889081258307E-6</c:v>
                </c:pt>
                <c:pt idx="1161">
                  <c:v>8.9909304703153776E-7</c:v>
                </c:pt>
                <c:pt idx="1162">
                  <c:v>9.2420864856088288E-7</c:v>
                </c:pt>
                <c:pt idx="1163">
                  <c:v>9.4317103406898838E-7</c:v>
                </c:pt>
                <c:pt idx="1164">
                  <c:v>9.070792859143277E-7</c:v>
                </c:pt>
                <c:pt idx="1165">
                  <c:v>1.0469678350498926E-6</c:v>
                </c:pt>
                <c:pt idx="1166">
                  <c:v>1.0370741240802862E-6</c:v>
                </c:pt>
                <c:pt idx="1167">
                  <c:v>1.1003872431947171E-6</c:v>
                </c:pt>
                <c:pt idx="1168">
                  <c:v>1.0680790706897763E-6</c:v>
                </c:pt>
                <c:pt idx="1169">
                  <c:v>8.5373885053201481E-7</c:v>
                </c:pt>
                <c:pt idx="1170">
                  <c:v>8.8221984680054618E-7</c:v>
                </c:pt>
                <c:pt idx="1171">
                  <c:v>7.8203457246704416E-7</c:v>
                </c:pt>
                <c:pt idx="1172">
                  <c:v>8.3563312290931101E-7</c:v>
                </c:pt>
                <c:pt idx="1173">
                  <c:v>9.5256593236647407E-7</c:v>
                </c:pt>
                <c:pt idx="1174">
                  <c:v>1.0121023385546662E-6</c:v>
                </c:pt>
                <c:pt idx="1175">
                  <c:v>1.1754070843230559E-6</c:v>
                </c:pt>
                <c:pt idx="1176">
                  <c:v>1.1055109520722093E-6</c:v>
                </c:pt>
                <c:pt idx="1177">
                  <c:v>1.2873275370119741E-6</c:v>
                </c:pt>
                <c:pt idx="1178">
                  <c:v>1.0002795658090097E-6</c:v>
                </c:pt>
                <c:pt idx="1179">
                  <c:v>5.5650326131146033E-7</c:v>
                </c:pt>
                <c:pt idx="1180">
                  <c:v>5.5552599729919002E-7</c:v>
                </c:pt>
                <c:pt idx="1181">
                  <c:v>4.6241792811447082E-7</c:v>
                </c:pt>
                <c:pt idx="1182">
                  <c:v>3.2601863649323383E-7</c:v>
                </c:pt>
                <c:pt idx="1183">
                  <c:v>2.3950024428605121E-7</c:v>
                </c:pt>
                <c:pt idx="1184">
                  <c:v>2.9779326072544649E-7</c:v>
                </c:pt>
                <c:pt idx="1185">
                  <c:v>3.6641207987879042E-7</c:v>
                </c:pt>
                <c:pt idx="1186">
                  <c:v>1.8411239755385061E-7</c:v>
                </c:pt>
                <c:pt idx="1187">
                  <c:v>2.36835955496636E-7</c:v>
                </c:pt>
                <c:pt idx="1188">
                  <c:v>2.2405138235655477E-7</c:v>
                </c:pt>
                <c:pt idx="1189">
                  <c:v>2.0080925001570483E-7</c:v>
                </c:pt>
                <c:pt idx="1190">
                  <c:v>2.4191454450910729E-7</c:v>
                </c:pt>
                <c:pt idx="1191">
                  <c:v>2.1205501297126308E-7</c:v>
                </c:pt>
                <c:pt idx="1192">
                  <c:v>2.6157544017410155E-7</c:v>
                </c:pt>
                <c:pt idx="1193">
                  <c:v>3.162927923140984E-7</c:v>
                </c:pt>
                <c:pt idx="1194">
                  <c:v>3.0951306603656321E-7</c:v>
                </c:pt>
                <c:pt idx="1195">
                  <c:v>3.610347213902604E-7</c:v>
                </c:pt>
                <c:pt idx="1196">
                  <c:v>3.0285023279049115E-7</c:v>
                </c:pt>
                <c:pt idx="1197">
                  <c:v>2.8807002903456086E-7</c:v>
                </c:pt>
                <c:pt idx="1198">
                  <c:v>3.0567079899856158E-7</c:v>
                </c:pt>
                <c:pt idx="1199">
                  <c:v>3.1202056160101591E-7</c:v>
                </c:pt>
                <c:pt idx="1200">
                  <c:v>2.2432928124262617E-7</c:v>
                </c:pt>
                <c:pt idx="1201">
                  <c:v>2.3760046431879988E-7</c:v>
                </c:pt>
                <c:pt idx="1202">
                  <c:v>2.5004972302740188E-7</c:v>
                </c:pt>
                <c:pt idx="1203">
                  <c:v>1.4188447633622653E-7</c:v>
                </c:pt>
                <c:pt idx="1204">
                  <c:v>1.2468855100311827E-7</c:v>
                </c:pt>
                <c:pt idx="1205">
                  <c:v>1.479067664958858E-7</c:v>
                </c:pt>
                <c:pt idx="1206">
                  <c:v>1.5379804035745187E-7</c:v>
                </c:pt>
                <c:pt idx="1207">
                  <c:v>1.2447539492824203E-7</c:v>
                </c:pt>
                <c:pt idx="1208">
                  <c:v>1.8482651879377315E-7</c:v>
                </c:pt>
                <c:pt idx="1209">
                  <c:v>1.2867103348052196E-7</c:v>
                </c:pt>
                <c:pt idx="1210">
                  <c:v>1.3442804864066394E-7</c:v>
                </c:pt>
                <c:pt idx="1211">
                  <c:v>1.6007111071557564E-7</c:v>
                </c:pt>
                <c:pt idx="1212">
                  <c:v>2.2427124242402974E-7</c:v>
                </c:pt>
                <c:pt idx="1213">
                  <c:v>1.4575323637312988E-7</c:v>
                </c:pt>
                <c:pt idx="1214">
                  <c:v>1.8229301247696197E-7</c:v>
                </c:pt>
                <c:pt idx="1215">
                  <c:v>1.3718802953310027E-7</c:v>
                </c:pt>
                <c:pt idx="1216">
                  <c:v>1.1096337400890987E-7</c:v>
                </c:pt>
                <c:pt idx="1217">
                  <c:v>8.1479025742687325E-8</c:v>
                </c:pt>
                <c:pt idx="1218">
                  <c:v>9.2029350624688316E-8</c:v>
                </c:pt>
                <c:pt idx="1219">
                  <c:v>8.2484618342178432E-8</c:v>
                </c:pt>
                <c:pt idx="1220">
                  <c:v>6.8183575949946409E-8</c:v>
                </c:pt>
                <c:pt idx="1221">
                  <c:v>6.0790860204995499E-8</c:v>
                </c:pt>
                <c:pt idx="1222">
                  <c:v>6.5473572671854097E-8</c:v>
                </c:pt>
                <c:pt idx="1223">
                  <c:v>8.0023530077915442E-8</c:v>
                </c:pt>
                <c:pt idx="1224">
                  <c:v>9.7442886207463877E-8</c:v>
                </c:pt>
                <c:pt idx="1225">
                  <c:v>1.2264878534133269E-7</c:v>
                </c:pt>
                <c:pt idx="1226">
                  <c:v>9.014713910301184E-8</c:v>
                </c:pt>
                <c:pt idx="1227">
                  <c:v>9.2006496312598749E-8</c:v>
                </c:pt>
                <c:pt idx="1228">
                  <c:v>3.8060843153301335E-8</c:v>
                </c:pt>
                <c:pt idx="1229">
                  <c:v>4.2520076703702092E-8</c:v>
                </c:pt>
                <c:pt idx="1230">
                  <c:v>3.8667614292342909E-8</c:v>
                </c:pt>
                <c:pt idx="1231">
                  <c:v>4.9628345462580932E-8</c:v>
                </c:pt>
                <c:pt idx="1232">
                  <c:v>5.0774530134531118E-8</c:v>
                </c:pt>
                <c:pt idx="1233">
                  <c:v>6.8345555425363875E-8</c:v>
                </c:pt>
                <c:pt idx="1234">
                  <c:v>8.8868755692853718E-8</c:v>
                </c:pt>
                <c:pt idx="1235">
                  <c:v>1.1306937671117897E-7</c:v>
                </c:pt>
                <c:pt idx="1236">
                  <c:v>8.8263685761727277E-8</c:v>
                </c:pt>
                <c:pt idx="1237">
                  <c:v>1.1504875235809363E-7</c:v>
                </c:pt>
                <c:pt idx="1238">
                  <c:v>8.8670425521114951E-8</c:v>
                </c:pt>
                <c:pt idx="1239">
                  <c:v>5.6772407047129172E-8</c:v>
                </c:pt>
                <c:pt idx="1240">
                  <c:v>6.2379288883821909E-8</c:v>
                </c:pt>
                <c:pt idx="1241">
                  <c:v>7.7789041650805363E-8</c:v>
                </c:pt>
                <c:pt idx="1242">
                  <c:v>5.9428834133660564E-8</c:v>
                </c:pt>
                <c:pt idx="1243">
                  <c:v>4.9174932606025339E-8</c:v>
                </c:pt>
                <c:pt idx="1244">
                  <c:v>3.7036150768015424E-8</c:v>
                </c:pt>
                <c:pt idx="1245">
                  <c:v>3.1988545910464088E-8</c:v>
                </c:pt>
                <c:pt idx="1246">
                  <c:v>4.3100480337115099E-8</c:v>
                </c:pt>
                <c:pt idx="1247">
                  <c:v>4.4586145512747473E-8</c:v>
                </c:pt>
                <c:pt idx="1248">
                  <c:v>4.6863013726186315E-8</c:v>
                </c:pt>
                <c:pt idx="1249">
                  <c:v>4.5850404796097005E-8</c:v>
                </c:pt>
                <c:pt idx="1250">
                  <c:v>4.9918599652916521E-8</c:v>
                </c:pt>
                <c:pt idx="1251">
                  <c:v>5.794383256030962E-8</c:v>
                </c:pt>
                <c:pt idx="1252">
                  <c:v>5.4772754633685225E-8</c:v>
                </c:pt>
                <c:pt idx="1253">
                  <c:v>5.3486083171500088E-8</c:v>
                </c:pt>
                <c:pt idx="1254">
                  <c:v>4.0269565599423822E-8</c:v>
                </c:pt>
                <c:pt idx="1255">
                  <c:v>4.2134461261773908E-8</c:v>
                </c:pt>
                <c:pt idx="1256">
                  <c:v>4.9010464664495033E-8</c:v>
                </c:pt>
                <c:pt idx="1257">
                  <c:v>4.8754204687685655E-8</c:v>
                </c:pt>
                <c:pt idx="1258">
                  <c:v>3.8667834789151711E-8</c:v>
                </c:pt>
                <c:pt idx="1259">
                  <c:v>3.3477106867053243E-8</c:v>
                </c:pt>
                <c:pt idx="1260">
                  <c:v>2.9592880406713997E-8</c:v>
                </c:pt>
                <c:pt idx="1261">
                  <c:v>3.2175698980173463E-8</c:v>
                </c:pt>
                <c:pt idx="1262">
                  <c:v>4.0132145338048131E-8</c:v>
                </c:pt>
                <c:pt idx="1263">
                  <c:v>5.5793425899542599E-8</c:v>
                </c:pt>
                <c:pt idx="1264">
                  <c:v>6.3077002564524203E-8</c:v>
                </c:pt>
                <c:pt idx="1265">
                  <c:v>6.0094227534411018E-8</c:v>
                </c:pt>
                <c:pt idx="1266">
                  <c:v>7.550459791253875E-8</c:v>
                </c:pt>
                <c:pt idx="1267">
                  <c:v>8.79690009711393E-8</c:v>
                </c:pt>
                <c:pt idx="1268">
                  <c:v>9.7074046279638049E-8</c:v>
                </c:pt>
                <c:pt idx="1269">
                  <c:v>9.53386293917823E-8</c:v>
                </c:pt>
                <c:pt idx="1270">
                  <c:v>1.0430683999812934E-7</c:v>
                </c:pt>
                <c:pt idx="1271">
                  <c:v>1.1141185982899108E-7</c:v>
                </c:pt>
                <c:pt idx="1272">
                  <c:v>1.1188159066672983E-7</c:v>
                </c:pt>
                <c:pt idx="1273">
                  <c:v>1.2120552523236544E-7</c:v>
                </c:pt>
                <c:pt idx="1274">
                  <c:v>1.3085849187227831E-7</c:v>
                </c:pt>
                <c:pt idx="1275">
                  <c:v>1.5005347458002418E-7</c:v>
                </c:pt>
                <c:pt idx="1276">
                  <c:v>1.3181139240848879E-7</c:v>
                </c:pt>
                <c:pt idx="1277">
                  <c:v>1.5885231832634193E-7</c:v>
                </c:pt>
                <c:pt idx="1278">
                  <c:v>1.8460542240407876E-7</c:v>
                </c:pt>
                <c:pt idx="1279">
                  <c:v>2.6838244314347483E-7</c:v>
                </c:pt>
                <c:pt idx="1280">
                  <c:v>3.0225301624312226E-7</c:v>
                </c:pt>
                <c:pt idx="1281">
                  <c:v>1.9475010030897196E-7</c:v>
                </c:pt>
                <c:pt idx="1282">
                  <c:v>1.8668537199876212E-7</c:v>
                </c:pt>
                <c:pt idx="1283">
                  <c:v>1.7356521711615694E-7</c:v>
                </c:pt>
                <c:pt idx="1284">
                  <c:v>1.751389196416262E-7</c:v>
                </c:pt>
                <c:pt idx="1285">
                  <c:v>1.3913444639505287E-7</c:v>
                </c:pt>
                <c:pt idx="1286">
                  <c:v>1.1483025166690918E-7</c:v>
                </c:pt>
                <c:pt idx="1287">
                  <c:v>1.2140836064524993E-7</c:v>
                </c:pt>
                <c:pt idx="1288">
                  <c:v>1.0971472656059749E-7</c:v>
                </c:pt>
                <c:pt idx="1289">
                  <c:v>1.1603750073571724E-7</c:v>
                </c:pt>
                <c:pt idx="1290">
                  <c:v>1.5023118120169746E-7</c:v>
                </c:pt>
                <c:pt idx="1291">
                  <c:v>1.9213637166296114E-7</c:v>
                </c:pt>
                <c:pt idx="1292">
                  <c:v>2.2421739336276748E-7</c:v>
                </c:pt>
                <c:pt idx="1293">
                  <c:v>2.1962753978839138E-7</c:v>
                </c:pt>
                <c:pt idx="1294">
                  <c:v>1.5185430210979534E-7</c:v>
                </c:pt>
                <c:pt idx="1295">
                  <c:v>1.5171206311525982E-7</c:v>
                </c:pt>
                <c:pt idx="1296">
                  <c:v>2.0770964041804834E-7</c:v>
                </c:pt>
                <c:pt idx="1297">
                  <c:v>2.4538165679662566E-7</c:v>
                </c:pt>
                <c:pt idx="1298">
                  <c:v>2.944825891129674E-7</c:v>
                </c:pt>
                <c:pt idx="1299">
                  <c:v>3.3113760741099996E-7</c:v>
                </c:pt>
                <c:pt idx="1300">
                  <c:v>3.3445358817156925E-7</c:v>
                </c:pt>
                <c:pt idx="1301">
                  <c:v>4.7234782913661025E-7</c:v>
                </c:pt>
                <c:pt idx="1302">
                  <c:v>6.4853116457929079E-7</c:v>
                </c:pt>
                <c:pt idx="1303">
                  <c:v>7.3095088109761111E-7</c:v>
                </c:pt>
                <c:pt idx="1304">
                  <c:v>6.0694694600991961E-7</c:v>
                </c:pt>
                <c:pt idx="1305">
                  <c:v>7.8673330213943678E-7</c:v>
                </c:pt>
                <c:pt idx="1306">
                  <c:v>9.0678200374720279E-7</c:v>
                </c:pt>
                <c:pt idx="1307">
                  <c:v>7.4564367860726783E-7</c:v>
                </c:pt>
                <c:pt idx="1308">
                  <c:v>8.8115884085227842E-7</c:v>
                </c:pt>
                <c:pt idx="1309">
                  <c:v>1.1482077826471833E-6</c:v>
                </c:pt>
                <c:pt idx="1310">
                  <c:v>5.6445660645173314E-7</c:v>
                </c:pt>
                <c:pt idx="1311">
                  <c:v>5.4910054731419431E-7</c:v>
                </c:pt>
                <c:pt idx="1312">
                  <c:v>5.4928053327739946E-7</c:v>
                </c:pt>
                <c:pt idx="1313">
                  <c:v>6.6412485014829859E-7</c:v>
                </c:pt>
                <c:pt idx="1314">
                  <c:v>8.5406051904983978E-7</c:v>
                </c:pt>
                <c:pt idx="1315">
                  <c:v>9.8261505992362189E-7</c:v>
                </c:pt>
                <c:pt idx="1316">
                  <c:v>1.0078500364679446E-6</c:v>
                </c:pt>
                <c:pt idx="1317">
                  <c:v>1.0388496000499555E-6</c:v>
                </c:pt>
                <c:pt idx="1318">
                  <c:v>1.0556090055015641E-6</c:v>
                </c:pt>
                <c:pt idx="1319">
                  <c:v>5.0491453904829161E-7</c:v>
                </c:pt>
                <c:pt idx="1320">
                  <c:v>4.8625664999041178E-7</c:v>
                </c:pt>
                <c:pt idx="1321">
                  <c:v>6.892330175868559E-7</c:v>
                </c:pt>
                <c:pt idx="1322">
                  <c:v>7.7165870809294216E-7</c:v>
                </c:pt>
                <c:pt idx="1323">
                  <c:v>8.5510956883460735E-7</c:v>
                </c:pt>
                <c:pt idx="1324">
                  <c:v>1.1312094583955541E-6</c:v>
                </c:pt>
                <c:pt idx="1325">
                  <c:v>1.1938521627538593E-6</c:v>
                </c:pt>
                <c:pt idx="1326">
                  <c:v>1.3637949744750397E-6</c:v>
                </c:pt>
                <c:pt idx="1327">
                  <c:v>1.7930424613205524E-6</c:v>
                </c:pt>
                <c:pt idx="1328">
                  <c:v>1.4113983031092722E-6</c:v>
                </c:pt>
                <c:pt idx="1329">
                  <c:v>1.1789169267046444E-6</c:v>
                </c:pt>
                <c:pt idx="1330">
                  <c:v>1.0758633696769995E-6</c:v>
                </c:pt>
                <c:pt idx="1331">
                  <c:v>1.2766443066277194E-6</c:v>
                </c:pt>
                <c:pt idx="1332">
                  <c:v>8.2420459954369747E-7</c:v>
                </c:pt>
                <c:pt idx="1333">
                  <c:v>9.9942642804974737E-7</c:v>
                </c:pt>
                <c:pt idx="1334">
                  <c:v>7.6132167002769317E-7</c:v>
                </c:pt>
                <c:pt idx="1335">
                  <c:v>7.1739486704421429E-7</c:v>
                </c:pt>
                <c:pt idx="1336">
                  <c:v>6.5446785280382093E-7</c:v>
                </c:pt>
                <c:pt idx="1337">
                  <c:v>7.357947394475308E-7</c:v>
                </c:pt>
                <c:pt idx="1338">
                  <c:v>4.7637606362263756E-7</c:v>
                </c:pt>
                <c:pt idx="1339">
                  <c:v>5.5497711056603089E-7</c:v>
                </c:pt>
                <c:pt idx="1340">
                  <c:v>6.2045628384266083E-7</c:v>
                </c:pt>
                <c:pt idx="1341">
                  <c:v>5.2172157365576182E-7</c:v>
                </c:pt>
                <c:pt idx="1342">
                  <c:v>7.4725455050335749E-7</c:v>
                </c:pt>
                <c:pt idx="1343">
                  <c:v>8.5713018811357816E-7</c:v>
                </c:pt>
                <c:pt idx="1344">
                  <c:v>5.2387429302504496E-7</c:v>
                </c:pt>
                <c:pt idx="1345">
                  <c:v>5.3949665668825506E-7</c:v>
                </c:pt>
                <c:pt idx="1346">
                  <c:v>6.3053037254667781E-7</c:v>
                </c:pt>
                <c:pt idx="1347">
                  <c:v>7.8599892534937143E-7</c:v>
                </c:pt>
                <c:pt idx="1348">
                  <c:v>1.017341294650576E-6</c:v>
                </c:pt>
                <c:pt idx="1349">
                  <c:v>1.0050071531622679E-6</c:v>
                </c:pt>
                <c:pt idx="1350">
                  <c:v>1.3085738895262255E-6</c:v>
                </c:pt>
                <c:pt idx="1351">
                  <c:v>1.1877446551523429E-6</c:v>
                </c:pt>
                <c:pt idx="1352">
                  <c:v>1.0331618772409252E-6</c:v>
                </c:pt>
                <c:pt idx="1353">
                  <c:v>7.3551338413113218E-7</c:v>
                </c:pt>
                <c:pt idx="1354">
                  <c:v>6.7052433669985404E-7</c:v>
                </c:pt>
                <c:pt idx="1355">
                  <c:v>5.8251832803472541E-7</c:v>
                </c:pt>
                <c:pt idx="1356">
                  <c:v>7.7377534634924263E-7</c:v>
                </c:pt>
                <c:pt idx="1357">
                  <c:v>1.0124383107666443E-6</c:v>
                </c:pt>
                <c:pt idx="1358">
                  <c:v>5.1781769821299647E-7</c:v>
                </c:pt>
                <c:pt idx="1359">
                  <c:v>5.677374785403025E-7</c:v>
                </c:pt>
                <c:pt idx="1360">
                  <c:v>6.6877771898095353E-7</c:v>
                </c:pt>
                <c:pt idx="1361">
                  <c:v>5.8824722189768713E-7</c:v>
                </c:pt>
                <c:pt idx="1362">
                  <c:v>5.9336120555561443E-7</c:v>
                </c:pt>
                <c:pt idx="1363">
                  <c:v>7.2143260401200308E-7</c:v>
                </c:pt>
                <c:pt idx="1364">
                  <c:v>9.1023100068921884E-7</c:v>
                </c:pt>
                <c:pt idx="1365">
                  <c:v>9.0556727391037135E-7</c:v>
                </c:pt>
                <c:pt idx="1366">
                  <c:v>9.5078681014523966E-7</c:v>
                </c:pt>
                <c:pt idx="1367">
                  <c:v>1.2693537876987626E-6</c:v>
                </c:pt>
                <c:pt idx="1368">
                  <c:v>1.6840539950980254E-6</c:v>
                </c:pt>
                <c:pt idx="1369">
                  <c:v>4.7951175410169413E-7</c:v>
                </c:pt>
                <c:pt idx="1370">
                  <c:v>7.0383414534938248E-7</c:v>
                </c:pt>
                <c:pt idx="1371">
                  <c:v>6.37557283434184E-7</c:v>
                </c:pt>
                <c:pt idx="1372">
                  <c:v>6.3007908256454634E-7</c:v>
                </c:pt>
                <c:pt idx="1373">
                  <c:v>7.2294215414348062E-7</c:v>
                </c:pt>
                <c:pt idx="1374">
                  <c:v>6.8998454025394566E-7</c:v>
                </c:pt>
                <c:pt idx="1375">
                  <c:v>6.060767079653625E-7</c:v>
                </c:pt>
                <c:pt idx="1376">
                  <c:v>6.968114404484916E-7</c:v>
                </c:pt>
                <c:pt idx="1377">
                  <c:v>6.8981856017750108E-7</c:v>
                </c:pt>
                <c:pt idx="1378">
                  <c:v>5.3063350628918017E-7</c:v>
                </c:pt>
                <c:pt idx="1379">
                  <c:v>5.595578572973952E-7</c:v>
                </c:pt>
                <c:pt idx="1380">
                  <c:v>5.3301948644665686E-7</c:v>
                </c:pt>
                <c:pt idx="1381">
                  <c:v>5.7490806245153126E-7</c:v>
                </c:pt>
                <c:pt idx="1382">
                  <c:v>6.3561179176577781E-7</c:v>
                </c:pt>
                <c:pt idx="1383">
                  <c:v>5.2669737509267745E-7</c:v>
                </c:pt>
                <c:pt idx="1384">
                  <c:v>4.3059252741860442E-7</c:v>
                </c:pt>
                <c:pt idx="1385">
                  <c:v>4.7295151749668149E-7</c:v>
                </c:pt>
                <c:pt idx="1386">
                  <c:v>6.6550681962292559E-7</c:v>
                </c:pt>
                <c:pt idx="1387">
                  <c:v>8.2539609629681834E-7</c:v>
                </c:pt>
                <c:pt idx="1388">
                  <c:v>6.0264152769972125E-7</c:v>
                </c:pt>
                <c:pt idx="1389">
                  <c:v>5.2222200788280352E-7</c:v>
                </c:pt>
                <c:pt idx="1390">
                  <c:v>3.9707719754288343E-7</c:v>
                </c:pt>
                <c:pt idx="1391">
                  <c:v>3.4390005925410237E-7</c:v>
                </c:pt>
                <c:pt idx="1392">
                  <c:v>3.4324356959570792E-7</c:v>
                </c:pt>
                <c:pt idx="1393">
                  <c:v>4.1840610351975005E-7</c:v>
                </c:pt>
                <c:pt idx="1394">
                  <c:v>4.951259903831927E-7</c:v>
                </c:pt>
                <c:pt idx="1395">
                  <c:v>4.7083260763447302E-7</c:v>
                </c:pt>
                <c:pt idx="1396">
                  <c:v>4.559638929956922E-7</c:v>
                </c:pt>
                <c:pt idx="1397">
                  <c:v>3.5908103576898342E-7</c:v>
                </c:pt>
                <c:pt idx="1398">
                  <c:v>3.6645687622009956E-7</c:v>
                </c:pt>
                <c:pt idx="1399">
                  <c:v>3.4581141526681061E-7</c:v>
                </c:pt>
                <c:pt idx="1400">
                  <c:v>2.9644595937551378E-7</c:v>
                </c:pt>
                <c:pt idx="1401">
                  <c:v>2.3721556447423636E-7</c:v>
                </c:pt>
                <c:pt idx="1402">
                  <c:v>2.6963162728126935E-7</c:v>
                </c:pt>
                <c:pt idx="1403">
                  <c:v>2.3975011077553049E-7</c:v>
                </c:pt>
                <c:pt idx="1404">
                  <c:v>1.3977655713314985E-7</c:v>
                </c:pt>
                <c:pt idx="1405">
                  <c:v>1.9593247170826584E-7</c:v>
                </c:pt>
                <c:pt idx="1406">
                  <c:v>2.2810422940882942E-7</c:v>
                </c:pt>
                <c:pt idx="1407">
                  <c:v>2.3142299466325443E-7</c:v>
                </c:pt>
                <c:pt idx="1408">
                  <c:v>3.0417352212737556E-7</c:v>
                </c:pt>
                <c:pt idx="1409">
                  <c:v>2.670032419860616E-7</c:v>
                </c:pt>
                <c:pt idx="1410">
                  <c:v>1.6234037133285817E-7</c:v>
                </c:pt>
                <c:pt idx="1411">
                  <c:v>1.78704122803869E-7</c:v>
                </c:pt>
                <c:pt idx="1412">
                  <c:v>2.8757534577617757E-7</c:v>
                </c:pt>
                <c:pt idx="1413">
                  <c:v>3.998386689958317E-7</c:v>
                </c:pt>
                <c:pt idx="1414">
                  <c:v>3.5861486146343609E-7</c:v>
                </c:pt>
                <c:pt idx="1415">
                  <c:v>4.4429228718604819E-7</c:v>
                </c:pt>
                <c:pt idx="1416">
                  <c:v>4.9937353060958711E-7</c:v>
                </c:pt>
                <c:pt idx="1417">
                  <c:v>4.6446459094349279E-7</c:v>
                </c:pt>
                <c:pt idx="1418">
                  <c:v>4.4813231614328829E-7</c:v>
                </c:pt>
                <c:pt idx="1419">
                  <c:v>5.6560271196324261E-7</c:v>
                </c:pt>
                <c:pt idx="1420">
                  <c:v>5.6603384487607582E-7</c:v>
                </c:pt>
                <c:pt idx="1421">
                  <c:v>6.2734961395292264E-7</c:v>
                </c:pt>
                <c:pt idx="1422">
                  <c:v>5.1313132142681801E-7</c:v>
                </c:pt>
                <c:pt idx="1423">
                  <c:v>5.0871653014840063E-7</c:v>
                </c:pt>
                <c:pt idx="1424">
                  <c:v>4.9460212293249546E-7</c:v>
                </c:pt>
                <c:pt idx="1425">
                  <c:v>3.6274661326256183E-7</c:v>
                </c:pt>
                <c:pt idx="1426">
                  <c:v>3.8092273124453148E-7</c:v>
                </c:pt>
                <c:pt idx="1427">
                  <c:v>4.0832094220829601E-7</c:v>
                </c:pt>
                <c:pt idx="1428">
                  <c:v>4.512062776446066E-7</c:v>
                </c:pt>
                <c:pt idx="1429">
                  <c:v>4.9560748284907271E-7</c:v>
                </c:pt>
                <c:pt idx="1430">
                  <c:v>4.003303731003272E-7</c:v>
                </c:pt>
                <c:pt idx="1431">
                  <c:v>2.5431443209517346E-7</c:v>
                </c:pt>
                <c:pt idx="1432">
                  <c:v>2.5124570037298783E-7</c:v>
                </c:pt>
                <c:pt idx="1433">
                  <c:v>2.2155026789362919E-7</c:v>
                </c:pt>
                <c:pt idx="1434">
                  <c:v>2.6288745710624295E-7</c:v>
                </c:pt>
                <c:pt idx="1435">
                  <c:v>2.3362091353043432E-7</c:v>
                </c:pt>
                <c:pt idx="1436">
                  <c:v>2.5060550262404441E-7</c:v>
                </c:pt>
                <c:pt idx="1437">
                  <c:v>1.1875415199486308E-7</c:v>
                </c:pt>
                <c:pt idx="1438">
                  <c:v>1.6291431444371085E-7</c:v>
                </c:pt>
                <c:pt idx="1439">
                  <c:v>1.8410635274150209E-7</c:v>
                </c:pt>
                <c:pt idx="1440">
                  <c:v>2.1300097943732697E-7</c:v>
                </c:pt>
                <c:pt idx="1441">
                  <c:v>1.8058305560098299E-7</c:v>
                </c:pt>
                <c:pt idx="1442">
                  <c:v>2.1790290772883503E-7</c:v>
                </c:pt>
                <c:pt idx="1443">
                  <c:v>2.9043009941293516E-7</c:v>
                </c:pt>
                <c:pt idx="1444">
                  <c:v>2.0836873859935141E-7</c:v>
                </c:pt>
                <c:pt idx="1445">
                  <c:v>2.4341629323353322E-7</c:v>
                </c:pt>
                <c:pt idx="1446">
                  <c:v>2.679687364414452E-7</c:v>
                </c:pt>
                <c:pt idx="1447">
                  <c:v>2.6271185021131412E-7</c:v>
                </c:pt>
                <c:pt idx="1448">
                  <c:v>1.9716056227218901E-7</c:v>
                </c:pt>
                <c:pt idx="1449">
                  <c:v>1.7270092434535296E-7</c:v>
                </c:pt>
                <c:pt idx="1450">
                  <c:v>1.7902742179463189E-7</c:v>
                </c:pt>
                <c:pt idx="1451">
                  <c:v>1.9341790817231684E-7</c:v>
                </c:pt>
                <c:pt idx="1452">
                  <c:v>1.8960798596064628E-7</c:v>
                </c:pt>
                <c:pt idx="1453">
                  <c:v>1.7927335995646079E-7</c:v>
                </c:pt>
                <c:pt idx="1454">
                  <c:v>1.6096175961607253E-7</c:v>
                </c:pt>
                <c:pt idx="1455">
                  <c:v>2.5016263063215823E-7</c:v>
                </c:pt>
                <c:pt idx="1456">
                  <c:v>2.3035694962276867E-7</c:v>
                </c:pt>
                <c:pt idx="1457">
                  <c:v>2.086834690345465E-7</c:v>
                </c:pt>
                <c:pt idx="1458">
                  <c:v>2.3797999183911124E-7</c:v>
                </c:pt>
                <c:pt idx="1459">
                  <c:v>2.3280528612917684E-7</c:v>
                </c:pt>
                <c:pt idx="1460">
                  <c:v>2.4066360229208161E-7</c:v>
                </c:pt>
                <c:pt idx="1461">
                  <c:v>3.7513504773428533E-7</c:v>
                </c:pt>
                <c:pt idx="1462">
                  <c:v>5.1596747488756991E-7</c:v>
                </c:pt>
                <c:pt idx="1463">
                  <c:v>4.5284643747451773E-7</c:v>
                </c:pt>
                <c:pt idx="1464">
                  <c:v>4.1178892403998792E-7</c:v>
                </c:pt>
                <c:pt idx="1465">
                  <c:v>4.2630379112746383E-7</c:v>
                </c:pt>
                <c:pt idx="1466">
                  <c:v>3.6709639588025982E-7</c:v>
                </c:pt>
                <c:pt idx="1467">
                  <c:v>2.8014019496702637E-7</c:v>
                </c:pt>
                <c:pt idx="1468">
                  <c:v>2.6813063368523517E-7</c:v>
                </c:pt>
                <c:pt idx="1469">
                  <c:v>2.4861857366794734E-7</c:v>
                </c:pt>
                <c:pt idx="1470">
                  <c:v>3.2525609365797276E-7</c:v>
                </c:pt>
                <c:pt idx="1471">
                  <c:v>2.2489483068204667E-7</c:v>
                </c:pt>
                <c:pt idx="1472">
                  <c:v>2.2974327731781279E-7</c:v>
                </c:pt>
                <c:pt idx="1473">
                  <c:v>2.0349770103378035E-7</c:v>
                </c:pt>
                <c:pt idx="1474">
                  <c:v>1.9417995179070281E-7</c:v>
                </c:pt>
                <c:pt idx="1475">
                  <c:v>1.9770401399789248E-7</c:v>
                </c:pt>
                <c:pt idx="1476">
                  <c:v>1.4356292423198828E-7</c:v>
                </c:pt>
                <c:pt idx="1477">
                  <c:v>1.2580382799068104E-7</c:v>
                </c:pt>
                <c:pt idx="1478">
                  <c:v>1.4411863734196978E-7</c:v>
                </c:pt>
                <c:pt idx="1479">
                  <c:v>1.2137997069554851E-7</c:v>
                </c:pt>
                <c:pt idx="1480">
                  <c:v>1.2794921395003748E-7</c:v>
                </c:pt>
                <c:pt idx="1481">
                  <c:v>1.3041189836558674E-7</c:v>
                </c:pt>
                <c:pt idx="1482">
                  <c:v>1.1514131751530168E-7</c:v>
                </c:pt>
                <c:pt idx="1483">
                  <c:v>9.0915575910378516E-8</c:v>
                </c:pt>
                <c:pt idx="1484">
                  <c:v>6.7201362726419979E-8</c:v>
                </c:pt>
                <c:pt idx="1485">
                  <c:v>7.7574647076983008E-8</c:v>
                </c:pt>
                <c:pt idx="1486">
                  <c:v>7.6404516862271248E-8</c:v>
                </c:pt>
                <c:pt idx="1487">
                  <c:v>5.7156911181288961E-8</c:v>
                </c:pt>
                <c:pt idx="1488">
                  <c:v>6.9481037413621541E-8</c:v>
                </c:pt>
                <c:pt idx="1489">
                  <c:v>7.4895165993686471E-8</c:v>
                </c:pt>
                <c:pt idx="1490">
                  <c:v>8.5547699950049981E-8</c:v>
                </c:pt>
                <c:pt idx="1491">
                  <c:v>8.7664739047439686E-8</c:v>
                </c:pt>
                <c:pt idx="1492">
                  <c:v>8.9247071062441904E-8</c:v>
                </c:pt>
                <c:pt idx="1493">
                  <c:v>7.0441297623325942E-8</c:v>
                </c:pt>
                <c:pt idx="1494">
                  <c:v>8.8562993426855118E-8</c:v>
                </c:pt>
                <c:pt idx="1495">
                  <c:v>1.1734709644285523E-7</c:v>
                </c:pt>
                <c:pt idx="1496">
                  <c:v>1.2138413981545852E-7</c:v>
                </c:pt>
                <c:pt idx="1497">
                  <c:v>7.3430717328737401E-8</c:v>
                </c:pt>
                <c:pt idx="1498">
                  <c:v>8.3320837342667311E-8</c:v>
                </c:pt>
                <c:pt idx="1499">
                  <c:v>8.5180493648508013E-8</c:v>
                </c:pt>
                <c:pt idx="1500">
                  <c:v>8.6070468173972235E-8</c:v>
                </c:pt>
                <c:pt idx="1501">
                  <c:v>9.7657395410905161E-8</c:v>
                </c:pt>
                <c:pt idx="1502">
                  <c:v>8.7708392938916222E-8</c:v>
                </c:pt>
                <c:pt idx="1503">
                  <c:v>9.3109519534361369E-8</c:v>
                </c:pt>
                <c:pt idx="1504">
                  <c:v>7.6826692813539873E-8</c:v>
                </c:pt>
                <c:pt idx="1505">
                  <c:v>7.0458717268298667E-8</c:v>
                </c:pt>
                <c:pt idx="1506">
                  <c:v>5.1564479600567411E-8</c:v>
                </c:pt>
                <c:pt idx="1507">
                  <c:v>7.1804630371045702E-8</c:v>
                </c:pt>
                <c:pt idx="1508">
                  <c:v>6.8868681294192569E-8</c:v>
                </c:pt>
                <c:pt idx="1509">
                  <c:v>5.966569107316086E-8</c:v>
                </c:pt>
                <c:pt idx="1510">
                  <c:v>5.1141532423078477E-8</c:v>
                </c:pt>
                <c:pt idx="1511">
                  <c:v>5.2936752452259378E-8</c:v>
                </c:pt>
                <c:pt idx="1512">
                  <c:v>6.0703737353447643E-8</c:v>
                </c:pt>
                <c:pt idx="1513">
                  <c:v>5.9792946989128032E-8</c:v>
                </c:pt>
                <c:pt idx="1514">
                  <c:v>6.0902892343597067E-8</c:v>
                </c:pt>
                <c:pt idx="1515">
                  <c:v>6.4192722912817095E-8</c:v>
                </c:pt>
                <c:pt idx="1516">
                  <c:v>4.6611925282564169E-8</c:v>
                </c:pt>
                <c:pt idx="1517">
                  <c:v>5.113746890594033E-8</c:v>
                </c:pt>
                <c:pt idx="1518">
                  <c:v>4.3991399861073469E-8</c:v>
                </c:pt>
                <c:pt idx="1519">
                  <c:v>3.2428153739945202E-8</c:v>
                </c:pt>
                <c:pt idx="1520">
                  <c:v>2.634468535111316E-8</c:v>
                </c:pt>
                <c:pt idx="1521">
                  <c:v>3.1503298013007604E-8</c:v>
                </c:pt>
                <c:pt idx="1522">
                  <c:v>3.7481696103587358E-8</c:v>
                </c:pt>
                <c:pt idx="1523">
                  <c:v>3.7996537294680083E-8</c:v>
                </c:pt>
                <c:pt idx="1524">
                  <c:v>3.6201030452705114E-8</c:v>
                </c:pt>
                <c:pt idx="1525">
                  <c:v>4.4415529026608287E-8</c:v>
                </c:pt>
                <c:pt idx="1526">
                  <c:v>3.9989714558391188E-8</c:v>
                </c:pt>
                <c:pt idx="1527">
                  <c:v>2.1116023883564257E-8</c:v>
                </c:pt>
                <c:pt idx="1528">
                  <c:v>1.7937916809082931E-8</c:v>
                </c:pt>
                <c:pt idx="1529">
                  <c:v>2.0575589456554729E-8</c:v>
                </c:pt>
                <c:pt idx="1530">
                  <c:v>1.5595535605710693E-8</c:v>
                </c:pt>
                <c:pt idx="1531">
                  <c:v>1.6624694286149279E-8</c:v>
                </c:pt>
                <c:pt idx="1532">
                  <c:v>1.8700258969194595E-8</c:v>
                </c:pt>
                <c:pt idx="1533">
                  <c:v>1.5894953933903719E-8</c:v>
                </c:pt>
                <c:pt idx="1534">
                  <c:v>1.4921503218900806E-8</c:v>
                </c:pt>
                <c:pt idx="1535">
                  <c:v>1.6528407191628011E-8</c:v>
                </c:pt>
                <c:pt idx="1536">
                  <c:v>1.4763997941937217E-8</c:v>
                </c:pt>
                <c:pt idx="1537">
                  <c:v>1.445887463609126E-8</c:v>
                </c:pt>
                <c:pt idx="1538">
                  <c:v>1.6167965634527646E-8</c:v>
                </c:pt>
                <c:pt idx="1539">
                  <c:v>2.0036827616896922E-8</c:v>
                </c:pt>
                <c:pt idx="1540">
                  <c:v>2.5571180315642334E-8</c:v>
                </c:pt>
                <c:pt idx="1541">
                  <c:v>2.1421826844416058E-8</c:v>
                </c:pt>
                <c:pt idx="1542">
                  <c:v>1.8070134570356086E-8</c:v>
                </c:pt>
                <c:pt idx="1543">
                  <c:v>1.8259530406450287E-8</c:v>
                </c:pt>
                <c:pt idx="1544">
                  <c:v>1.7917660584964113E-8</c:v>
                </c:pt>
                <c:pt idx="1545">
                  <c:v>2.2974710788072766E-8</c:v>
                </c:pt>
                <c:pt idx="1546">
                  <c:v>3.0816564491638368E-8</c:v>
                </c:pt>
                <c:pt idx="1547">
                  <c:v>3.5037632119286255E-8</c:v>
                </c:pt>
                <c:pt idx="1548">
                  <c:v>3.6266019179343217E-8</c:v>
                </c:pt>
                <c:pt idx="1549">
                  <c:v>2.8949857030350516E-8</c:v>
                </c:pt>
                <c:pt idx="1550">
                  <c:v>2.8377037552689261E-8</c:v>
                </c:pt>
                <c:pt idx="1551">
                  <c:v>2.9523449838117204E-8</c:v>
                </c:pt>
                <c:pt idx="1552">
                  <c:v>2.2984768097614984E-8</c:v>
                </c:pt>
                <c:pt idx="1553">
                  <c:v>2.4227196375742256E-8</c:v>
                </c:pt>
                <c:pt idx="1554">
                  <c:v>1.9941764811306366E-8</c:v>
                </c:pt>
                <c:pt idx="1555">
                  <c:v>2.3790322664486131E-8</c:v>
                </c:pt>
                <c:pt idx="1556">
                  <c:v>1.9349632075585527E-8</c:v>
                </c:pt>
                <c:pt idx="1557">
                  <c:v>1.3516837971415082E-8</c:v>
                </c:pt>
                <c:pt idx="1558">
                  <c:v>1.4920793959751015E-8</c:v>
                </c:pt>
                <c:pt idx="1559">
                  <c:v>1.5097847328425665E-8</c:v>
                </c:pt>
                <c:pt idx="1560">
                  <c:v>1.348185341850283E-8</c:v>
                </c:pt>
                <c:pt idx="1561">
                  <c:v>1.8985371773054109E-8</c:v>
                </c:pt>
                <c:pt idx="1562">
                  <c:v>1.7614526091605638E-8</c:v>
                </c:pt>
                <c:pt idx="1563">
                  <c:v>1.4377496810387673E-8</c:v>
                </c:pt>
                <c:pt idx="1564">
                  <c:v>1.2600624324050191E-8</c:v>
                </c:pt>
                <c:pt idx="1565">
                  <c:v>1.0181299728167134E-8</c:v>
                </c:pt>
                <c:pt idx="1566">
                  <c:v>1.6892894174959103E-8</c:v>
                </c:pt>
                <c:pt idx="1567">
                  <c:v>9.6211211455528424E-9</c:v>
                </c:pt>
                <c:pt idx="1568">
                  <c:v>1.0201105722250257E-8</c:v>
                </c:pt>
                <c:pt idx="1569">
                  <c:v>1.2563026322917545E-8</c:v>
                </c:pt>
                <c:pt idx="1570">
                  <c:v>7.5298029419135629E-9</c:v>
                </c:pt>
                <c:pt idx="1571">
                  <c:v>8.7241985064898139E-9</c:v>
                </c:pt>
                <c:pt idx="1572">
                  <c:v>7.1988935326789187E-9</c:v>
                </c:pt>
                <c:pt idx="1573">
                  <c:v>4.2195652505290203E-9</c:v>
                </c:pt>
                <c:pt idx="1574">
                  <c:v>4.1704910875155066E-9</c:v>
                </c:pt>
                <c:pt idx="1575">
                  <c:v>4.9441000203815937E-9</c:v>
                </c:pt>
                <c:pt idx="1576">
                  <c:v>5.7648214460779728E-9</c:v>
                </c:pt>
                <c:pt idx="1577">
                  <c:v>3.9812552418573396E-9</c:v>
                </c:pt>
                <c:pt idx="1578">
                  <c:v>3.8468598642717669E-9</c:v>
                </c:pt>
                <c:pt idx="1579">
                  <c:v>3.3032935706682896E-9</c:v>
                </c:pt>
                <c:pt idx="1580">
                  <c:v>4.6734562220226347E-9</c:v>
                </c:pt>
                <c:pt idx="1581">
                  <c:v>3.0507233814850512E-9</c:v>
                </c:pt>
                <c:pt idx="1582">
                  <c:v>2.5593197400718174E-9</c:v>
                </c:pt>
                <c:pt idx="1583">
                  <c:v>2.559110033206685E-9</c:v>
                </c:pt>
                <c:pt idx="1584">
                  <c:v>2.6123006894920591E-9</c:v>
                </c:pt>
                <c:pt idx="1585">
                  <c:v>1.0694063807221706E-9</c:v>
                </c:pt>
                <c:pt idx="1586">
                  <c:v>1.1631686280563997E-9</c:v>
                </c:pt>
                <c:pt idx="1587">
                  <c:v>1.1993462952504038E-9</c:v>
                </c:pt>
                <c:pt idx="1588">
                  <c:v>9.8316598777671548E-10</c:v>
                </c:pt>
                <c:pt idx="1589">
                  <c:v>1.3120812134455229E-9</c:v>
                </c:pt>
                <c:pt idx="1590">
                  <c:v>1.4908099784911995E-9</c:v>
                </c:pt>
                <c:pt idx="1591">
                  <c:v>9.6975084953202396E-10</c:v>
                </c:pt>
                <c:pt idx="1592">
                  <c:v>7.2524369108183506E-10</c:v>
                </c:pt>
                <c:pt idx="1593">
                  <c:v>8.5291140534655306E-10</c:v>
                </c:pt>
                <c:pt idx="1594">
                  <c:v>8.671241309650011E-10</c:v>
                </c:pt>
                <c:pt idx="1595">
                  <c:v>9.3291428609994197E-10</c:v>
                </c:pt>
                <c:pt idx="1596">
                  <c:v>9.5628604017474951E-10</c:v>
                </c:pt>
                <c:pt idx="1597">
                  <c:v>9.8571796201480455E-10</c:v>
                </c:pt>
                <c:pt idx="1598">
                  <c:v>5.1306614609090591E-10</c:v>
                </c:pt>
                <c:pt idx="1599">
                  <c:v>4.9316712898934194E-10</c:v>
                </c:pt>
                <c:pt idx="1600">
                  <c:v>3.7293423929502627E-10</c:v>
                </c:pt>
                <c:pt idx="1601">
                  <c:v>4.9196791641111845E-10</c:v>
                </c:pt>
                <c:pt idx="1602">
                  <c:v>5.9353988053323607E-10</c:v>
                </c:pt>
                <c:pt idx="1603">
                  <c:v>7.3522325077841167E-10</c:v>
                </c:pt>
                <c:pt idx="1604">
                  <c:v>5.7006624146722513E-10</c:v>
                </c:pt>
                <c:pt idx="1605">
                  <c:v>6.964587482220337E-10</c:v>
                </c:pt>
                <c:pt idx="1606">
                  <c:v>4.8722331062546555E-10</c:v>
                </c:pt>
                <c:pt idx="1607">
                  <c:v>3.9559048231406428E-10</c:v>
                </c:pt>
                <c:pt idx="1608">
                  <c:v>5.1739642223716846E-10</c:v>
                </c:pt>
                <c:pt idx="1609">
                  <c:v>3.0585267499170158E-10</c:v>
                </c:pt>
                <c:pt idx="1610">
                  <c:v>1.9943207471183056E-10</c:v>
                </c:pt>
                <c:pt idx="1611">
                  <c:v>1.4176924653815273E-10</c:v>
                </c:pt>
                <c:pt idx="1612">
                  <c:v>1.1412752230067031E-10</c:v>
                </c:pt>
                <c:pt idx="1613">
                  <c:v>7.5788169462772644E-11</c:v>
                </c:pt>
                <c:pt idx="1614">
                  <c:v>8.0200878862394797E-11</c:v>
                </c:pt>
                <c:pt idx="1615">
                  <c:v>1.0739090463772438E-10</c:v>
                </c:pt>
                <c:pt idx="1616">
                  <c:v>1.4348693783375217E-10</c:v>
                </c:pt>
                <c:pt idx="1617">
                  <c:v>1.5176414861651114E-10</c:v>
                </c:pt>
                <c:pt idx="1618">
                  <c:v>1.7839442766146593E-10</c:v>
                </c:pt>
                <c:pt idx="1619">
                  <c:v>9.3281126611970697E-11</c:v>
                </c:pt>
                <c:pt idx="1620">
                  <c:v>1.0928826517271397E-10</c:v>
                </c:pt>
                <c:pt idx="1621">
                  <c:v>1.1466889010811231E-10</c:v>
                </c:pt>
                <c:pt idx="1622">
                  <c:v>1.1032921035224219E-10</c:v>
                </c:pt>
                <c:pt idx="1623">
                  <c:v>1.2515113319121464E-10</c:v>
                </c:pt>
                <c:pt idx="1624">
                  <c:v>1.2890280028213839E-10</c:v>
                </c:pt>
                <c:pt idx="1625">
                  <c:v>1.4563190585204246E-10</c:v>
                </c:pt>
                <c:pt idx="1626">
                  <c:v>1.5661326857842728E-10</c:v>
                </c:pt>
                <c:pt idx="1627">
                  <c:v>1.869984569453769E-10</c:v>
                </c:pt>
                <c:pt idx="1628">
                  <c:v>2.1664486226986867E-10</c:v>
                </c:pt>
                <c:pt idx="1629">
                  <c:v>2.0145734179344382E-10</c:v>
                </c:pt>
                <c:pt idx="1630">
                  <c:v>1.1084932613403094E-10</c:v>
                </c:pt>
                <c:pt idx="1631">
                  <c:v>1.0200878825399407E-10</c:v>
                </c:pt>
                <c:pt idx="1632">
                  <c:v>9.1186932863411521E-11</c:v>
                </c:pt>
                <c:pt idx="1633">
                  <c:v>1.0340582373190438E-10</c:v>
                </c:pt>
                <c:pt idx="1634">
                  <c:v>1.1488177458814125E-10</c:v>
                </c:pt>
                <c:pt idx="1635">
                  <c:v>1.0634180244501459E-10</c:v>
                </c:pt>
                <c:pt idx="1636">
                  <c:v>1.1161494658000632E-10</c:v>
                </c:pt>
                <c:pt idx="1637">
                  <c:v>9.1470240658427875E-11</c:v>
                </c:pt>
                <c:pt idx="1638">
                  <c:v>7.3971069243111685E-11</c:v>
                </c:pt>
                <c:pt idx="1639">
                  <c:v>9.1557930514700366E-11</c:v>
                </c:pt>
                <c:pt idx="1640">
                  <c:v>7.436242192860222E-11</c:v>
                </c:pt>
                <c:pt idx="1641">
                  <c:v>6.3305443147478715E-11</c:v>
                </c:pt>
                <c:pt idx="1642">
                  <c:v>7.6605909791288436E-11</c:v>
                </c:pt>
                <c:pt idx="1643">
                  <c:v>9.8687690554558331E-11</c:v>
                </c:pt>
                <c:pt idx="1644">
                  <c:v>1.0607802293281709E-10</c:v>
                </c:pt>
                <c:pt idx="1645">
                  <c:v>1.5262999543822343E-10</c:v>
                </c:pt>
                <c:pt idx="1646">
                  <c:v>1.4464524204744976E-10</c:v>
                </c:pt>
                <c:pt idx="1647">
                  <c:v>1.2229438565464983E-10</c:v>
                </c:pt>
                <c:pt idx="1648">
                  <c:v>1.2033452309543534E-10</c:v>
                </c:pt>
                <c:pt idx="1649">
                  <c:v>1.397548913583253E-10</c:v>
                </c:pt>
                <c:pt idx="1650">
                  <c:v>1.4937689138528121E-10</c:v>
                </c:pt>
                <c:pt idx="1651">
                  <c:v>1.2263623288649184E-10</c:v>
                </c:pt>
                <c:pt idx="1652">
                  <c:v>1.295964917085086E-10</c:v>
                </c:pt>
                <c:pt idx="1653">
                  <c:v>9.7561213609406013E-11</c:v>
                </c:pt>
                <c:pt idx="1654">
                  <c:v>9.7630813240655521E-11</c:v>
                </c:pt>
                <c:pt idx="1655">
                  <c:v>8.5409184911865657E-11</c:v>
                </c:pt>
                <c:pt idx="1656">
                  <c:v>7.9347384075328551E-11</c:v>
                </c:pt>
                <c:pt idx="1657">
                  <c:v>1.007931403503811E-10</c:v>
                </c:pt>
                <c:pt idx="1658">
                  <c:v>9.7572739537701716E-11</c:v>
                </c:pt>
                <c:pt idx="1659">
                  <c:v>7.7669146505156305E-11</c:v>
                </c:pt>
                <c:pt idx="1660">
                  <c:v>8.9381963954606139E-11</c:v>
                </c:pt>
                <c:pt idx="1661">
                  <c:v>1.0882483482900769E-10</c:v>
                </c:pt>
                <c:pt idx="1662">
                  <c:v>1.0639602547470381E-10</c:v>
                </c:pt>
                <c:pt idx="1663">
                  <c:v>1.4783060707671771E-10</c:v>
                </c:pt>
                <c:pt idx="1664">
                  <c:v>2.0736178802356492E-10</c:v>
                </c:pt>
                <c:pt idx="1665">
                  <c:v>3.0246598268185445E-10</c:v>
                </c:pt>
                <c:pt idx="1666">
                  <c:v>2.5031029450490997E-10</c:v>
                </c:pt>
                <c:pt idx="1667">
                  <c:v>2.2180730889060508E-10</c:v>
                </c:pt>
                <c:pt idx="1668">
                  <c:v>2.7542226651381251E-10</c:v>
                </c:pt>
                <c:pt idx="1669">
                  <c:v>1.6334294103892398E-10</c:v>
                </c:pt>
                <c:pt idx="1670">
                  <c:v>1.8536274674608397E-10</c:v>
                </c:pt>
                <c:pt idx="1671">
                  <c:v>1.604508309228486E-10</c:v>
                </c:pt>
                <c:pt idx="1672">
                  <c:v>1.7474513492348616E-10</c:v>
                </c:pt>
                <c:pt idx="1673">
                  <c:v>8.5539171080609684E-11</c:v>
                </c:pt>
                <c:pt idx="1674">
                  <c:v>7.969154845032404E-11</c:v>
                </c:pt>
                <c:pt idx="1675">
                  <c:v>8.3850389894329892E-11</c:v>
                </c:pt>
                <c:pt idx="1676">
                  <c:v>8.0537179218782739E-11</c:v>
                </c:pt>
                <c:pt idx="1677">
                  <c:v>8.8702231901549504E-11</c:v>
                </c:pt>
                <c:pt idx="1678">
                  <c:v>1.03408737630895E-10</c:v>
                </c:pt>
                <c:pt idx="1679">
                  <c:v>7.3340112636815259E-11</c:v>
                </c:pt>
                <c:pt idx="1680">
                  <c:v>9.0997788245643521E-11</c:v>
                </c:pt>
                <c:pt idx="1681">
                  <c:v>1.2798845071210711E-10</c:v>
                </c:pt>
                <c:pt idx="1682">
                  <c:v>1.5097684745073154E-10</c:v>
                </c:pt>
                <c:pt idx="1683">
                  <c:v>1.2222348106138283E-10</c:v>
                </c:pt>
                <c:pt idx="1684">
                  <c:v>1.091723333020626E-10</c:v>
                </c:pt>
                <c:pt idx="1685">
                  <c:v>1.209360863587861E-10</c:v>
                </c:pt>
                <c:pt idx="1686">
                  <c:v>1.131806384957874E-10</c:v>
                </c:pt>
                <c:pt idx="1687">
                  <c:v>1.2694927809509756E-10</c:v>
                </c:pt>
                <c:pt idx="1688">
                  <c:v>1.5600701211555754E-10</c:v>
                </c:pt>
                <c:pt idx="1689">
                  <c:v>1.2844804010515439E-10</c:v>
                </c:pt>
                <c:pt idx="1690">
                  <c:v>9.0763171327985908E-11</c:v>
                </c:pt>
                <c:pt idx="1691">
                  <c:v>8.4069984365673198E-11</c:v>
                </c:pt>
                <c:pt idx="1692">
                  <c:v>8.4924777604344451E-11</c:v>
                </c:pt>
                <c:pt idx="1693">
                  <c:v>7.7044382164256313E-11</c:v>
                </c:pt>
                <c:pt idx="1694">
                  <c:v>6.5086184661151711E-11</c:v>
                </c:pt>
                <c:pt idx="1695">
                  <c:v>7.5890145386580748E-11</c:v>
                </c:pt>
                <c:pt idx="1696">
                  <c:v>4.4275497659822387E-11</c:v>
                </c:pt>
                <c:pt idx="1697">
                  <c:v>4.5838567336194002E-11</c:v>
                </c:pt>
                <c:pt idx="1698">
                  <c:v>7.0587695726798955E-11</c:v>
                </c:pt>
                <c:pt idx="1699">
                  <c:v>5.2412308214169427E-11</c:v>
                </c:pt>
                <c:pt idx="1700">
                  <c:v>2.4112467477013769E-11</c:v>
                </c:pt>
                <c:pt idx="1701">
                  <c:v>3.2818444415178173E-11</c:v>
                </c:pt>
                <c:pt idx="1702">
                  <c:v>4.8750335812110602E-11</c:v>
                </c:pt>
                <c:pt idx="1703">
                  <c:v>4.044956228972872E-11</c:v>
                </c:pt>
                <c:pt idx="1704">
                  <c:v>3.382577422923004E-11</c:v>
                </c:pt>
                <c:pt idx="1705">
                  <c:v>4.2226421946268546E-11</c:v>
                </c:pt>
                <c:pt idx="1706">
                  <c:v>5.0545015654024246E-11</c:v>
                </c:pt>
                <c:pt idx="1707">
                  <c:v>5.3243704928514071E-11</c:v>
                </c:pt>
                <c:pt idx="1708">
                  <c:v>5.3963354815491799E-11</c:v>
                </c:pt>
                <c:pt idx="1709">
                  <c:v>6.4171941358664492E-11</c:v>
                </c:pt>
                <c:pt idx="1710">
                  <c:v>5.32135881357093E-11</c:v>
                </c:pt>
                <c:pt idx="1711">
                  <c:v>3.7179085826491535E-11</c:v>
                </c:pt>
                <c:pt idx="1712">
                  <c:v>4.7912311334918065E-11</c:v>
                </c:pt>
                <c:pt idx="1713">
                  <c:v>4.9515003218818667E-11</c:v>
                </c:pt>
                <c:pt idx="1714">
                  <c:v>4.3144309869555542E-11</c:v>
                </c:pt>
                <c:pt idx="1715">
                  <c:v>4.4147173763162559E-11</c:v>
                </c:pt>
                <c:pt idx="1716">
                  <c:v>5.1923016289930084E-11</c:v>
                </c:pt>
                <c:pt idx="1717">
                  <c:v>5.8350047574214143E-11</c:v>
                </c:pt>
                <c:pt idx="1718">
                  <c:v>5.8085481822567309E-11</c:v>
                </c:pt>
                <c:pt idx="1719">
                  <c:v>7.4640653241110543E-11</c:v>
                </c:pt>
                <c:pt idx="1720">
                  <c:v>8.93461976613917E-11</c:v>
                </c:pt>
                <c:pt idx="1721">
                  <c:v>1.1026286396044867E-10</c:v>
                </c:pt>
                <c:pt idx="1722">
                  <c:v>1.4708343072665521E-10</c:v>
                </c:pt>
                <c:pt idx="1723">
                  <c:v>1.4998792372252219E-10</c:v>
                </c:pt>
                <c:pt idx="1724">
                  <c:v>1.3468089309937193E-10</c:v>
                </c:pt>
                <c:pt idx="1725">
                  <c:v>1.2491401938671126E-10</c:v>
                </c:pt>
                <c:pt idx="1726">
                  <c:v>1.5412294872472913E-10</c:v>
                </c:pt>
                <c:pt idx="1727">
                  <c:v>1.6978558280366297E-10</c:v>
                </c:pt>
                <c:pt idx="1728">
                  <c:v>2.0170460067500133E-10</c:v>
                </c:pt>
                <c:pt idx="1729">
                  <c:v>2.8056593933883764E-10</c:v>
                </c:pt>
                <c:pt idx="1730">
                  <c:v>2.135244989277315E-10</c:v>
                </c:pt>
                <c:pt idx="1731">
                  <c:v>2.6137074091892186E-10</c:v>
                </c:pt>
                <c:pt idx="1732">
                  <c:v>2.655699448311514E-10</c:v>
                </c:pt>
                <c:pt idx="1733">
                  <c:v>2.7510371341631936E-10</c:v>
                </c:pt>
                <c:pt idx="1734">
                  <c:v>3.6298286442386484E-10</c:v>
                </c:pt>
                <c:pt idx="1735">
                  <c:v>3.1973023752178588E-10</c:v>
                </c:pt>
                <c:pt idx="1736">
                  <c:v>3.9583401303246609E-10</c:v>
                </c:pt>
                <c:pt idx="1737">
                  <c:v>3.6741072863649985E-10</c:v>
                </c:pt>
                <c:pt idx="1738">
                  <c:v>3.720979112714959E-10</c:v>
                </c:pt>
                <c:pt idx="1739">
                  <c:v>3.8285641806927126E-10</c:v>
                </c:pt>
                <c:pt idx="1740">
                  <c:v>6.145574244048633E-10</c:v>
                </c:pt>
                <c:pt idx="1741">
                  <c:v>6.8227578720373518E-10</c:v>
                </c:pt>
                <c:pt idx="1742">
                  <c:v>3.8332380952869E-10</c:v>
                </c:pt>
                <c:pt idx="1743">
                  <c:v>4.4679352559866142E-10</c:v>
                </c:pt>
                <c:pt idx="1744">
                  <c:v>2.2390772013929086E-10</c:v>
                </c:pt>
                <c:pt idx="1745">
                  <c:v>2.3849135486436498E-10</c:v>
                </c:pt>
                <c:pt idx="1746">
                  <c:v>2.5247362433198876E-10</c:v>
                </c:pt>
                <c:pt idx="1747">
                  <c:v>2.8341555954115688E-10</c:v>
                </c:pt>
                <c:pt idx="1748">
                  <c:v>2.4190560659644929E-10</c:v>
                </c:pt>
                <c:pt idx="1749">
                  <c:v>2.5099070289865381E-10</c:v>
                </c:pt>
                <c:pt idx="1750">
                  <c:v>1.7937813429936018E-10</c:v>
                </c:pt>
                <c:pt idx="1751">
                  <c:v>2.4527832225382844E-10</c:v>
                </c:pt>
                <c:pt idx="1752">
                  <c:v>2.5590439244830177E-10</c:v>
                </c:pt>
                <c:pt idx="1753">
                  <c:v>3.5904332088575424E-10</c:v>
                </c:pt>
                <c:pt idx="1754">
                  <c:v>3.9829758333716044E-10</c:v>
                </c:pt>
                <c:pt idx="1755">
                  <c:v>6.9873151226823939E-10</c:v>
                </c:pt>
                <c:pt idx="1756">
                  <c:v>6.2406175958791464E-10</c:v>
                </c:pt>
                <c:pt idx="1757">
                  <c:v>1.0308029650408771E-9</c:v>
                </c:pt>
                <c:pt idx="1758">
                  <c:v>1.2497134539993894E-9</c:v>
                </c:pt>
                <c:pt idx="1759">
                  <c:v>1.2398729090816822E-9</c:v>
                </c:pt>
                <c:pt idx="1760">
                  <c:v>1.1876199905103969E-9</c:v>
                </c:pt>
                <c:pt idx="1761">
                  <c:v>1.7506191664987795E-9</c:v>
                </c:pt>
                <c:pt idx="1762">
                  <c:v>1.8137378132773677E-9</c:v>
                </c:pt>
                <c:pt idx="1763">
                  <c:v>1.4967277078169605E-9</c:v>
                </c:pt>
                <c:pt idx="1764">
                  <c:v>1.5296685637874391E-9</c:v>
                </c:pt>
                <c:pt idx="1765">
                  <c:v>1.8918057951799063E-9</c:v>
                </c:pt>
                <c:pt idx="1766">
                  <c:v>2.3582059078525043E-9</c:v>
                </c:pt>
                <c:pt idx="1767">
                  <c:v>1.928685817566511E-9</c:v>
                </c:pt>
                <c:pt idx="1768">
                  <c:v>2.3240858009587924E-9</c:v>
                </c:pt>
                <c:pt idx="1769">
                  <c:v>1.5494548057593821E-9</c:v>
                </c:pt>
                <c:pt idx="1770">
                  <c:v>1.8116447639778697E-9</c:v>
                </c:pt>
                <c:pt idx="1771">
                  <c:v>2.0264094690885307E-9</c:v>
                </c:pt>
                <c:pt idx="1772">
                  <c:v>1.6327264599444008E-9</c:v>
                </c:pt>
                <c:pt idx="1773">
                  <c:v>1.5763069244026194E-9</c:v>
                </c:pt>
                <c:pt idx="1774">
                  <c:v>1.6583629146275192E-9</c:v>
                </c:pt>
                <c:pt idx="1775">
                  <c:v>1.3797147520530944E-9</c:v>
                </c:pt>
                <c:pt idx="1776">
                  <c:v>1.2790402148809153E-9</c:v>
                </c:pt>
                <c:pt idx="1777">
                  <c:v>1.3043016426861849E-9</c:v>
                </c:pt>
                <c:pt idx="1778">
                  <c:v>1.5550905435561716E-9</c:v>
                </c:pt>
                <c:pt idx="1779">
                  <c:v>1.1768219703130229E-9</c:v>
                </c:pt>
                <c:pt idx="1780">
                  <c:v>7.9144458476169502E-10</c:v>
                </c:pt>
                <c:pt idx="1781">
                  <c:v>9.5203407642201832E-10</c:v>
                </c:pt>
                <c:pt idx="1782">
                  <c:v>1.3147111939076957E-9</c:v>
                </c:pt>
                <c:pt idx="1783">
                  <c:v>1.3415301845872688E-9</c:v>
                </c:pt>
                <c:pt idx="1784">
                  <c:v>1.3199278542907198E-9</c:v>
                </c:pt>
                <c:pt idx="1785">
                  <c:v>1.0443118181406855E-9</c:v>
                </c:pt>
                <c:pt idx="1786">
                  <c:v>1.0258106829615867E-9</c:v>
                </c:pt>
                <c:pt idx="1787">
                  <c:v>1.1641750699275983E-9</c:v>
                </c:pt>
                <c:pt idx="1788">
                  <c:v>1.0275762114943212E-9</c:v>
                </c:pt>
                <c:pt idx="1789">
                  <c:v>1.0613837420759523E-9</c:v>
                </c:pt>
                <c:pt idx="1790">
                  <c:v>1.3166436694640948E-9</c:v>
                </c:pt>
                <c:pt idx="1791">
                  <c:v>1.4394821949038217E-9</c:v>
                </c:pt>
                <c:pt idx="1792">
                  <c:v>1.63342012470321E-9</c:v>
                </c:pt>
                <c:pt idx="1793">
                  <c:v>1.4052485198168385E-9</c:v>
                </c:pt>
                <c:pt idx="1794">
                  <c:v>1.3522614856059114E-9</c:v>
                </c:pt>
                <c:pt idx="1795">
                  <c:v>1.3536408055930714E-9</c:v>
                </c:pt>
                <c:pt idx="1796">
                  <c:v>1.7694588911007741E-9</c:v>
                </c:pt>
                <c:pt idx="1797">
                  <c:v>2.0486033291073099E-9</c:v>
                </c:pt>
                <c:pt idx="1798">
                  <c:v>2.0283876871690241E-9</c:v>
                </c:pt>
                <c:pt idx="1799">
                  <c:v>2.0472953450788874E-9</c:v>
                </c:pt>
                <c:pt idx="1800">
                  <c:v>1.8989168402062354E-9</c:v>
                </c:pt>
                <c:pt idx="1801">
                  <c:v>2.5611394574941636E-9</c:v>
                </c:pt>
                <c:pt idx="1802">
                  <c:v>2.6476585681948917E-9</c:v>
                </c:pt>
                <c:pt idx="1803">
                  <c:v>2.3147800371680288E-9</c:v>
                </c:pt>
                <c:pt idx="1804">
                  <c:v>1.9760396960315688E-9</c:v>
                </c:pt>
                <c:pt idx="1805">
                  <c:v>1.8720680738326293E-9</c:v>
                </c:pt>
                <c:pt idx="1806">
                  <c:v>2.0701409070035818E-9</c:v>
                </c:pt>
                <c:pt idx="1807">
                  <c:v>2.2948068469419101E-9</c:v>
                </c:pt>
                <c:pt idx="1808">
                  <c:v>1.9426268603463409E-9</c:v>
                </c:pt>
                <c:pt idx="1809">
                  <c:v>1.8843147101786145E-9</c:v>
                </c:pt>
                <c:pt idx="1810">
                  <c:v>2.022786494873893E-9</c:v>
                </c:pt>
                <c:pt idx="1811">
                  <c:v>1.3885068540373015E-9</c:v>
                </c:pt>
                <c:pt idx="1812">
                  <c:v>1.5469597114189214E-9</c:v>
                </c:pt>
                <c:pt idx="1813">
                  <c:v>1.7308241384595027E-9</c:v>
                </c:pt>
                <c:pt idx="1814">
                  <c:v>1.8385973385732239E-9</c:v>
                </c:pt>
                <c:pt idx="1815">
                  <c:v>1.8817819629801909E-9</c:v>
                </c:pt>
                <c:pt idx="1816">
                  <c:v>1.2182987804201333E-9</c:v>
                </c:pt>
                <c:pt idx="1817">
                  <c:v>1.3180356378723082E-9</c:v>
                </c:pt>
                <c:pt idx="1818">
                  <c:v>1.3847873686295815E-9</c:v>
                </c:pt>
                <c:pt idx="1819">
                  <c:v>1.5103760308905224E-9</c:v>
                </c:pt>
                <c:pt idx="1820">
                  <c:v>1.2160136274184633E-9</c:v>
                </c:pt>
                <c:pt idx="1821">
                  <c:v>1.0978475963938875E-9</c:v>
                </c:pt>
                <c:pt idx="1822">
                  <c:v>9.7862745941218252E-10</c:v>
                </c:pt>
                <c:pt idx="1823">
                  <c:v>7.715873966804475E-10</c:v>
                </c:pt>
                <c:pt idx="1824">
                  <c:v>6.5095536118119096E-10</c:v>
                </c:pt>
                <c:pt idx="1825">
                  <c:v>7.3441831430153663E-10</c:v>
                </c:pt>
                <c:pt idx="1826">
                  <c:v>6.9025907330491002E-10</c:v>
                </c:pt>
                <c:pt idx="1827">
                  <c:v>6.359331849946403E-10</c:v>
                </c:pt>
                <c:pt idx="1828">
                  <c:v>4.2010992632752204E-10</c:v>
                </c:pt>
                <c:pt idx="1829">
                  <c:v>3.9157355983826258E-10</c:v>
                </c:pt>
                <c:pt idx="1830">
                  <c:v>3.1540493772796823E-10</c:v>
                </c:pt>
                <c:pt idx="1831">
                  <c:v>1.9488940129245446E-10</c:v>
                </c:pt>
                <c:pt idx="1832">
                  <c:v>2.808923470601125E-10</c:v>
                </c:pt>
                <c:pt idx="1833">
                  <c:v>2.3322005452011162E-10</c:v>
                </c:pt>
                <c:pt idx="1834">
                  <c:v>1.9566390648980352E-10</c:v>
                </c:pt>
                <c:pt idx="1835">
                  <c:v>1.6656409505630183E-10</c:v>
                </c:pt>
                <c:pt idx="1836">
                  <c:v>1.8484113801617557E-10</c:v>
                </c:pt>
                <c:pt idx="1837">
                  <c:v>1.53532010227898E-10</c:v>
                </c:pt>
                <c:pt idx="1838">
                  <c:v>1.1850539127005479E-10</c:v>
                </c:pt>
                <c:pt idx="1839">
                  <c:v>1.3335928591180467E-10</c:v>
                </c:pt>
                <c:pt idx="1840">
                  <c:v>1.6941511182282157E-10</c:v>
                </c:pt>
                <c:pt idx="1841">
                  <c:v>1.3216273300533845E-10</c:v>
                </c:pt>
                <c:pt idx="1842">
                  <c:v>1.4026818399838592E-10</c:v>
                </c:pt>
                <c:pt idx="1843">
                  <c:v>1.3553814360240467E-10</c:v>
                </c:pt>
                <c:pt idx="1844">
                  <c:v>1.2268766094051636E-10</c:v>
                </c:pt>
                <c:pt idx="1845">
                  <c:v>1.4777244955181799E-10</c:v>
                </c:pt>
                <c:pt idx="1846">
                  <c:v>1.8468053819548642E-10</c:v>
                </c:pt>
                <c:pt idx="1847">
                  <c:v>1.8211696437600006E-10</c:v>
                </c:pt>
                <c:pt idx="1848">
                  <c:v>2.2417172474147558E-10</c:v>
                </c:pt>
                <c:pt idx="1849">
                  <c:v>1.8146954081346819E-10</c:v>
                </c:pt>
                <c:pt idx="1850">
                  <c:v>1.2674110041911159E-10</c:v>
                </c:pt>
                <c:pt idx="1851">
                  <c:v>1.0136800591085642E-10</c:v>
                </c:pt>
                <c:pt idx="1852">
                  <c:v>9.2252603748841169E-11</c:v>
                </c:pt>
                <c:pt idx="1853">
                  <c:v>1.1511151537497872E-10</c:v>
                </c:pt>
                <c:pt idx="1854">
                  <c:v>1.1547773143905657E-10</c:v>
                </c:pt>
                <c:pt idx="1855">
                  <c:v>1.1122567446145698E-10</c:v>
                </c:pt>
                <c:pt idx="1856">
                  <c:v>1.3186652179796362E-10</c:v>
                </c:pt>
                <c:pt idx="1857">
                  <c:v>1.2450761772460167E-10</c:v>
                </c:pt>
                <c:pt idx="1858">
                  <c:v>1.7993524802819197E-10</c:v>
                </c:pt>
                <c:pt idx="1859">
                  <c:v>1.6881070114296227E-10</c:v>
                </c:pt>
                <c:pt idx="1860">
                  <c:v>2.0142899860323206E-10</c:v>
                </c:pt>
                <c:pt idx="1861">
                  <c:v>1.3304674585061391E-10</c:v>
                </c:pt>
                <c:pt idx="1862">
                  <c:v>1.5499677929643373E-10</c:v>
                </c:pt>
                <c:pt idx="1863">
                  <c:v>1.853297215100403E-10</c:v>
                </c:pt>
                <c:pt idx="1864">
                  <c:v>2.2340238319578671E-10</c:v>
                </c:pt>
                <c:pt idx="1865">
                  <c:v>1.9215577719689046E-10</c:v>
                </c:pt>
                <c:pt idx="1866">
                  <c:v>1.3301407560069364E-10</c:v>
                </c:pt>
                <c:pt idx="1867">
                  <c:v>1.3006332285148559E-10</c:v>
                </c:pt>
                <c:pt idx="1868">
                  <c:v>1.621952090285979E-10</c:v>
                </c:pt>
                <c:pt idx="1869">
                  <c:v>1.3705301698041935E-10</c:v>
                </c:pt>
                <c:pt idx="1870">
                  <c:v>1.6562438102808287E-10</c:v>
                </c:pt>
                <c:pt idx="1871">
                  <c:v>2.0372082580650105E-10</c:v>
                </c:pt>
                <c:pt idx="1872">
                  <c:v>2.3185886535320103E-10</c:v>
                </c:pt>
                <c:pt idx="1873">
                  <c:v>2.4373737651209042E-10</c:v>
                </c:pt>
                <c:pt idx="1874">
                  <c:v>1.8140278606958291E-10</c:v>
                </c:pt>
                <c:pt idx="1875">
                  <c:v>1.7783622595060626E-10</c:v>
                </c:pt>
                <c:pt idx="1876">
                  <c:v>1.5769846058323163E-10</c:v>
                </c:pt>
                <c:pt idx="1877">
                  <c:v>2.1488908257863067E-10</c:v>
                </c:pt>
                <c:pt idx="1878">
                  <c:v>2.3236211344330358E-10</c:v>
                </c:pt>
                <c:pt idx="1879">
                  <c:v>1.7566031482714805E-10</c:v>
                </c:pt>
                <c:pt idx="1880">
                  <c:v>2.3792183334952089E-10</c:v>
                </c:pt>
                <c:pt idx="1881">
                  <c:v>2.0730100651470233E-10</c:v>
                </c:pt>
                <c:pt idx="1882">
                  <c:v>2.1118307087059934E-10</c:v>
                </c:pt>
                <c:pt idx="1883">
                  <c:v>2.3907675103387455E-10</c:v>
                </c:pt>
                <c:pt idx="1884">
                  <c:v>1.4133232811041813E-10</c:v>
                </c:pt>
                <c:pt idx="1885">
                  <c:v>1.6224601165098984E-10</c:v>
                </c:pt>
                <c:pt idx="1886">
                  <c:v>1.6500625949915627E-10</c:v>
                </c:pt>
                <c:pt idx="1887">
                  <c:v>1.9536875841365236E-10</c:v>
                </c:pt>
                <c:pt idx="1888">
                  <c:v>2.6348842374200511E-10</c:v>
                </c:pt>
                <c:pt idx="1889">
                  <c:v>3.2719660690299098E-10</c:v>
                </c:pt>
                <c:pt idx="1890">
                  <c:v>2.5575670455463863E-10</c:v>
                </c:pt>
                <c:pt idx="1891">
                  <c:v>3.0183309888554772E-10</c:v>
                </c:pt>
                <c:pt idx="1892">
                  <c:v>2.9560312747132415E-10</c:v>
                </c:pt>
                <c:pt idx="1893">
                  <c:v>2.5921590185211539E-10</c:v>
                </c:pt>
                <c:pt idx="1894">
                  <c:v>2.8818587897738873E-10</c:v>
                </c:pt>
                <c:pt idx="1895">
                  <c:v>3.7441563841723596E-10</c:v>
                </c:pt>
                <c:pt idx="1896">
                  <c:v>2.9937531862399895E-10</c:v>
                </c:pt>
                <c:pt idx="1897">
                  <c:v>3.3164624447069903E-10</c:v>
                </c:pt>
                <c:pt idx="1898">
                  <c:v>3.0602743782940032E-10</c:v>
                </c:pt>
                <c:pt idx="1899">
                  <c:v>2.7705003910256183E-10</c:v>
                </c:pt>
                <c:pt idx="1900">
                  <c:v>3.2571651509955328E-10</c:v>
                </c:pt>
                <c:pt idx="1901">
                  <c:v>3.3404721163865651E-10</c:v>
                </c:pt>
                <c:pt idx="1902">
                  <c:v>4.2065715870906734E-10</c:v>
                </c:pt>
                <c:pt idx="1903">
                  <c:v>5.4357274629705481E-10</c:v>
                </c:pt>
                <c:pt idx="1904">
                  <c:v>4.9345589495420851E-10</c:v>
                </c:pt>
                <c:pt idx="1905">
                  <c:v>3.9265730604743741E-10</c:v>
                </c:pt>
                <c:pt idx="1906">
                  <c:v>2.3977561303726815E-10</c:v>
                </c:pt>
                <c:pt idx="1907">
                  <c:v>2.4847544600395503E-10</c:v>
                </c:pt>
                <c:pt idx="1908">
                  <c:v>2.8724777643925702E-10</c:v>
                </c:pt>
                <c:pt idx="1909">
                  <c:v>2.8664641925243062E-10</c:v>
                </c:pt>
                <c:pt idx="1910">
                  <c:v>2.1967794142023006E-10</c:v>
                </c:pt>
                <c:pt idx="1911">
                  <c:v>1.975469865534289E-10</c:v>
                </c:pt>
                <c:pt idx="1912">
                  <c:v>2.2711541526916722E-10</c:v>
                </c:pt>
                <c:pt idx="1913">
                  <c:v>1.3913022930273002E-10</c:v>
                </c:pt>
                <c:pt idx="1914">
                  <c:v>1.1874385348634236E-10</c:v>
                </c:pt>
                <c:pt idx="1915">
                  <c:v>7.6630429372173509E-11</c:v>
                </c:pt>
                <c:pt idx="1916">
                  <c:v>6.8377246383950526E-11</c:v>
                </c:pt>
                <c:pt idx="1917">
                  <c:v>8.550890470356727E-11</c:v>
                </c:pt>
                <c:pt idx="1918">
                  <c:v>6.8838802266236518E-11</c:v>
                </c:pt>
                <c:pt idx="1919">
                  <c:v>4.6266500819330618E-11</c:v>
                </c:pt>
                <c:pt idx="1920">
                  <c:v>4.538934699451385E-11</c:v>
                </c:pt>
                <c:pt idx="1921">
                  <c:v>4.3456749115606202E-11</c:v>
                </c:pt>
                <c:pt idx="1922">
                  <c:v>5.9039487417472412E-11</c:v>
                </c:pt>
                <c:pt idx="1923">
                  <c:v>4.3386417041818405E-11</c:v>
                </c:pt>
                <c:pt idx="1924">
                  <c:v>5.1365994898065028E-11</c:v>
                </c:pt>
                <c:pt idx="1925">
                  <c:v>3.5851833036960481E-11</c:v>
                </c:pt>
                <c:pt idx="1926">
                  <c:v>3.8091938428800189E-11</c:v>
                </c:pt>
                <c:pt idx="1927">
                  <c:v>5.1276847535184666E-11</c:v>
                </c:pt>
                <c:pt idx="1928">
                  <c:v>4.9086994938643218E-11</c:v>
                </c:pt>
                <c:pt idx="1929">
                  <c:v>5.4078086499570751E-11</c:v>
                </c:pt>
                <c:pt idx="1930">
                  <c:v>5.4327146153506913E-11</c:v>
                </c:pt>
                <c:pt idx="1931">
                  <c:v>5.742403200780259E-11</c:v>
                </c:pt>
                <c:pt idx="1932">
                  <c:v>6.0303940608185102E-11</c:v>
                </c:pt>
                <c:pt idx="1933">
                  <c:v>5.2425717527591999E-11</c:v>
                </c:pt>
                <c:pt idx="1934">
                  <c:v>5.604757790120319E-11</c:v>
                </c:pt>
                <c:pt idx="1935">
                  <c:v>7.5053556333061404E-11</c:v>
                </c:pt>
                <c:pt idx="1936">
                  <c:v>7.5311605215623702E-11</c:v>
                </c:pt>
                <c:pt idx="1937">
                  <c:v>8.5443156599898267E-11</c:v>
                </c:pt>
                <c:pt idx="1938">
                  <c:v>7.7041554807876988E-11</c:v>
                </c:pt>
                <c:pt idx="1939">
                  <c:v>9.8570890207287324E-11</c:v>
                </c:pt>
                <c:pt idx="1940">
                  <c:v>7.6627827194209268E-11</c:v>
                </c:pt>
                <c:pt idx="1941">
                  <c:v>7.4716545093535416E-11</c:v>
                </c:pt>
                <c:pt idx="1942">
                  <c:v>5.271742937297028E-11</c:v>
                </c:pt>
                <c:pt idx="1943">
                  <c:v>4.2697437741879091E-11</c:v>
                </c:pt>
                <c:pt idx="1944">
                  <c:v>5.7922253840815451E-11</c:v>
                </c:pt>
                <c:pt idx="1945">
                  <c:v>5.7905151251729771E-11</c:v>
                </c:pt>
                <c:pt idx="1946">
                  <c:v>6.1712827341387335E-11</c:v>
                </c:pt>
                <c:pt idx="1947">
                  <c:v>2.9005642023557419E-11</c:v>
                </c:pt>
                <c:pt idx="1948">
                  <c:v>2.7679687960473106E-11</c:v>
                </c:pt>
                <c:pt idx="1949">
                  <c:v>2.3130602215405984E-11</c:v>
                </c:pt>
                <c:pt idx="1950">
                  <c:v>2.0183428756187878E-11</c:v>
                </c:pt>
                <c:pt idx="1951">
                  <c:v>2.3547757329482946E-11</c:v>
                </c:pt>
                <c:pt idx="1952">
                  <c:v>2.3188890325937158E-11</c:v>
                </c:pt>
                <c:pt idx="1953">
                  <c:v>2.1214750724525824E-11</c:v>
                </c:pt>
                <c:pt idx="1954">
                  <c:v>1.6349649947358208E-11</c:v>
                </c:pt>
                <c:pt idx="1955">
                  <c:v>2.0473136344488358E-11</c:v>
                </c:pt>
                <c:pt idx="1956">
                  <c:v>1.8248558767585865E-11</c:v>
                </c:pt>
                <c:pt idx="1957">
                  <c:v>2.0494433512220203E-11</c:v>
                </c:pt>
                <c:pt idx="1958">
                  <c:v>2.416264986989783E-11</c:v>
                </c:pt>
                <c:pt idx="1959">
                  <c:v>2.758133037768233E-11</c:v>
                </c:pt>
                <c:pt idx="1960">
                  <c:v>2.5513970551993661E-11</c:v>
                </c:pt>
                <c:pt idx="1961">
                  <c:v>2.8084378257255063E-11</c:v>
                </c:pt>
                <c:pt idx="1962">
                  <c:v>2.5780837906319527E-11</c:v>
                </c:pt>
                <c:pt idx="1963">
                  <c:v>2.6404021657122972E-11</c:v>
                </c:pt>
                <c:pt idx="1964">
                  <c:v>2.9068435208506827E-11</c:v>
                </c:pt>
                <c:pt idx="1965">
                  <c:v>2.676445604595579E-11</c:v>
                </c:pt>
                <c:pt idx="1966">
                  <c:v>2.147357963617486E-11</c:v>
                </c:pt>
                <c:pt idx="1967">
                  <c:v>1.7910931257053523E-11</c:v>
                </c:pt>
                <c:pt idx="1968">
                  <c:v>2.2656768395248172E-11</c:v>
                </c:pt>
                <c:pt idx="1969">
                  <c:v>2.5033229846078274E-11</c:v>
                </c:pt>
                <c:pt idx="1970">
                  <c:v>3.1072344668466675E-11</c:v>
                </c:pt>
                <c:pt idx="1971">
                  <c:v>2.2016313111514687E-11</c:v>
                </c:pt>
                <c:pt idx="1972">
                  <c:v>2.1063549464791177E-11</c:v>
                </c:pt>
                <c:pt idx="1973">
                  <c:v>2.6366783251691964E-11</c:v>
                </c:pt>
                <c:pt idx="1974">
                  <c:v>2.7106837332863334E-11</c:v>
                </c:pt>
                <c:pt idx="1975">
                  <c:v>3.3774050926288529E-11</c:v>
                </c:pt>
                <c:pt idx="1976">
                  <c:v>2.5789901896075384E-11</c:v>
                </c:pt>
                <c:pt idx="1977">
                  <c:v>3.4988806488790914E-11</c:v>
                </c:pt>
                <c:pt idx="1978">
                  <c:v>4.780198968147025E-11</c:v>
                </c:pt>
                <c:pt idx="1979">
                  <c:v>5.7624919953269194E-11</c:v>
                </c:pt>
                <c:pt idx="1980">
                  <c:v>6.078171183258799E-11</c:v>
                </c:pt>
                <c:pt idx="1981">
                  <c:v>3.3525207841123613E-11</c:v>
                </c:pt>
                <c:pt idx="1982">
                  <c:v>3.7759142484819252E-11</c:v>
                </c:pt>
                <c:pt idx="1983">
                  <c:v>4.7308215003492117E-11</c:v>
                </c:pt>
                <c:pt idx="1984">
                  <c:v>4.1637090095533549E-11</c:v>
                </c:pt>
                <c:pt idx="1985">
                  <c:v>4.5298733689142476E-11</c:v>
                </c:pt>
                <c:pt idx="1986">
                  <c:v>4.6065306343874497E-11</c:v>
                </c:pt>
                <c:pt idx="1987">
                  <c:v>6.0002903263615988E-11</c:v>
                </c:pt>
                <c:pt idx="1988">
                  <c:v>6.577189366403716E-11</c:v>
                </c:pt>
                <c:pt idx="1989">
                  <c:v>6.730742096426399E-11</c:v>
                </c:pt>
                <c:pt idx="1990">
                  <c:v>6.1231460785652327E-11</c:v>
                </c:pt>
                <c:pt idx="1991">
                  <c:v>6.6850187312283977E-11</c:v>
                </c:pt>
                <c:pt idx="1992">
                  <c:v>8.0091210224134092E-11</c:v>
                </c:pt>
                <c:pt idx="1993">
                  <c:v>7.4696844490299351E-11</c:v>
                </c:pt>
                <c:pt idx="1994">
                  <c:v>7.9875869380040662E-11</c:v>
                </c:pt>
                <c:pt idx="1995">
                  <c:v>8.2892599955400152E-11</c:v>
                </c:pt>
                <c:pt idx="1996">
                  <c:v>8.7473602090649128E-11</c:v>
                </c:pt>
                <c:pt idx="1997">
                  <c:v>1.1119994945574373E-10</c:v>
                </c:pt>
                <c:pt idx="1998">
                  <c:v>1.151896622096118E-10</c:v>
                </c:pt>
                <c:pt idx="1999">
                  <c:v>1.1295513034342252E-10</c:v>
                </c:pt>
                <c:pt idx="2000">
                  <c:v>1.0600313421643691E-10</c:v>
                </c:pt>
                <c:pt idx="2001">
                  <c:v>1.0982534786656045E-10</c:v>
                </c:pt>
                <c:pt idx="2002">
                  <c:v>1.1566786556939188E-10</c:v>
                </c:pt>
                <c:pt idx="2003">
                  <c:v>1.2500960413156884E-10</c:v>
                </c:pt>
                <c:pt idx="2004">
                  <c:v>1.3013741926896196E-10</c:v>
                </c:pt>
                <c:pt idx="2005">
                  <c:v>1.6170151309259127E-10</c:v>
                </c:pt>
                <c:pt idx="2006">
                  <c:v>1.7805956439637798E-10</c:v>
                </c:pt>
                <c:pt idx="2007">
                  <c:v>1.9053437888838435E-10</c:v>
                </c:pt>
                <c:pt idx="2008">
                  <c:v>1.9657704568031552E-10</c:v>
                </c:pt>
                <c:pt idx="2009">
                  <c:v>2.582105969278597E-10</c:v>
                </c:pt>
                <c:pt idx="2010">
                  <c:v>2.5396094669197358E-10</c:v>
                </c:pt>
                <c:pt idx="2011">
                  <c:v>2.80126242762493E-10</c:v>
                </c:pt>
                <c:pt idx="2012">
                  <c:v>3.5046864774432165E-10</c:v>
                </c:pt>
                <c:pt idx="2013">
                  <c:v>3.6111571882814398E-10</c:v>
                </c:pt>
                <c:pt idx="2014">
                  <c:v>2.4549858841566231E-10</c:v>
                </c:pt>
                <c:pt idx="2015">
                  <c:v>3.3262444183447501E-10</c:v>
                </c:pt>
                <c:pt idx="2016">
                  <c:v>3.0408730583998684E-10</c:v>
                </c:pt>
                <c:pt idx="2017">
                  <c:v>3.6435236441238715E-10</c:v>
                </c:pt>
                <c:pt idx="2018">
                  <c:v>2.8595216692537155E-10</c:v>
                </c:pt>
                <c:pt idx="2019">
                  <c:v>2.0113840485113051E-10</c:v>
                </c:pt>
                <c:pt idx="2020">
                  <c:v>2.5183912478560353E-10</c:v>
                </c:pt>
                <c:pt idx="2021">
                  <c:v>1.3706168621554543E-10</c:v>
                </c:pt>
                <c:pt idx="2022">
                  <c:v>1.554217684987135E-10</c:v>
                </c:pt>
                <c:pt idx="2023">
                  <c:v>1.39179533702179E-10</c:v>
                </c:pt>
                <c:pt idx="2024">
                  <c:v>8.7371210805802044E-11</c:v>
                </c:pt>
                <c:pt idx="2025">
                  <c:v>8.0766011321275193E-11</c:v>
                </c:pt>
                <c:pt idx="2026">
                  <c:v>9.4044237391961306E-11</c:v>
                </c:pt>
                <c:pt idx="2027">
                  <c:v>1.1487182182525645E-10</c:v>
                </c:pt>
                <c:pt idx="2028">
                  <c:v>1.0655680601240093E-10</c:v>
                </c:pt>
                <c:pt idx="2029">
                  <c:v>8.8022848621917372E-11</c:v>
                </c:pt>
                <c:pt idx="2030">
                  <c:v>9.3026485515630616E-11</c:v>
                </c:pt>
                <c:pt idx="2031">
                  <c:v>1.0635941681911331E-10</c:v>
                </c:pt>
                <c:pt idx="2032">
                  <c:v>1.5122282187101898E-10</c:v>
                </c:pt>
                <c:pt idx="2033">
                  <c:v>8.5952673683875549E-11</c:v>
                </c:pt>
                <c:pt idx="2034">
                  <c:v>8.4691670672064177E-11</c:v>
                </c:pt>
                <c:pt idx="2035">
                  <c:v>1.0142173846171921E-10</c:v>
                </c:pt>
                <c:pt idx="2036">
                  <c:v>8.9087360882641832E-11</c:v>
                </c:pt>
                <c:pt idx="2037">
                  <c:v>1.0253539428196639E-10</c:v>
                </c:pt>
                <c:pt idx="2038">
                  <c:v>9.5785496958138901E-11</c:v>
                </c:pt>
                <c:pt idx="2039">
                  <c:v>1.0225709997692815E-10</c:v>
                </c:pt>
                <c:pt idx="2040">
                  <c:v>7.663943249038489E-11</c:v>
                </c:pt>
                <c:pt idx="2041">
                  <c:v>5.7425308737033799E-11</c:v>
                </c:pt>
                <c:pt idx="2042">
                  <c:v>4.3858123781654181E-11</c:v>
                </c:pt>
                <c:pt idx="2043">
                  <c:v>4.3701086743784653E-11</c:v>
                </c:pt>
                <c:pt idx="2044">
                  <c:v>3.5466509028145411E-11</c:v>
                </c:pt>
                <c:pt idx="2045">
                  <c:v>3.6258186332089867E-11</c:v>
                </c:pt>
                <c:pt idx="2046">
                  <c:v>3.9060938065844169E-11</c:v>
                </c:pt>
                <c:pt idx="2047">
                  <c:v>5.2257183848753197E-11</c:v>
                </c:pt>
                <c:pt idx="2048">
                  <c:v>5.3048233567319589E-11</c:v>
                </c:pt>
                <c:pt idx="2049">
                  <c:v>5.5553582948861076E-11</c:v>
                </c:pt>
                <c:pt idx="2050">
                  <c:v>5.2419557612617246E-11</c:v>
                </c:pt>
                <c:pt idx="2051">
                  <c:v>4.1331619199712883E-11</c:v>
                </c:pt>
                <c:pt idx="2052">
                  <c:v>4.9699276904715278E-11</c:v>
                </c:pt>
                <c:pt idx="2053">
                  <c:v>5.4882269458206613E-11</c:v>
                </c:pt>
                <c:pt idx="2054">
                  <c:v>6.1037733888098361E-11</c:v>
                </c:pt>
                <c:pt idx="2055">
                  <c:v>7.0836951431203039E-11</c:v>
                </c:pt>
                <c:pt idx="2056">
                  <c:v>6.8427837532484273E-11</c:v>
                </c:pt>
                <c:pt idx="2057">
                  <c:v>7.625480099146349E-11</c:v>
                </c:pt>
                <c:pt idx="2058">
                  <c:v>8.1785726622754606E-11</c:v>
                </c:pt>
                <c:pt idx="2059">
                  <c:v>9.2045836559780077E-11</c:v>
                </c:pt>
                <c:pt idx="2060">
                  <c:v>1.0300152589395704E-10</c:v>
                </c:pt>
                <c:pt idx="2061">
                  <c:v>1.2203415193135865E-10</c:v>
                </c:pt>
                <c:pt idx="2062">
                  <c:v>1.4362806504835867E-10</c:v>
                </c:pt>
                <c:pt idx="2063">
                  <c:v>1.3316324966301901E-10</c:v>
                </c:pt>
                <c:pt idx="2064">
                  <c:v>1.2743428744229683E-10</c:v>
                </c:pt>
                <c:pt idx="2065">
                  <c:v>1.188300173446942E-10</c:v>
                </c:pt>
                <c:pt idx="2066">
                  <c:v>1.0252409934738674E-10</c:v>
                </c:pt>
                <c:pt idx="2067">
                  <c:v>1.1054961459055179E-10</c:v>
                </c:pt>
                <c:pt idx="2068">
                  <c:v>8.1849118794172554E-11</c:v>
                </c:pt>
                <c:pt idx="2069">
                  <c:v>1.1136757489084934E-10</c:v>
                </c:pt>
                <c:pt idx="2070">
                  <c:v>1.3083980831609598E-10</c:v>
                </c:pt>
                <c:pt idx="2071">
                  <c:v>9.0158505616056343E-11</c:v>
                </c:pt>
                <c:pt idx="2072">
                  <c:v>1.0307044169466089E-10</c:v>
                </c:pt>
                <c:pt idx="2073">
                  <c:v>9.6509749880874472E-11</c:v>
                </c:pt>
                <c:pt idx="2074">
                  <c:v>4.1763314122222133E-11</c:v>
                </c:pt>
                <c:pt idx="2075">
                  <c:v>3.1940768395368609E-11</c:v>
                </c:pt>
                <c:pt idx="2076">
                  <c:v>3.0297017100743669E-11</c:v>
                </c:pt>
                <c:pt idx="2077">
                  <c:v>2.8209894181342459E-11</c:v>
                </c:pt>
                <c:pt idx="2078">
                  <c:v>2.8245253617843028E-11</c:v>
                </c:pt>
                <c:pt idx="2079">
                  <c:v>3.0846748091154986E-11</c:v>
                </c:pt>
                <c:pt idx="2080">
                  <c:v>2.5198170530336408E-11</c:v>
                </c:pt>
                <c:pt idx="2081">
                  <c:v>1.3540718513923987E-11</c:v>
                </c:pt>
                <c:pt idx="2082">
                  <c:v>9.8007883670903679E-12</c:v>
                </c:pt>
                <c:pt idx="2083">
                  <c:v>9.8543861062478185E-12</c:v>
                </c:pt>
                <c:pt idx="2084">
                  <c:v>1.2376486387562707E-11</c:v>
                </c:pt>
                <c:pt idx="2085">
                  <c:v>1.4499906474641883E-11</c:v>
                </c:pt>
                <c:pt idx="2086">
                  <c:v>1.5953120002270092E-11</c:v>
                </c:pt>
                <c:pt idx="2087">
                  <c:v>1.9926415427755313E-11</c:v>
                </c:pt>
                <c:pt idx="2088">
                  <c:v>1.4795874977559433E-11</c:v>
                </c:pt>
                <c:pt idx="2089">
                  <c:v>1.6797918303144291E-11</c:v>
                </c:pt>
                <c:pt idx="2090">
                  <c:v>1.2613389693266801E-11</c:v>
                </c:pt>
                <c:pt idx="2091">
                  <c:v>1.1913162787482322E-11</c:v>
                </c:pt>
                <c:pt idx="2092">
                  <c:v>1.4414805850149921E-11</c:v>
                </c:pt>
                <c:pt idx="2093">
                  <c:v>1.4120794172364212E-11</c:v>
                </c:pt>
                <c:pt idx="2094">
                  <c:v>1.8299999032028653E-11</c:v>
                </c:pt>
                <c:pt idx="2095">
                  <c:v>2.3073558670284522E-11</c:v>
                </c:pt>
                <c:pt idx="2096">
                  <c:v>2.7073209533177976E-11</c:v>
                </c:pt>
                <c:pt idx="2097">
                  <c:v>3.4299361985997565E-11</c:v>
                </c:pt>
                <c:pt idx="2098">
                  <c:v>4.4747466365423468E-11</c:v>
                </c:pt>
                <c:pt idx="2099">
                  <c:v>5.0174454709775972E-11</c:v>
                </c:pt>
                <c:pt idx="2100">
                  <c:v>5.4288694182853854E-11</c:v>
                </c:pt>
                <c:pt idx="2101">
                  <c:v>4.9374678035684726E-11</c:v>
                </c:pt>
                <c:pt idx="2102">
                  <c:v>5.1052412696281171E-11</c:v>
                </c:pt>
                <c:pt idx="2103">
                  <c:v>3.0732131711349467E-11</c:v>
                </c:pt>
                <c:pt idx="2104">
                  <c:v>2.1559689444014348E-11</c:v>
                </c:pt>
                <c:pt idx="2105">
                  <c:v>1.8073908450736331E-11</c:v>
                </c:pt>
                <c:pt idx="2106">
                  <c:v>1.6812480693987094E-11</c:v>
                </c:pt>
                <c:pt idx="2107">
                  <c:v>1.7165544999312139E-11</c:v>
                </c:pt>
                <c:pt idx="2108">
                  <c:v>1.3702610716114543E-11</c:v>
                </c:pt>
                <c:pt idx="2109">
                  <c:v>1.4433659296177529E-11</c:v>
                </c:pt>
                <c:pt idx="2110">
                  <c:v>1.412186144576112E-11</c:v>
                </c:pt>
                <c:pt idx="2111">
                  <c:v>1.5724606578591944E-11</c:v>
                </c:pt>
                <c:pt idx="2112">
                  <c:v>1.304689352467491E-11</c:v>
                </c:pt>
                <c:pt idx="2113">
                  <c:v>1.0845449628589897E-11</c:v>
                </c:pt>
                <c:pt idx="2114">
                  <c:v>1.0320260615921302E-11</c:v>
                </c:pt>
                <c:pt idx="2115">
                  <c:v>1.0343881006369171E-11</c:v>
                </c:pt>
                <c:pt idx="2116">
                  <c:v>1.220679752709498E-11</c:v>
                </c:pt>
                <c:pt idx="2117">
                  <c:v>1.1818792875893196E-11</c:v>
                </c:pt>
                <c:pt idx="2118">
                  <c:v>9.2392002298212818E-12</c:v>
                </c:pt>
                <c:pt idx="2119">
                  <c:v>7.8169071231395521E-12</c:v>
                </c:pt>
                <c:pt idx="2120">
                  <c:v>7.5809974037027531E-12</c:v>
                </c:pt>
                <c:pt idx="2121">
                  <c:v>6.5008518138736711E-12</c:v>
                </c:pt>
                <c:pt idx="2122">
                  <c:v>4.7665648662552059E-12</c:v>
                </c:pt>
                <c:pt idx="2123">
                  <c:v>5.1366298819592297E-12</c:v>
                </c:pt>
                <c:pt idx="2124">
                  <c:v>5.3103470444978278E-12</c:v>
                </c:pt>
                <c:pt idx="2125">
                  <c:v>5.266531230351357E-12</c:v>
                </c:pt>
                <c:pt idx="2126">
                  <c:v>5.5926657241559601E-12</c:v>
                </c:pt>
                <c:pt idx="2127">
                  <c:v>6.8251727193513412E-12</c:v>
                </c:pt>
                <c:pt idx="2128">
                  <c:v>6.0576456735206223E-12</c:v>
                </c:pt>
                <c:pt idx="2129">
                  <c:v>6.3019889487054289E-12</c:v>
                </c:pt>
                <c:pt idx="2130">
                  <c:v>4.7613675088471637E-12</c:v>
                </c:pt>
                <c:pt idx="2131">
                  <c:v>4.1134406999083501E-12</c:v>
                </c:pt>
                <c:pt idx="2132">
                  <c:v>4.0215298434431069E-12</c:v>
                </c:pt>
                <c:pt idx="2133">
                  <c:v>4.2614320296698097E-12</c:v>
                </c:pt>
                <c:pt idx="2134">
                  <c:v>4.1473343663535448E-12</c:v>
                </c:pt>
                <c:pt idx="2135">
                  <c:v>4.1757936407271006E-12</c:v>
                </c:pt>
                <c:pt idx="2136">
                  <c:v>6.0815495121678504E-12</c:v>
                </c:pt>
                <c:pt idx="2137">
                  <c:v>5.4074959765366756E-12</c:v>
                </c:pt>
                <c:pt idx="2138">
                  <c:v>4.0941823121972349E-12</c:v>
                </c:pt>
                <c:pt idx="2139">
                  <c:v>3.3452739093773833E-12</c:v>
                </c:pt>
                <c:pt idx="2140">
                  <c:v>4.0213340913144934E-12</c:v>
                </c:pt>
                <c:pt idx="2141">
                  <c:v>4.6634586890164943E-12</c:v>
                </c:pt>
                <c:pt idx="2142">
                  <c:v>5.1348350934806515E-12</c:v>
                </c:pt>
                <c:pt idx="2143">
                  <c:v>5.1452594862053447E-12</c:v>
                </c:pt>
                <c:pt idx="2144">
                  <c:v>6.836393275470272E-12</c:v>
                </c:pt>
                <c:pt idx="2145">
                  <c:v>6.76692070455698E-12</c:v>
                </c:pt>
                <c:pt idx="2146">
                  <c:v>4.7823651676454641E-12</c:v>
                </c:pt>
                <c:pt idx="2147">
                  <c:v>5.7510274710583565E-12</c:v>
                </c:pt>
                <c:pt idx="2148">
                  <c:v>6.5315549878156005E-12</c:v>
                </c:pt>
                <c:pt idx="2149">
                  <c:v>7.4362428267937305E-12</c:v>
                </c:pt>
                <c:pt idx="2150">
                  <c:v>6.8843334803704043E-12</c:v>
                </c:pt>
                <c:pt idx="2151">
                  <c:v>5.8809002627113187E-12</c:v>
                </c:pt>
                <c:pt idx="2152">
                  <c:v>7.1048518379318244E-12</c:v>
                </c:pt>
                <c:pt idx="2153">
                  <c:v>8.9129249406669744E-12</c:v>
                </c:pt>
                <c:pt idx="2154">
                  <c:v>1.2992019386419222E-11</c:v>
                </c:pt>
                <c:pt idx="2155">
                  <c:v>1.8424717325808069E-11</c:v>
                </c:pt>
                <c:pt idx="2156">
                  <c:v>1.2929816225692558E-11</c:v>
                </c:pt>
                <c:pt idx="2157">
                  <c:v>1.5507967918186247E-11</c:v>
                </c:pt>
                <c:pt idx="2158">
                  <c:v>1.3752038278159417E-11</c:v>
                </c:pt>
                <c:pt idx="2159">
                  <c:v>1.4967527362303494E-11</c:v>
                </c:pt>
                <c:pt idx="2160">
                  <c:v>1.0704485656944471E-11</c:v>
                </c:pt>
                <c:pt idx="2161">
                  <c:v>1.0270570136645137E-11</c:v>
                </c:pt>
                <c:pt idx="2162">
                  <c:v>8.1232520060328593E-12</c:v>
                </c:pt>
                <c:pt idx="2163">
                  <c:v>8.901060491991812E-12</c:v>
                </c:pt>
                <c:pt idx="2164">
                  <c:v>9.2319788630222868E-12</c:v>
                </c:pt>
                <c:pt idx="2165">
                  <c:v>6.3823907506696482E-12</c:v>
                </c:pt>
                <c:pt idx="2166">
                  <c:v>5.8814110483969485E-12</c:v>
                </c:pt>
                <c:pt idx="2167">
                  <c:v>6.865243230662608E-12</c:v>
                </c:pt>
                <c:pt idx="2168">
                  <c:v>6.8108060900482404E-12</c:v>
                </c:pt>
                <c:pt idx="2169">
                  <c:v>6.003445604800935E-12</c:v>
                </c:pt>
                <c:pt idx="2170">
                  <c:v>6.3500313180297073E-12</c:v>
                </c:pt>
                <c:pt idx="2171">
                  <c:v>8.3909917169516548E-12</c:v>
                </c:pt>
                <c:pt idx="2172">
                  <c:v>6.4774154806584064E-12</c:v>
                </c:pt>
                <c:pt idx="2173">
                  <c:v>7.7302319543862272E-12</c:v>
                </c:pt>
                <c:pt idx="2174">
                  <c:v>9.369279830789905E-12</c:v>
                </c:pt>
                <c:pt idx="2175">
                  <c:v>9.4683327889419033E-12</c:v>
                </c:pt>
                <c:pt idx="2176">
                  <c:v>1.0345571952939464E-11</c:v>
                </c:pt>
                <c:pt idx="2177">
                  <c:v>9.4722656698016165E-12</c:v>
                </c:pt>
                <c:pt idx="2178">
                  <c:v>1.1588460757251483E-11</c:v>
                </c:pt>
                <c:pt idx="2179">
                  <c:v>1.3135176976862182E-11</c:v>
                </c:pt>
                <c:pt idx="2180">
                  <c:v>1.2708445124015946E-11</c:v>
                </c:pt>
                <c:pt idx="2181">
                  <c:v>1.4204725609657666E-11</c:v>
                </c:pt>
                <c:pt idx="2182">
                  <c:v>1.8499813888073574E-11</c:v>
                </c:pt>
                <c:pt idx="2183">
                  <c:v>1.7729366393815622E-11</c:v>
                </c:pt>
                <c:pt idx="2184">
                  <c:v>2.1597283878614077E-11</c:v>
                </c:pt>
                <c:pt idx="2185">
                  <c:v>1.8939433717524081E-11</c:v>
                </c:pt>
                <c:pt idx="2186">
                  <c:v>1.8850594781234641E-11</c:v>
                </c:pt>
                <c:pt idx="2187">
                  <c:v>2.5864166250353136E-11</c:v>
                </c:pt>
                <c:pt idx="2188">
                  <c:v>2.4955606983034882E-11</c:v>
                </c:pt>
                <c:pt idx="2189">
                  <c:v>2.8383440525420613E-11</c:v>
                </c:pt>
                <c:pt idx="2190">
                  <c:v>3.1840189252925287E-11</c:v>
                </c:pt>
                <c:pt idx="2191">
                  <c:v>1.7978261331097781E-11</c:v>
                </c:pt>
                <c:pt idx="2192">
                  <c:v>2.1623622502917242E-11</c:v>
                </c:pt>
                <c:pt idx="2193">
                  <c:v>2.3091590436924165E-11</c:v>
                </c:pt>
                <c:pt idx="2194">
                  <c:v>2.1950537998379772E-11</c:v>
                </c:pt>
                <c:pt idx="2195">
                  <c:v>1.2566465366245982E-11</c:v>
                </c:pt>
                <c:pt idx="2196">
                  <c:v>1.225169172329013E-11</c:v>
                </c:pt>
                <c:pt idx="2197">
                  <c:v>1.7147745342397091E-11</c:v>
                </c:pt>
                <c:pt idx="2198">
                  <c:v>1.7552961065702927E-11</c:v>
                </c:pt>
                <c:pt idx="2199">
                  <c:v>1.8058014056261992E-11</c:v>
                </c:pt>
                <c:pt idx="2200">
                  <c:v>1.576753265076321E-11</c:v>
                </c:pt>
                <c:pt idx="2201">
                  <c:v>1.4384480404236851E-11</c:v>
                </c:pt>
                <c:pt idx="2202">
                  <c:v>1.3069534692966788E-11</c:v>
                </c:pt>
                <c:pt idx="2203">
                  <c:v>1.1618585978155792E-11</c:v>
                </c:pt>
                <c:pt idx="2204">
                  <c:v>1.0820025351803766E-11</c:v>
                </c:pt>
                <c:pt idx="2205">
                  <c:v>1.0966963067415635E-11</c:v>
                </c:pt>
                <c:pt idx="2206">
                  <c:v>8.0162183312065548E-12</c:v>
                </c:pt>
                <c:pt idx="2207">
                  <c:v>1.0827471679880837E-11</c:v>
                </c:pt>
                <c:pt idx="2208">
                  <c:v>9.9104757208591746E-12</c:v>
                </c:pt>
                <c:pt idx="2209">
                  <c:v>1.2054434812579747E-11</c:v>
                </c:pt>
                <c:pt idx="2210">
                  <c:v>1.2294962050579849E-11</c:v>
                </c:pt>
                <c:pt idx="2211">
                  <c:v>1.6286308966508386E-11</c:v>
                </c:pt>
                <c:pt idx="2212">
                  <c:v>1.5688050243312458E-11</c:v>
                </c:pt>
                <c:pt idx="2213">
                  <c:v>1.2926524172336635E-11</c:v>
                </c:pt>
                <c:pt idx="2214">
                  <c:v>1.5010722130548987E-11</c:v>
                </c:pt>
                <c:pt idx="2215">
                  <c:v>1.083740870007432E-11</c:v>
                </c:pt>
                <c:pt idx="2216">
                  <c:v>6.5423342285759713E-12</c:v>
                </c:pt>
                <c:pt idx="2217">
                  <c:v>7.9654653867595273E-12</c:v>
                </c:pt>
                <c:pt idx="2218">
                  <c:v>9.5322302639245983E-12</c:v>
                </c:pt>
                <c:pt idx="2219">
                  <c:v>8.5764000691060794E-12</c:v>
                </c:pt>
                <c:pt idx="2220">
                  <c:v>8.3534208737326012E-12</c:v>
                </c:pt>
                <c:pt idx="2221">
                  <c:v>8.6960947744933259E-12</c:v>
                </c:pt>
                <c:pt idx="2222">
                  <c:v>9.3512295889597214E-12</c:v>
                </c:pt>
                <c:pt idx="2223">
                  <c:v>8.5255647913284627E-12</c:v>
                </c:pt>
                <c:pt idx="2224">
                  <c:v>1.0781534734542516E-11</c:v>
                </c:pt>
                <c:pt idx="2225">
                  <c:v>1.151196706133401E-11</c:v>
                </c:pt>
                <c:pt idx="2226">
                  <c:v>1.782297514669077E-11</c:v>
                </c:pt>
                <c:pt idx="2227">
                  <c:v>2.2793453977345161E-11</c:v>
                </c:pt>
                <c:pt idx="2228">
                  <c:v>1.7381831397451253E-11</c:v>
                </c:pt>
                <c:pt idx="2229">
                  <c:v>1.8504851739012339E-11</c:v>
                </c:pt>
                <c:pt idx="2230">
                  <c:v>2.3731751223964025E-11</c:v>
                </c:pt>
                <c:pt idx="2231">
                  <c:v>2.00979959894636E-11</c:v>
                </c:pt>
                <c:pt idx="2232">
                  <c:v>2.1454895853594893E-11</c:v>
                </c:pt>
                <c:pt idx="2233">
                  <c:v>2.5511157966303758E-11</c:v>
                </c:pt>
                <c:pt idx="2234">
                  <c:v>2.722846628713295E-11</c:v>
                </c:pt>
                <c:pt idx="2235">
                  <c:v>2.5057743650863263E-11</c:v>
                </c:pt>
                <c:pt idx="2236">
                  <c:v>1.8294112662248118E-11</c:v>
                </c:pt>
                <c:pt idx="2237">
                  <c:v>2.0761459540542038E-11</c:v>
                </c:pt>
                <c:pt idx="2238">
                  <c:v>1.6854707490442667E-11</c:v>
                </c:pt>
                <c:pt idx="2239">
                  <c:v>1.6301263290861655E-11</c:v>
                </c:pt>
                <c:pt idx="2240">
                  <c:v>1.620538650349397E-11</c:v>
                </c:pt>
                <c:pt idx="2241">
                  <c:v>1.2111290232605178E-11</c:v>
                </c:pt>
                <c:pt idx="2242">
                  <c:v>1.1708222913012478E-11</c:v>
                </c:pt>
                <c:pt idx="2243">
                  <c:v>1.1112694738206085E-11</c:v>
                </c:pt>
                <c:pt idx="2244">
                  <c:v>7.8195878606741969E-12</c:v>
                </c:pt>
                <c:pt idx="2245">
                  <c:v>4.3726079916227784E-12</c:v>
                </c:pt>
                <c:pt idx="2246">
                  <c:v>5.025042040141748E-12</c:v>
                </c:pt>
                <c:pt idx="2247">
                  <c:v>6.4342672311065278E-12</c:v>
                </c:pt>
                <c:pt idx="2248">
                  <c:v>7.2969024365064308E-12</c:v>
                </c:pt>
                <c:pt idx="2249">
                  <c:v>7.4004264682782073E-12</c:v>
                </c:pt>
                <c:pt idx="2250">
                  <c:v>9.6674076777791857E-12</c:v>
                </c:pt>
                <c:pt idx="2251">
                  <c:v>9.497194256314025E-12</c:v>
                </c:pt>
                <c:pt idx="2252">
                  <c:v>1.138479523242283E-11</c:v>
                </c:pt>
                <c:pt idx="2253">
                  <c:v>1.2434063618557247E-11</c:v>
                </c:pt>
                <c:pt idx="2254">
                  <c:v>1.2687980623799868E-11</c:v>
                </c:pt>
                <c:pt idx="2255">
                  <c:v>9.9493209839705589E-12</c:v>
                </c:pt>
                <c:pt idx="2256">
                  <c:v>9.1455160313671849E-12</c:v>
                </c:pt>
                <c:pt idx="2257">
                  <c:v>8.8434230326085038E-12</c:v>
                </c:pt>
                <c:pt idx="2258">
                  <c:v>9.2924611187607923E-12</c:v>
                </c:pt>
                <c:pt idx="2259">
                  <c:v>9.8728463796177566E-12</c:v>
                </c:pt>
                <c:pt idx="2260">
                  <c:v>1.067038507955189E-11</c:v>
                </c:pt>
                <c:pt idx="2261">
                  <c:v>8.1209331623365628E-12</c:v>
                </c:pt>
                <c:pt idx="2262">
                  <c:v>7.3516761767291127E-12</c:v>
                </c:pt>
                <c:pt idx="2263">
                  <c:v>9.5241061881346742E-12</c:v>
                </c:pt>
                <c:pt idx="2264">
                  <c:v>8.0413532446278672E-12</c:v>
                </c:pt>
                <c:pt idx="2265">
                  <c:v>9.0110218167938052E-12</c:v>
                </c:pt>
                <c:pt idx="2266">
                  <c:v>7.181168359215017E-12</c:v>
                </c:pt>
                <c:pt idx="2267">
                  <c:v>7.2074566832807821E-12</c:v>
                </c:pt>
                <c:pt idx="2268">
                  <c:v>5.9162612560001185E-12</c:v>
                </c:pt>
                <c:pt idx="2269">
                  <c:v>6.4271759003371502E-12</c:v>
                </c:pt>
                <c:pt idx="2270">
                  <c:v>6.9566866627596725E-12</c:v>
                </c:pt>
                <c:pt idx="2271">
                  <c:v>5.9354817338932767E-12</c:v>
                </c:pt>
                <c:pt idx="2272">
                  <c:v>5.7149536855276655E-12</c:v>
                </c:pt>
                <c:pt idx="2273">
                  <c:v>5.2782201704882243E-12</c:v>
                </c:pt>
                <c:pt idx="2274">
                  <c:v>6.5339018627703844E-12</c:v>
                </c:pt>
                <c:pt idx="2275">
                  <c:v>6.8311418574127077E-12</c:v>
                </c:pt>
                <c:pt idx="2276">
                  <c:v>7.9049009728278004E-12</c:v>
                </c:pt>
                <c:pt idx="2277">
                  <c:v>8.3473751949100483E-12</c:v>
                </c:pt>
                <c:pt idx="2278">
                  <c:v>8.6515249285386523E-12</c:v>
                </c:pt>
                <c:pt idx="2279">
                  <c:v>1.0746354886000315E-11</c:v>
                </c:pt>
                <c:pt idx="2280">
                  <c:v>8.8720743645769607E-12</c:v>
                </c:pt>
                <c:pt idx="2281">
                  <c:v>1.1426872060493287E-11</c:v>
                </c:pt>
                <c:pt idx="2282">
                  <c:v>1.1017872194983567E-11</c:v>
                </c:pt>
                <c:pt idx="2283">
                  <c:v>1.2322589880442035E-11</c:v>
                </c:pt>
                <c:pt idx="2284">
                  <c:v>1.7163711526005123E-11</c:v>
                </c:pt>
                <c:pt idx="2285">
                  <c:v>2.0774556375480812E-11</c:v>
                </c:pt>
                <c:pt idx="2286">
                  <c:v>1.8580192842129026E-11</c:v>
                </c:pt>
                <c:pt idx="2287">
                  <c:v>2.605214208332796E-11</c:v>
                </c:pt>
                <c:pt idx="2288">
                  <c:v>2.738710012866233E-11</c:v>
                </c:pt>
                <c:pt idx="2289">
                  <c:v>3.6365935177595037E-11</c:v>
                </c:pt>
                <c:pt idx="2290">
                  <c:v>4.8890921919871261E-11</c:v>
                </c:pt>
                <c:pt idx="2291">
                  <c:v>4.7936358703772182E-11</c:v>
                </c:pt>
                <c:pt idx="2292">
                  <c:v>4.6746035039921325E-11</c:v>
                </c:pt>
                <c:pt idx="2293">
                  <c:v>3.9203240020438612E-11</c:v>
                </c:pt>
                <c:pt idx="2294">
                  <c:v>3.9510852030283698E-11</c:v>
                </c:pt>
                <c:pt idx="2295">
                  <c:v>3.750544908547058E-11</c:v>
                </c:pt>
                <c:pt idx="2296">
                  <c:v>4.0098199205043227E-11</c:v>
                </c:pt>
                <c:pt idx="2297">
                  <c:v>3.7237364990893707E-11</c:v>
                </c:pt>
                <c:pt idx="2298">
                  <c:v>1.5107327597732797E-11</c:v>
                </c:pt>
                <c:pt idx="2299">
                  <c:v>1.3129458897278432E-11</c:v>
                </c:pt>
                <c:pt idx="2300">
                  <c:v>1.1598694168467182E-11</c:v>
                </c:pt>
                <c:pt idx="2301">
                  <c:v>1.3419612560342095E-11</c:v>
                </c:pt>
                <c:pt idx="2302">
                  <c:v>1.0568643646322078E-11</c:v>
                </c:pt>
                <c:pt idx="2303">
                  <c:v>8.9727243091227405E-12</c:v>
                </c:pt>
                <c:pt idx="2304">
                  <c:v>4.170864633916369E-12</c:v>
                </c:pt>
                <c:pt idx="2305">
                  <c:v>6.0227332110806796E-12</c:v>
                </c:pt>
                <c:pt idx="2306">
                  <c:v>6.328267700395864E-12</c:v>
                </c:pt>
                <c:pt idx="2307">
                  <c:v>5.3226643978817568E-12</c:v>
                </c:pt>
                <c:pt idx="2308">
                  <c:v>4.0472676218675989E-12</c:v>
                </c:pt>
                <c:pt idx="2309">
                  <c:v>3.4871594083165562E-12</c:v>
                </c:pt>
                <c:pt idx="2310">
                  <c:v>3.0412045260070886E-12</c:v>
                </c:pt>
                <c:pt idx="2311">
                  <c:v>3.8652691909992447E-12</c:v>
                </c:pt>
                <c:pt idx="2312">
                  <c:v>3.2565281068733387E-12</c:v>
                </c:pt>
                <c:pt idx="2313">
                  <c:v>3.8914865903424467E-12</c:v>
                </c:pt>
                <c:pt idx="2314">
                  <c:v>4.7262922504507631E-12</c:v>
                </c:pt>
                <c:pt idx="2315">
                  <c:v>4.8996411399751956E-12</c:v>
                </c:pt>
                <c:pt idx="2316">
                  <c:v>5.5445813795135249E-12</c:v>
                </c:pt>
                <c:pt idx="2317">
                  <c:v>4.4477914132955531E-12</c:v>
                </c:pt>
                <c:pt idx="2318">
                  <c:v>3.7425452828518194E-12</c:v>
                </c:pt>
                <c:pt idx="2319">
                  <c:v>3.2850508633218509E-12</c:v>
                </c:pt>
                <c:pt idx="2320">
                  <c:v>3.6875402530398597E-12</c:v>
                </c:pt>
                <c:pt idx="2321">
                  <c:v>3.926944802701156E-12</c:v>
                </c:pt>
                <c:pt idx="2322">
                  <c:v>4.2556294452527093E-12</c:v>
                </c:pt>
                <c:pt idx="2323">
                  <c:v>6.1074388118622993E-12</c:v>
                </c:pt>
                <c:pt idx="2324">
                  <c:v>6.4676513540275579E-12</c:v>
                </c:pt>
                <c:pt idx="2325">
                  <c:v>5.6223639421486651E-12</c:v>
                </c:pt>
                <c:pt idx="2326">
                  <c:v>4.1295121020187858E-12</c:v>
                </c:pt>
                <c:pt idx="2327">
                  <c:v>4.2477144309979686E-12</c:v>
                </c:pt>
                <c:pt idx="2328">
                  <c:v>2.0457470026702312E-12</c:v>
                </c:pt>
                <c:pt idx="2329">
                  <c:v>1.7588317188101246E-12</c:v>
                </c:pt>
                <c:pt idx="2330">
                  <c:v>1.4228602945802846E-12</c:v>
                </c:pt>
                <c:pt idx="2331">
                  <c:v>1.7189819660342785E-12</c:v>
                </c:pt>
                <c:pt idx="2332">
                  <c:v>1.8171511523258948E-12</c:v>
                </c:pt>
                <c:pt idx="2333">
                  <c:v>2.1637629634311208E-12</c:v>
                </c:pt>
                <c:pt idx="2334">
                  <c:v>2.3733145799649973E-12</c:v>
                </c:pt>
                <c:pt idx="2335">
                  <c:v>3.0857419295615348E-12</c:v>
                </c:pt>
                <c:pt idx="2336">
                  <c:v>2.1562581435329231E-12</c:v>
                </c:pt>
                <c:pt idx="2337">
                  <c:v>2.4890731632349502E-12</c:v>
                </c:pt>
                <c:pt idx="2338">
                  <c:v>2.1151444862341717E-12</c:v>
                </c:pt>
                <c:pt idx="2339">
                  <c:v>2.2664721291240565E-12</c:v>
                </c:pt>
                <c:pt idx="2340">
                  <c:v>2.0387140521003225E-12</c:v>
                </c:pt>
                <c:pt idx="2341">
                  <c:v>1.6830730305964071E-12</c:v>
                </c:pt>
                <c:pt idx="2342">
                  <c:v>1.0131822766872383E-12</c:v>
                </c:pt>
                <c:pt idx="2343">
                  <c:v>1.1050414635561313E-12</c:v>
                </c:pt>
                <c:pt idx="2344">
                  <c:v>1.3445300536734725E-12</c:v>
                </c:pt>
                <c:pt idx="2345">
                  <c:v>1.567699896906626E-12</c:v>
                </c:pt>
                <c:pt idx="2346">
                  <c:v>5.8244847703332691E-13</c:v>
                </c:pt>
                <c:pt idx="2347">
                  <c:v>5.5417759461309561E-13</c:v>
                </c:pt>
                <c:pt idx="2348">
                  <c:v>6.1318075895141805E-13</c:v>
                </c:pt>
                <c:pt idx="2349">
                  <c:v>4.8774241577109793E-13</c:v>
                </c:pt>
                <c:pt idx="2350">
                  <c:v>4.3954726654743338E-13</c:v>
                </c:pt>
                <c:pt idx="2351">
                  <c:v>4.1715529498888661E-13</c:v>
                </c:pt>
                <c:pt idx="2352">
                  <c:v>3.9004083077976463E-13</c:v>
                </c:pt>
                <c:pt idx="2353">
                  <c:v>3.5453727841814224E-13</c:v>
                </c:pt>
                <c:pt idx="2354">
                  <c:v>4.0061861597016168E-13</c:v>
                </c:pt>
                <c:pt idx="2355">
                  <c:v>4.3803457140173103E-13</c:v>
                </c:pt>
                <c:pt idx="2356">
                  <c:v>5.0995384161717958E-13</c:v>
                </c:pt>
                <c:pt idx="2357">
                  <c:v>6.6737438776371504E-13</c:v>
                </c:pt>
                <c:pt idx="2358">
                  <c:v>6.8878452111415914E-13</c:v>
                </c:pt>
                <c:pt idx="2359">
                  <c:v>8.0907004526365927E-13</c:v>
                </c:pt>
                <c:pt idx="2360">
                  <c:v>7.932227074790077E-13</c:v>
                </c:pt>
                <c:pt idx="2361">
                  <c:v>7.581505150300922E-13</c:v>
                </c:pt>
                <c:pt idx="2362">
                  <c:v>7.4676961011850283E-13</c:v>
                </c:pt>
                <c:pt idx="2363">
                  <c:v>8.710305578452484E-13</c:v>
                </c:pt>
                <c:pt idx="2364">
                  <c:v>7.7910706582710967E-13</c:v>
                </c:pt>
                <c:pt idx="2365">
                  <c:v>8.8747448925728667E-13</c:v>
                </c:pt>
                <c:pt idx="2366">
                  <c:v>8.7637588173192297E-13</c:v>
                </c:pt>
                <c:pt idx="2367">
                  <c:v>1.0334548385800513E-12</c:v>
                </c:pt>
                <c:pt idx="2368">
                  <c:v>1.2910082069263193E-12</c:v>
                </c:pt>
                <c:pt idx="2369">
                  <c:v>1.6412154578090335E-12</c:v>
                </c:pt>
                <c:pt idx="2370">
                  <c:v>2.2094001984917666E-12</c:v>
                </c:pt>
                <c:pt idx="2371">
                  <c:v>2.0319809385870524E-12</c:v>
                </c:pt>
                <c:pt idx="2372">
                  <c:v>1.7056265433219876E-12</c:v>
                </c:pt>
                <c:pt idx="2373">
                  <c:v>2.2556941434112681E-12</c:v>
                </c:pt>
                <c:pt idx="2374">
                  <c:v>3.1137740642720607E-12</c:v>
                </c:pt>
                <c:pt idx="2375">
                  <c:v>4.0917987790968625E-12</c:v>
                </c:pt>
                <c:pt idx="2376">
                  <c:v>3.8969912571252084E-12</c:v>
                </c:pt>
                <c:pt idx="2377">
                  <c:v>4.6867351377069728E-12</c:v>
                </c:pt>
                <c:pt idx="2378">
                  <c:v>5.3988928783450137E-12</c:v>
                </c:pt>
                <c:pt idx="2379">
                  <c:v>6.5323925019894409E-12</c:v>
                </c:pt>
                <c:pt idx="2380">
                  <c:v>7.7083306372343988E-12</c:v>
                </c:pt>
                <c:pt idx="2381">
                  <c:v>9.4931497725387411E-12</c:v>
                </c:pt>
                <c:pt idx="2382">
                  <c:v>1.3685123402946022E-11</c:v>
                </c:pt>
                <c:pt idx="2383">
                  <c:v>1.558532218989298E-11</c:v>
                </c:pt>
                <c:pt idx="2384">
                  <c:v>1.4803177873488828E-11</c:v>
                </c:pt>
                <c:pt idx="2385">
                  <c:v>1.2308802517533078E-11</c:v>
                </c:pt>
                <c:pt idx="2386">
                  <c:v>1.6919949857354314E-11</c:v>
                </c:pt>
                <c:pt idx="2387">
                  <c:v>1.451599512762683E-11</c:v>
                </c:pt>
                <c:pt idx="2388">
                  <c:v>1.5183966919896671E-11</c:v>
                </c:pt>
                <c:pt idx="2389">
                  <c:v>1.6400960045193146E-11</c:v>
                </c:pt>
                <c:pt idx="2390">
                  <c:v>7.9452225230219476E-12</c:v>
                </c:pt>
                <c:pt idx="2391">
                  <c:v>9.1005161322771871E-12</c:v>
                </c:pt>
                <c:pt idx="2392">
                  <c:v>7.3938637792649496E-12</c:v>
                </c:pt>
                <c:pt idx="2393">
                  <c:v>6.6772553410409993E-12</c:v>
                </c:pt>
                <c:pt idx="2394">
                  <c:v>6.8785265095140704E-12</c:v>
                </c:pt>
                <c:pt idx="2395">
                  <c:v>6.9420068590973801E-12</c:v>
                </c:pt>
                <c:pt idx="2396">
                  <c:v>9.2805497747907337E-12</c:v>
                </c:pt>
                <c:pt idx="2397">
                  <c:v>7.8459358030961471E-12</c:v>
                </c:pt>
                <c:pt idx="2398">
                  <c:v>6.3769953072947609E-12</c:v>
                </c:pt>
                <c:pt idx="2399">
                  <c:v>3.2635465911212099E-12</c:v>
                </c:pt>
                <c:pt idx="2400">
                  <c:v>3.5900086457134216E-12</c:v>
                </c:pt>
                <c:pt idx="2401">
                  <c:v>3.5812663712560207E-12</c:v>
                </c:pt>
                <c:pt idx="2402">
                  <c:v>3.5332317237305024E-12</c:v>
                </c:pt>
                <c:pt idx="2403">
                  <c:v>2.9732985834514904E-12</c:v>
                </c:pt>
                <c:pt idx="2404">
                  <c:v>2.4680854768490197E-12</c:v>
                </c:pt>
                <c:pt idx="2405">
                  <c:v>2.266136873298828E-12</c:v>
                </c:pt>
                <c:pt idx="2406">
                  <c:v>1.5893122182641928E-12</c:v>
                </c:pt>
                <c:pt idx="2407">
                  <c:v>1.7482525539240893E-12</c:v>
                </c:pt>
                <c:pt idx="2408">
                  <c:v>1.9782223083047469E-12</c:v>
                </c:pt>
                <c:pt idx="2409">
                  <c:v>2.2784307872283811E-12</c:v>
                </c:pt>
                <c:pt idx="2410">
                  <c:v>2.6898676145009676E-12</c:v>
                </c:pt>
                <c:pt idx="2411">
                  <c:v>2.0408253393111851E-12</c:v>
                </c:pt>
                <c:pt idx="2412">
                  <c:v>2.7245118038710246E-12</c:v>
                </c:pt>
                <c:pt idx="2413">
                  <c:v>2.3746604641427744E-12</c:v>
                </c:pt>
                <c:pt idx="2414">
                  <c:v>2.5440959944218895E-12</c:v>
                </c:pt>
                <c:pt idx="2415">
                  <c:v>1.8832239951479084E-12</c:v>
                </c:pt>
                <c:pt idx="2416">
                  <c:v>2.388234972390554E-12</c:v>
                </c:pt>
                <c:pt idx="2417">
                  <c:v>2.2004005313982522E-12</c:v>
                </c:pt>
                <c:pt idx="2418">
                  <c:v>1.509595491558766E-12</c:v>
                </c:pt>
                <c:pt idx="2419">
                  <c:v>1.5493054249472008E-12</c:v>
                </c:pt>
                <c:pt idx="2420">
                  <c:v>1.2682519199440222E-12</c:v>
                </c:pt>
                <c:pt idx="2421">
                  <c:v>1.735401079276061E-12</c:v>
                </c:pt>
                <c:pt idx="2422">
                  <c:v>1.7012302929595604E-12</c:v>
                </c:pt>
                <c:pt idx="2423">
                  <c:v>2.0639734512616218E-12</c:v>
                </c:pt>
                <c:pt idx="2424">
                  <c:v>2.0387137340305885E-12</c:v>
                </c:pt>
                <c:pt idx="2425">
                  <c:v>1.9429850451199243E-12</c:v>
                </c:pt>
                <c:pt idx="2426">
                  <c:v>1.6310119632720978E-12</c:v>
                </c:pt>
                <c:pt idx="2427">
                  <c:v>2.2670602115164951E-12</c:v>
                </c:pt>
                <c:pt idx="2428">
                  <c:v>3.0115486789109274E-12</c:v>
                </c:pt>
                <c:pt idx="2429">
                  <c:v>3.9988936560342804E-12</c:v>
                </c:pt>
                <c:pt idx="2430">
                  <c:v>4.6676586154326206E-12</c:v>
                </c:pt>
                <c:pt idx="2431">
                  <c:v>4.146518718855532E-12</c:v>
                </c:pt>
                <c:pt idx="2432">
                  <c:v>4.3908658182878303E-12</c:v>
                </c:pt>
                <c:pt idx="2433">
                  <c:v>5.3450422665837076E-12</c:v>
                </c:pt>
                <c:pt idx="2434">
                  <c:v>6.4159772149417842E-12</c:v>
                </c:pt>
                <c:pt idx="2435">
                  <c:v>4.32075632328186E-12</c:v>
                </c:pt>
                <c:pt idx="2436">
                  <c:v>5.93213263440977E-12</c:v>
                </c:pt>
                <c:pt idx="2437">
                  <c:v>7.4128234436533775E-12</c:v>
                </c:pt>
                <c:pt idx="2438">
                  <c:v>7.0470211680258984E-12</c:v>
                </c:pt>
                <c:pt idx="2439">
                  <c:v>7.7730229517890863E-12</c:v>
                </c:pt>
                <c:pt idx="2440">
                  <c:v>7.1800100153006334E-12</c:v>
                </c:pt>
                <c:pt idx="2441">
                  <c:v>6.4557874566870501E-12</c:v>
                </c:pt>
                <c:pt idx="2442">
                  <c:v>6.4097449799716812E-12</c:v>
                </c:pt>
                <c:pt idx="2443">
                  <c:v>7.2429011829366429E-12</c:v>
                </c:pt>
                <c:pt idx="2444">
                  <c:v>9.1688853209852315E-12</c:v>
                </c:pt>
                <c:pt idx="2445">
                  <c:v>1.1814760509343487E-11</c:v>
                </c:pt>
                <c:pt idx="2446">
                  <c:v>1.111076312891253E-11</c:v>
                </c:pt>
                <c:pt idx="2447">
                  <c:v>1.1108573077011498E-11</c:v>
                </c:pt>
                <c:pt idx="2448">
                  <c:v>1.1160352736579457E-11</c:v>
                </c:pt>
                <c:pt idx="2449">
                  <c:v>1.0617961514970941E-11</c:v>
                </c:pt>
                <c:pt idx="2450">
                  <c:v>1.1265672218903991E-11</c:v>
                </c:pt>
                <c:pt idx="2451">
                  <c:v>1.2451338121905638E-11</c:v>
                </c:pt>
                <c:pt idx="2452">
                  <c:v>1.3538035634516085E-11</c:v>
                </c:pt>
                <c:pt idx="2453">
                  <c:v>1.0234591875413305E-11</c:v>
                </c:pt>
                <c:pt idx="2454">
                  <c:v>6.2660756552861819E-12</c:v>
                </c:pt>
                <c:pt idx="2455">
                  <c:v>4.2135246946024251E-12</c:v>
                </c:pt>
                <c:pt idx="2456">
                  <c:v>3.0017510213594848E-12</c:v>
                </c:pt>
                <c:pt idx="2457">
                  <c:v>1.7323638142881255E-12</c:v>
                </c:pt>
                <c:pt idx="2458">
                  <c:v>1.6852080948372067E-12</c:v>
                </c:pt>
                <c:pt idx="2459">
                  <c:v>1.5615416595201606E-12</c:v>
                </c:pt>
                <c:pt idx="2460">
                  <c:v>1.86453068599934E-12</c:v>
                </c:pt>
                <c:pt idx="2461">
                  <c:v>1.7677421045610542E-12</c:v>
                </c:pt>
                <c:pt idx="2462">
                  <c:v>1.5221416962879177E-12</c:v>
                </c:pt>
                <c:pt idx="2463">
                  <c:v>2.3963695620537247E-12</c:v>
                </c:pt>
                <c:pt idx="2464">
                  <c:v>2.6838445017417368E-12</c:v>
                </c:pt>
                <c:pt idx="2465">
                  <c:v>2.5432661638736519E-12</c:v>
                </c:pt>
                <c:pt idx="2466">
                  <c:v>2.2834559851773037E-12</c:v>
                </c:pt>
                <c:pt idx="2467">
                  <c:v>1.8118879893231488E-12</c:v>
                </c:pt>
                <c:pt idx="2468">
                  <c:v>2.395958181019279E-12</c:v>
                </c:pt>
                <c:pt idx="2469">
                  <c:v>2.0408390722899704E-12</c:v>
                </c:pt>
                <c:pt idx="2470">
                  <c:v>2.0322496790829108E-12</c:v>
                </c:pt>
                <c:pt idx="2471">
                  <c:v>2.6726428128360678E-12</c:v>
                </c:pt>
                <c:pt idx="2472">
                  <c:v>2.1570864561028416E-12</c:v>
                </c:pt>
                <c:pt idx="2473">
                  <c:v>3.1127155560355407E-12</c:v>
                </c:pt>
                <c:pt idx="2474">
                  <c:v>3.7428476263985554E-12</c:v>
                </c:pt>
                <c:pt idx="2475">
                  <c:v>2.9661522219421365E-12</c:v>
                </c:pt>
                <c:pt idx="2476">
                  <c:v>2.7369605427710517E-12</c:v>
                </c:pt>
                <c:pt idx="2477">
                  <c:v>2.8693087691085169E-12</c:v>
                </c:pt>
                <c:pt idx="2478">
                  <c:v>3.216872660919777E-12</c:v>
                </c:pt>
                <c:pt idx="2479">
                  <c:v>3.1304783483458343E-12</c:v>
                </c:pt>
                <c:pt idx="2480">
                  <c:v>2.9314649568763021E-12</c:v>
                </c:pt>
                <c:pt idx="2481">
                  <c:v>4.3409041403375867E-12</c:v>
                </c:pt>
                <c:pt idx="2482">
                  <c:v>3.5879591790602596E-12</c:v>
                </c:pt>
                <c:pt idx="2483">
                  <c:v>3.040347947791112E-12</c:v>
                </c:pt>
                <c:pt idx="2484">
                  <c:v>2.1456831510236477E-12</c:v>
                </c:pt>
                <c:pt idx="2485">
                  <c:v>2.2367979026415152E-12</c:v>
                </c:pt>
                <c:pt idx="2486">
                  <c:v>2.2682792997294963E-12</c:v>
                </c:pt>
                <c:pt idx="2487">
                  <c:v>2.6662662608287522E-12</c:v>
                </c:pt>
                <c:pt idx="2488">
                  <c:v>3.21747168759584E-12</c:v>
                </c:pt>
                <c:pt idx="2489">
                  <c:v>3.3769813830757575E-12</c:v>
                </c:pt>
                <c:pt idx="2490">
                  <c:v>3.5069048761728459E-12</c:v>
                </c:pt>
                <c:pt idx="2491">
                  <c:v>4.2457858645888821E-12</c:v>
                </c:pt>
                <c:pt idx="2492">
                  <c:v>4.5739360292942645E-12</c:v>
                </c:pt>
                <c:pt idx="2493">
                  <c:v>3.1341311033320668E-12</c:v>
                </c:pt>
                <c:pt idx="2494">
                  <c:v>2.2214718820259135E-12</c:v>
                </c:pt>
                <c:pt idx="2495">
                  <c:v>2.1645100961802933E-12</c:v>
                </c:pt>
                <c:pt idx="2496">
                  <c:v>2.0901611116194641E-12</c:v>
                </c:pt>
                <c:pt idx="2497">
                  <c:v>2.0367831436026331E-12</c:v>
                </c:pt>
                <c:pt idx="2498">
                  <c:v>1.9599025490670489E-12</c:v>
                </c:pt>
                <c:pt idx="2499">
                  <c:v>1.8775236415864059E-12</c:v>
                </c:pt>
                <c:pt idx="2500">
                  <c:v>1.8477230791708259E-12</c:v>
                </c:pt>
                <c:pt idx="2501">
                  <c:v>2.3938090620982258E-12</c:v>
                </c:pt>
                <c:pt idx="2502">
                  <c:v>2.8189025892019349E-12</c:v>
                </c:pt>
                <c:pt idx="2503">
                  <c:v>2.9243335809038586E-12</c:v>
                </c:pt>
                <c:pt idx="2504">
                  <c:v>2.0203474808172023E-12</c:v>
                </c:pt>
                <c:pt idx="2505">
                  <c:v>1.4537996108042116E-12</c:v>
                </c:pt>
                <c:pt idx="2506">
                  <c:v>1.1260169227140516E-12</c:v>
                </c:pt>
                <c:pt idx="2507">
                  <c:v>1.0123498784749265E-12</c:v>
                </c:pt>
                <c:pt idx="2508">
                  <c:v>1.2106668099545057E-12</c:v>
                </c:pt>
                <c:pt idx="2509">
                  <c:v>9.3996917847562735E-13</c:v>
                </c:pt>
                <c:pt idx="2510">
                  <c:v>1.1778367990515905E-12</c:v>
                </c:pt>
                <c:pt idx="2511">
                  <c:v>1.2787484813520588E-12</c:v>
                </c:pt>
                <c:pt idx="2512">
                  <c:v>1.4097673644434472E-12</c:v>
                </c:pt>
                <c:pt idx="2513">
                  <c:v>1.2767824576291681E-12</c:v>
                </c:pt>
                <c:pt idx="2514">
                  <c:v>1.5191483212230342E-12</c:v>
                </c:pt>
                <c:pt idx="2515">
                  <c:v>1.5189472089137075E-12</c:v>
                </c:pt>
                <c:pt idx="2516">
                  <c:v>1.2583547074248379E-12</c:v>
                </c:pt>
                <c:pt idx="2517">
                  <c:v>1.3916853278167831E-12</c:v>
                </c:pt>
                <c:pt idx="2518">
                  <c:v>1.7317326227630292E-12</c:v>
                </c:pt>
                <c:pt idx="2519">
                  <c:v>1.7055380153092601E-12</c:v>
                </c:pt>
                <c:pt idx="2520">
                  <c:v>2.2739327866437729E-12</c:v>
                </c:pt>
                <c:pt idx="2521">
                  <c:v>2.0551926516250813E-12</c:v>
                </c:pt>
                <c:pt idx="2522">
                  <c:v>1.4487834836229148E-12</c:v>
                </c:pt>
                <c:pt idx="2523">
                  <c:v>1.4417278955274627E-12</c:v>
                </c:pt>
                <c:pt idx="2524">
                  <c:v>1.1938609994467366E-12</c:v>
                </c:pt>
                <c:pt idx="2525">
                  <c:v>1.4263354032927874E-12</c:v>
                </c:pt>
                <c:pt idx="2526">
                  <c:v>1.2112245067143049E-12</c:v>
                </c:pt>
                <c:pt idx="2527">
                  <c:v>1.258481890961723E-12</c:v>
                </c:pt>
                <c:pt idx="2528">
                  <c:v>1.3300181742268436E-12</c:v>
                </c:pt>
                <c:pt idx="2529">
                  <c:v>1.6334716574181384E-12</c:v>
                </c:pt>
                <c:pt idx="2530">
                  <c:v>1.3403237667355735E-12</c:v>
                </c:pt>
                <c:pt idx="2531">
                  <c:v>1.4812478376992444E-12</c:v>
                </c:pt>
                <c:pt idx="2532">
                  <c:v>1.8481349024197522E-12</c:v>
                </c:pt>
                <c:pt idx="2533">
                  <c:v>1.6916497293333961E-12</c:v>
                </c:pt>
                <c:pt idx="2534">
                  <c:v>1.8413412189277408E-12</c:v>
                </c:pt>
                <c:pt idx="2535">
                  <c:v>2.9169055980891023E-12</c:v>
                </c:pt>
                <c:pt idx="2536">
                  <c:v>4.0130286257797207E-12</c:v>
                </c:pt>
                <c:pt idx="2537">
                  <c:v>3.0549104333283377E-12</c:v>
                </c:pt>
                <c:pt idx="2538">
                  <c:v>2.4859364925790782E-12</c:v>
                </c:pt>
                <c:pt idx="2539">
                  <c:v>3.1710822724651704E-12</c:v>
                </c:pt>
                <c:pt idx="2540">
                  <c:v>3.9410681572221196E-12</c:v>
                </c:pt>
                <c:pt idx="2541">
                  <c:v>3.2322215873798862E-12</c:v>
                </c:pt>
                <c:pt idx="2542">
                  <c:v>2.5924010518800082E-12</c:v>
                </c:pt>
                <c:pt idx="2543">
                  <c:v>2.162066692951014E-12</c:v>
                </c:pt>
                <c:pt idx="2544">
                  <c:v>2.4895902842421365E-12</c:v>
                </c:pt>
                <c:pt idx="2545">
                  <c:v>2.4058199703008454E-12</c:v>
                </c:pt>
                <c:pt idx="2546">
                  <c:v>2.5559725547093249E-12</c:v>
                </c:pt>
                <c:pt idx="2547">
                  <c:v>2.9299536660922505E-12</c:v>
                </c:pt>
                <c:pt idx="2548">
                  <c:v>2.1029281152219242E-12</c:v>
                </c:pt>
                <c:pt idx="2549">
                  <c:v>1.9078086410611807E-12</c:v>
                </c:pt>
                <c:pt idx="2550">
                  <c:v>1.710399218053287E-12</c:v>
                </c:pt>
                <c:pt idx="2551">
                  <c:v>1.9995252643810553E-12</c:v>
                </c:pt>
                <c:pt idx="2552">
                  <c:v>2.0390444629013933E-12</c:v>
                </c:pt>
                <c:pt idx="2553">
                  <c:v>1.3893552366986748E-12</c:v>
                </c:pt>
                <c:pt idx="2554">
                  <c:v>1.6137239032281652E-12</c:v>
                </c:pt>
                <c:pt idx="2555">
                  <c:v>1.150845191269945E-12</c:v>
                </c:pt>
                <c:pt idx="2556">
                  <c:v>1.2253046188907193E-12</c:v>
                </c:pt>
                <c:pt idx="2557">
                  <c:v>1.4719864239332553E-12</c:v>
                </c:pt>
                <c:pt idx="2558">
                  <c:v>1.7587278498131278E-12</c:v>
                </c:pt>
                <c:pt idx="2559">
                  <c:v>1.8305729590086229E-12</c:v>
                </c:pt>
                <c:pt idx="2560">
                  <c:v>1.7811183802171924E-12</c:v>
                </c:pt>
                <c:pt idx="2561">
                  <c:v>2.0290363045576294E-12</c:v>
                </c:pt>
                <c:pt idx="2562">
                  <c:v>2.2295371756824379E-12</c:v>
                </c:pt>
                <c:pt idx="2563">
                  <c:v>1.5933828699224044E-12</c:v>
                </c:pt>
                <c:pt idx="2564">
                  <c:v>1.105991798972483E-12</c:v>
                </c:pt>
                <c:pt idx="2565">
                  <c:v>1.4304795725556414E-12</c:v>
                </c:pt>
                <c:pt idx="2566">
                  <c:v>2.0805520144287283E-12</c:v>
                </c:pt>
                <c:pt idx="2567">
                  <c:v>2.0142202254706024E-12</c:v>
                </c:pt>
                <c:pt idx="2568">
                  <c:v>1.3865236123081269E-12</c:v>
                </c:pt>
                <c:pt idx="2569">
                  <c:v>1.4418889978147393E-12</c:v>
                </c:pt>
                <c:pt idx="2570">
                  <c:v>1.4625821884569889E-12</c:v>
                </c:pt>
                <c:pt idx="2571">
                  <c:v>1.5339326272137748E-12</c:v>
                </c:pt>
                <c:pt idx="2572">
                  <c:v>1.1866591207957596E-12</c:v>
                </c:pt>
                <c:pt idx="2573">
                  <c:v>9.2929483268730561E-13</c:v>
                </c:pt>
                <c:pt idx="2574">
                  <c:v>8.8352998753048428E-13</c:v>
                </c:pt>
                <c:pt idx="2575">
                  <c:v>8.2966147673270676E-13</c:v>
                </c:pt>
                <c:pt idx="2576">
                  <c:v>9.635154367874446E-13</c:v>
                </c:pt>
                <c:pt idx="2577">
                  <c:v>9.1551987111129919E-13</c:v>
                </c:pt>
                <c:pt idx="2578">
                  <c:v>8.5072412147045556E-13</c:v>
                </c:pt>
                <c:pt idx="2579">
                  <c:v>8.3015982579332767E-13</c:v>
                </c:pt>
                <c:pt idx="2580">
                  <c:v>6.3614966105701086E-13</c:v>
                </c:pt>
                <c:pt idx="2581">
                  <c:v>6.594580831836608E-13</c:v>
                </c:pt>
                <c:pt idx="2582">
                  <c:v>5.6931704149130271E-13</c:v>
                </c:pt>
                <c:pt idx="2583">
                  <c:v>6.5277059451990451E-13</c:v>
                </c:pt>
                <c:pt idx="2584">
                  <c:v>7.2627975571423786E-13</c:v>
                </c:pt>
                <c:pt idx="2585">
                  <c:v>8.8620268266445626E-13</c:v>
                </c:pt>
                <c:pt idx="2586">
                  <c:v>8.313762118206058E-13</c:v>
                </c:pt>
                <c:pt idx="2587">
                  <c:v>1.0762319497342727E-12</c:v>
                </c:pt>
                <c:pt idx="2588">
                  <c:v>1.0615537125519233E-12</c:v>
                </c:pt>
                <c:pt idx="2589">
                  <c:v>1.2473914784228589E-12</c:v>
                </c:pt>
                <c:pt idx="2590">
                  <c:v>1.3245912906374682E-12</c:v>
                </c:pt>
                <c:pt idx="2591">
                  <c:v>1.6699483696295871E-12</c:v>
                </c:pt>
                <c:pt idx="2592">
                  <c:v>1.5642615258673135E-12</c:v>
                </c:pt>
                <c:pt idx="2593">
                  <c:v>1.4002867723826645E-12</c:v>
                </c:pt>
                <c:pt idx="2594">
                  <c:v>1.4987538625460483E-12</c:v>
                </c:pt>
                <c:pt idx="2595">
                  <c:v>1.7032044572642032E-12</c:v>
                </c:pt>
                <c:pt idx="2596">
                  <c:v>2.2530060774269557E-12</c:v>
                </c:pt>
                <c:pt idx="2597">
                  <c:v>1.7297803757397207E-12</c:v>
                </c:pt>
                <c:pt idx="2598">
                  <c:v>1.4245002300123821E-12</c:v>
                </c:pt>
                <c:pt idx="2599">
                  <c:v>1.6303345675766255E-12</c:v>
                </c:pt>
                <c:pt idx="2600">
                  <c:v>1.3337310051973797E-12</c:v>
                </c:pt>
                <c:pt idx="2601">
                  <c:v>1.1820741611190406E-12</c:v>
                </c:pt>
                <c:pt idx="2602">
                  <c:v>9.765803964219621E-13</c:v>
                </c:pt>
                <c:pt idx="2603">
                  <c:v>1.181894476065665E-12</c:v>
                </c:pt>
                <c:pt idx="2604">
                  <c:v>1.0287226818286793E-12</c:v>
                </c:pt>
                <c:pt idx="2605">
                  <c:v>1.2021728985588155E-12</c:v>
                </c:pt>
                <c:pt idx="2606">
                  <c:v>1.2418191575136157E-12</c:v>
                </c:pt>
                <c:pt idx="2607">
                  <c:v>1.7744164088695517E-12</c:v>
                </c:pt>
                <c:pt idx="2608">
                  <c:v>2.0720408618498625E-12</c:v>
                </c:pt>
                <c:pt idx="2609">
                  <c:v>2.7661521809372427E-12</c:v>
                </c:pt>
                <c:pt idx="2610">
                  <c:v>2.6974355554543689E-12</c:v>
                </c:pt>
                <c:pt idx="2611">
                  <c:v>2.5951587755933419E-12</c:v>
                </c:pt>
                <c:pt idx="2612">
                  <c:v>2.4853308655811686E-12</c:v>
                </c:pt>
                <c:pt idx="2613">
                  <c:v>2.2376376015920282E-12</c:v>
                </c:pt>
                <c:pt idx="2614">
                  <c:v>2.6624536442452014E-12</c:v>
                </c:pt>
                <c:pt idx="2615">
                  <c:v>4.0026128369620382E-12</c:v>
                </c:pt>
                <c:pt idx="2616">
                  <c:v>3.3941425134999609E-12</c:v>
                </c:pt>
                <c:pt idx="2617">
                  <c:v>5.0859507929613625E-12</c:v>
                </c:pt>
                <c:pt idx="2618">
                  <c:v>6.9221953854527868E-12</c:v>
                </c:pt>
                <c:pt idx="2619">
                  <c:v>8.3753082066678597E-12</c:v>
                </c:pt>
                <c:pt idx="2620">
                  <c:v>1.2092963431769956E-11</c:v>
                </c:pt>
                <c:pt idx="2621">
                  <c:v>1.0981503854845961E-11</c:v>
                </c:pt>
                <c:pt idx="2622">
                  <c:v>1.0477435906490134E-11</c:v>
                </c:pt>
                <c:pt idx="2623">
                  <c:v>1.023826706780472E-11</c:v>
                </c:pt>
                <c:pt idx="2624">
                  <c:v>8.4526591061103274E-12</c:v>
                </c:pt>
                <c:pt idx="2625">
                  <c:v>5.0836772971613149E-12</c:v>
                </c:pt>
                <c:pt idx="2626">
                  <c:v>4.5850487340963834E-12</c:v>
                </c:pt>
                <c:pt idx="2627">
                  <c:v>4.9081776435575414E-12</c:v>
                </c:pt>
                <c:pt idx="2628">
                  <c:v>4.0122455557997549E-12</c:v>
                </c:pt>
                <c:pt idx="2629">
                  <c:v>4.1387799216894792E-12</c:v>
                </c:pt>
                <c:pt idx="2630">
                  <c:v>4.3804136165836077E-12</c:v>
                </c:pt>
                <c:pt idx="2631">
                  <c:v>4.7733643427388562E-12</c:v>
                </c:pt>
                <c:pt idx="2632">
                  <c:v>5.7939613278176058E-12</c:v>
                </c:pt>
                <c:pt idx="2633">
                  <c:v>6.957387801683292E-12</c:v>
                </c:pt>
                <c:pt idx="2634">
                  <c:v>5.833662972390879E-12</c:v>
                </c:pt>
                <c:pt idx="2635">
                  <c:v>6.3923873076141604E-12</c:v>
                </c:pt>
                <c:pt idx="2636">
                  <c:v>7.4377239398322363E-12</c:v>
                </c:pt>
                <c:pt idx="2637">
                  <c:v>3.9579290256022466E-12</c:v>
                </c:pt>
                <c:pt idx="2638">
                  <c:v>5.4343457465971055E-12</c:v>
                </c:pt>
                <c:pt idx="2639">
                  <c:v>5.5320818826190595E-12</c:v>
                </c:pt>
                <c:pt idx="2640">
                  <c:v>4.9103784825262412E-12</c:v>
                </c:pt>
                <c:pt idx="2641">
                  <c:v>4.9583932113156317E-12</c:v>
                </c:pt>
                <c:pt idx="2642">
                  <c:v>3.5595146188559333E-12</c:v>
                </c:pt>
                <c:pt idx="2643">
                  <c:v>2.672168714515346E-12</c:v>
                </c:pt>
                <c:pt idx="2644">
                  <c:v>2.8421775137462163E-12</c:v>
                </c:pt>
                <c:pt idx="2645">
                  <c:v>2.8169449539891564E-12</c:v>
                </c:pt>
                <c:pt idx="2646">
                  <c:v>3.0343831722013589E-12</c:v>
                </c:pt>
                <c:pt idx="2647">
                  <c:v>3.3377709215486216E-12</c:v>
                </c:pt>
                <c:pt idx="2648">
                  <c:v>2.6154739384007123E-12</c:v>
                </c:pt>
                <c:pt idx="2649">
                  <c:v>3.4678346262920198E-12</c:v>
                </c:pt>
                <c:pt idx="2650">
                  <c:v>4.30700863620751E-12</c:v>
                </c:pt>
                <c:pt idx="2651">
                  <c:v>4.9371472899078342E-12</c:v>
                </c:pt>
                <c:pt idx="2652">
                  <c:v>7.1273930951865291E-12</c:v>
                </c:pt>
                <c:pt idx="2653">
                  <c:v>8.2117455848080101E-12</c:v>
                </c:pt>
                <c:pt idx="2654">
                  <c:v>8.6817623698265375E-12</c:v>
                </c:pt>
                <c:pt idx="2655">
                  <c:v>9.2047682049691138E-12</c:v>
                </c:pt>
                <c:pt idx="2656">
                  <c:v>9.9311986441751738E-12</c:v>
                </c:pt>
                <c:pt idx="2657">
                  <c:v>1.0276857747963925E-11</c:v>
                </c:pt>
                <c:pt idx="2658">
                  <c:v>8.9387805278878668E-12</c:v>
                </c:pt>
                <c:pt idx="2659">
                  <c:v>7.4646026942655836E-12</c:v>
                </c:pt>
                <c:pt idx="2660">
                  <c:v>8.7858212972128789E-12</c:v>
                </c:pt>
                <c:pt idx="2661">
                  <c:v>9.082829343144378E-12</c:v>
                </c:pt>
                <c:pt idx="2662">
                  <c:v>8.941294660420758E-12</c:v>
                </c:pt>
                <c:pt idx="2663">
                  <c:v>7.9268701290826523E-12</c:v>
                </c:pt>
                <c:pt idx="2664">
                  <c:v>7.2902766464865063E-12</c:v>
                </c:pt>
                <c:pt idx="2665">
                  <c:v>8.932269553671341E-12</c:v>
                </c:pt>
                <c:pt idx="2666">
                  <c:v>8.7073283555987434E-12</c:v>
                </c:pt>
                <c:pt idx="2667">
                  <c:v>9.0851959587296556E-12</c:v>
                </c:pt>
                <c:pt idx="2668">
                  <c:v>1.0763194142823122E-11</c:v>
                </c:pt>
                <c:pt idx="2669">
                  <c:v>8.0365982251966078E-12</c:v>
                </c:pt>
                <c:pt idx="2670">
                  <c:v>1.0258136911733134E-11</c:v>
                </c:pt>
                <c:pt idx="2671">
                  <c:v>8.7356158892447323E-12</c:v>
                </c:pt>
                <c:pt idx="2672">
                  <c:v>6.6955708109427036E-12</c:v>
                </c:pt>
                <c:pt idx="2673">
                  <c:v>5.7703422876015614E-12</c:v>
                </c:pt>
                <c:pt idx="2674">
                  <c:v>6.3429319303340687E-12</c:v>
                </c:pt>
                <c:pt idx="2675">
                  <c:v>6.5382532227463454E-12</c:v>
                </c:pt>
                <c:pt idx="2676">
                  <c:v>6.2461969903584802E-12</c:v>
                </c:pt>
                <c:pt idx="2677">
                  <c:v>5.9992289773961608E-12</c:v>
                </c:pt>
                <c:pt idx="2678">
                  <c:v>6.5242296320199371E-12</c:v>
                </c:pt>
                <c:pt idx="2679">
                  <c:v>7.4051865568788052E-12</c:v>
                </c:pt>
                <c:pt idx="2680">
                  <c:v>4.9135229138929503E-12</c:v>
                </c:pt>
                <c:pt idx="2681">
                  <c:v>3.7658236039997049E-12</c:v>
                </c:pt>
                <c:pt idx="2682">
                  <c:v>4.7723463167305137E-12</c:v>
                </c:pt>
                <c:pt idx="2683">
                  <c:v>4.9865838286464013E-12</c:v>
                </c:pt>
                <c:pt idx="2684">
                  <c:v>5.5859037615736664E-12</c:v>
                </c:pt>
                <c:pt idx="2685">
                  <c:v>6.0046498041966776E-12</c:v>
                </c:pt>
                <c:pt idx="2686">
                  <c:v>8.2020465932336725E-12</c:v>
                </c:pt>
                <c:pt idx="2687">
                  <c:v>6.677235558369656E-12</c:v>
                </c:pt>
                <c:pt idx="2688">
                  <c:v>5.8604857785316264E-12</c:v>
                </c:pt>
                <c:pt idx="2689">
                  <c:v>7.3686303359239472E-12</c:v>
                </c:pt>
                <c:pt idx="2690">
                  <c:v>8.9288331262814654E-12</c:v>
                </c:pt>
                <c:pt idx="2691">
                  <c:v>6.6684654255604495E-12</c:v>
                </c:pt>
                <c:pt idx="2692">
                  <c:v>6.2761216265975784E-12</c:v>
                </c:pt>
                <c:pt idx="2693">
                  <c:v>6.7929193771223396E-12</c:v>
                </c:pt>
                <c:pt idx="2694">
                  <c:v>9.1164249644944266E-12</c:v>
                </c:pt>
                <c:pt idx="2695">
                  <c:v>5.667153951525208E-12</c:v>
                </c:pt>
                <c:pt idx="2696">
                  <c:v>5.4217221818623312E-12</c:v>
                </c:pt>
                <c:pt idx="2697">
                  <c:v>5.5736599022196578E-12</c:v>
                </c:pt>
                <c:pt idx="2698">
                  <c:v>5.5945629569336888E-12</c:v>
                </c:pt>
                <c:pt idx="2699">
                  <c:v>5.4676221849756121E-12</c:v>
                </c:pt>
                <c:pt idx="2700">
                  <c:v>4.5384099533462382E-12</c:v>
                </c:pt>
                <c:pt idx="2701">
                  <c:v>3.8399382760936569E-12</c:v>
                </c:pt>
                <c:pt idx="2702">
                  <c:v>4.4923069052287848E-12</c:v>
                </c:pt>
                <c:pt idx="2703">
                  <c:v>4.9485375012007347E-12</c:v>
                </c:pt>
                <c:pt idx="2704">
                  <c:v>4.9054824629713508E-12</c:v>
                </c:pt>
                <c:pt idx="2705">
                  <c:v>3.6194635415596975E-12</c:v>
                </c:pt>
                <c:pt idx="2706">
                  <c:v>2.909581935723391E-12</c:v>
                </c:pt>
                <c:pt idx="2707">
                  <c:v>2.0829499494823304E-12</c:v>
                </c:pt>
                <c:pt idx="2708">
                  <c:v>1.8242863007780332E-12</c:v>
                </c:pt>
                <c:pt idx="2709">
                  <c:v>1.5460590617493064E-12</c:v>
                </c:pt>
                <c:pt idx="2710">
                  <c:v>1.4373871758623366E-12</c:v>
                </c:pt>
                <c:pt idx="2711">
                  <c:v>1.6682892873760725E-12</c:v>
                </c:pt>
                <c:pt idx="2712">
                  <c:v>1.6777349254718259E-12</c:v>
                </c:pt>
                <c:pt idx="2713">
                  <c:v>1.4894069358339388E-12</c:v>
                </c:pt>
                <c:pt idx="2714">
                  <c:v>1.3867440072398837E-12</c:v>
                </c:pt>
                <c:pt idx="2715">
                  <c:v>1.5601111721278863E-12</c:v>
                </c:pt>
                <c:pt idx="2716">
                  <c:v>1.6164411283363607E-12</c:v>
                </c:pt>
                <c:pt idx="2717">
                  <c:v>1.8557347750753503E-12</c:v>
                </c:pt>
                <c:pt idx="2718">
                  <c:v>1.5788707614468134E-12</c:v>
                </c:pt>
                <c:pt idx="2719">
                  <c:v>1.283322640319084E-12</c:v>
                </c:pt>
                <c:pt idx="2720">
                  <c:v>1.7607508277143241E-12</c:v>
                </c:pt>
                <c:pt idx="2721">
                  <c:v>1.8496069428823028E-12</c:v>
                </c:pt>
                <c:pt idx="2722">
                  <c:v>1.0030915203193046E-12</c:v>
                </c:pt>
                <c:pt idx="2723">
                  <c:v>1.4393422321928662E-12</c:v>
                </c:pt>
                <c:pt idx="2724">
                  <c:v>8.1090338597188322E-13</c:v>
                </c:pt>
                <c:pt idx="2725">
                  <c:v>1.0459523091259912E-12</c:v>
                </c:pt>
                <c:pt idx="2726">
                  <c:v>9.4813078211908507E-13</c:v>
                </c:pt>
                <c:pt idx="2727">
                  <c:v>1.2462856193883559E-12</c:v>
                </c:pt>
                <c:pt idx="2728">
                  <c:v>1.2918826106327299E-12</c:v>
                </c:pt>
                <c:pt idx="2729">
                  <c:v>8.8926976690106036E-13</c:v>
                </c:pt>
                <c:pt idx="2730">
                  <c:v>9.9535683971482325E-13</c:v>
                </c:pt>
                <c:pt idx="2731">
                  <c:v>1.1021477907756268E-12</c:v>
                </c:pt>
                <c:pt idx="2732">
                  <c:v>1.0908747568337148E-12</c:v>
                </c:pt>
                <c:pt idx="2733">
                  <c:v>1.2951990607776638E-12</c:v>
                </c:pt>
                <c:pt idx="2734">
                  <c:v>1.370286821182015E-12</c:v>
                </c:pt>
                <c:pt idx="2735">
                  <c:v>1.1216989707980701E-12</c:v>
                </c:pt>
                <c:pt idx="2736">
                  <c:v>1.371656155116428E-12</c:v>
                </c:pt>
                <c:pt idx="2737">
                  <c:v>1.5174252523433114E-12</c:v>
                </c:pt>
                <c:pt idx="2738">
                  <c:v>1.4641884576800961E-12</c:v>
                </c:pt>
                <c:pt idx="2739">
                  <c:v>1.100578907935692E-12</c:v>
                </c:pt>
                <c:pt idx="2740">
                  <c:v>1.4035135450256191E-12</c:v>
                </c:pt>
                <c:pt idx="2741">
                  <c:v>1.6789363709616304E-12</c:v>
                </c:pt>
                <c:pt idx="2742">
                  <c:v>2.1451075698882602E-12</c:v>
                </c:pt>
                <c:pt idx="2743">
                  <c:v>2.1362120014532935E-12</c:v>
                </c:pt>
                <c:pt idx="2744">
                  <c:v>2.033405710946986E-12</c:v>
                </c:pt>
                <c:pt idx="2745">
                  <c:v>1.7331784258516899E-12</c:v>
                </c:pt>
                <c:pt idx="2746">
                  <c:v>1.8720158285295392E-12</c:v>
                </c:pt>
                <c:pt idx="2747">
                  <c:v>1.4306938781165436E-12</c:v>
                </c:pt>
                <c:pt idx="2748">
                  <c:v>1.1439418020503248E-12</c:v>
                </c:pt>
                <c:pt idx="2749">
                  <c:v>1.2376145901282578E-12</c:v>
                </c:pt>
                <c:pt idx="2750">
                  <c:v>1.7584501624517353E-12</c:v>
                </c:pt>
                <c:pt idx="2751">
                  <c:v>1.5740645481224206E-12</c:v>
                </c:pt>
                <c:pt idx="2752">
                  <c:v>1.706361776677093E-12</c:v>
                </c:pt>
                <c:pt idx="2753">
                  <c:v>1.9749911838344999E-12</c:v>
                </c:pt>
                <c:pt idx="2754">
                  <c:v>2.0961676260333564E-12</c:v>
                </c:pt>
                <c:pt idx="2755">
                  <c:v>1.547999737478763E-12</c:v>
                </c:pt>
                <c:pt idx="2756">
                  <c:v>1.1690726011490519E-12</c:v>
                </c:pt>
                <c:pt idx="2757">
                  <c:v>1.1450906546754133E-12</c:v>
                </c:pt>
                <c:pt idx="2758">
                  <c:v>9.4570226652087184E-13</c:v>
                </c:pt>
                <c:pt idx="2759">
                  <c:v>1.1004078928522297E-12</c:v>
                </c:pt>
                <c:pt idx="2760">
                  <c:v>1.2194370996988211E-12</c:v>
                </c:pt>
                <c:pt idx="2761">
                  <c:v>1.3491078620971258E-12</c:v>
                </c:pt>
                <c:pt idx="2762">
                  <c:v>1.6508899691535234E-12</c:v>
                </c:pt>
                <c:pt idx="2763">
                  <c:v>1.5096262257971117E-12</c:v>
                </c:pt>
                <c:pt idx="2764">
                  <c:v>2.1755252426548525E-12</c:v>
                </c:pt>
                <c:pt idx="2765">
                  <c:v>1.8683568099345055E-12</c:v>
                </c:pt>
                <c:pt idx="2766">
                  <c:v>2.0992500975906192E-12</c:v>
                </c:pt>
                <c:pt idx="2767">
                  <c:v>1.2202067082845297E-12</c:v>
                </c:pt>
                <c:pt idx="2768">
                  <c:v>1.7924410717456017E-12</c:v>
                </c:pt>
                <c:pt idx="2769">
                  <c:v>1.4719880309635868E-12</c:v>
                </c:pt>
                <c:pt idx="2770">
                  <c:v>1.4902977309095586E-12</c:v>
                </c:pt>
                <c:pt idx="2771">
                  <c:v>1.7429515435199578E-12</c:v>
                </c:pt>
                <c:pt idx="2772">
                  <c:v>1.763789530826781E-12</c:v>
                </c:pt>
                <c:pt idx="2773">
                  <c:v>1.9771678730865064E-12</c:v>
                </c:pt>
                <c:pt idx="2774">
                  <c:v>1.8681666432370773E-12</c:v>
                </c:pt>
                <c:pt idx="2775">
                  <c:v>2.199250121448347E-12</c:v>
                </c:pt>
                <c:pt idx="2776">
                  <c:v>2.3084147473465647E-12</c:v>
                </c:pt>
                <c:pt idx="2777">
                  <c:v>3.1808845836726057E-12</c:v>
                </c:pt>
                <c:pt idx="2778">
                  <c:v>2.1672219120963145E-12</c:v>
                </c:pt>
                <c:pt idx="2779">
                  <c:v>2.7116471673624415E-12</c:v>
                </c:pt>
                <c:pt idx="2780">
                  <c:v>3.0652855496884708E-12</c:v>
                </c:pt>
                <c:pt idx="2781">
                  <c:v>3.0082857037396111E-12</c:v>
                </c:pt>
                <c:pt idx="2782">
                  <c:v>2.9069964766284775E-12</c:v>
                </c:pt>
                <c:pt idx="2783">
                  <c:v>3.5829932439288729E-12</c:v>
                </c:pt>
                <c:pt idx="2784">
                  <c:v>2.1544985397200341E-12</c:v>
                </c:pt>
                <c:pt idx="2785">
                  <c:v>1.8048871079148419E-12</c:v>
                </c:pt>
                <c:pt idx="2786">
                  <c:v>1.6878765829610979E-12</c:v>
                </c:pt>
                <c:pt idx="2787">
                  <c:v>1.5735077109879115E-12</c:v>
                </c:pt>
                <c:pt idx="2788">
                  <c:v>1.6693478830938756E-12</c:v>
                </c:pt>
                <c:pt idx="2789">
                  <c:v>1.6455031631018712E-12</c:v>
                </c:pt>
                <c:pt idx="2790">
                  <c:v>1.9555646467763924E-12</c:v>
                </c:pt>
                <c:pt idx="2791">
                  <c:v>1.4684539201085631E-12</c:v>
                </c:pt>
                <c:pt idx="2792">
                  <c:v>1.5397117216591444E-12</c:v>
                </c:pt>
                <c:pt idx="2793">
                  <c:v>1.4119307063057925E-12</c:v>
                </c:pt>
                <c:pt idx="2794">
                  <c:v>1.7350094575260683E-12</c:v>
                </c:pt>
                <c:pt idx="2795">
                  <c:v>1.6508349961004501E-12</c:v>
                </c:pt>
                <c:pt idx="2796">
                  <c:v>1.493790454651144E-12</c:v>
                </c:pt>
                <c:pt idx="2797">
                  <c:v>1.7817583724326773E-12</c:v>
                </c:pt>
                <c:pt idx="2798">
                  <c:v>2.193050855914128E-12</c:v>
                </c:pt>
                <c:pt idx="2799">
                  <c:v>2.5566843355597445E-12</c:v>
                </c:pt>
                <c:pt idx="2800">
                  <c:v>2.1143236015716681E-12</c:v>
                </c:pt>
                <c:pt idx="2801">
                  <c:v>1.7153749660981874E-12</c:v>
                </c:pt>
                <c:pt idx="2802">
                  <c:v>1.3554459242145344E-12</c:v>
                </c:pt>
                <c:pt idx="2803">
                  <c:v>1.0689177282977344E-12</c:v>
                </c:pt>
                <c:pt idx="2804">
                  <c:v>1.4268820606944584E-12</c:v>
                </c:pt>
                <c:pt idx="2805">
                  <c:v>1.3974692413371465E-12</c:v>
                </c:pt>
                <c:pt idx="2806">
                  <c:v>1.2061930233730683E-12</c:v>
                </c:pt>
                <c:pt idx="2807">
                  <c:v>1.4245889950812827E-12</c:v>
                </c:pt>
                <c:pt idx="2808">
                  <c:v>1.5705874618334754E-12</c:v>
                </c:pt>
                <c:pt idx="2809">
                  <c:v>1.3563743555225616E-12</c:v>
                </c:pt>
                <c:pt idx="2810">
                  <c:v>1.175360776294053E-12</c:v>
                </c:pt>
                <c:pt idx="2811">
                  <c:v>1.2166316401707828E-12</c:v>
                </c:pt>
                <c:pt idx="2812">
                  <c:v>5.282861567453099E-13</c:v>
                </c:pt>
                <c:pt idx="2813">
                  <c:v>3.5303452136400483E-13</c:v>
                </c:pt>
                <c:pt idx="2814">
                  <c:v>2.8598186289930516E-13</c:v>
                </c:pt>
                <c:pt idx="2815">
                  <c:v>3.1490945963228115E-13</c:v>
                </c:pt>
                <c:pt idx="2816">
                  <c:v>1.7907479192936656E-13</c:v>
                </c:pt>
                <c:pt idx="2817">
                  <c:v>1.6605672033479127E-13</c:v>
                </c:pt>
                <c:pt idx="2818">
                  <c:v>1.2060171887318137E-13</c:v>
                </c:pt>
                <c:pt idx="2819">
                  <c:v>1.0543586561355544E-13</c:v>
                </c:pt>
                <c:pt idx="2820">
                  <c:v>1.4342734256062925E-13</c:v>
                </c:pt>
                <c:pt idx="2821">
                  <c:v>1.3467643967720692E-13</c:v>
                </c:pt>
                <c:pt idx="2822">
                  <c:v>1.4885708848013909E-13</c:v>
                </c:pt>
                <c:pt idx="2823">
                  <c:v>1.420404026644653E-13</c:v>
                </c:pt>
                <c:pt idx="2824">
                  <c:v>1.1121364744197161E-13</c:v>
                </c:pt>
                <c:pt idx="2825">
                  <c:v>1.2765883326602612E-13</c:v>
                </c:pt>
                <c:pt idx="2826">
                  <c:v>1.5661850494382768E-13</c:v>
                </c:pt>
                <c:pt idx="2827">
                  <c:v>1.506974040901547E-13</c:v>
                </c:pt>
                <c:pt idx="2828">
                  <c:v>1.5821189434564501E-13</c:v>
                </c:pt>
                <c:pt idx="2829">
                  <c:v>1.2438043343433259E-13</c:v>
                </c:pt>
                <c:pt idx="2830">
                  <c:v>1.4008992601660588E-13</c:v>
                </c:pt>
                <c:pt idx="2831">
                  <c:v>1.2166461519013206E-13</c:v>
                </c:pt>
                <c:pt idx="2832">
                  <c:v>1.2660512153719942E-13</c:v>
                </c:pt>
                <c:pt idx="2833">
                  <c:v>1.3262343875856016E-13</c:v>
                </c:pt>
                <c:pt idx="2834">
                  <c:v>1.2375270160645952E-13</c:v>
                </c:pt>
                <c:pt idx="2835">
                  <c:v>1.5322829588098949E-13</c:v>
                </c:pt>
                <c:pt idx="2836">
                  <c:v>1.6065313205286635E-13</c:v>
                </c:pt>
                <c:pt idx="2837">
                  <c:v>1.2836080600274631E-13</c:v>
                </c:pt>
                <c:pt idx="2838">
                  <c:v>1.2338084005741065E-13</c:v>
                </c:pt>
                <c:pt idx="2839">
                  <c:v>7.8897950107798019E-14</c:v>
                </c:pt>
                <c:pt idx="2840">
                  <c:v>8.304160915441393E-14</c:v>
                </c:pt>
                <c:pt idx="2841">
                  <c:v>1.2297959964132847E-13</c:v>
                </c:pt>
                <c:pt idx="2842">
                  <c:v>1.1731085704101668E-13</c:v>
                </c:pt>
                <c:pt idx="2843">
                  <c:v>1.022688457682234E-13</c:v>
                </c:pt>
                <c:pt idx="2844">
                  <c:v>1.2536656910473072E-13</c:v>
                </c:pt>
                <c:pt idx="2845">
                  <c:v>1.0225394150373449E-13</c:v>
                </c:pt>
                <c:pt idx="2846">
                  <c:v>1.5411585984424954E-13</c:v>
                </c:pt>
                <c:pt idx="2847">
                  <c:v>1.4057664331569001E-13</c:v>
                </c:pt>
                <c:pt idx="2848">
                  <c:v>1.1969151285227992E-13</c:v>
                </c:pt>
                <c:pt idx="2849">
                  <c:v>1.1476930958652242E-13</c:v>
                </c:pt>
                <c:pt idx="2850">
                  <c:v>1.1737199363168124E-13</c:v>
                </c:pt>
                <c:pt idx="2851">
                  <c:v>1.0867248456320751E-13</c:v>
                </c:pt>
                <c:pt idx="2852">
                  <c:v>8.5056085771044258E-14</c:v>
                </c:pt>
                <c:pt idx="2853">
                  <c:v>5.7188078574524229E-14</c:v>
                </c:pt>
                <c:pt idx="2854">
                  <c:v>6.0595347100786952E-14</c:v>
                </c:pt>
                <c:pt idx="2855">
                  <c:v>5.844632233043933E-14</c:v>
                </c:pt>
                <c:pt idx="2856">
                  <c:v>6.816141302361471E-14</c:v>
                </c:pt>
                <c:pt idx="2857">
                  <c:v>8.3061572635281674E-14</c:v>
                </c:pt>
                <c:pt idx="2858">
                  <c:v>5.8527506615175404E-14</c:v>
                </c:pt>
                <c:pt idx="2859">
                  <c:v>5.3040296303140873E-14</c:v>
                </c:pt>
                <c:pt idx="2860">
                  <c:v>5.7156988504304785E-14</c:v>
                </c:pt>
                <c:pt idx="2861">
                  <c:v>5.9657260797883893E-14</c:v>
                </c:pt>
                <c:pt idx="2862">
                  <c:v>6.6686980806554354E-14</c:v>
                </c:pt>
                <c:pt idx="2863">
                  <c:v>5.4163990381445588E-14</c:v>
                </c:pt>
                <c:pt idx="2864">
                  <c:v>4.7957655192884611E-14</c:v>
                </c:pt>
                <c:pt idx="2865">
                  <c:v>4.7034850166742375E-14</c:v>
                </c:pt>
                <c:pt idx="2866">
                  <c:v>5.019366337657491E-14</c:v>
                </c:pt>
                <c:pt idx="2867">
                  <c:v>5.1677585844588747E-14</c:v>
                </c:pt>
                <c:pt idx="2868">
                  <c:v>6.6576663400726326E-14</c:v>
                </c:pt>
                <c:pt idx="2869">
                  <c:v>4.7576993339154202E-14</c:v>
                </c:pt>
                <c:pt idx="2870">
                  <c:v>5.1294950670355923E-14</c:v>
                </c:pt>
                <c:pt idx="2871">
                  <c:v>4.0113462584380883E-14</c:v>
                </c:pt>
                <c:pt idx="2872">
                  <c:v>3.9693022435904895E-14</c:v>
                </c:pt>
                <c:pt idx="2873">
                  <c:v>4.5317270657717799E-14</c:v>
                </c:pt>
                <c:pt idx="2874">
                  <c:v>2.9956204265543557E-14</c:v>
                </c:pt>
                <c:pt idx="2875">
                  <c:v>1.8158393071858801E-14</c:v>
                </c:pt>
                <c:pt idx="2876">
                  <c:v>2.1888116419882895E-14</c:v>
                </c:pt>
                <c:pt idx="2877">
                  <c:v>1.9526052244697244E-14</c:v>
                </c:pt>
                <c:pt idx="2878">
                  <c:v>2.2306934042651805E-14</c:v>
                </c:pt>
                <c:pt idx="2879">
                  <c:v>2.6797723743534532E-14</c:v>
                </c:pt>
                <c:pt idx="2880">
                  <c:v>3.140025940541709E-14</c:v>
                </c:pt>
                <c:pt idx="2881">
                  <c:v>3.3170350554572011E-14</c:v>
                </c:pt>
                <c:pt idx="2882">
                  <c:v>4.2988874992460846E-14</c:v>
                </c:pt>
                <c:pt idx="2883">
                  <c:v>5.2109618088011978E-14</c:v>
                </c:pt>
                <c:pt idx="2884">
                  <c:v>4.7529225329697228E-14</c:v>
                </c:pt>
                <c:pt idx="2885">
                  <c:v>4.6119526476257278E-14</c:v>
                </c:pt>
                <c:pt idx="2886">
                  <c:v>3.2939770765994825E-14</c:v>
                </c:pt>
                <c:pt idx="2887">
                  <c:v>3.0552984995628946E-14</c:v>
                </c:pt>
                <c:pt idx="2888">
                  <c:v>3.4793062442265602E-14</c:v>
                </c:pt>
                <c:pt idx="2889">
                  <c:v>2.5998822812616291E-14</c:v>
                </c:pt>
                <c:pt idx="2890">
                  <c:v>2.5392670994961354E-14</c:v>
                </c:pt>
                <c:pt idx="2891">
                  <c:v>2.5791729341084984E-14</c:v>
                </c:pt>
                <c:pt idx="2892">
                  <c:v>2.1973288722915656E-14</c:v>
                </c:pt>
                <c:pt idx="2893">
                  <c:v>2.255357543255255E-14</c:v>
                </c:pt>
                <c:pt idx="2894">
                  <c:v>2.224506028810534E-14</c:v>
                </c:pt>
                <c:pt idx="2895">
                  <c:v>2.894686813362869E-14</c:v>
                </c:pt>
                <c:pt idx="2896">
                  <c:v>2.5496884137675673E-14</c:v>
                </c:pt>
                <c:pt idx="2897">
                  <c:v>2.5564590221483409E-14</c:v>
                </c:pt>
                <c:pt idx="2898">
                  <c:v>3.7126673936635405E-14</c:v>
                </c:pt>
                <c:pt idx="2899">
                  <c:v>3.8941454680597312E-14</c:v>
                </c:pt>
                <c:pt idx="2900">
                  <c:v>3.6791545384539929E-14</c:v>
                </c:pt>
                <c:pt idx="2901">
                  <c:v>2.0883385775220104E-14</c:v>
                </c:pt>
                <c:pt idx="2902">
                  <c:v>1.4825325066665471E-14</c:v>
                </c:pt>
                <c:pt idx="2903">
                  <c:v>1.4819660323964283E-14</c:v>
                </c:pt>
                <c:pt idx="2904">
                  <c:v>1.2795074838224957E-14</c:v>
                </c:pt>
                <c:pt idx="2905">
                  <c:v>1.1142713129401966E-14</c:v>
                </c:pt>
                <c:pt idx="2906">
                  <c:v>1.0113525148715979E-14</c:v>
                </c:pt>
                <c:pt idx="2907">
                  <c:v>1.0737502850290415E-14</c:v>
                </c:pt>
                <c:pt idx="2908">
                  <c:v>1.244069396463556E-14</c:v>
                </c:pt>
                <c:pt idx="2909">
                  <c:v>1.5566672627767307E-14</c:v>
                </c:pt>
                <c:pt idx="2910">
                  <c:v>1.7823322771624545E-14</c:v>
                </c:pt>
                <c:pt idx="2911">
                  <c:v>1.4464565245414023E-14</c:v>
                </c:pt>
                <c:pt idx="2912">
                  <c:v>1.2223081752462342E-14</c:v>
                </c:pt>
                <c:pt idx="2913">
                  <c:v>1.4550428855667412E-14</c:v>
                </c:pt>
                <c:pt idx="2914">
                  <c:v>1.808441957603415E-14</c:v>
                </c:pt>
                <c:pt idx="2915">
                  <c:v>1.9711776609029337E-14</c:v>
                </c:pt>
                <c:pt idx="2916">
                  <c:v>1.9779451864657349E-14</c:v>
                </c:pt>
                <c:pt idx="2917">
                  <c:v>2.0985624457333757E-14</c:v>
                </c:pt>
                <c:pt idx="2918">
                  <c:v>1.6274765728125375E-14</c:v>
                </c:pt>
                <c:pt idx="2919">
                  <c:v>1.6136130852098303E-14</c:v>
                </c:pt>
                <c:pt idx="2920">
                  <c:v>1.3380445497564284E-14</c:v>
                </c:pt>
                <c:pt idx="2921">
                  <c:v>1.0302170232783107E-14</c:v>
                </c:pt>
                <c:pt idx="2922">
                  <c:v>9.7761249614871486E-15</c:v>
                </c:pt>
                <c:pt idx="2923">
                  <c:v>1.2834357708067362E-14</c:v>
                </c:pt>
                <c:pt idx="2924">
                  <c:v>1.1784666367990147E-14</c:v>
                </c:pt>
                <c:pt idx="2925">
                  <c:v>1.5245298254717985E-14</c:v>
                </c:pt>
                <c:pt idx="2926">
                  <c:v>1.5827387115330231E-14</c:v>
                </c:pt>
                <c:pt idx="2927">
                  <c:v>1.6580735315879831E-14</c:v>
                </c:pt>
                <c:pt idx="2928">
                  <c:v>1.3879331641515779E-14</c:v>
                </c:pt>
                <c:pt idx="2929">
                  <c:v>1.5345707166825208E-14</c:v>
                </c:pt>
                <c:pt idx="2930">
                  <c:v>1.6042919751956243E-14</c:v>
                </c:pt>
                <c:pt idx="2931">
                  <c:v>1.783755872729981E-14</c:v>
                </c:pt>
                <c:pt idx="2932">
                  <c:v>1.1417264986544471E-14</c:v>
                </c:pt>
                <c:pt idx="2933">
                  <c:v>1.2986818790162744E-14</c:v>
                </c:pt>
                <c:pt idx="2934">
                  <c:v>1.5712540968873325E-14</c:v>
                </c:pt>
                <c:pt idx="2935">
                  <c:v>1.7811610840912585E-14</c:v>
                </c:pt>
                <c:pt idx="2936">
                  <c:v>2.2168175293928187E-14</c:v>
                </c:pt>
                <c:pt idx="2937">
                  <c:v>2.2171841324434817E-14</c:v>
                </c:pt>
                <c:pt idx="2938">
                  <c:v>2.2586249099551121E-14</c:v>
                </c:pt>
                <c:pt idx="2939">
                  <c:v>2.3671944820836207E-14</c:v>
                </c:pt>
                <c:pt idx="2940">
                  <c:v>2.6766496934338956E-14</c:v>
                </c:pt>
                <c:pt idx="2941">
                  <c:v>2.8178120495237799E-14</c:v>
                </c:pt>
                <c:pt idx="2942">
                  <c:v>2.2199894270916153E-14</c:v>
                </c:pt>
                <c:pt idx="2943">
                  <c:v>2.4345307717967337E-14</c:v>
                </c:pt>
                <c:pt idx="2944">
                  <c:v>1.947381239641734E-14</c:v>
                </c:pt>
                <c:pt idx="2945">
                  <c:v>1.9148367823669591E-14</c:v>
                </c:pt>
                <c:pt idx="2946">
                  <c:v>1.7580555186239366E-14</c:v>
                </c:pt>
                <c:pt idx="2947">
                  <c:v>1.7974943108982789E-14</c:v>
                </c:pt>
                <c:pt idx="2948">
                  <c:v>1.8089276391394496E-14</c:v>
                </c:pt>
                <c:pt idx="2949">
                  <c:v>1.9292246157568975E-14</c:v>
                </c:pt>
                <c:pt idx="2950">
                  <c:v>2.0617145219318857E-14</c:v>
                </c:pt>
                <c:pt idx="2951">
                  <c:v>1.671883464480838E-14</c:v>
                </c:pt>
                <c:pt idx="2952">
                  <c:v>1.251043245395701E-14</c:v>
                </c:pt>
                <c:pt idx="2953">
                  <c:v>1.2485542188800947E-14</c:v>
                </c:pt>
                <c:pt idx="2954">
                  <c:v>1.1226998388781977E-14</c:v>
                </c:pt>
                <c:pt idx="2955">
                  <c:v>1.2371970029250621E-14</c:v>
                </c:pt>
                <c:pt idx="2956">
                  <c:v>1.3849802801623196E-14</c:v>
                </c:pt>
                <c:pt idx="2957">
                  <c:v>1.3245365913414596E-14</c:v>
                </c:pt>
                <c:pt idx="2958">
                  <c:v>1.4032798399700533E-14</c:v>
                </c:pt>
                <c:pt idx="2959">
                  <c:v>1.4453553249066244E-14</c:v>
                </c:pt>
                <c:pt idx="2960">
                  <c:v>1.1200129532152099E-14</c:v>
                </c:pt>
                <c:pt idx="2961">
                  <c:v>1.2299068916450228E-14</c:v>
                </c:pt>
                <c:pt idx="2962">
                  <c:v>1.5195568528347017E-14</c:v>
                </c:pt>
                <c:pt idx="2963">
                  <c:v>1.1703355992169102E-14</c:v>
                </c:pt>
                <c:pt idx="2964">
                  <c:v>1.1290225149400673E-14</c:v>
                </c:pt>
                <c:pt idx="2965">
                  <c:v>9.3859028997946824E-15</c:v>
                </c:pt>
                <c:pt idx="2966">
                  <c:v>8.9085484837258747E-15</c:v>
                </c:pt>
                <c:pt idx="2967">
                  <c:v>5.5166052497024515E-15</c:v>
                </c:pt>
                <c:pt idx="2968">
                  <c:v>5.8656131507653833E-15</c:v>
                </c:pt>
                <c:pt idx="2969">
                  <c:v>6.835789046951869E-15</c:v>
                </c:pt>
                <c:pt idx="2970">
                  <c:v>8.2087844833870169E-15</c:v>
                </c:pt>
                <c:pt idx="2971">
                  <c:v>8.5849914114591896E-15</c:v>
                </c:pt>
                <c:pt idx="2972">
                  <c:v>9.4742759798027072E-15</c:v>
                </c:pt>
                <c:pt idx="2973">
                  <c:v>8.8076164678795805E-15</c:v>
                </c:pt>
                <c:pt idx="2974">
                  <c:v>1.2225880487956119E-14</c:v>
                </c:pt>
                <c:pt idx="2975">
                  <c:v>1.3540975260748668E-14</c:v>
                </c:pt>
                <c:pt idx="2976">
                  <c:v>1.2249829267788232E-14</c:v>
                </c:pt>
                <c:pt idx="2977">
                  <c:v>1.3575755006632996E-14</c:v>
                </c:pt>
                <c:pt idx="2978">
                  <c:v>1.5334527490471193E-14</c:v>
                </c:pt>
                <c:pt idx="2979">
                  <c:v>1.2338480285838651E-14</c:v>
                </c:pt>
                <c:pt idx="2980">
                  <c:v>1.2437336209247627E-14</c:v>
                </c:pt>
                <c:pt idx="2981">
                  <c:v>1.2676670370178388E-14</c:v>
                </c:pt>
                <c:pt idx="2982">
                  <c:v>1.1596743214358747E-14</c:v>
                </c:pt>
                <c:pt idx="2983">
                  <c:v>8.3381681190679284E-15</c:v>
                </c:pt>
                <c:pt idx="2984">
                  <c:v>6.2569674656738237E-15</c:v>
                </c:pt>
                <c:pt idx="2985">
                  <c:v>6.9000925427428481E-15</c:v>
                </c:pt>
                <c:pt idx="2986">
                  <c:v>5.0373228130684779E-15</c:v>
                </c:pt>
                <c:pt idx="2987">
                  <c:v>5.8526876876228691E-15</c:v>
                </c:pt>
                <c:pt idx="2988">
                  <c:v>3.3650441144899269E-15</c:v>
                </c:pt>
                <c:pt idx="2989">
                  <c:v>3.0501024316532505E-15</c:v>
                </c:pt>
                <c:pt idx="2990">
                  <c:v>3.6875617002535849E-15</c:v>
                </c:pt>
                <c:pt idx="2991">
                  <c:v>3.9993980126798558E-15</c:v>
                </c:pt>
                <c:pt idx="2992">
                  <c:v>4.1219545455164939E-15</c:v>
                </c:pt>
                <c:pt idx="2993">
                  <c:v>4.5301094426987159E-15</c:v>
                </c:pt>
                <c:pt idx="2994">
                  <c:v>4.6635053987266507E-15</c:v>
                </c:pt>
                <c:pt idx="2995">
                  <c:v>3.0793781613112358E-15</c:v>
                </c:pt>
                <c:pt idx="2996">
                  <c:v>3.4128282936043767E-15</c:v>
                </c:pt>
                <c:pt idx="2997">
                  <c:v>1.9110358399079821E-15</c:v>
                </c:pt>
                <c:pt idx="2998">
                  <c:v>2.0458197587222972E-15</c:v>
                </c:pt>
                <c:pt idx="2999">
                  <c:v>2.1622808069088114E-15</c:v>
                </c:pt>
                <c:pt idx="3000">
                  <c:v>2.2364557363843515E-15</c:v>
                </c:pt>
                <c:pt idx="3001">
                  <c:v>2.7637678927425995E-15</c:v>
                </c:pt>
                <c:pt idx="3002">
                  <c:v>2.5529262984015388E-15</c:v>
                </c:pt>
                <c:pt idx="3003">
                  <c:v>3.1269278701493046E-15</c:v>
                </c:pt>
                <c:pt idx="3004">
                  <c:v>2.6764447802473336E-15</c:v>
                </c:pt>
                <c:pt idx="3005">
                  <c:v>3.5623873271340624E-15</c:v>
                </c:pt>
                <c:pt idx="3006">
                  <c:v>4.0308401820582002E-15</c:v>
                </c:pt>
                <c:pt idx="3007">
                  <c:v>3.8740423832803145E-15</c:v>
                </c:pt>
                <c:pt idx="3008">
                  <c:v>1.8433366472215324E-15</c:v>
                </c:pt>
                <c:pt idx="3009">
                  <c:v>1.7618928794576518E-15</c:v>
                </c:pt>
                <c:pt idx="3010">
                  <c:v>2.3017006980964674E-15</c:v>
                </c:pt>
                <c:pt idx="3011">
                  <c:v>2.5706194153211789E-15</c:v>
                </c:pt>
                <c:pt idx="3012">
                  <c:v>2.7482643232531545E-15</c:v>
                </c:pt>
                <c:pt idx="3013">
                  <c:v>3.7586524243943031E-15</c:v>
                </c:pt>
                <c:pt idx="3014">
                  <c:v>4.4268125835564983E-15</c:v>
                </c:pt>
                <c:pt idx="3015">
                  <c:v>4.7293490925239411E-15</c:v>
                </c:pt>
                <c:pt idx="3016">
                  <c:v>5.2660732679686731E-15</c:v>
                </c:pt>
                <c:pt idx="3017">
                  <c:v>5.6377636543315497E-15</c:v>
                </c:pt>
                <c:pt idx="3018">
                  <c:v>6.1058153358551366E-15</c:v>
                </c:pt>
                <c:pt idx="3019">
                  <c:v>6.5172432331256298E-15</c:v>
                </c:pt>
                <c:pt idx="3020">
                  <c:v>7.0152695002145877E-15</c:v>
                </c:pt>
                <c:pt idx="3021">
                  <c:v>7.9693274775832261E-15</c:v>
                </c:pt>
                <c:pt idx="3022">
                  <c:v>9.9673344190672581E-15</c:v>
                </c:pt>
                <c:pt idx="3023">
                  <c:v>8.6678217598709141E-15</c:v>
                </c:pt>
                <c:pt idx="3024">
                  <c:v>6.2232285307063329E-15</c:v>
                </c:pt>
                <c:pt idx="3025">
                  <c:v>7.0939481749205763E-15</c:v>
                </c:pt>
                <c:pt idx="3026">
                  <c:v>8.8129818068993368E-15</c:v>
                </c:pt>
                <c:pt idx="3027">
                  <c:v>9.4194895566345739E-15</c:v>
                </c:pt>
                <c:pt idx="3028">
                  <c:v>1.3041615880595535E-14</c:v>
                </c:pt>
                <c:pt idx="3029">
                  <c:v>1.1007550176055367E-14</c:v>
                </c:pt>
                <c:pt idx="3030">
                  <c:v>1.0920461087142984E-14</c:v>
                </c:pt>
                <c:pt idx="3031">
                  <c:v>1.2875349724521128E-14</c:v>
                </c:pt>
                <c:pt idx="3032">
                  <c:v>1.2778811877449962E-14</c:v>
                </c:pt>
                <c:pt idx="3033">
                  <c:v>1.369208445466763E-14</c:v>
                </c:pt>
                <c:pt idx="3034">
                  <c:v>1.7497375622938526E-14</c:v>
                </c:pt>
                <c:pt idx="3035">
                  <c:v>2.1738748836022799E-14</c:v>
                </c:pt>
                <c:pt idx="3036">
                  <c:v>2.3767089287239203E-14</c:v>
                </c:pt>
                <c:pt idx="3037">
                  <c:v>2.578409871088703E-14</c:v>
                </c:pt>
                <c:pt idx="3038">
                  <c:v>3.1062534739699719E-14</c:v>
                </c:pt>
                <c:pt idx="3039">
                  <c:v>2.7027555150027149E-14</c:v>
                </c:pt>
                <c:pt idx="3040">
                  <c:v>1.9611742715219676E-14</c:v>
                </c:pt>
                <c:pt idx="3041">
                  <c:v>1.4541104335578719E-14</c:v>
                </c:pt>
                <c:pt idx="3042">
                  <c:v>1.3232011976404555E-14</c:v>
                </c:pt>
                <c:pt idx="3043">
                  <c:v>1.5975746996045548E-14</c:v>
                </c:pt>
                <c:pt idx="3044">
                  <c:v>1.635599322299258E-14</c:v>
                </c:pt>
                <c:pt idx="3045">
                  <c:v>1.4033117948077181E-14</c:v>
                </c:pt>
                <c:pt idx="3046">
                  <c:v>1.1634545538119088E-14</c:v>
                </c:pt>
                <c:pt idx="3047">
                  <c:v>1.0234634224977729E-14</c:v>
                </c:pt>
                <c:pt idx="3048">
                  <c:v>9.5457448270570995E-15</c:v>
                </c:pt>
                <c:pt idx="3049">
                  <c:v>6.5415754905050912E-15</c:v>
                </c:pt>
                <c:pt idx="3050">
                  <c:v>6.3817390184489997E-15</c:v>
                </c:pt>
                <c:pt idx="3051">
                  <c:v>6.6190801891921617E-15</c:v>
                </c:pt>
                <c:pt idx="3052">
                  <c:v>3.5620605079373299E-15</c:v>
                </c:pt>
                <c:pt idx="3053">
                  <c:v>2.9375863789601235E-15</c:v>
                </c:pt>
                <c:pt idx="3054">
                  <c:v>2.8020814929741016E-15</c:v>
                </c:pt>
                <c:pt idx="3055">
                  <c:v>2.5549358247566076E-15</c:v>
                </c:pt>
                <c:pt idx="3056">
                  <c:v>2.4942569746782731E-15</c:v>
                </c:pt>
                <c:pt idx="3057">
                  <c:v>2.8295919120409338E-15</c:v>
                </c:pt>
                <c:pt idx="3058">
                  <c:v>2.7657898774157902E-15</c:v>
                </c:pt>
                <c:pt idx="3059">
                  <c:v>3.2438629519735754E-15</c:v>
                </c:pt>
                <c:pt idx="3060">
                  <c:v>2.5007139470447827E-15</c:v>
                </c:pt>
                <c:pt idx="3061">
                  <c:v>2.3875163907333508E-15</c:v>
                </c:pt>
                <c:pt idx="3062">
                  <c:v>2.448569208381937E-15</c:v>
                </c:pt>
                <c:pt idx="3063">
                  <c:v>2.4607467617365319E-15</c:v>
                </c:pt>
                <c:pt idx="3064">
                  <c:v>2.8399064986097071E-15</c:v>
                </c:pt>
                <c:pt idx="3065">
                  <c:v>1.8397443382860153E-15</c:v>
                </c:pt>
                <c:pt idx="3066">
                  <c:v>2.0202140382539311E-15</c:v>
                </c:pt>
                <c:pt idx="3067">
                  <c:v>2.5696607529334829E-15</c:v>
                </c:pt>
                <c:pt idx="3068">
                  <c:v>2.3365545738110833E-15</c:v>
                </c:pt>
                <c:pt idx="3069">
                  <c:v>2.2597178394227561E-15</c:v>
                </c:pt>
                <c:pt idx="3070">
                  <c:v>2.2008655106080266E-15</c:v>
                </c:pt>
                <c:pt idx="3071">
                  <c:v>1.3201645084571878E-15</c:v>
                </c:pt>
                <c:pt idx="3072">
                  <c:v>1.5262958451827597E-15</c:v>
                </c:pt>
                <c:pt idx="3073">
                  <c:v>1.5844516405689875E-15</c:v>
                </c:pt>
                <c:pt idx="3074">
                  <c:v>1.0150489130364601E-15</c:v>
                </c:pt>
                <c:pt idx="3075">
                  <c:v>1.1687318034992488E-15</c:v>
                </c:pt>
                <c:pt idx="3076">
                  <c:v>1.5050018998224582E-15</c:v>
                </c:pt>
                <c:pt idx="3077">
                  <c:v>1.2611401704202015E-15</c:v>
                </c:pt>
                <c:pt idx="3078">
                  <c:v>1.4112750972687184E-15</c:v>
                </c:pt>
                <c:pt idx="3079">
                  <c:v>1.9505797937448942E-15</c:v>
                </c:pt>
                <c:pt idx="3080">
                  <c:v>1.933133946503615E-15</c:v>
                </c:pt>
                <c:pt idx="3081">
                  <c:v>1.6111789175485525E-15</c:v>
                </c:pt>
                <c:pt idx="3082">
                  <c:v>1.525227696633893E-15</c:v>
                </c:pt>
                <c:pt idx="3083">
                  <c:v>1.7461602443250543E-15</c:v>
                </c:pt>
                <c:pt idx="3084">
                  <c:v>1.7723199730435058E-15</c:v>
                </c:pt>
                <c:pt idx="3085">
                  <c:v>1.1620694131256135E-15</c:v>
                </c:pt>
                <c:pt idx="3086">
                  <c:v>1.1343216286855798E-15</c:v>
                </c:pt>
                <c:pt idx="3087">
                  <c:v>1.3086010289145517E-15</c:v>
                </c:pt>
                <c:pt idx="3088">
                  <c:v>1.5444052619394759E-15</c:v>
                </c:pt>
                <c:pt idx="3089">
                  <c:v>1.369767491909287E-15</c:v>
                </c:pt>
                <c:pt idx="3090">
                  <c:v>1.3035318234028945E-15</c:v>
                </c:pt>
                <c:pt idx="3091">
                  <c:v>9.5840729749854674E-16</c:v>
                </c:pt>
                <c:pt idx="3092">
                  <c:v>8.805102194728111E-16</c:v>
                </c:pt>
                <c:pt idx="3093">
                  <c:v>1.0054695286921493E-15</c:v>
                </c:pt>
                <c:pt idx="3094">
                  <c:v>1.3923023635238789E-15</c:v>
                </c:pt>
                <c:pt idx="3095">
                  <c:v>1.1557736849702863E-15</c:v>
                </c:pt>
                <c:pt idx="3096">
                  <c:v>1.0372019915847936E-15</c:v>
                </c:pt>
                <c:pt idx="3097">
                  <c:v>9.7218194337495777E-16</c:v>
                </c:pt>
                <c:pt idx="3098">
                  <c:v>9.4772745285715065E-16</c:v>
                </c:pt>
                <c:pt idx="3099">
                  <c:v>9.3144624696224009E-16</c:v>
                </c:pt>
                <c:pt idx="3100">
                  <c:v>9.8165143246278768E-16</c:v>
                </c:pt>
                <c:pt idx="3101">
                  <c:v>9.9638818282846052E-16</c:v>
                </c:pt>
                <c:pt idx="3102">
                  <c:v>1.0250078394612126E-15</c:v>
                </c:pt>
                <c:pt idx="3103">
                  <c:v>1.2587460019642596E-15</c:v>
                </c:pt>
                <c:pt idx="3104">
                  <c:v>1.248032227428595E-15</c:v>
                </c:pt>
                <c:pt idx="3105">
                  <c:v>9.6029692864187163E-16</c:v>
                </c:pt>
                <c:pt idx="3106">
                  <c:v>9.7010866800688153E-16</c:v>
                </c:pt>
                <c:pt idx="3107">
                  <c:v>9.4654594548394517E-16</c:v>
                </c:pt>
                <c:pt idx="3108">
                  <c:v>9.7942934063269814E-16</c:v>
                </c:pt>
                <c:pt idx="3109">
                  <c:v>7.6488848333826526E-16</c:v>
                </c:pt>
                <c:pt idx="3110">
                  <c:v>1.0082832885932635E-15</c:v>
                </c:pt>
                <c:pt idx="3111">
                  <c:v>1.0909214738806118E-15</c:v>
                </c:pt>
                <c:pt idx="3112">
                  <c:v>1.1094442269810975E-15</c:v>
                </c:pt>
                <c:pt idx="3113">
                  <c:v>1.346235556688297E-15</c:v>
                </c:pt>
                <c:pt idx="3114">
                  <c:v>1.4546490774396802E-15</c:v>
                </c:pt>
                <c:pt idx="3115">
                  <c:v>1.4630935055336861E-15</c:v>
                </c:pt>
                <c:pt idx="3116">
                  <c:v>1.3779891181318294E-15</c:v>
                </c:pt>
                <c:pt idx="3117">
                  <c:v>1.4010506443889251E-15</c:v>
                </c:pt>
                <c:pt idx="3118">
                  <c:v>1.2461192420960411E-15</c:v>
                </c:pt>
                <c:pt idx="3119">
                  <c:v>1.133311996747825E-15</c:v>
                </c:pt>
                <c:pt idx="3120">
                  <c:v>1.4376162182510549E-15</c:v>
                </c:pt>
                <c:pt idx="3121">
                  <c:v>1.8536665243711976E-15</c:v>
                </c:pt>
                <c:pt idx="3122">
                  <c:v>2.1535511890735659E-15</c:v>
                </c:pt>
                <c:pt idx="3123">
                  <c:v>1.578889616005698E-15</c:v>
                </c:pt>
                <c:pt idx="3124">
                  <c:v>1.2526823909111655E-15</c:v>
                </c:pt>
                <c:pt idx="3125">
                  <c:v>1.4498126251512596E-15</c:v>
                </c:pt>
                <c:pt idx="3126">
                  <c:v>1.4068811334782466E-15</c:v>
                </c:pt>
                <c:pt idx="3127">
                  <c:v>1.8239490960170852E-15</c:v>
                </c:pt>
                <c:pt idx="3128">
                  <c:v>2.2897048015677167E-15</c:v>
                </c:pt>
                <c:pt idx="3129">
                  <c:v>2.6657518482450062E-15</c:v>
                </c:pt>
                <c:pt idx="3130">
                  <c:v>2.2857002941349028E-15</c:v>
                </c:pt>
                <c:pt idx="3131">
                  <c:v>1.7726347348782211E-15</c:v>
                </c:pt>
                <c:pt idx="3132">
                  <c:v>1.5400032614340941E-15</c:v>
                </c:pt>
                <c:pt idx="3133">
                  <c:v>1.5385583469421923E-15</c:v>
                </c:pt>
                <c:pt idx="3134">
                  <c:v>1.8188051894999223E-15</c:v>
                </c:pt>
                <c:pt idx="3135">
                  <c:v>2.5150252069948125E-15</c:v>
                </c:pt>
                <c:pt idx="3136">
                  <c:v>1.826768544803672E-15</c:v>
                </c:pt>
                <c:pt idx="3137">
                  <c:v>1.3736616928236763E-15</c:v>
                </c:pt>
                <c:pt idx="3138">
                  <c:v>1.6659572310519264E-15</c:v>
                </c:pt>
                <c:pt idx="3139">
                  <c:v>9.1500737394143537E-16</c:v>
                </c:pt>
                <c:pt idx="3140">
                  <c:v>9.668438523298181E-16</c:v>
                </c:pt>
                <c:pt idx="3141">
                  <c:v>9.7862244626725758E-16</c:v>
                </c:pt>
                <c:pt idx="3142">
                  <c:v>8.9505797739698518E-16</c:v>
                </c:pt>
                <c:pt idx="3143">
                  <c:v>9.3017786707842055E-16</c:v>
                </c:pt>
                <c:pt idx="3144">
                  <c:v>8.7201115101289043E-16</c:v>
                </c:pt>
                <c:pt idx="3145">
                  <c:v>9.3972432669499212E-16</c:v>
                </c:pt>
                <c:pt idx="3146">
                  <c:v>8.5041399469059378E-16</c:v>
                </c:pt>
                <c:pt idx="3147">
                  <c:v>9.2183304990354388E-16</c:v>
                </c:pt>
                <c:pt idx="3148">
                  <c:v>8.2487216445051453E-16</c:v>
                </c:pt>
                <c:pt idx="3149">
                  <c:v>7.7740705188551284E-16</c:v>
                </c:pt>
                <c:pt idx="3150">
                  <c:v>1.015698381412995E-15</c:v>
                </c:pt>
                <c:pt idx="3151">
                  <c:v>1.3558116222700559E-15</c:v>
                </c:pt>
                <c:pt idx="3152">
                  <c:v>1.6485484825640474E-15</c:v>
                </c:pt>
                <c:pt idx="3153">
                  <c:v>1.9332830471837661E-15</c:v>
                </c:pt>
                <c:pt idx="3154">
                  <c:v>1.9671657328077117E-15</c:v>
                </c:pt>
                <c:pt idx="3155">
                  <c:v>1.7503434359825264E-15</c:v>
                </c:pt>
                <c:pt idx="3156">
                  <c:v>1.0236728887925654E-15</c:v>
                </c:pt>
                <c:pt idx="3157">
                  <c:v>8.6376564666442682E-16</c:v>
                </c:pt>
                <c:pt idx="3158">
                  <c:v>1.0145722512971252E-15</c:v>
                </c:pt>
                <c:pt idx="3159">
                  <c:v>1.1409023672983386E-15</c:v>
                </c:pt>
                <c:pt idx="3160">
                  <c:v>1.0458802622272771E-15</c:v>
                </c:pt>
                <c:pt idx="3161">
                  <c:v>1.0073294593919192E-15</c:v>
                </c:pt>
                <c:pt idx="3162">
                  <c:v>8.1323781244681537E-16</c:v>
                </c:pt>
                <c:pt idx="3163">
                  <c:v>1.3061014553182679E-15</c:v>
                </c:pt>
                <c:pt idx="3164">
                  <c:v>1.0224167564864338E-15</c:v>
                </c:pt>
                <c:pt idx="3165">
                  <c:v>8.702997704060349E-16</c:v>
                </c:pt>
                <c:pt idx="3166">
                  <c:v>1.2187178697982603E-15</c:v>
                </c:pt>
                <c:pt idx="3167">
                  <c:v>1.1833413959117682E-15</c:v>
                </c:pt>
                <c:pt idx="3168">
                  <c:v>1.2625721262329199E-15</c:v>
                </c:pt>
                <c:pt idx="3169">
                  <c:v>1.1330588455114259E-15</c:v>
                </c:pt>
                <c:pt idx="3170">
                  <c:v>1.1034428582915901E-15</c:v>
                </c:pt>
                <c:pt idx="3171">
                  <c:v>9.8717352626521435E-16</c:v>
                </c:pt>
                <c:pt idx="3172">
                  <c:v>6.5597599517187937E-16</c:v>
                </c:pt>
                <c:pt idx="3173">
                  <c:v>6.7330026848996005E-16</c:v>
                </c:pt>
                <c:pt idx="3174">
                  <c:v>7.721376406272016E-16</c:v>
                </c:pt>
                <c:pt idx="3175">
                  <c:v>5.8128296935924892E-16</c:v>
                </c:pt>
                <c:pt idx="3176">
                  <c:v>5.4913728248922917E-16</c:v>
                </c:pt>
                <c:pt idx="3177">
                  <c:v>5.4831126927376755E-16</c:v>
                </c:pt>
                <c:pt idx="3178">
                  <c:v>6.3327386065205451E-16</c:v>
                </c:pt>
                <c:pt idx="3179">
                  <c:v>6.0328662465741467E-16</c:v>
                </c:pt>
                <c:pt idx="3180">
                  <c:v>6.0193025693523787E-16</c:v>
                </c:pt>
                <c:pt idx="3181">
                  <c:v>6.5069813378418582E-16</c:v>
                </c:pt>
                <c:pt idx="3182">
                  <c:v>6.267260653084419E-16</c:v>
                </c:pt>
                <c:pt idx="3183">
                  <c:v>5.375727475014002E-16</c:v>
                </c:pt>
                <c:pt idx="3184">
                  <c:v>7.7767368181773787E-16</c:v>
                </c:pt>
                <c:pt idx="3185">
                  <c:v>8.0191126898925995E-16</c:v>
                </c:pt>
                <c:pt idx="3186">
                  <c:v>7.8809980783388061E-16</c:v>
                </c:pt>
                <c:pt idx="3187">
                  <c:v>5.8321667609827251E-16</c:v>
                </c:pt>
                <c:pt idx="3188">
                  <c:v>5.7763958930215306E-16</c:v>
                </c:pt>
                <c:pt idx="3189">
                  <c:v>4.447267633501427E-16</c:v>
                </c:pt>
                <c:pt idx="3190">
                  <c:v>4.6870145160864372E-16</c:v>
                </c:pt>
                <c:pt idx="3191">
                  <c:v>4.9320365911811932E-16</c:v>
                </c:pt>
                <c:pt idx="3192">
                  <c:v>3.6105277054103879E-16</c:v>
                </c:pt>
                <c:pt idx="3193">
                  <c:v>4.4736788131562405E-16</c:v>
                </c:pt>
                <c:pt idx="3194">
                  <c:v>5.2903420376415214E-16</c:v>
                </c:pt>
                <c:pt idx="3195">
                  <c:v>5.387497428791144E-16</c:v>
                </c:pt>
                <c:pt idx="3196">
                  <c:v>6.5388581686134376E-16</c:v>
                </c:pt>
                <c:pt idx="3197">
                  <c:v>6.3004037992174639E-16</c:v>
                </c:pt>
                <c:pt idx="3198">
                  <c:v>6.8179523326047988E-16</c:v>
                </c:pt>
                <c:pt idx="3199">
                  <c:v>1.0182195934381306E-15</c:v>
                </c:pt>
                <c:pt idx="3200">
                  <c:v>8.5748103073169501E-16</c:v>
                </c:pt>
                <c:pt idx="3201">
                  <c:v>6.309222422799435E-16</c:v>
                </c:pt>
                <c:pt idx="3202">
                  <c:v>7.5752182560928411E-16</c:v>
                </c:pt>
                <c:pt idx="3203">
                  <c:v>6.0924697278717213E-16</c:v>
                </c:pt>
                <c:pt idx="3204">
                  <c:v>6.2782796142996753E-16</c:v>
                </c:pt>
                <c:pt idx="3205">
                  <c:v>5.3587539668448347E-16</c:v>
                </c:pt>
                <c:pt idx="3206">
                  <c:v>5.7426957837523017E-16</c:v>
                </c:pt>
                <c:pt idx="3207">
                  <c:v>5.9247530373333105E-16</c:v>
                </c:pt>
                <c:pt idx="3208">
                  <c:v>4.8137444798765681E-16</c:v>
                </c:pt>
                <c:pt idx="3209">
                  <c:v>2.9996740265670534E-16</c:v>
                </c:pt>
                <c:pt idx="3210">
                  <c:v>2.8570175532849304E-16</c:v>
                </c:pt>
                <c:pt idx="3211">
                  <c:v>1.90973223707984E-16</c:v>
                </c:pt>
                <c:pt idx="3212">
                  <c:v>1.6315429842152329E-16</c:v>
                </c:pt>
                <c:pt idx="3213">
                  <c:v>1.7437166781779065E-16</c:v>
                </c:pt>
                <c:pt idx="3214">
                  <c:v>1.6071455490277701E-16</c:v>
                </c:pt>
                <c:pt idx="3215">
                  <c:v>1.7461323007437669E-16</c:v>
                </c:pt>
                <c:pt idx="3216">
                  <c:v>1.6483428410128213E-16</c:v>
                </c:pt>
                <c:pt idx="3217">
                  <c:v>1.3419036498090967E-16</c:v>
                </c:pt>
                <c:pt idx="3218">
                  <c:v>1.3824510848922511E-16</c:v>
                </c:pt>
                <c:pt idx="3219">
                  <c:v>1.3227081043599221E-16</c:v>
                </c:pt>
                <c:pt idx="3220">
                  <c:v>1.1113064796032514E-16</c:v>
                </c:pt>
                <c:pt idx="3221">
                  <c:v>1.1400397411486474E-16</c:v>
                </c:pt>
                <c:pt idx="3222">
                  <c:v>1.3112661363204443E-16</c:v>
                </c:pt>
                <c:pt idx="3223">
                  <c:v>1.1793324423575087E-16</c:v>
                </c:pt>
                <c:pt idx="3224">
                  <c:v>1.0909995657579744E-16</c:v>
                </c:pt>
                <c:pt idx="3225">
                  <c:v>1.2000612927577812E-16</c:v>
                </c:pt>
                <c:pt idx="3226">
                  <c:v>3.3369126898585231E-17</c:v>
                </c:pt>
                <c:pt idx="3227">
                  <c:v>3.4509816253975959E-17</c:v>
                </c:pt>
                <c:pt idx="3228">
                  <c:v>3.6993110280744126E-17</c:v>
                </c:pt>
                <c:pt idx="3229">
                  <c:v>3.9321452323234052E-17</c:v>
                </c:pt>
                <c:pt idx="3230">
                  <c:v>3.488808607986538E-17</c:v>
                </c:pt>
                <c:pt idx="3231">
                  <c:v>3.4562422050024972E-17</c:v>
                </c:pt>
                <c:pt idx="3232">
                  <c:v>3.275482496801433E-17</c:v>
                </c:pt>
                <c:pt idx="3233">
                  <c:v>4.412558500353265E-17</c:v>
                </c:pt>
                <c:pt idx="3234">
                  <c:v>3.7743499038129137E-17</c:v>
                </c:pt>
                <c:pt idx="3235">
                  <c:v>4.2944726902006937E-17</c:v>
                </c:pt>
                <c:pt idx="3236">
                  <c:v>4.5291994755814433E-17</c:v>
                </c:pt>
                <c:pt idx="3237">
                  <c:v>5.6946824037525734E-17</c:v>
                </c:pt>
                <c:pt idx="3238">
                  <c:v>7.4247581443792855E-17</c:v>
                </c:pt>
                <c:pt idx="3239">
                  <c:v>3.7968914309726446E-17</c:v>
                </c:pt>
                <c:pt idx="3240">
                  <c:v>4.257009670090945E-17</c:v>
                </c:pt>
                <c:pt idx="3241">
                  <c:v>2.2373551678609271E-17</c:v>
                </c:pt>
                <c:pt idx="3242">
                  <c:v>2.2198401410059345E-17</c:v>
                </c:pt>
                <c:pt idx="3243">
                  <c:v>2.214316995730654E-17</c:v>
                </c:pt>
                <c:pt idx="3244">
                  <c:v>3.3012133248451435E-17</c:v>
                </c:pt>
                <c:pt idx="3245">
                  <c:v>3.0259660527675263E-17</c:v>
                </c:pt>
                <c:pt idx="3246">
                  <c:v>2.3455026073545139E-17</c:v>
                </c:pt>
                <c:pt idx="3247">
                  <c:v>1.9406388104321177E-17</c:v>
                </c:pt>
                <c:pt idx="3248">
                  <c:v>1.7387512968671458E-17</c:v>
                </c:pt>
                <c:pt idx="3249">
                  <c:v>2.0851874122548586E-17</c:v>
                </c:pt>
                <c:pt idx="3250">
                  <c:v>2.0837712240759619E-17</c:v>
                </c:pt>
                <c:pt idx="3251">
                  <c:v>2.7878843389988758E-17</c:v>
                </c:pt>
                <c:pt idx="3252">
                  <c:v>3.4971801398757017E-17</c:v>
                </c:pt>
                <c:pt idx="3253">
                  <c:v>3.0085540920860355E-17</c:v>
                </c:pt>
                <c:pt idx="3254">
                  <c:v>2.7923109018768941E-17</c:v>
                </c:pt>
                <c:pt idx="3255">
                  <c:v>2.3478375207715228E-17</c:v>
                </c:pt>
                <c:pt idx="3256">
                  <c:v>1.9250815488219534E-17</c:v>
                </c:pt>
                <c:pt idx="3257">
                  <c:v>2.101724371173605E-17</c:v>
                </c:pt>
                <c:pt idx="3258">
                  <c:v>2.0766267517024638E-17</c:v>
                </c:pt>
                <c:pt idx="3259">
                  <c:v>2.0874107616682294E-17</c:v>
                </c:pt>
                <c:pt idx="3260">
                  <c:v>1.7116358613510214E-17</c:v>
                </c:pt>
                <c:pt idx="3261">
                  <c:v>1.4479367859756037E-17</c:v>
                </c:pt>
                <c:pt idx="3262">
                  <c:v>1.855391373666012E-17</c:v>
                </c:pt>
                <c:pt idx="3263">
                  <c:v>2.018620079995728E-17</c:v>
                </c:pt>
                <c:pt idx="3264">
                  <c:v>2.3850525730127878E-17</c:v>
                </c:pt>
                <c:pt idx="3265">
                  <c:v>2.3088872516559783E-17</c:v>
                </c:pt>
                <c:pt idx="3266">
                  <c:v>1.8891091059313455E-17</c:v>
                </c:pt>
                <c:pt idx="3267">
                  <c:v>1.2067670999456245E-17</c:v>
                </c:pt>
                <c:pt idx="3268">
                  <c:v>1.0760266645293628E-17</c:v>
                </c:pt>
                <c:pt idx="3269">
                  <c:v>1.3261280761785029E-17</c:v>
                </c:pt>
                <c:pt idx="3270">
                  <c:v>8.4172812395821729E-18</c:v>
                </c:pt>
                <c:pt idx="3271">
                  <c:v>8.5998310967543352E-18</c:v>
                </c:pt>
                <c:pt idx="3272">
                  <c:v>9.3233668445252453E-18</c:v>
                </c:pt>
                <c:pt idx="3273">
                  <c:v>7.936482645858934E-18</c:v>
                </c:pt>
                <c:pt idx="3274">
                  <c:v>6.6382589660066828E-18</c:v>
                </c:pt>
                <c:pt idx="3275">
                  <c:v>9.3674212450982271E-18</c:v>
                </c:pt>
                <c:pt idx="3276">
                  <c:v>1.1373637283198586E-17</c:v>
                </c:pt>
                <c:pt idx="3277">
                  <c:v>1.2247863747396796E-17</c:v>
                </c:pt>
                <c:pt idx="3278">
                  <c:v>1.5656224180308405E-17</c:v>
                </c:pt>
                <c:pt idx="3279">
                  <c:v>1.6969597562197125E-17</c:v>
                </c:pt>
                <c:pt idx="3280">
                  <c:v>2.0290200252503754E-17</c:v>
                </c:pt>
                <c:pt idx="3281">
                  <c:v>2.6663860674000908E-17</c:v>
                </c:pt>
                <c:pt idx="3282">
                  <c:v>1.525934609414959E-17</c:v>
                </c:pt>
                <c:pt idx="3283">
                  <c:v>2.1459978668855856E-17</c:v>
                </c:pt>
                <c:pt idx="3284">
                  <c:v>2.0896651537735524E-17</c:v>
                </c:pt>
                <c:pt idx="3285">
                  <c:v>1.6392942837639761E-17</c:v>
                </c:pt>
                <c:pt idx="3286">
                  <c:v>2.3945719976155893E-17</c:v>
                </c:pt>
                <c:pt idx="3287">
                  <c:v>2.3979530109757658E-17</c:v>
                </c:pt>
                <c:pt idx="3288">
                  <c:v>2.3213272632439551E-17</c:v>
                </c:pt>
                <c:pt idx="3289">
                  <c:v>2.5278153397655179E-17</c:v>
                </c:pt>
                <c:pt idx="3290">
                  <c:v>3.8924823836718086E-17</c:v>
                </c:pt>
                <c:pt idx="3291">
                  <c:v>4.4887408712513748E-17</c:v>
                </c:pt>
                <c:pt idx="3292">
                  <c:v>5.9905509763617205E-17</c:v>
                </c:pt>
                <c:pt idx="3293">
                  <c:v>6.0593380023655347E-17</c:v>
                </c:pt>
                <c:pt idx="3294">
                  <c:v>6.6454211474380607E-17</c:v>
                </c:pt>
                <c:pt idx="3295">
                  <c:v>6.6636851408511784E-17</c:v>
                </c:pt>
                <c:pt idx="3296">
                  <c:v>6.8739560328679884E-17</c:v>
                </c:pt>
                <c:pt idx="3297">
                  <c:v>4.9172703176568028E-17</c:v>
                </c:pt>
                <c:pt idx="3298">
                  <c:v>5.9994996110353848E-17</c:v>
                </c:pt>
                <c:pt idx="3299">
                  <c:v>7.3970011747007609E-17</c:v>
                </c:pt>
                <c:pt idx="3300">
                  <c:v>7.8073455475109672E-17</c:v>
                </c:pt>
                <c:pt idx="3301">
                  <c:v>8.9853115608127253E-17</c:v>
                </c:pt>
                <c:pt idx="3302">
                  <c:v>1.186883502571681E-16</c:v>
                </c:pt>
                <c:pt idx="3303">
                  <c:v>8.6251800067974904E-17</c:v>
                </c:pt>
                <c:pt idx="3304">
                  <c:v>6.6279328268613274E-17</c:v>
                </c:pt>
                <c:pt idx="3305">
                  <c:v>6.410614367794325E-17</c:v>
                </c:pt>
                <c:pt idx="3306">
                  <c:v>4.7998292270832181E-17</c:v>
                </c:pt>
                <c:pt idx="3307">
                  <c:v>4.5092166861928015E-17</c:v>
                </c:pt>
                <c:pt idx="3308">
                  <c:v>4.1983192636268848E-17</c:v>
                </c:pt>
                <c:pt idx="3309">
                  <c:v>4.5528373650266541E-17</c:v>
                </c:pt>
                <c:pt idx="3310">
                  <c:v>6.1731347097292188E-17</c:v>
                </c:pt>
                <c:pt idx="3311">
                  <c:v>5.3525370327256327E-17</c:v>
                </c:pt>
                <c:pt idx="3312">
                  <c:v>4.6697721878169245E-17</c:v>
                </c:pt>
                <c:pt idx="3313">
                  <c:v>5.5331315767064667E-17</c:v>
                </c:pt>
                <c:pt idx="3314">
                  <c:v>4.4367689252906066E-17</c:v>
                </c:pt>
                <c:pt idx="3315">
                  <c:v>4.7928048003918754E-17</c:v>
                </c:pt>
                <c:pt idx="3316">
                  <c:v>6.0790091630171527E-17</c:v>
                </c:pt>
                <c:pt idx="3317">
                  <c:v>5.6881945719453071E-17</c:v>
                </c:pt>
                <c:pt idx="3318">
                  <c:v>6.0711386343943819E-17</c:v>
                </c:pt>
                <c:pt idx="3319">
                  <c:v>7.2897328569512556E-17</c:v>
                </c:pt>
                <c:pt idx="3320">
                  <c:v>8.2013514992369567E-17</c:v>
                </c:pt>
                <c:pt idx="3321">
                  <c:v>9.1512978690114796E-17</c:v>
                </c:pt>
                <c:pt idx="3322">
                  <c:v>9.676291756620637E-17</c:v>
                </c:pt>
                <c:pt idx="3323">
                  <c:v>1.306911162696737E-16</c:v>
                </c:pt>
                <c:pt idx="3324">
                  <c:v>1.5140616075301645E-16</c:v>
                </c:pt>
                <c:pt idx="3325">
                  <c:v>2.0454419625325822E-16</c:v>
                </c:pt>
                <c:pt idx="3326">
                  <c:v>2.2275976695417022E-16</c:v>
                </c:pt>
                <c:pt idx="3327">
                  <c:v>1.970399723975479E-16</c:v>
                </c:pt>
                <c:pt idx="3328">
                  <c:v>2.003546723481824E-16</c:v>
                </c:pt>
                <c:pt idx="3329">
                  <c:v>2.1353841248726907E-16</c:v>
                </c:pt>
                <c:pt idx="3330">
                  <c:v>1.8341711016000711E-16</c:v>
                </c:pt>
                <c:pt idx="3331">
                  <c:v>2.0530788659075881E-16</c:v>
                </c:pt>
                <c:pt idx="3332">
                  <c:v>1.7418198489093423E-16</c:v>
                </c:pt>
                <c:pt idx="3333">
                  <c:v>2.0556592754853575E-16</c:v>
                </c:pt>
                <c:pt idx="3334">
                  <c:v>1.7996276332551125E-16</c:v>
                </c:pt>
                <c:pt idx="3335">
                  <c:v>1.9477219418141248E-16</c:v>
                </c:pt>
                <c:pt idx="3336">
                  <c:v>2.5133694733378042E-16</c:v>
                </c:pt>
                <c:pt idx="3337">
                  <c:v>3.0783442722900893E-16</c:v>
                </c:pt>
                <c:pt idx="3338">
                  <c:v>3.0328730160099926E-16</c:v>
                </c:pt>
                <c:pt idx="3339">
                  <c:v>2.9003874232424125E-16</c:v>
                </c:pt>
                <c:pt idx="3340">
                  <c:v>3.2471275537732726E-16</c:v>
                </c:pt>
                <c:pt idx="3341">
                  <c:v>4.4936116508217668E-16</c:v>
                </c:pt>
                <c:pt idx="3342">
                  <c:v>4.9853255768795614E-16</c:v>
                </c:pt>
                <c:pt idx="3343">
                  <c:v>5.925747017628953E-16</c:v>
                </c:pt>
                <c:pt idx="3344">
                  <c:v>6.7134592966346266E-16</c:v>
                </c:pt>
                <c:pt idx="3345">
                  <c:v>7.8228015565157439E-16</c:v>
                </c:pt>
                <c:pt idx="3346">
                  <c:v>9.9143599086131613E-16</c:v>
                </c:pt>
                <c:pt idx="3347">
                  <c:v>7.6525981470768993E-16</c:v>
                </c:pt>
                <c:pt idx="3348">
                  <c:v>8.4204472606420039E-16</c:v>
                </c:pt>
                <c:pt idx="3349">
                  <c:v>4.5601303448180855E-16</c:v>
                </c:pt>
                <c:pt idx="3350">
                  <c:v>5.4460177755904041E-16</c:v>
                </c:pt>
                <c:pt idx="3351">
                  <c:v>5.8770289946592464E-16</c:v>
                </c:pt>
                <c:pt idx="3352">
                  <c:v>5.1910569244796018E-16</c:v>
                </c:pt>
                <c:pt idx="3353">
                  <c:v>5.4745281264211826E-16</c:v>
                </c:pt>
                <c:pt idx="3354">
                  <c:v>3.6555706693096436E-16</c:v>
                </c:pt>
                <c:pt idx="3355">
                  <c:v>2.8730700792539741E-16</c:v>
                </c:pt>
                <c:pt idx="3356">
                  <c:v>3.671264205209959E-16</c:v>
                </c:pt>
                <c:pt idx="3357">
                  <c:v>4.1472670728748116E-16</c:v>
                </c:pt>
                <c:pt idx="3358">
                  <c:v>3.1180911837698948E-16</c:v>
                </c:pt>
                <c:pt idx="3359">
                  <c:v>2.6349508409874021E-16</c:v>
                </c:pt>
                <c:pt idx="3360">
                  <c:v>2.54800051775305E-16</c:v>
                </c:pt>
                <c:pt idx="3361">
                  <c:v>1.6918741553324509E-16</c:v>
                </c:pt>
                <c:pt idx="3362">
                  <c:v>1.6247894932791277E-16</c:v>
                </c:pt>
                <c:pt idx="3363">
                  <c:v>1.8544528572989463E-16</c:v>
                </c:pt>
                <c:pt idx="3364">
                  <c:v>2.1955492407310065E-16</c:v>
                </c:pt>
                <c:pt idx="3365">
                  <c:v>1.4197540458805704E-16</c:v>
                </c:pt>
                <c:pt idx="3366">
                  <c:v>1.7071847240473656E-16</c:v>
                </c:pt>
                <c:pt idx="3367">
                  <c:v>1.6446679069254792E-16</c:v>
                </c:pt>
                <c:pt idx="3368">
                  <c:v>2.1749633166421972E-16</c:v>
                </c:pt>
                <c:pt idx="3369">
                  <c:v>2.3838101839175751E-16</c:v>
                </c:pt>
                <c:pt idx="3370">
                  <c:v>3.0304210332269146E-16</c:v>
                </c:pt>
                <c:pt idx="3371">
                  <c:v>2.6392478682673121E-16</c:v>
                </c:pt>
                <c:pt idx="3372">
                  <c:v>4.4304448495527516E-16</c:v>
                </c:pt>
                <c:pt idx="3373">
                  <c:v>5.5464080053402494E-16</c:v>
                </c:pt>
                <c:pt idx="3374">
                  <c:v>3.8715062178936957E-16</c:v>
                </c:pt>
                <c:pt idx="3375">
                  <c:v>4.9929869783707473E-16</c:v>
                </c:pt>
                <c:pt idx="3376">
                  <c:v>4.3944225190061726E-16</c:v>
                </c:pt>
                <c:pt idx="3377">
                  <c:v>3.3621520293948643E-16</c:v>
                </c:pt>
                <c:pt idx="3378">
                  <c:v>4.356254219444791E-16</c:v>
                </c:pt>
                <c:pt idx="3379">
                  <c:v>3.7953781622907463E-16</c:v>
                </c:pt>
                <c:pt idx="3380">
                  <c:v>4.3971963162816936E-16</c:v>
                </c:pt>
                <c:pt idx="3381">
                  <c:v>4.9574984575666212E-16</c:v>
                </c:pt>
                <c:pt idx="3382">
                  <c:v>6.2834269487254234E-16</c:v>
                </c:pt>
                <c:pt idx="3383">
                  <c:v>7.0441087410628467E-16</c:v>
                </c:pt>
                <c:pt idx="3384">
                  <c:v>6.1734791081416849E-16</c:v>
                </c:pt>
                <c:pt idx="3385">
                  <c:v>7.0957059288001846E-16</c:v>
                </c:pt>
                <c:pt idx="3386">
                  <c:v>5.101617095405384E-16</c:v>
                </c:pt>
                <c:pt idx="3387">
                  <c:v>5.7795605712778914E-16</c:v>
                </c:pt>
                <c:pt idx="3388">
                  <c:v>3.4300116585827311E-16</c:v>
                </c:pt>
                <c:pt idx="3389">
                  <c:v>3.3951258022922897E-16</c:v>
                </c:pt>
                <c:pt idx="3390">
                  <c:v>3.2854632781336928E-16</c:v>
                </c:pt>
                <c:pt idx="3391">
                  <c:v>3.3164367968315735E-16</c:v>
                </c:pt>
                <c:pt idx="3392">
                  <c:v>2.5623806634662309E-16</c:v>
                </c:pt>
                <c:pt idx="3393">
                  <c:v>2.4142805688679245E-16</c:v>
                </c:pt>
                <c:pt idx="3394">
                  <c:v>3.1367937598432211E-16</c:v>
                </c:pt>
                <c:pt idx="3395">
                  <c:v>2.8015853326585084E-16</c:v>
                </c:pt>
                <c:pt idx="3396">
                  <c:v>3.0992430828691881E-16</c:v>
                </c:pt>
                <c:pt idx="3397">
                  <c:v>3.230805221386503E-16</c:v>
                </c:pt>
                <c:pt idx="3398">
                  <c:v>3.2080473130222934E-16</c:v>
                </c:pt>
                <c:pt idx="3399">
                  <c:v>3.4985725567983252E-16</c:v>
                </c:pt>
                <c:pt idx="3400">
                  <c:v>3.1110768570904772E-16</c:v>
                </c:pt>
                <c:pt idx="3401">
                  <c:v>2.1144816460889706E-16</c:v>
                </c:pt>
                <c:pt idx="3402">
                  <c:v>2.6607811340695138E-16</c:v>
                </c:pt>
                <c:pt idx="3403">
                  <c:v>2.8199618447678243E-16</c:v>
                </c:pt>
                <c:pt idx="3404">
                  <c:v>1.7284044107040998E-16</c:v>
                </c:pt>
                <c:pt idx="3405">
                  <c:v>1.8405999443578341E-16</c:v>
                </c:pt>
                <c:pt idx="3406">
                  <c:v>2.4312082484844626E-16</c:v>
                </c:pt>
                <c:pt idx="3407">
                  <c:v>2.3108330853446081E-16</c:v>
                </c:pt>
                <c:pt idx="3408">
                  <c:v>2.5981739809281307E-16</c:v>
                </c:pt>
                <c:pt idx="3409">
                  <c:v>2.0379383064988593E-16</c:v>
                </c:pt>
                <c:pt idx="3410">
                  <c:v>1.5296654005470053E-16</c:v>
                </c:pt>
                <c:pt idx="3411">
                  <c:v>2.0314166762383882E-16</c:v>
                </c:pt>
                <c:pt idx="3412">
                  <c:v>1.4300797632792708E-16</c:v>
                </c:pt>
                <c:pt idx="3413">
                  <c:v>1.2905344357934939E-16</c:v>
                </c:pt>
                <c:pt idx="3414">
                  <c:v>1.436160717408402E-16</c:v>
                </c:pt>
                <c:pt idx="3415">
                  <c:v>1.3364447982872927E-16</c:v>
                </c:pt>
                <c:pt idx="3416">
                  <c:v>1.7112606799651835E-16</c:v>
                </c:pt>
                <c:pt idx="3417">
                  <c:v>1.8336348438504392E-16</c:v>
                </c:pt>
                <c:pt idx="3418">
                  <c:v>2.1180185519589677E-16</c:v>
                </c:pt>
                <c:pt idx="3419">
                  <c:v>1.358577743044456E-16</c:v>
                </c:pt>
                <c:pt idx="3420">
                  <c:v>1.140931935447158E-16</c:v>
                </c:pt>
                <c:pt idx="3421">
                  <c:v>1.5045057309049762E-16</c:v>
                </c:pt>
                <c:pt idx="3422">
                  <c:v>1.0865606286377447E-16</c:v>
                </c:pt>
                <c:pt idx="3423">
                  <c:v>1.0449693868787026E-16</c:v>
                </c:pt>
                <c:pt idx="3424">
                  <c:v>1.3827197978829645E-16</c:v>
                </c:pt>
                <c:pt idx="3425">
                  <c:v>9.7100332192940655E-17</c:v>
                </c:pt>
                <c:pt idx="3426">
                  <c:v>9.249323080498045E-17</c:v>
                </c:pt>
                <c:pt idx="3427">
                  <c:v>1.1081077521766683E-16</c:v>
                </c:pt>
                <c:pt idx="3428">
                  <c:v>9.6473392543883443E-17</c:v>
                </c:pt>
                <c:pt idx="3429">
                  <c:v>5.4680404521510899E-17</c:v>
                </c:pt>
                <c:pt idx="3430">
                  <c:v>6.636897958679327E-17</c:v>
                </c:pt>
                <c:pt idx="3431">
                  <c:v>8.2254204168895519E-17</c:v>
                </c:pt>
                <c:pt idx="3432">
                  <c:v>9.5645979618818215E-17</c:v>
                </c:pt>
                <c:pt idx="3433">
                  <c:v>5.7269193694074891E-17</c:v>
                </c:pt>
                <c:pt idx="3434">
                  <c:v>6.0582800278483705E-17</c:v>
                </c:pt>
                <c:pt idx="3435">
                  <c:v>4.7510649407083208E-17</c:v>
                </c:pt>
                <c:pt idx="3436">
                  <c:v>4.1107064883051355E-17</c:v>
                </c:pt>
                <c:pt idx="3437">
                  <c:v>2.5764402745663625E-17</c:v>
                </c:pt>
                <c:pt idx="3438">
                  <c:v>2.4105101494211725E-17</c:v>
                </c:pt>
                <c:pt idx="3439">
                  <c:v>1.8292688552892336E-17</c:v>
                </c:pt>
                <c:pt idx="3440">
                  <c:v>1.3515770493919329E-17</c:v>
                </c:pt>
                <c:pt idx="3441">
                  <c:v>1.0755821046279751E-17</c:v>
                </c:pt>
                <c:pt idx="3442">
                  <c:v>1.3912239243943944E-17</c:v>
                </c:pt>
                <c:pt idx="3443">
                  <c:v>1.1409215625239556E-17</c:v>
                </c:pt>
                <c:pt idx="3444">
                  <c:v>9.4930931315853651E-18</c:v>
                </c:pt>
                <c:pt idx="3445">
                  <c:v>8.4552616769335226E-18</c:v>
                </c:pt>
                <c:pt idx="3446">
                  <c:v>6.4397051126336814E-18</c:v>
                </c:pt>
                <c:pt idx="3447">
                  <c:v>5.9212165533105114E-18</c:v>
                </c:pt>
                <c:pt idx="3448">
                  <c:v>6.6891198722287688E-18</c:v>
                </c:pt>
                <c:pt idx="3449">
                  <c:v>6.5341025265650035E-18</c:v>
                </c:pt>
                <c:pt idx="3450">
                  <c:v>4.6941004555704903E-18</c:v>
                </c:pt>
                <c:pt idx="3451">
                  <c:v>4.7153499055813485E-18</c:v>
                </c:pt>
                <c:pt idx="3452">
                  <c:v>5.1103787636454657E-18</c:v>
                </c:pt>
                <c:pt idx="3453">
                  <c:v>4.9975874806944045E-18</c:v>
                </c:pt>
                <c:pt idx="3454">
                  <c:v>4.2872214760143006E-18</c:v>
                </c:pt>
                <c:pt idx="3455">
                  <c:v>4.3416432270101659E-18</c:v>
                </c:pt>
                <c:pt idx="3456">
                  <c:v>4.5430281555404903E-18</c:v>
                </c:pt>
                <c:pt idx="3457">
                  <c:v>5.8779854564555714E-18</c:v>
                </c:pt>
                <c:pt idx="3458">
                  <c:v>7.328485993856177E-18</c:v>
                </c:pt>
                <c:pt idx="3459">
                  <c:v>7.1323370373563408E-18</c:v>
                </c:pt>
                <c:pt idx="3460">
                  <c:v>6.503484477101716E-18</c:v>
                </c:pt>
                <c:pt idx="3461">
                  <c:v>6.52975219353711E-18</c:v>
                </c:pt>
                <c:pt idx="3462">
                  <c:v>8.1345582467294033E-18</c:v>
                </c:pt>
                <c:pt idx="3463">
                  <c:v>1.0332331020568405E-17</c:v>
                </c:pt>
                <c:pt idx="3464">
                  <c:v>1.0234237386650213E-17</c:v>
                </c:pt>
                <c:pt idx="3465">
                  <c:v>9.9969907452925476E-18</c:v>
                </c:pt>
                <c:pt idx="3466">
                  <c:v>1.3580421778274843E-17</c:v>
                </c:pt>
                <c:pt idx="3467">
                  <c:v>1.5476592195267049E-17</c:v>
                </c:pt>
                <c:pt idx="3468">
                  <c:v>1.6107931169714237E-17</c:v>
                </c:pt>
                <c:pt idx="3469">
                  <c:v>1.6209310341390943E-17</c:v>
                </c:pt>
                <c:pt idx="3470">
                  <c:v>2.3113371505521586E-17</c:v>
                </c:pt>
                <c:pt idx="3471">
                  <c:v>1.8391767495879081E-17</c:v>
                </c:pt>
                <c:pt idx="3472">
                  <c:v>1.7983684573723624E-17</c:v>
                </c:pt>
                <c:pt idx="3473">
                  <c:v>1.9405694921793294E-17</c:v>
                </c:pt>
                <c:pt idx="3474">
                  <c:v>2.2147855248745246E-17</c:v>
                </c:pt>
                <c:pt idx="3475">
                  <c:v>1.9040138068210378E-17</c:v>
                </c:pt>
                <c:pt idx="3476">
                  <c:v>2.1606849248676352E-17</c:v>
                </c:pt>
                <c:pt idx="3477">
                  <c:v>2.0911818653933902E-17</c:v>
                </c:pt>
                <c:pt idx="3478">
                  <c:v>1.7170149339898467E-17</c:v>
                </c:pt>
                <c:pt idx="3479">
                  <c:v>2.4788359323760527E-17</c:v>
                </c:pt>
                <c:pt idx="3480">
                  <c:v>2.5177302183774794E-17</c:v>
                </c:pt>
                <c:pt idx="3481">
                  <c:v>2.5369504485296263E-17</c:v>
                </c:pt>
                <c:pt idx="3482">
                  <c:v>2.4208308506593525E-17</c:v>
                </c:pt>
                <c:pt idx="3483">
                  <c:v>2.1714885184517426E-17</c:v>
                </c:pt>
                <c:pt idx="3484">
                  <c:v>1.7870867264230238E-17</c:v>
                </c:pt>
                <c:pt idx="3485">
                  <c:v>1.7506881810479015E-17</c:v>
                </c:pt>
                <c:pt idx="3486">
                  <c:v>1.5273182350041733E-17</c:v>
                </c:pt>
                <c:pt idx="3487">
                  <c:v>9.7068253669440395E-18</c:v>
                </c:pt>
                <c:pt idx="3488">
                  <c:v>6.9428189633762786E-18</c:v>
                </c:pt>
                <c:pt idx="3489">
                  <c:v>8.1488071140636822E-18</c:v>
                </c:pt>
                <c:pt idx="3490">
                  <c:v>8.0137366926698428E-18</c:v>
                </c:pt>
                <c:pt idx="3491">
                  <c:v>7.20123201357029E-18</c:v>
                </c:pt>
                <c:pt idx="3492">
                  <c:v>7.5269293590324897E-18</c:v>
                </c:pt>
                <c:pt idx="3493">
                  <c:v>7.9514078840917488E-18</c:v>
                </c:pt>
                <c:pt idx="3494">
                  <c:v>9.8322366446494759E-18</c:v>
                </c:pt>
                <c:pt idx="3495">
                  <c:v>8.742302114028068E-18</c:v>
                </c:pt>
                <c:pt idx="3496">
                  <c:v>1.0729636601560928E-17</c:v>
                </c:pt>
                <c:pt idx="3497">
                  <c:v>1.1558402733967294E-17</c:v>
                </c:pt>
                <c:pt idx="3498">
                  <c:v>1.5108861374155427E-17</c:v>
                </c:pt>
                <c:pt idx="3499">
                  <c:v>1.8096635433375529E-17</c:v>
                </c:pt>
                <c:pt idx="3500">
                  <c:v>2.080445369565385E-17</c:v>
                </c:pt>
                <c:pt idx="3501">
                  <c:v>2.2035632515662917E-17</c:v>
                </c:pt>
                <c:pt idx="3502">
                  <c:v>2.0751785819760547E-17</c:v>
                </c:pt>
                <c:pt idx="3503">
                  <c:v>2.6042950536308333E-17</c:v>
                </c:pt>
                <c:pt idx="3504">
                  <c:v>2.9064570456977472E-17</c:v>
                </c:pt>
                <c:pt idx="3505">
                  <c:v>2.4807103348650344E-17</c:v>
                </c:pt>
                <c:pt idx="3506">
                  <c:v>1.4357410430886866E-17</c:v>
                </c:pt>
                <c:pt idx="3507">
                  <c:v>9.6685161837677722E-18</c:v>
                </c:pt>
                <c:pt idx="3508">
                  <c:v>1.2581712474304396E-17</c:v>
                </c:pt>
                <c:pt idx="3509">
                  <c:v>1.4673046775581946E-17</c:v>
                </c:pt>
                <c:pt idx="3510">
                  <c:v>1.7597954968109688E-17</c:v>
                </c:pt>
                <c:pt idx="3511">
                  <c:v>1.5578137653122618E-17</c:v>
                </c:pt>
                <c:pt idx="3512">
                  <c:v>1.0129203014825969E-17</c:v>
                </c:pt>
                <c:pt idx="3513">
                  <c:v>1.0297437115558703E-17</c:v>
                </c:pt>
                <c:pt idx="3514">
                  <c:v>1.3043286559762785E-17</c:v>
                </c:pt>
                <c:pt idx="3515">
                  <c:v>1.456288176532088E-17</c:v>
                </c:pt>
                <c:pt idx="3516">
                  <c:v>1.6112802520299378E-17</c:v>
                </c:pt>
                <c:pt idx="3517">
                  <c:v>1.839133168120744E-17</c:v>
                </c:pt>
                <c:pt idx="3518">
                  <c:v>1.5430198430401864E-17</c:v>
                </c:pt>
                <c:pt idx="3519">
                  <c:v>1.7318687624592811E-17</c:v>
                </c:pt>
                <c:pt idx="3520">
                  <c:v>2.0075008459868481E-17</c:v>
                </c:pt>
                <c:pt idx="3521">
                  <c:v>2.4160954102549521E-17</c:v>
                </c:pt>
                <c:pt idx="3522">
                  <c:v>3.209034557642369E-17</c:v>
                </c:pt>
                <c:pt idx="3523">
                  <c:v>3.1366799826076547E-17</c:v>
                </c:pt>
                <c:pt idx="3524">
                  <c:v>3.689963800463902E-17</c:v>
                </c:pt>
                <c:pt idx="3525">
                  <c:v>3.8182622306544153E-17</c:v>
                </c:pt>
                <c:pt idx="3526">
                  <c:v>2.0740207243229201E-17</c:v>
                </c:pt>
                <c:pt idx="3527">
                  <c:v>1.5831760090132908E-17</c:v>
                </c:pt>
                <c:pt idx="3528">
                  <c:v>8.1924606015611455E-18</c:v>
                </c:pt>
                <c:pt idx="3529">
                  <c:v>8.4447030714043021E-18</c:v>
                </c:pt>
                <c:pt idx="3530">
                  <c:v>1.1329544702914144E-17</c:v>
                </c:pt>
                <c:pt idx="3531">
                  <c:v>1.2917624427120627E-17</c:v>
                </c:pt>
                <c:pt idx="3532">
                  <c:v>1.0165086376740212E-17</c:v>
                </c:pt>
                <c:pt idx="3533">
                  <c:v>9.7207414302684169E-18</c:v>
                </c:pt>
                <c:pt idx="3534">
                  <c:v>1.0640426479814255E-17</c:v>
                </c:pt>
                <c:pt idx="3535">
                  <c:v>1.3746391254598245E-17</c:v>
                </c:pt>
                <c:pt idx="3536">
                  <c:v>1.0101009321351128E-17</c:v>
                </c:pt>
                <c:pt idx="3537">
                  <c:v>1.4475485978638294E-17</c:v>
                </c:pt>
                <c:pt idx="3538">
                  <c:v>1.987250130868208E-17</c:v>
                </c:pt>
                <c:pt idx="3539">
                  <c:v>2.0761266328112653E-17</c:v>
                </c:pt>
                <c:pt idx="3540">
                  <c:v>2.3786329498784906E-17</c:v>
                </c:pt>
                <c:pt idx="3541">
                  <c:v>2.5253167640179384E-17</c:v>
                </c:pt>
                <c:pt idx="3542">
                  <c:v>2.950506805069661E-17</c:v>
                </c:pt>
                <c:pt idx="3543">
                  <c:v>2.9626264082705921E-17</c:v>
                </c:pt>
                <c:pt idx="3544">
                  <c:v>3.2654464410796235E-17</c:v>
                </c:pt>
                <c:pt idx="3545">
                  <c:v>2.2668640372029211E-17</c:v>
                </c:pt>
                <c:pt idx="3546">
                  <c:v>3.8198573754982385E-17</c:v>
                </c:pt>
                <c:pt idx="3547">
                  <c:v>3.0604157020374755E-17</c:v>
                </c:pt>
                <c:pt idx="3548">
                  <c:v>3.099429732466681E-17</c:v>
                </c:pt>
                <c:pt idx="3549">
                  <c:v>2.5052497164014688E-17</c:v>
                </c:pt>
                <c:pt idx="3550">
                  <c:v>2.290897991026499E-17</c:v>
                </c:pt>
                <c:pt idx="3551">
                  <c:v>2.3366391897057732E-17</c:v>
                </c:pt>
                <c:pt idx="3552">
                  <c:v>2.4750257852702633E-17</c:v>
                </c:pt>
                <c:pt idx="3553">
                  <c:v>2.288699360521854E-17</c:v>
                </c:pt>
                <c:pt idx="3554">
                  <c:v>2.4329624662472259E-17</c:v>
                </c:pt>
                <c:pt idx="3555">
                  <c:v>2.7414984236123263E-17</c:v>
                </c:pt>
                <c:pt idx="3556">
                  <c:v>2.6049285417894318E-17</c:v>
                </c:pt>
                <c:pt idx="3557">
                  <c:v>2.6368407210800576E-17</c:v>
                </c:pt>
                <c:pt idx="3558">
                  <c:v>2.1171769261551488E-17</c:v>
                </c:pt>
                <c:pt idx="3559">
                  <c:v>1.9675449066756028E-17</c:v>
                </c:pt>
                <c:pt idx="3560">
                  <c:v>1.86732788586322E-17</c:v>
                </c:pt>
                <c:pt idx="3561">
                  <c:v>1.7170342567531701E-17</c:v>
                </c:pt>
                <c:pt idx="3562">
                  <c:v>9.8380400291098472E-18</c:v>
                </c:pt>
                <c:pt idx="3563">
                  <c:v>9.0052492619120908E-18</c:v>
                </c:pt>
                <c:pt idx="3564">
                  <c:v>1.1258455112501361E-17</c:v>
                </c:pt>
                <c:pt idx="3565">
                  <c:v>1.1646332047956951E-17</c:v>
                </c:pt>
                <c:pt idx="3566">
                  <c:v>1.5845186312273397E-17</c:v>
                </c:pt>
                <c:pt idx="3567">
                  <c:v>1.7359729689542884E-17</c:v>
                </c:pt>
                <c:pt idx="3568">
                  <c:v>1.6699989068738424E-17</c:v>
                </c:pt>
                <c:pt idx="3569">
                  <c:v>1.7317851930361521E-17</c:v>
                </c:pt>
                <c:pt idx="3570">
                  <c:v>2.24861214427195E-17</c:v>
                </c:pt>
                <c:pt idx="3571">
                  <c:v>3.0793350416598465E-17</c:v>
                </c:pt>
                <c:pt idx="3572">
                  <c:v>1.9510104842486009E-17</c:v>
                </c:pt>
                <c:pt idx="3573">
                  <c:v>1.7905037340853707E-17</c:v>
                </c:pt>
                <c:pt idx="3574">
                  <c:v>1.234134333532335E-17</c:v>
                </c:pt>
                <c:pt idx="3575">
                  <c:v>1.1511254682822698E-17</c:v>
                </c:pt>
                <c:pt idx="3576">
                  <c:v>1.5073593053011427E-17</c:v>
                </c:pt>
                <c:pt idx="3577">
                  <c:v>1.1612321587183136E-17</c:v>
                </c:pt>
                <c:pt idx="3578">
                  <c:v>9.2819232195566494E-18</c:v>
                </c:pt>
                <c:pt idx="3579">
                  <c:v>1.3329776951847256E-17</c:v>
                </c:pt>
                <c:pt idx="3580">
                  <c:v>1.4160675017969666E-17</c:v>
                </c:pt>
                <c:pt idx="3581">
                  <c:v>1.5399647736235498E-17</c:v>
                </c:pt>
                <c:pt idx="3582">
                  <c:v>1.7335151355501856E-17</c:v>
                </c:pt>
                <c:pt idx="3583">
                  <c:v>1.8395003656594515E-17</c:v>
                </c:pt>
                <c:pt idx="3584">
                  <c:v>1.5511345590409182E-17</c:v>
                </c:pt>
                <c:pt idx="3585">
                  <c:v>1.4144370633563195E-17</c:v>
                </c:pt>
                <c:pt idx="3586">
                  <c:v>1.301425570730227E-17</c:v>
                </c:pt>
                <c:pt idx="3587">
                  <c:v>1.2566621800968736E-17</c:v>
                </c:pt>
                <c:pt idx="3588">
                  <c:v>1.3471068617469154E-17</c:v>
                </c:pt>
                <c:pt idx="3589">
                  <c:v>1.6761038054775579E-17</c:v>
                </c:pt>
                <c:pt idx="3590">
                  <c:v>1.557138105220273E-17</c:v>
                </c:pt>
                <c:pt idx="3591">
                  <c:v>1.7312035413637932E-17</c:v>
                </c:pt>
                <c:pt idx="3592">
                  <c:v>1.40316052943367E-17</c:v>
                </c:pt>
                <c:pt idx="3593">
                  <c:v>1.5544279245176103E-17</c:v>
                </c:pt>
                <c:pt idx="3594">
                  <c:v>1.7541736461351342E-17</c:v>
                </c:pt>
                <c:pt idx="3595">
                  <c:v>2.3579190806262102E-17</c:v>
                </c:pt>
                <c:pt idx="3596">
                  <c:v>2.0526796900744437E-17</c:v>
                </c:pt>
                <c:pt idx="3597">
                  <c:v>3.0364969361455148E-17</c:v>
                </c:pt>
                <c:pt idx="3598">
                  <c:v>3.129296560520933E-17</c:v>
                </c:pt>
                <c:pt idx="3599">
                  <c:v>2.293804004877998E-17</c:v>
                </c:pt>
                <c:pt idx="3600">
                  <c:v>2.6980381495829647E-17</c:v>
                </c:pt>
                <c:pt idx="3601">
                  <c:v>3.75358011268407E-17</c:v>
                </c:pt>
                <c:pt idx="3602">
                  <c:v>3.3637432531397795E-17</c:v>
                </c:pt>
                <c:pt idx="3603">
                  <c:v>3.8870614717084741E-17</c:v>
                </c:pt>
                <c:pt idx="3604">
                  <c:v>4.5778018102020939E-17</c:v>
                </c:pt>
                <c:pt idx="3605">
                  <c:v>4.9654421570892342E-17</c:v>
                </c:pt>
                <c:pt idx="3606">
                  <c:v>6.3655241715502397E-17</c:v>
                </c:pt>
                <c:pt idx="3607">
                  <c:v>5.0640891143626176E-17</c:v>
                </c:pt>
                <c:pt idx="3608">
                  <c:v>4.4388777585423439E-17</c:v>
                </c:pt>
                <c:pt idx="3609">
                  <c:v>4.5664691831464817E-17</c:v>
                </c:pt>
                <c:pt idx="3610">
                  <c:v>3.9531415563213612E-17</c:v>
                </c:pt>
                <c:pt idx="3611">
                  <c:v>3.8589950921690271E-17</c:v>
                </c:pt>
                <c:pt idx="3612">
                  <c:v>3.4949763030918174E-17</c:v>
                </c:pt>
                <c:pt idx="3613">
                  <c:v>2.7042731276137069E-17</c:v>
                </c:pt>
                <c:pt idx="3614">
                  <c:v>3.1951296850962257E-17</c:v>
                </c:pt>
                <c:pt idx="3615">
                  <c:v>3.6270750319635237E-17</c:v>
                </c:pt>
                <c:pt idx="3616">
                  <c:v>3.1813703754020003E-17</c:v>
                </c:pt>
                <c:pt idx="3617">
                  <c:v>2.4475797706648962E-17</c:v>
                </c:pt>
                <c:pt idx="3618">
                  <c:v>2.5126159405450557E-17</c:v>
                </c:pt>
                <c:pt idx="3619">
                  <c:v>2.5458315286156622E-17</c:v>
                </c:pt>
                <c:pt idx="3620">
                  <c:v>2.526833947595439E-17</c:v>
                </c:pt>
                <c:pt idx="3621">
                  <c:v>2.7165320730991072E-17</c:v>
                </c:pt>
                <c:pt idx="3622">
                  <c:v>2.6590859564160704E-17</c:v>
                </c:pt>
                <c:pt idx="3623">
                  <c:v>2.660020653712669E-17</c:v>
                </c:pt>
                <c:pt idx="3624">
                  <c:v>2.907020700467307E-17</c:v>
                </c:pt>
                <c:pt idx="3625">
                  <c:v>2.6021988894351276E-17</c:v>
                </c:pt>
                <c:pt idx="3626">
                  <c:v>2.6045897272224054E-17</c:v>
                </c:pt>
                <c:pt idx="3627">
                  <c:v>3.0086318473353638E-17</c:v>
                </c:pt>
                <c:pt idx="3628">
                  <c:v>2.0749099113117085E-17</c:v>
                </c:pt>
                <c:pt idx="3629">
                  <c:v>1.6812017012024396E-17</c:v>
                </c:pt>
                <c:pt idx="3630">
                  <c:v>1.5616869376416524E-17</c:v>
                </c:pt>
                <c:pt idx="3631">
                  <c:v>1.8277344008900499E-17</c:v>
                </c:pt>
                <c:pt idx="3632">
                  <c:v>1.7022778678464746E-17</c:v>
                </c:pt>
                <c:pt idx="3633">
                  <c:v>1.8747462721588607E-17</c:v>
                </c:pt>
                <c:pt idx="3634">
                  <c:v>9.558006006511142E-18</c:v>
                </c:pt>
                <c:pt idx="3635">
                  <c:v>8.7280468212008088E-18</c:v>
                </c:pt>
                <c:pt idx="3636">
                  <c:v>8.5016901110102525E-18</c:v>
                </c:pt>
                <c:pt idx="3637">
                  <c:v>8.2683612204806453E-18</c:v>
                </c:pt>
                <c:pt idx="3638">
                  <c:v>9.50745414687266E-18</c:v>
                </c:pt>
                <c:pt idx="3639">
                  <c:v>1.1090376152198541E-17</c:v>
                </c:pt>
                <c:pt idx="3640">
                  <c:v>9.0280497229101591E-18</c:v>
                </c:pt>
                <c:pt idx="3641">
                  <c:v>8.8032999957437796E-18</c:v>
                </c:pt>
                <c:pt idx="3642">
                  <c:v>8.4821953454776664E-18</c:v>
                </c:pt>
                <c:pt idx="3643">
                  <c:v>6.3777533490673105E-18</c:v>
                </c:pt>
                <c:pt idx="3644">
                  <c:v>6.5360631699590488E-18</c:v>
                </c:pt>
                <c:pt idx="3645">
                  <c:v>7.6203356128841603E-18</c:v>
                </c:pt>
                <c:pt idx="3646">
                  <c:v>6.8955352675824009E-18</c:v>
                </c:pt>
                <c:pt idx="3647">
                  <c:v>8.2680691654307659E-18</c:v>
                </c:pt>
                <c:pt idx="3648">
                  <c:v>8.8953349233152418E-18</c:v>
                </c:pt>
                <c:pt idx="3649">
                  <c:v>9.7651703295530113E-18</c:v>
                </c:pt>
                <c:pt idx="3650">
                  <c:v>1.0380970566996815E-17</c:v>
                </c:pt>
                <c:pt idx="3651">
                  <c:v>9.6531333385197302E-18</c:v>
                </c:pt>
                <c:pt idx="3652">
                  <c:v>6.6945183281823011E-18</c:v>
                </c:pt>
                <c:pt idx="3653">
                  <c:v>7.5183726245383404E-18</c:v>
                </c:pt>
                <c:pt idx="3654">
                  <c:v>5.3584996762231553E-18</c:v>
                </c:pt>
                <c:pt idx="3655">
                  <c:v>6.7829585701143943E-18</c:v>
                </c:pt>
                <c:pt idx="3656">
                  <c:v>5.0144920713606739E-18</c:v>
                </c:pt>
                <c:pt idx="3657">
                  <c:v>5.3333298794860838E-18</c:v>
                </c:pt>
                <c:pt idx="3658">
                  <c:v>3.4957449481255371E-18</c:v>
                </c:pt>
                <c:pt idx="3659">
                  <c:v>1.7768814406024627E-18</c:v>
                </c:pt>
                <c:pt idx="3660">
                  <c:v>1.424814781073026E-18</c:v>
                </c:pt>
                <c:pt idx="3661">
                  <c:v>1.7097347522712935E-18</c:v>
                </c:pt>
                <c:pt idx="3662">
                  <c:v>2.4230420922518333E-18</c:v>
                </c:pt>
                <c:pt idx="3663">
                  <c:v>2.3381302444567374E-18</c:v>
                </c:pt>
                <c:pt idx="3664">
                  <c:v>1.7572178702913159E-18</c:v>
                </c:pt>
                <c:pt idx="3665">
                  <c:v>2.5374980125116298E-18</c:v>
                </c:pt>
                <c:pt idx="3666">
                  <c:v>2.2598831355231916E-18</c:v>
                </c:pt>
                <c:pt idx="3667">
                  <c:v>1.8451400576409501E-18</c:v>
                </c:pt>
                <c:pt idx="3668">
                  <c:v>2.0038764775041111E-18</c:v>
                </c:pt>
                <c:pt idx="3669">
                  <c:v>1.9197812690457599E-18</c:v>
                </c:pt>
                <c:pt idx="3670">
                  <c:v>2.2946047054910889E-18</c:v>
                </c:pt>
                <c:pt idx="3671">
                  <c:v>2.0352979866228682E-18</c:v>
                </c:pt>
                <c:pt idx="3672">
                  <c:v>2.590157016642245E-18</c:v>
                </c:pt>
                <c:pt idx="3673">
                  <c:v>2.7448370874461472E-18</c:v>
                </c:pt>
                <c:pt idx="3674">
                  <c:v>2.3600154269157013E-18</c:v>
                </c:pt>
                <c:pt idx="3675">
                  <c:v>2.4258793813452029E-18</c:v>
                </c:pt>
                <c:pt idx="3676">
                  <c:v>1.942037886164944E-18</c:v>
                </c:pt>
                <c:pt idx="3677">
                  <c:v>2.1021188422997248E-18</c:v>
                </c:pt>
                <c:pt idx="3678">
                  <c:v>1.8446772729738323E-18</c:v>
                </c:pt>
                <c:pt idx="3679">
                  <c:v>1.6645685282378895E-18</c:v>
                </c:pt>
                <c:pt idx="3680">
                  <c:v>1.4855649169735691E-18</c:v>
                </c:pt>
                <c:pt idx="3681">
                  <c:v>1.7605437782674664E-18</c:v>
                </c:pt>
                <c:pt idx="3682">
                  <c:v>1.6451480411608445E-18</c:v>
                </c:pt>
                <c:pt idx="3683">
                  <c:v>1.7396402001472537E-18</c:v>
                </c:pt>
                <c:pt idx="3684">
                  <c:v>2.2220099272666316E-18</c:v>
                </c:pt>
                <c:pt idx="3685">
                  <c:v>1.7465896580844025E-18</c:v>
                </c:pt>
                <c:pt idx="3686">
                  <c:v>2.0064979414717354E-18</c:v>
                </c:pt>
                <c:pt idx="3687">
                  <c:v>2.0524521859855671E-18</c:v>
                </c:pt>
                <c:pt idx="3688">
                  <c:v>2.5643693552881314E-18</c:v>
                </c:pt>
                <c:pt idx="3689">
                  <c:v>3.1015734167028415E-18</c:v>
                </c:pt>
                <c:pt idx="3690">
                  <c:v>3.4679506437258014E-18</c:v>
                </c:pt>
                <c:pt idx="3691">
                  <c:v>3.7421689916939762E-18</c:v>
                </c:pt>
                <c:pt idx="3692">
                  <c:v>3.1787146241929262E-18</c:v>
                </c:pt>
                <c:pt idx="3693">
                  <c:v>3.2764385116243714E-18</c:v>
                </c:pt>
                <c:pt idx="3694">
                  <c:v>3.2045014780509959E-18</c:v>
                </c:pt>
                <c:pt idx="3695">
                  <c:v>3.8049356669138248E-18</c:v>
                </c:pt>
                <c:pt idx="3696">
                  <c:v>4.1243617969351716E-18</c:v>
                </c:pt>
                <c:pt idx="3697">
                  <c:v>4.8235324234096266E-18</c:v>
                </c:pt>
                <c:pt idx="3698">
                  <c:v>3.7582982036508357E-18</c:v>
                </c:pt>
                <c:pt idx="3699">
                  <c:v>4.3013379360544523E-18</c:v>
                </c:pt>
                <c:pt idx="3700">
                  <c:v>4.2528108988799244E-18</c:v>
                </c:pt>
                <c:pt idx="3701">
                  <c:v>5.2746855236594495E-18</c:v>
                </c:pt>
                <c:pt idx="3702">
                  <c:v>5.5873067988867531E-18</c:v>
                </c:pt>
                <c:pt idx="3703">
                  <c:v>5.3831215196549253E-18</c:v>
                </c:pt>
                <c:pt idx="3704">
                  <c:v>7.3793007892586857E-18</c:v>
                </c:pt>
                <c:pt idx="3705">
                  <c:v>7.2254955464851623E-18</c:v>
                </c:pt>
                <c:pt idx="3706">
                  <c:v>7.6899029466620707E-18</c:v>
                </c:pt>
                <c:pt idx="3707">
                  <c:v>6.6747601515196683E-18</c:v>
                </c:pt>
                <c:pt idx="3708">
                  <c:v>6.2143654461299943E-18</c:v>
                </c:pt>
                <c:pt idx="3709">
                  <c:v>7.0011164971892879E-18</c:v>
                </c:pt>
                <c:pt idx="3710">
                  <c:v>7.0732733391260801E-18</c:v>
                </c:pt>
                <c:pt idx="3711">
                  <c:v>7.1262234008180437E-18</c:v>
                </c:pt>
                <c:pt idx="3712">
                  <c:v>6.8387316774194619E-18</c:v>
                </c:pt>
                <c:pt idx="3713">
                  <c:v>8.6105654363510353E-18</c:v>
                </c:pt>
                <c:pt idx="3714">
                  <c:v>9.7159187001924092E-18</c:v>
                </c:pt>
                <c:pt idx="3715">
                  <c:v>1.3924398134996202E-17</c:v>
                </c:pt>
                <c:pt idx="3716">
                  <c:v>1.3454191469840979E-17</c:v>
                </c:pt>
                <c:pt idx="3717">
                  <c:v>1.1169968873281128E-17</c:v>
                </c:pt>
                <c:pt idx="3718">
                  <c:v>8.1057333348331383E-18</c:v>
                </c:pt>
                <c:pt idx="3719">
                  <c:v>6.9777534161679784E-18</c:v>
                </c:pt>
                <c:pt idx="3720">
                  <c:v>6.363018807568799E-18</c:v>
                </c:pt>
                <c:pt idx="3721">
                  <c:v>7.4557945518387252E-18</c:v>
                </c:pt>
                <c:pt idx="3722">
                  <c:v>6.1710360269613697E-18</c:v>
                </c:pt>
                <c:pt idx="3723">
                  <c:v>7.7245499515076704E-18</c:v>
                </c:pt>
                <c:pt idx="3724">
                  <c:v>8.9761276753954423E-18</c:v>
                </c:pt>
                <c:pt idx="3725">
                  <c:v>7.8925436963054506E-18</c:v>
                </c:pt>
                <c:pt idx="3726">
                  <c:v>7.9424836397363266E-18</c:v>
                </c:pt>
                <c:pt idx="3727">
                  <c:v>7.5049161001471329E-18</c:v>
                </c:pt>
                <c:pt idx="3728">
                  <c:v>7.5965986821715318E-18</c:v>
                </c:pt>
                <c:pt idx="3729">
                  <c:v>7.0344673412589486E-18</c:v>
                </c:pt>
                <c:pt idx="3730">
                  <c:v>6.7219894005002983E-18</c:v>
                </c:pt>
                <c:pt idx="3731">
                  <c:v>8.1227959143709438E-18</c:v>
                </c:pt>
                <c:pt idx="3732">
                  <c:v>7.2877720410337436E-18</c:v>
                </c:pt>
                <c:pt idx="3733">
                  <c:v>4.4817440370381927E-18</c:v>
                </c:pt>
                <c:pt idx="3734">
                  <c:v>4.8667283211752758E-18</c:v>
                </c:pt>
                <c:pt idx="3735">
                  <c:v>6.1822843284921579E-18</c:v>
                </c:pt>
                <c:pt idx="3736">
                  <c:v>7.3261714247953042E-18</c:v>
                </c:pt>
                <c:pt idx="3737">
                  <c:v>9.3941647719356306E-18</c:v>
                </c:pt>
                <c:pt idx="3738">
                  <c:v>9.4714167202606444E-18</c:v>
                </c:pt>
                <c:pt idx="3739">
                  <c:v>9.7070130058339983E-18</c:v>
                </c:pt>
                <c:pt idx="3740">
                  <c:v>7.4704532772756398E-18</c:v>
                </c:pt>
                <c:pt idx="3741">
                  <c:v>9.2348156732154095E-18</c:v>
                </c:pt>
                <c:pt idx="3742">
                  <c:v>7.9133827705461459E-18</c:v>
                </c:pt>
                <c:pt idx="3743">
                  <c:v>8.2756603535669378E-18</c:v>
                </c:pt>
                <c:pt idx="3744">
                  <c:v>8.6278313932943434E-18</c:v>
                </c:pt>
                <c:pt idx="3745">
                  <c:v>4.059472768315518E-18</c:v>
                </c:pt>
                <c:pt idx="3746">
                  <c:v>5.5214934300333505E-18</c:v>
                </c:pt>
                <c:pt idx="3747">
                  <c:v>6.287383994976195E-18</c:v>
                </c:pt>
                <c:pt idx="3748">
                  <c:v>6.3600374028696123E-18</c:v>
                </c:pt>
                <c:pt idx="3749">
                  <c:v>7.7868867150954484E-18</c:v>
                </c:pt>
                <c:pt idx="3750">
                  <c:v>9.0927130793825714E-18</c:v>
                </c:pt>
                <c:pt idx="3751">
                  <c:v>1.1478095429809183E-17</c:v>
                </c:pt>
                <c:pt idx="3752">
                  <c:v>1.1159744400951848E-17</c:v>
                </c:pt>
                <c:pt idx="3753">
                  <c:v>1.6074646931497688E-17</c:v>
                </c:pt>
                <c:pt idx="3754">
                  <c:v>2.5158531397196966E-17</c:v>
                </c:pt>
                <c:pt idx="3755">
                  <c:v>2.1154810174333008E-17</c:v>
                </c:pt>
                <c:pt idx="3756">
                  <c:v>2.3465112882286673E-17</c:v>
                </c:pt>
                <c:pt idx="3757">
                  <c:v>2.5150947939562126E-17</c:v>
                </c:pt>
                <c:pt idx="3758">
                  <c:v>2.8597492392115112E-17</c:v>
                </c:pt>
                <c:pt idx="3759">
                  <c:v>3.3999574109462862E-17</c:v>
                </c:pt>
                <c:pt idx="3760">
                  <c:v>4.6229711196256889E-17</c:v>
                </c:pt>
                <c:pt idx="3761">
                  <c:v>3.4509686781299021E-17</c:v>
                </c:pt>
                <c:pt idx="3762">
                  <c:v>3.9094975473440914E-17</c:v>
                </c:pt>
                <c:pt idx="3763">
                  <c:v>4.7571363649606686E-17</c:v>
                </c:pt>
                <c:pt idx="3764">
                  <c:v>3.66623668692008E-17</c:v>
                </c:pt>
                <c:pt idx="3765">
                  <c:v>3.7705373427799693E-17</c:v>
                </c:pt>
                <c:pt idx="3766">
                  <c:v>3.7793338745793384E-17</c:v>
                </c:pt>
                <c:pt idx="3767">
                  <c:v>2.7131867155796157E-17</c:v>
                </c:pt>
                <c:pt idx="3768">
                  <c:v>3.2474601734641465E-17</c:v>
                </c:pt>
                <c:pt idx="3769">
                  <c:v>3.8665513443098591E-17</c:v>
                </c:pt>
                <c:pt idx="3770">
                  <c:v>3.2848044612149135E-17</c:v>
                </c:pt>
                <c:pt idx="3771">
                  <c:v>3.2950437421083051E-17</c:v>
                </c:pt>
                <c:pt idx="3772">
                  <c:v>3.2519329570162727E-17</c:v>
                </c:pt>
                <c:pt idx="3773">
                  <c:v>4.2964535898186959E-17</c:v>
                </c:pt>
                <c:pt idx="3774">
                  <c:v>4.3926631161775635E-17</c:v>
                </c:pt>
                <c:pt idx="3775">
                  <c:v>2.7858342203010165E-17</c:v>
                </c:pt>
                <c:pt idx="3776">
                  <c:v>2.1540004915242513E-17</c:v>
                </c:pt>
                <c:pt idx="3777">
                  <c:v>2.2773987191945572E-17</c:v>
                </c:pt>
                <c:pt idx="3778">
                  <c:v>1.9859785799441538E-17</c:v>
                </c:pt>
                <c:pt idx="3779">
                  <c:v>1.9843893249094564E-17</c:v>
                </c:pt>
                <c:pt idx="3780">
                  <c:v>2.3915955180226749E-17</c:v>
                </c:pt>
                <c:pt idx="3781">
                  <c:v>3.3968572515696038E-17</c:v>
                </c:pt>
                <c:pt idx="3782">
                  <c:v>3.51227410878953E-17</c:v>
                </c:pt>
                <c:pt idx="3783">
                  <c:v>4.3333221819473541E-17</c:v>
                </c:pt>
                <c:pt idx="3784">
                  <c:v>4.8410949192537455E-17</c:v>
                </c:pt>
                <c:pt idx="3785">
                  <c:v>5.4137532807144747E-17</c:v>
                </c:pt>
                <c:pt idx="3786">
                  <c:v>3.4925624919412183E-17</c:v>
                </c:pt>
                <c:pt idx="3787">
                  <c:v>3.4617621347599337E-17</c:v>
                </c:pt>
                <c:pt idx="3788">
                  <c:v>3.7211564084164327E-17</c:v>
                </c:pt>
                <c:pt idx="3789">
                  <c:v>3.8265339788733212E-17</c:v>
                </c:pt>
                <c:pt idx="3790">
                  <c:v>4.0028944453069822E-17</c:v>
                </c:pt>
                <c:pt idx="3791">
                  <c:v>4.7397980156216859E-17</c:v>
                </c:pt>
                <c:pt idx="3792">
                  <c:v>4.7124246591809432E-17</c:v>
                </c:pt>
                <c:pt idx="3793">
                  <c:v>5.1994496980633996E-17</c:v>
                </c:pt>
                <c:pt idx="3794">
                  <c:v>6.4073248918857346E-17</c:v>
                </c:pt>
                <c:pt idx="3795">
                  <c:v>4.3982287371534393E-17</c:v>
                </c:pt>
                <c:pt idx="3796">
                  <c:v>5.8173107077903455E-17</c:v>
                </c:pt>
                <c:pt idx="3797">
                  <c:v>8.8127041215959362E-17</c:v>
                </c:pt>
                <c:pt idx="3798">
                  <c:v>8.8219618967230244E-17</c:v>
                </c:pt>
                <c:pt idx="3799">
                  <c:v>5.6885424622414806E-17</c:v>
                </c:pt>
                <c:pt idx="3800">
                  <c:v>6.5450398657840115E-17</c:v>
                </c:pt>
                <c:pt idx="3801">
                  <c:v>7.4382509335041155E-17</c:v>
                </c:pt>
                <c:pt idx="3802">
                  <c:v>9.0220604627878883E-17</c:v>
                </c:pt>
                <c:pt idx="3803">
                  <c:v>8.6253199366646604E-17</c:v>
                </c:pt>
                <c:pt idx="3804">
                  <c:v>8.9611666328363087E-17</c:v>
                </c:pt>
                <c:pt idx="3805">
                  <c:v>8.4833099144172408E-17</c:v>
                </c:pt>
                <c:pt idx="3806">
                  <c:v>6.7590587703720873E-17</c:v>
                </c:pt>
                <c:pt idx="3807">
                  <c:v>8.1670219479123626E-17</c:v>
                </c:pt>
                <c:pt idx="3808">
                  <c:v>5.3080855810818822E-17</c:v>
                </c:pt>
                <c:pt idx="3809">
                  <c:v>5.6336610645179346E-17</c:v>
                </c:pt>
                <c:pt idx="3810">
                  <c:v>5.1326065023172962E-17</c:v>
                </c:pt>
                <c:pt idx="3811">
                  <c:v>4.9071224427296249E-17</c:v>
                </c:pt>
                <c:pt idx="3812">
                  <c:v>5.2598810770956794E-17</c:v>
                </c:pt>
                <c:pt idx="3813">
                  <c:v>5.5836644600861415E-17</c:v>
                </c:pt>
                <c:pt idx="3814">
                  <c:v>5.687520220112719E-17</c:v>
                </c:pt>
                <c:pt idx="3815">
                  <c:v>7.6133317147696E-17</c:v>
                </c:pt>
                <c:pt idx="3816">
                  <c:v>6.8273328531407669E-17</c:v>
                </c:pt>
                <c:pt idx="3817">
                  <c:v>8.3121867791358815E-17</c:v>
                </c:pt>
                <c:pt idx="3818">
                  <c:v>8.3552364008572793E-17</c:v>
                </c:pt>
                <c:pt idx="3819">
                  <c:v>1.0191722283997762E-16</c:v>
                </c:pt>
                <c:pt idx="3820">
                  <c:v>1.4804620506280615E-16</c:v>
                </c:pt>
                <c:pt idx="3821">
                  <c:v>1.7261952534756999E-16</c:v>
                </c:pt>
                <c:pt idx="3822">
                  <c:v>2.0548675150433325E-16</c:v>
                </c:pt>
                <c:pt idx="3823">
                  <c:v>1.75337522463672E-16</c:v>
                </c:pt>
                <c:pt idx="3824">
                  <c:v>1.8493012151855308E-16</c:v>
                </c:pt>
                <c:pt idx="3825">
                  <c:v>1.9180781735411536E-16</c:v>
                </c:pt>
                <c:pt idx="3826">
                  <c:v>2.1656335370229499E-16</c:v>
                </c:pt>
                <c:pt idx="3827">
                  <c:v>1.2196386723420284E-16</c:v>
                </c:pt>
                <c:pt idx="3828">
                  <c:v>8.4697780283310057E-17</c:v>
                </c:pt>
                <c:pt idx="3829">
                  <c:v>7.4880053910223405E-17</c:v>
                </c:pt>
                <c:pt idx="3830">
                  <c:v>7.5162290159876312E-17</c:v>
                </c:pt>
                <c:pt idx="3831">
                  <c:v>7.0239886971330126E-17</c:v>
                </c:pt>
                <c:pt idx="3832">
                  <c:v>7.0372499617983904E-17</c:v>
                </c:pt>
                <c:pt idx="3833">
                  <c:v>8.0435953877943891E-17</c:v>
                </c:pt>
                <c:pt idx="3834">
                  <c:v>8.3484959869751395E-17</c:v>
                </c:pt>
                <c:pt idx="3835">
                  <c:v>9.6927544971095991E-17</c:v>
                </c:pt>
                <c:pt idx="3836">
                  <c:v>9.7721325215455869E-17</c:v>
                </c:pt>
                <c:pt idx="3837">
                  <c:v>6.7732984247657831E-17</c:v>
                </c:pt>
                <c:pt idx="3838">
                  <c:v>9.4801392495991542E-17</c:v>
                </c:pt>
                <c:pt idx="3839">
                  <c:v>1.2021739769608216E-16</c:v>
                </c:pt>
                <c:pt idx="3840">
                  <c:v>1.1156431495916848E-16</c:v>
                </c:pt>
                <c:pt idx="3841">
                  <c:v>1.0385934086474273E-16</c:v>
                </c:pt>
                <c:pt idx="3842">
                  <c:v>1.248283622988346E-16</c:v>
                </c:pt>
                <c:pt idx="3843">
                  <c:v>1.7045299962983377E-16</c:v>
                </c:pt>
                <c:pt idx="3844">
                  <c:v>1.2224056736791036E-16</c:v>
                </c:pt>
                <c:pt idx="3845">
                  <c:v>1.2529758573199202E-16</c:v>
                </c:pt>
                <c:pt idx="3846">
                  <c:v>1.1984897431135764E-16</c:v>
                </c:pt>
                <c:pt idx="3847">
                  <c:v>1.0630016013180986E-16</c:v>
                </c:pt>
                <c:pt idx="3848">
                  <c:v>1.0547175050053493E-16</c:v>
                </c:pt>
                <c:pt idx="3849">
                  <c:v>7.4081930211274624E-17</c:v>
                </c:pt>
                <c:pt idx="3850">
                  <c:v>4.7049525180834937E-17</c:v>
                </c:pt>
                <c:pt idx="3851">
                  <c:v>4.3469184400271676E-17</c:v>
                </c:pt>
                <c:pt idx="3852">
                  <c:v>5.5588540857464883E-17</c:v>
                </c:pt>
                <c:pt idx="3853">
                  <c:v>6.4451525383489397E-17</c:v>
                </c:pt>
                <c:pt idx="3854">
                  <c:v>6.4495695998613756E-17</c:v>
                </c:pt>
                <c:pt idx="3855">
                  <c:v>7.1324447438049477E-17</c:v>
                </c:pt>
                <c:pt idx="3856">
                  <c:v>7.8261390088349177E-17</c:v>
                </c:pt>
                <c:pt idx="3857">
                  <c:v>7.9148641204147632E-17</c:v>
                </c:pt>
                <c:pt idx="3858">
                  <c:v>6.5705289395173722E-17</c:v>
                </c:pt>
                <c:pt idx="3859">
                  <c:v>5.4947257423944495E-17</c:v>
                </c:pt>
                <c:pt idx="3860">
                  <c:v>4.8887595016997536E-17</c:v>
                </c:pt>
                <c:pt idx="3861">
                  <c:v>6.5048259561853104E-17</c:v>
                </c:pt>
                <c:pt idx="3862">
                  <c:v>6.2388577355285167E-17</c:v>
                </c:pt>
                <c:pt idx="3863">
                  <c:v>6.4205695058460606E-17</c:v>
                </c:pt>
                <c:pt idx="3864">
                  <c:v>5.8287674778607647E-17</c:v>
                </c:pt>
                <c:pt idx="3865">
                  <c:v>5.9893280978540981E-17</c:v>
                </c:pt>
                <c:pt idx="3866">
                  <c:v>5.7604994312386152E-17</c:v>
                </c:pt>
                <c:pt idx="3867">
                  <c:v>6.8994900465331884E-17</c:v>
                </c:pt>
                <c:pt idx="3868">
                  <c:v>9.6283374256368403E-17</c:v>
                </c:pt>
                <c:pt idx="3869">
                  <c:v>7.9690402140852309E-17</c:v>
                </c:pt>
                <c:pt idx="3870">
                  <c:v>8.3300323081097138E-17</c:v>
                </c:pt>
                <c:pt idx="3871">
                  <c:v>7.2113867992270426E-17</c:v>
                </c:pt>
                <c:pt idx="3872">
                  <c:v>5.6146828542108061E-17</c:v>
                </c:pt>
                <c:pt idx="3873">
                  <c:v>3.9933673847547717E-17</c:v>
                </c:pt>
                <c:pt idx="3874">
                  <c:v>3.2159766577034122E-17</c:v>
                </c:pt>
                <c:pt idx="3875">
                  <c:v>2.7616863297366767E-17</c:v>
                </c:pt>
                <c:pt idx="3876">
                  <c:v>2.2299345710302057E-17</c:v>
                </c:pt>
                <c:pt idx="3877">
                  <c:v>1.3740338466124823E-17</c:v>
                </c:pt>
                <c:pt idx="3878">
                  <c:v>1.208788466378088E-17</c:v>
                </c:pt>
                <c:pt idx="3879">
                  <c:v>1.092824774976825E-17</c:v>
                </c:pt>
                <c:pt idx="3880">
                  <c:v>1.1558992615947245E-17</c:v>
                </c:pt>
                <c:pt idx="3881">
                  <c:v>1.3788201257902665E-17</c:v>
                </c:pt>
                <c:pt idx="3882">
                  <c:v>1.6350773233531871E-17</c:v>
                </c:pt>
                <c:pt idx="3883">
                  <c:v>1.985829152334875E-17</c:v>
                </c:pt>
                <c:pt idx="3884">
                  <c:v>1.0349852012959436E-17</c:v>
                </c:pt>
                <c:pt idx="3885">
                  <c:v>1.116012059465484E-17</c:v>
                </c:pt>
                <c:pt idx="3886">
                  <c:v>1.1384925877598783E-17</c:v>
                </c:pt>
                <c:pt idx="3887">
                  <c:v>9.9490412899087215E-18</c:v>
                </c:pt>
                <c:pt idx="3888">
                  <c:v>7.7693955206160134E-18</c:v>
                </c:pt>
                <c:pt idx="3889">
                  <c:v>9.2522450196427555E-18</c:v>
                </c:pt>
                <c:pt idx="3890">
                  <c:v>7.5744299493828721E-18</c:v>
                </c:pt>
                <c:pt idx="3891">
                  <c:v>8.9982491504463576E-18</c:v>
                </c:pt>
                <c:pt idx="3892">
                  <c:v>1.0864920738205785E-17</c:v>
                </c:pt>
                <c:pt idx="3893">
                  <c:v>1.1816324931798606E-17</c:v>
                </c:pt>
                <c:pt idx="3894">
                  <c:v>1.456398487216823E-17</c:v>
                </c:pt>
                <c:pt idx="3895">
                  <c:v>1.7064180612976449E-17</c:v>
                </c:pt>
                <c:pt idx="3896">
                  <c:v>1.703327435080422E-17</c:v>
                </c:pt>
                <c:pt idx="3897">
                  <c:v>1.54507080384623E-17</c:v>
                </c:pt>
                <c:pt idx="3898">
                  <c:v>1.6320520406833119E-17</c:v>
                </c:pt>
                <c:pt idx="3899">
                  <c:v>1.1450205854937221E-17</c:v>
                </c:pt>
                <c:pt idx="3900">
                  <c:v>9.9492003368885217E-18</c:v>
                </c:pt>
                <c:pt idx="3901">
                  <c:v>1.3682096633044475E-17</c:v>
                </c:pt>
                <c:pt idx="3902">
                  <c:v>1.4111585130227372E-17</c:v>
                </c:pt>
                <c:pt idx="3903">
                  <c:v>1.6100468559657571E-17</c:v>
                </c:pt>
                <c:pt idx="3904">
                  <c:v>1.4005419383757528E-17</c:v>
                </c:pt>
                <c:pt idx="3905">
                  <c:v>1.0085334996452827E-17</c:v>
                </c:pt>
                <c:pt idx="3906">
                  <c:v>1.1351762143291732E-17</c:v>
                </c:pt>
                <c:pt idx="3907">
                  <c:v>1.7167841776877404E-17</c:v>
                </c:pt>
                <c:pt idx="3908">
                  <c:v>1.0525328948448274E-17</c:v>
                </c:pt>
                <c:pt idx="3909">
                  <c:v>9.9230908489193814E-18</c:v>
                </c:pt>
                <c:pt idx="3910">
                  <c:v>9.5658788179901758E-18</c:v>
                </c:pt>
                <c:pt idx="3911">
                  <c:v>1.0615176054419361E-17</c:v>
                </c:pt>
                <c:pt idx="3912">
                  <c:v>1.3485727010865583E-17</c:v>
                </c:pt>
                <c:pt idx="3913">
                  <c:v>1.5790018022520987E-17</c:v>
                </c:pt>
                <c:pt idx="3914">
                  <c:v>2.2500053013861672E-17</c:v>
                </c:pt>
                <c:pt idx="3915">
                  <c:v>2.1641057125927255E-17</c:v>
                </c:pt>
                <c:pt idx="3916">
                  <c:v>1.8784424698584477E-17</c:v>
                </c:pt>
                <c:pt idx="3917">
                  <c:v>9.6657162030460324E-18</c:v>
                </c:pt>
                <c:pt idx="3918">
                  <c:v>9.8493668567531318E-18</c:v>
                </c:pt>
                <c:pt idx="3919">
                  <c:v>1.2346518711420829E-17</c:v>
                </c:pt>
                <c:pt idx="3920">
                  <c:v>1.1179243064224487E-17</c:v>
                </c:pt>
                <c:pt idx="3921">
                  <c:v>1.4527892630515868E-17</c:v>
                </c:pt>
                <c:pt idx="3922">
                  <c:v>1.48629622997863E-17</c:v>
                </c:pt>
                <c:pt idx="3923">
                  <c:v>1.579747177735653E-17</c:v>
                </c:pt>
                <c:pt idx="3924">
                  <c:v>1.6163305085756271E-17</c:v>
                </c:pt>
                <c:pt idx="3925">
                  <c:v>1.6692997253035325E-17</c:v>
                </c:pt>
                <c:pt idx="3926">
                  <c:v>2.0059464129460283E-17</c:v>
                </c:pt>
                <c:pt idx="3927">
                  <c:v>2.3838373893007219E-17</c:v>
                </c:pt>
                <c:pt idx="3928">
                  <c:v>3.6103861348129883E-17</c:v>
                </c:pt>
                <c:pt idx="3929">
                  <c:v>3.3953583870412041E-17</c:v>
                </c:pt>
                <c:pt idx="3930">
                  <c:v>2.6551633410710875E-17</c:v>
                </c:pt>
                <c:pt idx="3931">
                  <c:v>2.5949646781854611E-17</c:v>
                </c:pt>
                <c:pt idx="3932">
                  <c:v>2.9665748307852582E-17</c:v>
                </c:pt>
                <c:pt idx="3933">
                  <c:v>2.79406139979943E-17</c:v>
                </c:pt>
                <c:pt idx="3934">
                  <c:v>4.0372677640616621E-17</c:v>
                </c:pt>
                <c:pt idx="3935">
                  <c:v>4.4032852087211295E-17</c:v>
                </c:pt>
                <c:pt idx="3936">
                  <c:v>3.0293047876137238E-17</c:v>
                </c:pt>
                <c:pt idx="3937">
                  <c:v>1.8796855424136961E-17</c:v>
                </c:pt>
                <c:pt idx="3938">
                  <c:v>1.6819982390326491E-17</c:v>
                </c:pt>
                <c:pt idx="3939">
                  <c:v>2.1960002615006879E-17</c:v>
                </c:pt>
                <c:pt idx="3940">
                  <c:v>2.9489336774571759E-17</c:v>
                </c:pt>
                <c:pt idx="3941">
                  <c:v>4.2604174599927699E-17</c:v>
                </c:pt>
                <c:pt idx="3942">
                  <c:v>2.2083657184458279E-17</c:v>
                </c:pt>
                <c:pt idx="3943">
                  <c:v>2.4844934436010295E-17</c:v>
                </c:pt>
                <c:pt idx="3944">
                  <c:v>1.1867193463793668E-17</c:v>
                </c:pt>
                <c:pt idx="3945">
                  <c:v>1.4763446110702446E-17</c:v>
                </c:pt>
                <c:pt idx="3946">
                  <c:v>1.4703204083011111E-17</c:v>
                </c:pt>
                <c:pt idx="3947">
                  <c:v>1.7992269519683085E-17</c:v>
                </c:pt>
                <c:pt idx="3948">
                  <c:v>1.4006727863926942E-17</c:v>
                </c:pt>
                <c:pt idx="3949">
                  <c:v>1.3311820517064153E-17</c:v>
                </c:pt>
                <c:pt idx="3950">
                  <c:v>1.358052281977215E-17</c:v>
                </c:pt>
                <c:pt idx="3951">
                  <c:v>1.659694494169998E-17</c:v>
                </c:pt>
                <c:pt idx="3952">
                  <c:v>2.1227644279827871E-17</c:v>
                </c:pt>
                <c:pt idx="3953">
                  <c:v>2.8178912016680431E-17</c:v>
                </c:pt>
                <c:pt idx="3954">
                  <c:v>3.5070199573492093E-17</c:v>
                </c:pt>
                <c:pt idx="3955">
                  <c:v>3.9144653419083469E-17</c:v>
                </c:pt>
                <c:pt idx="3956">
                  <c:v>4.4413886586824199E-17</c:v>
                </c:pt>
                <c:pt idx="3957">
                  <c:v>5.1957595983635642E-17</c:v>
                </c:pt>
                <c:pt idx="3958">
                  <c:v>5.8280234133038194E-17</c:v>
                </c:pt>
                <c:pt idx="3959">
                  <c:v>2.7619330742093604E-17</c:v>
                </c:pt>
                <c:pt idx="3960">
                  <c:v>1.758775141732575E-17</c:v>
                </c:pt>
                <c:pt idx="3961">
                  <c:v>1.617186564202644E-17</c:v>
                </c:pt>
                <c:pt idx="3962">
                  <c:v>1.4551065037770068E-17</c:v>
                </c:pt>
                <c:pt idx="3963">
                  <c:v>1.6698701781423065E-17</c:v>
                </c:pt>
                <c:pt idx="3964">
                  <c:v>2.0443820077664199E-17</c:v>
                </c:pt>
                <c:pt idx="3965">
                  <c:v>1.8135771207082214E-17</c:v>
                </c:pt>
                <c:pt idx="3966">
                  <c:v>1.8948966918474075E-17</c:v>
                </c:pt>
                <c:pt idx="3967">
                  <c:v>2.1620819548859333E-17</c:v>
                </c:pt>
                <c:pt idx="3968">
                  <c:v>2.324226863166905E-17</c:v>
                </c:pt>
                <c:pt idx="3969">
                  <c:v>3.1917877061696638E-17</c:v>
                </c:pt>
                <c:pt idx="3970">
                  <c:v>3.4311426367887046E-17</c:v>
                </c:pt>
                <c:pt idx="3971">
                  <c:v>2.8579999298353437E-17</c:v>
                </c:pt>
                <c:pt idx="3972">
                  <c:v>3.2569837487168373E-17</c:v>
                </c:pt>
                <c:pt idx="3973">
                  <c:v>3.3104002711934217E-17</c:v>
                </c:pt>
                <c:pt idx="3974">
                  <c:v>2.6267911059765964E-17</c:v>
                </c:pt>
                <c:pt idx="3975">
                  <c:v>2.8739812054083871E-17</c:v>
                </c:pt>
                <c:pt idx="3976">
                  <c:v>3.8315244648523651E-17</c:v>
                </c:pt>
                <c:pt idx="3977">
                  <c:v>4.0363520463171772E-17</c:v>
                </c:pt>
                <c:pt idx="3978">
                  <c:v>2.0279208570786821E-17</c:v>
                </c:pt>
                <c:pt idx="3979">
                  <c:v>1.4782327105701299E-17</c:v>
                </c:pt>
                <c:pt idx="3980">
                  <c:v>1.3493818113183027E-17</c:v>
                </c:pt>
                <c:pt idx="3981">
                  <c:v>1.3207719127036927E-17</c:v>
                </c:pt>
                <c:pt idx="3982">
                  <c:v>1.5373077830054954E-17</c:v>
                </c:pt>
                <c:pt idx="3983">
                  <c:v>1.1777911145896115E-17</c:v>
                </c:pt>
                <c:pt idx="3984">
                  <c:v>1.4111165340787519E-17</c:v>
                </c:pt>
                <c:pt idx="3985">
                  <c:v>1.509160955294205E-17</c:v>
                </c:pt>
                <c:pt idx="3986">
                  <c:v>1.1473097438983264E-17</c:v>
                </c:pt>
                <c:pt idx="3987">
                  <c:v>1.5250940703434777E-17</c:v>
                </c:pt>
                <c:pt idx="3988">
                  <c:v>1.2768410877817319E-17</c:v>
                </c:pt>
                <c:pt idx="3989">
                  <c:v>9.8303724560600732E-18</c:v>
                </c:pt>
                <c:pt idx="3990">
                  <c:v>1.0127398583130408E-17</c:v>
                </c:pt>
                <c:pt idx="3991">
                  <c:v>8.7761629489836187E-18</c:v>
                </c:pt>
                <c:pt idx="3992">
                  <c:v>1.031235433079798E-17</c:v>
                </c:pt>
                <c:pt idx="3993">
                  <c:v>1.1780548349283947E-17</c:v>
                </c:pt>
                <c:pt idx="3994">
                  <c:v>9.418207229175366E-18</c:v>
                </c:pt>
                <c:pt idx="3995">
                  <c:v>6.8046504505464454E-18</c:v>
                </c:pt>
                <c:pt idx="3996">
                  <c:v>9.9061040621300374E-18</c:v>
                </c:pt>
                <c:pt idx="3997">
                  <c:v>7.6756258137939445E-18</c:v>
                </c:pt>
                <c:pt idx="3998">
                  <c:v>8.6926510852493407E-18</c:v>
                </c:pt>
                <c:pt idx="3999">
                  <c:v>1.1079631818995723E-17</c:v>
                </c:pt>
                <c:pt idx="4000">
                  <c:v>1.1208505783475675E-17</c:v>
                </c:pt>
                <c:pt idx="4001">
                  <c:v>9.2832926597702443E-18</c:v>
                </c:pt>
                <c:pt idx="4002">
                  <c:v>9.6313367089547543E-18</c:v>
                </c:pt>
                <c:pt idx="4003">
                  <c:v>1.0599523549010906E-17</c:v>
                </c:pt>
                <c:pt idx="4004">
                  <c:v>1.6039565925349446E-17</c:v>
                </c:pt>
                <c:pt idx="4005">
                  <c:v>1.9631348318764002E-17</c:v>
                </c:pt>
                <c:pt idx="4006">
                  <c:v>2.3387240907336504E-17</c:v>
                </c:pt>
                <c:pt idx="4007">
                  <c:v>1.2873300739088169E-17</c:v>
                </c:pt>
                <c:pt idx="4008">
                  <c:v>1.0370613101358575E-17</c:v>
                </c:pt>
                <c:pt idx="4009">
                  <c:v>1.1224224346640618E-17</c:v>
                </c:pt>
                <c:pt idx="4010">
                  <c:v>1.0197569712862081E-17</c:v>
                </c:pt>
                <c:pt idx="4011">
                  <c:v>8.2585870534176749E-18</c:v>
                </c:pt>
                <c:pt idx="4012">
                  <c:v>9.5315454456684661E-18</c:v>
                </c:pt>
                <c:pt idx="4013">
                  <c:v>1.2702130228776593E-17</c:v>
                </c:pt>
                <c:pt idx="4014">
                  <c:v>1.60788680477634E-17</c:v>
                </c:pt>
                <c:pt idx="4015">
                  <c:v>1.0747580345892726E-17</c:v>
                </c:pt>
                <c:pt idx="4016">
                  <c:v>9.0966140289979713E-18</c:v>
                </c:pt>
                <c:pt idx="4017">
                  <c:v>8.9947253653794901E-18</c:v>
                </c:pt>
                <c:pt idx="4018">
                  <c:v>8.1478381858353537E-18</c:v>
                </c:pt>
                <c:pt idx="4019">
                  <c:v>1.0994789683808682E-17</c:v>
                </c:pt>
                <c:pt idx="4020">
                  <c:v>1.0873477175800497E-17</c:v>
                </c:pt>
                <c:pt idx="4021">
                  <c:v>1.2968531307160477E-17</c:v>
                </c:pt>
                <c:pt idx="4022">
                  <c:v>1.4521460122388539E-17</c:v>
                </c:pt>
                <c:pt idx="4023">
                  <c:v>7.0180135613566378E-18</c:v>
                </c:pt>
                <c:pt idx="4024">
                  <c:v>7.906197147353076E-18</c:v>
                </c:pt>
                <c:pt idx="4025">
                  <c:v>9.7175345583765947E-18</c:v>
                </c:pt>
                <c:pt idx="4026">
                  <c:v>1.1834526540205256E-17</c:v>
                </c:pt>
                <c:pt idx="4027">
                  <c:v>1.5305443589098365E-17</c:v>
                </c:pt>
                <c:pt idx="4028">
                  <c:v>1.9054913038075724E-17</c:v>
                </c:pt>
                <c:pt idx="4029">
                  <c:v>2.7225005795928489E-17</c:v>
                </c:pt>
                <c:pt idx="4030">
                  <c:v>4.0461923653833641E-17</c:v>
                </c:pt>
                <c:pt idx="4031">
                  <c:v>5.0970315005403818E-17</c:v>
                </c:pt>
                <c:pt idx="4032">
                  <c:v>6.2297780357602631E-17</c:v>
                </c:pt>
                <c:pt idx="4033">
                  <c:v>7.1585118907488326E-17</c:v>
                </c:pt>
                <c:pt idx="4034">
                  <c:v>6.315655630511467E-17</c:v>
                </c:pt>
                <c:pt idx="4035">
                  <c:v>8.5045590713286923E-17</c:v>
                </c:pt>
                <c:pt idx="4036">
                  <c:v>8.8701216547853707E-17</c:v>
                </c:pt>
                <c:pt idx="4037">
                  <c:v>1.2190726785130702E-16</c:v>
                </c:pt>
                <c:pt idx="4038">
                  <c:v>1.4842065982752021E-16</c:v>
                </c:pt>
                <c:pt idx="4039">
                  <c:v>1.4856720973475563E-16</c:v>
                </c:pt>
                <c:pt idx="4040">
                  <c:v>1.2987444143436093E-16</c:v>
                </c:pt>
                <c:pt idx="4041">
                  <c:v>1.2187704407907257E-16</c:v>
                </c:pt>
                <c:pt idx="4042">
                  <c:v>1.225959686057555E-16</c:v>
                </c:pt>
                <c:pt idx="4043">
                  <c:v>1.0661158228298376E-16</c:v>
                </c:pt>
                <c:pt idx="4044">
                  <c:v>7.8148004984594545E-17</c:v>
                </c:pt>
                <c:pt idx="4045">
                  <c:v>6.4493216384208735E-17</c:v>
                </c:pt>
                <c:pt idx="4046">
                  <c:v>5.852462467340152E-17</c:v>
                </c:pt>
                <c:pt idx="4047">
                  <c:v>6.3869904584261867E-17</c:v>
                </c:pt>
                <c:pt idx="4048">
                  <c:v>4.9790844801185691E-17</c:v>
                </c:pt>
                <c:pt idx="4049">
                  <c:v>5.3696253798394212E-17</c:v>
                </c:pt>
                <c:pt idx="4050">
                  <c:v>3.8289442339608342E-17</c:v>
                </c:pt>
                <c:pt idx="4051">
                  <c:v>3.239997437722675E-17</c:v>
                </c:pt>
                <c:pt idx="4052">
                  <c:v>2.6979329479915925E-17</c:v>
                </c:pt>
                <c:pt idx="4053">
                  <c:v>2.3986781998148795E-17</c:v>
                </c:pt>
                <c:pt idx="4054">
                  <c:v>2.2336239279726315E-17</c:v>
                </c:pt>
                <c:pt idx="4055">
                  <c:v>1.942232539926609E-17</c:v>
                </c:pt>
                <c:pt idx="4056">
                  <c:v>1.0606087057930073E-17</c:v>
                </c:pt>
                <c:pt idx="4057">
                  <c:v>1.0315177439773252E-17</c:v>
                </c:pt>
                <c:pt idx="4058">
                  <c:v>8.8532357489545766E-18</c:v>
                </c:pt>
                <c:pt idx="4059">
                  <c:v>1.0197216510775357E-17</c:v>
                </c:pt>
                <c:pt idx="4060">
                  <c:v>1.2864766451205827E-17</c:v>
                </c:pt>
                <c:pt idx="4061">
                  <c:v>1.1843606512599407E-17</c:v>
                </c:pt>
                <c:pt idx="4062">
                  <c:v>9.9817474219395053E-18</c:v>
                </c:pt>
                <c:pt idx="4063">
                  <c:v>8.7524162285713052E-18</c:v>
                </c:pt>
                <c:pt idx="4064">
                  <c:v>8.9102214083666107E-18</c:v>
                </c:pt>
                <c:pt idx="4065">
                  <c:v>1.2734303153021932E-17</c:v>
                </c:pt>
                <c:pt idx="4066">
                  <c:v>1.5069221236253824E-17</c:v>
                </c:pt>
                <c:pt idx="4067">
                  <c:v>1.4044219938473198E-17</c:v>
                </c:pt>
                <c:pt idx="4068">
                  <c:v>1.2022323115556397E-17</c:v>
                </c:pt>
                <c:pt idx="4069">
                  <c:v>1.225041658769929E-17</c:v>
                </c:pt>
                <c:pt idx="4070">
                  <c:v>1.0303233518171852E-17</c:v>
                </c:pt>
                <c:pt idx="4071">
                  <c:v>9.1616322683187021E-18</c:v>
                </c:pt>
                <c:pt idx="4072">
                  <c:v>1.0511977629786909E-17</c:v>
                </c:pt>
                <c:pt idx="4073">
                  <c:v>1.1705428972976097E-17</c:v>
                </c:pt>
                <c:pt idx="4074">
                  <c:v>1.1572733084957319E-17</c:v>
                </c:pt>
                <c:pt idx="4075">
                  <c:v>1.5085406823037005E-17</c:v>
                </c:pt>
                <c:pt idx="4076">
                  <c:v>1.667483823438222E-17</c:v>
                </c:pt>
                <c:pt idx="4077">
                  <c:v>1.7838486382339086E-17</c:v>
                </c:pt>
                <c:pt idx="4078">
                  <c:v>2.1046865729121463E-17</c:v>
                </c:pt>
                <c:pt idx="4079">
                  <c:v>1.832979061183129E-17</c:v>
                </c:pt>
                <c:pt idx="4080">
                  <c:v>1.7987009654742227E-17</c:v>
                </c:pt>
                <c:pt idx="4081">
                  <c:v>1.7631838955131588E-17</c:v>
                </c:pt>
                <c:pt idx="4082">
                  <c:v>1.922985103377965E-17</c:v>
                </c:pt>
                <c:pt idx="4083">
                  <c:v>2.3994953029797368E-17</c:v>
                </c:pt>
                <c:pt idx="4084">
                  <c:v>2.7785118063558559E-17</c:v>
                </c:pt>
                <c:pt idx="4085">
                  <c:v>2.6936143580380608E-17</c:v>
                </c:pt>
                <c:pt idx="4086">
                  <c:v>2.6189040321026166E-17</c:v>
                </c:pt>
                <c:pt idx="4087">
                  <c:v>3.5587769299294588E-17</c:v>
                </c:pt>
                <c:pt idx="4088">
                  <c:v>5.0021507400116235E-17</c:v>
                </c:pt>
                <c:pt idx="4089">
                  <c:v>7.3049701865242804E-17</c:v>
                </c:pt>
                <c:pt idx="4090">
                  <c:v>6.5669993519121075E-17</c:v>
                </c:pt>
                <c:pt idx="4091">
                  <c:v>6.1099433557555965E-17</c:v>
                </c:pt>
                <c:pt idx="4092">
                  <c:v>5.789844905189444E-17</c:v>
                </c:pt>
                <c:pt idx="4093">
                  <c:v>6.1550245151526525E-17</c:v>
                </c:pt>
                <c:pt idx="4094">
                  <c:v>7.7096407359121254E-17</c:v>
                </c:pt>
                <c:pt idx="4095">
                  <c:v>6.5445531046972483E-17</c:v>
                </c:pt>
                <c:pt idx="4096">
                  <c:v>4.8027701169615285E-17</c:v>
                </c:pt>
                <c:pt idx="4097">
                  <c:v>6.1459093330038084E-17</c:v>
                </c:pt>
                <c:pt idx="4098">
                  <c:v>4.7673794773229065E-17</c:v>
                </c:pt>
                <c:pt idx="4099">
                  <c:v>5.3013979143265936E-17</c:v>
                </c:pt>
                <c:pt idx="4100">
                  <c:v>5.6468499441142136E-17</c:v>
                </c:pt>
                <c:pt idx="4101">
                  <c:v>5.0321924080649448E-17</c:v>
                </c:pt>
                <c:pt idx="4102">
                  <c:v>4.6164048478956772E-17</c:v>
                </c:pt>
                <c:pt idx="4103">
                  <c:v>5.1940540340196704E-17</c:v>
                </c:pt>
                <c:pt idx="4104">
                  <c:v>5.5043243592182945E-17</c:v>
                </c:pt>
                <c:pt idx="4105">
                  <c:v>5.7943435143252453E-17</c:v>
                </c:pt>
                <c:pt idx="4106">
                  <c:v>5.9266409507403393E-17</c:v>
                </c:pt>
                <c:pt idx="4107">
                  <c:v>5.5266762666832261E-17</c:v>
                </c:pt>
                <c:pt idx="4108">
                  <c:v>4.5297167203505423E-17</c:v>
                </c:pt>
                <c:pt idx="4109">
                  <c:v>3.0659530661436493E-17</c:v>
                </c:pt>
                <c:pt idx="4110">
                  <c:v>2.8608547154089535E-17</c:v>
                </c:pt>
                <c:pt idx="4111">
                  <c:v>2.9122087083023193E-17</c:v>
                </c:pt>
                <c:pt idx="4112">
                  <c:v>2.833202801983855E-17</c:v>
                </c:pt>
                <c:pt idx="4113">
                  <c:v>2.7436406108058413E-17</c:v>
                </c:pt>
                <c:pt idx="4114">
                  <c:v>2.4370822584698059E-17</c:v>
                </c:pt>
                <c:pt idx="4115">
                  <c:v>3.007979078256155E-17</c:v>
                </c:pt>
                <c:pt idx="4116">
                  <c:v>2.7415143221106736E-17</c:v>
                </c:pt>
                <c:pt idx="4117">
                  <c:v>2.3582144337670934E-17</c:v>
                </c:pt>
                <c:pt idx="4118">
                  <c:v>2.8260410514481255E-17</c:v>
                </c:pt>
                <c:pt idx="4119">
                  <c:v>2.7569645376957698E-17</c:v>
                </c:pt>
                <c:pt idx="4120">
                  <c:v>2.9212298162566016E-17</c:v>
                </c:pt>
                <c:pt idx="4121">
                  <c:v>3.0787970452461266E-17</c:v>
                </c:pt>
                <c:pt idx="4122">
                  <c:v>3.2969817763844087E-17</c:v>
                </c:pt>
                <c:pt idx="4123">
                  <c:v>3.8789382706858057E-17</c:v>
                </c:pt>
                <c:pt idx="4124">
                  <c:v>4.2870967918785688E-17</c:v>
                </c:pt>
                <c:pt idx="4125">
                  <c:v>4.8995397569369585E-17</c:v>
                </c:pt>
                <c:pt idx="4126">
                  <c:v>2.8803794670148248E-17</c:v>
                </c:pt>
                <c:pt idx="4127">
                  <c:v>2.4686666234682047E-17</c:v>
                </c:pt>
                <c:pt idx="4128">
                  <c:v>1.776539199084404E-17</c:v>
                </c:pt>
                <c:pt idx="4129">
                  <c:v>2.1111403706982474E-17</c:v>
                </c:pt>
                <c:pt idx="4130">
                  <c:v>1.7613523597937663E-17</c:v>
                </c:pt>
                <c:pt idx="4131">
                  <c:v>1.8620211558242478E-17</c:v>
                </c:pt>
                <c:pt idx="4132">
                  <c:v>2.1618052329933338E-17</c:v>
                </c:pt>
                <c:pt idx="4133">
                  <c:v>1.8727803848050834E-17</c:v>
                </c:pt>
                <c:pt idx="4134">
                  <c:v>2.0292810000533118E-17</c:v>
                </c:pt>
                <c:pt idx="4135">
                  <c:v>1.4263671370129213E-17</c:v>
                </c:pt>
                <c:pt idx="4136">
                  <c:v>1.429923838291714E-17</c:v>
                </c:pt>
                <c:pt idx="4137">
                  <c:v>2.1470810318483472E-17</c:v>
                </c:pt>
                <c:pt idx="4138">
                  <c:v>3.072948136634397E-17</c:v>
                </c:pt>
                <c:pt idx="4139">
                  <c:v>3.2125553947603417E-17</c:v>
                </c:pt>
                <c:pt idx="4140">
                  <c:v>3.6102051135316262E-17</c:v>
                </c:pt>
                <c:pt idx="4141">
                  <c:v>5.4669061104411997E-17</c:v>
                </c:pt>
                <c:pt idx="4142">
                  <c:v>6.849260954484517E-17</c:v>
                </c:pt>
                <c:pt idx="4143">
                  <c:v>7.4449373987939957E-17</c:v>
                </c:pt>
                <c:pt idx="4144">
                  <c:v>1.014785184236059E-16</c:v>
                </c:pt>
                <c:pt idx="4145">
                  <c:v>5.9144425531653746E-17</c:v>
                </c:pt>
                <c:pt idx="4146">
                  <c:v>5.6728786315229314E-17</c:v>
                </c:pt>
                <c:pt idx="4147">
                  <c:v>5.5775605626551017E-17</c:v>
                </c:pt>
                <c:pt idx="4148">
                  <c:v>6.7353477921665372E-17</c:v>
                </c:pt>
                <c:pt idx="4149">
                  <c:v>5.1357618362201613E-17</c:v>
                </c:pt>
                <c:pt idx="4150">
                  <c:v>6.3175696279517643E-17</c:v>
                </c:pt>
                <c:pt idx="4151">
                  <c:v>6.5221880573121583E-17</c:v>
                </c:pt>
                <c:pt idx="4152">
                  <c:v>5.8888667246321487E-17</c:v>
                </c:pt>
                <c:pt idx="4153">
                  <c:v>5.5002462596406766E-17</c:v>
                </c:pt>
                <c:pt idx="4154">
                  <c:v>6.8174346130452789E-17</c:v>
                </c:pt>
                <c:pt idx="4155">
                  <c:v>4.4853377336658368E-17</c:v>
                </c:pt>
                <c:pt idx="4156">
                  <c:v>4.7652699748878212E-17</c:v>
                </c:pt>
                <c:pt idx="4157">
                  <c:v>4.9064164737726156E-17</c:v>
                </c:pt>
                <c:pt idx="4158">
                  <c:v>4.587320964725111E-17</c:v>
                </c:pt>
                <c:pt idx="4159">
                  <c:v>4.5449146413667872E-17</c:v>
                </c:pt>
                <c:pt idx="4160">
                  <c:v>3.6569219289791905E-17</c:v>
                </c:pt>
                <c:pt idx="4161">
                  <c:v>4.3770954430146728E-17</c:v>
                </c:pt>
                <c:pt idx="4162">
                  <c:v>2.3260722138062553E-17</c:v>
                </c:pt>
                <c:pt idx="4163">
                  <c:v>3.2878931065542114E-17</c:v>
                </c:pt>
                <c:pt idx="4164">
                  <c:v>2.9221431035084779E-17</c:v>
                </c:pt>
                <c:pt idx="4165">
                  <c:v>2.7372879420942255E-17</c:v>
                </c:pt>
                <c:pt idx="4166">
                  <c:v>2.9275917119672217E-17</c:v>
                </c:pt>
                <c:pt idx="4167">
                  <c:v>3.1476726490887059E-17</c:v>
                </c:pt>
                <c:pt idx="4168">
                  <c:v>4.568553449953797E-17</c:v>
                </c:pt>
                <c:pt idx="4169">
                  <c:v>5.8551473190787589E-17</c:v>
                </c:pt>
                <c:pt idx="4170">
                  <c:v>6.1100941110289455E-17</c:v>
                </c:pt>
                <c:pt idx="4171">
                  <c:v>5.6409233247005157E-17</c:v>
                </c:pt>
                <c:pt idx="4172">
                  <c:v>5.7889159976847579E-17</c:v>
                </c:pt>
                <c:pt idx="4173">
                  <c:v>6.6056707636985434E-17</c:v>
                </c:pt>
                <c:pt idx="4174">
                  <c:v>6.225683094584715E-17</c:v>
                </c:pt>
                <c:pt idx="4175">
                  <c:v>6.9617441385639446E-17</c:v>
                </c:pt>
                <c:pt idx="4176">
                  <c:v>6.5045928769896339E-17</c:v>
                </c:pt>
                <c:pt idx="4177">
                  <c:v>6.6544117091904495E-17</c:v>
                </c:pt>
                <c:pt idx="4178">
                  <c:v>5.9548611833422425E-17</c:v>
                </c:pt>
                <c:pt idx="4179">
                  <c:v>6.1188558131688853E-17</c:v>
                </c:pt>
                <c:pt idx="4180">
                  <c:v>5.7167240945376324E-17</c:v>
                </c:pt>
                <c:pt idx="4181">
                  <c:v>4.952302524412471E-17</c:v>
                </c:pt>
                <c:pt idx="4182">
                  <c:v>4.5907651390811734E-17</c:v>
                </c:pt>
                <c:pt idx="4183">
                  <c:v>2.7788860934452624E-17</c:v>
                </c:pt>
                <c:pt idx="4184">
                  <c:v>2.168554331157498E-17</c:v>
                </c:pt>
                <c:pt idx="4185">
                  <c:v>1.9555285544206316E-17</c:v>
                </c:pt>
                <c:pt idx="4186">
                  <c:v>1.6328708782991032E-17</c:v>
                </c:pt>
                <c:pt idx="4187">
                  <c:v>1.8798577605383064E-17</c:v>
                </c:pt>
                <c:pt idx="4188">
                  <c:v>2.4347851366412995E-17</c:v>
                </c:pt>
                <c:pt idx="4189">
                  <c:v>3.2108034038436386E-17</c:v>
                </c:pt>
                <c:pt idx="4190">
                  <c:v>3.4419752060539039E-17</c:v>
                </c:pt>
                <c:pt idx="4191">
                  <c:v>3.9965861116924316E-17</c:v>
                </c:pt>
                <c:pt idx="4192">
                  <c:v>3.5024733345347351E-17</c:v>
                </c:pt>
                <c:pt idx="4193">
                  <c:v>3.1108343621963023E-17</c:v>
                </c:pt>
                <c:pt idx="4194">
                  <c:v>2.3613215278617084E-17</c:v>
                </c:pt>
                <c:pt idx="4195">
                  <c:v>1.8205463588114132E-17</c:v>
                </c:pt>
                <c:pt idx="4196">
                  <c:v>1.5941987206339218E-17</c:v>
                </c:pt>
                <c:pt idx="4197">
                  <c:v>1.4692710322908678E-17</c:v>
                </c:pt>
                <c:pt idx="4198">
                  <c:v>1.2056045087247556E-17</c:v>
                </c:pt>
                <c:pt idx="4199">
                  <c:v>2.0156313326986123E-17</c:v>
                </c:pt>
                <c:pt idx="4200">
                  <c:v>2.2475379063734475E-17</c:v>
                </c:pt>
                <c:pt idx="4201">
                  <c:v>3.0697114989641424E-17</c:v>
                </c:pt>
                <c:pt idx="4202">
                  <c:v>2.5245254022610898E-17</c:v>
                </c:pt>
                <c:pt idx="4203">
                  <c:v>3.0309836892391935E-17</c:v>
                </c:pt>
                <c:pt idx="4204">
                  <c:v>4.4777337943058072E-17</c:v>
                </c:pt>
                <c:pt idx="4205">
                  <c:v>4.9006972010205074E-17</c:v>
                </c:pt>
                <c:pt idx="4206">
                  <c:v>5.4371885263630969E-17</c:v>
                </c:pt>
                <c:pt idx="4207">
                  <c:v>6.8738614613002638E-17</c:v>
                </c:pt>
                <c:pt idx="4208">
                  <c:v>8.1853219426416808E-17</c:v>
                </c:pt>
                <c:pt idx="4209">
                  <c:v>4.921613750371715E-17</c:v>
                </c:pt>
                <c:pt idx="4210">
                  <c:v>3.0179963164713629E-17</c:v>
                </c:pt>
                <c:pt idx="4211">
                  <c:v>2.7874774952287154E-17</c:v>
                </c:pt>
                <c:pt idx="4212">
                  <c:v>3.4070665305565594E-17</c:v>
                </c:pt>
                <c:pt idx="4213">
                  <c:v>3.3576538657445516E-17</c:v>
                </c:pt>
                <c:pt idx="4214">
                  <c:v>4.3908869473694057E-17</c:v>
                </c:pt>
                <c:pt idx="4215">
                  <c:v>3.5291688082595867E-17</c:v>
                </c:pt>
                <c:pt idx="4216">
                  <c:v>4.4165416928847668E-17</c:v>
                </c:pt>
                <c:pt idx="4217">
                  <c:v>3.136950711877561E-17</c:v>
                </c:pt>
                <c:pt idx="4218">
                  <c:v>3.68063927443988E-17</c:v>
                </c:pt>
                <c:pt idx="4219">
                  <c:v>3.0113300179615309E-17</c:v>
                </c:pt>
                <c:pt idx="4220">
                  <c:v>2.9591998853949374E-17</c:v>
                </c:pt>
                <c:pt idx="4221">
                  <c:v>3.1897797796896671E-17</c:v>
                </c:pt>
                <c:pt idx="4222">
                  <c:v>3.4146206863512703E-17</c:v>
                </c:pt>
                <c:pt idx="4223">
                  <c:v>3.3519435687618297E-17</c:v>
                </c:pt>
                <c:pt idx="4224">
                  <c:v>3.2932828737543833E-17</c:v>
                </c:pt>
                <c:pt idx="4225">
                  <c:v>3.1464322826288576E-17</c:v>
                </c:pt>
                <c:pt idx="4226">
                  <c:v>2.7223797917455668E-17</c:v>
                </c:pt>
                <c:pt idx="4227">
                  <c:v>3.0433605035740773E-17</c:v>
                </c:pt>
                <c:pt idx="4228">
                  <c:v>2.5492318944596385E-17</c:v>
                </c:pt>
                <c:pt idx="4229">
                  <c:v>2.500675793995258E-17</c:v>
                </c:pt>
                <c:pt idx="4230">
                  <c:v>2.5400743431737851E-17</c:v>
                </c:pt>
                <c:pt idx="4231">
                  <c:v>3.027099757871332E-17</c:v>
                </c:pt>
                <c:pt idx="4232">
                  <c:v>2.401653621568662E-17</c:v>
                </c:pt>
                <c:pt idx="4233">
                  <c:v>2.3684501812422216E-17</c:v>
                </c:pt>
                <c:pt idx="4234">
                  <c:v>2.7916191767301E-17</c:v>
                </c:pt>
                <c:pt idx="4235">
                  <c:v>2.5380581275800669E-17</c:v>
                </c:pt>
                <c:pt idx="4236">
                  <c:v>2.3949206433569758E-17</c:v>
                </c:pt>
                <c:pt idx="4237">
                  <c:v>2.0521200937498171E-17</c:v>
                </c:pt>
                <c:pt idx="4238">
                  <c:v>1.4533731990990332E-17</c:v>
                </c:pt>
                <c:pt idx="4239">
                  <c:v>1.2304630008904432E-17</c:v>
                </c:pt>
                <c:pt idx="4240">
                  <c:v>1.0000211097853671E-17</c:v>
                </c:pt>
                <c:pt idx="4241">
                  <c:v>1.002628237546831E-17</c:v>
                </c:pt>
                <c:pt idx="4242">
                  <c:v>8.4871008350595397E-18</c:v>
                </c:pt>
                <c:pt idx="4243">
                  <c:v>6.143167586619191E-18</c:v>
                </c:pt>
                <c:pt idx="4244">
                  <c:v>6.1078496619062625E-18</c:v>
                </c:pt>
                <c:pt idx="4245">
                  <c:v>3.6418932664349729E-18</c:v>
                </c:pt>
                <c:pt idx="4246">
                  <c:v>5.1525380729231834E-18</c:v>
                </c:pt>
                <c:pt idx="4247">
                  <c:v>3.3083470739753668E-18</c:v>
                </c:pt>
                <c:pt idx="4248">
                  <c:v>4.2827814459713255E-18</c:v>
                </c:pt>
                <c:pt idx="4249">
                  <c:v>3.4863305606896088E-18</c:v>
                </c:pt>
                <c:pt idx="4250">
                  <c:v>3.215780249611972E-18</c:v>
                </c:pt>
                <c:pt idx="4251">
                  <c:v>3.6589189869565607E-18</c:v>
                </c:pt>
                <c:pt idx="4252">
                  <c:v>2.6171850607352221E-18</c:v>
                </c:pt>
                <c:pt idx="4253">
                  <c:v>2.2853376386493771E-18</c:v>
                </c:pt>
                <c:pt idx="4254">
                  <c:v>2.3582126220678761E-18</c:v>
                </c:pt>
                <c:pt idx="4255">
                  <c:v>1.6490238211891392E-18</c:v>
                </c:pt>
                <c:pt idx="4256">
                  <c:v>1.7445744177471548E-18</c:v>
                </c:pt>
                <c:pt idx="4257">
                  <c:v>1.838794580754314E-18</c:v>
                </c:pt>
                <c:pt idx="4258">
                  <c:v>1.882766235324811E-18</c:v>
                </c:pt>
                <c:pt idx="4259">
                  <c:v>2.0351342786593258E-18</c:v>
                </c:pt>
                <c:pt idx="4260">
                  <c:v>2.4935730551984446E-18</c:v>
                </c:pt>
                <c:pt idx="4261">
                  <c:v>1.8268502604644809E-18</c:v>
                </c:pt>
                <c:pt idx="4262">
                  <c:v>2.0954781788949703E-18</c:v>
                </c:pt>
                <c:pt idx="4263">
                  <c:v>1.6726860342658379E-18</c:v>
                </c:pt>
                <c:pt idx="4264">
                  <c:v>1.7202927461578205E-18</c:v>
                </c:pt>
                <c:pt idx="4265">
                  <c:v>1.3506552927454677E-18</c:v>
                </c:pt>
                <c:pt idx="4266">
                  <c:v>1.2561881653000187E-18</c:v>
                </c:pt>
                <c:pt idx="4267">
                  <c:v>6.0598829762850025E-19</c:v>
                </c:pt>
                <c:pt idx="4268">
                  <c:v>6.1878599141946916E-19</c:v>
                </c:pt>
                <c:pt idx="4269">
                  <c:v>5.0987372254979868E-19</c:v>
                </c:pt>
                <c:pt idx="4270">
                  <c:v>4.958768606612794E-19</c:v>
                </c:pt>
                <c:pt idx="4271">
                  <c:v>4.7717537572056506E-19</c:v>
                </c:pt>
                <c:pt idx="4272">
                  <c:v>5.2234870752091414E-19</c:v>
                </c:pt>
                <c:pt idx="4273">
                  <c:v>5.8664670051110888E-19</c:v>
                </c:pt>
                <c:pt idx="4274">
                  <c:v>7.8817264195194856E-19</c:v>
                </c:pt>
                <c:pt idx="4275">
                  <c:v>6.843155077346357E-19</c:v>
                </c:pt>
                <c:pt idx="4276">
                  <c:v>4.9730451617562951E-19</c:v>
                </c:pt>
                <c:pt idx="4277">
                  <c:v>5.3780635392194814E-19</c:v>
                </c:pt>
                <c:pt idx="4278">
                  <c:v>5.4512964395147909E-19</c:v>
                </c:pt>
                <c:pt idx="4279">
                  <c:v>4.2023501338163463E-19</c:v>
                </c:pt>
                <c:pt idx="4280">
                  <c:v>5.8562937831573511E-19</c:v>
                </c:pt>
                <c:pt idx="4281">
                  <c:v>5.9820942581108025E-19</c:v>
                </c:pt>
                <c:pt idx="4282">
                  <c:v>3.9558563383033239E-19</c:v>
                </c:pt>
                <c:pt idx="4283">
                  <c:v>4.1770499365423336E-19</c:v>
                </c:pt>
                <c:pt idx="4284">
                  <c:v>3.8700869132903505E-19</c:v>
                </c:pt>
                <c:pt idx="4285">
                  <c:v>2.7578437128810849E-19</c:v>
                </c:pt>
                <c:pt idx="4286">
                  <c:v>3.5036941973427384E-19</c:v>
                </c:pt>
                <c:pt idx="4287">
                  <c:v>4.3105678160816199E-19</c:v>
                </c:pt>
                <c:pt idx="4288">
                  <c:v>4.3006962035062593E-19</c:v>
                </c:pt>
                <c:pt idx="4289">
                  <c:v>3.67099793539763E-19</c:v>
                </c:pt>
                <c:pt idx="4290">
                  <c:v>3.9476591052097378E-19</c:v>
                </c:pt>
                <c:pt idx="4291">
                  <c:v>5.8787090310479835E-19</c:v>
                </c:pt>
                <c:pt idx="4292">
                  <c:v>5.4329590858230825E-19</c:v>
                </c:pt>
                <c:pt idx="4293">
                  <c:v>6.2298283336124839E-19</c:v>
                </c:pt>
                <c:pt idx="4294">
                  <c:v>7.6419075111772898E-19</c:v>
                </c:pt>
                <c:pt idx="4295">
                  <c:v>7.4222821696049083E-19</c:v>
                </c:pt>
                <c:pt idx="4296">
                  <c:v>7.4587798700929348E-19</c:v>
                </c:pt>
                <c:pt idx="4297">
                  <c:v>7.942974191575341E-19</c:v>
                </c:pt>
                <c:pt idx="4298">
                  <c:v>7.5644020832025064E-19</c:v>
                </c:pt>
                <c:pt idx="4299">
                  <c:v>7.046885176160945E-19</c:v>
                </c:pt>
                <c:pt idx="4300">
                  <c:v>6.6976934595750532E-19</c:v>
                </c:pt>
                <c:pt idx="4301">
                  <c:v>5.4544661729318223E-19</c:v>
                </c:pt>
                <c:pt idx="4302">
                  <c:v>4.6605456932973402E-19</c:v>
                </c:pt>
                <c:pt idx="4303">
                  <c:v>5.167202871773481E-19</c:v>
                </c:pt>
                <c:pt idx="4304">
                  <c:v>4.1139840418494872E-19</c:v>
                </c:pt>
                <c:pt idx="4305">
                  <c:v>5.9657491752782344E-19</c:v>
                </c:pt>
                <c:pt idx="4306">
                  <c:v>7.0812474370834458E-19</c:v>
                </c:pt>
                <c:pt idx="4307">
                  <c:v>5.9229554516131654E-19</c:v>
                </c:pt>
                <c:pt idx="4308">
                  <c:v>6.0518615560569153E-19</c:v>
                </c:pt>
                <c:pt idx="4309">
                  <c:v>5.1394983616420847E-19</c:v>
                </c:pt>
                <c:pt idx="4310">
                  <c:v>5.2499193900205991E-19</c:v>
                </c:pt>
                <c:pt idx="4311">
                  <c:v>5.3333340024365958E-19</c:v>
                </c:pt>
                <c:pt idx="4312">
                  <c:v>6.5736424696057959E-19</c:v>
                </c:pt>
                <c:pt idx="4313">
                  <c:v>8.4975965024942947E-19</c:v>
                </c:pt>
                <c:pt idx="4314">
                  <c:v>7.0149300479673521E-19</c:v>
                </c:pt>
                <c:pt idx="4315">
                  <c:v>7.0895348349954428E-19</c:v>
                </c:pt>
                <c:pt idx="4316">
                  <c:v>5.9823345279320944E-19</c:v>
                </c:pt>
                <c:pt idx="4317">
                  <c:v>4.6371601975836141E-19</c:v>
                </c:pt>
                <c:pt idx="4318">
                  <c:v>2.6390342732473476E-19</c:v>
                </c:pt>
                <c:pt idx="4319">
                  <c:v>3.0387389838084487E-19</c:v>
                </c:pt>
                <c:pt idx="4320">
                  <c:v>2.0423427208311849E-19</c:v>
                </c:pt>
                <c:pt idx="4321">
                  <c:v>2.3954777357895279E-19</c:v>
                </c:pt>
                <c:pt idx="4322">
                  <c:v>2.7819943055707698E-19</c:v>
                </c:pt>
                <c:pt idx="4323">
                  <c:v>2.3598509303007318E-19</c:v>
                </c:pt>
                <c:pt idx="4324">
                  <c:v>2.8768519790289854E-19</c:v>
                </c:pt>
                <c:pt idx="4325">
                  <c:v>2.9372380185884456E-19</c:v>
                </c:pt>
                <c:pt idx="4326">
                  <c:v>3.4678480150345877E-19</c:v>
                </c:pt>
                <c:pt idx="4327">
                  <c:v>3.5875602482990744E-19</c:v>
                </c:pt>
                <c:pt idx="4328">
                  <c:v>3.7997587576700746E-19</c:v>
                </c:pt>
                <c:pt idx="4329">
                  <c:v>4.1890316466443385E-19</c:v>
                </c:pt>
                <c:pt idx="4330">
                  <c:v>3.5512526956132911E-19</c:v>
                </c:pt>
                <c:pt idx="4331">
                  <c:v>4.0044702726987921E-19</c:v>
                </c:pt>
                <c:pt idx="4332">
                  <c:v>1.6526464906713839E-19</c:v>
                </c:pt>
                <c:pt idx="4333">
                  <c:v>1.9522061301227011E-19</c:v>
                </c:pt>
                <c:pt idx="4334">
                  <c:v>2.6641152616132628E-19</c:v>
                </c:pt>
                <c:pt idx="4335">
                  <c:v>3.0904867343891497E-19</c:v>
                </c:pt>
                <c:pt idx="4336">
                  <c:v>4.4091556506809056E-19</c:v>
                </c:pt>
                <c:pt idx="4337">
                  <c:v>3.8979268336244366E-19</c:v>
                </c:pt>
                <c:pt idx="4338">
                  <c:v>5.9186392747004698E-19</c:v>
                </c:pt>
                <c:pt idx="4339">
                  <c:v>6.4439707015058376E-19</c:v>
                </c:pt>
                <c:pt idx="4340">
                  <c:v>4.1438305009244052E-19</c:v>
                </c:pt>
                <c:pt idx="4341">
                  <c:v>3.2870622061395244E-19</c:v>
                </c:pt>
                <c:pt idx="4342">
                  <c:v>2.6344951518355697E-19</c:v>
                </c:pt>
                <c:pt idx="4343">
                  <c:v>2.8392585775184473E-19</c:v>
                </c:pt>
                <c:pt idx="4344">
                  <c:v>1.7473193545316324E-19</c:v>
                </c:pt>
                <c:pt idx="4345">
                  <c:v>1.9363830911801425E-19</c:v>
                </c:pt>
                <c:pt idx="4346">
                  <c:v>1.3239176442244334E-19</c:v>
                </c:pt>
                <c:pt idx="4347">
                  <c:v>1.1480139103452717E-19</c:v>
                </c:pt>
                <c:pt idx="4348">
                  <c:v>1.3246141661467663E-19</c:v>
                </c:pt>
                <c:pt idx="4349">
                  <c:v>1.6533530890344721E-19</c:v>
                </c:pt>
                <c:pt idx="4350">
                  <c:v>1.836671538104602E-19</c:v>
                </c:pt>
                <c:pt idx="4351">
                  <c:v>2.2095931649037479E-19</c:v>
                </c:pt>
                <c:pt idx="4352">
                  <c:v>2.7147149902336296E-19</c:v>
                </c:pt>
                <c:pt idx="4353">
                  <c:v>2.6332947449925832E-19</c:v>
                </c:pt>
                <c:pt idx="4354">
                  <c:v>2.5329392249482342E-19</c:v>
                </c:pt>
                <c:pt idx="4355">
                  <c:v>2.4196956885111652E-19</c:v>
                </c:pt>
                <c:pt idx="4356">
                  <c:v>2.3709952200166742E-19</c:v>
                </c:pt>
                <c:pt idx="4357">
                  <c:v>1.7062125198899113E-19</c:v>
                </c:pt>
                <c:pt idx="4358">
                  <c:v>1.652163735228469E-19</c:v>
                </c:pt>
                <c:pt idx="4359">
                  <c:v>1.7722496203402467E-19</c:v>
                </c:pt>
                <c:pt idx="4360">
                  <c:v>2.051306336628482E-19</c:v>
                </c:pt>
                <c:pt idx="4361">
                  <c:v>2.1144757808372989E-19</c:v>
                </c:pt>
                <c:pt idx="4362">
                  <c:v>2.1847109073579044E-19</c:v>
                </c:pt>
                <c:pt idx="4363">
                  <c:v>3.0875924616919111E-19</c:v>
                </c:pt>
                <c:pt idx="4364">
                  <c:v>2.6512448401631885E-19</c:v>
                </c:pt>
                <c:pt idx="4365">
                  <c:v>1.9108996209467287E-19</c:v>
                </c:pt>
                <c:pt idx="4366">
                  <c:v>1.9569205909871409E-19</c:v>
                </c:pt>
                <c:pt idx="4367">
                  <c:v>2.2101257317682901E-19</c:v>
                </c:pt>
                <c:pt idx="4368">
                  <c:v>2.495499125082913E-19</c:v>
                </c:pt>
                <c:pt idx="4369">
                  <c:v>2.3610610494534814E-19</c:v>
                </c:pt>
                <c:pt idx="4370">
                  <c:v>1.6270907608466713E-19</c:v>
                </c:pt>
                <c:pt idx="4371">
                  <c:v>1.1957514292482616E-19</c:v>
                </c:pt>
                <c:pt idx="4372">
                  <c:v>1.2877050984910532E-19</c:v>
                </c:pt>
                <c:pt idx="4373">
                  <c:v>1.3542519210662138E-19</c:v>
                </c:pt>
                <c:pt idx="4374">
                  <c:v>1.2118341485605712E-19</c:v>
                </c:pt>
                <c:pt idx="4375">
                  <c:v>1.1005175671098571E-19</c:v>
                </c:pt>
                <c:pt idx="4376">
                  <c:v>8.5717217945918134E-20</c:v>
                </c:pt>
                <c:pt idx="4377">
                  <c:v>1.0585280376831703E-19</c:v>
                </c:pt>
                <c:pt idx="4378">
                  <c:v>1.2066355605766331E-19</c:v>
                </c:pt>
                <c:pt idx="4379">
                  <c:v>1.4189992371703088E-19</c:v>
                </c:pt>
                <c:pt idx="4380">
                  <c:v>1.5252364268860615E-19</c:v>
                </c:pt>
                <c:pt idx="4381">
                  <c:v>1.1608946291267507E-19</c:v>
                </c:pt>
                <c:pt idx="4382">
                  <c:v>1.2491190603432415E-19</c:v>
                </c:pt>
                <c:pt idx="4383">
                  <c:v>1.5145422832737729E-19</c:v>
                </c:pt>
                <c:pt idx="4384">
                  <c:v>1.1507585090219939E-19</c:v>
                </c:pt>
                <c:pt idx="4385">
                  <c:v>1.0532809058135885E-19</c:v>
                </c:pt>
                <c:pt idx="4386">
                  <c:v>9.4866917637285142E-20</c:v>
                </c:pt>
                <c:pt idx="4387">
                  <c:v>8.2911910508279108E-20</c:v>
                </c:pt>
                <c:pt idx="4388">
                  <c:v>9.7598089869970467E-20</c:v>
                </c:pt>
                <c:pt idx="4389">
                  <c:v>9.0527935442742969E-20</c:v>
                </c:pt>
                <c:pt idx="4390">
                  <c:v>7.0000188189579294E-20</c:v>
                </c:pt>
                <c:pt idx="4391">
                  <c:v>5.1880970293836186E-20</c:v>
                </c:pt>
                <c:pt idx="4392">
                  <c:v>5.6330281992146357E-20</c:v>
                </c:pt>
                <c:pt idx="4393">
                  <c:v>6.552897625502098E-20</c:v>
                </c:pt>
                <c:pt idx="4394">
                  <c:v>6.5669711650070061E-20</c:v>
                </c:pt>
                <c:pt idx="4395">
                  <c:v>8.1388520621654799E-20</c:v>
                </c:pt>
                <c:pt idx="4396">
                  <c:v>7.6233212128916257E-20</c:v>
                </c:pt>
                <c:pt idx="4397">
                  <c:v>8.3615437657326538E-20</c:v>
                </c:pt>
                <c:pt idx="4398">
                  <c:v>8.4083985463788341E-20</c:v>
                </c:pt>
                <c:pt idx="4399">
                  <c:v>1.0545530648011349E-19</c:v>
                </c:pt>
                <c:pt idx="4400">
                  <c:v>1.2553328211761375E-19</c:v>
                </c:pt>
                <c:pt idx="4401">
                  <c:v>1.6429500096708482E-19</c:v>
                </c:pt>
                <c:pt idx="4402">
                  <c:v>1.4708497754431602E-19</c:v>
                </c:pt>
                <c:pt idx="4403">
                  <c:v>9.6303762876921135E-20</c:v>
                </c:pt>
                <c:pt idx="4404">
                  <c:v>9.155454697335102E-20</c:v>
                </c:pt>
                <c:pt idx="4405">
                  <c:v>9.9575363363927866E-20</c:v>
                </c:pt>
                <c:pt idx="4406">
                  <c:v>1.2356024799108042E-19</c:v>
                </c:pt>
                <c:pt idx="4407">
                  <c:v>1.0654595927344271E-19</c:v>
                </c:pt>
                <c:pt idx="4408">
                  <c:v>1.1018759245388956E-19</c:v>
                </c:pt>
                <c:pt idx="4409">
                  <c:v>1.1071294605218822E-19</c:v>
                </c:pt>
                <c:pt idx="4410">
                  <c:v>1.4285073817566082E-19</c:v>
                </c:pt>
                <c:pt idx="4411">
                  <c:v>1.3989715313936703E-19</c:v>
                </c:pt>
                <c:pt idx="4412">
                  <c:v>9.380737540994397E-20</c:v>
                </c:pt>
                <c:pt idx="4413">
                  <c:v>8.409643166874809E-20</c:v>
                </c:pt>
                <c:pt idx="4414">
                  <c:v>9.8776570005234678E-20</c:v>
                </c:pt>
                <c:pt idx="4415">
                  <c:v>9.1942301128206813E-20</c:v>
                </c:pt>
                <c:pt idx="4416">
                  <c:v>9.1328589085607097E-20</c:v>
                </c:pt>
                <c:pt idx="4417">
                  <c:v>9.771749238505035E-20</c:v>
                </c:pt>
                <c:pt idx="4418">
                  <c:v>6.6847894842964702E-20</c:v>
                </c:pt>
                <c:pt idx="4419">
                  <c:v>6.8894397652131603E-20</c:v>
                </c:pt>
                <c:pt idx="4420">
                  <c:v>8.5197294446541075E-20</c:v>
                </c:pt>
                <c:pt idx="4421">
                  <c:v>8.2678034436907985E-20</c:v>
                </c:pt>
                <c:pt idx="4422">
                  <c:v>8.4461080120939877E-20</c:v>
                </c:pt>
                <c:pt idx="4423">
                  <c:v>1.14394109620679E-19</c:v>
                </c:pt>
                <c:pt idx="4424">
                  <c:v>8.148941969204163E-20</c:v>
                </c:pt>
                <c:pt idx="4425">
                  <c:v>7.4762399040268987E-20</c:v>
                </c:pt>
                <c:pt idx="4426">
                  <c:v>5.0868769960455627E-20</c:v>
                </c:pt>
                <c:pt idx="4427">
                  <c:v>4.5458057642988683E-20</c:v>
                </c:pt>
                <c:pt idx="4428">
                  <c:v>3.5805492347566896E-20</c:v>
                </c:pt>
                <c:pt idx="4429">
                  <c:v>4.6230837483733871E-20</c:v>
                </c:pt>
                <c:pt idx="4430">
                  <c:v>3.6744353920858278E-20</c:v>
                </c:pt>
                <c:pt idx="4431">
                  <c:v>3.8194342965706206E-20</c:v>
                </c:pt>
                <c:pt idx="4432">
                  <c:v>4.5301007732750082E-20</c:v>
                </c:pt>
                <c:pt idx="4433">
                  <c:v>4.4954899017499987E-20</c:v>
                </c:pt>
                <c:pt idx="4434">
                  <c:v>6.9257944343256842E-20</c:v>
                </c:pt>
                <c:pt idx="4435">
                  <c:v>7.2657803195568231E-20</c:v>
                </c:pt>
                <c:pt idx="4436">
                  <c:v>5.6533101166113902E-20</c:v>
                </c:pt>
                <c:pt idx="4437">
                  <c:v>6.6219104718384693E-20</c:v>
                </c:pt>
                <c:pt idx="4438">
                  <c:v>7.8296593031103376E-20</c:v>
                </c:pt>
                <c:pt idx="4439">
                  <c:v>6.0192718347390103E-20</c:v>
                </c:pt>
                <c:pt idx="4440">
                  <c:v>5.7305267223551651E-20</c:v>
                </c:pt>
                <c:pt idx="4441">
                  <c:v>7.4010891506474138E-20</c:v>
                </c:pt>
                <c:pt idx="4442">
                  <c:v>8.4879706660312807E-20</c:v>
                </c:pt>
                <c:pt idx="4443">
                  <c:v>7.8416720726764518E-20</c:v>
                </c:pt>
                <c:pt idx="4444">
                  <c:v>8.1208245747730878E-20</c:v>
                </c:pt>
                <c:pt idx="4445">
                  <c:v>8.8234101968312785E-20</c:v>
                </c:pt>
                <c:pt idx="4446">
                  <c:v>1.2499991002036427E-19</c:v>
                </c:pt>
                <c:pt idx="4447">
                  <c:v>9.3981795935643625E-20</c:v>
                </c:pt>
                <c:pt idx="4448">
                  <c:v>9.7330875301582876E-20</c:v>
                </c:pt>
                <c:pt idx="4449">
                  <c:v>1.0366972450117016E-19</c:v>
                </c:pt>
                <c:pt idx="4450">
                  <c:v>6.1307260254427222E-20</c:v>
                </c:pt>
                <c:pt idx="4451">
                  <c:v>4.5241585857561546E-20</c:v>
                </c:pt>
                <c:pt idx="4452">
                  <c:v>2.9920078781972857E-20</c:v>
                </c:pt>
                <c:pt idx="4453">
                  <c:v>2.8099761490543915E-20</c:v>
                </c:pt>
                <c:pt idx="4454">
                  <c:v>3.1393695095556821E-20</c:v>
                </c:pt>
                <c:pt idx="4455">
                  <c:v>4.0282863567307576E-20</c:v>
                </c:pt>
                <c:pt idx="4456">
                  <c:v>3.5072373965990652E-20</c:v>
                </c:pt>
                <c:pt idx="4457">
                  <c:v>2.6316936907387433E-20</c:v>
                </c:pt>
                <c:pt idx="4458">
                  <c:v>2.5928067689698624E-20</c:v>
                </c:pt>
                <c:pt idx="4459">
                  <c:v>2.3412005079185466E-20</c:v>
                </c:pt>
                <c:pt idx="4460">
                  <c:v>3.744356656309873E-20</c:v>
                </c:pt>
                <c:pt idx="4461">
                  <c:v>4.564778478047956E-20</c:v>
                </c:pt>
                <c:pt idx="4462">
                  <c:v>5.5226867315773044E-20</c:v>
                </c:pt>
                <c:pt idx="4463">
                  <c:v>5.5437155549432087E-20</c:v>
                </c:pt>
                <c:pt idx="4464">
                  <c:v>6.5863975199973702E-20</c:v>
                </c:pt>
                <c:pt idx="4465">
                  <c:v>8.4971006035132551E-20</c:v>
                </c:pt>
                <c:pt idx="4466">
                  <c:v>9.2982310353000765E-20</c:v>
                </c:pt>
                <c:pt idx="4467">
                  <c:v>9.3501145177418177E-20</c:v>
                </c:pt>
                <c:pt idx="4468">
                  <c:v>1.1183974931716676E-19</c:v>
                </c:pt>
                <c:pt idx="4469">
                  <c:v>8.2659873015570276E-20</c:v>
                </c:pt>
                <c:pt idx="4470">
                  <c:v>7.7887585208109167E-20</c:v>
                </c:pt>
                <c:pt idx="4471">
                  <c:v>8.4656864842644337E-20</c:v>
                </c:pt>
                <c:pt idx="4472">
                  <c:v>5.8667316892745489E-20</c:v>
                </c:pt>
                <c:pt idx="4473">
                  <c:v>2.9798290931866021E-20</c:v>
                </c:pt>
                <c:pt idx="4474">
                  <c:v>2.5262041919435278E-20</c:v>
                </c:pt>
                <c:pt idx="4475">
                  <c:v>2.5835944567417138E-20</c:v>
                </c:pt>
                <c:pt idx="4476">
                  <c:v>3.2896894449953538E-20</c:v>
                </c:pt>
                <c:pt idx="4477">
                  <c:v>4.0016620544175992E-20</c:v>
                </c:pt>
                <c:pt idx="4478">
                  <c:v>4.8241240408152466E-20</c:v>
                </c:pt>
                <c:pt idx="4479">
                  <c:v>7.9170526498105485E-20</c:v>
                </c:pt>
                <c:pt idx="4480">
                  <c:v>7.9516277404142452E-20</c:v>
                </c:pt>
                <c:pt idx="4481">
                  <c:v>9.2914204949640464E-20</c:v>
                </c:pt>
                <c:pt idx="4482">
                  <c:v>1.3222947331072069E-19</c:v>
                </c:pt>
                <c:pt idx="4483">
                  <c:v>1.6262001787730654E-19</c:v>
                </c:pt>
                <c:pt idx="4484">
                  <c:v>1.4770595674227524E-19</c:v>
                </c:pt>
                <c:pt idx="4485">
                  <c:v>1.756588243966163E-19</c:v>
                </c:pt>
                <c:pt idx="4486">
                  <c:v>1.2728608307089883E-19</c:v>
                </c:pt>
                <c:pt idx="4487">
                  <c:v>1.2492002953442431E-19</c:v>
                </c:pt>
                <c:pt idx="4488">
                  <c:v>1.8858123236968605E-19</c:v>
                </c:pt>
                <c:pt idx="4489">
                  <c:v>1.8873196244183874E-19</c:v>
                </c:pt>
                <c:pt idx="4490">
                  <c:v>1.9867279046936574E-19</c:v>
                </c:pt>
                <c:pt idx="4491">
                  <c:v>2.0174347139549335E-19</c:v>
                </c:pt>
                <c:pt idx="4492">
                  <c:v>2.5379642079146925E-19</c:v>
                </c:pt>
                <c:pt idx="4493">
                  <c:v>2.9056877821326381E-19</c:v>
                </c:pt>
                <c:pt idx="4494">
                  <c:v>3.4481356420188176E-19</c:v>
                </c:pt>
                <c:pt idx="4495">
                  <c:v>4.2637308672997384E-19</c:v>
                </c:pt>
                <c:pt idx="4496">
                  <c:v>4.2399853376759417E-19</c:v>
                </c:pt>
                <c:pt idx="4497">
                  <c:v>5.4329568945761459E-19</c:v>
                </c:pt>
                <c:pt idx="4498">
                  <c:v>5.2603985042849573E-19</c:v>
                </c:pt>
                <c:pt idx="4499">
                  <c:v>6.2329383576607712E-19</c:v>
                </c:pt>
                <c:pt idx="4500">
                  <c:v>7.1317626068460532E-19</c:v>
                </c:pt>
                <c:pt idx="4501">
                  <c:v>7.0766133669844232E-19</c:v>
                </c:pt>
                <c:pt idx="4502">
                  <c:v>7.6603306697440292E-19</c:v>
                </c:pt>
                <c:pt idx="4503">
                  <c:v>8.6713005978991348E-19</c:v>
                </c:pt>
                <c:pt idx="4504">
                  <c:v>9.5491006422612109E-19</c:v>
                </c:pt>
                <c:pt idx="4505">
                  <c:v>9.1237892620047506E-19</c:v>
                </c:pt>
                <c:pt idx="4506">
                  <c:v>9.4904323851399608E-19</c:v>
                </c:pt>
                <c:pt idx="4507">
                  <c:v>9.2984302056644856E-19</c:v>
                </c:pt>
                <c:pt idx="4508">
                  <c:v>1.0285815348622071E-18</c:v>
                </c:pt>
                <c:pt idx="4509">
                  <c:v>9.3360678914698607E-19</c:v>
                </c:pt>
                <c:pt idx="4510">
                  <c:v>1.0845594723411638E-18</c:v>
                </c:pt>
                <c:pt idx="4511">
                  <c:v>9.3283457735713101E-19</c:v>
                </c:pt>
                <c:pt idx="4512">
                  <c:v>9.4365182124524898E-19</c:v>
                </c:pt>
                <c:pt idx="4513">
                  <c:v>1.2288759008348775E-18</c:v>
                </c:pt>
                <c:pt idx="4514">
                  <c:v>1.0374862458636146E-18</c:v>
                </c:pt>
                <c:pt idx="4515">
                  <c:v>1.3508877618698162E-18</c:v>
                </c:pt>
                <c:pt idx="4516">
                  <c:v>1.2397775045672396E-18</c:v>
                </c:pt>
                <c:pt idx="4517">
                  <c:v>1.7618762506117966E-18</c:v>
                </c:pt>
                <c:pt idx="4518">
                  <c:v>1.597690461320071E-18</c:v>
                </c:pt>
                <c:pt idx="4519">
                  <c:v>2.1985595553952985E-18</c:v>
                </c:pt>
                <c:pt idx="4520">
                  <c:v>1.8853943791390899E-18</c:v>
                </c:pt>
                <c:pt idx="4521">
                  <c:v>2.1413859259023899E-18</c:v>
                </c:pt>
                <c:pt idx="4522">
                  <c:v>1.922052456893851E-18</c:v>
                </c:pt>
                <c:pt idx="4523">
                  <c:v>2.6053295898069705E-18</c:v>
                </c:pt>
                <c:pt idx="4524">
                  <c:v>1.4048467128495239E-18</c:v>
                </c:pt>
                <c:pt idx="4525">
                  <c:v>1.3792246449345288E-18</c:v>
                </c:pt>
                <c:pt idx="4526">
                  <c:v>1.7065816240164495E-18</c:v>
                </c:pt>
                <c:pt idx="4527">
                  <c:v>1.2377528647491034E-18</c:v>
                </c:pt>
                <c:pt idx="4528">
                  <c:v>1.1905996643708489E-18</c:v>
                </c:pt>
                <c:pt idx="4529">
                  <c:v>1.4851276881852923E-18</c:v>
                </c:pt>
                <c:pt idx="4530">
                  <c:v>1.2689035747942038E-18</c:v>
                </c:pt>
                <c:pt idx="4531">
                  <c:v>1.7252601186362057E-18</c:v>
                </c:pt>
                <c:pt idx="4532">
                  <c:v>1.631968113365233E-18</c:v>
                </c:pt>
                <c:pt idx="4533">
                  <c:v>1.4028891201787188E-18</c:v>
                </c:pt>
                <c:pt idx="4534">
                  <c:v>1.4304618136732387E-18</c:v>
                </c:pt>
                <c:pt idx="4535">
                  <c:v>1.5891698588730063E-18</c:v>
                </c:pt>
                <c:pt idx="4536">
                  <c:v>1.8874490508273917E-18</c:v>
                </c:pt>
                <c:pt idx="4537">
                  <c:v>1.1545738971828868E-18</c:v>
                </c:pt>
                <c:pt idx="4538">
                  <c:v>1.116180737050844E-18</c:v>
                </c:pt>
                <c:pt idx="4539">
                  <c:v>7.2793327356836618E-19</c:v>
                </c:pt>
                <c:pt idx="4540">
                  <c:v>7.7804610389775781E-19</c:v>
                </c:pt>
                <c:pt idx="4541">
                  <c:v>8.8996399171937439E-19</c:v>
                </c:pt>
                <c:pt idx="4542">
                  <c:v>7.0720534868658314E-19</c:v>
                </c:pt>
                <c:pt idx="4543">
                  <c:v>7.7556752922156402E-19</c:v>
                </c:pt>
                <c:pt idx="4544">
                  <c:v>6.3292060331291791E-19</c:v>
                </c:pt>
                <c:pt idx="4545">
                  <c:v>1.007349285002305E-18</c:v>
                </c:pt>
                <c:pt idx="4546">
                  <c:v>6.598492426451678E-19</c:v>
                </c:pt>
                <c:pt idx="4547">
                  <c:v>6.2575864445370536E-19</c:v>
                </c:pt>
                <c:pt idx="4548">
                  <c:v>9.8558239989896419E-19</c:v>
                </c:pt>
                <c:pt idx="4549">
                  <c:v>1.2123366756172245E-18</c:v>
                </c:pt>
                <c:pt idx="4550">
                  <c:v>1.6668137366841617E-18</c:v>
                </c:pt>
                <c:pt idx="4551">
                  <c:v>1.6560039520063495E-18</c:v>
                </c:pt>
                <c:pt idx="4552">
                  <c:v>2.1728658263521187E-18</c:v>
                </c:pt>
                <c:pt idx="4553">
                  <c:v>2.3404989928072376E-18</c:v>
                </c:pt>
                <c:pt idx="4554">
                  <c:v>2.1232851461805642E-18</c:v>
                </c:pt>
                <c:pt idx="4555">
                  <c:v>1.6749284006991339E-18</c:v>
                </c:pt>
                <c:pt idx="4556">
                  <c:v>2.1623710182509257E-18</c:v>
                </c:pt>
                <c:pt idx="4557">
                  <c:v>1.9832763406770675E-18</c:v>
                </c:pt>
                <c:pt idx="4558">
                  <c:v>2.4343089658503401E-18</c:v>
                </c:pt>
                <c:pt idx="4559">
                  <c:v>2.0578833149256219E-18</c:v>
                </c:pt>
                <c:pt idx="4560">
                  <c:v>1.5663912557821309E-18</c:v>
                </c:pt>
                <c:pt idx="4561">
                  <c:v>1.273887322214682E-18</c:v>
                </c:pt>
                <c:pt idx="4562">
                  <c:v>1.1868337903698274E-18</c:v>
                </c:pt>
                <c:pt idx="4563">
                  <c:v>7.6531322201848284E-19</c:v>
                </c:pt>
                <c:pt idx="4564">
                  <c:v>8.1824386447413194E-19</c:v>
                </c:pt>
                <c:pt idx="4565">
                  <c:v>6.8490692692939829E-19</c:v>
                </c:pt>
                <c:pt idx="4566">
                  <c:v>6.5685272517684418E-19</c:v>
                </c:pt>
                <c:pt idx="4567">
                  <c:v>9.2541337925585424E-19</c:v>
                </c:pt>
                <c:pt idx="4568">
                  <c:v>9.306635659335417E-19</c:v>
                </c:pt>
                <c:pt idx="4569">
                  <c:v>1.1678428460476657E-18</c:v>
                </c:pt>
                <c:pt idx="4570">
                  <c:v>1.1454558479263287E-18</c:v>
                </c:pt>
                <c:pt idx="4571">
                  <c:v>1.341506046194429E-18</c:v>
                </c:pt>
                <c:pt idx="4572">
                  <c:v>1.2415623612760681E-18</c:v>
                </c:pt>
                <c:pt idx="4573">
                  <c:v>1.7112547190563469E-18</c:v>
                </c:pt>
                <c:pt idx="4574">
                  <c:v>1.3204292912033819E-18</c:v>
                </c:pt>
                <c:pt idx="4575">
                  <c:v>8.9616796957050113E-19</c:v>
                </c:pt>
                <c:pt idx="4576">
                  <c:v>4.9304245636341374E-19</c:v>
                </c:pt>
                <c:pt idx="4577">
                  <c:v>4.0758189865519876E-19</c:v>
                </c:pt>
                <c:pt idx="4578">
                  <c:v>3.8528392570064183E-19</c:v>
                </c:pt>
                <c:pt idx="4579">
                  <c:v>3.3919238317082983E-19</c:v>
                </c:pt>
                <c:pt idx="4580">
                  <c:v>4.0368812162139805E-19</c:v>
                </c:pt>
                <c:pt idx="4581">
                  <c:v>3.8903243814430702E-19</c:v>
                </c:pt>
                <c:pt idx="4582">
                  <c:v>4.9350683262827861E-19</c:v>
                </c:pt>
                <c:pt idx="4583">
                  <c:v>4.4152461804483646E-19</c:v>
                </c:pt>
                <c:pt idx="4584">
                  <c:v>4.2681672129822645E-19</c:v>
                </c:pt>
                <c:pt idx="4585">
                  <c:v>3.9043322698178099E-19</c:v>
                </c:pt>
                <c:pt idx="4586">
                  <c:v>3.8360043427951272E-19</c:v>
                </c:pt>
                <c:pt idx="4587">
                  <c:v>3.363444021164869E-19</c:v>
                </c:pt>
                <c:pt idx="4588">
                  <c:v>3.6934724576379097E-19</c:v>
                </c:pt>
                <c:pt idx="4589">
                  <c:v>4.8565401746997192E-19</c:v>
                </c:pt>
                <c:pt idx="4590">
                  <c:v>4.6779950387770999E-19</c:v>
                </c:pt>
                <c:pt idx="4591">
                  <c:v>5.0685569365443041E-19</c:v>
                </c:pt>
                <c:pt idx="4592">
                  <c:v>2.710987871016247E-19</c:v>
                </c:pt>
                <c:pt idx="4593">
                  <c:v>3.3409726534438216E-19</c:v>
                </c:pt>
                <c:pt idx="4594">
                  <c:v>4.0467017840770935E-19</c:v>
                </c:pt>
                <c:pt idx="4595">
                  <c:v>4.5610952579796142E-19</c:v>
                </c:pt>
                <c:pt idx="4596">
                  <c:v>4.0884529968536729E-19</c:v>
                </c:pt>
                <c:pt idx="4597">
                  <c:v>2.5004134219098451E-19</c:v>
                </c:pt>
                <c:pt idx="4598">
                  <c:v>2.5076430567054258E-19</c:v>
                </c:pt>
                <c:pt idx="4599">
                  <c:v>3.0030503377965371E-19</c:v>
                </c:pt>
                <c:pt idx="4600">
                  <c:v>1.7398876760555088E-19</c:v>
                </c:pt>
                <c:pt idx="4601">
                  <c:v>1.8972994620002947E-19</c:v>
                </c:pt>
                <c:pt idx="4602">
                  <c:v>2.0457977311065319E-19</c:v>
                </c:pt>
                <c:pt idx="4603">
                  <c:v>2.8498854089490582E-19</c:v>
                </c:pt>
                <c:pt idx="4604">
                  <c:v>2.9816393369811815E-19</c:v>
                </c:pt>
                <c:pt idx="4605">
                  <c:v>2.5506039844595075E-19</c:v>
                </c:pt>
                <c:pt idx="4606">
                  <c:v>2.745323160486002E-19</c:v>
                </c:pt>
                <c:pt idx="4607">
                  <c:v>2.7534824618420067E-19</c:v>
                </c:pt>
                <c:pt idx="4608">
                  <c:v>2.4898568711995758E-19</c:v>
                </c:pt>
                <c:pt idx="4609">
                  <c:v>2.9395291995857373E-19</c:v>
                </c:pt>
                <c:pt idx="4610">
                  <c:v>3.4011911925307943E-19</c:v>
                </c:pt>
                <c:pt idx="4611">
                  <c:v>3.4937388049165427E-19</c:v>
                </c:pt>
                <c:pt idx="4612">
                  <c:v>3.1347006931364551E-19</c:v>
                </c:pt>
                <c:pt idx="4613">
                  <c:v>3.7007930671109644E-19</c:v>
                </c:pt>
                <c:pt idx="4614">
                  <c:v>3.0001936506517259E-19</c:v>
                </c:pt>
                <c:pt idx="4615">
                  <c:v>1.7952835860615623E-19</c:v>
                </c:pt>
                <c:pt idx="4616">
                  <c:v>2.0316683130572484E-19</c:v>
                </c:pt>
                <c:pt idx="4617">
                  <c:v>2.4811152932954779E-19</c:v>
                </c:pt>
                <c:pt idx="4618">
                  <c:v>2.241232122321064E-19</c:v>
                </c:pt>
                <c:pt idx="4619">
                  <c:v>2.8113121331705294E-19</c:v>
                </c:pt>
                <c:pt idx="4620">
                  <c:v>3.3205739328825906E-19</c:v>
                </c:pt>
                <c:pt idx="4621">
                  <c:v>3.4141572565358443E-19</c:v>
                </c:pt>
                <c:pt idx="4622">
                  <c:v>4.155709888924857E-19</c:v>
                </c:pt>
                <c:pt idx="4623">
                  <c:v>4.6418015703734415E-19</c:v>
                </c:pt>
                <c:pt idx="4624">
                  <c:v>4.527627766654459E-19</c:v>
                </c:pt>
                <c:pt idx="4625">
                  <c:v>3.6915827849840278E-19</c:v>
                </c:pt>
                <c:pt idx="4626">
                  <c:v>3.9430881285743153E-19</c:v>
                </c:pt>
                <c:pt idx="4627">
                  <c:v>4.4391028860700409E-19</c:v>
                </c:pt>
                <c:pt idx="4628">
                  <c:v>3.186958357664048E-19</c:v>
                </c:pt>
                <c:pt idx="4629">
                  <c:v>2.8416360215160443E-19</c:v>
                </c:pt>
                <c:pt idx="4630">
                  <c:v>3.0226884045562621E-19</c:v>
                </c:pt>
                <c:pt idx="4631">
                  <c:v>3.4535935327056574E-19</c:v>
                </c:pt>
                <c:pt idx="4632">
                  <c:v>4.0779514337342033E-19</c:v>
                </c:pt>
                <c:pt idx="4633">
                  <c:v>5.5328351126690852E-19</c:v>
                </c:pt>
                <c:pt idx="4634">
                  <c:v>3.5859935289925538E-19</c:v>
                </c:pt>
                <c:pt idx="4635">
                  <c:v>4.5492749955118277E-19</c:v>
                </c:pt>
                <c:pt idx="4636">
                  <c:v>3.8541630286681347E-19</c:v>
                </c:pt>
                <c:pt idx="4637">
                  <c:v>5.1151725894860082E-19</c:v>
                </c:pt>
                <c:pt idx="4638">
                  <c:v>1.6893175326266395E-19</c:v>
                </c:pt>
                <c:pt idx="4639">
                  <c:v>1.7013657946854233E-19</c:v>
                </c:pt>
                <c:pt idx="4640">
                  <c:v>1.5598000854271709E-19</c:v>
                </c:pt>
                <c:pt idx="4641">
                  <c:v>1.4800693023171289E-19</c:v>
                </c:pt>
                <c:pt idx="4642">
                  <c:v>1.7127259867890946E-19</c:v>
                </c:pt>
                <c:pt idx="4643">
                  <c:v>1.6509647801437256E-19</c:v>
                </c:pt>
                <c:pt idx="4644">
                  <c:v>1.7231750407406484E-19</c:v>
                </c:pt>
                <c:pt idx="4645">
                  <c:v>1.721439738068428E-19</c:v>
                </c:pt>
                <c:pt idx="4646">
                  <c:v>1.9366299374228933E-19</c:v>
                </c:pt>
                <c:pt idx="4647">
                  <c:v>1.6849253827794324E-19</c:v>
                </c:pt>
                <c:pt idx="4648">
                  <c:v>1.9691393978735523E-19</c:v>
                </c:pt>
                <c:pt idx="4649">
                  <c:v>1.0756384761837863E-19</c:v>
                </c:pt>
                <c:pt idx="4650">
                  <c:v>1.1536304868666453E-19</c:v>
                </c:pt>
                <c:pt idx="4651">
                  <c:v>1.2269438491083124E-19</c:v>
                </c:pt>
                <c:pt idx="4652">
                  <c:v>1.2882648499587979E-19</c:v>
                </c:pt>
                <c:pt idx="4653">
                  <c:v>1.4237609760759957E-19</c:v>
                </c:pt>
                <c:pt idx="4654">
                  <c:v>1.4368759858810381E-19</c:v>
                </c:pt>
                <c:pt idx="4655">
                  <c:v>1.8245954976184467E-19</c:v>
                </c:pt>
                <c:pt idx="4656">
                  <c:v>1.8608360192993565E-19</c:v>
                </c:pt>
                <c:pt idx="4657">
                  <c:v>2.5653230049250493E-19</c:v>
                </c:pt>
                <c:pt idx="4658">
                  <c:v>1.8060174511730259E-19</c:v>
                </c:pt>
                <c:pt idx="4659">
                  <c:v>1.8605226748992897E-19</c:v>
                </c:pt>
                <c:pt idx="4660">
                  <c:v>2.0705214233430859E-19</c:v>
                </c:pt>
                <c:pt idx="4661">
                  <c:v>1.9271350207274753E-19</c:v>
                </c:pt>
                <c:pt idx="4662">
                  <c:v>2.6027395915827523E-19</c:v>
                </c:pt>
                <c:pt idx="4663">
                  <c:v>2.2807587162244812E-19</c:v>
                </c:pt>
                <c:pt idx="4664">
                  <c:v>2.2717757309165646E-19</c:v>
                </c:pt>
                <c:pt idx="4665">
                  <c:v>1.5484850011777555E-19</c:v>
                </c:pt>
                <c:pt idx="4666">
                  <c:v>2.0373821206891678E-19</c:v>
                </c:pt>
                <c:pt idx="4667">
                  <c:v>1.8116039239626492E-19</c:v>
                </c:pt>
                <c:pt idx="4668">
                  <c:v>2.4716759944394173E-19</c:v>
                </c:pt>
                <c:pt idx="4669">
                  <c:v>2.2142830545911596E-19</c:v>
                </c:pt>
                <c:pt idx="4670">
                  <c:v>1.8953334715959146E-19</c:v>
                </c:pt>
                <c:pt idx="4671">
                  <c:v>2.068710156281513E-19</c:v>
                </c:pt>
                <c:pt idx="4672">
                  <c:v>1.6539622069276175E-19</c:v>
                </c:pt>
                <c:pt idx="4673">
                  <c:v>1.4371603657401898E-19</c:v>
                </c:pt>
                <c:pt idx="4674">
                  <c:v>1.2397051985032674E-19</c:v>
                </c:pt>
                <c:pt idx="4675">
                  <c:v>1.1694876366367234E-19</c:v>
                </c:pt>
                <c:pt idx="4676">
                  <c:v>1.2859641096246922E-19</c:v>
                </c:pt>
                <c:pt idx="4677">
                  <c:v>8.2885094996642791E-20</c:v>
                </c:pt>
                <c:pt idx="4678">
                  <c:v>8.8725029208220596E-20</c:v>
                </c:pt>
                <c:pt idx="4679">
                  <c:v>9.8797101610294359E-20</c:v>
                </c:pt>
                <c:pt idx="4680">
                  <c:v>9.0915821311309442E-20</c:v>
                </c:pt>
                <c:pt idx="4681">
                  <c:v>1.1290001290432311E-19</c:v>
                </c:pt>
                <c:pt idx="4682">
                  <c:v>7.4665520545980141E-20</c:v>
                </c:pt>
                <c:pt idx="4683">
                  <c:v>8.8699875976331163E-20</c:v>
                </c:pt>
                <c:pt idx="4684">
                  <c:v>7.7670585061240192E-20</c:v>
                </c:pt>
                <c:pt idx="4685">
                  <c:v>9.2328283800903739E-20</c:v>
                </c:pt>
                <c:pt idx="4686">
                  <c:v>1.2321530147260923E-19</c:v>
                </c:pt>
                <c:pt idx="4687">
                  <c:v>1.3670146423637931E-19</c:v>
                </c:pt>
                <c:pt idx="4688">
                  <c:v>1.7854891454739E-19</c:v>
                </c:pt>
                <c:pt idx="4689">
                  <c:v>1.9304089618002967E-19</c:v>
                </c:pt>
                <c:pt idx="4690">
                  <c:v>1.9210677305387739E-19</c:v>
                </c:pt>
                <c:pt idx="4691">
                  <c:v>1.6133126680765287E-19</c:v>
                </c:pt>
                <c:pt idx="4692">
                  <c:v>2.1573518898401884E-19</c:v>
                </c:pt>
                <c:pt idx="4693">
                  <c:v>3.2456921862121508E-19</c:v>
                </c:pt>
                <c:pt idx="4694">
                  <c:v>3.4955152440065175E-19</c:v>
                </c:pt>
                <c:pt idx="4695">
                  <c:v>3.4403373612255352E-19</c:v>
                </c:pt>
                <c:pt idx="4696">
                  <c:v>3.026848781737117E-19</c:v>
                </c:pt>
                <c:pt idx="4697">
                  <c:v>3.1158561130431146E-19</c:v>
                </c:pt>
                <c:pt idx="4698">
                  <c:v>1.9843894402918945E-19</c:v>
                </c:pt>
                <c:pt idx="4699">
                  <c:v>2.6979431838983489E-19</c:v>
                </c:pt>
                <c:pt idx="4700">
                  <c:v>2.6443545264406401E-19</c:v>
                </c:pt>
                <c:pt idx="4701">
                  <c:v>2.2142009522088311E-19</c:v>
                </c:pt>
                <c:pt idx="4702">
                  <c:v>1.9741271732123374E-19</c:v>
                </c:pt>
                <c:pt idx="4703">
                  <c:v>2.733331281955678E-19</c:v>
                </c:pt>
                <c:pt idx="4704">
                  <c:v>2.5404224655301058E-19</c:v>
                </c:pt>
                <c:pt idx="4705">
                  <c:v>2.9473763092113245E-19</c:v>
                </c:pt>
                <c:pt idx="4706">
                  <c:v>2.3139993068812518E-19</c:v>
                </c:pt>
                <c:pt idx="4707">
                  <c:v>3.0434384767776783E-19</c:v>
                </c:pt>
                <c:pt idx="4708">
                  <c:v>3.5220279435685868E-19</c:v>
                </c:pt>
                <c:pt idx="4709">
                  <c:v>2.9162708409485637E-19</c:v>
                </c:pt>
                <c:pt idx="4710">
                  <c:v>3.5214895787222693E-19</c:v>
                </c:pt>
                <c:pt idx="4711">
                  <c:v>3.1834566950493385E-19</c:v>
                </c:pt>
                <c:pt idx="4712">
                  <c:v>4.4247539043103031E-19</c:v>
                </c:pt>
                <c:pt idx="4713">
                  <c:v>4.5354708381233121E-19</c:v>
                </c:pt>
                <c:pt idx="4714">
                  <c:v>5.8328166124888065E-19</c:v>
                </c:pt>
                <c:pt idx="4715">
                  <c:v>5.8402758841697402E-19</c:v>
                </c:pt>
                <c:pt idx="4716">
                  <c:v>5.9679534944587559E-19</c:v>
                </c:pt>
                <c:pt idx="4717">
                  <c:v>2.8715929259879728E-19</c:v>
                </c:pt>
                <c:pt idx="4718">
                  <c:v>3.3690162571122112E-19</c:v>
                </c:pt>
                <c:pt idx="4719">
                  <c:v>3.1728055920322403E-19</c:v>
                </c:pt>
                <c:pt idx="4720">
                  <c:v>3.8023362620277229E-19</c:v>
                </c:pt>
                <c:pt idx="4721">
                  <c:v>3.4565966949706493E-19</c:v>
                </c:pt>
                <c:pt idx="4722">
                  <c:v>3.6450931573935739E-19</c:v>
                </c:pt>
                <c:pt idx="4723">
                  <c:v>3.2043557778842933E-19</c:v>
                </c:pt>
                <c:pt idx="4724">
                  <c:v>2.5931321258320803E-19</c:v>
                </c:pt>
                <c:pt idx="4725">
                  <c:v>1.8815967923174434E-19</c:v>
                </c:pt>
                <c:pt idx="4726">
                  <c:v>1.8468093501844989E-19</c:v>
                </c:pt>
                <c:pt idx="4727">
                  <c:v>1.6035983363359374E-19</c:v>
                </c:pt>
                <c:pt idx="4728">
                  <c:v>1.4950348842409381E-19</c:v>
                </c:pt>
                <c:pt idx="4729">
                  <c:v>1.1692655518507417E-19</c:v>
                </c:pt>
                <c:pt idx="4730">
                  <c:v>8.5938104037732905E-20</c:v>
                </c:pt>
                <c:pt idx="4731">
                  <c:v>9.0042932668655833E-20</c:v>
                </c:pt>
                <c:pt idx="4732">
                  <c:v>7.858092811552105E-20</c:v>
                </c:pt>
                <c:pt idx="4733">
                  <c:v>1.2272257266853526E-19</c:v>
                </c:pt>
                <c:pt idx="4734">
                  <c:v>8.0410010209077737E-20</c:v>
                </c:pt>
                <c:pt idx="4735">
                  <c:v>7.1906498975890901E-20</c:v>
                </c:pt>
                <c:pt idx="4736">
                  <c:v>8.8340285034157563E-20</c:v>
                </c:pt>
                <c:pt idx="4737">
                  <c:v>7.4184504263316059E-20</c:v>
                </c:pt>
                <c:pt idx="4738">
                  <c:v>5.3127508176367399E-20</c:v>
                </c:pt>
                <c:pt idx="4739">
                  <c:v>5.2478213780622405E-20</c:v>
                </c:pt>
                <c:pt idx="4740">
                  <c:v>5.156813997082694E-20</c:v>
                </c:pt>
                <c:pt idx="4741">
                  <c:v>3.7442142471622786E-20</c:v>
                </c:pt>
                <c:pt idx="4742">
                  <c:v>3.267378444001614E-20</c:v>
                </c:pt>
                <c:pt idx="4743">
                  <c:v>3.748451590541186E-20</c:v>
                </c:pt>
                <c:pt idx="4744">
                  <c:v>3.235470228522045E-20</c:v>
                </c:pt>
                <c:pt idx="4745">
                  <c:v>3.1536304253575687E-20</c:v>
                </c:pt>
                <c:pt idx="4746">
                  <c:v>3.4806432423160331E-20</c:v>
                </c:pt>
                <c:pt idx="4747">
                  <c:v>3.5205204190064809E-20</c:v>
                </c:pt>
                <c:pt idx="4748">
                  <c:v>2.9372685791647066E-20</c:v>
                </c:pt>
                <c:pt idx="4749">
                  <c:v>3.0869844992176182E-20</c:v>
                </c:pt>
                <c:pt idx="4750">
                  <c:v>3.7980691355789256E-20</c:v>
                </c:pt>
                <c:pt idx="4751">
                  <c:v>3.8818744759808029E-20</c:v>
                </c:pt>
                <c:pt idx="4752">
                  <c:v>3.671647183496435E-20</c:v>
                </c:pt>
                <c:pt idx="4753">
                  <c:v>4.0052805057847213E-20</c:v>
                </c:pt>
                <c:pt idx="4754">
                  <c:v>5.3825556543284602E-20</c:v>
                </c:pt>
                <c:pt idx="4755">
                  <c:v>6.1343625618075393E-20</c:v>
                </c:pt>
                <c:pt idx="4756">
                  <c:v>4.3895747476160566E-20</c:v>
                </c:pt>
                <c:pt idx="4757">
                  <c:v>4.959169087591894E-20</c:v>
                </c:pt>
                <c:pt idx="4758">
                  <c:v>5.2240963765555526E-20</c:v>
                </c:pt>
                <c:pt idx="4759">
                  <c:v>5.3979155253452483E-20</c:v>
                </c:pt>
                <c:pt idx="4760">
                  <c:v>5.1354278581730861E-20</c:v>
                </c:pt>
                <c:pt idx="4761">
                  <c:v>3.5946990007330055E-20</c:v>
                </c:pt>
                <c:pt idx="4762">
                  <c:v>1.0348890834811514E-20</c:v>
                </c:pt>
                <c:pt idx="4763">
                  <c:v>1.0716334946116786E-20</c:v>
                </c:pt>
                <c:pt idx="4764">
                  <c:v>1.160493148525184E-20</c:v>
                </c:pt>
                <c:pt idx="4765">
                  <c:v>1.0894919839162312E-20</c:v>
                </c:pt>
                <c:pt idx="4766">
                  <c:v>1.430160586609168E-20</c:v>
                </c:pt>
                <c:pt idx="4767">
                  <c:v>1.243068921872172E-20</c:v>
                </c:pt>
                <c:pt idx="4768">
                  <c:v>1.536377803798763E-20</c:v>
                </c:pt>
                <c:pt idx="4769">
                  <c:v>1.9943131258480086E-20</c:v>
                </c:pt>
                <c:pt idx="4770">
                  <c:v>2.5691376419741357E-20</c:v>
                </c:pt>
                <c:pt idx="4771">
                  <c:v>2.9160492159452133E-20</c:v>
                </c:pt>
                <c:pt idx="4772">
                  <c:v>3.0753562555079915E-20</c:v>
                </c:pt>
                <c:pt idx="4773">
                  <c:v>4.669190892586204E-20</c:v>
                </c:pt>
                <c:pt idx="4774">
                  <c:v>4.3502178540751009E-20</c:v>
                </c:pt>
                <c:pt idx="4775">
                  <c:v>5.5881732618999874E-20</c:v>
                </c:pt>
                <c:pt idx="4776">
                  <c:v>7.3076459213946886E-20</c:v>
                </c:pt>
                <c:pt idx="4777">
                  <c:v>5.1135087966547525E-20</c:v>
                </c:pt>
                <c:pt idx="4778">
                  <c:v>6.0233953545733672E-20</c:v>
                </c:pt>
                <c:pt idx="4779">
                  <c:v>5.2260586837001365E-20</c:v>
                </c:pt>
                <c:pt idx="4780">
                  <c:v>5.2119957730473489E-20</c:v>
                </c:pt>
                <c:pt idx="4781">
                  <c:v>5.3650050512264289E-20</c:v>
                </c:pt>
                <c:pt idx="4782">
                  <c:v>5.0848628156690943E-20</c:v>
                </c:pt>
                <c:pt idx="4783">
                  <c:v>4.0188547883696033E-20</c:v>
                </c:pt>
                <c:pt idx="4784">
                  <c:v>4.25661089920194E-20</c:v>
                </c:pt>
                <c:pt idx="4785">
                  <c:v>6.2438893597361348E-20</c:v>
                </c:pt>
                <c:pt idx="4786">
                  <c:v>7.3233528582767317E-20</c:v>
                </c:pt>
                <c:pt idx="4787">
                  <c:v>7.3328746954467722E-20</c:v>
                </c:pt>
                <c:pt idx="4788">
                  <c:v>6.9733750462463548E-20</c:v>
                </c:pt>
                <c:pt idx="4789">
                  <c:v>1.0180675133249179E-19</c:v>
                </c:pt>
                <c:pt idx="4790">
                  <c:v>1.0547450540161779E-19</c:v>
                </c:pt>
                <c:pt idx="4791">
                  <c:v>1.1185305626785258E-19</c:v>
                </c:pt>
                <c:pt idx="4792">
                  <c:v>9.6032251161809135E-20</c:v>
                </c:pt>
                <c:pt idx="4793">
                  <c:v>6.3735367613879852E-20</c:v>
                </c:pt>
                <c:pt idx="4794">
                  <c:v>7.8837225294534886E-20</c:v>
                </c:pt>
                <c:pt idx="4795">
                  <c:v>8.8764747347166444E-20</c:v>
                </c:pt>
                <c:pt idx="4796">
                  <c:v>6.601408644237673E-20</c:v>
                </c:pt>
                <c:pt idx="4797">
                  <c:v>7.3460697790591252E-20</c:v>
                </c:pt>
                <c:pt idx="4798">
                  <c:v>8.0902166054020851E-20</c:v>
                </c:pt>
                <c:pt idx="4799">
                  <c:v>9.5194586708984878E-20</c:v>
                </c:pt>
                <c:pt idx="4800">
                  <c:v>8.6457538504829587E-20</c:v>
                </c:pt>
                <c:pt idx="4801">
                  <c:v>7.8315065523855854E-20</c:v>
                </c:pt>
                <c:pt idx="4802">
                  <c:v>8.0641901656851177E-20</c:v>
                </c:pt>
                <c:pt idx="4803">
                  <c:v>6.6894169513795346E-20</c:v>
                </c:pt>
                <c:pt idx="4804">
                  <c:v>5.8510686795562293E-20</c:v>
                </c:pt>
                <c:pt idx="4805">
                  <c:v>6.9268029428704454E-20</c:v>
                </c:pt>
                <c:pt idx="4806">
                  <c:v>6.8459151399415693E-20</c:v>
                </c:pt>
                <c:pt idx="4807">
                  <c:v>1.0398312325533047E-19</c:v>
                </c:pt>
                <c:pt idx="4808">
                  <c:v>6.0799612550893741E-20</c:v>
                </c:pt>
                <c:pt idx="4809">
                  <c:v>7.1835922850841525E-20</c:v>
                </c:pt>
                <c:pt idx="4810">
                  <c:v>1.0385224804449846E-19</c:v>
                </c:pt>
                <c:pt idx="4811">
                  <c:v>6.9870258852591498E-20</c:v>
                </c:pt>
                <c:pt idx="4812">
                  <c:v>7.8777911477012621E-20</c:v>
                </c:pt>
                <c:pt idx="4813">
                  <c:v>7.3351549544107052E-20</c:v>
                </c:pt>
                <c:pt idx="4814">
                  <c:v>4.3583874393572143E-20</c:v>
                </c:pt>
                <c:pt idx="4815">
                  <c:v>4.1477726227722824E-20</c:v>
                </c:pt>
                <c:pt idx="4816">
                  <c:v>5.0127935283233077E-20</c:v>
                </c:pt>
                <c:pt idx="4817">
                  <c:v>5.4855832285899349E-20</c:v>
                </c:pt>
                <c:pt idx="4818">
                  <c:v>5.2451500810971175E-20</c:v>
                </c:pt>
                <c:pt idx="4819">
                  <c:v>4.8852698279105792E-20</c:v>
                </c:pt>
                <c:pt idx="4820">
                  <c:v>4.4384720647746616E-20</c:v>
                </c:pt>
                <c:pt idx="4821">
                  <c:v>4.9006508500652135E-20</c:v>
                </c:pt>
                <c:pt idx="4822">
                  <c:v>6.3245227962123967E-20</c:v>
                </c:pt>
                <c:pt idx="4823">
                  <c:v>6.5148851979320342E-20</c:v>
                </c:pt>
                <c:pt idx="4824">
                  <c:v>6.5073515402364649E-20</c:v>
                </c:pt>
                <c:pt idx="4825">
                  <c:v>8.4346648502605828E-20</c:v>
                </c:pt>
                <c:pt idx="4826">
                  <c:v>8.2118599044340988E-20</c:v>
                </c:pt>
                <c:pt idx="4827">
                  <c:v>7.6020761673488071E-20</c:v>
                </c:pt>
                <c:pt idx="4828">
                  <c:v>7.3501462592467423E-20</c:v>
                </c:pt>
                <c:pt idx="4829">
                  <c:v>7.8378980369594198E-20</c:v>
                </c:pt>
                <c:pt idx="4830">
                  <c:v>4.3533216468865538E-20</c:v>
                </c:pt>
                <c:pt idx="4831">
                  <c:v>6.193446956222626E-20</c:v>
                </c:pt>
                <c:pt idx="4832">
                  <c:v>8.1445577822924412E-20</c:v>
                </c:pt>
                <c:pt idx="4833">
                  <c:v>6.9361746217548673E-20</c:v>
                </c:pt>
                <c:pt idx="4834">
                  <c:v>6.1827727514034493E-20</c:v>
                </c:pt>
                <c:pt idx="4835">
                  <c:v>6.6221137708739089E-20</c:v>
                </c:pt>
                <c:pt idx="4836">
                  <c:v>6.8649813056564142E-20</c:v>
                </c:pt>
                <c:pt idx="4837">
                  <c:v>6.8879657370962079E-20</c:v>
                </c:pt>
                <c:pt idx="4838">
                  <c:v>1.1375790528565788E-19</c:v>
                </c:pt>
                <c:pt idx="4839">
                  <c:v>1.4695493183686864E-19</c:v>
                </c:pt>
                <c:pt idx="4840">
                  <c:v>1.3553862928720982E-19</c:v>
                </c:pt>
                <c:pt idx="4841">
                  <c:v>1.0684663501379829E-19</c:v>
                </c:pt>
                <c:pt idx="4842">
                  <c:v>8.8561192155022057E-20</c:v>
                </c:pt>
                <c:pt idx="4843">
                  <c:v>8.3222322176282234E-20</c:v>
                </c:pt>
                <c:pt idx="4844">
                  <c:v>1.2159375620250981E-19</c:v>
                </c:pt>
                <c:pt idx="4845">
                  <c:v>1.3306261991882597E-19</c:v>
                </c:pt>
                <c:pt idx="4846">
                  <c:v>1.0961140594328841E-19</c:v>
                </c:pt>
                <c:pt idx="4847">
                  <c:v>1.1892753554808201E-19</c:v>
                </c:pt>
                <c:pt idx="4848">
                  <c:v>9.3274689041039561E-20</c:v>
                </c:pt>
                <c:pt idx="4849">
                  <c:v>1.1086340631855884E-19</c:v>
                </c:pt>
                <c:pt idx="4850">
                  <c:v>1.2797961817381219E-19</c:v>
                </c:pt>
                <c:pt idx="4851">
                  <c:v>8.8098202871970552E-20</c:v>
                </c:pt>
                <c:pt idx="4852">
                  <c:v>1.16534282573963E-19</c:v>
                </c:pt>
                <c:pt idx="4853">
                  <c:v>1.4436766050780085E-19</c:v>
                </c:pt>
                <c:pt idx="4854">
                  <c:v>1.3076548713307149E-19</c:v>
                </c:pt>
                <c:pt idx="4855">
                  <c:v>1.3123443523737892E-19</c:v>
                </c:pt>
                <c:pt idx="4856">
                  <c:v>1.3590464788341091E-19</c:v>
                </c:pt>
                <c:pt idx="4857">
                  <c:v>1.7766145525756927E-19</c:v>
                </c:pt>
                <c:pt idx="4858">
                  <c:v>1.9784342034677012E-19</c:v>
                </c:pt>
                <c:pt idx="4859">
                  <c:v>2.2766658605635634E-19</c:v>
                </c:pt>
                <c:pt idx="4860">
                  <c:v>2.3505848877897944E-19</c:v>
                </c:pt>
                <c:pt idx="4861">
                  <c:v>2.3854516358610566E-19</c:v>
                </c:pt>
                <c:pt idx="4862">
                  <c:v>1.5076843082364586E-19</c:v>
                </c:pt>
                <c:pt idx="4863">
                  <c:v>1.1980429073494159E-19</c:v>
                </c:pt>
                <c:pt idx="4864">
                  <c:v>1.3558800198927413E-19</c:v>
                </c:pt>
                <c:pt idx="4865">
                  <c:v>1.5077204905203844E-19</c:v>
                </c:pt>
                <c:pt idx="4866">
                  <c:v>1.1590604740567127E-19</c:v>
                </c:pt>
                <c:pt idx="4867">
                  <c:v>1.1788572239188526E-19</c:v>
                </c:pt>
                <c:pt idx="4868">
                  <c:v>1.1170231631406294E-19</c:v>
                </c:pt>
                <c:pt idx="4869">
                  <c:v>9.2454397837362133E-20</c:v>
                </c:pt>
                <c:pt idx="4870">
                  <c:v>8.2344010540552985E-20</c:v>
                </c:pt>
                <c:pt idx="4871">
                  <c:v>7.2137990737509005E-20</c:v>
                </c:pt>
                <c:pt idx="4872">
                  <c:v>7.6995335249492228E-20</c:v>
                </c:pt>
                <c:pt idx="4873">
                  <c:v>8.0086211073332567E-20</c:v>
                </c:pt>
                <c:pt idx="4874">
                  <c:v>6.8445120451065795E-20</c:v>
                </c:pt>
                <c:pt idx="4875">
                  <c:v>5.3471388363196538E-20</c:v>
                </c:pt>
                <c:pt idx="4876">
                  <c:v>5.5771048644429517E-20</c:v>
                </c:pt>
                <c:pt idx="4877">
                  <c:v>6.164593849771338E-20</c:v>
                </c:pt>
                <c:pt idx="4878">
                  <c:v>5.9901755345064505E-20</c:v>
                </c:pt>
                <c:pt idx="4879">
                  <c:v>5.6105128355124566E-20</c:v>
                </c:pt>
                <c:pt idx="4880">
                  <c:v>6.4691850913152665E-20</c:v>
                </c:pt>
                <c:pt idx="4881">
                  <c:v>4.7362101821570647E-20</c:v>
                </c:pt>
                <c:pt idx="4882">
                  <c:v>3.6458616029081426E-20</c:v>
                </c:pt>
                <c:pt idx="4883">
                  <c:v>3.699428198714708E-20</c:v>
                </c:pt>
                <c:pt idx="4884">
                  <c:v>2.9792005829623904E-20</c:v>
                </c:pt>
                <c:pt idx="4885">
                  <c:v>3.4702137900704438E-20</c:v>
                </c:pt>
                <c:pt idx="4886">
                  <c:v>5.3143203827788649E-20</c:v>
                </c:pt>
                <c:pt idx="4887">
                  <c:v>5.47322700477927E-20</c:v>
                </c:pt>
                <c:pt idx="4888">
                  <c:v>5.6961300490646133E-20</c:v>
                </c:pt>
                <c:pt idx="4889">
                  <c:v>6.9454320502915193E-20</c:v>
                </c:pt>
                <c:pt idx="4890">
                  <c:v>8.4891315303078722E-20</c:v>
                </c:pt>
                <c:pt idx="4891">
                  <c:v>8.4323092827316766E-20</c:v>
                </c:pt>
                <c:pt idx="4892">
                  <c:v>7.594185350987793E-20</c:v>
                </c:pt>
                <c:pt idx="4893">
                  <c:v>7.5135765721928438E-20</c:v>
                </c:pt>
                <c:pt idx="4894">
                  <c:v>7.1590694767037144E-20</c:v>
                </c:pt>
                <c:pt idx="4895">
                  <c:v>5.2992557890981798E-20</c:v>
                </c:pt>
                <c:pt idx="4896">
                  <c:v>5.5243420282078632E-20</c:v>
                </c:pt>
                <c:pt idx="4897">
                  <c:v>6.2020976835181675E-20</c:v>
                </c:pt>
                <c:pt idx="4898">
                  <c:v>8.3254241416810046E-20</c:v>
                </c:pt>
                <c:pt idx="4899">
                  <c:v>1.0362901053103638E-19</c:v>
                </c:pt>
                <c:pt idx="4900">
                  <c:v>1.11386237580736E-19</c:v>
                </c:pt>
                <c:pt idx="4901">
                  <c:v>1.3299054371107117E-19</c:v>
                </c:pt>
                <c:pt idx="4902">
                  <c:v>1.7004263347500913E-19</c:v>
                </c:pt>
                <c:pt idx="4903">
                  <c:v>1.4563435928587555E-19</c:v>
                </c:pt>
                <c:pt idx="4904">
                  <c:v>1.9446956091582472E-19</c:v>
                </c:pt>
                <c:pt idx="4905">
                  <c:v>2.0929879500911636E-19</c:v>
                </c:pt>
                <c:pt idx="4906">
                  <c:v>1.8269329528003319E-19</c:v>
                </c:pt>
                <c:pt idx="4907">
                  <c:v>2.53703321248816E-19</c:v>
                </c:pt>
                <c:pt idx="4908">
                  <c:v>2.5875556744437552E-19</c:v>
                </c:pt>
                <c:pt idx="4909">
                  <c:v>2.0998854354838591E-19</c:v>
                </c:pt>
                <c:pt idx="4910">
                  <c:v>1.9951173756805516E-19</c:v>
                </c:pt>
                <c:pt idx="4911">
                  <c:v>3.2133714914230464E-19</c:v>
                </c:pt>
                <c:pt idx="4912">
                  <c:v>2.4629923069366826E-19</c:v>
                </c:pt>
                <c:pt idx="4913">
                  <c:v>2.3478747372941372E-19</c:v>
                </c:pt>
                <c:pt idx="4914">
                  <c:v>1.5470597369374101E-19</c:v>
                </c:pt>
                <c:pt idx="4915">
                  <c:v>1.2972617014295357E-19</c:v>
                </c:pt>
                <c:pt idx="4916">
                  <c:v>1.5979901269492252E-19</c:v>
                </c:pt>
                <c:pt idx="4917">
                  <c:v>1.6305171500092757E-19</c:v>
                </c:pt>
                <c:pt idx="4918">
                  <c:v>1.2704260000293429E-19</c:v>
                </c:pt>
                <c:pt idx="4919">
                  <c:v>1.0101974418966278E-19</c:v>
                </c:pt>
                <c:pt idx="4920">
                  <c:v>1.1277493805729534E-19</c:v>
                </c:pt>
                <c:pt idx="4921">
                  <c:v>8.6158730973754759E-20</c:v>
                </c:pt>
                <c:pt idx="4922">
                  <c:v>1.0743787807358025E-19</c:v>
                </c:pt>
                <c:pt idx="4923">
                  <c:v>6.6615413208740956E-20</c:v>
                </c:pt>
                <c:pt idx="4924">
                  <c:v>6.7970753669667949E-20</c:v>
                </c:pt>
                <c:pt idx="4925">
                  <c:v>6.778997150563414E-20</c:v>
                </c:pt>
                <c:pt idx="4926">
                  <c:v>8.88975028653356E-20</c:v>
                </c:pt>
                <c:pt idx="4927">
                  <c:v>9.8964951850274895E-20</c:v>
                </c:pt>
                <c:pt idx="4928">
                  <c:v>1.1005544609006973E-19</c:v>
                </c:pt>
                <c:pt idx="4929">
                  <c:v>7.9254495835016704E-20</c:v>
                </c:pt>
                <c:pt idx="4930">
                  <c:v>8.5833868053688438E-20</c:v>
                </c:pt>
                <c:pt idx="4931">
                  <c:v>1.1146002002716798E-19</c:v>
                </c:pt>
                <c:pt idx="4932">
                  <c:v>1.3265211071069598E-19</c:v>
                </c:pt>
                <c:pt idx="4933">
                  <c:v>1.301035636419435E-19</c:v>
                </c:pt>
                <c:pt idx="4934">
                  <c:v>1.649421662249461E-19</c:v>
                </c:pt>
                <c:pt idx="4935">
                  <c:v>1.5241333813029641E-19</c:v>
                </c:pt>
                <c:pt idx="4936">
                  <c:v>2.4062411320883723E-19</c:v>
                </c:pt>
                <c:pt idx="4937">
                  <c:v>2.94409485604347E-19</c:v>
                </c:pt>
                <c:pt idx="4938">
                  <c:v>2.0015659660135135E-19</c:v>
                </c:pt>
                <c:pt idx="4939">
                  <c:v>2.0377631205269963E-19</c:v>
                </c:pt>
                <c:pt idx="4940">
                  <c:v>2.3031456793967459E-19</c:v>
                </c:pt>
                <c:pt idx="4941">
                  <c:v>1.5908359671867565E-19</c:v>
                </c:pt>
                <c:pt idx="4942">
                  <c:v>1.5171273750620035E-19</c:v>
                </c:pt>
                <c:pt idx="4943">
                  <c:v>1.7694353681071026E-19</c:v>
                </c:pt>
                <c:pt idx="4944">
                  <c:v>1.5159549244395067E-19</c:v>
                </c:pt>
                <c:pt idx="4945">
                  <c:v>1.4784289223484218E-19</c:v>
                </c:pt>
                <c:pt idx="4946">
                  <c:v>7.4513968709761713E-20</c:v>
                </c:pt>
                <c:pt idx="4947">
                  <c:v>6.331300889232206E-20</c:v>
                </c:pt>
                <c:pt idx="4948">
                  <c:v>5.1766224782670868E-20</c:v>
                </c:pt>
                <c:pt idx="4949">
                  <c:v>6.2647615043342337E-20</c:v>
                </c:pt>
                <c:pt idx="4950">
                  <c:v>5.9998881822685552E-20</c:v>
                </c:pt>
                <c:pt idx="4951">
                  <c:v>4.5424197074549369E-20</c:v>
                </c:pt>
                <c:pt idx="4952">
                  <c:v>3.5582580208857635E-20</c:v>
                </c:pt>
                <c:pt idx="4953">
                  <c:v>3.0251160583457245E-20</c:v>
                </c:pt>
                <c:pt idx="4954">
                  <c:v>2.5968179385443735E-20</c:v>
                </c:pt>
                <c:pt idx="4955">
                  <c:v>2.7818948751293064E-20</c:v>
                </c:pt>
                <c:pt idx="4956">
                  <c:v>3.1664924957710065E-20</c:v>
                </c:pt>
                <c:pt idx="4957">
                  <c:v>2.6383514509069097E-20</c:v>
                </c:pt>
                <c:pt idx="4958">
                  <c:v>2.0587284161355029E-20</c:v>
                </c:pt>
                <c:pt idx="4959">
                  <c:v>1.7795107612113338E-20</c:v>
                </c:pt>
                <c:pt idx="4960">
                  <c:v>2.51222088181989E-20</c:v>
                </c:pt>
                <c:pt idx="4961">
                  <c:v>2.649592210449819E-20</c:v>
                </c:pt>
                <c:pt idx="4962">
                  <c:v>3.5641736735805715E-20</c:v>
                </c:pt>
                <c:pt idx="4963">
                  <c:v>5.1265533573616729E-20</c:v>
                </c:pt>
                <c:pt idx="4964">
                  <c:v>5.8008537195118635E-20</c:v>
                </c:pt>
                <c:pt idx="4965">
                  <c:v>4.7319223159170775E-20</c:v>
                </c:pt>
                <c:pt idx="4966">
                  <c:v>4.9624434861863873E-20</c:v>
                </c:pt>
                <c:pt idx="4967">
                  <c:v>5.4673695665773085E-20</c:v>
                </c:pt>
                <c:pt idx="4968">
                  <c:v>3.3591417260808404E-20</c:v>
                </c:pt>
                <c:pt idx="4969">
                  <c:v>2.6996750294396962E-20</c:v>
                </c:pt>
                <c:pt idx="4970">
                  <c:v>2.7427197316253771E-20</c:v>
                </c:pt>
                <c:pt idx="4971">
                  <c:v>2.8898794283014665E-20</c:v>
                </c:pt>
                <c:pt idx="4972">
                  <c:v>3.8883502125473457E-20</c:v>
                </c:pt>
                <c:pt idx="4973">
                  <c:v>5.1024371818125573E-20</c:v>
                </c:pt>
                <c:pt idx="4974">
                  <c:v>4.3875844253299424E-20</c:v>
                </c:pt>
                <c:pt idx="4975">
                  <c:v>3.2741689287288308E-20</c:v>
                </c:pt>
                <c:pt idx="4976">
                  <c:v>4.6284746687193966E-20</c:v>
                </c:pt>
                <c:pt idx="4977">
                  <c:v>3.8289128829669609E-20</c:v>
                </c:pt>
                <c:pt idx="4978">
                  <c:v>3.5455487631389118E-20</c:v>
                </c:pt>
                <c:pt idx="4979">
                  <c:v>2.8169596111128674E-20</c:v>
                </c:pt>
                <c:pt idx="4980">
                  <c:v>4.2333135794158583E-20</c:v>
                </c:pt>
                <c:pt idx="4981">
                  <c:v>4.7757288866541215E-20</c:v>
                </c:pt>
                <c:pt idx="4982">
                  <c:v>4.9462817610320765E-20</c:v>
                </c:pt>
                <c:pt idx="4983">
                  <c:v>4.600651865091932E-20</c:v>
                </c:pt>
                <c:pt idx="4984">
                  <c:v>4.0013078978362176E-20</c:v>
                </c:pt>
                <c:pt idx="4985">
                  <c:v>3.7292346906206143E-20</c:v>
                </c:pt>
                <c:pt idx="4986">
                  <c:v>4.9062228043732683E-20</c:v>
                </c:pt>
                <c:pt idx="4987">
                  <c:v>4.4343621093371802E-20</c:v>
                </c:pt>
                <c:pt idx="4988">
                  <c:v>3.70215761452031E-20</c:v>
                </c:pt>
                <c:pt idx="4989">
                  <c:v>4.3339093420702047E-20</c:v>
                </c:pt>
                <c:pt idx="4990">
                  <c:v>3.0612046775249014E-20</c:v>
                </c:pt>
                <c:pt idx="4991">
                  <c:v>2.5025728132405102E-20</c:v>
                </c:pt>
                <c:pt idx="4992">
                  <c:v>3.3385483584930126E-20</c:v>
                </c:pt>
                <c:pt idx="4993">
                  <c:v>3.4677579670904119E-20</c:v>
                </c:pt>
                <c:pt idx="4994">
                  <c:v>4.4637961659492821E-20</c:v>
                </c:pt>
                <c:pt idx="4995">
                  <c:v>3.480865249394443E-20</c:v>
                </c:pt>
                <c:pt idx="4996">
                  <c:v>3.7810405170029243E-20</c:v>
                </c:pt>
                <c:pt idx="4997">
                  <c:v>4.6285823863116721E-20</c:v>
                </c:pt>
                <c:pt idx="4998">
                  <c:v>4.671402693074409E-20</c:v>
                </c:pt>
                <c:pt idx="4999">
                  <c:v>3.1982398869279935E-20</c:v>
                </c:pt>
                <c:pt idx="5000">
                  <c:v>3.6939084175646486E-20</c:v>
                </c:pt>
                <c:pt idx="5001">
                  <c:v>3.5371787825301373E-20</c:v>
                </c:pt>
                <c:pt idx="5002">
                  <c:v>2.233920900323439E-20</c:v>
                </c:pt>
                <c:pt idx="5003">
                  <c:v>2.8514211359132988E-20</c:v>
                </c:pt>
                <c:pt idx="5004">
                  <c:v>3.256208041650689E-20</c:v>
                </c:pt>
                <c:pt idx="5005">
                  <c:v>2.6389451131204585E-20</c:v>
                </c:pt>
                <c:pt idx="5006">
                  <c:v>3.5172238993032354E-20</c:v>
                </c:pt>
                <c:pt idx="5007">
                  <c:v>4.0901473500954388E-20</c:v>
                </c:pt>
                <c:pt idx="5008">
                  <c:v>3.2893559372041847E-20</c:v>
                </c:pt>
                <c:pt idx="5009">
                  <c:v>3.1830657139563128E-20</c:v>
                </c:pt>
                <c:pt idx="5010">
                  <c:v>3.229688130885176E-20</c:v>
                </c:pt>
                <c:pt idx="5011">
                  <c:v>2.1219585616639751E-20</c:v>
                </c:pt>
                <c:pt idx="5012">
                  <c:v>1.8321178194967081E-20</c:v>
                </c:pt>
                <c:pt idx="5013">
                  <c:v>1.9260097291800322E-20</c:v>
                </c:pt>
                <c:pt idx="5014">
                  <c:v>2.2836966294098492E-20</c:v>
                </c:pt>
                <c:pt idx="5015">
                  <c:v>2.7524750319132569E-20</c:v>
                </c:pt>
                <c:pt idx="5016">
                  <c:v>2.5766907149071011E-20</c:v>
                </c:pt>
                <c:pt idx="5017">
                  <c:v>3.2836235477945953E-20</c:v>
                </c:pt>
                <c:pt idx="5018">
                  <c:v>3.6520679449844457E-20</c:v>
                </c:pt>
                <c:pt idx="5019">
                  <c:v>3.5581119531791503E-20</c:v>
                </c:pt>
                <c:pt idx="5020">
                  <c:v>3.9469025901975385E-20</c:v>
                </c:pt>
                <c:pt idx="5021">
                  <c:v>4.6211070239914251E-20</c:v>
                </c:pt>
                <c:pt idx="5022">
                  <c:v>4.908208176893227E-20</c:v>
                </c:pt>
                <c:pt idx="5023">
                  <c:v>4.5979300306753673E-20</c:v>
                </c:pt>
                <c:pt idx="5024">
                  <c:v>3.6684061510004259E-20</c:v>
                </c:pt>
                <c:pt idx="5025">
                  <c:v>5.6111945491494849E-20</c:v>
                </c:pt>
                <c:pt idx="5026">
                  <c:v>7.3315061632593777E-20</c:v>
                </c:pt>
                <c:pt idx="5027">
                  <c:v>8.8076288799706542E-20</c:v>
                </c:pt>
                <c:pt idx="5028">
                  <c:v>5.7545481770234601E-20</c:v>
                </c:pt>
                <c:pt idx="5029">
                  <c:v>6.8253998059539299E-20</c:v>
                </c:pt>
                <c:pt idx="5030">
                  <c:v>5.8121472158299367E-20</c:v>
                </c:pt>
                <c:pt idx="5031">
                  <c:v>6.882528933315427E-20</c:v>
                </c:pt>
                <c:pt idx="5032">
                  <c:v>8.3899440430811484E-20</c:v>
                </c:pt>
                <c:pt idx="5033">
                  <c:v>5.7230532078098496E-20</c:v>
                </c:pt>
                <c:pt idx="5034">
                  <c:v>6.0684149838729269E-20</c:v>
                </c:pt>
                <c:pt idx="5035">
                  <c:v>6.1795578212920047E-20</c:v>
                </c:pt>
                <c:pt idx="5036">
                  <c:v>6.7851907291703137E-20</c:v>
                </c:pt>
                <c:pt idx="5037">
                  <c:v>3.3654982349550083E-20</c:v>
                </c:pt>
                <c:pt idx="5038">
                  <c:v>2.8861607620539297E-20</c:v>
                </c:pt>
                <c:pt idx="5039">
                  <c:v>3.8894940482627677E-20</c:v>
                </c:pt>
                <c:pt idx="5040">
                  <c:v>4.8662315046591194E-20</c:v>
                </c:pt>
                <c:pt idx="5041">
                  <c:v>3.5430692028098923E-20</c:v>
                </c:pt>
                <c:pt idx="5042">
                  <c:v>2.8294885894270927E-20</c:v>
                </c:pt>
                <c:pt idx="5043">
                  <c:v>2.3974452871608001E-20</c:v>
                </c:pt>
                <c:pt idx="5044">
                  <c:v>2.3155276290786226E-20</c:v>
                </c:pt>
                <c:pt idx="5045">
                  <c:v>2.2788311126253311E-20</c:v>
                </c:pt>
                <c:pt idx="5046">
                  <c:v>2.6741467569705393E-20</c:v>
                </c:pt>
                <c:pt idx="5047">
                  <c:v>1.9137415423239089E-20</c:v>
                </c:pt>
                <c:pt idx="5048">
                  <c:v>2.6768978795592754E-20</c:v>
                </c:pt>
                <c:pt idx="5049">
                  <c:v>3.1490893378952412E-20</c:v>
                </c:pt>
                <c:pt idx="5050">
                  <c:v>9.4486386413839016E-21</c:v>
                </c:pt>
                <c:pt idx="5051">
                  <c:v>1.1462838200606854E-20</c:v>
                </c:pt>
                <c:pt idx="5052">
                  <c:v>8.7751995838893286E-21</c:v>
                </c:pt>
                <c:pt idx="5053">
                  <c:v>9.324851482028857E-21</c:v>
                </c:pt>
                <c:pt idx="5054">
                  <c:v>1.0192027183767468E-20</c:v>
                </c:pt>
                <c:pt idx="5055">
                  <c:v>1.0851121789707207E-20</c:v>
                </c:pt>
                <c:pt idx="5056">
                  <c:v>1.4183460870802945E-20</c:v>
                </c:pt>
                <c:pt idx="5057">
                  <c:v>7.7587576439258955E-21</c:v>
                </c:pt>
                <c:pt idx="5058">
                  <c:v>8.6496484539786477E-21</c:v>
                </c:pt>
                <c:pt idx="5059">
                  <c:v>6.2946983867962225E-21</c:v>
                </c:pt>
                <c:pt idx="5060">
                  <c:v>7.5184487331104385E-21</c:v>
                </c:pt>
                <c:pt idx="5061">
                  <c:v>9.4850147932473295E-21</c:v>
                </c:pt>
                <c:pt idx="5062">
                  <c:v>7.0839551700465782E-21</c:v>
                </c:pt>
                <c:pt idx="5063">
                  <c:v>8.4521826218776198E-21</c:v>
                </c:pt>
                <c:pt idx="5064">
                  <c:v>8.0235110802170028E-21</c:v>
                </c:pt>
                <c:pt idx="5065">
                  <c:v>7.7998970165427587E-21</c:v>
                </c:pt>
                <c:pt idx="5066">
                  <c:v>7.3043343628687658E-21</c:v>
                </c:pt>
                <c:pt idx="5067">
                  <c:v>6.811788632318904E-21</c:v>
                </c:pt>
                <c:pt idx="5068">
                  <c:v>6.8180987299615354E-21</c:v>
                </c:pt>
                <c:pt idx="5069">
                  <c:v>6.5314240235609991E-21</c:v>
                </c:pt>
                <c:pt idx="5070">
                  <c:v>6.0460438130240623E-21</c:v>
                </c:pt>
                <c:pt idx="5071">
                  <c:v>6.5877562552955489E-21</c:v>
                </c:pt>
                <c:pt idx="5072">
                  <c:v>4.7692712192193863E-21</c:v>
                </c:pt>
                <c:pt idx="5073">
                  <c:v>5.6249603549024547E-21</c:v>
                </c:pt>
                <c:pt idx="5074">
                  <c:v>5.1092504831743919E-21</c:v>
                </c:pt>
                <c:pt idx="5075">
                  <c:v>6.6866349963308966E-21</c:v>
                </c:pt>
                <c:pt idx="5076">
                  <c:v>7.5688141006018186E-21</c:v>
                </c:pt>
                <c:pt idx="5077">
                  <c:v>6.9658602181612988E-21</c:v>
                </c:pt>
                <c:pt idx="5078">
                  <c:v>8.20211670742093E-21</c:v>
                </c:pt>
                <c:pt idx="5079">
                  <c:v>5.7153162299556387E-21</c:v>
                </c:pt>
                <c:pt idx="5080">
                  <c:v>6.0046208355683291E-21</c:v>
                </c:pt>
                <c:pt idx="5081">
                  <c:v>6.3012283997523403E-21</c:v>
                </c:pt>
                <c:pt idx="5082">
                  <c:v>5.7530424664740421E-21</c:v>
                </c:pt>
                <c:pt idx="5083">
                  <c:v>6.6267622031021196E-21</c:v>
                </c:pt>
                <c:pt idx="5084">
                  <c:v>6.0321553097207041E-21</c:v>
                </c:pt>
                <c:pt idx="5085">
                  <c:v>6.3365882503021374E-21</c:v>
                </c:pt>
                <c:pt idx="5086">
                  <c:v>8.0827092029140909E-21</c:v>
                </c:pt>
                <c:pt idx="5087">
                  <c:v>7.8878687525226209E-21</c:v>
                </c:pt>
                <c:pt idx="5088">
                  <c:v>1.0535782943101651E-20</c:v>
                </c:pt>
                <c:pt idx="5089">
                  <c:v>1.3162837205209308E-20</c:v>
                </c:pt>
                <c:pt idx="5090">
                  <c:v>1.4675670625319553E-20</c:v>
                </c:pt>
                <c:pt idx="5091">
                  <c:v>1.3008133512982475E-20</c:v>
                </c:pt>
                <c:pt idx="5092">
                  <c:v>1.4229750839515527E-20</c:v>
                </c:pt>
                <c:pt idx="5093">
                  <c:v>1.4905555264518798E-20</c:v>
                </c:pt>
                <c:pt idx="5094">
                  <c:v>1.6179003966253479E-20</c:v>
                </c:pt>
                <c:pt idx="5095">
                  <c:v>1.8262789655288567E-20</c:v>
                </c:pt>
                <c:pt idx="5096">
                  <c:v>2.1606404719367306E-20</c:v>
                </c:pt>
                <c:pt idx="5097">
                  <c:v>2.2475681775359094E-20</c:v>
                </c:pt>
                <c:pt idx="5098">
                  <c:v>2.2431597397094366E-20</c:v>
                </c:pt>
                <c:pt idx="5099">
                  <c:v>1.730403325999591E-20</c:v>
                </c:pt>
                <c:pt idx="5100">
                  <c:v>1.7008450708505119E-20</c:v>
                </c:pt>
                <c:pt idx="5101">
                  <c:v>1.9281404691292966E-20</c:v>
                </c:pt>
                <c:pt idx="5102">
                  <c:v>2.6044789057239764E-20</c:v>
                </c:pt>
                <c:pt idx="5103">
                  <c:v>3.2093266230087005E-20</c:v>
                </c:pt>
                <c:pt idx="5104">
                  <c:v>4.1011287432745024E-20</c:v>
                </c:pt>
                <c:pt idx="5105">
                  <c:v>4.9638626955356984E-20</c:v>
                </c:pt>
                <c:pt idx="5106">
                  <c:v>2.9425476816618678E-20</c:v>
                </c:pt>
                <c:pt idx="5107">
                  <c:v>2.2111942421418626E-20</c:v>
                </c:pt>
                <c:pt idx="5108">
                  <c:v>2.653075179101333E-20</c:v>
                </c:pt>
                <c:pt idx="5109">
                  <c:v>1.9827605639048399E-20</c:v>
                </c:pt>
                <c:pt idx="5110">
                  <c:v>1.6799985018741948E-20</c:v>
                </c:pt>
                <c:pt idx="5111">
                  <c:v>1.3240863470566902E-20</c:v>
                </c:pt>
                <c:pt idx="5112">
                  <c:v>1.2926828283405779E-20</c:v>
                </c:pt>
                <c:pt idx="5113">
                  <c:v>1.7497858010242399E-20</c:v>
                </c:pt>
                <c:pt idx="5114">
                  <c:v>1.7955687968436114E-20</c:v>
                </c:pt>
                <c:pt idx="5115">
                  <c:v>1.2307614888670735E-20</c:v>
                </c:pt>
                <c:pt idx="5116">
                  <c:v>1.2400653438498181E-20</c:v>
                </c:pt>
                <c:pt idx="5117">
                  <c:v>8.9820593539106548E-21</c:v>
                </c:pt>
                <c:pt idx="5118">
                  <c:v>8.4178544980798305E-21</c:v>
                </c:pt>
                <c:pt idx="5119">
                  <c:v>8.4268259596638397E-21</c:v>
                </c:pt>
                <c:pt idx="5120">
                  <c:v>1.0257038772959055E-20</c:v>
                </c:pt>
                <c:pt idx="5121">
                  <c:v>1.2763928963024025E-20</c:v>
                </c:pt>
                <c:pt idx="5122">
                  <c:v>1.5589077678368525E-20</c:v>
                </c:pt>
                <c:pt idx="5123">
                  <c:v>1.0211413709555736E-20</c:v>
                </c:pt>
                <c:pt idx="5124">
                  <c:v>1.2638469696629374E-20</c:v>
                </c:pt>
                <c:pt idx="5125">
                  <c:v>1.5983567738984197E-20</c:v>
                </c:pt>
                <c:pt idx="5126">
                  <c:v>1.8240040204482572E-20</c:v>
                </c:pt>
                <c:pt idx="5127">
                  <c:v>2.0739337011697062E-20</c:v>
                </c:pt>
                <c:pt idx="5128">
                  <c:v>2.112279303596869E-20</c:v>
                </c:pt>
                <c:pt idx="5129">
                  <c:v>1.9534096697758943E-20</c:v>
                </c:pt>
                <c:pt idx="5130">
                  <c:v>1.955170509076053E-20</c:v>
                </c:pt>
                <c:pt idx="5131">
                  <c:v>1.6899921640741543E-20</c:v>
                </c:pt>
                <c:pt idx="5132">
                  <c:v>1.3351250217829478E-20</c:v>
                </c:pt>
                <c:pt idx="5133">
                  <c:v>9.6844583554530003E-21</c:v>
                </c:pt>
                <c:pt idx="5134">
                  <c:v>8.3566394998805867E-21</c:v>
                </c:pt>
                <c:pt idx="5135">
                  <c:v>9.9590714384877327E-21</c:v>
                </c:pt>
                <c:pt idx="5136">
                  <c:v>6.7441809660166007E-21</c:v>
                </c:pt>
                <c:pt idx="5137">
                  <c:v>8.0565186922860021E-21</c:v>
                </c:pt>
                <c:pt idx="5138">
                  <c:v>7.5034420948722685E-21</c:v>
                </c:pt>
                <c:pt idx="5139">
                  <c:v>8.0375635564671739E-21</c:v>
                </c:pt>
                <c:pt idx="5140">
                  <c:v>4.6693648445490026E-21</c:v>
                </c:pt>
                <c:pt idx="5141">
                  <c:v>5.6969683997039891E-21</c:v>
                </c:pt>
                <c:pt idx="5142">
                  <c:v>6.432314820435495E-21</c:v>
                </c:pt>
                <c:pt idx="5143">
                  <c:v>5.2800071864544785E-21</c:v>
                </c:pt>
                <c:pt idx="5144">
                  <c:v>4.1867805145836817E-21</c:v>
                </c:pt>
                <c:pt idx="5145">
                  <c:v>3.7415241232571236E-21</c:v>
                </c:pt>
                <c:pt idx="5146">
                  <c:v>3.8329573795807708E-21</c:v>
                </c:pt>
                <c:pt idx="5147">
                  <c:v>1.9810490593106276E-21</c:v>
                </c:pt>
                <c:pt idx="5148">
                  <c:v>1.6859191364439671E-21</c:v>
                </c:pt>
                <c:pt idx="5149">
                  <c:v>1.5862014758969273E-21</c:v>
                </c:pt>
                <c:pt idx="5150">
                  <c:v>1.6283022848351379E-21</c:v>
                </c:pt>
                <c:pt idx="5151">
                  <c:v>2.0477413067988847E-21</c:v>
                </c:pt>
                <c:pt idx="5152">
                  <c:v>1.8907845241378111E-21</c:v>
                </c:pt>
                <c:pt idx="5153">
                  <c:v>2.0662128614637688E-21</c:v>
                </c:pt>
                <c:pt idx="5154">
                  <c:v>2.1862548400970158E-21</c:v>
                </c:pt>
                <c:pt idx="5155">
                  <c:v>2.8283250867880485E-21</c:v>
                </c:pt>
                <c:pt idx="5156">
                  <c:v>2.1293704456089742E-21</c:v>
                </c:pt>
                <c:pt idx="5157">
                  <c:v>2.7329892809189513E-21</c:v>
                </c:pt>
                <c:pt idx="5158">
                  <c:v>2.7710003440714731E-21</c:v>
                </c:pt>
                <c:pt idx="5159">
                  <c:v>2.5415046944537161E-21</c:v>
                </c:pt>
                <c:pt idx="5160">
                  <c:v>1.9629781293474073E-21</c:v>
                </c:pt>
                <c:pt idx="5161">
                  <c:v>2.7432993302269479E-21</c:v>
                </c:pt>
                <c:pt idx="5162">
                  <c:v>3.0987710415030402E-21</c:v>
                </c:pt>
                <c:pt idx="5163">
                  <c:v>3.6722145946952716E-21</c:v>
                </c:pt>
                <c:pt idx="5164">
                  <c:v>4.5918782191520845E-21</c:v>
                </c:pt>
                <c:pt idx="5165">
                  <c:v>6.4797684443006362E-21</c:v>
                </c:pt>
                <c:pt idx="5166">
                  <c:v>5.4094595014337306E-21</c:v>
                </c:pt>
                <c:pt idx="5167">
                  <c:v>2.4185485892848772E-21</c:v>
                </c:pt>
                <c:pt idx="5168">
                  <c:v>1.3056544264034067E-21</c:v>
                </c:pt>
                <c:pt idx="5169">
                  <c:v>1.5076061332372346E-21</c:v>
                </c:pt>
                <c:pt idx="5170">
                  <c:v>1.6381554115116392E-21</c:v>
                </c:pt>
                <c:pt idx="5171">
                  <c:v>1.8595721285813555E-21</c:v>
                </c:pt>
                <c:pt idx="5172">
                  <c:v>2.7670265676109349E-21</c:v>
                </c:pt>
                <c:pt idx="5173">
                  <c:v>3.1926959551724945E-21</c:v>
                </c:pt>
                <c:pt idx="5174">
                  <c:v>2.5269757470493496E-21</c:v>
                </c:pt>
                <c:pt idx="5175">
                  <c:v>3.2628262064712032E-21</c:v>
                </c:pt>
                <c:pt idx="5176">
                  <c:v>3.2497071597344365E-21</c:v>
                </c:pt>
                <c:pt idx="5177">
                  <c:v>3.349459850038771E-21</c:v>
                </c:pt>
                <c:pt idx="5178">
                  <c:v>2.9761793955529567E-21</c:v>
                </c:pt>
                <c:pt idx="5179">
                  <c:v>2.6066090101253621E-21</c:v>
                </c:pt>
                <c:pt idx="5180">
                  <c:v>2.6220010060224843E-21</c:v>
                </c:pt>
                <c:pt idx="5181">
                  <c:v>3.0172018207124192E-21</c:v>
                </c:pt>
                <c:pt idx="5182">
                  <c:v>2.7004667880419549E-21</c:v>
                </c:pt>
                <c:pt idx="5183">
                  <c:v>3.5781715155833393E-21</c:v>
                </c:pt>
                <c:pt idx="5184">
                  <c:v>4.1632457682533254E-21</c:v>
                </c:pt>
                <c:pt idx="5185">
                  <c:v>1.7355060457011367E-21</c:v>
                </c:pt>
                <c:pt idx="5186">
                  <c:v>1.8676754622785592E-21</c:v>
                </c:pt>
                <c:pt idx="5187">
                  <c:v>1.8569030003108898E-21</c:v>
                </c:pt>
                <c:pt idx="5188">
                  <c:v>1.9465188832386749E-21</c:v>
                </c:pt>
                <c:pt idx="5189">
                  <c:v>1.6923438605381327E-21</c:v>
                </c:pt>
                <c:pt idx="5190">
                  <c:v>2.1465278960989568E-21</c:v>
                </c:pt>
                <c:pt idx="5191">
                  <c:v>2.2488423080465372E-21</c:v>
                </c:pt>
                <c:pt idx="5192">
                  <c:v>2.3327091205790577E-21</c:v>
                </c:pt>
                <c:pt idx="5193">
                  <c:v>1.7243750153916606E-21</c:v>
                </c:pt>
                <c:pt idx="5194">
                  <c:v>2.0008159017942462E-21</c:v>
                </c:pt>
                <c:pt idx="5195">
                  <c:v>2.390244324289802E-21</c:v>
                </c:pt>
                <c:pt idx="5196">
                  <c:v>2.7321154844320441E-21</c:v>
                </c:pt>
                <c:pt idx="5197">
                  <c:v>1.9376277520351471E-21</c:v>
                </c:pt>
                <c:pt idx="5198">
                  <c:v>2.399841344727156E-21</c:v>
                </c:pt>
                <c:pt idx="5199">
                  <c:v>3.4473787970292927E-21</c:v>
                </c:pt>
                <c:pt idx="5200">
                  <c:v>3.3328306864067946E-21</c:v>
                </c:pt>
                <c:pt idx="5201">
                  <c:v>3.2648079126590419E-21</c:v>
                </c:pt>
                <c:pt idx="5202">
                  <c:v>2.3112833840901508E-21</c:v>
                </c:pt>
                <c:pt idx="5203">
                  <c:v>1.8359437737265905E-21</c:v>
                </c:pt>
                <c:pt idx="5204">
                  <c:v>1.9839628258022658E-21</c:v>
                </c:pt>
                <c:pt idx="5205">
                  <c:v>2.2751816207745285E-21</c:v>
                </c:pt>
                <c:pt idx="5206">
                  <c:v>1.7311861840820107E-21</c:v>
                </c:pt>
                <c:pt idx="5207">
                  <c:v>2.1159488191018063E-21</c:v>
                </c:pt>
                <c:pt idx="5208">
                  <c:v>2.0723507124968407E-21</c:v>
                </c:pt>
                <c:pt idx="5209">
                  <c:v>2.2226006886181869E-21</c:v>
                </c:pt>
                <c:pt idx="5210">
                  <c:v>2.1040220432567245E-21</c:v>
                </c:pt>
                <c:pt idx="5211">
                  <c:v>2.3349268274853351E-21</c:v>
                </c:pt>
                <c:pt idx="5212">
                  <c:v>2.3839578519230293E-21</c:v>
                </c:pt>
                <c:pt idx="5213">
                  <c:v>1.9748557873543119E-21</c:v>
                </c:pt>
                <c:pt idx="5214">
                  <c:v>1.9441724231430062E-21</c:v>
                </c:pt>
                <c:pt idx="5215">
                  <c:v>1.5887618478528502E-21</c:v>
                </c:pt>
                <c:pt idx="5216">
                  <c:v>1.1661557129320496E-21</c:v>
                </c:pt>
                <c:pt idx="5217">
                  <c:v>8.9396122748462174E-22</c:v>
                </c:pt>
                <c:pt idx="5218">
                  <c:v>9.3734548478971014E-22</c:v>
                </c:pt>
                <c:pt idx="5219">
                  <c:v>7.8885807060140219E-22</c:v>
                </c:pt>
                <c:pt idx="5220">
                  <c:v>7.7261250266522434E-22</c:v>
                </c:pt>
                <c:pt idx="5221">
                  <c:v>7.2664842057593898E-22</c:v>
                </c:pt>
                <c:pt idx="5222">
                  <c:v>6.9709067007117097E-22</c:v>
                </c:pt>
                <c:pt idx="5223">
                  <c:v>4.4040971848649527E-22</c:v>
                </c:pt>
                <c:pt idx="5224">
                  <c:v>4.7944822997292658E-22</c:v>
                </c:pt>
                <c:pt idx="5225">
                  <c:v>4.0999584162099473E-22</c:v>
                </c:pt>
                <c:pt idx="5226">
                  <c:v>2.5601056187586925E-22</c:v>
                </c:pt>
                <c:pt idx="5227">
                  <c:v>2.8715489299496764E-22</c:v>
                </c:pt>
                <c:pt idx="5228">
                  <c:v>2.7654573371616676E-22</c:v>
                </c:pt>
                <c:pt idx="5229">
                  <c:v>2.3416242423517241E-22</c:v>
                </c:pt>
                <c:pt idx="5230">
                  <c:v>1.3775604109422341E-22</c:v>
                </c:pt>
                <c:pt idx="5231">
                  <c:v>1.5974452908009835E-22</c:v>
                </c:pt>
                <c:pt idx="5232">
                  <c:v>1.9755696427221337E-22</c:v>
                </c:pt>
                <c:pt idx="5233">
                  <c:v>2.1287473670779109E-22</c:v>
                </c:pt>
                <c:pt idx="5234">
                  <c:v>2.6949318267043431E-22</c:v>
                </c:pt>
                <c:pt idx="5235">
                  <c:v>2.5309790786650308E-22</c:v>
                </c:pt>
                <c:pt idx="5236">
                  <c:v>1.8971687901064312E-22</c:v>
                </c:pt>
                <c:pt idx="5237">
                  <c:v>1.9349667050769546E-22</c:v>
                </c:pt>
                <c:pt idx="5238">
                  <c:v>1.6121033146510889E-22</c:v>
                </c:pt>
                <c:pt idx="5239">
                  <c:v>1.5615341078820043E-22</c:v>
                </c:pt>
                <c:pt idx="5240">
                  <c:v>1.4582589977838833E-22</c:v>
                </c:pt>
                <c:pt idx="5241">
                  <c:v>1.5162373895167423E-22</c:v>
                </c:pt>
                <c:pt idx="5242">
                  <c:v>1.4936775573064422E-22</c:v>
                </c:pt>
                <c:pt idx="5243">
                  <c:v>1.9081812251352665E-22</c:v>
                </c:pt>
                <c:pt idx="5244">
                  <c:v>1.5145480058428906E-22</c:v>
                </c:pt>
                <c:pt idx="5245">
                  <c:v>1.4784590800433645E-22</c:v>
                </c:pt>
                <c:pt idx="5246">
                  <c:v>1.2757392433764515E-22</c:v>
                </c:pt>
                <c:pt idx="5247">
                  <c:v>1.2011238944344947E-22</c:v>
                </c:pt>
                <c:pt idx="5248">
                  <c:v>1.6754249196488621E-22</c:v>
                </c:pt>
                <c:pt idx="5249">
                  <c:v>1.884215267824884E-22</c:v>
                </c:pt>
                <c:pt idx="5250">
                  <c:v>2.0337667080209953E-22</c:v>
                </c:pt>
                <c:pt idx="5251">
                  <c:v>2.2884064402262926E-22</c:v>
                </c:pt>
                <c:pt idx="5252">
                  <c:v>2.3338793502424756E-22</c:v>
                </c:pt>
                <c:pt idx="5253">
                  <c:v>2.5885963500157136E-22</c:v>
                </c:pt>
                <c:pt idx="5254">
                  <c:v>2.2032434463658983E-22</c:v>
                </c:pt>
                <c:pt idx="5255">
                  <c:v>2.7984143508546611E-22</c:v>
                </c:pt>
                <c:pt idx="5256">
                  <c:v>2.5995428388622596E-22</c:v>
                </c:pt>
                <c:pt idx="5257">
                  <c:v>1.7214447969133834E-22</c:v>
                </c:pt>
                <c:pt idx="5258">
                  <c:v>1.3324633663196889E-22</c:v>
                </c:pt>
                <c:pt idx="5259">
                  <c:v>7.4616699286861252E-23</c:v>
                </c:pt>
                <c:pt idx="5260">
                  <c:v>8.5388797104115952E-23</c:v>
                </c:pt>
                <c:pt idx="5261">
                  <c:v>1.1744775567766801E-22</c:v>
                </c:pt>
                <c:pt idx="5262">
                  <c:v>1.1545305705908124E-22</c:v>
                </c:pt>
                <c:pt idx="5263">
                  <c:v>1.2658253686647448E-22</c:v>
                </c:pt>
                <c:pt idx="5264">
                  <c:v>1.3644839327263122E-22</c:v>
                </c:pt>
                <c:pt idx="5265">
                  <c:v>8.305854992273708E-23</c:v>
                </c:pt>
                <c:pt idx="5266">
                  <c:v>7.2608354487570166E-23</c:v>
                </c:pt>
                <c:pt idx="5267">
                  <c:v>7.614949720547403E-23</c:v>
                </c:pt>
                <c:pt idx="5268">
                  <c:v>7.3645492737700281E-23</c:v>
                </c:pt>
                <c:pt idx="5269">
                  <c:v>6.4479948330071572E-23</c:v>
                </c:pt>
                <c:pt idx="5270">
                  <c:v>9.1479226124709989E-23</c:v>
                </c:pt>
                <c:pt idx="5271">
                  <c:v>7.3283569136926391E-23</c:v>
                </c:pt>
                <c:pt idx="5272">
                  <c:v>5.5505723794714946E-23</c:v>
                </c:pt>
                <c:pt idx="5273">
                  <c:v>4.5690399225404228E-23</c:v>
                </c:pt>
                <c:pt idx="5274">
                  <c:v>5.8453958638969359E-23</c:v>
                </c:pt>
                <c:pt idx="5275">
                  <c:v>6.8338873617446514E-23</c:v>
                </c:pt>
                <c:pt idx="5276">
                  <c:v>8.9903268594924363E-23</c:v>
                </c:pt>
                <c:pt idx="5277">
                  <c:v>7.7111666834405307E-23</c:v>
                </c:pt>
                <c:pt idx="5278">
                  <c:v>1.0640006211285237E-22</c:v>
                </c:pt>
                <c:pt idx="5279">
                  <c:v>1.4587125686835822E-22</c:v>
                </c:pt>
                <c:pt idx="5280">
                  <c:v>1.9972034294310714E-22</c:v>
                </c:pt>
                <c:pt idx="5281">
                  <c:v>2.1601365814294481E-22</c:v>
                </c:pt>
                <c:pt idx="5282">
                  <c:v>2.5288622177191663E-22</c:v>
                </c:pt>
                <c:pt idx="5283">
                  <c:v>2.3254669973340279E-22</c:v>
                </c:pt>
                <c:pt idx="5284">
                  <c:v>2.338990246921331E-22</c:v>
                </c:pt>
                <c:pt idx="5285">
                  <c:v>2.7802398088802544E-22</c:v>
                </c:pt>
                <c:pt idx="5286">
                  <c:v>2.0599696202092873E-22</c:v>
                </c:pt>
                <c:pt idx="5287">
                  <c:v>1.6968569670274928E-22</c:v>
                </c:pt>
                <c:pt idx="5288">
                  <c:v>2.1831912271489407E-22</c:v>
                </c:pt>
                <c:pt idx="5289">
                  <c:v>2.4612580545964197E-22</c:v>
                </c:pt>
                <c:pt idx="5290">
                  <c:v>2.0762730297075599E-22</c:v>
                </c:pt>
                <c:pt idx="5291">
                  <c:v>2.2967289953698818E-22</c:v>
                </c:pt>
                <c:pt idx="5292">
                  <c:v>1.3981609186449773E-22</c:v>
                </c:pt>
                <c:pt idx="5293">
                  <c:v>1.6202812707852577E-22</c:v>
                </c:pt>
                <c:pt idx="5294">
                  <c:v>1.5445946630883748E-22</c:v>
                </c:pt>
                <c:pt idx="5295">
                  <c:v>2.4212004527491694E-22</c:v>
                </c:pt>
                <c:pt idx="5296">
                  <c:v>3.0012600649905861E-22</c:v>
                </c:pt>
                <c:pt idx="5297">
                  <c:v>2.9980907738856665E-22</c:v>
                </c:pt>
                <c:pt idx="5298">
                  <c:v>2.5845367148264004E-22</c:v>
                </c:pt>
                <c:pt idx="5299">
                  <c:v>2.6518373921972629E-22</c:v>
                </c:pt>
                <c:pt idx="5300">
                  <c:v>3.2913444506366369E-22</c:v>
                </c:pt>
                <c:pt idx="5301">
                  <c:v>2.7247333322267739E-22</c:v>
                </c:pt>
                <c:pt idx="5302">
                  <c:v>3.6345417900920558E-22</c:v>
                </c:pt>
                <c:pt idx="5303">
                  <c:v>1.9664528800911189E-22</c:v>
                </c:pt>
                <c:pt idx="5304">
                  <c:v>1.7384310855636595E-22</c:v>
                </c:pt>
                <c:pt idx="5305">
                  <c:v>1.2763281919297579E-22</c:v>
                </c:pt>
                <c:pt idx="5306">
                  <c:v>1.0007771135329287E-22</c:v>
                </c:pt>
                <c:pt idx="5307">
                  <c:v>1.1438123757694295E-22</c:v>
                </c:pt>
                <c:pt idx="5308">
                  <c:v>1.2221458607880412E-22</c:v>
                </c:pt>
                <c:pt idx="5309">
                  <c:v>9.7384262823326833E-23</c:v>
                </c:pt>
                <c:pt idx="5310">
                  <c:v>8.6930189722744906E-23</c:v>
                </c:pt>
                <c:pt idx="5311">
                  <c:v>6.8084456302806257E-23</c:v>
                </c:pt>
                <c:pt idx="5312">
                  <c:v>3.2215624789982358E-23</c:v>
                </c:pt>
                <c:pt idx="5313">
                  <c:v>3.7558674538782506E-23</c:v>
                </c:pt>
                <c:pt idx="5314">
                  <c:v>3.2787825161687775E-23</c:v>
                </c:pt>
                <c:pt idx="5315">
                  <c:v>2.2092555414206633E-23</c:v>
                </c:pt>
                <c:pt idx="5316">
                  <c:v>2.8719487597597594E-23</c:v>
                </c:pt>
                <c:pt idx="5317">
                  <c:v>3.0738706014932838E-23</c:v>
                </c:pt>
                <c:pt idx="5318">
                  <c:v>2.2079727307607153E-23</c:v>
                </c:pt>
                <c:pt idx="5319">
                  <c:v>3.1500864548325293E-23</c:v>
                </c:pt>
                <c:pt idx="5320">
                  <c:v>4.3600931271017839E-23</c:v>
                </c:pt>
                <c:pt idx="5321">
                  <c:v>3.7363108744304787E-23</c:v>
                </c:pt>
                <c:pt idx="5322">
                  <c:v>3.0446490586211581E-23</c:v>
                </c:pt>
                <c:pt idx="5323">
                  <c:v>4.3534198239575854E-23</c:v>
                </c:pt>
                <c:pt idx="5324">
                  <c:v>2.9396322898393676E-23</c:v>
                </c:pt>
                <c:pt idx="5325">
                  <c:v>3.3334276839507982E-23</c:v>
                </c:pt>
                <c:pt idx="5326">
                  <c:v>3.3103564118907468E-23</c:v>
                </c:pt>
                <c:pt idx="5327">
                  <c:v>3.6728088760687236E-23</c:v>
                </c:pt>
                <c:pt idx="5328">
                  <c:v>4.601634498663748E-23</c:v>
                </c:pt>
                <c:pt idx="5329">
                  <c:v>4.7008342446324754E-23</c:v>
                </c:pt>
                <c:pt idx="5330">
                  <c:v>7.0544808578282203E-23</c:v>
                </c:pt>
                <c:pt idx="5331">
                  <c:v>8.2397063381068989E-23</c:v>
                </c:pt>
                <c:pt idx="5332">
                  <c:v>7.1383612390550363E-23</c:v>
                </c:pt>
                <c:pt idx="5333">
                  <c:v>3.2049035461458812E-23</c:v>
                </c:pt>
                <c:pt idx="5334">
                  <c:v>4.0430814484561207E-23</c:v>
                </c:pt>
                <c:pt idx="5335">
                  <c:v>4.8836050239767761E-23</c:v>
                </c:pt>
                <c:pt idx="5336">
                  <c:v>4.7078165129129004E-23</c:v>
                </c:pt>
                <c:pt idx="5337">
                  <c:v>5.1037003994840156E-23</c:v>
                </c:pt>
                <c:pt idx="5338">
                  <c:v>4.8022675740390029E-23</c:v>
                </c:pt>
                <c:pt idx="5339">
                  <c:v>4.8705980599393026E-23</c:v>
                </c:pt>
                <c:pt idx="5340">
                  <c:v>5.8122829013556333E-23</c:v>
                </c:pt>
                <c:pt idx="5341">
                  <c:v>3.2020271769980441E-23</c:v>
                </c:pt>
                <c:pt idx="5342">
                  <c:v>3.661534188515715E-23</c:v>
                </c:pt>
                <c:pt idx="5343">
                  <c:v>4.546808502364371E-23</c:v>
                </c:pt>
                <c:pt idx="5344">
                  <c:v>3.9761899494949166E-23</c:v>
                </c:pt>
                <c:pt idx="5345">
                  <c:v>4.3045958036260479E-23</c:v>
                </c:pt>
                <c:pt idx="5346">
                  <c:v>4.712380438697963E-23</c:v>
                </c:pt>
                <c:pt idx="5347">
                  <c:v>5.7424374912704775E-23</c:v>
                </c:pt>
                <c:pt idx="5348">
                  <c:v>5.0305044774990254E-23</c:v>
                </c:pt>
                <c:pt idx="5349">
                  <c:v>3.8633206559509605E-23</c:v>
                </c:pt>
                <c:pt idx="5350">
                  <c:v>3.5778997729384375E-23</c:v>
                </c:pt>
                <c:pt idx="5351">
                  <c:v>3.7838433341001471E-23</c:v>
                </c:pt>
                <c:pt idx="5352">
                  <c:v>3.5027580279138326E-23</c:v>
                </c:pt>
                <c:pt idx="5353">
                  <c:v>4.5951681843191024E-23</c:v>
                </c:pt>
                <c:pt idx="5354">
                  <c:v>3.4024195819760209E-23</c:v>
                </c:pt>
                <c:pt idx="5355">
                  <c:v>2.3069851503626822E-23</c:v>
                </c:pt>
                <c:pt idx="5356">
                  <c:v>1.5578279851014701E-23</c:v>
                </c:pt>
                <c:pt idx="5357">
                  <c:v>1.550573352895199E-23</c:v>
                </c:pt>
                <c:pt idx="5358">
                  <c:v>1.4206498396679968E-23</c:v>
                </c:pt>
                <c:pt idx="5359">
                  <c:v>1.7056769093128917E-23</c:v>
                </c:pt>
                <c:pt idx="5360">
                  <c:v>2.5131658632181342E-23</c:v>
                </c:pt>
                <c:pt idx="5361">
                  <c:v>1.5565679335284327E-23</c:v>
                </c:pt>
                <c:pt idx="5362">
                  <c:v>1.616976249222987E-23</c:v>
                </c:pt>
                <c:pt idx="5363">
                  <c:v>1.6923770324266756E-23</c:v>
                </c:pt>
                <c:pt idx="5364">
                  <c:v>1.8846287496176478E-23</c:v>
                </c:pt>
                <c:pt idx="5365">
                  <c:v>1.9464340231452685E-23</c:v>
                </c:pt>
                <c:pt idx="5366">
                  <c:v>1.6326244886106752E-23</c:v>
                </c:pt>
                <c:pt idx="5367">
                  <c:v>1.180363792169993E-23</c:v>
                </c:pt>
                <c:pt idx="5368">
                  <c:v>1.2838295669581309E-23</c:v>
                </c:pt>
                <c:pt idx="5369">
                  <c:v>9.6132121913850823E-24</c:v>
                </c:pt>
                <c:pt idx="5370">
                  <c:v>9.4500189315372533E-24</c:v>
                </c:pt>
                <c:pt idx="5371">
                  <c:v>8.0397579685766119E-24</c:v>
                </c:pt>
                <c:pt idx="5372">
                  <c:v>8.0763677763211693E-24</c:v>
                </c:pt>
                <c:pt idx="5373">
                  <c:v>1.1244731461682037E-23</c:v>
                </c:pt>
                <c:pt idx="5374">
                  <c:v>1.0693656824691067E-23</c:v>
                </c:pt>
                <c:pt idx="5375">
                  <c:v>1.0582942452639191E-23</c:v>
                </c:pt>
                <c:pt idx="5376">
                  <c:v>9.2167897906781769E-24</c:v>
                </c:pt>
                <c:pt idx="5377">
                  <c:v>1.0295380303609968E-23</c:v>
                </c:pt>
                <c:pt idx="5378">
                  <c:v>1.4249839492876891E-23</c:v>
                </c:pt>
                <c:pt idx="5379">
                  <c:v>1.8190964263654177E-23</c:v>
                </c:pt>
                <c:pt idx="5380">
                  <c:v>2.9811904372249141E-23</c:v>
                </c:pt>
                <c:pt idx="5381">
                  <c:v>3.9658990873175679E-23</c:v>
                </c:pt>
                <c:pt idx="5382">
                  <c:v>4.2660852799433462E-23</c:v>
                </c:pt>
                <c:pt idx="5383">
                  <c:v>4.3761563846416563E-23</c:v>
                </c:pt>
                <c:pt idx="5384">
                  <c:v>5.2510955594047131E-23</c:v>
                </c:pt>
                <c:pt idx="5385">
                  <c:v>6.5414549996100206E-23</c:v>
                </c:pt>
                <c:pt idx="5386">
                  <c:v>8.2015006241131608E-23</c:v>
                </c:pt>
                <c:pt idx="5387">
                  <c:v>7.9607557511079732E-23</c:v>
                </c:pt>
                <c:pt idx="5388">
                  <c:v>5.2803690857477516E-23</c:v>
                </c:pt>
                <c:pt idx="5389">
                  <c:v>4.1874537923550201E-23</c:v>
                </c:pt>
                <c:pt idx="5390">
                  <c:v>4.1152776842308234E-23</c:v>
                </c:pt>
                <c:pt idx="5391">
                  <c:v>3.9429567444156741E-23</c:v>
                </c:pt>
                <c:pt idx="5392">
                  <c:v>3.6345167190631811E-23</c:v>
                </c:pt>
                <c:pt idx="5393">
                  <c:v>3.153863879000115E-23</c:v>
                </c:pt>
                <c:pt idx="5394">
                  <c:v>2.4113570583531497E-23</c:v>
                </c:pt>
                <c:pt idx="5395">
                  <c:v>3.0651640707509554E-23</c:v>
                </c:pt>
                <c:pt idx="5396">
                  <c:v>3.4209200305715559E-23</c:v>
                </c:pt>
                <c:pt idx="5397">
                  <c:v>4.4619527441244466E-23</c:v>
                </c:pt>
                <c:pt idx="5398">
                  <c:v>5.2081593851851098E-23</c:v>
                </c:pt>
                <c:pt idx="5399">
                  <c:v>4.6313402164365857E-23</c:v>
                </c:pt>
                <c:pt idx="5400">
                  <c:v>3.263593060140239E-23</c:v>
                </c:pt>
                <c:pt idx="5401">
                  <c:v>3.3132924967329547E-23</c:v>
                </c:pt>
                <c:pt idx="5402">
                  <c:v>2.8532229374378655E-23</c:v>
                </c:pt>
                <c:pt idx="5403">
                  <c:v>3.0157703875831722E-23</c:v>
                </c:pt>
                <c:pt idx="5404">
                  <c:v>4.4719119688462507E-23</c:v>
                </c:pt>
                <c:pt idx="5405">
                  <c:v>4.4873032937032547E-23</c:v>
                </c:pt>
                <c:pt idx="5406">
                  <c:v>6.1362528027243009E-23</c:v>
                </c:pt>
                <c:pt idx="5407">
                  <c:v>5.0398127792032096E-23</c:v>
                </c:pt>
                <c:pt idx="5408">
                  <c:v>4.835777742256033E-23</c:v>
                </c:pt>
                <c:pt idx="5409">
                  <c:v>3.6332200606411879E-23</c:v>
                </c:pt>
                <c:pt idx="5410">
                  <c:v>3.8867205323149198E-23</c:v>
                </c:pt>
                <c:pt idx="5411">
                  <c:v>4.347178193980301E-23</c:v>
                </c:pt>
                <c:pt idx="5412">
                  <c:v>3.7077830943209521E-23</c:v>
                </c:pt>
                <c:pt idx="5413">
                  <c:v>5.5764172534156603E-23</c:v>
                </c:pt>
                <c:pt idx="5414">
                  <c:v>6.0010302058554902E-23</c:v>
                </c:pt>
                <c:pt idx="5415">
                  <c:v>6.2889701062711346E-23</c:v>
                </c:pt>
                <c:pt idx="5416">
                  <c:v>5.3665857603774459E-23</c:v>
                </c:pt>
                <c:pt idx="5417">
                  <c:v>5.3745105221843407E-23</c:v>
                </c:pt>
                <c:pt idx="5418">
                  <c:v>7.148152552767905E-23</c:v>
                </c:pt>
                <c:pt idx="5419">
                  <c:v>6.635599423567088E-23</c:v>
                </c:pt>
                <c:pt idx="5420">
                  <c:v>6.6610944068919985E-23</c:v>
                </c:pt>
                <c:pt idx="5421">
                  <c:v>7.1812948183679462E-23</c:v>
                </c:pt>
                <c:pt idx="5422">
                  <c:v>8.3278691662450207E-23</c:v>
                </c:pt>
                <c:pt idx="5423">
                  <c:v>8.4481366785983003E-23</c:v>
                </c:pt>
                <c:pt idx="5424">
                  <c:v>9.6700512763188411E-23</c:v>
                </c:pt>
                <c:pt idx="5425">
                  <c:v>1.1461797760889588E-22</c:v>
                </c:pt>
                <c:pt idx="5426">
                  <c:v>1.5329262814133867E-22</c:v>
                </c:pt>
                <c:pt idx="5427">
                  <c:v>1.4060120595019854E-22</c:v>
                </c:pt>
                <c:pt idx="5428">
                  <c:v>1.5007895352109437E-22</c:v>
                </c:pt>
                <c:pt idx="5429">
                  <c:v>1.2693805851094409E-22</c:v>
                </c:pt>
                <c:pt idx="5430">
                  <c:v>1.2386167609194428E-22</c:v>
                </c:pt>
                <c:pt idx="5431">
                  <c:v>1.458776744176382E-22</c:v>
                </c:pt>
                <c:pt idx="5432">
                  <c:v>1.8634790248336285E-22</c:v>
                </c:pt>
                <c:pt idx="5433">
                  <c:v>2.6207786355249376E-22</c:v>
                </c:pt>
                <c:pt idx="5434">
                  <c:v>2.7118083867770695E-22</c:v>
                </c:pt>
                <c:pt idx="5435">
                  <c:v>2.2563603342569215E-22</c:v>
                </c:pt>
                <c:pt idx="5436">
                  <c:v>2.9983717096871494E-22</c:v>
                </c:pt>
                <c:pt idx="5437">
                  <c:v>2.8964780059164124E-22</c:v>
                </c:pt>
                <c:pt idx="5438">
                  <c:v>1.9429465697029459E-22</c:v>
                </c:pt>
                <c:pt idx="5439">
                  <c:v>2.0910880704934939E-22</c:v>
                </c:pt>
                <c:pt idx="5440">
                  <c:v>1.7724014349055861E-22</c:v>
                </c:pt>
                <c:pt idx="5441">
                  <c:v>2.4224095961601614E-22</c:v>
                </c:pt>
                <c:pt idx="5442">
                  <c:v>2.9831268361804521E-22</c:v>
                </c:pt>
                <c:pt idx="5443">
                  <c:v>2.921891752696895E-22</c:v>
                </c:pt>
                <c:pt idx="5444">
                  <c:v>2.8447102122311497E-22</c:v>
                </c:pt>
                <c:pt idx="5445">
                  <c:v>2.9891929395438022E-22</c:v>
                </c:pt>
                <c:pt idx="5446">
                  <c:v>2.7613638202248402E-22</c:v>
                </c:pt>
                <c:pt idx="5447">
                  <c:v>2.8766731948487342E-22</c:v>
                </c:pt>
                <c:pt idx="5448">
                  <c:v>2.8847960064877167E-22</c:v>
                </c:pt>
                <c:pt idx="5449">
                  <c:v>2.8929655787959272E-22</c:v>
                </c:pt>
                <c:pt idx="5450">
                  <c:v>3.1323897170604793E-22</c:v>
                </c:pt>
                <c:pt idx="5451">
                  <c:v>1.8102384811365681E-22</c:v>
                </c:pt>
                <c:pt idx="5452">
                  <c:v>2.3415340819804475E-22</c:v>
                </c:pt>
                <c:pt idx="5453">
                  <c:v>2.2227444291400735E-22</c:v>
                </c:pt>
                <c:pt idx="5454">
                  <c:v>2.5168736263022999E-22</c:v>
                </c:pt>
                <c:pt idx="5455">
                  <c:v>3.4804812100386177E-22</c:v>
                </c:pt>
                <c:pt idx="5456">
                  <c:v>2.8042312869653839E-22</c:v>
                </c:pt>
                <c:pt idx="5457">
                  <c:v>2.0530560786214303E-22</c:v>
                </c:pt>
                <c:pt idx="5458">
                  <c:v>1.6112914741348136E-22</c:v>
                </c:pt>
                <c:pt idx="5459">
                  <c:v>1.6933306980958831E-22</c:v>
                </c:pt>
                <c:pt idx="5460">
                  <c:v>1.2071027177807136E-22</c:v>
                </c:pt>
                <c:pt idx="5461">
                  <c:v>1.1149705031546345E-22</c:v>
                </c:pt>
                <c:pt idx="5462">
                  <c:v>8.4475904865684653E-23</c:v>
                </c:pt>
                <c:pt idx="5463">
                  <c:v>6.9291525921123002E-23</c:v>
                </c:pt>
                <c:pt idx="5464">
                  <c:v>6.4954200584169661E-23</c:v>
                </c:pt>
                <c:pt idx="5465">
                  <c:v>7.8385811901047293E-23</c:v>
                </c:pt>
                <c:pt idx="5466">
                  <c:v>7.6171636265483279E-23</c:v>
                </c:pt>
                <c:pt idx="5467">
                  <c:v>5.8464481248250033E-23</c:v>
                </c:pt>
                <c:pt idx="5468">
                  <c:v>9.5912967566394725E-23</c:v>
                </c:pt>
                <c:pt idx="5469">
                  <c:v>9.8324107476422812E-23</c:v>
                </c:pt>
                <c:pt idx="5470">
                  <c:v>9.8655901232086196E-23</c:v>
                </c:pt>
                <c:pt idx="5471">
                  <c:v>1.26586318662498E-22</c:v>
                </c:pt>
                <c:pt idx="5472">
                  <c:v>1.3390532729319718E-22</c:v>
                </c:pt>
                <c:pt idx="5473">
                  <c:v>1.3328931356546621E-22</c:v>
                </c:pt>
                <c:pt idx="5474">
                  <c:v>1.152055367405786E-22</c:v>
                </c:pt>
                <c:pt idx="5475">
                  <c:v>1.587316846548076E-22</c:v>
                </c:pt>
                <c:pt idx="5476">
                  <c:v>1.4184142360705942E-22</c:v>
                </c:pt>
                <c:pt idx="5477">
                  <c:v>1.305755343527244E-22</c:v>
                </c:pt>
                <c:pt idx="5478">
                  <c:v>9.6362080199264754E-23</c:v>
                </c:pt>
                <c:pt idx="5479">
                  <c:v>1.19454846461237E-22</c:v>
                </c:pt>
                <c:pt idx="5480">
                  <c:v>1.3006168307314271E-22</c:v>
                </c:pt>
                <c:pt idx="5481">
                  <c:v>1.0053796780078689E-22</c:v>
                </c:pt>
                <c:pt idx="5482">
                  <c:v>1.0177334655302101E-22</c:v>
                </c:pt>
                <c:pt idx="5483">
                  <c:v>1.1093719051876754E-22</c:v>
                </c:pt>
                <c:pt idx="5484">
                  <c:v>1.0755100280489452E-22</c:v>
                </c:pt>
                <c:pt idx="5485">
                  <c:v>1.3988720710378527E-22</c:v>
                </c:pt>
                <c:pt idx="5486">
                  <c:v>1.0287783838757314E-22</c:v>
                </c:pt>
                <c:pt idx="5487">
                  <c:v>9.4986321191075165E-23</c:v>
                </c:pt>
                <c:pt idx="5488">
                  <c:v>8.8141672536988436E-23</c:v>
                </c:pt>
                <c:pt idx="5489">
                  <c:v>8.268021852510529E-23</c:v>
                </c:pt>
                <c:pt idx="5490">
                  <c:v>8.8362409773490002E-23</c:v>
                </c:pt>
                <c:pt idx="5491">
                  <c:v>6.9340081795630937E-23</c:v>
                </c:pt>
                <c:pt idx="5492">
                  <c:v>7.6764691821762044E-23</c:v>
                </c:pt>
                <c:pt idx="5493">
                  <c:v>9.4522459701219625E-23</c:v>
                </c:pt>
                <c:pt idx="5494">
                  <c:v>7.3185916369069006E-23</c:v>
                </c:pt>
                <c:pt idx="5495">
                  <c:v>3.3897868569351881E-23</c:v>
                </c:pt>
                <c:pt idx="5496">
                  <c:v>2.8808465965528468E-23</c:v>
                </c:pt>
                <c:pt idx="5497">
                  <c:v>1.2486105902830574E-23</c:v>
                </c:pt>
                <c:pt idx="5498">
                  <c:v>1.2050799109646835E-23</c:v>
                </c:pt>
                <c:pt idx="5499">
                  <c:v>1.5500557176453219E-23</c:v>
                </c:pt>
                <c:pt idx="5500">
                  <c:v>2.0280119345998511E-23</c:v>
                </c:pt>
                <c:pt idx="5501">
                  <c:v>2.5296911165121746E-23</c:v>
                </c:pt>
                <c:pt idx="5502">
                  <c:v>2.7106840292625531E-23</c:v>
                </c:pt>
                <c:pt idx="5503">
                  <c:v>3.633951740808846E-23</c:v>
                </c:pt>
                <c:pt idx="5504">
                  <c:v>4.9080191792665687E-23</c:v>
                </c:pt>
                <c:pt idx="5505">
                  <c:v>4.9625754862777396E-23</c:v>
                </c:pt>
                <c:pt idx="5506">
                  <c:v>4.6776558706314778E-23</c:v>
                </c:pt>
                <c:pt idx="5507">
                  <c:v>3.9018869539167323E-23</c:v>
                </c:pt>
                <c:pt idx="5508">
                  <c:v>4.6664873990415385E-23</c:v>
                </c:pt>
                <c:pt idx="5509">
                  <c:v>2.2198418799996831E-23</c:v>
                </c:pt>
                <c:pt idx="5510">
                  <c:v>2.8080232561838329E-23</c:v>
                </c:pt>
                <c:pt idx="5511">
                  <c:v>2.489438312395387E-23</c:v>
                </c:pt>
                <c:pt idx="5512">
                  <c:v>2.83388814469874E-23</c:v>
                </c:pt>
                <c:pt idx="5513">
                  <c:v>2.8795861197898606E-23</c:v>
                </c:pt>
                <c:pt idx="5514">
                  <c:v>4.0650264196839169E-23</c:v>
                </c:pt>
                <c:pt idx="5515">
                  <c:v>4.0726168868531391E-23</c:v>
                </c:pt>
                <c:pt idx="5516">
                  <c:v>5.7461695107367435E-23</c:v>
                </c:pt>
                <c:pt idx="5517">
                  <c:v>6.7678143052123879E-23</c:v>
                </c:pt>
                <c:pt idx="5518">
                  <c:v>6.9052559359729978E-23</c:v>
                </c:pt>
                <c:pt idx="5519">
                  <c:v>7.1346618765643984E-23</c:v>
                </c:pt>
                <c:pt idx="5520">
                  <c:v>1.01672187290509E-22</c:v>
                </c:pt>
                <c:pt idx="5521">
                  <c:v>1.2851176174548263E-22</c:v>
                </c:pt>
                <c:pt idx="5522">
                  <c:v>1.2455777986696283E-22</c:v>
                </c:pt>
                <c:pt idx="5523">
                  <c:v>8.1859149987235213E-23</c:v>
                </c:pt>
                <c:pt idx="5524">
                  <c:v>5.7531802050597752E-23</c:v>
                </c:pt>
                <c:pt idx="5525">
                  <c:v>7.6472758795762244E-23</c:v>
                </c:pt>
                <c:pt idx="5526">
                  <c:v>6.8919561986958256E-23</c:v>
                </c:pt>
                <c:pt idx="5527">
                  <c:v>7.0044614754742337E-23</c:v>
                </c:pt>
                <c:pt idx="5528">
                  <c:v>6.856572690301145E-23</c:v>
                </c:pt>
                <c:pt idx="5529">
                  <c:v>6.744460478357543E-23</c:v>
                </c:pt>
                <c:pt idx="5530">
                  <c:v>4.913013748221715E-23</c:v>
                </c:pt>
                <c:pt idx="5531">
                  <c:v>5.4340736918084933E-23</c:v>
                </c:pt>
                <c:pt idx="5532">
                  <c:v>2.9885718052475792E-23</c:v>
                </c:pt>
                <c:pt idx="5533">
                  <c:v>3.2488067517384756E-23</c:v>
                </c:pt>
                <c:pt idx="5534">
                  <c:v>2.9576080936233973E-23</c:v>
                </c:pt>
                <c:pt idx="5535">
                  <c:v>4.2207190723693536E-23</c:v>
                </c:pt>
                <c:pt idx="5536">
                  <c:v>4.196327246563368E-23</c:v>
                </c:pt>
                <c:pt idx="5537">
                  <c:v>4.180611606286472E-23</c:v>
                </c:pt>
                <c:pt idx="5538">
                  <c:v>3.2570193864854089E-23</c:v>
                </c:pt>
                <c:pt idx="5539">
                  <c:v>3.6867466228223182E-23</c:v>
                </c:pt>
                <c:pt idx="5540">
                  <c:v>2.7660856769768637E-23</c:v>
                </c:pt>
                <c:pt idx="5541">
                  <c:v>2.4304104905379161E-23</c:v>
                </c:pt>
                <c:pt idx="5542">
                  <c:v>1.960906919652579E-23</c:v>
                </c:pt>
                <c:pt idx="5543">
                  <c:v>2.1342604228837359E-23</c:v>
                </c:pt>
                <c:pt idx="5544">
                  <c:v>1.5520677466424141E-23</c:v>
                </c:pt>
                <c:pt idx="5545">
                  <c:v>1.8238901440294955E-23</c:v>
                </c:pt>
                <c:pt idx="5546">
                  <c:v>1.6982964461714739E-23</c:v>
                </c:pt>
                <c:pt idx="5547">
                  <c:v>1.9056748449223935E-23</c:v>
                </c:pt>
                <c:pt idx="5548">
                  <c:v>1.9614696730152953E-23</c:v>
                </c:pt>
                <c:pt idx="5549">
                  <c:v>1.7987021327114847E-23</c:v>
                </c:pt>
                <c:pt idx="5550">
                  <c:v>1.3978688129799831E-23</c:v>
                </c:pt>
                <c:pt idx="5551">
                  <c:v>2.0071815325979252E-23</c:v>
                </c:pt>
                <c:pt idx="5552">
                  <c:v>2.4967680444814095E-23</c:v>
                </c:pt>
                <c:pt idx="5553">
                  <c:v>3.508610075870802E-23</c:v>
                </c:pt>
                <c:pt idx="5554">
                  <c:v>2.5018887440797532E-23</c:v>
                </c:pt>
                <c:pt idx="5555">
                  <c:v>2.0557062170685015E-23</c:v>
                </c:pt>
                <c:pt idx="5556">
                  <c:v>2.5350452250269006E-23</c:v>
                </c:pt>
                <c:pt idx="5557">
                  <c:v>2.9230740567240521E-23</c:v>
                </c:pt>
                <c:pt idx="5558">
                  <c:v>1.9457293976223316E-23</c:v>
                </c:pt>
                <c:pt idx="5559">
                  <c:v>2.3596066503839205E-23</c:v>
                </c:pt>
                <c:pt idx="5560">
                  <c:v>2.6258859961879047E-23</c:v>
                </c:pt>
                <c:pt idx="5561">
                  <c:v>2.641110191663485E-23</c:v>
                </c:pt>
                <c:pt idx="5562">
                  <c:v>3.5281591166165753E-23</c:v>
                </c:pt>
                <c:pt idx="5563">
                  <c:v>4.1214906247042415E-23</c:v>
                </c:pt>
                <c:pt idx="5564">
                  <c:v>4.6635154076819799E-23</c:v>
                </c:pt>
                <c:pt idx="5565">
                  <c:v>3.9941278938339567E-23</c:v>
                </c:pt>
                <c:pt idx="5566">
                  <c:v>3.860007648054977E-23</c:v>
                </c:pt>
                <c:pt idx="5567">
                  <c:v>1.3882130352796307E-23</c:v>
                </c:pt>
                <c:pt idx="5568">
                  <c:v>1.0950339281841863E-23</c:v>
                </c:pt>
                <c:pt idx="5569">
                  <c:v>1.0406354782901514E-23</c:v>
                </c:pt>
                <c:pt idx="5570">
                  <c:v>1.4645837468606786E-23</c:v>
                </c:pt>
                <c:pt idx="5571">
                  <c:v>1.796697203133553E-23</c:v>
                </c:pt>
                <c:pt idx="5572">
                  <c:v>2.6368331315989009E-23</c:v>
                </c:pt>
                <c:pt idx="5573">
                  <c:v>2.4390408060554093E-23</c:v>
                </c:pt>
                <c:pt idx="5574">
                  <c:v>1.2479938361697389E-23</c:v>
                </c:pt>
                <c:pt idx="5575">
                  <c:v>1.2294590376204478E-23</c:v>
                </c:pt>
                <c:pt idx="5576">
                  <c:v>1.3500267639354959E-23</c:v>
                </c:pt>
                <c:pt idx="5577">
                  <c:v>1.1627752751055147E-23</c:v>
                </c:pt>
                <c:pt idx="5578">
                  <c:v>1.4924941123216549E-23</c:v>
                </c:pt>
                <c:pt idx="5579">
                  <c:v>1.3231051425229979E-23</c:v>
                </c:pt>
                <c:pt idx="5580">
                  <c:v>1.0294204265065209E-23</c:v>
                </c:pt>
                <c:pt idx="5581">
                  <c:v>1.211527632576267E-23</c:v>
                </c:pt>
                <c:pt idx="5582">
                  <c:v>1.4235206243156835E-23</c:v>
                </c:pt>
                <c:pt idx="5583">
                  <c:v>1.2970970464073961E-23</c:v>
                </c:pt>
                <c:pt idx="5584">
                  <c:v>1.464893535508503E-23</c:v>
                </c:pt>
                <c:pt idx="5585">
                  <c:v>1.7946351806527072E-23</c:v>
                </c:pt>
                <c:pt idx="5586">
                  <c:v>1.1903866248007458E-23</c:v>
                </c:pt>
                <c:pt idx="5587">
                  <c:v>1.534572263899677E-23</c:v>
                </c:pt>
                <c:pt idx="5588">
                  <c:v>1.5941520704048882E-23</c:v>
                </c:pt>
                <c:pt idx="5589">
                  <c:v>1.9613567314433653E-23</c:v>
                </c:pt>
                <c:pt idx="5590">
                  <c:v>2.5357015667329846E-23</c:v>
                </c:pt>
                <c:pt idx="5591">
                  <c:v>9.7576107566698812E-24</c:v>
                </c:pt>
                <c:pt idx="5592">
                  <c:v>9.4699386649306307E-24</c:v>
                </c:pt>
                <c:pt idx="5593">
                  <c:v>7.667440798417294E-24</c:v>
                </c:pt>
                <c:pt idx="5594">
                  <c:v>9.6482077239400789E-24</c:v>
                </c:pt>
                <c:pt idx="5595">
                  <c:v>1.1938514609974564E-23</c:v>
                </c:pt>
                <c:pt idx="5596">
                  <c:v>1.266288017256083E-23</c:v>
                </c:pt>
                <c:pt idx="5597">
                  <c:v>1.143495998221824E-23</c:v>
                </c:pt>
                <c:pt idx="5598">
                  <c:v>1.3541790824657352E-23</c:v>
                </c:pt>
                <c:pt idx="5599">
                  <c:v>1.4354162583871921E-23</c:v>
                </c:pt>
                <c:pt idx="5600">
                  <c:v>1.5033945181710511E-23</c:v>
                </c:pt>
                <c:pt idx="5601">
                  <c:v>1.0517061692010926E-23</c:v>
                </c:pt>
                <c:pt idx="5602">
                  <c:v>1.0697588669927134E-23</c:v>
                </c:pt>
                <c:pt idx="5603">
                  <c:v>7.3624612856911199E-24</c:v>
                </c:pt>
                <c:pt idx="5604">
                  <c:v>8.8129637337796097E-24</c:v>
                </c:pt>
                <c:pt idx="5605">
                  <c:v>8.4840389037260243E-24</c:v>
                </c:pt>
                <c:pt idx="5606">
                  <c:v>1.1065170681897043E-23</c:v>
                </c:pt>
                <c:pt idx="5607">
                  <c:v>7.1689059707962247E-24</c:v>
                </c:pt>
                <c:pt idx="5608">
                  <c:v>7.6843304652065941E-24</c:v>
                </c:pt>
                <c:pt idx="5609">
                  <c:v>4.5040804391659009E-24</c:v>
                </c:pt>
                <c:pt idx="5610">
                  <c:v>5.3856824092732671E-24</c:v>
                </c:pt>
                <c:pt idx="5611">
                  <c:v>3.277688056923112E-24</c:v>
                </c:pt>
                <c:pt idx="5612">
                  <c:v>4.6154874824160211E-24</c:v>
                </c:pt>
                <c:pt idx="5613">
                  <c:v>4.0289864320164365E-24</c:v>
                </c:pt>
                <c:pt idx="5614">
                  <c:v>3.9035065581051537E-24</c:v>
                </c:pt>
                <c:pt idx="5615">
                  <c:v>3.6305827385056003E-24</c:v>
                </c:pt>
                <c:pt idx="5616">
                  <c:v>2.9005973543292645E-24</c:v>
                </c:pt>
                <c:pt idx="5617">
                  <c:v>3.5735175741659119E-24</c:v>
                </c:pt>
                <c:pt idx="5618">
                  <c:v>3.8205200060991448E-24</c:v>
                </c:pt>
                <c:pt idx="5619">
                  <c:v>4.6196498784008969E-24</c:v>
                </c:pt>
                <c:pt idx="5620">
                  <c:v>3.4680268621998801E-24</c:v>
                </c:pt>
                <c:pt idx="5621">
                  <c:v>4.9291990213426062E-24</c:v>
                </c:pt>
                <c:pt idx="5622">
                  <c:v>5.4503572264197358E-24</c:v>
                </c:pt>
                <c:pt idx="5623">
                  <c:v>6.0344338377426896E-24</c:v>
                </c:pt>
                <c:pt idx="5624">
                  <c:v>3.5163577375995658E-24</c:v>
                </c:pt>
                <c:pt idx="5625">
                  <c:v>3.1404975994074718E-24</c:v>
                </c:pt>
                <c:pt idx="5626">
                  <c:v>2.4636078948534608E-24</c:v>
                </c:pt>
                <c:pt idx="5627">
                  <c:v>2.6251598044646706E-24</c:v>
                </c:pt>
                <c:pt idx="5628">
                  <c:v>2.2204382501378334E-24</c:v>
                </c:pt>
                <c:pt idx="5629">
                  <c:v>2.2916380260242244E-24</c:v>
                </c:pt>
                <c:pt idx="5630">
                  <c:v>1.7124308485545882E-24</c:v>
                </c:pt>
                <c:pt idx="5631">
                  <c:v>1.2936962609416566E-24</c:v>
                </c:pt>
                <c:pt idx="5632">
                  <c:v>1.474034897529315E-24</c:v>
                </c:pt>
                <c:pt idx="5633">
                  <c:v>1.3801460499805028E-24</c:v>
                </c:pt>
                <c:pt idx="5634">
                  <c:v>1.4333849445744668E-24</c:v>
                </c:pt>
                <c:pt idx="5635">
                  <c:v>1.8983500829169936E-24</c:v>
                </c:pt>
                <c:pt idx="5636">
                  <c:v>2.4652762855578931E-24</c:v>
                </c:pt>
                <c:pt idx="5637">
                  <c:v>2.095800455700257E-24</c:v>
                </c:pt>
                <c:pt idx="5638">
                  <c:v>2.1751115467089466E-24</c:v>
                </c:pt>
                <c:pt idx="5639">
                  <c:v>2.4923717637733433E-24</c:v>
                </c:pt>
                <c:pt idx="5640">
                  <c:v>1.46753770994055E-24</c:v>
                </c:pt>
                <c:pt idx="5641">
                  <c:v>2.0122384945743972E-24</c:v>
                </c:pt>
                <c:pt idx="5642">
                  <c:v>1.7235544819621773E-24</c:v>
                </c:pt>
                <c:pt idx="5643">
                  <c:v>1.6142718654298136E-24</c:v>
                </c:pt>
                <c:pt idx="5644">
                  <c:v>1.7795334653818501E-24</c:v>
                </c:pt>
                <c:pt idx="5645">
                  <c:v>1.774493095519126E-24</c:v>
                </c:pt>
                <c:pt idx="5646">
                  <c:v>1.3931728562289912E-24</c:v>
                </c:pt>
                <c:pt idx="5647">
                  <c:v>1.4378993128951477E-24</c:v>
                </c:pt>
                <c:pt idx="5648">
                  <c:v>1.9055070339161335E-24</c:v>
                </c:pt>
                <c:pt idx="5649">
                  <c:v>2.425396332585334E-24</c:v>
                </c:pt>
                <c:pt idx="5650">
                  <c:v>2.0975569497066658E-24</c:v>
                </c:pt>
                <c:pt idx="5651">
                  <c:v>1.3485577629827672E-24</c:v>
                </c:pt>
                <c:pt idx="5652">
                  <c:v>1.694502470939746E-24</c:v>
                </c:pt>
                <c:pt idx="5653">
                  <c:v>1.3889248710537675E-24</c:v>
                </c:pt>
                <c:pt idx="5654">
                  <c:v>1.7036928228847583E-24</c:v>
                </c:pt>
                <c:pt idx="5655">
                  <c:v>2.8367395664773966E-24</c:v>
                </c:pt>
                <c:pt idx="5656">
                  <c:v>1.9043857178526555E-24</c:v>
                </c:pt>
                <c:pt idx="5657">
                  <c:v>1.5930065971501452E-24</c:v>
                </c:pt>
                <c:pt idx="5658">
                  <c:v>1.7389914264491218E-24</c:v>
                </c:pt>
                <c:pt idx="5659">
                  <c:v>1.7393910510256058E-24</c:v>
                </c:pt>
                <c:pt idx="5660">
                  <c:v>1.6188167354663477E-24</c:v>
                </c:pt>
                <c:pt idx="5661">
                  <c:v>2.0247168964865464E-24</c:v>
                </c:pt>
                <c:pt idx="5662">
                  <c:v>2.6507418432607991E-24</c:v>
                </c:pt>
                <c:pt idx="5663">
                  <c:v>2.3304783068458928E-24</c:v>
                </c:pt>
                <c:pt idx="5664">
                  <c:v>1.8254375522729217E-24</c:v>
                </c:pt>
                <c:pt idx="5665">
                  <c:v>1.4871765417359292E-24</c:v>
                </c:pt>
                <c:pt idx="5666">
                  <c:v>1.0428612762019117E-24</c:v>
                </c:pt>
                <c:pt idx="5667">
                  <c:v>1.136721201089653E-24</c:v>
                </c:pt>
                <c:pt idx="5668">
                  <c:v>1.41147006204762E-24</c:v>
                </c:pt>
                <c:pt idx="5669">
                  <c:v>1.4084923787712818E-24</c:v>
                </c:pt>
                <c:pt idx="5670">
                  <c:v>1.6422724990410467E-24</c:v>
                </c:pt>
                <c:pt idx="5671">
                  <c:v>2.1327411309961946E-24</c:v>
                </c:pt>
                <c:pt idx="5672">
                  <c:v>2.2653882990690404E-24</c:v>
                </c:pt>
                <c:pt idx="5673">
                  <c:v>2.0316983460727105E-24</c:v>
                </c:pt>
                <c:pt idx="5674">
                  <c:v>2.1281512262434518E-24</c:v>
                </c:pt>
                <c:pt idx="5675">
                  <c:v>2.4265565842526173E-24</c:v>
                </c:pt>
                <c:pt idx="5676">
                  <c:v>1.6253562897263274E-24</c:v>
                </c:pt>
                <c:pt idx="5677">
                  <c:v>1.7885204441397284E-24</c:v>
                </c:pt>
                <c:pt idx="5678">
                  <c:v>1.7322942377731648E-24</c:v>
                </c:pt>
                <c:pt idx="5679">
                  <c:v>1.1107574638498064E-24</c:v>
                </c:pt>
                <c:pt idx="5680">
                  <c:v>9.9434925964414127E-25</c:v>
                </c:pt>
                <c:pt idx="5681">
                  <c:v>9.8553224171312539E-25</c:v>
                </c:pt>
                <c:pt idx="5682">
                  <c:v>1.2424865397824282E-24</c:v>
                </c:pt>
                <c:pt idx="5683">
                  <c:v>1.2603065357256886E-24</c:v>
                </c:pt>
                <c:pt idx="5684">
                  <c:v>1.4213829065537566E-24</c:v>
                </c:pt>
                <c:pt idx="5685">
                  <c:v>1.5393004415460867E-24</c:v>
                </c:pt>
                <c:pt idx="5686">
                  <c:v>1.1388735335782021E-24</c:v>
                </c:pt>
                <c:pt idx="5687">
                  <c:v>1.3092901812001522E-24</c:v>
                </c:pt>
                <c:pt idx="5688">
                  <c:v>9.0224846933659481E-25</c:v>
                </c:pt>
                <c:pt idx="5689">
                  <c:v>1.137588117238682E-24</c:v>
                </c:pt>
                <c:pt idx="5690">
                  <c:v>1.5978050562569177E-24</c:v>
                </c:pt>
                <c:pt idx="5691">
                  <c:v>1.6085789474736219E-24</c:v>
                </c:pt>
                <c:pt idx="5692">
                  <c:v>1.415041257606375E-24</c:v>
                </c:pt>
                <c:pt idx="5693">
                  <c:v>1.3594706327646626E-24</c:v>
                </c:pt>
                <c:pt idx="5694">
                  <c:v>1.1610825794300887E-24</c:v>
                </c:pt>
                <c:pt idx="5695">
                  <c:v>8.6556443568601581E-25</c:v>
                </c:pt>
                <c:pt idx="5696">
                  <c:v>9.7207265304289792E-25</c:v>
                </c:pt>
                <c:pt idx="5697">
                  <c:v>9.4810621386057574E-25</c:v>
                </c:pt>
                <c:pt idx="5698">
                  <c:v>7.4959950546628132E-25</c:v>
                </c:pt>
                <c:pt idx="5699">
                  <c:v>1.0688579288599354E-24</c:v>
                </c:pt>
                <c:pt idx="5700">
                  <c:v>1.0296956799481457E-24</c:v>
                </c:pt>
                <c:pt idx="5701">
                  <c:v>9.9024747840842992E-25</c:v>
                </c:pt>
                <c:pt idx="5702">
                  <c:v>8.9286047196611144E-25</c:v>
                </c:pt>
                <c:pt idx="5703">
                  <c:v>6.2917627067622137E-25</c:v>
                </c:pt>
                <c:pt idx="5704">
                  <c:v>5.7261528421404987E-25</c:v>
                </c:pt>
                <c:pt idx="5705">
                  <c:v>5.8605184829351361E-25</c:v>
                </c:pt>
                <c:pt idx="5706">
                  <c:v>8.226141845719754E-25</c:v>
                </c:pt>
                <c:pt idx="5707">
                  <c:v>9.7903449897041564E-25</c:v>
                </c:pt>
                <c:pt idx="5708">
                  <c:v>1.3690900636985116E-24</c:v>
                </c:pt>
                <c:pt idx="5709">
                  <c:v>1.5731772647011976E-24</c:v>
                </c:pt>
                <c:pt idx="5710">
                  <c:v>1.8309051196195458E-24</c:v>
                </c:pt>
                <c:pt idx="5711">
                  <c:v>1.6495042930117013E-24</c:v>
                </c:pt>
                <c:pt idx="5712">
                  <c:v>1.9253628969497085E-24</c:v>
                </c:pt>
                <c:pt idx="5713">
                  <c:v>1.7681642418054453E-24</c:v>
                </c:pt>
                <c:pt idx="5714">
                  <c:v>1.711553031272379E-24</c:v>
                </c:pt>
                <c:pt idx="5715">
                  <c:v>1.8368397704976218E-24</c:v>
                </c:pt>
                <c:pt idx="5716">
                  <c:v>1.5743086316094931E-24</c:v>
                </c:pt>
                <c:pt idx="5717">
                  <c:v>1.7741660950289287E-24</c:v>
                </c:pt>
                <c:pt idx="5718">
                  <c:v>1.5914220215114091E-24</c:v>
                </c:pt>
                <c:pt idx="5719">
                  <c:v>1.7040339215995118E-24</c:v>
                </c:pt>
                <c:pt idx="5720">
                  <c:v>1.6569845329465022E-24</c:v>
                </c:pt>
                <c:pt idx="5721">
                  <c:v>1.3236466706823362E-24</c:v>
                </c:pt>
                <c:pt idx="5722">
                  <c:v>1.8130649748355517E-24</c:v>
                </c:pt>
                <c:pt idx="5723">
                  <c:v>1.4075333176730204E-24</c:v>
                </c:pt>
                <c:pt idx="5724">
                  <c:v>1.0764594828619298E-24</c:v>
                </c:pt>
                <c:pt idx="5725">
                  <c:v>7.5049140354626254E-25</c:v>
                </c:pt>
                <c:pt idx="5726">
                  <c:v>8.4141457802782532E-25</c:v>
                </c:pt>
                <c:pt idx="5727">
                  <c:v>9.0074647069462396E-25</c:v>
                </c:pt>
                <c:pt idx="5728">
                  <c:v>9.2285841842212703E-25</c:v>
                </c:pt>
                <c:pt idx="5729">
                  <c:v>1.077233181451924E-24</c:v>
                </c:pt>
                <c:pt idx="5730">
                  <c:v>7.1110934602774087E-25</c:v>
                </c:pt>
                <c:pt idx="5731">
                  <c:v>6.8556266778726229E-25</c:v>
                </c:pt>
                <c:pt idx="5732">
                  <c:v>8.4035319230290697E-25</c:v>
                </c:pt>
                <c:pt idx="5733">
                  <c:v>7.9910962192848834E-25</c:v>
                </c:pt>
                <c:pt idx="5734">
                  <c:v>6.9551075485024873E-25</c:v>
                </c:pt>
                <c:pt idx="5735">
                  <c:v>7.3177258058847805E-25</c:v>
                </c:pt>
                <c:pt idx="5736">
                  <c:v>7.31543150040797E-25</c:v>
                </c:pt>
                <c:pt idx="5737">
                  <c:v>6.1682989852963785E-25</c:v>
                </c:pt>
                <c:pt idx="5738">
                  <c:v>4.4535180892974763E-25</c:v>
                </c:pt>
                <c:pt idx="5739">
                  <c:v>4.5780489645178818E-25</c:v>
                </c:pt>
                <c:pt idx="5740">
                  <c:v>4.382085139831127E-25</c:v>
                </c:pt>
                <c:pt idx="5741">
                  <c:v>4.3638402831229508E-25</c:v>
                </c:pt>
                <c:pt idx="5742">
                  <c:v>4.9307638186468966E-25</c:v>
                </c:pt>
                <c:pt idx="5743">
                  <c:v>5.5448049938409079E-25</c:v>
                </c:pt>
                <c:pt idx="5744">
                  <c:v>3.5208855279309832E-25</c:v>
                </c:pt>
                <c:pt idx="5745">
                  <c:v>3.4801601827696446E-25</c:v>
                </c:pt>
                <c:pt idx="5746">
                  <c:v>3.277029604439981E-25</c:v>
                </c:pt>
                <c:pt idx="5747">
                  <c:v>3.9219031416631856E-25</c:v>
                </c:pt>
                <c:pt idx="5748">
                  <c:v>4.0284469326811741E-25</c:v>
                </c:pt>
                <c:pt idx="5749">
                  <c:v>4.2231753275943607E-25</c:v>
                </c:pt>
                <c:pt idx="5750">
                  <c:v>4.0128338716345999E-25</c:v>
                </c:pt>
                <c:pt idx="5751">
                  <c:v>3.4613387032807958E-25</c:v>
                </c:pt>
                <c:pt idx="5752">
                  <c:v>2.4915281446484748E-25</c:v>
                </c:pt>
                <c:pt idx="5753">
                  <c:v>1.6755322681288702E-25</c:v>
                </c:pt>
                <c:pt idx="5754">
                  <c:v>1.5967779212673924E-25</c:v>
                </c:pt>
                <c:pt idx="5755">
                  <c:v>1.9048407498113936E-25</c:v>
                </c:pt>
                <c:pt idx="5756">
                  <c:v>2.4049957380674813E-25</c:v>
                </c:pt>
                <c:pt idx="5757">
                  <c:v>3.4301789676394841E-25</c:v>
                </c:pt>
                <c:pt idx="5758">
                  <c:v>3.8265552446937019E-25</c:v>
                </c:pt>
                <c:pt idx="5759">
                  <c:v>3.193279394167428E-25</c:v>
                </c:pt>
                <c:pt idx="5760">
                  <c:v>3.2596216850499915E-25</c:v>
                </c:pt>
                <c:pt idx="5761">
                  <c:v>2.2588836160976786E-25</c:v>
                </c:pt>
                <c:pt idx="5762">
                  <c:v>2.0715025345008825E-25</c:v>
                </c:pt>
                <c:pt idx="5763">
                  <c:v>1.9329684041467176E-25</c:v>
                </c:pt>
                <c:pt idx="5764">
                  <c:v>1.6867842256007537E-25</c:v>
                </c:pt>
                <c:pt idx="5765">
                  <c:v>1.3993907015145321E-25</c:v>
                </c:pt>
                <c:pt idx="5766">
                  <c:v>1.2410820515866184E-25</c:v>
                </c:pt>
                <c:pt idx="5767">
                  <c:v>1.2299394264028177E-25</c:v>
                </c:pt>
                <c:pt idx="5768">
                  <c:v>1.6636404699227785E-25</c:v>
                </c:pt>
                <c:pt idx="5769">
                  <c:v>1.5165017480052837E-25</c:v>
                </c:pt>
                <c:pt idx="5770">
                  <c:v>1.1660036446504834E-25</c:v>
                </c:pt>
                <c:pt idx="5771">
                  <c:v>1.1352316453094378E-25</c:v>
                </c:pt>
                <c:pt idx="5772">
                  <c:v>1.4474851334111818E-25</c:v>
                </c:pt>
                <c:pt idx="5773">
                  <c:v>1.378616123730486E-25</c:v>
                </c:pt>
                <c:pt idx="5774">
                  <c:v>1.3164366979106306E-25</c:v>
                </c:pt>
                <c:pt idx="5775">
                  <c:v>1.5026775056634379E-25</c:v>
                </c:pt>
                <c:pt idx="5776">
                  <c:v>1.2748029396293703E-25</c:v>
                </c:pt>
                <c:pt idx="5777">
                  <c:v>1.1408761579970684E-25</c:v>
                </c:pt>
                <c:pt idx="5778">
                  <c:v>1.2926388210056762E-25</c:v>
                </c:pt>
                <c:pt idx="5779">
                  <c:v>1.7301393096095965E-25</c:v>
                </c:pt>
                <c:pt idx="5780">
                  <c:v>1.6530680625478596E-25</c:v>
                </c:pt>
                <c:pt idx="5781">
                  <c:v>2.0240019888502099E-25</c:v>
                </c:pt>
                <c:pt idx="5782">
                  <c:v>2.2814122318686414E-25</c:v>
                </c:pt>
                <c:pt idx="5783">
                  <c:v>2.3065966233644612E-25</c:v>
                </c:pt>
                <c:pt idx="5784">
                  <c:v>2.2879203276329619E-25</c:v>
                </c:pt>
                <c:pt idx="5785">
                  <c:v>2.6159603407956284E-25</c:v>
                </c:pt>
                <c:pt idx="5786">
                  <c:v>3.00010074726606E-25</c:v>
                </c:pt>
                <c:pt idx="5787">
                  <c:v>3.2119260854145208E-25</c:v>
                </c:pt>
                <c:pt idx="5788">
                  <c:v>4.7326179658594449E-25</c:v>
                </c:pt>
                <c:pt idx="5789">
                  <c:v>6.1023309593144292E-25</c:v>
                </c:pt>
                <c:pt idx="5790">
                  <c:v>6.3605636424576347E-25</c:v>
                </c:pt>
                <c:pt idx="5791">
                  <c:v>7.1548315448989643E-25</c:v>
                </c:pt>
                <c:pt idx="5792">
                  <c:v>6.9426032375198411E-25</c:v>
                </c:pt>
                <c:pt idx="5793">
                  <c:v>8.0390569070793397E-25</c:v>
                </c:pt>
                <c:pt idx="5794">
                  <c:v>8.3023908858266186E-25</c:v>
                </c:pt>
                <c:pt idx="5795">
                  <c:v>7.3333240349001662E-25</c:v>
                </c:pt>
                <c:pt idx="5796">
                  <c:v>5.5384957143648305E-25</c:v>
                </c:pt>
                <c:pt idx="5797">
                  <c:v>4.9490095532532455E-25</c:v>
                </c:pt>
                <c:pt idx="5798">
                  <c:v>6.2521367432069073E-25</c:v>
                </c:pt>
                <c:pt idx="5799">
                  <c:v>6.1293153290959478E-25</c:v>
                </c:pt>
                <c:pt idx="5800">
                  <c:v>7.3718911641288462E-25</c:v>
                </c:pt>
                <c:pt idx="5801">
                  <c:v>8.2843878290843992E-25</c:v>
                </c:pt>
                <c:pt idx="5802">
                  <c:v>5.4372998457417508E-25</c:v>
                </c:pt>
                <c:pt idx="5803">
                  <c:v>6.336816240638644E-25</c:v>
                </c:pt>
                <c:pt idx="5804">
                  <c:v>7.2894840470477383E-25</c:v>
                </c:pt>
                <c:pt idx="5805">
                  <c:v>5.9043537390700031E-25</c:v>
                </c:pt>
                <c:pt idx="5806">
                  <c:v>6.4631926332762976E-25</c:v>
                </c:pt>
                <c:pt idx="5807">
                  <c:v>6.3326125072707498E-25</c:v>
                </c:pt>
                <c:pt idx="5808">
                  <c:v>6.6048307590634114E-25</c:v>
                </c:pt>
                <c:pt idx="5809">
                  <c:v>5.7532977365721122E-25</c:v>
                </c:pt>
                <c:pt idx="5810">
                  <c:v>4.5231839802026658E-25</c:v>
                </c:pt>
                <c:pt idx="5811">
                  <c:v>4.3975718095251181E-25</c:v>
                </c:pt>
                <c:pt idx="5812">
                  <c:v>3.3421642548502583E-25</c:v>
                </c:pt>
                <c:pt idx="5813">
                  <c:v>3.8382548274446992E-25</c:v>
                </c:pt>
                <c:pt idx="5814">
                  <c:v>4.4047446655583022E-25</c:v>
                </c:pt>
                <c:pt idx="5815">
                  <c:v>3.9806890914900013E-25</c:v>
                </c:pt>
                <c:pt idx="5816">
                  <c:v>3.6743480782063812E-25</c:v>
                </c:pt>
                <c:pt idx="5817">
                  <c:v>4.1550178352197488E-25</c:v>
                </c:pt>
                <c:pt idx="5818">
                  <c:v>3.0374027852967309E-25</c:v>
                </c:pt>
                <c:pt idx="5819">
                  <c:v>3.3108154236703253E-25</c:v>
                </c:pt>
                <c:pt idx="5820">
                  <c:v>3.3470285628502322E-25</c:v>
                </c:pt>
                <c:pt idx="5821">
                  <c:v>1.794283050689757E-25</c:v>
                </c:pt>
                <c:pt idx="5822">
                  <c:v>2.0491687346377941E-25</c:v>
                </c:pt>
                <c:pt idx="5823">
                  <c:v>2.7365645458682773E-25</c:v>
                </c:pt>
                <c:pt idx="5824">
                  <c:v>2.0706777749352846E-25</c:v>
                </c:pt>
                <c:pt idx="5825">
                  <c:v>1.9348652138355709E-25</c:v>
                </c:pt>
                <c:pt idx="5826">
                  <c:v>2.4194521741123627E-25</c:v>
                </c:pt>
                <c:pt idx="5827">
                  <c:v>2.9759643104419497E-25</c:v>
                </c:pt>
                <c:pt idx="5828">
                  <c:v>2.862467666350747E-25</c:v>
                </c:pt>
                <c:pt idx="5829">
                  <c:v>3.8044284319488387E-25</c:v>
                </c:pt>
                <c:pt idx="5830">
                  <c:v>3.8303961911116015E-25</c:v>
                </c:pt>
                <c:pt idx="5831">
                  <c:v>3.643249996387867E-25</c:v>
                </c:pt>
                <c:pt idx="5832">
                  <c:v>3.7593428182903191E-25</c:v>
                </c:pt>
                <c:pt idx="5833">
                  <c:v>4.7226100042196425E-25</c:v>
                </c:pt>
                <c:pt idx="5834">
                  <c:v>6.3433279939056351E-25</c:v>
                </c:pt>
                <c:pt idx="5835">
                  <c:v>7.8468042900009589E-25</c:v>
                </c:pt>
                <c:pt idx="5836">
                  <c:v>8.8178889779513747E-25</c:v>
                </c:pt>
                <c:pt idx="5837">
                  <c:v>6.8965234650175818E-25</c:v>
                </c:pt>
                <c:pt idx="5838">
                  <c:v>7.1374559191402746E-25</c:v>
                </c:pt>
                <c:pt idx="5839">
                  <c:v>7.3341816319323052E-25</c:v>
                </c:pt>
                <c:pt idx="5840">
                  <c:v>8.4026048163137292E-25</c:v>
                </c:pt>
                <c:pt idx="5841">
                  <c:v>7.8799941367405243E-25</c:v>
                </c:pt>
                <c:pt idx="5842">
                  <c:v>7.0315237241433945E-25</c:v>
                </c:pt>
                <c:pt idx="5843">
                  <c:v>7.4605194029453306E-25</c:v>
                </c:pt>
                <c:pt idx="5844">
                  <c:v>8.1994130271941756E-25</c:v>
                </c:pt>
                <c:pt idx="5845">
                  <c:v>7.1786059336640618E-25</c:v>
                </c:pt>
                <c:pt idx="5846">
                  <c:v>5.9745662030442278E-25</c:v>
                </c:pt>
                <c:pt idx="5847">
                  <c:v>6.6734244902034558E-25</c:v>
                </c:pt>
                <c:pt idx="5848">
                  <c:v>7.4064692742664358E-25</c:v>
                </c:pt>
                <c:pt idx="5849">
                  <c:v>5.0509044915640946E-25</c:v>
                </c:pt>
                <c:pt idx="5850">
                  <c:v>6.4523400595849198E-25</c:v>
                </c:pt>
                <c:pt idx="5851">
                  <c:v>7.401015043120043E-25</c:v>
                </c:pt>
                <c:pt idx="5852">
                  <c:v>8.0730244423367229E-25</c:v>
                </c:pt>
                <c:pt idx="5853">
                  <c:v>7.0822241866758849E-25</c:v>
                </c:pt>
                <c:pt idx="5854">
                  <c:v>9.1696318418694288E-25</c:v>
                </c:pt>
                <c:pt idx="5855">
                  <c:v>8.84747767381907E-25</c:v>
                </c:pt>
                <c:pt idx="5856">
                  <c:v>8.0109817001330459E-25</c:v>
                </c:pt>
                <c:pt idx="5857">
                  <c:v>8.4050820079307564E-25</c:v>
                </c:pt>
                <c:pt idx="5858">
                  <c:v>7.2972361482113032E-25</c:v>
                </c:pt>
                <c:pt idx="5859">
                  <c:v>5.5845388186932901E-25</c:v>
                </c:pt>
                <c:pt idx="5860">
                  <c:v>1.8072484804608802E-25</c:v>
                </c:pt>
                <c:pt idx="5861">
                  <c:v>1.9154538696118364E-25</c:v>
                </c:pt>
                <c:pt idx="5862">
                  <c:v>1.5043998272823298E-25</c:v>
                </c:pt>
                <c:pt idx="5863">
                  <c:v>1.2047085298831041E-25</c:v>
                </c:pt>
                <c:pt idx="5864">
                  <c:v>1.3667266679031859E-25</c:v>
                </c:pt>
                <c:pt idx="5865">
                  <c:v>1.244240840912768E-25</c:v>
                </c:pt>
                <c:pt idx="5866">
                  <c:v>1.6693045663527417E-25</c:v>
                </c:pt>
                <c:pt idx="5867">
                  <c:v>1.5197382092901401E-25</c:v>
                </c:pt>
                <c:pt idx="5868">
                  <c:v>1.943502983333834E-25</c:v>
                </c:pt>
                <c:pt idx="5869">
                  <c:v>2.4055934653544657E-25</c:v>
                </c:pt>
                <c:pt idx="5870">
                  <c:v>2.5185412257489883E-25</c:v>
                </c:pt>
                <c:pt idx="5871">
                  <c:v>2.709704855717978E-25</c:v>
                </c:pt>
                <c:pt idx="5872">
                  <c:v>2.7865355487875478E-25</c:v>
                </c:pt>
                <c:pt idx="5873">
                  <c:v>2.7272398439695619E-25</c:v>
                </c:pt>
                <c:pt idx="5874">
                  <c:v>3.3210086833631832E-25</c:v>
                </c:pt>
                <c:pt idx="5875">
                  <c:v>3.3440081265358869E-25</c:v>
                </c:pt>
                <c:pt idx="5876">
                  <c:v>2.62078188338619E-25</c:v>
                </c:pt>
                <c:pt idx="5877">
                  <c:v>4.0802400520747943E-25</c:v>
                </c:pt>
                <c:pt idx="5878">
                  <c:v>2.9917807415554056E-25</c:v>
                </c:pt>
                <c:pt idx="5879">
                  <c:v>2.7190255511000356E-25</c:v>
                </c:pt>
                <c:pt idx="5880">
                  <c:v>2.2379839889993399E-25</c:v>
                </c:pt>
                <c:pt idx="5881">
                  <c:v>2.2669358302984796E-25</c:v>
                </c:pt>
                <c:pt idx="5882">
                  <c:v>2.0383214946602142E-25</c:v>
                </c:pt>
                <c:pt idx="5883">
                  <c:v>1.6063498137654245E-25</c:v>
                </c:pt>
                <c:pt idx="5884">
                  <c:v>2.0718887640747848E-25</c:v>
                </c:pt>
                <c:pt idx="5885">
                  <c:v>2.5879057461699307E-25</c:v>
                </c:pt>
                <c:pt idx="5886">
                  <c:v>2.6688970799615576E-25</c:v>
                </c:pt>
                <c:pt idx="5887">
                  <c:v>2.7500337918852882E-25</c:v>
                </c:pt>
                <c:pt idx="5888">
                  <c:v>1.7493638011201928E-25</c:v>
                </c:pt>
                <c:pt idx="5889">
                  <c:v>1.9314617318103032E-25</c:v>
                </c:pt>
                <c:pt idx="5890">
                  <c:v>2.2974664386450851E-25</c:v>
                </c:pt>
                <c:pt idx="5891">
                  <c:v>2.5961126383163074E-25</c:v>
                </c:pt>
                <c:pt idx="5892">
                  <c:v>3.9369513076159249E-25</c:v>
                </c:pt>
                <c:pt idx="5893">
                  <c:v>3.0379370960635734E-25</c:v>
                </c:pt>
                <c:pt idx="5894">
                  <c:v>3.3895842887556848E-25</c:v>
                </c:pt>
                <c:pt idx="5895">
                  <c:v>4.6365812562141405E-25</c:v>
                </c:pt>
                <c:pt idx="5896">
                  <c:v>6.1076678768819635E-25</c:v>
                </c:pt>
                <c:pt idx="5897">
                  <c:v>5.1584373323453651E-25</c:v>
                </c:pt>
                <c:pt idx="5898">
                  <c:v>6.5055383222006275E-25</c:v>
                </c:pt>
                <c:pt idx="5899">
                  <c:v>6.0697356944116157E-25</c:v>
                </c:pt>
                <c:pt idx="5900">
                  <c:v>3.4302595666569153E-25</c:v>
                </c:pt>
                <c:pt idx="5901">
                  <c:v>2.5576758108442987E-25</c:v>
                </c:pt>
                <c:pt idx="5902">
                  <c:v>3.6020339240794313E-25</c:v>
                </c:pt>
                <c:pt idx="5903">
                  <c:v>4.3920976744252491E-25</c:v>
                </c:pt>
                <c:pt idx="5904">
                  <c:v>3.6789304122346956E-25</c:v>
                </c:pt>
                <c:pt idx="5905">
                  <c:v>3.8600754103387804E-25</c:v>
                </c:pt>
                <c:pt idx="5906">
                  <c:v>4.7910744531647917E-25</c:v>
                </c:pt>
                <c:pt idx="5907">
                  <c:v>5.5337966137504769E-25</c:v>
                </c:pt>
                <c:pt idx="5908">
                  <c:v>5.514030728812359E-25</c:v>
                </c:pt>
                <c:pt idx="5909">
                  <c:v>3.2511487788936747E-25</c:v>
                </c:pt>
                <c:pt idx="5910">
                  <c:v>2.8163050744534575E-25</c:v>
                </c:pt>
                <c:pt idx="5911">
                  <c:v>3.2403970665766046E-25</c:v>
                </c:pt>
                <c:pt idx="5912">
                  <c:v>3.8490390058185289E-25</c:v>
                </c:pt>
                <c:pt idx="5913">
                  <c:v>3.9126947321196462E-25</c:v>
                </c:pt>
                <c:pt idx="5914">
                  <c:v>3.7665298570605908E-25</c:v>
                </c:pt>
                <c:pt idx="5915">
                  <c:v>3.6058148976068436E-25</c:v>
                </c:pt>
                <c:pt idx="5916">
                  <c:v>4.3442818950297808E-25</c:v>
                </c:pt>
                <c:pt idx="5917">
                  <c:v>4.146483754730323E-25</c:v>
                </c:pt>
                <c:pt idx="5918">
                  <c:v>3.7450962148495454E-25</c:v>
                </c:pt>
                <c:pt idx="5919">
                  <c:v>2.879475038053232E-25</c:v>
                </c:pt>
                <c:pt idx="5920">
                  <c:v>2.295050890148426E-25</c:v>
                </c:pt>
                <c:pt idx="5921">
                  <c:v>1.7509823908904113E-25</c:v>
                </c:pt>
                <c:pt idx="5922">
                  <c:v>1.1029114939220021E-25</c:v>
                </c:pt>
                <c:pt idx="5923">
                  <c:v>8.6190555856725104E-26</c:v>
                </c:pt>
                <c:pt idx="5924">
                  <c:v>6.1303091502679712E-26</c:v>
                </c:pt>
                <c:pt idx="5925">
                  <c:v>6.6403538352906846E-26</c:v>
                </c:pt>
                <c:pt idx="5926">
                  <c:v>1.0942600688817765E-25</c:v>
                </c:pt>
                <c:pt idx="5927">
                  <c:v>8.7657517392072541E-26</c:v>
                </c:pt>
                <c:pt idx="5928">
                  <c:v>9.8082018339620863E-26</c:v>
                </c:pt>
                <c:pt idx="5929">
                  <c:v>1.0474860073329235E-25</c:v>
                </c:pt>
                <c:pt idx="5930">
                  <c:v>1.1545774030555967E-25</c:v>
                </c:pt>
                <c:pt idx="5931">
                  <c:v>1.2558011013817748E-25</c:v>
                </c:pt>
                <c:pt idx="5932">
                  <c:v>1.1895858173694625E-25</c:v>
                </c:pt>
                <c:pt idx="5933">
                  <c:v>1.2473205779960745E-25</c:v>
                </c:pt>
                <c:pt idx="5934">
                  <c:v>1.0920710858408106E-25</c:v>
                </c:pt>
                <c:pt idx="5935">
                  <c:v>1.176368629088474E-25</c:v>
                </c:pt>
                <c:pt idx="5936">
                  <c:v>1.2327017003296369E-25</c:v>
                </c:pt>
                <c:pt idx="5937">
                  <c:v>1.2092470115510097E-25</c:v>
                </c:pt>
                <c:pt idx="5938">
                  <c:v>1.061961740338258E-25</c:v>
                </c:pt>
                <c:pt idx="5939">
                  <c:v>1.2185187047265679E-25</c:v>
                </c:pt>
                <c:pt idx="5940">
                  <c:v>1.3032646245090505E-25</c:v>
                </c:pt>
                <c:pt idx="5941">
                  <c:v>9.4218818380005111E-26</c:v>
                </c:pt>
                <c:pt idx="5942">
                  <c:v>8.0304536918223243E-26</c:v>
                </c:pt>
                <c:pt idx="5943">
                  <c:v>8.6901389617615722E-26</c:v>
                </c:pt>
                <c:pt idx="5944">
                  <c:v>1.2053864454059889E-25</c:v>
                </c:pt>
                <c:pt idx="5945">
                  <c:v>9.9749131391195223E-26</c:v>
                </c:pt>
                <c:pt idx="5946">
                  <c:v>1.4662759659854105E-25</c:v>
                </c:pt>
                <c:pt idx="5947">
                  <c:v>1.109499253698068E-25</c:v>
                </c:pt>
                <c:pt idx="5948">
                  <c:v>1.2714902396005438E-25</c:v>
                </c:pt>
                <c:pt idx="5949">
                  <c:v>8.98389792172858E-26</c:v>
                </c:pt>
                <c:pt idx="5950">
                  <c:v>1.0623665885702271E-25</c:v>
                </c:pt>
                <c:pt idx="5951">
                  <c:v>1.3119657676213564E-25</c:v>
                </c:pt>
                <c:pt idx="5952">
                  <c:v>1.5882856669669615E-25</c:v>
                </c:pt>
                <c:pt idx="5953">
                  <c:v>1.502006001367284E-25</c:v>
                </c:pt>
                <c:pt idx="5954">
                  <c:v>1.7701158234133427E-25</c:v>
                </c:pt>
                <c:pt idx="5955">
                  <c:v>1.5416889949358397E-25</c:v>
                </c:pt>
                <c:pt idx="5956">
                  <c:v>1.4118233983744295E-25</c:v>
                </c:pt>
                <c:pt idx="5957">
                  <c:v>1.1013923612080576E-25</c:v>
                </c:pt>
                <c:pt idx="5958">
                  <c:v>9.9815504117574097E-26</c:v>
                </c:pt>
                <c:pt idx="5959">
                  <c:v>7.8468432625611575E-26</c:v>
                </c:pt>
                <c:pt idx="5960">
                  <c:v>1.0058844351127418E-25</c:v>
                </c:pt>
                <c:pt idx="5961">
                  <c:v>8.5322113813038071E-26</c:v>
                </c:pt>
                <c:pt idx="5962">
                  <c:v>9.0780182671888237E-26</c:v>
                </c:pt>
                <c:pt idx="5963">
                  <c:v>7.4591567059707733E-26</c:v>
                </c:pt>
                <c:pt idx="5964">
                  <c:v>8.1806784526766612E-26</c:v>
                </c:pt>
                <c:pt idx="5965">
                  <c:v>8.1140326888749124E-26</c:v>
                </c:pt>
                <c:pt idx="5966">
                  <c:v>5.3303922866876442E-26</c:v>
                </c:pt>
                <c:pt idx="5967">
                  <c:v>6.6229793604844784E-26</c:v>
                </c:pt>
                <c:pt idx="5968">
                  <c:v>6.7127048453216498E-26</c:v>
                </c:pt>
                <c:pt idx="5969">
                  <c:v>7.4435903343698439E-26</c:v>
                </c:pt>
                <c:pt idx="5970">
                  <c:v>5.7488915949930914E-26</c:v>
                </c:pt>
                <c:pt idx="5971">
                  <c:v>6.7766701087330701E-26</c:v>
                </c:pt>
                <c:pt idx="5972">
                  <c:v>6.8675908396773471E-26</c:v>
                </c:pt>
                <c:pt idx="5973">
                  <c:v>8.9436166004940622E-26</c:v>
                </c:pt>
                <c:pt idx="5974">
                  <c:v>8.6987427967546766E-26</c:v>
                </c:pt>
                <c:pt idx="5975">
                  <c:v>1.0277092452049141E-25</c:v>
                </c:pt>
                <c:pt idx="5976">
                  <c:v>7.4780421050596106E-26</c:v>
                </c:pt>
                <c:pt idx="5977">
                  <c:v>7.5353514159422509E-26</c:v>
                </c:pt>
                <c:pt idx="5978">
                  <c:v>5.2174057861348362E-26</c:v>
                </c:pt>
                <c:pt idx="5979">
                  <c:v>6.103884428741896E-26</c:v>
                </c:pt>
                <c:pt idx="5980">
                  <c:v>6.4880540527844489E-26</c:v>
                </c:pt>
                <c:pt idx="5981">
                  <c:v>4.7944019238121429E-26</c:v>
                </c:pt>
                <c:pt idx="5982">
                  <c:v>4.6435523066225999E-26</c:v>
                </c:pt>
                <c:pt idx="5983">
                  <c:v>3.8229111631726346E-26</c:v>
                </c:pt>
                <c:pt idx="5984">
                  <c:v>4.6413416419662952E-26</c:v>
                </c:pt>
                <c:pt idx="5985">
                  <c:v>3.7949215322558808E-26</c:v>
                </c:pt>
                <c:pt idx="5986">
                  <c:v>4.0541644562197166E-26</c:v>
                </c:pt>
                <c:pt idx="5987">
                  <c:v>4.7508301565388868E-26</c:v>
                </c:pt>
                <c:pt idx="5988">
                  <c:v>4.7635842821761975E-26</c:v>
                </c:pt>
                <c:pt idx="5989">
                  <c:v>4.7667894530652517E-26</c:v>
                </c:pt>
                <c:pt idx="5990">
                  <c:v>4.7955448409117693E-26</c:v>
                </c:pt>
                <c:pt idx="5991">
                  <c:v>4.0660038484389303E-26</c:v>
                </c:pt>
                <c:pt idx="5992">
                  <c:v>2.7219949712041481E-26</c:v>
                </c:pt>
                <c:pt idx="5993">
                  <c:v>3.3078542597163018E-26</c:v>
                </c:pt>
                <c:pt idx="5994">
                  <c:v>3.8376363009478514E-26</c:v>
                </c:pt>
                <c:pt idx="5995">
                  <c:v>4.5158284625589136E-26</c:v>
                </c:pt>
                <c:pt idx="5996">
                  <c:v>5.157561407530733E-26</c:v>
                </c:pt>
                <c:pt idx="5997">
                  <c:v>4.3791033961497106E-26</c:v>
                </c:pt>
                <c:pt idx="5998">
                  <c:v>4.2456194424531699E-26</c:v>
                </c:pt>
                <c:pt idx="5999">
                  <c:v>3.7315891885705356E-26</c:v>
                </c:pt>
                <c:pt idx="6000">
                  <c:v>3.8084566825310278E-26</c:v>
                </c:pt>
                <c:pt idx="6001">
                  <c:v>3.7847189539700277E-26</c:v>
                </c:pt>
                <c:pt idx="6002">
                  <c:v>3.2471837912931894E-26</c:v>
                </c:pt>
                <c:pt idx="6003">
                  <c:v>1.7269089909043131E-26</c:v>
                </c:pt>
                <c:pt idx="6004">
                  <c:v>2.5132986913961336E-26</c:v>
                </c:pt>
                <c:pt idx="6005">
                  <c:v>3.4862385824759077E-26</c:v>
                </c:pt>
                <c:pt idx="6006">
                  <c:v>3.3014641779649159E-26</c:v>
                </c:pt>
                <c:pt idx="6007">
                  <c:v>3.3005391254064625E-26</c:v>
                </c:pt>
                <c:pt idx="6008">
                  <c:v>3.1117553259751118E-26</c:v>
                </c:pt>
                <c:pt idx="6009">
                  <c:v>2.3708051891577393E-26</c:v>
                </c:pt>
                <c:pt idx="6010">
                  <c:v>2.4469891068295264E-26</c:v>
                </c:pt>
                <c:pt idx="6011">
                  <c:v>2.296665428141464E-26</c:v>
                </c:pt>
                <c:pt idx="6012">
                  <c:v>2.1973215381072075E-26</c:v>
                </c:pt>
                <c:pt idx="6013">
                  <c:v>3.0432317948651507E-26</c:v>
                </c:pt>
                <c:pt idx="6014">
                  <c:v>2.8251714442483154E-26</c:v>
                </c:pt>
                <c:pt idx="6015">
                  <c:v>2.2578641656946495E-26</c:v>
                </c:pt>
                <c:pt idx="6016">
                  <c:v>1.3616291282904011E-26</c:v>
                </c:pt>
                <c:pt idx="6017">
                  <c:v>1.3896108456316314E-26</c:v>
                </c:pt>
                <c:pt idx="6018">
                  <c:v>1.7348067629101179E-26</c:v>
                </c:pt>
                <c:pt idx="6019">
                  <c:v>1.1597747979947532E-26</c:v>
                </c:pt>
                <c:pt idx="6020">
                  <c:v>1.1165948631611019E-26</c:v>
                </c:pt>
                <c:pt idx="6021">
                  <c:v>1.1408782557070918E-26</c:v>
                </c:pt>
                <c:pt idx="6022">
                  <c:v>1.2048977205472018E-26</c:v>
                </c:pt>
                <c:pt idx="6023">
                  <c:v>1.030817824228643E-26</c:v>
                </c:pt>
                <c:pt idx="6024">
                  <c:v>1.0797604850802129E-26</c:v>
                </c:pt>
                <c:pt idx="6025">
                  <c:v>8.0754330978241311E-27</c:v>
                </c:pt>
                <c:pt idx="6026">
                  <c:v>7.1561594893963184E-27</c:v>
                </c:pt>
                <c:pt idx="6027">
                  <c:v>7.5592370515537266E-27</c:v>
                </c:pt>
                <c:pt idx="6028">
                  <c:v>8.8970252373149616E-27</c:v>
                </c:pt>
                <c:pt idx="6029">
                  <c:v>1.0170622353291039E-26</c:v>
                </c:pt>
                <c:pt idx="6030">
                  <c:v>1.0651504044111878E-26</c:v>
                </c:pt>
                <c:pt idx="6031">
                  <c:v>1.07314238335089E-26</c:v>
                </c:pt>
                <c:pt idx="6032">
                  <c:v>9.8293751232652979E-27</c:v>
                </c:pt>
                <c:pt idx="6033">
                  <c:v>7.6636382540382626E-27</c:v>
                </c:pt>
                <c:pt idx="6034">
                  <c:v>6.9280186405019024E-27</c:v>
                </c:pt>
                <c:pt idx="6035">
                  <c:v>6.8406192958151612E-27</c:v>
                </c:pt>
                <c:pt idx="6036">
                  <c:v>4.1741813358906118E-27</c:v>
                </c:pt>
                <c:pt idx="6037">
                  <c:v>6.4889415447697099E-27</c:v>
                </c:pt>
                <c:pt idx="6038">
                  <c:v>6.2837247099523261E-27</c:v>
                </c:pt>
                <c:pt idx="6039">
                  <c:v>6.6408584871665309E-27</c:v>
                </c:pt>
                <c:pt idx="6040">
                  <c:v>6.2305902145933361E-27</c:v>
                </c:pt>
                <c:pt idx="6041">
                  <c:v>5.9477980671820307E-27</c:v>
                </c:pt>
                <c:pt idx="6042">
                  <c:v>8.5678768691864335E-27</c:v>
                </c:pt>
                <c:pt idx="6043">
                  <c:v>1.0953992109251257E-26</c:v>
                </c:pt>
                <c:pt idx="6044">
                  <c:v>1.4722548312865866E-26</c:v>
                </c:pt>
                <c:pt idx="6045">
                  <c:v>1.2950253884220234E-26</c:v>
                </c:pt>
                <c:pt idx="6046">
                  <c:v>1.4726511035682194E-26</c:v>
                </c:pt>
                <c:pt idx="6047">
                  <c:v>1.7411624042375649E-26</c:v>
                </c:pt>
                <c:pt idx="6048">
                  <c:v>1.89554272234896E-26</c:v>
                </c:pt>
                <c:pt idx="6049">
                  <c:v>1.3569572834034413E-26</c:v>
                </c:pt>
                <c:pt idx="6050">
                  <c:v>1.743608359648348E-26</c:v>
                </c:pt>
                <c:pt idx="6051">
                  <c:v>1.6076341338694671E-26</c:v>
                </c:pt>
                <c:pt idx="6052">
                  <c:v>2.2943795370573023E-26</c:v>
                </c:pt>
                <c:pt idx="6053">
                  <c:v>2.1899033994291419E-26</c:v>
                </c:pt>
                <c:pt idx="6054">
                  <c:v>2.9657675848122026E-26</c:v>
                </c:pt>
                <c:pt idx="6055">
                  <c:v>3.6668391256812099E-26</c:v>
                </c:pt>
                <c:pt idx="6056">
                  <c:v>2.9197004717802135E-26</c:v>
                </c:pt>
                <c:pt idx="6057">
                  <c:v>4.0602359493781755E-26</c:v>
                </c:pt>
                <c:pt idx="6058">
                  <c:v>4.4132935519761014E-26</c:v>
                </c:pt>
                <c:pt idx="6059">
                  <c:v>5.1333967217490938E-26</c:v>
                </c:pt>
                <c:pt idx="6060">
                  <c:v>7.1464220851787666E-26</c:v>
                </c:pt>
                <c:pt idx="6061">
                  <c:v>6.0945863106617632E-26</c:v>
                </c:pt>
                <c:pt idx="6062">
                  <c:v>5.6946097466970189E-26</c:v>
                </c:pt>
                <c:pt idx="6063">
                  <c:v>6.9770393724718778E-26</c:v>
                </c:pt>
                <c:pt idx="6064">
                  <c:v>4.2389860576436051E-26</c:v>
                </c:pt>
                <c:pt idx="6065">
                  <c:v>4.4969107769747396E-26</c:v>
                </c:pt>
                <c:pt idx="6066">
                  <c:v>4.4106452515014982E-26</c:v>
                </c:pt>
                <c:pt idx="6067">
                  <c:v>3.0147783930877223E-26</c:v>
                </c:pt>
                <c:pt idx="6068">
                  <c:v>4.0236008605828222E-26</c:v>
                </c:pt>
                <c:pt idx="6069">
                  <c:v>4.2349168335118927E-26</c:v>
                </c:pt>
                <c:pt idx="6070">
                  <c:v>5.4340658758326571E-26</c:v>
                </c:pt>
                <c:pt idx="6071">
                  <c:v>5.140163720540605E-26</c:v>
                </c:pt>
                <c:pt idx="6072">
                  <c:v>4.9641992161116554E-26</c:v>
                </c:pt>
                <c:pt idx="6073">
                  <c:v>5.4030860738114743E-26</c:v>
                </c:pt>
                <c:pt idx="6074">
                  <c:v>6.7107815521202139E-26</c:v>
                </c:pt>
                <c:pt idx="6075">
                  <c:v>7.618456970496294E-26</c:v>
                </c:pt>
                <c:pt idx="6076">
                  <c:v>6.7226046047651944E-26</c:v>
                </c:pt>
                <c:pt idx="6077">
                  <c:v>6.0332634540851288E-26</c:v>
                </c:pt>
                <c:pt idx="6078">
                  <c:v>6.9858027499743694E-26</c:v>
                </c:pt>
                <c:pt idx="6079">
                  <c:v>7.5949252195539482E-26</c:v>
                </c:pt>
                <c:pt idx="6080">
                  <c:v>8.2199059867904013E-26</c:v>
                </c:pt>
                <c:pt idx="6081">
                  <c:v>5.8859892644111814E-26</c:v>
                </c:pt>
                <c:pt idx="6082">
                  <c:v>6.55513182536443E-26</c:v>
                </c:pt>
                <c:pt idx="6083">
                  <c:v>6.3271080180942363E-26</c:v>
                </c:pt>
                <c:pt idx="6084">
                  <c:v>6.7168877075381337E-26</c:v>
                </c:pt>
                <c:pt idx="6085">
                  <c:v>6.9685137440487001E-26</c:v>
                </c:pt>
                <c:pt idx="6086">
                  <c:v>8.8542928643949897E-26</c:v>
                </c:pt>
                <c:pt idx="6087">
                  <c:v>1.1901092804315699E-25</c:v>
                </c:pt>
                <c:pt idx="6088">
                  <c:v>9.0429709452236991E-26</c:v>
                </c:pt>
                <c:pt idx="6089">
                  <c:v>7.6072482354336212E-26</c:v>
                </c:pt>
                <c:pt idx="6090">
                  <c:v>7.0801852750907994E-26</c:v>
                </c:pt>
                <c:pt idx="6091">
                  <c:v>6.1603467383036675E-26</c:v>
                </c:pt>
                <c:pt idx="6092">
                  <c:v>6.6892298060680039E-26</c:v>
                </c:pt>
                <c:pt idx="6093">
                  <c:v>6.9961361600814207E-26</c:v>
                </c:pt>
                <c:pt idx="6094">
                  <c:v>6.8694358166015699E-26</c:v>
                </c:pt>
                <c:pt idx="6095">
                  <c:v>6.9718010240888201E-26</c:v>
                </c:pt>
                <c:pt idx="6096">
                  <c:v>5.9638981558337987E-26</c:v>
                </c:pt>
                <c:pt idx="6097">
                  <c:v>7.6034750747824522E-26</c:v>
                </c:pt>
                <c:pt idx="6098">
                  <c:v>7.0697603844747158E-26</c:v>
                </c:pt>
                <c:pt idx="6099">
                  <c:v>7.4480272909243083E-26</c:v>
                </c:pt>
                <c:pt idx="6100">
                  <c:v>8.2182223239451214E-26</c:v>
                </c:pt>
                <c:pt idx="6101">
                  <c:v>9.4834698250628785E-26</c:v>
                </c:pt>
                <c:pt idx="6102">
                  <c:v>6.7800904813342564E-26</c:v>
                </c:pt>
                <c:pt idx="6103">
                  <c:v>7.3711826639617538E-26</c:v>
                </c:pt>
                <c:pt idx="6104">
                  <c:v>5.4324540253859682E-26</c:v>
                </c:pt>
                <c:pt idx="6105">
                  <c:v>2.4301761600015398E-26</c:v>
                </c:pt>
                <c:pt idx="6106">
                  <c:v>2.3712694693402079E-26</c:v>
                </c:pt>
                <c:pt idx="6107">
                  <c:v>2.4529633995551539E-26</c:v>
                </c:pt>
                <c:pt idx="6108">
                  <c:v>2.2794317840720741E-26</c:v>
                </c:pt>
                <c:pt idx="6109">
                  <c:v>1.8506820339683619E-26</c:v>
                </c:pt>
                <c:pt idx="6110">
                  <c:v>1.6668204233563055E-26</c:v>
                </c:pt>
                <c:pt idx="6111">
                  <c:v>1.1980317020631242E-26</c:v>
                </c:pt>
                <c:pt idx="6112">
                  <c:v>1.553116908515733E-26</c:v>
                </c:pt>
                <c:pt idx="6113">
                  <c:v>1.4553708026550689E-26</c:v>
                </c:pt>
                <c:pt idx="6114">
                  <c:v>1.853024470318822E-26</c:v>
                </c:pt>
                <c:pt idx="6115">
                  <c:v>1.2763192376343078E-26</c:v>
                </c:pt>
                <c:pt idx="6116">
                  <c:v>7.80681917648437E-27</c:v>
                </c:pt>
                <c:pt idx="6117">
                  <c:v>5.843166694787796E-27</c:v>
                </c:pt>
                <c:pt idx="6118">
                  <c:v>6.9197719776855733E-27</c:v>
                </c:pt>
                <c:pt idx="6119">
                  <c:v>6.0000223641651483E-27</c:v>
                </c:pt>
                <c:pt idx="6120">
                  <c:v>8.6062318272938893E-27</c:v>
                </c:pt>
                <c:pt idx="6121">
                  <c:v>8.4383875512308848E-27</c:v>
                </c:pt>
                <c:pt idx="6122">
                  <c:v>7.0278909468798514E-27</c:v>
                </c:pt>
                <c:pt idx="6123">
                  <c:v>7.4224650811711931E-27</c:v>
                </c:pt>
                <c:pt idx="6124">
                  <c:v>9.9880628757029729E-27</c:v>
                </c:pt>
                <c:pt idx="6125">
                  <c:v>8.2307537645224648E-27</c:v>
                </c:pt>
                <c:pt idx="6126">
                  <c:v>8.7937502684071292E-27</c:v>
                </c:pt>
                <c:pt idx="6127">
                  <c:v>8.3024416726502972E-27</c:v>
                </c:pt>
                <c:pt idx="6128">
                  <c:v>7.5015094301862932E-27</c:v>
                </c:pt>
                <c:pt idx="6129">
                  <c:v>7.3399156987380177E-27</c:v>
                </c:pt>
                <c:pt idx="6130">
                  <c:v>9.2266242935925458E-27</c:v>
                </c:pt>
                <c:pt idx="6131">
                  <c:v>1.4871385247230332E-26</c:v>
                </c:pt>
                <c:pt idx="6132">
                  <c:v>1.0532087742075872E-26</c:v>
                </c:pt>
                <c:pt idx="6133">
                  <c:v>1.2294838793841099E-26</c:v>
                </c:pt>
                <c:pt idx="6134">
                  <c:v>1.4304820890914373E-26</c:v>
                </c:pt>
                <c:pt idx="6135">
                  <c:v>1.0361365676419391E-26</c:v>
                </c:pt>
                <c:pt idx="6136">
                  <c:v>9.1411666633619893E-27</c:v>
                </c:pt>
                <c:pt idx="6137">
                  <c:v>1.1709499206537303E-26</c:v>
                </c:pt>
                <c:pt idx="6138">
                  <c:v>9.1670830293739061E-27</c:v>
                </c:pt>
                <c:pt idx="6139">
                  <c:v>6.2726080140377584E-27</c:v>
                </c:pt>
                <c:pt idx="6140">
                  <c:v>7.4361649667283434E-27</c:v>
                </c:pt>
                <c:pt idx="6141">
                  <c:v>5.5209000243001492E-27</c:v>
                </c:pt>
                <c:pt idx="6142">
                  <c:v>4.0655904854120127E-27</c:v>
                </c:pt>
                <c:pt idx="6143">
                  <c:v>5.0975340897263946E-27</c:v>
                </c:pt>
                <c:pt idx="6144">
                  <c:v>5.5620169377764934E-27</c:v>
                </c:pt>
                <c:pt idx="6145">
                  <c:v>5.7906403630134028E-27</c:v>
                </c:pt>
                <c:pt idx="6146">
                  <c:v>6.8070128950832005E-27</c:v>
                </c:pt>
                <c:pt idx="6147">
                  <c:v>9.6526450161413008E-27</c:v>
                </c:pt>
                <c:pt idx="6148">
                  <c:v>7.6642708837063848E-27</c:v>
                </c:pt>
                <c:pt idx="6149">
                  <c:v>7.8660336669675168E-27</c:v>
                </c:pt>
                <c:pt idx="6150">
                  <c:v>5.22580885200019E-27</c:v>
                </c:pt>
                <c:pt idx="6151">
                  <c:v>4.0891808358039725E-27</c:v>
                </c:pt>
                <c:pt idx="6152">
                  <c:v>5.3166211962937974E-27</c:v>
                </c:pt>
                <c:pt idx="6153">
                  <c:v>3.9738926072375989E-27</c:v>
                </c:pt>
                <c:pt idx="6154">
                  <c:v>5.4667799686194906E-27</c:v>
                </c:pt>
                <c:pt idx="6155">
                  <c:v>6.2760178346335589E-27</c:v>
                </c:pt>
                <c:pt idx="6156">
                  <c:v>6.1270214121453695E-27</c:v>
                </c:pt>
                <c:pt idx="6157">
                  <c:v>8.8059993823965368E-27</c:v>
                </c:pt>
                <c:pt idx="6158">
                  <c:v>9.6889087944674517E-27</c:v>
                </c:pt>
                <c:pt idx="6159">
                  <c:v>8.590011528591095E-27</c:v>
                </c:pt>
                <c:pt idx="6160">
                  <c:v>1.1897348480615602E-26</c:v>
                </c:pt>
                <c:pt idx="6161">
                  <c:v>1.2907054977814356E-26</c:v>
                </c:pt>
                <c:pt idx="6162">
                  <c:v>1.4809140618119442E-26</c:v>
                </c:pt>
                <c:pt idx="6163">
                  <c:v>9.7599969791098917E-27</c:v>
                </c:pt>
                <c:pt idx="6164">
                  <c:v>1.3734040413069297E-26</c:v>
                </c:pt>
                <c:pt idx="6165">
                  <c:v>1.6266731390759301E-26</c:v>
                </c:pt>
                <c:pt idx="6166">
                  <c:v>1.0330213870328113E-26</c:v>
                </c:pt>
                <c:pt idx="6167">
                  <c:v>1.4811056678998963E-26</c:v>
                </c:pt>
                <c:pt idx="6168">
                  <c:v>1.8335858040211695E-26</c:v>
                </c:pt>
                <c:pt idx="6169">
                  <c:v>1.4894984496224138E-26</c:v>
                </c:pt>
                <c:pt idx="6170">
                  <c:v>1.2605449319952851E-26</c:v>
                </c:pt>
                <c:pt idx="6171">
                  <c:v>1.1119902827014685E-26</c:v>
                </c:pt>
                <c:pt idx="6172">
                  <c:v>1.3441785158269114E-26</c:v>
                </c:pt>
                <c:pt idx="6173">
                  <c:v>1.523756670643932E-26</c:v>
                </c:pt>
                <c:pt idx="6174">
                  <c:v>2.1111044344352612E-26</c:v>
                </c:pt>
                <c:pt idx="6175">
                  <c:v>2.3371480558695212E-26</c:v>
                </c:pt>
                <c:pt idx="6176">
                  <c:v>2.6986499587815513E-26</c:v>
                </c:pt>
                <c:pt idx="6177">
                  <c:v>3.099565143682874E-26</c:v>
                </c:pt>
                <c:pt idx="6178">
                  <c:v>2.7178341508990096E-26</c:v>
                </c:pt>
                <c:pt idx="6179">
                  <c:v>3.0430549680665678E-26</c:v>
                </c:pt>
                <c:pt idx="6180">
                  <c:v>2.7951549325639174E-26</c:v>
                </c:pt>
                <c:pt idx="6181">
                  <c:v>3.8855974159672019E-26</c:v>
                </c:pt>
                <c:pt idx="6182">
                  <c:v>4.6980741157086231E-26</c:v>
                </c:pt>
                <c:pt idx="6183">
                  <c:v>6.2116871151997182E-26</c:v>
                </c:pt>
                <c:pt idx="6184">
                  <c:v>4.3049548617550526E-26</c:v>
                </c:pt>
                <c:pt idx="6185">
                  <c:v>5.9498295181197621E-26</c:v>
                </c:pt>
                <c:pt idx="6186">
                  <c:v>5.1998853393814334E-26</c:v>
                </c:pt>
                <c:pt idx="6187">
                  <c:v>6.2879923213787702E-26</c:v>
                </c:pt>
                <c:pt idx="6188">
                  <c:v>7.213290996905161E-26</c:v>
                </c:pt>
                <c:pt idx="6189">
                  <c:v>7.0654980004793577E-26</c:v>
                </c:pt>
                <c:pt idx="6190">
                  <c:v>8.4839757201437764E-26</c:v>
                </c:pt>
                <c:pt idx="6191">
                  <c:v>5.9620408485473587E-26</c:v>
                </c:pt>
                <c:pt idx="6192">
                  <c:v>5.5632925547820374E-26</c:v>
                </c:pt>
                <c:pt idx="6193">
                  <c:v>5.3398247858696548E-26</c:v>
                </c:pt>
                <c:pt idx="6194">
                  <c:v>5.5226400591177598E-26</c:v>
                </c:pt>
                <c:pt idx="6195">
                  <c:v>5.5116738605611815E-26</c:v>
                </c:pt>
                <c:pt idx="6196">
                  <c:v>4.1234005629623488E-26</c:v>
                </c:pt>
                <c:pt idx="6197">
                  <c:v>4.5972510473062724E-26</c:v>
                </c:pt>
                <c:pt idx="6198">
                  <c:v>3.326002009698702E-26</c:v>
                </c:pt>
                <c:pt idx="6199">
                  <c:v>4.5177279399196715E-26</c:v>
                </c:pt>
                <c:pt idx="6200">
                  <c:v>3.595688083970259E-26</c:v>
                </c:pt>
                <c:pt idx="6201">
                  <c:v>2.9599132058353014E-26</c:v>
                </c:pt>
                <c:pt idx="6202">
                  <c:v>3.1450143045531918E-26</c:v>
                </c:pt>
                <c:pt idx="6203">
                  <c:v>2.7419298219753947E-26</c:v>
                </c:pt>
                <c:pt idx="6204">
                  <c:v>2.3162775890473774E-26</c:v>
                </c:pt>
                <c:pt idx="6205">
                  <c:v>2.2775573859217416E-26</c:v>
                </c:pt>
                <c:pt idx="6206">
                  <c:v>2.5897841847872065E-26</c:v>
                </c:pt>
                <c:pt idx="6207">
                  <c:v>2.9548992116754294E-26</c:v>
                </c:pt>
                <c:pt idx="6208">
                  <c:v>3.8370078886193162E-26</c:v>
                </c:pt>
                <c:pt idx="6209">
                  <c:v>4.099632403622729E-26</c:v>
                </c:pt>
                <c:pt idx="6210">
                  <c:v>4.0954045848287881E-26</c:v>
                </c:pt>
                <c:pt idx="6211">
                  <c:v>3.9366925195351001E-26</c:v>
                </c:pt>
                <c:pt idx="6212">
                  <c:v>2.1926029864864941E-26</c:v>
                </c:pt>
                <c:pt idx="6213">
                  <c:v>2.6653668475392033E-26</c:v>
                </c:pt>
                <c:pt idx="6214">
                  <c:v>3.1866938973756228E-26</c:v>
                </c:pt>
                <c:pt idx="6215">
                  <c:v>2.7034235194131727E-26</c:v>
                </c:pt>
                <c:pt idx="6216">
                  <c:v>1.8006125836738248E-26</c:v>
                </c:pt>
                <c:pt idx="6217">
                  <c:v>2.2018637344071434E-26</c:v>
                </c:pt>
                <c:pt idx="6218">
                  <c:v>2.8088585284520247E-26</c:v>
                </c:pt>
                <c:pt idx="6219">
                  <c:v>2.5796016403668468E-26</c:v>
                </c:pt>
                <c:pt idx="6220">
                  <c:v>3.2196431911443847E-26</c:v>
                </c:pt>
                <c:pt idx="6221">
                  <c:v>4.6359730229132359E-26</c:v>
                </c:pt>
                <c:pt idx="6222">
                  <c:v>3.9400292735924055E-26</c:v>
                </c:pt>
                <c:pt idx="6223">
                  <c:v>5.126107299183886E-26</c:v>
                </c:pt>
                <c:pt idx="6224">
                  <c:v>3.8664384925800479E-26</c:v>
                </c:pt>
                <c:pt idx="6225">
                  <c:v>4.4938813797915217E-26</c:v>
                </c:pt>
                <c:pt idx="6226">
                  <c:v>6.4706168340606088E-26</c:v>
                </c:pt>
                <c:pt idx="6227">
                  <c:v>4.7582035858531004E-26</c:v>
                </c:pt>
                <c:pt idx="6228">
                  <c:v>5.0396338509970611E-26</c:v>
                </c:pt>
                <c:pt idx="6229">
                  <c:v>7.3007470143426127E-26</c:v>
                </c:pt>
                <c:pt idx="6230">
                  <c:v>6.7507521608552893E-26</c:v>
                </c:pt>
                <c:pt idx="6231">
                  <c:v>9.0312876182759082E-26</c:v>
                </c:pt>
                <c:pt idx="6232">
                  <c:v>1.1914821099715536E-25</c:v>
                </c:pt>
                <c:pt idx="6233">
                  <c:v>1.0668179009085654E-25</c:v>
                </c:pt>
                <c:pt idx="6234">
                  <c:v>1.3821769291132798E-25</c:v>
                </c:pt>
                <c:pt idx="6235">
                  <c:v>1.4440726677209998E-25</c:v>
                </c:pt>
                <c:pt idx="6236">
                  <c:v>2.034286212981543E-25</c:v>
                </c:pt>
                <c:pt idx="6237">
                  <c:v>1.7072426002357554E-25</c:v>
                </c:pt>
                <c:pt idx="6238">
                  <c:v>2.0326090344920346E-25</c:v>
                </c:pt>
                <c:pt idx="6239">
                  <c:v>2.0836294587731131E-25</c:v>
                </c:pt>
                <c:pt idx="6240">
                  <c:v>2.5693334017951383E-25</c:v>
                </c:pt>
                <c:pt idx="6241">
                  <c:v>2.4523274388215134E-25</c:v>
                </c:pt>
                <c:pt idx="6242">
                  <c:v>1.9307371138705423E-25</c:v>
                </c:pt>
                <c:pt idx="6243">
                  <c:v>2.0682827164081492E-25</c:v>
                </c:pt>
                <c:pt idx="6244">
                  <c:v>2.0047017265804561E-25</c:v>
                </c:pt>
                <c:pt idx="6245">
                  <c:v>2.3384707855373561E-25</c:v>
                </c:pt>
                <c:pt idx="6246">
                  <c:v>2.7652757094254798E-25</c:v>
                </c:pt>
                <c:pt idx="6247">
                  <c:v>3.2453819894553609E-25</c:v>
                </c:pt>
                <c:pt idx="6248">
                  <c:v>4.354073979291819E-25</c:v>
                </c:pt>
                <c:pt idx="6249">
                  <c:v>4.1119185101962723E-25</c:v>
                </c:pt>
                <c:pt idx="6250">
                  <c:v>3.3954718836899416E-25</c:v>
                </c:pt>
                <c:pt idx="6251">
                  <c:v>2.432240475468294E-25</c:v>
                </c:pt>
                <c:pt idx="6252">
                  <c:v>2.4319387468158209E-25</c:v>
                </c:pt>
                <c:pt idx="6253">
                  <c:v>2.8025466575948147E-25</c:v>
                </c:pt>
                <c:pt idx="6254">
                  <c:v>2.427538256854223E-25</c:v>
                </c:pt>
                <c:pt idx="6255">
                  <c:v>2.6656351519406032E-25</c:v>
                </c:pt>
                <c:pt idx="6256">
                  <c:v>1.9021595843935952E-25</c:v>
                </c:pt>
                <c:pt idx="6257">
                  <c:v>2.1738062423844067E-25</c:v>
                </c:pt>
                <c:pt idx="6258">
                  <c:v>2.7158887433491416E-25</c:v>
                </c:pt>
                <c:pt idx="6259">
                  <c:v>3.0418530198099976E-25</c:v>
                </c:pt>
                <c:pt idx="6260">
                  <c:v>3.0267983358574474E-25</c:v>
                </c:pt>
                <c:pt idx="6261">
                  <c:v>3.5139733691998288E-25</c:v>
                </c:pt>
                <c:pt idx="6262">
                  <c:v>3.8149026758326321E-25</c:v>
                </c:pt>
                <c:pt idx="6263">
                  <c:v>3.3725882008987925E-25</c:v>
                </c:pt>
                <c:pt idx="6264">
                  <c:v>4.0548082981391979E-25</c:v>
                </c:pt>
                <c:pt idx="6265">
                  <c:v>5.4455936851844137E-25</c:v>
                </c:pt>
                <c:pt idx="6266">
                  <c:v>5.9774602287500784E-25</c:v>
                </c:pt>
                <c:pt idx="6267">
                  <c:v>7.22226898089509E-25</c:v>
                </c:pt>
                <c:pt idx="6268">
                  <c:v>7.700885224720562E-25</c:v>
                </c:pt>
                <c:pt idx="6269">
                  <c:v>1.1116679018681487E-24</c:v>
                </c:pt>
                <c:pt idx="6270">
                  <c:v>1.3210871168934754E-24</c:v>
                </c:pt>
                <c:pt idx="6271">
                  <c:v>1.4410848116087126E-24</c:v>
                </c:pt>
                <c:pt idx="6272">
                  <c:v>1.0950472888758502E-24</c:v>
                </c:pt>
                <c:pt idx="6273">
                  <c:v>1.0812074634556833E-24</c:v>
                </c:pt>
                <c:pt idx="6274">
                  <c:v>9.5722738372437083E-25</c:v>
                </c:pt>
                <c:pt idx="6275">
                  <c:v>9.3072525198290158E-25</c:v>
                </c:pt>
                <c:pt idx="6276">
                  <c:v>1.1140726100530989E-24</c:v>
                </c:pt>
                <c:pt idx="6277">
                  <c:v>1.0630960472886111E-24</c:v>
                </c:pt>
                <c:pt idx="6278">
                  <c:v>1.0008395799205434E-24</c:v>
                </c:pt>
                <c:pt idx="6279">
                  <c:v>1.2715987759299479E-24</c:v>
                </c:pt>
                <c:pt idx="6280">
                  <c:v>1.4882513287492415E-24</c:v>
                </c:pt>
                <c:pt idx="6281">
                  <c:v>9.8156383642992478E-25</c:v>
                </c:pt>
                <c:pt idx="6282">
                  <c:v>1.080373837199095E-24</c:v>
                </c:pt>
                <c:pt idx="6283">
                  <c:v>1.0859497280467018E-24</c:v>
                </c:pt>
                <c:pt idx="6284">
                  <c:v>1.1760154190762679E-24</c:v>
                </c:pt>
                <c:pt idx="6285">
                  <c:v>1.0656186124685727E-24</c:v>
                </c:pt>
                <c:pt idx="6286">
                  <c:v>1.3343689988535391E-24</c:v>
                </c:pt>
                <c:pt idx="6287">
                  <c:v>1.0648943385702075E-24</c:v>
                </c:pt>
                <c:pt idx="6288">
                  <c:v>1.4584411361952329E-24</c:v>
                </c:pt>
                <c:pt idx="6289">
                  <c:v>1.5704304305816791E-24</c:v>
                </c:pt>
                <c:pt idx="6290">
                  <c:v>1.5085932973321863E-24</c:v>
                </c:pt>
                <c:pt idx="6291">
                  <c:v>1.5585512994473312E-24</c:v>
                </c:pt>
                <c:pt idx="6292">
                  <c:v>1.4811843029380687E-24</c:v>
                </c:pt>
                <c:pt idx="6293">
                  <c:v>1.1395609756866731E-24</c:v>
                </c:pt>
                <c:pt idx="6294">
                  <c:v>1.0797585773026108E-24</c:v>
                </c:pt>
                <c:pt idx="6295">
                  <c:v>9.9460784360075521E-25</c:v>
                </c:pt>
                <c:pt idx="6296">
                  <c:v>1.0210321565972729E-24</c:v>
                </c:pt>
                <c:pt idx="6297">
                  <c:v>1.1861463950151136E-24</c:v>
                </c:pt>
                <c:pt idx="6298">
                  <c:v>9.6644604353588489E-25</c:v>
                </c:pt>
                <c:pt idx="6299">
                  <c:v>1.2640538184252687E-24</c:v>
                </c:pt>
                <c:pt idx="6300">
                  <c:v>1.6941695902749709E-24</c:v>
                </c:pt>
                <c:pt idx="6301">
                  <c:v>1.8133078953834612E-24</c:v>
                </c:pt>
                <c:pt idx="6302">
                  <c:v>1.9070222679643054E-24</c:v>
                </c:pt>
                <c:pt idx="6303">
                  <c:v>2.6142667160564128E-24</c:v>
                </c:pt>
                <c:pt idx="6304">
                  <c:v>2.7280027028201026E-24</c:v>
                </c:pt>
                <c:pt idx="6305">
                  <c:v>3.1409520212857922E-24</c:v>
                </c:pt>
                <c:pt idx="6306">
                  <c:v>2.3550877243457001E-24</c:v>
                </c:pt>
                <c:pt idx="6307">
                  <c:v>2.6387383749897363E-24</c:v>
                </c:pt>
                <c:pt idx="6308">
                  <c:v>2.9389982972355558E-24</c:v>
                </c:pt>
                <c:pt idx="6309">
                  <c:v>2.4696598663912447E-24</c:v>
                </c:pt>
                <c:pt idx="6310">
                  <c:v>2.0282111087485331E-24</c:v>
                </c:pt>
                <c:pt idx="6311">
                  <c:v>2.5304851080785878E-24</c:v>
                </c:pt>
                <c:pt idx="6312">
                  <c:v>2.5472079823391985E-24</c:v>
                </c:pt>
                <c:pt idx="6313">
                  <c:v>2.4183754019732584E-24</c:v>
                </c:pt>
                <c:pt idx="6314">
                  <c:v>1.6453971253385389E-24</c:v>
                </c:pt>
                <c:pt idx="6315">
                  <c:v>1.1733557745637287E-24</c:v>
                </c:pt>
                <c:pt idx="6316">
                  <c:v>9.8772112008972224E-25</c:v>
                </c:pt>
                <c:pt idx="6317">
                  <c:v>1.1012509919974878E-24</c:v>
                </c:pt>
                <c:pt idx="6318">
                  <c:v>1.0240364979865469E-24</c:v>
                </c:pt>
                <c:pt idx="6319">
                  <c:v>1.3535459829958923E-24</c:v>
                </c:pt>
                <c:pt idx="6320">
                  <c:v>1.21927573494304E-24</c:v>
                </c:pt>
                <c:pt idx="6321">
                  <c:v>1.4725125597314788E-24</c:v>
                </c:pt>
                <c:pt idx="6322">
                  <c:v>1.2752193644243894E-24</c:v>
                </c:pt>
                <c:pt idx="6323">
                  <c:v>1.5746335359058818E-24</c:v>
                </c:pt>
                <c:pt idx="6324">
                  <c:v>1.539383004008835E-24</c:v>
                </c:pt>
                <c:pt idx="6325">
                  <c:v>9.9639885329262139E-25</c:v>
                </c:pt>
                <c:pt idx="6326">
                  <c:v>1.1832230858163874E-24</c:v>
                </c:pt>
                <c:pt idx="6327">
                  <c:v>1.2383223161333356E-24</c:v>
                </c:pt>
                <c:pt idx="6328">
                  <c:v>1.3954059166994625E-24</c:v>
                </c:pt>
                <c:pt idx="6329">
                  <c:v>1.4535976275909112E-24</c:v>
                </c:pt>
                <c:pt idx="6330">
                  <c:v>1.4879631689692197E-24</c:v>
                </c:pt>
                <c:pt idx="6331">
                  <c:v>1.5307175277614741E-24</c:v>
                </c:pt>
                <c:pt idx="6332">
                  <c:v>1.028562353311741E-24</c:v>
                </c:pt>
                <c:pt idx="6333">
                  <c:v>1.3136800361923334E-24</c:v>
                </c:pt>
                <c:pt idx="6334">
                  <c:v>1.5916003435616688E-24</c:v>
                </c:pt>
                <c:pt idx="6335">
                  <c:v>1.1623413268086238E-24</c:v>
                </c:pt>
                <c:pt idx="6336">
                  <c:v>9.7634957969999169E-25</c:v>
                </c:pt>
                <c:pt idx="6337">
                  <c:v>1.040922581954941E-24</c:v>
                </c:pt>
                <c:pt idx="6338">
                  <c:v>1.0592092366291465E-24</c:v>
                </c:pt>
                <c:pt idx="6339">
                  <c:v>1.2691927094822392E-24</c:v>
                </c:pt>
                <c:pt idx="6340">
                  <c:v>1.4116941150475517E-24</c:v>
                </c:pt>
                <c:pt idx="6341">
                  <c:v>1.5224179839198848E-24</c:v>
                </c:pt>
                <c:pt idx="6342">
                  <c:v>1.4569880063830191E-24</c:v>
                </c:pt>
                <c:pt idx="6343">
                  <c:v>1.9255147183195736E-24</c:v>
                </c:pt>
                <c:pt idx="6344">
                  <c:v>2.6687834612623371E-24</c:v>
                </c:pt>
                <c:pt idx="6345">
                  <c:v>3.155782551392389E-24</c:v>
                </c:pt>
                <c:pt idx="6346">
                  <c:v>2.5916568040173497E-24</c:v>
                </c:pt>
                <c:pt idx="6347">
                  <c:v>3.4262016427383593E-24</c:v>
                </c:pt>
                <c:pt idx="6348">
                  <c:v>2.9283666404517205E-24</c:v>
                </c:pt>
                <c:pt idx="6349">
                  <c:v>3.5664135147572902E-24</c:v>
                </c:pt>
                <c:pt idx="6350">
                  <c:v>2.2299652213373951E-24</c:v>
                </c:pt>
                <c:pt idx="6351">
                  <c:v>2.4257847766857018E-24</c:v>
                </c:pt>
                <c:pt idx="6352">
                  <c:v>4.0856622801984711E-24</c:v>
                </c:pt>
                <c:pt idx="6353">
                  <c:v>2.9957510975291747E-24</c:v>
                </c:pt>
                <c:pt idx="6354">
                  <c:v>4.0811785183718232E-24</c:v>
                </c:pt>
                <c:pt idx="6355">
                  <c:v>3.2535655408525143E-24</c:v>
                </c:pt>
                <c:pt idx="6356">
                  <c:v>2.3556966909805468E-24</c:v>
                </c:pt>
                <c:pt idx="6357">
                  <c:v>2.6439990161694056E-24</c:v>
                </c:pt>
                <c:pt idx="6358">
                  <c:v>3.1396628421932018E-24</c:v>
                </c:pt>
                <c:pt idx="6359">
                  <c:v>3.3912624780492054E-24</c:v>
                </c:pt>
                <c:pt idx="6360">
                  <c:v>2.7113641398595379E-24</c:v>
                </c:pt>
                <c:pt idx="6361">
                  <c:v>2.1811154497568327E-24</c:v>
                </c:pt>
                <c:pt idx="6362">
                  <c:v>1.7722640834726118E-24</c:v>
                </c:pt>
                <c:pt idx="6363">
                  <c:v>2.49928805146636E-24</c:v>
                </c:pt>
                <c:pt idx="6364">
                  <c:v>3.1002178126979831E-24</c:v>
                </c:pt>
                <c:pt idx="6365">
                  <c:v>4.1559221095080173E-24</c:v>
                </c:pt>
                <c:pt idx="6366">
                  <c:v>5.3826329494892759E-24</c:v>
                </c:pt>
                <c:pt idx="6367">
                  <c:v>5.1356310766162169E-24</c:v>
                </c:pt>
                <c:pt idx="6368">
                  <c:v>4.8651013700814518E-24</c:v>
                </c:pt>
                <c:pt idx="6369">
                  <c:v>6.1469900891154653E-24</c:v>
                </c:pt>
                <c:pt idx="6370">
                  <c:v>6.4852238228641701E-24</c:v>
                </c:pt>
                <c:pt idx="6371">
                  <c:v>6.1550227241310738E-24</c:v>
                </c:pt>
                <c:pt idx="6372">
                  <c:v>7.3602825826869403E-24</c:v>
                </c:pt>
                <c:pt idx="6373">
                  <c:v>9.2262762195118123E-24</c:v>
                </c:pt>
                <c:pt idx="6374">
                  <c:v>8.9241812057408913E-24</c:v>
                </c:pt>
                <c:pt idx="6375">
                  <c:v>1.1145064189584845E-23</c:v>
                </c:pt>
                <c:pt idx="6376">
                  <c:v>1.4510461232458964E-23</c:v>
                </c:pt>
                <c:pt idx="6377">
                  <c:v>1.3734026965333165E-23</c:v>
                </c:pt>
                <c:pt idx="6378">
                  <c:v>1.60997358591969E-23</c:v>
                </c:pt>
                <c:pt idx="6379">
                  <c:v>2.1418384013618667E-23</c:v>
                </c:pt>
                <c:pt idx="6380">
                  <c:v>2.8090873381124552E-23</c:v>
                </c:pt>
                <c:pt idx="6381">
                  <c:v>2.5678649844493081E-23</c:v>
                </c:pt>
                <c:pt idx="6382">
                  <c:v>3.313878899748844E-23</c:v>
                </c:pt>
                <c:pt idx="6383">
                  <c:v>2.8707857266919362E-23</c:v>
                </c:pt>
                <c:pt idx="6384">
                  <c:v>2.8475482314846074E-23</c:v>
                </c:pt>
                <c:pt idx="6385">
                  <c:v>2.7111953795171516E-23</c:v>
                </c:pt>
                <c:pt idx="6386">
                  <c:v>3.3727639626361689E-23</c:v>
                </c:pt>
                <c:pt idx="6387">
                  <c:v>2.769301854992155E-23</c:v>
                </c:pt>
                <c:pt idx="6388">
                  <c:v>2.9654722552125329E-23</c:v>
                </c:pt>
                <c:pt idx="6389">
                  <c:v>2.4245930997350326E-23</c:v>
                </c:pt>
                <c:pt idx="6390">
                  <c:v>1.2602823149169892E-23</c:v>
                </c:pt>
                <c:pt idx="6391">
                  <c:v>1.591260323965657E-23</c:v>
                </c:pt>
                <c:pt idx="6392">
                  <c:v>1.763505352018208E-23</c:v>
                </c:pt>
                <c:pt idx="6393">
                  <c:v>1.5986727275250784E-23</c:v>
                </c:pt>
                <c:pt idx="6394">
                  <c:v>1.8734847412584037E-23</c:v>
                </c:pt>
                <c:pt idx="6395">
                  <c:v>1.6977795367056068E-23</c:v>
                </c:pt>
                <c:pt idx="6396">
                  <c:v>6.0525688441227198E-24</c:v>
                </c:pt>
                <c:pt idx="6397">
                  <c:v>6.6230346785639257E-24</c:v>
                </c:pt>
                <c:pt idx="6398">
                  <c:v>4.3361515953583294E-24</c:v>
                </c:pt>
                <c:pt idx="6399">
                  <c:v>4.8553705447446945E-24</c:v>
                </c:pt>
                <c:pt idx="6400">
                  <c:v>6.3874601638651795E-24</c:v>
                </c:pt>
                <c:pt idx="6401">
                  <c:v>9.6505670639052895E-24</c:v>
                </c:pt>
                <c:pt idx="6402">
                  <c:v>7.4175941404987931E-24</c:v>
                </c:pt>
                <c:pt idx="6403">
                  <c:v>8.3666514449064498E-24</c:v>
                </c:pt>
                <c:pt idx="6404">
                  <c:v>7.6142101854804885E-24</c:v>
                </c:pt>
                <c:pt idx="6405">
                  <c:v>7.9658303875573541E-24</c:v>
                </c:pt>
                <c:pt idx="6406">
                  <c:v>7.9004109674830657E-24</c:v>
                </c:pt>
                <c:pt idx="6407">
                  <c:v>7.6523491840283352E-24</c:v>
                </c:pt>
                <c:pt idx="6408">
                  <c:v>9.3702192402601467E-24</c:v>
                </c:pt>
                <c:pt idx="6409">
                  <c:v>9.0573245312038766E-24</c:v>
                </c:pt>
                <c:pt idx="6410">
                  <c:v>6.7367955935193328E-24</c:v>
                </c:pt>
                <c:pt idx="6411">
                  <c:v>6.8732897458693029E-24</c:v>
                </c:pt>
                <c:pt idx="6412">
                  <c:v>5.3902742687756882E-24</c:v>
                </c:pt>
                <c:pt idx="6413">
                  <c:v>6.9058227823658666E-24</c:v>
                </c:pt>
                <c:pt idx="6414">
                  <c:v>3.9094545929228365E-24</c:v>
                </c:pt>
                <c:pt idx="6415">
                  <c:v>3.9551271763231929E-24</c:v>
                </c:pt>
                <c:pt idx="6416">
                  <c:v>4.2232732319516588E-24</c:v>
                </c:pt>
                <c:pt idx="6417">
                  <c:v>4.8627062474100216E-24</c:v>
                </c:pt>
                <c:pt idx="6418">
                  <c:v>3.0924957539528469E-24</c:v>
                </c:pt>
                <c:pt idx="6419">
                  <c:v>3.2053991982952316E-24</c:v>
                </c:pt>
                <c:pt idx="6420">
                  <c:v>3.1997014993885297E-24</c:v>
                </c:pt>
                <c:pt idx="6421">
                  <c:v>4.1047695771162112E-24</c:v>
                </c:pt>
                <c:pt idx="6422">
                  <c:v>4.1001624730129872E-24</c:v>
                </c:pt>
                <c:pt idx="6423">
                  <c:v>3.6327142240413297E-24</c:v>
                </c:pt>
                <c:pt idx="6424">
                  <c:v>5.0192528096614769E-24</c:v>
                </c:pt>
                <c:pt idx="6425">
                  <c:v>6.4675584476519139E-24</c:v>
                </c:pt>
                <c:pt idx="6426">
                  <c:v>7.561788344287765E-24</c:v>
                </c:pt>
                <c:pt idx="6427">
                  <c:v>7.0291538096366075E-24</c:v>
                </c:pt>
                <c:pt idx="6428">
                  <c:v>7.031535163510212E-24</c:v>
                </c:pt>
                <c:pt idx="6429">
                  <c:v>9.6376602922229004E-24</c:v>
                </c:pt>
                <c:pt idx="6430">
                  <c:v>8.966088635818202E-24</c:v>
                </c:pt>
                <c:pt idx="6431">
                  <c:v>7.4479207890677408E-24</c:v>
                </c:pt>
                <c:pt idx="6432">
                  <c:v>5.0168473852784088E-24</c:v>
                </c:pt>
                <c:pt idx="6433">
                  <c:v>5.039200442282098E-24</c:v>
                </c:pt>
                <c:pt idx="6434">
                  <c:v>5.7487795644586429E-24</c:v>
                </c:pt>
                <c:pt idx="6435">
                  <c:v>7.3910417079975852E-24</c:v>
                </c:pt>
                <c:pt idx="6436">
                  <c:v>1.0498409237235932E-23</c:v>
                </c:pt>
                <c:pt idx="6437">
                  <c:v>1.2580655981442889E-23</c:v>
                </c:pt>
                <c:pt idx="6438">
                  <c:v>1.5244610476731853E-23</c:v>
                </c:pt>
                <c:pt idx="6439">
                  <c:v>8.4062551033580487E-24</c:v>
                </c:pt>
                <c:pt idx="6440">
                  <c:v>9.5070979544681925E-24</c:v>
                </c:pt>
                <c:pt idx="6441">
                  <c:v>8.3847039566540487E-24</c:v>
                </c:pt>
                <c:pt idx="6442">
                  <c:v>9.1782077962082817E-24</c:v>
                </c:pt>
                <c:pt idx="6443">
                  <c:v>8.9371698534503446E-24</c:v>
                </c:pt>
                <c:pt idx="6444">
                  <c:v>1.0232131192617952E-23</c:v>
                </c:pt>
                <c:pt idx="6445">
                  <c:v>8.1313736228285887E-24</c:v>
                </c:pt>
                <c:pt idx="6446">
                  <c:v>8.7792575392871124E-24</c:v>
                </c:pt>
                <c:pt idx="6447">
                  <c:v>1.0617328418016596E-23</c:v>
                </c:pt>
                <c:pt idx="6448">
                  <c:v>1.1737156159141494E-23</c:v>
                </c:pt>
                <c:pt idx="6449">
                  <c:v>1.4348551600567794E-23</c:v>
                </c:pt>
                <c:pt idx="6450">
                  <c:v>1.471525942551606E-23</c:v>
                </c:pt>
                <c:pt idx="6451">
                  <c:v>1.6202518871756826E-23</c:v>
                </c:pt>
                <c:pt idx="6452">
                  <c:v>1.2957412837417895E-23</c:v>
                </c:pt>
                <c:pt idx="6453">
                  <c:v>1.4660951336290861E-23</c:v>
                </c:pt>
                <c:pt idx="6454">
                  <c:v>1.9258442385910246E-23</c:v>
                </c:pt>
                <c:pt idx="6455">
                  <c:v>1.0319681371936053E-23</c:v>
                </c:pt>
                <c:pt idx="6456">
                  <c:v>1.2346961307524513E-23</c:v>
                </c:pt>
                <c:pt idx="6457">
                  <c:v>1.2797889805816394E-23</c:v>
                </c:pt>
                <c:pt idx="6458">
                  <c:v>1.5848876922988071E-23</c:v>
                </c:pt>
                <c:pt idx="6459">
                  <c:v>2.3881320203369241E-23</c:v>
                </c:pt>
                <c:pt idx="6460">
                  <c:v>1.9760600895724348E-23</c:v>
                </c:pt>
                <c:pt idx="6461">
                  <c:v>2.0816189604365635E-23</c:v>
                </c:pt>
                <c:pt idx="6462">
                  <c:v>2.1942733715825617E-23</c:v>
                </c:pt>
                <c:pt idx="6463">
                  <c:v>1.9721558832157462E-23</c:v>
                </c:pt>
                <c:pt idx="6464">
                  <c:v>1.4277118153740919E-23</c:v>
                </c:pt>
                <c:pt idx="6465">
                  <c:v>1.6159848428047847E-23</c:v>
                </c:pt>
                <c:pt idx="6466">
                  <c:v>1.0515550073919919E-23</c:v>
                </c:pt>
                <c:pt idx="6467">
                  <c:v>8.9201312941777271E-24</c:v>
                </c:pt>
                <c:pt idx="6468">
                  <c:v>1.2124965060721954E-23</c:v>
                </c:pt>
                <c:pt idx="6469">
                  <c:v>9.9935698974721778E-24</c:v>
                </c:pt>
                <c:pt idx="6470">
                  <c:v>1.243505268228668E-23</c:v>
                </c:pt>
                <c:pt idx="6471">
                  <c:v>1.5124618134102528E-23</c:v>
                </c:pt>
                <c:pt idx="6472">
                  <c:v>1.337411691771388E-23</c:v>
                </c:pt>
                <c:pt idx="6473">
                  <c:v>1.3049505352279107E-23</c:v>
                </c:pt>
                <c:pt idx="6474">
                  <c:v>1.7774865224245152E-23</c:v>
                </c:pt>
                <c:pt idx="6475">
                  <c:v>1.8388376227038653E-23</c:v>
                </c:pt>
                <c:pt idx="6476">
                  <c:v>1.7619626939523351E-23</c:v>
                </c:pt>
                <c:pt idx="6477">
                  <c:v>2.0080606843807756E-23</c:v>
                </c:pt>
                <c:pt idx="6478">
                  <c:v>2.1304294851154472E-23</c:v>
                </c:pt>
                <c:pt idx="6479">
                  <c:v>2.9150760193814062E-23</c:v>
                </c:pt>
                <c:pt idx="6480">
                  <c:v>3.187354556103201E-23</c:v>
                </c:pt>
                <c:pt idx="6481">
                  <c:v>3.1514443793742396E-23</c:v>
                </c:pt>
                <c:pt idx="6482">
                  <c:v>2.9640295099098318E-23</c:v>
                </c:pt>
                <c:pt idx="6483">
                  <c:v>3.7573851903810392E-23</c:v>
                </c:pt>
                <c:pt idx="6484">
                  <c:v>4.073733855268566E-23</c:v>
                </c:pt>
                <c:pt idx="6485">
                  <c:v>4.3404569504670267E-23</c:v>
                </c:pt>
                <c:pt idx="6486">
                  <c:v>5.4326032818373347E-23</c:v>
                </c:pt>
                <c:pt idx="6487">
                  <c:v>7.346925279111923E-23</c:v>
                </c:pt>
                <c:pt idx="6488">
                  <c:v>8.3622288682090161E-23</c:v>
                </c:pt>
                <c:pt idx="6489">
                  <c:v>8.330677616538998E-23</c:v>
                </c:pt>
                <c:pt idx="6490">
                  <c:v>9.2645542574220024E-23</c:v>
                </c:pt>
                <c:pt idx="6491">
                  <c:v>8.7397076341976542E-23</c:v>
                </c:pt>
                <c:pt idx="6492">
                  <c:v>7.7059477945894589E-23</c:v>
                </c:pt>
                <c:pt idx="6493">
                  <c:v>9.2470349804711156E-23</c:v>
                </c:pt>
                <c:pt idx="6494">
                  <c:v>1.1780243302446921E-22</c:v>
                </c:pt>
                <c:pt idx="6495">
                  <c:v>1.3826521344974548E-22</c:v>
                </c:pt>
                <c:pt idx="6496">
                  <c:v>1.0709949787654379E-22</c:v>
                </c:pt>
                <c:pt idx="6497">
                  <c:v>7.9001801450856405E-23</c:v>
                </c:pt>
                <c:pt idx="6498">
                  <c:v>1.0390148194387654E-22</c:v>
                </c:pt>
                <c:pt idx="6499">
                  <c:v>1.2526526703880599E-22</c:v>
                </c:pt>
                <c:pt idx="6500">
                  <c:v>1.4013748145440306E-22</c:v>
                </c:pt>
                <c:pt idx="6501">
                  <c:v>1.2280591097156994E-22</c:v>
                </c:pt>
                <c:pt idx="6502">
                  <c:v>9.7064573705724959E-23</c:v>
                </c:pt>
                <c:pt idx="6503">
                  <c:v>7.8183169733440092E-23</c:v>
                </c:pt>
                <c:pt idx="6504">
                  <c:v>7.8621195289884617E-23</c:v>
                </c:pt>
                <c:pt idx="6505">
                  <c:v>8.1392012277749712E-23</c:v>
                </c:pt>
                <c:pt idx="6506">
                  <c:v>7.1665424583986294E-23</c:v>
                </c:pt>
                <c:pt idx="6507">
                  <c:v>6.5461736845484519E-23</c:v>
                </c:pt>
                <c:pt idx="6508">
                  <c:v>7.929841859549646E-23</c:v>
                </c:pt>
                <c:pt idx="6509">
                  <c:v>8.7793651341548782E-23</c:v>
                </c:pt>
                <c:pt idx="6510">
                  <c:v>1.2059393990804957E-22</c:v>
                </c:pt>
                <c:pt idx="6511">
                  <c:v>1.0322721551873301E-22</c:v>
                </c:pt>
                <c:pt idx="6512">
                  <c:v>1.1319578009942481E-22</c:v>
                </c:pt>
                <c:pt idx="6513">
                  <c:v>1.1927102283258233E-22</c:v>
                </c:pt>
                <c:pt idx="6514">
                  <c:v>7.3567705722973662E-23</c:v>
                </c:pt>
                <c:pt idx="6515">
                  <c:v>6.3513399315068062E-23</c:v>
                </c:pt>
                <c:pt idx="6516">
                  <c:v>4.8237524576667661E-23</c:v>
                </c:pt>
                <c:pt idx="6517">
                  <c:v>4.1948105255580768E-23</c:v>
                </c:pt>
                <c:pt idx="6518">
                  <c:v>4.0874116880117695E-23</c:v>
                </c:pt>
                <c:pt idx="6519">
                  <c:v>4.2241647766326269E-23</c:v>
                </c:pt>
                <c:pt idx="6520">
                  <c:v>4.3672795524603249E-23</c:v>
                </c:pt>
                <c:pt idx="6521">
                  <c:v>3.5365534309495136E-23</c:v>
                </c:pt>
                <c:pt idx="6522">
                  <c:v>4.4310186159027498E-23</c:v>
                </c:pt>
                <c:pt idx="6523">
                  <c:v>3.6446801480482014E-23</c:v>
                </c:pt>
                <c:pt idx="6524">
                  <c:v>3.1882992387889345E-23</c:v>
                </c:pt>
                <c:pt idx="6525">
                  <c:v>2.1450560756034427E-23</c:v>
                </c:pt>
                <c:pt idx="6526">
                  <c:v>1.799120688828875E-23</c:v>
                </c:pt>
                <c:pt idx="6527">
                  <c:v>2.0420270299259656E-23</c:v>
                </c:pt>
                <c:pt idx="6528">
                  <c:v>1.9541111144401612E-23</c:v>
                </c:pt>
                <c:pt idx="6529">
                  <c:v>6.950179984109914E-24</c:v>
                </c:pt>
                <c:pt idx="6530">
                  <c:v>4.3632742620899143E-24</c:v>
                </c:pt>
                <c:pt idx="6531">
                  <c:v>3.0638529838317399E-24</c:v>
                </c:pt>
                <c:pt idx="6532">
                  <c:v>3.3281464845759276E-24</c:v>
                </c:pt>
                <c:pt idx="6533">
                  <c:v>4.2577903222492416E-24</c:v>
                </c:pt>
                <c:pt idx="6534">
                  <c:v>4.0082536322850001E-24</c:v>
                </c:pt>
                <c:pt idx="6535">
                  <c:v>4.954290089831224E-24</c:v>
                </c:pt>
                <c:pt idx="6536">
                  <c:v>6.2610778627756568E-24</c:v>
                </c:pt>
                <c:pt idx="6537">
                  <c:v>6.8680217419153513E-24</c:v>
                </c:pt>
                <c:pt idx="6538">
                  <c:v>7.212318434390729E-24</c:v>
                </c:pt>
                <c:pt idx="6539">
                  <c:v>3.609588161815771E-24</c:v>
                </c:pt>
                <c:pt idx="6540">
                  <c:v>4.0382656714646956E-24</c:v>
                </c:pt>
                <c:pt idx="6541">
                  <c:v>4.8790766314792019E-24</c:v>
                </c:pt>
                <c:pt idx="6542">
                  <c:v>3.3340153489510254E-24</c:v>
                </c:pt>
                <c:pt idx="6543">
                  <c:v>3.7752698571375707E-24</c:v>
                </c:pt>
                <c:pt idx="6544">
                  <c:v>3.6450741466176784E-24</c:v>
                </c:pt>
                <c:pt idx="6545">
                  <c:v>3.6996413224430281E-24</c:v>
                </c:pt>
                <c:pt idx="6546">
                  <c:v>3.8501216903981254E-24</c:v>
                </c:pt>
                <c:pt idx="6547">
                  <c:v>4.3455788869536638E-24</c:v>
                </c:pt>
                <c:pt idx="6548">
                  <c:v>3.7200435694650308E-24</c:v>
                </c:pt>
                <c:pt idx="6549">
                  <c:v>2.6935446398381448E-24</c:v>
                </c:pt>
                <c:pt idx="6550">
                  <c:v>2.8255021011792731E-24</c:v>
                </c:pt>
                <c:pt idx="6551">
                  <c:v>3.1858894438619172E-24</c:v>
                </c:pt>
                <c:pt idx="6552">
                  <c:v>3.3374281020741429E-24</c:v>
                </c:pt>
                <c:pt idx="6553">
                  <c:v>2.8936355730753003E-24</c:v>
                </c:pt>
                <c:pt idx="6554">
                  <c:v>2.2679305542754385E-24</c:v>
                </c:pt>
                <c:pt idx="6555">
                  <c:v>1.9088541698355885E-24</c:v>
                </c:pt>
                <c:pt idx="6556">
                  <c:v>2.4103689664078758E-24</c:v>
                </c:pt>
                <c:pt idx="6557">
                  <c:v>2.4673644327003153E-24</c:v>
                </c:pt>
                <c:pt idx="6558">
                  <c:v>2.9294680442656047E-24</c:v>
                </c:pt>
                <c:pt idx="6559">
                  <c:v>4.2466153579675653E-24</c:v>
                </c:pt>
                <c:pt idx="6560">
                  <c:v>5.5767962490075311E-24</c:v>
                </c:pt>
                <c:pt idx="6561">
                  <c:v>7.2599668881508886E-24</c:v>
                </c:pt>
                <c:pt idx="6562">
                  <c:v>5.7733281383031858E-24</c:v>
                </c:pt>
                <c:pt idx="6563">
                  <c:v>6.7876718648510144E-24</c:v>
                </c:pt>
                <c:pt idx="6564">
                  <c:v>4.4506407592735829E-24</c:v>
                </c:pt>
                <c:pt idx="6565">
                  <c:v>5.360244367969386E-24</c:v>
                </c:pt>
                <c:pt idx="6566">
                  <c:v>6.1463757523998471E-24</c:v>
                </c:pt>
                <c:pt idx="6567">
                  <c:v>5.5009619799595978E-24</c:v>
                </c:pt>
                <c:pt idx="6568">
                  <c:v>5.6214047467544032E-24</c:v>
                </c:pt>
                <c:pt idx="6569">
                  <c:v>4.0227751993565862E-24</c:v>
                </c:pt>
                <c:pt idx="6570">
                  <c:v>5.010576280896624E-24</c:v>
                </c:pt>
                <c:pt idx="6571">
                  <c:v>4.1291770965288001E-24</c:v>
                </c:pt>
                <c:pt idx="6572">
                  <c:v>5.0814596957719933E-24</c:v>
                </c:pt>
                <c:pt idx="6573">
                  <c:v>4.1809261978311132E-24</c:v>
                </c:pt>
                <c:pt idx="6574">
                  <c:v>3.3740049385002971E-24</c:v>
                </c:pt>
                <c:pt idx="6575">
                  <c:v>3.1288936568725728E-24</c:v>
                </c:pt>
                <c:pt idx="6576">
                  <c:v>3.0912104427946225E-24</c:v>
                </c:pt>
                <c:pt idx="6577">
                  <c:v>3.0714940007706902E-24</c:v>
                </c:pt>
                <c:pt idx="6578">
                  <c:v>2.5034134509256759E-24</c:v>
                </c:pt>
                <c:pt idx="6579">
                  <c:v>2.3909263889183724E-24</c:v>
                </c:pt>
                <c:pt idx="6580">
                  <c:v>2.6078699676824459E-24</c:v>
                </c:pt>
                <c:pt idx="6581">
                  <c:v>2.5294649765644752E-24</c:v>
                </c:pt>
                <c:pt idx="6582">
                  <c:v>2.5573745071334914E-24</c:v>
                </c:pt>
                <c:pt idx="6583">
                  <c:v>1.8208261887902891E-24</c:v>
                </c:pt>
                <c:pt idx="6584">
                  <c:v>1.5960612347110427E-24</c:v>
                </c:pt>
                <c:pt idx="6585">
                  <c:v>1.778944220594775E-24</c:v>
                </c:pt>
                <c:pt idx="6586">
                  <c:v>1.4488643674103853E-24</c:v>
                </c:pt>
                <c:pt idx="6587">
                  <c:v>1.5376321210208089E-24</c:v>
                </c:pt>
                <c:pt idx="6588">
                  <c:v>1.9692293167901796E-24</c:v>
                </c:pt>
                <c:pt idx="6589">
                  <c:v>1.8085870937917161E-24</c:v>
                </c:pt>
                <c:pt idx="6590">
                  <c:v>2.1707942184908275E-24</c:v>
                </c:pt>
                <c:pt idx="6591">
                  <c:v>1.5835952925508936E-24</c:v>
                </c:pt>
                <c:pt idx="6592">
                  <c:v>9.0413449320689973E-25</c:v>
                </c:pt>
                <c:pt idx="6593">
                  <c:v>7.5495056959766461E-25</c:v>
                </c:pt>
                <c:pt idx="6594">
                  <c:v>4.9603883105252767E-25</c:v>
                </c:pt>
                <c:pt idx="6595">
                  <c:v>5.9414906313785793E-25</c:v>
                </c:pt>
                <c:pt idx="6596">
                  <c:v>5.6851036317087258E-25</c:v>
                </c:pt>
                <c:pt idx="6597">
                  <c:v>2.2493440117978468E-25</c:v>
                </c:pt>
                <c:pt idx="6598">
                  <c:v>1.3122496578838541E-25</c:v>
                </c:pt>
                <c:pt idx="6599">
                  <c:v>1.3558656251921932E-25</c:v>
                </c:pt>
                <c:pt idx="6600">
                  <c:v>1.0212350686927495E-25</c:v>
                </c:pt>
                <c:pt idx="6601">
                  <c:v>7.9752210581117963E-26</c:v>
                </c:pt>
                <c:pt idx="6602">
                  <c:v>6.5737515265576486E-26</c:v>
                </c:pt>
                <c:pt idx="6603">
                  <c:v>6.2386697811185346E-26</c:v>
                </c:pt>
                <c:pt idx="6604">
                  <c:v>5.8941743714602485E-26</c:v>
                </c:pt>
                <c:pt idx="6605">
                  <c:v>5.612134766733682E-26</c:v>
                </c:pt>
                <c:pt idx="6606">
                  <c:v>4.9902037756705636E-26</c:v>
                </c:pt>
                <c:pt idx="6607">
                  <c:v>4.8320649452194822E-26</c:v>
                </c:pt>
                <c:pt idx="6608">
                  <c:v>4.244499953516603E-26</c:v>
                </c:pt>
                <c:pt idx="6609">
                  <c:v>2.098000856651747E-26</c:v>
                </c:pt>
                <c:pt idx="6610">
                  <c:v>2.3047569454040782E-26</c:v>
                </c:pt>
                <c:pt idx="6611">
                  <c:v>2.2421224889123804E-26</c:v>
                </c:pt>
                <c:pt idx="6612">
                  <c:v>1.6083023760701651E-26</c:v>
                </c:pt>
                <c:pt idx="6613">
                  <c:v>1.3721680214645857E-26</c:v>
                </c:pt>
                <c:pt idx="6614">
                  <c:v>1.6027267008838681E-26</c:v>
                </c:pt>
                <c:pt idx="6615">
                  <c:v>1.5562883041882993E-26</c:v>
                </c:pt>
                <c:pt idx="6616">
                  <c:v>1.9052272472098039E-26</c:v>
                </c:pt>
                <c:pt idx="6617">
                  <c:v>2.3746748455711738E-26</c:v>
                </c:pt>
                <c:pt idx="6618">
                  <c:v>2.787421218845345E-26</c:v>
                </c:pt>
                <c:pt idx="6619">
                  <c:v>3.1968013191157173E-26</c:v>
                </c:pt>
                <c:pt idx="6620">
                  <c:v>1.8902433538865404E-26</c:v>
                </c:pt>
                <c:pt idx="6621">
                  <c:v>1.4925973998570219E-26</c:v>
                </c:pt>
                <c:pt idx="6622">
                  <c:v>1.7986392339571174E-26</c:v>
                </c:pt>
                <c:pt idx="6623">
                  <c:v>1.6807599134528784E-26</c:v>
                </c:pt>
                <c:pt idx="6624">
                  <c:v>1.7088937765049179E-26</c:v>
                </c:pt>
                <c:pt idx="6625">
                  <c:v>1.1977068329237538E-26</c:v>
                </c:pt>
                <c:pt idx="6626">
                  <c:v>8.9543826599954998E-27</c:v>
                </c:pt>
                <c:pt idx="6627">
                  <c:v>8.356376903326525E-27</c:v>
                </c:pt>
                <c:pt idx="6628">
                  <c:v>8.8437580891150804E-27</c:v>
                </c:pt>
                <c:pt idx="6629">
                  <c:v>9.6530571282918863E-27</c:v>
                </c:pt>
                <c:pt idx="6630">
                  <c:v>1.3698048496640516E-26</c:v>
                </c:pt>
                <c:pt idx="6631">
                  <c:v>1.2257121036545895E-26</c:v>
                </c:pt>
                <c:pt idx="6632">
                  <c:v>1.2115968186826221E-26</c:v>
                </c:pt>
                <c:pt idx="6633">
                  <c:v>7.2282514060140678E-27</c:v>
                </c:pt>
                <c:pt idx="6634">
                  <c:v>6.2398534068169299E-27</c:v>
                </c:pt>
                <c:pt idx="6635">
                  <c:v>8.3923679969931939E-27</c:v>
                </c:pt>
                <c:pt idx="6636">
                  <c:v>8.7562636425421957E-27</c:v>
                </c:pt>
                <c:pt idx="6637">
                  <c:v>1.0526323496811757E-26</c:v>
                </c:pt>
                <c:pt idx="6638">
                  <c:v>1.0808475739071464E-26</c:v>
                </c:pt>
                <c:pt idx="6639">
                  <c:v>1.3728730247970836E-26</c:v>
                </c:pt>
                <c:pt idx="6640">
                  <c:v>1.5847191266264878E-26</c:v>
                </c:pt>
                <c:pt idx="6641">
                  <c:v>1.478079989332081E-26</c:v>
                </c:pt>
                <c:pt idx="6642">
                  <c:v>1.2634225092628955E-26</c:v>
                </c:pt>
                <c:pt idx="6643">
                  <c:v>1.3666861879883172E-26</c:v>
                </c:pt>
                <c:pt idx="6644">
                  <c:v>1.4546191596558458E-26</c:v>
                </c:pt>
                <c:pt idx="6645">
                  <c:v>1.8871841034777902E-26</c:v>
                </c:pt>
                <c:pt idx="6646">
                  <c:v>2.2192137633798836E-26</c:v>
                </c:pt>
                <c:pt idx="6647">
                  <c:v>1.7358502292436344E-26</c:v>
                </c:pt>
                <c:pt idx="6648">
                  <c:v>2.0453986061463505E-26</c:v>
                </c:pt>
                <c:pt idx="6649">
                  <c:v>1.9819092920126806E-26</c:v>
                </c:pt>
                <c:pt idx="6650">
                  <c:v>2.0194843824380905E-26</c:v>
                </c:pt>
                <c:pt idx="6651">
                  <c:v>1.7961146388121478E-26</c:v>
                </c:pt>
                <c:pt idx="6652">
                  <c:v>1.5557440440423839E-26</c:v>
                </c:pt>
                <c:pt idx="6653">
                  <c:v>1.3486620646585221E-26</c:v>
                </c:pt>
                <c:pt idx="6654">
                  <c:v>1.0714186801828503E-26</c:v>
                </c:pt>
                <c:pt idx="6655">
                  <c:v>1.2572212840874688E-26</c:v>
                </c:pt>
                <c:pt idx="6656">
                  <c:v>1.2529740425546293E-26</c:v>
                </c:pt>
                <c:pt idx="6657">
                  <c:v>1.4117521890659697E-26</c:v>
                </c:pt>
                <c:pt idx="6658">
                  <c:v>1.7826568658460827E-26</c:v>
                </c:pt>
                <c:pt idx="6659">
                  <c:v>2.0317358994204992E-26</c:v>
                </c:pt>
                <c:pt idx="6660">
                  <c:v>2.6519412446072327E-26</c:v>
                </c:pt>
                <c:pt idx="6661">
                  <c:v>2.5717460085524327E-26</c:v>
                </c:pt>
                <c:pt idx="6662">
                  <c:v>2.8254738022612744E-26</c:v>
                </c:pt>
                <c:pt idx="6663">
                  <c:v>3.4268039120193247E-26</c:v>
                </c:pt>
                <c:pt idx="6664">
                  <c:v>2.6396175420371938E-26</c:v>
                </c:pt>
                <c:pt idx="6665">
                  <c:v>2.6571248301704164E-26</c:v>
                </c:pt>
                <c:pt idx="6666">
                  <c:v>2.5535234434748763E-26</c:v>
                </c:pt>
                <c:pt idx="6667">
                  <c:v>2.3481945761497625E-26</c:v>
                </c:pt>
                <c:pt idx="6668">
                  <c:v>2.7409580671003887E-26</c:v>
                </c:pt>
                <c:pt idx="6669">
                  <c:v>2.8729747758194044E-26</c:v>
                </c:pt>
                <c:pt idx="6670">
                  <c:v>2.3123544651516793E-26</c:v>
                </c:pt>
                <c:pt idx="6671">
                  <c:v>1.7684428586397584E-26</c:v>
                </c:pt>
                <c:pt idx="6672">
                  <c:v>2.0473606842796774E-26</c:v>
                </c:pt>
                <c:pt idx="6673">
                  <c:v>1.7576729059380096E-26</c:v>
                </c:pt>
                <c:pt idx="6674">
                  <c:v>1.9833344928333017E-26</c:v>
                </c:pt>
                <c:pt idx="6675">
                  <c:v>2.2955942579030576E-26</c:v>
                </c:pt>
                <c:pt idx="6676">
                  <c:v>2.4432713181029477E-26</c:v>
                </c:pt>
                <c:pt idx="6677">
                  <c:v>3.0178770614313506E-26</c:v>
                </c:pt>
                <c:pt idx="6678">
                  <c:v>3.8739668196469599E-26</c:v>
                </c:pt>
                <c:pt idx="6679">
                  <c:v>4.6285431541882008E-26</c:v>
                </c:pt>
                <c:pt idx="6680">
                  <c:v>5.2923715384362744E-26</c:v>
                </c:pt>
                <c:pt idx="6681">
                  <c:v>4.650176562833963E-26</c:v>
                </c:pt>
                <c:pt idx="6682">
                  <c:v>3.0621103221833692E-26</c:v>
                </c:pt>
                <c:pt idx="6683">
                  <c:v>2.2722859331211898E-26</c:v>
                </c:pt>
                <c:pt idx="6684">
                  <c:v>1.7757623588043102E-26</c:v>
                </c:pt>
                <c:pt idx="6685">
                  <c:v>1.6030899589732683E-26</c:v>
                </c:pt>
                <c:pt idx="6686">
                  <c:v>1.6815980483597926E-26</c:v>
                </c:pt>
                <c:pt idx="6687">
                  <c:v>1.7364791120185215E-26</c:v>
                </c:pt>
                <c:pt idx="6688">
                  <c:v>1.150355077290348E-26</c:v>
                </c:pt>
                <c:pt idx="6689">
                  <c:v>9.5693624535126889E-27</c:v>
                </c:pt>
                <c:pt idx="6690">
                  <c:v>8.5897044630038387E-27</c:v>
                </c:pt>
                <c:pt idx="6691">
                  <c:v>8.4833684345309566E-27</c:v>
                </c:pt>
                <c:pt idx="6692">
                  <c:v>7.9831499827022354E-27</c:v>
                </c:pt>
                <c:pt idx="6693">
                  <c:v>6.5202284159141043E-27</c:v>
                </c:pt>
                <c:pt idx="6694">
                  <c:v>5.415281991485E-27</c:v>
                </c:pt>
                <c:pt idx="6695">
                  <c:v>3.733550884128628E-27</c:v>
                </c:pt>
                <c:pt idx="6696">
                  <c:v>3.8219877352494953E-27</c:v>
                </c:pt>
                <c:pt idx="6697">
                  <c:v>3.5286939644431185E-27</c:v>
                </c:pt>
                <c:pt idx="6698">
                  <c:v>2.296284314852467E-27</c:v>
                </c:pt>
                <c:pt idx="6699">
                  <c:v>3.0488172325918779E-27</c:v>
                </c:pt>
                <c:pt idx="6700">
                  <c:v>2.9273599686628748E-27</c:v>
                </c:pt>
                <c:pt idx="6701">
                  <c:v>3.312089786613749E-27</c:v>
                </c:pt>
                <c:pt idx="6702">
                  <c:v>4.2431310701231214E-27</c:v>
                </c:pt>
                <c:pt idx="6703">
                  <c:v>4.0290423822577698E-27</c:v>
                </c:pt>
                <c:pt idx="6704">
                  <c:v>3.0240829692457917E-27</c:v>
                </c:pt>
                <c:pt idx="6705">
                  <c:v>2.4786552522635004E-27</c:v>
                </c:pt>
                <c:pt idx="6706">
                  <c:v>1.8917845032827603E-27</c:v>
                </c:pt>
                <c:pt idx="6707">
                  <c:v>1.7805981207996376E-27</c:v>
                </c:pt>
                <c:pt idx="6708">
                  <c:v>1.7198805682447294E-27</c:v>
                </c:pt>
                <c:pt idx="6709">
                  <c:v>1.9561843389064873E-27</c:v>
                </c:pt>
                <c:pt idx="6710">
                  <c:v>1.5522136248509417E-27</c:v>
                </c:pt>
                <c:pt idx="6711">
                  <c:v>1.258971266679856E-27</c:v>
                </c:pt>
                <c:pt idx="6712">
                  <c:v>7.3369850857518195E-28</c:v>
                </c:pt>
                <c:pt idx="6713">
                  <c:v>5.5690789862912373E-28</c:v>
                </c:pt>
                <c:pt idx="6714">
                  <c:v>5.1383198601246871E-28</c:v>
                </c:pt>
                <c:pt idx="6715">
                  <c:v>4.2724302874625889E-28</c:v>
                </c:pt>
                <c:pt idx="6716">
                  <c:v>3.8641926278135914E-28</c:v>
                </c:pt>
                <c:pt idx="6717">
                  <c:v>3.6884565783361209E-28</c:v>
                </c:pt>
                <c:pt idx="6718">
                  <c:v>3.8438029287461172E-28</c:v>
                </c:pt>
                <c:pt idx="6719">
                  <c:v>3.3874657925454192E-28</c:v>
                </c:pt>
                <c:pt idx="6720">
                  <c:v>2.7586967200335285E-28</c:v>
                </c:pt>
                <c:pt idx="6721">
                  <c:v>3.8767902537681542E-28</c:v>
                </c:pt>
                <c:pt idx="6722">
                  <c:v>3.480107748153759E-28</c:v>
                </c:pt>
                <c:pt idx="6723">
                  <c:v>3.4834547636066591E-28</c:v>
                </c:pt>
                <c:pt idx="6724">
                  <c:v>3.7354081199107962E-28</c:v>
                </c:pt>
                <c:pt idx="6725">
                  <c:v>3.3589072496108718E-28</c:v>
                </c:pt>
                <c:pt idx="6726">
                  <c:v>2.6808626361985553E-28</c:v>
                </c:pt>
                <c:pt idx="6727">
                  <c:v>2.5919694624719384E-28</c:v>
                </c:pt>
                <c:pt idx="6728">
                  <c:v>2.8513736226460308E-28</c:v>
                </c:pt>
                <c:pt idx="6729">
                  <c:v>2.3814763383582673E-28</c:v>
                </c:pt>
                <c:pt idx="6730">
                  <c:v>3.0092893971859685E-28</c:v>
                </c:pt>
                <c:pt idx="6731">
                  <c:v>2.8943819721375395E-28</c:v>
                </c:pt>
                <c:pt idx="6732">
                  <c:v>3.8461768832947615E-28</c:v>
                </c:pt>
                <c:pt idx="6733">
                  <c:v>3.749579723177363E-28</c:v>
                </c:pt>
                <c:pt idx="6734">
                  <c:v>2.5410511078047859E-28</c:v>
                </c:pt>
                <c:pt idx="6735">
                  <c:v>2.6011368625168069E-28</c:v>
                </c:pt>
                <c:pt idx="6736">
                  <c:v>1.6795682564864294E-28</c:v>
                </c:pt>
                <c:pt idx="6737">
                  <c:v>1.6608760710908765E-28</c:v>
                </c:pt>
                <c:pt idx="6738">
                  <c:v>9.7066280261896896E-29</c:v>
                </c:pt>
                <c:pt idx="6739">
                  <c:v>1.0589714869946455E-28</c:v>
                </c:pt>
                <c:pt idx="6740">
                  <c:v>1.1439486394729243E-28</c:v>
                </c:pt>
                <c:pt idx="6741">
                  <c:v>7.7044690619959168E-29</c:v>
                </c:pt>
                <c:pt idx="6742">
                  <c:v>8.3281987402932891E-29</c:v>
                </c:pt>
                <c:pt idx="6743">
                  <c:v>7.0363122812325794E-29</c:v>
                </c:pt>
                <c:pt idx="6744">
                  <c:v>6.3527258117452494E-29</c:v>
                </c:pt>
                <c:pt idx="6745">
                  <c:v>5.8765747482499958E-29</c:v>
                </c:pt>
                <c:pt idx="6746">
                  <c:v>5.2435485972861536E-29</c:v>
                </c:pt>
                <c:pt idx="6747">
                  <c:v>4.1290361585489948E-29</c:v>
                </c:pt>
                <c:pt idx="6748">
                  <c:v>3.6456902861074007E-29</c:v>
                </c:pt>
                <c:pt idx="6749">
                  <c:v>3.6247657683858664E-29</c:v>
                </c:pt>
                <c:pt idx="6750">
                  <c:v>3.8014743047095372E-29</c:v>
                </c:pt>
                <c:pt idx="6751">
                  <c:v>2.4371653386921453E-29</c:v>
                </c:pt>
                <c:pt idx="6752">
                  <c:v>3.1083311411897077E-29</c:v>
                </c:pt>
                <c:pt idx="6753">
                  <c:v>2.5105224753879075E-29</c:v>
                </c:pt>
                <c:pt idx="6754">
                  <c:v>2.8050461167719984E-29</c:v>
                </c:pt>
                <c:pt idx="6755">
                  <c:v>2.2760869598231539E-29</c:v>
                </c:pt>
                <c:pt idx="6756">
                  <c:v>2.4221706524009201E-29</c:v>
                </c:pt>
                <c:pt idx="6757">
                  <c:v>2.5199773183552817E-29</c:v>
                </c:pt>
                <c:pt idx="6758">
                  <c:v>2.5675392574390976E-29</c:v>
                </c:pt>
                <c:pt idx="6759">
                  <c:v>2.1392758332234491E-29</c:v>
                </c:pt>
                <c:pt idx="6760">
                  <c:v>2.5045402465950045E-29</c:v>
                </c:pt>
                <c:pt idx="6761">
                  <c:v>2.027210891200254E-29</c:v>
                </c:pt>
                <c:pt idx="6762">
                  <c:v>1.1252301344548015E-29</c:v>
                </c:pt>
                <c:pt idx="6763">
                  <c:v>1.074953501292238E-29</c:v>
                </c:pt>
                <c:pt idx="6764">
                  <c:v>1.2488830905442413E-29</c:v>
                </c:pt>
                <c:pt idx="6765">
                  <c:v>1.6115186095336804E-29</c:v>
                </c:pt>
                <c:pt idx="6766">
                  <c:v>1.2930029438059606E-29</c:v>
                </c:pt>
                <c:pt idx="6767">
                  <c:v>1.1000454488931072E-29</c:v>
                </c:pt>
                <c:pt idx="6768">
                  <c:v>1.224914459496014E-29</c:v>
                </c:pt>
                <c:pt idx="6769">
                  <c:v>9.2365830604021722E-30</c:v>
                </c:pt>
                <c:pt idx="6770">
                  <c:v>9.2145371082176397E-30</c:v>
                </c:pt>
                <c:pt idx="6771">
                  <c:v>6.3880886767192164E-30</c:v>
                </c:pt>
                <c:pt idx="6772">
                  <c:v>6.4452200338909521E-30</c:v>
                </c:pt>
                <c:pt idx="6773">
                  <c:v>7.3013077454701462E-30</c:v>
                </c:pt>
                <c:pt idx="6774">
                  <c:v>9.0285212974925295E-30</c:v>
                </c:pt>
                <c:pt idx="6775">
                  <c:v>8.6392143335415681E-30</c:v>
                </c:pt>
                <c:pt idx="6776">
                  <c:v>8.2095967036367476E-30</c:v>
                </c:pt>
                <c:pt idx="6777">
                  <c:v>9.6391741576638442E-30</c:v>
                </c:pt>
                <c:pt idx="6778">
                  <c:v>9.7421663311737578E-30</c:v>
                </c:pt>
                <c:pt idx="6779">
                  <c:v>9.9750226106025542E-30</c:v>
                </c:pt>
                <c:pt idx="6780">
                  <c:v>8.7663528025986611E-30</c:v>
                </c:pt>
                <c:pt idx="6781">
                  <c:v>1.0835390739452397E-29</c:v>
                </c:pt>
                <c:pt idx="6782">
                  <c:v>9.9870544002330944E-30</c:v>
                </c:pt>
                <c:pt idx="6783">
                  <c:v>8.6633046502749857E-30</c:v>
                </c:pt>
                <c:pt idx="6784">
                  <c:v>5.9626814439825068E-30</c:v>
                </c:pt>
                <c:pt idx="6785">
                  <c:v>5.5906251617746283E-30</c:v>
                </c:pt>
                <c:pt idx="6786">
                  <c:v>5.1110093150393145E-30</c:v>
                </c:pt>
                <c:pt idx="6787">
                  <c:v>5.8949980892894706E-30</c:v>
                </c:pt>
                <c:pt idx="6788">
                  <c:v>6.4636500416893457E-30</c:v>
                </c:pt>
                <c:pt idx="6789">
                  <c:v>6.9270689022032185E-30</c:v>
                </c:pt>
                <c:pt idx="6790">
                  <c:v>6.9942966812553242E-30</c:v>
                </c:pt>
                <c:pt idx="6791">
                  <c:v>7.1674647617562106E-30</c:v>
                </c:pt>
                <c:pt idx="6792">
                  <c:v>7.5944855602840168E-30</c:v>
                </c:pt>
                <c:pt idx="6793">
                  <c:v>5.9604370620296449E-30</c:v>
                </c:pt>
                <c:pt idx="6794">
                  <c:v>6.8006657257612036E-30</c:v>
                </c:pt>
                <c:pt idx="6795">
                  <c:v>6.6739968581634911E-30</c:v>
                </c:pt>
                <c:pt idx="6796">
                  <c:v>8.4303057349726206E-30</c:v>
                </c:pt>
                <c:pt idx="6797">
                  <c:v>7.9515838210948411E-30</c:v>
                </c:pt>
                <c:pt idx="6798">
                  <c:v>7.7367172969715252E-30</c:v>
                </c:pt>
                <c:pt idx="6799">
                  <c:v>6.7719581099354948E-30</c:v>
                </c:pt>
                <c:pt idx="6800">
                  <c:v>6.1915515107051503E-30</c:v>
                </c:pt>
                <c:pt idx="6801">
                  <c:v>4.8153710922115068E-30</c:v>
                </c:pt>
                <c:pt idx="6802">
                  <c:v>5.26482551111292E-30</c:v>
                </c:pt>
                <c:pt idx="6803">
                  <c:v>5.2935992807923604E-30</c:v>
                </c:pt>
                <c:pt idx="6804">
                  <c:v>5.0181831573878678E-30</c:v>
                </c:pt>
                <c:pt idx="6805">
                  <c:v>5.2915135841818238E-30</c:v>
                </c:pt>
                <c:pt idx="6806">
                  <c:v>7.0742728312828487E-30</c:v>
                </c:pt>
                <c:pt idx="6807">
                  <c:v>6.3707830777152497E-30</c:v>
                </c:pt>
                <c:pt idx="6808">
                  <c:v>8.5390677176156336E-30</c:v>
                </c:pt>
                <c:pt idx="6809">
                  <c:v>9.390557014931017E-30</c:v>
                </c:pt>
                <c:pt idx="6810">
                  <c:v>5.7597637026290584E-30</c:v>
                </c:pt>
                <c:pt idx="6811">
                  <c:v>5.7009267975238074E-30</c:v>
                </c:pt>
                <c:pt idx="6812">
                  <c:v>4.5288192420607924E-30</c:v>
                </c:pt>
                <c:pt idx="6813">
                  <c:v>5.1727900783982958E-30</c:v>
                </c:pt>
                <c:pt idx="6814">
                  <c:v>4.6646756242068921E-30</c:v>
                </c:pt>
                <c:pt idx="6815">
                  <c:v>5.2373936125018826E-30</c:v>
                </c:pt>
                <c:pt idx="6816">
                  <c:v>4.584043322809988E-30</c:v>
                </c:pt>
                <c:pt idx="6817">
                  <c:v>5.4062115006397597E-30</c:v>
                </c:pt>
                <c:pt idx="6818">
                  <c:v>7.4487300304709334E-30</c:v>
                </c:pt>
                <c:pt idx="6819">
                  <c:v>6.42576404209767E-30</c:v>
                </c:pt>
                <c:pt idx="6820">
                  <c:v>6.0725442976715455E-30</c:v>
                </c:pt>
                <c:pt idx="6821">
                  <c:v>7.1061839287982953E-30</c:v>
                </c:pt>
                <c:pt idx="6822">
                  <c:v>8.914698284518964E-30</c:v>
                </c:pt>
                <c:pt idx="6823">
                  <c:v>5.9177133928183313E-30</c:v>
                </c:pt>
                <c:pt idx="6824">
                  <c:v>4.4963468520851646E-30</c:v>
                </c:pt>
                <c:pt idx="6825">
                  <c:v>5.8990817670585324E-30</c:v>
                </c:pt>
                <c:pt idx="6826">
                  <c:v>5.9033751242765345E-30</c:v>
                </c:pt>
                <c:pt idx="6827">
                  <c:v>5.0255853205447631E-30</c:v>
                </c:pt>
                <c:pt idx="6828">
                  <c:v>5.0658404938715941E-30</c:v>
                </c:pt>
                <c:pt idx="6829">
                  <c:v>4.758079957328763E-30</c:v>
                </c:pt>
                <c:pt idx="6830">
                  <c:v>4.5184832090195099E-30</c:v>
                </c:pt>
                <c:pt idx="6831">
                  <c:v>6.3838556587815775E-30</c:v>
                </c:pt>
                <c:pt idx="6832">
                  <c:v>6.6768929139814363E-30</c:v>
                </c:pt>
                <c:pt idx="6833">
                  <c:v>6.1769902686553279E-30</c:v>
                </c:pt>
                <c:pt idx="6834">
                  <c:v>6.6178768850115698E-30</c:v>
                </c:pt>
                <c:pt idx="6835">
                  <c:v>2.0003839945186873E-30</c:v>
                </c:pt>
                <c:pt idx="6836">
                  <c:v>3.1754322987172217E-30</c:v>
                </c:pt>
                <c:pt idx="6837">
                  <c:v>3.1451401436028427E-30</c:v>
                </c:pt>
                <c:pt idx="6838">
                  <c:v>3.5319705967350399E-30</c:v>
                </c:pt>
                <c:pt idx="6839">
                  <c:v>3.4034567020732055E-30</c:v>
                </c:pt>
                <c:pt idx="6840">
                  <c:v>2.901412211089979E-30</c:v>
                </c:pt>
                <c:pt idx="6841">
                  <c:v>3.626326081760543E-30</c:v>
                </c:pt>
                <c:pt idx="6842">
                  <c:v>2.6624919828652107E-30</c:v>
                </c:pt>
                <c:pt idx="6843">
                  <c:v>2.4815431626939135E-30</c:v>
                </c:pt>
                <c:pt idx="6844">
                  <c:v>3.8351761541600163E-30</c:v>
                </c:pt>
                <c:pt idx="6845">
                  <c:v>3.7765416856922933E-30</c:v>
                </c:pt>
                <c:pt idx="6846">
                  <c:v>4.846527810870587E-30</c:v>
                </c:pt>
                <c:pt idx="6847">
                  <c:v>4.9916387142098019E-30</c:v>
                </c:pt>
                <c:pt idx="6848">
                  <c:v>3.9333229759328613E-30</c:v>
                </c:pt>
                <c:pt idx="6849">
                  <c:v>3.883787945153383E-30</c:v>
                </c:pt>
                <c:pt idx="6850">
                  <c:v>4.8769839649230072E-30</c:v>
                </c:pt>
                <c:pt idx="6851">
                  <c:v>5.6295171175363461E-30</c:v>
                </c:pt>
                <c:pt idx="6852">
                  <c:v>7.760104221958673E-30</c:v>
                </c:pt>
                <c:pt idx="6853">
                  <c:v>9.3127809274230168E-30</c:v>
                </c:pt>
                <c:pt idx="6854">
                  <c:v>1.1721300086443883E-29</c:v>
                </c:pt>
                <c:pt idx="6855">
                  <c:v>1.1247395103074242E-29</c:v>
                </c:pt>
                <c:pt idx="6856">
                  <c:v>1.1412606476875593E-29</c:v>
                </c:pt>
                <c:pt idx="6857">
                  <c:v>1.4380869264834149E-29</c:v>
                </c:pt>
                <c:pt idx="6858">
                  <c:v>1.9513967295689913E-29</c:v>
                </c:pt>
                <c:pt idx="6859">
                  <c:v>1.9754694686901756E-29</c:v>
                </c:pt>
                <c:pt idx="6860">
                  <c:v>2.0038939897736529E-29</c:v>
                </c:pt>
                <c:pt idx="6861">
                  <c:v>1.4927737832915539E-29</c:v>
                </c:pt>
                <c:pt idx="6862">
                  <c:v>1.263667753745812E-29</c:v>
                </c:pt>
                <c:pt idx="6863">
                  <c:v>1.419080585174957E-29</c:v>
                </c:pt>
                <c:pt idx="6864">
                  <c:v>9.5449609667391793E-30</c:v>
                </c:pt>
                <c:pt idx="6865">
                  <c:v>1.103662578354772E-29</c:v>
                </c:pt>
                <c:pt idx="6866">
                  <c:v>1.0242102004237807E-29</c:v>
                </c:pt>
                <c:pt idx="6867">
                  <c:v>8.8115913827575964E-30</c:v>
                </c:pt>
                <c:pt idx="6868">
                  <c:v>9.1444722836491351E-30</c:v>
                </c:pt>
                <c:pt idx="6869">
                  <c:v>1.1388605190302022E-29</c:v>
                </c:pt>
                <c:pt idx="6870">
                  <c:v>1.21900510504165E-29</c:v>
                </c:pt>
                <c:pt idx="6871">
                  <c:v>1.6722195904698028E-29</c:v>
                </c:pt>
                <c:pt idx="6872">
                  <c:v>1.7184765315103501E-29</c:v>
                </c:pt>
                <c:pt idx="6873">
                  <c:v>1.5339837183680251E-29</c:v>
                </c:pt>
                <c:pt idx="6874">
                  <c:v>1.7640474751128855E-29</c:v>
                </c:pt>
                <c:pt idx="6875">
                  <c:v>1.9398070105333919E-29</c:v>
                </c:pt>
                <c:pt idx="6876">
                  <c:v>1.7843623058724802E-29</c:v>
                </c:pt>
                <c:pt idx="6877">
                  <c:v>1.252928535899309E-29</c:v>
                </c:pt>
                <c:pt idx="6878">
                  <c:v>1.3557333153253208E-29</c:v>
                </c:pt>
                <c:pt idx="6879">
                  <c:v>8.9003243502006392E-30</c:v>
                </c:pt>
                <c:pt idx="6880">
                  <c:v>9.2077980505535741E-30</c:v>
                </c:pt>
                <c:pt idx="6881">
                  <c:v>9.8112507344880377E-30</c:v>
                </c:pt>
                <c:pt idx="6882">
                  <c:v>7.9768497713396254E-30</c:v>
                </c:pt>
                <c:pt idx="6883">
                  <c:v>9.653338478492203E-30</c:v>
                </c:pt>
                <c:pt idx="6884">
                  <c:v>9.6653189742044695E-30</c:v>
                </c:pt>
                <c:pt idx="6885">
                  <c:v>1.1944207642778301E-29</c:v>
                </c:pt>
                <c:pt idx="6886">
                  <c:v>1.2336566999168209E-29</c:v>
                </c:pt>
                <c:pt idx="6887">
                  <c:v>1.4677171071199646E-29</c:v>
                </c:pt>
                <c:pt idx="6888">
                  <c:v>1.6086336926774708E-29</c:v>
                </c:pt>
                <c:pt idx="6889">
                  <c:v>1.6090610301714522E-29</c:v>
                </c:pt>
                <c:pt idx="6890">
                  <c:v>1.6746125556522055E-29</c:v>
                </c:pt>
                <c:pt idx="6891">
                  <c:v>1.8693954661546594E-29</c:v>
                </c:pt>
                <c:pt idx="6892">
                  <c:v>9.7650422324906951E-30</c:v>
                </c:pt>
                <c:pt idx="6893">
                  <c:v>1.1170755364002407E-29</c:v>
                </c:pt>
                <c:pt idx="6894">
                  <c:v>1.2213688940304005E-29</c:v>
                </c:pt>
                <c:pt idx="6895">
                  <c:v>6.787931359345173E-30</c:v>
                </c:pt>
                <c:pt idx="6896">
                  <c:v>8.7601886224920098E-30</c:v>
                </c:pt>
                <c:pt idx="6897">
                  <c:v>1.029176880038459E-29</c:v>
                </c:pt>
                <c:pt idx="6898">
                  <c:v>8.3040313396002038E-30</c:v>
                </c:pt>
                <c:pt idx="6899">
                  <c:v>4.9150768058136597E-30</c:v>
                </c:pt>
                <c:pt idx="6900">
                  <c:v>5.8800396703935331E-30</c:v>
                </c:pt>
                <c:pt idx="6901">
                  <c:v>5.425852815586364E-30</c:v>
                </c:pt>
                <c:pt idx="6902">
                  <c:v>4.90073007704011E-30</c:v>
                </c:pt>
                <c:pt idx="6903">
                  <c:v>4.0828182497853723E-30</c:v>
                </c:pt>
                <c:pt idx="6904">
                  <c:v>3.4472662093073459E-30</c:v>
                </c:pt>
                <c:pt idx="6905">
                  <c:v>2.6465122213110656E-30</c:v>
                </c:pt>
                <c:pt idx="6906">
                  <c:v>2.6151324792339513E-30</c:v>
                </c:pt>
                <c:pt idx="6907">
                  <c:v>3.3070988110795382E-30</c:v>
                </c:pt>
                <c:pt idx="6908">
                  <c:v>3.3095622553234038E-30</c:v>
                </c:pt>
                <c:pt idx="6909">
                  <c:v>2.6410500442158218E-30</c:v>
                </c:pt>
                <c:pt idx="6910">
                  <c:v>2.362568814363948E-30</c:v>
                </c:pt>
                <c:pt idx="6911">
                  <c:v>2.4553429023673113E-30</c:v>
                </c:pt>
                <c:pt idx="6912">
                  <c:v>2.2042749912508885E-30</c:v>
                </c:pt>
                <c:pt idx="6913">
                  <c:v>1.8110110214665948E-30</c:v>
                </c:pt>
                <c:pt idx="6914">
                  <c:v>2.196840327773714E-30</c:v>
                </c:pt>
                <c:pt idx="6915">
                  <c:v>2.0340597811004296E-30</c:v>
                </c:pt>
                <c:pt idx="6916">
                  <c:v>2.1323704932801194E-30</c:v>
                </c:pt>
                <c:pt idx="6917">
                  <c:v>2.7506955161147693E-30</c:v>
                </c:pt>
                <c:pt idx="6918">
                  <c:v>2.8716976937269033E-30</c:v>
                </c:pt>
                <c:pt idx="6919">
                  <c:v>3.3315656802345828E-30</c:v>
                </c:pt>
                <c:pt idx="6920">
                  <c:v>2.0070204865072874E-30</c:v>
                </c:pt>
                <c:pt idx="6921">
                  <c:v>1.8233961256763763E-30</c:v>
                </c:pt>
                <c:pt idx="6922">
                  <c:v>1.8321470294628714E-30</c:v>
                </c:pt>
                <c:pt idx="6923">
                  <c:v>1.9813351783909368E-30</c:v>
                </c:pt>
                <c:pt idx="6924">
                  <c:v>2.7209405572377718E-30</c:v>
                </c:pt>
                <c:pt idx="6925">
                  <c:v>2.4254783783866806E-30</c:v>
                </c:pt>
                <c:pt idx="6926">
                  <c:v>2.4054755839513708E-30</c:v>
                </c:pt>
                <c:pt idx="6927">
                  <c:v>3.3239517868647024E-30</c:v>
                </c:pt>
                <c:pt idx="6928">
                  <c:v>2.6909695633703557E-30</c:v>
                </c:pt>
                <c:pt idx="6929">
                  <c:v>2.8031384216326904E-30</c:v>
                </c:pt>
                <c:pt idx="6930">
                  <c:v>3.1847597514755704E-30</c:v>
                </c:pt>
                <c:pt idx="6931">
                  <c:v>2.897736262446794E-30</c:v>
                </c:pt>
                <c:pt idx="6932">
                  <c:v>3.2051660397222099E-30</c:v>
                </c:pt>
                <c:pt idx="6933">
                  <c:v>4.1988218012135621E-30</c:v>
                </c:pt>
                <c:pt idx="6934">
                  <c:v>4.688728930392854E-30</c:v>
                </c:pt>
                <c:pt idx="6935">
                  <c:v>5.6559870670022559E-30</c:v>
                </c:pt>
                <c:pt idx="6936">
                  <c:v>7.9937794838265679E-30</c:v>
                </c:pt>
                <c:pt idx="6937">
                  <c:v>9.7859452144574996E-30</c:v>
                </c:pt>
                <c:pt idx="6938">
                  <c:v>8.9025807881302912E-30</c:v>
                </c:pt>
                <c:pt idx="6939">
                  <c:v>6.0605648969932216E-30</c:v>
                </c:pt>
                <c:pt idx="6940">
                  <c:v>6.9427804597961287E-30</c:v>
                </c:pt>
                <c:pt idx="6941">
                  <c:v>5.1581429248799745E-30</c:v>
                </c:pt>
                <c:pt idx="6942">
                  <c:v>4.6101859500311048E-30</c:v>
                </c:pt>
                <c:pt idx="6943">
                  <c:v>5.2683863470213856E-30</c:v>
                </c:pt>
                <c:pt idx="6944">
                  <c:v>5.9808222392531299E-30</c:v>
                </c:pt>
                <c:pt idx="6945">
                  <c:v>7.3800924840365598E-30</c:v>
                </c:pt>
                <c:pt idx="6946">
                  <c:v>4.8975720411080942E-30</c:v>
                </c:pt>
                <c:pt idx="6947">
                  <c:v>5.666176141841405E-30</c:v>
                </c:pt>
                <c:pt idx="6948">
                  <c:v>5.1737034971555455E-30</c:v>
                </c:pt>
                <c:pt idx="6949">
                  <c:v>3.8954033282303423E-30</c:v>
                </c:pt>
                <c:pt idx="6950">
                  <c:v>3.5671817723864491E-30</c:v>
                </c:pt>
                <c:pt idx="6951">
                  <c:v>3.8699545133509113E-30</c:v>
                </c:pt>
                <c:pt idx="6952">
                  <c:v>3.8859662451757167E-30</c:v>
                </c:pt>
                <c:pt idx="6953">
                  <c:v>5.2923670954346088E-30</c:v>
                </c:pt>
                <c:pt idx="6954">
                  <c:v>6.7721064667530396E-30</c:v>
                </c:pt>
                <c:pt idx="6955">
                  <c:v>6.1938109656348997E-30</c:v>
                </c:pt>
                <c:pt idx="6956">
                  <c:v>8.6581647486365296E-30</c:v>
                </c:pt>
                <c:pt idx="6957">
                  <c:v>7.8515716681942222E-30</c:v>
                </c:pt>
                <c:pt idx="6958">
                  <c:v>5.644481654679301E-30</c:v>
                </c:pt>
                <c:pt idx="6959">
                  <c:v>4.8084748390946655E-30</c:v>
                </c:pt>
                <c:pt idx="6960">
                  <c:v>4.6308496388562574E-30</c:v>
                </c:pt>
                <c:pt idx="6961">
                  <c:v>3.121878293641163E-30</c:v>
                </c:pt>
                <c:pt idx="6962">
                  <c:v>2.3245553927711369E-30</c:v>
                </c:pt>
                <c:pt idx="6963">
                  <c:v>3.1717058577064912E-30</c:v>
                </c:pt>
                <c:pt idx="6964">
                  <c:v>1.8195544395971292E-30</c:v>
                </c:pt>
                <c:pt idx="6965">
                  <c:v>2.1452933309433073E-30</c:v>
                </c:pt>
                <c:pt idx="6966">
                  <c:v>3.4346507168729178E-30</c:v>
                </c:pt>
                <c:pt idx="6967">
                  <c:v>3.4566715726728354E-30</c:v>
                </c:pt>
                <c:pt idx="6968">
                  <c:v>4.0771595984858835E-30</c:v>
                </c:pt>
                <c:pt idx="6969">
                  <c:v>3.5893630636986854E-30</c:v>
                </c:pt>
                <c:pt idx="6970">
                  <c:v>3.3958357840953784E-30</c:v>
                </c:pt>
                <c:pt idx="6971">
                  <c:v>3.6402480351066484E-30</c:v>
                </c:pt>
                <c:pt idx="6972">
                  <c:v>4.4537003035823408E-30</c:v>
                </c:pt>
                <c:pt idx="6973">
                  <c:v>3.1419117399091789E-30</c:v>
                </c:pt>
                <c:pt idx="6974">
                  <c:v>3.8330836918464617E-30</c:v>
                </c:pt>
                <c:pt idx="6975">
                  <c:v>2.2918041226830677E-30</c:v>
                </c:pt>
                <c:pt idx="6976">
                  <c:v>2.6059289077388168E-30</c:v>
                </c:pt>
                <c:pt idx="6977">
                  <c:v>2.640012755570932E-30</c:v>
                </c:pt>
                <c:pt idx="6978">
                  <c:v>2.385601582538859E-30</c:v>
                </c:pt>
                <c:pt idx="6979">
                  <c:v>1.8976293423905795E-30</c:v>
                </c:pt>
                <c:pt idx="6980">
                  <c:v>1.9560699859614985E-30</c:v>
                </c:pt>
                <c:pt idx="6981">
                  <c:v>1.7651638535718796E-30</c:v>
                </c:pt>
                <c:pt idx="6982">
                  <c:v>1.4946729673201551E-30</c:v>
                </c:pt>
                <c:pt idx="6983">
                  <c:v>1.7185707725074247E-30</c:v>
                </c:pt>
                <c:pt idx="6984">
                  <c:v>2.2888587100807609E-30</c:v>
                </c:pt>
                <c:pt idx="6985">
                  <c:v>2.1499333572490379E-30</c:v>
                </c:pt>
                <c:pt idx="6986">
                  <c:v>2.8044541683268018E-30</c:v>
                </c:pt>
                <c:pt idx="6987">
                  <c:v>4.1287310413844842E-30</c:v>
                </c:pt>
                <c:pt idx="6988">
                  <c:v>3.7325453459110086E-30</c:v>
                </c:pt>
                <c:pt idx="6989">
                  <c:v>3.7708844470610108E-30</c:v>
                </c:pt>
                <c:pt idx="6990">
                  <c:v>5.9265151876877858E-30</c:v>
                </c:pt>
                <c:pt idx="6991">
                  <c:v>3.5851718818996938E-30</c:v>
                </c:pt>
                <c:pt idx="6992">
                  <c:v>4.1398611604112183E-30</c:v>
                </c:pt>
                <c:pt idx="6993">
                  <c:v>3.8098245151648861E-30</c:v>
                </c:pt>
                <c:pt idx="6994">
                  <c:v>3.1436734282091028E-30</c:v>
                </c:pt>
                <c:pt idx="6995">
                  <c:v>3.7788482147222752E-30</c:v>
                </c:pt>
                <c:pt idx="6996">
                  <c:v>4.1666063693125069E-30</c:v>
                </c:pt>
                <c:pt idx="6997">
                  <c:v>6.251616340499903E-30</c:v>
                </c:pt>
                <c:pt idx="6998">
                  <c:v>8.3852319172932015E-30</c:v>
                </c:pt>
                <c:pt idx="6999">
                  <c:v>1.0350274198669485E-29</c:v>
                </c:pt>
                <c:pt idx="7000">
                  <c:v>9.5341849397680048E-30</c:v>
                </c:pt>
                <c:pt idx="7001">
                  <c:v>9.6101460225105556E-30</c:v>
                </c:pt>
                <c:pt idx="7002">
                  <c:v>8.0872331759212891E-30</c:v>
                </c:pt>
                <c:pt idx="7003">
                  <c:v>6.5223505211003825E-30</c:v>
                </c:pt>
                <c:pt idx="7004">
                  <c:v>9.2254957932078576E-30</c:v>
                </c:pt>
                <c:pt idx="7005">
                  <c:v>6.6571836459840619E-30</c:v>
                </c:pt>
                <c:pt idx="7006">
                  <c:v>7.7365790937836749E-30</c:v>
                </c:pt>
                <c:pt idx="7007">
                  <c:v>8.0966849107117612E-30</c:v>
                </c:pt>
                <c:pt idx="7008">
                  <c:v>9.3921842054978799E-30</c:v>
                </c:pt>
                <c:pt idx="7009">
                  <c:v>6.6013901780048584E-30</c:v>
                </c:pt>
                <c:pt idx="7010">
                  <c:v>7.3272256493937863E-30</c:v>
                </c:pt>
                <c:pt idx="7011">
                  <c:v>7.9766466140272921E-30</c:v>
                </c:pt>
                <c:pt idx="7012">
                  <c:v>9.3897830263393552E-30</c:v>
                </c:pt>
                <c:pt idx="7013">
                  <c:v>8.1931422880518487E-30</c:v>
                </c:pt>
                <c:pt idx="7014">
                  <c:v>9.2020566955970983E-30</c:v>
                </c:pt>
                <c:pt idx="7015">
                  <c:v>9.2772857176166381E-30</c:v>
                </c:pt>
                <c:pt idx="7016">
                  <c:v>9.6948827450723359E-30</c:v>
                </c:pt>
                <c:pt idx="7017">
                  <c:v>1.0221728051934509E-29</c:v>
                </c:pt>
                <c:pt idx="7018">
                  <c:v>1.1979686125681776E-29</c:v>
                </c:pt>
                <c:pt idx="7019">
                  <c:v>1.2401359322544758E-29</c:v>
                </c:pt>
                <c:pt idx="7020">
                  <c:v>1.185901156952571E-29</c:v>
                </c:pt>
                <c:pt idx="7021">
                  <c:v>1.3077020402580404E-29</c:v>
                </c:pt>
                <c:pt idx="7022">
                  <c:v>1.2699588096774322E-29</c:v>
                </c:pt>
                <c:pt idx="7023">
                  <c:v>1.2824437562871074E-29</c:v>
                </c:pt>
                <c:pt idx="7024">
                  <c:v>1.2730719361882447E-29</c:v>
                </c:pt>
                <c:pt idx="7025">
                  <c:v>1.2583118318133704E-29</c:v>
                </c:pt>
                <c:pt idx="7026">
                  <c:v>1.6061289806407956E-29</c:v>
                </c:pt>
                <c:pt idx="7027">
                  <c:v>1.3283908823662564E-29</c:v>
                </c:pt>
                <c:pt idx="7028">
                  <c:v>1.5013610518740001E-29</c:v>
                </c:pt>
                <c:pt idx="7029">
                  <c:v>1.4389517552094697E-29</c:v>
                </c:pt>
                <c:pt idx="7030">
                  <c:v>1.4853995108508136E-29</c:v>
                </c:pt>
                <c:pt idx="7031">
                  <c:v>1.6971255005609829E-29</c:v>
                </c:pt>
                <c:pt idx="7032">
                  <c:v>1.4887612593140361E-29</c:v>
                </c:pt>
                <c:pt idx="7033">
                  <c:v>1.3411489865443273E-29</c:v>
                </c:pt>
                <c:pt idx="7034">
                  <c:v>1.1356169314741426E-29</c:v>
                </c:pt>
                <c:pt idx="7035">
                  <c:v>1.025940257989563E-29</c:v>
                </c:pt>
                <c:pt idx="7036">
                  <c:v>9.9890396158200148E-30</c:v>
                </c:pt>
                <c:pt idx="7037">
                  <c:v>6.3025145254194327E-30</c:v>
                </c:pt>
                <c:pt idx="7038">
                  <c:v>5.7267675403166074E-30</c:v>
                </c:pt>
                <c:pt idx="7039">
                  <c:v>5.7572299789919784E-30</c:v>
                </c:pt>
                <c:pt idx="7040">
                  <c:v>6.2824285383035438E-30</c:v>
                </c:pt>
                <c:pt idx="7041">
                  <c:v>5.4475268838610969E-30</c:v>
                </c:pt>
                <c:pt idx="7042">
                  <c:v>4.4399791181747666E-30</c:v>
                </c:pt>
                <c:pt idx="7043">
                  <c:v>4.8224677907521326E-30</c:v>
                </c:pt>
                <c:pt idx="7044">
                  <c:v>5.4457900464545734E-30</c:v>
                </c:pt>
                <c:pt idx="7045">
                  <c:v>6.2214790600671775E-30</c:v>
                </c:pt>
                <c:pt idx="7046">
                  <c:v>7.9496962724562468E-30</c:v>
                </c:pt>
                <c:pt idx="7047">
                  <c:v>8.4077197694821378E-30</c:v>
                </c:pt>
                <c:pt idx="7048">
                  <c:v>8.6089084436103415E-30</c:v>
                </c:pt>
                <c:pt idx="7049">
                  <c:v>1.165009019221612E-29</c:v>
                </c:pt>
                <c:pt idx="7050">
                  <c:v>1.2096035625059249E-29</c:v>
                </c:pt>
                <c:pt idx="7051">
                  <c:v>1.1435116111284253E-29</c:v>
                </c:pt>
                <c:pt idx="7052">
                  <c:v>1.3255905586602118E-29</c:v>
                </c:pt>
                <c:pt idx="7053">
                  <c:v>1.6082264866535776E-29</c:v>
                </c:pt>
                <c:pt idx="7054">
                  <c:v>1.9238665763026793E-29</c:v>
                </c:pt>
                <c:pt idx="7055">
                  <c:v>1.6244307949475294E-29</c:v>
                </c:pt>
                <c:pt idx="7056">
                  <c:v>1.7834151723478708E-29</c:v>
                </c:pt>
                <c:pt idx="7057">
                  <c:v>1.6499715632555464E-29</c:v>
                </c:pt>
                <c:pt idx="7058">
                  <c:v>1.8213370458188206E-29</c:v>
                </c:pt>
                <c:pt idx="7059">
                  <c:v>1.9845673549445431E-29</c:v>
                </c:pt>
                <c:pt idx="7060">
                  <c:v>2.2340142773132116E-29</c:v>
                </c:pt>
                <c:pt idx="7061">
                  <c:v>2.8565138656382913E-29</c:v>
                </c:pt>
                <c:pt idx="7062">
                  <c:v>2.9151268049190586E-29</c:v>
                </c:pt>
                <c:pt idx="7063">
                  <c:v>4.144110409271742E-29</c:v>
                </c:pt>
                <c:pt idx="7064">
                  <c:v>3.6966451126898336E-29</c:v>
                </c:pt>
                <c:pt idx="7065">
                  <c:v>4.7269724505003595E-29</c:v>
                </c:pt>
                <c:pt idx="7066">
                  <c:v>4.3811674821739661E-29</c:v>
                </c:pt>
                <c:pt idx="7067">
                  <c:v>3.8917549073655829E-29</c:v>
                </c:pt>
                <c:pt idx="7068">
                  <c:v>4.4608670640417167E-29</c:v>
                </c:pt>
                <c:pt idx="7069">
                  <c:v>5.2745830976607017E-29</c:v>
                </c:pt>
                <c:pt idx="7070">
                  <c:v>6.4042792444899285E-29</c:v>
                </c:pt>
                <c:pt idx="7071">
                  <c:v>8.5873812495124255E-29</c:v>
                </c:pt>
                <c:pt idx="7072">
                  <c:v>7.022131001223344E-29</c:v>
                </c:pt>
                <c:pt idx="7073">
                  <c:v>9.6058009809604587E-29</c:v>
                </c:pt>
                <c:pt idx="7074">
                  <c:v>1.0363181534205995E-28</c:v>
                </c:pt>
                <c:pt idx="7075">
                  <c:v>1.681087444444646E-28</c:v>
                </c:pt>
                <c:pt idx="7076">
                  <c:v>2.1701934669426913E-28</c:v>
                </c:pt>
                <c:pt idx="7077">
                  <c:v>1.3090432280074288E-28</c:v>
                </c:pt>
                <c:pt idx="7078">
                  <c:v>1.250109814774716E-28</c:v>
                </c:pt>
                <c:pt idx="7079">
                  <c:v>1.2414521243276564E-28</c:v>
                </c:pt>
                <c:pt idx="7080">
                  <c:v>1.0016864376776761E-28</c:v>
                </c:pt>
                <c:pt idx="7081">
                  <c:v>1.2925140037951898E-28</c:v>
                </c:pt>
                <c:pt idx="7082">
                  <c:v>1.2130417731323813E-28</c:v>
                </c:pt>
                <c:pt idx="7083">
                  <c:v>8.6846778501413459E-29</c:v>
                </c:pt>
                <c:pt idx="7084">
                  <c:v>7.1807809334528515E-29</c:v>
                </c:pt>
                <c:pt idx="7085">
                  <c:v>7.1701086898057836E-29</c:v>
                </c:pt>
                <c:pt idx="7086">
                  <c:v>6.4265340326541117E-29</c:v>
                </c:pt>
                <c:pt idx="7087">
                  <c:v>4.7735774076809419E-29</c:v>
                </c:pt>
                <c:pt idx="7088">
                  <c:v>4.7961432601006733E-29</c:v>
                </c:pt>
                <c:pt idx="7089">
                  <c:v>4.9145202101357562E-29</c:v>
                </c:pt>
                <c:pt idx="7090">
                  <c:v>3.5463680780417895E-29</c:v>
                </c:pt>
                <c:pt idx="7091">
                  <c:v>4.1405550785425502E-29</c:v>
                </c:pt>
                <c:pt idx="7092">
                  <c:v>3.5054770922097664E-29</c:v>
                </c:pt>
                <c:pt idx="7093">
                  <c:v>3.5429701829322864E-29</c:v>
                </c:pt>
                <c:pt idx="7094">
                  <c:v>4.6533473340401416E-29</c:v>
                </c:pt>
                <c:pt idx="7095">
                  <c:v>2.6945327245920468E-29</c:v>
                </c:pt>
                <c:pt idx="7096">
                  <c:v>1.7912480134604339E-29</c:v>
                </c:pt>
                <c:pt idx="7097">
                  <c:v>1.769971232583793E-29</c:v>
                </c:pt>
                <c:pt idx="7098">
                  <c:v>2.2143871850551369E-29</c:v>
                </c:pt>
                <c:pt idx="7099">
                  <c:v>2.3625711888593523E-29</c:v>
                </c:pt>
                <c:pt idx="7100">
                  <c:v>3.1320534009479991E-29</c:v>
                </c:pt>
                <c:pt idx="7101">
                  <c:v>2.9233804175216103E-29</c:v>
                </c:pt>
                <c:pt idx="7102">
                  <c:v>3.1168192540542365E-29</c:v>
                </c:pt>
                <c:pt idx="7103">
                  <c:v>4.1947903272244716E-29</c:v>
                </c:pt>
                <c:pt idx="7104">
                  <c:v>4.0813946542127511E-29</c:v>
                </c:pt>
                <c:pt idx="7105">
                  <c:v>5.0099475211368245E-29</c:v>
                </c:pt>
                <c:pt idx="7106">
                  <c:v>5.1405126095141218E-29</c:v>
                </c:pt>
                <c:pt idx="7107">
                  <c:v>4.6468357023143784E-29</c:v>
                </c:pt>
                <c:pt idx="7108">
                  <c:v>5.0748619756000389E-29</c:v>
                </c:pt>
                <c:pt idx="7109">
                  <c:v>5.8146317008144423E-29</c:v>
                </c:pt>
                <c:pt idx="7110">
                  <c:v>5.2314832663957075E-29</c:v>
                </c:pt>
                <c:pt idx="7111">
                  <c:v>6.4436019078965814E-29</c:v>
                </c:pt>
                <c:pt idx="7112">
                  <c:v>7.1566264232357449E-29</c:v>
                </c:pt>
                <c:pt idx="7113">
                  <c:v>1.046127046308881E-28</c:v>
                </c:pt>
                <c:pt idx="7114">
                  <c:v>1.0043215192803855E-28</c:v>
                </c:pt>
                <c:pt idx="7115">
                  <c:v>1.4002292164619792E-28</c:v>
                </c:pt>
                <c:pt idx="7116">
                  <c:v>1.1705086782690604E-28</c:v>
                </c:pt>
                <c:pt idx="7117">
                  <c:v>1.1324256478995171E-28</c:v>
                </c:pt>
                <c:pt idx="7118">
                  <c:v>1.5290454569877402E-28</c:v>
                </c:pt>
                <c:pt idx="7119">
                  <c:v>1.7855670959080612E-28</c:v>
                </c:pt>
                <c:pt idx="7120">
                  <c:v>2.4816976921585463E-28</c:v>
                </c:pt>
                <c:pt idx="7121">
                  <c:v>2.5090837470343336E-28</c:v>
                </c:pt>
                <c:pt idx="7122">
                  <c:v>2.7189705960389352E-28</c:v>
                </c:pt>
                <c:pt idx="7123">
                  <c:v>2.7288110007826685E-28</c:v>
                </c:pt>
                <c:pt idx="7124">
                  <c:v>2.9336596917777278E-28</c:v>
                </c:pt>
                <c:pt idx="7125">
                  <c:v>2.6810423227237842E-28</c:v>
                </c:pt>
                <c:pt idx="7126">
                  <c:v>3.8657226792850153E-28</c:v>
                </c:pt>
                <c:pt idx="7127">
                  <c:v>2.9948064596522653E-28</c:v>
                </c:pt>
                <c:pt idx="7128">
                  <c:v>2.9414618959387678E-28</c:v>
                </c:pt>
                <c:pt idx="7129">
                  <c:v>2.6883082681893262E-28</c:v>
                </c:pt>
                <c:pt idx="7130">
                  <c:v>2.952019464915015E-28</c:v>
                </c:pt>
                <c:pt idx="7131">
                  <c:v>2.2234357410604904E-28</c:v>
                </c:pt>
                <c:pt idx="7132">
                  <c:v>2.7063766940937434E-28</c:v>
                </c:pt>
                <c:pt idx="7133">
                  <c:v>2.0834527558781223E-28</c:v>
                </c:pt>
                <c:pt idx="7134">
                  <c:v>1.8987446553408079E-28</c:v>
                </c:pt>
                <c:pt idx="7135">
                  <c:v>2.3836691964983044E-28</c:v>
                </c:pt>
                <c:pt idx="7136">
                  <c:v>3.728562354974672E-28</c:v>
                </c:pt>
                <c:pt idx="7137">
                  <c:v>4.3971779099037395E-28</c:v>
                </c:pt>
                <c:pt idx="7138">
                  <c:v>4.2500910797437579E-28</c:v>
                </c:pt>
                <c:pt idx="7139">
                  <c:v>4.9806369288991739E-28</c:v>
                </c:pt>
                <c:pt idx="7140">
                  <c:v>5.2565626206284879E-28</c:v>
                </c:pt>
                <c:pt idx="7141">
                  <c:v>4.159960718412934E-28</c:v>
                </c:pt>
                <c:pt idx="7142">
                  <c:v>4.6303216218748415E-28</c:v>
                </c:pt>
                <c:pt idx="7143">
                  <c:v>3.2073736228798068E-28</c:v>
                </c:pt>
                <c:pt idx="7144">
                  <c:v>4.1529088489515825E-28</c:v>
                </c:pt>
                <c:pt idx="7145">
                  <c:v>3.5592689513884867E-28</c:v>
                </c:pt>
                <c:pt idx="7146">
                  <c:v>3.2951427220887424E-28</c:v>
                </c:pt>
                <c:pt idx="7147">
                  <c:v>3.5343458927825989E-28</c:v>
                </c:pt>
                <c:pt idx="7148">
                  <c:v>4.3246976645479E-28</c:v>
                </c:pt>
                <c:pt idx="7149">
                  <c:v>4.1612400850573581E-28</c:v>
                </c:pt>
                <c:pt idx="7150">
                  <c:v>2.4428872517015701E-28</c:v>
                </c:pt>
                <c:pt idx="7151">
                  <c:v>2.7482874542158318E-28</c:v>
                </c:pt>
                <c:pt idx="7152">
                  <c:v>2.3629629888272583E-28</c:v>
                </c:pt>
                <c:pt idx="7153">
                  <c:v>2.356143995577513E-28</c:v>
                </c:pt>
                <c:pt idx="7154">
                  <c:v>1.8819508887941929E-28</c:v>
                </c:pt>
                <c:pt idx="7155">
                  <c:v>8.6768878369721202E-29</c:v>
                </c:pt>
                <c:pt idx="7156">
                  <c:v>1.1605452835092485E-28</c:v>
                </c:pt>
                <c:pt idx="7157">
                  <c:v>1.709115000930824E-28</c:v>
                </c:pt>
                <c:pt idx="7158">
                  <c:v>1.6715573490589668E-28</c:v>
                </c:pt>
                <c:pt idx="7159">
                  <c:v>1.5096452625550315E-28</c:v>
                </c:pt>
                <c:pt idx="7160">
                  <c:v>2.3326893351165207E-28</c:v>
                </c:pt>
                <c:pt idx="7161">
                  <c:v>1.8060324717405909E-28</c:v>
                </c:pt>
                <c:pt idx="7162">
                  <c:v>2.3908429001463695E-28</c:v>
                </c:pt>
                <c:pt idx="7163">
                  <c:v>3.0927833080256889E-28</c:v>
                </c:pt>
                <c:pt idx="7164">
                  <c:v>3.2465665992788156E-28</c:v>
                </c:pt>
                <c:pt idx="7165">
                  <c:v>2.9758152680351849E-28</c:v>
                </c:pt>
                <c:pt idx="7166">
                  <c:v>3.7243984462464651E-28</c:v>
                </c:pt>
                <c:pt idx="7167">
                  <c:v>4.248433866200069E-28</c:v>
                </c:pt>
                <c:pt idx="7168">
                  <c:v>4.4308414565406647E-28</c:v>
                </c:pt>
                <c:pt idx="7169">
                  <c:v>3.926276581246041E-28</c:v>
                </c:pt>
                <c:pt idx="7170">
                  <c:v>4.0249454244353082E-28</c:v>
                </c:pt>
                <c:pt idx="7171">
                  <c:v>3.9723676211782522E-28</c:v>
                </c:pt>
                <c:pt idx="7172">
                  <c:v>3.5997384303769428E-28</c:v>
                </c:pt>
                <c:pt idx="7173">
                  <c:v>4.6445457836775216E-28</c:v>
                </c:pt>
                <c:pt idx="7174">
                  <c:v>5.2470199479705884E-28</c:v>
                </c:pt>
                <c:pt idx="7175">
                  <c:v>4.8237348321274226E-28</c:v>
                </c:pt>
                <c:pt idx="7176">
                  <c:v>6.1627257347181827E-28</c:v>
                </c:pt>
                <c:pt idx="7177">
                  <c:v>7.8658516404074147E-28</c:v>
                </c:pt>
                <c:pt idx="7178">
                  <c:v>6.3154655420468998E-28</c:v>
                </c:pt>
                <c:pt idx="7179">
                  <c:v>4.7202758452331102E-28</c:v>
                </c:pt>
                <c:pt idx="7180">
                  <c:v>5.2865055785228006E-28</c:v>
                </c:pt>
                <c:pt idx="7181">
                  <c:v>4.7522630237758542E-28</c:v>
                </c:pt>
                <c:pt idx="7182">
                  <c:v>3.4931007495967086E-28</c:v>
                </c:pt>
                <c:pt idx="7183">
                  <c:v>3.230506526570218E-28</c:v>
                </c:pt>
                <c:pt idx="7184">
                  <c:v>3.2789673580880158E-28</c:v>
                </c:pt>
                <c:pt idx="7185">
                  <c:v>3.2492564169302169E-28</c:v>
                </c:pt>
                <c:pt idx="7186">
                  <c:v>3.0224053942610036E-28</c:v>
                </c:pt>
                <c:pt idx="7187">
                  <c:v>1.4885272672051873E-28</c:v>
                </c:pt>
                <c:pt idx="7188">
                  <c:v>1.3422838862062146E-28</c:v>
                </c:pt>
                <c:pt idx="7189">
                  <c:v>1.5863914671161907E-28</c:v>
                </c:pt>
                <c:pt idx="7190">
                  <c:v>1.3263871512954236E-28</c:v>
                </c:pt>
                <c:pt idx="7191">
                  <c:v>1.467922761681081E-28</c:v>
                </c:pt>
                <c:pt idx="7192">
                  <c:v>1.163545875570833E-28</c:v>
                </c:pt>
                <c:pt idx="7193">
                  <c:v>1.5982080103316258E-28</c:v>
                </c:pt>
                <c:pt idx="7194">
                  <c:v>1.3031699972306393E-28</c:v>
                </c:pt>
                <c:pt idx="7195">
                  <c:v>1.5233404741987845E-28</c:v>
                </c:pt>
                <c:pt idx="7196">
                  <c:v>1.526134899788244E-28</c:v>
                </c:pt>
                <c:pt idx="7197">
                  <c:v>1.5259457765031468E-28</c:v>
                </c:pt>
                <c:pt idx="7198">
                  <c:v>2.3047962858016563E-28</c:v>
                </c:pt>
                <c:pt idx="7199">
                  <c:v>2.3183686409545564E-28</c:v>
                </c:pt>
                <c:pt idx="7200">
                  <c:v>2.755877866631226E-28</c:v>
                </c:pt>
                <c:pt idx="7201">
                  <c:v>2.3675418746256283E-28</c:v>
                </c:pt>
                <c:pt idx="7202">
                  <c:v>2.7141705984896989E-28</c:v>
                </c:pt>
                <c:pt idx="7203">
                  <c:v>2.7927100997908309E-28</c:v>
                </c:pt>
                <c:pt idx="7204">
                  <c:v>2.4312982794887735E-28</c:v>
                </c:pt>
                <c:pt idx="7205">
                  <c:v>1.7032049921629018E-28</c:v>
                </c:pt>
                <c:pt idx="7206">
                  <c:v>2.2740103570469218E-28</c:v>
                </c:pt>
                <c:pt idx="7207">
                  <c:v>2.0919129606851397E-28</c:v>
                </c:pt>
                <c:pt idx="7208">
                  <c:v>1.8035406212733739E-28</c:v>
                </c:pt>
                <c:pt idx="7209">
                  <c:v>1.8825200517944863E-28</c:v>
                </c:pt>
                <c:pt idx="7210">
                  <c:v>1.8220203867208628E-28</c:v>
                </c:pt>
                <c:pt idx="7211">
                  <c:v>1.670178592526218E-28</c:v>
                </c:pt>
                <c:pt idx="7212">
                  <c:v>2.0167129099684257E-28</c:v>
                </c:pt>
                <c:pt idx="7213">
                  <c:v>1.9785863246691839E-28</c:v>
                </c:pt>
                <c:pt idx="7214">
                  <c:v>2.5925040738966147E-28</c:v>
                </c:pt>
                <c:pt idx="7215">
                  <c:v>2.8062152092911186E-28</c:v>
                </c:pt>
                <c:pt idx="7216">
                  <c:v>3.0001127691321354E-28</c:v>
                </c:pt>
                <c:pt idx="7217">
                  <c:v>1.8279294994143385E-28</c:v>
                </c:pt>
                <c:pt idx="7218">
                  <c:v>2.1953032005338139E-28</c:v>
                </c:pt>
                <c:pt idx="7219">
                  <c:v>1.9999616130518321E-28</c:v>
                </c:pt>
                <c:pt idx="7220">
                  <c:v>2.0897183139609099E-28</c:v>
                </c:pt>
                <c:pt idx="7221">
                  <c:v>2.6280189202690958E-28</c:v>
                </c:pt>
                <c:pt idx="7222">
                  <c:v>2.7952890675100486E-28</c:v>
                </c:pt>
                <c:pt idx="7223">
                  <c:v>1.9377058307290736E-28</c:v>
                </c:pt>
                <c:pt idx="7224">
                  <c:v>1.9871170906328009E-28</c:v>
                </c:pt>
                <c:pt idx="7225">
                  <c:v>1.7072773725378401E-28</c:v>
                </c:pt>
                <c:pt idx="7226">
                  <c:v>1.7882466132939826E-28</c:v>
                </c:pt>
                <c:pt idx="7227">
                  <c:v>2.1949303130768034E-28</c:v>
                </c:pt>
                <c:pt idx="7228">
                  <c:v>1.972438436604412E-28</c:v>
                </c:pt>
                <c:pt idx="7229">
                  <c:v>2.6292105201619075E-28</c:v>
                </c:pt>
                <c:pt idx="7230">
                  <c:v>2.3594712431251931E-28</c:v>
                </c:pt>
                <c:pt idx="7231">
                  <c:v>2.6780667920811202E-28</c:v>
                </c:pt>
                <c:pt idx="7232">
                  <c:v>2.5724377410570558E-28</c:v>
                </c:pt>
                <c:pt idx="7233">
                  <c:v>2.656104720481542E-28</c:v>
                </c:pt>
                <c:pt idx="7234">
                  <c:v>3.1471746542786949E-28</c:v>
                </c:pt>
                <c:pt idx="7235">
                  <c:v>2.6586711192644639E-28</c:v>
                </c:pt>
                <c:pt idx="7236">
                  <c:v>2.5535426013432209E-28</c:v>
                </c:pt>
                <c:pt idx="7237">
                  <c:v>3.4756272367016057E-28</c:v>
                </c:pt>
                <c:pt idx="7238">
                  <c:v>3.1514094510500532E-28</c:v>
                </c:pt>
                <c:pt idx="7239">
                  <c:v>2.5343799218057323E-28</c:v>
                </c:pt>
                <c:pt idx="7240">
                  <c:v>2.9495375100071733E-28</c:v>
                </c:pt>
                <c:pt idx="7241">
                  <c:v>2.6464159208385432E-28</c:v>
                </c:pt>
                <c:pt idx="7242">
                  <c:v>2.2648180779122713E-28</c:v>
                </c:pt>
                <c:pt idx="7243">
                  <c:v>3.733594522493641E-28</c:v>
                </c:pt>
                <c:pt idx="7244">
                  <c:v>1.5863828666807271E-28</c:v>
                </c:pt>
                <c:pt idx="7245">
                  <c:v>2.3963861305195875E-28</c:v>
                </c:pt>
                <c:pt idx="7246">
                  <c:v>2.8380571877248853E-28</c:v>
                </c:pt>
                <c:pt idx="7247">
                  <c:v>3.4537969631686693E-28</c:v>
                </c:pt>
                <c:pt idx="7248">
                  <c:v>2.8056821930278798E-28</c:v>
                </c:pt>
                <c:pt idx="7249">
                  <c:v>2.61501514647596E-28</c:v>
                </c:pt>
                <c:pt idx="7250">
                  <c:v>3.5370241730438139E-28</c:v>
                </c:pt>
                <c:pt idx="7251">
                  <c:v>3.3652316222092127E-28</c:v>
                </c:pt>
                <c:pt idx="7252">
                  <c:v>3.9343378908467142E-28</c:v>
                </c:pt>
                <c:pt idx="7253">
                  <c:v>3.1896507900319923E-28</c:v>
                </c:pt>
                <c:pt idx="7254">
                  <c:v>3.9857378542168999E-28</c:v>
                </c:pt>
                <c:pt idx="7255">
                  <c:v>4.0896414799698731E-28</c:v>
                </c:pt>
                <c:pt idx="7256">
                  <c:v>3.1078118599196818E-28</c:v>
                </c:pt>
                <c:pt idx="7257">
                  <c:v>2.0329857728128109E-28</c:v>
                </c:pt>
                <c:pt idx="7258">
                  <c:v>2.504748150752304E-28</c:v>
                </c:pt>
                <c:pt idx="7259">
                  <c:v>2.3283408173513211E-28</c:v>
                </c:pt>
                <c:pt idx="7260">
                  <c:v>2.1195734850340132E-28</c:v>
                </c:pt>
                <c:pt idx="7261">
                  <c:v>1.8174512282569638E-28</c:v>
                </c:pt>
                <c:pt idx="7262">
                  <c:v>1.8798115758914788E-28</c:v>
                </c:pt>
                <c:pt idx="7263">
                  <c:v>1.5480758528647452E-28</c:v>
                </c:pt>
                <c:pt idx="7264">
                  <c:v>2.1570533603137564E-28</c:v>
                </c:pt>
                <c:pt idx="7265">
                  <c:v>3.3000111375220946E-28</c:v>
                </c:pt>
                <c:pt idx="7266">
                  <c:v>3.2072226450268966E-28</c:v>
                </c:pt>
                <c:pt idx="7267">
                  <c:v>2.7444117236721298E-28</c:v>
                </c:pt>
                <c:pt idx="7268">
                  <c:v>3.0323565284776486E-28</c:v>
                </c:pt>
                <c:pt idx="7269">
                  <c:v>3.9404612373615651E-28</c:v>
                </c:pt>
                <c:pt idx="7270">
                  <c:v>3.3867231691088073E-28</c:v>
                </c:pt>
                <c:pt idx="7271">
                  <c:v>3.9028613043088768E-28</c:v>
                </c:pt>
                <c:pt idx="7272">
                  <c:v>3.7849150730873198E-28</c:v>
                </c:pt>
                <c:pt idx="7273">
                  <c:v>2.957544332428601E-28</c:v>
                </c:pt>
                <c:pt idx="7274">
                  <c:v>3.0509175776994518E-28</c:v>
                </c:pt>
                <c:pt idx="7275">
                  <c:v>3.1155786752269709E-28</c:v>
                </c:pt>
                <c:pt idx="7276">
                  <c:v>3.8092015131414403E-28</c:v>
                </c:pt>
                <c:pt idx="7277">
                  <c:v>4.9822409201884747E-28</c:v>
                </c:pt>
                <c:pt idx="7278">
                  <c:v>4.0484106953500353E-28</c:v>
                </c:pt>
                <c:pt idx="7279">
                  <c:v>2.812487446036899E-28</c:v>
                </c:pt>
                <c:pt idx="7280">
                  <c:v>2.5850020977569531E-28</c:v>
                </c:pt>
                <c:pt idx="7281">
                  <c:v>3.2184704780215823E-28</c:v>
                </c:pt>
                <c:pt idx="7282">
                  <c:v>3.4915615296738357E-28</c:v>
                </c:pt>
                <c:pt idx="7283">
                  <c:v>2.6889405560084587E-28</c:v>
                </c:pt>
                <c:pt idx="7284">
                  <c:v>2.6846916909103985E-28</c:v>
                </c:pt>
                <c:pt idx="7285">
                  <c:v>3.1577921012669463E-28</c:v>
                </c:pt>
                <c:pt idx="7286">
                  <c:v>3.4106118382141106E-28</c:v>
                </c:pt>
                <c:pt idx="7287">
                  <c:v>3.4137465452861019E-28</c:v>
                </c:pt>
                <c:pt idx="7288">
                  <c:v>3.4818268559392901E-28</c:v>
                </c:pt>
                <c:pt idx="7289">
                  <c:v>3.695939452265313E-28</c:v>
                </c:pt>
                <c:pt idx="7290">
                  <c:v>3.4270221701946201E-28</c:v>
                </c:pt>
                <c:pt idx="7291">
                  <c:v>4.2071884937731052E-28</c:v>
                </c:pt>
                <c:pt idx="7292">
                  <c:v>5.0355614721306998E-28</c:v>
                </c:pt>
                <c:pt idx="7293">
                  <c:v>3.8456011260188187E-28</c:v>
                </c:pt>
                <c:pt idx="7294">
                  <c:v>3.4065588389856523E-28</c:v>
                </c:pt>
                <c:pt idx="7295">
                  <c:v>3.0440608261756424E-28</c:v>
                </c:pt>
                <c:pt idx="7296">
                  <c:v>2.4293927898847373E-28</c:v>
                </c:pt>
                <c:pt idx="7297">
                  <c:v>3.2538929892766003E-28</c:v>
                </c:pt>
                <c:pt idx="7298">
                  <c:v>2.3144423073359821E-28</c:v>
                </c:pt>
                <c:pt idx="7299">
                  <c:v>2.3223469983744549E-28</c:v>
                </c:pt>
                <c:pt idx="7300">
                  <c:v>2.5612140867050509E-28</c:v>
                </c:pt>
                <c:pt idx="7301">
                  <c:v>2.4631553688907994E-28</c:v>
                </c:pt>
                <c:pt idx="7302">
                  <c:v>2.2146195575957476E-28</c:v>
                </c:pt>
                <c:pt idx="7303">
                  <c:v>1.6482837716639054E-28</c:v>
                </c:pt>
                <c:pt idx="7304">
                  <c:v>1.7110001011939782E-28</c:v>
                </c:pt>
                <c:pt idx="7305">
                  <c:v>1.8120640256052679E-28</c:v>
                </c:pt>
                <c:pt idx="7306">
                  <c:v>2.4500506971992244E-28</c:v>
                </c:pt>
                <c:pt idx="7307">
                  <c:v>2.7492561319056909E-28</c:v>
                </c:pt>
                <c:pt idx="7308">
                  <c:v>3.9467270278813266E-28</c:v>
                </c:pt>
                <c:pt idx="7309">
                  <c:v>2.9471149305330453E-28</c:v>
                </c:pt>
                <c:pt idx="7310">
                  <c:v>3.5932112537053884E-28</c:v>
                </c:pt>
                <c:pt idx="7311">
                  <c:v>4.7696599838598267E-28</c:v>
                </c:pt>
                <c:pt idx="7312">
                  <c:v>5.238583754057491E-28</c:v>
                </c:pt>
                <c:pt idx="7313">
                  <c:v>7.1328115063162386E-28</c:v>
                </c:pt>
                <c:pt idx="7314">
                  <c:v>6.2170257713134104E-28</c:v>
                </c:pt>
                <c:pt idx="7315">
                  <c:v>6.5783519031681183E-28</c:v>
                </c:pt>
                <c:pt idx="7316">
                  <c:v>8.5980293971888108E-28</c:v>
                </c:pt>
                <c:pt idx="7317">
                  <c:v>7.315542127986458E-28</c:v>
                </c:pt>
                <c:pt idx="7318">
                  <c:v>9.8429218131337728E-28</c:v>
                </c:pt>
                <c:pt idx="7319">
                  <c:v>8.1045124699759801E-28</c:v>
                </c:pt>
                <c:pt idx="7320">
                  <c:v>6.6426004129952036E-28</c:v>
                </c:pt>
                <c:pt idx="7321">
                  <c:v>6.0123498275015029E-28</c:v>
                </c:pt>
                <c:pt idx="7322">
                  <c:v>7.6515010909681959E-28</c:v>
                </c:pt>
                <c:pt idx="7323">
                  <c:v>7.7391663085319863E-28</c:v>
                </c:pt>
                <c:pt idx="7324">
                  <c:v>6.2475554816997045E-28</c:v>
                </c:pt>
                <c:pt idx="7325">
                  <c:v>4.5050865782714342E-28</c:v>
                </c:pt>
                <c:pt idx="7326">
                  <c:v>5.6546470914932182E-28</c:v>
                </c:pt>
                <c:pt idx="7327">
                  <c:v>6.9628541483900276E-28</c:v>
                </c:pt>
                <c:pt idx="7328">
                  <c:v>4.6282824551090387E-28</c:v>
                </c:pt>
                <c:pt idx="7329">
                  <c:v>3.5835455730349504E-28</c:v>
                </c:pt>
                <c:pt idx="7330">
                  <c:v>4.3161766066908818E-28</c:v>
                </c:pt>
                <c:pt idx="7331">
                  <c:v>3.4926212545507106E-28</c:v>
                </c:pt>
                <c:pt idx="7332">
                  <c:v>4.2927248956672583E-28</c:v>
                </c:pt>
                <c:pt idx="7333">
                  <c:v>4.1591804793832891E-28</c:v>
                </c:pt>
                <c:pt idx="7334">
                  <c:v>6.085814570330072E-28</c:v>
                </c:pt>
                <c:pt idx="7335">
                  <c:v>6.6153821321677918E-28</c:v>
                </c:pt>
                <c:pt idx="7336">
                  <c:v>8.0569895524277617E-28</c:v>
                </c:pt>
                <c:pt idx="7337">
                  <c:v>8.8396137226351684E-28</c:v>
                </c:pt>
                <c:pt idx="7338">
                  <c:v>8.9757214341625802E-28</c:v>
                </c:pt>
                <c:pt idx="7339">
                  <c:v>7.5387266816804647E-28</c:v>
                </c:pt>
                <c:pt idx="7340">
                  <c:v>4.4646425851098699E-28</c:v>
                </c:pt>
                <c:pt idx="7341">
                  <c:v>1.8567011823263453E-28</c:v>
                </c:pt>
                <c:pt idx="7342">
                  <c:v>1.84598281682951E-28</c:v>
                </c:pt>
                <c:pt idx="7343">
                  <c:v>1.7414081825120835E-28</c:v>
                </c:pt>
                <c:pt idx="7344">
                  <c:v>1.5311647020276891E-28</c:v>
                </c:pt>
                <c:pt idx="7345">
                  <c:v>1.9882590259539597E-28</c:v>
                </c:pt>
                <c:pt idx="7346">
                  <c:v>2.0524357294803423E-28</c:v>
                </c:pt>
                <c:pt idx="7347">
                  <c:v>1.764101835060258E-28</c:v>
                </c:pt>
                <c:pt idx="7348">
                  <c:v>2.0311755196560661E-28</c:v>
                </c:pt>
                <c:pt idx="7349">
                  <c:v>2.1891785480777794E-28</c:v>
                </c:pt>
                <c:pt idx="7350">
                  <c:v>2.2900551301291046E-28</c:v>
                </c:pt>
                <c:pt idx="7351">
                  <c:v>2.8309674256591393E-28</c:v>
                </c:pt>
                <c:pt idx="7352">
                  <c:v>2.5350342231187593E-28</c:v>
                </c:pt>
                <c:pt idx="7353">
                  <c:v>1.7413114243586137E-28</c:v>
                </c:pt>
                <c:pt idx="7354">
                  <c:v>2.073596176781081E-28</c:v>
                </c:pt>
                <c:pt idx="7355">
                  <c:v>1.3176623073853446E-28</c:v>
                </c:pt>
                <c:pt idx="7356">
                  <c:v>1.3477908587219082E-28</c:v>
                </c:pt>
                <c:pt idx="7357">
                  <c:v>1.591074639752287E-28</c:v>
                </c:pt>
                <c:pt idx="7358">
                  <c:v>1.5152761022656484E-28</c:v>
                </c:pt>
                <c:pt idx="7359">
                  <c:v>1.4071519519496582E-28</c:v>
                </c:pt>
                <c:pt idx="7360">
                  <c:v>1.8093770114774331E-28</c:v>
                </c:pt>
                <c:pt idx="7361">
                  <c:v>2.3083945626918221E-28</c:v>
                </c:pt>
                <c:pt idx="7362">
                  <c:v>2.820824544672515E-28</c:v>
                </c:pt>
                <c:pt idx="7363">
                  <c:v>3.6484538686849116E-28</c:v>
                </c:pt>
                <c:pt idx="7364">
                  <c:v>2.6291628543580194E-28</c:v>
                </c:pt>
                <c:pt idx="7365">
                  <c:v>2.2538639855670731E-28</c:v>
                </c:pt>
                <c:pt idx="7366">
                  <c:v>1.2222209083141149E-28</c:v>
                </c:pt>
                <c:pt idx="7367">
                  <c:v>1.4321062378117404E-28</c:v>
                </c:pt>
                <c:pt idx="7368">
                  <c:v>1.7182668991502601E-28</c:v>
                </c:pt>
                <c:pt idx="7369">
                  <c:v>1.9772127681113437E-28</c:v>
                </c:pt>
                <c:pt idx="7370">
                  <c:v>2.3985993587473497E-28</c:v>
                </c:pt>
                <c:pt idx="7371">
                  <c:v>3.3287410226474515E-28</c:v>
                </c:pt>
                <c:pt idx="7372">
                  <c:v>4.4436928162788802E-28</c:v>
                </c:pt>
                <c:pt idx="7373">
                  <c:v>5.0611112390567953E-28</c:v>
                </c:pt>
                <c:pt idx="7374">
                  <c:v>4.7608490245978983E-28</c:v>
                </c:pt>
                <c:pt idx="7375">
                  <c:v>4.802744016336646E-28</c:v>
                </c:pt>
                <c:pt idx="7376">
                  <c:v>3.8716030423381903E-28</c:v>
                </c:pt>
                <c:pt idx="7377">
                  <c:v>2.5169132955955581E-28</c:v>
                </c:pt>
                <c:pt idx="7378">
                  <c:v>2.6118938776369377E-28</c:v>
                </c:pt>
                <c:pt idx="7379">
                  <c:v>3.0468611486089226E-28</c:v>
                </c:pt>
                <c:pt idx="7380">
                  <c:v>2.6343504956181278E-28</c:v>
                </c:pt>
                <c:pt idx="7381">
                  <c:v>3.3744182526470973E-28</c:v>
                </c:pt>
                <c:pt idx="7382">
                  <c:v>3.8193825244979442E-28</c:v>
                </c:pt>
                <c:pt idx="7383">
                  <c:v>4.9558508526885744E-28</c:v>
                </c:pt>
                <c:pt idx="7384">
                  <c:v>5.7113220549298704E-28</c:v>
                </c:pt>
                <c:pt idx="7385">
                  <c:v>7.0820187257117352E-28</c:v>
                </c:pt>
                <c:pt idx="7386">
                  <c:v>6.83951761940463E-28</c:v>
                </c:pt>
                <c:pt idx="7387">
                  <c:v>5.549264581413779E-28</c:v>
                </c:pt>
                <c:pt idx="7388">
                  <c:v>5.3492644529650204E-28</c:v>
                </c:pt>
                <c:pt idx="7389">
                  <c:v>5.266166391925026E-28</c:v>
                </c:pt>
                <c:pt idx="7390">
                  <c:v>5.2450657772797977E-28</c:v>
                </c:pt>
                <c:pt idx="7391">
                  <c:v>4.9711833702596154E-28</c:v>
                </c:pt>
                <c:pt idx="7392">
                  <c:v>5.9432678377669953E-28</c:v>
                </c:pt>
                <c:pt idx="7393">
                  <c:v>7.501645526649828E-28</c:v>
                </c:pt>
                <c:pt idx="7394">
                  <c:v>9.1096349986925498E-28</c:v>
                </c:pt>
                <c:pt idx="7395">
                  <c:v>8.5401047919519296E-28</c:v>
                </c:pt>
                <c:pt idx="7396">
                  <c:v>1.2277760540248701E-27</c:v>
                </c:pt>
                <c:pt idx="7397">
                  <c:v>1.2798333170981177E-27</c:v>
                </c:pt>
                <c:pt idx="7398">
                  <c:v>1.0820832007924148E-27</c:v>
                </c:pt>
                <c:pt idx="7399">
                  <c:v>9.704514873547305E-28</c:v>
                </c:pt>
                <c:pt idx="7400">
                  <c:v>9.8243679857854785E-28</c:v>
                </c:pt>
                <c:pt idx="7401">
                  <c:v>1.137045559084996E-27</c:v>
                </c:pt>
                <c:pt idx="7402">
                  <c:v>1.3251827482754408E-27</c:v>
                </c:pt>
                <c:pt idx="7403">
                  <c:v>1.1565759439926213E-27</c:v>
                </c:pt>
                <c:pt idx="7404">
                  <c:v>1.4618622406597095E-27</c:v>
                </c:pt>
                <c:pt idx="7405">
                  <c:v>9.4498419410072745E-28</c:v>
                </c:pt>
                <c:pt idx="7406">
                  <c:v>1.2806026022623294E-27</c:v>
                </c:pt>
                <c:pt idx="7407">
                  <c:v>1.0699768960719389E-27</c:v>
                </c:pt>
                <c:pt idx="7408">
                  <c:v>9.6348939155549443E-28</c:v>
                </c:pt>
                <c:pt idx="7409">
                  <c:v>7.8168761259820769E-28</c:v>
                </c:pt>
                <c:pt idx="7410">
                  <c:v>6.6688581322094477E-28</c:v>
                </c:pt>
                <c:pt idx="7411">
                  <c:v>7.9480951330223067E-28</c:v>
                </c:pt>
                <c:pt idx="7412">
                  <c:v>5.5466656411844229E-28</c:v>
                </c:pt>
                <c:pt idx="7413">
                  <c:v>7.7463029666639067E-28</c:v>
                </c:pt>
                <c:pt idx="7414">
                  <c:v>7.2219277872814956E-28</c:v>
                </c:pt>
                <c:pt idx="7415">
                  <c:v>7.4508355471681496E-28</c:v>
                </c:pt>
                <c:pt idx="7416">
                  <c:v>7.7751414583898413E-28</c:v>
                </c:pt>
                <c:pt idx="7417">
                  <c:v>5.3721244959512086E-28</c:v>
                </c:pt>
                <c:pt idx="7418">
                  <c:v>5.9647402582852286E-28</c:v>
                </c:pt>
                <c:pt idx="7419">
                  <c:v>5.3487618115971581E-28</c:v>
                </c:pt>
                <c:pt idx="7420">
                  <c:v>4.5770631222655488E-28</c:v>
                </c:pt>
                <c:pt idx="7421">
                  <c:v>5.1219318741936044E-28</c:v>
                </c:pt>
                <c:pt idx="7422">
                  <c:v>5.9137691629567964E-28</c:v>
                </c:pt>
                <c:pt idx="7423">
                  <c:v>5.8922599642346997E-28</c:v>
                </c:pt>
                <c:pt idx="7424">
                  <c:v>6.8038322800557604E-28</c:v>
                </c:pt>
                <c:pt idx="7425">
                  <c:v>5.0779978164477379E-28</c:v>
                </c:pt>
                <c:pt idx="7426">
                  <c:v>3.9090028211782411E-28</c:v>
                </c:pt>
                <c:pt idx="7427">
                  <c:v>3.1108007067039938E-28</c:v>
                </c:pt>
                <c:pt idx="7428">
                  <c:v>3.9777216849513994E-28</c:v>
                </c:pt>
                <c:pt idx="7429">
                  <c:v>3.0940211097499618E-28</c:v>
                </c:pt>
                <c:pt idx="7430">
                  <c:v>3.3064012095346935E-28</c:v>
                </c:pt>
                <c:pt idx="7431">
                  <c:v>2.9768035588457612E-28</c:v>
                </c:pt>
                <c:pt idx="7432">
                  <c:v>2.0931018590859917E-28</c:v>
                </c:pt>
                <c:pt idx="7433">
                  <c:v>2.0451717319443347E-28</c:v>
                </c:pt>
                <c:pt idx="7434">
                  <c:v>1.4187068581568655E-28</c:v>
                </c:pt>
                <c:pt idx="7435">
                  <c:v>1.5526248360782047E-28</c:v>
                </c:pt>
                <c:pt idx="7436">
                  <c:v>1.6574833420660543E-28</c:v>
                </c:pt>
                <c:pt idx="7437">
                  <c:v>1.5258146866975704E-28</c:v>
                </c:pt>
                <c:pt idx="7438">
                  <c:v>1.146616030144266E-28</c:v>
                </c:pt>
                <c:pt idx="7439">
                  <c:v>1.1328511810681425E-28</c:v>
                </c:pt>
                <c:pt idx="7440">
                  <c:v>9.6349789849061822E-29</c:v>
                </c:pt>
                <c:pt idx="7441">
                  <c:v>1.2365844714523423E-28</c:v>
                </c:pt>
                <c:pt idx="7442">
                  <c:v>1.1153505719397841E-28</c:v>
                </c:pt>
                <c:pt idx="7443">
                  <c:v>1.2273294729738175E-28</c:v>
                </c:pt>
                <c:pt idx="7444">
                  <c:v>7.7009036948540527E-29</c:v>
                </c:pt>
                <c:pt idx="7445">
                  <c:v>5.4100933383627721E-29</c:v>
                </c:pt>
                <c:pt idx="7446">
                  <c:v>5.8375922443581615E-29</c:v>
                </c:pt>
                <c:pt idx="7447">
                  <c:v>5.2558197675123152E-29</c:v>
                </c:pt>
                <c:pt idx="7448">
                  <c:v>6.3388703482451178E-29</c:v>
                </c:pt>
                <c:pt idx="7449">
                  <c:v>4.2812442934138457E-29</c:v>
                </c:pt>
                <c:pt idx="7450">
                  <c:v>4.0801222274299128E-29</c:v>
                </c:pt>
                <c:pt idx="7451">
                  <c:v>3.5299901979803795E-29</c:v>
                </c:pt>
                <c:pt idx="7452">
                  <c:v>2.5491622482359454E-29</c:v>
                </c:pt>
                <c:pt idx="7453">
                  <c:v>3.5790661106650647E-29</c:v>
                </c:pt>
                <c:pt idx="7454">
                  <c:v>4.5765698358859587E-29</c:v>
                </c:pt>
                <c:pt idx="7455">
                  <c:v>4.7330937112507668E-29</c:v>
                </c:pt>
                <c:pt idx="7456">
                  <c:v>6.1726381444325482E-29</c:v>
                </c:pt>
                <c:pt idx="7457">
                  <c:v>8.0328936855136717E-29</c:v>
                </c:pt>
                <c:pt idx="7458">
                  <c:v>5.0353178646968731E-29</c:v>
                </c:pt>
                <c:pt idx="7459">
                  <c:v>5.3612117146781048E-29</c:v>
                </c:pt>
                <c:pt idx="7460">
                  <c:v>4.2284527235301577E-29</c:v>
                </c:pt>
                <c:pt idx="7461">
                  <c:v>4.6732211026983304E-29</c:v>
                </c:pt>
                <c:pt idx="7462">
                  <c:v>3.9534142428676999E-29</c:v>
                </c:pt>
                <c:pt idx="7463">
                  <c:v>4.3243685963189249E-29</c:v>
                </c:pt>
                <c:pt idx="7464">
                  <c:v>3.4542681449487525E-29</c:v>
                </c:pt>
                <c:pt idx="7465">
                  <c:v>3.0054275839073045E-29</c:v>
                </c:pt>
                <c:pt idx="7466">
                  <c:v>1.282664821318784E-29</c:v>
                </c:pt>
                <c:pt idx="7467">
                  <c:v>9.8419537858581561E-30</c:v>
                </c:pt>
                <c:pt idx="7468">
                  <c:v>1.3309645890860032E-29</c:v>
                </c:pt>
                <c:pt idx="7469">
                  <c:v>1.2446458710877783E-29</c:v>
                </c:pt>
                <c:pt idx="7470">
                  <c:v>1.1281711216889353E-29</c:v>
                </c:pt>
                <c:pt idx="7471">
                  <c:v>7.8524531445680636E-30</c:v>
                </c:pt>
                <c:pt idx="7472">
                  <c:v>9.4255939963389612E-30</c:v>
                </c:pt>
                <c:pt idx="7473">
                  <c:v>1.2492657181122379E-29</c:v>
                </c:pt>
                <c:pt idx="7474">
                  <c:v>1.5382999038202683E-29</c:v>
                </c:pt>
                <c:pt idx="7475">
                  <c:v>1.6317317288575772E-29</c:v>
                </c:pt>
                <c:pt idx="7476">
                  <c:v>1.9055719544119106E-29</c:v>
                </c:pt>
                <c:pt idx="7477">
                  <c:v>2.0762361943703317E-29</c:v>
                </c:pt>
                <c:pt idx="7478">
                  <c:v>1.8846859253658666E-29</c:v>
                </c:pt>
                <c:pt idx="7479">
                  <c:v>2.7246209523850394E-29</c:v>
                </c:pt>
                <c:pt idx="7480">
                  <c:v>3.3057705347373834E-29</c:v>
                </c:pt>
                <c:pt idx="7481">
                  <c:v>2.7981885346615242E-29</c:v>
                </c:pt>
                <c:pt idx="7482">
                  <c:v>3.5983073637784319E-29</c:v>
                </c:pt>
                <c:pt idx="7483">
                  <c:v>3.8535191744985313E-29</c:v>
                </c:pt>
                <c:pt idx="7484">
                  <c:v>3.2617646038084688E-29</c:v>
                </c:pt>
                <c:pt idx="7485">
                  <c:v>2.995663723821716E-29</c:v>
                </c:pt>
                <c:pt idx="7486">
                  <c:v>2.7146453995665983E-29</c:v>
                </c:pt>
                <c:pt idx="7487">
                  <c:v>2.6619267107612865E-29</c:v>
                </c:pt>
                <c:pt idx="7488">
                  <c:v>3.0926331037802817E-29</c:v>
                </c:pt>
                <c:pt idx="7489">
                  <c:v>2.3543714514306445E-29</c:v>
                </c:pt>
                <c:pt idx="7490">
                  <c:v>2.578890267787201E-29</c:v>
                </c:pt>
                <c:pt idx="7491">
                  <c:v>2.5611761320499043E-29</c:v>
                </c:pt>
                <c:pt idx="7492">
                  <c:v>2.4312812689816692E-29</c:v>
                </c:pt>
                <c:pt idx="7493">
                  <c:v>1.9510190234579051E-29</c:v>
                </c:pt>
                <c:pt idx="7494">
                  <c:v>2.378492951036133E-29</c:v>
                </c:pt>
                <c:pt idx="7495">
                  <c:v>2.202073728966106E-29</c:v>
                </c:pt>
                <c:pt idx="7496">
                  <c:v>2.2608875891593149E-29</c:v>
                </c:pt>
                <c:pt idx="7497">
                  <c:v>1.7121268031628329E-29</c:v>
                </c:pt>
                <c:pt idx="7498">
                  <c:v>1.793033921648306E-29</c:v>
                </c:pt>
                <c:pt idx="7499">
                  <c:v>1.8177876472221905E-29</c:v>
                </c:pt>
                <c:pt idx="7500">
                  <c:v>1.5350604455774199E-29</c:v>
                </c:pt>
                <c:pt idx="7501">
                  <c:v>1.401076870748131E-29</c:v>
                </c:pt>
                <c:pt idx="7502">
                  <c:v>1.7479364753871909E-29</c:v>
                </c:pt>
                <c:pt idx="7503">
                  <c:v>2.4503165038523133E-29</c:v>
                </c:pt>
                <c:pt idx="7504">
                  <c:v>2.3246985287038388E-29</c:v>
                </c:pt>
                <c:pt idx="7505">
                  <c:v>2.6811239669930775E-29</c:v>
                </c:pt>
                <c:pt idx="7506">
                  <c:v>2.790288309512255E-29</c:v>
                </c:pt>
                <c:pt idx="7507">
                  <c:v>3.0436319142604584E-29</c:v>
                </c:pt>
                <c:pt idx="7508">
                  <c:v>2.1993759079809169E-29</c:v>
                </c:pt>
                <c:pt idx="7509">
                  <c:v>2.9055542560380092E-29</c:v>
                </c:pt>
                <c:pt idx="7510">
                  <c:v>3.476310017994593E-29</c:v>
                </c:pt>
                <c:pt idx="7511">
                  <c:v>2.4482248100304873E-29</c:v>
                </c:pt>
                <c:pt idx="7512">
                  <c:v>2.6115632758293194E-29</c:v>
                </c:pt>
                <c:pt idx="7513">
                  <c:v>3.2113169921641552E-29</c:v>
                </c:pt>
                <c:pt idx="7514">
                  <c:v>3.6885472061230516E-29</c:v>
                </c:pt>
                <c:pt idx="7515">
                  <c:v>2.8555211706483355E-29</c:v>
                </c:pt>
                <c:pt idx="7516">
                  <c:v>2.8415870666022284E-29</c:v>
                </c:pt>
                <c:pt idx="7517">
                  <c:v>2.7592137207921235E-29</c:v>
                </c:pt>
                <c:pt idx="7518">
                  <c:v>2.5045851699179995E-29</c:v>
                </c:pt>
                <c:pt idx="7519">
                  <c:v>2.6537982135148523E-29</c:v>
                </c:pt>
                <c:pt idx="7520">
                  <c:v>2.5706579644841393E-29</c:v>
                </c:pt>
                <c:pt idx="7521">
                  <c:v>3.3280461474272457E-29</c:v>
                </c:pt>
                <c:pt idx="7522">
                  <c:v>3.1358695255803722E-29</c:v>
                </c:pt>
                <c:pt idx="7523">
                  <c:v>3.5521748931957152E-29</c:v>
                </c:pt>
                <c:pt idx="7524">
                  <c:v>3.925592289403538E-29</c:v>
                </c:pt>
                <c:pt idx="7525">
                  <c:v>2.6407494997234047E-29</c:v>
                </c:pt>
                <c:pt idx="7526">
                  <c:v>2.3133929098293962E-29</c:v>
                </c:pt>
                <c:pt idx="7527">
                  <c:v>2.7882816819130673E-29</c:v>
                </c:pt>
                <c:pt idx="7528">
                  <c:v>3.0008546275261039E-29</c:v>
                </c:pt>
                <c:pt idx="7529">
                  <c:v>2.5441845651949768E-29</c:v>
                </c:pt>
                <c:pt idx="7530">
                  <c:v>2.2262780659031208E-29</c:v>
                </c:pt>
                <c:pt idx="7531">
                  <c:v>3.8512267690731061E-29</c:v>
                </c:pt>
                <c:pt idx="7532">
                  <c:v>3.6456943069657824E-29</c:v>
                </c:pt>
                <c:pt idx="7533">
                  <c:v>3.5696991481653485E-29</c:v>
                </c:pt>
                <c:pt idx="7534">
                  <c:v>3.3090176144602068E-29</c:v>
                </c:pt>
                <c:pt idx="7535">
                  <c:v>3.3249398620378626E-29</c:v>
                </c:pt>
                <c:pt idx="7536">
                  <c:v>2.4424721204634868E-29</c:v>
                </c:pt>
                <c:pt idx="7537">
                  <c:v>2.2369386655877129E-29</c:v>
                </c:pt>
                <c:pt idx="7538">
                  <c:v>1.9162692543353558E-29</c:v>
                </c:pt>
                <c:pt idx="7539">
                  <c:v>2.1034051611495692E-29</c:v>
                </c:pt>
                <c:pt idx="7540">
                  <c:v>1.4159819141985202E-29</c:v>
                </c:pt>
                <c:pt idx="7541">
                  <c:v>1.8767172869153703E-29</c:v>
                </c:pt>
                <c:pt idx="7542">
                  <c:v>1.8320749857654295E-29</c:v>
                </c:pt>
                <c:pt idx="7543">
                  <c:v>1.8964586431316329E-29</c:v>
                </c:pt>
                <c:pt idx="7544">
                  <c:v>2.3694360442966907E-29</c:v>
                </c:pt>
                <c:pt idx="7545">
                  <c:v>2.4398071726234644E-29</c:v>
                </c:pt>
                <c:pt idx="7546">
                  <c:v>2.5757113854316852E-29</c:v>
                </c:pt>
                <c:pt idx="7547">
                  <c:v>1.8212307177333963E-29</c:v>
                </c:pt>
                <c:pt idx="7548">
                  <c:v>1.7845140245281758E-29</c:v>
                </c:pt>
                <c:pt idx="7549">
                  <c:v>1.0196263674120396E-29</c:v>
                </c:pt>
                <c:pt idx="7550">
                  <c:v>1.2627031223188667E-29</c:v>
                </c:pt>
                <c:pt idx="7551">
                  <c:v>1.1764261032643022E-29</c:v>
                </c:pt>
                <c:pt idx="7552">
                  <c:v>1.3909812773371784E-29</c:v>
                </c:pt>
                <c:pt idx="7553">
                  <c:v>1.2687056211061968E-29</c:v>
                </c:pt>
                <c:pt idx="7554">
                  <c:v>1.7268975482221195E-29</c:v>
                </c:pt>
                <c:pt idx="7555">
                  <c:v>1.4701656390530751E-29</c:v>
                </c:pt>
                <c:pt idx="7556">
                  <c:v>1.2817831191004672E-29</c:v>
                </c:pt>
                <c:pt idx="7557">
                  <c:v>1.7460876753083524E-29</c:v>
                </c:pt>
                <c:pt idx="7558">
                  <c:v>2.1957211212843603E-29</c:v>
                </c:pt>
                <c:pt idx="7559">
                  <c:v>2.526564556402386E-29</c:v>
                </c:pt>
                <c:pt idx="7560">
                  <c:v>2.2462518197564962E-29</c:v>
                </c:pt>
                <c:pt idx="7561">
                  <c:v>1.8719027374012907E-29</c:v>
                </c:pt>
                <c:pt idx="7562">
                  <c:v>2.2067982869207082E-29</c:v>
                </c:pt>
                <c:pt idx="7563">
                  <c:v>2.6086252437148408E-29</c:v>
                </c:pt>
                <c:pt idx="7564">
                  <c:v>2.4958318159297085E-29</c:v>
                </c:pt>
                <c:pt idx="7565">
                  <c:v>2.9469160742616599E-29</c:v>
                </c:pt>
                <c:pt idx="7566">
                  <c:v>3.0787010460581754E-29</c:v>
                </c:pt>
                <c:pt idx="7567">
                  <c:v>2.9676888908361016E-29</c:v>
                </c:pt>
                <c:pt idx="7568">
                  <c:v>2.9923009488052693E-29</c:v>
                </c:pt>
                <c:pt idx="7569">
                  <c:v>3.0190262896183084E-29</c:v>
                </c:pt>
                <c:pt idx="7570">
                  <c:v>3.1763397072802713E-29</c:v>
                </c:pt>
                <c:pt idx="7571">
                  <c:v>3.3390162682804978E-29</c:v>
                </c:pt>
                <c:pt idx="7572">
                  <c:v>3.2323080919461479E-29</c:v>
                </c:pt>
                <c:pt idx="7573">
                  <c:v>1.6940790749632294E-29</c:v>
                </c:pt>
                <c:pt idx="7574">
                  <c:v>1.6352337453303629E-29</c:v>
                </c:pt>
                <c:pt idx="7575">
                  <c:v>2.0408231167934082E-29</c:v>
                </c:pt>
                <c:pt idx="7576">
                  <c:v>2.3302120605202605E-29</c:v>
                </c:pt>
                <c:pt idx="7577">
                  <c:v>2.2206869460024771E-29</c:v>
                </c:pt>
                <c:pt idx="7578">
                  <c:v>2.0701410736000595E-29</c:v>
                </c:pt>
                <c:pt idx="7579">
                  <c:v>1.8664701010293158E-29</c:v>
                </c:pt>
                <c:pt idx="7580">
                  <c:v>1.4882165541123507E-29</c:v>
                </c:pt>
                <c:pt idx="7581">
                  <c:v>1.4323624316375274E-29</c:v>
                </c:pt>
                <c:pt idx="7582">
                  <c:v>1.2634179405701883E-29</c:v>
                </c:pt>
                <c:pt idx="7583">
                  <c:v>1.3461943540643912E-29</c:v>
                </c:pt>
                <c:pt idx="7584">
                  <c:v>1.3617697367704338E-29</c:v>
                </c:pt>
                <c:pt idx="7585">
                  <c:v>1.1978830002717855E-29</c:v>
                </c:pt>
                <c:pt idx="7586">
                  <c:v>1.4225392962189085E-29</c:v>
                </c:pt>
                <c:pt idx="7587">
                  <c:v>1.5506373459095288E-29</c:v>
                </c:pt>
                <c:pt idx="7588">
                  <c:v>1.955641659847931E-29</c:v>
                </c:pt>
                <c:pt idx="7589">
                  <c:v>2.0892466830878774E-29</c:v>
                </c:pt>
                <c:pt idx="7590">
                  <c:v>1.7193455364611898E-29</c:v>
                </c:pt>
                <c:pt idx="7591">
                  <c:v>1.4826404068600338E-29</c:v>
                </c:pt>
                <c:pt idx="7592">
                  <c:v>1.717531124830629E-29</c:v>
                </c:pt>
                <c:pt idx="7593">
                  <c:v>8.0427658988059838E-30</c:v>
                </c:pt>
                <c:pt idx="7594">
                  <c:v>9.2438267597373359E-30</c:v>
                </c:pt>
                <c:pt idx="7595">
                  <c:v>6.5353621541553213E-30</c:v>
                </c:pt>
                <c:pt idx="7596">
                  <c:v>5.39928933697824E-30</c:v>
                </c:pt>
                <c:pt idx="7597">
                  <c:v>4.5212934536010651E-30</c:v>
                </c:pt>
                <c:pt idx="7598">
                  <c:v>4.6265319902147609E-30</c:v>
                </c:pt>
                <c:pt idx="7599">
                  <c:v>6.3667977393308044E-30</c:v>
                </c:pt>
                <c:pt idx="7600">
                  <c:v>4.0711171999457727E-30</c:v>
                </c:pt>
                <c:pt idx="7601">
                  <c:v>4.1433457109732977E-30</c:v>
                </c:pt>
                <c:pt idx="7602">
                  <c:v>4.5863372033780798E-30</c:v>
                </c:pt>
                <c:pt idx="7603">
                  <c:v>5.3483120086213538E-30</c:v>
                </c:pt>
                <c:pt idx="7604">
                  <c:v>5.8138282256336152E-30</c:v>
                </c:pt>
                <c:pt idx="7605">
                  <c:v>6.3009939647202443E-30</c:v>
                </c:pt>
                <c:pt idx="7606">
                  <c:v>4.2966018329651525E-30</c:v>
                </c:pt>
                <c:pt idx="7607">
                  <c:v>3.7594670398200736E-30</c:v>
                </c:pt>
                <c:pt idx="7608">
                  <c:v>2.6775580592381031E-30</c:v>
                </c:pt>
                <c:pt idx="7609">
                  <c:v>2.1284977572250479E-30</c:v>
                </c:pt>
                <c:pt idx="7610">
                  <c:v>2.0633194747392096E-30</c:v>
                </c:pt>
                <c:pt idx="7611">
                  <c:v>1.4887999666585136E-30</c:v>
                </c:pt>
                <c:pt idx="7612">
                  <c:v>1.4266520527485161E-30</c:v>
                </c:pt>
                <c:pt idx="7613">
                  <c:v>1.5598480515302953E-30</c:v>
                </c:pt>
                <c:pt idx="7614">
                  <c:v>1.3523395305124475E-30</c:v>
                </c:pt>
                <c:pt idx="7615">
                  <c:v>1.2259979134309135E-30</c:v>
                </c:pt>
                <c:pt idx="7616">
                  <c:v>1.5860331757719551E-30</c:v>
                </c:pt>
                <c:pt idx="7617">
                  <c:v>1.8500457072805713E-30</c:v>
                </c:pt>
                <c:pt idx="7618">
                  <c:v>1.2838287930041089E-30</c:v>
                </c:pt>
                <c:pt idx="7619">
                  <c:v>1.045746751669202E-30</c:v>
                </c:pt>
                <c:pt idx="7620">
                  <c:v>7.3728221487482643E-31</c:v>
                </c:pt>
                <c:pt idx="7621">
                  <c:v>9.0227426010206368E-31</c:v>
                </c:pt>
                <c:pt idx="7622">
                  <c:v>8.3852336515085438E-31</c:v>
                </c:pt>
                <c:pt idx="7623">
                  <c:v>7.6130597732359778E-31</c:v>
                </c:pt>
                <c:pt idx="7624">
                  <c:v>4.8039646937591588E-31</c:v>
                </c:pt>
                <c:pt idx="7625">
                  <c:v>4.5736556120381312E-31</c:v>
                </c:pt>
                <c:pt idx="7626">
                  <c:v>5.2792990905840727E-31</c:v>
                </c:pt>
                <c:pt idx="7627">
                  <c:v>5.5882446481690919E-31</c:v>
                </c:pt>
                <c:pt idx="7628">
                  <c:v>5.6984622217655436E-31</c:v>
                </c:pt>
                <c:pt idx="7629">
                  <c:v>4.95902605514879E-31</c:v>
                </c:pt>
                <c:pt idx="7630">
                  <c:v>5.8963865681334835E-31</c:v>
                </c:pt>
                <c:pt idx="7631">
                  <c:v>5.5969266212644771E-31</c:v>
                </c:pt>
                <c:pt idx="7632">
                  <c:v>5.5983506595057374E-31</c:v>
                </c:pt>
                <c:pt idx="7633">
                  <c:v>6.9459277718970914E-31</c:v>
                </c:pt>
                <c:pt idx="7634">
                  <c:v>6.8909444862909697E-31</c:v>
                </c:pt>
                <c:pt idx="7635">
                  <c:v>4.5156171636378484E-31</c:v>
                </c:pt>
                <c:pt idx="7636">
                  <c:v>5.1420451801689942E-31</c:v>
                </c:pt>
                <c:pt idx="7637">
                  <c:v>5.475309799802624E-31</c:v>
                </c:pt>
                <c:pt idx="7638">
                  <c:v>2.3670291511813695E-31</c:v>
                </c:pt>
                <c:pt idx="7639">
                  <c:v>2.4072972333996847E-31</c:v>
                </c:pt>
                <c:pt idx="7640">
                  <c:v>2.8240352712155187E-31</c:v>
                </c:pt>
                <c:pt idx="7641">
                  <c:v>2.7284083831268266E-31</c:v>
                </c:pt>
                <c:pt idx="7642">
                  <c:v>2.3387294444943882E-31</c:v>
                </c:pt>
                <c:pt idx="7643">
                  <c:v>2.1769586720906759E-31</c:v>
                </c:pt>
                <c:pt idx="7644">
                  <c:v>2.4264802594740427E-31</c:v>
                </c:pt>
                <c:pt idx="7645">
                  <c:v>2.6181260545268983E-31</c:v>
                </c:pt>
                <c:pt idx="7646">
                  <c:v>3.340933339318722E-31</c:v>
                </c:pt>
                <c:pt idx="7647">
                  <c:v>3.323830089669637E-31</c:v>
                </c:pt>
                <c:pt idx="7648">
                  <c:v>4.1717492598760539E-31</c:v>
                </c:pt>
                <c:pt idx="7649">
                  <c:v>3.6983132903309836E-31</c:v>
                </c:pt>
                <c:pt idx="7650">
                  <c:v>4.3114388950513124E-31</c:v>
                </c:pt>
                <c:pt idx="7651">
                  <c:v>4.4851672754375239E-31</c:v>
                </c:pt>
                <c:pt idx="7652">
                  <c:v>4.8425319871702439E-31</c:v>
                </c:pt>
                <c:pt idx="7653">
                  <c:v>5.7340830457532367E-31</c:v>
                </c:pt>
                <c:pt idx="7654">
                  <c:v>5.6832775304360032E-31</c:v>
                </c:pt>
                <c:pt idx="7655">
                  <c:v>6.1371764469035157E-31</c:v>
                </c:pt>
                <c:pt idx="7656">
                  <c:v>7.9836065426454332E-31</c:v>
                </c:pt>
                <c:pt idx="7657">
                  <c:v>8.246825403529836E-31</c:v>
                </c:pt>
                <c:pt idx="7658">
                  <c:v>1.1376976417257378E-30</c:v>
                </c:pt>
                <c:pt idx="7659">
                  <c:v>1.4696845129964839E-30</c:v>
                </c:pt>
                <c:pt idx="7660">
                  <c:v>1.1537817580816415E-30</c:v>
                </c:pt>
                <c:pt idx="7661">
                  <c:v>1.5926536001863858E-30</c:v>
                </c:pt>
                <c:pt idx="7662">
                  <c:v>1.4534061801118487E-30</c:v>
                </c:pt>
                <c:pt idx="7663">
                  <c:v>1.4750235974682582E-30</c:v>
                </c:pt>
                <c:pt idx="7664">
                  <c:v>1.1495144127423589E-30</c:v>
                </c:pt>
                <c:pt idx="7665">
                  <c:v>1.5847239655902425E-30</c:v>
                </c:pt>
                <c:pt idx="7666">
                  <c:v>1.3527688242033815E-30</c:v>
                </c:pt>
                <c:pt idx="7667">
                  <c:v>1.3870911118522799E-30</c:v>
                </c:pt>
                <c:pt idx="7668">
                  <c:v>1.4512105906766741E-30</c:v>
                </c:pt>
                <c:pt idx="7669">
                  <c:v>1.1373639090677385E-30</c:v>
                </c:pt>
                <c:pt idx="7670">
                  <c:v>1.6984323360647164E-30</c:v>
                </c:pt>
                <c:pt idx="7671">
                  <c:v>1.3519147821154838E-30</c:v>
                </c:pt>
                <c:pt idx="7672">
                  <c:v>8.9216679559729849E-31</c:v>
                </c:pt>
                <c:pt idx="7673">
                  <c:v>8.6203335694176676E-31</c:v>
                </c:pt>
                <c:pt idx="7674">
                  <c:v>7.0254005162678109E-31</c:v>
                </c:pt>
                <c:pt idx="7675">
                  <c:v>6.748527283459701E-31</c:v>
                </c:pt>
                <c:pt idx="7676">
                  <c:v>6.2656459004253344E-31</c:v>
                </c:pt>
                <c:pt idx="7677">
                  <c:v>5.4348714887763828E-31</c:v>
                </c:pt>
                <c:pt idx="7678">
                  <c:v>5.5597446566716551E-31</c:v>
                </c:pt>
                <c:pt idx="7679">
                  <c:v>3.3481020098770376E-31</c:v>
                </c:pt>
                <c:pt idx="7680">
                  <c:v>2.5801821131942667E-31</c:v>
                </c:pt>
                <c:pt idx="7681">
                  <c:v>2.2310337940702865E-31</c:v>
                </c:pt>
                <c:pt idx="7682">
                  <c:v>2.5989500016608596E-31</c:v>
                </c:pt>
                <c:pt idx="7683">
                  <c:v>1.6008092790016919E-31</c:v>
                </c:pt>
                <c:pt idx="7684">
                  <c:v>1.3787852810427984E-31</c:v>
                </c:pt>
                <c:pt idx="7685">
                  <c:v>1.4475921296500003E-31</c:v>
                </c:pt>
                <c:pt idx="7686">
                  <c:v>1.1263503491397691E-31</c:v>
                </c:pt>
                <c:pt idx="7687">
                  <c:v>1.1280771597307923E-31</c:v>
                </c:pt>
                <c:pt idx="7688">
                  <c:v>9.8830373840354034E-32</c:v>
                </c:pt>
                <c:pt idx="7689">
                  <c:v>9.5966545584178986E-32</c:v>
                </c:pt>
                <c:pt idx="7690">
                  <c:v>9.4102626186232153E-32</c:v>
                </c:pt>
                <c:pt idx="7691">
                  <c:v>8.212542792740197E-32</c:v>
                </c:pt>
                <c:pt idx="7692">
                  <c:v>8.3895160414420308E-32</c:v>
                </c:pt>
                <c:pt idx="7693">
                  <c:v>6.2526281825107276E-32</c:v>
                </c:pt>
                <c:pt idx="7694">
                  <c:v>8.7878292650838664E-32</c:v>
                </c:pt>
                <c:pt idx="7695">
                  <c:v>1.2841542656889057E-31</c:v>
                </c:pt>
                <c:pt idx="7696">
                  <c:v>1.2301321522528341E-31</c:v>
                </c:pt>
                <c:pt idx="7697">
                  <c:v>9.6080353073936627E-32</c:v>
                </c:pt>
                <c:pt idx="7698">
                  <c:v>7.8604264673930989E-32</c:v>
                </c:pt>
                <c:pt idx="7699">
                  <c:v>9.2439458039325263E-32</c:v>
                </c:pt>
                <c:pt idx="7700">
                  <c:v>9.4217292803887299E-32</c:v>
                </c:pt>
                <c:pt idx="7701">
                  <c:v>1.0308074803755868E-31</c:v>
                </c:pt>
                <c:pt idx="7702">
                  <c:v>1.0971222673160967E-31</c:v>
                </c:pt>
                <c:pt idx="7703">
                  <c:v>1.1530256706367346E-31</c:v>
                </c:pt>
                <c:pt idx="7704">
                  <c:v>8.2786925599793082E-32</c:v>
                </c:pt>
                <c:pt idx="7705">
                  <c:v>8.4656628061966933E-32</c:v>
                </c:pt>
                <c:pt idx="7706">
                  <c:v>5.8640517167268439E-32</c:v>
                </c:pt>
                <c:pt idx="7707">
                  <c:v>5.6188680531469977E-32</c:v>
                </c:pt>
                <c:pt idx="7708">
                  <c:v>3.7955739758973075E-32</c:v>
                </c:pt>
                <c:pt idx="7709">
                  <c:v>4.7760030782165526E-32</c:v>
                </c:pt>
                <c:pt idx="7710">
                  <c:v>4.5697579112850809E-32</c:v>
                </c:pt>
                <c:pt idx="7711">
                  <c:v>3.9052951840620834E-32</c:v>
                </c:pt>
                <c:pt idx="7712">
                  <c:v>2.9942568622487736E-32</c:v>
                </c:pt>
                <c:pt idx="7713">
                  <c:v>2.7318838733495164E-32</c:v>
                </c:pt>
                <c:pt idx="7714">
                  <c:v>2.8768653514774725E-32</c:v>
                </c:pt>
                <c:pt idx="7715">
                  <c:v>2.6509646786571787E-32</c:v>
                </c:pt>
                <c:pt idx="7716">
                  <c:v>3.2702250507717825E-32</c:v>
                </c:pt>
                <c:pt idx="7717">
                  <c:v>3.4392110330556986E-32</c:v>
                </c:pt>
                <c:pt idx="7718">
                  <c:v>3.1873332767978252E-32</c:v>
                </c:pt>
                <c:pt idx="7719">
                  <c:v>3.0074010416160276E-32</c:v>
                </c:pt>
                <c:pt idx="7720">
                  <c:v>3.261141737397885E-32</c:v>
                </c:pt>
                <c:pt idx="7721">
                  <c:v>3.1982445773183836E-32</c:v>
                </c:pt>
                <c:pt idx="7722">
                  <c:v>3.7536876704634332E-32</c:v>
                </c:pt>
                <c:pt idx="7723">
                  <c:v>4.0753482467962347E-32</c:v>
                </c:pt>
                <c:pt idx="7724">
                  <c:v>4.0116247966719408E-32</c:v>
                </c:pt>
                <c:pt idx="7725">
                  <c:v>3.638334283286564E-32</c:v>
                </c:pt>
                <c:pt idx="7726">
                  <c:v>3.7934168721036686E-32</c:v>
                </c:pt>
                <c:pt idx="7727">
                  <c:v>3.8633155580150877E-32</c:v>
                </c:pt>
                <c:pt idx="7728">
                  <c:v>3.8364007172360184E-32</c:v>
                </c:pt>
                <c:pt idx="7729">
                  <c:v>4.1375985118664752E-32</c:v>
                </c:pt>
                <c:pt idx="7730">
                  <c:v>5.185871807383168E-32</c:v>
                </c:pt>
                <c:pt idx="7731">
                  <c:v>3.7371348542903693E-32</c:v>
                </c:pt>
                <c:pt idx="7732">
                  <c:v>5.0831937520431099E-32</c:v>
                </c:pt>
                <c:pt idx="7733">
                  <c:v>4.3344713952977712E-32</c:v>
                </c:pt>
                <c:pt idx="7734">
                  <c:v>5.4381338763682647E-32</c:v>
                </c:pt>
                <c:pt idx="7735">
                  <c:v>6.5527559570033699E-32</c:v>
                </c:pt>
                <c:pt idx="7736">
                  <c:v>6.7124861531905491E-32</c:v>
                </c:pt>
                <c:pt idx="7737">
                  <c:v>6.2553873612399166E-32</c:v>
                </c:pt>
                <c:pt idx="7738">
                  <c:v>8.1926644390102864E-32</c:v>
                </c:pt>
                <c:pt idx="7739">
                  <c:v>8.669566401493084E-32</c:v>
                </c:pt>
                <c:pt idx="7740">
                  <c:v>8.9137568968194445E-32</c:v>
                </c:pt>
                <c:pt idx="7741">
                  <c:v>9.5890703862874788E-32</c:v>
                </c:pt>
                <c:pt idx="7742">
                  <c:v>6.3958836700273568E-32</c:v>
                </c:pt>
                <c:pt idx="7743">
                  <c:v>5.5762073211654864E-32</c:v>
                </c:pt>
                <c:pt idx="7744">
                  <c:v>4.1422411844594642E-32</c:v>
                </c:pt>
                <c:pt idx="7745">
                  <c:v>4.6206272335997512E-32</c:v>
                </c:pt>
                <c:pt idx="7746">
                  <c:v>4.5483108754484168E-32</c:v>
                </c:pt>
                <c:pt idx="7747">
                  <c:v>5.7479643220370301E-32</c:v>
                </c:pt>
                <c:pt idx="7748">
                  <c:v>5.3952303525701656E-32</c:v>
                </c:pt>
                <c:pt idx="7749">
                  <c:v>2.7732480310963747E-32</c:v>
                </c:pt>
                <c:pt idx="7750">
                  <c:v>2.5451768092610589E-32</c:v>
                </c:pt>
                <c:pt idx="7751">
                  <c:v>2.8032604106024118E-32</c:v>
                </c:pt>
                <c:pt idx="7752">
                  <c:v>2.9128809368491856E-32</c:v>
                </c:pt>
                <c:pt idx="7753">
                  <c:v>2.5111904096675777E-32</c:v>
                </c:pt>
                <c:pt idx="7754">
                  <c:v>2.4661062189592508E-32</c:v>
                </c:pt>
                <c:pt idx="7755">
                  <c:v>2.0132154777666934E-32</c:v>
                </c:pt>
                <c:pt idx="7756">
                  <c:v>1.5932462104524823E-32</c:v>
                </c:pt>
                <c:pt idx="7757">
                  <c:v>1.2172709257240399E-32</c:v>
                </c:pt>
                <c:pt idx="7758">
                  <c:v>1.1642624906289363E-32</c:v>
                </c:pt>
                <c:pt idx="7759">
                  <c:v>1.6650977436039185E-32</c:v>
                </c:pt>
                <c:pt idx="7760">
                  <c:v>1.7523017097273846E-32</c:v>
                </c:pt>
                <c:pt idx="7761">
                  <c:v>1.4065069069790027E-32</c:v>
                </c:pt>
                <c:pt idx="7762">
                  <c:v>1.5894658170357114E-32</c:v>
                </c:pt>
                <c:pt idx="7763">
                  <c:v>1.4141803971727106E-32</c:v>
                </c:pt>
                <c:pt idx="7764">
                  <c:v>1.4083716095075269E-32</c:v>
                </c:pt>
                <c:pt idx="7765">
                  <c:v>1.4666261379266842E-32</c:v>
                </c:pt>
                <c:pt idx="7766">
                  <c:v>1.4170068445480502E-32</c:v>
                </c:pt>
                <c:pt idx="7767">
                  <c:v>1.2101838172987162E-32</c:v>
                </c:pt>
                <c:pt idx="7768">
                  <c:v>1.1196254999392163E-32</c:v>
                </c:pt>
                <c:pt idx="7769">
                  <c:v>8.8853429854968052E-33</c:v>
                </c:pt>
                <c:pt idx="7770">
                  <c:v>8.6375623717494908E-33</c:v>
                </c:pt>
                <c:pt idx="7771">
                  <c:v>9.275563968945475E-33</c:v>
                </c:pt>
                <c:pt idx="7772">
                  <c:v>8.9843653073029485E-33</c:v>
                </c:pt>
                <c:pt idx="7773">
                  <c:v>7.7192241879261557E-33</c:v>
                </c:pt>
                <c:pt idx="7774">
                  <c:v>1.0997251630165307E-32</c:v>
                </c:pt>
                <c:pt idx="7775">
                  <c:v>1.3318528031164985E-32</c:v>
                </c:pt>
                <c:pt idx="7776">
                  <c:v>1.2717430527065812E-32</c:v>
                </c:pt>
                <c:pt idx="7777">
                  <c:v>1.0903626782111588E-32</c:v>
                </c:pt>
                <c:pt idx="7778">
                  <c:v>1.182892538035803E-32</c:v>
                </c:pt>
                <c:pt idx="7779">
                  <c:v>1.0484629466945174E-32</c:v>
                </c:pt>
                <c:pt idx="7780">
                  <c:v>1.1069109941195532E-32</c:v>
                </c:pt>
                <c:pt idx="7781">
                  <c:v>8.7476646473197445E-33</c:v>
                </c:pt>
                <c:pt idx="7782">
                  <c:v>9.1792642463481556E-33</c:v>
                </c:pt>
                <c:pt idx="7783">
                  <c:v>8.1035157558350152E-33</c:v>
                </c:pt>
                <c:pt idx="7784">
                  <c:v>8.4567823370459516E-33</c:v>
                </c:pt>
                <c:pt idx="7785">
                  <c:v>5.6265855458951323E-33</c:v>
                </c:pt>
                <c:pt idx="7786">
                  <c:v>6.6601363894825315E-33</c:v>
                </c:pt>
                <c:pt idx="7787">
                  <c:v>6.502656720634291E-33</c:v>
                </c:pt>
                <c:pt idx="7788">
                  <c:v>7.6113532622251185E-33</c:v>
                </c:pt>
                <c:pt idx="7789">
                  <c:v>6.8508968186915389E-33</c:v>
                </c:pt>
                <c:pt idx="7790">
                  <c:v>7.9473871736119994E-33</c:v>
                </c:pt>
                <c:pt idx="7791">
                  <c:v>6.361221545015506E-33</c:v>
                </c:pt>
                <c:pt idx="7792">
                  <c:v>5.1683231739287534E-33</c:v>
                </c:pt>
                <c:pt idx="7793">
                  <c:v>6.8809160955342842E-33</c:v>
                </c:pt>
                <c:pt idx="7794">
                  <c:v>7.6844390964165172E-33</c:v>
                </c:pt>
                <c:pt idx="7795">
                  <c:v>7.0182935942145265E-33</c:v>
                </c:pt>
                <c:pt idx="7796">
                  <c:v>8.4716149612597963E-33</c:v>
                </c:pt>
                <c:pt idx="7797">
                  <c:v>9.1894940572519602E-33</c:v>
                </c:pt>
                <c:pt idx="7798">
                  <c:v>1.0200193542003882E-32</c:v>
                </c:pt>
                <c:pt idx="7799">
                  <c:v>1.0618667063756611E-32</c:v>
                </c:pt>
                <c:pt idx="7800">
                  <c:v>1.1279797569469344E-32</c:v>
                </c:pt>
                <c:pt idx="7801">
                  <c:v>1.3114706859336939E-32</c:v>
                </c:pt>
                <c:pt idx="7802">
                  <c:v>1.1128911530432585E-32</c:v>
                </c:pt>
                <c:pt idx="7803">
                  <c:v>1.6957397768359294E-32</c:v>
                </c:pt>
                <c:pt idx="7804">
                  <c:v>1.855032554878562E-32</c:v>
                </c:pt>
                <c:pt idx="7805">
                  <c:v>2.3387035247067866E-32</c:v>
                </c:pt>
                <c:pt idx="7806">
                  <c:v>2.9417607391933049E-32</c:v>
                </c:pt>
                <c:pt idx="7807">
                  <c:v>2.7300726301492704E-32</c:v>
                </c:pt>
                <c:pt idx="7808">
                  <c:v>3.4166164389261183E-32</c:v>
                </c:pt>
                <c:pt idx="7809">
                  <c:v>2.237225507866519E-32</c:v>
                </c:pt>
                <c:pt idx="7810">
                  <c:v>2.0080601390469141E-32</c:v>
                </c:pt>
                <c:pt idx="7811">
                  <c:v>2.0139119467555206E-32</c:v>
                </c:pt>
                <c:pt idx="7812">
                  <c:v>2.7042005219930461E-32</c:v>
                </c:pt>
                <c:pt idx="7813">
                  <c:v>3.837937285998275E-32</c:v>
                </c:pt>
                <c:pt idx="7814">
                  <c:v>3.5560785870348843E-32</c:v>
                </c:pt>
                <c:pt idx="7815">
                  <c:v>3.6087173550607575E-32</c:v>
                </c:pt>
                <c:pt idx="7816">
                  <c:v>3.8828191134845892E-32</c:v>
                </c:pt>
                <c:pt idx="7817">
                  <c:v>3.2972669817814522E-32</c:v>
                </c:pt>
                <c:pt idx="7818">
                  <c:v>3.6573464776217535E-32</c:v>
                </c:pt>
                <c:pt idx="7819">
                  <c:v>4.1857993985552313E-32</c:v>
                </c:pt>
                <c:pt idx="7820">
                  <c:v>5.5795162968596285E-32</c:v>
                </c:pt>
                <c:pt idx="7821">
                  <c:v>2.8329225814287802E-32</c:v>
                </c:pt>
                <c:pt idx="7822">
                  <c:v>2.4077545459518744E-32</c:v>
                </c:pt>
                <c:pt idx="7823">
                  <c:v>3.0977256991346513E-32</c:v>
                </c:pt>
                <c:pt idx="7824">
                  <c:v>3.3127578828864605E-32</c:v>
                </c:pt>
                <c:pt idx="7825">
                  <c:v>4.2098944852779454E-32</c:v>
                </c:pt>
                <c:pt idx="7826">
                  <c:v>4.9590714640853986E-32</c:v>
                </c:pt>
                <c:pt idx="7827">
                  <c:v>3.1409127436971959E-32</c:v>
                </c:pt>
                <c:pt idx="7828">
                  <c:v>2.2270669049079276E-32</c:v>
                </c:pt>
                <c:pt idx="7829">
                  <c:v>1.8838356455678647E-32</c:v>
                </c:pt>
                <c:pt idx="7830">
                  <c:v>1.195526805528109E-32</c:v>
                </c:pt>
                <c:pt idx="7831">
                  <c:v>1.2128466752335332E-32</c:v>
                </c:pt>
                <c:pt idx="7832">
                  <c:v>9.3325299884845046E-33</c:v>
                </c:pt>
                <c:pt idx="7833">
                  <c:v>8.4968333674139765E-33</c:v>
                </c:pt>
                <c:pt idx="7834">
                  <c:v>6.8024032459860864E-33</c:v>
                </c:pt>
                <c:pt idx="7835">
                  <c:v>5.3371029289593331E-33</c:v>
                </c:pt>
                <c:pt idx="7836">
                  <c:v>5.7409818315724167E-33</c:v>
                </c:pt>
                <c:pt idx="7837">
                  <c:v>4.3701549916750644E-33</c:v>
                </c:pt>
                <c:pt idx="7838">
                  <c:v>4.348648374643121E-33</c:v>
                </c:pt>
                <c:pt idx="7839">
                  <c:v>5.2486629785703751E-33</c:v>
                </c:pt>
                <c:pt idx="7840">
                  <c:v>6.0220352681772309E-33</c:v>
                </c:pt>
                <c:pt idx="7841">
                  <c:v>6.0577151807225477E-33</c:v>
                </c:pt>
                <c:pt idx="7842">
                  <c:v>4.1106701699929688E-33</c:v>
                </c:pt>
                <c:pt idx="7843">
                  <c:v>4.2187205286905362E-33</c:v>
                </c:pt>
                <c:pt idx="7844">
                  <c:v>5.4334772128648218E-33</c:v>
                </c:pt>
                <c:pt idx="7845">
                  <c:v>5.7124973581142222E-33</c:v>
                </c:pt>
                <c:pt idx="7846">
                  <c:v>5.6501997319739686E-33</c:v>
                </c:pt>
                <c:pt idx="7847">
                  <c:v>4.6570733544429132E-33</c:v>
                </c:pt>
                <c:pt idx="7848">
                  <c:v>3.7672365502165041E-33</c:v>
                </c:pt>
                <c:pt idx="7849">
                  <c:v>3.5666839055911443E-33</c:v>
                </c:pt>
                <c:pt idx="7850">
                  <c:v>2.556907531912168E-33</c:v>
                </c:pt>
                <c:pt idx="7851">
                  <c:v>2.3681434341052246E-33</c:v>
                </c:pt>
                <c:pt idx="7852">
                  <c:v>1.9507129740215983E-33</c:v>
                </c:pt>
                <c:pt idx="7853">
                  <c:v>1.6341174424579589E-33</c:v>
                </c:pt>
                <c:pt idx="7854">
                  <c:v>1.9811488857065861E-33</c:v>
                </c:pt>
                <c:pt idx="7855">
                  <c:v>2.0362335434996433E-33</c:v>
                </c:pt>
                <c:pt idx="7856">
                  <c:v>1.8867709490985134E-33</c:v>
                </c:pt>
                <c:pt idx="7857">
                  <c:v>1.4941102215804097E-33</c:v>
                </c:pt>
                <c:pt idx="7858">
                  <c:v>2.4725090316528914E-33</c:v>
                </c:pt>
                <c:pt idx="7859">
                  <c:v>2.8942081429390127E-33</c:v>
                </c:pt>
                <c:pt idx="7860">
                  <c:v>2.4872030733036201E-33</c:v>
                </c:pt>
                <c:pt idx="7861">
                  <c:v>3.158935311979418E-33</c:v>
                </c:pt>
                <c:pt idx="7862">
                  <c:v>3.9265529174680146E-33</c:v>
                </c:pt>
                <c:pt idx="7863">
                  <c:v>3.2501726503427114E-33</c:v>
                </c:pt>
                <c:pt idx="7864">
                  <c:v>2.8809928757729394E-33</c:v>
                </c:pt>
                <c:pt idx="7865">
                  <c:v>2.8909045345811267E-33</c:v>
                </c:pt>
                <c:pt idx="7866">
                  <c:v>2.9126371784035404E-33</c:v>
                </c:pt>
                <c:pt idx="7867">
                  <c:v>3.2331785947162253E-33</c:v>
                </c:pt>
                <c:pt idx="7868">
                  <c:v>2.3770967684672968E-33</c:v>
                </c:pt>
                <c:pt idx="7869">
                  <c:v>2.1772242284623261E-33</c:v>
                </c:pt>
                <c:pt idx="7870">
                  <c:v>2.2928299546144623E-33</c:v>
                </c:pt>
                <c:pt idx="7871">
                  <c:v>1.8884380500847567E-33</c:v>
                </c:pt>
                <c:pt idx="7872">
                  <c:v>2.0308999087090166E-33</c:v>
                </c:pt>
                <c:pt idx="7873">
                  <c:v>2.0118827847407482E-33</c:v>
                </c:pt>
                <c:pt idx="7874">
                  <c:v>1.4660365695949694E-33</c:v>
                </c:pt>
                <c:pt idx="7875">
                  <c:v>1.7223586685341222E-33</c:v>
                </c:pt>
                <c:pt idx="7876">
                  <c:v>1.0040313140757263E-33</c:v>
                </c:pt>
                <c:pt idx="7877">
                  <c:v>1.2391088884421229E-33</c:v>
                </c:pt>
                <c:pt idx="7878">
                  <c:v>1.1781353483454405E-33</c:v>
                </c:pt>
                <c:pt idx="7879">
                  <c:v>9.5205159954991251E-34</c:v>
                </c:pt>
                <c:pt idx="7880">
                  <c:v>7.8382416232651253E-34</c:v>
                </c:pt>
                <c:pt idx="7881">
                  <c:v>7.7322007997990595E-34</c:v>
                </c:pt>
                <c:pt idx="7882">
                  <c:v>8.6532550330601136E-34</c:v>
                </c:pt>
                <c:pt idx="7883">
                  <c:v>9.2306644340373214E-34</c:v>
                </c:pt>
                <c:pt idx="7884">
                  <c:v>1.2532419482298268E-33</c:v>
                </c:pt>
                <c:pt idx="7885">
                  <c:v>1.4724424098486314E-33</c:v>
                </c:pt>
                <c:pt idx="7886">
                  <c:v>1.4261916358017904E-33</c:v>
                </c:pt>
                <c:pt idx="7887">
                  <c:v>8.6173062348918606E-34</c:v>
                </c:pt>
                <c:pt idx="7888">
                  <c:v>6.5295533287624094E-34</c:v>
                </c:pt>
                <c:pt idx="7889">
                  <c:v>7.4358140112687845E-34</c:v>
                </c:pt>
                <c:pt idx="7890">
                  <c:v>8.698026527697473E-34</c:v>
                </c:pt>
                <c:pt idx="7891">
                  <c:v>6.3076185479054859E-34</c:v>
                </c:pt>
                <c:pt idx="7892">
                  <c:v>7.383482190298475E-34</c:v>
                </c:pt>
                <c:pt idx="7893">
                  <c:v>7.4649994280914334E-34</c:v>
                </c:pt>
                <c:pt idx="7894">
                  <c:v>9.0115077420631694E-34</c:v>
                </c:pt>
                <c:pt idx="7895">
                  <c:v>5.9784358378166587E-34</c:v>
                </c:pt>
                <c:pt idx="7896">
                  <c:v>6.5928579703464209E-34</c:v>
                </c:pt>
                <c:pt idx="7897">
                  <c:v>5.4557663893971786E-34</c:v>
                </c:pt>
                <c:pt idx="7898">
                  <c:v>5.8061002661619834E-34</c:v>
                </c:pt>
                <c:pt idx="7899">
                  <c:v>5.5506907139247616E-34</c:v>
                </c:pt>
                <c:pt idx="7900">
                  <c:v>5.0547658338598653E-34</c:v>
                </c:pt>
                <c:pt idx="7901">
                  <c:v>5.4525396382655275E-34</c:v>
                </c:pt>
                <c:pt idx="7902">
                  <c:v>2.6354934033547751E-34</c:v>
                </c:pt>
                <c:pt idx="7903">
                  <c:v>2.9286504687528202E-34</c:v>
                </c:pt>
                <c:pt idx="7904">
                  <c:v>1.9105889235653217E-34</c:v>
                </c:pt>
                <c:pt idx="7905">
                  <c:v>1.9764454216515293E-34</c:v>
                </c:pt>
                <c:pt idx="7906">
                  <c:v>7.0539054351954698E-35</c:v>
                </c:pt>
                <c:pt idx="7907">
                  <c:v>7.3337763207483416E-35</c:v>
                </c:pt>
                <c:pt idx="7908">
                  <c:v>6.3819779494882775E-35</c:v>
                </c:pt>
                <c:pt idx="7909">
                  <c:v>7.273848259802056E-35</c:v>
                </c:pt>
                <c:pt idx="7910">
                  <c:v>9.1131352614278245E-35</c:v>
                </c:pt>
                <c:pt idx="7911">
                  <c:v>1.0744996881792219E-34</c:v>
                </c:pt>
                <c:pt idx="7912">
                  <c:v>7.906449260622808E-35</c:v>
                </c:pt>
                <c:pt idx="7913">
                  <c:v>7.3271837563265554E-35</c:v>
                </c:pt>
                <c:pt idx="7914">
                  <c:v>9.1407323804922423E-35</c:v>
                </c:pt>
                <c:pt idx="7915">
                  <c:v>1.2205571504779527E-34</c:v>
                </c:pt>
                <c:pt idx="7916">
                  <c:v>1.3730691943931089E-34</c:v>
                </c:pt>
                <c:pt idx="7917">
                  <c:v>1.1777025723536372E-34</c:v>
                </c:pt>
                <c:pt idx="7918">
                  <c:v>7.4728889003133964E-35</c:v>
                </c:pt>
                <c:pt idx="7919">
                  <c:v>8.9926408829804507E-35</c:v>
                </c:pt>
                <c:pt idx="7920">
                  <c:v>1.1571468936398291E-34</c:v>
                </c:pt>
                <c:pt idx="7921">
                  <c:v>9.1008328720347242E-35</c:v>
                </c:pt>
                <c:pt idx="7922">
                  <c:v>1.026782929526233E-34</c:v>
                </c:pt>
                <c:pt idx="7923">
                  <c:v>9.3287647694794041E-35</c:v>
                </c:pt>
                <c:pt idx="7924">
                  <c:v>6.8232690953063215E-35</c:v>
                </c:pt>
                <c:pt idx="7925">
                  <c:v>7.3776036788933454E-35</c:v>
                </c:pt>
                <c:pt idx="7926">
                  <c:v>7.0709035754852144E-35</c:v>
                </c:pt>
                <c:pt idx="7927">
                  <c:v>6.7927992851490917E-35</c:v>
                </c:pt>
                <c:pt idx="7928">
                  <c:v>6.0670217802880349E-35</c:v>
                </c:pt>
                <c:pt idx="7929">
                  <c:v>5.3913708744862814E-35</c:v>
                </c:pt>
                <c:pt idx="7930">
                  <c:v>4.3607475382053604E-35</c:v>
                </c:pt>
                <c:pt idx="7931">
                  <c:v>5.932951902573626E-35</c:v>
                </c:pt>
                <c:pt idx="7932">
                  <c:v>4.6169600677439695E-35</c:v>
                </c:pt>
                <c:pt idx="7933">
                  <c:v>5.0220326982594053E-35</c:v>
                </c:pt>
                <c:pt idx="7934">
                  <c:v>6.4515901056202448E-35</c:v>
                </c:pt>
                <c:pt idx="7935">
                  <c:v>7.5187986354586175E-35</c:v>
                </c:pt>
                <c:pt idx="7936">
                  <c:v>7.7798086470980236E-35</c:v>
                </c:pt>
                <c:pt idx="7937">
                  <c:v>6.7200563279017899E-35</c:v>
                </c:pt>
                <c:pt idx="7938">
                  <c:v>5.0144252263639321E-35</c:v>
                </c:pt>
                <c:pt idx="7939">
                  <c:v>4.1427545765679102E-35</c:v>
                </c:pt>
                <c:pt idx="7940">
                  <c:v>4.6920357443437613E-35</c:v>
                </c:pt>
                <c:pt idx="7941">
                  <c:v>4.1141499637621825E-35</c:v>
                </c:pt>
                <c:pt idx="7942">
                  <c:v>3.4304811615422422E-35</c:v>
                </c:pt>
                <c:pt idx="7943">
                  <c:v>2.7785560352564128E-35</c:v>
                </c:pt>
                <c:pt idx="7944">
                  <c:v>2.6991057664194222E-35</c:v>
                </c:pt>
                <c:pt idx="7945">
                  <c:v>2.4270274953523611E-35</c:v>
                </c:pt>
                <c:pt idx="7946">
                  <c:v>2.7805922138474994E-35</c:v>
                </c:pt>
                <c:pt idx="7947">
                  <c:v>2.928797955075745E-35</c:v>
                </c:pt>
                <c:pt idx="7948">
                  <c:v>2.054438599152996E-35</c:v>
                </c:pt>
                <c:pt idx="7949">
                  <c:v>1.740798582324417E-35</c:v>
                </c:pt>
                <c:pt idx="7950">
                  <c:v>1.8451044372004947E-35</c:v>
                </c:pt>
                <c:pt idx="7951">
                  <c:v>2.3994325793838736E-35</c:v>
                </c:pt>
                <c:pt idx="7952">
                  <c:v>3.7135362399283365E-35</c:v>
                </c:pt>
                <c:pt idx="7953">
                  <c:v>2.7440269374131998E-35</c:v>
                </c:pt>
                <c:pt idx="7954">
                  <c:v>2.9605618738538007E-35</c:v>
                </c:pt>
                <c:pt idx="7955">
                  <c:v>2.2370700845739479E-35</c:v>
                </c:pt>
                <c:pt idx="7956">
                  <c:v>2.4134783725212649E-35</c:v>
                </c:pt>
                <c:pt idx="7957">
                  <c:v>2.6878200754788558E-35</c:v>
                </c:pt>
                <c:pt idx="7958">
                  <c:v>2.8252895606746614E-35</c:v>
                </c:pt>
                <c:pt idx="7959">
                  <c:v>2.3381453944929457E-35</c:v>
                </c:pt>
                <c:pt idx="7960">
                  <c:v>1.6787861810609183E-35</c:v>
                </c:pt>
                <c:pt idx="7961">
                  <c:v>1.9538302975564225E-35</c:v>
                </c:pt>
                <c:pt idx="7962">
                  <c:v>2.1966547225866924E-35</c:v>
                </c:pt>
                <c:pt idx="7963">
                  <c:v>1.9529956031232887E-35</c:v>
                </c:pt>
                <c:pt idx="7964">
                  <c:v>1.8848632983547511E-35</c:v>
                </c:pt>
                <c:pt idx="7965">
                  <c:v>2.3500111042108087E-35</c:v>
                </c:pt>
                <c:pt idx="7966">
                  <c:v>1.9598624056759946E-35</c:v>
                </c:pt>
                <c:pt idx="7967">
                  <c:v>1.589177242286162E-35</c:v>
                </c:pt>
                <c:pt idx="7968">
                  <c:v>1.7138522256434552E-35</c:v>
                </c:pt>
                <c:pt idx="7969">
                  <c:v>2.4428493533726678E-35</c:v>
                </c:pt>
                <c:pt idx="7970">
                  <c:v>2.7601848916689538E-35</c:v>
                </c:pt>
                <c:pt idx="7971">
                  <c:v>2.2711079496477417E-35</c:v>
                </c:pt>
                <c:pt idx="7972">
                  <c:v>3.2398505976694654E-35</c:v>
                </c:pt>
                <c:pt idx="7973">
                  <c:v>3.5218295248092006E-35</c:v>
                </c:pt>
                <c:pt idx="7974">
                  <c:v>3.7545989847607618E-35</c:v>
                </c:pt>
                <c:pt idx="7975">
                  <c:v>3.6139427315585447E-35</c:v>
                </c:pt>
                <c:pt idx="7976">
                  <c:v>5.0069346149963978E-35</c:v>
                </c:pt>
                <c:pt idx="7977">
                  <c:v>6.2242436048139295E-35</c:v>
                </c:pt>
                <c:pt idx="7978">
                  <c:v>8.1589183956108268E-35</c:v>
                </c:pt>
                <c:pt idx="7979">
                  <c:v>1.0096323289750945E-34</c:v>
                </c:pt>
                <c:pt idx="7980">
                  <c:v>6.2357962236868711E-35</c:v>
                </c:pt>
                <c:pt idx="7981">
                  <c:v>7.8036456077897539E-35</c:v>
                </c:pt>
                <c:pt idx="7982">
                  <c:v>7.3911056267246989E-35</c:v>
                </c:pt>
                <c:pt idx="7983">
                  <c:v>6.4151656621526888E-35</c:v>
                </c:pt>
                <c:pt idx="7984">
                  <c:v>8.0602315252787247E-35</c:v>
                </c:pt>
                <c:pt idx="7985">
                  <c:v>7.8641303721000684E-35</c:v>
                </c:pt>
                <c:pt idx="7986">
                  <c:v>6.366574717104722E-35</c:v>
                </c:pt>
                <c:pt idx="7987">
                  <c:v>3.030076675181594E-35</c:v>
                </c:pt>
                <c:pt idx="7988">
                  <c:v>4.2700385636354281E-35</c:v>
                </c:pt>
                <c:pt idx="7989">
                  <c:v>3.8178387374020889E-35</c:v>
                </c:pt>
                <c:pt idx="7990">
                  <c:v>2.5336617772527767E-35</c:v>
                </c:pt>
                <c:pt idx="7991">
                  <c:v>3.0982763727975345E-35</c:v>
                </c:pt>
                <c:pt idx="7992">
                  <c:v>2.4013031088114604E-35</c:v>
                </c:pt>
                <c:pt idx="7993">
                  <c:v>3.2599488032798749E-35</c:v>
                </c:pt>
                <c:pt idx="7994">
                  <c:v>2.4807032941077337E-35</c:v>
                </c:pt>
                <c:pt idx="7995">
                  <c:v>2.1840701904863596E-35</c:v>
                </c:pt>
                <c:pt idx="7996">
                  <c:v>1.6256352314616403E-35</c:v>
                </c:pt>
                <c:pt idx="7997">
                  <c:v>2.2797818302108328E-35</c:v>
                </c:pt>
                <c:pt idx="7998">
                  <c:v>2.3477001650794265E-35</c:v>
                </c:pt>
                <c:pt idx="7999">
                  <c:v>2.4897659967856458E-35</c:v>
                </c:pt>
                <c:pt idx="8000">
                  <c:v>3.2076942644020018E-35</c:v>
                </c:pt>
                <c:pt idx="8001">
                  <c:v>3.3263798746891114E-35</c:v>
                </c:pt>
                <c:pt idx="8002">
                  <c:v>2.867384933595179E-35</c:v>
                </c:pt>
                <c:pt idx="8003">
                  <c:v>2.5518187060101986E-35</c:v>
                </c:pt>
                <c:pt idx="8004">
                  <c:v>3.5665582442765978E-35</c:v>
                </c:pt>
                <c:pt idx="8005">
                  <c:v>3.4235462499470274E-35</c:v>
                </c:pt>
                <c:pt idx="8006">
                  <c:v>3.1520961695109866E-35</c:v>
                </c:pt>
                <c:pt idx="8007">
                  <c:v>3.3523935890940866E-35</c:v>
                </c:pt>
                <c:pt idx="8008">
                  <c:v>3.527605559657635E-35</c:v>
                </c:pt>
                <c:pt idx="8009">
                  <c:v>2.6733821220706623E-35</c:v>
                </c:pt>
                <c:pt idx="8010">
                  <c:v>2.1751540223593193E-35</c:v>
                </c:pt>
                <c:pt idx="8011">
                  <c:v>1.5544542248954295E-35</c:v>
                </c:pt>
                <c:pt idx="8012">
                  <c:v>2.147720262670041E-35</c:v>
                </c:pt>
                <c:pt idx="8013">
                  <c:v>1.0465252439530217E-35</c:v>
                </c:pt>
                <c:pt idx="8014">
                  <c:v>1.3512325263324663E-35</c:v>
                </c:pt>
                <c:pt idx="8015">
                  <c:v>1.3190028708508653E-35</c:v>
                </c:pt>
                <c:pt idx="8016">
                  <c:v>1.636526096735552E-35</c:v>
                </c:pt>
                <c:pt idx="8017">
                  <c:v>2.0323576388019793E-35</c:v>
                </c:pt>
                <c:pt idx="8018">
                  <c:v>2.180596201222031E-35</c:v>
                </c:pt>
                <c:pt idx="8019">
                  <c:v>2.8598644262032351E-35</c:v>
                </c:pt>
                <c:pt idx="8020">
                  <c:v>2.5191134600140515E-35</c:v>
                </c:pt>
                <c:pt idx="8021">
                  <c:v>1.7482310913668861E-35</c:v>
                </c:pt>
                <c:pt idx="8022">
                  <c:v>1.6044920353656311E-35</c:v>
                </c:pt>
                <c:pt idx="8023">
                  <c:v>1.576621498139739E-35</c:v>
                </c:pt>
                <c:pt idx="8024">
                  <c:v>1.6279351258415107E-35</c:v>
                </c:pt>
                <c:pt idx="8025">
                  <c:v>1.9647415334245745E-35</c:v>
                </c:pt>
                <c:pt idx="8026">
                  <c:v>1.9417096575591704E-35</c:v>
                </c:pt>
                <c:pt idx="8027">
                  <c:v>1.7491812088208904E-35</c:v>
                </c:pt>
                <c:pt idx="8028">
                  <c:v>2.2377730631294805E-35</c:v>
                </c:pt>
                <c:pt idx="8029">
                  <c:v>2.4387288749077906E-35</c:v>
                </c:pt>
                <c:pt idx="8030">
                  <c:v>2.6688689346833317E-35</c:v>
                </c:pt>
                <c:pt idx="8031">
                  <c:v>2.9329525672503858E-35</c:v>
                </c:pt>
                <c:pt idx="8032">
                  <c:v>3.2727587103290038E-35</c:v>
                </c:pt>
                <c:pt idx="8033">
                  <c:v>3.7397575457221248E-35</c:v>
                </c:pt>
                <c:pt idx="8034">
                  <c:v>3.6563425097958785E-35</c:v>
                </c:pt>
                <c:pt idx="8035">
                  <c:v>4.4637541252779354E-35</c:v>
                </c:pt>
                <c:pt idx="8036">
                  <c:v>3.9018309155630505E-35</c:v>
                </c:pt>
                <c:pt idx="8037">
                  <c:v>4.1400260229618616E-35</c:v>
                </c:pt>
                <c:pt idx="8038">
                  <c:v>4.5567871472915165E-35</c:v>
                </c:pt>
                <c:pt idx="8039">
                  <c:v>5.003314653999908E-35</c:v>
                </c:pt>
                <c:pt idx="8040">
                  <c:v>6.1333240233014946E-35</c:v>
                </c:pt>
                <c:pt idx="8041">
                  <c:v>6.0143683438764202E-35</c:v>
                </c:pt>
                <c:pt idx="8042">
                  <c:v>5.6006433790617552E-35</c:v>
                </c:pt>
                <c:pt idx="8043">
                  <c:v>8.4756673324958544E-35</c:v>
                </c:pt>
                <c:pt idx="8044">
                  <c:v>8.872331086536744E-35</c:v>
                </c:pt>
                <c:pt idx="8045">
                  <c:v>1.2913093511669283E-34</c:v>
                </c:pt>
                <c:pt idx="8046">
                  <c:v>1.4657040577843843E-34</c:v>
                </c:pt>
                <c:pt idx="8047">
                  <c:v>1.882502568582182E-34</c:v>
                </c:pt>
                <c:pt idx="8048">
                  <c:v>1.9263804346099884E-34</c:v>
                </c:pt>
                <c:pt idx="8049">
                  <c:v>1.7764303644906054E-34</c:v>
                </c:pt>
                <c:pt idx="8050">
                  <c:v>1.5291056095994454E-34</c:v>
                </c:pt>
                <c:pt idx="8051">
                  <c:v>1.6408528449127967E-34</c:v>
                </c:pt>
                <c:pt idx="8052">
                  <c:v>1.8074654552788071E-34</c:v>
                </c:pt>
                <c:pt idx="8053">
                  <c:v>1.0807925171977175E-34</c:v>
                </c:pt>
                <c:pt idx="8054">
                  <c:v>1.5418847798455392E-34</c:v>
                </c:pt>
                <c:pt idx="8055">
                  <c:v>1.2437405825493303E-34</c:v>
                </c:pt>
                <c:pt idx="8056">
                  <c:v>1.1943201456886841E-34</c:v>
                </c:pt>
                <c:pt idx="8057">
                  <c:v>1.3022392964778291E-34</c:v>
                </c:pt>
                <c:pt idx="8058">
                  <c:v>1.1470793403591484E-34</c:v>
                </c:pt>
                <c:pt idx="8059">
                  <c:v>1.347957791273113E-34</c:v>
                </c:pt>
                <c:pt idx="8060">
                  <c:v>1.4195205987039909E-34</c:v>
                </c:pt>
                <c:pt idx="8061">
                  <c:v>1.5235718891557992E-34</c:v>
                </c:pt>
                <c:pt idx="8062">
                  <c:v>7.3547991842415914E-35</c:v>
                </c:pt>
                <c:pt idx="8063">
                  <c:v>6.7607180254188651E-35</c:v>
                </c:pt>
                <c:pt idx="8064">
                  <c:v>3.929840929348154E-35</c:v>
                </c:pt>
                <c:pt idx="8065">
                  <c:v>6.4337823632066434E-35</c:v>
                </c:pt>
                <c:pt idx="8066">
                  <c:v>7.8437122698222422E-35</c:v>
                </c:pt>
                <c:pt idx="8067">
                  <c:v>1.1956976292149456E-34</c:v>
                </c:pt>
                <c:pt idx="8068">
                  <c:v>1.1367227238149991E-34</c:v>
                </c:pt>
                <c:pt idx="8069">
                  <c:v>1.0337030017704079E-34</c:v>
                </c:pt>
                <c:pt idx="8070">
                  <c:v>1.1453569038599011E-34</c:v>
                </c:pt>
                <c:pt idx="8071">
                  <c:v>8.9924044073271471E-35</c:v>
                </c:pt>
                <c:pt idx="8072">
                  <c:v>6.4777666007723477E-35</c:v>
                </c:pt>
                <c:pt idx="8073">
                  <c:v>4.9594511143911451E-35</c:v>
                </c:pt>
                <c:pt idx="8074">
                  <c:v>5.4830098705207575E-35</c:v>
                </c:pt>
                <c:pt idx="8075">
                  <c:v>5.3262132186712806E-35</c:v>
                </c:pt>
                <c:pt idx="8076">
                  <c:v>3.9007823833903488E-35</c:v>
                </c:pt>
                <c:pt idx="8077">
                  <c:v>2.5691670600256669E-35</c:v>
                </c:pt>
                <c:pt idx="8078">
                  <c:v>2.8139697343695483E-35</c:v>
                </c:pt>
                <c:pt idx="8079">
                  <c:v>2.628216837583525E-35</c:v>
                </c:pt>
                <c:pt idx="8080">
                  <c:v>2.0162628497119778E-35</c:v>
                </c:pt>
                <c:pt idx="8081">
                  <c:v>2.4604373906530784E-35</c:v>
                </c:pt>
                <c:pt idx="8082">
                  <c:v>2.1858386644888465E-35</c:v>
                </c:pt>
                <c:pt idx="8083">
                  <c:v>1.8971520494998447E-35</c:v>
                </c:pt>
                <c:pt idx="8084">
                  <c:v>1.9388201337373526E-35</c:v>
                </c:pt>
                <c:pt idx="8085">
                  <c:v>2.2726289139170883E-35</c:v>
                </c:pt>
                <c:pt idx="8086">
                  <c:v>2.1385183431529068E-35</c:v>
                </c:pt>
                <c:pt idx="8087">
                  <c:v>2.1219090955251084E-35</c:v>
                </c:pt>
                <c:pt idx="8088">
                  <c:v>2.3651515489260755E-35</c:v>
                </c:pt>
                <c:pt idx="8089">
                  <c:v>3.1307240451166218E-35</c:v>
                </c:pt>
                <c:pt idx="8090">
                  <c:v>4.5193607572056356E-35</c:v>
                </c:pt>
                <c:pt idx="8091">
                  <c:v>2.232140820037305E-35</c:v>
                </c:pt>
                <c:pt idx="8092">
                  <c:v>2.055781022064212E-35</c:v>
                </c:pt>
                <c:pt idx="8093">
                  <c:v>1.9695387264278255E-35</c:v>
                </c:pt>
                <c:pt idx="8094">
                  <c:v>1.1131572694636543E-35</c:v>
                </c:pt>
                <c:pt idx="8095">
                  <c:v>1.3965797034192401E-35</c:v>
                </c:pt>
                <c:pt idx="8096">
                  <c:v>1.569321218161345E-35</c:v>
                </c:pt>
                <c:pt idx="8097">
                  <c:v>1.7986818716079598E-35</c:v>
                </c:pt>
                <c:pt idx="8098">
                  <c:v>2.4815062545460851E-35</c:v>
                </c:pt>
                <c:pt idx="8099">
                  <c:v>1.7405703141498851E-35</c:v>
                </c:pt>
                <c:pt idx="8100">
                  <c:v>1.779486719203143E-35</c:v>
                </c:pt>
                <c:pt idx="8101">
                  <c:v>2.1163881416901183E-35</c:v>
                </c:pt>
                <c:pt idx="8102">
                  <c:v>2.4961709950992907E-35</c:v>
                </c:pt>
                <c:pt idx="8103">
                  <c:v>2.5175824573456999E-35</c:v>
                </c:pt>
                <c:pt idx="8104">
                  <c:v>2.5985452278450301E-35</c:v>
                </c:pt>
                <c:pt idx="8105">
                  <c:v>3.0044351034938664E-35</c:v>
                </c:pt>
                <c:pt idx="8106">
                  <c:v>3.1976429338274858E-35</c:v>
                </c:pt>
                <c:pt idx="8107">
                  <c:v>3.1407369698695645E-35</c:v>
                </c:pt>
                <c:pt idx="8108">
                  <c:v>2.4181472914085878E-35</c:v>
                </c:pt>
                <c:pt idx="8109">
                  <c:v>2.6092163393492306E-35</c:v>
                </c:pt>
                <c:pt idx="8110">
                  <c:v>2.0562975056113299E-35</c:v>
                </c:pt>
                <c:pt idx="8111">
                  <c:v>1.518252956694826E-35</c:v>
                </c:pt>
                <c:pt idx="8112">
                  <c:v>1.4867591444266792E-35</c:v>
                </c:pt>
                <c:pt idx="8113">
                  <c:v>1.3367849730135734E-35</c:v>
                </c:pt>
                <c:pt idx="8114">
                  <c:v>1.8497761996456851E-35</c:v>
                </c:pt>
                <c:pt idx="8115">
                  <c:v>1.8025761274743214E-35</c:v>
                </c:pt>
                <c:pt idx="8116">
                  <c:v>1.3397619689200316E-35</c:v>
                </c:pt>
                <c:pt idx="8117">
                  <c:v>1.4833845868153262E-35</c:v>
                </c:pt>
                <c:pt idx="8118">
                  <c:v>1.4147370151069196E-35</c:v>
                </c:pt>
                <c:pt idx="8119">
                  <c:v>1.2038374209839515E-35</c:v>
                </c:pt>
                <c:pt idx="8120">
                  <c:v>1.2199108239384588E-35</c:v>
                </c:pt>
                <c:pt idx="8121">
                  <c:v>9.8943490441073844E-36</c:v>
                </c:pt>
                <c:pt idx="8122">
                  <c:v>1.0898995578534594E-35</c:v>
                </c:pt>
                <c:pt idx="8123">
                  <c:v>8.3179331623862152E-36</c:v>
                </c:pt>
                <c:pt idx="8124">
                  <c:v>7.5285320340016367E-36</c:v>
                </c:pt>
                <c:pt idx="8125">
                  <c:v>6.0501641332232777E-36</c:v>
                </c:pt>
                <c:pt idx="8126">
                  <c:v>6.8027643400693089E-36</c:v>
                </c:pt>
                <c:pt idx="8127">
                  <c:v>5.6156071041661757E-36</c:v>
                </c:pt>
                <c:pt idx="8128">
                  <c:v>5.1809317979873227E-36</c:v>
                </c:pt>
                <c:pt idx="8129">
                  <c:v>6.0814161333490806E-36</c:v>
                </c:pt>
                <c:pt idx="8130">
                  <c:v>7.0570544072042483E-36</c:v>
                </c:pt>
                <c:pt idx="8131">
                  <c:v>6.9603912655681671E-36</c:v>
                </c:pt>
                <c:pt idx="8132">
                  <c:v>8.1315963040912491E-36</c:v>
                </c:pt>
                <c:pt idx="8133">
                  <c:v>9.6487580995249619E-36</c:v>
                </c:pt>
                <c:pt idx="8134">
                  <c:v>9.0995072679276282E-36</c:v>
                </c:pt>
                <c:pt idx="8135">
                  <c:v>9.3510379639706442E-36</c:v>
                </c:pt>
                <c:pt idx="8136">
                  <c:v>1.1150220788996507E-35</c:v>
                </c:pt>
                <c:pt idx="8137">
                  <c:v>9.0851519542838815E-36</c:v>
                </c:pt>
                <c:pt idx="8138">
                  <c:v>7.1909937457375146E-36</c:v>
                </c:pt>
                <c:pt idx="8139">
                  <c:v>6.9894988959561137E-36</c:v>
                </c:pt>
                <c:pt idx="8140">
                  <c:v>7.3125021714598137E-36</c:v>
                </c:pt>
                <c:pt idx="8141">
                  <c:v>6.4376183236565102E-36</c:v>
                </c:pt>
                <c:pt idx="8142">
                  <c:v>6.4921945686118553E-36</c:v>
                </c:pt>
                <c:pt idx="8143">
                  <c:v>8.6293148308257424E-36</c:v>
                </c:pt>
                <c:pt idx="8144">
                  <c:v>7.2370705357081482E-36</c:v>
                </c:pt>
                <c:pt idx="8145">
                  <c:v>8.7022442097035178E-36</c:v>
                </c:pt>
                <c:pt idx="8146">
                  <c:v>6.9308305794321352E-36</c:v>
                </c:pt>
                <c:pt idx="8147">
                  <c:v>6.6867524088895493E-36</c:v>
                </c:pt>
                <c:pt idx="8148">
                  <c:v>5.5837621740717225E-36</c:v>
                </c:pt>
                <c:pt idx="8149">
                  <c:v>4.9887831524814274E-36</c:v>
                </c:pt>
                <c:pt idx="8150">
                  <c:v>5.843915262268895E-36</c:v>
                </c:pt>
                <c:pt idx="8151">
                  <c:v>6.1370954124812115E-36</c:v>
                </c:pt>
                <c:pt idx="8152">
                  <c:v>5.7859450066237756E-36</c:v>
                </c:pt>
                <c:pt idx="8153">
                  <c:v>5.8996206464106483E-36</c:v>
                </c:pt>
                <c:pt idx="8154">
                  <c:v>5.4064125522161548E-36</c:v>
                </c:pt>
                <c:pt idx="8155">
                  <c:v>5.5120699308178567E-36</c:v>
                </c:pt>
                <c:pt idx="8156">
                  <c:v>4.5115438282487505E-36</c:v>
                </c:pt>
                <c:pt idx="8157">
                  <c:v>4.1622178510321413E-36</c:v>
                </c:pt>
                <c:pt idx="8158">
                  <c:v>5.1892576772491533E-36</c:v>
                </c:pt>
                <c:pt idx="8159">
                  <c:v>6.8339888066412125E-36</c:v>
                </c:pt>
                <c:pt idx="8160">
                  <c:v>8.5866585706210691E-36</c:v>
                </c:pt>
                <c:pt idx="8161">
                  <c:v>9.8491662823778787E-36</c:v>
                </c:pt>
                <c:pt idx="8162">
                  <c:v>1.2363518834497357E-35</c:v>
                </c:pt>
                <c:pt idx="8163">
                  <c:v>1.3535825305602758E-35</c:v>
                </c:pt>
                <c:pt idx="8164">
                  <c:v>1.1411194644321216E-35</c:v>
                </c:pt>
                <c:pt idx="8165">
                  <c:v>1.0387670819007473E-35</c:v>
                </c:pt>
                <c:pt idx="8166">
                  <c:v>1.196143131773E-35</c:v>
                </c:pt>
                <c:pt idx="8167">
                  <c:v>6.6887971440105563E-36</c:v>
                </c:pt>
                <c:pt idx="8168">
                  <c:v>4.2789864303707992E-36</c:v>
                </c:pt>
                <c:pt idx="8169">
                  <c:v>5.5408273216666639E-36</c:v>
                </c:pt>
                <c:pt idx="8170">
                  <c:v>7.0690048583442551E-36</c:v>
                </c:pt>
                <c:pt idx="8171">
                  <c:v>8.8795746295303597E-36</c:v>
                </c:pt>
                <c:pt idx="8172">
                  <c:v>5.5521188773611623E-36</c:v>
                </c:pt>
                <c:pt idx="8173">
                  <c:v>5.0539402636584343E-36</c:v>
                </c:pt>
                <c:pt idx="8174">
                  <c:v>5.2760244177184056E-36</c:v>
                </c:pt>
                <c:pt idx="8175">
                  <c:v>6.4400237574390412E-36</c:v>
                </c:pt>
                <c:pt idx="8176">
                  <c:v>5.5729424611171884E-36</c:v>
                </c:pt>
                <c:pt idx="8177">
                  <c:v>6.6197785854764144E-36</c:v>
                </c:pt>
                <c:pt idx="8178">
                  <c:v>4.6181035251478259E-36</c:v>
                </c:pt>
                <c:pt idx="8179">
                  <c:v>4.885219368484349E-36</c:v>
                </c:pt>
                <c:pt idx="8180">
                  <c:v>5.5549123775086808E-36</c:v>
                </c:pt>
                <c:pt idx="8181">
                  <c:v>6.23544880048771E-36</c:v>
                </c:pt>
                <c:pt idx="8182">
                  <c:v>4.8020932766506279E-36</c:v>
                </c:pt>
                <c:pt idx="8183">
                  <c:v>4.4688899689664571E-36</c:v>
                </c:pt>
                <c:pt idx="8184">
                  <c:v>5.2494069755764516E-36</c:v>
                </c:pt>
                <c:pt idx="8185">
                  <c:v>5.0626673997328317E-36</c:v>
                </c:pt>
                <c:pt idx="8186">
                  <c:v>5.1751859181181196E-36</c:v>
                </c:pt>
                <c:pt idx="8187">
                  <c:v>5.6014693792882403E-36</c:v>
                </c:pt>
                <c:pt idx="8188">
                  <c:v>7.5342808846110763E-36</c:v>
                </c:pt>
                <c:pt idx="8189">
                  <c:v>9.2305379736949405E-36</c:v>
                </c:pt>
                <c:pt idx="8190">
                  <c:v>1.0238089200636308E-35</c:v>
                </c:pt>
                <c:pt idx="8191">
                  <c:v>1.0358533264399968E-35</c:v>
                </c:pt>
                <c:pt idx="8192">
                  <c:v>9.9536667884672735E-36</c:v>
                </c:pt>
                <c:pt idx="8193">
                  <c:v>7.8590045275138339E-36</c:v>
                </c:pt>
                <c:pt idx="8194">
                  <c:v>7.4885088268023682E-36</c:v>
                </c:pt>
                <c:pt idx="8195">
                  <c:v>9.4475768778586482E-36</c:v>
                </c:pt>
                <c:pt idx="8196">
                  <c:v>1.0852334866083177E-35</c:v>
                </c:pt>
                <c:pt idx="8197">
                  <c:v>1.4031053851298612E-35</c:v>
                </c:pt>
                <c:pt idx="8198">
                  <c:v>1.0902222991331155E-35</c:v>
                </c:pt>
                <c:pt idx="8199">
                  <c:v>7.2136162676113723E-36</c:v>
                </c:pt>
                <c:pt idx="8200">
                  <c:v>5.306799208728889E-36</c:v>
                </c:pt>
                <c:pt idx="8201">
                  <c:v>6.4215926578134735E-36</c:v>
                </c:pt>
                <c:pt idx="8202">
                  <c:v>7.8679782207041945E-36</c:v>
                </c:pt>
                <c:pt idx="8203">
                  <c:v>5.2678853752198343E-36</c:v>
                </c:pt>
                <c:pt idx="8204">
                  <c:v>4.6760064202338754E-36</c:v>
                </c:pt>
                <c:pt idx="8205">
                  <c:v>4.6674107263180971E-36</c:v>
                </c:pt>
                <c:pt idx="8206">
                  <c:v>5.1155845154841262E-36</c:v>
                </c:pt>
                <c:pt idx="8207">
                  <c:v>6.0837144597979106E-36</c:v>
                </c:pt>
                <c:pt idx="8208">
                  <c:v>7.230575495396746E-36</c:v>
                </c:pt>
                <c:pt idx="8209">
                  <c:v>8.5412493358580033E-36</c:v>
                </c:pt>
                <c:pt idx="8210">
                  <c:v>9.5538300769786541E-36</c:v>
                </c:pt>
                <c:pt idx="8211">
                  <c:v>8.4406543668745033E-36</c:v>
                </c:pt>
                <c:pt idx="8212">
                  <c:v>1.0225224731726353E-35</c:v>
                </c:pt>
                <c:pt idx="8213">
                  <c:v>1.0716569062865765E-35</c:v>
                </c:pt>
                <c:pt idx="8214">
                  <c:v>1.412066091431277E-35</c:v>
                </c:pt>
                <c:pt idx="8215">
                  <c:v>1.4222016464710544E-35</c:v>
                </c:pt>
                <c:pt idx="8216">
                  <c:v>1.2266817379875879E-35</c:v>
                </c:pt>
                <c:pt idx="8217">
                  <c:v>1.0140012818209103E-35</c:v>
                </c:pt>
                <c:pt idx="8218">
                  <c:v>9.9746357179916371E-36</c:v>
                </c:pt>
                <c:pt idx="8219">
                  <c:v>1.0192972779945392E-35</c:v>
                </c:pt>
                <c:pt idx="8220">
                  <c:v>1.3368316480800206E-35</c:v>
                </c:pt>
                <c:pt idx="8221">
                  <c:v>1.7712389888921115E-35</c:v>
                </c:pt>
                <c:pt idx="8222">
                  <c:v>1.6374800576785207E-35</c:v>
                </c:pt>
                <c:pt idx="8223">
                  <c:v>1.9748950886531805E-35</c:v>
                </c:pt>
                <c:pt idx="8224">
                  <c:v>1.9991961327409561E-35</c:v>
                </c:pt>
                <c:pt idx="8225">
                  <c:v>2.1019848726789321E-35</c:v>
                </c:pt>
                <c:pt idx="8226">
                  <c:v>2.7485425356401399E-35</c:v>
                </c:pt>
                <c:pt idx="8227">
                  <c:v>2.3618233229248911E-35</c:v>
                </c:pt>
                <c:pt idx="8228">
                  <c:v>2.4488905023029029E-35</c:v>
                </c:pt>
                <c:pt idx="8229">
                  <c:v>2.8209716587474862E-35</c:v>
                </c:pt>
                <c:pt idx="8230">
                  <c:v>3.2344387883643102E-35</c:v>
                </c:pt>
                <c:pt idx="8231">
                  <c:v>2.2862697527627329E-35</c:v>
                </c:pt>
                <c:pt idx="8232">
                  <c:v>2.4951002581576233E-35</c:v>
                </c:pt>
                <c:pt idx="8233">
                  <c:v>2.4091778312817778E-35</c:v>
                </c:pt>
                <c:pt idx="8234">
                  <c:v>2.6260176738888487E-35</c:v>
                </c:pt>
                <c:pt idx="8235">
                  <c:v>3.0902766221277453E-35</c:v>
                </c:pt>
                <c:pt idx="8236">
                  <c:v>3.0880827887020675E-35</c:v>
                </c:pt>
                <c:pt idx="8237">
                  <c:v>2.8578608719233734E-35</c:v>
                </c:pt>
                <c:pt idx="8238">
                  <c:v>2.5875606360195687E-35</c:v>
                </c:pt>
                <c:pt idx="8239">
                  <c:v>2.9799726629367588E-35</c:v>
                </c:pt>
                <c:pt idx="8240">
                  <c:v>3.1783975401920457E-35</c:v>
                </c:pt>
                <c:pt idx="8241">
                  <c:v>3.5231396186176391E-35</c:v>
                </c:pt>
                <c:pt idx="8242">
                  <c:v>3.1792914805444562E-35</c:v>
                </c:pt>
                <c:pt idx="8243">
                  <c:v>2.7514376637627195E-35</c:v>
                </c:pt>
                <c:pt idx="8244">
                  <c:v>3.3700948808925474E-35</c:v>
                </c:pt>
                <c:pt idx="8245">
                  <c:v>3.9932878342511379E-35</c:v>
                </c:pt>
                <c:pt idx="8246">
                  <c:v>3.2673932177940301E-35</c:v>
                </c:pt>
                <c:pt idx="8247">
                  <c:v>4.2280787037834562E-35</c:v>
                </c:pt>
                <c:pt idx="8248">
                  <c:v>4.6606667791554067E-35</c:v>
                </c:pt>
                <c:pt idx="8249">
                  <c:v>4.2106009119840884E-35</c:v>
                </c:pt>
                <c:pt idx="8250">
                  <c:v>3.7524757277941303E-35</c:v>
                </c:pt>
                <c:pt idx="8251">
                  <c:v>4.37392901223674E-35</c:v>
                </c:pt>
                <c:pt idx="8252">
                  <c:v>4.5807168440575365E-35</c:v>
                </c:pt>
                <c:pt idx="8253">
                  <c:v>4.9220823753100602E-35</c:v>
                </c:pt>
                <c:pt idx="8254">
                  <c:v>5.1450772800087109E-35</c:v>
                </c:pt>
                <c:pt idx="8255">
                  <c:v>3.4740963845425944E-35</c:v>
                </c:pt>
                <c:pt idx="8256">
                  <c:v>4.399196879322309E-35</c:v>
                </c:pt>
                <c:pt idx="8257">
                  <c:v>4.3457064328827686E-35</c:v>
                </c:pt>
                <c:pt idx="8258">
                  <c:v>4.9872942503486094E-35</c:v>
                </c:pt>
                <c:pt idx="8259">
                  <c:v>3.0261327383034632E-35</c:v>
                </c:pt>
                <c:pt idx="8260">
                  <c:v>4.0861644267037785E-35</c:v>
                </c:pt>
                <c:pt idx="8261">
                  <c:v>4.4004570513522692E-35</c:v>
                </c:pt>
                <c:pt idx="8262">
                  <c:v>3.6854100221520246E-35</c:v>
                </c:pt>
                <c:pt idx="8263">
                  <c:v>4.1790474373681348E-35</c:v>
                </c:pt>
                <c:pt idx="8264">
                  <c:v>5.3880199904963244E-35</c:v>
                </c:pt>
                <c:pt idx="8265">
                  <c:v>4.4624689482337995E-35</c:v>
                </c:pt>
                <c:pt idx="8266">
                  <c:v>5.9288410469469334E-35</c:v>
                </c:pt>
                <c:pt idx="8267">
                  <c:v>5.6269364068566997E-35</c:v>
                </c:pt>
                <c:pt idx="8268">
                  <c:v>6.4507668103150632E-35</c:v>
                </c:pt>
                <c:pt idx="8269">
                  <c:v>4.5748109286174993E-35</c:v>
                </c:pt>
                <c:pt idx="8270">
                  <c:v>3.3039648077927157E-35</c:v>
                </c:pt>
                <c:pt idx="8271">
                  <c:v>3.7681020984810365E-35</c:v>
                </c:pt>
                <c:pt idx="8272">
                  <c:v>5.20265111477454E-35</c:v>
                </c:pt>
                <c:pt idx="8273">
                  <c:v>5.5635344165907522E-35</c:v>
                </c:pt>
                <c:pt idx="8274">
                  <c:v>6.9973143988429635E-35</c:v>
                </c:pt>
                <c:pt idx="8275">
                  <c:v>8.1410222815231994E-35</c:v>
                </c:pt>
                <c:pt idx="8276">
                  <c:v>7.8434825545603567E-35</c:v>
                </c:pt>
                <c:pt idx="8277">
                  <c:v>1.0623204592824115E-34</c:v>
                </c:pt>
                <c:pt idx="8278">
                  <c:v>1.1656300927864032E-34</c:v>
                </c:pt>
                <c:pt idx="8279">
                  <c:v>1.0218541690915171E-34</c:v>
                </c:pt>
                <c:pt idx="8280">
                  <c:v>1.2446659774593936E-34</c:v>
                </c:pt>
                <c:pt idx="8281">
                  <c:v>8.8813069263643583E-35</c:v>
                </c:pt>
                <c:pt idx="8282">
                  <c:v>8.674870890654384E-35</c:v>
                </c:pt>
                <c:pt idx="8283">
                  <c:v>9.0582793340693628E-35</c:v>
                </c:pt>
                <c:pt idx="8284">
                  <c:v>5.4585460448347765E-35</c:v>
                </c:pt>
                <c:pt idx="8285">
                  <c:v>5.4171792428337188E-35</c:v>
                </c:pt>
                <c:pt idx="8286">
                  <c:v>6.0750318481682294E-35</c:v>
                </c:pt>
                <c:pt idx="8287">
                  <c:v>5.1430019168343673E-35</c:v>
                </c:pt>
                <c:pt idx="8288">
                  <c:v>6.4919658542286223E-35</c:v>
                </c:pt>
                <c:pt idx="8289">
                  <c:v>8.8425708626883679E-35</c:v>
                </c:pt>
                <c:pt idx="8290">
                  <c:v>8.9453833982007507E-35</c:v>
                </c:pt>
                <c:pt idx="8291">
                  <c:v>7.6369043901902328E-35</c:v>
                </c:pt>
                <c:pt idx="8292">
                  <c:v>8.9643176557771535E-35</c:v>
                </c:pt>
                <c:pt idx="8293">
                  <c:v>9.6249793751672069E-35</c:v>
                </c:pt>
                <c:pt idx="8294">
                  <c:v>1.0526810036150481E-34</c:v>
                </c:pt>
                <c:pt idx="8295">
                  <c:v>1.0544542971589171E-34</c:v>
                </c:pt>
                <c:pt idx="8296">
                  <c:v>1.051366209952335E-34</c:v>
                </c:pt>
                <c:pt idx="8297">
                  <c:v>1.1292851282427581E-34</c:v>
                </c:pt>
                <c:pt idx="8298">
                  <c:v>1.1040670427618094E-34</c:v>
                </c:pt>
                <c:pt idx="8299">
                  <c:v>9.4934733828682921E-35</c:v>
                </c:pt>
                <c:pt idx="8300">
                  <c:v>1.0361426782407764E-34</c:v>
                </c:pt>
                <c:pt idx="8301">
                  <c:v>1.0239811234136611E-34</c:v>
                </c:pt>
                <c:pt idx="8302">
                  <c:v>4.715252695649711E-35</c:v>
                </c:pt>
                <c:pt idx="8303">
                  <c:v>5.3914175737863928E-35</c:v>
                </c:pt>
                <c:pt idx="8304">
                  <c:v>6.0581298108436249E-35</c:v>
                </c:pt>
                <c:pt idx="8305">
                  <c:v>4.3146975726591378E-35</c:v>
                </c:pt>
                <c:pt idx="8306">
                  <c:v>3.857136386432479E-35</c:v>
                </c:pt>
                <c:pt idx="8307">
                  <c:v>4.5861950601624522E-35</c:v>
                </c:pt>
                <c:pt idx="8308">
                  <c:v>6.2093317837631818E-35</c:v>
                </c:pt>
                <c:pt idx="8309">
                  <c:v>8.4301345760502955E-35</c:v>
                </c:pt>
                <c:pt idx="8310">
                  <c:v>9.6111962975567828E-35</c:v>
                </c:pt>
                <c:pt idx="8311">
                  <c:v>1.0060348051507163E-34</c:v>
                </c:pt>
                <c:pt idx="8312">
                  <c:v>9.0781128216974177E-35</c:v>
                </c:pt>
                <c:pt idx="8313">
                  <c:v>7.545148917137083E-35</c:v>
                </c:pt>
                <c:pt idx="8314">
                  <c:v>5.7813512928027308E-35</c:v>
                </c:pt>
                <c:pt idx="8315">
                  <c:v>7.8660432089189906E-35</c:v>
                </c:pt>
                <c:pt idx="8316">
                  <c:v>7.8710706115674031E-35</c:v>
                </c:pt>
                <c:pt idx="8317">
                  <c:v>8.6260891325877468E-35</c:v>
                </c:pt>
                <c:pt idx="8318">
                  <c:v>6.1855573417953611E-35</c:v>
                </c:pt>
                <c:pt idx="8319">
                  <c:v>7.2149290447213545E-35</c:v>
                </c:pt>
                <c:pt idx="8320">
                  <c:v>7.3402186157208143E-35</c:v>
                </c:pt>
                <c:pt idx="8321">
                  <c:v>6.104095603544915E-35</c:v>
                </c:pt>
                <c:pt idx="8322">
                  <c:v>4.9412293433046224E-35</c:v>
                </c:pt>
                <c:pt idx="8323">
                  <c:v>6.2163177575612066E-35</c:v>
                </c:pt>
                <c:pt idx="8324">
                  <c:v>8.630617053767893E-35</c:v>
                </c:pt>
                <c:pt idx="8325">
                  <c:v>1.1379451637431755E-34</c:v>
                </c:pt>
                <c:pt idx="8326">
                  <c:v>1.2313277600559393E-34</c:v>
                </c:pt>
                <c:pt idx="8327">
                  <c:v>1.7289393143960535E-34</c:v>
                </c:pt>
                <c:pt idx="8328">
                  <c:v>2.0120699802650406E-34</c:v>
                </c:pt>
                <c:pt idx="8329">
                  <c:v>1.7222458841271427E-34</c:v>
                </c:pt>
                <c:pt idx="8330">
                  <c:v>1.6816971266308762E-34</c:v>
                </c:pt>
                <c:pt idx="8331">
                  <c:v>1.8354260059772069E-34</c:v>
                </c:pt>
                <c:pt idx="8332">
                  <c:v>1.9853388178583254E-34</c:v>
                </c:pt>
                <c:pt idx="8333">
                  <c:v>2.4388310174988765E-34</c:v>
                </c:pt>
                <c:pt idx="8334">
                  <c:v>2.6883404628768436E-34</c:v>
                </c:pt>
                <c:pt idx="8335">
                  <c:v>2.7068550868547496E-34</c:v>
                </c:pt>
                <c:pt idx="8336">
                  <c:v>2.3056204487134627E-34</c:v>
                </c:pt>
                <c:pt idx="8337">
                  <c:v>2.7826953423196956E-34</c:v>
                </c:pt>
                <c:pt idx="8338">
                  <c:v>2.643390544165776E-34</c:v>
                </c:pt>
                <c:pt idx="8339">
                  <c:v>2.2268689784589047E-34</c:v>
                </c:pt>
                <c:pt idx="8340">
                  <c:v>1.7292875670738908E-34</c:v>
                </c:pt>
                <c:pt idx="8341">
                  <c:v>1.7823866266200385E-34</c:v>
                </c:pt>
                <c:pt idx="8342">
                  <c:v>1.6143506560331882E-34</c:v>
                </c:pt>
                <c:pt idx="8343">
                  <c:v>2.2323688021372582E-34</c:v>
                </c:pt>
                <c:pt idx="8344">
                  <c:v>2.3110030311525434E-34</c:v>
                </c:pt>
                <c:pt idx="8345">
                  <c:v>2.7242090652845301E-34</c:v>
                </c:pt>
                <c:pt idx="8346">
                  <c:v>2.3390194191866434E-34</c:v>
                </c:pt>
                <c:pt idx="8347">
                  <c:v>1.0582811936630297E-34</c:v>
                </c:pt>
                <c:pt idx="8348">
                  <c:v>1.2476083963153046E-34</c:v>
                </c:pt>
                <c:pt idx="8349">
                  <c:v>9.7832477138522449E-35</c:v>
                </c:pt>
                <c:pt idx="8350">
                  <c:v>1.2135713762019811E-34</c:v>
                </c:pt>
                <c:pt idx="8351">
                  <c:v>1.0098307997446435E-34</c:v>
                </c:pt>
                <c:pt idx="8352">
                  <c:v>1.0292469316723124E-34</c:v>
                </c:pt>
                <c:pt idx="8353">
                  <c:v>8.5950163627555955E-35</c:v>
                </c:pt>
                <c:pt idx="8354">
                  <c:v>8.2986438845814145E-35</c:v>
                </c:pt>
                <c:pt idx="8355">
                  <c:v>1.0533567517515738E-34</c:v>
                </c:pt>
                <c:pt idx="8356">
                  <c:v>1.0440316210873444E-34</c:v>
                </c:pt>
                <c:pt idx="8357">
                  <c:v>1.3754345540771562E-34</c:v>
                </c:pt>
                <c:pt idx="8358">
                  <c:v>8.8392777182806029E-35</c:v>
                </c:pt>
                <c:pt idx="8359">
                  <c:v>9.8369718799805164E-35</c:v>
                </c:pt>
                <c:pt idx="8360">
                  <c:v>9.0412010849222033E-35</c:v>
                </c:pt>
                <c:pt idx="8361">
                  <c:v>1.2089647293612085E-34</c:v>
                </c:pt>
                <c:pt idx="8362">
                  <c:v>1.3757809316891573E-34</c:v>
                </c:pt>
                <c:pt idx="8363">
                  <c:v>1.3923288683127279E-34</c:v>
                </c:pt>
                <c:pt idx="8364">
                  <c:v>1.2596101005683276E-34</c:v>
                </c:pt>
                <c:pt idx="8365">
                  <c:v>9.5393874353752358E-35</c:v>
                </c:pt>
                <c:pt idx="8366">
                  <c:v>7.0550622593382121E-35</c:v>
                </c:pt>
                <c:pt idx="8367">
                  <c:v>6.2287839198606432E-35</c:v>
                </c:pt>
                <c:pt idx="8368">
                  <c:v>4.2148904824508808E-35</c:v>
                </c:pt>
                <c:pt idx="8369">
                  <c:v>4.4069120055383346E-35</c:v>
                </c:pt>
                <c:pt idx="8370">
                  <c:v>4.7317117613225379E-35</c:v>
                </c:pt>
                <c:pt idx="8371">
                  <c:v>4.3244473700150494E-35</c:v>
                </c:pt>
                <c:pt idx="8372">
                  <c:v>5.0851436891015875E-35</c:v>
                </c:pt>
                <c:pt idx="8373">
                  <c:v>6.7533711353259113E-35</c:v>
                </c:pt>
                <c:pt idx="8374">
                  <c:v>6.2421782812116694E-35</c:v>
                </c:pt>
                <c:pt idx="8375">
                  <c:v>5.1268306404666763E-35</c:v>
                </c:pt>
                <c:pt idx="8376">
                  <c:v>5.160821836373892E-35</c:v>
                </c:pt>
                <c:pt idx="8377">
                  <c:v>5.9032986589783227E-35</c:v>
                </c:pt>
                <c:pt idx="8378">
                  <c:v>3.2891187733627443E-35</c:v>
                </c:pt>
                <c:pt idx="8379">
                  <c:v>3.097162662630312E-35</c:v>
                </c:pt>
                <c:pt idx="8380">
                  <c:v>3.0403704096076116E-35</c:v>
                </c:pt>
                <c:pt idx="8381">
                  <c:v>2.7068216609996635E-35</c:v>
                </c:pt>
                <c:pt idx="8382">
                  <c:v>2.8127332787389106E-35</c:v>
                </c:pt>
                <c:pt idx="8383">
                  <c:v>2.5700046086106329E-35</c:v>
                </c:pt>
                <c:pt idx="8384">
                  <c:v>3.2021082042731942E-35</c:v>
                </c:pt>
                <c:pt idx="8385">
                  <c:v>3.668326041279528E-35</c:v>
                </c:pt>
                <c:pt idx="8386">
                  <c:v>3.3638805995555786E-35</c:v>
                </c:pt>
                <c:pt idx="8387">
                  <c:v>3.6545172854287291E-35</c:v>
                </c:pt>
                <c:pt idx="8388">
                  <c:v>2.6245298318349662E-35</c:v>
                </c:pt>
                <c:pt idx="8389">
                  <c:v>2.8398562510419953E-35</c:v>
                </c:pt>
                <c:pt idx="8390">
                  <c:v>1.6103550601155606E-35</c:v>
                </c:pt>
                <c:pt idx="8391">
                  <c:v>1.7282890963466303E-35</c:v>
                </c:pt>
                <c:pt idx="8392">
                  <c:v>1.5195830461463625E-35</c:v>
                </c:pt>
                <c:pt idx="8393">
                  <c:v>1.4057692718363002E-35</c:v>
                </c:pt>
                <c:pt idx="8394">
                  <c:v>1.9037948970600318E-35</c:v>
                </c:pt>
                <c:pt idx="8395">
                  <c:v>2.2930608371511184E-35</c:v>
                </c:pt>
                <c:pt idx="8396">
                  <c:v>2.6070323862489082E-35</c:v>
                </c:pt>
                <c:pt idx="8397">
                  <c:v>3.0535699215383784E-35</c:v>
                </c:pt>
                <c:pt idx="8398">
                  <c:v>2.5381797060285241E-35</c:v>
                </c:pt>
                <c:pt idx="8399">
                  <c:v>2.7615137486488927E-35</c:v>
                </c:pt>
                <c:pt idx="8400">
                  <c:v>2.8713591174783602E-35</c:v>
                </c:pt>
                <c:pt idx="8401">
                  <c:v>2.9180266805042186E-35</c:v>
                </c:pt>
                <c:pt idx="8402">
                  <c:v>4.1654162801609467E-35</c:v>
                </c:pt>
                <c:pt idx="8403">
                  <c:v>3.1715557471180947E-35</c:v>
                </c:pt>
                <c:pt idx="8404">
                  <c:v>3.8739576551664513E-35</c:v>
                </c:pt>
                <c:pt idx="8405">
                  <c:v>4.2598232397651096E-35</c:v>
                </c:pt>
                <c:pt idx="8406">
                  <c:v>4.0939944993776182E-35</c:v>
                </c:pt>
                <c:pt idx="8407">
                  <c:v>4.5778859101960734E-35</c:v>
                </c:pt>
                <c:pt idx="8408">
                  <c:v>3.7756888314508507E-35</c:v>
                </c:pt>
                <c:pt idx="8409">
                  <c:v>3.8262254278100367E-35</c:v>
                </c:pt>
                <c:pt idx="8410">
                  <c:v>3.3340346564270483E-35</c:v>
                </c:pt>
                <c:pt idx="8411">
                  <c:v>4.444538522221609E-35</c:v>
                </c:pt>
                <c:pt idx="8412">
                  <c:v>4.5816079484515474E-35</c:v>
                </c:pt>
                <c:pt idx="8413">
                  <c:v>5.0285511681828091E-35</c:v>
                </c:pt>
                <c:pt idx="8414">
                  <c:v>5.3645559850153613E-35</c:v>
                </c:pt>
                <c:pt idx="8415">
                  <c:v>6.5482298913071634E-35</c:v>
                </c:pt>
                <c:pt idx="8416">
                  <c:v>7.0007948075034828E-35</c:v>
                </c:pt>
                <c:pt idx="8417">
                  <c:v>5.3523984032372909E-35</c:v>
                </c:pt>
                <c:pt idx="8418">
                  <c:v>6.9927684778749717E-35</c:v>
                </c:pt>
                <c:pt idx="8419">
                  <c:v>7.6847890374354634E-35</c:v>
                </c:pt>
                <c:pt idx="8420">
                  <c:v>5.1021658659085943E-35</c:v>
                </c:pt>
                <c:pt idx="8421">
                  <c:v>4.348466535049697E-35</c:v>
                </c:pt>
                <c:pt idx="8422">
                  <c:v>4.5867187988586237E-35</c:v>
                </c:pt>
                <c:pt idx="8423">
                  <c:v>5.1934746339349037E-35</c:v>
                </c:pt>
                <c:pt idx="8424">
                  <c:v>6.0617760448278741E-35</c:v>
                </c:pt>
                <c:pt idx="8425">
                  <c:v>6.4548640405968842E-35</c:v>
                </c:pt>
                <c:pt idx="8426">
                  <c:v>3.6924882414577841E-35</c:v>
                </c:pt>
                <c:pt idx="8427">
                  <c:v>3.4696956007735212E-35</c:v>
                </c:pt>
                <c:pt idx="8428">
                  <c:v>3.2858353830179863E-35</c:v>
                </c:pt>
                <c:pt idx="8429">
                  <c:v>2.968362664539556E-35</c:v>
                </c:pt>
                <c:pt idx="8430">
                  <c:v>2.773936112339108E-35</c:v>
                </c:pt>
                <c:pt idx="8431">
                  <c:v>3.5213059015892195E-35</c:v>
                </c:pt>
                <c:pt idx="8432">
                  <c:v>4.6086146092498574E-35</c:v>
                </c:pt>
                <c:pt idx="8433">
                  <c:v>4.2450886970514749E-35</c:v>
                </c:pt>
                <c:pt idx="8434">
                  <c:v>5.0200802992474536E-35</c:v>
                </c:pt>
                <c:pt idx="8435">
                  <c:v>3.5332494876916874E-35</c:v>
                </c:pt>
                <c:pt idx="8436">
                  <c:v>2.9269030127978284E-35</c:v>
                </c:pt>
                <c:pt idx="8437">
                  <c:v>1.4803808895223631E-35</c:v>
                </c:pt>
                <c:pt idx="8438">
                  <c:v>1.9507915488455452E-35</c:v>
                </c:pt>
                <c:pt idx="8439">
                  <c:v>2.055379841124705E-35</c:v>
                </c:pt>
                <c:pt idx="8440">
                  <c:v>1.82338600654272E-35</c:v>
                </c:pt>
                <c:pt idx="8441">
                  <c:v>1.2964100631405722E-35</c:v>
                </c:pt>
                <c:pt idx="8442">
                  <c:v>1.4775471362242768E-35</c:v>
                </c:pt>
                <c:pt idx="8443">
                  <c:v>1.2717085056573462E-35</c:v>
                </c:pt>
                <c:pt idx="8444">
                  <c:v>1.5672767772158086E-35</c:v>
                </c:pt>
                <c:pt idx="8445">
                  <c:v>1.301634333588602E-35</c:v>
                </c:pt>
                <c:pt idx="8446">
                  <c:v>1.3177628294113059E-35</c:v>
                </c:pt>
                <c:pt idx="8447">
                  <c:v>1.5330724727248701E-35</c:v>
                </c:pt>
                <c:pt idx="8448">
                  <c:v>2.1379350233182501E-35</c:v>
                </c:pt>
                <c:pt idx="8449">
                  <c:v>2.5042459216478895E-35</c:v>
                </c:pt>
                <c:pt idx="8450">
                  <c:v>3.2430655066752191E-35</c:v>
                </c:pt>
                <c:pt idx="8451">
                  <c:v>2.26997917568442E-35</c:v>
                </c:pt>
                <c:pt idx="8452">
                  <c:v>2.6994059808230575E-35</c:v>
                </c:pt>
                <c:pt idx="8453">
                  <c:v>3.5574850229799099E-35</c:v>
                </c:pt>
                <c:pt idx="8454">
                  <c:v>2.6168383249019467E-35</c:v>
                </c:pt>
                <c:pt idx="8455">
                  <c:v>3.7559244032832161E-35</c:v>
                </c:pt>
                <c:pt idx="8456">
                  <c:v>2.8214604961389631E-35</c:v>
                </c:pt>
                <c:pt idx="8457">
                  <c:v>2.6709259137323984E-35</c:v>
                </c:pt>
                <c:pt idx="8458">
                  <c:v>2.669925119071903E-35</c:v>
                </c:pt>
                <c:pt idx="8459">
                  <c:v>2.0100061936741893E-35</c:v>
                </c:pt>
                <c:pt idx="8460">
                  <c:v>1.7190898207813044E-35</c:v>
                </c:pt>
                <c:pt idx="8461">
                  <c:v>1.69029838831211E-35</c:v>
                </c:pt>
                <c:pt idx="8462">
                  <c:v>1.489427034738423E-35</c:v>
                </c:pt>
                <c:pt idx="8463">
                  <c:v>1.7222168495710661E-35</c:v>
                </c:pt>
                <c:pt idx="8464">
                  <c:v>1.8607152949770475E-35</c:v>
                </c:pt>
                <c:pt idx="8465">
                  <c:v>2.040296432828018E-35</c:v>
                </c:pt>
                <c:pt idx="8466">
                  <c:v>2.2336570131292009E-35</c:v>
                </c:pt>
                <c:pt idx="8467">
                  <c:v>2.8552230709949735E-35</c:v>
                </c:pt>
                <c:pt idx="8468">
                  <c:v>2.3692746254725113E-35</c:v>
                </c:pt>
                <c:pt idx="8469">
                  <c:v>2.8453199755677629E-35</c:v>
                </c:pt>
                <c:pt idx="8470">
                  <c:v>2.8820936954794186E-35</c:v>
                </c:pt>
                <c:pt idx="8471">
                  <c:v>3.7381644472466798E-35</c:v>
                </c:pt>
                <c:pt idx="8472">
                  <c:v>3.7729912252139327E-35</c:v>
                </c:pt>
                <c:pt idx="8473">
                  <c:v>3.406478579638051E-35</c:v>
                </c:pt>
                <c:pt idx="8474">
                  <c:v>2.6495857762465375E-35</c:v>
                </c:pt>
                <c:pt idx="8475">
                  <c:v>2.4508631831460055E-35</c:v>
                </c:pt>
                <c:pt idx="8476">
                  <c:v>2.6904566897097285E-35</c:v>
                </c:pt>
                <c:pt idx="8477">
                  <c:v>2.8339398194808568E-35</c:v>
                </c:pt>
                <c:pt idx="8478">
                  <c:v>2.1793100835105463E-35</c:v>
                </c:pt>
                <c:pt idx="8479">
                  <c:v>1.888094530067178E-35</c:v>
                </c:pt>
                <c:pt idx="8480">
                  <c:v>2.0609537543111006E-35</c:v>
                </c:pt>
                <c:pt idx="8481">
                  <c:v>1.5637623366179181E-35</c:v>
                </c:pt>
                <c:pt idx="8482">
                  <c:v>2.1169475861903379E-35</c:v>
                </c:pt>
                <c:pt idx="8483">
                  <c:v>2.0034052870345706E-35</c:v>
                </c:pt>
                <c:pt idx="8484">
                  <c:v>2.1243127384453374E-35</c:v>
                </c:pt>
                <c:pt idx="8485">
                  <c:v>2.0757804197253854E-35</c:v>
                </c:pt>
                <c:pt idx="8486">
                  <c:v>2.2077546072006153E-35</c:v>
                </c:pt>
                <c:pt idx="8487">
                  <c:v>1.8775224246233402E-35</c:v>
                </c:pt>
                <c:pt idx="8488">
                  <c:v>1.5807236634300788E-35</c:v>
                </c:pt>
                <c:pt idx="8489">
                  <c:v>1.5058085780918218E-35</c:v>
                </c:pt>
                <c:pt idx="8490">
                  <c:v>1.8977820034065482E-35</c:v>
                </c:pt>
                <c:pt idx="8491">
                  <c:v>2.0149155121707551E-35</c:v>
                </c:pt>
                <c:pt idx="8492">
                  <c:v>1.5991157919480874E-35</c:v>
                </c:pt>
                <c:pt idx="8493">
                  <c:v>1.3866085460162756E-35</c:v>
                </c:pt>
                <c:pt idx="8494">
                  <c:v>1.2386145049609865E-35</c:v>
                </c:pt>
                <c:pt idx="8495">
                  <c:v>1.5357185721578353E-35</c:v>
                </c:pt>
                <c:pt idx="8496">
                  <c:v>1.9472387726632244E-35</c:v>
                </c:pt>
                <c:pt idx="8497">
                  <c:v>1.4401021549193811E-35</c:v>
                </c:pt>
                <c:pt idx="8498">
                  <c:v>1.5869254483444255E-35</c:v>
                </c:pt>
                <c:pt idx="8499">
                  <c:v>9.5858048967171137E-36</c:v>
                </c:pt>
                <c:pt idx="8500">
                  <c:v>9.7770687614738985E-36</c:v>
                </c:pt>
                <c:pt idx="8501">
                  <c:v>9.1061249216418346E-36</c:v>
                </c:pt>
                <c:pt idx="8502">
                  <c:v>1.3818747199123514E-35</c:v>
                </c:pt>
                <c:pt idx="8503">
                  <c:v>1.598922044833714E-35</c:v>
                </c:pt>
                <c:pt idx="8504">
                  <c:v>1.8866592959281877E-35</c:v>
                </c:pt>
                <c:pt idx="8505">
                  <c:v>2.5384649383147181E-35</c:v>
                </c:pt>
                <c:pt idx="8506">
                  <c:v>3.3912876961689187E-35</c:v>
                </c:pt>
                <c:pt idx="8507">
                  <c:v>3.0772455854875844E-35</c:v>
                </c:pt>
                <c:pt idx="8508">
                  <c:v>2.7400654936808639E-35</c:v>
                </c:pt>
                <c:pt idx="8509">
                  <c:v>2.1734017578504463E-35</c:v>
                </c:pt>
                <c:pt idx="8510">
                  <c:v>2.3012708851275499E-35</c:v>
                </c:pt>
                <c:pt idx="8511">
                  <c:v>1.1999374230195304E-35</c:v>
                </c:pt>
                <c:pt idx="8512">
                  <c:v>1.3220805587721896E-35</c:v>
                </c:pt>
                <c:pt idx="8513">
                  <c:v>1.3874525205394399E-35</c:v>
                </c:pt>
                <c:pt idx="8514">
                  <c:v>1.8045253644080222E-35</c:v>
                </c:pt>
                <c:pt idx="8515">
                  <c:v>2.0904706125181535E-35</c:v>
                </c:pt>
                <c:pt idx="8516">
                  <c:v>2.9718669313836113E-35</c:v>
                </c:pt>
                <c:pt idx="8517">
                  <c:v>2.5000691547668658E-35</c:v>
                </c:pt>
                <c:pt idx="8518">
                  <c:v>2.4098132167116127E-35</c:v>
                </c:pt>
                <c:pt idx="8519">
                  <c:v>2.8586795040126515E-35</c:v>
                </c:pt>
                <c:pt idx="8520">
                  <c:v>3.6075608913156045E-35</c:v>
                </c:pt>
                <c:pt idx="8521">
                  <c:v>3.9121211635333933E-35</c:v>
                </c:pt>
                <c:pt idx="8522">
                  <c:v>4.7657346177843039E-35</c:v>
                </c:pt>
                <c:pt idx="8523">
                  <c:v>4.0730681896732845E-35</c:v>
                </c:pt>
                <c:pt idx="8524">
                  <c:v>4.9596970540075184E-35</c:v>
                </c:pt>
                <c:pt idx="8525">
                  <c:v>4.6213934122353533E-35</c:v>
                </c:pt>
                <c:pt idx="8526">
                  <c:v>5.1455676242831841E-35</c:v>
                </c:pt>
                <c:pt idx="8527">
                  <c:v>3.382600018180823E-35</c:v>
                </c:pt>
                <c:pt idx="8528">
                  <c:v>3.5758640229450261E-35</c:v>
                </c:pt>
                <c:pt idx="8529">
                  <c:v>3.968405837770655E-35</c:v>
                </c:pt>
                <c:pt idx="8530">
                  <c:v>4.3248805711952929E-35</c:v>
                </c:pt>
                <c:pt idx="8531">
                  <c:v>5.3248405844546764E-35</c:v>
                </c:pt>
                <c:pt idx="8532">
                  <c:v>5.9551520951598855E-35</c:v>
                </c:pt>
                <c:pt idx="8533">
                  <c:v>4.6768651407879894E-35</c:v>
                </c:pt>
                <c:pt idx="8534">
                  <c:v>5.760824175898339E-35</c:v>
                </c:pt>
                <c:pt idx="8535">
                  <c:v>5.1248988970096523E-35</c:v>
                </c:pt>
                <c:pt idx="8536">
                  <c:v>4.4333973509082732E-35</c:v>
                </c:pt>
                <c:pt idx="8537">
                  <c:v>3.5962897684761924E-35</c:v>
                </c:pt>
                <c:pt idx="8538">
                  <c:v>3.3773096837777616E-35</c:v>
                </c:pt>
                <c:pt idx="8539">
                  <c:v>4.6963821815721227E-35</c:v>
                </c:pt>
                <c:pt idx="8540">
                  <c:v>6.3206567400294939E-35</c:v>
                </c:pt>
                <c:pt idx="8541">
                  <c:v>5.1843280784250982E-35</c:v>
                </c:pt>
                <c:pt idx="8542">
                  <c:v>2.8002655446013091E-35</c:v>
                </c:pt>
                <c:pt idx="8543">
                  <c:v>2.5324977868191928E-35</c:v>
                </c:pt>
                <c:pt idx="8544">
                  <c:v>1.2687283025556937E-35</c:v>
                </c:pt>
                <c:pt idx="8545">
                  <c:v>8.9908070082837486E-36</c:v>
                </c:pt>
                <c:pt idx="8546">
                  <c:v>6.4852042225803553E-36</c:v>
                </c:pt>
                <c:pt idx="8547">
                  <c:v>6.5959765720664884E-36</c:v>
                </c:pt>
                <c:pt idx="8548">
                  <c:v>3.5115660033189222E-36</c:v>
                </c:pt>
                <c:pt idx="8549">
                  <c:v>2.2687874530828351E-36</c:v>
                </c:pt>
                <c:pt idx="8550">
                  <c:v>2.2971503284286547E-36</c:v>
                </c:pt>
                <c:pt idx="8551">
                  <c:v>1.289874939544189E-36</c:v>
                </c:pt>
                <c:pt idx="8552">
                  <c:v>1.317179488219054E-36</c:v>
                </c:pt>
                <c:pt idx="8553">
                  <c:v>1.0751981811312974E-36</c:v>
                </c:pt>
                <c:pt idx="8554">
                  <c:v>1.0281037029015145E-36</c:v>
                </c:pt>
                <c:pt idx="8555">
                  <c:v>9.7614466106354125E-37</c:v>
                </c:pt>
                <c:pt idx="8556">
                  <c:v>9.342448418138025E-37</c:v>
                </c:pt>
                <c:pt idx="8557">
                  <c:v>7.0593477987819899E-37</c:v>
                </c:pt>
                <c:pt idx="8558">
                  <c:v>8.8161483704628707E-37</c:v>
                </c:pt>
                <c:pt idx="8559">
                  <c:v>1.0470434867809009E-36</c:v>
                </c:pt>
                <c:pt idx="8560">
                  <c:v>1.2534788067116766E-36</c:v>
                </c:pt>
                <c:pt idx="8561">
                  <c:v>7.759525478328479E-37</c:v>
                </c:pt>
                <c:pt idx="8562">
                  <c:v>9.4005224420450552E-37</c:v>
                </c:pt>
                <c:pt idx="8563">
                  <c:v>7.2460233846312988E-37</c:v>
                </c:pt>
                <c:pt idx="8564">
                  <c:v>6.7935010572217741E-37</c:v>
                </c:pt>
                <c:pt idx="8565">
                  <c:v>6.6685709668740224E-37</c:v>
                </c:pt>
                <c:pt idx="8566">
                  <c:v>8.4139170245641758E-37</c:v>
                </c:pt>
                <c:pt idx="8567">
                  <c:v>7.4072444251608846E-37</c:v>
                </c:pt>
                <c:pt idx="8568">
                  <c:v>6.602196433872972E-37</c:v>
                </c:pt>
                <c:pt idx="8569">
                  <c:v>6.9447430656702699E-37</c:v>
                </c:pt>
                <c:pt idx="8570">
                  <c:v>9.6214839651863398E-37</c:v>
                </c:pt>
                <c:pt idx="8571">
                  <c:v>1.2032429993280092E-36</c:v>
                </c:pt>
                <c:pt idx="8572">
                  <c:v>1.14385924606599E-36</c:v>
                </c:pt>
                <c:pt idx="8573">
                  <c:v>1.0880985333419243E-36</c:v>
                </c:pt>
                <c:pt idx="8574">
                  <c:v>1.0973432428640809E-36</c:v>
                </c:pt>
                <c:pt idx="8575">
                  <c:v>1.4244664857574826E-36</c:v>
                </c:pt>
                <c:pt idx="8576">
                  <c:v>1.0634396651383233E-36</c:v>
                </c:pt>
                <c:pt idx="8577">
                  <c:v>1.0872851501474266E-36</c:v>
                </c:pt>
                <c:pt idx="8578">
                  <c:v>1.4722862385632577E-36</c:v>
                </c:pt>
                <c:pt idx="8579">
                  <c:v>1.5299226801943431E-36</c:v>
                </c:pt>
                <c:pt idx="8580">
                  <c:v>1.3006356223542919E-36</c:v>
                </c:pt>
                <c:pt idx="8581">
                  <c:v>1.168660405960296E-36</c:v>
                </c:pt>
                <c:pt idx="8582">
                  <c:v>1.0827763029605708E-36</c:v>
                </c:pt>
                <c:pt idx="8583">
                  <c:v>9.7358603993030687E-37</c:v>
                </c:pt>
                <c:pt idx="8584">
                  <c:v>1.0446485479182441E-36</c:v>
                </c:pt>
                <c:pt idx="8585">
                  <c:v>1.214723003902918E-36</c:v>
                </c:pt>
                <c:pt idx="8586">
                  <c:v>9.1994208093939591E-37</c:v>
                </c:pt>
                <c:pt idx="8587">
                  <c:v>9.4851247235359776E-37</c:v>
                </c:pt>
                <c:pt idx="8588">
                  <c:v>1.2059956311459482E-36</c:v>
                </c:pt>
                <c:pt idx="8589">
                  <c:v>1.1949574303230679E-36</c:v>
                </c:pt>
                <c:pt idx="8590">
                  <c:v>1.1107893803222713E-36</c:v>
                </c:pt>
                <c:pt idx="8591">
                  <c:v>1.0879572938529132E-36</c:v>
                </c:pt>
                <c:pt idx="8592">
                  <c:v>9.7727990066275376E-37</c:v>
                </c:pt>
                <c:pt idx="8593">
                  <c:v>1.0954521771275546E-36</c:v>
                </c:pt>
                <c:pt idx="8594">
                  <c:v>6.993677781082789E-37</c:v>
                </c:pt>
                <c:pt idx="8595">
                  <c:v>6.5940551922674065E-37</c:v>
                </c:pt>
                <c:pt idx="8596">
                  <c:v>7.4286602929294443E-37</c:v>
                </c:pt>
                <c:pt idx="8597">
                  <c:v>7.2172308082078973E-37</c:v>
                </c:pt>
                <c:pt idx="8598">
                  <c:v>7.0231093997676758E-37</c:v>
                </c:pt>
                <c:pt idx="8599">
                  <c:v>8.1534960135879794E-37</c:v>
                </c:pt>
                <c:pt idx="8600">
                  <c:v>8.2381005624901749E-37</c:v>
                </c:pt>
                <c:pt idx="8601">
                  <c:v>7.6113988193238062E-37</c:v>
                </c:pt>
                <c:pt idx="8602">
                  <c:v>6.6990243834253422E-37</c:v>
                </c:pt>
                <c:pt idx="8603">
                  <c:v>5.5452280870773493E-37</c:v>
                </c:pt>
                <c:pt idx="8604">
                  <c:v>3.7657674916447999E-37</c:v>
                </c:pt>
                <c:pt idx="8605">
                  <c:v>4.2653851258400654E-37</c:v>
                </c:pt>
                <c:pt idx="8606">
                  <c:v>5.5924563342436379E-37</c:v>
                </c:pt>
                <c:pt idx="8607">
                  <c:v>5.3992657742056973E-37</c:v>
                </c:pt>
                <c:pt idx="8608">
                  <c:v>4.1012169471725966E-37</c:v>
                </c:pt>
                <c:pt idx="8609">
                  <c:v>5.2891583636119314E-37</c:v>
                </c:pt>
                <c:pt idx="8610">
                  <c:v>5.2563346761290099E-37</c:v>
                </c:pt>
                <c:pt idx="8611">
                  <c:v>4.2651617772455084E-37</c:v>
                </c:pt>
                <c:pt idx="8612">
                  <c:v>5.1184004049394349E-37</c:v>
                </c:pt>
                <c:pt idx="8613">
                  <c:v>6.4517529971350071E-37</c:v>
                </c:pt>
                <c:pt idx="8614">
                  <c:v>8.6655932894616756E-37</c:v>
                </c:pt>
                <c:pt idx="8615">
                  <c:v>8.3010083432007677E-37</c:v>
                </c:pt>
                <c:pt idx="8616">
                  <c:v>6.9405264158306616E-37</c:v>
                </c:pt>
                <c:pt idx="8617">
                  <c:v>6.6733396469409004E-37</c:v>
                </c:pt>
                <c:pt idx="8618">
                  <c:v>6.2615033003131242E-37</c:v>
                </c:pt>
                <c:pt idx="8619">
                  <c:v>6.8631328910750143E-37</c:v>
                </c:pt>
                <c:pt idx="8620">
                  <c:v>8.1391022758755859E-37</c:v>
                </c:pt>
                <c:pt idx="8621">
                  <c:v>6.1911345931203696E-37</c:v>
                </c:pt>
                <c:pt idx="8622">
                  <c:v>6.773678190445286E-37</c:v>
                </c:pt>
                <c:pt idx="8623">
                  <c:v>6.7614068391024755E-37</c:v>
                </c:pt>
                <c:pt idx="8624">
                  <c:v>7.8797516176498014E-37</c:v>
                </c:pt>
                <c:pt idx="8625">
                  <c:v>7.3888816638032088E-37</c:v>
                </c:pt>
                <c:pt idx="8626">
                  <c:v>9.0243692237641783E-37</c:v>
                </c:pt>
                <c:pt idx="8627">
                  <c:v>9.0637536943496093E-37</c:v>
                </c:pt>
                <c:pt idx="8628">
                  <c:v>1.1107499802725137E-36</c:v>
                </c:pt>
                <c:pt idx="8629">
                  <c:v>1.2348953476183561E-36</c:v>
                </c:pt>
                <c:pt idx="8630">
                  <c:v>1.1193444022005661E-36</c:v>
                </c:pt>
                <c:pt idx="8631">
                  <c:v>1.2578304582146859E-36</c:v>
                </c:pt>
                <c:pt idx="8632">
                  <c:v>1.5504429734774881E-36</c:v>
                </c:pt>
                <c:pt idx="8633">
                  <c:v>1.2000464385261079E-36</c:v>
                </c:pt>
                <c:pt idx="8634">
                  <c:v>1.0727319039077383E-36</c:v>
                </c:pt>
                <c:pt idx="8635">
                  <c:v>8.3682415621241053E-37</c:v>
                </c:pt>
                <c:pt idx="8636">
                  <c:v>1.2018828518566991E-36</c:v>
                </c:pt>
                <c:pt idx="8637">
                  <c:v>9.170568940732984E-37</c:v>
                </c:pt>
                <c:pt idx="8638">
                  <c:v>1.5104288158603419E-36</c:v>
                </c:pt>
                <c:pt idx="8639">
                  <c:v>1.3045896246150822E-36</c:v>
                </c:pt>
                <c:pt idx="8640">
                  <c:v>1.7948207405204472E-36</c:v>
                </c:pt>
                <c:pt idx="8641">
                  <c:v>1.9143406533566086E-36</c:v>
                </c:pt>
                <c:pt idx="8642">
                  <c:v>2.3161017534591096E-36</c:v>
                </c:pt>
                <c:pt idx="8643">
                  <c:v>2.4850778725048281E-36</c:v>
                </c:pt>
                <c:pt idx="8644">
                  <c:v>3.5686180579346829E-36</c:v>
                </c:pt>
                <c:pt idx="8645">
                  <c:v>2.7112821354187826E-36</c:v>
                </c:pt>
                <c:pt idx="8646">
                  <c:v>2.2020902606609546E-36</c:v>
                </c:pt>
                <c:pt idx="8647">
                  <c:v>2.000582065974897E-36</c:v>
                </c:pt>
                <c:pt idx="8648">
                  <c:v>1.8578702613625289E-36</c:v>
                </c:pt>
                <c:pt idx="8649">
                  <c:v>2.0317908900913639E-36</c:v>
                </c:pt>
                <c:pt idx="8650">
                  <c:v>2.3701324958970414E-36</c:v>
                </c:pt>
                <c:pt idx="8651">
                  <c:v>1.9108198426815164E-36</c:v>
                </c:pt>
                <c:pt idx="8652">
                  <c:v>1.8134484480866623E-36</c:v>
                </c:pt>
                <c:pt idx="8653">
                  <c:v>1.6083318983699469E-36</c:v>
                </c:pt>
                <c:pt idx="8654">
                  <c:v>1.5988123935365738E-36</c:v>
                </c:pt>
                <c:pt idx="8655">
                  <c:v>1.829148426336109E-36</c:v>
                </c:pt>
                <c:pt idx="8656">
                  <c:v>1.5611703558101687E-36</c:v>
                </c:pt>
                <c:pt idx="8657">
                  <c:v>1.9727022556755038E-36</c:v>
                </c:pt>
                <c:pt idx="8658">
                  <c:v>1.6032485276447026E-36</c:v>
                </c:pt>
                <c:pt idx="8659">
                  <c:v>1.7780673464778781E-36</c:v>
                </c:pt>
                <c:pt idx="8660">
                  <c:v>2.111032552381004E-36</c:v>
                </c:pt>
                <c:pt idx="8661">
                  <c:v>1.963658416483121E-36</c:v>
                </c:pt>
                <c:pt idx="8662">
                  <c:v>1.4653149929086562E-36</c:v>
                </c:pt>
                <c:pt idx="8663">
                  <c:v>1.8159176479633051E-36</c:v>
                </c:pt>
                <c:pt idx="8664">
                  <c:v>2.1076027529976076E-36</c:v>
                </c:pt>
                <c:pt idx="8665">
                  <c:v>2.7180377052809358E-36</c:v>
                </c:pt>
                <c:pt idx="8666">
                  <c:v>3.3499918848215037E-36</c:v>
                </c:pt>
                <c:pt idx="8667">
                  <c:v>2.7767920469505513E-36</c:v>
                </c:pt>
                <c:pt idx="8668">
                  <c:v>3.4217742607052788E-36</c:v>
                </c:pt>
                <c:pt idx="8669">
                  <c:v>4.5465597506878043E-36</c:v>
                </c:pt>
                <c:pt idx="8670">
                  <c:v>4.4676260276209244E-36</c:v>
                </c:pt>
                <c:pt idx="8671">
                  <c:v>4.5720637774578535E-36</c:v>
                </c:pt>
                <c:pt idx="8672">
                  <c:v>5.0829784455730532E-36</c:v>
                </c:pt>
                <c:pt idx="8673">
                  <c:v>4.1964631350324624E-36</c:v>
                </c:pt>
                <c:pt idx="8674">
                  <c:v>3.9385405141584326E-36</c:v>
                </c:pt>
                <c:pt idx="8675">
                  <c:v>3.9736549101995551E-36</c:v>
                </c:pt>
                <c:pt idx="8676">
                  <c:v>3.7987291624320068E-36</c:v>
                </c:pt>
                <c:pt idx="8677">
                  <c:v>4.1886689869291131E-36</c:v>
                </c:pt>
                <c:pt idx="8678">
                  <c:v>4.6960768924492868E-36</c:v>
                </c:pt>
                <c:pt idx="8679">
                  <c:v>5.9993540903907271E-36</c:v>
                </c:pt>
                <c:pt idx="8680">
                  <c:v>6.0484850721659033E-36</c:v>
                </c:pt>
                <c:pt idx="8681">
                  <c:v>6.6013001673159521E-36</c:v>
                </c:pt>
                <c:pt idx="8682">
                  <c:v>5.4314240905448353E-36</c:v>
                </c:pt>
                <c:pt idx="8683">
                  <c:v>5.6081652241509915E-36</c:v>
                </c:pt>
                <c:pt idx="8684">
                  <c:v>6.5948300618244331E-36</c:v>
                </c:pt>
                <c:pt idx="8685">
                  <c:v>7.3639258774645713E-36</c:v>
                </c:pt>
                <c:pt idx="8686">
                  <c:v>5.5630807114566354E-36</c:v>
                </c:pt>
                <c:pt idx="8687">
                  <c:v>5.6220071531575594E-36</c:v>
                </c:pt>
                <c:pt idx="8688">
                  <c:v>7.3957185989853158E-36</c:v>
                </c:pt>
                <c:pt idx="8689">
                  <c:v>5.7264075564630375E-36</c:v>
                </c:pt>
                <c:pt idx="8690">
                  <c:v>6.3229901393170413E-36</c:v>
                </c:pt>
                <c:pt idx="8691">
                  <c:v>5.2699849206703719E-36</c:v>
                </c:pt>
                <c:pt idx="8692">
                  <c:v>5.934948412749448E-36</c:v>
                </c:pt>
                <c:pt idx="8693">
                  <c:v>5.5733251682005687E-36</c:v>
                </c:pt>
                <c:pt idx="8694">
                  <c:v>5.2638678998373519E-36</c:v>
                </c:pt>
                <c:pt idx="8695">
                  <c:v>4.5612553384137582E-36</c:v>
                </c:pt>
                <c:pt idx="8696">
                  <c:v>4.2954618412073781E-36</c:v>
                </c:pt>
                <c:pt idx="8697">
                  <c:v>4.783715360294944E-36</c:v>
                </c:pt>
                <c:pt idx="8698">
                  <c:v>3.5424175749217501E-36</c:v>
                </c:pt>
                <c:pt idx="8699">
                  <c:v>4.3149107047354284E-36</c:v>
                </c:pt>
                <c:pt idx="8700">
                  <c:v>4.1229455245922056E-36</c:v>
                </c:pt>
                <c:pt idx="8701">
                  <c:v>3.5557190498016641E-36</c:v>
                </c:pt>
                <c:pt idx="8702">
                  <c:v>3.6633049483740189E-36</c:v>
                </c:pt>
                <c:pt idx="8703">
                  <c:v>3.2802566425796691E-36</c:v>
                </c:pt>
                <c:pt idx="8704">
                  <c:v>3.8330500279684616E-36</c:v>
                </c:pt>
                <c:pt idx="8705">
                  <c:v>5.4304827989896939E-36</c:v>
                </c:pt>
                <c:pt idx="8706">
                  <c:v>4.2577818332614247E-36</c:v>
                </c:pt>
                <c:pt idx="8707">
                  <c:v>4.831316446408216E-36</c:v>
                </c:pt>
                <c:pt idx="8708">
                  <c:v>3.9297186868531955E-36</c:v>
                </c:pt>
                <c:pt idx="8709">
                  <c:v>3.1277786043450196E-36</c:v>
                </c:pt>
                <c:pt idx="8710">
                  <c:v>2.0538231203870477E-36</c:v>
                </c:pt>
                <c:pt idx="8711">
                  <c:v>1.39333088298629E-36</c:v>
                </c:pt>
                <c:pt idx="8712">
                  <c:v>1.277421366624293E-36</c:v>
                </c:pt>
                <c:pt idx="8713">
                  <c:v>1.0966081701802103E-36</c:v>
                </c:pt>
                <c:pt idx="8714">
                  <c:v>1.2781775902110348E-36</c:v>
                </c:pt>
                <c:pt idx="8715">
                  <c:v>1.4941955740471593E-36</c:v>
                </c:pt>
                <c:pt idx="8716">
                  <c:v>1.2693677732964941E-36</c:v>
                </c:pt>
                <c:pt idx="8717">
                  <c:v>1.3759632827999068E-36</c:v>
                </c:pt>
                <c:pt idx="8718">
                  <c:v>1.3209912214319237E-36</c:v>
                </c:pt>
                <c:pt idx="8719">
                  <c:v>1.3612862198680392E-36</c:v>
                </c:pt>
                <c:pt idx="8720">
                  <c:v>1.183734003165535E-36</c:v>
                </c:pt>
                <c:pt idx="8721">
                  <c:v>1.2734085898935163E-36</c:v>
                </c:pt>
                <c:pt idx="8722">
                  <c:v>1.062833745104356E-36</c:v>
                </c:pt>
                <c:pt idx="8723">
                  <c:v>8.4644000447770388E-37</c:v>
                </c:pt>
                <c:pt idx="8724">
                  <c:v>1.2673513634708434E-36</c:v>
                </c:pt>
                <c:pt idx="8725">
                  <c:v>1.4342074142518464E-36</c:v>
                </c:pt>
                <c:pt idx="8726">
                  <c:v>1.25371985568818E-36</c:v>
                </c:pt>
                <c:pt idx="8727">
                  <c:v>1.3415563476552552E-36</c:v>
                </c:pt>
                <c:pt idx="8728">
                  <c:v>9.5389441839603766E-37</c:v>
                </c:pt>
                <c:pt idx="8729">
                  <c:v>1.1201698632399604E-36</c:v>
                </c:pt>
                <c:pt idx="8730">
                  <c:v>1.112281437508047E-36</c:v>
                </c:pt>
                <c:pt idx="8731">
                  <c:v>9.1162025027543059E-37</c:v>
                </c:pt>
                <c:pt idx="8732">
                  <c:v>1.2745498173764675E-36</c:v>
                </c:pt>
                <c:pt idx="8733">
                  <c:v>1.3950304894533504E-36</c:v>
                </c:pt>
                <c:pt idx="8734">
                  <c:v>1.3047841872040346E-36</c:v>
                </c:pt>
                <c:pt idx="8735">
                  <c:v>1.4753076957371704E-36</c:v>
                </c:pt>
                <c:pt idx="8736">
                  <c:v>9.9006868690779639E-37</c:v>
                </c:pt>
                <c:pt idx="8737">
                  <c:v>1.2025910495516357E-36</c:v>
                </c:pt>
                <c:pt idx="8738">
                  <c:v>1.3600584816353889E-36</c:v>
                </c:pt>
                <c:pt idx="8739">
                  <c:v>1.296578307104112E-36</c:v>
                </c:pt>
                <c:pt idx="8740">
                  <c:v>1.330605440854961E-36</c:v>
                </c:pt>
                <c:pt idx="8741">
                  <c:v>1.8140435093105155E-36</c:v>
                </c:pt>
                <c:pt idx="8742">
                  <c:v>2.6184262175739001E-36</c:v>
                </c:pt>
                <c:pt idx="8743">
                  <c:v>2.2617730801333774E-36</c:v>
                </c:pt>
                <c:pt idx="8744">
                  <c:v>1.9580537148375024E-36</c:v>
                </c:pt>
                <c:pt idx="8745">
                  <c:v>2.5028635479889696E-36</c:v>
                </c:pt>
                <c:pt idx="8746">
                  <c:v>2.6685084559496833E-36</c:v>
                </c:pt>
                <c:pt idx="8747">
                  <c:v>2.0812420387322092E-36</c:v>
                </c:pt>
                <c:pt idx="8748">
                  <c:v>2.8386933581847247E-36</c:v>
                </c:pt>
                <c:pt idx="8749">
                  <c:v>2.3673905163559466E-36</c:v>
                </c:pt>
                <c:pt idx="8750">
                  <c:v>1.700485549270658E-36</c:v>
                </c:pt>
                <c:pt idx="8751">
                  <c:v>1.381569157835781E-36</c:v>
                </c:pt>
                <c:pt idx="8752">
                  <c:v>1.2876430944208885E-36</c:v>
                </c:pt>
                <c:pt idx="8753">
                  <c:v>1.077325006348711E-36</c:v>
                </c:pt>
                <c:pt idx="8754">
                  <c:v>7.11981160315156E-37</c:v>
                </c:pt>
                <c:pt idx="8755">
                  <c:v>6.2430877536893108E-37</c:v>
                </c:pt>
                <c:pt idx="8756">
                  <c:v>4.3897292085013907E-37</c:v>
                </c:pt>
                <c:pt idx="8757">
                  <c:v>5.8606590827874477E-37</c:v>
                </c:pt>
                <c:pt idx="8758">
                  <c:v>4.9930354485952632E-37</c:v>
                </c:pt>
                <c:pt idx="8759">
                  <c:v>3.9959660484671689E-37</c:v>
                </c:pt>
                <c:pt idx="8760">
                  <c:v>4.9290038849182021E-37</c:v>
                </c:pt>
                <c:pt idx="8761">
                  <c:v>3.3764884517459881E-37</c:v>
                </c:pt>
                <c:pt idx="8762">
                  <c:v>2.9844930803882998E-37</c:v>
                </c:pt>
                <c:pt idx="8763">
                  <c:v>3.0426332768386937E-37</c:v>
                </c:pt>
                <c:pt idx="8764">
                  <c:v>2.4915565098448622E-37</c:v>
                </c:pt>
                <c:pt idx="8765">
                  <c:v>2.9243340174790877E-37</c:v>
                </c:pt>
                <c:pt idx="8766">
                  <c:v>2.7493826536006662E-37</c:v>
                </c:pt>
                <c:pt idx="8767">
                  <c:v>3.4853406330960883E-37</c:v>
                </c:pt>
                <c:pt idx="8768">
                  <c:v>4.096871751464534E-37</c:v>
                </c:pt>
                <c:pt idx="8769">
                  <c:v>4.4488615294154628E-37</c:v>
                </c:pt>
                <c:pt idx="8770">
                  <c:v>4.573172875689992E-37</c:v>
                </c:pt>
                <c:pt idx="8771">
                  <c:v>3.8457042868524127E-37</c:v>
                </c:pt>
                <c:pt idx="8772">
                  <c:v>4.1534104494276444E-37</c:v>
                </c:pt>
                <c:pt idx="8773">
                  <c:v>3.845367783927217E-37</c:v>
                </c:pt>
                <c:pt idx="8774">
                  <c:v>4.494811814232436E-37</c:v>
                </c:pt>
                <c:pt idx="8775">
                  <c:v>4.4229288733186399E-37</c:v>
                </c:pt>
                <c:pt idx="8776">
                  <c:v>5.808999163920167E-37</c:v>
                </c:pt>
                <c:pt idx="8777">
                  <c:v>6.2484606579497373E-37</c:v>
                </c:pt>
                <c:pt idx="8778">
                  <c:v>5.4853051946421088E-37</c:v>
                </c:pt>
                <c:pt idx="8779">
                  <c:v>6.2285249990563815E-37</c:v>
                </c:pt>
                <c:pt idx="8780">
                  <c:v>5.7903287192675391E-37</c:v>
                </c:pt>
                <c:pt idx="8781">
                  <c:v>4.3345091689011738E-37</c:v>
                </c:pt>
                <c:pt idx="8782">
                  <c:v>3.7282226407170722E-37</c:v>
                </c:pt>
                <c:pt idx="8783">
                  <c:v>4.4628046615353312E-37</c:v>
                </c:pt>
                <c:pt idx="8784">
                  <c:v>3.6059215224368645E-37</c:v>
                </c:pt>
                <c:pt idx="8785">
                  <c:v>3.5809948342700115E-37</c:v>
                </c:pt>
                <c:pt idx="8786">
                  <c:v>2.7910647131230661E-37</c:v>
                </c:pt>
                <c:pt idx="8787">
                  <c:v>2.5214811027581564E-37</c:v>
                </c:pt>
                <c:pt idx="8788">
                  <c:v>2.6941043395981128E-37</c:v>
                </c:pt>
                <c:pt idx="8789">
                  <c:v>2.9951741814864075E-37</c:v>
                </c:pt>
                <c:pt idx="8790">
                  <c:v>1.3511626351907565E-37</c:v>
                </c:pt>
                <c:pt idx="8791">
                  <c:v>9.7787736648223642E-38</c:v>
                </c:pt>
                <c:pt idx="8792">
                  <c:v>1.195071028620533E-37</c:v>
                </c:pt>
                <c:pt idx="8793">
                  <c:v>1.6362489280018796E-37</c:v>
                </c:pt>
                <c:pt idx="8794">
                  <c:v>1.5440709679300792E-37</c:v>
                </c:pt>
                <c:pt idx="8795">
                  <c:v>1.3909146645563199E-37</c:v>
                </c:pt>
                <c:pt idx="8796">
                  <c:v>1.2042219348889103E-37</c:v>
                </c:pt>
                <c:pt idx="8797">
                  <c:v>1.3547983427522426E-37</c:v>
                </c:pt>
                <c:pt idx="8798">
                  <c:v>1.3588450874360837E-37</c:v>
                </c:pt>
                <c:pt idx="8799">
                  <c:v>1.2684170269054623E-37</c:v>
                </c:pt>
                <c:pt idx="8800">
                  <c:v>9.6027385475784354E-38</c:v>
                </c:pt>
                <c:pt idx="8801">
                  <c:v>8.6589504333750297E-38</c:v>
                </c:pt>
                <c:pt idx="8802">
                  <c:v>8.5893697724340577E-38</c:v>
                </c:pt>
                <c:pt idx="8803">
                  <c:v>8.7788387396359121E-38</c:v>
                </c:pt>
                <c:pt idx="8804">
                  <c:v>9.4127944087785421E-38</c:v>
                </c:pt>
                <c:pt idx="8805">
                  <c:v>1.0014909567018386E-37</c:v>
                </c:pt>
                <c:pt idx="8806">
                  <c:v>1.0822044964913072E-37</c:v>
                </c:pt>
                <c:pt idx="8807">
                  <c:v>1.3483811872553144E-37</c:v>
                </c:pt>
                <c:pt idx="8808">
                  <c:v>1.6266777049067613E-37</c:v>
                </c:pt>
                <c:pt idx="8809">
                  <c:v>1.5298879087860467E-37</c:v>
                </c:pt>
                <c:pt idx="8810">
                  <c:v>2.2189781885746616E-37</c:v>
                </c:pt>
                <c:pt idx="8811">
                  <c:v>2.0466177480141762E-37</c:v>
                </c:pt>
                <c:pt idx="8812">
                  <c:v>1.0495263863027346E-37</c:v>
                </c:pt>
                <c:pt idx="8813">
                  <c:v>1.0169638626263149E-37</c:v>
                </c:pt>
                <c:pt idx="8814">
                  <c:v>4.9606931474708035E-38</c:v>
                </c:pt>
                <c:pt idx="8815">
                  <c:v>4.272183543161163E-38</c:v>
                </c:pt>
                <c:pt idx="8816">
                  <c:v>4.1431811201622697E-38</c:v>
                </c:pt>
                <c:pt idx="8817">
                  <c:v>5.9855816625979575E-38</c:v>
                </c:pt>
                <c:pt idx="8818">
                  <c:v>8.8977656133931085E-38</c:v>
                </c:pt>
                <c:pt idx="8819">
                  <c:v>9.4495311956213554E-38</c:v>
                </c:pt>
                <c:pt idx="8820">
                  <c:v>1.0720574025387465E-37</c:v>
                </c:pt>
                <c:pt idx="8821">
                  <c:v>9.0998790645126232E-38</c:v>
                </c:pt>
                <c:pt idx="8822">
                  <c:v>8.0365385078112536E-38</c:v>
                </c:pt>
                <c:pt idx="8823">
                  <c:v>5.5609176838743276E-38</c:v>
                </c:pt>
                <c:pt idx="8824">
                  <c:v>4.3441137089106044E-38</c:v>
                </c:pt>
                <c:pt idx="8825">
                  <c:v>3.1130605035017248E-38</c:v>
                </c:pt>
                <c:pt idx="8826">
                  <c:v>2.5703440158829219E-38</c:v>
                </c:pt>
                <c:pt idx="8827">
                  <c:v>3.1993535177370454E-38</c:v>
                </c:pt>
                <c:pt idx="8828">
                  <c:v>2.4756443536573309E-38</c:v>
                </c:pt>
                <c:pt idx="8829">
                  <c:v>1.8193695630428848E-38</c:v>
                </c:pt>
                <c:pt idx="8830">
                  <c:v>1.8518188451220854E-38</c:v>
                </c:pt>
                <c:pt idx="8831">
                  <c:v>1.5676476449007724E-38</c:v>
                </c:pt>
                <c:pt idx="8832">
                  <c:v>1.6391482429256517E-38</c:v>
                </c:pt>
                <c:pt idx="8833">
                  <c:v>1.5209441647959376E-38</c:v>
                </c:pt>
                <c:pt idx="8834">
                  <c:v>1.3726081467535235E-38</c:v>
                </c:pt>
                <c:pt idx="8835">
                  <c:v>1.9714100754933681E-38</c:v>
                </c:pt>
                <c:pt idx="8836">
                  <c:v>2.1247872746684911E-38</c:v>
                </c:pt>
                <c:pt idx="8837">
                  <c:v>2.1935475314230211E-38</c:v>
                </c:pt>
                <c:pt idx="8838">
                  <c:v>2.547264189287246E-38</c:v>
                </c:pt>
                <c:pt idx="8839">
                  <c:v>2.9864639542671518E-38</c:v>
                </c:pt>
                <c:pt idx="8840">
                  <c:v>2.3309304749275484E-38</c:v>
                </c:pt>
                <c:pt idx="8841">
                  <c:v>2.3981495203819033E-38</c:v>
                </c:pt>
                <c:pt idx="8842">
                  <c:v>1.8880882527685353E-38</c:v>
                </c:pt>
                <c:pt idx="8843">
                  <c:v>1.9372171885860426E-38</c:v>
                </c:pt>
                <c:pt idx="8844">
                  <c:v>2.2088540204723312E-38</c:v>
                </c:pt>
                <c:pt idx="8845">
                  <c:v>2.5462519935458307E-38</c:v>
                </c:pt>
                <c:pt idx="8846">
                  <c:v>3.1104763970761261E-38</c:v>
                </c:pt>
                <c:pt idx="8847">
                  <c:v>3.4061999891982457E-38</c:v>
                </c:pt>
                <c:pt idx="8848">
                  <c:v>3.5710136258997081E-38</c:v>
                </c:pt>
                <c:pt idx="8849">
                  <c:v>3.1397490097748554E-38</c:v>
                </c:pt>
                <c:pt idx="8850">
                  <c:v>1.8050623928646877E-38</c:v>
                </c:pt>
                <c:pt idx="8851">
                  <c:v>2.153246906837001E-38</c:v>
                </c:pt>
                <c:pt idx="8852">
                  <c:v>2.3557448880552908E-38</c:v>
                </c:pt>
                <c:pt idx="8853">
                  <c:v>2.8037933365061086E-38</c:v>
                </c:pt>
                <c:pt idx="8854">
                  <c:v>3.895863128942966E-38</c:v>
                </c:pt>
                <c:pt idx="8855">
                  <c:v>4.9685424571465081E-38</c:v>
                </c:pt>
                <c:pt idx="8856">
                  <c:v>5.8708350254727975E-38</c:v>
                </c:pt>
                <c:pt idx="8857">
                  <c:v>8.4103123727878627E-38</c:v>
                </c:pt>
                <c:pt idx="8858">
                  <c:v>6.0020796473485962E-38</c:v>
                </c:pt>
                <c:pt idx="8859">
                  <c:v>5.322611468486456E-38</c:v>
                </c:pt>
                <c:pt idx="8860">
                  <c:v>7.2499219862249364E-38</c:v>
                </c:pt>
                <c:pt idx="8861">
                  <c:v>7.5849316254046992E-38</c:v>
                </c:pt>
                <c:pt idx="8862">
                  <c:v>9.0479244990137583E-38</c:v>
                </c:pt>
                <c:pt idx="8863">
                  <c:v>8.5455661226975143E-38</c:v>
                </c:pt>
                <c:pt idx="8864">
                  <c:v>6.5893830167315005E-38</c:v>
                </c:pt>
                <c:pt idx="8865">
                  <c:v>8.802120353768488E-38</c:v>
                </c:pt>
                <c:pt idx="8866">
                  <c:v>6.1025494332250531E-38</c:v>
                </c:pt>
                <c:pt idx="8867">
                  <c:v>6.4463726941214491E-38</c:v>
                </c:pt>
                <c:pt idx="8868">
                  <c:v>7.5045293191967395E-38</c:v>
                </c:pt>
                <c:pt idx="8869">
                  <c:v>8.9205010755889035E-38</c:v>
                </c:pt>
                <c:pt idx="8870">
                  <c:v>6.9882966713661539E-38</c:v>
                </c:pt>
                <c:pt idx="8871">
                  <c:v>8.0832090377557615E-38</c:v>
                </c:pt>
                <c:pt idx="8872">
                  <c:v>6.7782854028038235E-38</c:v>
                </c:pt>
                <c:pt idx="8873">
                  <c:v>5.2253694082032894E-38</c:v>
                </c:pt>
                <c:pt idx="8874">
                  <c:v>3.8053686195295948E-38</c:v>
                </c:pt>
                <c:pt idx="8875">
                  <c:v>4.7680082388629994E-38</c:v>
                </c:pt>
                <c:pt idx="8876">
                  <c:v>3.3803978890737772E-38</c:v>
                </c:pt>
                <c:pt idx="8877">
                  <c:v>2.718497839934869E-38</c:v>
                </c:pt>
                <c:pt idx="8878">
                  <c:v>3.2782619898974103E-38</c:v>
                </c:pt>
                <c:pt idx="8879">
                  <c:v>3.404655550307232E-38</c:v>
                </c:pt>
                <c:pt idx="8880">
                  <c:v>3.5901420219793981E-38</c:v>
                </c:pt>
                <c:pt idx="8881">
                  <c:v>3.1575453039044605E-38</c:v>
                </c:pt>
                <c:pt idx="8882">
                  <c:v>3.9654130946144526E-38</c:v>
                </c:pt>
                <c:pt idx="8883">
                  <c:v>3.3094901628267743E-38</c:v>
                </c:pt>
                <c:pt idx="8884">
                  <c:v>2.1033913221353196E-38</c:v>
                </c:pt>
                <c:pt idx="8885">
                  <c:v>2.8376879361058359E-38</c:v>
                </c:pt>
                <c:pt idx="8886">
                  <c:v>3.0664970941426343E-38</c:v>
                </c:pt>
                <c:pt idx="8887">
                  <c:v>2.8371336727623755E-38</c:v>
                </c:pt>
                <c:pt idx="8888">
                  <c:v>3.4464451735453324E-38</c:v>
                </c:pt>
                <c:pt idx="8889">
                  <c:v>3.8773313137023203E-38</c:v>
                </c:pt>
                <c:pt idx="8890">
                  <c:v>3.1477062766951464E-38</c:v>
                </c:pt>
                <c:pt idx="8891">
                  <c:v>2.6068483478375695E-38</c:v>
                </c:pt>
                <c:pt idx="8892">
                  <c:v>2.0929637831842656E-38</c:v>
                </c:pt>
                <c:pt idx="8893">
                  <c:v>2.3200978586590274E-38</c:v>
                </c:pt>
                <c:pt idx="8894">
                  <c:v>2.8879751813438795E-38</c:v>
                </c:pt>
                <c:pt idx="8895">
                  <c:v>3.3300212655037227E-38</c:v>
                </c:pt>
                <c:pt idx="8896">
                  <c:v>3.2499340450524686E-38</c:v>
                </c:pt>
                <c:pt idx="8897">
                  <c:v>3.8585754124755115E-38</c:v>
                </c:pt>
                <c:pt idx="8898">
                  <c:v>3.4842972214529399E-38</c:v>
                </c:pt>
                <c:pt idx="8899">
                  <c:v>4.269013988620479E-38</c:v>
                </c:pt>
                <c:pt idx="8900">
                  <c:v>4.7132035184783293E-38</c:v>
                </c:pt>
                <c:pt idx="8901">
                  <c:v>4.3421504468134731E-38</c:v>
                </c:pt>
                <c:pt idx="8902">
                  <c:v>3.3572467658676419E-38</c:v>
                </c:pt>
                <c:pt idx="8903">
                  <c:v>3.1934214301896041E-38</c:v>
                </c:pt>
                <c:pt idx="8904">
                  <c:v>3.9451323847536769E-38</c:v>
                </c:pt>
                <c:pt idx="8905">
                  <c:v>4.0872018512464436E-38</c:v>
                </c:pt>
                <c:pt idx="8906">
                  <c:v>4.8068050743620849E-38</c:v>
                </c:pt>
                <c:pt idx="8907">
                  <c:v>5.342717249400531E-38</c:v>
                </c:pt>
                <c:pt idx="8908">
                  <c:v>6.9723157784300547E-38</c:v>
                </c:pt>
                <c:pt idx="8909">
                  <c:v>8.7359721267404562E-38</c:v>
                </c:pt>
                <c:pt idx="8910">
                  <c:v>1.1078247205336043E-37</c:v>
                </c:pt>
                <c:pt idx="8911">
                  <c:v>9.9920678356371599E-38</c:v>
                </c:pt>
                <c:pt idx="8912">
                  <c:v>9.3173781710311998E-38</c:v>
                </c:pt>
                <c:pt idx="8913">
                  <c:v>1.0397863907277355E-37</c:v>
                </c:pt>
                <c:pt idx="8914">
                  <c:v>1.0515077851476665E-37</c:v>
                </c:pt>
                <c:pt idx="8915">
                  <c:v>7.6045332103732083E-38</c:v>
                </c:pt>
                <c:pt idx="8916">
                  <c:v>7.3483301645284138E-38</c:v>
                </c:pt>
                <c:pt idx="8917">
                  <c:v>8.3666428086217707E-38</c:v>
                </c:pt>
                <c:pt idx="8918">
                  <c:v>8.2695594336211749E-38</c:v>
                </c:pt>
                <c:pt idx="8919">
                  <c:v>1.0323707466824981E-37</c:v>
                </c:pt>
                <c:pt idx="8920">
                  <c:v>1.3427947857196384E-37</c:v>
                </c:pt>
                <c:pt idx="8921">
                  <c:v>1.1597951561620545E-37</c:v>
                </c:pt>
                <c:pt idx="8922">
                  <c:v>8.9597162390369945E-38</c:v>
                </c:pt>
                <c:pt idx="8923">
                  <c:v>1.1553953411220552E-37</c:v>
                </c:pt>
                <c:pt idx="8924">
                  <c:v>9.6538093803832797E-38</c:v>
                </c:pt>
                <c:pt idx="8925">
                  <c:v>1.1603920450115588E-37</c:v>
                </c:pt>
                <c:pt idx="8926">
                  <c:v>1.1902468077029114E-37</c:v>
                </c:pt>
                <c:pt idx="8927">
                  <c:v>1.2068262108251538E-37</c:v>
                </c:pt>
                <c:pt idx="8928">
                  <c:v>1.1988280246806274E-37</c:v>
                </c:pt>
                <c:pt idx="8929">
                  <c:v>1.6939726728717529E-37</c:v>
                </c:pt>
                <c:pt idx="8930">
                  <c:v>9.3207948411007768E-38</c:v>
                </c:pt>
                <c:pt idx="8931">
                  <c:v>8.7112864005949359E-38</c:v>
                </c:pt>
                <c:pt idx="8932">
                  <c:v>1.0726110549399061E-37</c:v>
                </c:pt>
                <c:pt idx="8933">
                  <c:v>1.1829804275977567E-37</c:v>
                </c:pt>
                <c:pt idx="8934">
                  <c:v>8.8863466231743784E-38</c:v>
                </c:pt>
                <c:pt idx="8935">
                  <c:v>9.782002211314564E-38</c:v>
                </c:pt>
                <c:pt idx="8936">
                  <c:v>1.1727961900053231E-37</c:v>
                </c:pt>
                <c:pt idx="8937">
                  <c:v>1.5215194306119214E-37</c:v>
                </c:pt>
                <c:pt idx="8938">
                  <c:v>1.7225080558753858E-37</c:v>
                </c:pt>
                <c:pt idx="8939">
                  <c:v>1.3913815715222278E-37</c:v>
                </c:pt>
                <c:pt idx="8940">
                  <c:v>1.7520664962079951E-37</c:v>
                </c:pt>
                <c:pt idx="8941">
                  <c:v>2.1818580742526865E-37</c:v>
                </c:pt>
                <c:pt idx="8942">
                  <c:v>2.3299753192970023E-37</c:v>
                </c:pt>
                <c:pt idx="8943">
                  <c:v>2.5909804025591965E-37</c:v>
                </c:pt>
                <c:pt idx="8944">
                  <c:v>2.8794944824242024E-37</c:v>
                </c:pt>
                <c:pt idx="8945">
                  <c:v>3.4153823838618775E-37</c:v>
                </c:pt>
                <c:pt idx="8946">
                  <c:v>2.980197515508546E-37</c:v>
                </c:pt>
                <c:pt idx="8947">
                  <c:v>2.626649198996931E-37</c:v>
                </c:pt>
                <c:pt idx="8948">
                  <c:v>2.8044573910999691E-37</c:v>
                </c:pt>
                <c:pt idx="8949">
                  <c:v>2.1067058927911481E-37</c:v>
                </c:pt>
                <c:pt idx="8950">
                  <c:v>1.8050861075699891E-37</c:v>
                </c:pt>
                <c:pt idx="8951">
                  <c:v>1.7722593398160227E-37</c:v>
                </c:pt>
                <c:pt idx="8952">
                  <c:v>1.5048460315876194E-37</c:v>
                </c:pt>
                <c:pt idx="8953">
                  <c:v>1.6927755323003564E-37</c:v>
                </c:pt>
                <c:pt idx="8954">
                  <c:v>2.149358846187189E-37</c:v>
                </c:pt>
                <c:pt idx="8955">
                  <c:v>2.1784690206634477E-37</c:v>
                </c:pt>
                <c:pt idx="8956">
                  <c:v>2.5029749861010622E-37</c:v>
                </c:pt>
                <c:pt idx="8957">
                  <c:v>2.8152351623184789E-37</c:v>
                </c:pt>
                <c:pt idx="8958">
                  <c:v>3.0447014322244702E-37</c:v>
                </c:pt>
                <c:pt idx="8959">
                  <c:v>3.7892361917962972E-37</c:v>
                </c:pt>
                <c:pt idx="8960">
                  <c:v>3.7578038714780388E-37</c:v>
                </c:pt>
                <c:pt idx="8961">
                  <c:v>3.9193628989650968E-37</c:v>
                </c:pt>
                <c:pt idx="8962">
                  <c:v>4.6398588567137399E-37</c:v>
                </c:pt>
                <c:pt idx="8963">
                  <c:v>4.5987524289026533E-37</c:v>
                </c:pt>
                <c:pt idx="8964">
                  <c:v>2.9977320662790516E-37</c:v>
                </c:pt>
                <c:pt idx="8965">
                  <c:v>2.3051235250982703E-37</c:v>
                </c:pt>
                <c:pt idx="8966">
                  <c:v>2.5405865154600783E-37</c:v>
                </c:pt>
                <c:pt idx="8967">
                  <c:v>2.6282281924623829E-37</c:v>
                </c:pt>
                <c:pt idx="8968">
                  <c:v>1.5523341095680789E-37</c:v>
                </c:pt>
                <c:pt idx="8969">
                  <c:v>1.6811468893907791E-37</c:v>
                </c:pt>
                <c:pt idx="8970">
                  <c:v>1.1015776395368054E-37</c:v>
                </c:pt>
                <c:pt idx="8971">
                  <c:v>1.2178229263469931E-37</c:v>
                </c:pt>
                <c:pt idx="8972">
                  <c:v>1.5679122762444381E-37</c:v>
                </c:pt>
                <c:pt idx="8973">
                  <c:v>1.3647142565294141E-37</c:v>
                </c:pt>
                <c:pt idx="8974">
                  <c:v>1.1685566045304945E-37</c:v>
                </c:pt>
                <c:pt idx="8975">
                  <c:v>1.1798333622273545E-37</c:v>
                </c:pt>
                <c:pt idx="8976">
                  <c:v>9.9112596572173632E-38</c:v>
                </c:pt>
                <c:pt idx="8977">
                  <c:v>6.7093718358730128E-38</c:v>
                </c:pt>
                <c:pt idx="8978">
                  <c:v>7.8508331707652045E-38</c:v>
                </c:pt>
                <c:pt idx="8979">
                  <c:v>1.1700039732470435E-37</c:v>
                </c:pt>
                <c:pt idx="8980">
                  <c:v>1.3291453053846555E-37</c:v>
                </c:pt>
                <c:pt idx="8981">
                  <c:v>1.5109603388324518E-37</c:v>
                </c:pt>
                <c:pt idx="8982">
                  <c:v>1.293954913888937E-37</c:v>
                </c:pt>
                <c:pt idx="8983">
                  <c:v>1.4001674352810838E-37</c:v>
                </c:pt>
                <c:pt idx="8984">
                  <c:v>1.9222306067731141E-37</c:v>
                </c:pt>
                <c:pt idx="8985">
                  <c:v>1.4572023179658871E-37</c:v>
                </c:pt>
                <c:pt idx="8986">
                  <c:v>1.5615385414059039E-37</c:v>
                </c:pt>
                <c:pt idx="8987">
                  <c:v>1.5070841085682965E-37</c:v>
                </c:pt>
                <c:pt idx="8988">
                  <c:v>1.7149481292787273E-37</c:v>
                </c:pt>
                <c:pt idx="8989">
                  <c:v>1.6261154883649954E-37</c:v>
                </c:pt>
                <c:pt idx="8990">
                  <c:v>1.375427804000065E-37</c:v>
                </c:pt>
                <c:pt idx="8991">
                  <c:v>1.2418577829582397E-37</c:v>
                </c:pt>
                <c:pt idx="8992">
                  <c:v>1.3894333178293046E-37</c:v>
                </c:pt>
                <c:pt idx="8993">
                  <c:v>1.7278506410670959E-37</c:v>
                </c:pt>
                <c:pt idx="8994">
                  <c:v>1.9369037082198815E-37</c:v>
                </c:pt>
                <c:pt idx="8995">
                  <c:v>2.4654641118921713E-37</c:v>
                </c:pt>
                <c:pt idx="8996">
                  <c:v>3.1242887207901895E-37</c:v>
                </c:pt>
                <c:pt idx="8997">
                  <c:v>3.9885575109194587E-37</c:v>
                </c:pt>
                <c:pt idx="8998">
                  <c:v>5.0383926374147909E-37</c:v>
                </c:pt>
                <c:pt idx="8999">
                  <c:v>6.0356602776949048E-37</c:v>
                </c:pt>
                <c:pt idx="9000">
                  <c:v>5.9584503454382044E-37</c:v>
                </c:pt>
                <c:pt idx="9001">
                  <c:v>6.4819566714513382E-37</c:v>
                </c:pt>
                <c:pt idx="9002">
                  <c:v>6.0963740348552052E-37</c:v>
                </c:pt>
                <c:pt idx="9003">
                  <c:v>5.5386029204114849E-37</c:v>
                </c:pt>
                <c:pt idx="9004">
                  <c:v>6.7324564900579456E-37</c:v>
                </c:pt>
                <c:pt idx="9005">
                  <c:v>5.386378946877839E-37</c:v>
                </c:pt>
                <c:pt idx="9006">
                  <c:v>5.5181563328335387E-37</c:v>
                </c:pt>
                <c:pt idx="9007">
                  <c:v>5.0692615995426702E-37</c:v>
                </c:pt>
                <c:pt idx="9008">
                  <c:v>5.3159557856521512E-37</c:v>
                </c:pt>
                <c:pt idx="9009">
                  <c:v>3.606696781199618E-37</c:v>
                </c:pt>
                <c:pt idx="9010">
                  <c:v>3.464618404425565E-37</c:v>
                </c:pt>
                <c:pt idx="9011">
                  <c:v>3.8052177038527584E-37</c:v>
                </c:pt>
                <c:pt idx="9012">
                  <c:v>4.5570869770804497E-37</c:v>
                </c:pt>
                <c:pt idx="9013">
                  <c:v>4.3079037687332242E-37</c:v>
                </c:pt>
                <c:pt idx="9014">
                  <c:v>4.6400331178771157E-37</c:v>
                </c:pt>
                <c:pt idx="9015">
                  <c:v>5.5645305576707461E-37</c:v>
                </c:pt>
                <c:pt idx="9016">
                  <c:v>4.1704764767481408E-37</c:v>
                </c:pt>
                <c:pt idx="9017">
                  <c:v>3.4063802437610163E-37</c:v>
                </c:pt>
                <c:pt idx="9018">
                  <c:v>5.2935396380429686E-37</c:v>
                </c:pt>
                <c:pt idx="9019">
                  <c:v>6.0672082138600383E-37</c:v>
                </c:pt>
                <c:pt idx="9020">
                  <c:v>6.6769037505245695E-37</c:v>
                </c:pt>
                <c:pt idx="9021">
                  <c:v>8.3348103652303856E-37</c:v>
                </c:pt>
                <c:pt idx="9022">
                  <c:v>8.5942720320018405E-37</c:v>
                </c:pt>
                <c:pt idx="9023">
                  <c:v>8.2722766657585173E-37</c:v>
                </c:pt>
                <c:pt idx="9024">
                  <c:v>7.4375707391513789E-37</c:v>
                </c:pt>
                <c:pt idx="9025">
                  <c:v>7.363331385803958E-37</c:v>
                </c:pt>
                <c:pt idx="9026">
                  <c:v>6.9291948533758893E-37</c:v>
                </c:pt>
                <c:pt idx="9027">
                  <c:v>7.3351223729644752E-37</c:v>
                </c:pt>
                <c:pt idx="9028">
                  <c:v>6.5530848947584724E-37</c:v>
                </c:pt>
                <c:pt idx="9029">
                  <c:v>7.142768724795155E-37</c:v>
                </c:pt>
                <c:pt idx="9030">
                  <c:v>6.9933983084335125E-37</c:v>
                </c:pt>
                <c:pt idx="9031">
                  <c:v>8.0888477277670498E-37</c:v>
                </c:pt>
                <c:pt idx="9032">
                  <c:v>9.233223169791794E-37</c:v>
                </c:pt>
                <c:pt idx="9033">
                  <c:v>9.520515222159564E-37</c:v>
                </c:pt>
                <c:pt idx="9034">
                  <c:v>9.0426896976004281E-37</c:v>
                </c:pt>
                <c:pt idx="9035">
                  <c:v>9.647808728045517E-37</c:v>
                </c:pt>
                <c:pt idx="9036">
                  <c:v>1.138157870747568E-36</c:v>
                </c:pt>
                <c:pt idx="9037">
                  <c:v>9.1777625715766652E-37</c:v>
                </c:pt>
                <c:pt idx="9038">
                  <c:v>7.9455057480666845E-37</c:v>
                </c:pt>
                <c:pt idx="9039">
                  <c:v>1.1102048809076461E-36</c:v>
                </c:pt>
                <c:pt idx="9040">
                  <c:v>1.3205502278876451E-36</c:v>
                </c:pt>
                <c:pt idx="9041">
                  <c:v>9.8857604631881296E-37</c:v>
                </c:pt>
                <c:pt idx="9042">
                  <c:v>1.1574040113849958E-36</c:v>
                </c:pt>
                <c:pt idx="9043">
                  <c:v>1.4294736016848134E-36</c:v>
                </c:pt>
                <c:pt idx="9044">
                  <c:v>1.0919005305783011E-36</c:v>
                </c:pt>
                <c:pt idx="9045">
                  <c:v>1.1888179768005137E-36</c:v>
                </c:pt>
                <c:pt idx="9046">
                  <c:v>9.2996060156583044E-37</c:v>
                </c:pt>
                <c:pt idx="9047">
                  <c:v>1.1600015926874193E-36</c:v>
                </c:pt>
                <c:pt idx="9048">
                  <c:v>1.2355278534715276E-36</c:v>
                </c:pt>
                <c:pt idx="9049">
                  <c:v>1.3599874923046333E-36</c:v>
                </c:pt>
                <c:pt idx="9050">
                  <c:v>1.9188062558205156E-36</c:v>
                </c:pt>
                <c:pt idx="9051">
                  <c:v>1.1888800680013486E-36</c:v>
                </c:pt>
                <c:pt idx="9052">
                  <c:v>8.1144085691653865E-37</c:v>
                </c:pt>
                <c:pt idx="9053">
                  <c:v>9.3467759736403345E-37</c:v>
                </c:pt>
                <c:pt idx="9054">
                  <c:v>8.9522812143525175E-37</c:v>
                </c:pt>
                <c:pt idx="9055">
                  <c:v>9.471287562277245E-37</c:v>
                </c:pt>
                <c:pt idx="9056">
                  <c:v>8.3482720538584015E-37</c:v>
                </c:pt>
                <c:pt idx="9057">
                  <c:v>9.7325324099815583E-37</c:v>
                </c:pt>
                <c:pt idx="9058">
                  <c:v>6.6646690709292214E-37</c:v>
                </c:pt>
                <c:pt idx="9059">
                  <c:v>7.6545686830493488E-37</c:v>
                </c:pt>
                <c:pt idx="9060">
                  <c:v>5.4721545495164484E-37</c:v>
                </c:pt>
                <c:pt idx="9061">
                  <c:v>4.9165731248998717E-37</c:v>
                </c:pt>
                <c:pt idx="9062">
                  <c:v>4.0015373883377574E-37</c:v>
                </c:pt>
                <c:pt idx="9063">
                  <c:v>3.9648287581511713E-37</c:v>
                </c:pt>
                <c:pt idx="9064">
                  <c:v>4.9478312018730644E-37</c:v>
                </c:pt>
                <c:pt idx="9065">
                  <c:v>5.6834184602515186E-37</c:v>
                </c:pt>
                <c:pt idx="9066">
                  <c:v>7.4925615106385653E-37</c:v>
                </c:pt>
                <c:pt idx="9067">
                  <c:v>6.685217395700352E-37</c:v>
                </c:pt>
                <c:pt idx="9068">
                  <c:v>7.7640107359215376E-37</c:v>
                </c:pt>
                <c:pt idx="9069">
                  <c:v>5.4014528007915314E-37</c:v>
                </c:pt>
                <c:pt idx="9070">
                  <c:v>5.9856137289047571E-37</c:v>
                </c:pt>
                <c:pt idx="9071">
                  <c:v>4.5278764529845619E-37</c:v>
                </c:pt>
                <c:pt idx="9072">
                  <c:v>6.0072160523133885E-37</c:v>
                </c:pt>
                <c:pt idx="9073">
                  <c:v>7.079931352744691E-37</c:v>
                </c:pt>
                <c:pt idx="9074">
                  <c:v>8.3125124065708696E-37</c:v>
                </c:pt>
                <c:pt idx="9075">
                  <c:v>1.0291879956224326E-36</c:v>
                </c:pt>
                <c:pt idx="9076">
                  <c:v>1.0075934615834815E-36</c:v>
                </c:pt>
                <c:pt idx="9077">
                  <c:v>9.1276602673017325E-37</c:v>
                </c:pt>
                <c:pt idx="9078">
                  <c:v>8.97078061610991E-37</c:v>
                </c:pt>
                <c:pt idx="9079">
                  <c:v>8.2419582653080885E-37</c:v>
                </c:pt>
                <c:pt idx="9080">
                  <c:v>6.633296962236846E-37</c:v>
                </c:pt>
                <c:pt idx="9081">
                  <c:v>6.9600576485129884E-37</c:v>
                </c:pt>
                <c:pt idx="9082">
                  <c:v>8.7057322611781604E-37</c:v>
                </c:pt>
                <c:pt idx="9083">
                  <c:v>9.4088852612403619E-37</c:v>
                </c:pt>
                <c:pt idx="9084">
                  <c:v>9.1657794982159771E-37</c:v>
                </c:pt>
                <c:pt idx="9085">
                  <c:v>1.0786442345982819E-36</c:v>
                </c:pt>
                <c:pt idx="9086">
                  <c:v>1.0742927199211517E-36</c:v>
                </c:pt>
                <c:pt idx="9087">
                  <c:v>1.1723485426467972E-36</c:v>
                </c:pt>
                <c:pt idx="9088">
                  <c:v>9.6157415147322627E-37</c:v>
                </c:pt>
                <c:pt idx="9089">
                  <c:v>1.0552953183158041E-36</c:v>
                </c:pt>
                <c:pt idx="9090">
                  <c:v>7.2185201619444825E-37</c:v>
                </c:pt>
                <c:pt idx="9091">
                  <c:v>7.9804997978146688E-37</c:v>
                </c:pt>
                <c:pt idx="9092">
                  <c:v>6.5882874567128116E-37</c:v>
                </c:pt>
                <c:pt idx="9093">
                  <c:v>6.0853022424460513E-37</c:v>
                </c:pt>
                <c:pt idx="9094">
                  <c:v>7.9538437056276831E-37</c:v>
                </c:pt>
                <c:pt idx="9095">
                  <c:v>1.1082648541545654E-36</c:v>
                </c:pt>
                <c:pt idx="9096">
                  <c:v>1.2485752562099059E-36</c:v>
                </c:pt>
                <c:pt idx="9097">
                  <c:v>1.5024130107933003E-36</c:v>
                </c:pt>
                <c:pt idx="9098">
                  <c:v>1.4741113675192864E-36</c:v>
                </c:pt>
                <c:pt idx="9099">
                  <c:v>1.1676474006254212E-36</c:v>
                </c:pt>
                <c:pt idx="9100">
                  <c:v>1.3174927639789188E-36</c:v>
                </c:pt>
                <c:pt idx="9101">
                  <c:v>1.2669320420628824E-36</c:v>
                </c:pt>
                <c:pt idx="9102">
                  <c:v>1.3985944874047983E-36</c:v>
                </c:pt>
                <c:pt idx="9103">
                  <c:v>1.4536842560556485E-36</c:v>
                </c:pt>
                <c:pt idx="9104">
                  <c:v>1.4639780339243316E-36</c:v>
                </c:pt>
                <c:pt idx="9105">
                  <c:v>1.3319629195922868E-36</c:v>
                </c:pt>
                <c:pt idx="9106">
                  <c:v>1.1574528159042967E-36</c:v>
                </c:pt>
                <c:pt idx="9107">
                  <c:v>1.1299284308095252E-36</c:v>
                </c:pt>
                <c:pt idx="9108">
                  <c:v>1.4617002619701247E-36</c:v>
                </c:pt>
                <c:pt idx="9109">
                  <c:v>2.3878002753995382E-36</c:v>
                </c:pt>
                <c:pt idx="9110">
                  <c:v>2.4214212483011809E-36</c:v>
                </c:pt>
                <c:pt idx="9111">
                  <c:v>2.6264530964227553E-36</c:v>
                </c:pt>
                <c:pt idx="9112">
                  <c:v>2.5250466479837193E-36</c:v>
                </c:pt>
                <c:pt idx="9113">
                  <c:v>2.4620751501869797E-36</c:v>
                </c:pt>
                <c:pt idx="9114">
                  <c:v>2.8733684081426947E-36</c:v>
                </c:pt>
                <c:pt idx="9115">
                  <c:v>1.0481403208357758E-36</c:v>
                </c:pt>
                <c:pt idx="9116">
                  <c:v>1.4582474155689676E-36</c:v>
                </c:pt>
                <c:pt idx="9117">
                  <c:v>2.0177100041703926E-36</c:v>
                </c:pt>
                <c:pt idx="9118">
                  <c:v>2.0446883457483841E-36</c:v>
                </c:pt>
                <c:pt idx="9119">
                  <c:v>2.411549628698615E-36</c:v>
                </c:pt>
                <c:pt idx="9120">
                  <c:v>2.3483917383417353E-36</c:v>
                </c:pt>
                <c:pt idx="9121">
                  <c:v>2.4203574781282833E-36</c:v>
                </c:pt>
                <c:pt idx="9122">
                  <c:v>3.1072545203255874E-36</c:v>
                </c:pt>
                <c:pt idx="9123">
                  <c:v>2.4798090091775939E-36</c:v>
                </c:pt>
                <c:pt idx="9124">
                  <c:v>3.240059817257363E-36</c:v>
                </c:pt>
                <c:pt idx="9125">
                  <c:v>4.0252408678994304E-36</c:v>
                </c:pt>
                <c:pt idx="9126">
                  <c:v>4.8015803125147681E-36</c:v>
                </c:pt>
                <c:pt idx="9127">
                  <c:v>4.0045610143284348E-36</c:v>
                </c:pt>
                <c:pt idx="9128">
                  <c:v>3.0395324695734827E-36</c:v>
                </c:pt>
                <c:pt idx="9129">
                  <c:v>2.2286065840029442E-36</c:v>
                </c:pt>
                <c:pt idx="9130">
                  <c:v>1.219336626720142E-36</c:v>
                </c:pt>
                <c:pt idx="9131">
                  <c:v>1.4322126146899703E-36</c:v>
                </c:pt>
                <c:pt idx="9132">
                  <c:v>1.4370238800051163E-36</c:v>
                </c:pt>
                <c:pt idx="9133">
                  <c:v>1.6105711358113317E-36</c:v>
                </c:pt>
                <c:pt idx="9134">
                  <c:v>1.826207347453853E-36</c:v>
                </c:pt>
                <c:pt idx="9135">
                  <c:v>1.3168147097873096E-36</c:v>
                </c:pt>
                <c:pt idx="9136">
                  <c:v>1.2675333662769251E-36</c:v>
                </c:pt>
                <c:pt idx="9137">
                  <c:v>1.0548554475126875E-36</c:v>
                </c:pt>
                <c:pt idx="9138">
                  <c:v>5.8792321711180572E-37</c:v>
                </c:pt>
                <c:pt idx="9139">
                  <c:v>2.6428823222950702E-37</c:v>
                </c:pt>
                <c:pt idx="9140">
                  <c:v>2.854585420143711E-37</c:v>
                </c:pt>
                <c:pt idx="9141">
                  <c:v>2.9855613848362719E-37</c:v>
                </c:pt>
                <c:pt idx="9142">
                  <c:v>3.7756433306271842E-37</c:v>
                </c:pt>
                <c:pt idx="9143">
                  <c:v>3.5450915667448388E-37</c:v>
                </c:pt>
                <c:pt idx="9144">
                  <c:v>3.4457750126773232E-37</c:v>
                </c:pt>
                <c:pt idx="9145">
                  <c:v>2.2657829088904166E-37</c:v>
                </c:pt>
                <c:pt idx="9146">
                  <c:v>1.4005243859766637E-37</c:v>
                </c:pt>
                <c:pt idx="9147">
                  <c:v>1.2931233614331694E-37</c:v>
                </c:pt>
                <c:pt idx="9148">
                  <c:v>9.9608475545710998E-38</c:v>
                </c:pt>
                <c:pt idx="9149">
                  <c:v>1.1431805850955239E-37</c:v>
                </c:pt>
                <c:pt idx="9150">
                  <c:v>1.0551035364087761E-37</c:v>
                </c:pt>
                <c:pt idx="9151">
                  <c:v>1.6287198332055322E-37</c:v>
                </c:pt>
                <c:pt idx="9152">
                  <c:v>2.0792793462986627E-37</c:v>
                </c:pt>
                <c:pt idx="9153">
                  <c:v>2.5006135250901698E-37</c:v>
                </c:pt>
                <c:pt idx="9154">
                  <c:v>3.9887034149726004E-37</c:v>
                </c:pt>
                <c:pt idx="9155">
                  <c:v>4.1411406473693549E-37</c:v>
                </c:pt>
                <c:pt idx="9156">
                  <c:v>4.9064313286857404E-37</c:v>
                </c:pt>
                <c:pt idx="9157">
                  <c:v>3.433065467637763E-37</c:v>
                </c:pt>
                <c:pt idx="9158">
                  <c:v>2.7709295869433064E-37</c:v>
                </c:pt>
                <c:pt idx="9159">
                  <c:v>1.8514018754864845E-37</c:v>
                </c:pt>
                <c:pt idx="9160">
                  <c:v>1.4787841936476644E-37</c:v>
                </c:pt>
                <c:pt idx="9161">
                  <c:v>1.8289630863883719E-37</c:v>
                </c:pt>
                <c:pt idx="9162">
                  <c:v>2.3235862344378171E-37</c:v>
                </c:pt>
                <c:pt idx="9163">
                  <c:v>2.0773067247744649E-37</c:v>
                </c:pt>
                <c:pt idx="9164">
                  <c:v>1.9644436969676819E-37</c:v>
                </c:pt>
                <c:pt idx="9165">
                  <c:v>2.0918449176816008E-37</c:v>
                </c:pt>
                <c:pt idx="9166">
                  <c:v>1.6176803721407539E-37</c:v>
                </c:pt>
                <c:pt idx="9167">
                  <c:v>1.4417825266157841E-37</c:v>
                </c:pt>
                <c:pt idx="9168">
                  <c:v>1.7183412012485035E-37</c:v>
                </c:pt>
                <c:pt idx="9169">
                  <c:v>2.0019731878965839E-37</c:v>
                </c:pt>
                <c:pt idx="9170">
                  <c:v>2.1896451382564712E-37</c:v>
                </c:pt>
                <c:pt idx="9171">
                  <c:v>1.9468019277641826E-37</c:v>
                </c:pt>
                <c:pt idx="9172">
                  <c:v>1.8986908555148065E-37</c:v>
                </c:pt>
                <c:pt idx="9173">
                  <c:v>1.5659669693457951E-37</c:v>
                </c:pt>
                <c:pt idx="9174">
                  <c:v>1.7840434818877684E-37</c:v>
                </c:pt>
                <c:pt idx="9175">
                  <c:v>2.0828919522202976E-37</c:v>
                </c:pt>
                <c:pt idx="9176">
                  <c:v>2.1549378750570207E-37</c:v>
                </c:pt>
                <c:pt idx="9177">
                  <c:v>1.9320204202210682E-37</c:v>
                </c:pt>
                <c:pt idx="9178">
                  <c:v>1.4625726215194995E-37</c:v>
                </c:pt>
                <c:pt idx="9179">
                  <c:v>7.2322467445491704E-38</c:v>
                </c:pt>
                <c:pt idx="9180">
                  <c:v>6.3151127193425708E-38</c:v>
                </c:pt>
                <c:pt idx="9181">
                  <c:v>5.1208094284277741E-38</c:v>
                </c:pt>
                <c:pt idx="9182">
                  <c:v>4.3591624801184041E-38</c:v>
                </c:pt>
                <c:pt idx="9183">
                  <c:v>4.7220051394783301E-38</c:v>
                </c:pt>
                <c:pt idx="9184">
                  <c:v>5.3460431966540728E-38</c:v>
                </c:pt>
                <c:pt idx="9185">
                  <c:v>4.0806433091596571E-38</c:v>
                </c:pt>
                <c:pt idx="9186">
                  <c:v>5.6491147424208971E-38</c:v>
                </c:pt>
                <c:pt idx="9187">
                  <c:v>6.6374889122284978E-38</c:v>
                </c:pt>
                <c:pt idx="9188">
                  <c:v>4.4236820988195428E-38</c:v>
                </c:pt>
                <c:pt idx="9189">
                  <c:v>4.7025557456773997E-38</c:v>
                </c:pt>
                <c:pt idx="9190">
                  <c:v>4.1718149363012118E-38</c:v>
                </c:pt>
                <c:pt idx="9191">
                  <c:v>3.8759305697679922E-38</c:v>
                </c:pt>
                <c:pt idx="9192">
                  <c:v>4.3823489703799438E-38</c:v>
                </c:pt>
                <c:pt idx="9193">
                  <c:v>2.5654433374324475E-38</c:v>
                </c:pt>
                <c:pt idx="9194">
                  <c:v>1.1823952611733825E-38</c:v>
                </c:pt>
                <c:pt idx="9195">
                  <c:v>8.9911682227245997E-39</c:v>
                </c:pt>
                <c:pt idx="9196">
                  <c:v>9.0297665588503871E-39</c:v>
                </c:pt>
                <c:pt idx="9197">
                  <c:v>9.5128820906782302E-39</c:v>
                </c:pt>
                <c:pt idx="9198">
                  <c:v>1.0987085854308601E-38</c:v>
                </c:pt>
                <c:pt idx="9199">
                  <c:v>1.0463573612086686E-38</c:v>
                </c:pt>
                <c:pt idx="9200">
                  <c:v>9.0562331612079697E-39</c:v>
                </c:pt>
                <c:pt idx="9201">
                  <c:v>7.3641376797498212E-39</c:v>
                </c:pt>
                <c:pt idx="9202">
                  <c:v>6.543638267619418E-39</c:v>
                </c:pt>
                <c:pt idx="9203">
                  <c:v>8.7386653299792788E-39</c:v>
                </c:pt>
                <c:pt idx="9204">
                  <c:v>8.9282716712222177E-39</c:v>
                </c:pt>
                <c:pt idx="9205">
                  <c:v>7.2542899063557087E-39</c:v>
                </c:pt>
                <c:pt idx="9206">
                  <c:v>6.1552382265825216E-39</c:v>
                </c:pt>
                <c:pt idx="9207">
                  <c:v>7.1933802026114479E-39</c:v>
                </c:pt>
                <c:pt idx="9208">
                  <c:v>9.557796871747405E-39</c:v>
                </c:pt>
                <c:pt idx="9209">
                  <c:v>7.406984777918182E-39</c:v>
                </c:pt>
                <c:pt idx="9210">
                  <c:v>7.9917873640240495E-39</c:v>
                </c:pt>
                <c:pt idx="9211">
                  <c:v>9.5099975115990831E-39</c:v>
                </c:pt>
                <c:pt idx="9212">
                  <c:v>1.1603821134958348E-38</c:v>
                </c:pt>
                <c:pt idx="9213">
                  <c:v>1.1684514024145697E-38</c:v>
                </c:pt>
                <c:pt idx="9214">
                  <c:v>1.3395880281226309E-38</c:v>
                </c:pt>
                <c:pt idx="9215">
                  <c:v>1.6996385749889626E-38</c:v>
                </c:pt>
                <c:pt idx="9216">
                  <c:v>1.4055133452527248E-38</c:v>
                </c:pt>
                <c:pt idx="9217">
                  <c:v>1.0281043572289327E-38</c:v>
                </c:pt>
                <c:pt idx="9218">
                  <c:v>8.8009053417164164E-39</c:v>
                </c:pt>
                <c:pt idx="9219">
                  <c:v>1.0675970379955441E-38</c:v>
                </c:pt>
                <c:pt idx="9220">
                  <c:v>1.0176069880056956E-38</c:v>
                </c:pt>
                <c:pt idx="9221">
                  <c:v>1.1305273877247849E-38</c:v>
                </c:pt>
                <c:pt idx="9222">
                  <c:v>9.4612814266852051E-39</c:v>
                </c:pt>
                <c:pt idx="9223">
                  <c:v>7.4516791530726883E-39</c:v>
                </c:pt>
                <c:pt idx="9224">
                  <c:v>6.8388676380680212E-39</c:v>
                </c:pt>
                <c:pt idx="9225">
                  <c:v>6.5709228039213825E-39</c:v>
                </c:pt>
                <c:pt idx="9226">
                  <c:v>8.600863021682055E-39</c:v>
                </c:pt>
                <c:pt idx="9227">
                  <c:v>6.3997703641255766E-39</c:v>
                </c:pt>
                <c:pt idx="9228">
                  <c:v>6.2038331316731467E-39</c:v>
                </c:pt>
                <c:pt idx="9229">
                  <c:v>5.8918658920085751E-39</c:v>
                </c:pt>
                <c:pt idx="9230">
                  <c:v>6.26723414799698E-39</c:v>
                </c:pt>
                <c:pt idx="9231">
                  <c:v>6.0941409316343245E-39</c:v>
                </c:pt>
                <c:pt idx="9232">
                  <c:v>7.6964375209093284E-39</c:v>
                </c:pt>
                <c:pt idx="9233">
                  <c:v>6.7405747329036608E-39</c:v>
                </c:pt>
                <c:pt idx="9234">
                  <c:v>7.4457077239900069E-39</c:v>
                </c:pt>
                <c:pt idx="9235">
                  <c:v>7.7878352146968116E-39</c:v>
                </c:pt>
                <c:pt idx="9236">
                  <c:v>1.1261427725966188E-38</c:v>
                </c:pt>
                <c:pt idx="9237">
                  <c:v>1.2196939087669359E-38</c:v>
                </c:pt>
                <c:pt idx="9238">
                  <c:v>7.5831900225024552E-39</c:v>
                </c:pt>
                <c:pt idx="9239">
                  <c:v>8.4792846391889832E-39</c:v>
                </c:pt>
                <c:pt idx="9240">
                  <c:v>9.364106757555891E-39</c:v>
                </c:pt>
                <c:pt idx="9241">
                  <c:v>8.7397626973760216E-39</c:v>
                </c:pt>
                <c:pt idx="9242">
                  <c:v>8.5262969226343931E-39</c:v>
                </c:pt>
                <c:pt idx="9243">
                  <c:v>1.1665337986098041E-38</c:v>
                </c:pt>
                <c:pt idx="9244">
                  <c:v>1.4871115506704571E-38</c:v>
                </c:pt>
                <c:pt idx="9245">
                  <c:v>2.0571599962503299E-38</c:v>
                </c:pt>
                <c:pt idx="9246">
                  <c:v>2.3166533445280038E-38</c:v>
                </c:pt>
                <c:pt idx="9247">
                  <c:v>2.2577014669268797E-38</c:v>
                </c:pt>
                <c:pt idx="9248">
                  <c:v>2.1167945107644022E-38</c:v>
                </c:pt>
                <c:pt idx="9249">
                  <c:v>2.198794567459094E-38</c:v>
                </c:pt>
                <c:pt idx="9250">
                  <c:v>2.7049322272957859E-38</c:v>
                </c:pt>
                <c:pt idx="9251">
                  <c:v>3.4958430787894571E-38</c:v>
                </c:pt>
                <c:pt idx="9252">
                  <c:v>3.8376364906938129E-38</c:v>
                </c:pt>
                <c:pt idx="9253">
                  <c:v>5.6872289194142583E-38</c:v>
                </c:pt>
                <c:pt idx="9254">
                  <c:v>5.30127794382099E-38</c:v>
                </c:pt>
                <c:pt idx="9255">
                  <c:v>5.2286986778569904E-38</c:v>
                </c:pt>
                <c:pt idx="9256">
                  <c:v>5.7030445537482679E-38</c:v>
                </c:pt>
                <c:pt idx="9257">
                  <c:v>5.3153635861848558E-38</c:v>
                </c:pt>
                <c:pt idx="9258">
                  <c:v>5.8402606086660795E-38</c:v>
                </c:pt>
                <c:pt idx="9259">
                  <c:v>5.0163434369846261E-38</c:v>
                </c:pt>
                <c:pt idx="9260">
                  <c:v>5.6148008226065259E-38</c:v>
                </c:pt>
                <c:pt idx="9261">
                  <c:v>4.6981583060658916E-38</c:v>
                </c:pt>
                <c:pt idx="9262">
                  <c:v>5.6395122494471633E-38</c:v>
                </c:pt>
                <c:pt idx="9263">
                  <c:v>7.0512317782363296E-38</c:v>
                </c:pt>
                <c:pt idx="9264">
                  <c:v>8.3126386985592681E-38</c:v>
                </c:pt>
                <c:pt idx="9265">
                  <c:v>1.0016551834860605E-37</c:v>
                </c:pt>
                <c:pt idx="9266">
                  <c:v>8.6949535162602555E-38</c:v>
                </c:pt>
                <c:pt idx="9267">
                  <c:v>8.9353169220453247E-38</c:v>
                </c:pt>
                <c:pt idx="9268">
                  <c:v>9.0676746097942842E-38</c:v>
                </c:pt>
                <c:pt idx="9269">
                  <c:v>7.2249756354623882E-38</c:v>
                </c:pt>
                <c:pt idx="9270">
                  <c:v>8.9790171221000097E-38</c:v>
                </c:pt>
                <c:pt idx="9271">
                  <c:v>1.037909814609482E-37</c:v>
                </c:pt>
                <c:pt idx="9272">
                  <c:v>7.9025972905007425E-38</c:v>
                </c:pt>
                <c:pt idx="9273">
                  <c:v>7.3752447475501216E-38</c:v>
                </c:pt>
                <c:pt idx="9274">
                  <c:v>8.4254396847046997E-38</c:v>
                </c:pt>
                <c:pt idx="9275">
                  <c:v>5.3415814027234309E-38</c:v>
                </c:pt>
                <c:pt idx="9276">
                  <c:v>6.3360667411059334E-38</c:v>
                </c:pt>
                <c:pt idx="9277">
                  <c:v>4.8336052603684116E-38</c:v>
                </c:pt>
                <c:pt idx="9278">
                  <c:v>5.5441743604752961E-38</c:v>
                </c:pt>
                <c:pt idx="9279">
                  <c:v>6.501608479054403E-38</c:v>
                </c:pt>
                <c:pt idx="9280">
                  <c:v>5.7371681955105485E-38</c:v>
                </c:pt>
                <c:pt idx="9281">
                  <c:v>6.5876335208589555E-38</c:v>
                </c:pt>
                <c:pt idx="9282">
                  <c:v>9.6643844787718471E-38</c:v>
                </c:pt>
                <c:pt idx="9283">
                  <c:v>9.538343750952467E-38</c:v>
                </c:pt>
                <c:pt idx="9284">
                  <c:v>9.8837430642855385E-38</c:v>
                </c:pt>
                <c:pt idx="9285">
                  <c:v>1.0338676482638941E-37</c:v>
                </c:pt>
                <c:pt idx="9286">
                  <c:v>1.2357999979849479E-37</c:v>
                </c:pt>
                <c:pt idx="9287">
                  <c:v>1.545361863063947E-37</c:v>
                </c:pt>
                <c:pt idx="9288">
                  <c:v>1.653318708935276E-37</c:v>
                </c:pt>
                <c:pt idx="9289">
                  <c:v>1.2037408523901431E-37</c:v>
                </c:pt>
                <c:pt idx="9290">
                  <c:v>1.3281077724419151E-37</c:v>
                </c:pt>
                <c:pt idx="9291">
                  <c:v>9.9240048470143695E-38</c:v>
                </c:pt>
                <c:pt idx="9292">
                  <c:v>7.3371642994538401E-38</c:v>
                </c:pt>
                <c:pt idx="9293">
                  <c:v>8.7992519387169924E-38</c:v>
                </c:pt>
                <c:pt idx="9294">
                  <c:v>9.6813928740647267E-38</c:v>
                </c:pt>
                <c:pt idx="9295">
                  <c:v>9.6041799812333546E-38</c:v>
                </c:pt>
                <c:pt idx="9296">
                  <c:v>9.5764946993678741E-38</c:v>
                </c:pt>
                <c:pt idx="9297">
                  <c:v>1.3074955620591868E-37</c:v>
                </c:pt>
                <c:pt idx="9298">
                  <c:v>1.4733857476175865E-37</c:v>
                </c:pt>
                <c:pt idx="9299">
                  <c:v>1.4866937299035352E-37</c:v>
                </c:pt>
                <c:pt idx="9300">
                  <c:v>8.7890764509146642E-38</c:v>
                </c:pt>
                <c:pt idx="9301">
                  <c:v>1.3609999809897684E-37</c:v>
                </c:pt>
                <c:pt idx="9302">
                  <c:v>1.8374718660149082E-37</c:v>
                </c:pt>
                <c:pt idx="9303">
                  <c:v>2.0993441657376008E-37</c:v>
                </c:pt>
                <c:pt idx="9304">
                  <c:v>1.8410074061513416E-37</c:v>
                </c:pt>
                <c:pt idx="9305">
                  <c:v>1.9268098978625536E-37</c:v>
                </c:pt>
                <c:pt idx="9306">
                  <c:v>1.9148572257677374E-37</c:v>
                </c:pt>
                <c:pt idx="9307">
                  <c:v>8.2959388917143564E-38</c:v>
                </c:pt>
                <c:pt idx="9308">
                  <c:v>9.8147249598706882E-38</c:v>
                </c:pt>
                <c:pt idx="9309">
                  <c:v>1.3268289976814658E-37</c:v>
                </c:pt>
                <c:pt idx="9310">
                  <c:v>1.4865732696463688E-37</c:v>
                </c:pt>
                <c:pt idx="9311">
                  <c:v>1.5656997161804949E-37</c:v>
                </c:pt>
                <c:pt idx="9312">
                  <c:v>1.5480735163324149E-37</c:v>
                </c:pt>
                <c:pt idx="9313">
                  <c:v>1.1951968099710878E-37</c:v>
                </c:pt>
                <c:pt idx="9314">
                  <c:v>1.3519722665761884E-37</c:v>
                </c:pt>
                <c:pt idx="9315">
                  <c:v>1.9116685494097186E-37</c:v>
                </c:pt>
                <c:pt idx="9316">
                  <c:v>1.4542557790116724E-37</c:v>
                </c:pt>
                <c:pt idx="9317">
                  <c:v>1.6018612885721226E-37</c:v>
                </c:pt>
                <c:pt idx="9318">
                  <c:v>1.4808924180644715E-37</c:v>
                </c:pt>
                <c:pt idx="9319">
                  <c:v>1.2752979304939953E-37</c:v>
                </c:pt>
                <c:pt idx="9320">
                  <c:v>1.1652295917569809E-37</c:v>
                </c:pt>
                <c:pt idx="9321">
                  <c:v>1.1867403647649295E-37</c:v>
                </c:pt>
                <c:pt idx="9322">
                  <c:v>8.2985925304327714E-38</c:v>
                </c:pt>
                <c:pt idx="9323">
                  <c:v>1.01900124468911E-37</c:v>
                </c:pt>
                <c:pt idx="9324">
                  <c:v>1.0830175172283248E-37</c:v>
                </c:pt>
                <c:pt idx="9325">
                  <c:v>7.5211486761754441E-38</c:v>
                </c:pt>
                <c:pt idx="9326">
                  <c:v>9.0656229771160859E-38</c:v>
                </c:pt>
                <c:pt idx="9327">
                  <c:v>9.2793453105470372E-38</c:v>
                </c:pt>
                <c:pt idx="9328">
                  <c:v>6.820071935503549E-38</c:v>
                </c:pt>
                <c:pt idx="9329">
                  <c:v>4.8282527354538928E-38</c:v>
                </c:pt>
                <c:pt idx="9330">
                  <c:v>4.7588990379879077E-38</c:v>
                </c:pt>
                <c:pt idx="9331">
                  <c:v>5.3794198158234637E-38</c:v>
                </c:pt>
                <c:pt idx="9332">
                  <c:v>4.7974244858603459E-38</c:v>
                </c:pt>
                <c:pt idx="9333">
                  <c:v>4.1153515223035581E-38</c:v>
                </c:pt>
                <c:pt idx="9334">
                  <c:v>4.9549722941064522E-38</c:v>
                </c:pt>
                <c:pt idx="9335">
                  <c:v>5.5207469930000331E-38</c:v>
                </c:pt>
                <c:pt idx="9336">
                  <c:v>6.2655850078880865E-38</c:v>
                </c:pt>
                <c:pt idx="9337">
                  <c:v>6.1754404252380003E-38</c:v>
                </c:pt>
                <c:pt idx="9338">
                  <c:v>6.3710193035581776E-38</c:v>
                </c:pt>
                <c:pt idx="9339">
                  <c:v>7.8634340610455989E-38</c:v>
                </c:pt>
                <c:pt idx="9340">
                  <c:v>7.1958510864403554E-38</c:v>
                </c:pt>
                <c:pt idx="9341">
                  <c:v>6.0068093448736047E-38</c:v>
                </c:pt>
                <c:pt idx="9342">
                  <c:v>8.6405449788979909E-38</c:v>
                </c:pt>
                <c:pt idx="9343">
                  <c:v>7.6973574593343247E-38</c:v>
                </c:pt>
                <c:pt idx="9344">
                  <c:v>7.2243328165270465E-38</c:v>
                </c:pt>
                <c:pt idx="9345">
                  <c:v>8.2980358855086871E-38</c:v>
                </c:pt>
                <c:pt idx="9346">
                  <c:v>9.9870995093841337E-38</c:v>
                </c:pt>
                <c:pt idx="9347">
                  <c:v>1.0086752803723405E-37</c:v>
                </c:pt>
                <c:pt idx="9348">
                  <c:v>1.0758113960330627E-37</c:v>
                </c:pt>
                <c:pt idx="9349">
                  <c:v>1.4121739023257831E-37</c:v>
                </c:pt>
                <c:pt idx="9350">
                  <c:v>2.0092915203145056E-37</c:v>
                </c:pt>
                <c:pt idx="9351">
                  <c:v>2.4026023850828015E-37</c:v>
                </c:pt>
                <c:pt idx="9352">
                  <c:v>1.9294288520948694E-37</c:v>
                </c:pt>
                <c:pt idx="9353">
                  <c:v>8.8889108259557688E-38</c:v>
                </c:pt>
                <c:pt idx="9354">
                  <c:v>7.150712531297837E-38</c:v>
                </c:pt>
                <c:pt idx="9355">
                  <c:v>3.8518140986615107E-38</c:v>
                </c:pt>
                <c:pt idx="9356">
                  <c:v>4.5407239228725785E-38</c:v>
                </c:pt>
                <c:pt idx="9357">
                  <c:v>6.800627159562187E-38</c:v>
                </c:pt>
                <c:pt idx="9358">
                  <c:v>7.2609070395964986E-38</c:v>
                </c:pt>
                <c:pt idx="9359">
                  <c:v>5.6740693159119496E-38</c:v>
                </c:pt>
                <c:pt idx="9360">
                  <c:v>4.2135754727143874E-38</c:v>
                </c:pt>
                <c:pt idx="9361">
                  <c:v>4.1184681826186067E-38</c:v>
                </c:pt>
                <c:pt idx="9362">
                  <c:v>3.7061074003498605E-38</c:v>
                </c:pt>
                <c:pt idx="9363">
                  <c:v>3.7265927652893555E-38</c:v>
                </c:pt>
                <c:pt idx="9364">
                  <c:v>4.3877399294741982E-38</c:v>
                </c:pt>
                <c:pt idx="9365">
                  <c:v>4.9735705111782101E-38</c:v>
                </c:pt>
                <c:pt idx="9366">
                  <c:v>6.0871633934889313E-38</c:v>
                </c:pt>
                <c:pt idx="9367">
                  <c:v>5.6068805237609714E-38</c:v>
                </c:pt>
                <c:pt idx="9368">
                  <c:v>6.6543717231399066E-38</c:v>
                </c:pt>
                <c:pt idx="9369">
                  <c:v>6.423640847730497E-38</c:v>
                </c:pt>
                <c:pt idx="9370">
                  <c:v>5.1592986072584527E-38</c:v>
                </c:pt>
                <c:pt idx="9371">
                  <c:v>5.6696733497184235E-38</c:v>
                </c:pt>
                <c:pt idx="9372">
                  <c:v>3.8477007537175138E-38</c:v>
                </c:pt>
                <c:pt idx="9373">
                  <c:v>3.8294700567567619E-38</c:v>
                </c:pt>
                <c:pt idx="9374">
                  <c:v>3.8869003337408913E-38</c:v>
                </c:pt>
                <c:pt idx="9375">
                  <c:v>5.6031428186922537E-38</c:v>
                </c:pt>
                <c:pt idx="9376">
                  <c:v>5.7034108884164223E-38</c:v>
                </c:pt>
                <c:pt idx="9377">
                  <c:v>6.3194867220013159E-38</c:v>
                </c:pt>
                <c:pt idx="9378">
                  <c:v>4.7813251771348454E-38</c:v>
                </c:pt>
                <c:pt idx="9379">
                  <c:v>4.9807619784058366E-38</c:v>
                </c:pt>
                <c:pt idx="9380">
                  <c:v>4.4470310536848652E-38</c:v>
                </c:pt>
                <c:pt idx="9381">
                  <c:v>5.0068227392664469E-38</c:v>
                </c:pt>
                <c:pt idx="9382">
                  <c:v>5.8154951269145584E-38</c:v>
                </c:pt>
                <c:pt idx="9383">
                  <c:v>7.6608492527453844E-38</c:v>
                </c:pt>
                <c:pt idx="9384">
                  <c:v>1.0718327861334104E-37</c:v>
                </c:pt>
                <c:pt idx="9385">
                  <c:v>8.9630236790559242E-38</c:v>
                </c:pt>
                <c:pt idx="9386">
                  <c:v>1.0417700207162944E-37</c:v>
                </c:pt>
                <c:pt idx="9387">
                  <c:v>1.2826133780677452E-37</c:v>
                </c:pt>
                <c:pt idx="9388">
                  <c:v>8.5316654939962323E-38</c:v>
                </c:pt>
                <c:pt idx="9389">
                  <c:v>1.1411327028931885E-37</c:v>
                </c:pt>
                <c:pt idx="9390">
                  <c:v>1.523550720058422E-37</c:v>
                </c:pt>
                <c:pt idx="9391">
                  <c:v>1.7050871260971028E-37</c:v>
                </c:pt>
                <c:pt idx="9392">
                  <c:v>1.2695555789791503E-37</c:v>
                </c:pt>
                <c:pt idx="9393">
                  <c:v>1.2704644052493498E-37</c:v>
                </c:pt>
                <c:pt idx="9394">
                  <c:v>1.3603475886064072E-37</c:v>
                </c:pt>
                <c:pt idx="9395">
                  <c:v>1.1938466605817688E-37</c:v>
                </c:pt>
                <c:pt idx="9396">
                  <c:v>9.9786503938775278E-38</c:v>
                </c:pt>
                <c:pt idx="9397">
                  <c:v>1.0032408950289969E-37</c:v>
                </c:pt>
                <c:pt idx="9398">
                  <c:v>8.6054731739409151E-38</c:v>
                </c:pt>
                <c:pt idx="9399">
                  <c:v>6.0523891397348059E-38</c:v>
                </c:pt>
                <c:pt idx="9400">
                  <c:v>5.9150684616547518E-38</c:v>
                </c:pt>
                <c:pt idx="9401">
                  <c:v>5.7052371397437084E-38</c:v>
                </c:pt>
                <c:pt idx="9402">
                  <c:v>7.1637507005685845E-38</c:v>
                </c:pt>
                <c:pt idx="9403">
                  <c:v>8.6422511612068361E-38</c:v>
                </c:pt>
                <c:pt idx="9404">
                  <c:v>6.9468710323453278E-38</c:v>
                </c:pt>
                <c:pt idx="9405">
                  <c:v>4.6531717797524568E-38</c:v>
                </c:pt>
                <c:pt idx="9406">
                  <c:v>6.076059905261497E-38</c:v>
                </c:pt>
                <c:pt idx="9407">
                  <c:v>5.9635128506363407E-38</c:v>
                </c:pt>
                <c:pt idx="9408">
                  <c:v>6.6052728948622923E-38</c:v>
                </c:pt>
                <c:pt idx="9409">
                  <c:v>9.6900858805657414E-38</c:v>
                </c:pt>
                <c:pt idx="9410">
                  <c:v>6.1747026206034219E-38</c:v>
                </c:pt>
                <c:pt idx="9411">
                  <c:v>5.9297631989816397E-38</c:v>
                </c:pt>
                <c:pt idx="9412">
                  <c:v>7.0831036309681107E-38</c:v>
                </c:pt>
                <c:pt idx="9413">
                  <c:v>7.4831691974852985E-38</c:v>
                </c:pt>
                <c:pt idx="9414">
                  <c:v>8.5225084989916369E-38</c:v>
                </c:pt>
                <c:pt idx="9415">
                  <c:v>1.0914031420764561E-37</c:v>
                </c:pt>
                <c:pt idx="9416">
                  <c:v>1.0619147622321491E-37</c:v>
                </c:pt>
                <c:pt idx="9417">
                  <c:v>8.1965893559993822E-38</c:v>
                </c:pt>
                <c:pt idx="9418">
                  <c:v>7.1544930515519591E-38</c:v>
                </c:pt>
                <c:pt idx="9419">
                  <c:v>6.7590780460692577E-38</c:v>
                </c:pt>
                <c:pt idx="9420">
                  <c:v>4.5987705859827668E-38</c:v>
                </c:pt>
                <c:pt idx="9421">
                  <c:v>4.9186964234177749E-38</c:v>
                </c:pt>
                <c:pt idx="9422">
                  <c:v>3.8948919995250907E-38</c:v>
                </c:pt>
                <c:pt idx="9423">
                  <c:v>3.5253905294059594E-38</c:v>
                </c:pt>
                <c:pt idx="9424">
                  <c:v>3.2397772718776602E-38</c:v>
                </c:pt>
                <c:pt idx="9425">
                  <c:v>3.6832678687508591E-38</c:v>
                </c:pt>
                <c:pt idx="9426">
                  <c:v>2.7471653491058597E-38</c:v>
                </c:pt>
                <c:pt idx="9427">
                  <c:v>2.3698152751428109E-38</c:v>
                </c:pt>
                <c:pt idx="9428">
                  <c:v>2.1432861715212671E-38</c:v>
                </c:pt>
                <c:pt idx="9429">
                  <c:v>1.7190848282062039E-38</c:v>
                </c:pt>
                <c:pt idx="9430">
                  <c:v>1.9148296513802589E-38</c:v>
                </c:pt>
                <c:pt idx="9431">
                  <c:v>2.3582787723109604E-38</c:v>
                </c:pt>
                <c:pt idx="9432">
                  <c:v>1.8728137968324837E-38</c:v>
                </c:pt>
                <c:pt idx="9433">
                  <c:v>1.8547387627352082E-38</c:v>
                </c:pt>
                <c:pt idx="9434">
                  <c:v>1.5115319629752181E-38</c:v>
                </c:pt>
                <c:pt idx="9435">
                  <c:v>1.5253529609437424E-38</c:v>
                </c:pt>
                <c:pt idx="9436">
                  <c:v>1.6529130421766504E-38</c:v>
                </c:pt>
                <c:pt idx="9437">
                  <c:v>2.255854615132347E-38</c:v>
                </c:pt>
                <c:pt idx="9438">
                  <c:v>1.7072804147071956E-38</c:v>
                </c:pt>
                <c:pt idx="9439">
                  <c:v>1.7671076707875597E-38</c:v>
                </c:pt>
                <c:pt idx="9440">
                  <c:v>1.4367647771557992E-38</c:v>
                </c:pt>
                <c:pt idx="9441">
                  <c:v>1.7718980399210441E-38</c:v>
                </c:pt>
                <c:pt idx="9442">
                  <c:v>2.7691162013161312E-38</c:v>
                </c:pt>
                <c:pt idx="9443">
                  <c:v>2.0400388312359207E-38</c:v>
                </c:pt>
                <c:pt idx="9444">
                  <c:v>1.6279680013814906E-38</c:v>
                </c:pt>
                <c:pt idx="9445">
                  <c:v>2.1452959599656407E-38</c:v>
                </c:pt>
                <c:pt idx="9446">
                  <c:v>1.9230174161711796E-38</c:v>
                </c:pt>
                <c:pt idx="9447">
                  <c:v>1.6817685990719011E-38</c:v>
                </c:pt>
                <c:pt idx="9448">
                  <c:v>1.3598086708369495E-38</c:v>
                </c:pt>
                <c:pt idx="9449">
                  <c:v>1.4246125263857749E-38</c:v>
                </c:pt>
                <c:pt idx="9450">
                  <c:v>1.7656047644766977E-38</c:v>
                </c:pt>
                <c:pt idx="9451">
                  <c:v>1.4055748271267595E-38</c:v>
                </c:pt>
                <c:pt idx="9452">
                  <c:v>1.0890311630556327E-38</c:v>
                </c:pt>
                <c:pt idx="9453">
                  <c:v>9.6744550443095039E-39</c:v>
                </c:pt>
                <c:pt idx="9454">
                  <c:v>1.2757035099609925E-38</c:v>
                </c:pt>
                <c:pt idx="9455">
                  <c:v>1.0931968878109331E-38</c:v>
                </c:pt>
                <c:pt idx="9456">
                  <c:v>6.1920989133990488E-39</c:v>
                </c:pt>
                <c:pt idx="9457">
                  <c:v>7.5357546903749253E-39</c:v>
                </c:pt>
                <c:pt idx="9458">
                  <c:v>5.6247467467075535E-39</c:v>
                </c:pt>
                <c:pt idx="9459">
                  <c:v>7.3901953375174105E-39</c:v>
                </c:pt>
                <c:pt idx="9460">
                  <c:v>8.4306369749931966E-39</c:v>
                </c:pt>
                <c:pt idx="9461">
                  <c:v>8.9862261883585442E-39</c:v>
                </c:pt>
                <c:pt idx="9462">
                  <c:v>1.0061629777152439E-38</c:v>
                </c:pt>
                <c:pt idx="9463">
                  <c:v>1.0860231243218049E-38</c:v>
                </c:pt>
                <c:pt idx="9464">
                  <c:v>1.28294877464854E-38</c:v>
                </c:pt>
                <c:pt idx="9465">
                  <c:v>1.0476137009194514E-38</c:v>
                </c:pt>
                <c:pt idx="9466">
                  <c:v>1.1643864649451169E-38</c:v>
                </c:pt>
                <c:pt idx="9467">
                  <c:v>1.1407468940248987E-38</c:v>
                </c:pt>
                <c:pt idx="9468">
                  <c:v>1.1954362394789144E-38</c:v>
                </c:pt>
                <c:pt idx="9469">
                  <c:v>1.2879868616220861E-38</c:v>
                </c:pt>
                <c:pt idx="9470">
                  <c:v>1.3586832954856344E-38</c:v>
                </c:pt>
                <c:pt idx="9471">
                  <c:v>1.465262079683352E-38</c:v>
                </c:pt>
                <c:pt idx="9472">
                  <c:v>1.6688736906055508E-38</c:v>
                </c:pt>
                <c:pt idx="9473">
                  <c:v>2.202565374777678E-38</c:v>
                </c:pt>
                <c:pt idx="9474">
                  <c:v>1.6835164339152738E-38</c:v>
                </c:pt>
                <c:pt idx="9475">
                  <c:v>1.4205286727848041E-38</c:v>
                </c:pt>
                <c:pt idx="9476">
                  <c:v>1.3712303397132547E-38</c:v>
                </c:pt>
                <c:pt idx="9477">
                  <c:v>1.3419676378781873E-38</c:v>
                </c:pt>
                <c:pt idx="9478">
                  <c:v>1.2703555309011969E-38</c:v>
                </c:pt>
                <c:pt idx="9479">
                  <c:v>7.3556009024132919E-39</c:v>
                </c:pt>
                <c:pt idx="9480">
                  <c:v>6.2058670638905252E-39</c:v>
                </c:pt>
                <c:pt idx="9481">
                  <c:v>4.4356550808772818E-39</c:v>
                </c:pt>
                <c:pt idx="9482">
                  <c:v>2.6434106883227002E-39</c:v>
                </c:pt>
                <c:pt idx="9483">
                  <c:v>2.4655023893882572E-39</c:v>
                </c:pt>
                <c:pt idx="9484">
                  <c:v>3.3438873474103352E-39</c:v>
                </c:pt>
                <c:pt idx="9485">
                  <c:v>2.8089797478363922E-39</c:v>
                </c:pt>
                <c:pt idx="9486">
                  <c:v>2.3532283496267231E-39</c:v>
                </c:pt>
                <c:pt idx="9487">
                  <c:v>2.8226249762213921E-39</c:v>
                </c:pt>
                <c:pt idx="9488">
                  <c:v>2.7045344416563739E-39</c:v>
                </c:pt>
                <c:pt idx="9489">
                  <c:v>2.3457875186457197E-39</c:v>
                </c:pt>
                <c:pt idx="9490">
                  <c:v>2.3168758691155551E-39</c:v>
                </c:pt>
                <c:pt idx="9491">
                  <c:v>1.9439440366219053E-39</c:v>
                </c:pt>
                <c:pt idx="9492">
                  <c:v>1.8634946458934261E-39</c:v>
                </c:pt>
                <c:pt idx="9493">
                  <c:v>1.5014990942877874E-39</c:v>
                </c:pt>
                <c:pt idx="9494">
                  <c:v>2.2008663986207045E-39</c:v>
                </c:pt>
                <c:pt idx="9495">
                  <c:v>2.5361995259973543E-39</c:v>
                </c:pt>
                <c:pt idx="9496">
                  <c:v>2.4718015476276343E-39</c:v>
                </c:pt>
                <c:pt idx="9497">
                  <c:v>1.9417370357179989E-39</c:v>
                </c:pt>
                <c:pt idx="9498">
                  <c:v>2.2227790748609705E-39</c:v>
                </c:pt>
                <c:pt idx="9499">
                  <c:v>1.7889809528846308E-39</c:v>
                </c:pt>
                <c:pt idx="9500">
                  <c:v>1.9208185064840457E-39</c:v>
                </c:pt>
                <c:pt idx="9501">
                  <c:v>1.9193312051209539E-39</c:v>
                </c:pt>
                <c:pt idx="9502">
                  <c:v>2.0725495227593354E-39</c:v>
                </c:pt>
                <c:pt idx="9503">
                  <c:v>2.4673281342537859E-39</c:v>
                </c:pt>
                <c:pt idx="9504">
                  <c:v>2.969682004922121E-39</c:v>
                </c:pt>
                <c:pt idx="9505">
                  <c:v>3.2418124736273899E-39</c:v>
                </c:pt>
                <c:pt idx="9506">
                  <c:v>3.9107566543850544E-39</c:v>
                </c:pt>
                <c:pt idx="9507">
                  <c:v>3.2652421104185923E-39</c:v>
                </c:pt>
                <c:pt idx="9508">
                  <c:v>3.0174731398298136E-39</c:v>
                </c:pt>
                <c:pt idx="9509">
                  <c:v>2.1362197587942707E-39</c:v>
                </c:pt>
                <c:pt idx="9510">
                  <c:v>1.5206631860118172E-39</c:v>
                </c:pt>
                <c:pt idx="9511">
                  <c:v>1.2474382525057307E-39</c:v>
                </c:pt>
                <c:pt idx="9512">
                  <c:v>1.5828679380934347E-39</c:v>
                </c:pt>
                <c:pt idx="9513">
                  <c:v>1.6970193397910847E-39</c:v>
                </c:pt>
                <c:pt idx="9514">
                  <c:v>1.5177285332989588E-39</c:v>
                </c:pt>
                <c:pt idx="9515">
                  <c:v>1.5219363452535935E-39</c:v>
                </c:pt>
                <c:pt idx="9516">
                  <c:v>1.2726603482035591E-39</c:v>
                </c:pt>
                <c:pt idx="9517">
                  <c:v>1.1210440324479799E-39</c:v>
                </c:pt>
                <c:pt idx="9518">
                  <c:v>7.1494701616907085E-40</c:v>
                </c:pt>
                <c:pt idx="9519">
                  <c:v>7.1067408905955836E-40</c:v>
                </c:pt>
                <c:pt idx="9520">
                  <c:v>8.1500138169980197E-40</c:v>
                </c:pt>
                <c:pt idx="9521">
                  <c:v>7.4396442901058002E-40</c:v>
                </c:pt>
                <c:pt idx="9522">
                  <c:v>8.4117254497599309E-40</c:v>
                </c:pt>
                <c:pt idx="9523">
                  <c:v>9.7202933255317035E-40</c:v>
                </c:pt>
                <c:pt idx="9524">
                  <c:v>9.9445881223816576E-40</c:v>
                </c:pt>
                <c:pt idx="9525">
                  <c:v>5.8212600161054569E-40</c:v>
                </c:pt>
                <c:pt idx="9526">
                  <c:v>5.8976970278043263E-40</c:v>
                </c:pt>
                <c:pt idx="9527">
                  <c:v>7.5182073749290703E-40</c:v>
                </c:pt>
                <c:pt idx="9528">
                  <c:v>9.7991352707896448E-40</c:v>
                </c:pt>
                <c:pt idx="9529">
                  <c:v>3.5714124146951902E-40</c:v>
                </c:pt>
                <c:pt idx="9530">
                  <c:v>4.2065362195904088E-40</c:v>
                </c:pt>
                <c:pt idx="9531">
                  <c:v>4.5051102138003597E-40</c:v>
                </c:pt>
                <c:pt idx="9532">
                  <c:v>3.9770957848933925E-40</c:v>
                </c:pt>
                <c:pt idx="9533">
                  <c:v>4.0783496373161982E-40</c:v>
                </c:pt>
                <c:pt idx="9534">
                  <c:v>3.288200569780584E-40</c:v>
                </c:pt>
                <c:pt idx="9535">
                  <c:v>4.4845770825620288E-40</c:v>
                </c:pt>
                <c:pt idx="9536">
                  <c:v>6.8688332801287052E-40</c:v>
                </c:pt>
                <c:pt idx="9537">
                  <c:v>5.3015918290779875E-40</c:v>
                </c:pt>
                <c:pt idx="9538">
                  <c:v>6.0514225653922821E-40</c:v>
                </c:pt>
                <c:pt idx="9539">
                  <c:v>5.0029694582327876E-40</c:v>
                </c:pt>
                <c:pt idx="9540">
                  <c:v>3.9849157189044957E-40</c:v>
                </c:pt>
                <c:pt idx="9541">
                  <c:v>5.6604844810434511E-40</c:v>
                </c:pt>
                <c:pt idx="9542">
                  <c:v>5.7864380933403028E-40</c:v>
                </c:pt>
                <c:pt idx="9543">
                  <c:v>7.1995232439067045E-40</c:v>
                </c:pt>
                <c:pt idx="9544">
                  <c:v>5.637739730945992E-40</c:v>
                </c:pt>
                <c:pt idx="9545">
                  <c:v>6.840702789826573E-40</c:v>
                </c:pt>
                <c:pt idx="9546">
                  <c:v>8.4090620888511456E-40</c:v>
                </c:pt>
                <c:pt idx="9547">
                  <c:v>6.766236445655244E-40</c:v>
                </c:pt>
                <c:pt idx="9548">
                  <c:v>8.4829173774127909E-40</c:v>
                </c:pt>
                <c:pt idx="9549">
                  <c:v>9.7691543493165325E-40</c:v>
                </c:pt>
                <c:pt idx="9550">
                  <c:v>6.9350123584743329E-40</c:v>
                </c:pt>
                <c:pt idx="9551">
                  <c:v>7.1219642511716497E-40</c:v>
                </c:pt>
                <c:pt idx="9552">
                  <c:v>9.1110577975201246E-40</c:v>
                </c:pt>
                <c:pt idx="9553">
                  <c:v>9.3731832264199249E-40</c:v>
                </c:pt>
                <c:pt idx="9554">
                  <c:v>1.2267821771350868E-39</c:v>
                </c:pt>
                <c:pt idx="9555">
                  <c:v>1.1236638924709666E-39</c:v>
                </c:pt>
                <c:pt idx="9556">
                  <c:v>9.8582210820467991E-40</c:v>
                </c:pt>
                <c:pt idx="9557">
                  <c:v>1.1036430084805177E-39</c:v>
                </c:pt>
                <c:pt idx="9558">
                  <c:v>1.1692827136801489E-39</c:v>
                </c:pt>
                <c:pt idx="9559">
                  <c:v>9.7817138452008761E-40</c:v>
                </c:pt>
                <c:pt idx="9560">
                  <c:v>1.0157729936666651E-39</c:v>
                </c:pt>
                <c:pt idx="9561">
                  <c:v>1.2170715159975877E-39</c:v>
                </c:pt>
                <c:pt idx="9562">
                  <c:v>5.4484158795476812E-40</c:v>
                </c:pt>
                <c:pt idx="9563">
                  <c:v>4.5247320416683292E-40</c:v>
                </c:pt>
                <c:pt idx="9564">
                  <c:v>3.4802980229119924E-40</c:v>
                </c:pt>
                <c:pt idx="9565">
                  <c:v>3.1037837498367096E-40</c:v>
                </c:pt>
                <c:pt idx="9566">
                  <c:v>2.2916129934032131E-40</c:v>
                </c:pt>
                <c:pt idx="9567">
                  <c:v>2.640260123841922E-40</c:v>
                </c:pt>
                <c:pt idx="9568">
                  <c:v>2.1500329982951021E-40</c:v>
                </c:pt>
                <c:pt idx="9569">
                  <c:v>1.7652627907050939E-40</c:v>
                </c:pt>
                <c:pt idx="9570">
                  <c:v>1.8485844806751934E-40</c:v>
                </c:pt>
                <c:pt idx="9571">
                  <c:v>2.3469706085202E-40</c:v>
                </c:pt>
                <c:pt idx="9572">
                  <c:v>2.1288729134151645E-40</c:v>
                </c:pt>
                <c:pt idx="9573">
                  <c:v>1.9333888425948976E-40</c:v>
                </c:pt>
                <c:pt idx="9574">
                  <c:v>1.1209059301865778E-40</c:v>
                </c:pt>
                <c:pt idx="9575">
                  <c:v>9.8081802293589626E-41</c:v>
                </c:pt>
                <c:pt idx="9576">
                  <c:v>1.0179385683396328E-40</c:v>
                </c:pt>
                <c:pt idx="9577">
                  <c:v>1.4468207370499586E-40</c:v>
                </c:pt>
                <c:pt idx="9578">
                  <c:v>1.2754257869445465E-40</c:v>
                </c:pt>
                <c:pt idx="9579">
                  <c:v>1.46018388228697E-40</c:v>
                </c:pt>
                <c:pt idx="9580">
                  <c:v>1.229703183655852E-40</c:v>
                </c:pt>
                <c:pt idx="9581">
                  <c:v>1.2758710388747767E-40</c:v>
                </c:pt>
                <c:pt idx="9582">
                  <c:v>1.2695222214141194E-40</c:v>
                </c:pt>
                <c:pt idx="9583">
                  <c:v>2.105820298320966E-40</c:v>
                </c:pt>
                <c:pt idx="9584">
                  <c:v>2.9822630549720864E-40</c:v>
                </c:pt>
                <c:pt idx="9585">
                  <c:v>2.0099538417248319E-40</c:v>
                </c:pt>
                <c:pt idx="9586">
                  <c:v>2.4245505582620814E-40</c:v>
                </c:pt>
                <c:pt idx="9587">
                  <c:v>1.9646062760084574E-40</c:v>
                </c:pt>
                <c:pt idx="9588">
                  <c:v>1.9850103204435646E-40</c:v>
                </c:pt>
                <c:pt idx="9589">
                  <c:v>1.2105439065227841E-40</c:v>
                </c:pt>
                <c:pt idx="9590">
                  <c:v>1.4193381610165399E-40</c:v>
                </c:pt>
                <c:pt idx="9591">
                  <c:v>1.0980244746378705E-40</c:v>
                </c:pt>
                <c:pt idx="9592">
                  <c:v>1.1433926752650686E-40</c:v>
                </c:pt>
                <c:pt idx="9593">
                  <c:v>9.2623720193081379E-41</c:v>
                </c:pt>
                <c:pt idx="9594">
                  <c:v>6.7444066936031413E-41</c:v>
                </c:pt>
                <c:pt idx="9595">
                  <c:v>5.1769743000547075E-41</c:v>
                </c:pt>
                <c:pt idx="9596">
                  <c:v>4.5148702812899331E-41</c:v>
                </c:pt>
                <c:pt idx="9597">
                  <c:v>4.2120296764389934E-41</c:v>
                </c:pt>
                <c:pt idx="9598">
                  <c:v>4.0704559577364333E-41</c:v>
                </c:pt>
                <c:pt idx="9599">
                  <c:v>3.485662013277821E-41</c:v>
                </c:pt>
                <c:pt idx="9600">
                  <c:v>3.0203870232125949E-41</c:v>
                </c:pt>
                <c:pt idx="9601">
                  <c:v>3.5356657713919703E-41</c:v>
                </c:pt>
                <c:pt idx="9602">
                  <c:v>5.3102022804449893E-41</c:v>
                </c:pt>
                <c:pt idx="9603">
                  <c:v>3.7606966120892828E-41</c:v>
                </c:pt>
                <c:pt idx="9604">
                  <c:v>4.9794713548255171E-41</c:v>
                </c:pt>
                <c:pt idx="9605">
                  <c:v>4.1130687126922093E-41</c:v>
                </c:pt>
                <c:pt idx="9606">
                  <c:v>5.6640770013097649E-41</c:v>
                </c:pt>
                <c:pt idx="9607">
                  <c:v>7.248660074500996E-41</c:v>
                </c:pt>
                <c:pt idx="9608">
                  <c:v>1.1656087462671126E-40</c:v>
                </c:pt>
                <c:pt idx="9609">
                  <c:v>9.34921016532684E-41</c:v>
                </c:pt>
                <c:pt idx="9610">
                  <c:v>9.0591982776819924E-41</c:v>
                </c:pt>
                <c:pt idx="9611">
                  <c:v>7.9294058250591978E-41</c:v>
                </c:pt>
                <c:pt idx="9612">
                  <c:v>5.917745004139701E-41</c:v>
                </c:pt>
                <c:pt idx="9613">
                  <c:v>4.3410099808464766E-41</c:v>
                </c:pt>
                <c:pt idx="9614">
                  <c:v>4.7248858797516227E-41</c:v>
                </c:pt>
                <c:pt idx="9615">
                  <c:v>5.7254762180704508E-41</c:v>
                </c:pt>
                <c:pt idx="9616">
                  <c:v>6.1952719636118934E-41</c:v>
                </c:pt>
                <c:pt idx="9617">
                  <c:v>7.3109481850733254E-41</c:v>
                </c:pt>
                <c:pt idx="9618">
                  <c:v>5.4441861168042683E-41</c:v>
                </c:pt>
                <c:pt idx="9619">
                  <c:v>7.5094165684848901E-41</c:v>
                </c:pt>
                <c:pt idx="9620">
                  <c:v>6.5360039584989633E-41</c:v>
                </c:pt>
                <c:pt idx="9621">
                  <c:v>4.7573130551752578E-41</c:v>
                </c:pt>
                <c:pt idx="9622">
                  <c:v>4.6416205004694239E-41</c:v>
                </c:pt>
                <c:pt idx="9623">
                  <c:v>5.4504869162417665E-41</c:v>
                </c:pt>
                <c:pt idx="9624">
                  <c:v>5.6721017049077888E-41</c:v>
                </c:pt>
                <c:pt idx="9625">
                  <c:v>9.0810474419839036E-41</c:v>
                </c:pt>
                <c:pt idx="9626">
                  <c:v>9.1230750782489745E-41</c:v>
                </c:pt>
                <c:pt idx="9627">
                  <c:v>6.8136022080783019E-41</c:v>
                </c:pt>
                <c:pt idx="9628">
                  <c:v>9.2210039953982169E-41</c:v>
                </c:pt>
                <c:pt idx="9629">
                  <c:v>1.276043765943534E-40</c:v>
                </c:pt>
                <c:pt idx="9630">
                  <c:v>1.7414324242234909E-40</c:v>
                </c:pt>
                <c:pt idx="9631">
                  <c:v>2.0169256460939951E-40</c:v>
                </c:pt>
                <c:pt idx="9632">
                  <c:v>2.6801178272530512E-40</c:v>
                </c:pt>
                <c:pt idx="9633">
                  <c:v>3.151207372804274E-40</c:v>
                </c:pt>
                <c:pt idx="9634">
                  <c:v>1.9209396610258983E-40</c:v>
                </c:pt>
                <c:pt idx="9635">
                  <c:v>2.1201853022885026E-40</c:v>
                </c:pt>
                <c:pt idx="9636">
                  <c:v>1.9168493615301229E-40</c:v>
                </c:pt>
                <c:pt idx="9637">
                  <c:v>2.1606077070290687E-40</c:v>
                </c:pt>
                <c:pt idx="9638">
                  <c:v>3.1720046728071136E-40</c:v>
                </c:pt>
                <c:pt idx="9639">
                  <c:v>4.1249957672369969E-40</c:v>
                </c:pt>
                <c:pt idx="9640">
                  <c:v>5.5269667998388178E-40</c:v>
                </c:pt>
                <c:pt idx="9641">
                  <c:v>4.2334918794598174E-40</c:v>
                </c:pt>
                <c:pt idx="9642">
                  <c:v>4.6513102701043259E-40</c:v>
                </c:pt>
                <c:pt idx="9643">
                  <c:v>4.4432795542706302E-40</c:v>
                </c:pt>
                <c:pt idx="9644">
                  <c:v>4.6588965962549275E-40</c:v>
                </c:pt>
                <c:pt idx="9645">
                  <c:v>5.4615278888446872E-40</c:v>
                </c:pt>
                <c:pt idx="9646">
                  <c:v>8.1478210368324596E-40</c:v>
                </c:pt>
                <c:pt idx="9647">
                  <c:v>5.4406512907904593E-40</c:v>
                </c:pt>
                <c:pt idx="9648">
                  <c:v>4.6172560293432237E-40</c:v>
                </c:pt>
                <c:pt idx="9649">
                  <c:v>3.3938123472449621E-40</c:v>
                </c:pt>
                <c:pt idx="9650">
                  <c:v>4.5766630062181011E-40</c:v>
                </c:pt>
                <c:pt idx="9651">
                  <c:v>5.1903379075945952E-40</c:v>
                </c:pt>
                <c:pt idx="9652">
                  <c:v>5.2382444710606099E-40</c:v>
                </c:pt>
                <c:pt idx="9653">
                  <c:v>7.064589836968122E-40</c:v>
                </c:pt>
                <c:pt idx="9654">
                  <c:v>7.5271667741752825E-40</c:v>
                </c:pt>
                <c:pt idx="9655">
                  <c:v>7.2677598133811952E-40</c:v>
                </c:pt>
                <c:pt idx="9656">
                  <c:v>8.8328778937504017E-40</c:v>
                </c:pt>
                <c:pt idx="9657">
                  <c:v>6.0265257279179658E-40</c:v>
                </c:pt>
                <c:pt idx="9658">
                  <c:v>7.1852661751704433E-40</c:v>
                </c:pt>
                <c:pt idx="9659">
                  <c:v>9.4608857989762351E-40</c:v>
                </c:pt>
                <c:pt idx="9660">
                  <c:v>8.1230335255152885E-40</c:v>
                </c:pt>
                <c:pt idx="9661">
                  <c:v>8.5521089986841685E-40</c:v>
                </c:pt>
                <c:pt idx="9662">
                  <c:v>7.0757237743898578E-40</c:v>
                </c:pt>
                <c:pt idx="9663">
                  <c:v>6.3578433105348829E-40</c:v>
                </c:pt>
                <c:pt idx="9664">
                  <c:v>5.8936663296220245E-40</c:v>
                </c:pt>
                <c:pt idx="9665">
                  <c:v>6.3749255053676824E-40</c:v>
                </c:pt>
                <c:pt idx="9666">
                  <c:v>7.7809196039330877E-40</c:v>
                </c:pt>
                <c:pt idx="9667">
                  <c:v>8.8282043788804003E-40</c:v>
                </c:pt>
                <c:pt idx="9668">
                  <c:v>7.5354249488946927E-40</c:v>
                </c:pt>
                <c:pt idx="9669">
                  <c:v>7.6593664544512622E-40</c:v>
                </c:pt>
                <c:pt idx="9670">
                  <c:v>8.9526883437495139E-40</c:v>
                </c:pt>
                <c:pt idx="9671">
                  <c:v>1.0004000457740322E-39</c:v>
                </c:pt>
                <c:pt idx="9672">
                  <c:v>1.3144187788989655E-39</c:v>
                </c:pt>
                <c:pt idx="9673">
                  <c:v>1.4228066679557415E-39</c:v>
                </c:pt>
                <c:pt idx="9674">
                  <c:v>1.4558527289133731E-39</c:v>
                </c:pt>
                <c:pt idx="9675">
                  <c:v>1.5671816871486956E-39</c:v>
                </c:pt>
                <c:pt idx="9676">
                  <c:v>2.4272651947277537E-39</c:v>
                </c:pt>
                <c:pt idx="9677">
                  <c:v>2.0360499351927139E-39</c:v>
                </c:pt>
                <c:pt idx="9678">
                  <c:v>1.9283759648836663E-39</c:v>
                </c:pt>
                <c:pt idx="9679">
                  <c:v>2.1257347906516321E-39</c:v>
                </c:pt>
                <c:pt idx="9680">
                  <c:v>1.878501919662225E-39</c:v>
                </c:pt>
                <c:pt idx="9681">
                  <c:v>2.5713963394743926E-39</c:v>
                </c:pt>
                <c:pt idx="9682">
                  <c:v>3.3272516724517077E-39</c:v>
                </c:pt>
                <c:pt idx="9683">
                  <c:v>3.909067510216354E-39</c:v>
                </c:pt>
                <c:pt idx="9684">
                  <c:v>3.3780106231844931E-39</c:v>
                </c:pt>
                <c:pt idx="9685">
                  <c:v>3.3220280161150857E-39</c:v>
                </c:pt>
                <c:pt idx="9686">
                  <c:v>3.1542267350559997E-39</c:v>
                </c:pt>
                <c:pt idx="9687">
                  <c:v>3.5502436676918633E-39</c:v>
                </c:pt>
                <c:pt idx="9688">
                  <c:v>3.8874887730855522E-39</c:v>
                </c:pt>
                <c:pt idx="9689">
                  <c:v>3.855589517211164E-39</c:v>
                </c:pt>
                <c:pt idx="9690">
                  <c:v>4.1108718840701597E-39</c:v>
                </c:pt>
                <c:pt idx="9691">
                  <c:v>4.4603207001115409E-39</c:v>
                </c:pt>
                <c:pt idx="9692">
                  <c:v>3.5834453020244318E-39</c:v>
                </c:pt>
                <c:pt idx="9693">
                  <c:v>3.1582018495236797E-39</c:v>
                </c:pt>
                <c:pt idx="9694">
                  <c:v>3.1133377550130936E-39</c:v>
                </c:pt>
                <c:pt idx="9695">
                  <c:v>2.1638484690519704E-39</c:v>
                </c:pt>
                <c:pt idx="9696">
                  <c:v>1.342297202707767E-39</c:v>
                </c:pt>
                <c:pt idx="9697">
                  <c:v>1.4102714204258132E-39</c:v>
                </c:pt>
                <c:pt idx="9698">
                  <c:v>1.5472056380000825E-39</c:v>
                </c:pt>
                <c:pt idx="9699">
                  <c:v>2.062130407381512E-39</c:v>
                </c:pt>
                <c:pt idx="9700">
                  <c:v>2.0277046573556584E-39</c:v>
                </c:pt>
                <c:pt idx="9701">
                  <c:v>1.567382554013147E-39</c:v>
                </c:pt>
                <c:pt idx="9702">
                  <c:v>1.4723004808592689E-39</c:v>
                </c:pt>
                <c:pt idx="9703">
                  <c:v>1.9504965697073818E-39</c:v>
                </c:pt>
                <c:pt idx="9704">
                  <c:v>1.8915210097905013E-39</c:v>
                </c:pt>
                <c:pt idx="9705">
                  <c:v>1.7351073087118762E-39</c:v>
                </c:pt>
                <c:pt idx="9706">
                  <c:v>2.1903236221260303E-39</c:v>
                </c:pt>
                <c:pt idx="9707">
                  <c:v>1.8069865289128058E-39</c:v>
                </c:pt>
                <c:pt idx="9708">
                  <c:v>1.7313870321705179E-39</c:v>
                </c:pt>
                <c:pt idx="9709">
                  <c:v>2.1193823004832989E-39</c:v>
                </c:pt>
                <c:pt idx="9710">
                  <c:v>1.4882828218159056E-39</c:v>
                </c:pt>
                <c:pt idx="9711">
                  <c:v>1.450587347377849E-39</c:v>
                </c:pt>
                <c:pt idx="9712">
                  <c:v>1.2159360294508283E-39</c:v>
                </c:pt>
                <c:pt idx="9713">
                  <c:v>8.0783908950971507E-40</c:v>
                </c:pt>
                <c:pt idx="9714">
                  <c:v>1.0733864388628952E-39</c:v>
                </c:pt>
                <c:pt idx="9715">
                  <c:v>9.9675180211003532E-40</c:v>
                </c:pt>
                <c:pt idx="9716">
                  <c:v>1.1103687298186893E-39</c:v>
                </c:pt>
                <c:pt idx="9717">
                  <c:v>1.3934379625414137E-39</c:v>
                </c:pt>
                <c:pt idx="9718">
                  <c:v>1.1869993580192481E-39</c:v>
                </c:pt>
                <c:pt idx="9719">
                  <c:v>1.4695541649531126E-39</c:v>
                </c:pt>
                <c:pt idx="9720">
                  <c:v>1.3929444655932026E-39</c:v>
                </c:pt>
                <c:pt idx="9721">
                  <c:v>1.2076780587639994E-39</c:v>
                </c:pt>
                <c:pt idx="9722">
                  <c:v>8.2837207064039407E-40</c:v>
                </c:pt>
                <c:pt idx="9723">
                  <c:v>9.7937962375387621E-40</c:v>
                </c:pt>
                <c:pt idx="9724">
                  <c:v>1.1720196871282009E-39</c:v>
                </c:pt>
                <c:pt idx="9725">
                  <c:v>1.225299468881185E-39</c:v>
                </c:pt>
                <c:pt idx="9726">
                  <c:v>1.7411301963891747E-39</c:v>
                </c:pt>
                <c:pt idx="9727">
                  <c:v>1.7752435679231304E-39</c:v>
                </c:pt>
                <c:pt idx="9728">
                  <c:v>1.93616065087095E-39</c:v>
                </c:pt>
                <c:pt idx="9729">
                  <c:v>1.78435351929407E-39</c:v>
                </c:pt>
                <c:pt idx="9730">
                  <c:v>1.6061474947811932E-39</c:v>
                </c:pt>
                <c:pt idx="9731">
                  <c:v>1.9711793164360784E-39</c:v>
                </c:pt>
                <c:pt idx="9732">
                  <c:v>2.1554966004491227E-39</c:v>
                </c:pt>
                <c:pt idx="9733">
                  <c:v>2.4819589162641109E-39</c:v>
                </c:pt>
                <c:pt idx="9734">
                  <c:v>2.583172524424803E-39</c:v>
                </c:pt>
                <c:pt idx="9735">
                  <c:v>2.8667372425129023E-39</c:v>
                </c:pt>
                <c:pt idx="9736">
                  <c:v>3.3937673657638342E-39</c:v>
                </c:pt>
                <c:pt idx="9737">
                  <c:v>2.4987949988645942E-39</c:v>
                </c:pt>
                <c:pt idx="9738">
                  <c:v>2.4531689829581627E-39</c:v>
                </c:pt>
                <c:pt idx="9739">
                  <c:v>2.7347105299784443E-39</c:v>
                </c:pt>
                <c:pt idx="9740">
                  <c:v>3.3505657252339269E-39</c:v>
                </c:pt>
                <c:pt idx="9741">
                  <c:v>3.8937834816054579E-39</c:v>
                </c:pt>
                <c:pt idx="9742">
                  <c:v>2.5304172586017946E-39</c:v>
                </c:pt>
                <c:pt idx="9743">
                  <c:v>2.4574239730574778E-39</c:v>
                </c:pt>
                <c:pt idx="9744">
                  <c:v>2.8795810256992737E-39</c:v>
                </c:pt>
                <c:pt idx="9745">
                  <c:v>2.4769147925740036E-39</c:v>
                </c:pt>
                <c:pt idx="9746">
                  <c:v>1.6275229975952367E-39</c:v>
                </c:pt>
                <c:pt idx="9747">
                  <c:v>1.5971990341741214E-39</c:v>
                </c:pt>
                <c:pt idx="9748">
                  <c:v>2.4708862577350444E-39</c:v>
                </c:pt>
                <c:pt idx="9749">
                  <c:v>2.8096249081613488E-39</c:v>
                </c:pt>
                <c:pt idx="9750">
                  <c:v>3.4730123371258518E-39</c:v>
                </c:pt>
                <c:pt idx="9751">
                  <c:v>2.7595421001744897E-39</c:v>
                </c:pt>
                <c:pt idx="9752">
                  <c:v>3.1634141391752924E-39</c:v>
                </c:pt>
                <c:pt idx="9753">
                  <c:v>3.1529557647470679E-39</c:v>
                </c:pt>
                <c:pt idx="9754">
                  <c:v>2.9005585413781874E-39</c:v>
                </c:pt>
                <c:pt idx="9755">
                  <c:v>2.7516576880604157E-39</c:v>
                </c:pt>
                <c:pt idx="9756">
                  <c:v>2.828192659521381E-39</c:v>
                </c:pt>
                <c:pt idx="9757">
                  <c:v>2.3549033642181141E-39</c:v>
                </c:pt>
                <c:pt idx="9758">
                  <c:v>1.9865731967169724E-39</c:v>
                </c:pt>
                <c:pt idx="9759">
                  <c:v>2.6616485494626971E-39</c:v>
                </c:pt>
                <c:pt idx="9760">
                  <c:v>2.7772890496882258E-39</c:v>
                </c:pt>
                <c:pt idx="9761">
                  <c:v>2.2276899497492995E-39</c:v>
                </c:pt>
                <c:pt idx="9762">
                  <c:v>1.6224124455569046E-39</c:v>
                </c:pt>
                <c:pt idx="9763">
                  <c:v>1.8812474217655764E-39</c:v>
                </c:pt>
                <c:pt idx="9764">
                  <c:v>1.9809649909590712E-39</c:v>
                </c:pt>
                <c:pt idx="9765">
                  <c:v>2.3660665443313759E-39</c:v>
                </c:pt>
                <c:pt idx="9766">
                  <c:v>2.1173506312880866E-39</c:v>
                </c:pt>
                <c:pt idx="9767">
                  <c:v>2.298860319047057E-39</c:v>
                </c:pt>
                <c:pt idx="9768">
                  <c:v>1.8179305571454871E-39</c:v>
                </c:pt>
                <c:pt idx="9769">
                  <c:v>2.0015156580440109E-39</c:v>
                </c:pt>
                <c:pt idx="9770">
                  <c:v>1.2121606066396838E-39</c:v>
                </c:pt>
                <c:pt idx="9771">
                  <c:v>7.6907450015980566E-40</c:v>
                </c:pt>
                <c:pt idx="9772">
                  <c:v>5.6773476683364714E-40</c:v>
                </c:pt>
                <c:pt idx="9773">
                  <c:v>5.2523746085088728E-40</c:v>
                </c:pt>
                <c:pt idx="9774">
                  <c:v>5.6680580300568545E-40</c:v>
                </c:pt>
                <c:pt idx="9775">
                  <c:v>6.6233088966503587E-40</c:v>
                </c:pt>
                <c:pt idx="9776">
                  <c:v>7.1090959768726777E-40</c:v>
                </c:pt>
                <c:pt idx="9777">
                  <c:v>7.67944940898998E-40</c:v>
                </c:pt>
                <c:pt idx="9778">
                  <c:v>6.9311412122559649E-40</c:v>
                </c:pt>
                <c:pt idx="9779">
                  <c:v>5.2611013444494133E-40</c:v>
                </c:pt>
                <c:pt idx="9780">
                  <c:v>4.1352508958027945E-40</c:v>
                </c:pt>
                <c:pt idx="9781">
                  <c:v>3.8368970619003497E-40</c:v>
                </c:pt>
                <c:pt idx="9782">
                  <c:v>4.0863386807469281E-40</c:v>
                </c:pt>
                <c:pt idx="9783">
                  <c:v>4.7187098942268197E-40</c:v>
                </c:pt>
                <c:pt idx="9784">
                  <c:v>3.9589955864228591E-40</c:v>
                </c:pt>
                <c:pt idx="9785">
                  <c:v>4.0659283900378972E-40</c:v>
                </c:pt>
                <c:pt idx="9786">
                  <c:v>4.6926603348874128E-40</c:v>
                </c:pt>
                <c:pt idx="9787">
                  <c:v>5.2522230702167988E-40</c:v>
                </c:pt>
                <c:pt idx="9788">
                  <c:v>4.0196946742953547E-40</c:v>
                </c:pt>
                <c:pt idx="9789">
                  <c:v>2.5382731597012009E-40</c:v>
                </c:pt>
                <c:pt idx="9790">
                  <c:v>3.0021435551622832E-40</c:v>
                </c:pt>
                <c:pt idx="9791">
                  <c:v>2.8093872859577668E-40</c:v>
                </c:pt>
                <c:pt idx="9792">
                  <c:v>2.3275459169080874E-40</c:v>
                </c:pt>
                <c:pt idx="9793">
                  <c:v>2.0915910838614734E-40</c:v>
                </c:pt>
                <c:pt idx="9794">
                  <c:v>2.284930343491741E-40</c:v>
                </c:pt>
                <c:pt idx="9795">
                  <c:v>1.954424846493449E-40</c:v>
                </c:pt>
                <c:pt idx="9796">
                  <c:v>2.0972504692977368E-40</c:v>
                </c:pt>
                <c:pt idx="9797">
                  <c:v>1.8787028088465038E-40</c:v>
                </c:pt>
                <c:pt idx="9798">
                  <c:v>2.1035190291137646E-40</c:v>
                </c:pt>
                <c:pt idx="9799">
                  <c:v>2.0876299056167275E-40</c:v>
                </c:pt>
                <c:pt idx="9800">
                  <c:v>2.8710594048703091E-40</c:v>
                </c:pt>
                <c:pt idx="9801">
                  <c:v>3.9139134760205491E-40</c:v>
                </c:pt>
                <c:pt idx="9802">
                  <c:v>4.9573196632828159E-40</c:v>
                </c:pt>
                <c:pt idx="9803">
                  <c:v>2.6173933194811093E-40</c:v>
                </c:pt>
                <c:pt idx="9804">
                  <c:v>2.7685259137136864E-40</c:v>
                </c:pt>
                <c:pt idx="9805">
                  <c:v>2.6531944621279536E-40</c:v>
                </c:pt>
                <c:pt idx="9806">
                  <c:v>2.3001477699296279E-40</c:v>
                </c:pt>
                <c:pt idx="9807">
                  <c:v>1.5990862369349155E-40</c:v>
                </c:pt>
                <c:pt idx="9808">
                  <c:v>9.848954680171667E-41</c:v>
                </c:pt>
                <c:pt idx="9809">
                  <c:v>1.0332640084274471E-40</c:v>
                </c:pt>
                <c:pt idx="9810">
                  <c:v>1.2172462652165227E-40</c:v>
                </c:pt>
                <c:pt idx="9811">
                  <c:v>1.482792235872427E-40</c:v>
                </c:pt>
                <c:pt idx="9812">
                  <c:v>1.7993460496428517E-40</c:v>
                </c:pt>
                <c:pt idx="9813">
                  <c:v>2.3011632318313914E-40</c:v>
                </c:pt>
                <c:pt idx="9814">
                  <c:v>1.8220997950139975E-40</c:v>
                </c:pt>
                <c:pt idx="9815">
                  <c:v>1.9556404932130448E-40</c:v>
                </c:pt>
                <c:pt idx="9816">
                  <c:v>2.4070081430206028E-40</c:v>
                </c:pt>
                <c:pt idx="9817">
                  <c:v>2.5415830810070532E-40</c:v>
                </c:pt>
                <c:pt idx="9818">
                  <c:v>2.4370565835174167E-40</c:v>
                </c:pt>
                <c:pt idx="9819">
                  <c:v>2.2193133486888598E-40</c:v>
                </c:pt>
                <c:pt idx="9820">
                  <c:v>2.5640650250865292E-40</c:v>
                </c:pt>
                <c:pt idx="9821">
                  <c:v>2.888151429768035E-40</c:v>
                </c:pt>
                <c:pt idx="9822">
                  <c:v>2.6030184030562336E-40</c:v>
                </c:pt>
                <c:pt idx="9823">
                  <c:v>2.7998474985633381E-40</c:v>
                </c:pt>
                <c:pt idx="9824">
                  <c:v>1.5713466081356418E-40</c:v>
                </c:pt>
                <c:pt idx="9825">
                  <c:v>1.6065985774345668E-40</c:v>
                </c:pt>
                <c:pt idx="9826">
                  <c:v>1.3743318355448694E-40</c:v>
                </c:pt>
                <c:pt idx="9827">
                  <c:v>1.2794727826706132E-40</c:v>
                </c:pt>
                <c:pt idx="9828">
                  <c:v>1.2678549299964489E-40</c:v>
                </c:pt>
                <c:pt idx="9829">
                  <c:v>1.0894006784047144E-40</c:v>
                </c:pt>
                <c:pt idx="9830">
                  <c:v>1.2350393778631737E-40</c:v>
                </c:pt>
                <c:pt idx="9831">
                  <c:v>1.0477197168553654E-40</c:v>
                </c:pt>
                <c:pt idx="9832">
                  <c:v>7.898953257672618E-41</c:v>
                </c:pt>
                <c:pt idx="9833">
                  <c:v>8.1133546984820093E-41</c:v>
                </c:pt>
                <c:pt idx="9834">
                  <c:v>7.9711986912996496E-41</c:v>
                </c:pt>
                <c:pt idx="9835">
                  <c:v>1.0826808788984791E-40</c:v>
                </c:pt>
                <c:pt idx="9836">
                  <c:v>9.1944806989045616E-41</c:v>
                </c:pt>
                <c:pt idx="9837">
                  <c:v>8.913738758343889E-41</c:v>
                </c:pt>
                <c:pt idx="9838">
                  <c:v>9.5966064840222588E-41</c:v>
                </c:pt>
                <c:pt idx="9839">
                  <c:v>9.7988007362423197E-41</c:v>
                </c:pt>
                <c:pt idx="9840">
                  <c:v>8.0560263641470471E-41</c:v>
                </c:pt>
                <c:pt idx="9841">
                  <c:v>1.0131891639197626E-40</c:v>
                </c:pt>
                <c:pt idx="9842">
                  <c:v>1.1333524416172929E-40</c:v>
                </c:pt>
                <c:pt idx="9843">
                  <c:v>1.253280166458558E-40</c:v>
                </c:pt>
                <c:pt idx="9844">
                  <c:v>1.0283095375987561E-40</c:v>
                </c:pt>
                <c:pt idx="9845">
                  <c:v>1.0672077181257713E-40</c:v>
                </c:pt>
                <c:pt idx="9846">
                  <c:v>1.0153639289997007E-40</c:v>
                </c:pt>
                <c:pt idx="9847">
                  <c:v>1.2463473263861133E-40</c:v>
                </c:pt>
                <c:pt idx="9848">
                  <c:v>1.2888812771226798E-40</c:v>
                </c:pt>
                <c:pt idx="9849">
                  <c:v>1.152875057364944E-40</c:v>
                </c:pt>
                <c:pt idx="9850">
                  <c:v>9.859302387235848E-41</c:v>
                </c:pt>
                <c:pt idx="9851">
                  <c:v>9.7426140568351554E-41</c:v>
                </c:pt>
                <c:pt idx="9852">
                  <c:v>9.3632322792480628E-41</c:v>
                </c:pt>
                <c:pt idx="9853">
                  <c:v>6.9004506378925661E-41</c:v>
                </c:pt>
                <c:pt idx="9854">
                  <c:v>6.1559284241059399E-41</c:v>
                </c:pt>
                <c:pt idx="9855">
                  <c:v>6.4419815418746814E-41</c:v>
                </c:pt>
                <c:pt idx="9856">
                  <c:v>6.5689587890399408E-41</c:v>
                </c:pt>
                <c:pt idx="9857">
                  <c:v>7.181444711946213E-41</c:v>
                </c:pt>
                <c:pt idx="9858">
                  <c:v>7.8042476782375109E-41</c:v>
                </c:pt>
                <c:pt idx="9859">
                  <c:v>6.3250389841326311E-41</c:v>
                </c:pt>
                <c:pt idx="9860">
                  <c:v>6.1073634707721893E-41</c:v>
                </c:pt>
                <c:pt idx="9861">
                  <c:v>4.2886246447278835E-41</c:v>
                </c:pt>
                <c:pt idx="9862">
                  <c:v>4.4691681490928318E-41</c:v>
                </c:pt>
                <c:pt idx="9863">
                  <c:v>4.2025805391078717E-41</c:v>
                </c:pt>
                <c:pt idx="9864">
                  <c:v>3.9920391589567435E-41</c:v>
                </c:pt>
                <c:pt idx="9865">
                  <c:v>3.7365895726198445E-41</c:v>
                </c:pt>
                <c:pt idx="9866">
                  <c:v>2.7570424093425078E-41</c:v>
                </c:pt>
                <c:pt idx="9867">
                  <c:v>2.4028678931326127E-41</c:v>
                </c:pt>
                <c:pt idx="9868">
                  <c:v>2.6269467266962664E-41</c:v>
                </c:pt>
                <c:pt idx="9869">
                  <c:v>2.3940166938794759E-41</c:v>
                </c:pt>
                <c:pt idx="9870">
                  <c:v>3.1942434994697523E-41</c:v>
                </c:pt>
                <c:pt idx="9871">
                  <c:v>4.5793591344875425E-41</c:v>
                </c:pt>
                <c:pt idx="9872">
                  <c:v>4.0020886781304638E-41</c:v>
                </c:pt>
                <c:pt idx="9873">
                  <c:v>3.1308231524632485E-41</c:v>
                </c:pt>
                <c:pt idx="9874">
                  <c:v>2.9421203054932749E-41</c:v>
                </c:pt>
                <c:pt idx="9875">
                  <c:v>4.2451833423944974E-41</c:v>
                </c:pt>
                <c:pt idx="9876">
                  <c:v>5.1467233521330164E-41</c:v>
                </c:pt>
                <c:pt idx="9877">
                  <c:v>7.1589817309889286E-41</c:v>
                </c:pt>
                <c:pt idx="9878">
                  <c:v>6.4927620433050284E-41</c:v>
                </c:pt>
                <c:pt idx="9879">
                  <c:v>5.900955673003743E-41</c:v>
                </c:pt>
                <c:pt idx="9880">
                  <c:v>4.5206270975415848E-41</c:v>
                </c:pt>
                <c:pt idx="9881">
                  <c:v>4.5453190364240888E-41</c:v>
                </c:pt>
                <c:pt idx="9882">
                  <c:v>5.9206453124799384E-41</c:v>
                </c:pt>
                <c:pt idx="9883">
                  <c:v>5.9205154517485044E-41</c:v>
                </c:pt>
                <c:pt idx="9884">
                  <c:v>6.2111698093089129E-41</c:v>
                </c:pt>
                <c:pt idx="9885">
                  <c:v>5.8162423389025986E-41</c:v>
                </c:pt>
                <c:pt idx="9886">
                  <c:v>5.5364947177528072E-41</c:v>
                </c:pt>
                <c:pt idx="9887">
                  <c:v>5.750502391551042E-41</c:v>
                </c:pt>
                <c:pt idx="9888">
                  <c:v>7.7928206656091806E-41</c:v>
                </c:pt>
                <c:pt idx="9889">
                  <c:v>7.1070979982082408E-41</c:v>
                </c:pt>
                <c:pt idx="9890">
                  <c:v>5.6385147314263061E-41</c:v>
                </c:pt>
                <c:pt idx="9891">
                  <c:v>5.5808375794593835E-41</c:v>
                </c:pt>
                <c:pt idx="9892">
                  <c:v>5.9126846117714408E-41</c:v>
                </c:pt>
                <c:pt idx="9893">
                  <c:v>5.7021854726968379E-41</c:v>
                </c:pt>
                <c:pt idx="9894">
                  <c:v>3.4976744380148359E-41</c:v>
                </c:pt>
                <c:pt idx="9895">
                  <c:v>4.1529875635166618E-41</c:v>
                </c:pt>
                <c:pt idx="9896">
                  <c:v>4.7033499609482019E-41</c:v>
                </c:pt>
                <c:pt idx="9897">
                  <c:v>4.949544310403163E-41</c:v>
                </c:pt>
                <c:pt idx="9898">
                  <c:v>5.285226214201253E-41</c:v>
                </c:pt>
                <c:pt idx="9899">
                  <c:v>2.5938724174853769E-41</c:v>
                </c:pt>
                <c:pt idx="9900">
                  <c:v>2.8065766097326034E-41</c:v>
                </c:pt>
                <c:pt idx="9901">
                  <c:v>1.4760100907777039E-41</c:v>
                </c:pt>
                <c:pt idx="9902">
                  <c:v>1.3642835439960252E-41</c:v>
                </c:pt>
                <c:pt idx="9903">
                  <c:v>1.4303434086926942E-41</c:v>
                </c:pt>
                <c:pt idx="9904">
                  <c:v>1.1617169046192875E-41</c:v>
                </c:pt>
                <c:pt idx="9905">
                  <c:v>1.3647237231014922E-41</c:v>
                </c:pt>
                <c:pt idx="9906">
                  <c:v>1.6132833262529844E-41</c:v>
                </c:pt>
                <c:pt idx="9907">
                  <c:v>1.4716599312902924E-41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029040"/>
        <c:axId val="415025904"/>
      </c:lineChart>
      <c:catAx>
        <c:axId val="41502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Period</a:t>
                </a:r>
              </a:p>
            </c:rich>
          </c:tx>
          <c:layout>
            <c:manualLayout>
              <c:xMode val="edge"/>
              <c:yMode val="edge"/>
              <c:x val="0.49488743073782443"/>
              <c:y val="0.881573123359580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25904"/>
        <c:crosses val="autoZero"/>
        <c:auto val="1"/>
        <c:lblAlgn val="ctr"/>
        <c:lblOffset val="100"/>
        <c:noMultiLvlLbl val="0"/>
      </c:catAx>
      <c:valAx>
        <c:axId val="41502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Log-Value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2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Rolling</a:t>
            </a:r>
            <a:r>
              <a:rPr lang="en-GB" baseline="0"/>
              <a:t> Volatility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Portfolio!$I$111:$I$2011</c:f>
              <c:numCache>
                <c:formatCode>0.00%</c:formatCode>
                <c:ptCount val="1901"/>
                <c:pt idx="0">
                  <c:v>24.798144586264296</c:v>
                </c:pt>
                <c:pt idx="1">
                  <c:v>24.348129260001549</c:v>
                </c:pt>
                <c:pt idx="2">
                  <c:v>24.140985588665217</c:v>
                </c:pt>
                <c:pt idx="3">
                  <c:v>23.764771236470025</c:v>
                </c:pt>
                <c:pt idx="4">
                  <c:v>23.467405364558147</c:v>
                </c:pt>
                <c:pt idx="5">
                  <c:v>23.372281326952766</c:v>
                </c:pt>
                <c:pt idx="6">
                  <c:v>23.306340965483567</c:v>
                </c:pt>
                <c:pt idx="7">
                  <c:v>22.585138151542612</c:v>
                </c:pt>
                <c:pt idx="8">
                  <c:v>21.9986929633626</c:v>
                </c:pt>
                <c:pt idx="9">
                  <c:v>21.55258123923652</c:v>
                </c:pt>
                <c:pt idx="10">
                  <c:v>21.243444687831083</c:v>
                </c:pt>
                <c:pt idx="11">
                  <c:v>20.799359918796451</c:v>
                </c:pt>
                <c:pt idx="12">
                  <c:v>20.694146011750291</c:v>
                </c:pt>
                <c:pt idx="13">
                  <c:v>20.061439112018473</c:v>
                </c:pt>
                <c:pt idx="14">
                  <c:v>19.511568682884601</c:v>
                </c:pt>
                <c:pt idx="15">
                  <c:v>19.149123543139538</c:v>
                </c:pt>
                <c:pt idx="16">
                  <c:v>17.880956223229301</c:v>
                </c:pt>
                <c:pt idx="17">
                  <c:v>17.774440897788413</c:v>
                </c:pt>
                <c:pt idx="18">
                  <c:v>17.773393240402662</c:v>
                </c:pt>
                <c:pt idx="19">
                  <c:v>17.780086277569627</c:v>
                </c:pt>
                <c:pt idx="20">
                  <c:v>17.775094993850818</c:v>
                </c:pt>
                <c:pt idx="21">
                  <c:v>17.875871263299548</c:v>
                </c:pt>
                <c:pt idx="22">
                  <c:v>17.921012715143661</c:v>
                </c:pt>
                <c:pt idx="23">
                  <c:v>17.463525106002209</c:v>
                </c:pt>
                <c:pt idx="24">
                  <c:v>17.185775148269769</c:v>
                </c:pt>
                <c:pt idx="25">
                  <c:v>17.23784599087578</c:v>
                </c:pt>
                <c:pt idx="26">
                  <c:v>17.286689839522115</c:v>
                </c:pt>
                <c:pt idx="27">
                  <c:v>17.123750758556824</c:v>
                </c:pt>
                <c:pt idx="28">
                  <c:v>17.267686737716417</c:v>
                </c:pt>
                <c:pt idx="29">
                  <c:v>17.367125025620489</c:v>
                </c:pt>
                <c:pt idx="30">
                  <c:v>17.500080467866898</c:v>
                </c:pt>
                <c:pt idx="31">
                  <c:v>17.598302046671698</c:v>
                </c:pt>
                <c:pt idx="32">
                  <c:v>17.688265904179509</c:v>
                </c:pt>
                <c:pt idx="33">
                  <c:v>17.808690141338346</c:v>
                </c:pt>
                <c:pt idx="34">
                  <c:v>17.93554158784497</c:v>
                </c:pt>
                <c:pt idx="35">
                  <c:v>18.068655603684661</c:v>
                </c:pt>
                <c:pt idx="36">
                  <c:v>18.207365363430565</c:v>
                </c:pt>
                <c:pt idx="37">
                  <c:v>18.346351379898092</c:v>
                </c:pt>
                <c:pt idx="38">
                  <c:v>18.479686047021787</c:v>
                </c:pt>
                <c:pt idx="39">
                  <c:v>18.590145886892145</c:v>
                </c:pt>
                <c:pt idx="40">
                  <c:v>18.669082339929989</c:v>
                </c:pt>
                <c:pt idx="41">
                  <c:v>18.746810560527003</c:v>
                </c:pt>
                <c:pt idx="42">
                  <c:v>18.853606245381144</c:v>
                </c:pt>
                <c:pt idx="43">
                  <c:v>18.963833352312108</c:v>
                </c:pt>
                <c:pt idx="44">
                  <c:v>19.030485952562056</c:v>
                </c:pt>
                <c:pt idx="45">
                  <c:v>19.089373649523381</c:v>
                </c:pt>
                <c:pt idx="46">
                  <c:v>19.142507705079503</c:v>
                </c:pt>
                <c:pt idx="47">
                  <c:v>19.178899188956997</c:v>
                </c:pt>
                <c:pt idx="48">
                  <c:v>19.23306218983317</c:v>
                </c:pt>
                <c:pt idx="49">
                  <c:v>19.302485605376035</c:v>
                </c:pt>
                <c:pt idx="50">
                  <c:v>19.389048422035728</c:v>
                </c:pt>
                <c:pt idx="51">
                  <c:v>19.504057635966696</c:v>
                </c:pt>
                <c:pt idx="52">
                  <c:v>19.622520415263462</c:v>
                </c:pt>
                <c:pt idx="53">
                  <c:v>19.735581592311497</c:v>
                </c:pt>
                <c:pt idx="54">
                  <c:v>19.845292005424536</c:v>
                </c:pt>
                <c:pt idx="55">
                  <c:v>19.941806980936626</c:v>
                </c:pt>
                <c:pt idx="56">
                  <c:v>20.054158088260891</c:v>
                </c:pt>
                <c:pt idx="57">
                  <c:v>20.135894464481577</c:v>
                </c:pt>
                <c:pt idx="58">
                  <c:v>20.199142061381973</c:v>
                </c:pt>
                <c:pt idx="59">
                  <c:v>20.273299309167641</c:v>
                </c:pt>
                <c:pt idx="60">
                  <c:v>20.376700383635086</c:v>
                </c:pt>
                <c:pt idx="61">
                  <c:v>20.458918593177597</c:v>
                </c:pt>
                <c:pt idx="62">
                  <c:v>20.580647372122066</c:v>
                </c:pt>
                <c:pt idx="63">
                  <c:v>20.707041125212122</c:v>
                </c:pt>
                <c:pt idx="64">
                  <c:v>20.813736445942663</c:v>
                </c:pt>
                <c:pt idx="65">
                  <c:v>20.910619992953702</c:v>
                </c:pt>
                <c:pt idx="66">
                  <c:v>20.966971329275907</c:v>
                </c:pt>
                <c:pt idx="67">
                  <c:v>20.994826439078853</c:v>
                </c:pt>
                <c:pt idx="68">
                  <c:v>21.021828603009791</c:v>
                </c:pt>
                <c:pt idx="69">
                  <c:v>21.07521064323377</c:v>
                </c:pt>
                <c:pt idx="70">
                  <c:v>21.060804781805409</c:v>
                </c:pt>
                <c:pt idx="71">
                  <c:v>20.833342131002883</c:v>
                </c:pt>
                <c:pt idx="72">
                  <c:v>19.930473836339793</c:v>
                </c:pt>
                <c:pt idx="73">
                  <c:v>19.566160650991403</c:v>
                </c:pt>
                <c:pt idx="74">
                  <c:v>19.208246047601119</c:v>
                </c:pt>
                <c:pt idx="75">
                  <c:v>18.918773402999655</c:v>
                </c:pt>
                <c:pt idx="76">
                  <c:v>18.883132356710004</c:v>
                </c:pt>
                <c:pt idx="77">
                  <c:v>18.910338143136077</c:v>
                </c:pt>
                <c:pt idx="78">
                  <c:v>18.920707980414317</c:v>
                </c:pt>
                <c:pt idx="79">
                  <c:v>18.936535167530479</c:v>
                </c:pt>
                <c:pt idx="80">
                  <c:v>18.875968173652193</c:v>
                </c:pt>
                <c:pt idx="81">
                  <c:v>18.876019334419393</c:v>
                </c:pt>
                <c:pt idx="82">
                  <c:v>18.847821155787724</c:v>
                </c:pt>
                <c:pt idx="83">
                  <c:v>18.821533799289529</c:v>
                </c:pt>
                <c:pt idx="84">
                  <c:v>18.809138653725491</c:v>
                </c:pt>
                <c:pt idx="85">
                  <c:v>18.80926484254838</c:v>
                </c:pt>
                <c:pt idx="86">
                  <c:v>18.806849927114548</c:v>
                </c:pt>
                <c:pt idx="87">
                  <c:v>18.811431363209302</c:v>
                </c:pt>
                <c:pt idx="88">
                  <c:v>18.809804891232108</c:v>
                </c:pt>
                <c:pt idx="89">
                  <c:v>18.787508890107091</c:v>
                </c:pt>
                <c:pt idx="90">
                  <c:v>18.766940712669449</c:v>
                </c:pt>
                <c:pt idx="91">
                  <c:v>18.691789067577574</c:v>
                </c:pt>
                <c:pt idx="92">
                  <c:v>18.649238588748922</c:v>
                </c:pt>
                <c:pt idx="93">
                  <c:v>18.629584605500472</c:v>
                </c:pt>
                <c:pt idx="94">
                  <c:v>18.527012724528564</c:v>
                </c:pt>
                <c:pt idx="95">
                  <c:v>18.520571373499443</c:v>
                </c:pt>
                <c:pt idx="96">
                  <c:v>18.53485379150915</c:v>
                </c:pt>
                <c:pt idx="97">
                  <c:v>18.538647623998532</c:v>
                </c:pt>
                <c:pt idx="98">
                  <c:v>18.51854770161124</c:v>
                </c:pt>
                <c:pt idx="99">
                  <c:v>18.42224014288588</c:v>
                </c:pt>
                <c:pt idx="100">
                  <c:v>18.244797202586636</c:v>
                </c:pt>
                <c:pt idx="101">
                  <c:v>18.126412730574277</c:v>
                </c:pt>
                <c:pt idx="102">
                  <c:v>17.932089232810888</c:v>
                </c:pt>
                <c:pt idx="103">
                  <c:v>17.720792744092329</c:v>
                </c:pt>
                <c:pt idx="104">
                  <c:v>17.494078609659034</c:v>
                </c:pt>
                <c:pt idx="105">
                  <c:v>17.080621329475061</c:v>
                </c:pt>
                <c:pt idx="106">
                  <c:v>16.826341119442894</c:v>
                </c:pt>
                <c:pt idx="107">
                  <c:v>16.324666077823927</c:v>
                </c:pt>
                <c:pt idx="108">
                  <c:v>15.638728243420882</c:v>
                </c:pt>
                <c:pt idx="109">
                  <c:v>14.498422770339518</c:v>
                </c:pt>
                <c:pt idx="110">
                  <c:v>12.432817730929091</c:v>
                </c:pt>
                <c:pt idx="111">
                  <c:v>10.470017104310575</c:v>
                </c:pt>
                <c:pt idx="112">
                  <c:v>9.3002504461546476</c:v>
                </c:pt>
                <c:pt idx="113">
                  <c:v>7.9898301090246768</c:v>
                </c:pt>
                <c:pt idx="114">
                  <c:v>7.482997687769827</c:v>
                </c:pt>
                <c:pt idx="115">
                  <c:v>6.9641142158490155</c:v>
                </c:pt>
                <c:pt idx="116">
                  <c:v>6.3927526594908093</c:v>
                </c:pt>
                <c:pt idx="117">
                  <c:v>5.8954322073240402</c:v>
                </c:pt>
                <c:pt idx="118">
                  <c:v>5.1093083432309863</c:v>
                </c:pt>
                <c:pt idx="119">
                  <c:v>4.5063456264832542</c:v>
                </c:pt>
                <c:pt idx="120">
                  <c:v>4.4994301648997039</c:v>
                </c:pt>
                <c:pt idx="121">
                  <c:v>4.5336920836105783</c:v>
                </c:pt>
                <c:pt idx="122">
                  <c:v>4.5663922286483594</c:v>
                </c:pt>
                <c:pt idx="123">
                  <c:v>4.6037550543348624</c:v>
                </c:pt>
                <c:pt idx="124">
                  <c:v>4.6412023767410808</c:v>
                </c:pt>
                <c:pt idx="125">
                  <c:v>4.6702403339469081</c:v>
                </c:pt>
                <c:pt idx="126">
                  <c:v>4.7012591522282374</c:v>
                </c:pt>
                <c:pt idx="127">
                  <c:v>4.7379946080933388</c:v>
                </c:pt>
                <c:pt idx="128">
                  <c:v>4.7721124067404892</c:v>
                </c:pt>
                <c:pt idx="129">
                  <c:v>4.8049945889847567</c:v>
                </c:pt>
                <c:pt idx="130">
                  <c:v>4.8235753359538389</c:v>
                </c:pt>
                <c:pt idx="131">
                  <c:v>4.8323831571247871</c:v>
                </c:pt>
                <c:pt idx="132">
                  <c:v>4.8499284693296207</c:v>
                </c:pt>
                <c:pt idx="133">
                  <c:v>4.8750457450741287</c:v>
                </c:pt>
                <c:pt idx="134">
                  <c:v>4.8918841441225691</c:v>
                </c:pt>
                <c:pt idx="135">
                  <c:v>4.9065522159331341</c:v>
                </c:pt>
                <c:pt idx="136">
                  <c:v>4.9194722860735194</c:v>
                </c:pt>
                <c:pt idx="137">
                  <c:v>4.9138012839812415</c:v>
                </c:pt>
                <c:pt idx="138">
                  <c:v>4.9114242418526821</c:v>
                </c:pt>
                <c:pt idx="139">
                  <c:v>4.9189623551575989</c:v>
                </c:pt>
                <c:pt idx="140">
                  <c:v>4.9454795248149725</c:v>
                </c:pt>
                <c:pt idx="141">
                  <c:v>4.9749644494136271</c:v>
                </c:pt>
                <c:pt idx="142">
                  <c:v>5.0090384233854728</c:v>
                </c:pt>
                <c:pt idx="143">
                  <c:v>5.0391281182042089</c:v>
                </c:pt>
                <c:pt idx="144">
                  <c:v>5.0764729364167307</c:v>
                </c:pt>
                <c:pt idx="145">
                  <c:v>5.1136579037803935</c:v>
                </c:pt>
                <c:pt idx="146">
                  <c:v>5.1521103302832181</c:v>
                </c:pt>
                <c:pt idx="147">
                  <c:v>5.1906397309019283</c:v>
                </c:pt>
                <c:pt idx="148">
                  <c:v>5.2272715311355986</c:v>
                </c:pt>
                <c:pt idx="149">
                  <c:v>5.2589263435967677</c:v>
                </c:pt>
                <c:pt idx="150">
                  <c:v>5.2890701551233033</c:v>
                </c:pt>
                <c:pt idx="151">
                  <c:v>5.3168579939189016</c:v>
                </c:pt>
                <c:pt idx="152">
                  <c:v>5.3473833218808959</c:v>
                </c:pt>
                <c:pt idx="153">
                  <c:v>5.3775757118341687</c:v>
                </c:pt>
                <c:pt idx="154">
                  <c:v>5.4076024018082851</c:v>
                </c:pt>
                <c:pt idx="155">
                  <c:v>5.4353119757880872</c:v>
                </c:pt>
                <c:pt idx="156">
                  <c:v>5.4649852872147102</c:v>
                </c:pt>
                <c:pt idx="157">
                  <c:v>5.4901433238428385</c:v>
                </c:pt>
                <c:pt idx="158">
                  <c:v>5.5142172074355535</c:v>
                </c:pt>
                <c:pt idx="159">
                  <c:v>5.5334363081147568</c:v>
                </c:pt>
                <c:pt idx="160">
                  <c:v>5.5531532534227583</c:v>
                </c:pt>
                <c:pt idx="161">
                  <c:v>5.5624026570550953</c:v>
                </c:pt>
                <c:pt idx="162">
                  <c:v>5.5788591377156989</c:v>
                </c:pt>
                <c:pt idx="163">
                  <c:v>5.6040363944962692</c:v>
                </c:pt>
                <c:pt idx="164">
                  <c:v>5.6253821465740499</c:v>
                </c:pt>
                <c:pt idx="165">
                  <c:v>5.6491588556157462</c:v>
                </c:pt>
                <c:pt idx="166">
                  <c:v>5.6775651446190425</c:v>
                </c:pt>
                <c:pt idx="167">
                  <c:v>5.7075262266579685</c:v>
                </c:pt>
                <c:pt idx="168">
                  <c:v>5.7377554605448875</c:v>
                </c:pt>
                <c:pt idx="169">
                  <c:v>5.7676667551608283</c:v>
                </c:pt>
                <c:pt idx="170">
                  <c:v>5.795932443333629</c:v>
                </c:pt>
                <c:pt idx="171">
                  <c:v>5.8216835526966362</c:v>
                </c:pt>
                <c:pt idx="172">
                  <c:v>5.8408024305387078</c:v>
                </c:pt>
                <c:pt idx="173">
                  <c:v>5.8636125766855418</c:v>
                </c:pt>
                <c:pt idx="174">
                  <c:v>5.8820588697179135</c:v>
                </c:pt>
                <c:pt idx="175">
                  <c:v>5.9072772565847469</c:v>
                </c:pt>
                <c:pt idx="176">
                  <c:v>5.9317531086169426</c:v>
                </c:pt>
                <c:pt idx="177">
                  <c:v>5.955285349950719</c:v>
                </c:pt>
                <c:pt idx="178">
                  <c:v>5.9764870892668887</c:v>
                </c:pt>
                <c:pt idx="179">
                  <c:v>5.9927218548698651</c:v>
                </c:pt>
                <c:pt idx="180">
                  <c:v>5.9921728675422177</c:v>
                </c:pt>
                <c:pt idx="181">
                  <c:v>6.0090316543599824</c:v>
                </c:pt>
                <c:pt idx="182">
                  <c:v>6.0046356917025312</c:v>
                </c:pt>
                <c:pt idx="183">
                  <c:v>5.987786190184889</c:v>
                </c:pt>
                <c:pt idx="184">
                  <c:v>5.8880273714794837</c:v>
                </c:pt>
                <c:pt idx="185">
                  <c:v>5.6622839332711195</c:v>
                </c:pt>
                <c:pt idx="186">
                  <c:v>5.3820434927897489</c:v>
                </c:pt>
                <c:pt idx="187">
                  <c:v>5.1950604508467384</c:v>
                </c:pt>
                <c:pt idx="188">
                  <c:v>4.9277902105759095</c:v>
                </c:pt>
                <c:pt idx="189">
                  <c:v>4.6850028655309037</c:v>
                </c:pt>
                <c:pt idx="190">
                  <c:v>4.5774949130845846</c:v>
                </c:pt>
                <c:pt idx="191">
                  <c:v>4.5168771322222447</c:v>
                </c:pt>
                <c:pt idx="192">
                  <c:v>4.4141451955446973</c:v>
                </c:pt>
                <c:pt idx="193">
                  <c:v>4.3123386299531035</c:v>
                </c:pt>
                <c:pt idx="194">
                  <c:v>4.1744016135998958</c:v>
                </c:pt>
                <c:pt idx="195">
                  <c:v>4.1286014828866149</c:v>
                </c:pt>
                <c:pt idx="196">
                  <c:v>4.0782872960235412</c:v>
                </c:pt>
                <c:pt idx="197">
                  <c:v>4.0059383567904385</c:v>
                </c:pt>
                <c:pt idx="198">
                  <c:v>3.8419445835172303</c:v>
                </c:pt>
                <c:pt idx="199">
                  <c:v>3.5536961394893707</c:v>
                </c:pt>
                <c:pt idx="200">
                  <c:v>3.3175465651208245</c:v>
                </c:pt>
                <c:pt idx="201">
                  <c:v>3.0726084079298319</c:v>
                </c:pt>
                <c:pt idx="202">
                  <c:v>2.8359132316905309</c:v>
                </c:pt>
                <c:pt idx="203">
                  <c:v>2.7298166716413763</c:v>
                </c:pt>
                <c:pt idx="204">
                  <c:v>2.5962307706330368</c:v>
                </c:pt>
                <c:pt idx="205">
                  <c:v>2.3938329319573226</c:v>
                </c:pt>
                <c:pt idx="206">
                  <c:v>2.145318871704661</c:v>
                </c:pt>
                <c:pt idx="207">
                  <c:v>1.9078247285876013</c:v>
                </c:pt>
                <c:pt idx="208">
                  <c:v>1.8632971077545084</c:v>
                </c:pt>
                <c:pt idx="209">
                  <c:v>1.7934673794231455</c:v>
                </c:pt>
                <c:pt idx="210">
                  <c:v>1.6869050835969217</c:v>
                </c:pt>
                <c:pt idx="211">
                  <c:v>1.5549974440140304</c:v>
                </c:pt>
                <c:pt idx="212">
                  <c:v>1.3737747461999592</c:v>
                </c:pt>
                <c:pt idx="213">
                  <c:v>1.21984115840473</c:v>
                </c:pt>
                <c:pt idx="214">
                  <c:v>1.0715789792975594</c:v>
                </c:pt>
                <c:pt idx="215">
                  <c:v>1.0408283148930095</c:v>
                </c:pt>
                <c:pt idx="216">
                  <c:v>1.0196348696936171</c:v>
                </c:pt>
                <c:pt idx="217">
                  <c:v>1.012723840149065</c:v>
                </c:pt>
                <c:pt idx="218">
                  <c:v>1.0061815703714434</c:v>
                </c:pt>
                <c:pt idx="219">
                  <c:v>1.0018260908134315</c:v>
                </c:pt>
                <c:pt idx="220">
                  <c:v>0.99736588196116172</c:v>
                </c:pt>
                <c:pt idx="221">
                  <c:v>0.98998077268000229</c:v>
                </c:pt>
                <c:pt idx="222">
                  <c:v>0.98334365921910705</c:v>
                </c:pt>
                <c:pt idx="223">
                  <c:v>0.97709748349877235</c:v>
                </c:pt>
                <c:pt idx="224">
                  <c:v>0.96174215640217797</c:v>
                </c:pt>
                <c:pt idx="225">
                  <c:v>0.95098491703003452</c:v>
                </c:pt>
                <c:pt idx="226">
                  <c:v>0.94672711624155037</c:v>
                </c:pt>
                <c:pt idx="227">
                  <c:v>0.93881916799980403</c:v>
                </c:pt>
                <c:pt idx="228">
                  <c:v>0.92993532057498096</c:v>
                </c:pt>
                <c:pt idx="229">
                  <c:v>0.91520631276363262</c:v>
                </c:pt>
                <c:pt idx="230">
                  <c:v>0.88043275007684352</c:v>
                </c:pt>
                <c:pt idx="231">
                  <c:v>0.84384447187266631</c:v>
                </c:pt>
                <c:pt idx="232">
                  <c:v>0.82370394007966496</c:v>
                </c:pt>
                <c:pt idx="233">
                  <c:v>0.77694610673285014</c:v>
                </c:pt>
                <c:pt idx="234">
                  <c:v>0.73050504115296055</c:v>
                </c:pt>
                <c:pt idx="235">
                  <c:v>0.68377899578594381</c:v>
                </c:pt>
                <c:pt idx="236">
                  <c:v>0.59056680107924597</c:v>
                </c:pt>
                <c:pt idx="237">
                  <c:v>0.45996930927127044</c:v>
                </c:pt>
                <c:pt idx="238">
                  <c:v>0.35523626330284153</c:v>
                </c:pt>
                <c:pt idx="239">
                  <c:v>0.32234271312768176</c:v>
                </c:pt>
                <c:pt idx="240">
                  <c:v>0.30786994026861253</c:v>
                </c:pt>
                <c:pt idx="241">
                  <c:v>0.3018927038296968</c:v>
                </c:pt>
                <c:pt idx="242">
                  <c:v>0.29159844085788772</c:v>
                </c:pt>
                <c:pt idx="243">
                  <c:v>0.28836830773780359</c:v>
                </c:pt>
                <c:pt idx="244">
                  <c:v>0.28394807973554759</c:v>
                </c:pt>
                <c:pt idx="245">
                  <c:v>0.2827632222217264</c:v>
                </c:pt>
                <c:pt idx="246">
                  <c:v>0.28201971070887949</c:v>
                </c:pt>
                <c:pt idx="247">
                  <c:v>0.27850018651721958</c:v>
                </c:pt>
                <c:pt idx="248">
                  <c:v>0.26659451377691479</c:v>
                </c:pt>
                <c:pt idx="249">
                  <c:v>0.25938260387196072</c:v>
                </c:pt>
                <c:pt idx="250">
                  <c:v>0.25337948700722124</c:v>
                </c:pt>
                <c:pt idx="251">
                  <c:v>0.24821948474516486</c:v>
                </c:pt>
                <c:pt idx="252">
                  <c:v>0.24147920503550019</c:v>
                </c:pt>
                <c:pt idx="253">
                  <c:v>0.23351315784760532</c:v>
                </c:pt>
                <c:pt idx="254">
                  <c:v>0.22640414957543581</c:v>
                </c:pt>
                <c:pt idx="255">
                  <c:v>0.22083556498612095</c:v>
                </c:pt>
                <c:pt idx="256">
                  <c:v>0.21432198938480521</c:v>
                </c:pt>
                <c:pt idx="257">
                  <c:v>0.2014431999742276</c:v>
                </c:pt>
                <c:pt idx="258">
                  <c:v>0.18685395211544439</c:v>
                </c:pt>
                <c:pt idx="259">
                  <c:v>0.15333508088766279</c:v>
                </c:pt>
                <c:pt idx="260">
                  <c:v>0.1053832738404079</c:v>
                </c:pt>
                <c:pt idx="261">
                  <c:v>8.4947112591898993E-2</c:v>
                </c:pt>
                <c:pt idx="262">
                  <c:v>7.8439381617476156E-2</c:v>
                </c:pt>
                <c:pt idx="263">
                  <c:v>7.1479171904834077E-2</c:v>
                </c:pt>
                <c:pt idx="264">
                  <c:v>6.2567051368757787E-2</c:v>
                </c:pt>
                <c:pt idx="265">
                  <c:v>5.5878362850227875E-2</c:v>
                </c:pt>
                <c:pt idx="266">
                  <c:v>5.0952730492279337E-2</c:v>
                </c:pt>
                <c:pt idx="267">
                  <c:v>4.981979562715242E-2</c:v>
                </c:pt>
                <c:pt idx="268">
                  <c:v>4.8955243511287341E-2</c:v>
                </c:pt>
                <c:pt idx="269">
                  <c:v>4.7637884526247384E-2</c:v>
                </c:pt>
                <c:pt idx="270">
                  <c:v>4.5364102401839183E-2</c:v>
                </c:pt>
                <c:pt idx="271">
                  <c:v>4.2279477424270191E-2</c:v>
                </c:pt>
                <c:pt idx="272">
                  <c:v>3.8593650050965114E-2</c:v>
                </c:pt>
                <c:pt idx="273">
                  <c:v>3.2748859176204556E-2</c:v>
                </c:pt>
                <c:pt idx="274">
                  <c:v>3.140087586386292E-2</c:v>
                </c:pt>
                <c:pt idx="275">
                  <c:v>3.0003795744131534E-2</c:v>
                </c:pt>
                <c:pt idx="276">
                  <c:v>2.7632354308003971E-2</c:v>
                </c:pt>
                <c:pt idx="277">
                  <c:v>2.6119923086667322E-2</c:v>
                </c:pt>
                <c:pt idx="278">
                  <c:v>2.5006606434574662E-2</c:v>
                </c:pt>
                <c:pt idx="279">
                  <c:v>2.3256206233310112E-2</c:v>
                </c:pt>
                <c:pt idx="280">
                  <c:v>2.217785963742042E-2</c:v>
                </c:pt>
                <c:pt idx="281">
                  <c:v>2.1640837818526305E-2</c:v>
                </c:pt>
                <c:pt idx="282">
                  <c:v>2.1165599418149258E-2</c:v>
                </c:pt>
                <c:pt idx="283">
                  <c:v>2.0935012738633754E-2</c:v>
                </c:pt>
                <c:pt idx="284">
                  <c:v>2.0819740327174568E-2</c:v>
                </c:pt>
                <c:pt idx="285">
                  <c:v>2.0726102515514419E-2</c:v>
                </c:pt>
                <c:pt idx="286">
                  <c:v>2.0527270918921196E-2</c:v>
                </c:pt>
                <c:pt idx="287">
                  <c:v>2.0466091900419901E-2</c:v>
                </c:pt>
                <c:pt idx="288">
                  <c:v>2.0253763296803125E-2</c:v>
                </c:pt>
                <c:pt idx="289">
                  <c:v>1.9963091191201876E-2</c:v>
                </c:pt>
                <c:pt idx="290">
                  <c:v>1.9675630416506239E-2</c:v>
                </c:pt>
                <c:pt idx="291">
                  <c:v>1.9443620839867837E-2</c:v>
                </c:pt>
                <c:pt idx="292">
                  <c:v>1.9069221936969343E-2</c:v>
                </c:pt>
                <c:pt idx="293">
                  <c:v>1.7867069468275387E-2</c:v>
                </c:pt>
                <c:pt idx="294">
                  <c:v>1.6263991071909081E-2</c:v>
                </c:pt>
                <c:pt idx="295">
                  <c:v>1.5195811348835389E-2</c:v>
                </c:pt>
                <c:pt idx="296">
                  <c:v>1.3450764490578282E-2</c:v>
                </c:pt>
                <c:pt idx="297">
                  <c:v>1.3215106893294956E-2</c:v>
                </c:pt>
                <c:pt idx="298">
                  <c:v>1.2822215948004947E-2</c:v>
                </c:pt>
                <c:pt idx="299">
                  <c:v>1.2572812015946266E-2</c:v>
                </c:pt>
                <c:pt idx="300">
                  <c:v>1.2315256840960633E-2</c:v>
                </c:pt>
                <c:pt idx="301">
                  <c:v>1.1939909652109702E-2</c:v>
                </c:pt>
                <c:pt idx="302">
                  <c:v>1.1487556677183491E-2</c:v>
                </c:pt>
                <c:pt idx="303">
                  <c:v>1.1179488931697696E-2</c:v>
                </c:pt>
                <c:pt idx="304">
                  <c:v>1.077181959842574E-2</c:v>
                </c:pt>
                <c:pt idx="305">
                  <c:v>1.0077484435611361E-2</c:v>
                </c:pt>
                <c:pt idx="306">
                  <c:v>9.7942930147179932E-3</c:v>
                </c:pt>
                <c:pt idx="307">
                  <c:v>9.74910247415961E-3</c:v>
                </c:pt>
                <c:pt idx="308">
                  <c:v>9.6993280675986542E-3</c:v>
                </c:pt>
                <c:pt idx="309">
                  <c:v>9.5922469560573691E-3</c:v>
                </c:pt>
                <c:pt idx="310">
                  <c:v>9.3693715661492972E-3</c:v>
                </c:pt>
                <c:pt idx="311">
                  <c:v>8.961979041802192E-3</c:v>
                </c:pt>
                <c:pt idx="312">
                  <c:v>8.4814670825802147E-3</c:v>
                </c:pt>
                <c:pt idx="313">
                  <c:v>7.9421981458308727E-3</c:v>
                </c:pt>
                <c:pt idx="314">
                  <c:v>7.4659588988997575E-3</c:v>
                </c:pt>
                <c:pt idx="315">
                  <c:v>7.1346222086094294E-3</c:v>
                </c:pt>
                <c:pt idx="316">
                  <c:v>6.8093175405762978E-3</c:v>
                </c:pt>
                <c:pt idx="317">
                  <c:v>6.4040872879294374E-3</c:v>
                </c:pt>
                <c:pt idx="318">
                  <c:v>6.118749620132858E-3</c:v>
                </c:pt>
                <c:pt idx="319">
                  <c:v>5.8775125298188655E-3</c:v>
                </c:pt>
                <c:pt idx="320">
                  <c:v>5.5098523361788018E-3</c:v>
                </c:pt>
                <c:pt idx="321">
                  <c:v>5.2141605543508992E-3</c:v>
                </c:pt>
                <c:pt idx="322">
                  <c:v>4.6538092092722168E-3</c:v>
                </c:pt>
                <c:pt idx="323">
                  <c:v>3.940407304969645E-3</c:v>
                </c:pt>
                <c:pt idx="324">
                  <c:v>3.5476811961088297E-3</c:v>
                </c:pt>
                <c:pt idx="325">
                  <c:v>3.1095950489583618E-3</c:v>
                </c:pt>
                <c:pt idx="326">
                  <c:v>2.6622588059928664E-3</c:v>
                </c:pt>
                <c:pt idx="327">
                  <c:v>2.0326462681548628E-3</c:v>
                </c:pt>
                <c:pt idx="328">
                  <c:v>1.5483518644353812E-3</c:v>
                </c:pt>
                <c:pt idx="329">
                  <c:v>1.3272671632497488E-3</c:v>
                </c:pt>
                <c:pt idx="330">
                  <c:v>1.2477683029255304E-3</c:v>
                </c:pt>
                <c:pt idx="331">
                  <c:v>1.2202299634059108E-3</c:v>
                </c:pt>
                <c:pt idx="332">
                  <c:v>1.1733091137376729E-3</c:v>
                </c:pt>
                <c:pt idx="333">
                  <c:v>1.1640654238426326E-3</c:v>
                </c:pt>
                <c:pt idx="334">
                  <c:v>1.1577952187470373E-3</c:v>
                </c:pt>
                <c:pt idx="335">
                  <c:v>1.1634219191560074E-3</c:v>
                </c:pt>
                <c:pt idx="336">
                  <c:v>1.162760578219503E-3</c:v>
                </c:pt>
                <c:pt idx="337">
                  <c:v>1.1516569156069308E-3</c:v>
                </c:pt>
                <c:pt idx="338">
                  <c:v>1.1463595158665257E-3</c:v>
                </c:pt>
                <c:pt idx="339">
                  <c:v>1.1248064553592749E-3</c:v>
                </c:pt>
                <c:pt idx="340">
                  <c:v>1.1071192127949357E-3</c:v>
                </c:pt>
                <c:pt idx="341">
                  <c:v>1.0833670157847808E-3</c:v>
                </c:pt>
                <c:pt idx="342">
                  <c:v>1.0893141682031303E-3</c:v>
                </c:pt>
                <c:pt idx="343">
                  <c:v>1.0850422305918889E-3</c:v>
                </c:pt>
                <c:pt idx="344">
                  <c:v>1.0962066336509993E-3</c:v>
                </c:pt>
                <c:pt idx="345">
                  <c:v>1.090373174771096E-3</c:v>
                </c:pt>
                <c:pt idx="346">
                  <c:v>1.1007722737258366E-3</c:v>
                </c:pt>
                <c:pt idx="347">
                  <c:v>1.1067004565460821E-3</c:v>
                </c:pt>
                <c:pt idx="348">
                  <c:v>1.1121413547707222E-3</c:v>
                </c:pt>
                <c:pt idx="349">
                  <c:v>1.1193284109682683E-3</c:v>
                </c:pt>
                <c:pt idx="350">
                  <c:v>1.1191801425823355E-3</c:v>
                </c:pt>
                <c:pt idx="351">
                  <c:v>1.121691379872176E-3</c:v>
                </c:pt>
                <c:pt idx="352">
                  <c:v>1.1358941728032081E-3</c:v>
                </c:pt>
                <c:pt idx="353">
                  <c:v>1.1580616442675106E-3</c:v>
                </c:pt>
                <c:pt idx="354">
                  <c:v>1.1580596381668752E-3</c:v>
                </c:pt>
                <c:pt idx="355">
                  <c:v>1.1613039297228391E-3</c:v>
                </c:pt>
                <c:pt idx="356">
                  <c:v>1.171070209695623E-3</c:v>
                </c:pt>
                <c:pt idx="357">
                  <c:v>1.1734722961294019E-3</c:v>
                </c:pt>
                <c:pt idx="358">
                  <c:v>1.1743841619279336E-3</c:v>
                </c:pt>
                <c:pt idx="359">
                  <c:v>1.1750160913477532E-3</c:v>
                </c:pt>
                <c:pt idx="360">
                  <c:v>1.175093217337146E-3</c:v>
                </c:pt>
                <c:pt idx="361">
                  <c:v>1.1744620147135462E-3</c:v>
                </c:pt>
                <c:pt idx="362">
                  <c:v>1.1694902160398033E-3</c:v>
                </c:pt>
                <c:pt idx="363">
                  <c:v>1.1611837560980083E-3</c:v>
                </c:pt>
                <c:pt idx="364">
                  <c:v>1.1544575470433028E-3</c:v>
                </c:pt>
                <c:pt idx="365">
                  <c:v>1.1511694947850836E-3</c:v>
                </c:pt>
                <c:pt idx="366">
                  <c:v>1.1500312089706966E-3</c:v>
                </c:pt>
                <c:pt idx="367">
                  <c:v>1.1493978628114184E-3</c:v>
                </c:pt>
                <c:pt idx="368">
                  <c:v>1.1573252443800035E-3</c:v>
                </c:pt>
                <c:pt idx="369">
                  <c:v>1.1632061308886154E-3</c:v>
                </c:pt>
                <c:pt idx="370">
                  <c:v>1.1729220403164887E-3</c:v>
                </c:pt>
                <c:pt idx="371">
                  <c:v>1.1837589511866284E-3</c:v>
                </c:pt>
                <c:pt idx="372">
                  <c:v>1.1920392830299354E-3</c:v>
                </c:pt>
                <c:pt idx="373">
                  <c:v>1.2021312272089185E-3</c:v>
                </c:pt>
                <c:pt idx="374">
                  <c:v>1.2100775027150642E-3</c:v>
                </c:pt>
                <c:pt idx="375">
                  <c:v>1.2177986047839633E-3</c:v>
                </c:pt>
                <c:pt idx="376">
                  <c:v>1.2220397829154483E-3</c:v>
                </c:pt>
                <c:pt idx="377">
                  <c:v>1.2092680977304983E-3</c:v>
                </c:pt>
                <c:pt idx="378">
                  <c:v>1.2130360589104425E-3</c:v>
                </c:pt>
                <c:pt idx="379">
                  <c:v>1.2093622213124725E-3</c:v>
                </c:pt>
                <c:pt idx="380">
                  <c:v>1.2014896442930102E-3</c:v>
                </c:pt>
                <c:pt idx="381">
                  <c:v>1.1943491100137767E-3</c:v>
                </c:pt>
                <c:pt idx="382">
                  <c:v>1.1822029409451955E-3</c:v>
                </c:pt>
                <c:pt idx="383">
                  <c:v>1.1527708056841698E-3</c:v>
                </c:pt>
                <c:pt idx="384">
                  <c:v>1.1418528142952799E-3</c:v>
                </c:pt>
                <c:pt idx="385">
                  <c:v>1.1504088063521174E-3</c:v>
                </c:pt>
                <c:pt idx="386">
                  <c:v>1.1489775509401637E-3</c:v>
                </c:pt>
                <c:pt idx="387">
                  <c:v>1.1516522935587328E-3</c:v>
                </c:pt>
                <c:pt idx="388">
                  <c:v>1.1542894350795526E-3</c:v>
                </c:pt>
                <c:pt idx="389">
                  <c:v>1.1505185416976296E-3</c:v>
                </c:pt>
                <c:pt idx="390">
                  <c:v>1.149431892051807E-3</c:v>
                </c:pt>
                <c:pt idx="391">
                  <c:v>1.1422199181966674E-3</c:v>
                </c:pt>
                <c:pt idx="392">
                  <c:v>1.1405617985330459E-3</c:v>
                </c:pt>
                <c:pt idx="393">
                  <c:v>1.1327033885712937E-3</c:v>
                </c:pt>
                <c:pt idx="394">
                  <c:v>1.1080114466552782E-3</c:v>
                </c:pt>
                <c:pt idx="395">
                  <c:v>1.0960602018787258E-3</c:v>
                </c:pt>
                <c:pt idx="396">
                  <c:v>1.084628016406007E-3</c:v>
                </c:pt>
                <c:pt idx="397">
                  <c:v>1.0746618444767465E-3</c:v>
                </c:pt>
                <c:pt idx="398">
                  <c:v>1.0724642173918577E-3</c:v>
                </c:pt>
                <c:pt idx="399">
                  <c:v>1.0728592915941108E-3</c:v>
                </c:pt>
                <c:pt idx="400">
                  <c:v>1.0734525868542617E-3</c:v>
                </c:pt>
                <c:pt idx="401">
                  <c:v>1.0765397242863133E-3</c:v>
                </c:pt>
                <c:pt idx="402">
                  <c:v>1.0805954138548269E-3</c:v>
                </c:pt>
                <c:pt idx="403">
                  <c:v>1.0827879798362952E-3</c:v>
                </c:pt>
                <c:pt idx="404">
                  <c:v>1.0881985917228828E-3</c:v>
                </c:pt>
                <c:pt idx="405">
                  <c:v>1.0939439563037374E-3</c:v>
                </c:pt>
                <c:pt idx="406">
                  <c:v>1.1002346593906994E-3</c:v>
                </c:pt>
                <c:pt idx="407">
                  <c:v>1.1054453707279037E-3</c:v>
                </c:pt>
                <c:pt idx="408">
                  <c:v>1.1091338541945009E-3</c:v>
                </c:pt>
                <c:pt idx="409">
                  <c:v>1.1133522525904895E-3</c:v>
                </c:pt>
                <c:pt idx="410">
                  <c:v>1.1171070162276429E-3</c:v>
                </c:pt>
                <c:pt idx="411">
                  <c:v>1.1235114240065425E-3</c:v>
                </c:pt>
                <c:pt idx="412">
                  <c:v>1.1296286051988343E-3</c:v>
                </c:pt>
                <c:pt idx="413">
                  <c:v>1.132655673956459E-3</c:v>
                </c:pt>
                <c:pt idx="414">
                  <c:v>1.1393433359796307E-3</c:v>
                </c:pt>
                <c:pt idx="415">
                  <c:v>1.1460198168734073E-3</c:v>
                </c:pt>
                <c:pt idx="416">
                  <c:v>1.1474440906187177E-3</c:v>
                </c:pt>
                <c:pt idx="417">
                  <c:v>1.1446204784610395E-3</c:v>
                </c:pt>
                <c:pt idx="418">
                  <c:v>1.1520320297818999E-3</c:v>
                </c:pt>
                <c:pt idx="419">
                  <c:v>1.1591379353545052E-3</c:v>
                </c:pt>
                <c:pt idx="420">
                  <c:v>1.1649128187588209E-3</c:v>
                </c:pt>
                <c:pt idx="421">
                  <c:v>1.1672038787288661E-3</c:v>
                </c:pt>
                <c:pt idx="422">
                  <c:v>1.1710653106702354E-3</c:v>
                </c:pt>
                <c:pt idx="423">
                  <c:v>1.17195652684181E-3</c:v>
                </c:pt>
                <c:pt idx="424">
                  <c:v>1.1735024340845202E-3</c:v>
                </c:pt>
                <c:pt idx="425">
                  <c:v>1.1742439331791487E-3</c:v>
                </c:pt>
                <c:pt idx="426">
                  <c:v>1.1768134178218692E-3</c:v>
                </c:pt>
                <c:pt idx="427">
                  <c:v>1.1813738628453445E-3</c:v>
                </c:pt>
                <c:pt idx="428">
                  <c:v>1.187517670236705E-3</c:v>
                </c:pt>
                <c:pt idx="429">
                  <c:v>1.1936131680566208E-3</c:v>
                </c:pt>
                <c:pt idx="430">
                  <c:v>1.2013166772280185E-3</c:v>
                </c:pt>
                <c:pt idx="431">
                  <c:v>1.208659431603048E-3</c:v>
                </c:pt>
                <c:pt idx="432">
                  <c:v>1.2155438199505182E-3</c:v>
                </c:pt>
                <c:pt idx="433">
                  <c:v>1.221504022457106E-3</c:v>
                </c:pt>
                <c:pt idx="434">
                  <c:v>1.2270930089486826E-3</c:v>
                </c:pt>
                <c:pt idx="435">
                  <c:v>1.2329171013708022E-3</c:v>
                </c:pt>
                <c:pt idx="436">
                  <c:v>1.2381601410549152E-3</c:v>
                </c:pt>
                <c:pt idx="437">
                  <c:v>1.2432682200681287E-3</c:v>
                </c:pt>
                <c:pt idx="438">
                  <c:v>1.246972063942551E-3</c:v>
                </c:pt>
                <c:pt idx="439">
                  <c:v>1.2443657504448678E-3</c:v>
                </c:pt>
                <c:pt idx="440">
                  <c:v>1.2413738689961674E-3</c:v>
                </c:pt>
                <c:pt idx="441">
                  <c:v>1.2235237871080333E-3</c:v>
                </c:pt>
                <c:pt idx="442">
                  <c:v>1.2140219245410911E-3</c:v>
                </c:pt>
                <c:pt idx="443">
                  <c:v>1.1784598153886546E-3</c:v>
                </c:pt>
                <c:pt idx="444">
                  <c:v>1.1693732635906101E-3</c:v>
                </c:pt>
                <c:pt idx="445">
                  <c:v>1.1297165600698805E-3</c:v>
                </c:pt>
                <c:pt idx="446">
                  <c:v>1.0825041733118568E-3</c:v>
                </c:pt>
                <c:pt idx="447">
                  <c:v>1.0537897631149697E-3</c:v>
                </c:pt>
                <c:pt idx="448">
                  <c:v>1.0073383111203419E-3</c:v>
                </c:pt>
                <c:pt idx="449">
                  <c:v>9.7690449305877915E-4</c:v>
                </c:pt>
                <c:pt idx="450">
                  <c:v>9.358042336595065E-4</c:v>
                </c:pt>
                <c:pt idx="451">
                  <c:v>8.5704634524563067E-4</c:v>
                </c:pt>
                <c:pt idx="452">
                  <c:v>7.7127096834929193E-4</c:v>
                </c:pt>
                <c:pt idx="453">
                  <c:v>7.4838592540179389E-4</c:v>
                </c:pt>
                <c:pt idx="454">
                  <c:v>7.0657524764575794E-4</c:v>
                </c:pt>
                <c:pt idx="455">
                  <c:v>6.3528321059855525E-4</c:v>
                </c:pt>
                <c:pt idx="456">
                  <c:v>5.8634912862740593E-4</c:v>
                </c:pt>
                <c:pt idx="457">
                  <c:v>5.3173584641255385E-4</c:v>
                </c:pt>
                <c:pt idx="458">
                  <c:v>5.1524997655314343E-4</c:v>
                </c:pt>
                <c:pt idx="459">
                  <c:v>4.9104357463506862E-4</c:v>
                </c:pt>
                <c:pt idx="460">
                  <c:v>4.7671100876791976E-4</c:v>
                </c:pt>
                <c:pt idx="461">
                  <c:v>4.4932695760109662E-4</c:v>
                </c:pt>
                <c:pt idx="462">
                  <c:v>4.2098110677809056E-4</c:v>
                </c:pt>
                <c:pt idx="463">
                  <c:v>4.0849345911345733E-4</c:v>
                </c:pt>
                <c:pt idx="464">
                  <c:v>4.0406587000807958E-4</c:v>
                </c:pt>
                <c:pt idx="465">
                  <c:v>4.0020718070683011E-4</c:v>
                </c:pt>
                <c:pt idx="466">
                  <c:v>3.9762178513792529E-4</c:v>
                </c:pt>
                <c:pt idx="467">
                  <c:v>3.9880877876909165E-4</c:v>
                </c:pt>
                <c:pt idx="468">
                  <c:v>3.9901265503533952E-4</c:v>
                </c:pt>
                <c:pt idx="469">
                  <c:v>3.9941948930539398E-4</c:v>
                </c:pt>
                <c:pt idx="470">
                  <c:v>3.9910708015576251E-4</c:v>
                </c:pt>
                <c:pt idx="471">
                  <c:v>3.9755027180681288E-4</c:v>
                </c:pt>
                <c:pt idx="472">
                  <c:v>3.9697800725736705E-4</c:v>
                </c:pt>
                <c:pt idx="473">
                  <c:v>3.9539911332189354E-4</c:v>
                </c:pt>
                <c:pt idx="474">
                  <c:v>3.9436771106815836E-4</c:v>
                </c:pt>
                <c:pt idx="475">
                  <c:v>3.9290497989944692E-4</c:v>
                </c:pt>
                <c:pt idx="476">
                  <c:v>3.8887267870060051E-4</c:v>
                </c:pt>
                <c:pt idx="477">
                  <c:v>3.8470111168202202E-4</c:v>
                </c:pt>
                <c:pt idx="478">
                  <c:v>3.754193333407556E-4</c:v>
                </c:pt>
                <c:pt idx="479">
                  <c:v>3.759244663400598E-4</c:v>
                </c:pt>
                <c:pt idx="480">
                  <c:v>3.7304447310312959E-4</c:v>
                </c:pt>
                <c:pt idx="481">
                  <c:v>3.7103278070376171E-4</c:v>
                </c:pt>
                <c:pt idx="482">
                  <c:v>3.6881193692046827E-4</c:v>
                </c:pt>
                <c:pt idx="483">
                  <c:v>3.6887912079466763E-4</c:v>
                </c:pt>
                <c:pt idx="484">
                  <c:v>3.6964343844417253E-4</c:v>
                </c:pt>
                <c:pt idx="485">
                  <c:v>3.7045557913215792E-4</c:v>
                </c:pt>
                <c:pt idx="486">
                  <c:v>3.7086129745173219E-4</c:v>
                </c:pt>
                <c:pt idx="487">
                  <c:v>3.7108396855778576E-4</c:v>
                </c:pt>
                <c:pt idx="488">
                  <c:v>3.7070178127766184E-4</c:v>
                </c:pt>
                <c:pt idx="489">
                  <c:v>3.6899683306751879E-4</c:v>
                </c:pt>
                <c:pt idx="490">
                  <c:v>3.649936994768924E-4</c:v>
                </c:pt>
                <c:pt idx="491">
                  <c:v>3.5683150889852673E-4</c:v>
                </c:pt>
                <c:pt idx="492">
                  <c:v>3.4678259473038431E-4</c:v>
                </c:pt>
                <c:pt idx="493">
                  <c:v>3.3354308368435415E-4</c:v>
                </c:pt>
                <c:pt idx="494">
                  <c:v>3.2328160750444597E-4</c:v>
                </c:pt>
                <c:pt idx="495">
                  <c:v>3.0937241435665048E-4</c:v>
                </c:pt>
                <c:pt idx="496">
                  <c:v>2.9330846061501173E-4</c:v>
                </c:pt>
                <c:pt idx="497">
                  <c:v>2.7751090316620823E-4</c:v>
                </c:pt>
                <c:pt idx="498">
                  <c:v>2.5837991100677158E-4</c:v>
                </c:pt>
                <c:pt idx="499">
                  <c:v>2.4076005179015703E-4</c:v>
                </c:pt>
                <c:pt idx="500">
                  <c:v>2.3654111674590732E-4</c:v>
                </c:pt>
                <c:pt idx="501">
                  <c:v>2.3548500489568381E-4</c:v>
                </c:pt>
                <c:pt idx="502">
                  <c:v>2.2815808838988171E-4</c:v>
                </c:pt>
                <c:pt idx="503">
                  <c:v>2.2830655468324647E-4</c:v>
                </c:pt>
                <c:pt idx="504">
                  <c:v>2.2842646332707508E-4</c:v>
                </c:pt>
                <c:pt idx="505">
                  <c:v>2.2833621630979285E-4</c:v>
                </c:pt>
                <c:pt idx="506">
                  <c:v>2.2752510383416372E-4</c:v>
                </c:pt>
                <c:pt idx="507">
                  <c:v>2.2421046474937494E-4</c:v>
                </c:pt>
                <c:pt idx="508">
                  <c:v>2.215562021467004E-4</c:v>
                </c:pt>
                <c:pt idx="509">
                  <c:v>2.1943294072026005E-4</c:v>
                </c:pt>
                <c:pt idx="510">
                  <c:v>2.1946170339093833E-4</c:v>
                </c:pt>
                <c:pt idx="511">
                  <c:v>2.204589782973441E-4</c:v>
                </c:pt>
                <c:pt idx="512">
                  <c:v>2.2096233519299367E-4</c:v>
                </c:pt>
                <c:pt idx="513">
                  <c:v>2.2138615014702563E-4</c:v>
                </c:pt>
                <c:pt idx="514">
                  <c:v>2.2157640930995056E-4</c:v>
                </c:pt>
                <c:pt idx="515">
                  <c:v>2.2169315663020373E-4</c:v>
                </c:pt>
                <c:pt idx="516">
                  <c:v>2.2190136665777482E-4</c:v>
                </c:pt>
                <c:pt idx="517">
                  <c:v>2.2185113810993802E-4</c:v>
                </c:pt>
                <c:pt idx="518">
                  <c:v>2.2185911531539005E-4</c:v>
                </c:pt>
                <c:pt idx="519">
                  <c:v>2.2223106473697645E-4</c:v>
                </c:pt>
                <c:pt idx="520">
                  <c:v>2.2368285303590524E-4</c:v>
                </c:pt>
                <c:pt idx="521">
                  <c:v>2.2515318559464151E-4</c:v>
                </c:pt>
                <c:pt idx="522">
                  <c:v>2.2655916355485866E-4</c:v>
                </c:pt>
                <c:pt idx="523">
                  <c:v>2.2768583380567827E-4</c:v>
                </c:pt>
                <c:pt idx="524">
                  <c:v>2.2927022090867176E-4</c:v>
                </c:pt>
                <c:pt idx="525">
                  <c:v>2.3026697432431062E-4</c:v>
                </c:pt>
                <c:pt idx="526">
                  <c:v>2.3139500597335258E-4</c:v>
                </c:pt>
                <c:pt idx="527">
                  <c:v>2.3223864323724714E-4</c:v>
                </c:pt>
                <c:pt idx="528">
                  <c:v>2.3331881428228254E-4</c:v>
                </c:pt>
                <c:pt idx="529">
                  <c:v>2.3310517576722288E-4</c:v>
                </c:pt>
                <c:pt idx="530">
                  <c:v>2.3302797648935795E-4</c:v>
                </c:pt>
                <c:pt idx="531">
                  <c:v>2.332699952067516E-4</c:v>
                </c:pt>
                <c:pt idx="532">
                  <c:v>2.3389628194846846E-4</c:v>
                </c:pt>
                <c:pt idx="533">
                  <c:v>2.3451997413464722E-4</c:v>
                </c:pt>
                <c:pt idx="534">
                  <c:v>2.3530139780117599E-4</c:v>
                </c:pt>
                <c:pt idx="535">
                  <c:v>2.3607178736633662E-4</c:v>
                </c:pt>
                <c:pt idx="536">
                  <c:v>2.3581850579384073E-4</c:v>
                </c:pt>
                <c:pt idx="537">
                  <c:v>2.3649708320023496E-4</c:v>
                </c:pt>
                <c:pt idx="538">
                  <c:v>2.3663966556659508E-4</c:v>
                </c:pt>
                <c:pt idx="539">
                  <c:v>2.3737119826475347E-4</c:v>
                </c:pt>
                <c:pt idx="540">
                  <c:v>2.3827185919339083E-4</c:v>
                </c:pt>
                <c:pt idx="541">
                  <c:v>2.3902408577076029E-4</c:v>
                </c:pt>
                <c:pt idx="542">
                  <c:v>2.399574620270248E-4</c:v>
                </c:pt>
                <c:pt idx="543">
                  <c:v>2.4112473217874391E-4</c:v>
                </c:pt>
                <c:pt idx="544">
                  <c:v>2.4188023740038321E-4</c:v>
                </c:pt>
                <c:pt idx="545">
                  <c:v>2.4247415629641706E-4</c:v>
                </c:pt>
                <c:pt idx="546">
                  <c:v>2.431486255572045E-4</c:v>
                </c:pt>
                <c:pt idx="547">
                  <c:v>2.4349513387314885E-4</c:v>
                </c:pt>
                <c:pt idx="548">
                  <c:v>2.4350062548324366E-4</c:v>
                </c:pt>
                <c:pt idx="549">
                  <c:v>2.421332209082474E-4</c:v>
                </c:pt>
                <c:pt idx="550">
                  <c:v>2.4006613704318961E-4</c:v>
                </c:pt>
                <c:pt idx="551">
                  <c:v>2.3845826983217504E-4</c:v>
                </c:pt>
                <c:pt idx="552">
                  <c:v>2.363824171785836E-4</c:v>
                </c:pt>
                <c:pt idx="553">
                  <c:v>2.3542698412946223E-4</c:v>
                </c:pt>
                <c:pt idx="554">
                  <c:v>2.3514203984867436E-4</c:v>
                </c:pt>
                <c:pt idx="555">
                  <c:v>2.3525606924815144E-4</c:v>
                </c:pt>
                <c:pt idx="556">
                  <c:v>2.3550923484116576E-4</c:v>
                </c:pt>
                <c:pt idx="557">
                  <c:v>2.3483020788645886E-4</c:v>
                </c:pt>
                <c:pt idx="558">
                  <c:v>2.3479400517035145E-4</c:v>
                </c:pt>
                <c:pt idx="559">
                  <c:v>2.3064017891424147E-4</c:v>
                </c:pt>
                <c:pt idx="560">
                  <c:v>2.2918482948101275E-4</c:v>
                </c:pt>
                <c:pt idx="561">
                  <c:v>2.2569599825072024E-4</c:v>
                </c:pt>
                <c:pt idx="562">
                  <c:v>2.1130962939884684E-4</c:v>
                </c:pt>
                <c:pt idx="563">
                  <c:v>1.9633685659136967E-4</c:v>
                </c:pt>
                <c:pt idx="564">
                  <c:v>1.8942554626414894E-4</c:v>
                </c:pt>
                <c:pt idx="565">
                  <c:v>1.8349864727567168E-4</c:v>
                </c:pt>
                <c:pt idx="566">
                  <c:v>1.6906365898504614E-4</c:v>
                </c:pt>
                <c:pt idx="567">
                  <c:v>1.5740520873546094E-4</c:v>
                </c:pt>
                <c:pt idx="568">
                  <c:v>1.4570266565766765E-4</c:v>
                </c:pt>
                <c:pt idx="569">
                  <c:v>1.402452099275982E-4</c:v>
                </c:pt>
                <c:pt idx="570">
                  <c:v>1.3284654938590384E-4</c:v>
                </c:pt>
                <c:pt idx="571">
                  <c:v>1.301178278345213E-4</c:v>
                </c:pt>
                <c:pt idx="572">
                  <c:v>1.2783415841178213E-4</c:v>
                </c:pt>
                <c:pt idx="573">
                  <c:v>1.2469525473574945E-4</c:v>
                </c:pt>
                <c:pt idx="574">
                  <c:v>1.2203509692131499E-4</c:v>
                </c:pt>
                <c:pt idx="575">
                  <c:v>1.1305423348484942E-4</c:v>
                </c:pt>
                <c:pt idx="576">
                  <c:v>1.1041440706795048E-4</c:v>
                </c:pt>
                <c:pt idx="577">
                  <c:v>1.1043832797666773E-4</c:v>
                </c:pt>
                <c:pt idx="578">
                  <c:v>1.1067580518069709E-4</c:v>
                </c:pt>
                <c:pt idx="579">
                  <c:v>1.1027476563470365E-4</c:v>
                </c:pt>
                <c:pt idx="580">
                  <c:v>1.0853973973539379E-4</c:v>
                </c:pt>
                <c:pt idx="581">
                  <c:v>1.0612513759399852E-4</c:v>
                </c:pt>
                <c:pt idx="582">
                  <c:v>1.0382407443391899E-4</c:v>
                </c:pt>
                <c:pt idx="583">
                  <c:v>1.0331031484044434E-4</c:v>
                </c:pt>
                <c:pt idx="584">
                  <c:v>1.0268526316424663E-4</c:v>
                </c:pt>
                <c:pt idx="585">
                  <c:v>1.0146213208833013E-4</c:v>
                </c:pt>
                <c:pt idx="586">
                  <c:v>9.8801733655971916E-5</c:v>
                </c:pt>
                <c:pt idx="587">
                  <c:v>9.8018009852095223E-5</c:v>
                </c:pt>
                <c:pt idx="588">
                  <c:v>9.7469154853463275E-5</c:v>
                </c:pt>
                <c:pt idx="589">
                  <c:v>9.8852537961487499E-5</c:v>
                </c:pt>
                <c:pt idx="590">
                  <c:v>1.0008382329291934E-4</c:v>
                </c:pt>
                <c:pt idx="591">
                  <c:v>9.8077046053455933E-5</c:v>
                </c:pt>
                <c:pt idx="592">
                  <c:v>1.0444613880854484E-4</c:v>
                </c:pt>
                <c:pt idx="593">
                  <c:v>1.2737536672779043E-4</c:v>
                </c:pt>
                <c:pt idx="594">
                  <c:v>1.4970888720551841E-4</c:v>
                </c:pt>
                <c:pt idx="595">
                  <c:v>1.891523084784832E-4</c:v>
                </c:pt>
                <c:pt idx="596">
                  <c:v>2.3239234467385808E-4</c:v>
                </c:pt>
                <c:pt idx="597">
                  <c:v>2.8383354642403351E-4</c:v>
                </c:pt>
                <c:pt idx="598">
                  <c:v>3.1937214042035802E-4</c:v>
                </c:pt>
                <c:pt idx="599">
                  <c:v>3.434916369788442E-4</c:v>
                </c:pt>
                <c:pt idx="600">
                  <c:v>3.6360699681709972E-4</c:v>
                </c:pt>
                <c:pt idx="601">
                  <c:v>3.9860302157401133E-4</c:v>
                </c:pt>
                <c:pt idx="602">
                  <c:v>4.4159288592974155E-4</c:v>
                </c:pt>
                <c:pt idx="603">
                  <c:v>4.7517219738388457E-4</c:v>
                </c:pt>
                <c:pt idx="604">
                  <c:v>5.0953760876997444E-4</c:v>
                </c:pt>
                <c:pt idx="605">
                  <c:v>5.5894453179997333E-4</c:v>
                </c:pt>
                <c:pt idx="606">
                  <c:v>5.9754269235074711E-4</c:v>
                </c:pt>
                <c:pt idx="607">
                  <c:v>6.3550214873987071E-4</c:v>
                </c:pt>
                <c:pt idx="608">
                  <c:v>6.9324578716518383E-4</c:v>
                </c:pt>
                <c:pt idx="609">
                  <c:v>7.4258472900035847E-4</c:v>
                </c:pt>
                <c:pt idx="610">
                  <c:v>7.9235691176608746E-4</c:v>
                </c:pt>
                <c:pt idx="611">
                  <c:v>8.6101570496965147E-4</c:v>
                </c:pt>
                <c:pt idx="612">
                  <c:v>9.1358569257006831E-4</c:v>
                </c:pt>
                <c:pt idx="613">
                  <c:v>9.4017486277349577E-4</c:v>
                </c:pt>
                <c:pt idx="614">
                  <c:v>9.7851546666310346E-4</c:v>
                </c:pt>
                <c:pt idx="615">
                  <c:v>1.0075306064798117E-3</c:v>
                </c:pt>
                <c:pt idx="616">
                  <c:v>1.0267372388264725E-3</c:v>
                </c:pt>
                <c:pt idx="617">
                  <c:v>1.0452437798556028E-3</c:v>
                </c:pt>
                <c:pt idx="618">
                  <c:v>1.0784857804339684E-3</c:v>
                </c:pt>
                <c:pt idx="619">
                  <c:v>1.0872261724321798E-3</c:v>
                </c:pt>
                <c:pt idx="620">
                  <c:v>1.1034727970090975E-3</c:v>
                </c:pt>
                <c:pt idx="621">
                  <c:v>1.1247489979282523E-3</c:v>
                </c:pt>
                <c:pt idx="622">
                  <c:v>1.1634384516991194E-3</c:v>
                </c:pt>
                <c:pt idx="623">
                  <c:v>1.1848966111041696E-3</c:v>
                </c:pt>
                <c:pt idx="624">
                  <c:v>1.2426653822107934E-3</c:v>
                </c:pt>
                <c:pt idx="625">
                  <c:v>1.2736500321406687E-3</c:v>
                </c:pt>
                <c:pt idx="626">
                  <c:v>1.3233616643167332E-3</c:v>
                </c:pt>
                <c:pt idx="627">
                  <c:v>1.3653172797729986E-3</c:v>
                </c:pt>
                <c:pt idx="628">
                  <c:v>1.413639125869239E-3</c:v>
                </c:pt>
                <c:pt idx="629">
                  <c:v>1.4713733551971018E-3</c:v>
                </c:pt>
                <c:pt idx="630">
                  <c:v>1.5106667901400271E-3</c:v>
                </c:pt>
                <c:pt idx="631">
                  <c:v>1.5533788582447522E-3</c:v>
                </c:pt>
                <c:pt idx="632">
                  <c:v>1.6021831345820721E-3</c:v>
                </c:pt>
                <c:pt idx="633">
                  <c:v>1.636428238425727E-3</c:v>
                </c:pt>
                <c:pt idx="634">
                  <c:v>1.6930350724450366E-3</c:v>
                </c:pt>
                <c:pt idx="635">
                  <c:v>1.7532726426598478E-3</c:v>
                </c:pt>
                <c:pt idx="636">
                  <c:v>1.8444561452130217E-3</c:v>
                </c:pt>
                <c:pt idx="637">
                  <c:v>1.8604618730439287E-3</c:v>
                </c:pt>
                <c:pt idx="638">
                  <c:v>1.8848644727888588E-3</c:v>
                </c:pt>
                <c:pt idx="639">
                  <c:v>1.942179689830891E-3</c:v>
                </c:pt>
                <c:pt idx="640">
                  <c:v>1.9651019540951123E-3</c:v>
                </c:pt>
                <c:pt idx="641">
                  <c:v>1.9899505820590267E-3</c:v>
                </c:pt>
                <c:pt idx="642">
                  <c:v>1.9901189187866691E-3</c:v>
                </c:pt>
                <c:pt idx="643">
                  <c:v>1.9945532229409943E-3</c:v>
                </c:pt>
                <c:pt idx="644">
                  <c:v>2.0217522667036023E-3</c:v>
                </c:pt>
                <c:pt idx="645">
                  <c:v>2.0331523668536576E-3</c:v>
                </c:pt>
                <c:pt idx="646">
                  <c:v>2.042734320876627E-3</c:v>
                </c:pt>
                <c:pt idx="647">
                  <c:v>2.0700122146350393E-3</c:v>
                </c:pt>
                <c:pt idx="648">
                  <c:v>2.0809184733683421E-3</c:v>
                </c:pt>
                <c:pt idx="649">
                  <c:v>2.0790540248201354E-3</c:v>
                </c:pt>
                <c:pt idx="650">
                  <c:v>2.0727975483567397E-3</c:v>
                </c:pt>
                <c:pt idx="651">
                  <c:v>2.0628205855147781E-3</c:v>
                </c:pt>
                <c:pt idx="652">
                  <c:v>2.0548681096962322E-3</c:v>
                </c:pt>
                <c:pt idx="653">
                  <c:v>2.0471000957358876E-3</c:v>
                </c:pt>
                <c:pt idx="654">
                  <c:v>2.0399493448870504E-3</c:v>
                </c:pt>
                <c:pt idx="655">
                  <c:v>2.0290194213805663E-3</c:v>
                </c:pt>
                <c:pt idx="656">
                  <c:v>2.0196941234917657E-3</c:v>
                </c:pt>
                <c:pt idx="657">
                  <c:v>2.0136233187962919E-3</c:v>
                </c:pt>
                <c:pt idx="658">
                  <c:v>2.0060909431177322E-3</c:v>
                </c:pt>
                <c:pt idx="659">
                  <c:v>1.997602050617958E-3</c:v>
                </c:pt>
                <c:pt idx="660">
                  <c:v>1.9859594975190297E-3</c:v>
                </c:pt>
                <c:pt idx="661">
                  <c:v>1.9742582503647237E-3</c:v>
                </c:pt>
                <c:pt idx="662">
                  <c:v>1.96701011217452E-3</c:v>
                </c:pt>
                <c:pt idx="663">
                  <c:v>1.9596409693861962E-3</c:v>
                </c:pt>
                <c:pt idx="664">
                  <c:v>1.9547642800378461E-3</c:v>
                </c:pt>
                <c:pt idx="665">
                  <c:v>1.9474407931309621E-3</c:v>
                </c:pt>
                <c:pt idx="666">
                  <c:v>1.9411560353289512E-3</c:v>
                </c:pt>
                <c:pt idx="667">
                  <c:v>1.933453506578647E-3</c:v>
                </c:pt>
                <c:pt idx="668">
                  <c:v>1.9290518272178216E-3</c:v>
                </c:pt>
                <c:pt idx="669">
                  <c:v>1.9234924542275498E-3</c:v>
                </c:pt>
                <c:pt idx="670">
                  <c:v>1.9162301268093841E-3</c:v>
                </c:pt>
                <c:pt idx="671">
                  <c:v>1.9094117289931831E-3</c:v>
                </c:pt>
                <c:pt idx="672">
                  <c:v>1.9011804503468103E-3</c:v>
                </c:pt>
                <c:pt idx="673">
                  <c:v>1.8931346682737537E-3</c:v>
                </c:pt>
                <c:pt idx="674">
                  <c:v>1.8866946893817097E-3</c:v>
                </c:pt>
                <c:pt idx="675">
                  <c:v>1.8797898752476077E-3</c:v>
                </c:pt>
                <c:pt idx="676">
                  <c:v>1.8732529303215348E-3</c:v>
                </c:pt>
                <c:pt idx="677">
                  <c:v>1.8659812637997369E-3</c:v>
                </c:pt>
                <c:pt idx="678">
                  <c:v>1.8566037488547292E-3</c:v>
                </c:pt>
                <c:pt idx="679">
                  <c:v>1.8475973530381511E-3</c:v>
                </c:pt>
                <c:pt idx="680">
                  <c:v>1.8414891453277387E-3</c:v>
                </c:pt>
                <c:pt idx="681">
                  <c:v>1.8364716679217959E-3</c:v>
                </c:pt>
                <c:pt idx="682">
                  <c:v>1.830462215253473E-3</c:v>
                </c:pt>
                <c:pt idx="683">
                  <c:v>1.8257624030159235E-3</c:v>
                </c:pt>
                <c:pt idx="684">
                  <c:v>1.8230008743330456E-3</c:v>
                </c:pt>
                <c:pt idx="685">
                  <c:v>1.8213584652963968E-3</c:v>
                </c:pt>
                <c:pt idx="686">
                  <c:v>1.8216960155702261E-3</c:v>
                </c:pt>
                <c:pt idx="687">
                  <c:v>1.8223948036152728E-3</c:v>
                </c:pt>
                <c:pt idx="688">
                  <c:v>1.8242246756262892E-3</c:v>
                </c:pt>
                <c:pt idx="689">
                  <c:v>1.8275854732085239E-3</c:v>
                </c:pt>
                <c:pt idx="690">
                  <c:v>1.8305236089589309E-3</c:v>
                </c:pt>
                <c:pt idx="691">
                  <c:v>1.8345308025280297E-3</c:v>
                </c:pt>
                <c:pt idx="692">
                  <c:v>1.8412439865986673E-3</c:v>
                </c:pt>
                <c:pt idx="693">
                  <c:v>1.8482072520108021E-3</c:v>
                </c:pt>
                <c:pt idx="694">
                  <c:v>1.8553511747579231E-3</c:v>
                </c:pt>
                <c:pt idx="695">
                  <c:v>1.861633878872136E-3</c:v>
                </c:pt>
                <c:pt idx="696">
                  <c:v>1.8692396376133729E-3</c:v>
                </c:pt>
                <c:pt idx="697">
                  <c:v>1.8754037056604674E-3</c:v>
                </c:pt>
                <c:pt idx="698">
                  <c:v>1.8810828988761823E-3</c:v>
                </c:pt>
                <c:pt idx="699">
                  <c:v>1.8893288316993873E-3</c:v>
                </c:pt>
                <c:pt idx="700">
                  <c:v>1.9006922058100863E-3</c:v>
                </c:pt>
                <c:pt idx="701">
                  <c:v>1.9114723329465794E-3</c:v>
                </c:pt>
                <c:pt idx="702">
                  <c:v>1.9225713997378705E-3</c:v>
                </c:pt>
                <c:pt idx="703">
                  <c:v>1.9342972415964013E-3</c:v>
                </c:pt>
                <c:pt idx="704">
                  <c:v>1.9468954684254221E-3</c:v>
                </c:pt>
                <c:pt idx="705">
                  <c:v>1.9594416469296844E-3</c:v>
                </c:pt>
                <c:pt idx="706">
                  <c:v>1.9713829177595552E-3</c:v>
                </c:pt>
                <c:pt idx="707">
                  <c:v>1.9812591138818158E-3</c:v>
                </c:pt>
                <c:pt idx="708">
                  <c:v>1.9911566670008092E-3</c:v>
                </c:pt>
                <c:pt idx="709">
                  <c:v>1.9999842907399493E-3</c:v>
                </c:pt>
                <c:pt idx="710">
                  <c:v>2.003706135686198E-3</c:v>
                </c:pt>
                <c:pt idx="711">
                  <c:v>2.0090834978808108E-3</c:v>
                </c:pt>
                <c:pt idx="712">
                  <c:v>2.0186836541659626E-3</c:v>
                </c:pt>
                <c:pt idx="713">
                  <c:v>2.0254423563787543E-3</c:v>
                </c:pt>
                <c:pt idx="714">
                  <c:v>2.0329861710522193E-3</c:v>
                </c:pt>
                <c:pt idx="715">
                  <c:v>2.0419257102418085E-3</c:v>
                </c:pt>
                <c:pt idx="716">
                  <c:v>2.0505833850011125E-3</c:v>
                </c:pt>
                <c:pt idx="717">
                  <c:v>2.0547867278989471E-3</c:v>
                </c:pt>
                <c:pt idx="718">
                  <c:v>2.0631278868548492E-3</c:v>
                </c:pt>
                <c:pt idx="719">
                  <c:v>2.0696829971247276E-3</c:v>
                </c:pt>
                <c:pt idx="720">
                  <c:v>2.0743914113801882E-3</c:v>
                </c:pt>
                <c:pt idx="721">
                  <c:v>2.0729862931853265E-3</c:v>
                </c:pt>
                <c:pt idx="722">
                  <c:v>2.076092285920201E-3</c:v>
                </c:pt>
                <c:pt idx="723">
                  <c:v>2.0633073812264505E-3</c:v>
                </c:pt>
                <c:pt idx="724">
                  <c:v>2.0600392475593437E-3</c:v>
                </c:pt>
                <c:pt idx="725">
                  <c:v>2.0460534517844006E-3</c:v>
                </c:pt>
                <c:pt idx="726">
                  <c:v>2.0333080357368199E-3</c:v>
                </c:pt>
                <c:pt idx="727">
                  <c:v>2.014080957412985E-3</c:v>
                </c:pt>
                <c:pt idx="728">
                  <c:v>1.9849017259357003E-3</c:v>
                </c:pt>
                <c:pt idx="729">
                  <c:v>1.9639802999517459E-3</c:v>
                </c:pt>
                <c:pt idx="730">
                  <c:v>1.9374519966842525E-3</c:v>
                </c:pt>
                <c:pt idx="731">
                  <c:v>1.9020839958326389E-3</c:v>
                </c:pt>
                <c:pt idx="732">
                  <c:v>1.8747052805267205E-3</c:v>
                </c:pt>
                <c:pt idx="733">
                  <c:v>1.8231187753189628E-3</c:v>
                </c:pt>
                <c:pt idx="734">
                  <c:v>1.7602177087499473E-3</c:v>
                </c:pt>
                <c:pt idx="735">
                  <c:v>1.6515084107863263E-3</c:v>
                </c:pt>
                <c:pt idx="736">
                  <c:v>1.6230094162581403E-3</c:v>
                </c:pt>
                <c:pt idx="737">
                  <c:v>1.5788143283453401E-3</c:v>
                </c:pt>
                <c:pt idx="738">
                  <c:v>1.4803402244213627E-3</c:v>
                </c:pt>
                <c:pt idx="739">
                  <c:v>1.4233545655570094E-3</c:v>
                </c:pt>
                <c:pt idx="740">
                  <c:v>1.3556849299237667E-3</c:v>
                </c:pt>
                <c:pt idx="741">
                  <c:v>1.3302015847387722E-3</c:v>
                </c:pt>
                <c:pt idx="742">
                  <c:v>1.2929999870189583E-3</c:v>
                </c:pt>
                <c:pt idx="743">
                  <c:v>1.2000140695464004E-3</c:v>
                </c:pt>
                <c:pt idx="744">
                  <c:v>1.1319684307030482E-3</c:v>
                </c:pt>
                <c:pt idx="745">
                  <c:v>1.0610899560184492E-3</c:v>
                </c:pt>
                <c:pt idx="746">
                  <c:v>9.2539937239689721E-4</c:v>
                </c:pt>
                <c:pt idx="747">
                  <c:v>8.1939259959710922E-4</c:v>
                </c:pt>
                <c:pt idx="748">
                  <c:v>7.5341721512825954E-4</c:v>
                </c:pt>
                <c:pt idx="749">
                  <c:v>7.0228450695392975E-4</c:v>
                </c:pt>
                <c:pt idx="750">
                  <c:v>6.7339995590771809E-4</c:v>
                </c:pt>
                <c:pt idx="751">
                  <c:v>6.2015021206819111E-4</c:v>
                </c:pt>
                <c:pt idx="752">
                  <c:v>5.5069940517976711E-4</c:v>
                </c:pt>
                <c:pt idx="753">
                  <c:v>4.5364742701117994E-4</c:v>
                </c:pt>
                <c:pt idx="754">
                  <c:v>3.6461673316141874E-4</c:v>
                </c:pt>
                <c:pt idx="755">
                  <c:v>3.5627721863370007E-4</c:v>
                </c:pt>
                <c:pt idx="756">
                  <c:v>3.5594258886498709E-4</c:v>
                </c:pt>
                <c:pt idx="757">
                  <c:v>3.5140910783297411E-4</c:v>
                </c:pt>
                <c:pt idx="758">
                  <c:v>3.4453460999728735E-4</c:v>
                </c:pt>
                <c:pt idx="759">
                  <c:v>3.1940652681607611E-4</c:v>
                </c:pt>
                <c:pt idx="760">
                  <c:v>2.9073384818462897E-4</c:v>
                </c:pt>
                <c:pt idx="761">
                  <c:v>2.8553350455832289E-4</c:v>
                </c:pt>
                <c:pt idx="762">
                  <c:v>2.8033284434518356E-4</c:v>
                </c:pt>
                <c:pt idx="763">
                  <c:v>2.8002157099619697E-4</c:v>
                </c:pt>
                <c:pt idx="764">
                  <c:v>2.7516656133601985E-4</c:v>
                </c:pt>
                <c:pt idx="765">
                  <c:v>2.7375583621880415E-4</c:v>
                </c:pt>
                <c:pt idx="766">
                  <c:v>2.6876198103270208E-4</c:v>
                </c:pt>
                <c:pt idx="767">
                  <c:v>2.6869730977294181E-4</c:v>
                </c:pt>
                <c:pt idx="768">
                  <c:v>2.6820282394065024E-4</c:v>
                </c:pt>
                <c:pt idx="769">
                  <c:v>2.6550603127059992E-4</c:v>
                </c:pt>
                <c:pt idx="770">
                  <c:v>2.6310914680889103E-4</c:v>
                </c:pt>
                <c:pt idx="771">
                  <c:v>2.5737282608167801E-4</c:v>
                </c:pt>
                <c:pt idx="772">
                  <c:v>2.516296309371625E-4</c:v>
                </c:pt>
                <c:pt idx="773">
                  <c:v>2.4868654451415254E-4</c:v>
                </c:pt>
                <c:pt idx="774">
                  <c:v>2.4404445400706597E-4</c:v>
                </c:pt>
                <c:pt idx="775">
                  <c:v>2.3936620581763669E-4</c:v>
                </c:pt>
                <c:pt idx="776">
                  <c:v>2.3355180527784419E-4</c:v>
                </c:pt>
                <c:pt idx="777">
                  <c:v>2.1848872806532805E-4</c:v>
                </c:pt>
                <c:pt idx="778">
                  <c:v>2.0301089366435405E-4</c:v>
                </c:pt>
                <c:pt idx="779">
                  <c:v>1.9683608459550398E-4</c:v>
                </c:pt>
                <c:pt idx="780">
                  <c:v>1.9059476863252185E-4</c:v>
                </c:pt>
                <c:pt idx="781">
                  <c:v>1.8314214605008876E-4</c:v>
                </c:pt>
                <c:pt idx="782">
                  <c:v>1.7786423914890041E-4</c:v>
                </c:pt>
                <c:pt idx="783">
                  <c:v>1.7450359278340475E-4</c:v>
                </c:pt>
                <c:pt idx="784">
                  <c:v>1.7399855364860932E-4</c:v>
                </c:pt>
                <c:pt idx="785">
                  <c:v>1.7419926266132497E-4</c:v>
                </c:pt>
                <c:pt idx="786">
                  <c:v>1.7428020796965774E-4</c:v>
                </c:pt>
                <c:pt idx="787">
                  <c:v>1.7427174369886355E-4</c:v>
                </c:pt>
                <c:pt idx="788">
                  <c:v>1.7453120082308607E-4</c:v>
                </c:pt>
                <c:pt idx="789">
                  <c:v>1.746683587524268E-4</c:v>
                </c:pt>
                <c:pt idx="790">
                  <c:v>1.7458959935668132E-4</c:v>
                </c:pt>
                <c:pt idx="791">
                  <c:v>1.7393935724912876E-4</c:v>
                </c:pt>
                <c:pt idx="792">
                  <c:v>1.7298094167871299E-4</c:v>
                </c:pt>
                <c:pt idx="793">
                  <c:v>1.6753586250504703E-4</c:v>
                </c:pt>
                <c:pt idx="794">
                  <c:v>1.5501408641914322E-4</c:v>
                </c:pt>
                <c:pt idx="795">
                  <c:v>1.4142043941872052E-4</c:v>
                </c:pt>
                <c:pt idx="796">
                  <c:v>1.2144492410898877E-4</c:v>
                </c:pt>
                <c:pt idx="797">
                  <c:v>1.0039798748727498E-4</c:v>
                </c:pt>
                <c:pt idx="798">
                  <c:v>9.2179928387625904E-5</c:v>
                </c:pt>
                <c:pt idx="799">
                  <c:v>8.7741219911471736E-5</c:v>
                </c:pt>
                <c:pt idx="800">
                  <c:v>7.9022240945719312E-5</c:v>
                </c:pt>
                <c:pt idx="801">
                  <c:v>7.2487533917655245E-5</c:v>
                </c:pt>
                <c:pt idx="802">
                  <c:v>6.7861136957587001E-5</c:v>
                </c:pt>
                <c:pt idx="803">
                  <c:v>6.6137572934079608E-5</c:v>
                </c:pt>
                <c:pt idx="804">
                  <c:v>6.4669828777560808E-5</c:v>
                </c:pt>
                <c:pt idx="805">
                  <c:v>6.2624535569088443E-5</c:v>
                </c:pt>
                <c:pt idx="806">
                  <c:v>6.0456879783436571E-5</c:v>
                </c:pt>
                <c:pt idx="807">
                  <c:v>5.8599377842899986E-5</c:v>
                </c:pt>
                <c:pt idx="808">
                  <c:v>5.6877770182532338E-5</c:v>
                </c:pt>
                <c:pt idx="809">
                  <c:v>5.407266175194009E-5</c:v>
                </c:pt>
                <c:pt idx="810">
                  <c:v>5.1775813774992052E-5</c:v>
                </c:pt>
                <c:pt idx="811">
                  <c:v>5.098565266093324E-5</c:v>
                </c:pt>
                <c:pt idx="812">
                  <c:v>5.0209572682643874E-5</c:v>
                </c:pt>
                <c:pt idx="813">
                  <c:v>4.8978591582833858E-5</c:v>
                </c:pt>
                <c:pt idx="814">
                  <c:v>4.8424492591163947E-5</c:v>
                </c:pt>
                <c:pt idx="815">
                  <c:v>4.8094854079278686E-5</c:v>
                </c:pt>
                <c:pt idx="816">
                  <c:v>4.711644312240034E-5</c:v>
                </c:pt>
                <c:pt idx="817">
                  <c:v>4.5449584182113719E-5</c:v>
                </c:pt>
                <c:pt idx="818">
                  <c:v>4.3013488705070352E-5</c:v>
                </c:pt>
                <c:pt idx="819">
                  <c:v>4.0271239971650029E-5</c:v>
                </c:pt>
                <c:pt idx="820">
                  <c:v>3.9336511023904932E-5</c:v>
                </c:pt>
                <c:pt idx="821">
                  <c:v>3.8129827023260517E-5</c:v>
                </c:pt>
                <c:pt idx="822">
                  <c:v>3.7581600349967477E-5</c:v>
                </c:pt>
                <c:pt idx="823">
                  <c:v>3.7082282780355984E-5</c:v>
                </c:pt>
                <c:pt idx="824">
                  <c:v>3.7013409087353239E-5</c:v>
                </c:pt>
                <c:pt idx="825">
                  <c:v>3.6915640621979111E-5</c:v>
                </c:pt>
                <c:pt idx="826">
                  <c:v>3.6560818516972858E-5</c:v>
                </c:pt>
                <c:pt idx="827">
                  <c:v>3.520025511776091E-5</c:v>
                </c:pt>
                <c:pt idx="828">
                  <c:v>3.3549949623654167E-5</c:v>
                </c:pt>
                <c:pt idx="829">
                  <c:v>3.2440317055083876E-5</c:v>
                </c:pt>
                <c:pt idx="830">
                  <c:v>3.0343836600806406E-5</c:v>
                </c:pt>
                <c:pt idx="831">
                  <c:v>2.9456451038781913E-5</c:v>
                </c:pt>
                <c:pt idx="832">
                  <c:v>2.9077237595143087E-5</c:v>
                </c:pt>
                <c:pt idx="833">
                  <c:v>2.747964212277637E-5</c:v>
                </c:pt>
                <c:pt idx="834">
                  <c:v>2.6528965095072571E-5</c:v>
                </c:pt>
                <c:pt idx="835">
                  <c:v>2.5994885852021354E-5</c:v>
                </c:pt>
                <c:pt idx="836">
                  <c:v>2.5071877738346619E-5</c:v>
                </c:pt>
                <c:pt idx="837">
                  <c:v>2.4635452295868849E-5</c:v>
                </c:pt>
                <c:pt idx="838">
                  <c:v>2.356272289665226E-5</c:v>
                </c:pt>
                <c:pt idx="839">
                  <c:v>2.2429850524429214E-5</c:v>
                </c:pt>
                <c:pt idx="840">
                  <c:v>2.1213942576485198E-5</c:v>
                </c:pt>
                <c:pt idx="841">
                  <c:v>1.984997419243025E-5</c:v>
                </c:pt>
                <c:pt idx="842">
                  <c:v>1.7191623334921092E-5</c:v>
                </c:pt>
                <c:pt idx="843">
                  <c:v>1.4779890755256751E-5</c:v>
                </c:pt>
                <c:pt idx="844">
                  <c:v>1.2615535581354662E-5</c:v>
                </c:pt>
                <c:pt idx="845">
                  <c:v>1.1830383523097739E-5</c:v>
                </c:pt>
                <c:pt idx="846">
                  <c:v>1.1173921537302945E-5</c:v>
                </c:pt>
                <c:pt idx="847">
                  <c:v>1.0838041098003102E-5</c:v>
                </c:pt>
                <c:pt idx="848">
                  <c:v>1.0456055943593297E-5</c:v>
                </c:pt>
                <c:pt idx="849">
                  <c:v>1.0532351724817447E-5</c:v>
                </c:pt>
                <c:pt idx="850">
                  <c:v>1.0617717364194528E-5</c:v>
                </c:pt>
                <c:pt idx="851">
                  <c:v>1.0685959272152762E-5</c:v>
                </c:pt>
                <c:pt idx="852">
                  <c:v>1.0782298414177965E-5</c:v>
                </c:pt>
                <c:pt idx="853">
                  <c:v>1.0768616167334328E-5</c:v>
                </c:pt>
                <c:pt idx="854">
                  <c:v>1.0869484787262578E-5</c:v>
                </c:pt>
                <c:pt idx="855">
                  <c:v>1.094320387513199E-5</c:v>
                </c:pt>
                <c:pt idx="856">
                  <c:v>1.0913370036769718E-5</c:v>
                </c:pt>
                <c:pt idx="857">
                  <c:v>1.0990594446751978E-5</c:v>
                </c:pt>
                <c:pt idx="858">
                  <c:v>1.1078835183565444E-5</c:v>
                </c:pt>
                <c:pt idx="859">
                  <c:v>1.1163179164222193E-5</c:v>
                </c:pt>
                <c:pt idx="860">
                  <c:v>1.1226904335743183E-5</c:v>
                </c:pt>
                <c:pt idx="861">
                  <c:v>1.1275640353781649E-5</c:v>
                </c:pt>
                <c:pt idx="862">
                  <c:v>1.1322750763173302E-5</c:v>
                </c:pt>
                <c:pt idx="863">
                  <c:v>1.1371406952267855E-5</c:v>
                </c:pt>
                <c:pt idx="864">
                  <c:v>1.1409823877771805E-5</c:v>
                </c:pt>
                <c:pt idx="865">
                  <c:v>1.1442889707650007E-5</c:v>
                </c:pt>
                <c:pt idx="866">
                  <c:v>1.1486815748316479E-5</c:v>
                </c:pt>
                <c:pt idx="867">
                  <c:v>1.1524944868191452E-5</c:v>
                </c:pt>
                <c:pt idx="868">
                  <c:v>1.1524562696470633E-5</c:v>
                </c:pt>
                <c:pt idx="869">
                  <c:v>1.1509189612755575E-5</c:v>
                </c:pt>
                <c:pt idx="870">
                  <c:v>1.1366366180855868E-5</c:v>
                </c:pt>
                <c:pt idx="871">
                  <c:v>1.1256908340801972E-5</c:v>
                </c:pt>
                <c:pt idx="872">
                  <c:v>1.0988520524459815E-5</c:v>
                </c:pt>
                <c:pt idx="873">
                  <c:v>1.0737863003728798E-5</c:v>
                </c:pt>
                <c:pt idx="874">
                  <c:v>1.0498616604623665E-5</c:v>
                </c:pt>
                <c:pt idx="875">
                  <c:v>1.0240852707986943E-5</c:v>
                </c:pt>
                <c:pt idx="876">
                  <c:v>9.7477875826130301E-6</c:v>
                </c:pt>
                <c:pt idx="877">
                  <c:v>9.4511880632728537E-6</c:v>
                </c:pt>
                <c:pt idx="878">
                  <c:v>9.1275101939767682E-6</c:v>
                </c:pt>
                <c:pt idx="879">
                  <c:v>8.8552975628218498E-6</c:v>
                </c:pt>
                <c:pt idx="880">
                  <c:v>8.7842464031772243E-6</c:v>
                </c:pt>
                <c:pt idx="881">
                  <c:v>8.7617325525549267E-6</c:v>
                </c:pt>
                <c:pt idx="882">
                  <c:v>8.7700650323257963E-6</c:v>
                </c:pt>
                <c:pt idx="883">
                  <c:v>8.725531718278838E-6</c:v>
                </c:pt>
                <c:pt idx="884">
                  <c:v>8.6596105394128882E-6</c:v>
                </c:pt>
                <c:pt idx="885">
                  <c:v>8.6323754472320533E-6</c:v>
                </c:pt>
                <c:pt idx="886">
                  <c:v>8.6289784203728003E-6</c:v>
                </c:pt>
                <c:pt idx="887">
                  <c:v>8.6371104900268895E-6</c:v>
                </c:pt>
                <c:pt idx="888">
                  <c:v>8.6415222710805827E-6</c:v>
                </c:pt>
                <c:pt idx="889">
                  <c:v>8.6142985612362189E-6</c:v>
                </c:pt>
                <c:pt idx="890">
                  <c:v>8.5388664085638832E-6</c:v>
                </c:pt>
                <c:pt idx="891">
                  <c:v>8.407625986321431E-6</c:v>
                </c:pt>
                <c:pt idx="892">
                  <c:v>8.2867067358039666E-6</c:v>
                </c:pt>
                <c:pt idx="893">
                  <c:v>8.0916022489494861E-6</c:v>
                </c:pt>
                <c:pt idx="894">
                  <c:v>8.0733524972211523E-6</c:v>
                </c:pt>
                <c:pt idx="895">
                  <c:v>8.0714086804290667E-6</c:v>
                </c:pt>
                <c:pt idx="896">
                  <c:v>8.0889770218522748E-6</c:v>
                </c:pt>
                <c:pt idx="897">
                  <c:v>8.1039255989082323E-6</c:v>
                </c:pt>
                <c:pt idx="898">
                  <c:v>8.113573872584256E-6</c:v>
                </c:pt>
                <c:pt idx="899">
                  <c:v>8.137383550149232E-6</c:v>
                </c:pt>
                <c:pt idx="900">
                  <c:v>8.153365430141667E-6</c:v>
                </c:pt>
                <c:pt idx="901">
                  <c:v>8.1795450690184383E-6</c:v>
                </c:pt>
                <c:pt idx="902">
                  <c:v>8.1988275737051026E-6</c:v>
                </c:pt>
                <c:pt idx="903">
                  <c:v>8.1975797422577535E-6</c:v>
                </c:pt>
                <c:pt idx="904">
                  <c:v>8.1628379649077805E-6</c:v>
                </c:pt>
                <c:pt idx="905">
                  <c:v>8.0215899742733907E-6</c:v>
                </c:pt>
                <c:pt idx="906">
                  <c:v>7.6856211650989141E-6</c:v>
                </c:pt>
                <c:pt idx="907">
                  <c:v>7.404038860038438E-6</c:v>
                </c:pt>
                <c:pt idx="908">
                  <c:v>6.9605382946680946E-6</c:v>
                </c:pt>
                <c:pt idx="909">
                  <c:v>6.5696852477410305E-6</c:v>
                </c:pt>
                <c:pt idx="910">
                  <c:v>6.0599557530171231E-6</c:v>
                </c:pt>
                <c:pt idx="911">
                  <c:v>5.4340829568557817E-6</c:v>
                </c:pt>
                <c:pt idx="912">
                  <c:v>4.9861921798664888E-6</c:v>
                </c:pt>
                <c:pt idx="913">
                  <c:v>4.5737117350860931E-6</c:v>
                </c:pt>
                <c:pt idx="914">
                  <c:v>4.2827118480577535E-6</c:v>
                </c:pt>
                <c:pt idx="915">
                  <c:v>4.1647088494694895E-6</c:v>
                </c:pt>
                <c:pt idx="916">
                  <c:v>3.9294540163312529E-6</c:v>
                </c:pt>
                <c:pt idx="917">
                  <c:v>3.6386730044650455E-6</c:v>
                </c:pt>
                <c:pt idx="918">
                  <c:v>2.7925051839419174E-6</c:v>
                </c:pt>
                <c:pt idx="919">
                  <c:v>2.5933045139442748E-6</c:v>
                </c:pt>
                <c:pt idx="920">
                  <c:v>2.4971375362117879E-6</c:v>
                </c:pt>
                <c:pt idx="921">
                  <c:v>2.372273271767424E-6</c:v>
                </c:pt>
                <c:pt idx="922">
                  <c:v>2.305457488781117E-6</c:v>
                </c:pt>
                <c:pt idx="923">
                  <c:v>2.2689696136904674E-6</c:v>
                </c:pt>
                <c:pt idx="924">
                  <c:v>2.2669787699799545E-6</c:v>
                </c:pt>
                <c:pt idx="925">
                  <c:v>2.2619659553370081E-6</c:v>
                </c:pt>
                <c:pt idx="926">
                  <c:v>2.2758412497453139E-6</c:v>
                </c:pt>
                <c:pt idx="927">
                  <c:v>2.2811380361855133E-6</c:v>
                </c:pt>
                <c:pt idx="928">
                  <c:v>2.2894500388800267E-6</c:v>
                </c:pt>
                <c:pt idx="929">
                  <c:v>2.3007437343497347E-6</c:v>
                </c:pt>
                <c:pt idx="930">
                  <c:v>2.2936787387015748E-6</c:v>
                </c:pt>
                <c:pt idx="931">
                  <c:v>2.3053082206511942E-6</c:v>
                </c:pt>
                <c:pt idx="932">
                  <c:v>2.3108207348695043E-6</c:v>
                </c:pt>
                <c:pt idx="933">
                  <c:v>2.3202962407785812E-6</c:v>
                </c:pt>
                <c:pt idx="934">
                  <c:v>2.3205475249571155E-6</c:v>
                </c:pt>
                <c:pt idx="935">
                  <c:v>2.3204130923376675E-6</c:v>
                </c:pt>
                <c:pt idx="936">
                  <c:v>2.2622162430524562E-6</c:v>
                </c:pt>
                <c:pt idx="937">
                  <c:v>2.2812619310928371E-6</c:v>
                </c:pt>
                <c:pt idx="938">
                  <c:v>2.2806229003856197E-6</c:v>
                </c:pt>
                <c:pt idx="939">
                  <c:v>2.2976405880174354E-6</c:v>
                </c:pt>
                <c:pt idx="940">
                  <c:v>2.3149604262846709E-6</c:v>
                </c:pt>
                <c:pt idx="941">
                  <c:v>2.3279578759053522E-6</c:v>
                </c:pt>
                <c:pt idx="942">
                  <c:v>2.3397893286380016E-6</c:v>
                </c:pt>
                <c:pt idx="943">
                  <c:v>2.358618213931824E-6</c:v>
                </c:pt>
                <c:pt idx="944">
                  <c:v>2.3754032526916749E-6</c:v>
                </c:pt>
                <c:pt idx="945">
                  <c:v>2.3907454395550332E-6</c:v>
                </c:pt>
                <c:pt idx="946">
                  <c:v>2.4019048444903779E-6</c:v>
                </c:pt>
                <c:pt idx="947">
                  <c:v>2.4140644429053836E-6</c:v>
                </c:pt>
                <c:pt idx="948">
                  <c:v>2.424553514502898E-6</c:v>
                </c:pt>
                <c:pt idx="949">
                  <c:v>2.4313266099072745E-6</c:v>
                </c:pt>
                <c:pt idx="950">
                  <c:v>2.4350781033570406E-6</c:v>
                </c:pt>
                <c:pt idx="951">
                  <c:v>2.444856864168335E-6</c:v>
                </c:pt>
                <c:pt idx="952">
                  <c:v>2.455711589449091E-6</c:v>
                </c:pt>
                <c:pt idx="953">
                  <c:v>2.466739245242309E-6</c:v>
                </c:pt>
                <c:pt idx="954">
                  <c:v>2.4750379064125369E-6</c:v>
                </c:pt>
                <c:pt idx="955">
                  <c:v>2.4854238537128608E-6</c:v>
                </c:pt>
                <c:pt idx="956">
                  <c:v>2.502118959921466E-6</c:v>
                </c:pt>
                <c:pt idx="957">
                  <c:v>2.5186936129025626E-6</c:v>
                </c:pt>
                <c:pt idx="958">
                  <c:v>2.5341737877812118E-6</c:v>
                </c:pt>
                <c:pt idx="959">
                  <c:v>2.5524510994203857E-6</c:v>
                </c:pt>
                <c:pt idx="960">
                  <c:v>2.5641029815793213E-6</c:v>
                </c:pt>
                <c:pt idx="961">
                  <c:v>2.5697612064013145E-6</c:v>
                </c:pt>
                <c:pt idx="962">
                  <c:v>2.5766911589008722E-6</c:v>
                </c:pt>
                <c:pt idx="963">
                  <c:v>2.5738813354131079E-6</c:v>
                </c:pt>
                <c:pt idx="964">
                  <c:v>2.5730203326859631E-6</c:v>
                </c:pt>
                <c:pt idx="965">
                  <c:v>2.5710677267656516E-6</c:v>
                </c:pt>
                <c:pt idx="966">
                  <c:v>2.5638456215751728E-6</c:v>
                </c:pt>
                <c:pt idx="967">
                  <c:v>2.5258900706207506E-6</c:v>
                </c:pt>
                <c:pt idx="968">
                  <c:v>2.4974306350815357E-6</c:v>
                </c:pt>
                <c:pt idx="969">
                  <c:v>2.4441373816370598E-6</c:v>
                </c:pt>
                <c:pt idx="970">
                  <c:v>2.4182436829353813E-6</c:v>
                </c:pt>
                <c:pt idx="971">
                  <c:v>2.375202532776872E-6</c:v>
                </c:pt>
                <c:pt idx="972">
                  <c:v>2.2238040234374354E-6</c:v>
                </c:pt>
                <c:pt idx="973">
                  <c:v>2.1315067318790108E-6</c:v>
                </c:pt>
                <c:pt idx="974">
                  <c:v>2.0095608195857644E-6</c:v>
                </c:pt>
                <c:pt idx="975">
                  <c:v>1.8675087430890689E-6</c:v>
                </c:pt>
                <c:pt idx="976">
                  <c:v>1.6515457655093208E-6</c:v>
                </c:pt>
                <c:pt idx="977">
                  <c:v>1.5964922759728679E-6</c:v>
                </c:pt>
                <c:pt idx="978">
                  <c:v>1.5380916665196788E-6</c:v>
                </c:pt>
                <c:pt idx="979">
                  <c:v>1.516105893541017E-6</c:v>
                </c:pt>
                <c:pt idx="980">
                  <c:v>1.4904278636542384E-6</c:v>
                </c:pt>
                <c:pt idx="981">
                  <c:v>1.4706491051297173E-6</c:v>
                </c:pt>
                <c:pt idx="982">
                  <c:v>1.4543135359863778E-6</c:v>
                </c:pt>
                <c:pt idx="983">
                  <c:v>1.4098098584360937E-6</c:v>
                </c:pt>
                <c:pt idx="984">
                  <c:v>1.3909937867512589E-6</c:v>
                </c:pt>
                <c:pt idx="985">
                  <c:v>1.3624428347010219E-6</c:v>
                </c:pt>
                <c:pt idx="986">
                  <c:v>1.3409796809325265E-6</c:v>
                </c:pt>
                <c:pt idx="987">
                  <c:v>1.3194699982510557E-6</c:v>
                </c:pt>
                <c:pt idx="988">
                  <c:v>1.270404431845654E-6</c:v>
                </c:pt>
                <c:pt idx="989">
                  <c:v>1.1794472547607118E-6</c:v>
                </c:pt>
                <c:pt idx="990">
                  <c:v>1.114057399914972E-6</c:v>
                </c:pt>
                <c:pt idx="991">
                  <c:v>1.0350635594210653E-6</c:v>
                </c:pt>
                <c:pt idx="992">
                  <c:v>1.0249621293696012E-6</c:v>
                </c:pt>
                <c:pt idx="993">
                  <c:v>1.0309245983619986E-6</c:v>
                </c:pt>
                <c:pt idx="994">
                  <c:v>1.0161601425617319E-6</c:v>
                </c:pt>
                <c:pt idx="995">
                  <c:v>1.0124842704371361E-6</c:v>
                </c:pt>
                <c:pt idx="996">
                  <c:v>1.0154044897448921E-6</c:v>
                </c:pt>
                <c:pt idx="997">
                  <c:v>1.0261028128063345E-6</c:v>
                </c:pt>
                <c:pt idx="998">
                  <c:v>1.0357536856933703E-6</c:v>
                </c:pt>
                <c:pt idx="999">
                  <c:v>1.0421937127734751E-6</c:v>
                </c:pt>
                <c:pt idx="1000">
                  <c:v>1.0428028618709454E-6</c:v>
                </c:pt>
                <c:pt idx="1001">
                  <c:v>1.0437865608372531E-6</c:v>
                </c:pt>
                <c:pt idx="1002">
                  <c:v>1.0464771769335367E-6</c:v>
                </c:pt>
                <c:pt idx="1003">
                  <c:v>1.0593072512231107E-6</c:v>
                </c:pt>
                <c:pt idx="1004">
                  <c:v>1.106475669951506E-6</c:v>
                </c:pt>
                <c:pt idx="1005">
                  <c:v>1.1262240832853842E-6</c:v>
                </c:pt>
                <c:pt idx="1006">
                  <c:v>1.1477189270201433E-6</c:v>
                </c:pt>
                <c:pt idx="1007">
                  <c:v>1.177578901053406E-6</c:v>
                </c:pt>
                <c:pt idx="1008">
                  <c:v>1.1804260279938619E-6</c:v>
                </c:pt>
                <c:pt idx="1009">
                  <c:v>1.1822942871388397E-6</c:v>
                </c:pt>
                <c:pt idx="1010">
                  <c:v>1.1780141039876375E-6</c:v>
                </c:pt>
                <c:pt idx="1011">
                  <c:v>1.1604983630960584E-6</c:v>
                </c:pt>
                <c:pt idx="1012">
                  <c:v>1.1505814471909504E-6</c:v>
                </c:pt>
                <c:pt idx="1013">
                  <c:v>1.1372565809049513E-6</c:v>
                </c:pt>
                <c:pt idx="1014">
                  <c:v>1.1328937307432029E-6</c:v>
                </c:pt>
                <c:pt idx="1015">
                  <c:v>1.1316413748671981E-6</c:v>
                </c:pt>
                <c:pt idx="1016">
                  <c:v>1.1237457436065213E-6</c:v>
                </c:pt>
                <c:pt idx="1017">
                  <c:v>1.1136307837576447E-6</c:v>
                </c:pt>
                <c:pt idx="1018">
                  <c:v>1.0974289241586611E-6</c:v>
                </c:pt>
                <c:pt idx="1019">
                  <c:v>1.0903265370921561E-6</c:v>
                </c:pt>
                <c:pt idx="1020">
                  <c:v>1.1002624940058619E-6</c:v>
                </c:pt>
                <c:pt idx="1021">
                  <c:v>1.1387486041058619E-6</c:v>
                </c:pt>
                <c:pt idx="1022">
                  <c:v>1.1872603591869035E-6</c:v>
                </c:pt>
                <c:pt idx="1023">
                  <c:v>1.1882284392862171E-6</c:v>
                </c:pt>
                <c:pt idx="1024">
                  <c:v>1.1936974830676853E-6</c:v>
                </c:pt>
                <c:pt idx="1025">
                  <c:v>1.1995169444075259E-6</c:v>
                </c:pt>
                <c:pt idx="1026">
                  <c:v>1.2011684240040084E-6</c:v>
                </c:pt>
                <c:pt idx="1027">
                  <c:v>1.2018427674616254E-6</c:v>
                </c:pt>
                <c:pt idx="1028">
                  <c:v>1.2024110953343106E-6</c:v>
                </c:pt>
                <c:pt idx="1029">
                  <c:v>1.2030592512076798E-6</c:v>
                </c:pt>
                <c:pt idx="1030">
                  <c:v>1.2082180596976677E-6</c:v>
                </c:pt>
                <c:pt idx="1031">
                  <c:v>1.2189037461285065E-6</c:v>
                </c:pt>
                <c:pt idx="1032">
                  <c:v>1.2262001475331499E-6</c:v>
                </c:pt>
                <c:pt idx="1033">
                  <c:v>1.2314899587760223E-6</c:v>
                </c:pt>
                <c:pt idx="1034">
                  <c:v>1.2440605704838815E-6</c:v>
                </c:pt>
                <c:pt idx="1035">
                  <c:v>1.2575223555597932E-6</c:v>
                </c:pt>
                <c:pt idx="1036">
                  <c:v>1.2574679149207658E-6</c:v>
                </c:pt>
                <c:pt idx="1037">
                  <c:v>1.2511333757820003E-6</c:v>
                </c:pt>
                <c:pt idx="1038">
                  <c:v>1.2434734058957096E-6</c:v>
                </c:pt>
                <c:pt idx="1039">
                  <c:v>1.2408595173285995E-6</c:v>
                </c:pt>
                <c:pt idx="1040">
                  <c:v>1.2412341954108482E-6</c:v>
                </c:pt>
                <c:pt idx="1041">
                  <c:v>1.2348278264830105E-6</c:v>
                </c:pt>
                <c:pt idx="1042">
                  <c:v>1.2255555236628265E-6</c:v>
                </c:pt>
                <c:pt idx="1043">
                  <c:v>1.2199158622258638E-6</c:v>
                </c:pt>
                <c:pt idx="1044">
                  <c:v>1.2142249133695825E-6</c:v>
                </c:pt>
                <c:pt idx="1045">
                  <c:v>1.209106146942792E-6</c:v>
                </c:pt>
                <c:pt idx="1046">
                  <c:v>1.2038778614538213E-6</c:v>
                </c:pt>
                <c:pt idx="1047">
                  <c:v>1.1999957052793872E-6</c:v>
                </c:pt>
                <c:pt idx="1048">
                  <c:v>1.1968492620090458E-6</c:v>
                </c:pt>
                <c:pt idx="1049">
                  <c:v>1.1991402075142036E-6</c:v>
                </c:pt>
                <c:pt idx="1050">
                  <c:v>1.191045770559538E-6</c:v>
                </c:pt>
                <c:pt idx="1051">
                  <c:v>1.182161687409408E-6</c:v>
                </c:pt>
                <c:pt idx="1052">
                  <c:v>1.1797262015484623E-6</c:v>
                </c:pt>
                <c:pt idx="1053">
                  <c:v>1.1658526510042282E-6</c:v>
                </c:pt>
                <c:pt idx="1054">
                  <c:v>1.1518892910697484E-6</c:v>
                </c:pt>
                <c:pt idx="1055">
                  <c:v>1.134961534946274E-6</c:v>
                </c:pt>
                <c:pt idx="1056">
                  <c:v>1.1232104349063194E-6</c:v>
                </c:pt>
                <c:pt idx="1057">
                  <c:v>1.1088945992331813E-6</c:v>
                </c:pt>
                <c:pt idx="1058">
                  <c:v>1.1070121637004072E-6</c:v>
                </c:pt>
                <c:pt idx="1059">
                  <c:v>1.1189481176127902E-6</c:v>
                </c:pt>
                <c:pt idx="1060">
                  <c:v>1.2041730177340772E-6</c:v>
                </c:pt>
                <c:pt idx="1061">
                  <c:v>1.2677634742937206E-6</c:v>
                </c:pt>
                <c:pt idx="1062">
                  <c:v>1.3883164807111252E-6</c:v>
                </c:pt>
                <c:pt idx="1063">
                  <c:v>1.552238212230201E-6</c:v>
                </c:pt>
                <c:pt idx="1064">
                  <c:v>1.7054720116333973E-6</c:v>
                </c:pt>
                <c:pt idx="1065">
                  <c:v>1.8588291934631307E-6</c:v>
                </c:pt>
                <c:pt idx="1066">
                  <c:v>2.1556701664111514E-6</c:v>
                </c:pt>
                <c:pt idx="1067">
                  <c:v>2.2885259815199108E-6</c:v>
                </c:pt>
                <c:pt idx="1068">
                  <c:v>2.3512250372987402E-6</c:v>
                </c:pt>
                <c:pt idx="1069">
                  <c:v>2.3784097502335253E-6</c:v>
                </c:pt>
                <c:pt idx="1070">
                  <c:v>2.397020005315525E-6</c:v>
                </c:pt>
                <c:pt idx="1071">
                  <c:v>2.4118531648615732E-6</c:v>
                </c:pt>
                <c:pt idx="1072">
                  <c:v>2.4181717447774606E-6</c:v>
                </c:pt>
                <c:pt idx="1073">
                  <c:v>2.4339279541648801E-6</c:v>
                </c:pt>
                <c:pt idx="1074">
                  <c:v>2.4662832841027192E-6</c:v>
                </c:pt>
                <c:pt idx="1075">
                  <c:v>2.4704677267173386E-6</c:v>
                </c:pt>
                <c:pt idx="1076">
                  <c:v>2.4637555148896931E-6</c:v>
                </c:pt>
                <c:pt idx="1077">
                  <c:v>2.4560547082554436E-6</c:v>
                </c:pt>
                <c:pt idx="1078">
                  <c:v>2.4386439106386655E-6</c:v>
                </c:pt>
                <c:pt idx="1079">
                  <c:v>2.4270190244860374E-6</c:v>
                </c:pt>
                <c:pt idx="1080">
                  <c:v>2.4117541610481564E-6</c:v>
                </c:pt>
                <c:pt idx="1081">
                  <c:v>2.3973005081706238E-6</c:v>
                </c:pt>
                <c:pt idx="1082">
                  <c:v>2.3871569516639252E-6</c:v>
                </c:pt>
                <c:pt idx="1083">
                  <c:v>2.3790578126653462E-6</c:v>
                </c:pt>
                <c:pt idx="1084">
                  <c:v>2.3739372039411381E-6</c:v>
                </c:pt>
                <c:pt idx="1085">
                  <c:v>2.3660488879389029E-6</c:v>
                </c:pt>
                <c:pt idx="1086">
                  <c:v>2.384186785018394E-6</c:v>
                </c:pt>
                <c:pt idx="1087">
                  <c:v>2.4026573393889675E-6</c:v>
                </c:pt>
                <c:pt idx="1088">
                  <c:v>2.4181215821169049E-6</c:v>
                </c:pt>
                <c:pt idx="1089">
                  <c:v>2.4222773791809807E-6</c:v>
                </c:pt>
                <c:pt idx="1090">
                  <c:v>2.4376529975571385E-6</c:v>
                </c:pt>
                <c:pt idx="1091">
                  <c:v>2.4368672475822439E-6</c:v>
                </c:pt>
                <c:pt idx="1092">
                  <c:v>2.4360499680243599E-6</c:v>
                </c:pt>
                <c:pt idx="1093">
                  <c:v>2.4420830996188745E-6</c:v>
                </c:pt>
                <c:pt idx="1094">
                  <c:v>2.4453959777153592E-6</c:v>
                </c:pt>
                <c:pt idx="1095">
                  <c:v>2.4537488404863613E-6</c:v>
                </c:pt>
                <c:pt idx="1096">
                  <c:v>2.493890864435814E-6</c:v>
                </c:pt>
                <c:pt idx="1097">
                  <c:v>2.5127645843754568E-6</c:v>
                </c:pt>
                <c:pt idx="1098">
                  <c:v>2.625209732601155E-6</c:v>
                </c:pt>
                <c:pt idx="1099">
                  <c:v>2.6970645124416231E-6</c:v>
                </c:pt>
                <c:pt idx="1100">
                  <c:v>2.7452489173678519E-6</c:v>
                </c:pt>
                <c:pt idx="1101">
                  <c:v>2.8009313584837771E-6</c:v>
                </c:pt>
                <c:pt idx="1102">
                  <c:v>2.9143746790908948E-6</c:v>
                </c:pt>
                <c:pt idx="1103">
                  <c:v>3.0371516379391775E-6</c:v>
                </c:pt>
                <c:pt idx="1104">
                  <c:v>3.0343764801965865E-6</c:v>
                </c:pt>
                <c:pt idx="1105">
                  <c:v>3.0329382715245E-6</c:v>
                </c:pt>
                <c:pt idx="1106">
                  <c:v>3.0385555482638543E-6</c:v>
                </c:pt>
                <c:pt idx="1107">
                  <c:v>3.0578103061837118E-6</c:v>
                </c:pt>
                <c:pt idx="1108">
                  <c:v>3.12920374448757E-6</c:v>
                </c:pt>
                <c:pt idx="1109">
                  <c:v>3.177638143158603E-6</c:v>
                </c:pt>
                <c:pt idx="1110">
                  <c:v>3.2388702014415966E-6</c:v>
                </c:pt>
                <c:pt idx="1111">
                  <c:v>3.2252394948654148E-6</c:v>
                </c:pt>
                <c:pt idx="1112">
                  <c:v>3.2043407592963672E-6</c:v>
                </c:pt>
                <c:pt idx="1113">
                  <c:v>3.1774868047556102E-6</c:v>
                </c:pt>
                <c:pt idx="1114">
                  <c:v>3.1622721234017426E-6</c:v>
                </c:pt>
                <c:pt idx="1115">
                  <c:v>3.150781668311659E-6</c:v>
                </c:pt>
                <c:pt idx="1116">
                  <c:v>3.1383771998225502E-6</c:v>
                </c:pt>
                <c:pt idx="1117">
                  <c:v>3.1397444502318768E-6</c:v>
                </c:pt>
                <c:pt idx="1118">
                  <c:v>3.1290704279839374E-6</c:v>
                </c:pt>
                <c:pt idx="1119">
                  <c:v>3.1314152624336799E-6</c:v>
                </c:pt>
                <c:pt idx="1120">
                  <c:v>3.1328779200272152E-6</c:v>
                </c:pt>
                <c:pt idx="1121">
                  <c:v>3.1324088802788999E-6</c:v>
                </c:pt>
                <c:pt idx="1122">
                  <c:v>3.1102498415329266E-6</c:v>
                </c:pt>
                <c:pt idx="1123">
                  <c:v>3.1000083798250931E-6</c:v>
                </c:pt>
                <c:pt idx="1124">
                  <c:v>3.0903897129816816E-6</c:v>
                </c:pt>
                <c:pt idx="1125">
                  <c:v>3.0706631555010606E-6</c:v>
                </c:pt>
                <c:pt idx="1126">
                  <c:v>3.0467360753382017E-6</c:v>
                </c:pt>
                <c:pt idx="1127">
                  <c:v>3.0430841716898558E-6</c:v>
                </c:pt>
                <c:pt idx="1128">
                  <c:v>3.0408913678656631E-6</c:v>
                </c:pt>
                <c:pt idx="1129">
                  <c:v>3.0724958163451806E-6</c:v>
                </c:pt>
                <c:pt idx="1130">
                  <c:v>3.0689356559299192E-6</c:v>
                </c:pt>
                <c:pt idx="1131">
                  <c:v>3.060008833078443E-6</c:v>
                </c:pt>
                <c:pt idx="1132">
                  <c:v>3.0458238603263269E-6</c:v>
                </c:pt>
                <c:pt idx="1133">
                  <c:v>3.0375953041907457E-6</c:v>
                </c:pt>
                <c:pt idx="1134">
                  <c:v>3.0297842793843717E-6</c:v>
                </c:pt>
                <c:pt idx="1135">
                  <c:v>3.0126909156314992E-6</c:v>
                </c:pt>
                <c:pt idx="1136">
                  <c:v>2.987186290945271E-6</c:v>
                </c:pt>
                <c:pt idx="1137">
                  <c:v>2.9695670680954982E-6</c:v>
                </c:pt>
                <c:pt idx="1138">
                  <c:v>2.948853281442535E-6</c:v>
                </c:pt>
                <c:pt idx="1139">
                  <c:v>2.946489797093104E-6</c:v>
                </c:pt>
                <c:pt idx="1140">
                  <c:v>2.9370599840696082E-6</c:v>
                </c:pt>
                <c:pt idx="1141">
                  <c:v>2.9345827507720609E-6</c:v>
                </c:pt>
                <c:pt idx="1142">
                  <c:v>2.9341883479418676E-6</c:v>
                </c:pt>
                <c:pt idx="1143">
                  <c:v>2.9316585441790985E-6</c:v>
                </c:pt>
                <c:pt idx="1144">
                  <c:v>2.9463684000192408E-6</c:v>
                </c:pt>
                <c:pt idx="1145">
                  <c:v>2.9590131126543021E-6</c:v>
                </c:pt>
                <c:pt idx="1146">
                  <c:v>2.9817541476885046E-6</c:v>
                </c:pt>
                <c:pt idx="1147">
                  <c:v>3.007927754198698E-6</c:v>
                </c:pt>
                <c:pt idx="1148">
                  <c:v>3.0426304582388625E-6</c:v>
                </c:pt>
                <c:pt idx="1149">
                  <c:v>3.0788838482100139E-6</c:v>
                </c:pt>
                <c:pt idx="1150">
                  <c:v>3.1054324126742994E-6</c:v>
                </c:pt>
                <c:pt idx="1151">
                  <c:v>3.1297201757407433E-6</c:v>
                </c:pt>
                <c:pt idx="1152">
                  <c:v>3.1541889411689452E-6</c:v>
                </c:pt>
                <c:pt idx="1153">
                  <c:v>3.1850810638155418E-6</c:v>
                </c:pt>
                <c:pt idx="1154">
                  <c:v>3.2238996871152498E-6</c:v>
                </c:pt>
                <c:pt idx="1155">
                  <c:v>3.2689851716780576E-6</c:v>
                </c:pt>
                <c:pt idx="1156">
                  <c:v>3.311263410122622E-6</c:v>
                </c:pt>
                <c:pt idx="1157">
                  <c:v>3.3588440293738806E-6</c:v>
                </c:pt>
                <c:pt idx="1158">
                  <c:v>3.4084744836366985E-6</c:v>
                </c:pt>
                <c:pt idx="1159">
                  <c:v>3.4545791602045904E-6</c:v>
                </c:pt>
                <c:pt idx="1160">
                  <c:v>3.4998415011968094E-6</c:v>
                </c:pt>
                <c:pt idx="1161">
                  <c:v>3.5343560633676182E-6</c:v>
                </c:pt>
                <c:pt idx="1162">
                  <c:v>3.5553908403701133E-6</c:v>
                </c:pt>
                <c:pt idx="1163">
                  <c:v>3.5759388876177264E-6</c:v>
                </c:pt>
                <c:pt idx="1164">
                  <c:v>3.5882597169843001E-6</c:v>
                </c:pt>
                <c:pt idx="1165">
                  <c:v>3.5334956172328225E-6</c:v>
                </c:pt>
                <c:pt idx="1166">
                  <c:v>3.532833035844167E-6</c:v>
                </c:pt>
                <c:pt idx="1167">
                  <c:v>3.5521019594617023E-6</c:v>
                </c:pt>
                <c:pt idx="1168">
                  <c:v>3.5804870361752031E-6</c:v>
                </c:pt>
                <c:pt idx="1169">
                  <c:v>3.6070732862317029E-6</c:v>
                </c:pt>
                <c:pt idx="1170">
                  <c:v>3.6331982080156634E-6</c:v>
                </c:pt>
                <c:pt idx="1171">
                  <c:v>3.6577185955878124E-6</c:v>
                </c:pt>
                <c:pt idx="1172">
                  <c:v>3.6816480678040139E-6</c:v>
                </c:pt>
                <c:pt idx="1173">
                  <c:v>3.7035386332772348E-6</c:v>
                </c:pt>
                <c:pt idx="1174">
                  <c:v>3.7336928001718914E-6</c:v>
                </c:pt>
                <c:pt idx="1175">
                  <c:v>3.7668316554365094E-6</c:v>
                </c:pt>
                <c:pt idx="1176">
                  <c:v>3.8005386881706314E-6</c:v>
                </c:pt>
                <c:pt idx="1177">
                  <c:v>3.8321677928088296E-6</c:v>
                </c:pt>
                <c:pt idx="1178">
                  <c:v>3.8588262612649812E-6</c:v>
                </c:pt>
                <c:pt idx="1179">
                  <c:v>3.8871511972898781E-6</c:v>
                </c:pt>
                <c:pt idx="1180">
                  <c:v>3.920104321144186E-6</c:v>
                </c:pt>
                <c:pt idx="1181">
                  <c:v>3.9510245853047901E-6</c:v>
                </c:pt>
                <c:pt idx="1182">
                  <c:v>3.9817253037712899E-6</c:v>
                </c:pt>
                <c:pt idx="1183">
                  <c:v>4.0118029532532936E-6</c:v>
                </c:pt>
                <c:pt idx="1184">
                  <c:v>4.0381513825776813E-6</c:v>
                </c:pt>
                <c:pt idx="1185">
                  <c:v>4.0516610221720247E-6</c:v>
                </c:pt>
                <c:pt idx="1186">
                  <c:v>4.0642584481869963E-6</c:v>
                </c:pt>
                <c:pt idx="1187">
                  <c:v>4.0755115939721433E-6</c:v>
                </c:pt>
                <c:pt idx="1188">
                  <c:v>4.0965134327570502E-6</c:v>
                </c:pt>
                <c:pt idx="1189">
                  <c:v>4.109806314594174E-6</c:v>
                </c:pt>
                <c:pt idx="1190">
                  <c:v>4.130449909028905E-6</c:v>
                </c:pt>
                <c:pt idx="1191">
                  <c:v>4.1523255332502282E-6</c:v>
                </c:pt>
                <c:pt idx="1192">
                  <c:v>4.1629257941845216E-6</c:v>
                </c:pt>
                <c:pt idx="1193">
                  <c:v>4.1742711973674357E-6</c:v>
                </c:pt>
                <c:pt idx="1194">
                  <c:v>4.1812792038115289E-6</c:v>
                </c:pt>
                <c:pt idx="1195">
                  <c:v>4.1668247256885737E-6</c:v>
                </c:pt>
                <c:pt idx="1196">
                  <c:v>4.1641871396810347E-6</c:v>
                </c:pt>
                <c:pt idx="1197">
                  <c:v>4.0906865451131698E-6</c:v>
                </c:pt>
                <c:pt idx="1198">
                  <c:v>4.032125076281673E-6</c:v>
                </c:pt>
                <c:pt idx="1199">
                  <c:v>3.9850116999488507E-6</c:v>
                </c:pt>
                <c:pt idx="1200">
                  <c:v>3.9283357755593967E-6</c:v>
                </c:pt>
                <c:pt idx="1201">
                  <c:v>3.8155298135746074E-6</c:v>
                </c:pt>
                <c:pt idx="1202">
                  <c:v>3.6803521955864207E-6</c:v>
                </c:pt>
                <c:pt idx="1203">
                  <c:v>3.6869920902243573E-6</c:v>
                </c:pt>
                <c:pt idx="1204">
                  <c:v>3.6883711221170856E-6</c:v>
                </c:pt>
                <c:pt idx="1205">
                  <c:v>3.6754424532194223E-6</c:v>
                </c:pt>
                <c:pt idx="1206">
                  <c:v>3.6247871812918105E-6</c:v>
                </c:pt>
                <c:pt idx="1207">
                  <c:v>3.5033398792909833E-6</c:v>
                </c:pt>
                <c:pt idx="1208">
                  <c:v>3.4023588459709525E-6</c:v>
                </c:pt>
                <c:pt idx="1209">
                  <c:v>3.2544333874786619E-6</c:v>
                </c:pt>
                <c:pt idx="1210">
                  <c:v>3.2181218520530448E-6</c:v>
                </c:pt>
                <c:pt idx="1211">
                  <c:v>3.1959184484387095E-6</c:v>
                </c:pt>
                <c:pt idx="1212">
                  <c:v>3.189962003901453E-6</c:v>
                </c:pt>
                <c:pt idx="1213">
                  <c:v>3.1561097778258418E-6</c:v>
                </c:pt>
                <c:pt idx="1214">
                  <c:v>3.1125135140424028E-6</c:v>
                </c:pt>
                <c:pt idx="1215">
                  <c:v>3.0550124373249202E-6</c:v>
                </c:pt>
                <c:pt idx="1216">
                  <c:v>2.9716400708312463E-6</c:v>
                </c:pt>
                <c:pt idx="1217">
                  <c:v>2.9204234364550561E-6</c:v>
                </c:pt>
                <c:pt idx="1218">
                  <c:v>2.8512712751620016E-6</c:v>
                </c:pt>
                <c:pt idx="1219">
                  <c:v>2.7979344530080361E-6</c:v>
                </c:pt>
                <c:pt idx="1220">
                  <c:v>2.7747493485687235E-6</c:v>
                </c:pt>
                <c:pt idx="1221">
                  <c:v>2.7400315006019926E-6</c:v>
                </c:pt>
                <c:pt idx="1222">
                  <c:v>2.729010913069672E-6</c:v>
                </c:pt>
                <c:pt idx="1223">
                  <c:v>2.7204622020806493E-6</c:v>
                </c:pt>
                <c:pt idx="1224">
                  <c:v>2.6672915882179139E-6</c:v>
                </c:pt>
                <c:pt idx="1225">
                  <c:v>2.6151813459873592E-6</c:v>
                </c:pt>
                <c:pt idx="1226">
                  <c:v>2.4663178032850909E-6</c:v>
                </c:pt>
                <c:pt idx="1227">
                  <c:v>2.2971020649187329E-6</c:v>
                </c:pt>
                <c:pt idx="1228">
                  <c:v>2.0149440618059146E-6</c:v>
                </c:pt>
                <c:pt idx="1229">
                  <c:v>1.8452563149553317E-6</c:v>
                </c:pt>
                <c:pt idx="1230">
                  <c:v>1.6765680828015841E-6</c:v>
                </c:pt>
                <c:pt idx="1231">
                  <c:v>1.5249104255201685E-6</c:v>
                </c:pt>
                <c:pt idx="1232">
                  <c:v>1.3278846424726448E-6</c:v>
                </c:pt>
                <c:pt idx="1233">
                  <c:v>1.2338628336089249E-6</c:v>
                </c:pt>
                <c:pt idx="1234">
                  <c:v>1.1259730828290516E-6</c:v>
                </c:pt>
                <c:pt idx="1235">
                  <c:v>9.9576900257673188E-7</c:v>
                </c:pt>
                <c:pt idx="1236">
                  <c:v>9.0525996861601264E-7</c:v>
                </c:pt>
                <c:pt idx="1237">
                  <c:v>7.4308370403945172E-7</c:v>
                </c:pt>
                <c:pt idx="1238">
                  <c:v>6.4886557488459547E-7</c:v>
                </c:pt>
                <c:pt idx="1239">
                  <c:v>6.0393918038827184E-7</c:v>
                </c:pt>
                <c:pt idx="1240">
                  <c:v>5.5644359560714257E-7</c:v>
                </c:pt>
                <c:pt idx="1241">
                  <c:v>5.4366102587081345E-7</c:v>
                </c:pt>
                <c:pt idx="1242">
                  <c:v>5.2523377785755404E-7</c:v>
                </c:pt>
                <c:pt idx="1243">
                  <c:v>5.0964550366700875E-7</c:v>
                </c:pt>
                <c:pt idx="1244">
                  <c:v>4.8335557726915415E-7</c:v>
                </c:pt>
                <c:pt idx="1245">
                  <c:v>4.7564823210941775E-7</c:v>
                </c:pt>
                <c:pt idx="1246">
                  <c:v>4.6229885730638599E-7</c:v>
                </c:pt>
                <c:pt idx="1247">
                  <c:v>4.5098343384541669E-7</c:v>
                </c:pt>
                <c:pt idx="1248">
                  <c:v>4.4632018473469904E-7</c:v>
                </c:pt>
                <c:pt idx="1249">
                  <c:v>4.3003719404239208E-7</c:v>
                </c:pt>
                <c:pt idx="1250">
                  <c:v>3.9025802267250819E-7</c:v>
                </c:pt>
                <c:pt idx="1251">
                  <c:v>3.7022762138181238E-7</c:v>
                </c:pt>
                <c:pt idx="1252">
                  <c:v>3.5485896427524552E-7</c:v>
                </c:pt>
                <c:pt idx="1253">
                  <c:v>3.4729770888559348E-7</c:v>
                </c:pt>
                <c:pt idx="1254">
                  <c:v>3.4301875863515915E-7</c:v>
                </c:pt>
                <c:pt idx="1255">
                  <c:v>3.3796066200303731E-7</c:v>
                </c:pt>
                <c:pt idx="1256">
                  <c:v>3.3213750464397502E-7</c:v>
                </c:pt>
                <c:pt idx="1257">
                  <c:v>3.2658904415854804E-7</c:v>
                </c:pt>
                <c:pt idx="1258">
                  <c:v>3.174468246591955E-7</c:v>
                </c:pt>
                <c:pt idx="1259">
                  <c:v>3.0798837176258589E-7</c:v>
                </c:pt>
                <c:pt idx="1260">
                  <c:v>2.9600063601068096E-7</c:v>
                </c:pt>
                <c:pt idx="1261">
                  <c:v>2.8405656516847167E-7</c:v>
                </c:pt>
                <c:pt idx="1262">
                  <c:v>2.7710750685351156E-7</c:v>
                </c:pt>
                <c:pt idx="1263">
                  <c:v>2.6906011276712167E-7</c:v>
                </c:pt>
                <c:pt idx="1264">
                  <c:v>2.629378620813595E-7</c:v>
                </c:pt>
                <c:pt idx="1265">
                  <c:v>2.5515212086944969E-7</c:v>
                </c:pt>
                <c:pt idx="1266">
                  <c:v>2.4346970112342866E-7</c:v>
                </c:pt>
                <c:pt idx="1267">
                  <c:v>2.2873448463624443E-7</c:v>
                </c:pt>
                <c:pt idx="1268">
                  <c:v>2.0520603721294429E-7</c:v>
                </c:pt>
                <c:pt idx="1269">
                  <c:v>1.8184538843687757E-7</c:v>
                </c:pt>
                <c:pt idx="1270">
                  <c:v>1.4125380310333945E-7</c:v>
                </c:pt>
                <c:pt idx="1271">
                  <c:v>1.1163183555003657E-7</c:v>
                </c:pt>
                <c:pt idx="1272">
                  <c:v>1.0339540879634977E-7</c:v>
                </c:pt>
                <c:pt idx="1273">
                  <c:v>9.5189604178688496E-8</c:v>
                </c:pt>
                <c:pt idx="1274">
                  <c:v>9.0782976408578378E-8</c:v>
                </c:pt>
                <c:pt idx="1275">
                  <c:v>8.884057643685382E-8</c:v>
                </c:pt>
                <c:pt idx="1276">
                  <c:v>8.8330299654292609E-8</c:v>
                </c:pt>
                <c:pt idx="1277">
                  <c:v>8.677594238030613E-8</c:v>
                </c:pt>
                <c:pt idx="1278">
                  <c:v>8.3473195704652838E-8</c:v>
                </c:pt>
                <c:pt idx="1279">
                  <c:v>8.3274540544167339E-8</c:v>
                </c:pt>
                <c:pt idx="1280">
                  <c:v>8.2506446899988508E-8</c:v>
                </c:pt>
                <c:pt idx="1281">
                  <c:v>8.1879855833439994E-8</c:v>
                </c:pt>
                <c:pt idx="1282">
                  <c:v>8.1507986120843127E-8</c:v>
                </c:pt>
                <c:pt idx="1283">
                  <c:v>8.0596890584805339E-8</c:v>
                </c:pt>
                <c:pt idx="1284">
                  <c:v>8.0121094806351335E-8</c:v>
                </c:pt>
                <c:pt idx="1285">
                  <c:v>7.9169321966007511E-8</c:v>
                </c:pt>
                <c:pt idx="1286">
                  <c:v>7.7354165413219685E-8</c:v>
                </c:pt>
                <c:pt idx="1287">
                  <c:v>7.5597962097861059E-8</c:v>
                </c:pt>
                <c:pt idx="1288">
                  <c:v>7.1541424134298193E-8</c:v>
                </c:pt>
                <c:pt idx="1289">
                  <c:v>6.9074285164343068E-8</c:v>
                </c:pt>
                <c:pt idx="1290">
                  <c:v>6.7461721820582007E-8</c:v>
                </c:pt>
                <c:pt idx="1291">
                  <c:v>6.5962299641570658E-8</c:v>
                </c:pt>
                <c:pt idx="1292">
                  <c:v>6.544283161259291E-8</c:v>
                </c:pt>
                <c:pt idx="1293">
                  <c:v>6.8131300606633594E-8</c:v>
                </c:pt>
                <c:pt idx="1294">
                  <c:v>7.0582382269646479E-8</c:v>
                </c:pt>
                <c:pt idx="1295">
                  <c:v>7.8076622948585034E-8</c:v>
                </c:pt>
                <c:pt idx="1296">
                  <c:v>9.4597499449698282E-8</c:v>
                </c:pt>
                <c:pt idx="1297">
                  <c:v>1.1267770191551568E-7</c:v>
                </c:pt>
                <c:pt idx="1298">
                  <c:v>1.2252062676974885E-7</c:v>
                </c:pt>
                <c:pt idx="1299">
                  <c:v>1.3903704390746994E-7</c:v>
                </c:pt>
                <c:pt idx="1300">
                  <c:v>1.5899977841512309E-7</c:v>
                </c:pt>
                <c:pt idx="1301">
                  <c:v>1.6997550817263072E-7</c:v>
                </c:pt>
                <c:pt idx="1302">
                  <c:v>1.8505123956995579E-7</c:v>
                </c:pt>
                <c:pt idx="1303">
                  <c:v>2.0998165788730889E-7</c:v>
                </c:pt>
                <c:pt idx="1304">
                  <c:v>2.1367875608269356E-7</c:v>
                </c:pt>
                <c:pt idx="1305">
                  <c:v>2.1691994295498443E-7</c:v>
                </c:pt>
                <c:pt idx="1306">
                  <c:v>2.2007994712958065E-7</c:v>
                </c:pt>
                <c:pt idx="1307">
                  <c:v>2.2535395658263552E-7</c:v>
                </c:pt>
                <c:pt idx="1308">
                  <c:v>2.3505417054838696E-7</c:v>
                </c:pt>
                <c:pt idx="1309">
                  <c:v>2.4788753245727367E-7</c:v>
                </c:pt>
                <c:pt idx="1310">
                  <c:v>2.6042891745935968E-7</c:v>
                </c:pt>
                <c:pt idx="1311">
                  <c:v>2.7305231146069396E-7</c:v>
                </c:pt>
                <c:pt idx="1312">
                  <c:v>2.8523335438210504E-7</c:v>
                </c:pt>
                <c:pt idx="1313">
                  <c:v>2.8605724810292094E-7</c:v>
                </c:pt>
                <c:pt idx="1314">
                  <c:v>2.8659445624287086E-7</c:v>
                </c:pt>
                <c:pt idx="1315">
                  <c:v>2.8955424853486081E-7</c:v>
                </c:pt>
                <c:pt idx="1316">
                  <c:v>2.9380800060607151E-7</c:v>
                </c:pt>
                <c:pt idx="1317">
                  <c:v>2.9951328158648805E-7</c:v>
                </c:pt>
                <c:pt idx="1318">
                  <c:v>3.116592124912677E-7</c:v>
                </c:pt>
                <c:pt idx="1319">
                  <c:v>3.2458307845341283E-7</c:v>
                </c:pt>
                <c:pt idx="1320">
                  <c:v>3.4168301427400431E-7</c:v>
                </c:pt>
                <c:pt idx="1321">
                  <c:v>3.7234712774174996E-7</c:v>
                </c:pt>
                <c:pt idx="1322">
                  <c:v>3.8731272014999499E-7</c:v>
                </c:pt>
                <c:pt idx="1323">
                  <c:v>3.9552044237730262E-7</c:v>
                </c:pt>
                <c:pt idx="1324">
                  <c:v>4.0128006699737651E-7</c:v>
                </c:pt>
                <c:pt idx="1325">
                  <c:v>4.1079075362667798E-7</c:v>
                </c:pt>
                <c:pt idx="1326">
                  <c:v>4.1231385726871959E-7</c:v>
                </c:pt>
                <c:pt idx="1327">
                  <c:v>4.161433931569094E-7</c:v>
                </c:pt>
                <c:pt idx="1328">
                  <c:v>4.1703105735275195E-7</c:v>
                </c:pt>
                <c:pt idx="1329">
                  <c:v>4.1726321670196599E-7</c:v>
                </c:pt>
                <c:pt idx="1330">
                  <c:v>4.1714596552880058E-7</c:v>
                </c:pt>
                <c:pt idx="1331">
                  <c:v>4.1734528412868236E-7</c:v>
                </c:pt>
                <c:pt idx="1332">
                  <c:v>4.1592244394012796E-7</c:v>
                </c:pt>
                <c:pt idx="1333">
                  <c:v>4.1470059256363823E-7</c:v>
                </c:pt>
                <c:pt idx="1334">
                  <c:v>4.1382186465600332E-7</c:v>
                </c:pt>
                <c:pt idx="1335">
                  <c:v>4.123445968688776E-7</c:v>
                </c:pt>
                <c:pt idx="1336">
                  <c:v>4.1186783034157468E-7</c:v>
                </c:pt>
                <c:pt idx="1337">
                  <c:v>4.1214443188470237E-7</c:v>
                </c:pt>
                <c:pt idx="1338">
                  <c:v>4.1016483916006481E-7</c:v>
                </c:pt>
                <c:pt idx="1339">
                  <c:v>4.0826129218543378E-7</c:v>
                </c:pt>
                <c:pt idx="1340">
                  <c:v>4.0660316873223352E-7</c:v>
                </c:pt>
                <c:pt idx="1341">
                  <c:v>4.0584546327441163E-7</c:v>
                </c:pt>
                <c:pt idx="1342">
                  <c:v>4.0744745973801632E-7</c:v>
                </c:pt>
                <c:pt idx="1343">
                  <c:v>4.0868583504327171E-7</c:v>
                </c:pt>
                <c:pt idx="1344">
                  <c:v>4.147765644638095E-7</c:v>
                </c:pt>
                <c:pt idx="1345">
                  <c:v>4.1817618590900128E-7</c:v>
                </c:pt>
                <c:pt idx="1346">
                  <c:v>4.1898495762069922E-7</c:v>
                </c:pt>
                <c:pt idx="1347">
                  <c:v>4.1677750528538801E-7</c:v>
                </c:pt>
                <c:pt idx="1348">
                  <c:v>4.1418051115198955E-7</c:v>
                </c:pt>
                <c:pt idx="1349">
                  <c:v>4.1134873589993E-7</c:v>
                </c:pt>
                <c:pt idx="1350">
                  <c:v>4.0908423194072485E-7</c:v>
                </c:pt>
                <c:pt idx="1351">
                  <c:v>4.0860169396508106E-7</c:v>
                </c:pt>
                <c:pt idx="1352">
                  <c:v>4.0523586791131664E-7</c:v>
                </c:pt>
                <c:pt idx="1353">
                  <c:v>4.0170717976977947E-7</c:v>
                </c:pt>
                <c:pt idx="1354">
                  <c:v>3.9824150189947794E-7</c:v>
                </c:pt>
                <c:pt idx="1355">
                  <c:v>3.9463457363912442E-7</c:v>
                </c:pt>
                <c:pt idx="1356">
                  <c:v>3.9113352718626156E-7</c:v>
                </c:pt>
                <c:pt idx="1357">
                  <c:v>3.878716831510272E-7</c:v>
                </c:pt>
                <c:pt idx="1358">
                  <c:v>3.8554246614144322E-7</c:v>
                </c:pt>
                <c:pt idx="1359">
                  <c:v>3.831857963811683E-7</c:v>
                </c:pt>
                <c:pt idx="1360">
                  <c:v>3.8118963808741703E-7</c:v>
                </c:pt>
                <c:pt idx="1361">
                  <c:v>3.8328344319220292E-7</c:v>
                </c:pt>
                <c:pt idx="1362">
                  <c:v>3.941041477592748E-7</c:v>
                </c:pt>
                <c:pt idx="1363">
                  <c:v>3.9070622168340284E-7</c:v>
                </c:pt>
                <c:pt idx="1364">
                  <c:v>3.8701511349562549E-7</c:v>
                </c:pt>
                <c:pt idx="1365">
                  <c:v>3.8317084989367192E-7</c:v>
                </c:pt>
                <c:pt idx="1366">
                  <c:v>3.7935347599958191E-7</c:v>
                </c:pt>
                <c:pt idx="1367">
                  <c:v>3.755987537274729E-7</c:v>
                </c:pt>
                <c:pt idx="1368">
                  <c:v>3.7195516928534264E-7</c:v>
                </c:pt>
                <c:pt idx="1369">
                  <c:v>3.6798669618450705E-7</c:v>
                </c:pt>
                <c:pt idx="1370">
                  <c:v>3.6424414152279839E-7</c:v>
                </c:pt>
                <c:pt idx="1371">
                  <c:v>3.6075280175569341E-7</c:v>
                </c:pt>
                <c:pt idx="1372">
                  <c:v>3.5861695256998194E-7</c:v>
                </c:pt>
                <c:pt idx="1373">
                  <c:v>3.5672079397830251E-7</c:v>
                </c:pt>
                <c:pt idx="1374">
                  <c:v>3.5352946623366646E-7</c:v>
                </c:pt>
                <c:pt idx="1375">
                  <c:v>3.4998091575409342E-7</c:v>
                </c:pt>
                <c:pt idx="1376">
                  <c:v>3.4597591163630732E-7</c:v>
                </c:pt>
                <c:pt idx="1377">
                  <c:v>3.422922672026935E-7</c:v>
                </c:pt>
                <c:pt idx="1378">
                  <c:v>3.3859986533853733E-7</c:v>
                </c:pt>
                <c:pt idx="1379">
                  <c:v>3.3406990703446874E-7</c:v>
                </c:pt>
                <c:pt idx="1380">
                  <c:v>3.2867628252512222E-7</c:v>
                </c:pt>
                <c:pt idx="1381">
                  <c:v>3.2297919110489569E-7</c:v>
                </c:pt>
                <c:pt idx="1382">
                  <c:v>3.1726389349609932E-7</c:v>
                </c:pt>
                <c:pt idx="1383">
                  <c:v>3.1249109593074936E-7</c:v>
                </c:pt>
                <c:pt idx="1384">
                  <c:v>3.0952947987153E-7</c:v>
                </c:pt>
                <c:pt idx="1385">
                  <c:v>3.0773839374613266E-7</c:v>
                </c:pt>
                <c:pt idx="1386">
                  <c:v>3.0586154813260678E-7</c:v>
                </c:pt>
                <c:pt idx="1387">
                  <c:v>3.0179034784714348E-7</c:v>
                </c:pt>
                <c:pt idx="1388">
                  <c:v>2.9687865754468617E-7</c:v>
                </c:pt>
                <c:pt idx="1389">
                  <c:v>2.9317678053339613E-7</c:v>
                </c:pt>
                <c:pt idx="1390">
                  <c:v>2.902467850654922E-7</c:v>
                </c:pt>
                <c:pt idx="1391">
                  <c:v>2.8928443011072471E-7</c:v>
                </c:pt>
                <c:pt idx="1392">
                  <c:v>2.8878375195858589E-7</c:v>
                </c:pt>
                <c:pt idx="1393">
                  <c:v>2.886189873478447E-7</c:v>
                </c:pt>
                <c:pt idx="1394">
                  <c:v>2.9088215080783738E-7</c:v>
                </c:pt>
                <c:pt idx="1395">
                  <c:v>2.9523447195285303E-7</c:v>
                </c:pt>
                <c:pt idx="1396">
                  <c:v>2.9906925395417762E-7</c:v>
                </c:pt>
                <c:pt idx="1397">
                  <c:v>3.0298794396030867E-7</c:v>
                </c:pt>
                <c:pt idx="1398">
                  <c:v>3.0881051742841957E-7</c:v>
                </c:pt>
                <c:pt idx="1399">
                  <c:v>3.1289037111923229E-7</c:v>
                </c:pt>
                <c:pt idx="1400">
                  <c:v>3.1680058855085358E-7</c:v>
                </c:pt>
                <c:pt idx="1401">
                  <c:v>3.2008614473550236E-7</c:v>
                </c:pt>
                <c:pt idx="1402">
                  <c:v>3.1955737219866203E-7</c:v>
                </c:pt>
                <c:pt idx="1403">
                  <c:v>3.2225357226741132E-7</c:v>
                </c:pt>
                <c:pt idx="1404">
                  <c:v>3.2641039473817108E-7</c:v>
                </c:pt>
                <c:pt idx="1405">
                  <c:v>3.3020571268073068E-7</c:v>
                </c:pt>
                <c:pt idx="1406">
                  <c:v>3.3268522508161145E-7</c:v>
                </c:pt>
                <c:pt idx="1407">
                  <c:v>3.3350050219613872E-7</c:v>
                </c:pt>
                <c:pt idx="1408">
                  <c:v>3.3368144516660175E-7</c:v>
                </c:pt>
                <c:pt idx="1409">
                  <c:v>3.3278452818404131E-7</c:v>
                </c:pt>
                <c:pt idx="1410">
                  <c:v>3.3111648185150534E-7</c:v>
                </c:pt>
                <c:pt idx="1411">
                  <c:v>3.2934060574864963E-7</c:v>
                </c:pt>
                <c:pt idx="1412">
                  <c:v>3.2966243658050328E-7</c:v>
                </c:pt>
                <c:pt idx="1413">
                  <c:v>3.2933383623659789E-7</c:v>
                </c:pt>
                <c:pt idx="1414">
                  <c:v>3.2945521073403253E-7</c:v>
                </c:pt>
                <c:pt idx="1415">
                  <c:v>3.2927003024292935E-7</c:v>
                </c:pt>
                <c:pt idx="1416">
                  <c:v>3.2896794132281724E-7</c:v>
                </c:pt>
                <c:pt idx="1417">
                  <c:v>3.256844104741403E-7</c:v>
                </c:pt>
                <c:pt idx="1418">
                  <c:v>3.2126964999698114E-7</c:v>
                </c:pt>
                <c:pt idx="1419">
                  <c:v>3.1394399181789341E-7</c:v>
                </c:pt>
                <c:pt idx="1420">
                  <c:v>2.9188744234622322E-7</c:v>
                </c:pt>
                <c:pt idx="1421">
                  <c:v>2.8121623773069555E-7</c:v>
                </c:pt>
                <c:pt idx="1422">
                  <c:v>2.7554275386219619E-7</c:v>
                </c:pt>
                <c:pt idx="1423">
                  <c:v>2.7142983152761207E-7</c:v>
                </c:pt>
                <c:pt idx="1424">
                  <c:v>2.6306216749754112E-7</c:v>
                </c:pt>
                <c:pt idx="1425">
                  <c:v>2.6398550168161478E-7</c:v>
                </c:pt>
                <c:pt idx="1426">
                  <c:v>2.6250959105274367E-7</c:v>
                </c:pt>
                <c:pt idx="1427">
                  <c:v>2.6410988833595907E-7</c:v>
                </c:pt>
                <c:pt idx="1428">
                  <c:v>2.6538479456595145E-7</c:v>
                </c:pt>
                <c:pt idx="1429">
                  <c:v>2.6723041104199738E-7</c:v>
                </c:pt>
                <c:pt idx="1430">
                  <c:v>2.6835302046330451E-7</c:v>
                </c:pt>
                <c:pt idx="1431">
                  <c:v>2.717595798721146E-7</c:v>
                </c:pt>
                <c:pt idx="1432">
                  <c:v>2.7449767003877997E-7</c:v>
                </c:pt>
                <c:pt idx="1433">
                  <c:v>2.767498145386814E-7</c:v>
                </c:pt>
                <c:pt idx="1434">
                  <c:v>2.7868463262823309E-7</c:v>
                </c:pt>
                <c:pt idx="1435">
                  <c:v>2.8012485112858121E-7</c:v>
                </c:pt>
                <c:pt idx="1436">
                  <c:v>2.7988965383310138E-7</c:v>
                </c:pt>
                <c:pt idx="1437">
                  <c:v>2.8087398699104052E-7</c:v>
                </c:pt>
                <c:pt idx="1438">
                  <c:v>2.8262761154276791E-7</c:v>
                </c:pt>
                <c:pt idx="1439">
                  <c:v>2.8373740806806216E-7</c:v>
                </c:pt>
                <c:pt idx="1440">
                  <c:v>2.8345741883403451E-7</c:v>
                </c:pt>
                <c:pt idx="1441">
                  <c:v>2.7978000790559199E-7</c:v>
                </c:pt>
                <c:pt idx="1442">
                  <c:v>2.7671549459352299E-7</c:v>
                </c:pt>
                <c:pt idx="1443">
                  <c:v>2.6591547230798613E-7</c:v>
                </c:pt>
                <c:pt idx="1444">
                  <c:v>2.5780276744014577E-7</c:v>
                </c:pt>
                <c:pt idx="1445">
                  <c:v>2.5291601513378082E-7</c:v>
                </c:pt>
                <c:pt idx="1446">
                  <c:v>2.528741821698806E-7</c:v>
                </c:pt>
                <c:pt idx="1447">
                  <c:v>2.5347855168481116E-7</c:v>
                </c:pt>
                <c:pt idx="1448">
                  <c:v>2.5481691060068524E-7</c:v>
                </c:pt>
                <c:pt idx="1449">
                  <c:v>2.5343073679247538E-7</c:v>
                </c:pt>
                <c:pt idx="1450">
                  <c:v>2.4763486013944783E-7</c:v>
                </c:pt>
                <c:pt idx="1451">
                  <c:v>2.4853361124501814E-7</c:v>
                </c:pt>
                <c:pt idx="1452">
                  <c:v>2.4891036445478387E-7</c:v>
                </c:pt>
                <c:pt idx="1453">
                  <c:v>2.4848191717090153E-7</c:v>
                </c:pt>
                <c:pt idx="1454">
                  <c:v>2.4860217583037307E-7</c:v>
                </c:pt>
                <c:pt idx="1455">
                  <c:v>2.4802624446681475E-7</c:v>
                </c:pt>
                <c:pt idx="1456">
                  <c:v>2.4632289316603721E-7</c:v>
                </c:pt>
                <c:pt idx="1457">
                  <c:v>2.4121085431344915E-7</c:v>
                </c:pt>
                <c:pt idx="1458">
                  <c:v>2.3595345899572174E-7</c:v>
                </c:pt>
                <c:pt idx="1459">
                  <c:v>2.2942245139256983E-7</c:v>
                </c:pt>
                <c:pt idx="1460">
                  <c:v>2.1186212130038068E-7</c:v>
                </c:pt>
                <c:pt idx="1461">
                  <c:v>1.6673057903076682E-7</c:v>
                </c:pt>
                <c:pt idx="1462">
                  <c:v>1.6677919436127287E-7</c:v>
                </c:pt>
                <c:pt idx="1463">
                  <c:v>1.6391334338691292E-7</c:v>
                </c:pt>
                <c:pt idx="1464">
                  <c:v>1.6173954399673096E-7</c:v>
                </c:pt>
                <c:pt idx="1465">
                  <c:v>1.6017845135393826E-7</c:v>
                </c:pt>
                <c:pt idx="1466">
                  <c:v>1.5655035333402548E-7</c:v>
                </c:pt>
                <c:pt idx="1467">
                  <c:v>1.5368571140802504E-7</c:v>
                </c:pt>
                <c:pt idx="1468">
                  <c:v>1.5238285008807272E-7</c:v>
                </c:pt>
                <c:pt idx="1469">
                  <c:v>1.4903160281557416E-7</c:v>
                </c:pt>
                <c:pt idx="1470">
                  <c:v>1.4624222811807348E-7</c:v>
                </c:pt>
                <c:pt idx="1471">
                  <c:v>1.4651844256986725E-7</c:v>
                </c:pt>
                <c:pt idx="1472">
                  <c:v>1.4599746236546871E-7</c:v>
                </c:pt>
                <c:pt idx="1473">
                  <c:v>1.4606898962852801E-7</c:v>
                </c:pt>
                <c:pt idx="1474">
                  <c:v>1.4525244135360427E-7</c:v>
                </c:pt>
                <c:pt idx="1475">
                  <c:v>1.4301813586055766E-7</c:v>
                </c:pt>
                <c:pt idx="1476">
                  <c:v>1.4287100097885521E-7</c:v>
                </c:pt>
                <c:pt idx="1477">
                  <c:v>1.4411169502531545E-7</c:v>
                </c:pt>
                <c:pt idx="1478">
                  <c:v>1.4520719019122691E-7</c:v>
                </c:pt>
                <c:pt idx="1479">
                  <c:v>1.4236129314498119E-7</c:v>
                </c:pt>
                <c:pt idx="1480">
                  <c:v>1.338203707839353E-7</c:v>
                </c:pt>
                <c:pt idx="1481">
                  <c:v>1.3215221268345464E-7</c:v>
                </c:pt>
                <c:pt idx="1482">
                  <c:v>1.3177239500118566E-7</c:v>
                </c:pt>
                <c:pt idx="1483">
                  <c:v>1.32892882290582E-7</c:v>
                </c:pt>
                <c:pt idx="1484">
                  <c:v>1.3414531824347388E-7</c:v>
                </c:pt>
                <c:pt idx="1485">
                  <c:v>1.3530881982665737E-7</c:v>
                </c:pt>
                <c:pt idx="1486">
                  <c:v>1.3577422113705916E-7</c:v>
                </c:pt>
                <c:pt idx="1487">
                  <c:v>1.3532717960749292E-7</c:v>
                </c:pt>
                <c:pt idx="1488">
                  <c:v>1.3489490406184554E-7</c:v>
                </c:pt>
                <c:pt idx="1489">
                  <c:v>1.3423830338395016E-7</c:v>
                </c:pt>
                <c:pt idx="1490">
                  <c:v>1.3456207421308807E-7</c:v>
                </c:pt>
                <c:pt idx="1491">
                  <c:v>1.3534969495596822E-7</c:v>
                </c:pt>
                <c:pt idx="1492">
                  <c:v>1.3610199467843288E-7</c:v>
                </c:pt>
                <c:pt idx="1493">
                  <c:v>1.3704090294901384E-7</c:v>
                </c:pt>
                <c:pt idx="1494">
                  <c:v>1.3801455414529143E-7</c:v>
                </c:pt>
                <c:pt idx="1495">
                  <c:v>1.3881565435242807E-7</c:v>
                </c:pt>
                <c:pt idx="1496">
                  <c:v>1.3972318320173198E-7</c:v>
                </c:pt>
                <c:pt idx="1497">
                  <c:v>1.4015789244189117E-7</c:v>
                </c:pt>
                <c:pt idx="1498">
                  <c:v>1.410824696431194E-7</c:v>
                </c:pt>
                <c:pt idx="1499">
                  <c:v>1.4213523489107172E-7</c:v>
                </c:pt>
                <c:pt idx="1500">
                  <c:v>1.4340476958765469E-7</c:v>
                </c:pt>
                <c:pt idx="1501">
                  <c:v>1.4423210689914364E-7</c:v>
                </c:pt>
                <c:pt idx="1502">
                  <c:v>1.4518301456241027E-7</c:v>
                </c:pt>
                <c:pt idx="1503">
                  <c:v>1.4607133815829783E-7</c:v>
                </c:pt>
                <c:pt idx="1504">
                  <c:v>1.4712255740447263E-7</c:v>
                </c:pt>
                <c:pt idx="1505">
                  <c:v>1.4811564763795183E-7</c:v>
                </c:pt>
                <c:pt idx="1506">
                  <c:v>1.4807630000385809E-7</c:v>
                </c:pt>
                <c:pt idx="1507">
                  <c:v>1.484087241250597E-7</c:v>
                </c:pt>
                <c:pt idx="1508">
                  <c:v>1.4759782488120402E-7</c:v>
                </c:pt>
                <c:pt idx="1509">
                  <c:v>1.4565967332147375E-7</c:v>
                </c:pt>
                <c:pt idx="1510">
                  <c:v>1.4442320307121323E-7</c:v>
                </c:pt>
                <c:pt idx="1511">
                  <c:v>1.432891232701304E-7</c:v>
                </c:pt>
                <c:pt idx="1512">
                  <c:v>1.3952228008949857E-7</c:v>
                </c:pt>
                <c:pt idx="1513">
                  <c:v>1.3557006036994481E-7</c:v>
                </c:pt>
                <c:pt idx="1514">
                  <c:v>1.2940510423451938E-7</c:v>
                </c:pt>
                <c:pt idx="1515">
                  <c:v>1.2616984701710919E-7</c:v>
                </c:pt>
                <c:pt idx="1516">
                  <c:v>1.227029844948586E-7</c:v>
                </c:pt>
                <c:pt idx="1517">
                  <c:v>1.1933019991466326E-7</c:v>
                </c:pt>
                <c:pt idx="1518">
                  <c:v>1.1863757076957841E-7</c:v>
                </c:pt>
                <c:pt idx="1519">
                  <c:v>1.1743681467876046E-7</c:v>
                </c:pt>
                <c:pt idx="1520">
                  <c:v>1.1562019519032763E-7</c:v>
                </c:pt>
                <c:pt idx="1521">
                  <c:v>1.1284011573894444E-7</c:v>
                </c:pt>
                <c:pt idx="1522">
                  <c:v>1.0854431994340293E-7</c:v>
                </c:pt>
                <c:pt idx="1523">
                  <c:v>1.0654207088253095E-7</c:v>
                </c:pt>
                <c:pt idx="1524">
                  <c:v>1.0692563330848434E-7</c:v>
                </c:pt>
                <c:pt idx="1525">
                  <c:v>1.0727068555754355E-7</c:v>
                </c:pt>
                <c:pt idx="1526">
                  <c:v>1.0779111387183385E-7</c:v>
                </c:pt>
                <c:pt idx="1527">
                  <c:v>1.079195965132057E-7</c:v>
                </c:pt>
                <c:pt idx="1528">
                  <c:v>1.0829665976629308E-7</c:v>
                </c:pt>
                <c:pt idx="1529">
                  <c:v>1.0844397489794533E-7</c:v>
                </c:pt>
                <c:pt idx="1530">
                  <c:v>1.0914412381523752E-7</c:v>
                </c:pt>
                <c:pt idx="1531">
                  <c:v>1.098163383260888E-7</c:v>
                </c:pt>
                <c:pt idx="1532">
                  <c:v>1.1036943360701779E-7</c:v>
                </c:pt>
                <c:pt idx="1533">
                  <c:v>1.1067815247650919E-7</c:v>
                </c:pt>
                <c:pt idx="1534">
                  <c:v>1.1109201900102935E-7</c:v>
                </c:pt>
                <c:pt idx="1535">
                  <c:v>1.1128410451183377E-7</c:v>
                </c:pt>
                <c:pt idx="1536">
                  <c:v>1.1062526994520953E-7</c:v>
                </c:pt>
                <c:pt idx="1537">
                  <c:v>1.1084070187546159E-7</c:v>
                </c:pt>
                <c:pt idx="1538">
                  <c:v>1.1069207645986065E-7</c:v>
                </c:pt>
                <c:pt idx="1539">
                  <c:v>1.1014109619503776E-7</c:v>
                </c:pt>
                <c:pt idx="1540">
                  <c:v>1.0953710097463507E-7</c:v>
                </c:pt>
                <c:pt idx="1541">
                  <c:v>1.0954674467914643E-7</c:v>
                </c:pt>
                <c:pt idx="1542">
                  <c:v>1.0968323108466675E-7</c:v>
                </c:pt>
                <c:pt idx="1543">
                  <c:v>1.0981989207427156E-7</c:v>
                </c:pt>
                <c:pt idx="1544">
                  <c:v>1.0983973046911846E-7</c:v>
                </c:pt>
                <c:pt idx="1545">
                  <c:v>1.0985435577467265E-7</c:v>
                </c:pt>
                <c:pt idx="1546">
                  <c:v>1.0996785531190869E-7</c:v>
                </c:pt>
                <c:pt idx="1547">
                  <c:v>1.1015644969224678E-7</c:v>
                </c:pt>
                <c:pt idx="1548">
                  <c:v>1.095269412854427E-7</c:v>
                </c:pt>
                <c:pt idx="1549">
                  <c:v>1.0907063030229372E-7</c:v>
                </c:pt>
                <c:pt idx="1550">
                  <c:v>1.0884714721218922E-7</c:v>
                </c:pt>
                <c:pt idx="1551">
                  <c:v>1.0828965179166316E-7</c:v>
                </c:pt>
                <c:pt idx="1552">
                  <c:v>1.0773854103598352E-7</c:v>
                </c:pt>
                <c:pt idx="1553">
                  <c:v>1.0703053632774559E-7</c:v>
                </c:pt>
                <c:pt idx="1554">
                  <c:v>1.0343871891466755E-7</c:v>
                </c:pt>
                <c:pt idx="1555">
                  <c:v>9.4205271659429661E-8</c:v>
                </c:pt>
                <c:pt idx="1556">
                  <c:v>8.6723959439641201E-8</c:v>
                </c:pt>
                <c:pt idx="1557">
                  <c:v>8.0191007742775969E-8</c:v>
                </c:pt>
                <c:pt idx="1558">
                  <c:v>7.2160155926252708E-8</c:v>
                </c:pt>
                <c:pt idx="1559">
                  <c:v>6.5936495257965669E-8</c:v>
                </c:pt>
                <c:pt idx="1560">
                  <c:v>6.2549472414155613E-8</c:v>
                </c:pt>
                <c:pt idx="1561">
                  <c:v>5.9346802254808989E-8</c:v>
                </c:pt>
                <c:pt idx="1562">
                  <c:v>5.6531750676038078E-8</c:v>
                </c:pt>
                <c:pt idx="1563">
                  <c:v>4.9981808397897097E-8</c:v>
                </c:pt>
                <c:pt idx="1564">
                  <c:v>4.7276875542247335E-8</c:v>
                </c:pt>
                <c:pt idx="1565">
                  <c:v>4.4090669073082133E-8</c:v>
                </c:pt>
                <c:pt idx="1566">
                  <c:v>4.1624686525940733E-8</c:v>
                </c:pt>
                <c:pt idx="1567">
                  <c:v>3.9298099726499107E-8</c:v>
                </c:pt>
                <c:pt idx="1568">
                  <c:v>3.6578859560416021E-8</c:v>
                </c:pt>
                <c:pt idx="1569">
                  <c:v>3.5510163906068716E-8</c:v>
                </c:pt>
                <c:pt idx="1570">
                  <c:v>3.4810976681772318E-8</c:v>
                </c:pt>
                <c:pt idx="1571">
                  <c:v>3.3570924122657536E-8</c:v>
                </c:pt>
                <c:pt idx="1572">
                  <c:v>3.2866368885003253E-8</c:v>
                </c:pt>
                <c:pt idx="1573">
                  <c:v>3.1934014618943423E-8</c:v>
                </c:pt>
                <c:pt idx="1574">
                  <c:v>3.0832971150408801E-8</c:v>
                </c:pt>
                <c:pt idx="1575">
                  <c:v>3.0093831396999677E-8</c:v>
                </c:pt>
                <c:pt idx="1576">
                  <c:v>2.9842924159211483E-8</c:v>
                </c:pt>
                <c:pt idx="1577">
                  <c:v>2.9903524188503379E-8</c:v>
                </c:pt>
                <c:pt idx="1578">
                  <c:v>2.9822228889026618E-8</c:v>
                </c:pt>
                <c:pt idx="1579">
                  <c:v>2.9755743888927342E-8</c:v>
                </c:pt>
                <c:pt idx="1580">
                  <c:v>2.9877183367941417E-8</c:v>
                </c:pt>
                <c:pt idx="1581">
                  <c:v>2.9866208343286503E-8</c:v>
                </c:pt>
                <c:pt idx="1582">
                  <c:v>2.9770405987525982E-8</c:v>
                </c:pt>
                <c:pt idx="1583">
                  <c:v>2.9478018610591677E-8</c:v>
                </c:pt>
                <c:pt idx="1584">
                  <c:v>2.9115273435399308E-8</c:v>
                </c:pt>
                <c:pt idx="1585">
                  <c:v>2.8694644571181457E-8</c:v>
                </c:pt>
                <c:pt idx="1586">
                  <c:v>2.857613982127246E-8</c:v>
                </c:pt>
                <c:pt idx="1587">
                  <c:v>2.8112289040383844E-8</c:v>
                </c:pt>
                <c:pt idx="1588">
                  <c:v>2.6808589512816322E-8</c:v>
                </c:pt>
                <c:pt idx="1589">
                  <c:v>2.5232414166748981E-8</c:v>
                </c:pt>
                <c:pt idx="1590">
                  <c:v>2.4926398624927696E-8</c:v>
                </c:pt>
                <c:pt idx="1591">
                  <c:v>2.4377035174965741E-8</c:v>
                </c:pt>
                <c:pt idx="1592">
                  <c:v>2.3743028086699528E-8</c:v>
                </c:pt>
                <c:pt idx="1593">
                  <c:v>2.3035486179075127E-8</c:v>
                </c:pt>
                <c:pt idx="1594">
                  <c:v>2.1904142205603895E-8</c:v>
                </c:pt>
                <c:pt idx="1595">
                  <c:v>2.100715824279376E-8</c:v>
                </c:pt>
                <c:pt idx="1596">
                  <c:v>1.9838408932672769E-8</c:v>
                </c:pt>
                <c:pt idx="1597">
                  <c:v>1.9118305528342721E-8</c:v>
                </c:pt>
                <c:pt idx="1598">
                  <c:v>1.8529735094117814E-8</c:v>
                </c:pt>
                <c:pt idx="1599">
                  <c:v>1.8339347611673197E-8</c:v>
                </c:pt>
                <c:pt idx="1600">
                  <c:v>1.7635622009419706E-8</c:v>
                </c:pt>
                <c:pt idx="1601">
                  <c:v>1.6965763747856796E-8</c:v>
                </c:pt>
                <c:pt idx="1602">
                  <c:v>1.6508133870128036E-8</c:v>
                </c:pt>
                <c:pt idx="1603">
                  <c:v>1.622676458093144E-8</c:v>
                </c:pt>
                <c:pt idx="1604">
                  <c:v>1.5883354505026965E-8</c:v>
                </c:pt>
                <c:pt idx="1605">
                  <c:v>1.5301846389996122E-8</c:v>
                </c:pt>
                <c:pt idx="1606">
                  <c:v>1.4700624249650338E-8</c:v>
                </c:pt>
                <c:pt idx="1607">
                  <c:v>1.4010798827065003E-8</c:v>
                </c:pt>
                <c:pt idx="1608">
                  <c:v>1.3131873579469328E-8</c:v>
                </c:pt>
                <c:pt idx="1609">
                  <c:v>1.276484571321192E-8</c:v>
                </c:pt>
                <c:pt idx="1610">
                  <c:v>1.223244883609806E-8</c:v>
                </c:pt>
                <c:pt idx="1611">
                  <c:v>1.1872489218544047E-8</c:v>
                </c:pt>
                <c:pt idx="1612">
                  <c:v>1.1752302649261595E-8</c:v>
                </c:pt>
                <c:pt idx="1613">
                  <c:v>1.1717484689850382E-8</c:v>
                </c:pt>
                <c:pt idx="1614">
                  <c:v>1.1596464560704817E-8</c:v>
                </c:pt>
                <c:pt idx="1615">
                  <c:v>1.1339016700715885E-8</c:v>
                </c:pt>
                <c:pt idx="1616">
                  <c:v>1.1049676419205369E-8</c:v>
                </c:pt>
                <c:pt idx="1617">
                  <c:v>1.0784591960171703E-8</c:v>
                </c:pt>
                <c:pt idx="1618">
                  <c:v>1.0252877329359737E-8</c:v>
                </c:pt>
                <c:pt idx="1619">
                  <c:v>9.8236839850298997E-9</c:v>
                </c:pt>
                <c:pt idx="1620">
                  <c:v>9.7915730527977677E-9</c:v>
                </c:pt>
                <c:pt idx="1621">
                  <c:v>9.7898307779854046E-9</c:v>
                </c:pt>
                <c:pt idx="1622">
                  <c:v>9.7553865531896749E-9</c:v>
                </c:pt>
                <c:pt idx="1623">
                  <c:v>9.7665991227128199E-9</c:v>
                </c:pt>
                <c:pt idx="1624">
                  <c:v>9.7677432221778233E-9</c:v>
                </c:pt>
                <c:pt idx="1625">
                  <c:v>9.7454836104644328E-9</c:v>
                </c:pt>
                <c:pt idx="1626">
                  <c:v>9.7469716886301697E-9</c:v>
                </c:pt>
                <c:pt idx="1627">
                  <c:v>9.7534213441440088E-9</c:v>
                </c:pt>
                <c:pt idx="1628">
                  <c:v>9.7439544973652162E-9</c:v>
                </c:pt>
                <c:pt idx="1629">
                  <c:v>9.7466943438401834E-9</c:v>
                </c:pt>
                <c:pt idx="1630">
                  <c:v>9.7494270148739604E-9</c:v>
                </c:pt>
                <c:pt idx="1631">
                  <c:v>9.7356842164180865E-9</c:v>
                </c:pt>
                <c:pt idx="1632">
                  <c:v>9.6743137356736663E-9</c:v>
                </c:pt>
                <c:pt idx="1633">
                  <c:v>9.5136286534856944E-9</c:v>
                </c:pt>
                <c:pt idx="1634">
                  <c:v>9.4196870927190327E-9</c:v>
                </c:pt>
                <c:pt idx="1635">
                  <c:v>9.3688342512482208E-9</c:v>
                </c:pt>
                <c:pt idx="1636">
                  <c:v>9.3115427735551276E-9</c:v>
                </c:pt>
                <c:pt idx="1637">
                  <c:v>9.2546230576593506E-9</c:v>
                </c:pt>
                <c:pt idx="1638">
                  <c:v>9.1112062898524966E-9</c:v>
                </c:pt>
                <c:pt idx="1639">
                  <c:v>8.7661170834517405E-9</c:v>
                </c:pt>
                <c:pt idx="1640">
                  <c:v>8.2515967840205751E-9</c:v>
                </c:pt>
                <c:pt idx="1641">
                  <c:v>7.6360717223098083E-9</c:v>
                </c:pt>
                <c:pt idx="1642">
                  <c:v>7.2435540193615117E-9</c:v>
                </c:pt>
                <c:pt idx="1643">
                  <c:v>6.8368049791445377E-9</c:v>
                </c:pt>
                <c:pt idx="1644">
                  <c:v>6.3453315249209465E-9</c:v>
                </c:pt>
                <c:pt idx="1645">
                  <c:v>6.052219087724986E-9</c:v>
                </c:pt>
                <c:pt idx="1646">
                  <c:v>5.6899253702314078E-9</c:v>
                </c:pt>
                <c:pt idx="1647">
                  <c:v>5.4457689726385234E-9</c:v>
                </c:pt>
                <c:pt idx="1648">
                  <c:v>5.0372111862030478E-9</c:v>
                </c:pt>
                <c:pt idx="1649">
                  <c:v>4.7624734720378636E-9</c:v>
                </c:pt>
                <c:pt idx="1650">
                  <c:v>4.6431091371648203E-9</c:v>
                </c:pt>
                <c:pt idx="1651">
                  <c:v>4.4790115227081736E-9</c:v>
                </c:pt>
                <c:pt idx="1652">
                  <c:v>4.2981047447562193E-9</c:v>
                </c:pt>
                <c:pt idx="1653">
                  <c:v>4.1520269362233127E-9</c:v>
                </c:pt>
                <c:pt idx="1654">
                  <c:v>3.7911583281104335E-9</c:v>
                </c:pt>
                <c:pt idx="1655">
                  <c:v>3.4486310362099358E-9</c:v>
                </c:pt>
                <c:pt idx="1656">
                  <c:v>3.2088062237996611E-9</c:v>
                </c:pt>
                <c:pt idx="1657">
                  <c:v>3.0148742731562261E-9</c:v>
                </c:pt>
                <c:pt idx="1658">
                  <c:v>2.8878830554268978E-9</c:v>
                </c:pt>
                <c:pt idx="1659">
                  <c:v>2.4280180267575527E-9</c:v>
                </c:pt>
                <c:pt idx="1660">
                  <c:v>2.278097202748651E-9</c:v>
                </c:pt>
                <c:pt idx="1661">
                  <c:v>2.0886138468646065E-9</c:v>
                </c:pt>
                <c:pt idx="1662">
                  <c:v>1.7356350476878121E-9</c:v>
                </c:pt>
                <c:pt idx="1663">
                  <c:v>1.6046841624132211E-9</c:v>
                </c:pt>
                <c:pt idx="1664">
                  <c:v>1.3957049713004326E-9</c:v>
                </c:pt>
                <c:pt idx="1665">
                  <c:v>1.2374112577957078E-9</c:v>
                </c:pt>
                <c:pt idx="1666">
                  <c:v>1.1871881775887814E-9</c:v>
                </c:pt>
                <c:pt idx="1667">
                  <c:v>1.1352434594486779E-9</c:v>
                </c:pt>
                <c:pt idx="1668">
                  <c:v>1.0500115357928614E-9</c:v>
                </c:pt>
                <c:pt idx="1669">
                  <c:v>9.1159913280092008E-10</c:v>
                </c:pt>
                <c:pt idx="1670">
                  <c:v>8.4371606849475041E-10</c:v>
                </c:pt>
                <c:pt idx="1671">
                  <c:v>7.7390533790244263E-10</c:v>
                </c:pt>
                <c:pt idx="1672">
                  <c:v>7.1954905188763005E-10</c:v>
                </c:pt>
                <c:pt idx="1673">
                  <c:v>5.7831405435189511E-10</c:v>
                </c:pt>
                <c:pt idx="1674">
                  <c:v>5.1252142525947533E-10</c:v>
                </c:pt>
                <c:pt idx="1675">
                  <c:v>4.6221727272854404E-10</c:v>
                </c:pt>
                <c:pt idx="1676">
                  <c:v>4.0412659782781299E-10</c:v>
                </c:pt>
                <c:pt idx="1677">
                  <c:v>3.3075854343214893E-10</c:v>
                </c:pt>
                <c:pt idx="1678">
                  <c:v>3.2173532840885895E-10</c:v>
                </c:pt>
                <c:pt idx="1679">
                  <c:v>3.0949293463572716E-10</c:v>
                </c:pt>
                <c:pt idx="1680">
                  <c:v>2.9526105763046053E-10</c:v>
                </c:pt>
                <c:pt idx="1681">
                  <c:v>2.8634150604410795E-10</c:v>
                </c:pt>
                <c:pt idx="1682">
                  <c:v>2.6556426615535536E-10</c:v>
                </c:pt>
                <c:pt idx="1683">
                  <c:v>2.335722286960694E-10</c:v>
                </c:pt>
                <c:pt idx="1684">
                  <c:v>2.21498833793597E-10</c:v>
                </c:pt>
                <c:pt idx="1685">
                  <c:v>2.1586341264657317E-10</c:v>
                </c:pt>
                <c:pt idx="1686">
                  <c:v>2.0621854672766235E-10</c:v>
                </c:pt>
                <c:pt idx="1687">
                  <c:v>1.9534616007237014E-10</c:v>
                </c:pt>
                <c:pt idx="1688">
                  <c:v>1.8094065159123101E-10</c:v>
                </c:pt>
                <c:pt idx="1689">
                  <c:v>1.6362992854414427E-10</c:v>
                </c:pt>
                <c:pt idx="1690">
                  <c:v>1.4226937844376281E-10</c:v>
                </c:pt>
                <c:pt idx="1691">
                  <c:v>1.3847697603168454E-10</c:v>
                </c:pt>
                <c:pt idx="1692">
                  <c:v>1.3473396858589417E-10</c:v>
                </c:pt>
                <c:pt idx="1693">
                  <c:v>1.334380791402428E-10</c:v>
                </c:pt>
                <c:pt idx="1694">
                  <c:v>1.2971997247228454E-10</c:v>
                </c:pt>
                <c:pt idx="1695">
                  <c:v>1.2232820092259243E-10</c:v>
                </c:pt>
                <c:pt idx="1696">
                  <c:v>1.0719591441843304E-10</c:v>
                </c:pt>
                <c:pt idx="1697">
                  <c:v>9.8399095982949584E-11</c:v>
                </c:pt>
                <c:pt idx="1698">
                  <c:v>8.0797969095820581E-11</c:v>
                </c:pt>
                <c:pt idx="1699">
                  <c:v>7.2603809197555037E-11</c:v>
                </c:pt>
                <c:pt idx="1700">
                  <c:v>6.754178109416303E-11</c:v>
                </c:pt>
                <c:pt idx="1701">
                  <c:v>5.4581920826938634E-11</c:v>
                </c:pt>
                <c:pt idx="1702">
                  <c:v>5.141559917994334E-11</c:v>
                </c:pt>
                <c:pt idx="1703">
                  <c:v>5.0899268291097289E-11</c:v>
                </c:pt>
                <c:pt idx="1704">
                  <c:v>5.1147958736398151E-11</c:v>
                </c:pt>
                <c:pt idx="1705">
                  <c:v>5.1683139219662741E-11</c:v>
                </c:pt>
                <c:pt idx="1706">
                  <c:v>5.1948386773963823E-11</c:v>
                </c:pt>
                <c:pt idx="1707">
                  <c:v>5.2219010396252063E-11</c:v>
                </c:pt>
                <c:pt idx="1708">
                  <c:v>5.2645693693255834E-11</c:v>
                </c:pt>
                <c:pt idx="1709">
                  <c:v>5.2928937060082146E-11</c:v>
                </c:pt>
                <c:pt idx="1710">
                  <c:v>5.3038874844882014E-11</c:v>
                </c:pt>
                <c:pt idx="1711">
                  <c:v>5.2762823277239698E-11</c:v>
                </c:pt>
                <c:pt idx="1712">
                  <c:v>5.2966516058320044E-11</c:v>
                </c:pt>
                <c:pt idx="1713">
                  <c:v>5.3055546852907736E-11</c:v>
                </c:pt>
                <c:pt idx="1714">
                  <c:v>5.3070172005278524E-11</c:v>
                </c:pt>
                <c:pt idx="1715">
                  <c:v>5.3070102948220593E-11</c:v>
                </c:pt>
                <c:pt idx="1716">
                  <c:v>5.3201193045351707E-11</c:v>
                </c:pt>
                <c:pt idx="1717">
                  <c:v>5.3339465264498951E-11</c:v>
                </c:pt>
                <c:pt idx="1718">
                  <c:v>5.3266311146757619E-11</c:v>
                </c:pt>
                <c:pt idx="1719">
                  <c:v>5.3048971867427577E-11</c:v>
                </c:pt>
                <c:pt idx="1720">
                  <c:v>5.2630970006963091E-11</c:v>
                </c:pt>
                <c:pt idx="1721">
                  <c:v>5.1817032710626503E-11</c:v>
                </c:pt>
                <c:pt idx="1722">
                  <c:v>5.1821779870838366E-11</c:v>
                </c:pt>
                <c:pt idx="1723">
                  <c:v>5.4771151166738151E-11</c:v>
                </c:pt>
                <c:pt idx="1724">
                  <c:v>5.5828937945374405E-11</c:v>
                </c:pt>
                <c:pt idx="1725">
                  <c:v>5.7920329056953351E-11</c:v>
                </c:pt>
                <c:pt idx="1726">
                  <c:v>6.002550170144269E-11</c:v>
                </c:pt>
                <c:pt idx="1727">
                  <c:v>6.2268841405326402E-11</c:v>
                </c:pt>
                <c:pt idx="1728">
                  <c:v>6.7183331296271498E-11</c:v>
                </c:pt>
                <c:pt idx="1729">
                  <c:v>7.0277141096263453E-11</c:v>
                </c:pt>
                <c:pt idx="1730">
                  <c:v>7.5621105289101386E-11</c:v>
                </c:pt>
                <c:pt idx="1731">
                  <c:v>7.9464817605151466E-11</c:v>
                </c:pt>
                <c:pt idx="1732">
                  <c:v>8.3256974481072363E-11</c:v>
                </c:pt>
                <c:pt idx="1733">
                  <c:v>8.7013128850778668E-11</c:v>
                </c:pt>
                <c:pt idx="1734">
                  <c:v>9.9530909399338222E-11</c:v>
                </c:pt>
                <c:pt idx="1735">
                  <c:v>1.1358051054910178E-10</c:v>
                </c:pt>
                <c:pt idx="1736">
                  <c:v>1.1609201654732261E-10</c:v>
                </c:pt>
                <c:pt idx="1737">
                  <c:v>1.1996759580334842E-10</c:v>
                </c:pt>
                <c:pt idx="1738">
                  <c:v>1.202178685259772E-10</c:v>
                </c:pt>
                <c:pt idx="1739">
                  <c:v>1.2056617571730453E-10</c:v>
                </c:pt>
                <c:pt idx="1740">
                  <c:v>1.2098932475004381E-10</c:v>
                </c:pt>
                <c:pt idx="1741">
                  <c:v>1.216953733679497E-10</c:v>
                </c:pt>
                <c:pt idx="1742">
                  <c:v>1.2202981037283915E-10</c:v>
                </c:pt>
                <c:pt idx="1743">
                  <c:v>1.2243210251551857E-10</c:v>
                </c:pt>
                <c:pt idx="1744">
                  <c:v>1.2242003022388037E-10</c:v>
                </c:pt>
                <c:pt idx="1745">
                  <c:v>1.2273788320999676E-10</c:v>
                </c:pt>
                <c:pt idx="1746">
                  <c:v>1.2301294660809276E-10</c:v>
                </c:pt>
                <c:pt idx="1747">
                  <c:v>1.2453023234192525E-10</c:v>
                </c:pt>
                <c:pt idx="1748">
                  <c:v>1.2659036029981032E-10</c:v>
                </c:pt>
                <c:pt idx="1749">
                  <c:v>1.3729609536888118E-10</c:v>
                </c:pt>
                <c:pt idx="1750">
                  <c:v>1.4453755115759728E-10</c:v>
                </c:pt>
                <c:pt idx="1751">
                  <c:v>1.6802820913160835E-10</c:v>
                </c:pt>
                <c:pt idx="1752">
                  <c:v>1.9894847456328966E-10</c:v>
                </c:pt>
                <c:pt idx="1753">
                  <c:v>2.2464508132367476E-10</c:v>
                </c:pt>
                <c:pt idx="1754">
                  <c:v>2.4507743717530468E-10</c:v>
                </c:pt>
                <c:pt idx="1755">
                  <c:v>2.8919628351844279E-10</c:v>
                </c:pt>
                <c:pt idx="1756">
                  <c:v>3.297359915228009E-10</c:v>
                </c:pt>
                <c:pt idx="1757">
                  <c:v>3.5265489578941104E-10</c:v>
                </c:pt>
                <c:pt idx="1758">
                  <c:v>3.7488161329081103E-10</c:v>
                </c:pt>
                <c:pt idx="1759">
                  <c:v>4.0850078814432575E-10</c:v>
                </c:pt>
                <c:pt idx="1760">
                  <c:v>4.5810937177044389E-10</c:v>
                </c:pt>
                <c:pt idx="1761">
                  <c:v>4.8594849418049498E-10</c:v>
                </c:pt>
                <c:pt idx="1762">
                  <c:v>5.2525457355276411E-10</c:v>
                </c:pt>
                <c:pt idx="1763">
                  <c:v>5.3852869023600441E-10</c:v>
                </c:pt>
                <c:pt idx="1764">
                  <c:v>5.5730660564426408E-10</c:v>
                </c:pt>
                <c:pt idx="1765">
                  <c:v>5.807976289319966E-10</c:v>
                </c:pt>
                <c:pt idx="1766">
                  <c:v>5.9287371535655853E-10</c:v>
                </c:pt>
                <c:pt idx="1767">
                  <c:v>6.0314913007323214E-10</c:v>
                </c:pt>
                <c:pt idx="1768">
                  <c:v>6.1449566846954127E-10</c:v>
                </c:pt>
                <c:pt idx="1769">
                  <c:v>6.2038876425628299E-10</c:v>
                </c:pt>
                <c:pt idx="1770">
                  <c:v>6.2459648038029487E-10</c:v>
                </c:pt>
                <c:pt idx="1771">
                  <c:v>6.289670458637051E-10</c:v>
                </c:pt>
                <c:pt idx="1772">
                  <c:v>6.3662173164551564E-10</c:v>
                </c:pt>
                <c:pt idx="1773">
                  <c:v>6.3882977431492631E-10</c:v>
                </c:pt>
                <c:pt idx="1774">
                  <c:v>6.3823668767076145E-10</c:v>
                </c:pt>
                <c:pt idx="1775">
                  <c:v>6.3860099216675672E-10</c:v>
                </c:pt>
                <c:pt idx="1776">
                  <c:v>6.4212297575349998E-10</c:v>
                </c:pt>
                <c:pt idx="1777">
                  <c:v>6.456380893760975E-10</c:v>
                </c:pt>
                <c:pt idx="1778">
                  <c:v>6.4871547578357001E-10</c:v>
                </c:pt>
                <c:pt idx="1779">
                  <c:v>6.4886691977443507E-10</c:v>
                </c:pt>
                <c:pt idx="1780">
                  <c:v>6.4884900413707319E-10</c:v>
                </c:pt>
                <c:pt idx="1781">
                  <c:v>6.5000240826222589E-10</c:v>
                </c:pt>
                <c:pt idx="1782">
                  <c:v>6.4973558682229518E-10</c:v>
                </c:pt>
                <c:pt idx="1783">
                  <c:v>6.4927382640281348E-10</c:v>
                </c:pt>
                <c:pt idx="1784">
                  <c:v>6.5087723879108457E-10</c:v>
                </c:pt>
                <c:pt idx="1785">
                  <c:v>6.5366708434225205E-10</c:v>
                </c:pt>
                <c:pt idx="1786">
                  <c:v>6.5874902109213442E-10</c:v>
                </c:pt>
                <c:pt idx="1787">
                  <c:v>6.603100988327186E-10</c:v>
                </c:pt>
                <c:pt idx="1788">
                  <c:v>6.6111794743660084E-10</c:v>
                </c:pt>
                <c:pt idx="1789">
                  <c:v>6.6137667964220059E-10</c:v>
                </c:pt>
                <c:pt idx="1790">
                  <c:v>6.6683700827822062E-10</c:v>
                </c:pt>
                <c:pt idx="1791">
                  <c:v>6.7703290692424369E-10</c:v>
                </c:pt>
                <c:pt idx="1792">
                  <c:v>6.8591691174024959E-10</c:v>
                </c:pt>
                <c:pt idx="1793">
                  <c:v>6.9415552194765735E-10</c:v>
                </c:pt>
                <c:pt idx="1794">
                  <c:v>6.9923622232061661E-10</c:v>
                </c:pt>
                <c:pt idx="1795">
                  <c:v>7.1743591136890351E-10</c:v>
                </c:pt>
                <c:pt idx="1796">
                  <c:v>7.3632567710473144E-10</c:v>
                </c:pt>
                <c:pt idx="1797">
                  <c:v>7.4642427380851365E-10</c:v>
                </c:pt>
                <c:pt idx="1798">
                  <c:v>7.4999027436896645E-10</c:v>
                </c:pt>
                <c:pt idx="1799">
                  <c:v>7.5168398709299805E-10</c:v>
                </c:pt>
                <c:pt idx="1800">
                  <c:v>7.5576389819594389E-10</c:v>
                </c:pt>
                <c:pt idx="1801">
                  <c:v>7.6300880014966775E-10</c:v>
                </c:pt>
                <c:pt idx="1802">
                  <c:v>7.642341874430832E-10</c:v>
                </c:pt>
                <c:pt idx="1803">
                  <c:v>7.6412286974889114E-10</c:v>
                </c:pt>
                <c:pt idx="1804">
                  <c:v>7.6511364105696336E-10</c:v>
                </c:pt>
                <c:pt idx="1805">
                  <c:v>7.5988972727543869E-10</c:v>
                </c:pt>
                <c:pt idx="1806">
                  <c:v>7.5534194337521108E-10</c:v>
                </c:pt>
                <c:pt idx="1807">
                  <c:v>7.5184950737985592E-10</c:v>
                </c:pt>
                <c:pt idx="1808">
                  <c:v>7.4901844182977112E-10</c:v>
                </c:pt>
                <c:pt idx="1809">
                  <c:v>7.4630000285424285E-10</c:v>
                </c:pt>
                <c:pt idx="1810">
                  <c:v>7.3908891294325336E-10</c:v>
                </c:pt>
                <c:pt idx="1811">
                  <c:v>7.3183490445101282E-10</c:v>
                </c:pt>
                <c:pt idx="1812">
                  <c:v>7.2474394778620033E-10</c:v>
                </c:pt>
                <c:pt idx="1813">
                  <c:v>7.1811237638721968E-10</c:v>
                </c:pt>
                <c:pt idx="1814">
                  <c:v>7.1053963582889715E-10</c:v>
                </c:pt>
                <c:pt idx="1815">
                  <c:v>7.0325916512913107E-10</c:v>
                </c:pt>
                <c:pt idx="1816">
                  <c:v>6.9603662828786009E-10</c:v>
                </c:pt>
                <c:pt idx="1817">
                  <c:v>6.8931685991564435E-10</c:v>
                </c:pt>
                <c:pt idx="1818">
                  <c:v>6.8315877934547058E-10</c:v>
                </c:pt>
                <c:pt idx="1819">
                  <c:v>6.7674471791119971E-10</c:v>
                </c:pt>
                <c:pt idx="1820">
                  <c:v>6.7078290377058001E-10</c:v>
                </c:pt>
                <c:pt idx="1821">
                  <c:v>6.656614802320336E-10</c:v>
                </c:pt>
                <c:pt idx="1822">
                  <c:v>6.6385418486638393E-10</c:v>
                </c:pt>
                <c:pt idx="1823">
                  <c:v>6.614053599995646E-10</c:v>
                </c:pt>
                <c:pt idx="1824">
                  <c:v>6.6064760023014941E-10</c:v>
                </c:pt>
                <c:pt idx="1825">
                  <c:v>6.6170193022532484E-10</c:v>
                </c:pt>
                <c:pt idx="1826">
                  <c:v>6.616199392062477E-10</c:v>
                </c:pt>
                <c:pt idx="1827">
                  <c:v>6.6341411263268479E-10</c:v>
                </c:pt>
                <c:pt idx="1828">
                  <c:v>6.6519945812366973E-10</c:v>
                </c:pt>
                <c:pt idx="1829">
                  <c:v>6.6839766175090799E-10</c:v>
                </c:pt>
                <c:pt idx="1830">
                  <c:v>6.7094182601796261E-10</c:v>
                </c:pt>
                <c:pt idx="1831">
                  <c:v>6.7401232187198213E-10</c:v>
                </c:pt>
                <c:pt idx="1832">
                  <c:v>6.777460245461555E-10</c:v>
                </c:pt>
                <c:pt idx="1833">
                  <c:v>6.8357825846058559E-10</c:v>
                </c:pt>
                <c:pt idx="1834">
                  <c:v>6.8930805119009594E-10</c:v>
                </c:pt>
                <c:pt idx="1835">
                  <c:v>6.9270470929714059E-10</c:v>
                </c:pt>
                <c:pt idx="1836">
                  <c:v>6.9665436878399517E-10</c:v>
                </c:pt>
                <c:pt idx="1837">
                  <c:v>6.9793336045065768E-10</c:v>
                </c:pt>
                <c:pt idx="1838">
                  <c:v>6.9960266681680091E-10</c:v>
                </c:pt>
                <c:pt idx="1839">
                  <c:v>7.010770457407667E-10</c:v>
                </c:pt>
                <c:pt idx="1840">
                  <c:v>7.0241444367559637E-10</c:v>
                </c:pt>
                <c:pt idx="1841">
                  <c:v>7.0324148721149481E-10</c:v>
                </c:pt>
                <c:pt idx="1842">
                  <c:v>7.0360203721302939E-10</c:v>
                </c:pt>
                <c:pt idx="1843">
                  <c:v>7.0357219740682917E-10</c:v>
                </c:pt>
                <c:pt idx="1844">
                  <c:v>7.0525088391910875E-10</c:v>
                </c:pt>
                <c:pt idx="1845">
                  <c:v>7.0744675906501812E-10</c:v>
                </c:pt>
                <c:pt idx="1846">
                  <c:v>7.1103363228916301E-10</c:v>
                </c:pt>
                <c:pt idx="1847">
                  <c:v>7.1468445437662837E-10</c:v>
                </c:pt>
                <c:pt idx="1848">
                  <c:v>7.2086886779847125E-10</c:v>
                </c:pt>
                <c:pt idx="1849">
                  <c:v>7.2650751639143959E-10</c:v>
                </c:pt>
                <c:pt idx="1850">
                  <c:v>7.335309760190054E-10</c:v>
                </c:pt>
                <c:pt idx="1851">
                  <c:v>7.4043205940979968E-10</c:v>
                </c:pt>
                <c:pt idx="1852">
                  <c:v>7.4638446259522931E-10</c:v>
                </c:pt>
                <c:pt idx="1853">
                  <c:v>7.5235435286101294E-10</c:v>
                </c:pt>
                <c:pt idx="1854">
                  <c:v>7.5486199897358408E-10</c:v>
                </c:pt>
                <c:pt idx="1855">
                  <c:v>7.5726334882768382E-10</c:v>
                </c:pt>
                <c:pt idx="1856">
                  <c:v>7.615565107278153E-10</c:v>
                </c:pt>
                <c:pt idx="1857">
                  <c:v>7.650237700491261E-10</c:v>
                </c:pt>
                <c:pt idx="1858">
                  <c:v>7.6452526775389089E-10</c:v>
                </c:pt>
                <c:pt idx="1859">
                  <c:v>7.5699068278331285E-10</c:v>
                </c:pt>
                <c:pt idx="1860">
                  <c:v>7.5614267965870257E-10</c:v>
                </c:pt>
                <c:pt idx="1861">
                  <c:v>7.4866252545905438E-10</c:v>
                </c:pt>
                <c:pt idx="1862">
                  <c:v>7.5058439225500914E-10</c:v>
                </c:pt>
                <c:pt idx="1863">
                  <c:v>7.4985064949780867E-10</c:v>
                </c:pt>
                <c:pt idx="1864">
                  <c:v>7.4548924927208369E-10</c:v>
                </c:pt>
                <c:pt idx="1865">
                  <c:v>7.4528267687169741E-10</c:v>
                </c:pt>
                <c:pt idx="1866">
                  <c:v>7.4509073187240128E-10</c:v>
                </c:pt>
                <c:pt idx="1867">
                  <c:v>7.4370757864126246E-10</c:v>
                </c:pt>
                <c:pt idx="1868">
                  <c:v>7.4511965862649776E-10</c:v>
                </c:pt>
                <c:pt idx="1869">
                  <c:v>7.4702450624042969E-10</c:v>
                </c:pt>
                <c:pt idx="1870">
                  <c:v>7.4878535102761549E-10</c:v>
                </c:pt>
                <c:pt idx="1871">
                  <c:v>7.4779864238844605E-10</c:v>
                </c:pt>
                <c:pt idx="1872">
                  <c:v>7.4927756477791796E-10</c:v>
                </c:pt>
                <c:pt idx="1873">
                  <c:v>7.5202341014484351E-10</c:v>
                </c:pt>
                <c:pt idx="1874">
                  <c:v>7.5405439550241899E-10</c:v>
                </c:pt>
                <c:pt idx="1875">
                  <c:v>7.5457360049862222E-10</c:v>
                </c:pt>
                <c:pt idx="1876">
                  <c:v>7.5469596869481511E-10</c:v>
                </c:pt>
                <c:pt idx="1877">
                  <c:v>7.5460378893124593E-10</c:v>
                </c:pt>
                <c:pt idx="1878">
                  <c:v>7.5668102971056615E-10</c:v>
                </c:pt>
                <c:pt idx="1879">
                  <c:v>7.5854463028745012E-10</c:v>
                </c:pt>
                <c:pt idx="1880">
                  <c:v>7.596225765519117E-10</c:v>
                </c:pt>
                <c:pt idx="1881">
                  <c:v>7.6100891032870498E-10</c:v>
                </c:pt>
                <c:pt idx="1882">
                  <c:v>7.6170323414400362E-10</c:v>
                </c:pt>
                <c:pt idx="1883">
                  <c:v>7.6032899434545412E-10</c:v>
                </c:pt>
                <c:pt idx="1884">
                  <c:v>7.5809753181097087E-10</c:v>
                </c:pt>
                <c:pt idx="1885">
                  <c:v>7.5318913127938476E-10</c:v>
                </c:pt>
                <c:pt idx="1886">
                  <c:v>7.5065781593795453E-10</c:v>
                </c:pt>
                <c:pt idx="1887">
                  <c:v>7.4865617699780393E-10</c:v>
                </c:pt>
                <c:pt idx="1888">
                  <c:v>7.4632013231088975E-10</c:v>
                </c:pt>
                <c:pt idx="1889">
                  <c:v>7.3818735889788972E-10</c:v>
                </c:pt>
                <c:pt idx="1890">
                  <c:v>7.2496356841727285E-10</c:v>
                </c:pt>
                <c:pt idx="1891">
                  <c:v>7.1133182237380488E-10</c:v>
                </c:pt>
                <c:pt idx="1892">
                  <c:v>6.9670808079747562E-10</c:v>
                </c:pt>
                <c:pt idx="1893">
                  <c:v>6.8454090362359317E-10</c:v>
                </c:pt>
                <c:pt idx="1894">
                  <c:v>6.5446786824449096E-10</c:v>
                </c:pt>
                <c:pt idx="1895">
                  <c:v>6.1913458847712874E-10</c:v>
                </c:pt>
                <c:pt idx="1896">
                  <c:v>5.9196675094653551E-10</c:v>
                </c:pt>
                <c:pt idx="1897">
                  <c:v>5.7289148680154423E-10</c:v>
                </c:pt>
                <c:pt idx="1898">
                  <c:v>5.555071992373976E-10</c:v>
                </c:pt>
                <c:pt idx="1899">
                  <c:v>5.3153147451279256E-10</c:v>
                </c:pt>
                <c:pt idx="1900">
                  <c:v>4.982985354531341E-10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026296"/>
        <c:axId val="415023944"/>
      </c:lineChart>
      <c:catAx>
        <c:axId val="415026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23944"/>
        <c:crosses val="autoZero"/>
        <c:auto val="1"/>
        <c:lblAlgn val="ctr"/>
        <c:lblOffset val="100"/>
        <c:noMultiLvlLbl val="0"/>
      </c:catAx>
      <c:valAx>
        <c:axId val="41502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26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4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209549</xdr:colOff>
      <xdr:row>1</xdr:row>
      <xdr:rowOff>69532</xdr:rowOff>
    </xdr:from>
    <xdr:to>
      <xdr:col>28</xdr:col>
      <xdr:colOff>472440</xdr:colOff>
      <xdr:row>41</xdr:row>
      <xdr:rowOff>15240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706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161925</xdr:colOff>
      <xdr:row>1</xdr:row>
      <xdr:rowOff>14287</xdr:rowOff>
    </xdr:from>
    <xdr:ext cx="2171492" cy="449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/>
            <xdr:cNvSpPr txBox="1"/>
          </xdr:nvSpPr>
          <xdr:spPr>
            <a:xfrm>
              <a:off x="11934825" y="252412"/>
              <a:ext cx="2171492" cy="449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func>
                          <m:func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n-GB" sz="1100" b="0" i="0">
                                <a:latin typeface="Cambria Math" panose="02040503050406030204" pitchFamily="18" charset="0"/>
                              </a:rPr>
                              <m:t>ln</m:t>
                            </m:r>
                          </m:fName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(</m:t>
                            </m:r>
                            <m:f>
                              <m:fPr>
                                <m:type m:val="skw"/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𝑋</m:t>
                                </m:r>
                              </m:den>
                            </m:f>
                          </m:e>
                        </m:func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)+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𝑟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𝑓</m:t>
                                </m:r>
                              </m:sub>
                            </m:sSub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𝑞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 + </m:t>
                            </m:r>
                            <m:f>
                              <m:fPr>
                                <m:type m:val="skw"/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𝜎</m:t>
                                    </m:r>
                                  </m:e>
                                  <m:sup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den>
                            </m:f>
                          </m:e>
                        </m:d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  <m:rad>
                          <m:radPr>
                            <m:degHide m:val="on"/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𝑇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11934825" y="252412"/>
              <a:ext cx="2171492" cy="449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𝑑_1=  ( ln⁡〖(𝑆⁄𝑋〗)+(𝑟_𝑓−𝑞 + 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en-GB" sz="1100" b="0" i="0">
                  <a:latin typeface="Cambria Math" panose="02040503050406030204" pitchFamily="18" charset="0"/>
                </a:rPr>
                <a:t>2⁄2)𝑇)/(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𝜎√𝑇)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18</xdr:col>
      <xdr:colOff>171450</xdr:colOff>
      <xdr:row>3</xdr:row>
      <xdr:rowOff>176212</xdr:rowOff>
    </xdr:from>
    <xdr:ext cx="2171492" cy="449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/>
            <xdr:cNvSpPr txBox="1"/>
          </xdr:nvSpPr>
          <xdr:spPr>
            <a:xfrm>
              <a:off x="11944350" y="804862"/>
              <a:ext cx="2171492" cy="449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func>
                          <m:func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n-GB" sz="1100" b="0" i="0">
                                <a:latin typeface="Cambria Math" panose="02040503050406030204" pitchFamily="18" charset="0"/>
                              </a:rPr>
                              <m:t>ln</m:t>
                            </m:r>
                          </m:fName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(</m:t>
                            </m:r>
                            <m:f>
                              <m:fPr>
                                <m:type m:val="skw"/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𝑋</m:t>
                                </m:r>
                              </m:den>
                            </m:f>
                          </m:e>
                        </m:func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)+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𝑟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𝑓</m:t>
                                </m:r>
                              </m:sub>
                            </m:sSub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𝑞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 − </m:t>
                            </m:r>
                            <m:f>
                              <m:fPr>
                                <m:type m:val="skw"/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𝜎</m:t>
                                    </m:r>
                                  </m:e>
                                  <m:sup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den>
                            </m:f>
                          </m:e>
                        </m:d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  <m:rad>
                          <m:radPr>
                            <m:degHide m:val="on"/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𝑇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/>
            <xdr:cNvSpPr txBox="1"/>
          </xdr:nvSpPr>
          <xdr:spPr>
            <a:xfrm>
              <a:off x="11944350" y="804862"/>
              <a:ext cx="2171492" cy="449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𝑑_2=  ( ln⁡〖(𝑆⁄𝑋〗)+(𝑟_𝑓−𝑞 − 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en-GB" sz="1100" b="0" i="0">
                  <a:latin typeface="Cambria Math" panose="02040503050406030204" pitchFamily="18" charset="0"/>
                </a:rPr>
                <a:t>2⁄2)𝑇)/(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𝜎√𝑇)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18</xdr:col>
      <xdr:colOff>171450</xdr:colOff>
      <xdr:row>8</xdr:row>
      <xdr:rowOff>109537</xdr:rowOff>
    </xdr:from>
    <xdr:ext cx="1975541" cy="183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/>
            <xdr:cNvSpPr txBox="1"/>
          </xdr:nvSpPr>
          <xdr:spPr>
            <a:xfrm>
              <a:off x="11944350" y="1690687"/>
              <a:ext cx="1975541" cy="183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 = 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sSup>
                          <m:sSup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e>
                              <m:sub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𝑓</m:t>
                                </m:r>
                              </m:sub>
                            </m:s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𝑇</m:t>
                            </m:r>
                          </m:sup>
                        </m:s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𝑁</m:t>
                        </m:r>
                        <m:d>
                          <m:d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b>
                            </m:sSub>
                          </m:e>
                        </m:d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− 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</a:rPr>
                      <m:t>𝑁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𝑑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</m:e>
                    </m:d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11944350" y="1690687"/>
              <a:ext cx="1975541" cy="183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𝑃 = 〖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𝑋𝑒^(−𝑟_𝑓 𝑇) 𝑁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𝑑〗_2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  − </a:t>
              </a:r>
              <a:r>
                <a:rPr lang="en-GB" sz="1100" b="0" i="0">
                  <a:latin typeface="Cambria Math" panose="02040503050406030204" pitchFamily="18" charset="0"/>
                </a:rPr>
                <a:t>𝑆〗_0 𝑁(𝑑_1 )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18</xdr:col>
      <xdr:colOff>180975</xdr:colOff>
      <xdr:row>7</xdr:row>
      <xdr:rowOff>4762</xdr:rowOff>
    </xdr:from>
    <xdr:ext cx="1871346" cy="1801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/>
            <xdr:cNvSpPr txBox="1"/>
          </xdr:nvSpPr>
          <xdr:spPr>
            <a:xfrm>
              <a:off x="11953875" y="1395412"/>
              <a:ext cx="1871346" cy="180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 = 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</a:rPr>
                      <m:t>𝑁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𝑑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 −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𝑋</m:t>
                    </m:r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𝑓</m:t>
                            </m:r>
                          </m:sub>
                        </m:s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en-GB" sz="1100" b="0" i="1"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(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5" name="TextBox 4"/>
            <xdr:cNvSpPr txBox="1"/>
          </xdr:nvSpPr>
          <xdr:spPr>
            <a:xfrm>
              <a:off x="11953875" y="1395412"/>
              <a:ext cx="1871346" cy="180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𝐶 = 𝑆_0 𝑁(𝑑_1 )  −𝑋𝑒^(−𝑟_𝑓 𝑇) 𝑁(𝑑_2)</a:t>
              </a:r>
              <a:endParaRPr lang="en-GB" sz="1100"/>
            </a:p>
          </xdr:txBody>
        </xdr:sp>
      </mc:Fallback>
    </mc:AlternateContent>
    <xdr:clientData/>
  </xdr:oneCellAnchor>
  <xdr:twoCellAnchor>
    <xdr:from>
      <xdr:col>0</xdr:col>
      <xdr:colOff>28575</xdr:colOff>
      <xdr:row>113</xdr:row>
      <xdr:rowOff>104775</xdr:rowOff>
    </xdr:from>
    <xdr:to>
      <xdr:col>6</xdr:col>
      <xdr:colOff>447675</xdr:colOff>
      <xdr:row>126</xdr:row>
      <xdr:rowOff>57151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457200</xdr:colOff>
      <xdr:row>113</xdr:row>
      <xdr:rowOff>104775</xdr:rowOff>
    </xdr:from>
    <xdr:to>
      <xdr:col>12</xdr:col>
      <xdr:colOff>47626</xdr:colOff>
      <xdr:row>126</xdr:row>
      <xdr:rowOff>66675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47624</xdr:colOff>
      <xdr:row>113</xdr:row>
      <xdr:rowOff>104774</xdr:rowOff>
    </xdr:from>
    <xdr:to>
      <xdr:col>17</xdr:col>
      <xdr:colOff>419100</xdr:colOff>
      <xdr:row>126</xdr:row>
      <xdr:rowOff>47625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ortfolio%20-%20Mixed%20Norm.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xed Norm. Gen. Proc."/>
      <sheetName val="Market Distr."/>
    </sheetNames>
    <sheetDataSet>
      <sheetData sheetId="0">
        <row r="9">
          <cell r="AA9">
            <v>-0.15004043647788934</v>
          </cell>
        </row>
        <row r="10">
          <cell r="AA10">
            <v>-0.18406200813493587</v>
          </cell>
        </row>
        <row r="11">
          <cell r="AA11">
            <v>0.15133066975251716</v>
          </cell>
        </row>
        <row r="12">
          <cell r="AA12">
            <v>-6.3987646713776436E-2</v>
          </cell>
        </row>
        <row r="13">
          <cell r="AA13">
            <v>-0.21149331397601634</v>
          </cell>
        </row>
        <row r="14">
          <cell r="AA14">
            <v>2.1884830984171037E-2</v>
          </cell>
        </row>
        <row r="15">
          <cell r="AA15">
            <v>0.56042184504523573</v>
          </cell>
        </row>
        <row r="16">
          <cell r="AA16">
            <v>-4.2494852189984833E-2</v>
          </cell>
        </row>
        <row r="17">
          <cell r="AA17">
            <v>-4.7410388831303815E-2</v>
          </cell>
        </row>
        <row r="18">
          <cell r="AA18">
            <v>8.6411319230624423E-3</v>
          </cell>
        </row>
        <row r="19">
          <cell r="AA19">
            <v>0.17893908191088156</v>
          </cell>
        </row>
        <row r="20">
          <cell r="AA20">
            <v>-0.18808707866477414</v>
          </cell>
        </row>
        <row r="21">
          <cell r="AA21">
            <v>9.5389168064739224E-2</v>
          </cell>
        </row>
        <row r="22">
          <cell r="AA22">
            <v>-4.7661707327429595E-2</v>
          </cell>
        </row>
        <row r="23">
          <cell r="AA23">
            <v>-0.16857601144694032</v>
          </cell>
        </row>
        <row r="24">
          <cell r="AA24">
            <v>0.42077617599043771</v>
          </cell>
        </row>
        <row r="25">
          <cell r="AA25">
            <v>-0.4773420941447919</v>
          </cell>
        </row>
        <row r="26">
          <cell r="AA26">
            <v>-0.40726482845379675</v>
          </cell>
        </row>
        <row r="27">
          <cell r="AA27">
            <v>4.6160929202596852E-2</v>
          </cell>
        </row>
        <row r="28">
          <cell r="AA28">
            <v>-0.10888990114713354</v>
          </cell>
        </row>
        <row r="29">
          <cell r="AA29">
            <v>0.19276543537517354</v>
          </cell>
        </row>
        <row r="30">
          <cell r="AA30">
            <v>0.48424599589198702</v>
          </cell>
        </row>
        <row r="31">
          <cell r="AA31">
            <v>0.50638492960281556</v>
          </cell>
        </row>
        <row r="32">
          <cell r="AA32">
            <v>-9.9125741446267943E-2</v>
          </cell>
        </row>
        <row r="33">
          <cell r="AA33">
            <v>-0.26851400511546886</v>
          </cell>
        </row>
        <row r="34">
          <cell r="AA34">
            <v>-4.6837040305242467E-2</v>
          </cell>
        </row>
        <row r="35">
          <cell r="AA35">
            <v>0.30425014624748098</v>
          </cell>
        </row>
        <row r="36">
          <cell r="AA36">
            <v>-0.39441180126548919</v>
          </cell>
        </row>
        <row r="37">
          <cell r="AA37">
            <v>0.10163066698902053</v>
          </cell>
        </row>
        <row r="38">
          <cell r="AA38">
            <v>-0.41449660140609357</v>
          </cell>
        </row>
        <row r="39">
          <cell r="AA39">
            <v>-4.7037784627200485E-4</v>
          </cell>
        </row>
        <row r="40">
          <cell r="AA40">
            <v>-7.7190939143409618E-2</v>
          </cell>
        </row>
        <row r="41">
          <cell r="AA41">
            <v>0.22535772796446268</v>
          </cell>
        </row>
        <row r="42">
          <cell r="AA42">
            <v>-5.827248943675073E-2</v>
          </cell>
        </row>
        <row r="43">
          <cell r="AA43">
            <v>0.12656808109958476</v>
          </cell>
        </row>
        <row r="44">
          <cell r="AA44">
            <v>0.13039840239294501</v>
          </cell>
        </row>
        <row r="45">
          <cell r="AA45">
            <v>-0.37051200615788688</v>
          </cell>
        </row>
        <row r="46">
          <cell r="AA46">
            <v>-0.25067487650378867</v>
          </cell>
        </row>
        <row r="47">
          <cell r="AA47">
            <v>-0.1154892930344894</v>
          </cell>
        </row>
        <row r="48">
          <cell r="AA48">
            <v>-0.1952978404025999</v>
          </cell>
        </row>
        <row r="49">
          <cell r="AA49">
            <v>0.13205405542399881</v>
          </cell>
        </row>
        <row r="50">
          <cell r="AA50">
            <v>0.23501237945677167</v>
          </cell>
        </row>
        <row r="51">
          <cell r="AA51">
            <v>7.1267185359697865E-2</v>
          </cell>
        </row>
        <row r="52">
          <cell r="AA52">
            <v>-0.37315874089884143</v>
          </cell>
        </row>
        <row r="53">
          <cell r="AA53">
            <v>3.1287128137446156E-2</v>
          </cell>
        </row>
        <row r="54">
          <cell r="AA54">
            <v>-1.0051809123224204E-3</v>
          </cell>
        </row>
        <row r="55">
          <cell r="AA55">
            <v>-0.19571218485722094</v>
          </cell>
        </row>
        <row r="56">
          <cell r="AA56">
            <v>0.23297456459126303</v>
          </cell>
        </row>
        <row r="57">
          <cell r="AA57">
            <v>0.35198199922837686</v>
          </cell>
        </row>
        <row r="58">
          <cell r="AA58">
            <v>0.12940272893768903</v>
          </cell>
        </row>
        <row r="59">
          <cell r="AA59">
            <v>0.18666176764650316</v>
          </cell>
        </row>
        <row r="60">
          <cell r="AA60">
            <v>-3.064356836679917E-2</v>
          </cell>
        </row>
        <row r="61">
          <cell r="AA61">
            <v>5.663028271731025E-2</v>
          </cell>
        </row>
        <row r="62">
          <cell r="AA62">
            <v>2.3260985851128249E-2</v>
          </cell>
        </row>
        <row r="63">
          <cell r="AA63">
            <v>-0.11540484651506777</v>
          </cell>
        </row>
        <row r="64">
          <cell r="AA64">
            <v>0.13655810430561638</v>
          </cell>
        </row>
        <row r="65">
          <cell r="AA65">
            <v>-0.2748626677853368</v>
          </cell>
        </row>
        <row r="66">
          <cell r="AA66">
            <v>-0.29649832216129257</v>
          </cell>
        </row>
        <row r="67">
          <cell r="AA67">
            <v>0.18969911426634151</v>
          </cell>
        </row>
        <row r="68">
          <cell r="AA68">
            <v>0.26881035419015753</v>
          </cell>
        </row>
        <row r="69">
          <cell r="AA69">
            <v>-0.136730769512209</v>
          </cell>
        </row>
        <row r="70">
          <cell r="AA70">
            <v>0.32373725197715703</v>
          </cell>
        </row>
        <row r="71">
          <cell r="AA71">
            <v>0.27108328224704725</v>
          </cell>
        </row>
        <row r="72">
          <cell r="AA72">
            <v>0.28330381702707247</v>
          </cell>
        </row>
        <row r="73">
          <cell r="AA73">
            <v>0.12348856099648783</v>
          </cell>
        </row>
        <row r="74">
          <cell r="AA74">
            <v>0.15155276596654871</v>
          </cell>
        </row>
        <row r="75">
          <cell r="AA75">
            <v>3.6774282942469094E-2</v>
          </cell>
        </row>
        <row r="76">
          <cell r="AA76">
            <v>-4.4593224747841692E-2</v>
          </cell>
        </row>
        <row r="77">
          <cell r="AA77">
            <v>-0.12002047771003602</v>
          </cell>
        </row>
        <row r="78">
          <cell r="AA78">
            <v>0.25027711519182111</v>
          </cell>
        </row>
        <row r="79">
          <cell r="AA79">
            <v>0.34668151713429857</v>
          </cell>
        </row>
        <row r="80">
          <cell r="AA80">
            <v>0.46906117758926841</v>
          </cell>
        </row>
        <row r="81">
          <cell r="AA81">
            <v>-0.2722621198481876</v>
          </cell>
        </row>
        <row r="82">
          <cell r="AA82">
            <v>-1.5747563854510815E-2</v>
          </cell>
        </row>
        <row r="83">
          <cell r="AA83">
            <v>-7.7826099855123509E-2</v>
          </cell>
        </row>
        <row r="84">
          <cell r="AA84">
            <v>-0.30921503404251371</v>
          </cell>
        </row>
        <row r="85">
          <cell r="AA85">
            <v>-0.20553529330735268</v>
          </cell>
        </row>
        <row r="86">
          <cell r="AA86">
            <v>2.8310070738607362E-2</v>
          </cell>
        </row>
        <row r="87">
          <cell r="AA87">
            <v>-8.2380236694350323E-2</v>
          </cell>
        </row>
        <row r="88">
          <cell r="AA88">
            <v>0.30485089573398516</v>
          </cell>
        </row>
        <row r="89">
          <cell r="AA89">
            <v>-0.27719599028234859</v>
          </cell>
        </row>
        <row r="90">
          <cell r="AA90">
            <v>0.24018287095208862</v>
          </cell>
        </row>
        <row r="91">
          <cell r="AA91">
            <v>-8.1897818501273992E-2</v>
          </cell>
        </row>
        <row r="92">
          <cell r="AA92">
            <v>-0.10728697083466836</v>
          </cell>
        </row>
        <row r="93">
          <cell r="AA93">
            <v>-0.30034004862834518</v>
          </cell>
        </row>
        <row r="94">
          <cell r="AA94">
            <v>0.16145619796741167</v>
          </cell>
        </row>
        <row r="95">
          <cell r="AA95">
            <v>-0.13458889596047702</v>
          </cell>
        </row>
        <row r="96">
          <cell r="AA96">
            <v>6.0243759560377502E-2</v>
          </cell>
        </row>
        <row r="97">
          <cell r="AA97">
            <v>0.33602452816765643</v>
          </cell>
        </row>
        <row r="98">
          <cell r="AA98">
            <v>-2.6526211170830774E-2</v>
          </cell>
        </row>
        <row r="99">
          <cell r="AA99">
            <v>0.30144972765631362</v>
          </cell>
        </row>
        <row r="100">
          <cell r="AA100">
            <v>-9.7415187304325482E-2</v>
          </cell>
        </row>
        <row r="101">
          <cell r="AA101">
            <v>-0.14789545761056844</v>
          </cell>
        </row>
        <row r="102">
          <cell r="AA102">
            <v>0.38248127888954864</v>
          </cell>
        </row>
        <row r="103">
          <cell r="AA103">
            <v>-0.38823645018553804</v>
          </cell>
        </row>
        <row r="104">
          <cell r="AA104">
            <v>-0.28309862767205396</v>
          </cell>
        </row>
        <row r="105">
          <cell r="AA105">
            <v>0.40770932792481218</v>
          </cell>
        </row>
        <row r="106">
          <cell r="AA106">
            <v>0.18705251726846928</v>
          </cell>
        </row>
        <row r="107">
          <cell r="AA107">
            <v>0.30480714116129914</v>
          </cell>
        </row>
        <row r="108">
          <cell r="AA108">
            <v>0.17618559297779035</v>
          </cell>
        </row>
        <row r="109">
          <cell r="AA109">
            <v>-0.11891321764839298</v>
          </cell>
        </row>
        <row r="110">
          <cell r="AA110">
            <v>0.14815378114220992</v>
          </cell>
        </row>
        <row r="111">
          <cell r="AA111">
            <v>1.6894457175108929E-2</v>
          </cell>
        </row>
        <row r="112">
          <cell r="AA112">
            <v>2.2563346624354524E-2</v>
          </cell>
        </row>
        <row r="113">
          <cell r="AA113">
            <v>0.20181105297918311</v>
          </cell>
        </row>
        <row r="114">
          <cell r="AA114">
            <v>-0.16923081888219138</v>
          </cell>
        </row>
        <row r="115">
          <cell r="AA115">
            <v>0.24891623726603354</v>
          </cell>
        </row>
        <row r="116">
          <cell r="AA116">
            <v>0.1017210268088426</v>
          </cell>
        </row>
        <row r="117">
          <cell r="AA117">
            <v>0.19189091928114901</v>
          </cell>
        </row>
        <row r="118">
          <cell r="AA118">
            <v>0.20740171848362385</v>
          </cell>
        </row>
        <row r="119">
          <cell r="AA119">
            <v>-9.6408114502290754E-2</v>
          </cell>
        </row>
        <row r="120">
          <cell r="AA120">
            <v>-0.24877775807054486</v>
          </cell>
        </row>
        <row r="121">
          <cell r="AA121">
            <v>-1.7971386010618123E-2</v>
          </cell>
        </row>
        <row r="122">
          <cell r="AA122">
            <v>-0.34267380834791289</v>
          </cell>
        </row>
        <row r="123">
          <cell r="AA123">
            <v>-2.3680291898222211E-2</v>
          </cell>
        </row>
        <row r="124">
          <cell r="AA124">
            <v>1.0248368026433349E-2</v>
          </cell>
        </row>
        <row r="125">
          <cell r="AA125">
            <v>-8.3090486690570578E-2</v>
          </cell>
        </row>
        <row r="126">
          <cell r="AA126">
            <v>0.12559853539412363</v>
          </cell>
        </row>
        <row r="127">
          <cell r="AA127">
            <v>-0.14382773708410321</v>
          </cell>
        </row>
        <row r="128">
          <cell r="AA128">
            <v>-0.55192111355311291</v>
          </cell>
        </row>
        <row r="129">
          <cell r="AA129">
            <v>-0.2811819638996822</v>
          </cell>
        </row>
        <row r="130">
          <cell r="AA130">
            <v>-4.8818215234757822E-2</v>
          </cell>
        </row>
        <row r="131">
          <cell r="AA131">
            <v>-0.15380240691179858</v>
          </cell>
        </row>
        <row r="132">
          <cell r="AA132">
            <v>-0.1399000126733225</v>
          </cell>
        </row>
        <row r="133">
          <cell r="AA133">
            <v>0.19661215237135077</v>
          </cell>
        </row>
        <row r="134">
          <cell r="AA134">
            <v>-0.27897610399808126</v>
          </cell>
        </row>
        <row r="135">
          <cell r="AA135">
            <v>1.2702003368478418E-2</v>
          </cell>
        </row>
        <row r="136">
          <cell r="AA136">
            <v>0.12513694270858666</v>
          </cell>
        </row>
        <row r="137">
          <cell r="AA137">
            <v>7.5280787977204611E-2</v>
          </cell>
        </row>
        <row r="138">
          <cell r="AA138">
            <v>0.35222693858137688</v>
          </cell>
        </row>
        <row r="139">
          <cell r="AA139">
            <v>7.6641783342173003E-3</v>
          </cell>
        </row>
        <row r="140">
          <cell r="AA140">
            <v>-0.18833114174536988</v>
          </cell>
        </row>
        <row r="141">
          <cell r="AA141">
            <v>-0.10525722126285053</v>
          </cell>
        </row>
        <row r="142">
          <cell r="AA142">
            <v>-9.7423789183233259E-2</v>
          </cell>
        </row>
        <row r="143">
          <cell r="AA143">
            <v>-0.20992781238024827</v>
          </cell>
        </row>
        <row r="144">
          <cell r="AA144">
            <v>-0.11241879871966651</v>
          </cell>
        </row>
        <row r="145">
          <cell r="AA145">
            <v>-0.37520362875010793</v>
          </cell>
        </row>
        <row r="146">
          <cell r="AA146">
            <v>0.19709722839617255</v>
          </cell>
        </row>
        <row r="147">
          <cell r="AA147">
            <v>0.16075392515587847</v>
          </cell>
        </row>
        <row r="148">
          <cell r="AA148">
            <v>0.25284169606184131</v>
          </cell>
        </row>
        <row r="149">
          <cell r="AA149">
            <v>-0.12418541662568529</v>
          </cell>
        </row>
        <row r="150">
          <cell r="AA150">
            <v>3.4432832641707406E-2</v>
          </cell>
        </row>
        <row r="151">
          <cell r="AA151">
            <v>-6.6364039227610028E-2</v>
          </cell>
        </row>
        <row r="152">
          <cell r="AA152">
            <v>0.19136010898520767</v>
          </cell>
        </row>
        <row r="153">
          <cell r="AA153">
            <v>8.5813416558218697E-2</v>
          </cell>
        </row>
        <row r="154">
          <cell r="AA154">
            <v>-5.1552065791604373E-2</v>
          </cell>
        </row>
        <row r="155">
          <cell r="AA155">
            <v>1.7457257558981809E-2</v>
          </cell>
        </row>
        <row r="156">
          <cell r="AA156">
            <v>0.21802903415401326</v>
          </cell>
        </row>
        <row r="157">
          <cell r="AA157">
            <v>-8.6797378849600315E-2</v>
          </cell>
        </row>
        <row r="158">
          <cell r="AA158">
            <v>-0.2214949553844327</v>
          </cell>
        </row>
        <row r="159">
          <cell r="AA159">
            <v>-0.13560583448916533</v>
          </cell>
        </row>
        <row r="160">
          <cell r="AA160">
            <v>0.1531610342956779</v>
          </cell>
        </row>
        <row r="161">
          <cell r="AA161">
            <v>5.3871371363947235E-2</v>
          </cell>
        </row>
        <row r="162">
          <cell r="AA162">
            <v>5.8141146048639222E-2</v>
          </cell>
        </row>
        <row r="163">
          <cell r="AA163">
            <v>-0.15455542333463509</v>
          </cell>
        </row>
        <row r="164">
          <cell r="AA164">
            <v>0.11511684812003281</v>
          </cell>
        </row>
        <row r="165">
          <cell r="AA165">
            <v>-0.21645789677766455</v>
          </cell>
        </row>
        <row r="166">
          <cell r="AA166">
            <v>7.132611275962733E-2</v>
          </cell>
        </row>
        <row r="167">
          <cell r="AA167">
            <v>-0.22443032457196221</v>
          </cell>
        </row>
        <row r="168">
          <cell r="AA168">
            <v>0.22776263521767112</v>
          </cell>
        </row>
        <row r="169">
          <cell r="AA169">
            <v>-0.43511624459153175</v>
          </cell>
        </row>
        <row r="170">
          <cell r="AA170">
            <v>0.15480002041716043</v>
          </cell>
        </row>
        <row r="171">
          <cell r="AA171">
            <v>0.39244259648215962</v>
          </cell>
        </row>
        <row r="172">
          <cell r="AA172">
            <v>-0.18980422206093034</v>
          </cell>
        </row>
        <row r="173">
          <cell r="AA173">
            <v>0.18084775545147219</v>
          </cell>
        </row>
        <row r="174">
          <cell r="AA174">
            <v>0.33360228522436541</v>
          </cell>
        </row>
        <row r="175">
          <cell r="AA175">
            <v>0.20022276629538011</v>
          </cell>
        </row>
        <row r="176">
          <cell r="AA176">
            <v>-5.6814821841123353E-2</v>
          </cell>
        </row>
        <row r="177">
          <cell r="AA177">
            <v>3.1828952243222075E-2</v>
          </cell>
        </row>
        <row r="178">
          <cell r="AA178">
            <v>0.2600028820673706</v>
          </cell>
        </row>
        <row r="179">
          <cell r="AA179">
            <v>7.6706075043819308E-2</v>
          </cell>
        </row>
        <row r="180">
          <cell r="AA180">
            <v>0.17556933281688225</v>
          </cell>
        </row>
        <row r="181">
          <cell r="AA181">
            <v>-0.13116187810754143</v>
          </cell>
        </row>
        <row r="182">
          <cell r="AA182">
            <v>9.6050132569176425E-2</v>
          </cell>
        </row>
        <row r="183">
          <cell r="AA183">
            <v>-0.31204534221848923</v>
          </cell>
        </row>
        <row r="184">
          <cell r="AA184">
            <v>-0.12986277200550264</v>
          </cell>
        </row>
        <row r="185">
          <cell r="AA185">
            <v>0.21407888929285301</v>
          </cell>
        </row>
        <row r="186">
          <cell r="AA186">
            <v>0.15216469511862199</v>
          </cell>
        </row>
        <row r="187">
          <cell r="AA187">
            <v>0.15589776971025385</v>
          </cell>
        </row>
        <row r="188">
          <cell r="AA188">
            <v>0.27954442535067686</v>
          </cell>
        </row>
        <row r="189">
          <cell r="AA189">
            <v>-0.28445842319956022</v>
          </cell>
        </row>
        <row r="190">
          <cell r="AA190">
            <v>0.41440854419170614</v>
          </cell>
        </row>
        <row r="191">
          <cell r="AA191">
            <v>9.7833221686533203E-2</v>
          </cell>
        </row>
        <row r="192">
          <cell r="AA192">
            <v>0.44013708271012564</v>
          </cell>
        </row>
        <row r="193">
          <cell r="AA193">
            <v>0.28248346121407425</v>
          </cell>
        </row>
        <row r="194">
          <cell r="AA194">
            <v>5.2330832674898832E-2</v>
          </cell>
        </row>
        <row r="195">
          <cell r="AA195">
            <v>-0.16311595243001051</v>
          </cell>
        </row>
        <row r="196">
          <cell r="AA196">
            <v>0.10913865123207729</v>
          </cell>
        </row>
        <row r="197">
          <cell r="AA197">
            <v>-6.6637894193748104E-2</v>
          </cell>
        </row>
        <row r="198">
          <cell r="AA198">
            <v>-0.27176654316002635</v>
          </cell>
        </row>
        <row r="199">
          <cell r="AA199">
            <v>-0.17921281016525534</v>
          </cell>
        </row>
        <row r="200">
          <cell r="AA200">
            <v>0.15679772031541853</v>
          </cell>
        </row>
        <row r="201">
          <cell r="AA201">
            <v>-2.4044171709900836E-2</v>
          </cell>
        </row>
        <row r="202">
          <cell r="AA202">
            <v>8.7117746634251675E-2</v>
          </cell>
        </row>
        <row r="203">
          <cell r="AA203">
            <v>-0.31760789533269973</v>
          </cell>
        </row>
        <row r="204">
          <cell r="AA204">
            <v>1.0708757176294936E-2</v>
          </cell>
        </row>
        <row r="205">
          <cell r="AA205">
            <v>0.10053457173473283</v>
          </cell>
        </row>
        <row r="206">
          <cell r="AA206">
            <v>0.31381231630497108</v>
          </cell>
        </row>
        <row r="207">
          <cell r="AA207">
            <v>0.21054975031497589</v>
          </cell>
        </row>
        <row r="208">
          <cell r="AA208">
            <v>-0.11725964691210877</v>
          </cell>
        </row>
        <row r="209">
          <cell r="AA209">
            <v>-2.6345164824661052E-2</v>
          </cell>
        </row>
        <row r="210">
          <cell r="AA210">
            <v>-5.6940041058783586E-2</v>
          </cell>
        </row>
        <row r="211">
          <cell r="AA211">
            <v>-0.30027623065777009</v>
          </cell>
        </row>
        <row r="212">
          <cell r="AA212">
            <v>6.2240641653227527E-2</v>
          </cell>
        </row>
        <row r="213">
          <cell r="AA213">
            <v>0.13979249954530254</v>
          </cell>
        </row>
        <row r="214">
          <cell r="AA214">
            <v>3.5710013180436165E-2</v>
          </cell>
        </row>
        <row r="215">
          <cell r="AA215">
            <v>-7.6126660412517283E-2</v>
          </cell>
        </row>
        <row r="216">
          <cell r="AA216">
            <v>-0.50103442207955273</v>
          </cell>
        </row>
        <row r="217">
          <cell r="AA217">
            <v>0.1483460806035013</v>
          </cell>
        </row>
        <row r="218">
          <cell r="AA218">
            <v>0.14231398520881439</v>
          </cell>
        </row>
        <row r="219">
          <cell r="AA219">
            <v>4.7186217265385827E-2</v>
          </cell>
        </row>
        <row r="220">
          <cell r="AA220">
            <v>8.2525267804106558E-2</v>
          </cell>
        </row>
        <row r="221">
          <cell r="AA221">
            <v>-0.12439172976658633</v>
          </cell>
        </row>
        <row r="222">
          <cell r="AA222">
            <v>-7.6802448966772852E-2</v>
          </cell>
        </row>
        <row r="223">
          <cell r="AA223">
            <v>-0.47972632577418084</v>
          </cell>
        </row>
        <row r="224">
          <cell r="AA224">
            <v>-0.13414141636888588</v>
          </cell>
        </row>
        <row r="225">
          <cell r="AA225">
            <v>-0.27648136368583359</v>
          </cell>
        </row>
        <row r="226">
          <cell r="AA226">
            <v>-2.9095563040106118E-2</v>
          </cell>
        </row>
        <row r="227">
          <cell r="AA227">
            <v>-9.4583994623424802E-2</v>
          </cell>
        </row>
        <row r="228">
          <cell r="AA228">
            <v>-1.1720301918425477E-2</v>
          </cell>
        </row>
        <row r="229">
          <cell r="AA229">
            <v>9.8529991284277071E-2</v>
          </cell>
        </row>
        <row r="230">
          <cell r="AA230">
            <v>-4.1381480527891729E-2</v>
          </cell>
        </row>
        <row r="231">
          <cell r="AA231">
            <v>-3.2207000293903526E-2</v>
          </cell>
        </row>
        <row r="232">
          <cell r="AA232">
            <v>0.26964608923435474</v>
          </cell>
        </row>
        <row r="233">
          <cell r="AA233">
            <v>-0.12021444288992181</v>
          </cell>
        </row>
        <row r="234">
          <cell r="AA234">
            <v>-0.22868064207689648</v>
          </cell>
        </row>
        <row r="235">
          <cell r="AA235">
            <v>0.15058102837392751</v>
          </cell>
        </row>
        <row r="236">
          <cell r="AA236">
            <v>1.7099327462951341E-2</v>
          </cell>
        </row>
        <row r="237">
          <cell r="AA237">
            <v>0.15627053557363446</v>
          </cell>
        </row>
        <row r="238">
          <cell r="AA238">
            <v>0.34501170074690762</v>
          </cell>
        </row>
        <row r="239">
          <cell r="AA239">
            <v>-7.6782734199261904E-3</v>
          </cell>
        </row>
        <row r="240">
          <cell r="AA240">
            <v>-0.2275676928444556</v>
          </cell>
        </row>
        <row r="241">
          <cell r="AA241">
            <v>0.36056909983126872</v>
          </cell>
        </row>
        <row r="242">
          <cell r="AA242">
            <v>-3.8957120512687127E-2</v>
          </cell>
        </row>
        <row r="243">
          <cell r="AA243">
            <v>-3.5453034544811274E-2</v>
          </cell>
        </row>
        <row r="244">
          <cell r="AA244">
            <v>0.27907114383262926</v>
          </cell>
        </row>
        <row r="245">
          <cell r="AA245">
            <v>5.5999185915230676E-2</v>
          </cell>
        </row>
        <row r="246">
          <cell r="AA246">
            <v>-0.20353780063779101</v>
          </cell>
        </row>
        <row r="247">
          <cell r="AA247">
            <v>-0.45152302952721612</v>
          </cell>
        </row>
        <row r="248">
          <cell r="AA248">
            <v>-0.3106738920212021</v>
          </cell>
        </row>
        <row r="249">
          <cell r="AA249">
            <v>-0.28954762508134424</v>
          </cell>
        </row>
        <row r="250">
          <cell r="AA250">
            <v>0.18337465778959866</v>
          </cell>
        </row>
        <row r="251">
          <cell r="AA251">
            <v>-0.33433089674009497</v>
          </cell>
        </row>
        <row r="252">
          <cell r="AA252">
            <v>8.0670678018113964E-2</v>
          </cell>
        </row>
        <row r="253">
          <cell r="AA253">
            <v>-0.30839798683086445</v>
          </cell>
        </row>
        <row r="254">
          <cell r="AA254">
            <v>-9.9487574834686732E-2</v>
          </cell>
        </row>
        <row r="255">
          <cell r="AA255">
            <v>0.4358449873326482</v>
          </cell>
        </row>
        <row r="256">
          <cell r="AA256">
            <v>0.51434686247859773</v>
          </cell>
        </row>
        <row r="257">
          <cell r="AA257">
            <v>-0.1972267753544969</v>
          </cell>
        </row>
        <row r="258">
          <cell r="AA258">
            <v>-8.6443450425634602E-2</v>
          </cell>
        </row>
        <row r="259">
          <cell r="AA259">
            <v>-7.3232015863326866E-2</v>
          </cell>
        </row>
        <row r="260">
          <cell r="AA260">
            <v>8.1377937844404793E-2</v>
          </cell>
        </row>
        <row r="261">
          <cell r="AA261">
            <v>4.1812482086158675E-2</v>
          </cell>
        </row>
        <row r="262">
          <cell r="AA262">
            <v>-6.7192840324118625E-2</v>
          </cell>
        </row>
        <row r="263">
          <cell r="AA263">
            <v>-0.11161126183510724</v>
          </cell>
        </row>
        <row r="264">
          <cell r="AA264">
            <v>3.9294991445577993E-2</v>
          </cell>
        </row>
        <row r="265">
          <cell r="AA265">
            <v>0.28694019198959436</v>
          </cell>
        </row>
        <row r="266">
          <cell r="AA266">
            <v>1.3218968237366957E-2</v>
          </cell>
        </row>
        <row r="267">
          <cell r="AA267">
            <v>0.35464011751151625</v>
          </cell>
        </row>
        <row r="268">
          <cell r="AA268">
            <v>2.8709820080432713E-2</v>
          </cell>
        </row>
        <row r="269">
          <cell r="AA269">
            <v>-0.41960663216240868</v>
          </cell>
        </row>
        <row r="270">
          <cell r="AA270">
            <v>-0.43644964974528444</v>
          </cell>
        </row>
        <row r="271">
          <cell r="AA271">
            <v>-1.9178985720116948E-2</v>
          </cell>
        </row>
        <row r="272">
          <cell r="AA272">
            <v>4.6856823432023756E-2</v>
          </cell>
        </row>
        <row r="273">
          <cell r="AA273">
            <v>-0.16948762199741718</v>
          </cell>
        </row>
        <row r="274">
          <cell r="AA274">
            <v>-0.16557841211023736</v>
          </cell>
        </row>
        <row r="275">
          <cell r="AA275">
            <v>-0.43838034009382498</v>
          </cell>
        </row>
        <row r="276">
          <cell r="AA276">
            <v>-9.925982186489099E-2</v>
          </cell>
        </row>
        <row r="277">
          <cell r="AA277">
            <v>0.12114256584439861</v>
          </cell>
        </row>
        <row r="278">
          <cell r="AA278">
            <v>0.18643725042065934</v>
          </cell>
        </row>
        <row r="279">
          <cell r="AA279">
            <v>8.6564167696537506E-2</v>
          </cell>
        </row>
        <row r="280">
          <cell r="AA280">
            <v>2.7656316830832972E-2</v>
          </cell>
        </row>
        <row r="281">
          <cell r="AA281">
            <v>0.13750585027881379</v>
          </cell>
        </row>
        <row r="282">
          <cell r="AA282">
            <v>-0.47079737698733237</v>
          </cell>
        </row>
        <row r="283">
          <cell r="AA283">
            <v>-1.5656329655689458E-2</v>
          </cell>
        </row>
        <row r="284">
          <cell r="AA284">
            <v>0.17842312245946007</v>
          </cell>
        </row>
        <row r="285">
          <cell r="AA285">
            <v>-0.19147417958128282</v>
          </cell>
        </row>
        <row r="286">
          <cell r="AA286">
            <v>-0.13534833415793138</v>
          </cell>
        </row>
        <row r="287">
          <cell r="AA287">
            <v>0.14863837589206746</v>
          </cell>
        </row>
        <row r="288">
          <cell r="AA288">
            <v>-0.19516735293372606</v>
          </cell>
        </row>
        <row r="289">
          <cell r="AA289">
            <v>-0.23275353411270583</v>
          </cell>
        </row>
        <row r="290">
          <cell r="AA290">
            <v>-5.5601304790687006E-2</v>
          </cell>
        </row>
        <row r="291">
          <cell r="AA291">
            <v>-0.20297844711391544</v>
          </cell>
        </row>
        <row r="292">
          <cell r="AA292">
            <v>-0.16790677173810437</v>
          </cell>
        </row>
        <row r="293">
          <cell r="AA293">
            <v>-4.4735190835543809E-2</v>
          </cell>
        </row>
        <row r="294">
          <cell r="AA294">
            <v>0.18298093086185735</v>
          </cell>
        </row>
        <row r="295">
          <cell r="AA295">
            <v>-0.23442216121753862</v>
          </cell>
        </row>
        <row r="296">
          <cell r="AA296">
            <v>0.2816545902939761</v>
          </cell>
        </row>
        <row r="297">
          <cell r="AA297">
            <v>7.4030384493286208E-2</v>
          </cell>
        </row>
        <row r="298">
          <cell r="AA298">
            <v>-2.1917971168889591E-2</v>
          </cell>
        </row>
        <row r="299">
          <cell r="AA299">
            <v>-7.3842366067770449E-2</v>
          </cell>
        </row>
        <row r="300">
          <cell r="AA300">
            <v>0.13524625997591566</v>
          </cell>
        </row>
        <row r="301">
          <cell r="AA301">
            <v>0.49314241763038502</v>
          </cell>
        </row>
        <row r="302">
          <cell r="AA302">
            <v>7.5059953605919286E-2</v>
          </cell>
        </row>
        <row r="303">
          <cell r="AA303">
            <v>-0.19007183676289058</v>
          </cell>
        </row>
        <row r="304">
          <cell r="AA304">
            <v>0.16526055888638405</v>
          </cell>
        </row>
        <row r="305">
          <cell r="AA305">
            <v>-0.54285321646456008</v>
          </cell>
        </row>
        <row r="306">
          <cell r="AA306">
            <v>0.16186935137860814</v>
          </cell>
        </row>
        <row r="307">
          <cell r="AA307">
            <v>-0.15363982479073207</v>
          </cell>
        </row>
        <row r="308">
          <cell r="AA308">
            <v>-2.7164350706086887E-3</v>
          </cell>
        </row>
        <row r="309">
          <cell r="AA309">
            <v>0.11028546349621715</v>
          </cell>
        </row>
        <row r="310">
          <cell r="AA310">
            <v>4.2637145223291123E-2</v>
          </cell>
        </row>
        <row r="311">
          <cell r="AA311">
            <v>-0.14422628137715804</v>
          </cell>
        </row>
        <row r="312">
          <cell r="AA312">
            <v>7.6794306388743239E-2</v>
          </cell>
        </row>
        <row r="313">
          <cell r="AA313">
            <v>0.18705993760974737</v>
          </cell>
        </row>
        <row r="314">
          <cell r="AA314">
            <v>-0.30290383947011129</v>
          </cell>
        </row>
        <row r="315">
          <cell r="AA315">
            <v>-0.41021460912113372</v>
          </cell>
        </row>
        <row r="316">
          <cell r="AA316">
            <v>6.3890762087932401E-3</v>
          </cell>
        </row>
        <row r="317">
          <cell r="AA317">
            <v>0.17860203808654584</v>
          </cell>
        </row>
        <row r="318">
          <cell r="AA318">
            <v>0.24263398861670826</v>
          </cell>
        </row>
        <row r="319">
          <cell r="AA319">
            <v>0.21348905937881926</v>
          </cell>
        </row>
        <row r="320">
          <cell r="AA320">
            <v>3.480270723809277E-2</v>
          </cell>
        </row>
        <row r="321">
          <cell r="AA321">
            <v>1.0791148016196322E-2</v>
          </cell>
        </row>
        <row r="322">
          <cell r="AA322">
            <v>-8.4735706415335593E-2</v>
          </cell>
        </row>
        <row r="323">
          <cell r="AA323">
            <v>-0.15822152346686669</v>
          </cell>
        </row>
        <row r="324">
          <cell r="AA324">
            <v>-3.5666919820342202E-2</v>
          </cell>
        </row>
        <row r="325">
          <cell r="AA325">
            <v>5.3756503051195073E-2</v>
          </cell>
        </row>
        <row r="326">
          <cell r="AA326">
            <v>-0.15729534476507057</v>
          </cell>
        </row>
        <row r="327">
          <cell r="AA327">
            <v>-7.7825446725517777E-2</v>
          </cell>
        </row>
        <row r="328">
          <cell r="AA328">
            <v>0.14212680741011274</v>
          </cell>
        </row>
        <row r="329">
          <cell r="AA329">
            <v>-0.11114575473488056</v>
          </cell>
        </row>
        <row r="330">
          <cell r="AA330">
            <v>0.23942621376102552</v>
          </cell>
        </row>
        <row r="331">
          <cell r="AA331">
            <v>3.1546607656684614E-2</v>
          </cell>
        </row>
        <row r="332">
          <cell r="AA332">
            <v>-0.2692168951797338</v>
          </cell>
        </row>
        <row r="333">
          <cell r="AA333">
            <v>-1.4261976471398763E-2</v>
          </cell>
        </row>
        <row r="334">
          <cell r="AA334">
            <v>-5.8234262591853617E-2</v>
          </cell>
        </row>
        <row r="335">
          <cell r="AA335">
            <v>4.3981770807939191E-2</v>
          </cell>
        </row>
        <row r="336">
          <cell r="AA336">
            <v>-0.20653203430918626</v>
          </cell>
        </row>
        <row r="337">
          <cell r="AA337">
            <v>-0.32730612045390922</v>
          </cell>
        </row>
        <row r="338">
          <cell r="AA338">
            <v>-0.31713438947845224</v>
          </cell>
        </row>
        <row r="339">
          <cell r="AA339">
            <v>-0.26179076896220022</v>
          </cell>
        </row>
        <row r="340">
          <cell r="AA340">
            <v>9.8339920581919218E-2</v>
          </cell>
        </row>
        <row r="341">
          <cell r="AA341">
            <v>-0.30260065910473832</v>
          </cell>
        </row>
        <row r="342">
          <cell r="AA342">
            <v>-7.5571290174640371E-2</v>
          </cell>
        </row>
        <row r="343">
          <cell r="AA343">
            <v>-0.17855195055574491</v>
          </cell>
        </row>
        <row r="344">
          <cell r="AA344">
            <v>0.12486839481710699</v>
          </cell>
        </row>
        <row r="345">
          <cell r="AA345">
            <v>0.20795502997293025</v>
          </cell>
        </row>
        <row r="346">
          <cell r="AA346">
            <v>-0.16841965282824845</v>
          </cell>
        </row>
        <row r="347">
          <cell r="AA347">
            <v>0.27835283417886414</v>
          </cell>
        </row>
        <row r="348">
          <cell r="AA348">
            <v>-4.7990116371336905E-2</v>
          </cell>
        </row>
        <row r="349">
          <cell r="AA349">
            <v>6.1381035365069947E-2</v>
          </cell>
        </row>
        <row r="350">
          <cell r="AA350">
            <v>-0.34684870600080275</v>
          </cell>
        </row>
        <row r="351">
          <cell r="AA351">
            <v>0.17885048484661609</v>
          </cell>
        </row>
        <row r="352">
          <cell r="AA352">
            <v>-8.7812833281207536E-3</v>
          </cell>
        </row>
        <row r="353">
          <cell r="AA353">
            <v>1.9006107445376355E-2</v>
          </cell>
        </row>
        <row r="354">
          <cell r="AA354">
            <v>-4.7185725794296612E-3</v>
          </cell>
        </row>
        <row r="355">
          <cell r="AA355">
            <v>0.14252163802203871</v>
          </cell>
        </row>
        <row r="356">
          <cell r="AA356">
            <v>-0.2502696686196087</v>
          </cell>
        </row>
        <row r="357">
          <cell r="AA357">
            <v>0.19988359643610254</v>
          </cell>
        </row>
        <row r="358">
          <cell r="AA358">
            <v>-4.4850248193531742E-2</v>
          </cell>
        </row>
        <row r="359">
          <cell r="AA359">
            <v>1.4381306150465054E-2</v>
          </cell>
        </row>
        <row r="360">
          <cell r="AA360">
            <v>7.9112946031416068E-2</v>
          </cell>
        </row>
        <row r="361">
          <cell r="AA361">
            <v>-0.32059500105712158</v>
          </cell>
        </row>
        <row r="362">
          <cell r="AA362">
            <v>-0.22523042487193357</v>
          </cell>
        </row>
        <row r="363">
          <cell r="AA363">
            <v>1.8188714423736013E-2</v>
          </cell>
        </row>
        <row r="364">
          <cell r="AA364">
            <v>0.15023921826067632</v>
          </cell>
        </row>
        <row r="365">
          <cell r="AA365">
            <v>-0.12933610185761452</v>
          </cell>
        </row>
        <row r="366">
          <cell r="AA366">
            <v>-0.13746756596226786</v>
          </cell>
        </row>
        <row r="367">
          <cell r="AA367">
            <v>0.32001819192631009</v>
          </cell>
        </row>
        <row r="368">
          <cell r="AA368">
            <v>6.54966832124948E-2</v>
          </cell>
        </row>
        <row r="369">
          <cell r="AA369">
            <v>-0.29951565574341726</v>
          </cell>
        </row>
        <row r="370">
          <cell r="AA370">
            <v>-0.23066151889718062</v>
          </cell>
        </row>
        <row r="371">
          <cell r="AA371">
            <v>-0.22370233153370475</v>
          </cell>
        </row>
        <row r="372">
          <cell r="AA372">
            <v>-7.7366326859316936E-3</v>
          </cell>
        </row>
        <row r="373">
          <cell r="AA373">
            <v>4.7595818519628158E-2</v>
          </cell>
        </row>
        <row r="374">
          <cell r="AA374">
            <v>4.0057090363486821E-2</v>
          </cell>
        </row>
        <row r="375">
          <cell r="AA375">
            <v>-5.8207954300888529E-2</v>
          </cell>
        </row>
        <row r="376">
          <cell r="AA376">
            <v>0.45683608435045692</v>
          </cell>
        </row>
        <row r="377">
          <cell r="AA377">
            <v>-9.7918018206936741E-2</v>
          </cell>
        </row>
        <row r="378">
          <cell r="AA378">
            <v>0.25251246208827044</v>
          </cell>
        </row>
        <row r="379">
          <cell r="AA379">
            <v>0.18330698389059677</v>
          </cell>
        </row>
        <row r="380">
          <cell r="AA380">
            <v>5.0559258795014397E-2</v>
          </cell>
        </row>
        <row r="381">
          <cell r="AA381">
            <v>9.8209939129707227E-2</v>
          </cell>
        </row>
        <row r="382">
          <cell r="AA382">
            <v>7.7544214615366772E-2</v>
          </cell>
        </row>
        <row r="383">
          <cell r="AA383">
            <v>0.10937739320146528</v>
          </cell>
        </row>
        <row r="384">
          <cell r="AA384">
            <v>0.14275088879297482</v>
          </cell>
        </row>
        <row r="385">
          <cell r="AA385">
            <v>0.34485661517180372</v>
          </cell>
        </row>
        <row r="386">
          <cell r="AA386">
            <v>-0.35179500276957115</v>
          </cell>
        </row>
        <row r="387">
          <cell r="AA387">
            <v>0.22473350308077397</v>
          </cell>
        </row>
        <row r="388">
          <cell r="AA388">
            <v>0.20529262873820975</v>
          </cell>
        </row>
        <row r="389">
          <cell r="AA389">
            <v>-6.9980237824915636E-2</v>
          </cell>
        </row>
        <row r="390">
          <cell r="AA390">
            <v>8.4001686146021326E-2</v>
          </cell>
        </row>
        <row r="391">
          <cell r="AA391">
            <v>0.17558214334120026</v>
          </cell>
        </row>
        <row r="392">
          <cell r="AA392">
            <v>-0.15325579737063233</v>
          </cell>
        </row>
        <row r="393">
          <cell r="AA393">
            <v>-0.44740965768865387</v>
          </cell>
        </row>
        <row r="394">
          <cell r="AA394">
            <v>0.55706660691141074</v>
          </cell>
        </row>
        <row r="395">
          <cell r="AA395">
            <v>-0.11235018887731632</v>
          </cell>
        </row>
        <row r="396">
          <cell r="AA396">
            <v>-2.7629654469397413E-3</v>
          </cell>
        </row>
        <row r="397">
          <cell r="AA397">
            <v>7.350008265021532E-2</v>
          </cell>
        </row>
        <row r="398">
          <cell r="AA398">
            <v>-0.11089041865578551</v>
          </cell>
        </row>
        <row r="399">
          <cell r="AA399">
            <v>0.12177784313763172</v>
          </cell>
        </row>
        <row r="400">
          <cell r="AA400">
            <v>-0.19341416792326693</v>
          </cell>
        </row>
        <row r="401">
          <cell r="AA401">
            <v>0.19720369532231263</v>
          </cell>
        </row>
        <row r="402">
          <cell r="AA402">
            <v>0.27433902389716958</v>
          </cell>
        </row>
        <row r="403">
          <cell r="AA403">
            <v>-0.1663083842566935</v>
          </cell>
        </row>
        <row r="404">
          <cell r="AA404">
            <v>-2.7179369837444387E-2</v>
          </cell>
        </row>
        <row r="405">
          <cell r="AA405">
            <v>-3.9914100667794744E-2</v>
          </cell>
        </row>
        <row r="406">
          <cell r="AA406">
            <v>-0.22409104999625989</v>
          </cell>
        </row>
        <row r="407">
          <cell r="AA407">
            <v>-0.27076774464605052</v>
          </cell>
        </row>
        <row r="408">
          <cell r="AA408">
            <v>9.1515226691473717E-3</v>
          </cell>
        </row>
        <row r="409">
          <cell r="AA409">
            <v>3.0315869383706583E-2</v>
          </cell>
        </row>
        <row r="410">
          <cell r="AA410">
            <v>-0.2754172365326697</v>
          </cell>
        </row>
        <row r="411">
          <cell r="AA411">
            <v>8.3708750817951968E-2</v>
          </cell>
        </row>
        <row r="412">
          <cell r="AA412">
            <v>-0.20109662459106323</v>
          </cell>
        </row>
        <row r="413">
          <cell r="AA413">
            <v>-7.9914437524796711E-2</v>
          </cell>
        </row>
        <row r="414">
          <cell r="AA414">
            <v>0.33238907661077349</v>
          </cell>
        </row>
        <row r="415">
          <cell r="AA415">
            <v>-5.3152941057553041E-2</v>
          </cell>
        </row>
        <row r="416">
          <cell r="AA416">
            <v>0.36245170803247562</v>
          </cell>
        </row>
        <row r="417">
          <cell r="AA417">
            <v>-0.11666280866648787</v>
          </cell>
        </row>
        <row r="418">
          <cell r="AA418">
            <v>0.23253008981201628</v>
          </cell>
        </row>
        <row r="419">
          <cell r="AA419">
            <v>-3.1355384931616936E-2</v>
          </cell>
        </row>
        <row r="420">
          <cell r="AA420">
            <v>3.4324765149095326E-2</v>
          </cell>
        </row>
        <row r="421">
          <cell r="AA421">
            <v>0.25904471968076853</v>
          </cell>
        </row>
        <row r="422">
          <cell r="AA422">
            <v>-0.20212294186170182</v>
          </cell>
        </row>
        <row r="423">
          <cell r="AA423">
            <v>5.1367757873886408E-2</v>
          </cell>
        </row>
        <row r="424">
          <cell r="AA424">
            <v>0.26670909778941437</v>
          </cell>
        </row>
        <row r="425">
          <cell r="AA425">
            <v>7.9982084005817966E-2</v>
          </cell>
        </row>
        <row r="426">
          <cell r="AA426">
            <v>-0.5151085431056277</v>
          </cell>
        </row>
        <row r="427">
          <cell r="AA427">
            <v>-0.11337774573443106</v>
          </cell>
        </row>
        <row r="428">
          <cell r="AA428">
            <v>-0.27196612735985592</v>
          </cell>
        </row>
        <row r="429">
          <cell r="AA429">
            <v>-0.40819113147546537</v>
          </cell>
        </row>
        <row r="430">
          <cell r="AA430">
            <v>0.43389416273373527</v>
          </cell>
        </row>
        <row r="431">
          <cell r="AA431">
            <v>-0.36114898175278604</v>
          </cell>
        </row>
        <row r="432">
          <cell r="AA432">
            <v>-0.13213793289367165</v>
          </cell>
        </row>
        <row r="433">
          <cell r="AA433">
            <v>-0.23092316161092846</v>
          </cell>
        </row>
        <row r="434">
          <cell r="AA434">
            <v>0.33053410322628485</v>
          </cell>
        </row>
        <row r="435">
          <cell r="AA435">
            <v>0.51936174388161405</v>
          </cell>
        </row>
        <row r="436">
          <cell r="AA436">
            <v>0.37067735898301113</v>
          </cell>
        </row>
        <row r="437">
          <cell r="AA437">
            <v>0.11537524423264284</v>
          </cell>
        </row>
        <row r="438">
          <cell r="AA438">
            <v>0.24691899124844466</v>
          </cell>
        </row>
        <row r="439">
          <cell r="AA439">
            <v>0.20902655314376267</v>
          </cell>
        </row>
        <row r="440">
          <cell r="AA440">
            <v>4.5155896645486721E-2</v>
          </cell>
        </row>
        <row r="441">
          <cell r="AA441">
            <v>6.5223951542963232E-2</v>
          </cell>
        </row>
        <row r="442">
          <cell r="AA442">
            <v>-0.37431527717581636</v>
          </cell>
        </row>
        <row r="443">
          <cell r="AA443">
            <v>0.22891392805176625</v>
          </cell>
        </row>
        <row r="444">
          <cell r="AA444">
            <v>-1.2272167167732828E-3</v>
          </cell>
        </row>
        <row r="445">
          <cell r="AA445">
            <v>0.3870061023498137</v>
          </cell>
        </row>
        <row r="446">
          <cell r="AA446">
            <v>8.5016224650036915E-2</v>
          </cell>
        </row>
        <row r="447">
          <cell r="AA447">
            <v>0.34036846136074567</v>
          </cell>
        </row>
        <row r="448">
          <cell r="AA448">
            <v>-7.8749350235445548E-3</v>
          </cell>
        </row>
        <row r="449">
          <cell r="AA449">
            <v>0.32833101918833701</v>
          </cell>
        </row>
        <row r="450">
          <cell r="AA450">
            <v>-0.14652171216026608</v>
          </cell>
        </row>
        <row r="451">
          <cell r="AA451">
            <v>0.37660333420211622</v>
          </cell>
        </row>
        <row r="452">
          <cell r="AA452">
            <v>-0.31565084971827062</v>
          </cell>
        </row>
        <row r="453">
          <cell r="AA453">
            <v>0.45868108968472343</v>
          </cell>
        </row>
        <row r="454">
          <cell r="AA454">
            <v>3.426160384479153E-2</v>
          </cell>
        </row>
        <row r="455">
          <cell r="AA455">
            <v>-0.17580976605320331</v>
          </cell>
        </row>
        <row r="456">
          <cell r="AA456">
            <v>0.14519504419398771</v>
          </cell>
        </row>
        <row r="457">
          <cell r="AA457">
            <v>-0.16156106792756611</v>
          </cell>
        </row>
        <row r="458">
          <cell r="AA458">
            <v>7.7884661654265358E-2</v>
          </cell>
        </row>
        <row r="459">
          <cell r="AA459">
            <v>0.23782429811529029</v>
          </cell>
        </row>
        <row r="460">
          <cell r="AA460">
            <v>-1.2986415911494451E-2</v>
          </cell>
        </row>
        <row r="461">
          <cell r="AA461">
            <v>-0.40932215035396069</v>
          </cell>
        </row>
        <row r="462">
          <cell r="AA462">
            <v>0.21273646664223889</v>
          </cell>
        </row>
        <row r="463">
          <cell r="AA463">
            <v>0.17922970150236617</v>
          </cell>
        </row>
        <row r="464">
          <cell r="AA464">
            <v>-0.1699559510111387</v>
          </cell>
        </row>
        <row r="465">
          <cell r="AA465">
            <v>-5.2896055327676939E-3</v>
          </cell>
        </row>
        <row r="466">
          <cell r="AA466">
            <v>-0.36537695651626589</v>
          </cell>
        </row>
        <row r="467">
          <cell r="AA467">
            <v>0.11425128111931696</v>
          </cell>
        </row>
        <row r="468">
          <cell r="AA468">
            <v>-0.17594330510386691</v>
          </cell>
        </row>
        <row r="469">
          <cell r="AA469">
            <v>0.21060021057876074</v>
          </cell>
        </row>
        <row r="470">
          <cell r="AA470">
            <v>-1.5957610163667466E-2</v>
          </cell>
        </row>
        <row r="471">
          <cell r="AA471">
            <v>-0.20699015395416442</v>
          </cell>
        </row>
        <row r="472">
          <cell r="AA472">
            <v>-0.2114319062140092</v>
          </cell>
        </row>
        <row r="473">
          <cell r="AA473">
            <v>-0.11601771137327725</v>
          </cell>
        </row>
        <row r="474">
          <cell r="AA474">
            <v>-9.2740836333471452E-2</v>
          </cell>
        </row>
        <row r="475">
          <cell r="AA475">
            <v>-0.24827306579201713</v>
          </cell>
        </row>
        <row r="476">
          <cell r="AA476">
            <v>5.6467973164704394E-2</v>
          </cell>
        </row>
        <row r="477">
          <cell r="AA477">
            <v>-0.10002850801304736</v>
          </cell>
        </row>
        <row r="478">
          <cell r="AA478">
            <v>1.1952518359045927E-2</v>
          </cell>
        </row>
        <row r="479">
          <cell r="AA479">
            <v>0.2476935375859175</v>
          </cell>
        </row>
        <row r="480">
          <cell r="AA480">
            <v>-0.14268887012245668</v>
          </cell>
        </row>
        <row r="481">
          <cell r="AA481">
            <v>0.16075443828331273</v>
          </cell>
        </row>
        <row r="482">
          <cell r="AA482">
            <v>-7.5564643784862801E-2</v>
          </cell>
        </row>
        <row r="483">
          <cell r="AA483">
            <v>5.9202602743016919E-2</v>
          </cell>
        </row>
        <row r="484">
          <cell r="AA484">
            <v>0.21078152217967952</v>
          </cell>
        </row>
        <row r="485">
          <cell r="AA485">
            <v>7.9902137040469695E-3</v>
          </cell>
        </row>
        <row r="486">
          <cell r="AA486">
            <v>0.25112658324518006</v>
          </cell>
        </row>
        <row r="487">
          <cell r="AA487">
            <v>-0.43726149904465189</v>
          </cell>
        </row>
        <row r="488">
          <cell r="AA488">
            <v>0.33222232611383162</v>
          </cell>
        </row>
        <row r="489">
          <cell r="AA489">
            <v>-0.10337376895334123</v>
          </cell>
        </row>
        <row r="490">
          <cell r="AA490">
            <v>-1.1845298893806006E-3</v>
          </cell>
        </row>
        <row r="491">
          <cell r="AA491">
            <v>-0.30301855967292018</v>
          </cell>
        </row>
        <row r="492">
          <cell r="AA492">
            <v>-3.0180306519501099E-2</v>
          </cell>
        </row>
        <row r="493">
          <cell r="AA493">
            <v>-0.11638827644223523</v>
          </cell>
        </row>
        <row r="494">
          <cell r="AA494">
            <v>2.3484657262041714E-2</v>
          </cell>
        </row>
        <row r="495">
          <cell r="AA495">
            <v>-6.3012912481666891E-2</v>
          </cell>
        </row>
        <row r="496">
          <cell r="AA496">
            <v>0.45325334730336386</v>
          </cell>
        </row>
        <row r="497">
          <cell r="AA497">
            <v>0.15021437280714098</v>
          </cell>
        </row>
        <row r="498">
          <cell r="AA498">
            <v>0.17019886593030523</v>
          </cell>
        </row>
        <row r="499">
          <cell r="AA499">
            <v>0.16080666850923597</v>
          </cell>
        </row>
        <row r="500">
          <cell r="AA500">
            <v>4.5159619652483468E-2</v>
          </cell>
        </row>
        <row r="501">
          <cell r="AA501">
            <v>7.9253339336091161E-2</v>
          </cell>
        </row>
        <row r="502">
          <cell r="AA502">
            <v>-8.4276253796123884E-2</v>
          </cell>
        </row>
        <row r="503">
          <cell r="AA503">
            <v>7.6352145009328021E-2</v>
          </cell>
        </row>
        <row r="504">
          <cell r="AA504">
            <v>1.7418062317849037E-2</v>
          </cell>
        </row>
        <row r="505">
          <cell r="AA505">
            <v>-2.272065926421013E-2</v>
          </cell>
        </row>
        <row r="506">
          <cell r="AA506">
            <v>2.9259360634161173E-2</v>
          </cell>
        </row>
        <row r="507">
          <cell r="AA507">
            <v>-4.8710340181781497E-2</v>
          </cell>
        </row>
        <row r="508">
          <cell r="AA508">
            <v>-0.32657325551135113</v>
          </cell>
        </row>
        <row r="509">
          <cell r="AA509">
            <v>-0.18808806890534524</v>
          </cell>
        </row>
        <row r="510">
          <cell r="AA510">
            <v>0.34322109625925512</v>
          </cell>
        </row>
        <row r="511">
          <cell r="AA511">
            <v>-0.46492991728504396</v>
          </cell>
        </row>
        <row r="512">
          <cell r="AA512">
            <v>-0.14495937695679831</v>
          </cell>
        </row>
        <row r="513">
          <cell r="AA513">
            <v>0.16325537321684991</v>
          </cell>
        </row>
        <row r="514">
          <cell r="AA514">
            <v>0.13014631156472889</v>
          </cell>
        </row>
        <row r="515">
          <cell r="AA515">
            <v>0.29070677463197631</v>
          </cell>
        </row>
        <row r="516">
          <cell r="AA516">
            <v>-6.431879978741345E-2</v>
          </cell>
        </row>
        <row r="517">
          <cell r="AA517">
            <v>-5.4327904407299982E-2</v>
          </cell>
        </row>
        <row r="518">
          <cell r="AA518">
            <v>-0.36538323930294436</v>
          </cell>
        </row>
        <row r="519">
          <cell r="AA519">
            <v>-4.5904198658765841E-2</v>
          </cell>
        </row>
        <row r="520">
          <cell r="AA520">
            <v>-0.15914270258236909</v>
          </cell>
        </row>
        <row r="521">
          <cell r="AA521">
            <v>-0.11979657543701994</v>
          </cell>
        </row>
        <row r="522">
          <cell r="AA522">
            <v>-0.22789308900409502</v>
          </cell>
        </row>
        <row r="523">
          <cell r="AA523">
            <v>-1.793940191404253E-2</v>
          </cell>
        </row>
        <row r="524">
          <cell r="AA524">
            <v>0.32913524244130299</v>
          </cell>
        </row>
        <row r="525">
          <cell r="AA525">
            <v>-0.22695810977610642</v>
          </cell>
        </row>
        <row r="526">
          <cell r="AA526">
            <v>-2.677420596484606E-2</v>
          </cell>
        </row>
        <row r="527">
          <cell r="AA527">
            <v>-8.383505262794147E-3</v>
          </cell>
        </row>
        <row r="528">
          <cell r="AA528">
            <v>0.32467575716261021</v>
          </cell>
        </row>
        <row r="529">
          <cell r="AA529">
            <v>5.563039521197416E-2</v>
          </cell>
        </row>
        <row r="530">
          <cell r="AA530">
            <v>0.23774034268316191</v>
          </cell>
        </row>
        <row r="531">
          <cell r="AA531">
            <v>-0.30164876220557035</v>
          </cell>
        </row>
        <row r="532">
          <cell r="AA532">
            <v>-6.3807750350769632E-2</v>
          </cell>
        </row>
        <row r="533">
          <cell r="AA533">
            <v>-0.24557084711360283</v>
          </cell>
        </row>
        <row r="534">
          <cell r="AA534">
            <v>-4.2896252551266598E-2</v>
          </cell>
        </row>
        <row r="535">
          <cell r="AA535">
            <v>-6.1585096309169418E-2</v>
          </cell>
        </row>
        <row r="536">
          <cell r="AA536">
            <v>0.20457006890285834</v>
          </cell>
        </row>
        <row r="537">
          <cell r="AA537">
            <v>-0.43609005891711439</v>
          </cell>
        </row>
        <row r="538">
          <cell r="AA538">
            <v>0.1267747576688317</v>
          </cell>
        </row>
        <row r="539">
          <cell r="AA539">
            <v>7.416222059366992E-2</v>
          </cell>
        </row>
        <row r="540">
          <cell r="AA540">
            <v>0.25964853133139776</v>
          </cell>
        </row>
        <row r="541">
          <cell r="AA541">
            <v>0.17171766110920739</v>
          </cell>
        </row>
        <row r="542">
          <cell r="AA542">
            <v>8.3842865542549383E-3</v>
          </cell>
        </row>
        <row r="543">
          <cell r="AA543">
            <v>0.20804302606065375</v>
          </cell>
        </row>
        <row r="544">
          <cell r="AA544">
            <v>-0.41912918168111157</v>
          </cell>
        </row>
        <row r="545">
          <cell r="AA545">
            <v>0.2020188168693402</v>
          </cell>
        </row>
        <row r="546">
          <cell r="AA546">
            <v>-9.5919878653400903E-2</v>
          </cell>
        </row>
        <row r="547">
          <cell r="AA547">
            <v>5.0832495766832936E-2</v>
          </cell>
        </row>
        <row r="548">
          <cell r="AA548">
            <v>2.5149711121871809E-4</v>
          </cell>
        </row>
        <row r="549">
          <cell r="AA549">
            <v>-9.6904217119057612E-3</v>
          </cell>
        </row>
        <row r="550">
          <cell r="AA550">
            <v>0.19361061569202165</v>
          </cell>
        </row>
        <row r="551">
          <cell r="AA551">
            <v>1.002037981709121E-2</v>
          </cell>
        </row>
        <row r="552">
          <cell r="AA552">
            <v>0.21651812788618335</v>
          </cell>
        </row>
        <row r="553">
          <cell r="AA553">
            <v>5.4199296899274274E-2</v>
          </cell>
        </row>
        <row r="554">
          <cell r="AA554">
            <v>0.12830842235120046</v>
          </cell>
        </row>
        <row r="555">
          <cell r="AA555">
            <v>0.23091030302684293</v>
          </cell>
        </row>
        <row r="556">
          <cell r="AA556">
            <v>0.19498918491756273</v>
          </cell>
        </row>
        <row r="557">
          <cell r="AA557">
            <v>0.37824002741733209</v>
          </cell>
        </row>
        <row r="558">
          <cell r="AA558">
            <v>8.0477415996192764E-2</v>
          </cell>
        </row>
        <row r="559">
          <cell r="AA559">
            <v>-5.0980090303138825E-2</v>
          </cell>
        </row>
        <row r="560">
          <cell r="AA560">
            <v>8.2947619550207186E-2</v>
          </cell>
        </row>
        <row r="561">
          <cell r="AA561">
            <v>-0.1768609773512885</v>
          </cell>
        </row>
        <row r="562">
          <cell r="AA562">
            <v>-0.13870559748538147</v>
          </cell>
        </row>
        <row r="563">
          <cell r="AA563">
            <v>-0.17150448817423597</v>
          </cell>
        </row>
        <row r="564">
          <cell r="AA564">
            <v>0.21832959238501293</v>
          </cell>
        </row>
        <row r="565">
          <cell r="AA565">
            <v>0.20933283136652225</v>
          </cell>
        </row>
        <row r="566">
          <cell r="AA566">
            <v>-0.11580422275994956</v>
          </cell>
        </row>
        <row r="567">
          <cell r="AA567">
            <v>0.47415844484944092</v>
          </cell>
        </row>
        <row r="568">
          <cell r="AA568">
            <v>-0.20724951171938966</v>
          </cell>
        </row>
        <row r="569">
          <cell r="AA569">
            <v>0.19584249142279114</v>
          </cell>
        </row>
        <row r="570">
          <cell r="AA570">
            <v>0.48289932944135783</v>
          </cell>
        </row>
        <row r="571">
          <cell r="AA571">
            <v>-2.2042529381193082E-2</v>
          </cell>
        </row>
        <row r="572">
          <cell r="AA572">
            <v>-0.2412558364401455</v>
          </cell>
        </row>
        <row r="573">
          <cell r="AA573">
            <v>-5.8513602707368287E-2</v>
          </cell>
        </row>
        <row r="574">
          <cell r="AA574">
            <v>0.290532379915306</v>
          </cell>
        </row>
        <row r="575">
          <cell r="AA575">
            <v>-8.8368933141151407E-2</v>
          </cell>
        </row>
        <row r="576">
          <cell r="AA576">
            <v>-3.9924137140277885E-2</v>
          </cell>
        </row>
        <row r="577">
          <cell r="AA577">
            <v>-0.23301857463683148</v>
          </cell>
        </row>
        <row r="578">
          <cell r="AA578">
            <v>9.5525823988038203E-2</v>
          </cell>
        </row>
        <row r="579">
          <cell r="AA579">
            <v>-0.2124902146983299</v>
          </cell>
        </row>
        <row r="580">
          <cell r="AA580">
            <v>-6.2630773803041606E-2</v>
          </cell>
        </row>
        <row r="581">
          <cell r="AA581">
            <v>3.8450226499869455E-2</v>
          </cell>
        </row>
        <row r="582">
          <cell r="AA582">
            <v>-5.7775464175292099E-2</v>
          </cell>
        </row>
        <row r="583">
          <cell r="AA583">
            <v>0.32566412196817351</v>
          </cell>
        </row>
        <row r="584">
          <cell r="AA584">
            <v>-0.30676272746213362</v>
          </cell>
        </row>
        <row r="585">
          <cell r="AA585">
            <v>-0.38920939101756341</v>
          </cell>
        </row>
        <row r="586">
          <cell r="AA586">
            <v>-1.6324508363772472E-2</v>
          </cell>
        </row>
        <row r="587">
          <cell r="AA587">
            <v>0.14173536386199706</v>
          </cell>
        </row>
        <row r="588">
          <cell r="AA588">
            <v>0.24787495938593174</v>
          </cell>
        </row>
        <row r="589">
          <cell r="AA589">
            <v>6.8056970433178959E-2</v>
          </cell>
        </row>
        <row r="590">
          <cell r="AA590">
            <v>-2.2273295256291681E-2</v>
          </cell>
        </row>
        <row r="591">
          <cell r="AA591">
            <v>-0.27224760318274283</v>
          </cell>
        </row>
        <row r="592">
          <cell r="AA592">
            <v>3.0109449727321741E-2</v>
          </cell>
        </row>
        <row r="593">
          <cell r="AA593">
            <v>0.19537423498398421</v>
          </cell>
        </row>
        <row r="594">
          <cell r="AA594">
            <v>0.12193566414232855</v>
          </cell>
        </row>
        <row r="595">
          <cell r="AA595">
            <v>-0.20554272994222739</v>
          </cell>
        </row>
        <row r="596">
          <cell r="AA596">
            <v>3.1708749109264633E-2</v>
          </cell>
        </row>
        <row r="597">
          <cell r="AA597">
            <v>-4.1359476088054958E-2</v>
          </cell>
        </row>
        <row r="598">
          <cell r="AA598">
            <v>0.31949896639438063</v>
          </cell>
        </row>
        <row r="599">
          <cell r="AA599">
            <v>0.19796923461664351</v>
          </cell>
        </row>
        <row r="600">
          <cell r="AA600">
            <v>-0.30466643755720407</v>
          </cell>
        </row>
        <row r="601">
          <cell r="AA601">
            <v>-0.16962567652416949</v>
          </cell>
        </row>
        <row r="602">
          <cell r="AA602">
            <v>-5.7049003152322475E-2</v>
          </cell>
        </row>
        <row r="603">
          <cell r="AA603">
            <v>9.0035683926819612E-2</v>
          </cell>
        </row>
        <row r="604">
          <cell r="AA604">
            <v>-0.21087193181574981</v>
          </cell>
        </row>
        <row r="605">
          <cell r="AA605">
            <v>6.8514069913382949E-2</v>
          </cell>
        </row>
        <row r="606">
          <cell r="AA606">
            <v>-0.23423600190532631</v>
          </cell>
        </row>
        <row r="607">
          <cell r="AA607">
            <v>-3.5559544166395687E-2</v>
          </cell>
        </row>
        <row r="608">
          <cell r="AA608">
            <v>-6.2096220719147582E-2</v>
          </cell>
        </row>
        <row r="609">
          <cell r="AA609">
            <v>0.28031733334000675</v>
          </cell>
        </row>
        <row r="610">
          <cell r="AA610">
            <v>0.13461990982148087</v>
          </cell>
        </row>
        <row r="611">
          <cell r="AA611">
            <v>0.22224787168128585</v>
          </cell>
        </row>
        <row r="612">
          <cell r="AA612">
            <v>-7.7752943856668658E-2</v>
          </cell>
        </row>
        <row r="613">
          <cell r="AA613">
            <v>0.11456721860076063</v>
          </cell>
        </row>
        <row r="614">
          <cell r="AA614">
            <v>0.41176814511215337</v>
          </cell>
        </row>
        <row r="615">
          <cell r="AA615">
            <v>-0.11937491607421709</v>
          </cell>
        </row>
        <row r="616">
          <cell r="AA616">
            <v>-3.7926264049809977E-2</v>
          </cell>
        </row>
        <row r="617">
          <cell r="AA617">
            <v>-0.1462999848979657</v>
          </cell>
        </row>
        <row r="618">
          <cell r="AA618">
            <v>-0.4354480968987558</v>
          </cell>
        </row>
        <row r="619">
          <cell r="AA619">
            <v>0.2661173116794156</v>
          </cell>
        </row>
        <row r="620">
          <cell r="AA620">
            <v>-2.99962384528496E-2</v>
          </cell>
        </row>
        <row r="621">
          <cell r="AA621">
            <v>-9.2128792541549487E-2</v>
          </cell>
        </row>
        <row r="622">
          <cell r="AA622">
            <v>2.1806892098248723E-2</v>
          </cell>
        </row>
        <row r="623">
          <cell r="AA623">
            <v>0.22531973481059825</v>
          </cell>
        </row>
        <row r="624">
          <cell r="AA624">
            <v>-8.0966975119932338E-2</v>
          </cell>
        </row>
        <row r="625">
          <cell r="AA625">
            <v>-5.81552751522664E-2</v>
          </cell>
        </row>
        <row r="626">
          <cell r="AA626">
            <v>-0.18398237062607076</v>
          </cell>
        </row>
        <row r="627">
          <cell r="AA627">
            <v>-0.30006109498266054</v>
          </cell>
        </row>
        <row r="628">
          <cell r="AA628">
            <v>9.5497610530896893E-3</v>
          </cell>
        </row>
        <row r="629">
          <cell r="AA629">
            <v>7.1487710166475926E-2</v>
          </cell>
        </row>
        <row r="630">
          <cell r="AA630">
            <v>1.4060660925707541E-3</v>
          </cell>
        </row>
        <row r="631">
          <cell r="AA631">
            <v>-0.31509859167667309</v>
          </cell>
        </row>
        <row r="632">
          <cell r="AA632">
            <v>8.0994438464755014E-2</v>
          </cell>
        </row>
        <row r="633">
          <cell r="AA633">
            <v>-0.15067482150619782</v>
          </cell>
        </row>
        <row r="634">
          <cell r="AA634">
            <v>0.13840775149054502</v>
          </cell>
        </row>
        <row r="635">
          <cell r="AA635">
            <v>5.1751247655233187E-2</v>
          </cell>
        </row>
        <row r="636">
          <cell r="AA636">
            <v>0.28251988066865075</v>
          </cell>
        </row>
        <row r="637">
          <cell r="AA637">
            <v>2.7840540007349979E-2</v>
          </cell>
        </row>
        <row r="638">
          <cell r="AA638">
            <v>-0.12599970804949223</v>
          </cell>
        </row>
        <row r="639">
          <cell r="AA639">
            <v>-4.7097209833241588E-3</v>
          </cell>
        </row>
        <row r="640">
          <cell r="AA640">
            <v>0.18560387765331868</v>
          </cell>
        </row>
        <row r="641">
          <cell r="AA641">
            <v>-9.1727146605492749E-2</v>
          </cell>
        </row>
        <row r="642">
          <cell r="AA642">
            <v>0.20281739781550678</v>
          </cell>
        </row>
        <row r="643">
          <cell r="AA643">
            <v>0.10969787180437579</v>
          </cell>
        </row>
        <row r="644">
          <cell r="AA644">
            <v>-0.33889650347974892</v>
          </cell>
        </row>
        <row r="645">
          <cell r="AA645">
            <v>0.28301295188456732</v>
          </cell>
        </row>
        <row r="646">
          <cell r="AA646">
            <v>-0.29710423507825573</v>
          </cell>
        </row>
        <row r="647">
          <cell r="AA647">
            <v>-0.1291360432489948</v>
          </cell>
        </row>
        <row r="648">
          <cell r="AA648">
            <v>0.10843465761947424</v>
          </cell>
        </row>
        <row r="649">
          <cell r="AA649">
            <v>7.3409215992305321E-2</v>
          </cell>
        </row>
        <row r="650">
          <cell r="AA650">
            <v>-0.16763451959011758</v>
          </cell>
        </row>
        <row r="651">
          <cell r="AA651">
            <v>0.66322462153174133</v>
          </cell>
        </row>
        <row r="652">
          <cell r="AA652">
            <v>0.15771165520323713</v>
          </cell>
        </row>
        <row r="653">
          <cell r="AA653">
            <v>2.7081559841844974E-2</v>
          </cell>
        </row>
        <row r="654">
          <cell r="AA654">
            <v>0.32397048316131349</v>
          </cell>
        </row>
        <row r="655">
          <cell r="AA655">
            <v>0.16877918440816186</v>
          </cell>
        </row>
        <row r="656">
          <cell r="AA656">
            <v>0.10809323232687026</v>
          </cell>
        </row>
        <row r="657">
          <cell r="AA657">
            <v>3.6028861698055421E-2</v>
          </cell>
        </row>
        <row r="658">
          <cell r="AA658">
            <v>-0.10945876559816693</v>
          </cell>
        </row>
        <row r="659">
          <cell r="AA659">
            <v>-0.25536608009359224</v>
          </cell>
        </row>
        <row r="660">
          <cell r="AA660">
            <v>0.31698598471114336</v>
          </cell>
        </row>
        <row r="661">
          <cell r="AA661">
            <v>-7.0391515806836558E-2</v>
          </cell>
        </row>
        <row r="662">
          <cell r="AA662">
            <v>-3.820948816010189E-2</v>
          </cell>
        </row>
        <row r="663">
          <cell r="AA663">
            <v>-0.36377317433402523</v>
          </cell>
        </row>
        <row r="664">
          <cell r="AA664">
            <v>-6.0611059518232202E-2</v>
          </cell>
        </row>
        <row r="665">
          <cell r="AA665">
            <v>-1.5613760672588628E-2</v>
          </cell>
        </row>
        <row r="666">
          <cell r="AA666">
            <v>0.32786743593255829</v>
          </cell>
        </row>
        <row r="667">
          <cell r="AA667">
            <v>-9.1582473276249049E-2</v>
          </cell>
        </row>
        <row r="668">
          <cell r="AA668">
            <v>-7.777677388557909E-2</v>
          </cell>
        </row>
        <row r="669">
          <cell r="AA669">
            <v>8.0274936998951732E-2</v>
          </cell>
        </row>
        <row r="670">
          <cell r="AA670">
            <v>8.9966948130243724E-2</v>
          </cell>
        </row>
        <row r="671">
          <cell r="AA671">
            <v>-8.661032098030802E-2</v>
          </cell>
        </row>
        <row r="672">
          <cell r="AA672">
            <v>-8.0438909585574578E-2</v>
          </cell>
        </row>
        <row r="673">
          <cell r="AA673">
            <v>-2.365331659875293E-2</v>
          </cell>
        </row>
        <row r="674">
          <cell r="AA674">
            <v>-0.37595239773682521</v>
          </cell>
        </row>
        <row r="675">
          <cell r="AA675">
            <v>0.23135118736889326</v>
          </cell>
        </row>
        <row r="676">
          <cell r="AA676">
            <v>0.17848803700046556</v>
          </cell>
        </row>
        <row r="677">
          <cell r="AA677">
            <v>-0.43674125856149981</v>
          </cell>
        </row>
        <row r="678">
          <cell r="AA678">
            <v>-0.24106746187469738</v>
          </cell>
        </row>
        <row r="679">
          <cell r="AA679">
            <v>0.22541050612153868</v>
          </cell>
        </row>
        <row r="680">
          <cell r="AA680">
            <v>9.0404469694016068E-2</v>
          </cell>
        </row>
        <row r="681">
          <cell r="AA681">
            <v>9.5916417992785788E-2</v>
          </cell>
        </row>
        <row r="682">
          <cell r="AA682">
            <v>0.12370471954480433</v>
          </cell>
        </row>
        <row r="683">
          <cell r="AA683">
            <v>0.24812802893306096</v>
          </cell>
        </row>
        <row r="684">
          <cell r="AA684">
            <v>0.17136815080965478</v>
          </cell>
        </row>
        <row r="685">
          <cell r="AA685">
            <v>-0.16546456294130898</v>
          </cell>
        </row>
        <row r="686">
          <cell r="AA686">
            <v>0.27611522468835725</v>
          </cell>
        </row>
        <row r="687">
          <cell r="AA687">
            <v>0.1038620461647863</v>
          </cell>
        </row>
        <row r="688">
          <cell r="AA688">
            <v>4.3306076907353303E-3</v>
          </cell>
        </row>
        <row r="689">
          <cell r="AA689">
            <v>0.41421269687377521</v>
          </cell>
        </row>
        <row r="690">
          <cell r="AA690">
            <v>-0.19752110012780968</v>
          </cell>
        </row>
        <row r="691">
          <cell r="AA691">
            <v>0.12179564914943267</v>
          </cell>
        </row>
        <row r="692">
          <cell r="AA692">
            <v>0.30236437293843554</v>
          </cell>
        </row>
        <row r="693">
          <cell r="AA693">
            <v>-0.28724319811924798</v>
          </cell>
        </row>
        <row r="694">
          <cell r="AA694">
            <v>0.2882298264838743</v>
          </cell>
        </row>
        <row r="695">
          <cell r="AA695">
            <v>0.16212487293669431</v>
          </cell>
        </row>
        <row r="696">
          <cell r="AA696">
            <v>0.31561048529917202</v>
          </cell>
        </row>
        <row r="697">
          <cell r="AA697">
            <v>0.18684317383777146</v>
          </cell>
        </row>
        <row r="698">
          <cell r="AA698">
            <v>-3.5313091795350707E-2</v>
          </cell>
        </row>
        <row r="699">
          <cell r="AA699">
            <v>0.24968123569547357</v>
          </cell>
        </row>
        <row r="700">
          <cell r="AA700">
            <v>0.55914559508682715</v>
          </cell>
        </row>
        <row r="701">
          <cell r="AA701">
            <v>6.3927363008798449E-2</v>
          </cell>
        </row>
        <row r="702">
          <cell r="AA702">
            <v>0.37231228642652525</v>
          </cell>
        </row>
        <row r="703">
          <cell r="AA703">
            <v>0.1450228690828653</v>
          </cell>
        </row>
        <row r="704">
          <cell r="AA704">
            <v>0.18424042314713052</v>
          </cell>
        </row>
        <row r="705">
          <cell r="AA705">
            <v>-7.8280419760072481E-2</v>
          </cell>
        </row>
        <row r="706">
          <cell r="AA706">
            <v>-0.10522984293369719</v>
          </cell>
        </row>
        <row r="707">
          <cell r="AA707">
            <v>-3.5840494839791279E-2</v>
          </cell>
        </row>
        <row r="708">
          <cell r="AA708">
            <v>0.30048547229676881</v>
          </cell>
        </row>
        <row r="709">
          <cell r="AA709">
            <v>0.14567675609647024</v>
          </cell>
        </row>
        <row r="710">
          <cell r="AA710">
            <v>-5.7093433611734912E-2</v>
          </cell>
        </row>
        <row r="711">
          <cell r="AA711">
            <v>4.9463978097852357E-2</v>
          </cell>
        </row>
        <row r="712">
          <cell r="AA712">
            <v>0.21588341972850214</v>
          </cell>
        </row>
        <row r="713">
          <cell r="AA713">
            <v>-6.0014546071356589E-2</v>
          </cell>
        </row>
        <row r="714">
          <cell r="AA714">
            <v>2.7863684951666051E-2</v>
          </cell>
        </row>
        <row r="715">
          <cell r="AA715">
            <v>0.24252913826410455</v>
          </cell>
        </row>
        <row r="716">
          <cell r="AA716">
            <v>-2.3714467438458037E-2</v>
          </cell>
        </row>
        <row r="717">
          <cell r="AA717">
            <v>4.6675563574941445E-2</v>
          </cell>
        </row>
        <row r="718">
          <cell r="AA718">
            <v>0.19170095223920958</v>
          </cell>
        </row>
        <row r="719">
          <cell r="AA719">
            <v>-6.9217744799987671E-2</v>
          </cell>
        </row>
        <row r="720">
          <cell r="AA720">
            <v>-0.21447977055734815</v>
          </cell>
        </row>
        <row r="721">
          <cell r="AA721">
            <v>0.1799380934381492</v>
          </cell>
        </row>
        <row r="722">
          <cell r="AA722">
            <v>-8.2540006710132313E-2</v>
          </cell>
        </row>
        <row r="723">
          <cell r="AA723">
            <v>-0.12153092126919098</v>
          </cell>
        </row>
        <row r="724">
          <cell r="AA724">
            <v>6.1069446062899518E-3</v>
          </cell>
        </row>
        <row r="725">
          <cell r="AA725">
            <v>0.26347231846775393</v>
          </cell>
        </row>
        <row r="726">
          <cell r="AA726">
            <v>-0.33431463848083687</v>
          </cell>
        </row>
        <row r="727">
          <cell r="AA727">
            <v>0.21784077016580755</v>
          </cell>
        </row>
        <row r="728">
          <cell r="AA728">
            <v>0.10967946531958024</v>
          </cell>
        </row>
        <row r="729">
          <cell r="AA729">
            <v>0.25891523076175232</v>
          </cell>
        </row>
        <row r="730">
          <cell r="AA730">
            <v>-0.16227103910549182</v>
          </cell>
        </row>
        <row r="731">
          <cell r="AA731">
            <v>0.45086007671210721</v>
          </cell>
        </row>
        <row r="732">
          <cell r="AA732">
            <v>-0.17935458516115016</v>
          </cell>
        </row>
        <row r="733">
          <cell r="AA733">
            <v>0.20831241841222065</v>
          </cell>
        </row>
        <row r="734">
          <cell r="AA734">
            <v>-3.5561097478148049E-2</v>
          </cell>
        </row>
        <row r="735">
          <cell r="AA735">
            <v>7.5231141103173624E-2</v>
          </cell>
        </row>
        <row r="736">
          <cell r="AA736">
            <v>9.437962976801649E-2</v>
          </cell>
        </row>
        <row r="737">
          <cell r="AA737">
            <v>-0.10431237486729988</v>
          </cell>
        </row>
        <row r="738">
          <cell r="AA738">
            <v>5.1511390437629243E-2</v>
          </cell>
        </row>
        <row r="739">
          <cell r="AA739">
            <v>6.9374067354897678E-2</v>
          </cell>
        </row>
        <row r="740">
          <cell r="AA740">
            <v>-9.0344041104110276E-2</v>
          </cell>
        </row>
        <row r="741">
          <cell r="AA741">
            <v>0.20643805364653389</v>
          </cell>
        </row>
        <row r="742">
          <cell r="AA742">
            <v>4.655451523313979E-2</v>
          </cell>
        </row>
        <row r="743">
          <cell r="AA743">
            <v>0.19739802100688314</v>
          </cell>
        </row>
        <row r="744">
          <cell r="AA744">
            <v>-0.40165814440703201</v>
          </cell>
        </row>
        <row r="745">
          <cell r="AA745">
            <v>0.13549049734358481</v>
          </cell>
        </row>
        <row r="746">
          <cell r="AA746">
            <v>0.31801218162543154</v>
          </cell>
        </row>
        <row r="747">
          <cell r="AA747">
            <v>-0.21909243158709812</v>
          </cell>
        </row>
        <row r="748">
          <cell r="AA748">
            <v>3.7994186682785258E-2</v>
          </cell>
        </row>
        <row r="749">
          <cell r="AA749">
            <v>-0.31720810343164341</v>
          </cell>
        </row>
        <row r="750">
          <cell r="AA750">
            <v>0.11808349731257242</v>
          </cell>
        </row>
        <row r="751">
          <cell r="AA751">
            <v>0.38482128317375652</v>
          </cell>
        </row>
        <row r="752">
          <cell r="AA752">
            <v>-0.1531631532202492</v>
          </cell>
        </row>
        <row r="753">
          <cell r="AA753">
            <v>-1.9314103330378057E-2</v>
          </cell>
        </row>
        <row r="754">
          <cell r="AA754">
            <v>0.2476042207639742</v>
          </cell>
        </row>
        <row r="755">
          <cell r="AA755">
            <v>-0.15885205893273424</v>
          </cell>
        </row>
        <row r="756">
          <cell r="AA756">
            <v>-0.22314832787357336</v>
          </cell>
        </row>
        <row r="757">
          <cell r="AA757">
            <v>-0.13577474066258616</v>
          </cell>
        </row>
        <row r="758">
          <cell r="AA758">
            <v>-0.22267506943175805</v>
          </cell>
        </row>
        <row r="759">
          <cell r="AA759">
            <v>0.22242792832885036</v>
          </cell>
        </row>
        <row r="760">
          <cell r="AA760">
            <v>5.7966146954865017E-2</v>
          </cell>
        </row>
        <row r="761">
          <cell r="AA761">
            <v>6.7552162556974785E-2</v>
          </cell>
        </row>
        <row r="762">
          <cell r="AA762">
            <v>-0.12727836815967031</v>
          </cell>
        </row>
        <row r="763">
          <cell r="AA763">
            <v>-0.59988766413547301</v>
          </cell>
        </row>
        <row r="764">
          <cell r="AA764">
            <v>-0.38125358065431897</v>
          </cell>
        </row>
        <row r="765">
          <cell r="AA765">
            <v>0.33594129880939777</v>
          </cell>
        </row>
        <row r="766">
          <cell r="AA766">
            <v>9.5634677865605505E-2</v>
          </cell>
        </row>
        <row r="767">
          <cell r="AA767">
            <v>0.48073753773751376</v>
          </cell>
        </row>
        <row r="768">
          <cell r="AA768">
            <v>5.1943748950806085E-3</v>
          </cell>
        </row>
        <row r="769">
          <cell r="AA769">
            <v>-0.43895367339376817</v>
          </cell>
        </row>
        <row r="770">
          <cell r="AA770">
            <v>-1.8849597901742787E-2</v>
          </cell>
        </row>
        <row r="771">
          <cell r="AA771">
            <v>-0.33052696389030106</v>
          </cell>
        </row>
        <row r="772">
          <cell r="AA772">
            <v>0.42227515007367</v>
          </cell>
        </row>
        <row r="773">
          <cell r="AA773">
            <v>-0.23494316892961531</v>
          </cell>
        </row>
        <row r="774">
          <cell r="AA774">
            <v>0.27292842860141714</v>
          </cell>
        </row>
        <row r="775">
          <cell r="AA775">
            <v>-0.37466308173626417</v>
          </cell>
        </row>
        <row r="776">
          <cell r="AA776">
            <v>5.5464490794704502E-2</v>
          </cell>
        </row>
        <row r="777">
          <cell r="AA777">
            <v>0.24929426217366277</v>
          </cell>
        </row>
        <row r="778">
          <cell r="AA778">
            <v>-4.4046220368082284E-2</v>
          </cell>
        </row>
        <row r="779">
          <cell r="AA779">
            <v>0.22722850470858624</v>
          </cell>
        </row>
        <row r="780">
          <cell r="AA780">
            <v>-1.8657103600387553E-2</v>
          </cell>
        </row>
        <row r="781">
          <cell r="AA781">
            <v>-0.19051265118572391</v>
          </cell>
        </row>
        <row r="782">
          <cell r="AA782">
            <v>0.11660790494266442</v>
          </cell>
        </row>
        <row r="783">
          <cell r="AA783">
            <v>-1.5993504894983954E-2</v>
          </cell>
        </row>
        <row r="784">
          <cell r="AA784">
            <v>4.9544310678686865E-2</v>
          </cell>
        </row>
        <row r="785">
          <cell r="AA785">
            <v>0.362885931950859</v>
          </cell>
        </row>
        <row r="786">
          <cell r="AA786">
            <v>-2.6348576670517335E-2</v>
          </cell>
        </row>
        <row r="787">
          <cell r="AA787">
            <v>-0.30708041263253433</v>
          </cell>
        </row>
        <row r="788">
          <cell r="AA788">
            <v>-1.8094684115726317E-2</v>
          </cell>
        </row>
        <row r="789">
          <cell r="AA789">
            <v>4.1335493381614949E-2</v>
          </cell>
        </row>
        <row r="790">
          <cell r="AA790">
            <v>-0.13107040914748042</v>
          </cell>
        </row>
        <row r="791">
          <cell r="AA791">
            <v>-0.14829644616462112</v>
          </cell>
        </row>
        <row r="792">
          <cell r="AA792">
            <v>-0.35328990767019153</v>
          </cell>
        </row>
        <row r="793">
          <cell r="AA793">
            <v>-0.26383569040143429</v>
          </cell>
        </row>
        <row r="794">
          <cell r="AA794">
            <v>6.6027242660410629E-2</v>
          </cell>
        </row>
        <row r="795">
          <cell r="AA795">
            <v>3.8601964208545253E-2</v>
          </cell>
        </row>
        <row r="796">
          <cell r="AA796">
            <v>-0.16233274276456647</v>
          </cell>
        </row>
        <row r="797">
          <cell r="AA797">
            <v>6.6939330568680511E-2</v>
          </cell>
        </row>
        <row r="798">
          <cell r="AA798">
            <v>9.3316148850262709E-2</v>
          </cell>
        </row>
        <row r="799">
          <cell r="AA799">
            <v>0.19696830798524981</v>
          </cell>
        </row>
        <row r="800">
          <cell r="AA800">
            <v>5.9081805691946404E-2</v>
          </cell>
        </row>
        <row r="801">
          <cell r="AA801">
            <v>0.64917262736506787</v>
          </cell>
        </row>
        <row r="802">
          <cell r="AA802">
            <v>0.3351207039978073</v>
          </cell>
        </row>
        <row r="803">
          <cell r="AA803">
            <v>-1.0007087288501623E-2</v>
          </cell>
        </row>
        <row r="804">
          <cell r="AA804">
            <v>0.10558385071930358</v>
          </cell>
        </row>
        <row r="805">
          <cell r="AA805">
            <v>-5.9232519726888769E-2</v>
          </cell>
        </row>
        <row r="806">
          <cell r="AA806">
            <v>-0.36632386516202919</v>
          </cell>
        </row>
        <row r="807">
          <cell r="AA807">
            <v>-0.23514813048277255</v>
          </cell>
        </row>
        <row r="808">
          <cell r="AA808">
            <v>0.23993516892553129</v>
          </cell>
        </row>
        <row r="809">
          <cell r="AA809">
            <v>-0.14858106271875982</v>
          </cell>
        </row>
        <row r="810">
          <cell r="AA810">
            <v>-0.15348386897121957</v>
          </cell>
        </row>
        <row r="811">
          <cell r="AA811">
            <v>-0.29834815591470598</v>
          </cell>
        </row>
        <row r="812">
          <cell r="AA812">
            <v>-6.8315369282057781E-2</v>
          </cell>
        </row>
        <row r="813">
          <cell r="AA813">
            <v>7.7721010644500349E-2</v>
          </cell>
        </row>
        <row r="814">
          <cell r="AA814">
            <v>-1.1810771591382135E-2</v>
          </cell>
        </row>
        <row r="815">
          <cell r="AA815">
            <v>-7.7714632473449882E-2</v>
          </cell>
        </row>
        <row r="816">
          <cell r="AA816">
            <v>-4.1610766040218738E-2</v>
          </cell>
        </row>
        <row r="817">
          <cell r="AA817">
            <v>0.14931374306312739</v>
          </cell>
        </row>
        <row r="818">
          <cell r="AA818">
            <v>-9.1140601916602323E-2</v>
          </cell>
        </row>
        <row r="819">
          <cell r="AA819">
            <v>-0.30167815255546537</v>
          </cell>
        </row>
        <row r="820">
          <cell r="AA820">
            <v>-2.105739736854334E-2</v>
          </cell>
        </row>
        <row r="821">
          <cell r="AA821">
            <v>0.13896460173987751</v>
          </cell>
        </row>
        <row r="822">
          <cell r="AA822">
            <v>-0.21187549843137182</v>
          </cell>
        </row>
        <row r="823">
          <cell r="AA823">
            <v>-0.11190200518898966</v>
          </cell>
        </row>
        <row r="824">
          <cell r="AA824">
            <v>0.30992995845733667</v>
          </cell>
        </row>
        <row r="825">
          <cell r="AA825">
            <v>0.14845667566470028</v>
          </cell>
        </row>
        <row r="826">
          <cell r="AA826">
            <v>0.10949367944596614</v>
          </cell>
        </row>
        <row r="827">
          <cell r="AA827">
            <v>4.2241877544373641E-3</v>
          </cell>
        </row>
        <row r="828">
          <cell r="AA828">
            <v>-0.3088532358850905</v>
          </cell>
        </row>
        <row r="829">
          <cell r="AA829">
            <v>6.6273995394491705E-2</v>
          </cell>
        </row>
        <row r="830">
          <cell r="AA830">
            <v>-0.21437078808322405</v>
          </cell>
        </row>
        <row r="831">
          <cell r="AA831">
            <v>-2.9889832075245454E-2</v>
          </cell>
        </row>
        <row r="832">
          <cell r="AA832">
            <v>-0.26502088925672412</v>
          </cell>
        </row>
        <row r="833">
          <cell r="AA833">
            <v>3.2572462223200926E-2</v>
          </cell>
        </row>
        <row r="834">
          <cell r="AA834">
            <v>0.19289522095598824</v>
          </cell>
        </row>
        <row r="835">
          <cell r="AA835">
            <v>0.41562006544281732</v>
          </cell>
        </row>
        <row r="836">
          <cell r="AA836">
            <v>3.4754408259936434E-2</v>
          </cell>
        </row>
        <row r="837">
          <cell r="AA837">
            <v>-0.14344074664236633</v>
          </cell>
        </row>
        <row r="838">
          <cell r="AA838">
            <v>0.20177063153790126</v>
          </cell>
        </row>
        <row r="839">
          <cell r="AA839">
            <v>-0.27394140983040499</v>
          </cell>
        </row>
        <row r="840">
          <cell r="AA840">
            <v>-0.21308326691449642</v>
          </cell>
        </row>
        <row r="841">
          <cell r="AA841">
            <v>0.48545770022167833</v>
          </cell>
        </row>
        <row r="842">
          <cell r="AA842">
            <v>-0.18182496264958789</v>
          </cell>
        </row>
        <row r="843">
          <cell r="AA843">
            <v>-0.17721361622064874</v>
          </cell>
        </row>
        <row r="844">
          <cell r="AA844">
            <v>0.15413717249669581</v>
          </cell>
        </row>
        <row r="845">
          <cell r="AA845">
            <v>-0.22509931984666198</v>
          </cell>
        </row>
        <row r="846">
          <cell r="AA846">
            <v>0.31108815534321843</v>
          </cell>
        </row>
        <row r="847">
          <cell r="AA847">
            <v>-1.5511882572387448E-2</v>
          </cell>
        </row>
        <row r="848">
          <cell r="AA848">
            <v>-1.4030143377830595E-3</v>
          </cell>
        </row>
        <row r="849">
          <cell r="AA849">
            <v>1.0386374463358078E-2</v>
          </cell>
        </row>
        <row r="850">
          <cell r="AA850">
            <v>0.22232826140599404</v>
          </cell>
        </row>
        <row r="851">
          <cell r="AA851">
            <v>-0.10098783674253026</v>
          </cell>
        </row>
        <row r="852">
          <cell r="AA852">
            <v>-0.10708421148487354</v>
          </cell>
        </row>
        <row r="853">
          <cell r="AA853">
            <v>-0.32723653992457269</v>
          </cell>
        </row>
        <row r="854">
          <cell r="AA854">
            <v>-8.3174751214946302E-2</v>
          </cell>
        </row>
        <row r="855">
          <cell r="AA855">
            <v>-0.17076005268733263</v>
          </cell>
        </row>
        <row r="856">
          <cell r="AA856">
            <v>5.6557986231420831E-3</v>
          </cell>
        </row>
        <row r="857">
          <cell r="AA857">
            <v>-0.48590297487670786</v>
          </cell>
        </row>
        <row r="858">
          <cell r="AA858">
            <v>3.5543244049623307E-2</v>
          </cell>
        </row>
        <row r="859">
          <cell r="AA859">
            <v>5.4121905965503689E-2</v>
          </cell>
        </row>
        <row r="860">
          <cell r="AA860">
            <v>-0.14307238990015009</v>
          </cell>
        </row>
        <row r="861">
          <cell r="AA861">
            <v>0.37275987702482183</v>
          </cell>
        </row>
        <row r="862">
          <cell r="AA862">
            <v>-0.38780661699104119</v>
          </cell>
        </row>
        <row r="863">
          <cell r="AA863">
            <v>0.26342552702215061</v>
          </cell>
        </row>
        <row r="864">
          <cell r="AA864">
            <v>0.29351015948701825</v>
          </cell>
        </row>
        <row r="865">
          <cell r="AA865">
            <v>-0.32968805766345882</v>
          </cell>
        </row>
        <row r="866">
          <cell r="AA866">
            <v>-0.23844828548640112</v>
          </cell>
        </row>
        <row r="867">
          <cell r="AA867">
            <v>7.5517749373894411E-2</v>
          </cell>
        </row>
        <row r="868">
          <cell r="AA868">
            <v>-0.2816351618048778</v>
          </cell>
        </row>
        <row r="869">
          <cell r="AA869">
            <v>-5.3671729719636907E-2</v>
          </cell>
        </row>
        <row r="870">
          <cell r="AA870">
            <v>0.17410456350418502</v>
          </cell>
        </row>
        <row r="871">
          <cell r="AA871">
            <v>8.4561451851040276E-2</v>
          </cell>
        </row>
        <row r="872">
          <cell r="AA872">
            <v>8.9649419807544595E-2</v>
          </cell>
        </row>
        <row r="873">
          <cell r="AA873">
            <v>0.15079234795485591</v>
          </cell>
        </row>
        <row r="874">
          <cell r="AA874">
            <v>-0.15893256417364038</v>
          </cell>
        </row>
        <row r="875">
          <cell r="AA875">
            <v>2.1677707219828118E-2</v>
          </cell>
        </row>
        <row r="876">
          <cell r="AA876">
            <v>0.30096300803289155</v>
          </cell>
        </row>
        <row r="877">
          <cell r="AA877">
            <v>0.10161335359931531</v>
          </cell>
        </row>
        <row r="878">
          <cell r="AA878">
            <v>0.35939619451160132</v>
          </cell>
        </row>
        <row r="879">
          <cell r="AA879">
            <v>-5.5847706057572458E-2</v>
          </cell>
        </row>
        <row r="880">
          <cell r="AA880">
            <v>0.23252644150100504</v>
          </cell>
        </row>
        <row r="881">
          <cell r="AA881">
            <v>-5.296394409564481E-2</v>
          </cell>
        </row>
        <row r="882">
          <cell r="AA882">
            <v>-2.0946218904882824E-2</v>
          </cell>
        </row>
        <row r="883">
          <cell r="AA883">
            <v>4.0400179397219321E-3</v>
          </cell>
        </row>
        <row r="884">
          <cell r="AA884">
            <v>0.21227838492460524</v>
          </cell>
        </row>
        <row r="885">
          <cell r="AA885">
            <v>-0.17706763399748862</v>
          </cell>
        </row>
        <row r="886">
          <cell r="AA886">
            <v>2.6991945452551416E-2</v>
          </cell>
        </row>
        <row r="887">
          <cell r="AA887">
            <v>-7.1319029472089346E-2</v>
          </cell>
        </row>
        <row r="888">
          <cell r="AA888">
            <v>-0.28226936700451866</v>
          </cell>
        </row>
        <row r="889">
          <cell r="AA889">
            <v>-0.16481894281462109</v>
          </cell>
        </row>
        <row r="890">
          <cell r="AA890">
            <v>-0.17110241937169179</v>
          </cell>
        </row>
        <row r="891">
          <cell r="AA891">
            <v>0.31077755935431661</v>
          </cell>
        </row>
        <row r="892">
          <cell r="AA892">
            <v>2.6660487865122331E-2</v>
          </cell>
        </row>
        <row r="893">
          <cell r="AA893">
            <v>-0.11145625301798057</v>
          </cell>
        </row>
        <row r="894">
          <cell r="AA894">
            <v>-0.1556385663127616</v>
          </cell>
        </row>
        <row r="895">
          <cell r="AA895">
            <v>-8.6524707425919875E-2</v>
          </cell>
        </row>
        <row r="896">
          <cell r="AA896">
            <v>2.7969065113439801E-2</v>
          </cell>
        </row>
        <row r="897">
          <cell r="AA897">
            <v>0.16405877908528291</v>
          </cell>
        </row>
        <row r="898">
          <cell r="AA898">
            <v>0.17296487842137898</v>
          </cell>
        </row>
        <row r="899">
          <cell r="AA899">
            <v>0.14640475522641072</v>
          </cell>
        </row>
        <row r="900">
          <cell r="AA900">
            <v>-3.9944074281699854E-2</v>
          </cell>
        </row>
        <row r="901">
          <cell r="AA901">
            <v>0.1611773785151655</v>
          </cell>
        </row>
        <row r="902">
          <cell r="AA902">
            <v>-0.37665661267528638</v>
          </cell>
        </row>
        <row r="903">
          <cell r="AA903">
            <v>-0.12410201718070681</v>
          </cell>
        </row>
        <row r="904">
          <cell r="AA904">
            <v>-0.1700201171175707</v>
          </cell>
        </row>
        <row r="905">
          <cell r="AA905">
            <v>0.11764629903503405</v>
          </cell>
        </row>
        <row r="906">
          <cell r="AA906">
            <v>6.5311397801142854E-2</v>
          </cell>
        </row>
        <row r="907">
          <cell r="AA907">
            <v>-0.22363014127156605</v>
          </cell>
        </row>
        <row r="908">
          <cell r="AA908">
            <v>4.2395182678167928E-2</v>
          </cell>
        </row>
        <row r="909">
          <cell r="AA909">
            <v>-0.19996875902477854</v>
          </cell>
        </row>
        <row r="910">
          <cell r="AA910">
            <v>0.24914407995826848</v>
          </cell>
        </row>
        <row r="911">
          <cell r="AA911">
            <v>0.20192610944353967</v>
          </cell>
        </row>
        <row r="912">
          <cell r="AA912">
            <v>0.19262456319483567</v>
          </cell>
        </row>
        <row r="913">
          <cell r="AA913">
            <v>0.36702909268994627</v>
          </cell>
        </row>
        <row r="914">
          <cell r="AA914">
            <v>0.29883058603442525</v>
          </cell>
        </row>
        <row r="915">
          <cell r="AA915">
            <v>-8.5438228876163105E-2</v>
          </cell>
        </row>
        <row r="916">
          <cell r="AA916">
            <v>0.1410603806323435</v>
          </cell>
        </row>
        <row r="917">
          <cell r="AA917">
            <v>-7.8308540343791588E-2</v>
          </cell>
        </row>
        <row r="918">
          <cell r="AA918">
            <v>6.1576867959490175E-2</v>
          </cell>
        </row>
        <row r="919">
          <cell r="AA919">
            <v>2.9979165457070966E-2</v>
          </cell>
        </row>
        <row r="920">
          <cell r="AA920">
            <v>-0.16308664163373127</v>
          </cell>
        </row>
        <row r="921">
          <cell r="AA921">
            <v>-6.8460559649785563E-2</v>
          </cell>
        </row>
        <row r="922">
          <cell r="AA922">
            <v>-0.15324663890547219</v>
          </cell>
        </row>
        <row r="923">
          <cell r="AA923">
            <v>-0.26932952413561156</v>
          </cell>
        </row>
        <row r="924">
          <cell r="AA924">
            <v>0.22036060539415542</v>
          </cell>
        </row>
        <row r="925">
          <cell r="AA925">
            <v>3.4860359668705307E-2</v>
          </cell>
        </row>
        <row r="926">
          <cell r="AA926">
            <v>0.39961087777143961</v>
          </cell>
        </row>
        <row r="927">
          <cell r="AA927">
            <v>-0.45770772556096462</v>
          </cell>
        </row>
        <row r="928">
          <cell r="AA928">
            <v>-0.21726034198940999</v>
          </cell>
        </row>
        <row r="929">
          <cell r="AA929">
            <v>5.4487154200255725E-2</v>
          </cell>
        </row>
        <row r="930">
          <cell r="AA930">
            <v>-0.17473472699088644</v>
          </cell>
        </row>
        <row r="931">
          <cell r="AA931">
            <v>-0.13091862219756345</v>
          </cell>
        </row>
        <row r="932">
          <cell r="AA932">
            <v>-0.20979162348941047</v>
          </cell>
        </row>
        <row r="933">
          <cell r="AA933">
            <v>-5.6655783504915708E-3</v>
          </cell>
        </row>
        <row r="934">
          <cell r="AA934">
            <v>-0.35391496081146945</v>
          </cell>
        </row>
        <row r="935">
          <cell r="AA935">
            <v>0.28003154101694394</v>
          </cell>
        </row>
        <row r="936">
          <cell r="AA936">
            <v>-8.4885116338753369E-2</v>
          </cell>
        </row>
        <row r="937">
          <cell r="AA937">
            <v>0.13642348160108544</v>
          </cell>
        </row>
        <row r="938">
          <cell r="AA938">
            <v>0.2751548282663579</v>
          </cell>
        </row>
        <row r="939">
          <cell r="AA939">
            <v>-0.26142505940527833</v>
          </cell>
        </row>
        <row r="940">
          <cell r="AA940">
            <v>0.20174852962538226</v>
          </cell>
        </row>
        <row r="941">
          <cell r="AA941">
            <v>-3.8814978011347617E-2</v>
          </cell>
        </row>
        <row r="942">
          <cell r="AA942">
            <v>0.11102984196798467</v>
          </cell>
        </row>
        <row r="943">
          <cell r="AA943">
            <v>-2.2512375709734897E-2</v>
          </cell>
        </row>
        <row r="944">
          <cell r="AA944">
            <v>0.39369198007911621</v>
          </cell>
        </row>
        <row r="945">
          <cell r="AA945">
            <v>-0.50479559769745275</v>
          </cell>
        </row>
        <row r="946">
          <cell r="AA946">
            <v>0.43377992146070243</v>
          </cell>
        </row>
        <row r="947">
          <cell r="AA947">
            <v>-0.22348459007707364</v>
          </cell>
        </row>
        <row r="948">
          <cell r="AA948">
            <v>-0.24847149442366098</v>
          </cell>
        </row>
        <row r="949">
          <cell r="AA949">
            <v>-0.48667356831075564</v>
          </cell>
        </row>
        <row r="950">
          <cell r="AA950">
            <v>0.16207293955408536</v>
          </cell>
        </row>
        <row r="951">
          <cell r="AA951">
            <v>0.44702352474818091</v>
          </cell>
        </row>
        <row r="952">
          <cell r="AA952">
            <v>6.5920524306198311E-2</v>
          </cell>
        </row>
        <row r="953">
          <cell r="AA953">
            <v>0.13049724484755304</v>
          </cell>
        </row>
        <row r="954">
          <cell r="AA954">
            <v>-0.31925737357138229</v>
          </cell>
        </row>
        <row r="955">
          <cell r="AA955">
            <v>7.9764637235038238E-2</v>
          </cell>
        </row>
        <row r="956">
          <cell r="AA956">
            <v>0.1898310083984911</v>
          </cell>
        </row>
        <row r="957">
          <cell r="AA957">
            <v>-0.39853265937636373</v>
          </cell>
        </row>
        <row r="958">
          <cell r="AA958">
            <v>-0.10807168967747427</v>
          </cell>
        </row>
        <row r="959">
          <cell r="AA959">
            <v>-7.7567678030956433E-3</v>
          </cell>
        </row>
        <row r="960">
          <cell r="AA960">
            <v>7.293998827331348E-2</v>
          </cell>
        </row>
        <row r="961">
          <cell r="AA961">
            <v>4.1577043245639739E-2</v>
          </cell>
        </row>
        <row r="962">
          <cell r="AA962">
            <v>-0.30402403300297098</v>
          </cell>
        </row>
        <row r="963">
          <cell r="AA963">
            <v>9.5073251513849572E-2</v>
          </cell>
        </row>
        <row r="964">
          <cell r="AA964">
            <v>0.29938322742501766</v>
          </cell>
        </row>
        <row r="965">
          <cell r="AA965">
            <v>0.10942870656066409</v>
          </cell>
        </row>
        <row r="966">
          <cell r="AA966">
            <v>-3.0940685068322926E-2</v>
          </cell>
        </row>
        <row r="967">
          <cell r="AA967">
            <v>0.61912723155140137</v>
          </cell>
        </row>
        <row r="968">
          <cell r="AA968">
            <v>0.29308761618873685</v>
          </cell>
        </row>
        <row r="969">
          <cell r="AA969">
            <v>0.10625970597296647</v>
          </cell>
        </row>
        <row r="970">
          <cell r="AA970">
            <v>-4.2135601938419684E-2</v>
          </cell>
        </row>
        <row r="971">
          <cell r="AA971">
            <v>0.15829322416928254</v>
          </cell>
        </row>
        <row r="972">
          <cell r="AA972">
            <v>-7.2281933400561049E-2</v>
          </cell>
        </row>
        <row r="973">
          <cell r="AA973">
            <v>-7.2645783454781607E-2</v>
          </cell>
        </row>
        <row r="974">
          <cell r="AA974">
            <v>8.2996698249206677E-2</v>
          </cell>
        </row>
        <row r="975">
          <cell r="AA975">
            <v>0.35167901036252414</v>
          </cell>
        </row>
        <row r="976">
          <cell r="AA976">
            <v>-9.0989532770019033E-2</v>
          </cell>
        </row>
        <row r="977">
          <cell r="AA977">
            <v>0.18854123229031233</v>
          </cell>
        </row>
        <row r="978">
          <cell r="AA978">
            <v>-0.18423738794642508</v>
          </cell>
        </row>
        <row r="979">
          <cell r="AA979">
            <v>0.12520347182936015</v>
          </cell>
        </row>
        <row r="980">
          <cell r="AA980">
            <v>0.46126519229765262</v>
          </cell>
        </row>
        <row r="981">
          <cell r="AA981">
            <v>-0.17865029137842875</v>
          </cell>
        </row>
        <row r="982">
          <cell r="AA982">
            <v>6.3819668122652717E-2</v>
          </cell>
        </row>
        <row r="983">
          <cell r="AA983">
            <v>1.615787725770193E-2</v>
          </cell>
        </row>
        <row r="984">
          <cell r="AA984">
            <v>0.11833254246882059</v>
          </cell>
        </row>
        <row r="985">
          <cell r="AA985">
            <v>-0.396220564146752</v>
          </cell>
        </row>
        <row r="986">
          <cell r="AA986">
            <v>7.3787441904393791E-5</v>
          </cell>
        </row>
        <row r="987">
          <cell r="AA987">
            <v>-0.23155206108035467</v>
          </cell>
        </row>
        <row r="988">
          <cell r="AA988">
            <v>3.3619347835369545E-3</v>
          </cell>
        </row>
        <row r="989">
          <cell r="AA989">
            <v>-6.6761875858551062E-2</v>
          </cell>
        </row>
        <row r="990">
          <cell r="AA990">
            <v>-5.9809372007366579E-2</v>
          </cell>
        </row>
        <row r="991">
          <cell r="AA991">
            <v>0.27432822196573581</v>
          </cell>
        </row>
        <row r="992">
          <cell r="AA992">
            <v>-0.22842164052078023</v>
          </cell>
        </row>
        <row r="993">
          <cell r="AA993">
            <v>0.11747124747289109</v>
          </cell>
        </row>
        <row r="994">
          <cell r="AA994">
            <v>-8.1119613333158508E-2</v>
          </cell>
        </row>
        <row r="995">
          <cell r="AA995">
            <v>-1.9693403382897989E-2</v>
          </cell>
        </row>
        <row r="996">
          <cell r="AA996">
            <v>0.24646075779698753</v>
          </cell>
        </row>
        <row r="997">
          <cell r="AA997">
            <v>0.19399323635320931</v>
          </cell>
        </row>
        <row r="998">
          <cell r="AA998">
            <v>-7.6814150785633264E-2</v>
          </cell>
        </row>
        <row r="999">
          <cell r="AA999">
            <v>7.1987799744765782E-2</v>
          </cell>
        </row>
        <row r="1000">
          <cell r="AA1000">
            <v>-0.40299171609801121</v>
          </cell>
        </row>
        <row r="1001">
          <cell r="AA1001">
            <v>-7.5299710268530703E-2</v>
          </cell>
        </row>
        <row r="1002">
          <cell r="AA1002">
            <v>4.4594076567243998E-2</v>
          </cell>
        </row>
        <row r="1003">
          <cell r="AA1003">
            <v>-0.1738689863463716</v>
          </cell>
        </row>
        <row r="1004">
          <cell r="AA1004">
            <v>-0.26474127345012388</v>
          </cell>
        </row>
        <row r="1005">
          <cell r="AA1005">
            <v>-0.16445457388296797</v>
          </cell>
        </row>
        <row r="1006">
          <cell r="AA1006">
            <v>0.20756257213103119</v>
          </cell>
        </row>
        <row r="1007">
          <cell r="AA1007">
            <v>0.24036039278565069</v>
          </cell>
        </row>
        <row r="1008">
          <cell r="AA1008">
            <v>-0.1803929341392766</v>
          </cell>
        </row>
        <row r="1009">
          <cell r="AA1009">
            <v>-6.7454093810363186E-2</v>
          </cell>
        </row>
        <row r="1010">
          <cell r="AA1010">
            <v>0.19522231564616965</v>
          </cell>
        </row>
        <row r="1011">
          <cell r="AA1011">
            <v>0.16701644763731854</v>
          </cell>
        </row>
        <row r="1012">
          <cell r="AA1012">
            <v>-0.12518120960412799</v>
          </cell>
        </row>
        <row r="1013">
          <cell r="AA1013">
            <v>-0.29737206432590557</v>
          </cell>
        </row>
        <row r="1014">
          <cell r="AA1014">
            <v>0.19794538735631859</v>
          </cell>
        </row>
        <row r="1015">
          <cell r="AA1015">
            <v>-1.0873561070559173E-2</v>
          </cell>
        </row>
        <row r="1016">
          <cell r="AA1016">
            <v>0.13707874101735423</v>
          </cell>
        </row>
        <row r="1017">
          <cell r="AA1017">
            <v>0.20010953370691376</v>
          </cell>
        </row>
        <row r="1018">
          <cell r="AA1018">
            <v>0.29245029200636907</v>
          </cell>
        </row>
        <row r="1019">
          <cell r="AA1019">
            <v>3.8433587270434041E-2</v>
          </cell>
        </row>
        <row r="1020">
          <cell r="AA1020">
            <v>-0.12666874711930484</v>
          </cell>
        </row>
        <row r="1021">
          <cell r="AA1021">
            <v>5.7168677218470833E-2</v>
          </cell>
        </row>
        <row r="1022">
          <cell r="AA1022">
            <v>-0.19002258180824</v>
          </cell>
        </row>
        <row r="1023">
          <cell r="AA1023">
            <v>-8.7905276982567365E-2</v>
          </cell>
        </row>
        <row r="1024">
          <cell r="AA1024">
            <v>0.26747813734884235</v>
          </cell>
        </row>
        <row r="1025">
          <cell r="AA1025">
            <v>7.0634511362493296E-3</v>
          </cell>
        </row>
        <row r="1026">
          <cell r="AA1026">
            <v>0.15462609164041849</v>
          </cell>
        </row>
        <row r="1027">
          <cell r="AA1027">
            <v>-9.8182803546113584E-2</v>
          </cell>
        </row>
        <row r="1028">
          <cell r="AA1028">
            <v>4.388508804693584E-2</v>
          </cell>
        </row>
        <row r="1029">
          <cell r="AA1029">
            <v>-3.3073407325315968E-2</v>
          </cell>
        </row>
        <row r="1030">
          <cell r="AA1030">
            <v>-0.13740317940007896</v>
          </cell>
        </row>
        <row r="1031">
          <cell r="AA1031">
            <v>-0.24291097725142008</v>
          </cell>
        </row>
        <row r="1032">
          <cell r="AA1032">
            <v>0.10578950421398843</v>
          </cell>
        </row>
        <row r="1033">
          <cell r="AA1033">
            <v>-0.20384695889207277</v>
          </cell>
        </row>
        <row r="1034">
          <cell r="AA1034">
            <v>0.20639406542604216</v>
          </cell>
        </row>
        <row r="1035">
          <cell r="AA1035">
            <v>-4.5803448193606933E-2</v>
          </cell>
        </row>
        <row r="1036">
          <cell r="AA1036">
            <v>-0.27532166602620584</v>
          </cell>
        </row>
        <row r="1037">
          <cell r="AA1037">
            <v>-6.4436091863582318E-2</v>
          </cell>
        </row>
        <row r="1038">
          <cell r="AA1038">
            <v>7.1044473342833953E-2</v>
          </cell>
        </row>
        <row r="1039">
          <cell r="AA1039">
            <v>-0.21711880274543766</v>
          </cell>
        </row>
        <row r="1040">
          <cell r="AA1040">
            <v>-0.1233858415116546</v>
          </cell>
        </row>
        <row r="1041">
          <cell r="AA1041">
            <v>-7.516791042998508E-2</v>
          </cell>
        </row>
        <row r="1042">
          <cell r="AA1042">
            <v>6.1076215418435845E-2</v>
          </cell>
        </row>
        <row r="1043">
          <cell r="AA1043">
            <v>-0.1331739881559042</v>
          </cell>
        </row>
        <row r="1044">
          <cell r="AA1044">
            <v>-4.5895485778737338E-3</v>
          </cell>
        </row>
        <row r="1045">
          <cell r="AA1045">
            <v>-9.8585056975029089E-2</v>
          </cell>
        </row>
        <row r="1046">
          <cell r="AA1046">
            <v>-0.14347910632959876</v>
          </cell>
        </row>
        <row r="1047">
          <cell r="AA1047">
            <v>0.41237119666115429</v>
          </cell>
        </row>
        <row r="1048">
          <cell r="AA1048">
            <v>-0.20029142756276691</v>
          </cell>
        </row>
        <row r="1049">
          <cell r="AA1049">
            <v>0.29713037550874405</v>
          </cell>
        </row>
        <row r="1050">
          <cell r="AA1050">
            <v>-0.20430643638769208</v>
          </cell>
        </row>
        <row r="1051">
          <cell r="AA1051">
            <v>0.14491805052323467</v>
          </cell>
        </row>
        <row r="1052">
          <cell r="AA1052">
            <v>3.002579410351662E-2</v>
          </cell>
        </row>
        <row r="1053">
          <cell r="AA1053">
            <v>0.22678463408490523</v>
          </cell>
        </row>
        <row r="1054">
          <cell r="AA1054">
            <v>-3.0735257561572943E-2</v>
          </cell>
        </row>
        <row r="1055">
          <cell r="AA1055">
            <v>0.1611985048866944</v>
          </cell>
        </row>
        <row r="1056">
          <cell r="AA1056">
            <v>-7.1403550743498967E-2</v>
          </cell>
        </row>
        <row r="1057">
          <cell r="AA1057">
            <v>9.5135670168995656E-2</v>
          </cell>
        </row>
        <row r="1058">
          <cell r="AA1058">
            <v>-0.37287990164387674</v>
          </cell>
        </row>
        <row r="1059">
          <cell r="AA1059">
            <v>-1.2563544130934745E-2</v>
          </cell>
        </row>
        <row r="1060">
          <cell r="AA1060">
            <v>2.5566143482579254E-2</v>
          </cell>
        </row>
        <row r="1061">
          <cell r="AA1061">
            <v>-0.21361983162028692</v>
          </cell>
        </row>
        <row r="1062">
          <cell r="AA1062">
            <v>-8.8615134819369293E-2</v>
          </cell>
        </row>
        <row r="1063">
          <cell r="AA1063">
            <v>-0.29963680773950296</v>
          </cell>
        </row>
        <row r="1064">
          <cell r="AA1064">
            <v>0.18429091550686555</v>
          </cell>
        </row>
        <row r="1065">
          <cell r="AA1065">
            <v>6.2583145400490953E-2</v>
          </cell>
        </row>
        <row r="1066">
          <cell r="AA1066">
            <v>-3.0418327479977844E-2</v>
          </cell>
        </row>
        <row r="1067">
          <cell r="AA1067">
            <v>0.26211491566133938</v>
          </cell>
        </row>
        <row r="1068">
          <cell r="AA1068">
            <v>0.15702335254980138</v>
          </cell>
        </row>
        <row r="1069">
          <cell r="AA1069">
            <v>-3.0677947377088594E-2</v>
          </cell>
        </row>
        <row r="1070">
          <cell r="AA1070">
            <v>0.10458989431544849</v>
          </cell>
        </row>
        <row r="1071">
          <cell r="AA1071">
            <v>0.18047646841794529</v>
          </cell>
        </row>
        <row r="1072">
          <cell r="AA1072">
            <v>0.44214712609895662</v>
          </cell>
        </row>
        <row r="1073">
          <cell r="AA1073">
            <v>6.4787512309652892E-2</v>
          </cell>
        </row>
        <row r="1074">
          <cell r="AA1074">
            <v>7.1069014495419039E-2</v>
          </cell>
        </row>
        <row r="1075">
          <cell r="AA1075">
            <v>0.11133581927736588</v>
          </cell>
        </row>
        <row r="1076">
          <cell r="AA1076">
            <v>-0.23916078044505706</v>
          </cell>
        </row>
        <row r="1077">
          <cell r="AA1077">
            <v>1.5659056582556619E-2</v>
          </cell>
        </row>
        <row r="1078">
          <cell r="AA1078">
            <v>-4.530164022496655E-2</v>
          </cell>
        </row>
        <row r="1079">
          <cell r="AA1079">
            <v>-0.13844975180880456</v>
          </cell>
        </row>
        <row r="1080">
          <cell r="AA1080">
            <v>-4.0279091930281286E-2</v>
          </cell>
        </row>
        <row r="1081">
          <cell r="AA1081">
            <v>0.15073304515601621</v>
          </cell>
        </row>
        <row r="1082">
          <cell r="AA1082">
            <v>0.21609636663906268</v>
          </cell>
        </row>
        <row r="1083">
          <cell r="AA1083">
            <v>-0.11723749699344109</v>
          </cell>
        </row>
        <row r="1084">
          <cell r="AA1084">
            <v>3.1258317842029509E-2</v>
          </cell>
        </row>
        <row r="1085">
          <cell r="AA1085">
            <v>-4.7179869407160013E-2</v>
          </cell>
        </row>
        <row r="1086">
          <cell r="AA1086">
            <v>-0.15259402786316095</v>
          </cell>
        </row>
        <row r="1087">
          <cell r="AA1087">
            <v>0.23691061725772783</v>
          </cell>
        </row>
        <row r="1088">
          <cell r="AA1088">
            <v>-6.6398182358215221E-2</v>
          </cell>
        </row>
        <row r="1089">
          <cell r="AA1089">
            <v>6.4584279326623736E-2</v>
          </cell>
        </row>
        <row r="1090">
          <cell r="AA1090">
            <v>5.1266736155632722E-2</v>
          </cell>
        </row>
        <row r="1091">
          <cell r="AA1091">
            <v>0.32851081551385608</v>
          </cell>
        </row>
        <row r="1092">
          <cell r="AA1092">
            <v>0.23735302173099382</v>
          </cell>
        </row>
        <row r="1093">
          <cell r="AA1093">
            <v>-0.39740364888040952</v>
          </cell>
        </row>
        <row r="1094">
          <cell r="AA1094">
            <v>0.15737959931166426</v>
          </cell>
        </row>
        <row r="1095">
          <cell r="AA1095">
            <v>0.23709430805539361</v>
          </cell>
        </row>
        <row r="1096">
          <cell r="AA1096">
            <v>4.2397783616404394E-3</v>
          </cell>
        </row>
        <row r="1097">
          <cell r="AA1097">
            <v>0.56415265463909925</v>
          </cell>
        </row>
        <row r="1098">
          <cell r="AA1098">
            <v>0.14526620066981341</v>
          </cell>
        </row>
        <row r="1099">
          <cell r="AA1099">
            <v>-0.21484506125766328</v>
          </cell>
        </row>
        <row r="1100">
          <cell r="AA1100">
            <v>0.1867624803721368</v>
          </cell>
        </row>
        <row r="1101">
          <cell r="AA1101">
            <v>-0.33361551956499191</v>
          </cell>
        </row>
        <row r="1102">
          <cell r="AA1102">
            <v>5.3025947805740201E-2</v>
          </cell>
        </row>
        <row r="1103">
          <cell r="AA1103">
            <v>8.8302393722443501E-3</v>
          </cell>
        </row>
        <row r="1104">
          <cell r="AA1104">
            <v>0.22624169262142763</v>
          </cell>
        </row>
        <row r="1105">
          <cell r="AA1105">
            <v>-5.4099599480242067E-3</v>
          </cell>
        </row>
        <row r="1106">
          <cell r="AA1106">
            <v>6.3856600745816339E-3</v>
          </cell>
        </row>
        <row r="1107">
          <cell r="AA1107">
            <v>-0.26955390894786158</v>
          </cell>
        </row>
        <row r="1108">
          <cell r="AA1108">
            <v>-3.4379424911175904E-3</v>
          </cell>
        </row>
        <row r="1109">
          <cell r="AA1109">
            <v>0.18988148871836275</v>
          </cell>
        </row>
        <row r="1110">
          <cell r="AA1110">
            <v>0.3228960439859403</v>
          </cell>
        </row>
        <row r="1111">
          <cell r="AA1111">
            <v>0.32366362241698415</v>
          </cell>
        </row>
        <row r="1112">
          <cell r="AA1112">
            <v>-0.20970952646508512</v>
          </cell>
        </row>
        <row r="1113">
          <cell r="AA1113">
            <v>3.0694749375287433E-2</v>
          </cell>
        </row>
        <row r="1114">
          <cell r="AA1114">
            <v>0.10105327641699735</v>
          </cell>
        </row>
        <row r="1115">
          <cell r="AA1115">
            <v>-0.35175182675577743</v>
          </cell>
        </row>
        <row r="1116">
          <cell r="AA1116">
            <v>7.6202080285195345E-2</v>
          </cell>
        </row>
        <row r="1117">
          <cell r="AA1117">
            <v>0.12536968171349722</v>
          </cell>
        </row>
        <row r="1118">
          <cell r="AA1118">
            <v>-0.34980989747155772</v>
          </cell>
        </row>
        <row r="1119">
          <cell r="AA1119">
            <v>-6.0246793359370387E-2</v>
          </cell>
        </row>
        <row r="1120">
          <cell r="AA1120">
            <v>-3.802016942519397E-2</v>
          </cell>
        </row>
        <row r="1121">
          <cell r="AA1121">
            <v>-0.12796985393082494</v>
          </cell>
        </row>
        <row r="1122">
          <cell r="AA1122">
            <v>0.37333891360358562</v>
          </cell>
        </row>
        <row r="1123">
          <cell r="AA1123">
            <v>7.8970186597906888E-2</v>
          </cell>
        </row>
        <row r="1124">
          <cell r="AA1124">
            <v>-0.11540942755232289</v>
          </cell>
        </row>
        <row r="1125">
          <cell r="AA1125">
            <v>0.22716052828848138</v>
          </cell>
        </row>
        <row r="1126">
          <cell r="AA1126">
            <v>6.0657573198439618E-2</v>
          </cell>
        </row>
        <row r="1127">
          <cell r="AA1127">
            <v>0.36263232592995848</v>
          </cell>
        </row>
        <row r="1128">
          <cell r="AA1128">
            <v>0.22689314889401235</v>
          </cell>
        </row>
        <row r="1129">
          <cell r="AA1129">
            <v>3.0136379227022572E-2</v>
          </cell>
        </row>
        <row r="1130">
          <cell r="AA1130">
            <v>-0.51547014938759705</v>
          </cell>
        </row>
        <row r="1131">
          <cell r="AA1131">
            <v>0.25407638735552457</v>
          </cell>
        </row>
        <row r="1132">
          <cell r="AA1132">
            <v>-3.4136715784167007E-2</v>
          </cell>
        </row>
        <row r="1133">
          <cell r="AA1133">
            <v>-0.10780254665156269</v>
          </cell>
        </row>
        <row r="1134">
          <cell r="AA1134">
            <v>-8.3943455292208133E-2</v>
          </cell>
        </row>
        <row r="1135">
          <cell r="AA1135">
            <v>-2.3074120853855476E-2</v>
          </cell>
        </row>
        <row r="1136">
          <cell r="AA1136">
            <v>4.4496560785800734E-2</v>
          </cell>
        </row>
        <row r="1137">
          <cell r="AA1137">
            <v>0.20690267407553592</v>
          </cell>
        </row>
        <row r="1138">
          <cell r="AA1138">
            <v>0.18905021853590548</v>
          </cell>
        </row>
        <row r="1139">
          <cell r="AA1139">
            <v>-2.6094885399816664E-2</v>
          </cell>
        </row>
        <row r="1140">
          <cell r="AA1140">
            <v>-1.1250723949284294E-2</v>
          </cell>
        </row>
        <row r="1141">
          <cell r="AA1141">
            <v>0.12986610604144483</v>
          </cell>
        </row>
        <row r="1142">
          <cell r="AA1142">
            <v>4.6108911522101476E-2</v>
          </cell>
        </row>
        <row r="1143">
          <cell r="AA1143">
            <v>-0.19866728912673987</v>
          </cell>
        </row>
        <row r="1144">
          <cell r="AA1144">
            <v>-0.16558636159767998</v>
          </cell>
        </row>
        <row r="1145">
          <cell r="AA1145">
            <v>4.5573919797725293E-2</v>
          </cell>
        </row>
        <row r="1146">
          <cell r="AA1146">
            <v>6.9295601765725676E-2</v>
          </cell>
        </row>
        <row r="1147">
          <cell r="AA1147">
            <v>0.17912358551335905</v>
          </cell>
        </row>
        <row r="1148">
          <cell r="AA1148">
            <v>-0.4117178038302951</v>
          </cell>
        </row>
        <row r="1149">
          <cell r="AA1149">
            <v>0.1636682054060882</v>
          </cell>
        </row>
        <row r="1150">
          <cell r="AA1150">
            <v>-0.36364196980844338</v>
          </cell>
        </row>
        <row r="1151">
          <cell r="AA1151">
            <v>3.5047887976350792E-2</v>
          </cell>
        </row>
        <row r="1152">
          <cell r="AA1152">
            <v>0.47765073418700371</v>
          </cell>
        </row>
        <row r="1153">
          <cell r="AA1153">
            <v>8.6572589131888297E-2</v>
          </cell>
        </row>
        <row r="1154">
          <cell r="AA1154">
            <v>-7.858344535794376E-2</v>
          </cell>
        </row>
        <row r="1155">
          <cell r="AA1155">
            <v>0.21220833183320548</v>
          </cell>
        </row>
        <row r="1156">
          <cell r="AA1156">
            <v>0.17566539435334055</v>
          </cell>
        </row>
        <row r="1157">
          <cell r="AA1157">
            <v>-0.10467904483938598</v>
          </cell>
        </row>
        <row r="1158">
          <cell r="AA1158">
            <v>-2.6667809652217433E-3</v>
          </cell>
        </row>
        <row r="1159">
          <cell r="AA1159">
            <v>0.20996290044576135</v>
          </cell>
        </row>
        <row r="1160">
          <cell r="AA1160">
            <v>-0.2068641506491451</v>
          </cell>
        </row>
        <row r="1161">
          <cell r="AA1161">
            <v>9.3220202938492966E-2</v>
          </cell>
        </row>
        <row r="1162">
          <cell r="AA1162">
            <v>7.0779724001958255E-2</v>
          </cell>
        </row>
        <row r="1163">
          <cell r="AA1163">
            <v>0.10705293963492027</v>
          </cell>
        </row>
        <row r="1164">
          <cell r="AA1164">
            <v>-3.9619867862189545E-2</v>
          </cell>
        </row>
        <row r="1165">
          <cell r="AA1165">
            <v>0.22889181745168008</v>
          </cell>
        </row>
        <row r="1166">
          <cell r="AA1166">
            <v>0.11496862040394121</v>
          </cell>
        </row>
        <row r="1167">
          <cell r="AA1167">
            <v>0.40859930026765257</v>
          </cell>
        </row>
        <row r="1168">
          <cell r="AA1168">
            <v>-4.0758615643189444E-2</v>
          </cell>
        </row>
        <row r="1169">
          <cell r="AA1169">
            <v>0.21320189890490976</v>
          </cell>
        </row>
        <row r="1170">
          <cell r="AA1170">
            <v>0.13940421924242913</v>
          </cell>
        </row>
        <row r="1171">
          <cell r="AA1171">
            <v>9.9013770326428774E-3</v>
          </cell>
        </row>
        <row r="1172">
          <cell r="AA1172">
            <v>3.8623223547121652E-2</v>
          </cell>
        </row>
        <row r="1173">
          <cell r="AA1173">
            <v>0.32633007269867392</v>
          </cell>
        </row>
        <row r="1174">
          <cell r="AA1174">
            <v>-0.21288423033832682</v>
          </cell>
        </row>
        <row r="1175">
          <cell r="AA1175">
            <v>-0.17116682842672715</v>
          </cell>
        </row>
        <row r="1176">
          <cell r="AA1176">
            <v>-0.16239734867959149</v>
          </cell>
        </row>
        <row r="1177">
          <cell r="AA1177">
            <v>-4.5768993774406477E-2</v>
          </cell>
        </row>
        <row r="1178">
          <cell r="AA1178">
            <v>8.2298373220206222E-4</v>
          </cell>
        </row>
        <row r="1179">
          <cell r="AA1179">
            <v>-5.8724036336330887E-2</v>
          </cell>
        </row>
        <row r="1180">
          <cell r="AA1180">
            <v>8.7389813196514537E-2</v>
          </cell>
        </row>
        <row r="1181">
          <cell r="AA1181">
            <v>0.11654128359292805</v>
          </cell>
        </row>
        <row r="1182">
          <cell r="AA1182">
            <v>-0.18436102664432275</v>
          </cell>
        </row>
        <row r="1183">
          <cell r="AA1183">
            <v>-0.15473034711756262</v>
          </cell>
        </row>
        <row r="1184">
          <cell r="AA1184">
            <v>1.4932575355206493E-2</v>
          </cell>
        </row>
        <row r="1185">
          <cell r="AA1185">
            <v>-0.35797507245656074</v>
          </cell>
        </row>
        <row r="1186">
          <cell r="AA1186">
            <v>-0.19668167248322704</v>
          </cell>
        </row>
        <row r="1187">
          <cell r="AA1187">
            <v>0.19652562551982913</v>
          </cell>
        </row>
        <row r="1188">
          <cell r="AA1188">
            <v>0.32261514485680515</v>
          </cell>
        </row>
        <row r="1189">
          <cell r="AA1189">
            <v>0.18570789392046266</v>
          </cell>
        </row>
        <row r="1190">
          <cell r="AA1190">
            <v>-0.10734680753366871</v>
          </cell>
        </row>
        <row r="1191">
          <cell r="AA1191">
            <v>-7.3878263265784755E-2</v>
          </cell>
        </row>
        <row r="1192">
          <cell r="AA1192">
            <v>0.33124441780247316</v>
          </cell>
        </row>
        <row r="1193">
          <cell r="AA1193">
            <v>0.30440589374639759</v>
          </cell>
        </row>
        <row r="1194">
          <cell r="AA1194">
            <v>-1.9074153692703127E-2</v>
          </cell>
        </row>
        <row r="1195">
          <cell r="AA1195">
            <v>-1.2799511525413643E-2</v>
          </cell>
        </row>
        <row r="1196">
          <cell r="AA1196">
            <v>-0.2214051087899912</v>
          </cell>
        </row>
        <row r="1197">
          <cell r="AA1197">
            <v>0.17669458075291439</v>
          </cell>
        </row>
        <row r="1198">
          <cell r="AA1198">
            <v>-0.21104060507793282</v>
          </cell>
        </row>
        <row r="1199">
          <cell r="AA1199">
            <v>-0.14968647361452619</v>
          </cell>
        </row>
        <row r="1200">
          <cell r="AA1200">
            <v>0.4924057370993572</v>
          </cell>
        </row>
        <row r="1201">
          <cell r="AA1201">
            <v>-3.9573999227714943E-2</v>
          </cell>
        </row>
        <row r="1202">
          <cell r="AA1202">
            <v>7.4984087653989728E-2</v>
          </cell>
        </row>
        <row r="1203">
          <cell r="AA1203">
            <v>0.24388879669442309</v>
          </cell>
        </row>
        <row r="1204">
          <cell r="AA1204">
            <v>-0.12564362295916609</v>
          </cell>
        </row>
        <row r="1205">
          <cell r="AA1205">
            <v>0.52544676166800119</v>
          </cell>
        </row>
        <row r="1206">
          <cell r="AA1206">
            <v>-7.4977065797646764E-2</v>
          </cell>
        </row>
        <row r="1207">
          <cell r="AA1207">
            <v>-7.0266941221108575E-2</v>
          </cell>
        </row>
        <row r="1208">
          <cell r="AA1208">
            <v>2.8113614128380038E-2</v>
          </cell>
        </row>
        <row r="1209">
          <cell r="AA1209">
            <v>0.19905299020360531</v>
          </cell>
        </row>
        <row r="1210">
          <cell r="AA1210">
            <v>3.4994987927056687E-2</v>
          </cell>
        </row>
        <row r="1211">
          <cell r="AA1211">
            <v>-0.59072763631565905</v>
          </cell>
        </row>
        <row r="1212">
          <cell r="AA1212">
            <v>0.1007444356221258</v>
          </cell>
        </row>
        <row r="1213">
          <cell r="AA1213">
            <v>0.20159592800885479</v>
          </cell>
        </row>
        <row r="1214">
          <cell r="AA1214">
            <v>0.30219073226489873</v>
          </cell>
        </row>
        <row r="1215">
          <cell r="AA1215">
            <v>0.29052695897376479</v>
          </cell>
        </row>
        <row r="1216">
          <cell r="AA1216">
            <v>-8.4301087707780831E-2</v>
          </cell>
        </row>
        <row r="1217">
          <cell r="AA1217">
            <v>0.11619153774190477</v>
          </cell>
        </row>
        <row r="1218">
          <cell r="AA1218">
            <v>-0.37360992653917524</v>
          </cell>
        </row>
        <row r="1219">
          <cell r="AA1219">
            <v>-0.12482461024036536</v>
          </cell>
        </row>
        <row r="1220">
          <cell r="AA1220">
            <v>-0.20498867236570623</v>
          </cell>
        </row>
        <row r="1221">
          <cell r="AA1221">
            <v>0.3531528759618327</v>
          </cell>
        </row>
        <row r="1222">
          <cell r="AA1222">
            <v>5.5278026010678459E-2</v>
          </cell>
        </row>
        <row r="1223">
          <cell r="AA1223">
            <v>6.862997799755316E-2</v>
          </cell>
        </row>
        <row r="1224">
          <cell r="AA1224">
            <v>0.10912405873481987</v>
          </cell>
        </row>
        <row r="1225">
          <cell r="AA1225">
            <v>-0.16919430261604487</v>
          </cell>
        </row>
        <row r="1226">
          <cell r="AA1226">
            <v>8.2809198930848496E-2</v>
          </cell>
        </row>
        <row r="1227">
          <cell r="AA1227">
            <v>-0.10406592986416563</v>
          </cell>
        </row>
        <row r="1228">
          <cell r="AA1228">
            <v>-0.23575727651195516</v>
          </cell>
        </row>
        <row r="1229">
          <cell r="AA1229">
            <v>0.10490351958947114</v>
          </cell>
        </row>
        <row r="1230">
          <cell r="AA1230">
            <v>-0.26716258169811424</v>
          </cell>
        </row>
        <row r="1231">
          <cell r="AA1231">
            <v>-6.5364943596989786E-2</v>
          </cell>
        </row>
        <row r="1232">
          <cell r="AA1232">
            <v>0.62066022784396957</v>
          </cell>
        </row>
        <row r="1233">
          <cell r="AA1233">
            <v>-2.7090249953580864E-2</v>
          </cell>
        </row>
        <row r="1234">
          <cell r="AA1234">
            <v>0.45959078280432258</v>
          </cell>
        </row>
        <row r="1235">
          <cell r="AA1235">
            <v>1.4778401091196811E-2</v>
          </cell>
        </row>
        <row r="1236">
          <cell r="AA1236">
            <v>0.18117570258383292</v>
          </cell>
        </row>
        <row r="1237">
          <cell r="AA1237">
            <v>-0.24508061594617367</v>
          </cell>
        </row>
        <row r="1238">
          <cell r="AA1238">
            <v>-5.1480253497752079E-2</v>
          </cell>
        </row>
        <row r="1239">
          <cell r="AA1239">
            <v>-9.370737013227437E-2</v>
          </cell>
        </row>
        <row r="1240">
          <cell r="AA1240">
            <v>5.4159987304515725E-2</v>
          </cell>
        </row>
        <row r="1241">
          <cell r="AA1241">
            <v>-0.31135148256375089</v>
          </cell>
        </row>
        <row r="1242">
          <cell r="AA1242">
            <v>1.1572163737507066E-2</v>
          </cell>
        </row>
        <row r="1243">
          <cell r="AA1243">
            <v>2.3384308951898081E-2</v>
          </cell>
        </row>
        <row r="1244">
          <cell r="AA1244">
            <v>-0.19120350998435479</v>
          </cell>
        </row>
        <row r="1245">
          <cell r="AA1245">
            <v>0.19493702313168093</v>
          </cell>
        </row>
        <row r="1246">
          <cell r="AA1246">
            <v>-0.27209889951208438</v>
          </cell>
        </row>
        <row r="1247">
          <cell r="AA1247">
            <v>-0.29844575226330561</v>
          </cell>
        </row>
        <row r="1248">
          <cell r="AA1248">
            <v>-2.0836786151346556E-2</v>
          </cell>
        </row>
        <row r="1249">
          <cell r="AA1249">
            <v>-0.39286233021703648</v>
          </cell>
        </row>
        <row r="1250">
          <cell r="AA1250">
            <v>0.10160760455027133</v>
          </cell>
        </row>
        <row r="1251">
          <cell r="AA1251">
            <v>-7.7118242487303493E-2</v>
          </cell>
        </row>
        <row r="1252">
          <cell r="AA1252">
            <v>0.16988384475692583</v>
          </cell>
        </row>
        <row r="1253">
          <cell r="AA1253">
            <v>-0.35240836191119462</v>
          </cell>
        </row>
        <row r="1254">
          <cell r="AA1254">
            <v>0.16424700847071819</v>
          </cell>
        </row>
        <row r="1255">
          <cell r="AA1255">
            <v>-7.3136619931973623E-2</v>
          </cell>
        </row>
        <row r="1256">
          <cell r="AA1256">
            <v>-0.23882622958865474</v>
          </cell>
        </row>
        <row r="1257">
          <cell r="AA1257">
            <v>0.43816404635044559</v>
          </cell>
        </row>
        <row r="1258">
          <cell r="AA1258">
            <v>0.35508693804981167</v>
          </cell>
        </row>
        <row r="1259">
          <cell r="AA1259">
            <v>-0.26657404777948251</v>
          </cell>
        </row>
        <row r="1260">
          <cell r="AA1260">
            <v>-0.11783712341754307</v>
          </cell>
        </row>
        <row r="1261">
          <cell r="AA1261">
            <v>-0.23018377009951491</v>
          </cell>
        </row>
        <row r="1262">
          <cell r="AA1262">
            <v>-0.16688075622187021</v>
          </cell>
        </row>
        <row r="1263">
          <cell r="AA1263">
            <v>2.7934374103177992E-2</v>
          </cell>
        </row>
        <row r="1264">
          <cell r="AA1264">
            <v>2.0517429194838649E-2</v>
          </cell>
        </row>
        <row r="1265">
          <cell r="AA1265">
            <v>-3.8266387379344305E-2</v>
          </cell>
        </row>
        <row r="1266">
          <cell r="AA1266">
            <v>0.15421865685595329</v>
          </cell>
        </row>
        <row r="1267">
          <cell r="AA1267">
            <v>-9.449870987808251E-3</v>
          </cell>
        </row>
        <row r="1268">
          <cell r="AA1268">
            <v>6.104975299675823E-2</v>
          </cell>
        </row>
        <row r="1269">
          <cell r="AA1269">
            <v>-2.9360729783763667E-2</v>
          </cell>
        </row>
        <row r="1270">
          <cell r="AA1270">
            <v>-0.2006782325763001</v>
          </cell>
        </row>
        <row r="1271">
          <cell r="AA1271">
            <v>3.336031416490319E-2</v>
          </cell>
        </row>
        <row r="1272">
          <cell r="AA1272">
            <v>-0.1135604404013732</v>
          </cell>
        </row>
        <row r="1273">
          <cell r="AA1273">
            <v>6.8537315777718433E-2</v>
          </cell>
        </row>
        <row r="1274">
          <cell r="AA1274">
            <v>0.13993319107559302</v>
          </cell>
        </row>
        <row r="1275">
          <cell r="AA1275">
            <v>6.2501086974929926E-2</v>
          </cell>
        </row>
        <row r="1276">
          <cell r="AA1276">
            <v>0.16135200912745362</v>
          </cell>
        </row>
        <row r="1277">
          <cell r="AA1277">
            <v>-5.9465467907317687E-2</v>
          </cell>
        </row>
        <row r="1278">
          <cell r="AA1278">
            <v>0.16446384777912981</v>
          </cell>
        </row>
        <row r="1279">
          <cell r="AA1279">
            <v>-0.2229797490926308</v>
          </cell>
        </row>
        <row r="1280">
          <cell r="AA1280">
            <v>-0.44365227449051253</v>
          </cell>
        </row>
        <row r="1281">
          <cell r="AA1281">
            <v>-1.7560795779835991E-3</v>
          </cell>
        </row>
        <row r="1282">
          <cell r="AA1282">
            <v>-0.16760344185039808</v>
          </cell>
        </row>
        <row r="1283">
          <cell r="AA1283">
            <v>-0.29496973047176395</v>
          </cell>
        </row>
        <row r="1284">
          <cell r="AA1284">
            <v>-0.26537867018218203</v>
          </cell>
        </row>
        <row r="1285">
          <cell r="AA1285">
            <v>0.24339439240726629</v>
          </cell>
        </row>
        <row r="1286">
          <cell r="AA1286">
            <v>0.23042435206956466</v>
          </cell>
        </row>
        <row r="1287">
          <cell r="AA1287">
            <v>-0.49752639810686583</v>
          </cell>
        </row>
        <row r="1288">
          <cell r="AA1288">
            <v>0.28636614721919729</v>
          </cell>
        </row>
        <row r="1289">
          <cell r="AA1289">
            <v>-5.3980710459577197E-2</v>
          </cell>
        </row>
        <row r="1290">
          <cell r="AA1290">
            <v>-0.10373572390578897</v>
          </cell>
        </row>
        <row r="1291">
          <cell r="AA1291">
            <v>0.20469821230938173</v>
          </cell>
        </row>
        <row r="1292">
          <cell r="AA1292">
            <v>-0.12343007981779335</v>
          </cell>
        </row>
        <row r="1293">
          <cell r="AA1293">
            <v>0.23352632182078764</v>
          </cell>
        </row>
        <row r="1294">
          <cell r="AA1294">
            <v>0.20918382896948437</v>
          </cell>
        </row>
        <row r="1295">
          <cell r="AA1295">
            <v>-2.1434969250903713E-2</v>
          </cell>
        </row>
        <row r="1296">
          <cell r="AA1296">
            <v>0.16646035662872755</v>
          </cell>
        </row>
        <row r="1297">
          <cell r="AA1297">
            <v>-0.16116036811006523</v>
          </cell>
        </row>
        <row r="1298">
          <cell r="AA1298">
            <v>-4.8803673088655339E-2</v>
          </cell>
        </row>
        <row r="1299">
          <cell r="AA1299">
            <v>6.1098928003680268E-2</v>
          </cell>
        </row>
        <row r="1300">
          <cell r="AA1300">
            <v>2.0773206414408552E-2</v>
          </cell>
        </row>
        <row r="1301">
          <cell r="AA1301">
            <v>-0.28104327454714839</v>
          </cell>
        </row>
        <row r="1302">
          <cell r="AA1302">
            <v>5.9159388389516898E-2</v>
          </cell>
        </row>
        <row r="1303">
          <cell r="AA1303">
            <v>5.2395767593695769E-2</v>
          </cell>
        </row>
        <row r="1304">
          <cell r="AA1304">
            <v>-0.43257495102012966</v>
          </cell>
        </row>
        <row r="1305">
          <cell r="AA1305">
            <v>-0.12119666490052591</v>
          </cell>
        </row>
        <row r="1306">
          <cell r="AA1306">
            <v>0.1862096824927163</v>
          </cell>
        </row>
        <row r="1307">
          <cell r="AA1307">
            <v>3.9830996249451092E-2</v>
          </cell>
        </row>
        <row r="1308">
          <cell r="AA1308">
            <v>-0.19065682086104085</v>
          </cell>
        </row>
        <row r="1309">
          <cell r="AA1309">
            <v>0.48484380306905256</v>
          </cell>
        </row>
        <row r="1310">
          <cell r="AA1310">
            <v>-0.30382807445455751</v>
          </cell>
        </row>
        <row r="1311">
          <cell r="AA1311">
            <v>4.4742122639540874E-2</v>
          </cell>
        </row>
        <row r="1312">
          <cell r="AA1312">
            <v>0.19075678278613939</v>
          </cell>
        </row>
        <row r="1313">
          <cell r="AA1313">
            <v>0.40107256969390881</v>
          </cell>
        </row>
        <row r="1314">
          <cell r="AA1314">
            <v>-0.3501028718717572</v>
          </cell>
        </row>
        <row r="1315">
          <cell r="AA1315">
            <v>0.25069615614084811</v>
          </cell>
        </row>
        <row r="1316">
          <cell r="AA1316">
            <v>-0.24743122257394265</v>
          </cell>
        </row>
        <row r="1317">
          <cell r="AA1317">
            <v>-0.19115848236498661</v>
          </cell>
        </row>
        <row r="1318">
          <cell r="AA1318">
            <v>-0.26571243466204525</v>
          </cell>
        </row>
        <row r="1319">
          <cell r="AA1319">
            <v>0.12948516241859803</v>
          </cell>
        </row>
        <row r="1320">
          <cell r="AA1320">
            <v>-0.10371400230166736</v>
          </cell>
        </row>
        <row r="1321">
          <cell r="AA1321">
            <v>-0.17337829379176736</v>
          </cell>
        </row>
        <row r="1322">
          <cell r="AA1322">
            <v>-0.10842370236459743</v>
          </cell>
        </row>
        <row r="1323">
          <cell r="AA1323">
            <v>7.70298767128451E-2</v>
          </cell>
        </row>
        <row r="1324">
          <cell r="AA1324">
            <v>0.22222641612951297</v>
          </cell>
        </row>
        <row r="1325">
          <cell r="AA1325">
            <v>0.21767792688710388</v>
          </cell>
        </row>
        <row r="1326">
          <cell r="AA1326">
            <v>0.25867356884527604</v>
          </cell>
        </row>
        <row r="1327">
          <cell r="AA1327">
            <v>-0.26499770175357612</v>
          </cell>
        </row>
        <row r="1328">
          <cell r="AA1328">
            <v>2.0625803858979941E-2</v>
          </cell>
        </row>
        <row r="1329">
          <cell r="AA1329">
            <v>-0.58632439361687183</v>
          </cell>
        </row>
        <row r="1330">
          <cell r="AA1330">
            <v>0.11716066121919237</v>
          </cell>
        </row>
        <row r="1331">
          <cell r="AA1331">
            <v>-9.0603373982713467E-2</v>
          </cell>
        </row>
        <row r="1332">
          <cell r="AA1332">
            <v>0.28346023851821922</v>
          </cell>
        </row>
        <row r="1333">
          <cell r="AA1333">
            <v>2.3095363370805824E-2</v>
          </cell>
        </row>
        <row r="1334">
          <cell r="AA1334">
            <v>0.34605983047557376</v>
          </cell>
        </row>
        <row r="1335">
          <cell r="AA1335">
            <v>0.30028580702518415</v>
          </cell>
        </row>
        <row r="1336">
          <cell r="AA1336">
            <v>0.27231866621343187</v>
          </cell>
        </row>
        <row r="1337">
          <cell r="AA1337">
            <v>-0.21938469699726565</v>
          </cell>
        </row>
        <row r="1338">
          <cell r="AA1338">
            <v>0.30346644109871118</v>
          </cell>
        </row>
        <row r="1339">
          <cell r="AA1339">
            <v>-0.22927955580843801</v>
          </cell>
        </row>
        <row r="1340">
          <cell r="AA1340">
            <v>-0.3597368376944346</v>
          </cell>
        </row>
        <row r="1341">
          <cell r="AA1341">
            <v>9.8760685486493971E-2</v>
          </cell>
        </row>
        <row r="1342">
          <cell r="AA1342">
            <v>0.24703315864474334</v>
          </cell>
        </row>
        <row r="1343">
          <cell r="AA1343">
            <v>-0.23602562941402055</v>
          </cell>
        </row>
        <row r="1344">
          <cell r="AA1344">
            <v>-0.17254084952387455</v>
          </cell>
        </row>
        <row r="1345">
          <cell r="AA1345">
            <v>-0.24684897761349595</v>
          </cell>
        </row>
        <row r="1346">
          <cell r="AA1346">
            <v>-0.13628859243953795</v>
          </cell>
        </row>
        <row r="1347">
          <cell r="AA1347">
            <v>0.34737228937361841</v>
          </cell>
        </row>
        <row r="1348">
          <cell r="AA1348">
            <v>3.4469805533768702E-2</v>
          </cell>
        </row>
        <row r="1349">
          <cell r="AA1349">
            <v>5.1066720104519278E-2</v>
          </cell>
        </row>
        <row r="1350">
          <cell r="AA1350">
            <v>-2.1607849123955997E-2</v>
          </cell>
        </row>
        <row r="1351">
          <cell r="AA1351">
            <v>8.8727566853800663E-2</v>
          </cell>
        </row>
        <row r="1352">
          <cell r="AA1352">
            <v>0.16076638694179041</v>
          </cell>
        </row>
        <row r="1353">
          <cell r="AA1353">
            <v>-5.472675497127058E-2</v>
          </cell>
        </row>
        <row r="1354">
          <cell r="AA1354">
            <v>-2.3491085500268682E-2</v>
          </cell>
        </row>
        <row r="1355">
          <cell r="AA1355">
            <v>-0.24710198968390068</v>
          </cell>
        </row>
        <row r="1356">
          <cell r="AA1356">
            <v>4.6310299964516452E-2</v>
          </cell>
        </row>
        <row r="1357">
          <cell r="AA1357">
            <v>0.16319191457087198</v>
          </cell>
        </row>
        <row r="1358">
          <cell r="AA1358">
            <v>-5.2286787844927907E-3</v>
          </cell>
        </row>
        <row r="1359">
          <cell r="AA1359">
            <v>-0.20688205177678876</v>
          </cell>
        </row>
        <row r="1360">
          <cell r="AA1360">
            <v>-0.13423890813650446</v>
          </cell>
        </row>
        <row r="1361">
          <cell r="AA1361">
            <v>-0.11602634826732704</v>
          </cell>
        </row>
        <row r="1362">
          <cell r="AA1362">
            <v>8.7278377027248694E-2</v>
          </cell>
        </row>
        <row r="1363">
          <cell r="AA1363">
            <v>0.24728122807145231</v>
          </cell>
        </row>
        <row r="1364">
          <cell r="AA1364">
            <v>0.39024279488608499</v>
          </cell>
        </row>
        <row r="1365">
          <cell r="AA1365">
            <v>0.13054542802400876</v>
          </cell>
        </row>
        <row r="1366">
          <cell r="AA1366">
            <v>-4.7287837228187551E-2</v>
          </cell>
        </row>
        <row r="1367">
          <cell r="AA1367">
            <v>0.25643678287242272</v>
          </cell>
        </row>
        <row r="1368">
          <cell r="AA1368">
            <v>0.16508137786573962</v>
          </cell>
        </row>
        <row r="1369">
          <cell r="AA1369">
            <v>0.10350288406123773</v>
          </cell>
        </row>
        <row r="1370">
          <cell r="AA1370">
            <v>-1.7877248908081858E-2</v>
          </cell>
        </row>
        <row r="1371">
          <cell r="AA1371">
            <v>9.4066913522463991E-2</v>
          </cell>
        </row>
        <row r="1372">
          <cell r="AA1372">
            <v>6.811652841739968E-2</v>
          </cell>
        </row>
        <row r="1373">
          <cell r="AA1373">
            <v>4.2161654823800049E-3</v>
          </cell>
        </row>
        <row r="1374">
          <cell r="AA1374">
            <v>8.3337522375861922E-2</v>
          </cell>
        </row>
        <row r="1375">
          <cell r="AA1375">
            <v>7.9641308607070402E-2</v>
          </cell>
        </row>
        <row r="1376">
          <cell r="AA1376">
            <v>0.14668503689069509</v>
          </cell>
        </row>
        <row r="1377">
          <cell r="AA1377">
            <v>-0.12157054158587184</v>
          </cell>
        </row>
        <row r="1378">
          <cell r="AA1378">
            <v>0.2051486250448839</v>
          </cell>
        </row>
        <row r="1379">
          <cell r="AA1379">
            <v>0.16211978741682787</v>
          </cell>
        </row>
        <row r="1380">
          <cell r="AA1380">
            <v>0.45381668451763235</v>
          </cell>
        </row>
        <row r="1381">
          <cell r="AA1381">
            <v>0.12620264091396066</v>
          </cell>
        </row>
        <row r="1382">
          <cell r="AA1382">
            <v>-0.35567193760501153</v>
          </cell>
        </row>
        <row r="1383">
          <cell r="AA1383">
            <v>-4.1410650353530531E-2</v>
          </cell>
        </row>
        <row r="1384">
          <cell r="AA1384">
            <v>-7.0279501506375006E-2</v>
          </cell>
        </row>
        <row r="1385">
          <cell r="AA1385">
            <v>9.0669233825581147E-3</v>
          </cell>
        </row>
        <row r="1386">
          <cell r="AA1386">
            <v>-0.20557665492197061</v>
          </cell>
        </row>
        <row r="1387">
          <cell r="AA1387">
            <v>-0.17468136293966566</v>
          </cell>
        </row>
        <row r="1388">
          <cell r="AA1388">
            <v>5.7285505194415456E-2</v>
          </cell>
        </row>
        <row r="1389">
          <cell r="AA1389">
            <v>-9.6316547085424725E-2</v>
          </cell>
        </row>
        <row r="1390">
          <cell r="AA1390">
            <v>5.7629220555251118E-2</v>
          </cell>
        </row>
        <row r="1391">
          <cell r="AA1391">
            <v>0.29467784336253927</v>
          </cell>
        </row>
        <row r="1392">
          <cell r="AA1392">
            <v>0.27893803487441526</v>
          </cell>
        </row>
        <row r="1393">
          <cell r="AA1393">
            <v>0.16697006101521339</v>
          </cell>
        </row>
        <row r="1394">
          <cell r="AA1394">
            <v>-2.0470550948516492E-2</v>
          </cell>
        </row>
        <row r="1395">
          <cell r="AA1395">
            <v>-0.30858260190818865</v>
          </cell>
        </row>
        <row r="1396">
          <cell r="AA1396">
            <v>-9.3668070353830624E-4</v>
          </cell>
        </row>
        <row r="1397">
          <cell r="AA1397">
            <v>0.36910431611654787</v>
          </cell>
        </row>
        <row r="1398">
          <cell r="AA1398">
            <v>0.18136864664902624</v>
          </cell>
        </row>
        <row r="1399">
          <cell r="AA1399">
            <v>0.20010025589254632</v>
          </cell>
        </row>
        <row r="1400">
          <cell r="AA1400">
            <v>0.12447261621966788</v>
          </cell>
        </row>
        <row r="1401">
          <cell r="AA1401">
            <v>1.0013905658421932E-2</v>
          </cell>
        </row>
        <row r="1402">
          <cell r="AA1402">
            <v>0.41229708946732402</v>
          </cell>
        </row>
        <row r="1403">
          <cell r="AA1403">
            <v>0.37299490878304786</v>
          </cell>
        </row>
        <row r="1404">
          <cell r="AA1404">
            <v>0.12708674774601916</v>
          </cell>
        </row>
        <row r="1405">
          <cell r="AA1405">
            <v>-0.16964742542136979</v>
          </cell>
        </row>
        <row r="1406">
          <cell r="AA1406">
            <v>0.29621428579785436</v>
          </cell>
        </row>
        <row r="1407">
          <cell r="AA1407">
            <v>0.15259135628466008</v>
          </cell>
        </row>
        <row r="1408">
          <cell r="AA1408">
            <v>-0.1777034882408825</v>
          </cell>
        </row>
        <row r="1409">
          <cell r="AA1409">
            <v>0.18174252143883152</v>
          </cell>
        </row>
        <row r="1410">
          <cell r="AA1410">
            <v>0.30306561021008271</v>
          </cell>
        </row>
        <row r="1411">
          <cell r="AA1411">
            <v>-0.508402037521133</v>
          </cell>
        </row>
        <row r="1412">
          <cell r="AA1412">
            <v>-2.7205030399182539E-2</v>
          </cell>
        </row>
        <row r="1413">
          <cell r="AA1413">
            <v>3.2778325223956073E-4</v>
          </cell>
        </row>
        <row r="1414">
          <cell r="AA1414">
            <v>0.20908135262987748</v>
          </cell>
        </row>
        <row r="1415">
          <cell r="AA1415">
            <v>0.2859939194552481</v>
          </cell>
        </row>
        <row r="1416">
          <cell r="AA1416">
            <v>0.15052158249488184</v>
          </cell>
        </row>
        <row r="1417">
          <cell r="AA1417">
            <v>2.5681446960811122E-2</v>
          </cell>
        </row>
        <row r="1418">
          <cell r="AA1418">
            <v>3.0758111286724905E-2</v>
          </cell>
        </row>
        <row r="1419">
          <cell r="AA1419">
            <v>1.6132658135309202E-2</v>
          </cell>
        </row>
        <row r="1420">
          <cell r="AA1420">
            <v>-0.5216841307559843</v>
          </cell>
        </row>
        <row r="1421">
          <cell r="AA1421">
            <v>-3.6952568434745162E-2</v>
          </cell>
        </row>
        <row r="1422">
          <cell r="AA1422">
            <v>0.41742640969629202</v>
          </cell>
        </row>
        <row r="1423">
          <cell r="AA1423">
            <v>0.11959045548147879</v>
          </cell>
        </row>
        <row r="1424">
          <cell r="AA1424">
            <v>0.10814477937779451</v>
          </cell>
        </row>
        <row r="1425">
          <cell r="AA1425">
            <v>0.32288246983042385</v>
          </cell>
        </row>
        <row r="1426">
          <cell r="AA1426">
            <v>5.5376750869069298E-2</v>
          </cell>
        </row>
        <row r="1427">
          <cell r="AA1427">
            <v>0.14234828819103812</v>
          </cell>
        </row>
        <row r="1428">
          <cell r="AA1428">
            <v>0.31474488092371905</v>
          </cell>
        </row>
        <row r="1429">
          <cell r="AA1429">
            <v>-0.21284725066142851</v>
          </cell>
        </row>
        <row r="1430">
          <cell r="AA1430">
            <v>-0.16471705817732496</v>
          </cell>
        </row>
        <row r="1431">
          <cell r="AA1431">
            <v>-8.7413756383754898E-2</v>
          </cell>
        </row>
        <row r="1432">
          <cell r="AA1432">
            <v>0.18662308115481185</v>
          </cell>
        </row>
        <row r="1433">
          <cell r="AA1433">
            <v>-0.35439762252897999</v>
          </cell>
        </row>
        <row r="1434">
          <cell r="AA1434">
            <v>0.21259506268596129</v>
          </cell>
        </row>
        <row r="1435">
          <cell r="AA1435">
            <v>-0.2382414066102746</v>
          </cell>
        </row>
        <row r="1436">
          <cell r="AA1436">
            <v>-5.7698085727523107E-2</v>
          </cell>
        </row>
        <row r="1437">
          <cell r="AA1437">
            <v>-8.771600847893303E-2</v>
          </cell>
        </row>
        <row r="1438">
          <cell r="AA1438">
            <v>0.12426414268522962</v>
          </cell>
        </row>
        <row r="1439">
          <cell r="AA1439">
            <v>-0.35256935381146787</v>
          </cell>
        </row>
        <row r="1440">
          <cell r="AA1440">
            <v>0.16499789335691151</v>
          </cell>
        </row>
        <row r="1441">
          <cell r="AA1441">
            <v>0.11798535836882817</v>
          </cell>
        </row>
        <row r="1442">
          <cell r="AA1442">
            <v>-0.1591324203784466</v>
          </cell>
        </row>
        <row r="1443">
          <cell r="AA1443">
            <v>0.43228608559784232</v>
          </cell>
        </row>
        <row r="1444">
          <cell r="AA1444">
            <v>0.14703910138279849</v>
          </cell>
        </row>
        <row r="1445">
          <cell r="AA1445">
            <v>-0.38880429100505964</v>
          </cell>
        </row>
        <row r="1446">
          <cell r="AA1446">
            <v>2.9820825093364978E-2</v>
          </cell>
        </row>
        <row r="1447">
          <cell r="AA1447">
            <v>0.1687382391157729</v>
          </cell>
        </row>
        <row r="1448">
          <cell r="AA1448">
            <v>0.24656790469072029</v>
          </cell>
        </row>
        <row r="1449">
          <cell r="AA1449">
            <v>0.29432911654220684</v>
          </cell>
        </row>
        <row r="1450">
          <cell r="AA1450">
            <v>-1.2123897410990792E-2</v>
          </cell>
        </row>
        <row r="1451">
          <cell r="AA1451">
            <v>0.30205430419950829</v>
          </cell>
        </row>
        <row r="1452">
          <cell r="AA1452">
            <v>-9.2336577507006024E-2</v>
          </cell>
        </row>
        <row r="1453">
          <cell r="AA1453">
            <v>-0.130148157047771</v>
          </cell>
        </row>
        <row r="1454">
          <cell r="AA1454">
            <v>-0.28809473100640137</v>
          </cell>
        </row>
        <row r="1455">
          <cell r="AA1455">
            <v>-8.8358755711903589E-2</v>
          </cell>
        </row>
        <row r="1456">
          <cell r="AA1456">
            <v>-0.13124953688969931</v>
          </cell>
        </row>
        <row r="1457">
          <cell r="AA1457">
            <v>0.32832789821355784</v>
          </cell>
        </row>
        <row r="1458">
          <cell r="AA1458">
            <v>0.30843960788288205</v>
          </cell>
        </row>
        <row r="1459">
          <cell r="AA1459">
            <v>-0.4885439510671109</v>
          </cell>
        </row>
        <row r="1460">
          <cell r="AA1460">
            <v>9.6404160189156624E-2</v>
          </cell>
        </row>
        <row r="1461">
          <cell r="AA1461">
            <v>0.1779700024392144</v>
          </cell>
        </row>
        <row r="1462">
          <cell r="AA1462">
            <v>-0.12041444383938853</v>
          </cell>
        </row>
        <row r="1463">
          <cell r="AA1463">
            <v>8.6935959364662224E-3</v>
          </cell>
        </row>
        <row r="1464">
          <cell r="AA1464">
            <v>0.2158405323052161</v>
          </cell>
        </row>
        <row r="1465">
          <cell r="AA1465">
            <v>0.26169928504378287</v>
          </cell>
        </row>
        <row r="1466">
          <cell r="AA1466">
            <v>-5.1236738534681386E-3</v>
          </cell>
        </row>
        <row r="1467">
          <cell r="AA1467">
            <v>4.9935038000659751E-2</v>
          </cell>
        </row>
        <row r="1468">
          <cell r="AA1468">
            <v>0.33505615996593346</v>
          </cell>
        </row>
        <row r="1469">
          <cell r="AA1469">
            <v>0.32670183160762556</v>
          </cell>
        </row>
        <row r="1470">
          <cell r="AA1470">
            <v>-0.71526343246863489</v>
          </cell>
        </row>
        <row r="1471">
          <cell r="AA1471">
            <v>0.4678141658235857</v>
          </cell>
        </row>
        <row r="1472">
          <cell r="AA1472">
            <v>-9.4165454110355346E-2</v>
          </cell>
        </row>
        <row r="1473">
          <cell r="AA1473">
            <v>-1.172945720164402E-2</v>
          </cell>
        </row>
        <row r="1474">
          <cell r="AA1474">
            <v>0.14738320021823803</v>
          </cell>
        </row>
        <row r="1475">
          <cell r="AA1475">
            <v>-4.5588175624621141E-2</v>
          </cell>
        </row>
        <row r="1476">
          <cell r="AA1476">
            <v>-0.12160827872708743</v>
          </cell>
        </row>
        <row r="1477">
          <cell r="AA1477">
            <v>0.14970833112483617</v>
          </cell>
        </row>
        <row r="1478">
          <cell r="AA1478">
            <v>-1.0035541704782616E-2</v>
          </cell>
        </row>
        <row r="1479">
          <cell r="AA1479">
            <v>-0.23076365739907045</v>
          </cell>
        </row>
        <row r="1480">
          <cell r="AA1480">
            <v>5.4509092745553135E-2</v>
          </cell>
        </row>
        <row r="1481">
          <cell r="AA1481">
            <v>-4.7427393797874431E-2</v>
          </cell>
        </row>
        <row r="1482">
          <cell r="AA1482">
            <v>7.8587325735729061E-2</v>
          </cell>
        </row>
        <row r="1483">
          <cell r="AA1483">
            <v>0.10558858586082945</v>
          </cell>
        </row>
        <row r="1484">
          <cell r="AA1484">
            <v>-0.17135367544162106</v>
          </cell>
        </row>
        <row r="1485">
          <cell r="AA1485">
            <v>-0.18246691975095281</v>
          </cell>
        </row>
        <row r="1486">
          <cell r="AA1486">
            <v>9.8373723139178901E-2</v>
          </cell>
        </row>
        <row r="1487">
          <cell r="AA1487">
            <v>0.40713539338119403</v>
          </cell>
        </row>
        <row r="1488">
          <cell r="AA1488">
            <v>0.24025189819164522</v>
          </cell>
        </row>
        <row r="1489">
          <cell r="AA1489">
            <v>-0.26987596572905631</v>
          </cell>
        </row>
        <row r="1490">
          <cell r="AA1490">
            <v>-0.13344503510051575</v>
          </cell>
        </row>
        <row r="1491">
          <cell r="AA1491">
            <v>-0.23963909688004745</v>
          </cell>
        </row>
        <row r="1492">
          <cell r="AA1492">
            <v>-0.13392141028959004</v>
          </cell>
        </row>
        <row r="1493">
          <cell r="AA1493">
            <v>-1.9089547696454212E-3</v>
          </cell>
        </row>
        <row r="1494">
          <cell r="AA1494">
            <v>0.21897725283702446</v>
          </cell>
        </row>
        <row r="1495">
          <cell r="AA1495">
            <v>0.18336225551695684</v>
          </cell>
        </row>
        <row r="1496">
          <cell r="AA1496">
            <v>-4.9065052573625326E-2</v>
          </cell>
        </row>
        <row r="1497">
          <cell r="AA1497">
            <v>-3.1579619588123359E-2</v>
          </cell>
        </row>
        <row r="1498">
          <cell r="AA1498">
            <v>-0.2124792307351058</v>
          </cell>
        </row>
        <row r="1499">
          <cell r="AA1499">
            <v>2.0540879958532279E-2</v>
          </cell>
        </row>
        <row r="1500">
          <cell r="AA1500">
            <v>-5.6338036732291985E-2</v>
          </cell>
        </row>
        <row r="1501">
          <cell r="AA1501">
            <v>-0.14275253421929107</v>
          </cell>
        </row>
        <row r="1502">
          <cell r="AA1502">
            <v>-0.19980166039722985</v>
          </cell>
        </row>
        <row r="1503">
          <cell r="AA1503">
            <v>0.13665234352931194</v>
          </cell>
        </row>
        <row r="1504">
          <cell r="AA1504">
            <v>-0.11082348464472838</v>
          </cell>
        </row>
        <row r="1505">
          <cell r="AA1505">
            <v>-0.41699064629831317</v>
          </cell>
        </row>
        <row r="1506">
          <cell r="AA1506">
            <v>0.40175488455923536</v>
          </cell>
        </row>
        <row r="1507">
          <cell r="AA1507">
            <v>0.1641981924694228</v>
          </cell>
        </row>
        <row r="1508">
          <cell r="AA1508">
            <v>1.4549336779182617E-2</v>
          </cell>
        </row>
        <row r="1509">
          <cell r="AA1509">
            <v>0.31436170623399384</v>
          </cell>
        </row>
        <row r="1510">
          <cell r="AA1510">
            <v>-0.12220090651331761</v>
          </cell>
        </row>
        <row r="1511">
          <cell r="AA1511">
            <v>-0.39199101057607072</v>
          </cell>
        </row>
        <row r="1512">
          <cell r="AA1512">
            <v>0.10079902698669467</v>
          </cell>
        </row>
        <row r="1513">
          <cell r="AA1513">
            <v>0.60922614019261712</v>
          </cell>
        </row>
        <row r="1514">
          <cell r="AA1514">
            <v>0.39037881678156666</v>
          </cell>
        </row>
        <row r="1515">
          <cell r="AA1515">
            <v>-0.10310110234191826</v>
          </cell>
        </row>
        <row r="1516">
          <cell r="AA1516">
            <v>0.23891208906674843</v>
          </cell>
        </row>
        <row r="1517">
          <cell r="AA1517">
            <v>0.12397524110175136</v>
          </cell>
        </row>
        <row r="1518">
          <cell r="AA1518">
            <v>-6.9905466602286387E-2</v>
          </cell>
        </row>
        <row r="1519">
          <cell r="AA1519">
            <v>-3.5163659660315233E-2</v>
          </cell>
        </row>
        <row r="1520">
          <cell r="AA1520">
            <v>0.26213328427399935</v>
          </cell>
        </row>
        <row r="1521">
          <cell r="AA1521">
            <v>7.6225397034730691E-4</v>
          </cell>
        </row>
        <row r="1522">
          <cell r="AA1522">
            <v>0.10832527000266388</v>
          </cell>
        </row>
        <row r="1523">
          <cell r="AA1523">
            <v>-0.18206481678759079</v>
          </cell>
        </row>
        <row r="1524">
          <cell r="AA1524">
            <v>-8.6036285334162715E-3</v>
          </cell>
        </row>
        <row r="1525">
          <cell r="AA1525">
            <v>-2.7745131874892623E-2</v>
          </cell>
        </row>
        <row r="1526">
          <cell r="AA1526">
            <v>-0.26658904916979015</v>
          </cell>
        </row>
        <row r="1527">
          <cell r="AA1527">
            <v>5.0106926756649017E-2</v>
          </cell>
        </row>
        <row r="1528">
          <cell r="AA1528">
            <v>7.1925901807567361E-2</v>
          </cell>
        </row>
        <row r="1529">
          <cell r="AA1529">
            <v>0.10502849842669491</v>
          </cell>
        </row>
        <row r="1530">
          <cell r="AA1530">
            <v>9.840555729022632E-2</v>
          </cell>
        </row>
        <row r="1531">
          <cell r="AA1531">
            <v>-0.19224308156331904</v>
          </cell>
        </row>
        <row r="1532">
          <cell r="AA1532">
            <v>-0.3647386029552161</v>
          </cell>
        </row>
        <row r="1533">
          <cell r="AA1533">
            <v>-1.2066683345116763E-2</v>
          </cell>
        </row>
        <row r="1534">
          <cell r="AA1534">
            <v>-0.11819279866391404</v>
          </cell>
        </row>
        <row r="1535">
          <cell r="AA1535">
            <v>0.18658153567415492</v>
          </cell>
        </row>
        <row r="1536">
          <cell r="AA1536">
            <v>-0.11132727250650423</v>
          </cell>
        </row>
        <row r="1537">
          <cell r="AA1537">
            <v>7.2701492503142173E-2</v>
          </cell>
        </row>
        <row r="1538">
          <cell r="AA1538">
            <v>-0.52613110745211078</v>
          </cell>
        </row>
        <row r="1539">
          <cell r="AA1539">
            <v>0.37186205035389402</v>
          </cell>
        </row>
        <row r="1540">
          <cell r="AA1540">
            <v>0.1300808855879475</v>
          </cell>
        </row>
        <row r="1541">
          <cell r="AA1541">
            <v>0.15694529963555853</v>
          </cell>
        </row>
        <row r="1542">
          <cell r="AA1542">
            <v>-0.15219612567970647</v>
          </cell>
        </row>
        <row r="1543">
          <cell r="AA1543">
            <v>0.20666308920098309</v>
          </cell>
        </row>
        <row r="1544">
          <cell r="AA1544">
            <v>0.3328417800388197</v>
          </cell>
        </row>
        <row r="1545">
          <cell r="AA1545">
            <v>-0.28255115767773242</v>
          </cell>
        </row>
        <row r="1546">
          <cell r="AA1546">
            <v>0.1681996775033073</v>
          </cell>
        </row>
        <row r="1547">
          <cell r="AA1547">
            <v>0.1008660631618295</v>
          </cell>
        </row>
        <row r="1548">
          <cell r="AA1548">
            <v>-1.9617535612329928E-2</v>
          </cell>
        </row>
        <row r="1549">
          <cell r="AA1549">
            <v>-0.24951781918630034</v>
          </cell>
        </row>
        <row r="1550">
          <cell r="AA1550">
            <v>-0.1240594855530409</v>
          </cell>
        </row>
        <row r="1551">
          <cell r="AA1551">
            <v>3.6632678564173377E-2</v>
          </cell>
        </row>
        <row r="1552">
          <cell r="AA1552">
            <v>8.0381464657368201E-2</v>
          </cell>
        </row>
        <row r="1553">
          <cell r="AA1553">
            <v>-1.9697877242454087E-2</v>
          </cell>
        </row>
        <row r="1554">
          <cell r="AA1554">
            <v>-5.4505225356544257E-2</v>
          </cell>
        </row>
        <row r="1555">
          <cell r="AA1555">
            <v>-0.10214345480463741</v>
          </cell>
        </row>
        <row r="1556">
          <cell r="AA1556">
            <v>0.55417430344231089</v>
          </cell>
        </row>
        <row r="1557">
          <cell r="AA1557">
            <v>-7.9171221374434761E-2</v>
          </cell>
        </row>
        <row r="1558">
          <cell r="AA1558">
            <v>-9.408650628389785E-2</v>
          </cell>
        </row>
        <row r="1559">
          <cell r="AA1559">
            <v>0.14038736724141215</v>
          </cell>
        </row>
        <row r="1560">
          <cell r="AA1560">
            <v>-2.174428896288394E-2</v>
          </cell>
        </row>
        <row r="1561">
          <cell r="AA1561">
            <v>3.3754887157263325E-2</v>
          </cell>
        </row>
        <row r="1562">
          <cell r="AA1562">
            <v>0.55875273270032044</v>
          </cell>
        </row>
        <row r="1563">
          <cell r="AA1563">
            <v>0.37541794082924124</v>
          </cell>
        </row>
        <row r="1564">
          <cell r="AA1564">
            <v>-0.12233530306693534</v>
          </cell>
        </row>
        <row r="1565">
          <cell r="AA1565">
            <v>-9.0665422176011118E-2</v>
          </cell>
        </row>
        <row r="1566">
          <cell r="AA1566">
            <v>3.5248318349782475E-2</v>
          </cell>
        </row>
        <row r="1567">
          <cell r="AA1567">
            <v>-0.13888545323656562</v>
          </cell>
        </row>
        <row r="1568">
          <cell r="AA1568">
            <v>-0.23687565960630408</v>
          </cell>
        </row>
        <row r="1569">
          <cell r="AA1569">
            <v>-4.28698255286242E-2</v>
          </cell>
        </row>
        <row r="1570">
          <cell r="AA1570">
            <v>-7.277072279698385E-2</v>
          </cell>
        </row>
        <row r="1571">
          <cell r="AA1571">
            <v>0.30825339740055713</v>
          </cell>
        </row>
        <row r="1572">
          <cell r="AA1572">
            <v>-0.30856074623297386</v>
          </cell>
        </row>
        <row r="1573">
          <cell r="AA1573">
            <v>2.1558728678031575E-2</v>
          </cell>
        </row>
        <row r="1574">
          <cell r="AA1574">
            <v>-0.11423871283826909</v>
          </cell>
        </row>
        <row r="1575">
          <cell r="AA1575">
            <v>-4.5787982840802779E-2</v>
          </cell>
        </row>
        <row r="1576">
          <cell r="AA1576">
            <v>1.8148434865140464E-2</v>
          </cell>
        </row>
        <row r="1577">
          <cell r="AA1577">
            <v>-0.27384921869356355</v>
          </cell>
        </row>
        <row r="1578">
          <cell r="AA1578">
            <v>-0.1237025251213866</v>
          </cell>
        </row>
        <row r="1579">
          <cell r="AA1579">
            <v>0.1455822898540528</v>
          </cell>
        </row>
        <row r="1580">
          <cell r="AA1580">
            <v>-0.1577774191166279</v>
          </cell>
        </row>
        <row r="1581">
          <cell r="AA1581">
            <v>5.4121311916990725E-2</v>
          </cell>
        </row>
        <row r="1582">
          <cell r="AA1582">
            <v>1.9247358694293309E-2</v>
          </cell>
        </row>
        <row r="1583">
          <cell r="AA1583">
            <v>-0.11709499701842152</v>
          </cell>
        </row>
        <row r="1584">
          <cell r="AA1584">
            <v>-0.21040007295125568</v>
          </cell>
        </row>
        <row r="1585">
          <cell r="AA1585">
            <v>-0.26083773815979783</v>
          </cell>
        </row>
        <row r="1586">
          <cell r="AA1586">
            <v>0.15436122021503013</v>
          </cell>
        </row>
        <row r="1587">
          <cell r="AA1587">
            <v>-1.5083925725766556E-2</v>
          </cell>
        </row>
        <row r="1588">
          <cell r="AA1588">
            <v>-0.25191711788032795</v>
          </cell>
        </row>
        <row r="1589">
          <cell r="AA1589">
            <v>0.21561917846195716</v>
          </cell>
        </row>
        <row r="1590">
          <cell r="AA1590">
            <v>7.7922391225026727E-2</v>
          </cell>
        </row>
        <row r="1591">
          <cell r="AA1591">
            <v>0.14223259692436618</v>
          </cell>
        </row>
        <row r="1592">
          <cell r="AA1592">
            <v>2.4746885055072304E-2</v>
          </cell>
        </row>
        <row r="1593">
          <cell r="AA1593">
            <v>1.8049811499991367E-2</v>
          </cell>
        </row>
        <row r="1594">
          <cell r="AA1594">
            <v>-0.21071586120690139</v>
          </cell>
        </row>
        <row r="1595">
          <cell r="AA1595">
            <v>0.25725953971535515</v>
          </cell>
        </row>
        <row r="1596">
          <cell r="AA1596">
            <v>0.32501276099901849</v>
          </cell>
        </row>
        <row r="1597">
          <cell r="AA1597">
            <v>3.4402584256264412E-2</v>
          </cell>
        </row>
        <row r="1598">
          <cell r="AA1598">
            <v>-0.3950550917082345</v>
          </cell>
        </row>
        <row r="1599">
          <cell r="AA1599">
            <v>0.13468641426521066</v>
          </cell>
        </row>
        <row r="1600">
          <cell r="AA1600">
            <v>2.231922247963769E-2</v>
          </cell>
        </row>
        <row r="1601">
          <cell r="AA1601">
            <v>1.0448102462714451E-2</v>
          </cell>
        </row>
        <row r="1602">
          <cell r="AA1602">
            <v>0.13462140363303859</v>
          </cell>
        </row>
        <row r="1603">
          <cell r="AA1603">
            <v>-0.10187659040185662</v>
          </cell>
        </row>
        <row r="1604">
          <cell r="AA1604">
            <v>6.1580498906264602E-2</v>
          </cell>
        </row>
        <row r="1605">
          <cell r="AA1605">
            <v>-0.17487821655886049</v>
          </cell>
        </row>
        <row r="1606">
          <cell r="AA1606">
            <v>-8.2887539630222384E-2</v>
          </cell>
        </row>
        <row r="1607">
          <cell r="AA1607">
            <v>-0.26816039803540814</v>
          </cell>
        </row>
        <row r="1608">
          <cell r="AA1608">
            <v>0.39252118759394172</v>
          </cell>
        </row>
        <row r="1609">
          <cell r="AA1609">
            <v>-4.0888018804383613E-2</v>
          </cell>
        </row>
        <row r="1610">
          <cell r="AA1610">
            <v>-0.13363099231882275</v>
          </cell>
        </row>
        <row r="1611">
          <cell r="AA1611">
            <v>-0.14286533008777585</v>
          </cell>
        </row>
        <row r="1612">
          <cell r="AA1612">
            <v>3.5102976858995751E-2</v>
          </cell>
        </row>
        <row r="1613">
          <cell r="AA1613">
            <v>0.14672197559139777</v>
          </cell>
        </row>
        <row r="1614">
          <cell r="AA1614">
            <v>-1.5003859795592697E-2</v>
          </cell>
        </row>
        <row r="1615">
          <cell r="AA1615">
            <v>1.8563148504301838E-2</v>
          </cell>
        </row>
        <row r="1616">
          <cell r="AA1616">
            <v>5.4017640913664969E-2</v>
          </cell>
        </row>
        <row r="1617">
          <cell r="AA1617">
            <v>-0.27387524368034927</v>
          </cell>
        </row>
        <row r="1618">
          <cell r="AA1618">
            <v>9.7089824029838956E-2</v>
          </cell>
        </row>
        <row r="1619">
          <cell r="AA1619">
            <v>-0.13974232979756934</v>
          </cell>
        </row>
        <row r="1620">
          <cell r="AA1620">
            <v>-0.26285242473859538</v>
          </cell>
        </row>
        <row r="1621">
          <cell r="AA1621">
            <v>-0.18759835782258513</v>
          </cell>
        </row>
        <row r="1622">
          <cell r="AA1622">
            <v>0.19581227079170532</v>
          </cell>
        </row>
        <row r="1623">
          <cell r="AA1623">
            <v>0.18977054682056763</v>
          </cell>
        </row>
        <row r="1624">
          <cell r="AA1624">
            <v>1.3735802928177762E-2</v>
          </cell>
        </row>
        <row r="1625">
          <cell r="AA1625">
            <v>-4.7254486061453757E-2</v>
          </cell>
        </row>
        <row r="1626">
          <cell r="AA1626">
            <v>0.22691339089463264</v>
          </cell>
        </row>
        <row r="1627">
          <cell r="AA1627">
            <v>-9.9645654689054855E-2</v>
          </cell>
        </row>
        <row r="1628">
          <cell r="AA1628">
            <v>-0.47196362572852107</v>
          </cell>
        </row>
        <row r="1629">
          <cell r="AA1629">
            <v>-0.15050688955485686</v>
          </cell>
        </row>
        <row r="1630">
          <cell r="AA1630">
            <v>0.14704453563616718</v>
          </cell>
        </row>
        <row r="1631">
          <cell r="AA1631">
            <v>-0.24203699540950702</v>
          </cell>
        </row>
        <row r="1632">
          <cell r="AA1632">
            <v>6.5990595415122116E-2</v>
          </cell>
        </row>
        <row r="1633">
          <cell r="AA1633">
            <v>0.12484829178329934</v>
          </cell>
        </row>
        <row r="1634">
          <cell r="AA1634">
            <v>-0.15001423455750659</v>
          </cell>
        </row>
        <row r="1635">
          <cell r="AA1635">
            <v>-6.1242751570770859E-2</v>
          </cell>
        </row>
        <row r="1636">
          <cell r="AA1636">
            <v>0.10769048862930716</v>
          </cell>
        </row>
        <row r="1637">
          <cell r="AA1637">
            <v>-0.10675010781344407</v>
          </cell>
        </row>
        <row r="1638">
          <cell r="AA1638">
            <v>-2.066671284064947E-2</v>
          </cell>
        </row>
        <row r="1639">
          <cell r="AA1639">
            <v>0.11820359754487873</v>
          </cell>
        </row>
        <row r="1640">
          <cell r="AA1640">
            <v>0.23929182371015767</v>
          </cell>
        </row>
        <row r="1641">
          <cell r="AA1641">
            <v>0.27620902892223964</v>
          </cell>
        </row>
        <row r="1642">
          <cell r="AA1642">
            <v>-0.16226679488424101</v>
          </cell>
        </row>
        <row r="1643">
          <cell r="AA1643">
            <v>-0.15646155196766717</v>
          </cell>
        </row>
        <row r="1644">
          <cell r="AA1644">
            <v>1.048115249816145E-2</v>
          </cell>
        </row>
        <row r="1645">
          <cell r="AA1645">
            <v>-1.8722815640724616E-2</v>
          </cell>
        </row>
        <row r="1646">
          <cell r="AA1646">
            <v>0.2822383077929469</v>
          </cell>
        </row>
        <row r="1647">
          <cell r="AA1647">
            <v>0.34132545893185595</v>
          </cell>
        </row>
        <row r="1648">
          <cell r="AA1648">
            <v>0.13697398452034509</v>
          </cell>
        </row>
        <row r="1649">
          <cell r="AA1649">
            <v>3.5059077504863881E-2</v>
          </cell>
        </row>
        <row r="1650">
          <cell r="AA1650">
            <v>-0.20173601389258397</v>
          </cell>
        </row>
        <row r="1651">
          <cell r="AA1651">
            <v>-1.9786608170835551E-2</v>
          </cell>
        </row>
        <row r="1652">
          <cell r="AA1652">
            <v>4.0399294087669811E-2</v>
          </cell>
        </row>
        <row r="1653">
          <cell r="AA1653">
            <v>-0.2214741765056279</v>
          </cell>
        </row>
        <row r="1654">
          <cell r="AA1654">
            <v>5.4054418685050482E-2</v>
          </cell>
        </row>
        <row r="1655">
          <cell r="AA1655">
            <v>-0.17688516235938567</v>
          </cell>
        </row>
        <row r="1656">
          <cell r="AA1656">
            <v>0.19298983262493163</v>
          </cell>
        </row>
        <row r="1657">
          <cell r="AA1657">
            <v>-0.18665953596037618</v>
          </cell>
        </row>
        <row r="1658">
          <cell r="AA1658">
            <v>-0.30144211948763588</v>
          </cell>
        </row>
        <row r="1659">
          <cell r="AA1659">
            <v>0.10386719078122926</v>
          </cell>
        </row>
        <row r="1660">
          <cell r="AA1660">
            <v>1.1866216312097944E-2</v>
          </cell>
        </row>
        <row r="1661">
          <cell r="AA1661">
            <v>-0.10703472321383865</v>
          </cell>
        </row>
        <row r="1662">
          <cell r="AA1662">
            <v>0.40821674763190308</v>
          </cell>
        </row>
        <row r="1663">
          <cell r="AA1663">
            <v>-7.2205364100065034E-2</v>
          </cell>
        </row>
        <row r="1664">
          <cell r="AA1664">
            <v>-0.18377044402918119</v>
          </cell>
        </row>
        <row r="1665">
          <cell r="AA1665">
            <v>-0.12358705481010437</v>
          </cell>
        </row>
        <row r="1666">
          <cell r="AA1666">
            <v>-0.19200037503422843</v>
          </cell>
        </row>
        <row r="1667">
          <cell r="AA1667">
            <v>0.65920802117473931</v>
          </cell>
        </row>
        <row r="1668">
          <cell r="AA1668">
            <v>-0.43046342172589058</v>
          </cell>
        </row>
        <row r="1669">
          <cell r="AA1669">
            <v>6.0282431529874156E-2</v>
          </cell>
        </row>
        <row r="1670">
          <cell r="AA1670">
            <v>0.23153574376898758</v>
          </cell>
        </row>
        <row r="1671">
          <cell r="AA1671">
            <v>-0.40063781223019068</v>
          </cell>
        </row>
        <row r="1672">
          <cell r="AA1672">
            <v>0.1586224199743422</v>
          </cell>
        </row>
        <row r="1673">
          <cell r="AA1673">
            <v>-0.17483611505128427</v>
          </cell>
        </row>
        <row r="1674">
          <cell r="AA1674">
            <v>-0.41385919497564821</v>
          </cell>
        </row>
        <row r="1675">
          <cell r="AA1675">
            <v>-1.1630146733093275E-2</v>
          </cell>
        </row>
        <row r="1676">
          <cell r="AA1676">
            <v>0.18549588444917417</v>
          </cell>
        </row>
        <row r="1677">
          <cell r="AA1677">
            <v>0.16600016632208725</v>
          </cell>
        </row>
        <row r="1678">
          <cell r="AA1678">
            <v>-0.30938793523849051</v>
          </cell>
        </row>
        <row r="1679">
          <cell r="AA1679">
            <v>-3.3757036266500423E-2</v>
          </cell>
        </row>
        <row r="1680">
          <cell r="AA1680">
            <v>-0.14130129840494665</v>
          </cell>
        </row>
        <row r="1681">
          <cell r="AA1681">
            <v>0.41478682473781681</v>
          </cell>
        </row>
        <row r="1682">
          <cell r="AA1682">
            <v>-0.3472232890276819</v>
          </cell>
        </row>
        <row r="1683">
          <cell r="AA1683">
            <v>-0.1610777445099022</v>
          </cell>
        </row>
        <row r="1684">
          <cell r="AA1684">
            <v>-8.1938517430504842E-5</v>
          </cell>
        </row>
        <row r="1685">
          <cell r="AA1685">
            <v>2.0784825816467081E-2</v>
          </cell>
        </row>
        <row r="1686">
          <cell r="AA1686">
            <v>-0.5906266131522141</v>
          </cell>
        </row>
        <row r="1687">
          <cell r="AA1687">
            <v>8.7676910316274184E-2</v>
          </cell>
        </row>
        <row r="1688">
          <cell r="AA1688">
            <v>3.1102684788236898E-2</v>
          </cell>
        </row>
        <row r="1689">
          <cell r="AA1689">
            <v>-0.18024844728315392</v>
          </cell>
        </row>
        <row r="1690">
          <cell r="AA1690">
            <v>0.33454699385258491</v>
          </cell>
        </row>
        <row r="1691">
          <cell r="AA1691">
            <v>0.13621776092375804</v>
          </cell>
        </row>
        <row r="1692">
          <cell r="AA1692">
            <v>-0.34951411412373468</v>
          </cell>
        </row>
        <row r="1693">
          <cell r="AA1693">
            <v>-0.2521339976842315</v>
          </cell>
        </row>
        <row r="1694">
          <cell r="AA1694">
            <v>0.17603422936954899</v>
          </cell>
        </row>
        <row r="1695">
          <cell r="AA1695">
            <v>1.6663777186416276E-2</v>
          </cell>
        </row>
        <row r="1696">
          <cell r="AA1696">
            <v>7.5871669102005795E-2</v>
          </cell>
        </row>
        <row r="1697">
          <cell r="AA1697">
            <v>2.5052413092003858E-2</v>
          </cell>
        </row>
        <row r="1698">
          <cell r="AA1698">
            <v>3.0777320386980417E-2</v>
          </cell>
        </row>
        <row r="1699">
          <cell r="AA1699">
            <v>-0.47950005390771189</v>
          </cell>
        </row>
        <row r="1700">
          <cell r="AA1700">
            <v>-3.8784506156128662E-2</v>
          </cell>
        </row>
        <row r="1701">
          <cell r="AA1701">
            <v>-0.24379745247967272</v>
          </cell>
        </row>
        <row r="1702">
          <cell r="AA1702">
            <v>0.31918141209320622</v>
          </cell>
        </row>
        <row r="1703">
          <cell r="AA1703">
            <v>0.2064605449539883</v>
          </cell>
        </row>
        <row r="1704">
          <cell r="AA1704">
            <v>0.2387090992401173</v>
          </cell>
        </row>
        <row r="1705">
          <cell r="AA1705">
            <v>-0.22463518276432065</v>
          </cell>
        </row>
        <row r="1706">
          <cell r="AA1706">
            <v>0.22171547367811506</v>
          </cell>
        </row>
        <row r="1707">
          <cell r="AA1707">
            <v>-0.30042761058098322</v>
          </cell>
        </row>
        <row r="1708">
          <cell r="AA1708">
            <v>-0.18807151938967992</v>
          </cell>
        </row>
        <row r="1709">
          <cell r="AA1709">
            <v>0.30790917721423056</v>
          </cell>
        </row>
        <row r="1710">
          <cell r="AA1710">
            <v>-0.408862021756497</v>
          </cell>
        </row>
        <row r="1711">
          <cell r="AA1711">
            <v>-0.34794726017275612</v>
          </cell>
        </row>
        <row r="1712">
          <cell r="AA1712">
            <v>-0.28913517676129957</v>
          </cell>
        </row>
        <row r="1713">
          <cell r="AA1713">
            <v>-0.19497687201182606</v>
          </cell>
        </row>
        <row r="1714">
          <cell r="AA1714">
            <v>-0.33593433086974578</v>
          </cell>
        </row>
        <row r="1715">
          <cell r="AA1715">
            <v>5.8224250973493784E-2</v>
          </cell>
        </row>
        <row r="1716">
          <cell r="AA1716">
            <v>0.33902403765401423</v>
          </cell>
        </row>
        <row r="1717">
          <cell r="AA1717">
            <v>0.33611815933383937</v>
          </cell>
        </row>
        <row r="1718">
          <cell r="AA1718">
            <v>5.7686162292689983E-2</v>
          </cell>
        </row>
        <row r="1719">
          <cell r="AA1719">
            <v>0.17547147523125597</v>
          </cell>
        </row>
        <row r="1720">
          <cell r="AA1720">
            <v>-0.47710739716047829</v>
          </cell>
        </row>
        <row r="1721">
          <cell r="AA1721">
            <v>0.17160104237730214</v>
          </cell>
        </row>
        <row r="1722">
          <cell r="AA1722">
            <v>4.9233327355824058E-2</v>
          </cell>
        </row>
        <row r="1723">
          <cell r="AA1723">
            <v>-3.7845310543937249E-2</v>
          </cell>
        </row>
        <row r="1724">
          <cell r="AA1724">
            <v>0.13434268940792093</v>
          </cell>
        </row>
        <row r="1725">
          <cell r="AA1725">
            <v>2.9977092458217731E-2</v>
          </cell>
        </row>
        <row r="1726">
          <cell r="AA1726">
            <v>0.12978077693648188</v>
          </cell>
        </row>
        <row r="1727">
          <cell r="AA1727">
            <v>7.540492354430603E-2</v>
          </cell>
        </row>
        <row r="1728">
          <cell r="AA1728">
            <v>0.19401413841084356</v>
          </cell>
        </row>
        <row r="1729">
          <cell r="AA1729">
            <v>0.15853823506763814</v>
          </cell>
        </row>
        <row r="1730">
          <cell r="AA1730">
            <v>-7.0103303246149357E-2</v>
          </cell>
        </row>
        <row r="1731">
          <cell r="AA1731">
            <v>-0.44976278775838396</v>
          </cell>
        </row>
        <row r="1732">
          <cell r="AA1732">
            <v>-7.9752743551616517E-2</v>
          </cell>
        </row>
        <row r="1733">
          <cell r="AA1733">
            <v>-0.10608748104758345</v>
          </cell>
        </row>
        <row r="1734">
          <cell r="AA1734">
            <v>0.13399826581288227</v>
          </cell>
        </row>
        <row r="1735">
          <cell r="AA1735">
            <v>0.11097973442956227</v>
          </cell>
        </row>
        <row r="1736">
          <cell r="AA1736">
            <v>-7.4337049316508447E-2</v>
          </cell>
        </row>
        <row r="1737">
          <cell r="AA1737">
            <v>4.958674776758909E-2</v>
          </cell>
        </row>
        <row r="1738">
          <cell r="AA1738">
            <v>-0.18048394537499132</v>
          </cell>
        </row>
        <row r="1739">
          <cell r="AA1739">
            <v>-0.19130999644641089</v>
          </cell>
        </row>
        <row r="1740">
          <cell r="AA1740">
            <v>0.23775323855044028</v>
          </cell>
        </row>
        <row r="1741">
          <cell r="AA1741">
            <v>-0.18781014915291552</v>
          </cell>
        </row>
        <row r="1742">
          <cell r="AA1742">
            <v>-0.1486904069872774</v>
          </cell>
        </row>
        <row r="1743">
          <cell r="AA1743">
            <v>0.21009989003353882</v>
          </cell>
        </row>
        <row r="1744">
          <cell r="AA1744">
            <v>0.28825166130695862</v>
          </cell>
        </row>
        <row r="1745">
          <cell r="AA1745">
            <v>7.4886060629548307E-2</v>
          </cell>
        </row>
        <row r="1746">
          <cell r="AA1746">
            <v>0.43884653218781555</v>
          </cell>
        </row>
        <row r="1747">
          <cell r="AA1747">
            <v>-5.2314444273212912E-2</v>
          </cell>
        </row>
        <row r="1748">
          <cell r="AA1748">
            <v>-0.15452189146648809</v>
          </cell>
        </row>
        <row r="1749">
          <cell r="AA1749">
            <v>-1.6025777052014509E-2</v>
          </cell>
        </row>
        <row r="1750">
          <cell r="AA1750">
            <v>0.16138650624383161</v>
          </cell>
        </row>
        <row r="1751">
          <cell r="AA1751">
            <v>6.8849110993085272E-2</v>
          </cell>
        </row>
        <row r="1752">
          <cell r="AA1752">
            <v>-0.17901469397845729</v>
          </cell>
        </row>
        <row r="1753">
          <cell r="AA1753">
            <v>5.6755321475496959E-2</v>
          </cell>
        </row>
        <row r="1754">
          <cell r="AA1754">
            <v>-0.24719247933931005</v>
          </cell>
        </row>
        <row r="1755">
          <cell r="AA1755">
            <v>7.1339447998415573E-4</v>
          </cell>
        </row>
        <row r="1756">
          <cell r="AA1756">
            <v>-0.12518208056573388</v>
          </cell>
        </row>
        <row r="1757">
          <cell r="AA1757">
            <v>-7.0973641099517787E-2</v>
          </cell>
        </row>
        <row r="1758">
          <cell r="AA1758">
            <v>0.2702767901547074</v>
          </cell>
        </row>
        <row r="1759">
          <cell r="AA1759">
            <v>-3.1950595065145304E-2</v>
          </cell>
        </row>
        <row r="1760">
          <cell r="AA1760">
            <v>-0.20398723174985511</v>
          </cell>
        </row>
        <row r="1761">
          <cell r="AA1761">
            <v>0.15080399330347011</v>
          </cell>
        </row>
        <row r="1762">
          <cell r="AA1762">
            <v>0.21752566193640463</v>
          </cell>
        </row>
        <row r="1763">
          <cell r="AA1763">
            <v>-2.2318520934308667E-2</v>
          </cell>
        </row>
        <row r="1764">
          <cell r="AA1764">
            <v>0.38943730667707316</v>
          </cell>
        </row>
        <row r="1765">
          <cell r="AA1765">
            <v>0.40269861650472089</v>
          </cell>
        </row>
        <row r="1766">
          <cell r="AA1766">
            <v>0.45863895930277071</v>
          </cell>
        </row>
        <row r="1767">
          <cell r="AA1767">
            <v>-0.17243488908901158</v>
          </cell>
        </row>
        <row r="1768">
          <cell r="AA1768">
            <v>-0.11387060876054306</v>
          </cell>
        </row>
        <row r="1769">
          <cell r="AA1769">
            <v>0.24171862456367571</v>
          </cell>
        </row>
        <row r="1770">
          <cell r="AA1770">
            <v>-0.40693632687561859</v>
          </cell>
        </row>
        <row r="1771">
          <cell r="AA1771">
            <v>0.1348072072604152</v>
          </cell>
        </row>
        <row r="1772">
          <cell r="AA1772">
            <v>-0.13439548269836843</v>
          </cell>
        </row>
        <row r="1773">
          <cell r="AA1773">
            <v>8.9088376285884521E-2</v>
          </cell>
        </row>
        <row r="1774">
          <cell r="AA1774">
            <v>-0.51049183075646809</v>
          </cell>
        </row>
        <row r="1775">
          <cell r="AA1775">
            <v>-6.8361927715841569E-2</v>
          </cell>
        </row>
        <row r="1776">
          <cell r="AA1776">
            <v>5.2186731527726293E-2</v>
          </cell>
        </row>
        <row r="1777">
          <cell r="AA1777">
            <v>-3.9513360399665798E-2</v>
          </cell>
        </row>
        <row r="1778">
          <cell r="AA1778">
            <v>0.10138240204050417</v>
          </cell>
        </row>
        <row r="1779">
          <cell r="AA1779">
            <v>0.16579634372298824</v>
          </cell>
        </row>
        <row r="1780">
          <cell r="AA1780">
            <v>-0.29077450980405617</v>
          </cell>
        </row>
        <row r="1781">
          <cell r="AA1781">
            <v>0.2407642281144311</v>
          </cell>
        </row>
        <row r="1782">
          <cell r="AA1782">
            <v>0.40650067633082831</v>
          </cell>
        </row>
        <row r="1783">
          <cell r="AA1783">
            <v>0.17961305579308695</v>
          </cell>
        </row>
        <row r="1784">
          <cell r="AA1784">
            <v>-0.19044884613007868</v>
          </cell>
        </row>
        <row r="1785">
          <cell r="AA1785">
            <v>-0.10678101822975995</v>
          </cell>
        </row>
        <row r="1786">
          <cell r="AA1786">
            <v>0.10775397667992545</v>
          </cell>
        </row>
        <row r="1787">
          <cell r="AA1787">
            <v>-6.4128483867009603E-2</v>
          </cell>
        </row>
        <row r="1788">
          <cell r="AA1788">
            <v>0.12165189896700072</v>
          </cell>
        </row>
        <row r="1789">
          <cell r="AA1789">
            <v>0.22889247151679637</v>
          </cell>
        </row>
        <row r="1790">
          <cell r="AA1790">
            <v>-0.17665213657184636</v>
          </cell>
        </row>
        <row r="1791">
          <cell r="AA1791">
            <v>-0.29338609406821348</v>
          </cell>
        </row>
        <row r="1792">
          <cell r="AA1792">
            <v>-7.3743423289231544E-2</v>
          </cell>
        </row>
        <row r="1793">
          <cell r="AA1793">
            <v>1.0167638844242183E-2</v>
          </cell>
        </row>
        <row r="1794">
          <cell r="AA1794">
            <v>-9.2792653244287121E-2</v>
          </cell>
        </row>
        <row r="1795">
          <cell r="AA1795">
            <v>-0.15521180347205699</v>
          </cell>
        </row>
        <row r="1796">
          <cell r="AA1796">
            <v>0.16599468507296999</v>
          </cell>
        </row>
        <row r="1797">
          <cell r="AA1797">
            <v>-0.41658436106183305</v>
          </cell>
        </row>
        <row r="1798">
          <cell r="AA1798">
            <v>3.5303266117548714E-2</v>
          </cell>
        </row>
        <row r="1799">
          <cell r="AA1799">
            <v>0.53991932621033534</v>
          </cell>
        </row>
        <row r="1800">
          <cell r="AA1800">
            <v>-0.2574866246232933</v>
          </cell>
        </row>
        <row r="1801">
          <cell r="AA1801">
            <v>-0.53994646870951823</v>
          </cell>
        </row>
        <row r="1802">
          <cell r="AA1802">
            <v>0.36105707333617948</v>
          </cell>
        </row>
        <row r="1803">
          <cell r="AA1803">
            <v>0.48545541023766836</v>
          </cell>
        </row>
        <row r="1804">
          <cell r="AA1804">
            <v>-0.17027110447759819</v>
          </cell>
        </row>
        <row r="1805">
          <cell r="AA1805">
            <v>-0.16375425803261778</v>
          </cell>
        </row>
        <row r="1806">
          <cell r="AA1806">
            <v>0.24835049332822695</v>
          </cell>
        </row>
        <row r="1807">
          <cell r="AA1807">
            <v>0.19699972965601448</v>
          </cell>
        </row>
        <row r="1808">
          <cell r="AA1808">
            <v>5.3391798173772383E-2</v>
          </cell>
        </row>
        <row r="1809">
          <cell r="AA1809">
            <v>1.3516149710917733E-2</v>
          </cell>
        </row>
        <row r="1810">
          <cell r="AA1810">
            <v>0.18917627671736265</v>
          </cell>
        </row>
        <row r="1811">
          <cell r="AA1811">
            <v>-0.1707654933128433</v>
          </cell>
        </row>
        <row r="1812">
          <cell r="AA1812">
            <v>-0.30132345648869546</v>
          </cell>
        </row>
        <row r="1813">
          <cell r="AA1813">
            <v>0.28868987146474423</v>
          </cell>
        </row>
        <row r="1814">
          <cell r="AA1814">
            <v>3.3450523242291835E-2</v>
          </cell>
        </row>
        <row r="1815">
          <cell r="AA1815">
            <v>-0.12866187892807984</v>
          </cell>
        </row>
        <row r="1816">
          <cell r="AA1816">
            <v>2.3244406890250771E-2</v>
          </cell>
        </row>
        <row r="1817">
          <cell r="AA1817">
            <v>0.1761345486912205</v>
          </cell>
        </row>
        <row r="1818">
          <cell r="AA1818">
            <v>0.12378000631543631</v>
          </cell>
        </row>
        <row r="1819">
          <cell r="AA1819">
            <v>-4.5341137264770931E-3</v>
          </cell>
        </row>
        <row r="1820">
          <cell r="AA1820">
            <v>0.28501392945510934</v>
          </cell>
        </row>
        <row r="1821">
          <cell r="AA1821">
            <v>0.197017895499629</v>
          </cell>
        </row>
        <row r="1822">
          <cell r="AA1822">
            <v>0.23410807450729915</v>
          </cell>
        </row>
        <row r="1823">
          <cell r="AA1823">
            <v>0.33393443126431099</v>
          </cell>
        </row>
        <row r="1824">
          <cell r="AA1824">
            <v>1.9747248085780572E-2</v>
          </cell>
        </row>
        <row r="1825">
          <cell r="AA1825">
            <v>-0.10205508712466929</v>
          </cell>
        </row>
        <row r="1826">
          <cell r="AA1826">
            <v>-7.2518628945045183E-2</v>
          </cell>
        </row>
        <row r="1827">
          <cell r="AA1827">
            <v>0.23383227504346255</v>
          </cell>
        </row>
        <row r="1828">
          <cell r="AA1828">
            <v>0.10162428248701651</v>
          </cell>
        </row>
        <row r="1829">
          <cell r="AA1829">
            <v>0.18799604385873536</v>
          </cell>
        </row>
        <row r="1830">
          <cell r="AA1830">
            <v>0.39097441704318137</v>
          </cell>
        </row>
        <row r="1831">
          <cell r="AA1831">
            <v>-0.23895074565747854</v>
          </cell>
        </row>
        <row r="1832">
          <cell r="AA1832">
            <v>0.22407846514785254</v>
          </cell>
        </row>
        <row r="1833">
          <cell r="AA1833">
            <v>1.6066082597715609E-2</v>
          </cell>
        </row>
        <row r="1834">
          <cell r="AA1834">
            <v>3.5899275391383198E-2</v>
          </cell>
        </row>
        <row r="1835">
          <cell r="AA1835">
            <v>0.31944007558544429</v>
          </cell>
        </row>
        <row r="1836">
          <cell r="AA1836">
            <v>-0.11915886710170345</v>
          </cell>
        </row>
        <row r="1837">
          <cell r="AA1837">
            <v>0.23802495535160217</v>
          </cell>
        </row>
        <row r="1838">
          <cell r="AA1838">
            <v>-7.1806068857541511E-2</v>
          </cell>
        </row>
        <row r="1839">
          <cell r="AA1839">
            <v>1.2757337414698477E-2</v>
          </cell>
        </row>
        <row r="1840">
          <cell r="AA1840">
            <v>2.8913107200770075E-2</v>
          </cell>
        </row>
        <row r="1841">
          <cell r="AA1841">
            <v>0.60519034134010452</v>
          </cell>
        </row>
        <row r="1842">
          <cell r="AA1842">
            <v>0.11019045594388563</v>
          </cell>
        </row>
        <row r="1843">
          <cell r="AA1843">
            <v>-0.43816882158500925</v>
          </cell>
        </row>
        <row r="1844">
          <cell r="AA1844">
            <v>0.16557728607573241</v>
          </cell>
        </row>
        <row r="1845">
          <cell r="AA1845">
            <v>-0.49885639045625046</v>
          </cell>
        </row>
        <row r="1846">
          <cell r="AA1846">
            <v>6.5132344324714583E-2</v>
          </cell>
        </row>
        <row r="1847">
          <cell r="AA1847">
            <v>5.8627992933227221E-2</v>
          </cell>
        </row>
        <row r="1848">
          <cell r="AA1848">
            <v>0.12255511953391703</v>
          </cell>
        </row>
        <row r="1849">
          <cell r="AA1849">
            <v>-0.14646321116565097</v>
          </cell>
        </row>
        <row r="1850">
          <cell r="AA1850">
            <v>3.7556369321197408E-2</v>
          </cell>
        </row>
        <row r="1851">
          <cell r="AA1851">
            <v>-0.28531960655215866</v>
          </cell>
        </row>
        <row r="1852">
          <cell r="AA1852">
            <v>0.36738138799285813</v>
          </cell>
        </row>
        <row r="1853">
          <cell r="AA1853">
            <v>4.3322500320582269E-2</v>
          </cell>
        </row>
        <row r="1854">
          <cell r="AA1854">
            <v>0.40303696021274343</v>
          </cell>
        </row>
        <row r="1855">
          <cell r="AA1855">
            <v>0.10933015646849123</v>
          </cell>
        </row>
        <row r="1856">
          <cell r="AA1856">
            <v>0.75429513383906333</v>
          </cell>
        </row>
        <row r="1857">
          <cell r="AA1857">
            <v>-0.10686472753737691</v>
          </cell>
        </row>
        <row r="1858">
          <cell r="AA1858">
            <v>0.65176434736450617</v>
          </cell>
        </row>
        <row r="1859">
          <cell r="AA1859">
            <v>0.21236889724102725</v>
          </cell>
        </row>
        <row r="1860">
          <cell r="AA1860">
            <v>-7.8742409999787571E-3</v>
          </cell>
        </row>
        <row r="1861">
          <cell r="AA1861">
            <v>-4.2143769888469157E-2</v>
          </cell>
        </row>
        <row r="1862">
          <cell r="AA1862">
            <v>0.47405666836782157</v>
          </cell>
        </row>
        <row r="1863">
          <cell r="AA1863">
            <v>3.6055041545572084E-2</v>
          </cell>
        </row>
        <row r="1864">
          <cell r="AA1864">
            <v>-0.17478276250280067</v>
          </cell>
        </row>
        <row r="1865">
          <cell r="AA1865">
            <v>2.200858298970354E-2</v>
          </cell>
        </row>
        <row r="1866">
          <cell r="AA1866">
            <v>0.23674228520184792</v>
          </cell>
        </row>
        <row r="1867">
          <cell r="AA1867">
            <v>0.24653699331132695</v>
          </cell>
        </row>
        <row r="1868">
          <cell r="AA1868">
            <v>-0.18213850150054756</v>
          </cell>
        </row>
        <row r="1869">
          <cell r="AA1869">
            <v>0.20501005388797372</v>
          </cell>
        </row>
        <row r="1870">
          <cell r="AA1870">
            <v>-0.33330567868012417</v>
          </cell>
        </row>
        <row r="1871">
          <cell r="AA1871">
            <v>0.16921433090137089</v>
          </cell>
        </row>
        <row r="1872">
          <cell r="AA1872">
            <v>0.11854680861334933</v>
          </cell>
        </row>
        <row r="1873">
          <cell r="AA1873">
            <v>-0.19427613971879365</v>
          </cell>
        </row>
        <row r="1874">
          <cell r="AA1874">
            <v>-3.4555412021498449E-2</v>
          </cell>
        </row>
        <row r="1875">
          <cell r="AA1875">
            <v>5.2055845822029351E-2</v>
          </cell>
        </row>
        <row r="1876">
          <cell r="AA1876">
            <v>-0.16802604551550254</v>
          </cell>
        </row>
        <row r="1877">
          <cell r="AA1877">
            <v>-7.2967645683551324E-2</v>
          </cell>
        </row>
        <row r="1878">
          <cell r="AA1878">
            <v>1.9750299882182687E-2</v>
          </cell>
        </row>
        <row r="1879">
          <cell r="AA1879">
            <v>0.19227829871738228</v>
          </cell>
        </row>
        <row r="1880">
          <cell r="AA1880">
            <v>-0.24324536909479655</v>
          </cell>
        </row>
        <row r="1881">
          <cell r="AA1881">
            <v>-0.32747296980597784</v>
          </cell>
        </row>
        <row r="1882">
          <cell r="AA1882">
            <v>0.20290680453474469</v>
          </cell>
        </row>
        <row r="1883">
          <cell r="AA1883">
            <v>0.38094972277537448</v>
          </cell>
        </row>
        <row r="1884">
          <cell r="AA1884">
            <v>2.0399149869455013E-2</v>
          </cell>
        </row>
        <row r="1885">
          <cell r="AA1885">
            <v>-1.6102753814067311E-2</v>
          </cell>
        </row>
        <row r="1886">
          <cell r="AA1886">
            <v>-0.20881144015112862</v>
          </cell>
        </row>
        <row r="1887">
          <cell r="AA1887">
            <v>-1.7716102468359002E-2</v>
          </cell>
        </row>
        <row r="1888">
          <cell r="AA1888">
            <v>0.13488296550640691</v>
          </cell>
        </row>
        <row r="1889">
          <cell r="AA1889">
            <v>-0.11733532349371856</v>
          </cell>
        </row>
        <row r="1890">
          <cell r="AA1890">
            <v>3.2900265891196157E-2</v>
          </cell>
        </row>
        <row r="1891">
          <cell r="AA1891">
            <v>0.24049730297251559</v>
          </cell>
        </row>
        <row r="1892">
          <cell r="AA1892">
            <v>9.3296712154265035E-2</v>
          </cell>
        </row>
        <row r="1893">
          <cell r="AA1893">
            <v>0.13472756417966419</v>
          </cell>
        </row>
        <row r="1894">
          <cell r="AA1894">
            <v>-0.13968947819093991</v>
          </cell>
        </row>
        <row r="1895">
          <cell r="AA1895">
            <v>-3.7706521987892636E-2</v>
          </cell>
        </row>
        <row r="1896">
          <cell r="AA1896">
            <v>1.0200098145529274E-3</v>
          </cell>
        </row>
        <row r="1897">
          <cell r="AA1897">
            <v>0.30718495171658183</v>
          </cell>
        </row>
        <row r="1898">
          <cell r="AA1898">
            <v>0.15775695011082227</v>
          </cell>
        </row>
        <row r="1899">
          <cell r="AA1899">
            <v>-9.8680118552257334E-3</v>
          </cell>
        </row>
        <row r="1900">
          <cell r="AA1900">
            <v>9.3215207474721534E-3</v>
          </cell>
        </row>
        <row r="1901">
          <cell r="AA1901">
            <v>-7.247537842027113E-2</v>
          </cell>
        </row>
        <row r="1902">
          <cell r="AA1902">
            <v>0.34873702906126541</v>
          </cell>
        </row>
        <row r="1903">
          <cell r="AA1903">
            <v>3.3781491455908114E-2</v>
          </cell>
        </row>
        <row r="1904">
          <cell r="AA1904">
            <v>-0.12572562604014736</v>
          </cell>
        </row>
        <row r="1905">
          <cell r="AA1905">
            <v>-0.14633802594517148</v>
          </cell>
        </row>
        <row r="1906">
          <cell r="AA1906">
            <v>-5.2616160701499631E-2</v>
          </cell>
        </row>
        <row r="1907">
          <cell r="AA1907">
            <v>0.10580428988644833</v>
          </cell>
        </row>
        <row r="1908">
          <cell r="AA1908">
            <v>0.10852688296639676</v>
          </cell>
        </row>
        <row r="1909">
          <cell r="AA1909">
            <v>-0.15346824812941831</v>
          </cell>
        </row>
        <row r="1910">
          <cell r="AA1910">
            <v>-3.0017164571342389E-2</v>
          </cell>
        </row>
        <row r="1911">
          <cell r="AA1911">
            <v>7.3486548689179865E-2</v>
          </cell>
        </row>
        <row r="1912">
          <cell r="AA1912">
            <v>-0.31356727091265985</v>
          </cell>
        </row>
        <row r="1913">
          <cell r="AA1913">
            <v>0.11411744704096574</v>
          </cell>
        </row>
        <row r="1914">
          <cell r="AA1914">
            <v>0.11885534295649815</v>
          </cell>
        </row>
        <row r="1915">
          <cell r="AA1915">
            <v>6.2266984680282522E-2</v>
          </cell>
        </row>
        <row r="1916">
          <cell r="AA1916">
            <v>2.3487809701975809E-2</v>
          </cell>
        </row>
        <row r="1917">
          <cell r="AA1917">
            <v>-0.3525823903154513</v>
          </cell>
        </row>
        <row r="1918">
          <cell r="AA1918">
            <v>8.1865679466395253E-2</v>
          </cell>
        </row>
        <row r="1919">
          <cell r="AA1919">
            <v>5.0644860305166017E-2</v>
          </cell>
        </row>
        <row r="1920">
          <cell r="AA1920">
            <v>9.0691657871797504E-2</v>
          </cell>
        </row>
        <row r="1921">
          <cell r="AA1921">
            <v>-0.19489345530629354</v>
          </cell>
        </row>
        <row r="1922">
          <cell r="AA1922">
            <v>-9.7174923339828509E-2</v>
          </cell>
        </row>
        <row r="1923">
          <cell r="AA1923">
            <v>-0.10859443275488201</v>
          </cell>
        </row>
        <row r="1924">
          <cell r="AA1924">
            <v>-0.21156167317857055</v>
          </cell>
        </row>
        <row r="1925">
          <cell r="AA1925">
            <v>-0.15634267228604856</v>
          </cell>
        </row>
        <row r="1926">
          <cell r="AA1926">
            <v>0.12821609298815506</v>
          </cell>
        </row>
        <row r="1927">
          <cell r="AA1927">
            <v>-6.0128185989784186E-2</v>
          </cell>
        </row>
        <row r="1928">
          <cell r="AA1928">
            <v>-7.8703620729187018E-2</v>
          </cell>
        </row>
        <row r="1929">
          <cell r="AA1929">
            <v>-0.33938039995339647</v>
          </cell>
        </row>
        <row r="1930">
          <cell r="AA1930">
            <v>-6.7925951521107975E-2</v>
          </cell>
        </row>
        <row r="1931">
          <cell r="AA1931">
            <v>-0.19451931877564826</v>
          </cell>
        </row>
        <row r="1932">
          <cell r="AA1932">
            <v>-0.38209781147895827</v>
          </cell>
        </row>
        <row r="1933">
          <cell r="AA1933">
            <v>0.44129103582498308</v>
          </cell>
        </row>
        <row r="1934">
          <cell r="AA1934">
            <v>-0.16971730643056188</v>
          </cell>
        </row>
        <row r="1935">
          <cell r="AA1935">
            <v>-0.16103309857973408</v>
          </cell>
        </row>
        <row r="1936">
          <cell r="AA1936">
            <v>-0.14872345112366514</v>
          </cell>
        </row>
        <row r="1937">
          <cell r="AA1937">
            <v>0.10972978872605028</v>
          </cell>
        </row>
        <row r="1938">
          <cell r="AA1938">
            <v>-0.16938398088383169</v>
          </cell>
        </row>
        <row r="1939">
          <cell r="AA1939">
            <v>-0.22813886762669752</v>
          </cell>
        </row>
        <row r="1940">
          <cell r="AA1940">
            <v>0.12534361924429421</v>
          </cell>
        </row>
        <row r="1941">
          <cell r="AA1941">
            <v>0.27036606910794303</v>
          </cell>
        </row>
        <row r="1942">
          <cell r="AA1942">
            <v>-0.21988816945941969</v>
          </cell>
        </row>
        <row r="1943">
          <cell r="AA1943">
            <v>6.1329323393456717E-2</v>
          </cell>
        </row>
        <row r="1944">
          <cell r="AA1944">
            <v>-3.3721406103294813E-2</v>
          </cell>
        </row>
        <row r="1945">
          <cell r="AA1945">
            <v>-9.4810820927167624E-2</v>
          </cell>
        </row>
        <row r="1946">
          <cell r="AA1946">
            <v>0.20446056611563948</v>
          </cell>
        </row>
        <row r="1947">
          <cell r="AA1947">
            <v>0.2497629886735159</v>
          </cell>
        </row>
        <row r="1948">
          <cell r="AA1948">
            <v>-1.3881125994839719E-2</v>
          </cell>
        </row>
        <row r="1949">
          <cell r="AA1949">
            <v>0.23092170742890789</v>
          </cell>
        </row>
        <row r="1950">
          <cell r="AA1950">
            <v>-0.19048871563643166</v>
          </cell>
        </row>
        <row r="1951">
          <cell r="AA1951">
            <v>-0.30158471856503871</v>
          </cell>
        </row>
        <row r="1952">
          <cell r="AA1952">
            <v>-0.20019626170477134</v>
          </cell>
        </row>
        <row r="1953">
          <cell r="AA1953">
            <v>-8.9923857928421669E-2</v>
          </cell>
        </row>
        <row r="1954">
          <cell r="AA1954">
            <v>0.24778608621574744</v>
          </cell>
        </row>
        <row r="1955">
          <cell r="AA1955">
            <v>3.1814025111639721E-3</v>
          </cell>
        </row>
        <row r="1956">
          <cell r="AA1956">
            <v>-3.682144535237615E-2</v>
          </cell>
        </row>
        <row r="1957">
          <cell r="AA1957">
            <v>0.18557628386114497</v>
          </cell>
        </row>
        <row r="1958">
          <cell r="AA1958">
            <v>-5.5805703927163108E-2</v>
          </cell>
        </row>
        <row r="1959">
          <cell r="AA1959">
            <v>0.44517461113255452</v>
          </cell>
        </row>
        <row r="1960">
          <cell r="AA1960">
            <v>-6.1825278855239779E-2</v>
          </cell>
        </row>
        <row r="1961">
          <cell r="AA1961">
            <v>0.19322410984269323</v>
          </cell>
        </row>
        <row r="1962">
          <cell r="AA1962">
            <v>-0.33948564122743397</v>
          </cell>
        </row>
        <row r="1963">
          <cell r="AA1963">
            <v>0.16497985956353645</v>
          </cell>
        </row>
        <row r="1964">
          <cell r="AA1964">
            <v>0.19570046778581346</v>
          </cell>
        </row>
        <row r="1965">
          <cell r="AA1965">
            <v>0.20543203419039202</v>
          </cell>
        </row>
        <row r="1966">
          <cell r="AA1966">
            <v>-0.13986693226773744</v>
          </cell>
        </row>
        <row r="1967">
          <cell r="AA1967">
            <v>-0.30777998173636945</v>
          </cell>
        </row>
        <row r="1968">
          <cell r="AA1968">
            <v>-2.2183763153503899E-2</v>
          </cell>
        </row>
        <row r="1969">
          <cell r="AA1969">
            <v>0.2470480184010253</v>
          </cell>
        </row>
        <row r="1970">
          <cell r="AA1970">
            <v>-0.15501192790315726</v>
          </cell>
        </row>
        <row r="1971">
          <cell r="AA1971">
            <v>0.20846942794222093</v>
          </cell>
        </row>
        <row r="1972">
          <cell r="AA1972">
            <v>0.23001712997773335</v>
          </cell>
        </row>
        <row r="1973">
          <cell r="AA1973">
            <v>0.1381205845563683</v>
          </cell>
        </row>
        <row r="1974">
          <cell r="AA1974">
            <v>5.1231645340773624E-2</v>
          </cell>
        </row>
        <row r="1975">
          <cell r="AA1975">
            <v>-0.25574489778515952</v>
          </cell>
        </row>
        <row r="1976">
          <cell r="AA1976">
            <v>-1.9660999680614438E-2</v>
          </cell>
        </row>
        <row r="1977">
          <cell r="AA1977">
            <v>-0.11323770092246489</v>
          </cell>
        </row>
        <row r="1978">
          <cell r="AA1978">
            <v>0.36265808673011374</v>
          </cell>
        </row>
        <row r="1979">
          <cell r="AA1979">
            <v>8.1311859378799894E-2</v>
          </cell>
        </row>
        <row r="1980">
          <cell r="AA1980">
            <v>-0.24402342436944127</v>
          </cell>
        </row>
        <row r="1981">
          <cell r="AA1981">
            <v>0.35444271282127049</v>
          </cell>
        </row>
        <row r="1982">
          <cell r="AA1982">
            <v>-0.12870120578566155</v>
          </cell>
        </row>
        <row r="1983">
          <cell r="AA1983">
            <v>1.8726702880826049E-2</v>
          </cell>
        </row>
        <row r="1984">
          <cell r="AA1984">
            <v>0.13208293661174589</v>
          </cell>
        </row>
        <row r="1985">
          <cell r="AA1985">
            <v>-0.40884118803173419</v>
          </cell>
        </row>
        <row r="1986">
          <cell r="AA1986">
            <v>0.14797522845751582</v>
          </cell>
        </row>
        <row r="1987">
          <cell r="AA1987">
            <v>1.7012731592466135E-2</v>
          </cell>
        </row>
        <row r="1988">
          <cell r="AA1988">
            <v>0.18400816433664646</v>
          </cell>
        </row>
        <row r="1989">
          <cell r="AA1989">
            <v>0.34867225385198819</v>
          </cell>
        </row>
        <row r="1990">
          <cell r="AA1990">
            <v>0.24178740855562517</v>
          </cell>
        </row>
        <row r="1991">
          <cell r="AA1991">
            <v>-0.21833937406793841</v>
          </cell>
        </row>
        <row r="1992">
          <cell r="AA1992">
            <v>0.18015713179892634</v>
          </cell>
        </row>
        <row r="1993">
          <cell r="AA1993">
            <v>-2.0640451419100106E-2</v>
          </cell>
        </row>
        <row r="1994">
          <cell r="AA1994">
            <v>-0.12309486009324659</v>
          </cell>
        </row>
        <row r="1995">
          <cell r="AA1995">
            <v>0.11176003060877389</v>
          </cell>
        </row>
        <row r="1996">
          <cell r="AA1996">
            <v>0.29921576916200265</v>
          </cell>
        </row>
        <row r="1997">
          <cell r="AA1997">
            <v>-0.20041983318446399</v>
          </cell>
        </row>
        <row r="1998">
          <cell r="AA1998">
            <v>0.10779420960627306</v>
          </cell>
        </row>
        <row r="1999">
          <cell r="AA1999">
            <v>-7.7247389555656923E-2</v>
          </cell>
        </row>
        <row r="2000">
          <cell r="AA2000">
            <v>-9.4688891075813866E-2</v>
          </cell>
        </row>
        <row r="2001">
          <cell r="AA2001">
            <v>0.17565951679572045</v>
          </cell>
        </row>
        <row r="2002">
          <cell r="AA2002">
            <v>2.5576524839574039E-2</v>
          </cell>
        </row>
        <row r="2003">
          <cell r="AA2003">
            <v>0.25927456973985469</v>
          </cell>
        </row>
        <row r="2004">
          <cell r="AA2004">
            <v>0.29219896783688781</v>
          </cell>
        </row>
        <row r="2005">
          <cell r="AA2005">
            <v>-9.2198977384819344E-2</v>
          </cell>
        </row>
        <row r="2006">
          <cell r="AA2006">
            <v>-0.20427071585825302</v>
          </cell>
        </row>
        <row r="2007">
          <cell r="AA2007">
            <v>-0.38935145394111026</v>
          </cell>
        </row>
        <row r="2008">
          <cell r="AA2008">
            <v>3.6283226874013627E-2</v>
          </cell>
        </row>
        <row r="2009">
          <cell r="AA2009">
            <v>0.15604089280791497</v>
          </cell>
        </row>
        <row r="2010">
          <cell r="AA2010">
            <v>-2.093513809857353E-3</v>
          </cell>
        </row>
        <row r="2011">
          <cell r="AA2011">
            <v>-0.23362747041059612</v>
          </cell>
        </row>
        <row r="2012">
          <cell r="AA2012">
            <v>-0.10074272693800443</v>
          </cell>
        </row>
        <row r="2013">
          <cell r="AA2013">
            <v>0.14967795374464593</v>
          </cell>
        </row>
        <row r="2014">
          <cell r="AA2014">
            <v>-0.38740296805551927</v>
          </cell>
        </row>
        <row r="2015">
          <cell r="AA2015">
            <v>-0.14652729258448535</v>
          </cell>
        </row>
        <row r="2016">
          <cell r="AA2016">
            <v>-0.35465771808569979</v>
          </cell>
        </row>
        <row r="2017">
          <cell r="AA2017">
            <v>-0.10770111893983372</v>
          </cell>
        </row>
        <row r="2018">
          <cell r="AA2018">
            <v>0.25054618642317661</v>
          </cell>
        </row>
        <row r="2019">
          <cell r="AA2019">
            <v>-0.19495165439343204</v>
          </cell>
        </row>
        <row r="2020">
          <cell r="AA2020">
            <v>-0.32790084521817681</v>
          </cell>
        </row>
        <row r="2021">
          <cell r="AA2021">
            <v>-1.8958724115359996E-2</v>
          </cell>
        </row>
        <row r="2022">
          <cell r="AA2022">
            <v>-4.2578226100966732E-2</v>
          </cell>
        </row>
        <row r="2023">
          <cell r="AA2023">
            <v>0.35858039588769275</v>
          </cell>
        </row>
        <row r="2024">
          <cell r="AA2024">
            <v>-0.26512883258911174</v>
          </cell>
        </row>
        <row r="2025">
          <cell r="AA2025">
            <v>0.18391880224991702</v>
          </cell>
        </row>
        <row r="2026">
          <cell r="AA2026">
            <v>-0.30203176034830331</v>
          </cell>
        </row>
        <row r="2027">
          <cell r="AA2027">
            <v>6.2482311281834027E-2</v>
          </cell>
        </row>
        <row r="2028">
          <cell r="AA2028">
            <v>0.34613384485615339</v>
          </cell>
        </row>
        <row r="2029">
          <cell r="AA2029">
            <v>-4.2706459187820303E-2</v>
          </cell>
        </row>
        <row r="2030">
          <cell r="AA2030">
            <v>0.10167849075231024</v>
          </cell>
        </row>
        <row r="2031">
          <cell r="AA2031">
            <v>4.6055559665213464E-3</v>
          </cell>
        </row>
        <row r="2032">
          <cell r="AA2032">
            <v>5.7004390503876443E-2</v>
          </cell>
        </row>
        <row r="2033">
          <cell r="AA2033">
            <v>5.0151626412983361E-2</v>
          </cell>
        </row>
        <row r="2034">
          <cell r="AA2034">
            <v>-0.13064192822456755</v>
          </cell>
        </row>
        <row r="2035">
          <cell r="AA2035">
            <v>6.9085566100358653E-2</v>
          </cell>
        </row>
        <row r="2036">
          <cell r="AA2036">
            <v>0.33910436710326081</v>
          </cell>
        </row>
        <row r="2037">
          <cell r="AA2037">
            <v>3.4381966047972723E-3</v>
          </cell>
        </row>
        <row r="2038">
          <cell r="AA2038">
            <v>0.13452842168570223</v>
          </cell>
        </row>
        <row r="2039">
          <cell r="AA2039">
            <v>-9.8329721493824962E-2</v>
          </cell>
        </row>
        <row r="2040">
          <cell r="AA2040">
            <v>0.27945094635095691</v>
          </cell>
        </row>
        <row r="2041">
          <cell r="AA2041">
            <v>-0.22261200002286083</v>
          </cell>
        </row>
        <row r="2042">
          <cell r="AA2042">
            <v>-2.4942402396844712E-2</v>
          </cell>
        </row>
        <row r="2043">
          <cell r="AA2043">
            <v>-0.29443432767167033</v>
          </cell>
        </row>
        <row r="2044">
          <cell r="AA2044">
            <v>-0.19006980708791396</v>
          </cell>
        </row>
        <row r="2045">
          <cell r="AA2045">
            <v>0.35657446685620081</v>
          </cell>
        </row>
        <row r="2046">
          <cell r="AA2046">
            <v>-2.9526801793117174E-4</v>
          </cell>
        </row>
        <row r="2047">
          <cell r="AA2047">
            <v>6.5757121902756926E-2</v>
          </cell>
        </row>
        <row r="2048">
          <cell r="AA2048">
            <v>-0.52999006408988558</v>
          </cell>
        </row>
        <row r="2049">
          <cell r="AA2049">
            <v>-4.571366019091791E-2</v>
          </cell>
        </row>
        <row r="2050">
          <cell r="AA2050">
            <v>-0.16434743598133281</v>
          </cell>
        </row>
        <row r="2051">
          <cell r="AA2051">
            <v>-0.12741447160658698</v>
          </cell>
        </row>
        <row r="2052">
          <cell r="AA2052">
            <v>0.16668766312877448</v>
          </cell>
        </row>
        <row r="2053">
          <cell r="AA2053">
            <v>-1.5239965255479826E-2</v>
          </cell>
        </row>
        <row r="2054">
          <cell r="AA2054">
            <v>-8.5132991430953736E-2</v>
          </cell>
        </row>
        <row r="2055">
          <cell r="AA2055">
            <v>-0.22932632300709521</v>
          </cell>
        </row>
        <row r="2056">
          <cell r="AA2056">
            <v>0.25220640260841942</v>
          </cell>
        </row>
        <row r="2057">
          <cell r="AA2057">
            <v>-0.10865836770052964</v>
          </cell>
        </row>
        <row r="2058">
          <cell r="AA2058">
            <v>0.12307134898913705</v>
          </cell>
        </row>
        <row r="2059">
          <cell r="AA2059">
            <v>0.17898598443769537</v>
          </cell>
        </row>
        <row r="2060">
          <cell r="AA2060">
            <v>0.14148615843842285</v>
          </cell>
        </row>
        <row r="2061">
          <cell r="AA2061">
            <v>-7.4955043769806384E-2</v>
          </cell>
        </row>
        <row r="2062">
          <cell r="AA2062">
            <v>0.1007451074705638</v>
          </cell>
        </row>
        <row r="2063">
          <cell r="AA2063">
            <v>-8.2022123823961152E-2</v>
          </cell>
        </row>
        <row r="2064">
          <cell r="AA2064">
            <v>2.4172362165571407E-2</v>
          </cell>
        </row>
        <row r="2065">
          <cell r="AA2065">
            <v>0.10090938365311786</v>
          </cell>
        </row>
        <row r="2066">
          <cell r="AA2066">
            <v>-7.9260515608242363E-2</v>
          </cell>
        </row>
        <row r="2067">
          <cell r="AA2067">
            <v>-0.19768294190983193</v>
          </cell>
        </row>
        <row r="2068">
          <cell r="AA2068">
            <v>-0.16590845306106392</v>
          </cell>
        </row>
        <row r="2069">
          <cell r="AA2069">
            <v>0.26496875400187181</v>
          </cell>
        </row>
        <row r="2070">
          <cell r="AA2070">
            <v>0.10488969165295954</v>
          </cell>
        </row>
        <row r="2071">
          <cell r="AA2071">
            <v>0.24124393294517268</v>
          </cell>
        </row>
        <row r="2072">
          <cell r="AA2072">
            <v>-0.29144989390331955</v>
          </cell>
        </row>
        <row r="2073">
          <cell r="AA2073">
            <v>-4.327534959635039E-2</v>
          </cell>
        </row>
        <row r="2074">
          <cell r="AA2074">
            <v>0.25177303548793695</v>
          </cell>
        </row>
        <row r="2075">
          <cell r="AA2075">
            <v>2.8067666582872977E-2</v>
          </cell>
        </row>
        <row r="2076">
          <cell r="AA2076">
            <v>0.24596058594198714</v>
          </cell>
        </row>
        <row r="2077">
          <cell r="AA2077">
            <v>-0.23639891606838803</v>
          </cell>
        </row>
        <row r="2078">
          <cell r="AA2078">
            <v>0.35668629643431815</v>
          </cell>
        </row>
        <row r="2079">
          <cell r="AA2079">
            <v>0.36620806705093512</v>
          </cell>
        </row>
        <row r="2080">
          <cell r="AA2080">
            <v>0.2054920796656014</v>
          </cell>
        </row>
        <row r="2081">
          <cell r="AA2081">
            <v>5.4781713916111127E-2</v>
          </cell>
        </row>
        <row r="2082">
          <cell r="AA2082">
            <v>-0.4484326480724562</v>
          </cell>
        </row>
        <row r="2083">
          <cell r="AA2083">
            <v>0.12629107815707835</v>
          </cell>
        </row>
        <row r="2084">
          <cell r="AA2084">
            <v>0.25289431619142283</v>
          </cell>
        </row>
        <row r="2085">
          <cell r="AA2085">
            <v>-0.11987611258509648</v>
          </cell>
        </row>
        <row r="2086">
          <cell r="AA2086">
            <v>8.7941870702480121E-2</v>
          </cell>
        </row>
        <row r="2087">
          <cell r="AA2087">
            <v>1.6922606711095731E-2</v>
          </cell>
        </row>
        <row r="2088">
          <cell r="AA2088">
            <v>0.30256168960862295</v>
          </cell>
        </row>
        <row r="2089">
          <cell r="AA2089">
            <v>9.614518775992828E-2</v>
          </cell>
        </row>
        <row r="2090">
          <cell r="AA2090">
            <v>2.3346253463071967E-2</v>
          </cell>
        </row>
        <row r="2091">
          <cell r="AA2091">
            <v>-9.0271772288491384E-2</v>
          </cell>
        </row>
        <row r="2092">
          <cell r="AA2092">
            <v>9.1762085283260492E-2</v>
          </cell>
        </row>
        <row r="2093">
          <cell r="AA2093">
            <v>0.19807009440371515</v>
          </cell>
        </row>
        <row r="2094">
          <cell r="AA2094">
            <v>-6.7352780894915795E-2</v>
          </cell>
        </row>
        <row r="2095">
          <cell r="AA2095">
            <v>6.9333917986507426E-2</v>
          </cell>
        </row>
        <row r="2096">
          <cell r="AA2096">
            <v>3.7767733844701099E-2</v>
          </cell>
        </row>
        <row r="2097">
          <cell r="AA2097">
            <v>5.5264307522188263E-2</v>
          </cell>
        </row>
        <row r="2098">
          <cell r="AA2098">
            <v>0.27124008612914929</v>
          </cell>
        </row>
        <row r="2099">
          <cell r="AA2099">
            <v>3.5878728123486428E-2</v>
          </cell>
        </row>
        <row r="2100">
          <cell r="AA2100">
            <v>-1.9398718802760895E-2</v>
          </cell>
        </row>
        <row r="2101">
          <cell r="AA2101">
            <v>-6.1546528305966741E-2</v>
          </cell>
        </row>
        <row r="2102">
          <cell r="AA2102">
            <v>3.6057553188185446E-2</v>
          </cell>
        </row>
        <row r="2103">
          <cell r="AA2103">
            <v>5.319826266273403E-2</v>
          </cell>
        </row>
        <row r="2104">
          <cell r="AA2104">
            <v>8.0763473210047537E-2</v>
          </cell>
        </row>
        <row r="2105">
          <cell r="AA2105">
            <v>4.1019369455775917E-2</v>
          </cell>
        </row>
        <row r="2106">
          <cell r="AA2106">
            <v>0.24254433506472212</v>
          </cell>
        </row>
        <row r="2107">
          <cell r="AA2107">
            <v>0.10116201754042954</v>
          </cell>
        </row>
        <row r="2108">
          <cell r="AA2108">
            <v>7.0059783276994941E-2</v>
          </cell>
        </row>
        <row r="2109">
          <cell r="AA2109">
            <v>3.1714312278893125E-2</v>
          </cell>
        </row>
        <row r="2110">
          <cell r="AA2110">
            <v>0.31353381588497414</v>
          </cell>
        </row>
        <row r="2111">
          <cell r="AA2111">
            <v>-1.6458078353280767E-2</v>
          </cell>
        </row>
        <row r="2112">
          <cell r="AA2112">
            <v>0.10302881766406005</v>
          </cell>
        </row>
        <row r="2113">
          <cell r="AA2113">
            <v>0.25110965787474959</v>
          </cell>
        </row>
        <row r="2114">
          <cell r="AA2114">
            <v>3.0379525108304897E-2</v>
          </cell>
        </row>
        <row r="2115">
          <cell r="AA2115">
            <v>-0.32016642971862497</v>
          </cell>
        </row>
        <row r="2116">
          <cell r="AA2116">
            <v>0.35489350053327745</v>
          </cell>
        </row>
        <row r="2117">
          <cell r="AA2117">
            <v>-8.579386360515627E-2</v>
          </cell>
        </row>
        <row r="2118">
          <cell r="AA2118">
            <v>0.19818340790625516</v>
          </cell>
        </row>
        <row r="2119">
          <cell r="AA2119">
            <v>-0.21517685939394493</v>
          </cell>
        </row>
        <row r="2120">
          <cell r="AA2120">
            <v>-0.29660122175739939</v>
          </cell>
        </row>
        <row r="2121">
          <cell r="AA2121">
            <v>0.25206881784708574</v>
          </cell>
        </row>
        <row r="2122">
          <cell r="AA2122">
            <v>-0.45575697845904917</v>
          </cell>
        </row>
        <row r="2123">
          <cell r="AA2123">
            <v>0.13395488403881675</v>
          </cell>
        </row>
        <row r="2124">
          <cell r="AA2124">
            <v>-0.10450424643488057</v>
          </cell>
        </row>
        <row r="2125">
          <cell r="AA2125">
            <v>-0.37224095754795483</v>
          </cell>
        </row>
        <row r="2126">
          <cell r="AA2126">
            <v>-7.5599266893623271E-2</v>
          </cell>
        </row>
        <row r="2127">
          <cell r="AA2127">
            <v>0.16440363778603992</v>
          </cell>
        </row>
        <row r="2128">
          <cell r="AA2128">
            <v>0.22146582300932613</v>
          </cell>
        </row>
        <row r="2129">
          <cell r="AA2129">
            <v>-7.23851653149922E-2</v>
          </cell>
        </row>
        <row r="2130">
          <cell r="AA2130">
            <v>-0.17393499377530708</v>
          </cell>
        </row>
        <row r="2131">
          <cell r="AA2131">
            <v>5.6844750789709811E-2</v>
          </cell>
        </row>
        <row r="2132">
          <cell r="AA2132">
            <v>0.14332403540325561</v>
          </cell>
        </row>
        <row r="2133">
          <cell r="AA2133">
            <v>0.42180943064219117</v>
          </cell>
        </row>
        <row r="2134">
          <cell r="AA2134">
            <v>-0.43161572690935285</v>
          </cell>
        </row>
        <row r="2135">
          <cell r="AA2135">
            <v>-1.4670899202614801E-2</v>
          </cell>
        </row>
        <row r="2136">
          <cell r="AA2136">
            <v>0.19754088751461468</v>
          </cell>
        </row>
        <row r="2137">
          <cell r="AA2137">
            <v>-0.1216147323656149</v>
          </cell>
        </row>
        <row r="2138">
          <cell r="AA2138">
            <v>0.15095332565794783</v>
          </cell>
        </row>
        <row r="2139">
          <cell r="AA2139">
            <v>-6.5829925081924937E-2</v>
          </cell>
        </row>
        <row r="2140">
          <cell r="AA2140">
            <v>6.7563495772408277E-2</v>
          </cell>
        </row>
        <row r="2141">
          <cell r="AA2141">
            <v>-0.25052213970788595</v>
          </cell>
        </row>
        <row r="2142">
          <cell r="AA2142">
            <v>-0.250708064099531</v>
          </cell>
        </row>
        <row r="2143">
          <cell r="AA2143">
            <v>-0.23625793667923445</v>
          </cell>
        </row>
        <row r="2144">
          <cell r="AA2144">
            <v>-3.5805689876596408E-3</v>
          </cell>
        </row>
        <row r="2145">
          <cell r="AA2145">
            <v>-0.18842958674958793</v>
          </cell>
        </row>
        <row r="2146">
          <cell r="AA2146">
            <v>2.2321827708393832E-2</v>
          </cell>
        </row>
        <row r="2147">
          <cell r="AA2147">
            <v>7.7299832597356427E-2</v>
          </cell>
        </row>
        <row r="2148">
          <cell r="AA2148">
            <v>0.33783740064471574</v>
          </cell>
        </row>
        <row r="2149">
          <cell r="AA2149">
            <v>1.5137626261221976E-2</v>
          </cell>
        </row>
        <row r="2150">
          <cell r="AA2150">
            <v>4.7227762605179593E-2</v>
          </cell>
        </row>
        <row r="2151">
          <cell r="AA2151">
            <v>-5.6414459156105295E-2</v>
          </cell>
        </row>
        <row r="2152">
          <cell r="AA2152">
            <v>-0.21152292995001398</v>
          </cell>
        </row>
        <row r="2153">
          <cell r="AA2153">
            <v>0.20245172744310297</v>
          </cell>
        </row>
        <row r="2154">
          <cell r="AA2154">
            <v>0.10428708175026974</v>
          </cell>
        </row>
        <row r="2155">
          <cell r="AA2155">
            <v>0.11215761466604786</v>
          </cell>
        </row>
        <row r="2156">
          <cell r="AA2156">
            <v>0.16054360014527694</v>
          </cell>
        </row>
        <row r="2157">
          <cell r="AA2157">
            <v>-3.4009282585494988E-2</v>
          </cell>
        </row>
        <row r="2158">
          <cell r="AA2158">
            <v>0.11438273868092903</v>
          </cell>
        </row>
        <row r="2159">
          <cell r="AA2159">
            <v>7.2532162688488E-2</v>
          </cell>
        </row>
        <row r="2160">
          <cell r="AA2160">
            <v>0.12545110694377432</v>
          </cell>
        </row>
        <row r="2161">
          <cell r="AA2161">
            <v>0.11902427902930388</v>
          </cell>
        </row>
        <row r="2162">
          <cell r="AA2162">
            <v>0.18478003963743431</v>
          </cell>
        </row>
        <row r="2163">
          <cell r="AA2163">
            <v>0.17694975361607057</v>
          </cell>
        </row>
        <row r="2164">
          <cell r="AA2164">
            <v>-7.2860519159791068E-2</v>
          </cell>
        </row>
        <row r="2165">
          <cell r="AA2165">
            <v>-4.3022096826412726E-2</v>
          </cell>
        </row>
        <row r="2166">
          <cell r="AA2166">
            <v>-6.751927028664656E-2</v>
          </cell>
        </row>
        <row r="2167">
          <cell r="AA2167">
            <v>-0.13722053031439291</v>
          </cell>
        </row>
        <row r="2168">
          <cell r="AA2168">
            <v>7.8279305004883448E-2</v>
          </cell>
        </row>
        <row r="2169">
          <cell r="AA2169">
            <v>-0.25961642564452819</v>
          </cell>
        </row>
        <row r="2170">
          <cell r="AA2170">
            <v>0.36064476357903591</v>
          </cell>
        </row>
        <row r="2171">
          <cell r="AA2171">
            <v>0.17484652462201186</v>
          </cell>
        </row>
        <row r="2172">
          <cell r="AA2172">
            <v>-0.31092450549726924</v>
          </cell>
        </row>
        <row r="2173">
          <cell r="AA2173">
            <v>0.14321373219727662</v>
          </cell>
        </row>
        <row r="2174">
          <cell r="AA2174">
            <v>-6.3652505082126415E-2</v>
          </cell>
        </row>
        <row r="2175">
          <cell r="AA2175">
            <v>-0.56726326434611918</v>
          </cell>
        </row>
        <row r="2176">
          <cell r="AA2176">
            <v>-0.23519555220420063</v>
          </cell>
        </row>
        <row r="2177">
          <cell r="AA2177">
            <v>-5.1462484379783499E-2</v>
          </cell>
        </row>
        <row r="2178">
          <cell r="AA2178">
            <v>-6.8888726321179039E-2</v>
          </cell>
        </row>
        <row r="2179">
          <cell r="AA2179">
            <v>1.2534409478202058E-3</v>
          </cell>
        </row>
        <row r="2180">
          <cell r="AA2180">
            <v>9.2103774620332882E-2</v>
          </cell>
        </row>
        <row r="2181">
          <cell r="AA2181">
            <v>-0.18311744058487164</v>
          </cell>
        </row>
        <row r="2182">
          <cell r="AA2182">
            <v>-0.46263088831698562</v>
          </cell>
        </row>
        <row r="2183">
          <cell r="AA2183">
            <v>-0.27619879572770312</v>
          </cell>
        </row>
        <row r="2184">
          <cell r="AA2184">
            <v>5.4687171225352577E-3</v>
          </cell>
        </row>
        <row r="2185">
          <cell r="AA2185">
            <v>0.2559368238794541</v>
          </cell>
        </row>
        <row r="2186">
          <cell r="AA2186">
            <v>0.17156889448147639</v>
          </cell>
        </row>
        <row r="2187">
          <cell r="AA2187">
            <v>0.10022226903115933</v>
          </cell>
        </row>
        <row r="2188">
          <cell r="AA2188">
            <v>0.24906071194348378</v>
          </cell>
        </row>
        <row r="2189">
          <cell r="AA2189">
            <v>-0.25747432942954707</v>
          </cell>
        </row>
        <row r="2190">
          <cell r="AA2190">
            <v>0.13531091122500777</v>
          </cell>
        </row>
        <row r="2191">
          <cell r="AA2191">
            <v>-0.24910995126665283</v>
          </cell>
        </row>
        <row r="2192">
          <cell r="AA2192">
            <v>-5.5514570057109081E-2</v>
          </cell>
        </row>
        <row r="2193">
          <cell r="AA2193">
            <v>0.20998983286757267</v>
          </cell>
        </row>
        <row r="2194">
          <cell r="AA2194">
            <v>-2.0396506261834299E-2</v>
          </cell>
        </row>
        <row r="2195">
          <cell r="AA2195">
            <v>0.29596103509840521</v>
          </cell>
        </row>
        <row r="2196">
          <cell r="AA2196">
            <v>0.26085026725417765</v>
          </cell>
        </row>
        <row r="2197">
          <cell r="AA2197">
            <v>0.17334347596950608</v>
          </cell>
        </row>
        <row r="2198">
          <cell r="AA2198">
            <v>0.26691155490685381</v>
          </cell>
        </row>
        <row r="2199">
          <cell r="AA2199">
            <v>0.30461512326938511</v>
          </cell>
        </row>
        <row r="2200">
          <cell r="AA2200">
            <v>0.12128034914946514</v>
          </cell>
        </row>
        <row r="2201">
          <cell r="AA2201">
            <v>8.199868831412066E-2</v>
          </cell>
        </row>
        <row r="2202">
          <cell r="AA2202">
            <v>-9.0516381378005939E-2</v>
          </cell>
        </row>
        <row r="2203">
          <cell r="AA2203">
            <v>3.397965773840364E-2</v>
          </cell>
        </row>
        <row r="2204">
          <cell r="AA2204">
            <v>-0.39802782888676091</v>
          </cell>
        </row>
        <row r="2205">
          <cell r="AA2205">
            <v>-0.29846423780449011</v>
          </cell>
        </row>
        <row r="2206">
          <cell r="AA2206">
            <v>-0.16168048256584605</v>
          </cell>
        </row>
        <row r="2207">
          <cell r="AA2207">
            <v>-6.9792749044153057E-2</v>
          </cell>
        </row>
        <row r="2208">
          <cell r="AA2208">
            <v>2.1000131494653157E-2</v>
          </cell>
        </row>
        <row r="2209">
          <cell r="AA2209">
            <v>-0.20173750867428691</v>
          </cell>
        </row>
        <row r="2210">
          <cell r="AA2210">
            <v>5.3351043476938302E-2</v>
          </cell>
        </row>
        <row r="2211">
          <cell r="AA2211">
            <v>-2.1602134567426184E-2</v>
          </cell>
        </row>
        <row r="2212">
          <cell r="AA2212">
            <v>0.11349390014812188</v>
          </cell>
        </row>
        <row r="2213">
          <cell r="AA2213">
            <v>-0.17028807942085944</v>
          </cell>
        </row>
        <row r="2214">
          <cell r="AA2214">
            <v>-0.16873318479387731</v>
          </cell>
        </row>
        <row r="2215">
          <cell r="AA2215">
            <v>-4.842482613944693E-2</v>
          </cell>
        </row>
        <row r="2216">
          <cell r="AA2216">
            <v>2.2887397253736341E-3</v>
          </cell>
        </row>
        <row r="2217">
          <cell r="AA2217">
            <v>0.18009840983077158</v>
          </cell>
        </row>
        <row r="2218">
          <cell r="AA2218">
            <v>-3.1785949618689469E-2</v>
          </cell>
        </row>
        <row r="2219">
          <cell r="AA2219">
            <v>-0.21826193869033039</v>
          </cell>
        </row>
        <row r="2220">
          <cell r="AA2220">
            <v>-0.15394114980764328</v>
          </cell>
        </row>
        <row r="2221">
          <cell r="AA2221">
            <v>-3.0179419522391393E-2</v>
          </cell>
        </row>
        <row r="2222">
          <cell r="AA2222">
            <v>-0.14248067006348158</v>
          </cell>
        </row>
        <row r="2223">
          <cell r="AA2223">
            <v>-0.26677841570196525</v>
          </cell>
        </row>
        <row r="2224">
          <cell r="AA2224">
            <v>7.763767536741005E-2</v>
          </cell>
        </row>
        <row r="2225">
          <cell r="AA2225">
            <v>3.381928745707849E-2</v>
          </cell>
        </row>
        <row r="2226">
          <cell r="AA2226">
            <v>-8.2510264921139831E-3</v>
          </cell>
        </row>
        <row r="2227">
          <cell r="AA2227">
            <v>6.1925863445956575E-2</v>
          </cell>
        </row>
        <row r="2228">
          <cell r="AA2228">
            <v>0.22037916370934002</v>
          </cell>
        </row>
        <row r="2229">
          <cell r="AA2229">
            <v>-0.1124553293214921</v>
          </cell>
        </row>
        <row r="2230">
          <cell r="AA2230">
            <v>4.0336343251783147E-2</v>
          </cell>
        </row>
        <row r="2231">
          <cell r="AA2231">
            <v>-0.24446590630323833</v>
          </cell>
        </row>
        <row r="2232">
          <cell r="AA2232">
            <v>-0.13607998284839207</v>
          </cell>
        </row>
        <row r="2233">
          <cell r="AA2233">
            <v>-2.2344033418858017E-2</v>
          </cell>
        </row>
        <row r="2234">
          <cell r="AA2234">
            <v>5.9654458767190555E-2</v>
          </cell>
        </row>
        <row r="2235">
          <cell r="AA2235">
            <v>-2.6774488604269842E-2</v>
          </cell>
        </row>
        <row r="2236">
          <cell r="AA2236">
            <v>6.8620641259213994E-3</v>
          </cell>
        </row>
        <row r="2237">
          <cell r="AA2237">
            <v>0.45638171696360802</v>
          </cell>
        </row>
        <row r="2238">
          <cell r="AA2238">
            <v>-0.11083582141073434</v>
          </cell>
        </row>
        <row r="2239">
          <cell r="AA2239">
            <v>-0.24286909690510303</v>
          </cell>
        </row>
        <row r="2240">
          <cell r="AA2240">
            <v>-0.18292014026554992</v>
          </cell>
        </row>
        <row r="2241">
          <cell r="AA2241">
            <v>0.20209411852404555</v>
          </cell>
        </row>
        <row r="2242">
          <cell r="AA2242">
            <v>0.15967949519262728</v>
          </cell>
        </row>
        <row r="2243">
          <cell r="AA2243">
            <v>0.1010787134395241</v>
          </cell>
        </row>
        <row r="2244">
          <cell r="AA2244">
            <v>2.0301319389843114E-3</v>
          </cell>
        </row>
        <row r="2245">
          <cell r="AA2245">
            <v>0.32867803728828976</v>
          </cell>
        </row>
        <row r="2246">
          <cell r="AA2246">
            <v>-1.0162167112674342E-2</v>
          </cell>
        </row>
        <row r="2247">
          <cell r="AA2247">
            <v>-0.29327305927718006</v>
          </cell>
        </row>
        <row r="2248">
          <cell r="AA2248">
            <v>0.20254879530452102</v>
          </cell>
        </row>
        <row r="2249">
          <cell r="AA2249">
            <v>0.13571966412700942</v>
          </cell>
        </row>
        <row r="2250">
          <cell r="AA2250">
            <v>0.13851033033723126</v>
          </cell>
        </row>
        <row r="2251">
          <cell r="AA2251">
            <v>-7.4218844015519064E-2</v>
          </cell>
        </row>
        <row r="2252">
          <cell r="AA2252">
            <v>-0.145756044578639</v>
          </cell>
        </row>
        <row r="2253">
          <cell r="AA2253">
            <v>0.20812316491424707</v>
          </cell>
        </row>
        <row r="2254">
          <cell r="AA2254">
            <v>0.25448427975402643</v>
          </cell>
        </row>
        <row r="2255">
          <cell r="AA2255">
            <v>0.45766058537535476</v>
          </cell>
        </row>
        <row r="2256">
          <cell r="AA2256">
            <v>0.41815654501468341</v>
          </cell>
        </row>
        <row r="2257">
          <cell r="AA2257">
            <v>-0.29823530005633436</v>
          </cell>
        </row>
        <row r="2258">
          <cell r="AA2258">
            <v>0.1993958496773296</v>
          </cell>
        </row>
        <row r="2259">
          <cell r="AA2259">
            <v>-0.11322757754532392</v>
          </cell>
        </row>
        <row r="2260">
          <cell r="AA2260">
            <v>8.8386103903919627E-2</v>
          </cell>
        </row>
        <row r="2261">
          <cell r="AA2261">
            <v>-0.28481936943677943</v>
          </cell>
        </row>
        <row r="2262">
          <cell r="AA2262">
            <v>-4.053585891049645E-2</v>
          </cell>
        </row>
        <row r="2263">
          <cell r="AA2263">
            <v>-0.2090748714086183</v>
          </cell>
        </row>
        <row r="2264">
          <cell r="AA2264">
            <v>9.5750874819752196E-2</v>
          </cell>
        </row>
        <row r="2265">
          <cell r="AA2265">
            <v>3.7177409515214352E-2</v>
          </cell>
        </row>
        <row r="2266">
          <cell r="AA2266">
            <v>-0.30866493030723474</v>
          </cell>
        </row>
        <row r="2267">
          <cell r="AA2267">
            <v>-7.8494050559366924E-2</v>
          </cell>
        </row>
        <row r="2268">
          <cell r="AA2268">
            <v>0.16727825587599687</v>
          </cell>
        </row>
        <row r="2269">
          <cell r="AA2269">
            <v>-7.9293826577377657E-3</v>
          </cell>
        </row>
        <row r="2270">
          <cell r="AA2270">
            <v>-0.11854110579172099</v>
          </cell>
        </row>
        <row r="2271">
          <cell r="AA2271">
            <v>5.7731132426953158E-2</v>
          </cell>
        </row>
        <row r="2272">
          <cell r="AA2272">
            <v>0.32140950126136036</v>
          </cell>
        </row>
        <row r="2273">
          <cell r="AA2273">
            <v>-0.22805126030900527</v>
          </cell>
        </row>
        <row r="2274">
          <cell r="AA2274">
            <v>0.19341301750192444</v>
          </cell>
        </row>
        <row r="2275">
          <cell r="AA2275">
            <v>0.21203087903121215</v>
          </cell>
        </row>
        <row r="2276">
          <cell r="AA2276">
            <v>1.0572099450641276E-2</v>
          </cell>
        </row>
        <row r="2277">
          <cell r="AA2277">
            <v>9.264980261594627E-2</v>
          </cell>
        </row>
        <row r="2278">
          <cell r="AA2278">
            <v>-8.4413533356144391E-2</v>
          </cell>
        </row>
        <row r="2279">
          <cell r="AA2279">
            <v>0.22340960032365581</v>
          </cell>
        </row>
        <row r="2280">
          <cell r="AA2280">
            <v>0.13347037643828932</v>
          </cell>
        </row>
        <row r="2281">
          <cell r="AA2281">
            <v>-3.2487712468429658E-2</v>
          </cell>
        </row>
        <row r="2282">
          <cell r="AA2282">
            <v>0.11773906807954854</v>
          </cell>
        </row>
        <row r="2283">
          <cell r="AA2283">
            <v>0.3023703798611721</v>
          </cell>
        </row>
        <row r="2284">
          <cell r="AA2284">
            <v>-4.1646229465834989E-2</v>
          </cell>
        </row>
        <row r="2285">
          <cell r="AA2285">
            <v>0.21816445093873543</v>
          </cell>
        </row>
        <row r="2286">
          <cell r="AA2286">
            <v>-0.12306409343083348</v>
          </cell>
        </row>
        <row r="2287">
          <cell r="AA2287">
            <v>-4.6906859843036525E-3</v>
          </cell>
        </row>
        <row r="2288">
          <cell r="AA2288">
            <v>0.37206101719932749</v>
          </cell>
        </row>
        <row r="2289">
          <cell r="AA2289">
            <v>-3.5128109621776343E-2</v>
          </cell>
        </row>
        <row r="2290">
          <cell r="AA2290">
            <v>0.13735724980426298</v>
          </cell>
        </row>
        <row r="2291">
          <cell r="AA2291">
            <v>0.12178751636570503</v>
          </cell>
        </row>
        <row r="2292">
          <cell r="AA2292">
            <v>-0.43535947012481885</v>
          </cell>
        </row>
        <row r="2293">
          <cell r="AA2293">
            <v>0.2027649451014443</v>
          </cell>
        </row>
        <row r="2294">
          <cell r="AA2294">
            <v>6.7887234611540281E-2</v>
          </cell>
        </row>
        <row r="2295">
          <cell r="AA2295">
            <v>-4.9414198717114499E-2</v>
          </cell>
        </row>
        <row r="2296">
          <cell r="AA2296">
            <v>-0.42750991491991919</v>
          </cell>
        </row>
        <row r="2297">
          <cell r="AA2297">
            <v>-2.5048701745627483E-2</v>
          </cell>
        </row>
        <row r="2298">
          <cell r="AA2298">
            <v>0.39962265862433499</v>
          </cell>
        </row>
        <row r="2299">
          <cell r="AA2299">
            <v>2.3630845642660325E-2</v>
          </cell>
        </row>
        <row r="2300">
          <cell r="AA2300">
            <v>2.8773093534964878E-2</v>
          </cell>
        </row>
        <row r="2301">
          <cell r="AA2301">
            <v>-0.12684016073763732</v>
          </cell>
        </row>
        <row r="2302">
          <cell r="AA2302">
            <v>-8.7715197879067924E-2</v>
          </cell>
        </row>
        <row r="2303">
          <cell r="AA2303">
            <v>-9.1414196016614782E-2</v>
          </cell>
        </row>
        <row r="2304">
          <cell r="AA2304">
            <v>-0.1110176260209024</v>
          </cell>
        </row>
        <row r="2305">
          <cell r="AA2305">
            <v>-6.8731309287843392E-2</v>
          </cell>
        </row>
        <row r="2306">
          <cell r="AA2306">
            <v>1.3580163708893242E-2</v>
          </cell>
        </row>
        <row r="2307">
          <cell r="AA2307">
            <v>-0.26905759762938852</v>
          </cell>
        </row>
        <row r="2308">
          <cell r="AA2308">
            <v>0.35069570619481238</v>
          </cell>
        </row>
        <row r="2309">
          <cell r="AA2309">
            <v>-8.4691605402726355E-2</v>
          </cell>
        </row>
        <row r="2310">
          <cell r="AA2310">
            <v>0.21633261128000675</v>
          </cell>
        </row>
        <row r="2311">
          <cell r="AA2311">
            <v>1.9953423096128242E-2</v>
          </cell>
        </row>
        <row r="2312">
          <cell r="AA2312">
            <v>0.32463271537631933</v>
          </cell>
        </row>
        <row r="2313">
          <cell r="AA2313">
            <v>-3.6733843403450289E-2</v>
          </cell>
        </row>
        <row r="2314">
          <cell r="AA2314">
            <v>-0.17602736019748627</v>
          </cell>
        </row>
        <row r="2315">
          <cell r="AA2315">
            <v>0.16123421349976158</v>
          </cell>
        </row>
        <row r="2316">
          <cell r="AA2316">
            <v>-0.27802216270337665</v>
          </cell>
        </row>
        <row r="2317">
          <cell r="AA2317">
            <v>-0.39631932229970201</v>
          </cell>
        </row>
        <row r="2318">
          <cell r="AA2318">
            <v>0.21752651400283482</v>
          </cell>
        </row>
        <row r="2319">
          <cell r="AA2319">
            <v>0.19669470659798516</v>
          </cell>
        </row>
        <row r="2320">
          <cell r="AA2320">
            <v>-0.10027351085253629</v>
          </cell>
        </row>
        <row r="2321">
          <cell r="AA2321">
            <v>-2.5999159737976077E-2</v>
          </cell>
        </row>
        <row r="2322">
          <cell r="AA2322">
            <v>4.1021984399022091E-2</v>
          </cell>
        </row>
        <row r="2323">
          <cell r="AA2323">
            <v>7.5336669097487624E-2</v>
          </cell>
        </row>
        <row r="2324">
          <cell r="AA2324">
            <v>-8.8294784100484192E-2</v>
          </cell>
        </row>
        <row r="2325">
          <cell r="AA2325">
            <v>0.26461237447971175</v>
          </cell>
        </row>
        <row r="2326">
          <cell r="AA2326">
            <v>6.7748455556266254E-2</v>
          </cell>
        </row>
        <row r="2327">
          <cell r="AA2327">
            <v>0.5482128338043939</v>
          </cell>
        </row>
        <row r="2328">
          <cell r="AA2328">
            <v>0.27888042202523483</v>
          </cell>
        </row>
        <row r="2329">
          <cell r="AA2329">
            <v>-0.23742003231597197</v>
          </cell>
        </row>
        <row r="2330">
          <cell r="AA2330">
            <v>6.4608861740872672E-2</v>
          </cell>
        </row>
        <row r="2331">
          <cell r="AA2331">
            <v>0.28246103014877011</v>
          </cell>
        </row>
        <row r="2332">
          <cell r="AA2332">
            <v>-0.15311787150503686</v>
          </cell>
        </row>
        <row r="2333">
          <cell r="AA2333">
            <v>6.7514187227554909E-2</v>
          </cell>
        </row>
        <row r="2334">
          <cell r="AA2334">
            <v>0.18905997681779541</v>
          </cell>
        </row>
        <row r="2335">
          <cell r="AA2335">
            <v>6.7315969079000212E-2</v>
          </cell>
        </row>
        <row r="2336">
          <cell r="AA2336">
            <v>-7.9722545272242484E-2</v>
          </cell>
        </row>
        <row r="2337">
          <cell r="AA2337">
            <v>-0.26992178876337625</v>
          </cell>
        </row>
        <row r="2338">
          <cell r="AA2338">
            <v>0.13487108797496128</v>
          </cell>
        </row>
        <row r="2339">
          <cell r="AA2339">
            <v>-0.18817328533528394</v>
          </cell>
        </row>
        <row r="2340">
          <cell r="AA2340">
            <v>-3.2836179440956723E-2</v>
          </cell>
        </row>
        <row r="2341">
          <cell r="AA2341">
            <v>-5.8815556596420876E-3</v>
          </cell>
        </row>
        <row r="2342">
          <cell r="AA2342">
            <v>-0.252637989844061</v>
          </cell>
        </row>
        <row r="2343">
          <cell r="AA2343">
            <v>-3.3280295645759489E-2</v>
          </cell>
        </row>
        <row r="2344">
          <cell r="AA2344">
            <v>-5.0864096048643281E-2</v>
          </cell>
        </row>
        <row r="2345">
          <cell r="AA2345">
            <v>-0.2963373830660529</v>
          </cell>
        </row>
        <row r="2346">
          <cell r="AA2346">
            <v>-0.44081349688348193</v>
          </cell>
        </row>
        <row r="2347">
          <cell r="AA2347">
            <v>0.14920936195719559</v>
          </cell>
        </row>
        <row r="2348">
          <cell r="AA2348">
            <v>0.28044047785220683</v>
          </cell>
        </row>
        <row r="2349">
          <cell r="AA2349">
            <v>0.13406891172152186</v>
          </cell>
        </row>
        <row r="2350">
          <cell r="AA2350">
            <v>1.4187394263879063E-2</v>
          </cell>
        </row>
        <row r="2351">
          <cell r="AA2351">
            <v>0.30633115797019966</v>
          </cell>
        </row>
        <row r="2352">
          <cell r="AA2352">
            <v>-1.760693529625329E-2</v>
          </cell>
        </row>
        <row r="2353">
          <cell r="AA2353">
            <v>0.19875353974715956</v>
          </cell>
        </row>
        <row r="2354">
          <cell r="AA2354">
            <v>9.2164010393985807E-2</v>
          </cell>
        </row>
        <row r="2355">
          <cell r="AA2355">
            <v>2.0421079787919197E-2</v>
          </cell>
        </row>
        <row r="2356">
          <cell r="AA2356">
            <v>-0.21584677034359473</v>
          </cell>
        </row>
        <row r="2357">
          <cell r="AA2357">
            <v>-8.0789930679529998E-2</v>
          </cell>
        </row>
        <row r="2358">
          <cell r="AA2358">
            <v>-3.3031815561042788E-2</v>
          </cell>
        </row>
        <row r="2359">
          <cell r="AA2359">
            <v>5.0776501869982088E-2</v>
          </cell>
        </row>
        <row r="2360">
          <cell r="AA2360">
            <v>6.2457647488587259E-2</v>
          </cell>
        </row>
        <row r="2361">
          <cell r="AA2361">
            <v>8.0781030036143495E-2</v>
          </cell>
        </row>
        <row r="2362">
          <cell r="AA2362">
            <v>-0.23892782670992357</v>
          </cell>
        </row>
        <row r="2363">
          <cell r="AA2363">
            <v>-9.4725196012587248E-2</v>
          </cell>
        </row>
        <row r="2364">
          <cell r="AA2364">
            <v>0.29550131958778875</v>
          </cell>
        </row>
        <row r="2365">
          <cell r="AA2365">
            <v>-0.15568420954336393</v>
          </cell>
        </row>
        <row r="2366">
          <cell r="AA2366">
            <v>0.12058524761534865</v>
          </cell>
        </row>
        <row r="2367">
          <cell r="AA2367">
            <v>-0.20306836391945005</v>
          </cell>
        </row>
        <row r="2368">
          <cell r="AA2368">
            <v>3.6607307823429136E-3</v>
          </cell>
        </row>
        <row r="2369">
          <cell r="AA2369">
            <v>-0.17914716439099296</v>
          </cell>
        </row>
        <row r="2370">
          <cell r="AA2370">
            <v>8.635768811238273E-2</v>
          </cell>
        </row>
        <row r="2371">
          <cell r="AA2371">
            <v>8.2386225401851185E-2</v>
          </cell>
        </row>
        <row r="2372">
          <cell r="AA2372">
            <v>-0.14679472834863749</v>
          </cell>
        </row>
        <row r="2373">
          <cell r="AA2373">
            <v>-3.7154195438987417E-2</v>
          </cell>
        </row>
        <row r="2374">
          <cell r="AA2374">
            <v>-7.6419432084884442E-2</v>
          </cell>
        </row>
        <row r="2375">
          <cell r="AA2375">
            <v>0.23789869534108732</v>
          </cell>
        </row>
        <row r="2376">
          <cell r="AA2376">
            <v>4.5491958845597619E-2</v>
          </cell>
        </row>
        <row r="2377">
          <cell r="AA2377">
            <v>0.15718589041595143</v>
          </cell>
        </row>
        <row r="2378">
          <cell r="AA2378">
            <v>5.59746698413051E-2</v>
          </cell>
        </row>
        <row r="2379">
          <cell r="AA2379">
            <v>3.6436571560131151E-2</v>
          </cell>
        </row>
        <row r="2380">
          <cell r="AA2380">
            <v>0.2421341872981812</v>
          </cell>
        </row>
        <row r="2381">
          <cell r="AA2381">
            <v>-0.17441081569575287</v>
          </cell>
        </row>
        <row r="2382">
          <cell r="AA2382">
            <v>0.28795945468139073</v>
          </cell>
        </row>
        <row r="2383">
          <cell r="AA2383">
            <v>-3.5792810433554867E-2</v>
          </cell>
        </row>
        <row r="2384">
          <cell r="AA2384">
            <v>0.11841829913878511</v>
          </cell>
        </row>
        <row r="2385">
          <cell r="AA2385">
            <v>0.39286559826572998</v>
          </cell>
        </row>
        <row r="2386">
          <cell r="AA2386">
            <v>0.21037669177816326</v>
          </cell>
        </row>
        <row r="2387">
          <cell r="AA2387">
            <v>-0.10562745570546501</v>
          </cell>
        </row>
        <row r="2388">
          <cell r="AA2388">
            <v>0.40214594674480003</v>
          </cell>
        </row>
        <row r="2389">
          <cell r="AA2389">
            <v>5.1241776628750638E-2</v>
          </cell>
        </row>
        <row r="2390">
          <cell r="AA2390">
            <v>0.32784906057051977</v>
          </cell>
        </row>
        <row r="2391">
          <cell r="AA2391">
            <v>0.34441536237442438</v>
          </cell>
        </row>
        <row r="2392">
          <cell r="AA2392">
            <v>-1.9524344778434344E-2</v>
          </cell>
        </row>
        <row r="2393">
          <cell r="AA2393">
            <v>-2.4831332542519291E-2</v>
          </cell>
        </row>
        <row r="2394">
          <cell r="AA2394">
            <v>-0.16135689397060374</v>
          </cell>
        </row>
        <row r="2395">
          <cell r="AA2395">
            <v>7.8465965997888548E-3</v>
          </cell>
        </row>
        <row r="2396">
          <cell r="AA2396">
            <v>-5.0755750427149623E-2</v>
          </cell>
        </row>
        <row r="2397">
          <cell r="AA2397">
            <v>6.912995798727993E-2</v>
          </cell>
        </row>
        <row r="2398">
          <cell r="AA2398">
            <v>-7.1345703070618355E-2</v>
          </cell>
        </row>
        <row r="2399">
          <cell r="AA2399">
            <v>-0.59429654591759506</v>
          </cell>
        </row>
        <row r="2400">
          <cell r="AA2400">
            <v>-0.13092114986314252</v>
          </cell>
        </row>
        <row r="2401">
          <cell r="AA2401">
            <v>-0.11659008499798565</v>
          </cell>
        </row>
        <row r="2402">
          <cell r="AA2402">
            <v>0.1569933964484862</v>
          </cell>
        </row>
        <row r="2403">
          <cell r="AA2403">
            <v>-0.21244793031098808</v>
          </cell>
        </row>
        <row r="2404">
          <cell r="AA2404">
            <v>-0.15100512332580374</v>
          </cell>
        </row>
        <row r="2405">
          <cell r="AA2405">
            <v>-0.53516184268853872</v>
          </cell>
        </row>
        <row r="2406">
          <cell r="AA2406">
            <v>0.44400112199887887</v>
          </cell>
        </row>
        <row r="2407">
          <cell r="AA2407">
            <v>5.0730204810178078E-2</v>
          </cell>
        </row>
        <row r="2408">
          <cell r="AA2408">
            <v>-0.15890656813573206</v>
          </cell>
        </row>
        <row r="2409">
          <cell r="AA2409">
            <v>-0.23961622989450995</v>
          </cell>
        </row>
        <row r="2410">
          <cell r="AA2410">
            <v>-0.13839169184779104</v>
          </cell>
        </row>
        <row r="2411">
          <cell r="AA2411">
            <v>-0.12788485701167146</v>
          </cell>
        </row>
        <row r="2412">
          <cell r="AA2412">
            <v>0.27096653906210694</v>
          </cell>
        </row>
        <row r="2413">
          <cell r="AA2413">
            <v>-0.15748995840792523</v>
          </cell>
        </row>
        <row r="2414">
          <cell r="AA2414">
            <v>0.19498019443742648</v>
          </cell>
        </row>
        <row r="2415">
          <cell r="AA2415">
            <v>0.21452101677031721</v>
          </cell>
        </row>
        <row r="2416">
          <cell r="AA2416">
            <v>3.6677564640210186E-2</v>
          </cell>
        </row>
        <row r="2417">
          <cell r="AA2417">
            <v>0.13163009720781199</v>
          </cell>
        </row>
        <row r="2418">
          <cell r="AA2418">
            <v>-0.19781294405209046</v>
          </cell>
        </row>
        <row r="2419">
          <cell r="AA2419">
            <v>-0.15856097215700765</v>
          </cell>
        </row>
        <row r="2420">
          <cell r="AA2420">
            <v>-0.1222415187936905</v>
          </cell>
        </row>
        <row r="2421">
          <cell r="AA2421">
            <v>0.12252150924415538</v>
          </cell>
        </row>
        <row r="2422">
          <cell r="AA2422">
            <v>6.4922559005000963E-2</v>
          </cell>
        </row>
        <row r="2423">
          <cell r="AA2423">
            <v>8.3699837676726757E-2</v>
          </cell>
        </row>
        <row r="2424">
          <cell r="AA2424">
            <v>0.43514347065046788</v>
          </cell>
        </row>
        <row r="2425">
          <cell r="AA2425">
            <v>5.8979312484576704E-2</v>
          </cell>
        </row>
        <row r="2426">
          <cell r="AA2426">
            <v>-0.13069464719252569</v>
          </cell>
        </row>
        <row r="2427">
          <cell r="AA2427">
            <v>-0.26552031414020572</v>
          </cell>
        </row>
        <row r="2428">
          <cell r="AA2428">
            <v>2.86238001146423E-2</v>
          </cell>
        </row>
        <row r="2429">
          <cell r="AA2429">
            <v>-0.5183887627329038</v>
          </cell>
        </row>
        <row r="2430">
          <cell r="AA2430">
            <v>-0.14024964156643405</v>
          </cell>
        </row>
        <row r="2431">
          <cell r="AA2431">
            <v>-0.19101965278243307</v>
          </cell>
        </row>
        <row r="2432">
          <cell r="AA2432">
            <v>0.20811717958673093</v>
          </cell>
        </row>
        <row r="2433">
          <cell r="AA2433">
            <v>5.710890994283925E-2</v>
          </cell>
        </row>
        <row r="2434">
          <cell r="AA2434">
            <v>0.19074462279132587</v>
          </cell>
        </row>
        <row r="2435">
          <cell r="AA2435">
            <v>9.6845920775714911E-2</v>
          </cell>
        </row>
        <row r="2436">
          <cell r="AA2436">
            <v>0.30018243498383795</v>
          </cell>
        </row>
        <row r="2437">
          <cell r="AA2437">
            <v>-0.30121889880813379</v>
          </cell>
        </row>
        <row r="2438">
          <cell r="AA2438">
            <v>0.15434841171508615</v>
          </cell>
        </row>
        <row r="2439">
          <cell r="AA2439">
            <v>-0.15022807787409445</v>
          </cell>
        </row>
        <row r="2440">
          <cell r="AA2440">
            <v>7.1544825365245104E-2</v>
          </cell>
        </row>
        <row r="2441">
          <cell r="AA2441">
            <v>-0.1004901291734647</v>
          </cell>
        </row>
        <row r="2442">
          <cell r="AA2442">
            <v>-0.17444379761719261</v>
          </cell>
        </row>
        <row r="2443">
          <cell r="AA2443">
            <v>-0.39801645070136332</v>
          </cell>
        </row>
        <row r="2444">
          <cell r="AA2444">
            <v>9.0664028558850418E-2</v>
          </cell>
        </row>
        <row r="2445">
          <cell r="AA2445">
            <v>0.21672362351602958</v>
          </cell>
        </row>
        <row r="2446">
          <cell r="AA2446">
            <v>0.16598352905791705</v>
          </cell>
        </row>
        <row r="2447">
          <cell r="AA2447">
            <v>-0.62846940400863072</v>
          </cell>
        </row>
        <row r="2448">
          <cell r="AA2448">
            <v>-4.8537996981686024E-2</v>
          </cell>
        </row>
        <row r="2449">
          <cell r="AA2449">
            <v>0.10646977595605615</v>
          </cell>
        </row>
        <row r="2450">
          <cell r="AA2450">
            <v>-0.20456992713670336</v>
          </cell>
        </row>
        <row r="2451">
          <cell r="AA2451">
            <v>-9.8812708645546532E-2</v>
          </cell>
        </row>
        <row r="2452">
          <cell r="AA2452">
            <v>-5.0943261994169056E-2</v>
          </cell>
        </row>
        <row r="2453">
          <cell r="AA2453">
            <v>-6.4998489854585964E-2</v>
          </cell>
        </row>
        <row r="2454">
          <cell r="AA2454">
            <v>-9.1025219822868556E-2</v>
          </cell>
        </row>
        <row r="2455">
          <cell r="AA2455">
            <v>0.12997600071175289</v>
          </cell>
        </row>
        <row r="2456">
          <cell r="AA2456">
            <v>9.3395448788520949E-2</v>
          </cell>
        </row>
        <row r="2457">
          <cell r="AA2457">
            <v>0.16418628782039646</v>
          </cell>
        </row>
        <row r="2458">
          <cell r="AA2458">
            <v>0.30869567654852681</v>
          </cell>
        </row>
        <row r="2459">
          <cell r="AA2459">
            <v>3.2081143272798818E-2</v>
          </cell>
        </row>
        <row r="2460">
          <cell r="AA2460">
            <v>0.1746344763307536</v>
          </cell>
        </row>
        <row r="2461">
          <cell r="AA2461">
            <v>-1.9587102349694824E-2</v>
          </cell>
        </row>
        <row r="2462">
          <cell r="AA2462">
            <v>-4.4214811449839492E-2</v>
          </cell>
        </row>
        <row r="2463">
          <cell r="AA2463">
            <v>-1.5011405632478686E-2</v>
          </cell>
        </row>
        <row r="2464">
          <cell r="AA2464">
            <v>0.16639797073025903</v>
          </cell>
        </row>
        <row r="2465">
          <cell r="AA2465">
            <v>-0.10553417579922644</v>
          </cell>
        </row>
        <row r="2466">
          <cell r="AA2466">
            <v>0.1390918247097821</v>
          </cell>
        </row>
        <row r="2467">
          <cell r="AA2467">
            <v>-1.2505832741910056E-2</v>
          </cell>
        </row>
        <row r="2468">
          <cell r="AA2468">
            <v>0.17923696911615547</v>
          </cell>
        </row>
        <row r="2469">
          <cell r="AA2469">
            <v>0.24921589094318031</v>
          </cell>
        </row>
        <row r="2470">
          <cell r="AA2470">
            <v>0.27126647917792934</v>
          </cell>
        </row>
        <row r="2471">
          <cell r="AA2471">
            <v>0.3461975318226897</v>
          </cell>
        </row>
        <row r="2472">
          <cell r="AA2472">
            <v>-8.0302002337932527E-2</v>
          </cell>
        </row>
        <row r="2473">
          <cell r="AA2473">
            <v>-0.16060898459608425</v>
          </cell>
        </row>
        <row r="2474">
          <cell r="AA2474">
            <v>0.3225017822588136</v>
          </cell>
        </row>
        <row r="2475">
          <cell r="AA2475">
            <v>0.38040614831012737</v>
          </cell>
        </row>
        <row r="2476">
          <cell r="AA2476">
            <v>0.31409623647611856</v>
          </cell>
        </row>
        <row r="2477">
          <cell r="AA2477">
            <v>-4.7609262451232204E-2</v>
          </cell>
        </row>
        <row r="2478">
          <cell r="AA2478">
            <v>0.20265477350964195</v>
          </cell>
        </row>
        <row r="2479">
          <cell r="AA2479">
            <v>0.15195177873577692</v>
          </cell>
        </row>
        <row r="2480">
          <cell r="AA2480">
            <v>0.20995038227020582</v>
          </cell>
        </row>
        <row r="2481">
          <cell r="AA2481">
            <v>0.18001645413787148</v>
          </cell>
        </row>
        <row r="2482">
          <cell r="AA2482">
            <v>0.23154418502534566</v>
          </cell>
        </row>
        <row r="2483">
          <cell r="AA2483">
            <v>0.4415787942726439</v>
          </cell>
        </row>
        <row r="2484">
          <cell r="AA2484">
            <v>0.13885141777661264</v>
          </cell>
        </row>
        <row r="2485">
          <cell r="AA2485">
            <v>-5.018467420015027E-2</v>
          </cell>
        </row>
        <row r="2486">
          <cell r="AA2486">
            <v>-0.16850269430477857</v>
          </cell>
        </row>
        <row r="2487">
          <cell r="AA2487">
            <v>0.37462192875813571</v>
          </cell>
        </row>
        <row r="2488">
          <cell r="AA2488">
            <v>-0.14207812375298487</v>
          </cell>
        </row>
        <row r="2489">
          <cell r="AA2489">
            <v>4.6016259057469561E-2</v>
          </cell>
        </row>
        <row r="2490">
          <cell r="AA2490">
            <v>8.0149879917201433E-2</v>
          </cell>
        </row>
        <row r="2491">
          <cell r="AA2491">
            <v>-0.51556357060021241</v>
          </cell>
        </row>
        <row r="2492">
          <cell r="AA2492">
            <v>0.14540733200456984</v>
          </cell>
        </row>
        <row r="2493">
          <cell r="AA2493">
            <v>-0.18753357811862792</v>
          </cell>
        </row>
        <row r="2494">
          <cell r="AA2494">
            <v>-9.6919345502899074E-2</v>
          </cell>
        </row>
        <row r="2495">
          <cell r="AA2495">
            <v>3.0142799427779782E-2</v>
          </cell>
        </row>
        <row r="2496">
          <cell r="AA2496">
            <v>9.2287715247598157E-3</v>
          </cell>
        </row>
        <row r="2497">
          <cell r="AA2497">
            <v>0.33686842481705909</v>
          </cell>
        </row>
        <row r="2498">
          <cell r="AA2498">
            <v>-0.15458286486340567</v>
          </cell>
        </row>
        <row r="2499">
          <cell r="AA2499">
            <v>-0.18722310922066382</v>
          </cell>
        </row>
        <row r="2500">
          <cell r="AA2500">
            <v>-0.48823130112892199</v>
          </cell>
        </row>
        <row r="2501">
          <cell r="AA2501">
            <v>0.10003290759825005</v>
          </cell>
        </row>
        <row r="2502">
          <cell r="AA2502">
            <v>-2.4351680790071634E-3</v>
          </cell>
        </row>
        <row r="2503">
          <cell r="AA2503">
            <v>-1.3412754748167915E-2</v>
          </cell>
        </row>
        <row r="2504">
          <cell r="AA2504">
            <v>-0.15847620084419947</v>
          </cell>
        </row>
        <row r="2505">
          <cell r="AA2505">
            <v>-0.16991670779865128</v>
          </cell>
        </row>
        <row r="2506">
          <cell r="AA2506">
            <v>-8.1823990880582231E-2</v>
          </cell>
        </row>
        <row r="2507">
          <cell r="AA2507">
            <v>-0.2986689211095081</v>
          </cell>
        </row>
        <row r="2508">
          <cell r="AA2508">
            <v>0.1000057344512755</v>
          </cell>
        </row>
        <row r="2509">
          <cell r="AA2509">
            <v>0.13154263888502393</v>
          </cell>
        </row>
        <row r="2510">
          <cell r="AA2510">
            <v>0.15175669471693512</v>
          </cell>
        </row>
        <row r="2511">
          <cell r="AA2511">
            <v>0.18057903254242919</v>
          </cell>
        </row>
        <row r="2512">
          <cell r="AA2512">
            <v>-0.24129153111135346</v>
          </cell>
        </row>
        <row r="2513">
          <cell r="AA2513">
            <v>0.33500488816480289</v>
          </cell>
        </row>
        <row r="2514">
          <cell r="AA2514">
            <v>-0.12840881776734323</v>
          </cell>
        </row>
        <row r="2515">
          <cell r="AA2515">
            <v>7.1351476490041893E-2</v>
          </cell>
        </row>
        <row r="2516">
          <cell r="AA2516">
            <v>-0.2597669273183833</v>
          </cell>
        </row>
        <row r="2517">
          <cell r="AA2517">
            <v>0.26816298992780296</v>
          </cell>
        </row>
        <row r="2518">
          <cell r="AA2518">
            <v>-7.8649899680635196E-2</v>
          </cell>
        </row>
        <row r="2519">
          <cell r="AA2519">
            <v>-0.31394513407089197</v>
          </cell>
        </row>
        <row r="2520">
          <cell r="AA2520">
            <v>2.6305015887025038E-2</v>
          </cell>
        </row>
        <row r="2521">
          <cell r="AA2521">
            <v>-0.18140613237235442</v>
          </cell>
        </row>
        <row r="2522">
          <cell r="AA2522">
            <v>0.36834098335341586</v>
          </cell>
        </row>
        <row r="2523">
          <cell r="AA2523">
            <v>-1.9690425875933615E-2</v>
          </cell>
        </row>
        <row r="2524">
          <cell r="AA2524">
            <v>0.21322401782007525</v>
          </cell>
        </row>
        <row r="2525">
          <cell r="AA2525">
            <v>-1.2238392512070845E-2</v>
          </cell>
        </row>
        <row r="2526">
          <cell r="AA2526">
            <v>-4.6955434356841269E-2</v>
          </cell>
        </row>
        <row r="2527">
          <cell r="AA2527">
            <v>-0.1605638101185545</v>
          </cell>
        </row>
        <row r="2528">
          <cell r="AA2528">
            <v>0.38997154071658202</v>
          </cell>
        </row>
        <row r="2529">
          <cell r="AA2529">
            <v>0.32839377781520174</v>
          </cell>
        </row>
        <row r="2530">
          <cell r="AA2530">
            <v>0.32785290307191994</v>
          </cell>
        </row>
        <row r="2531">
          <cell r="AA2531">
            <v>0.16723749539805402</v>
          </cell>
        </row>
        <row r="2532">
          <cell r="AA2532">
            <v>-0.11164910279728898</v>
          </cell>
        </row>
        <row r="2533">
          <cell r="AA2533">
            <v>5.8928251866119538E-2</v>
          </cell>
        </row>
        <row r="2534">
          <cell r="AA2534">
            <v>0.21730940725215511</v>
          </cell>
        </row>
        <row r="2535">
          <cell r="AA2535">
            <v>0.20036042653083946</v>
          </cell>
        </row>
        <row r="2536">
          <cell r="AA2536">
            <v>-0.32656301939172883</v>
          </cell>
        </row>
        <row r="2537">
          <cell r="AA2537">
            <v>0.3729384835810361</v>
          </cell>
        </row>
        <row r="2538">
          <cell r="AA2538">
            <v>0.2496051421127628</v>
          </cell>
        </row>
        <row r="2539">
          <cell r="AA2539">
            <v>-4.9347226250298443E-2</v>
          </cell>
        </row>
        <row r="2540">
          <cell r="AA2540">
            <v>0.10302250645382481</v>
          </cell>
        </row>
        <row r="2541">
          <cell r="AA2541">
            <v>-7.6291159844312742E-2</v>
          </cell>
        </row>
        <row r="2542">
          <cell r="AA2542">
            <v>-0.10086651091993766</v>
          </cell>
        </row>
        <row r="2543">
          <cell r="AA2543">
            <v>-7.1319691090011295E-3</v>
          </cell>
        </row>
        <row r="2544">
          <cell r="AA2544">
            <v>0.12998273809149929</v>
          </cell>
        </row>
        <row r="2545">
          <cell r="AA2545">
            <v>0.26591335286831791</v>
          </cell>
        </row>
        <row r="2546">
          <cell r="AA2546">
            <v>0.28857108533166237</v>
          </cell>
        </row>
        <row r="2547">
          <cell r="AA2547">
            <v>-5.9586259059099284E-2</v>
          </cell>
        </row>
        <row r="2548">
          <cell r="AA2548">
            <v>-1.9711084428868098E-4</v>
          </cell>
        </row>
        <row r="2549">
          <cell r="AA2549">
            <v>4.661234094513439E-3</v>
          </cell>
        </row>
        <row r="2550">
          <cell r="AA2550">
            <v>-4.859982783794653E-2</v>
          </cell>
        </row>
        <row r="2551">
          <cell r="AA2551">
            <v>6.1001417552682013E-2</v>
          </cell>
        </row>
        <row r="2552">
          <cell r="AA2552">
            <v>0.10524590809699561</v>
          </cell>
        </row>
        <row r="2553">
          <cell r="AA2553">
            <v>8.7275560423390935E-2</v>
          </cell>
        </row>
        <row r="2554">
          <cell r="AA2554">
            <v>-0.24401204489966327</v>
          </cell>
        </row>
        <row r="2555">
          <cell r="AA2555">
            <v>-0.38775520005450742</v>
          </cell>
        </row>
        <row r="2556">
          <cell r="AA2556">
            <v>-0.32756562058936922</v>
          </cell>
        </row>
        <row r="2557">
          <cell r="AA2557">
            <v>-0.28759144921951835</v>
          </cell>
        </row>
        <row r="2558">
          <cell r="AA2558">
            <v>-0.42288224374333933</v>
          </cell>
        </row>
        <row r="2559">
          <cell r="AA2559">
            <v>-2.7220448188763541E-2</v>
          </cell>
        </row>
        <row r="2560">
          <cell r="AA2560">
            <v>-7.338348047099337E-2</v>
          </cell>
        </row>
        <row r="2561">
          <cell r="AA2561">
            <v>0.1940319841177236</v>
          </cell>
        </row>
        <row r="2562">
          <cell r="AA2562">
            <v>-5.1910425591311579E-2</v>
          </cell>
        </row>
        <row r="2563">
          <cell r="AA2563">
            <v>-0.13893452423826341</v>
          </cell>
        </row>
        <row r="2564">
          <cell r="AA2564">
            <v>0.57434065954425062</v>
          </cell>
        </row>
        <row r="2565">
          <cell r="AA2565">
            <v>0.11996269032963432</v>
          </cell>
        </row>
        <row r="2566">
          <cell r="AA2566">
            <v>-5.2379464524436384E-2</v>
          </cell>
        </row>
        <row r="2567">
          <cell r="AA2567">
            <v>-0.1021561102753914</v>
          </cell>
        </row>
        <row r="2568">
          <cell r="AA2568">
            <v>-0.20651503638137306</v>
          </cell>
        </row>
        <row r="2569">
          <cell r="AA2569">
            <v>0.32235446955764402</v>
          </cell>
        </row>
        <row r="2570">
          <cell r="AA2570">
            <v>-0.14821590441041627</v>
          </cell>
        </row>
        <row r="2571">
          <cell r="AA2571">
            <v>-4.2087557630997863E-3</v>
          </cell>
        </row>
        <row r="2572">
          <cell r="AA2572">
            <v>0.31511538190629496</v>
          </cell>
        </row>
        <row r="2573">
          <cell r="AA2573">
            <v>-0.19290133131787451</v>
          </cell>
        </row>
        <row r="2574">
          <cell r="AA2574">
            <v>0.44301845075751467</v>
          </cell>
        </row>
        <row r="2575">
          <cell r="AA2575">
            <v>0.20243805096202636</v>
          </cell>
        </row>
        <row r="2576">
          <cell r="AA2576">
            <v>-0.20751456697791648</v>
          </cell>
        </row>
        <row r="2577">
          <cell r="AA2577">
            <v>-7.7269021284759876E-2</v>
          </cell>
        </row>
        <row r="2578">
          <cell r="AA2578">
            <v>4.8355913163245237E-2</v>
          </cell>
        </row>
        <row r="2579">
          <cell r="AA2579">
            <v>0.1211315755045933</v>
          </cell>
        </row>
        <row r="2580">
          <cell r="AA2580">
            <v>-2.6856615626569616E-2</v>
          </cell>
        </row>
        <row r="2581">
          <cell r="AA2581">
            <v>-6.3572837542445415E-2</v>
          </cell>
        </row>
        <row r="2582">
          <cell r="AA2582">
            <v>0.48079687262001208</v>
          </cell>
        </row>
        <row r="2583">
          <cell r="AA2583">
            <v>-0.17345348732321275</v>
          </cell>
        </row>
        <row r="2584">
          <cell r="AA2584">
            <v>-0.15262471057783189</v>
          </cell>
        </row>
        <row r="2585">
          <cell r="AA2585">
            <v>-0.29426395009079809</v>
          </cell>
        </row>
        <row r="2586">
          <cell r="AA2586">
            <v>4.2464215452500016E-2</v>
          </cell>
        </row>
        <row r="2587">
          <cell r="AA2587">
            <v>1.4074314470164495E-2</v>
          </cell>
        </row>
        <row r="2588">
          <cell r="AA2588">
            <v>0.1754576524798854</v>
          </cell>
        </row>
        <row r="2589">
          <cell r="AA2589">
            <v>0.20673307646167241</v>
          </cell>
        </row>
        <row r="2590">
          <cell r="AA2590">
            <v>4.9576099175904831E-2</v>
          </cell>
        </row>
        <row r="2591">
          <cell r="AA2591">
            <v>3.8473263059198251E-2</v>
          </cell>
        </row>
        <row r="2592">
          <cell r="AA2592">
            <v>0.21069319371513484</v>
          </cell>
        </row>
        <row r="2593">
          <cell r="AA2593">
            <v>7.7288439683746685E-2</v>
          </cell>
        </row>
        <row r="2594">
          <cell r="AA2594">
            <v>-0.31478466614767076</v>
          </cell>
        </row>
        <row r="2595">
          <cell r="AA2595">
            <v>-0.29120007785757762</v>
          </cell>
        </row>
        <row r="2596">
          <cell r="AA2596">
            <v>-2.5641461549210667E-2</v>
          </cell>
        </row>
        <row r="2597">
          <cell r="AA2597">
            <v>-3.4349104997030311E-2</v>
          </cell>
        </row>
        <row r="2598">
          <cell r="AA2598">
            <v>-2.5537728991366276E-2</v>
          </cell>
        </row>
        <row r="2599">
          <cell r="AA2599">
            <v>-3.774608739131606E-2</v>
          </cell>
        </row>
        <row r="2600">
          <cell r="AA2600">
            <v>-4.2032144669568824E-2</v>
          </cell>
        </row>
        <row r="2601">
          <cell r="AA2601">
            <v>-1.5872270130457555E-2</v>
          </cell>
        </row>
        <row r="2602">
          <cell r="AA2602">
            <v>0.29554536016969513</v>
          </cell>
        </row>
        <row r="2603">
          <cell r="AA2603">
            <v>0.17758038175822816</v>
          </cell>
        </row>
        <row r="2604">
          <cell r="AA2604">
            <v>3.7401431360483017E-2</v>
          </cell>
        </row>
        <row r="2605">
          <cell r="AA2605">
            <v>-0.30912550674442923</v>
          </cell>
        </row>
        <row r="2606">
          <cell r="AA2606">
            <v>-0.28042100450157709</v>
          </cell>
        </row>
        <row r="2607">
          <cell r="AA2607">
            <v>-0.22546620982298765</v>
          </cell>
        </row>
        <row r="2608">
          <cell r="AA2608">
            <v>-0.10094612429549647</v>
          </cell>
        </row>
        <row r="2609">
          <cell r="AA2609">
            <v>0.19589761968296726</v>
          </cell>
        </row>
        <row r="2610">
          <cell r="AA2610">
            <v>-0.22359383213706052</v>
          </cell>
        </row>
        <row r="2611">
          <cell r="AA2611">
            <v>0.2530589577008463</v>
          </cell>
        </row>
        <row r="2612">
          <cell r="AA2612">
            <v>8.5675436853156178E-2</v>
          </cell>
        </row>
        <row r="2613">
          <cell r="AA2613">
            <v>0.10245868128254453</v>
          </cell>
        </row>
        <row r="2614">
          <cell r="AA2614">
            <v>-9.4331100412995597E-2</v>
          </cell>
        </row>
        <row r="2615">
          <cell r="AA2615">
            <v>0.18982549622737654</v>
          </cell>
        </row>
        <row r="2616">
          <cell r="AA2616">
            <v>-1.3238490706747597E-4</v>
          </cell>
        </row>
        <row r="2617">
          <cell r="AA2617">
            <v>-0.17156126293239338</v>
          </cell>
        </row>
        <row r="2618">
          <cell r="AA2618">
            <v>0.10595630914338937</v>
          </cell>
        </row>
        <row r="2619">
          <cell r="AA2619">
            <v>0.24434208520377065</v>
          </cell>
        </row>
        <row r="2620">
          <cell r="AA2620">
            <v>-1.5126242417247374E-2</v>
          </cell>
        </row>
        <row r="2621">
          <cell r="AA2621">
            <v>0.33326420533138773</v>
          </cell>
        </row>
        <row r="2622">
          <cell r="AA2622">
            <v>-9.6194635260764605E-2</v>
          </cell>
        </row>
        <row r="2623">
          <cell r="AA2623">
            <v>-0.29506195807126245</v>
          </cell>
        </row>
        <row r="2624">
          <cell r="AA2624">
            <v>-4.8700086487792893E-3</v>
          </cell>
        </row>
        <row r="2625">
          <cell r="AA2625">
            <v>-0.17192349322619077</v>
          </cell>
        </row>
        <row r="2626">
          <cell r="AA2626">
            <v>0.19472484983912283</v>
          </cell>
        </row>
        <row r="2627">
          <cell r="AA2627">
            <v>-0.15081368385155769</v>
          </cell>
        </row>
        <row r="2628">
          <cell r="AA2628">
            <v>3.9016205489115649E-2</v>
          </cell>
        </row>
        <row r="2629">
          <cell r="AA2629">
            <v>5.6843315568452873E-2</v>
          </cell>
        </row>
        <row r="2630">
          <cell r="AA2630">
            <v>0.22815739594513146</v>
          </cell>
        </row>
        <row r="2631">
          <cell r="AA2631">
            <v>-0.17946310200809595</v>
          </cell>
        </row>
        <row r="2632">
          <cell r="AA2632">
            <v>0.10514181309110025</v>
          </cell>
        </row>
        <row r="2633">
          <cell r="AA2633">
            <v>0.24768783142352241</v>
          </cell>
        </row>
        <row r="2634">
          <cell r="AA2634">
            <v>-8.4671942985044518E-2</v>
          </cell>
        </row>
        <row r="2635">
          <cell r="AA2635">
            <v>8.8488466021468634E-2</v>
          </cell>
        </row>
        <row r="2636">
          <cell r="AA2636">
            <v>0.58412007948623967</v>
          </cell>
        </row>
        <row r="2637">
          <cell r="AA2637">
            <v>0.37578282561105214</v>
          </cell>
        </row>
        <row r="2638">
          <cell r="AA2638">
            <v>-0.2387518958365823</v>
          </cell>
        </row>
        <row r="2639">
          <cell r="AA2639">
            <v>-0.18624897625209913</v>
          </cell>
        </row>
        <row r="2640">
          <cell r="AA2640">
            <v>0.27560872207772125</v>
          </cell>
        </row>
        <row r="2641">
          <cell r="AA2641">
            <v>0.24281485581210399</v>
          </cell>
        </row>
        <row r="2642">
          <cell r="AA2642">
            <v>-0.1798615353919347</v>
          </cell>
        </row>
        <row r="2643">
          <cell r="AA2643">
            <v>-0.19795070300812245</v>
          </cell>
        </row>
        <row r="2644">
          <cell r="AA2644">
            <v>-0.16599837383066784</v>
          </cell>
        </row>
        <row r="2645">
          <cell r="AA2645">
            <v>0.151486349777714</v>
          </cell>
        </row>
        <row r="2646">
          <cell r="AA2646">
            <v>-3.3648232993000959E-2</v>
          </cell>
        </row>
        <row r="2647">
          <cell r="AA2647">
            <v>6.2412227956401334E-2</v>
          </cell>
        </row>
        <row r="2648">
          <cell r="AA2648">
            <v>0.14631655989180065</v>
          </cell>
        </row>
        <row r="2649">
          <cell r="AA2649">
            <v>-0.28226574380384312</v>
          </cell>
        </row>
        <row r="2650">
          <cell r="AA2650">
            <v>-9.278466189518432E-2</v>
          </cell>
        </row>
        <row r="2651">
          <cell r="AA2651">
            <v>-0.10347443593613705</v>
          </cell>
        </row>
        <row r="2652">
          <cell r="AA2652">
            <v>0.16904009501176023</v>
          </cell>
        </row>
        <row r="2653">
          <cell r="AA2653">
            <v>1.9764290666550194E-2</v>
          </cell>
        </row>
        <row r="2654">
          <cell r="AA2654">
            <v>-0.31862435470301803</v>
          </cell>
        </row>
        <row r="2655">
          <cell r="AA2655">
            <v>0.16149121592734283</v>
          </cell>
        </row>
        <row r="2656">
          <cell r="AA2656">
            <v>-0.28683885206896736</v>
          </cell>
        </row>
        <row r="2657">
          <cell r="AA2657">
            <v>6.4699777333742922E-2</v>
          </cell>
        </row>
        <row r="2658">
          <cell r="AA2658">
            <v>0.20132283943062207</v>
          </cell>
        </row>
        <row r="2659">
          <cell r="AA2659">
            <v>0.19479896092633664</v>
          </cell>
        </row>
        <row r="2660">
          <cell r="AA2660">
            <v>4.0850612107569212E-2</v>
          </cell>
        </row>
        <row r="2661">
          <cell r="AA2661">
            <v>-2.701590152310207E-2</v>
          </cell>
        </row>
        <row r="2662">
          <cell r="AA2662">
            <v>0.13919227778122512</v>
          </cell>
        </row>
        <row r="2663">
          <cell r="AA2663">
            <v>9.8815812548273541E-2</v>
          </cell>
        </row>
        <row r="2664">
          <cell r="AA2664">
            <v>-0.28533020785594804</v>
          </cell>
        </row>
        <row r="2665">
          <cell r="AA2665">
            <v>-0.30588446766322819</v>
          </cell>
        </row>
        <row r="2666">
          <cell r="AA2666">
            <v>0.29339075921233992</v>
          </cell>
        </row>
        <row r="2667">
          <cell r="AA2667">
            <v>0.45444370849119609</v>
          </cell>
        </row>
        <row r="2668">
          <cell r="AA2668">
            <v>-3.1881821986718822E-2</v>
          </cell>
        </row>
        <row r="2669">
          <cell r="AA2669">
            <v>-0.31163256391977712</v>
          </cell>
        </row>
        <row r="2670">
          <cell r="AA2670">
            <v>3.9931080159858356E-2</v>
          </cell>
        </row>
        <row r="2671">
          <cell r="AA2671">
            <v>1.4351444995843121E-2</v>
          </cell>
        </row>
        <row r="2672">
          <cell r="AA2672">
            <v>4.8783883271585685E-2</v>
          </cell>
        </row>
        <row r="2673">
          <cell r="AA2673">
            <v>-0.22639423678522347</v>
          </cell>
        </row>
        <row r="2674">
          <cell r="AA2674">
            <v>-0.21688139719169613</v>
          </cell>
        </row>
        <row r="2675">
          <cell r="AA2675">
            <v>-4.9246852072210412E-2</v>
          </cell>
        </row>
        <row r="2676">
          <cell r="AA2676">
            <v>-6.0969646257670262E-2</v>
          </cell>
        </row>
        <row r="2677">
          <cell r="AA2677">
            <v>0.16133563363923886</v>
          </cell>
        </row>
        <row r="2678">
          <cell r="AA2678">
            <v>-4.9812970133796999E-2</v>
          </cell>
        </row>
        <row r="2679">
          <cell r="AA2679">
            <v>-7.0774815146493281E-2</v>
          </cell>
        </row>
        <row r="2680">
          <cell r="AA2680">
            <v>-2.4172696128073823E-2</v>
          </cell>
        </row>
        <row r="2681">
          <cell r="AA2681">
            <v>-0.23370218445696808</v>
          </cell>
        </row>
        <row r="2682">
          <cell r="AA2682">
            <v>3.6639840517907862E-2</v>
          </cell>
        </row>
        <row r="2683">
          <cell r="AA2683">
            <v>-0.13668956980129021</v>
          </cell>
        </row>
        <row r="2684">
          <cell r="AA2684">
            <v>0.14658537677003058</v>
          </cell>
        </row>
        <row r="2685">
          <cell r="AA2685">
            <v>0.11261101803827012</v>
          </cell>
        </row>
        <row r="2686">
          <cell r="AA2686">
            <v>0.22019466423506046</v>
          </cell>
        </row>
        <row r="2687">
          <cell r="AA2687">
            <v>-6.1866739873782911E-2</v>
          </cell>
        </row>
        <row r="2688">
          <cell r="AA2688">
            <v>0.29451857586526875</v>
          </cell>
        </row>
        <row r="2689">
          <cell r="AA2689">
            <v>-1.3638544354656557E-2</v>
          </cell>
        </row>
        <row r="2690">
          <cell r="AA2690">
            <v>0.17506204695397898</v>
          </cell>
        </row>
        <row r="2691">
          <cell r="AA2691">
            <v>6.1889000806881644E-2</v>
          </cell>
        </row>
        <row r="2692">
          <cell r="AA2692">
            <v>0.26072727597802137</v>
          </cell>
        </row>
        <row r="2693">
          <cell r="AA2693">
            <v>-6.3287491807735435E-2</v>
          </cell>
        </row>
        <row r="2694">
          <cell r="AA2694">
            <v>-0.10482566423394729</v>
          </cell>
        </row>
        <row r="2695">
          <cell r="AA2695">
            <v>7.0319231821233799E-2</v>
          </cell>
        </row>
        <row r="2696">
          <cell r="AA2696">
            <v>0.13641372331200452</v>
          </cell>
        </row>
        <row r="2697">
          <cell r="AA2697">
            <v>0.32280423986552936</v>
          </cell>
        </row>
        <row r="2698">
          <cell r="AA2698">
            <v>-0.23223448304444194</v>
          </cell>
        </row>
        <row r="2699">
          <cell r="AA2699">
            <v>-0.1764849168188703</v>
          </cell>
        </row>
        <row r="2700">
          <cell r="AA2700">
            <v>0.14449582613437298</v>
          </cell>
        </row>
        <row r="2701">
          <cell r="AA2701">
            <v>-0.18192803383916809</v>
          </cell>
        </row>
        <row r="2702">
          <cell r="AA2702">
            <v>-0.11370871899007504</v>
          </cell>
        </row>
        <row r="2703">
          <cell r="AA2703">
            <v>-0.17384168562025124</v>
          </cell>
        </row>
        <row r="2704">
          <cell r="AA2704">
            <v>0.2102377647513114</v>
          </cell>
        </row>
        <row r="2705">
          <cell r="AA2705">
            <v>-0.12959853636584362</v>
          </cell>
        </row>
        <row r="2706">
          <cell r="AA2706">
            <v>0.16860736114207911</v>
          </cell>
        </row>
        <row r="2707">
          <cell r="AA2707">
            <v>3.2978832747210182E-2</v>
          </cell>
        </row>
        <row r="2708">
          <cell r="AA2708">
            <v>0.42888471170174902</v>
          </cell>
        </row>
        <row r="2709">
          <cell r="AA2709">
            <v>0.16773089534824681</v>
          </cell>
        </row>
        <row r="2710">
          <cell r="AA2710">
            <v>0.3349892040583099</v>
          </cell>
        </row>
        <row r="2711">
          <cell r="AA2711">
            <v>-2.4841954089304924E-2</v>
          </cell>
        </row>
        <row r="2712">
          <cell r="AA2712">
            <v>-3.7916301523577736E-2</v>
          </cell>
        </row>
        <row r="2713">
          <cell r="AA2713">
            <v>-4.2320304655372343E-2</v>
          </cell>
        </row>
        <row r="2714">
          <cell r="AA2714">
            <v>-9.9662088223098619E-2</v>
          </cell>
        </row>
        <row r="2715">
          <cell r="AA2715">
            <v>0.18985024310948584</v>
          </cell>
        </row>
        <row r="2716">
          <cell r="AA2716">
            <v>0.50335493938590947</v>
          </cell>
        </row>
        <row r="2717">
          <cell r="AA2717">
            <v>-0.15201828111956561</v>
          </cell>
        </row>
        <row r="2718">
          <cell r="AA2718">
            <v>0.49844939413485267</v>
          </cell>
        </row>
        <row r="2719">
          <cell r="AA2719">
            <v>0.36104253997751445</v>
          </cell>
        </row>
        <row r="2720">
          <cell r="AA2720">
            <v>0.2099208040658366</v>
          </cell>
        </row>
        <row r="2721">
          <cell r="AA2721">
            <v>0.44388279611517434</v>
          </cell>
        </row>
        <row r="2722">
          <cell r="AA2722">
            <v>-9.1909611998332058E-2</v>
          </cell>
        </row>
        <row r="2723">
          <cell r="AA2723">
            <v>-4.5901540901739979E-2</v>
          </cell>
        </row>
        <row r="2724">
          <cell r="AA2724">
            <v>-2.2827039059934828E-2</v>
          </cell>
        </row>
        <row r="2725">
          <cell r="AA2725">
            <v>-0.17440529240631147</v>
          </cell>
        </row>
        <row r="2726">
          <cell r="AA2726">
            <v>-0.39857064701847678</v>
          </cell>
        </row>
        <row r="2727">
          <cell r="AA2727">
            <v>-9.8084227994440498E-2</v>
          </cell>
        </row>
        <row r="2728">
          <cell r="AA2728">
            <v>7.047447654334256E-2</v>
          </cell>
        </row>
        <row r="2729">
          <cell r="AA2729">
            <v>-0.18253864322408631</v>
          </cell>
        </row>
        <row r="2730">
          <cell r="AA2730">
            <v>3.1537044313456136E-2</v>
          </cell>
        </row>
        <row r="2731">
          <cell r="AA2731">
            <v>5.838283249317873E-2</v>
          </cell>
        </row>
        <row r="2732">
          <cell r="AA2732">
            <v>8.9706306424487847E-2</v>
          </cell>
        </row>
        <row r="2733">
          <cell r="AA2733">
            <v>0.21381082854721978</v>
          </cell>
        </row>
        <row r="2734">
          <cell r="AA2734">
            <v>0.20079983417906427</v>
          </cell>
        </row>
        <row r="2735">
          <cell r="AA2735">
            <v>-0.16151533611803784</v>
          </cell>
        </row>
        <row r="2736">
          <cell r="AA2736">
            <v>9.5775902356301609E-2</v>
          </cell>
        </row>
        <row r="2737">
          <cell r="AA2737">
            <v>0.16352836302220675</v>
          </cell>
        </row>
        <row r="2738">
          <cell r="AA2738">
            <v>-0.46785749812441668</v>
          </cell>
        </row>
        <row r="2739">
          <cell r="AA2739">
            <v>0.37302758878305176</v>
          </cell>
        </row>
        <row r="2740">
          <cell r="AA2740">
            <v>1.7984894701106396E-2</v>
          </cell>
        </row>
        <row r="2741">
          <cell r="AA2741">
            <v>-0.11238145300164727</v>
          </cell>
        </row>
        <row r="2742">
          <cell r="AA2742">
            <v>9.778213422906773E-3</v>
          </cell>
        </row>
        <row r="2743">
          <cell r="AA2743">
            <v>-0.28212336796268889</v>
          </cell>
        </row>
        <row r="2744">
          <cell r="AA2744">
            <v>-0.24928845625187793</v>
          </cell>
        </row>
        <row r="2745">
          <cell r="AA2745">
            <v>6.3622030415734818E-2</v>
          </cell>
        </row>
        <row r="2746">
          <cell r="AA2746">
            <v>-8.8778971879914792E-3</v>
          </cell>
        </row>
        <row r="2747">
          <cell r="AA2747">
            <v>7.7189374220565377E-2</v>
          </cell>
        </row>
        <row r="2748">
          <cell r="AA2748">
            <v>9.9983335040433843E-2</v>
          </cell>
        </row>
        <row r="2749">
          <cell r="AA2749">
            <v>-0.21640100537899881</v>
          </cell>
        </row>
        <row r="2750">
          <cell r="AA2750">
            <v>0.32589148581327554</v>
          </cell>
        </row>
        <row r="2751">
          <cell r="AA2751">
            <v>0.24198789744849419</v>
          </cell>
        </row>
        <row r="2752">
          <cell r="AA2752">
            <v>0.14630540751717333</v>
          </cell>
        </row>
        <row r="2753">
          <cell r="AA2753">
            <v>0.44362577753267357</v>
          </cell>
        </row>
        <row r="2754">
          <cell r="AA2754">
            <v>0.15213872381387183</v>
          </cell>
        </row>
        <row r="2755">
          <cell r="AA2755">
            <v>5.7237134317467679E-2</v>
          </cell>
        </row>
        <row r="2756">
          <cell r="AA2756">
            <v>6.0241897078441478E-2</v>
          </cell>
        </row>
        <row r="2757">
          <cell r="AA2757">
            <v>7.8918927997980629E-2</v>
          </cell>
        </row>
        <row r="2758">
          <cell r="AA2758">
            <v>3.4805376085341552E-2</v>
          </cell>
        </row>
        <row r="2759">
          <cell r="AA2759">
            <v>-0.13020295238991325</v>
          </cell>
        </row>
        <row r="2760">
          <cell r="AA2760">
            <v>-0.16491934543230305</v>
          </cell>
        </row>
        <row r="2761">
          <cell r="AA2761">
            <v>0.17699784664524393</v>
          </cell>
        </row>
        <row r="2762">
          <cell r="AA2762">
            <v>3.38053820905415E-2</v>
          </cell>
        </row>
        <row r="2763">
          <cell r="AA2763">
            <v>-1.5582664539486035E-2</v>
          </cell>
        </row>
        <row r="2764">
          <cell r="AA2764">
            <v>-0.11345387551408226</v>
          </cell>
        </row>
        <row r="2765">
          <cell r="AA2765">
            <v>-8.0308302297090406E-2</v>
          </cell>
        </row>
        <row r="2766">
          <cell r="AA2766">
            <v>0.22523053469804599</v>
          </cell>
        </row>
        <row r="2767">
          <cell r="AA2767">
            <v>-2.5182983643853768E-2</v>
          </cell>
        </row>
        <row r="2768">
          <cell r="AA2768">
            <v>4.3396503232583983E-2</v>
          </cell>
        </row>
        <row r="2769">
          <cell r="AA2769">
            <v>0.18469587136215093</v>
          </cell>
        </row>
        <row r="2770">
          <cell r="AA2770">
            <v>-0.25332590692369916</v>
          </cell>
        </row>
        <row r="2771">
          <cell r="AA2771">
            <v>0.27642774023111982</v>
          </cell>
        </row>
        <row r="2772">
          <cell r="AA2772">
            <v>-0.14842081321287118</v>
          </cell>
        </row>
        <row r="2773">
          <cell r="AA2773">
            <v>-0.23353191167822829</v>
          </cell>
        </row>
        <row r="2774">
          <cell r="AA2774">
            <v>-0.13818515993125235</v>
          </cell>
        </row>
        <row r="2775">
          <cell r="AA2775">
            <v>9.9229753486686931E-2</v>
          </cell>
        </row>
        <row r="2776">
          <cell r="AA2776">
            <v>3.0793534371413148E-2</v>
          </cell>
        </row>
        <row r="2777">
          <cell r="AA2777">
            <v>-4.4668846928689249E-2</v>
          </cell>
        </row>
        <row r="2778">
          <cell r="AA2778">
            <v>-3.9538940789657279E-2</v>
          </cell>
        </row>
        <row r="2779">
          <cell r="AA2779">
            <v>8.7511354642716505E-2</v>
          </cell>
        </row>
        <row r="2780">
          <cell r="AA2780">
            <v>0.13502849754632545</v>
          </cell>
        </row>
        <row r="2781">
          <cell r="AA2781">
            <v>-0.33647547213666151</v>
          </cell>
        </row>
        <row r="2782">
          <cell r="AA2782">
            <v>-0.23357972070266192</v>
          </cell>
        </row>
        <row r="2783">
          <cell r="AA2783">
            <v>0.26727824204558459</v>
          </cell>
        </row>
        <row r="2784">
          <cell r="AA2784">
            <v>4.4891442845384058E-2</v>
          </cell>
        </row>
        <row r="2785">
          <cell r="AA2785">
            <v>0.12018647505419543</v>
          </cell>
        </row>
        <row r="2786">
          <cell r="AA2786">
            <v>7.4964779290261463E-2</v>
          </cell>
        </row>
        <row r="2787">
          <cell r="AA2787">
            <v>0.36594919948557597</v>
          </cell>
        </row>
        <row r="2788">
          <cell r="AA2788">
            <v>-0.18590616592228554</v>
          </cell>
        </row>
        <row r="2789">
          <cell r="AA2789">
            <v>-0.12231855124749422</v>
          </cell>
        </row>
        <row r="2790">
          <cell r="AA2790">
            <v>0.25734121954821881</v>
          </cell>
        </row>
        <row r="2791">
          <cell r="AA2791">
            <v>0.21173579338769832</v>
          </cell>
        </row>
        <row r="2792">
          <cell r="AA2792">
            <v>-0.25315376250764099</v>
          </cell>
        </row>
        <row r="2793">
          <cell r="AA2793">
            <v>-5.8835695159939611E-2</v>
          </cell>
        </row>
        <row r="2794">
          <cell r="AA2794">
            <v>8.2343488745441756E-2</v>
          </cell>
        </row>
        <row r="2795">
          <cell r="AA2795">
            <v>0.34204816197250165</v>
          </cell>
        </row>
        <row r="2796">
          <cell r="AA2796">
            <v>-0.37835785698922897</v>
          </cell>
        </row>
        <row r="2797">
          <cell r="AA2797">
            <v>-4.3307764666746573E-2</v>
          </cell>
        </row>
        <row r="2798">
          <cell r="AA2798">
            <v>2.8023885263913945E-2</v>
          </cell>
        </row>
        <row r="2799">
          <cell r="AA2799">
            <v>3.750328344523865E-3</v>
          </cell>
        </row>
        <row r="2800">
          <cell r="AA2800">
            <v>-2.2690024749967452E-2</v>
          </cell>
        </row>
        <row r="2801">
          <cell r="AA2801">
            <v>-0.16994814202465217</v>
          </cell>
        </row>
        <row r="2802">
          <cell r="AA2802">
            <v>-0.15390228834166628</v>
          </cell>
        </row>
        <row r="2803">
          <cell r="AA2803">
            <v>0.16989039464425398</v>
          </cell>
        </row>
        <row r="2804">
          <cell r="AA2804">
            <v>0.10155819840379215</v>
          </cell>
        </row>
        <row r="2805">
          <cell r="AA2805">
            <v>-8.7005581384271419E-3</v>
          </cell>
        </row>
        <row r="2806">
          <cell r="AA2806">
            <v>-0.26215951868528042</v>
          </cell>
        </row>
        <row r="2807">
          <cell r="AA2807">
            <v>-0.19612895604148134</v>
          </cell>
        </row>
        <row r="2808">
          <cell r="AA2808">
            <v>-0.28410679077011125</v>
          </cell>
        </row>
        <row r="2809">
          <cell r="AA2809">
            <v>-0.12418140376756634</v>
          </cell>
        </row>
        <row r="2810">
          <cell r="AA2810">
            <v>-0.1525129245941641</v>
          </cell>
        </row>
        <row r="2811">
          <cell r="AA2811">
            <v>-7.0289608318075236E-2</v>
          </cell>
        </row>
        <row r="2812">
          <cell r="AA2812">
            <v>0.16064016389683591</v>
          </cell>
        </row>
        <row r="2813">
          <cell r="AA2813">
            <v>5.6618706163425181E-3</v>
          </cell>
        </row>
        <row r="2814">
          <cell r="AA2814">
            <v>-0.11225133766880611</v>
          </cell>
        </row>
        <row r="2815">
          <cell r="AA2815">
            <v>-6.8928730036142111E-2</v>
          </cell>
        </row>
        <row r="2816">
          <cell r="AA2816">
            <v>0.12501742497742283</v>
          </cell>
        </row>
        <row r="2817">
          <cell r="AA2817">
            <v>3.6106373196241E-2</v>
          </cell>
        </row>
        <row r="2818">
          <cell r="AA2818">
            <v>0.14803734113426731</v>
          </cell>
        </row>
        <row r="2819">
          <cell r="AA2819">
            <v>-0.1491937411246147</v>
          </cell>
        </row>
        <row r="2820">
          <cell r="AA2820">
            <v>-0.18718955873050755</v>
          </cell>
        </row>
        <row r="2821">
          <cell r="AA2821">
            <v>0.37202506399835117</v>
          </cell>
        </row>
        <row r="2822">
          <cell r="AA2822">
            <v>5.0464900410312624E-2</v>
          </cell>
        </row>
        <row r="2823">
          <cell r="AA2823">
            <v>-0.45767314283749694</v>
          </cell>
        </row>
        <row r="2824">
          <cell r="AA2824">
            <v>0.43490619054848972</v>
          </cell>
        </row>
        <row r="2825">
          <cell r="AA2825">
            <v>-0.43661530396669046</v>
          </cell>
        </row>
        <row r="2826">
          <cell r="AA2826">
            <v>0.28986057675958188</v>
          </cell>
        </row>
        <row r="2827">
          <cell r="AA2827">
            <v>-9.3523888377517767E-2</v>
          </cell>
        </row>
        <row r="2828">
          <cell r="AA2828">
            <v>0.31446593960686597</v>
          </cell>
        </row>
        <row r="2829">
          <cell r="AA2829">
            <v>3.6586309378063647E-2</v>
          </cell>
        </row>
        <row r="2830">
          <cell r="AA2830">
            <v>-0.31164816401892764</v>
          </cell>
        </row>
        <row r="2831">
          <cell r="AA2831">
            <v>0.11929683967943333</v>
          </cell>
        </row>
        <row r="2832">
          <cell r="AA2832">
            <v>0.10728911160282964</v>
          </cell>
        </row>
        <row r="2833">
          <cell r="AA2833">
            <v>-1.0228241653488901E-2</v>
          </cell>
        </row>
        <row r="2834">
          <cell r="AA2834">
            <v>0.18730317358979348</v>
          </cell>
        </row>
        <row r="2835">
          <cell r="AA2835">
            <v>5.7973915113300842E-2</v>
          </cell>
        </row>
        <row r="2836">
          <cell r="AA2836">
            <v>-0.1814130053221355</v>
          </cell>
        </row>
        <row r="2837">
          <cell r="AA2837">
            <v>0.22283802591038962</v>
          </cell>
        </row>
        <row r="2838">
          <cell r="AA2838">
            <v>0.10627233121300025</v>
          </cell>
        </row>
        <row r="2839">
          <cell r="AA2839">
            <v>-3.5083635639385519E-2</v>
          </cell>
        </row>
        <row r="2840">
          <cell r="AA2840">
            <v>-0.24833521111108736</v>
          </cell>
        </row>
        <row r="2841">
          <cell r="AA2841">
            <v>0.27525026593334279</v>
          </cell>
        </row>
        <row r="2842">
          <cell r="AA2842">
            <v>0.19623809610685569</v>
          </cell>
        </row>
        <row r="2843">
          <cell r="AA2843">
            <v>0.27765864566959414</v>
          </cell>
        </row>
        <row r="2844">
          <cell r="AA2844">
            <v>-4.1469101875531433E-3</v>
          </cell>
        </row>
        <row r="2845">
          <cell r="AA2845">
            <v>-4.8125509282958362E-2</v>
          </cell>
        </row>
        <row r="2846">
          <cell r="AA2846">
            <v>-0.14764750756772294</v>
          </cell>
        </row>
        <row r="2847">
          <cell r="AA2847">
            <v>8.0105660563841857E-2</v>
          </cell>
        </row>
        <row r="2848">
          <cell r="AA2848">
            <v>-0.23574691179809751</v>
          </cell>
        </row>
        <row r="2849">
          <cell r="AA2849">
            <v>-0.20042867342363807</v>
          </cell>
        </row>
        <row r="2850">
          <cell r="AA2850">
            <v>8.1885973490994288E-2</v>
          </cell>
        </row>
        <row r="2851">
          <cell r="AA2851">
            <v>0.42083826134394692</v>
          </cell>
        </row>
        <row r="2852">
          <cell r="AA2852">
            <v>-0.10485688947375867</v>
          </cell>
        </row>
        <row r="2853">
          <cell r="AA2853">
            <v>8.4048159722852192E-2</v>
          </cell>
        </row>
        <row r="2854">
          <cell r="AA2854">
            <v>0.15742816724395114</v>
          </cell>
        </row>
        <row r="2855">
          <cell r="AA2855">
            <v>6.1355434490390541E-2</v>
          </cell>
        </row>
        <row r="2856">
          <cell r="AA2856">
            <v>-0.2615095671484578</v>
          </cell>
        </row>
        <row r="2857">
          <cell r="AA2857">
            <v>-0.2447850133016638</v>
          </cell>
        </row>
        <row r="2858">
          <cell r="AA2858">
            <v>-2.0513650264378069E-2</v>
          </cell>
        </row>
        <row r="2859">
          <cell r="AA2859">
            <v>-0.17412454406158784</v>
          </cell>
        </row>
        <row r="2860">
          <cell r="AA2860">
            <v>0.1635880887760815</v>
          </cell>
        </row>
        <row r="2861">
          <cell r="AA2861">
            <v>0.10816825980598023</v>
          </cell>
        </row>
        <row r="2862">
          <cell r="AA2862">
            <v>0.10633657318637491</v>
          </cell>
        </row>
        <row r="2863">
          <cell r="AA2863">
            <v>0.22369012555251977</v>
          </cell>
        </row>
        <row r="2864">
          <cell r="AA2864">
            <v>-8.5568236524474872E-2</v>
          </cell>
        </row>
        <row r="2865">
          <cell r="AA2865">
            <v>0.44110191349261529</v>
          </cell>
        </row>
        <row r="2866">
          <cell r="AA2866">
            <v>-0.1411927688531443</v>
          </cell>
        </row>
        <row r="2867">
          <cell r="AA2867">
            <v>0.12358093830278991</v>
          </cell>
        </row>
        <row r="2868">
          <cell r="AA2868">
            <v>-0.41874162126513531</v>
          </cell>
        </row>
        <row r="2869">
          <cell r="AA2869">
            <v>0.46896510204043018</v>
          </cell>
        </row>
        <row r="2870">
          <cell r="AA2870">
            <v>-0.1787802376509571</v>
          </cell>
        </row>
        <row r="2871">
          <cell r="AA2871">
            <v>1.243875599585266E-2</v>
          </cell>
        </row>
        <row r="2872">
          <cell r="AA2872">
            <v>0.16953244131707809</v>
          </cell>
        </row>
        <row r="2873">
          <cell r="AA2873">
            <v>1.195557465971768E-2</v>
          </cell>
        </row>
        <row r="2874">
          <cell r="AA2874">
            <v>0.12097721328445779</v>
          </cell>
        </row>
        <row r="2875">
          <cell r="AA2875">
            <v>-5.5129982301032457E-2</v>
          </cell>
        </row>
        <row r="2876">
          <cell r="AA2876">
            <v>0.17722373933279464</v>
          </cell>
        </row>
        <row r="2877">
          <cell r="AA2877">
            <v>4.9637203532959612E-2</v>
          </cell>
        </row>
        <row r="2878">
          <cell r="AA2878">
            <v>0.37795194183753689</v>
          </cell>
        </row>
        <row r="2879">
          <cell r="AA2879">
            <v>-0.31867320077546801</v>
          </cell>
        </row>
        <row r="2880">
          <cell r="AA2880">
            <v>0.25120881817751384</v>
          </cell>
        </row>
        <row r="2881">
          <cell r="AA2881">
            <v>0.13041460060971183</v>
          </cell>
        </row>
        <row r="2882">
          <cell r="AA2882">
            <v>-1.8595280937090036E-2</v>
          </cell>
        </row>
        <row r="2883">
          <cell r="AA2883">
            <v>-3.3670082261542028E-2</v>
          </cell>
        </row>
        <row r="2884">
          <cell r="AA2884">
            <v>0.23254130947018328</v>
          </cell>
        </row>
        <row r="2885">
          <cell r="AA2885">
            <v>-0.39868752379852285</v>
          </cell>
        </row>
        <row r="2886">
          <cell r="AA2886">
            <v>-0.16227044268529534</v>
          </cell>
        </row>
        <row r="2887">
          <cell r="AA2887">
            <v>-6.4829830320481591E-2</v>
          </cell>
        </row>
        <row r="2888">
          <cell r="AA2888">
            <v>-6.7759025231895378E-2</v>
          </cell>
        </row>
        <row r="2889">
          <cell r="AA2889">
            <v>6.090861292684209E-2</v>
          </cell>
        </row>
        <row r="2890">
          <cell r="AA2890">
            <v>-1.428385313420226E-2</v>
          </cell>
        </row>
        <row r="2891">
          <cell r="AA2891">
            <v>0.18842958836374216</v>
          </cell>
        </row>
        <row r="2892">
          <cell r="AA2892">
            <v>-0.24908955450324613</v>
          </cell>
        </row>
        <row r="2893">
          <cell r="AA2893">
            <v>4.8525732115116987E-2</v>
          </cell>
        </row>
        <row r="2894">
          <cell r="AA2894">
            <v>-8.2990220543141063E-2</v>
          </cell>
        </row>
        <row r="2895">
          <cell r="AA2895">
            <v>0.22882054323018886</v>
          </cell>
        </row>
        <row r="2896">
          <cell r="AA2896">
            <v>-4.8515275268667196E-2</v>
          </cell>
        </row>
        <row r="2897">
          <cell r="AA2897">
            <v>-9.5130368462185311E-2</v>
          </cell>
        </row>
        <row r="2898">
          <cell r="AA2898">
            <v>0.19277664874942896</v>
          </cell>
        </row>
        <row r="2899">
          <cell r="AA2899">
            <v>0.23083516252537831</v>
          </cell>
        </row>
        <row r="2900">
          <cell r="AA2900">
            <v>0.16581169500241391</v>
          </cell>
        </row>
        <row r="2901">
          <cell r="AA2901">
            <v>-0.17302125562999107</v>
          </cell>
        </row>
        <row r="2902">
          <cell r="AA2902">
            <v>-0.18868854094847393</v>
          </cell>
        </row>
        <row r="2903">
          <cell r="AA2903">
            <v>-0.2098252854315299</v>
          </cell>
        </row>
        <row r="2904">
          <cell r="AA2904">
            <v>-0.21139035560038288</v>
          </cell>
        </row>
        <row r="2905">
          <cell r="AA2905">
            <v>0.33488483062844032</v>
          </cell>
        </row>
        <row r="2906">
          <cell r="AA2906">
            <v>-2.0613350022073151E-2</v>
          </cell>
        </row>
        <row r="2907">
          <cell r="AA2907">
            <v>-0.13687329374137677</v>
          </cell>
        </row>
        <row r="2908">
          <cell r="AA2908">
            <v>0.18106220768669279</v>
          </cell>
        </row>
        <row r="2909">
          <cell r="AA2909">
            <v>0.10248462346423114</v>
          </cell>
        </row>
        <row r="2910">
          <cell r="AA2910">
            <v>-0.13639043448165905</v>
          </cell>
        </row>
        <row r="2911">
          <cell r="AA2911">
            <v>-0.13345399704108279</v>
          </cell>
        </row>
        <row r="2912">
          <cell r="AA2912">
            <v>3.5113358135753114E-2</v>
          </cell>
        </row>
        <row r="2913">
          <cell r="AA2913">
            <v>-0.56577969921022886</v>
          </cell>
        </row>
        <row r="2914">
          <cell r="AA2914">
            <v>-0.33173618718499759</v>
          </cell>
        </row>
        <row r="2915">
          <cell r="AA2915">
            <v>-0.18993229955425078</v>
          </cell>
        </row>
        <row r="2916">
          <cell r="AA2916">
            <v>0.10115185781261049</v>
          </cell>
        </row>
        <row r="2917">
          <cell r="AA2917">
            <v>-0.43134514873426899</v>
          </cell>
        </row>
        <row r="2918">
          <cell r="AA2918">
            <v>-7.2696282119429162E-2</v>
          </cell>
        </row>
        <row r="2919">
          <cell r="AA2919">
            <v>-0.27373177893653977</v>
          </cell>
        </row>
        <row r="2920">
          <cell r="AA2920">
            <v>-0.12575155148139777</v>
          </cell>
        </row>
        <row r="2921">
          <cell r="AA2921">
            <v>0.36032783271605628</v>
          </cell>
        </row>
        <row r="2922">
          <cell r="AA2922">
            <v>-6.1012793845240124E-2</v>
          </cell>
        </row>
        <row r="2923">
          <cell r="AA2923">
            <v>0.10529420615009155</v>
          </cell>
        </row>
        <row r="2924">
          <cell r="AA2924">
            <v>-4.5793491497607072E-2</v>
          </cell>
        </row>
        <row r="2925">
          <cell r="AA2925">
            <v>-0.21702807542241442</v>
          </cell>
        </row>
        <row r="2926">
          <cell r="AA2926">
            <v>0.14787021379399673</v>
          </cell>
        </row>
        <row r="2927">
          <cell r="AA2927">
            <v>0.22685207859806267</v>
          </cell>
        </row>
        <row r="2928">
          <cell r="AA2928">
            <v>-3.7805882873142085E-2</v>
          </cell>
        </row>
        <row r="2929">
          <cell r="AA2929">
            <v>4.9864762441393845E-2</v>
          </cell>
        </row>
        <row r="2930">
          <cell r="AA2930">
            <v>-0.21383639359883369</v>
          </cell>
        </row>
        <row r="2931">
          <cell r="AA2931">
            <v>0.12630196043308717</v>
          </cell>
        </row>
        <row r="2932">
          <cell r="AA2932">
            <v>-0.13152488084182259</v>
          </cell>
        </row>
        <row r="2933">
          <cell r="AA2933">
            <v>4.0607586185569047E-2</v>
          </cell>
        </row>
        <row r="2934">
          <cell r="AA2934">
            <v>4.7536127672310802E-2</v>
          </cell>
        </row>
        <row r="2935">
          <cell r="AA2935">
            <v>-6.6886647150280476E-2</v>
          </cell>
        </row>
        <row r="2936">
          <cell r="AA2936">
            <v>0.23818142062275133</v>
          </cell>
        </row>
        <row r="2937">
          <cell r="AA2937">
            <v>4.8456038287103514E-2</v>
          </cell>
        </row>
        <row r="2938">
          <cell r="AA2938">
            <v>-0.20100651408086814</v>
          </cell>
        </row>
        <row r="2939">
          <cell r="AA2939">
            <v>-3.8796624144204095E-2</v>
          </cell>
        </row>
        <row r="2940">
          <cell r="AA2940">
            <v>-0.3605332070110252</v>
          </cell>
        </row>
        <row r="2941">
          <cell r="AA2941">
            <v>5.2519223135131535E-2</v>
          </cell>
        </row>
        <row r="2942">
          <cell r="AA2942">
            <v>0.48093950603306324</v>
          </cell>
        </row>
        <row r="2943">
          <cell r="AA2943">
            <v>-4.6094983369963288E-2</v>
          </cell>
        </row>
        <row r="2944">
          <cell r="AA2944">
            <v>-0.12822352212066754</v>
          </cell>
        </row>
        <row r="2945">
          <cell r="AA2945">
            <v>0.22585297763949297</v>
          </cell>
        </row>
        <row r="2946">
          <cell r="AA2946">
            <v>-0.18436037426922036</v>
          </cell>
        </row>
        <row r="2947">
          <cell r="AA2947">
            <v>0.50718747441751144</v>
          </cell>
        </row>
        <row r="2948">
          <cell r="AA2948">
            <v>-8.7850896995561312E-2</v>
          </cell>
        </row>
        <row r="2949">
          <cell r="AA2949">
            <v>-0.14856757118968059</v>
          </cell>
        </row>
        <row r="2950">
          <cell r="AA2950">
            <v>-4.1124079297354621E-2</v>
          </cell>
        </row>
        <row r="2951">
          <cell r="AA2951">
            <v>2.2677526374737925E-2</v>
          </cell>
        </row>
        <row r="2952">
          <cell r="AA2952">
            <v>-7.4119121600449214E-2</v>
          </cell>
        </row>
        <row r="2953">
          <cell r="AA2953">
            <v>-0.2173171883120715</v>
          </cell>
        </row>
        <row r="2954">
          <cell r="AA2954">
            <v>-0.32764271884713464</v>
          </cell>
        </row>
        <row r="2955">
          <cell r="AA2955">
            <v>5.9580049045056857E-2</v>
          </cell>
        </row>
        <row r="2956">
          <cell r="AA2956">
            <v>-3.546517799086446E-2</v>
          </cell>
        </row>
        <row r="2957">
          <cell r="AA2957">
            <v>0.16622244661090818</v>
          </cell>
        </row>
        <row r="2958">
          <cell r="AA2958">
            <v>0.21860109629042998</v>
          </cell>
        </row>
        <row r="2959">
          <cell r="AA2959">
            <v>-0.29537203837728743</v>
          </cell>
        </row>
        <row r="2960">
          <cell r="AA2960">
            <v>-9.3754383697113919E-2</v>
          </cell>
        </row>
        <row r="2961">
          <cell r="AA2961">
            <v>7.7614426918654597E-2</v>
          </cell>
        </row>
        <row r="2962">
          <cell r="AA2962">
            <v>4.3743947310848935E-2</v>
          </cell>
        </row>
        <row r="2963">
          <cell r="AA2963">
            <v>0.1178351120157333</v>
          </cell>
        </row>
        <row r="2964">
          <cell r="AA2964">
            <v>-0.18778763521226821</v>
          </cell>
        </row>
        <row r="2965">
          <cell r="AA2965">
            <v>-0.11458415720210709</v>
          </cell>
        </row>
        <row r="2966">
          <cell r="AA2966">
            <v>-1.924207975620848E-2</v>
          </cell>
        </row>
        <row r="2967">
          <cell r="AA2967">
            <v>6.7158993780872783E-2</v>
          </cell>
        </row>
        <row r="2968">
          <cell r="AA2968">
            <v>2.9563940310170109E-2</v>
          </cell>
        </row>
        <row r="2969">
          <cell r="AA2969">
            <v>0.28830831225250991</v>
          </cell>
        </row>
        <row r="2970">
          <cell r="AA2970">
            <v>-0.2853803283473777</v>
          </cell>
        </row>
        <row r="2971">
          <cell r="AA2971">
            <v>7.8146117908253251E-2</v>
          </cell>
        </row>
        <row r="2972">
          <cell r="AA2972">
            <v>-0.21798418635456415</v>
          </cell>
        </row>
        <row r="2973">
          <cell r="AA2973">
            <v>-1.0481272904117114E-2</v>
          </cell>
        </row>
        <row r="2974">
          <cell r="AA2974">
            <v>0.14169362463880825</v>
          </cell>
        </row>
        <row r="2975">
          <cell r="AA2975">
            <v>-0.33896715687484069</v>
          </cell>
        </row>
        <row r="2976">
          <cell r="AA2976">
            <v>-0.39383531668779947</v>
          </cell>
        </row>
        <row r="2977">
          <cell r="AA2977">
            <v>0.20539941685722618</v>
          </cell>
        </row>
        <row r="2978">
          <cell r="AA2978">
            <v>-0.10791536968617282</v>
          </cell>
        </row>
        <row r="2979">
          <cell r="AA2979">
            <v>0.14241904933496091</v>
          </cell>
        </row>
        <row r="2980">
          <cell r="AA2980">
            <v>0.20131810549563411</v>
          </cell>
        </row>
        <row r="2981">
          <cell r="AA2981">
            <v>0.17175099295487764</v>
          </cell>
        </row>
        <row r="2982">
          <cell r="AA2982">
            <v>5.6371863884969953E-2</v>
          </cell>
        </row>
        <row r="2983">
          <cell r="AA2983">
            <v>0.29600303505190134</v>
          </cell>
        </row>
        <row r="2984">
          <cell r="AA2984">
            <v>0.21216519616181337</v>
          </cell>
        </row>
        <row r="2985">
          <cell r="AA2985">
            <v>-8.7899181118130054E-2</v>
          </cell>
        </row>
        <row r="2986">
          <cell r="AA2986">
            <v>-2.9659621920223977E-2</v>
          </cell>
        </row>
        <row r="2987">
          <cell r="AA2987">
            <v>-0.28577387317815373</v>
          </cell>
        </row>
        <row r="2988">
          <cell r="AA2988">
            <v>-7.2459088659774906E-2</v>
          </cell>
        </row>
        <row r="2989">
          <cell r="AA2989">
            <v>0.13877784600238757</v>
          </cell>
        </row>
        <row r="2990">
          <cell r="AA2990">
            <v>-0.25275842401749393</v>
          </cell>
        </row>
        <row r="2991">
          <cell r="AA2991">
            <v>-2.3314587049718033E-2</v>
          </cell>
        </row>
        <row r="2992">
          <cell r="AA2992">
            <v>1.571549311227699E-2</v>
          </cell>
        </row>
        <row r="2993">
          <cell r="AA2993">
            <v>-0.14804903415633858</v>
          </cell>
        </row>
        <row r="2994">
          <cell r="AA2994">
            <v>2.6408732755225664E-2</v>
          </cell>
        </row>
        <row r="2995">
          <cell r="AA2995">
            <v>-1.3679212210491301E-2</v>
          </cell>
        </row>
        <row r="2996">
          <cell r="AA2996">
            <v>0.30127173218347608</v>
          </cell>
        </row>
        <row r="2997">
          <cell r="AA2997">
            <v>-0.11918332511920481</v>
          </cell>
        </row>
        <row r="2998">
          <cell r="AA2998">
            <v>2.6554650145540759E-3</v>
          </cell>
        </row>
        <row r="2999">
          <cell r="AA2999">
            <v>0.45226947175690319</v>
          </cell>
        </row>
        <row r="3000">
          <cell r="AA3000">
            <v>4.8880779007007685E-2</v>
          </cell>
        </row>
        <row r="3001">
          <cell r="AA3001">
            <v>-5.5208756675661205E-2</v>
          </cell>
        </row>
        <row r="3002">
          <cell r="AA3002">
            <v>-0.43238628448601535</v>
          </cell>
        </row>
        <row r="3003">
          <cell r="AA3003">
            <v>-0.29008996787020191</v>
          </cell>
        </row>
        <row r="3004">
          <cell r="AA3004">
            <v>-3.8209905521238707E-4</v>
          </cell>
        </row>
        <row r="3005">
          <cell r="AA3005">
            <v>-0.13661483741738997</v>
          </cell>
        </row>
        <row r="3006">
          <cell r="AA3006">
            <v>-0.12914044893950938</v>
          </cell>
        </row>
        <row r="3007">
          <cell r="AA3007">
            <v>-9.2364217649137617E-2</v>
          </cell>
        </row>
        <row r="3008">
          <cell r="AA3008">
            <v>6.1697350073199403E-2</v>
          </cell>
        </row>
        <row r="3009">
          <cell r="AA3009">
            <v>0.15862078344399042</v>
          </cell>
        </row>
        <row r="3010">
          <cell r="AA3010">
            <v>0.25127044134497534</v>
          </cell>
        </row>
        <row r="3011">
          <cell r="AA3011">
            <v>0.14496676314962131</v>
          </cell>
        </row>
        <row r="3012">
          <cell r="AA3012">
            <v>-0.18844732653093177</v>
          </cell>
        </row>
        <row r="3013">
          <cell r="AA3013">
            <v>-0.15496376523741978</v>
          </cell>
        </row>
        <row r="3014">
          <cell r="AA3014">
            <v>0.19040591810950014</v>
          </cell>
        </row>
        <row r="3015">
          <cell r="AA3015">
            <v>0.24287880140317941</v>
          </cell>
        </row>
        <row r="3016">
          <cell r="AA3016">
            <v>8.9986688605245446E-2</v>
          </cell>
        </row>
        <row r="3017">
          <cell r="AA3017">
            <v>3.433239781999789E-3</v>
          </cell>
        </row>
        <row r="3018">
          <cell r="AA3018">
            <v>6.0981092950894225E-2</v>
          </cell>
        </row>
        <row r="3019">
          <cell r="AA3019">
            <v>-0.22448027404598381</v>
          </cell>
        </row>
        <row r="3020">
          <cell r="AA3020">
            <v>-8.5183945712650616E-3</v>
          </cell>
        </row>
        <row r="3021">
          <cell r="AA3021">
            <v>-0.17077733068678461</v>
          </cell>
        </row>
        <row r="3022">
          <cell r="AA3022">
            <v>-0.23005775595001912</v>
          </cell>
        </row>
        <row r="3023">
          <cell r="AA3023">
            <v>-5.1061597644931275E-2</v>
          </cell>
        </row>
        <row r="3024">
          <cell r="AA3024">
            <v>0.31282668323370066</v>
          </cell>
        </row>
        <row r="3025">
          <cell r="AA3025">
            <v>-8.178760199409163E-2</v>
          </cell>
        </row>
        <row r="3026">
          <cell r="AA3026">
            <v>0.29365548235864414</v>
          </cell>
        </row>
        <row r="3027">
          <cell r="AA3027">
            <v>3.8181533144627522E-2</v>
          </cell>
        </row>
        <row r="3028">
          <cell r="AA3028">
            <v>4.7597761718983507E-2</v>
          </cell>
        </row>
        <row r="3029">
          <cell r="AA3029">
            <v>-0.16292423845502452</v>
          </cell>
        </row>
        <row r="3030">
          <cell r="AA3030">
            <v>0.10565173908830111</v>
          </cell>
        </row>
        <row r="3031">
          <cell r="AA3031">
            <v>4.5433721466957802E-2</v>
          </cell>
        </row>
        <row r="3032">
          <cell r="AA3032">
            <v>0.11186486020568244</v>
          </cell>
        </row>
        <row r="3033">
          <cell r="AA3033">
            <v>-0.35993119007531477</v>
          </cell>
        </row>
        <row r="3034">
          <cell r="AA3034">
            <v>0.13747196070758033</v>
          </cell>
        </row>
        <row r="3035">
          <cell r="AA3035">
            <v>0.20988374618542177</v>
          </cell>
        </row>
        <row r="3036">
          <cell r="AA3036">
            <v>0.13359200629596038</v>
          </cell>
        </row>
        <row r="3037">
          <cell r="AA3037">
            <v>0.24459126644563442</v>
          </cell>
        </row>
        <row r="3038">
          <cell r="AA3038">
            <v>1.6537357982884804E-4</v>
          </cell>
        </row>
        <row r="3039">
          <cell r="AA3039">
            <v>1.8690724376581161E-2</v>
          </cell>
        </row>
        <row r="3040">
          <cell r="AA3040">
            <v>4.8068881047923381E-2</v>
          </cell>
        </row>
        <row r="3041">
          <cell r="AA3041">
            <v>0.13072656838820032</v>
          </cell>
        </row>
        <row r="3042">
          <cell r="AA3042">
            <v>5.2738450024360894E-2</v>
          </cell>
        </row>
        <row r="3043">
          <cell r="AA3043">
            <v>-0.21215844489457653</v>
          </cell>
        </row>
        <row r="3044">
          <cell r="AA3044">
            <v>9.6640705620921294E-2</v>
          </cell>
        </row>
        <row r="3045">
          <cell r="AA3045">
            <v>-0.20009996907760302</v>
          </cell>
        </row>
        <row r="3046">
          <cell r="AA3046">
            <v>-1.6711908594108815E-2</v>
          </cell>
        </row>
        <row r="3047">
          <cell r="AA3047">
            <v>-8.187709009288141E-2</v>
          </cell>
        </row>
        <row r="3048">
          <cell r="AA3048">
            <v>2.2433189314300855E-2</v>
          </cell>
        </row>
        <row r="3049">
          <cell r="AA3049">
            <v>6.3607034369176502E-3</v>
          </cell>
        </row>
        <row r="3050">
          <cell r="AA3050">
            <v>6.6501817991280132E-2</v>
          </cell>
        </row>
        <row r="3051">
          <cell r="AA3051">
            <v>6.867521028545856E-2</v>
          </cell>
        </row>
        <row r="3052">
          <cell r="AA3052">
            <v>-0.18908100675634026</v>
          </cell>
        </row>
        <row r="3053">
          <cell r="AA3053">
            <v>-0.25171623981329261</v>
          </cell>
        </row>
        <row r="3054">
          <cell r="AA3054">
            <v>-1.9895607324260101E-3</v>
          </cell>
        </row>
        <row r="3055">
          <cell r="AA3055">
            <v>-0.10080009189731758</v>
          </cell>
        </row>
        <row r="3056">
          <cell r="AA3056">
            <v>0.10198377169205788</v>
          </cell>
        </row>
        <row r="3057">
          <cell r="AA3057">
            <v>0.1194500769787339</v>
          </cell>
        </row>
        <row r="3058">
          <cell r="AA3058">
            <v>-4.3642273963479167E-2</v>
          </cell>
        </row>
        <row r="3059">
          <cell r="AA3059">
            <v>5.9449658954944071E-2</v>
          </cell>
        </row>
        <row r="3060">
          <cell r="AA3060">
            <v>2.9983673774910818E-2</v>
          </cell>
        </row>
        <row r="3061">
          <cell r="AA3061">
            <v>-0.22509507944866977</v>
          </cell>
        </row>
        <row r="3062">
          <cell r="AA3062">
            <v>9.8118453107476591E-2</v>
          </cell>
        </row>
        <row r="3063">
          <cell r="AA3063">
            <v>0.23550560059246975</v>
          </cell>
        </row>
        <row r="3064">
          <cell r="AA3064">
            <v>-0.22981782680017965</v>
          </cell>
        </row>
        <row r="3065">
          <cell r="AA3065">
            <v>-3.5300203039612038E-2</v>
          </cell>
        </row>
        <row r="3066">
          <cell r="AA3066">
            <v>-0.16866999766670537</v>
          </cell>
        </row>
        <row r="3067">
          <cell r="AA3067">
            <v>-5.0858656984321529E-2</v>
          </cell>
        </row>
        <row r="3068">
          <cell r="AA3068">
            <v>-0.3807515040435398</v>
          </cell>
        </row>
        <row r="3069">
          <cell r="AA3069">
            <v>6.3264976423998601E-2</v>
          </cell>
        </row>
        <row r="3070">
          <cell r="AA3070">
            <v>0.16540059346734978</v>
          </cell>
        </row>
        <row r="3071">
          <cell r="AA3071">
            <v>0.2008539799874863</v>
          </cell>
        </row>
        <row r="3072">
          <cell r="AA3072">
            <v>4.5829797192695594E-2</v>
          </cell>
        </row>
        <row r="3073">
          <cell r="AA3073">
            <v>0.1035859589977581</v>
          </cell>
        </row>
        <row r="3074">
          <cell r="AA3074">
            <v>-7.0365219816724056E-2</v>
          </cell>
        </row>
        <row r="3075">
          <cell r="AA3075">
            <v>0.38810318688859541</v>
          </cell>
        </row>
        <row r="3076">
          <cell r="AA3076">
            <v>0.10756646722402269</v>
          </cell>
        </row>
        <row r="3077">
          <cell r="AA3077">
            <v>-9.5351034035420668E-2</v>
          </cell>
        </row>
        <row r="3078">
          <cell r="AA3078">
            <v>0.10824034440474845</v>
          </cell>
        </row>
        <row r="3079">
          <cell r="AA3079">
            <v>0.12955246194254932</v>
          </cell>
        </row>
        <row r="3080">
          <cell r="AA3080">
            <v>-0.19537916681777587</v>
          </cell>
        </row>
        <row r="3081">
          <cell r="AA3081">
            <v>8.0120015689806728E-3</v>
          </cell>
        </row>
        <row r="3082">
          <cell r="AA3082">
            <v>1.9243201028272205E-2</v>
          </cell>
        </row>
        <row r="3083">
          <cell r="AA3083">
            <v>-8.5190126767052982E-2</v>
          </cell>
        </row>
        <row r="3084">
          <cell r="AA3084">
            <v>-0.28099053631334581</v>
          </cell>
        </row>
        <row r="3085">
          <cell r="AA3085">
            <v>-0.24959926733004623</v>
          </cell>
        </row>
        <row r="3086">
          <cell r="AA3086">
            <v>0.10278542770076</v>
          </cell>
        </row>
        <row r="3087">
          <cell r="AA3087">
            <v>-0.26996300674742879</v>
          </cell>
        </row>
        <row r="3088">
          <cell r="AA3088">
            <v>0.1618647255321945</v>
          </cell>
        </row>
        <row r="3089">
          <cell r="AA3089">
            <v>-0.4250429385449277</v>
          </cell>
        </row>
        <row r="3090">
          <cell r="AA3090">
            <v>-9.3592140881759406E-2</v>
          </cell>
        </row>
        <row r="3091">
          <cell r="AA3091">
            <v>0.20899601993196376</v>
          </cell>
        </row>
        <row r="3092">
          <cell r="AA3092">
            <v>8.4564364687057775E-2</v>
          </cell>
        </row>
        <row r="3093">
          <cell r="AA3093">
            <v>3.0643744995641903E-2</v>
          </cell>
        </row>
        <row r="3094">
          <cell r="AA3094">
            <v>9.9019747227969343E-2</v>
          </cell>
        </row>
        <row r="3095">
          <cell r="AA3095">
            <v>2.9446519496991994E-2</v>
          </cell>
        </row>
        <row r="3096">
          <cell r="AA3096">
            <v>-0.33968594479336378</v>
          </cell>
        </row>
        <row r="3097">
          <cell r="AA3097">
            <v>0.10828489221705513</v>
          </cell>
        </row>
        <row r="3098">
          <cell r="AA3098">
            <v>-0.44004336711306163</v>
          </cell>
        </row>
        <row r="3099">
          <cell r="AA3099">
            <v>7.0529247018624702E-2</v>
          </cell>
        </row>
        <row r="3100">
          <cell r="AA3100">
            <v>5.6926348320757804E-2</v>
          </cell>
        </row>
        <row r="3101">
          <cell r="AA3101">
            <v>3.4304022511109616E-2</v>
          </cell>
        </row>
        <row r="3102">
          <cell r="AA3102">
            <v>0.23578027849133582</v>
          </cell>
        </row>
        <row r="3103">
          <cell r="AA3103">
            <v>-7.6287735628853423E-2</v>
          </cell>
        </row>
        <row r="3104">
          <cell r="AA3104">
            <v>0.22484063566863063</v>
          </cell>
        </row>
        <row r="3105">
          <cell r="AA3105">
            <v>-0.14406571197322221</v>
          </cell>
        </row>
        <row r="3106">
          <cell r="AA3106">
            <v>0.33101469285865759</v>
          </cell>
        </row>
        <row r="3107">
          <cell r="AA3107">
            <v>0.13149969722719837</v>
          </cell>
        </row>
        <row r="3108">
          <cell r="AA3108">
            <v>-3.8899532528184316E-2</v>
          </cell>
        </row>
        <row r="3109">
          <cell r="AA3109">
            <v>-0.5241826328031286</v>
          </cell>
        </row>
        <row r="3110">
          <cell r="AA3110">
            <v>-4.4182796390795476E-2</v>
          </cell>
        </row>
        <row r="3111">
          <cell r="AA3111">
            <v>0.30637947683004424</v>
          </cell>
        </row>
        <row r="3112">
          <cell r="AA3112">
            <v>0.1168347897913531</v>
          </cell>
        </row>
        <row r="3113">
          <cell r="AA3113">
            <v>6.910587653434512E-2</v>
          </cell>
        </row>
        <row r="3114">
          <cell r="AA3114">
            <v>0.36764589657269187</v>
          </cell>
        </row>
        <row r="3115">
          <cell r="AA3115">
            <v>0.17776588088478759</v>
          </cell>
        </row>
        <row r="3116">
          <cell r="AA3116">
            <v>6.8341838118745252E-2</v>
          </cell>
        </row>
        <row r="3117">
          <cell r="AA3117">
            <v>0.11348795890182314</v>
          </cell>
        </row>
        <row r="3118">
          <cell r="AA3118">
            <v>7.0582076520604942E-2</v>
          </cell>
        </row>
        <row r="3119">
          <cell r="AA3119">
            <v>8.302080580550375E-2</v>
          </cell>
        </row>
        <row r="3120">
          <cell r="AA3120">
            <v>6.7382957826200088E-2</v>
          </cell>
        </row>
        <row r="3121">
          <cell r="AA3121">
            <v>7.6416707076023577E-2</v>
          </cell>
        </row>
        <row r="3122">
          <cell r="AA3122">
            <v>0.13599733799812763</v>
          </cell>
        </row>
        <row r="3123">
          <cell r="AA3123">
            <v>0.25071211430377138</v>
          </cell>
        </row>
        <row r="3124">
          <cell r="AA3124">
            <v>-0.13037715045563331</v>
          </cell>
        </row>
        <row r="3125">
          <cell r="AA3125">
            <v>-0.28203086045011005</v>
          </cell>
        </row>
        <row r="3126">
          <cell r="AA3126">
            <v>0.13991445757101534</v>
          </cell>
        </row>
        <row r="3127">
          <cell r="AA3127">
            <v>0.24232396256517721</v>
          </cell>
        </row>
        <row r="3128">
          <cell r="AA3128">
            <v>6.8819811843980699E-2</v>
          </cell>
        </row>
        <row r="3129">
          <cell r="AA3129">
            <v>0.38453530864734942</v>
          </cell>
        </row>
        <row r="3130">
          <cell r="AA3130">
            <v>-0.15596730674813303</v>
          </cell>
        </row>
        <row r="3131">
          <cell r="AA3131">
            <v>-7.9117594305250089E-3</v>
          </cell>
        </row>
        <row r="3132">
          <cell r="AA3132">
            <v>0.17901154738600714</v>
          </cell>
        </row>
        <row r="3133">
          <cell r="AA3133">
            <v>-7.497881543932744E-3</v>
          </cell>
        </row>
        <row r="3134">
          <cell r="AA3134">
            <v>7.1467722193271174E-2</v>
          </cell>
        </row>
        <row r="3135">
          <cell r="AA3135">
            <v>0.27791905468226008</v>
          </cell>
        </row>
        <row r="3136">
          <cell r="AA3136">
            <v>0.24240053505646642</v>
          </cell>
        </row>
        <row r="3137">
          <cell r="AA3137">
            <v>9.3305298594521177E-2</v>
          </cell>
        </row>
        <row r="3138">
          <cell r="AA3138">
            <v>8.486564758818739E-2</v>
          </cell>
        </row>
        <row r="3139">
          <cell r="AA3139">
            <v>0.20471671660890486</v>
          </cell>
        </row>
        <row r="3140">
          <cell r="AA3140">
            <v>-0.12989859402927706</v>
          </cell>
        </row>
        <row r="3141">
          <cell r="AA3141">
            <v>-0.2743796985573822</v>
          </cell>
        </row>
        <row r="3142">
          <cell r="AA3142">
            <v>-0.25855113710552058</v>
          </cell>
        </row>
        <row r="3143">
          <cell r="AA3143">
            <v>-9.0027024699294592E-2</v>
          </cell>
        </row>
        <row r="3144">
          <cell r="AA3144">
            <v>0.20735584463901985</v>
          </cell>
        </row>
        <row r="3145">
          <cell r="AA3145">
            <v>2.3801467752409405E-2</v>
          </cell>
        </row>
        <row r="3146">
          <cell r="AA3146">
            <v>-0.14201982375793581</v>
          </cell>
        </row>
        <row r="3147">
          <cell r="AA3147">
            <v>-0.17092227250086967</v>
          </cell>
        </row>
        <row r="3148">
          <cell r="AA3148">
            <v>-0.12032367818362383</v>
          </cell>
        </row>
        <row r="3149">
          <cell r="AA3149">
            <v>-6.7309625608249754E-2</v>
          </cell>
        </row>
        <row r="3150">
          <cell r="AA3150">
            <v>-0.31471293136149942</v>
          </cell>
        </row>
        <row r="3151">
          <cell r="AA3151">
            <v>-2.4433941378203067E-2</v>
          </cell>
        </row>
        <row r="3152">
          <cell r="AA3152">
            <v>3.7190673272133476E-2</v>
          </cell>
        </row>
        <row r="3153">
          <cell r="AA3153">
            <v>-0.46184962168103472</v>
          </cell>
        </row>
        <row r="3154">
          <cell r="AA3154">
            <v>-0.17531261122198588</v>
          </cell>
        </row>
        <row r="3155">
          <cell r="AA3155">
            <v>-4.6127966468168732E-2</v>
          </cell>
        </row>
        <row r="3156">
          <cell r="AA3156">
            <v>-8.8200742497027057E-2</v>
          </cell>
        </row>
        <row r="3157">
          <cell r="AA3157">
            <v>-2.3749657228323943E-2</v>
          </cell>
        </row>
        <row r="3158">
          <cell r="AA3158">
            <v>0.13444281834910554</v>
          </cell>
        </row>
        <row r="3159">
          <cell r="AA3159">
            <v>-2.2548140017520771E-2</v>
          </cell>
        </row>
        <row r="3160">
          <cell r="AA3160">
            <v>0.17285227575005491</v>
          </cell>
        </row>
        <row r="3161">
          <cell r="AA3161">
            <v>-0.22909383532268487</v>
          </cell>
        </row>
        <row r="3162">
          <cell r="AA3162">
            <v>-4.5266095486532182E-2</v>
          </cell>
        </row>
        <row r="3163">
          <cell r="AA3163">
            <v>2.5571685239753852E-2</v>
          </cell>
        </row>
        <row r="3164">
          <cell r="AA3164">
            <v>4.9733343508970435E-3</v>
          </cell>
        </row>
        <row r="3165">
          <cell r="AA3165">
            <v>0.15408320058322653</v>
          </cell>
        </row>
        <row r="3166">
          <cell r="AA3166">
            <v>-0.35218136963781277</v>
          </cell>
        </row>
        <row r="3167">
          <cell r="AA3167">
            <v>9.8094988641763761E-2</v>
          </cell>
        </row>
        <row r="3168">
          <cell r="AA3168">
            <v>0.27197450580753224</v>
          </cell>
        </row>
        <row r="3169">
          <cell r="AA3169">
            <v>-9.0714768031651419E-2</v>
          </cell>
        </row>
        <row r="3170">
          <cell r="AA3170">
            <v>-3.2884630750567523E-2</v>
          </cell>
        </row>
        <row r="3171">
          <cell r="AA3171">
            <v>-2.6044105059489828E-2</v>
          </cell>
        </row>
        <row r="3172">
          <cell r="AA3172">
            <v>-0.40016120835458519</v>
          </cell>
        </row>
        <row r="3173">
          <cell r="AA3173">
            <v>0.15614064414325735</v>
          </cell>
        </row>
        <row r="3174">
          <cell r="AA3174">
            <v>3.8102570723609688E-2</v>
          </cell>
        </row>
        <row r="3175">
          <cell r="AA3175">
            <v>-0.35936895324116735</v>
          </cell>
        </row>
        <row r="3176">
          <cell r="AA3176">
            <v>0.1514044185349207</v>
          </cell>
        </row>
        <row r="3177">
          <cell r="AA3177">
            <v>0.28772220907859092</v>
          </cell>
        </row>
        <row r="3178">
          <cell r="AA3178">
            <v>-0.16203416715355945</v>
          </cell>
        </row>
        <row r="3179">
          <cell r="AA3179">
            <v>0.11904697857534202</v>
          </cell>
        </row>
        <row r="3180">
          <cell r="AA3180">
            <v>0.38214002182842155</v>
          </cell>
        </row>
        <row r="3181">
          <cell r="AA3181">
            <v>-8.9439290293195778E-3</v>
          </cell>
        </row>
        <row r="3182">
          <cell r="AA3182">
            <v>-0.16654563929073324</v>
          </cell>
        </row>
        <row r="3183">
          <cell r="AA3183">
            <v>-5.3346788477990015E-2</v>
          </cell>
        </row>
        <row r="3184">
          <cell r="AA3184">
            <v>0.14485217399261058</v>
          </cell>
        </row>
        <row r="3185">
          <cell r="AA3185">
            <v>1.4981287544181265E-2</v>
          </cell>
        </row>
        <row r="3186">
          <cell r="AA3186">
            <v>-0.34432301683648192</v>
          </cell>
        </row>
        <row r="3187">
          <cell r="AA3187">
            <v>-2.387790619615443E-2</v>
          </cell>
        </row>
        <row r="3188">
          <cell r="AA3188">
            <v>0.15364196169910105</v>
          </cell>
        </row>
        <row r="3189">
          <cell r="AA3189">
            <v>0.18019566530565645</v>
          </cell>
        </row>
        <row r="3190">
          <cell r="AA3190">
            <v>-0.11307768390459735</v>
          </cell>
        </row>
        <row r="3191">
          <cell r="AA3191">
            <v>-4.8355409876217878E-2</v>
          </cell>
        </row>
        <row r="3192">
          <cell r="AA3192">
            <v>-0.26476110495207827</v>
          </cell>
        </row>
        <row r="3193">
          <cell r="AA3193">
            <v>-8.1277634497408213E-2</v>
          </cell>
        </row>
        <row r="3194">
          <cell r="AA3194">
            <v>0.14191693231471564</v>
          </cell>
        </row>
        <row r="3195">
          <cell r="AA3195">
            <v>0.38472855098343672</v>
          </cell>
        </row>
        <row r="3196">
          <cell r="AA3196">
            <v>-0.16988312650345938</v>
          </cell>
        </row>
        <row r="3197">
          <cell r="AA3197">
            <v>-0.10259075364615278</v>
          </cell>
        </row>
        <row r="3198">
          <cell r="AA3198">
            <v>-6.2687932280662439E-2</v>
          </cell>
        </row>
        <row r="3199">
          <cell r="AA3199">
            <v>-2.5154232378470892E-2</v>
          </cell>
        </row>
        <row r="3200">
          <cell r="AA3200">
            <v>-1.7179206791812236E-2</v>
          </cell>
        </row>
        <row r="3201">
          <cell r="AA3201">
            <v>5.3900249922401416E-2</v>
          </cell>
        </row>
        <row r="3202">
          <cell r="AA3202">
            <v>1.5012202782306291E-2</v>
          </cell>
        </row>
        <row r="3203">
          <cell r="AA3203">
            <v>2.8723400303192273E-2</v>
          </cell>
        </row>
        <row r="3204">
          <cell r="AA3204">
            <v>0.22803548763676745</v>
          </cell>
        </row>
        <row r="3205">
          <cell r="AA3205">
            <v>-8.5114665857496455E-3</v>
          </cell>
        </row>
        <row r="3206">
          <cell r="AA3206">
            <v>-0.23055117685507509</v>
          </cell>
        </row>
        <row r="3207">
          <cell r="AA3207">
            <v>1.0217401589408703E-2</v>
          </cell>
        </row>
        <row r="3208">
          <cell r="AA3208">
            <v>-2.4288745477706791E-2</v>
          </cell>
        </row>
        <row r="3209">
          <cell r="AA3209">
            <v>3.4740410970690264E-2</v>
          </cell>
        </row>
        <row r="3210">
          <cell r="AA3210">
            <v>-0.2190467942851726</v>
          </cell>
        </row>
        <row r="3211">
          <cell r="AA3211">
            <v>0.31820953061383583</v>
          </cell>
        </row>
        <row r="3212">
          <cell r="AA3212">
            <v>8.1959292812085971E-2</v>
          </cell>
        </row>
        <row r="3213">
          <cell r="AA3213">
            <v>1.6978997612538321E-2</v>
          </cell>
        </row>
        <row r="3214">
          <cell r="AA3214">
            <v>0.21343238708946272</v>
          </cell>
        </row>
        <row r="3215">
          <cell r="AA3215">
            <v>8.053087010870319E-2</v>
          </cell>
        </row>
        <row r="3216">
          <cell r="AA3216">
            <v>5.8051307528197149E-3</v>
          </cell>
        </row>
        <row r="3217">
          <cell r="AA3217">
            <v>-5.8167428862185844E-2</v>
          </cell>
        </row>
        <row r="3218">
          <cell r="AA3218">
            <v>1.6735637425323524E-2</v>
          </cell>
        </row>
        <row r="3219">
          <cell r="AA3219">
            <v>-0.11058229972868545</v>
          </cell>
        </row>
        <row r="3220">
          <cell r="AA3220">
            <v>-9.0526846498628938E-2</v>
          </cell>
        </row>
        <row r="3221">
          <cell r="AA3221">
            <v>0.26850877990921063</v>
          </cell>
        </row>
        <row r="3222">
          <cell r="AA3222">
            <v>0.2894029024145906</v>
          </cell>
        </row>
        <row r="3223">
          <cell r="AA3223">
            <v>0.16177918776630829</v>
          </cell>
        </row>
        <row r="3224">
          <cell r="AA3224">
            <v>-0.26684370261710882</v>
          </cell>
        </row>
        <row r="3225">
          <cell r="AA3225">
            <v>-0.2066054661375108</v>
          </cell>
        </row>
        <row r="3226">
          <cell r="AA3226">
            <v>0.15736649263242786</v>
          </cell>
        </row>
        <row r="3227">
          <cell r="AA3227">
            <v>-2.9611751841748565E-2</v>
          </cell>
        </row>
        <row r="3228">
          <cell r="AA3228">
            <v>0.29644861432445058</v>
          </cell>
        </row>
        <row r="3229">
          <cell r="AA3229">
            <v>0.25535564921613851</v>
          </cell>
        </row>
        <row r="3230">
          <cell r="AA3230">
            <v>0.16423385513268685</v>
          </cell>
        </row>
        <row r="3231">
          <cell r="AA3231">
            <v>-0.14256824181152117</v>
          </cell>
        </row>
        <row r="3232">
          <cell r="AA3232">
            <v>-0.22446755621163703</v>
          </cell>
        </row>
        <row r="3233">
          <cell r="AA3233">
            <v>-0.13123486123051101</v>
          </cell>
        </row>
        <row r="3234">
          <cell r="AA3234">
            <v>-9.3825417652443344E-4</v>
          </cell>
        </row>
        <row r="3235">
          <cell r="AA3235">
            <v>0.1821489858442524</v>
          </cell>
        </row>
        <row r="3236">
          <cell r="AA3236">
            <v>0.38278976853277763</v>
          </cell>
        </row>
        <row r="3237">
          <cell r="AA3237">
            <v>-0.27365795789121894</v>
          </cell>
        </row>
        <row r="3238">
          <cell r="AA3238">
            <v>-0.24803736262531947</v>
          </cell>
        </row>
        <row r="3239">
          <cell r="AA3239">
            <v>0.21278568060481617</v>
          </cell>
        </row>
        <row r="3240">
          <cell r="AA3240">
            <v>-0.45076178614520784</v>
          </cell>
        </row>
        <row r="3241">
          <cell r="AA3241">
            <v>5.6651432397855764E-2</v>
          </cell>
        </row>
        <row r="3242">
          <cell r="AA3242">
            <v>1.2182519347934448E-2</v>
          </cell>
        </row>
        <row r="3243">
          <cell r="AA3243">
            <v>-8.5389895959377196E-2</v>
          </cell>
        </row>
        <row r="3244">
          <cell r="AA3244">
            <v>3.923755842450713E-2</v>
          </cell>
        </row>
        <row r="3245">
          <cell r="AA3245">
            <v>-6.2532896260179799E-2</v>
          </cell>
        </row>
        <row r="3246">
          <cell r="AA3246">
            <v>7.7651731406701632E-2</v>
          </cell>
        </row>
        <row r="3247">
          <cell r="AA3247">
            <v>-9.5038863491490683E-2</v>
          </cell>
        </row>
        <row r="3248">
          <cell r="AA3248">
            <v>8.3981514484524206E-2</v>
          </cell>
        </row>
        <row r="3249">
          <cell r="AA3249">
            <v>-0.1051826960024648</v>
          </cell>
        </row>
        <row r="3250">
          <cell r="AA3250">
            <v>-5.7542386093996062E-2</v>
          </cell>
        </row>
        <row r="3251">
          <cell r="AA3251">
            <v>0.30652066886907386</v>
          </cell>
        </row>
        <row r="3252">
          <cell r="AA3252">
            <v>0.33485653524810199</v>
          </cell>
        </row>
        <row r="3253">
          <cell r="AA3253">
            <v>0.21591263526997784</v>
          </cell>
        </row>
        <row r="3254">
          <cell r="AA3254">
            <v>0.17271834442919168</v>
          </cell>
        </row>
        <row r="3255">
          <cell r="AA3255">
            <v>1.7525982899039463E-2</v>
          </cell>
        </row>
        <row r="3256">
          <cell r="AA3256">
            <v>-0.11022065564131071</v>
          </cell>
        </row>
        <row r="3257">
          <cell r="AA3257">
            <v>-0.41515883811799281</v>
          </cell>
        </row>
        <row r="3258">
          <cell r="AA3258">
            <v>-0.15620931635373392</v>
          </cell>
        </row>
        <row r="3259">
          <cell r="AA3259">
            <v>0.17459203803145329</v>
          </cell>
        </row>
        <row r="3260">
          <cell r="AA3260">
            <v>0.12451564276442707</v>
          </cell>
        </row>
        <row r="3261">
          <cell r="AA3261">
            <v>-8.3286798059744788E-2</v>
          </cell>
        </row>
        <row r="3262">
          <cell r="AA3262">
            <v>-3.6859671443900399E-2</v>
          </cell>
        </row>
        <row r="3263">
          <cell r="AA3263">
            <v>-0.19267941102632744</v>
          </cell>
        </row>
        <row r="3264">
          <cell r="AA3264">
            <v>0.60605106566375389</v>
          </cell>
        </row>
        <row r="3265">
          <cell r="AA3265">
            <v>-0.217199588651179</v>
          </cell>
        </row>
        <row r="3266">
          <cell r="AA3266">
            <v>-0.14878178112333906</v>
          </cell>
        </row>
        <row r="3267">
          <cell r="AA3267">
            <v>0.40034263048199165</v>
          </cell>
        </row>
        <row r="3268">
          <cell r="AA3268">
            <v>-2.9027615630472459E-2</v>
          </cell>
        </row>
        <row r="3269">
          <cell r="AA3269">
            <v>6.6955090555337368E-2</v>
          </cell>
        </row>
        <row r="3270">
          <cell r="AA3270">
            <v>-0.10257891650746093</v>
          </cell>
        </row>
        <row r="3271">
          <cell r="AA3271">
            <v>-2.6138083946088631E-2</v>
          </cell>
        </row>
        <row r="3272">
          <cell r="AA3272">
            <v>-0.10536959947920649</v>
          </cell>
        </row>
        <row r="3273">
          <cell r="AA3273">
            <v>-0.33550082359517758</v>
          </cell>
        </row>
        <row r="3274">
          <cell r="AA3274">
            <v>2.6409919639729246E-2</v>
          </cell>
        </row>
        <row r="3275">
          <cell r="AA3275">
            <v>0.14679538500542771</v>
          </cell>
        </row>
        <row r="3276">
          <cell r="AA3276">
            <v>-0.24717700734408293</v>
          </cell>
        </row>
        <row r="3277">
          <cell r="AA3277">
            <v>-5.5301270748485967E-2</v>
          </cell>
        </row>
        <row r="3278">
          <cell r="AA3278">
            <v>-1.5042016665074154E-3</v>
          </cell>
        </row>
        <row r="3279">
          <cell r="AA3279">
            <v>0.15495321022823219</v>
          </cell>
        </row>
        <row r="3280">
          <cell r="AA3280">
            <v>-4.7352713980272798E-2</v>
          </cell>
        </row>
        <row r="3281">
          <cell r="AA3281">
            <v>-2.2482973544242918E-3</v>
          </cell>
        </row>
        <row r="3282">
          <cell r="AA3282">
            <v>8.1019148459577958E-2</v>
          </cell>
        </row>
        <row r="3283">
          <cell r="AA3283">
            <v>-3.6840536696075135E-2</v>
          </cell>
        </row>
        <row r="3284">
          <cell r="AA3284">
            <v>-0.14225244926292485</v>
          </cell>
        </row>
        <row r="3285">
          <cell r="AA3285">
            <v>0.44663896269353265</v>
          </cell>
        </row>
        <row r="3286">
          <cell r="AA3286">
            <v>3.116678336711752E-2</v>
          </cell>
        </row>
        <row r="3287">
          <cell r="AA3287">
            <v>-1.7223178784839269E-2</v>
          </cell>
        </row>
        <row r="3288">
          <cell r="AA3288">
            <v>-0.2599710464322233</v>
          </cell>
        </row>
        <row r="3289">
          <cell r="AA3289">
            <v>-9.5626325938247686E-3</v>
          </cell>
        </row>
        <row r="3290">
          <cell r="AA3290">
            <v>-0.2300964622466104</v>
          </cell>
        </row>
        <row r="3291">
          <cell r="AA3291">
            <v>5.3908804763398585E-2</v>
          </cell>
        </row>
        <row r="3292">
          <cell r="AA3292">
            <v>5.2276790322242098E-2</v>
          </cell>
        </row>
        <row r="3293">
          <cell r="AA3293">
            <v>-0.26794385267411652</v>
          </cell>
        </row>
        <row r="3294">
          <cell r="AA3294">
            <v>0.23906508360326881</v>
          </cell>
        </row>
        <row r="3295">
          <cell r="AA3295">
            <v>0.18254847041849079</v>
          </cell>
        </row>
        <row r="3296">
          <cell r="AA3296">
            <v>1.8364671028517326E-2</v>
          </cell>
        </row>
        <row r="3297">
          <cell r="AA3297">
            <v>0.21370975207697468</v>
          </cell>
        </row>
        <row r="3298">
          <cell r="AA3298">
            <v>-3.6467279645329573E-2</v>
          </cell>
        </row>
        <row r="3299">
          <cell r="AA3299">
            <v>8.2145295743046881E-2</v>
          </cell>
        </row>
        <row r="3300">
          <cell r="AA3300">
            <v>0.49343900304025717</v>
          </cell>
        </row>
        <row r="3301">
          <cell r="AA3301">
            <v>-0.15786237442523002</v>
          </cell>
        </row>
        <row r="3302">
          <cell r="AA3302">
            <v>-0.26421434449509301</v>
          </cell>
        </row>
        <row r="3303">
          <cell r="AA3303">
            <v>0.20065798104034466</v>
          </cell>
        </row>
        <row r="3304">
          <cell r="AA3304">
            <v>-0.19573674026204152</v>
          </cell>
        </row>
        <row r="3305">
          <cell r="AA3305">
            <v>3.0498286364544991E-2</v>
          </cell>
        </row>
        <row r="3306">
          <cell r="AA3306">
            <v>-0.14646140407007199</v>
          </cell>
        </row>
        <row r="3307">
          <cell r="AA3307">
            <v>7.1647591825068829E-2</v>
          </cell>
        </row>
        <row r="3308">
          <cell r="AA3308">
            <v>3.1702402571297486E-2</v>
          </cell>
        </row>
        <row r="3309">
          <cell r="AA3309">
            <v>-0.18751980891963033</v>
          </cell>
        </row>
        <row r="3310">
          <cell r="AA3310">
            <v>-0.37685225314577364</v>
          </cell>
        </row>
        <row r="3311">
          <cell r="AA3311">
            <v>-4.7557325235563941E-2</v>
          </cell>
        </row>
        <row r="3312">
          <cell r="AA3312">
            <v>-0.33156440187632885</v>
          </cell>
        </row>
        <row r="3313">
          <cell r="AA3313">
            <v>-0.14566924486229788</v>
          </cell>
        </row>
        <row r="3314">
          <cell r="AA3314">
            <v>6.8753134332301291E-2</v>
          </cell>
        </row>
        <row r="3315">
          <cell r="AA3315">
            <v>-7.832185747792815E-2</v>
          </cell>
        </row>
        <row r="3316">
          <cell r="AA3316">
            <v>8.6480500661608353E-2</v>
          </cell>
        </row>
        <row r="3317">
          <cell r="AA3317">
            <v>-5.6003465309754669E-2</v>
          </cell>
        </row>
        <row r="3318">
          <cell r="AA3318">
            <v>-0.18590743598912574</v>
          </cell>
        </row>
        <row r="3319">
          <cell r="AA3319">
            <v>3.0216353528006876E-2</v>
          </cell>
        </row>
        <row r="3320">
          <cell r="AA3320">
            <v>-4.3215258163716852E-2</v>
          </cell>
        </row>
        <row r="3321">
          <cell r="AA3321">
            <v>-0.15982485028998228</v>
          </cell>
        </row>
        <row r="3322">
          <cell r="AA3322">
            <v>2.5855389195295647E-2</v>
          </cell>
        </row>
        <row r="3323">
          <cell r="AA3323">
            <v>0.15019335641692416</v>
          </cell>
        </row>
        <row r="3324">
          <cell r="AA3324">
            <v>-0.10061549696780545</v>
          </cell>
        </row>
        <row r="3325">
          <cell r="AA3325">
            <v>-7.4900743358636918E-2</v>
          </cell>
        </row>
        <row r="3326">
          <cell r="AA3326">
            <v>9.9964959128133177E-2</v>
          </cell>
        </row>
        <row r="3327">
          <cell r="AA3327">
            <v>-0.72193814516005383</v>
          </cell>
        </row>
        <row r="3328">
          <cell r="AA3328">
            <v>3.4183973672954754E-2</v>
          </cell>
        </row>
        <row r="3329">
          <cell r="AA3329">
            <v>7.195906256041161E-2</v>
          </cell>
        </row>
        <row r="3330">
          <cell r="AA3330">
            <v>6.2939883259880716E-2</v>
          </cell>
        </row>
        <row r="3331">
          <cell r="AA3331">
            <v>-0.11274675734062611</v>
          </cell>
        </row>
        <row r="3332">
          <cell r="AA3332">
            <v>-9.3345341184638692E-3</v>
          </cell>
        </row>
        <row r="3333">
          <cell r="AA3333">
            <v>-5.2299491030876222E-2</v>
          </cell>
        </row>
        <row r="3334">
          <cell r="AA3334">
            <v>0.34714763539790161</v>
          </cell>
        </row>
        <row r="3335">
          <cell r="AA3335">
            <v>-0.14463459158428316</v>
          </cell>
        </row>
        <row r="3336">
          <cell r="AA3336">
            <v>0.13780460202228262</v>
          </cell>
        </row>
        <row r="3337">
          <cell r="AA3337">
            <v>5.4657882891270715E-2</v>
          </cell>
        </row>
        <row r="3338">
          <cell r="AA3338">
            <v>0.25732647335465586</v>
          </cell>
        </row>
        <row r="3339">
          <cell r="AA3339">
            <v>0.30380548342549518</v>
          </cell>
        </row>
        <row r="3340">
          <cell r="AA3340">
            <v>-0.48861749337290139</v>
          </cell>
        </row>
        <row r="3341">
          <cell r="AA3341">
            <v>0.12118288012265674</v>
          </cell>
        </row>
        <row r="3342">
          <cell r="AA3342">
            <v>-0.47443032991439527</v>
          </cell>
        </row>
        <row r="3343">
          <cell r="AA3343">
            <v>-7.8284516944791827E-3</v>
          </cell>
        </row>
        <row r="3344">
          <cell r="AA3344">
            <v>-2.488082440376807E-3</v>
          </cell>
        </row>
        <row r="3345">
          <cell r="AA3345">
            <v>0.49084947241523941</v>
          </cell>
        </row>
        <row r="3346">
          <cell r="AA3346">
            <v>-8.3377608470827508E-2</v>
          </cell>
        </row>
        <row r="3347">
          <cell r="AA3347">
            <v>-0.224874778350757</v>
          </cell>
        </row>
        <row r="3348">
          <cell r="AA3348">
            <v>-0.17261281042831195</v>
          </cell>
        </row>
        <row r="3349">
          <cell r="AA3349">
            <v>-0.10403147277056579</v>
          </cell>
        </row>
        <row r="3350">
          <cell r="AA3350">
            <v>0.19924420244109431</v>
          </cell>
        </row>
        <row r="3351">
          <cell r="AA3351">
            <v>-6.7916589682706641E-4</v>
          </cell>
        </row>
        <row r="3352">
          <cell r="AA3352">
            <v>0.33790327209991555</v>
          </cell>
        </row>
        <row r="3353">
          <cell r="AA3353">
            <v>0.25442081328651273</v>
          </cell>
        </row>
        <row r="3354">
          <cell r="AA3354">
            <v>-0.13972001105068416</v>
          </cell>
        </row>
        <row r="3355">
          <cell r="AA3355">
            <v>-7.1876118424450547E-2</v>
          </cell>
        </row>
        <row r="3356">
          <cell r="AA3356">
            <v>-0.15917761192230126</v>
          </cell>
        </row>
        <row r="3357">
          <cell r="AA3357">
            <v>-0.18006185189963558</v>
          </cell>
        </row>
        <row r="3358">
          <cell r="AA3358">
            <v>9.1758617945171081E-2</v>
          </cell>
        </row>
        <row r="3359">
          <cell r="AA3359">
            <v>-1.1941441901407279E-2</v>
          </cell>
        </row>
        <row r="3360">
          <cell r="AA3360">
            <v>5.1930420124486065E-3</v>
          </cell>
        </row>
        <row r="3361">
          <cell r="AA3361">
            <v>-0.18001962393683066</v>
          </cell>
        </row>
        <row r="3362">
          <cell r="AA3362">
            <v>-0.15406260252532675</v>
          </cell>
        </row>
        <row r="3363">
          <cell r="AA3363">
            <v>0.28140357482241174</v>
          </cell>
        </row>
        <row r="3364">
          <cell r="AA3364">
            <v>8.797535045514257E-2</v>
          </cell>
        </row>
        <row r="3365">
          <cell r="AA3365">
            <v>0.18152623004613891</v>
          </cell>
        </row>
        <row r="3366">
          <cell r="AA3366">
            <v>-3.193444128596204E-2</v>
          </cell>
        </row>
        <row r="3367">
          <cell r="AA3367">
            <v>-0.18180972042855706</v>
          </cell>
        </row>
        <row r="3368">
          <cell r="AA3368">
            <v>-0.36119777510114803</v>
          </cell>
        </row>
        <row r="3369">
          <cell r="AA3369">
            <v>-0.10833940983488254</v>
          </cell>
        </row>
        <row r="3370">
          <cell r="AA3370">
            <v>0.23243049628192131</v>
          </cell>
        </row>
        <row r="3371">
          <cell r="AA3371">
            <v>-0.36527388336138594</v>
          </cell>
        </row>
        <row r="3372">
          <cell r="AA3372">
            <v>2.1687508350525658E-2</v>
          </cell>
        </row>
        <row r="3373">
          <cell r="AA3373">
            <v>8.413371607309586E-2</v>
          </cell>
        </row>
        <row r="3374">
          <cell r="AA3374">
            <v>-0.14875358030996066</v>
          </cell>
        </row>
        <row r="3375">
          <cell r="AA3375">
            <v>-0.16357670491847331</v>
          </cell>
        </row>
        <row r="3376">
          <cell r="AA3376">
            <v>0.41112621442867608</v>
          </cell>
        </row>
        <row r="3377">
          <cell r="AA3377">
            <v>0.21416951214296759</v>
          </cell>
        </row>
        <row r="3378">
          <cell r="AA3378">
            <v>7.686428206125745E-2</v>
          </cell>
        </row>
        <row r="3379">
          <cell r="AA3379">
            <v>0.27828203376576888</v>
          </cell>
        </row>
        <row r="3380">
          <cell r="AA3380">
            <v>8.3888258545800287E-2</v>
          </cell>
        </row>
        <row r="3381">
          <cell r="AA3381">
            <v>0.19567951910090536</v>
          </cell>
        </row>
        <row r="3382">
          <cell r="AA3382">
            <v>0.3141250624527801</v>
          </cell>
        </row>
        <row r="3383">
          <cell r="AA3383">
            <v>-0.42771430286430739</v>
          </cell>
        </row>
        <row r="3384">
          <cell r="AA3384">
            <v>0.40634982236123346</v>
          </cell>
        </row>
        <row r="3385">
          <cell r="AA3385">
            <v>-2.6250125399139901E-2</v>
          </cell>
        </row>
        <row r="3386">
          <cell r="AA3386">
            <v>-0.21552298424285304</v>
          </cell>
        </row>
        <row r="3387">
          <cell r="AA3387">
            <v>0.4607334517859864</v>
          </cell>
        </row>
        <row r="3388">
          <cell r="AA3388">
            <v>1.4119489259639406E-3</v>
          </cell>
        </row>
        <row r="3389">
          <cell r="AA3389">
            <v>-3.1954649395164902E-2</v>
          </cell>
        </row>
        <row r="3390">
          <cell r="AA3390">
            <v>8.895259181723679E-2</v>
          </cell>
        </row>
        <row r="3391">
          <cell r="AA3391">
            <v>0.5398602589510666</v>
          </cell>
        </row>
        <row r="3392">
          <cell r="AA3392">
            <v>0.1531820645048394</v>
          </cell>
        </row>
        <row r="3393">
          <cell r="AA3393">
            <v>0.33457268935456941</v>
          </cell>
        </row>
        <row r="3394">
          <cell r="AA3394">
            <v>1.1482587540819364E-2</v>
          </cell>
        </row>
        <row r="3395">
          <cell r="AA3395">
            <v>9.6723956452622772E-2</v>
          </cell>
        </row>
        <row r="3396">
          <cell r="AA3396">
            <v>2.7483575544582084E-3</v>
          </cell>
        </row>
        <row r="3397">
          <cell r="AA3397">
            <v>3.1554745995989689E-2</v>
          </cell>
        </row>
        <row r="3398">
          <cell r="AA3398">
            <v>-0.28465205565110469</v>
          </cell>
        </row>
        <row r="3399">
          <cell r="AA3399">
            <v>0.22008741099559689</v>
          </cell>
        </row>
        <row r="3400">
          <cell r="AA3400">
            <v>0.23293635374104088</v>
          </cell>
        </row>
        <row r="3401">
          <cell r="AA3401">
            <v>5.5474423096439116E-2</v>
          </cell>
        </row>
        <row r="3402">
          <cell r="AA3402">
            <v>0.15087919525699775</v>
          </cell>
        </row>
        <row r="3403">
          <cell r="AA3403">
            <v>0.32091524544122435</v>
          </cell>
        </row>
        <row r="3404">
          <cell r="AA3404">
            <v>-0.27329177732196352</v>
          </cell>
        </row>
        <row r="3405">
          <cell r="AA3405">
            <v>-0.2315600576871597</v>
          </cell>
        </row>
        <row r="3406">
          <cell r="AA3406">
            <v>-3.2788271206712544E-2</v>
          </cell>
        </row>
        <row r="3407">
          <cell r="AA3407">
            <v>-0.25126845077491738</v>
          </cell>
        </row>
        <row r="3408">
          <cell r="AA3408">
            <v>-6.05464334544705E-2</v>
          </cell>
        </row>
        <row r="3409">
          <cell r="AA3409">
            <v>-6.8947101947414241E-2</v>
          </cell>
        </row>
        <row r="3410">
          <cell r="AA3410">
            <v>8.4442863712442959E-2</v>
          </cell>
        </row>
        <row r="3411">
          <cell r="AA3411">
            <v>0.35588737633132606</v>
          </cell>
        </row>
        <row r="3412">
          <cell r="AA3412">
            <v>-0.132930466544052</v>
          </cell>
        </row>
        <row r="3413">
          <cell r="AA3413">
            <v>-0.12755910715502861</v>
          </cell>
        </row>
        <row r="3414">
          <cell r="AA3414">
            <v>0.18488254976163077</v>
          </cell>
        </row>
        <row r="3415">
          <cell r="AA3415">
            <v>-0.19814505334219029</v>
          </cell>
        </row>
        <row r="3416">
          <cell r="AA3416">
            <v>8.0246657217548978E-2</v>
          </cell>
        </row>
        <row r="3417">
          <cell r="AA3417">
            <v>0.26836151610433068</v>
          </cell>
        </row>
        <row r="3418">
          <cell r="AA3418">
            <v>-6.4289192628536149E-2</v>
          </cell>
        </row>
        <row r="3419">
          <cell r="AA3419">
            <v>6.7322602559657468E-2</v>
          </cell>
        </row>
        <row r="3420">
          <cell r="AA3420">
            <v>0.200719221869397</v>
          </cell>
        </row>
        <row r="3421">
          <cell r="AA3421">
            <v>0.12505515087791047</v>
          </cell>
        </row>
        <row r="3422">
          <cell r="AA3422">
            <v>0.11582802783942436</v>
          </cell>
        </row>
        <row r="3423">
          <cell r="AA3423">
            <v>5.7368243840790506E-2</v>
          </cell>
        </row>
        <row r="3424">
          <cell r="AA3424">
            <v>0.35063224173923102</v>
          </cell>
        </row>
        <row r="3425">
          <cell r="AA3425">
            <v>0.15850384536159606</v>
          </cell>
        </row>
        <row r="3426">
          <cell r="AA3426">
            <v>0.35096349604243637</v>
          </cell>
        </row>
        <row r="3427">
          <cell r="AA3427">
            <v>8.905444903632595E-2</v>
          </cell>
        </row>
        <row r="3428">
          <cell r="AA3428">
            <v>-0.11545978391113068</v>
          </cell>
        </row>
        <row r="3429">
          <cell r="AA3429">
            <v>1.6822474700446954E-2</v>
          </cell>
        </row>
        <row r="3430">
          <cell r="AA3430">
            <v>6.5802009928551036E-2</v>
          </cell>
        </row>
        <row r="3431">
          <cell r="AA3431">
            <v>-0.14105800439561553</v>
          </cell>
        </row>
        <row r="3432">
          <cell r="AA3432">
            <v>0.11934969650135091</v>
          </cell>
        </row>
        <row r="3433">
          <cell r="AA3433">
            <v>-0.15160597197061404</v>
          </cell>
        </row>
        <row r="3434">
          <cell r="AA3434">
            <v>0.18017903905075436</v>
          </cell>
        </row>
        <row r="3435">
          <cell r="AA3435">
            <v>-0.12454964948886969</v>
          </cell>
        </row>
        <row r="3436">
          <cell r="AA3436">
            <v>8.2291639571650713E-2</v>
          </cell>
        </row>
        <row r="3437">
          <cell r="AA3437">
            <v>0.29041493006790808</v>
          </cell>
        </row>
        <row r="3438">
          <cell r="AA3438">
            <v>0.22478780177193272</v>
          </cell>
        </row>
        <row r="3439">
          <cell r="AA3439">
            <v>-1.4771335581081388E-2</v>
          </cell>
        </row>
        <row r="3440">
          <cell r="AA3440">
            <v>-4.3683198099034287E-2</v>
          </cell>
        </row>
        <row r="3441">
          <cell r="AA3441">
            <v>0.11954959111746218</v>
          </cell>
        </row>
        <row r="3442">
          <cell r="AA3442">
            <v>0.38387284651015241</v>
          </cell>
        </row>
        <row r="3443">
          <cell r="AA3443">
            <v>0.1094251048525461</v>
          </cell>
        </row>
        <row r="3444">
          <cell r="AA3444">
            <v>0.18863791867692314</v>
          </cell>
        </row>
        <row r="3445">
          <cell r="AA3445">
            <v>0.13293046035584188</v>
          </cell>
        </row>
        <row r="3446">
          <cell r="AA3446">
            <v>0.16524152614393844</v>
          </cell>
        </row>
        <row r="3447">
          <cell r="AA3447">
            <v>0.26736691925354056</v>
          </cell>
        </row>
        <row r="3448">
          <cell r="AA3448">
            <v>-0.22812988255261368</v>
          </cell>
        </row>
        <row r="3449">
          <cell r="AA3449">
            <v>0.10033835552418273</v>
          </cell>
        </row>
        <row r="3450">
          <cell r="AA3450">
            <v>-0.45844559039843624</v>
          </cell>
        </row>
        <row r="3451">
          <cell r="AA3451">
            <v>0.19426800634744984</v>
          </cell>
        </row>
        <row r="3452">
          <cell r="AA3452">
            <v>7.914245542874962E-2</v>
          </cell>
        </row>
        <row r="3453">
          <cell r="AA3453">
            <v>-0.11672089261479257</v>
          </cell>
        </row>
        <row r="3454">
          <cell r="AA3454">
            <v>5.4607608058545559E-2</v>
          </cell>
        </row>
        <row r="3455">
          <cell r="AA3455">
            <v>-0.33225830886371399</v>
          </cell>
        </row>
        <row r="3456">
          <cell r="AA3456">
            <v>-0.21405702716272343</v>
          </cell>
        </row>
        <row r="3457">
          <cell r="AA3457">
            <v>0.27781923306348505</v>
          </cell>
        </row>
        <row r="3458">
          <cell r="AA3458">
            <v>0.1296563911116361</v>
          </cell>
        </row>
        <row r="3459">
          <cell r="AA3459">
            <v>-0.24815761102925793</v>
          </cell>
        </row>
        <row r="3460">
          <cell r="AA3460">
            <v>-0.15494747084283694</v>
          </cell>
        </row>
        <row r="3461">
          <cell r="AA3461">
            <v>-3.2998840768417914E-2</v>
          </cell>
        </row>
        <row r="3462">
          <cell r="AA3462">
            <v>-0.3359992890329444</v>
          </cell>
        </row>
        <row r="3463">
          <cell r="AA3463">
            <v>-3.9651094522536276E-2</v>
          </cell>
        </row>
        <row r="3464">
          <cell r="AA3464">
            <v>0.14134961173112653</v>
          </cell>
        </row>
        <row r="3465">
          <cell r="AA3465">
            <v>0.18393370426729255</v>
          </cell>
        </row>
        <row r="3466">
          <cell r="AA3466">
            <v>-0.35334903014615859</v>
          </cell>
        </row>
        <row r="3467">
          <cell r="AA3467">
            <v>0.20245103650225751</v>
          </cell>
        </row>
        <row r="3468">
          <cell r="AA3468">
            <v>-3.6619831610063117E-2</v>
          </cell>
        </row>
        <row r="3469">
          <cell r="AA3469">
            <v>0.3224331231148333</v>
          </cell>
        </row>
        <row r="3470">
          <cell r="AA3470">
            <v>9.6023167690848565E-2</v>
          </cell>
        </row>
        <row r="3471">
          <cell r="AA3471">
            <v>0.27125098033044459</v>
          </cell>
        </row>
        <row r="3472">
          <cell r="AA3472">
            <v>-0.12908211785445051</v>
          </cell>
        </row>
        <row r="3473">
          <cell r="AA3473">
            <v>0.67867705902946329</v>
          </cell>
        </row>
        <row r="3474">
          <cell r="AA3474">
            <v>0.25188512523751494</v>
          </cell>
        </row>
        <row r="3475">
          <cell r="AA3475">
            <v>-0.30197954889613376</v>
          </cell>
        </row>
        <row r="3476">
          <cell r="AA3476">
            <v>0.28967556742997985</v>
          </cell>
        </row>
        <row r="3477">
          <cell r="AA3477">
            <v>-0.11988103753474867</v>
          </cell>
        </row>
        <row r="3478">
          <cell r="AA3478">
            <v>-0.23490469683938425</v>
          </cell>
        </row>
        <row r="3479">
          <cell r="AA3479">
            <v>0.29567437205653369</v>
          </cell>
        </row>
        <row r="3480">
          <cell r="AA3480">
            <v>-0.12875191136699293</v>
          </cell>
        </row>
        <row r="3481">
          <cell r="AA3481">
            <v>0.15856605804669352</v>
          </cell>
        </row>
        <row r="3482">
          <cell r="AA3482">
            <v>0.12742258952830279</v>
          </cell>
        </row>
        <row r="3483">
          <cell r="AA3483">
            <v>0.26745918380166922</v>
          </cell>
        </row>
        <row r="3484">
          <cell r="AA3484">
            <v>0.12106161152899625</v>
          </cell>
        </row>
        <row r="3485">
          <cell r="AA3485">
            <v>-0.12359684736919561</v>
          </cell>
        </row>
        <row r="3486">
          <cell r="AA3486">
            <v>0.14938526631478388</v>
          </cell>
        </row>
        <row r="3487">
          <cell r="AA3487">
            <v>-0.2810275472805539</v>
          </cell>
        </row>
        <row r="3488">
          <cell r="AA3488">
            <v>0.13288795752293453</v>
          </cell>
        </row>
        <row r="3489">
          <cell r="AA3489">
            <v>-0.40652725820912416</v>
          </cell>
        </row>
        <row r="3490">
          <cell r="AA3490">
            <v>-1.0170769012737488E-2</v>
          </cell>
        </row>
        <row r="3491">
          <cell r="AA3491">
            <v>-3.229998843770554E-2</v>
          </cell>
        </row>
        <row r="3492">
          <cell r="AA3492">
            <v>9.4274432784027806E-3</v>
          </cell>
        </row>
        <row r="3493">
          <cell r="AA3493">
            <v>-0.22736936644948147</v>
          </cell>
        </row>
        <row r="3494">
          <cell r="AA3494">
            <v>-5.7797850534028694E-2</v>
          </cell>
        </row>
        <row r="3495">
          <cell r="AA3495">
            <v>0.29926645655524986</v>
          </cell>
        </row>
        <row r="3496">
          <cell r="AA3496">
            <v>-0.10686339391387553</v>
          </cell>
        </row>
        <row r="3497">
          <cell r="AA3497">
            <v>0.10624618380915904</v>
          </cell>
        </row>
        <row r="3498">
          <cell r="AA3498">
            <v>4.2449764345531327E-2</v>
          </cell>
        </row>
        <row r="3499">
          <cell r="AA3499">
            <v>-7.0440360234539368E-3</v>
          </cell>
        </row>
        <row r="3500">
          <cell r="AA3500">
            <v>9.0561396210309814E-2</v>
          </cell>
        </row>
        <row r="3501">
          <cell r="AA3501">
            <v>-0.1107582287967353</v>
          </cell>
        </row>
        <row r="3502">
          <cell r="AA3502">
            <v>-0.32033770195363687</v>
          </cell>
        </row>
        <row r="3503">
          <cell r="AA3503">
            <v>0.25836095053887104</v>
          </cell>
        </row>
        <row r="3504">
          <cell r="AA3504">
            <v>5.9824804325356987E-2</v>
          </cell>
        </row>
        <row r="3505">
          <cell r="AA3505">
            <v>-0.38708234158877264</v>
          </cell>
        </row>
        <row r="3506">
          <cell r="AA3506">
            <v>6.4912779068892382E-2</v>
          </cell>
        </row>
        <row r="3507">
          <cell r="AA3507">
            <v>0.32087814950613036</v>
          </cell>
        </row>
        <row r="3508">
          <cell r="AA3508">
            <v>-4.9512485495593506E-2</v>
          </cell>
        </row>
        <row r="3509">
          <cell r="AA3509">
            <v>0.12434515387798863</v>
          </cell>
        </row>
        <row r="3510">
          <cell r="AA3510">
            <v>-0.21562669726572409</v>
          </cell>
        </row>
        <row r="3511">
          <cell r="AA3511">
            <v>-0.24940544290816019</v>
          </cell>
        </row>
        <row r="3512">
          <cell r="AA3512">
            <v>0.32801374438616293</v>
          </cell>
        </row>
        <row r="3513">
          <cell r="AA3513">
            <v>-0.29601849782616929</v>
          </cell>
        </row>
        <row r="3514">
          <cell r="AA3514">
            <v>-9.7578702299646464E-2</v>
          </cell>
        </row>
        <row r="3515">
          <cell r="AA3515">
            <v>0.11284184100470654</v>
          </cell>
        </row>
        <row r="3516">
          <cell r="AA3516">
            <v>-6.9432284223070656E-2</v>
          </cell>
        </row>
        <row r="3517">
          <cell r="AA3517">
            <v>0.28045743614568452</v>
          </cell>
        </row>
        <row r="3518">
          <cell r="AA3518">
            <v>7.1511117691166415E-2</v>
          </cell>
        </row>
        <row r="3519">
          <cell r="AA3519">
            <v>0.15509287962228768</v>
          </cell>
        </row>
        <row r="3520">
          <cell r="AA3520">
            <v>-0.35856192487648447</v>
          </cell>
        </row>
        <row r="3521">
          <cell r="AA3521">
            <v>-0.1602012168325182</v>
          </cell>
        </row>
        <row r="3522">
          <cell r="AA3522">
            <v>0.31866387832796089</v>
          </cell>
        </row>
        <row r="3523">
          <cell r="AA3523">
            <v>-0.27779561997137298</v>
          </cell>
        </row>
        <row r="3524">
          <cell r="AA3524">
            <v>-3.8277884052532268E-2</v>
          </cell>
        </row>
        <row r="3525">
          <cell r="AA3525">
            <v>0.32321560348587242</v>
          </cell>
        </row>
        <row r="3526">
          <cell r="AA3526">
            <v>-0.2977584298597033</v>
          </cell>
        </row>
        <row r="3527">
          <cell r="AA3527">
            <v>-4.7446813866772214E-2</v>
          </cell>
        </row>
        <row r="3528">
          <cell r="AA3528">
            <v>0.19804199997412181</v>
          </cell>
        </row>
        <row r="3529">
          <cell r="AA3529">
            <v>-0.12938617788405785</v>
          </cell>
        </row>
        <row r="3530">
          <cell r="AA3530">
            <v>-0.43320740486411224</v>
          </cell>
        </row>
        <row r="3531">
          <cell r="AA3531">
            <v>0.21376167875064217</v>
          </cell>
        </row>
        <row r="3532">
          <cell r="AA3532">
            <v>0.23934712694096086</v>
          </cell>
        </row>
        <row r="3533">
          <cell r="AA3533">
            <v>0.16280961666621774</v>
          </cell>
        </row>
        <row r="3534">
          <cell r="AA3534">
            <v>-0.40123783642227184</v>
          </cell>
        </row>
        <row r="3535">
          <cell r="AA3535">
            <v>5.7860192726122722E-2</v>
          </cell>
        </row>
        <row r="3536">
          <cell r="AA3536">
            <v>-0.21577330218001067</v>
          </cell>
        </row>
        <row r="3537">
          <cell r="AA3537">
            <v>-0.13478208788864007</v>
          </cell>
        </row>
        <row r="3538">
          <cell r="AA3538">
            <v>-0.37323662443517297</v>
          </cell>
        </row>
        <row r="3539">
          <cell r="AA3539">
            <v>-6.4402861103821846E-2</v>
          </cell>
        </row>
        <row r="3540">
          <cell r="AA3540">
            <v>-0.2411279182008465</v>
          </cell>
        </row>
        <row r="3541">
          <cell r="AA3541">
            <v>-0.26113810690871403</v>
          </cell>
        </row>
        <row r="3542">
          <cell r="AA3542">
            <v>-0.20420215398606129</v>
          </cell>
        </row>
        <row r="3543">
          <cell r="AA3543">
            <v>0.29346139026326967</v>
          </cell>
        </row>
        <row r="3544">
          <cell r="AA3544">
            <v>-0.17991522247534417</v>
          </cell>
        </row>
        <row r="3545">
          <cell r="AA3545">
            <v>-0.16794515561747558</v>
          </cell>
        </row>
        <row r="3546">
          <cell r="AA3546">
            <v>-0.10932489972091135</v>
          </cell>
        </row>
        <row r="3547">
          <cell r="AA3547">
            <v>-0.23837896936985464</v>
          </cell>
        </row>
        <row r="3548">
          <cell r="AA3548">
            <v>-8.0514332606003658E-2</v>
          </cell>
        </row>
        <row r="3549">
          <cell r="AA3549">
            <v>0.12968674798575447</v>
          </cell>
        </row>
        <row r="3550">
          <cell r="AA3550">
            <v>-2.3174550407946956E-2</v>
          </cell>
        </row>
        <row r="3551">
          <cell r="AA3551">
            <v>-0.28159981627374436</v>
          </cell>
        </row>
        <row r="3552">
          <cell r="AA3552">
            <v>4.5268417691491092E-3</v>
          </cell>
        </row>
        <row r="3553">
          <cell r="AA3553">
            <v>8.3775089012278647E-2</v>
          </cell>
        </row>
        <row r="3554">
          <cell r="AA3554">
            <v>-2.2071022162475168E-2</v>
          </cell>
        </row>
        <row r="3555">
          <cell r="AA3555">
            <v>-0.14214178489605944</v>
          </cell>
        </row>
        <row r="3556">
          <cell r="AA3556">
            <v>1.2693944388069936E-2</v>
          </cell>
        </row>
        <row r="3557">
          <cell r="AA3557">
            <v>4.6384494994307857E-2</v>
          </cell>
        </row>
        <row r="3558">
          <cell r="AA3558">
            <v>0.29384746367618747</v>
          </cell>
        </row>
        <row r="3559">
          <cell r="AA3559">
            <v>0.24676831001811605</v>
          </cell>
        </row>
        <row r="3560">
          <cell r="AA3560">
            <v>-2.6765276847670494E-2</v>
          </cell>
        </row>
        <row r="3561">
          <cell r="AA3561">
            <v>-8.8169215358296388E-2</v>
          </cell>
        </row>
        <row r="3562">
          <cell r="AA3562">
            <v>4.039021931686107E-3</v>
          </cell>
        </row>
        <row r="3563">
          <cell r="AA3563">
            <v>0.24576829344008916</v>
          </cell>
        </row>
        <row r="3564">
          <cell r="AA3564">
            <v>0.27017727418973769</v>
          </cell>
        </row>
        <row r="3565">
          <cell r="AA3565">
            <v>-9.4938531995267389E-3</v>
          </cell>
        </row>
        <row r="3566">
          <cell r="AA3566">
            <v>-2.318166292166883E-2</v>
          </cell>
        </row>
        <row r="3567">
          <cell r="AA3567">
            <v>0.35845097032521367</v>
          </cell>
        </row>
        <row r="3568">
          <cell r="AA3568">
            <v>0.13962529647095251</v>
          </cell>
        </row>
        <row r="3569">
          <cell r="AA3569">
            <v>4.0793151779256728E-2</v>
          </cell>
        </row>
        <row r="3570">
          <cell r="AA3570">
            <v>6.2937425426374122E-3</v>
          </cell>
        </row>
        <row r="3571">
          <cell r="AA3571">
            <v>0.4259318267539689</v>
          </cell>
        </row>
        <row r="3572">
          <cell r="AA3572">
            <v>-0.20428019376206341</v>
          </cell>
        </row>
        <row r="3573">
          <cell r="AA3573">
            <v>-2.2188347163854316E-2</v>
          </cell>
        </row>
        <row r="3574">
          <cell r="AA3574">
            <v>7.9072246971424537E-2</v>
          </cell>
        </row>
        <row r="3575">
          <cell r="AA3575">
            <v>0.14130698941744191</v>
          </cell>
        </row>
        <row r="3576">
          <cell r="AA3576">
            <v>-0.14031684538442746</v>
          </cell>
        </row>
        <row r="3577">
          <cell r="AA3577">
            <v>0.13480528194022839</v>
          </cell>
        </row>
        <row r="3578">
          <cell r="AA3578">
            <v>-3.2167142314145129E-2</v>
          </cell>
        </row>
        <row r="3579">
          <cell r="AA3579">
            <v>-0.17892605975384912</v>
          </cell>
        </row>
        <row r="3580">
          <cell r="AA3580">
            <v>0.44368920928133909</v>
          </cell>
        </row>
        <row r="3581">
          <cell r="AA3581">
            <v>1.569054470020731E-2</v>
          </cell>
        </row>
        <row r="3582">
          <cell r="AA3582">
            <v>7.6339514106213702E-3</v>
          </cell>
        </row>
        <row r="3583">
          <cell r="AA3583">
            <v>-4.5771330668904098E-2</v>
          </cell>
        </row>
        <row r="3584">
          <cell r="AA3584">
            <v>-0.10299865938163237</v>
          </cell>
        </row>
        <row r="3585">
          <cell r="AA3585">
            <v>-0.17702225398032267</v>
          </cell>
        </row>
        <row r="3586">
          <cell r="AA3586">
            <v>-2.0367531601544905E-2</v>
          </cell>
        </row>
        <row r="3587">
          <cell r="AA3587">
            <v>-0.12758979495139272</v>
          </cell>
        </row>
        <row r="3588">
          <cell r="AA3588">
            <v>-0.36445299057681213</v>
          </cell>
        </row>
        <row r="3589">
          <cell r="AA3589">
            <v>-0.2847487514280832</v>
          </cell>
        </row>
        <row r="3590">
          <cell r="AA3590">
            <v>0.17370295222287258</v>
          </cell>
        </row>
        <row r="3591">
          <cell r="AA3591">
            <v>-1.6575483933191498E-2</v>
          </cell>
        </row>
        <row r="3592">
          <cell r="AA3592">
            <v>-0.10138899121089784</v>
          </cell>
        </row>
        <row r="3593">
          <cell r="AA3593">
            <v>4.5228003326158853E-2</v>
          </cell>
        </row>
        <row r="3594">
          <cell r="AA3594">
            <v>5.6394647114613179E-2</v>
          </cell>
        </row>
        <row r="3595">
          <cell r="AA3595">
            <v>0.23654034454963255</v>
          </cell>
        </row>
        <row r="3596">
          <cell r="AA3596">
            <v>-0.11085316291838135</v>
          </cell>
        </row>
        <row r="3597">
          <cell r="AA3597">
            <v>0.22732393156991748</v>
          </cell>
        </row>
        <row r="3598">
          <cell r="AA3598">
            <v>7.72408389195397E-2</v>
          </cell>
        </row>
        <row r="3599">
          <cell r="AA3599">
            <v>0.30717554336069375</v>
          </cell>
        </row>
        <row r="3600">
          <cell r="AA3600">
            <v>0.19774978307305544</v>
          </cell>
        </row>
        <row r="3601">
          <cell r="AA3601">
            <v>0.14963103347290208</v>
          </cell>
        </row>
        <row r="3602">
          <cell r="AA3602">
            <v>5.9178618098790409E-2</v>
          </cell>
        </row>
        <row r="3603">
          <cell r="AA3603">
            <v>-5.826230288555645E-2</v>
          </cell>
        </row>
        <row r="3604">
          <cell r="AA3604">
            <v>0.25497394597766915</v>
          </cell>
        </row>
        <row r="3605">
          <cell r="AA3605">
            <v>0.1160244848776442</v>
          </cell>
        </row>
        <row r="3606">
          <cell r="AA3606">
            <v>-0.14648305622232402</v>
          </cell>
        </row>
        <row r="3607">
          <cell r="AA3607">
            <v>-0.42123793217203664</v>
          </cell>
        </row>
        <row r="3608">
          <cell r="AA3608">
            <v>-0.32658356252266424</v>
          </cell>
        </row>
        <row r="3609">
          <cell r="AA3609">
            <v>0.30130748453702916</v>
          </cell>
        </row>
        <row r="3610">
          <cell r="AA3610">
            <v>0.16622016323681518</v>
          </cell>
        </row>
        <row r="3611">
          <cell r="AA3611">
            <v>0.19933884470369231</v>
          </cell>
        </row>
        <row r="3612">
          <cell r="AA3612">
            <v>-0.11477568380231132</v>
          </cell>
        </row>
        <row r="3613">
          <cell r="AA3613">
            <v>-0.34978087622716675</v>
          </cell>
        </row>
        <row r="3614">
          <cell r="AA3614">
            <v>1.6608819122935201E-2</v>
          </cell>
        </row>
        <row r="3615">
          <cell r="AA3615">
            <v>0.26665367444247812</v>
          </cell>
        </row>
        <row r="3616">
          <cell r="AA3616">
            <v>0.1165040113621281</v>
          </cell>
        </row>
        <row r="3617">
          <cell r="AA3617">
            <v>0.1064295364032538</v>
          </cell>
        </row>
        <row r="3618">
          <cell r="AA3618">
            <v>0.14141110201267015</v>
          </cell>
        </row>
        <row r="3619">
          <cell r="AA3619">
            <v>-0.16100700602508905</v>
          </cell>
        </row>
        <row r="3620">
          <cell r="AA3620">
            <v>0.12238917099537008</v>
          </cell>
        </row>
        <row r="3621">
          <cell r="AA3621">
            <v>0.15915298520435517</v>
          </cell>
        </row>
        <row r="3622">
          <cell r="AA3622">
            <v>0.20353394375146422</v>
          </cell>
        </row>
        <row r="3623">
          <cell r="AA3623">
            <v>0.32819032891740968</v>
          </cell>
        </row>
        <row r="3624">
          <cell r="AA3624">
            <v>-2.2547147353835909E-2</v>
          </cell>
        </row>
        <row r="3625">
          <cell r="AA3625">
            <v>0.17639154166957102</v>
          </cell>
        </row>
        <row r="3626">
          <cell r="AA3626">
            <v>3.4769563369262124E-2</v>
          </cell>
        </row>
        <row r="3627">
          <cell r="AA3627">
            <v>-0.4568155356979105</v>
          </cell>
        </row>
        <row r="3628">
          <cell r="AA3628">
            <v>-0.23666336095550305</v>
          </cell>
        </row>
        <row r="3629">
          <cell r="AA3629">
            <v>-0.48253001846161947</v>
          </cell>
        </row>
        <row r="3630">
          <cell r="AA3630">
            <v>3.078958595114753E-2</v>
          </cell>
        </row>
        <row r="3631">
          <cell r="AA3631">
            <v>0.34161552006234253</v>
          </cell>
        </row>
        <row r="3632">
          <cell r="AA3632">
            <v>0.14017153962047596</v>
          </cell>
        </row>
        <row r="3633">
          <cell r="AA3633">
            <v>-0.21308392002800802</v>
          </cell>
        </row>
        <row r="3634">
          <cell r="AA3634">
            <v>-4.3712854962899866E-2</v>
          </cell>
        </row>
        <row r="3635">
          <cell r="AA3635">
            <v>9.4610586665964044E-2</v>
          </cell>
        </row>
        <row r="3636">
          <cell r="AA3636">
            <v>0.29190228236398746</v>
          </cell>
        </row>
        <row r="3637">
          <cell r="AA3637">
            <v>-0.26518828583667114</v>
          </cell>
        </row>
        <row r="3638">
          <cell r="AA3638">
            <v>0.43307322249872238</v>
          </cell>
        </row>
        <row r="3639">
          <cell r="AA3639">
            <v>0.37283828245961814</v>
          </cell>
        </row>
        <row r="3640">
          <cell r="AA3640">
            <v>4.4723359461663892E-2</v>
          </cell>
        </row>
        <row r="3641">
          <cell r="AA3641">
            <v>0.14570706443739617</v>
          </cell>
        </row>
        <row r="3642">
          <cell r="AA3642">
            <v>6.1667275796772725E-2</v>
          </cell>
        </row>
        <row r="3643">
          <cell r="AA3643">
            <v>0.16837097314287752</v>
          </cell>
        </row>
        <row r="3644">
          <cell r="AA3644">
            <v>4.1076343833903184E-3</v>
          </cell>
        </row>
        <row r="3645">
          <cell r="AA3645">
            <v>0.10221337120457245</v>
          </cell>
        </row>
        <row r="3646">
          <cell r="AA3646">
            <v>-0.30580272005519421</v>
          </cell>
        </row>
        <row r="3647">
          <cell r="AA3647">
            <v>0.68508446594421823</v>
          </cell>
        </row>
        <row r="3648">
          <cell r="AA3648">
            <v>-0.19881414377721529</v>
          </cell>
        </row>
        <row r="3649">
          <cell r="AA3649">
            <v>1.2747951333288349E-2</v>
          </cell>
        </row>
        <row r="3650">
          <cell r="AA3650">
            <v>-0.19170623868034395</v>
          </cell>
        </row>
        <row r="3651">
          <cell r="AA3651">
            <v>-8.5561021710388097E-2</v>
          </cell>
        </row>
        <row r="3652">
          <cell r="AA3652">
            <v>1.9966492990278847E-2</v>
          </cell>
        </row>
        <row r="3653">
          <cell r="AA3653">
            <v>5.9224631759221463E-2</v>
          </cell>
        </row>
        <row r="3654">
          <cell r="AA3654">
            <v>-7.5282619622511648E-2</v>
          </cell>
        </row>
        <row r="3655">
          <cell r="AA3655">
            <v>6.3032789807953613E-2</v>
          </cell>
        </row>
        <row r="3656">
          <cell r="AA3656">
            <v>0.12681492692363988</v>
          </cell>
        </row>
        <row r="3657">
          <cell r="AA3657">
            <v>-4.9815779811007044E-2</v>
          </cell>
        </row>
        <row r="3658">
          <cell r="AA3658">
            <v>1.2250692784341863E-2</v>
          </cell>
        </row>
        <row r="3659">
          <cell r="AA3659">
            <v>-0.19707818935383137</v>
          </cell>
        </row>
        <row r="3660">
          <cell r="AA3660">
            <v>-7.0675255162204048E-2</v>
          </cell>
        </row>
        <row r="3661">
          <cell r="AA3661">
            <v>-5.0935061493316211E-2</v>
          </cell>
        </row>
        <row r="3662">
          <cell r="AA3662">
            <v>-8.0485934070744558E-2</v>
          </cell>
        </row>
        <row r="3663">
          <cell r="AA3663">
            <v>-0.42703297907910631</v>
          </cell>
        </row>
        <row r="3664">
          <cell r="AA3664">
            <v>-8.4650068990734517E-2</v>
          </cell>
        </row>
        <row r="3665">
          <cell r="AA3665">
            <v>0.25021027014979536</v>
          </cell>
        </row>
        <row r="3666">
          <cell r="AA3666">
            <v>3.4452056839032297E-2</v>
          </cell>
        </row>
        <row r="3667">
          <cell r="AA3667">
            <v>0.36053018641633405</v>
          </cell>
        </row>
        <row r="3668">
          <cell r="AA3668">
            <v>9.5583816272097097E-2</v>
          </cell>
        </row>
        <row r="3669">
          <cell r="AA3669">
            <v>-3.8004083738808189E-2</v>
          </cell>
        </row>
        <row r="3670">
          <cell r="AA3670">
            <v>3.6997800362618571E-2</v>
          </cell>
        </row>
        <row r="3671">
          <cell r="AA3671">
            <v>0.29843594535515172</v>
          </cell>
        </row>
        <row r="3672">
          <cell r="AA3672">
            <v>0.36943805515951511</v>
          </cell>
        </row>
        <row r="3673">
          <cell r="AA3673">
            <v>-0.36641825009176249</v>
          </cell>
        </row>
        <row r="3674">
          <cell r="AA3674">
            <v>-8.2268522624083629E-2</v>
          </cell>
        </row>
        <row r="3675">
          <cell r="AA3675">
            <v>-0.31073344889573307</v>
          </cell>
        </row>
        <row r="3676">
          <cell r="AA3676">
            <v>-6.7260802162822486E-2</v>
          </cell>
        </row>
        <row r="3677">
          <cell r="AA3677">
            <v>0.30946568973966981</v>
          </cell>
        </row>
        <row r="3678">
          <cell r="AA3678">
            <v>-0.2296248448299984</v>
          </cell>
        </row>
        <row r="3679">
          <cell r="AA3679">
            <v>-0.20068324409811517</v>
          </cell>
        </row>
        <row r="3680">
          <cell r="AA3680">
            <v>0.43610075590389902</v>
          </cell>
        </row>
        <row r="3681">
          <cell r="AA3681">
            <v>6.2333981215436776E-2</v>
          </cell>
        </row>
        <row r="3682">
          <cell r="AA3682">
            <v>8.7493902422984465E-2</v>
          </cell>
        </row>
        <row r="3683">
          <cell r="AA3683">
            <v>0.12568492815014864</v>
          </cell>
        </row>
        <row r="3684">
          <cell r="AA3684">
            <v>6.113891245352647E-2</v>
          </cell>
        </row>
        <row r="3685">
          <cell r="AA3685">
            <v>-0.15676311459451955</v>
          </cell>
        </row>
        <row r="3686">
          <cell r="AA3686">
            <v>-8.8127425752875993E-2</v>
          </cell>
        </row>
        <row r="3687">
          <cell r="AA3687">
            <v>-7.9898565693638818E-2</v>
          </cell>
        </row>
        <row r="3688">
          <cell r="AA3688">
            <v>-3.439565937546217E-2</v>
          </cell>
        </row>
        <row r="3689">
          <cell r="AA3689">
            <v>7.1972152168269674E-2</v>
          </cell>
        </row>
        <row r="3690">
          <cell r="AA3690">
            <v>0.24422482957588265</v>
          </cell>
        </row>
        <row r="3691">
          <cell r="AA3691">
            <v>-7.0977525299149954E-2</v>
          </cell>
        </row>
        <row r="3692">
          <cell r="AA3692">
            <v>0.11178548361251285</v>
          </cell>
        </row>
        <row r="3693">
          <cell r="AA3693">
            <v>-0.18948841317162513</v>
          </cell>
        </row>
        <row r="3694">
          <cell r="AA3694">
            <v>0.10780476781583442</v>
          </cell>
        </row>
        <row r="3695">
          <cell r="AA3695">
            <v>0.12850111508355172</v>
          </cell>
        </row>
        <row r="3696">
          <cell r="AA3696">
            <v>0.34417655049217738</v>
          </cell>
        </row>
        <row r="3697">
          <cell r="AA3697">
            <v>-0.12945286929469255</v>
          </cell>
        </row>
        <row r="3698">
          <cell r="AA3698">
            <v>0.47928434759121685</v>
          </cell>
        </row>
        <row r="3699">
          <cell r="AA3699">
            <v>3.0561408862548226E-2</v>
          </cell>
        </row>
        <row r="3700">
          <cell r="AA3700">
            <v>-0.26699053269142725</v>
          </cell>
        </row>
        <row r="3701">
          <cell r="AA3701">
            <v>0.17622872043353466</v>
          </cell>
        </row>
        <row r="3702">
          <cell r="AA3702">
            <v>0.39122573684299461</v>
          </cell>
        </row>
        <row r="3703">
          <cell r="AA3703">
            <v>-0.10385734361362289</v>
          </cell>
        </row>
        <row r="3704">
          <cell r="AA3704">
            <v>0.15557614811422343</v>
          </cell>
        </row>
        <row r="3705">
          <cell r="AA3705">
            <v>0.17770244785710063</v>
          </cell>
        </row>
        <row r="3706">
          <cell r="AA3706">
            <v>8.467827200890278E-2</v>
          </cell>
        </row>
        <row r="3707">
          <cell r="AA3707">
            <v>0.28196522488175368</v>
          </cell>
        </row>
        <row r="3708">
          <cell r="AA3708">
            <v>-0.20445057187971916</v>
          </cell>
        </row>
        <row r="3709">
          <cell r="AA3709">
            <v>-0.12345978550161528</v>
          </cell>
        </row>
        <row r="3710">
          <cell r="AA3710">
            <v>2.8744072611280147E-2</v>
          </cell>
        </row>
        <row r="3711">
          <cell r="AA3711">
            <v>-0.1343111279692274</v>
          </cell>
        </row>
        <row r="3712">
          <cell r="AA3712">
            <v>-2.3815606603256365E-2</v>
          </cell>
        </row>
        <row r="3713">
          <cell r="AA3713">
            <v>-9.4329943517136042E-2</v>
          </cell>
        </row>
        <row r="3714">
          <cell r="AA3714">
            <v>-0.2262399246537431</v>
          </cell>
        </row>
        <row r="3715">
          <cell r="AA3715">
            <v>0.18151145772603913</v>
          </cell>
        </row>
        <row r="3716">
          <cell r="AA3716">
            <v>0.13518867446354974</v>
          </cell>
        </row>
        <row r="3717">
          <cell r="AA3717">
            <v>-0.1228826678890732</v>
          </cell>
        </row>
        <row r="3718">
          <cell r="AA3718">
            <v>-0.23065236616606827</v>
          </cell>
        </row>
        <row r="3719">
          <cell r="AA3719">
            <v>2.6571624205936339E-2</v>
          </cell>
        </row>
        <row r="3720">
          <cell r="AA3720">
            <v>1.3219524534020533E-2</v>
          </cell>
        </row>
        <row r="3721">
          <cell r="AA3721">
            <v>-7.462230240566331E-3</v>
          </cell>
        </row>
        <row r="3722">
          <cell r="AA3722">
            <v>7.5073443462395736E-2</v>
          </cell>
        </row>
        <row r="3723">
          <cell r="AA3723">
            <v>-2.1146857514367706E-2</v>
          </cell>
        </row>
        <row r="3724">
          <cell r="AA3724">
            <v>3.5151074915164282E-4</v>
          </cell>
        </row>
        <row r="3725">
          <cell r="AA3725">
            <v>9.2856439445269945E-2</v>
          </cell>
        </row>
        <row r="3726">
          <cell r="AA3726">
            <v>-0.10485711745471191</v>
          </cell>
        </row>
        <row r="3727">
          <cell r="AA3727">
            <v>9.1877596173936538E-4</v>
          </cell>
        </row>
        <row r="3728">
          <cell r="AA3728">
            <v>0.15512697293167857</v>
          </cell>
        </row>
        <row r="3729">
          <cell r="AA3729">
            <v>-0.31034768738841179</v>
          </cell>
        </row>
        <row r="3730">
          <cell r="AA3730">
            <v>-0.18974713454444683</v>
          </cell>
        </row>
        <row r="3731">
          <cell r="AA3731">
            <v>-7.1088890449793829E-2</v>
          </cell>
        </row>
        <row r="3732">
          <cell r="AA3732">
            <v>0.17035902448551127</v>
          </cell>
        </row>
        <row r="3733">
          <cell r="AA3733">
            <v>-6.8640461646113315E-2</v>
          </cell>
        </row>
        <row r="3734">
          <cell r="AA3734">
            <v>0.10131624664225544</v>
          </cell>
        </row>
        <row r="3735">
          <cell r="AA3735">
            <v>-0.49017068877781322</v>
          </cell>
        </row>
        <row r="3736">
          <cell r="AA3736">
            <v>-8.6833925898869013E-2</v>
          </cell>
        </row>
        <row r="3737">
          <cell r="AA3737">
            <v>-2.5934406039244254E-2</v>
          </cell>
        </row>
        <row r="3738">
          <cell r="AA3738">
            <v>-2.7445000639041151E-2</v>
          </cell>
        </row>
        <row r="3739">
          <cell r="AA3739">
            <v>0.1498595541910766</v>
          </cell>
        </row>
        <row r="3740">
          <cell r="AA3740">
            <v>0.16649273095327649</v>
          </cell>
        </row>
        <row r="3741">
          <cell r="AA3741">
            <v>-0.18595640048507725</v>
          </cell>
        </row>
        <row r="3742">
          <cell r="AA3742">
            <v>-2.4894604489831329E-2</v>
          </cell>
        </row>
        <row r="3743">
          <cell r="AA3743">
            <v>-3.647548651316676E-2</v>
          </cell>
        </row>
        <row r="3744">
          <cell r="AA3744">
            <v>-0.24810110009224812</v>
          </cell>
        </row>
        <row r="3745">
          <cell r="AA3745">
            <v>2.4822192428449658E-2</v>
          </cell>
        </row>
        <row r="3746">
          <cell r="AA3746">
            <v>0.16589075330676559</v>
          </cell>
        </row>
        <row r="3747">
          <cell r="AA3747">
            <v>-9.5113966381781934E-2</v>
          </cell>
        </row>
        <row r="3748">
          <cell r="AA3748">
            <v>0.19904675193251259</v>
          </cell>
        </row>
        <row r="3749">
          <cell r="AA3749">
            <v>7.586605110986594E-2</v>
          </cell>
        </row>
        <row r="3750">
          <cell r="AA3750">
            <v>9.7785571171454894E-2</v>
          </cell>
        </row>
        <row r="3751">
          <cell r="AA3751">
            <v>6.3060880318714582E-2</v>
          </cell>
        </row>
        <row r="3752">
          <cell r="AA3752">
            <v>-7.011263771337771E-2</v>
          </cell>
        </row>
        <row r="3753">
          <cell r="AA3753">
            <v>-0.30649271139055057</v>
          </cell>
        </row>
        <row r="3754">
          <cell r="AA3754">
            <v>0.12306401386456908</v>
          </cell>
        </row>
        <row r="3755">
          <cell r="AA3755">
            <v>-0.28727931643954807</v>
          </cell>
        </row>
        <row r="3756">
          <cell r="AA3756">
            <v>0.2658316655708457</v>
          </cell>
        </row>
        <row r="3757">
          <cell r="AA3757">
            <v>-0.26072199623119557</v>
          </cell>
        </row>
        <row r="3758">
          <cell r="AA3758">
            <v>6.3583270965047956E-2</v>
          </cell>
        </row>
        <row r="3759">
          <cell r="AA3759">
            <v>-0.3445473977577429</v>
          </cell>
        </row>
        <row r="3760">
          <cell r="AA3760">
            <v>-0.49170163528227395</v>
          </cell>
        </row>
        <row r="3761">
          <cell r="AA3761">
            <v>-0.19813739481125214</v>
          </cell>
        </row>
        <row r="3762">
          <cell r="AA3762">
            <v>0.19996983115496231</v>
          </cell>
        </row>
        <row r="3763">
          <cell r="AA3763">
            <v>0.417203510095907</v>
          </cell>
        </row>
        <row r="3764">
          <cell r="AA3764">
            <v>-3.5043488541374845E-2</v>
          </cell>
        </row>
        <row r="3765">
          <cell r="AA3765">
            <v>-0.24845167438497245</v>
          </cell>
        </row>
        <row r="3766">
          <cell r="AA3766">
            <v>0.44404291318239142</v>
          </cell>
        </row>
        <row r="3767">
          <cell r="AA3767">
            <v>-0.10940496332198241</v>
          </cell>
        </row>
        <row r="3768">
          <cell r="AA3768">
            <v>-0.18352412625364498</v>
          </cell>
        </row>
        <row r="3769">
          <cell r="AA3769">
            <v>8.6029469256718116E-2</v>
          </cell>
        </row>
        <row r="3770">
          <cell r="AA3770">
            <v>-4.1966263590804909E-2</v>
          </cell>
        </row>
        <row r="3771">
          <cell r="AA3771">
            <v>0.19524278233615505</v>
          </cell>
        </row>
        <row r="3772">
          <cell r="AA3772">
            <v>-0.11300714159946079</v>
          </cell>
        </row>
        <row r="3773">
          <cell r="AA3773">
            <v>0.27261808033330992</v>
          </cell>
        </row>
        <row r="3774">
          <cell r="AA3774">
            <v>5.971841467913102E-2</v>
          </cell>
        </row>
        <row r="3775">
          <cell r="AA3775">
            <v>-0.14019836087557819</v>
          </cell>
        </row>
        <row r="3776">
          <cell r="AA3776">
            <v>2.7908272835139455E-2</v>
          </cell>
        </row>
        <row r="3777">
          <cell r="AA3777">
            <v>-0.19944993922655724</v>
          </cell>
        </row>
        <row r="3778">
          <cell r="AA3778">
            <v>8.2429368281224574E-2</v>
          </cell>
        </row>
        <row r="3779">
          <cell r="AA3779">
            <v>-0.12246765698758054</v>
          </cell>
        </row>
        <row r="3780">
          <cell r="AA3780">
            <v>-9.7636994489332357E-2</v>
          </cell>
        </row>
        <row r="3781">
          <cell r="AA3781">
            <v>-0.10753754395069184</v>
          </cell>
        </row>
        <row r="3782">
          <cell r="AA3782">
            <v>0.18510053525906578</v>
          </cell>
        </row>
        <row r="3783">
          <cell r="AA3783">
            <v>-6.5545508456587048E-2</v>
          </cell>
        </row>
        <row r="3784">
          <cell r="AA3784">
            <v>5.7436872927091806E-2</v>
          </cell>
        </row>
        <row r="3785">
          <cell r="AA3785">
            <v>0.27728131775671033</v>
          </cell>
        </row>
        <row r="3786">
          <cell r="AA3786">
            <v>-0.21395956127300442</v>
          </cell>
        </row>
        <row r="3787">
          <cell r="AA3787">
            <v>0.14880901314415845</v>
          </cell>
        </row>
        <row r="3788">
          <cell r="AA3788">
            <v>2.2902712015804572E-2</v>
          </cell>
        </row>
        <row r="3789">
          <cell r="AA3789">
            <v>0.24941734223969092</v>
          </cell>
        </row>
        <row r="3790">
          <cell r="AA3790">
            <v>0.20948778704866017</v>
          </cell>
        </row>
        <row r="3791">
          <cell r="AA3791">
            <v>0.11812624684294616</v>
          </cell>
        </row>
        <row r="3792">
          <cell r="AA3792">
            <v>7.9072159940998352E-2</v>
          </cell>
        </row>
        <row r="3793">
          <cell r="AA3793">
            <v>-0.15056892640382602</v>
          </cell>
        </row>
        <row r="3794">
          <cell r="AA3794">
            <v>3.0743208807634717E-2</v>
          </cell>
        </row>
        <row r="3795">
          <cell r="AA3795">
            <v>-2.1955862537371709E-2</v>
          </cell>
        </row>
        <row r="3796">
          <cell r="AA3796">
            <v>0.18737210545086647</v>
          </cell>
        </row>
        <row r="3797">
          <cell r="AA3797">
            <v>8.3950468019458713E-2</v>
          </cell>
        </row>
        <row r="3798">
          <cell r="AA3798">
            <v>0.16952213721745052</v>
          </cell>
        </row>
        <row r="3799">
          <cell r="AA3799">
            <v>-0.22084110279615476</v>
          </cell>
        </row>
        <row r="3800">
          <cell r="AA3800">
            <v>0.1444908580900004</v>
          </cell>
        </row>
        <row r="3801">
          <cell r="AA3801">
            <v>-1.128184715917499E-2</v>
          </cell>
        </row>
        <row r="3802">
          <cell r="AA3802">
            <v>0.24028216844738134</v>
          </cell>
        </row>
        <row r="3803">
          <cell r="AA3803">
            <v>5.9268230082163142E-2</v>
          </cell>
        </row>
        <row r="3804">
          <cell r="AA3804">
            <v>-3.6544490320902151E-2</v>
          </cell>
        </row>
        <row r="3805">
          <cell r="AA3805">
            <v>0.37082188509311614</v>
          </cell>
        </row>
        <row r="3806">
          <cell r="AA3806">
            <v>-2.0842793533691104E-2</v>
          </cell>
        </row>
        <row r="3807">
          <cell r="AA3807">
            <v>6.4273432484892867E-2</v>
          </cell>
        </row>
        <row r="3808">
          <cell r="AA3808">
            <v>-0.13200983187740262</v>
          </cell>
        </row>
        <row r="3809">
          <cell r="AA3809">
            <v>-6.8975468022600711E-2</v>
          </cell>
        </row>
        <row r="3810">
          <cell r="AA3810">
            <v>0.12660199305614428</v>
          </cell>
        </row>
        <row r="3811">
          <cell r="AA3811">
            <v>1.0306476397837605E-2</v>
          </cell>
        </row>
        <row r="3812">
          <cell r="AA3812">
            <v>7.4859346095206003E-3</v>
          </cell>
        </row>
        <row r="3813">
          <cell r="AA3813">
            <v>-4.0342788490966994E-2</v>
          </cell>
        </row>
        <row r="3814">
          <cell r="AA3814">
            <v>0.25908806523027095</v>
          </cell>
        </row>
        <row r="3815">
          <cell r="AA3815">
            <v>0.12837173958111148</v>
          </cell>
        </row>
        <row r="3816">
          <cell r="AA3816">
            <v>0.43315301050434379</v>
          </cell>
        </row>
        <row r="3817">
          <cell r="AA3817">
            <v>-3.3768545009744605E-2</v>
          </cell>
        </row>
        <row r="3818">
          <cell r="AA3818">
            <v>-0.16977776789338717</v>
          </cell>
        </row>
        <row r="3819">
          <cell r="AA3819">
            <v>-0.27432802841355497</v>
          </cell>
        </row>
        <row r="3820">
          <cell r="AA3820">
            <v>-0.1391582811906531</v>
          </cell>
        </row>
        <row r="3821">
          <cell r="AA3821">
            <v>-8.8099216457662777E-2</v>
          </cell>
        </row>
        <row r="3822">
          <cell r="AA3822">
            <v>0.17173856895882056</v>
          </cell>
        </row>
        <row r="3823">
          <cell r="AA3823">
            <v>-0.17231678206054002</v>
          </cell>
        </row>
        <row r="3824">
          <cell r="AA3824">
            <v>0.25174280586905828</v>
          </cell>
        </row>
        <row r="3825">
          <cell r="AA3825">
            <v>0.1620259732599037</v>
          </cell>
        </row>
        <row r="3826">
          <cell r="AA3826">
            <v>-0.12071842316372292</v>
          </cell>
        </row>
        <row r="3827">
          <cell r="AA3827">
            <v>6.3274839332536914E-3</v>
          </cell>
        </row>
        <row r="3828">
          <cell r="AA3828">
            <v>-5.5092029072623949E-2</v>
          </cell>
        </row>
        <row r="3829">
          <cell r="AA3829">
            <v>1.2216336705296565E-2</v>
          </cell>
        </row>
        <row r="3830">
          <cell r="AA3830">
            <v>-7.3997767215457921E-2</v>
          </cell>
        </row>
        <row r="3831">
          <cell r="AA3831">
            <v>-4.4420981092041928E-2</v>
          </cell>
        </row>
        <row r="3832">
          <cell r="AA3832">
            <v>0.20839165764920525</v>
          </cell>
        </row>
        <row r="3833">
          <cell r="AA3833">
            <v>-0.10280005581081583</v>
          </cell>
        </row>
        <row r="3834">
          <cell r="AA3834">
            <v>-0.38503235120366447</v>
          </cell>
        </row>
        <row r="3835">
          <cell r="AA3835">
            <v>8.5900551427186056E-2</v>
          </cell>
        </row>
        <row r="3836">
          <cell r="AA3836">
            <v>0.27031630296535358</v>
          </cell>
        </row>
        <row r="3837">
          <cell r="AA3837">
            <v>0.18502660756499653</v>
          </cell>
        </row>
        <row r="3838">
          <cell r="AA3838">
            <v>0.2822747690753234</v>
          </cell>
        </row>
        <row r="3839">
          <cell r="AA3839">
            <v>8.2233972045922255E-3</v>
          </cell>
        </row>
        <row r="3840">
          <cell r="AA3840">
            <v>2.4874450415573207E-2</v>
          </cell>
        </row>
        <row r="3841">
          <cell r="AA3841">
            <v>-0.23040658616756429</v>
          </cell>
        </row>
        <row r="3842">
          <cell r="AA3842">
            <v>0.23617876057223747</v>
          </cell>
        </row>
        <row r="3843">
          <cell r="AA3843">
            <v>-0.14309250443427241</v>
          </cell>
        </row>
        <row r="3844">
          <cell r="AA3844">
            <v>4.5780368968022123E-2</v>
          </cell>
        </row>
        <row r="3845">
          <cell r="AA3845">
            <v>4.2555037867837806E-2</v>
          </cell>
        </row>
        <row r="3846">
          <cell r="AA3846">
            <v>-0.52949094815754161</v>
          </cell>
        </row>
        <row r="3847">
          <cell r="AA3847">
            <v>0.36015038039644232</v>
          </cell>
        </row>
        <row r="3848">
          <cell r="AA3848">
            <v>0.13871076270360044</v>
          </cell>
        </row>
        <row r="3849">
          <cell r="AA3849">
            <v>1.155542717789626E-2</v>
          </cell>
        </row>
        <row r="3850">
          <cell r="AA3850">
            <v>0.22434605676722111</v>
          </cell>
        </row>
        <row r="3851">
          <cell r="AA3851">
            <v>0.16769556461578961</v>
          </cell>
        </row>
        <row r="3852">
          <cell r="AA3852">
            <v>0.26234000012992698</v>
          </cell>
        </row>
        <row r="3853">
          <cell r="AA3853">
            <v>-2.7735527274896338E-2</v>
          </cell>
        </row>
        <row r="3854">
          <cell r="AA3854">
            <v>0.44041353941104888</v>
          </cell>
        </row>
        <row r="3855">
          <cell r="AA3855">
            <v>0.56510631333990524</v>
          </cell>
        </row>
        <row r="3856">
          <cell r="AA3856">
            <v>-0.15913970333379757</v>
          </cell>
        </row>
        <row r="3857">
          <cell r="AA3857">
            <v>0.10920933295618691</v>
          </cell>
        </row>
        <row r="3858">
          <cell r="AA3858">
            <v>7.1844319084782837E-2</v>
          </cell>
        </row>
        <row r="3859">
          <cell r="AA3859">
            <v>0.13703437583486122</v>
          </cell>
        </row>
        <row r="3860">
          <cell r="AA3860">
            <v>0.18890053866531342</v>
          </cell>
        </row>
        <row r="3861">
          <cell r="AA3861">
            <v>0.3597144201694602</v>
          </cell>
        </row>
        <row r="3862">
          <cell r="AA3862">
            <v>-0.2535171453960286</v>
          </cell>
        </row>
        <row r="3863">
          <cell r="AA3863">
            <v>0.1328696119788223</v>
          </cell>
        </row>
        <row r="3864">
          <cell r="AA3864">
            <v>0.21681528312824216</v>
          </cell>
        </row>
        <row r="3865">
          <cell r="AA3865">
            <v>-0.22931856359547687</v>
          </cell>
        </row>
        <row r="3866">
          <cell r="AA3866">
            <v>2.8448969547437947E-2</v>
          </cell>
        </row>
        <row r="3867">
          <cell r="AA3867">
            <v>2.3329650391113316E-3</v>
          </cell>
        </row>
        <row r="3868">
          <cell r="AA3868">
            <v>-0.28209922551983868</v>
          </cell>
        </row>
        <row r="3869">
          <cell r="AA3869">
            <v>0.19691732043970073</v>
          </cell>
        </row>
        <row r="3870">
          <cell r="AA3870">
            <v>0.19063857223083752</v>
          </cell>
        </row>
        <row r="3871">
          <cell r="AA3871">
            <v>-0.15045626743094018</v>
          </cell>
        </row>
        <row r="3872">
          <cell r="AA3872">
            <v>3.1171660335618107E-3</v>
          </cell>
        </row>
        <row r="3873">
          <cell r="AA3873">
            <v>-1.3083524367554625E-2</v>
          </cell>
        </row>
        <row r="3874">
          <cell r="AA3874">
            <v>0.32119992835301148</v>
          </cell>
        </row>
        <row r="3875">
          <cell r="AA3875">
            <v>2.2392776821063679E-2</v>
          </cell>
        </row>
        <row r="3876">
          <cell r="AA3876">
            <v>-0.36579834450741766</v>
          </cell>
        </row>
        <row r="3877">
          <cell r="AA3877">
            <v>-0.22680234314463044</v>
          </cell>
        </row>
        <row r="3878">
          <cell r="AA3878">
            <v>5.7287929207009883E-2</v>
          </cell>
        </row>
        <row r="3879">
          <cell r="AA3879">
            <v>-0.12796184383271686</v>
          </cell>
        </row>
        <row r="3880">
          <cell r="AA3880">
            <v>-8.0023775218279747E-4</v>
          </cell>
        </row>
        <row r="3881">
          <cell r="AA3881">
            <v>0.205204789202239</v>
          </cell>
        </row>
        <row r="3882">
          <cell r="AA3882">
            <v>0.42033099910559285</v>
          </cell>
        </row>
        <row r="3883">
          <cell r="AA3883">
            <v>3.3977541201236916E-2</v>
          </cell>
        </row>
        <row r="3884">
          <cell r="AA3884">
            <v>0.23376537471922712</v>
          </cell>
        </row>
        <row r="3885">
          <cell r="AA3885">
            <v>0.11717862554087841</v>
          </cell>
        </row>
        <row r="3886">
          <cell r="AA3886">
            <v>0.11829108311493397</v>
          </cell>
        </row>
        <row r="3887">
          <cell r="AA3887">
            <v>-0.35487224650911853</v>
          </cell>
        </row>
        <row r="3888">
          <cell r="AA3888">
            <v>-8.8188421115881627E-3</v>
          </cell>
        </row>
        <row r="3889">
          <cell r="AA3889">
            <v>7.4931281687985643E-2</v>
          </cell>
        </row>
        <row r="3890">
          <cell r="AA3890">
            <v>2.8318500726964096E-2</v>
          </cell>
        </row>
        <row r="3891">
          <cell r="AA3891">
            <v>4.6088828011815658E-2</v>
          </cell>
        </row>
        <row r="3892">
          <cell r="AA3892">
            <v>0.18409268102951193</v>
          </cell>
        </row>
        <row r="3893">
          <cell r="AA3893">
            <v>-5.7752158109953267E-3</v>
          </cell>
        </row>
        <row r="3894">
          <cell r="AA3894">
            <v>0.10334914064538167</v>
          </cell>
        </row>
        <row r="3895">
          <cell r="AA3895">
            <v>0.23230827567621684</v>
          </cell>
        </row>
        <row r="3896">
          <cell r="AA3896">
            <v>-0.31356239751110859</v>
          </cell>
        </row>
        <row r="3897">
          <cell r="AA3897">
            <v>0.32264851499182046</v>
          </cell>
        </row>
        <row r="3898">
          <cell r="AA3898">
            <v>0.51491033645396689</v>
          </cell>
        </row>
        <row r="3899">
          <cell r="AA3899">
            <v>1.0505033414660442E-3</v>
          </cell>
        </row>
        <row r="3900">
          <cell r="AA3900">
            <v>-0.35518396827869692</v>
          </cell>
        </row>
        <row r="3901">
          <cell r="AA3901">
            <v>0.15056535294016982</v>
          </cell>
        </row>
        <row r="3902">
          <cell r="AA3902">
            <v>0.13647144800287758</v>
          </cell>
        </row>
        <row r="3903">
          <cell r="AA3903">
            <v>0.21292768198365264</v>
          </cell>
        </row>
        <row r="3904">
          <cell r="AA3904">
            <v>-4.3974492053075021E-2</v>
          </cell>
        </row>
        <row r="3905">
          <cell r="AA3905">
            <v>3.8937303037771973E-2</v>
          </cell>
        </row>
        <row r="3906">
          <cell r="AA3906">
            <v>-5.3325279843370182E-2</v>
          </cell>
        </row>
        <row r="3907">
          <cell r="AA3907">
            <v>-0.20325216942915375</v>
          </cell>
        </row>
        <row r="3908">
          <cell r="AA3908">
            <v>0.20830758029682972</v>
          </cell>
        </row>
        <row r="3909">
          <cell r="AA3909">
            <v>-0.35005861194744015</v>
          </cell>
        </row>
        <row r="3910">
          <cell r="AA3910">
            <v>6.1335763800872092E-2</v>
          </cell>
        </row>
        <row r="3911">
          <cell r="AA3911">
            <v>-8.8939422599700335E-2</v>
          </cell>
        </row>
        <row r="3912">
          <cell r="AA3912">
            <v>-4.3931686461034666E-2</v>
          </cell>
        </row>
        <row r="3913">
          <cell r="AA3913">
            <v>7.1887065889032584E-2</v>
          </cell>
        </row>
        <row r="3914">
          <cell r="AA3914">
            <v>6.1557167974840107E-2</v>
          </cell>
        </row>
        <row r="3915">
          <cell r="AA3915">
            <v>1.8599928553904466E-2</v>
          </cell>
        </row>
        <row r="3916">
          <cell r="AA3916">
            <v>0.33860301504452744</v>
          </cell>
        </row>
        <row r="3917">
          <cell r="AA3917">
            <v>-0.10323980237246504</v>
          </cell>
        </row>
        <row r="3918">
          <cell r="AA3918">
            <v>0.21748667568068547</v>
          </cell>
        </row>
        <row r="3919">
          <cell r="AA3919">
            <v>5.1790970132499364E-3</v>
          </cell>
        </row>
        <row r="3920">
          <cell r="AA3920">
            <v>0.21980058911942377</v>
          </cell>
        </row>
        <row r="3921">
          <cell r="AA3921">
            <v>0.45261223704316023</v>
          </cell>
        </row>
        <row r="3922">
          <cell r="AA3922">
            <v>0.16598412822766401</v>
          </cell>
        </row>
        <row r="3923">
          <cell r="AA3923">
            <v>0.19040271423864141</v>
          </cell>
        </row>
        <row r="3924">
          <cell r="AA3924">
            <v>-0.14672103588160271</v>
          </cell>
        </row>
        <row r="3925">
          <cell r="AA3925">
            <v>5.4709333861316212E-2</v>
          </cell>
        </row>
        <row r="3926">
          <cell r="AA3926">
            <v>3.7190782005041126E-2</v>
          </cell>
        </row>
        <row r="3927">
          <cell r="AA3927">
            <v>0.12906427219530875</v>
          </cell>
        </row>
        <row r="3928">
          <cell r="AA3928">
            <v>-0.43682130356244875</v>
          </cell>
        </row>
        <row r="3929">
          <cell r="AA3929">
            <v>-0.30555022398012394</v>
          </cell>
        </row>
        <row r="3930">
          <cell r="AA3930">
            <v>-0.11591480131175602</v>
          </cell>
        </row>
        <row r="3931">
          <cell r="AA3931">
            <v>3.7691779708289991E-3</v>
          </cell>
        </row>
        <row r="3932">
          <cell r="AA3932">
            <v>-6.549033003219884E-2</v>
          </cell>
        </row>
        <row r="3933">
          <cell r="AA3933">
            <v>1.8879962991384669E-3</v>
          </cell>
        </row>
        <row r="3934">
          <cell r="AA3934">
            <v>0.1430026546532992</v>
          </cell>
        </row>
        <row r="3935">
          <cell r="AA3935">
            <v>3.7906009002319538E-2</v>
          </cell>
        </row>
        <row r="3936">
          <cell r="AA3936">
            <v>0.1610180459129042</v>
          </cell>
        </row>
        <row r="3937">
          <cell r="AA3937">
            <v>8.1894186487089515E-3</v>
          </cell>
        </row>
        <row r="3938">
          <cell r="AA3938">
            <v>-0.30687611840792972</v>
          </cell>
        </row>
        <row r="3939">
          <cell r="AA3939">
            <v>0.39963407118400696</v>
          </cell>
        </row>
        <row r="3940">
          <cell r="AA3940">
            <v>0.26809738265358585</v>
          </cell>
        </row>
        <row r="3941">
          <cell r="AA3941">
            <v>-7.1978622917701782E-2</v>
          </cell>
        </row>
        <row r="3942">
          <cell r="AA3942">
            <v>-6.9063070008055005E-2</v>
          </cell>
        </row>
        <row r="3943">
          <cell r="AA3943">
            <v>0.20189827183093784</v>
          </cell>
        </row>
        <row r="3944">
          <cell r="AA3944">
            <v>0.36549896586623015</v>
          </cell>
        </row>
        <row r="3945">
          <cell r="AA3945">
            <v>-0.2828488343802954</v>
          </cell>
        </row>
        <row r="3946">
          <cell r="AA3946">
            <v>2.5008214784220426E-2</v>
          </cell>
        </row>
        <row r="3947">
          <cell r="AA3947">
            <v>-4.3485366368421638E-2</v>
          </cell>
        </row>
        <row r="3948">
          <cell r="AA3948">
            <v>-0.11304906243376847</v>
          </cell>
        </row>
        <row r="3949">
          <cell r="AA3949">
            <v>-7.7931174350793359E-3</v>
          </cell>
        </row>
        <row r="3950">
          <cell r="AA3950">
            <v>-0.29761353291563231</v>
          </cell>
        </row>
        <row r="3951">
          <cell r="AA3951">
            <v>-0.36489876753137829</v>
          </cell>
        </row>
        <row r="3952">
          <cell r="AA3952">
            <v>-7.6097277641000896E-2</v>
          </cell>
        </row>
        <row r="3953">
          <cell r="AA3953">
            <v>0.2788034011771674</v>
          </cell>
        </row>
        <row r="3954">
          <cell r="AA3954">
            <v>0.15943905685076654</v>
          </cell>
        </row>
        <row r="3955">
          <cell r="AA3955">
            <v>6.8533079491198134E-4</v>
          </cell>
        </row>
        <row r="3956">
          <cell r="AA3956">
            <v>0.10587918052054976</v>
          </cell>
        </row>
        <row r="3957">
          <cell r="AA3957">
            <v>9.725897500047144E-2</v>
          </cell>
        </row>
        <row r="3958">
          <cell r="AA3958">
            <v>1.1337022186762136E-2</v>
          </cell>
        </row>
        <row r="3959">
          <cell r="AA3959">
            <v>-0.16984943271861797</v>
          </cell>
        </row>
        <row r="3960">
          <cell r="AA3960">
            <v>-0.1637315971097365</v>
          </cell>
        </row>
        <row r="3961">
          <cell r="AA3961">
            <v>-0.11028143516233674</v>
          </cell>
        </row>
        <row r="3962">
          <cell r="AA3962">
            <v>0.33056779617072019</v>
          </cell>
        </row>
        <row r="3963">
          <cell r="AA3963">
            <v>-4.0887830427482841E-2</v>
          </cell>
        </row>
        <row r="3964">
          <cell r="AA3964">
            <v>2.9125807643079801E-2</v>
          </cell>
        </row>
        <row r="3965">
          <cell r="AA3965">
            <v>-9.217282476989741E-2</v>
          </cell>
        </row>
        <row r="3966">
          <cell r="AA3966">
            <v>2.754623865219992E-2</v>
          </cell>
        </row>
        <row r="3967">
          <cell r="AA3967">
            <v>-3.820606633613359E-2</v>
          </cell>
        </row>
        <row r="3968">
          <cell r="AA3968">
            <v>0.19772428222420099</v>
          </cell>
        </row>
        <row r="3969">
          <cell r="AA3969">
            <v>0.39551435840897053</v>
          </cell>
        </row>
        <row r="3970">
          <cell r="AA3970">
            <v>-0.17233475918007304</v>
          </cell>
        </row>
        <row r="3971">
          <cell r="AA3971">
            <v>4.5299318904983343E-2</v>
          </cell>
        </row>
        <row r="3972">
          <cell r="AA3972">
            <v>-0.1342906566873231</v>
          </cell>
        </row>
        <row r="3973">
          <cell r="AA3973">
            <v>-0.22141427016331727</v>
          </cell>
        </row>
        <row r="3974">
          <cell r="AA3974">
            <v>-0.28876349948067087</v>
          </cell>
        </row>
        <row r="3975">
          <cell r="AA3975">
            <v>-0.1946704753534963</v>
          </cell>
        </row>
        <row r="3976">
          <cell r="AA3976">
            <v>-0.14126045563127698</v>
          </cell>
        </row>
        <row r="3977">
          <cell r="AA3977">
            <v>-0.19254603717329941</v>
          </cell>
        </row>
        <row r="3978">
          <cell r="AA3978">
            <v>-0.38382324555034208</v>
          </cell>
        </row>
        <row r="3979">
          <cell r="AA3979">
            <v>-0.12026296196544743</v>
          </cell>
        </row>
        <row r="3980">
          <cell r="AA3980">
            <v>-9.5933816897448385E-2</v>
          </cell>
        </row>
        <row r="3981">
          <cell r="AA3981">
            <v>5.7716925953876785E-2</v>
          </cell>
        </row>
        <row r="3982">
          <cell r="AA3982">
            <v>0.19285492395590906</v>
          </cell>
        </row>
        <row r="3983">
          <cell r="AA3983">
            <v>0.18585252185526907</v>
          </cell>
        </row>
        <row r="3984">
          <cell r="AA3984">
            <v>0.21451696746816368</v>
          </cell>
        </row>
        <row r="3985">
          <cell r="AA3985">
            <v>-0.4788145797542348</v>
          </cell>
        </row>
        <row r="3986">
          <cell r="AA3986">
            <v>7.8287938869158413E-2</v>
          </cell>
        </row>
        <row r="3987">
          <cell r="AA3987">
            <v>2.0143624886241163E-2</v>
          </cell>
        </row>
        <row r="3988">
          <cell r="AA3988">
            <v>-0.12612155785004595</v>
          </cell>
        </row>
        <row r="3989">
          <cell r="AA3989">
            <v>-0.21908098537127554</v>
          </cell>
        </row>
        <row r="3990">
          <cell r="AA3990">
            <v>0.19085776944834587</v>
          </cell>
        </row>
        <row r="3991">
          <cell r="AA3991">
            <v>-0.18134140056795281</v>
          </cell>
        </row>
        <row r="3992">
          <cell r="AA3992">
            <v>0.18797707689929741</v>
          </cell>
        </row>
        <row r="3993">
          <cell r="AA3993">
            <v>0.20744831094911753</v>
          </cell>
        </row>
        <row r="3994">
          <cell r="AA3994">
            <v>8.7566602326629925E-2</v>
          </cell>
        </row>
        <row r="3995">
          <cell r="AA3995">
            <v>0.23253083816064227</v>
          </cell>
        </row>
        <row r="3996">
          <cell r="AA3996">
            <v>0.17166975678381075</v>
          </cell>
        </row>
        <row r="3997">
          <cell r="AA3997">
            <v>-1.8111776283430275E-3</v>
          </cell>
        </row>
        <row r="3998">
          <cell r="AA3998">
            <v>-9.2910281355692501E-2</v>
          </cell>
        </row>
        <row r="3999">
          <cell r="AA3999">
            <v>5.6295955253671676E-2</v>
          </cell>
        </row>
        <row r="4000">
          <cell r="AA4000">
            <v>-0.2984166209465221</v>
          </cell>
        </row>
        <row r="4001">
          <cell r="AA4001">
            <v>-0.13108982817120976</v>
          </cell>
        </row>
        <row r="4002">
          <cell r="AA4002">
            <v>0.37519561067792973</v>
          </cell>
        </row>
        <row r="4003">
          <cell r="AA4003">
            <v>3.1390546982807785E-2</v>
          </cell>
        </row>
        <row r="4004">
          <cell r="AA4004">
            <v>0.14093976056381929</v>
          </cell>
        </row>
        <row r="4005">
          <cell r="AA4005">
            <v>-0.13012349101128287</v>
          </cell>
        </row>
        <row r="4006">
          <cell r="AA4006">
            <v>-0.27989767959758005</v>
          </cell>
        </row>
        <row r="4007">
          <cell r="AA4007">
            <v>0.12557115329181717</v>
          </cell>
        </row>
        <row r="4008">
          <cell r="AA4008">
            <v>0.51235037874914036</v>
          </cell>
        </row>
        <row r="4009">
          <cell r="AA4009">
            <v>-0.3869160092898592</v>
          </cell>
        </row>
        <row r="4010">
          <cell r="AA4010">
            <v>-5.721798363534078E-2</v>
          </cell>
        </row>
        <row r="4011">
          <cell r="AA4011">
            <v>-3.5998061125088437E-2</v>
          </cell>
        </row>
        <row r="4012">
          <cell r="AA4012">
            <v>0.10969167144954967</v>
          </cell>
        </row>
        <row r="4013">
          <cell r="AA4013">
            <v>0.27041953348019504</v>
          </cell>
        </row>
        <row r="4014">
          <cell r="AA4014">
            <v>0.17086887564895939</v>
          </cell>
        </row>
        <row r="4015">
          <cell r="AA4015">
            <v>0.4249542325898738</v>
          </cell>
        </row>
        <row r="4016">
          <cell r="AA4016">
            <v>-3.8177505066553055E-2</v>
          </cell>
        </row>
        <row r="4017">
          <cell r="AA4017">
            <v>-0.13200059547554935</v>
          </cell>
        </row>
        <row r="4018">
          <cell r="AA4018">
            <v>-0.48543985998280781</v>
          </cell>
        </row>
        <row r="4019">
          <cell r="AA4019">
            <v>1.9000211660386207E-2</v>
          </cell>
        </row>
        <row r="4020">
          <cell r="AA4020">
            <v>0.25353425159055248</v>
          </cell>
        </row>
        <row r="4021">
          <cell r="AA4021">
            <v>-9.4542897028664863E-2</v>
          </cell>
        </row>
        <row r="4022">
          <cell r="AA4022">
            <v>0.29954170841920774</v>
          </cell>
        </row>
        <row r="4023">
          <cell r="AA4023">
            <v>2.3063886675939352E-2</v>
          </cell>
        </row>
        <row r="4024">
          <cell r="AA4024">
            <v>6.2875048642467873E-2</v>
          </cell>
        </row>
        <row r="4025">
          <cell r="AA4025">
            <v>2.3157712421054133E-2</v>
          </cell>
        </row>
        <row r="4026">
          <cell r="AA4026">
            <v>3.2771278180341978E-2</v>
          </cell>
        </row>
        <row r="4027">
          <cell r="AA4027">
            <v>0.20166940815933021</v>
          </cell>
        </row>
        <row r="4028">
          <cell r="AA4028">
            <v>0.18838537954745499</v>
          </cell>
        </row>
        <row r="4029">
          <cell r="AA4029">
            <v>0.51452701892223607</v>
          </cell>
        </row>
        <row r="4030">
          <cell r="AA4030">
            <v>-5.9558102580327565E-2</v>
          </cell>
        </row>
        <row r="4031">
          <cell r="AA4031">
            <v>-0.21800203736817908</v>
          </cell>
        </row>
        <row r="4032">
          <cell r="AA4032">
            <v>-2.2672301155432006E-2</v>
          </cell>
        </row>
        <row r="4033">
          <cell r="AA4033">
            <v>0.14320432016810622</v>
          </cell>
        </row>
        <row r="4034">
          <cell r="AA4034">
            <v>-5.8152394874921742E-2</v>
          </cell>
        </row>
        <row r="4035">
          <cell r="AA4035">
            <v>0.44494597160659222</v>
          </cell>
        </row>
        <row r="4036">
          <cell r="AA4036">
            <v>9.0659690178993266E-2</v>
          </cell>
        </row>
        <row r="4037">
          <cell r="AA4037">
            <v>-0.3120353000042117</v>
          </cell>
        </row>
        <row r="4038">
          <cell r="AA4038">
            <v>-0.37949936563023023</v>
          </cell>
        </row>
        <row r="4039">
          <cell r="AA4039">
            <v>-0.10517041224203791</v>
          </cell>
        </row>
        <row r="4040">
          <cell r="AA4040">
            <v>0.30559010737350811</v>
          </cell>
        </row>
        <row r="4041">
          <cell r="AA4041">
            <v>0.34286581343207734</v>
          </cell>
        </row>
        <row r="4042">
          <cell r="AA4042">
            <v>0.44473152874243949</v>
          </cell>
        </row>
        <row r="4043">
          <cell r="AA4043">
            <v>-0.48165508681170988</v>
          </cell>
        </row>
        <row r="4044">
          <cell r="AA4044">
            <v>0.12503713621742446</v>
          </cell>
        </row>
        <row r="4045">
          <cell r="AA4045">
            <v>-0.52234957615370736</v>
          </cell>
        </row>
        <row r="4046">
          <cell r="AA4046">
            <v>0.24405539993471315</v>
          </cell>
        </row>
        <row r="4047">
          <cell r="AA4047">
            <v>-4.0804854936723201E-3</v>
          </cell>
        </row>
        <row r="4048">
          <cell r="AA4048">
            <v>0.22369718995279003</v>
          </cell>
        </row>
        <row r="4049">
          <cell r="AA4049">
            <v>-0.22151411479224786</v>
          </cell>
        </row>
        <row r="4050">
          <cell r="AA4050">
            <v>-4.9612397243217629E-2</v>
          </cell>
        </row>
        <row r="4051">
          <cell r="AA4051">
            <v>2.0185240806360971E-2</v>
          </cell>
        </row>
        <row r="4052">
          <cell r="AA4052">
            <v>0.22211384362435302</v>
          </cell>
        </row>
        <row r="4053">
          <cell r="AA4053">
            <v>0.27900914019984585</v>
          </cell>
        </row>
        <row r="4054">
          <cell r="AA4054">
            <v>0.32746298389116041</v>
          </cell>
        </row>
        <row r="4055">
          <cell r="AA4055">
            <v>0.24455477744252108</v>
          </cell>
        </row>
        <row r="4056">
          <cell r="AA4056">
            <v>0.11617994465794432</v>
          </cell>
        </row>
        <row r="4057">
          <cell r="AA4057">
            <v>0.13460926863569889</v>
          </cell>
        </row>
        <row r="4058">
          <cell r="AA4058">
            <v>0.16985024226745674</v>
          </cell>
        </row>
        <row r="4059">
          <cell r="AA4059">
            <v>0.12168842745137613</v>
          </cell>
        </row>
        <row r="4060">
          <cell r="AA4060">
            <v>-0.52609437568411177</v>
          </cell>
        </row>
        <row r="4061">
          <cell r="AA4061">
            <v>-0.36320863160811834</v>
          </cell>
        </row>
        <row r="4062">
          <cell r="AA4062">
            <v>-8.0504081602183364E-2</v>
          </cell>
        </row>
        <row r="4063">
          <cell r="AA4063">
            <v>-0.10022347700220413</v>
          </cell>
        </row>
        <row r="4064">
          <cell r="AA4064">
            <v>0.14759309631826917</v>
          </cell>
        </row>
        <row r="4065">
          <cell r="AA4065">
            <v>0.22427601530123112</v>
          </cell>
        </row>
        <row r="4066">
          <cell r="AA4066">
            <v>-0.11289714259927537</v>
          </cell>
        </row>
        <row r="4067">
          <cell r="AA4067">
            <v>4.4839323462257719E-2</v>
          </cell>
        </row>
        <row r="4068">
          <cell r="AA4068">
            <v>0.14100254868144632</v>
          </cell>
        </row>
        <row r="4069">
          <cell r="AA4069">
            <v>7.4994802077022138E-2</v>
          </cell>
        </row>
        <row r="4070">
          <cell r="AA4070">
            <v>0.37326857233749255</v>
          </cell>
        </row>
        <row r="4071">
          <cell r="AA4071">
            <v>7.4990868019314802E-2</v>
          </cell>
        </row>
        <row r="4072">
          <cell r="AA4072">
            <v>-0.16704135258270114</v>
          </cell>
        </row>
        <row r="4073">
          <cell r="AA4073">
            <v>0.13960245929903858</v>
          </cell>
        </row>
        <row r="4074">
          <cell r="AA4074">
            <v>1.6400610686998038E-2</v>
          </cell>
        </row>
        <row r="4075">
          <cell r="AA4075">
            <v>-0.20650347668391761</v>
          </cell>
        </row>
        <row r="4076">
          <cell r="AA4076">
            <v>9.4103447689225336E-2</v>
          </cell>
        </row>
        <row r="4077">
          <cell r="AA4077">
            <v>0.33317659059218263</v>
          </cell>
        </row>
        <row r="4078">
          <cell r="AA4078">
            <v>5.3458508054366305E-2</v>
          </cell>
        </row>
        <row r="4079">
          <cell r="AA4079">
            <v>-0.49758573241177395</v>
          </cell>
        </row>
        <row r="4080">
          <cell r="AA4080">
            <v>-0.27105996005209215</v>
          </cell>
        </row>
        <row r="4081">
          <cell r="AA4081">
            <v>-8.7165504003853159E-2</v>
          </cell>
        </row>
        <row r="4082">
          <cell r="AA4082">
            <v>-2.1202226363684934E-2</v>
          </cell>
        </row>
        <row r="4083">
          <cell r="AA4083">
            <v>0.16394645299394797</v>
          </cell>
        </row>
        <row r="4084">
          <cell r="AA4084">
            <v>-0.23386121659581738</v>
          </cell>
        </row>
        <row r="4085">
          <cell r="AA4085">
            <v>0.19810424497084117</v>
          </cell>
        </row>
        <row r="4086">
          <cell r="AA4086">
            <v>6.9480031484048438E-2</v>
          </cell>
        </row>
        <row r="4087">
          <cell r="AA4087">
            <v>-0.23976979402129917</v>
          </cell>
        </row>
        <row r="4088">
          <cell r="AA4088">
            <v>0.32927840842832606</v>
          </cell>
        </row>
        <row r="4089">
          <cell r="AA4089">
            <v>-0.16277879993713107</v>
          </cell>
        </row>
        <row r="4090">
          <cell r="AA4090">
            <v>-0.2301021207628528</v>
          </cell>
        </row>
        <row r="4091">
          <cell r="AA4091">
            <v>3.0215144787034826E-2</v>
          </cell>
        </row>
        <row r="4092">
          <cell r="AA4092">
            <v>-0.13342376357118935</v>
          </cell>
        </row>
        <row r="4093">
          <cell r="AA4093">
            <v>0.17504134674166119</v>
          </cell>
        </row>
        <row r="4094">
          <cell r="AA4094">
            <v>0.14237234014556563</v>
          </cell>
        </row>
        <row r="4095">
          <cell r="AA4095">
            <v>-0.20052896096743833</v>
          </cell>
        </row>
        <row r="4096">
          <cell r="AA4096">
            <v>-0.27750045364607645</v>
          </cell>
        </row>
        <row r="4097">
          <cell r="AA4097">
            <v>0.45578441304571793</v>
          </cell>
        </row>
        <row r="4098">
          <cell r="AA4098">
            <v>-0.2251620045930034</v>
          </cell>
        </row>
        <row r="4099">
          <cell r="AA4099">
            <v>0.13250063201722123</v>
          </cell>
        </row>
        <row r="4100">
          <cell r="AA4100">
            <v>0.27459755491588467</v>
          </cell>
        </row>
        <row r="4101">
          <cell r="AA4101">
            <v>1.1631610741703588E-2</v>
          </cell>
        </row>
        <row r="4102">
          <cell r="AA4102">
            <v>-0.17176358391532509</v>
          </cell>
        </row>
        <row r="4103">
          <cell r="AA4103">
            <v>3.7491444247231623E-2</v>
          </cell>
        </row>
        <row r="4104">
          <cell r="AA4104">
            <v>0.10052465917383807</v>
          </cell>
        </row>
        <row r="4105">
          <cell r="AA4105">
            <v>0.51323461391301639</v>
          </cell>
        </row>
        <row r="4106">
          <cell r="AA4106">
            <v>0.22393264319815454</v>
          </cell>
        </row>
        <row r="4107">
          <cell r="AA4107">
            <v>0.19132117303336482</v>
          </cell>
        </row>
        <row r="4108">
          <cell r="AA4108">
            <v>-0.4495588090064162</v>
          </cell>
        </row>
        <row r="4109">
          <cell r="AA4109">
            <v>-0.19440916424258592</v>
          </cell>
        </row>
        <row r="4110">
          <cell r="AA4110">
            <v>8.2310586359664373E-2</v>
          </cell>
        </row>
        <row r="4111">
          <cell r="AA4111">
            <v>-9.1467757777472791E-2</v>
          </cell>
        </row>
        <row r="4112">
          <cell r="AA4112">
            <v>-0.19014164296408675</v>
          </cell>
        </row>
        <row r="4113">
          <cell r="AA4113">
            <v>0.15413755210390359</v>
          </cell>
        </row>
        <row r="4114">
          <cell r="AA4114">
            <v>0.33264120715586315</v>
          </cell>
        </row>
        <row r="4115">
          <cell r="AA4115">
            <v>0.26584027703769186</v>
          </cell>
        </row>
        <row r="4116">
          <cell r="AA4116">
            <v>-0.3315710836132067</v>
          </cell>
        </row>
        <row r="4117">
          <cell r="AA4117">
            <v>-0.15361283784453714</v>
          </cell>
        </row>
        <row r="4118">
          <cell r="AA4118">
            <v>-1.1200724059928613E-2</v>
          </cell>
        </row>
        <row r="4119">
          <cell r="AA4119">
            <v>-9.4153756245164186E-2</v>
          </cell>
        </row>
        <row r="4120">
          <cell r="AA4120">
            <v>0.34941188485095653</v>
          </cell>
        </row>
        <row r="4121">
          <cell r="AA4121">
            <v>-1.1033636067348696E-2</v>
          </cell>
        </row>
        <row r="4122">
          <cell r="AA4122">
            <v>0.19267563609023189</v>
          </cell>
        </row>
        <row r="4123">
          <cell r="AA4123">
            <v>0.11974592792713724</v>
          </cell>
        </row>
        <row r="4124">
          <cell r="AA4124">
            <v>-0.51671433160246893</v>
          </cell>
        </row>
        <row r="4125">
          <cell r="AA4125">
            <v>0.1265576901827396</v>
          </cell>
        </row>
        <row r="4126">
          <cell r="AA4126">
            <v>0.22910349656913614</v>
          </cell>
        </row>
        <row r="4127">
          <cell r="AA4127">
            <v>0.21785278653872098</v>
          </cell>
        </row>
        <row r="4128">
          <cell r="AA4128">
            <v>0.29328736025910418</v>
          </cell>
        </row>
        <row r="4129">
          <cell r="AA4129">
            <v>0.24497620256155148</v>
          </cell>
        </row>
        <row r="4130">
          <cell r="AA4130">
            <v>0.42876568061618536</v>
          </cell>
        </row>
        <row r="4131">
          <cell r="AA4131">
            <v>0.48620440917903285</v>
          </cell>
        </row>
        <row r="4132">
          <cell r="AA4132">
            <v>0.2597106218051633</v>
          </cell>
        </row>
        <row r="4133">
          <cell r="AA4133">
            <v>0.2222365184715433</v>
          </cell>
        </row>
        <row r="4134">
          <cell r="AA4134">
            <v>0.14907976651133278</v>
          </cell>
        </row>
        <row r="4135">
          <cell r="AA4135">
            <v>-0.11774182582927806</v>
          </cell>
        </row>
        <row r="4136">
          <cell r="AA4136">
            <v>0.34658372287469985</v>
          </cell>
        </row>
        <row r="4137">
          <cell r="AA4137">
            <v>4.298430763907507E-2</v>
          </cell>
        </row>
        <row r="4138">
          <cell r="AA4138">
            <v>0.37435846537165451</v>
          </cell>
        </row>
        <row r="4139">
          <cell r="AA4139">
            <v>0.21748819773856432</v>
          </cell>
        </row>
        <row r="4140">
          <cell r="AA4140">
            <v>9.8739560520580416E-4</v>
          </cell>
        </row>
        <row r="4141">
          <cell r="AA4141">
            <v>-0.12582028250895899</v>
          </cell>
        </row>
        <row r="4142">
          <cell r="AA4142">
            <v>-6.1577915307764908E-2</v>
          </cell>
        </row>
        <row r="4143">
          <cell r="AA4143">
            <v>5.898768977499122E-3</v>
          </cell>
        </row>
        <row r="4144">
          <cell r="AA4144">
            <v>-0.13038264230510213</v>
          </cell>
        </row>
        <row r="4145">
          <cell r="AA4145">
            <v>-0.26698391196218341</v>
          </cell>
        </row>
        <row r="4146">
          <cell r="AA4146">
            <v>-0.17472984247105999</v>
          </cell>
        </row>
        <row r="4147">
          <cell r="AA4147">
            <v>-9.2546038877177578E-2</v>
          </cell>
        </row>
        <row r="4148">
          <cell r="AA4148">
            <v>9.1333860587570578E-2</v>
          </cell>
        </row>
        <row r="4149">
          <cell r="AA4149">
            <v>-0.22043339307798793</v>
          </cell>
        </row>
        <row r="4150">
          <cell r="AA4150">
            <v>7.8436287088575724E-2</v>
          </cell>
        </row>
        <row r="4151">
          <cell r="AA4151">
            <v>-0.28692525770292393</v>
          </cell>
        </row>
        <row r="4152">
          <cell r="AA4152">
            <v>-0.15381440946945474</v>
          </cell>
        </row>
        <row r="4153">
          <cell r="AA4153">
            <v>-0.16730398716367134</v>
          </cell>
        </row>
        <row r="4154">
          <cell r="AA4154">
            <v>-0.11092000948336594</v>
          </cell>
        </row>
        <row r="4155">
          <cell r="AA4155">
            <v>-6.8810510661657762E-2</v>
          </cell>
        </row>
        <row r="4156">
          <cell r="AA4156">
            <v>-0.13045678119615517</v>
          </cell>
        </row>
        <row r="4157">
          <cell r="AA4157">
            <v>-0.45392290367399346</v>
          </cell>
        </row>
        <row r="4158">
          <cell r="AA4158">
            <v>-2.7428552732773351E-2</v>
          </cell>
        </row>
        <row r="4159">
          <cell r="AA4159">
            <v>-0.14172724602697795</v>
          </cell>
        </row>
        <row r="4160">
          <cell r="AA4160">
            <v>0.15180672919271149</v>
          </cell>
        </row>
        <row r="4161">
          <cell r="AA4161">
            <v>0.2615958911543832</v>
          </cell>
        </row>
        <row r="4162">
          <cell r="AA4162">
            <v>-7.9376484795081928E-2</v>
          </cell>
        </row>
        <row r="4163">
          <cell r="AA4163">
            <v>-0.15720372748615288</v>
          </cell>
        </row>
        <row r="4164">
          <cell r="AA4164">
            <v>-0.12315791428123861</v>
          </cell>
        </row>
        <row r="4165">
          <cell r="AA4165">
            <v>1.8029898907248876E-2</v>
          </cell>
        </row>
        <row r="4166">
          <cell r="AA4166">
            <v>0.42917920547569621</v>
          </cell>
        </row>
        <row r="4167">
          <cell r="AA4167">
            <v>0.18335656495485581</v>
          </cell>
        </row>
        <row r="4168">
          <cell r="AA4168">
            <v>-6.8019526803061253E-2</v>
          </cell>
        </row>
        <row r="4169">
          <cell r="AA4169">
            <v>-0.14396647387854922</v>
          </cell>
        </row>
        <row r="4170">
          <cell r="AA4170">
            <v>1.8972495577643411E-2</v>
          </cell>
        </row>
        <row r="4171">
          <cell r="AA4171">
            <v>-0.15894831458079683</v>
          </cell>
        </row>
        <row r="4172">
          <cell r="AA4172">
            <v>-0.11080028884521574</v>
          </cell>
        </row>
        <row r="4173">
          <cell r="AA4173">
            <v>0.1473913514448463</v>
          </cell>
        </row>
        <row r="4174">
          <cell r="AA4174">
            <v>0.11353252311034279</v>
          </cell>
        </row>
        <row r="4175">
          <cell r="AA4175">
            <v>-1.133626869422108E-2</v>
          </cell>
        </row>
        <row r="4176">
          <cell r="AA4176">
            <v>0.30353017841961571</v>
          </cell>
        </row>
        <row r="4177">
          <cell r="AA4177">
            <v>0.10536218412870285</v>
          </cell>
        </row>
        <row r="4178">
          <cell r="AA4178">
            <v>6.9784673866131644E-2</v>
          </cell>
        </row>
        <row r="4179">
          <cell r="AA4179">
            <v>0.17985715144300687</v>
          </cell>
        </row>
        <row r="4180">
          <cell r="AA4180">
            <v>-0.12909642472468932</v>
          </cell>
        </row>
        <row r="4181">
          <cell r="AA4181">
            <v>-1.8700756836131441E-2</v>
          </cell>
        </row>
        <row r="4182">
          <cell r="AA4182">
            <v>-1.9745955910853583E-2</v>
          </cell>
        </row>
        <row r="4183">
          <cell r="AA4183">
            <v>9.063218435210206E-2</v>
          </cell>
        </row>
        <row r="4184">
          <cell r="AA4184">
            <v>0.24779713517526575</v>
          </cell>
        </row>
        <row r="4185">
          <cell r="AA4185">
            <v>0.15795675986756449</v>
          </cell>
        </row>
        <row r="4186">
          <cell r="AA4186">
            <v>-3.0555007224943823E-2</v>
          </cell>
        </row>
        <row r="4187">
          <cell r="AA4187">
            <v>-2.7736088394576502E-2</v>
          </cell>
        </row>
        <row r="4188">
          <cell r="AA4188">
            <v>0.35888023627664389</v>
          </cell>
        </row>
        <row r="4189">
          <cell r="AA4189">
            <v>0.40558142263521291</v>
          </cell>
        </row>
        <row r="4190">
          <cell r="AA4190">
            <v>0.46036586384585959</v>
          </cell>
        </row>
        <row r="4191">
          <cell r="AA4191">
            <v>-0.10102311382098891</v>
          </cell>
        </row>
        <row r="4192">
          <cell r="AA4192">
            <v>-6.959890989229825E-2</v>
          </cell>
        </row>
        <row r="4193">
          <cell r="AA4193">
            <v>-5.2389757470438475E-2</v>
          </cell>
        </row>
        <row r="4194">
          <cell r="AA4194">
            <v>6.3072433880896783E-2</v>
          </cell>
        </row>
        <row r="4195">
          <cell r="AA4195">
            <v>0.25257677153555852</v>
          </cell>
        </row>
        <row r="4196">
          <cell r="AA4196">
            <v>-0.15112087205150884</v>
          </cell>
        </row>
        <row r="4197">
          <cell r="AA4197">
            <v>-0.26614238739778628</v>
          </cell>
        </row>
        <row r="4198">
          <cell r="AA4198">
            <v>0.27965927648688216</v>
          </cell>
        </row>
        <row r="4199">
          <cell r="AA4199">
            <v>-0.22430038924885118</v>
          </cell>
        </row>
        <row r="4200">
          <cell r="AA4200">
            <v>0.11201508911632985</v>
          </cell>
        </row>
        <row r="4201">
          <cell r="AA4201">
            <v>6.5162441184439965E-2</v>
          </cell>
        </row>
        <row r="4202">
          <cell r="AA4202">
            <v>-0.10884963158795015</v>
          </cell>
        </row>
        <row r="4203">
          <cell r="AA4203">
            <v>-8.2625529084082203E-2</v>
          </cell>
        </row>
        <row r="4204">
          <cell r="AA4204">
            <v>0.12512966370081385</v>
          </cell>
        </row>
        <row r="4205">
          <cell r="AA4205">
            <v>5.973567528686391E-2</v>
          </cell>
        </row>
        <row r="4206">
          <cell r="AA4206">
            <v>5.2689328640534404E-2</v>
          </cell>
        </row>
        <row r="4207">
          <cell r="AA4207">
            <v>2.2832170044461086E-2</v>
          </cell>
        </row>
        <row r="4208">
          <cell r="AA4208">
            <v>-6.7485897556718188E-2</v>
          </cell>
        </row>
        <row r="4209">
          <cell r="AA4209">
            <v>-0.18039043689653245</v>
          </cell>
        </row>
        <row r="4210">
          <cell r="AA4210">
            <v>-0.32314684219228973</v>
          </cell>
        </row>
        <row r="4211">
          <cell r="AA4211">
            <v>-6.6895463273567976E-2</v>
          </cell>
        </row>
        <row r="4212">
          <cell r="AA4212">
            <v>1.7950577013494083E-2</v>
          </cell>
        </row>
        <row r="4213">
          <cell r="AA4213">
            <v>-2.7129204748694458E-2</v>
          </cell>
        </row>
        <row r="4214">
          <cell r="AA4214">
            <v>-3.1611641466435345E-2</v>
          </cell>
        </row>
        <row r="4215">
          <cell r="AA4215">
            <v>-0.11173415028508245</v>
          </cell>
        </row>
        <row r="4216">
          <cell r="AA4216">
            <v>0.23425422666890336</v>
          </cell>
        </row>
        <row r="4217">
          <cell r="AA4217">
            <v>-8.858597390908779E-2</v>
          </cell>
        </row>
        <row r="4218">
          <cell r="AA4218">
            <v>-0.13981319931550829</v>
          </cell>
        </row>
        <row r="4219">
          <cell r="AA4219">
            <v>0.19838171244406727</v>
          </cell>
        </row>
        <row r="4220">
          <cell r="AA4220">
            <v>-2.4442855745835448E-2</v>
          </cell>
        </row>
        <row r="4221">
          <cell r="AA4221">
            <v>5.9581933795246539E-2</v>
          </cell>
        </row>
        <row r="4222">
          <cell r="AA4222">
            <v>5.393866244711918E-2</v>
          </cell>
        </row>
        <row r="4223">
          <cell r="AA4223">
            <v>7.0866876878154086E-2</v>
          </cell>
        </row>
        <row r="4224">
          <cell r="AA4224">
            <v>0.17651189292880842</v>
          </cell>
        </row>
        <row r="4225">
          <cell r="AA4225">
            <v>0.10522428889300148</v>
          </cell>
        </row>
        <row r="4226">
          <cell r="AA4226">
            <v>0.14285727493220937</v>
          </cell>
        </row>
        <row r="4227">
          <cell r="AA4227">
            <v>-0.41211223708580552</v>
          </cell>
        </row>
        <row r="4228">
          <cell r="AA4228">
            <v>-0.14293701516116974</v>
          </cell>
        </row>
        <row r="4229">
          <cell r="AA4229">
            <v>-0.28036488110793911</v>
          </cell>
        </row>
        <row r="4230">
          <cell r="AA4230">
            <v>0.18834437865839987</v>
          </cell>
        </row>
        <row r="4231">
          <cell r="AA4231">
            <v>-0.1656867614107492</v>
          </cell>
        </row>
        <row r="4232">
          <cell r="AA4232">
            <v>5.7154263013147855E-2</v>
          </cell>
        </row>
        <row r="4233">
          <cell r="AA4233">
            <v>0.16099928630315846</v>
          </cell>
        </row>
        <row r="4234">
          <cell r="AA4234">
            <v>-0.13369606279842966</v>
          </cell>
        </row>
        <row r="4235">
          <cell r="AA4235">
            <v>8.3565919697795601E-2</v>
          </cell>
        </row>
        <row r="4236">
          <cell r="AA4236">
            <v>-0.29710713450948933</v>
          </cell>
        </row>
        <row r="4237">
          <cell r="AA4237">
            <v>2.4935384351614936E-3</v>
          </cell>
        </row>
        <row r="4238">
          <cell r="AA4238">
            <v>0.50153523869732741</v>
          </cell>
        </row>
        <row r="4239">
          <cell r="AA4239">
            <v>0.43122131445081197</v>
          </cell>
        </row>
        <row r="4240">
          <cell r="AA4240">
            <v>4.543104924603375E-2</v>
          </cell>
        </row>
        <row r="4241">
          <cell r="AA4241">
            <v>0.12377987922631593</v>
          </cell>
        </row>
        <row r="4242">
          <cell r="AA4242">
            <v>0.51429238464882798</v>
          </cell>
        </row>
        <row r="4243">
          <cell r="AA4243">
            <v>0.2528587131582834</v>
          </cell>
        </row>
        <row r="4244">
          <cell r="AA4244">
            <v>8.6969447983940865E-2</v>
          </cell>
        </row>
        <row r="4245">
          <cell r="AA4245">
            <v>0.36305401896387191</v>
          </cell>
        </row>
        <row r="4246">
          <cell r="AA4246">
            <v>-0.41717294999553733</v>
          </cell>
        </row>
        <row r="4247">
          <cell r="AA4247">
            <v>-4.084305823769635E-2</v>
          </cell>
        </row>
        <row r="4248">
          <cell r="AA4248">
            <v>-1.6802416384896421E-2</v>
          </cell>
        </row>
        <row r="4249">
          <cell r="AA4249">
            <v>0.20757949940758522</v>
          </cell>
        </row>
        <row r="4250">
          <cell r="AA4250">
            <v>-0.23749121876182172</v>
          </cell>
        </row>
        <row r="4251">
          <cell r="AA4251">
            <v>0.23011343388177727</v>
          </cell>
        </row>
        <row r="4252">
          <cell r="AA4252">
            <v>3.2388788950591198E-2</v>
          </cell>
        </row>
        <row r="4253">
          <cell r="AA4253">
            <v>-9.7102586910228716E-2</v>
          </cell>
        </row>
        <row r="4254">
          <cell r="AA4254">
            <v>-6.599240281087311E-2</v>
          </cell>
        </row>
        <row r="4255">
          <cell r="AA4255">
            <v>0.23947806902206814</v>
          </cell>
        </row>
        <row r="4256">
          <cell r="AA4256">
            <v>-0.34207836403988889</v>
          </cell>
        </row>
        <row r="4257">
          <cell r="AA4257">
            <v>6.2410515739067293E-2</v>
          </cell>
        </row>
        <row r="4258">
          <cell r="AA4258">
            <v>2.9619832586319866E-2</v>
          </cell>
        </row>
        <row r="4259">
          <cell r="AA4259">
            <v>-6.5036368346070683E-2</v>
          </cell>
        </row>
        <row r="4260">
          <cell r="AA4260">
            <v>-9.2442459737205884E-3</v>
          </cell>
        </row>
        <row r="4261">
          <cell r="AA4261">
            <v>-0.19538160393713178</v>
          </cell>
        </row>
        <row r="4262">
          <cell r="AA4262">
            <v>0.19693434205649418</v>
          </cell>
        </row>
        <row r="4263">
          <cell r="AA4263">
            <v>-0.46858087878380811</v>
          </cell>
        </row>
        <row r="4264">
          <cell r="AA4264">
            <v>0.41349571481019748</v>
          </cell>
        </row>
        <row r="4265">
          <cell r="AA4265">
            <v>-0.11124145195494145</v>
          </cell>
        </row>
        <row r="4266">
          <cell r="AA4266">
            <v>-6.3260133014124392E-2</v>
          </cell>
        </row>
        <row r="4267">
          <cell r="AA4267">
            <v>6.9522744372811418E-2</v>
          </cell>
        </row>
        <row r="4268">
          <cell r="AA4268">
            <v>7.5174737044736067E-2</v>
          </cell>
        </row>
        <row r="4269">
          <cell r="AA4269">
            <v>0.45140678821111058</v>
          </cell>
        </row>
        <row r="4270">
          <cell r="AA4270">
            <v>0.28161952863613193</v>
          </cell>
        </row>
        <row r="4271">
          <cell r="AA4271">
            <v>4.3542336009113475E-2</v>
          </cell>
        </row>
        <row r="4272">
          <cell r="AA4272">
            <v>-7.6786180016697278E-2</v>
          </cell>
        </row>
        <row r="4273">
          <cell r="AA4273">
            <v>2.6235540613752273E-2</v>
          </cell>
        </row>
        <row r="4274">
          <cell r="AA4274">
            <v>0.14108941403545022</v>
          </cell>
        </row>
        <row r="4275">
          <cell r="AA4275">
            <v>-5.7524463859453923E-2</v>
          </cell>
        </row>
        <row r="4276">
          <cell r="AA4276">
            <v>0.11822976415543501</v>
          </cell>
        </row>
        <row r="4277">
          <cell r="AA4277">
            <v>-6.5666196929295761E-2</v>
          </cell>
        </row>
        <row r="4278">
          <cell r="AA4278">
            <v>2.3032776229671106E-2</v>
          </cell>
        </row>
        <row r="4279">
          <cell r="AA4279">
            <v>-0.10512582575587462</v>
          </cell>
        </row>
        <row r="4280">
          <cell r="AA4280">
            <v>2.7539622633923316E-2</v>
          </cell>
        </row>
        <row r="4281">
          <cell r="AA4281">
            <v>-6.5720084099022746E-2</v>
          </cell>
        </row>
        <row r="4282">
          <cell r="AA4282">
            <v>-0.13371671563712004</v>
          </cell>
        </row>
        <row r="4283">
          <cell r="AA4283">
            <v>-7.3003897388960459E-2</v>
          </cell>
        </row>
        <row r="4284">
          <cell r="AA4284">
            <v>-0.39467909830790276</v>
          </cell>
        </row>
        <row r="4285">
          <cell r="AA4285">
            <v>-0.21963180273109911</v>
          </cell>
        </row>
        <row r="4286">
          <cell r="AA4286">
            <v>-9.8234004874187653E-2</v>
          </cell>
        </row>
        <row r="4287">
          <cell r="AA4287">
            <v>-0.16499768075088161</v>
          </cell>
        </row>
        <row r="4288">
          <cell r="AA4288">
            <v>0.15125928542278835</v>
          </cell>
        </row>
        <row r="4289">
          <cell r="AA4289">
            <v>0.29519647057982035</v>
          </cell>
        </row>
        <row r="4290">
          <cell r="AA4290">
            <v>0.31872145739842539</v>
          </cell>
        </row>
        <row r="4291">
          <cell r="AA4291">
            <v>7.1998117958119223E-2</v>
          </cell>
        </row>
        <row r="4292">
          <cell r="AA4292">
            <v>0.16113158068746478</v>
          </cell>
        </row>
        <row r="4293">
          <cell r="AA4293">
            <v>-0.12363371221055844</v>
          </cell>
        </row>
        <row r="4294">
          <cell r="AA4294">
            <v>-0.11181783126707456</v>
          </cell>
        </row>
        <row r="4295">
          <cell r="AA4295">
            <v>-0.24093627209563964</v>
          </cell>
        </row>
        <row r="4296">
          <cell r="AA4296">
            <v>-0.22901378006746645</v>
          </cell>
        </row>
        <row r="4297">
          <cell r="AA4297">
            <v>-0.12432951079876256</v>
          </cell>
        </row>
        <row r="4298">
          <cell r="AA4298">
            <v>-7.8363937146667395E-2</v>
          </cell>
        </row>
        <row r="4299">
          <cell r="AA4299">
            <v>-0.17945397259687812</v>
          </cell>
        </row>
        <row r="4300">
          <cell r="AA4300">
            <v>0.67188436847393129</v>
          </cell>
        </row>
        <row r="4301">
          <cell r="AA4301">
            <v>0.11505406267144529</v>
          </cell>
        </row>
        <row r="4302">
          <cell r="AA4302">
            <v>0.36581077910153109</v>
          </cell>
        </row>
        <row r="4303">
          <cell r="AA4303">
            <v>-0.17760173778122884</v>
          </cell>
        </row>
        <row r="4304">
          <cell r="AA4304">
            <v>0.20061524693888783</v>
          </cell>
        </row>
        <row r="4305">
          <cell r="AA4305">
            <v>0.47732032019933507</v>
          </cell>
        </row>
        <row r="4306">
          <cell r="AA4306">
            <v>9.4459256879578152E-2</v>
          </cell>
        </row>
        <row r="4307">
          <cell r="AA4307">
            <v>0.10947244919169304</v>
          </cell>
        </row>
        <row r="4308">
          <cell r="AA4308">
            <v>0.26423084797799878</v>
          </cell>
        </row>
        <row r="4309">
          <cell r="AA4309">
            <v>0.19078948400763085</v>
          </cell>
        </row>
        <row r="4310">
          <cell r="AA4310">
            <v>-0.39872691815181766</v>
          </cell>
        </row>
        <row r="4311">
          <cell r="AA4311">
            <v>-0.38678724712124701</v>
          </cell>
        </row>
        <row r="4312">
          <cell r="AA4312">
            <v>-7.6381412390910355E-2</v>
          </cell>
        </row>
        <row r="4313">
          <cell r="AA4313">
            <v>0.22227588792676731</v>
          </cell>
        </row>
        <row r="4314">
          <cell r="AA4314">
            <v>-1.4502993812667231E-2</v>
          </cell>
        </row>
        <row r="4315">
          <cell r="AA4315">
            <v>0.30772471581007871</v>
          </cell>
        </row>
        <row r="4316">
          <cell r="AA4316">
            <v>-0.19625149757637855</v>
          </cell>
        </row>
        <row r="4317">
          <cell r="AA4317">
            <v>0.25143962582588641</v>
          </cell>
        </row>
        <row r="4318">
          <cell r="AA4318">
            <v>-0.28972691077923712</v>
          </cell>
        </row>
        <row r="4319">
          <cell r="AA4319">
            <v>0.17331753428695246</v>
          </cell>
        </row>
        <row r="4320">
          <cell r="AA4320">
            <v>-0.18184592582227577</v>
          </cell>
        </row>
        <row r="4321">
          <cell r="AA4321">
            <v>-1.7311331622789777E-2</v>
          </cell>
        </row>
        <row r="4322">
          <cell r="AA4322">
            <v>7.7919675326006702E-2</v>
          </cell>
        </row>
        <row r="4323">
          <cell r="AA4323">
            <v>7.0487908943819955E-2</v>
          </cell>
        </row>
        <row r="4324">
          <cell r="AA4324">
            <v>-1.8355513934525711E-2</v>
          </cell>
        </row>
        <row r="4325">
          <cell r="AA4325">
            <v>-1.7500501963735315E-2</v>
          </cell>
        </row>
        <row r="4326">
          <cell r="AA4326">
            <v>-4.459094367381633E-2</v>
          </cell>
        </row>
        <row r="4327">
          <cell r="AA4327">
            <v>-0.13477248286080803</v>
          </cell>
        </row>
        <row r="4328">
          <cell r="AA4328">
            <v>0.11790445726997573</v>
          </cell>
        </row>
        <row r="4329">
          <cell r="AA4329">
            <v>-0.16236282508567151</v>
          </cell>
        </row>
        <row r="4330">
          <cell r="AA4330">
            <v>-1.9047345425855428E-2</v>
          </cell>
        </row>
        <row r="4331">
          <cell r="AA4331">
            <v>1.5755160774192561E-2</v>
          </cell>
        </row>
        <row r="4332">
          <cell r="AA4332">
            <v>0.19173667731670249</v>
          </cell>
        </row>
        <row r="4333">
          <cell r="AA4333">
            <v>-0.2066156342143432</v>
          </cell>
        </row>
        <row r="4334">
          <cell r="AA4334">
            <v>-1.3825241087327619E-2</v>
          </cell>
        </row>
        <row r="4335">
          <cell r="AA4335">
            <v>0.17866915624373891</v>
          </cell>
        </row>
        <row r="4336">
          <cell r="AA4336">
            <v>-9.0829383629265681E-2</v>
          </cell>
        </row>
        <row r="4337">
          <cell r="AA4337">
            <v>-5.6396456277999676E-2</v>
          </cell>
        </row>
        <row r="4338">
          <cell r="AA4338">
            <v>-0.14313649621669841</v>
          </cell>
        </row>
        <row r="4339">
          <cell r="AA4339">
            <v>-0.29176990979933348</v>
          </cell>
        </row>
        <row r="4340">
          <cell r="AA4340">
            <v>-0.15337436960222961</v>
          </cell>
        </row>
        <row r="4341">
          <cell r="AA4341">
            <v>-0.18728063415016399</v>
          </cell>
        </row>
        <row r="4342">
          <cell r="AA4342">
            <v>2.6070727267182292E-3</v>
          </cell>
        </row>
        <row r="4343">
          <cell r="AA4343">
            <v>-0.15351468099230331</v>
          </cell>
        </row>
        <row r="4344">
          <cell r="AA4344">
            <v>-0.27617596326389182</v>
          </cell>
        </row>
        <row r="4345">
          <cell r="AA4345">
            <v>-5.7491390581393964E-3</v>
          </cell>
        </row>
        <row r="4346">
          <cell r="AA4346">
            <v>-0.40373560777880435</v>
          </cell>
        </row>
        <row r="4347">
          <cell r="AA4347">
            <v>0.41479656210984206</v>
          </cell>
        </row>
        <row r="4348">
          <cell r="AA4348">
            <v>-0.35791894651669287</v>
          </cell>
        </row>
        <row r="4349">
          <cell r="AA4349">
            <v>0.29453813345679652</v>
          </cell>
        </row>
        <row r="4350">
          <cell r="AA4350">
            <v>-0.18596580174104188</v>
          </cell>
        </row>
        <row r="4351">
          <cell r="AA4351">
            <v>-7.7603172266063267E-2</v>
          </cell>
        </row>
        <row r="4352">
          <cell r="AA4352">
            <v>0.13780131195160478</v>
          </cell>
        </row>
        <row r="4353">
          <cell r="AA4353">
            <v>-0.28471084763968457</v>
          </cell>
        </row>
        <row r="4354">
          <cell r="AA4354">
            <v>-0.12679555109206608</v>
          </cell>
        </row>
        <row r="4355">
          <cell r="AA4355">
            <v>3.1888059858659529E-2</v>
          </cell>
        </row>
        <row r="4356">
          <cell r="AA4356">
            <v>-0.30073149225062723</v>
          </cell>
        </row>
        <row r="4357">
          <cell r="AA4357">
            <v>5.7943733334981512E-2</v>
          </cell>
        </row>
        <row r="4358">
          <cell r="AA4358">
            <v>5.4007534472980429E-2</v>
          </cell>
        </row>
        <row r="4359">
          <cell r="AA4359">
            <v>2.3913304417320272E-2</v>
          </cell>
        </row>
        <row r="4360">
          <cell r="AA4360">
            <v>8.0927754320083409E-2</v>
          </cell>
        </row>
        <row r="4361">
          <cell r="AA4361">
            <v>0.22526217623395448</v>
          </cell>
        </row>
        <row r="4362">
          <cell r="AA4362">
            <v>-0.26737648345374188</v>
          </cell>
        </row>
        <row r="4363">
          <cell r="AA4363">
            <v>0.1470443003698563</v>
          </cell>
        </row>
        <row r="4364">
          <cell r="AA4364">
            <v>-0.20176404072701326</v>
          </cell>
        </row>
        <row r="4365">
          <cell r="AA4365">
            <v>2.8461235950282715E-2</v>
          </cell>
        </row>
        <row r="4366">
          <cell r="AA4366">
            <v>-0.21486892520933876</v>
          </cell>
        </row>
        <row r="4367">
          <cell r="AA4367">
            <v>-6.9941700116116418E-2</v>
          </cell>
        </row>
        <row r="4368">
          <cell r="AA4368">
            <v>-0.5175975109717974</v>
          </cell>
        </row>
        <row r="4369">
          <cell r="AA4369">
            <v>2.1118714405958014E-2</v>
          </cell>
        </row>
        <row r="4370">
          <cell r="AA4370">
            <v>-0.17600959035906794</v>
          </cell>
        </row>
        <row r="4371">
          <cell r="AA4371">
            <v>-2.7451624332635122E-2</v>
          </cell>
        </row>
        <row r="4372">
          <cell r="AA4372">
            <v>-3.7713969786319385E-2</v>
          </cell>
        </row>
        <row r="4373">
          <cell r="AA4373">
            <v>9.4668195591892185E-2</v>
          </cell>
        </row>
        <row r="4374">
          <cell r="AA4374">
            <v>0.12309400227169197</v>
          </cell>
        </row>
        <row r="4375">
          <cell r="AA4375">
            <v>0.34352181860950154</v>
          </cell>
        </row>
        <row r="4376">
          <cell r="AA4376">
            <v>-0.13176952445355816</v>
          </cell>
        </row>
        <row r="4377">
          <cell r="AA4377">
            <v>-0.27328182606600437</v>
          </cell>
        </row>
        <row r="4378">
          <cell r="AA4378">
            <v>8.1442730618627501E-2</v>
          </cell>
        </row>
        <row r="4379">
          <cell r="AA4379">
            <v>1.361696450056047E-2</v>
          </cell>
        </row>
        <row r="4380">
          <cell r="AA4380">
            <v>-0.22910995935667935</v>
          </cell>
        </row>
        <row r="4381">
          <cell r="AA4381">
            <v>0.39357587937085642</v>
          </cell>
        </row>
        <row r="4382">
          <cell r="AA4382">
            <v>2.1481243873941513E-2</v>
          </cell>
        </row>
        <row r="4383">
          <cell r="AA4383">
            <v>-0.33871715027896976</v>
          </cell>
        </row>
        <row r="4384">
          <cell r="AA4384">
            <v>5.5915478046374173E-2</v>
          </cell>
        </row>
        <row r="4385">
          <cell r="AA4385">
            <v>-7.348799461710058E-2</v>
          </cell>
        </row>
        <row r="4386">
          <cell r="AA4386">
            <v>-0.28739488939891422</v>
          </cell>
        </row>
        <row r="4387">
          <cell r="AA4387">
            <v>0.2704469731109137</v>
          </cell>
        </row>
        <row r="4388">
          <cell r="AA4388">
            <v>0.23029224963492209</v>
          </cell>
        </row>
        <row r="4389">
          <cell r="AA4389">
            <v>-2.2900956432078123E-3</v>
          </cell>
        </row>
        <row r="4390">
          <cell r="AA4390">
            <v>-0.14641775152479972</v>
          </cell>
        </row>
        <row r="4391">
          <cell r="AA4391">
            <v>7.5364022176204443E-2</v>
          </cell>
        </row>
        <row r="4392">
          <cell r="AA4392">
            <v>0.48916329256744417</v>
          </cell>
        </row>
        <row r="4393">
          <cell r="AA4393">
            <v>-7.5824461267040955E-2</v>
          </cell>
        </row>
        <row r="4394">
          <cell r="AA4394">
            <v>0.14667315457404703</v>
          </cell>
        </row>
        <row r="4395">
          <cell r="AA4395">
            <v>0.22666421961357386</v>
          </cell>
        </row>
        <row r="4396">
          <cell r="AA4396">
            <v>-2.8739596920160343E-2</v>
          </cell>
        </row>
        <row r="4397">
          <cell r="AA4397">
            <v>4.9173151402796822E-3</v>
          </cell>
        </row>
        <row r="4398">
          <cell r="AA4398">
            <v>6.4916022448102226E-2</v>
          </cell>
        </row>
        <row r="4399">
          <cell r="AA4399">
            <v>-4.7661253737216525E-2</v>
          </cell>
        </row>
        <row r="4400">
          <cell r="AA4400">
            <v>-6.8414780355311705E-2</v>
          </cell>
        </row>
        <row r="4401">
          <cell r="AA4401">
            <v>-4.955263323534484E-2</v>
          </cell>
        </row>
        <row r="4402">
          <cell r="AA4402">
            <v>-0.18562021301018289</v>
          </cell>
        </row>
        <row r="4403">
          <cell r="AA4403">
            <v>-0.14555420355787879</v>
          </cell>
        </row>
        <row r="4404">
          <cell r="AA4404">
            <v>0.10871198606738261</v>
          </cell>
        </row>
        <row r="4405">
          <cell r="AA4405">
            <v>-0.20382765222502469</v>
          </cell>
        </row>
        <row r="4406">
          <cell r="AA4406">
            <v>0.45011480710466389</v>
          </cell>
        </row>
        <row r="4407">
          <cell r="AA4407">
            <v>0.18698376834677888</v>
          </cell>
        </row>
        <row r="4408">
          <cell r="AA4408">
            <v>-0.16357174293959509</v>
          </cell>
        </row>
        <row r="4409">
          <cell r="AA4409">
            <v>2.1763814618703789E-2</v>
          </cell>
        </row>
        <row r="4410">
          <cell r="AA4410">
            <v>-0.15075744644252559</v>
          </cell>
        </row>
        <row r="4411">
          <cell r="AA4411">
            <v>2.1484787154058882E-2</v>
          </cell>
        </row>
        <row r="4412">
          <cell r="AA4412">
            <v>1.5888741563262268E-2</v>
          </cell>
        </row>
        <row r="4413">
          <cell r="AA4413">
            <v>0.23255780841825213</v>
          </cell>
        </row>
        <row r="4414">
          <cell r="AA4414">
            <v>0.29267701153267522</v>
          </cell>
        </row>
        <row r="4415">
          <cell r="AA4415">
            <v>-0.1744806845196446</v>
          </cell>
        </row>
        <row r="4416">
          <cell r="AA4416">
            <v>1.0635143403847497E-2</v>
          </cell>
        </row>
        <row r="4417">
          <cell r="AA4417">
            <v>-0.15617390038031453</v>
          </cell>
        </row>
        <row r="4418">
          <cell r="AA4418">
            <v>-0.22485775813233647</v>
          </cell>
        </row>
        <row r="4419">
          <cell r="AA4419">
            <v>-0.43089430582481786</v>
          </cell>
        </row>
        <row r="4420">
          <cell r="AA4420">
            <v>0.15145870389521776</v>
          </cell>
        </row>
        <row r="4421">
          <cell r="AA4421">
            <v>-0.32789794328714655</v>
          </cell>
        </row>
        <row r="4422">
          <cell r="AA4422">
            <v>0.17290683456625008</v>
          </cell>
        </row>
        <row r="4423">
          <cell r="AA4423">
            <v>0.16135260370259688</v>
          </cell>
        </row>
        <row r="4424">
          <cell r="AA4424">
            <v>-0.1517412794212851</v>
          </cell>
        </row>
        <row r="4425">
          <cell r="AA4425">
            <v>0.21908207933387075</v>
          </cell>
        </row>
        <row r="4426">
          <cell r="AA4426">
            <v>2.0990318584219333E-2</v>
          </cell>
        </row>
        <row r="4427">
          <cell r="AA4427">
            <v>0.18064930151664688</v>
          </cell>
        </row>
        <row r="4428">
          <cell r="AA4428">
            <v>3.452061126828028E-2</v>
          </cell>
        </row>
        <row r="4429">
          <cell r="AA4429">
            <v>5.9148416942017092E-2</v>
          </cell>
        </row>
        <row r="4430">
          <cell r="AA4430">
            <v>0.10244673775367702</v>
          </cell>
        </row>
        <row r="4431">
          <cell r="AA4431">
            <v>-0.15224973331054822</v>
          </cell>
        </row>
        <row r="4432">
          <cell r="AA4432">
            <v>0.12762188893100768</v>
          </cell>
        </row>
        <row r="4433">
          <cell r="AA4433">
            <v>-0.58729959816692778</v>
          </cell>
        </row>
        <row r="4434">
          <cell r="AA4434">
            <v>0.18126056669846047</v>
          </cell>
        </row>
        <row r="4435">
          <cell r="AA4435">
            <v>0.36466903802100864</v>
          </cell>
        </row>
        <row r="4436">
          <cell r="AA4436">
            <v>0.16004242718751438</v>
          </cell>
        </row>
        <row r="4437">
          <cell r="AA4437">
            <v>0.42668648327086167</v>
          </cell>
        </row>
        <row r="4438">
          <cell r="AA4438">
            <v>-0.11594710134071129</v>
          </cell>
        </row>
        <row r="4439">
          <cell r="AA4439">
            <v>0.51840697050670381</v>
          </cell>
        </row>
        <row r="4440">
          <cell r="AA4440">
            <v>8.8758818103837553E-2</v>
          </cell>
        </row>
        <row r="4441">
          <cell r="AA4441">
            <v>-0.35694454663549791</v>
          </cell>
        </row>
        <row r="4442">
          <cell r="AA4442">
            <v>-0.20675756274146656</v>
          </cell>
        </row>
        <row r="4443">
          <cell r="AA4443">
            <v>-0.19852592174407291</v>
          </cell>
        </row>
        <row r="4444">
          <cell r="AA4444">
            <v>7.7723971342368872E-2</v>
          </cell>
        </row>
        <row r="4445">
          <cell r="AA4445">
            <v>-0.38458604356535414</v>
          </cell>
        </row>
        <row r="4446">
          <cell r="AA4446">
            <v>0.10820216473776101</v>
          </cell>
        </row>
        <row r="4447">
          <cell r="AA4447">
            <v>-0.31629353186638182</v>
          </cell>
        </row>
        <row r="4448">
          <cell r="AA4448">
            <v>-0.13286606961281811</v>
          </cell>
        </row>
        <row r="4449">
          <cell r="AA4449">
            <v>0.15383111146134198</v>
          </cell>
        </row>
        <row r="4450">
          <cell r="AA4450">
            <v>0.24817711548713872</v>
          </cell>
        </row>
        <row r="4451">
          <cell r="AA4451">
            <v>0.11087676932770882</v>
          </cell>
        </row>
        <row r="4452">
          <cell r="AA4452">
            <v>0.20304208948759084</v>
          </cell>
        </row>
        <row r="4453">
          <cell r="AA4453">
            <v>0.228603995229993</v>
          </cell>
        </row>
        <row r="4454">
          <cell r="AA4454">
            <v>-2.9992189063662703E-2</v>
          </cell>
        </row>
        <row r="4455">
          <cell r="AA4455">
            <v>-3.8110249616068598E-2</v>
          </cell>
        </row>
        <row r="4456">
          <cell r="AA4456">
            <v>-4.4708351199931926E-2</v>
          </cell>
        </row>
        <row r="4457">
          <cell r="AA4457">
            <v>-2.0126691437160116E-2</v>
          </cell>
        </row>
        <row r="4458">
          <cell r="AA4458">
            <v>-0.28038129074004958</v>
          </cell>
        </row>
        <row r="4459">
          <cell r="AA4459">
            <v>-3.1677639233903807E-2</v>
          </cell>
        </row>
        <row r="4460">
          <cell r="AA4460">
            <v>7.2684009793479609E-2</v>
          </cell>
        </row>
        <row r="4461">
          <cell r="AA4461">
            <v>0.15745903572808234</v>
          </cell>
        </row>
        <row r="4462">
          <cell r="AA4462">
            <v>3.079473946960147E-2</v>
          </cell>
        </row>
        <row r="4463">
          <cell r="AA4463">
            <v>3.3216330570971911E-2</v>
          </cell>
        </row>
        <row r="4464">
          <cell r="AA4464">
            <v>0.41327278190134215</v>
          </cell>
        </row>
        <row r="4465">
          <cell r="AA4465">
            <v>-0.14132293265466023</v>
          </cell>
        </row>
        <row r="4466">
          <cell r="AA4466">
            <v>-0.27924437909359223</v>
          </cell>
        </row>
        <row r="4467">
          <cell r="AA4467">
            <v>2.4083405290337256E-2</v>
          </cell>
        </row>
        <row r="4468">
          <cell r="AA4468">
            <v>0.12938958379165671</v>
          </cell>
        </row>
        <row r="4469">
          <cell r="AA4469">
            <v>0.12912088629740504</v>
          </cell>
        </row>
        <row r="4470">
          <cell r="AA4470">
            <v>-5.3872219099641877E-2</v>
          </cell>
        </row>
        <row r="4471">
          <cell r="AA4471">
            <v>-0.31086459571924385</v>
          </cell>
        </row>
        <row r="4472">
          <cell r="AA4472">
            <v>-0.26509850708878613</v>
          </cell>
        </row>
        <row r="4473">
          <cell r="AA4473">
            <v>7.6900321415965492E-2</v>
          </cell>
        </row>
        <row r="4474">
          <cell r="AA4474">
            <v>5.1678620091774895E-2</v>
          </cell>
        </row>
        <row r="4475">
          <cell r="AA4475">
            <v>-0.10516342660493777</v>
          </cell>
        </row>
        <row r="4476">
          <cell r="AA4476">
            <v>-9.1857934176006698E-2</v>
          </cell>
        </row>
        <row r="4477">
          <cell r="AA4477">
            <v>-0.2211190397348598</v>
          </cell>
        </row>
        <row r="4478">
          <cell r="AA4478">
            <v>0.23490713190322055</v>
          </cell>
        </row>
        <row r="4479">
          <cell r="AA4479">
            <v>0.13991837497061485</v>
          </cell>
        </row>
        <row r="4480">
          <cell r="AA4480">
            <v>0.17599653410860058</v>
          </cell>
        </row>
        <row r="4481">
          <cell r="AA4481">
            <v>7.486768627698856E-2</v>
          </cell>
        </row>
        <row r="4482">
          <cell r="AA4482">
            <v>-0.23887562041981569</v>
          </cell>
        </row>
        <row r="4483">
          <cell r="AA4483">
            <v>7.59969328851621E-2</v>
          </cell>
        </row>
        <row r="4484">
          <cell r="AA4484">
            <v>0.21248832986152377</v>
          </cell>
        </row>
        <row r="4485">
          <cell r="AA4485">
            <v>-0.24019387128990466</v>
          </cell>
        </row>
        <row r="4486">
          <cell r="AA4486">
            <v>-8.4707262596085131E-2</v>
          </cell>
        </row>
        <row r="4487">
          <cell r="AA4487">
            <v>-9.931987645777321E-2</v>
          </cell>
        </row>
        <row r="4488">
          <cell r="AA4488">
            <v>-0.12601871576258961</v>
          </cell>
        </row>
        <row r="4489">
          <cell r="AA4489">
            <v>0.17712991139222234</v>
          </cell>
        </row>
        <row r="4490">
          <cell r="AA4490">
            <v>-7.2441524589743816E-2</v>
          </cell>
        </row>
        <row r="4491">
          <cell r="AA4491">
            <v>-0.22675594171864266</v>
          </cell>
        </row>
        <row r="4492">
          <cell r="AA4492">
            <v>-0.2588452740537126</v>
          </cell>
        </row>
        <row r="4493">
          <cell r="AA4493">
            <v>8.5759993945964744E-2</v>
          </cell>
        </row>
        <row r="4494">
          <cell r="AA4494">
            <v>0.16329927594108465</v>
          </cell>
        </row>
        <row r="4495">
          <cell r="AA4495">
            <v>2.1476818820025945E-3</v>
          </cell>
        </row>
        <row r="4496">
          <cell r="AA4496">
            <v>0.23936162618384155</v>
          </cell>
        </row>
        <row r="4497">
          <cell r="AA4497">
            <v>-6.3341960922273788E-2</v>
          </cell>
        </row>
        <row r="4498">
          <cell r="AA4498">
            <v>9.6837393076476597E-2</v>
          </cell>
        </row>
        <row r="4499">
          <cell r="AA4499">
            <v>5.6036040662971048E-3</v>
          </cell>
        </row>
        <row r="4500">
          <cell r="AA4500">
            <v>0.25416636590720276</v>
          </cell>
        </row>
        <row r="4501">
          <cell r="AA4501">
            <v>0.19039322256662822</v>
          </cell>
        </row>
        <row r="4502">
          <cell r="AA4502">
            <v>0.30877643120295961</v>
          </cell>
        </row>
        <row r="4503">
          <cell r="AA4503">
            <v>-0.10475074300171001</v>
          </cell>
        </row>
        <row r="4504">
          <cell r="AA4504">
            <v>-0.3452508578049362</v>
          </cell>
        </row>
        <row r="4505">
          <cell r="AA4505">
            <v>-4.9314956775258552E-2</v>
          </cell>
        </row>
        <row r="4506">
          <cell r="AA4506">
            <v>8.7606969350320502E-2</v>
          </cell>
        </row>
        <row r="4507">
          <cell r="AA4507">
            <v>0.24087167565226608</v>
          </cell>
        </row>
        <row r="4508">
          <cell r="AA4508">
            <v>-0.13770034452234137</v>
          </cell>
        </row>
        <row r="4509">
          <cell r="AA4509">
            <v>3.41789890980366E-2</v>
          </cell>
        </row>
        <row r="4510">
          <cell r="AA4510">
            <v>4.7678108451140455E-3</v>
          </cell>
        </row>
        <row r="4511">
          <cell r="AA4511">
            <v>0.29028034452559293</v>
          </cell>
        </row>
        <row r="4512">
          <cell r="AA4512">
            <v>-2.0676022217412882E-2</v>
          </cell>
        </row>
        <row r="4513">
          <cell r="AA4513">
            <v>-0.32945472223804251</v>
          </cell>
        </row>
        <row r="4514">
          <cell r="AA4514">
            <v>-0.10352004518577</v>
          </cell>
        </row>
        <row r="4515">
          <cell r="AA4515">
            <v>0.17456315381264886</v>
          </cell>
        </row>
        <row r="4516">
          <cell r="AA4516">
            <v>-6.9189169827072156E-2</v>
          </cell>
        </row>
        <row r="4517">
          <cell r="AA4517">
            <v>-6.6749693565308632E-3</v>
          </cell>
        </row>
        <row r="4518">
          <cell r="AA4518">
            <v>6.99551297508232E-2</v>
          </cell>
        </row>
        <row r="4519">
          <cell r="AA4519">
            <v>-0.31590656686569185</v>
          </cell>
        </row>
        <row r="4520">
          <cell r="AA4520">
            <v>3.0614319478188892E-2</v>
          </cell>
        </row>
        <row r="4521">
          <cell r="AA4521">
            <v>0.23663603064980207</v>
          </cell>
        </row>
        <row r="4522">
          <cell r="AA4522">
            <v>-2.9569718451726831E-2</v>
          </cell>
        </row>
        <row r="4523">
          <cell r="AA4523">
            <v>2.1566135384998047E-2</v>
          </cell>
        </row>
        <row r="4524">
          <cell r="AA4524">
            <v>0.35440026882059761</v>
          </cell>
        </row>
        <row r="4525">
          <cell r="AA4525">
            <v>-0.28764321902365853</v>
          </cell>
        </row>
        <row r="4526">
          <cell r="AA4526">
            <v>-8.2550847425283749E-2</v>
          </cell>
        </row>
        <row r="4527">
          <cell r="AA4527">
            <v>-0.31959419957810103</v>
          </cell>
        </row>
        <row r="4528">
          <cell r="AA4528">
            <v>-0.10636609302078903</v>
          </cell>
        </row>
        <row r="4529">
          <cell r="AA4529">
            <v>-0.21234002937894048</v>
          </cell>
        </row>
        <row r="4530">
          <cell r="AA4530">
            <v>0.29116608801150623</v>
          </cell>
        </row>
        <row r="4531">
          <cell r="AA4531">
            <v>-0.20519817678434601</v>
          </cell>
        </row>
        <row r="4532">
          <cell r="AA4532">
            <v>3.94615468806713E-2</v>
          </cell>
        </row>
        <row r="4533">
          <cell r="AA4533">
            <v>0.18606589916796804</v>
          </cell>
        </row>
        <row r="4534">
          <cell r="AA4534">
            <v>-7.64019902806444E-3</v>
          </cell>
        </row>
        <row r="4535">
          <cell r="AA4535">
            <v>0.54060949656001223</v>
          </cell>
        </row>
        <row r="4536">
          <cell r="AA4536">
            <v>4.9089803120072273E-2</v>
          </cell>
        </row>
        <row r="4537">
          <cell r="AA4537">
            <v>-0.22192663857524747</v>
          </cell>
        </row>
        <row r="4538">
          <cell r="AA4538">
            <v>0.17133331362470186</v>
          </cell>
        </row>
        <row r="4539">
          <cell r="AA4539">
            <v>0.18238676533126785</v>
          </cell>
        </row>
        <row r="4540">
          <cell r="AA4540">
            <v>-0.23122174264366138</v>
          </cell>
        </row>
        <row r="4541">
          <cell r="AA4541">
            <v>-4.7970106735736845E-2</v>
          </cell>
        </row>
        <row r="4542">
          <cell r="AA4542">
            <v>0.29151987404146884</v>
          </cell>
        </row>
        <row r="4543">
          <cell r="AA4543">
            <v>0.14685426607633703</v>
          </cell>
        </row>
        <row r="4544">
          <cell r="AA4544">
            <v>-7.6142887244097623E-2</v>
          </cell>
        </row>
        <row r="4545">
          <cell r="AA4545">
            <v>3.5598594216827262E-2</v>
          </cell>
        </row>
        <row r="4546">
          <cell r="AA4546">
            <v>8.6516537278829408E-2</v>
          </cell>
        </row>
        <row r="4547">
          <cell r="AA4547">
            <v>0.41668478776216322</v>
          </cell>
        </row>
        <row r="4548">
          <cell r="AA4548">
            <v>-0.24814509130180454</v>
          </cell>
        </row>
        <row r="4549">
          <cell r="AA4549">
            <v>3.5635405054747091E-2</v>
          </cell>
        </row>
        <row r="4550">
          <cell r="AA4550">
            <v>6.5126807705634573E-2</v>
          </cell>
        </row>
        <row r="4551">
          <cell r="AA4551">
            <v>-0.40862908096437328</v>
          </cell>
        </row>
        <row r="4552">
          <cell r="AA4552">
            <v>-0.26205174281467769</v>
          </cell>
        </row>
        <row r="4553">
          <cell r="AA4553">
            <v>-0.33865981453052663</v>
          </cell>
        </row>
        <row r="4554">
          <cell r="AA4554">
            <v>-6.083932147015933E-2</v>
          </cell>
        </row>
        <row r="4555">
          <cell r="AA4555">
            <v>0.11722283145077157</v>
          </cell>
        </row>
        <row r="4556">
          <cell r="AA4556">
            <v>0.28315139217265473</v>
          </cell>
        </row>
        <row r="4557">
          <cell r="AA4557">
            <v>-0.12934754731651221</v>
          </cell>
        </row>
        <row r="4558">
          <cell r="AA4558">
            <v>-0.24963913384059155</v>
          </cell>
        </row>
        <row r="4559">
          <cell r="AA4559">
            <v>-1.4776385985089679E-2</v>
          </cell>
        </row>
        <row r="4560">
          <cell r="AA4560">
            <v>-9.7040112692732661E-2</v>
          </cell>
        </row>
        <row r="4561">
          <cell r="AA4561">
            <v>0.5993318998716638</v>
          </cell>
        </row>
        <row r="4562">
          <cell r="AA4562">
            <v>0.21910888759903074</v>
          </cell>
        </row>
        <row r="4563">
          <cell r="AA4563">
            <v>0.20984769756866267</v>
          </cell>
        </row>
        <row r="4564">
          <cell r="AA4564">
            <v>3.807716133103628E-3</v>
          </cell>
        </row>
        <row r="4565">
          <cell r="AA4565">
            <v>0.18808359749345832</v>
          </cell>
        </row>
        <row r="4566">
          <cell r="AA4566">
            <v>0.29009835463387679</v>
          </cell>
        </row>
        <row r="4567">
          <cell r="AA4567">
            <v>9.4282799412258492E-2</v>
          </cell>
        </row>
        <row r="4568">
          <cell r="AA4568">
            <v>5.5799304453469922E-3</v>
          </cell>
        </row>
        <row r="4569">
          <cell r="AA4569">
            <v>0.1961324014262194</v>
          </cell>
        </row>
        <row r="4570">
          <cell r="AA4570">
            <v>-0.26090791940927166</v>
          </cell>
        </row>
        <row r="4571">
          <cell r="AA4571">
            <v>-5.7734032649217476E-2</v>
          </cell>
        </row>
        <row r="4572">
          <cell r="AA4572">
            <v>8.691089364817535E-2</v>
          </cell>
        </row>
        <row r="4573">
          <cell r="AA4573">
            <v>-0.30699870587230982</v>
          </cell>
        </row>
        <row r="4574">
          <cell r="AA4574">
            <v>-0.49208021586631084</v>
          </cell>
        </row>
        <row r="4575">
          <cell r="AA4575">
            <v>-0.152231851914021</v>
          </cell>
        </row>
        <row r="4576">
          <cell r="AA4576">
            <v>2.2717983360653352E-2</v>
          </cell>
        </row>
        <row r="4577">
          <cell r="AA4577">
            <v>0.27329946710914066</v>
          </cell>
        </row>
        <row r="4578">
          <cell r="AA4578">
            <v>0.21642547764056516</v>
          </cell>
        </row>
        <row r="4579">
          <cell r="AA4579">
            <v>0.20553009604839001</v>
          </cell>
        </row>
        <row r="4580">
          <cell r="AA4580">
            <v>0.64113786934728478</v>
          </cell>
        </row>
        <row r="4581">
          <cell r="AA4581">
            <v>4.3671669411626673E-3</v>
          </cell>
        </row>
        <row r="4582">
          <cell r="AA4582">
            <v>0.16849289205784723</v>
          </cell>
        </row>
        <row r="4583">
          <cell r="AA4583">
            <v>0.42313517488944907</v>
          </cell>
        </row>
        <row r="4584">
          <cell r="AA4584">
            <v>0.2298318506886308</v>
          </cell>
        </row>
        <row r="4585">
          <cell r="AA4585">
            <v>-9.1711102542638145E-2</v>
          </cell>
        </row>
        <row r="4586">
          <cell r="AA4586">
            <v>0.18924671875701427</v>
          </cell>
        </row>
        <row r="4587">
          <cell r="AA4587">
            <v>-0.27537894262856771</v>
          </cell>
        </row>
        <row r="4588">
          <cell r="AA4588">
            <v>-1.8588469999164123E-2</v>
          </cell>
        </row>
        <row r="4589">
          <cell r="AA4589">
            <v>0.50961565629248085</v>
          </cell>
        </row>
        <row r="4590">
          <cell r="AA4590">
            <v>7.9928458552641635E-4</v>
          </cell>
        </row>
        <row r="4591">
          <cell r="AA4591">
            <v>5.2671672031124175E-2</v>
          </cell>
        </row>
        <row r="4592">
          <cell r="AA4592">
            <v>1.5455971191994239E-2</v>
          </cell>
        </row>
        <row r="4593">
          <cell r="AA4593">
            <v>0.25801553346889972</v>
          </cell>
        </row>
        <row r="4594">
          <cell r="AA4594">
            <v>0.14488918837830439</v>
          </cell>
        </row>
        <row r="4595">
          <cell r="AA4595">
            <v>0.18668484040912614</v>
          </cell>
        </row>
        <row r="4596">
          <cell r="AA4596">
            <v>0.23653223363434886</v>
          </cell>
        </row>
        <row r="4597">
          <cell r="AA4597">
            <v>-5.5691905429376409E-3</v>
          </cell>
        </row>
        <row r="4598">
          <cell r="AA4598">
            <v>0.28136218922731143</v>
          </cell>
        </row>
        <row r="4599">
          <cell r="AA4599">
            <v>-3.1761413469607563E-2</v>
          </cell>
        </row>
        <row r="4600">
          <cell r="AA4600">
            <v>0.1848795015403514</v>
          </cell>
        </row>
        <row r="4601">
          <cell r="AA4601">
            <v>0.14420554120843437</v>
          </cell>
        </row>
        <row r="4602">
          <cell r="AA4602">
            <v>-7.7329045990244261E-3</v>
          </cell>
        </row>
        <row r="4603">
          <cell r="AA4603">
            <v>8.2485402619692241E-2</v>
          </cell>
        </row>
        <row r="4604">
          <cell r="AA4604">
            <v>0.13197471124166077</v>
          </cell>
        </row>
        <row r="4605">
          <cell r="AA4605">
            <v>0.10123049414003105</v>
          </cell>
        </row>
        <row r="4606">
          <cell r="AA4606">
            <v>-4.4539417500132905E-2</v>
          </cell>
        </row>
        <row r="4607">
          <cell r="AA4607">
            <v>4.0185400233000199E-2</v>
          </cell>
        </row>
        <row r="4608">
          <cell r="AA4608">
            <v>-2.0231130857231591E-2</v>
          </cell>
        </row>
        <row r="4609">
          <cell r="AA4609">
            <v>0.10618836955468931</v>
          </cell>
        </row>
        <row r="4610">
          <cell r="AA4610">
            <v>-9.2335651084718515E-2</v>
          </cell>
        </row>
        <row r="4611">
          <cell r="AA4611">
            <v>0.16168764510817196</v>
          </cell>
        </row>
        <row r="4612">
          <cell r="AA4612">
            <v>-0.13989541270292416</v>
          </cell>
        </row>
        <row r="4613">
          <cell r="AA4613">
            <v>1.1596100906513307E-2</v>
          </cell>
        </row>
        <row r="4614">
          <cell r="AA4614">
            <v>0.30225563408890038</v>
          </cell>
        </row>
        <row r="4615">
          <cell r="AA4615">
            <v>-0.15574367992832794</v>
          </cell>
        </row>
        <row r="4616">
          <cell r="AA4616">
            <v>0.30207775501189699</v>
          </cell>
        </row>
        <row r="4617">
          <cell r="AA4617">
            <v>-8.2249806711391482E-2</v>
          </cell>
        </row>
        <row r="4618">
          <cell r="AA4618">
            <v>0.42112293868955347</v>
          </cell>
        </row>
        <row r="4619">
          <cell r="AA4619">
            <v>-9.3188037034220544E-2</v>
          </cell>
        </row>
        <row r="4620">
          <cell r="AA4620">
            <v>0.37608604959609482</v>
          </cell>
        </row>
        <row r="4621">
          <cell r="AA4621">
            <v>-0.14244107033066097</v>
          </cell>
        </row>
        <row r="4622">
          <cell r="AA4622">
            <v>0.13577612705103698</v>
          </cell>
        </row>
        <row r="4623">
          <cell r="AA4623">
            <v>-0.10242594123528222</v>
          </cell>
        </row>
        <row r="4624">
          <cell r="AA4624">
            <v>0.35549348846458406</v>
          </cell>
        </row>
        <row r="4625">
          <cell r="AA4625">
            <v>-0.46077965784221214</v>
          </cell>
        </row>
        <row r="4626">
          <cell r="AA4626">
            <v>-1.8238337094460974E-2</v>
          </cell>
        </row>
        <row r="4627">
          <cell r="AA4627">
            <v>0.23734855687520007</v>
          </cell>
        </row>
        <row r="4628">
          <cell r="AA4628">
            <v>-0.27471804024465873</v>
          </cell>
        </row>
        <row r="4629">
          <cell r="AA4629">
            <v>-3.809581195177647E-2</v>
          </cell>
        </row>
        <row r="4630">
          <cell r="AA4630">
            <v>0.24737788244723</v>
          </cell>
        </row>
        <row r="4631">
          <cell r="AA4631">
            <v>-0.14559294470854356</v>
          </cell>
        </row>
        <row r="4632">
          <cell r="AA4632">
            <v>0.35964635367665015</v>
          </cell>
        </row>
        <row r="4633">
          <cell r="AA4633">
            <v>-5.4074167867926293E-2</v>
          </cell>
        </row>
        <row r="4634">
          <cell r="AA4634">
            <v>-0.14036977273663587</v>
          </cell>
        </row>
        <row r="4635">
          <cell r="AA4635">
            <v>1.9654221490439244E-2</v>
          </cell>
        </row>
        <row r="4636">
          <cell r="AA4636">
            <v>0.11094881644706495</v>
          </cell>
        </row>
        <row r="4637">
          <cell r="AA4637">
            <v>0.18769497186783815</v>
          </cell>
        </row>
        <row r="4638">
          <cell r="AA4638">
            <v>-0.38828870814989042</v>
          </cell>
        </row>
        <row r="4639">
          <cell r="AA4639">
            <v>-3.3253099022696131E-2</v>
          </cell>
        </row>
        <row r="4640">
          <cell r="AA4640">
            <v>-0.34783566011746403</v>
          </cell>
        </row>
        <row r="4641">
          <cell r="AA4641">
            <v>6.8842615317934133E-2</v>
          </cell>
        </row>
        <row r="4642">
          <cell r="AA4642">
            <v>0.14384480207656636</v>
          </cell>
        </row>
        <row r="4643">
          <cell r="AA4643">
            <v>-0.20535509833348303</v>
          </cell>
        </row>
        <row r="4644">
          <cell r="AA4644">
            <v>9.6665248165815815E-2</v>
          </cell>
        </row>
        <row r="4645">
          <cell r="AA4645">
            <v>-0.18392586142926928</v>
          </cell>
        </row>
        <row r="4646">
          <cell r="AA4646">
            <v>0.59158870754009629</v>
          </cell>
        </row>
        <row r="4647">
          <cell r="AA4647">
            <v>-0.34496479774276312</v>
          </cell>
        </row>
        <row r="4648">
          <cell r="AA4648">
            <v>-5.1664222656075121E-2</v>
          </cell>
        </row>
        <row r="4649">
          <cell r="AA4649">
            <v>0.57502003150014691</v>
          </cell>
        </row>
        <row r="4650">
          <cell r="AA4650">
            <v>0.23007135247291921</v>
          </cell>
        </row>
        <row r="4651">
          <cell r="AA4651">
            <v>0.3748769382362816</v>
          </cell>
        </row>
        <row r="4652">
          <cell r="AA4652">
            <v>-6.4852985309062916E-3</v>
          </cell>
        </row>
        <row r="4653">
          <cell r="AA4653">
            <v>0.31211391356859941</v>
          </cell>
        </row>
        <row r="4654">
          <cell r="AA4654">
            <v>7.7148420497066481E-2</v>
          </cell>
        </row>
        <row r="4655">
          <cell r="AA4655">
            <v>-9.2806639650010264E-2</v>
          </cell>
        </row>
        <row r="4656">
          <cell r="AA4656">
            <v>-0.21116181511840237</v>
          </cell>
        </row>
        <row r="4657">
          <cell r="AA4657">
            <v>0.29102295796544386</v>
          </cell>
        </row>
        <row r="4658">
          <cell r="AA4658">
            <v>-8.2823287984465477E-2</v>
          </cell>
        </row>
        <row r="4659">
          <cell r="AA4659">
            <v>0.22741794268533227</v>
          </cell>
        </row>
        <row r="4660">
          <cell r="AA4660">
            <v>-0.15463347348483653</v>
          </cell>
        </row>
        <row r="4661">
          <cell r="AA4661">
            <v>-0.2388337840045392</v>
          </cell>
        </row>
        <row r="4662">
          <cell r="AA4662">
            <v>-0.1867374658072869</v>
          </cell>
        </row>
        <row r="4663">
          <cell r="AA4663">
            <v>-6.8336916716864815E-2</v>
          </cell>
        </row>
        <row r="4664">
          <cell r="AA4664">
            <v>-0.35516394272865726</v>
          </cell>
        </row>
        <row r="4665">
          <cell r="AA4665">
            <v>6.9162064541426191E-2</v>
          </cell>
        </row>
        <row r="4666">
          <cell r="AA4666">
            <v>-0.16295501052174283</v>
          </cell>
        </row>
        <row r="4667">
          <cell r="AA4667">
            <v>-4.0960604498961412E-2</v>
          </cell>
        </row>
        <row r="4668">
          <cell r="AA4668">
            <v>0.40885976990763878</v>
          </cell>
        </row>
        <row r="4669">
          <cell r="AA4669">
            <v>5.6733420927079642E-3</v>
          </cell>
        </row>
        <row r="4670">
          <cell r="AA4670">
            <v>0.25484964577528202</v>
          </cell>
        </row>
        <row r="4671">
          <cell r="AA4671">
            <v>-1.9169529699223878E-2</v>
          </cell>
        </row>
        <row r="4672">
          <cell r="AA4672">
            <v>0.17115474037957823</v>
          </cell>
        </row>
        <row r="4673">
          <cell r="AA4673">
            <v>-7.4501106574868026E-2</v>
          </cell>
        </row>
        <row r="4674">
          <cell r="AA4674">
            <v>0.37830750385951828</v>
          </cell>
        </row>
        <row r="4675">
          <cell r="AA4675">
            <v>-0.22838530319348446</v>
          </cell>
        </row>
        <row r="4676">
          <cell r="AA4676">
            <v>-0.3213055969443297</v>
          </cell>
        </row>
        <row r="4677">
          <cell r="AA4677">
            <v>-0.4498325390945293</v>
          </cell>
        </row>
        <row r="4678">
          <cell r="AA4678">
            <v>-0.17333306007469543</v>
          </cell>
        </row>
        <row r="4679">
          <cell r="AA4679">
            <v>-5.4707956923818968E-2</v>
          </cell>
        </row>
        <row r="4680">
          <cell r="AA4680">
            <v>-0.11963006877588817</v>
          </cell>
        </row>
        <row r="4681">
          <cell r="AA4681">
            <v>0.19014500811501359</v>
          </cell>
        </row>
        <row r="4682">
          <cell r="AA4682">
            <v>-3.6304470436799213E-2</v>
          </cell>
        </row>
        <row r="4683">
          <cell r="AA4683">
            <v>0.26854931424823258</v>
          </cell>
        </row>
        <row r="4684">
          <cell r="AA4684">
            <v>-0.10533230980126364</v>
          </cell>
        </row>
        <row r="4685">
          <cell r="AA4685">
            <v>-3.3311611958897397E-2</v>
          </cell>
        </row>
        <row r="4686">
          <cell r="AA4686">
            <v>-8.524383535345019E-2</v>
          </cell>
        </row>
        <row r="4687">
          <cell r="AA4687">
            <v>-1.7500541014628196E-2</v>
          </cell>
        </row>
        <row r="4688">
          <cell r="AA4688">
            <v>-0.12319076815380356</v>
          </cell>
        </row>
        <row r="4689">
          <cell r="AA4689">
            <v>9.8122173104798982E-2</v>
          </cell>
        </row>
        <row r="4690">
          <cell r="AA4690">
            <v>0.31489816978508806</v>
          </cell>
        </row>
        <row r="4691">
          <cell r="AA4691">
            <v>-3.6763854410750099E-2</v>
          </cell>
        </row>
        <row r="4692">
          <cell r="AA4692">
            <v>8.3489164595031959E-2</v>
          </cell>
        </row>
        <row r="4693">
          <cell r="AA4693">
            <v>-0.46513615118535612</v>
          </cell>
        </row>
        <row r="4694">
          <cell r="AA4694">
            <v>0.23238199962562622</v>
          </cell>
        </row>
        <row r="4695">
          <cell r="AA4695">
            <v>0.21123463249716151</v>
          </cell>
        </row>
        <row r="4696">
          <cell r="AA4696">
            <v>0.12711425287787426</v>
          </cell>
        </row>
        <row r="4697">
          <cell r="AA4697">
            <v>-0.10362472923560545</v>
          </cell>
        </row>
        <row r="4698">
          <cell r="AA4698">
            <v>-0.38842065107900875</v>
          </cell>
        </row>
        <row r="4699">
          <cell r="AA4699">
            <v>2.8913757749943203E-3</v>
          </cell>
        </row>
        <row r="4700">
          <cell r="AA4700">
            <v>0.19755893079216136</v>
          </cell>
        </row>
        <row r="4701">
          <cell r="AA4701">
            <v>-0.42062653623976992</v>
          </cell>
        </row>
        <row r="4702">
          <cell r="AA4702">
            <v>9.0472383999899153E-2</v>
          </cell>
        </row>
        <row r="4703">
          <cell r="AA4703">
            <v>7.8268229175418397E-2</v>
          </cell>
        </row>
        <row r="4704">
          <cell r="AA4704">
            <v>0.39304358667345418</v>
          </cell>
        </row>
        <row r="4705">
          <cell r="AA4705">
            <v>4.6231307272354472E-2</v>
          </cell>
        </row>
        <row r="4706">
          <cell r="AA4706">
            <v>-0.14456320963288738</v>
          </cell>
        </row>
        <row r="4707">
          <cell r="AA4707">
            <v>7.6342378986660617E-2</v>
          </cell>
        </row>
        <row r="4708">
          <cell r="AA4708">
            <v>2.972073187391136E-3</v>
          </cell>
        </row>
        <row r="4709">
          <cell r="AA4709">
            <v>-9.5742607514584438E-2</v>
          </cell>
        </row>
        <row r="4710">
          <cell r="AA4710">
            <v>0.18060167778620773</v>
          </cell>
        </row>
        <row r="4711">
          <cell r="AA4711">
            <v>0.15705303863289335</v>
          </cell>
        </row>
        <row r="4712">
          <cell r="AA4712">
            <v>2.7210352828440851E-2</v>
          </cell>
        </row>
        <row r="4713">
          <cell r="AA4713">
            <v>-0.10276615735407389</v>
          </cell>
        </row>
        <row r="4714">
          <cell r="AA4714">
            <v>0.18058897144916891</v>
          </cell>
        </row>
        <row r="4715">
          <cell r="AA4715">
            <v>-0.18931061633396426</v>
          </cell>
        </row>
        <row r="4716">
          <cell r="AA4716">
            <v>-0.40161076413464952</v>
          </cell>
        </row>
        <row r="4717">
          <cell r="AA4717">
            <v>0.13166985362700234</v>
          </cell>
        </row>
        <row r="4718">
          <cell r="AA4718">
            <v>0.22122064775519534</v>
          </cell>
        </row>
        <row r="4719">
          <cell r="AA4719">
            <v>-9.6683604999183784E-2</v>
          </cell>
        </row>
        <row r="4720">
          <cell r="AA4720">
            <v>0.25436009290241629</v>
          </cell>
        </row>
        <row r="4721">
          <cell r="AA4721">
            <v>0.18114737019177174</v>
          </cell>
        </row>
        <row r="4722">
          <cell r="AA4722">
            <v>2.8182876076490254E-2</v>
          </cell>
        </row>
        <row r="4723">
          <cell r="AA4723">
            <v>0.21719931938384845</v>
          </cell>
        </row>
        <row r="4724">
          <cell r="AA4724">
            <v>0.11696958989943929</v>
          </cell>
        </row>
        <row r="4725">
          <cell r="AA4725">
            <v>-2.4596873000281502E-2</v>
          </cell>
        </row>
        <row r="4726">
          <cell r="AA4726">
            <v>-0.18465408924024659</v>
          </cell>
        </row>
        <row r="4727">
          <cell r="AA4727">
            <v>6.812940633847285E-2</v>
          </cell>
        </row>
        <row r="4728">
          <cell r="AA4728">
            <v>0.1257934748912313</v>
          </cell>
        </row>
        <row r="4729">
          <cell r="AA4729">
            <v>-0.28207152673465574</v>
          </cell>
        </row>
        <row r="4730">
          <cell r="AA4730">
            <v>-0.10835483159595322</v>
          </cell>
        </row>
        <row r="4731">
          <cell r="AA4731">
            <v>6.3714135684282525E-2</v>
          </cell>
        </row>
        <row r="4732">
          <cell r="AA4732">
            <v>0.14255691307773211</v>
          </cell>
        </row>
        <row r="4733">
          <cell r="AA4733">
            <v>0.18078499832590417</v>
          </cell>
        </row>
        <row r="4734">
          <cell r="AA4734">
            <v>0.35676827019066204</v>
          </cell>
        </row>
        <row r="4735">
          <cell r="AA4735">
            <v>-0.35187052280279485</v>
          </cell>
        </row>
        <row r="4736">
          <cell r="AA4736">
            <v>0.26862331421716129</v>
          </cell>
        </row>
        <row r="4737">
          <cell r="AA4737">
            <v>-0.15279620764395838</v>
          </cell>
        </row>
        <row r="4738">
          <cell r="AA4738">
            <v>0.32718116785361689</v>
          </cell>
        </row>
        <row r="4739">
          <cell r="AA4739">
            <v>-0.66974378614341368</v>
          </cell>
        </row>
        <row r="4740">
          <cell r="AA4740">
            <v>7.1320292521030171E-3</v>
          </cell>
        </row>
        <row r="4741">
          <cell r="AA4741">
            <v>-8.3207097321729886E-2</v>
          </cell>
        </row>
        <row r="4742">
          <cell r="AA4742">
            <v>-5.1116026890206667E-2</v>
          </cell>
        </row>
        <row r="4743">
          <cell r="AA4743">
            <v>0.15719310177417301</v>
          </cell>
        </row>
        <row r="4744">
          <cell r="AA4744">
            <v>-3.6060179574407422E-2</v>
          </cell>
        </row>
        <row r="4745">
          <cell r="AA4745">
            <v>4.3738219897481084E-2</v>
          </cell>
        </row>
        <row r="4746">
          <cell r="AA4746">
            <v>-1.0070379567909266E-3</v>
          </cell>
        </row>
        <row r="4747">
          <cell r="AA4747">
            <v>0.12500594391757414</v>
          </cell>
        </row>
        <row r="4748">
          <cell r="AA4748">
            <v>-0.12997039330002741</v>
          </cell>
        </row>
        <row r="4749">
          <cell r="AA4749">
            <v>0.16868047570467726</v>
          </cell>
        </row>
        <row r="4750">
          <cell r="AA4750">
            <v>-0.4537519906689419</v>
          </cell>
        </row>
        <row r="4751">
          <cell r="AA4751">
            <v>7.2507643050817416E-2</v>
          </cell>
        </row>
        <row r="4752">
          <cell r="AA4752">
            <v>6.3550125517913628E-2</v>
          </cell>
        </row>
        <row r="4753">
          <cell r="AA4753">
            <v>4.9978652971813559E-2</v>
          </cell>
        </row>
        <row r="4754">
          <cell r="AA4754">
            <v>0.1051772282085716</v>
          </cell>
        </row>
        <row r="4755">
          <cell r="AA4755">
            <v>9.2115249858782111E-3</v>
          </cell>
        </row>
        <row r="4756">
          <cell r="AA4756">
            <v>0.26983505573702904</v>
          </cell>
        </row>
        <row r="4757">
          <cell r="AA4757">
            <v>1.9862222464218773E-2</v>
          </cell>
        </row>
        <row r="4758">
          <cell r="AA4758">
            <v>0.37858627967172898</v>
          </cell>
        </row>
        <row r="4759">
          <cell r="AA4759">
            <v>-0.29598828385129927</v>
          </cell>
        </row>
        <row r="4760">
          <cell r="AA4760">
            <v>3.0179787958783164E-2</v>
          </cell>
        </row>
        <row r="4761">
          <cell r="AA4761">
            <v>0.11287083531791062</v>
          </cell>
        </row>
        <row r="4762">
          <cell r="AA4762">
            <v>-6.9251349442256596E-2</v>
          </cell>
        </row>
        <row r="4763">
          <cell r="AA4763">
            <v>0.35057459056513973</v>
          </cell>
        </row>
        <row r="4764">
          <cell r="AA4764">
            <v>-0.12370844797518582</v>
          </cell>
        </row>
        <row r="4765">
          <cell r="AA4765">
            <v>-3.938595189405647E-3</v>
          </cell>
        </row>
        <row r="4766">
          <cell r="AA4766">
            <v>-0.31838122042398626</v>
          </cell>
        </row>
        <row r="4767">
          <cell r="AA4767">
            <v>0.31572609301321253</v>
          </cell>
        </row>
        <row r="4768">
          <cell r="AA4768">
            <v>-0.1108177962463647</v>
          </cell>
        </row>
        <row r="4769">
          <cell r="AA4769">
            <v>0.36435782774909536</v>
          </cell>
        </row>
        <row r="4770">
          <cell r="AA4770">
            <v>-0.10413700680320567</v>
          </cell>
        </row>
        <row r="4771">
          <cell r="AA4771">
            <v>-0.14404192017543802</v>
          </cell>
        </row>
        <row r="4772">
          <cell r="AA4772">
            <v>9.147555682621436E-2</v>
          </cell>
        </row>
        <row r="4773">
          <cell r="AA4773">
            <v>-0.20048625376277995</v>
          </cell>
        </row>
        <row r="4774">
          <cell r="AA4774">
            <v>-0.13108028725163945</v>
          </cell>
        </row>
        <row r="4775">
          <cell r="AA4775">
            <v>-0.13739257771364005</v>
          </cell>
        </row>
        <row r="4776">
          <cell r="AA4776">
            <v>-5.6640531919459391E-2</v>
          </cell>
        </row>
        <row r="4777">
          <cell r="AA4777">
            <v>9.9596155905451164E-2</v>
          </cell>
        </row>
        <row r="4778">
          <cell r="AA4778">
            <v>-0.3554633883146805</v>
          </cell>
        </row>
        <row r="4779">
          <cell r="AA4779">
            <v>7.0458195310198327E-2</v>
          </cell>
        </row>
        <row r="4780">
          <cell r="AA4780">
            <v>0.11352007986874293</v>
          </cell>
        </row>
        <row r="4781">
          <cell r="AA4781">
            <v>-7.9772383708913486E-2</v>
          </cell>
        </row>
        <row r="4782">
          <cell r="AA4782">
            <v>0.24180820539184791</v>
          </cell>
        </row>
        <row r="4783">
          <cell r="AA4783">
            <v>-0.33865799812392156</v>
          </cell>
        </row>
        <row r="4784">
          <cell r="AA4784">
            <v>0.18796300257102561</v>
          </cell>
        </row>
        <row r="4785">
          <cell r="AA4785">
            <v>-0.12434392713281864</v>
          </cell>
        </row>
        <row r="4786">
          <cell r="AA4786">
            <v>0.18871621384217119</v>
          </cell>
        </row>
        <row r="4787">
          <cell r="AA4787">
            <v>0.33453473193880767</v>
          </cell>
        </row>
        <row r="4788">
          <cell r="AA4788">
            <v>0.10945201287981315</v>
          </cell>
        </row>
        <row r="4789">
          <cell r="AA4789">
            <v>0.30612291203150233</v>
          </cell>
        </row>
        <row r="4790">
          <cell r="AA4790">
            <v>8.1165330348694165E-2</v>
          </cell>
        </row>
        <row r="4791">
          <cell r="AA4791">
            <v>-4.8389908285606242E-3</v>
          </cell>
        </row>
        <row r="4792">
          <cell r="AA4792">
            <v>-0.16020000626210792</v>
          </cell>
        </row>
        <row r="4793">
          <cell r="AA4793">
            <v>0.3372187131043175</v>
          </cell>
        </row>
        <row r="4794">
          <cell r="AA4794">
            <v>0.50447972882744874</v>
          </cell>
        </row>
        <row r="4795">
          <cell r="AA4795">
            <v>7.6970656322748701E-2</v>
          </cell>
        </row>
        <row r="4796">
          <cell r="AA4796">
            <v>-1.5785336046121201E-2</v>
          </cell>
        </row>
        <row r="4797">
          <cell r="AA4797">
            <v>-0.12018838156648776</v>
          </cell>
        </row>
        <row r="4798">
          <cell r="AA4798">
            <v>2.9405939220695426E-2</v>
          </cell>
        </row>
        <row r="4799">
          <cell r="AA4799">
            <v>-0.36313187506151179</v>
          </cell>
        </row>
        <row r="4800">
          <cell r="AA4800">
            <v>0.3595835218219533</v>
          </cell>
        </row>
        <row r="4801">
          <cell r="AA4801">
            <v>-1.9862782054689748E-2</v>
          </cell>
        </row>
        <row r="4802">
          <cell r="AA4802">
            <v>-0.16266864746415272</v>
          </cell>
        </row>
        <row r="4803">
          <cell r="AA4803">
            <v>-0.10842456677520722</v>
          </cell>
        </row>
        <row r="4804">
          <cell r="AA4804">
            <v>0.38457710275470713</v>
          </cell>
        </row>
        <row r="4805">
          <cell r="AA4805">
            <v>-7.0576449221167015E-2</v>
          </cell>
        </row>
        <row r="4806">
          <cell r="AA4806">
            <v>0.16019140485608185</v>
          </cell>
        </row>
        <row r="4807">
          <cell r="AA4807">
            <v>-0.21489519351519626</v>
          </cell>
        </row>
        <row r="4808">
          <cell r="AA4808">
            <v>0.31522877631261925</v>
          </cell>
        </row>
        <row r="4809">
          <cell r="AA4809">
            <v>0.15725288039915553</v>
          </cell>
        </row>
        <row r="4810">
          <cell r="AA4810">
            <v>-0.171990998460466</v>
          </cell>
        </row>
        <row r="4811">
          <cell r="AA4811">
            <v>0.20753173171557976</v>
          </cell>
        </row>
        <row r="4812">
          <cell r="AA4812">
            <v>-9.5991447970032603E-2</v>
          </cell>
        </row>
        <row r="4813">
          <cell r="AA4813">
            <v>0.38992118573226781</v>
          </cell>
        </row>
        <row r="4814">
          <cell r="AA4814">
            <v>2.502216760691621E-2</v>
          </cell>
        </row>
        <row r="4815">
          <cell r="AA4815">
            <v>0.28604434262051393</v>
          </cell>
        </row>
        <row r="4816">
          <cell r="AA4816">
            <v>1.2788455692165218E-3</v>
          </cell>
        </row>
        <row r="4817">
          <cell r="AA4817">
            <v>2.1861571751274594E-2</v>
          </cell>
        </row>
        <row r="4818">
          <cell r="AA4818">
            <v>-0.51883121598480175</v>
          </cell>
        </row>
        <row r="4819">
          <cell r="AA4819">
            <v>0.1732220909943562</v>
          </cell>
        </row>
        <row r="4820">
          <cell r="AA4820">
            <v>-5.8239750154294251E-2</v>
          </cell>
        </row>
        <row r="4821">
          <cell r="AA4821">
            <v>0.19841451098560905</v>
          </cell>
        </row>
        <row r="4822">
          <cell r="AA4822">
            <v>-9.0928193413566435E-2</v>
          </cell>
        </row>
        <row r="4823">
          <cell r="AA4823">
            <v>5.4532385191823879E-2</v>
          </cell>
        </row>
        <row r="4824">
          <cell r="AA4824">
            <v>-0.12091251457189925</v>
          </cell>
        </row>
        <row r="4825">
          <cell r="AA4825">
            <v>-0.1907477491328318</v>
          </cell>
        </row>
        <row r="4826">
          <cell r="AA4826">
            <v>-0.27439224034383536</v>
          </cell>
        </row>
        <row r="4827">
          <cell r="AA4827">
            <v>-1.8488255440794549E-2</v>
          </cell>
        </row>
        <row r="4828">
          <cell r="AA4828">
            <v>-0.13169253979803835</v>
          </cell>
        </row>
        <row r="4829">
          <cell r="AA4829">
            <v>-6.7699903170924905E-2</v>
          </cell>
        </row>
        <row r="4830">
          <cell r="AA4830">
            <v>-0.21790082346847486</v>
          </cell>
        </row>
        <row r="4831">
          <cell r="AA4831">
            <v>-0.26502492182628656</v>
          </cell>
        </row>
        <row r="4832">
          <cell r="AA4832">
            <v>4.7764942884015907E-2</v>
          </cell>
        </row>
        <row r="4833">
          <cell r="AA4833">
            <v>-0.12729488271237457</v>
          </cell>
        </row>
        <row r="4834">
          <cell r="AA4834">
            <v>0.56173483326796558</v>
          </cell>
        </row>
        <row r="4835">
          <cell r="AA4835">
            <v>-0.34478223149494008</v>
          </cell>
        </row>
        <row r="4836">
          <cell r="AA4836">
            <v>-0.10575189843996377</v>
          </cell>
        </row>
        <row r="4837">
          <cell r="AA4837">
            <v>0.22854382138360874</v>
          </cell>
        </row>
        <row r="4838">
          <cell r="AA4838">
            <v>-0.16024151116750468</v>
          </cell>
        </row>
        <row r="4839">
          <cell r="AA4839">
            <v>-0.28384628698477748</v>
          </cell>
        </row>
        <row r="4840">
          <cell r="AA4840">
            <v>-1.222143514786217E-2</v>
          </cell>
        </row>
        <row r="4841">
          <cell r="AA4841">
            <v>-1.7341935714502349E-2</v>
          </cell>
        </row>
        <row r="4842">
          <cell r="AA4842">
            <v>-0.27392877670584004</v>
          </cell>
        </row>
        <row r="4843">
          <cell r="AA4843">
            <v>-0.12735270251216424</v>
          </cell>
        </row>
        <row r="4844">
          <cell r="AA4844">
            <v>0.14723520852711308</v>
          </cell>
        </row>
        <row r="4845">
          <cell r="AA4845">
            <v>-0.13685153712898268</v>
          </cell>
        </row>
        <row r="4846">
          <cell r="AA4846">
            <v>-2.5294562268885601E-2</v>
          </cell>
        </row>
        <row r="4847">
          <cell r="AA4847">
            <v>0.10369408359617363</v>
          </cell>
        </row>
        <row r="4848">
          <cell r="AA4848">
            <v>1.1456841139488222E-2</v>
          </cell>
        </row>
        <row r="4849">
          <cell r="AA4849">
            <v>-0.16567205140834634</v>
          </cell>
        </row>
        <row r="4850">
          <cell r="AA4850">
            <v>5.0971137305900444E-2</v>
          </cell>
        </row>
        <row r="4851">
          <cell r="AA4851">
            <v>0.23034927339010888</v>
          </cell>
        </row>
        <row r="4852">
          <cell r="AA4852">
            <v>2.2065248790976169E-2</v>
          </cell>
        </row>
        <row r="4853">
          <cell r="AA4853">
            <v>-5.4156128382088178E-2</v>
          </cell>
        </row>
        <row r="4854">
          <cell r="AA4854">
            <v>9.0867478713075697E-2</v>
          </cell>
        </row>
        <row r="4855">
          <cell r="AA4855">
            <v>0.34386484206401441</v>
          </cell>
        </row>
        <row r="4856">
          <cell r="AA4856">
            <v>0.13967471137516285</v>
          </cell>
        </row>
        <row r="4857">
          <cell r="AA4857">
            <v>-0.28442854438609622</v>
          </cell>
        </row>
        <row r="4858">
          <cell r="AA4858">
            <v>0.12976071094020661</v>
          </cell>
        </row>
        <row r="4859">
          <cell r="AA4859">
            <v>5.3421709218691653E-2</v>
          </cell>
        </row>
        <row r="4860">
          <cell r="AA4860">
            <v>3.3272576970393E-2</v>
          </cell>
        </row>
        <row r="4861">
          <cell r="AA4861">
            <v>-4.8627598179275644E-2</v>
          </cell>
        </row>
        <row r="4862">
          <cell r="AA4862">
            <v>-0.30001956993476109</v>
          </cell>
        </row>
        <row r="4863">
          <cell r="AA4863">
            <v>-0.71210688759472651</v>
          </cell>
        </row>
        <row r="4864">
          <cell r="AA4864">
            <v>3.5505651491584508E-2</v>
          </cell>
        </row>
        <row r="4865">
          <cell r="AA4865">
            <v>8.2919817605836374E-2</v>
          </cell>
        </row>
        <row r="4866">
          <cell r="AA4866">
            <v>-6.1181890387879329E-2</v>
          </cell>
        </row>
        <row r="4867">
          <cell r="AA4867">
            <v>0.31268573584946191</v>
          </cell>
        </row>
        <row r="4868">
          <cell r="AA4868">
            <v>-0.1308186412692158</v>
          </cell>
        </row>
        <row r="4869">
          <cell r="AA4869">
            <v>0.23595544604625918</v>
          </cell>
        </row>
        <row r="4870">
          <cell r="AA4870">
            <v>0.2980616622532426</v>
          </cell>
        </row>
        <row r="4871">
          <cell r="AA4871">
            <v>0.28823182712679796</v>
          </cell>
        </row>
        <row r="4872">
          <cell r="AA4872">
            <v>0.13503035738657779</v>
          </cell>
        </row>
        <row r="4873">
          <cell r="AA4873">
            <v>5.4631121687409467E-2</v>
          </cell>
        </row>
        <row r="4874">
          <cell r="AA4874">
            <v>0.51826016391552687</v>
          </cell>
        </row>
        <row r="4875">
          <cell r="AA4875">
            <v>-6.8314413749408331E-2</v>
          </cell>
        </row>
        <row r="4876">
          <cell r="AA4876">
            <v>0.28457319825149024</v>
          </cell>
        </row>
        <row r="4877">
          <cell r="AA4877">
            <v>0.30769852309662954</v>
          </cell>
        </row>
        <row r="4878">
          <cell r="AA4878">
            <v>-0.30025224926622845</v>
          </cell>
        </row>
        <row r="4879">
          <cell r="AA4879">
            <v>0.17793781023978306</v>
          </cell>
        </row>
        <row r="4880">
          <cell r="AA4880">
            <v>-0.13237329179593682</v>
          </cell>
        </row>
        <row r="4881">
          <cell r="AA4881">
            <v>-2.6909209222332753E-3</v>
          </cell>
        </row>
        <row r="4882">
          <cell r="AA4882">
            <v>2.9357137810880923E-2</v>
          </cell>
        </row>
        <row r="4883">
          <cell r="AA4883">
            <v>-5.2216583746420686E-2</v>
          </cell>
        </row>
        <row r="4884">
          <cell r="AA4884">
            <v>-0.20964341929040226</v>
          </cell>
        </row>
        <row r="4885">
          <cell r="AA4885">
            <v>5.9160164612165778E-2</v>
          </cell>
        </row>
        <row r="4886">
          <cell r="AA4886">
            <v>0.46686871494568222</v>
          </cell>
        </row>
        <row r="4887">
          <cell r="AA4887">
            <v>0.17288318808170139</v>
          </cell>
        </row>
        <row r="4888">
          <cell r="AA4888">
            <v>1.3002018821580696E-3</v>
          </cell>
        </row>
        <row r="4889">
          <cell r="AA4889">
            <v>-4.9025745581557895E-2</v>
          </cell>
        </row>
        <row r="4890">
          <cell r="AA4890">
            <v>0.45993511975657442</v>
          </cell>
        </row>
        <row r="4891">
          <cell r="AA4891">
            <v>3.6026629090122275E-2</v>
          </cell>
        </row>
        <row r="4892">
          <cell r="AA4892">
            <v>6.0474811822506531E-2</v>
          </cell>
        </row>
        <row r="4893">
          <cell r="AA4893">
            <v>-0.14144276101099673</v>
          </cell>
        </row>
        <row r="4894">
          <cell r="AA4894">
            <v>-0.3363128861106337</v>
          </cell>
        </row>
        <row r="4895">
          <cell r="AA4895">
            <v>0.23694627090165621</v>
          </cell>
        </row>
        <row r="4896">
          <cell r="AA4896">
            <v>0.12592429547770695</v>
          </cell>
        </row>
        <row r="4897">
          <cell r="AA4897">
            <v>-0.25630288582707211</v>
          </cell>
        </row>
        <row r="4898">
          <cell r="AA4898">
            <v>0.11280336894027335</v>
          </cell>
        </row>
        <row r="4899">
          <cell r="AA4899">
            <v>0.1012986329730003</v>
          </cell>
        </row>
        <row r="4900">
          <cell r="AA4900">
            <v>0.176663015986748</v>
          </cell>
        </row>
        <row r="4901">
          <cell r="AA4901">
            <v>-9.1780935305333378E-2</v>
          </cell>
        </row>
        <row r="4902">
          <cell r="AA4902">
            <v>-9.4178866548680185E-2</v>
          </cell>
        </row>
        <row r="4903">
          <cell r="AA4903">
            <v>2.9711219896592367E-2</v>
          </cell>
        </row>
        <row r="4904">
          <cell r="AA4904">
            <v>-0.1704787692328415</v>
          </cell>
        </row>
        <row r="4905">
          <cell r="AA4905">
            <v>-0.12532456534203865</v>
          </cell>
        </row>
        <row r="4906">
          <cell r="AA4906">
            <v>0.18385261261294999</v>
          </cell>
        </row>
        <row r="4907">
          <cell r="AA4907">
            <v>-1.1677508887723065E-2</v>
          </cell>
        </row>
        <row r="4908">
          <cell r="AA4908">
            <v>0.51890756940083793</v>
          </cell>
        </row>
        <row r="4909">
          <cell r="AA4909">
            <v>-0.4152934567891336</v>
          </cell>
        </row>
        <row r="4910">
          <cell r="AA4910">
            <v>0.1815194182480947</v>
          </cell>
        </row>
        <row r="4911">
          <cell r="AA4911">
            <v>0.44568683637760059</v>
          </cell>
        </row>
        <row r="4912">
          <cell r="AA4912">
            <v>-0.32721476743908717</v>
          </cell>
        </row>
        <row r="4913">
          <cell r="AA4913">
            <v>0.1274884732173957</v>
          </cell>
        </row>
        <row r="4914">
          <cell r="AA4914">
            <v>-6.8881769409296717E-2</v>
          </cell>
        </row>
        <row r="4915">
          <cell r="AA4915">
            <v>-0.40582203560178776</v>
          </cell>
        </row>
        <row r="4916">
          <cell r="AA4916">
            <v>-4.8324023395220267E-2</v>
          </cell>
        </row>
        <row r="4917">
          <cell r="AA4917">
            <v>0.20855070521509533</v>
          </cell>
        </row>
        <row r="4918">
          <cell r="AA4918">
            <v>9.4316611604939982E-2</v>
          </cell>
        </row>
        <row r="4919">
          <cell r="AA4919">
            <v>-4.3830006304474617E-2</v>
          </cell>
        </row>
        <row r="4920">
          <cell r="AA4920">
            <v>-6.8612003016558662E-2</v>
          </cell>
        </row>
        <row r="4921">
          <cell r="AA4921">
            <v>-9.145815459020655E-2</v>
          </cell>
        </row>
        <row r="4922">
          <cell r="AA4922">
            <v>0.10413015527540923</v>
          </cell>
        </row>
        <row r="4923">
          <cell r="AA4923">
            <v>0.29054751903581033</v>
          </cell>
        </row>
        <row r="4924">
          <cell r="AA4924">
            <v>3.0099093299757226E-2</v>
          </cell>
        </row>
        <row r="4925">
          <cell r="AA4925">
            <v>-1.1563761243192638E-3</v>
          </cell>
        </row>
        <row r="4926">
          <cell r="AA4926">
            <v>0.29617476451165919</v>
          </cell>
        </row>
        <row r="4927">
          <cell r="AA4927">
            <v>-2.6415388137158845E-2</v>
          </cell>
        </row>
        <row r="4928">
          <cell r="AA4928">
            <v>-7.4256471028692428E-2</v>
          </cell>
        </row>
        <row r="4929">
          <cell r="AA4929">
            <v>-3.313961904040269E-2</v>
          </cell>
        </row>
        <row r="4930">
          <cell r="AA4930">
            <v>6.6359465581935756E-2</v>
          </cell>
        </row>
        <row r="4931">
          <cell r="AA4931">
            <v>-0.44458046961588804</v>
          </cell>
        </row>
        <row r="4932">
          <cell r="AA4932">
            <v>0.42269454421134017</v>
          </cell>
        </row>
        <row r="4933">
          <cell r="AA4933">
            <v>0.31502826129955186</v>
          </cell>
        </row>
        <row r="4934">
          <cell r="AA4934">
            <v>-0.14836694549147778</v>
          </cell>
        </row>
        <row r="4935">
          <cell r="AA4935">
            <v>-0.1086192190128001</v>
          </cell>
        </row>
        <row r="4936">
          <cell r="AA4936">
            <v>7.1058898189446301E-2</v>
          </cell>
        </row>
        <row r="4937">
          <cell r="AA4937">
            <v>3.6675228361480378E-2</v>
          </cell>
        </row>
        <row r="4938">
          <cell r="AA4938">
            <v>3.3480690502181998E-3</v>
          </cell>
        </row>
        <row r="4939">
          <cell r="AA4939">
            <v>0.65154574844931412</v>
          </cell>
        </row>
        <row r="4940">
          <cell r="AA4940">
            <v>0.29182171092065717</v>
          </cell>
        </row>
        <row r="4941">
          <cell r="AA4941">
            <v>-7.7685739477813459E-2</v>
          </cell>
        </row>
        <row r="4942">
          <cell r="AA4942">
            <v>-0.21168868553785097</v>
          </cell>
        </row>
        <row r="4943">
          <cell r="AA4943">
            <v>-0.17113728341949963</v>
          </cell>
        </row>
        <row r="4944">
          <cell r="AA4944">
            <v>-6.0284531506694272E-2</v>
          </cell>
        </row>
        <row r="4945">
          <cell r="AA4945">
            <v>0.46107141717277322</v>
          </cell>
        </row>
        <row r="4946">
          <cell r="AA4946">
            <v>9.4321156566750025E-2</v>
          </cell>
        </row>
        <row r="4947">
          <cell r="AA4947">
            <v>-0.17624193774212349</v>
          </cell>
        </row>
        <row r="4948">
          <cell r="AA4948">
            <v>8.4992337472741181E-2</v>
          </cell>
        </row>
        <row r="4949">
          <cell r="AA4949">
            <v>-0.21570148905230688</v>
          </cell>
        </row>
        <row r="4950">
          <cell r="AA4950">
            <v>0.18856902615650101</v>
          </cell>
        </row>
        <row r="4951">
          <cell r="AA4951">
            <v>0.15439009519580355</v>
          </cell>
        </row>
        <row r="4952">
          <cell r="AA4952">
            <v>-0.31162317774442594</v>
          </cell>
        </row>
        <row r="4953">
          <cell r="AA4953">
            <v>0.32277706894109304</v>
          </cell>
        </row>
        <row r="4954">
          <cell r="AA4954">
            <v>0.23884283078820456</v>
          </cell>
        </row>
        <row r="4955">
          <cell r="AA4955">
            <v>-9.4218977622030353E-2</v>
          </cell>
        </row>
        <row r="4956">
          <cell r="AA4956">
            <v>3.5861764031837884E-3</v>
          </cell>
        </row>
        <row r="4957">
          <cell r="AA4957">
            <v>3.5586792731529829E-2</v>
          </cell>
        </row>
        <row r="4958">
          <cell r="AA4958">
            <v>0.30725076753799063</v>
          </cell>
        </row>
        <row r="4959">
          <cell r="AA4959">
            <v>0.11359788233154758</v>
          </cell>
        </row>
        <row r="4960">
          <cell r="AA4960">
            <v>0.15074125617780779</v>
          </cell>
        </row>
        <row r="4961">
          <cell r="AA4961">
            <v>3.24681054460636E-2</v>
          </cell>
        </row>
        <row r="4962">
          <cell r="AA4962">
            <v>1.4833222255609152E-2</v>
          </cell>
        </row>
        <row r="4963">
          <cell r="AA4963">
            <v>-0.36796693524568469</v>
          </cell>
        </row>
        <row r="4964">
          <cell r="AA4964">
            <v>-0.20537548822089344</v>
          </cell>
        </row>
        <row r="4965">
          <cell r="AA4965">
            <v>0.13174579272167183</v>
          </cell>
        </row>
        <row r="4966">
          <cell r="AA4966">
            <v>0.11198665693123395</v>
          </cell>
        </row>
        <row r="4967">
          <cell r="AA4967">
            <v>-0.23124976987169088</v>
          </cell>
        </row>
        <row r="4968">
          <cell r="AA4968">
            <v>1.7079997381716713E-2</v>
          </cell>
        </row>
        <row r="4969">
          <cell r="AA4969">
            <v>-5.245254431462823E-2</v>
          </cell>
        </row>
        <row r="4970">
          <cell r="AA4970">
            <v>-0.17231440772081433</v>
          </cell>
        </row>
        <row r="4971">
          <cell r="AA4971">
            <v>-0.10935539610127006</v>
          </cell>
        </row>
        <row r="4972">
          <cell r="AA4972">
            <v>-0.1239436813442272</v>
          </cell>
        </row>
        <row r="4973">
          <cell r="AA4973">
            <v>6.7334069916887535E-2</v>
          </cell>
        </row>
        <row r="4974">
          <cell r="AA4974">
            <v>4.0143676416562121E-2</v>
          </cell>
        </row>
        <row r="4975">
          <cell r="AA4975">
            <v>-0.1453569905012409</v>
          </cell>
        </row>
        <row r="4976">
          <cell r="AA4976">
            <v>-0.21876989899630009</v>
          </cell>
        </row>
        <row r="4977">
          <cell r="AA4977">
            <v>4.3007304497367255E-2</v>
          </cell>
        </row>
        <row r="4978">
          <cell r="AA4978">
            <v>0.10533941885761282</v>
          </cell>
        </row>
        <row r="4979">
          <cell r="AA4979">
            <v>-2.8293561508737047E-2</v>
          </cell>
        </row>
        <row r="4980">
          <cell r="AA4980">
            <v>-6.3380897071704245E-2</v>
          </cell>
        </row>
        <row r="4981">
          <cell r="AA4981">
            <v>0.15304701744334931</v>
          </cell>
        </row>
        <row r="4982">
          <cell r="AA4982">
            <v>-0.26788148502423914</v>
          </cell>
        </row>
        <row r="4983">
          <cell r="AA4983">
            <v>-0.23021541217842084</v>
          </cell>
        </row>
        <row r="4984">
          <cell r="AA4984">
            <v>1.4692438068367064E-2</v>
          </cell>
        </row>
        <row r="4985">
          <cell r="AA4985">
            <v>-0.19468619934360287</v>
          </cell>
        </row>
        <row r="4986">
          <cell r="AA4986">
            <v>0.16481374564575663</v>
          </cell>
        </row>
        <row r="4987">
          <cell r="AA4987">
            <v>0.53141008141489365</v>
          </cell>
        </row>
        <row r="4988">
          <cell r="AA4988">
            <v>2.9901588642518434E-2</v>
          </cell>
        </row>
        <row r="4989">
          <cell r="AA4989">
            <v>4.0726073318483255E-2</v>
          </cell>
        </row>
        <row r="4990">
          <cell r="AA4990">
            <v>0.21932469772737351</v>
          </cell>
        </row>
        <row r="4991">
          <cell r="AA4991">
            <v>0.22226111620393135</v>
          </cell>
        </row>
        <row r="4992">
          <cell r="AA4992">
            <v>-6.6935289403078219E-3</v>
          </cell>
        </row>
        <row r="4993">
          <cell r="AA4993">
            <v>-9.9394353746044065E-2</v>
          </cell>
        </row>
        <row r="4994">
          <cell r="AA4994">
            <v>-1.0614539291494141E-2</v>
          </cell>
        </row>
        <row r="4995">
          <cell r="AA4995">
            <v>-4.7182203053753785E-2</v>
          </cell>
        </row>
        <row r="4996">
          <cell r="AA4996">
            <v>-0.25978427694514539</v>
          </cell>
        </row>
        <row r="4997">
          <cell r="AA4997">
            <v>4.2475065946569107E-2</v>
          </cell>
        </row>
        <row r="4998">
          <cell r="AA4998">
            <v>0.12268531742777923</v>
          </cell>
        </row>
        <row r="4999">
          <cell r="AA4999">
            <v>0.34235617794371326</v>
          </cell>
        </row>
        <row r="5000">
          <cell r="AA5000">
            <v>0.2447295028756627</v>
          </cell>
        </row>
        <row r="5001">
          <cell r="AA5001">
            <v>7.4855747535834904E-2</v>
          </cell>
        </row>
        <row r="5002">
          <cell r="AA5002">
            <v>0.19395848714860983</v>
          </cell>
        </row>
        <row r="5003">
          <cell r="AA5003">
            <v>0.27860695001319452</v>
          </cell>
        </row>
        <row r="5004">
          <cell r="AA5004">
            <v>-0.14354208524252732</v>
          </cell>
        </row>
        <row r="5005">
          <cell r="AA5005">
            <v>0.33532747264735285</v>
          </cell>
        </row>
        <row r="5006">
          <cell r="AA5006">
            <v>7.6254782617164535E-2</v>
          </cell>
        </row>
        <row r="5007">
          <cell r="AA5007">
            <v>-0.12711730962390061</v>
          </cell>
        </row>
        <row r="5008">
          <cell r="AA5008">
            <v>0.38868435680651703</v>
          </cell>
        </row>
        <row r="5009">
          <cell r="AA5009">
            <v>1.9913993126659146E-2</v>
          </cell>
        </row>
        <row r="5010">
          <cell r="AA5010">
            <v>-0.18846753473806127</v>
          </cell>
        </row>
        <row r="5011">
          <cell r="AA5011">
            <v>-4.9892274136930037E-2</v>
          </cell>
        </row>
        <row r="5012">
          <cell r="AA5012">
            <v>0.610617766449424</v>
          </cell>
        </row>
        <row r="5013">
          <cell r="AA5013">
            <v>-0.23351772009219424</v>
          </cell>
        </row>
        <row r="5014">
          <cell r="AA5014">
            <v>-4.6738907514380867E-2</v>
          </cell>
        </row>
        <row r="5015">
          <cell r="AA5015">
            <v>-0.34108080283688602</v>
          </cell>
        </row>
        <row r="5016">
          <cell r="AA5016">
            <v>-0.1614663154522912</v>
          </cell>
        </row>
        <row r="5017">
          <cell r="AA5017">
            <v>0.23181785540134092</v>
          </cell>
        </row>
        <row r="5018">
          <cell r="AA5018">
            <v>2.0354958714387555E-2</v>
          </cell>
        </row>
        <row r="5019">
          <cell r="AA5019">
            <v>-0.22084474853753253</v>
          </cell>
        </row>
        <row r="5020">
          <cell r="AA5020">
            <v>-0.20483566782064017</v>
          </cell>
        </row>
        <row r="5021">
          <cell r="AA5021">
            <v>0.1163653101869116</v>
          </cell>
        </row>
        <row r="5022">
          <cell r="AA5022">
            <v>-0.23601171982039315</v>
          </cell>
        </row>
        <row r="5023">
          <cell r="AA5023">
            <v>0.24697609701688203</v>
          </cell>
        </row>
        <row r="5024">
          <cell r="AA5024">
            <v>-0.37996343186228498</v>
          </cell>
        </row>
        <row r="5025">
          <cell r="AA5025">
            <v>2.0345748763578211E-2</v>
          </cell>
        </row>
        <row r="5026">
          <cell r="AA5026">
            <v>-2.6597051566089325E-3</v>
          </cell>
        </row>
        <row r="5027">
          <cell r="AA5027">
            <v>0.31136657666167006</v>
          </cell>
        </row>
        <row r="5028">
          <cell r="AA5028">
            <v>0.1132478265468238</v>
          </cell>
        </row>
        <row r="5029">
          <cell r="AA5029">
            <v>0.11206486773796177</v>
          </cell>
        </row>
        <row r="5030">
          <cell r="AA5030">
            <v>-0.27986756993239043</v>
          </cell>
        </row>
        <row r="5031">
          <cell r="AA5031">
            <v>8.3015760170476058E-2</v>
          </cell>
        </row>
        <row r="5032">
          <cell r="AA5032">
            <v>0.29855525044555353</v>
          </cell>
        </row>
        <row r="5033">
          <cell r="AA5033">
            <v>0.19013176812961741</v>
          </cell>
        </row>
        <row r="5034">
          <cell r="AA5034">
            <v>-1.9212261720513851E-2</v>
          </cell>
        </row>
        <row r="5035">
          <cell r="AA5035">
            <v>0.26777592871231043</v>
          </cell>
        </row>
        <row r="5036">
          <cell r="AA5036">
            <v>-7.5958915669647603E-2</v>
          </cell>
        </row>
        <row r="5037">
          <cell r="AA5037">
            <v>0.57876020668959083</v>
          </cell>
        </row>
        <row r="5038">
          <cell r="AA5038">
            <v>0.2235244493091576</v>
          </cell>
        </row>
        <row r="5039">
          <cell r="AA5039">
            <v>-0.32014216121304206</v>
          </cell>
        </row>
        <row r="5040">
          <cell r="AA5040">
            <v>1.8084417465179178E-2</v>
          </cell>
        </row>
        <row r="5041">
          <cell r="AA5041">
            <v>0.13023229059181207</v>
          </cell>
        </row>
        <row r="5042">
          <cell r="AA5042">
            <v>-0.30927688099893091</v>
          </cell>
        </row>
        <row r="5043">
          <cell r="AA5043">
            <v>-4.6333244687131209E-2</v>
          </cell>
        </row>
        <row r="5044">
          <cell r="AA5044">
            <v>0.16630640063085508</v>
          </cell>
        </row>
        <row r="5045">
          <cell r="AA5045">
            <v>-0.14325498870227901</v>
          </cell>
        </row>
        <row r="5046">
          <cell r="AA5046">
            <v>-2.4754035549545944E-2</v>
          </cell>
        </row>
        <row r="5047">
          <cell r="AA5047">
            <v>-0.49599221455029829</v>
          </cell>
        </row>
        <row r="5048">
          <cell r="AA5048">
            <v>-0.1503202689561248</v>
          </cell>
        </row>
        <row r="5049">
          <cell r="AA5049">
            <v>-0.18237617057955796</v>
          </cell>
        </row>
        <row r="5050">
          <cell r="AA5050">
            <v>0.21020250764575948</v>
          </cell>
        </row>
        <row r="5051">
          <cell r="AA5051">
            <v>-4.2279873205456814E-2</v>
          </cell>
        </row>
        <row r="5052">
          <cell r="AA5052">
            <v>-0.24291593952048457</v>
          </cell>
        </row>
        <row r="5053">
          <cell r="AA5053">
            <v>-0.21666022735723528</v>
          </cell>
        </row>
        <row r="5054">
          <cell r="AA5054">
            <v>-0.14983229417616079</v>
          </cell>
        </row>
        <row r="5055">
          <cell r="AA5055">
            <v>-0.14158072336423497</v>
          </cell>
        </row>
        <row r="5056">
          <cell r="AA5056">
            <v>7.1270663159650041E-2</v>
          </cell>
        </row>
        <row r="5057">
          <cell r="AA5057">
            <v>0.1382502351473017</v>
          </cell>
        </row>
        <row r="5058">
          <cell r="AA5058">
            <v>-0.16679055629200223</v>
          </cell>
        </row>
        <row r="5059">
          <cell r="AA5059">
            <v>-0.21969136620224222</v>
          </cell>
        </row>
        <row r="5060">
          <cell r="AA5060">
            <v>-0.13562626946603118</v>
          </cell>
        </row>
        <row r="5061">
          <cell r="AA5061">
            <v>0.41174806951422516</v>
          </cell>
        </row>
        <row r="5062">
          <cell r="AA5062">
            <v>5.4681230310614809E-2</v>
          </cell>
        </row>
        <row r="5063">
          <cell r="AA5063">
            <v>0.34517819743117573</v>
          </cell>
        </row>
        <row r="5064">
          <cell r="AA5064">
            <v>0.43835677687713059</v>
          </cell>
        </row>
        <row r="5065">
          <cell r="AA5065">
            <v>0.13153093611751895</v>
          </cell>
        </row>
        <row r="5066">
          <cell r="AA5066">
            <v>-0.18427139439826029</v>
          </cell>
        </row>
        <row r="5067">
          <cell r="AA5067">
            <v>4.8716178094025481E-2</v>
          </cell>
        </row>
        <row r="5068">
          <cell r="AA5068">
            <v>0.10174948728311947</v>
          </cell>
        </row>
        <row r="5069">
          <cell r="AA5069">
            <v>-0.385601853839243</v>
          </cell>
        </row>
        <row r="5070">
          <cell r="AA5070">
            <v>-0.19631999790927351</v>
          </cell>
        </row>
        <row r="5071">
          <cell r="AA5071">
            <v>1.5944401350637544E-2</v>
          </cell>
        </row>
        <row r="5072">
          <cell r="AA5072">
            <v>5.3654660729363132E-2</v>
          </cell>
        </row>
        <row r="5073">
          <cell r="AA5073">
            <v>0.34550603546554637</v>
          </cell>
        </row>
        <row r="5074">
          <cell r="AA5074">
            <v>0.31223704216442905</v>
          </cell>
        </row>
        <row r="5075">
          <cell r="AA5075">
            <v>-0.14010025621298777</v>
          </cell>
        </row>
        <row r="5076">
          <cell r="AA5076">
            <v>-0.2537650307475014</v>
          </cell>
        </row>
        <row r="5077">
          <cell r="AA5077">
            <v>0.41363343476488357</v>
          </cell>
        </row>
        <row r="5078">
          <cell r="AA5078">
            <v>-0.1727484415451403</v>
          </cell>
        </row>
        <row r="5079">
          <cell r="AA5079">
            <v>-7.4006416047908391E-2</v>
          </cell>
        </row>
        <row r="5080">
          <cell r="AA5080">
            <v>-0.20549404357395351</v>
          </cell>
        </row>
        <row r="5081">
          <cell r="AA5081">
            <v>0.50279527001931223</v>
          </cell>
        </row>
        <row r="5082">
          <cell r="AA5082">
            <v>0.12813019802636716</v>
          </cell>
        </row>
        <row r="5083">
          <cell r="AA5083">
            <v>3.5712428076595429E-2</v>
          </cell>
        </row>
        <row r="5084">
          <cell r="AA5084">
            <v>-6.9876709948692148E-2</v>
          </cell>
        </row>
        <row r="5085">
          <cell r="AA5085">
            <v>-0.13027370573359781</v>
          </cell>
        </row>
        <row r="5086">
          <cell r="AA5086">
            <v>-6.7996068826078615E-2</v>
          </cell>
        </row>
        <row r="5087">
          <cell r="AA5087">
            <v>0.31561116727592742</v>
          </cell>
        </row>
        <row r="5088">
          <cell r="AA5088">
            <v>-9.6175961396511481E-2</v>
          </cell>
        </row>
        <row r="5089">
          <cell r="AA5089">
            <v>-0.16512059158973724</v>
          </cell>
        </row>
        <row r="5090">
          <cell r="AA5090">
            <v>0.17064420084982021</v>
          </cell>
        </row>
        <row r="5091">
          <cell r="AA5091">
            <v>-0.29366204137933416</v>
          </cell>
        </row>
        <row r="5092">
          <cell r="AA5092">
            <v>-0.18248759006080775</v>
          </cell>
        </row>
        <row r="5093">
          <cell r="AA5093">
            <v>0.33404644245696147</v>
          </cell>
        </row>
        <row r="5094">
          <cell r="AA5094">
            <v>3.8702332487921098E-2</v>
          </cell>
        </row>
        <row r="5095">
          <cell r="AA5095">
            <v>0.28722829226013902</v>
          </cell>
        </row>
        <row r="5096">
          <cell r="AA5096">
            <v>-0.2202006722557876</v>
          </cell>
        </row>
        <row r="5097">
          <cell r="AA5097">
            <v>8.6235819574084979E-2</v>
          </cell>
        </row>
        <row r="5098">
          <cell r="AA5098">
            <v>0.22415572261060004</v>
          </cell>
        </row>
        <row r="5099">
          <cell r="AA5099">
            <v>9.2512789422030534E-3</v>
          </cell>
        </row>
        <row r="5100">
          <cell r="AA5100">
            <v>-0.31535769937591851</v>
          </cell>
        </row>
        <row r="5101">
          <cell r="AA5101">
            <v>0.1549816612138997</v>
          </cell>
        </row>
        <row r="5102">
          <cell r="AA5102">
            <v>-4.2429215161171041E-2</v>
          </cell>
        </row>
        <row r="5103">
          <cell r="AA5103">
            <v>-0.36844557833587382</v>
          </cell>
        </row>
        <row r="5104">
          <cell r="AA5104">
            <v>0.27641991956852868</v>
          </cell>
        </row>
        <row r="5105">
          <cell r="AA5105">
            <v>0.14195970586005302</v>
          </cell>
        </row>
        <row r="5106">
          <cell r="AA5106">
            <v>-0.18956495427648345</v>
          </cell>
        </row>
        <row r="5107">
          <cell r="AA5107">
            <v>0.33281434381340474</v>
          </cell>
        </row>
        <row r="5108">
          <cell r="AA5108">
            <v>0.16289081025114724</v>
          </cell>
        </row>
        <row r="5109">
          <cell r="AA5109">
            <v>-0.19578546794226581</v>
          </cell>
        </row>
        <row r="5110">
          <cell r="AA5110">
            <v>-3.2313384527858174E-2</v>
          </cell>
        </row>
        <row r="5111">
          <cell r="AA5111">
            <v>1.4647016781477423E-2</v>
          </cell>
        </row>
        <row r="5112">
          <cell r="AA5112">
            <v>-0.34298344741961206</v>
          </cell>
        </row>
        <row r="5113">
          <cell r="AA5113">
            <v>-0.13659114150654411</v>
          </cell>
        </row>
        <row r="5114">
          <cell r="AA5114">
            <v>5.1247746560926205E-2</v>
          </cell>
        </row>
        <row r="5115">
          <cell r="AA5115">
            <v>0.18571396333605047</v>
          </cell>
        </row>
        <row r="5116">
          <cell r="AA5116">
            <v>0.20527174952504501</v>
          </cell>
        </row>
        <row r="5117">
          <cell r="AA5117">
            <v>-6.3864091397031642E-2</v>
          </cell>
        </row>
        <row r="5118">
          <cell r="AA5118">
            <v>0.27435688295751931</v>
          </cell>
        </row>
        <row r="5119">
          <cell r="AA5119">
            <v>0.11220664970480905</v>
          </cell>
        </row>
        <row r="5120">
          <cell r="AA5120">
            <v>-2.572679183976552E-2</v>
          </cell>
        </row>
        <row r="5121">
          <cell r="AA5121">
            <v>0.109268803830359</v>
          </cell>
        </row>
        <row r="5122">
          <cell r="AA5122">
            <v>0.17081861494842301</v>
          </cell>
        </row>
        <row r="5123">
          <cell r="AA5123">
            <v>6.2128219799121087E-2</v>
          </cell>
        </row>
        <row r="5124">
          <cell r="AA5124">
            <v>-6.3216174831088323E-2</v>
          </cell>
        </row>
        <row r="5125">
          <cell r="AA5125">
            <v>-0.2021613798978163</v>
          </cell>
        </row>
        <row r="5126">
          <cell r="AA5126">
            <v>0.52960013645687332</v>
          </cell>
        </row>
        <row r="5127">
          <cell r="AA5127">
            <v>0.30658562968034114</v>
          </cell>
        </row>
        <row r="5128">
          <cell r="AA5128">
            <v>0.20133962706171066</v>
          </cell>
        </row>
        <row r="5129">
          <cell r="AA5129">
            <v>-0.34664048003772913</v>
          </cell>
        </row>
        <row r="5130">
          <cell r="AA5130">
            <v>0.18608787275534949</v>
          </cell>
        </row>
        <row r="5131">
          <cell r="AA5131">
            <v>-0.14845322163254265</v>
          </cell>
        </row>
        <row r="5132">
          <cell r="AA5132">
            <v>0.1841628709214736</v>
          </cell>
        </row>
        <row r="5133">
          <cell r="AA5133">
            <v>0.21902052637497221</v>
          </cell>
        </row>
        <row r="5134">
          <cell r="AA5134">
            <v>-0.31786753541825796</v>
          </cell>
        </row>
        <row r="5135">
          <cell r="AA5135">
            <v>6.0345721684325171E-2</v>
          </cell>
        </row>
        <row r="5136">
          <cell r="AA5136">
            <v>1.8314969842116058E-2</v>
          </cell>
        </row>
        <row r="5137">
          <cell r="AA5137">
            <v>9.800586472248346E-2</v>
          </cell>
        </row>
        <row r="5138">
          <cell r="AA5138">
            <v>-0.50399356933529593</v>
          </cell>
        </row>
        <row r="5139">
          <cell r="AA5139">
            <v>-0.1424268977242493</v>
          </cell>
        </row>
        <row r="5140">
          <cell r="AA5140">
            <v>0.34763596657547868</v>
          </cell>
        </row>
        <row r="5141">
          <cell r="AA5141">
            <v>0.25112198251919382</v>
          </cell>
        </row>
        <row r="5142">
          <cell r="AA5142">
            <v>-0.27190697782922579</v>
          </cell>
        </row>
        <row r="5143">
          <cell r="AA5143">
            <v>-0.20140182777600907</v>
          </cell>
        </row>
        <row r="5144">
          <cell r="AA5144">
            <v>-0.15269307106616453</v>
          </cell>
        </row>
        <row r="5145">
          <cell r="AA5145">
            <v>-3.4168728905254575E-2</v>
          </cell>
        </row>
        <row r="5146">
          <cell r="AA5146">
            <v>-1.5848014937266577E-2</v>
          </cell>
        </row>
        <row r="5147">
          <cell r="AA5147">
            <v>0.17347298891745605</v>
          </cell>
        </row>
        <row r="5148">
          <cell r="AA5148">
            <v>-0.28435433196197157</v>
          </cell>
        </row>
        <row r="5149">
          <cell r="AA5149">
            <v>0.39877711820408357</v>
          </cell>
        </row>
        <row r="5150">
          <cell r="AA5150">
            <v>0.17639502124515399</v>
          </cell>
        </row>
        <row r="5151">
          <cell r="AA5151">
            <v>-0.6999564754266675</v>
          </cell>
        </row>
        <row r="5152">
          <cell r="AA5152">
            <v>0.21317352008796286</v>
          </cell>
        </row>
        <row r="5153">
          <cell r="AA5153">
            <v>-0.23446537146229968</v>
          </cell>
        </row>
        <row r="5154">
          <cell r="AA5154">
            <v>6.263696829741075E-2</v>
          </cell>
        </row>
        <row r="5155">
          <cell r="AA5155">
            <v>9.2996194460561579E-2</v>
          </cell>
        </row>
        <row r="5156">
          <cell r="AA5156">
            <v>6.4667665622934911E-2</v>
          </cell>
        </row>
        <row r="5157">
          <cell r="AA5157">
            <v>0.3070962749912749</v>
          </cell>
        </row>
        <row r="5158">
          <cell r="AA5158">
            <v>-0.45297147751170402</v>
          </cell>
        </row>
        <row r="5159">
          <cell r="AA5159">
            <v>0.11482389977088724</v>
          </cell>
        </row>
        <row r="5160">
          <cell r="AA5160">
            <v>-0.27225962762673894</v>
          </cell>
        </row>
        <row r="5161">
          <cell r="AA5161">
            <v>0.19440968750483059</v>
          </cell>
        </row>
        <row r="5162">
          <cell r="AA5162">
            <v>0.26156540131428258</v>
          </cell>
        </row>
        <row r="5163">
          <cell r="AA5163">
            <v>-0.2531424226043526</v>
          </cell>
        </row>
        <row r="5164">
          <cell r="AA5164">
            <v>0.19314456669861244</v>
          </cell>
        </row>
        <row r="5165">
          <cell r="AA5165">
            <v>-5.0717259770398676E-2</v>
          </cell>
        </row>
        <row r="5166">
          <cell r="AA5166">
            <v>-2.7869851669500817E-2</v>
          </cell>
        </row>
        <row r="5167">
          <cell r="AA5167">
            <v>-6.3534512394581327E-2</v>
          </cell>
        </row>
        <row r="5168">
          <cell r="AA5168">
            <v>-6.7431980257324248E-2</v>
          </cell>
        </row>
        <row r="5169">
          <cell r="AA5169">
            <v>9.2634959527271299E-4</v>
          </cell>
        </row>
        <row r="5170">
          <cell r="AA5170">
            <v>-4.2046135991074707E-2</v>
          </cell>
        </row>
        <row r="5171">
          <cell r="AA5171">
            <v>-7.4314607164687269E-2</v>
          </cell>
        </row>
        <row r="5172">
          <cell r="AA5172">
            <v>8.9597836043556034E-2</v>
          </cell>
        </row>
        <row r="5173">
          <cell r="AA5173">
            <v>-0.27604012134091616</v>
          </cell>
        </row>
        <row r="5174">
          <cell r="AA5174">
            <v>0.17941716802239729</v>
          </cell>
        </row>
        <row r="5175">
          <cell r="AA5175">
            <v>-9.1682401153031029E-2</v>
          </cell>
        </row>
        <row r="5176">
          <cell r="AA5176">
            <v>0.3087310982992697</v>
          </cell>
        </row>
        <row r="5177">
          <cell r="AA5177">
            <v>0.13193169729692036</v>
          </cell>
        </row>
        <row r="5178">
          <cell r="AA5178">
            <v>-7.9662926639006426E-2</v>
          </cell>
        </row>
        <row r="5179">
          <cell r="AA5179">
            <v>0.17747362860318078</v>
          </cell>
        </row>
        <row r="5180">
          <cell r="AA5180">
            <v>-0.3031900869217502</v>
          </cell>
        </row>
        <row r="5181">
          <cell r="AA5181">
            <v>5.0619177307523286E-2</v>
          </cell>
        </row>
        <row r="5182">
          <cell r="AA5182">
            <v>4.9396551806745015E-2</v>
          </cell>
        </row>
        <row r="5183">
          <cell r="AA5183">
            <v>-8.6996677235163217E-2</v>
          </cell>
        </row>
        <row r="5184">
          <cell r="AA5184">
            <v>0.15187089991420979</v>
          </cell>
        </row>
        <row r="5185">
          <cell r="AA5185">
            <v>-8.9728116862721863E-2</v>
          </cell>
        </row>
        <row r="5186">
          <cell r="AA5186">
            <v>5.0468352512549719E-2</v>
          </cell>
        </row>
        <row r="5187">
          <cell r="AA5187">
            <v>0.27556168771557732</v>
          </cell>
        </row>
        <row r="5188">
          <cell r="AA5188">
            <v>-2.4105834504255491E-2</v>
          </cell>
        </row>
        <row r="5189">
          <cell r="AA5189">
            <v>0.33569450426418412</v>
          </cell>
        </row>
        <row r="5190">
          <cell r="AA5190">
            <v>0.24934589828729636</v>
          </cell>
        </row>
        <row r="5191">
          <cell r="AA5191">
            <v>0.11493216823433225</v>
          </cell>
        </row>
        <row r="5192">
          <cell r="AA5192">
            <v>-0.11362595651745677</v>
          </cell>
        </row>
        <row r="5193">
          <cell r="AA5193">
            <v>9.391180720230502E-2</v>
          </cell>
        </row>
        <row r="5194">
          <cell r="AA5194">
            <v>4.7492358272822777E-2</v>
          </cell>
        </row>
        <row r="5195">
          <cell r="AA5195">
            <v>8.5434502716312644E-2</v>
          </cell>
        </row>
        <row r="5196">
          <cell r="AA5196">
            <v>0.12879567205629544</v>
          </cell>
        </row>
        <row r="5197">
          <cell r="AA5197">
            <v>0.18308347887643173</v>
          </cell>
        </row>
        <row r="5198">
          <cell r="AA5198">
            <v>4.0232378652640594E-2</v>
          </cell>
        </row>
        <row r="5199">
          <cell r="AA5199">
            <v>-1.9614256290574617E-3</v>
          </cell>
        </row>
        <row r="5200">
          <cell r="AA5200">
            <v>-0.22858666934538704</v>
          </cell>
        </row>
        <row r="5201">
          <cell r="AA5201">
            <v>-1.7081714248326663E-2</v>
          </cell>
        </row>
        <row r="5202">
          <cell r="AA5202">
            <v>0.13363674456552643</v>
          </cell>
        </row>
        <row r="5203">
          <cell r="AA5203">
            <v>0.35077238791637333</v>
          </cell>
        </row>
        <row r="5204">
          <cell r="AA5204">
            <v>0.23223367866617162</v>
          </cell>
        </row>
        <row r="5205">
          <cell r="AA5205">
            <v>0.27787826700846968</v>
          </cell>
        </row>
        <row r="5206">
          <cell r="AA5206">
            <v>0.21036500101978159</v>
          </cell>
        </row>
        <row r="5207">
          <cell r="AA5207">
            <v>-0.40720606871171539</v>
          </cell>
        </row>
        <row r="5208">
          <cell r="AA5208">
            <v>-0.24854429516226478</v>
          </cell>
        </row>
        <row r="5209">
          <cell r="AA5209">
            <v>0.19983813657702207</v>
          </cell>
        </row>
        <row r="5210">
          <cell r="AA5210">
            <v>-0.25265571834400347</v>
          </cell>
        </row>
        <row r="5211">
          <cell r="AA5211">
            <v>-0.15269723815486158</v>
          </cell>
        </row>
        <row r="5212">
          <cell r="AA5212">
            <v>-0.21185266202347891</v>
          </cell>
        </row>
        <row r="5213">
          <cell r="AA5213">
            <v>-2.3717122970053378E-2</v>
          </cell>
        </row>
        <row r="5214">
          <cell r="AA5214">
            <v>0.35360798694173645</v>
          </cell>
        </row>
        <row r="5215">
          <cell r="AA5215">
            <v>2.6164914467000741E-2</v>
          </cell>
        </row>
        <row r="5216">
          <cell r="AA5216">
            <v>-0.31455620579361787</v>
          </cell>
        </row>
        <row r="5217">
          <cell r="AA5217">
            <v>7.5594297245267228E-3</v>
          </cell>
        </row>
        <row r="5218">
          <cell r="AA5218">
            <v>-0.27567854400110914</v>
          </cell>
        </row>
        <row r="5219">
          <cell r="AA5219">
            <v>-6.2814643457591718E-2</v>
          </cell>
        </row>
        <row r="5220">
          <cell r="AA5220">
            <v>1.0657658178881702E-3</v>
          </cell>
        </row>
        <row r="5221">
          <cell r="AA5221">
            <v>0.21718887064427117</v>
          </cell>
        </row>
        <row r="5222">
          <cell r="AA5222">
            <v>0.24440681619279447</v>
          </cell>
        </row>
        <row r="5223">
          <cell r="AA5223">
            <v>0.22133848625518879</v>
          </cell>
        </row>
        <row r="5224">
          <cell r="AA5224">
            <v>-0.34496357512380993</v>
          </cell>
        </row>
        <row r="5225">
          <cell r="AA5225">
            <v>0.23768070280047759</v>
          </cell>
        </row>
        <row r="5226">
          <cell r="AA5226">
            <v>0.26467587632440553</v>
          </cell>
        </row>
        <row r="5227">
          <cell r="AA5227">
            <v>0.14117451762629929</v>
          </cell>
        </row>
        <row r="5228">
          <cell r="AA5228">
            <v>0.13702254924856358</v>
          </cell>
        </row>
        <row r="5229">
          <cell r="AA5229">
            <v>1.8489309665750672E-2</v>
          </cell>
        </row>
        <row r="5230">
          <cell r="AA5230">
            <v>-7.5212417955544675E-2</v>
          </cell>
        </row>
        <row r="5231">
          <cell r="AA5231">
            <v>9.0141833912427138E-4</v>
          </cell>
        </row>
        <row r="5232">
          <cell r="AA5232">
            <v>-0.13562926802082992</v>
          </cell>
        </row>
        <row r="5233">
          <cell r="AA5233">
            <v>-0.20998153117805554</v>
          </cell>
        </row>
        <row r="5234">
          <cell r="AA5234">
            <v>-0.27464033723821496</v>
          </cell>
        </row>
        <row r="5235">
          <cell r="AA5235">
            <v>-0.13710822090785926</v>
          </cell>
        </row>
        <row r="5236">
          <cell r="AA5236">
            <v>0.19175554224039981</v>
          </cell>
        </row>
        <row r="5237">
          <cell r="AA5237">
            <v>-0.32281026321860662</v>
          </cell>
        </row>
        <row r="5238">
          <cell r="AA5238">
            <v>0.19458815427435416</v>
          </cell>
        </row>
        <row r="5239">
          <cell r="AA5239">
            <v>-6.8649576639510115E-2</v>
          </cell>
        </row>
        <row r="5240">
          <cell r="AA5240">
            <v>7.1183525486245125E-2</v>
          </cell>
        </row>
        <row r="5241">
          <cell r="AA5241">
            <v>-0.41905717923786195</v>
          </cell>
        </row>
        <row r="5242">
          <cell r="AA5242">
            <v>0.22007351949689835</v>
          </cell>
        </row>
        <row r="5243">
          <cell r="AA5243">
            <v>0.12907679473344344</v>
          </cell>
        </row>
        <row r="5244">
          <cell r="AA5244">
            <v>-0.17914353792512294</v>
          </cell>
        </row>
        <row r="5245">
          <cell r="AA5245">
            <v>-0.20705022422609573</v>
          </cell>
        </row>
        <row r="5246">
          <cell r="AA5246">
            <v>-0.10634815696108513</v>
          </cell>
        </row>
        <row r="5247">
          <cell r="AA5247">
            <v>2.4437436005103522E-2</v>
          </cell>
        </row>
        <row r="5248">
          <cell r="AA5248">
            <v>-0.48315390359824339</v>
          </cell>
        </row>
        <row r="5249">
          <cell r="AA5249">
            <v>-0.14897658464316926</v>
          </cell>
        </row>
        <row r="5250">
          <cell r="AA5250">
            <v>-5.914735670974694E-2</v>
          </cell>
        </row>
        <row r="5251">
          <cell r="AA5251">
            <v>2.6541905034103155E-2</v>
          </cell>
        </row>
        <row r="5252">
          <cell r="AA5252">
            <v>0.25759284739087268</v>
          </cell>
        </row>
        <row r="5253">
          <cell r="AA5253">
            <v>-7.6648735921841016E-2</v>
          </cell>
        </row>
        <row r="5254">
          <cell r="AA5254">
            <v>9.2780713553783811E-2</v>
          </cell>
        </row>
        <row r="5255">
          <cell r="AA5255">
            <v>5.8097585622521722E-2</v>
          </cell>
        </row>
        <row r="5256">
          <cell r="AA5256">
            <v>0.29368499724512476</v>
          </cell>
        </row>
        <row r="5257">
          <cell r="AA5257">
            <v>-0.24712669856944669</v>
          </cell>
        </row>
        <row r="5258">
          <cell r="AA5258">
            <v>0.28347290935436525</v>
          </cell>
        </row>
        <row r="5259">
          <cell r="AA5259">
            <v>1.3908237188453576E-2</v>
          </cell>
        </row>
        <row r="5260">
          <cell r="AA5260">
            <v>-8.2820505637525632E-2</v>
          </cell>
        </row>
        <row r="5261">
          <cell r="AA5261">
            <v>-0.22763151544390928</v>
          </cell>
        </row>
        <row r="5262">
          <cell r="AA5262">
            <v>0.39751904986275055</v>
          </cell>
        </row>
        <row r="5263">
          <cell r="AA5263">
            <v>0.12957817156857065</v>
          </cell>
        </row>
        <row r="5264">
          <cell r="AA5264">
            <v>0.18505515428919417</v>
          </cell>
        </row>
        <row r="5265">
          <cell r="AA5265">
            <v>0.25043842094231639</v>
          </cell>
        </row>
        <row r="5266">
          <cell r="AA5266">
            <v>0.41113682354954995</v>
          </cell>
        </row>
        <row r="5267">
          <cell r="AA5267">
            <v>-0.16517703557884217</v>
          </cell>
        </row>
        <row r="5268">
          <cell r="AA5268">
            <v>-0.5529038365766743</v>
          </cell>
        </row>
        <row r="5269">
          <cell r="AA5269">
            <v>-0.46014959873538619</v>
          </cell>
        </row>
        <row r="5270">
          <cell r="AA5270">
            <v>0.1546747000966634</v>
          </cell>
        </row>
        <row r="5271">
          <cell r="AA5271">
            <v>8.6593756417055814E-2</v>
          </cell>
        </row>
        <row r="5272">
          <cell r="AA5272">
            <v>0.13516221691408381</v>
          </cell>
        </row>
        <row r="5273">
          <cell r="AA5273">
            <v>0.48799098732559781</v>
          </cell>
        </row>
        <row r="5274">
          <cell r="AA5274">
            <v>0.15383639338493416</v>
          </cell>
        </row>
        <row r="5275">
          <cell r="AA5275">
            <v>-0.20851350002326713</v>
          </cell>
        </row>
        <row r="5276">
          <cell r="AA5276">
            <v>0.29119806958221778</v>
          </cell>
        </row>
        <row r="5277">
          <cell r="AA5277">
            <v>-4.0207617282058267E-3</v>
          </cell>
        </row>
        <row r="5278">
          <cell r="AA5278">
            <v>3.0695901323147673E-2</v>
          </cell>
        </row>
        <row r="5279">
          <cell r="AA5279">
            <v>-0.11144497059174889</v>
          </cell>
        </row>
        <row r="5280">
          <cell r="AA5280">
            <v>-0.1241761118230343</v>
          </cell>
        </row>
        <row r="5281">
          <cell r="AA5281">
            <v>5.9049883727601699E-3</v>
          </cell>
        </row>
        <row r="5282">
          <cell r="AA5282">
            <v>0.15072489056342703</v>
          </cell>
        </row>
        <row r="5283">
          <cell r="AA5283">
            <v>-0.1049764157293518</v>
          </cell>
        </row>
        <row r="5284">
          <cell r="AA5284">
            <v>0.32501963417138968</v>
          </cell>
        </row>
        <row r="5285">
          <cell r="AA5285">
            <v>0.1635120759644757</v>
          </cell>
        </row>
        <row r="5286">
          <cell r="AA5286">
            <v>-0.5831362974208314</v>
          </cell>
        </row>
        <row r="5287">
          <cell r="AA5287">
            <v>7.6156125704550312E-2</v>
          </cell>
        </row>
        <row r="5288">
          <cell r="AA5288">
            <v>-5.7678446738958916E-3</v>
          </cell>
        </row>
        <row r="5289">
          <cell r="AA5289">
            <v>4.8260939269731074E-2</v>
          </cell>
        </row>
        <row r="5290">
          <cell r="AA5290">
            <v>-0.13057927405134567</v>
          </cell>
        </row>
        <row r="5291">
          <cell r="AA5291">
            <v>0.26837573979581325</v>
          </cell>
        </row>
        <row r="5292">
          <cell r="AA5292">
            <v>4.7665074436499824E-2</v>
          </cell>
        </row>
        <row r="5293">
          <cell r="AA5293">
            <v>3.729332743004618E-2</v>
          </cell>
        </row>
        <row r="5294">
          <cell r="AA5294">
            <v>-0.2607843814819002</v>
          </cell>
        </row>
        <row r="5295">
          <cell r="AA5295">
            <v>0.16031366955278981</v>
          </cell>
        </row>
        <row r="5296">
          <cell r="AA5296">
            <v>0.19463480980250758</v>
          </cell>
        </row>
        <row r="5297">
          <cell r="AA5297">
            <v>0.14302770502083306</v>
          </cell>
        </row>
        <row r="5298">
          <cell r="AA5298">
            <v>-0.2907958089341367</v>
          </cell>
        </row>
        <row r="5299">
          <cell r="AA5299">
            <v>0.23854612538787828</v>
          </cell>
        </row>
        <row r="5300">
          <cell r="AA5300">
            <v>0.43650279407167797</v>
          </cell>
        </row>
        <row r="5301">
          <cell r="AA5301">
            <v>-3.3227596201846843E-2</v>
          </cell>
        </row>
        <row r="5302">
          <cell r="AA5302">
            <v>-2.0409909817858063E-2</v>
          </cell>
        </row>
        <row r="5303">
          <cell r="AA5303">
            <v>-0.29206144866032491</v>
          </cell>
        </row>
        <row r="5304">
          <cell r="AA5304">
            <v>-0.2056604627695536</v>
          </cell>
        </row>
        <row r="5305">
          <cell r="AA5305">
            <v>8.062286775549049E-2</v>
          </cell>
        </row>
        <row r="5306">
          <cell r="AA5306">
            <v>0.14678641715703561</v>
          </cell>
        </row>
        <row r="5307">
          <cell r="AA5307">
            <v>-0.23909978514476932</v>
          </cell>
        </row>
        <row r="5308">
          <cell r="AA5308">
            <v>0.22225375789018434</v>
          </cell>
        </row>
        <row r="5309">
          <cell r="AA5309">
            <v>-2.0604518507906344E-2</v>
          </cell>
        </row>
        <row r="5310">
          <cell r="AA5310">
            <v>7.2502195316312953E-2</v>
          </cell>
        </row>
        <row r="5311">
          <cell r="AA5311">
            <v>-5.3351304158545859E-2</v>
          </cell>
        </row>
        <row r="5312">
          <cell r="AA5312">
            <v>0.10974447010602739</v>
          </cell>
        </row>
        <row r="5313">
          <cell r="AA5313">
            <v>2.0998955453563228E-2</v>
          </cell>
        </row>
        <row r="5314">
          <cell r="AA5314">
            <v>-0.17160624892705778</v>
          </cell>
        </row>
        <row r="5315">
          <cell r="AA5315">
            <v>-1.5537015111575153E-2</v>
          </cell>
        </row>
        <row r="5316">
          <cell r="AA5316">
            <v>-0.18280815582991805</v>
          </cell>
        </row>
        <row r="5317">
          <cell r="AA5317">
            <v>-0.2659971571522417</v>
          </cell>
        </row>
        <row r="5318">
          <cell r="AA5318">
            <v>-0.23341178406016883</v>
          </cell>
        </row>
        <row r="5319">
          <cell r="AA5319">
            <v>4.8530356766322641E-2</v>
          </cell>
        </row>
        <row r="5320">
          <cell r="AA5320">
            <v>-0.15841268411467357</v>
          </cell>
        </row>
        <row r="5321">
          <cell r="AA5321">
            <v>-2.0593777945115931E-2</v>
          </cell>
        </row>
        <row r="5322">
          <cell r="AA5322">
            <v>-5.9491765834394972E-2</v>
          </cell>
        </row>
        <row r="5323">
          <cell r="AA5323">
            <v>-4.0676824813491871E-2</v>
          </cell>
        </row>
        <row r="5324">
          <cell r="AA5324">
            <v>-0.36821745377609105</v>
          </cell>
        </row>
        <row r="5325">
          <cell r="AA5325">
            <v>8.864134883442254E-2</v>
          </cell>
        </row>
        <row r="5326">
          <cell r="AA5326">
            <v>-0.14485899417305947</v>
          </cell>
        </row>
        <row r="5327">
          <cell r="AA5327">
            <v>-0.37557766229119804</v>
          </cell>
        </row>
        <row r="5328">
          <cell r="AA5328">
            <v>0.12165252437592472</v>
          </cell>
        </row>
        <row r="5329">
          <cell r="AA5329">
            <v>-3.6945772256044479E-2</v>
          </cell>
        </row>
        <row r="5330">
          <cell r="AA5330">
            <v>-0.15325967575581745</v>
          </cell>
        </row>
        <row r="5331">
          <cell r="AA5331">
            <v>-0.41170731579088377</v>
          </cell>
        </row>
        <row r="5332">
          <cell r="AA5332">
            <v>0.15961904691232437</v>
          </cell>
        </row>
        <row r="5333">
          <cell r="AA5333">
            <v>0.23670566629017561</v>
          </cell>
        </row>
        <row r="5334">
          <cell r="AA5334">
            <v>7.7535978000104366E-2</v>
          </cell>
        </row>
        <row r="5335">
          <cell r="AA5335">
            <v>0.26597071516458159</v>
          </cell>
        </row>
        <row r="5336">
          <cell r="AA5336">
            <v>-6.0837438043771064E-2</v>
          </cell>
        </row>
        <row r="5337">
          <cell r="AA5337">
            <v>-0.25042099079416491</v>
          </cell>
        </row>
        <row r="5338">
          <cell r="AA5338">
            <v>1.992332741695757E-2</v>
          </cell>
        </row>
        <row r="5339">
          <cell r="AA5339">
            <v>-0.16685733639692024</v>
          </cell>
        </row>
        <row r="5340">
          <cell r="AA5340">
            <v>-3.1368465227695125E-2</v>
          </cell>
        </row>
        <row r="5341">
          <cell r="AA5341">
            <v>-6.6136954407098172E-2</v>
          </cell>
        </row>
        <row r="5342">
          <cell r="AA5342">
            <v>3.9758638088960074E-2</v>
          </cell>
        </row>
        <row r="5343">
          <cell r="AA5343">
            <v>-1.4878825945250154E-2</v>
          </cell>
        </row>
        <row r="5344">
          <cell r="AA5344">
            <v>0.27750545343688582</v>
          </cell>
        </row>
        <row r="5345">
          <cell r="AA5345">
            <v>-0.20628712519927045</v>
          </cell>
        </row>
        <row r="5346">
          <cell r="AA5346">
            <v>-2.3828182177323312E-2</v>
          </cell>
        </row>
        <row r="5347">
          <cell r="AA5347">
            <v>-0.13711562220644422</v>
          </cell>
        </row>
        <row r="5348">
          <cell r="AA5348">
            <v>-5.8487931079454047E-2</v>
          </cell>
        </row>
        <row r="5349">
          <cell r="AA5349">
            <v>0.39488101719737645</v>
          </cell>
        </row>
        <row r="5350">
          <cell r="AA5350">
            <v>0.12461934028042303</v>
          </cell>
        </row>
        <row r="5351">
          <cell r="AA5351">
            <v>7.9370676349922495E-2</v>
          </cell>
        </row>
        <row r="5352">
          <cell r="AA5352">
            <v>0.12520596939709</v>
          </cell>
        </row>
        <row r="5353">
          <cell r="AA5353">
            <v>1.9870993725960101E-2</v>
          </cell>
        </row>
        <row r="5354">
          <cell r="AA5354">
            <v>0.10913888918327104</v>
          </cell>
        </row>
        <row r="5355">
          <cell r="AA5355">
            <v>-0.14886558255692361</v>
          </cell>
        </row>
        <row r="5356">
          <cell r="AA5356">
            <v>0.27013397247156556</v>
          </cell>
        </row>
        <row r="5357">
          <cell r="AA5357">
            <v>-7.1065784783323649E-2</v>
          </cell>
        </row>
        <row r="5358">
          <cell r="AA5358">
            <v>-0.33778941005380497</v>
          </cell>
        </row>
        <row r="5359">
          <cell r="AA5359">
            <v>-0.22596218669988907</v>
          </cell>
        </row>
        <row r="5360">
          <cell r="AA5360">
            <v>-0.44000937531997425</v>
          </cell>
        </row>
        <row r="5361">
          <cell r="AA5361">
            <v>0.14436577763701058</v>
          </cell>
        </row>
        <row r="5362">
          <cell r="AA5362">
            <v>0.37544689304455314</v>
          </cell>
        </row>
        <row r="5363">
          <cell r="AA5363">
            <v>-1.6983709965996852E-2</v>
          </cell>
        </row>
        <row r="5364">
          <cell r="AA5364">
            <v>9.6398311927746394E-2</v>
          </cell>
        </row>
        <row r="5365">
          <cell r="AA5365">
            <v>7.7940106513773838E-2</v>
          </cell>
        </row>
        <row r="5366">
          <cell r="AA5366">
            <v>-0.39128231611506309</v>
          </cell>
        </row>
        <row r="5367">
          <cell r="AA5367">
            <v>-0.1258172150234734</v>
          </cell>
        </row>
        <row r="5368">
          <cell r="AA5368">
            <v>4.8770458205468312E-2</v>
          </cell>
        </row>
        <row r="5369">
          <cell r="AA5369">
            <v>-3.2882744596687136E-2</v>
          </cell>
        </row>
        <row r="5370">
          <cell r="AA5370">
            <v>-0.12445492679739689</v>
          </cell>
        </row>
        <row r="5371">
          <cell r="AA5371">
            <v>0.41872362639668481</v>
          </cell>
        </row>
        <row r="5372">
          <cell r="AA5372">
            <v>-0.19890479793716437</v>
          </cell>
        </row>
        <row r="5373">
          <cell r="AA5373">
            <v>-0.24258978583581947</v>
          </cell>
        </row>
        <row r="5374">
          <cell r="AA5374">
            <v>-0.17683445775091938</v>
          </cell>
        </row>
        <row r="5375">
          <cell r="AA5375">
            <v>0.27934882666703625</v>
          </cell>
        </row>
        <row r="5376">
          <cell r="AA5376">
            <v>0.16910599741464222</v>
          </cell>
        </row>
        <row r="5377">
          <cell r="AA5377">
            <v>0.31555092783929906</v>
          </cell>
        </row>
        <row r="5378">
          <cell r="AA5378">
            <v>-0.14228183202274841</v>
          </cell>
        </row>
        <row r="5379">
          <cell r="AA5379">
            <v>0.37981795078224545</v>
          </cell>
        </row>
        <row r="5380">
          <cell r="AA5380">
            <v>0.37096965896167461</v>
          </cell>
        </row>
        <row r="5381">
          <cell r="AA5381">
            <v>0.36915487828657784</v>
          </cell>
        </row>
        <row r="5382">
          <cell r="AA5382">
            <v>8.1580649020210269E-2</v>
          </cell>
        </row>
        <row r="5383">
          <cell r="AA5383">
            <v>0.17069551965353866</v>
          </cell>
        </row>
        <row r="5384">
          <cell r="AA5384">
            <v>-8.042953821682898E-2</v>
          </cell>
        </row>
        <row r="5385">
          <cell r="AA5385">
            <v>5.8152833829964029E-3</v>
          </cell>
        </row>
        <row r="5386">
          <cell r="AA5386">
            <v>0.18864959464440392</v>
          </cell>
        </row>
        <row r="5387">
          <cell r="AA5387">
            <v>-0.25906764818285832</v>
          </cell>
        </row>
        <row r="5388">
          <cell r="AA5388">
            <v>-0.17627087779328676</v>
          </cell>
        </row>
        <row r="5389">
          <cell r="AA5389">
            <v>0.28660887132602253</v>
          </cell>
        </row>
        <row r="5390">
          <cell r="AA5390">
            <v>0.12736714218598716</v>
          </cell>
        </row>
        <row r="5391">
          <cell r="AA5391">
            <v>-0.15641798476591962</v>
          </cell>
        </row>
        <row r="5392">
          <cell r="AA5392">
            <v>0.10617869736205768</v>
          </cell>
        </row>
        <row r="5393">
          <cell r="AA5393">
            <v>-0.39123818201293376</v>
          </cell>
        </row>
        <row r="5394">
          <cell r="AA5394">
            <v>0.1588660855687109</v>
          </cell>
        </row>
        <row r="5395">
          <cell r="AA5395">
            <v>-4.6712017883291365E-2</v>
          </cell>
        </row>
        <row r="5396">
          <cell r="AA5396">
            <v>0.56753128222523141</v>
          </cell>
        </row>
        <row r="5397">
          <cell r="AA5397">
            <v>0.23957521219805805</v>
          </cell>
        </row>
        <row r="5398">
          <cell r="AA5398">
            <v>-1.055986830961142E-3</v>
          </cell>
        </row>
        <row r="5399">
          <cell r="AA5399">
            <v>-0.13793913868834617</v>
          </cell>
        </row>
        <row r="5400">
          <cell r="AA5400">
            <v>2.6039745144569582E-2</v>
          </cell>
        </row>
        <row r="5401">
          <cell r="AA5401">
            <v>0.241156211282431</v>
          </cell>
        </row>
        <row r="5402">
          <cell r="AA5402">
            <v>-0.1721518749884306</v>
          </cell>
        </row>
        <row r="5403">
          <cell r="AA5403">
            <v>0.33390733951999096</v>
          </cell>
        </row>
        <row r="5404">
          <cell r="AA5404">
            <v>-0.45895438994489807</v>
          </cell>
        </row>
        <row r="5405">
          <cell r="AA5405">
            <v>-0.11595589034245943</v>
          </cell>
        </row>
        <row r="5406">
          <cell r="AA5406">
            <v>-0.26581605533363539</v>
          </cell>
        </row>
        <row r="5407">
          <cell r="AA5407">
            <v>-0.21589359236843836</v>
          </cell>
        </row>
        <row r="5408">
          <cell r="AA5408">
            <v>0.14292419391122946</v>
          </cell>
        </row>
        <row r="5409">
          <cell r="AA5409">
            <v>6.8484558025451989E-2</v>
          </cell>
        </row>
        <row r="5410">
          <cell r="AA5410">
            <v>-0.20316988382603246</v>
          </cell>
        </row>
        <row r="5411">
          <cell r="AA5411">
            <v>-0.10734869061490518</v>
          </cell>
        </row>
        <row r="5412">
          <cell r="AA5412">
            <v>-0.21679158276365462</v>
          </cell>
        </row>
        <row r="5413">
          <cell r="AA5413">
            <v>-0.52682849303072843</v>
          </cell>
        </row>
        <row r="5414">
          <cell r="AA5414">
            <v>0.16585274330801134</v>
          </cell>
        </row>
        <row r="5415">
          <cell r="AA5415">
            <v>-0.12702390155351262</v>
          </cell>
        </row>
        <row r="5416">
          <cell r="AA5416">
            <v>-0.32619637608591534</v>
          </cell>
        </row>
        <row r="5417">
          <cell r="AA5417">
            <v>0.29996222977127895</v>
          </cell>
        </row>
        <row r="5418">
          <cell r="AA5418">
            <v>7.0308302349522123E-2</v>
          </cell>
        </row>
        <row r="5419">
          <cell r="AA5419">
            <v>-0.28169626604057962</v>
          </cell>
        </row>
        <row r="5420">
          <cell r="AA5420">
            <v>0.42668720992184833</v>
          </cell>
        </row>
        <row r="5421">
          <cell r="AA5421">
            <v>0.38411855979793497</v>
          </cell>
        </row>
        <row r="5422">
          <cell r="AA5422">
            <v>-0.14306626819366627</v>
          </cell>
        </row>
        <row r="5423">
          <cell r="AA5423">
            <v>-0.18511891516916396</v>
          </cell>
        </row>
        <row r="5424">
          <cell r="AA5424">
            <v>0.42985931716187176</v>
          </cell>
        </row>
        <row r="5425">
          <cell r="AA5425">
            <v>-0.32475331837694876</v>
          </cell>
        </row>
        <row r="5426">
          <cell r="AA5426">
            <v>0.1339607662742569</v>
          </cell>
        </row>
        <row r="5427">
          <cell r="AA5427">
            <v>-6.9211857125718312E-3</v>
          </cell>
        </row>
        <row r="5428">
          <cell r="AA5428">
            <v>0.10949046540005582</v>
          </cell>
        </row>
        <row r="5429">
          <cell r="AA5429">
            <v>0.25289244660866061</v>
          </cell>
        </row>
        <row r="5430">
          <cell r="AA5430">
            <v>2.155750223046482E-2</v>
          </cell>
        </row>
        <row r="5431">
          <cell r="AA5431">
            <v>0.50068700377665842</v>
          </cell>
        </row>
        <row r="5432">
          <cell r="AA5432">
            <v>0.16801030496290273</v>
          </cell>
        </row>
        <row r="5433">
          <cell r="AA5433">
            <v>-0.13366314937200785</v>
          </cell>
        </row>
        <row r="5434">
          <cell r="AA5434">
            <v>-0.55103091048245401</v>
          </cell>
        </row>
        <row r="5435">
          <cell r="AA5435">
            <v>0.26152983708923355</v>
          </cell>
        </row>
        <row r="5436">
          <cell r="AA5436">
            <v>0.20789182365881242</v>
          </cell>
        </row>
        <row r="5437">
          <cell r="AA5437">
            <v>-3.5995644652017586E-2</v>
          </cell>
        </row>
        <row r="5438">
          <cell r="AA5438">
            <v>8.4090763836113802E-2</v>
          </cell>
        </row>
        <row r="5439">
          <cell r="AA5439">
            <v>-5.9061622323184904E-2</v>
          </cell>
        </row>
        <row r="5440">
          <cell r="AA5440">
            <v>1.4228796052451045E-2</v>
          </cell>
        </row>
        <row r="5441">
          <cell r="AA5441">
            <v>0.19334070063421877</v>
          </cell>
        </row>
        <row r="5442">
          <cell r="AA5442">
            <v>-0.44909302741419965</v>
          </cell>
        </row>
        <row r="5443">
          <cell r="AA5443">
            <v>0.14350503169322476</v>
          </cell>
        </row>
        <row r="5444">
          <cell r="AA5444">
            <v>0.24177688047411666</v>
          </cell>
        </row>
        <row r="5445">
          <cell r="AA5445">
            <v>-0.1254986992684492</v>
          </cell>
        </row>
        <row r="5446">
          <cell r="AA5446">
            <v>8.2593100003395925E-2</v>
          </cell>
        </row>
        <row r="5447">
          <cell r="AA5447">
            <v>9.4732386889475412E-2</v>
          </cell>
        </row>
        <row r="5448">
          <cell r="AA5448">
            <v>0.21858529165296348</v>
          </cell>
        </row>
        <row r="5449">
          <cell r="AA5449">
            <v>-0.12397749472305383</v>
          </cell>
        </row>
        <row r="5450">
          <cell r="AA5450">
            <v>-0.23202122704964656</v>
          </cell>
        </row>
        <row r="5451">
          <cell r="AA5451">
            <v>-7.3879677207965608E-2</v>
          </cell>
        </row>
        <row r="5452">
          <cell r="AA5452">
            <v>5.7559902241915942E-2</v>
          </cell>
        </row>
        <row r="5453">
          <cell r="AA5453">
            <v>-7.4285661790794197E-2</v>
          </cell>
        </row>
        <row r="5454">
          <cell r="AA5454">
            <v>0.31187143036993792</v>
          </cell>
        </row>
        <row r="5455">
          <cell r="AA5455">
            <v>-0.25956582098851283</v>
          </cell>
        </row>
        <row r="5456">
          <cell r="AA5456">
            <v>-0.32195747914698514</v>
          </cell>
        </row>
        <row r="5457">
          <cell r="AA5457">
            <v>-0.32473428151171102</v>
          </cell>
        </row>
        <row r="5458">
          <cell r="AA5458">
            <v>-4.6568891274593877E-3</v>
          </cell>
        </row>
        <row r="5459">
          <cell r="AA5459">
            <v>-8.379062685722781E-2</v>
          </cell>
        </row>
        <row r="5460">
          <cell r="AA5460">
            <v>0.20063147278537341</v>
          </cell>
        </row>
        <row r="5461">
          <cell r="AA5461">
            <v>0.47341260791912115</v>
          </cell>
        </row>
        <row r="5462">
          <cell r="AA5462">
            <v>-0.38063461854633351</v>
          </cell>
        </row>
        <row r="5463">
          <cell r="AA5463">
            <v>3.8808659997010567E-2</v>
          </cell>
        </row>
        <row r="5464">
          <cell r="AA5464">
            <v>4.6630730191566772E-2</v>
          </cell>
        </row>
        <row r="5465">
          <cell r="AA5465">
            <v>0.11359863287396722</v>
          </cell>
        </row>
        <row r="5466">
          <cell r="AA5466">
            <v>3.2794402367129064E-2</v>
          </cell>
        </row>
        <row r="5467">
          <cell r="AA5467">
            <v>-0.1612227955343199</v>
          </cell>
        </row>
        <row r="5468">
          <cell r="AA5468">
            <v>-0.27701452452519892</v>
          </cell>
        </row>
        <row r="5469">
          <cell r="AA5469">
            <v>8.7655835831701973E-2</v>
          </cell>
        </row>
        <row r="5470">
          <cell r="AA5470">
            <v>-0.25120807007410245</v>
          </cell>
        </row>
        <row r="5471">
          <cell r="AA5471">
            <v>-1.697593443262127E-2</v>
          </cell>
        </row>
        <row r="5472">
          <cell r="AA5472">
            <v>-0.14923366536909488</v>
          </cell>
        </row>
        <row r="5473">
          <cell r="AA5473">
            <v>4.5535957534601768E-3</v>
          </cell>
        </row>
        <row r="5474">
          <cell r="AA5474">
            <v>0.3923005703937959</v>
          </cell>
        </row>
        <row r="5475">
          <cell r="AA5475">
            <v>-4.9007363036532442E-2</v>
          </cell>
        </row>
        <row r="5476">
          <cell r="AA5476">
            <v>-1.0353275204815229E-2</v>
          </cell>
        </row>
        <row r="5477">
          <cell r="AA5477">
            <v>-0.12909005865569262</v>
          </cell>
        </row>
        <row r="5478">
          <cell r="AA5478">
            <v>0.11702453212317727</v>
          </cell>
        </row>
        <row r="5479">
          <cell r="AA5479">
            <v>0.38410035109439661</v>
          </cell>
        </row>
        <row r="5480">
          <cell r="AA5480">
            <v>0.27657327457950309</v>
          </cell>
        </row>
        <row r="5481">
          <cell r="AA5481">
            <v>0.63883035226526053</v>
          </cell>
        </row>
        <row r="5482">
          <cell r="AA5482">
            <v>0.33030719466861169</v>
          </cell>
        </row>
        <row r="5483">
          <cell r="AA5483">
            <v>7.5691838349022739E-2</v>
          </cell>
        </row>
        <row r="5484">
          <cell r="AA5484">
            <v>2.5801430931491259E-2</v>
          </cell>
        </row>
        <row r="5485">
          <cell r="AA5485">
            <v>0.19993325143354132</v>
          </cell>
        </row>
        <row r="5486">
          <cell r="AA5486">
            <v>0.24573147176769103</v>
          </cell>
        </row>
        <row r="5487">
          <cell r="AA5487">
            <v>0.25377314750343849</v>
          </cell>
        </row>
        <row r="5488">
          <cell r="AA5488">
            <v>-2.9353759030070231E-2</v>
          </cell>
        </row>
        <row r="5489">
          <cell r="AA5489">
            <v>-0.33670002562095525</v>
          </cell>
        </row>
        <row r="5490">
          <cell r="AA5490">
            <v>-0.20697706460380208</v>
          </cell>
        </row>
        <row r="5491">
          <cell r="AA5491">
            <v>-1.7236275718664082E-2</v>
          </cell>
        </row>
        <row r="5492">
          <cell r="AA5492">
            <v>-4.1873465908621288E-2</v>
          </cell>
        </row>
        <row r="5493">
          <cell r="AA5493">
            <v>-7.8225566585109069E-2</v>
          </cell>
        </row>
        <row r="5494">
          <cell r="AA5494">
            <v>-0.13224669941453937</v>
          </cell>
        </row>
        <row r="5495">
          <cell r="AA5495">
            <v>-0.23542766876875038</v>
          </cell>
        </row>
        <row r="5496">
          <cell r="AA5496">
            <v>0.27113654119905689</v>
          </cell>
        </row>
        <row r="5497">
          <cell r="AA5497">
            <v>0.11606424700568857</v>
          </cell>
        </row>
        <row r="5498">
          <cell r="AA5498">
            <v>0.30431366540274202</v>
          </cell>
        </row>
        <row r="5499">
          <cell r="AA5499">
            <v>0.1672376835553171</v>
          </cell>
        </row>
        <row r="5500">
          <cell r="AA5500">
            <v>-0.11075297933264441</v>
          </cell>
        </row>
        <row r="5501">
          <cell r="AA5501">
            <v>-0.29532426735618006</v>
          </cell>
        </row>
        <row r="5502">
          <cell r="AA5502">
            <v>1.522844168279372E-2</v>
          </cell>
        </row>
        <row r="5503">
          <cell r="AA5503">
            <v>-0.13885570312573892</v>
          </cell>
        </row>
        <row r="5504">
          <cell r="AA5504">
            <v>5.6969768472165186E-2</v>
          </cell>
        </row>
        <row r="5505">
          <cell r="AA5505">
            <v>0.48284232355966117</v>
          </cell>
        </row>
        <row r="5506">
          <cell r="AA5506">
            <v>3.4417772452203926E-3</v>
          </cell>
        </row>
        <row r="5507">
          <cell r="AA5507">
            <v>0.36747003736852624</v>
          </cell>
        </row>
        <row r="5508">
          <cell r="AA5508">
            <v>-0.17868234226502316</v>
          </cell>
        </row>
        <row r="5509">
          <cell r="AA5509">
            <v>-4.0484646133905455E-2</v>
          </cell>
        </row>
        <row r="5510">
          <cell r="AA5510">
            <v>-0.24867927057661193</v>
          </cell>
        </row>
        <row r="5511">
          <cell r="AA5511">
            <v>6.9772947259625767E-2</v>
          </cell>
        </row>
        <row r="5512">
          <cell r="AA5512">
            <v>0.11846945460499422</v>
          </cell>
        </row>
        <row r="5513">
          <cell r="AA5513">
            <v>-0.14708279052023754</v>
          </cell>
        </row>
        <row r="5514">
          <cell r="AA5514">
            <v>0.50397612577629292</v>
          </cell>
        </row>
        <row r="5515">
          <cell r="AA5515">
            <v>7.6144401170795822E-2</v>
          </cell>
        </row>
        <row r="5516">
          <cell r="AA5516">
            <v>4.7981744890183642E-2</v>
          </cell>
        </row>
        <row r="5517">
          <cell r="AA5517">
            <v>-0.14666699480315873</v>
          </cell>
        </row>
        <row r="5518">
          <cell r="AA5518">
            <v>1.4766859528089343E-3</v>
          </cell>
        </row>
        <row r="5519">
          <cell r="AA5519">
            <v>0.33000996523544068</v>
          </cell>
        </row>
        <row r="5520">
          <cell r="AA5520">
            <v>-7.1704279590723841E-2</v>
          </cell>
        </row>
        <row r="5521">
          <cell r="AA5521">
            <v>3.8421522604818736E-3</v>
          </cell>
        </row>
        <row r="5522">
          <cell r="AA5522">
            <v>7.8095336847007438E-2</v>
          </cell>
        </row>
        <row r="5523">
          <cell r="AA5523">
            <v>0.15966122779758679</v>
          </cell>
        </row>
        <row r="5524">
          <cell r="AA5524">
            <v>1.444157082111161E-2</v>
          </cell>
        </row>
        <row r="5525">
          <cell r="AA5525">
            <v>0.14463717198326367</v>
          </cell>
        </row>
        <row r="5526">
          <cell r="AA5526">
            <v>0.1852882092733662</v>
          </cell>
        </row>
        <row r="5527">
          <cell r="AA5527">
            <v>0.33742220321152427</v>
          </cell>
        </row>
        <row r="5528">
          <cell r="AA5528">
            <v>-8.279212343752379E-2</v>
          </cell>
        </row>
        <row r="5529">
          <cell r="AA5529">
            <v>6.7408721759135412E-2</v>
          </cell>
        </row>
        <row r="5530">
          <cell r="AA5530">
            <v>-0.15419147366920907</v>
          </cell>
        </row>
        <row r="5531">
          <cell r="AA5531">
            <v>-2.4235303856759233E-2</v>
          </cell>
        </row>
        <row r="5532">
          <cell r="AA5532">
            <v>0.17774665272050033</v>
          </cell>
        </row>
        <row r="5533">
          <cell r="AA5533">
            <v>0.27742578312470928</v>
          </cell>
        </row>
        <row r="5534">
          <cell r="AA5534">
            <v>0.40639019844021101</v>
          </cell>
        </row>
        <row r="5535">
          <cell r="AA5535">
            <v>3.4733857342323177E-2</v>
          </cell>
        </row>
        <row r="5536">
          <cell r="AA5536">
            <v>-0.16794993877183154</v>
          </cell>
        </row>
        <row r="5537">
          <cell r="AA5537">
            <v>0.32885322621778479</v>
          </cell>
        </row>
        <row r="5538">
          <cell r="AA5538">
            <v>-3.3983012660351058E-2</v>
          </cell>
        </row>
        <row r="5539">
          <cell r="AA5539">
            <v>-0.32920375513494721</v>
          </cell>
        </row>
        <row r="5540">
          <cell r="AA5540">
            <v>7.6245792396235204E-2</v>
          </cell>
        </row>
        <row r="5541">
          <cell r="AA5541">
            <v>-0.15240230198085258</v>
          </cell>
        </row>
        <row r="5542">
          <cell r="AA5542">
            <v>0.36673867920288639</v>
          </cell>
        </row>
        <row r="5543">
          <cell r="AA5543">
            <v>0.23147086310634726</v>
          </cell>
        </row>
        <row r="5544">
          <cell r="AA5544">
            <v>-2.0527147133295065E-2</v>
          </cell>
        </row>
        <row r="5545">
          <cell r="AA5545">
            <v>-2.6414921221673243E-2</v>
          </cell>
        </row>
        <row r="5546">
          <cell r="AA5546">
            <v>5.0789963312056569E-2</v>
          </cell>
        </row>
        <row r="5547">
          <cell r="AA5547">
            <v>-7.6217602519070615E-2</v>
          </cell>
        </row>
        <row r="5548">
          <cell r="AA5548">
            <v>4.1758124655412107E-2</v>
          </cell>
        </row>
        <row r="5549">
          <cell r="AA5549">
            <v>2.8236824584481762E-3</v>
          </cell>
        </row>
        <row r="5550">
          <cell r="AA5550">
            <v>2.8319410765398206E-3</v>
          </cell>
        </row>
        <row r="5551">
          <cell r="AA5551">
            <v>8.2760797438938938E-2</v>
          </cell>
        </row>
        <row r="5552">
          <cell r="AA5552">
            <v>-0.42209027463053173</v>
          </cell>
        </row>
        <row r="5553">
          <cell r="AA5553">
            <v>0.29349481097667451</v>
          </cell>
        </row>
        <row r="5554">
          <cell r="AA5554">
            <v>-5.0731549779494456E-2</v>
          </cell>
        </row>
        <row r="5555">
          <cell r="AA5555">
            <v>0.1323270427792807</v>
          </cell>
        </row>
        <row r="5556">
          <cell r="AA5556">
            <v>0.38285894598212911</v>
          </cell>
        </row>
        <row r="5557">
          <cell r="AA5557">
            <v>-0.19429782327879042</v>
          </cell>
        </row>
        <row r="5558">
          <cell r="AA5558">
            <v>-0.26787205885461834</v>
          </cell>
        </row>
        <row r="5559">
          <cell r="AA5559">
            <v>-0.2151741538318083</v>
          </cell>
        </row>
        <row r="5560">
          <cell r="AA5560">
            <v>5.0915197701968035E-2</v>
          </cell>
        </row>
        <row r="5561">
          <cell r="AA5561">
            <v>-0.28714295492423497</v>
          </cell>
        </row>
        <row r="5562">
          <cell r="AA5562">
            <v>-7.632508258739254E-2</v>
          </cell>
        </row>
        <row r="5563">
          <cell r="AA5563">
            <v>-0.24234852288313197</v>
          </cell>
        </row>
        <row r="5564">
          <cell r="AA5564">
            <v>-0.17974804731248006</v>
          </cell>
        </row>
        <row r="5565">
          <cell r="AA5565">
            <v>-6.2595321423440237E-2</v>
          </cell>
        </row>
        <row r="5566">
          <cell r="AA5566">
            <v>0.20678587675746285</v>
          </cell>
        </row>
        <row r="5567">
          <cell r="AA5567">
            <v>-2.8247148072653022E-2</v>
          </cell>
        </row>
        <row r="5568">
          <cell r="AA5568">
            <v>-0.23246389188119798</v>
          </cell>
        </row>
        <row r="5569">
          <cell r="AA5569">
            <v>0.64053397068781148</v>
          </cell>
        </row>
        <row r="5570">
          <cell r="AA5570">
            <v>2.5138831288470026E-2</v>
          </cell>
        </row>
        <row r="5571">
          <cell r="AA5571">
            <v>3.3744903887680949E-3</v>
          </cell>
        </row>
        <row r="5572">
          <cell r="AA5572">
            <v>0.28310944486438777</v>
          </cell>
        </row>
        <row r="5573">
          <cell r="AA5573">
            <v>5.78183227700379E-2</v>
          </cell>
        </row>
        <row r="5574">
          <cell r="AA5574">
            <v>-4.6003675894250029E-3</v>
          </cell>
        </row>
        <row r="5575">
          <cell r="AA5575">
            <v>-0.13567311843050045</v>
          </cell>
        </row>
        <row r="5576">
          <cell r="AA5576">
            <v>0.37781298664700258</v>
          </cell>
        </row>
        <row r="5577">
          <cell r="AA5577">
            <v>-0.10640762166973326</v>
          </cell>
        </row>
        <row r="5578">
          <cell r="AA5578">
            <v>-7.942594601662134E-2</v>
          </cell>
        </row>
        <row r="5579">
          <cell r="AA5579">
            <v>-0.26202040315637276</v>
          </cell>
        </row>
        <row r="5580">
          <cell r="AA5580">
            <v>0.23964578404927833</v>
          </cell>
        </row>
        <row r="5581">
          <cell r="AA5581">
            <v>8.8793690052145519E-2</v>
          </cell>
        </row>
        <row r="5582">
          <cell r="AA5582">
            <v>-0.22699779500587111</v>
          </cell>
        </row>
        <row r="5583">
          <cell r="AA5583">
            <v>1.2287683740355562E-2</v>
          </cell>
        </row>
        <row r="5584">
          <cell r="AA5584">
            <v>9.0041688478549001E-2</v>
          </cell>
        </row>
        <row r="5585">
          <cell r="AA5585">
            <v>-3.0523467360570669E-2</v>
          </cell>
        </row>
        <row r="5586">
          <cell r="AA5586">
            <v>0.3006592542660993</v>
          </cell>
        </row>
        <row r="5587">
          <cell r="AA5587">
            <v>-0.26456578469505143</v>
          </cell>
        </row>
        <row r="5588">
          <cell r="AA5588">
            <v>-7.6707649773590195E-2</v>
          </cell>
        </row>
        <row r="5589">
          <cell r="AA5589">
            <v>-7.2059308837932434E-2</v>
          </cell>
        </row>
        <row r="5590">
          <cell r="AA5590">
            <v>-6.1962223482782894E-2</v>
          </cell>
        </row>
        <row r="5591">
          <cell r="AA5591">
            <v>6.8724918121247577E-2</v>
          </cell>
        </row>
        <row r="5592">
          <cell r="AA5592">
            <v>-0.21527624729363187</v>
          </cell>
        </row>
        <row r="5593">
          <cell r="AA5593">
            <v>0.10707529950734669</v>
          </cell>
        </row>
        <row r="5594">
          <cell r="AA5594">
            <v>0.23132728677774014</v>
          </cell>
        </row>
        <row r="5595">
          <cell r="AA5595">
            <v>-0.22572987837593611</v>
          </cell>
        </row>
        <row r="5596">
          <cell r="AA5596">
            <v>-0.53682524929511799</v>
          </cell>
        </row>
        <row r="5597">
          <cell r="AA5597">
            <v>-0.15013931018733442</v>
          </cell>
        </row>
        <row r="5598">
          <cell r="AA5598">
            <v>-0.56658206244750575</v>
          </cell>
        </row>
        <row r="5599">
          <cell r="AA5599">
            <v>-3.4863294975341741E-2</v>
          </cell>
        </row>
        <row r="5600">
          <cell r="AA5600">
            <v>0.2862679923064026</v>
          </cell>
        </row>
        <row r="5601">
          <cell r="AA5601">
            <v>0.30834776551167398</v>
          </cell>
        </row>
        <row r="5602">
          <cell r="AA5602">
            <v>0.24737486666285835</v>
          </cell>
        </row>
        <row r="5603">
          <cell r="AA5603">
            <v>7.154743579916728E-2</v>
          </cell>
        </row>
        <row r="5604">
          <cell r="AA5604">
            <v>0.34060322102442508</v>
          </cell>
        </row>
        <row r="5605">
          <cell r="AA5605">
            <v>0.35060108920822952</v>
          </cell>
        </row>
        <row r="5606">
          <cell r="AA5606">
            <v>1.1115748536932785E-2</v>
          </cell>
        </row>
        <row r="5607">
          <cell r="AA5607">
            <v>-5.7413658781434562E-2</v>
          </cell>
        </row>
        <row r="5608">
          <cell r="AA5608">
            <v>-0.16584565820358602</v>
          </cell>
        </row>
        <row r="5609">
          <cell r="AA5609">
            <v>0.19595658566102148</v>
          </cell>
        </row>
        <row r="5610">
          <cell r="AA5610">
            <v>-0.52430132342034785</v>
          </cell>
        </row>
        <row r="5611">
          <cell r="AA5611">
            <v>0.26496543807175749</v>
          </cell>
        </row>
        <row r="5612">
          <cell r="AA5612">
            <v>-0.11345523691331894</v>
          </cell>
        </row>
        <row r="5613">
          <cell r="AA5613">
            <v>0.13836447787770906</v>
          </cell>
        </row>
        <row r="5614">
          <cell r="AA5614">
            <v>1.6125539455961492E-2</v>
          </cell>
        </row>
        <row r="5615">
          <cell r="AA5615">
            <v>0.41167037573460896</v>
          </cell>
        </row>
        <row r="5616">
          <cell r="AA5616">
            <v>1.8672614604585969E-3</v>
          </cell>
        </row>
        <row r="5617">
          <cell r="AA5617">
            <v>0.4109280765608026</v>
          </cell>
        </row>
        <row r="5618">
          <cell r="AA5618">
            <v>0.17779579815156821</v>
          </cell>
        </row>
        <row r="5619">
          <cell r="AA5619">
            <v>2.03081267544169E-2</v>
          </cell>
        </row>
        <row r="5620">
          <cell r="AA5620">
            <v>3.322193162983407E-2</v>
          </cell>
        </row>
        <row r="5621">
          <cell r="AA5621">
            <v>0.42504563004558082</v>
          </cell>
        </row>
        <row r="5622">
          <cell r="AA5622">
            <v>0.26398147979530173</v>
          </cell>
        </row>
        <row r="5623">
          <cell r="AA5623">
            <v>-3.0767470812132047E-2</v>
          </cell>
        </row>
        <row r="5624">
          <cell r="AA5624">
            <v>-0.34280178986276888</v>
          </cell>
        </row>
        <row r="5625">
          <cell r="AA5625">
            <v>-0.29718544524871038</v>
          </cell>
        </row>
        <row r="5626">
          <cell r="AA5626">
            <v>0.32922585544089866</v>
          </cell>
        </row>
        <row r="5627">
          <cell r="AA5627">
            <v>-9.8769770147517547E-2</v>
          </cell>
        </row>
        <row r="5628">
          <cell r="AA5628">
            <v>1.6324142744798223E-2</v>
          </cell>
        </row>
        <row r="5629">
          <cell r="AA5629">
            <v>-2.1113512536390322E-2</v>
          </cell>
        </row>
        <row r="5630">
          <cell r="AA5630">
            <v>-1.6351057154573578E-2</v>
          </cell>
        </row>
        <row r="5631">
          <cell r="AA5631">
            <v>-0.27154829300472599</v>
          </cell>
        </row>
        <row r="5632">
          <cell r="AA5632">
            <v>0.10605709047229493</v>
          </cell>
        </row>
        <row r="5633">
          <cell r="AA5633">
            <v>-0.45003104949558315</v>
          </cell>
        </row>
        <row r="5634">
          <cell r="AA5634">
            <v>8.7076691961677014E-2</v>
          </cell>
        </row>
        <row r="5635">
          <cell r="AA5635">
            <v>-8.9632495980025373E-2</v>
          </cell>
        </row>
        <row r="5636">
          <cell r="AA5636">
            <v>0.42707178867586393</v>
          </cell>
        </row>
        <row r="5637">
          <cell r="AA5637">
            <v>-5.7790687766133275E-3</v>
          </cell>
        </row>
        <row r="5638">
          <cell r="AA5638">
            <v>-3.7450940676198863E-3</v>
          </cell>
        </row>
        <row r="5639">
          <cell r="AA5639">
            <v>-0.22092275168835074</v>
          </cell>
        </row>
        <row r="5640">
          <cell r="AA5640">
            <v>0.131938802120739</v>
          </cell>
        </row>
        <row r="5641">
          <cell r="AA5641">
            <v>-0.24972178455286967</v>
          </cell>
        </row>
        <row r="5642">
          <cell r="AA5642">
            <v>-0.12135386449989388</v>
          </cell>
        </row>
        <row r="5643">
          <cell r="AA5643">
            <v>-0.19317871310760468</v>
          </cell>
        </row>
        <row r="5644">
          <cell r="AA5644">
            <v>8.8404758784711018E-2</v>
          </cell>
        </row>
        <row r="5645">
          <cell r="AA5645">
            <v>-0.27278427224672247</v>
          </cell>
        </row>
        <row r="5646">
          <cell r="AA5646">
            <v>0.17513565240635565</v>
          </cell>
        </row>
        <row r="5647">
          <cell r="AA5647">
            <v>-6.8860341325464425E-2</v>
          </cell>
        </row>
        <row r="5648">
          <cell r="AA5648">
            <v>0.12210965830990198</v>
          </cell>
        </row>
        <row r="5649">
          <cell r="AA5649">
            <v>2.9278251870493779E-2</v>
          </cell>
        </row>
        <row r="5650">
          <cell r="AA5650">
            <v>-8.2982440433857968E-2</v>
          </cell>
        </row>
        <row r="5651">
          <cell r="AA5651">
            <v>-0.22284585782263933</v>
          </cell>
        </row>
        <row r="5652">
          <cell r="AA5652">
            <v>0.43588691153285442</v>
          </cell>
        </row>
        <row r="5653">
          <cell r="AA5653">
            <v>0.24391740554219096</v>
          </cell>
        </row>
        <row r="5654">
          <cell r="AA5654">
            <v>0.40526072641223543</v>
          </cell>
        </row>
        <row r="5655">
          <cell r="AA5655">
            <v>-0.2869288151209537</v>
          </cell>
        </row>
        <row r="5656">
          <cell r="AA5656">
            <v>-0.17833827665880761</v>
          </cell>
        </row>
        <row r="5657">
          <cell r="AA5657">
            <v>0.23317485931523352</v>
          </cell>
        </row>
        <row r="5658">
          <cell r="AA5658">
            <v>0.1530658419291254</v>
          </cell>
        </row>
        <row r="5659">
          <cell r="AA5659">
            <v>-0.33435507966467676</v>
          </cell>
        </row>
        <row r="5660">
          <cell r="AA5660">
            <v>0.21271059237083231</v>
          </cell>
        </row>
        <row r="5661">
          <cell r="AA5661">
            <v>0.11284904022484396</v>
          </cell>
        </row>
        <row r="5662">
          <cell r="AA5662">
            <v>5.7977366487660664E-3</v>
          </cell>
        </row>
        <row r="5663">
          <cell r="AA5663">
            <v>0.33586214151647664</v>
          </cell>
        </row>
        <row r="5664">
          <cell r="AA5664">
            <v>0.16817028044264001</v>
          </cell>
        </row>
        <row r="5665">
          <cell r="AA5665">
            <v>0.13151183208542039</v>
          </cell>
        </row>
        <row r="5666">
          <cell r="AA5666">
            <v>-0.14353710781042428</v>
          </cell>
        </row>
        <row r="5667">
          <cell r="AA5667">
            <v>-3.3579356831820867E-2</v>
          </cell>
        </row>
        <row r="5668">
          <cell r="AA5668">
            <v>-0.64036002986182194</v>
          </cell>
        </row>
        <row r="5669">
          <cell r="AA5669">
            <v>-0.21119172608575074</v>
          </cell>
        </row>
        <row r="5670">
          <cell r="AA5670">
            <v>-4.9677410438085462E-2</v>
          </cell>
        </row>
        <row r="5671">
          <cell r="AA5671">
            <v>0.40739363342398111</v>
          </cell>
        </row>
        <row r="5672">
          <cell r="AA5672">
            <v>0.22676303556198596</v>
          </cell>
        </row>
        <row r="5673">
          <cell r="AA5673">
            <v>0.46760017603416859</v>
          </cell>
        </row>
        <row r="5674">
          <cell r="AA5674">
            <v>-7.5011316860826793E-2</v>
          </cell>
        </row>
        <row r="5675">
          <cell r="AA5675">
            <v>-0.48832597098361646</v>
          </cell>
        </row>
        <row r="5676">
          <cell r="AA5676">
            <v>-1.4851674753600552E-2</v>
          </cell>
        </row>
        <row r="5677">
          <cell r="AA5677">
            <v>9.8065671670038421E-2</v>
          </cell>
        </row>
        <row r="5678">
          <cell r="AA5678">
            <v>-0.13870205675339342</v>
          </cell>
        </row>
        <row r="5679">
          <cell r="AA5679">
            <v>0.28356196100421927</v>
          </cell>
        </row>
        <row r="5680">
          <cell r="AA5680">
            <v>-0.11349389481688696</v>
          </cell>
        </row>
        <row r="5681">
          <cell r="AA5681">
            <v>-0.22196627205035016</v>
          </cell>
        </row>
        <row r="5682">
          <cell r="AA5682">
            <v>0.1769026545235281</v>
          </cell>
        </row>
        <row r="5683">
          <cell r="AA5683">
            <v>0.17497990639191729</v>
          </cell>
        </row>
        <row r="5684">
          <cell r="AA5684">
            <v>-8.8810499650513935E-2</v>
          </cell>
        </row>
        <row r="5685">
          <cell r="AA5685">
            <v>0.12936309551074632</v>
          </cell>
        </row>
        <row r="5686">
          <cell r="AA5686">
            <v>0.22509597943562662</v>
          </cell>
        </row>
        <row r="5687">
          <cell r="AA5687">
            <v>-0.33669715291784075</v>
          </cell>
        </row>
        <row r="5688">
          <cell r="AA5688">
            <v>0.28913769016561569</v>
          </cell>
        </row>
        <row r="5689">
          <cell r="AA5689">
            <v>3.882502499674155E-2</v>
          </cell>
        </row>
        <row r="5690">
          <cell r="AA5690">
            <v>0.23034481330580545</v>
          </cell>
        </row>
        <row r="5691">
          <cell r="AA5691">
            <v>0.29283037913605769</v>
          </cell>
        </row>
        <row r="5692">
          <cell r="AA5692">
            <v>-0.61519088505191666</v>
          </cell>
        </row>
        <row r="5693">
          <cell r="AA5693">
            <v>-2.9481816698069263E-2</v>
          </cell>
        </row>
        <row r="5694">
          <cell r="AA5694">
            <v>-0.19033891668046404</v>
          </cell>
        </row>
        <row r="5695">
          <cell r="AA5695">
            <v>0.2583348183049099</v>
          </cell>
        </row>
        <row r="5696">
          <cell r="AA5696">
            <v>0.23738158957249134</v>
          </cell>
        </row>
        <row r="5697">
          <cell r="AA5697">
            <v>6.0674680749735969E-2</v>
          </cell>
        </row>
        <row r="5698">
          <cell r="AA5698">
            <v>-9.6970055280422532E-2</v>
          </cell>
        </row>
        <row r="5699">
          <cell r="AA5699">
            <v>0.18424470620931838</v>
          </cell>
        </row>
        <row r="5700">
          <cell r="AA5700">
            <v>5.9989979887695055E-2</v>
          </cell>
        </row>
        <row r="5701">
          <cell r="AA5701">
            <v>4.7357872245531285E-2</v>
          </cell>
        </row>
        <row r="5702">
          <cell r="AA5702">
            <v>-0.30044565382575572</v>
          </cell>
        </row>
        <row r="5703">
          <cell r="AA5703">
            <v>1.7165153462334576E-2</v>
          </cell>
        </row>
        <row r="5704">
          <cell r="AA5704">
            <v>-0.31176440664723476</v>
          </cell>
        </row>
        <row r="5705">
          <cell r="AA5705">
            <v>0.19701325301465825</v>
          </cell>
        </row>
        <row r="5706">
          <cell r="AA5706">
            <v>-3.7322839397697094E-2</v>
          </cell>
        </row>
        <row r="5707">
          <cell r="AA5707">
            <v>0.30423384516040308</v>
          </cell>
        </row>
        <row r="5708">
          <cell r="AA5708">
            <v>-0.35211971176144863</v>
          </cell>
        </row>
        <row r="5709">
          <cell r="AA5709">
            <v>7.1897231810549522E-2</v>
          </cell>
        </row>
        <row r="5710">
          <cell r="AA5710">
            <v>-0.41386169431941427</v>
          </cell>
        </row>
        <row r="5711">
          <cell r="AA5711">
            <v>0.19573406425899181</v>
          </cell>
        </row>
        <row r="5712">
          <cell r="AA5712">
            <v>-0.39140710353074892</v>
          </cell>
        </row>
        <row r="5713">
          <cell r="AA5713">
            <v>0.40815336977148181</v>
          </cell>
        </row>
        <row r="5714">
          <cell r="AA5714">
            <v>-0.12707239541522369</v>
          </cell>
        </row>
        <row r="5715">
          <cell r="AA5715">
            <v>-3.1144278102838457E-2</v>
          </cell>
        </row>
        <row r="5716">
          <cell r="AA5716">
            <v>-6.9917602426684905E-2</v>
          </cell>
        </row>
        <row r="5717">
          <cell r="AA5717">
            <v>-0.20106562410331086</v>
          </cell>
        </row>
        <row r="5718">
          <cell r="AA5718">
            <v>0.23199366807402116</v>
          </cell>
        </row>
        <row r="5719">
          <cell r="AA5719">
            <v>6.9120251071071198E-2</v>
          </cell>
        </row>
        <row r="5720">
          <cell r="AA5720">
            <v>0.20916782820820393</v>
          </cell>
        </row>
        <row r="5721">
          <cell r="AA5721">
            <v>-0.24928794313729552</v>
          </cell>
        </row>
        <row r="5722">
          <cell r="AA5722">
            <v>0.42132665553111015</v>
          </cell>
        </row>
        <row r="5723">
          <cell r="AA5723">
            <v>0.10572878125241086</v>
          </cell>
        </row>
        <row r="5724">
          <cell r="AA5724">
            <v>0.10716299630632205</v>
          </cell>
        </row>
        <row r="5725">
          <cell r="AA5725">
            <v>-0.41728456518881385</v>
          </cell>
        </row>
        <row r="5726">
          <cell r="AA5726">
            <v>-0.10688905004548088</v>
          </cell>
        </row>
        <row r="5727">
          <cell r="AA5727">
            <v>-0.21553581339521555</v>
          </cell>
        </row>
        <row r="5728">
          <cell r="AA5728">
            <v>6.5575333618915488E-2</v>
          </cell>
        </row>
        <row r="5729">
          <cell r="AA5729">
            <v>-0.15417025418358074</v>
          </cell>
        </row>
        <row r="5730">
          <cell r="AA5730">
            <v>3.2065641042695617E-2</v>
          </cell>
        </row>
        <row r="5731">
          <cell r="AA5731">
            <v>-0.25274810894742666</v>
          </cell>
        </row>
        <row r="5732">
          <cell r="AA5732">
            <v>-0.24452642158740195</v>
          </cell>
        </row>
        <row r="5733">
          <cell r="AA5733">
            <v>0.13939797310412991</v>
          </cell>
        </row>
        <row r="5734">
          <cell r="AA5734">
            <v>-6.3695132120808573E-2</v>
          </cell>
        </row>
        <row r="5735">
          <cell r="AA5735">
            <v>3.8574826624121421E-2</v>
          </cell>
        </row>
        <row r="5736">
          <cell r="AA5736">
            <v>0.324382602246853</v>
          </cell>
        </row>
        <row r="5737">
          <cell r="AA5737">
            <v>0.29864154548868233</v>
          </cell>
        </row>
        <row r="5738">
          <cell r="AA5738">
            <v>-0.14987197663081547</v>
          </cell>
        </row>
        <row r="5739">
          <cell r="AA5739">
            <v>3.7842863710128335E-2</v>
          </cell>
        </row>
        <row r="5740">
          <cell r="AA5740">
            <v>0.14585928594992173</v>
          </cell>
        </row>
        <row r="5741">
          <cell r="AA5741">
            <v>-0.41118827806058872</v>
          </cell>
        </row>
        <row r="5742">
          <cell r="AA5742">
            <v>0.37116646539591353</v>
          </cell>
        </row>
        <row r="5743">
          <cell r="AA5743">
            <v>-0.14346411391621769</v>
          </cell>
        </row>
        <row r="5744">
          <cell r="AA5744">
            <v>-6.340537399662069E-2</v>
          </cell>
        </row>
        <row r="5745">
          <cell r="AA5745">
            <v>0.10237532071962004</v>
          </cell>
        </row>
        <row r="5746">
          <cell r="AA5746">
            <v>-2.8324108317022423E-3</v>
          </cell>
        </row>
        <row r="5747">
          <cell r="AA5747">
            <v>-0.21488967201564685</v>
          </cell>
        </row>
        <row r="5748">
          <cell r="AA5748">
            <v>3.2104025330511266E-2</v>
          </cell>
        </row>
        <row r="5749">
          <cell r="AA5749">
            <v>0.32520199211965539</v>
          </cell>
        </row>
        <row r="5750">
          <cell r="AA5750">
            <v>0.27283515065317909</v>
          </cell>
        </row>
        <row r="5751">
          <cell r="AA5751">
            <v>-0.13516940653126583</v>
          </cell>
        </row>
        <row r="5752">
          <cell r="AA5752">
            <v>-0.35708169298032316</v>
          </cell>
        </row>
        <row r="5753">
          <cell r="AA5753">
            <v>0.25652939566475152</v>
          </cell>
        </row>
        <row r="5754">
          <cell r="AA5754">
            <v>-0.18033470303322108</v>
          </cell>
        </row>
        <row r="5755">
          <cell r="AA5755">
            <v>0.22662705405525524</v>
          </cell>
        </row>
        <row r="5756">
          <cell r="AA5756">
            <v>0.66505342299565484</v>
          </cell>
        </row>
        <row r="5757">
          <cell r="AA5757">
            <v>-0.32867093604314135</v>
          </cell>
        </row>
        <row r="5758">
          <cell r="AA5758">
            <v>-0.16350633056291497</v>
          </cell>
        </row>
        <row r="5759">
          <cell r="AA5759">
            <v>9.1641070137525316E-2</v>
          </cell>
        </row>
        <row r="5760">
          <cell r="AA5760">
            <v>2.2980249954421272E-4</v>
          </cell>
        </row>
        <row r="5761">
          <cell r="AA5761">
            <v>-6.9319843567185874E-2</v>
          </cell>
        </row>
        <row r="5762">
          <cell r="AA5762">
            <v>0.25073879712719127</v>
          </cell>
        </row>
        <row r="5763">
          <cell r="AA5763">
            <v>0.30919134811418936</v>
          </cell>
        </row>
        <row r="5764">
          <cell r="AA5764">
            <v>-0.12082034213521728</v>
          </cell>
        </row>
        <row r="5765">
          <cell r="AA5765">
            <v>-0.21671120176891986</v>
          </cell>
        </row>
        <row r="5766">
          <cell r="AA5766">
            <v>-0.18530407140787197</v>
          </cell>
        </row>
        <row r="5767">
          <cell r="AA5767">
            <v>-0.29876430475119242</v>
          </cell>
        </row>
        <row r="5768">
          <cell r="AA5768">
            <v>9.0002310978098701E-2</v>
          </cell>
        </row>
        <row r="5769">
          <cell r="AA5769">
            <v>0.24170294412965526</v>
          </cell>
        </row>
        <row r="5770">
          <cell r="AA5770">
            <v>-2.1096326138285021E-3</v>
          </cell>
        </row>
        <row r="5771">
          <cell r="AA5771">
            <v>0.1659789742516791</v>
          </cell>
        </row>
        <row r="5772">
          <cell r="AA5772">
            <v>0.29865240527472847</v>
          </cell>
        </row>
        <row r="5773">
          <cell r="AA5773">
            <v>6.2195625219122058E-2</v>
          </cell>
        </row>
        <row r="5774">
          <cell r="AA5774">
            <v>-0.1031566875720001</v>
          </cell>
        </row>
        <row r="5775">
          <cell r="AA5775">
            <v>4.7474016188075008E-2</v>
          </cell>
        </row>
        <row r="5776">
          <cell r="AA5776">
            <v>0.14021811717577115</v>
          </cell>
        </row>
        <row r="5777">
          <cell r="AA5777">
            <v>-0.33017993469666423</v>
          </cell>
        </row>
        <row r="5778">
          <cell r="AA5778">
            <v>0.10038670010061253</v>
          </cell>
        </row>
        <row r="5779">
          <cell r="AA5779">
            <v>-3.1437273502125579E-2</v>
          </cell>
        </row>
        <row r="5780">
          <cell r="AA5780">
            <v>-0.35879399721512295</v>
          </cell>
        </row>
        <row r="5781">
          <cell r="AA5781">
            <v>-0.10480074003032359</v>
          </cell>
        </row>
        <row r="5782">
          <cell r="AA5782">
            <v>-8.8671237450020923E-3</v>
          </cell>
        </row>
        <row r="5783">
          <cell r="AA5783">
            <v>0.260726424964693</v>
          </cell>
        </row>
        <row r="5784">
          <cell r="AA5784">
            <v>1.4342204420484866E-2</v>
          </cell>
        </row>
        <row r="5785">
          <cell r="AA5785">
            <v>0.12780729629027882</v>
          </cell>
        </row>
        <row r="5786">
          <cell r="AA5786">
            <v>8.2959724961255879E-2</v>
          </cell>
        </row>
        <row r="5787">
          <cell r="AA5787">
            <v>-0.26013564159423763</v>
          </cell>
        </row>
        <row r="5788">
          <cell r="AA5788">
            <v>0.14963614712032303</v>
          </cell>
        </row>
        <row r="5789">
          <cell r="AA5789">
            <v>-0.3108873171953716</v>
          </cell>
        </row>
        <row r="5790">
          <cell r="AA5790">
            <v>0.26083684916099409</v>
          </cell>
        </row>
        <row r="5791">
          <cell r="AA5791">
            <v>0.40455498087949493</v>
          </cell>
        </row>
        <row r="5792">
          <cell r="AA5792">
            <v>6.7429322335126607E-3</v>
          </cell>
        </row>
        <row r="5793">
          <cell r="AA5793">
            <v>-0.12031594108029972</v>
          </cell>
        </row>
        <row r="5794">
          <cell r="AA5794">
            <v>-3.9271381341709627E-2</v>
          </cell>
        </row>
        <row r="5795">
          <cell r="AA5795">
            <v>-0.14593037065547035</v>
          </cell>
        </row>
        <row r="5796">
          <cell r="AA5796">
            <v>-0.2545194880876831</v>
          </cell>
        </row>
        <row r="5797">
          <cell r="AA5797">
            <v>0.12305059330732246</v>
          </cell>
        </row>
        <row r="5798">
          <cell r="AA5798">
            <v>-2.4654987574539391E-2</v>
          </cell>
        </row>
        <row r="5799">
          <cell r="AA5799">
            <v>-0.20937180401550026</v>
          </cell>
        </row>
        <row r="5800">
          <cell r="AA5800">
            <v>0.42590532819930621</v>
          </cell>
        </row>
        <row r="5801">
          <cell r="AA5801">
            <v>-3.6639339854606351E-2</v>
          </cell>
        </row>
        <row r="5802">
          <cell r="AA5802">
            <v>-3.8310543889727031E-2</v>
          </cell>
        </row>
        <row r="5803">
          <cell r="AA5803">
            <v>-9.8346129190698156E-2</v>
          </cell>
        </row>
        <row r="5804">
          <cell r="AA5804">
            <v>-0.29532520429451631</v>
          </cell>
        </row>
        <row r="5805">
          <cell r="AA5805">
            <v>-8.989688438405552E-2</v>
          </cell>
        </row>
        <row r="5806">
          <cell r="AA5806">
            <v>2.3465255730828527E-2</v>
          </cell>
        </row>
        <row r="5807">
          <cell r="AA5807">
            <v>0.40365427899816764</v>
          </cell>
        </row>
        <row r="5808">
          <cell r="AA5808">
            <v>0.19015027619518765</v>
          </cell>
        </row>
        <row r="5809">
          <cell r="AA5809">
            <v>0.39840839637243752</v>
          </cell>
        </row>
        <row r="5810">
          <cell r="AA5810">
            <v>0.14906776874222361</v>
          </cell>
        </row>
        <row r="5811">
          <cell r="AA5811">
            <v>0.16382632822201382</v>
          </cell>
        </row>
        <row r="5812">
          <cell r="AA5812">
            <v>-9.9077131121649148E-2</v>
          </cell>
        </row>
        <row r="5813">
          <cell r="AA5813">
            <v>0.1672372755298131</v>
          </cell>
        </row>
        <row r="5814">
          <cell r="AA5814">
            <v>-8.1646247257235474E-2</v>
          </cell>
        </row>
        <row r="5815">
          <cell r="AA5815">
            <v>-3.2016941183733827E-2</v>
          </cell>
        </row>
        <row r="5816">
          <cell r="AA5816">
            <v>7.3200617764150724E-2</v>
          </cell>
        </row>
        <row r="5817">
          <cell r="AA5817">
            <v>-0.14292544352793818</v>
          </cell>
        </row>
        <row r="5818">
          <cell r="AA5818">
            <v>0.12694935377131944</v>
          </cell>
        </row>
        <row r="5819">
          <cell r="AA5819">
            <v>-0.10300279890905017</v>
          </cell>
        </row>
        <row r="5820">
          <cell r="AA5820">
            <v>7.0761808348707447E-2</v>
          </cell>
        </row>
        <row r="5821">
          <cell r="AA5821">
            <v>-2.76105939304577E-2</v>
          </cell>
        </row>
        <row r="5822">
          <cell r="AA5822">
            <v>-0.20117137826954493</v>
          </cell>
        </row>
        <row r="5823">
          <cell r="AA5823">
            <v>0.36974996046408792</v>
          </cell>
        </row>
        <row r="5824">
          <cell r="AA5824">
            <v>-0.22367188313221575</v>
          </cell>
        </row>
        <row r="5825">
          <cell r="AA5825">
            <v>-0.235215629110956</v>
          </cell>
        </row>
        <row r="5826">
          <cell r="AA5826">
            <v>-0.30281500094089187</v>
          </cell>
        </row>
        <row r="5827">
          <cell r="AA5827">
            <v>0.12115152025982948</v>
          </cell>
        </row>
        <row r="5828">
          <cell r="AA5828">
            <v>7.0514457695593433E-2</v>
          </cell>
        </row>
        <row r="5829">
          <cell r="AA5829">
            <v>2.4548470015598511E-2</v>
          </cell>
        </row>
        <row r="5830">
          <cell r="AA5830">
            <v>0.16727892377439857</v>
          </cell>
        </row>
        <row r="5831">
          <cell r="AA5831">
            <v>-0.33987426467007964</v>
          </cell>
        </row>
        <row r="5832">
          <cell r="AA5832">
            <v>-3.5925105447119202E-2</v>
          </cell>
        </row>
        <row r="5833">
          <cell r="AA5833">
            <v>0.22578610503289234</v>
          </cell>
        </row>
        <row r="5834">
          <cell r="AA5834">
            <v>-4.9078852501761333E-2</v>
          </cell>
        </row>
        <row r="5835">
          <cell r="AA5835">
            <v>-0.12964287281164852</v>
          </cell>
        </row>
        <row r="5836">
          <cell r="AA5836">
            <v>5.2136973418961632E-2</v>
          </cell>
        </row>
        <row r="5837">
          <cell r="AA5837">
            <v>-3.1352711725893267E-4</v>
          </cell>
        </row>
        <row r="5838">
          <cell r="AA5838">
            <v>-0.15680995920030388</v>
          </cell>
        </row>
        <row r="5839">
          <cell r="AA5839">
            <v>-0.27799899130805661</v>
          </cell>
        </row>
        <row r="5840">
          <cell r="AA5840">
            <v>2.7962359807109163E-2</v>
          </cell>
        </row>
        <row r="5841">
          <cell r="AA5841">
            <v>-4.2805095840077273E-2</v>
          </cell>
        </row>
        <row r="5842">
          <cell r="AA5842">
            <v>-4.1635103212255831E-3</v>
          </cell>
        </row>
        <row r="5843">
          <cell r="AA5843">
            <v>0.12991390581284779</v>
          </cell>
        </row>
        <row r="5844">
          <cell r="AA5844">
            <v>0.12453266832044638</v>
          </cell>
        </row>
        <row r="5845">
          <cell r="AA5845">
            <v>-0.36501183867747666</v>
          </cell>
        </row>
        <row r="5846">
          <cell r="AA5846">
            <v>-1.1566790467417015E-2</v>
          </cell>
        </row>
        <row r="5847">
          <cell r="AA5847">
            <v>-5.8368169182374932E-2</v>
          </cell>
        </row>
        <row r="5848">
          <cell r="AA5848">
            <v>0.19678599679095943</v>
          </cell>
        </row>
        <row r="5849">
          <cell r="AA5849">
            <v>2.7166349389446037E-2</v>
          </cell>
        </row>
        <row r="5850">
          <cell r="AA5850">
            <v>4.833832942751029E-2</v>
          </cell>
        </row>
        <row r="5851">
          <cell r="AA5851">
            <v>-4.9806470166034289E-2</v>
          </cell>
        </row>
        <row r="5852">
          <cell r="AA5852">
            <v>-0.13743284322138072</v>
          </cell>
        </row>
        <row r="5853">
          <cell r="AA5853">
            <v>-0.2801836635383575</v>
          </cell>
        </row>
        <row r="5854">
          <cell r="AA5854">
            <v>-0.32750819141749332</v>
          </cell>
        </row>
        <row r="5855">
          <cell r="AA5855">
            <v>-4.7002584408252446E-2</v>
          </cell>
        </row>
        <row r="5856">
          <cell r="AA5856">
            <v>0.19292778566194468</v>
          </cell>
        </row>
        <row r="5857">
          <cell r="AA5857">
            <v>0.26257050008280763</v>
          </cell>
        </row>
        <row r="5858">
          <cell r="AA5858">
            <v>0.42627236853059136</v>
          </cell>
        </row>
        <row r="5859">
          <cell r="AA5859">
            <v>0.11555556744812893</v>
          </cell>
        </row>
        <row r="5860">
          <cell r="AA5860">
            <v>-0.16549502359973506</v>
          </cell>
        </row>
        <row r="5861">
          <cell r="AA5861">
            <v>2.077559859113437E-2</v>
          </cell>
        </row>
        <row r="5862">
          <cell r="AA5862">
            <v>-0.30701049558668803</v>
          </cell>
        </row>
        <row r="5863">
          <cell r="AA5863">
            <v>-8.2952959710472091E-2</v>
          </cell>
        </row>
        <row r="5864">
          <cell r="AA5864">
            <v>-6.6876157787344445E-2</v>
          </cell>
        </row>
        <row r="5865">
          <cell r="AA5865">
            <v>-0.12736068422941366</v>
          </cell>
        </row>
        <row r="5866">
          <cell r="AA5866">
            <v>-0.1703795421633526</v>
          </cell>
        </row>
        <row r="5867">
          <cell r="AA5867">
            <v>-0.1131268413864546</v>
          </cell>
        </row>
        <row r="5868">
          <cell r="AA5868">
            <v>-8.9781535149555947E-3</v>
          </cell>
        </row>
        <row r="5869">
          <cell r="AA5869">
            <v>0.35261983981471245</v>
          </cell>
        </row>
        <row r="5870">
          <cell r="AA5870">
            <v>-8.8443822194542193E-2</v>
          </cell>
        </row>
        <row r="5871">
          <cell r="AA5871">
            <v>-0.23112278229538788</v>
          </cell>
        </row>
        <row r="5872">
          <cell r="AA5872">
            <v>-2.639099756010585E-2</v>
          </cell>
        </row>
        <row r="5873">
          <cell r="AA5873">
            <v>0.27505706821327286</v>
          </cell>
        </row>
        <row r="5874">
          <cell r="AA5874">
            <v>-4.7578388261852039E-2</v>
          </cell>
        </row>
        <row r="5875">
          <cell r="AA5875">
            <v>-4.5102784415142469E-2</v>
          </cell>
        </row>
        <row r="5876">
          <cell r="AA5876">
            <v>0.14147342447107231</v>
          </cell>
        </row>
        <row r="5877">
          <cell r="AA5877">
            <v>-0.15164568922821542</v>
          </cell>
        </row>
        <row r="5878">
          <cell r="AA5878">
            <v>-0.10505685033267892</v>
          </cell>
        </row>
        <row r="5879">
          <cell r="AA5879">
            <v>0.13302290695165692</v>
          </cell>
        </row>
        <row r="5880">
          <cell r="AA5880">
            <v>0.33845532216303376</v>
          </cell>
        </row>
        <row r="5881">
          <cell r="AA5881">
            <v>-4.4546266669779261E-2</v>
          </cell>
        </row>
        <row r="5882">
          <cell r="AA5882">
            <v>0.22439120003966012</v>
          </cell>
        </row>
        <row r="5883">
          <cell r="AA5883">
            <v>0.12717884885313807</v>
          </cell>
        </row>
        <row r="5884">
          <cell r="AA5884">
            <v>1.1038948219889252E-2</v>
          </cell>
        </row>
        <row r="5885">
          <cell r="AA5885">
            <v>-8.0969058665564947E-3</v>
          </cell>
        </row>
        <row r="5886">
          <cell r="AA5886">
            <v>0.14337912435178662</v>
          </cell>
        </row>
        <row r="5887">
          <cell r="AA5887">
            <v>0.14684488922855671</v>
          </cell>
        </row>
        <row r="5888">
          <cell r="AA5888">
            <v>7.0606074926481688E-2</v>
          </cell>
        </row>
        <row r="5889">
          <cell r="AA5889">
            <v>0.4734517046797696</v>
          </cell>
        </row>
        <row r="5890">
          <cell r="AA5890">
            <v>0.28941972568585395</v>
          </cell>
        </row>
        <row r="5891">
          <cell r="AA5891">
            <v>4.2317056361724503E-2</v>
          </cell>
        </row>
        <row r="5892">
          <cell r="AA5892">
            <v>0.12487382362460496</v>
          </cell>
        </row>
        <row r="5893">
          <cell r="AA5893">
            <v>-2.966223677627064E-2</v>
          </cell>
        </row>
        <row r="5894">
          <cell r="AA5894">
            <v>0.15793120131566002</v>
          </cell>
        </row>
        <row r="5895">
          <cell r="AA5895">
            <v>3.2756824810554891E-2</v>
          </cell>
        </row>
        <row r="5896">
          <cell r="AA5896">
            <v>-0.11672141967933468</v>
          </cell>
        </row>
        <row r="5897">
          <cell r="AA5897">
            <v>-0.24474962677137041</v>
          </cell>
        </row>
        <row r="5898">
          <cell r="AA5898">
            <v>-0.10643434454281045</v>
          </cell>
        </row>
        <row r="5899">
          <cell r="AA5899">
            <v>0.26331070407755575</v>
          </cell>
        </row>
        <row r="5900">
          <cell r="AA5900">
            <v>-1.9644710145600666E-2</v>
          </cell>
        </row>
        <row r="5901">
          <cell r="AA5901">
            <v>0.20272669430700885</v>
          </cell>
        </row>
        <row r="5902">
          <cell r="AA5902">
            <v>0.12378053943548489</v>
          </cell>
        </row>
        <row r="5903">
          <cell r="AA5903">
            <v>-0.34366908479914954</v>
          </cell>
        </row>
        <row r="5904">
          <cell r="AA5904">
            <v>0.16543439214619626</v>
          </cell>
        </row>
        <row r="5905">
          <cell r="AA5905">
            <v>0.15033855649774713</v>
          </cell>
        </row>
        <row r="5906">
          <cell r="AA5906">
            <v>-0.19001760605247728</v>
          </cell>
        </row>
        <row r="5907">
          <cell r="AA5907">
            <v>9.4648613362775441E-2</v>
          </cell>
        </row>
        <row r="5908">
          <cell r="AA5908">
            <v>-2.0203656832575939E-2</v>
          </cell>
        </row>
        <row r="5909">
          <cell r="AA5909">
            <v>4.2986721748743656E-2</v>
          </cell>
        </row>
        <row r="5910">
          <cell r="AA5910">
            <v>-0.12892578985809622</v>
          </cell>
        </row>
        <row r="5911">
          <cell r="AA5911">
            <v>-0.21381020289458619</v>
          </cell>
        </row>
        <row r="5912">
          <cell r="AA5912">
            <v>-2.7770740970814778E-2</v>
          </cell>
        </row>
        <row r="5913">
          <cell r="AA5913">
            <v>-0.23999779887365402</v>
          </cell>
        </row>
        <row r="5914">
          <cell r="AA5914">
            <v>0.14843392926439747</v>
          </cell>
        </row>
        <row r="5915">
          <cell r="AA5915">
            <v>0.14759047108155166</v>
          </cell>
        </row>
        <row r="5916">
          <cell r="AA5916">
            <v>-9.6272453062736629E-2</v>
          </cell>
        </row>
        <row r="5917">
          <cell r="AA5917">
            <v>-7.695677965368411E-2</v>
          </cell>
        </row>
        <row r="5918">
          <cell r="AA5918">
            <v>0.13081769793786227</v>
          </cell>
        </row>
        <row r="5919">
          <cell r="AA5919">
            <v>-0.26897960351689076</v>
          </cell>
        </row>
        <row r="5920">
          <cell r="AA5920">
            <v>9.0015272158540577E-2</v>
          </cell>
        </row>
        <row r="5921">
          <cell r="AA5921">
            <v>1.0937830880273502E-2</v>
          </cell>
        </row>
        <row r="5922">
          <cell r="AA5922">
            <v>-0.46391761617899141</v>
          </cell>
        </row>
        <row r="5923">
          <cell r="AA5923">
            <v>0.14205433409742918</v>
          </cell>
        </row>
        <row r="5924">
          <cell r="AA5924">
            <v>0.33545105369372408</v>
          </cell>
        </row>
        <row r="5925">
          <cell r="AA5925">
            <v>-0.24332945917112112</v>
          </cell>
        </row>
        <row r="5926">
          <cell r="AA5926">
            <v>-6.5588457433440189E-2</v>
          </cell>
        </row>
        <row r="5927">
          <cell r="AA5927">
            <v>0.25044998318832412</v>
          </cell>
        </row>
        <row r="5928">
          <cell r="AA5928">
            <v>0.23001576236312971</v>
          </cell>
        </row>
        <row r="5929">
          <cell r="AA5929">
            <v>-3.8137770568339738E-2</v>
          </cell>
        </row>
        <row r="5930">
          <cell r="AA5930">
            <v>0.3290729801671306</v>
          </cell>
        </row>
        <row r="5931">
          <cell r="AA5931">
            <v>6.8256663588913136E-3</v>
          </cell>
        </row>
        <row r="5932">
          <cell r="AA5932">
            <v>-4.8858182126957389E-2</v>
          </cell>
        </row>
        <row r="5933">
          <cell r="AA5933">
            <v>3.1865181367612308E-2</v>
          </cell>
        </row>
        <row r="5934">
          <cell r="AA5934">
            <v>0.25623286635173104</v>
          </cell>
        </row>
        <row r="5935">
          <cell r="AA5935">
            <v>0.3431826867426877</v>
          </cell>
        </row>
        <row r="5936">
          <cell r="AA5936">
            <v>0.23701695664165429</v>
          </cell>
        </row>
        <row r="5937">
          <cell r="AA5937">
            <v>0.12375543623381198</v>
          </cell>
        </row>
        <row r="5938">
          <cell r="AA5938">
            <v>-0.21789404672003204</v>
          </cell>
        </row>
        <row r="5939">
          <cell r="AA5939">
            <v>3.493534899791409E-2</v>
          </cell>
        </row>
        <row r="5940">
          <cell r="AA5940">
            <v>2.756244171883114E-2</v>
          </cell>
        </row>
        <row r="5941">
          <cell r="AA5941">
            <v>0.14567721908189649</v>
          </cell>
        </row>
        <row r="5942">
          <cell r="AA5942">
            <v>-6.2196270204038617E-2</v>
          </cell>
        </row>
        <row r="5943">
          <cell r="AA5943">
            <v>-0.10767399034488245</v>
          </cell>
        </row>
        <row r="5944">
          <cell r="AA5944">
            <v>6.1010343651254399E-2</v>
          </cell>
        </row>
        <row r="5945">
          <cell r="AA5945">
            <v>9.9040507013109305E-2</v>
          </cell>
        </row>
        <row r="5946">
          <cell r="AA5946">
            <v>-0.12449758173475396</v>
          </cell>
        </row>
        <row r="5947">
          <cell r="AA5947">
            <v>-0.16772612144281263</v>
          </cell>
        </row>
        <row r="5948">
          <cell r="AA5948">
            <v>0.11697222248589989</v>
          </cell>
        </row>
        <row r="5949">
          <cell r="AA5949">
            <v>0.10984537026515911</v>
          </cell>
        </row>
        <row r="5950">
          <cell r="AA5950">
            <v>-0.31804152497961247</v>
          </cell>
        </row>
        <row r="5951">
          <cell r="AA5951">
            <v>0.27746229816094736</v>
          </cell>
        </row>
        <row r="5952">
          <cell r="AA5952">
            <v>0.14702805102869157</v>
          </cell>
        </row>
        <row r="5953">
          <cell r="AA5953">
            <v>9.0799626173085318E-2</v>
          </cell>
        </row>
        <row r="5954">
          <cell r="AA5954">
            <v>-0.12272974803158812</v>
          </cell>
        </row>
        <row r="5955">
          <cell r="AA5955">
            <v>0.29473899726595498</v>
          </cell>
        </row>
        <row r="5956">
          <cell r="AA5956">
            <v>-3.5132726548450149E-2</v>
          </cell>
        </row>
        <row r="5957">
          <cell r="AA5957">
            <v>-9.4546265560107881E-2</v>
          </cell>
        </row>
        <row r="5958">
          <cell r="AA5958">
            <v>4.9195007871652555E-2</v>
          </cell>
        </row>
        <row r="5959">
          <cell r="AA5959">
            <v>-0.13180666871234889</v>
          </cell>
        </row>
        <row r="5960">
          <cell r="AA5960">
            <v>-0.23470493413288107</v>
          </cell>
        </row>
        <row r="5961">
          <cell r="AA5961">
            <v>-0.67638357631046908</v>
          </cell>
        </row>
        <row r="5962">
          <cell r="AA5962">
            <v>5.9873000487106171E-2</v>
          </cell>
        </row>
        <row r="5963">
          <cell r="AA5963">
            <v>-0.21459876891360802</v>
          </cell>
        </row>
        <row r="5964">
          <cell r="AA5964">
            <v>-0.1992098722456066</v>
          </cell>
        </row>
        <row r="5965">
          <cell r="AA5965">
            <v>0.13448741666650518</v>
          </cell>
        </row>
        <row r="5966">
          <cell r="AA5966">
            <v>-8.9619841235946518E-2</v>
          </cell>
        </row>
        <row r="5967">
          <cell r="AA5967">
            <v>0.34162495833857159</v>
          </cell>
        </row>
        <row r="5968">
          <cell r="AA5968">
            <v>-8.9598003909729176E-2</v>
          </cell>
        </row>
        <row r="5969">
          <cell r="AA5969">
            <v>0.27884063942936049</v>
          </cell>
        </row>
        <row r="5970">
          <cell r="AA5970">
            <v>0.23776165304772207</v>
          </cell>
        </row>
        <row r="5971">
          <cell r="AA5971">
            <v>4.6952139678297387E-2</v>
          </cell>
        </row>
        <row r="5972">
          <cell r="AA5972">
            <v>7.5902521671901341E-2</v>
          </cell>
        </row>
        <row r="5973">
          <cell r="AA5973">
            <v>2.8353897254692784E-2</v>
          </cell>
        </row>
        <row r="5974">
          <cell r="AA5974">
            <v>-2.1279364206850421E-2</v>
          </cell>
        </row>
        <row r="5975">
          <cell r="AA5975">
            <v>0.21771786618128036</v>
          </cell>
        </row>
        <row r="5976">
          <cell r="AA5976">
            <v>6.9254390354114848E-3</v>
          </cell>
        </row>
        <row r="5977">
          <cell r="AA5977">
            <v>-0.21627526482685283</v>
          </cell>
        </row>
        <row r="5978">
          <cell r="AA5978">
            <v>0.55687891386173138</v>
          </cell>
        </row>
        <row r="5979">
          <cell r="AA5979">
            <v>-0.26676354739616581</v>
          </cell>
        </row>
        <row r="5980">
          <cell r="AA5980">
            <v>-9.1168175082765729E-2</v>
          </cell>
        </row>
        <row r="5981">
          <cell r="AA5981">
            <v>-0.17691689653526088</v>
          </cell>
        </row>
        <row r="5982">
          <cell r="AA5982">
            <v>1.293657212985018E-2</v>
          </cell>
        </row>
        <row r="5983">
          <cell r="AA5983">
            <v>-0.10084729024207294</v>
          </cell>
        </row>
        <row r="5984">
          <cell r="AA5984">
            <v>-0.21192519532685336</v>
          </cell>
        </row>
        <row r="5985">
          <cell r="AA5985">
            <v>0.28981168754151765</v>
          </cell>
        </row>
        <row r="5986">
          <cell r="AA5986">
            <v>0.24905631568766989</v>
          </cell>
        </row>
        <row r="5987">
          <cell r="AA5987">
            <v>3.1296091023211778E-2</v>
          </cell>
        </row>
        <row r="5988">
          <cell r="AA5988">
            <v>3.0400839557626916E-2</v>
          </cell>
        </row>
        <row r="5989">
          <cell r="AA5989">
            <v>-0.36387552535457585</v>
          </cell>
        </row>
        <row r="5990">
          <cell r="AA5990">
            <v>0.10409380288622941</v>
          </cell>
        </row>
        <row r="5991">
          <cell r="AA5991">
            <v>0.18949622496104868</v>
          </cell>
        </row>
        <row r="5992">
          <cell r="AA5992">
            <v>0.12998936334728217</v>
          </cell>
        </row>
        <row r="5993">
          <cell r="AA5993">
            <v>0.51647938903344737</v>
          </cell>
        </row>
        <row r="5994">
          <cell r="AA5994">
            <v>-0.2283528906779296</v>
          </cell>
        </row>
        <row r="5995">
          <cell r="AA5995">
            <v>0.11575196640765219</v>
          </cell>
        </row>
        <row r="5996">
          <cell r="AA5996">
            <v>0.36789082708317239</v>
          </cell>
        </row>
        <row r="5997">
          <cell r="AA5997">
            <v>0.31727830040640648</v>
          </cell>
        </row>
        <row r="5998">
          <cell r="AA5998">
            <v>-0.15541620200559955</v>
          </cell>
        </row>
        <row r="5999">
          <cell r="AA5999">
            <v>0.26114516917912844</v>
          </cell>
        </row>
        <row r="6000">
          <cell r="AA6000">
            <v>-6.6989479764004087E-2</v>
          </cell>
        </row>
        <row r="6001">
          <cell r="AA6001">
            <v>-0.43485849477512784</v>
          </cell>
        </row>
        <row r="6002">
          <cell r="AA6002">
            <v>-0.25437834626113298</v>
          </cell>
        </row>
        <row r="6003">
          <cell r="AA6003">
            <v>0.40832309896631741</v>
          </cell>
        </row>
        <row r="6004">
          <cell r="AA6004">
            <v>0.21933823139873215</v>
          </cell>
        </row>
        <row r="6005">
          <cell r="AA6005">
            <v>-0.16237509159763358</v>
          </cell>
        </row>
        <row r="6006">
          <cell r="AA6006">
            <v>4.9238495379436129E-2</v>
          </cell>
        </row>
        <row r="6007">
          <cell r="AA6007">
            <v>0.24118674996152517</v>
          </cell>
        </row>
        <row r="6008">
          <cell r="AA6008">
            <v>0.15502204523143501</v>
          </cell>
        </row>
        <row r="6009">
          <cell r="AA6009">
            <v>-3.5718488259947473E-3</v>
          </cell>
        </row>
        <row r="6010">
          <cell r="AA6010">
            <v>-0.41038616961173074</v>
          </cell>
        </row>
        <row r="6011">
          <cell r="AA6011">
            <v>-0.13375078595701451</v>
          </cell>
        </row>
        <row r="6012">
          <cell r="AA6012">
            <v>0.15058453573444913</v>
          </cell>
        </row>
        <row r="6013">
          <cell r="AA6013">
            <v>0.18782943162114984</v>
          </cell>
        </row>
        <row r="6014">
          <cell r="AA6014">
            <v>1.6538082935738038E-2</v>
          </cell>
        </row>
        <row r="6015">
          <cell r="AA6015">
            <v>-3.7356575216352966E-2</v>
          </cell>
        </row>
        <row r="6016">
          <cell r="AA6016">
            <v>-4.2669238145683852E-2</v>
          </cell>
        </row>
        <row r="6017">
          <cell r="AA6017">
            <v>0.20479892018668322</v>
          </cell>
        </row>
        <row r="6018">
          <cell r="AA6018">
            <v>-4.5530687252536534E-2</v>
          </cell>
        </row>
        <row r="6019">
          <cell r="AA6019">
            <v>-9.6801908224739455E-2</v>
          </cell>
        </row>
        <row r="6020">
          <cell r="AA6020">
            <v>-0.23113456294235379</v>
          </cell>
        </row>
        <row r="6021">
          <cell r="AA6021">
            <v>-0.20296204696392361</v>
          </cell>
        </row>
        <row r="6022">
          <cell r="AA6022">
            <v>-0.23706162751921739</v>
          </cell>
        </row>
        <row r="6023">
          <cell r="AA6023">
            <v>-0.37011845484000072</v>
          </cell>
        </row>
        <row r="6024">
          <cell r="AA6024">
            <v>-0.21851792884823718</v>
          </cell>
        </row>
        <row r="6025">
          <cell r="AA6025">
            <v>-0.28874931953584249</v>
          </cell>
        </row>
        <row r="6026">
          <cell r="AA6026">
            <v>8.320048345366364E-2</v>
          </cell>
        </row>
        <row r="6027">
          <cell r="AA6027">
            <v>0.64789421772412958</v>
          </cell>
        </row>
        <row r="6028">
          <cell r="AA6028">
            <v>-0.19893341733972164</v>
          </cell>
        </row>
        <row r="6029">
          <cell r="AA6029">
            <v>0.11892306852499415</v>
          </cell>
        </row>
        <row r="6030">
          <cell r="AA6030">
            <v>6.7969465825913636E-2</v>
          </cell>
        </row>
        <row r="6031">
          <cell r="AA6031">
            <v>0.10223658833910915</v>
          </cell>
        </row>
        <row r="6032">
          <cell r="AA6032">
            <v>8.7671643372102065E-2</v>
          </cell>
        </row>
        <row r="6033">
          <cell r="AA6033">
            <v>-5.2727525035178524E-2</v>
          </cell>
        </row>
        <row r="6034">
          <cell r="AA6034">
            <v>4.8533497780161222E-2</v>
          </cell>
        </row>
        <row r="6035">
          <cell r="AA6035">
            <v>-0.12446639211603905</v>
          </cell>
        </row>
        <row r="6036">
          <cell r="AA6036">
            <v>7.7190527558708144E-2</v>
          </cell>
        </row>
        <row r="6037">
          <cell r="AA6037">
            <v>4.7887260717597732E-2</v>
          </cell>
        </row>
        <row r="6038">
          <cell r="AA6038">
            <v>-1.9027059646591835E-2</v>
          </cell>
        </row>
        <row r="6039">
          <cell r="AA6039">
            <v>-0.12179916080490455</v>
          </cell>
        </row>
        <row r="6040">
          <cell r="AA6040">
            <v>0.14742241499062203</v>
          </cell>
        </row>
        <row r="6041">
          <cell r="AA6041">
            <v>6.9548312597712075E-2</v>
          </cell>
        </row>
        <row r="6042">
          <cell r="AA6042">
            <v>-0.27705535308688328</v>
          </cell>
        </row>
        <row r="6043">
          <cell r="AA6043">
            <v>-0.14768049208240469</v>
          </cell>
        </row>
        <row r="6044">
          <cell r="AA6044">
            <v>8.2147945216473492E-2</v>
          </cell>
        </row>
        <row r="6045">
          <cell r="AA6045">
            <v>0.38707384393959782</v>
          </cell>
        </row>
        <row r="6046">
          <cell r="AA6046">
            <v>-0.1724717681092017</v>
          </cell>
        </row>
        <row r="6047">
          <cell r="AA6047">
            <v>0.46996364332736185</v>
          </cell>
        </row>
        <row r="6048">
          <cell r="AA6048">
            <v>-0.24332166697390467</v>
          </cell>
        </row>
        <row r="6049">
          <cell r="AA6049">
            <v>0.14600369073034009</v>
          </cell>
        </row>
        <row r="6050">
          <cell r="AA6050">
            <v>-0.29343555759020262</v>
          </cell>
        </row>
        <row r="6051">
          <cell r="AA6051">
            <v>0.18252299594897742</v>
          </cell>
        </row>
        <row r="6052">
          <cell r="AA6052">
            <v>0.2349463751369</v>
          </cell>
        </row>
        <row r="6053">
          <cell r="AA6053">
            <v>0.21061517469818103</v>
          </cell>
        </row>
        <row r="6054">
          <cell r="AA6054">
            <v>-5.4322510990381073E-2</v>
          </cell>
        </row>
        <row r="6055">
          <cell r="AA6055">
            <v>0.17850116564247853</v>
          </cell>
        </row>
        <row r="6056">
          <cell r="AA6056">
            <v>-0.12904626095993196</v>
          </cell>
        </row>
        <row r="6057">
          <cell r="AA6057">
            <v>-8.4235923709642044E-2</v>
          </cell>
        </row>
        <row r="6058">
          <cell r="AA6058">
            <v>-0.21987951008872741</v>
          </cell>
        </row>
        <row r="6059">
          <cell r="AA6059">
            <v>-9.3733462904247278E-2</v>
          </cell>
        </row>
        <row r="6060">
          <cell r="AA6060">
            <v>-0.21386528756912859</v>
          </cell>
        </row>
        <row r="6061">
          <cell r="AA6061">
            <v>0.28189693798526039</v>
          </cell>
        </row>
        <row r="6062">
          <cell r="AA6062">
            <v>-0.15177021500014581</v>
          </cell>
        </row>
        <row r="6063">
          <cell r="AA6063">
            <v>6.3970155155908828E-2</v>
          </cell>
        </row>
        <row r="6064">
          <cell r="AA6064">
            <v>-0.17832763865095871</v>
          </cell>
        </row>
        <row r="6065">
          <cell r="AA6065">
            <v>9.672966732664795E-2</v>
          </cell>
        </row>
        <row r="6066">
          <cell r="AA6066">
            <v>-8.1467281946453474E-3</v>
          </cell>
        </row>
        <row r="6067">
          <cell r="AA6067">
            <v>-0.34306497261268076</v>
          </cell>
        </row>
        <row r="6068">
          <cell r="AA6068">
            <v>0.24249379863185652</v>
          </cell>
        </row>
        <row r="6069">
          <cell r="AA6069">
            <v>1.3547601457511993E-2</v>
          </cell>
        </row>
        <row r="6070">
          <cell r="AA6070">
            <v>0.10888092146008423</v>
          </cell>
        </row>
        <row r="6071">
          <cell r="AA6071">
            <v>-0.22767222042724375</v>
          </cell>
        </row>
        <row r="6072">
          <cell r="AA6072">
            <v>0.17877855178815794</v>
          </cell>
        </row>
        <row r="6073">
          <cell r="AA6073">
            <v>1.3416726723513892E-2</v>
          </cell>
        </row>
        <row r="6074">
          <cell r="AA6074">
            <v>0.30229316353888241</v>
          </cell>
        </row>
        <row r="6075">
          <cell r="AA6075">
            <v>-2.7379729552120841E-2</v>
          </cell>
        </row>
        <row r="6076">
          <cell r="AA6076">
            <v>0.18144572062566491</v>
          </cell>
        </row>
        <row r="6077">
          <cell r="AA6077">
            <v>-0.27235819469848493</v>
          </cell>
        </row>
        <row r="6078">
          <cell r="AA6078">
            <v>7.6636785508156224E-3</v>
          </cell>
        </row>
        <row r="6079">
          <cell r="AA6079">
            <v>-0.30760949315561148</v>
          </cell>
        </row>
        <row r="6080">
          <cell r="AA6080">
            <v>0.16990793489033618</v>
          </cell>
        </row>
        <row r="6081">
          <cell r="AA6081">
            <v>6.2938548153628301E-2</v>
          </cell>
        </row>
        <row r="6082">
          <cell r="AA6082">
            <v>-0.26104161820992366</v>
          </cell>
        </row>
        <row r="6083">
          <cell r="AA6083">
            <v>-3.1463698619075997E-2</v>
          </cell>
        </row>
        <row r="6084">
          <cell r="AA6084">
            <v>-0.17672701614226957</v>
          </cell>
        </row>
        <row r="6085">
          <cell r="AA6085">
            <v>0.2140856650496803</v>
          </cell>
        </row>
        <row r="6086">
          <cell r="AA6086">
            <v>-0.182365396689874</v>
          </cell>
        </row>
        <row r="6087">
          <cell r="AA6087">
            <v>6.831311840319651E-2</v>
          </cell>
        </row>
        <row r="6088">
          <cell r="AA6088">
            <v>0.1718395264529482</v>
          </cell>
        </row>
        <row r="6089">
          <cell r="AA6089">
            <v>2.6846098928112183E-3</v>
          </cell>
        </row>
        <row r="6090">
          <cell r="AA6090">
            <v>6.7284857350943805E-4</v>
          </cell>
        </row>
        <row r="6091">
          <cell r="AA6091">
            <v>6.0324434568902602E-3</v>
          </cell>
        </row>
        <row r="6092">
          <cell r="AA6092">
            <v>-0.15212890644853869</v>
          </cell>
        </row>
        <row r="6093">
          <cell r="AA6093">
            <v>-0.33054786156948435</v>
          </cell>
        </row>
        <row r="6094">
          <cell r="AA6094">
            <v>0.21523158371339052</v>
          </cell>
        </row>
        <row r="6095">
          <cell r="AA6095">
            <v>0.16015882189349726</v>
          </cell>
        </row>
        <row r="6096">
          <cell r="AA6096">
            <v>0.17672132230028068</v>
          </cell>
        </row>
        <row r="6097">
          <cell r="AA6097">
            <v>0.14210746716631886</v>
          </cell>
        </row>
        <row r="6098">
          <cell r="AA6098">
            <v>-0.15093528702234529</v>
          </cell>
        </row>
        <row r="6099">
          <cell r="AA6099">
            <v>-3.0482028310613904E-2</v>
          </cell>
        </row>
        <row r="6100">
          <cell r="AA6100">
            <v>-0.12107308741398208</v>
          </cell>
        </row>
        <row r="6101">
          <cell r="AA6101">
            <v>2.0599130846431002E-2</v>
          </cell>
        </row>
        <row r="6102">
          <cell r="AA6102">
            <v>-6.2328997123381746E-3</v>
          </cell>
        </row>
        <row r="6103">
          <cell r="AA6103">
            <v>-0.14202776195917644</v>
          </cell>
        </row>
        <row r="6104">
          <cell r="AA6104">
            <v>-0.46818255389955232</v>
          </cell>
        </row>
        <row r="6105">
          <cell r="AA6105">
            <v>0.45537414225866057</v>
          </cell>
        </row>
        <row r="6106">
          <cell r="AA6106">
            <v>0.38711669823028783</v>
          </cell>
        </row>
        <row r="6107">
          <cell r="AA6107">
            <v>-5.300107842297061E-2</v>
          </cell>
        </row>
        <row r="6108">
          <cell r="AA6108">
            <v>-2.8019463746653539E-4</v>
          </cell>
        </row>
        <row r="6109">
          <cell r="AA6109">
            <v>-5.7197867456911952E-2</v>
          </cell>
        </row>
        <row r="6110">
          <cell r="AA6110">
            <v>-0.23811323809181101</v>
          </cell>
        </row>
        <row r="6111">
          <cell r="AA6111">
            <v>3.2134195597425905E-2</v>
          </cell>
        </row>
        <row r="6112">
          <cell r="AA6112">
            <v>-6.1432099664240583E-2</v>
          </cell>
        </row>
        <row r="6113">
          <cell r="AA6113">
            <v>-4.3255708392253261E-2</v>
          </cell>
        </row>
        <row r="6114">
          <cell r="AA6114">
            <v>0.38497336056088449</v>
          </cell>
        </row>
        <row r="6115">
          <cell r="AA6115">
            <v>-7.1654203595259744E-2</v>
          </cell>
        </row>
        <row r="6116">
          <cell r="AA6116">
            <v>-0.20080454929863825</v>
          </cell>
        </row>
        <row r="6117">
          <cell r="AA6117">
            <v>-0.39693930707674546</v>
          </cell>
        </row>
        <row r="6118">
          <cell r="AA6118">
            <v>2.0550175345002281E-2</v>
          </cell>
        </row>
        <row r="6119">
          <cell r="AA6119">
            <v>0.24841193371773221</v>
          </cell>
        </row>
        <row r="6120">
          <cell r="AA6120">
            <v>-0.33146744479526657</v>
          </cell>
        </row>
        <row r="6121">
          <cell r="AA6121">
            <v>-3.7231309826967512E-2</v>
          </cell>
        </row>
        <row r="6122">
          <cell r="AA6122">
            <v>2.174772009719185E-2</v>
          </cell>
        </row>
        <row r="6123">
          <cell r="AA6123">
            <v>5.6114194936980638E-2</v>
          </cell>
        </row>
        <row r="6124">
          <cell r="AA6124">
            <v>-0.14447690733409374</v>
          </cell>
        </row>
        <row r="6125">
          <cell r="AA6125">
            <v>4.7479447581529291E-2</v>
          </cell>
        </row>
        <row r="6126">
          <cell r="AA6126">
            <v>-0.25210885104540331</v>
          </cell>
        </row>
        <row r="6127">
          <cell r="AA6127">
            <v>-0.11383582741531269</v>
          </cell>
        </row>
        <row r="6128">
          <cell r="AA6128">
            <v>5.6325961258223853E-2</v>
          </cell>
        </row>
        <row r="6129">
          <cell r="AA6129">
            <v>0.17697396928255693</v>
          </cell>
        </row>
        <row r="6130">
          <cell r="AA6130">
            <v>0.14314864598051152</v>
          </cell>
        </row>
        <row r="6131">
          <cell r="AA6131">
            <v>4.7281441992115134E-2</v>
          </cell>
        </row>
        <row r="6132">
          <cell r="AA6132">
            <v>7.5031459469052098E-3</v>
          </cell>
        </row>
        <row r="6133">
          <cell r="AA6133">
            <v>-8.4056759311560508E-2</v>
          </cell>
        </row>
        <row r="6134">
          <cell r="AA6134">
            <v>-0.22033311803320235</v>
          </cell>
        </row>
        <row r="6135">
          <cell r="AA6135">
            <v>-9.5988300745893596E-2</v>
          </cell>
        </row>
        <row r="6136">
          <cell r="AA6136">
            <v>-1.2615344909119558E-2</v>
          </cell>
        </row>
        <row r="6137">
          <cell r="AA6137">
            <v>-0.38979481895093587</v>
          </cell>
        </row>
        <row r="6138">
          <cell r="AA6138">
            <v>0.55454232162274197</v>
          </cell>
        </row>
        <row r="6139">
          <cell r="AA6139">
            <v>-3.1625625443150271E-2</v>
          </cell>
        </row>
        <row r="6140">
          <cell r="AA6140">
            <v>5.6834726805992622E-2</v>
          </cell>
        </row>
        <row r="6141">
          <cell r="AA6141">
            <v>-6.1779402974184577E-2</v>
          </cell>
        </row>
        <row r="6142">
          <cell r="AA6142">
            <v>-4.5387698062528181E-2</v>
          </cell>
        </row>
        <row r="6143">
          <cell r="AA6143">
            <v>0.44051240012015974</v>
          </cell>
        </row>
        <row r="6144">
          <cell r="AA6144">
            <v>0.2784955102058323</v>
          </cell>
        </row>
        <row r="6145">
          <cell r="AA6145">
            <v>0.34403495693883634</v>
          </cell>
        </row>
        <row r="6146">
          <cell r="AA6146">
            <v>-0.12037959672354034</v>
          </cell>
        </row>
        <row r="6147">
          <cell r="AA6147">
            <v>0.13716002538192038</v>
          </cell>
        </row>
        <row r="6148">
          <cell r="AA6148">
            <v>0.1823319182790446</v>
          </cell>
        </row>
        <row r="6149">
          <cell r="AA6149">
            <v>8.8665088182280277E-2</v>
          </cell>
        </row>
        <row r="6150">
          <cell r="AA6150">
            <v>-0.28413257722732976</v>
          </cell>
        </row>
        <row r="6151">
          <cell r="AA6151">
            <v>0.28493975527006343</v>
          </cell>
        </row>
        <row r="6152">
          <cell r="AA6152">
            <v>-7.7984385097984055E-2</v>
          </cell>
        </row>
        <row r="6153">
          <cell r="AA6153">
            <v>0.42717766979411265</v>
          </cell>
        </row>
        <row r="6154">
          <cell r="AA6154">
            <v>-4.5535682279557871E-2</v>
          </cell>
        </row>
        <row r="6155">
          <cell r="AA6155">
            <v>0.35429151148188143</v>
          </cell>
        </row>
        <row r="6156">
          <cell r="AA6156">
            <v>0.23638788975212305</v>
          </cell>
        </row>
        <row r="6157">
          <cell r="AA6157">
            <v>-0.20375550393479455</v>
          </cell>
        </row>
        <row r="6158">
          <cell r="AA6158">
            <v>0.39063441220138223</v>
          </cell>
        </row>
        <row r="6159">
          <cell r="AA6159">
            <v>8.69549472000503E-2</v>
          </cell>
        </row>
        <row r="6160">
          <cell r="AA6160">
            <v>0.1631668415645178</v>
          </cell>
        </row>
        <row r="6161">
          <cell r="AA6161">
            <v>0.39214295573551111</v>
          </cell>
        </row>
        <row r="6162">
          <cell r="AA6162">
            <v>-0.14718355031092345</v>
          </cell>
        </row>
        <row r="6163">
          <cell r="AA6163">
            <v>-6.5628172869589552E-2</v>
          </cell>
        </row>
        <row r="6164">
          <cell r="AA6164">
            <v>0.22520061651611728</v>
          </cell>
        </row>
        <row r="6165">
          <cell r="AA6165">
            <v>-0.39243770439813563</v>
          </cell>
        </row>
        <row r="6166">
          <cell r="AA6166">
            <v>6.0845852244796411E-2</v>
          </cell>
        </row>
        <row r="6167">
          <cell r="AA6167">
            <v>-1.9183285982666484E-2</v>
          </cell>
        </row>
        <row r="6168">
          <cell r="AA6168">
            <v>-0.31647679167545545</v>
          </cell>
        </row>
        <row r="6169">
          <cell r="AA6169">
            <v>0.33462574556329761</v>
          </cell>
        </row>
        <row r="6170">
          <cell r="AA6170">
            <v>5.2519119130136918E-2</v>
          </cell>
        </row>
        <row r="6171">
          <cell r="AA6171">
            <v>0.28315763672892363</v>
          </cell>
        </row>
        <row r="6172">
          <cell r="AA6172">
            <v>-5.4085129258212711E-2</v>
          </cell>
        </row>
        <row r="6173">
          <cell r="AA6173">
            <v>-3.4233248977221853E-2</v>
          </cell>
        </row>
        <row r="6174">
          <cell r="AA6174">
            <v>8.8410403892611955E-2</v>
          </cell>
        </row>
        <row r="6175">
          <cell r="AA6175">
            <v>0.24202751176722576</v>
          </cell>
        </row>
        <row r="6176">
          <cell r="AA6176">
            <v>0.13525629039277959</v>
          </cell>
        </row>
        <row r="6177">
          <cell r="AA6177">
            <v>-0.11758973886712668</v>
          </cell>
        </row>
        <row r="6178">
          <cell r="AA6178">
            <v>-0.10254078459284045</v>
          </cell>
        </row>
        <row r="6179">
          <cell r="AA6179">
            <v>0.15788126991939583</v>
          </cell>
        </row>
        <row r="6180">
          <cell r="AA6180">
            <v>8.719434134921912E-2</v>
          </cell>
        </row>
        <row r="6181">
          <cell r="AA6181">
            <v>8.2289258836594367E-2</v>
          </cell>
        </row>
        <row r="6182">
          <cell r="AA6182">
            <v>-0.2839347221403607</v>
          </cell>
        </row>
        <row r="6183">
          <cell r="AA6183">
            <v>0.11368395878652492</v>
          </cell>
        </row>
        <row r="6184">
          <cell r="AA6184">
            <v>-3.4785541060803352E-2</v>
          </cell>
        </row>
        <row r="6185">
          <cell r="AA6185">
            <v>6.1604715508129022E-2</v>
          </cell>
        </row>
        <row r="6186">
          <cell r="AA6186">
            <v>3.7461700636765946E-2</v>
          </cell>
        </row>
        <row r="6187">
          <cell r="AA6187">
            <v>0.27061424998362033</v>
          </cell>
        </row>
        <row r="6188">
          <cell r="AA6188">
            <v>0.34410426519463166</v>
          </cell>
        </row>
        <row r="6189">
          <cell r="AA6189">
            <v>-0.24015625338671062</v>
          </cell>
        </row>
        <row r="6190">
          <cell r="AA6190">
            <v>-0.15876670604016435</v>
          </cell>
        </row>
        <row r="6191">
          <cell r="AA6191">
            <v>-6.9284312018086602E-2</v>
          </cell>
        </row>
        <row r="6192">
          <cell r="AA6192">
            <v>-0.12991729750678538</v>
          </cell>
        </row>
        <row r="6193">
          <cell r="AA6193">
            <v>8.5852808329092908E-2</v>
          </cell>
        </row>
        <row r="6194">
          <cell r="AA6194">
            <v>4.5880671304641477E-2</v>
          </cell>
        </row>
        <row r="6195">
          <cell r="AA6195">
            <v>-1.8110045399456098E-2</v>
          </cell>
        </row>
        <row r="6196">
          <cell r="AA6196">
            <v>1.4901545078834816E-2</v>
          </cell>
        </row>
        <row r="6197">
          <cell r="AA6197">
            <v>-0.1445685074448535</v>
          </cell>
        </row>
        <row r="6198">
          <cell r="AA6198">
            <v>0.27491698820256383</v>
          </cell>
        </row>
        <row r="6199">
          <cell r="AA6199">
            <v>-7.019352139100779E-2</v>
          </cell>
        </row>
        <row r="6200">
          <cell r="AA6200">
            <v>5.3504911889272901E-2</v>
          </cell>
        </row>
        <row r="6201">
          <cell r="AA6201">
            <v>0.10340926569365877</v>
          </cell>
        </row>
        <row r="6202">
          <cell r="AA6202">
            <v>0.15395634861705471</v>
          </cell>
        </row>
        <row r="6203">
          <cell r="AA6203">
            <v>-0.28506226029044146</v>
          </cell>
        </row>
        <row r="6204">
          <cell r="AA6204">
            <v>8.7180574397168781E-2</v>
          </cell>
        </row>
        <row r="6205">
          <cell r="AA6205">
            <v>-0.26301459710859848</v>
          </cell>
        </row>
        <row r="6206">
          <cell r="AA6206">
            <v>-0.55265591781443946</v>
          </cell>
        </row>
        <row r="6207">
          <cell r="AA6207">
            <v>-2.4239679259010868E-2</v>
          </cell>
        </row>
        <row r="6208">
          <cell r="AA6208">
            <v>3.4451559078891622E-2</v>
          </cell>
        </row>
        <row r="6209">
          <cell r="AA6209">
            <v>-7.07436627527952E-2</v>
          </cell>
        </row>
        <row r="6210">
          <cell r="AA6210">
            <v>-0.18809501258150191</v>
          </cell>
        </row>
        <row r="6211">
          <cell r="AA6211">
            <v>-9.9348028044454195E-2</v>
          </cell>
        </row>
        <row r="6212">
          <cell r="AA6212">
            <v>-0.28124728658485565</v>
          </cell>
        </row>
        <row r="6213">
          <cell r="AA6213">
            <v>0.29639049270659401</v>
          </cell>
        </row>
        <row r="6214">
          <cell r="AA6214">
            <v>-6.2935446343235724E-2</v>
          </cell>
        </row>
        <row r="6215">
          <cell r="AA6215">
            <v>0.27323185743337963</v>
          </cell>
        </row>
        <row r="6216">
          <cell r="AA6216">
            <v>-0.31122375441986977</v>
          </cell>
        </row>
        <row r="6217">
          <cell r="AA6217">
            <v>-0.38833334589906199</v>
          </cell>
        </row>
        <row r="6218">
          <cell r="AA6218">
            <v>-0.25153041684524602</v>
          </cell>
        </row>
        <row r="6219">
          <cell r="AA6219">
            <v>0.18425031136936892</v>
          </cell>
        </row>
        <row r="6220">
          <cell r="AA6220">
            <v>-0.1329161736089533</v>
          </cell>
        </row>
        <row r="6221">
          <cell r="AA6221">
            <v>0.43436662481363497</v>
          </cell>
        </row>
        <row r="6222">
          <cell r="AA6222">
            <v>-1.9502644064351371E-2</v>
          </cell>
        </row>
        <row r="6223">
          <cell r="AA6223">
            <v>-0.16715238495360266</v>
          </cell>
        </row>
        <row r="6224">
          <cell r="AA6224">
            <v>5.6144032010986167E-2</v>
          </cell>
        </row>
        <row r="6225">
          <cell r="AA6225">
            <v>0.34565306356779169</v>
          </cell>
        </row>
        <row r="6226">
          <cell r="AA6226">
            <v>-0.17594093399785748</v>
          </cell>
        </row>
        <row r="6227">
          <cell r="AA6227">
            <v>6.8401572929004784E-2</v>
          </cell>
        </row>
        <row r="6228">
          <cell r="AA6228">
            <v>-5.5870201081548942E-2</v>
          </cell>
        </row>
        <row r="6229">
          <cell r="AA6229">
            <v>-9.6469481393939294E-2</v>
          </cell>
        </row>
        <row r="6230">
          <cell r="AA6230">
            <v>-2.1541495475299571E-2</v>
          </cell>
        </row>
        <row r="6231">
          <cell r="AA6231">
            <v>0.25704771993211284</v>
          </cell>
        </row>
        <row r="6232">
          <cell r="AA6232">
            <v>0.61179048523280666</v>
          </cell>
        </row>
        <row r="6233">
          <cell r="AA6233">
            <v>-0.29178838642234872</v>
          </cell>
        </row>
        <row r="6234">
          <cell r="AA6234">
            <v>0.16736957523844087</v>
          </cell>
        </row>
        <row r="6235">
          <cell r="AA6235">
            <v>0.16348177725438259</v>
          </cell>
        </row>
        <row r="6236">
          <cell r="AA6236">
            <v>-0.27567316253499174</v>
          </cell>
        </row>
        <row r="6237">
          <cell r="AA6237">
            <v>-0.11776430358348955</v>
          </cell>
        </row>
        <row r="6238">
          <cell r="AA6238">
            <v>0.28096332095871857</v>
          </cell>
        </row>
        <row r="6239">
          <cell r="AA6239">
            <v>-0.21712424522339852</v>
          </cell>
        </row>
        <row r="6240">
          <cell r="AA6240">
            <v>-0.31574656911707216</v>
          </cell>
        </row>
        <row r="6241">
          <cell r="AA6241">
            <v>0.18549811339822397</v>
          </cell>
        </row>
        <row r="6242">
          <cell r="AA6242">
            <v>-0.25756084634992232</v>
          </cell>
        </row>
        <row r="6243">
          <cell r="AA6243">
            <v>-0.26360005297734357</v>
          </cell>
        </row>
        <row r="6244">
          <cell r="AA6244">
            <v>0.25382379460429194</v>
          </cell>
        </row>
        <row r="6245">
          <cell r="AA6245">
            <v>9.1119125419135694E-2</v>
          </cell>
        </row>
        <row r="6246">
          <cell r="AA6246">
            <v>4.110441010780265E-2</v>
          </cell>
        </row>
        <row r="6247">
          <cell r="AA6247">
            <v>0.17551988525512313</v>
          </cell>
        </row>
        <row r="6248">
          <cell r="AA6248">
            <v>0.41804417957156226</v>
          </cell>
        </row>
        <row r="6249">
          <cell r="AA6249">
            <v>-0.20599267134655075</v>
          </cell>
        </row>
        <row r="6250">
          <cell r="AA6250">
            <v>2.632511119747373E-2</v>
          </cell>
        </row>
        <row r="6251">
          <cell r="AA6251">
            <v>-0.33564880685098519</v>
          </cell>
        </row>
        <row r="6252">
          <cell r="AA6252">
            <v>-0.21750279208187467</v>
          </cell>
        </row>
        <row r="6253">
          <cell r="AA6253">
            <v>0.30016778659985527</v>
          </cell>
        </row>
        <row r="6254">
          <cell r="AA6254">
            <v>-0.2525529917369721</v>
          </cell>
        </row>
        <row r="6255">
          <cell r="AA6255">
            <v>0.37567380624803881</v>
          </cell>
        </row>
        <row r="6256">
          <cell r="AA6256">
            <v>0.14802824892519362</v>
          </cell>
        </row>
        <row r="6257">
          <cell r="AA6257">
            <v>-2.3740598961648596E-2</v>
          </cell>
        </row>
        <row r="6258">
          <cell r="AA6258">
            <v>0.43723985768039392</v>
          </cell>
        </row>
        <row r="6259">
          <cell r="AA6259">
            <v>0.10026226141190481</v>
          </cell>
        </row>
        <row r="6260">
          <cell r="AA6260">
            <v>-0.11341806277543331</v>
          </cell>
        </row>
        <row r="6261">
          <cell r="AA6261">
            <v>0.38502124717950936</v>
          </cell>
        </row>
        <row r="6262">
          <cell r="AA6262">
            <v>8.4868195534818072E-2</v>
          </cell>
        </row>
        <row r="6263">
          <cell r="AA6263">
            <v>0.14736790410938327</v>
          </cell>
        </row>
        <row r="6264">
          <cell r="AA6264">
            <v>-0.34094778145544558</v>
          </cell>
        </row>
        <row r="6265">
          <cell r="AA6265">
            <v>0.40717670737658751</v>
          </cell>
        </row>
        <row r="6266">
          <cell r="AA6266">
            <v>0.18440975135619225</v>
          </cell>
        </row>
        <row r="6267">
          <cell r="AA6267">
            <v>-0.36494839545967828</v>
          </cell>
        </row>
        <row r="6268">
          <cell r="AA6268">
            <v>0.43376089449041844</v>
          </cell>
        </row>
        <row r="6269">
          <cell r="AA6269">
            <v>0.23798446239225141</v>
          </cell>
        </row>
        <row r="6270">
          <cell r="AA6270">
            <v>-0.18765816884279443</v>
          </cell>
        </row>
        <row r="6271">
          <cell r="AA6271">
            <v>-0.15371182003255396</v>
          </cell>
        </row>
        <row r="6272">
          <cell r="AA6272">
            <v>-0.1178495470674521</v>
          </cell>
        </row>
        <row r="6273">
          <cell r="AA6273">
            <v>0.20880419257024885</v>
          </cell>
        </row>
        <row r="6274">
          <cell r="AA6274">
            <v>0.13359695360593349</v>
          </cell>
        </row>
        <row r="6275">
          <cell r="AA6275">
            <v>0.38546033963750836</v>
          </cell>
        </row>
        <row r="6276">
          <cell r="AA6276">
            <v>0.10707363299851552</v>
          </cell>
        </row>
        <row r="6277">
          <cell r="AA6277">
            <v>0.15467650926271137</v>
          </cell>
        </row>
        <row r="6278">
          <cell r="AA6278">
            <v>0.14856138848120093</v>
          </cell>
        </row>
        <row r="6279">
          <cell r="AA6279">
            <v>-0.12315630583272562</v>
          </cell>
        </row>
        <row r="6280">
          <cell r="AA6280">
            <v>0.1196617597361419</v>
          </cell>
        </row>
        <row r="6281">
          <cell r="AA6281">
            <v>-8.1464199005302759E-2</v>
          </cell>
        </row>
        <row r="6282">
          <cell r="AA6282">
            <v>0.39011879831757734</v>
          </cell>
        </row>
        <row r="6283">
          <cell r="AA6283">
            <v>0.20909955735575864</v>
          </cell>
        </row>
        <row r="6284">
          <cell r="AA6284">
            <v>0.32217733526811176</v>
          </cell>
        </row>
        <row r="6285">
          <cell r="AA6285">
            <v>-0.30695883712155714</v>
          </cell>
        </row>
        <row r="6286">
          <cell r="AA6286">
            <v>0.38208871153973578</v>
          </cell>
        </row>
        <row r="6287">
          <cell r="AA6287">
            <v>-0.12604464992726755</v>
          </cell>
        </row>
        <row r="6288">
          <cell r="AA6288">
            <v>0.20925595681053522</v>
          </cell>
        </row>
        <row r="6289">
          <cell r="AA6289">
            <v>0.14715327694985153</v>
          </cell>
        </row>
        <row r="6290">
          <cell r="AA6290">
            <v>-2.0488982974513778E-2</v>
          </cell>
        </row>
        <row r="6291">
          <cell r="AA6291">
            <v>0.20076118053790154</v>
          </cell>
        </row>
        <row r="6292">
          <cell r="AA6292">
            <v>-0.29725861492136363</v>
          </cell>
        </row>
        <row r="6293">
          <cell r="AA6293">
            <v>-6.6881174398943422E-2</v>
          </cell>
        </row>
        <row r="6294">
          <cell r="AA6294">
            <v>-4.0168257684075434E-2</v>
          </cell>
        </row>
        <row r="6295">
          <cell r="AA6295">
            <v>3.4236193242121835E-2</v>
          </cell>
        </row>
        <row r="6296">
          <cell r="AA6296">
            <v>-1.9856804787547061E-3</v>
          </cell>
        </row>
        <row r="6297">
          <cell r="AA6297">
            <v>-0.2518787092125736</v>
          </cell>
        </row>
        <row r="6298">
          <cell r="AA6298">
            <v>0.11491740302899361</v>
          </cell>
        </row>
        <row r="6299">
          <cell r="AA6299">
            <v>-0.27652373658220164</v>
          </cell>
        </row>
        <row r="6300">
          <cell r="AA6300">
            <v>0.35830583587919318</v>
          </cell>
        </row>
        <row r="6301">
          <cell r="AA6301">
            <v>-0.20409370998241358</v>
          </cell>
        </row>
        <row r="6302">
          <cell r="AA6302">
            <v>-0.17681591486460435</v>
          </cell>
        </row>
        <row r="6303">
          <cell r="AA6303">
            <v>6.2535988674591564E-2</v>
          </cell>
        </row>
        <row r="6304">
          <cell r="AA6304">
            <v>-0.12816618417100117</v>
          </cell>
        </row>
        <row r="6305">
          <cell r="AA6305">
            <v>-0.15523819374099107</v>
          </cell>
        </row>
        <row r="6306">
          <cell r="AA6306">
            <v>-1.6716564244599191E-2</v>
          </cell>
        </row>
        <row r="6307">
          <cell r="AA6307">
            <v>0.13708844431118677</v>
          </cell>
        </row>
        <row r="6308">
          <cell r="AA6308">
            <v>0.14098280043293379</v>
          </cell>
        </row>
        <row r="6309">
          <cell r="AA6309">
            <v>0.29852411664617517</v>
          </cell>
        </row>
        <row r="6310">
          <cell r="AA6310">
            <v>6.8445132933493524E-2</v>
          </cell>
        </row>
        <row r="6311">
          <cell r="AA6311">
            <v>-1.0312677766437517E-3</v>
          </cell>
        </row>
        <row r="6312">
          <cell r="AA6312">
            <v>-3.8753696248138292E-2</v>
          </cell>
        </row>
        <row r="6313">
          <cell r="AA6313">
            <v>-0.44303422845291773</v>
          </cell>
        </row>
        <row r="6314">
          <cell r="AA6314">
            <v>0.21561763071858389</v>
          </cell>
        </row>
        <row r="6315">
          <cell r="AA6315">
            <v>0.19559298200085823</v>
          </cell>
        </row>
        <row r="6316">
          <cell r="AA6316">
            <v>-0.15165258839590579</v>
          </cell>
        </row>
        <row r="6317">
          <cell r="AA6317">
            <v>-0.33395098076801499</v>
          </cell>
        </row>
        <row r="6318">
          <cell r="AA6318">
            <v>0.22284146760467377</v>
          </cell>
        </row>
        <row r="6319">
          <cell r="AA6319">
            <v>0.27567318747284586</v>
          </cell>
        </row>
        <row r="6320">
          <cell r="AA6320">
            <v>-8.161923634207463E-2</v>
          </cell>
        </row>
        <row r="6321">
          <cell r="AA6321">
            <v>0.24811643036733261</v>
          </cell>
        </row>
        <row r="6322">
          <cell r="AA6322">
            <v>0.43990273073254232</v>
          </cell>
        </row>
        <row r="6323">
          <cell r="AA6323">
            <v>-0.15011816200852279</v>
          </cell>
        </row>
        <row r="6324">
          <cell r="AA6324">
            <v>0.30103279524876442</v>
          </cell>
        </row>
        <row r="6325">
          <cell r="AA6325">
            <v>-0.24573594212598449</v>
          </cell>
        </row>
        <row r="6326">
          <cell r="AA6326">
            <v>0.16227928839824515</v>
          </cell>
        </row>
        <row r="6327">
          <cell r="AA6327">
            <v>0.43987263730596987</v>
          </cell>
        </row>
        <row r="6328">
          <cell r="AA6328">
            <v>-0.26464451413558521</v>
          </cell>
        </row>
        <row r="6329">
          <cell r="AA6329">
            <v>5.9146326983716795E-2</v>
          </cell>
        </row>
        <row r="6330">
          <cell r="AA6330">
            <v>0.44866615912943836</v>
          </cell>
        </row>
        <row r="6331">
          <cell r="AA6331">
            <v>-7.5334051763036869E-2</v>
          </cell>
        </row>
        <row r="6332">
          <cell r="AA6332">
            <v>0.33781946116233752</v>
          </cell>
        </row>
        <row r="6333">
          <cell r="AA6333">
            <v>0.31928265418149743</v>
          </cell>
        </row>
        <row r="6334">
          <cell r="AA6334">
            <v>-0.10462952655324757</v>
          </cell>
        </row>
        <row r="6335">
          <cell r="AA6335">
            <v>0.29560717713504409</v>
          </cell>
        </row>
        <row r="6336">
          <cell r="AA6336">
            <v>4.4781342608162619E-2</v>
          </cell>
        </row>
        <row r="6337">
          <cell r="AA6337">
            <v>0.40871457403317796</v>
          </cell>
        </row>
        <row r="6338">
          <cell r="AA6338">
            <v>-0.16076578146123174</v>
          </cell>
        </row>
        <row r="6339">
          <cell r="AA6339">
            <v>0.19058008171266869</v>
          </cell>
        </row>
        <row r="6340">
          <cell r="AA6340">
            <v>2.5100953215938582E-2</v>
          </cell>
        </row>
        <row r="6341">
          <cell r="AA6341">
            <v>0.23310475909090794</v>
          </cell>
        </row>
        <row r="6342">
          <cell r="AA6342">
            <v>-4.5539423919011585E-2</v>
          </cell>
        </row>
        <row r="6343">
          <cell r="AA6343">
            <v>-0.21269195813493233</v>
          </cell>
        </row>
        <row r="6344">
          <cell r="AA6344">
            <v>7.1239943309459514E-2</v>
          </cell>
        </row>
        <row r="6345">
          <cell r="AA6345">
            <v>-3.0740956893025639E-2</v>
          </cell>
        </row>
        <row r="6346">
          <cell r="AA6346">
            <v>0.16649312689834944</v>
          </cell>
        </row>
        <row r="6347">
          <cell r="AA6347">
            <v>0.18251454177993842</v>
          </cell>
        </row>
        <row r="6348">
          <cell r="AA6348">
            <v>0.17361967864304909</v>
          </cell>
        </row>
        <row r="6349">
          <cell r="AA6349">
            <v>0.34162141573433646</v>
          </cell>
        </row>
        <row r="6350">
          <cell r="AA6350">
            <v>-5.5615837086657224E-2</v>
          </cell>
        </row>
        <row r="6351">
          <cell r="AA6351">
            <v>-0.17423658195797587</v>
          </cell>
        </row>
        <row r="6352">
          <cell r="AA6352">
            <v>-0.28368116162248436</v>
          </cell>
        </row>
        <row r="6353">
          <cell r="AA6353">
            <v>-1.2405379135671524E-4</v>
          </cell>
        </row>
        <row r="6354">
          <cell r="AA6354">
            <v>0.15239195940450262</v>
          </cell>
        </row>
        <row r="6355">
          <cell r="AA6355">
            <v>-0.13380986886492344</v>
          </cell>
        </row>
        <row r="6356">
          <cell r="AA6356">
            <v>9.8081624219147595E-2</v>
          </cell>
        </row>
        <row r="6357">
          <cell r="AA6357">
            <v>-0.28641412797666316</v>
          </cell>
        </row>
        <row r="6358">
          <cell r="AA6358">
            <v>0.14280960452506508</v>
          </cell>
        </row>
        <row r="6359">
          <cell r="AA6359">
            <v>0.24937020162851989</v>
          </cell>
        </row>
        <row r="6360">
          <cell r="AA6360">
            <v>0.12002121856394143</v>
          </cell>
        </row>
        <row r="6361">
          <cell r="AA6361">
            <v>-4.949181914611564E-3</v>
          </cell>
        </row>
        <row r="6362">
          <cell r="AA6362">
            <v>0.16095391211597565</v>
          </cell>
        </row>
        <row r="6363">
          <cell r="AA6363">
            <v>8.5637901889201992E-2</v>
          </cell>
        </row>
        <row r="6364">
          <cell r="AA6364">
            <v>-0.11594384248277077</v>
          </cell>
        </row>
        <row r="6365">
          <cell r="AA6365">
            <v>0.20228384154893103</v>
          </cell>
        </row>
        <row r="6366">
          <cell r="AA6366">
            <v>0.34299658202915906</v>
          </cell>
        </row>
        <row r="6367">
          <cell r="AA6367">
            <v>9.7669156810705579E-2</v>
          </cell>
        </row>
        <row r="6368">
          <cell r="AA6368">
            <v>0.20825044492271066</v>
          </cell>
        </row>
        <row r="6369">
          <cell r="AA6369">
            <v>6.6269512405525949E-2</v>
          </cell>
        </row>
        <row r="6370">
          <cell r="AA6370">
            <v>0.44355859025088545</v>
          </cell>
        </row>
        <row r="6371">
          <cell r="AA6371">
            <v>0.18838289265472136</v>
          </cell>
        </row>
        <row r="6372">
          <cell r="AA6372">
            <v>9.0832537219355192E-2</v>
          </cell>
        </row>
        <row r="6373">
          <cell r="AA6373">
            <v>-0.24012294068006568</v>
          </cell>
        </row>
        <row r="6374">
          <cell r="AA6374">
            <v>-1.2638564161347329E-2</v>
          </cell>
        </row>
        <row r="6375">
          <cell r="AA6375">
            <v>-0.11466816861868076</v>
          </cell>
        </row>
        <row r="6376">
          <cell r="AA6376">
            <v>-2.7686349337766591E-2</v>
          </cell>
        </row>
        <row r="6377">
          <cell r="AA6377">
            <v>0.19699407282608636</v>
          </cell>
        </row>
        <row r="6378">
          <cell r="AA6378">
            <v>-4.5756948249592311E-2</v>
          </cell>
        </row>
        <row r="6379">
          <cell r="AA6379">
            <v>-5.8561470082454534E-2</v>
          </cell>
        </row>
        <row r="6380">
          <cell r="AA6380">
            <v>0.27053206272168034</v>
          </cell>
        </row>
        <row r="6381">
          <cell r="AA6381">
            <v>0.17037807594683377</v>
          </cell>
        </row>
        <row r="6382">
          <cell r="AA6382">
            <v>-0.34045828317529392</v>
          </cell>
        </row>
        <row r="6383">
          <cell r="AA6383">
            <v>0.10066589365043742</v>
          </cell>
        </row>
        <row r="6384">
          <cell r="AA6384">
            <v>5.1610754126206609E-3</v>
          </cell>
        </row>
        <row r="6385">
          <cell r="AA6385">
            <v>8.2937256397280362E-2</v>
          </cell>
        </row>
        <row r="6386">
          <cell r="AA6386">
            <v>-9.3873604730802973E-2</v>
          </cell>
        </row>
        <row r="6387">
          <cell r="AA6387">
            <v>0.25220128781571222</v>
          </cell>
        </row>
        <row r="6388">
          <cell r="AA6388">
            <v>-0.20194913139833018</v>
          </cell>
        </row>
        <row r="6389">
          <cell r="AA6389">
            <v>0.36956417493347316</v>
          </cell>
        </row>
        <row r="6390">
          <cell r="AA6390">
            <v>7.6786982763392644E-2</v>
          </cell>
        </row>
        <row r="6391">
          <cell r="AA6391">
            <v>-3.9375913791092704E-2</v>
          </cell>
        </row>
        <row r="6392">
          <cell r="AA6392">
            <v>3.3115619831727505E-2</v>
          </cell>
        </row>
        <row r="6393">
          <cell r="AA6393">
            <v>-4.9640327229971221E-2</v>
          </cell>
        </row>
        <row r="6394">
          <cell r="AA6394">
            <v>-0.23064201164821535</v>
          </cell>
        </row>
        <row r="6395">
          <cell r="AA6395">
            <v>-5.247845412398984E-2</v>
          </cell>
        </row>
        <row r="6396">
          <cell r="AA6396">
            <v>-7.8860900475154441E-2</v>
          </cell>
        </row>
        <row r="6397">
          <cell r="AA6397">
            <v>2.6567569486335929E-2</v>
          </cell>
        </row>
        <row r="6398">
          <cell r="AA6398">
            <v>0.16171306393336926</v>
          </cell>
        </row>
        <row r="6399">
          <cell r="AA6399">
            <v>-0.18522195270544956</v>
          </cell>
        </row>
        <row r="6400">
          <cell r="AA6400">
            <v>0.30794039344456514</v>
          </cell>
        </row>
        <row r="6401">
          <cell r="AA6401">
            <v>0.34026697722849436</v>
          </cell>
        </row>
        <row r="6402">
          <cell r="AA6402">
            <v>7.0322537833507975E-2</v>
          </cell>
        </row>
        <row r="6403">
          <cell r="AA6403">
            <v>5.168144517510441E-2</v>
          </cell>
        </row>
        <row r="6404">
          <cell r="AA6404">
            <v>0.3708632353030003</v>
          </cell>
        </row>
        <row r="6405">
          <cell r="AA6405">
            <v>4.350588486826594E-2</v>
          </cell>
        </row>
        <row r="6406">
          <cell r="AA6406">
            <v>0.15137423362476829</v>
          </cell>
        </row>
        <row r="6407">
          <cell r="AA6407">
            <v>-0.25019939547449294</v>
          </cell>
        </row>
        <row r="6408">
          <cell r="AA6408">
            <v>0.12044164967266389</v>
          </cell>
        </row>
        <row r="6409">
          <cell r="AA6409">
            <v>0.11378919755429998</v>
          </cell>
        </row>
        <row r="6410">
          <cell r="AA6410">
            <v>-0.15969333200559335</v>
          </cell>
        </row>
        <row r="6411">
          <cell r="AA6411">
            <v>-0.17874880814570326</v>
          </cell>
        </row>
        <row r="6412">
          <cell r="AA6412">
            <v>0.24764384593079788</v>
          </cell>
        </row>
        <row r="6413">
          <cell r="AA6413">
            <v>6.6085645820332523E-3</v>
          </cell>
        </row>
        <row r="6414">
          <cell r="AA6414">
            <v>-5.0577958792209887E-2</v>
          </cell>
        </row>
        <row r="6415">
          <cell r="AA6415">
            <v>-0.31962708353881392</v>
          </cell>
        </row>
        <row r="6416">
          <cell r="AA6416">
            <v>-0.28688597026549928</v>
          </cell>
        </row>
        <row r="6417">
          <cell r="AA6417">
            <v>-0.15820832734472895</v>
          </cell>
        </row>
        <row r="6418">
          <cell r="AA6418">
            <v>0.11494122136160552</v>
          </cell>
        </row>
        <row r="6419">
          <cell r="AA6419">
            <v>-7.0115254898328455E-2</v>
          </cell>
        </row>
        <row r="6420">
          <cell r="AA6420">
            <v>0.32177513756318699</v>
          </cell>
        </row>
        <row r="6421">
          <cell r="AA6421">
            <v>-9.9198881855246113E-2</v>
          </cell>
        </row>
        <row r="6422">
          <cell r="AA6422">
            <v>0.20769446773273909</v>
          </cell>
        </row>
        <row r="6423">
          <cell r="AA6423">
            <v>-0.13398404923830803</v>
          </cell>
        </row>
        <row r="6424">
          <cell r="AA6424">
            <v>0.23479424782468122</v>
          </cell>
        </row>
        <row r="6425">
          <cell r="AA6425">
            <v>-2.2386498885766062E-2</v>
          </cell>
        </row>
        <row r="6426">
          <cell r="AA6426">
            <v>-0.3527284303530594</v>
          </cell>
        </row>
        <row r="6427">
          <cell r="AA6427">
            <v>0.18749944553468867</v>
          </cell>
        </row>
        <row r="6428">
          <cell r="AA6428">
            <v>4.656706835544154E-2</v>
          </cell>
        </row>
        <row r="6429">
          <cell r="AA6429">
            <v>0.12685195002914984</v>
          </cell>
        </row>
        <row r="6430">
          <cell r="AA6430">
            <v>4.1702353555364585E-2</v>
          </cell>
        </row>
        <row r="6431">
          <cell r="AA6431">
            <v>2.3641715372956021E-2</v>
          </cell>
        </row>
        <row r="6432">
          <cell r="AA6432">
            <v>2.8733479217682809E-2</v>
          </cell>
        </row>
        <row r="6433">
          <cell r="AA6433">
            <v>-0.32805214897100338</v>
          </cell>
        </row>
        <row r="6434">
          <cell r="AA6434">
            <v>0.27720019302920912</v>
          </cell>
        </row>
        <row r="6435">
          <cell r="AA6435">
            <v>0.2115585985266854</v>
          </cell>
        </row>
        <row r="6436">
          <cell r="AA6436">
            <v>-0.26970276708564478</v>
          </cell>
        </row>
        <row r="6437">
          <cell r="AA6437">
            <v>-0.16001474164159624</v>
          </cell>
        </row>
        <row r="6438">
          <cell r="AA6438">
            <v>6.6137174222772696E-2</v>
          </cell>
        </row>
        <row r="6439">
          <cell r="AA6439">
            <v>1.7567737496732586E-2</v>
          </cell>
        </row>
        <row r="6440">
          <cell r="AA6440">
            <v>0.19824550767830268</v>
          </cell>
        </row>
        <row r="6441">
          <cell r="AA6441">
            <v>0.11227720148459183</v>
          </cell>
        </row>
        <row r="6442">
          <cell r="AA6442">
            <v>7.8433328928769669E-2</v>
          </cell>
        </row>
        <row r="6443">
          <cell r="AA6443">
            <v>-4.2977669883009537E-2</v>
          </cell>
        </row>
        <row r="6444">
          <cell r="AA6444">
            <v>0.32157211307433797</v>
          </cell>
        </row>
        <row r="6445">
          <cell r="AA6445">
            <v>0.38601041886162551</v>
          </cell>
        </row>
        <row r="6446">
          <cell r="AA6446">
            <v>0.18247980669803049</v>
          </cell>
        </row>
        <row r="6447">
          <cell r="AA6447">
            <v>-0.17875938477641193</v>
          </cell>
        </row>
        <row r="6448">
          <cell r="AA6448">
            <v>0.3220120956707595</v>
          </cell>
        </row>
        <row r="6449">
          <cell r="AA6449">
            <v>-0.1453023068101586</v>
          </cell>
        </row>
        <row r="6450">
          <cell r="AA6450">
            <v>0.21788490057622936</v>
          </cell>
        </row>
        <row r="6451">
          <cell r="AA6451">
            <v>-0.37473172639400065</v>
          </cell>
        </row>
        <row r="6452">
          <cell r="AA6452">
            <v>8.7812829309896645E-2</v>
          </cell>
        </row>
        <row r="6453">
          <cell r="AA6453">
            <v>0.68426412741390219</v>
          </cell>
        </row>
        <row r="6454">
          <cell r="AA6454">
            <v>-0.26676487382514419</v>
          </cell>
        </row>
        <row r="6455">
          <cell r="AA6455">
            <v>0.36232229764945528</v>
          </cell>
        </row>
        <row r="6456">
          <cell r="AA6456">
            <v>-0.2027877422645758</v>
          </cell>
        </row>
        <row r="6457">
          <cell r="AA6457">
            <v>-0.27596458058032663</v>
          </cell>
        </row>
        <row r="6458">
          <cell r="AA6458">
            <v>0.12238516371513637</v>
          </cell>
        </row>
        <row r="6459">
          <cell r="AA6459">
            <v>0.18746747748110304</v>
          </cell>
        </row>
        <row r="6460">
          <cell r="AA6460">
            <v>8.0135877163246577E-2</v>
          </cell>
        </row>
        <row r="6461">
          <cell r="AA6461">
            <v>-0.20048531854743762</v>
          </cell>
        </row>
        <row r="6462">
          <cell r="AA6462">
            <v>-0.19556528107293425</v>
          </cell>
        </row>
        <row r="6463">
          <cell r="AA6463">
            <v>-0.1874505846674932</v>
          </cell>
        </row>
        <row r="6464">
          <cell r="AA6464">
            <v>0.41022327020767807</v>
          </cell>
        </row>
        <row r="6465">
          <cell r="AA6465">
            <v>0.24044037696217169</v>
          </cell>
        </row>
        <row r="6466">
          <cell r="AA6466">
            <v>0.34052584708275746</v>
          </cell>
        </row>
        <row r="6467">
          <cell r="AA6467">
            <v>0.29517175915659249</v>
          </cell>
        </row>
        <row r="6468">
          <cell r="AA6468">
            <v>-4.5888671063200576E-2</v>
          </cell>
        </row>
        <row r="6469">
          <cell r="AA6469">
            <v>-5.2677013301549863E-2</v>
          </cell>
        </row>
        <row r="6470">
          <cell r="AA6470">
            <v>0.26348653841359787</v>
          </cell>
        </row>
        <row r="6471">
          <cell r="AA6471">
            <v>5.5024284868722878E-2</v>
          </cell>
        </row>
        <row r="6472">
          <cell r="AA6472">
            <v>-5.0915914045856991E-2</v>
          </cell>
        </row>
        <row r="6473">
          <cell r="AA6473">
            <v>0.19581728818491356</v>
          </cell>
        </row>
        <row r="6474">
          <cell r="AA6474">
            <v>0.25352201031168475</v>
          </cell>
        </row>
        <row r="6475">
          <cell r="AA6475">
            <v>-3.2742897197468104E-2</v>
          </cell>
        </row>
        <row r="6476">
          <cell r="AA6476">
            <v>0.24886126050592386</v>
          </cell>
        </row>
        <row r="6477">
          <cell r="AA6477">
            <v>0.30196300224265282</v>
          </cell>
        </row>
        <row r="6478">
          <cell r="AA6478">
            <v>-5.3508586301100142E-2</v>
          </cell>
        </row>
        <row r="6479">
          <cell r="AA6479">
            <v>0.17225165640311871</v>
          </cell>
        </row>
        <row r="6480">
          <cell r="AA6480">
            <v>0.33035623695549726</v>
          </cell>
        </row>
        <row r="6481">
          <cell r="AA6481">
            <v>0.31153094291629341</v>
          </cell>
        </row>
        <row r="6482">
          <cell r="AA6482">
            <v>-8.5872144447183524E-2</v>
          </cell>
        </row>
        <row r="6483">
          <cell r="AA6483">
            <v>0.29051913547531089</v>
          </cell>
        </row>
        <row r="6484">
          <cell r="AA6484">
            <v>-0.13370831779353484</v>
          </cell>
        </row>
        <row r="6485">
          <cell r="AA6485">
            <v>-8.0944721827446858E-3</v>
          </cell>
        </row>
        <row r="6486">
          <cell r="AA6486">
            <v>-4.7884299363163546E-2</v>
          </cell>
        </row>
        <row r="6487">
          <cell r="AA6487">
            <v>0.24401361411173511</v>
          </cell>
        </row>
        <row r="6488">
          <cell r="AA6488">
            <v>-0.17892212865448925</v>
          </cell>
        </row>
        <row r="6489">
          <cell r="AA6489">
            <v>7.0837492802290972E-2</v>
          </cell>
        </row>
        <row r="6490">
          <cell r="AA6490">
            <v>-0.18239224950655827</v>
          </cell>
        </row>
        <row r="6491">
          <cell r="AA6491">
            <v>-0.48020873479565823</v>
          </cell>
        </row>
        <row r="6492">
          <cell r="AA6492">
            <v>0.26262211659335083</v>
          </cell>
        </row>
        <row r="6493">
          <cell r="AA6493">
            <v>0.10824440568171199</v>
          </cell>
        </row>
        <row r="6494">
          <cell r="AA6494">
            <v>-9.3468740712632406E-2</v>
          </cell>
        </row>
        <row r="6495">
          <cell r="AA6495">
            <v>0.17190010750903634</v>
          </cell>
        </row>
        <row r="6496">
          <cell r="AA6496">
            <v>-9.378523383904222E-2</v>
          </cell>
        </row>
        <row r="6497">
          <cell r="AA6497">
            <v>-0.6435008955363426</v>
          </cell>
        </row>
        <row r="6498">
          <cell r="AA6498">
            <v>9.4251853904173247E-2</v>
          </cell>
        </row>
        <row r="6499">
          <cell r="AA6499">
            <v>-0.34529233111330498</v>
          </cell>
        </row>
        <row r="6500">
          <cell r="AA6500">
            <v>0.11974188124376639</v>
          </cell>
        </row>
        <row r="6501">
          <cell r="AA6501">
            <v>0.31554535436616094</v>
          </cell>
        </row>
        <row r="6502">
          <cell r="AA6502">
            <v>0.51086140912470912</v>
          </cell>
        </row>
        <row r="6503">
          <cell r="AA6503">
            <v>-0.23138256110961436</v>
          </cell>
        </row>
        <row r="6504">
          <cell r="AA6504">
            <v>0.1279467825323532</v>
          </cell>
        </row>
        <row r="6505">
          <cell r="AA6505">
            <v>-8.9933381876932561E-2</v>
          </cell>
        </row>
        <row r="6506">
          <cell r="AA6506">
            <v>4.6179471476551673E-2</v>
          </cell>
        </row>
        <row r="6507">
          <cell r="AA6507">
            <v>-8.2125047724432992E-3</v>
          </cell>
        </row>
        <row r="6508">
          <cell r="AA6508">
            <v>-3.1398592361298217E-2</v>
          </cell>
        </row>
        <row r="6509">
          <cell r="AA6509">
            <v>0.22448924048281516</v>
          </cell>
        </row>
        <row r="6510">
          <cell r="AA6510">
            <v>-3.3392464043091333E-2</v>
          </cell>
        </row>
        <row r="6511">
          <cell r="AA6511">
            <v>-0.25620468049808348</v>
          </cell>
        </row>
        <row r="6512">
          <cell r="AA6512">
            <v>2.0260990623090155E-2</v>
          </cell>
        </row>
        <row r="6513">
          <cell r="AA6513">
            <v>-0.21576501674251039</v>
          </cell>
        </row>
        <row r="6514">
          <cell r="AA6514">
            <v>0.2811635249006374</v>
          </cell>
        </row>
        <row r="6515">
          <cell r="AA6515">
            <v>-0.4338901075038164</v>
          </cell>
        </row>
        <row r="6516">
          <cell r="AA6516">
            <v>1.1682597230579378E-2</v>
          </cell>
        </row>
        <row r="6517">
          <cell r="AA6517">
            <v>6.7797075460350312E-2</v>
          </cell>
        </row>
        <row r="6518">
          <cell r="AA6518">
            <v>0.15140697282398385</v>
          </cell>
        </row>
        <row r="6519">
          <cell r="AA6519">
            <v>-0.36403813090704912</v>
          </cell>
        </row>
        <row r="6520">
          <cell r="AA6520">
            <v>3.650884377062473E-2</v>
          </cell>
        </row>
        <row r="6521">
          <cell r="AA6521">
            <v>-1.7775317688143444E-3</v>
          </cell>
        </row>
        <row r="6522">
          <cell r="AA6522">
            <v>0.28286015989324065</v>
          </cell>
        </row>
        <row r="6523">
          <cell r="AA6523">
            <v>-1.1223782520968228E-3</v>
          </cell>
        </row>
        <row r="6524">
          <cell r="AA6524">
            <v>-0.11400725021224709</v>
          </cell>
        </row>
        <row r="6525">
          <cell r="AA6525">
            <v>0.38168116182771117</v>
          </cell>
        </row>
        <row r="6526">
          <cell r="AA6526">
            <v>0.28855004776858761</v>
          </cell>
        </row>
        <row r="6527">
          <cell r="AA6527">
            <v>0.16918747708157442</v>
          </cell>
        </row>
        <row r="6528">
          <cell r="AA6528">
            <v>-7.04376412563191E-2</v>
          </cell>
        </row>
        <row r="6529">
          <cell r="AA6529">
            <v>3.3878243926599438E-4</v>
          </cell>
        </row>
        <row r="6530">
          <cell r="AA6530">
            <v>0.37063387554925975</v>
          </cell>
        </row>
        <row r="6531">
          <cell r="AA6531">
            <v>-6.9682021988949128E-2</v>
          </cell>
        </row>
        <row r="6532">
          <cell r="AA6532">
            <v>-0.16932331459289893</v>
          </cell>
        </row>
        <row r="6533">
          <cell r="AA6533">
            <v>-0.32640967494682904</v>
          </cell>
        </row>
        <row r="6534">
          <cell r="AA6534">
            <v>4.4555983642798891E-3</v>
          </cell>
        </row>
        <row r="6535">
          <cell r="AA6535">
            <v>0.14081184709834615</v>
          </cell>
        </row>
        <row r="6536">
          <cell r="AA6536">
            <v>0.28567144123808341</v>
          </cell>
        </row>
        <row r="6537">
          <cell r="AA6537">
            <v>0.42042348724347928</v>
          </cell>
        </row>
        <row r="6538">
          <cell r="AA6538">
            <v>0.19833926237335184</v>
          </cell>
        </row>
        <row r="6539">
          <cell r="AA6539">
            <v>0.21175004699424516</v>
          </cell>
        </row>
        <row r="6540">
          <cell r="AA6540">
            <v>-0.44857527739467795</v>
          </cell>
        </row>
        <row r="6541">
          <cell r="AA6541">
            <v>0.13095520390172177</v>
          </cell>
        </row>
        <row r="6542">
          <cell r="AA6542">
            <v>-0.11805852881600276</v>
          </cell>
        </row>
        <row r="6543">
          <cell r="AA6543">
            <v>9.4637072895640328E-2</v>
          </cell>
        </row>
        <row r="6544">
          <cell r="AA6544">
            <v>-2.6261983614874612E-2</v>
          </cell>
        </row>
        <row r="6545">
          <cell r="AA6545">
            <v>0.14489613159446282</v>
          </cell>
        </row>
        <row r="6546">
          <cell r="AA6546">
            <v>-0.20530987437934442</v>
          </cell>
        </row>
        <row r="6547">
          <cell r="AA6547">
            <v>7.967705660942806E-2</v>
          </cell>
        </row>
        <row r="6548">
          <cell r="AA6548">
            <v>0.20936518498336903</v>
          </cell>
        </row>
        <row r="6549">
          <cell r="AA6549">
            <v>0.1054717059731012</v>
          </cell>
        </row>
        <row r="6550">
          <cell r="AA6550">
            <v>0.22248962235987754</v>
          </cell>
        </row>
        <row r="6551">
          <cell r="AA6551">
            <v>2.5557131838572014E-2</v>
          </cell>
        </row>
        <row r="6552">
          <cell r="AA6552">
            <v>0.10106919648741478</v>
          </cell>
        </row>
        <row r="6553">
          <cell r="AA6553">
            <v>-0.20028404595754479</v>
          </cell>
        </row>
        <row r="6554">
          <cell r="AA6554">
            <v>0.13147211717709234</v>
          </cell>
        </row>
        <row r="6555">
          <cell r="AA6555">
            <v>0.31358749812087722</v>
          </cell>
        </row>
        <row r="6556">
          <cell r="AA6556">
            <v>-0.46414766235268956</v>
          </cell>
        </row>
        <row r="6557">
          <cell r="AA6557">
            <v>0.19644791951634918</v>
          </cell>
        </row>
        <row r="6558">
          <cell r="AA6558">
            <v>3.6521415031654472E-2</v>
          </cell>
        </row>
        <row r="6559">
          <cell r="AA6559">
            <v>0.23839767051166996</v>
          </cell>
        </row>
        <row r="6560">
          <cell r="AA6560">
            <v>0.50681466702101008</v>
          </cell>
        </row>
        <row r="6561">
          <cell r="AA6561">
            <v>-0.17254989559009096</v>
          </cell>
        </row>
        <row r="6562">
          <cell r="AA6562">
            <v>5.341885675499309E-2</v>
          </cell>
        </row>
        <row r="6563">
          <cell r="AA6563">
            <v>5.4118651533790904E-2</v>
          </cell>
        </row>
        <row r="6564">
          <cell r="AA6564">
            <v>-0.10122598726457638</v>
          </cell>
        </row>
        <row r="6565">
          <cell r="AA6565">
            <v>-0.27606543299908826</v>
          </cell>
        </row>
        <row r="6566">
          <cell r="AA6566">
            <v>0.13187046951864109</v>
          </cell>
        </row>
        <row r="6567">
          <cell r="AA6567">
            <v>-0.34927916429781602</v>
          </cell>
        </row>
        <row r="6568">
          <cell r="AA6568">
            <v>-0.15171995459363186</v>
          </cell>
        </row>
        <row r="6569">
          <cell r="AA6569">
            <v>0.35928100841251731</v>
          </cell>
        </row>
        <row r="6570">
          <cell r="AA6570">
            <v>-0.17578567464530637</v>
          </cell>
        </row>
        <row r="6571">
          <cell r="AA6571">
            <v>0.2443053693387448</v>
          </cell>
        </row>
        <row r="6572">
          <cell r="AA6572">
            <v>0.21628902752032936</v>
          </cell>
        </row>
        <row r="6573">
          <cell r="AA6573">
            <v>-0.11573853970181713</v>
          </cell>
        </row>
        <row r="6574">
          <cell r="AA6574">
            <v>-2.4271626114231781E-2</v>
          </cell>
        </row>
        <row r="6575">
          <cell r="AA6575">
            <v>0.36211026735513452</v>
          </cell>
        </row>
        <row r="6576">
          <cell r="AA6576">
            <v>3.4515648645069175E-2</v>
          </cell>
        </row>
        <row r="6577">
          <cell r="AA6577">
            <v>-4.1806262718560028E-2</v>
          </cell>
        </row>
        <row r="6578">
          <cell r="AA6578">
            <v>0.13967264532508766</v>
          </cell>
        </row>
        <row r="6579">
          <cell r="AA6579">
            <v>6.0938796166116138E-2</v>
          </cell>
        </row>
        <row r="6580">
          <cell r="AA6580">
            <v>0.36830439108546192</v>
          </cell>
        </row>
        <row r="6581">
          <cell r="AA6581">
            <v>9.3403580185045729E-2</v>
          </cell>
        </row>
        <row r="6582">
          <cell r="AA6582">
            <v>-1.1266451879412026E-2</v>
          </cell>
        </row>
        <row r="6583">
          <cell r="AA6583">
            <v>-5.9469515213726037E-2</v>
          </cell>
        </row>
        <row r="6584">
          <cell r="AA6584">
            <v>0.26766119494381874</v>
          </cell>
        </row>
        <row r="6585">
          <cell r="AA6585">
            <v>8.4193833971929213E-2</v>
          </cell>
        </row>
        <row r="6586">
          <cell r="AA6586">
            <v>6.5473863702094279E-2</v>
          </cell>
        </row>
        <row r="6587">
          <cell r="AA6587">
            <v>0.25162012751970603</v>
          </cell>
        </row>
        <row r="6588">
          <cell r="AA6588">
            <v>0.3523765491352342</v>
          </cell>
        </row>
        <row r="6589">
          <cell r="AA6589">
            <v>0.13819435349148143</v>
          </cell>
        </row>
        <row r="6590">
          <cell r="AA6590">
            <v>-3.7730672249318697E-3</v>
          </cell>
        </row>
        <row r="6591">
          <cell r="AA6591">
            <v>0.11210092190207531</v>
          </cell>
        </row>
        <row r="6592">
          <cell r="AA6592">
            <v>-5.6651038856390071E-2</v>
          </cell>
        </row>
        <row r="6593">
          <cell r="AA6593">
            <v>-0.11828311459335211</v>
          </cell>
        </row>
        <row r="6594">
          <cell r="AA6594">
            <v>0.1999867150623176</v>
          </cell>
        </row>
        <row r="6595">
          <cell r="AA6595">
            <v>0.27394817120576564</v>
          </cell>
        </row>
        <row r="6596">
          <cell r="AA6596">
            <v>0.17370422579494471</v>
          </cell>
        </row>
        <row r="6597">
          <cell r="AA6597">
            <v>-0.22540532644192052</v>
          </cell>
        </row>
        <row r="6598">
          <cell r="AA6598">
            <v>-0.26235133668018024</v>
          </cell>
        </row>
        <row r="6599">
          <cell r="AA6599">
            <v>0.31517864195171724</v>
          </cell>
        </row>
        <row r="6600">
          <cell r="AA6600">
            <v>0.20561578810270797</v>
          </cell>
        </row>
        <row r="6601">
          <cell r="AA6601">
            <v>0.11872576307197578</v>
          </cell>
        </row>
        <row r="6602">
          <cell r="AA6602">
            <v>-0.12367548141267504</v>
          </cell>
        </row>
        <row r="6603">
          <cell r="AA6603">
            <v>-0.20960992074562432</v>
          </cell>
        </row>
        <row r="6604">
          <cell r="AA6604">
            <v>-0.19452415285445418</v>
          </cell>
        </row>
        <row r="6605">
          <cell r="AA6605">
            <v>5.6025556131573118E-3</v>
          </cell>
        </row>
        <row r="6606">
          <cell r="AA6606">
            <v>3.5242620996142171E-2</v>
          </cell>
        </row>
        <row r="6607">
          <cell r="AA6607">
            <v>-0.11950297604845425</v>
          </cell>
        </row>
        <row r="6608">
          <cell r="AA6608">
            <v>-8.6564585007537775E-2</v>
          </cell>
        </row>
        <row r="6609">
          <cell r="AA6609">
            <v>0.21137052600165429</v>
          </cell>
        </row>
        <row r="6610">
          <cell r="AA6610">
            <v>0.10712991376772278</v>
          </cell>
        </row>
        <row r="6611">
          <cell r="AA6611">
            <v>0.37360661124454075</v>
          </cell>
        </row>
        <row r="6612">
          <cell r="AA6612">
            <v>-0.14400992622480316</v>
          </cell>
        </row>
        <row r="6613">
          <cell r="AA6613">
            <v>9.6569151173924367E-2</v>
          </cell>
        </row>
        <row r="6614">
          <cell r="AA6614">
            <v>5.3670222757609534E-2</v>
          </cell>
        </row>
        <row r="6615">
          <cell r="AA6615">
            <v>-0.38318877481046881</v>
          </cell>
        </row>
        <row r="6616">
          <cell r="AA6616">
            <v>-0.13666739106648321</v>
          </cell>
        </row>
        <row r="6617">
          <cell r="AA6617">
            <v>-0.24051420492583075</v>
          </cell>
        </row>
        <row r="6618">
          <cell r="AA6618">
            <v>-0.13038437142624573</v>
          </cell>
        </row>
        <row r="6619">
          <cell r="AA6619">
            <v>-2.5602786321801463E-2</v>
          </cell>
        </row>
        <row r="6620">
          <cell r="AA6620">
            <v>3.3457135972368213E-2</v>
          </cell>
        </row>
        <row r="6621">
          <cell r="AA6621">
            <v>3.3880017327777012E-2</v>
          </cell>
        </row>
        <row r="6622">
          <cell r="AA6622">
            <v>-0.1902159253906287</v>
          </cell>
        </row>
        <row r="6623">
          <cell r="AA6623">
            <v>0.25292002578710815</v>
          </cell>
        </row>
        <row r="6624">
          <cell r="AA6624">
            <v>-0.1774622352143615</v>
          </cell>
        </row>
        <row r="6625">
          <cell r="AA6625">
            <v>-0.12521837053483781</v>
          </cell>
        </row>
        <row r="6626">
          <cell r="AA6626">
            <v>-0.32720992762955481</v>
          </cell>
        </row>
        <row r="6627">
          <cell r="AA6627">
            <v>-0.16127102256627474</v>
          </cell>
        </row>
        <row r="6628">
          <cell r="AA6628">
            <v>0.13501392241518209</v>
          </cell>
        </row>
        <row r="6629">
          <cell r="AA6629">
            <v>-4.3053257472792511E-2</v>
          </cell>
        </row>
        <row r="6630">
          <cell r="AA6630">
            <v>-0.64433035906962277</v>
          </cell>
        </row>
        <row r="6631">
          <cell r="AA6631">
            <v>-0.37220701160752689</v>
          </cell>
        </row>
        <row r="6632">
          <cell r="AA6632">
            <v>-0.29780875558250597</v>
          </cell>
        </row>
        <row r="6633">
          <cell r="AA6633">
            <v>8.6261808950655064E-2</v>
          </cell>
        </row>
        <row r="6634">
          <cell r="AA6634">
            <v>0.27932780061865864</v>
          </cell>
        </row>
        <row r="6635">
          <cell r="AA6635">
            <v>-5.8607087498009969E-2</v>
          </cell>
        </row>
        <row r="6636">
          <cell r="AA6636">
            <v>0.23602210447119676</v>
          </cell>
        </row>
        <row r="6637">
          <cell r="AA6637">
            <v>0.26376892536564212</v>
          </cell>
        </row>
        <row r="6638">
          <cell r="AA6638">
            <v>9.6939199997526523E-2</v>
          </cell>
        </row>
        <row r="6639">
          <cell r="AA6639">
            <v>5.0130402234189672E-2</v>
          </cell>
        </row>
        <row r="6640">
          <cell r="AA6640">
            <v>-0.49952457109990361</v>
          </cell>
        </row>
        <row r="6641">
          <cell r="AA6641">
            <v>0.11876078112836057</v>
          </cell>
        </row>
        <row r="6642">
          <cell r="AA6642">
            <v>0.20821090745858251</v>
          </cell>
        </row>
        <row r="6643">
          <cell r="AA6643">
            <v>-0.31667083737927615</v>
          </cell>
        </row>
        <row r="6644">
          <cell r="AA6644">
            <v>0.13234927317457507</v>
          </cell>
        </row>
        <row r="6645">
          <cell r="AA6645">
            <v>-3.4486464662583746E-2</v>
          </cell>
        </row>
        <row r="6646">
          <cell r="AA6646">
            <v>1.4970114085603239E-2</v>
          </cell>
        </row>
        <row r="6647">
          <cell r="AA6647">
            <v>4.0674312680594765E-2</v>
          </cell>
        </row>
        <row r="6648">
          <cell r="AA6648">
            <v>0.12868611342627601</v>
          </cell>
        </row>
        <row r="6649">
          <cell r="AA6649">
            <v>-0.14394752316351228</v>
          </cell>
        </row>
        <row r="6650">
          <cell r="AA6650">
            <v>-0.27593734064101405</v>
          </cell>
        </row>
        <row r="6651">
          <cell r="AA6651">
            <v>4.8990263383590194E-2</v>
          </cell>
        </row>
        <row r="6652">
          <cell r="AA6652">
            <v>0.1275480710250507</v>
          </cell>
        </row>
        <row r="6653">
          <cell r="AA6653">
            <v>4.7565573408137843E-2</v>
          </cell>
        </row>
        <row r="6654">
          <cell r="AA6654">
            <v>-0.13297440886382983</v>
          </cell>
        </row>
        <row r="6655">
          <cell r="AA6655">
            <v>-0.21623490691845293</v>
          </cell>
        </row>
        <row r="6656">
          <cell r="AA6656">
            <v>-0.15832776879474073</v>
          </cell>
        </row>
        <row r="6657">
          <cell r="AA6657">
            <v>0.26273080704508889</v>
          </cell>
        </row>
        <row r="6658">
          <cell r="AA6658">
            <v>2.36459509256704E-2</v>
          </cell>
        </row>
        <row r="6659">
          <cell r="AA6659">
            <v>0.18728632278270996</v>
          </cell>
        </row>
        <row r="6660">
          <cell r="AA6660">
            <v>0.44961996301009644</v>
          </cell>
        </row>
        <row r="6661">
          <cell r="AA6661">
            <v>0.3132331937113777</v>
          </cell>
        </row>
        <row r="6662">
          <cell r="AA6662">
            <v>0.30181677149185793</v>
          </cell>
        </row>
        <row r="6663">
          <cell r="AA6663">
            <v>-0.20477211160206119</v>
          </cell>
        </row>
        <row r="6664">
          <cell r="AA6664">
            <v>0.17569479895281864</v>
          </cell>
        </row>
        <row r="6665">
          <cell r="AA6665">
            <v>-0.34430525695848857</v>
          </cell>
        </row>
        <row r="6666">
          <cell r="AA6666">
            <v>0.20437587706905047</v>
          </cell>
        </row>
        <row r="6667">
          <cell r="AA6667">
            <v>0.14665961670107042</v>
          </cell>
        </row>
        <row r="6668">
          <cell r="AA6668">
            <v>-0.10500721049933341</v>
          </cell>
        </row>
        <row r="6669">
          <cell r="AA6669">
            <v>2.1894855342317734E-2</v>
          </cell>
        </row>
        <row r="6670">
          <cell r="AA6670">
            <v>-0.28438257329198868</v>
          </cell>
        </row>
        <row r="6671">
          <cell r="AA6671">
            <v>0.24555214561778879</v>
          </cell>
        </row>
        <row r="6672">
          <cell r="AA6672">
            <v>-0.17590774692489075</v>
          </cell>
        </row>
        <row r="6673">
          <cell r="AA6673">
            <v>0.23062285220067966</v>
          </cell>
        </row>
        <row r="6674">
          <cell r="AA6674">
            <v>-0.17721945107429762</v>
          </cell>
        </row>
        <row r="6675">
          <cell r="AA6675">
            <v>-0.19300059870691155</v>
          </cell>
        </row>
        <row r="6676">
          <cell r="AA6676">
            <v>-7.2646983657550027E-2</v>
          </cell>
        </row>
        <row r="6677">
          <cell r="AA6677">
            <v>-1.2043622510205715E-2</v>
          </cell>
        </row>
        <row r="6678">
          <cell r="AA6678">
            <v>-6.3782270372079036E-3</v>
          </cell>
        </row>
        <row r="6679">
          <cell r="AA6679">
            <v>-0.18495251812390756</v>
          </cell>
        </row>
        <row r="6680">
          <cell r="AA6680">
            <v>-4.4933473520208878E-2</v>
          </cell>
        </row>
        <row r="6681">
          <cell r="AA6681">
            <v>9.0736201570060182E-2</v>
          </cell>
        </row>
        <row r="6682">
          <cell r="AA6682">
            <v>-3.0064762464996453E-2</v>
          </cell>
        </row>
        <row r="6683">
          <cell r="AA6683">
            <v>1.1033768337414721E-2</v>
          </cell>
        </row>
        <row r="6684">
          <cell r="AA6684">
            <v>-0.28800956460959803</v>
          </cell>
        </row>
        <row r="6685">
          <cell r="AA6685">
            <v>-0.12344119140145635</v>
          </cell>
        </row>
        <row r="6686">
          <cell r="AA6686">
            <v>0.11458394070753944</v>
          </cell>
        </row>
        <row r="6687">
          <cell r="AA6687">
            <v>-0.18554817478989324</v>
          </cell>
        </row>
        <row r="6688">
          <cell r="AA6688">
            <v>6.1267124519793284E-2</v>
          </cell>
        </row>
        <row r="6689">
          <cell r="AA6689">
            <v>0.28068950295005579</v>
          </cell>
        </row>
        <row r="6690">
          <cell r="AA6690">
            <v>-8.1576189034352042E-2</v>
          </cell>
        </row>
        <row r="6691">
          <cell r="AA6691">
            <v>0.20027076713222658</v>
          </cell>
        </row>
        <row r="6692">
          <cell r="AA6692">
            <v>-0.27049958072403768</v>
          </cell>
        </row>
        <row r="6693">
          <cell r="AA6693">
            <v>-0.42906214898473327</v>
          </cell>
        </row>
        <row r="6694">
          <cell r="AA6694">
            <v>-0.16500191589869617</v>
          </cell>
        </row>
        <row r="6695">
          <cell r="AA6695">
            <v>-0.34295190833900385</v>
          </cell>
        </row>
        <row r="6696">
          <cell r="AA6696">
            <v>0.19778740280706164</v>
          </cell>
        </row>
        <row r="6697">
          <cell r="AA6697">
            <v>-4.3151965655858604E-2</v>
          </cell>
        </row>
        <row r="6698">
          <cell r="AA6698">
            <v>-0.60434423758748979</v>
          </cell>
        </row>
        <row r="6699">
          <cell r="AA6699">
            <v>-0.41660784166357712</v>
          </cell>
        </row>
        <row r="6700">
          <cell r="AA6700">
            <v>3.3237552813444551E-2</v>
          </cell>
        </row>
        <row r="6701">
          <cell r="AA6701">
            <v>-0.2468021537547351</v>
          </cell>
        </row>
        <row r="6702">
          <cell r="AA6702">
            <v>-0.21906118359991072</v>
          </cell>
        </row>
        <row r="6703">
          <cell r="AA6703">
            <v>-0.17572798563729819</v>
          </cell>
        </row>
        <row r="6704">
          <cell r="AA6704">
            <v>-5.0972681897908573E-2</v>
          </cell>
        </row>
        <row r="6705">
          <cell r="AA6705">
            <v>-5.5219369151563183E-2</v>
          </cell>
        </row>
        <row r="6706">
          <cell r="AA6706">
            <v>-4.7850570232908188E-2</v>
          </cell>
        </row>
        <row r="6707">
          <cell r="AA6707">
            <v>-0.11081896941421607</v>
          </cell>
        </row>
        <row r="6708">
          <cell r="AA6708">
            <v>-3.1689854274504381E-2</v>
          </cell>
        </row>
        <row r="6709">
          <cell r="AA6709">
            <v>-0.12159708082652669</v>
          </cell>
        </row>
        <row r="6710">
          <cell r="AA6710">
            <v>-0.50571306876478206</v>
          </cell>
        </row>
        <row r="6711">
          <cell r="AA6711">
            <v>9.8549096439502187E-2</v>
          </cell>
        </row>
        <row r="6712">
          <cell r="AA6712">
            <v>-2.7176165632821894E-2</v>
          </cell>
        </row>
        <row r="6713">
          <cell r="AA6713">
            <v>-0.28268754984464378</v>
          </cell>
        </row>
        <row r="6714">
          <cell r="AA6714">
            <v>-0.14682211387548036</v>
          </cell>
        </row>
        <row r="6715">
          <cell r="AA6715">
            <v>0.16802510757625372</v>
          </cell>
        </row>
        <row r="6716">
          <cell r="AA6716">
            <v>-2.8974619733956528E-2</v>
          </cell>
        </row>
        <row r="6717">
          <cell r="AA6717">
            <v>0.22421227614603045</v>
          </cell>
        </row>
        <row r="6718">
          <cell r="AA6718">
            <v>0.24639979249135435</v>
          </cell>
        </row>
        <row r="6719">
          <cell r="AA6719">
            <v>0.17381174270825042</v>
          </cell>
        </row>
        <row r="6720">
          <cell r="AA6720">
            <v>0.14686696703842717</v>
          </cell>
        </row>
        <row r="6721">
          <cell r="AA6721">
            <v>-0.40870790355860781</v>
          </cell>
        </row>
        <row r="6722">
          <cell r="AA6722">
            <v>-0.21036759801954408</v>
          </cell>
        </row>
        <row r="6723">
          <cell r="AA6723">
            <v>0.20503977437546897</v>
          </cell>
        </row>
        <row r="6724">
          <cell r="AA6724">
            <v>-6.5538056925900146E-2</v>
          </cell>
        </row>
        <row r="6725">
          <cell r="AA6725">
            <v>1.6738775613848678E-2</v>
          </cell>
        </row>
        <row r="6726">
          <cell r="AA6726">
            <v>-0.29913324667063823</v>
          </cell>
        </row>
        <row r="6727">
          <cell r="AA6727">
            <v>-0.25237274983756086</v>
          </cell>
        </row>
        <row r="6728">
          <cell r="AA6728">
            <v>-6.6783582897413818E-2</v>
          </cell>
        </row>
        <row r="6729">
          <cell r="AA6729">
            <v>5.8324461836389563E-2</v>
          </cell>
        </row>
        <row r="6730">
          <cell r="AA6730">
            <v>9.1510761717113503E-2</v>
          </cell>
        </row>
        <row r="6731">
          <cell r="AA6731">
            <v>0.41903733859538389</v>
          </cell>
        </row>
        <row r="6732">
          <cell r="AA6732">
            <v>-0.10519217101969036</v>
          </cell>
        </row>
        <row r="6733">
          <cell r="AA6733">
            <v>-1.1515987261512067E-2</v>
          </cell>
        </row>
        <row r="6734">
          <cell r="AA6734">
            <v>-0.40341116000342442</v>
          </cell>
        </row>
        <row r="6735">
          <cell r="AA6735">
            <v>-0.13674095485593776</v>
          </cell>
        </row>
        <row r="6736">
          <cell r="AA6736">
            <v>0.34496236527362645</v>
          </cell>
        </row>
        <row r="6737">
          <cell r="AA6737">
            <v>4.336030613521466E-2</v>
          </cell>
        </row>
        <row r="6738">
          <cell r="AA6738">
            <v>0.20214784827511909</v>
          </cell>
        </row>
        <row r="6739">
          <cell r="AA6739">
            <v>2.6804443388535965E-2</v>
          </cell>
        </row>
        <row r="6740">
          <cell r="AA6740">
            <v>0.27018189977916784</v>
          </cell>
        </row>
        <row r="6741">
          <cell r="AA6741">
            <v>0.15430859081867077</v>
          </cell>
        </row>
        <row r="6742">
          <cell r="AA6742">
            <v>-6.7292137453668383E-2</v>
          </cell>
        </row>
        <row r="6743">
          <cell r="AA6743">
            <v>-0.14522724183972316</v>
          </cell>
        </row>
        <row r="6744">
          <cell r="AA6744">
            <v>8.1733290303390119E-2</v>
          </cell>
        </row>
        <row r="6745">
          <cell r="AA6745">
            <v>6.4340279751389659E-2</v>
          </cell>
        </row>
        <row r="6746">
          <cell r="AA6746">
            <v>0.29737333029786772</v>
          </cell>
        </row>
        <row r="6747">
          <cell r="AA6747">
            <v>0.17593919919641865</v>
          </cell>
        </row>
        <row r="6748">
          <cell r="AA6748">
            <v>-0.21780846086682612</v>
          </cell>
        </row>
        <row r="6749">
          <cell r="AA6749">
            <v>0.17832666187888591</v>
          </cell>
        </row>
        <row r="6750">
          <cell r="AA6750">
            <v>-3.1040069130235409E-2</v>
          </cell>
        </row>
        <row r="6751">
          <cell r="AA6751">
            <v>1.8959036408397675E-2</v>
          </cell>
        </row>
        <row r="6752">
          <cell r="AA6752">
            <v>-0.11060731420773462</v>
          </cell>
        </row>
        <row r="6753">
          <cell r="AA6753">
            <v>-0.13382809180194202</v>
          </cell>
        </row>
        <row r="6754">
          <cell r="AA6754">
            <v>-0.13310800075170992</v>
          </cell>
        </row>
        <row r="6755">
          <cell r="AA6755">
            <v>-0.20556920205646109</v>
          </cell>
        </row>
        <row r="6756">
          <cell r="AA6756">
            <v>0.1734173646038252</v>
          </cell>
        </row>
        <row r="6757">
          <cell r="AA6757">
            <v>-3.3782768289055132E-3</v>
          </cell>
        </row>
        <row r="6758">
          <cell r="AA6758">
            <v>0.12672101824840287</v>
          </cell>
        </row>
        <row r="6759">
          <cell r="AA6759">
            <v>0.26272647540607497</v>
          </cell>
        </row>
        <row r="6760">
          <cell r="AA6760">
            <v>0.13972348708633769</v>
          </cell>
        </row>
        <row r="6761">
          <cell r="AA6761">
            <v>0.30525884066114656</v>
          </cell>
        </row>
        <row r="6762">
          <cell r="AA6762">
            <v>-3.0240200916169802E-2</v>
          </cell>
        </row>
        <row r="6763">
          <cell r="AA6763">
            <v>9.8659740450674924E-2</v>
          </cell>
        </row>
        <row r="6764">
          <cell r="AA6764">
            <v>0.21282452142249397</v>
          </cell>
        </row>
        <row r="6765">
          <cell r="AA6765">
            <v>-0.22971444827091458</v>
          </cell>
        </row>
        <row r="6766">
          <cell r="AA6766">
            <v>6.6325093898683407E-3</v>
          </cell>
        </row>
        <row r="6767">
          <cell r="AA6767">
            <v>-3.8990033708312985E-2</v>
          </cell>
        </row>
        <row r="6768">
          <cell r="AA6768">
            <v>-8.0410018498087044E-2</v>
          </cell>
        </row>
        <row r="6769">
          <cell r="AA6769">
            <v>0.16726190194793156</v>
          </cell>
        </row>
        <row r="6770">
          <cell r="AA6770">
            <v>4.8164439399349938E-2</v>
          </cell>
        </row>
        <row r="6771">
          <cell r="AA6771">
            <v>-0.19513582763977796</v>
          </cell>
        </row>
        <row r="6772">
          <cell r="AA6772">
            <v>-0.23521982235376826</v>
          </cell>
        </row>
        <row r="6773">
          <cell r="AA6773">
            <v>0.15771944469523647</v>
          </cell>
        </row>
        <row r="6774">
          <cell r="AA6774">
            <v>-0.14149327989249169</v>
          </cell>
        </row>
        <row r="6775">
          <cell r="AA6775">
            <v>0.12838656506163992</v>
          </cell>
        </row>
        <row r="6776">
          <cell r="AA6776">
            <v>0.1574418063105813</v>
          </cell>
        </row>
        <row r="6777">
          <cell r="AA6777">
            <v>6.4330645405424422E-2</v>
          </cell>
        </row>
        <row r="6778">
          <cell r="AA6778">
            <v>0.23517885184137044</v>
          </cell>
        </row>
        <row r="6779">
          <cell r="AA6779">
            <v>0.28367284047335373</v>
          </cell>
        </row>
        <row r="6780">
          <cell r="AA6780">
            <v>0.19478131064891427</v>
          </cell>
        </row>
        <row r="6781">
          <cell r="AA6781">
            <v>0.14342058875423885</v>
          </cell>
        </row>
        <row r="6782">
          <cell r="AA6782">
            <v>-0.12134351697312225</v>
          </cell>
        </row>
        <row r="6783">
          <cell r="AA6783">
            <v>-0.34150665446620737</v>
          </cell>
        </row>
        <row r="6784">
          <cell r="AA6784">
            <v>-0.25793466138052562</v>
          </cell>
        </row>
        <row r="6785">
          <cell r="AA6785">
            <v>-0.21851280557586331</v>
          </cell>
        </row>
        <row r="6786">
          <cell r="AA6786">
            <v>-9.7238461540151575E-2</v>
          </cell>
        </row>
        <row r="6787">
          <cell r="AA6787">
            <v>4.8972978058453215E-2</v>
          </cell>
        </row>
        <row r="6788">
          <cell r="AA6788">
            <v>3.2636255561939456E-2</v>
          </cell>
        </row>
        <row r="6789">
          <cell r="AA6789">
            <v>-0.33753589701798947</v>
          </cell>
        </row>
        <row r="6790">
          <cell r="AA6790">
            <v>-0.16813837375732335</v>
          </cell>
        </row>
        <row r="6791">
          <cell r="AA6791">
            <v>-0.10237442622410438</v>
          </cell>
        </row>
        <row r="6792">
          <cell r="AA6792">
            <v>-1.2379474629293147E-2</v>
          </cell>
        </row>
        <row r="6793">
          <cell r="AA6793">
            <v>-5.8964602998098803E-2</v>
          </cell>
        </row>
        <row r="6794">
          <cell r="AA6794">
            <v>-0.18325116901949318</v>
          </cell>
        </row>
        <row r="6795">
          <cell r="AA6795">
            <v>-0.16946437363025973</v>
          </cell>
        </row>
        <row r="6796">
          <cell r="AA6796">
            <v>-0.31055282254935745</v>
          </cell>
        </row>
        <row r="6797">
          <cell r="AA6797">
            <v>2.3687061959383922E-2</v>
          </cell>
        </row>
        <row r="6798">
          <cell r="AA6798">
            <v>-7.673854316731106E-2</v>
          </cell>
        </row>
        <row r="6799">
          <cell r="AA6799">
            <v>-0.3492537641430587</v>
          </cell>
        </row>
        <row r="6800">
          <cell r="AA6800">
            <v>0.32771765798860136</v>
          </cell>
        </row>
        <row r="6801">
          <cell r="AA6801">
            <v>-3.9837502435575364E-2</v>
          </cell>
        </row>
        <row r="6802">
          <cell r="AA6802">
            <v>0.13142552404534197</v>
          </cell>
        </row>
        <row r="6803">
          <cell r="AA6803">
            <v>0.28110387806281678</v>
          </cell>
        </row>
        <row r="6804">
          <cell r="AA6804">
            <v>-5.0455355803830898E-2</v>
          </cell>
        </row>
        <row r="6805">
          <cell r="AA6805">
            <v>-0.24942885124202274</v>
          </cell>
        </row>
        <row r="6806">
          <cell r="AA6806">
            <v>-0.18036135996570266</v>
          </cell>
        </row>
        <row r="6807">
          <cell r="AA6807">
            <v>-0.2367698163933091</v>
          </cell>
        </row>
        <row r="6808">
          <cell r="AA6808">
            <v>-5.8773281148135098E-2</v>
          </cell>
        </row>
        <row r="6809">
          <cell r="AA6809">
            <v>-3.4099526358952442E-2</v>
          </cell>
        </row>
        <row r="6810">
          <cell r="AA6810">
            <v>0.13739545351275412</v>
          </cell>
        </row>
        <row r="6811">
          <cell r="AA6811">
            <v>-0.20650953288040658</v>
          </cell>
        </row>
        <row r="6812">
          <cell r="AA6812">
            <v>-0.18891881470196836</v>
          </cell>
        </row>
        <row r="6813">
          <cell r="AA6813">
            <v>-0.41722378580562614</v>
          </cell>
        </row>
        <row r="6814">
          <cell r="AA6814">
            <v>-0.24095811546541052</v>
          </cell>
        </row>
        <row r="6815">
          <cell r="AA6815">
            <v>-7.7348359976021283E-2</v>
          </cell>
        </row>
        <row r="6816">
          <cell r="AA6816">
            <v>-0.16851609012933016</v>
          </cell>
        </row>
        <row r="6817">
          <cell r="AA6817">
            <v>-9.555162569813426E-2</v>
          </cell>
        </row>
        <row r="6818">
          <cell r="AA6818">
            <v>-4.5478076898279318E-2</v>
          </cell>
        </row>
        <row r="6819">
          <cell r="AA6819">
            <v>4.2116898250181806E-2</v>
          </cell>
        </row>
        <row r="6820">
          <cell r="AA6820">
            <v>-0.11872022178555321</v>
          </cell>
        </row>
        <row r="6821">
          <cell r="AA6821">
            <v>-0.18561636073066262</v>
          </cell>
        </row>
        <row r="6822">
          <cell r="AA6822">
            <v>0.40529773556298582</v>
          </cell>
        </row>
        <row r="6823">
          <cell r="AA6823">
            <v>-0.10232240581724242</v>
          </cell>
        </row>
        <row r="6824">
          <cell r="AA6824">
            <v>9.6175627167739697E-4</v>
          </cell>
        </row>
        <row r="6825">
          <cell r="AA6825">
            <v>7.2328585672022008E-2</v>
          </cell>
        </row>
        <row r="6826">
          <cell r="AA6826">
            <v>-0.10079243236985728</v>
          </cell>
        </row>
        <row r="6827">
          <cell r="AA6827">
            <v>-0.20186464317848241</v>
          </cell>
        </row>
        <row r="6828">
          <cell r="AA6828">
            <v>-3.31584216685816E-2</v>
          </cell>
        </row>
        <row r="6829">
          <cell r="AA6829">
            <v>0.1000799445865002</v>
          </cell>
        </row>
        <row r="6830">
          <cell r="AA6830">
            <v>-0.16479681251021261</v>
          </cell>
        </row>
        <row r="6831">
          <cell r="AA6831">
            <v>0.26362347117019885</v>
          </cell>
        </row>
        <row r="6832">
          <cell r="AA6832">
            <v>-3.8184238829233524E-2</v>
          </cell>
        </row>
        <row r="6833">
          <cell r="AA6833">
            <v>0.32884219163868988</v>
          </cell>
        </row>
        <row r="6834">
          <cell r="AA6834">
            <v>-2.5115111199631154E-2</v>
          </cell>
        </row>
        <row r="6835">
          <cell r="AA6835">
            <v>-0.32231041999247845</v>
          </cell>
        </row>
        <row r="6836">
          <cell r="AA6836">
            <v>2.3646023697622101E-2</v>
          </cell>
        </row>
        <row r="6837">
          <cell r="AA6837">
            <v>-0.3542945468615929</v>
          </cell>
        </row>
        <row r="6838">
          <cell r="AA6838">
            <v>-1.112916091582733E-2</v>
          </cell>
        </row>
        <row r="6839">
          <cell r="AA6839">
            <v>-0.41557180604003163</v>
          </cell>
        </row>
        <row r="6840">
          <cell r="AA6840">
            <v>9.0977715574768747E-2</v>
          </cell>
        </row>
        <row r="6841">
          <cell r="AA6841">
            <v>8.0244986311617625E-2</v>
          </cell>
        </row>
        <row r="6842">
          <cell r="AA6842">
            <v>-0.32650218758547056</v>
          </cell>
        </row>
        <row r="6843">
          <cell r="AA6843">
            <v>8.0956867147934181E-2</v>
          </cell>
        </row>
        <row r="6844">
          <cell r="AA6844">
            <v>-0.15512195365971948</v>
          </cell>
        </row>
        <row r="6845">
          <cell r="AA6845">
            <v>-9.7151240900806624E-2</v>
          </cell>
        </row>
        <row r="6846">
          <cell r="AA6846">
            <v>-7.4952245320413585E-2</v>
          </cell>
        </row>
        <row r="6847">
          <cell r="AA6847">
            <v>-0.10772025849792065</v>
          </cell>
        </row>
        <row r="6848">
          <cell r="AA6848">
            <v>-0.21254927232179843</v>
          </cell>
        </row>
        <row r="6849">
          <cell r="AA6849">
            <v>-0.11706021790117933</v>
          </cell>
        </row>
        <row r="6850">
          <cell r="AA6850">
            <v>-5.7395214841127681E-3</v>
          </cell>
        </row>
        <row r="6851">
          <cell r="AA6851">
            <v>4.8750332466961033E-2</v>
          </cell>
        </row>
        <row r="6852">
          <cell r="AA6852">
            <v>-0.35888943516655858</v>
          </cell>
        </row>
        <row r="6853">
          <cell r="AA6853">
            <v>0.27538788273500125</v>
          </cell>
        </row>
        <row r="6854">
          <cell r="AA6854">
            <v>-0.19232463937963509</v>
          </cell>
        </row>
        <row r="6855">
          <cell r="AA6855">
            <v>0.11731567602818742</v>
          </cell>
        </row>
        <row r="6856">
          <cell r="AA6856">
            <v>-0.18857413922219649</v>
          </cell>
        </row>
        <row r="6857">
          <cell r="AA6857">
            <v>6.4181946980231719E-2</v>
          </cell>
        </row>
        <row r="6858">
          <cell r="AA6858">
            <v>4.0379758485395267E-2</v>
          </cell>
        </row>
        <row r="6859">
          <cell r="AA6859">
            <v>1.8873955228636136E-2</v>
          </cell>
        </row>
        <row r="6860">
          <cell r="AA6860">
            <v>-0.16679917277790912</v>
          </cell>
        </row>
        <row r="6861">
          <cell r="AA6861">
            <v>0.17074208369903221</v>
          </cell>
        </row>
        <row r="6862">
          <cell r="AA6862">
            <v>-0.19058561987322575</v>
          </cell>
        </row>
        <row r="6863">
          <cell r="AA6863">
            <v>-0.44493681474422991</v>
          </cell>
        </row>
        <row r="6864">
          <cell r="AA6864">
            <v>-4.4681200425656445E-2</v>
          </cell>
        </row>
        <row r="6865">
          <cell r="AA6865">
            <v>0.16180196542726419</v>
          </cell>
        </row>
        <row r="6866">
          <cell r="AA6866">
            <v>0.29036786688448868</v>
          </cell>
        </row>
        <row r="6867">
          <cell r="AA6867">
            <v>-0.19764938725708397</v>
          </cell>
        </row>
        <row r="6868">
          <cell r="AA6868">
            <v>-0.1492320615642854</v>
          </cell>
        </row>
        <row r="6869">
          <cell r="AA6869">
            <v>0.11351259234657357</v>
          </cell>
        </row>
        <row r="6870">
          <cell r="AA6870">
            <v>-0.24594056435561013</v>
          </cell>
        </row>
        <row r="6871">
          <cell r="AA6871">
            <v>-2.3868081995651741E-3</v>
          </cell>
        </row>
        <row r="6872">
          <cell r="AA6872">
            <v>-0.30673797265168767</v>
          </cell>
        </row>
        <row r="6873">
          <cell r="AA6873">
            <v>8.9434195520713133E-3</v>
          </cell>
        </row>
        <row r="6874">
          <cell r="AA6874">
            <v>0.13282521109870893</v>
          </cell>
        </row>
        <row r="6875">
          <cell r="AA6875">
            <v>0.23656221765121127</v>
          </cell>
        </row>
        <row r="6876">
          <cell r="AA6876">
            <v>-4.3119681631485218E-2</v>
          </cell>
        </row>
        <row r="6877">
          <cell r="AA6877">
            <v>-4.9728784738774179E-2</v>
          </cell>
        </row>
        <row r="6878">
          <cell r="AA6878">
            <v>0.17413491863660147</v>
          </cell>
        </row>
        <row r="6879">
          <cell r="AA6879">
            <v>1.0684750770690005E-2</v>
          </cell>
        </row>
        <row r="6880">
          <cell r="AA6880">
            <v>2.39018993838859E-2</v>
          </cell>
        </row>
        <row r="6881">
          <cell r="AA6881">
            <v>-0.1211696309058172</v>
          </cell>
        </row>
        <row r="6882">
          <cell r="AA6882">
            <v>0.23602038195866348</v>
          </cell>
        </row>
        <row r="6883">
          <cell r="AA6883">
            <v>-7.82931007859691E-2</v>
          </cell>
        </row>
        <row r="6884">
          <cell r="AA6884">
            <v>-0.13254656447322577</v>
          </cell>
        </row>
        <row r="6885">
          <cell r="AA6885">
            <v>-0.3117312983108308</v>
          </cell>
        </row>
        <row r="6886">
          <cell r="AA6886">
            <v>-6.2397477662227779E-2</v>
          </cell>
        </row>
        <row r="6887">
          <cell r="AA6887">
            <v>-8.5789304926869703E-2</v>
          </cell>
        </row>
        <row r="6888">
          <cell r="AA6888">
            <v>0.15339216305930864</v>
          </cell>
        </row>
        <row r="6889">
          <cell r="AA6889">
            <v>9.6463466787724564E-2</v>
          </cell>
        </row>
        <row r="6890">
          <cell r="AA6890">
            <v>7.1696155813651283E-2</v>
          </cell>
        </row>
        <row r="6891">
          <cell r="AA6891">
            <v>9.7050830591166454E-3</v>
          </cell>
        </row>
        <row r="6892">
          <cell r="AA6892">
            <v>2.4758469420517307E-2</v>
          </cell>
        </row>
        <row r="6893">
          <cell r="AA6893">
            <v>5.9577662775027712E-2</v>
          </cell>
        </row>
        <row r="6894">
          <cell r="AA6894">
            <v>-0.21516249985380992</v>
          </cell>
        </row>
        <row r="6895">
          <cell r="AA6895">
            <v>0.14096762619710368</v>
          </cell>
        </row>
        <row r="6896">
          <cell r="AA6896">
            <v>-1.8625951150324171E-2</v>
          </cell>
        </row>
        <row r="6897">
          <cell r="AA6897">
            <v>0.26315698285965616</v>
          </cell>
        </row>
        <row r="6898">
          <cell r="AA6898">
            <v>-5.6785830659952297E-2</v>
          </cell>
        </row>
        <row r="6899">
          <cell r="AA6899">
            <v>-2.7021852370252841E-2</v>
          </cell>
        </row>
        <row r="6900">
          <cell r="AA6900">
            <v>-0.12469877727258789</v>
          </cell>
        </row>
        <row r="6901">
          <cell r="AA6901">
            <v>-8.5707352261792658E-2</v>
          </cell>
        </row>
        <row r="6902">
          <cell r="AA6902">
            <v>-0.22226745850603635</v>
          </cell>
        </row>
        <row r="6903">
          <cell r="AA6903">
            <v>9.33374417660916E-2</v>
          </cell>
        </row>
        <row r="6904">
          <cell r="AA6904">
            <v>5.4652845794614935E-3</v>
          </cell>
        </row>
        <row r="6905">
          <cell r="AA6905">
            <v>-5.2028139795890896E-2</v>
          </cell>
        </row>
        <row r="6906">
          <cell r="AA6906">
            <v>5.4468005296210271E-2</v>
          </cell>
        </row>
        <row r="6907">
          <cell r="AA6907">
            <v>0.3369091317142815</v>
          </cell>
        </row>
        <row r="6908">
          <cell r="AA6908">
            <v>-9.9443401512128077E-2</v>
          </cell>
        </row>
        <row r="6909">
          <cell r="AA6909">
            <v>0.34034821362619594</v>
          </cell>
        </row>
        <row r="6910">
          <cell r="AA6910">
            <v>9.9716892461082909E-2</v>
          </cell>
        </row>
        <row r="6911">
          <cell r="AA6911">
            <v>-0.38664301878248392</v>
          </cell>
        </row>
        <row r="6912">
          <cell r="AA6912">
            <v>-1.0215159534825088E-2</v>
          </cell>
        </row>
        <row r="6913">
          <cell r="AA6913">
            <v>-0.20559947480331076</v>
          </cell>
        </row>
        <row r="6914">
          <cell r="AA6914">
            <v>0.14219398079674084</v>
          </cell>
        </row>
        <row r="6915">
          <cell r="AA6915">
            <v>-9.8228315182033427E-2</v>
          </cell>
        </row>
        <row r="6916">
          <cell r="AA6916">
            <v>0.12277766653760958</v>
          </cell>
        </row>
        <row r="6917">
          <cell r="AA6917">
            <v>-0.12474721932915639</v>
          </cell>
        </row>
        <row r="6918">
          <cell r="AA6918">
            <v>0.17935436468034682</v>
          </cell>
        </row>
        <row r="6919">
          <cell r="AA6919">
            <v>0.37780958617498916</v>
          </cell>
        </row>
        <row r="6920">
          <cell r="AA6920">
            <v>-0.13733428170823209</v>
          </cell>
        </row>
        <row r="6921">
          <cell r="AA6921">
            <v>-5.4969298921038065E-2</v>
          </cell>
        </row>
        <row r="6922">
          <cell r="AA6922">
            <v>0.17021524758956297</v>
          </cell>
        </row>
        <row r="6923">
          <cell r="AA6923">
            <v>0.25449866958713818</v>
          </cell>
        </row>
        <row r="6924">
          <cell r="AA6924">
            <v>-0.33618466896463783</v>
          </cell>
        </row>
        <row r="6925">
          <cell r="AA6925">
            <v>-0.24018847253706488</v>
          </cell>
        </row>
        <row r="6926">
          <cell r="AA6926">
            <v>0.31197213229287579</v>
          </cell>
        </row>
        <row r="6927">
          <cell r="AA6927">
            <v>7.2780093369390758E-4</v>
          </cell>
        </row>
        <row r="6928">
          <cell r="AA6928">
            <v>-0.14869287234043863</v>
          </cell>
        </row>
        <row r="6929">
          <cell r="AA6929">
            <v>8.0100467426682531E-3</v>
          </cell>
        </row>
        <row r="6930">
          <cell r="AA6930">
            <v>-6.0752117425557473E-2</v>
          </cell>
        </row>
        <row r="6931">
          <cell r="AA6931">
            <v>-5.035576334529808E-2</v>
          </cell>
        </row>
        <row r="6932">
          <cell r="AA6932">
            <v>0.41283155507550179</v>
          </cell>
        </row>
        <row r="6933">
          <cell r="AA6933">
            <v>4.5902863545600178E-2</v>
          </cell>
        </row>
        <row r="6934">
          <cell r="AA6934">
            <v>-7.4870550084652432E-2</v>
          </cell>
        </row>
        <row r="6935">
          <cell r="AA6935">
            <v>7.1375637192353777E-2</v>
          </cell>
        </row>
        <row r="6936">
          <cell r="AA6936">
            <v>-0.69773024955341245</v>
          </cell>
        </row>
        <row r="6937">
          <cell r="AA6937">
            <v>0.58741137072598049</v>
          </cell>
        </row>
        <row r="6938">
          <cell r="AA6938">
            <v>-9.5395373809783468E-3</v>
          </cell>
        </row>
        <row r="6939">
          <cell r="AA6939">
            <v>0.12299307358974232</v>
          </cell>
        </row>
        <row r="6940">
          <cell r="AA6940">
            <v>-3.6385890296095041E-2</v>
          </cell>
        </row>
        <row r="6941">
          <cell r="AA6941">
            <v>-0.14751017419360957</v>
          </cell>
        </row>
        <row r="6942">
          <cell r="AA6942">
            <v>0.24984863160765217</v>
          </cell>
        </row>
        <row r="6943">
          <cell r="AA6943">
            <v>-0.26578803923429889</v>
          </cell>
        </row>
        <row r="6944">
          <cell r="AA6944">
            <v>-6.7962202829460208E-2</v>
          </cell>
        </row>
        <row r="6945">
          <cell r="AA6945">
            <v>0.54548033329254109</v>
          </cell>
        </row>
        <row r="6946">
          <cell r="AA6946">
            <v>-1.5288598518251151E-2</v>
          </cell>
        </row>
        <row r="6947">
          <cell r="AA6947">
            <v>0.28332432532970964</v>
          </cell>
        </row>
        <row r="6948">
          <cell r="AA6948">
            <v>2.9941209253712811E-2</v>
          </cell>
        </row>
        <row r="6949">
          <cell r="AA6949">
            <v>-0.21201769576476184</v>
          </cell>
        </row>
        <row r="6950">
          <cell r="AA6950">
            <v>-1.2593685055250228E-2</v>
          </cell>
        </row>
        <row r="6951">
          <cell r="AA6951">
            <v>0.25572869420150579</v>
          </cell>
        </row>
        <row r="6952">
          <cell r="AA6952">
            <v>0.15430297864947343</v>
          </cell>
        </row>
        <row r="6953">
          <cell r="AA6953">
            <v>0.37846711537396271</v>
          </cell>
        </row>
        <row r="6954">
          <cell r="AA6954">
            <v>0.20008451704434002</v>
          </cell>
        </row>
        <row r="6955">
          <cell r="AA6955">
            <v>0.25862512796028364</v>
          </cell>
        </row>
        <row r="6956">
          <cell r="AA6956">
            <v>-4.0431093809954521E-2</v>
          </cell>
        </row>
        <row r="6957">
          <cell r="AA6957">
            <v>1.4688856600778025E-2</v>
          </cell>
        </row>
        <row r="6958">
          <cell r="AA6958">
            <v>0.26008631717679015</v>
          </cell>
        </row>
        <row r="6959">
          <cell r="AA6959">
            <v>0.35693934325707549</v>
          </cell>
        </row>
        <row r="6960">
          <cell r="AA6960">
            <v>1.2336158381541146E-2</v>
          </cell>
        </row>
        <row r="6961">
          <cell r="AA6961">
            <v>1.4388742288345233E-2</v>
          </cell>
        </row>
        <row r="6962">
          <cell r="AA6962">
            <v>-0.25506349591867983</v>
          </cell>
        </row>
        <row r="6963">
          <cell r="AA6963">
            <v>-0.15347672374079682</v>
          </cell>
        </row>
        <row r="6964">
          <cell r="AA6964">
            <v>0.12298551653982187</v>
          </cell>
        </row>
        <row r="6965">
          <cell r="AA6965">
            <v>-0.32738414812697975</v>
          </cell>
        </row>
        <row r="6966">
          <cell r="AA6966">
            <v>0.15627772832245895</v>
          </cell>
        </row>
        <row r="6967">
          <cell r="AA6967">
            <v>-7.1989736255650527E-2</v>
          </cell>
        </row>
        <row r="6968">
          <cell r="AA6968">
            <v>-0.13966963235557678</v>
          </cell>
        </row>
        <row r="6969">
          <cell r="AA6969">
            <v>3.7777614330019527E-2</v>
          </cell>
        </row>
        <row r="6970">
          <cell r="AA6970">
            <v>0.245408683742804</v>
          </cell>
        </row>
        <row r="6971">
          <cell r="AA6971">
            <v>7.037260900017428E-2</v>
          </cell>
        </row>
        <row r="6972">
          <cell r="AA6972">
            <v>0.37179047368523344</v>
          </cell>
        </row>
        <row r="6973">
          <cell r="AA6973">
            <v>2.7662001631945682E-2</v>
          </cell>
        </row>
        <row r="6974">
          <cell r="AA6974">
            <v>-0.10735835477495664</v>
          </cell>
        </row>
        <row r="6975">
          <cell r="AA6975">
            <v>0.14997796520918799</v>
          </cell>
        </row>
        <row r="6976">
          <cell r="AA6976">
            <v>9.9634243352356072E-2</v>
          </cell>
        </row>
        <row r="6977">
          <cell r="AA6977">
            <v>-8.0134108092623585E-2</v>
          </cell>
        </row>
        <row r="6978">
          <cell r="AA6978">
            <v>-0.29782839966086472</v>
          </cell>
        </row>
        <row r="6979">
          <cell r="AA6979">
            <v>8.2051590717599918E-2</v>
          </cell>
        </row>
        <row r="6980">
          <cell r="AA6980">
            <v>-0.34350478448890787</v>
          </cell>
        </row>
        <row r="6981">
          <cell r="AA6981">
            <v>3.4546347779562087E-2</v>
          </cell>
        </row>
        <row r="6982">
          <cell r="AA6982">
            <v>6.5537132832554301E-2</v>
          </cell>
        </row>
        <row r="6983">
          <cell r="AA6983">
            <v>-0.18696912481302852</v>
          </cell>
        </row>
        <row r="6984">
          <cell r="AA6984">
            <v>0.21016927173131772</v>
          </cell>
        </row>
        <row r="6985">
          <cell r="AA6985">
            <v>1.2410727893733264E-3</v>
          </cell>
        </row>
        <row r="6986">
          <cell r="AA6986">
            <v>0.23577997525543654</v>
          </cell>
        </row>
        <row r="6987">
          <cell r="AA6987">
            <v>3.2849341549008891E-2</v>
          </cell>
        </row>
        <row r="6988">
          <cell r="AA6988">
            <v>0.18972896367273412</v>
          </cell>
        </row>
        <row r="6989">
          <cell r="AA6989">
            <v>9.6010726368121829E-2</v>
          </cell>
        </row>
        <row r="6990">
          <cell r="AA6990">
            <v>2.6565245768921109E-4</v>
          </cell>
        </row>
        <row r="6991">
          <cell r="AA6991">
            <v>4.0738992649500871E-2</v>
          </cell>
        </row>
        <row r="6992">
          <cell r="AA6992">
            <v>0.11631520965552092</v>
          </cell>
        </row>
        <row r="6993">
          <cell r="AA6993">
            <v>-0.47763635842247137</v>
          </cell>
        </row>
        <row r="6994">
          <cell r="AA6994">
            <v>0.14395361515535071</v>
          </cell>
        </row>
        <row r="6995">
          <cell r="AA6995">
            <v>9.3362851688833529E-2</v>
          </cell>
        </row>
        <row r="6996">
          <cell r="AA6996">
            <v>-0.44423577573310802</v>
          </cell>
        </row>
        <row r="6997">
          <cell r="AA6997">
            <v>0.29055350720828427</v>
          </cell>
        </row>
        <row r="6998">
          <cell r="AA6998">
            <v>0.17483415527837004</v>
          </cell>
        </row>
        <row r="6999">
          <cell r="AA6999">
            <v>-0.19313856532709006</v>
          </cell>
        </row>
        <row r="7000">
          <cell r="AA7000">
            <v>-0.408109554888759</v>
          </cell>
        </row>
        <row r="7001">
          <cell r="AA7001">
            <v>0.19632711811105272</v>
          </cell>
        </row>
        <row r="7002">
          <cell r="AA7002">
            <v>-7.7242141255276939E-2</v>
          </cell>
        </row>
        <row r="7003">
          <cell r="AA7003">
            <v>-9.6781603997399462E-2</v>
          </cell>
        </row>
        <row r="7004">
          <cell r="AA7004">
            <v>-0.16689591436317822</v>
          </cell>
        </row>
        <row r="7005">
          <cell r="AA7005">
            <v>-0.15566503370837936</v>
          </cell>
        </row>
        <row r="7006">
          <cell r="AA7006">
            <v>-0.2322866698934675</v>
          </cell>
        </row>
        <row r="7007">
          <cell r="AA7007">
            <v>-1.1857017634163358E-2</v>
          </cell>
        </row>
        <row r="7008">
          <cell r="AA7008">
            <v>0.26460087102290286</v>
          </cell>
        </row>
        <row r="7009">
          <cell r="AA7009">
            <v>7.4489586933799978E-4</v>
          </cell>
        </row>
        <row r="7010">
          <cell r="AA7010">
            <v>-0.20199414893383133</v>
          </cell>
        </row>
        <row r="7011">
          <cell r="AA7011">
            <v>-0.10544337486590873</v>
          </cell>
        </row>
        <row r="7012">
          <cell r="AA7012">
            <v>3.9268311441053153E-2</v>
          </cell>
        </row>
        <row r="7013">
          <cell r="AA7013">
            <v>-0.10225370593832597</v>
          </cell>
        </row>
        <row r="7014">
          <cell r="AA7014">
            <v>-0.17840966818805273</v>
          </cell>
        </row>
        <row r="7015">
          <cell r="AA7015">
            <v>0.21304636014565326</v>
          </cell>
        </row>
        <row r="7016">
          <cell r="AA7016">
            <v>-7.4097577605126558E-2</v>
          </cell>
        </row>
        <row r="7017">
          <cell r="AA7017">
            <v>4.8332262941900045E-2</v>
          </cell>
        </row>
        <row r="7018">
          <cell r="AA7018">
            <v>0.28997072731179613</v>
          </cell>
        </row>
        <row r="7019">
          <cell r="AA7019">
            <v>4.3989666214690359E-2</v>
          </cell>
        </row>
        <row r="7020">
          <cell r="AA7020">
            <v>0.16013802132175703</v>
          </cell>
        </row>
        <row r="7021">
          <cell r="AA7021">
            <v>-0.3975743901990344</v>
          </cell>
        </row>
        <row r="7022">
          <cell r="AA7022">
            <v>-9.1491024663362092E-2</v>
          </cell>
        </row>
        <row r="7023">
          <cell r="AA7023">
            <v>4.7992335089824811E-3</v>
          </cell>
        </row>
        <row r="7024">
          <cell r="AA7024">
            <v>8.1428043999177718E-2</v>
          </cell>
        </row>
        <row r="7025">
          <cell r="AA7025">
            <v>0.37328635099866159</v>
          </cell>
        </row>
        <row r="7026">
          <cell r="AA7026">
            <v>-0.10858825197968928</v>
          </cell>
        </row>
        <row r="7027">
          <cell r="AA7027">
            <v>-8.2469481540440176E-3</v>
          </cell>
        </row>
        <row r="7028">
          <cell r="AA7028">
            <v>0.3818272814910848</v>
          </cell>
        </row>
        <row r="7029">
          <cell r="AA7029">
            <v>-0.19043062718169074</v>
          </cell>
        </row>
        <row r="7030">
          <cell r="AA7030">
            <v>4.1683436256278739E-2</v>
          </cell>
        </row>
        <row r="7031">
          <cell r="AA7031">
            <v>0.13614073671774096</v>
          </cell>
        </row>
        <row r="7032">
          <cell r="AA7032">
            <v>-9.0124063171732771E-2</v>
          </cell>
        </row>
        <row r="7033">
          <cell r="AA7033">
            <v>0.10609308419801752</v>
          </cell>
        </row>
        <row r="7034">
          <cell r="AA7034">
            <v>0.31001693802342667</v>
          </cell>
        </row>
        <row r="7035">
          <cell r="AA7035">
            <v>0.11667728528933911</v>
          </cell>
        </row>
        <row r="7036">
          <cell r="AA7036">
            <v>0.20629431792047698</v>
          </cell>
        </row>
        <row r="7037">
          <cell r="AA7037">
            <v>0.41333058034437331</v>
          </cell>
        </row>
        <row r="7038">
          <cell r="AA7038">
            <v>0.22419504243980409</v>
          </cell>
        </row>
        <row r="7039">
          <cell r="AA7039">
            <v>-9.0268687078091214E-2</v>
          </cell>
        </row>
        <row r="7040">
          <cell r="AA7040">
            <v>-0.31923505765050703</v>
          </cell>
        </row>
        <row r="7041">
          <cell r="AA7041">
            <v>0.1455665565499667</v>
          </cell>
        </row>
        <row r="7042">
          <cell r="AA7042">
            <v>-0.25704939760813916</v>
          </cell>
        </row>
        <row r="7043">
          <cell r="AA7043">
            <v>-0.10623144469414263</v>
          </cell>
        </row>
        <row r="7044">
          <cell r="AA7044">
            <v>0.14277089994294923</v>
          </cell>
        </row>
        <row r="7045">
          <cell r="AA7045">
            <v>0.13522848274681631</v>
          </cell>
        </row>
        <row r="7046">
          <cell r="AA7046">
            <v>0.2339595107174039</v>
          </cell>
        </row>
        <row r="7047">
          <cell r="AA7047">
            <v>-0.33638066843989534</v>
          </cell>
        </row>
        <row r="7048">
          <cell r="AA7048">
            <v>0.15693574168628488</v>
          </cell>
        </row>
        <row r="7049">
          <cell r="AA7049">
            <v>-8.691446089175317E-2</v>
          </cell>
        </row>
        <row r="7050">
          <cell r="AA7050">
            <v>-0.24707642593511614</v>
          </cell>
        </row>
        <row r="7051">
          <cell r="AA7051">
            <v>-8.425868342444584E-2</v>
          </cell>
        </row>
        <row r="7052">
          <cell r="AA7052">
            <v>8.4877295378728942E-2</v>
          </cell>
        </row>
        <row r="7053">
          <cell r="AA7053">
            <v>4.1374470344718722E-3</v>
          </cell>
        </row>
        <row r="7054">
          <cell r="AA7054">
            <v>0.36191792762093244</v>
          </cell>
        </row>
        <row r="7055">
          <cell r="AA7055">
            <v>0.27959877775578135</v>
          </cell>
        </row>
        <row r="7056">
          <cell r="AA7056">
            <v>-8.539374033134628E-2</v>
          </cell>
        </row>
        <row r="7057">
          <cell r="AA7057">
            <v>0.39787358650023319</v>
          </cell>
        </row>
        <row r="7058">
          <cell r="AA7058">
            <v>-9.3159821262274789E-2</v>
          </cell>
        </row>
        <row r="7059">
          <cell r="AA7059">
            <v>-0.28110168343181263</v>
          </cell>
        </row>
        <row r="7060">
          <cell r="AA7060">
            <v>-0.14811046730776101</v>
          </cell>
        </row>
        <row r="7061">
          <cell r="AA7061">
            <v>-3.6940029049179895E-2</v>
          </cell>
        </row>
        <row r="7062">
          <cell r="AA7062">
            <v>-0.32585194141345197</v>
          </cell>
        </row>
        <row r="7063">
          <cell r="AA7063">
            <v>-0.25539845755488394</v>
          </cell>
        </row>
        <row r="7064">
          <cell r="AA7064">
            <v>0.36443548197208298</v>
          </cell>
        </row>
        <row r="7065">
          <cell r="AA7065">
            <v>-0.42631677676665874</v>
          </cell>
        </row>
        <row r="7066">
          <cell r="AA7066">
            <v>0.17902123962737859</v>
          </cell>
        </row>
        <row r="7067">
          <cell r="AA7067">
            <v>0.6010168247540616</v>
          </cell>
        </row>
        <row r="7068">
          <cell r="AA7068">
            <v>6.4113814227860361E-3</v>
          </cell>
        </row>
        <row r="7069">
          <cell r="AA7069">
            <v>0.17950447786778373</v>
          </cell>
        </row>
        <row r="7070">
          <cell r="AA7070">
            <v>-0.1196412656910337</v>
          </cell>
        </row>
        <row r="7071">
          <cell r="AA7071">
            <v>-5.3916886135192243E-2</v>
          </cell>
        </row>
        <row r="7072">
          <cell r="AA7072">
            <v>7.1974107863516615E-2</v>
          </cell>
        </row>
        <row r="7073">
          <cell r="AA7073">
            <v>0.22346067098470684</v>
          </cell>
        </row>
        <row r="7074">
          <cell r="AA7074">
            <v>-0.29453902917940461</v>
          </cell>
        </row>
        <row r="7075">
          <cell r="AA7075">
            <v>0.21998452189406886</v>
          </cell>
        </row>
        <row r="7076">
          <cell r="AA7076">
            <v>-0.40209911733519532</v>
          </cell>
        </row>
        <row r="7077">
          <cell r="AA7077">
            <v>0.13706441224479352</v>
          </cell>
        </row>
        <row r="7078">
          <cell r="AA7078">
            <v>1.3079346766098149E-2</v>
          </cell>
        </row>
        <row r="7079">
          <cell r="AA7079">
            <v>-9.6367402958647416E-2</v>
          </cell>
        </row>
        <row r="7080">
          <cell r="AA7080">
            <v>-0.20454892540310887</v>
          </cell>
        </row>
        <row r="7081">
          <cell r="AA7081">
            <v>3.0796658897199139E-2</v>
          </cell>
        </row>
        <row r="7082">
          <cell r="AA7082">
            <v>-9.7596780155992047E-2</v>
          </cell>
        </row>
        <row r="7083">
          <cell r="AA7083">
            <v>-0.15323840090220248</v>
          </cell>
        </row>
        <row r="7084">
          <cell r="AA7084">
            <v>0.14979718646327211</v>
          </cell>
        </row>
        <row r="7085">
          <cell r="AA7085">
            <v>0.33183849434450474</v>
          </cell>
        </row>
        <row r="7086">
          <cell r="AA7086">
            <v>-6.0696342775487883E-2</v>
          </cell>
        </row>
        <row r="7087">
          <cell r="AA7087">
            <v>0.30443772076510345</v>
          </cell>
        </row>
        <row r="7088">
          <cell r="AA7088">
            <v>0.47220485469647555</v>
          </cell>
        </row>
        <row r="7089">
          <cell r="AA7089">
            <v>-9.59582233626491E-2</v>
          </cell>
        </row>
        <row r="7090">
          <cell r="AA7090">
            <v>1.0271570094118915E-2</v>
          </cell>
        </row>
        <row r="7091">
          <cell r="AA7091">
            <v>0.57165123219483749</v>
          </cell>
        </row>
        <row r="7092">
          <cell r="AA7092">
            <v>-0.39506239866763271</v>
          </cell>
        </row>
        <row r="7093">
          <cell r="AA7093">
            <v>0.15471762492391522</v>
          </cell>
        </row>
        <row r="7094">
          <cell r="AA7094">
            <v>-7.9721669992804625E-2</v>
          </cell>
        </row>
        <row r="7095">
          <cell r="AA7095">
            <v>-0.17485085843303014</v>
          </cell>
        </row>
        <row r="7096">
          <cell r="AA7096">
            <v>0.20204859092982219</v>
          </cell>
        </row>
        <row r="7097">
          <cell r="AA7097">
            <v>0.10261278901849988</v>
          </cell>
        </row>
        <row r="7098">
          <cell r="AA7098">
            <v>0.50040963469544741</v>
          </cell>
        </row>
        <row r="7099">
          <cell r="AA7099">
            <v>0.34129022969165224</v>
          </cell>
        </row>
        <row r="7100">
          <cell r="AA7100">
            <v>0.23434560913261057</v>
          </cell>
        </row>
        <row r="7101">
          <cell r="AA7101">
            <v>-7.8847114891544251E-2</v>
          </cell>
        </row>
        <row r="7102">
          <cell r="AA7102">
            <v>7.9672340344174308E-3</v>
          </cell>
        </row>
        <row r="7103">
          <cell r="AA7103">
            <v>-0.1584692722693323</v>
          </cell>
        </row>
        <row r="7104">
          <cell r="AA7104">
            <v>-0.19350037531750003</v>
          </cell>
        </row>
        <row r="7105">
          <cell r="AA7105">
            <v>0.41444342240769794</v>
          </cell>
        </row>
        <row r="7106">
          <cell r="AA7106">
            <v>-0.27839285874637543</v>
          </cell>
        </row>
        <row r="7107">
          <cell r="AA7107">
            <v>0.16213995365003292</v>
          </cell>
        </row>
        <row r="7108">
          <cell r="AA7108">
            <v>4.6545871574870903E-2</v>
          </cell>
        </row>
        <row r="7109">
          <cell r="AA7109">
            <v>0.16000366928842663</v>
          </cell>
        </row>
        <row r="7110">
          <cell r="AA7110">
            <v>-0.29714004393774368</v>
          </cell>
        </row>
        <row r="7111">
          <cell r="AA7111">
            <v>0.10995191191808891</v>
          </cell>
        </row>
        <row r="7112">
          <cell r="AA7112">
            <v>8.8631222198982562E-2</v>
          </cell>
        </row>
        <row r="7113">
          <cell r="AA7113">
            <v>0.17715920996512485</v>
          </cell>
        </row>
        <row r="7114">
          <cell r="AA7114">
            <v>-0.12744072306365334</v>
          </cell>
        </row>
        <row r="7115">
          <cell r="AA7115">
            <v>0.12314132625483162</v>
          </cell>
        </row>
        <row r="7116">
          <cell r="AA7116">
            <v>8.1752400042846007E-3</v>
          </cell>
        </row>
        <row r="7117">
          <cell r="AA7117">
            <v>4.5012845369494542E-2</v>
          </cell>
        </row>
        <row r="7118">
          <cell r="AA7118">
            <v>5.434261772066877E-2</v>
          </cell>
        </row>
        <row r="7119">
          <cell r="AA7119">
            <v>0.17198247349327248</v>
          </cell>
        </row>
        <row r="7120">
          <cell r="AA7120">
            <v>3.519901877554299E-2</v>
          </cell>
        </row>
        <row r="7121">
          <cell r="AA7121">
            <v>-4.3732927892275439E-2</v>
          </cell>
        </row>
        <row r="7122">
          <cell r="AA7122">
            <v>0.10270744959762318</v>
          </cell>
        </row>
        <row r="7123">
          <cell r="AA7123">
            <v>-2.8862255635206155E-2</v>
          </cell>
        </row>
        <row r="7124">
          <cell r="AA7124">
            <v>9.8309854733368701E-3</v>
          </cell>
        </row>
        <row r="7125">
          <cell r="AA7125">
            <v>-7.3077825463439272E-3</v>
          </cell>
        </row>
        <row r="7126">
          <cell r="AA7126">
            <v>-1.1594085106508639E-2</v>
          </cell>
        </row>
        <row r="7127">
          <cell r="AA7127">
            <v>0.27641570239880919</v>
          </cell>
        </row>
        <row r="7128">
          <cell r="AA7128">
            <v>-0.17292390687311443</v>
          </cell>
        </row>
        <row r="7129">
          <cell r="AA7129">
            <v>0.13021029563198513</v>
          </cell>
        </row>
        <row r="7130">
          <cell r="AA7130">
            <v>-4.1568479871401331E-2</v>
          </cell>
        </row>
        <row r="7131">
          <cell r="AA7131">
            <v>3.2278883203129077E-2</v>
          </cell>
        </row>
        <row r="7132">
          <cell r="AA7132">
            <v>0.14253807690356379</v>
          </cell>
        </row>
        <row r="7133">
          <cell r="AA7133">
            <v>-0.12277479843303996</v>
          </cell>
        </row>
        <row r="7134">
          <cell r="AA7134">
            <v>-9.9151070627484489E-2</v>
          </cell>
        </row>
        <row r="7135">
          <cell r="AA7135">
            <v>-0.15325072540953791</v>
          </cell>
        </row>
        <row r="7136">
          <cell r="AA7136">
            <v>-9.657893471367017E-2</v>
          </cell>
        </row>
        <row r="7137">
          <cell r="AA7137">
            <v>-2.6352700556406566E-2</v>
          </cell>
        </row>
        <row r="7138">
          <cell r="AA7138">
            <v>-0.36905700970112232</v>
          </cell>
        </row>
        <row r="7139">
          <cell r="AA7139">
            <v>-9.1351948937318628E-2</v>
          </cell>
        </row>
        <row r="7140">
          <cell r="AA7140">
            <v>5.3193077003587941E-3</v>
          </cell>
        </row>
        <row r="7141">
          <cell r="AA7141">
            <v>9.1224175728258999E-2</v>
          </cell>
        </row>
        <row r="7142">
          <cell r="AA7142">
            <v>-0.13289473160770671</v>
          </cell>
        </row>
        <row r="7143">
          <cell r="AA7143">
            <v>-0.18495507909677367</v>
          </cell>
        </row>
        <row r="7144">
          <cell r="AA7144">
            <v>8.6146502584138918E-2</v>
          </cell>
        </row>
        <row r="7145">
          <cell r="AA7145">
            <v>0.12925379344114282</v>
          </cell>
        </row>
        <row r="7146">
          <cell r="AA7146">
            <v>0.14243828847526149</v>
          </cell>
        </row>
        <row r="7147">
          <cell r="AA7147">
            <v>0.27778237227891733</v>
          </cell>
        </row>
        <row r="7148">
          <cell r="AA7148">
            <v>5.7615219667300904E-2</v>
          </cell>
        </row>
        <row r="7149">
          <cell r="AA7149">
            <v>2.3929041362494768E-2</v>
          </cell>
        </row>
        <row r="7150">
          <cell r="AA7150">
            <v>0.35325985501251178</v>
          </cell>
        </row>
        <row r="7151">
          <cell r="AA7151">
            <v>3.8278281582839635E-2</v>
          </cell>
        </row>
        <row r="7152">
          <cell r="AA7152">
            <v>-5.4639349143927401E-2</v>
          </cell>
        </row>
        <row r="7153">
          <cell r="AA7153">
            <v>0.15922789568538764</v>
          </cell>
        </row>
        <row r="7154">
          <cell r="AA7154">
            <v>0.21321510337175983</v>
          </cell>
        </row>
        <row r="7155">
          <cell r="AA7155">
            <v>0.1962659440498897</v>
          </cell>
        </row>
        <row r="7156">
          <cell r="AA7156">
            <v>-0.15564269635091366</v>
          </cell>
        </row>
        <row r="7157">
          <cell r="AA7157">
            <v>9.7870822133408711E-2</v>
          </cell>
        </row>
        <row r="7158">
          <cell r="AA7158">
            <v>-7.4824758228699856E-2</v>
          </cell>
        </row>
        <row r="7159">
          <cell r="AA7159">
            <v>0.10385965817808039</v>
          </cell>
        </row>
        <row r="7160">
          <cell r="AA7160">
            <v>8.9621143708927875E-2</v>
          </cell>
        </row>
        <row r="7161">
          <cell r="AA7161">
            <v>0.12569335162506445</v>
          </cell>
        </row>
        <row r="7162">
          <cell r="AA7162">
            <v>0.27864619964458931</v>
          </cell>
        </row>
        <row r="7163">
          <cell r="AA7163">
            <v>2.0519045955224247E-2</v>
          </cell>
        </row>
        <row r="7164">
          <cell r="AA7164">
            <v>0.42158838589074937</v>
          </cell>
        </row>
        <row r="7165">
          <cell r="AA7165">
            <v>-0.10797620053287693</v>
          </cell>
        </row>
        <row r="7166">
          <cell r="AA7166">
            <v>0.27871957042173767</v>
          </cell>
        </row>
        <row r="7167">
          <cell r="AA7167">
            <v>-7.3155697848374168E-2</v>
          </cell>
        </row>
        <row r="7168">
          <cell r="AA7168">
            <v>-0.11170825511686068</v>
          </cell>
        </row>
        <row r="7169">
          <cell r="AA7169">
            <v>0.14623535402988122</v>
          </cell>
        </row>
        <row r="7170">
          <cell r="AA7170">
            <v>0.18241207862440253</v>
          </cell>
        </row>
        <row r="7171">
          <cell r="AA7171">
            <v>0.2141773341916354</v>
          </cell>
        </row>
        <row r="7172">
          <cell r="AA7172">
            <v>0.34088176384575664</v>
          </cell>
        </row>
        <row r="7173">
          <cell r="AA7173">
            <v>-0.18227329179986657</v>
          </cell>
        </row>
        <row r="7174">
          <cell r="AA7174">
            <v>0.36793246655281814</v>
          </cell>
        </row>
        <row r="7175">
          <cell r="AA7175">
            <v>7.8846163349285653E-2</v>
          </cell>
        </row>
        <row r="7176">
          <cell r="AA7176">
            <v>0.62217311247114759</v>
          </cell>
        </row>
        <row r="7177">
          <cell r="AA7177">
            <v>0.29094621110540952</v>
          </cell>
        </row>
        <row r="7178">
          <cell r="AA7178">
            <v>-0.39680805055063922</v>
          </cell>
        </row>
        <row r="7179">
          <cell r="AA7179">
            <v>-4.5020219326460942E-2</v>
          </cell>
        </row>
        <row r="7180">
          <cell r="AA7180">
            <v>-6.9255439360099286E-3</v>
          </cell>
        </row>
        <row r="7181">
          <cell r="AA7181">
            <v>-0.19313325254474242</v>
          </cell>
        </row>
        <row r="7182">
          <cell r="AA7182">
            <v>0.29033792929429336</v>
          </cell>
        </row>
        <row r="7183">
          <cell r="AA7183">
            <v>-6.1486552895717431E-2</v>
          </cell>
        </row>
        <row r="7184">
          <cell r="AA7184">
            <v>-0.28405780884896431</v>
          </cell>
        </row>
        <row r="7185">
          <cell r="AA7185">
            <v>-0.1731666899612192</v>
          </cell>
        </row>
        <row r="7186">
          <cell r="AA7186">
            <v>-1.4862232598336911E-3</v>
          </cell>
        </row>
        <row r="7187">
          <cell r="AA7187">
            <v>-0.10370479574582467</v>
          </cell>
        </row>
        <row r="7188">
          <cell r="AA7188">
            <v>-0.25720810262176591</v>
          </cell>
        </row>
        <row r="7189">
          <cell r="AA7189">
            <v>4.7272413312961087E-3</v>
          </cell>
        </row>
        <row r="7190">
          <cell r="AA7190">
            <v>2.4681696024358893E-2</v>
          </cell>
        </row>
        <row r="7191">
          <cell r="AA7191">
            <v>-0.27838976616115568</v>
          </cell>
        </row>
        <row r="7192">
          <cell r="AA7192">
            <v>0.16754803433400367</v>
          </cell>
        </row>
        <row r="7193">
          <cell r="AA7193">
            <v>-0.15337991508045035</v>
          </cell>
        </row>
        <row r="7194">
          <cell r="AA7194">
            <v>1.0695574307372044E-2</v>
          </cell>
        </row>
        <row r="7195">
          <cell r="AA7195">
            <v>0.31340290597333453</v>
          </cell>
        </row>
        <row r="7196">
          <cell r="AA7196">
            <v>-0.42094743178077099</v>
          </cell>
        </row>
        <row r="7197">
          <cell r="AA7197">
            <v>-0.33522870325071685</v>
          </cell>
        </row>
        <row r="7198">
          <cell r="AA7198">
            <v>-1.1878188121776073E-2</v>
          </cell>
        </row>
        <row r="7199">
          <cell r="AA7199">
            <v>0.25108653987702856</v>
          </cell>
        </row>
        <row r="7200">
          <cell r="AA7200">
            <v>6.6918741584266153E-2</v>
          </cell>
        </row>
        <row r="7201">
          <cell r="AA7201">
            <v>0.32569694226236295</v>
          </cell>
        </row>
        <row r="7202">
          <cell r="AA7202">
            <v>-6.6624976241857425E-2</v>
          </cell>
        </row>
        <row r="7203">
          <cell r="AA7203">
            <v>6.6169573885502209E-2</v>
          </cell>
        </row>
        <row r="7204">
          <cell r="AA7204">
            <v>0.34585613900069845</v>
          </cell>
        </row>
        <row r="7205">
          <cell r="AA7205">
            <v>-2.7032500832228717E-2</v>
          </cell>
        </row>
        <row r="7206">
          <cell r="AA7206">
            <v>0.22750871836558026</v>
          </cell>
        </row>
        <row r="7207">
          <cell r="AA7207">
            <v>2.6061168869823015E-2</v>
          </cell>
        </row>
        <row r="7208">
          <cell r="AA7208">
            <v>-9.6036513223611314E-2</v>
          </cell>
        </row>
        <row r="7209">
          <cell r="AA7209">
            <v>9.2111342148912215E-2</v>
          </cell>
        </row>
        <row r="7210">
          <cell r="AA7210">
            <v>0.14577139807372491</v>
          </cell>
        </row>
        <row r="7211">
          <cell r="AA7211">
            <v>-0.10028983165641507</v>
          </cell>
        </row>
        <row r="7212">
          <cell r="AA7212">
            <v>0.23169693560655846</v>
          </cell>
        </row>
        <row r="7213">
          <cell r="AA7213">
            <v>0.11065620215695794</v>
          </cell>
        </row>
        <row r="7214">
          <cell r="AA7214">
            <v>0.46176003111238667</v>
          </cell>
        </row>
        <row r="7215">
          <cell r="AA7215">
            <v>-3.9962189273282503E-2</v>
          </cell>
        </row>
        <row r="7216">
          <cell r="AA7216">
            <v>0.39420413640570884</v>
          </cell>
        </row>
        <row r="7217">
          <cell r="AA7217">
            <v>-0.16405923793917393</v>
          </cell>
        </row>
        <row r="7218">
          <cell r="AA7218">
            <v>-3.2535453240603252E-2</v>
          </cell>
        </row>
        <row r="7219">
          <cell r="AA7219">
            <v>0.35023916124108856</v>
          </cell>
        </row>
        <row r="7220">
          <cell r="AA7220">
            <v>0.16776586840372643</v>
          </cell>
        </row>
        <row r="7221">
          <cell r="AA7221">
            <v>0.38986526904857849</v>
          </cell>
        </row>
        <row r="7222">
          <cell r="AA7222">
            <v>1.1035209873595547E-2</v>
          </cell>
        </row>
        <row r="7223">
          <cell r="AA7223">
            <v>8.3650794539115003E-2</v>
          </cell>
        </row>
        <row r="7224">
          <cell r="AA7224">
            <v>3.6191655614329632E-3</v>
          </cell>
        </row>
        <row r="7225">
          <cell r="AA7225">
            <v>7.5068845345575452E-2</v>
          </cell>
        </row>
        <row r="7226">
          <cell r="AA7226">
            <v>-8.6109977159915016E-2</v>
          </cell>
        </row>
        <row r="7227">
          <cell r="AA7227">
            <v>0.44187305307350189</v>
          </cell>
        </row>
        <row r="7228">
          <cell r="AA7228">
            <v>-0.22529195492984255</v>
          </cell>
        </row>
        <row r="7229">
          <cell r="AA7229">
            <v>-1.7812357637191495E-2</v>
          </cell>
        </row>
        <row r="7230">
          <cell r="AA7230">
            <v>-8.6063881398214581E-2</v>
          </cell>
        </row>
        <row r="7231">
          <cell r="AA7231">
            <v>9.8095594112541179E-2</v>
          </cell>
        </row>
        <row r="7232">
          <cell r="AA7232">
            <v>-0.24680857714991372</v>
          </cell>
        </row>
        <row r="7233">
          <cell r="AA7233">
            <v>0.21720481690328028</v>
          </cell>
        </row>
        <row r="7234">
          <cell r="AA7234">
            <v>-0.23016897077744503</v>
          </cell>
        </row>
        <row r="7235">
          <cell r="AA7235">
            <v>-8.8654806314273582E-2</v>
          </cell>
        </row>
        <row r="7236">
          <cell r="AA7236">
            <v>0.25539218229976096</v>
          </cell>
        </row>
        <row r="7237">
          <cell r="AA7237">
            <v>0.5642113261571966</v>
          </cell>
        </row>
        <row r="7238">
          <cell r="AA7238">
            <v>0.17932261587016154</v>
          </cell>
        </row>
        <row r="7239">
          <cell r="AA7239">
            <v>-3.3450279514208259E-2</v>
          </cell>
        </row>
        <row r="7240">
          <cell r="AA7240">
            <v>0.17188945729592731</v>
          </cell>
        </row>
        <row r="7241">
          <cell r="AA7241">
            <v>5.539967993416843E-2</v>
          </cell>
        </row>
        <row r="7242">
          <cell r="AA7242">
            <v>-0.20861577828676964</v>
          </cell>
        </row>
        <row r="7243">
          <cell r="AA7243">
            <v>0.11306859254222841</v>
          </cell>
        </row>
        <row r="7244">
          <cell r="AA7244">
            <v>-0.30731083393271408</v>
          </cell>
        </row>
        <row r="7245">
          <cell r="AA7245">
            <v>0.2948004620748883</v>
          </cell>
        </row>
        <row r="7246">
          <cell r="AA7246">
            <v>-0.14294556397811681</v>
          </cell>
        </row>
        <row r="7247">
          <cell r="AA7247">
            <v>-7.4207999706430522E-2</v>
          </cell>
        </row>
        <row r="7248">
          <cell r="AA7248">
            <v>7.2592658609405933E-2</v>
          </cell>
        </row>
        <row r="7249">
          <cell r="AA7249">
            <v>0.22362038004804768</v>
          </cell>
        </row>
        <row r="7250">
          <cell r="AA7250">
            <v>-3.7796302116215097E-2</v>
          </cell>
        </row>
        <row r="7251">
          <cell r="AA7251">
            <v>-0.41294248787188209</v>
          </cell>
        </row>
        <row r="7252">
          <cell r="AA7252">
            <v>0.12501608590471708</v>
          </cell>
        </row>
        <row r="7253">
          <cell r="AA7253">
            <v>-0.14020529941199975</v>
          </cell>
        </row>
        <row r="7254">
          <cell r="AA7254">
            <v>-2.885780810781835E-3</v>
          </cell>
        </row>
        <row r="7255">
          <cell r="AA7255">
            <v>-0.20125811821067874</v>
          </cell>
        </row>
        <row r="7256">
          <cell r="AA7256">
            <v>-0.53894185610063439</v>
          </cell>
        </row>
        <row r="7257">
          <cell r="AA7257">
            <v>0.33751329429911292</v>
          </cell>
        </row>
        <row r="7258">
          <cell r="AA7258">
            <v>0.47268273389799498</v>
          </cell>
        </row>
        <row r="7259">
          <cell r="AA7259">
            <v>-2.1974912075198236E-2</v>
          </cell>
        </row>
        <row r="7260">
          <cell r="AA7260">
            <v>-9.6863016153820133E-2</v>
          </cell>
        </row>
        <row r="7261">
          <cell r="AA7261">
            <v>0.54519037881025822</v>
          </cell>
        </row>
        <row r="7262">
          <cell r="AA7262">
            <v>-0.22577239731308785</v>
          </cell>
        </row>
        <row r="7263">
          <cell r="AA7263">
            <v>0.32380947605120247</v>
          </cell>
        </row>
        <row r="7264">
          <cell r="AA7264">
            <v>0.29359537083609538</v>
          </cell>
        </row>
        <row r="7265">
          <cell r="AA7265">
            <v>4.972326734112395E-2</v>
          </cell>
        </row>
        <row r="7266">
          <cell r="AA7266">
            <v>-8.3396204255835923E-2</v>
          </cell>
        </row>
        <row r="7267">
          <cell r="AA7267">
            <v>0.25155566148618502</v>
          </cell>
        </row>
        <row r="7268">
          <cell r="AA7268">
            <v>0.14070337197185206</v>
          </cell>
        </row>
        <row r="7269">
          <cell r="AA7269">
            <v>4.2935254751593044E-2</v>
          </cell>
        </row>
        <row r="7270">
          <cell r="AA7270">
            <v>-0.11387563293419159</v>
          </cell>
        </row>
        <row r="7271">
          <cell r="AA7271">
            <v>2.5130385276615763E-2</v>
          </cell>
        </row>
        <row r="7272">
          <cell r="AA7272">
            <v>-1.3062985385555309E-2</v>
          </cell>
        </row>
        <row r="7273">
          <cell r="AA7273">
            <v>-9.3805313691179226E-2</v>
          </cell>
        </row>
        <row r="7274">
          <cell r="AA7274">
            <v>0.29024535351897018</v>
          </cell>
        </row>
        <row r="7275">
          <cell r="AA7275">
            <v>0.12971648732807453</v>
          </cell>
        </row>
        <row r="7276">
          <cell r="AA7276">
            <v>-8.0671527846369551E-2</v>
          </cell>
        </row>
        <row r="7277">
          <cell r="AA7277">
            <v>0.27758385342260244</v>
          </cell>
        </row>
        <row r="7278">
          <cell r="AA7278">
            <v>0.27635919218253435</v>
          </cell>
        </row>
        <row r="7279">
          <cell r="AA7279">
            <v>-0.19710339950935213</v>
          </cell>
        </row>
        <row r="7280">
          <cell r="AA7280">
            <v>-0.25258465685441361</v>
          </cell>
        </row>
        <row r="7281">
          <cell r="AA7281">
            <v>0.11995691604792801</v>
          </cell>
        </row>
        <row r="7282">
          <cell r="AA7282">
            <v>-0.10105778700345736</v>
          </cell>
        </row>
        <row r="7283">
          <cell r="AA7283">
            <v>-0.26496056044867089</v>
          </cell>
        </row>
        <row r="7284">
          <cell r="AA7284">
            <v>-7.5175107118455722E-2</v>
          </cell>
        </row>
        <row r="7285">
          <cell r="AA7285">
            <v>1.5001000963538652E-2</v>
          </cell>
        </row>
        <row r="7286">
          <cell r="AA7286">
            <v>-9.0610664618277076E-3</v>
          </cell>
        </row>
        <row r="7287">
          <cell r="AA7287">
            <v>-6.9816288270512714E-2</v>
          </cell>
        </row>
        <row r="7288">
          <cell r="AA7288">
            <v>-0.50750244489649565</v>
          </cell>
        </row>
        <row r="7289">
          <cell r="AA7289">
            <v>-9.824702860402057E-2</v>
          </cell>
        </row>
        <row r="7290">
          <cell r="AA7290">
            <v>0.18185987585674845</v>
          </cell>
        </row>
        <row r="7291">
          <cell r="AA7291">
            <v>-0.16389669335111459</v>
          </cell>
        </row>
        <row r="7292">
          <cell r="AA7292">
            <v>0.1067076156817606</v>
          </cell>
        </row>
        <row r="7293">
          <cell r="AA7293">
            <v>-0.20735211283301608</v>
          </cell>
        </row>
        <row r="7294">
          <cell r="AA7294">
            <v>0.37356682180455358</v>
          </cell>
        </row>
        <row r="7295">
          <cell r="AA7295">
            <v>-0.18460551517306345</v>
          </cell>
        </row>
        <row r="7296">
          <cell r="AA7296">
            <v>0.16894992781910917</v>
          </cell>
        </row>
        <row r="7297">
          <cell r="AA7297">
            <v>1.8344064487154088E-3</v>
          </cell>
        </row>
        <row r="7298">
          <cell r="AA7298">
            <v>-1.2392304580900737E-4</v>
          </cell>
        </row>
        <row r="7299">
          <cell r="AA7299">
            <v>0.51040510173521458</v>
          </cell>
        </row>
        <row r="7300">
          <cell r="AA7300">
            <v>5.8887439365078176E-3</v>
          </cell>
        </row>
        <row r="7301">
          <cell r="AA7301">
            <v>0.18871426137671155</v>
          </cell>
        </row>
        <row r="7302">
          <cell r="AA7302">
            <v>-0.14091190205039755</v>
          </cell>
        </row>
        <row r="7303">
          <cell r="AA7303">
            <v>0.1464086982279382</v>
          </cell>
        </row>
        <row r="7304">
          <cell r="AA7304">
            <v>2.8936832984940347E-2</v>
          </cell>
        </row>
        <row r="7305">
          <cell r="AA7305">
            <v>-0.12941258039247497</v>
          </cell>
        </row>
        <row r="7306">
          <cell r="AA7306">
            <v>-0.2994668706296979</v>
          </cell>
        </row>
        <row r="7307">
          <cell r="AA7307">
            <v>0.33513603324938213</v>
          </cell>
        </row>
        <row r="7308">
          <cell r="AA7308">
            <v>-8.0077645995534324E-2</v>
          </cell>
        </row>
        <row r="7309">
          <cell r="AA7309">
            <v>-0.13785102192651383</v>
          </cell>
        </row>
        <row r="7310">
          <cell r="AA7310">
            <v>4.3791323350038838E-2</v>
          </cell>
        </row>
        <row r="7311">
          <cell r="AA7311">
            <v>-3.2137593974604875E-2</v>
          </cell>
        </row>
        <row r="7312">
          <cell r="AA7312">
            <v>-8.3337044580449784E-2</v>
          </cell>
        </row>
        <row r="7313">
          <cell r="AA7313">
            <v>0.2074833906942008</v>
          </cell>
        </row>
        <row r="7314">
          <cell r="AA7314">
            <v>-1.8905311267055247E-2</v>
          </cell>
        </row>
        <row r="7315">
          <cell r="AA7315">
            <v>0.31028100294288485</v>
          </cell>
        </row>
        <row r="7316">
          <cell r="AA7316">
            <v>8.2434252484428844E-2</v>
          </cell>
        </row>
        <row r="7317">
          <cell r="AA7317">
            <v>6.9095755449917043E-2</v>
          </cell>
        </row>
        <row r="7318">
          <cell r="AA7318">
            <v>-0.39071306978133452</v>
          </cell>
        </row>
        <row r="7319">
          <cell r="AA7319">
            <v>0.20097804714961959</v>
          </cell>
        </row>
        <row r="7320">
          <cell r="AA7320">
            <v>-8.8981598275118562E-2</v>
          </cell>
        </row>
        <row r="7321">
          <cell r="AA7321">
            <v>4.4879211842528285E-2</v>
          </cell>
        </row>
        <row r="7322">
          <cell r="AA7322">
            <v>0.25759481682862628</v>
          </cell>
        </row>
        <row r="7323">
          <cell r="AA7323">
            <v>6.364876065040867E-2</v>
          </cell>
        </row>
        <row r="7324">
          <cell r="AA7324">
            <v>-0.30679590413340752</v>
          </cell>
        </row>
        <row r="7325">
          <cell r="AA7325">
            <v>2.5499876771871113E-2</v>
          </cell>
        </row>
        <row r="7326">
          <cell r="AA7326">
            <v>-0.14082698971998941</v>
          </cell>
        </row>
        <row r="7327">
          <cell r="AA7327">
            <v>4.7425943820589039E-2</v>
          </cell>
        </row>
        <row r="7328">
          <cell r="AA7328">
            <v>0.22742036627358808</v>
          </cell>
        </row>
        <row r="7329">
          <cell r="AA7329">
            <v>-0.10136625985200742</v>
          </cell>
        </row>
        <row r="7330">
          <cell r="AA7330">
            <v>0.33297469333853608</v>
          </cell>
        </row>
        <row r="7331">
          <cell r="AA7331">
            <v>-0.10259325944736586</v>
          </cell>
        </row>
        <row r="7332">
          <cell r="AA7332">
            <v>0.13502836700562515</v>
          </cell>
        </row>
        <row r="7333">
          <cell r="AA7333">
            <v>-3.9442276546799604E-2</v>
          </cell>
        </row>
        <row r="7334">
          <cell r="AA7334">
            <v>3.2524394308608554E-2</v>
          </cell>
        </row>
        <row r="7335">
          <cell r="AA7335">
            <v>0.18488349876059257</v>
          </cell>
        </row>
        <row r="7336">
          <cell r="AA7336">
            <v>-0.15521970931930745</v>
          </cell>
        </row>
        <row r="7337">
          <cell r="AA7337">
            <v>-3.9541753457015494E-2</v>
          </cell>
        </row>
        <row r="7338">
          <cell r="AA7338">
            <v>0.36110015743357765</v>
          </cell>
        </row>
        <row r="7339">
          <cell r="AA7339">
            <v>-9.328324459766793E-2</v>
          </cell>
        </row>
        <row r="7340">
          <cell r="AA7340">
            <v>-0.19579478288317187</v>
          </cell>
        </row>
        <row r="7341">
          <cell r="AA7341">
            <v>0.16381032087156189</v>
          </cell>
        </row>
        <row r="7342">
          <cell r="AA7342">
            <v>-0.10276919284470906</v>
          </cell>
        </row>
        <row r="7343">
          <cell r="AA7343">
            <v>-0.14419420617956336</v>
          </cell>
        </row>
        <row r="7344">
          <cell r="AA7344">
            <v>0.64851850967884372</v>
          </cell>
        </row>
        <row r="7345">
          <cell r="AA7345">
            <v>-0.575105744042823</v>
          </cell>
        </row>
        <row r="7346">
          <cell r="AA7346">
            <v>0.51059758703374891</v>
          </cell>
        </row>
        <row r="7347">
          <cell r="AA7347">
            <v>0.18430713297006696</v>
          </cell>
        </row>
        <row r="7348">
          <cell r="AA7348">
            <v>0.21695819876603287</v>
          </cell>
        </row>
        <row r="7349">
          <cell r="AA7349">
            <v>-0.18765282877143405</v>
          </cell>
        </row>
        <row r="7350">
          <cell r="AA7350">
            <v>-6.7957463972836002E-2</v>
          </cell>
        </row>
        <row r="7351">
          <cell r="AA7351">
            <v>0.35258267158045686</v>
          </cell>
        </row>
        <row r="7352">
          <cell r="AA7352">
            <v>-4.8569798347395443E-2</v>
          </cell>
        </row>
        <row r="7353">
          <cell r="AA7353">
            <v>0.16911355072311302</v>
          </cell>
        </row>
        <row r="7354">
          <cell r="AA7354">
            <v>-0.18927888795399236</v>
          </cell>
        </row>
        <row r="7355">
          <cell r="AA7355">
            <v>0.24958439546823319</v>
          </cell>
        </row>
        <row r="7356">
          <cell r="AA7356">
            <v>2.6068855894033169E-2</v>
          </cell>
        </row>
        <row r="7357">
          <cell r="AA7357">
            <v>-0.24007718643772763</v>
          </cell>
        </row>
        <row r="7358">
          <cell r="AA7358">
            <v>-0.34584657487427461</v>
          </cell>
        </row>
        <row r="7359">
          <cell r="AA7359">
            <v>0.23205394953982836</v>
          </cell>
        </row>
        <row r="7360">
          <cell r="AA7360">
            <v>-7.0429170033721136E-2</v>
          </cell>
        </row>
        <row r="7361">
          <cell r="AA7361">
            <v>-8.9663562465394378E-2</v>
          </cell>
        </row>
        <row r="7362">
          <cell r="AA7362">
            <v>-0.1425391754097175</v>
          </cell>
        </row>
        <row r="7363">
          <cell r="AA7363">
            <v>3.431197859120648E-2</v>
          </cell>
        </row>
        <row r="7364">
          <cell r="AA7364">
            <v>-0.17647285891907105</v>
          </cell>
        </row>
        <row r="7365">
          <cell r="AA7365">
            <v>0.39337704694643111</v>
          </cell>
        </row>
        <row r="7366">
          <cell r="AA7366">
            <v>0.52986995975013251</v>
          </cell>
        </row>
        <row r="7367">
          <cell r="AA7367">
            <v>-2.8117630101355068E-2</v>
          </cell>
        </row>
        <row r="7368">
          <cell r="AA7368">
            <v>-0.1443027106560249</v>
          </cell>
        </row>
        <row r="7369">
          <cell r="AA7369">
            <v>0.10492041056443142</v>
          </cell>
        </row>
        <row r="7370">
          <cell r="AA7370">
            <v>0.2994716156743672</v>
          </cell>
        </row>
        <row r="7371">
          <cell r="AA7371">
            <v>-0.14052620617162248</v>
          </cell>
        </row>
        <row r="7372">
          <cell r="AA7372">
            <v>0.15240045005978087</v>
          </cell>
        </row>
        <row r="7373">
          <cell r="AA7373">
            <v>-3.0220451618749755E-2</v>
          </cell>
        </row>
        <row r="7374">
          <cell r="AA7374">
            <v>-0.21859691028254452</v>
          </cell>
        </row>
        <row r="7375">
          <cell r="AA7375">
            <v>3.1571207317855121E-2</v>
          </cell>
        </row>
        <row r="7376">
          <cell r="AA7376">
            <v>2.1193983737927358E-2</v>
          </cell>
        </row>
        <row r="7377">
          <cell r="AA7377">
            <v>0.22263049989066264</v>
          </cell>
        </row>
        <row r="7378">
          <cell r="AA7378">
            <v>0.30794889768896239</v>
          </cell>
        </row>
        <row r="7379">
          <cell r="AA7379">
            <v>-0.18743176811351647</v>
          </cell>
        </row>
        <row r="7380">
          <cell r="AA7380">
            <v>-0.30528603501929918</v>
          </cell>
        </row>
        <row r="7381">
          <cell r="AA7381">
            <v>-8.088404042496182E-2</v>
          </cell>
        </row>
        <row r="7382">
          <cell r="AA7382">
            <v>0.24505526738809988</v>
          </cell>
        </row>
        <row r="7383">
          <cell r="AA7383">
            <v>8.4851190500937729E-2</v>
          </cell>
        </row>
        <row r="7384">
          <cell r="AA7384">
            <v>-0.22987450366952406</v>
          </cell>
        </row>
        <row r="7385">
          <cell r="AA7385">
            <v>-1.5801260792344535E-3</v>
          </cell>
        </row>
        <row r="7386">
          <cell r="AA7386">
            <v>0.17622150504593551</v>
          </cell>
        </row>
        <row r="7387">
          <cell r="AA7387">
            <v>8.0062185488946558E-2</v>
          </cell>
        </row>
        <row r="7388">
          <cell r="AA7388">
            <v>9.1910402610714814E-4</v>
          </cell>
        </row>
        <row r="7389">
          <cell r="AA7389">
            <v>1.994298924950863E-2</v>
          </cell>
        </row>
        <row r="7390">
          <cell r="AA7390">
            <v>6.1494326164091319E-2</v>
          </cell>
        </row>
        <row r="7391">
          <cell r="AA7391">
            <v>-7.2760196844098235E-2</v>
          </cell>
        </row>
        <row r="7392">
          <cell r="AA7392">
            <v>0.22765137919553635</v>
          </cell>
        </row>
        <row r="7393">
          <cell r="AA7393">
            <v>0.19689466720676679</v>
          </cell>
        </row>
        <row r="7394">
          <cell r="AA7394">
            <v>-0.23631135330145667</v>
          </cell>
        </row>
        <row r="7395">
          <cell r="AA7395">
            <v>-0.11416740131020497</v>
          </cell>
        </row>
        <row r="7396">
          <cell r="AA7396">
            <v>-0.10641178677481705</v>
          </cell>
        </row>
        <row r="7397">
          <cell r="AA7397">
            <v>-0.20192370369390211</v>
          </cell>
        </row>
        <row r="7398">
          <cell r="AA7398">
            <v>0.33938529941507789</v>
          </cell>
        </row>
        <row r="7399">
          <cell r="AA7399">
            <v>-0.28871591199730118</v>
          </cell>
        </row>
        <row r="7400">
          <cell r="AA7400">
            <v>3.4153761419834783E-3</v>
          </cell>
        </row>
        <row r="7401">
          <cell r="AA7401">
            <v>0.10285589900983502</v>
          </cell>
        </row>
        <row r="7402">
          <cell r="AA7402">
            <v>-3.8286029396473409E-2</v>
          </cell>
        </row>
        <row r="7403">
          <cell r="AA7403">
            <v>-0.10090139437975106</v>
          </cell>
        </row>
        <row r="7404">
          <cell r="AA7404">
            <v>-0.25572599320249478</v>
          </cell>
        </row>
        <row r="7405">
          <cell r="AA7405">
            <v>3.804947340272713E-2</v>
          </cell>
        </row>
        <row r="7406">
          <cell r="AA7406">
            <v>5.9067164485124689E-2</v>
          </cell>
        </row>
        <row r="7407">
          <cell r="AA7407">
            <v>0.35207733423263304</v>
          </cell>
        </row>
        <row r="7408">
          <cell r="AA7408">
            <v>0.12212214018612084</v>
          </cell>
        </row>
        <row r="7409">
          <cell r="AA7409">
            <v>0.43556178054082911</v>
          </cell>
        </row>
        <row r="7410">
          <cell r="AA7410">
            <v>-0.25327621856961591</v>
          </cell>
        </row>
        <row r="7411">
          <cell r="AA7411">
            <v>0.21923010754639394</v>
          </cell>
        </row>
        <row r="7412">
          <cell r="AA7412">
            <v>0.32740872915313879</v>
          </cell>
        </row>
        <row r="7413">
          <cell r="AA7413">
            <v>9.8313878092876117E-2</v>
          </cell>
        </row>
        <row r="7414">
          <cell r="AA7414">
            <v>0.36159157535499808</v>
          </cell>
        </row>
        <row r="7415">
          <cell r="AA7415">
            <v>-0.12839057000060672</v>
          </cell>
        </row>
        <row r="7416">
          <cell r="AA7416">
            <v>5.811880875931677E-2</v>
          </cell>
        </row>
        <row r="7417">
          <cell r="AA7417">
            <v>0.30701876758037544</v>
          </cell>
        </row>
        <row r="7418">
          <cell r="AA7418">
            <v>-0.14916060529191388</v>
          </cell>
        </row>
        <row r="7419">
          <cell r="AA7419">
            <v>0.34548084624904685</v>
          </cell>
        </row>
        <row r="7420">
          <cell r="AA7420">
            <v>-0.17661517343744099</v>
          </cell>
        </row>
        <row r="7421">
          <cell r="AA7421">
            <v>-0.18038247980943745</v>
          </cell>
        </row>
        <row r="7422">
          <cell r="AA7422">
            <v>-9.4880099104066903E-2</v>
          </cell>
        </row>
        <row r="7423">
          <cell r="AA7423">
            <v>0.27263072018346945</v>
          </cell>
        </row>
        <row r="7424">
          <cell r="AA7424">
            <v>1.1457257408911486E-2</v>
          </cell>
        </row>
        <row r="7425">
          <cell r="AA7425">
            <v>-0.19273533703337872</v>
          </cell>
        </row>
        <row r="7426">
          <cell r="AA7426">
            <v>-0.2789041103408042</v>
          </cell>
        </row>
        <row r="7427">
          <cell r="AA7427">
            <v>0.25516946084149655</v>
          </cell>
        </row>
        <row r="7428">
          <cell r="AA7428">
            <v>0.23135078736652903</v>
          </cell>
        </row>
        <row r="7429">
          <cell r="AA7429">
            <v>-0.33528947232375905</v>
          </cell>
        </row>
        <row r="7430">
          <cell r="AA7430">
            <v>-0.22572885129792175</v>
          </cell>
        </row>
        <row r="7431">
          <cell r="AA7431">
            <v>0.20444306308499299</v>
          </cell>
        </row>
        <row r="7432">
          <cell r="AA7432">
            <v>-0.19080668545015189</v>
          </cell>
        </row>
        <row r="7433">
          <cell r="AA7433">
            <v>0.22908399817874686</v>
          </cell>
        </row>
        <row r="7434">
          <cell r="AA7434">
            <v>-3.1109474641330542E-2</v>
          </cell>
        </row>
        <row r="7435">
          <cell r="AA7435">
            <v>0.4632244502244966</v>
          </cell>
        </row>
        <row r="7436">
          <cell r="AA7436">
            <v>8.7016710042316939E-2</v>
          </cell>
        </row>
        <row r="7437">
          <cell r="AA7437">
            <v>0.21791748253665433</v>
          </cell>
        </row>
        <row r="7438">
          <cell r="AA7438">
            <v>9.7136053747467463E-2</v>
          </cell>
        </row>
        <row r="7439">
          <cell r="AA7439">
            <v>1.5397472762739353E-2</v>
          </cell>
        </row>
        <row r="7440">
          <cell r="AA7440">
            <v>-0.16009796683448257</v>
          </cell>
        </row>
        <row r="7441">
          <cell r="AA7441">
            <v>-0.40777232367911603</v>
          </cell>
        </row>
        <row r="7442">
          <cell r="AA7442">
            <v>-0.5841321792434917</v>
          </cell>
        </row>
        <row r="7443">
          <cell r="AA7443">
            <v>-5.772800490925406E-3</v>
          </cell>
        </row>
        <row r="7444">
          <cell r="AA7444">
            <v>-5.6649841680018603E-2</v>
          </cell>
        </row>
        <row r="7445">
          <cell r="AA7445">
            <v>-0.1207318781407733</v>
          </cell>
        </row>
        <row r="7446">
          <cell r="AA7446">
            <v>0.29852720828853369</v>
          </cell>
        </row>
        <row r="7447">
          <cell r="AA7447">
            <v>3.2277838394618147E-2</v>
          </cell>
        </row>
        <row r="7448">
          <cell r="AA7448">
            <v>-0.14048376291572728</v>
          </cell>
        </row>
        <row r="7449">
          <cell r="AA7449">
            <v>0.15139357563600356</v>
          </cell>
        </row>
        <row r="7450">
          <cell r="AA7450">
            <v>7.7788958606820849E-2</v>
          </cell>
        </row>
        <row r="7451">
          <cell r="AA7451">
            <v>4.6079650350995857E-2</v>
          </cell>
        </row>
        <row r="7452">
          <cell r="AA7452">
            <v>0.23620055622832972</v>
          </cell>
        </row>
        <row r="7453">
          <cell r="AA7453">
            <v>-0.10453430154586724</v>
          </cell>
        </row>
        <row r="7454">
          <cell r="AA7454">
            <v>-0.31310141359103921</v>
          </cell>
        </row>
        <row r="7455">
          <cell r="AA7455">
            <v>0.19082442564509094</v>
          </cell>
        </row>
        <row r="7456">
          <cell r="AA7456">
            <v>-0.36455211379160635</v>
          </cell>
        </row>
        <row r="7457">
          <cell r="AA7457">
            <v>2.2865153816495037E-2</v>
          </cell>
        </row>
        <row r="7458">
          <cell r="AA7458">
            <v>0.18050558768522995</v>
          </cell>
        </row>
        <row r="7459">
          <cell r="AA7459">
            <v>-4.7639837624738821E-2</v>
          </cell>
        </row>
        <row r="7460">
          <cell r="AA7460">
            <v>-7.1356071777494839E-2</v>
          </cell>
        </row>
        <row r="7461">
          <cell r="AA7461">
            <v>0.28584337247336944</v>
          </cell>
        </row>
        <row r="7462">
          <cell r="AA7462">
            <v>0.27579523120331895</v>
          </cell>
        </row>
        <row r="7463">
          <cell r="AA7463">
            <v>0.22198543969153509</v>
          </cell>
        </row>
        <row r="7464">
          <cell r="AA7464">
            <v>0.29339978821989454</v>
          </cell>
        </row>
        <row r="7465">
          <cell r="AA7465">
            <v>-0.27937615521894932</v>
          </cell>
        </row>
        <row r="7466">
          <cell r="AA7466">
            <v>-0.142744626172115</v>
          </cell>
        </row>
        <row r="7467">
          <cell r="AA7467">
            <v>-0.45772197606387344</v>
          </cell>
        </row>
        <row r="7468">
          <cell r="AA7468">
            <v>0.17172454510464347</v>
          </cell>
        </row>
        <row r="7469">
          <cell r="AA7469">
            <v>0.19981803987934121</v>
          </cell>
        </row>
        <row r="7470">
          <cell r="AA7470">
            <v>0.15070177344924751</v>
          </cell>
        </row>
        <row r="7471">
          <cell r="AA7471">
            <v>0.21312152006711932</v>
          </cell>
        </row>
        <row r="7472">
          <cell r="AA7472">
            <v>0.38778533835090379</v>
          </cell>
        </row>
        <row r="7473">
          <cell r="AA7473">
            <v>0.33494699228499103</v>
          </cell>
        </row>
        <row r="7474">
          <cell r="AA7474">
            <v>0.13894264259583483</v>
          </cell>
        </row>
        <row r="7475">
          <cell r="AA7475">
            <v>-5.9327329567815418E-2</v>
          </cell>
        </row>
        <row r="7476">
          <cell r="AA7476">
            <v>8.7998992453425101E-3</v>
          </cell>
        </row>
        <row r="7477">
          <cell r="AA7477">
            <v>-0.19387686931286746</v>
          </cell>
        </row>
        <row r="7478">
          <cell r="AA7478">
            <v>-0.34990409190413529</v>
          </cell>
        </row>
        <row r="7479">
          <cell r="AA7479">
            <v>3.7736930472571317E-2</v>
          </cell>
        </row>
        <row r="7480">
          <cell r="AA7480">
            <v>0.16653328632383535</v>
          </cell>
        </row>
        <row r="7481">
          <cell r="AA7481">
            <v>-0.13538872724119083</v>
          </cell>
        </row>
        <row r="7482">
          <cell r="AA7482">
            <v>0.28092987560310145</v>
          </cell>
        </row>
        <row r="7483">
          <cell r="AA7483">
            <v>0.13186399507582969</v>
          </cell>
        </row>
        <row r="7484">
          <cell r="AA7484">
            <v>0.29755289523926864</v>
          </cell>
        </row>
        <row r="7485">
          <cell r="AA7485">
            <v>0.15244026196459259</v>
          </cell>
        </row>
        <row r="7486">
          <cell r="AA7486">
            <v>0.23999638920706867</v>
          </cell>
        </row>
        <row r="7487">
          <cell r="AA7487">
            <v>-3.4241805295810571E-2</v>
          </cell>
        </row>
        <row r="7488">
          <cell r="AA7488">
            <v>-0.188646789114225</v>
          </cell>
        </row>
        <row r="7489">
          <cell r="AA7489">
            <v>-3.6040834873619365E-2</v>
          </cell>
        </row>
        <row r="7490">
          <cell r="AA7490">
            <v>-1.5534483623058495E-2</v>
          </cell>
        </row>
        <row r="7491">
          <cell r="AA7491">
            <v>-4.006826422648449E-3</v>
          </cell>
        </row>
        <row r="7492">
          <cell r="AA7492">
            <v>-5.2217153921418222E-2</v>
          </cell>
        </row>
        <row r="7493">
          <cell r="AA7493">
            <v>0.19554387659946917</v>
          </cell>
        </row>
        <row r="7494">
          <cell r="AA7494">
            <v>0.26220889440317502</v>
          </cell>
        </row>
        <row r="7495">
          <cell r="AA7495">
            <v>0.21435156677695433</v>
          </cell>
        </row>
        <row r="7496">
          <cell r="AA7496">
            <v>-6.2519541872134488E-2</v>
          </cell>
        </row>
        <row r="7497">
          <cell r="AA7497">
            <v>0.43765923713478105</v>
          </cell>
        </row>
        <row r="7498">
          <cell r="AA7498">
            <v>4.2399640311109377E-2</v>
          </cell>
        </row>
        <row r="7499">
          <cell r="AA7499">
            <v>-0.1545123991255983</v>
          </cell>
        </row>
        <row r="7500">
          <cell r="AA7500">
            <v>-0.10316370622511829</v>
          </cell>
        </row>
        <row r="7501">
          <cell r="AA7501">
            <v>1.2350242521125043E-2</v>
          </cell>
        </row>
        <row r="7502">
          <cell r="AA7502">
            <v>0.15737272945205841</v>
          </cell>
        </row>
        <row r="7503">
          <cell r="AA7503">
            <v>0.16546143440535738</v>
          </cell>
        </row>
        <row r="7504">
          <cell r="AA7504">
            <v>-0.12723286995868305</v>
          </cell>
        </row>
        <row r="7505">
          <cell r="AA7505">
            <v>0.26395698289660774</v>
          </cell>
        </row>
        <row r="7506">
          <cell r="AA7506">
            <v>-0.3535750717015067</v>
          </cell>
        </row>
        <row r="7507">
          <cell r="AA7507">
            <v>0.35515769497180394</v>
          </cell>
        </row>
        <row r="7508">
          <cell r="AA7508">
            <v>-0.16447390144163102</v>
          </cell>
        </row>
        <row r="7509">
          <cell r="AA7509">
            <v>-9.9523181208283615E-2</v>
          </cell>
        </row>
        <row r="7510">
          <cell r="AA7510">
            <v>-0.18869100225771965</v>
          </cell>
        </row>
        <row r="7511">
          <cell r="AA7511">
            <v>-0.14686403817463559</v>
          </cell>
        </row>
        <row r="7512">
          <cell r="AA7512">
            <v>0.19182249426395231</v>
          </cell>
        </row>
        <row r="7513">
          <cell r="AA7513">
            <v>-0.30213899703597624</v>
          </cell>
        </row>
        <row r="7514">
          <cell r="AA7514">
            <v>0.39656930267204238</v>
          </cell>
        </row>
        <row r="7515">
          <cell r="AA7515">
            <v>-6.7693605793505751E-2</v>
          </cell>
        </row>
        <row r="7516">
          <cell r="AA7516">
            <v>3.1696212788195316E-2</v>
          </cell>
        </row>
        <row r="7517">
          <cell r="AA7517">
            <v>4.3526113167932118E-2</v>
          </cell>
        </row>
        <row r="7518">
          <cell r="AA7518">
            <v>-0.30906408266638458</v>
          </cell>
        </row>
        <row r="7519">
          <cell r="AA7519">
            <v>0.11031311034966804</v>
          </cell>
        </row>
        <row r="7520">
          <cell r="AA7520">
            <v>-0.10326995309350735</v>
          </cell>
        </row>
        <row r="7521">
          <cell r="AA7521">
            <v>-0.14427613651787896</v>
          </cell>
        </row>
        <row r="7522">
          <cell r="AA7522">
            <v>0.11904331169860671</v>
          </cell>
        </row>
        <row r="7523">
          <cell r="AA7523">
            <v>0.15459738790216887</v>
          </cell>
        </row>
        <row r="7524">
          <cell r="AA7524">
            <v>-3.6371387061956417E-3</v>
          </cell>
        </row>
        <row r="7525">
          <cell r="AA7525">
            <v>0.15470673754284336</v>
          </cell>
        </row>
        <row r="7526">
          <cell r="AA7526">
            <v>-0.25365623263039616</v>
          </cell>
        </row>
        <row r="7527">
          <cell r="AA7527">
            <v>-0.23020785701858684</v>
          </cell>
        </row>
        <row r="7528">
          <cell r="AA7528">
            <v>-0.20419583995942359</v>
          </cell>
        </row>
        <row r="7529">
          <cell r="AA7529">
            <v>0.27868097637342365</v>
          </cell>
        </row>
        <row r="7530">
          <cell r="AA7530">
            <v>-0.22216249531601767</v>
          </cell>
        </row>
        <row r="7531">
          <cell r="AA7531">
            <v>6.8642097856240758E-2</v>
          </cell>
        </row>
        <row r="7532">
          <cell r="AA7532">
            <v>-9.9684711503996867E-2</v>
          </cell>
        </row>
        <row r="7533">
          <cell r="AA7533">
            <v>-0.29686261867491848</v>
          </cell>
        </row>
        <row r="7534">
          <cell r="AA7534">
            <v>-2.2899089661401875E-2</v>
          </cell>
        </row>
        <row r="7535">
          <cell r="AA7535">
            <v>-0.30631406839947467</v>
          </cell>
        </row>
        <row r="7536">
          <cell r="AA7536">
            <v>9.4394396665792343E-2</v>
          </cell>
        </row>
        <row r="7537">
          <cell r="AA7537">
            <v>6.753628020836823E-2</v>
          </cell>
        </row>
        <row r="7538">
          <cell r="AA7538">
            <v>-7.9438901150197208E-2</v>
          </cell>
        </row>
        <row r="7539">
          <cell r="AA7539">
            <v>-0.24852209108960074</v>
          </cell>
        </row>
        <row r="7540">
          <cell r="AA7540">
            <v>-1.2004758972706642E-2</v>
          </cell>
        </row>
        <row r="7541">
          <cell r="AA7541">
            <v>-0.14949296554366873</v>
          </cell>
        </row>
        <row r="7542">
          <cell r="AA7542">
            <v>0.2834324531371909</v>
          </cell>
        </row>
        <row r="7543">
          <cell r="AA7543">
            <v>-9.8039319036710371E-2</v>
          </cell>
        </row>
        <row r="7544">
          <cell r="AA7544">
            <v>0.10039794110589188</v>
          </cell>
        </row>
        <row r="7545">
          <cell r="AA7545">
            <v>-0.37254796984588212</v>
          </cell>
        </row>
        <row r="7546">
          <cell r="AA7546">
            <v>-0.29747292619982513</v>
          </cell>
        </row>
        <row r="7547">
          <cell r="AA7547">
            <v>7.9018767192796949E-2</v>
          </cell>
        </row>
        <row r="7548">
          <cell r="AA7548">
            <v>-9.9659663178446614E-2</v>
          </cell>
        </row>
        <row r="7549">
          <cell r="AA7549">
            <v>0.20606691793874654</v>
          </cell>
        </row>
        <row r="7550">
          <cell r="AA7550">
            <v>-0.32460453389789157</v>
          </cell>
        </row>
        <row r="7551">
          <cell r="AA7551">
            <v>-4.6977479489627258E-2</v>
          </cell>
        </row>
        <row r="7552">
          <cell r="AA7552">
            <v>-0.1348322424634969</v>
          </cell>
        </row>
        <row r="7553">
          <cell r="AA7553">
            <v>-0.27785571481348503</v>
          </cell>
        </row>
        <row r="7554">
          <cell r="AA7554">
            <v>0.40401659923444505</v>
          </cell>
        </row>
        <row r="7555">
          <cell r="AA7555">
            <v>0.27870502929478935</v>
          </cell>
        </row>
        <row r="7556">
          <cell r="AA7556">
            <v>3.4201133376676102E-2</v>
          </cell>
        </row>
        <row r="7557">
          <cell r="AA7557">
            <v>0.30414450272977334</v>
          </cell>
        </row>
        <row r="7558">
          <cell r="AA7558">
            <v>0.30137122856602128</v>
          </cell>
        </row>
        <row r="7559">
          <cell r="AA7559">
            <v>-0.37316264078317818</v>
          </cell>
        </row>
        <row r="7560">
          <cell r="AA7560">
            <v>6.4721604224056345E-2</v>
          </cell>
        </row>
        <row r="7561">
          <cell r="AA7561">
            <v>-0.21128786763757929</v>
          </cell>
        </row>
        <row r="7562">
          <cell r="AA7562">
            <v>0.10518466404818973</v>
          </cell>
        </row>
        <row r="7563">
          <cell r="AA7563">
            <v>-0.15402799140297729</v>
          </cell>
        </row>
        <row r="7564">
          <cell r="AA7564">
            <v>9.3831389948690266E-2</v>
          </cell>
        </row>
        <row r="7565">
          <cell r="AA7565">
            <v>-0.20120866942536686</v>
          </cell>
        </row>
        <row r="7566">
          <cell r="AA7566">
            <v>-0.1299379614456963</v>
          </cell>
        </row>
        <row r="7567">
          <cell r="AA7567">
            <v>-0.57321719272596361</v>
          </cell>
        </row>
        <row r="7568">
          <cell r="AA7568">
            <v>-0.23269480675870902</v>
          </cell>
        </row>
        <row r="7569">
          <cell r="AA7569">
            <v>0.35233777565431967</v>
          </cell>
        </row>
        <row r="7570">
          <cell r="AA7570">
            <v>-6.4854255857777168E-2</v>
          </cell>
        </row>
        <row r="7571">
          <cell r="AA7571">
            <v>-9.3580633740461383E-2</v>
          </cell>
        </row>
        <row r="7572">
          <cell r="AA7572">
            <v>-0.30396612769058462</v>
          </cell>
        </row>
        <row r="7573">
          <cell r="AA7573">
            <v>0.20033750253691346</v>
          </cell>
        </row>
        <row r="7574">
          <cell r="AA7574">
            <v>0.32539733686542305</v>
          </cell>
        </row>
        <row r="7575">
          <cell r="AA7575">
            <v>0.23136325724585582</v>
          </cell>
        </row>
        <row r="7576">
          <cell r="AA7576">
            <v>6.0737067463423042E-2</v>
          </cell>
        </row>
        <row r="7577">
          <cell r="AA7577">
            <v>0.16782184271556513</v>
          </cell>
        </row>
        <row r="7578">
          <cell r="AA7578">
            <v>8.9560637982358762E-2</v>
          </cell>
        </row>
        <row r="7579">
          <cell r="AA7579">
            <v>-9.2258419116211021E-2</v>
          </cell>
        </row>
        <row r="7580">
          <cell r="AA7580">
            <v>0.44566312917953138</v>
          </cell>
        </row>
        <row r="7581">
          <cell r="AA7581">
            <v>0.21329557120362957</v>
          </cell>
        </row>
        <row r="7582">
          <cell r="AA7582">
            <v>-0.1535442326507947</v>
          </cell>
        </row>
        <row r="7583">
          <cell r="AA7583">
            <v>0.28594171522244893</v>
          </cell>
        </row>
        <row r="7584">
          <cell r="AA7584">
            <v>7.0925517172082814E-2</v>
          </cell>
        </row>
        <row r="7585">
          <cell r="AA7585">
            <v>-0.15356211916788221</v>
          </cell>
        </row>
        <row r="7586">
          <cell r="AA7586">
            <v>-8.1581877391167651E-2</v>
          </cell>
        </row>
        <row r="7587">
          <cell r="AA7587">
            <v>-9.3808367748503138E-2</v>
          </cell>
        </row>
        <row r="7588">
          <cell r="AA7588">
            <v>-1.9420101356047589E-2</v>
          </cell>
        </row>
        <row r="7589">
          <cell r="AA7589">
            <v>0.16180249864798751</v>
          </cell>
        </row>
        <row r="7590">
          <cell r="AA7590">
            <v>-0.23871620964259307</v>
          </cell>
        </row>
        <row r="7591">
          <cell r="AA7591">
            <v>9.5362529230520049E-2</v>
          </cell>
        </row>
        <row r="7592">
          <cell r="AA7592">
            <v>-6.8688985950906556E-3</v>
          </cell>
        </row>
        <row r="7593">
          <cell r="AA7593">
            <v>-5.0716880203108258E-2</v>
          </cell>
        </row>
        <row r="7594">
          <cell r="AA7594">
            <v>-0.19753462984762743</v>
          </cell>
        </row>
        <row r="7595">
          <cell r="AA7595">
            <v>0.21910290081159278</v>
          </cell>
        </row>
        <row r="7596">
          <cell r="AA7596">
            <v>-7.4172690733926364E-2</v>
          </cell>
        </row>
        <row r="7597">
          <cell r="AA7597">
            <v>2.6708397370883E-2</v>
          </cell>
        </row>
        <row r="7598">
          <cell r="AA7598">
            <v>-0.24271918189463482</v>
          </cell>
        </row>
        <row r="7599">
          <cell r="AA7599">
            <v>4.7255330817794719E-2</v>
          </cell>
        </row>
        <row r="7600">
          <cell r="AA7600">
            <v>1.3805497640071898E-2</v>
          </cell>
        </row>
        <row r="7601">
          <cell r="AA7601">
            <v>-0.15553367967749898</v>
          </cell>
        </row>
        <row r="7602">
          <cell r="AA7602">
            <v>-8.7282279479809266E-2</v>
          </cell>
        </row>
        <row r="7603">
          <cell r="AA7603">
            <v>0.24756643399148215</v>
          </cell>
        </row>
        <row r="7604">
          <cell r="AA7604">
            <v>0.40183384142123124</v>
          </cell>
        </row>
        <row r="7605">
          <cell r="AA7605">
            <v>-5.1266020104334092E-2</v>
          </cell>
        </row>
        <row r="7606">
          <cell r="AA7606">
            <v>0.15332114417776466</v>
          </cell>
        </row>
        <row r="7607">
          <cell r="AA7607">
            <v>4.0715887763148412E-2</v>
          </cell>
        </row>
        <row r="7608">
          <cell r="AA7608">
            <v>9.0794776971447833E-2</v>
          </cell>
        </row>
        <row r="7609">
          <cell r="AA7609">
            <v>-0.27738439800289666</v>
          </cell>
        </row>
        <row r="7610">
          <cell r="AA7610">
            <v>0.32108124195348764</v>
          </cell>
        </row>
        <row r="7611">
          <cell r="AA7611">
            <v>0.196436105355975</v>
          </cell>
        </row>
        <row r="7612">
          <cell r="AA7612">
            <v>-0.29574036913922463</v>
          </cell>
        </row>
        <row r="7613">
          <cell r="AA7613">
            <v>6.671710258372808E-2</v>
          </cell>
        </row>
        <row r="7614">
          <cell r="AA7614">
            <v>0.22965314372648304</v>
          </cell>
        </row>
        <row r="7615">
          <cell r="AA7615">
            <v>0.14860887764221734</v>
          </cell>
        </row>
        <row r="7616">
          <cell r="AA7616">
            <v>-0.2258412293305827</v>
          </cell>
        </row>
        <row r="7617">
          <cell r="AA7617">
            <v>-4.879706089849653E-3</v>
          </cell>
        </row>
        <row r="7618">
          <cell r="AA7618">
            <v>-2.8988499693800018E-2</v>
          </cell>
        </row>
        <row r="7619">
          <cell r="AA7619">
            <v>-9.228301126344951E-2</v>
          </cell>
        </row>
        <row r="7620">
          <cell r="AA7620">
            <v>5.9575951095221735E-2</v>
          </cell>
        </row>
        <row r="7621">
          <cell r="AA7621">
            <v>-3.1328775717501464E-2</v>
          </cell>
        </row>
        <row r="7622">
          <cell r="AA7622">
            <v>0.29462814322522812</v>
          </cell>
        </row>
        <row r="7623">
          <cell r="AA7623">
            <v>-5.774457845046288E-2</v>
          </cell>
        </row>
        <row r="7624">
          <cell r="AA7624">
            <v>0.13275595946176849</v>
          </cell>
        </row>
        <row r="7625">
          <cell r="AA7625">
            <v>0.10512359538465117</v>
          </cell>
        </row>
        <row r="7626">
          <cell r="AA7626">
            <v>-0.32729909143859526</v>
          </cell>
        </row>
        <row r="7627">
          <cell r="AA7627">
            <v>-0.12396351487647583</v>
          </cell>
        </row>
        <row r="7628">
          <cell r="AA7628">
            <v>0.20527804423792931</v>
          </cell>
        </row>
        <row r="7629">
          <cell r="AA7629">
            <v>7.623797372838903E-2</v>
          </cell>
        </row>
        <row r="7630">
          <cell r="AA7630">
            <v>-0.15218000170424925</v>
          </cell>
        </row>
        <row r="7631">
          <cell r="AA7631">
            <v>-0.12495418124961891</v>
          </cell>
        </row>
        <row r="7632">
          <cell r="AA7632">
            <v>0.72989476384694207</v>
          </cell>
        </row>
        <row r="7633">
          <cell r="AA7633">
            <v>-5.3368049827091923E-2</v>
          </cell>
        </row>
        <row r="7634">
          <cell r="AA7634">
            <v>-2.0845181302017277E-2</v>
          </cell>
        </row>
        <row r="7635">
          <cell r="AA7635">
            <v>-7.3026191531888496E-2</v>
          </cell>
        </row>
        <row r="7636">
          <cell r="AA7636">
            <v>4.8117748023088214E-3</v>
          </cell>
        </row>
        <row r="7637">
          <cell r="AA7637">
            <v>-0.26540863239358253</v>
          </cell>
        </row>
        <row r="7638">
          <cell r="AA7638">
            <v>-8.4149764967131516E-2</v>
          </cell>
        </row>
        <row r="7639">
          <cell r="AA7639">
            <v>-0.14335190150066424</v>
          </cell>
        </row>
        <row r="7640">
          <cell r="AA7640">
            <v>9.7656373910314676E-2</v>
          </cell>
        </row>
        <row r="7641">
          <cell r="AA7641">
            <v>-0.32681447190866131</v>
          </cell>
        </row>
        <row r="7642">
          <cell r="AA7642">
            <v>0.32538224400813565</v>
          </cell>
        </row>
        <row r="7643">
          <cell r="AA7643">
            <v>-2.3787440687625533E-2</v>
          </cell>
        </row>
        <row r="7644">
          <cell r="AA7644">
            <v>3.5142479356162465E-2</v>
          </cell>
        </row>
        <row r="7645">
          <cell r="AA7645">
            <v>0.24940032458816377</v>
          </cell>
        </row>
        <row r="7646">
          <cell r="AA7646">
            <v>2.9699526389901545E-2</v>
          </cell>
        </row>
        <row r="7647">
          <cell r="AA7647">
            <v>5.570284993550792E-2</v>
          </cell>
        </row>
        <row r="7648">
          <cell r="AA7648">
            <v>-0.29292127680362723</v>
          </cell>
        </row>
        <row r="7649">
          <cell r="AA7649">
            <v>-2.0160374436752337E-2</v>
          </cell>
        </row>
        <row r="7650">
          <cell r="AA7650">
            <v>-0.42862518680309725</v>
          </cell>
        </row>
        <row r="7651">
          <cell r="AA7651">
            <v>0.23839787070610136</v>
          </cell>
        </row>
        <row r="7652">
          <cell r="AA7652">
            <v>-6.832723981558135E-2</v>
          </cell>
        </row>
        <row r="7653">
          <cell r="AA7653">
            <v>0.18237879411000546</v>
          </cell>
        </row>
        <row r="7654">
          <cell r="AA7654">
            <v>-8.7906040306350908E-2</v>
          </cell>
        </row>
        <row r="7655">
          <cell r="AA7655">
            <v>0.36114912671106536</v>
          </cell>
        </row>
        <row r="7656">
          <cell r="AA7656">
            <v>-0.14866655490556219</v>
          </cell>
        </row>
        <row r="7657">
          <cell r="AA7657">
            <v>-0.12813693569518053</v>
          </cell>
        </row>
        <row r="7658">
          <cell r="AA7658">
            <v>0.36223332113604828</v>
          </cell>
        </row>
        <row r="7659">
          <cell r="AA7659">
            <v>0.25750908865249522</v>
          </cell>
        </row>
        <row r="7660">
          <cell r="AA7660">
            <v>0.15067643696231467</v>
          </cell>
        </row>
        <row r="7661">
          <cell r="AA7661">
            <v>-0.11094620002309835</v>
          </cell>
        </row>
        <row r="7662">
          <cell r="AA7662">
            <v>-0.16665499347076176</v>
          </cell>
        </row>
        <row r="7663">
          <cell r="AA7663">
            <v>0.17890649061411365</v>
          </cell>
        </row>
        <row r="7664">
          <cell r="AA7664">
            <v>0.18208594739976364</v>
          </cell>
        </row>
        <row r="7665">
          <cell r="AA7665">
            <v>-4.3238647658146417E-2</v>
          </cell>
        </row>
        <row r="7666">
          <cell r="AA7666">
            <v>0.18073503809547375</v>
          </cell>
        </row>
        <row r="7667">
          <cell r="AA7667">
            <v>4.471962162327052E-2</v>
          </cell>
        </row>
        <row r="7668">
          <cell r="AA7668">
            <v>-3.6058114627339016E-2</v>
          </cell>
        </row>
        <row r="7669">
          <cell r="AA7669">
            <v>8.2933416791654835E-3</v>
          </cell>
        </row>
        <row r="7670">
          <cell r="AA7670">
            <v>8.9313679573940208E-3</v>
          </cell>
        </row>
        <row r="7671">
          <cell r="AA7671">
            <v>5.2107336131164306E-2</v>
          </cell>
        </row>
        <row r="7672">
          <cell r="AA7672">
            <v>5.1215101655331899E-2</v>
          </cell>
        </row>
        <row r="7673">
          <cell r="AA7673">
            <v>-3.1957968383694552E-2</v>
          </cell>
        </row>
        <row r="7674">
          <cell r="AA7674">
            <v>-0.47589183123220247</v>
          </cell>
        </row>
        <row r="7675">
          <cell r="AA7675">
            <v>-3.4735881283548556E-2</v>
          </cell>
        </row>
        <row r="7676">
          <cell r="AA7676">
            <v>0.24803143441802261</v>
          </cell>
        </row>
        <row r="7677">
          <cell r="AA7677">
            <v>0.14180011062474995</v>
          </cell>
        </row>
        <row r="7678">
          <cell r="AA7678">
            <v>-4.7002209100801717E-2</v>
          </cell>
        </row>
        <row r="7679">
          <cell r="AA7679">
            <v>-6.7792478662253436E-2</v>
          </cell>
        </row>
        <row r="7680">
          <cell r="AA7680">
            <v>-9.838506909896319E-2</v>
          </cell>
        </row>
        <row r="7681">
          <cell r="AA7681">
            <v>-0.20265716911745169</v>
          </cell>
        </row>
        <row r="7682">
          <cell r="AA7682">
            <v>-3.7530910619481356E-2</v>
          </cell>
        </row>
        <row r="7683">
          <cell r="AA7683">
            <v>-0.11794814450292145</v>
          </cell>
        </row>
        <row r="7684">
          <cell r="AA7684">
            <v>6.5517839217041185E-2</v>
          </cell>
        </row>
        <row r="7685">
          <cell r="AA7685">
            <v>1.1569936138134812E-2</v>
          </cell>
        </row>
        <row r="7686">
          <cell r="AA7686">
            <v>-0.12034834676772972</v>
          </cell>
        </row>
        <row r="7687">
          <cell r="AA7687">
            <v>0.18754443956225367</v>
          </cell>
        </row>
        <row r="7688">
          <cell r="AA7688">
            <v>9.0048865455670174E-2</v>
          </cell>
        </row>
        <row r="7689">
          <cell r="AA7689">
            <v>0.26118570857768564</v>
          </cell>
        </row>
        <row r="7690">
          <cell r="AA7690">
            <v>6.8317742448959357E-2</v>
          </cell>
        </row>
        <row r="7691">
          <cell r="AA7691">
            <v>-0.17705001023621522</v>
          </cell>
        </row>
        <row r="7692">
          <cell r="AA7692">
            <v>-0.13767164574047736</v>
          </cell>
        </row>
        <row r="7693">
          <cell r="AA7693">
            <v>0.15842730097181928</v>
          </cell>
        </row>
        <row r="7694">
          <cell r="AA7694">
            <v>-0.53172517327165725</v>
          </cell>
        </row>
        <row r="7695">
          <cell r="AA7695">
            <v>0.14933430564100594</v>
          </cell>
        </row>
        <row r="7696">
          <cell r="AA7696">
            <v>-0.2930025276305564</v>
          </cell>
        </row>
        <row r="7697">
          <cell r="AA7697">
            <v>-0.17383471495221459</v>
          </cell>
        </row>
        <row r="7698">
          <cell r="AA7698">
            <v>-0.1626132308494794</v>
          </cell>
        </row>
        <row r="7699">
          <cell r="AA7699">
            <v>2.3276201311347458E-2</v>
          </cell>
        </row>
        <row r="7700">
          <cell r="AA7700">
            <v>0.3761490794393626</v>
          </cell>
        </row>
        <row r="7701">
          <cell r="AA7701">
            <v>-0.36057067200415321</v>
          </cell>
        </row>
        <row r="7702">
          <cell r="AA7702">
            <v>1.7741692876954526E-2</v>
          </cell>
        </row>
        <row r="7703">
          <cell r="AA7703">
            <v>0.10691637225239423</v>
          </cell>
        </row>
        <row r="7704">
          <cell r="AA7704">
            <v>0.16614016184462832</v>
          </cell>
        </row>
        <row r="7705">
          <cell r="AA7705">
            <v>8.703983916081566E-2</v>
          </cell>
        </row>
        <row r="7706">
          <cell r="AA7706">
            <v>8.3794312487369113E-2</v>
          </cell>
        </row>
        <row r="7707">
          <cell r="AA7707">
            <v>-0.31810729275061034</v>
          </cell>
        </row>
        <row r="7708">
          <cell r="AA7708">
            <v>-0.12501386305428119</v>
          </cell>
        </row>
        <row r="7709">
          <cell r="AA7709">
            <v>-0.28778254181309437</v>
          </cell>
        </row>
        <row r="7710">
          <cell r="AA7710">
            <v>-0.20506009201880379</v>
          </cell>
        </row>
        <row r="7711">
          <cell r="AA7711">
            <v>-3.0621729463700301E-2</v>
          </cell>
        </row>
        <row r="7712">
          <cell r="AA7712">
            <v>-0.27844428122470538</v>
          </cell>
        </row>
        <row r="7713">
          <cell r="AA7713">
            <v>-4.174362929996793E-2</v>
          </cell>
        </row>
        <row r="7714">
          <cell r="AA7714">
            <v>9.3362637739994647E-2</v>
          </cell>
        </row>
        <row r="7715">
          <cell r="AA7715">
            <v>-0.13303124032771696</v>
          </cell>
        </row>
        <row r="7716">
          <cell r="AA7716">
            <v>-9.3424479748557498E-2</v>
          </cell>
        </row>
        <row r="7717">
          <cell r="AA7717">
            <v>0.29366710856260347</v>
          </cell>
        </row>
        <row r="7718">
          <cell r="AA7718">
            <v>0.16646091364395055</v>
          </cell>
        </row>
        <row r="7719">
          <cell r="AA7719">
            <v>-0.30605563530036178</v>
          </cell>
        </row>
        <row r="7720">
          <cell r="AA7720">
            <v>-0.18544687783314479</v>
          </cell>
        </row>
        <row r="7721">
          <cell r="AA7721">
            <v>-0.29497059044363283</v>
          </cell>
        </row>
        <row r="7722">
          <cell r="AA7722">
            <v>0.22378411129210407</v>
          </cell>
        </row>
        <row r="7723">
          <cell r="AA7723">
            <v>-7.0655783690424606E-2</v>
          </cell>
        </row>
        <row r="7724">
          <cell r="AA7724">
            <v>-9.2087341911295181E-2</v>
          </cell>
        </row>
        <row r="7725">
          <cell r="AA7725">
            <v>-0.36898371524052748</v>
          </cell>
        </row>
        <row r="7726">
          <cell r="AA7726">
            <v>-4.794146010694518E-2</v>
          </cell>
        </row>
        <row r="7727">
          <cell r="AA7727">
            <v>0.15428434897648313</v>
          </cell>
        </row>
        <row r="7728">
          <cell r="AA7728">
            <v>5.8520184646488602E-2</v>
          </cell>
        </row>
        <row r="7729">
          <cell r="AA7729">
            <v>1.972311173465939E-2</v>
          </cell>
        </row>
        <row r="7730">
          <cell r="AA7730">
            <v>-0.12976065082829585</v>
          </cell>
        </row>
        <row r="7731">
          <cell r="AA7731">
            <v>0.18902109054487892</v>
          </cell>
        </row>
        <row r="7732">
          <cell r="AA7732">
            <v>-5.0787027514005337E-2</v>
          </cell>
        </row>
        <row r="7733">
          <cell r="AA7733">
            <v>2.5443217994852718E-4</v>
          </cell>
        </row>
        <row r="7734">
          <cell r="AA7734">
            <v>0.24070966510524522</v>
          </cell>
        </row>
        <row r="7735">
          <cell r="AA7735">
            <v>-7.9159022972540849E-3</v>
          </cell>
        </row>
        <row r="7736">
          <cell r="AA7736">
            <v>-0.34470272215639824</v>
          </cell>
        </row>
        <row r="7737">
          <cell r="AA7737">
            <v>0.13872478419461171</v>
          </cell>
        </row>
        <row r="7738">
          <cell r="AA7738">
            <v>6.4811686392587539E-2</v>
          </cell>
        </row>
        <row r="7739">
          <cell r="AA7739">
            <v>-0.56769037045781467</v>
          </cell>
        </row>
        <row r="7740">
          <cell r="AA7740">
            <v>1.7012077015704424E-2</v>
          </cell>
        </row>
        <row r="7741">
          <cell r="AA7741">
            <v>0.17311449206764523</v>
          </cell>
        </row>
        <row r="7742">
          <cell r="AA7742">
            <v>-3.3861789568772796E-2</v>
          </cell>
        </row>
        <row r="7743">
          <cell r="AA7743">
            <v>-0.14282280506184947</v>
          </cell>
        </row>
        <row r="7744">
          <cell r="AA7744">
            <v>-6.9170366321994858E-2</v>
          </cell>
        </row>
        <row r="7745">
          <cell r="AA7745">
            <v>0.11461934972965496</v>
          </cell>
        </row>
        <row r="7746">
          <cell r="AA7746">
            <v>7.8980982558826338E-2</v>
          </cell>
        </row>
        <row r="7747">
          <cell r="AA7747">
            <v>0.27607810691240259</v>
          </cell>
        </row>
        <row r="7748">
          <cell r="AA7748">
            <v>-5.1193028749783459E-3</v>
          </cell>
        </row>
        <row r="7749">
          <cell r="AA7749">
            <v>0.25510304297494746</v>
          </cell>
        </row>
        <row r="7750">
          <cell r="AA7750">
            <v>-0.11348619968572526</v>
          </cell>
        </row>
        <row r="7751">
          <cell r="AA7751">
            <v>0.16578519897795255</v>
          </cell>
        </row>
        <row r="7752">
          <cell r="AA7752">
            <v>4.0294756487356795E-2</v>
          </cell>
        </row>
        <row r="7753">
          <cell r="AA7753">
            <v>7.9677008634613244E-2</v>
          </cell>
        </row>
        <row r="7754">
          <cell r="AA7754">
            <v>0.18410845007220583</v>
          </cell>
        </row>
        <row r="7755">
          <cell r="AA7755">
            <v>-8.8602684878901772E-3</v>
          </cell>
        </row>
        <row r="7756">
          <cell r="AA7756">
            <v>7.9865696165059757E-2</v>
          </cell>
        </row>
        <row r="7757">
          <cell r="AA7757">
            <v>0.30085986800551018</v>
          </cell>
        </row>
        <row r="7758">
          <cell r="AA7758">
            <v>3.2969918980649424E-2</v>
          </cell>
        </row>
        <row r="7759">
          <cell r="AA7759">
            <v>0.37955829795884416</v>
          </cell>
        </row>
        <row r="7760">
          <cell r="AA7760">
            <v>0.29180588857261391</v>
          </cell>
        </row>
        <row r="7761">
          <cell r="AA7761">
            <v>-0.21494596433540716</v>
          </cell>
        </row>
        <row r="7762">
          <cell r="AA7762">
            <v>0.38037682519304483</v>
          </cell>
        </row>
        <row r="7763">
          <cell r="AA7763">
            <v>-8.743107732795205E-2</v>
          </cell>
        </row>
        <row r="7764">
          <cell r="AA7764">
            <v>1.4873624216147144E-2</v>
          </cell>
        </row>
        <row r="7765">
          <cell r="AA7765">
            <v>-0.22068066252269164</v>
          </cell>
        </row>
        <row r="7766">
          <cell r="AA7766">
            <v>0.37860295445066944</v>
          </cell>
        </row>
        <row r="7767">
          <cell r="AA7767">
            <v>-0.14636942863451136</v>
          </cell>
        </row>
        <row r="7768">
          <cell r="AA7768">
            <v>2.5371879536852923E-2</v>
          </cell>
        </row>
        <row r="7769">
          <cell r="AA7769">
            <v>4.622585948140856E-2</v>
          </cell>
        </row>
        <row r="7770">
          <cell r="AA7770">
            <v>-0.21626542944576671</v>
          </cell>
        </row>
        <row r="7771">
          <cell r="AA7771">
            <v>0.49330598810443016</v>
          </cell>
        </row>
        <row r="7772">
          <cell r="AA7772">
            <v>-0.20402199521949582</v>
          </cell>
        </row>
        <row r="7773">
          <cell r="AA7773">
            <v>-0.3400717209399613</v>
          </cell>
        </row>
        <row r="7774">
          <cell r="AA7774">
            <v>-3.3775566188111367E-2</v>
          </cell>
        </row>
        <row r="7775">
          <cell r="AA7775">
            <v>-0.18501987658670146</v>
          </cell>
        </row>
        <row r="7776">
          <cell r="AA7776">
            <v>-3.9410312930485747E-2</v>
          </cell>
        </row>
        <row r="7777">
          <cell r="AA7777">
            <v>-7.1553594251279759E-2</v>
          </cell>
        </row>
        <row r="7778">
          <cell r="AA7778">
            <v>-0.13259198251094212</v>
          </cell>
        </row>
        <row r="7779">
          <cell r="AA7779">
            <v>2.2976287140027016E-2</v>
          </cell>
        </row>
        <row r="7780">
          <cell r="AA7780">
            <v>-0.39779572325154572</v>
          </cell>
        </row>
        <row r="7781">
          <cell r="AA7781">
            <v>-0.22935976694180044</v>
          </cell>
        </row>
        <row r="7782">
          <cell r="AA7782">
            <v>-0.13531925414820217</v>
          </cell>
        </row>
        <row r="7783">
          <cell r="AA7783">
            <v>0.16490839742922447</v>
          </cell>
        </row>
        <row r="7784">
          <cell r="AA7784">
            <v>-0.38405537698736247</v>
          </cell>
        </row>
        <row r="7785">
          <cell r="AA7785">
            <v>-0.13869484695725512</v>
          </cell>
        </row>
        <row r="7786">
          <cell r="AA7786">
            <v>4.9903962243607741E-2</v>
          </cell>
        </row>
        <row r="7787">
          <cell r="AA7787">
            <v>-0.22191456690766975</v>
          </cell>
        </row>
        <row r="7788">
          <cell r="AA7788">
            <v>1.5331025487248795E-3</v>
          </cell>
        </row>
        <row r="7789">
          <cell r="AA7789">
            <v>-0.12390413201930972</v>
          </cell>
        </row>
        <row r="7790">
          <cell r="AA7790">
            <v>-2.8977207561727447E-2</v>
          </cell>
        </row>
        <row r="7791">
          <cell r="AA7791">
            <v>-1.9422595515974486E-2</v>
          </cell>
        </row>
        <row r="7792">
          <cell r="AA7792">
            <v>-0.12727804466505452</v>
          </cell>
        </row>
        <row r="7793">
          <cell r="AA7793">
            <v>2.1549141741858138E-2</v>
          </cell>
        </row>
        <row r="7794">
          <cell r="AA7794">
            <v>-0.25470931200031466</v>
          </cell>
        </row>
        <row r="7795">
          <cell r="AA7795">
            <v>0.40546167284732654</v>
          </cell>
        </row>
        <row r="7796">
          <cell r="AA7796">
            <v>0.46128722685948814</v>
          </cell>
        </row>
        <row r="7797">
          <cell r="AA7797">
            <v>-4.2068242795650829E-2</v>
          </cell>
        </row>
        <row r="7798">
          <cell r="AA7798">
            <v>-0.21894283554838073</v>
          </cell>
        </row>
        <row r="7799">
          <cell r="AA7799">
            <v>-0.18189034324798201</v>
          </cell>
        </row>
        <row r="7800">
          <cell r="AA7800">
            <v>0.17601072184551197</v>
          </cell>
        </row>
        <row r="7801">
          <cell r="AA7801">
            <v>1.9232423061218182E-2</v>
          </cell>
        </row>
        <row r="7802">
          <cell r="AA7802">
            <v>9.4074611675805844E-2</v>
          </cell>
        </row>
        <row r="7803">
          <cell r="AA7803">
            <v>6.4332853809275087E-2</v>
          </cell>
        </row>
        <row r="7804">
          <cell r="AA7804">
            <v>5.0954579071114156E-2</v>
          </cell>
        </row>
        <row r="7805">
          <cell r="AA7805">
            <v>-0.28200275407506131</v>
          </cell>
        </row>
        <row r="7806">
          <cell r="AA7806">
            <v>2.2584513781950685E-2</v>
          </cell>
        </row>
        <row r="7807">
          <cell r="AA7807">
            <v>-0.30731333730485022</v>
          </cell>
        </row>
        <row r="7808">
          <cell r="AA7808">
            <v>-4.1811306486345484E-2</v>
          </cell>
        </row>
        <row r="7809">
          <cell r="AA7809">
            <v>-0.32449490893962274</v>
          </cell>
        </row>
        <row r="7810">
          <cell r="AA7810">
            <v>0.25830852159519901</v>
          </cell>
        </row>
        <row r="7811">
          <cell r="AA7811">
            <v>-4.3183633585195946E-2</v>
          </cell>
        </row>
        <row r="7812">
          <cell r="AA7812">
            <v>-0.14540436060783377</v>
          </cell>
        </row>
        <row r="7813">
          <cell r="AA7813">
            <v>-0.23328283237880509</v>
          </cell>
        </row>
        <row r="7814">
          <cell r="AA7814">
            <v>-8.7625411235496803E-2</v>
          </cell>
        </row>
        <row r="7815">
          <cell r="AA7815">
            <v>5.3070146773917262E-2</v>
          </cell>
        </row>
        <row r="7816">
          <cell r="AA7816">
            <v>-7.8523199809917385E-2</v>
          </cell>
        </row>
        <row r="7817">
          <cell r="AA7817">
            <v>0.23359812263824065</v>
          </cell>
        </row>
        <row r="7818">
          <cell r="AA7818">
            <v>5.167411406258874E-2</v>
          </cell>
        </row>
        <row r="7819">
          <cell r="AA7819">
            <v>-7.323707496776749E-2</v>
          </cell>
        </row>
        <row r="7820">
          <cell r="AA7820">
            <v>-5.6452281439036564E-2</v>
          </cell>
        </row>
        <row r="7821">
          <cell r="AA7821">
            <v>8.4372084823615523E-2</v>
          </cell>
        </row>
        <row r="7822">
          <cell r="AA7822">
            <v>-1.9286852625328754E-2</v>
          </cell>
        </row>
        <row r="7823">
          <cell r="AA7823">
            <v>0.17367123736695872</v>
          </cell>
        </row>
        <row r="7824">
          <cell r="AA7824">
            <v>8.5691886105454418E-2</v>
          </cell>
        </row>
        <row r="7825">
          <cell r="AA7825">
            <v>-1.5636320202669626E-2</v>
          </cell>
        </row>
        <row r="7826">
          <cell r="AA7826">
            <v>-9.3052200119776912E-2</v>
          </cell>
        </row>
        <row r="7827">
          <cell r="AA7827">
            <v>4.262461245782409E-2</v>
          </cell>
        </row>
        <row r="7828">
          <cell r="AA7828">
            <v>1.8426312811925805E-2</v>
          </cell>
        </row>
        <row r="7829">
          <cell r="AA7829">
            <v>-6.9667725493534061E-3</v>
          </cell>
        </row>
        <row r="7830">
          <cell r="AA7830">
            <v>7.8510514628268108E-2</v>
          </cell>
        </row>
        <row r="7831">
          <cell r="AA7831">
            <v>0.25335307244293626</v>
          </cell>
        </row>
        <row r="7832">
          <cell r="AA7832">
            <v>-0.27936227637370825</v>
          </cell>
        </row>
        <row r="7833">
          <cell r="AA7833">
            <v>0.36018472713325156</v>
          </cell>
        </row>
        <row r="7834">
          <cell r="AA7834">
            <v>-0.14729368843050716</v>
          </cell>
        </row>
        <row r="7835">
          <cell r="AA7835">
            <v>0.25462446984141968</v>
          </cell>
        </row>
        <row r="7836">
          <cell r="AA7836">
            <v>0.20496407517269147</v>
          </cell>
        </row>
        <row r="7837">
          <cell r="AA7837">
            <v>2.437603311267296E-2</v>
          </cell>
        </row>
        <row r="7838">
          <cell r="AA7838">
            <v>-6.809679476707256E-2</v>
          </cell>
        </row>
        <row r="7839">
          <cell r="AA7839">
            <v>0.30969738017732762</v>
          </cell>
        </row>
        <row r="7840">
          <cell r="AA7840">
            <v>5.8210850210338921E-2</v>
          </cell>
        </row>
        <row r="7841">
          <cell r="AA7841">
            <v>2.8166402334066545E-2</v>
          </cell>
        </row>
        <row r="7842">
          <cell r="AA7842">
            <v>7.5760815252769217E-2</v>
          </cell>
        </row>
        <row r="7843">
          <cell r="AA7843">
            <v>-0.33300274037266731</v>
          </cell>
        </row>
        <row r="7844">
          <cell r="AA7844">
            <v>-0.12815685699586282</v>
          </cell>
        </row>
        <row r="7845">
          <cell r="AA7845">
            <v>-0.25715796671747643</v>
          </cell>
        </row>
        <row r="7846">
          <cell r="AA7846">
            <v>0.11548966557888</v>
          </cell>
        </row>
        <row r="7847">
          <cell r="AA7847">
            <v>-1.5650766550799139E-2</v>
          </cell>
        </row>
        <row r="7848">
          <cell r="AA7848">
            <v>0.2637580146652444</v>
          </cell>
        </row>
        <row r="7849">
          <cell r="AA7849">
            <v>-6.1366763901877897E-2</v>
          </cell>
        </row>
        <row r="7850">
          <cell r="AA7850">
            <v>-0.48598153371240921</v>
          </cell>
        </row>
        <row r="7851">
          <cell r="AA7851">
            <v>-8.2239748943461866E-2</v>
          </cell>
        </row>
        <row r="7852">
          <cell r="AA7852">
            <v>0.10140105017548157</v>
          </cell>
        </row>
        <row r="7853">
          <cell r="AA7853">
            <v>3.9104653221716607E-2</v>
          </cell>
        </row>
        <row r="7854">
          <cell r="AA7854">
            <v>-0.13790145766002709</v>
          </cell>
        </row>
        <row r="7855">
          <cell r="AA7855">
            <v>-1.7953314306538411E-2</v>
          </cell>
        </row>
        <row r="7856">
          <cell r="AA7856">
            <v>-0.1836460804935186</v>
          </cell>
        </row>
        <row r="7857">
          <cell r="AA7857">
            <v>-0.20860621823754938</v>
          </cell>
        </row>
        <row r="7858">
          <cell r="AA7858">
            <v>-0.23598065525708384</v>
          </cell>
        </row>
        <row r="7859">
          <cell r="AA7859">
            <v>-4.3546949142462876E-2</v>
          </cell>
        </row>
        <row r="7860">
          <cell r="AA7860">
            <v>0.43017382850187869</v>
          </cell>
        </row>
        <row r="7861">
          <cell r="AA7861">
            <v>5.2371679955990263E-2</v>
          </cell>
        </row>
        <row r="7862">
          <cell r="AA7862">
            <v>-0.19733747951554484</v>
          </cell>
        </row>
        <row r="7863">
          <cell r="AA7863">
            <v>0.13008034951615063</v>
          </cell>
        </row>
        <row r="7864">
          <cell r="AA7864">
            <v>-0.11027945236966527</v>
          </cell>
        </row>
        <row r="7865">
          <cell r="AA7865">
            <v>-4.1075294755865688E-3</v>
          </cell>
        </row>
        <row r="7866">
          <cell r="AA7866">
            <v>4.136303801205371E-2</v>
          </cell>
        </row>
        <row r="7867">
          <cell r="AA7867">
            <v>-3.3832271289518281E-2</v>
          </cell>
        </row>
        <row r="7868">
          <cell r="AA7868">
            <v>-0.14595767694777759</v>
          </cell>
        </row>
        <row r="7869">
          <cell r="AA7869">
            <v>-7.4830216753052944E-2</v>
          </cell>
        </row>
        <row r="7870">
          <cell r="AA7870">
            <v>-0.20640044497207463</v>
          </cell>
        </row>
        <row r="7871">
          <cell r="AA7871">
            <v>-2.7886443342902648E-2</v>
          </cell>
        </row>
        <row r="7872">
          <cell r="AA7872">
            <v>7.3863616809606958E-2</v>
          </cell>
        </row>
        <row r="7873">
          <cell r="AA7873">
            <v>-3.1394173186391511E-2</v>
          </cell>
        </row>
        <row r="7874">
          <cell r="AA7874">
            <v>-0.1408158591178858</v>
          </cell>
        </row>
        <row r="7875">
          <cell r="AA7875">
            <v>0.42465762911335081</v>
          </cell>
        </row>
        <row r="7876">
          <cell r="AA7876">
            <v>0.21107786554892022</v>
          </cell>
        </row>
        <row r="7877">
          <cell r="AA7877">
            <v>-4.5132427749719886E-2</v>
          </cell>
        </row>
        <row r="7878">
          <cell r="AA7878">
            <v>-0.14262344434231461</v>
          </cell>
        </row>
        <row r="7879">
          <cell r="AA7879">
            <v>8.4861543478769924E-2</v>
          </cell>
        </row>
        <row r="7880">
          <cell r="AA7880">
            <v>-0.11364480459442775</v>
          </cell>
        </row>
        <row r="7881">
          <cell r="AA7881">
            <v>5.5746412030396181E-2</v>
          </cell>
        </row>
        <row r="7882">
          <cell r="AA7882">
            <v>-0.20972285090747389</v>
          </cell>
        </row>
        <row r="7883">
          <cell r="AA7883">
            <v>4.9338836870095493E-2</v>
          </cell>
        </row>
        <row r="7884">
          <cell r="AA7884">
            <v>-0.1171933241753132</v>
          </cell>
        </row>
        <row r="7885">
          <cell r="AA7885">
            <v>4.3594236360503573E-2</v>
          </cell>
        </row>
        <row r="7886">
          <cell r="AA7886">
            <v>-0.33466591409746976</v>
          </cell>
        </row>
        <row r="7887">
          <cell r="AA7887">
            <v>0.18369059443900651</v>
          </cell>
        </row>
        <row r="7888">
          <cell r="AA7888">
            <v>-2.3645111697250976E-2</v>
          </cell>
        </row>
        <row r="7889">
          <cell r="AA7889">
            <v>0.17049901128452638</v>
          </cell>
        </row>
        <row r="7890">
          <cell r="AA7890">
            <v>-9.9910806572032163E-2</v>
          </cell>
        </row>
        <row r="7891">
          <cell r="AA7891">
            <v>0.16005063044138518</v>
          </cell>
        </row>
        <row r="7892">
          <cell r="AA7892">
            <v>-0.19958328365618039</v>
          </cell>
        </row>
        <row r="7893">
          <cell r="AA7893">
            <v>-0.18752661932069914</v>
          </cell>
        </row>
        <row r="7894">
          <cell r="AA7894">
            <v>0.33136335789615246</v>
          </cell>
        </row>
        <row r="7895">
          <cell r="AA7895">
            <v>0.11677558478059633</v>
          </cell>
        </row>
        <row r="7896">
          <cell r="AA7896">
            <v>-8.6687589535667617E-2</v>
          </cell>
        </row>
        <row r="7897">
          <cell r="AA7897">
            <v>0.20707617137067397</v>
          </cell>
        </row>
        <row r="7898">
          <cell r="AA7898">
            <v>8.4739344183486012E-2</v>
          </cell>
        </row>
        <row r="7899">
          <cell r="AA7899">
            <v>0.10998423617830404</v>
          </cell>
        </row>
        <row r="7900">
          <cell r="AA7900">
            <v>4.1026037401101889E-2</v>
          </cell>
        </row>
        <row r="7901">
          <cell r="AA7901">
            <v>6.2261157802874292E-2</v>
          </cell>
        </row>
        <row r="7902">
          <cell r="AA7902">
            <v>0.16267218259608501</v>
          </cell>
        </row>
        <row r="7903">
          <cell r="AA7903">
            <v>-0.15141743923087228</v>
          </cell>
        </row>
        <row r="7904">
          <cell r="AA7904">
            <v>0.52372473462372415</v>
          </cell>
        </row>
        <row r="7905">
          <cell r="AA7905">
            <v>9.3937041649076597E-2</v>
          </cell>
        </row>
        <row r="7906">
          <cell r="AA7906">
            <v>0.26073449145472705</v>
          </cell>
        </row>
        <row r="7907">
          <cell r="AA7907">
            <v>0.25785962526486828</v>
          </cell>
        </row>
        <row r="7908">
          <cell r="AA7908">
            <v>-7.1959662192678631E-2</v>
          </cell>
        </row>
        <row r="7909">
          <cell r="AA7909">
            <v>0.2514745582938247</v>
          </cell>
        </row>
        <row r="7910">
          <cell r="AA7910">
            <v>-0.34519266418746597</v>
          </cell>
        </row>
        <row r="7911">
          <cell r="AA7911">
            <v>-0.10243284282867998</v>
          </cell>
        </row>
        <row r="7912">
          <cell r="AA7912">
            <v>2.9141595885589511E-3</v>
          </cell>
        </row>
        <row r="7913">
          <cell r="AA7913">
            <v>0.34276005778187224</v>
          </cell>
        </row>
        <row r="7914">
          <cell r="AA7914">
            <v>0.41925025706660402</v>
          </cell>
        </row>
        <row r="7915">
          <cell r="AA7915">
            <v>-7.3440152342165582E-2</v>
          </cell>
        </row>
        <row r="7916">
          <cell r="AA7916">
            <v>1.4802476024514524E-2</v>
          </cell>
        </row>
        <row r="7917">
          <cell r="AA7917">
            <v>7.5955452160707357E-2</v>
          </cell>
        </row>
        <row r="7918">
          <cell r="AA7918">
            <v>-0.15080592594941672</v>
          </cell>
        </row>
        <row r="7919">
          <cell r="AA7919">
            <v>0.10920544130331751</v>
          </cell>
        </row>
        <row r="7920">
          <cell r="AA7920">
            <v>0.1444908006848486</v>
          </cell>
        </row>
        <row r="7921">
          <cell r="AA7921">
            <v>0.33296313693041585</v>
          </cell>
        </row>
        <row r="7922">
          <cell r="AA7922">
            <v>-0.49226376791420778</v>
          </cell>
        </row>
        <row r="7923">
          <cell r="AA7923">
            <v>-0.15008106407993441</v>
          </cell>
        </row>
        <row r="7924">
          <cell r="AA7924">
            <v>0.28656208098238922</v>
          </cell>
        </row>
        <row r="7925">
          <cell r="AA7925">
            <v>6.9416147405136006E-2</v>
          </cell>
        </row>
        <row r="7926">
          <cell r="AA7926">
            <v>0.27081260813718</v>
          </cell>
        </row>
        <row r="7927">
          <cell r="AA7927">
            <v>0.17795623653451037</v>
          </cell>
        </row>
        <row r="7928">
          <cell r="AA7928">
            <v>-0.36663289358818019</v>
          </cell>
        </row>
        <row r="7929">
          <cell r="AA7929">
            <v>-0.29094913273954004</v>
          </cell>
        </row>
        <row r="7930">
          <cell r="AA7930">
            <v>-0.1541180727815866</v>
          </cell>
        </row>
        <row r="7931">
          <cell r="AA7931">
            <v>-0.36537626924044719</v>
          </cell>
        </row>
        <row r="7932">
          <cell r="AA7932">
            <v>1.4487228245604597E-2</v>
          </cell>
        </row>
        <row r="7933">
          <cell r="AA7933">
            <v>-0.23052681109196854</v>
          </cell>
        </row>
        <row r="7934">
          <cell r="AA7934">
            <v>-8.95466312030824E-2</v>
          </cell>
        </row>
        <row r="7935">
          <cell r="AA7935">
            <v>-0.1994190127261013</v>
          </cell>
        </row>
        <row r="7936">
          <cell r="AA7936">
            <v>-0.21540921113304884</v>
          </cell>
        </row>
        <row r="7937">
          <cell r="AA7937">
            <v>7.5673808054482303E-2</v>
          </cell>
        </row>
        <row r="7938">
          <cell r="AA7938">
            <v>-0.23877916358461831</v>
          </cell>
        </row>
        <row r="7939">
          <cell r="AA7939">
            <v>-4.92124811886821E-3</v>
          </cell>
        </row>
        <row r="7940">
          <cell r="AA7940">
            <v>0.20696421655409541</v>
          </cell>
        </row>
        <row r="7941">
          <cell r="AA7941">
            <v>0.14734653239585718</v>
          </cell>
        </row>
        <row r="7942">
          <cell r="AA7942">
            <v>5.9248926577802202E-3</v>
          </cell>
        </row>
        <row r="7943">
          <cell r="AA7943">
            <v>-0.32141574052963984</v>
          </cell>
        </row>
        <row r="7944">
          <cell r="AA7944">
            <v>2.6285338942129768E-2</v>
          </cell>
        </row>
        <row r="7945">
          <cell r="AA7945">
            <v>0.28794433665681529</v>
          </cell>
        </row>
        <row r="7946">
          <cell r="AA7946">
            <v>5.1352041118119689E-2</v>
          </cell>
        </row>
        <row r="7947">
          <cell r="AA7947">
            <v>-1.0905497584478341E-2</v>
          </cell>
        </row>
        <row r="7948">
          <cell r="AA7948">
            <v>-0.17576836654305217</v>
          </cell>
        </row>
        <row r="7949">
          <cell r="AA7949">
            <v>-0.19107210398081709</v>
          </cell>
        </row>
        <row r="7950">
          <cell r="AA7950">
            <v>-5.3236010521779925E-2</v>
          </cell>
        </row>
        <row r="7951">
          <cell r="AA7951">
            <v>-0.28311350274019176</v>
          </cell>
        </row>
        <row r="7952">
          <cell r="AA7952">
            <v>-7.3825156150945065E-2</v>
          </cell>
        </row>
        <row r="7953">
          <cell r="AA7953">
            <v>-0.17626907816136894</v>
          </cell>
        </row>
        <row r="7954">
          <cell r="AA7954">
            <v>-0.16229734244856359</v>
          </cell>
        </row>
        <row r="7955">
          <cell r="AA7955">
            <v>0.21236628055731388</v>
          </cell>
        </row>
        <row r="7956">
          <cell r="AA7956">
            <v>2.7804400865819465E-2</v>
          </cell>
        </row>
        <row r="7957">
          <cell r="AA7957">
            <v>-7.3401498997139103E-2</v>
          </cell>
        </row>
        <row r="7958">
          <cell r="AA7958">
            <v>-0.20811255743878937</v>
          </cell>
        </row>
        <row r="7959">
          <cell r="AA7959">
            <v>0.65483710367603998</v>
          </cell>
        </row>
        <row r="7960">
          <cell r="AA7960">
            <v>0.17055513483977544</v>
          </cell>
        </row>
        <row r="7961">
          <cell r="AA7961">
            <v>-0.1406274357386359</v>
          </cell>
        </row>
        <row r="7962">
          <cell r="AA7962">
            <v>0.27007534924905474</v>
          </cell>
        </row>
        <row r="7963">
          <cell r="AA7963">
            <v>0.2429988365312869</v>
          </cell>
        </row>
        <row r="7964">
          <cell r="AA7964">
            <v>-0.17225802920324781</v>
          </cell>
        </row>
        <row r="7965">
          <cell r="AA7965">
            <v>-0.11358774264833105</v>
          </cell>
        </row>
        <row r="7966">
          <cell r="AA7966">
            <v>3.4403621374897997E-3</v>
          </cell>
        </row>
        <row r="7967">
          <cell r="AA7967">
            <v>7.5175930448228151E-3</v>
          </cell>
        </row>
        <row r="7968">
          <cell r="AA7968">
            <v>0.11005195521413276</v>
          </cell>
        </row>
        <row r="7969">
          <cell r="AA7969">
            <v>-0.26478024679736761</v>
          </cell>
        </row>
        <row r="7970">
          <cell r="AA7970">
            <v>-8.408262661256509E-2</v>
          </cell>
        </row>
        <row r="7971">
          <cell r="AA7971">
            <v>5.3097758439783399E-2</v>
          </cell>
        </row>
        <row r="7972">
          <cell r="AA7972">
            <v>-0.17637239242964436</v>
          </cell>
        </row>
        <row r="7973">
          <cell r="AA7973">
            <v>7.5438989707851914E-2</v>
          </cell>
        </row>
        <row r="7974">
          <cell r="AA7974">
            <v>-9.3638903063208573E-3</v>
          </cell>
        </row>
        <row r="7975">
          <cell r="AA7975">
            <v>-0.27131114162603492</v>
          </cell>
        </row>
        <row r="7976">
          <cell r="AA7976">
            <v>0.17484018083530373</v>
          </cell>
        </row>
        <row r="7977">
          <cell r="AA7977">
            <v>-0.41706026020106213</v>
          </cell>
        </row>
        <row r="7978">
          <cell r="AA7978">
            <v>0.23413370785432161</v>
          </cell>
        </row>
        <row r="7979">
          <cell r="AA7979">
            <v>-4.9207572204039068E-2</v>
          </cell>
        </row>
        <row r="7980">
          <cell r="AA7980">
            <v>-0.19189963964075732</v>
          </cell>
        </row>
        <row r="7981">
          <cell r="AA7981">
            <v>-0.17669991553286662</v>
          </cell>
        </row>
        <row r="7982">
          <cell r="AA7982">
            <v>-1.3528649480684551E-2</v>
          </cell>
        </row>
        <row r="7983">
          <cell r="AA7983">
            <v>0.11911928532494791</v>
          </cell>
        </row>
        <row r="7984">
          <cell r="AA7984">
            <v>6.6727422082348303E-2</v>
          </cell>
        </row>
        <row r="7985">
          <cell r="AA7985">
            <v>0.35769419112301309</v>
          </cell>
        </row>
        <row r="7986">
          <cell r="AA7986">
            <v>0.17490673842223348</v>
          </cell>
        </row>
        <row r="7987">
          <cell r="AA7987">
            <v>-3.1410922245574097E-2</v>
          </cell>
        </row>
        <row r="7988">
          <cell r="AA7988">
            <v>-0.39578202405826768</v>
          </cell>
        </row>
        <row r="7989">
          <cell r="AA7989">
            <v>-0.242274424190247</v>
          </cell>
        </row>
        <row r="7990">
          <cell r="AA7990">
            <v>0.13879367192152864</v>
          </cell>
        </row>
        <row r="7991">
          <cell r="AA7991">
            <v>0.1697477256041959</v>
          </cell>
        </row>
        <row r="7992">
          <cell r="AA7992">
            <v>-0.27482187737415098</v>
          </cell>
        </row>
        <row r="7993">
          <cell r="AA7993">
            <v>0.17056574271604324</v>
          </cell>
        </row>
        <row r="7994">
          <cell r="AA7994">
            <v>1.1040486818003958E-2</v>
          </cell>
        </row>
        <row r="7995">
          <cell r="AA7995">
            <v>0.20716790789723208</v>
          </cell>
        </row>
        <row r="7996">
          <cell r="AA7996">
            <v>-0.33657762841272265</v>
          </cell>
        </row>
        <row r="7997">
          <cell r="AA7997">
            <v>0.102773057903077</v>
          </cell>
        </row>
        <row r="7998">
          <cell r="AA7998">
            <v>-0.17247324090154692</v>
          </cell>
        </row>
        <row r="7999">
          <cell r="AA7999">
            <v>6.4213503980971254E-2</v>
          </cell>
        </row>
        <row r="8000">
          <cell r="AA8000">
            <v>-4.3989862477186642E-2</v>
          </cell>
        </row>
        <row r="8001">
          <cell r="AA8001">
            <v>-8.9344715031733385E-2</v>
          </cell>
        </row>
        <row r="8002">
          <cell r="AA8002">
            <v>7.8692825242493741E-2</v>
          </cell>
        </row>
        <row r="8003">
          <cell r="AA8003">
            <v>-0.51664846508238593</v>
          </cell>
        </row>
        <row r="8004">
          <cell r="AA8004">
            <v>0.1112342246901014</v>
          </cell>
        </row>
        <row r="8005">
          <cell r="AA8005">
            <v>-0.34762138945896293</v>
          </cell>
        </row>
        <row r="8006">
          <cell r="AA8006">
            <v>3.4469213797865939E-2</v>
          </cell>
        </row>
        <row r="8007">
          <cell r="AA8007">
            <v>-0.64310143058232361</v>
          </cell>
        </row>
        <row r="8008">
          <cell r="AA8008">
            <v>3.9676018926544682E-2</v>
          </cell>
        </row>
        <row r="8009">
          <cell r="AA8009">
            <v>-0.12978284714892188</v>
          </cell>
        </row>
        <row r="8010">
          <cell r="AA8010">
            <v>0.13974825945384087</v>
          </cell>
        </row>
        <row r="8011">
          <cell r="AA8011">
            <v>0.25286298750419917</v>
          </cell>
        </row>
        <row r="8012">
          <cell r="AA8012">
            <v>0.1790669811817015</v>
          </cell>
        </row>
        <row r="8013">
          <cell r="AA8013">
            <v>-0.26417388970856115</v>
          </cell>
        </row>
        <row r="8014">
          <cell r="AA8014">
            <v>-7.3264936661419006E-2</v>
          </cell>
        </row>
        <row r="8015">
          <cell r="AA8015">
            <v>0.24750964142257306</v>
          </cell>
        </row>
        <row r="8016">
          <cell r="AA8016">
            <v>0.33529470032709091</v>
          </cell>
        </row>
        <row r="8017">
          <cell r="AA8017">
            <v>0.12495280852308684</v>
          </cell>
        </row>
        <row r="8018">
          <cell r="AA8018">
            <v>-0.14228461525263705</v>
          </cell>
        </row>
        <row r="8019">
          <cell r="AA8019">
            <v>-0.36546891585887964</v>
          </cell>
        </row>
        <row r="8020">
          <cell r="AA8020">
            <v>0.20336873770508215</v>
          </cell>
        </row>
        <row r="8021">
          <cell r="AA8021">
            <v>0.28677093714467705</v>
          </cell>
        </row>
        <row r="8022">
          <cell r="AA8022">
            <v>-0.21351101385167531</v>
          </cell>
        </row>
        <row r="8023">
          <cell r="AA8023">
            <v>0.1282296290500603</v>
          </cell>
        </row>
        <row r="8024">
          <cell r="AA8024">
            <v>-9.1456967074454484E-2</v>
          </cell>
        </row>
        <row r="8025">
          <cell r="AA8025">
            <v>-0.26857743078378665</v>
          </cell>
        </row>
        <row r="8026">
          <cell r="AA8026">
            <v>8.1241788334032769E-2</v>
          </cell>
        </row>
        <row r="8027">
          <cell r="AA8027">
            <v>-4.1571778148719457E-2</v>
          </cell>
        </row>
        <row r="8028">
          <cell r="AA8028">
            <v>-3.9330799432806457E-2</v>
          </cell>
        </row>
        <row r="8029">
          <cell r="AA8029">
            <v>-0.10684512737595583</v>
          </cell>
        </row>
        <row r="8030">
          <cell r="AA8030">
            <v>-0.111364509683642</v>
          </cell>
        </row>
        <row r="8031">
          <cell r="AA8031">
            <v>-0.19116164706052141</v>
          </cell>
        </row>
        <row r="8032">
          <cell r="AA8032">
            <v>0.36053551612283835</v>
          </cell>
        </row>
        <row r="8033">
          <cell r="AA8033">
            <v>-0.22181063599366085</v>
          </cell>
        </row>
        <row r="8034">
          <cell r="AA8034">
            <v>8.7735788174873666E-2</v>
          </cell>
        </row>
        <row r="8035">
          <cell r="AA8035">
            <v>0.28465712854803038</v>
          </cell>
        </row>
        <row r="8036">
          <cell r="AA8036">
            <v>0.16541790665043712</v>
          </cell>
        </row>
        <row r="8037">
          <cell r="AA8037">
            <v>3.4714323962405813E-2</v>
          </cell>
        </row>
        <row r="8038">
          <cell r="AA8038">
            <v>-0.13621830140919158</v>
          </cell>
        </row>
        <row r="8039">
          <cell r="AA8039">
            <v>-0.25381202452962304</v>
          </cell>
        </row>
        <row r="8040">
          <cell r="AA8040">
            <v>-0.17383261499505676</v>
          </cell>
        </row>
        <row r="8041">
          <cell r="AA8041">
            <v>0.13258839200436193</v>
          </cell>
        </row>
        <row r="8042">
          <cell r="AA8042">
            <v>-0.1231631240828075</v>
          </cell>
        </row>
        <row r="8043">
          <cell r="AA8043">
            <v>-0.16617498346967399</v>
          </cell>
        </row>
        <row r="8044">
          <cell r="AA8044">
            <v>-0.19003897575485967</v>
          </cell>
        </row>
        <row r="8045">
          <cell r="AA8045">
            <v>-2.8594085499398181E-2</v>
          </cell>
        </row>
        <row r="8046">
          <cell r="AA8046">
            <v>-0.10080311577711702</v>
          </cell>
        </row>
        <row r="8047">
          <cell r="AA8047">
            <v>0.14567808530072168</v>
          </cell>
        </row>
        <row r="8048">
          <cell r="AA8048">
            <v>5.3300063378647539E-2</v>
          </cell>
        </row>
        <row r="8049">
          <cell r="AA8049">
            <v>-0.29853863917360468</v>
          </cell>
        </row>
        <row r="8050">
          <cell r="AA8050">
            <v>-0.15266458533143148</v>
          </cell>
        </row>
        <row r="8051">
          <cell r="AA8051">
            <v>5.9918393739040447E-2</v>
          </cell>
        </row>
        <row r="8052">
          <cell r="AA8052">
            <v>0.30043185144817036</v>
          </cell>
        </row>
        <row r="8053">
          <cell r="AA8053">
            <v>0.54767267554644061</v>
          </cell>
        </row>
        <row r="8054">
          <cell r="AA8054">
            <v>-0.26107441529474507</v>
          </cell>
        </row>
        <row r="8055">
          <cell r="AA8055">
            <v>7.8911374188159134E-2</v>
          </cell>
        </row>
        <row r="8056">
          <cell r="AA8056">
            <v>-0.24437651368457114</v>
          </cell>
        </row>
        <row r="8057">
          <cell r="AA8057">
            <v>7.8856844568155005E-2</v>
          </cell>
        </row>
        <row r="8058">
          <cell r="AA8058">
            <v>0.11367066971932178</v>
          </cell>
        </row>
        <row r="8059">
          <cell r="AA8059">
            <v>5.1145345051161743E-2</v>
          </cell>
        </row>
        <row r="8060">
          <cell r="AA8060">
            <v>-0.17242273958828797</v>
          </cell>
        </row>
        <row r="8061">
          <cell r="AA8061">
            <v>-0.28200094612808158</v>
          </cell>
        </row>
        <row r="8062">
          <cell r="AA8062">
            <v>0.16383510872223683</v>
          </cell>
        </row>
        <row r="8063">
          <cell r="AA8063">
            <v>0.12428122613000775</v>
          </cell>
        </row>
        <row r="8064">
          <cell r="AA8064">
            <v>-0.11092281229181097</v>
          </cell>
        </row>
        <row r="8065">
          <cell r="AA8065">
            <v>-3.4886051284282571E-2</v>
          </cell>
        </row>
        <row r="8066">
          <cell r="AA8066">
            <v>0.24678065844991148</v>
          </cell>
        </row>
        <row r="8067">
          <cell r="AA8067">
            <v>-0.1660199383040088</v>
          </cell>
        </row>
        <row r="8068">
          <cell r="AA8068">
            <v>-0.18913836109937321</v>
          </cell>
        </row>
        <row r="8069">
          <cell r="AA8069">
            <v>7.8452535085348843E-2</v>
          </cell>
        </row>
        <row r="8070">
          <cell r="AA8070">
            <v>0.42535588355963139</v>
          </cell>
        </row>
        <row r="8071">
          <cell r="AA8071">
            <v>0.12990385095100659</v>
          </cell>
        </row>
        <row r="8072">
          <cell r="AA8072">
            <v>-0.17718992068154182</v>
          </cell>
        </row>
        <row r="8073">
          <cell r="AA8073">
            <v>0.42655068341070268</v>
          </cell>
        </row>
        <row r="8074">
          <cell r="AA8074">
            <v>8.7034546390062598E-2</v>
          </cell>
        </row>
        <row r="8075">
          <cell r="AA8075">
            <v>6.6093335384872637E-2</v>
          </cell>
        </row>
        <row r="8076">
          <cell r="AA8076">
            <v>-3.7462390463832568E-2</v>
          </cell>
        </row>
        <row r="8077">
          <cell r="AA8077">
            <v>0.38544935183217843</v>
          </cell>
        </row>
        <row r="8078">
          <cell r="AA8078">
            <v>0.24312460286010892</v>
          </cell>
        </row>
        <row r="8079">
          <cell r="AA8079">
            <v>0.3108288996434182</v>
          </cell>
        </row>
        <row r="8080">
          <cell r="AA8080">
            <v>0.23745854538542333</v>
          </cell>
        </row>
        <row r="8081">
          <cell r="AA8081">
            <v>-0.38236959685938354</v>
          </cell>
        </row>
        <row r="8082">
          <cell r="AA8082">
            <v>0.25142729618831311</v>
          </cell>
        </row>
        <row r="8083">
          <cell r="AA8083">
            <v>-5.2865032806365439E-2</v>
          </cell>
        </row>
        <row r="8084">
          <cell r="AA8084">
            <v>-0.13204248645063529</v>
          </cell>
        </row>
        <row r="8085">
          <cell r="AA8085">
            <v>0.25643388647488385</v>
          </cell>
        </row>
        <row r="8086">
          <cell r="AA8086">
            <v>-2.4329469018804034E-2</v>
          </cell>
        </row>
        <row r="8087">
          <cell r="AA8087">
            <v>-0.19042864043916316</v>
          </cell>
        </row>
        <row r="8088">
          <cell r="AA8088">
            <v>-0.52406485279425752</v>
          </cell>
        </row>
        <row r="8089">
          <cell r="AA8089">
            <v>0.40921799062379249</v>
          </cell>
        </row>
        <row r="8090">
          <cell r="AA8090">
            <v>-0.10590064222940998</v>
          </cell>
        </row>
        <row r="8091">
          <cell r="AA8091">
            <v>-0.33636228465300549</v>
          </cell>
        </row>
        <row r="8092">
          <cell r="AA8092">
            <v>0.22284529080158577</v>
          </cell>
        </row>
        <row r="8093">
          <cell r="AA8093">
            <v>-0.22495516220096085</v>
          </cell>
        </row>
        <row r="8094">
          <cell r="AA8094">
            <v>0.3575748897828257</v>
          </cell>
        </row>
        <row r="8095">
          <cell r="AA8095">
            <v>-0.23903611872313218</v>
          </cell>
        </row>
        <row r="8096">
          <cell r="AA8096">
            <v>-0.11957621224833653</v>
          </cell>
        </row>
        <row r="8097">
          <cell r="AA8097">
            <v>-0.2556854452101488</v>
          </cell>
        </row>
        <row r="8098">
          <cell r="AA8098">
            <v>0.40239445238956612</v>
          </cell>
        </row>
        <row r="8099">
          <cell r="AA8099">
            <v>2.9791594076487876E-2</v>
          </cell>
        </row>
        <row r="8100">
          <cell r="AA8100">
            <v>6.0512766416836353E-2</v>
          </cell>
        </row>
        <row r="8101">
          <cell r="AA8101">
            <v>0.28835170395258841</v>
          </cell>
        </row>
        <row r="8102">
          <cell r="AA8102">
            <v>3.7000287591073031E-2</v>
          </cell>
        </row>
        <row r="8103">
          <cell r="AA8103">
            <v>-0.13798632699364524</v>
          </cell>
        </row>
        <row r="8104">
          <cell r="AA8104">
            <v>-0.11005366732861989</v>
          </cell>
        </row>
        <row r="8105">
          <cell r="AA8105">
            <v>0.39765346020719367</v>
          </cell>
        </row>
        <row r="8106">
          <cell r="AA8106">
            <v>-4.009803977239626E-2</v>
          </cell>
        </row>
        <row r="8107">
          <cell r="AA8107">
            <v>-7.9289152422065551E-2</v>
          </cell>
        </row>
        <row r="8108">
          <cell r="AA8108">
            <v>6.3544196880951725E-2</v>
          </cell>
        </row>
        <row r="8109">
          <cell r="AA8109">
            <v>5.2264737390485289E-2</v>
          </cell>
        </row>
        <row r="8110">
          <cell r="AA8110">
            <v>-0.24215389820110098</v>
          </cell>
        </row>
        <row r="8111">
          <cell r="AA8111">
            <v>-0.18636621214682222</v>
          </cell>
        </row>
        <row r="8112">
          <cell r="AA8112">
            <v>-0.285359009561372</v>
          </cell>
        </row>
        <row r="8113">
          <cell r="AA8113">
            <v>0.38165552145128073</v>
          </cell>
        </row>
        <row r="8114">
          <cell r="AA8114">
            <v>-0.51272739651299659</v>
          </cell>
        </row>
        <row r="8115">
          <cell r="AA8115">
            <v>0.29116094823329719</v>
          </cell>
        </row>
        <row r="8116">
          <cell r="AA8116">
            <v>-2.385204237873044E-2</v>
          </cell>
        </row>
        <row r="8117">
          <cell r="AA8117">
            <v>0.24072974585707907</v>
          </cell>
        </row>
        <row r="8118">
          <cell r="AA8118">
            <v>0.24187304000590598</v>
          </cell>
        </row>
        <row r="8119">
          <cell r="AA8119">
            <v>7.2939210889789344E-2</v>
          </cell>
        </row>
        <row r="8120">
          <cell r="AA8120">
            <v>0.31150573618377148</v>
          </cell>
        </row>
        <row r="8121">
          <cell r="AA8121">
            <v>-0.11914934255871897</v>
          </cell>
        </row>
        <row r="8122">
          <cell r="AA8122">
            <v>-0.30601335782742611</v>
          </cell>
        </row>
        <row r="8123">
          <cell r="AA8123">
            <v>-8.221971151929916E-2</v>
          </cell>
        </row>
        <row r="8124">
          <cell r="AA8124">
            <v>-1.737031821385189E-2</v>
          </cell>
        </row>
        <row r="8125">
          <cell r="AA8125">
            <v>3.254657364644388E-2</v>
          </cell>
        </row>
        <row r="8126">
          <cell r="AA8126">
            <v>0.20689178717054957</v>
          </cell>
        </row>
        <row r="8127">
          <cell r="AA8127">
            <v>-1.1722598353819752E-2</v>
          </cell>
        </row>
        <row r="8128">
          <cell r="AA8128">
            <v>-9.9154087218321807E-2</v>
          </cell>
        </row>
        <row r="8129">
          <cell r="AA8129">
            <v>0.27932603657338984</v>
          </cell>
        </row>
        <row r="8130">
          <cell r="AA8130">
            <v>8.9801693965015958E-2</v>
          </cell>
        </row>
        <row r="8131">
          <cell r="AA8131">
            <v>9.4368858360379532E-2</v>
          </cell>
        </row>
        <row r="8132">
          <cell r="AA8132">
            <v>9.8949644598560565E-2</v>
          </cell>
        </row>
        <row r="8133">
          <cell r="AA8133">
            <v>0.11585804246305378</v>
          </cell>
        </row>
        <row r="8134">
          <cell r="AA8134">
            <v>0.14269271789553178</v>
          </cell>
        </row>
        <row r="8135">
          <cell r="AA8135">
            <v>-2.2304931511312506E-2</v>
          </cell>
        </row>
        <row r="8136">
          <cell r="AA8136">
            <v>0.22082494003745068</v>
          </cell>
        </row>
        <row r="8137">
          <cell r="AA8137">
            <v>-0.1258857889445012</v>
          </cell>
        </row>
        <row r="8138">
          <cell r="AA8138">
            <v>6.1047009097378785E-2</v>
          </cell>
        </row>
        <row r="8139">
          <cell r="AA8139">
            <v>0.10066630548169722</v>
          </cell>
        </row>
        <row r="8140">
          <cell r="AA8140">
            <v>9.79917411709256E-2</v>
          </cell>
        </row>
        <row r="8141">
          <cell r="AA8141">
            <v>0.22585214951416241</v>
          </cell>
        </row>
        <row r="8142">
          <cell r="AA8142">
            <v>-1.9394977172760203E-2</v>
          </cell>
        </row>
        <row r="8143">
          <cell r="AA8143">
            <v>-6.8789429107032077E-2</v>
          </cell>
        </row>
        <row r="8144">
          <cell r="AA8144">
            <v>0.51333815757355639</v>
          </cell>
        </row>
        <row r="8145">
          <cell r="AA8145">
            <v>4.6800297661527462E-2</v>
          </cell>
        </row>
        <row r="8146">
          <cell r="AA8146">
            <v>0.45543413401965638</v>
          </cell>
        </row>
        <row r="8147">
          <cell r="AA8147">
            <v>0.13505261652435135</v>
          </cell>
        </row>
        <row r="8148">
          <cell r="AA8148">
            <v>0.28436744006006687</v>
          </cell>
        </row>
        <row r="8149">
          <cell r="AA8149">
            <v>2.3308263563673964E-2</v>
          </cell>
        </row>
        <row r="8150">
          <cell r="AA8150">
            <v>-7.7840320336175772E-2</v>
          </cell>
        </row>
        <row r="8151">
          <cell r="AA8151">
            <v>-0.13922569656260117</v>
          </cell>
        </row>
        <row r="8152">
          <cell r="AA8152">
            <v>7.3080129071414535E-2</v>
          </cell>
        </row>
        <row r="8153">
          <cell r="AA8153">
            <v>0.10154025138973706</v>
          </cell>
        </row>
        <row r="8154">
          <cell r="AA8154">
            <v>-0.40203973799820036</v>
          </cell>
        </row>
        <row r="8155">
          <cell r="AA8155">
            <v>0.42662421816478091</v>
          </cell>
        </row>
        <row r="8156">
          <cell r="AA8156">
            <v>-0.1933634738427577</v>
          </cell>
        </row>
        <row r="8157">
          <cell r="AA8157">
            <v>-3.9735325480292363E-2</v>
          </cell>
        </row>
        <row r="8158">
          <cell r="AA8158">
            <v>9.0360320202850938E-2</v>
          </cell>
        </row>
        <row r="8159">
          <cell r="AA8159">
            <v>-0.11914857471921053</v>
          </cell>
        </row>
        <row r="8160">
          <cell r="AA8160">
            <v>0.17512167105291071</v>
          </cell>
        </row>
        <row r="8161">
          <cell r="AA8161">
            <v>5.3089798430029755E-2</v>
          </cell>
        </row>
        <row r="8162">
          <cell r="AA8162">
            <v>7.3300303318462628E-2</v>
          </cell>
        </row>
        <row r="8163">
          <cell r="AA8163">
            <v>-0.5172660222605685</v>
          </cell>
        </row>
        <row r="8164">
          <cell r="AA8164">
            <v>-8.0774626735642924E-2</v>
          </cell>
        </row>
        <row r="8165">
          <cell r="AA8165">
            <v>-0.41872432564517753</v>
          </cell>
        </row>
        <row r="8166">
          <cell r="AA8166">
            <v>0.63716101462504238</v>
          </cell>
        </row>
        <row r="8167">
          <cell r="AA8167">
            <v>0.21914479337670351</v>
          </cell>
        </row>
        <row r="8168">
          <cell r="AA8168">
            <v>0.52440271657497084</v>
          </cell>
        </row>
        <row r="8169">
          <cell r="AA8169">
            <v>-4.9322591229579826E-2</v>
          </cell>
        </row>
        <row r="8170">
          <cell r="AA8170">
            <v>-9.062871700043329E-2</v>
          </cell>
        </row>
        <row r="8171">
          <cell r="AA8171">
            <v>0.10801352216087726</v>
          </cell>
        </row>
        <row r="8172">
          <cell r="AA8172">
            <v>-0.21488189602539043</v>
          </cell>
        </row>
        <row r="8173">
          <cell r="AA8173">
            <v>-0.27964020440471243</v>
          </cell>
        </row>
        <row r="8174">
          <cell r="AA8174">
            <v>-0.23438872993666879</v>
          </cell>
        </row>
        <row r="8175">
          <cell r="AA8175">
            <v>0.10556788323013618</v>
          </cell>
        </row>
        <row r="8176">
          <cell r="AA8176">
            <v>-2.8596821007470657E-2</v>
          </cell>
        </row>
        <row r="8177">
          <cell r="AA8177">
            <v>-0.26762556750150734</v>
          </cell>
        </row>
        <row r="8178">
          <cell r="AA8178">
            <v>-0.34137134361423005</v>
          </cell>
        </row>
        <row r="8179">
          <cell r="AA8179">
            <v>9.5284840815853963E-2</v>
          </cell>
        </row>
        <row r="8180">
          <cell r="AA8180">
            <v>-6.6010978908996737E-2</v>
          </cell>
        </row>
        <row r="8181">
          <cell r="AA8181">
            <v>-0.23283999216525808</v>
          </cell>
        </row>
        <row r="8182">
          <cell r="AA8182">
            <v>0.22029595050295681</v>
          </cell>
        </row>
        <row r="8183">
          <cell r="AA8183">
            <v>-0.11160565483494983</v>
          </cell>
        </row>
        <row r="8184">
          <cell r="AA8184">
            <v>-0.13207132789761977</v>
          </cell>
        </row>
        <row r="8185">
          <cell r="AA8185">
            <v>2.1963492197946341E-2</v>
          </cell>
        </row>
        <row r="8186">
          <cell r="AA8186">
            <v>0.17217109229017119</v>
          </cell>
        </row>
        <row r="8187">
          <cell r="AA8187">
            <v>-5.9011205015881515E-2</v>
          </cell>
        </row>
        <row r="8188">
          <cell r="AA8188">
            <v>-7.7667080485784856E-3</v>
          </cell>
        </row>
        <row r="8189">
          <cell r="AA8189">
            <v>0.11463377668437394</v>
          </cell>
        </row>
        <row r="8190">
          <cell r="AA8190">
            <v>0.32368855878946234</v>
          </cell>
        </row>
        <row r="8191">
          <cell r="AA8191">
            <v>0.44355129742432664</v>
          </cell>
        </row>
        <row r="8192">
          <cell r="AA8192">
            <v>-0.50609368449323366</v>
          </cell>
        </row>
        <row r="8193">
          <cell r="AA8193">
            <v>-7.9009261597637631E-2</v>
          </cell>
        </row>
        <row r="8194">
          <cell r="AA8194">
            <v>-4.1951109924047533E-2</v>
          </cell>
        </row>
        <row r="8195">
          <cell r="AA8195">
            <v>-0.43481321056194716</v>
          </cell>
        </row>
        <row r="8196">
          <cell r="AA8196">
            <v>0.25461131300175183</v>
          </cell>
        </row>
        <row r="8197">
          <cell r="AA8197">
            <v>0.12368897694788406</v>
          </cell>
        </row>
        <row r="8198">
          <cell r="AA8198">
            <v>0.14615277662232806</v>
          </cell>
        </row>
        <row r="8199">
          <cell r="AA8199">
            <v>0.37962487625880392</v>
          </cell>
        </row>
        <row r="8200">
          <cell r="AA8200">
            <v>-0.29858314442642064</v>
          </cell>
        </row>
        <row r="8201">
          <cell r="AA8201">
            <v>2.2358421683335114E-2</v>
          </cell>
        </row>
        <row r="8202">
          <cell r="AA8202">
            <v>0.18932505584410322</v>
          </cell>
        </row>
        <row r="8203">
          <cell r="AA8203">
            <v>0.1794485831440556</v>
          </cell>
        </row>
        <row r="8204">
          <cell r="AA8204">
            <v>8.5777225552441383E-3</v>
          </cell>
        </row>
        <row r="8205">
          <cell r="AA8205">
            <v>3.2158934958853108E-2</v>
          </cell>
        </row>
        <row r="8206">
          <cell r="AA8206">
            <v>0.15619888824695985</v>
          </cell>
        </row>
        <row r="8207">
          <cell r="AA8207">
            <v>6.4307539912889788E-2</v>
          </cell>
        </row>
        <row r="8208">
          <cell r="AA8208">
            <v>-1.7796222134722955E-2</v>
          </cell>
        </row>
        <row r="8209">
          <cell r="AA8209">
            <v>-0.23007010309780437</v>
          </cell>
        </row>
        <row r="8210">
          <cell r="AA8210">
            <v>7.9014644235894924E-2</v>
          </cell>
        </row>
        <row r="8211">
          <cell r="AA8211">
            <v>-0.2119099230674775</v>
          </cell>
        </row>
        <row r="8212">
          <cell r="AA8212">
            <v>-0.2616569574432982</v>
          </cell>
        </row>
        <row r="8213">
          <cell r="AA8213">
            <v>-2.0743455251822751E-2</v>
          </cell>
        </row>
        <row r="8214">
          <cell r="AA8214">
            <v>-0.10087321270247754</v>
          </cell>
        </row>
        <row r="8215">
          <cell r="AA8215">
            <v>0.38374999494170919</v>
          </cell>
        </row>
        <row r="8216">
          <cell r="AA8216">
            <v>-2.551663935367135E-2</v>
          </cell>
        </row>
        <row r="8217">
          <cell r="AA8217">
            <v>-0.25675151884029535</v>
          </cell>
        </row>
        <row r="8218">
          <cell r="AA8218">
            <v>0.1072001006350906</v>
          </cell>
        </row>
        <row r="8219">
          <cell r="AA8219">
            <v>-4.6277662798011043E-2</v>
          </cell>
        </row>
        <row r="8220">
          <cell r="AA8220">
            <v>-0.14907335559254392</v>
          </cell>
        </row>
        <row r="8221">
          <cell r="AA8221">
            <v>1.3351805380306087E-2</v>
          </cell>
        </row>
        <row r="8222">
          <cell r="AA8222">
            <v>-0.18892849789104524</v>
          </cell>
        </row>
        <row r="8223">
          <cell r="AA8223">
            <v>0.10153740584132009</v>
          </cell>
        </row>
        <row r="8224">
          <cell r="AA8224">
            <v>-0.23681653942788466</v>
          </cell>
        </row>
        <row r="8225">
          <cell r="AA8225">
            <v>-9.4903519056183203E-2</v>
          </cell>
        </row>
        <row r="8226">
          <cell r="AA8226">
            <v>-0.19636868038835487</v>
          </cell>
        </row>
        <row r="8227">
          <cell r="AA8227">
            <v>0.12439335367998978</v>
          </cell>
        </row>
        <row r="8228">
          <cell r="AA8228">
            <v>-0.17451100413850856</v>
          </cell>
        </row>
        <row r="8229">
          <cell r="AA8229">
            <v>-7.7404864356762235E-2</v>
          </cell>
        </row>
        <row r="8230">
          <cell r="AA8230">
            <v>0.17380740964619054</v>
          </cell>
        </row>
        <row r="8231">
          <cell r="AA8231">
            <v>0.16042945466352693</v>
          </cell>
        </row>
        <row r="8232">
          <cell r="AA8232">
            <v>-1.3697377979317082E-2</v>
          </cell>
        </row>
        <row r="8233">
          <cell r="AA8233">
            <v>0.16826712663651941</v>
          </cell>
        </row>
        <row r="8234">
          <cell r="AA8234">
            <v>0.18657613323356745</v>
          </cell>
        </row>
        <row r="8235">
          <cell r="AA8235">
            <v>-5.6924510484346671E-2</v>
          </cell>
        </row>
        <row r="8236">
          <cell r="AA8236">
            <v>2.7642232555774499E-2</v>
          </cell>
        </row>
        <row r="8237">
          <cell r="AA8237">
            <v>0.19240461133385156</v>
          </cell>
        </row>
        <row r="8238">
          <cell r="AA8238">
            <v>-0.18520429987812614</v>
          </cell>
        </row>
        <row r="8239">
          <cell r="AA8239">
            <v>-0.20848943617868967</v>
          </cell>
        </row>
        <row r="8240">
          <cell r="AA8240">
            <v>-2.8020445699989349E-2</v>
          </cell>
        </row>
        <row r="8241">
          <cell r="AA8241">
            <v>4.6212651337648597E-2</v>
          </cell>
        </row>
        <row r="8242">
          <cell r="AA8242">
            <v>-0.11964220006907003</v>
          </cell>
        </row>
        <row r="8243">
          <cell r="AA8243">
            <v>8.4777074706018224E-3</v>
          </cell>
        </row>
        <row r="8244">
          <cell r="AA8244">
            <v>0.32918302734584254</v>
          </cell>
        </row>
        <row r="8245">
          <cell r="AA8245">
            <v>-0.16133891536141456</v>
          </cell>
        </row>
        <row r="8246">
          <cell r="AA8246">
            <v>0.20245397177851365</v>
          </cell>
        </row>
        <row r="8247">
          <cell r="AA8247">
            <v>-0.20355825320279469</v>
          </cell>
        </row>
        <row r="8248">
          <cell r="AA8248">
            <v>-3.5216294460711658E-2</v>
          </cell>
        </row>
        <row r="8249">
          <cell r="AA8249">
            <v>-0.16495155904852729</v>
          </cell>
        </row>
        <row r="8250">
          <cell r="AA8250">
            <v>-0.1065552226334224</v>
          </cell>
        </row>
        <row r="8251">
          <cell r="AA8251">
            <v>0.17141096007793485</v>
          </cell>
        </row>
        <row r="8252">
          <cell r="AA8252">
            <v>5.016844650455958E-2</v>
          </cell>
        </row>
        <row r="8253">
          <cell r="AA8253">
            <v>-5.7217687237400561E-2</v>
          </cell>
        </row>
        <row r="8254">
          <cell r="AA8254">
            <v>1.964685797337111E-2</v>
          </cell>
        </row>
        <row r="8255">
          <cell r="AA8255">
            <v>-8.3599967481733511E-2</v>
          </cell>
        </row>
        <row r="8256">
          <cell r="AA8256">
            <v>1.9542973752232698E-2</v>
          </cell>
        </row>
        <row r="8257">
          <cell r="AA8257">
            <v>-0.18151549510923068</v>
          </cell>
        </row>
        <row r="8258">
          <cell r="AA8258">
            <v>-7.7429365759305369E-2</v>
          </cell>
        </row>
        <row r="8259">
          <cell r="AA8259">
            <v>0.24675302037886548</v>
          </cell>
        </row>
        <row r="8260">
          <cell r="AA8260">
            <v>0.31694921156120687</v>
          </cell>
        </row>
        <row r="8261">
          <cell r="AA8261">
            <v>0.256463657399706</v>
          </cell>
        </row>
        <row r="8262">
          <cell r="AA8262">
            <v>0.14703131624173724</v>
          </cell>
        </row>
        <row r="8263">
          <cell r="AA8263">
            <v>0.25528582623466894</v>
          </cell>
        </row>
        <row r="8264">
          <cell r="AA8264">
            <v>9.4819807111416202E-2</v>
          </cell>
        </row>
        <row r="8265">
          <cell r="AA8265">
            <v>-0.1569635107806919</v>
          </cell>
        </row>
        <row r="8266">
          <cell r="AA8266">
            <v>-8.9694712711179694E-2</v>
          </cell>
        </row>
        <row r="8267">
          <cell r="AA8267">
            <v>0.15150273108797818</v>
          </cell>
        </row>
        <row r="8268">
          <cell r="AA8268">
            <v>-0.4408029468767678</v>
          </cell>
        </row>
        <row r="8269">
          <cell r="AA8269">
            <v>-0.36027564624195663</v>
          </cell>
        </row>
        <row r="8270">
          <cell r="AA8270">
            <v>0.29489247321275536</v>
          </cell>
        </row>
        <row r="8271">
          <cell r="AA8271">
            <v>0.27580313335191975</v>
          </cell>
        </row>
        <row r="8272">
          <cell r="AA8272">
            <v>0.25612795682958217</v>
          </cell>
        </row>
        <row r="8273">
          <cell r="AA8273">
            <v>-0.37473143601983405</v>
          </cell>
        </row>
        <row r="8274">
          <cell r="AA8274">
            <v>-8.9727656180788623E-2</v>
          </cell>
        </row>
        <row r="8275">
          <cell r="AA8275">
            <v>4.3942773850518306E-2</v>
          </cell>
        </row>
        <row r="8276">
          <cell r="AA8276">
            <v>0.22062053689736366</v>
          </cell>
        </row>
        <row r="8277">
          <cell r="AA8277">
            <v>-0.13463945615422054</v>
          </cell>
        </row>
        <row r="8278">
          <cell r="AA8278">
            <v>0.18784262203729463</v>
          </cell>
        </row>
        <row r="8279">
          <cell r="AA8279">
            <v>-0.30237794731083611</v>
          </cell>
        </row>
        <row r="8280">
          <cell r="AA8280">
            <v>5.7841025408362431E-2</v>
          </cell>
        </row>
        <row r="8281">
          <cell r="AA8281">
            <v>0.13708555512259535</v>
          </cell>
        </row>
        <row r="8282">
          <cell r="AA8282">
            <v>0.1225107394554877</v>
          </cell>
        </row>
        <row r="8283">
          <cell r="AA8283">
            <v>-0.22987207011065053</v>
          </cell>
        </row>
        <row r="8284">
          <cell r="AA8284">
            <v>-6.9387096103342316E-2</v>
          </cell>
        </row>
        <row r="8285">
          <cell r="AA8285">
            <v>0.17465567781488889</v>
          </cell>
        </row>
        <row r="8286">
          <cell r="AA8286">
            <v>-3.5573461290475339E-2</v>
          </cell>
        </row>
        <row r="8287">
          <cell r="AA8287">
            <v>2.2225145264574434E-2</v>
          </cell>
        </row>
        <row r="8288">
          <cell r="AA8288">
            <v>8.2370656419843563E-2</v>
          </cell>
        </row>
        <row r="8289">
          <cell r="AA8289">
            <v>0.34505437313814824</v>
          </cell>
        </row>
        <row r="8290">
          <cell r="AA8290">
            <v>0.22513855204794708</v>
          </cell>
        </row>
        <row r="8291">
          <cell r="AA8291">
            <v>0.10915411754035058</v>
          </cell>
        </row>
        <row r="8292">
          <cell r="AA8292">
            <v>1.1764310839973507E-2</v>
          </cell>
        </row>
        <row r="8293">
          <cell r="AA8293">
            <v>-3.9085309242007482E-2</v>
          </cell>
        </row>
        <row r="8294">
          <cell r="AA8294">
            <v>-0.21044126807423374</v>
          </cell>
        </row>
        <row r="8295">
          <cell r="AA8295">
            <v>-4.7142828256986805E-2</v>
          </cell>
        </row>
        <row r="8296">
          <cell r="AA8296">
            <v>0.26160990076482449</v>
          </cell>
        </row>
        <row r="8297">
          <cell r="AA8297">
            <v>0.14868976525787497</v>
          </cell>
        </row>
        <row r="8298">
          <cell r="AA8298">
            <v>0.29290645971033302</v>
          </cell>
        </row>
        <row r="8299">
          <cell r="AA8299">
            <v>-0.22299328996430839</v>
          </cell>
        </row>
        <row r="8300">
          <cell r="AA8300">
            <v>-0.33833528507468241</v>
          </cell>
        </row>
        <row r="8301">
          <cell r="AA8301">
            <v>-0.26433580442086413</v>
          </cell>
        </row>
        <row r="8302">
          <cell r="AA8302">
            <v>0.21006889562561867</v>
          </cell>
        </row>
        <row r="8303">
          <cell r="AA8303">
            <v>0.22523782493908762</v>
          </cell>
        </row>
        <row r="8304">
          <cell r="AA8304">
            <v>-0.33046518083163273</v>
          </cell>
        </row>
        <row r="8305">
          <cell r="AA8305">
            <v>-0.11235608082327703</v>
          </cell>
        </row>
        <row r="8306">
          <cell r="AA8306">
            <v>-1.8382553707760874E-3</v>
          </cell>
        </row>
        <row r="8307">
          <cell r="AA8307">
            <v>9.6021930668949804E-2</v>
          </cell>
        </row>
        <row r="8308">
          <cell r="AA8308">
            <v>0.18925108975981086</v>
          </cell>
        </row>
        <row r="8309">
          <cell r="AA8309">
            <v>0.18851329121007623</v>
          </cell>
        </row>
        <row r="8310">
          <cell r="AA8310">
            <v>0.18126826022294917</v>
          </cell>
        </row>
        <row r="8311">
          <cell r="AA8311">
            <v>0.11855183021875026</v>
          </cell>
        </row>
        <row r="8312">
          <cell r="AA8312">
            <v>-0.11651617216706739</v>
          </cell>
        </row>
        <row r="8313">
          <cell r="AA8313">
            <v>0.21142559418798479</v>
          </cell>
        </row>
        <row r="8314">
          <cell r="AA8314">
            <v>4.8052179197088069E-2</v>
          </cell>
        </row>
        <row r="8315">
          <cell r="AA8315">
            <v>0.31764754479515295</v>
          </cell>
        </row>
        <row r="8316">
          <cell r="AA8316">
            <v>7.177819155407994E-3</v>
          </cell>
        </row>
        <row r="8317">
          <cell r="AA8317">
            <v>-0.13747692457579067</v>
          </cell>
        </row>
        <row r="8318">
          <cell r="AA8318">
            <v>-0.17337867645734006</v>
          </cell>
        </row>
        <row r="8319">
          <cell r="AA8319">
            <v>-1.6309358102633398E-2</v>
          </cell>
        </row>
        <row r="8320">
          <cell r="AA8320">
            <v>2.1889226647137772E-2</v>
          </cell>
        </row>
        <row r="8321">
          <cell r="AA8321">
            <v>0.31152282748191801</v>
          </cell>
        </row>
        <row r="8322">
          <cell r="AA8322">
            <v>0.32495291492836353</v>
          </cell>
        </row>
        <row r="8323">
          <cell r="AA8323">
            <v>-7.5517156099446203E-2</v>
          </cell>
        </row>
        <row r="8324">
          <cell r="AA8324">
            <v>0.20605749022251788</v>
          </cell>
        </row>
        <row r="8325">
          <cell r="AA8325">
            <v>1.23049797568478E-2</v>
          </cell>
        </row>
        <row r="8326">
          <cell r="AA8326">
            <v>5.1415035400778672E-2</v>
          </cell>
        </row>
        <row r="8327">
          <cell r="AA8327">
            <v>0.30759387061486521</v>
          </cell>
        </row>
        <row r="8328">
          <cell r="AA8328">
            <v>-0.14069973729738244</v>
          </cell>
        </row>
        <row r="8329">
          <cell r="AA8329">
            <v>3.6864391393250928E-2</v>
          </cell>
        </row>
        <row r="8330">
          <cell r="AA8330">
            <v>0.15193866614072085</v>
          </cell>
        </row>
        <row r="8331">
          <cell r="AA8331">
            <v>0.14656904770195517</v>
          </cell>
        </row>
        <row r="8332">
          <cell r="AA8332">
            <v>-0.29314793002500333</v>
          </cell>
        </row>
        <row r="8333">
          <cell r="AA8333">
            <v>9.1341148673527758E-2</v>
          </cell>
        </row>
        <row r="8334">
          <cell r="AA8334">
            <v>-3.4436462661140033E-2</v>
          </cell>
        </row>
        <row r="8335">
          <cell r="AA8335">
            <v>9.0005743781771119E-2</v>
          </cell>
        </row>
        <row r="8336">
          <cell r="AA8336">
            <v>0.17679201204742054</v>
          </cell>
        </row>
        <row r="8337">
          <cell r="AA8337">
            <v>-7.0991490210577102E-4</v>
          </cell>
        </row>
        <row r="8338">
          <cell r="AA8338">
            <v>-7.4551730808828889E-2</v>
          </cell>
        </row>
        <row r="8339">
          <cell r="AA8339">
            <v>-9.4581313792889241E-2</v>
          </cell>
        </row>
        <row r="8340">
          <cell r="AA8340">
            <v>0.15165326812237956</v>
          </cell>
        </row>
        <row r="8341">
          <cell r="AA8341">
            <v>6.6586140108996661E-2</v>
          </cell>
        </row>
        <row r="8342">
          <cell r="AA8342">
            <v>0.10846411566400964</v>
          </cell>
        </row>
        <row r="8343">
          <cell r="AA8343">
            <v>-9.7597079677500059E-2</v>
          </cell>
        </row>
        <row r="8344">
          <cell r="AA8344">
            <v>-0.1345752094137862</v>
          </cell>
        </row>
        <row r="8345">
          <cell r="AA8345">
            <v>0.22484871283029018</v>
          </cell>
        </row>
        <row r="8346">
          <cell r="AA8346">
            <v>0.18491851873130122</v>
          </cell>
        </row>
        <row r="8347">
          <cell r="AA8347">
            <v>-0.18177868628226115</v>
          </cell>
        </row>
        <row r="8348">
          <cell r="AA8348">
            <v>0.2940219991758537</v>
          </cell>
        </row>
        <row r="8349">
          <cell r="AA8349">
            <v>0.10231315585134527</v>
          </cell>
        </row>
        <row r="8350">
          <cell r="AA8350">
            <v>-9.656684086152971E-2</v>
          </cell>
        </row>
        <row r="8351">
          <cell r="AA8351">
            <v>-0.10880280362977543</v>
          </cell>
        </row>
        <row r="8352">
          <cell r="AA8352">
            <v>0.16561154009327239</v>
          </cell>
        </row>
        <row r="8353">
          <cell r="AA8353">
            <v>4.7277363496818409E-2</v>
          </cell>
        </row>
        <row r="8354">
          <cell r="AA8354">
            <v>7.4522294844609038E-2</v>
          </cell>
        </row>
        <row r="8355">
          <cell r="AA8355">
            <v>4.5304992418905621E-2</v>
          </cell>
        </row>
        <row r="8356">
          <cell r="AA8356">
            <v>-0.32477274966476061</v>
          </cell>
        </row>
        <row r="8357">
          <cell r="AA8357">
            <v>0.26628521272345601</v>
          </cell>
        </row>
        <row r="8358">
          <cell r="AA8358">
            <v>-1.2159139021707177E-2</v>
          </cell>
        </row>
        <row r="8359">
          <cell r="AA8359">
            <v>0.14763717415680042</v>
          </cell>
        </row>
        <row r="8360">
          <cell r="AA8360">
            <v>-0.39323156276733862</v>
          </cell>
        </row>
        <row r="8361">
          <cell r="AA8361">
            <v>0.35029252847467607</v>
          </cell>
        </row>
        <row r="8362">
          <cell r="AA8362">
            <v>7.6916294066517635E-2</v>
          </cell>
        </row>
        <row r="8363">
          <cell r="AA8363">
            <v>-0.16249380936021396</v>
          </cell>
        </row>
        <row r="8364">
          <cell r="AA8364">
            <v>0.13394368937214218</v>
          </cell>
        </row>
        <row r="8365">
          <cell r="AA8365">
            <v>0.28929380947385741</v>
          </cell>
        </row>
        <row r="8366">
          <cell r="AA8366">
            <v>-0.17177943732485429</v>
          </cell>
        </row>
        <row r="8367">
          <cell r="AA8367">
            <v>0.32860107615841444</v>
          </cell>
        </row>
        <row r="8368">
          <cell r="AA8368">
            <v>-5.0921358440820456E-2</v>
          </cell>
        </row>
        <row r="8369">
          <cell r="AA8369">
            <v>0.1464083373066889</v>
          </cell>
        </row>
        <row r="8370">
          <cell r="AA8370">
            <v>-0.29081129993690469</v>
          </cell>
        </row>
        <row r="8371">
          <cell r="AA8371">
            <v>-0.2777920531917657</v>
          </cell>
        </row>
        <row r="8372">
          <cell r="AA8372">
            <v>0.14047888451886917</v>
          </cell>
        </row>
        <row r="8373">
          <cell r="AA8373">
            <v>0.38070863761143459</v>
          </cell>
        </row>
        <row r="8374">
          <cell r="AA8374">
            <v>6.9365270485151675E-2</v>
          </cell>
        </row>
        <row r="8375">
          <cell r="AA8375">
            <v>0.25771027460108881</v>
          </cell>
        </row>
        <row r="8376">
          <cell r="AA8376">
            <v>0.163449548996877</v>
          </cell>
        </row>
        <row r="8377">
          <cell r="AA8377">
            <v>-3.654820201611983E-2</v>
          </cell>
        </row>
        <row r="8378">
          <cell r="AA8378">
            <v>0.3543989572141743</v>
          </cell>
        </row>
        <row r="8379">
          <cell r="AA8379">
            <v>9.7249029331296657E-2</v>
          </cell>
        </row>
        <row r="8380">
          <cell r="AA8380">
            <v>-0.12334609803286242</v>
          </cell>
        </row>
        <row r="8381">
          <cell r="AA8381">
            <v>0.21804658150582096</v>
          </cell>
        </row>
        <row r="8382">
          <cell r="AA8382">
            <v>-0.28645057491706799</v>
          </cell>
        </row>
        <row r="8383">
          <cell r="AA8383">
            <v>-2.3243880368233202E-2</v>
          </cell>
        </row>
        <row r="8384">
          <cell r="AA8384">
            <v>4.4197596511555234E-2</v>
          </cell>
        </row>
        <row r="8385">
          <cell r="AA8385">
            <v>-0.39739702834019724</v>
          </cell>
        </row>
        <row r="8386">
          <cell r="AA8386">
            <v>-7.5783554194254754E-3</v>
          </cell>
        </row>
        <row r="8387">
          <cell r="AA8387">
            <v>0.12143822012254278</v>
          </cell>
        </row>
        <row r="8388">
          <cell r="AA8388">
            <v>-0.15341976052601133</v>
          </cell>
        </row>
        <row r="8389">
          <cell r="AA8389">
            <v>0.26229115975608497</v>
          </cell>
        </row>
        <row r="8390">
          <cell r="AA8390">
            <v>0.36207907762309766</v>
          </cell>
        </row>
        <row r="8391">
          <cell r="AA8391">
            <v>1.1626995939179208E-2</v>
          </cell>
        </row>
        <row r="8392">
          <cell r="AA8392">
            <v>-0.14627422322375824</v>
          </cell>
        </row>
        <row r="8393">
          <cell r="AA8393">
            <v>0.17381561923074626</v>
          </cell>
        </row>
        <row r="8394">
          <cell r="AA8394">
            <v>7.3699052706402271E-2</v>
          </cell>
        </row>
        <row r="8395">
          <cell r="AA8395">
            <v>9.369689282763867E-2</v>
          </cell>
        </row>
        <row r="8396">
          <cell r="AA8396">
            <v>1.6845497712785623E-3</v>
          </cell>
        </row>
        <row r="8397">
          <cell r="AA8397">
            <v>-2.9286117140426282E-3</v>
          </cell>
        </row>
        <row r="8398">
          <cell r="AA8398">
            <v>7.4112062526677389E-2</v>
          </cell>
        </row>
        <row r="8399">
          <cell r="AA8399">
            <v>-2.2331017074660092E-2</v>
          </cell>
        </row>
        <row r="8400">
          <cell r="AA8400">
            <v>-0.1401361497830339</v>
          </cell>
        </row>
        <row r="8401">
          <cell r="AA8401">
            <v>9.1426326754732362E-2</v>
          </cell>
        </row>
        <row r="8402">
          <cell r="AA8402">
            <v>-1.1737336066268186E-2</v>
          </cell>
        </row>
        <row r="8403">
          <cell r="AA8403">
            <v>-0.53951761533157927</v>
          </cell>
        </row>
        <row r="8404">
          <cell r="AA8404">
            <v>0.14339949983179281</v>
          </cell>
        </row>
        <row r="8405">
          <cell r="AA8405">
            <v>0.12366176945723013</v>
          </cell>
        </row>
        <row r="8406">
          <cell r="AA8406">
            <v>-0.28778390239573043</v>
          </cell>
        </row>
        <row r="8407">
          <cell r="AA8407">
            <v>-0.10604710492945749</v>
          </cell>
        </row>
        <row r="8408">
          <cell r="AA8408">
            <v>0.18901552879863037</v>
          </cell>
        </row>
        <row r="8409">
          <cell r="AA8409">
            <v>0.35391794337313565</v>
          </cell>
        </row>
        <row r="8410">
          <cell r="AA8410">
            <v>0.35765568174248696</v>
          </cell>
        </row>
        <row r="8411">
          <cell r="AA8411">
            <v>0.14009998427093212</v>
          </cell>
        </row>
        <row r="8412">
          <cell r="AA8412">
            <v>4.6732138231799364E-2</v>
          </cell>
        </row>
        <row r="8413">
          <cell r="AA8413">
            <v>-9.7634318890447824E-2</v>
          </cell>
        </row>
        <row r="8414">
          <cell r="AA8414">
            <v>-0.16886372032042027</v>
          </cell>
        </row>
        <row r="8415">
          <cell r="AA8415">
            <v>-0.23376578033182199</v>
          </cell>
        </row>
        <row r="8416">
          <cell r="AA8416">
            <v>0.36058904061261876</v>
          </cell>
        </row>
        <row r="8417">
          <cell r="AA8417">
            <v>6.3912726066811532E-4</v>
          </cell>
        </row>
        <row r="8418">
          <cell r="AA8418">
            <v>9.5923230559100986E-2</v>
          </cell>
        </row>
        <row r="8419">
          <cell r="AA8419">
            <v>-0.28292448098785744</v>
          </cell>
        </row>
        <row r="8420">
          <cell r="AA8420">
            <v>0.16641535209294783</v>
          </cell>
        </row>
        <row r="8421">
          <cell r="AA8421">
            <v>1.7365322683405432E-2</v>
          </cell>
        </row>
        <row r="8422">
          <cell r="AA8422">
            <v>-0.16840411394947413</v>
          </cell>
        </row>
        <row r="8423">
          <cell r="AA8423">
            <v>-0.19050590550465252</v>
          </cell>
        </row>
        <row r="8424">
          <cell r="AA8424">
            <v>0.25805084639196774</v>
          </cell>
        </row>
        <row r="8425">
          <cell r="AA8425">
            <v>0.38838093391703776</v>
          </cell>
        </row>
        <row r="8426">
          <cell r="AA8426">
            <v>0.31849803629785595</v>
          </cell>
        </row>
        <row r="8427">
          <cell r="AA8427">
            <v>8.2062474790603829E-2</v>
          </cell>
        </row>
        <row r="8428">
          <cell r="AA8428">
            <v>0.40412599348650086</v>
          </cell>
        </row>
        <row r="8429">
          <cell r="AA8429">
            <v>0.1637597476739022</v>
          </cell>
        </row>
        <row r="8430">
          <cell r="AA8430">
            <v>-0.14404275148507556</v>
          </cell>
        </row>
        <row r="8431">
          <cell r="AA8431">
            <v>-2.354411635991055E-2</v>
          </cell>
        </row>
        <row r="8432">
          <cell r="AA8432">
            <v>9.141294048251862E-2</v>
          </cell>
        </row>
        <row r="8433">
          <cell r="AA8433">
            <v>8.1677393364219392E-2</v>
          </cell>
        </row>
        <row r="8434">
          <cell r="AA8434">
            <v>0.22842055751962453</v>
          </cell>
        </row>
        <row r="8435">
          <cell r="AA8435">
            <v>0.10230698379170598</v>
          </cell>
        </row>
        <row r="8436">
          <cell r="AA8436">
            <v>6.8870086336063757E-3</v>
          </cell>
        </row>
        <row r="8437">
          <cell r="AA8437">
            <v>-0.14822907960230122</v>
          </cell>
        </row>
        <row r="8438">
          <cell r="AA8438">
            <v>0.20691822622949113</v>
          </cell>
        </row>
        <row r="8439">
          <cell r="AA8439">
            <v>-5.0061103001593055E-2</v>
          </cell>
        </row>
        <row r="8440">
          <cell r="AA8440">
            <v>-0.1575709524368904</v>
          </cell>
        </row>
        <row r="8441">
          <cell r="AA8441">
            <v>-0.22344440386850375</v>
          </cell>
        </row>
        <row r="8442">
          <cell r="AA8442">
            <v>3.0705742964425492E-2</v>
          </cell>
        </row>
        <row r="8443">
          <cell r="AA8443">
            <v>-9.4275825501170279E-2</v>
          </cell>
        </row>
        <row r="8444">
          <cell r="AA8444">
            <v>0.38282769842747499</v>
          </cell>
        </row>
        <row r="8445">
          <cell r="AA8445">
            <v>3.5224569049702385E-2</v>
          </cell>
        </row>
        <row r="8446">
          <cell r="AA8446">
            <v>0.17879943408205426</v>
          </cell>
        </row>
        <row r="8447">
          <cell r="AA8447">
            <v>-0.14139503865781883</v>
          </cell>
        </row>
        <row r="8448">
          <cell r="AA8448">
            <v>-0.54755348118014768</v>
          </cell>
        </row>
        <row r="8449">
          <cell r="AA8449">
            <v>0.17890065871524793</v>
          </cell>
        </row>
        <row r="8450">
          <cell r="AA8450">
            <v>-0.21583986267276201</v>
          </cell>
        </row>
        <row r="8451">
          <cell r="AA8451">
            <v>0.2404585999429078</v>
          </cell>
        </row>
        <row r="8452">
          <cell r="AA8452">
            <v>-0.16788512027612945</v>
          </cell>
        </row>
        <row r="8453">
          <cell r="AA8453">
            <v>1.9227114020070088E-2</v>
          </cell>
        </row>
        <row r="8454">
          <cell r="AA8454">
            <v>-0.16492183767888624</v>
          </cell>
        </row>
        <row r="8455">
          <cell r="AA8455">
            <v>-3.4481898075079703E-2</v>
          </cell>
        </row>
        <row r="8456">
          <cell r="AA8456">
            <v>0.26931190975512664</v>
          </cell>
        </row>
        <row r="8457">
          <cell r="AA8457">
            <v>-8.8527753287033772E-3</v>
          </cell>
        </row>
        <row r="8458">
          <cell r="AA8458">
            <v>0.31742614523941365</v>
          </cell>
        </row>
        <row r="8459">
          <cell r="AA8459">
            <v>-0.35734654243790681</v>
          </cell>
        </row>
        <row r="8460">
          <cell r="AA8460">
            <v>0.11287055271909527</v>
          </cell>
        </row>
        <row r="8461">
          <cell r="AA8461">
            <v>-8.0895910323562831E-2</v>
          </cell>
        </row>
        <row r="8462">
          <cell r="AA8462">
            <v>0.33717270305752894</v>
          </cell>
        </row>
        <row r="8463">
          <cell r="AA8463">
            <v>0.13798268739906994</v>
          </cell>
        </row>
        <row r="8464">
          <cell r="AA8464">
            <v>1.2028031674529274E-2</v>
          </cell>
        </row>
        <row r="8465">
          <cell r="AA8465">
            <v>-9.5321422089907265E-2</v>
          </cell>
        </row>
        <row r="8466">
          <cell r="AA8466">
            <v>-0.24267140831348297</v>
          </cell>
        </row>
        <row r="8467">
          <cell r="AA8467">
            <v>-0.26042816615502118</v>
          </cell>
        </row>
        <row r="8468">
          <cell r="AA8468">
            <v>-0.11711850428873131</v>
          </cell>
        </row>
        <row r="8469">
          <cell r="AA8469">
            <v>-0.32332048491655158</v>
          </cell>
        </row>
        <row r="8470">
          <cell r="AA8470">
            <v>4.5557891453397184E-2</v>
          </cell>
        </row>
        <row r="8471">
          <cell r="AA8471">
            <v>7.3702346535627503E-2</v>
          </cell>
        </row>
        <row r="8472">
          <cell r="AA8472">
            <v>-8.6071259588655871E-2</v>
          </cell>
        </row>
        <row r="8473">
          <cell r="AA8473">
            <v>0.17590601850332863</v>
          </cell>
        </row>
        <row r="8474">
          <cell r="AA8474">
            <v>0.32805905756402659</v>
          </cell>
        </row>
        <row r="8475">
          <cell r="AA8475">
            <v>-7.5694470786636631E-2</v>
          </cell>
        </row>
        <row r="8476">
          <cell r="AA8476">
            <v>-0.17867923511606149</v>
          </cell>
        </row>
        <row r="8477">
          <cell r="AA8477">
            <v>6.6300602245215889E-3</v>
          </cell>
        </row>
        <row r="8478">
          <cell r="AA8478">
            <v>0.14386794315808274</v>
          </cell>
        </row>
        <row r="8479">
          <cell r="AA8479">
            <v>-0.44283375052347623</v>
          </cell>
        </row>
        <row r="8480">
          <cell r="AA8480">
            <v>-5.8360954395143182E-2</v>
          </cell>
        </row>
        <row r="8481">
          <cell r="AA8481">
            <v>-1.8336864804662498E-2</v>
          </cell>
        </row>
        <row r="8482">
          <cell r="AA8482">
            <v>-0.10970661586296508</v>
          </cell>
        </row>
        <row r="8483">
          <cell r="AA8483">
            <v>3.9127667428275406E-2</v>
          </cell>
        </row>
        <row r="8484">
          <cell r="AA8484">
            <v>-8.6296369429349123E-2</v>
          </cell>
        </row>
        <row r="8485">
          <cell r="AA8485">
            <v>0.24595426543000717</v>
          </cell>
        </row>
        <row r="8486">
          <cell r="AA8486">
            <v>0.14559715264592515</v>
          </cell>
        </row>
        <row r="8487">
          <cell r="AA8487">
            <v>-8.2993015969146988E-2</v>
          </cell>
        </row>
        <row r="8488">
          <cell r="AA8488">
            <v>8.6399227698970127E-2</v>
          </cell>
        </row>
        <row r="8489">
          <cell r="AA8489">
            <v>-0.28183953533357831</v>
          </cell>
        </row>
        <row r="8490">
          <cell r="AA8490">
            <v>8.2043807083145723E-2</v>
          </cell>
        </row>
        <row r="8491">
          <cell r="AA8491">
            <v>-0.43294486841554325</v>
          </cell>
        </row>
        <row r="8492">
          <cell r="AA8492">
            <v>7.3234803399572557E-2</v>
          </cell>
        </row>
        <row r="8493">
          <cell r="AA8493">
            <v>-0.12075876115948675</v>
          </cell>
        </row>
        <row r="8494">
          <cell r="AA8494">
            <v>-7.489802850768322E-2</v>
          </cell>
        </row>
        <row r="8495">
          <cell r="AA8495">
            <v>0.35427266422830578</v>
          </cell>
        </row>
        <row r="8496">
          <cell r="AA8496">
            <v>0.20446842288117117</v>
          </cell>
        </row>
        <row r="8497">
          <cell r="AA8497">
            <v>0.13692246800039792</v>
          </cell>
        </row>
        <row r="8498">
          <cell r="AA8498">
            <v>0.17128192869593181</v>
          </cell>
        </row>
        <row r="8499">
          <cell r="AA8499">
            <v>-0.168782843934421</v>
          </cell>
        </row>
        <row r="8500">
          <cell r="AA8500">
            <v>8.7989846459618382E-2</v>
          </cell>
        </row>
        <row r="8501">
          <cell r="AA8501">
            <v>3.9777230471226457E-2</v>
          </cell>
        </row>
        <row r="8502">
          <cell r="AA8502">
            <v>1.625277825465532E-2</v>
          </cell>
        </row>
        <row r="8503">
          <cell r="AA8503">
            <v>0.42747710567238073</v>
          </cell>
        </row>
        <row r="8504">
          <cell r="AA8504">
            <v>-0.23859812950182499</v>
          </cell>
        </row>
        <row r="8505">
          <cell r="AA8505">
            <v>0.22146919810147114</v>
          </cell>
        </row>
        <row r="8506">
          <cell r="AA8506">
            <v>9.9605008352131597E-2</v>
          </cell>
        </row>
        <row r="8507">
          <cell r="AA8507">
            <v>-3.8928549626072145E-2</v>
          </cell>
        </row>
        <row r="8508">
          <cell r="AA8508">
            <v>0.1181954228057752</v>
          </cell>
        </row>
        <row r="8509">
          <cell r="AA8509">
            <v>-0.17523308673082769</v>
          </cell>
        </row>
        <row r="8510">
          <cell r="AA8510">
            <v>1.3384735505273929E-2</v>
          </cell>
        </row>
        <row r="8511">
          <cell r="AA8511">
            <v>-0.12863611427743216</v>
          </cell>
        </row>
        <row r="8512">
          <cell r="AA8512">
            <v>0.33308108050221752</v>
          </cell>
        </row>
        <row r="8513">
          <cell r="AA8513">
            <v>3.0839968096715645E-2</v>
          </cell>
        </row>
        <row r="8514">
          <cell r="AA8514">
            <v>9.7551607374505897E-2</v>
          </cell>
        </row>
        <row r="8515">
          <cell r="AA8515">
            <v>6.6819408930062968E-2</v>
          </cell>
        </row>
        <row r="8516">
          <cell r="AA8516">
            <v>0.22064713456213692</v>
          </cell>
        </row>
        <row r="8517">
          <cell r="AA8517">
            <v>6.9112557700074739E-2</v>
          </cell>
        </row>
        <row r="8518">
          <cell r="AA8518">
            <v>-0.23545846573012441</v>
          </cell>
        </row>
        <row r="8519">
          <cell r="AA8519">
            <v>0.3064738367841856</v>
          </cell>
        </row>
        <row r="8520">
          <cell r="AA8520">
            <v>9.8962315390540345E-2</v>
          </cell>
        </row>
        <row r="8521">
          <cell r="AA8521">
            <v>-0.33606949506953954</v>
          </cell>
        </row>
        <row r="8522">
          <cell r="AA8522">
            <v>-0.14772144823729247</v>
          </cell>
        </row>
        <row r="8523">
          <cell r="AA8523">
            <v>5.4789949948690214E-2</v>
          </cell>
        </row>
        <row r="8524">
          <cell r="AA8524">
            <v>0.13228537908782809</v>
          </cell>
        </row>
        <row r="8525">
          <cell r="AA8525">
            <v>0.16719084468408973</v>
          </cell>
        </row>
        <row r="8526">
          <cell r="AA8526">
            <v>6.4847000757213238E-2</v>
          </cell>
        </row>
        <row r="8527">
          <cell r="AA8527">
            <v>-0.42795259230334798</v>
          </cell>
        </row>
        <row r="8528">
          <cell r="AA8528">
            <v>-6.0336723129632827E-2</v>
          </cell>
        </row>
        <row r="8529">
          <cell r="AA8529">
            <v>-5.2990302006477391E-2</v>
          </cell>
        </row>
        <row r="8530">
          <cell r="AA8530">
            <v>-9.6618570765659245E-2</v>
          </cell>
        </row>
        <row r="8531">
          <cell r="AA8531">
            <v>-6.5499594952831294E-2</v>
          </cell>
        </row>
        <row r="8532">
          <cell r="AA8532">
            <v>0.26942573980908857</v>
          </cell>
        </row>
        <row r="8533">
          <cell r="AA8533">
            <v>0.30877996347034742</v>
          </cell>
        </row>
        <row r="8534">
          <cell r="AA8534">
            <v>-7.8879651049310329E-2</v>
          </cell>
        </row>
        <row r="8535">
          <cell r="AA8535">
            <v>0.18256193392007725</v>
          </cell>
        </row>
        <row r="8536">
          <cell r="AA8536">
            <v>-0.29617669896209686</v>
          </cell>
        </row>
        <row r="8537">
          <cell r="AA8537">
            <v>-0.171611565219526</v>
          </cell>
        </row>
        <row r="8538">
          <cell r="AA8538">
            <v>-0.49421593983489531</v>
          </cell>
        </row>
        <row r="8539">
          <cell r="AA8539">
            <v>0.31776326123404464</v>
          </cell>
        </row>
        <row r="8540">
          <cell r="AA8540">
            <v>5.3613258854363063E-2</v>
          </cell>
        </row>
        <row r="8541">
          <cell r="AA8541">
            <v>-0.1128715140336484</v>
          </cell>
        </row>
        <row r="8542">
          <cell r="AA8542">
            <v>-0.28900953583675615</v>
          </cell>
        </row>
        <row r="8543">
          <cell r="AA8543">
            <v>0.13972205109616115</v>
          </cell>
        </row>
        <row r="8544">
          <cell r="AA8544">
            <v>-0.13931104160435143</v>
          </cell>
        </row>
        <row r="8545">
          <cell r="AA8545">
            <v>0.23241825484660367</v>
          </cell>
        </row>
        <row r="8546">
          <cell r="AA8546">
            <v>-0.16949300052739089</v>
          </cell>
        </row>
        <row r="8547">
          <cell r="AA8547">
            <v>1.2390957588094498E-2</v>
          </cell>
        </row>
        <row r="8548">
          <cell r="AA8548">
            <v>0.16339028428184688</v>
          </cell>
        </row>
        <row r="8549">
          <cell r="AA8549">
            <v>0.39454269863596381</v>
          </cell>
        </row>
        <row r="8550">
          <cell r="AA8550">
            <v>0.17133864889920508</v>
          </cell>
        </row>
        <row r="8551">
          <cell r="AA8551">
            <v>0.29502676979150588</v>
          </cell>
        </row>
        <row r="8552">
          <cell r="AA8552">
            <v>-0.30005139550462062</v>
          </cell>
        </row>
        <row r="8553">
          <cell r="AA8553">
            <v>0.1891765394760333</v>
          </cell>
        </row>
        <row r="8554">
          <cell r="AA8554">
            <v>0.31787698784575619</v>
          </cell>
        </row>
        <row r="8555">
          <cell r="AA8555">
            <v>-0.26441339654327906</v>
          </cell>
        </row>
        <row r="8556">
          <cell r="AA8556">
            <v>0.43529096449775939</v>
          </cell>
        </row>
        <row r="8557">
          <cell r="AA8557">
            <v>-0.24879731507039857</v>
          </cell>
        </row>
        <row r="8558">
          <cell r="AA8558">
            <v>-5.3353425508726474E-2</v>
          </cell>
        </row>
        <row r="8559">
          <cell r="AA8559">
            <v>-3.7469952099744575E-4</v>
          </cell>
        </row>
        <row r="8560">
          <cell r="AA8560">
            <v>-0.24716757810313014</v>
          </cell>
        </row>
        <row r="8561">
          <cell r="AA8561">
            <v>-0.14473406788916632</v>
          </cell>
        </row>
        <row r="8562">
          <cell r="AA8562">
            <v>-1.6748067565259026E-2</v>
          </cell>
        </row>
        <row r="8563">
          <cell r="AA8563">
            <v>-0.11883780695920337</v>
          </cell>
        </row>
        <row r="8564">
          <cell r="AA8564">
            <v>0.15629487675677003</v>
          </cell>
        </row>
        <row r="8565">
          <cell r="AA8565">
            <v>8.0418703045714454E-2</v>
          </cell>
        </row>
        <row r="8566">
          <cell r="AA8566">
            <v>9.6511883540563531E-2</v>
          </cell>
        </row>
        <row r="8567">
          <cell r="AA8567">
            <v>9.4770827018096332E-2</v>
          </cell>
        </row>
        <row r="8568">
          <cell r="AA8568">
            <v>0.27827282980881718</v>
          </cell>
        </row>
        <row r="8569">
          <cell r="AA8569">
            <v>-0.17019631511772609</v>
          </cell>
        </row>
        <row r="8570">
          <cell r="AA8570">
            <v>0.20092451291935504</v>
          </cell>
        </row>
        <row r="8571">
          <cell r="AA8571">
            <v>1.2924282761666545E-2</v>
          </cell>
        </row>
        <row r="8572">
          <cell r="AA8572">
            <v>0.29703085403157214</v>
          </cell>
        </row>
        <row r="8573">
          <cell r="AA8573">
            <v>9.3165451811261651E-3</v>
          </cell>
        </row>
        <row r="8574">
          <cell r="AA8574">
            <v>-9.7141133837410396E-2</v>
          </cell>
        </row>
        <row r="8575">
          <cell r="AA8575">
            <v>-0.22219215113101812</v>
          </cell>
        </row>
        <row r="8576">
          <cell r="AA8576">
            <v>-7.500138130347557E-2</v>
          </cell>
        </row>
        <row r="8577">
          <cell r="AA8577">
            <v>9.7758825629822979E-2</v>
          </cell>
        </row>
        <row r="8578">
          <cell r="AA8578">
            <v>5.3330399377887402E-2</v>
          </cell>
        </row>
        <row r="8579">
          <cell r="AA8579">
            <v>-0.23099634348983136</v>
          </cell>
        </row>
        <row r="8580">
          <cell r="AA8580">
            <v>-0.13362740605240669</v>
          </cell>
        </row>
        <row r="8581">
          <cell r="AA8581">
            <v>9.1552208584478323E-2</v>
          </cell>
        </row>
        <row r="8582">
          <cell r="AA8582">
            <v>-0.24124336446325306</v>
          </cell>
        </row>
        <row r="8583">
          <cell r="AA8583">
            <v>0.35375276448263904</v>
          </cell>
        </row>
        <row r="8584">
          <cell r="AA8584">
            <v>-5.3634912785015157E-2</v>
          </cell>
        </row>
        <row r="8585">
          <cell r="AA8585">
            <v>6.0350969518371156E-2</v>
          </cell>
        </row>
        <row r="8586">
          <cell r="AA8586">
            <v>-2.2846127051645945E-2</v>
          </cell>
        </row>
        <row r="8587">
          <cell r="AA8587">
            <v>6.3578105960113776E-2</v>
          </cell>
        </row>
        <row r="8588">
          <cell r="AA8588">
            <v>-0.14957830073153031</v>
          </cell>
        </row>
        <row r="8589">
          <cell r="AA8589">
            <v>-0.15808000868634298</v>
          </cell>
        </row>
        <row r="8590">
          <cell r="AA8590">
            <v>-4.7392904320604418E-2</v>
          </cell>
        </row>
        <row r="8591">
          <cell r="AA8591">
            <v>0.26030760550682985</v>
          </cell>
        </row>
        <row r="8592">
          <cell r="AA8592">
            <v>6.1721266485797899E-2</v>
          </cell>
        </row>
        <row r="8593">
          <cell r="AA8593">
            <v>-0.20636087106933274</v>
          </cell>
        </row>
        <row r="8594">
          <cell r="AA8594">
            <v>-0.1328904679710089</v>
          </cell>
        </row>
        <row r="8595">
          <cell r="AA8595">
            <v>-0.10673094542830831</v>
          </cell>
        </row>
        <row r="8596">
          <cell r="AA8596">
            <v>0.23986806710793906</v>
          </cell>
        </row>
        <row r="8597">
          <cell r="AA8597">
            <v>0.2679658942505091</v>
          </cell>
        </row>
        <row r="8598">
          <cell r="AA8598">
            <v>-0.26043884543765328</v>
          </cell>
        </row>
        <row r="8599">
          <cell r="AA8599">
            <v>0.10195338776731681</v>
          </cell>
        </row>
        <row r="8600">
          <cell r="AA8600">
            <v>-0.39595115153534199</v>
          </cell>
        </row>
        <row r="8601">
          <cell r="AA8601">
            <v>1.995282261819116E-2</v>
          </cell>
        </row>
        <row r="8602">
          <cell r="AA8602">
            <v>-6.8624232497564913E-2</v>
          </cell>
        </row>
        <row r="8603">
          <cell r="AA8603">
            <v>0.51752225211423886</v>
          </cell>
        </row>
        <row r="8604">
          <cell r="AA8604">
            <v>0.15706729546013362</v>
          </cell>
        </row>
        <row r="8605">
          <cell r="AA8605">
            <v>0.17995702293566046</v>
          </cell>
        </row>
        <row r="8606">
          <cell r="AA8606">
            <v>0.34548137217634678</v>
          </cell>
        </row>
        <row r="8607">
          <cell r="AA8607">
            <v>0.3359600304034091</v>
          </cell>
        </row>
        <row r="8608">
          <cell r="AA8608">
            <v>-9.2602615530408175E-2</v>
          </cell>
        </row>
        <row r="8609">
          <cell r="AA8609">
            <v>-0.10957204501222645</v>
          </cell>
        </row>
        <row r="8610">
          <cell r="AA8610">
            <v>-0.20680663916145695</v>
          </cell>
        </row>
        <row r="8611">
          <cell r="AA8611">
            <v>5.8833635711958432E-2</v>
          </cell>
        </row>
        <row r="8612">
          <cell r="AA8612">
            <v>-0.47857619423494213</v>
          </cell>
        </row>
        <row r="8613">
          <cell r="AA8613">
            <v>0.10179125461834292</v>
          </cell>
        </row>
        <row r="8614">
          <cell r="AA8614">
            <v>4.9446277182958354E-2</v>
          </cell>
        </row>
        <row r="8615">
          <cell r="AA8615">
            <v>0.30060332710082582</v>
          </cell>
        </row>
        <row r="8616">
          <cell r="AA8616">
            <v>0.15846008803757433</v>
          </cell>
        </row>
        <row r="8617">
          <cell r="AA8617">
            <v>0.42162578779509335</v>
          </cell>
        </row>
        <row r="8618">
          <cell r="AA8618">
            <v>-0.15875467761845266</v>
          </cell>
        </row>
        <row r="8619">
          <cell r="AA8619">
            <v>-3.6101376589188661E-2</v>
          </cell>
        </row>
        <row r="8620">
          <cell r="AA8620">
            <v>0.18626600775040725</v>
          </cell>
        </row>
        <row r="8621">
          <cell r="AA8621">
            <v>0.26196759246770002</v>
          </cell>
        </row>
        <row r="8622">
          <cell r="AA8622">
            <v>8.4422766903519159E-2</v>
          </cell>
        </row>
        <row r="8623">
          <cell r="AA8623">
            <v>0.21819709016372435</v>
          </cell>
        </row>
        <row r="8624">
          <cell r="AA8624">
            <v>-0.14534305488312213</v>
          </cell>
        </row>
        <row r="8625">
          <cell r="AA8625">
            <v>0.21768083003917349</v>
          </cell>
        </row>
        <row r="8626">
          <cell r="AA8626">
            <v>-6.8210545541044623E-2</v>
          </cell>
        </row>
        <row r="8627">
          <cell r="AA8627">
            <v>0.11342341265732858</v>
          </cell>
        </row>
        <row r="8628">
          <cell r="AA8628">
            <v>-0.34261868365746256</v>
          </cell>
        </row>
        <row r="8629">
          <cell r="AA8629">
            <v>5.7134749519732353E-2</v>
          </cell>
        </row>
        <row r="8630">
          <cell r="AA8630">
            <v>0.10977537521192927</v>
          </cell>
        </row>
        <row r="8631">
          <cell r="AA8631">
            <v>8.9828194997539981E-2</v>
          </cell>
        </row>
        <row r="8632">
          <cell r="AA8632">
            <v>0.23121101191079113</v>
          </cell>
        </row>
        <row r="8633">
          <cell r="AA8633">
            <v>0.11837190254020719</v>
          </cell>
        </row>
        <row r="8634">
          <cell r="AA8634">
            <v>-0.21465227654065089</v>
          </cell>
        </row>
        <row r="8635">
          <cell r="AA8635">
            <v>0.23177042794261923</v>
          </cell>
        </row>
        <row r="8636">
          <cell r="AA8636">
            <v>-0.11038789927823502</v>
          </cell>
        </row>
        <row r="8637">
          <cell r="AA8637">
            <v>-0.13492979276232475</v>
          </cell>
        </row>
        <row r="8638">
          <cell r="AA8638">
            <v>-0.18881853264530465</v>
          </cell>
        </row>
        <row r="8639">
          <cell r="AA8639">
            <v>-6.089055632222215E-2</v>
          </cell>
        </row>
        <row r="8640">
          <cell r="AA8640">
            <v>0.39056900944863454</v>
          </cell>
        </row>
        <row r="8641">
          <cell r="AA8641">
            <v>0.34585655418563965</v>
          </cell>
        </row>
        <row r="8642">
          <cell r="AA8642">
            <v>-0.17978015708524198</v>
          </cell>
        </row>
        <row r="8643">
          <cell r="AA8643">
            <v>-0.4598595030559916</v>
          </cell>
        </row>
        <row r="8644">
          <cell r="AA8644">
            <v>-9.5622273501293875E-2</v>
          </cell>
        </row>
        <row r="8645">
          <cell r="AA8645">
            <v>-0.49902096295641324</v>
          </cell>
        </row>
        <row r="8646">
          <cell r="AA8646">
            <v>-0.29135284598184674</v>
          </cell>
        </row>
        <row r="8647">
          <cell r="AA8647">
            <v>-0.27868497048094093</v>
          </cell>
        </row>
        <row r="8648">
          <cell r="AA8648">
            <v>1.7080780447968347E-2</v>
          </cell>
        </row>
        <row r="8649">
          <cell r="AA8649">
            <v>-0.46762000062429498</v>
          </cell>
        </row>
        <row r="8650">
          <cell r="AA8650">
            <v>-0.35391006435917394</v>
          </cell>
        </row>
        <row r="8651">
          <cell r="AA8651">
            <v>1.2501336477015401E-2</v>
          </cell>
        </row>
        <row r="8652">
          <cell r="AA8652">
            <v>-0.43848910383391554</v>
          </cell>
        </row>
        <row r="8653">
          <cell r="AA8653">
            <v>2.1168368992821651E-2</v>
          </cell>
        </row>
        <row r="8654">
          <cell r="AA8654">
            <v>-0.18371171829811683</v>
          </cell>
        </row>
        <row r="8655">
          <cell r="AA8655">
            <v>-4.3800742092245021E-2</v>
          </cell>
        </row>
        <row r="8656">
          <cell r="AA8656">
            <v>-5.0538716757204977E-2</v>
          </cell>
        </row>
        <row r="8657">
          <cell r="AA8657">
            <v>-4.2923780584004423E-2</v>
          </cell>
        </row>
        <row r="8658">
          <cell r="AA8658">
            <v>-0.24437925875228572</v>
          </cell>
        </row>
        <row r="8659">
          <cell r="AA8659">
            <v>0.24886159766543825</v>
          </cell>
        </row>
        <row r="8660">
          <cell r="AA8660">
            <v>0.18764276958955989</v>
          </cell>
        </row>
        <row r="8661">
          <cell r="AA8661">
            <v>0.19716021591944943</v>
          </cell>
        </row>
        <row r="8662">
          <cell r="AA8662">
            <v>-0.38096077597957234</v>
          </cell>
        </row>
        <row r="8663">
          <cell r="AA8663">
            <v>0.21148161292848452</v>
          </cell>
        </row>
        <row r="8664">
          <cell r="AA8664">
            <v>-0.22918928928646359</v>
          </cell>
        </row>
        <row r="8665">
          <cell r="AA8665">
            <v>-6.245112710639561E-2</v>
          </cell>
        </row>
        <row r="8666">
          <cell r="AA8666">
            <v>-1.8389647590463826E-2</v>
          </cell>
        </row>
        <row r="8667">
          <cell r="AA8667">
            <v>0.26172714759430799</v>
          </cell>
        </row>
        <row r="8668">
          <cell r="AA8668">
            <v>-0.11964375171092624</v>
          </cell>
        </row>
        <row r="8669">
          <cell r="AA8669">
            <v>-0.10868387015194617</v>
          </cell>
        </row>
        <row r="8670">
          <cell r="AA8670">
            <v>5.1883738272287885E-2</v>
          </cell>
        </row>
        <row r="8671">
          <cell r="AA8671">
            <v>0.38543411530196414</v>
          </cell>
        </row>
        <row r="8672">
          <cell r="AA8672">
            <v>0.25057943627171647</v>
          </cell>
        </row>
        <row r="8673">
          <cell r="AA8673">
            <v>-4.9353084368813277E-2</v>
          </cell>
        </row>
        <row r="8674">
          <cell r="AA8674">
            <v>-4.8747879527870616E-2</v>
          </cell>
        </row>
        <row r="8675">
          <cell r="AA8675">
            <v>8.4962062155925083E-3</v>
          </cell>
        </row>
        <row r="8676">
          <cell r="AA8676">
            <v>0.29810475894452637</v>
          </cell>
        </row>
        <row r="8677">
          <cell r="AA8677">
            <v>-0.25344704436986293</v>
          </cell>
        </row>
        <row r="8678">
          <cell r="AA8678">
            <v>2.2422978746050107E-2</v>
          </cell>
        </row>
        <row r="8679">
          <cell r="AA8679">
            <v>0.35409394523932236</v>
          </cell>
        </row>
        <row r="8680">
          <cell r="AA8680">
            <v>3.9147578861655499E-2</v>
          </cell>
        </row>
        <row r="8681">
          <cell r="AA8681">
            <v>-0.14986839584006001</v>
          </cell>
        </row>
        <row r="8682">
          <cell r="AA8682">
            <v>-0.10146978456203315</v>
          </cell>
        </row>
        <row r="8683">
          <cell r="AA8683">
            <v>-7.3489358039090666E-2</v>
          </cell>
        </row>
        <row r="8684">
          <cell r="AA8684">
            <v>-0.10084286360138424</v>
          </cell>
        </row>
        <row r="8685">
          <cell r="AA8685">
            <v>7.2990475493079396E-2</v>
          </cell>
        </row>
        <row r="8686">
          <cell r="AA8686">
            <v>0.16280542994444874</v>
          </cell>
        </row>
        <row r="8687">
          <cell r="AA8687">
            <v>-0.24267336834520115</v>
          </cell>
        </row>
        <row r="8688">
          <cell r="AA8688">
            <v>3.1056728468195793E-2</v>
          </cell>
        </row>
        <row r="8689">
          <cell r="AA8689">
            <v>0.2714599610413585</v>
          </cell>
        </row>
        <row r="8690">
          <cell r="AA8690">
            <v>-9.1527701575432885E-3</v>
          </cell>
        </row>
        <row r="8691">
          <cell r="AA8691">
            <v>-7.0436023798806729E-2</v>
          </cell>
        </row>
        <row r="8692">
          <cell r="AA8692">
            <v>-2.0554829631819066E-2</v>
          </cell>
        </row>
        <row r="8693">
          <cell r="AA8693">
            <v>-0.10172953829667743</v>
          </cell>
        </row>
        <row r="8694">
          <cell r="AA8694">
            <v>0.12091958136523721</v>
          </cell>
        </row>
        <row r="8695">
          <cell r="AA8695">
            <v>-0.36157160238420483</v>
          </cell>
        </row>
        <row r="8696">
          <cell r="AA8696">
            <v>-5.7140549125143145E-2</v>
          </cell>
        </row>
        <row r="8697">
          <cell r="AA8697">
            <v>0.1265693228714172</v>
          </cell>
        </row>
        <row r="8698">
          <cell r="AA8698">
            <v>-2.8461320935994947E-2</v>
          </cell>
        </row>
        <row r="8699">
          <cell r="AA8699">
            <v>-2.6896937842067328E-2</v>
          </cell>
        </row>
        <row r="8700">
          <cell r="AA8700">
            <v>0.1609524427823516</v>
          </cell>
        </row>
        <row r="8701">
          <cell r="AA8701">
            <v>1.0376475166137239E-2</v>
          </cell>
        </row>
        <row r="8702">
          <cell r="AA8702">
            <v>-7.6073572835451214E-2</v>
          </cell>
        </row>
        <row r="8703">
          <cell r="AA8703">
            <v>-0.11986948227993642</v>
          </cell>
        </row>
        <row r="8704">
          <cell r="AA8704">
            <v>-0.17223348211759074</v>
          </cell>
        </row>
        <row r="8705">
          <cell r="AA8705">
            <v>-0.32089944137364168</v>
          </cell>
        </row>
        <row r="8706">
          <cell r="AA8706">
            <v>0.13267352148102063</v>
          </cell>
        </row>
        <row r="8707">
          <cell r="AA8707">
            <v>0.31112576455618557</v>
          </cell>
        </row>
        <row r="8708">
          <cell r="AA8708">
            <v>-3.4544849077318501E-2</v>
          </cell>
        </row>
        <row r="8709">
          <cell r="AA8709">
            <v>-0.24041210070346292</v>
          </cell>
        </row>
        <row r="8710">
          <cell r="AA8710">
            <v>0.2896558342904314</v>
          </cell>
        </row>
        <row r="8711">
          <cell r="AA8711">
            <v>-6.2058432034745176E-3</v>
          </cell>
        </row>
        <row r="8712">
          <cell r="AA8712">
            <v>-0.18856731162587298</v>
          </cell>
        </row>
        <row r="8713">
          <cell r="AA8713">
            <v>0.20004836211510801</v>
          </cell>
        </row>
        <row r="8714">
          <cell r="AA8714">
            <v>0.26050181437717151</v>
          </cell>
        </row>
        <row r="8715">
          <cell r="AA8715">
            <v>0.34313779422581048</v>
          </cell>
        </row>
        <row r="8716">
          <cell r="AA8716">
            <v>-4.207270455495353E-2</v>
          </cell>
        </row>
        <row r="8717">
          <cell r="AA8717">
            <v>-0.16389357426492118</v>
          </cell>
        </row>
        <row r="8718">
          <cell r="AA8718">
            <v>-3.8496614360595857E-2</v>
          </cell>
        </row>
        <row r="8719">
          <cell r="AA8719">
            <v>-6.1713679868904109E-2</v>
          </cell>
        </row>
        <row r="8720">
          <cell r="AA8720">
            <v>9.6083889428247013E-2</v>
          </cell>
        </row>
        <row r="8721">
          <cell r="AA8721">
            <v>0.18591646192074673</v>
          </cell>
        </row>
        <row r="8722">
          <cell r="AA8722">
            <v>-0.23933446426014571</v>
          </cell>
        </row>
        <row r="8723">
          <cell r="AA8723">
            <v>9.4093188988693996E-2</v>
          </cell>
        </row>
        <row r="8724">
          <cell r="AA8724">
            <v>-1.8116230204322376E-3</v>
          </cell>
        </row>
        <row r="8725">
          <cell r="AA8725">
            <v>0.1654011961060721</v>
          </cell>
        </row>
        <row r="8726">
          <cell r="AA8726">
            <v>-6.2295104930350412E-2</v>
          </cell>
        </row>
        <row r="8727">
          <cell r="AA8727">
            <v>0.22134439748479476</v>
          </cell>
        </row>
        <row r="8728">
          <cell r="AA8728">
            <v>4.3642352843584475E-3</v>
          </cell>
        </row>
        <row r="8729">
          <cell r="AA8729">
            <v>0.22548561857430116</v>
          </cell>
        </row>
        <row r="8730">
          <cell r="AA8730">
            <v>0.11176715692165437</v>
          </cell>
        </row>
        <row r="8731">
          <cell r="AA8731">
            <v>-9.3571447686351672E-2</v>
          </cell>
        </row>
        <row r="8732">
          <cell r="AA8732">
            <v>0.12372068484182724</v>
          </cell>
        </row>
        <row r="8733">
          <cell r="AA8733">
            <v>0.23263271560312221</v>
          </cell>
        </row>
        <row r="8734">
          <cell r="AA8734">
            <v>-0.22599769288223212</v>
          </cell>
        </row>
        <row r="8735">
          <cell r="AA8735">
            <v>-0.1060913399107595</v>
          </cell>
        </row>
        <row r="8736">
          <cell r="AA8736">
            <v>-0.21991305267976571</v>
          </cell>
        </row>
        <row r="8737">
          <cell r="AA8737">
            <v>0.4362430182424441</v>
          </cell>
        </row>
        <row r="8738">
          <cell r="AA8738">
            <v>-0.23698312805062016</v>
          </cell>
        </row>
        <row r="8739">
          <cell r="AA8739">
            <v>0.64703937740597439</v>
          </cell>
        </row>
        <row r="8740">
          <cell r="AA8740">
            <v>-0.13627864423919483</v>
          </cell>
        </row>
        <row r="8741">
          <cell r="AA8741">
            <v>0.37577419493122766</v>
          </cell>
        </row>
        <row r="8742">
          <cell r="AA8742">
            <v>6.6591559891103033E-2</v>
          </cell>
        </row>
        <row r="8743">
          <cell r="AA8743">
            <v>0.20986917840252323</v>
          </cell>
        </row>
        <row r="8744">
          <cell r="AA8744">
            <v>7.2957122368804306E-2</v>
          </cell>
        </row>
        <row r="8745">
          <cell r="AA8745">
            <v>0.43601860425311467</v>
          </cell>
        </row>
        <row r="8746">
          <cell r="AA8746">
            <v>-0.24024311612996732</v>
          </cell>
        </row>
        <row r="8747">
          <cell r="AA8747">
            <v>-0.18780482787313407</v>
          </cell>
        </row>
        <row r="8748">
          <cell r="AA8748">
            <v>-9.150769079991089E-2</v>
          </cell>
        </row>
        <row r="8749">
          <cell r="AA8749">
            <v>-7.1335141426864646E-2</v>
          </cell>
        </row>
        <row r="8750">
          <cell r="AA8750">
            <v>9.3612903088983596E-2</v>
          </cell>
        </row>
        <row r="8751">
          <cell r="AA8751">
            <v>0.16652383247493691</v>
          </cell>
        </row>
        <row r="8752">
          <cell r="AA8752">
            <v>-0.19379197323805539</v>
          </cell>
        </row>
        <row r="8753">
          <cell r="AA8753">
            <v>-5.0957914723247594E-2</v>
          </cell>
        </row>
        <row r="8754">
          <cell r="AA8754">
            <v>-0.11310856392588957</v>
          </cell>
        </row>
        <row r="8755">
          <cell r="AA8755">
            <v>-5.9188683896782904E-3</v>
          </cell>
        </row>
        <row r="8756">
          <cell r="AA8756">
            <v>0.14406695477887296</v>
          </cell>
        </row>
        <row r="8757">
          <cell r="AA8757">
            <v>-0.14650427853070186</v>
          </cell>
        </row>
        <row r="8758">
          <cell r="AA8758">
            <v>0.26360473623762282</v>
          </cell>
        </row>
        <row r="8759">
          <cell r="AA8759">
            <v>-0.18728306665026379</v>
          </cell>
        </row>
        <row r="8760">
          <cell r="AA8760">
            <v>0.10904037385270385</v>
          </cell>
        </row>
        <row r="8761">
          <cell r="AA8761">
            <v>0.18726242656819872</v>
          </cell>
        </row>
        <row r="8762">
          <cell r="AA8762">
            <v>-6.9811399038665484E-2</v>
          </cell>
        </row>
        <row r="8763">
          <cell r="AA8763">
            <v>-0.25378315260501844</v>
          </cell>
        </row>
        <row r="8764">
          <cell r="AA8764">
            <v>0.23926777297125812</v>
          </cell>
        </row>
        <row r="8765">
          <cell r="AA8765">
            <v>0.16062683534214817</v>
          </cell>
        </row>
        <row r="8766">
          <cell r="AA8766">
            <v>0.28963472903758392</v>
          </cell>
        </row>
        <row r="8767">
          <cell r="AA8767">
            <v>0.23250383109576805</v>
          </cell>
        </row>
        <row r="8768">
          <cell r="AA8768">
            <v>-0.17110484370665696</v>
          </cell>
        </row>
        <row r="8769">
          <cell r="AA8769">
            <v>0.23227602314081866</v>
          </cell>
        </row>
        <row r="8770">
          <cell r="AA8770">
            <v>0.32871411270441042</v>
          </cell>
        </row>
        <row r="8771">
          <cell r="AA8771">
            <v>-1.7361197783651416E-2</v>
          </cell>
        </row>
        <row r="8772">
          <cell r="AA8772">
            <v>2.3376564911934641E-2</v>
          </cell>
        </row>
        <row r="8773">
          <cell r="AA8773">
            <v>0.11174705624935022</v>
          </cell>
        </row>
        <row r="8774">
          <cell r="AA8774">
            <v>-0.17440863069421203</v>
          </cell>
        </row>
        <row r="8775">
          <cell r="AA8775">
            <v>-6.1461905555863935E-2</v>
          </cell>
        </row>
        <row r="8776">
          <cell r="AA8776">
            <v>8.9155858407173882E-3</v>
          </cell>
        </row>
        <row r="8777">
          <cell r="AA8777">
            <v>-4.4021373702721245E-2</v>
          </cell>
        </row>
        <row r="8778">
          <cell r="AA8778">
            <v>0.10265007264889095</v>
          </cell>
        </row>
        <row r="8779">
          <cell r="AA8779">
            <v>0.12113822006550473</v>
          </cell>
        </row>
        <row r="8780">
          <cell r="AA8780">
            <v>0.27752467171841888</v>
          </cell>
        </row>
        <row r="8781">
          <cell r="AA8781">
            <v>8.1893785622473708E-3</v>
          </cell>
        </row>
        <row r="8782">
          <cell r="AA8782">
            <v>9.1397281890305077E-2</v>
          </cell>
        </row>
        <row r="8783">
          <cell r="AA8783">
            <v>-0.17721903975270697</v>
          </cell>
        </row>
        <row r="8784">
          <cell r="AA8784">
            <v>3.2540477535869777E-2</v>
          </cell>
        </row>
        <row r="8785">
          <cell r="AA8785">
            <v>0.17593362503381138</v>
          </cell>
        </row>
        <row r="8786">
          <cell r="AA8786">
            <v>0.11662102107713292</v>
          </cell>
        </row>
        <row r="8787">
          <cell r="AA8787">
            <v>-0.24454960519346963</v>
          </cell>
        </row>
        <row r="8788">
          <cell r="AA8788">
            <v>1.059241178715431E-2</v>
          </cell>
        </row>
        <row r="8789">
          <cell r="AA8789">
            <v>0.31549434170171137</v>
          </cell>
        </row>
        <row r="8790">
          <cell r="AA8790">
            <v>-0.22571316366083821</v>
          </cell>
        </row>
        <row r="8791">
          <cell r="AA8791">
            <v>0.1041809506172291</v>
          </cell>
        </row>
        <row r="8792">
          <cell r="AA8792">
            <v>-0.16653595774236118</v>
          </cell>
        </row>
        <row r="8793">
          <cell r="AA8793">
            <v>0.12617939179880786</v>
          </cell>
        </row>
        <row r="8794">
          <cell r="AA8794">
            <v>-6.0931152117858517E-2</v>
          </cell>
        </row>
        <row r="8795">
          <cell r="AA8795">
            <v>-5.5524710836696051E-2</v>
          </cell>
        </row>
        <row r="8796">
          <cell r="AA8796">
            <v>-0.13347838030762582</v>
          </cell>
        </row>
        <row r="8797">
          <cell r="AA8797">
            <v>-5.8272005727882228E-2</v>
          </cell>
        </row>
        <row r="8798">
          <cell r="AA8798">
            <v>0.11366729286328067</v>
          </cell>
        </row>
        <row r="8799">
          <cell r="AA8799">
            <v>-0.259484039471918</v>
          </cell>
        </row>
        <row r="8800">
          <cell r="AA8800">
            <v>0.21806947190034262</v>
          </cell>
        </row>
        <row r="8801">
          <cell r="AA8801">
            <v>-4.4488795546232099E-2</v>
          </cell>
        </row>
        <row r="8802">
          <cell r="AA8802">
            <v>-0.13757796978087528</v>
          </cell>
        </row>
        <row r="8803">
          <cell r="AA8803">
            <v>3.0257142666644546E-2</v>
          </cell>
        </row>
        <row r="8804">
          <cell r="AA8804">
            <v>-0.10456358703207828</v>
          </cell>
        </row>
        <row r="8805">
          <cell r="AA8805">
            <v>0.16852138281292028</v>
          </cell>
        </row>
        <row r="8806">
          <cell r="AA8806">
            <v>0.41675239283737731</v>
          </cell>
        </row>
        <row r="8807">
          <cell r="AA8807">
            <v>-0.21594782805433854</v>
          </cell>
        </row>
        <row r="8808">
          <cell r="AA8808">
            <v>0.13470267749897097</v>
          </cell>
        </row>
        <row r="8809">
          <cell r="AA8809">
            <v>-0.18661533964004823</v>
          </cell>
        </row>
        <row r="8810">
          <cell r="AA8810">
            <v>-0.20407060820690612</v>
          </cell>
        </row>
        <row r="8811">
          <cell r="AA8811">
            <v>-0.34336045475407495</v>
          </cell>
        </row>
        <row r="8812">
          <cell r="AA8812">
            <v>-0.32159158733994897</v>
          </cell>
        </row>
        <row r="8813">
          <cell r="AA8813">
            <v>-8.318879440436372E-2</v>
          </cell>
        </row>
        <row r="8814">
          <cell r="AA8814">
            <v>-0.14154546116752273</v>
          </cell>
        </row>
        <row r="8815">
          <cell r="AA8815">
            <v>0.1655736524386705</v>
          </cell>
        </row>
        <row r="8816">
          <cell r="AA8816">
            <v>0.16900467156559887</v>
          </cell>
        </row>
        <row r="8817">
          <cell r="AA8817">
            <v>-0.15046745195590389</v>
          </cell>
        </row>
        <row r="8818">
          <cell r="AA8818">
            <v>8.3975276311441874E-2</v>
          </cell>
        </row>
        <row r="8819">
          <cell r="AA8819">
            <v>-3.9951692065592154E-2</v>
          </cell>
        </row>
        <row r="8820">
          <cell r="AA8820">
            <v>3.0503608034909216E-2</v>
          </cell>
        </row>
        <row r="8821">
          <cell r="AA8821">
            <v>-0.13042974659635931</v>
          </cell>
        </row>
        <row r="8822">
          <cell r="AA8822">
            <v>7.5755690457631614E-2</v>
          </cell>
        </row>
        <row r="8823">
          <cell r="AA8823">
            <v>-0.16536314146174316</v>
          </cell>
        </row>
        <row r="8824">
          <cell r="AA8824">
            <v>-0.20360074341204248</v>
          </cell>
        </row>
        <row r="8825">
          <cell r="AA8825">
            <v>0.49727252583349135</v>
          </cell>
        </row>
        <row r="8826">
          <cell r="AA8826">
            <v>0.13165729377845248</v>
          </cell>
        </row>
        <row r="8827">
          <cell r="AA8827">
            <v>-0.12584480931429132</v>
          </cell>
        </row>
        <row r="8828">
          <cell r="AA8828">
            <v>7.0060701015906737E-2</v>
          </cell>
        </row>
        <row r="8829">
          <cell r="AA8829">
            <v>-0.28896432858505366</v>
          </cell>
        </row>
        <row r="8830">
          <cell r="AA8830">
            <v>0.17431221069886629</v>
          </cell>
        </row>
        <row r="8831">
          <cell r="AA8831">
            <v>-7.0421692198513602E-3</v>
          </cell>
        </row>
        <row r="8832">
          <cell r="AA8832">
            <v>-0.1804050489974707</v>
          </cell>
        </row>
        <row r="8833">
          <cell r="AA8833">
            <v>0.39811485867211044</v>
          </cell>
        </row>
        <row r="8834">
          <cell r="AA8834">
            <v>9.4528021136812163E-2</v>
          </cell>
        </row>
        <row r="8835">
          <cell r="AA8835">
            <v>-6.4691275876471555E-2</v>
          </cell>
        </row>
        <row r="8836">
          <cell r="AA8836">
            <v>0.13069096805851321</v>
          </cell>
        </row>
        <row r="8837">
          <cell r="AA8837">
            <v>-0.32890698681464781</v>
          </cell>
        </row>
        <row r="8838">
          <cell r="AA8838">
            <v>0.21465416031648643</v>
          </cell>
        </row>
        <row r="8839">
          <cell r="AA8839">
            <v>0.13094013309217811</v>
          </cell>
        </row>
        <row r="8840">
          <cell r="AA8840">
            <v>-4.6674591856480901E-2</v>
          </cell>
        </row>
        <row r="8841">
          <cell r="AA8841">
            <v>2.6243793810532032E-2</v>
          </cell>
        </row>
        <row r="8842">
          <cell r="AA8842">
            <v>0.363321878606575</v>
          </cell>
        </row>
        <row r="8843">
          <cell r="AA8843">
            <v>0.4434197438677287</v>
          </cell>
        </row>
        <row r="8844">
          <cell r="AA8844">
            <v>-0.13620896974174784</v>
          </cell>
        </row>
        <row r="8845">
          <cell r="AA8845">
            <v>-0.13428374754463188</v>
          </cell>
        </row>
        <row r="8846">
          <cell r="AA8846">
            <v>0.27824049413102059</v>
          </cell>
        </row>
        <row r="8847">
          <cell r="AA8847">
            <v>6.6182156871399708E-2</v>
          </cell>
        </row>
        <row r="8848">
          <cell r="AA8848">
            <v>-0.22007290848492916</v>
          </cell>
        </row>
        <row r="8849">
          <cell r="AA8849">
            <v>0.36394196607421869</v>
          </cell>
        </row>
        <row r="8850">
          <cell r="AA8850">
            <v>-0.16602809192824008</v>
          </cell>
        </row>
        <row r="8851">
          <cell r="AA8851">
            <v>-0.28170467123093629</v>
          </cell>
        </row>
        <row r="8852">
          <cell r="AA8852">
            <v>-0.18754431143014472</v>
          </cell>
        </row>
        <row r="8853">
          <cell r="AA8853">
            <v>-6.79850609592553E-2</v>
          </cell>
        </row>
        <row r="8854">
          <cell r="AA8854">
            <v>-0.16333570147150678</v>
          </cell>
        </row>
        <row r="8855">
          <cell r="AA8855">
            <v>-0.33912129012189624</v>
          </cell>
        </row>
        <row r="8856">
          <cell r="AA8856">
            <v>-0.12313863039215397</v>
          </cell>
        </row>
        <row r="8857">
          <cell r="AA8857">
            <v>-0.29686568863182977</v>
          </cell>
        </row>
        <row r="8858">
          <cell r="AA8858">
            <v>0.33508442193595295</v>
          </cell>
        </row>
        <row r="8859">
          <cell r="AA8859">
            <v>-0.1480419901475527</v>
          </cell>
        </row>
        <row r="8860">
          <cell r="AA8860">
            <v>-0.19969203311156322</v>
          </cell>
        </row>
        <row r="8861">
          <cell r="AA8861">
            <v>0.23349493592643045</v>
          </cell>
        </row>
        <row r="8862">
          <cell r="AA8862">
            <v>-0.31497549391726193</v>
          </cell>
        </row>
        <row r="8863">
          <cell r="AA8863">
            <v>-0.11609557590963669</v>
          </cell>
        </row>
        <row r="8864">
          <cell r="AA8864">
            <v>1.948076101514358E-2</v>
          </cell>
        </row>
        <row r="8865">
          <cell r="AA8865">
            <v>-0.18111836585393626</v>
          </cell>
        </row>
        <row r="8866">
          <cell r="AA8866">
            <v>0.17369764880876526</v>
          </cell>
        </row>
        <row r="8867">
          <cell r="AA8867">
            <v>-5.9826053669901139E-2</v>
          </cell>
        </row>
        <row r="8868">
          <cell r="AA8868">
            <v>0.26768117509273998</v>
          </cell>
        </row>
        <row r="8869">
          <cell r="AA8869">
            <v>0.17545806357102373</v>
          </cell>
        </row>
        <row r="8870">
          <cell r="AA8870">
            <v>8.591671873182273E-2</v>
          </cell>
        </row>
        <row r="8871">
          <cell r="AA8871">
            <v>2.7942282638511826E-2</v>
          </cell>
        </row>
        <row r="8872">
          <cell r="AA8872">
            <v>-0.1590730568495774</v>
          </cell>
        </row>
        <row r="8873">
          <cell r="AA8873">
            <v>8.0012954617235954E-2</v>
          </cell>
        </row>
        <row r="8874">
          <cell r="AA8874">
            <v>-7.4166198898757335E-2</v>
          </cell>
        </row>
        <row r="8875">
          <cell r="AA8875">
            <v>0.16888996496505504</v>
          </cell>
        </row>
        <row r="8876">
          <cell r="AA8876">
            <v>-1.5992425019037373E-2</v>
          </cell>
        </row>
        <row r="8877">
          <cell r="AA8877">
            <v>0.31338290311721029</v>
          </cell>
        </row>
        <row r="8878">
          <cell r="AA8878">
            <v>7.5651843222680551E-2</v>
          </cell>
        </row>
        <row r="8879">
          <cell r="AA8879">
            <v>-0.12213495532482678</v>
          </cell>
        </row>
        <row r="8880">
          <cell r="AA8880">
            <v>0.1354928810780171</v>
          </cell>
        </row>
        <row r="8881">
          <cell r="AA8881">
            <v>-7.035313815955295E-2</v>
          </cell>
        </row>
        <row r="8882">
          <cell r="AA8882">
            <v>-0.25142260844743936</v>
          </cell>
        </row>
        <row r="8883">
          <cell r="AA8883">
            <v>-0.13987432130355812</v>
          </cell>
        </row>
        <row r="8884">
          <cell r="AA8884">
            <v>0.19703276644362952</v>
          </cell>
        </row>
        <row r="8885">
          <cell r="AA8885">
            <v>-0.19200552210673602</v>
          </cell>
        </row>
        <row r="8886">
          <cell r="AA8886">
            <v>-6.9127095561435786E-3</v>
          </cell>
        </row>
        <row r="8887">
          <cell r="AA8887">
            <v>-0.22058957292742748</v>
          </cell>
        </row>
        <row r="8888">
          <cell r="AA8888">
            <v>-9.6588090235736168E-2</v>
          </cell>
        </row>
        <row r="8889">
          <cell r="AA8889">
            <v>6.846104721987821E-2</v>
          </cell>
        </row>
        <row r="8890">
          <cell r="AA8890">
            <v>0.11175136666503654</v>
          </cell>
        </row>
        <row r="8891">
          <cell r="AA8891">
            <v>-0.54888679144522456</v>
          </cell>
        </row>
        <row r="8892">
          <cell r="AA8892">
            <v>-0.2762696798937308</v>
          </cell>
        </row>
        <row r="8893">
          <cell r="AA8893">
            <v>0.22210725964505906</v>
          </cell>
        </row>
        <row r="8894">
          <cell r="AA8894">
            <v>0.36916458420935594</v>
          </cell>
        </row>
        <row r="8895">
          <cell r="AA8895">
            <v>-5.6334924652549273E-2</v>
          </cell>
        </row>
        <row r="8896">
          <cell r="AA8896">
            <v>-9.9189937868642511E-2</v>
          </cell>
        </row>
        <row r="8897">
          <cell r="AA8897">
            <v>-0.13422299327540815</v>
          </cell>
        </row>
        <row r="8898">
          <cell r="AA8898">
            <v>0.12504041281827594</v>
          </cell>
        </row>
        <row r="8899">
          <cell r="AA8899">
            <v>2.9869719766709574E-3</v>
          </cell>
        </row>
        <row r="8900">
          <cell r="AA8900">
            <v>-6.6547733341145027E-2</v>
          </cell>
        </row>
        <row r="8901">
          <cell r="AA8901">
            <v>-0.24293522210072419</v>
          </cell>
        </row>
        <row r="8902">
          <cell r="AA8902">
            <v>-9.8283225095345789E-2</v>
          </cell>
        </row>
        <row r="8903">
          <cell r="AA8903">
            <v>-8.0356922558166288E-3</v>
          </cell>
        </row>
        <row r="8904">
          <cell r="AA8904">
            <v>2.2058541222653993E-2</v>
          </cell>
        </row>
        <row r="8905">
          <cell r="AA8905">
            <v>7.2214069302852193E-2</v>
          </cell>
        </row>
        <row r="8906">
          <cell r="AA8906">
            <v>6.396773711304049E-2</v>
          </cell>
        </row>
        <row r="8907">
          <cell r="AA8907">
            <v>8.0593378551593417E-2</v>
          </cell>
        </row>
        <row r="8908">
          <cell r="AA8908">
            <v>0.24595784958110761</v>
          </cell>
        </row>
        <row r="8909">
          <cell r="AA8909">
            <v>0.20639305878920705</v>
          </cell>
        </row>
        <row r="8910">
          <cell r="AA8910">
            <v>-5.9501520079088072E-2</v>
          </cell>
        </row>
        <row r="8911">
          <cell r="AA8911">
            <v>0.45041880246991595</v>
          </cell>
        </row>
        <row r="8912">
          <cell r="AA8912">
            <v>-7.7675590254990032E-2</v>
          </cell>
        </row>
        <row r="8913">
          <cell r="AA8913">
            <v>-0.48718983438842683</v>
          </cell>
        </row>
        <row r="8914">
          <cell r="AA8914">
            <v>-3.1025921883804014E-2</v>
          </cell>
        </row>
        <row r="8915">
          <cell r="AA8915">
            <v>-0.51220556307086607</v>
          </cell>
        </row>
        <row r="8916">
          <cell r="AA8916">
            <v>-0.13879302424917683</v>
          </cell>
        </row>
        <row r="8917">
          <cell r="AA8917">
            <v>-3.0195899051527919E-2</v>
          </cell>
        </row>
        <row r="8918">
          <cell r="AA8918">
            <v>0.4446825975021651</v>
          </cell>
        </row>
        <row r="8919">
          <cell r="AA8919">
            <v>0.48653315833822547</v>
          </cell>
        </row>
        <row r="8920">
          <cell r="AA8920">
            <v>6.2011701162111826E-2</v>
          </cell>
        </row>
        <row r="8921">
          <cell r="AA8921">
            <v>0.13450855957331251</v>
          </cell>
        </row>
        <row r="8922">
          <cell r="AA8922">
            <v>-0.15117613637449473</v>
          </cell>
        </row>
        <row r="8923">
          <cell r="AA8923">
            <v>-0.11685216354667244</v>
          </cell>
        </row>
        <row r="8924">
          <cell r="AA8924">
            <v>-0.30804566188922045</v>
          </cell>
        </row>
        <row r="8925">
          <cell r="AA8925">
            <v>-0.21881352038211935</v>
          </cell>
        </row>
        <row r="8926">
          <cell r="AA8926">
            <v>-0.28338420398244996</v>
          </cell>
        </row>
        <row r="8927">
          <cell r="AA8927">
            <v>-0.17433534844836082</v>
          </cell>
        </row>
        <row r="8928">
          <cell r="AA8928">
            <v>0.24471802138829907</v>
          </cell>
        </row>
        <row r="8929">
          <cell r="AA8929">
            <v>-0.22620481296221551</v>
          </cell>
        </row>
        <row r="8930">
          <cell r="AA8930">
            <v>-0.26509251607360929</v>
          </cell>
        </row>
        <row r="8931">
          <cell r="AA8931">
            <v>1.7835453960727748E-2</v>
          </cell>
        </row>
        <row r="8932">
          <cell r="AA8932">
            <v>-0.15345518324854202</v>
          </cell>
        </row>
        <row r="8933">
          <cell r="AA8933">
            <v>4.5610120525142059E-2</v>
          </cell>
        </row>
        <row r="8934">
          <cell r="AA8934">
            <v>-7.2113110354641449E-2</v>
          </cell>
        </row>
        <row r="8935">
          <cell r="AA8935">
            <v>-9.7528904397562871E-2</v>
          </cell>
        </row>
        <row r="8936">
          <cell r="AA8936">
            <v>0.43625118367257543</v>
          </cell>
        </row>
        <row r="8937">
          <cell r="AA8937">
            <v>7.7800758493505415E-2</v>
          </cell>
        </row>
        <row r="8938">
          <cell r="AA8938">
            <v>3.2361007416734325E-2</v>
          </cell>
        </row>
        <row r="8939">
          <cell r="AA8939">
            <v>0.16125324516435635</v>
          </cell>
        </row>
        <row r="8940">
          <cell r="AA8940">
            <v>0.17242018587117938</v>
          </cell>
        </row>
        <row r="8941">
          <cell r="AA8941">
            <v>-0.21950155413828354</v>
          </cell>
        </row>
        <row r="8942">
          <cell r="AA8942">
            <v>2.8837859463158783E-2</v>
          </cell>
        </row>
        <row r="8943">
          <cell r="AA8943">
            <v>-0.21268951884707393</v>
          </cell>
        </row>
        <row r="8944">
          <cell r="AA8944">
            <v>2.6020465804746512E-2</v>
          </cell>
        </row>
        <row r="8945">
          <cell r="AA8945">
            <v>0.14022012270320303</v>
          </cell>
        </row>
        <row r="8946">
          <cell r="AA8946">
            <v>0.15274797245376681</v>
          </cell>
        </row>
        <row r="8947">
          <cell r="AA8947">
            <v>0.2215901666294128</v>
          </cell>
        </row>
        <row r="8948">
          <cell r="AA8948">
            <v>9.5073408176349489E-2</v>
          </cell>
        </row>
        <row r="8949">
          <cell r="AA8949">
            <v>4.83863652234513E-2</v>
          </cell>
        </row>
        <row r="8950">
          <cell r="AA8950">
            <v>-0.12076812392901372</v>
          </cell>
        </row>
        <row r="8951">
          <cell r="AA8951">
            <v>-0.42509341121055882</v>
          </cell>
        </row>
        <row r="8952">
          <cell r="AA8952">
            <v>0.19289334005775507</v>
          </cell>
        </row>
        <row r="8953">
          <cell r="AA8953">
            <v>9.4043084690063727E-2</v>
          </cell>
        </row>
        <row r="8954">
          <cell r="AA8954">
            <v>0.19019395976305831</v>
          </cell>
        </row>
        <row r="8955">
          <cell r="AA8955">
            <v>0.38949724939346575</v>
          </cell>
        </row>
        <row r="8956">
          <cell r="AA8956">
            <v>0.27533804261100525</v>
          </cell>
        </row>
        <row r="8957">
          <cell r="AA8957">
            <v>0.1816010582798735</v>
          </cell>
        </row>
        <row r="8958">
          <cell r="AA8958">
            <v>0.43255811759257401</v>
          </cell>
        </row>
        <row r="8959">
          <cell r="AA8959">
            <v>-0.28634283944449762</v>
          </cell>
        </row>
        <row r="8960">
          <cell r="AA8960">
            <v>-0.11320545857172912</v>
          </cell>
        </row>
        <row r="8961">
          <cell r="AA8961">
            <v>0.36209866700763205</v>
          </cell>
        </row>
        <row r="8962">
          <cell r="AA8962">
            <v>4.6208723323684045E-2</v>
          </cell>
        </row>
        <row r="8963">
          <cell r="AA8963">
            <v>0.19288148474654199</v>
          </cell>
        </row>
        <row r="8964">
          <cell r="AA8964">
            <v>-5.552194609614633E-2</v>
          </cell>
        </row>
        <row r="8965">
          <cell r="AA8965">
            <v>-0.22891205543074306</v>
          </cell>
        </row>
        <row r="8966">
          <cell r="AA8966">
            <v>0.33580341762172472</v>
          </cell>
        </row>
        <row r="8967">
          <cell r="AA8967">
            <v>-0.30669552471952466</v>
          </cell>
        </row>
        <row r="8968">
          <cell r="AA8968">
            <v>5.6340921881675568E-2</v>
          </cell>
        </row>
        <row r="8969">
          <cell r="AA8969">
            <v>0.16414760288995409</v>
          </cell>
        </row>
        <row r="8970">
          <cell r="AA8970">
            <v>0.18868228721154834</v>
          </cell>
        </row>
        <row r="8971">
          <cell r="AA8971">
            <v>-0.2166026759988022</v>
          </cell>
        </row>
        <row r="8972">
          <cell r="AA8972">
            <v>0.15667800293537931</v>
          </cell>
        </row>
        <row r="8973">
          <cell r="AA8973">
            <v>-0.16143633411641167</v>
          </cell>
        </row>
        <row r="8974">
          <cell r="AA8974">
            <v>-0.22910159462423552</v>
          </cell>
        </row>
        <row r="8975">
          <cell r="AA8975">
            <v>-0.27175127301898316</v>
          </cell>
        </row>
        <row r="8976">
          <cell r="AA8976">
            <v>0.2529688226241803</v>
          </cell>
        </row>
        <row r="8977">
          <cell r="AA8977">
            <v>-0.29102515773339305</v>
          </cell>
        </row>
        <row r="8978">
          <cell r="AA8978">
            <v>-0.19580536695941064</v>
          </cell>
        </row>
        <row r="8979">
          <cell r="AA8979">
            <v>0.20590935984556555</v>
          </cell>
        </row>
        <row r="8980">
          <cell r="AA8980">
            <v>3.85550516704668E-2</v>
          </cell>
        </row>
        <row r="8981">
          <cell r="AA8981">
            <v>5.4480245925444197E-2</v>
          </cell>
        </row>
        <row r="8982">
          <cell r="AA8982">
            <v>-0.1204957117090395</v>
          </cell>
        </row>
        <row r="8983">
          <cell r="AA8983">
            <v>0.25585311150121054</v>
          </cell>
        </row>
        <row r="8984">
          <cell r="AA8984">
            <v>-0.16541099656893435</v>
          </cell>
        </row>
        <row r="8985">
          <cell r="AA8985">
            <v>-0.36443644832026789</v>
          </cell>
        </row>
        <row r="8986">
          <cell r="AA8986">
            <v>0.34910128526396755</v>
          </cell>
        </row>
        <row r="8987">
          <cell r="AA8987">
            <v>8.0632248220638983E-2</v>
          </cell>
        </row>
        <row r="8988">
          <cell r="AA8988">
            <v>-7.4796555919902724E-2</v>
          </cell>
        </row>
        <row r="8989">
          <cell r="AA8989">
            <v>0.21476305703625875</v>
          </cell>
        </row>
        <row r="8990">
          <cell r="AA8990">
            <v>0.12502335550393745</v>
          </cell>
        </row>
        <row r="8991">
          <cell r="AA8991">
            <v>-0.18817711925434658</v>
          </cell>
        </row>
        <row r="8992">
          <cell r="AA8992">
            <v>-0.17182604770399243</v>
          </cell>
        </row>
        <row r="8993">
          <cell r="AA8993">
            <v>-0.1971286765030198</v>
          </cell>
        </row>
        <row r="8994">
          <cell r="AA8994">
            <v>0.10852269747792614</v>
          </cell>
        </row>
        <row r="8995">
          <cell r="AA8995">
            <v>0.24476438378037832</v>
          </cell>
        </row>
        <row r="8996">
          <cell r="AA8996">
            <v>0.15306436392370354</v>
          </cell>
        </row>
        <row r="8997">
          <cell r="AA8997">
            <v>-2.4050062767133562E-2</v>
          </cell>
        </row>
        <row r="8998">
          <cell r="AA8998">
            <v>0.18727806748866405</v>
          </cell>
        </row>
        <row r="8999">
          <cell r="AA8999">
            <v>-9.6999060796494702E-2</v>
          </cell>
        </row>
        <row r="9000">
          <cell r="AA9000">
            <v>0.22521522054318738</v>
          </cell>
        </row>
        <row r="9001">
          <cell r="AA9001">
            <v>0.10404967775741325</v>
          </cell>
        </row>
        <row r="9002">
          <cell r="AA9002">
            <v>-7.8726299471288619E-2</v>
          </cell>
        </row>
        <row r="9003">
          <cell r="AA9003">
            <v>-0.22682394196373629</v>
          </cell>
        </row>
        <row r="9004">
          <cell r="AA9004">
            <v>-4.8797525801085706E-2</v>
          </cell>
        </row>
        <row r="9005">
          <cell r="AA9005">
            <v>0.23539359617795294</v>
          </cell>
        </row>
        <row r="9006">
          <cell r="AA9006">
            <v>3.6011330580896977E-2</v>
          </cell>
        </row>
        <row r="9007">
          <cell r="AA9007">
            <v>0.1760625604767205</v>
          </cell>
        </row>
        <row r="9008">
          <cell r="AA9008">
            <v>0.11149030733466289</v>
          </cell>
        </row>
        <row r="9009">
          <cell r="AA9009">
            <v>0.30501305851668808</v>
          </cell>
        </row>
        <row r="9010">
          <cell r="AA9010">
            <v>0.25295130116833597</v>
          </cell>
        </row>
        <row r="9011">
          <cell r="AA9011">
            <v>0.26811842398466212</v>
          </cell>
        </row>
        <row r="9012">
          <cell r="AA9012">
            <v>-9.8046139390688639E-2</v>
          </cell>
        </row>
        <row r="9013">
          <cell r="AA9013">
            <v>-6.7522526438386438E-2</v>
          </cell>
        </row>
        <row r="9014">
          <cell r="AA9014">
            <v>0.11596456818780942</v>
          </cell>
        </row>
        <row r="9015">
          <cell r="AA9015">
            <v>1.1272886935678489E-2</v>
          </cell>
        </row>
        <row r="9016">
          <cell r="AA9016">
            <v>-0.27679725078732736</v>
          </cell>
        </row>
        <row r="9017">
          <cell r="AA9017">
            <v>-3.3690831344560704E-2</v>
          </cell>
        </row>
        <row r="9018">
          <cell r="AA9018">
            <v>0.13857742116827007</v>
          </cell>
        </row>
        <row r="9019">
          <cell r="AA9019">
            <v>-1.1603623725940801E-2</v>
          </cell>
        </row>
        <row r="9020">
          <cell r="AA9020">
            <v>0.24839872664223811</v>
          </cell>
        </row>
        <row r="9021">
          <cell r="AA9021">
            <v>0.30069046419097156</v>
          </cell>
        </row>
        <row r="9022">
          <cell r="AA9022">
            <v>-0.1362826483270187</v>
          </cell>
        </row>
        <row r="9023">
          <cell r="AA9023">
            <v>-0.22747424910049524</v>
          </cell>
        </row>
        <row r="9024">
          <cell r="AA9024">
            <v>0.28954456848539556</v>
          </cell>
        </row>
        <row r="9025">
          <cell r="AA9025">
            <v>-0.16445834280342164</v>
          </cell>
        </row>
        <row r="9026">
          <cell r="AA9026">
            <v>0.20200430657922147</v>
          </cell>
        </row>
        <row r="9027">
          <cell r="AA9027">
            <v>2.5728169043984755E-2</v>
          </cell>
        </row>
        <row r="9028">
          <cell r="AA9028">
            <v>1.392938255742053E-2</v>
          </cell>
        </row>
        <row r="9029">
          <cell r="AA9029">
            <v>-6.6274547841132098E-3</v>
          </cell>
        </row>
        <row r="9030">
          <cell r="AA9030">
            <v>0.41302391835812663</v>
          </cell>
        </row>
        <row r="9031">
          <cell r="AA9031">
            <v>-0.44976710720489682</v>
          </cell>
        </row>
        <row r="9032">
          <cell r="AA9032">
            <v>-6.5392324463377921E-2</v>
          </cell>
        </row>
        <row r="9033">
          <cell r="AA9033">
            <v>0.23128893439509951</v>
          </cell>
        </row>
        <row r="9034">
          <cell r="AA9034">
            <v>0.10289785113582879</v>
          </cell>
        </row>
        <row r="9035">
          <cell r="AA9035">
            <v>-0.24881710501165097</v>
          </cell>
        </row>
        <row r="9036">
          <cell r="AA9036">
            <v>0.10079008012183986</v>
          </cell>
        </row>
        <row r="9037">
          <cell r="AA9037">
            <v>0.1989326568018796</v>
          </cell>
        </row>
        <row r="9038">
          <cell r="AA9038">
            <v>0.29734342895931076</v>
          </cell>
        </row>
        <row r="9039">
          <cell r="AA9039">
            <v>0.13209731089837698</v>
          </cell>
        </row>
        <row r="9040">
          <cell r="AA9040">
            <v>-0.19223508605588396</v>
          </cell>
        </row>
        <row r="9041">
          <cell r="AA9041">
            <v>0.25922790129465578</v>
          </cell>
        </row>
        <row r="9042">
          <cell r="AA9042">
            <v>0.2453055172134683</v>
          </cell>
        </row>
        <row r="9043">
          <cell r="AA9043">
            <v>6.7885829418601232E-2</v>
          </cell>
        </row>
        <row r="9044">
          <cell r="AA9044">
            <v>0.11202053562564959</v>
          </cell>
        </row>
        <row r="9045">
          <cell r="AA9045">
            <v>0.11135324666293547</v>
          </cell>
        </row>
        <row r="9046">
          <cell r="AA9046">
            <v>0.18610485441407032</v>
          </cell>
        </row>
        <row r="9047">
          <cell r="AA9047">
            <v>-0.12741907623861862</v>
          </cell>
        </row>
        <row r="9048">
          <cell r="AA9048">
            <v>-0.11863251166132349</v>
          </cell>
        </row>
        <row r="9049">
          <cell r="AA9049">
            <v>6.7693924324169305E-2</v>
          </cell>
        </row>
        <row r="9050">
          <cell r="AA9050">
            <v>-0.24880089122521762</v>
          </cell>
        </row>
        <row r="9051">
          <cell r="AA9051">
            <v>-0.14317128283224514</v>
          </cell>
        </row>
        <row r="9052">
          <cell r="AA9052">
            <v>-1.818570738332137E-2</v>
          </cell>
        </row>
        <row r="9053">
          <cell r="AA9053">
            <v>-0.15088836166391045</v>
          </cell>
        </row>
        <row r="9054">
          <cell r="AA9054">
            <v>0.12488287623317215</v>
          </cell>
        </row>
        <row r="9055">
          <cell r="AA9055">
            <v>0.2697246653053697</v>
          </cell>
        </row>
        <row r="9056">
          <cell r="AA9056">
            <v>1.3543654903367189E-2</v>
          </cell>
        </row>
        <row r="9057">
          <cell r="AA9057">
            <v>0.14896056008122016</v>
          </cell>
        </row>
        <row r="9058">
          <cell r="AA9058">
            <v>0.12475561200227211</v>
          </cell>
        </row>
        <row r="9059">
          <cell r="AA9059">
            <v>8.1508739652503839E-2</v>
          </cell>
        </row>
        <row r="9060">
          <cell r="AA9060">
            <v>0.24453457133491985</v>
          </cell>
        </row>
        <row r="9061">
          <cell r="AA9061">
            <v>-8.2951599550087352E-3</v>
          </cell>
        </row>
        <row r="9062">
          <cell r="AA9062">
            <v>4.2992937633946363E-2</v>
          </cell>
        </row>
        <row r="9063">
          <cell r="AA9063">
            <v>0.1838298663129381</v>
          </cell>
        </row>
        <row r="9064">
          <cell r="AA9064">
            <v>-8.8594134176316064E-3</v>
          </cell>
        </row>
        <row r="9065">
          <cell r="AA9065">
            <v>-0.34814232498391628</v>
          </cell>
        </row>
        <row r="9066">
          <cell r="AA9066">
            <v>-0.23104417802104801</v>
          </cell>
        </row>
        <row r="9067">
          <cell r="AA9067">
            <v>0.10214766705474922</v>
          </cell>
        </row>
        <row r="9068">
          <cell r="AA9068">
            <v>3.4496631572664083E-2</v>
          </cell>
        </row>
        <row r="9069">
          <cell r="AA9069">
            <v>-0.4093609854653833</v>
          </cell>
        </row>
        <row r="9070">
          <cell r="AA9070">
            <v>8.2980061462761351E-2</v>
          </cell>
        </row>
        <row r="9071">
          <cell r="AA9071">
            <v>-0.34474634757466094</v>
          </cell>
        </row>
        <row r="9072">
          <cell r="AA9072">
            <v>0.10552618593371842</v>
          </cell>
        </row>
        <row r="9073">
          <cell r="AA9073">
            <v>0.2874714725133154</v>
          </cell>
        </row>
        <row r="9074">
          <cell r="AA9074">
            <v>-0.1295978243130646</v>
          </cell>
        </row>
        <row r="9075">
          <cell r="AA9075">
            <v>-0.14373532852053991</v>
          </cell>
        </row>
        <row r="9076">
          <cell r="AA9076">
            <v>9.6501595670589607E-3</v>
          </cell>
        </row>
        <row r="9077">
          <cell r="AA9077">
            <v>-0.15994410952184462</v>
          </cell>
        </row>
        <row r="9078">
          <cell r="AA9078">
            <v>-0.32305558850057381</v>
          </cell>
        </row>
        <row r="9079">
          <cell r="AA9079">
            <v>0.17012938957849047</v>
          </cell>
        </row>
        <row r="9080">
          <cell r="AA9080">
            <v>0.49029274702191333</v>
          </cell>
        </row>
        <row r="9081">
          <cell r="AA9081">
            <v>0.13601777068838189</v>
          </cell>
        </row>
        <row r="9082">
          <cell r="AA9082">
            <v>0.1367909382903616</v>
          </cell>
        </row>
        <row r="9083">
          <cell r="AA9083">
            <v>-0.14362086109500341</v>
          </cell>
        </row>
        <row r="9084">
          <cell r="AA9084">
            <v>8.2083633867063133E-2</v>
          </cell>
        </row>
        <row r="9085">
          <cell r="AA9085">
            <v>0.37285767283055393</v>
          </cell>
        </row>
        <row r="9086">
          <cell r="AA9086">
            <v>-0.2419211759341815</v>
          </cell>
        </row>
        <row r="9087">
          <cell r="AA9087">
            <v>7.1600368839421169E-2</v>
          </cell>
        </row>
        <row r="9088">
          <cell r="AA9088">
            <v>-3.4872295107478066E-2</v>
          </cell>
        </row>
        <row r="9089">
          <cell r="AA9089">
            <v>0.13792463176318548</v>
          </cell>
        </row>
        <row r="9090">
          <cell r="AA9090">
            <v>-5.179902493674432E-2</v>
          </cell>
        </row>
        <row r="9091">
          <cell r="AA9091">
            <v>-0.15416351800264111</v>
          </cell>
        </row>
        <row r="9092">
          <cell r="AA9092">
            <v>-9.7111619129242988E-2</v>
          </cell>
        </row>
        <row r="9093">
          <cell r="AA9093">
            <v>0.118834488857109</v>
          </cell>
        </row>
        <row r="9094">
          <cell r="AA9094">
            <v>0.24356499797089726</v>
          </cell>
        </row>
        <row r="9095">
          <cell r="AA9095">
            <v>0.1209902419711911</v>
          </cell>
        </row>
        <row r="9096">
          <cell r="AA9096">
            <v>0.2728893550201652</v>
          </cell>
        </row>
        <row r="9097">
          <cell r="AA9097">
            <v>0.26722133399556552</v>
          </cell>
        </row>
        <row r="9098">
          <cell r="AA9098">
            <v>0.27662897618203497</v>
          </cell>
        </row>
        <row r="9099">
          <cell r="AA9099">
            <v>0.26321173096318712</v>
          </cell>
        </row>
        <row r="9100">
          <cell r="AA9100">
            <v>0.1979336887868694</v>
          </cell>
        </row>
        <row r="9101">
          <cell r="AA9101">
            <v>-1.2792292591753934E-2</v>
          </cell>
        </row>
        <row r="9102">
          <cell r="AA9102">
            <v>8.7859476149521137E-2</v>
          </cell>
        </row>
        <row r="9103">
          <cell r="AA9103">
            <v>-5.9485531320251708E-2</v>
          </cell>
        </row>
        <row r="9104">
          <cell r="AA9104">
            <v>-9.1492272497510616E-2</v>
          </cell>
        </row>
        <row r="9105">
          <cell r="AA9105">
            <v>0.21555139207519952</v>
          </cell>
        </row>
        <row r="9106">
          <cell r="AA9106">
            <v>-0.19993854325949323</v>
          </cell>
        </row>
        <row r="9107">
          <cell r="AA9107">
            <v>2.4464930383719621E-2</v>
          </cell>
        </row>
        <row r="9108">
          <cell r="AA9108">
            <v>-8.1348679924108686E-2</v>
          </cell>
        </row>
        <row r="9109">
          <cell r="AA9109">
            <v>4.8664717980176311E-2</v>
          </cell>
        </row>
        <row r="9110">
          <cell r="AA9110">
            <v>-0.32153371347930515</v>
          </cell>
        </row>
        <row r="9111">
          <cell r="AA9111">
            <v>-3.9392936360676437E-2</v>
          </cell>
        </row>
        <row r="9112">
          <cell r="AA9112">
            <v>9.8307882620528961E-2</v>
          </cell>
        </row>
        <row r="9113">
          <cell r="AA9113">
            <v>0.19758902952291768</v>
          </cell>
        </row>
        <row r="9114">
          <cell r="AA9114">
            <v>-5.4680371386474469E-2</v>
          </cell>
        </row>
        <row r="9115">
          <cell r="AA9115">
            <v>7.7097671390546713E-2</v>
          </cell>
        </row>
        <row r="9116">
          <cell r="AA9116">
            <v>0.19924371578981354</v>
          </cell>
        </row>
        <row r="9117">
          <cell r="AA9117">
            <v>-0.25052501131490629</v>
          </cell>
        </row>
        <row r="9118">
          <cell r="AA9118">
            <v>-0.18321557194896732</v>
          </cell>
        </row>
        <row r="9119">
          <cell r="AA9119">
            <v>0.55400726261796351</v>
          </cell>
        </row>
        <row r="9120">
          <cell r="AA9120">
            <v>0.14615335460170403</v>
          </cell>
        </row>
        <row r="9121">
          <cell r="AA9121">
            <v>0.10049029391668667</v>
          </cell>
        </row>
        <row r="9122">
          <cell r="AA9122">
            <v>0.24830470479308059</v>
          </cell>
        </row>
        <row r="9123">
          <cell r="AA9123">
            <v>3.112988243305783E-2</v>
          </cell>
        </row>
        <row r="9124">
          <cell r="AA9124">
            <v>-3.7466275799082641E-2</v>
          </cell>
        </row>
        <row r="9125">
          <cell r="AA9125">
            <v>-0.10090401473904298</v>
          </cell>
        </row>
        <row r="9126">
          <cell r="AA9126">
            <v>-9.981666857516322E-3</v>
          </cell>
        </row>
        <row r="9127">
          <cell r="AA9127">
            <v>-5.895925494607733E-2</v>
          </cell>
        </row>
        <row r="9128">
          <cell r="AA9128">
            <v>5.8582205895223019E-2</v>
          </cell>
        </row>
        <row r="9129">
          <cell r="AA9129">
            <v>-0.10661546439748681</v>
          </cell>
        </row>
        <row r="9130">
          <cell r="AA9130">
            <v>8.9985684529792151E-2</v>
          </cell>
        </row>
        <row r="9131">
          <cell r="AA9131">
            <v>-2.0912117151871842E-2</v>
          </cell>
        </row>
        <row r="9132">
          <cell r="AA9132">
            <v>0.1566405016589015</v>
          </cell>
        </row>
        <row r="9133">
          <cell r="AA9133">
            <v>0.14147570587790653</v>
          </cell>
        </row>
        <row r="9134">
          <cell r="AA9134">
            <v>3.1115033946942872E-2</v>
          </cell>
        </row>
        <row r="9135">
          <cell r="AA9135">
            <v>-5.0189040551814723E-2</v>
          </cell>
        </row>
        <row r="9136">
          <cell r="AA9136">
            <v>6.6918035527157707E-2</v>
          </cell>
        </row>
        <row r="9137">
          <cell r="AA9137">
            <v>0.17970608956935602</v>
          </cell>
        </row>
        <row r="9138">
          <cell r="AA9138">
            <v>-0.19363009232203426</v>
          </cell>
        </row>
        <row r="9139">
          <cell r="AA9139">
            <v>-0.13426549378453673</v>
          </cell>
        </row>
        <row r="9140">
          <cell r="AA9140">
            <v>0.39727402648696503</v>
          </cell>
        </row>
        <row r="9141">
          <cell r="AA9141">
            <v>0.18946534157554007</v>
          </cell>
        </row>
        <row r="9142">
          <cell r="AA9142">
            <v>-0.25139080252922957</v>
          </cell>
        </row>
        <row r="9143">
          <cell r="AA9143">
            <v>0.17077893571754232</v>
          </cell>
        </row>
        <row r="9144">
          <cell r="AA9144">
            <v>0.23506881574934957</v>
          </cell>
        </row>
        <row r="9145">
          <cell r="AA9145">
            <v>-0.23615201477567702</v>
          </cell>
        </row>
        <row r="9146">
          <cell r="AA9146">
            <v>8.8760325238492574E-2</v>
          </cell>
        </row>
        <row r="9147">
          <cell r="AA9147">
            <v>-0.21774348999276621</v>
          </cell>
        </row>
        <row r="9148">
          <cell r="AA9148">
            <v>0.24736638383847115</v>
          </cell>
        </row>
        <row r="9149">
          <cell r="AA9149">
            <v>6.5108756108802956E-2</v>
          </cell>
        </row>
        <row r="9150">
          <cell r="AA9150">
            <v>0.10073398060869695</v>
          </cell>
        </row>
        <row r="9151">
          <cell r="AA9151">
            <v>0.41089992862280572</v>
          </cell>
        </row>
        <row r="9152">
          <cell r="AA9152">
            <v>-0.38040640403636672</v>
          </cell>
        </row>
        <row r="9153">
          <cell r="AA9153">
            <v>-0.31747458910580517</v>
          </cell>
        </row>
        <row r="9154">
          <cell r="AA9154">
            <v>0.15187396517817967</v>
          </cell>
        </row>
        <row r="9155">
          <cell r="AA9155">
            <v>-4.220650632906657E-2</v>
          </cell>
        </row>
        <row r="9156">
          <cell r="AA9156">
            <v>5.797475922591043E-2</v>
          </cell>
        </row>
        <row r="9157">
          <cell r="AA9157">
            <v>-0.11857052180441126</v>
          </cell>
        </row>
        <row r="9158">
          <cell r="AA9158">
            <v>0.16581399685979084</v>
          </cell>
        </row>
        <row r="9159">
          <cell r="AA9159">
            <v>-0.3152173771243727</v>
          </cell>
        </row>
        <row r="9160">
          <cell r="AA9160">
            <v>0.14852944708657675</v>
          </cell>
        </row>
        <row r="9161">
          <cell r="AA9161">
            <v>-0.28511262017489569</v>
          </cell>
        </row>
        <row r="9162">
          <cell r="AA9162">
            <v>-0.10152882554562913</v>
          </cell>
        </row>
        <row r="9163">
          <cell r="AA9163">
            <v>-0.18611250424161022</v>
          </cell>
        </row>
        <row r="9164">
          <cell r="AA9164">
            <v>-9.173631688053463E-3</v>
          </cell>
        </row>
        <row r="9165">
          <cell r="AA9165">
            <v>0.24793061786110382</v>
          </cell>
        </row>
        <row r="9166">
          <cell r="AA9166">
            <v>0.14866862436616438</v>
          </cell>
        </row>
        <row r="9167">
          <cell r="AA9167">
            <v>0.31831952249157164</v>
          </cell>
        </row>
        <row r="9168">
          <cell r="AA9168">
            <v>-0.10775275101737619</v>
          </cell>
        </row>
        <row r="9169">
          <cell r="AA9169">
            <v>0.16136997144102141</v>
          </cell>
        </row>
        <row r="9170">
          <cell r="AA9170">
            <v>-0.30429606752077554</v>
          </cell>
        </row>
        <row r="9171">
          <cell r="AA9171">
            <v>0.10814885358761667</v>
          </cell>
        </row>
        <row r="9172">
          <cell r="AA9172">
            <v>-0.24354015176100102</v>
          </cell>
        </row>
        <row r="9173">
          <cell r="AA9173">
            <v>0.32671819001459629</v>
          </cell>
        </row>
        <row r="9174">
          <cell r="AA9174">
            <v>0.17857112031424247</v>
          </cell>
        </row>
        <row r="9175">
          <cell r="AA9175">
            <v>0.17409505719972024</v>
          </cell>
        </row>
        <row r="9176">
          <cell r="AA9176">
            <v>0.23811904907219239</v>
          </cell>
        </row>
        <row r="9177">
          <cell r="AA9177">
            <v>-2.0982108352217185E-2</v>
          </cell>
        </row>
        <row r="9178">
          <cell r="AA9178">
            <v>-9.4112792975335868E-2</v>
          </cell>
        </row>
        <row r="9179">
          <cell r="AA9179">
            <v>-1.7187279828305757E-2</v>
          </cell>
        </row>
        <row r="9180">
          <cell r="AA9180">
            <v>-8.1244027915807898E-2</v>
          </cell>
        </row>
        <row r="9181">
          <cell r="AA9181">
            <v>-0.19517950119237953</v>
          </cell>
        </row>
        <row r="9182">
          <cell r="AA9182">
            <v>4.9260675066468682E-2</v>
          </cell>
        </row>
        <row r="9183">
          <cell r="AA9183">
            <v>0.25081324046764653</v>
          </cell>
        </row>
        <row r="9184">
          <cell r="AA9184">
            <v>8.0768966810270584E-2</v>
          </cell>
        </row>
        <row r="9185">
          <cell r="AA9185">
            <v>-2.5837892191740597E-2</v>
          </cell>
        </row>
        <row r="9186">
          <cell r="AA9186">
            <v>0.17681669606848899</v>
          </cell>
        </row>
        <row r="9187">
          <cell r="AA9187">
            <v>-4.0342445984988679E-3</v>
          </cell>
        </row>
        <row r="9188">
          <cell r="AA9188">
            <v>9.1274771677539099E-2</v>
          </cell>
        </row>
        <row r="9189">
          <cell r="AA9189">
            <v>-0.17978816325195252</v>
          </cell>
        </row>
        <row r="9190">
          <cell r="AA9190">
            <v>9.7466395804200662E-2</v>
          </cell>
        </row>
        <row r="9191">
          <cell r="AA9191">
            <v>-0.31597155443986413</v>
          </cell>
        </row>
        <row r="9192">
          <cell r="AA9192">
            <v>0.10555898144986677</v>
          </cell>
        </row>
        <row r="9193">
          <cell r="AA9193">
            <v>-0.17445177324396299</v>
          </cell>
        </row>
        <row r="9194">
          <cell r="AA9194">
            <v>-7.6345365555394534E-2</v>
          </cell>
        </row>
        <row r="9195">
          <cell r="AA9195">
            <v>0.30705811950443934</v>
          </cell>
        </row>
        <row r="9196">
          <cell r="AA9196">
            <v>0.39337016814954606</v>
          </cell>
        </row>
        <row r="9197">
          <cell r="AA9197">
            <v>0.12660367377830073</v>
          </cell>
        </row>
        <row r="9198">
          <cell r="AA9198">
            <v>0.20330192619220075</v>
          </cell>
        </row>
        <row r="9199">
          <cell r="AA9199">
            <v>-1.8837458854985653E-2</v>
          </cell>
        </row>
        <row r="9200">
          <cell r="AA9200">
            <v>-0.20789743139258141</v>
          </cell>
        </row>
        <row r="9201">
          <cell r="AA9201">
            <v>0.1283310040969875</v>
          </cell>
        </row>
        <row r="9202">
          <cell r="AA9202">
            <v>-3.8376470291449291E-2</v>
          </cell>
        </row>
        <row r="9203">
          <cell r="AA9203">
            <v>0.1039222633658681</v>
          </cell>
        </row>
        <row r="9204">
          <cell r="AA9204">
            <v>3.9389379228194674E-2</v>
          </cell>
        </row>
        <row r="9205">
          <cell r="AA9205">
            <v>7.0811648580509645E-3</v>
          </cell>
        </row>
        <row r="9206">
          <cell r="AA9206">
            <v>-9.0175611431932326E-2</v>
          </cell>
        </row>
        <row r="9207">
          <cell r="AA9207">
            <v>-0.13101723863409626</v>
          </cell>
        </row>
        <row r="9208">
          <cell r="AA9208">
            <v>-2.3780135757212079E-2</v>
          </cell>
        </row>
        <row r="9209">
          <cell r="AA9209">
            <v>0.29362198712258708</v>
          </cell>
        </row>
        <row r="9210">
          <cell r="AA9210">
            <v>0.63357723708770997</v>
          </cell>
        </row>
        <row r="9211">
          <cell r="AA9211">
            <v>1.4080312012702559E-2</v>
          </cell>
        </row>
        <row r="9212">
          <cell r="AA9212">
            <v>8.4674175658374401E-2</v>
          </cell>
        </row>
        <row r="9213">
          <cell r="AA9213">
            <v>-3.8609655195119275E-2</v>
          </cell>
        </row>
        <row r="9214">
          <cell r="AA9214">
            <v>-2.4938746318616839E-2</v>
          </cell>
        </row>
        <row r="9215">
          <cell r="AA9215">
            <v>0.16705146385335951</v>
          </cell>
        </row>
        <row r="9216">
          <cell r="AA9216">
            <v>-0.63522243863143224</v>
          </cell>
        </row>
        <row r="9217">
          <cell r="AA9217">
            <v>0.39127117484248369</v>
          </cell>
        </row>
        <row r="9218">
          <cell r="AA9218">
            <v>0.38365409232228137</v>
          </cell>
        </row>
        <row r="9219">
          <cell r="AA9219">
            <v>1.3370772570007697E-2</v>
          </cell>
        </row>
        <row r="9220">
          <cell r="AA9220">
            <v>0.17942161391640093</v>
          </cell>
        </row>
        <row r="9221">
          <cell r="AA9221">
            <v>-2.6189753511713001E-2</v>
          </cell>
        </row>
        <row r="9222">
          <cell r="AA9222">
            <v>3.0644691263206847E-2</v>
          </cell>
        </row>
        <row r="9223">
          <cell r="AA9223">
            <v>0.28379983056407709</v>
          </cell>
        </row>
        <row r="9224">
          <cell r="AA9224">
            <v>-0.20192922949943859</v>
          </cell>
        </row>
        <row r="9225">
          <cell r="AA9225">
            <v>0.30657635538307004</v>
          </cell>
        </row>
        <row r="9226">
          <cell r="AA9226">
            <v>0.24233535642150744</v>
          </cell>
        </row>
        <row r="9227">
          <cell r="AA9227">
            <v>0.19286782334108371</v>
          </cell>
        </row>
        <row r="9228">
          <cell r="AA9228">
            <v>-0.16599103759839101</v>
          </cell>
        </row>
        <row r="9229">
          <cell r="AA9229">
            <v>-0.24098235519500183</v>
          </cell>
        </row>
        <row r="9230">
          <cell r="AA9230">
            <v>-0.26679296690794374</v>
          </cell>
        </row>
        <row r="9231">
          <cell r="AA9231">
            <v>-0.45287040096147757</v>
          </cell>
        </row>
        <row r="9232">
          <cell r="AA9232">
            <v>0.17458344423101374</v>
          </cell>
        </row>
        <row r="9233">
          <cell r="AA9233">
            <v>3.3593233754525553E-3</v>
          </cell>
        </row>
        <row r="9234">
          <cell r="AA9234">
            <v>0.12076852599387382</v>
          </cell>
        </row>
        <row r="9235">
          <cell r="AA9235">
            <v>0.13388803937175589</v>
          </cell>
        </row>
        <row r="9236">
          <cell r="AA9236">
            <v>-0.27893472139226261</v>
          </cell>
        </row>
        <row r="9237">
          <cell r="AA9237">
            <v>-3.7424660541910598E-2</v>
          </cell>
        </row>
        <row r="9238">
          <cell r="AA9238">
            <v>-0.16778881284121769</v>
          </cell>
        </row>
        <row r="9239">
          <cell r="AA9239">
            <v>-0.44265044229699124</v>
          </cell>
        </row>
        <row r="9240">
          <cell r="AA9240">
            <v>-0.55047151645442305</v>
          </cell>
        </row>
        <row r="9241">
          <cell r="AA9241">
            <v>8.0103111690874862E-2</v>
          </cell>
        </row>
        <row r="9242">
          <cell r="AA9242">
            <v>4.5882657344325388E-2</v>
          </cell>
        </row>
        <row r="9243">
          <cell r="AA9243">
            <v>0.26463429953366729</v>
          </cell>
        </row>
        <row r="9244">
          <cell r="AA9244">
            <v>-6.1062908673645208E-2</v>
          </cell>
        </row>
        <row r="9245">
          <cell r="AA9245">
            <v>-2.8015229563931848E-2</v>
          </cell>
        </row>
        <row r="9246">
          <cell r="AA9246">
            <v>-0.34244606784993425</v>
          </cell>
        </row>
        <row r="9247">
          <cell r="AA9247">
            <v>-0.38188059390803741</v>
          </cell>
        </row>
        <row r="9248">
          <cell r="AA9248">
            <v>-7.6686293804586303E-2</v>
          </cell>
        </row>
        <row r="9249">
          <cell r="AA9249">
            <v>-0.22970631792379917</v>
          </cell>
        </row>
        <row r="9250">
          <cell r="AA9250">
            <v>0.14767400949822845</v>
          </cell>
        </row>
        <row r="9251">
          <cell r="AA9251">
            <v>-7.7045612771133726E-2</v>
          </cell>
        </row>
        <row r="9252">
          <cell r="AA9252">
            <v>0.54365877565831744</v>
          </cell>
        </row>
        <row r="9253">
          <cell r="AA9253">
            <v>0.27663414167823502</v>
          </cell>
        </row>
        <row r="9254">
          <cell r="AA9254">
            <v>0.2026347155044495</v>
          </cell>
        </row>
        <row r="9255">
          <cell r="AA9255">
            <v>0.59508991491548935</v>
          </cell>
        </row>
        <row r="9256">
          <cell r="AA9256">
            <v>3.8217239172143924E-2</v>
          </cell>
        </row>
        <row r="9257">
          <cell r="AA9257">
            <v>0.18480190519550066</v>
          </cell>
        </row>
        <row r="9258">
          <cell r="AA9258">
            <v>-0.30029277133338383</v>
          </cell>
        </row>
        <row r="9259">
          <cell r="AA9259">
            <v>-0.19287015844473882</v>
          </cell>
        </row>
        <row r="9260">
          <cell r="AA9260">
            <v>-0.33184809740011467</v>
          </cell>
        </row>
        <row r="9261">
          <cell r="AA9261">
            <v>-0.2012624524002436</v>
          </cell>
        </row>
        <row r="9262">
          <cell r="AA9262">
            <v>0.23680189052936357</v>
          </cell>
        </row>
        <row r="9263">
          <cell r="AA9263">
            <v>0.27043910931311932</v>
          </cell>
        </row>
        <row r="9264">
          <cell r="AA9264">
            <v>-0.10599112097207732</v>
          </cell>
        </row>
        <row r="9265">
          <cell r="AA9265">
            <v>-5.4331421768750471E-2</v>
          </cell>
        </row>
        <row r="9266">
          <cell r="AA9266">
            <v>6.485358725759123E-2</v>
          </cell>
        </row>
        <row r="9267">
          <cell r="AA9267">
            <v>-0.22667289603206581</v>
          </cell>
        </row>
        <row r="9268">
          <cell r="AA9268">
            <v>-0.10873461071434995</v>
          </cell>
        </row>
        <row r="9269">
          <cell r="AA9269">
            <v>0.19181719123886892</v>
          </cell>
        </row>
        <row r="9270">
          <cell r="AA9270">
            <v>0.16506150608621886</v>
          </cell>
        </row>
        <row r="9271">
          <cell r="AA9271">
            <v>9.3743488421575039E-2</v>
          </cell>
        </row>
        <row r="9272">
          <cell r="AA9272">
            <v>-0.11090528152230869</v>
          </cell>
        </row>
        <row r="9273">
          <cell r="AA9273">
            <v>-2.4712874773362092E-2</v>
          </cell>
        </row>
        <row r="9274">
          <cell r="AA9274">
            <v>-0.17523857830915684</v>
          </cell>
        </row>
        <row r="9275">
          <cell r="AA9275">
            <v>0.13925996959762044</v>
          </cell>
        </row>
        <row r="9276">
          <cell r="AA9276">
            <v>0.16751187589682837</v>
          </cell>
        </row>
        <row r="9277">
          <cell r="AA9277">
            <v>3.4589371167296573E-2</v>
          </cell>
        </row>
        <row r="9278">
          <cell r="AA9278">
            <v>-0.10344495654198575</v>
          </cell>
        </row>
        <row r="9279">
          <cell r="AA9279">
            <v>-0.24298283485422636</v>
          </cell>
        </row>
        <row r="9280">
          <cell r="AA9280">
            <v>-0.50551195625175682</v>
          </cell>
        </row>
        <row r="9281">
          <cell r="AA9281">
            <v>-0.12681177199849125</v>
          </cell>
        </row>
        <row r="9282">
          <cell r="AA9282">
            <v>-0.18911828560981392</v>
          </cell>
        </row>
        <row r="9283">
          <cell r="AA9283">
            <v>-0.14873565575026995</v>
          </cell>
        </row>
        <row r="9284">
          <cell r="AA9284">
            <v>8.32367825275626E-2</v>
          </cell>
        </row>
        <row r="9285">
          <cell r="AA9285">
            <v>0.13215531087809951</v>
          </cell>
        </row>
        <row r="9286">
          <cell r="AA9286">
            <v>-0.23669840308929618</v>
          </cell>
        </row>
        <row r="9287">
          <cell r="AA9287">
            <v>0.38436866798442165</v>
          </cell>
        </row>
        <row r="9288">
          <cell r="AA9288">
            <v>0.17496089473729443</v>
          </cell>
        </row>
        <row r="9289">
          <cell r="AA9289">
            <v>-0.33353077386394947</v>
          </cell>
        </row>
        <row r="9290">
          <cell r="AA9290">
            <v>6.3041068645568826E-2</v>
          </cell>
        </row>
        <row r="9291">
          <cell r="AA9291">
            <v>-0.11286220474133585</v>
          </cell>
        </row>
        <row r="9292">
          <cell r="AA9292">
            <v>-7.092461459844969E-2</v>
          </cell>
        </row>
        <row r="9293">
          <cell r="AA9293">
            <v>0.13065724256311056</v>
          </cell>
        </row>
        <row r="9294">
          <cell r="AA9294">
            <v>-0.41459629190369401</v>
          </cell>
        </row>
        <row r="9295">
          <cell r="AA9295">
            <v>-0.53910684990737312</v>
          </cell>
        </row>
        <row r="9296">
          <cell r="AA9296">
            <v>-0.23958015411851649</v>
          </cell>
        </row>
        <row r="9297">
          <cell r="AA9297">
            <v>4.2929166899839249E-3</v>
          </cell>
        </row>
        <row r="9298">
          <cell r="AA9298">
            <v>5.3502549449002665E-2</v>
          </cell>
        </row>
        <row r="9299">
          <cell r="AA9299">
            <v>0.15496920382046545</v>
          </cell>
        </row>
        <row r="9300">
          <cell r="AA9300">
            <v>-4.7647961357889901E-2</v>
          </cell>
        </row>
        <row r="9301">
          <cell r="AA9301">
            <v>-0.13449902519470677</v>
          </cell>
        </row>
        <row r="9302">
          <cell r="AA9302">
            <v>-0.18684318870081382</v>
          </cell>
        </row>
        <row r="9303">
          <cell r="AA9303">
            <v>-0.11141826074037742</v>
          </cell>
        </row>
        <row r="9304">
          <cell r="AA9304">
            <v>0.3354444381838384</v>
          </cell>
        </row>
        <row r="9305">
          <cell r="AA9305">
            <v>2.1697402759259493E-2</v>
          </cell>
        </row>
        <row r="9306">
          <cell r="AA9306">
            <v>-0.18749225230927064</v>
          </cell>
        </row>
        <row r="9307">
          <cell r="AA9307">
            <v>-0.15150368870842526</v>
          </cell>
        </row>
        <row r="9308">
          <cell r="AA9308">
            <v>0.16865991823769227</v>
          </cell>
        </row>
        <row r="9309">
          <cell r="AA9309">
            <v>0.32869341012693742</v>
          </cell>
        </row>
        <row r="9310">
          <cell r="AA9310">
            <v>-0.22503220383213698</v>
          </cell>
        </row>
        <row r="9311">
          <cell r="AA9311">
            <v>7.8952853777867954E-2</v>
          </cell>
        </row>
        <row r="9312">
          <cell r="AA9312">
            <v>0.18997128907726324</v>
          </cell>
        </row>
        <row r="9313">
          <cell r="AA9313">
            <v>0.2201707856185543</v>
          </cell>
        </row>
        <row r="9314">
          <cell r="AA9314">
            <v>6.9539928484633334E-3</v>
          </cell>
        </row>
        <row r="9315">
          <cell r="AA9315">
            <v>0.14646447884303315</v>
          </cell>
        </row>
        <row r="9316">
          <cell r="AA9316">
            <v>0.26877707123952549</v>
          </cell>
        </row>
        <row r="9317">
          <cell r="AA9317">
            <v>-0.17305163230844417</v>
          </cell>
        </row>
        <row r="9318">
          <cell r="AA9318">
            <v>-0.26852038744315893</v>
          </cell>
        </row>
        <row r="9319">
          <cell r="AA9319">
            <v>-0.1439677032944742</v>
          </cell>
        </row>
        <row r="9320">
          <cell r="AA9320">
            <v>0.21305365362256429</v>
          </cell>
        </row>
        <row r="9321">
          <cell r="AA9321">
            <v>-4.6824830165983614E-2</v>
          </cell>
        </row>
        <row r="9322">
          <cell r="AA9322">
            <v>0.11096661191408522</v>
          </cell>
        </row>
        <row r="9323">
          <cell r="AA9323">
            <v>-0.16310904720970315</v>
          </cell>
        </row>
        <row r="9324">
          <cell r="AA9324">
            <v>-0.21240275846192522</v>
          </cell>
        </row>
        <row r="9325">
          <cell r="AA9325">
            <v>-8.2238043589406978E-2</v>
          </cell>
        </row>
        <row r="9326">
          <cell r="AA9326">
            <v>-3.9179707566665806E-2</v>
          </cell>
        </row>
        <row r="9327">
          <cell r="AA9327">
            <v>0.30892772268595947</v>
          </cell>
        </row>
        <row r="9328">
          <cell r="AA9328">
            <v>-0.25591532524209581</v>
          </cell>
        </row>
        <row r="9329">
          <cell r="AA9329">
            <v>-3.061629110175132E-2</v>
          </cell>
        </row>
        <row r="9330">
          <cell r="AA9330">
            <v>-5.028620742099732E-2</v>
          </cell>
        </row>
        <row r="9331">
          <cell r="AA9331">
            <v>6.3709572293139755E-2</v>
          </cell>
        </row>
        <row r="9332">
          <cell r="AA9332">
            <v>-2.7618756899002408E-2</v>
          </cell>
        </row>
        <row r="9333">
          <cell r="AA9333">
            <v>0.26292411141291078</v>
          </cell>
        </row>
        <row r="9334">
          <cell r="AA9334">
            <v>-0.12419548465232436</v>
          </cell>
        </row>
        <row r="9335">
          <cell r="AA9335">
            <v>0.10461021782672152</v>
          </cell>
        </row>
        <row r="9336">
          <cell r="AA9336">
            <v>4.5949626736552215E-2</v>
          </cell>
        </row>
        <row r="9337">
          <cell r="AA9337">
            <v>0.44602799308262031</v>
          </cell>
        </row>
        <row r="9338">
          <cell r="AA9338">
            <v>8.3072180940797033E-2</v>
          </cell>
        </row>
        <row r="9339">
          <cell r="AA9339">
            <v>-0.37827105899309021</v>
          </cell>
        </row>
        <row r="9340">
          <cell r="AA9340">
            <v>0.11816855624446249</v>
          </cell>
        </row>
        <row r="9341">
          <cell r="AA9341">
            <v>0.10435103384517799</v>
          </cell>
        </row>
        <row r="9342">
          <cell r="AA9342">
            <v>-6.6674171530144793E-2</v>
          </cell>
        </row>
        <row r="9343">
          <cell r="AA9343">
            <v>-2.4424664848820013E-2</v>
          </cell>
        </row>
        <row r="9344">
          <cell r="AA9344">
            <v>0.3681599517289354</v>
          </cell>
        </row>
        <row r="9345">
          <cell r="AA9345">
            <v>0.27481222785203119</v>
          </cell>
        </row>
        <row r="9346">
          <cell r="AA9346">
            <v>0.38332594842859569</v>
          </cell>
        </row>
        <row r="9347">
          <cell r="AA9347">
            <v>0.12614154890755375</v>
          </cell>
        </row>
        <row r="9348">
          <cell r="AA9348">
            <v>-2.5446999975361012E-2</v>
          </cell>
        </row>
        <row r="9349">
          <cell r="AA9349">
            <v>-6.2411686499135005E-2</v>
          </cell>
        </row>
        <row r="9350">
          <cell r="AA9350">
            <v>3.8737844546413075E-2</v>
          </cell>
        </row>
        <row r="9351">
          <cell r="AA9351">
            <v>0.23018869853839041</v>
          </cell>
        </row>
        <row r="9352">
          <cell r="AA9352">
            <v>0.29239581070183501</v>
          </cell>
        </row>
        <row r="9353">
          <cell r="AA9353">
            <v>9.7771382811242299E-2</v>
          </cell>
        </row>
        <row r="9354">
          <cell r="AA9354">
            <v>0.48196134084238262</v>
          </cell>
        </row>
        <row r="9355">
          <cell r="AA9355">
            <v>-6.7862746701783633E-2</v>
          </cell>
        </row>
        <row r="9356">
          <cell r="AA9356">
            <v>-1.369089995528272E-2</v>
          </cell>
        </row>
        <row r="9357">
          <cell r="AA9357">
            <v>9.0719680960022586E-2</v>
          </cell>
        </row>
        <row r="9358">
          <cell r="AA9358">
            <v>-6.7977895650247477E-2</v>
          </cell>
        </row>
        <row r="9359">
          <cell r="AA9359">
            <v>9.8750915900745112E-2</v>
          </cell>
        </row>
        <row r="9360">
          <cell r="AA9360">
            <v>-0.14107541202166266</v>
          </cell>
        </row>
        <row r="9361">
          <cell r="AA9361">
            <v>0.11930151775685408</v>
          </cell>
        </row>
        <row r="9362">
          <cell r="AA9362">
            <v>-0.1632546808873456</v>
          </cell>
        </row>
        <row r="9363">
          <cell r="AA9363">
            <v>0.2003665866613879</v>
          </cell>
        </row>
        <row r="9364">
          <cell r="AA9364">
            <v>0.25032652937806021</v>
          </cell>
        </row>
        <row r="9365">
          <cell r="AA9365">
            <v>0.17889171140513049</v>
          </cell>
        </row>
        <row r="9366">
          <cell r="AA9366">
            <v>0.20497861125573241</v>
          </cell>
        </row>
        <row r="9367">
          <cell r="AA9367">
            <v>-0.13194144455987245</v>
          </cell>
        </row>
        <row r="9368">
          <cell r="AA9368">
            <v>2.7644012740904361E-2</v>
          </cell>
        </row>
        <row r="9369">
          <cell r="AA9369">
            <v>1.4812869974696025E-2</v>
          </cell>
        </row>
        <row r="9370">
          <cell r="AA9370">
            <v>-0.20321626587058358</v>
          </cell>
        </row>
        <row r="9371">
          <cell r="AA9371">
            <v>0.2427747268832646</v>
          </cell>
        </row>
        <row r="9372">
          <cell r="AA9372">
            <v>0.15592809379423028</v>
          </cell>
        </row>
        <row r="9373">
          <cell r="AA9373">
            <v>-0.23860462833429036</v>
          </cell>
        </row>
        <row r="9374">
          <cell r="AA9374">
            <v>-6.6731547055361329E-2</v>
          </cell>
        </row>
        <row r="9375">
          <cell r="AA9375">
            <v>0.14239458799023944</v>
          </cell>
        </row>
        <row r="9376">
          <cell r="AA9376">
            <v>-0.36601748957738267</v>
          </cell>
        </row>
        <row r="9377">
          <cell r="AA9377">
            <v>0.18617807413277637</v>
          </cell>
        </row>
        <row r="9378">
          <cell r="AA9378">
            <v>-0.23712841769644527</v>
          </cell>
        </row>
        <row r="9379">
          <cell r="AA9379">
            <v>0.14700602590223211</v>
          </cell>
        </row>
        <row r="9380">
          <cell r="AA9380">
            <v>0.17269192062297017</v>
          </cell>
        </row>
        <row r="9381">
          <cell r="AA9381">
            <v>-0.11757710203660791</v>
          </cell>
        </row>
        <row r="9382">
          <cell r="AA9382">
            <v>0.14823782332439073</v>
          </cell>
        </row>
        <row r="9383">
          <cell r="AA9383">
            <v>0.46704950240032728</v>
          </cell>
        </row>
        <row r="9384">
          <cell r="AA9384">
            <v>-1.3041774993144545E-2</v>
          </cell>
        </row>
        <row r="9385">
          <cell r="AA9385">
            <v>3.6211665499954429E-2</v>
          </cell>
        </row>
        <row r="9386">
          <cell r="AA9386">
            <v>4.6028454543429562E-2</v>
          </cell>
        </row>
        <row r="9387">
          <cell r="AA9387">
            <v>0.19531740843244819</v>
          </cell>
        </row>
        <row r="9388">
          <cell r="AA9388">
            <v>0.25049511699608334</v>
          </cell>
        </row>
        <row r="9389">
          <cell r="AA9389">
            <v>6.9858619169807942E-2</v>
          </cell>
        </row>
        <row r="9390">
          <cell r="AA9390">
            <v>-0.2719244959337922</v>
          </cell>
        </row>
        <row r="9391">
          <cell r="AA9391">
            <v>0.10331702193610003</v>
          </cell>
        </row>
        <row r="9392">
          <cell r="AA9392">
            <v>-0.25277111896064913</v>
          </cell>
        </row>
        <row r="9393">
          <cell r="AA9393">
            <v>-0.26066498227666413</v>
          </cell>
        </row>
        <row r="9394">
          <cell r="AA9394">
            <v>0.1992714868565757</v>
          </cell>
        </row>
        <row r="9395">
          <cell r="AA9395">
            <v>0.10025181020971624</v>
          </cell>
        </row>
        <row r="9396">
          <cell r="AA9396">
            <v>-7.9753909210952545E-3</v>
          </cell>
        </row>
        <row r="9397">
          <cell r="AA9397">
            <v>-2.882628388845121E-3</v>
          </cell>
        </row>
        <row r="9398">
          <cell r="AA9398">
            <v>0.36531748108782647</v>
          </cell>
        </row>
        <row r="9399">
          <cell r="AA9399">
            <v>0.12687628958153982</v>
          </cell>
        </row>
        <row r="9400">
          <cell r="AA9400">
            <v>9.0322458374984538E-3</v>
          </cell>
        </row>
        <row r="9401">
          <cell r="AA9401">
            <v>-0.40881727862772732</v>
          </cell>
        </row>
        <row r="9402">
          <cell r="AA9402">
            <v>0.54851307596503085</v>
          </cell>
        </row>
        <row r="9403">
          <cell r="AA9403">
            <v>0.35008956038238326</v>
          </cell>
        </row>
        <row r="9404">
          <cell r="AA9404">
            <v>0.14251771935460378</v>
          </cell>
        </row>
        <row r="9405">
          <cell r="AA9405">
            <v>-0.1230559351832114</v>
          </cell>
        </row>
        <row r="9406">
          <cell r="AA9406">
            <v>4.6606271883818023E-2</v>
          </cell>
        </row>
        <row r="9407">
          <cell r="AA9407">
            <v>-6.2033478798689534E-3</v>
          </cell>
        </row>
        <row r="9408">
          <cell r="AA9408">
            <v>-0.56675940221139953</v>
          </cell>
        </row>
        <row r="9409">
          <cell r="AA9409">
            <v>0.18307585048308811</v>
          </cell>
        </row>
        <row r="9410">
          <cell r="AA9410">
            <v>0.3518758835387143</v>
          </cell>
        </row>
        <row r="9411">
          <cell r="AA9411">
            <v>0.12039552364626029</v>
          </cell>
        </row>
        <row r="9412">
          <cell r="AA9412">
            <v>5.3227411086807036E-2</v>
          </cell>
        </row>
        <row r="9413">
          <cell r="AA9413">
            <v>-1.125771414909553E-2</v>
          </cell>
        </row>
        <row r="9414">
          <cell r="AA9414">
            <v>-0.2279457032488594</v>
          </cell>
        </row>
        <row r="9415">
          <cell r="AA9415">
            <v>0.13117124752775494</v>
          </cell>
        </row>
        <row r="9416">
          <cell r="AA9416">
            <v>0.41398503258571784</v>
          </cell>
        </row>
        <row r="9417">
          <cell r="AA9417">
            <v>-0.23927409934074884</v>
          </cell>
        </row>
        <row r="9418">
          <cell r="AA9418">
            <v>0.1014990015448069</v>
          </cell>
        </row>
        <row r="9419">
          <cell r="AA9419">
            <v>-7.5517693929342086E-2</v>
          </cell>
        </row>
        <row r="9420">
          <cell r="AA9420">
            <v>-0.13883148097900894</v>
          </cell>
        </row>
        <row r="9421">
          <cell r="AA9421">
            <v>-8.6307941152526352E-2</v>
          </cell>
        </row>
        <row r="9422">
          <cell r="AA9422">
            <v>1.8460544737379736E-2</v>
          </cell>
        </row>
        <row r="9423">
          <cell r="AA9423">
            <v>-0.30072383338232844</v>
          </cell>
        </row>
        <row r="9424">
          <cell r="AA9424">
            <v>0.22792056719522918</v>
          </cell>
        </row>
        <row r="9425">
          <cell r="AA9425">
            <v>6.2822565598284127E-2</v>
          </cell>
        </row>
        <row r="9426">
          <cell r="AA9426">
            <v>-0.3055376707642104</v>
          </cell>
        </row>
        <row r="9427">
          <cell r="AA9427">
            <v>0.20535085363131217</v>
          </cell>
        </row>
        <row r="9428">
          <cell r="AA9428">
            <v>2.3575029975374029E-2</v>
          </cell>
        </row>
        <row r="9429">
          <cell r="AA9429">
            <v>-0.26502660400494449</v>
          </cell>
        </row>
        <row r="9430">
          <cell r="AA9430">
            <v>-0.29205252068981191</v>
          </cell>
        </row>
        <row r="9431">
          <cell r="AA9431">
            <v>-1.436413983814902E-2</v>
          </cell>
        </row>
        <row r="9432">
          <cell r="AA9432">
            <v>0.13039166682929174</v>
          </cell>
        </row>
        <row r="9433">
          <cell r="AA9433">
            <v>-0.10818923785260071</v>
          </cell>
        </row>
        <row r="9434">
          <cell r="AA9434">
            <v>-0.14217482017009139</v>
          </cell>
        </row>
        <row r="9435">
          <cell r="AA9435">
            <v>0.20402164122614674</v>
          </cell>
        </row>
        <row r="9436">
          <cell r="AA9436">
            <v>0.11418322148168718</v>
          </cell>
        </row>
        <row r="9437">
          <cell r="AA9437">
            <v>0.13491616548131291</v>
          </cell>
        </row>
        <row r="9438">
          <cell r="AA9438">
            <v>-1.4387257141447882E-2</v>
          </cell>
        </row>
        <row r="9439">
          <cell r="AA9439">
            <v>3.1670433985708901E-2</v>
          </cell>
        </row>
        <row r="9440">
          <cell r="AA9440">
            <v>0.2342505471069467</v>
          </cell>
        </row>
        <row r="9441">
          <cell r="AA9441">
            <v>-8.4897128839975883E-2</v>
          </cell>
        </row>
        <row r="9442">
          <cell r="AA9442">
            <v>-0.1652399038394978</v>
          </cell>
        </row>
        <row r="9443">
          <cell r="AA9443">
            <v>0.43845833666621986</v>
          </cell>
        </row>
        <row r="9444">
          <cell r="AA9444">
            <v>-0.10915833687193643</v>
          </cell>
        </row>
        <row r="9445">
          <cell r="AA9445">
            <v>-6.1452861622485394E-2</v>
          </cell>
        </row>
        <row r="9446">
          <cell r="AA9446">
            <v>0.14862314572846644</v>
          </cell>
        </row>
        <row r="9447">
          <cell r="AA9447">
            <v>0.2035498095187985</v>
          </cell>
        </row>
        <row r="9448">
          <cell r="AA9448">
            <v>9.978201803800435E-3</v>
          </cell>
        </row>
        <row r="9449">
          <cell r="AA9449">
            <v>6.6558700274621282E-2</v>
          </cell>
        </row>
        <row r="9450">
          <cell r="AA9450">
            <v>0.3126593634655857</v>
          </cell>
        </row>
        <row r="9451">
          <cell r="AA9451">
            <v>0.42283575486368807</v>
          </cell>
        </row>
        <row r="9452">
          <cell r="AA9452">
            <v>0.19574604321563682</v>
          </cell>
        </row>
        <row r="9453">
          <cell r="AA9453">
            <v>-0.19694208909712069</v>
          </cell>
        </row>
        <row r="9454">
          <cell r="AA9454">
            <v>-0.53929833606952282</v>
          </cell>
        </row>
        <row r="9455">
          <cell r="AA9455">
            <v>-0.19554682555509095</v>
          </cell>
        </row>
        <row r="9456">
          <cell r="AA9456">
            <v>-0.46133842161846544</v>
          </cell>
        </row>
        <row r="9457">
          <cell r="AA9457">
            <v>0.17885334197474928</v>
          </cell>
        </row>
        <row r="9458">
          <cell r="AA9458">
            <v>0.49769668340900497</v>
          </cell>
        </row>
        <row r="9459">
          <cell r="AA9459">
            <v>6.7681975387685125E-2</v>
          </cell>
        </row>
        <row r="9460">
          <cell r="AA9460">
            <v>-0.21854538489901007</v>
          </cell>
        </row>
        <row r="9461">
          <cell r="AA9461">
            <v>-0.25739795583777209</v>
          </cell>
        </row>
        <row r="9462">
          <cell r="AA9462">
            <v>-2.2571635588744379E-2</v>
          </cell>
        </row>
        <row r="9463">
          <cell r="AA9463">
            <v>-0.10012479494416256</v>
          </cell>
        </row>
        <row r="9464">
          <cell r="AA9464">
            <v>5.5274612218634833E-3</v>
          </cell>
        </row>
        <row r="9465">
          <cell r="AA9465">
            <v>0.17741331179059133</v>
          </cell>
        </row>
        <row r="9466">
          <cell r="AA9466">
            <v>0.13351533844764896</v>
          </cell>
        </row>
        <row r="9467">
          <cell r="AA9467">
            <v>0.22390210007235184</v>
          </cell>
        </row>
        <row r="9468">
          <cell r="AA9468">
            <v>-7.890093277957505E-2</v>
          </cell>
        </row>
        <row r="9469">
          <cell r="AA9469">
            <v>0.18682245768210176</v>
          </cell>
        </row>
        <row r="9470">
          <cell r="AA9470">
            <v>-3.4673577763482344E-2</v>
          </cell>
        </row>
        <row r="9471">
          <cell r="AA9471">
            <v>-0.19682642140846696</v>
          </cell>
        </row>
        <row r="9472">
          <cell r="AA9472">
            <v>9.8923280335419986E-2</v>
          </cell>
        </row>
        <row r="9473">
          <cell r="AA9473">
            <v>-0.32135406814775236</v>
          </cell>
        </row>
        <row r="9474">
          <cell r="AA9474">
            <v>-4.7380755749099751E-3</v>
          </cell>
        </row>
        <row r="9475">
          <cell r="AA9475">
            <v>1.4996925457818611E-2</v>
          </cell>
        </row>
        <row r="9476">
          <cell r="AA9476">
            <v>0.44154527710763036</v>
          </cell>
        </row>
        <row r="9477">
          <cell r="AA9477">
            <v>1.789496947849889E-2</v>
          </cell>
        </row>
        <row r="9478">
          <cell r="AA9478">
            <v>0.10801884094238025</v>
          </cell>
        </row>
        <row r="9479">
          <cell r="AA9479">
            <v>-0.2433997589569033</v>
          </cell>
        </row>
        <row r="9480">
          <cell r="AA9480">
            <v>4.1711616316065042E-2</v>
          </cell>
        </row>
        <row r="9481">
          <cell r="AA9481">
            <v>-0.10715848840698863</v>
          </cell>
        </row>
        <row r="9482">
          <cell r="AA9482">
            <v>0.12587986879869689</v>
          </cell>
        </row>
        <row r="9483">
          <cell r="AA9483">
            <v>0.16151408383325161</v>
          </cell>
        </row>
        <row r="9484">
          <cell r="AA9484">
            <v>0.31731676934787278</v>
          </cell>
        </row>
        <row r="9485">
          <cell r="AA9485">
            <v>0.39910439531139746</v>
          </cell>
        </row>
        <row r="9486">
          <cell r="AA9486">
            <v>-0.16376660660011738</v>
          </cell>
        </row>
        <row r="9487">
          <cell r="AA9487">
            <v>0.16229752148331275</v>
          </cell>
        </row>
        <row r="9488">
          <cell r="AA9488">
            <v>0.23118668474050841</v>
          </cell>
        </row>
        <row r="9489">
          <cell r="AA9489">
            <v>-0.33482172883233363</v>
          </cell>
        </row>
        <row r="9490">
          <cell r="AA9490">
            <v>0.33752630561548413</v>
          </cell>
        </row>
        <row r="9491">
          <cell r="AA9491">
            <v>0.3351214246999179</v>
          </cell>
        </row>
        <row r="9492">
          <cell r="AA9492">
            <v>0.1191535034893484</v>
          </cell>
        </row>
        <row r="9493">
          <cell r="AA9493">
            <v>-0.25543067005313208</v>
          </cell>
        </row>
        <row r="9494">
          <cell r="AA9494">
            <v>7.1586174346946474E-4</v>
          </cell>
        </row>
        <row r="9495">
          <cell r="AA9495">
            <v>7.074828935440855E-2</v>
          </cell>
        </row>
        <row r="9496">
          <cell r="AA9496">
            <v>-0.12239587103999536</v>
          </cell>
        </row>
        <row r="9497">
          <cell r="AA9497">
            <v>-0.16415979343487291</v>
          </cell>
        </row>
        <row r="9498">
          <cell r="AA9498">
            <v>5.3873574371765404E-3</v>
          </cell>
        </row>
        <row r="9499">
          <cell r="AA9499">
            <v>-0.14223261665462822</v>
          </cell>
        </row>
        <row r="9500">
          <cell r="AA9500">
            <v>-0.29668142385677942</v>
          </cell>
        </row>
        <row r="9501">
          <cell r="AA9501">
            <v>-2.2688673003281382E-2</v>
          </cell>
        </row>
        <row r="9502">
          <cell r="AA9502">
            <v>-3.5474030989041686E-2</v>
          </cell>
        </row>
        <row r="9503">
          <cell r="AA9503">
            <v>0.25564468664494389</v>
          </cell>
        </row>
        <row r="9504">
          <cell r="AA9504">
            <v>0.20638636413197667</v>
          </cell>
        </row>
        <row r="9505">
          <cell r="AA9505">
            <v>-0.19617343875305274</v>
          </cell>
        </row>
        <row r="9506">
          <cell r="AA9506">
            <v>-0.33017731895599872</v>
          </cell>
        </row>
        <row r="9507">
          <cell r="AA9507">
            <v>0.30578886678985584</v>
          </cell>
        </row>
        <row r="9508">
          <cell r="AA9508">
            <v>-1.8523032422326308E-2</v>
          </cell>
        </row>
        <row r="9509">
          <cell r="AA9509">
            <v>0.10761443134267279</v>
          </cell>
        </row>
        <row r="9510">
          <cell r="AA9510">
            <v>0.46702279145845371</v>
          </cell>
        </row>
        <row r="9511">
          <cell r="AA9511">
            <v>-0.36278143489034576</v>
          </cell>
        </row>
        <row r="9512">
          <cell r="AA9512">
            <v>-3.9668213462536836E-2</v>
          </cell>
        </row>
        <row r="9513">
          <cell r="AA9513">
            <v>0.19450025123845471</v>
          </cell>
        </row>
        <row r="9514">
          <cell r="AA9514">
            <v>5.6481676304728348E-2</v>
          </cell>
        </row>
        <row r="9515">
          <cell r="AA9515">
            <v>0.13889025813496308</v>
          </cell>
        </row>
        <row r="9516">
          <cell r="AA9516">
            <v>0.28061255932521306</v>
          </cell>
        </row>
        <row r="9517">
          <cell r="AA9517">
            <v>-2.7018778586438447E-2</v>
          </cell>
        </row>
        <row r="9518">
          <cell r="AA9518">
            <v>-0.22813114126315387</v>
          </cell>
        </row>
        <row r="9519">
          <cell r="AA9519">
            <v>-0.12713779587904747</v>
          </cell>
        </row>
        <row r="9520">
          <cell r="AA9520">
            <v>-5.5268067581242253E-2</v>
          </cell>
        </row>
        <row r="9521">
          <cell r="AA9521">
            <v>-0.31961569985758903</v>
          </cell>
        </row>
        <row r="9522">
          <cell r="AA9522">
            <v>6.9567688027351221E-2</v>
          </cell>
        </row>
        <row r="9523">
          <cell r="AA9523">
            <v>-0.20814547915955545</v>
          </cell>
        </row>
        <row r="9524">
          <cell r="AA9524">
            <v>-9.4868219751455207E-2</v>
          </cell>
        </row>
        <row r="9525">
          <cell r="AA9525">
            <v>-8.1016061950000814E-2</v>
          </cell>
        </row>
        <row r="9526">
          <cell r="AA9526">
            <v>0.13688922405958087</v>
          </cell>
        </row>
        <row r="9527">
          <cell r="AA9527">
            <v>-0.25414999750275258</v>
          </cell>
        </row>
        <row r="9528">
          <cell r="AA9528">
            <v>-0.1373597967395257</v>
          </cell>
        </row>
        <row r="9529">
          <cell r="AA9529">
            <v>-9.5589350780892757E-2</v>
          </cell>
        </row>
        <row r="9530">
          <cell r="AA9530">
            <v>-0.19792100044856464</v>
          </cell>
        </row>
        <row r="9531">
          <cell r="AA9531">
            <v>0.11386571503763822</v>
          </cell>
        </row>
        <row r="9532">
          <cell r="AA9532">
            <v>0.23158672136242095</v>
          </cell>
        </row>
        <row r="9533">
          <cell r="AA9533">
            <v>-0.20585563555014003</v>
          </cell>
        </row>
        <row r="9534">
          <cell r="AA9534">
            <v>-9.6512713265174827E-3</v>
          </cell>
        </row>
        <row r="9535">
          <cell r="AA9535">
            <v>-0.18504320212397909</v>
          </cell>
        </row>
        <row r="9536">
          <cell r="AA9536">
            <v>9.1437020897128796E-3</v>
          </cell>
        </row>
        <row r="9537">
          <cell r="AA9537">
            <v>8.3626599547153943E-2</v>
          </cell>
        </row>
        <row r="9538">
          <cell r="AA9538">
            <v>0.36477513188576971</v>
          </cell>
        </row>
        <row r="9539">
          <cell r="AA9539">
            <v>-0.24317799416030522</v>
          </cell>
        </row>
        <row r="9540">
          <cell r="AA9540">
            <v>3.5042430970910199E-2</v>
          </cell>
        </row>
        <row r="9541">
          <cell r="AA9541">
            <v>-0.18693987870276979</v>
          </cell>
        </row>
        <row r="9542">
          <cell r="AA9542">
            <v>0.23325548349582328</v>
          </cell>
        </row>
        <row r="9543">
          <cell r="AA9543">
            <v>0.56279658249383413</v>
          </cell>
        </row>
        <row r="9544">
          <cell r="AA9544">
            <v>-0.26328883191456093</v>
          </cell>
        </row>
        <row r="9545">
          <cell r="AA9545">
            <v>-0.20199165993560236</v>
          </cell>
        </row>
        <row r="9546">
          <cell r="AA9546">
            <v>0.3177752622564734</v>
          </cell>
        </row>
        <row r="9547">
          <cell r="AA9547">
            <v>-0.10361206469526979</v>
          </cell>
        </row>
        <row r="9548">
          <cell r="AA9548">
            <v>-0.12545326686620273</v>
          </cell>
        </row>
        <row r="9549">
          <cell r="AA9549">
            <v>-0.19144127700602087</v>
          </cell>
        </row>
        <row r="9550">
          <cell r="AA9550">
            <v>4.765659826903379E-2</v>
          </cell>
        </row>
        <row r="9551">
          <cell r="AA9551">
            <v>0.23935788277533693</v>
          </cell>
        </row>
        <row r="9552">
          <cell r="AA9552">
            <v>-0.20391309798976814</v>
          </cell>
        </row>
        <row r="9553">
          <cell r="AA9553">
            <v>-0.2252058431625425</v>
          </cell>
        </row>
        <row r="9554">
          <cell r="AA9554">
            <v>-0.11164571111402719</v>
          </cell>
        </row>
        <row r="9555">
          <cell r="AA9555">
            <v>0.31863087286901914</v>
          </cell>
        </row>
        <row r="9556">
          <cell r="AA9556">
            <v>-0.14306351023180919</v>
          </cell>
        </row>
        <row r="9557">
          <cell r="AA9557">
            <v>-0.43357880154613443</v>
          </cell>
        </row>
        <row r="9558">
          <cell r="AA9558">
            <v>0.21699520562702035</v>
          </cell>
        </row>
        <row r="9559">
          <cell r="AA9559">
            <v>-0.25359211149856231</v>
          </cell>
        </row>
        <row r="9560">
          <cell r="AA9560">
            <v>0.31387165863836664</v>
          </cell>
        </row>
        <row r="9561">
          <cell r="AA9561">
            <v>0.1407867573126021</v>
          </cell>
        </row>
        <row r="9562">
          <cell r="AA9562">
            <v>6.5901214227741825E-2</v>
          </cell>
        </row>
        <row r="9563">
          <cell r="AA9563">
            <v>0.11967243715577242</v>
          </cell>
        </row>
        <row r="9564">
          <cell r="AA9564">
            <v>7.9370984994800997E-2</v>
          </cell>
        </row>
        <row r="9565">
          <cell r="AA9565">
            <v>0.18132730870690297</v>
          </cell>
        </row>
        <row r="9566">
          <cell r="AA9566">
            <v>-0.18343294633377533</v>
          </cell>
        </row>
        <row r="9567">
          <cell r="AA9567">
            <v>0.11146547999818857</v>
          </cell>
        </row>
        <row r="9568">
          <cell r="AA9568">
            <v>-2.0302169109576773E-2</v>
          </cell>
        </row>
        <row r="9569">
          <cell r="AA9569">
            <v>4.7941700074286553E-2</v>
          </cell>
        </row>
        <row r="9570">
          <cell r="AA9570">
            <v>7.7419956905032353E-2</v>
          </cell>
        </row>
        <row r="9571">
          <cell r="AA9571">
            <v>5.488909551027054E-2</v>
          </cell>
        </row>
        <row r="9572">
          <cell r="AA9572">
            <v>7.844269856841303E-2</v>
          </cell>
        </row>
        <row r="9573">
          <cell r="AA9573">
            <v>0.13895917579891232</v>
          </cell>
        </row>
        <row r="9574">
          <cell r="AA9574">
            <v>0.31979153795544418</v>
          </cell>
        </row>
        <row r="9575">
          <cell r="AA9575">
            <v>-0.23565654250548435</v>
          </cell>
        </row>
        <row r="9576">
          <cell r="AA9576">
            <v>-0.15621336140975575</v>
          </cell>
        </row>
        <row r="9577">
          <cell r="AA9577">
            <v>-3.4704215420660794E-2</v>
          </cell>
        </row>
        <row r="9578">
          <cell r="AA9578">
            <v>-2.1340471390960319E-2</v>
          </cell>
        </row>
        <row r="9579">
          <cell r="AA9579">
            <v>-5.3363512618096992E-2</v>
          </cell>
        </row>
        <row r="9580">
          <cell r="AA9580">
            <v>-0.42098092042034957</v>
          </cell>
        </row>
        <row r="9581">
          <cell r="AA9581">
            <v>-0.15630726214979268</v>
          </cell>
        </row>
        <row r="9582">
          <cell r="AA9582">
            <v>-0.28524813129069482</v>
          </cell>
        </row>
        <row r="9583">
          <cell r="AA9583">
            <v>-0.40405404835943926</v>
          </cell>
        </row>
        <row r="9584">
          <cell r="AA9584">
            <v>-6.7302557154798284E-2</v>
          </cell>
        </row>
        <row r="9585">
          <cell r="AA9585">
            <v>0.35627017106238668</v>
          </cell>
        </row>
        <row r="9586">
          <cell r="AA9586">
            <v>-0.15996579549493517</v>
          </cell>
        </row>
        <row r="9587">
          <cell r="AA9587">
            <v>-0.16224801854150434</v>
          </cell>
        </row>
        <row r="9588">
          <cell r="AA9588">
            <v>0.1994692213652477</v>
          </cell>
        </row>
        <row r="9589">
          <cell r="AA9589">
            <v>-4.1837132300552499E-2</v>
          </cell>
        </row>
        <row r="9590">
          <cell r="AA9590">
            <v>-0.13264646124859195</v>
          </cell>
        </row>
        <row r="9591">
          <cell r="AA9591">
            <v>-1.2324922568799301E-2</v>
          </cell>
        </row>
        <row r="9592">
          <cell r="AA9592">
            <v>-0.16096323392414325</v>
          </cell>
        </row>
        <row r="9593">
          <cell r="AA9593">
            <v>-4.1384622814698097E-2</v>
          </cell>
        </row>
        <row r="9594">
          <cell r="AA9594">
            <v>-0.19425628745613324</v>
          </cell>
        </row>
        <row r="9595">
          <cell r="AA9595">
            <v>0.46577937142522974</v>
          </cell>
        </row>
        <row r="9596">
          <cell r="AA9596">
            <v>0.15236414513248295</v>
          </cell>
        </row>
        <row r="9597">
          <cell r="AA9597">
            <v>-2.5391526853312502E-2</v>
          </cell>
        </row>
        <row r="9598">
          <cell r="AA9598">
            <v>-0.21444460718069236</v>
          </cell>
        </row>
        <row r="9599">
          <cell r="AA9599">
            <v>0.14473743559155539</v>
          </cell>
        </row>
        <row r="9600">
          <cell r="AA9600">
            <v>-0.19516025091403782</v>
          </cell>
        </row>
        <row r="9601">
          <cell r="AA9601">
            <v>7.3694218704136644E-2</v>
          </cell>
        </row>
        <row r="9602">
          <cell r="AA9602">
            <v>-7.7430603571927714E-4</v>
          </cell>
        </row>
        <row r="9603">
          <cell r="AA9603">
            <v>7.9829013996948833E-2</v>
          </cell>
        </row>
        <row r="9604">
          <cell r="AA9604">
            <v>0.19047970007918233</v>
          </cell>
        </row>
        <row r="9605">
          <cell r="AA9605">
            <v>0.20360237606590834</v>
          </cell>
        </row>
        <row r="9606">
          <cell r="AA9606">
            <v>9.163623184375437E-2</v>
          </cell>
        </row>
        <row r="9607">
          <cell r="AA9607">
            <v>0.2063488206673339</v>
          </cell>
        </row>
        <row r="9608">
          <cell r="AA9608">
            <v>-0.16506129146201404</v>
          </cell>
        </row>
        <row r="9609">
          <cell r="AA9609">
            <v>-7.5880734784783063E-2</v>
          </cell>
        </row>
        <row r="9610">
          <cell r="AA9610">
            <v>-0.29205011617278082</v>
          </cell>
        </row>
        <row r="9611">
          <cell r="AA9611">
            <v>-0.28815227003137878</v>
          </cell>
        </row>
        <row r="9612">
          <cell r="AA9612">
            <v>-0.17967485240611539</v>
          </cell>
        </row>
        <row r="9613">
          <cell r="AA9613">
            <v>0.26889482097725148</v>
          </cell>
        </row>
        <row r="9614">
          <cell r="AA9614">
            <v>7.2116819698265749E-2</v>
          </cell>
        </row>
        <row r="9615">
          <cell r="AA9615">
            <v>-0.10565042029173216</v>
          </cell>
        </row>
        <row r="9616">
          <cell r="AA9616">
            <v>2.772440434712406E-3</v>
          </cell>
        </row>
        <row r="9617">
          <cell r="AA9617">
            <v>-0.16378871417812071</v>
          </cell>
        </row>
        <row r="9618">
          <cell r="AA9618">
            <v>-0.11913336969254634</v>
          </cell>
        </row>
        <row r="9619">
          <cell r="AA9619">
            <v>-0.36224894341762015</v>
          </cell>
        </row>
        <row r="9620">
          <cell r="AA9620">
            <v>-5.9765647144152528E-3</v>
          </cell>
        </row>
        <row r="9621">
          <cell r="AA9621">
            <v>0.14680047330598595</v>
          </cell>
        </row>
        <row r="9622">
          <cell r="AA9622">
            <v>-8.7161757371581716E-2</v>
          </cell>
        </row>
        <row r="9623">
          <cell r="AA9623">
            <v>0.13066231687272062</v>
          </cell>
        </row>
        <row r="9624">
          <cell r="AA9624">
            <v>0.15556473919499111</v>
          </cell>
        </row>
        <row r="9625">
          <cell r="AA9625">
            <v>2.3074900040393975E-2</v>
          </cell>
        </row>
        <row r="9626">
          <cell r="AA9626">
            <v>-0.41463035527797126</v>
          </cell>
        </row>
        <row r="9627">
          <cell r="AA9627">
            <v>1.3130664407258033E-2</v>
          </cell>
        </row>
        <row r="9628">
          <cell r="AA9628">
            <v>0.27477002285552299</v>
          </cell>
        </row>
        <row r="9629">
          <cell r="AA9629">
            <v>0.30338720151119708</v>
          </cell>
        </row>
        <row r="9630">
          <cell r="AA9630">
            <v>-0.63553800248668324</v>
          </cell>
        </row>
        <row r="9631">
          <cell r="AA9631">
            <v>0.17783546987793758</v>
          </cell>
        </row>
        <row r="9632">
          <cell r="AA9632">
            <v>7.0978586329401308E-2</v>
          </cell>
        </row>
        <row r="9633">
          <cell r="AA9633">
            <v>-0.1172034431676094</v>
          </cell>
        </row>
        <row r="9634">
          <cell r="AA9634">
            <v>2.5459244106568593E-2</v>
          </cell>
        </row>
        <row r="9635">
          <cell r="AA9635">
            <v>-0.19374235605154749</v>
          </cell>
        </row>
        <row r="9636">
          <cell r="AA9636">
            <v>0.36383927543120553</v>
          </cell>
        </row>
        <row r="9637">
          <cell r="AA9637">
            <v>0.53165686611513352</v>
          </cell>
        </row>
        <row r="9638">
          <cell r="AA9638">
            <v>-0.2281670535787631</v>
          </cell>
        </row>
        <row r="9639">
          <cell r="AA9639">
            <v>0.14143501810185555</v>
          </cell>
        </row>
        <row r="9640">
          <cell r="AA9640">
            <v>-0.17325729542596058</v>
          </cell>
        </row>
        <row r="9641">
          <cell r="AA9641">
            <v>-0.20348989691572122</v>
          </cell>
        </row>
        <row r="9642">
          <cell r="AA9642">
            <v>0.4204778420256251</v>
          </cell>
        </row>
        <row r="9643">
          <cell r="AA9643">
            <v>2.2251383732021748E-2</v>
          </cell>
        </row>
        <row r="9644">
          <cell r="AA9644">
            <v>0.24420638876146311</v>
          </cell>
        </row>
        <row r="9645">
          <cell r="AA9645">
            <v>-0.21692874098052589</v>
          </cell>
        </row>
        <row r="9646">
          <cell r="AA9646">
            <v>0.21337683474060065</v>
          </cell>
        </row>
        <row r="9647">
          <cell r="AA9647">
            <v>0.22926873849234031</v>
          </cell>
        </row>
        <row r="9648">
          <cell r="AA9648">
            <v>-0.19536371902569044</v>
          </cell>
        </row>
        <row r="9649">
          <cell r="AA9649">
            <v>0.25371282034636372</v>
          </cell>
        </row>
        <row r="9650">
          <cell r="AA9650">
            <v>0.15162672400046784</v>
          </cell>
        </row>
        <row r="9651">
          <cell r="AA9651">
            <v>-0.29011129208338093</v>
          </cell>
        </row>
        <row r="9652">
          <cell r="AA9652">
            <v>2.695768702832492E-2</v>
          </cell>
        </row>
        <row r="9653">
          <cell r="AA9653">
            <v>0.27929002115129192</v>
          </cell>
        </row>
        <row r="9654">
          <cell r="AA9654">
            <v>2.8770032495145301E-2</v>
          </cell>
        </row>
        <row r="9655">
          <cell r="AA9655">
            <v>0.30882129101796585</v>
          </cell>
        </row>
        <row r="9656">
          <cell r="AA9656">
            <v>-8.4055903799428344E-2</v>
          </cell>
        </row>
        <row r="9657">
          <cell r="AA9657">
            <v>-0.12267172166862911</v>
          </cell>
        </row>
        <row r="9658">
          <cell r="AA9658">
            <v>0.11951537634959938</v>
          </cell>
        </row>
        <row r="9659">
          <cell r="AA9659">
            <v>5.9475486815254774E-2</v>
          </cell>
        </row>
        <row r="9660">
          <cell r="AA9660">
            <v>-0.16344321773009524</v>
          </cell>
        </row>
        <row r="9661">
          <cell r="AA9661">
            <v>3.8440716771760405E-2</v>
          </cell>
        </row>
        <row r="9662">
          <cell r="AA9662">
            <v>0.19817274488100883</v>
          </cell>
        </row>
        <row r="9663">
          <cell r="AA9663">
            <v>-0.5523339583638337</v>
          </cell>
        </row>
        <row r="9664">
          <cell r="AA9664">
            <v>-0.1695325500659165</v>
          </cell>
        </row>
        <row r="9665">
          <cell r="AA9665">
            <v>-0.23082781679403935</v>
          </cell>
        </row>
        <row r="9666">
          <cell r="AA9666">
            <v>-0.10818449184425025</v>
          </cell>
        </row>
        <row r="9667">
          <cell r="AA9667">
            <v>-0.26167118004797374</v>
          </cell>
        </row>
        <row r="9668">
          <cell r="AA9668">
            <v>0.15214049293765891</v>
          </cell>
        </row>
        <row r="9669">
          <cell r="AA9669">
            <v>-0.18567379824434715</v>
          </cell>
        </row>
        <row r="9670">
          <cell r="AA9670">
            <v>-0.17896014056301329</v>
          </cell>
        </row>
        <row r="9671">
          <cell r="AA9671">
            <v>4.7200728644384057E-2</v>
          </cell>
        </row>
        <row r="9672">
          <cell r="AA9672">
            <v>0.26960419340043995</v>
          </cell>
        </row>
        <row r="9673">
          <cell r="AA9673">
            <v>-9.292732269985654E-2</v>
          </cell>
        </row>
        <row r="9674">
          <cell r="AA9674">
            <v>-9.1825148222055702E-2</v>
          </cell>
        </row>
        <row r="9675">
          <cell r="AA9675">
            <v>-0.42023771654637565</v>
          </cell>
        </row>
        <row r="9676">
          <cell r="AA9676">
            <v>-0.12497739861842252</v>
          </cell>
        </row>
        <row r="9677">
          <cell r="AA9677">
            <v>3.7846516413537187E-2</v>
          </cell>
        </row>
        <row r="9678">
          <cell r="AA9678">
            <v>0.42132421547783439</v>
          </cell>
        </row>
        <row r="9679">
          <cell r="AA9679">
            <v>-0.11846315560480786</v>
          </cell>
        </row>
        <row r="9680">
          <cell r="AA9680">
            <v>0.14485993401861208</v>
          </cell>
        </row>
        <row r="9681">
          <cell r="AA9681">
            <v>-0.15784361231965824</v>
          </cell>
        </row>
        <row r="9682">
          <cell r="AA9682">
            <v>3.7543901514241612E-2</v>
          </cell>
        </row>
        <row r="9683">
          <cell r="AA9683">
            <v>-4.9760651877923945E-3</v>
          </cell>
        </row>
        <row r="9684">
          <cell r="AA9684">
            <v>0.65875024698291218</v>
          </cell>
        </row>
        <row r="9685">
          <cell r="AA9685">
            <v>0.41620016548892352</v>
          </cell>
        </row>
        <row r="9686">
          <cell r="AA9686">
            <v>-0.32603066708894163</v>
          </cell>
        </row>
        <row r="9687">
          <cell r="AA9687">
            <v>0.20627176004274089</v>
          </cell>
        </row>
        <row r="9688">
          <cell r="AA9688">
            <v>-0.18970290418827651</v>
          </cell>
        </row>
        <row r="9689">
          <cell r="AA9689">
            <v>1.0385818616319709E-2</v>
          </cell>
        </row>
        <row r="9690">
          <cell r="AA9690">
            <v>-0.39015737396655975</v>
          </cell>
        </row>
        <row r="9691">
          <cell r="AA9691">
            <v>0.17247970384940853</v>
          </cell>
        </row>
        <row r="9692">
          <cell r="AA9692">
            <v>-0.22638275726240065</v>
          </cell>
        </row>
        <row r="9693">
          <cell r="AA9693">
            <v>4.1318023117982439E-2</v>
          </cell>
        </row>
        <row r="9694">
          <cell r="AA9694">
            <v>-0.18992204343438923</v>
          </cell>
        </row>
        <row r="9695">
          <cell r="AA9695">
            <v>-0.27184886554503551</v>
          </cell>
        </row>
        <row r="9696">
          <cell r="AA9696">
            <v>-0.23240478588503477</v>
          </cell>
        </row>
        <row r="9697">
          <cell r="AA9697">
            <v>-0.12789401306430623</v>
          </cell>
        </row>
        <row r="9698">
          <cell r="AA9698">
            <v>-6.7076258227382682E-2</v>
          </cell>
        </row>
        <row r="9699">
          <cell r="AA9699">
            <v>-3.3611757175996862E-2</v>
          </cell>
        </row>
        <row r="9700">
          <cell r="AA9700">
            <v>-0.14366792087435182</v>
          </cell>
        </row>
        <row r="9701">
          <cell r="AA9701">
            <v>-0.13348253166625698</v>
          </cell>
        </row>
        <row r="9702">
          <cell r="AA9702">
            <v>0.17060023904860555</v>
          </cell>
        </row>
        <row r="9703">
          <cell r="AA9703">
            <v>0.50189600029823933</v>
          </cell>
        </row>
        <row r="9704">
          <cell r="AA9704">
            <v>-0.2917978612720305</v>
          </cell>
        </row>
        <row r="9705">
          <cell r="AA9705">
            <v>0.32408217637613029</v>
          </cell>
        </row>
        <row r="9706">
          <cell r="AA9706">
            <v>-0.17399490435740589</v>
          </cell>
        </row>
        <row r="9707">
          <cell r="AA9707">
            <v>0.37709272491155227</v>
          </cell>
        </row>
        <row r="9708">
          <cell r="AA9708">
            <v>0.27976015736099824</v>
          </cell>
        </row>
        <row r="9709">
          <cell r="AA9709">
            <v>0.60803339415437285</v>
          </cell>
        </row>
        <row r="9710">
          <cell r="AA9710">
            <v>-0.19791180400216729</v>
          </cell>
        </row>
        <row r="9711">
          <cell r="AA9711">
            <v>-3.1019934573768337E-2</v>
          </cell>
        </row>
        <row r="9712">
          <cell r="AA9712">
            <v>-0.12471218953294386</v>
          </cell>
        </row>
        <row r="9713">
          <cell r="AA9713">
            <v>-0.25369628762877428</v>
          </cell>
        </row>
        <row r="9714">
          <cell r="AA9714">
            <v>-0.26644186631736155</v>
          </cell>
        </row>
        <row r="9715">
          <cell r="AA9715">
            <v>8.8430088988252567E-2</v>
          </cell>
        </row>
        <row r="9716">
          <cell r="AA9716">
            <v>0.2117702657342122</v>
          </cell>
        </row>
        <row r="9717">
          <cell r="AA9717">
            <v>8.205356683845752E-2</v>
          </cell>
        </row>
        <row r="9718">
          <cell r="AA9718">
            <v>0.18008510812993961</v>
          </cell>
        </row>
        <row r="9719">
          <cell r="AA9719">
            <v>-0.25533788791998313</v>
          </cell>
        </row>
        <row r="9720">
          <cell r="AA9720">
            <v>0.37934604133131833</v>
          </cell>
        </row>
        <row r="9721">
          <cell r="AA9721">
            <v>-0.12962559755588615</v>
          </cell>
        </row>
        <row r="9722">
          <cell r="AA9722">
            <v>-0.2721373662895078</v>
          </cell>
        </row>
        <row r="9723">
          <cell r="AA9723">
            <v>-2.431888617882258E-2</v>
          </cell>
        </row>
        <row r="9724">
          <cell r="AA9724">
            <v>0.1742637976737948</v>
          </cell>
        </row>
        <row r="9725">
          <cell r="AA9725">
            <v>4.0659631345162636E-2</v>
          </cell>
        </row>
        <row r="9726">
          <cell r="AA9726">
            <v>0.6010022235896304</v>
          </cell>
        </row>
        <row r="9727">
          <cell r="AA9727">
            <v>4.6280604229382016E-3</v>
          </cell>
        </row>
        <row r="9728">
          <cell r="AA9728">
            <v>-0.25314631857813652</v>
          </cell>
        </row>
        <row r="9729">
          <cell r="AA9729">
            <v>0.35332291404767735</v>
          </cell>
        </row>
        <row r="9730">
          <cell r="AA9730">
            <v>0.38384471645424856</v>
          </cell>
        </row>
        <row r="9731">
          <cell r="AA9731">
            <v>0.36471214444266209</v>
          </cell>
        </row>
        <row r="9732">
          <cell r="AA9732">
            <v>0.15819920316078151</v>
          </cell>
        </row>
        <row r="9733">
          <cell r="AA9733">
            <v>0.32881340095179168</v>
          </cell>
        </row>
        <row r="9734">
          <cell r="AA9734">
            <v>0.17577195329283668</v>
          </cell>
        </row>
        <row r="9735">
          <cell r="AA9735">
            <v>-0.39041153635140002</v>
          </cell>
        </row>
        <row r="9736">
          <cell r="AA9736">
            <v>0.10372300874676889</v>
          </cell>
        </row>
        <row r="9737">
          <cell r="AA9737">
            <v>-9.5904796877377407E-2</v>
          </cell>
        </row>
        <row r="9738">
          <cell r="AA9738">
            <v>0.12716614585945657</v>
          </cell>
        </row>
        <row r="9739">
          <cell r="AA9739">
            <v>0.46810763586915111</v>
          </cell>
        </row>
        <row r="9740">
          <cell r="AA9740">
            <v>0.30043811177192226</v>
          </cell>
        </row>
        <row r="9741">
          <cell r="AA9741">
            <v>0.33987211423028646</v>
          </cell>
        </row>
        <row r="9742">
          <cell r="AA9742">
            <v>-0.23402979739569302</v>
          </cell>
        </row>
        <row r="9743">
          <cell r="AA9743">
            <v>9.8693561377002331E-2</v>
          </cell>
        </row>
        <row r="9744">
          <cell r="AA9744">
            <v>-4.4725185754815225E-2</v>
          </cell>
        </row>
        <row r="9745">
          <cell r="AA9745">
            <v>4.8526553270108505E-2</v>
          </cell>
        </row>
        <row r="9746">
          <cell r="AA9746">
            <v>0.17227926742030683</v>
          </cell>
        </row>
        <row r="9747">
          <cell r="AA9747">
            <v>0.49185744404502568</v>
          </cell>
        </row>
        <row r="9748">
          <cell r="AA9748">
            <v>-0.33225689835407057</v>
          </cell>
        </row>
        <row r="9749">
          <cell r="AA9749">
            <v>-0.15134130409001201</v>
          </cell>
        </row>
        <row r="9750">
          <cell r="AA9750">
            <v>-0.26497202544609355</v>
          </cell>
        </row>
        <row r="9751">
          <cell r="AA9751">
            <v>0.34853154445423484</v>
          </cell>
        </row>
        <row r="9752">
          <cell r="AA9752">
            <v>0.13408784971555099</v>
          </cell>
        </row>
        <row r="9753">
          <cell r="AA9753">
            <v>9.2299507891225457E-3</v>
          </cell>
        </row>
        <row r="9754">
          <cell r="AA9754">
            <v>0.34865600030647759</v>
          </cell>
        </row>
        <row r="9755">
          <cell r="AA9755">
            <v>6.5478244014472317E-2</v>
          </cell>
        </row>
        <row r="9756">
          <cell r="AA9756">
            <v>-3.4462762494392757E-2</v>
          </cell>
        </row>
        <row r="9757">
          <cell r="AA9757">
            <v>0.21535082619097481</v>
          </cell>
        </row>
        <row r="9758">
          <cell r="AA9758">
            <v>-0.31771662640304776</v>
          </cell>
        </row>
        <row r="9759">
          <cell r="AA9759">
            <v>0.19227337599914263</v>
          </cell>
        </row>
        <row r="9760">
          <cell r="AA9760">
            <v>0.31670637779146865</v>
          </cell>
        </row>
        <row r="9761">
          <cell r="AA9761">
            <v>-0.14140877523389153</v>
          </cell>
        </row>
        <row r="9762">
          <cell r="AA9762">
            <v>5.2822073406579982E-2</v>
          </cell>
        </row>
        <row r="9763">
          <cell r="AA9763">
            <v>-0.17263405138094803</v>
          </cell>
        </row>
        <row r="9764">
          <cell r="AA9764">
            <v>-0.10145682431149991</v>
          </cell>
        </row>
        <row r="9765">
          <cell r="AA9765">
            <v>-7.3008559387382529E-2</v>
          </cell>
        </row>
        <row r="9766">
          <cell r="AA9766">
            <v>8.1657010904538668E-2</v>
          </cell>
        </row>
        <row r="9767">
          <cell r="AA9767">
            <v>0.22055067112259738</v>
          </cell>
        </row>
        <row r="9768">
          <cell r="AA9768">
            <v>0.13459652949221218</v>
          </cell>
        </row>
        <row r="9769">
          <cell r="AA9769">
            <v>-0.14643741518698952</v>
          </cell>
        </row>
        <row r="9770">
          <cell r="AA9770">
            <v>1.6447845529235727E-2</v>
          </cell>
        </row>
        <row r="9771">
          <cell r="AA9771">
            <v>0.16885494341984827</v>
          </cell>
        </row>
        <row r="9772">
          <cell r="AA9772">
            <v>0.11742976786685534</v>
          </cell>
        </row>
        <row r="9773">
          <cell r="AA9773">
            <v>0.31389316149218083</v>
          </cell>
        </row>
        <row r="9774">
          <cell r="AA9774">
            <v>8.2460697303463892E-2</v>
          </cell>
        </row>
        <row r="9775">
          <cell r="AA9775">
            <v>2.3225967168899783E-2</v>
          </cell>
        </row>
        <row r="9776">
          <cell r="AA9776">
            <v>7.6469931349729986E-2</v>
          </cell>
        </row>
        <row r="9777">
          <cell r="AA9777">
            <v>0.54880905936559254</v>
          </cell>
        </row>
        <row r="9778">
          <cell r="AA9778">
            <v>-0.16117532620036568</v>
          </cell>
        </row>
        <row r="9779">
          <cell r="AA9779">
            <v>-5.2883757145600688E-2</v>
          </cell>
        </row>
        <row r="9780">
          <cell r="AA9780">
            <v>0.10234457873461</v>
          </cell>
        </row>
        <row r="9781">
          <cell r="AA9781">
            <v>-0.11630466419266686</v>
          </cell>
        </row>
        <row r="9782">
          <cell r="AA9782">
            <v>0.36885478399551375</v>
          </cell>
        </row>
        <row r="9783">
          <cell r="AA9783">
            <v>0.29394742513004279</v>
          </cell>
        </row>
        <row r="9784">
          <cell r="AA9784">
            <v>0.17486379001079042</v>
          </cell>
        </row>
        <row r="9785">
          <cell r="AA9785">
            <v>-0.13585257497956815</v>
          </cell>
        </row>
        <row r="9786">
          <cell r="AA9786">
            <v>-1.6572655717888823E-2</v>
          </cell>
        </row>
        <row r="9787">
          <cell r="AA9787">
            <v>-5.0511699553732026E-2</v>
          </cell>
        </row>
        <row r="9788">
          <cell r="AA9788">
            <v>0.12555119396920356</v>
          </cell>
        </row>
        <row r="9789">
          <cell r="AA9789">
            <v>9.4992101095118228E-2</v>
          </cell>
        </row>
        <row r="9790">
          <cell r="AA9790">
            <v>-8.205620063841304E-3</v>
          </cell>
        </row>
        <row r="9791">
          <cell r="AA9791">
            <v>6.62109816720447E-2</v>
          </cell>
        </row>
        <row r="9792">
          <cell r="AA9792">
            <v>8.5006009891846313E-2</v>
          </cell>
        </row>
        <row r="9793">
          <cell r="AA9793">
            <v>-0.19659469734209484</v>
          </cell>
        </row>
        <row r="9794">
          <cell r="AA9794">
            <v>-0.11866888333987266</v>
          </cell>
        </row>
        <row r="9795">
          <cell r="AA9795">
            <v>-1.4205581735490511E-2</v>
          </cell>
        </row>
        <row r="9796">
          <cell r="AA9796">
            <v>-0.30497471224644879</v>
          </cell>
        </row>
        <row r="9797">
          <cell r="AA9797">
            <v>-0.37967134856912738</v>
          </cell>
        </row>
        <row r="9798">
          <cell r="AA9798">
            <v>5.0640214090385022E-2</v>
          </cell>
        </row>
        <row r="9799">
          <cell r="AA9799">
            <v>9.7097775357968846E-2</v>
          </cell>
        </row>
        <row r="9800">
          <cell r="AA9800">
            <v>0.33280952236382827</v>
          </cell>
        </row>
        <row r="9801">
          <cell r="AA9801">
            <v>-1.6694264292221608E-2</v>
          </cell>
        </row>
        <row r="9802">
          <cell r="AA9802">
            <v>-0.22701634662259934</v>
          </cell>
        </row>
        <row r="9803">
          <cell r="AA9803">
            <v>-6.066296508815211E-2</v>
          </cell>
        </row>
        <row r="9804">
          <cell r="AA9804">
            <v>0.32479517263284907</v>
          </cell>
        </row>
        <row r="9805">
          <cell r="AA9805">
            <v>-3.0236177203699602E-2</v>
          </cell>
        </row>
        <row r="9806">
          <cell r="AA9806">
            <v>-8.2692024180026941E-2</v>
          </cell>
        </row>
        <row r="9807">
          <cell r="AA9807">
            <v>0.26235628835665581</v>
          </cell>
        </row>
        <row r="9808">
          <cell r="AA9808">
            <v>-0.1750139063199892</v>
          </cell>
        </row>
        <row r="9809">
          <cell r="AA9809">
            <v>-4.1837332781762937E-2</v>
          </cell>
        </row>
        <row r="9810">
          <cell r="AA9810">
            <v>0.22409505275454142</v>
          </cell>
        </row>
        <row r="9811">
          <cell r="AA9811">
            <v>-0.29777519540645359</v>
          </cell>
        </row>
        <row r="9812">
          <cell r="AA9812">
            <v>-2.5328166048482023E-2</v>
          </cell>
        </row>
        <row r="9813">
          <cell r="AA9813">
            <v>-0.16176297025559172</v>
          </cell>
        </row>
        <row r="9814">
          <cell r="AA9814">
            <v>-0.33562369241203283</v>
          </cell>
        </row>
        <row r="9815">
          <cell r="AA9815">
            <v>0.32871317172129327</v>
          </cell>
        </row>
        <row r="9816">
          <cell r="AA9816">
            <v>-7.1395197459401261E-2</v>
          </cell>
        </row>
        <row r="9817">
          <cell r="AA9817">
            <v>0.11398718062825369</v>
          </cell>
        </row>
        <row r="9818">
          <cell r="AA9818">
            <v>0.25493264095157503</v>
          </cell>
        </row>
        <row r="9819">
          <cell r="AA9819">
            <v>-0.14815055285680159</v>
          </cell>
        </row>
        <row r="9820">
          <cell r="AA9820">
            <v>0.23804124663164539</v>
          </cell>
        </row>
        <row r="9821">
          <cell r="AA9821">
            <v>-5.2131252584592003E-2</v>
          </cell>
        </row>
        <row r="9822">
          <cell r="AA9822">
            <v>-0.13300344084450283</v>
          </cell>
        </row>
        <row r="9823">
          <cell r="AA9823">
            <v>-0.314078727663403</v>
          </cell>
        </row>
        <row r="9824">
          <cell r="AA9824">
            <v>0.18229435596101404</v>
          </cell>
        </row>
        <row r="9825">
          <cell r="AA9825">
            <v>0.19669600908782678</v>
          </cell>
        </row>
        <row r="9826">
          <cell r="AA9826">
            <v>4.5459801006871942E-2</v>
          </cell>
        </row>
        <row r="9827">
          <cell r="AA9827">
            <v>0.42098339272030555</v>
          </cell>
        </row>
        <row r="9828">
          <cell r="AA9828">
            <v>1.9592659758989467E-2</v>
          </cell>
        </row>
        <row r="9829">
          <cell r="AA9829">
            <v>9.0645073079227076E-2</v>
          </cell>
        </row>
        <row r="9830">
          <cell r="AA9830">
            <v>-7.8406268358254205E-2</v>
          </cell>
        </row>
        <row r="9831">
          <cell r="AA9831">
            <v>-9.9871478709767592E-2</v>
          </cell>
        </row>
        <row r="9832">
          <cell r="AA9832">
            <v>0.22727166891021666</v>
          </cell>
        </row>
        <row r="9833">
          <cell r="AA9833">
            <v>9.3506096820401369E-2</v>
          </cell>
        </row>
        <row r="9834">
          <cell r="AA9834">
            <v>0.15145573217186534</v>
          </cell>
        </row>
        <row r="9835">
          <cell r="AA9835">
            <v>4.0779727455376509E-2</v>
          </cell>
        </row>
        <row r="9836">
          <cell r="AA9836">
            <v>0.1097738209147455</v>
          </cell>
        </row>
        <row r="9837">
          <cell r="AA9837">
            <v>0.18384319128911591</v>
          </cell>
        </row>
        <row r="9838">
          <cell r="AA9838">
            <v>-0.26371058191191277</v>
          </cell>
        </row>
        <row r="9839">
          <cell r="AA9839">
            <v>-1.8259207308788161E-2</v>
          </cell>
        </row>
        <row r="9840">
          <cell r="AA9840">
            <v>0.11476647103241278</v>
          </cell>
        </row>
        <row r="9841">
          <cell r="AA9841">
            <v>0.22519940904324398</v>
          </cell>
        </row>
        <row r="9842">
          <cell r="AA9842">
            <v>0.16212717520519759</v>
          </cell>
        </row>
        <row r="9843">
          <cell r="AA9843">
            <v>-0.35013919737558941</v>
          </cell>
        </row>
        <row r="9844">
          <cell r="AA9844">
            <v>-2.8846343541242561E-2</v>
          </cell>
        </row>
        <row r="9845">
          <cell r="AA9845">
            <v>0.17178844890837319</v>
          </cell>
        </row>
        <row r="9846">
          <cell r="AA9846">
            <v>-0.13983500708318738</v>
          </cell>
        </row>
        <row r="9847">
          <cell r="AA9847">
            <v>-0.34292330019801803</v>
          </cell>
        </row>
        <row r="9848">
          <cell r="AA9848">
            <v>-1.8631972307562361E-2</v>
          </cell>
        </row>
        <row r="9849">
          <cell r="AA9849">
            <v>0.54701211612783673</v>
          </cell>
        </row>
        <row r="9850">
          <cell r="AA9850">
            <v>0.13709196421562977</v>
          </cell>
        </row>
        <row r="9851">
          <cell r="AA9851">
            <v>0.23611245296036021</v>
          </cell>
        </row>
        <row r="9852">
          <cell r="AA9852">
            <v>-0.20543268140009138</v>
          </cell>
        </row>
        <row r="9853">
          <cell r="AA9853">
            <v>0.14635473000222221</v>
          </cell>
        </row>
        <row r="9854">
          <cell r="AA9854">
            <v>-3.3060402363096347E-3</v>
          </cell>
        </row>
        <row r="9855">
          <cell r="AA9855">
            <v>-8.0050987771827467E-2</v>
          </cell>
        </row>
        <row r="9856">
          <cell r="AA9856">
            <v>-5.1335234643125713E-2</v>
          </cell>
        </row>
        <row r="9857">
          <cell r="AA9857">
            <v>2.781413247478226E-2</v>
          </cell>
        </row>
        <row r="9858">
          <cell r="AA9858">
            <v>-0.16734690747106395</v>
          </cell>
        </row>
        <row r="9859">
          <cell r="AA9859">
            <v>-0.15640988632390709</v>
          </cell>
        </row>
        <row r="9860">
          <cell r="AA9860">
            <v>0.33981901792562164</v>
          </cell>
        </row>
        <row r="9861">
          <cell r="AA9861">
            <v>4.3446945784360855E-2</v>
          </cell>
        </row>
        <row r="9862">
          <cell r="AA9862">
            <v>-0.19789049324938773</v>
          </cell>
        </row>
        <row r="9863">
          <cell r="AA9863">
            <v>-0.27170634955753697</v>
          </cell>
        </row>
        <row r="9864">
          <cell r="AA9864">
            <v>0.15953709977848762</v>
          </cell>
        </row>
        <row r="9865">
          <cell r="AA9865">
            <v>5.300608949135914E-2</v>
          </cell>
        </row>
        <row r="9866">
          <cell r="AA9866">
            <v>0.19440098897752867</v>
          </cell>
        </row>
        <row r="9867">
          <cell r="AA9867">
            <v>-0.10511788590188359</v>
          </cell>
        </row>
        <row r="9868">
          <cell r="AA9868">
            <v>8.5724907852673157E-2</v>
          </cell>
        </row>
        <row r="9869">
          <cell r="AA9869">
            <v>-0.20920355965817394</v>
          </cell>
        </row>
        <row r="9870">
          <cell r="AA9870">
            <v>0.10098576107702863</v>
          </cell>
        </row>
        <row r="9871">
          <cell r="AA9871">
            <v>-0.39437865411241763</v>
          </cell>
        </row>
        <row r="9872">
          <cell r="AA9872">
            <v>-0.36553415781114057</v>
          </cell>
        </row>
        <row r="9873">
          <cell r="AA9873">
            <v>-0.26179483689073324</v>
          </cell>
        </row>
        <row r="9874">
          <cell r="AA9874">
            <v>-7.485415455490696E-2</v>
          </cell>
        </row>
        <row r="9875">
          <cell r="AA9875">
            <v>7.9141998149669671E-2</v>
          </cell>
        </row>
        <row r="9876">
          <cell r="AA9876">
            <v>0.16853230180918294</v>
          </cell>
        </row>
        <row r="9877">
          <cell r="AA9877">
            <v>7.3345073859985371E-2</v>
          </cell>
        </row>
        <row r="9878">
          <cell r="AA9878">
            <v>8.0228686456446388E-2</v>
          </cell>
        </row>
        <row r="9879">
          <cell r="AA9879">
            <v>-9.7442948951262653E-2</v>
          </cell>
        </row>
        <row r="9880">
          <cell r="AA9880">
            <v>-0.24094731540796044</v>
          </cell>
        </row>
        <row r="9881">
          <cell r="AA9881">
            <v>-0.2139952027030268</v>
          </cell>
        </row>
        <row r="9882">
          <cell r="AA9882">
            <v>-7.2148907386796954E-2</v>
          </cell>
        </row>
        <row r="9883">
          <cell r="AA9883">
            <v>6.5011287720873764E-2</v>
          </cell>
        </row>
        <row r="9884">
          <cell r="AA9884">
            <v>0.15475252123847527</v>
          </cell>
        </row>
        <row r="9885">
          <cell r="AA9885">
            <v>-0.16100042698819972</v>
          </cell>
        </row>
        <row r="9886">
          <cell r="AA9886">
            <v>2.7010084068231202E-2</v>
          </cell>
        </row>
        <row r="9887">
          <cell r="AA9887">
            <v>0.15414239620773884</v>
          </cell>
        </row>
        <row r="9888">
          <cell r="AA9888">
            <v>0.11924211329964314</v>
          </cell>
        </row>
        <row r="9889">
          <cell r="AA9889">
            <v>-0.23466794525742948</v>
          </cell>
        </row>
        <row r="9890">
          <cell r="AA9890">
            <v>-0.36854080586452609</v>
          </cell>
        </row>
        <row r="9891">
          <cell r="AA9891">
            <v>0.18275038432651894</v>
          </cell>
        </row>
        <row r="9892">
          <cell r="AA9892">
            <v>-6.4206213214909602E-2</v>
          </cell>
        </row>
        <row r="9893">
          <cell r="AA9893">
            <v>-0.17151119443662308</v>
          </cell>
        </row>
        <row r="9894">
          <cell r="AA9894">
            <v>-0.101374942308359</v>
          </cell>
        </row>
        <row r="9895">
          <cell r="AA9895">
            <v>9.2436452384051446E-2</v>
          </cell>
        </row>
        <row r="9896">
          <cell r="AA9896">
            <v>-0.14464576477776847</v>
          </cell>
        </row>
        <row r="9897">
          <cell r="AA9897">
            <v>7.3078083846784866E-2</v>
          </cell>
        </row>
        <row r="9898">
          <cell r="AA9898">
            <v>-0.10420675243639994</v>
          </cell>
        </row>
        <row r="9899">
          <cell r="AA9899">
            <v>0.11966566463233989</v>
          </cell>
        </row>
        <row r="9900">
          <cell r="AA9900">
            <v>-7.5535915183669866E-3</v>
          </cell>
        </row>
        <row r="9901">
          <cell r="AA9901">
            <v>0.37527221522635779</v>
          </cell>
        </row>
        <row r="9902">
          <cell r="AA9902">
            <v>0.36322970865082033</v>
          </cell>
        </row>
        <row r="9903">
          <cell r="AA9903">
            <v>0.26658897639279044</v>
          </cell>
        </row>
        <row r="9904">
          <cell r="AA9904">
            <v>-0.47201441559896706</v>
          </cell>
        </row>
        <row r="9905">
          <cell r="AA9905">
            <v>5.7741644371025865E-2</v>
          </cell>
        </row>
        <row r="9906">
          <cell r="AA9906">
            <v>-4.1658071905502886E-2</v>
          </cell>
        </row>
        <row r="9907">
          <cell r="AA9907">
            <v>-0.13306476296319808</v>
          </cell>
        </row>
        <row r="9908">
          <cell r="AA9908">
            <v>-0.30478978010015467</v>
          </cell>
        </row>
        <row r="9909">
          <cell r="AA9909">
            <v>-0.38408858429987658</v>
          </cell>
        </row>
        <row r="9910">
          <cell r="AA9910">
            <v>4.911032894451034E-2</v>
          </cell>
        </row>
        <row r="9911">
          <cell r="AA9911">
            <v>0.1780592910316148</v>
          </cell>
        </row>
        <row r="9912">
          <cell r="AA9912">
            <v>0.21815303792176288</v>
          </cell>
        </row>
        <row r="9913">
          <cell r="AA9913">
            <v>0.21348494152599518</v>
          </cell>
        </row>
        <row r="9914">
          <cell r="AA9914">
            <v>0.2788886452876278</v>
          </cell>
        </row>
        <row r="9915">
          <cell r="AA9915">
            <v>-0.20818316153788405</v>
          </cell>
        </row>
        <row r="9916">
          <cell r="AA9916">
            <v>7.3289453500005222E-2</v>
          </cell>
        </row>
        <row r="9917">
          <cell r="AA9917">
            <v>0.23080297803916811</v>
          </cell>
        </row>
        <row r="9918">
          <cell r="AA9918">
            <v>5.590963137231842E-2</v>
          </cell>
        </row>
        <row r="9919">
          <cell r="AA9919">
            <v>-4.1126531833938676E-2</v>
          </cell>
        </row>
        <row r="9920">
          <cell r="AA9920">
            <v>-8.9346811354821698E-2</v>
          </cell>
        </row>
        <row r="9921">
          <cell r="AA9921">
            <v>0.15534159545399212</v>
          </cell>
        </row>
        <row r="9922">
          <cell r="AA9922">
            <v>0.12639554828394767</v>
          </cell>
        </row>
        <row r="9923">
          <cell r="AA9923">
            <v>-9.8725095842603444E-2</v>
          </cell>
        </row>
        <row r="9924">
          <cell r="AA9924">
            <v>7.5615714155537736E-2</v>
          </cell>
        </row>
        <row r="9925">
          <cell r="AA9925">
            <v>-0.43877421575927489</v>
          </cell>
        </row>
        <row r="9926">
          <cell r="AA9926">
            <v>2.243424150751204E-2</v>
          </cell>
        </row>
        <row r="9927">
          <cell r="AA9927">
            <v>-0.14457048895224556</v>
          </cell>
        </row>
        <row r="9928">
          <cell r="AA9928">
            <v>-6.9021942460241487E-2</v>
          </cell>
        </row>
        <row r="9929">
          <cell r="AA9929">
            <v>-9.0801874268202493E-3</v>
          </cell>
        </row>
        <row r="9930">
          <cell r="AA9930">
            <v>-0.14075289480653297</v>
          </cell>
        </row>
        <row r="9931">
          <cell r="AA9931">
            <v>0.13368699170605269</v>
          </cell>
        </row>
        <row r="9932">
          <cell r="AA9932">
            <v>-0.15167100285652668</v>
          </cell>
        </row>
        <row r="9933">
          <cell r="AA9933">
            <v>-0.24608145378989321</v>
          </cell>
        </row>
        <row r="9934">
          <cell r="AA9934">
            <v>2.7143019310961539E-2</v>
          </cell>
        </row>
        <row r="9935">
          <cell r="AA9935">
            <v>-1.752123658650806E-2</v>
          </cell>
        </row>
        <row r="9936">
          <cell r="AA9936">
            <v>0.3582409883725472</v>
          </cell>
        </row>
        <row r="9937">
          <cell r="AA9937">
            <v>-0.15076724101204803</v>
          </cell>
        </row>
        <row r="9938">
          <cell r="AA9938">
            <v>-3.0533746249978094E-2</v>
          </cell>
        </row>
        <row r="9939">
          <cell r="AA9939">
            <v>7.6608451760957957E-2</v>
          </cell>
        </row>
        <row r="9940">
          <cell r="AA9940">
            <v>2.1069349103425589E-2</v>
          </cell>
        </row>
        <row r="9941">
          <cell r="AA9941">
            <v>-0.17785588451139359</v>
          </cell>
        </row>
        <row r="9942">
          <cell r="AA9942">
            <v>0.25767856027496588</v>
          </cell>
        </row>
        <row r="9943">
          <cell r="AA9943">
            <v>0.11859905531623555</v>
          </cell>
        </row>
        <row r="9944">
          <cell r="AA9944">
            <v>0.10581679664458869</v>
          </cell>
        </row>
        <row r="9945">
          <cell r="AA9945">
            <v>-0.17950545686485253</v>
          </cell>
        </row>
        <row r="9946">
          <cell r="AA9946">
            <v>3.7827306958416337E-2</v>
          </cell>
        </row>
        <row r="9947">
          <cell r="AA9947">
            <v>-4.8578911345505016E-2</v>
          </cell>
        </row>
        <row r="9948">
          <cell r="AA9948">
            <v>0.22748828354969136</v>
          </cell>
        </row>
        <row r="9949">
          <cell r="AA9949">
            <v>3.4126884084468845E-2</v>
          </cell>
        </row>
        <row r="9950">
          <cell r="AA9950">
            <v>-0.10552269023672867</v>
          </cell>
        </row>
        <row r="9951">
          <cell r="AA9951">
            <v>-0.14480738183627181</v>
          </cell>
        </row>
        <row r="9952">
          <cell r="AA9952">
            <v>-1.1835353640411925E-2</v>
          </cell>
        </row>
        <row r="9953">
          <cell r="AA9953">
            <v>-3.8940450209143579E-2</v>
          </cell>
        </row>
        <row r="9954">
          <cell r="AA9954">
            <v>-0.26302686592682467</v>
          </cell>
        </row>
        <row r="9955">
          <cell r="AA9955">
            <v>-0.10789472352692711</v>
          </cell>
        </row>
        <row r="9956">
          <cell r="AA9956">
            <v>4.6467908341589814E-2</v>
          </cell>
        </row>
        <row r="9957">
          <cell r="AA9957">
            <v>1.9710898943108138E-2</v>
          </cell>
        </row>
        <row r="9958">
          <cell r="AA9958">
            <v>9.323942234622952E-2</v>
          </cell>
        </row>
        <row r="9959">
          <cell r="AA9959">
            <v>8.6723910198079679E-2</v>
          </cell>
        </row>
        <row r="9960">
          <cell r="AA9960">
            <v>-0.18953892227558561</v>
          </cell>
        </row>
        <row r="9961">
          <cell r="AA9961">
            <v>-3.4414888810411284E-2</v>
          </cell>
        </row>
        <row r="9962">
          <cell r="AA9962">
            <v>-0.29779443040326403</v>
          </cell>
        </row>
        <row r="9963">
          <cell r="AA9963">
            <v>4.2098229460788755E-2</v>
          </cell>
        </row>
        <row r="9964">
          <cell r="AA9964">
            <v>-5.9650387072384597E-2</v>
          </cell>
        </row>
        <row r="9965">
          <cell r="AA9965">
            <v>-5.0098119046594697E-2</v>
          </cell>
        </row>
        <row r="9966">
          <cell r="AA9966">
            <v>-6.3989749640546309E-2</v>
          </cell>
        </row>
        <row r="9967">
          <cell r="AA9967">
            <v>-0.26215005534861147</v>
          </cell>
        </row>
        <row r="9968">
          <cell r="AA9968">
            <v>-0.12846175851693092</v>
          </cell>
        </row>
        <row r="9969">
          <cell r="AA9969">
            <v>9.3254745383243964E-2</v>
          </cell>
        </row>
        <row r="9970">
          <cell r="AA9970">
            <v>-8.8669492399539848E-2</v>
          </cell>
        </row>
        <row r="9971">
          <cell r="AA9971">
            <v>0.33426116352326612</v>
          </cell>
        </row>
        <row r="9972">
          <cell r="AA9972">
            <v>0.43362869338161614</v>
          </cell>
        </row>
        <row r="9973">
          <cell r="AA9973">
            <v>-0.12605922344233847</v>
          </cell>
        </row>
        <row r="9974">
          <cell r="AA9974">
            <v>-0.21770270369776479</v>
          </cell>
        </row>
        <row r="9975">
          <cell r="AA9975">
            <v>-6.0272598540581007E-2</v>
          </cell>
        </row>
        <row r="9976">
          <cell r="AA9976">
            <v>0.4428993044466113</v>
          </cell>
        </row>
        <row r="9977">
          <cell r="AA9977">
            <v>0.21236774410548892</v>
          </cell>
        </row>
        <row r="9978">
          <cell r="AA9978">
            <v>0.39097853938893934</v>
          </cell>
        </row>
        <row r="9979">
          <cell r="AA9979">
            <v>-9.3060677163073313E-2</v>
          </cell>
        </row>
        <row r="9980">
          <cell r="AA9980">
            <v>-9.1148630791347635E-2</v>
          </cell>
        </row>
        <row r="9981">
          <cell r="AA9981">
            <v>-0.23391610646679106</v>
          </cell>
        </row>
        <row r="9982">
          <cell r="AA9982">
            <v>5.4620605393292943E-3</v>
          </cell>
        </row>
        <row r="9983">
          <cell r="AA9983">
            <v>0.30258080126711007</v>
          </cell>
        </row>
        <row r="9984">
          <cell r="AA9984">
            <v>-2.1933543487367979E-5</v>
          </cell>
        </row>
        <row r="9985">
          <cell r="AA9985">
            <v>4.9092745374825358E-2</v>
          </cell>
        </row>
        <row r="9986">
          <cell r="AA9986">
            <v>-6.3583428328496394E-2</v>
          </cell>
        </row>
        <row r="9987">
          <cell r="AA9987">
            <v>-4.8097655642487108E-2</v>
          </cell>
        </row>
        <row r="9988">
          <cell r="AA9988">
            <v>3.8654001260403477E-2</v>
          </cell>
        </row>
        <row r="9989">
          <cell r="AA9989">
            <v>0.35515475605380586</v>
          </cell>
        </row>
        <row r="9990">
          <cell r="AA9990">
            <v>-8.7994154725917248E-2</v>
          </cell>
        </row>
        <row r="9991">
          <cell r="AA9991">
            <v>-0.20663613575501244</v>
          </cell>
        </row>
        <row r="9992">
          <cell r="AA9992">
            <v>-1.0229139181894442E-2</v>
          </cell>
        </row>
        <row r="9993">
          <cell r="AA9993">
            <v>5.9461868865963739E-2</v>
          </cell>
        </row>
        <row r="9994">
          <cell r="AA9994">
            <v>-3.5601279773239486E-2</v>
          </cell>
        </row>
        <row r="9995">
          <cell r="AA9995">
            <v>-0.38660809004505825</v>
          </cell>
        </row>
        <row r="9996">
          <cell r="AA9996">
            <v>0.18735681010773544</v>
          </cell>
        </row>
        <row r="9997">
          <cell r="AA9997">
            <v>0.13252204323133229</v>
          </cell>
        </row>
        <row r="9998">
          <cell r="AA9998">
            <v>5.2344467560166051E-2</v>
          </cell>
        </row>
        <row r="9999">
          <cell r="AA9999">
            <v>6.7820769498424291E-2</v>
          </cell>
        </row>
        <row r="10000">
          <cell r="AA10000">
            <v>-0.50922206309434492</v>
          </cell>
        </row>
        <row r="10001">
          <cell r="AA10001">
            <v>8.200256528169271E-2</v>
          </cell>
        </row>
        <row r="10002">
          <cell r="AA10002">
            <v>-0.47408879356465139</v>
          </cell>
        </row>
        <row r="10003">
          <cell r="AA10003">
            <v>-7.5694974905497148E-2</v>
          </cell>
        </row>
        <row r="10004">
          <cell r="AA10004">
            <v>4.8420920260591707E-2</v>
          </cell>
        </row>
        <row r="10005">
          <cell r="AA10005">
            <v>-0.18780560139674851</v>
          </cell>
        </row>
        <row r="10006">
          <cell r="AA10006">
            <v>0.17474723633184389</v>
          </cell>
        </row>
        <row r="10007">
          <cell r="AA10007">
            <v>0.18213181096215691</v>
          </cell>
        </row>
        <row r="10008">
          <cell r="AA10008">
            <v>-8.7785817071342837E-2</v>
          </cell>
        </row>
      </sheetData>
      <sheetData sheetId="1" refreshError="1"/>
    </sheetDataSet>
  </externalBook>
</externalLink>
</file>

<file path=xl/tables/table1.xml><?xml version="1.0" encoding="utf-8"?>
<table xmlns="http://schemas.openxmlformats.org/spreadsheetml/2006/main" id="1" name="Table2" displayName="Table2" ref="A7:B108" totalsRowShown="0">
  <autoFilter ref="A7:B108"/>
  <tableColumns count="2">
    <tableColumn id="1" name="Probability"/>
    <tableColumn id="2" name="Beta-Distr">
      <calculatedColumnFormula>_xlfn.BETA.DIST(A8,$B$2,$B$3,0,$B$4,$B$5)</calculatedColumnFormula>
    </tableColumn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id="2" name="Table3" displayName="Table3" ref="A1:B5" totalsRowShown="0">
  <autoFilter ref="A1:B5"/>
  <tableColumns count="2">
    <tableColumn id="1" name="Parameter"/>
    <tableColumn id="2" name="Value" dataDxfId="20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id="3" name="Table4" displayName="Table4" ref="A1:C5" totalsRowShown="0" headerRowDxfId="4" headerRowCellStyle="Percent">
  <autoFilter ref="A1:C5"/>
  <tableColumns count="3">
    <tableColumn id="1" name="Column1"/>
    <tableColumn id="2" name="Market"/>
    <tableColumn id="3" name="Rf"/>
  </tableColumns>
  <tableStyleInfo name="TableStyleMedium13" showFirstColumn="1" showLastColumn="0" showRowStripes="1" showColumnStripes="0"/>
</table>
</file>

<file path=xl/tables/table4.xml><?xml version="1.0" encoding="utf-8"?>
<table xmlns="http://schemas.openxmlformats.org/spreadsheetml/2006/main" id="4" name="Table5" displayName="Table5" ref="E1:H6" totalsRowShown="0" headerRowDxfId="3">
  <autoFilter ref="E1:H6"/>
  <tableColumns count="4">
    <tableColumn id="1" name="Options"/>
    <tableColumn id="2" name="Given" dataDxfId="2"/>
    <tableColumn id="3" name="BS - fixed" dataDxfId="1"/>
    <tableColumn id="4" name="BS - hist." dataDxfId="0"/>
  </tableColumns>
  <tableStyleInfo name="TableStyleMedium13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5" Type="http://schemas.openxmlformats.org/officeDocument/2006/relationships/comments" Target="../comments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"/>
  <sheetViews>
    <sheetView tabSelected="1" workbookViewId="0">
      <selection activeCell="E12" sqref="E12"/>
    </sheetView>
  </sheetViews>
  <sheetFormatPr defaultRowHeight="14.4" x14ac:dyDescent="0.3"/>
  <cols>
    <col min="1" max="1" width="12.88671875" customWidth="1"/>
    <col min="2" max="2" width="12" bestFit="1" customWidth="1"/>
  </cols>
  <sheetData>
    <row r="1" spans="1:5" x14ac:dyDescent="0.3">
      <c r="A1" t="s">
        <v>0</v>
      </c>
      <c r="B1" t="s">
        <v>1</v>
      </c>
      <c r="D1" s="1" t="s">
        <v>2</v>
      </c>
      <c r="E1" s="3">
        <f>AVERAGE(B8:B108)</f>
        <v>0.99009900990098954</v>
      </c>
    </row>
    <row r="2" spans="1:5" x14ac:dyDescent="0.3">
      <c r="A2" t="s">
        <v>3</v>
      </c>
      <c r="B2" s="4">
        <v>30</v>
      </c>
      <c r="D2" s="1" t="s">
        <v>10</v>
      </c>
      <c r="E2" s="2">
        <f>_xlfn.STDEV.S(B8:B108)</f>
        <v>1.8411063393535274</v>
      </c>
    </row>
    <row r="3" spans="1:5" x14ac:dyDescent="0.3">
      <c r="A3" t="s">
        <v>4</v>
      </c>
      <c r="B3" s="4">
        <v>30</v>
      </c>
      <c r="D3" s="1" t="s">
        <v>9</v>
      </c>
      <c r="E3" s="3">
        <f>E2^2</f>
        <v>3.3896725528077458</v>
      </c>
    </row>
    <row r="4" spans="1:5" x14ac:dyDescent="0.3">
      <c r="A4" t="s">
        <v>5</v>
      </c>
      <c r="B4" s="4">
        <v>0</v>
      </c>
      <c r="D4" s="100" t="s">
        <v>60</v>
      </c>
      <c r="E4">
        <f>SKEW(Table2[Beta-Distr])</f>
        <v>1.7995250797260742</v>
      </c>
    </row>
    <row r="5" spans="1:5" x14ac:dyDescent="0.3">
      <c r="A5" t="s">
        <v>6</v>
      </c>
      <c r="B5" s="4">
        <v>1</v>
      </c>
      <c r="D5" s="100" t="s">
        <v>61</v>
      </c>
      <c r="E5">
        <f>KURT(Table2[Beta-Distr])</f>
        <v>1.8231039758451471</v>
      </c>
    </row>
    <row r="7" spans="1:5" x14ac:dyDescent="0.3">
      <c r="A7" t="s">
        <v>7</v>
      </c>
      <c r="B7" t="s">
        <v>8</v>
      </c>
    </row>
    <row r="8" spans="1:5" x14ac:dyDescent="0.3">
      <c r="A8">
        <v>1E-3</v>
      </c>
      <c r="B8">
        <f t="shared" ref="B8:B71" si="0">_xlfn.BETA.DIST(A8,$B$2,$B$3,0,$B$4,$B$5)</f>
        <v>1.7232374216359502E-69</v>
      </c>
    </row>
    <row r="9" spans="1:5" x14ac:dyDescent="0.3">
      <c r="A9">
        <v>0.01</v>
      </c>
      <c r="B9">
        <f t="shared" si="0"/>
        <v>1.3254599263960058E-40</v>
      </c>
    </row>
    <row r="10" spans="1:5" x14ac:dyDescent="0.3">
      <c r="A10">
        <f t="shared" ref="A10:A73" si="1">A9+0.01</f>
        <v>0.02</v>
      </c>
      <c r="B10">
        <f t="shared" si="0"/>
        <v>5.3011736174471992E-32</v>
      </c>
    </row>
    <row r="11" spans="1:5" x14ac:dyDescent="0.3">
      <c r="A11">
        <f t="shared" si="1"/>
        <v>0.03</v>
      </c>
      <c r="B11">
        <f t="shared" si="0"/>
        <v>5.0331820510419317E-27</v>
      </c>
    </row>
    <row r="12" spans="1:5" x14ac:dyDescent="0.3">
      <c r="A12">
        <f t="shared" si="1"/>
        <v>0.04</v>
      </c>
      <c r="B12">
        <f t="shared" si="0"/>
        <v>1.5651337814782303E-23</v>
      </c>
    </row>
    <row r="13" spans="1:5" x14ac:dyDescent="0.3">
      <c r="A13">
        <f t="shared" si="1"/>
        <v>0.05</v>
      </c>
      <c r="B13">
        <f t="shared" si="0"/>
        <v>7.4655298747448101E-21</v>
      </c>
    </row>
    <row r="14" spans="1:5" x14ac:dyDescent="0.3">
      <c r="A14">
        <f t="shared" si="1"/>
        <v>6.0000000000000005E-2</v>
      </c>
      <c r="B14">
        <f t="shared" si="0"/>
        <v>1.0865256269544666E-18</v>
      </c>
    </row>
    <row r="15" spans="1:5" x14ac:dyDescent="0.3">
      <c r="A15">
        <f t="shared" si="1"/>
        <v>7.0000000000000007E-2</v>
      </c>
      <c r="B15">
        <f t="shared" si="0"/>
        <v>6.9629716522297798E-17</v>
      </c>
    </row>
    <row r="16" spans="1:5" x14ac:dyDescent="0.3">
      <c r="A16">
        <f t="shared" si="1"/>
        <v>0.08</v>
      </c>
      <c r="B16">
        <f t="shared" si="0"/>
        <v>2.4456965694985997E-15</v>
      </c>
    </row>
    <row r="17" spans="1:2" x14ac:dyDescent="0.3">
      <c r="A17">
        <f t="shared" si="1"/>
        <v>0.09</v>
      </c>
      <c r="B17">
        <f t="shared" si="0"/>
        <v>5.4222446590823228E-14</v>
      </c>
    </row>
    <row r="18" spans="1:2" x14ac:dyDescent="0.3">
      <c r="A18">
        <f t="shared" si="1"/>
        <v>9.9999999999999992E-2</v>
      </c>
      <c r="B18">
        <f t="shared" si="0"/>
        <v>8.3556209924471072E-13</v>
      </c>
    </row>
    <row r="19" spans="1:2" x14ac:dyDescent="0.3">
      <c r="A19">
        <f t="shared" si="1"/>
        <v>0.10999999999999999</v>
      </c>
      <c r="B19">
        <f t="shared" si="0"/>
        <v>9.5861455969172018E-12</v>
      </c>
    </row>
    <row r="20" spans="1:2" x14ac:dyDescent="0.3">
      <c r="A20">
        <f t="shared" si="1"/>
        <v>0.11999999999999998</v>
      </c>
      <c r="B20">
        <f t="shared" si="0"/>
        <v>8.6138952529044714E-11</v>
      </c>
    </row>
    <row r="21" spans="1:2" x14ac:dyDescent="0.3">
      <c r="A21">
        <f t="shared" si="1"/>
        <v>0.12999999999999998</v>
      </c>
      <c r="B21">
        <f t="shared" si="0"/>
        <v>6.3003039427337792E-10</v>
      </c>
    </row>
    <row r="22" spans="1:2" x14ac:dyDescent="0.3">
      <c r="A22">
        <f t="shared" si="1"/>
        <v>0.13999999999999999</v>
      </c>
      <c r="B22">
        <f t="shared" si="0"/>
        <v>3.8646848024126466E-9</v>
      </c>
    </row>
    <row r="23" spans="1:2" x14ac:dyDescent="0.3">
      <c r="A23">
        <f t="shared" si="1"/>
        <v>0.15</v>
      </c>
      <c r="B23">
        <f t="shared" si="0"/>
        <v>2.0358290956654763E-8</v>
      </c>
    </row>
    <row r="24" spans="1:2" x14ac:dyDescent="0.3">
      <c r="A24">
        <f t="shared" si="1"/>
        <v>0.16</v>
      </c>
      <c r="B24">
        <f t="shared" si="0"/>
        <v>9.3869553349901845E-8</v>
      </c>
    </row>
    <row r="25" spans="1:2" x14ac:dyDescent="0.3">
      <c r="A25">
        <f t="shared" si="1"/>
        <v>0.17</v>
      </c>
      <c r="B25">
        <f t="shared" si="0"/>
        <v>3.8479494441177229E-7</v>
      </c>
    </row>
    <row r="26" spans="1:2" x14ac:dyDescent="0.3">
      <c r="A26">
        <f t="shared" si="1"/>
        <v>0.18000000000000002</v>
      </c>
      <c r="B26">
        <f t="shared" si="0"/>
        <v>1.4205297244275607E-6</v>
      </c>
    </row>
    <row r="27" spans="1:2" x14ac:dyDescent="0.3">
      <c r="A27">
        <f t="shared" si="1"/>
        <v>0.19000000000000003</v>
      </c>
      <c r="B27">
        <f t="shared" si="0"/>
        <v>4.7738188357675132E-6</v>
      </c>
    </row>
    <row r="28" spans="1:2" x14ac:dyDescent="0.3">
      <c r="A28">
        <f t="shared" si="1"/>
        <v>0.20000000000000004</v>
      </c>
      <c r="B28">
        <f t="shared" si="0"/>
        <v>1.4737555568044068E-5</v>
      </c>
    </row>
    <row r="29" spans="1:2" x14ac:dyDescent="0.3">
      <c r="A29">
        <f t="shared" si="1"/>
        <v>0.21000000000000005</v>
      </c>
      <c r="B29">
        <f t="shared" si="0"/>
        <v>4.2120270665066657E-5</v>
      </c>
    </row>
    <row r="30" spans="1:2" x14ac:dyDescent="0.3">
      <c r="A30">
        <f t="shared" si="1"/>
        <v>0.22000000000000006</v>
      </c>
      <c r="B30">
        <f t="shared" si="0"/>
        <v>1.1218820010549332E-4</v>
      </c>
    </row>
    <row r="31" spans="1:2" x14ac:dyDescent="0.3">
      <c r="A31">
        <f t="shared" si="1"/>
        <v>0.23000000000000007</v>
      </c>
      <c r="B31">
        <f t="shared" si="0"/>
        <v>2.80081377107512E-4</v>
      </c>
    </row>
    <row r="32" spans="1:2" x14ac:dyDescent="0.3">
      <c r="A32">
        <f t="shared" si="1"/>
        <v>0.24000000000000007</v>
      </c>
      <c r="B32">
        <f t="shared" si="0"/>
        <v>6.5866736256336891E-4</v>
      </c>
    </row>
    <row r="33" spans="1:2" x14ac:dyDescent="0.3">
      <c r="A33">
        <f t="shared" si="1"/>
        <v>0.25000000000000006</v>
      </c>
      <c r="B33">
        <f t="shared" si="0"/>
        <v>1.46548996333534E-3</v>
      </c>
    </row>
    <row r="34" spans="1:2" x14ac:dyDescent="0.3">
      <c r="A34">
        <f t="shared" si="1"/>
        <v>0.26000000000000006</v>
      </c>
      <c r="B34">
        <f t="shared" si="0"/>
        <v>3.0966557050204823E-3</v>
      </c>
    </row>
    <row r="35" spans="1:2" x14ac:dyDescent="0.3">
      <c r="A35">
        <f t="shared" si="1"/>
        <v>0.27000000000000007</v>
      </c>
      <c r="B35">
        <f t="shared" si="0"/>
        <v>6.2353101807789977E-3</v>
      </c>
    </row>
    <row r="36" spans="1:2" x14ac:dyDescent="0.3">
      <c r="A36">
        <f t="shared" si="1"/>
        <v>0.28000000000000008</v>
      </c>
      <c r="B36">
        <f t="shared" si="0"/>
        <v>1.1999724189707647E-2</v>
      </c>
    </row>
    <row r="37" spans="1:2" x14ac:dyDescent="0.3">
      <c r="A37">
        <f t="shared" si="1"/>
        <v>0.29000000000000009</v>
      </c>
      <c r="B37">
        <f t="shared" si="0"/>
        <v>2.2129928487667844E-2</v>
      </c>
    </row>
    <row r="38" spans="1:2" x14ac:dyDescent="0.3">
      <c r="A38">
        <f t="shared" si="1"/>
        <v>0.3000000000000001</v>
      </c>
      <c r="B38">
        <f t="shared" si="0"/>
        <v>3.9201754616521402E-2</v>
      </c>
    </row>
    <row r="39" spans="1:2" x14ac:dyDescent="0.3">
      <c r="A39">
        <f t="shared" si="1"/>
        <v>0.31000000000000011</v>
      </c>
      <c r="B39">
        <f t="shared" si="0"/>
        <v>6.6843427539402311E-2</v>
      </c>
    </row>
    <row r="40" spans="1:2" x14ac:dyDescent="0.3">
      <c r="A40">
        <f t="shared" si="1"/>
        <v>0.32000000000000012</v>
      </c>
      <c r="B40">
        <f t="shared" si="0"/>
        <v>0.10991419875262073</v>
      </c>
    </row>
    <row r="41" spans="1:2" x14ac:dyDescent="0.3">
      <c r="A41">
        <f t="shared" si="1"/>
        <v>0.33000000000000013</v>
      </c>
      <c r="B41">
        <f t="shared" si="0"/>
        <v>0.17459005161851457</v>
      </c>
    </row>
    <row r="42" spans="1:2" x14ac:dyDescent="0.3">
      <c r="A42">
        <f t="shared" si="1"/>
        <v>0.34000000000000014</v>
      </c>
      <c r="B42">
        <f t="shared" si="0"/>
        <v>0.26829259340968631</v>
      </c>
    </row>
    <row r="43" spans="1:2" x14ac:dyDescent="0.3">
      <c r="A43">
        <f t="shared" si="1"/>
        <v>0.35000000000000014</v>
      </c>
      <c r="B43">
        <f t="shared" si="0"/>
        <v>0.39939864522594481</v>
      </c>
    </row>
    <row r="44" spans="1:2" x14ac:dyDescent="0.3">
      <c r="A44">
        <f t="shared" si="1"/>
        <v>0.36000000000000015</v>
      </c>
      <c r="B44">
        <f t="shared" si="0"/>
        <v>0.57668376659788612</v>
      </c>
    </row>
    <row r="45" spans="1:2" x14ac:dyDescent="0.3">
      <c r="A45">
        <f t="shared" si="1"/>
        <v>0.37000000000000016</v>
      </c>
      <c r="B45">
        <f t="shared" si="0"/>
        <v>0.80848485839702777</v>
      </c>
    </row>
    <row r="46" spans="1:2" x14ac:dyDescent="0.3">
      <c r="A46">
        <f t="shared" si="1"/>
        <v>0.38000000000000017</v>
      </c>
      <c r="B46">
        <f t="shared" si="0"/>
        <v>1.1016135164336969</v>
      </c>
    </row>
    <row r="47" spans="1:2" x14ac:dyDescent="0.3">
      <c r="A47">
        <f t="shared" si="1"/>
        <v>0.39000000000000018</v>
      </c>
      <c r="B47">
        <f t="shared" si="0"/>
        <v>1.4601073181338169</v>
      </c>
    </row>
    <row r="48" spans="1:2" x14ac:dyDescent="0.3">
      <c r="A48">
        <f t="shared" si="1"/>
        <v>0.40000000000000019</v>
      </c>
      <c r="B48">
        <f t="shared" si="0"/>
        <v>1.8839612604506237</v>
      </c>
    </row>
    <row r="49" spans="1:2" x14ac:dyDescent="0.3">
      <c r="A49">
        <f t="shared" si="1"/>
        <v>0.4100000000000002</v>
      </c>
      <c r="B49">
        <f t="shared" si="0"/>
        <v>2.3680242258844784</v>
      </c>
    </row>
    <row r="50" spans="1:2" x14ac:dyDescent="0.3">
      <c r="A50">
        <f t="shared" si="1"/>
        <v>0.42000000000000021</v>
      </c>
      <c r="B50">
        <f t="shared" si="0"/>
        <v>2.901263627961959</v>
      </c>
    </row>
    <row r="51" spans="1:2" x14ac:dyDescent="0.3">
      <c r="A51">
        <f t="shared" si="1"/>
        <v>0.43000000000000022</v>
      </c>
      <c r="B51">
        <f t="shared" si="0"/>
        <v>3.4665860490235114</v>
      </c>
    </row>
    <row r="52" spans="1:2" x14ac:dyDescent="0.3">
      <c r="A52">
        <f t="shared" si="1"/>
        <v>0.44000000000000022</v>
      </c>
      <c r="B52">
        <f t="shared" si="0"/>
        <v>4.0413490308143336</v>
      </c>
    </row>
    <row r="53" spans="1:2" x14ac:dyDescent="0.3">
      <c r="A53">
        <f t="shared" si="1"/>
        <v>0.45000000000000023</v>
      </c>
      <c r="B53">
        <f t="shared" si="0"/>
        <v>4.5986129015713111</v>
      </c>
    </row>
    <row r="54" spans="1:2" x14ac:dyDescent="0.3">
      <c r="A54">
        <f t="shared" si="1"/>
        <v>0.46000000000000024</v>
      </c>
      <c r="B54">
        <f t="shared" si="0"/>
        <v>5.1090730490207115</v>
      </c>
    </row>
    <row r="55" spans="1:2" x14ac:dyDescent="0.3">
      <c r="A55">
        <f t="shared" si="1"/>
        <v>0.47000000000000025</v>
      </c>
      <c r="B55">
        <f t="shared" si="0"/>
        <v>5.5435000675039641</v>
      </c>
    </row>
    <row r="56" spans="1:2" x14ac:dyDescent="0.3">
      <c r="A56">
        <f t="shared" si="1"/>
        <v>0.48000000000000026</v>
      </c>
      <c r="B56">
        <f t="shared" si="0"/>
        <v>5.8754185203210305</v>
      </c>
    </row>
    <row r="57" spans="1:2" x14ac:dyDescent="0.3">
      <c r="A57">
        <f t="shared" si="1"/>
        <v>0.49000000000000027</v>
      </c>
      <c r="B57">
        <f t="shared" si="0"/>
        <v>6.0836943452107919</v>
      </c>
    </row>
    <row r="58" spans="1:2" x14ac:dyDescent="0.3">
      <c r="A58">
        <f t="shared" si="1"/>
        <v>0.50000000000000022</v>
      </c>
      <c r="B58">
        <f t="shared" si="0"/>
        <v>6.1546903805141708</v>
      </c>
    </row>
    <row r="59" spans="1:2" x14ac:dyDescent="0.3">
      <c r="A59">
        <f t="shared" si="1"/>
        <v>0.51000000000000023</v>
      </c>
      <c r="B59">
        <f t="shared" si="0"/>
        <v>6.0836943452107848</v>
      </c>
    </row>
    <row r="60" spans="1:2" x14ac:dyDescent="0.3">
      <c r="A60">
        <f t="shared" si="1"/>
        <v>0.52000000000000024</v>
      </c>
      <c r="B60">
        <f t="shared" si="0"/>
        <v>5.8754185203210172</v>
      </c>
    </row>
    <row r="61" spans="1:2" x14ac:dyDescent="0.3">
      <c r="A61">
        <f t="shared" si="1"/>
        <v>0.53000000000000025</v>
      </c>
      <c r="B61">
        <f t="shared" si="0"/>
        <v>5.5435000675039428</v>
      </c>
    </row>
    <row r="62" spans="1:2" x14ac:dyDescent="0.3">
      <c r="A62">
        <f t="shared" si="1"/>
        <v>0.54000000000000026</v>
      </c>
      <c r="B62">
        <f t="shared" si="0"/>
        <v>5.1090730490206875</v>
      </c>
    </row>
    <row r="63" spans="1:2" x14ac:dyDescent="0.3">
      <c r="A63">
        <f t="shared" si="1"/>
        <v>0.55000000000000027</v>
      </c>
      <c r="B63">
        <f t="shared" si="0"/>
        <v>4.598612901571288</v>
      </c>
    </row>
    <row r="64" spans="1:2" x14ac:dyDescent="0.3">
      <c r="A64">
        <f t="shared" si="1"/>
        <v>0.56000000000000028</v>
      </c>
      <c r="B64">
        <f t="shared" si="0"/>
        <v>4.0413490308143096</v>
      </c>
    </row>
    <row r="65" spans="1:2" x14ac:dyDescent="0.3">
      <c r="A65">
        <f t="shared" si="1"/>
        <v>0.57000000000000028</v>
      </c>
      <c r="B65">
        <f t="shared" si="0"/>
        <v>3.4665860490234808</v>
      </c>
    </row>
    <row r="66" spans="1:2" x14ac:dyDescent="0.3">
      <c r="A66">
        <f t="shared" si="1"/>
        <v>0.58000000000000029</v>
      </c>
      <c r="B66">
        <f t="shared" si="0"/>
        <v>2.9012636279619333</v>
      </c>
    </row>
    <row r="67" spans="1:2" x14ac:dyDescent="0.3">
      <c r="A67">
        <f t="shared" si="1"/>
        <v>0.5900000000000003</v>
      </c>
      <c r="B67">
        <f t="shared" si="0"/>
        <v>2.3680242258844535</v>
      </c>
    </row>
    <row r="68" spans="1:2" x14ac:dyDescent="0.3">
      <c r="A68">
        <f t="shared" si="1"/>
        <v>0.60000000000000031</v>
      </c>
      <c r="B68">
        <f t="shared" si="0"/>
        <v>1.8839612604506002</v>
      </c>
    </row>
    <row r="69" spans="1:2" x14ac:dyDescent="0.3">
      <c r="A69">
        <f t="shared" si="1"/>
        <v>0.61000000000000032</v>
      </c>
      <c r="B69">
        <f t="shared" si="0"/>
        <v>1.4601073181337991</v>
      </c>
    </row>
    <row r="70" spans="1:2" x14ac:dyDescent="0.3">
      <c r="A70">
        <f t="shared" si="1"/>
        <v>0.62000000000000033</v>
      </c>
      <c r="B70">
        <f t="shared" si="0"/>
        <v>1.1016135164336793</v>
      </c>
    </row>
    <row r="71" spans="1:2" x14ac:dyDescent="0.3">
      <c r="A71">
        <f t="shared" si="1"/>
        <v>0.63000000000000034</v>
      </c>
      <c r="B71">
        <f t="shared" si="0"/>
        <v>0.80848485839701478</v>
      </c>
    </row>
    <row r="72" spans="1:2" x14ac:dyDescent="0.3">
      <c r="A72">
        <f t="shared" si="1"/>
        <v>0.64000000000000035</v>
      </c>
      <c r="B72">
        <f t="shared" ref="B72:B108" si="2">_xlfn.BETA.DIST(A72,$B$2,$B$3,0,$B$4,$B$5)</f>
        <v>0.57668376659787668</v>
      </c>
    </row>
    <row r="73" spans="1:2" x14ac:dyDescent="0.3">
      <c r="A73">
        <f t="shared" si="1"/>
        <v>0.65000000000000036</v>
      </c>
      <c r="B73">
        <f t="shared" si="2"/>
        <v>0.39939864522593704</v>
      </c>
    </row>
    <row r="74" spans="1:2" x14ac:dyDescent="0.3">
      <c r="A74">
        <f t="shared" ref="A74:A107" si="3">A73+0.01</f>
        <v>0.66000000000000036</v>
      </c>
      <c r="B74">
        <f t="shared" si="2"/>
        <v>0.26829259340968026</v>
      </c>
    </row>
    <row r="75" spans="1:2" x14ac:dyDescent="0.3">
      <c r="A75">
        <f t="shared" si="3"/>
        <v>0.67000000000000037</v>
      </c>
      <c r="B75">
        <f t="shared" si="2"/>
        <v>0.17459005161851099</v>
      </c>
    </row>
    <row r="76" spans="1:2" x14ac:dyDescent="0.3">
      <c r="A76">
        <f t="shared" si="3"/>
        <v>0.68000000000000038</v>
      </c>
      <c r="B76">
        <f t="shared" si="2"/>
        <v>0.10991419875261829</v>
      </c>
    </row>
    <row r="77" spans="1:2" x14ac:dyDescent="0.3">
      <c r="A77">
        <f t="shared" si="3"/>
        <v>0.69000000000000039</v>
      </c>
      <c r="B77">
        <f t="shared" si="2"/>
        <v>6.684342753940048E-2</v>
      </c>
    </row>
    <row r="78" spans="1:2" x14ac:dyDescent="0.3">
      <c r="A78">
        <f t="shared" si="3"/>
        <v>0.7000000000000004</v>
      </c>
      <c r="B78">
        <f t="shared" si="2"/>
        <v>3.9201754616520292E-2</v>
      </c>
    </row>
    <row r="79" spans="1:2" x14ac:dyDescent="0.3">
      <c r="A79">
        <f t="shared" si="3"/>
        <v>0.71000000000000041</v>
      </c>
      <c r="B79">
        <f t="shared" si="2"/>
        <v>2.2129928487667254E-2</v>
      </c>
    </row>
    <row r="80" spans="1:2" x14ac:dyDescent="0.3">
      <c r="A80">
        <f t="shared" si="3"/>
        <v>0.72000000000000042</v>
      </c>
      <c r="B80">
        <f t="shared" si="2"/>
        <v>1.1999724189707316E-2</v>
      </c>
    </row>
    <row r="81" spans="1:2" x14ac:dyDescent="0.3">
      <c r="A81">
        <f t="shared" si="3"/>
        <v>0.73000000000000043</v>
      </c>
      <c r="B81">
        <f t="shared" si="2"/>
        <v>6.2353101807787808E-3</v>
      </c>
    </row>
    <row r="82" spans="1:2" x14ac:dyDescent="0.3">
      <c r="A82">
        <f t="shared" si="3"/>
        <v>0.74000000000000044</v>
      </c>
      <c r="B82">
        <f t="shared" si="2"/>
        <v>3.0966557050203887E-3</v>
      </c>
    </row>
    <row r="83" spans="1:2" x14ac:dyDescent="0.3">
      <c r="A83">
        <f t="shared" si="3"/>
        <v>0.75000000000000044</v>
      </c>
      <c r="B83">
        <f t="shared" si="2"/>
        <v>1.4654899633352906E-3</v>
      </c>
    </row>
    <row r="84" spans="1:2" x14ac:dyDescent="0.3">
      <c r="A84">
        <f t="shared" si="3"/>
        <v>0.76000000000000045</v>
      </c>
      <c r="B84">
        <f t="shared" si="2"/>
        <v>6.5866736256333736E-4</v>
      </c>
    </row>
    <row r="85" spans="1:2" x14ac:dyDescent="0.3">
      <c r="A85">
        <f t="shared" si="3"/>
        <v>0.77000000000000046</v>
      </c>
      <c r="B85">
        <f t="shared" si="2"/>
        <v>2.8008137710749806E-4</v>
      </c>
    </row>
    <row r="86" spans="1:2" x14ac:dyDescent="0.3">
      <c r="A86">
        <f t="shared" si="3"/>
        <v>0.78000000000000047</v>
      </c>
      <c r="B86">
        <f t="shared" si="2"/>
        <v>1.1218820010548774E-4</v>
      </c>
    </row>
    <row r="87" spans="1:2" x14ac:dyDescent="0.3">
      <c r="A87">
        <f t="shared" si="3"/>
        <v>0.79000000000000048</v>
      </c>
      <c r="B87">
        <f t="shared" si="2"/>
        <v>4.2120270665064116E-5</v>
      </c>
    </row>
    <row r="88" spans="1:2" x14ac:dyDescent="0.3">
      <c r="A88">
        <f t="shared" si="3"/>
        <v>0.80000000000000049</v>
      </c>
      <c r="B88">
        <f t="shared" si="2"/>
        <v>1.4737555568043127E-5</v>
      </c>
    </row>
    <row r="89" spans="1:2" x14ac:dyDescent="0.3">
      <c r="A89">
        <f t="shared" si="3"/>
        <v>0.8100000000000005</v>
      </c>
      <c r="B89">
        <f t="shared" si="2"/>
        <v>4.7738188357672329E-6</v>
      </c>
    </row>
    <row r="90" spans="1:2" x14ac:dyDescent="0.3">
      <c r="A90">
        <f t="shared" si="3"/>
        <v>0.82000000000000051</v>
      </c>
      <c r="B90">
        <f t="shared" si="2"/>
        <v>1.4205297244274673E-6</v>
      </c>
    </row>
    <row r="91" spans="1:2" x14ac:dyDescent="0.3">
      <c r="A91">
        <f t="shared" si="3"/>
        <v>0.83000000000000052</v>
      </c>
      <c r="B91">
        <f t="shared" si="2"/>
        <v>3.8479494441174222E-7</v>
      </c>
    </row>
    <row r="92" spans="1:2" x14ac:dyDescent="0.3">
      <c r="A92">
        <f t="shared" si="3"/>
        <v>0.84000000000000052</v>
      </c>
      <c r="B92">
        <f t="shared" si="2"/>
        <v>9.38695533498945E-8</v>
      </c>
    </row>
    <row r="93" spans="1:2" x14ac:dyDescent="0.3">
      <c r="A93">
        <f t="shared" si="3"/>
        <v>0.85000000000000053</v>
      </c>
      <c r="B93">
        <f t="shared" si="2"/>
        <v>2.0358290956653098E-8</v>
      </c>
    </row>
    <row r="94" spans="1:2" x14ac:dyDescent="0.3">
      <c r="A94">
        <f t="shared" si="3"/>
        <v>0.86000000000000054</v>
      </c>
      <c r="B94">
        <f t="shared" si="2"/>
        <v>3.864684802412262E-9</v>
      </c>
    </row>
    <row r="95" spans="1:2" x14ac:dyDescent="0.3">
      <c r="A95">
        <f t="shared" si="3"/>
        <v>0.87000000000000055</v>
      </c>
      <c r="B95">
        <f t="shared" si="2"/>
        <v>6.3003039427331743E-10</v>
      </c>
    </row>
    <row r="96" spans="1:2" x14ac:dyDescent="0.3">
      <c r="A96">
        <f t="shared" si="3"/>
        <v>0.88000000000000056</v>
      </c>
      <c r="B96">
        <f t="shared" si="2"/>
        <v>8.6138952529034917E-11</v>
      </c>
    </row>
    <row r="97" spans="1:2" x14ac:dyDescent="0.3">
      <c r="A97">
        <f t="shared" si="3"/>
        <v>0.89000000000000057</v>
      </c>
      <c r="B97">
        <f t="shared" si="2"/>
        <v>9.5861455969159417E-12</v>
      </c>
    </row>
    <row r="98" spans="1:2" x14ac:dyDescent="0.3">
      <c r="A98">
        <f t="shared" si="3"/>
        <v>0.90000000000000058</v>
      </c>
      <c r="B98">
        <f t="shared" si="2"/>
        <v>8.3556209924458309E-13</v>
      </c>
    </row>
    <row r="99" spans="1:2" x14ac:dyDescent="0.3">
      <c r="A99">
        <f t="shared" si="3"/>
        <v>0.91000000000000059</v>
      </c>
      <c r="B99">
        <f t="shared" si="2"/>
        <v>5.4222446590813598E-14</v>
      </c>
    </row>
    <row r="100" spans="1:2" x14ac:dyDescent="0.3">
      <c r="A100">
        <f t="shared" si="3"/>
        <v>0.9200000000000006</v>
      </c>
      <c r="B100">
        <f t="shared" si="2"/>
        <v>2.4456965694980956E-15</v>
      </c>
    </row>
    <row r="101" spans="1:2" x14ac:dyDescent="0.3">
      <c r="A101">
        <f t="shared" si="3"/>
        <v>0.9300000000000006</v>
      </c>
      <c r="B101">
        <f t="shared" si="2"/>
        <v>6.9629716522281466E-17</v>
      </c>
    </row>
    <row r="102" spans="1:2" x14ac:dyDescent="0.3">
      <c r="A102">
        <f t="shared" si="3"/>
        <v>0.94000000000000061</v>
      </c>
      <c r="B102">
        <f t="shared" si="2"/>
        <v>1.0865256269541502E-18</v>
      </c>
    </row>
    <row r="103" spans="1:2" x14ac:dyDescent="0.3">
      <c r="A103">
        <f t="shared" si="3"/>
        <v>0.95000000000000062</v>
      </c>
      <c r="B103">
        <f t="shared" si="2"/>
        <v>7.4655298747422101E-21</v>
      </c>
    </row>
    <row r="104" spans="1:2" x14ac:dyDescent="0.3">
      <c r="A104">
        <f t="shared" si="3"/>
        <v>0.96000000000000063</v>
      </c>
      <c r="B104">
        <f t="shared" si="2"/>
        <v>1.565133781477563E-23</v>
      </c>
    </row>
    <row r="105" spans="1:2" x14ac:dyDescent="0.3">
      <c r="A105">
        <f t="shared" si="3"/>
        <v>0.97000000000000064</v>
      </c>
      <c r="B105">
        <f t="shared" si="2"/>
        <v>5.0331820510388559E-27</v>
      </c>
    </row>
    <row r="106" spans="1:2" x14ac:dyDescent="0.3">
      <c r="A106">
        <f t="shared" si="3"/>
        <v>0.98000000000000065</v>
      </c>
      <c r="B106">
        <f t="shared" si="2"/>
        <v>5.3011736174422268E-32</v>
      </c>
    </row>
    <row r="107" spans="1:2" x14ac:dyDescent="0.3">
      <c r="A107">
        <f t="shared" si="3"/>
        <v>0.99000000000000066</v>
      </c>
      <c r="B107">
        <f t="shared" si="2"/>
        <v>1.3254599263935005E-40</v>
      </c>
    </row>
    <row r="108" spans="1:2" x14ac:dyDescent="0.3">
      <c r="A108">
        <v>0.999</v>
      </c>
      <c r="B108">
        <f t="shared" si="2"/>
        <v>1.7232374216359991E-69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2748"/>
  <sheetViews>
    <sheetView topLeftCell="A3" workbookViewId="0">
      <selection activeCell="E5" sqref="E5"/>
    </sheetView>
  </sheetViews>
  <sheetFormatPr defaultRowHeight="14.4" x14ac:dyDescent="0.3"/>
  <sheetData>
    <row r="2" spans="3:5" x14ac:dyDescent="0.3">
      <c r="E2">
        <f>AVERAGE(C3:C2748)</f>
        <v>4.9564093226513754E-3</v>
      </c>
    </row>
    <row r="3" spans="3:5" x14ac:dyDescent="0.3">
      <c r="C3">
        <v>-3.6463000000000001</v>
      </c>
      <c r="E3">
        <f>_xlfn.STDEV.S(C3:C2748)</f>
        <v>0.41297684158298731</v>
      </c>
    </row>
    <row r="4" spans="3:5" x14ac:dyDescent="0.3">
      <c r="C4">
        <v>-3.1465999999999998</v>
      </c>
      <c r="E4">
        <f>SKEW(C3:C2748)</f>
        <v>-0.97081548382562965</v>
      </c>
    </row>
    <row r="5" spans="3:5" x14ac:dyDescent="0.3">
      <c r="C5">
        <v>-2.7713999999999999</v>
      </c>
      <c r="E5">
        <f>KURT(C3:C2748)</f>
        <v>7.1106618523425889</v>
      </c>
    </row>
    <row r="6" spans="3:5" x14ac:dyDescent="0.3">
      <c r="C6">
        <v>-2.7631000000000001</v>
      </c>
    </row>
    <row r="7" spans="3:5" x14ac:dyDescent="0.3">
      <c r="C7">
        <v>-2.5034000000000001</v>
      </c>
    </row>
    <row r="8" spans="3:5" x14ac:dyDescent="0.3">
      <c r="C8">
        <v>-1.9043000000000001</v>
      </c>
    </row>
    <row r="9" spans="3:5" x14ac:dyDescent="0.3">
      <c r="C9">
        <v>-1.7724</v>
      </c>
    </row>
    <row r="10" spans="3:5" x14ac:dyDescent="0.3">
      <c r="C10">
        <v>-1.7464999999999999</v>
      </c>
    </row>
    <row r="11" spans="3:5" x14ac:dyDescent="0.3">
      <c r="C11">
        <v>-1.6680999999999999</v>
      </c>
    </row>
    <row r="12" spans="3:5" x14ac:dyDescent="0.3">
      <c r="C12">
        <v>-1.6543000000000001</v>
      </c>
    </row>
    <row r="13" spans="3:5" x14ac:dyDescent="0.3">
      <c r="C13">
        <v>-1.6169</v>
      </c>
    </row>
    <row r="14" spans="3:5" x14ac:dyDescent="0.3">
      <c r="C14">
        <v>-1.6091</v>
      </c>
    </row>
    <row r="15" spans="3:5" x14ac:dyDescent="0.3">
      <c r="C15">
        <v>-1.6</v>
      </c>
    </row>
    <row r="16" spans="3:5" x14ac:dyDescent="0.3">
      <c r="C16">
        <v>-1.581</v>
      </c>
    </row>
    <row r="17" spans="3:3" x14ac:dyDescent="0.3">
      <c r="C17">
        <v>-1.5502</v>
      </c>
    </row>
    <row r="18" spans="3:3" x14ac:dyDescent="0.3">
      <c r="C18">
        <v>-1.5324</v>
      </c>
    </row>
    <row r="19" spans="3:3" x14ac:dyDescent="0.3">
      <c r="C19">
        <v>-1.4974000000000001</v>
      </c>
    </row>
    <row r="20" spans="3:3" x14ac:dyDescent="0.3">
      <c r="C20">
        <v>-1.48</v>
      </c>
    </row>
    <row r="21" spans="3:3" x14ac:dyDescent="0.3">
      <c r="C21">
        <v>-1.4684999999999999</v>
      </c>
    </row>
    <row r="22" spans="3:3" x14ac:dyDescent="0.3">
      <c r="C22">
        <v>-1.4448000000000001</v>
      </c>
    </row>
    <row r="23" spans="3:3" x14ac:dyDescent="0.3">
      <c r="C23">
        <v>-1.4136</v>
      </c>
    </row>
    <row r="24" spans="3:3" x14ac:dyDescent="0.3">
      <c r="C24">
        <v>-1.4079999999999999</v>
      </c>
    </row>
    <row r="25" spans="3:3" x14ac:dyDescent="0.3">
      <c r="C25">
        <v>-1.3561000000000001</v>
      </c>
    </row>
    <row r="26" spans="3:3" x14ac:dyDescent="0.3">
      <c r="C26">
        <v>-1.3531</v>
      </c>
    </row>
    <row r="27" spans="3:3" x14ac:dyDescent="0.3">
      <c r="C27">
        <v>-1.3382000000000001</v>
      </c>
    </row>
    <row r="28" spans="3:3" x14ac:dyDescent="0.3">
      <c r="C28">
        <v>-1.2891999999999999</v>
      </c>
    </row>
    <row r="29" spans="3:3" x14ac:dyDescent="0.3">
      <c r="C29">
        <v>-1.2851999999999999</v>
      </c>
    </row>
    <row r="30" spans="3:3" x14ac:dyDescent="0.3">
      <c r="C30">
        <v>-1.2838000000000001</v>
      </c>
    </row>
    <row r="31" spans="3:3" x14ac:dyDescent="0.3">
      <c r="C31">
        <v>-1.2254</v>
      </c>
    </row>
    <row r="32" spans="3:3" x14ac:dyDescent="0.3">
      <c r="C32">
        <v>-1.2169000000000001</v>
      </c>
    </row>
    <row r="33" spans="3:3" x14ac:dyDescent="0.3">
      <c r="C33">
        <v>-1.2072000000000001</v>
      </c>
    </row>
    <row r="34" spans="3:3" x14ac:dyDescent="0.3">
      <c r="C34">
        <v>-1.2018</v>
      </c>
    </row>
    <row r="35" spans="3:3" x14ac:dyDescent="0.3">
      <c r="C35">
        <v>-1.1826000000000001</v>
      </c>
    </row>
    <row r="36" spans="3:3" x14ac:dyDescent="0.3">
      <c r="C36">
        <v>-1.1649</v>
      </c>
    </row>
    <row r="37" spans="3:3" x14ac:dyDescent="0.3">
      <c r="C37">
        <v>-1.1635</v>
      </c>
    </row>
    <row r="38" spans="3:3" x14ac:dyDescent="0.3">
      <c r="C38">
        <v>-1.1456999999999999</v>
      </c>
    </row>
    <row r="39" spans="3:3" x14ac:dyDescent="0.3">
      <c r="C39">
        <v>-1.1435999999999999</v>
      </c>
    </row>
    <row r="40" spans="3:3" x14ac:dyDescent="0.3">
      <c r="C40">
        <v>-1.1379999999999999</v>
      </c>
    </row>
    <row r="41" spans="3:3" x14ac:dyDescent="0.3">
      <c r="C41">
        <v>-1.1355999999999999</v>
      </c>
    </row>
    <row r="42" spans="3:3" x14ac:dyDescent="0.3">
      <c r="C42">
        <v>-1.1220000000000001</v>
      </c>
    </row>
    <row r="43" spans="3:3" x14ac:dyDescent="0.3">
      <c r="C43">
        <v>-1.1033999999999999</v>
      </c>
    </row>
    <row r="44" spans="3:3" x14ac:dyDescent="0.3">
      <c r="C44">
        <v>-1.089</v>
      </c>
    </row>
    <row r="45" spans="3:3" x14ac:dyDescent="0.3">
      <c r="C45">
        <v>-1.0847</v>
      </c>
    </row>
    <row r="46" spans="3:3" x14ac:dyDescent="0.3">
      <c r="C46">
        <v>-1.0746</v>
      </c>
    </row>
    <row r="47" spans="3:3" x14ac:dyDescent="0.3">
      <c r="C47">
        <v>-1.0705</v>
      </c>
    </row>
    <row r="48" spans="3:3" x14ac:dyDescent="0.3">
      <c r="C48">
        <v>-1.0561</v>
      </c>
    </row>
    <row r="49" spans="3:3" x14ac:dyDescent="0.3">
      <c r="C49">
        <v>-1.0429999999999999</v>
      </c>
    </row>
    <row r="50" spans="3:3" x14ac:dyDescent="0.3">
      <c r="C50">
        <v>-1.0411999999999999</v>
      </c>
    </row>
    <row r="51" spans="3:3" x14ac:dyDescent="0.3">
      <c r="C51">
        <v>-1.0367999999999999</v>
      </c>
    </row>
    <row r="52" spans="3:3" x14ac:dyDescent="0.3">
      <c r="C52">
        <v>-1.0297000000000001</v>
      </c>
    </row>
    <row r="53" spans="3:3" x14ac:dyDescent="0.3">
      <c r="C53">
        <v>-1.0247999999999999</v>
      </c>
    </row>
    <row r="54" spans="3:3" x14ac:dyDescent="0.3">
      <c r="C54">
        <v>-1.0226</v>
      </c>
    </row>
    <row r="55" spans="3:3" x14ac:dyDescent="0.3">
      <c r="C55">
        <v>-1.0218</v>
      </c>
    </row>
    <row r="56" spans="3:3" x14ac:dyDescent="0.3">
      <c r="C56">
        <v>-1.0193000000000001</v>
      </c>
    </row>
    <row r="57" spans="3:3" x14ac:dyDescent="0.3">
      <c r="C57">
        <v>-1.0165</v>
      </c>
    </row>
    <row r="58" spans="3:3" x14ac:dyDescent="0.3">
      <c r="C58">
        <v>-1.0024</v>
      </c>
    </row>
    <row r="59" spans="3:3" x14ac:dyDescent="0.3">
      <c r="C59">
        <v>-0.99880000000000002</v>
      </c>
    </row>
    <row r="60" spans="3:3" x14ac:dyDescent="0.3">
      <c r="C60">
        <v>-0.99660000000000004</v>
      </c>
    </row>
    <row r="61" spans="3:3" x14ac:dyDescent="0.3">
      <c r="C61">
        <v>-0.9748</v>
      </c>
    </row>
    <row r="62" spans="3:3" x14ac:dyDescent="0.3">
      <c r="C62">
        <v>-0.97119999999999995</v>
      </c>
    </row>
    <row r="63" spans="3:3" x14ac:dyDescent="0.3">
      <c r="C63">
        <v>-0.96760000000000002</v>
      </c>
    </row>
    <row r="64" spans="3:3" x14ac:dyDescent="0.3">
      <c r="C64">
        <v>-0.96609999999999996</v>
      </c>
    </row>
    <row r="65" spans="3:3" x14ac:dyDescent="0.3">
      <c r="C65">
        <v>-0.95199999999999996</v>
      </c>
    </row>
    <row r="66" spans="3:3" x14ac:dyDescent="0.3">
      <c r="C66">
        <v>-0.92879999999999996</v>
      </c>
    </row>
    <row r="67" spans="3:3" x14ac:dyDescent="0.3">
      <c r="C67">
        <v>-0.92159999999999997</v>
      </c>
    </row>
    <row r="68" spans="3:3" x14ac:dyDescent="0.3">
      <c r="C68">
        <v>-0.91900000000000004</v>
      </c>
    </row>
    <row r="69" spans="3:3" x14ac:dyDescent="0.3">
      <c r="C69">
        <v>-0.91569999999999996</v>
      </c>
    </row>
    <row r="70" spans="3:3" x14ac:dyDescent="0.3">
      <c r="C70">
        <v>-0.8962</v>
      </c>
    </row>
    <row r="71" spans="3:3" x14ac:dyDescent="0.3">
      <c r="C71">
        <v>-0.89259999999999995</v>
      </c>
    </row>
    <row r="72" spans="3:3" x14ac:dyDescent="0.3">
      <c r="C72">
        <v>-0.88859999999999995</v>
      </c>
    </row>
    <row r="73" spans="3:3" x14ac:dyDescent="0.3">
      <c r="C73">
        <v>-0.8821</v>
      </c>
    </row>
    <row r="74" spans="3:3" x14ac:dyDescent="0.3">
      <c r="C74">
        <v>-0.87350000000000005</v>
      </c>
    </row>
    <row r="75" spans="3:3" x14ac:dyDescent="0.3">
      <c r="C75">
        <v>-0.86929999999999996</v>
      </c>
    </row>
    <row r="76" spans="3:3" x14ac:dyDescent="0.3">
      <c r="C76">
        <v>-0.86809999999999998</v>
      </c>
    </row>
    <row r="77" spans="3:3" x14ac:dyDescent="0.3">
      <c r="C77">
        <v>-0.8669</v>
      </c>
    </row>
    <row r="78" spans="3:3" x14ac:dyDescent="0.3">
      <c r="C78">
        <v>-0.8639</v>
      </c>
    </row>
    <row r="79" spans="3:3" x14ac:dyDescent="0.3">
      <c r="C79">
        <v>-0.85189999999999999</v>
      </c>
    </row>
    <row r="80" spans="3:3" x14ac:dyDescent="0.3">
      <c r="C80">
        <v>-0.85140000000000005</v>
      </c>
    </row>
    <row r="81" spans="3:3" x14ac:dyDescent="0.3">
      <c r="C81">
        <v>-0.83409999999999995</v>
      </c>
    </row>
    <row r="82" spans="3:3" x14ac:dyDescent="0.3">
      <c r="C82">
        <v>-0.83260000000000001</v>
      </c>
    </row>
    <row r="83" spans="3:3" x14ac:dyDescent="0.3">
      <c r="C83">
        <v>-0.83140000000000003</v>
      </c>
    </row>
    <row r="84" spans="3:3" x14ac:dyDescent="0.3">
      <c r="C84">
        <v>-0.82</v>
      </c>
    </row>
    <row r="85" spans="3:3" x14ac:dyDescent="0.3">
      <c r="C85">
        <v>-0.81840000000000002</v>
      </c>
    </row>
    <row r="86" spans="3:3" x14ac:dyDescent="0.3">
      <c r="C86">
        <v>-0.80700000000000005</v>
      </c>
    </row>
    <row r="87" spans="3:3" x14ac:dyDescent="0.3">
      <c r="C87">
        <v>-0.80079999999999996</v>
      </c>
    </row>
    <row r="88" spans="3:3" x14ac:dyDescent="0.3">
      <c r="C88">
        <v>-0.79479999999999995</v>
      </c>
    </row>
    <row r="89" spans="3:3" x14ac:dyDescent="0.3">
      <c r="C89">
        <v>-0.78879999999999995</v>
      </c>
    </row>
    <row r="90" spans="3:3" x14ac:dyDescent="0.3">
      <c r="C90">
        <v>-0.78539999999999999</v>
      </c>
    </row>
    <row r="91" spans="3:3" x14ac:dyDescent="0.3">
      <c r="C91">
        <v>-0.78149999999999997</v>
      </c>
    </row>
    <row r="92" spans="3:3" x14ac:dyDescent="0.3">
      <c r="C92">
        <v>-0.77910000000000001</v>
      </c>
    </row>
    <row r="93" spans="3:3" x14ac:dyDescent="0.3">
      <c r="C93">
        <v>-0.76670000000000005</v>
      </c>
    </row>
    <row r="94" spans="3:3" x14ac:dyDescent="0.3">
      <c r="C94">
        <v>-0.76170000000000004</v>
      </c>
    </row>
    <row r="95" spans="3:3" x14ac:dyDescent="0.3">
      <c r="C95">
        <v>-0.75849999999999995</v>
      </c>
    </row>
    <row r="96" spans="3:3" x14ac:dyDescent="0.3">
      <c r="C96">
        <v>-0.75819999999999999</v>
      </c>
    </row>
    <row r="97" spans="3:3" x14ac:dyDescent="0.3">
      <c r="C97">
        <v>-0.75109999999999999</v>
      </c>
    </row>
    <row r="98" spans="3:3" x14ac:dyDescent="0.3">
      <c r="C98">
        <v>-0.74719999999999998</v>
      </c>
    </row>
    <row r="99" spans="3:3" x14ac:dyDescent="0.3">
      <c r="C99">
        <v>-0.74150000000000005</v>
      </c>
    </row>
    <row r="100" spans="3:3" x14ac:dyDescent="0.3">
      <c r="C100">
        <v>-0.74009999999999998</v>
      </c>
    </row>
    <row r="101" spans="3:3" x14ac:dyDescent="0.3">
      <c r="C101">
        <v>-0.73699999999999999</v>
      </c>
    </row>
    <row r="102" spans="3:3" x14ac:dyDescent="0.3">
      <c r="C102">
        <v>-0.72729999999999995</v>
      </c>
    </row>
    <row r="103" spans="3:3" x14ac:dyDescent="0.3">
      <c r="C103">
        <v>-0.72309999999999997</v>
      </c>
    </row>
    <row r="104" spans="3:3" x14ac:dyDescent="0.3">
      <c r="C104">
        <v>-0.72299999999999998</v>
      </c>
    </row>
    <row r="105" spans="3:3" x14ac:dyDescent="0.3">
      <c r="C105">
        <v>-0.72219999999999995</v>
      </c>
    </row>
    <row r="106" spans="3:3" x14ac:dyDescent="0.3">
      <c r="C106">
        <v>-0.71819999999999995</v>
      </c>
    </row>
    <row r="107" spans="3:3" x14ac:dyDescent="0.3">
      <c r="C107">
        <v>-0.71109999999999995</v>
      </c>
    </row>
    <row r="108" spans="3:3" x14ac:dyDescent="0.3">
      <c r="C108">
        <v>-0.70940000000000003</v>
      </c>
    </row>
    <row r="109" spans="3:3" x14ac:dyDescent="0.3">
      <c r="C109">
        <v>-0.70760000000000001</v>
      </c>
    </row>
    <row r="110" spans="3:3" x14ac:dyDescent="0.3">
      <c r="C110">
        <v>-0.70579999999999998</v>
      </c>
    </row>
    <row r="111" spans="3:3" x14ac:dyDescent="0.3">
      <c r="C111">
        <v>-0.70409999999999995</v>
      </c>
    </row>
    <row r="112" spans="3:3" x14ac:dyDescent="0.3">
      <c r="C112">
        <v>-0.70189999999999997</v>
      </c>
    </row>
    <row r="113" spans="3:3" x14ac:dyDescent="0.3">
      <c r="C113">
        <v>-0.70020000000000004</v>
      </c>
    </row>
    <row r="114" spans="3:3" x14ac:dyDescent="0.3">
      <c r="C114">
        <v>-0.69920000000000004</v>
      </c>
    </row>
    <row r="115" spans="3:3" x14ac:dyDescent="0.3">
      <c r="C115">
        <v>-0.69689999999999996</v>
      </c>
    </row>
    <row r="116" spans="3:3" x14ac:dyDescent="0.3">
      <c r="C116">
        <v>-0.69379999999999997</v>
      </c>
    </row>
    <row r="117" spans="3:3" x14ac:dyDescent="0.3">
      <c r="C117">
        <v>-0.68959999999999999</v>
      </c>
    </row>
    <row r="118" spans="3:3" x14ac:dyDescent="0.3">
      <c r="C118">
        <v>-0.68789999999999996</v>
      </c>
    </row>
    <row r="119" spans="3:3" x14ac:dyDescent="0.3">
      <c r="C119">
        <v>-0.68469999999999998</v>
      </c>
    </row>
    <row r="120" spans="3:3" x14ac:dyDescent="0.3">
      <c r="C120">
        <v>-0.68269999999999997</v>
      </c>
    </row>
    <row r="121" spans="3:3" x14ac:dyDescent="0.3">
      <c r="C121">
        <v>-0.68110000000000004</v>
      </c>
    </row>
    <row r="122" spans="3:3" x14ac:dyDescent="0.3">
      <c r="C122">
        <v>-0.67900000000000005</v>
      </c>
    </row>
    <row r="123" spans="3:3" x14ac:dyDescent="0.3">
      <c r="C123">
        <v>-0.67800000000000005</v>
      </c>
    </row>
    <row r="124" spans="3:3" x14ac:dyDescent="0.3">
      <c r="C124">
        <v>-0.6754</v>
      </c>
    </row>
    <row r="125" spans="3:3" x14ac:dyDescent="0.3">
      <c r="C125">
        <v>-0.67200000000000004</v>
      </c>
    </row>
    <row r="126" spans="3:3" x14ac:dyDescent="0.3">
      <c r="C126">
        <v>-0.67190000000000005</v>
      </c>
    </row>
    <row r="127" spans="3:3" x14ac:dyDescent="0.3">
      <c r="C127">
        <v>-0.67059999999999997</v>
      </c>
    </row>
    <row r="128" spans="3:3" x14ac:dyDescent="0.3">
      <c r="C128">
        <v>-0.66949999999999998</v>
      </c>
    </row>
    <row r="129" spans="3:3" x14ac:dyDescent="0.3">
      <c r="C129">
        <v>-0.66390000000000005</v>
      </c>
    </row>
    <row r="130" spans="3:3" x14ac:dyDescent="0.3">
      <c r="C130">
        <v>-0.66279999999999994</v>
      </c>
    </row>
    <row r="131" spans="3:3" x14ac:dyDescent="0.3">
      <c r="C131">
        <v>-0.66220000000000001</v>
      </c>
    </row>
    <row r="132" spans="3:3" x14ac:dyDescent="0.3">
      <c r="C132">
        <v>-0.66100000000000003</v>
      </c>
    </row>
    <row r="133" spans="3:3" x14ac:dyDescent="0.3">
      <c r="C133">
        <v>-0.66039999999999999</v>
      </c>
    </row>
    <row r="134" spans="3:3" x14ac:dyDescent="0.3">
      <c r="C134">
        <v>-0.66</v>
      </c>
    </row>
    <row r="135" spans="3:3" x14ac:dyDescent="0.3">
      <c r="C135">
        <v>-0.65920000000000001</v>
      </c>
    </row>
    <row r="136" spans="3:3" x14ac:dyDescent="0.3">
      <c r="C136">
        <v>-0.65469999999999995</v>
      </c>
    </row>
    <row r="137" spans="3:3" x14ac:dyDescent="0.3">
      <c r="C137">
        <v>-0.65449999999999997</v>
      </c>
    </row>
    <row r="138" spans="3:3" x14ac:dyDescent="0.3">
      <c r="C138">
        <v>-0.65369999999999995</v>
      </c>
    </row>
    <row r="139" spans="3:3" x14ac:dyDescent="0.3">
      <c r="C139">
        <v>-0.65210000000000001</v>
      </c>
    </row>
    <row r="140" spans="3:3" x14ac:dyDescent="0.3">
      <c r="C140">
        <v>-0.6512</v>
      </c>
    </row>
    <row r="141" spans="3:3" x14ac:dyDescent="0.3">
      <c r="C141">
        <v>-0.64690000000000003</v>
      </c>
    </row>
    <row r="142" spans="3:3" x14ac:dyDescent="0.3">
      <c r="C142">
        <v>-0.64600000000000002</v>
      </c>
    </row>
    <row r="143" spans="3:3" x14ac:dyDescent="0.3">
      <c r="C143">
        <v>-0.64280000000000004</v>
      </c>
    </row>
    <row r="144" spans="3:3" x14ac:dyDescent="0.3">
      <c r="C144">
        <v>-0.64080000000000004</v>
      </c>
    </row>
    <row r="145" spans="3:3" x14ac:dyDescent="0.3">
      <c r="C145">
        <v>-0.64029999999999998</v>
      </c>
    </row>
    <row r="146" spans="3:3" x14ac:dyDescent="0.3">
      <c r="C146">
        <v>-0.6391</v>
      </c>
    </row>
    <row r="147" spans="3:3" x14ac:dyDescent="0.3">
      <c r="C147">
        <v>-0.63800000000000001</v>
      </c>
    </row>
    <row r="148" spans="3:3" x14ac:dyDescent="0.3">
      <c r="C148">
        <v>-0.63739999999999997</v>
      </c>
    </row>
    <row r="149" spans="3:3" x14ac:dyDescent="0.3">
      <c r="C149">
        <v>-0.63590000000000002</v>
      </c>
    </row>
    <row r="150" spans="3:3" x14ac:dyDescent="0.3">
      <c r="C150">
        <v>-0.62860000000000005</v>
      </c>
    </row>
    <row r="151" spans="3:3" x14ac:dyDescent="0.3">
      <c r="C151">
        <v>-0.62849999999999995</v>
      </c>
    </row>
    <row r="152" spans="3:3" x14ac:dyDescent="0.3">
      <c r="C152">
        <v>-0.62560000000000004</v>
      </c>
    </row>
    <row r="153" spans="3:3" x14ac:dyDescent="0.3">
      <c r="C153">
        <v>-0.62160000000000004</v>
      </c>
    </row>
    <row r="154" spans="3:3" x14ac:dyDescent="0.3">
      <c r="C154">
        <v>-0.61990000000000001</v>
      </c>
    </row>
    <row r="155" spans="3:3" x14ac:dyDescent="0.3">
      <c r="C155">
        <v>-0.61970000000000003</v>
      </c>
    </row>
    <row r="156" spans="3:3" x14ac:dyDescent="0.3">
      <c r="C156">
        <v>-0.61780000000000002</v>
      </c>
    </row>
    <row r="157" spans="3:3" x14ac:dyDescent="0.3">
      <c r="C157">
        <v>-0.61650000000000005</v>
      </c>
    </row>
    <row r="158" spans="3:3" x14ac:dyDescent="0.3">
      <c r="C158">
        <v>-0.61370000000000002</v>
      </c>
    </row>
    <row r="159" spans="3:3" x14ac:dyDescent="0.3">
      <c r="C159">
        <v>-0.61360000000000003</v>
      </c>
    </row>
    <row r="160" spans="3:3" x14ac:dyDescent="0.3">
      <c r="C160">
        <v>-0.61350000000000005</v>
      </c>
    </row>
    <row r="161" spans="3:3" x14ac:dyDescent="0.3">
      <c r="C161">
        <v>-0.61170000000000002</v>
      </c>
    </row>
    <row r="162" spans="3:3" x14ac:dyDescent="0.3">
      <c r="C162">
        <v>-0.61170000000000002</v>
      </c>
    </row>
    <row r="163" spans="3:3" x14ac:dyDescent="0.3">
      <c r="C163">
        <v>-0.6109</v>
      </c>
    </row>
    <row r="164" spans="3:3" x14ac:dyDescent="0.3">
      <c r="C164">
        <v>-0.60919999999999996</v>
      </c>
    </row>
    <row r="165" spans="3:3" x14ac:dyDescent="0.3">
      <c r="C165">
        <v>-0.60770000000000002</v>
      </c>
    </row>
    <row r="166" spans="3:3" x14ac:dyDescent="0.3">
      <c r="C166">
        <v>-0.60599999999999998</v>
      </c>
    </row>
    <row r="167" spans="3:3" x14ac:dyDescent="0.3">
      <c r="C167">
        <v>-0.60450000000000004</v>
      </c>
    </row>
    <row r="168" spans="3:3" x14ac:dyDescent="0.3">
      <c r="C168">
        <v>-0.60350000000000004</v>
      </c>
    </row>
    <row r="169" spans="3:3" x14ac:dyDescent="0.3">
      <c r="C169">
        <v>-0.59909999999999997</v>
      </c>
    </row>
    <row r="170" spans="3:3" x14ac:dyDescent="0.3">
      <c r="C170">
        <v>-0.59740000000000004</v>
      </c>
    </row>
    <row r="171" spans="3:3" x14ac:dyDescent="0.3">
      <c r="C171">
        <v>-0.59340000000000004</v>
      </c>
    </row>
    <row r="172" spans="3:3" x14ac:dyDescent="0.3">
      <c r="C172">
        <v>-0.59299999999999997</v>
      </c>
    </row>
    <row r="173" spans="3:3" x14ac:dyDescent="0.3">
      <c r="C173">
        <v>-0.58509999999999995</v>
      </c>
    </row>
    <row r="174" spans="3:3" x14ac:dyDescent="0.3">
      <c r="C174">
        <v>-0.58379999999999999</v>
      </c>
    </row>
    <row r="175" spans="3:3" x14ac:dyDescent="0.3">
      <c r="C175">
        <v>-0.58250000000000002</v>
      </c>
    </row>
    <row r="176" spans="3:3" x14ac:dyDescent="0.3">
      <c r="C176">
        <v>-0.57879999999999998</v>
      </c>
    </row>
    <row r="177" spans="3:3" x14ac:dyDescent="0.3">
      <c r="C177">
        <v>-0.57779999999999998</v>
      </c>
    </row>
    <row r="178" spans="3:3" x14ac:dyDescent="0.3">
      <c r="C178">
        <v>-0.57730000000000004</v>
      </c>
    </row>
    <row r="179" spans="3:3" x14ac:dyDescent="0.3">
      <c r="C179">
        <v>-0.57669999999999999</v>
      </c>
    </row>
    <row r="180" spans="3:3" x14ac:dyDescent="0.3">
      <c r="C180">
        <v>-0.57340000000000002</v>
      </c>
    </row>
    <row r="181" spans="3:3" x14ac:dyDescent="0.3">
      <c r="C181">
        <v>-0.5726</v>
      </c>
    </row>
    <row r="182" spans="3:3" x14ac:dyDescent="0.3">
      <c r="C182">
        <v>-0.57199999999999995</v>
      </c>
    </row>
    <row r="183" spans="3:3" x14ac:dyDescent="0.3">
      <c r="C183">
        <v>-0.56889999999999996</v>
      </c>
    </row>
    <row r="184" spans="3:3" x14ac:dyDescent="0.3">
      <c r="C184">
        <v>-0.56559999999999999</v>
      </c>
    </row>
    <row r="185" spans="3:3" x14ac:dyDescent="0.3">
      <c r="C185">
        <v>-0.5655</v>
      </c>
    </row>
    <row r="186" spans="3:3" x14ac:dyDescent="0.3">
      <c r="C186">
        <v>-0.56469999999999998</v>
      </c>
    </row>
    <row r="187" spans="3:3" x14ac:dyDescent="0.3">
      <c r="C187">
        <v>-0.55840000000000001</v>
      </c>
    </row>
    <row r="188" spans="3:3" x14ac:dyDescent="0.3">
      <c r="C188">
        <v>-0.55769999999999997</v>
      </c>
    </row>
    <row r="189" spans="3:3" x14ac:dyDescent="0.3">
      <c r="C189">
        <v>-0.55610000000000004</v>
      </c>
    </row>
    <row r="190" spans="3:3" x14ac:dyDescent="0.3">
      <c r="C190">
        <v>-0.55320000000000003</v>
      </c>
    </row>
    <row r="191" spans="3:3" x14ac:dyDescent="0.3">
      <c r="C191">
        <v>-0.55069999999999997</v>
      </c>
    </row>
    <row r="192" spans="3:3" x14ac:dyDescent="0.3">
      <c r="C192">
        <v>-0.54820000000000002</v>
      </c>
    </row>
    <row r="193" spans="3:3" x14ac:dyDescent="0.3">
      <c r="C193">
        <v>-0.54779999999999995</v>
      </c>
    </row>
    <row r="194" spans="3:3" x14ac:dyDescent="0.3">
      <c r="C194">
        <v>-0.54520000000000002</v>
      </c>
    </row>
    <row r="195" spans="3:3" x14ac:dyDescent="0.3">
      <c r="C195">
        <v>-0.54510000000000003</v>
      </c>
    </row>
    <row r="196" spans="3:3" x14ac:dyDescent="0.3">
      <c r="C196">
        <v>-0.54149999999999998</v>
      </c>
    </row>
    <row r="197" spans="3:3" x14ac:dyDescent="0.3">
      <c r="C197">
        <v>-0.54100000000000004</v>
      </c>
    </row>
    <row r="198" spans="3:3" x14ac:dyDescent="0.3">
      <c r="C198">
        <v>-0.54049999999999998</v>
      </c>
    </row>
    <row r="199" spans="3:3" x14ac:dyDescent="0.3">
      <c r="C199">
        <v>-0.54010000000000002</v>
      </c>
    </row>
    <row r="200" spans="3:3" x14ac:dyDescent="0.3">
      <c r="C200">
        <v>-0.53879999999999995</v>
      </c>
    </row>
    <row r="201" spans="3:3" x14ac:dyDescent="0.3">
      <c r="C201">
        <v>-0.53859999999999997</v>
      </c>
    </row>
    <row r="202" spans="3:3" x14ac:dyDescent="0.3">
      <c r="C202">
        <v>-0.53790000000000004</v>
      </c>
    </row>
    <row r="203" spans="3:3" x14ac:dyDescent="0.3">
      <c r="C203">
        <v>-0.53759999999999997</v>
      </c>
    </row>
    <row r="204" spans="3:3" x14ac:dyDescent="0.3">
      <c r="C204">
        <v>-0.5373</v>
      </c>
    </row>
    <row r="205" spans="3:3" x14ac:dyDescent="0.3">
      <c r="C205">
        <v>-0.53649999999999998</v>
      </c>
    </row>
    <row r="206" spans="3:3" x14ac:dyDescent="0.3">
      <c r="C206">
        <v>-0.53549999999999998</v>
      </c>
    </row>
    <row r="207" spans="3:3" x14ac:dyDescent="0.3">
      <c r="C207">
        <v>-0.53220000000000001</v>
      </c>
    </row>
    <row r="208" spans="3:3" x14ac:dyDescent="0.3">
      <c r="C208">
        <v>-0.53169999999999995</v>
      </c>
    </row>
    <row r="209" spans="3:3" x14ac:dyDescent="0.3">
      <c r="C209">
        <v>-0.53100000000000003</v>
      </c>
    </row>
    <row r="210" spans="3:3" x14ac:dyDescent="0.3">
      <c r="C210">
        <v>-0.53100000000000003</v>
      </c>
    </row>
    <row r="211" spans="3:3" x14ac:dyDescent="0.3">
      <c r="C211">
        <v>-0.52990000000000004</v>
      </c>
    </row>
    <row r="212" spans="3:3" x14ac:dyDescent="0.3">
      <c r="C212">
        <v>-0.52939999999999998</v>
      </c>
    </row>
    <row r="213" spans="3:3" x14ac:dyDescent="0.3">
      <c r="C213">
        <v>-0.5282</v>
      </c>
    </row>
    <row r="214" spans="3:3" x14ac:dyDescent="0.3">
      <c r="C214">
        <v>-0.52710000000000001</v>
      </c>
    </row>
    <row r="215" spans="3:3" x14ac:dyDescent="0.3">
      <c r="C215">
        <v>-0.52429999999999999</v>
      </c>
    </row>
    <row r="216" spans="3:3" x14ac:dyDescent="0.3">
      <c r="C216">
        <v>-0.52249999999999996</v>
      </c>
    </row>
    <row r="217" spans="3:3" x14ac:dyDescent="0.3">
      <c r="C217">
        <v>-0.52080000000000004</v>
      </c>
    </row>
    <row r="218" spans="3:3" x14ac:dyDescent="0.3">
      <c r="C218">
        <v>-0.52</v>
      </c>
    </row>
    <row r="219" spans="3:3" x14ac:dyDescent="0.3">
      <c r="C219">
        <v>-0.51780000000000004</v>
      </c>
    </row>
    <row r="220" spans="3:3" x14ac:dyDescent="0.3">
      <c r="C220">
        <v>-0.51590000000000003</v>
      </c>
    </row>
    <row r="221" spans="3:3" x14ac:dyDescent="0.3">
      <c r="C221">
        <v>-0.51480000000000004</v>
      </c>
    </row>
    <row r="222" spans="3:3" x14ac:dyDescent="0.3">
      <c r="C222">
        <v>-0.51259999999999994</v>
      </c>
    </row>
    <row r="223" spans="3:3" x14ac:dyDescent="0.3">
      <c r="C223">
        <v>-0.50980000000000003</v>
      </c>
    </row>
    <row r="224" spans="3:3" x14ac:dyDescent="0.3">
      <c r="C224">
        <v>-0.50839999999999996</v>
      </c>
    </row>
    <row r="225" spans="3:3" x14ac:dyDescent="0.3">
      <c r="C225">
        <v>-0.50509999999999999</v>
      </c>
    </row>
    <row r="226" spans="3:3" x14ac:dyDescent="0.3">
      <c r="C226">
        <v>-0.50370000000000004</v>
      </c>
    </row>
    <row r="227" spans="3:3" x14ac:dyDescent="0.3">
      <c r="C227">
        <v>-0.50209999999999999</v>
      </c>
    </row>
    <row r="228" spans="3:3" x14ac:dyDescent="0.3">
      <c r="C228">
        <v>-0.50029999999999997</v>
      </c>
    </row>
    <row r="229" spans="3:3" x14ac:dyDescent="0.3">
      <c r="C229">
        <v>-0.49669999999999997</v>
      </c>
    </row>
    <row r="230" spans="3:3" x14ac:dyDescent="0.3">
      <c r="C230">
        <v>-0.4965</v>
      </c>
    </row>
    <row r="231" spans="3:3" x14ac:dyDescent="0.3">
      <c r="C231">
        <v>-0.4955</v>
      </c>
    </row>
    <row r="232" spans="3:3" x14ac:dyDescent="0.3">
      <c r="C232">
        <v>-0.49480000000000002</v>
      </c>
    </row>
    <row r="233" spans="3:3" x14ac:dyDescent="0.3">
      <c r="C233">
        <v>-0.49320000000000003</v>
      </c>
    </row>
    <row r="234" spans="3:3" x14ac:dyDescent="0.3">
      <c r="C234">
        <v>-0.49280000000000002</v>
      </c>
    </row>
    <row r="235" spans="3:3" x14ac:dyDescent="0.3">
      <c r="C235">
        <v>-0.49120000000000003</v>
      </c>
    </row>
    <row r="236" spans="3:3" x14ac:dyDescent="0.3">
      <c r="C236">
        <v>-0.49070000000000003</v>
      </c>
    </row>
    <row r="237" spans="3:3" x14ac:dyDescent="0.3">
      <c r="C237">
        <v>-0.49</v>
      </c>
    </row>
    <row r="238" spans="3:3" x14ac:dyDescent="0.3">
      <c r="C238">
        <v>-0.48970000000000002</v>
      </c>
    </row>
    <row r="239" spans="3:3" x14ac:dyDescent="0.3">
      <c r="C239">
        <v>-0.48930000000000001</v>
      </c>
    </row>
    <row r="240" spans="3:3" x14ac:dyDescent="0.3">
      <c r="C240">
        <v>-0.48630000000000001</v>
      </c>
    </row>
    <row r="241" spans="3:3" x14ac:dyDescent="0.3">
      <c r="C241">
        <v>-0.48620000000000002</v>
      </c>
    </row>
    <row r="242" spans="3:3" x14ac:dyDescent="0.3">
      <c r="C242">
        <v>-0.48580000000000001</v>
      </c>
    </row>
    <row r="243" spans="3:3" x14ac:dyDescent="0.3">
      <c r="C243">
        <v>-0.48359999999999997</v>
      </c>
    </row>
    <row r="244" spans="3:3" x14ac:dyDescent="0.3">
      <c r="C244">
        <v>-0.48089999999999999</v>
      </c>
    </row>
    <row r="245" spans="3:3" x14ac:dyDescent="0.3">
      <c r="C245">
        <v>-0.47620000000000001</v>
      </c>
    </row>
    <row r="246" spans="3:3" x14ac:dyDescent="0.3">
      <c r="C246">
        <v>-0.47599999999999998</v>
      </c>
    </row>
    <row r="247" spans="3:3" x14ac:dyDescent="0.3">
      <c r="C247">
        <v>-0.47589999999999999</v>
      </c>
    </row>
    <row r="248" spans="3:3" x14ac:dyDescent="0.3">
      <c r="C248">
        <v>-0.47470000000000001</v>
      </c>
    </row>
    <row r="249" spans="3:3" x14ac:dyDescent="0.3">
      <c r="C249">
        <v>-0.47389999999999999</v>
      </c>
    </row>
    <row r="250" spans="3:3" x14ac:dyDescent="0.3">
      <c r="C250">
        <v>-0.47339999999999999</v>
      </c>
    </row>
    <row r="251" spans="3:3" x14ac:dyDescent="0.3">
      <c r="C251">
        <v>-0.47320000000000001</v>
      </c>
    </row>
    <row r="252" spans="3:3" x14ac:dyDescent="0.3">
      <c r="C252">
        <v>-0.47289999999999999</v>
      </c>
    </row>
    <row r="253" spans="3:3" x14ac:dyDescent="0.3">
      <c r="C253">
        <v>-0.47260000000000002</v>
      </c>
    </row>
    <row r="254" spans="3:3" x14ac:dyDescent="0.3">
      <c r="C254">
        <v>-0.46970000000000001</v>
      </c>
    </row>
    <row r="255" spans="3:3" x14ac:dyDescent="0.3">
      <c r="C255">
        <v>-0.46800000000000003</v>
      </c>
    </row>
    <row r="256" spans="3:3" x14ac:dyDescent="0.3">
      <c r="C256">
        <v>-0.46689999999999998</v>
      </c>
    </row>
    <row r="257" spans="3:3" x14ac:dyDescent="0.3">
      <c r="C257">
        <v>-0.46410000000000001</v>
      </c>
    </row>
    <row r="258" spans="3:3" x14ac:dyDescent="0.3">
      <c r="C258">
        <v>-0.46389999999999998</v>
      </c>
    </row>
    <row r="259" spans="3:3" x14ac:dyDescent="0.3">
      <c r="C259">
        <v>-0.46029999999999999</v>
      </c>
    </row>
    <row r="260" spans="3:3" x14ac:dyDescent="0.3">
      <c r="C260">
        <v>-0.45929999999999999</v>
      </c>
    </row>
    <row r="261" spans="3:3" x14ac:dyDescent="0.3">
      <c r="C261">
        <v>-0.45619999999999999</v>
      </c>
    </row>
    <row r="262" spans="3:3" x14ac:dyDescent="0.3">
      <c r="C262">
        <v>-0.45519999999999999</v>
      </c>
    </row>
    <row r="263" spans="3:3" x14ac:dyDescent="0.3">
      <c r="C263">
        <v>-0.45469999999999999</v>
      </c>
    </row>
    <row r="264" spans="3:3" x14ac:dyDescent="0.3">
      <c r="C264">
        <v>-0.45300000000000001</v>
      </c>
    </row>
    <row r="265" spans="3:3" x14ac:dyDescent="0.3">
      <c r="C265">
        <v>-0.45100000000000001</v>
      </c>
    </row>
    <row r="266" spans="3:3" x14ac:dyDescent="0.3">
      <c r="C266">
        <v>-0.44929999999999998</v>
      </c>
    </row>
    <row r="267" spans="3:3" x14ac:dyDescent="0.3">
      <c r="C267">
        <v>-0.44840000000000002</v>
      </c>
    </row>
    <row r="268" spans="3:3" x14ac:dyDescent="0.3">
      <c r="C268">
        <v>-0.44440000000000002</v>
      </c>
    </row>
    <row r="269" spans="3:3" x14ac:dyDescent="0.3">
      <c r="C269">
        <v>-0.44409999999999999</v>
      </c>
    </row>
    <row r="270" spans="3:3" x14ac:dyDescent="0.3">
      <c r="C270">
        <v>-0.43969999999999998</v>
      </c>
    </row>
    <row r="271" spans="3:3" x14ac:dyDescent="0.3">
      <c r="C271">
        <v>-0.43930000000000002</v>
      </c>
    </row>
    <row r="272" spans="3:3" x14ac:dyDescent="0.3">
      <c r="C272">
        <v>-0.43909999999999999</v>
      </c>
    </row>
    <row r="273" spans="3:3" x14ac:dyDescent="0.3">
      <c r="C273">
        <v>-0.43890000000000001</v>
      </c>
    </row>
    <row r="274" spans="3:3" x14ac:dyDescent="0.3">
      <c r="C274">
        <v>-0.43809999999999999</v>
      </c>
    </row>
    <row r="275" spans="3:3" x14ac:dyDescent="0.3">
      <c r="C275">
        <v>-0.43809999999999999</v>
      </c>
    </row>
    <row r="276" spans="3:3" x14ac:dyDescent="0.3">
      <c r="C276">
        <v>-0.438</v>
      </c>
    </row>
    <row r="277" spans="3:3" x14ac:dyDescent="0.3">
      <c r="C277">
        <v>-0.43780000000000002</v>
      </c>
    </row>
    <row r="278" spans="3:3" x14ac:dyDescent="0.3">
      <c r="C278">
        <v>-0.43569999999999998</v>
      </c>
    </row>
    <row r="279" spans="3:3" x14ac:dyDescent="0.3">
      <c r="C279">
        <v>-0.43469999999999998</v>
      </c>
    </row>
    <row r="280" spans="3:3" x14ac:dyDescent="0.3">
      <c r="C280">
        <v>-0.43459999999999999</v>
      </c>
    </row>
    <row r="281" spans="3:3" x14ac:dyDescent="0.3">
      <c r="C281">
        <v>-0.43380000000000002</v>
      </c>
    </row>
    <row r="282" spans="3:3" x14ac:dyDescent="0.3">
      <c r="C282">
        <v>-0.43209999999999998</v>
      </c>
    </row>
    <row r="283" spans="3:3" x14ac:dyDescent="0.3">
      <c r="C283">
        <v>-0.43180000000000002</v>
      </c>
    </row>
    <row r="284" spans="3:3" x14ac:dyDescent="0.3">
      <c r="C284">
        <v>-0.43090000000000001</v>
      </c>
    </row>
    <row r="285" spans="3:3" x14ac:dyDescent="0.3">
      <c r="C285">
        <v>-0.4289</v>
      </c>
    </row>
    <row r="286" spans="3:3" x14ac:dyDescent="0.3">
      <c r="C286">
        <v>-0.42880000000000001</v>
      </c>
    </row>
    <row r="287" spans="3:3" x14ac:dyDescent="0.3">
      <c r="C287">
        <v>-0.42849999999999999</v>
      </c>
    </row>
    <row r="288" spans="3:3" x14ac:dyDescent="0.3">
      <c r="C288">
        <v>-0.42780000000000001</v>
      </c>
    </row>
    <row r="289" spans="3:3" x14ac:dyDescent="0.3">
      <c r="C289">
        <v>-0.42709999999999998</v>
      </c>
    </row>
    <row r="290" spans="3:3" x14ac:dyDescent="0.3">
      <c r="C290">
        <v>-0.42620000000000002</v>
      </c>
    </row>
    <row r="291" spans="3:3" x14ac:dyDescent="0.3">
      <c r="C291">
        <v>-0.42520000000000002</v>
      </c>
    </row>
    <row r="292" spans="3:3" x14ac:dyDescent="0.3">
      <c r="C292">
        <v>-0.42480000000000001</v>
      </c>
    </row>
    <row r="293" spans="3:3" x14ac:dyDescent="0.3">
      <c r="C293">
        <v>-0.42480000000000001</v>
      </c>
    </row>
    <row r="294" spans="3:3" x14ac:dyDescent="0.3">
      <c r="C294">
        <v>-0.42320000000000002</v>
      </c>
    </row>
    <row r="295" spans="3:3" x14ac:dyDescent="0.3">
      <c r="C295">
        <v>-0.42309999999999998</v>
      </c>
    </row>
    <row r="296" spans="3:3" x14ac:dyDescent="0.3">
      <c r="C296">
        <v>-0.4229</v>
      </c>
    </row>
    <row r="297" spans="3:3" x14ac:dyDescent="0.3">
      <c r="C297">
        <v>-0.42230000000000001</v>
      </c>
    </row>
    <row r="298" spans="3:3" x14ac:dyDescent="0.3">
      <c r="C298">
        <v>-0.42220000000000002</v>
      </c>
    </row>
    <row r="299" spans="3:3" x14ac:dyDescent="0.3">
      <c r="C299">
        <v>-0.42049999999999998</v>
      </c>
    </row>
    <row r="300" spans="3:3" x14ac:dyDescent="0.3">
      <c r="C300">
        <v>-0.41930000000000001</v>
      </c>
    </row>
    <row r="301" spans="3:3" x14ac:dyDescent="0.3">
      <c r="C301">
        <v>-0.41880000000000001</v>
      </c>
    </row>
    <row r="302" spans="3:3" x14ac:dyDescent="0.3">
      <c r="C302">
        <v>-0.41830000000000001</v>
      </c>
    </row>
    <row r="303" spans="3:3" x14ac:dyDescent="0.3">
      <c r="C303">
        <v>-0.41820000000000002</v>
      </c>
    </row>
    <row r="304" spans="3:3" x14ac:dyDescent="0.3">
      <c r="C304">
        <v>-0.41639999999999999</v>
      </c>
    </row>
    <row r="305" spans="3:3" x14ac:dyDescent="0.3">
      <c r="C305">
        <v>-0.41599999999999998</v>
      </c>
    </row>
    <row r="306" spans="3:3" x14ac:dyDescent="0.3">
      <c r="C306">
        <v>-0.4158</v>
      </c>
    </row>
    <row r="307" spans="3:3" x14ac:dyDescent="0.3">
      <c r="C307">
        <v>-0.41549999999999998</v>
      </c>
    </row>
    <row r="308" spans="3:3" x14ac:dyDescent="0.3">
      <c r="C308">
        <v>-0.41510000000000002</v>
      </c>
    </row>
    <row r="309" spans="3:3" x14ac:dyDescent="0.3">
      <c r="C309">
        <v>-0.4148</v>
      </c>
    </row>
    <row r="310" spans="3:3" x14ac:dyDescent="0.3">
      <c r="C310">
        <v>-0.41239999999999999</v>
      </c>
    </row>
    <row r="311" spans="3:3" x14ac:dyDescent="0.3">
      <c r="C311">
        <v>-0.41020000000000001</v>
      </c>
    </row>
    <row r="312" spans="3:3" x14ac:dyDescent="0.3">
      <c r="C312">
        <v>-0.41</v>
      </c>
    </row>
    <row r="313" spans="3:3" x14ac:dyDescent="0.3">
      <c r="C313">
        <v>-0.40870000000000001</v>
      </c>
    </row>
    <row r="314" spans="3:3" x14ac:dyDescent="0.3">
      <c r="C314">
        <v>-0.40670000000000001</v>
      </c>
    </row>
    <row r="315" spans="3:3" x14ac:dyDescent="0.3">
      <c r="C315">
        <v>-0.40670000000000001</v>
      </c>
    </row>
    <row r="316" spans="3:3" x14ac:dyDescent="0.3">
      <c r="C316">
        <v>-0.4042</v>
      </c>
    </row>
    <row r="317" spans="3:3" x14ac:dyDescent="0.3">
      <c r="C317">
        <v>-0.4032</v>
      </c>
    </row>
    <row r="318" spans="3:3" x14ac:dyDescent="0.3">
      <c r="C318">
        <v>-0.40260000000000001</v>
      </c>
    </row>
    <row r="319" spans="3:3" x14ac:dyDescent="0.3">
      <c r="C319">
        <v>-0.40079999999999999</v>
      </c>
    </row>
    <row r="320" spans="3:3" x14ac:dyDescent="0.3">
      <c r="C320">
        <v>-0.39939999999999998</v>
      </c>
    </row>
    <row r="321" spans="3:3" x14ac:dyDescent="0.3">
      <c r="C321">
        <v>-0.3982</v>
      </c>
    </row>
    <row r="322" spans="3:3" x14ac:dyDescent="0.3">
      <c r="C322">
        <v>-0.39739999999999998</v>
      </c>
    </row>
    <row r="323" spans="3:3" x14ac:dyDescent="0.3">
      <c r="C323">
        <v>-0.39710000000000001</v>
      </c>
    </row>
    <row r="324" spans="3:3" x14ac:dyDescent="0.3">
      <c r="C324">
        <v>-0.39510000000000001</v>
      </c>
    </row>
    <row r="325" spans="3:3" x14ac:dyDescent="0.3">
      <c r="C325">
        <v>-0.39129999999999998</v>
      </c>
    </row>
    <row r="326" spans="3:3" x14ac:dyDescent="0.3">
      <c r="C326">
        <v>-0.38950000000000001</v>
      </c>
    </row>
    <row r="327" spans="3:3" x14ac:dyDescent="0.3">
      <c r="C327">
        <v>-0.3891</v>
      </c>
    </row>
    <row r="328" spans="3:3" x14ac:dyDescent="0.3">
      <c r="C328">
        <v>-0.38879999999999998</v>
      </c>
    </row>
    <row r="329" spans="3:3" x14ac:dyDescent="0.3">
      <c r="C329">
        <v>-0.3881</v>
      </c>
    </row>
    <row r="330" spans="3:3" x14ac:dyDescent="0.3">
      <c r="C330">
        <v>-0.38769999999999999</v>
      </c>
    </row>
    <row r="331" spans="3:3" x14ac:dyDescent="0.3">
      <c r="C331">
        <v>-0.38400000000000001</v>
      </c>
    </row>
    <row r="332" spans="3:3" x14ac:dyDescent="0.3">
      <c r="C332">
        <v>-0.38400000000000001</v>
      </c>
    </row>
    <row r="333" spans="3:3" x14ac:dyDescent="0.3">
      <c r="C333">
        <v>-0.38390000000000002</v>
      </c>
    </row>
    <row r="334" spans="3:3" x14ac:dyDescent="0.3">
      <c r="C334">
        <v>-0.38329999999999997</v>
      </c>
    </row>
    <row r="335" spans="3:3" x14ac:dyDescent="0.3">
      <c r="C335">
        <v>-0.3831</v>
      </c>
    </row>
    <row r="336" spans="3:3" x14ac:dyDescent="0.3">
      <c r="C336">
        <v>-0.38109999999999999</v>
      </c>
    </row>
    <row r="337" spans="3:3" x14ac:dyDescent="0.3">
      <c r="C337">
        <v>-0.38059999999999999</v>
      </c>
    </row>
    <row r="338" spans="3:3" x14ac:dyDescent="0.3">
      <c r="C338">
        <v>-0.38019999999999998</v>
      </c>
    </row>
    <row r="339" spans="3:3" x14ac:dyDescent="0.3">
      <c r="C339">
        <v>-0.37959999999999999</v>
      </c>
    </row>
    <row r="340" spans="3:3" x14ac:dyDescent="0.3">
      <c r="C340">
        <v>-0.37909999999999999</v>
      </c>
    </row>
    <row r="341" spans="3:3" x14ac:dyDescent="0.3">
      <c r="C341">
        <v>-0.3785</v>
      </c>
    </row>
    <row r="342" spans="3:3" x14ac:dyDescent="0.3">
      <c r="C342">
        <v>-0.37690000000000001</v>
      </c>
    </row>
    <row r="343" spans="3:3" x14ac:dyDescent="0.3">
      <c r="C343">
        <v>-0.37630000000000002</v>
      </c>
    </row>
    <row r="344" spans="3:3" x14ac:dyDescent="0.3">
      <c r="C344">
        <v>-0.37540000000000001</v>
      </c>
    </row>
    <row r="345" spans="3:3" x14ac:dyDescent="0.3">
      <c r="C345">
        <v>-0.37359999999999999</v>
      </c>
    </row>
    <row r="346" spans="3:3" x14ac:dyDescent="0.3">
      <c r="C346">
        <v>-0.37109999999999999</v>
      </c>
    </row>
    <row r="347" spans="3:3" x14ac:dyDescent="0.3">
      <c r="C347">
        <v>-0.37059999999999998</v>
      </c>
    </row>
    <row r="348" spans="3:3" x14ac:dyDescent="0.3">
      <c r="C348">
        <v>-0.37</v>
      </c>
    </row>
    <row r="349" spans="3:3" x14ac:dyDescent="0.3">
      <c r="C349">
        <v>-0.36969999999999997</v>
      </c>
    </row>
    <row r="350" spans="3:3" x14ac:dyDescent="0.3">
      <c r="C350">
        <v>-0.36820000000000003</v>
      </c>
    </row>
    <row r="351" spans="3:3" x14ac:dyDescent="0.3">
      <c r="C351">
        <v>-0.36799999999999999</v>
      </c>
    </row>
    <row r="352" spans="3:3" x14ac:dyDescent="0.3">
      <c r="C352">
        <v>-0.36759999999999998</v>
      </c>
    </row>
    <row r="353" spans="3:3" x14ac:dyDescent="0.3">
      <c r="C353">
        <v>-0.3674</v>
      </c>
    </row>
    <row r="354" spans="3:3" x14ac:dyDescent="0.3">
      <c r="C354">
        <v>-0.36730000000000002</v>
      </c>
    </row>
    <row r="355" spans="3:3" x14ac:dyDescent="0.3">
      <c r="C355">
        <v>-0.36680000000000001</v>
      </c>
    </row>
    <row r="356" spans="3:3" x14ac:dyDescent="0.3">
      <c r="C356">
        <v>-0.36680000000000001</v>
      </c>
    </row>
    <row r="357" spans="3:3" x14ac:dyDescent="0.3">
      <c r="C357">
        <v>-0.36549999999999999</v>
      </c>
    </row>
    <row r="358" spans="3:3" x14ac:dyDescent="0.3">
      <c r="C358">
        <v>-0.36520000000000002</v>
      </c>
    </row>
    <row r="359" spans="3:3" x14ac:dyDescent="0.3">
      <c r="C359">
        <v>-0.36499999999999999</v>
      </c>
    </row>
    <row r="360" spans="3:3" x14ac:dyDescent="0.3">
      <c r="C360">
        <v>-0.3644</v>
      </c>
    </row>
    <row r="361" spans="3:3" x14ac:dyDescent="0.3">
      <c r="C361">
        <v>-0.36420000000000002</v>
      </c>
    </row>
    <row r="362" spans="3:3" x14ac:dyDescent="0.3">
      <c r="C362">
        <v>-0.36409999999999998</v>
      </c>
    </row>
    <row r="363" spans="3:3" x14ac:dyDescent="0.3">
      <c r="C363">
        <v>-0.36380000000000001</v>
      </c>
    </row>
    <row r="364" spans="3:3" x14ac:dyDescent="0.3">
      <c r="C364">
        <v>-0.3609</v>
      </c>
    </row>
    <row r="365" spans="3:3" x14ac:dyDescent="0.3">
      <c r="C365">
        <v>-0.36020000000000002</v>
      </c>
    </row>
    <row r="366" spans="3:3" x14ac:dyDescent="0.3">
      <c r="C366">
        <v>-0.3599</v>
      </c>
    </row>
    <row r="367" spans="3:3" x14ac:dyDescent="0.3">
      <c r="C367">
        <v>-0.35980000000000001</v>
      </c>
    </row>
    <row r="368" spans="3:3" x14ac:dyDescent="0.3">
      <c r="C368">
        <v>-0.35959999999999998</v>
      </c>
    </row>
    <row r="369" spans="3:3" x14ac:dyDescent="0.3">
      <c r="C369">
        <v>-0.35870000000000002</v>
      </c>
    </row>
    <row r="370" spans="3:3" x14ac:dyDescent="0.3">
      <c r="C370">
        <v>-0.3584</v>
      </c>
    </row>
    <row r="371" spans="3:3" x14ac:dyDescent="0.3">
      <c r="C371">
        <v>-0.35730000000000001</v>
      </c>
    </row>
    <row r="372" spans="3:3" x14ac:dyDescent="0.3">
      <c r="C372">
        <v>-0.35360000000000003</v>
      </c>
    </row>
    <row r="373" spans="3:3" x14ac:dyDescent="0.3">
      <c r="C373">
        <v>-0.35349999999999998</v>
      </c>
    </row>
    <row r="374" spans="3:3" x14ac:dyDescent="0.3">
      <c r="C374">
        <v>-0.35339999999999999</v>
      </c>
    </row>
    <row r="375" spans="3:3" x14ac:dyDescent="0.3">
      <c r="C375">
        <v>-0.35149999999999998</v>
      </c>
    </row>
    <row r="376" spans="3:3" x14ac:dyDescent="0.3">
      <c r="C376">
        <v>-0.3513</v>
      </c>
    </row>
    <row r="377" spans="3:3" x14ac:dyDescent="0.3">
      <c r="C377">
        <v>-0.3498</v>
      </c>
    </row>
    <row r="378" spans="3:3" x14ac:dyDescent="0.3">
      <c r="C378">
        <v>-0.34960000000000002</v>
      </c>
    </row>
    <row r="379" spans="3:3" x14ac:dyDescent="0.3">
      <c r="C379">
        <v>-0.34910000000000002</v>
      </c>
    </row>
    <row r="380" spans="3:3" x14ac:dyDescent="0.3">
      <c r="C380">
        <v>-0.34849999999999998</v>
      </c>
    </row>
    <row r="381" spans="3:3" x14ac:dyDescent="0.3">
      <c r="C381">
        <v>-0.3478</v>
      </c>
    </row>
    <row r="382" spans="3:3" x14ac:dyDescent="0.3">
      <c r="C382">
        <v>-0.34760000000000002</v>
      </c>
    </row>
    <row r="383" spans="3:3" x14ac:dyDescent="0.3">
      <c r="C383">
        <v>-0.34710000000000002</v>
      </c>
    </row>
    <row r="384" spans="3:3" x14ac:dyDescent="0.3">
      <c r="C384">
        <v>-0.34689999999999999</v>
      </c>
    </row>
    <row r="385" spans="3:3" x14ac:dyDescent="0.3">
      <c r="C385">
        <v>-0.34539999999999998</v>
      </c>
    </row>
    <row r="386" spans="3:3" x14ac:dyDescent="0.3">
      <c r="C386">
        <v>-0.34520000000000001</v>
      </c>
    </row>
    <row r="387" spans="3:3" x14ac:dyDescent="0.3">
      <c r="C387">
        <v>-0.34499999999999997</v>
      </c>
    </row>
    <row r="388" spans="3:3" x14ac:dyDescent="0.3">
      <c r="C388">
        <v>-0.34460000000000002</v>
      </c>
    </row>
    <row r="389" spans="3:3" x14ac:dyDescent="0.3">
      <c r="C389">
        <v>-0.34399999999999997</v>
      </c>
    </row>
    <row r="390" spans="3:3" x14ac:dyDescent="0.3">
      <c r="C390">
        <v>-0.34389999999999998</v>
      </c>
    </row>
    <row r="391" spans="3:3" x14ac:dyDescent="0.3">
      <c r="C391">
        <v>-0.3427</v>
      </c>
    </row>
    <row r="392" spans="3:3" x14ac:dyDescent="0.3">
      <c r="C392">
        <v>-0.34239999999999998</v>
      </c>
    </row>
    <row r="393" spans="3:3" x14ac:dyDescent="0.3">
      <c r="C393">
        <v>-0.3422</v>
      </c>
    </row>
    <row r="394" spans="3:3" x14ac:dyDescent="0.3">
      <c r="C394">
        <v>-0.34150000000000003</v>
      </c>
    </row>
    <row r="395" spans="3:3" x14ac:dyDescent="0.3">
      <c r="C395">
        <v>-0.33929999999999999</v>
      </c>
    </row>
    <row r="396" spans="3:3" x14ac:dyDescent="0.3">
      <c r="C396">
        <v>-0.3392</v>
      </c>
    </row>
    <row r="397" spans="3:3" x14ac:dyDescent="0.3">
      <c r="C397">
        <v>-0.33800000000000002</v>
      </c>
    </row>
    <row r="398" spans="3:3" x14ac:dyDescent="0.3">
      <c r="C398">
        <v>-0.33750000000000002</v>
      </c>
    </row>
    <row r="399" spans="3:3" x14ac:dyDescent="0.3">
      <c r="C399">
        <v>-0.33739999999999998</v>
      </c>
    </row>
    <row r="400" spans="3:3" x14ac:dyDescent="0.3">
      <c r="C400">
        <v>-0.33679999999999999</v>
      </c>
    </row>
    <row r="401" spans="3:3" x14ac:dyDescent="0.3">
      <c r="C401">
        <v>-0.3362</v>
      </c>
    </row>
    <row r="402" spans="3:3" x14ac:dyDescent="0.3">
      <c r="C402">
        <v>-0.33529999999999999</v>
      </c>
    </row>
    <row r="403" spans="3:3" x14ac:dyDescent="0.3">
      <c r="C403">
        <v>-0.33450000000000002</v>
      </c>
    </row>
    <row r="404" spans="3:3" x14ac:dyDescent="0.3">
      <c r="C404">
        <v>-0.33400000000000002</v>
      </c>
    </row>
    <row r="405" spans="3:3" x14ac:dyDescent="0.3">
      <c r="C405">
        <v>-0.3337</v>
      </c>
    </row>
    <row r="406" spans="3:3" x14ac:dyDescent="0.3">
      <c r="C406">
        <v>-0.33310000000000001</v>
      </c>
    </row>
    <row r="407" spans="3:3" x14ac:dyDescent="0.3">
      <c r="C407">
        <v>-0.3327</v>
      </c>
    </row>
    <row r="408" spans="3:3" x14ac:dyDescent="0.3">
      <c r="C408">
        <v>-0.33179999999999998</v>
      </c>
    </row>
    <row r="409" spans="3:3" x14ac:dyDescent="0.3">
      <c r="C409">
        <v>-0.33150000000000002</v>
      </c>
    </row>
    <row r="410" spans="3:3" x14ac:dyDescent="0.3">
      <c r="C410">
        <v>-0.33110000000000001</v>
      </c>
    </row>
    <row r="411" spans="3:3" x14ac:dyDescent="0.3">
      <c r="C411">
        <v>-0.33069999999999999</v>
      </c>
    </row>
    <row r="412" spans="3:3" x14ac:dyDescent="0.3">
      <c r="C412">
        <v>-0.33</v>
      </c>
    </row>
    <row r="413" spans="3:3" x14ac:dyDescent="0.3">
      <c r="C413">
        <v>-0.32929999999999998</v>
      </c>
    </row>
    <row r="414" spans="3:3" x14ac:dyDescent="0.3">
      <c r="C414">
        <v>-0.32890000000000003</v>
      </c>
    </row>
    <row r="415" spans="3:3" x14ac:dyDescent="0.3">
      <c r="C415">
        <v>-0.32769999999999999</v>
      </c>
    </row>
    <row r="416" spans="3:3" x14ac:dyDescent="0.3">
      <c r="C416">
        <v>-0.32719999999999999</v>
      </c>
    </row>
    <row r="417" spans="3:3" x14ac:dyDescent="0.3">
      <c r="C417">
        <v>-0.32640000000000002</v>
      </c>
    </row>
    <row r="418" spans="3:3" x14ac:dyDescent="0.3">
      <c r="C418">
        <v>-0.32590000000000002</v>
      </c>
    </row>
    <row r="419" spans="3:3" x14ac:dyDescent="0.3">
      <c r="C419">
        <v>-0.32479999999999998</v>
      </c>
    </row>
    <row r="420" spans="3:3" x14ac:dyDescent="0.3">
      <c r="C420">
        <v>-0.32450000000000001</v>
      </c>
    </row>
    <row r="421" spans="3:3" x14ac:dyDescent="0.3">
      <c r="C421">
        <v>-0.32429999999999998</v>
      </c>
    </row>
    <row r="422" spans="3:3" x14ac:dyDescent="0.3">
      <c r="C422">
        <v>-0.32390000000000002</v>
      </c>
    </row>
    <row r="423" spans="3:3" x14ac:dyDescent="0.3">
      <c r="C423">
        <v>-0.32369999999999999</v>
      </c>
    </row>
    <row r="424" spans="3:3" x14ac:dyDescent="0.3">
      <c r="C424">
        <v>-0.32319999999999999</v>
      </c>
    </row>
    <row r="425" spans="3:3" x14ac:dyDescent="0.3">
      <c r="C425">
        <v>-0.32300000000000001</v>
      </c>
    </row>
    <row r="426" spans="3:3" x14ac:dyDescent="0.3">
      <c r="C426">
        <v>-0.32240000000000002</v>
      </c>
    </row>
    <row r="427" spans="3:3" x14ac:dyDescent="0.3">
      <c r="C427">
        <v>-0.32219999999999999</v>
      </c>
    </row>
    <row r="428" spans="3:3" x14ac:dyDescent="0.3">
      <c r="C428">
        <v>-0.32179999999999997</v>
      </c>
    </row>
    <row r="429" spans="3:3" x14ac:dyDescent="0.3">
      <c r="C429">
        <v>-0.32169999999999999</v>
      </c>
    </row>
    <row r="430" spans="3:3" x14ac:dyDescent="0.3">
      <c r="C430">
        <v>-0.32119999999999999</v>
      </c>
    </row>
    <row r="431" spans="3:3" x14ac:dyDescent="0.3">
      <c r="C431">
        <v>-0.31950000000000001</v>
      </c>
    </row>
    <row r="432" spans="3:3" x14ac:dyDescent="0.3">
      <c r="C432">
        <v>-0.31940000000000002</v>
      </c>
    </row>
    <row r="433" spans="3:3" x14ac:dyDescent="0.3">
      <c r="C433">
        <v>-0.31790000000000002</v>
      </c>
    </row>
    <row r="434" spans="3:3" x14ac:dyDescent="0.3">
      <c r="C434">
        <v>-0.31780000000000003</v>
      </c>
    </row>
    <row r="435" spans="3:3" x14ac:dyDescent="0.3">
      <c r="C435">
        <v>-0.31609999999999999</v>
      </c>
    </row>
    <row r="436" spans="3:3" x14ac:dyDescent="0.3">
      <c r="C436">
        <v>-0.315</v>
      </c>
    </row>
    <row r="437" spans="3:3" x14ac:dyDescent="0.3">
      <c r="C437">
        <v>-0.314</v>
      </c>
    </row>
    <row r="438" spans="3:3" x14ac:dyDescent="0.3">
      <c r="C438">
        <v>-0.31309999999999999</v>
      </c>
    </row>
    <row r="439" spans="3:3" x14ac:dyDescent="0.3">
      <c r="C439">
        <v>-0.312</v>
      </c>
    </row>
    <row r="440" spans="3:3" x14ac:dyDescent="0.3">
      <c r="C440">
        <v>-0.31159999999999999</v>
      </c>
    </row>
    <row r="441" spans="3:3" x14ac:dyDescent="0.3">
      <c r="C441">
        <v>-0.31159999999999999</v>
      </c>
    </row>
    <row r="442" spans="3:3" x14ac:dyDescent="0.3">
      <c r="C442">
        <v>-0.3115</v>
      </c>
    </row>
    <row r="443" spans="3:3" x14ac:dyDescent="0.3">
      <c r="C443">
        <v>-0.31080000000000002</v>
      </c>
    </row>
    <row r="444" spans="3:3" x14ac:dyDescent="0.3">
      <c r="C444">
        <v>-0.31</v>
      </c>
    </row>
    <row r="445" spans="3:3" x14ac:dyDescent="0.3">
      <c r="C445">
        <v>-0.30990000000000001</v>
      </c>
    </row>
    <row r="446" spans="3:3" x14ac:dyDescent="0.3">
      <c r="C446">
        <v>-0.30549999999999999</v>
      </c>
    </row>
    <row r="447" spans="3:3" x14ac:dyDescent="0.3">
      <c r="C447">
        <v>-0.30380000000000001</v>
      </c>
    </row>
    <row r="448" spans="3:3" x14ac:dyDescent="0.3">
      <c r="C448">
        <v>-0.30359999999999998</v>
      </c>
    </row>
    <row r="449" spans="3:3" x14ac:dyDescent="0.3">
      <c r="C449">
        <v>-0.30349999999999999</v>
      </c>
    </row>
    <row r="450" spans="3:3" x14ac:dyDescent="0.3">
      <c r="C450">
        <v>-0.3029</v>
      </c>
    </row>
    <row r="451" spans="3:3" x14ac:dyDescent="0.3">
      <c r="C451">
        <v>-0.30280000000000001</v>
      </c>
    </row>
    <row r="452" spans="3:3" x14ac:dyDescent="0.3">
      <c r="C452">
        <v>-0.30249999999999999</v>
      </c>
    </row>
    <row r="453" spans="3:3" x14ac:dyDescent="0.3">
      <c r="C453">
        <v>-0.30180000000000001</v>
      </c>
    </row>
    <row r="454" spans="3:3" x14ac:dyDescent="0.3">
      <c r="C454">
        <v>-0.30130000000000001</v>
      </c>
    </row>
    <row r="455" spans="3:3" x14ac:dyDescent="0.3">
      <c r="C455">
        <v>-0.3004</v>
      </c>
    </row>
    <row r="456" spans="3:3" x14ac:dyDescent="0.3">
      <c r="C456">
        <v>-0.3</v>
      </c>
    </row>
    <row r="457" spans="3:3" x14ac:dyDescent="0.3">
      <c r="C457">
        <v>-0.2989</v>
      </c>
    </row>
    <row r="458" spans="3:3" x14ac:dyDescent="0.3">
      <c r="C458">
        <v>-0.29780000000000001</v>
      </c>
    </row>
    <row r="459" spans="3:3" x14ac:dyDescent="0.3">
      <c r="C459">
        <v>-0.29570000000000002</v>
      </c>
    </row>
    <row r="460" spans="3:3" x14ac:dyDescent="0.3">
      <c r="C460">
        <v>-0.2954</v>
      </c>
    </row>
    <row r="461" spans="3:3" x14ac:dyDescent="0.3">
      <c r="C461">
        <v>-0.2949</v>
      </c>
    </row>
    <row r="462" spans="3:3" x14ac:dyDescent="0.3">
      <c r="C462">
        <v>-0.29470000000000002</v>
      </c>
    </row>
    <row r="463" spans="3:3" x14ac:dyDescent="0.3">
      <c r="C463">
        <v>-0.29409999999999997</v>
      </c>
    </row>
    <row r="464" spans="3:3" x14ac:dyDescent="0.3">
      <c r="C464">
        <v>-0.29380000000000001</v>
      </c>
    </row>
    <row r="465" spans="3:3" x14ac:dyDescent="0.3">
      <c r="C465">
        <v>-0.29320000000000002</v>
      </c>
    </row>
    <row r="466" spans="3:3" x14ac:dyDescent="0.3">
      <c r="C466">
        <v>-0.29289999999999999</v>
      </c>
    </row>
    <row r="467" spans="3:3" x14ac:dyDescent="0.3">
      <c r="C467">
        <v>-0.29210000000000003</v>
      </c>
    </row>
    <row r="468" spans="3:3" x14ac:dyDescent="0.3">
      <c r="C468">
        <v>-0.29099999999999998</v>
      </c>
    </row>
    <row r="469" spans="3:3" x14ac:dyDescent="0.3">
      <c r="C469">
        <v>-0.28989999999999999</v>
      </c>
    </row>
    <row r="470" spans="3:3" x14ac:dyDescent="0.3">
      <c r="C470">
        <v>-0.28910000000000002</v>
      </c>
    </row>
    <row r="471" spans="3:3" x14ac:dyDescent="0.3">
      <c r="C471">
        <v>-0.28870000000000001</v>
      </c>
    </row>
    <row r="472" spans="3:3" x14ac:dyDescent="0.3">
      <c r="C472">
        <v>-0.28820000000000001</v>
      </c>
    </row>
    <row r="473" spans="3:3" x14ac:dyDescent="0.3">
      <c r="C473">
        <v>-0.28820000000000001</v>
      </c>
    </row>
    <row r="474" spans="3:3" x14ac:dyDescent="0.3">
      <c r="C474">
        <v>-0.28770000000000001</v>
      </c>
    </row>
    <row r="475" spans="3:3" x14ac:dyDescent="0.3">
      <c r="C475">
        <v>-0.28699999999999998</v>
      </c>
    </row>
    <row r="476" spans="3:3" x14ac:dyDescent="0.3">
      <c r="C476">
        <v>-0.28670000000000001</v>
      </c>
    </row>
    <row r="477" spans="3:3" x14ac:dyDescent="0.3">
      <c r="C477">
        <v>-0.28589999999999999</v>
      </c>
    </row>
    <row r="478" spans="3:3" x14ac:dyDescent="0.3">
      <c r="C478">
        <v>-0.28520000000000001</v>
      </c>
    </row>
    <row r="479" spans="3:3" x14ac:dyDescent="0.3">
      <c r="C479">
        <v>-0.2848</v>
      </c>
    </row>
    <row r="480" spans="3:3" x14ac:dyDescent="0.3">
      <c r="C480">
        <v>-0.28460000000000002</v>
      </c>
    </row>
    <row r="481" spans="3:3" x14ac:dyDescent="0.3">
      <c r="C481">
        <v>-0.28449999999999998</v>
      </c>
    </row>
    <row r="482" spans="3:3" x14ac:dyDescent="0.3">
      <c r="C482">
        <v>-0.28370000000000001</v>
      </c>
    </row>
    <row r="483" spans="3:3" x14ac:dyDescent="0.3">
      <c r="C483">
        <v>-0.28299999999999997</v>
      </c>
    </row>
    <row r="484" spans="3:3" x14ac:dyDescent="0.3">
      <c r="C484">
        <v>-0.28249999999999997</v>
      </c>
    </row>
    <row r="485" spans="3:3" x14ac:dyDescent="0.3">
      <c r="C485">
        <v>-0.28189999999999998</v>
      </c>
    </row>
    <row r="486" spans="3:3" x14ac:dyDescent="0.3">
      <c r="C486">
        <v>-0.2792</v>
      </c>
    </row>
    <row r="487" spans="3:3" x14ac:dyDescent="0.3">
      <c r="C487">
        <v>-0.27910000000000001</v>
      </c>
    </row>
    <row r="488" spans="3:3" x14ac:dyDescent="0.3">
      <c r="C488">
        <v>-0.27860000000000001</v>
      </c>
    </row>
    <row r="489" spans="3:3" x14ac:dyDescent="0.3">
      <c r="C489">
        <v>-0.27829999999999999</v>
      </c>
    </row>
    <row r="490" spans="3:3" x14ac:dyDescent="0.3">
      <c r="C490">
        <v>-0.27810000000000001</v>
      </c>
    </row>
    <row r="491" spans="3:3" x14ac:dyDescent="0.3">
      <c r="C491">
        <v>-0.27729999999999999</v>
      </c>
    </row>
    <row r="492" spans="3:3" x14ac:dyDescent="0.3">
      <c r="C492">
        <v>-0.27550000000000002</v>
      </c>
    </row>
    <row r="493" spans="3:3" x14ac:dyDescent="0.3">
      <c r="C493">
        <v>-0.27439999999999998</v>
      </c>
    </row>
    <row r="494" spans="3:3" x14ac:dyDescent="0.3">
      <c r="C494">
        <v>-0.27360000000000001</v>
      </c>
    </row>
    <row r="495" spans="3:3" x14ac:dyDescent="0.3">
      <c r="C495">
        <v>-0.27339999999999998</v>
      </c>
    </row>
    <row r="496" spans="3:3" x14ac:dyDescent="0.3">
      <c r="C496">
        <v>-0.27329999999999999</v>
      </c>
    </row>
    <row r="497" spans="3:3" x14ac:dyDescent="0.3">
      <c r="C497">
        <v>-0.27250000000000002</v>
      </c>
    </row>
    <row r="498" spans="3:3" x14ac:dyDescent="0.3">
      <c r="C498">
        <v>-0.2722</v>
      </c>
    </row>
    <row r="499" spans="3:3" x14ac:dyDescent="0.3">
      <c r="C499">
        <v>-0.27200000000000002</v>
      </c>
    </row>
    <row r="500" spans="3:3" x14ac:dyDescent="0.3">
      <c r="C500">
        <v>-0.27179999999999999</v>
      </c>
    </row>
    <row r="501" spans="3:3" x14ac:dyDescent="0.3">
      <c r="C501">
        <v>-0.27100000000000002</v>
      </c>
    </row>
    <row r="502" spans="3:3" x14ac:dyDescent="0.3">
      <c r="C502">
        <v>-0.27100000000000002</v>
      </c>
    </row>
    <row r="503" spans="3:3" x14ac:dyDescent="0.3">
      <c r="C503">
        <v>-0.2707</v>
      </c>
    </row>
    <row r="504" spans="3:3" x14ac:dyDescent="0.3">
      <c r="C504">
        <v>-0.26929999999999998</v>
      </c>
    </row>
    <row r="505" spans="3:3" x14ac:dyDescent="0.3">
      <c r="C505">
        <v>-0.26889999999999997</v>
      </c>
    </row>
    <row r="506" spans="3:3" x14ac:dyDescent="0.3">
      <c r="C506">
        <v>-0.26840000000000003</v>
      </c>
    </row>
    <row r="507" spans="3:3" x14ac:dyDescent="0.3">
      <c r="C507">
        <v>-0.2676</v>
      </c>
    </row>
    <row r="508" spans="3:3" x14ac:dyDescent="0.3">
      <c r="C508">
        <v>-0.26679999999999998</v>
      </c>
    </row>
    <row r="509" spans="3:3" x14ac:dyDescent="0.3">
      <c r="C509">
        <v>-0.26650000000000001</v>
      </c>
    </row>
    <row r="510" spans="3:3" x14ac:dyDescent="0.3">
      <c r="C510">
        <v>-0.26619999999999999</v>
      </c>
    </row>
    <row r="511" spans="3:3" x14ac:dyDescent="0.3">
      <c r="C511">
        <v>-0.26540000000000002</v>
      </c>
    </row>
    <row r="512" spans="3:3" x14ac:dyDescent="0.3">
      <c r="C512">
        <v>-0.26469999999999999</v>
      </c>
    </row>
    <row r="513" spans="3:3" x14ac:dyDescent="0.3">
      <c r="C513">
        <v>-0.26390000000000002</v>
      </c>
    </row>
    <row r="514" spans="3:3" x14ac:dyDescent="0.3">
      <c r="C514">
        <v>-0.26340000000000002</v>
      </c>
    </row>
    <row r="515" spans="3:3" x14ac:dyDescent="0.3">
      <c r="C515">
        <v>-0.26300000000000001</v>
      </c>
    </row>
    <row r="516" spans="3:3" x14ac:dyDescent="0.3">
      <c r="C516">
        <v>-0.26290000000000002</v>
      </c>
    </row>
    <row r="517" spans="3:3" x14ac:dyDescent="0.3">
      <c r="C517">
        <v>-0.2621</v>
      </c>
    </row>
    <row r="518" spans="3:3" x14ac:dyDescent="0.3">
      <c r="C518">
        <v>-0.26150000000000001</v>
      </c>
    </row>
    <row r="519" spans="3:3" x14ac:dyDescent="0.3">
      <c r="C519">
        <v>-0.26019999999999999</v>
      </c>
    </row>
    <row r="520" spans="3:3" x14ac:dyDescent="0.3">
      <c r="C520">
        <v>-0.26</v>
      </c>
    </row>
    <row r="521" spans="3:3" x14ac:dyDescent="0.3">
      <c r="C521">
        <v>-0.25950000000000001</v>
      </c>
    </row>
    <row r="522" spans="3:3" x14ac:dyDescent="0.3">
      <c r="C522">
        <v>-0.25800000000000001</v>
      </c>
    </row>
    <row r="523" spans="3:3" x14ac:dyDescent="0.3">
      <c r="C523">
        <v>-0.2576</v>
      </c>
    </row>
    <row r="524" spans="3:3" x14ac:dyDescent="0.3">
      <c r="C524">
        <v>-0.25750000000000001</v>
      </c>
    </row>
    <row r="525" spans="3:3" x14ac:dyDescent="0.3">
      <c r="C525">
        <v>-0.25619999999999998</v>
      </c>
    </row>
    <row r="526" spans="3:3" x14ac:dyDescent="0.3">
      <c r="C526">
        <v>-0.25609999999999999</v>
      </c>
    </row>
    <row r="527" spans="3:3" x14ac:dyDescent="0.3">
      <c r="C527">
        <v>-0.25590000000000002</v>
      </c>
    </row>
    <row r="528" spans="3:3" x14ac:dyDescent="0.3">
      <c r="C528">
        <v>-0.25509999999999999</v>
      </c>
    </row>
    <row r="529" spans="3:3" x14ac:dyDescent="0.3">
      <c r="C529">
        <v>-0.25480000000000003</v>
      </c>
    </row>
    <row r="530" spans="3:3" x14ac:dyDescent="0.3">
      <c r="C530">
        <v>-0.25459999999999999</v>
      </c>
    </row>
    <row r="531" spans="3:3" x14ac:dyDescent="0.3">
      <c r="C531">
        <v>-0.25419999999999998</v>
      </c>
    </row>
    <row r="532" spans="3:3" x14ac:dyDescent="0.3">
      <c r="C532">
        <v>-0.25330000000000003</v>
      </c>
    </row>
    <row r="533" spans="3:3" x14ac:dyDescent="0.3">
      <c r="C533">
        <v>-0.253</v>
      </c>
    </row>
    <row r="534" spans="3:3" x14ac:dyDescent="0.3">
      <c r="C534">
        <v>-0.25259999999999999</v>
      </c>
    </row>
    <row r="535" spans="3:3" x14ac:dyDescent="0.3">
      <c r="C535">
        <v>-0.25209999999999999</v>
      </c>
    </row>
    <row r="536" spans="3:3" x14ac:dyDescent="0.3">
      <c r="C536">
        <v>-0.25209999999999999</v>
      </c>
    </row>
    <row r="537" spans="3:3" x14ac:dyDescent="0.3">
      <c r="C537">
        <v>-0.252</v>
      </c>
    </row>
    <row r="538" spans="3:3" x14ac:dyDescent="0.3">
      <c r="C538">
        <v>-0.25140000000000001</v>
      </c>
    </row>
    <row r="539" spans="3:3" x14ac:dyDescent="0.3">
      <c r="C539">
        <v>-0.25109999999999999</v>
      </c>
    </row>
    <row r="540" spans="3:3" x14ac:dyDescent="0.3">
      <c r="C540">
        <v>-0.2505</v>
      </c>
    </row>
    <row r="541" spans="3:3" x14ac:dyDescent="0.3">
      <c r="C541">
        <v>-0.25</v>
      </c>
    </row>
    <row r="542" spans="3:3" x14ac:dyDescent="0.3">
      <c r="C542">
        <v>-0.24970000000000001</v>
      </c>
    </row>
    <row r="543" spans="3:3" x14ac:dyDescent="0.3">
      <c r="C543">
        <v>-0.24890000000000001</v>
      </c>
    </row>
    <row r="544" spans="3:3" x14ac:dyDescent="0.3">
      <c r="C544">
        <v>-0.24729999999999999</v>
      </c>
    </row>
    <row r="545" spans="3:3" x14ac:dyDescent="0.3">
      <c r="C545">
        <v>-0.24709999999999999</v>
      </c>
    </row>
    <row r="546" spans="3:3" x14ac:dyDescent="0.3">
      <c r="C546">
        <v>-0.24660000000000001</v>
      </c>
    </row>
    <row r="547" spans="3:3" x14ac:dyDescent="0.3">
      <c r="C547">
        <v>-0.2462</v>
      </c>
    </row>
    <row r="548" spans="3:3" x14ac:dyDescent="0.3">
      <c r="C548">
        <v>-0.24579999999999999</v>
      </c>
    </row>
    <row r="549" spans="3:3" x14ac:dyDescent="0.3">
      <c r="C549">
        <v>-0.24560000000000001</v>
      </c>
    </row>
    <row r="550" spans="3:3" x14ac:dyDescent="0.3">
      <c r="C550">
        <v>-0.245</v>
      </c>
    </row>
    <row r="551" spans="3:3" x14ac:dyDescent="0.3">
      <c r="C551">
        <v>-0.2447</v>
      </c>
    </row>
    <row r="552" spans="3:3" x14ac:dyDescent="0.3">
      <c r="C552">
        <v>-0.24399999999999999</v>
      </c>
    </row>
    <row r="553" spans="3:3" x14ac:dyDescent="0.3">
      <c r="C553">
        <v>-0.24390000000000001</v>
      </c>
    </row>
    <row r="554" spans="3:3" x14ac:dyDescent="0.3">
      <c r="C554">
        <v>-0.2437</v>
      </c>
    </row>
    <row r="555" spans="3:3" x14ac:dyDescent="0.3">
      <c r="C555">
        <v>-0.24360000000000001</v>
      </c>
    </row>
    <row r="556" spans="3:3" x14ac:dyDescent="0.3">
      <c r="C556">
        <v>-0.24349999999999999</v>
      </c>
    </row>
    <row r="557" spans="3:3" x14ac:dyDescent="0.3">
      <c r="C557">
        <v>-0.24340000000000001</v>
      </c>
    </row>
    <row r="558" spans="3:3" x14ac:dyDescent="0.3">
      <c r="C558">
        <v>-0.24329999999999999</v>
      </c>
    </row>
    <row r="559" spans="3:3" x14ac:dyDescent="0.3">
      <c r="C559">
        <v>-0.24329999999999999</v>
      </c>
    </row>
    <row r="560" spans="3:3" x14ac:dyDescent="0.3">
      <c r="C560">
        <v>-0.2429</v>
      </c>
    </row>
    <row r="561" spans="3:3" x14ac:dyDescent="0.3">
      <c r="C561">
        <v>-0.24279999999999999</v>
      </c>
    </row>
    <row r="562" spans="3:3" x14ac:dyDescent="0.3">
      <c r="C562">
        <v>-0.2424</v>
      </c>
    </row>
    <row r="563" spans="3:3" x14ac:dyDescent="0.3">
      <c r="C563">
        <v>-0.24199999999999999</v>
      </c>
    </row>
    <row r="564" spans="3:3" x14ac:dyDescent="0.3">
      <c r="C564">
        <v>-0.2414</v>
      </c>
    </row>
    <row r="565" spans="3:3" x14ac:dyDescent="0.3">
      <c r="C565">
        <v>-0.2412</v>
      </c>
    </row>
    <row r="566" spans="3:3" x14ac:dyDescent="0.3">
      <c r="C566">
        <v>-0.24079999999999999</v>
      </c>
    </row>
    <row r="567" spans="3:3" x14ac:dyDescent="0.3">
      <c r="C567">
        <v>-0.24049999999999999</v>
      </c>
    </row>
    <row r="568" spans="3:3" x14ac:dyDescent="0.3">
      <c r="C568">
        <v>-0.2402</v>
      </c>
    </row>
    <row r="569" spans="3:3" x14ac:dyDescent="0.3">
      <c r="C569">
        <v>-0.24010000000000001</v>
      </c>
    </row>
    <row r="570" spans="3:3" x14ac:dyDescent="0.3">
      <c r="C570">
        <v>-0.2397</v>
      </c>
    </row>
    <row r="571" spans="3:3" x14ac:dyDescent="0.3">
      <c r="C571">
        <v>-0.2394</v>
      </c>
    </row>
    <row r="572" spans="3:3" x14ac:dyDescent="0.3">
      <c r="C572">
        <v>-0.23849999999999999</v>
      </c>
    </row>
    <row r="573" spans="3:3" x14ac:dyDescent="0.3">
      <c r="C573">
        <v>-0.23799999999999999</v>
      </c>
    </row>
    <row r="574" spans="3:3" x14ac:dyDescent="0.3">
      <c r="C574">
        <v>-0.23569999999999999</v>
      </c>
    </row>
    <row r="575" spans="3:3" x14ac:dyDescent="0.3">
      <c r="C575">
        <v>-0.23549999999999999</v>
      </c>
    </row>
    <row r="576" spans="3:3" x14ac:dyDescent="0.3">
      <c r="C576">
        <v>-0.2346</v>
      </c>
    </row>
    <row r="577" spans="3:3" x14ac:dyDescent="0.3">
      <c r="C577">
        <v>-0.2344</v>
      </c>
    </row>
    <row r="578" spans="3:3" x14ac:dyDescent="0.3">
      <c r="C578">
        <v>-0.23430000000000001</v>
      </c>
    </row>
    <row r="579" spans="3:3" x14ac:dyDescent="0.3">
      <c r="C579">
        <v>-0.23200000000000001</v>
      </c>
    </row>
    <row r="580" spans="3:3" x14ac:dyDescent="0.3">
      <c r="C580">
        <v>-0.2316</v>
      </c>
    </row>
    <row r="581" spans="3:3" x14ac:dyDescent="0.3">
      <c r="C581">
        <v>-0.2316</v>
      </c>
    </row>
    <row r="582" spans="3:3" x14ac:dyDescent="0.3">
      <c r="C582">
        <v>-0.23100000000000001</v>
      </c>
    </row>
    <row r="583" spans="3:3" x14ac:dyDescent="0.3">
      <c r="C583">
        <v>-0.2306</v>
      </c>
    </row>
    <row r="584" spans="3:3" x14ac:dyDescent="0.3">
      <c r="C584">
        <v>-0.2303</v>
      </c>
    </row>
    <row r="585" spans="3:3" x14ac:dyDescent="0.3">
      <c r="C585">
        <v>-0.22989999999999999</v>
      </c>
    </row>
    <row r="586" spans="3:3" x14ac:dyDescent="0.3">
      <c r="C586">
        <v>-0.22950000000000001</v>
      </c>
    </row>
    <row r="587" spans="3:3" x14ac:dyDescent="0.3">
      <c r="C587">
        <v>-0.22889999999999999</v>
      </c>
    </row>
    <row r="588" spans="3:3" x14ac:dyDescent="0.3">
      <c r="C588">
        <v>-0.22869999999999999</v>
      </c>
    </row>
    <row r="589" spans="3:3" x14ac:dyDescent="0.3">
      <c r="C589">
        <v>-0.22819999999999999</v>
      </c>
    </row>
    <row r="590" spans="3:3" x14ac:dyDescent="0.3">
      <c r="C590">
        <v>-0.2273</v>
      </c>
    </row>
    <row r="591" spans="3:3" x14ac:dyDescent="0.3">
      <c r="C591">
        <v>-0.22670000000000001</v>
      </c>
    </row>
    <row r="592" spans="3:3" x14ac:dyDescent="0.3">
      <c r="C592">
        <v>-0.2266</v>
      </c>
    </row>
    <row r="593" spans="3:3" x14ac:dyDescent="0.3">
      <c r="C593">
        <v>-0.2263</v>
      </c>
    </row>
    <row r="594" spans="3:3" x14ac:dyDescent="0.3">
      <c r="C594">
        <v>-0.2263</v>
      </c>
    </row>
    <row r="595" spans="3:3" x14ac:dyDescent="0.3">
      <c r="C595">
        <v>-0.2261</v>
      </c>
    </row>
    <row r="596" spans="3:3" x14ac:dyDescent="0.3">
      <c r="C596">
        <v>-0.22589999999999999</v>
      </c>
    </row>
    <row r="597" spans="3:3" x14ac:dyDescent="0.3">
      <c r="C597">
        <v>-0.2258</v>
      </c>
    </row>
    <row r="598" spans="3:3" x14ac:dyDescent="0.3">
      <c r="C598">
        <v>-0.22559999999999999</v>
      </c>
    </row>
    <row r="599" spans="3:3" x14ac:dyDescent="0.3">
      <c r="C599">
        <v>-0.22550000000000001</v>
      </c>
    </row>
    <row r="600" spans="3:3" x14ac:dyDescent="0.3">
      <c r="C600">
        <v>-0.22520000000000001</v>
      </c>
    </row>
    <row r="601" spans="3:3" x14ac:dyDescent="0.3">
      <c r="C601">
        <v>-0.2248</v>
      </c>
    </row>
    <row r="602" spans="3:3" x14ac:dyDescent="0.3">
      <c r="C602">
        <v>-0.22450000000000001</v>
      </c>
    </row>
    <row r="603" spans="3:3" x14ac:dyDescent="0.3">
      <c r="C603">
        <v>-0.22439999999999999</v>
      </c>
    </row>
    <row r="604" spans="3:3" x14ac:dyDescent="0.3">
      <c r="C604">
        <v>-0.2228</v>
      </c>
    </row>
    <row r="605" spans="3:3" x14ac:dyDescent="0.3">
      <c r="C605">
        <v>-0.22259999999999999</v>
      </c>
    </row>
    <row r="606" spans="3:3" x14ac:dyDescent="0.3">
      <c r="C606">
        <v>-0.22239999999999999</v>
      </c>
    </row>
    <row r="607" spans="3:3" x14ac:dyDescent="0.3">
      <c r="C607">
        <v>-0.2223</v>
      </c>
    </row>
    <row r="608" spans="3:3" x14ac:dyDescent="0.3">
      <c r="C608">
        <v>-0.22209999999999999</v>
      </c>
    </row>
    <row r="609" spans="3:3" x14ac:dyDescent="0.3">
      <c r="C609">
        <v>-0.22090000000000001</v>
      </c>
    </row>
    <row r="610" spans="3:3" x14ac:dyDescent="0.3">
      <c r="C610">
        <v>-0.2208</v>
      </c>
    </row>
    <row r="611" spans="3:3" x14ac:dyDescent="0.3">
      <c r="C611">
        <v>-0.22070000000000001</v>
      </c>
    </row>
    <row r="612" spans="3:3" x14ac:dyDescent="0.3">
      <c r="C612">
        <v>-0.22070000000000001</v>
      </c>
    </row>
    <row r="613" spans="3:3" x14ac:dyDescent="0.3">
      <c r="C613">
        <v>-0.21959999999999999</v>
      </c>
    </row>
    <row r="614" spans="3:3" x14ac:dyDescent="0.3">
      <c r="C614">
        <v>-0.21920000000000001</v>
      </c>
    </row>
    <row r="615" spans="3:3" x14ac:dyDescent="0.3">
      <c r="C615">
        <v>-0.2185</v>
      </c>
    </row>
    <row r="616" spans="3:3" x14ac:dyDescent="0.3">
      <c r="C616">
        <v>-0.21840000000000001</v>
      </c>
    </row>
    <row r="617" spans="3:3" x14ac:dyDescent="0.3">
      <c r="C617">
        <v>-0.21840000000000001</v>
      </c>
    </row>
    <row r="618" spans="3:3" x14ac:dyDescent="0.3">
      <c r="C618">
        <v>-0.218</v>
      </c>
    </row>
    <row r="619" spans="3:3" x14ac:dyDescent="0.3">
      <c r="C619">
        <v>-0.21729999999999999</v>
      </c>
    </row>
    <row r="620" spans="3:3" x14ac:dyDescent="0.3">
      <c r="C620">
        <v>-0.2172</v>
      </c>
    </row>
    <row r="621" spans="3:3" x14ac:dyDescent="0.3">
      <c r="C621">
        <v>-0.217</v>
      </c>
    </row>
    <row r="622" spans="3:3" x14ac:dyDescent="0.3">
      <c r="C622">
        <v>-0.21690000000000001</v>
      </c>
    </row>
    <row r="623" spans="3:3" x14ac:dyDescent="0.3">
      <c r="C623">
        <v>-0.21529999999999999</v>
      </c>
    </row>
    <row r="624" spans="3:3" x14ac:dyDescent="0.3">
      <c r="C624">
        <v>-0.2152</v>
      </c>
    </row>
    <row r="625" spans="3:3" x14ac:dyDescent="0.3">
      <c r="C625">
        <v>-0.21510000000000001</v>
      </c>
    </row>
    <row r="626" spans="3:3" x14ac:dyDescent="0.3">
      <c r="C626">
        <v>-0.21479999999999999</v>
      </c>
    </row>
    <row r="627" spans="3:3" x14ac:dyDescent="0.3">
      <c r="C627">
        <v>-0.2147</v>
      </c>
    </row>
    <row r="628" spans="3:3" x14ac:dyDescent="0.3">
      <c r="C628">
        <v>-0.21440000000000001</v>
      </c>
    </row>
    <row r="629" spans="3:3" x14ac:dyDescent="0.3">
      <c r="C629">
        <v>-0.21429999999999999</v>
      </c>
    </row>
    <row r="630" spans="3:3" x14ac:dyDescent="0.3">
      <c r="C630">
        <v>-0.214</v>
      </c>
    </row>
    <row r="631" spans="3:3" x14ac:dyDescent="0.3">
      <c r="C631">
        <v>-0.21340000000000001</v>
      </c>
    </row>
    <row r="632" spans="3:3" x14ac:dyDescent="0.3">
      <c r="C632">
        <v>-0.21249999999999999</v>
      </c>
    </row>
    <row r="633" spans="3:3" x14ac:dyDescent="0.3">
      <c r="C633">
        <v>-0.21249999999999999</v>
      </c>
    </row>
    <row r="634" spans="3:3" x14ac:dyDescent="0.3">
      <c r="C634">
        <v>-0.21199999999999999</v>
      </c>
    </row>
    <row r="635" spans="3:3" x14ac:dyDescent="0.3">
      <c r="C635">
        <v>-0.2117</v>
      </c>
    </row>
    <row r="636" spans="3:3" x14ac:dyDescent="0.3">
      <c r="C636">
        <v>-0.21079999999999999</v>
      </c>
    </row>
    <row r="637" spans="3:3" x14ac:dyDescent="0.3">
      <c r="C637">
        <v>-0.2089</v>
      </c>
    </row>
    <row r="638" spans="3:3" x14ac:dyDescent="0.3">
      <c r="C638">
        <v>-0.20830000000000001</v>
      </c>
    </row>
    <row r="639" spans="3:3" x14ac:dyDescent="0.3">
      <c r="C639">
        <v>-0.20699999999999999</v>
      </c>
    </row>
    <row r="640" spans="3:3" x14ac:dyDescent="0.3">
      <c r="C640">
        <v>-0.20660000000000001</v>
      </c>
    </row>
    <row r="641" spans="3:3" x14ac:dyDescent="0.3">
      <c r="C641">
        <v>-0.20610000000000001</v>
      </c>
    </row>
    <row r="642" spans="3:3" x14ac:dyDescent="0.3">
      <c r="C642">
        <v>-0.20610000000000001</v>
      </c>
    </row>
    <row r="643" spans="3:3" x14ac:dyDescent="0.3">
      <c r="C643">
        <v>-0.20599999999999999</v>
      </c>
    </row>
    <row r="644" spans="3:3" x14ac:dyDescent="0.3">
      <c r="C644">
        <v>-0.2059</v>
      </c>
    </row>
    <row r="645" spans="3:3" x14ac:dyDescent="0.3">
      <c r="C645">
        <v>-0.2051</v>
      </c>
    </row>
    <row r="646" spans="3:3" x14ac:dyDescent="0.3">
      <c r="C646">
        <v>-0.20469999999999999</v>
      </c>
    </row>
    <row r="647" spans="3:3" x14ac:dyDescent="0.3">
      <c r="C647">
        <v>-0.2044</v>
      </c>
    </row>
    <row r="648" spans="3:3" x14ac:dyDescent="0.3">
      <c r="C648">
        <v>-0.20399999999999999</v>
      </c>
    </row>
    <row r="649" spans="3:3" x14ac:dyDescent="0.3">
      <c r="C649">
        <v>-0.2031</v>
      </c>
    </row>
    <row r="650" spans="3:3" x14ac:dyDescent="0.3">
      <c r="C650">
        <v>-0.20300000000000001</v>
      </c>
    </row>
    <row r="651" spans="3:3" x14ac:dyDescent="0.3">
      <c r="C651">
        <v>-0.2026</v>
      </c>
    </row>
    <row r="652" spans="3:3" x14ac:dyDescent="0.3">
      <c r="C652">
        <v>-0.2026</v>
      </c>
    </row>
    <row r="653" spans="3:3" x14ac:dyDescent="0.3">
      <c r="C653">
        <v>-0.20200000000000001</v>
      </c>
    </row>
    <row r="654" spans="3:3" x14ac:dyDescent="0.3">
      <c r="C654">
        <v>-0.20119999999999999</v>
      </c>
    </row>
    <row r="655" spans="3:3" x14ac:dyDescent="0.3">
      <c r="C655">
        <v>-0.2009</v>
      </c>
    </row>
    <row r="656" spans="3:3" x14ac:dyDescent="0.3">
      <c r="C656">
        <v>-0.20019999999999999</v>
      </c>
    </row>
    <row r="657" spans="3:3" x14ac:dyDescent="0.3">
      <c r="C657">
        <v>-0.2</v>
      </c>
    </row>
    <row r="658" spans="3:3" x14ac:dyDescent="0.3">
      <c r="C658">
        <v>-0.1996</v>
      </c>
    </row>
    <row r="659" spans="3:3" x14ac:dyDescent="0.3">
      <c r="C659">
        <v>-0.19919999999999999</v>
      </c>
    </row>
    <row r="660" spans="3:3" x14ac:dyDescent="0.3">
      <c r="C660">
        <v>-0.19889999999999999</v>
      </c>
    </row>
    <row r="661" spans="3:3" x14ac:dyDescent="0.3">
      <c r="C661">
        <v>-0.1976</v>
      </c>
    </row>
    <row r="662" spans="3:3" x14ac:dyDescent="0.3">
      <c r="C662">
        <v>-0.1971</v>
      </c>
    </row>
    <row r="663" spans="3:3" x14ac:dyDescent="0.3">
      <c r="C663">
        <v>-0.19700000000000001</v>
      </c>
    </row>
    <row r="664" spans="3:3" x14ac:dyDescent="0.3">
      <c r="C664">
        <v>-0.1966</v>
      </c>
    </row>
    <row r="665" spans="3:3" x14ac:dyDescent="0.3">
      <c r="C665">
        <v>-0.19639999999999999</v>
      </c>
    </row>
    <row r="666" spans="3:3" x14ac:dyDescent="0.3">
      <c r="C666">
        <v>-0.1961</v>
      </c>
    </row>
    <row r="667" spans="3:3" x14ac:dyDescent="0.3">
      <c r="C667">
        <v>-0.1956</v>
      </c>
    </row>
    <row r="668" spans="3:3" x14ac:dyDescent="0.3">
      <c r="C668">
        <v>-0.19489999999999999</v>
      </c>
    </row>
    <row r="669" spans="3:3" x14ac:dyDescent="0.3">
      <c r="C669">
        <v>-0.1948</v>
      </c>
    </row>
    <row r="670" spans="3:3" x14ac:dyDescent="0.3">
      <c r="C670">
        <v>-0.19470000000000001</v>
      </c>
    </row>
    <row r="671" spans="3:3" x14ac:dyDescent="0.3">
      <c r="C671">
        <v>-0.19400000000000001</v>
      </c>
    </row>
    <row r="672" spans="3:3" x14ac:dyDescent="0.3">
      <c r="C672">
        <v>-0.1923</v>
      </c>
    </row>
    <row r="673" spans="3:3" x14ac:dyDescent="0.3">
      <c r="C673">
        <v>-0.192</v>
      </c>
    </row>
    <row r="674" spans="3:3" x14ac:dyDescent="0.3">
      <c r="C674">
        <v>-0.19139999999999999</v>
      </c>
    </row>
    <row r="675" spans="3:3" x14ac:dyDescent="0.3">
      <c r="C675">
        <v>-0.19109999999999999</v>
      </c>
    </row>
    <row r="676" spans="3:3" x14ac:dyDescent="0.3">
      <c r="C676">
        <v>-0.191</v>
      </c>
    </row>
    <row r="677" spans="3:3" x14ac:dyDescent="0.3">
      <c r="C677">
        <v>-0.18940000000000001</v>
      </c>
    </row>
    <row r="678" spans="3:3" x14ac:dyDescent="0.3">
      <c r="C678">
        <v>-0.18890000000000001</v>
      </c>
    </row>
    <row r="679" spans="3:3" x14ac:dyDescent="0.3">
      <c r="C679">
        <v>-0.18840000000000001</v>
      </c>
    </row>
    <row r="680" spans="3:3" x14ac:dyDescent="0.3">
      <c r="C680">
        <v>-0.18790000000000001</v>
      </c>
    </row>
    <row r="681" spans="3:3" x14ac:dyDescent="0.3">
      <c r="C681">
        <v>-0.18740000000000001</v>
      </c>
    </row>
    <row r="682" spans="3:3" x14ac:dyDescent="0.3">
      <c r="C682">
        <v>-0.18709999999999999</v>
      </c>
    </row>
    <row r="683" spans="3:3" x14ac:dyDescent="0.3">
      <c r="C683">
        <v>-0.18690000000000001</v>
      </c>
    </row>
    <row r="684" spans="3:3" x14ac:dyDescent="0.3">
      <c r="C684">
        <v>-0.18629999999999999</v>
      </c>
    </row>
    <row r="685" spans="3:3" x14ac:dyDescent="0.3">
      <c r="C685">
        <v>-0.18609999999999999</v>
      </c>
    </row>
    <row r="686" spans="3:3" x14ac:dyDescent="0.3">
      <c r="C686">
        <v>-0.1857</v>
      </c>
    </row>
    <row r="687" spans="3:3" x14ac:dyDescent="0.3">
      <c r="C687">
        <v>-0.18429999999999999</v>
      </c>
    </row>
    <row r="688" spans="3:3" x14ac:dyDescent="0.3">
      <c r="C688">
        <v>-0.18390000000000001</v>
      </c>
    </row>
    <row r="689" spans="3:3" x14ac:dyDescent="0.3">
      <c r="C689">
        <v>-0.18379999999999999</v>
      </c>
    </row>
    <row r="690" spans="3:3" x14ac:dyDescent="0.3">
      <c r="C690">
        <v>-0.1835</v>
      </c>
    </row>
    <row r="691" spans="3:3" x14ac:dyDescent="0.3">
      <c r="C691">
        <v>-0.18310000000000001</v>
      </c>
    </row>
    <row r="692" spans="3:3" x14ac:dyDescent="0.3">
      <c r="C692">
        <v>-0.1825</v>
      </c>
    </row>
    <row r="693" spans="3:3" x14ac:dyDescent="0.3">
      <c r="C693">
        <v>-0.18160000000000001</v>
      </c>
    </row>
    <row r="694" spans="3:3" x14ac:dyDescent="0.3">
      <c r="C694">
        <v>-0.1812</v>
      </c>
    </row>
    <row r="695" spans="3:3" x14ac:dyDescent="0.3">
      <c r="C695">
        <v>-0.18110000000000001</v>
      </c>
    </row>
    <row r="696" spans="3:3" x14ac:dyDescent="0.3">
      <c r="C696">
        <v>-0.18079999999999999</v>
      </c>
    </row>
    <row r="697" spans="3:3" x14ac:dyDescent="0.3">
      <c r="C697">
        <v>-0.18049999999999999</v>
      </c>
    </row>
    <row r="698" spans="3:3" x14ac:dyDescent="0.3">
      <c r="C698">
        <v>-0.17979999999999999</v>
      </c>
    </row>
    <row r="699" spans="3:3" x14ac:dyDescent="0.3">
      <c r="C699">
        <v>-0.17979999999999999</v>
      </c>
    </row>
    <row r="700" spans="3:3" x14ac:dyDescent="0.3">
      <c r="C700">
        <v>-0.1784</v>
      </c>
    </row>
    <row r="701" spans="3:3" x14ac:dyDescent="0.3">
      <c r="C701">
        <v>-0.17749999999999999</v>
      </c>
    </row>
    <row r="702" spans="3:3" x14ac:dyDescent="0.3">
      <c r="C702">
        <v>-0.1774</v>
      </c>
    </row>
    <row r="703" spans="3:3" x14ac:dyDescent="0.3">
      <c r="C703">
        <v>-0.17710000000000001</v>
      </c>
    </row>
    <row r="704" spans="3:3" x14ac:dyDescent="0.3">
      <c r="C704">
        <v>-0.17710000000000001</v>
      </c>
    </row>
    <row r="705" spans="3:3" x14ac:dyDescent="0.3">
      <c r="C705">
        <v>-0.17699999999999999</v>
      </c>
    </row>
    <row r="706" spans="3:3" x14ac:dyDescent="0.3">
      <c r="C706">
        <v>-0.17599999999999999</v>
      </c>
    </row>
    <row r="707" spans="3:3" x14ac:dyDescent="0.3">
      <c r="C707">
        <v>-0.17519999999999999</v>
      </c>
    </row>
    <row r="708" spans="3:3" x14ac:dyDescent="0.3">
      <c r="C708">
        <v>-0.17510000000000001</v>
      </c>
    </row>
    <row r="709" spans="3:3" x14ac:dyDescent="0.3">
      <c r="C709">
        <v>-0.17499999999999999</v>
      </c>
    </row>
    <row r="710" spans="3:3" x14ac:dyDescent="0.3">
      <c r="C710">
        <v>-0.1749</v>
      </c>
    </row>
    <row r="711" spans="3:3" x14ac:dyDescent="0.3">
      <c r="C711">
        <v>-0.17469999999999999</v>
      </c>
    </row>
    <row r="712" spans="3:3" x14ac:dyDescent="0.3">
      <c r="C712">
        <v>-0.17419999999999999</v>
      </c>
    </row>
    <row r="713" spans="3:3" x14ac:dyDescent="0.3">
      <c r="C713">
        <v>-0.1739</v>
      </c>
    </row>
    <row r="714" spans="3:3" x14ac:dyDescent="0.3">
      <c r="C714">
        <v>-0.17380000000000001</v>
      </c>
    </row>
    <row r="715" spans="3:3" x14ac:dyDescent="0.3">
      <c r="C715">
        <v>-0.1719</v>
      </c>
    </row>
    <row r="716" spans="3:3" x14ac:dyDescent="0.3">
      <c r="C716">
        <v>-0.17169999999999999</v>
      </c>
    </row>
    <row r="717" spans="3:3" x14ac:dyDescent="0.3">
      <c r="C717">
        <v>-0.17080000000000001</v>
      </c>
    </row>
    <row r="718" spans="3:3" x14ac:dyDescent="0.3">
      <c r="C718">
        <v>-0.16930000000000001</v>
      </c>
    </row>
    <row r="719" spans="3:3" x14ac:dyDescent="0.3">
      <c r="C719">
        <v>-0.16880000000000001</v>
      </c>
    </row>
    <row r="720" spans="3:3" x14ac:dyDescent="0.3">
      <c r="C720">
        <v>-0.16869999999999999</v>
      </c>
    </row>
    <row r="721" spans="3:3" x14ac:dyDescent="0.3">
      <c r="C721">
        <v>-0.16789999999999999</v>
      </c>
    </row>
    <row r="722" spans="3:3" x14ac:dyDescent="0.3">
      <c r="C722">
        <v>-0.16769999999999999</v>
      </c>
    </row>
    <row r="723" spans="3:3" x14ac:dyDescent="0.3">
      <c r="C723">
        <v>-0.1671</v>
      </c>
    </row>
    <row r="724" spans="3:3" x14ac:dyDescent="0.3">
      <c r="C724">
        <v>-0.16689999999999999</v>
      </c>
    </row>
    <row r="725" spans="3:3" x14ac:dyDescent="0.3">
      <c r="C725">
        <v>-0.1663</v>
      </c>
    </row>
    <row r="726" spans="3:3" x14ac:dyDescent="0.3">
      <c r="C726">
        <v>-0.16569999999999999</v>
      </c>
    </row>
    <row r="727" spans="3:3" x14ac:dyDescent="0.3">
      <c r="C727">
        <v>-0.16539999999999999</v>
      </c>
    </row>
    <row r="728" spans="3:3" x14ac:dyDescent="0.3">
      <c r="C728">
        <v>-0.1643</v>
      </c>
    </row>
    <row r="729" spans="3:3" x14ac:dyDescent="0.3">
      <c r="C729">
        <v>-0.1633</v>
      </c>
    </row>
    <row r="730" spans="3:3" x14ac:dyDescent="0.3">
      <c r="C730">
        <v>-0.1628</v>
      </c>
    </row>
    <row r="731" spans="3:3" x14ac:dyDescent="0.3">
      <c r="C731">
        <v>-0.16159999999999999</v>
      </c>
    </row>
    <row r="732" spans="3:3" x14ac:dyDescent="0.3">
      <c r="C732">
        <v>-0.16139999999999999</v>
      </c>
    </row>
    <row r="733" spans="3:3" x14ac:dyDescent="0.3">
      <c r="C733">
        <v>-0.1613</v>
      </c>
    </row>
    <row r="734" spans="3:3" x14ac:dyDescent="0.3">
      <c r="C734">
        <v>-0.16120000000000001</v>
      </c>
    </row>
    <row r="735" spans="3:3" x14ac:dyDescent="0.3">
      <c r="C735">
        <v>-0.1608</v>
      </c>
    </row>
    <row r="736" spans="3:3" x14ac:dyDescent="0.3">
      <c r="C736">
        <v>-0.1608</v>
      </c>
    </row>
    <row r="737" spans="3:3" x14ac:dyDescent="0.3">
      <c r="C737">
        <v>-0.16070000000000001</v>
      </c>
    </row>
    <row r="738" spans="3:3" x14ac:dyDescent="0.3">
      <c r="C738">
        <v>-0.16070000000000001</v>
      </c>
    </row>
    <row r="739" spans="3:3" x14ac:dyDescent="0.3">
      <c r="C739">
        <v>-0.1593</v>
      </c>
    </row>
    <row r="740" spans="3:3" x14ac:dyDescent="0.3">
      <c r="C740">
        <v>-0.15920000000000001</v>
      </c>
    </row>
    <row r="741" spans="3:3" x14ac:dyDescent="0.3">
      <c r="C741">
        <v>-0.15920000000000001</v>
      </c>
    </row>
    <row r="742" spans="3:3" x14ac:dyDescent="0.3">
      <c r="C742">
        <v>-0.159</v>
      </c>
    </row>
    <row r="743" spans="3:3" x14ac:dyDescent="0.3">
      <c r="C743">
        <v>-0.15870000000000001</v>
      </c>
    </row>
    <row r="744" spans="3:3" x14ac:dyDescent="0.3">
      <c r="C744">
        <v>-0.1585</v>
      </c>
    </row>
    <row r="745" spans="3:3" x14ac:dyDescent="0.3">
      <c r="C745">
        <v>-0.1575</v>
      </c>
    </row>
    <row r="746" spans="3:3" x14ac:dyDescent="0.3">
      <c r="C746">
        <v>-0.1573</v>
      </c>
    </row>
    <row r="747" spans="3:3" x14ac:dyDescent="0.3">
      <c r="C747">
        <v>-0.157</v>
      </c>
    </row>
    <row r="748" spans="3:3" x14ac:dyDescent="0.3">
      <c r="C748">
        <v>-0.15679999999999999</v>
      </c>
    </row>
    <row r="749" spans="3:3" x14ac:dyDescent="0.3">
      <c r="C749">
        <v>-0.15670000000000001</v>
      </c>
    </row>
    <row r="750" spans="3:3" x14ac:dyDescent="0.3">
      <c r="C750">
        <v>-0.15620000000000001</v>
      </c>
    </row>
    <row r="751" spans="3:3" x14ac:dyDescent="0.3">
      <c r="C751">
        <v>-0.1542</v>
      </c>
    </row>
    <row r="752" spans="3:3" x14ac:dyDescent="0.3">
      <c r="C752">
        <v>-0.1542</v>
      </c>
    </row>
    <row r="753" spans="3:3" x14ac:dyDescent="0.3">
      <c r="C753">
        <v>-0.15409999999999999</v>
      </c>
    </row>
    <row r="754" spans="3:3" x14ac:dyDescent="0.3">
      <c r="C754">
        <v>-0.15390000000000001</v>
      </c>
    </row>
    <row r="755" spans="3:3" x14ac:dyDescent="0.3">
      <c r="C755">
        <v>-0.15340000000000001</v>
      </c>
    </row>
    <row r="756" spans="3:3" x14ac:dyDescent="0.3">
      <c r="C756">
        <v>-0.15340000000000001</v>
      </c>
    </row>
    <row r="757" spans="3:3" x14ac:dyDescent="0.3">
      <c r="C757">
        <v>-0.1517</v>
      </c>
    </row>
    <row r="758" spans="3:3" x14ac:dyDescent="0.3">
      <c r="C758">
        <v>-0.1515</v>
      </c>
    </row>
    <row r="759" spans="3:3" x14ac:dyDescent="0.3">
      <c r="C759">
        <v>-0.151</v>
      </c>
    </row>
    <row r="760" spans="3:3" x14ac:dyDescent="0.3">
      <c r="C760">
        <v>-0.151</v>
      </c>
    </row>
    <row r="761" spans="3:3" x14ac:dyDescent="0.3">
      <c r="C761">
        <v>-0.1507</v>
      </c>
    </row>
    <row r="762" spans="3:3" x14ac:dyDescent="0.3">
      <c r="C762">
        <v>-0.15010000000000001</v>
      </c>
    </row>
    <row r="763" spans="3:3" x14ac:dyDescent="0.3">
      <c r="C763">
        <v>-0.14949999999999999</v>
      </c>
    </row>
    <row r="764" spans="3:3" x14ac:dyDescent="0.3">
      <c r="C764">
        <v>-0.1492</v>
      </c>
    </row>
    <row r="765" spans="3:3" x14ac:dyDescent="0.3">
      <c r="C765">
        <v>-0.1487</v>
      </c>
    </row>
    <row r="766" spans="3:3" x14ac:dyDescent="0.3">
      <c r="C766">
        <v>-0.14829999999999999</v>
      </c>
    </row>
    <row r="767" spans="3:3" x14ac:dyDescent="0.3">
      <c r="C767">
        <v>-0.1479</v>
      </c>
    </row>
    <row r="768" spans="3:3" x14ac:dyDescent="0.3">
      <c r="C768">
        <v>-0.1474</v>
      </c>
    </row>
    <row r="769" spans="3:3" x14ac:dyDescent="0.3">
      <c r="C769">
        <v>-0.14699999999999999</v>
      </c>
    </row>
    <row r="770" spans="3:3" x14ac:dyDescent="0.3">
      <c r="C770">
        <v>-0.1469</v>
      </c>
    </row>
    <row r="771" spans="3:3" x14ac:dyDescent="0.3">
      <c r="C771">
        <v>-0.1469</v>
      </c>
    </row>
    <row r="772" spans="3:3" x14ac:dyDescent="0.3">
      <c r="C772">
        <v>-0.14649999999999999</v>
      </c>
    </row>
    <row r="773" spans="3:3" x14ac:dyDescent="0.3">
      <c r="C773">
        <v>-0.14630000000000001</v>
      </c>
    </row>
    <row r="774" spans="3:3" x14ac:dyDescent="0.3">
      <c r="C774">
        <v>-0.1459</v>
      </c>
    </row>
    <row r="775" spans="3:3" x14ac:dyDescent="0.3">
      <c r="C775">
        <v>-0.14580000000000001</v>
      </c>
    </row>
    <row r="776" spans="3:3" x14ac:dyDescent="0.3">
      <c r="C776">
        <v>-0.1452</v>
      </c>
    </row>
    <row r="777" spans="3:3" x14ac:dyDescent="0.3">
      <c r="C777">
        <v>-0.14449999999999999</v>
      </c>
    </row>
    <row r="778" spans="3:3" x14ac:dyDescent="0.3">
      <c r="C778">
        <v>-0.14419999999999999</v>
      </c>
    </row>
    <row r="779" spans="3:3" x14ac:dyDescent="0.3">
      <c r="C779">
        <v>-0.14410000000000001</v>
      </c>
    </row>
    <row r="780" spans="3:3" x14ac:dyDescent="0.3">
      <c r="C780">
        <v>-0.14369999999999999</v>
      </c>
    </row>
    <row r="781" spans="3:3" x14ac:dyDescent="0.3">
      <c r="C781">
        <v>-0.14330000000000001</v>
      </c>
    </row>
    <row r="782" spans="3:3" x14ac:dyDescent="0.3">
      <c r="C782">
        <v>-0.14319999999999999</v>
      </c>
    </row>
    <row r="783" spans="3:3" x14ac:dyDescent="0.3">
      <c r="C783">
        <v>-0.1424</v>
      </c>
    </row>
    <row r="784" spans="3:3" x14ac:dyDescent="0.3">
      <c r="C784">
        <v>-0.14230000000000001</v>
      </c>
    </row>
    <row r="785" spans="3:3" x14ac:dyDescent="0.3">
      <c r="C785">
        <v>-0.1421</v>
      </c>
    </row>
    <row r="786" spans="3:3" x14ac:dyDescent="0.3">
      <c r="C786">
        <v>-0.14199999999999999</v>
      </c>
    </row>
    <row r="787" spans="3:3" x14ac:dyDescent="0.3">
      <c r="C787">
        <v>-0.14169999999999999</v>
      </c>
    </row>
    <row r="788" spans="3:3" x14ac:dyDescent="0.3">
      <c r="C788">
        <v>-0.14149999999999999</v>
      </c>
    </row>
    <row r="789" spans="3:3" x14ac:dyDescent="0.3">
      <c r="C789">
        <v>-0.14149999999999999</v>
      </c>
    </row>
    <row r="790" spans="3:3" x14ac:dyDescent="0.3">
      <c r="C790">
        <v>-0.1401</v>
      </c>
    </row>
    <row r="791" spans="3:3" x14ac:dyDescent="0.3">
      <c r="C791">
        <v>-0.13930000000000001</v>
      </c>
    </row>
    <row r="792" spans="3:3" x14ac:dyDescent="0.3">
      <c r="C792">
        <v>-0.13930000000000001</v>
      </c>
    </row>
    <row r="793" spans="3:3" x14ac:dyDescent="0.3">
      <c r="C793">
        <v>-0.13919999999999999</v>
      </c>
    </row>
    <row r="794" spans="3:3" x14ac:dyDescent="0.3">
      <c r="C794">
        <v>-0.13850000000000001</v>
      </c>
    </row>
    <row r="795" spans="3:3" x14ac:dyDescent="0.3">
      <c r="C795">
        <v>-0.13850000000000001</v>
      </c>
    </row>
    <row r="796" spans="3:3" x14ac:dyDescent="0.3">
      <c r="C796">
        <v>-0.1384</v>
      </c>
    </row>
    <row r="797" spans="3:3" x14ac:dyDescent="0.3">
      <c r="C797">
        <v>-0.1381</v>
      </c>
    </row>
    <row r="798" spans="3:3" x14ac:dyDescent="0.3">
      <c r="C798">
        <v>-0.13780000000000001</v>
      </c>
    </row>
    <row r="799" spans="3:3" x14ac:dyDescent="0.3">
      <c r="C799">
        <v>-0.13739999999999999</v>
      </c>
    </row>
    <row r="800" spans="3:3" x14ac:dyDescent="0.3">
      <c r="C800">
        <v>-0.13719999999999999</v>
      </c>
    </row>
    <row r="801" spans="3:3" x14ac:dyDescent="0.3">
      <c r="C801">
        <v>-0.1371</v>
      </c>
    </row>
    <row r="802" spans="3:3" x14ac:dyDescent="0.3">
      <c r="C802">
        <v>-0.13700000000000001</v>
      </c>
    </row>
    <row r="803" spans="3:3" x14ac:dyDescent="0.3">
      <c r="C803">
        <v>-0.1368</v>
      </c>
    </row>
    <row r="804" spans="3:3" x14ac:dyDescent="0.3">
      <c r="C804">
        <v>-0.1361</v>
      </c>
    </row>
    <row r="805" spans="3:3" x14ac:dyDescent="0.3">
      <c r="C805">
        <v>-0.1358</v>
      </c>
    </row>
    <row r="806" spans="3:3" x14ac:dyDescent="0.3">
      <c r="C806">
        <v>-0.1356</v>
      </c>
    </row>
    <row r="807" spans="3:3" x14ac:dyDescent="0.3">
      <c r="C807">
        <v>-0.1351</v>
      </c>
    </row>
    <row r="808" spans="3:3" x14ac:dyDescent="0.3">
      <c r="C808">
        <v>-0.13420000000000001</v>
      </c>
    </row>
    <row r="809" spans="3:3" x14ac:dyDescent="0.3">
      <c r="C809">
        <v>-0.13389999999999999</v>
      </c>
    </row>
    <row r="810" spans="3:3" x14ac:dyDescent="0.3">
      <c r="C810">
        <v>-0.1338</v>
      </c>
    </row>
    <row r="811" spans="3:3" x14ac:dyDescent="0.3">
      <c r="C811">
        <v>-0.1336</v>
      </c>
    </row>
    <row r="812" spans="3:3" x14ac:dyDescent="0.3">
      <c r="C812">
        <v>-0.1336</v>
      </c>
    </row>
    <row r="813" spans="3:3" x14ac:dyDescent="0.3">
      <c r="C813">
        <v>-0.13289999999999999</v>
      </c>
    </row>
    <row r="814" spans="3:3" x14ac:dyDescent="0.3">
      <c r="C814">
        <v>-0.1321</v>
      </c>
    </row>
    <row r="815" spans="3:3" x14ac:dyDescent="0.3">
      <c r="C815">
        <v>-0.13200000000000001</v>
      </c>
    </row>
    <row r="816" spans="3:3" x14ac:dyDescent="0.3">
      <c r="C816">
        <v>-0.1318</v>
      </c>
    </row>
    <row r="817" spans="3:3" x14ac:dyDescent="0.3">
      <c r="C817">
        <v>-0.13139999999999999</v>
      </c>
    </row>
    <row r="818" spans="3:3" x14ac:dyDescent="0.3">
      <c r="C818">
        <v>-0.13109999999999999</v>
      </c>
    </row>
    <row r="819" spans="3:3" x14ac:dyDescent="0.3">
      <c r="C819">
        <v>-0.13</v>
      </c>
    </row>
    <row r="820" spans="3:3" x14ac:dyDescent="0.3">
      <c r="C820">
        <v>-0.12989999999999999</v>
      </c>
    </row>
    <row r="821" spans="3:3" x14ac:dyDescent="0.3">
      <c r="C821">
        <v>-0.12959999999999999</v>
      </c>
    </row>
    <row r="822" spans="3:3" x14ac:dyDescent="0.3">
      <c r="C822">
        <v>-0.12939999999999999</v>
      </c>
    </row>
    <row r="823" spans="3:3" x14ac:dyDescent="0.3">
      <c r="C823">
        <v>-0.12939999999999999</v>
      </c>
    </row>
    <row r="824" spans="3:3" x14ac:dyDescent="0.3">
      <c r="C824">
        <v>-0.1283</v>
      </c>
    </row>
    <row r="825" spans="3:3" x14ac:dyDescent="0.3">
      <c r="C825">
        <v>-0.12809999999999999</v>
      </c>
    </row>
    <row r="826" spans="3:3" x14ac:dyDescent="0.3">
      <c r="C826">
        <v>-0.12770000000000001</v>
      </c>
    </row>
    <row r="827" spans="3:3" x14ac:dyDescent="0.3">
      <c r="C827">
        <v>-0.12770000000000001</v>
      </c>
    </row>
    <row r="828" spans="3:3" x14ac:dyDescent="0.3">
      <c r="C828">
        <v>-0.12709999999999999</v>
      </c>
    </row>
    <row r="829" spans="3:3" x14ac:dyDescent="0.3">
      <c r="C829">
        <v>-0.12690000000000001</v>
      </c>
    </row>
    <row r="830" spans="3:3" x14ac:dyDescent="0.3">
      <c r="C830">
        <v>-0.12640000000000001</v>
      </c>
    </row>
    <row r="831" spans="3:3" x14ac:dyDescent="0.3">
      <c r="C831">
        <v>-0.12620000000000001</v>
      </c>
    </row>
    <row r="832" spans="3:3" x14ac:dyDescent="0.3">
      <c r="C832">
        <v>-0.12609999999999999</v>
      </c>
    </row>
    <row r="833" spans="3:3" x14ac:dyDescent="0.3">
      <c r="C833">
        <v>-0.125</v>
      </c>
    </row>
    <row r="834" spans="3:3" x14ac:dyDescent="0.3">
      <c r="C834">
        <v>-0.125</v>
      </c>
    </row>
    <row r="835" spans="3:3" x14ac:dyDescent="0.3">
      <c r="C835">
        <v>-0.1245</v>
      </c>
    </row>
    <row r="836" spans="3:3" x14ac:dyDescent="0.3">
      <c r="C836">
        <v>-0.1244</v>
      </c>
    </row>
    <row r="837" spans="3:3" x14ac:dyDescent="0.3">
      <c r="C837">
        <v>-0.1234</v>
      </c>
    </row>
    <row r="838" spans="3:3" x14ac:dyDescent="0.3">
      <c r="C838">
        <v>-0.12330000000000001</v>
      </c>
    </row>
    <row r="839" spans="3:3" x14ac:dyDescent="0.3">
      <c r="C839">
        <v>-0.1232</v>
      </c>
    </row>
    <row r="840" spans="3:3" x14ac:dyDescent="0.3">
      <c r="C840">
        <v>-0.1231</v>
      </c>
    </row>
    <row r="841" spans="3:3" x14ac:dyDescent="0.3">
      <c r="C841">
        <v>-0.1229</v>
      </c>
    </row>
    <row r="842" spans="3:3" x14ac:dyDescent="0.3">
      <c r="C842">
        <v>-0.12280000000000001</v>
      </c>
    </row>
    <row r="843" spans="3:3" x14ac:dyDescent="0.3">
      <c r="C843">
        <v>-0.1226</v>
      </c>
    </row>
    <row r="844" spans="3:3" x14ac:dyDescent="0.3">
      <c r="C844">
        <v>-0.1226</v>
      </c>
    </row>
    <row r="845" spans="3:3" x14ac:dyDescent="0.3">
      <c r="C845">
        <v>-0.1225</v>
      </c>
    </row>
    <row r="846" spans="3:3" x14ac:dyDescent="0.3">
      <c r="C846">
        <v>-0.1225</v>
      </c>
    </row>
    <row r="847" spans="3:3" x14ac:dyDescent="0.3">
      <c r="C847">
        <v>-0.1222</v>
      </c>
    </row>
    <row r="848" spans="3:3" x14ac:dyDescent="0.3">
      <c r="C848">
        <v>-0.12180000000000001</v>
      </c>
    </row>
    <row r="849" spans="3:3" x14ac:dyDescent="0.3">
      <c r="C849">
        <v>-0.1217</v>
      </c>
    </row>
    <row r="850" spans="3:3" x14ac:dyDescent="0.3">
      <c r="C850">
        <v>-0.1216</v>
      </c>
    </row>
    <row r="851" spans="3:3" x14ac:dyDescent="0.3">
      <c r="C851">
        <v>-0.1215</v>
      </c>
    </row>
    <row r="852" spans="3:3" x14ac:dyDescent="0.3">
      <c r="C852">
        <v>-0.12130000000000001</v>
      </c>
    </row>
    <row r="853" spans="3:3" x14ac:dyDescent="0.3">
      <c r="C853">
        <v>-0.1212</v>
      </c>
    </row>
    <row r="854" spans="3:3" x14ac:dyDescent="0.3">
      <c r="C854">
        <v>-0.1211</v>
      </c>
    </row>
    <row r="855" spans="3:3" x14ac:dyDescent="0.3">
      <c r="C855">
        <v>-0.1208</v>
      </c>
    </row>
    <row r="856" spans="3:3" x14ac:dyDescent="0.3">
      <c r="C856">
        <v>-0.1205</v>
      </c>
    </row>
    <row r="857" spans="3:3" x14ac:dyDescent="0.3">
      <c r="C857">
        <v>-0.12039999999999999</v>
      </c>
    </row>
    <row r="858" spans="3:3" x14ac:dyDescent="0.3">
      <c r="C858">
        <v>-0.1202</v>
      </c>
    </row>
    <row r="859" spans="3:3" x14ac:dyDescent="0.3">
      <c r="C859">
        <v>-0.12</v>
      </c>
    </row>
    <row r="860" spans="3:3" x14ac:dyDescent="0.3">
      <c r="C860">
        <v>-0.11849999999999999</v>
      </c>
    </row>
    <row r="861" spans="3:3" x14ac:dyDescent="0.3">
      <c r="C861">
        <v>-0.11799999999999999</v>
      </c>
    </row>
    <row r="862" spans="3:3" x14ac:dyDescent="0.3">
      <c r="C862">
        <v>-0.11700000000000001</v>
      </c>
    </row>
    <row r="863" spans="3:3" x14ac:dyDescent="0.3">
      <c r="C863">
        <v>-0.1167</v>
      </c>
    </row>
    <row r="864" spans="3:3" x14ac:dyDescent="0.3">
      <c r="C864">
        <v>-0.1166</v>
      </c>
    </row>
    <row r="865" spans="3:3" x14ac:dyDescent="0.3">
      <c r="C865">
        <v>-0.1163</v>
      </c>
    </row>
    <row r="866" spans="3:3" x14ac:dyDescent="0.3">
      <c r="C866">
        <v>-0.11609999999999999</v>
      </c>
    </row>
    <row r="867" spans="3:3" x14ac:dyDescent="0.3">
      <c r="C867">
        <v>-0.11609999999999999</v>
      </c>
    </row>
    <row r="868" spans="3:3" x14ac:dyDescent="0.3">
      <c r="C868">
        <v>-0.11600000000000001</v>
      </c>
    </row>
    <row r="869" spans="3:3" x14ac:dyDescent="0.3">
      <c r="C869">
        <v>-0.1157</v>
      </c>
    </row>
    <row r="870" spans="3:3" x14ac:dyDescent="0.3">
      <c r="C870">
        <v>-0.1157</v>
      </c>
    </row>
    <row r="871" spans="3:3" x14ac:dyDescent="0.3">
      <c r="C871">
        <v>-0.11559999999999999</v>
      </c>
    </row>
    <row r="872" spans="3:3" x14ac:dyDescent="0.3">
      <c r="C872">
        <v>-0.11550000000000001</v>
      </c>
    </row>
    <row r="873" spans="3:3" x14ac:dyDescent="0.3">
      <c r="C873">
        <v>-0.1153</v>
      </c>
    </row>
    <row r="874" spans="3:3" x14ac:dyDescent="0.3">
      <c r="C874">
        <v>-0.1148</v>
      </c>
    </row>
    <row r="875" spans="3:3" x14ac:dyDescent="0.3">
      <c r="C875">
        <v>-0.1147</v>
      </c>
    </row>
    <row r="876" spans="3:3" x14ac:dyDescent="0.3">
      <c r="C876">
        <v>-0.11409999999999999</v>
      </c>
    </row>
    <row r="877" spans="3:3" x14ac:dyDescent="0.3">
      <c r="C877">
        <v>-0.11409999999999999</v>
      </c>
    </row>
    <row r="878" spans="3:3" x14ac:dyDescent="0.3">
      <c r="C878">
        <v>-0.1128</v>
      </c>
    </row>
    <row r="879" spans="3:3" x14ac:dyDescent="0.3">
      <c r="C879">
        <v>-0.1125</v>
      </c>
    </row>
    <row r="880" spans="3:3" x14ac:dyDescent="0.3">
      <c r="C880">
        <v>-0.1125</v>
      </c>
    </row>
    <row r="881" spans="3:3" x14ac:dyDescent="0.3">
      <c r="C881">
        <v>-0.1124</v>
      </c>
    </row>
    <row r="882" spans="3:3" x14ac:dyDescent="0.3">
      <c r="C882">
        <v>-0.11210000000000001</v>
      </c>
    </row>
    <row r="883" spans="3:3" x14ac:dyDescent="0.3">
      <c r="C883">
        <v>-0.1116</v>
      </c>
    </row>
    <row r="884" spans="3:3" x14ac:dyDescent="0.3">
      <c r="C884">
        <v>-0.1114</v>
      </c>
    </row>
    <row r="885" spans="3:3" x14ac:dyDescent="0.3">
      <c r="C885">
        <v>-0.1113</v>
      </c>
    </row>
    <row r="886" spans="3:3" x14ac:dyDescent="0.3">
      <c r="C886">
        <v>-0.111</v>
      </c>
    </row>
    <row r="887" spans="3:3" x14ac:dyDescent="0.3">
      <c r="C887">
        <v>-0.11070000000000001</v>
      </c>
    </row>
    <row r="888" spans="3:3" x14ac:dyDescent="0.3">
      <c r="C888">
        <v>-0.11070000000000001</v>
      </c>
    </row>
    <row r="889" spans="3:3" x14ac:dyDescent="0.3">
      <c r="C889">
        <v>-0.1104</v>
      </c>
    </row>
    <row r="890" spans="3:3" x14ac:dyDescent="0.3">
      <c r="C890">
        <v>-0.1103</v>
      </c>
    </row>
    <row r="891" spans="3:3" x14ac:dyDescent="0.3">
      <c r="C891">
        <v>-0.11</v>
      </c>
    </row>
    <row r="892" spans="3:3" x14ac:dyDescent="0.3">
      <c r="C892">
        <v>-0.10979999999999999</v>
      </c>
    </row>
    <row r="893" spans="3:3" x14ac:dyDescent="0.3">
      <c r="C893">
        <v>-0.1079</v>
      </c>
    </row>
    <row r="894" spans="3:3" x14ac:dyDescent="0.3">
      <c r="C894">
        <v>-0.10730000000000001</v>
      </c>
    </row>
    <row r="895" spans="3:3" x14ac:dyDescent="0.3">
      <c r="C895">
        <v>-0.107</v>
      </c>
    </row>
    <row r="896" spans="3:3" x14ac:dyDescent="0.3">
      <c r="C896">
        <v>-0.1069</v>
      </c>
    </row>
    <row r="897" spans="3:3" x14ac:dyDescent="0.3">
      <c r="C897">
        <v>-0.10680000000000001</v>
      </c>
    </row>
    <row r="898" spans="3:3" x14ac:dyDescent="0.3">
      <c r="C898">
        <v>-0.1066</v>
      </c>
    </row>
    <row r="899" spans="3:3" x14ac:dyDescent="0.3">
      <c r="C899">
        <v>-0.10630000000000001</v>
      </c>
    </row>
    <row r="900" spans="3:3" x14ac:dyDescent="0.3">
      <c r="C900">
        <v>-0.1062</v>
      </c>
    </row>
    <row r="901" spans="3:3" x14ac:dyDescent="0.3">
      <c r="C901">
        <v>-0.1062</v>
      </c>
    </row>
    <row r="902" spans="3:3" x14ac:dyDescent="0.3">
      <c r="C902">
        <v>-0.10580000000000001</v>
      </c>
    </row>
    <row r="903" spans="3:3" x14ac:dyDescent="0.3">
      <c r="C903">
        <v>-0.1057</v>
      </c>
    </row>
    <row r="904" spans="3:3" x14ac:dyDescent="0.3">
      <c r="C904">
        <v>-0.1056</v>
      </c>
    </row>
    <row r="905" spans="3:3" x14ac:dyDescent="0.3">
      <c r="C905">
        <v>-0.1053</v>
      </c>
    </row>
    <row r="906" spans="3:3" x14ac:dyDescent="0.3">
      <c r="C906">
        <v>-0.1053</v>
      </c>
    </row>
    <row r="907" spans="3:3" x14ac:dyDescent="0.3">
      <c r="C907">
        <v>-0.105</v>
      </c>
    </row>
    <row r="908" spans="3:3" x14ac:dyDescent="0.3">
      <c r="C908">
        <v>-0.105</v>
      </c>
    </row>
    <row r="909" spans="3:3" x14ac:dyDescent="0.3">
      <c r="C909">
        <v>-0.10489999999999999</v>
      </c>
    </row>
    <row r="910" spans="3:3" x14ac:dyDescent="0.3">
      <c r="C910">
        <v>-0.1047</v>
      </c>
    </row>
    <row r="911" spans="3:3" x14ac:dyDescent="0.3">
      <c r="C911">
        <v>-0.1045</v>
      </c>
    </row>
    <row r="912" spans="3:3" x14ac:dyDescent="0.3">
      <c r="C912">
        <v>-0.1043</v>
      </c>
    </row>
    <row r="913" spans="3:3" x14ac:dyDescent="0.3">
      <c r="C913">
        <v>-0.1043</v>
      </c>
    </row>
    <row r="914" spans="3:3" x14ac:dyDescent="0.3">
      <c r="C914">
        <v>-0.1042</v>
      </c>
    </row>
    <row r="915" spans="3:3" x14ac:dyDescent="0.3">
      <c r="C915">
        <v>-0.1041</v>
      </c>
    </row>
    <row r="916" spans="3:3" x14ac:dyDescent="0.3">
      <c r="C916">
        <v>-0.104</v>
      </c>
    </row>
    <row r="917" spans="3:3" x14ac:dyDescent="0.3">
      <c r="C917">
        <v>-0.10340000000000001</v>
      </c>
    </row>
    <row r="918" spans="3:3" x14ac:dyDescent="0.3">
      <c r="C918">
        <v>-0.1032</v>
      </c>
    </row>
    <row r="919" spans="3:3" x14ac:dyDescent="0.3">
      <c r="C919">
        <v>-0.1032</v>
      </c>
    </row>
    <row r="920" spans="3:3" x14ac:dyDescent="0.3">
      <c r="C920">
        <v>-0.1027</v>
      </c>
    </row>
    <row r="921" spans="3:3" x14ac:dyDescent="0.3">
      <c r="C921">
        <v>-0.1026</v>
      </c>
    </row>
    <row r="922" spans="3:3" x14ac:dyDescent="0.3">
      <c r="C922">
        <v>-0.1026</v>
      </c>
    </row>
    <row r="923" spans="3:3" x14ac:dyDescent="0.3">
      <c r="C923">
        <v>-0.1016</v>
      </c>
    </row>
    <row r="924" spans="3:3" x14ac:dyDescent="0.3">
      <c r="C924">
        <v>-0.1014</v>
      </c>
    </row>
    <row r="925" spans="3:3" x14ac:dyDescent="0.3">
      <c r="C925">
        <v>-0.1008</v>
      </c>
    </row>
    <row r="926" spans="3:3" x14ac:dyDescent="0.3">
      <c r="C926">
        <v>-0.1</v>
      </c>
    </row>
    <row r="927" spans="3:3" x14ac:dyDescent="0.3">
      <c r="C927">
        <v>-9.98E-2</v>
      </c>
    </row>
    <row r="928" spans="3:3" x14ac:dyDescent="0.3">
      <c r="C928">
        <v>-9.9699999999999997E-2</v>
      </c>
    </row>
    <row r="929" spans="3:3" x14ac:dyDescent="0.3">
      <c r="C929">
        <v>-9.9599999999999994E-2</v>
      </c>
    </row>
    <row r="930" spans="3:3" x14ac:dyDescent="0.3">
      <c r="C930">
        <v>-9.9400000000000002E-2</v>
      </c>
    </row>
    <row r="931" spans="3:3" x14ac:dyDescent="0.3">
      <c r="C931">
        <v>-9.9099999999999994E-2</v>
      </c>
    </row>
    <row r="932" spans="3:3" x14ac:dyDescent="0.3">
      <c r="C932">
        <v>-9.8599999999999993E-2</v>
      </c>
    </row>
    <row r="933" spans="3:3" x14ac:dyDescent="0.3">
      <c r="C933">
        <v>-9.8500000000000004E-2</v>
      </c>
    </row>
    <row r="934" spans="3:3" x14ac:dyDescent="0.3">
      <c r="C934">
        <v>-9.8100000000000007E-2</v>
      </c>
    </row>
    <row r="935" spans="3:3" x14ac:dyDescent="0.3">
      <c r="C935">
        <v>-9.7900000000000001E-2</v>
      </c>
    </row>
    <row r="936" spans="3:3" x14ac:dyDescent="0.3">
      <c r="C936">
        <v>-9.7600000000000006E-2</v>
      </c>
    </row>
    <row r="937" spans="3:3" x14ac:dyDescent="0.3">
      <c r="C937">
        <v>-9.7500000000000003E-2</v>
      </c>
    </row>
    <row r="938" spans="3:3" x14ac:dyDescent="0.3">
      <c r="C938">
        <v>-9.6699999999999994E-2</v>
      </c>
    </row>
    <row r="939" spans="3:3" x14ac:dyDescent="0.3">
      <c r="C939">
        <v>-9.6500000000000002E-2</v>
      </c>
    </row>
    <row r="940" spans="3:3" x14ac:dyDescent="0.3">
      <c r="C940">
        <v>-9.6000000000000002E-2</v>
      </c>
    </row>
    <row r="941" spans="3:3" x14ac:dyDescent="0.3">
      <c r="C941">
        <v>-9.5100000000000004E-2</v>
      </c>
    </row>
    <row r="942" spans="3:3" x14ac:dyDescent="0.3">
      <c r="C942">
        <v>-9.4899999999999998E-2</v>
      </c>
    </row>
    <row r="943" spans="3:3" x14ac:dyDescent="0.3">
      <c r="C943">
        <v>-9.4799999999999995E-2</v>
      </c>
    </row>
    <row r="944" spans="3:3" x14ac:dyDescent="0.3">
      <c r="C944">
        <v>-9.4799999999999995E-2</v>
      </c>
    </row>
    <row r="945" spans="3:3" x14ac:dyDescent="0.3">
      <c r="C945">
        <v>-9.4299999999999995E-2</v>
      </c>
    </row>
    <row r="946" spans="3:3" x14ac:dyDescent="0.3">
      <c r="C946">
        <v>-9.3299999999999994E-2</v>
      </c>
    </row>
    <row r="947" spans="3:3" x14ac:dyDescent="0.3">
      <c r="C947">
        <v>-9.3200000000000005E-2</v>
      </c>
    </row>
    <row r="948" spans="3:3" x14ac:dyDescent="0.3">
      <c r="C948">
        <v>-9.3200000000000005E-2</v>
      </c>
    </row>
    <row r="949" spans="3:3" x14ac:dyDescent="0.3">
      <c r="C949">
        <v>-9.2700000000000005E-2</v>
      </c>
    </row>
    <row r="950" spans="3:3" x14ac:dyDescent="0.3">
      <c r="C950">
        <v>-9.2600000000000002E-2</v>
      </c>
    </row>
    <row r="951" spans="3:3" x14ac:dyDescent="0.3">
      <c r="C951">
        <v>-9.2499999999999999E-2</v>
      </c>
    </row>
    <row r="952" spans="3:3" x14ac:dyDescent="0.3">
      <c r="C952">
        <v>-9.2399999999999996E-2</v>
      </c>
    </row>
    <row r="953" spans="3:3" x14ac:dyDescent="0.3">
      <c r="C953">
        <v>-9.1999999999999998E-2</v>
      </c>
    </row>
    <row r="954" spans="3:3" x14ac:dyDescent="0.3">
      <c r="C954">
        <v>-9.1800000000000007E-2</v>
      </c>
    </row>
    <row r="955" spans="3:3" x14ac:dyDescent="0.3">
      <c r="C955">
        <v>-9.1700000000000004E-2</v>
      </c>
    </row>
    <row r="956" spans="3:3" x14ac:dyDescent="0.3">
      <c r="C956">
        <v>-9.1600000000000001E-2</v>
      </c>
    </row>
    <row r="957" spans="3:3" x14ac:dyDescent="0.3">
      <c r="C957">
        <v>-9.1600000000000001E-2</v>
      </c>
    </row>
    <row r="958" spans="3:3" x14ac:dyDescent="0.3">
      <c r="C958">
        <v>-9.1499999999999998E-2</v>
      </c>
    </row>
    <row r="959" spans="3:3" x14ac:dyDescent="0.3">
      <c r="C959">
        <v>-9.0999999999999998E-2</v>
      </c>
    </row>
    <row r="960" spans="3:3" x14ac:dyDescent="0.3">
      <c r="C960">
        <v>-9.0800000000000006E-2</v>
      </c>
    </row>
    <row r="961" spans="3:3" x14ac:dyDescent="0.3">
      <c r="C961">
        <v>-9.0499999999999997E-2</v>
      </c>
    </row>
    <row r="962" spans="3:3" x14ac:dyDescent="0.3">
      <c r="C962">
        <v>-9.0300000000000005E-2</v>
      </c>
    </row>
    <row r="963" spans="3:3" x14ac:dyDescent="0.3">
      <c r="C963">
        <v>-9.0300000000000005E-2</v>
      </c>
    </row>
    <row r="964" spans="3:3" x14ac:dyDescent="0.3">
      <c r="C964">
        <v>-9.0300000000000005E-2</v>
      </c>
    </row>
    <row r="965" spans="3:3" x14ac:dyDescent="0.3">
      <c r="C965">
        <v>-9.01E-2</v>
      </c>
    </row>
    <row r="966" spans="3:3" x14ac:dyDescent="0.3">
      <c r="C966">
        <v>-8.9800000000000005E-2</v>
      </c>
    </row>
    <row r="967" spans="3:3" x14ac:dyDescent="0.3">
      <c r="C967">
        <v>-8.9499999999999996E-2</v>
      </c>
    </row>
    <row r="968" spans="3:3" x14ac:dyDescent="0.3">
      <c r="C968">
        <v>-8.9300000000000004E-2</v>
      </c>
    </row>
    <row r="969" spans="3:3" x14ac:dyDescent="0.3">
      <c r="C969">
        <v>-8.9099999999999999E-2</v>
      </c>
    </row>
    <row r="970" spans="3:3" x14ac:dyDescent="0.3">
      <c r="C970">
        <v>-8.8900000000000007E-2</v>
      </c>
    </row>
    <row r="971" spans="3:3" x14ac:dyDescent="0.3">
      <c r="C971">
        <v>-8.8599999999999998E-2</v>
      </c>
    </row>
    <row r="972" spans="3:3" x14ac:dyDescent="0.3">
      <c r="C972">
        <v>-8.8300000000000003E-2</v>
      </c>
    </row>
    <row r="973" spans="3:3" x14ac:dyDescent="0.3">
      <c r="C973">
        <v>-8.8200000000000001E-2</v>
      </c>
    </row>
    <row r="974" spans="3:3" x14ac:dyDescent="0.3">
      <c r="C974">
        <v>-8.8099999999999998E-2</v>
      </c>
    </row>
    <row r="975" spans="3:3" x14ac:dyDescent="0.3">
      <c r="C975">
        <v>-8.7999999999999995E-2</v>
      </c>
    </row>
    <row r="976" spans="3:3" x14ac:dyDescent="0.3">
      <c r="C976">
        <v>-8.7900000000000006E-2</v>
      </c>
    </row>
    <row r="977" spans="3:3" x14ac:dyDescent="0.3">
      <c r="C977">
        <v>-8.7800000000000003E-2</v>
      </c>
    </row>
    <row r="978" spans="3:3" x14ac:dyDescent="0.3">
      <c r="C978">
        <v>-8.7599999999999997E-2</v>
      </c>
    </row>
    <row r="979" spans="3:3" x14ac:dyDescent="0.3">
      <c r="C979">
        <v>-8.7499999999999994E-2</v>
      </c>
    </row>
    <row r="980" spans="3:3" x14ac:dyDescent="0.3">
      <c r="C980">
        <v>-8.7499999999999994E-2</v>
      </c>
    </row>
    <row r="981" spans="3:3" x14ac:dyDescent="0.3">
      <c r="C981">
        <v>-8.72E-2</v>
      </c>
    </row>
    <row r="982" spans="3:3" x14ac:dyDescent="0.3">
      <c r="C982">
        <v>-8.7099999999999997E-2</v>
      </c>
    </row>
    <row r="983" spans="3:3" x14ac:dyDescent="0.3">
      <c r="C983">
        <v>-8.6800000000000002E-2</v>
      </c>
    </row>
    <row r="984" spans="3:3" x14ac:dyDescent="0.3">
      <c r="C984">
        <v>-8.6499999999999994E-2</v>
      </c>
    </row>
    <row r="985" spans="3:3" x14ac:dyDescent="0.3">
      <c r="C985">
        <v>-8.6400000000000005E-2</v>
      </c>
    </row>
    <row r="986" spans="3:3" x14ac:dyDescent="0.3">
      <c r="C986">
        <v>-8.6099999999999996E-2</v>
      </c>
    </row>
    <row r="987" spans="3:3" x14ac:dyDescent="0.3">
      <c r="C987">
        <v>-8.5699999999999998E-2</v>
      </c>
    </row>
    <row r="988" spans="3:3" x14ac:dyDescent="0.3">
      <c r="C988">
        <v>-8.5300000000000001E-2</v>
      </c>
    </row>
    <row r="989" spans="3:3" x14ac:dyDescent="0.3">
      <c r="C989">
        <v>-8.5300000000000001E-2</v>
      </c>
    </row>
    <row r="990" spans="3:3" x14ac:dyDescent="0.3">
      <c r="C990">
        <v>-8.5000000000000006E-2</v>
      </c>
    </row>
    <row r="991" spans="3:3" x14ac:dyDescent="0.3">
      <c r="C991">
        <v>-8.48E-2</v>
      </c>
    </row>
    <row r="992" spans="3:3" x14ac:dyDescent="0.3">
      <c r="C992">
        <v>-8.3900000000000002E-2</v>
      </c>
    </row>
    <row r="993" spans="3:3" x14ac:dyDescent="0.3">
      <c r="C993">
        <v>-8.3799999999999999E-2</v>
      </c>
    </row>
    <row r="994" spans="3:3" x14ac:dyDescent="0.3">
      <c r="C994">
        <v>-8.2799999999999999E-2</v>
      </c>
    </row>
    <row r="995" spans="3:3" x14ac:dyDescent="0.3">
      <c r="C995">
        <v>-8.2400000000000001E-2</v>
      </c>
    </row>
    <row r="996" spans="3:3" x14ac:dyDescent="0.3">
      <c r="C996">
        <v>-8.1799999999999998E-2</v>
      </c>
    </row>
    <row r="997" spans="3:3" x14ac:dyDescent="0.3">
      <c r="C997">
        <v>-8.0799999999999997E-2</v>
      </c>
    </row>
    <row r="998" spans="3:3" x14ac:dyDescent="0.3">
      <c r="C998">
        <v>-8.0699999999999994E-2</v>
      </c>
    </row>
    <row r="999" spans="3:3" x14ac:dyDescent="0.3">
      <c r="C999">
        <v>-8.0699999999999994E-2</v>
      </c>
    </row>
    <row r="1000" spans="3:3" x14ac:dyDescent="0.3">
      <c r="C1000">
        <v>-7.9600000000000004E-2</v>
      </c>
    </row>
    <row r="1001" spans="3:3" x14ac:dyDescent="0.3">
      <c r="C1001">
        <v>-7.9399999999999998E-2</v>
      </c>
    </row>
    <row r="1002" spans="3:3" x14ac:dyDescent="0.3">
      <c r="C1002">
        <v>-7.8600000000000003E-2</v>
      </c>
    </row>
    <row r="1003" spans="3:3" x14ac:dyDescent="0.3">
      <c r="C1003">
        <v>-7.85E-2</v>
      </c>
    </row>
    <row r="1004" spans="3:3" x14ac:dyDescent="0.3">
      <c r="C1004">
        <v>-7.7100000000000002E-2</v>
      </c>
    </row>
    <row r="1005" spans="3:3" x14ac:dyDescent="0.3">
      <c r="C1005">
        <v>-7.7100000000000002E-2</v>
      </c>
    </row>
    <row r="1006" spans="3:3" x14ac:dyDescent="0.3">
      <c r="C1006">
        <v>-7.6600000000000001E-2</v>
      </c>
    </row>
    <row r="1007" spans="3:3" x14ac:dyDescent="0.3">
      <c r="C1007">
        <v>-7.6399999999999996E-2</v>
      </c>
    </row>
    <row r="1008" spans="3:3" x14ac:dyDescent="0.3">
      <c r="C1008">
        <v>-7.6300000000000007E-2</v>
      </c>
    </row>
    <row r="1009" spans="3:3" x14ac:dyDescent="0.3">
      <c r="C1009">
        <v>-7.6200000000000004E-2</v>
      </c>
    </row>
    <row r="1010" spans="3:3" x14ac:dyDescent="0.3">
      <c r="C1010">
        <v>-7.5999999999999998E-2</v>
      </c>
    </row>
    <row r="1011" spans="3:3" x14ac:dyDescent="0.3">
      <c r="C1011">
        <v>-7.5899999999999995E-2</v>
      </c>
    </row>
    <row r="1012" spans="3:3" x14ac:dyDescent="0.3">
      <c r="C1012">
        <v>-7.5300000000000006E-2</v>
      </c>
    </row>
    <row r="1013" spans="3:3" x14ac:dyDescent="0.3">
      <c r="C1013">
        <v>-7.4300000000000005E-2</v>
      </c>
    </row>
    <row r="1014" spans="3:3" x14ac:dyDescent="0.3">
      <c r="C1014">
        <v>-7.3700000000000002E-2</v>
      </c>
    </row>
    <row r="1015" spans="3:3" x14ac:dyDescent="0.3">
      <c r="C1015">
        <v>-7.3700000000000002E-2</v>
      </c>
    </row>
    <row r="1016" spans="3:3" x14ac:dyDescent="0.3">
      <c r="C1016">
        <v>-7.3200000000000001E-2</v>
      </c>
    </row>
    <row r="1017" spans="3:3" x14ac:dyDescent="0.3">
      <c r="C1017">
        <v>-7.2499999999999995E-2</v>
      </c>
    </row>
    <row r="1018" spans="3:3" x14ac:dyDescent="0.3">
      <c r="C1018">
        <v>-7.2499999999999995E-2</v>
      </c>
    </row>
    <row r="1019" spans="3:3" x14ac:dyDescent="0.3">
      <c r="C1019">
        <v>-7.2099999999999997E-2</v>
      </c>
    </row>
    <row r="1020" spans="3:3" x14ac:dyDescent="0.3">
      <c r="C1020">
        <v>-7.2099999999999997E-2</v>
      </c>
    </row>
    <row r="1021" spans="3:3" x14ac:dyDescent="0.3">
      <c r="C1021">
        <v>-7.1999999999999995E-2</v>
      </c>
    </row>
    <row r="1022" spans="3:3" x14ac:dyDescent="0.3">
      <c r="C1022">
        <v>-7.17E-2</v>
      </c>
    </row>
    <row r="1023" spans="3:3" x14ac:dyDescent="0.3">
      <c r="C1023">
        <v>-7.1400000000000005E-2</v>
      </c>
    </row>
    <row r="1024" spans="3:3" x14ac:dyDescent="0.3">
      <c r="C1024">
        <v>-7.1099999999999997E-2</v>
      </c>
    </row>
    <row r="1025" spans="3:3" x14ac:dyDescent="0.3">
      <c r="C1025">
        <v>-7.1099999999999997E-2</v>
      </c>
    </row>
    <row r="1026" spans="3:3" x14ac:dyDescent="0.3">
      <c r="C1026">
        <v>-7.0900000000000005E-2</v>
      </c>
    </row>
    <row r="1027" spans="3:3" x14ac:dyDescent="0.3">
      <c r="C1027">
        <v>-7.0599999999999996E-2</v>
      </c>
    </row>
    <row r="1028" spans="3:3" x14ac:dyDescent="0.3">
      <c r="C1028">
        <v>-7.0599999999999996E-2</v>
      </c>
    </row>
    <row r="1029" spans="3:3" x14ac:dyDescent="0.3">
      <c r="C1029">
        <v>-7.0499999999999993E-2</v>
      </c>
    </row>
    <row r="1030" spans="3:3" x14ac:dyDescent="0.3">
      <c r="C1030">
        <v>-7.0400000000000004E-2</v>
      </c>
    </row>
    <row r="1031" spans="3:3" x14ac:dyDescent="0.3">
      <c r="C1031">
        <v>-7.0300000000000001E-2</v>
      </c>
    </row>
    <row r="1032" spans="3:3" x14ac:dyDescent="0.3">
      <c r="C1032">
        <v>-7.0099999999999996E-2</v>
      </c>
    </row>
    <row r="1033" spans="3:3" x14ac:dyDescent="0.3">
      <c r="C1033">
        <v>-6.9900000000000004E-2</v>
      </c>
    </row>
    <row r="1034" spans="3:3" x14ac:dyDescent="0.3">
      <c r="C1034">
        <v>-6.9699999999999998E-2</v>
      </c>
    </row>
    <row r="1035" spans="3:3" x14ac:dyDescent="0.3">
      <c r="C1035">
        <v>-6.9599999999999995E-2</v>
      </c>
    </row>
    <row r="1036" spans="3:3" x14ac:dyDescent="0.3">
      <c r="C1036">
        <v>-6.9500000000000006E-2</v>
      </c>
    </row>
    <row r="1037" spans="3:3" x14ac:dyDescent="0.3">
      <c r="C1037">
        <v>-6.9199999999999998E-2</v>
      </c>
    </row>
    <row r="1038" spans="3:3" x14ac:dyDescent="0.3">
      <c r="C1038">
        <v>-6.9000000000000006E-2</v>
      </c>
    </row>
    <row r="1039" spans="3:3" x14ac:dyDescent="0.3">
      <c r="C1039">
        <v>-6.9000000000000006E-2</v>
      </c>
    </row>
    <row r="1040" spans="3:3" x14ac:dyDescent="0.3">
      <c r="C1040">
        <v>-6.88E-2</v>
      </c>
    </row>
    <row r="1041" spans="3:3" x14ac:dyDescent="0.3">
      <c r="C1041">
        <v>-6.8500000000000005E-2</v>
      </c>
    </row>
    <row r="1042" spans="3:3" x14ac:dyDescent="0.3">
      <c r="C1042">
        <v>-6.8000000000000005E-2</v>
      </c>
    </row>
    <row r="1043" spans="3:3" x14ac:dyDescent="0.3">
      <c r="C1043">
        <v>-6.7799999999999999E-2</v>
      </c>
    </row>
    <row r="1044" spans="3:3" x14ac:dyDescent="0.3">
      <c r="C1044">
        <v>-6.6199999999999995E-2</v>
      </c>
    </row>
    <row r="1045" spans="3:3" x14ac:dyDescent="0.3">
      <c r="C1045">
        <v>-6.6000000000000003E-2</v>
      </c>
    </row>
    <row r="1046" spans="3:3" x14ac:dyDescent="0.3">
      <c r="C1046">
        <v>-6.5799999999999997E-2</v>
      </c>
    </row>
    <row r="1047" spans="3:3" x14ac:dyDescent="0.3">
      <c r="C1047">
        <v>-6.5699999999999995E-2</v>
      </c>
    </row>
    <row r="1048" spans="3:3" x14ac:dyDescent="0.3">
      <c r="C1048">
        <v>-6.5699999999999995E-2</v>
      </c>
    </row>
    <row r="1049" spans="3:3" x14ac:dyDescent="0.3">
      <c r="C1049">
        <v>-6.5699999999999995E-2</v>
      </c>
    </row>
    <row r="1050" spans="3:3" x14ac:dyDescent="0.3">
      <c r="C1050">
        <v>-6.5699999999999995E-2</v>
      </c>
    </row>
    <row r="1051" spans="3:3" x14ac:dyDescent="0.3">
      <c r="C1051">
        <v>-6.5600000000000006E-2</v>
      </c>
    </row>
    <row r="1052" spans="3:3" x14ac:dyDescent="0.3">
      <c r="C1052">
        <v>-6.5600000000000006E-2</v>
      </c>
    </row>
    <row r="1053" spans="3:3" x14ac:dyDescent="0.3">
      <c r="C1053">
        <v>-6.5299999999999997E-2</v>
      </c>
    </row>
    <row r="1054" spans="3:3" x14ac:dyDescent="0.3">
      <c r="C1054">
        <v>-6.5299999999999997E-2</v>
      </c>
    </row>
    <row r="1055" spans="3:3" x14ac:dyDescent="0.3">
      <c r="C1055">
        <v>-6.5199999999999994E-2</v>
      </c>
    </row>
    <row r="1056" spans="3:3" x14ac:dyDescent="0.3">
      <c r="C1056">
        <v>-6.5100000000000005E-2</v>
      </c>
    </row>
    <row r="1057" spans="3:3" x14ac:dyDescent="0.3">
      <c r="C1057">
        <v>-6.5000000000000002E-2</v>
      </c>
    </row>
    <row r="1058" spans="3:3" x14ac:dyDescent="0.3">
      <c r="C1058">
        <v>-6.4699999999999994E-2</v>
      </c>
    </row>
    <row r="1059" spans="3:3" x14ac:dyDescent="0.3">
      <c r="C1059">
        <v>-6.4399999999999999E-2</v>
      </c>
    </row>
    <row r="1060" spans="3:3" x14ac:dyDescent="0.3">
      <c r="C1060">
        <v>-6.4299999999999996E-2</v>
      </c>
    </row>
    <row r="1061" spans="3:3" x14ac:dyDescent="0.3">
      <c r="C1061">
        <v>-6.4299999999999996E-2</v>
      </c>
    </row>
    <row r="1062" spans="3:3" x14ac:dyDescent="0.3">
      <c r="C1062">
        <v>-6.3600000000000004E-2</v>
      </c>
    </row>
    <row r="1063" spans="3:3" x14ac:dyDescent="0.3">
      <c r="C1063">
        <v>-6.3399999999999998E-2</v>
      </c>
    </row>
    <row r="1064" spans="3:3" x14ac:dyDescent="0.3">
      <c r="C1064">
        <v>-6.3299999999999995E-2</v>
      </c>
    </row>
    <row r="1065" spans="3:3" x14ac:dyDescent="0.3">
      <c r="C1065">
        <v>-6.3100000000000003E-2</v>
      </c>
    </row>
    <row r="1066" spans="3:3" x14ac:dyDescent="0.3">
      <c r="C1066">
        <v>-6.2399999999999997E-2</v>
      </c>
    </row>
    <row r="1067" spans="3:3" x14ac:dyDescent="0.3">
      <c r="C1067">
        <v>-6.2399999999999997E-2</v>
      </c>
    </row>
    <row r="1068" spans="3:3" x14ac:dyDescent="0.3">
      <c r="C1068">
        <v>-6.2199999999999998E-2</v>
      </c>
    </row>
    <row r="1069" spans="3:3" x14ac:dyDescent="0.3">
      <c r="C1069">
        <v>-6.2100000000000002E-2</v>
      </c>
    </row>
    <row r="1070" spans="3:3" x14ac:dyDescent="0.3">
      <c r="C1070">
        <v>-6.2E-2</v>
      </c>
    </row>
    <row r="1071" spans="3:3" x14ac:dyDescent="0.3">
      <c r="C1071">
        <v>-6.1600000000000002E-2</v>
      </c>
    </row>
    <row r="1072" spans="3:3" x14ac:dyDescent="0.3">
      <c r="C1072">
        <v>-6.1100000000000002E-2</v>
      </c>
    </row>
    <row r="1073" spans="3:3" x14ac:dyDescent="0.3">
      <c r="C1073">
        <v>-6.1100000000000002E-2</v>
      </c>
    </row>
    <row r="1074" spans="3:3" x14ac:dyDescent="0.3">
      <c r="C1074">
        <v>-6.0999999999999999E-2</v>
      </c>
    </row>
    <row r="1075" spans="3:3" x14ac:dyDescent="0.3">
      <c r="C1075">
        <v>-6.0600000000000001E-2</v>
      </c>
    </row>
    <row r="1076" spans="3:3" x14ac:dyDescent="0.3">
      <c r="C1076">
        <v>-5.96E-2</v>
      </c>
    </row>
    <row r="1077" spans="3:3" x14ac:dyDescent="0.3">
      <c r="C1077">
        <v>-5.96E-2</v>
      </c>
    </row>
    <row r="1078" spans="3:3" x14ac:dyDescent="0.3">
      <c r="C1078">
        <v>-5.9499999999999997E-2</v>
      </c>
    </row>
    <row r="1079" spans="3:3" x14ac:dyDescent="0.3">
      <c r="C1079">
        <v>-5.9400000000000001E-2</v>
      </c>
    </row>
    <row r="1080" spans="3:3" x14ac:dyDescent="0.3">
      <c r="C1080">
        <v>-5.9299999999999999E-2</v>
      </c>
    </row>
    <row r="1081" spans="3:3" x14ac:dyDescent="0.3">
      <c r="C1081">
        <v>-5.8599999999999999E-2</v>
      </c>
    </row>
    <row r="1082" spans="3:3" x14ac:dyDescent="0.3">
      <c r="C1082">
        <v>-5.8500000000000003E-2</v>
      </c>
    </row>
    <row r="1083" spans="3:3" x14ac:dyDescent="0.3">
      <c r="C1083">
        <v>-5.8500000000000003E-2</v>
      </c>
    </row>
    <row r="1084" spans="3:3" x14ac:dyDescent="0.3">
      <c r="C1084">
        <v>-5.74E-2</v>
      </c>
    </row>
    <row r="1085" spans="3:3" x14ac:dyDescent="0.3">
      <c r="C1085">
        <v>-5.74E-2</v>
      </c>
    </row>
    <row r="1086" spans="3:3" x14ac:dyDescent="0.3">
      <c r="C1086">
        <v>-5.7299999999999997E-2</v>
      </c>
    </row>
    <row r="1087" spans="3:3" x14ac:dyDescent="0.3">
      <c r="C1087">
        <v>-5.7000000000000002E-2</v>
      </c>
    </row>
    <row r="1088" spans="3:3" x14ac:dyDescent="0.3">
      <c r="C1088">
        <v>-5.67E-2</v>
      </c>
    </row>
    <row r="1089" spans="3:3" x14ac:dyDescent="0.3">
      <c r="C1089">
        <v>-5.6599999999999998E-2</v>
      </c>
    </row>
    <row r="1090" spans="3:3" x14ac:dyDescent="0.3">
      <c r="C1090">
        <v>-5.6500000000000002E-2</v>
      </c>
    </row>
    <row r="1091" spans="3:3" x14ac:dyDescent="0.3">
      <c r="C1091">
        <v>-5.6500000000000002E-2</v>
      </c>
    </row>
    <row r="1092" spans="3:3" x14ac:dyDescent="0.3">
      <c r="C1092">
        <v>-5.6099999999999997E-2</v>
      </c>
    </row>
    <row r="1093" spans="3:3" x14ac:dyDescent="0.3">
      <c r="C1093">
        <v>-5.5399999999999998E-2</v>
      </c>
    </row>
    <row r="1094" spans="3:3" x14ac:dyDescent="0.3">
      <c r="C1094">
        <v>-5.5100000000000003E-2</v>
      </c>
    </row>
    <row r="1095" spans="3:3" x14ac:dyDescent="0.3">
      <c r="C1095">
        <v>-5.5E-2</v>
      </c>
    </row>
    <row r="1096" spans="3:3" x14ac:dyDescent="0.3">
      <c r="C1096">
        <v>-5.4899999999999997E-2</v>
      </c>
    </row>
    <row r="1097" spans="3:3" x14ac:dyDescent="0.3">
      <c r="C1097">
        <v>-5.3800000000000001E-2</v>
      </c>
    </row>
    <row r="1098" spans="3:3" x14ac:dyDescent="0.3">
      <c r="C1098">
        <v>-5.3699999999999998E-2</v>
      </c>
    </row>
    <row r="1099" spans="3:3" x14ac:dyDescent="0.3">
      <c r="C1099">
        <v>-5.2999999999999999E-2</v>
      </c>
    </row>
    <row r="1100" spans="3:3" x14ac:dyDescent="0.3">
      <c r="C1100">
        <v>-5.2600000000000001E-2</v>
      </c>
    </row>
    <row r="1101" spans="3:3" x14ac:dyDescent="0.3">
      <c r="C1101">
        <v>-5.2200000000000003E-2</v>
      </c>
    </row>
    <row r="1102" spans="3:3" x14ac:dyDescent="0.3">
      <c r="C1102">
        <v>-5.16E-2</v>
      </c>
    </row>
    <row r="1103" spans="3:3" x14ac:dyDescent="0.3">
      <c r="C1103">
        <v>-5.1499999999999997E-2</v>
      </c>
    </row>
    <row r="1104" spans="3:3" x14ac:dyDescent="0.3">
      <c r="C1104">
        <v>-5.1400000000000001E-2</v>
      </c>
    </row>
    <row r="1105" spans="3:3" x14ac:dyDescent="0.3">
      <c r="C1105">
        <v>-5.1200000000000002E-2</v>
      </c>
    </row>
    <row r="1106" spans="3:3" x14ac:dyDescent="0.3">
      <c r="C1106">
        <v>-5.0799999999999998E-2</v>
      </c>
    </row>
    <row r="1107" spans="3:3" x14ac:dyDescent="0.3">
      <c r="C1107">
        <v>-5.0299999999999997E-2</v>
      </c>
    </row>
    <row r="1108" spans="3:3" x14ac:dyDescent="0.3">
      <c r="C1108">
        <v>-4.9700000000000001E-2</v>
      </c>
    </row>
    <row r="1109" spans="3:3" x14ac:dyDescent="0.3">
      <c r="C1109">
        <v>-4.9399999999999999E-2</v>
      </c>
    </row>
    <row r="1110" spans="3:3" x14ac:dyDescent="0.3">
      <c r="C1110">
        <v>-4.9399999999999999E-2</v>
      </c>
    </row>
    <row r="1111" spans="3:3" x14ac:dyDescent="0.3">
      <c r="C1111">
        <v>-4.9399999999999999E-2</v>
      </c>
    </row>
    <row r="1112" spans="3:3" x14ac:dyDescent="0.3">
      <c r="C1112">
        <v>-4.9200000000000001E-2</v>
      </c>
    </row>
    <row r="1113" spans="3:3" x14ac:dyDescent="0.3">
      <c r="C1113">
        <v>-4.9099999999999998E-2</v>
      </c>
    </row>
    <row r="1114" spans="3:3" x14ac:dyDescent="0.3">
      <c r="C1114">
        <v>-4.87E-2</v>
      </c>
    </row>
    <row r="1115" spans="3:3" x14ac:dyDescent="0.3">
      <c r="C1115">
        <v>-4.8500000000000001E-2</v>
      </c>
    </row>
    <row r="1116" spans="3:3" x14ac:dyDescent="0.3">
      <c r="C1116">
        <v>-4.8000000000000001E-2</v>
      </c>
    </row>
    <row r="1117" spans="3:3" x14ac:dyDescent="0.3">
      <c r="C1117">
        <v>-4.7899999999999998E-2</v>
      </c>
    </row>
    <row r="1118" spans="3:3" x14ac:dyDescent="0.3">
      <c r="C1118">
        <v>-4.7600000000000003E-2</v>
      </c>
    </row>
    <row r="1119" spans="3:3" x14ac:dyDescent="0.3">
      <c r="C1119">
        <v>-4.7500000000000001E-2</v>
      </c>
    </row>
    <row r="1120" spans="3:3" x14ac:dyDescent="0.3">
      <c r="C1120">
        <v>-4.7100000000000003E-2</v>
      </c>
    </row>
    <row r="1121" spans="3:3" x14ac:dyDescent="0.3">
      <c r="C1121">
        <v>-4.7E-2</v>
      </c>
    </row>
    <row r="1122" spans="3:3" x14ac:dyDescent="0.3">
      <c r="C1122">
        <v>-4.6800000000000001E-2</v>
      </c>
    </row>
    <row r="1123" spans="3:3" x14ac:dyDescent="0.3">
      <c r="C1123">
        <v>-4.6699999999999998E-2</v>
      </c>
    </row>
    <row r="1124" spans="3:3" x14ac:dyDescent="0.3">
      <c r="C1124">
        <v>-4.6600000000000003E-2</v>
      </c>
    </row>
    <row r="1125" spans="3:3" x14ac:dyDescent="0.3">
      <c r="C1125">
        <v>-4.6300000000000001E-2</v>
      </c>
    </row>
    <row r="1126" spans="3:3" x14ac:dyDescent="0.3">
      <c r="C1126">
        <v>-4.6199999999999998E-2</v>
      </c>
    </row>
    <row r="1127" spans="3:3" x14ac:dyDescent="0.3">
      <c r="C1127">
        <v>-4.5999999999999999E-2</v>
      </c>
    </row>
    <row r="1128" spans="3:3" x14ac:dyDescent="0.3">
      <c r="C1128">
        <v>-4.5900000000000003E-2</v>
      </c>
    </row>
    <row r="1129" spans="3:3" x14ac:dyDescent="0.3">
      <c r="C1129">
        <v>-4.5699999999999998E-2</v>
      </c>
    </row>
    <row r="1130" spans="3:3" x14ac:dyDescent="0.3">
      <c r="C1130">
        <v>-4.5699999999999998E-2</v>
      </c>
    </row>
    <row r="1131" spans="3:3" x14ac:dyDescent="0.3">
      <c r="C1131">
        <v>-4.53E-2</v>
      </c>
    </row>
    <row r="1132" spans="3:3" x14ac:dyDescent="0.3">
      <c r="C1132">
        <v>-4.4999999999999998E-2</v>
      </c>
    </row>
    <row r="1133" spans="3:3" x14ac:dyDescent="0.3">
      <c r="C1133">
        <v>-4.4200000000000003E-2</v>
      </c>
    </row>
    <row r="1134" spans="3:3" x14ac:dyDescent="0.3">
      <c r="C1134">
        <v>-4.3999999999999997E-2</v>
      </c>
    </row>
    <row r="1135" spans="3:3" x14ac:dyDescent="0.3">
      <c r="C1135">
        <v>-4.2099999999999999E-2</v>
      </c>
    </row>
    <row r="1136" spans="3:3" x14ac:dyDescent="0.3">
      <c r="C1136">
        <v>-4.1799999999999997E-2</v>
      </c>
    </row>
    <row r="1137" spans="3:3" x14ac:dyDescent="0.3">
      <c r="C1137">
        <v>-4.1700000000000001E-2</v>
      </c>
    </row>
    <row r="1138" spans="3:3" x14ac:dyDescent="0.3">
      <c r="C1138">
        <v>-4.0800000000000003E-2</v>
      </c>
    </row>
    <row r="1139" spans="3:3" x14ac:dyDescent="0.3">
      <c r="C1139">
        <v>-4.0800000000000003E-2</v>
      </c>
    </row>
    <row r="1140" spans="3:3" x14ac:dyDescent="0.3">
      <c r="C1140">
        <v>-4.0599999999999997E-2</v>
      </c>
    </row>
    <row r="1141" spans="3:3" x14ac:dyDescent="0.3">
      <c r="C1141">
        <v>-4.0500000000000001E-2</v>
      </c>
    </row>
    <row r="1142" spans="3:3" x14ac:dyDescent="0.3">
      <c r="C1142">
        <v>-4.0099999999999997E-2</v>
      </c>
    </row>
    <row r="1143" spans="3:3" x14ac:dyDescent="0.3">
      <c r="C1143">
        <v>-0.04</v>
      </c>
    </row>
    <row r="1144" spans="3:3" x14ac:dyDescent="0.3">
      <c r="C1144">
        <v>-3.9899999999999998E-2</v>
      </c>
    </row>
    <row r="1145" spans="3:3" x14ac:dyDescent="0.3">
      <c r="C1145">
        <v>-3.9800000000000002E-2</v>
      </c>
    </row>
    <row r="1146" spans="3:3" x14ac:dyDescent="0.3">
      <c r="C1146">
        <v>-3.9699999999999999E-2</v>
      </c>
    </row>
    <row r="1147" spans="3:3" x14ac:dyDescent="0.3">
      <c r="C1147">
        <v>-3.9399999999999998E-2</v>
      </c>
    </row>
    <row r="1148" spans="3:3" x14ac:dyDescent="0.3">
      <c r="C1148">
        <v>-3.9399999999999998E-2</v>
      </c>
    </row>
    <row r="1149" spans="3:3" x14ac:dyDescent="0.3">
      <c r="C1149">
        <v>-3.9100000000000003E-2</v>
      </c>
    </row>
    <row r="1150" spans="3:3" x14ac:dyDescent="0.3">
      <c r="C1150">
        <v>-3.9E-2</v>
      </c>
    </row>
    <row r="1151" spans="3:3" x14ac:dyDescent="0.3">
      <c r="C1151">
        <v>-3.8800000000000001E-2</v>
      </c>
    </row>
    <row r="1152" spans="3:3" x14ac:dyDescent="0.3">
      <c r="C1152">
        <v>-3.8600000000000002E-2</v>
      </c>
    </row>
    <row r="1153" spans="3:3" x14ac:dyDescent="0.3">
      <c r="C1153">
        <v>-3.8399999999999997E-2</v>
      </c>
    </row>
    <row r="1154" spans="3:3" x14ac:dyDescent="0.3">
      <c r="C1154">
        <v>-3.7999999999999999E-2</v>
      </c>
    </row>
    <row r="1155" spans="3:3" x14ac:dyDescent="0.3">
      <c r="C1155">
        <v>-3.7900000000000003E-2</v>
      </c>
    </row>
    <row r="1156" spans="3:3" x14ac:dyDescent="0.3">
      <c r="C1156">
        <v>-3.6700000000000003E-2</v>
      </c>
    </row>
    <row r="1157" spans="3:3" x14ac:dyDescent="0.3">
      <c r="C1157">
        <v>-3.6600000000000001E-2</v>
      </c>
    </row>
    <row r="1158" spans="3:3" x14ac:dyDescent="0.3">
      <c r="C1158">
        <v>-3.6400000000000002E-2</v>
      </c>
    </row>
    <row r="1159" spans="3:3" x14ac:dyDescent="0.3">
      <c r="C1159">
        <v>-3.6299999999999999E-2</v>
      </c>
    </row>
    <row r="1160" spans="3:3" x14ac:dyDescent="0.3">
      <c r="C1160">
        <v>-3.6200000000000003E-2</v>
      </c>
    </row>
    <row r="1161" spans="3:3" x14ac:dyDescent="0.3">
      <c r="C1161">
        <v>-3.61E-2</v>
      </c>
    </row>
    <row r="1162" spans="3:3" x14ac:dyDescent="0.3">
      <c r="C1162">
        <v>-3.5200000000000002E-2</v>
      </c>
    </row>
    <row r="1163" spans="3:3" x14ac:dyDescent="0.3">
      <c r="C1163">
        <v>-3.5099999999999999E-2</v>
      </c>
    </row>
    <row r="1164" spans="3:3" x14ac:dyDescent="0.3">
      <c r="C1164">
        <v>-3.4700000000000002E-2</v>
      </c>
    </row>
    <row r="1165" spans="3:3" x14ac:dyDescent="0.3">
      <c r="C1165">
        <v>-3.4500000000000003E-2</v>
      </c>
    </row>
    <row r="1166" spans="3:3" x14ac:dyDescent="0.3">
      <c r="C1166">
        <v>-3.4299999999999997E-2</v>
      </c>
    </row>
    <row r="1167" spans="3:3" x14ac:dyDescent="0.3">
      <c r="C1167">
        <v>-3.4299999999999997E-2</v>
      </c>
    </row>
    <row r="1168" spans="3:3" x14ac:dyDescent="0.3">
      <c r="C1168">
        <v>-3.4200000000000001E-2</v>
      </c>
    </row>
    <row r="1169" spans="3:3" x14ac:dyDescent="0.3">
      <c r="C1169">
        <v>-3.3300000000000003E-2</v>
      </c>
    </row>
    <row r="1170" spans="3:3" x14ac:dyDescent="0.3">
      <c r="C1170">
        <v>-3.3300000000000003E-2</v>
      </c>
    </row>
    <row r="1171" spans="3:3" x14ac:dyDescent="0.3">
      <c r="C1171">
        <v>-3.32E-2</v>
      </c>
    </row>
    <row r="1172" spans="3:3" x14ac:dyDescent="0.3">
      <c r="C1172">
        <v>-3.3099999999999997E-2</v>
      </c>
    </row>
    <row r="1173" spans="3:3" x14ac:dyDescent="0.3">
      <c r="C1173">
        <v>-3.3000000000000002E-2</v>
      </c>
    </row>
    <row r="1174" spans="3:3" x14ac:dyDescent="0.3">
      <c r="C1174">
        <v>-3.3000000000000002E-2</v>
      </c>
    </row>
    <row r="1175" spans="3:3" x14ac:dyDescent="0.3">
      <c r="C1175">
        <v>-3.2899999999999999E-2</v>
      </c>
    </row>
    <row r="1176" spans="3:3" x14ac:dyDescent="0.3">
      <c r="C1176">
        <v>-3.2800000000000003E-2</v>
      </c>
    </row>
    <row r="1177" spans="3:3" x14ac:dyDescent="0.3">
      <c r="C1177">
        <v>-3.2500000000000001E-2</v>
      </c>
    </row>
    <row r="1178" spans="3:3" x14ac:dyDescent="0.3">
      <c r="C1178">
        <v>-3.2199999999999999E-2</v>
      </c>
    </row>
    <row r="1179" spans="3:3" x14ac:dyDescent="0.3">
      <c r="C1179">
        <v>-3.1899999999999998E-2</v>
      </c>
    </row>
    <row r="1180" spans="3:3" x14ac:dyDescent="0.3">
      <c r="C1180">
        <v>-3.15E-2</v>
      </c>
    </row>
    <row r="1181" spans="3:3" x14ac:dyDescent="0.3">
      <c r="C1181">
        <v>-3.1099999999999999E-2</v>
      </c>
    </row>
    <row r="1182" spans="3:3" x14ac:dyDescent="0.3">
      <c r="C1182">
        <v>-3.0200000000000001E-2</v>
      </c>
    </row>
    <row r="1183" spans="3:3" x14ac:dyDescent="0.3">
      <c r="C1183">
        <v>-3.0099999999999998E-2</v>
      </c>
    </row>
    <row r="1184" spans="3:3" x14ac:dyDescent="0.3">
      <c r="C1184">
        <v>-2.9700000000000001E-2</v>
      </c>
    </row>
    <row r="1185" spans="3:3" x14ac:dyDescent="0.3">
      <c r="C1185">
        <v>-2.92E-2</v>
      </c>
    </row>
    <row r="1186" spans="3:3" x14ac:dyDescent="0.3">
      <c r="C1186">
        <v>-2.9100000000000001E-2</v>
      </c>
    </row>
    <row r="1187" spans="3:3" x14ac:dyDescent="0.3">
      <c r="C1187">
        <v>-2.9100000000000001E-2</v>
      </c>
    </row>
    <row r="1188" spans="3:3" x14ac:dyDescent="0.3">
      <c r="C1188">
        <v>-2.8500000000000001E-2</v>
      </c>
    </row>
    <row r="1189" spans="3:3" x14ac:dyDescent="0.3">
      <c r="C1189">
        <v>-2.8500000000000001E-2</v>
      </c>
    </row>
    <row r="1190" spans="3:3" x14ac:dyDescent="0.3">
      <c r="C1190">
        <v>-2.8299999999999999E-2</v>
      </c>
    </row>
    <row r="1191" spans="3:3" x14ac:dyDescent="0.3">
      <c r="C1191">
        <v>-2.7799999999999998E-2</v>
      </c>
    </row>
    <row r="1192" spans="3:3" x14ac:dyDescent="0.3">
      <c r="C1192">
        <v>-2.7699999999999999E-2</v>
      </c>
    </row>
    <row r="1193" spans="3:3" x14ac:dyDescent="0.3">
      <c r="C1193">
        <v>-2.7099999999999999E-2</v>
      </c>
    </row>
    <row r="1194" spans="3:3" x14ac:dyDescent="0.3">
      <c r="C1194">
        <v>-2.69E-2</v>
      </c>
    </row>
    <row r="1195" spans="3:3" x14ac:dyDescent="0.3">
      <c r="C1195">
        <v>-2.69E-2</v>
      </c>
    </row>
    <row r="1196" spans="3:3" x14ac:dyDescent="0.3">
      <c r="C1196">
        <v>-2.6700000000000002E-2</v>
      </c>
    </row>
    <row r="1197" spans="3:3" x14ac:dyDescent="0.3">
      <c r="C1197">
        <v>-2.6700000000000002E-2</v>
      </c>
    </row>
    <row r="1198" spans="3:3" x14ac:dyDescent="0.3">
      <c r="C1198">
        <v>-2.6200000000000001E-2</v>
      </c>
    </row>
    <row r="1199" spans="3:3" x14ac:dyDescent="0.3">
      <c r="C1199">
        <v>-2.6100000000000002E-2</v>
      </c>
    </row>
    <row r="1200" spans="3:3" x14ac:dyDescent="0.3">
      <c r="C1200">
        <v>-2.5499999999999998E-2</v>
      </c>
    </row>
    <row r="1201" spans="3:3" x14ac:dyDescent="0.3">
      <c r="C1201">
        <v>-2.52E-2</v>
      </c>
    </row>
    <row r="1202" spans="3:3" x14ac:dyDescent="0.3">
      <c r="C1202">
        <v>-2.5000000000000001E-2</v>
      </c>
    </row>
    <row r="1203" spans="3:3" x14ac:dyDescent="0.3">
      <c r="C1203">
        <v>-2.4299999999999999E-2</v>
      </c>
    </row>
    <row r="1204" spans="3:3" x14ac:dyDescent="0.3">
      <c r="C1204">
        <v>-2.4299999999999999E-2</v>
      </c>
    </row>
    <row r="1205" spans="3:3" x14ac:dyDescent="0.3">
      <c r="C1205">
        <v>-2.4E-2</v>
      </c>
    </row>
    <row r="1206" spans="3:3" x14ac:dyDescent="0.3">
      <c r="C1206">
        <v>-2.3599999999999999E-2</v>
      </c>
    </row>
    <row r="1207" spans="3:3" x14ac:dyDescent="0.3">
      <c r="C1207">
        <v>-2.3099999999999999E-2</v>
      </c>
    </row>
    <row r="1208" spans="3:3" x14ac:dyDescent="0.3">
      <c r="C1208">
        <v>-2.2599999999999999E-2</v>
      </c>
    </row>
    <row r="1209" spans="3:3" x14ac:dyDescent="0.3">
      <c r="C1209">
        <v>-2.2599999999999999E-2</v>
      </c>
    </row>
    <row r="1210" spans="3:3" x14ac:dyDescent="0.3">
      <c r="C1210">
        <v>-2.24E-2</v>
      </c>
    </row>
    <row r="1211" spans="3:3" x14ac:dyDescent="0.3">
      <c r="C1211">
        <v>-2.2100000000000002E-2</v>
      </c>
    </row>
    <row r="1212" spans="3:3" x14ac:dyDescent="0.3">
      <c r="C1212">
        <v>-2.2100000000000002E-2</v>
      </c>
    </row>
    <row r="1213" spans="3:3" x14ac:dyDescent="0.3">
      <c r="C1213">
        <v>-2.1899999999999999E-2</v>
      </c>
    </row>
    <row r="1214" spans="3:3" x14ac:dyDescent="0.3">
      <c r="C1214">
        <v>-2.0500000000000001E-2</v>
      </c>
    </row>
    <row r="1215" spans="3:3" x14ac:dyDescent="0.3">
      <c r="C1215">
        <v>-2.0400000000000001E-2</v>
      </c>
    </row>
    <row r="1216" spans="3:3" x14ac:dyDescent="0.3">
      <c r="C1216">
        <v>-2.0299999999999999E-2</v>
      </c>
    </row>
    <row r="1217" spans="3:3" x14ac:dyDescent="0.3">
      <c r="C1217">
        <v>-2.01E-2</v>
      </c>
    </row>
    <row r="1218" spans="3:3" x14ac:dyDescent="0.3">
      <c r="C1218">
        <v>-1.9900000000000001E-2</v>
      </c>
    </row>
    <row r="1219" spans="3:3" x14ac:dyDescent="0.3">
      <c r="C1219">
        <v>-1.9699999999999999E-2</v>
      </c>
    </row>
    <row r="1220" spans="3:3" x14ac:dyDescent="0.3">
      <c r="C1220">
        <v>-1.9599999999999999E-2</v>
      </c>
    </row>
    <row r="1221" spans="3:3" x14ac:dyDescent="0.3">
      <c r="C1221">
        <v>-1.95E-2</v>
      </c>
    </row>
    <row r="1222" spans="3:3" x14ac:dyDescent="0.3">
      <c r="C1222">
        <v>-1.9099999999999999E-2</v>
      </c>
    </row>
    <row r="1223" spans="3:3" x14ac:dyDescent="0.3">
      <c r="C1223">
        <v>-1.8800000000000001E-2</v>
      </c>
    </row>
    <row r="1224" spans="3:3" x14ac:dyDescent="0.3">
      <c r="C1224">
        <v>-1.8700000000000001E-2</v>
      </c>
    </row>
    <row r="1225" spans="3:3" x14ac:dyDescent="0.3">
      <c r="C1225">
        <v>-1.84E-2</v>
      </c>
    </row>
    <row r="1226" spans="3:3" x14ac:dyDescent="0.3">
      <c r="C1226">
        <v>-1.83E-2</v>
      </c>
    </row>
    <row r="1227" spans="3:3" x14ac:dyDescent="0.3">
      <c r="C1227">
        <v>-1.8200000000000001E-2</v>
      </c>
    </row>
    <row r="1228" spans="3:3" x14ac:dyDescent="0.3">
      <c r="C1228">
        <v>-1.7899999999999999E-2</v>
      </c>
    </row>
    <row r="1229" spans="3:3" x14ac:dyDescent="0.3">
      <c r="C1229">
        <v>-1.7899999999999999E-2</v>
      </c>
    </row>
    <row r="1230" spans="3:3" x14ac:dyDescent="0.3">
      <c r="C1230">
        <v>-1.72E-2</v>
      </c>
    </row>
    <row r="1231" spans="3:3" x14ac:dyDescent="0.3">
      <c r="C1231">
        <v>-1.72E-2</v>
      </c>
    </row>
    <row r="1232" spans="3:3" x14ac:dyDescent="0.3">
      <c r="C1232">
        <v>-1.7100000000000001E-2</v>
      </c>
    </row>
    <row r="1233" spans="3:3" x14ac:dyDescent="0.3">
      <c r="C1233">
        <v>-1.6899999999999998E-2</v>
      </c>
    </row>
    <row r="1234" spans="3:3" x14ac:dyDescent="0.3">
      <c r="C1234">
        <v>-1.6899999999999998E-2</v>
      </c>
    </row>
    <row r="1235" spans="3:3" x14ac:dyDescent="0.3">
      <c r="C1235">
        <v>-1.6400000000000001E-2</v>
      </c>
    </row>
    <row r="1236" spans="3:3" x14ac:dyDescent="0.3">
      <c r="C1236">
        <v>-1.6299999999999999E-2</v>
      </c>
    </row>
    <row r="1237" spans="3:3" x14ac:dyDescent="0.3">
      <c r="C1237">
        <v>-1.6199999999999999E-2</v>
      </c>
    </row>
    <row r="1238" spans="3:3" x14ac:dyDescent="0.3">
      <c r="C1238">
        <v>-1.6199999999999999E-2</v>
      </c>
    </row>
    <row r="1239" spans="3:3" x14ac:dyDescent="0.3">
      <c r="C1239">
        <v>-1.61E-2</v>
      </c>
    </row>
    <row r="1240" spans="3:3" x14ac:dyDescent="0.3">
      <c r="C1240">
        <v>-1.55E-2</v>
      </c>
    </row>
    <row r="1241" spans="3:3" x14ac:dyDescent="0.3">
      <c r="C1241">
        <v>-1.54E-2</v>
      </c>
    </row>
    <row r="1242" spans="3:3" x14ac:dyDescent="0.3">
      <c r="C1242">
        <v>-1.5299999999999999E-2</v>
      </c>
    </row>
    <row r="1243" spans="3:3" x14ac:dyDescent="0.3">
      <c r="C1243">
        <v>-1.4800000000000001E-2</v>
      </c>
    </row>
    <row r="1244" spans="3:3" x14ac:dyDescent="0.3">
      <c r="C1244">
        <v>-1.41E-2</v>
      </c>
    </row>
    <row r="1245" spans="3:3" x14ac:dyDescent="0.3">
      <c r="C1245">
        <v>-1.3899999999999999E-2</v>
      </c>
    </row>
    <row r="1246" spans="3:3" x14ac:dyDescent="0.3">
      <c r="C1246">
        <v>-1.38E-2</v>
      </c>
    </row>
    <row r="1247" spans="3:3" x14ac:dyDescent="0.3">
      <c r="C1247">
        <v>-1.35E-2</v>
      </c>
    </row>
    <row r="1248" spans="3:3" x14ac:dyDescent="0.3">
      <c r="C1248">
        <v>-1.34E-2</v>
      </c>
    </row>
    <row r="1249" spans="3:3" x14ac:dyDescent="0.3">
      <c r="C1249">
        <v>-1.32E-2</v>
      </c>
    </row>
    <row r="1250" spans="3:3" x14ac:dyDescent="0.3">
      <c r="C1250">
        <v>-1.32E-2</v>
      </c>
    </row>
    <row r="1251" spans="3:3" x14ac:dyDescent="0.3">
      <c r="C1251">
        <v>-1.29E-2</v>
      </c>
    </row>
    <row r="1252" spans="3:3" x14ac:dyDescent="0.3">
      <c r="C1252">
        <v>-1.24E-2</v>
      </c>
    </row>
    <row r="1253" spans="3:3" x14ac:dyDescent="0.3">
      <c r="C1253">
        <v>-1.1900000000000001E-2</v>
      </c>
    </row>
    <row r="1254" spans="3:3" x14ac:dyDescent="0.3">
      <c r="C1254">
        <v>-1.1599999999999999E-2</v>
      </c>
    </row>
    <row r="1255" spans="3:3" x14ac:dyDescent="0.3">
      <c r="C1255">
        <v>-1.14E-2</v>
      </c>
    </row>
    <row r="1256" spans="3:3" x14ac:dyDescent="0.3">
      <c r="C1256">
        <v>-1.14E-2</v>
      </c>
    </row>
    <row r="1257" spans="3:3" x14ac:dyDescent="0.3">
      <c r="C1257">
        <v>-1.1299999999999999E-2</v>
      </c>
    </row>
    <row r="1258" spans="3:3" x14ac:dyDescent="0.3">
      <c r="C1258">
        <v>-1.1299999999999999E-2</v>
      </c>
    </row>
    <row r="1259" spans="3:3" x14ac:dyDescent="0.3">
      <c r="C1259">
        <v>-1.09E-2</v>
      </c>
    </row>
    <row r="1260" spans="3:3" x14ac:dyDescent="0.3">
      <c r="C1260">
        <v>-1.04E-2</v>
      </c>
    </row>
    <row r="1261" spans="3:3" x14ac:dyDescent="0.3">
      <c r="C1261">
        <v>-9.9000000000000008E-3</v>
      </c>
    </row>
    <row r="1262" spans="3:3" x14ac:dyDescent="0.3">
      <c r="C1262">
        <v>-9.4000000000000004E-3</v>
      </c>
    </row>
    <row r="1263" spans="3:3" x14ac:dyDescent="0.3">
      <c r="C1263">
        <v>-9.4000000000000004E-3</v>
      </c>
    </row>
    <row r="1264" spans="3:3" x14ac:dyDescent="0.3">
      <c r="C1264">
        <v>-9.2999999999999992E-3</v>
      </c>
    </row>
    <row r="1265" spans="3:3" x14ac:dyDescent="0.3">
      <c r="C1265">
        <v>-8.6999999999999994E-3</v>
      </c>
    </row>
    <row r="1266" spans="3:3" x14ac:dyDescent="0.3">
      <c r="C1266">
        <v>-8.5000000000000006E-3</v>
      </c>
    </row>
    <row r="1267" spans="3:3" x14ac:dyDescent="0.3">
      <c r="C1267">
        <v>-7.7000000000000002E-3</v>
      </c>
    </row>
    <row r="1268" spans="3:3" x14ac:dyDescent="0.3">
      <c r="C1268">
        <v>-7.4000000000000003E-3</v>
      </c>
    </row>
    <row r="1269" spans="3:3" x14ac:dyDescent="0.3">
      <c r="C1269">
        <v>-7.3000000000000001E-3</v>
      </c>
    </row>
    <row r="1270" spans="3:3" x14ac:dyDescent="0.3">
      <c r="C1270">
        <v>-6.8999999999999999E-3</v>
      </c>
    </row>
    <row r="1271" spans="3:3" x14ac:dyDescent="0.3">
      <c r="C1271">
        <v>-6.6E-3</v>
      </c>
    </row>
    <row r="1272" spans="3:3" x14ac:dyDescent="0.3">
      <c r="C1272">
        <v>-6.4999999999999997E-3</v>
      </c>
    </row>
    <row r="1273" spans="3:3" x14ac:dyDescent="0.3">
      <c r="C1273">
        <v>-6.4000000000000003E-3</v>
      </c>
    </row>
    <row r="1274" spans="3:3" x14ac:dyDescent="0.3">
      <c r="C1274">
        <v>-6.3E-3</v>
      </c>
    </row>
    <row r="1275" spans="3:3" x14ac:dyDescent="0.3">
      <c r="C1275">
        <v>-6.1000000000000004E-3</v>
      </c>
    </row>
    <row r="1276" spans="3:3" x14ac:dyDescent="0.3">
      <c r="C1276">
        <v>-6.1000000000000004E-3</v>
      </c>
    </row>
    <row r="1277" spans="3:3" x14ac:dyDescent="0.3">
      <c r="C1277">
        <v>-5.3E-3</v>
      </c>
    </row>
    <row r="1278" spans="3:3" x14ac:dyDescent="0.3">
      <c r="C1278">
        <v>-4.1999999999999997E-3</v>
      </c>
    </row>
    <row r="1279" spans="3:3" x14ac:dyDescent="0.3">
      <c r="C1279">
        <v>-4.1000000000000003E-3</v>
      </c>
    </row>
    <row r="1280" spans="3:3" x14ac:dyDescent="0.3">
      <c r="C1280">
        <v>-4.0000000000000001E-3</v>
      </c>
    </row>
    <row r="1281" spans="3:3" x14ac:dyDescent="0.3">
      <c r="C1281">
        <v>-4.0000000000000001E-3</v>
      </c>
    </row>
    <row r="1282" spans="3:3" x14ac:dyDescent="0.3">
      <c r="C1282">
        <v>-3.7000000000000002E-3</v>
      </c>
    </row>
    <row r="1283" spans="3:3" x14ac:dyDescent="0.3">
      <c r="C1283">
        <v>-3.5000000000000001E-3</v>
      </c>
    </row>
    <row r="1284" spans="3:3" x14ac:dyDescent="0.3">
      <c r="C1284">
        <v>-3.0999999999999999E-3</v>
      </c>
    </row>
    <row r="1285" spans="3:3" x14ac:dyDescent="0.3">
      <c r="C1285">
        <v>-3.0000000000000001E-3</v>
      </c>
    </row>
    <row r="1286" spans="3:3" x14ac:dyDescent="0.3">
      <c r="C1286">
        <v>-2.8999999999999998E-3</v>
      </c>
    </row>
    <row r="1287" spans="3:3" x14ac:dyDescent="0.3">
      <c r="C1287">
        <v>-2.8999999999999998E-3</v>
      </c>
    </row>
    <row r="1288" spans="3:3" x14ac:dyDescent="0.3">
      <c r="C1288">
        <v>-2.8E-3</v>
      </c>
    </row>
    <row r="1289" spans="3:3" x14ac:dyDescent="0.3">
      <c r="C1289">
        <v>-1.9E-3</v>
      </c>
    </row>
    <row r="1290" spans="3:3" x14ac:dyDescent="0.3">
      <c r="C1290">
        <v>-1.8E-3</v>
      </c>
    </row>
    <row r="1291" spans="3:3" x14ac:dyDescent="0.3">
      <c r="C1291">
        <v>-1.6000000000000001E-3</v>
      </c>
    </row>
    <row r="1292" spans="3:3" x14ac:dyDescent="0.3">
      <c r="C1292">
        <v>-1.6000000000000001E-3</v>
      </c>
    </row>
    <row r="1293" spans="3:3" x14ac:dyDescent="0.3">
      <c r="C1293">
        <v>-1.4E-3</v>
      </c>
    </row>
    <row r="1294" spans="3:3" x14ac:dyDescent="0.3">
      <c r="C1294">
        <v>-4.0000000000000002E-4</v>
      </c>
    </row>
    <row r="1295" spans="3:3" x14ac:dyDescent="0.3">
      <c r="C1295">
        <v>-2.9999999999999997E-4</v>
      </c>
    </row>
    <row r="1296" spans="3:3" x14ac:dyDescent="0.3">
      <c r="C1296">
        <v>-2.9999999999999997E-4</v>
      </c>
    </row>
    <row r="1297" spans="3:3" x14ac:dyDescent="0.3">
      <c r="C1297">
        <v>-1E-4</v>
      </c>
    </row>
    <row r="1298" spans="3:3" x14ac:dyDescent="0.3">
      <c r="C1298">
        <v>0</v>
      </c>
    </row>
    <row r="1299" spans="3:3" x14ac:dyDescent="0.3">
      <c r="C1299">
        <v>4.0000000000000002E-4</v>
      </c>
    </row>
    <row r="1300" spans="3:3" x14ac:dyDescent="0.3">
      <c r="C1300">
        <v>4.0000000000000002E-4</v>
      </c>
    </row>
    <row r="1301" spans="3:3" x14ac:dyDescent="0.3">
      <c r="C1301">
        <v>6.9999999999999999E-4</v>
      </c>
    </row>
    <row r="1302" spans="3:3" x14ac:dyDescent="0.3">
      <c r="C1302">
        <v>1E-3</v>
      </c>
    </row>
    <row r="1303" spans="3:3" x14ac:dyDescent="0.3">
      <c r="C1303">
        <v>1.1000000000000001E-3</v>
      </c>
    </row>
    <row r="1304" spans="3:3" x14ac:dyDescent="0.3">
      <c r="C1304">
        <v>1.5E-3</v>
      </c>
    </row>
    <row r="1305" spans="3:3" x14ac:dyDescent="0.3">
      <c r="C1305">
        <v>1.6999999999999999E-3</v>
      </c>
    </row>
    <row r="1306" spans="3:3" x14ac:dyDescent="0.3">
      <c r="C1306">
        <v>2.2000000000000001E-3</v>
      </c>
    </row>
    <row r="1307" spans="3:3" x14ac:dyDescent="0.3">
      <c r="C1307">
        <v>2.2000000000000001E-3</v>
      </c>
    </row>
    <row r="1308" spans="3:3" x14ac:dyDescent="0.3">
      <c r="C1308">
        <v>2.2000000000000001E-3</v>
      </c>
    </row>
    <row r="1309" spans="3:3" x14ac:dyDescent="0.3">
      <c r="C1309">
        <v>2.3E-3</v>
      </c>
    </row>
    <row r="1310" spans="3:3" x14ac:dyDescent="0.3">
      <c r="C1310">
        <v>2.3999999999999998E-3</v>
      </c>
    </row>
    <row r="1311" spans="3:3" x14ac:dyDescent="0.3">
      <c r="C1311">
        <v>2.5999999999999999E-3</v>
      </c>
    </row>
    <row r="1312" spans="3:3" x14ac:dyDescent="0.3">
      <c r="C1312">
        <v>2.5999999999999999E-3</v>
      </c>
    </row>
    <row r="1313" spans="3:3" x14ac:dyDescent="0.3">
      <c r="C1313">
        <v>2.7000000000000001E-3</v>
      </c>
    </row>
    <row r="1314" spans="3:3" x14ac:dyDescent="0.3">
      <c r="C1314">
        <v>2.8999999999999998E-3</v>
      </c>
    </row>
    <row r="1315" spans="3:3" x14ac:dyDescent="0.3">
      <c r="C1315">
        <v>2.8999999999999998E-3</v>
      </c>
    </row>
    <row r="1316" spans="3:3" x14ac:dyDescent="0.3">
      <c r="C1316">
        <v>3.0999999999999999E-3</v>
      </c>
    </row>
    <row r="1317" spans="3:3" x14ac:dyDescent="0.3">
      <c r="C1317">
        <v>3.3999999999999998E-3</v>
      </c>
    </row>
    <row r="1318" spans="3:3" x14ac:dyDescent="0.3">
      <c r="C1318">
        <v>3.8E-3</v>
      </c>
    </row>
    <row r="1319" spans="3:3" x14ac:dyDescent="0.3">
      <c r="C1319">
        <v>3.8999999999999998E-3</v>
      </c>
    </row>
    <row r="1320" spans="3:3" x14ac:dyDescent="0.3">
      <c r="C1320">
        <v>4.4999999999999997E-3</v>
      </c>
    </row>
    <row r="1321" spans="3:3" x14ac:dyDescent="0.3">
      <c r="C1321">
        <v>4.4999999999999997E-3</v>
      </c>
    </row>
    <row r="1322" spans="3:3" x14ac:dyDescent="0.3">
      <c r="C1322">
        <v>4.5999999999999999E-3</v>
      </c>
    </row>
    <row r="1323" spans="3:3" x14ac:dyDescent="0.3">
      <c r="C1323">
        <v>4.7000000000000002E-3</v>
      </c>
    </row>
    <row r="1324" spans="3:3" x14ac:dyDescent="0.3">
      <c r="C1324">
        <v>4.7000000000000002E-3</v>
      </c>
    </row>
    <row r="1325" spans="3:3" x14ac:dyDescent="0.3">
      <c r="C1325">
        <v>5.1000000000000004E-3</v>
      </c>
    </row>
    <row r="1326" spans="3:3" x14ac:dyDescent="0.3">
      <c r="C1326">
        <v>5.1999999999999998E-3</v>
      </c>
    </row>
    <row r="1327" spans="3:3" x14ac:dyDescent="0.3">
      <c r="C1327">
        <v>5.3E-3</v>
      </c>
    </row>
    <row r="1328" spans="3:3" x14ac:dyDescent="0.3">
      <c r="C1328">
        <v>5.7000000000000002E-3</v>
      </c>
    </row>
    <row r="1329" spans="3:3" x14ac:dyDescent="0.3">
      <c r="C1329">
        <v>5.7999999999999996E-3</v>
      </c>
    </row>
    <row r="1330" spans="3:3" x14ac:dyDescent="0.3">
      <c r="C1330">
        <v>6.1000000000000004E-3</v>
      </c>
    </row>
    <row r="1331" spans="3:3" x14ac:dyDescent="0.3">
      <c r="C1331">
        <v>6.7000000000000002E-3</v>
      </c>
    </row>
    <row r="1332" spans="3:3" x14ac:dyDescent="0.3">
      <c r="C1332">
        <v>6.7999999999999996E-3</v>
      </c>
    </row>
    <row r="1333" spans="3:3" x14ac:dyDescent="0.3">
      <c r="C1333">
        <v>6.7999999999999996E-3</v>
      </c>
    </row>
    <row r="1334" spans="3:3" x14ac:dyDescent="0.3">
      <c r="C1334">
        <v>6.7999999999999996E-3</v>
      </c>
    </row>
    <row r="1335" spans="3:3" x14ac:dyDescent="0.3">
      <c r="C1335">
        <v>7.0000000000000001E-3</v>
      </c>
    </row>
    <row r="1336" spans="3:3" x14ac:dyDescent="0.3">
      <c r="C1336">
        <v>7.0000000000000001E-3</v>
      </c>
    </row>
    <row r="1337" spans="3:3" x14ac:dyDescent="0.3">
      <c r="C1337">
        <v>7.0000000000000001E-3</v>
      </c>
    </row>
    <row r="1338" spans="3:3" x14ac:dyDescent="0.3">
      <c r="C1338">
        <v>7.9000000000000008E-3</v>
      </c>
    </row>
    <row r="1339" spans="3:3" x14ac:dyDescent="0.3">
      <c r="C1339">
        <v>8.3000000000000001E-3</v>
      </c>
    </row>
    <row r="1340" spans="3:3" x14ac:dyDescent="0.3">
      <c r="C1340">
        <v>8.6E-3</v>
      </c>
    </row>
    <row r="1341" spans="3:3" x14ac:dyDescent="0.3">
      <c r="C1341">
        <v>8.8000000000000005E-3</v>
      </c>
    </row>
    <row r="1342" spans="3:3" x14ac:dyDescent="0.3">
      <c r="C1342">
        <v>8.9999999999999993E-3</v>
      </c>
    </row>
    <row r="1343" spans="3:3" x14ac:dyDescent="0.3">
      <c r="C1343">
        <v>9.1999999999999998E-3</v>
      </c>
    </row>
    <row r="1344" spans="3:3" x14ac:dyDescent="0.3">
      <c r="C1344">
        <v>9.1999999999999998E-3</v>
      </c>
    </row>
    <row r="1345" spans="3:3" x14ac:dyDescent="0.3">
      <c r="C1345">
        <v>9.4999999999999998E-3</v>
      </c>
    </row>
    <row r="1346" spans="3:3" x14ac:dyDescent="0.3">
      <c r="C1346">
        <v>9.5999999999999992E-3</v>
      </c>
    </row>
    <row r="1347" spans="3:3" x14ac:dyDescent="0.3">
      <c r="C1347">
        <v>1.01E-2</v>
      </c>
    </row>
    <row r="1348" spans="3:3" x14ac:dyDescent="0.3">
      <c r="C1348">
        <v>1.01E-2</v>
      </c>
    </row>
    <row r="1349" spans="3:3" x14ac:dyDescent="0.3">
      <c r="C1349">
        <v>1.0200000000000001E-2</v>
      </c>
    </row>
    <row r="1350" spans="3:3" x14ac:dyDescent="0.3">
      <c r="C1350">
        <v>1.04E-2</v>
      </c>
    </row>
    <row r="1351" spans="3:3" x14ac:dyDescent="0.3">
      <c r="C1351">
        <v>1.11E-2</v>
      </c>
    </row>
    <row r="1352" spans="3:3" x14ac:dyDescent="0.3">
      <c r="C1352">
        <v>1.1299999999999999E-2</v>
      </c>
    </row>
    <row r="1353" spans="3:3" x14ac:dyDescent="0.3">
      <c r="C1353">
        <v>1.17E-2</v>
      </c>
    </row>
    <row r="1354" spans="3:3" x14ac:dyDescent="0.3">
      <c r="C1354">
        <v>1.2E-2</v>
      </c>
    </row>
    <row r="1355" spans="3:3" x14ac:dyDescent="0.3">
      <c r="C1355">
        <v>1.2500000000000001E-2</v>
      </c>
    </row>
    <row r="1356" spans="3:3" x14ac:dyDescent="0.3">
      <c r="C1356">
        <v>1.2500000000000001E-2</v>
      </c>
    </row>
    <row r="1357" spans="3:3" x14ac:dyDescent="0.3">
      <c r="C1357">
        <v>1.3100000000000001E-2</v>
      </c>
    </row>
    <row r="1358" spans="3:3" x14ac:dyDescent="0.3">
      <c r="C1358">
        <v>1.44E-2</v>
      </c>
    </row>
    <row r="1359" spans="3:3" x14ac:dyDescent="0.3">
      <c r="C1359">
        <v>1.47E-2</v>
      </c>
    </row>
    <row r="1360" spans="3:3" x14ac:dyDescent="0.3">
      <c r="C1360">
        <v>1.49E-2</v>
      </c>
    </row>
    <row r="1361" spans="3:3" x14ac:dyDescent="0.3">
      <c r="C1361">
        <v>1.49E-2</v>
      </c>
    </row>
    <row r="1362" spans="3:3" x14ac:dyDescent="0.3">
      <c r="C1362">
        <v>1.52E-2</v>
      </c>
    </row>
    <row r="1363" spans="3:3" x14ac:dyDescent="0.3">
      <c r="C1363">
        <v>1.5699999999999999E-2</v>
      </c>
    </row>
    <row r="1364" spans="3:3" x14ac:dyDescent="0.3">
      <c r="C1364">
        <v>1.5900000000000001E-2</v>
      </c>
    </row>
    <row r="1365" spans="3:3" x14ac:dyDescent="0.3">
      <c r="C1365">
        <v>1.6799999999999999E-2</v>
      </c>
    </row>
    <row r="1366" spans="3:3" x14ac:dyDescent="0.3">
      <c r="C1366">
        <v>1.6899999999999998E-2</v>
      </c>
    </row>
    <row r="1367" spans="3:3" x14ac:dyDescent="0.3">
      <c r="C1367">
        <v>1.7299999999999999E-2</v>
      </c>
    </row>
    <row r="1368" spans="3:3" x14ac:dyDescent="0.3">
      <c r="C1368">
        <v>1.7399999999999999E-2</v>
      </c>
    </row>
    <row r="1369" spans="3:3" x14ac:dyDescent="0.3">
      <c r="C1369">
        <v>1.7399999999999999E-2</v>
      </c>
    </row>
    <row r="1370" spans="3:3" x14ac:dyDescent="0.3">
      <c r="C1370">
        <v>1.7899999999999999E-2</v>
      </c>
    </row>
    <row r="1371" spans="3:3" x14ac:dyDescent="0.3">
      <c r="C1371">
        <v>1.84E-2</v>
      </c>
    </row>
    <row r="1372" spans="3:3" x14ac:dyDescent="0.3">
      <c r="C1372">
        <v>1.8499999999999999E-2</v>
      </c>
    </row>
    <row r="1373" spans="3:3" x14ac:dyDescent="0.3">
      <c r="C1373">
        <v>1.89E-2</v>
      </c>
    </row>
    <row r="1374" spans="3:3" x14ac:dyDescent="0.3">
      <c r="C1374">
        <v>1.9400000000000001E-2</v>
      </c>
    </row>
    <row r="1375" spans="3:3" x14ac:dyDescent="0.3">
      <c r="C1375">
        <v>1.9800000000000002E-2</v>
      </c>
    </row>
    <row r="1376" spans="3:3" x14ac:dyDescent="0.3">
      <c r="C1376">
        <v>1.9900000000000001E-2</v>
      </c>
    </row>
    <row r="1377" spans="3:3" x14ac:dyDescent="0.3">
      <c r="C1377">
        <v>2.01E-2</v>
      </c>
    </row>
    <row r="1378" spans="3:3" x14ac:dyDescent="0.3">
      <c r="C1378">
        <v>2.0799999999999999E-2</v>
      </c>
    </row>
    <row r="1379" spans="3:3" x14ac:dyDescent="0.3">
      <c r="C1379">
        <v>2.0799999999999999E-2</v>
      </c>
    </row>
    <row r="1380" spans="3:3" x14ac:dyDescent="0.3">
      <c r="C1380">
        <v>2.0899999999999998E-2</v>
      </c>
    </row>
    <row r="1381" spans="3:3" x14ac:dyDescent="0.3">
      <c r="C1381">
        <v>2.23E-2</v>
      </c>
    </row>
    <row r="1382" spans="3:3" x14ac:dyDescent="0.3">
      <c r="C1382">
        <v>2.2499999999999999E-2</v>
      </c>
    </row>
    <row r="1383" spans="3:3" x14ac:dyDescent="0.3">
      <c r="C1383">
        <v>2.2599999999999999E-2</v>
      </c>
    </row>
    <row r="1384" spans="3:3" x14ac:dyDescent="0.3">
      <c r="C1384">
        <v>2.2599999999999999E-2</v>
      </c>
    </row>
    <row r="1385" spans="3:3" x14ac:dyDescent="0.3">
      <c r="C1385">
        <v>2.3400000000000001E-2</v>
      </c>
    </row>
    <row r="1386" spans="3:3" x14ac:dyDescent="0.3">
      <c r="C1386">
        <v>2.3900000000000001E-2</v>
      </c>
    </row>
    <row r="1387" spans="3:3" x14ac:dyDescent="0.3">
      <c r="C1387">
        <v>2.3900000000000001E-2</v>
      </c>
    </row>
    <row r="1388" spans="3:3" x14ac:dyDescent="0.3">
      <c r="C1388">
        <v>2.3900000000000001E-2</v>
      </c>
    </row>
    <row r="1389" spans="3:3" x14ac:dyDescent="0.3">
      <c r="C1389">
        <v>2.4E-2</v>
      </c>
    </row>
    <row r="1390" spans="3:3" x14ac:dyDescent="0.3">
      <c r="C1390">
        <v>2.4299999999999999E-2</v>
      </c>
    </row>
    <row r="1391" spans="3:3" x14ac:dyDescent="0.3">
      <c r="C1391">
        <v>2.4400000000000002E-2</v>
      </c>
    </row>
    <row r="1392" spans="3:3" x14ac:dyDescent="0.3">
      <c r="C1392">
        <v>2.47E-2</v>
      </c>
    </row>
    <row r="1393" spans="3:3" x14ac:dyDescent="0.3">
      <c r="C1393">
        <v>2.5399999999999999E-2</v>
      </c>
    </row>
    <row r="1394" spans="3:3" x14ac:dyDescent="0.3">
      <c r="C1394">
        <v>2.58E-2</v>
      </c>
    </row>
    <row r="1395" spans="3:3" x14ac:dyDescent="0.3">
      <c r="C1395">
        <v>2.5899999999999999E-2</v>
      </c>
    </row>
    <row r="1396" spans="3:3" x14ac:dyDescent="0.3">
      <c r="C1396">
        <v>2.5899999999999999E-2</v>
      </c>
    </row>
    <row r="1397" spans="3:3" x14ac:dyDescent="0.3">
      <c r="C1397">
        <v>2.7099999999999999E-2</v>
      </c>
    </row>
    <row r="1398" spans="3:3" x14ac:dyDescent="0.3">
      <c r="C1398">
        <v>2.7099999999999999E-2</v>
      </c>
    </row>
    <row r="1399" spans="3:3" x14ac:dyDescent="0.3">
      <c r="C1399">
        <v>2.7300000000000001E-2</v>
      </c>
    </row>
    <row r="1400" spans="3:3" x14ac:dyDescent="0.3">
      <c r="C1400">
        <v>2.7400000000000001E-2</v>
      </c>
    </row>
    <row r="1401" spans="3:3" x14ac:dyDescent="0.3">
      <c r="C1401">
        <v>2.8199999999999999E-2</v>
      </c>
    </row>
    <row r="1402" spans="3:3" x14ac:dyDescent="0.3">
      <c r="C1402">
        <v>2.8400000000000002E-2</v>
      </c>
    </row>
    <row r="1403" spans="3:3" x14ac:dyDescent="0.3">
      <c r="C1403">
        <v>2.86E-2</v>
      </c>
    </row>
    <row r="1404" spans="3:3" x14ac:dyDescent="0.3">
      <c r="C1404">
        <v>2.8799999999999999E-2</v>
      </c>
    </row>
    <row r="1405" spans="3:3" x14ac:dyDescent="0.3">
      <c r="C1405">
        <v>2.9399999999999999E-2</v>
      </c>
    </row>
    <row r="1406" spans="3:3" x14ac:dyDescent="0.3">
      <c r="C1406">
        <v>2.98E-2</v>
      </c>
    </row>
    <row r="1407" spans="3:3" x14ac:dyDescent="0.3">
      <c r="C1407">
        <v>3.0300000000000001E-2</v>
      </c>
    </row>
    <row r="1408" spans="3:3" x14ac:dyDescent="0.3">
      <c r="C1408">
        <v>3.04E-2</v>
      </c>
    </row>
    <row r="1409" spans="3:3" x14ac:dyDescent="0.3">
      <c r="C1409">
        <v>3.0800000000000001E-2</v>
      </c>
    </row>
    <row r="1410" spans="3:3" x14ac:dyDescent="0.3">
      <c r="C1410">
        <v>3.09E-2</v>
      </c>
    </row>
    <row r="1411" spans="3:3" x14ac:dyDescent="0.3">
      <c r="C1411">
        <v>3.09E-2</v>
      </c>
    </row>
    <row r="1412" spans="3:3" x14ac:dyDescent="0.3">
      <c r="C1412">
        <v>3.1E-2</v>
      </c>
    </row>
    <row r="1413" spans="3:3" x14ac:dyDescent="0.3">
      <c r="C1413">
        <v>3.1E-2</v>
      </c>
    </row>
    <row r="1414" spans="3:3" x14ac:dyDescent="0.3">
      <c r="C1414">
        <v>3.1199999999999999E-2</v>
      </c>
    </row>
    <row r="1415" spans="3:3" x14ac:dyDescent="0.3">
      <c r="C1415">
        <v>3.1800000000000002E-2</v>
      </c>
    </row>
    <row r="1416" spans="3:3" x14ac:dyDescent="0.3">
      <c r="C1416">
        <v>3.2000000000000001E-2</v>
      </c>
    </row>
    <row r="1417" spans="3:3" x14ac:dyDescent="0.3">
      <c r="C1417">
        <v>3.2099999999999997E-2</v>
      </c>
    </row>
    <row r="1418" spans="3:3" x14ac:dyDescent="0.3">
      <c r="C1418">
        <v>3.2300000000000002E-2</v>
      </c>
    </row>
    <row r="1419" spans="3:3" x14ac:dyDescent="0.3">
      <c r="C1419">
        <v>3.2399999999999998E-2</v>
      </c>
    </row>
    <row r="1420" spans="3:3" x14ac:dyDescent="0.3">
      <c r="C1420">
        <v>3.2500000000000001E-2</v>
      </c>
    </row>
    <row r="1421" spans="3:3" x14ac:dyDescent="0.3">
      <c r="C1421">
        <v>3.2800000000000003E-2</v>
      </c>
    </row>
    <row r="1422" spans="3:3" x14ac:dyDescent="0.3">
      <c r="C1422">
        <v>3.3099999999999997E-2</v>
      </c>
    </row>
    <row r="1423" spans="3:3" x14ac:dyDescent="0.3">
      <c r="C1423">
        <v>3.3099999999999997E-2</v>
      </c>
    </row>
    <row r="1424" spans="3:3" x14ac:dyDescent="0.3">
      <c r="C1424">
        <v>3.3500000000000002E-2</v>
      </c>
    </row>
    <row r="1425" spans="3:3" x14ac:dyDescent="0.3">
      <c r="C1425">
        <v>3.3500000000000002E-2</v>
      </c>
    </row>
    <row r="1426" spans="3:3" x14ac:dyDescent="0.3">
      <c r="C1426">
        <v>3.3799999999999997E-2</v>
      </c>
    </row>
    <row r="1427" spans="3:3" x14ac:dyDescent="0.3">
      <c r="C1427">
        <v>3.39E-2</v>
      </c>
    </row>
    <row r="1428" spans="3:3" x14ac:dyDescent="0.3">
      <c r="C1428">
        <v>3.4099999999999998E-2</v>
      </c>
    </row>
    <row r="1429" spans="3:3" x14ac:dyDescent="0.3">
      <c r="C1429">
        <v>3.4299999999999997E-2</v>
      </c>
    </row>
    <row r="1430" spans="3:3" x14ac:dyDescent="0.3">
      <c r="C1430">
        <v>3.4299999999999997E-2</v>
      </c>
    </row>
    <row r="1431" spans="3:3" x14ac:dyDescent="0.3">
      <c r="C1431">
        <v>3.4299999999999997E-2</v>
      </c>
    </row>
    <row r="1432" spans="3:3" x14ac:dyDescent="0.3">
      <c r="C1432">
        <v>3.4500000000000003E-2</v>
      </c>
    </row>
    <row r="1433" spans="3:3" x14ac:dyDescent="0.3">
      <c r="C1433">
        <v>3.4599999999999999E-2</v>
      </c>
    </row>
    <row r="1434" spans="3:3" x14ac:dyDescent="0.3">
      <c r="C1434">
        <v>3.4799999999999998E-2</v>
      </c>
    </row>
    <row r="1435" spans="3:3" x14ac:dyDescent="0.3">
      <c r="C1435">
        <v>3.4799999999999998E-2</v>
      </c>
    </row>
    <row r="1436" spans="3:3" x14ac:dyDescent="0.3">
      <c r="C1436">
        <v>3.5000000000000003E-2</v>
      </c>
    </row>
    <row r="1437" spans="3:3" x14ac:dyDescent="0.3">
      <c r="C1437">
        <v>3.5200000000000002E-2</v>
      </c>
    </row>
    <row r="1438" spans="3:3" x14ac:dyDescent="0.3">
      <c r="C1438">
        <v>3.5200000000000002E-2</v>
      </c>
    </row>
    <row r="1439" spans="3:3" x14ac:dyDescent="0.3">
      <c r="C1439">
        <v>3.56E-2</v>
      </c>
    </row>
    <row r="1440" spans="3:3" x14ac:dyDescent="0.3">
      <c r="C1440">
        <v>3.5799999999999998E-2</v>
      </c>
    </row>
    <row r="1441" spans="3:3" x14ac:dyDescent="0.3">
      <c r="C1441">
        <v>3.6200000000000003E-2</v>
      </c>
    </row>
    <row r="1442" spans="3:3" x14ac:dyDescent="0.3">
      <c r="C1442">
        <v>3.6200000000000003E-2</v>
      </c>
    </row>
    <row r="1443" spans="3:3" x14ac:dyDescent="0.3">
      <c r="C1443">
        <v>3.6499999999999998E-2</v>
      </c>
    </row>
    <row r="1444" spans="3:3" x14ac:dyDescent="0.3">
      <c r="C1444">
        <v>3.6900000000000002E-2</v>
      </c>
    </row>
    <row r="1445" spans="3:3" x14ac:dyDescent="0.3">
      <c r="C1445">
        <v>3.6900000000000002E-2</v>
      </c>
    </row>
    <row r="1446" spans="3:3" x14ac:dyDescent="0.3">
      <c r="C1446">
        <v>3.6999999999999998E-2</v>
      </c>
    </row>
    <row r="1447" spans="3:3" x14ac:dyDescent="0.3">
      <c r="C1447">
        <v>3.6999999999999998E-2</v>
      </c>
    </row>
    <row r="1448" spans="3:3" x14ac:dyDescent="0.3">
      <c r="C1448">
        <v>3.7100000000000001E-2</v>
      </c>
    </row>
    <row r="1449" spans="3:3" x14ac:dyDescent="0.3">
      <c r="C1449">
        <v>3.7699999999999997E-2</v>
      </c>
    </row>
    <row r="1450" spans="3:3" x14ac:dyDescent="0.3">
      <c r="C1450">
        <v>3.8199999999999998E-2</v>
      </c>
    </row>
    <row r="1451" spans="3:3" x14ac:dyDescent="0.3">
      <c r="C1451">
        <v>3.8600000000000002E-2</v>
      </c>
    </row>
    <row r="1452" spans="3:3" x14ac:dyDescent="0.3">
      <c r="C1452">
        <v>3.8699999999999998E-2</v>
      </c>
    </row>
    <row r="1453" spans="3:3" x14ac:dyDescent="0.3">
      <c r="C1453">
        <v>3.9E-2</v>
      </c>
    </row>
    <row r="1454" spans="3:3" x14ac:dyDescent="0.3">
      <c r="C1454">
        <v>3.9199999999999999E-2</v>
      </c>
    </row>
    <row r="1455" spans="3:3" x14ac:dyDescent="0.3">
      <c r="C1455">
        <v>3.9199999999999999E-2</v>
      </c>
    </row>
    <row r="1456" spans="3:3" x14ac:dyDescent="0.3">
      <c r="C1456">
        <v>3.9399999999999998E-2</v>
      </c>
    </row>
    <row r="1457" spans="3:3" x14ac:dyDescent="0.3">
      <c r="C1457">
        <v>3.9600000000000003E-2</v>
      </c>
    </row>
    <row r="1458" spans="3:3" x14ac:dyDescent="0.3">
      <c r="C1458">
        <v>3.9699999999999999E-2</v>
      </c>
    </row>
    <row r="1459" spans="3:3" x14ac:dyDescent="0.3">
      <c r="C1459">
        <v>3.9899999999999998E-2</v>
      </c>
    </row>
    <row r="1460" spans="3:3" x14ac:dyDescent="0.3">
      <c r="C1460">
        <v>4.0399999999999998E-2</v>
      </c>
    </row>
    <row r="1461" spans="3:3" x14ac:dyDescent="0.3">
      <c r="C1461">
        <v>4.0899999999999999E-2</v>
      </c>
    </row>
    <row r="1462" spans="3:3" x14ac:dyDescent="0.3">
      <c r="C1462">
        <v>4.1000000000000002E-2</v>
      </c>
    </row>
    <row r="1463" spans="3:3" x14ac:dyDescent="0.3">
      <c r="C1463">
        <v>4.1099999999999998E-2</v>
      </c>
    </row>
    <row r="1464" spans="3:3" x14ac:dyDescent="0.3">
      <c r="C1464">
        <v>4.1500000000000002E-2</v>
      </c>
    </row>
    <row r="1465" spans="3:3" x14ac:dyDescent="0.3">
      <c r="C1465">
        <v>4.1599999999999998E-2</v>
      </c>
    </row>
    <row r="1466" spans="3:3" x14ac:dyDescent="0.3">
      <c r="C1466">
        <v>4.1599999999999998E-2</v>
      </c>
    </row>
    <row r="1467" spans="3:3" x14ac:dyDescent="0.3">
      <c r="C1467">
        <v>4.19E-2</v>
      </c>
    </row>
    <row r="1468" spans="3:3" x14ac:dyDescent="0.3">
      <c r="C1468">
        <v>4.2299999999999997E-2</v>
      </c>
    </row>
    <row r="1469" spans="3:3" x14ac:dyDescent="0.3">
      <c r="C1469">
        <v>4.2299999999999997E-2</v>
      </c>
    </row>
    <row r="1470" spans="3:3" x14ac:dyDescent="0.3">
      <c r="C1470">
        <v>4.2500000000000003E-2</v>
      </c>
    </row>
    <row r="1471" spans="3:3" x14ac:dyDescent="0.3">
      <c r="C1471">
        <v>4.3200000000000002E-2</v>
      </c>
    </row>
    <row r="1472" spans="3:3" x14ac:dyDescent="0.3">
      <c r="C1472">
        <v>4.3499999999999997E-2</v>
      </c>
    </row>
    <row r="1473" spans="3:3" x14ac:dyDescent="0.3">
      <c r="C1473">
        <v>4.36E-2</v>
      </c>
    </row>
    <row r="1474" spans="3:3" x14ac:dyDescent="0.3">
      <c r="C1474">
        <v>4.3700000000000003E-2</v>
      </c>
    </row>
    <row r="1475" spans="3:3" x14ac:dyDescent="0.3">
      <c r="C1475">
        <v>4.3799999999999999E-2</v>
      </c>
    </row>
    <row r="1476" spans="3:3" x14ac:dyDescent="0.3">
      <c r="C1476">
        <v>4.3900000000000002E-2</v>
      </c>
    </row>
    <row r="1477" spans="3:3" x14ac:dyDescent="0.3">
      <c r="C1477">
        <v>4.4299999999999999E-2</v>
      </c>
    </row>
    <row r="1478" spans="3:3" x14ac:dyDescent="0.3">
      <c r="C1478">
        <v>4.5199999999999997E-2</v>
      </c>
    </row>
    <row r="1479" spans="3:3" x14ac:dyDescent="0.3">
      <c r="C1479">
        <v>4.5199999999999997E-2</v>
      </c>
    </row>
    <row r="1480" spans="3:3" x14ac:dyDescent="0.3">
      <c r="C1480">
        <v>4.5600000000000002E-2</v>
      </c>
    </row>
    <row r="1481" spans="3:3" x14ac:dyDescent="0.3">
      <c r="C1481">
        <v>4.5699999999999998E-2</v>
      </c>
    </row>
    <row r="1482" spans="3:3" x14ac:dyDescent="0.3">
      <c r="C1482">
        <v>4.6399999999999997E-2</v>
      </c>
    </row>
    <row r="1483" spans="3:3" x14ac:dyDescent="0.3">
      <c r="C1483">
        <v>4.6699999999999998E-2</v>
      </c>
    </row>
    <row r="1484" spans="3:3" x14ac:dyDescent="0.3">
      <c r="C1484">
        <v>4.7E-2</v>
      </c>
    </row>
    <row r="1485" spans="3:3" x14ac:dyDescent="0.3">
      <c r="C1485">
        <v>4.7300000000000002E-2</v>
      </c>
    </row>
    <row r="1486" spans="3:3" x14ac:dyDescent="0.3">
      <c r="C1486">
        <v>4.7699999999999999E-2</v>
      </c>
    </row>
    <row r="1487" spans="3:3" x14ac:dyDescent="0.3">
      <c r="C1487">
        <v>4.7800000000000002E-2</v>
      </c>
    </row>
    <row r="1488" spans="3:3" x14ac:dyDescent="0.3">
      <c r="C1488">
        <v>4.7800000000000002E-2</v>
      </c>
    </row>
    <row r="1489" spans="3:3" x14ac:dyDescent="0.3">
      <c r="C1489">
        <v>4.7899999999999998E-2</v>
      </c>
    </row>
    <row r="1490" spans="3:3" x14ac:dyDescent="0.3">
      <c r="C1490">
        <v>4.8000000000000001E-2</v>
      </c>
    </row>
    <row r="1491" spans="3:3" x14ac:dyDescent="0.3">
      <c r="C1491">
        <v>4.82E-2</v>
      </c>
    </row>
    <row r="1492" spans="3:3" x14ac:dyDescent="0.3">
      <c r="C1492">
        <v>4.8599999999999997E-2</v>
      </c>
    </row>
    <row r="1493" spans="3:3" x14ac:dyDescent="0.3">
      <c r="C1493">
        <v>4.87E-2</v>
      </c>
    </row>
    <row r="1494" spans="3:3" x14ac:dyDescent="0.3">
      <c r="C1494">
        <v>4.8800000000000003E-2</v>
      </c>
    </row>
    <row r="1495" spans="3:3" x14ac:dyDescent="0.3">
      <c r="C1495">
        <v>4.9200000000000001E-2</v>
      </c>
    </row>
    <row r="1496" spans="3:3" x14ac:dyDescent="0.3">
      <c r="C1496">
        <v>4.9500000000000002E-2</v>
      </c>
    </row>
    <row r="1497" spans="3:3" x14ac:dyDescent="0.3">
      <c r="C1497">
        <v>4.9500000000000002E-2</v>
      </c>
    </row>
    <row r="1498" spans="3:3" x14ac:dyDescent="0.3">
      <c r="C1498">
        <v>4.9500000000000002E-2</v>
      </c>
    </row>
    <row r="1499" spans="3:3" x14ac:dyDescent="0.3">
      <c r="C1499">
        <v>5.0200000000000002E-2</v>
      </c>
    </row>
    <row r="1500" spans="3:3" x14ac:dyDescent="0.3">
      <c r="C1500">
        <v>5.0299999999999997E-2</v>
      </c>
    </row>
    <row r="1501" spans="3:3" x14ac:dyDescent="0.3">
      <c r="C1501">
        <v>5.1200000000000002E-2</v>
      </c>
    </row>
    <row r="1502" spans="3:3" x14ac:dyDescent="0.3">
      <c r="C1502">
        <v>5.1400000000000001E-2</v>
      </c>
    </row>
    <row r="1503" spans="3:3" x14ac:dyDescent="0.3">
      <c r="C1503">
        <v>5.1499999999999997E-2</v>
      </c>
    </row>
    <row r="1504" spans="3:3" x14ac:dyDescent="0.3">
      <c r="C1504">
        <v>5.1499999999999997E-2</v>
      </c>
    </row>
    <row r="1505" spans="3:3" x14ac:dyDescent="0.3">
      <c r="C1505">
        <v>5.1900000000000002E-2</v>
      </c>
    </row>
    <row r="1506" spans="3:3" x14ac:dyDescent="0.3">
      <c r="C1506">
        <v>5.2299999999999999E-2</v>
      </c>
    </row>
    <row r="1507" spans="3:3" x14ac:dyDescent="0.3">
      <c r="C1507">
        <v>5.2499999999999998E-2</v>
      </c>
    </row>
    <row r="1508" spans="3:3" x14ac:dyDescent="0.3">
      <c r="C1508">
        <v>5.2900000000000003E-2</v>
      </c>
    </row>
    <row r="1509" spans="3:3" x14ac:dyDescent="0.3">
      <c r="C1509">
        <v>5.2900000000000003E-2</v>
      </c>
    </row>
    <row r="1510" spans="3:3" x14ac:dyDescent="0.3">
      <c r="C1510">
        <v>5.2999999999999999E-2</v>
      </c>
    </row>
    <row r="1511" spans="3:3" x14ac:dyDescent="0.3">
      <c r="C1511">
        <v>5.3100000000000001E-2</v>
      </c>
    </row>
    <row r="1512" spans="3:3" x14ac:dyDescent="0.3">
      <c r="C1512">
        <v>5.3100000000000001E-2</v>
      </c>
    </row>
    <row r="1513" spans="3:3" x14ac:dyDescent="0.3">
      <c r="C1513">
        <v>5.3499999999999999E-2</v>
      </c>
    </row>
    <row r="1514" spans="3:3" x14ac:dyDescent="0.3">
      <c r="C1514">
        <v>5.3499999999999999E-2</v>
      </c>
    </row>
    <row r="1515" spans="3:3" x14ac:dyDescent="0.3">
      <c r="C1515">
        <v>5.3600000000000002E-2</v>
      </c>
    </row>
    <row r="1516" spans="3:3" x14ac:dyDescent="0.3">
      <c r="C1516">
        <v>5.3699999999999998E-2</v>
      </c>
    </row>
    <row r="1517" spans="3:3" x14ac:dyDescent="0.3">
      <c r="C1517">
        <v>5.3900000000000003E-2</v>
      </c>
    </row>
    <row r="1518" spans="3:3" x14ac:dyDescent="0.3">
      <c r="C1518">
        <v>5.3999999999999999E-2</v>
      </c>
    </row>
    <row r="1519" spans="3:3" x14ac:dyDescent="0.3">
      <c r="C1519">
        <v>5.4100000000000002E-2</v>
      </c>
    </row>
    <row r="1520" spans="3:3" x14ac:dyDescent="0.3">
      <c r="C1520">
        <v>5.4399999999999997E-2</v>
      </c>
    </row>
    <row r="1521" spans="3:3" x14ac:dyDescent="0.3">
      <c r="C1521">
        <v>5.4600000000000003E-2</v>
      </c>
    </row>
    <row r="1522" spans="3:3" x14ac:dyDescent="0.3">
      <c r="C1522">
        <v>5.6000000000000001E-2</v>
      </c>
    </row>
    <row r="1523" spans="3:3" x14ac:dyDescent="0.3">
      <c r="C1523">
        <v>5.6099999999999997E-2</v>
      </c>
    </row>
    <row r="1524" spans="3:3" x14ac:dyDescent="0.3">
      <c r="C1524">
        <v>5.6399999999999999E-2</v>
      </c>
    </row>
    <row r="1525" spans="3:3" x14ac:dyDescent="0.3">
      <c r="C1525">
        <v>5.6500000000000002E-2</v>
      </c>
    </row>
    <row r="1526" spans="3:3" x14ac:dyDescent="0.3">
      <c r="C1526">
        <v>5.6599999999999998E-2</v>
      </c>
    </row>
    <row r="1527" spans="3:3" x14ac:dyDescent="0.3">
      <c r="C1527">
        <v>5.67E-2</v>
      </c>
    </row>
    <row r="1528" spans="3:3" x14ac:dyDescent="0.3">
      <c r="C1528">
        <v>5.7000000000000002E-2</v>
      </c>
    </row>
    <row r="1529" spans="3:3" x14ac:dyDescent="0.3">
      <c r="C1529">
        <v>5.7000000000000002E-2</v>
      </c>
    </row>
    <row r="1530" spans="3:3" x14ac:dyDescent="0.3">
      <c r="C1530">
        <v>5.7000000000000002E-2</v>
      </c>
    </row>
    <row r="1531" spans="3:3" x14ac:dyDescent="0.3">
      <c r="C1531">
        <v>5.7700000000000001E-2</v>
      </c>
    </row>
    <row r="1532" spans="3:3" x14ac:dyDescent="0.3">
      <c r="C1532">
        <v>5.8299999999999998E-2</v>
      </c>
    </row>
    <row r="1533" spans="3:3" x14ac:dyDescent="0.3">
      <c r="C1533">
        <v>5.8400000000000001E-2</v>
      </c>
    </row>
    <row r="1534" spans="3:3" x14ac:dyDescent="0.3">
      <c r="C1534">
        <v>5.8700000000000002E-2</v>
      </c>
    </row>
    <row r="1535" spans="3:3" x14ac:dyDescent="0.3">
      <c r="C1535">
        <v>5.9499999999999997E-2</v>
      </c>
    </row>
    <row r="1536" spans="3:3" x14ac:dyDescent="0.3">
      <c r="C1536">
        <v>5.9700000000000003E-2</v>
      </c>
    </row>
    <row r="1537" spans="3:3" x14ac:dyDescent="0.3">
      <c r="C1537">
        <v>5.9700000000000003E-2</v>
      </c>
    </row>
    <row r="1538" spans="3:3" x14ac:dyDescent="0.3">
      <c r="C1538">
        <v>5.9900000000000002E-2</v>
      </c>
    </row>
    <row r="1539" spans="3:3" x14ac:dyDescent="0.3">
      <c r="C1539">
        <v>6.0400000000000002E-2</v>
      </c>
    </row>
    <row r="1540" spans="3:3" x14ac:dyDescent="0.3">
      <c r="C1540">
        <v>6.0900000000000003E-2</v>
      </c>
    </row>
    <row r="1541" spans="3:3" x14ac:dyDescent="0.3">
      <c r="C1541">
        <v>6.0999999999999999E-2</v>
      </c>
    </row>
    <row r="1542" spans="3:3" x14ac:dyDescent="0.3">
      <c r="C1542">
        <v>6.0999999999999999E-2</v>
      </c>
    </row>
    <row r="1543" spans="3:3" x14ac:dyDescent="0.3">
      <c r="C1543">
        <v>6.1199999999999997E-2</v>
      </c>
    </row>
    <row r="1544" spans="3:3" x14ac:dyDescent="0.3">
      <c r="C1544">
        <v>6.1400000000000003E-2</v>
      </c>
    </row>
    <row r="1545" spans="3:3" x14ac:dyDescent="0.3">
      <c r="C1545">
        <v>6.1499999999999999E-2</v>
      </c>
    </row>
    <row r="1546" spans="3:3" x14ac:dyDescent="0.3">
      <c r="C1546">
        <v>6.1800000000000001E-2</v>
      </c>
    </row>
    <row r="1547" spans="3:3" x14ac:dyDescent="0.3">
      <c r="C1547">
        <v>6.1899999999999997E-2</v>
      </c>
    </row>
    <row r="1548" spans="3:3" x14ac:dyDescent="0.3">
      <c r="C1548">
        <v>6.2199999999999998E-2</v>
      </c>
    </row>
    <row r="1549" spans="3:3" x14ac:dyDescent="0.3">
      <c r="C1549">
        <v>6.2600000000000003E-2</v>
      </c>
    </row>
    <row r="1550" spans="3:3" x14ac:dyDescent="0.3">
      <c r="C1550">
        <v>6.3E-2</v>
      </c>
    </row>
    <row r="1551" spans="3:3" x14ac:dyDescent="0.3">
      <c r="C1551">
        <v>6.3299999999999995E-2</v>
      </c>
    </row>
    <row r="1552" spans="3:3" x14ac:dyDescent="0.3">
      <c r="C1552">
        <v>6.3399999999999998E-2</v>
      </c>
    </row>
    <row r="1553" spans="3:3" x14ac:dyDescent="0.3">
      <c r="C1553">
        <v>6.3700000000000007E-2</v>
      </c>
    </row>
    <row r="1554" spans="3:3" x14ac:dyDescent="0.3">
      <c r="C1554">
        <v>6.4100000000000004E-2</v>
      </c>
    </row>
    <row r="1555" spans="3:3" x14ac:dyDescent="0.3">
      <c r="C1555">
        <v>6.4500000000000002E-2</v>
      </c>
    </row>
    <row r="1556" spans="3:3" x14ac:dyDescent="0.3">
      <c r="C1556">
        <v>6.4799999999999996E-2</v>
      </c>
    </row>
    <row r="1557" spans="3:3" x14ac:dyDescent="0.3">
      <c r="C1557">
        <v>6.5000000000000002E-2</v>
      </c>
    </row>
    <row r="1558" spans="3:3" x14ac:dyDescent="0.3">
      <c r="C1558">
        <v>6.5699999999999995E-2</v>
      </c>
    </row>
    <row r="1559" spans="3:3" x14ac:dyDescent="0.3">
      <c r="C1559">
        <v>6.5699999999999995E-2</v>
      </c>
    </row>
    <row r="1560" spans="3:3" x14ac:dyDescent="0.3">
      <c r="C1560">
        <v>6.5799999999999997E-2</v>
      </c>
    </row>
    <row r="1561" spans="3:3" x14ac:dyDescent="0.3">
      <c r="C1561">
        <v>6.6199999999999995E-2</v>
      </c>
    </row>
    <row r="1562" spans="3:3" x14ac:dyDescent="0.3">
      <c r="C1562">
        <v>6.6400000000000001E-2</v>
      </c>
    </row>
    <row r="1563" spans="3:3" x14ac:dyDescent="0.3">
      <c r="C1563">
        <v>6.7000000000000004E-2</v>
      </c>
    </row>
    <row r="1564" spans="3:3" x14ac:dyDescent="0.3">
      <c r="C1564">
        <v>6.7000000000000004E-2</v>
      </c>
    </row>
    <row r="1565" spans="3:3" x14ac:dyDescent="0.3">
      <c r="C1565">
        <v>6.7199999999999996E-2</v>
      </c>
    </row>
    <row r="1566" spans="3:3" x14ac:dyDescent="0.3">
      <c r="C1566">
        <v>6.7199999999999996E-2</v>
      </c>
    </row>
    <row r="1567" spans="3:3" x14ac:dyDescent="0.3">
      <c r="C1567">
        <v>6.8000000000000005E-2</v>
      </c>
    </row>
    <row r="1568" spans="3:3" x14ac:dyDescent="0.3">
      <c r="C1568">
        <v>6.8000000000000005E-2</v>
      </c>
    </row>
    <row r="1569" spans="3:3" x14ac:dyDescent="0.3">
      <c r="C1569">
        <v>6.8199999999999997E-2</v>
      </c>
    </row>
    <row r="1570" spans="3:3" x14ac:dyDescent="0.3">
      <c r="C1570">
        <v>6.8400000000000002E-2</v>
      </c>
    </row>
    <row r="1571" spans="3:3" x14ac:dyDescent="0.3">
      <c r="C1571">
        <v>6.8400000000000002E-2</v>
      </c>
    </row>
    <row r="1572" spans="3:3" x14ac:dyDescent="0.3">
      <c r="C1572">
        <v>6.8699999999999997E-2</v>
      </c>
    </row>
    <row r="1573" spans="3:3" x14ac:dyDescent="0.3">
      <c r="C1573">
        <v>6.8900000000000003E-2</v>
      </c>
    </row>
    <row r="1574" spans="3:3" x14ac:dyDescent="0.3">
      <c r="C1574">
        <v>6.9500000000000006E-2</v>
      </c>
    </row>
    <row r="1575" spans="3:3" x14ac:dyDescent="0.3">
      <c r="C1575">
        <v>6.9599999999999995E-2</v>
      </c>
    </row>
    <row r="1576" spans="3:3" x14ac:dyDescent="0.3">
      <c r="C1576">
        <v>6.9699999999999998E-2</v>
      </c>
    </row>
    <row r="1577" spans="3:3" x14ac:dyDescent="0.3">
      <c r="C1577">
        <v>7.0199999999999999E-2</v>
      </c>
    </row>
    <row r="1578" spans="3:3" x14ac:dyDescent="0.3">
      <c r="C1578">
        <v>7.0900000000000005E-2</v>
      </c>
    </row>
    <row r="1579" spans="3:3" x14ac:dyDescent="0.3">
      <c r="C1579">
        <v>7.0900000000000005E-2</v>
      </c>
    </row>
    <row r="1580" spans="3:3" x14ac:dyDescent="0.3">
      <c r="C1580">
        <v>7.1099999999999997E-2</v>
      </c>
    </row>
    <row r="1581" spans="3:3" x14ac:dyDescent="0.3">
      <c r="C1581">
        <v>7.1199999999999999E-2</v>
      </c>
    </row>
    <row r="1582" spans="3:3" x14ac:dyDescent="0.3">
      <c r="C1582">
        <v>7.1499999999999994E-2</v>
      </c>
    </row>
    <row r="1583" spans="3:3" x14ac:dyDescent="0.3">
      <c r="C1583">
        <v>7.1999999999999995E-2</v>
      </c>
    </row>
    <row r="1584" spans="3:3" x14ac:dyDescent="0.3">
      <c r="C1584">
        <v>7.2300000000000003E-2</v>
      </c>
    </row>
    <row r="1585" spans="3:3" x14ac:dyDescent="0.3">
      <c r="C1585">
        <v>7.2499999999999995E-2</v>
      </c>
    </row>
    <row r="1586" spans="3:3" x14ac:dyDescent="0.3">
      <c r="C1586">
        <v>7.2599999999999998E-2</v>
      </c>
    </row>
    <row r="1587" spans="3:3" x14ac:dyDescent="0.3">
      <c r="C1587">
        <v>7.2700000000000001E-2</v>
      </c>
    </row>
    <row r="1588" spans="3:3" x14ac:dyDescent="0.3">
      <c r="C1588">
        <v>7.2700000000000001E-2</v>
      </c>
    </row>
    <row r="1589" spans="3:3" x14ac:dyDescent="0.3">
      <c r="C1589">
        <v>7.3200000000000001E-2</v>
      </c>
    </row>
    <row r="1590" spans="3:3" x14ac:dyDescent="0.3">
      <c r="C1590">
        <v>7.3400000000000007E-2</v>
      </c>
    </row>
    <row r="1591" spans="3:3" x14ac:dyDescent="0.3">
      <c r="C1591">
        <v>7.3499999999999996E-2</v>
      </c>
    </row>
    <row r="1592" spans="3:3" x14ac:dyDescent="0.3">
      <c r="C1592">
        <v>7.4300000000000005E-2</v>
      </c>
    </row>
    <row r="1593" spans="3:3" x14ac:dyDescent="0.3">
      <c r="C1593">
        <v>7.4700000000000003E-2</v>
      </c>
    </row>
    <row r="1594" spans="3:3" x14ac:dyDescent="0.3">
      <c r="C1594">
        <v>7.4899999999999994E-2</v>
      </c>
    </row>
    <row r="1595" spans="3:3" x14ac:dyDescent="0.3">
      <c r="C1595">
        <v>7.5700000000000003E-2</v>
      </c>
    </row>
    <row r="1596" spans="3:3" x14ac:dyDescent="0.3">
      <c r="C1596">
        <v>7.5800000000000006E-2</v>
      </c>
    </row>
    <row r="1597" spans="3:3" x14ac:dyDescent="0.3">
      <c r="C1597">
        <v>7.6200000000000004E-2</v>
      </c>
    </row>
    <row r="1598" spans="3:3" x14ac:dyDescent="0.3">
      <c r="C1598">
        <v>7.6799999999999993E-2</v>
      </c>
    </row>
    <row r="1599" spans="3:3" x14ac:dyDescent="0.3">
      <c r="C1599">
        <v>7.6999999999999999E-2</v>
      </c>
    </row>
    <row r="1600" spans="3:3" x14ac:dyDescent="0.3">
      <c r="C1600">
        <v>7.7200000000000005E-2</v>
      </c>
    </row>
    <row r="1601" spans="3:3" x14ac:dyDescent="0.3">
      <c r="C1601">
        <v>7.7399999999999997E-2</v>
      </c>
    </row>
    <row r="1602" spans="3:3" x14ac:dyDescent="0.3">
      <c r="C1602">
        <v>7.7399999999999997E-2</v>
      </c>
    </row>
    <row r="1603" spans="3:3" x14ac:dyDescent="0.3">
      <c r="C1603">
        <v>7.8E-2</v>
      </c>
    </row>
    <row r="1604" spans="3:3" x14ac:dyDescent="0.3">
      <c r="C1604">
        <v>7.8200000000000006E-2</v>
      </c>
    </row>
    <row r="1605" spans="3:3" x14ac:dyDescent="0.3">
      <c r="C1605">
        <v>7.8799999999999995E-2</v>
      </c>
    </row>
    <row r="1606" spans="3:3" x14ac:dyDescent="0.3">
      <c r="C1606">
        <v>7.9299999999999995E-2</v>
      </c>
    </row>
    <row r="1607" spans="3:3" x14ac:dyDescent="0.3">
      <c r="C1607">
        <v>7.9600000000000004E-2</v>
      </c>
    </row>
    <row r="1608" spans="3:3" x14ac:dyDescent="0.3">
      <c r="C1608">
        <v>8.1100000000000005E-2</v>
      </c>
    </row>
    <row r="1609" spans="3:3" x14ac:dyDescent="0.3">
      <c r="C1609">
        <v>8.1299999999999997E-2</v>
      </c>
    </row>
    <row r="1610" spans="3:3" x14ac:dyDescent="0.3">
      <c r="C1610">
        <v>8.1699999999999995E-2</v>
      </c>
    </row>
    <row r="1611" spans="3:3" x14ac:dyDescent="0.3">
      <c r="C1611">
        <v>8.1900000000000001E-2</v>
      </c>
    </row>
    <row r="1612" spans="3:3" x14ac:dyDescent="0.3">
      <c r="C1612">
        <v>8.2000000000000003E-2</v>
      </c>
    </row>
    <row r="1613" spans="3:3" x14ac:dyDescent="0.3">
      <c r="C1613">
        <v>8.2100000000000006E-2</v>
      </c>
    </row>
    <row r="1614" spans="3:3" x14ac:dyDescent="0.3">
      <c r="C1614">
        <v>8.2600000000000007E-2</v>
      </c>
    </row>
    <row r="1615" spans="3:3" x14ac:dyDescent="0.3">
      <c r="C1615">
        <v>8.3000000000000004E-2</v>
      </c>
    </row>
    <row r="1616" spans="3:3" x14ac:dyDescent="0.3">
      <c r="C1616">
        <v>8.3400000000000002E-2</v>
      </c>
    </row>
    <row r="1617" spans="3:3" x14ac:dyDescent="0.3">
      <c r="C1617">
        <v>8.3599999999999994E-2</v>
      </c>
    </row>
    <row r="1618" spans="3:3" x14ac:dyDescent="0.3">
      <c r="C1618">
        <v>8.3799999999999999E-2</v>
      </c>
    </row>
    <row r="1619" spans="3:3" x14ac:dyDescent="0.3">
      <c r="C1619">
        <v>8.4000000000000005E-2</v>
      </c>
    </row>
    <row r="1620" spans="3:3" x14ac:dyDescent="0.3">
      <c r="C1620">
        <v>8.4000000000000005E-2</v>
      </c>
    </row>
    <row r="1621" spans="3:3" x14ac:dyDescent="0.3">
      <c r="C1621">
        <v>8.4400000000000003E-2</v>
      </c>
    </row>
    <row r="1622" spans="3:3" x14ac:dyDescent="0.3">
      <c r="C1622">
        <v>8.5099999999999995E-2</v>
      </c>
    </row>
    <row r="1623" spans="3:3" x14ac:dyDescent="0.3">
      <c r="C1623">
        <v>8.5199999999999998E-2</v>
      </c>
    </row>
    <row r="1624" spans="3:3" x14ac:dyDescent="0.3">
      <c r="C1624">
        <v>8.5300000000000001E-2</v>
      </c>
    </row>
    <row r="1625" spans="3:3" x14ac:dyDescent="0.3">
      <c r="C1625">
        <v>8.5500000000000007E-2</v>
      </c>
    </row>
    <row r="1626" spans="3:3" x14ac:dyDescent="0.3">
      <c r="C1626">
        <v>8.5599999999999996E-2</v>
      </c>
    </row>
    <row r="1627" spans="3:3" x14ac:dyDescent="0.3">
      <c r="C1627">
        <v>8.5800000000000001E-2</v>
      </c>
    </row>
    <row r="1628" spans="3:3" x14ac:dyDescent="0.3">
      <c r="C1628">
        <v>8.5900000000000004E-2</v>
      </c>
    </row>
    <row r="1629" spans="3:3" x14ac:dyDescent="0.3">
      <c r="C1629">
        <v>8.6099999999999996E-2</v>
      </c>
    </row>
    <row r="1630" spans="3:3" x14ac:dyDescent="0.3">
      <c r="C1630">
        <v>8.6199999999999999E-2</v>
      </c>
    </row>
    <row r="1631" spans="3:3" x14ac:dyDescent="0.3">
      <c r="C1631">
        <v>8.6199999999999999E-2</v>
      </c>
    </row>
    <row r="1632" spans="3:3" x14ac:dyDescent="0.3">
      <c r="C1632">
        <v>8.7099999999999997E-2</v>
      </c>
    </row>
    <row r="1633" spans="3:3" x14ac:dyDescent="0.3">
      <c r="C1633">
        <v>8.7099999999999997E-2</v>
      </c>
    </row>
    <row r="1634" spans="3:3" x14ac:dyDescent="0.3">
      <c r="C1634">
        <v>8.72E-2</v>
      </c>
    </row>
    <row r="1635" spans="3:3" x14ac:dyDescent="0.3">
      <c r="C1635">
        <v>8.7400000000000005E-2</v>
      </c>
    </row>
    <row r="1636" spans="3:3" x14ac:dyDescent="0.3">
      <c r="C1636">
        <v>8.7900000000000006E-2</v>
      </c>
    </row>
    <row r="1637" spans="3:3" x14ac:dyDescent="0.3">
      <c r="C1637">
        <v>8.8200000000000001E-2</v>
      </c>
    </row>
    <row r="1638" spans="3:3" x14ac:dyDescent="0.3">
      <c r="C1638">
        <v>8.8800000000000004E-2</v>
      </c>
    </row>
    <row r="1639" spans="3:3" x14ac:dyDescent="0.3">
      <c r="C1639">
        <v>8.9099999999999999E-2</v>
      </c>
    </row>
    <row r="1640" spans="3:3" x14ac:dyDescent="0.3">
      <c r="C1640">
        <v>8.9599999999999999E-2</v>
      </c>
    </row>
    <row r="1641" spans="3:3" x14ac:dyDescent="0.3">
      <c r="C1641">
        <v>8.9800000000000005E-2</v>
      </c>
    </row>
    <row r="1642" spans="3:3" x14ac:dyDescent="0.3">
      <c r="C1642">
        <v>9.0200000000000002E-2</v>
      </c>
    </row>
    <row r="1643" spans="3:3" x14ac:dyDescent="0.3">
      <c r="C1643">
        <v>9.0300000000000005E-2</v>
      </c>
    </row>
    <row r="1644" spans="3:3" x14ac:dyDescent="0.3">
      <c r="C1644">
        <v>9.0499999999999997E-2</v>
      </c>
    </row>
    <row r="1645" spans="3:3" x14ac:dyDescent="0.3">
      <c r="C1645">
        <v>9.0499999999999997E-2</v>
      </c>
    </row>
    <row r="1646" spans="3:3" x14ac:dyDescent="0.3">
      <c r="C1646">
        <v>9.06E-2</v>
      </c>
    </row>
    <row r="1647" spans="3:3" x14ac:dyDescent="0.3">
      <c r="C1647">
        <v>9.0700000000000003E-2</v>
      </c>
    </row>
    <row r="1648" spans="3:3" x14ac:dyDescent="0.3">
      <c r="C1648">
        <v>9.0700000000000003E-2</v>
      </c>
    </row>
    <row r="1649" spans="3:3" x14ac:dyDescent="0.3">
      <c r="C1649">
        <v>9.11E-2</v>
      </c>
    </row>
    <row r="1650" spans="3:3" x14ac:dyDescent="0.3">
      <c r="C1650">
        <v>9.1200000000000003E-2</v>
      </c>
    </row>
    <row r="1651" spans="3:3" x14ac:dyDescent="0.3">
      <c r="C1651">
        <v>9.2100000000000001E-2</v>
      </c>
    </row>
    <row r="1652" spans="3:3" x14ac:dyDescent="0.3">
      <c r="C1652">
        <v>9.2499999999999999E-2</v>
      </c>
    </row>
    <row r="1653" spans="3:3" x14ac:dyDescent="0.3">
      <c r="C1653">
        <v>9.3299999999999994E-2</v>
      </c>
    </row>
    <row r="1654" spans="3:3" x14ac:dyDescent="0.3">
      <c r="C1654">
        <v>9.3399999999999997E-2</v>
      </c>
    </row>
    <row r="1655" spans="3:3" x14ac:dyDescent="0.3">
      <c r="C1655">
        <v>9.3700000000000006E-2</v>
      </c>
    </row>
    <row r="1656" spans="3:3" x14ac:dyDescent="0.3">
      <c r="C1656">
        <v>9.3899999999999997E-2</v>
      </c>
    </row>
    <row r="1657" spans="3:3" x14ac:dyDescent="0.3">
      <c r="C1657">
        <v>9.4100000000000003E-2</v>
      </c>
    </row>
    <row r="1658" spans="3:3" x14ac:dyDescent="0.3">
      <c r="C1658">
        <v>9.4100000000000003E-2</v>
      </c>
    </row>
    <row r="1659" spans="3:3" x14ac:dyDescent="0.3">
      <c r="C1659">
        <v>9.4200000000000006E-2</v>
      </c>
    </row>
    <row r="1660" spans="3:3" x14ac:dyDescent="0.3">
      <c r="C1660">
        <v>9.4600000000000004E-2</v>
      </c>
    </row>
    <row r="1661" spans="3:3" x14ac:dyDescent="0.3">
      <c r="C1661">
        <v>9.4700000000000006E-2</v>
      </c>
    </row>
    <row r="1662" spans="3:3" x14ac:dyDescent="0.3">
      <c r="C1662">
        <v>9.4799999999999995E-2</v>
      </c>
    </row>
    <row r="1663" spans="3:3" x14ac:dyDescent="0.3">
      <c r="C1663">
        <v>9.5000000000000001E-2</v>
      </c>
    </row>
    <row r="1664" spans="3:3" x14ac:dyDescent="0.3">
      <c r="C1664">
        <v>9.5699999999999993E-2</v>
      </c>
    </row>
    <row r="1665" spans="3:3" x14ac:dyDescent="0.3">
      <c r="C1665">
        <v>9.5899999999999999E-2</v>
      </c>
    </row>
    <row r="1666" spans="3:3" x14ac:dyDescent="0.3">
      <c r="C1666">
        <v>9.5899999999999999E-2</v>
      </c>
    </row>
    <row r="1667" spans="3:3" x14ac:dyDescent="0.3">
      <c r="C1667">
        <v>9.6199999999999994E-2</v>
      </c>
    </row>
    <row r="1668" spans="3:3" x14ac:dyDescent="0.3">
      <c r="C1668">
        <v>9.6500000000000002E-2</v>
      </c>
    </row>
    <row r="1669" spans="3:3" x14ac:dyDescent="0.3">
      <c r="C1669">
        <v>9.7199999999999995E-2</v>
      </c>
    </row>
    <row r="1670" spans="3:3" x14ac:dyDescent="0.3">
      <c r="C1670">
        <v>9.7199999999999995E-2</v>
      </c>
    </row>
    <row r="1671" spans="3:3" x14ac:dyDescent="0.3">
      <c r="C1671">
        <v>9.74E-2</v>
      </c>
    </row>
    <row r="1672" spans="3:3" x14ac:dyDescent="0.3">
      <c r="C1672">
        <v>9.7600000000000006E-2</v>
      </c>
    </row>
    <row r="1673" spans="3:3" x14ac:dyDescent="0.3">
      <c r="C1673">
        <v>9.7900000000000001E-2</v>
      </c>
    </row>
    <row r="1674" spans="3:3" x14ac:dyDescent="0.3">
      <c r="C1674">
        <v>9.8000000000000004E-2</v>
      </c>
    </row>
    <row r="1675" spans="3:3" x14ac:dyDescent="0.3">
      <c r="C1675">
        <v>9.8199999999999996E-2</v>
      </c>
    </row>
    <row r="1676" spans="3:3" x14ac:dyDescent="0.3">
      <c r="C1676">
        <v>9.8400000000000001E-2</v>
      </c>
    </row>
    <row r="1677" spans="3:3" x14ac:dyDescent="0.3">
      <c r="C1677">
        <v>9.8400000000000001E-2</v>
      </c>
    </row>
    <row r="1678" spans="3:3" x14ac:dyDescent="0.3">
      <c r="C1678">
        <v>9.8400000000000001E-2</v>
      </c>
    </row>
    <row r="1679" spans="3:3" x14ac:dyDescent="0.3">
      <c r="C1679">
        <v>9.8599999999999993E-2</v>
      </c>
    </row>
    <row r="1680" spans="3:3" x14ac:dyDescent="0.3">
      <c r="C1680">
        <v>9.9000000000000005E-2</v>
      </c>
    </row>
    <row r="1681" spans="3:3" x14ac:dyDescent="0.3">
      <c r="C1681">
        <v>9.9599999999999994E-2</v>
      </c>
    </row>
    <row r="1682" spans="3:3" x14ac:dyDescent="0.3">
      <c r="C1682">
        <v>9.98E-2</v>
      </c>
    </row>
    <row r="1683" spans="3:3" x14ac:dyDescent="0.3">
      <c r="C1683">
        <v>9.9900000000000003E-2</v>
      </c>
    </row>
    <row r="1684" spans="3:3" x14ac:dyDescent="0.3">
      <c r="C1684">
        <v>0.10009999999999999</v>
      </c>
    </row>
    <row r="1685" spans="3:3" x14ac:dyDescent="0.3">
      <c r="C1685">
        <v>0.1012</v>
      </c>
    </row>
    <row r="1686" spans="3:3" x14ac:dyDescent="0.3">
      <c r="C1686">
        <v>0.1014</v>
      </c>
    </row>
    <row r="1687" spans="3:3" x14ac:dyDescent="0.3">
      <c r="C1687">
        <v>0.1014</v>
      </c>
    </row>
    <row r="1688" spans="3:3" x14ac:dyDescent="0.3">
      <c r="C1688">
        <v>0.10150000000000001</v>
      </c>
    </row>
    <row r="1689" spans="3:3" x14ac:dyDescent="0.3">
      <c r="C1689">
        <v>0.1016</v>
      </c>
    </row>
    <row r="1690" spans="3:3" x14ac:dyDescent="0.3">
      <c r="C1690">
        <v>0.1017</v>
      </c>
    </row>
    <row r="1691" spans="3:3" x14ac:dyDescent="0.3">
      <c r="C1691">
        <v>0.1019</v>
      </c>
    </row>
    <row r="1692" spans="3:3" x14ac:dyDescent="0.3">
      <c r="C1692">
        <v>0.1019</v>
      </c>
    </row>
    <row r="1693" spans="3:3" x14ac:dyDescent="0.3">
      <c r="C1693">
        <v>0.1021</v>
      </c>
    </row>
    <row r="1694" spans="3:3" x14ac:dyDescent="0.3">
      <c r="C1694">
        <v>0.1027</v>
      </c>
    </row>
    <row r="1695" spans="3:3" x14ac:dyDescent="0.3">
      <c r="C1695">
        <v>0.10340000000000001</v>
      </c>
    </row>
    <row r="1696" spans="3:3" x14ac:dyDescent="0.3">
      <c r="C1696">
        <v>0.10349999999999999</v>
      </c>
    </row>
    <row r="1697" spans="3:3" x14ac:dyDescent="0.3">
      <c r="C1697">
        <v>0.1037</v>
      </c>
    </row>
    <row r="1698" spans="3:3" x14ac:dyDescent="0.3">
      <c r="C1698">
        <v>0.1037</v>
      </c>
    </row>
    <row r="1699" spans="3:3" x14ac:dyDescent="0.3">
      <c r="C1699">
        <v>0.1046</v>
      </c>
    </row>
    <row r="1700" spans="3:3" x14ac:dyDescent="0.3">
      <c r="C1700">
        <v>0.1048</v>
      </c>
    </row>
    <row r="1701" spans="3:3" x14ac:dyDescent="0.3">
      <c r="C1701">
        <v>0.1053</v>
      </c>
    </row>
    <row r="1702" spans="3:3" x14ac:dyDescent="0.3">
      <c r="C1702">
        <v>0.1055</v>
      </c>
    </row>
    <row r="1703" spans="3:3" x14ac:dyDescent="0.3">
      <c r="C1703">
        <v>0.1055</v>
      </c>
    </row>
    <row r="1704" spans="3:3" x14ac:dyDescent="0.3">
      <c r="C1704">
        <v>0.10589999999999999</v>
      </c>
    </row>
    <row r="1705" spans="3:3" x14ac:dyDescent="0.3">
      <c r="C1705">
        <v>0.10589999999999999</v>
      </c>
    </row>
    <row r="1706" spans="3:3" x14ac:dyDescent="0.3">
      <c r="C1706">
        <v>0.10589999999999999</v>
      </c>
    </row>
    <row r="1707" spans="3:3" x14ac:dyDescent="0.3">
      <c r="C1707">
        <v>0.106</v>
      </c>
    </row>
    <row r="1708" spans="3:3" x14ac:dyDescent="0.3">
      <c r="C1708">
        <v>0.10630000000000001</v>
      </c>
    </row>
    <row r="1709" spans="3:3" x14ac:dyDescent="0.3">
      <c r="C1709">
        <v>0.10630000000000001</v>
      </c>
    </row>
    <row r="1710" spans="3:3" x14ac:dyDescent="0.3">
      <c r="C1710">
        <v>0.10680000000000001</v>
      </c>
    </row>
    <row r="1711" spans="3:3" x14ac:dyDescent="0.3">
      <c r="C1711">
        <v>0.10680000000000001</v>
      </c>
    </row>
    <row r="1712" spans="3:3" x14ac:dyDescent="0.3">
      <c r="C1712">
        <v>0.107</v>
      </c>
    </row>
    <row r="1713" spans="3:3" x14ac:dyDescent="0.3">
      <c r="C1713">
        <v>0.1072</v>
      </c>
    </row>
    <row r="1714" spans="3:3" x14ac:dyDescent="0.3">
      <c r="C1714">
        <v>0.10730000000000001</v>
      </c>
    </row>
    <row r="1715" spans="3:3" x14ac:dyDescent="0.3">
      <c r="C1715">
        <v>0.10730000000000001</v>
      </c>
    </row>
    <row r="1716" spans="3:3" x14ac:dyDescent="0.3">
      <c r="C1716">
        <v>0.1079</v>
      </c>
    </row>
    <row r="1717" spans="3:3" x14ac:dyDescent="0.3">
      <c r="C1717">
        <v>0.1081</v>
      </c>
    </row>
    <row r="1718" spans="3:3" x14ac:dyDescent="0.3">
      <c r="C1718">
        <v>0.1085</v>
      </c>
    </row>
    <row r="1719" spans="3:3" x14ac:dyDescent="0.3">
      <c r="C1719">
        <v>0.1094</v>
      </c>
    </row>
    <row r="1720" spans="3:3" x14ac:dyDescent="0.3">
      <c r="C1720">
        <v>0.1095</v>
      </c>
    </row>
    <row r="1721" spans="3:3" x14ac:dyDescent="0.3">
      <c r="C1721">
        <v>0.11</v>
      </c>
    </row>
    <row r="1722" spans="3:3" x14ac:dyDescent="0.3">
      <c r="C1722">
        <v>0.1103</v>
      </c>
    </row>
    <row r="1723" spans="3:3" x14ac:dyDescent="0.3">
      <c r="C1723">
        <v>0.1109</v>
      </c>
    </row>
    <row r="1724" spans="3:3" x14ac:dyDescent="0.3">
      <c r="C1724">
        <v>0.1113</v>
      </c>
    </row>
    <row r="1725" spans="3:3" x14ac:dyDescent="0.3">
      <c r="C1725">
        <v>0.1124</v>
      </c>
    </row>
    <row r="1726" spans="3:3" x14ac:dyDescent="0.3">
      <c r="C1726">
        <v>0.1129</v>
      </c>
    </row>
    <row r="1727" spans="3:3" x14ac:dyDescent="0.3">
      <c r="C1727">
        <v>0.113</v>
      </c>
    </row>
    <row r="1728" spans="3:3" x14ac:dyDescent="0.3">
      <c r="C1728">
        <v>0.11310000000000001</v>
      </c>
    </row>
    <row r="1729" spans="3:3" x14ac:dyDescent="0.3">
      <c r="C1729">
        <v>0.1133</v>
      </c>
    </row>
    <row r="1730" spans="3:3" x14ac:dyDescent="0.3">
      <c r="C1730">
        <v>0.1134</v>
      </c>
    </row>
    <row r="1731" spans="3:3" x14ac:dyDescent="0.3">
      <c r="C1731">
        <v>0.1137</v>
      </c>
    </row>
    <row r="1732" spans="3:3" x14ac:dyDescent="0.3">
      <c r="C1732">
        <v>0.1145</v>
      </c>
    </row>
    <row r="1733" spans="3:3" x14ac:dyDescent="0.3">
      <c r="C1733">
        <v>0.115</v>
      </c>
    </row>
    <row r="1734" spans="3:3" x14ac:dyDescent="0.3">
      <c r="C1734">
        <v>0.115</v>
      </c>
    </row>
    <row r="1735" spans="3:3" x14ac:dyDescent="0.3">
      <c r="C1735">
        <v>0.11509999999999999</v>
      </c>
    </row>
    <row r="1736" spans="3:3" x14ac:dyDescent="0.3">
      <c r="C1736">
        <v>0.11550000000000001</v>
      </c>
    </row>
    <row r="1737" spans="3:3" x14ac:dyDescent="0.3">
      <c r="C1737">
        <v>0.1162</v>
      </c>
    </row>
    <row r="1738" spans="3:3" x14ac:dyDescent="0.3">
      <c r="C1738">
        <v>0.1164</v>
      </c>
    </row>
    <row r="1739" spans="3:3" x14ac:dyDescent="0.3">
      <c r="C1739">
        <v>0.1172</v>
      </c>
    </row>
    <row r="1740" spans="3:3" x14ac:dyDescent="0.3">
      <c r="C1740">
        <v>0.1172</v>
      </c>
    </row>
    <row r="1741" spans="3:3" x14ac:dyDescent="0.3">
      <c r="C1741">
        <v>0.11749999999999999</v>
      </c>
    </row>
    <row r="1742" spans="3:3" x14ac:dyDescent="0.3">
      <c r="C1742">
        <v>0.1178</v>
      </c>
    </row>
    <row r="1743" spans="3:3" x14ac:dyDescent="0.3">
      <c r="C1743">
        <v>0.1179</v>
      </c>
    </row>
    <row r="1744" spans="3:3" x14ac:dyDescent="0.3">
      <c r="C1744">
        <v>0.1182</v>
      </c>
    </row>
    <row r="1745" spans="3:3" x14ac:dyDescent="0.3">
      <c r="C1745">
        <v>0.1186</v>
      </c>
    </row>
    <row r="1746" spans="3:3" x14ac:dyDescent="0.3">
      <c r="C1746">
        <v>0.1187</v>
      </c>
    </row>
    <row r="1747" spans="3:3" x14ac:dyDescent="0.3">
      <c r="C1747">
        <v>0.11990000000000001</v>
      </c>
    </row>
    <row r="1748" spans="3:3" x14ac:dyDescent="0.3">
      <c r="C1748">
        <v>0.12039999999999999</v>
      </c>
    </row>
    <row r="1749" spans="3:3" x14ac:dyDescent="0.3">
      <c r="C1749">
        <v>0.1206</v>
      </c>
    </row>
    <row r="1750" spans="3:3" x14ac:dyDescent="0.3">
      <c r="C1750">
        <v>0.121</v>
      </c>
    </row>
    <row r="1751" spans="3:3" x14ac:dyDescent="0.3">
      <c r="C1751">
        <v>0.1212</v>
      </c>
    </row>
    <row r="1752" spans="3:3" x14ac:dyDescent="0.3">
      <c r="C1752">
        <v>0.12139999999999999</v>
      </c>
    </row>
    <row r="1753" spans="3:3" x14ac:dyDescent="0.3">
      <c r="C1753">
        <v>0.1226</v>
      </c>
    </row>
    <row r="1754" spans="3:3" x14ac:dyDescent="0.3">
      <c r="C1754">
        <v>0.124</v>
      </c>
    </row>
    <row r="1755" spans="3:3" x14ac:dyDescent="0.3">
      <c r="C1755">
        <v>0.1244</v>
      </c>
    </row>
    <row r="1756" spans="3:3" x14ac:dyDescent="0.3">
      <c r="C1756">
        <v>0.1249</v>
      </c>
    </row>
    <row r="1757" spans="3:3" x14ac:dyDescent="0.3">
      <c r="C1757">
        <v>0.12520000000000001</v>
      </c>
    </row>
    <row r="1758" spans="3:3" x14ac:dyDescent="0.3">
      <c r="C1758">
        <v>0.12529999999999999</v>
      </c>
    </row>
    <row r="1759" spans="3:3" x14ac:dyDescent="0.3">
      <c r="C1759">
        <v>0.12559999999999999</v>
      </c>
    </row>
    <row r="1760" spans="3:3" x14ac:dyDescent="0.3">
      <c r="C1760">
        <v>0.1258</v>
      </c>
    </row>
    <row r="1761" spans="3:3" x14ac:dyDescent="0.3">
      <c r="C1761">
        <v>0.12670000000000001</v>
      </c>
    </row>
    <row r="1762" spans="3:3" x14ac:dyDescent="0.3">
      <c r="C1762">
        <v>0.12709999999999999</v>
      </c>
    </row>
    <row r="1763" spans="3:3" x14ac:dyDescent="0.3">
      <c r="C1763">
        <v>0.12759999999999999</v>
      </c>
    </row>
    <row r="1764" spans="3:3" x14ac:dyDescent="0.3">
      <c r="C1764">
        <v>0.1278</v>
      </c>
    </row>
    <row r="1765" spans="3:3" x14ac:dyDescent="0.3">
      <c r="C1765">
        <v>0.128</v>
      </c>
    </row>
    <row r="1766" spans="3:3" x14ac:dyDescent="0.3">
      <c r="C1766">
        <v>0.12820000000000001</v>
      </c>
    </row>
    <row r="1767" spans="3:3" x14ac:dyDescent="0.3">
      <c r="C1767">
        <v>0.12839999999999999</v>
      </c>
    </row>
    <row r="1768" spans="3:3" x14ac:dyDescent="0.3">
      <c r="C1768">
        <v>0.12839999999999999</v>
      </c>
    </row>
    <row r="1769" spans="3:3" x14ac:dyDescent="0.3">
      <c r="C1769">
        <v>0.1288</v>
      </c>
    </row>
    <row r="1770" spans="3:3" x14ac:dyDescent="0.3">
      <c r="C1770">
        <v>0.1288</v>
      </c>
    </row>
    <row r="1771" spans="3:3" x14ac:dyDescent="0.3">
      <c r="C1771">
        <v>0.12909999999999999</v>
      </c>
    </row>
    <row r="1772" spans="3:3" x14ac:dyDescent="0.3">
      <c r="C1772">
        <v>0.1295</v>
      </c>
    </row>
    <row r="1773" spans="3:3" x14ac:dyDescent="0.3">
      <c r="C1773">
        <v>0.12959999999999999</v>
      </c>
    </row>
    <row r="1774" spans="3:3" x14ac:dyDescent="0.3">
      <c r="C1774">
        <v>0.1298</v>
      </c>
    </row>
    <row r="1775" spans="3:3" x14ac:dyDescent="0.3">
      <c r="C1775">
        <v>0.13009999999999999</v>
      </c>
    </row>
    <row r="1776" spans="3:3" x14ac:dyDescent="0.3">
      <c r="C1776">
        <v>0.13059999999999999</v>
      </c>
    </row>
    <row r="1777" spans="3:3" x14ac:dyDescent="0.3">
      <c r="C1777">
        <v>0.1308</v>
      </c>
    </row>
    <row r="1778" spans="3:3" x14ac:dyDescent="0.3">
      <c r="C1778">
        <v>0.1308</v>
      </c>
    </row>
    <row r="1779" spans="3:3" x14ac:dyDescent="0.3">
      <c r="C1779">
        <v>0.1308</v>
      </c>
    </row>
    <row r="1780" spans="3:3" x14ac:dyDescent="0.3">
      <c r="C1780">
        <v>0.13100000000000001</v>
      </c>
    </row>
    <row r="1781" spans="3:3" x14ac:dyDescent="0.3">
      <c r="C1781">
        <v>0.13150000000000001</v>
      </c>
    </row>
    <row r="1782" spans="3:3" x14ac:dyDescent="0.3">
      <c r="C1782">
        <v>0.13159999999999999</v>
      </c>
    </row>
    <row r="1783" spans="3:3" x14ac:dyDescent="0.3">
      <c r="C1783">
        <v>0.1318</v>
      </c>
    </row>
    <row r="1784" spans="3:3" x14ac:dyDescent="0.3">
      <c r="C1784">
        <v>0.13239999999999999</v>
      </c>
    </row>
    <row r="1785" spans="3:3" x14ac:dyDescent="0.3">
      <c r="C1785">
        <v>0.13239999999999999</v>
      </c>
    </row>
    <row r="1786" spans="3:3" x14ac:dyDescent="0.3">
      <c r="C1786">
        <v>0.13300000000000001</v>
      </c>
    </row>
    <row r="1787" spans="3:3" x14ac:dyDescent="0.3">
      <c r="C1787">
        <v>0.1333</v>
      </c>
    </row>
    <row r="1788" spans="3:3" x14ac:dyDescent="0.3">
      <c r="C1788">
        <v>0.13339999999999999</v>
      </c>
    </row>
    <row r="1789" spans="3:3" x14ac:dyDescent="0.3">
      <c r="C1789">
        <v>0.13469999999999999</v>
      </c>
    </row>
    <row r="1790" spans="3:3" x14ac:dyDescent="0.3">
      <c r="C1790">
        <v>0.13519999999999999</v>
      </c>
    </row>
    <row r="1791" spans="3:3" x14ac:dyDescent="0.3">
      <c r="C1791">
        <v>0.1353</v>
      </c>
    </row>
    <row r="1792" spans="3:3" x14ac:dyDescent="0.3">
      <c r="C1792">
        <v>0.1353</v>
      </c>
    </row>
    <row r="1793" spans="3:3" x14ac:dyDescent="0.3">
      <c r="C1793">
        <v>0.13550000000000001</v>
      </c>
    </row>
    <row r="1794" spans="3:3" x14ac:dyDescent="0.3">
      <c r="C1794">
        <v>0.13569999999999999</v>
      </c>
    </row>
    <row r="1795" spans="3:3" x14ac:dyDescent="0.3">
      <c r="C1795">
        <v>0.1361</v>
      </c>
    </row>
    <row r="1796" spans="3:3" x14ac:dyDescent="0.3">
      <c r="C1796">
        <v>0.13639999999999999</v>
      </c>
    </row>
    <row r="1797" spans="3:3" x14ac:dyDescent="0.3">
      <c r="C1797">
        <v>0.13719999999999999</v>
      </c>
    </row>
    <row r="1798" spans="3:3" x14ac:dyDescent="0.3">
      <c r="C1798">
        <v>0.1376</v>
      </c>
    </row>
    <row r="1799" spans="3:3" x14ac:dyDescent="0.3">
      <c r="C1799">
        <v>0.13780000000000001</v>
      </c>
    </row>
    <row r="1800" spans="3:3" x14ac:dyDescent="0.3">
      <c r="C1800">
        <v>0.13780000000000001</v>
      </c>
    </row>
    <row r="1801" spans="3:3" x14ac:dyDescent="0.3">
      <c r="C1801">
        <v>0.13800000000000001</v>
      </c>
    </row>
    <row r="1802" spans="3:3" x14ac:dyDescent="0.3">
      <c r="C1802">
        <v>0.1386</v>
      </c>
    </row>
    <row r="1803" spans="3:3" x14ac:dyDescent="0.3">
      <c r="C1803">
        <v>0.13880000000000001</v>
      </c>
    </row>
    <row r="1804" spans="3:3" x14ac:dyDescent="0.3">
      <c r="C1804">
        <v>0.13919999999999999</v>
      </c>
    </row>
    <row r="1805" spans="3:3" x14ac:dyDescent="0.3">
      <c r="C1805">
        <v>0.13919999999999999</v>
      </c>
    </row>
    <row r="1806" spans="3:3" x14ac:dyDescent="0.3">
      <c r="C1806">
        <v>0.13950000000000001</v>
      </c>
    </row>
    <row r="1807" spans="3:3" x14ac:dyDescent="0.3">
      <c r="C1807">
        <v>0.1399</v>
      </c>
    </row>
    <row r="1808" spans="3:3" x14ac:dyDescent="0.3">
      <c r="C1808">
        <v>0.1399</v>
      </c>
    </row>
    <row r="1809" spans="3:3" x14ac:dyDescent="0.3">
      <c r="C1809">
        <v>0.1406</v>
      </c>
    </row>
    <row r="1810" spans="3:3" x14ac:dyDescent="0.3">
      <c r="C1810">
        <v>0.14069999999999999</v>
      </c>
    </row>
    <row r="1811" spans="3:3" x14ac:dyDescent="0.3">
      <c r="C1811">
        <v>0.14080000000000001</v>
      </c>
    </row>
    <row r="1812" spans="3:3" x14ac:dyDescent="0.3">
      <c r="C1812">
        <v>0.14099999999999999</v>
      </c>
    </row>
    <row r="1813" spans="3:3" x14ac:dyDescent="0.3">
      <c r="C1813">
        <v>0.14149999999999999</v>
      </c>
    </row>
    <row r="1814" spans="3:3" x14ac:dyDescent="0.3">
      <c r="C1814">
        <v>0.14180000000000001</v>
      </c>
    </row>
    <row r="1815" spans="3:3" x14ac:dyDescent="0.3">
      <c r="C1815">
        <v>0.14199999999999999</v>
      </c>
    </row>
    <row r="1816" spans="3:3" x14ac:dyDescent="0.3">
      <c r="C1816">
        <v>0.1421</v>
      </c>
    </row>
    <row r="1817" spans="3:3" x14ac:dyDescent="0.3">
      <c r="C1817">
        <v>0.14219999999999999</v>
      </c>
    </row>
    <row r="1818" spans="3:3" x14ac:dyDescent="0.3">
      <c r="C1818">
        <v>0.14230000000000001</v>
      </c>
    </row>
    <row r="1819" spans="3:3" x14ac:dyDescent="0.3">
      <c r="C1819">
        <v>0.14249999999999999</v>
      </c>
    </row>
    <row r="1820" spans="3:3" x14ac:dyDescent="0.3">
      <c r="C1820">
        <v>0.1426</v>
      </c>
    </row>
    <row r="1821" spans="3:3" x14ac:dyDescent="0.3">
      <c r="C1821">
        <v>0.14449999999999999</v>
      </c>
    </row>
    <row r="1822" spans="3:3" x14ac:dyDescent="0.3">
      <c r="C1822">
        <v>0.14460000000000001</v>
      </c>
    </row>
    <row r="1823" spans="3:3" x14ac:dyDescent="0.3">
      <c r="C1823">
        <v>0.1452</v>
      </c>
    </row>
    <row r="1824" spans="3:3" x14ac:dyDescent="0.3">
      <c r="C1824">
        <v>0.14530000000000001</v>
      </c>
    </row>
    <row r="1825" spans="3:3" x14ac:dyDescent="0.3">
      <c r="C1825">
        <v>0.14560000000000001</v>
      </c>
    </row>
    <row r="1826" spans="3:3" x14ac:dyDescent="0.3">
      <c r="C1826">
        <v>0.14580000000000001</v>
      </c>
    </row>
    <row r="1827" spans="3:3" x14ac:dyDescent="0.3">
      <c r="C1827">
        <v>0.14630000000000001</v>
      </c>
    </row>
    <row r="1828" spans="3:3" x14ac:dyDescent="0.3">
      <c r="C1828">
        <v>0.14630000000000001</v>
      </c>
    </row>
    <row r="1829" spans="3:3" x14ac:dyDescent="0.3">
      <c r="C1829">
        <v>0.14649999999999999</v>
      </c>
    </row>
    <row r="1830" spans="3:3" x14ac:dyDescent="0.3">
      <c r="C1830">
        <v>0.14649999999999999</v>
      </c>
    </row>
    <row r="1831" spans="3:3" x14ac:dyDescent="0.3">
      <c r="C1831">
        <v>0.14810000000000001</v>
      </c>
    </row>
    <row r="1832" spans="3:3" x14ac:dyDescent="0.3">
      <c r="C1832">
        <v>0.14849999999999999</v>
      </c>
    </row>
    <row r="1833" spans="3:3" x14ac:dyDescent="0.3">
      <c r="C1833">
        <v>0.1487</v>
      </c>
    </row>
    <row r="1834" spans="3:3" x14ac:dyDescent="0.3">
      <c r="C1834">
        <v>0.14899999999999999</v>
      </c>
    </row>
    <row r="1835" spans="3:3" x14ac:dyDescent="0.3">
      <c r="C1835">
        <v>0.14899999999999999</v>
      </c>
    </row>
    <row r="1836" spans="3:3" x14ac:dyDescent="0.3">
      <c r="C1836">
        <v>0.14899999999999999</v>
      </c>
    </row>
    <row r="1837" spans="3:3" x14ac:dyDescent="0.3">
      <c r="C1837">
        <v>0.14929999999999999</v>
      </c>
    </row>
    <row r="1838" spans="3:3" x14ac:dyDescent="0.3">
      <c r="C1838">
        <v>0.15</v>
      </c>
    </row>
    <row r="1839" spans="3:3" x14ac:dyDescent="0.3">
      <c r="C1839">
        <v>0.15010000000000001</v>
      </c>
    </row>
    <row r="1840" spans="3:3" x14ac:dyDescent="0.3">
      <c r="C1840">
        <v>0.15029999999999999</v>
      </c>
    </row>
    <row r="1841" spans="3:3" x14ac:dyDescent="0.3">
      <c r="C1841">
        <v>0.15029999999999999</v>
      </c>
    </row>
    <row r="1842" spans="3:3" x14ac:dyDescent="0.3">
      <c r="C1842">
        <v>0.1507</v>
      </c>
    </row>
    <row r="1843" spans="3:3" x14ac:dyDescent="0.3">
      <c r="C1843">
        <v>0.15110000000000001</v>
      </c>
    </row>
    <row r="1844" spans="3:3" x14ac:dyDescent="0.3">
      <c r="C1844">
        <v>0.15110000000000001</v>
      </c>
    </row>
    <row r="1845" spans="3:3" x14ac:dyDescent="0.3">
      <c r="C1845">
        <v>0.15160000000000001</v>
      </c>
    </row>
    <row r="1846" spans="3:3" x14ac:dyDescent="0.3">
      <c r="C1846">
        <v>0.1522</v>
      </c>
    </row>
    <row r="1847" spans="3:3" x14ac:dyDescent="0.3">
      <c r="C1847">
        <v>0.15279999999999999</v>
      </c>
    </row>
    <row r="1848" spans="3:3" x14ac:dyDescent="0.3">
      <c r="C1848">
        <v>0.15290000000000001</v>
      </c>
    </row>
    <row r="1849" spans="3:3" x14ac:dyDescent="0.3">
      <c r="C1849">
        <v>0.154</v>
      </c>
    </row>
    <row r="1850" spans="3:3" x14ac:dyDescent="0.3">
      <c r="C1850">
        <v>0.1542</v>
      </c>
    </row>
    <row r="1851" spans="3:3" x14ac:dyDescent="0.3">
      <c r="C1851">
        <v>0.1542</v>
      </c>
    </row>
    <row r="1852" spans="3:3" x14ac:dyDescent="0.3">
      <c r="C1852">
        <v>0.15459999999999999</v>
      </c>
    </row>
    <row r="1853" spans="3:3" x14ac:dyDescent="0.3">
      <c r="C1853">
        <v>0.1552</v>
      </c>
    </row>
    <row r="1854" spans="3:3" x14ac:dyDescent="0.3">
      <c r="C1854">
        <v>0.15559999999999999</v>
      </c>
    </row>
    <row r="1855" spans="3:3" x14ac:dyDescent="0.3">
      <c r="C1855">
        <v>0.15570000000000001</v>
      </c>
    </row>
    <row r="1856" spans="3:3" x14ac:dyDescent="0.3">
      <c r="C1856">
        <v>0.15620000000000001</v>
      </c>
    </row>
    <row r="1857" spans="3:3" x14ac:dyDescent="0.3">
      <c r="C1857">
        <v>0.1565</v>
      </c>
    </row>
    <row r="1858" spans="3:3" x14ac:dyDescent="0.3">
      <c r="C1858">
        <v>0.15679999999999999</v>
      </c>
    </row>
    <row r="1859" spans="3:3" x14ac:dyDescent="0.3">
      <c r="C1859">
        <v>0.15679999999999999</v>
      </c>
    </row>
    <row r="1860" spans="3:3" x14ac:dyDescent="0.3">
      <c r="C1860">
        <v>0.15740000000000001</v>
      </c>
    </row>
    <row r="1861" spans="3:3" x14ac:dyDescent="0.3">
      <c r="C1861">
        <v>0.15770000000000001</v>
      </c>
    </row>
    <row r="1862" spans="3:3" x14ac:dyDescent="0.3">
      <c r="C1862">
        <v>0.1578</v>
      </c>
    </row>
    <row r="1863" spans="3:3" x14ac:dyDescent="0.3">
      <c r="C1863">
        <v>0.1578</v>
      </c>
    </row>
    <row r="1864" spans="3:3" x14ac:dyDescent="0.3">
      <c r="C1864">
        <v>0.158</v>
      </c>
    </row>
    <row r="1865" spans="3:3" x14ac:dyDescent="0.3">
      <c r="C1865">
        <v>0.1585</v>
      </c>
    </row>
    <row r="1866" spans="3:3" x14ac:dyDescent="0.3">
      <c r="C1866">
        <v>0.15909999999999999</v>
      </c>
    </row>
    <row r="1867" spans="3:3" x14ac:dyDescent="0.3">
      <c r="C1867">
        <v>0.15909999999999999</v>
      </c>
    </row>
    <row r="1868" spans="3:3" x14ac:dyDescent="0.3">
      <c r="C1868">
        <v>0.15920000000000001</v>
      </c>
    </row>
    <row r="1869" spans="3:3" x14ac:dyDescent="0.3">
      <c r="C1869">
        <v>0.1595</v>
      </c>
    </row>
    <row r="1870" spans="3:3" x14ac:dyDescent="0.3">
      <c r="C1870">
        <v>0.1605</v>
      </c>
    </row>
    <row r="1871" spans="3:3" x14ac:dyDescent="0.3">
      <c r="C1871">
        <v>0.1608</v>
      </c>
    </row>
    <row r="1872" spans="3:3" x14ac:dyDescent="0.3">
      <c r="C1872">
        <v>0.161</v>
      </c>
    </row>
    <row r="1873" spans="3:3" x14ac:dyDescent="0.3">
      <c r="C1873">
        <v>0.1613</v>
      </c>
    </row>
    <row r="1874" spans="3:3" x14ac:dyDescent="0.3">
      <c r="C1874">
        <v>0.1615</v>
      </c>
    </row>
    <row r="1875" spans="3:3" x14ac:dyDescent="0.3">
      <c r="C1875">
        <v>0.1618</v>
      </c>
    </row>
    <row r="1876" spans="3:3" x14ac:dyDescent="0.3">
      <c r="C1876">
        <v>0.16239999999999999</v>
      </c>
    </row>
    <row r="1877" spans="3:3" x14ac:dyDescent="0.3">
      <c r="C1877">
        <v>0.1628</v>
      </c>
    </row>
    <row r="1878" spans="3:3" x14ac:dyDescent="0.3">
      <c r="C1878">
        <v>0.1628</v>
      </c>
    </row>
    <row r="1879" spans="3:3" x14ac:dyDescent="0.3">
      <c r="C1879">
        <v>0.16309999999999999</v>
      </c>
    </row>
    <row r="1880" spans="3:3" x14ac:dyDescent="0.3">
      <c r="C1880">
        <v>0.16339999999999999</v>
      </c>
    </row>
    <row r="1881" spans="3:3" x14ac:dyDescent="0.3">
      <c r="C1881">
        <v>0.16339999999999999</v>
      </c>
    </row>
    <row r="1882" spans="3:3" x14ac:dyDescent="0.3">
      <c r="C1882">
        <v>0.16350000000000001</v>
      </c>
    </row>
    <row r="1883" spans="3:3" x14ac:dyDescent="0.3">
      <c r="C1883">
        <v>0.16389999999999999</v>
      </c>
    </row>
    <row r="1884" spans="3:3" x14ac:dyDescent="0.3">
      <c r="C1884">
        <v>0.16400000000000001</v>
      </c>
    </row>
    <row r="1885" spans="3:3" x14ac:dyDescent="0.3">
      <c r="C1885">
        <v>0.16420000000000001</v>
      </c>
    </row>
    <row r="1886" spans="3:3" x14ac:dyDescent="0.3">
      <c r="C1886">
        <v>0.1643</v>
      </c>
    </row>
    <row r="1887" spans="3:3" x14ac:dyDescent="0.3">
      <c r="C1887">
        <v>0.16439999999999999</v>
      </c>
    </row>
    <row r="1888" spans="3:3" x14ac:dyDescent="0.3">
      <c r="C1888">
        <v>0.16470000000000001</v>
      </c>
    </row>
    <row r="1889" spans="3:3" x14ac:dyDescent="0.3">
      <c r="C1889">
        <v>0.16470000000000001</v>
      </c>
    </row>
    <row r="1890" spans="3:3" x14ac:dyDescent="0.3">
      <c r="C1890">
        <v>0.1648</v>
      </c>
    </row>
    <row r="1891" spans="3:3" x14ac:dyDescent="0.3">
      <c r="C1891">
        <v>0.16500000000000001</v>
      </c>
    </row>
    <row r="1892" spans="3:3" x14ac:dyDescent="0.3">
      <c r="C1892">
        <v>0.16500000000000001</v>
      </c>
    </row>
    <row r="1893" spans="3:3" x14ac:dyDescent="0.3">
      <c r="C1893">
        <v>0.1651</v>
      </c>
    </row>
    <row r="1894" spans="3:3" x14ac:dyDescent="0.3">
      <c r="C1894">
        <v>0.1653</v>
      </c>
    </row>
    <row r="1895" spans="3:3" x14ac:dyDescent="0.3">
      <c r="C1895">
        <v>0.16539999999999999</v>
      </c>
    </row>
    <row r="1896" spans="3:3" x14ac:dyDescent="0.3">
      <c r="C1896">
        <v>0.16569999999999999</v>
      </c>
    </row>
    <row r="1897" spans="3:3" x14ac:dyDescent="0.3">
      <c r="C1897">
        <v>0.1661</v>
      </c>
    </row>
    <row r="1898" spans="3:3" x14ac:dyDescent="0.3">
      <c r="C1898">
        <v>0.1663</v>
      </c>
    </row>
    <row r="1899" spans="3:3" x14ac:dyDescent="0.3">
      <c r="C1899">
        <v>0.16650000000000001</v>
      </c>
    </row>
    <row r="1900" spans="3:3" x14ac:dyDescent="0.3">
      <c r="C1900">
        <v>0.16669999999999999</v>
      </c>
    </row>
    <row r="1901" spans="3:3" x14ac:dyDescent="0.3">
      <c r="C1901">
        <v>0.1676</v>
      </c>
    </row>
    <row r="1902" spans="3:3" x14ac:dyDescent="0.3">
      <c r="C1902">
        <v>0.16789999999999999</v>
      </c>
    </row>
    <row r="1903" spans="3:3" x14ac:dyDescent="0.3">
      <c r="C1903">
        <v>0.1686</v>
      </c>
    </row>
    <row r="1904" spans="3:3" x14ac:dyDescent="0.3">
      <c r="C1904">
        <v>0.16900000000000001</v>
      </c>
    </row>
    <row r="1905" spans="3:3" x14ac:dyDescent="0.3">
      <c r="C1905">
        <v>0.16919999999999999</v>
      </c>
    </row>
    <row r="1906" spans="3:3" x14ac:dyDescent="0.3">
      <c r="C1906">
        <v>0.16919999999999999</v>
      </c>
    </row>
    <row r="1907" spans="3:3" x14ac:dyDescent="0.3">
      <c r="C1907">
        <v>0.16919999999999999</v>
      </c>
    </row>
    <row r="1908" spans="3:3" x14ac:dyDescent="0.3">
      <c r="C1908">
        <v>0.16950000000000001</v>
      </c>
    </row>
    <row r="1909" spans="3:3" x14ac:dyDescent="0.3">
      <c r="C1909">
        <v>0.16969999999999999</v>
      </c>
    </row>
    <row r="1910" spans="3:3" x14ac:dyDescent="0.3">
      <c r="C1910">
        <v>0.1699</v>
      </c>
    </row>
    <row r="1911" spans="3:3" x14ac:dyDescent="0.3">
      <c r="C1911">
        <v>0.1706</v>
      </c>
    </row>
    <row r="1912" spans="3:3" x14ac:dyDescent="0.3">
      <c r="C1912">
        <v>0.17080000000000001</v>
      </c>
    </row>
    <row r="1913" spans="3:3" x14ac:dyDescent="0.3">
      <c r="C1913">
        <v>0.1709</v>
      </c>
    </row>
    <row r="1914" spans="3:3" x14ac:dyDescent="0.3">
      <c r="C1914">
        <v>0.17130000000000001</v>
      </c>
    </row>
    <row r="1915" spans="3:3" x14ac:dyDescent="0.3">
      <c r="C1915">
        <v>0.17150000000000001</v>
      </c>
    </row>
    <row r="1916" spans="3:3" x14ac:dyDescent="0.3">
      <c r="C1916">
        <v>0.1724</v>
      </c>
    </row>
    <row r="1917" spans="3:3" x14ac:dyDescent="0.3">
      <c r="C1917">
        <v>0.1729</v>
      </c>
    </row>
    <row r="1918" spans="3:3" x14ac:dyDescent="0.3">
      <c r="C1918">
        <v>0.17319999999999999</v>
      </c>
    </row>
    <row r="1919" spans="3:3" x14ac:dyDescent="0.3">
      <c r="C1919">
        <v>0.1734</v>
      </c>
    </row>
    <row r="1920" spans="3:3" x14ac:dyDescent="0.3">
      <c r="C1920">
        <v>0.1739</v>
      </c>
    </row>
    <row r="1921" spans="3:3" x14ac:dyDescent="0.3">
      <c r="C1921">
        <v>0.1744</v>
      </c>
    </row>
    <row r="1922" spans="3:3" x14ac:dyDescent="0.3">
      <c r="C1922">
        <v>0.17449999999999999</v>
      </c>
    </row>
    <row r="1923" spans="3:3" x14ac:dyDescent="0.3">
      <c r="C1923">
        <v>0.17480000000000001</v>
      </c>
    </row>
    <row r="1924" spans="3:3" x14ac:dyDescent="0.3">
      <c r="C1924">
        <v>0.17480000000000001</v>
      </c>
    </row>
    <row r="1925" spans="3:3" x14ac:dyDescent="0.3">
      <c r="C1925">
        <v>0.1749</v>
      </c>
    </row>
    <row r="1926" spans="3:3" x14ac:dyDescent="0.3">
      <c r="C1926">
        <v>0.17549999999999999</v>
      </c>
    </row>
    <row r="1927" spans="3:3" x14ac:dyDescent="0.3">
      <c r="C1927">
        <v>0.1757</v>
      </c>
    </row>
    <row r="1928" spans="3:3" x14ac:dyDescent="0.3">
      <c r="C1928">
        <v>0.1762</v>
      </c>
    </row>
    <row r="1929" spans="3:3" x14ac:dyDescent="0.3">
      <c r="C1929">
        <v>0.1772</v>
      </c>
    </row>
    <row r="1930" spans="3:3" x14ac:dyDescent="0.3">
      <c r="C1930">
        <v>0.17749999999999999</v>
      </c>
    </row>
    <row r="1931" spans="3:3" x14ac:dyDescent="0.3">
      <c r="C1931">
        <v>0.17810000000000001</v>
      </c>
    </row>
    <row r="1932" spans="3:3" x14ac:dyDescent="0.3">
      <c r="C1932">
        <v>0.17949999999999999</v>
      </c>
    </row>
    <row r="1933" spans="3:3" x14ac:dyDescent="0.3">
      <c r="C1933">
        <v>0.17979999999999999</v>
      </c>
    </row>
    <row r="1934" spans="3:3" x14ac:dyDescent="0.3">
      <c r="C1934">
        <v>0.18079999999999999</v>
      </c>
    </row>
    <row r="1935" spans="3:3" x14ac:dyDescent="0.3">
      <c r="C1935">
        <v>0.18090000000000001</v>
      </c>
    </row>
    <row r="1936" spans="3:3" x14ac:dyDescent="0.3">
      <c r="C1936">
        <v>0.18090000000000001</v>
      </c>
    </row>
    <row r="1937" spans="3:3" x14ac:dyDescent="0.3">
      <c r="C1937">
        <v>0.1812</v>
      </c>
    </row>
    <row r="1938" spans="3:3" x14ac:dyDescent="0.3">
      <c r="C1938">
        <v>0.18140000000000001</v>
      </c>
    </row>
    <row r="1939" spans="3:3" x14ac:dyDescent="0.3">
      <c r="C1939">
        <v>0.18149999999999999</v>
      </c>
    </row>
    <row r="1940" spans="3:3" x14ac:dyDescent="0.3">
      <c r="C1940">
        <v>0.18210000000000001</v>
      </c>
    </row>
    <row r="1941" spans="3:3" x14ac:dyDescent="0.3">
      <c r="C1941">
        <v>0.18240000000000001</v>
      </c>
    </row>
    <row r="1942" spans="3:3" x14ac:dyDescent="0.3">
      <c r="C1942">
        <v>0.18240000000000001</v>
      </c>
    </row>
    <row r="1943" spans="3:3" x14ac:dyDescent="0.3">
      <c r="C1943">
        <v>0.18260000000000001</v>
      </c>
    </row>
    <row r="1944" spans="3:3" x14ac:dyDescent="0.3">
      <c r="C1944">
        <v>0.18279999999999999</v>
      </c>
    </row>
    <row r="1945" spans="3:3" x14ac:dyDescent="0.3">
      <c r="C1945">
        <v>0.18310000000000001</v>
      </c>
    </row>
    <row r="1946" spans="3:3" x14ac:dyDescent="0.3">
      <c r="C1946">
        <v>0.18340000000000001</v>
      </c>
    </row>
    <row r="1947" spans="3:3" x14ac:dyDescent="0.3">
      <c r="C1947">
        <v>0.18390000000000001</v>
      </c>
    </row>
    <row r="1948" spans="3:3" x14ac:dyDescent="0.3">
      <c r="C1948">
        <v>0.18390000000000001</v>
      </c>
    </row>
    <row r="1949" spans="3:3" x14ac:dyDescent="0.3">
      <c r="C1949">
        <v>0.1842</v>
      </c>
    </row>
    <row r="1950" spans="3:3" x14ac:dyDescent="0.3">
      <c r="C1950">
        <v>0.18440000000000001</v>
      </c>
    </row>
    <row r="1951" spans="3:3" x14ac:dyDescent="0.3">
      <c r="C1951">
        <v>0.1845</v>
      </c>
    </row>
    <row r="1952" spans="3:3" x14ac:dyDescent="0.3">
      <c r="C1952">
        <v>0.18479999999999999</v>
      </c>
    </row>
    <row r="1953" spans="3:3" x14ac:dyDescent="0.3">
      <c r="C1953">
        <v>0.18490000000000001</v>
      </c>
    </row>
    <row r="1954" spans="3:3" x14ac:dyDescent="0.3">
      <c r="C1954">
        <v>0.1857</v>
      </c>
    </row>
    <row r="1955" spans="3:3" x14ac:dyDescent="0.3">
      <c r="C1955">
        <v>0.186</v>
      </c>
    </row>
    <row r="1956" spans="3:3" x14ac:dyDescent="0.3">
      <c r="C1956">
        <v>0.18640000000000001</v>
      </c>
    </row>
    <row r="1957" spans="3:3" x14ac:dyDescent="0.3">
      <c r="C1957">
        <v>0.187</v>
      </c>
    </row>
    <row r="1958" spans="3:3" x14ac:dyDescent="0.3">
      <c r="C1958">
        <v>0.18779999999999999</v>
      </c>
    </row>
    <row r="1959" spans="3:3" x14ac:dyDescent="0.3">
      <c r="C1959">
        <v>0.18790000000000001</v>
      </c>
    </row>
    <row r="1960" spans="3:3" x14ac:dyDescent="0.3">
      <c r="C1960">
        <v>0.188</v>
      </c>
    </row>
    <row r="1961" spans="3:3" x14ac:dyDescent="0.3">
      <c r="C1961">
        <v>0.1883</v>
      </c>
    </row>
    <row r="1962" spans="3:3" x14ac:dyDescent="0.3">
      <c r="C1962">
        <v>0.1883</v>
      </c>
    </row>
    <row r="1963" spans="3:3" x14ac:dyDescent="0.3">
      <c r="C1963">
        <v>0.18859999999999999</v>
      </c>
    </row>
    <row r="1964" spans="3:3" x14ac:dyDescent="0.3">
      <c r="C1964">
        <v>0.18859999999999999</v>
      </c>
    </row>
    <row r="1965" spans="3:3" x14ac:dyDescent="0.3">
      <c r="C1965">
        <v>0.18859999999999999</v>
      </c>
    </row>
    <row r="1966" spans="3:3" x14ac:dyDescent="0.3">
      <c r="C1966">
        <v>0.1893</v>
      </c>
    </row>
    <row r="1967" spans="3:3" x14ac:dyDescent="0.3">
      <c r="C1967">
        <v>0.18940000000000001</v>
      </c>
    </row>
    <row r="1968" spans="3:3" x14ac:dyDescent="0.3">
      <c r="C1968">
        <v>0.18970000000000001</v>
      </c>
    </row>
    <row r="1969" spans="3:3" x14ac:dyDescent="0.3">
      <c r="C1969">
        <v>0.18990000000000001</v>
      </c>
    </row>
    <row r="1970" spans="3:3" x14ac:dyDescent="0.3">
      <c r="C1970">
        <v>0.19009999999999999</v>
      </c>
    </row>
    <row r="1971" spans="3:3" x14ac:dyDescent="0.3">
      <c r="C1971">
        <v>0.191</v>
      </c>
    </row>
    <row r="1972" spans="3:3" x14ac:dyDescent="0.3">
      <c r="C1972">
        <v>0.1913</v>
      </c>
    </row>
    <row r="1973" spans="3:3" x14ac:dyDescent="0.3">
      <c r="C1973">
        <v>0.1913</v>
      </c>
    </row>
    <row r="1974" spans="3:3" x14ac:dyDescent="0.3">
      <c r="C1974">
        <v>0.19139999999999999</v>
      </c>
    </row>
    <row r="1975" spans="3:3" x14ac:dyDescent="0.3">
      <c r="C1975">
        <v>0.19170000000000001</v>
      </c>
    </row>
    <row r="1976" spans="3:3" x14ac:dyDescent="0.3">
      <c r="C1976">
        <v>0.19189999999999999</v>
      </c>
    </row>
    <row r="1977" spans="3:3" x14ac:dyDescent="0.3">
      <c r="C1977">
        <v>0.19220000000000001</v>
      </c>
    </row>
    <row r="1978" spans="3:3" x14ac:dyDescent="0.3">
      <c r="C1978">
        <v>0.19220000000000001</v>
      </c>
    </row>
    <row r="1979" spans="3:3" x14ac:dyDescent="0.3">
      <c r="C1979">
        <v>0.19259999999999999</v>
      </c>
    </row>
    <row r="1980" spans="3:3" x14ac:dyDescent="0.3">
      <c r="C1980">
        <v>0.19270000000000001</v>
      </c>
    </row>
    <row r="1981" spans="3:3" x14ac:dyDescent="0.3">
      <c r="C1981">
        <v>0.193</v>
      </c>
    </row>
    <row r="1982" spans="3:3" x14ac:dyDescent="0.3">
      <c r="C1982">
        <v>0.19309999999999999</v>
      </c>
    </row>
    <row r="1983" spans="3:3" x14ac:dyDescent="0.3">
      <c r="C1983">
        <v>0.19339999999999999</v>
      </c>
    </row>
    <row r="1984" spans="3:3" x14ac:dyDescent="0.3">
      <c r="C1984">
        <v>0.19359999999999999</v>
      </c>
    </row>
    <row r="1985" spans="3:3" x14ac:dyDescent="0.3">
      <c r="C1985">
        <v>0.19389999999999999</v>
      </c>
    </row>
    <row r="1986" spans="3:3" x14ac:dyDescent="0.3">
      <c r="C1986">
        <v>0.1943</v>
      </c>
    </row>
    <row r="1987" spans="3:3" x14ac:dyDescent="0.3">
      <c r="C1987">
        <v>0.1946</v>
      </c>
    </row>
    <row r="1988" spans="3:3" x14ac:dyDescent="0.3">
      <c r="C1988">
        <v>0.19539999999999999</v>
      </c>
    </row>
    <row r="1989" spans="3:3" x14ac:dyDescent="0.3">
      <c r="C1989">
        <v>0.19539999999999999</v>
      </c>
    </row>
    <row r="1990" spans="3:3" x14ac:dyDescent="0.3">
      <c r="C1990">
        <v>0.19570000000000001</v>
      </c>
    </row>
    <row r="1991" spans="3:3" x14ac:dyDescent="0.3">
      <c r="C1991">
        <v>0.19600000000000001</v>
      </c>
    </row>
    <row r="1992" spans="3:3" x14ac:dyDescent="0.3">
      <c r="C1992">
        <v>0.1961</v>
      </c>
    </row>
    <row r="1993" spans="3:3" x14ac:dyDescent="0.3">
      <c r="C1993">
        <v>0.1966</v>
      </c>
    </row>
    <row r="1994" spans="3:3" x14ac:dyDescent="0.3">
      <c r="C1994">
        <v>0.1968</v>
      </c>
    </row>
    <row r="1995" spans="3:3" x14ac:dyDescent="0.3">
      <c r="C1995">
        <v>0.19689999999999999</v>
      </c>
    </row>
    <row r="1996" spans="3:3" x14ac:dyDescent="0.3">
      <c r="C1996">
        <v>0.19739999999999999</v>
      </c>
    </row>
    <row r="1997" spans="3:3" x14ac:dyDescent="0.3">
      <c r="C1997">
        <v>0.19750000000000001</v>
      </c>
    </row>
    <row r="1998" spans="3:3" x14ac:dyDescent="0.3">
      <c r="C1998">
        <v>0.1976</v>
      </c>
    </row>
    <row r="1999" spans="3:3" x14ac:dyDescent="0.3">
      <c r="C1999">
        <v>0.19769999999999999</v>
      </c>
    </row>
    <row r="2000" spans="3:3" x14ac:dyDescent="0.3">
      <c r="C2000">
        <v>0.19769999999999999</v>
      </c>
    </row>
    <row r="2001" spans="3:3" x14ac:dyDescent="0.3">
      <c r="C2001">
        <v>0.1978</v>
      </c>
    </row>
    <row r="2002" spans="3:3" x14ac:dyDescent="0.3">
      <c r="C2002">
        <v>0.19819999999999999</v>
      </c>
    </row>
    <row r="2003" spans="3:3" x14ac:dyDescent="0.3">
      <c r="C2003">
        <v>0.19850000000000001</v>
      </c>
    </row>
    <row r="2004" spans="3:3" x14ac:dyDescent="0.3">
      <c r="C2004">
        <v>0.1996</v>
      </c>
    </row>
    <row r="2005" spans="3:3" x14ac:dyDescent="0.3">
      <c r="C2005">
        <v>0.20019999999999999</v>
      </c>
    </row>
    <row r="2006" spans="3:3" x14ac:dyDescent="0.3">
      <c r="C2006">
        <v>0.20039999999999999</v>
      </c>
    </row>
    <row r="2007" spans="3:3" x14ac:dyDescent="0.3">
      <c r="C2007">
        <v>0.20150000000000001</v>
      </c>
    </row>
    <row r="2008" spans="3:3" x14ac:dyDescent="0.3">
      <c r="C2008">
        <v>0.2019</v>
      </c>
    </row>
    <row r="2009" spans="3:3" x14ac:dyDescent="0.3">
      <c r="C2009">
        <v>0.2021</v>
      </c>
    </row>
    <row r="2010" spans="3:3" x14ac:dyDescent="0.3">
      <c r="C2010">
        <v>0.20230000000000001</v>
      </c>
    </row>
    <row r="2011" spans="3:3" x14ac:dyDescent="0.3">
      <c r="C2011">
        <v>0.20250000000000001</v>
      </c>
    </row>
    <row r="2012" spans="3:3" x14ac:dyDescent="0.3">
      <c r="C2012">
        <v>0.2026</v>
      </c>
    </row>
    <row r="2013" spans="3:3" x14ac:dyDescent="0.3">
      <c r="C2013">
        <v>0.20280000000000001</v>
      </c>
    </row>
    <row r="2014" spans="3:3" x14ac:dyDescent="0.3">
      <c r="C2014">
        <v>0.2036</v>
      </c>
    </row>
    <row r="2015" spans="3:3" x14ac:dyDescent="0.3">
      <c r="C2015">
        <v>0.20369999999999999</v>
      </c>
    </row>
    <row r="2016" spans="3:3" x14ac:dyDescent="0.3">
      <c r="C2016">
        <v>0.20369999999999999</v>
      </c>
    </row>
    <row r="2017" spans="3:3" x14ac:dyDescent="0.3">
      <c r="C2017">
        <v>0.20380000000000001</v>
      </c>
    </row>
    <row r="2018" spans="3:3" x14ac:dyDescent="0.3">
      <c r="C2018">
        <v>0.20419999999999999</v>
      </c>
    </row>
    <row r="2019" spans="3:3" x14ac:dyDescent="0.3">
      <c r="C2019">
        <v>0.20430000000000001</v>
      </c>
    </row>
    <row r="2020" spans="3:3" x14ac:dyDescent="0.3">
      <c r="C2020">
        <v>0.2044</v>
      </c>
    </row>
    <row r="2021" spans="3:3" x14ac:dyDescent="0.3">
      <c r="C2021">
        <v>0.2051</v>
      </c>
    </row>
    <row r="2022" spans="3:3" x14ac:dyDescent="0.3">
      <c r="C2022">
        <v>0.20530000000000001</v>
      </c>
    </row>
    <row r="2023" spans="3:3" x14ac:dyDescent="0.3">
      <c r="C2023">
        <v>0.20580000000000001</v>
      </c>
    </row>
    <row r="2024" spans="3:3" x14ac:dyDescent="0.3">
      <c r="C2024">
        <v>0.20599999999999999</v>
      </c>
    </row>
    <row r="2025" spans="3:3" x14ac:dyDescent="0.3">
      <c r="C2025">
        <v>0.20610000000000001</v>
      </c>
    </row>
    <row r="2026" spans="3:3" x14ac:dyDescent="0.3">
      <c r="C2026">
        <v>0.20660000000000001</v>
      </c>
    </row>
    <row r="2027" spans="3:3" x14ac:dyDescent="0.3">
      <c r="C2027">
        <v>0.20730000000000001</v>
      </c>
    </row>
    <row r="2028" spans="3:3" x14ac:dyDescent="0.3">
      <c r="C2028">
        <v>0.2074</v>
      </c>
    </row>
    <row r="2029" spans="3:3" x14ac:dyDescent="0.3">
      <c r="C2029">
        <v>0.20749999999999999</v>
      </c>
    </row>
    <row r="2030" spans="3:3" x14ac:dyDescent="0.3">
      <c r="C2030">
        <v>0.2077</v>
      </c>
    </row>
    <row r="2031" spans="3:3" x14ac:dyDescent="0.3">
      <c r="C2031">
        <v>0.2082</v>
      </c>
    </row>
    <row r="2032" spans="3:3" x14ac:dyDescent="0.3">
      <c r="C2032">
        <v>0.2084</v>
      </c>
    </row>
    <row r="2033" spans="3:3" x14ac:dyDescent="0.3">
      <c r="C2033">
        <v>0.2084</v>
      </c>
    </row>
    <row r="2034" spans="3:3" x14ac:dyDescent="0.3">
      <c r="C2034">
        <v>0.20910000000000001</v>
      </c>
    </row>
    <row r="2035" spans="3:3" x14ac:dyDescent="0.3">
      <c r="C2035">
        <v>0.21</v>
      </c>
    </row>
    <row r="2036" spans="3:3" x14ac:dyDescent="0.3">
      <c r="C2036">
        <v>0.2102</v>
      </c>
    </row>
    <row r="2037" spans="3:3" x14ac:dyDescent="0.3">
      <c r="C2037">
        <v>0.21060000000000001</v>
      </c>
    </row>
    <row r="2038" spans="3:3" x14ac:dyDescent="0.3">
      <c r="C2038">
        <v>0.21079999999999999</v>
      </c>
    </row>
    <row r="2039" spans="3:3" x14ac:dyDescent="0.3">
      <c r="C2039">
        <v>0.21129999999999999</v>
      </c>
    </row>
    <row r="2040" spans="3:3" x14ac:dyDescent="0.3">
      <c r="C2040">
        <v>0.21160000000000001</v>
      </c>
    </row>
    <row r="2041" spans="3:3" x14ac:dyDescent="0.3">
      <c r="C2041">
        <v>0.21179999999999999</v>
      </c>
    </row>
    <row r="2042" spans="3:3" x14ac:dyDescent="0.3">
      <c r="C2042">
        <v>0.21190000000000001</v>
      </c>
    </row>
    <row r="2043" spans="3:3" x14ac:dyDescent="0.3">
      <c r="C2043">
        <v>0.21229999999999999</v>
      </c>
    </row>
    <row r="2044" spans="3:3" x14ac:dyDescent="0.3">
      <c r="C2044">
        <v>0.21229999999999999</v>
      </c>
    </row>
    <row r="2045" spans="3:3" x14ac:dyDescent="0.3">
      <c r="C2045">
        <v>0.21240000000000001</v>
      </c>
    </row>
    <row r="2046" spans="3:3" x14ac:dyDescent="0.3">
      <c r="C2046">
        <v>0.214</v>
      </c>
    </row>
    <row r="2047" spans="3:3" x14ac:dyDescent="0.3">
      <c r="C2047">
        <v>0.21410000000000001</v>
      </c>
    </row>
    <row r="2048" spans="3:3" x14ac:dyDescent="0.3">
      <c r="C2048">
        <v>0.2147</v>
      </c>
    </row>
    <row r="2049" spans="3:3" x14ac:dyDescent="0.3">
      <c r="C2049">
        <v>0.21490000000000001</v>
      </c>
    </row>
    <row r="2050" spans="3:3" x14ac:dyDescent="0.3">
      <c r="C2050">
        <v>0.21529999999999999</v>
      </c>
    </row>
    <row r="2051" spans="3:3" x14ac:dyDescent="0.3">
      <c r="C2051">
        <v>0.21540000000000001</v>
      </c>
    </row>
    <row r="2052" spans="3:3" x14ac:dyDescent="0.3">
      <c r="C2052">
        <v>0.21590000000000001</v>
      </c>
    </row>
    <row r="2053" spans="3:3" x14ac:dyDescent="0.3">
      <c r="C2053">
        <v>0.21609999999999999</v>
      </c>
    </row>
    <row r="2054" spans="3:3" x14ac:dyDescent="0.3">
      <c r="C2054">
        <v>0.2162</v>
      </c>
    </row>
    <row r="2055" spans="3:3" x14ac:dyDescent="0.3">
      <c r="C2055">
        <v>0.2165</v>
      </c>
    </row>
    <row r="2056" spans="3:3" x14ac:dyDescent="0.3">
      <c r="C2056">
        <v>0.21729999999999999</v>
      </c>
    </row>
    <row r="2057" spans="3:3" x14ac:dyDescent="0.3">
      <c r="C2057">
        <v>0.21759999999999999</v>
      </c>
    </row>
    <row r="2058" spans="3:3" x14ac:dyDescent="0.3">
      <c r="C2058">
        <v>0.21909999999999999</v>
      </c>
    </row>
    <row r="2059" spans="3:3" x14ac:dyDescent="0.3">
      <c r="C2059">
        <v>0.21929999999999999</v>
      </c>
    </row>
    <row r="2060" spans="3:3" x14ac:dyDescent="0.3">
      <c r="C2060">
        <v>0.22009999999999999</v>
      </c>
    </row>
    <row r="2061" spans="3:3" x14ac:dyDescent="0.3">
      <c r="C2061">
        <v>0.2205</v>
      </c>
    </row>
    <row r="2062" spans="3:3" x14ac:dyDescent="0.3">
      <c r="C2062">
        <v>0.2205</v>
      </c>
    </row>
    <row r="2063" spans="3:3" x14ac:dyDescent="0.3">
      <c r="C2063">
        <v>0.22120000000000001</v>
      </c>
    </row>
    <row r="2064" spans="3:3" x14ac:dyDescent="0.3">
      <c r="C2064">
        <v>0.2213</v>
      </c>
    </row>
    <row r="2065" spans="3:3" x14ac:dyDescent="0.3">
      <c r="C2065">
        <v>0.2218</v>
      </c>
    </row>
    <row r="2066" spans="3:3" x14ac:dyDescent="0.3">
      <c r="C2066">
        <v>0.2223</v>
      </c>
    </row>
    <row r="2067" spans="3:3" x14ac:dyDescent="0.3">
      <c r="C2067">
        <v>0.22289999999999999</v>
      </c>
    </row>
    <row r="2068" spans="3:3" x14ac:dyDescent="0.3">
      <c r="C2068">
        <v>0.223</v>
      </c>
    </row>
    <row r="2069" spans="3:3" x14ac:dyDescent="0.3">
      <c r="C2069">
        <v>0.22309999999999999</v>
      </c>
    </row>
    <row r="2070" spans="3:3" x14ac:dyDescent="0.3">
      <c r="C2070">
        <v>0.22320000000000001</v>
      </c>
    </row>
    <row r="2071" spans="3:3" x14ac:dyDescent="0.3">
      <c r="C2071">
        <v>0.2233</v>
      </c>
    </row>
    <row r="2072" spans="3:3" x14ac:dyDescent="0.3">
      <c r="C2072">
        <v>0.2238</v>
      </c>
    </row>
    <row r="2073" spans="3:3" x14ac:dyDescent="0.3">
      <c r="C2073">
        <v>0.22409999999999999</v>
      </c>
    </row>
    <row r="2074" spans="3:3" x14ac:dyDescent="0.3">
      <c r="C2074">
        <v>0.22420000000000001</v>
      </c>
    </row>
    <row r="2075" spans="3:3" x14ac:dyDescent="0.3">
      <c r="C2075">
        <v>0.22470000000000001</v>
      </c>
    </row>
    <row r="2076" spans="3:3" x14ac:dyDescent="0.3">
      <c r="C2076">
        <v>0.22520000000000001</v>
      </c>
    </row>
    <row r="2077" spans="3:3" x14ac:dyDescent="0.3">
      <c r="C2077">
        <v>0.22520000000000001</v>
      </c>
    </row>
    <row r="2078" spans="3:3" x14ac:dyDescent="0.3">
      <c r="C2078">
        <v>0.2253</v>
      </c>
    </row>
    <row r="2079" spans="3:3" x14ac:dyDescent="0.3">
      <c r="C2079">
        <v>0.22550000000000001</v>
      </c>
    </row>
    <row r="2080" spans="3:3" x14ac:dyDescent="0.3">
      <c r="C2080">
        <v>0.22550000000000001</v>
      </c>
    </row>
    <row r="2081" spans="3:3" x14ac:dyDescent="0.3">
      <c r="C2081">
        <v>0.2261</v>
      </c>
    </row>
    <row r="2082" spans="3:3" x14ac:dyDescent="0.3">
      <c r="C2082">
        <v>0.2268</v>
      </c>
    </row>
    <row r="2083" spans="3:3" x14ac:dyDescent="0.3">
      <c r="C2083">
        <v>0.22750000000000001</v>
      </c>
    </row>
    <row r="2084" spans="3:3" x14ac:dyDescent="0.3">
      <c r="C2084">
        <v>0.22789999999999999</v>
      </c>
    </row>
    <row r="2085" spans="3:3" x14ac:dyDescent="0.3">
      <c r="C2085">
        <v>0.22789999999999999</v>
      </c>
    </row>
    <row r="2086" spans="3:3" x14ac:dyDescent="0.3">
      <c r="C2086">
        <v>0.2321</v>
      </c>
    </row>
    <row r="2087" spans="3:3" x14ac:dyDescent="0.3">
      <c r="C2087">
        <v>0.23280000000000001</v>
      </c>
    </row>
    <row r="2088" spans="3:3" x14ac:dyDescent="0.3">
      <c r="C2088">
        <v>0.23330000000000001</v>
      </c>
    </row>
    <row r="2089" spans="3:3" x14ac:dyDescent="0.3">
      <c r="C2089">
        <v>0.2334</v>
      </c>
    </row>
    <row r="2090" spans="3:3" x14ac:dyDescent="0.3">
      <c r="C2090">
        <v>0.23419999999999999</v>
      </c>
    </row>
    <row r="2091" spans="3:3" x14ac:dyDescent="0.3">
      <c r="C2091">
        <v>0.23480000000000001</v>
      </c>
    </row>
    <row r="2092" spans="3:3" x14ac:dyDescent="0.3">
      <c r="C2092">
        <v>0.2349</v>
      </c>
    </row>
    <row r="2093" spans="3:3" x14ac:dyDescent="0.3">
      <c r="C2093">
        <v>0.23549999999999999</v>
      </c>
    </row>
    <row r="2094" spans="3:3" x14ac:dyDescent="0.3">
      <c r="C2094">
        <v>0.23549999999999999</v>
      </c>
    </row>
    <row r="2095" spans="3:3" x14ac:dyDescent="0.3">
      <c r="C2095">
        <v>0.23630000000000001</v>
      </c>
    </row>
    <row r="2096" spans="3:3" x14ac:dyDescent="0.3">
      <c r="C2096">
        <v>0.23649999999999999</v>
      </c>
    </row>
    <row r="2097" spans="3:3" x14ac:dyDescent="0.3">
      <c r="C2097">
        <v>0.23769999999999999</v>
      </c>
    </row>
    <row r="2098" spans="3:3" x14ac:dyDescent="0.3">
      <c r="C2098">
        <v>0.23799999999999999</v>
      </c>
    </row>
    <row r="2099" spans="3:3" x14ac:dyDescent="0.3">
      <c r="C2099">
        <v>0.23810000000000001</v>
      </c>
    </row>
    <row r="2100" spans="3:3" x14ac:dyDescent="0.3">
      <c r="C2100">
        <v>0.2384</v>
      </c>
    </row>
    <row r="2101" spans="3:3" x14ac:dyDescent="0.3">
      <c r="C2101">
        <v>0.23849999999999999</v>
      </c>
    </row>
    <row r="2102" spans="3:3" x14ac:dyDescent="0.3">
      <c r="C2102">
        <v>0.2389</v>
      </c>
    </row>
    <row r="2103" spans="3:3" x14ac:dyDescent="0.3">
      <c r="C2103">
        <v>0.2404</v>
      </c>
    </row>
    <row r="2104" spans="3:3" x14ac:dyDescent="0.3">
      <c r="C2104">
        <v>0.2409</v>
      </c>
    </row>
    <row r="2105" spans="3:3" x14ac:dyDescent="0.3">
      <c r="C2105">
        <v>0.24129999999999999</v>
      </c>
    </row>
    <row r="2106" spans="3:3" x14ac:dyDescent="0.3">
      <c r="C2106">
        <v>0.2419</v>
      </c>
    </row>
    <row r="2107" spans="3:3" x14ac:dyDescent="0.3">
      <c r="C2107">
        <v>0.2424</v>
      </c>
    </row>
    <row r="2108" spans="3:3" x14ac:dyDescent="0.3">
      <c r="C2108">
        <v>0.2424</v>
      </c>
    </row>
    <row r="2109" spans="3:3" x14ac:dyDescent="0.3">
      <c r="C2109">
        <v>0.2427</v>
      </c>
    </row>
    <row r="2110" spans="3:3" x14ac:dyDescent="0.3">
      <c r="C2110">
        <v>0.2432</v>
      </c>
    </row>
    <row r="2111" spans="3:3" x14ac:dyDescent="0.3">
      <c r="C2111">
        <v>0.24340000000000001</v>
      </c>
    </row>
    <row r="2112" spans="3:3" x14ac:dyDescent="0.3">
      <c r="C2112">
        <v>0.24360000000000001</v>
      </c>
    </row>
    <row r="2113" spans="3:3" x14ac:dyDescent="0.3">
      <c r="C2113">
        <v>0.24390000000000001</v>
      </c>
    </row>
    <row r="2114" spans="3:3" x14ac:dyDescent="0.3">
      <c r="C2114">
        <v>0.2442</v>
      </c>
    </row>
    <row r="2115" spans="3:3" x14ac:dyDescent="0.3">
      <c r="C2115">
        <v>0.24429999999999999</v>
      </c>
    </row>
    <row r="2116" spans="3:3" x14ac:dyDescent="0.3">
      <c r="C2116">
        <v>0.24429999999999999</v>
      </c>
    </row>
    <row r="2117" spans="3:3" x14ac:dyDescent="0.3">
      <c r="C2117">
        <v>0.24490000000000001</v>
      </c>
    </row>
    <row r="2118" spans="3:3" x14ac:dyDescent="0.3">
      <c r="C2118">
        <v>0.24510000000000001</v>
      </c>
    </row>
    <row r="2119" spans="3:3" x14ac:dyDescent="0.3">
      <c r="C2119">
        <v>0.2457</v>
      </c>
    </row>
    <row r="2120" spans="3:3" x14ac:dyDescent="0.3">
      <c r="C2120">
        <v>0.2462</v>
      </c>
    </row>
    <row r="2121" spans="3:3" x14ac:dyDescent="0.3">
      <c r="C2121">
        <v>0.24679999999999999</v>
      </c>
    </row>
    <row r="2122" spans="3:3" x14ac:dyDescent="0.3">
      <c r="C2122">
        <v>0.24679999999999999</v>
      </c>
    </row>
    <row r="2123" spans="3:3" x14ac:dyDescent="0.3">
      <c r="C2123">
        <v>0.24790000000000001</v>
      </c>
    </row>
    <row r="2124" spans="3:3" x14ac:dyDescent="0.3">
      <c r="C2124">
        <v>0.2482</v>
      </c>
    </row>
    <row r="2125" spans="3:3" x14ac:dyDescent="0.3">
      <c r="C2125">
        <v>0.24909999999999999</v>
      </c>
    </row>
    <row r="2126" spans="3:3" x14ac:dyDescent="0.3">
      <c r="C2126">
        <v>0.24940000000000001</v>
      </c>
    </row>
    <row r="2127" spans="3:3" x14ac:dyDescent="0.3">
      <c r="C2127">
        <v>0.24940000000000001</v>
      </c>
    </row>
    <row r="2128" spans="3:3" x14ac:dyDescent="0.3">
      <c r="C2128">
        <v>0.24970000000000001</v>
      </c>
    </row>
    <row r="2129" spans="3:3" x14ac:dyDescent="0.3">
      <c r="C2129">
        <v>0.25</v>
      </c>
    </row>
    <row r="2130" spans="3:3" x14ac:dyDescent="0.3">
      <c r="C2130">
        <v>0.25040000000000001</v>
      </c>
    </row>
    <row r="2131" spans="3:3" x14ac:dyDescent="0.3">
      <c r="C2131">
        <v>0.25090000000000001</v>
      </c>
    </row>
    <row r="2132" spans="3:3" x14ac:dyDescent="0.3">
      <c r="C2132">
        <v>0.25130000000000002</v>
      </c>
    </row>
    <row r="2133" spans="3:3" x14ac:dyDescent="0.3">
      <c r="C2133">
        <v>0.25169999999999998</v>
      </c>
    </row>
    <row r="2134" spans="3:3" x14ac:dyDescent="0.3">
      <c r="C2134">
        <v>0.25190000000000001</v>
      </c>
    </row>
    <row r="2135" spans="3:3" x14ac:dyDescent="0.3">
      <c r="C2135">
        <v>0.252</v>
      </c>
    </row>
    <row r="2136" spans="3:3" x14ac:dyDescent="0.3">
      <c r="C2136">
        <v>0.25259999999999999</v>
      </c>
    </row>
    <row r="2137" spans="3:3" x14ac:dyDescent="0.3">
      <c r="C2137">
        <v>0.25259999999999999</v>
      </c>
    </row>
    <row r="2138" spans="3:3" x14ac:dyDescent="0.3">
      <c r="C2138">
        <v>0.25259999999999999</v>
      </c>
    </row>
    <row r="2139" spans="3:3" x14ac:dyDescent="0.3">
      <c r="C2139">
        <v>0.25259999999999999</v>
      </c>
    </row>
    <row r="2140" spans="3:3" x14ac:dyDescent="0.3">
      <c r="C2140">
        <v>0.25269999999999998</v>
      </c>
    </row>
    <row r="2141" spans="3:3" x14ac:dyDescent="0.3">
      <c r="C2141">
        <v>0.253</v>
      </c>
    </row>
    <row r="2142" spans="3:3" x14ac:dyDescent="0.3">
      <c r="C2142">
        <v>0.25369999999999998</v>
      </c>
    </row>
    <row r="2143" spans="3:3" x14ac:dyDescent="0.3">
      <c r="C2143">
        <v>0.254</v>
      </c>
    </row>
    <row r="2144" spans="3:3" x14ac:dyDescent="0.3">
      <c r="C2144">
        <v>0.25419999999999998</v>
      </c>
    </row>
    <row r="2145" spans="3:3" x14ac:dyDescent="0.3">
      <c r="C2145">
        <v>0.25419999999999998</v>
      </c>
    </row>
    <row r="2146" spans="3:3" x14ac:dyDescent="0.3">
      <c r="C2146">
        <v>0.25559999999999999</v>
      </c>
    </row>
    <row r="2147" spans="3:3" x14ac:dyDescent="0.3">
      <c r="C2147">
        <v>0.25769999999999998</v>
      </c>
    </row>
    <row r="2148" spans="3:3" x14ac:dyDescent="0.3">
      <c r="C2148">
        <v>0.25769999999999998</v>
      </c>
    </row>
    <row r="2149" spans="3:3" x14ac:dyDescent="0.3">
      <c r="C2149">
        <v>0.25829999999999997</v>
      </c>
    </row>
    <row r="2150" spans="3:3" x14ac:dyDescent="0.3">
      <c r="C2150">
        <v>0.2586</v>
      </c>
    </row>
    <row r="2151" spans="3:3" x14ac:dyDescent="0.3">
      <c r="C2151">
        <v>0.25979999999999998</v>
      </c>
    </row>
    <row r="2152" spans="3:3" x14ac:dyDescent="0.3">
      <c r="C2152">
        <v>0.26</v>
      </c>
    </row>
    <row r="2153" spans="3:3" x14ac:dyDescent="0.3">
      <c r="C2153">
        <v>0.26</v>
      </c>
    </row>
    <row r="2154" spans="3:3" x14ac:dyDescent="0.3">
      <c r="C2154">
        <v>0.26090000000000002</v>
      </c>
    </row>
    <row r="2155" spans="3:3" x14ac:dyDescent="0.3">
      <c r="C2155">
        <v>0.2611</v>
      </c>
    </row>
    <row r="2156" spans="3:3" x14ac:dyDescent="0.3">
      <c r="C2156">
        <v>0.26129999999999998</v>
      </c>
    </row>
    <row r="2157" spans="3:3" x14ac:dyDescent="0.3">
      <c r="C2157">
        <v>0.26240000000000002</v>
      </c>
    </row>
    <row r="2158" spans="3:3" x14ac:dyDescent="0.3">
      <c r="C2158">
        <v>0.2626</v>
      </c>
    </row>
    <row r="2159" spans="3:3" x14ac:dyDescent="0.3">
      <c r="C2159">
        <v>0.26300000000000001</v>
      </c>
    </row>
    <row r="2160" spans="3:3" x14ac:dyDescent="0.3">
      <c r="C2160">
        <v>0.26329999999999998</v>
      </c>
    </row>
    <row r="2161" spans="3:3" x14ac:dyDescent="0.3">
      <c r="C2161">
        <v>0.2651</v>
      </c>
    </row>
    <row r="2162" spans="3:3" x14ac:dyDescent="0.3">
      <c r="C2162">
        <v>0.26579999999999998</v>
      </c>
    </row>
    <row r="2163" spans="3:3" x14ac:dyDescent="0.3">
      <c r="C2163">
        <v>0.26619999999999999</v>
      </c>
    </row>
    <row r="2164" spans="3:3" x14ac:dyDescent="0.3">
      <c r="C2164">
        <v>0.26629999999999998</v>
      </c>
    </row>
    <row r="2165" spans="3:3" x14ac:dyDescent="0.3">
      <c r="C2165">
        <v>0.26640000000000003</v>
      </c>
    </row>
    <row r="2166" spans="3:3" x14ac:dyDescent="0.3">
      <c r="C2166">
        <v>0.26750000000000002</v>
      </c>
    </row>
    <row r="2167" spans="3:3" x14ac:dyDescent="0.3">
      <c r="C2167">
        <v>0.26769999999999999</v>
      </c>
    </row>
    <row r="2168" spans="3:3" x14ac:dyDescent="0.3">
      <c r="C2168">
        <v>0.26779999999999998</v>
      </c>
    </row>
    <row r="2169" spans="3:3" x14ac:dyDescent="0.3">
      <c r="C2169">
        <v>0.2681</v>
      </c>
    </row>
    <row r="2170" spans="3:3" x14ac:dyDescent="0.3">
      <c r="C2170">
        <v>0.26879999999999998</v>
      </c>
    </row>
    <row r="2171" spans="3:3" x14ac:dyDescent="0.3">
      <c r="C2171">
        <v>0.26929999999999998</v>
      </c>
    </row>
    <row r="2172" spans="3:3" x14ac:dyDescent="0.3">
      <c r="C2172">
        <v>0.26929999999999998</v>
      </c>
    </row>
    <row r="2173" spans="3:3" x14ac:dyDescent="0.3">
      <c r="C2173">
        <v>0.2702</v>
      </c>
    </row>
    <row r="2174" spans="3:3" x14ac:dyDescent="0.3">
      <c r="C2174">
        <v>0.27050000000000002</v>
      </c>
    </row>
    <row r="2175" spans="3:3" x14ac:dyDescent="0.3">
      <c r="C2175">
        <v>0.27089999999999997</v>
      </c>
    </row>
    <row r="2176" spans="3:3" x14ac:dyDescent="0.3">
      <c r="C2176">
        <v>0.27100000000000002</v>
      </c>
    </row>
    <row r="2177" spans="3:3" x14ac:dyDescent="0.3">
      <c r="C2177">
        <v>0.27150000000000002</v>
      </c>
    </row>
    <row r="2178" spans="3:3" x14ac:dyDescent="0.3">
      <c r="C2178">
        <v>0.27200000000000002</v>
      </c>
    </row>
    <row r="2179" spans="3:3" x14ac:dyDescent="0.3">
      <c r="C2179">
        <v>0.2722</v>
      </c>
    </row>
    <row r="2180" spans="3:3" x14ac:dyDescent="0.3">
      <c r="C2180">
        <v>0.2737</v>
      </c>
    </row>
    <row r="2181" spans="3:3" x14ac:dyDescent="0.3">
      <c r="C2181">
        <v>0.27379999999999999</v>
      </c>
    </row>
    <row r="2182" spans="3:3" x14ac:dyDescent="0.3">
      <c r="C2182">
        <v>0.2742</v>
      </c>
    </row>
    <row r="2183" spans="3:3" x14ac:dyDescent="0.3">
      <c r="C2183">
        <v>0.2747</v>
      </c>
    </row>
    <row r="2184" spans="3:3" x14ac:dyDescent="0.3">
      <c r="C2184">
        <v>0.27600000000000002</v>
      </c>
    </row>
    <row r="2185" spans="3:3" x14ac:dyDescent="0.3">
      <c r="C2185">
        <v>0.2762</v>
      </c>
    </row>
    <row r="2186" spans="3:3" x14ac:dyDescent="0.3">
      <c r="C2186">
        <v>0.27779999999999999</v>
      </c>
    </row>
    <row r="2187" spans="3:3" x14ac:dyDescent="0.3">
      <c r="C2187">
        <v>0.28029999999999999</v>
      </c>
    </row>
    <row r="2188" spans="3:3" x14ac:dyDescent="0.3">
      <c r="C2188">
        <v>0.28060000000000002</v>
      </c>
    </row>
    <row r="2189" spans="3:3" x14ac:dyDescent="0.3">
      <c r="C2189">
        <v>0.28070000000000001</v>
      </c>
    </row>
    <row r="2190" spans="3:3" x14ac:dyDescent="0.3">
      <c r="C2190">
        <v>0.28170000000000001</v>
      </c>
    </row>
    <row r="2191" spans="3:3" x14ac:dyDescent="0.3">
      <c r="C2191">
        <v>0.28179999999999999</v>
      </c>
    </row>
    <row r="2192" spans="3:3" x14ac:dyDescent="0.3">
      <c r="C2192">
        <v>0.2833</v>
      </c>
    </row>
    <row r="2193" spans="3:3" x14ac:dyDescent="0.3">
      <c r="C2193">
        <v>0.2838</v>
      </c>
    </row>
    <row r="2194" spans="3:3" x14ac:dyDescent="0.3">
      <c r="C2194">
        <v>0.2838</v>
      </c>
    </row>
    <row r="2195" spans="3:3" x14ac:dyDescent="0.3">
      <c r="C2195">
        <v>0.28399999999999997</v>
      </c>
    </row>
    <row r="2196" spans="3:3" x14ac:dyDescent="0.3">
      <c r="C2196">
        <v>0.28460000000000002</v>
      </c>
    </row>
    <row r="2197" spans="3:3" x14ac:dyDescent="0.3">
      <c r="C2197">
        <v>0.28570000000000001</v>
      </c>
    </row>
    <row r="2198" spans="3:3" x14ac:dyDescent="0.3">
      <c r="C2198">
        <v>0.28570000000000001</v>
      </c>
    </row>
    <row r="2199" spans="3:3" x14ac:dyDescent="0.3">
      <c r="C2199">
        <v>0.28599999999999998</v>
      </c>
    </row>
    <row r="2200" spans="3:3" x14ac:dyDescent="0.3">
      <c r="C2200">
        <v>0.28599999999999998</v>
      </c>
    </row>
    <row r="2201" spans="3:3" x14ac:dyDescent="0.3">
      <c r="C2201">
        <v>0.28610000000000002</v>
      </c>
    </row>
    <row r="2202" spans="3:3" x14ac:dyDescent="0.3">
      <c r="C2202">
        <v>0.28710000000000002</v>
      </c>
    </row>
    <row r="2203" spans="3:3" x14ac:dyDescent="0.3">
      <c r="C2203">
        <v>0.28710000000000002</v>
      </c>
    </row>
    <row r="2204" spans="3:3" x14ac:dyDescent="0.3">
      <c r="C2204">
        <v>0.28720000000000001</v>
      </c>
    </row>
    <row r="2205" spans="3:3" x14ac:dyDescent="0.3">
      <c r="C2205">
        <v>0.28720000000000001</v>
      </c>
    </row>
    <row r="2206" spans="3:3" x14ac:dyDescent="0.3">
      <c r="C2206">
        <v>0.2873</v>
      </c>
    </row>
    <row r="2207" spans="3:3" x14ac:dyDescent="0.3">
      <c r="C2207">
        <v>0.29010000000000002</v>
      </c>
    </row>
    <row r="2208" spans="3:3" x14ac:dyDescent="0.3">
      <c r="C2208">
        <v>0.29039999999999999</v>
      </c>
    </row>
    <row r="2209" spans="3:3" x14ac:dyDescent="0.3">
      <c r="C2209">
        <v>0.29070000000000001</v>
      </c>
    </row>
    <row r="2210" spans="3:3" x14ac:dyDescent="0.3">
      <c r="C2210">
        <v>0.29120000000000001</v>
      </c>
    </row>
    <row r="2211" spans="3:3" x14ac:dyDescent="0.3">
      <c r="C2211">
        <v>0.29160000000000003</v>
      </c>
    </row>
    <row r="2212" spans="3:3" x14ac:dyDescent="0.3">
      <c r="C2212">
        <v>0.29220000000000002</v>
      </c>
    </row>
    <row r="2213" spans="3:3" x14ac:dyDescent="0.3">
      <c r="C2213">
        <v>0.29239999999999999</v>
      </c>
    </row>
    <row r="2214" spans="3:3" x14ac:dyDescent="0.3">
      <c r="C2214">
        <v>0.29249999999999998</v>
      </c>
    </row>
    <row r="2215" spans="3:3" x14ac:dyDescent="0.3">
      <c r="C2215">
        <v>0.29349999999999998</v>
      </c>
    </row>
    <row r="2216" spans="3:3" x14ac:dyDescent="0.3">
      <c r="C2216">
        <v>0.29370000000000002</v>
      </c>
    </row>
    <row r="2217" spans="3:3" x14ac:dyDescent="0.3">
      <c r="C2217">
        <v>0.29389999999999999</v>
      </c>
    </row>
    <row r="2218" spans="3:3" x14ac:dyDescent="0.3">
      <c r="C2218">
        <v>0.29559999999999997</v>
      </c>
    </row>
    <row r="2219" spans="3:3" x14ac:dyDescent="0.3">
      <c r="C2219">
        <v>0.29759999999999998</v>
      </c>
    </row>
    <row r="2220" spans="3:3" x14ac:dyDescent="0.3">
      <c r="C2220">
        <v>0.29770000000000002</v>
      </c>
    </row>
    <row r="2221" spans="3:3" x14ac:dyDescent="0.3">
      <c r="C2221">
        <v>0.29780000000000001</v>
      </c>
    </row>
    <row r="2222" spans="3:3" x14ac:dyDescent="0.3">
      <c r="C2222">
        <v>0.2979</v>
      </c>
    </row>
    <row r="2223" spans="3:3" x14ac:dyDescent="0.3">
      <c r="C2223">
        <v>0.29809999999999998</v>
      </c>
    </row>
    <row r="2224" spans="3:3" x14ac:dyDescent="0.3">
      <c r="C2224">
        <v>0.29820000000000002</v>
      </c>
    </row>
    <row r="2225" spans="3:3" x14ac:dyDescent="0.3">
      <c r="C2225">
        <v>0.29859999999999998</v>
      </c>
    </row>
    <row r="2226" spans="3:3" x14ac:dyDescent="0.3">
      <c r="C2226">
        <v>0.29899999999999999</v>
      </c>
    </row>
    <row r="2227" spans="3:3" x14ac:dyDescent="0.3">
      <c r="C2227">
        <v>0.29920000000000002</v>
      </c>
    </row>
    <row r="2228" spans="3:3" x14ac:dyDescent="0.3">
      <c r="C2228">
        <v>0.3004</v>
      </c>
    </row>
    <row r="2229" spans="3:3" x14ac:dyDescent="0.3">
      <c r="C2229">
        <v>0.30170000000000002</v>
      </c>
    </row>
    <row r="2230" spans="3:3" x14ac:dyDescent="0.3">
      <c r="C2230">
        <v>0.30180000000000001</v>
      </c>
    </row>
    <row r="2231" spans="3:3" x14ac:dyDescent="0.3">
      <c r="C2231">
        <v>0.30199999999999999</v>
      </c>
    </row>
    <row r="2232" spans="3:3" x14ac:dyDescent="0.3">
      <c r="C2232">
        <v>0.30299999999999999</v>
      </c>
    </row>
    <row r="2233" spans="3:3" x14ac:dyDescent="0.3">
      <c r="C2233">
        <v>0.30320000000000003</v>
      </c>
    </row>
    <row r="2234" spans="3:3" x14ac:dyDescent="0.3">
      <c r="C2234">
        <v>0.30330000000000001</v>
      </c>
    </row>
    <row r="2235" spans="3:3" x14ac:dyDescent="0.3">
      <c r="C2235">
        <v>0.30370000000000003</v>
      </c>
    </row>
    <row r="2236" spans="3:3" x14ac:dyDescent="0.3">
      <c r="C2236">
        <v>0.30370000000000003</v>
      </c>
    </row>
    <row r="2237" spans="3:3" x14ac:dyDescent="0.3">
      <c r="C2237">
        <v>0.3054</v>
      </c>
    </row>
    <row r="2238" spans="3:3" x14ac:dyDescent="0.3">
      <c r="C2238">
        <v>0.30549999999999999</v>
      </c>
    </row>
    <row r="2239" spans="3:3" x14ac:dyDescent="0.3">
      <c r="C2239">
        <v>0.30559999999999998</v>
      </c>
    </row>
    <row r="2240" spans="3:3" x14ac:dyDescent="0.3">
      <c r="C2240">
        <v>0.30580000000000002</v>
      </c>
    </row>
    <row r="2241" spans="3:3" x14ac:dyDescent="0.3">
      <c r="C2241">
        <v>0.30659999999999998</v>
      </c>
    </row>
    <row r="2242" spans="3:3" x14ac:dyDescent="0.3">
      <c r="C2242">
        <v>0.30680000000000002</v>
      </c>
    </row>
    <row r="2243" spans="3:3" x14ac:dyDescent="0.3">
      <c r="C2243">
        <v>0.30769999999999997</v>
      </c>
    </row>
    <row r="2244" spans="3:3" x14ac:dyDescent="0.3">
      <c r="C2244">
        <v>0.30780000000000002</v>
      </c>
    </row>
    <row r="2245" spans="3:3" x14ac:dyDescent="0.3">
      <c r="C2245">
        <v>0.30790000000000001</v>
      </c>
    </row>
    <row r="2246" spans="3:3" x14ac:dyDescent="0.3">
      <c r="C2246">
        <v>0.30809999999999998</v>
      </c>
    </row>
    <row r="2247" spans="3:3" x14ac:dyDescent="0.3">
      <c r="C2247">
        <v>0.30880000000000002</v>
      </c>
    </row>
    <row r="2248" spans="3:3" x14ac:dyDescent="0.3">
      <c r="C2248">
        <v>0.30980000000000002</v>
      </c>
    </row>
    <row r="2249" spans="3:3" x14ac:dyDescent="0.3">
      <c r="C2249">
        <v>0.31059999999999999</v>
      </c>
    </row>
    <row r="2250" spans="3:3" x14ac:dyDescent="0.3">
      <c r="C2250">
        <v>0.31080000000000002</v>
      </c>
    </row>
    <row r="2251" spans="3:3" x14ac:dyDescent="0.3">
      <c r="C2251">
        <v>0.31080000000000002</v>
      </c>
    </row>
    <row r="2252" spans="3:3" x14ac:dyDescent="0.3">
      <c r="C2252">
        <v>0.31119999999999998</v>
      </c>
    </row>
    <row r="2253" spans="3:3" x14ac:dyDescent="0.3">
      <c r="C2253">
        <v>0.31240000000000001</v>
      </c>
    </row>
    <row r="2254" spans="3:3" x14ac:dyDescent="0.3">
      <c r="C2254">
        <v>0.31369999999999998</v>
      </c>
    </row>
    <row r="2255" spans="3:3" x14ac:dyDescent="0.3">
      <c r="C2255">
        <v>0.31419999999999998</v>
      </c>
    </row>
    <row r="2256" spans="3:3" x14ac:dyDescent="0.3">
      <c r="C2256">
        <v>0.31440000000000001</v>
      </c>
    </row>
    <row r="2257" spans="3:3" x14ac:dyDescent="0.3">
      <c r="C2257">
        <v>0.31559999999999999</v>
      </c>
    </row>
    <row r="2258" spans="3:3" x14ac:dyDescent="0.3">
      <c r="C2258">
        <v>0.31569999999999998</v>
      </c>
    </row>
    <row r="2259" spans="3:3" x14ac:dyDescent="0.3">
      <c r="C2259">
        <v>0.31569999999999998</v>
      </c>
    </row>
    <row r="2260" spans="3:3" x14ac:dyDescent="0.3">
      <c r="C2260">
        <v>0.31609999999999999</v>
      </c>
    </row>
    <row r="2261" spans="3:3" x14ac:dyDescent="0.3">
      <c r="C2261">
        <v>0.31690000000000002</v>
      </c>
    </row>
    <row r="2262" spans="3:3" x14ac:dyDescent="0.3">
      <c r="C2262">
        <v>0.31780000000000003</v>
      </c>
    </row>
    <row r="2263" spans="3:3" x14ac:dyDescent="0.3">
      <c r="C2263">
        <v>0.31790000000000002</v>
      </c>
    </row>
    <row r="2264" spans="3:3" x14ac:dyDescent="0.3">
      <c r="C2264">
        <v>0.318</v>
      </c>
    </row>
    <row r="2265" spans="3:3" x14ac:dyDescent="0.3">
      <c r="C2265">
        <v>0.31809999999999999</v>
      </c>
    </row>
    <row r="2266" spans="3:3" x14ac:dyDescent="0.3">
      <c r="C2266">
        <v>0.31809999999999999</v>
      </c>
    </row>
    <row r="2267" spans="3:3" x14ac:dyDescent="0.3">
      <c r="C2267">
        <v>0.31950000000000001</v>
      </c>
    </row>
    <row r="2268" spans="3:3" x14ac:dyDescent="0.3">
      <c r="C2268">
        <v>0.3201</v>
      </c>
    </row>
    <row r="2269" spans="3:3" x14ac:dyDescent="0.3">
      <c r="C2269">
        <v>0.32090000000000002</v>
      </c>
    </row>
    <row r="2270" spans="3:3" x14ac:dyDescent="0.3">
      <c r="C2270">
        <v>0.32100000000000001</v>
      </c>
    </row>
    <row r="2271" spans="3:3" x14ac:dyDescent="0.3">
      <c r="C2271">
        <v>0.32150000000000001</v>
      </c>
    </row>
    <row r="2272" spans="3:3" x14ac:dyDescent="0.3">
      <c r="C2272">
        <v>0.3216</v>
      </c>
    </row>
    <row r="2273" spans="3:3" x14ac:dyDescent="0.3">
      <c r="C2273">
        <v>0.32190000000000002</v>
      </c>
    </row>
    <row r="2274" spans="3:3" x14ac:dyDescent="0.3">
      <c r="C2274">
        <v>0.32379999999999998</v>
      </c>
    </row>
    <row r="2275" spans="3:3" x14ac:dyDescent="0.3">
      <c r="C2275">
        <v>0.32390000000000002</v>
      </c>
    </row>
    <row r="2276" spans="3:3" x14ac:dyDescent="0.3">
      <c r="C2276">
        <v>0.32500000000000001</v>
      </c>
    </row>
    <row r="2277" spans="3:3" x14ac:dyDescent="0.3">
      <c r="C2277">
        <v>0.32519999999999999</v>
      </c>
    </row>
    <row r="2278" spans="3:3" x14ac:dyDescent="0.3">
      <c r="C2278">
        <v>0.32590000000000002</v>
      </c>
    </row>
    <row r="2279" spans="3:3" x14ac:dyDescent="0.3">
      <c r="C2279">
        <v>0.32690000000000002</v>
      </c>
    </row>
    <row r="2280" spans="3:3" x14ac:dyDescent="0.3">
      <c r="C2280">
        <v>0.32819999999999999</v>
      </c>
    </row>
    <row r="2281" spans="3:3" x14ac:dyDescent="0.3">
      <c r="C2281">
        <v>0.3286</v>
      </c>
    </row>
    <row r="2282" spans="3:3" x14ac:dyDescent="0.3">
      <c r="C2282">
        <v>0.32900000000000001</v>
      </c>
    </row>
    <row r="2283" spans="3:3" x14ac:dyDescent="0.3">
      <c r="C2283">
        <v>0.32929999999999998</v>
      </c>
    </row>
    <row r="2284" spans="3:3" x14ac:dyDescent="0.3">
      <c r="C2284">
        <v>0.3296</v>
      </c>
    </row>
    <row r="2285" spans="3:3" x14ac:dyDescent="0.3">
      <c r="C2285">
        <v>0.3296</v>
      </c>
    </row>
    <row r="2286" spans="3:3" x14ac:dyDescent="0.3">
      <c r="C2286">
        <v>0.3306</v>
      </c>
    </row>
    <row r="2287" spans="3:3" x14ac:dyDescent="0.3">
      <c r="C2287">
        <v>0.33100000000000002</v>
      </c>
    </row>
    <row r="2288" spans="3:3" x14ac:dyDescent="0.3">
      <c r="C2288">
        <v>0.33239999999999997</v>
      </c>
    </row>
    <row r="2289" spans="3:3" x14ac:dyDescent="0.3">
      <c r="C2289">
        <v>0.3327</v>
      </c>
    </row>
    <row r="2290" spans="3:3" x14ac:dyDescent="0.3">
      <c r="C2290">
        <v>0.3327</v>
      </c>
    </row>
    <row r="2291" spans="3:3" x14ac:dyDescent="0.3">
      <c r="C2291">
        <v>0.33400000000000002</v>
      </c>
    </row>
    <row r="2292" spans="3:3" x14ac:dyDescent="0.3">
      <c r="C2292">
        <v>0.33479999999999999</v>
      </c>
    </row>
    <row r="2293" spans="3:3" x14ac:dyDescent="0.3">
      <c r="C2293">
        <v>0.33529999999999999</v>
      </c>
    </row>
    <row r="2294" spans="3:3" x14ac:dyDescent="0.3">
      <c r="C2294">
        <v>0.33600000000000002</v>
      </c>
    </row>
    <row r="2295" spans="3:3" x14ac:dyDescent="0.3">
      <c r="C2295">
        <v>0.33660000000000001</v>
      </c>
    </row>
    <row r="2296" spans="3:3" x14ac:dyDescent="0.3">
      <c r="C2296">
        <v>0.33679999999999999</v>
      </c>
    </row>
    <row r="2297" spans="3:3" x14ac:dyDescent="0.3">
      <c r="C2297">
        <v>0.33679999999999999</v>
      </c>
    </row>
    <row r="2298" spans="3:3" x14ac:dyDescent="0.3">
      <c r="C2298">
        <v>0.33679999999999999</v>
      </c>
    </row>
    <row r="2299" spans="3:3" x14ac:dyDescent="0.3">
      <c r="C2299">
        <v>0.33950000000000002</v>
      </c>
    </row>
    <row r="2300" spans="3:3" x14ac:dyDescent="0.3">
      <c r="C2300">
        <v>0.34060000000000001</v>
      </c>
    </row>
    <row r="2301" spans="3:3" x14ac:dyDescent="0.3">
      <c r="C2301">
        <v>0.34060000000000001</v>
      </c>
    </row>
    <row r="2302" spans="3:3" x14ac:dyDescent="0.3">
      <c r="C2302">
        <v>0.3412</v>
      </c>
    </row>
    <row r="2303" spans="3:3" x14ac:dyDescent="0.3">
      <c r="C2303">
        <v>0.34139999999999998</v>
      </c>
    </row>
    <row r="2304" spans="3:3" x14ac:dyDescent="0.3">
      <c r="C2304">
        <v>0.34160000000000001</v>
      </c>
    </row>
    <row r="2305" spans="3:3" x14ac:dyDescent="0.3">
      <c r="C2305">
        <v>0.3417</v>
      </c>
    </row>
    <row r="2306" spans="3:3" x14ac:dyDescent="0.3">
      <c r="C2306">
        <v>0.34179999999999999</v>
      </c>
    </row>
    <row r="2307" spans="3:3" x14ac:dyDescent="0.3">
      <c r="C2307">
        <v>0.34200000000000003</v>
      </c>
    </row>
    <row r="2308" spans="3:3" x14ac:dyDescent="0.3">
      <c r="C2308">
        <v>0.34200000000000003</v>
      </c>
    </row>
    <row r="2309" spans="3:3" x14ac:dyDescent="0.3">
      <c r="C2309">
        <v>0.34350000000000003</v>
      </c>
    </row>
    <row r="2310" spans="3:3" x14ac:dyDescent="0.3">
      <c r="C2310">
        <v>0.34399999999999997</v>
      </c>
    </row>
    <row r="2311" spans="3:3" x14ac:dyDescent="0.3">
      <c r="C2311">
        <v>0.34539999999999998</v>
      </c>
    </row>
    <row r="2312" spans="3:3" x14ac:dyDescent="0.3">
      <c r="C2312">
        <v>0.34639999999999999</v>
      </c>
    </row>
    <row r="2313" spans="3:3" x14ac:dyDescent="0.3">
      <c r="C2313">
        <v>0.34649999999999997</v>
      </c>
    </row>
    <row r="2314" spans="3:3" x14ac:dyDescent="0.3">
      <c r="C2314">
        <v>0.34860000000000002</v>
      </c>
    </row>
    <row r="2315" spans="3:3" x14ac:dyDescent="0.3">
      <c r="C2315">
        <v>0.34889999999999999</v>
      </c>
    </row>
    <row r="2316" spans="3:3" x14ac:dyDescent="0.3">
      <c r="C2316">
        <v>0.34889999999999999</v>
      </c>
    </row>
    <row r="2317" spans="3:3" x14ac:dyDescent="0.3">
      <c r="C2317">
        <v>0.34910000000000002</v>
      </c>
    </row>
    <row r="2318" spans="3:3" x14ac:dyDescent="0.3">
      <c r="C2318">
        <v>0.34910000000000002</v>
      </c>
    </row>
    <row r="2319" spans="3:3" x14ac:dyDescent="0.3">
      <c r="C2319">
        <v>0.34970000000000001</v>
      </c>
    </row>
    <row r="2320" spans="3:3" x14ac:dyDescent="0.3">
      <c r="C2320">
        <v>0.35010000000000002</v>
      </c>
    </row>
    <row r="2321" spans="3:3" x14ac:dyDescent="0.3">
      <c r="C2321">
        <v>0.3503</v>
      </c>
    </row>
    <row r="2322" spans="3:3" x14ac:dyDescent="0.3">
      <c r="C2322">
        <v>0.35099999999999998</v>
      </c>
    </row>
    <row r="2323" spans="3:3" x14ac:dyDescent="0.3">
      <c r="C2323">
        <v>0.35170000000000001</v>
      </c>
    </row>
    <row r="2324" spans="3:3" x14ac:dyDescent="0.3">
      <c r="C2324">
        <v>0.3518</v>
      </c>
    </row>
    <row r="2325" spans="3:3" x14ac:dyDescent="0.3">
      <c r="C2325">
        <v>0.35199999999999998</v>
      </c>
    </row>
    <row r="2326" spans="3:3" x14ac:dyDescent="0.3">
      <c r="C2326">
        <v>0.3523</v>
      </c>
    </row>
    <row r="2327" spans="3:3" x14ac:dyDescent="0.3">
      <c r="C2327">
        <v>0.35370000000000001</v>
      </c>
    </row>
    <row r="2328" spans="3:3" x14ac:dyDescent="0.3">
      <c r="C2328">
        <v>0.35370000000000001</v>
      </c>
    </row>
    <row r="2329" spans="3:3" x14ac:dyDescent="0.3">
      <c r="C2329">
        <v>0.3538</v>
      </c>
    </row>
    <row r="2330" spans="3:3" x14ac:dyDescent="0.3">
      <c r="C2330">
        <v>0.3538</v>
      </c>
    </row>
    <row r="2331" spans="3:3" x14ac:dyDescent="0.3">
      <c r="C2331">
        <v>0.35510000000000003</v>
      </c>
    </row>
    <row r="2332" spans="3:3" x14ac:dyDescent="0.3">
      <c r="C2332">
        <v>0.35520000000000002</v>
      </c>
    </row>
    <row r="2333" spans="3:3" x14ac:dyDescent="0.3">
      <c r="C2333">
        <v>0.35520000000000002</v>
      </c>
    </row>
    <row r="2334" spans="3:3" x14ac:dyDescent="0.3">
      <c r="C2334">
        <v>0.35630000000000001</v>
      </c>
    </row>
    <row r="2335" spans="3:3" x14ac:dyDescent="0.3">
      <c r="C2335">
        <v>0.35630000000000001</v>
      </c>
    </row>
    <row r="2336" spans="3:3" x14ac:dyDescent="0.3">
      <c r="C2336">
        <v>0.35649999999999998</v>
      </c>
    </row>
    <row r="2337" spans="3:3" x14ac:dyDescent="0.3">
      <c r="C2337">
        <v>0.3569</v>
      </c>
    </row>
    <row r="2338" spans="3:3" x14ac:dyDescent="0.3">
      <c r="C2338">
        <v>0.35709999999999997</v>
      </c>
    </row>
    <row r="2339" spans="3:3" x14ac:dyDescent="0.3">
      <c r="C2339">
        <v>0.35770000000000002</v>
      </c>
    </row>
    <row r="2340" spans="3:3" x14ac:dyDescent="0.3">
      <c r="C2340">
        <v>0.35830000000000001</v>
      </c>
    </row>
    <row r="2341" spans="3:3" x14ac:dyDescent="0.3">
      <c r="C2341">
        <v>0.35859999999999997</v>
      </c>
    </row>
    <row r="2342" spans="3:3" x14ac:dyDescent="0.3">
      <c r="C2342">
        <v>0.35899999999999999</v>
      </c>
    </row>
    <row r="2343" spans="3:3" x14ac:dyDescent="0.3">
      <c r="C2343">
        <v>0.3594</v>
      </c>
    </row>
    <row r="2344" spans="3:3" x14ac:dyDescent="0.3">
      <c r="C2344">
        <v>0.35949999999999999</v>
      </c>
    </row>
    <row r="2345" spans="3:3" x14ac:dyDescent="0.3">
      <c r="C2345">
        <v>0.36059999999999998</v>
      </c>
    </row>
    <row r="2346" spans="3:3" x14ac:dyDescent="0.3">
      <c r="C2346">
        <v>0.36099999999999999</v>
      </c>
    </row>
    <row r="2347" spans="3:3" x14ac:dyDescent="0.3">
      <c r="C2347">
        <v>0.36099999999999999</v>
      </c>
    </row>
    <row r="2348" spans="3:3" x14ac:dyDescent="0.3">
      <c r="C2348">
        <v>0.36109999999999998</v>
      </c>
    </row>
    <row r="2349" spans="3:3" x14ac:dyDescent="0.3">
      <c r="C2349">
        <v>0.3614</v>
      </c>
    </row>
    <row r="2350" spans="3:3" x14ac:dyDescent="0.3">
      <c r="C2350">
        <v>0.36259999999999998</v>
      </c>
    </row>
    <row r="2351" spans="3:3" x14ac:dyDescent="0.3">
      <c r="C2351">
        <v>0.36330000000000001</v>
      </c>
    </row>
    <row r="2352" spans="3:3" x14ac:dyDescent="0.3">
      <c r="C2352">
        <v>0.36380000000000001</v>
      </c>
    </row>
    <row r="2353" spans="3:3" x14ac:dyDescent="0.3">
      <c r="C2353">
        <v>0.36380000000000001</v>
      </c>
    </row>
    <row r="2354" spans="3:3" x14ac:dyDescent="0.3">
      <c r="C2354">
        <v>0.3639</v>
      </c>
    </row>
    <row r="2355" spans="3:3" x14ac:dyDescent="0.3">
      <c r="C2355">
        <v>0.3639</v>
      </c>
    </row>
    <row r="2356" spans="3:3" x14ac:dyDescent="0.3">
      <c r="C2356">
        <v>0.3649</v>
      </c>
    </row>
    <row r="2357" spans="3:3" x14ac:dyDescent="0.3">
      <c r="C2357">
        <v>0.36520000000000002</v>
      </c>
    </row>
    <row r="2358" spans="3:3" x14ac:dyDescent="0.3">
      <c r="C2358">
        <v>0.36630000000000001</v>
      </c>
    </row>
    <row r="2359" spans="3:3" x14ac:dyDescent="0.3">
      <c r="C2359">
        <v>0.3664</v>
      </c>
    </row>
    <row r="2360" spans="3:3" x14ac:dyDescent="0.3">
      <c r="C2360">
        <v>0.36680000000000001</v>
      </c>
    </row>
    <row r="2361" spans="3:3" x14ac:dyDescent="0.3">
      <c r="C2361">
        <v>0.3669</v>
      </c>
    </row>
    <row r="2362" spans="3:3" x14ac:dyDescent="0.3">
      <c r="C2362">
        <v>0.36799999999999999</v>
      </c>
    </row>
    <row r="2363" spans="3:3" x14ac:dyDescent="0.3">
      <c r="C2363">
        <v>0.36820000000000003</v>
      </c>
    </row>
    <row r="2364" spans="3:3" x14ac:dyDescent="0.3">
      <c r="C2364">
        <v>0.36830000000000002</v>
      </c>
    </row>
    <row r="2365" spans="3:3" x14ac:dyDescent="0.3">
      <c r="C2365">
        <v>0.36890000000000001</v>
      </c>
    </row>
    <row r="2366" spans="3:3" x14ac:dyDescent="0.3">
      <c r="C2366">
        <v>0.37009999999999998</v>
      </c>
    </row>
    <row r="2367" spans="3:3" x14ac:dyDescent="0.3">
      <c r="C2367">
        <v>0.37030000000000002</v>
      </c>
    </row>
    <row r="2368" spans="3:3" x14ac:dyDescent="0.3">
      <c r="C2368">
        <v>0.37059999999999998</v>
      </c>
    </row>
    <row r="2369" spans="3:3" x14ac:dyDescent="0.3">
      <c r="C2369">
        <v>0.37140000000000001</v>
      </c>
    </row>
    <row r="2370" spans="3:3" x14ac:dyDescent="0.3">
      <c r="C2370">
        <v>0.3725</v>
      </c>
    </row>
    <row r="2371" spans="3:3" x14ac:dyDescent="0.3">
      <c r="C2371">
        <v>0.37280000000000002</v>
      </c>
    </row>
    <row r="2372" spans="3:3" x14ac:dyDescent="0.3">
      <c r="C2372">
        <v>0.37359999999999999</v>
      </c>
    </row>
    <row r="2373" spans="3:3" x14ac:dyDescent="0.3">
      <c r="C2373">
        <v>0.37509999999999999</v>
      </c>
    </row>
    <row r="2374" spans="3:3" x14ac:dyDescent="0.3">
      <c r="C2374">
        <v>0.37519999999999998</v>
      </c>
    </row>
    <row r="2375" spans="3:3" x14ac:dyDescent="0.3">
      <c r="C2375">
        <v>0.37580000000000002</v>
      </c>
    </row>
    <row r="2376" spans="3:3" x14ac:dyDescent="0.3">
      <c r="C2376">
        <v>0.37590000000000001</v>
      </c>
    </row>
    <row r="2377" spans="3:3" x14ac:dyDescent="0.3">
      <c r="C2377">
        <v>0.37740000000000001</v>
      </c>
    </row>
    <row r="2378" spans="3:3" x14ac:dyDescent="0.3">
      <c r="C2378">
        <v>0.37830000000000003</v>
      </c>
    </row>
    <row r="2379" spans="3:3" x14ac:dyDescent="0.3">
      <c r="C2379">
        <v>0.3785</v>
      </c>
    </row>
    <row r="2380" spans="3:3" x14ac:dyDescent="0.3">
      <c r="C2380">
        <v>0.38030000000000003</v>
      </c>
    </row>
    <row r="2381" spans="3:3" x14ac:dyDescent="0.3">
      <c r="C2381">
        <v>0.38169999999999998</v>
      </c>
    </row>
    <row r="2382" spans="3:3" x14ac:dyDescent="0.3">
      <c r="C2382">
        <v>0.38190000000000002</v>
      </c>
    </row>
    <row r="2383" spans="3:3" x14ac:dyDescent="0.3">
      <c r="C2383">
        <v>0.38200000000000001</v>
      </c>
    </row>
    <row r="2384" spans="3:3" x14ac:dyDescent="0.3">
      <c r="C2384">
        <v>0.38400000000000001</v>
      </c>
    </row>
    <row r="2385" spans="3:3" x14ac:dyDescent="0.3">
      <c r="C2385">
        <v>0.38469999999999999</v>
      </c>
    </row>
    <row r="2386" spans="3:3" x14ac:dyDescent="0.3">
      <c r="C2386">
        <v>0.38479999999999998</v>
      </c>
    </row>
    <row r="2387" spans="3:3" x14ac:dyDescent="0.3">
      <c r="C2387">
        <v>0.38550000000000001</v>
      </c>
    </row>
    <row r="2388" spans="3:3" x14ac:dyDescent="0.3">
      <c r="C2388">
        <v>0.3856</v>
      </c>
    </row>
    <row r="2389" spans="3:3" x14ac:dyDescent="0.3">
      <c r="C2389">
        <v>0.38769999999999999</v>
      </c>
    </row>
    <row r="2390" spans="3:3" x14ac:dyDescent="0.3">
      <c r="C2390">
        <v>0.38819999999999999</v>
      </c>
    </row>
    <row r="2391" spans="3:3" x14ac:dyDescent="0.3">
      <c r="C2391">
        <v>0.39</v>
      </c>
    </row>
    <row r="2392" spans="3:3" x14ac:dyDescent="0.3">
      <c r="C2392">
        <v>0.39050000000000001</v>
      </c>
    </row>
    <row r="2393" spans="3:3" x14ac:dyDescent="0.3">
      <c r="C2393">
        <v>0.39069999999999999</v>
      </c>
    </row>
    <row r="2394" spans="3:3" x14ac:dyDescent="0.3">
      <c r="C2394">
        <v>0.3921</v>
      </c>
    </row>
    <row r="2395" spans="3:3" x14ac:dyDescent="0.3">
      <c r="C2395">
        <v>0.39279999999999998</v>
      </c>
    </row>
    <row r="2396" spans="3:3" x14ac:dyDescent="0.3">
      <c r="C2396">
        <v>0.39389999999999997</v>
      </c>
    </row>
    <row r="2397" spans="3:3" x14ac:dyDescent="0.3">
      <c r="C2397">
        <v>0.39410000000000001</v>
      </c>
    </row>
    <row r="2398" spans="3:3" x14ac:dyDescent="0.3">
      <c r="C2398">
        <v>0.39510000000000001</v>
      </c>
    </row>
    <row r="2399" spans="3:3" x14ac:dyDescent="0.3">
      <c r="C2399">
        <v>0.3952</v>
      </c>
    </row>
    <row r="2400" spans="3:3" x14ac:dyDescent="0.3">
      <c r="C2400">
        <v>0.3962</v>
      </c>
    </row>
    <row r="2401" spans="3:3" x14ac:dyDescent="0.3">
      <c r="C2401">
        <v>0.39660000000000001</v>
      </c>
    </row>
    <row r="2402" spans="3:3" x14ac:dyDescent="0.3">
      <c r="C2402">
        <v>0.39800000000000002</v>
      </c>
    </row>
    <row r="2403" spans="3:3" x14ac:dyDescent="0.3">
      <c r="C2403">
        <v>0.39829999999999999</v>
      </c>
    </row>
    <row r="2404" spans="3:3" x14ac:dyDescent="0.3">
      <c r="C2404">
        <v>0.40029999999999999</v>
      </c>
    </row>
    <row r="2405" spans="3:3" x14ac:dyDescent="0.3">
      <c r="C2405">
        <v>0.40039999999999998</v>
      </c>
    </row>
    <row r="2406" spans="3:3" x14ac:dyDescent="0.3">
      <c r="C2406">
        <v>0.40189999999999998</v>
      </c>
    </row>
    <row r="2407" spans="3:3" x14ac:dyDescent="0.3">
      <c r="C2407">
        <v>0.40329999999999999</v>
      </c>
    </row>
    <row r="2408" spans="3:3" x14ac:dyDescent="0.3">
      <c r="C2408">
        <v>0.40410000000000001</v>
      </c>
    </row>
    <row r="2409" spans="3:3" x14ac:dyDescent="0.3">
      <c r="C2409">
        <v>0.40429999999999999</v>
      </c>
    </row>
    <row r="2410" spans="3:3" x14ac:dyDescent="0.3">
      <c r="C2410">
        <v>0.40479999999999999</v>
      </c>
    </row>
    <row r="2411" spans="3:3" x14ac:dyDescent="0.3">
      <c r="C2411">
        <v>0.40539999999999998</v>
      </c>
    </row>
    <row r="2412" spans="3:3" x14ac:dyDescent="0.3">
      <c r="C2412">
        <v>0.40560000000000002</v>
      </c>
    </row>
    <row r="2413" spans="3:3" x14ac:dyDescent="0.3">
      <c r="C2413">
        <v>0.40579999999999999</v>
      </c>
    </row>
    <row r="2414" spans="3:3" x14ac:dyDescent="0.3">
      <c r="C2414">
        <v>0.40739999999999998</v>
      </c>
    </row>
    <row r="2415" spans="3:3" x14ac:dyDescent="0.3">
      <c r="C2415">
        <v>0.40870000000000001</v>
      </c>
    </row>
    <row r="2416" spans="3:3" x14ac:dyDescent="0.3">
      <c r="C2416">
        <v>0.40889999999999999</v>
      </c>
    </row>
    <row r="2417" spans="3:3" x14ac:dyDescent="0.3">
      <c r="C2417">
        <v>0.40949999999999998</v>
      </c>
    </row>
    <row r="2418" spans="3:3" x14ac:dyDescent="0.3">
      <c r="C2418">
        <v>0.4098</v>
      </c>
    </row>
    <row r="2419" spans="3:3" x14ac:dyDescent="0.3">
      <c r="C2419">
        <v>0.41</v>
      </c>
    </row>
    <row r="2420" spans="3:3" x14ac:dyDescent="0.3">
      <c r="C2420">
        <v>0.41060000000000002</v>
      </c>
    </row>
    <row r="2421" spans="3:3" x14ac:dyDescent="0.3">
      <c r="C2421">
        <v>0.41060000000000002</v>
      </c>
    </row>
    <row r="2422" spans="3:3" x14ac:dyDescent="0.3">
      <c r="C2422">
        <v>0.41070000000000001</v>
      </c>
    </row>
    <row r="2423" spans="3:3" x14ac:dyDescent="0.3">
      <c r="C2423">
        <v>0.41170000000000001</v>
      </c>
    </row>
    <row r="2424" spans="3:3" x14ac:dyDescent="0.3">
      <c r="C2424">
        <v>0.41170000000000001</v>
      </c>
    </row>
    <row r="2425" spans="3:3" x14ac:dyDescent="0.3">
      <c r="C2425">
        <v>0.41249999999999998</v>
      </c>
    </row>
    <row r="2426" spans="3:3" x14ac:dyDescent="0.3">
      <c r="C2426">
        <v>0.41339999999999999</v>
      </c>
    </row>
    <row r="2427" spans="3:3" x14ac:dyDescent="0.3">
      <c r="C2427">
        <v>0.41339999999999999</v>
      </c>
    </row>
    <row r="2428" spans="3:3" x14ac:dyDescent="0.3">
      <c r="C2428">
        <v>0.41349999999999998</v>
      </c>
    </row>
    <row r="2429" spans="3:3" x14ac:dyDescent="0.3">
      <c r="C2429">
        <v>0.41360000000000002</v>
      </c>
    </row>
    <row r="2430" spans="3:3" x14ac:dyDescent="0.3">
      <c r="C2430">
        <v>0.41439999999999999</v>
      </c>
    </row>
    <row r="2431" spans="3:3" x14ac:dyDescent="0.3">
      <c r="C2431">
        <v>0.41470000000000001</v>
      </c>
    </row>
    <row r="2432" spans="3:3" x14ac:dyDescent="0.3">
      <c r="C2432">
        <v>0.4148</v>
      </c>
    </row>
    <row r="2433" spans="3:3" x14ac:dyDescent="0.3">
      <c r="C2433">
        <v>0.41549999999999998</v>
      </c>
    </row>
    <row r="2434" spans="3:3" x14ac:dyDescent="0.3">
      <c r="C2434">
        <v>0.41610000000000003</v>
      </c>
    </row>
    <row r="2435" spans="3:3" x14ac:dyDescent="0.3">
      <c r="C2435">
        <v>0.41739999999999999</v>
      </c>
    </row>
    <row r="2436" spans="3:3" x14ac:dyDescent="0.3">
      <c r="C2436">
        <v>0.4178</v>
      </c>
    </row>
    <row r="2437" spans="3:3" x14ac:dyDescent="0.3">
      <c r="C2437">
        <v>0.41810000000000003</v>
      </c>
    </row>
    <row r="2438" spans="3:3" x14ac:dyDescent="0.3">
      <c r="C2438">
        <v>0.41849999999999998</v>
      </c>
    </row>
    <row r="2439" spans="3:3" x14ac:dyDescent="0.3">
      <c r="C2439">
        <v>0.41980000000000001</v>
      </c>
    </row>
    <row r="2440" spans="3:3" x14ac:dyDescent="0.3">
      <c r="C2440">
        <v>0.42230000000000001</v>
      </c>
    </row>
    <row r="2441" spans="3:3" x14ac:dyDescent="0.3">
      <c r="C2441">
        <v>0.4234</v>
      </c>
    </row>
    <row r="2442" spans="3:3" x14ac:dyDescent="0.3">
      <c r="C2442">
        <v>0.42580000000000001</v>
      </c>
    </row>
    <row r="2443" spans="3:3" x14ac:dyDescent="0.3">
      <c r="C2443">
        <v>0.42659999999999998</v>
      </c>
    </row>
    <row r="2444" spans="3:3" x14ac:dyDescent="0.3">
      <c r="C2444">
        <v>0.42659999999999998</v>
      </c>
    </row>
    <row r="2445" spans="3:3" x14ac:dyDescent="0.3">
      <c r="C2445">
        <v>0.42720000000000002</v>
      </c>
    </row>
    <row r="2446" spans="3:3" x14ac:dyDescent="0.3">
      <c r="C2446">
        <v>0.42730000000000001</v>
      </c>
    </row>
    <row r="2447" spans="3:3" x14ac:dyDescent="0.3">
      <c r="C2447">
        <v>0.4274</v>
      </c>
    </row>
    <row r="2448" spans="3:3" x14ac:dyDescent="0.3">
      <c r="C2448">
        <v>0.42899999999999999</v>
      </c>
    </row>
    <row r="2449" spans="3:3" x14ac:dyDescent="0.3">
      <c r="C2449">
        <v>0.43009999999999998</v>
      </c>
    </row>
    <row r="2450" spans="3:3" x14ac:dyDescent="0.3">
      <c r="C2450">
        <v>0.43149999999999999</v>
      </c>
    </row>
    <row r="2451" spans="3:3" x14ac:dyDescent="0.3">
      <c r="C2451">
        <v>0.43169999999999997</v>
      </c>
    </row>
    <row r="2452" spans="3:3" x14ac:dyDescent="0.3">
      <c r="C2452">
        <v>0.43169999999999997</v>
      </c>
    </row>
    <row r="2453" spans="3:3" x14ac:dyDescent="0.3">
      <c r="C2453">
        <v>0.43180000000000002</v>
      </c>
    </row>
    <row r="2454" spans="3:3" x14ac:dyDescent="0.3">
      <c r="C2454">
        <v>0.43219999999999997</v>
      </c>
    </row>
    <row r="2455" spans="3:3" x14ac:dyDescent="0.3">
      <c r="C2455">
        <v>0.43230000000000002</v>
      </c>
    </row>
    <row r="2456" spans="3:3" x14ac:dyDescent="0.3">
      <c r="C2456">
        <v>0.43259999999999998</v>
      </c>
    </row>
    <row r="2457" spans="3:3" x14ac:dyDescent="0.3">
      <c r="C2457">
        <v>0.43319999999999997</v>
      </c>
    </row>
    <row r="2458" spans="3:3" x14ac:dyDescent="0.3">
      <c r="C2458">
        <v>0.43380000000000002</v>
      </c>
    </row>
    <row r="2459" spans="3:3" x14ac:dyDescent="0.3">
      <c r="C2459">
        <v>0.43459999999999999</v>
      </c>
    </row>
    <row r="2460" spans="3:3" x14ac:dyDescent="0.3">
      <c r="C2460">
        <v>0.43530000000000002</v>
      </c>
    </row>
    <row r="2461" spans="3:3" x14ac:dyDescent="0.3">
      <c r="C2461">
        <v>0.4355</v>
      </c>
    </row>
    <row r="2462" spans="3:3" x14ac:dyDescent="0.3">
      <c r="C2462">
        <v>0.43709999999999999</v>
      </c>
    </row>
    <row r="2463" spans="3:3" x14ac:dyDescent="0.3">
      <c r="C2463">
        <v>0.43740000000000001</v>
      </c>
    </row>
    <row r="2464" spans="3:3" x14ac:dyDescent="0.3">
      <c r="C2464">
        <v>0.43780000000000002</v>
      </c>
    </row>
    <row r="2465" spans="3:3" x14ac:dyDescent="0.3">
      <c r="C2465">
        <v>0.438</v>
      </c>
    </row>
    <row r="2466" spans="3:3" x14ac:dyDescent="0.3">
      <c r="C2466">
        <v>0.43809999999999999</v>
      </c>
    </row>
    <row r="2467" spans="3:3" x14ac:dyDescent="0.3">
      <c r="C2467">
        <v>0.4385</v>
      </c>
    </row>
    <row r="2468" spans="3:3" x14ac:dyDescent="0.3">
      <c r="C2468">
        <v>0.4395</v>
      </c>
    </row>
    <row r="2469" spans="3:3" x14ac:dyDescent="0.3">
      <c r="C2469">
        <v>0.43980000000000002</v>
      </c>
    </row>
    <row r="2470" spans="3:3" x14ac:dyDescent="0.3">
      <c r="C2470">
        <v>0.44</v>
      </c>
    </row>
    <row r="2471" spans="3:3" x14ac:dyDescent="0.3">
      <c r="C2471">
        <v>0.44</v>
      </c>
    </row>
    <row r="2472" spans="3:3" x14ac:dyDescent="0.3">
      <c r="C2472">
        <v>0.44109999999999999</v>
      </c>
    </row>
    <row r="2473" spans="3:3" x14ac:dyDescent="0.3">
      <c r="C2473">
        <v>0.44209999999999999</v>
      </c>
    </row>
    <row r="2474" spans="3:3" x14ac:dyDescent="0.3">
      <c r="C2474">
        <v>0.44219999999999998</v>
      </c>
    </row>
    <row r="2475" spans="3:3" x14ac:dyDescent="0.3">
      <c r="C2475">
        <v>0.44269999999999998</v>
      </c>
    </row>
    <row r="2476" spans="3:3" x14ac:dyDescent="0.3">
      <c r="C2476">
        <v>0.44379999999999997</v>
      </c>
    </row>
    <row r="2477" spans="3:3" x14ac:dyDescent="0.3">
      <c r="C2477">
        <v>0.44500000000000001</v>
      </c>
    </row>
    <row r="2478" spans="3:3" x14ac:dyDescent="0.3">
      <c r="C2478">
        <v>0.44550000000000001</v>
      </c>
    </row>
    <row r="2479" spans="3:3" x14ac:dyDescent="0.3">
      <c r="C2479">
        <v>0.44629999999999997</v>
      </c>
    </row>
    <row r="2480" spans="3:3" x14ac:dyDescent="0.3">
      <c r="C2480">
        <v>0.44640000000000002</v>
      </c>
    </row>
    <row r="2481" spans="3:3" x14ac:dyDescent="0.3">
      <c r="C2481">
        <v>0.44769999999999999</v>
      </c>
    </row>
    <row r="2482" spans="3:3" x14ac:dyDescent="0.3">
      <c r="C2482">
        <v>0.44790000000000002</v>
      </c>
    </row>
    <row r="2483" spans="3:3" x14ac:dyDescent="0.3">
      <c r="C2483">
        <v>0.44840000000000002</v>
      </c>
    </row>
    <row r="2484" spans="3:3" x14ac:dyDescent="0.3">
      <c r="C2484">
        <v>0.44840000000000002</v>
      </c>
    </row>
    <row r="2485" spans="3:3" x14ac:dyDescent="0.3">
      <c r="C2485">
        <v>0.44890000000000002</v>
      </c>
    </row>
    <row r="2486" spans="3:3" x14ac:dyDescent="0.3">
      <c r="C2486">
        <v>0.45229999999999998</v>
      </c>
    </row>
    <row r="2487" spans="3:3" x14ac:dyDescent="0.3">
      <c r="C2487">
        <v>0.45440000000000003</v>
      </c>
    </row>
    <row r="2488" spans="3:3" x14ac:dyDescent="0.3">
      <c r="C2488">
        <v>0.45479999999999998</v>
      </c>
    </row>
    <row r="2489" spans="3:3" x14ac:dyDescent="0.3">
      <c r="C2489">
        <v>0.45619999999999999</v>
      </c>
    </row>
    <row r="2490" spans="3:3" x14ac:dyDescent="0.3">
      <c r="C2490">
        <v>0.45689999999999997</v>
      </c>
    </row>
    <row r="2491" spans="3:3" x14ac:dyDescent="0.3">
      <c r="C2491">
        <v>0.45750000000000002</v>
      </c>
    </row>
    <row r="2492" spans="3:3" x14ac:dyDescent="0.3">
      <c r="C2492">
        <v>0.4592</v>
      </c>
    </row>
    <row r="2493" spans="3:3" x14ac:dyDescent="0.3">
      <c r="C2493">
        <v>0.4597</v>
      </c>
    </row>
    <row r="2494" spans="3:3" x14ac:dyDescent="0.3">
      <c r="C2494">
        <v>0.45989999999999998</v>
      </c>
    </row>
    <row r="2495" spans="3:3" x14ac:dyDescent="0.3">
      <c r="C2495">
        <v>0.46029999999999999</v>
      </c>
    </row>
    <row r="2496" spans="3:3" x14ac:dyDescent="0.3">
      <c r="C2496">
        <v>0.46039999999999998</v>
      </c>
    </row>
    <row r="2497" spans="3:3" x14ac:dyDescent="0.3">
      <c r="C2497">
        <v>0.4612</v>
      </c>
    </row>
    <row r="2498" spans="3:3" x14ac:dyDescent="0.3">
      <c r="C2498">
        <v>0.46279999999999999</v>
      </c>
    </row>
    <row r="2499" spans="3:3" x14ac:dyDescent="0.3">
      <c r="C2499">
        <v>0.46300000000000002</v>
      </c>
    </row>
    <row r="2500" spans="3:3" x14ac:dyDescent="0.3">
      <c r="C2500">
        <v>0.46429999999999999</v>
      </c>
    </row>
    <row r="2501" spans="3:3" x14ac:dyDescent="0.3">
      <c r="C2501">
        <v>0.46450000000000002</v>
      </c>
    </row>
    <row r="2502" spans="3:3" x14ac:dyDescent="0.3">
      <c r="C2502">
        <v>0.46510000000000001</v>
      </c>
    </row>
    <row r="2503" spans="3:3" x14ac:dyDescent="0.3">
      <c r="C2503">
        <v>0.46650000000000003</v>
      </c>
    </row>
    <row r="2504" spans="3:3" x14ac:dyDescent="0.3">
      <c r="C2504">
        <v>0.46660000000000001</v>
      </c>
    </row>
    <row r="2505" spans="3:3" x14ac:dyDescent="0.3">
      <c r="C2505">
        <v>0.4667</v>
      </c>
    </row>
    <row r="2506" spans="3:3" x14ac:dyDescent="0.3">
      <c r="C2506">
        <v>0.46700000000000003</v>
      </c>
    </row>
    <row r="2507" spans="3:3" x14ac:dyDescent="0.3">
      <c r="C2507">
        <v>0.46810000000000002</v>
      </c>
    </row>
    <row r="2508" spans="3:3" x14ac:dyDescent="0.3">
      <c r="C2508">
        <v>0.46850000000000003</v>
      </c>
    </row>
    <row r="2509" spans="3:3" x14ac:dyDescent="0.3">
      <c r="C2509">
        <v>0.46899999999999997</v>
      </c>
    </row>
    <row r="2510" spans="3:3" x14ac:dyDescent="0.3">
      <c r="C2510">
        <v>0.4718</v>
      </c>
    </row>
    <row r="2511" spans="3:3" x14ac:dyDescent="0.3">
      <c r="C2511">
        <v>0.47299999999999998</v>
      </c>
    </row>
    <row r="2512" spans="3:3" x14ac:dyDescent="0.3">
      <c r="C2512">
        <v>0.47339999999999999</v>
      </c>
    </row>
    <row r="2513" spans="3:3" x14ac:dyDescent="0.3">
      <c r="C2513">
        <v>0.4738</v>
      </c>
    </row>
    <row r="2514" spans="3:3" x14ac:dyDescent="0.3">
      <c r="C2514">
        <v>0.47649999999999998</v>
      </c>
    </row>
    <row r="2515" spans="3:3" x14ac:dyDescent="0.3">
      <c r="C2515">
        <v>0.47670000000000001</v>
      </c>
    </row>
    <row r="2516" spans="3:3" x14ac:dyDescent="0.3">
      <c r="C2516">
        <v>0.4778</v>
      </c>
    </row>
    <row r="2517" spans="3:3" x14ac:dyDescent="0.3">
      <c r="C2517">
        <v>0.4793</v>
      </c>
    </row>
    <row r="2518" spans="3:3" x14ac:dyDescent="0.3">
      <c r="C2518">
        <v>0.48170000000000002</v>
      </c>
    </row>
    <row r="2519" spans="3:3" x14ac:dyDescent="0.3">
      <c r="C2519">
        <v>0.48259999999999997</v>
      </c>
    </row>
    <row r="2520" spans="3:3" x14ac:dyDescent="0.3">
      <c r="C2520">
        <v>0.48330000000000001</v>
      </c>
    </row>
    <row r="2521" spans="3:3" x14ac:dyDescent="0.3">
      <c r="C2521">
        <v>0.48559999999999998</v>
      </c>
    </row>
    <row r="2522" spans="3:3" x14ac:dyDescent="0.3">
      <c r="C2522">
        <v>0.48759999999999998</v>
      </c>
    </row>
    <row r="2523" spans="3:3" x14ac:dyDescent="0.3">
      <c r="C2523">
        <v>0.48770000000000002</v>
      </c>
    </row>
    <row r="2524" spans="3:3" x14ac:dyDescent="0.3">
      <c r="C2524">
        <v>0.48809999999999998</v>
      </c>
    </row>
    <row r="2525" spans="3:3" x14ac:dyDescent="0.3">
      <c r="C2525">
        <v>0.49080000000000001</v>
      </c>
    </row>
    <row r="2526" spans="3:3" x14ac:dyDescent="0.3">
      <c r="C2526">
        <v>0.4909</v>
      </c>
    </row>
    <row r="2527" spans="3:3" x14ac:dyDescent="0.3">
      <c r="C2527">
        <v>0.49390000000000001</v>
      </c>
    </row>
    <row r="2528" spans="3:3" x14ac:dyDescent="0.3">
      <c r="C2528">
        <v>0.49530000000000002</v>
      </c>
    </row>
    <row r="2529" spans="3:3" x14ac:dyDescent="0.3">
      <c r="C2529">
        <v>0.49530000000000002</v>
      </c>
    </row>
    <row r="2530" spans="3:3" x14ac:dyDescent="0.3">
      <c r="C2530">
        <v>0.4955</v>
      </c>
    </row>
    <row r="2531" spans="3:3" x14ac:dyDescent="0.3">
      <c r="C2531">
        <v>0.49680000000000002</v>
      </c>
    </row>
    <row r="2532" spans="3:3" x14ac:dyDescent="0.3">
      <c r="C2532">
        <v>0.49690000000000001</v>
      </c>
    </row>
    <row r="2533" spans="3:3" x14ac:dyDescent="0.3">
      <c r="C2533">
        <v>0.49859999999999999</v>
      </c>
    </row>
    <row r="2534" spans="3:3" x14ac:dyDescent="0.3">
      <c r="C2534">
        <v>0.49869999999999998</v>
      </c>
    </row>
    <row r="2535" spans="3:3" x14ac:dyDescent="0.3">
      <c r="C2535">
        <v>0.49959999999999999</v>
      </c>
    </row>
    <row r="2536" spans="3:3" x14ac:dyDescent="0.3">
      <c r="C2536">
        <v>0.50060000000000004</v>
      </c>
    </row>
    <row r="2537" spans="3:3" x14ac:dyDescent="0.3">
      <c r="C2537">
        <v>0.50239999999999996</v>
      </c>
    </row>
    <row r="2538" spans="3:3" x14ac:dyDescent="0.3">
      <c r="C2538">
        <v>0.505</v>
      </c>
    </row>
    <row r="2539" spans="3:3" x14ac:dyDescent="0.3">
      <c r="C2539">
        <v>0.50760000000000005</v>
      </c>
    </row>
    <row r="2540" spans="3:3" x14ac:dyDescent="0.3">
      <c r="C2540">
        <v>0.50780000000000003</v>
      </c>
    </row>
    <row r="2541" spans="3:3" x14ac:dyDescent="0.3">
      <c r="C2541">
        <v>0.50880000000000003</v>
      </c>
    </row>
    <row r="2542" spans="3:3" x14ac:dyDescent="0.3">
      <c r="C2542">
        <v>0.50980000000000003</v>
      </c>
    </row>
    <row r="2543" spans="3:3" x14ac:dyDescent="0.3">
      <c r="C2543">
        <v>0.51049999999999995</v>
      </c>
    </row>
    <row r="2544" spans="3:3" x14ac:dyDescent="0.3">
      <c r="C2544">
        <v>0.51100000000000001</v>
      </c>
    </row>
    <row r="2545" spans="3:3" x14ac:dyDescent="0.3">
      <c r="C2545">
        <v>0.5111</v>
      </c>
    </row>
    <row r="2546" spans="3:3" x14ac:dyDescent="0.3">
      <c r="C2546">
        <v>0.51739999999999997</v>
      </c>
    </row>
    <row r="2547" spans="3:3" x14ac:dyDescent="0.3">
      <c r="C2547">
        <v>0.5181</v>
      </c>
    </row>
    <row r="2548" spans="3:3" x14ac:dyDescent="0.3">
      <c r="C2548">
        <v>0.51819999999999999</v>
      </c>
    </row>
    <row r="2549" spans="3:3" x14ac:dyDescent="0.3">
      <c r="C2549">
        <v>0.51929999999999998</v>
      </c>
    </row>
    <row r="2550" spans="3:3" x14ac:dyDescent="0.3">
      <c r="C2550">
        <v>0.51970000000000005</v>
      </c>
    </row>
    <row r="2551" spans="3:3" x14ac:dyDescent="0.3">
      <c r="C2551">
        <v>0.52049999999999996</v>
      </c>
    </row>
    <row r="2552" spans="3:3" x14ac:dyDescent="0.3">
      <c r="C2552">
        <v>0.52139999999999997</v>
      </c>
    </row>
    <row r="2553" spans="3:3" x14ac:dyDescent="0.3">
      <c r="C2553">
        <v>0.52300000000000002</v>
      </c>
    </row>
    <row r="2554" spans="3:3" x14ac:dyDescent="0.3">
      <c r="C2554">
        <v>0.52410000000000001</v>
      </c>
    </row>
    <row r="2555" spans="3:3" x14ac:dyDescent="0.3">
      <c r="C2555">
        <v>0.5242</v>
      </c>
    </row>
    <row r="2556" spans="3:3" x14ac:dyDescent="0.3">
      <c r="C2556">
        <v>0.52470000000000006</v>
      </c>
    </row>
    <row r="2557" spans="3:3" x14ac:dyDescent="0.3">
      <c r="C2557">
        <v>0.52490000000000003</v>
      </c>
    </row>
    <row r="2558" spans="3:3" x14ac:dyDescent="0.3">
      <c r="C2558">
        <v>0.5262</v>
      </c>
    </row>
    <row r="2559" spans="3:3" x14ac:dyDescent="0.3">
      <c r="C2559">
        <v>0.5262</v>
      </c>
    </row>
    <row r="2560" spans="3:3" x14ac:dyDescent="0.3">
      <c r="C2560">
        <v>0.52629999999999999</v>
      </c>
    </row>
    <row r="2561" spans="3:3" x14ac:dyDescent="0.3">
      <c r="C2561">
        <v>0.52810000000000001</v>
      </c>
    </row>
    <row r="2562" spans="3:3" x14ac:dyDescent="0.3">
      <c r="C2562">
        <v>0.52890000000000004</v>
      </c>
    </row>
    <row r="2563" spans="3:3" x14ac:dyDescent="0.3">
      <c r="C2563">
        <v>0.52890000000000004</v>
      </c>
    </row>
    <row r="2564" spans="3:3" x14ac:dyDescent="0.3">
      <c r="C2564">
        <v>0.52939999999999998</v>
      </c>
    </row>
    <row r="2565" spans="3:3" x14ac:dyDescent="0.3">
      <c r="C2565">
        <v>0.53159999999999996</v>
      </c>
    </row>
    <row r="2566" spans="3:3" x14ac:dyDescent="0.3">
      <c r="C2566">
        <v>0.53300000000000003</v>
      </c>
    </row>
    <row r="2567" spans="3:3" x14ac:dyDescent="0.3">
      <c r="C2567">
        <v>0.53339999999999999</v>
      </c>
    </row>
    <row r="2568" spans="3:3" x14ac:dyDescent="0.3">
      <c r="C2568">
        <v>0.53369999999999995</v>
      </c>
    </row>
    <row r="2569" spans="3:3" x14ac:dyDescent="0.3">
      <c r="C2569">
        <v>0.53620000000000001</v>
      </c>
    </row>
    <row r="2570" spans="3:3" x14ac:dyDescent="0.3">
      <c r="C2570">
        <v>0.54120000000000001</v>
      </c>
    </row>
    <row r="2571" spans="3:3" x14ac:dyDescent="0.3">
      <c r="C2571">
        <v>0.54159999999999997</v>
      </c>
    </row>
    <row r="2572" spans="3:3" x14ac:dyDescent="0.3">
      <c r="C2572">
        <v>0.54290000000000005</v>
      </c>
    </row>
    <row r="2573" spans="3:3" x14ac:dyDescent="0.3">
      <c r="C2573">
        <v>0.54300000000000004</v>
      </c>
    </row>
    <row r="2574" spans="3:3" x14ac:dyDescent="0.3">
      <c r="C2574">
        <v>0.54449999999999998</v>
      </c>
    </row>
    <row r="2575" spans="3:3" x14ac:dyDescent="0.3">
      <c r="C2575">
        <v>0.54490000000000005</v>
      </c>
    </row>
    <row r="2576" spans="3:3" x14ac:dyDescent="0.3">
      <c r="C2576">
        <v>0.54559999999999997</v>
      </c>
    </row>
    <row r="2577" spans="3:3" x14ac:dyDescent="0.3">
      <c r="C2577">
        <v>0.5464</v>
      </c>
    </row>
    <row r="2578" spans="3:3" x14ac:dyDescent="0.3">
      <c r="C2578">
        <v>0.54700000000000004</v>
      </c>
    </row>
    <row r="2579" spans="3:3" x14ac:dyDescent="0.3">
      <c r="C2579">
        <v>0.54830000000000001</v>
      </c>
    </row>
    <row r="2580" spans="3:3" x14ac:dyDescent="0.3">
      <c r="C2580">
        <v>0.55020000000000002</v>
      </c>
    </row>
    <row r="2581" spans="3:3" x14ac:dyDescent="0.3">
      <c r="C2581">
        <v>0.55169999999999997</v>
      </c>
    </row>
    <row r="2582" spans="3:3" x14ac:dyDescent="0.3">
      <c r="C2582">
        <v>0.5524</v>
      </c>
    </row>
    <row r="2583" spans="3:3" x14ac:dyDescent="0.3">
      <c r="C2583">
        <v>0.55559999999999998</v>
      </c>
    </row>
    <row r="2584" spans="3:3" x14ac:dyDescent="0.3">
      <c r="C2584">
        <v>0.55579999999999996</v>
      </c>
    </row>
    <row r="2585" spans="3:3" x14ac:dyDescent="0.3">
      <c r="C2585">
        <v>0.55589999999999995</v>
      </c>
    </row>
    <row r="2586" spans="3:3" x14ac:dyDescent="0.3">
      <c r="C2586">
        <v>0.55869999999999997</v>
      </c>
    </row>
    <row r="2587" spans="3:3" x14ac:dyDescent="0.3">
      <c r="C2587">
        <v>0.55969999999999998</v>
      </c>
    </row>
    <row r="2588" spans="3:3" x14ac:dyDescent="0.3">
      <c r="C2588">
        <v>0.56000000000000005</v>
      </c>
    </row>
    <row r="2589" spans="3:3" x14ac:dyDescent="0.3">
      <c r="C2589">
        <v>0.56030000000000002</v>
      </c>
    </row>
    <row r="2590" spans="3:3" x14ac:dyDescent="0.3">
      <c r="C2590">
        <v>0.56230000000000002</v>
      </c>
    </row>
    <row r="2591" spans="3:3" x14ac:dyDescent="0.3">
      <c r="C2591">
        <v>0.56279999999999997</v>
      </c>
    </row>
    <row r="2592" spans="3:3" x14ac:dyDescent="0.3">
      <c r="C2592">
        <v>0.56359999999999999</v>
      </c>
    </row>
    <row r="2593" spans="3:3" x14ac:dyDescent="0.3">
      <c r="C2593">
        <v>0.56830000000000003</v>
      </c>
    </row>
    <row r="2594" spans="3:3" x14ac:dyDescent="0.3">
      <c r="C2594">
        <v>0.57199999999999995</v>
      </c>
    </row>
    <row r="2595" spans="3:3" x14ac:dyDescent="0.3">
      <c r="C2595">
        <v>0.57330000000000003</v>
      </c>
    </row>
    <row r="2596" spans="3:3" x14ac:dyDescent="0.3">
      <c r="C2596">
        <v>0.5746</v>
      </c>
    </row>
    <row r="2597" spans="3:3" x14ac:dyDescent="0.3">
      <c r="C2597">
        <v>0.58079999999999998</v>
      </c>
    </row>
    <row r="2598" spans="3:3" x14ac:dyDescent="0.3">
      <c r="C2598">
        <v>0.58330000000000004</v>
      </c>
    </row>
    <row r="2599" spans="3:3" x14ac:dyDescent="0.3">
      <c r="C2599">
        <v>0.58340000000000003</v>
      </c>
    </row>
    <row r="2600" spans="3:3" x14ac:dyDescent="0.3">
      <c r="C2600">
        <v>0.58389999999999997</v>
      </c>
    </row>
    <row r="2601" spans="3:3" x14ac:dyDescent="0.3">
      <c r="C2601">
        <v>0.5857</v>
      </c>
    </row>
    <row r="2602" spans="3:3" x14ac:dyDescent="0.3">
      <c r="C2602">
        <v>0.58840000000000003</v>
      </c>
    </row>
    <row r="2603" spans="3:3" x14ac:dyDescent="0.3">
      <c r="C2603">
        <v>0.58930000000000005</v>
      </c>
    </row>
    <row r="2604" spans="3:3" x14ac:dyDescent="0.3">
      <c r="C2604">
        <v>0.58960000000000001</v>
      </c>
    </row>
    <row r="2605" spans="3:3" x14ac:dyDescent="0.3">
      <c r="C2605">
        <v>0.5897</v>
      </c>
    </row>
    <row r="2606" spans="3:3" x14ac:dyDescent="0.3">
      <c r="C2606">
        <v>0.59009999999999996</v>
      </c>
    </row>
    <row r="2607" spans="3:3" x14ac:dyDescent="0.3">
      <c r="C2607">
        <v>0.59319999999999995</v>
      </c>
    </row>
    <row r="2608" spans="3:3" x14ac:dyDescent="0.3">
      <c r="C2608">
        <v>0.59789999999999999</v>
      </c>
    </row>
    <row r="2609" spans="3:3" x14ac:dyDescent="0.3">
      <c r="C2609">
        <v>0.60509999999999997</v>
      </c>
    </row>
    <row r="2610" spans="3:3" x14ac:dyDescent="0.3">
      <c r="C2610">
        <v>0.60580000000000001</v>
      </c>
    </row>
    <row r="2611" spans="3:3" x14ac:dyDescent="0.3">
      <c r="C2611">
        <v>0.60770000000000002</v>
      </c>
    </row>
    <row r="2612" spans="3:3" x14ac:dyDescent="0.3">
      <c r="C2612">
        <v>0.60799999999999998</v>
      </c>
    </row>
    <row r="2613" spans="3:3" x14ac:dyDescent="0.3">
      <c r="C2613">
        <v>0.60960000000000003</v>
      </c>
    </row>
    <row r="2614" spans="3:3" x14ac:dyDescent="0.3">
      <c r="C2614">
        <v>0.61040000000000005</v>
      </c>
    </row>
    <row r="2615" spans="3:3" x14ac:dyDescent="0.3">
      <c r="C2615">
        <v>0.61219999999999997</v>
      </c>
    </row>
    <row r="2616" spans="3:3" x14ac:dyDescent="0.3">
      <c r="C2616">
        <v>0.61370000000000002</v>
      </c>
    </row>
    <row r="2617" spans="3:3" x14ac:dyDescent="0.3">
      <c r="C2617">
        <v>0.61429999999999996</v>
      </c>
    </row>
    <row r="2618" spans="3:3" x14ac:dyDescent="0.3">
      <c r="C2618">
        <v>0.61680000000000001</v>
      </c>
    </row>
    <row r="2619" spans="3:3" x14ac:dyDescent="0.3">
      <c r="C2619">
        <v>0.61809999999999998</v>
      </c>
    </row>
    <row r="2620" spans="3:3" x14ac:dyDescent="0.3">
      <c r="C2620">
        <v>0.62219999999999998</v>
      </c>
    </row>
    <row r="2621" spans="3:3" x14ac:dyDescent="0.3">
      <c r="C2621">
        <v>0.62739999999999996</v>
      </c>
    </row>
    <row r="2622" spans="3:3" x14ac:dyDescent="0.3">
      <c r="C2622">
        <v>0.63160000000000005</v>
      </c>
    </row>
    <row r="2623" spans="3:3" x14ac:dyDescent="0.3">
      <c r="C2623">
        <v>0.63249999999999995</v>
      </c>
    </row>
    <row r="2624" spans="3:3" x14ac:dyDescent="0.3">
      <c r="C2624">
        <v>0.63360000000000005</v>
      </c>
    </row>
    <row r="2625" spans="3:3" x14ac:dyDescent="0.3">
      <c r="C2625">
        <v>0.6472</v>
      </c>
    </row>
    <row r="2626" spans="3:3" x14ac:dyDescent="0.3">
      <c r="C2626">
        <v>0.64810000000000001</v>
      </c>
    </row>
    <row r="2627" spans="3:3" x14ac:dyDescent="0.3">
      <c r="C2627">
        <v>0.65180000000000005</v>
      </c>
    </row>
    <row r="2628" spans="3:3" x14ac:dyDescent="0.3">
      <c r="C2628">
        <v>0.65259999999999996</v>
      </c>
    </row>
    <row r="2629" spans="3:3" x14ac:dyDescent="0.3">
      <c r="C2629">
        <v>0.6552</v>
      </c>
    </row>
    <row r="2630" spans="3:3" x14ac:dyDescent="0.3">
      <c r="C2630">
        <v>0.65529999999999999</v>
      </c>
    </row>
    <row r="2631" spans="3:3" x14ac:dyDescent="0.3">
      <c r="C2631">
        <v>0.65710000000000002</v>
      </c>
    </row>
    <row r="2632" spans="3:3" x14ac:dyDescent="0.3">
      <c r="C2632">
        <v>0.65959999999999996</v>
      </c>
    </row>
    <row r="2633" spans="3:3" x14ac:dyDescent="0.3">
      <c r="C2633">
        <v>0.66100000000000003</v>
      </c>
    </row>
    <row r="2634" spans="3:3" x14ac:dyDescent="0.3">
      <c r="C2634">
        <v>0.66349999999999998</v>
      </c>
    </row>
    <row r="2635" spans="3:3" x14ac:dyDescent="0.3">
      <c r="C2635">
        <v>0.66849999999999998</v>
      </c>
    </row>
    <row r="2636" spans="3:3" x14ac:dyDescent="0.3">
      <c r="C2636">
        <v>0.67059999999999997</v>
      </c>
    </row>
    <row r="2637" spans="3:3" x14ac:dyDescent="0.3">
      <c r="C2637">
        <v>0.67490000000000006</v>
      </c>
    </row>
    <row r="2638" spans="3:3" x14ac:dyDescent="0.3">
      <c r="C2638">
        <v>0.67630000000000001</v>
      </c>
    </row>
    <row r="2639" spans="3:3" x14ac:dyDescent="0.3">
      <c r="C2639">
        <v>0.67730000000000001</v>
      </c>
    </row>
    <row r="2640" spans="3:3" x14ac:dyDescent="0.3">
      <c r="C2640">
        <v>0.67830000000000001</v>
      </c>
    </row>
    <row r="2641" spans="3:3" x14ac:dyDescent="0.3">
      <c r="C2641">
        <v>0.68</v>
      </c>
    </row>
    <row r="2642" spans="3:3" x14ac:dyDescent="0.3">
      <c r="C2642">
        <v>0.68259999999999998</v>
      </c>
    </row>
    <row r="2643" spans="3:3" x14ac:dyDescent="0.3">
      <c r="C2643">
        <v>0.68630000000000002</v>
      </c>
    </row>
    <row r="2644" spans="3:3" x14ac:dyDescent="0.3">
      <c r="C2644">
        <v>0.68769999999999998</v>
      </c>
    </row>
    <row r="2645" spans="3:3" x14ac:dyDescent="0.3">
      <c r="C2645">
        <v>0.69520000000000004</v>
      </c>
    </row>
    <row r="2646" spans="3:3" x14ac:dyDescent="0.3">
      <c r="C2646">
        <v>0.69910000000000005</v>
      </c>
    </row>
    <row r="2647" spans="3:3" x14ac:dyDescent="0.3">
      <c r="C2647">
        <v>0.69969999999999999</v>
      </c>
    </row>
    <row r="2648" spans="3:3" x14ac:dyDescent="0.3">
      <c r="C2648">
        <v>0.70099999999999996</v>
      </c>
    </row>
    <row r="2649" spans="3:3" x14ac:dyDescent="0.3">
      <c r="C2649">
        <v>0.70440000000000003</v>
      </c>
    </row>
    <row r="2650" spans="3:3" x14ac:dyDescent="0.3">
      <c r="C2650">
        <v>0.7046</v>
      </c>
    </row>
    <row r="2651" spans="3:3" x14ac:dyDescent="0.3">
      <c r="C2651">
        <v>0.70479999999999998</v>
      </c>
    </row>
    <row r="2652" spans="3:3" x14ac:dyDescent="0.3">
      <c r="C2652">
        <v>0.70550000000000002</v>
      </c>
    </row>
    <row r="2653" spans="3:3" x14ac:dyDescent="0.3">
      <c r="C2653">
        <v>0.70609999999999995</v>
      </c>
    </row>
    <row r="2654" spans="3:3" x14ac:dyDescent="0.3">
      <c r="C2654">
        <v>0.70760000000000001</v>
      </c>
    </row>
    <row r="2655" spans="3:3" x14ac:dyDescent="0.3">
      <c r="C2655">
        <v>0.7087</v>
      </c>
    </row>
    <row r="2656" spans="3:3" x14ac:dyDescent="0.3">
      <c r="C2656">
        <v>0.70899999999999996</v>
      </c>
    </row>
    <row r="2657" spans="3:3" x14ac:dyDescent="0.3">
      <c r="C2657">
        <v>0.71340000000000003</v>
      </c>
    </row>
    <row r="2658" spans="3:3" x14ac:dyDescent="0.3">
      <c r="C2658">
        <v>0.71519999999999995</v>
      </c>
    </row>
    <row r="2659" spans="3:3" x14ac:dyDescent="0.3">
      <c r="C2659">
        <v>0.71799999999999997</v>
      </c>
    </row>
    <row r="2660" spans="3:3" x14ac:dyDescent="0.3">
      <c r="C2660">
        <v>0.72</v>
      </c>
    </row>
    <row r="2661" spans="3:3" x14ac:dyDescent="0.3">
      <c r="C2661">
        <v>0.72009999999999996</v>
      </c>
    </row>
    <row r="2662" spans="3:3" x14ac:dyDescent="0.3">
      <c r="C2662">
        <v>0.72040000000000004</v>
      </c>
    </row>
    <row r="2663" spans="3:3" x14ac:dyDescent="0.3">
      <c r="C2663">
        <v>0.72299999999999998</v>
      </c>
    </row>
    <row r="2664" spans="3:3" x14ac:dyDescent="0.3">
      <c r="C2664">
        <v>0.72340000000000004</v>
      </c>
    </row>
    <row r="2665" spans="3:3" x14ac:dyDescent="0.3">
      <c r="C2665">
        <v>0.72519999999999996</v>
      </c>
    </row>
    <row r="2666" spans="3:3" x14ac:dyDescent="0.3">
      <c r="C2666">
        <v>0.72540000000000004</v>
      </c>
    </row>
    <row r="2667" spans="3:3" x14ac:dyDescent="0.3">
      <c r="C2667">
        <v>0.72589999999999999</v>
      </c>
    </row>
    <row r="2668" spans="3:3" x14ac:dyDescent="0.3">
      <c r="C2668">
        <v>0.72629999999999995</v>
      </c>
    </row>
    <row r="2669" spans="3:3" x14ac:dyDescent="0.3">
      <c r="C2669">
        <v>0.72709999999999997</v>
      </c>
    </row>
    <row r="2670" spans="3:3" x14ac:dyDescent="0.3">
      <c r="C2670">
        <v>0.73109999999999997</v>
      </c>
    </row>
    <row r="2671" spans="3:3" x14ac:dyDescent="0.3">
      <c r="C2671">
        <v>0.73270000000000002</v>
      </c>
    </row>
    <row r="2672" spans="3:3" x14ac:dyDescent="0.3">
      <c r="C2672">
        <v>0.73450000000000004</v>
      </c>
    </row>
    <row r="2673" spans="3:3" x14ac:dyDescent="0.3">
      <c r="C2673">
        <v>0.73609999999999998</v>
      </c>
    </row>
    <row r="2674" spans="3:3" x14ac:dyDescent="0.3">
      <c r="C2674">
        <v>0.73770000000000002</v>
      </c>
    </row>
    <row r="2675" spans="3:3" x14ac:dyDescent="0.3">
      <c r="C2675">
        <v>0.75080000000000002</v>
      </c>
    </row>
    <row r="2676" spans="3:3" x14ac:dyDescent="0.3">
      <c r="C2676">
        <v>0.75739999999999996</v>
      </c>
    </row>
    <row r="2677" spans="3:3" x14ac:dyDescent="0.3">
      <c r="C2677">
        <v>0.76819999999999999</v>
      </c>
    </row>
    <row r="2678" spans="3:3" x14ac:dyDescent="0.3">
      <c r="C2678">
        <v>0.76859999999999995</v>
      </c>
    </row>
    <row r="2679" spans="3:3" x14ac:dyDescent="0.3">
      <c r="C2679">
        <v>0.77290000000000003</v>
      </c>
    </row>
    <row r="2680" spans="3:3" x14ac:dyDescent="0.3">
      <c r="C2680">
        <v>0.77580000000000005</v>
      </c>
    </row>
    <row r="2681" spans="3:3" x14ac:dyDescent="0.3">
      <c r="C2681">
        <v>0.78110000000000002</v>
      </c>
    </row>
    <row r="2682" spans="3:3" x14ac:dyDescent="0.3">
      <c r="C2682">
        <v>0.78210000000000002</v>
      </c>
    </row>
    <row r="2683" spans="3:3" x14ac:dyDescent="0.3">
      <c r="C2683">
        <v>0.78539999999999999</v>
      </c>
    </row>
    <row r="2684" spans="3:3" x14ac:dyDescent="0.3">
      <c r="C2684">
        <v>0.78849999999999998</v>
      </c>
    </row>
    <row r="2685" spans="3:3" x14ac:dyDescent="0.3">
      <c r="C2685">
        <v>0.79</v>
      </c>
    </row>
    <row r="2686" spans="3:3" x14ac:dyDescent="0.3">
      <c r="C2686">
        <v>0.79049999999999998</v>
      </c>
    </row>
    <row r="2687" spans="3:3" x14ac:dyDescent="0.3">
      <c r="C2687">
        <v>0.79190000000000005</v>
      </c>
    </row>
    <row r="2688" spans="3:3" x14ac:dyDescent="0.3">
      <c r="C2688">
        <v>0.79959999999999998</v>
      </c>
    </row>
    <row r="2689" spans="3:3" x14ac:dyDescent="0.3">
      <c r="C2689">
        <v>0.80610000000000004</v>
      </c>
    </row>
    <row r="2690" spans="3:3" x14ac:dyDescent="0.3">
      <c r="C2690">
        <v>0.81079999999999997</v>
      </c>
    </row>
    <row r="2691" spans="3:3" x14ac:dyDescent="0.3">
      <c r="C2691">
        <v>0.81669999999999998</v>
      </c>
    </row>
    <row r="2692" spans="3:3" x14ac:dyDescent="0.3">
      <c r="C2692">
        <v>0.82310000000000005</v>
      </c>
    </row>
    <row r="2693" spans="3:3" x14ac:dyDescent="0.3">
      <c r="C2693">
        <v>0.82830000000000004</v>
      </c>
    </row>
    <row r="2694" spans="3:3" x14ac:dyDescent="0.3">
      <c r="C2694">
        <v>0.83230000000000004</v>
      </c>
    </row>
    <row r="2695" spans="3:3" x14ac:dyDescent="0.3">
      <c r="C2695">
        <v>0.83660000000000001</v>
      </c>
    </row>
    <row r="2696" spans="3:3" x14ac:dyDescent="0.3">
      <c r="C2696">
        <v>0.84430000000000005</v>
      </c>
    </row>
    <row r="2697" spans="3:3" x14ac:dyDescent="0.3">
      <c r="C2697">
        <v>0.84970000000000001</v>
      </c>
    </row>
    <row r="2698" spans="3:3" x14ac:dyDescent="0.3">
      <c r="C2698">
        <v>0.85070000000000001</v>
      </c>
    </row>
    <row r="2699" spans="3:3" x14ac:dyDescent="0.3">
      <c r="C2699">
        <v>0.85960000000000003</v>
      </c>
    </row>
    <row r="2700" spans="3:3" x14ac:dyDescent="0.3">
      <c r="C2700">
        <v>0.88029999999999997</v>
      </c>
    </row>
    <row r="2701" spans="3:3" x14ac:dyDescent="0.3">
      <c r="C2701">
        <v>0.88139999999999996</v>
      </c>
    </row>
    <row r="2702" spans="3:3" x14ac:dyDescent="0.3">
      <c r="C2702">
        <v>0.89129999999999998</v>
      </c>
    </row>
    <row r="2703" spans="3:3" x14ac:dyDescent="0.3">
      <c r="C2703">
        <v>0.90529999999999999</v>
      </c>
    </row>
    <row r="2704" spans="3:3" x14ac:dyDescent="0.3">
      <c r="C2704">
        <v>0.91859999999999997</v>
      </c>
    </row>
    <row r="2705" spans="3:3" x14ac:dyDescent="0.3">
      <c r="C2705">
        <v>0.92390000000000005</v>
      </c>
    </row>
    <row r="2706" spans="3:3" x14ac:dyDescent="0.3">
      <c r="C2706">
        <v>0.93140000000000001</v>
      </c>
    </row>
    <row r="2707" spans="3:3" x14ac:dyDescent="0.3">
      <c r="C2707">
        <v>0.93659999999999999</v>
      </c>
    </row>
    <row r="2708" spans="3:3" x14ac:dyDescent="0.3">
      <c r="C2708">
        <v>0.93679999999999997</v>
      </c>
    </row>
    <row r="2709" spans="3:3" x14ac:dyDescent="0.3">
      <c r="C2709">
        <v>0.94210000000000005</v>
      </c>
    </row>
    <row r="2710" spans="3:3" x14ac:dyDescent="0.3">
      <c r="C2710">
        <v>0.95120000000000005</v>
      </c>
    </row>
    <row r="2711" spans="3:3" x14ac:dyDescent="0.3">
      <c r="C2711">
        <v>0.96909999999999996</v>
      </c>
    </row>
    <row r="2712" spans="3:3" x14ac:dyDescent="0.3">
      <c r="C2712">
        <v>0.97789999999999999</v>
      </c>
    </row>
    <row r="2713" spans="3:3" x14ac:dyDescent="0.3">
      <c r="C2713">
        <v>0.97929999999999995</v>
      </c>
    </row>
    <row r="2714" spans="3:3" x14ac:dyDescent="0.3">
      <c r="C2714">
        <v>0.98119999999999996</v>
      </c>
    </row>
    <row r="2715" spans="3:3" x14ac:dyDescent="0.3">
      <c r="C2715">
        <v>1.0015000000000001</v>
      </c>
    </row>
    <row r="2716" spans="3:3" x14ac:dyDescent="0.3">
      <c r="C2716">
        <v>1.0138</v>
      </c>
    </row>
    <row r="2717" spans="3:3" x14ac:dyDescent="0.3">
      <c r="C2717">
        <v>1.0144</v>
      </c>
    </row>
    <row r="2718" spans="3:3" x14ac:dyDescent="0.3">
      <c r="C2718">
        <v>1.0347</v>
      </c>
    </row>
    <row r="2719" spans="3:3" x14ac:dyDescent="0.3">
      <c r="C2719">
        <v>1.0361</v>
      </c>
    </row>
    <row r="2720" spans="3:3" x14ac:dyDescent="0.3">
      <c r="C2720">
        <v>1.038</v>
      </c>
    </row>
    <row r="2721" spans="3:3" x14ac:dyDescent="0.3">
      <c r="C2721">
        <v>1.0401</v>
      </c>
    </row>
    <row r="2722" spans="3:3" x14ac:dyDescent="0.3">
      <c r="C2722">
        <v>1.0461</v>
      </c>
    </row>
    <row r="2723" spans="3:3" x14ac:dyDescent="0.3">
      <c r="C2723">
        <v>1.0501</v>
      </c>
    </row>
    <row r="2724" spans="3:3" x14ac:dyDescent="0.3">
      <c r="C2724">
        <v>1.0509999999999999</v>
      </c>
    </row>
    <row r="2725" spans="3:3" x14ac:dyDescent="0.3">
      <c r="C2725">
        <v>1.0716000000000001</v>
      </c>
    </row>
    <row r="2726" spans="3:3" x14ac:dyDescent="0.3">
      <c r="C2726">
        <v>1.0819000000000001</v>
      </c>
    </row>
    <row r="2727" spans="3:3" x14ac:dyDescent="0.3">
      <c r="C2727">
        <v>1.0962000000000001</v>
      </c>
    </row>
    <row r="2728" spans="3:3" x14ac:dyDescent="0.3">
      <c r="C2728">
        <v>1.1052</v>
      </c>
    </row>
    <row r="2729" spans="3:3" x14ac:dyDescent="0.3">
      <c r="C2729">
        <v>1.1088</v>
      </c>
    </row>
    <row r="2730" spans="3:3" x14ac:dyDescent="0.3">
      <c r="C2730">
        <v>1.1306</v>
      </c>
    </row>
    <row r="2731" spans="3:3" x14ac:dyDescent="0.3">
      <c r="C2731">
        <v>1.1420999999999999</v>
      </c>
    </row>
    <row r="2732" spans="3:3" x14ac:dyDescent="0.3">
      <c r="C2732">
        <v>1.1444000000000001</v>
      </c>
    </row>
    <row r="2733" spans="3:3" x14ac:dyDescent="0.3">
      <c r="C2733">
        <v>1.1520999999999999</v>
      </c>
    </row>
    <row r="2734" spans="3:3" x14ac:dyDescent="0.3">
      <c r="C2734">
        <v>1.1534</v>
      </c>
    </row>
    <row r="2735" spans="3:3" x14ac:dyDescent="0.3">
      <c r="C2735">
        <v>1.1820999999999999</v>
      </c>
    </row>
    <row r="2736" spans="3:3" x14ac:dyDescent="0.3">
      <c r="C2736">
        <v>1.2023999999999999</v>
      </c>
    </row>
    <row r="2737" spans="3:3" x14ac:dyDescent="0.3">
      <c r="C2737">
        <v>1.2135</v>
      </c>
    </row>
    <row r="2738" spans="3:3" x14ac:dyDescent="0.3">
      <c r="C2738">
        <v>1.2405999999999999</v>
      </c>
    </row>
    <row r="2739" spans="3:3" x14ac:dyDescent="0.3">
      <c r="C2739">
        <v>1.2416</v>
      </c>
    </row>
    <row r="2740" spans="3:3" x14ac:dyDescent="0.3">
      <c r="C2740">
        <v>1.3124</v>
      </c>
    </row>
    <row r="2741" spans="3:3" x14ac:dyDescent="0.3">
      <c r="C2741">
        <v>1.3420000000000001</v>
      </c>
    </row>
    <row r="2742" spans="3:3" x14ac:dyDescent="0.3">
      <c r="C2742">
        <v>1.3835999999999999</v>
      </c>
    </row>
    <row r="2743" spans="3:3" x14ac:dyDescent="0.3">
      <c r="C2743">
        <v>1.4175</v>
      </c>
    </row>
    <row r="2744" spans="3:3" x14ac:dyDescent="0.3">
      <c r="C2744">
        <v>1.4335</v>
      </c>
    </row>
    <row r="2745" spans="3:3" x14ac:dyDescent="0.3">
      <c r="C2745">
        <v>1.4811000000000001</v>
      </c>
    </row>
    <row r="2746" spans="3:3" x14ac:dyDescent="0.3">
      <c r="C2746">
        <v>1.5518000000000001</v>
      </c>
    </row>
    <row r="2747" spans="3:3" x14ac:dyDescent="0.3">
      <c r="C2747">
        <v>1.9902</v>
      </c>
    </row>
    <row r="2748" spans="3:3" x14ac:dyDescent="0.3">
      <c r="C2748">
        <v>2.0064000000000002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10011"/>
  <sheetViews>
    <sheetView workbookViewId="0">
      <selection activeCell="C111" sqref="C111"/>
    </sheetView>
  </sheetViews>
  <sheetFormatPr defaultRowHeight="14.4" x14ac:dyDescent="0.3"/>
  <cols>
    <col min="1" max="1" width="11" customWidth="1"/>
    <col min="2" max="3" width="9.6640625" customWidth="1"/>
    <col min="4" max="4" width="1.33203125" hidden="1" customWidth="1"/>
    <col min="5" max="5" width="10.109375" customWidth="1"/>
    <col min="6" max="8" width="11" customWidth="1"/>
    <col min="9" max="9" width="10.33203125" customWidth="1"/>
    <col min="10" max="16" width="9.6640625" customWidth="1"/>
    <col min="17" max="17" width="11.44140625" customWidth="1"/>
    <col min="18" max="18" width="13.33203125" customWidth="1"/>
    <col min="19" max="19" width="9.6640625" customWidth="1"/>
    <col min="20" max="20" width="9.109375" customWidth="1"/>
    <col min="21" max="21" width="13.33203125" customWidth="1"/>
    <col min="22" max="22" width="4.88671875" customWidth="1"/>
    <col min="28" max="28" width="10.88671875" customWidth="1"/>
  </cols>
  <sheetData>
    <row r="1" spans="1:28" ht="16.2" thickBot="1" x14ac:dyDescent="0.4">
      <c r="A1" s="5" t="s">
        <v>11</v>
      </c>
      <c r="B1" s="5" t="s">
        <v>12</v>
      </c>
      <c r="C1" s="5" t="s">
        <v>13</v>
      </c>
      <c r="D1" s="5"/>
      <c r="E1" s="4" t="s">
        <v>14</v>
      </c>
      <c r="F1" s="6" t="s">
        <v>15</v>
      </c>
      <c r="G1" s="6" t="s">
        <v>16</v>
      </c>
      <c r="H1" s="6" t="s">
        <v>17</v>
      </c>
      <c r="J1" s="74" t="s">
        <v>18</v>
      </c>
      <c r="K1" s="75"/>
      <c r="N1" s="5"/>
      <c r="O1" s="5"/>
      <c r="P1" s="7"/>
    </row>
    <row r="2" spans="1:28" ht="15" thickTop="1" x14ac:dyDescent="0.3">
      <c r="A2" t="s">
        <v>2</v>
      </c>
      <c r="B2" s="7">
        <f>AVERAGE(B12:B10011)</f>
        <v>1.3693602317544918E-2</v>
      </c>
      <c r="C2" s="5">
        <f ca="1">AVERAGE(E12:E10011)</f>
        <v>6.9965717247127803E-3</v>
      </c>
      <c r="D2" s="8"/>
      <c r="E2" t="s">
        <v>19</v>
      </c>
      <c r="F2" s="9" t="s">
        <v>20</v>
      </c>
      <c r="G2" s="9">
        <f ca="1">(LN($B$2/($B$2*(1+$G$4))+($C$2+$B$3^2/2)*$K$4)/($B$3*SQRT($K$4)))</f>
        <v>-0.27484673349489597</v>
      </c>
      <c r="H2" s="10" t="s">
        <v>21</v>
      </c>
      <c r="J2" s="11" t="s">
        <v>22</v>
      </c>
      <c r="K2" s="11">
        <v>1.4999999999999999E-2</v>
      </c>
      <c r="M2" s="76" t="s">
        <v>23</v>
      </c>
      <c r="N2" s="77"/>
      <c r="O2" s="77"/>
      <c r="P2" s="77"/>
      <c r="Q2" s="77"/>
      <c r="S2" s="12"/>
      <c r="T2" s="13"/>
      <c r="U2" s="13"/>
      <c r="V2" s="14"/>
    </row>
    <row r="3" spans="1:28" x14ac:dyDescent="0.3">
      <c r="A3" t="s">
        <v>10</v>
      </c>
      <c r="B3" s="15">
        <f>_xlfn.STDEV.S(B12:B10011)</f>
        <v>0.21154393545173097</v>
      </c>
      <c r="C3" s="15">
        <f ca="1">_xlfn.STDEV.S(E12:E10011)</f>
        <v>4.1391312886583714E-3</v>
      </c>
      <c r="E3" t="s">
        <v>24</v>
      </c>
      <c r="F3" s="9" t="s">
        <v>20</v>
      </c>
      <c r="G3" s="9">
        <f ca="1">(LN($B$2/($B$2*(1+$G$4))+($C$2-$B$3^2/2)*$K$4)/($B$3*SQRT($K$4)))</f>
        <v>-0.41436718998666505</v>
      </c>
      <c r="H3" s="10" t="s">
        <v>21</v>
      </c>
      <c r="J3" s="16" t="s">
        <v>25</v>
      </c>
      <c r="K3" s="16">
        <v>0.25</v>
      </c>
      <c r="M3" s="77"/>
      <c r="N3" s="77"/>
      <c r="O3" s="77"/>
      <c r="P3" s="77"/>
      <c r="Q3" s="77"/>
      <c r="S3" s="17"/>
      <c r="T3" s="18"/>
      <c r="U3" s="18"/>
      <c r="V3" s="19"/>
    </row>
    <row r="4" spans="1:28" x14ac:dyDescent="0.3">
      <c r="A4" t="s">
        <v>26</v>
      </c>
      <c r="B4">
        <f>SKEW(B12:B10011)</f>
        <v>-1.1155465180591784E-2</v>
      </c>
      <c r="C4">
        <f ca="1">SKEW(E12:E10011)</f>
        <v>2.553948345986512</v>
      </c>
      <c r="E4" t="s">
        <v>27</v>
      </c>
      <c r="F4" s="9" t="s">
        <v>20</v>
      </c>
      <c r="G4" s="20">
        <v>0.05</v>
      </c>
      <c r="H4" s="20">
        <v>0.05</v>
      </c>
      <c r="J4" s="21" t="s">
        <v>28</v>
      </c>
      <c r="K4" s="21">
        <f>100/252</f>
        <v>0.3968253968253968</v>
      </c>
      <c r="M4" s="77"/>
      <c r="N4" s="77"/>
      <c r="O4" s="77"/>
      <c r="P4" s="77"/>
      <c r="Q4" s="77"/>
      <c r="S4" s="17"/>
      <c r="T4" s="18"/>
      <c r="U4" s="18"/>
      <c r="V4" s="19"/>
    </row>
    <row r="5" spans="1:28" x14ac:dyDescent="0.3">
      <c r="A5" t="s">
        <v>29</v>
      </c>
      <c r="B5">
        <f>KURT(B12:B10011)</f>
        <v>-6.0524129196376286E-2</v>
      </c>
      <c r="C5">
        <f ca="1">KURT(E12:E10011)</f>
        <v>7.0836195331574725</v>
      </c>
      <c r="E5" s="22" t="s">
        <v>30</v>
      </c>
      <c r="F5" s="23">
        <v>0.02</v>
      </c>
      <c r="G5" s="23">
        <f ca="1">$B$2*_xlfn.NORM.S.DIST($G$2,TRUE)-($B$2*(1+$G$4))*EXP(-J111*$K$4)*_xlfn.NORM.S.DIST($G$3,TRUE)</f>
        <v>4.9858767947432315E-4</v>
      </c>
      <c r="H5" s="23" t="s">
        <v>21</v>
      </c>
      <c r="M5" s="77"/>
      <c r="N5" s="77"/>
      <c r="O5" s="77"/>
      <c r="P5" s="77"/>
      <c r="Q5" s="77"/>
      <c r="S5" s="17"/>
      <c r="T5" s="18"/>
      <c r="U5" s="18"/>
      <c r="V5" s="19"/>
    </row>
    <row r="6" spans="1:28" x14ac:dyDescent="0.3">
      <c r="C6" s="22"/>
      <c r="E6" t="s">
        <v>31</v>
      </c>
      <c r="F6" s="23">
        <v>1.4999999999999999E-2</v>
      </c>
      <c r="G6" s="23">
        <f ca="1">($B$2*(1-$G$4))*EXP(-J111*$K$4)*_xlfn.NORM.S.DIST(-$G$3,TRUE) - $B$2*_xlfn.NORM.S.DIST($G$2,TRUE)</f>
        <v>3.2077599600165742E-3</v>
      </c>
      <c r="H6" s="23" t="s">
        <v>21</v>
      </c>
      <c r="M6" s="77"/>
      <c r="N6" s="77"/>
      <c r="O6" s="77"/>
      <c r="P6" s="77"/>
      <c r="Q6" s="77"/>
      <c r="S6" s="17"/>
      <c r="T6" s="18"/>
      <c r="U6" s="18"/>
      <c r="V6" s="19"/>
      <c r="Y6" s="78" t="s">
        <v>32</v>
      </c>
      <c r="Z6" s="78"/>
      <c r="AA6" s="78"/>
    </row>
    <row r="7" spans="1:28" x14ac:dyDescent="0.3">
      <c r="F7" s="9"/>
      <c r="G7" s="9"/>
      <c r="H7" s="9"/>
      <c r="N7" s="8"/>
      <c r="O7" s="8"/>
      <c r="P7" s="8"/>
      <c r="Q7" s="8"/>
      <c r="S7" s="17"/>
      <c r="T7" s="18"/>
      <c r="U7" s="18"/>
      <c r="V7" s="19"/>
      <c r="Y7" s="78">
        <v>10000</v>
      </c>
      <c r="Z7" s="78"/>
      <c r="AA7" s="78"/>
    </row>
    <row r="8" spans="1:28" x14ac:dyDescent="0.3">
      <c r="A8" s="24" t="s">
        <v>33</v>
      </c>
      <c r="B8" s="24"/>
      <c r="C8" s="25">
        <v>100</v>
      </c>
      <c r="G8" s="8"/>
      <c r="H8" s="8"/>
      <c r="I8" s="8"/>
      <c r="J8" s="8"/>
      <c r="S8" s="17"/>
      <c r="T8" s="18"/>
      <c r="U8" s="18"/>
      <c r="V8" s="19"/>
    </row>
    <row r="9" spans="1:28" ht="15" customHeight="1" x14ac:dyDescent="0.3">
      <c r="S9" s="17"/>
      <c r="T9" s="18"/>
      <c r="U9" s="18"/>
      <c r="V9" s="19"/>
    </row>
    <row r="10" spans="1:28" ht="15.75" customHeight="1" thickBot="1" x14ac:dyDescent="0.35">
      <c r="A10" s="4"/>
      <c r="B10" s="79" t="s">
        <v>34</v>
      </c>
      <c r="C10" s="79"/>
      <c r="D10" s="79"/>
      <c r="E10" s="80"/>
      <c r="F10" s="79" t="s">
        <v>14</v>
      </c>
      <c r="G10" s="79"/>
      <c r="H10" s="79"/>
      <c r="I10" s="79"/>
      <c r="J10" s="80"/>
      <c r="K10" s="79" t="s">
        <v>35</v>
      </c>
      <c r="L10" s="79"/>
      <c r="M10" s="80"/>
      <c r="N10" s="79" t="s">
        <v>36</v>
      </c>
      <c r="O10" s="79"/>
      <c r="P10" s="80"/>
      <c r="Q10" s="81" t="s">
        <v>37</v>
      </c>
      <c r="R10" s="82"/>
      <c r="S10" s="26"/>
      <c r="T10" s="27"/>
      <c r="U10" s="27"/>
      <c r="V10" s="28"/>
      <c r="W10" s="29"/>
      <c r="X10" s="83" t="s">
        <v>38</v>
      </c>
      <c r="Y10" s="83"/>
      <c r="Z10" s="83"/>
      <c r="AA10" s="83"/>
      <c r="AB10" s="84"/>
    </row>
    <row r="11" spans="1:28" ht="15.6" x14ac:dyDescent="0.35">
      <c r="A11" s="30" t="s">
        <v>39</v>
      </c>
      <c r="B11" s="30" t="s">
        <v>40</v>
      </c>
      <c r="C11" s="30" t="s">
        <v>41</v>
      </c>
      <c r="D11" s="30" t="s">
        <v>42</v>
      </c>
      <c r="E11" s="31" t="s">
        <v>42</v>
      </c>
      <c r="F11" s="30" t="s">
        <v>43</v>
      </c>
      <c r="G11" s="30" t="s">
        <v>44</v>
      </c>
      <c r="H11" s="30" t="s">
        <v>45</v>
      </c>
      <c r="I11" s="30" t="s">
        <v>46</v>
      </c>
      <c r="J11" s="31" t="s">
        <v>47</v>
      </c>
      <c r="K11" s="30" t="s">
        <v>19</v>
      </c>
      <c r="L11" s="30" t="s">
        <v>24</v>
      </c>
      <c r="M11" s="31" t="s">
        <v>48</v>
      </c>
      <c r="N11" s="30" t="s">
        <v>19</v>
      </c>
      <c r="O11" s="30" t="s">
        <v>24</v>
      </c>
      <c r="P11" s="31" t="s">
        <v>48</v>
      </c>
      <c r="Q11" s="32" t="s">
        <v>49</v>
      </c>
      <c r="R11" s="30" t="s">
        <v>50</v>
      </c>
      <c r="S11" s="33"/>
      <c r="T11" s="33"/>
      <c r="U11" s="33"/>
      <c r="V11" s="33"/>
      <c r="W11" s="85" t="s">
        <v>51</v>
      </c>
      <c r="X11" s="34" t="s">
        <v>52</v>
      </c>
      <c r="Y11" s="34" t="s">
        <v>53</v>
      </c>
      <c r="Z11" s="35" t="s">
        <v>54</v>
      </c>
      <c r="AA11" s="86" t="s">
        <v>55</v>
      </c>
      <c r="AB11" s="88" t="s">
        <v>56</v>
      </c>
    </row>
    <row r="12" spans="1:28" ht="15" customHeight="1" x14ac:dyDescent="0.3">
      <c r="A12" s="36">
        <v>1</v>
      </c>
      <c r="B12" s="37">
        <f>'[1]Mixed Norm. Gen. Proc.'!AA9</f>
        <v>-0.15004043647788934</v>
      </c>
      <c r="C12" s="38">
        <f>$C$8*(1+B12)</f>
        <v>84.995956352211067</v>
      </c>
      <c r="D12" s="39">
        <f t="shared" ref="D12:D75" ca="1" si="0">(SQRT(-2*LN(RAND()))*COS(2*PI()*RAND())+$D$2)/100</f>
        <v>-5.0491609900148379E-3</v>
      </c>
      <c r="E12" s="40">
        <f t="shared" ref="E12:E75" ca="1" si="1">IF(D12&lt;0.005, 0.005, D12)</f>
        <v>5.0000000000000001E-3</v>
      </c>
      <c r="F12" s="41">
        <f t="shared" ref="F12:F75" si="2">C12</f>
        <v>84.995956352211067</v>
      </c>
      <c r="G12" s="42">
        <f t="shared" ref="G12:G75" si="3">F12*(1+$G$4)</f>
        <v>89.245754169821623</v>
      </c>
      <c r="H12" s="42">
        <f t="shared" ref="H12:H75" si="4">F12*(1-$G$4)</f>
        <v>80.746158534600511</v>
      </c>
      <c r="I12" s="90" t="s">
        <v>57</v>
      </c>
      <c r="J12" s="91"/>
      <c r="K12" s="91"/>
      <c r="L12" s="91"/>
      <c r="M12" s="91"/>
      <c r="N12" s="91"/>
      <c r="O12" s="91"/>
      <c r="P12" s="92"/>
      <c r="W12" s="85"/>
      <c r="X12" s="99">
        <v>0.12</v>
      </c>
      <c r="Y12" s="99">
        <v>-0.05</v>
      </c>
      <c r="Z12" s="43" t="s">
        <v>58</v>
      </c>
      <c r="AA12" s="86"/>
      <c r="AB12" s="88"/>
    </row>
    <row r="13" spans="1:28" x14ac:dyDescent="0.3">
      <c r="A13" s="36">
        <v>2</v>
      </c>
      <c r="B13" s="37">
        <f>'[1]Mixed Norm. Gen. Proc.'!AA10</f>
        <v>-0.18406200813493587</v>
      </c>
      <c r="C13" s="38">
        <f t="shared" ref="C13:C76" si="5">C12*(1+B13)</f>
        <v>69.351429942673732</v>
      </c>
      <c r="D13" s="39">
        <f t="shared" ca="1" si="0"/>
        <v>4.2238192968865581E-3</v>
      </c>
      <c r="E13" s="40">
        <f t="shared" ca="1" si="1"/>
        <v>5.0000000000000001E-3</v>
      </c>
      <c r="F13" s="41">
        <f t="shared" si="2"/>
        <v>69.351429942673732</v>
      </c>
      <c r="G13" s="42">
        <f t="shared" si="3"/>
        <v>72.819001439807423</v>
      </c>
      <c r="H13" s="42">
        <f t="shared" si="4"/>
        <v>65.883858445540042</v>
      </c>
      <c r="I13" s="93"/>
      <c r="J13" s="94"/>
      <c r="K13" s="94"/>
      <c r="L13" s="94"/>
      <c r="M13" s="94"/>
      <c r="N13" s="94"/>
      <c r="O13" s="94"/>
      <c r="P13" s="95"/>
      <c r="W13" s="85"/>
      <c r="X13" s="99"/>
      <c r="Y13" s="99"/>
      <c r="Z13" s="44" t="s">
        <v>59</v>
      </c>
      <c r="AA13" s="86"/>
      <c r="AB13" s="88"/>
    </row>
    <row r="14" spans="1:28" ht="15" thickBot="1" x14ac:dyDescent="0.35">
      <c r="A14" s="36">
        <v>3</v>
      </c>
      <c r="B14" s="37">
        <f>'[1]Mixed Norm. Gen. Proc.'!AA11</f>
        <v>0.15133066975251716</v>
      </c>
      <c r="C14" s="38">
        <f t="shared" si="5"/>
        <v>79.846428284193323</v>
      </c>
      <c r="D14" s="39">
        <f t="shared" ca="1" si="0"/>
        <v>-9.286869564080355E-3</v>
      </c>
      <c r="E14" s="40">
        <f t="shared" ca="1" si="1"/>
        <v>5.0000000000000001E-3</v>
      </c>
      <c r="F14" s="41">
        <f t="shared" si="2"/>
        <v>79.846428284193323</v>
      </c>
      <c r="G14" s="42">
        <f t="shared" si="3"/>
        <v>83.838749698402992</v>
      </c>
      <c r="H14" s="42">
        <f t="shared" si="4"/>
        <v>75.854106869983653</v>
      </c>
      <c r="I14" s="93"/>
      <c r="J14" s="94"/>
      <c r="K14" s="94"/>
      <c r="L14" s="94"/>
      <c r="M14" s="94"/>
      <c r="N14" s="94"/>
      <c r="O14" s="94"/>
      <c r="P14" s="95"/>
      <c r="W14" s="45">
        <f>IF(B12&gt;=0.1,1,0)</f>
        <v>0</v>
      </c>
      <c r="X14" s="46">
        <f>IF(B12&gt;=$X$12,1,0)</f>
        <v>0</v>
      </c>
      <c r="Y14" s="46">
        <f>IF(B12&lt;=$Y$12,-1,0)</f>
        <v>-1</v>
      </c>
      <c r="Z14" s="47">
        <f>SUM(X14:Y14)</f>
        <v>-1</v>
      </c>
      <c r="AA14" s="87"/>
      <c r="AB14" s="89"/>
    </row>
    <row r="15" spans="1:28" ht="15.6" thickTop="1" thickBot="1" x14ac:dyDescent="0.35">
      <c r="A15" s="36">
        <v>4</v>
      </c>
      <c r="B15" s="37">
        <f>'[1]Mixed Norm. Gen. Proc.'!AA12</f>
        <v>-6.3987646713776436E-2</v>
      </c>
      <c r="C15" s="38">
        <f t="shared" si="5"/>
        <v>74.737243239787475</v>
      </c>
      <c r="D15" s="39">
        <f t="shared" ca="1" si="0"/>
        <v>-3.3835862155672091E-3</v>
      </c>
      <c r="E15" s="40">
        <f t="shared" ca="1" si="1"/>
        <v>5.0000000000000001E-3</v>
      </c>
      <c r="F15" s="41">
        <f t="shared" si="2"/>
        <v>74.737243239787475</v>
      </c>
      <c r="G15" s="42">
        <f t="shared" si="3"/>
        <v>78.474105401776853</v>
      </c>
      <c r="H15" s="42">
        <f t="shared" si="4"/>
        <v>71.000381077798096</v>
      </c>
      <c r="I15" s="93"/>
      <c r="J15" s="94"/>
      <c r="K15" s="94"/>
      <c r="L15" s="94"/>
      <c r="M15" s="94"/>
      <c r="N15" s="94"/>
      <c r="O15" s="94"/>
      <c r="P15" s="95"/>
      <c r="W15" s="45">
        <f t="shared" ref="W15:W78" si="6">IF(B13&gt;=0.1,1,0)</f>
        <v>0</v>
      </c>
      <c r="X15" s="48">
        <f>IF(B13&gt;=$X$12,1,0)</f>
        <v>0</v>
      </c>
      <c r="Y15" s="48">
        <f>IF(B13&lt;=$Y$12,-1,0)</f>
        <v>-1</v>
      </c>
      <c r="Z15" s="49">
        <f t="shared" ref="Z15:Z78" si="7">SUM(X15:Y15)</f>
        <v>-1</v>
      </c>
      <c r="AA15" s="49">
        <f>COUNTIF($W$14:W15,"="&amp;1)</f>
        <v>0</v>
      </c>
      <c r="AB15" s="50" t="str">
        <f>IF(AA15&lt;=$Y$7,"Yes","No")</f>
        <v>Yes</v>
      </c>
    </row>
    <row r="16" spans="1:28" ht="15.6" thickTop="1" thickBot="1" x14ac:dyDescent="0.35">
      <c r="A16" s="36">
        <v>5</v>
      </c>
      <c r="B16" s="37">
        <f>'[1]Mixed Norm. Gen. Proc.'!AA13</f>
        <v>-0.21149331397601634</v>
      </c>
      <c r="C16" s="38">
        <f t="shared" si="5"/>
        <v>58.930815989573198</v>
      </c>
      <c r="D16" s="39">
        <f t="shared" ca="1" si="0"/>
        <v>-4.7876841814542903E-3</v>
      </c>
      <c r="E16" s="40">
        <f t="shared" ca="1" si="1"/>
        <v>5.0000000000000001E-3</v>
      </c>
      <c r="F16" s="41">
        <f t="shared" si="2"/>
        <v>58.930815989573198</v>
      </c>
      <c r="G16" s="42">
        <f t="shared" si="3"/>
        <v>61.877356789051859</v>
      </c>
      <c r="H16" s="42">
        <f t="shared" si="4"/>
        <v>55.984275190094536</v>
      </c>
      <c r="I16" s="93"/>
      <c r="J16" s="94"/>
      <c r="K16" s="94"/>
      <c r="L16" s="94"/>
      <c r="M16" s="94"/>
      <c r="N16" s="94"/>
      <c r="O16" s="94"/>
      <c r="P16" s="95"/>
      <c r="W16" s="45">
        <f t="shared" si="6"/>
        <v>1</v>
      </c>
      <c r="X16" s="48">
        <f t="shared" ref="X16:X79" si="8">IF(B14&gt;=$X$12,1,0)</f>
        <v>1</v>
      </c>
      <c r="Y16" s="48">
        <f t="shared" ref="Y16:Y79" si="9">IF(B14&lt;=$Y$12,-1,0)</f>
        <v>0</v>
      </c>
      <c r="Z16" s="51">
        <f t="shared" si="7"/>
        <v>1</v>
      </c>
      <c r="AA16" s="49">
        <f>COUNTIF($W$14:W16,"="&amp;1)</f>
        <v>1</v>
      </c>
      <c r="AB16" s="50" t="str">
        <f t="shared" ref="AB16:AB79" si="10">IF(AA16&lt;=$Y$7,"Yes","No")</f>
        <v>Yes</v>
      </c>
    </row>
    <row r="17" spans="1:28" ht="15.6" thickTop="1" thickBot="1" x14ac:dyDescent="0.35">
      <c r="A17" s="36">
        <v>6</v>
      </c>
      <c r="B17" s="37">
        <f>'[1]Mixed Norm. Gen. Proc.'!AA14</f>
        <v>2.1884830984171037E-2</v>
      </c>
      <c r="C17" s="38">
        <f t="shared" si="5"/>
        <v>60.22050693726429</v>
      </c>
      <c r="D17" s="39">
        <f t="shared" ca="1" si="0"/>
        <v>2.1239708654694961E-2</v>
      </c>
      <c r="E17" s="40">
        <f t="shared" ca="1" si="1"/>
        <v>2.1239708654694961E-2</v>
      </c>
      <c r="F17" s="41">
        <f t="shared" si="2"/>
        <v>60.22050693726429</v>
      </c>
      <c r="G17" s="42">
        <f t="shared" si="3"/>
        <v>63.231532284127503</v>
      </c>
      <c r="H17" s="42">
        <f t="shared" si="4"/>
        <v>57.209481590401076</v>
      </c>
      <c r="I17" s="93"/>
      <c r="J17" s="94"/>
      <c r="K17" s="94"/>
      <c r="L17" s="94"/>
      <c r="M17" s="94"/>
      <c r="N17" s="94"/>
      <c r="O17" s="94"/>
      <c r="P17" s="95"/>
      <c r="W17" s="45">
        <f t="shared" si="6"/>
        <v>0</v>
      </c>
      <c r="X17" s="48">
        <f t="shared" si="8"/>
        <v>0</v>
      </c>
      <c r="Y17" s="48">
        <f t="shared" si="9"/>
        <v>-1</v>
      </c>
      <c r="Z17" s="51">
        <f t="shared" si="7"/>
        <v>-1</v>
      </c>
      <c r="AA17" s="49">
        <f>COUNTIF($W$14:W17,"="&amp;1)</f>
        <v>1</v>
      </c>
      <c r="AB17" s="50" t="str">
        <f t="shared" si="10"/>
        <v>Yes</v>
      </c>
    </row>
    <row r="18" spans="1:28" ht="15.6" thickTop="1" thickBot="1" x14ac:dyDescent="0.35">
      <c r="A18" s="36">
        <v>7</v>
      </c>
      <c r="B18" s="37">
        <f>'[1]Mixed Norm. Gen. Proc.'!AA15</f>
        <v>0.56042184504523573</v>
      </c>
      <c r="C18" s="38">
        <f t="shared" si="5"/>
        <v>93.969394544605365</v>
      </c>
      <c r="D18" s="39">
        <f t="shared" ca="1" si="0"/>
        <v>-9.9126287564867775E-3</v>
      </c>
      <c r="E18" s="40">
        <f t="shared" ca="1" si="1"/>
        <v>5.0000000000000001E-3</v>
      </c>
      <c r="F18" s="41">
        <f t="shared" si="2"/>
        <v>93.969394544605365</v>
      </c>
      <c r="G18" s="42">
        <f t="shared" si="3"/>
        <v>98.66786427183564</v>
      </c>
      <c r="H18" s="42">
        <f t="shared" si="4"/>
        <v>89.270924817375089</v>
      </c>
      <c r="I18" s="96"/>
      <c r="J18" s="97"/>
      <c r="K18" s="97"/>
      <c r="L18" s="97"/>
      <c r="M18" s="97"/>
      <c r="N18" s="97"/>
      <c r="O18" s="97"/>
      <c r="P18" s="98"/>
      <c r="W18" s="45">
        <f t="shared" si="6"/>
        <v>0</v>
      </c>
      <c r="X18" s="48">
        <f t="shared" si="8"/>
        <v>0</v>
      </c>
      <c r="Y18" s="48">
        <f t="shared" si="9"/>
        <v>-1</v>
      </c>
      <c r="Z18" s="51">
        <f t="shared" si="7"/>
        <v>-1</v>
      </c>
      <c r="AA18" s="49">
        <f>COUNTIF($W$14:W18,"="&amp;1)</f>
        <v>1</v>
      </c>
      <c r="AB18" s="50" t="str">
        <f t="shared" si="10"/>
        <v>Yes</v>
      </c>
    </row>
    <row r="19" spans="1:28" ht="15.6" hidden="1" thickTop="1" thickBot="1" x14ac:dyDescent="0.35">
      <c r="A19" s="42">
        <v>8</v>
      </c>
      <c r="B19" s="52">
        <f>'[1]Mixed Norm. Gen. Proc.'!AA16</f>
        <v>-4.2494852189984833E-2</v>
      </c>
      <c r="C19" s="53">
        <f t="shared" si="5"/>
        <v>89.976179013049986</v>
      </c>
      <c r="D19" s="54">
        <f t="shared" ca="1" si="0"/>
        <v>5.1393429041712646E-3</v>
      </c>
      <c r="E19" s="55">
        <f t="shared" ca="1" si="1"/>
        <v>5.1393429041712646E-3</v>
      </c>
      <c r="F19" s="41">
        <f t="shared" si="2"/>
        <v>89.976179013049986</v>
      </c>
      <c r="G19" s="42">
        <f t="shared" si="3"/>
        <v>94.474987963702489</v>
      </c>
      <c r="H19" s="42">
        <f t="shared" si="4"/>
        <v>85.477370062397483</v>
      </c>
      <c r="I19" s="15"/>
      <c r="J19" s="15"/>
      <c r="K19" s="15"/>
      <c r="L19" s="15"/>
      <c r="N19" s="15"/>
      <c r="O19" s="15"/>
      <c r="P19" s="56"/>
      <c r="W19" s="45">
        <f t="shared" si="6"/>
        <v>0</v>
      </c>
      <c r="X19" s="48">
        <f t="shared" si="8"/>
        <v>0</v>
      </c>
      <c r="Y19" s="48">
        <f t="shared" si="9"/>
        <v>0</v>
      </c>
      <c r="Z19" s="51">
        <f t="shared" si="7"/>
        <v>0</v>
      </c>
      <c r="AA19" s="49">
        <f>COUNTIF($W$14:W19,"="&amp;1)</f>
        <v>1</v>
      </c>
      <c r="AB19" s="50" t="str">
        <f t="shared" si="10"/>
        <v>Yes</v>
      </c>
    </row>
    <row r="20" spans="1:28" ht="15.6" hidden="1" thickTop="1" thickBot="1" x14ac:dyDescent="0.35">
      <c r="A20" s="42">
        <v>9</v>
      </c>
      <c r="B20" s="52">
        <f>'[1]Mixed Norm. Gen. Proc.'!AA17</f>
        <v>-4.7410388831303815E-2</v>
      </c>
      <c r="C20" s="53">
        <f t="shared" si="5"/>
        <v>85.710373380486288</v>
      </c>
      <c r="D20" s="54">
        <f t="shared" ca="1" si="0"/>
        <v>1.2752903618150289E-2</v>
      </c>
      <c r="E20" s="55">
        <f t="shared" ca="1" si="1"/>
        <v>1.2752903618150289E-2</v>
      </c>
      <c r="F20" s="41">
        <f t="shared" si="2"/>
        <v>85.710373380486288</v>
      </c>
      <c r="G20" s="42">
        <f t="shared" si="3"/>
        <v>89.995892049510601</v>
      </c>
      <c r="H20" s="42">
        <f t="shared" si="4"/>
        <v>81.424854711461975</v>
      </c>
      <c r="I20" s="15"/>
      <c r="J20" s="15"/>
      <c r="K20" s="15"/>
      <c r="L20" s="15"/>
      <c r="N20" s="15"/>
      <c r="O20" s="15"/>
      <c r="P20" s="56"/>
      <c r="W20" s="45">
        <f t="shared" si="6"/>
        <v>1</v>
      </c>
      <c r="X20" s="48">
        <f t="shared" si="8"/>
        <v>1</v>
      </c>
      <c r="Y20" s="48">
        <f t="shared" si="9"/>
        <v>0</v>
      </c>
      <c r="Z20" s="51">
        <f t="shared" si="7"/>
        <v>1</v>
      </c>
      <c r="AA20" s="49">
        <f>COUNTIF($W$14:W20,"="&amp;1)</f>
        <v>2</v>
      </c>
      <c r="AB20" s="50" t="str">
        <f t="shared" si="10"/>
        <v>Yes</v>
      </c>
    </row>
    <row r="21" spans="1:28" ht="15.6" hidden="1" thickTop="1" thickBot="1" x14ac:dyDescent="0.35">
      <c r="A21" s="42">
        <v>10</v>
      </c>
      <c r="B21" s="52">
        <f>'[1]Mixed Norm. Gen. Proc.'!AA18</f>
        <v>8.6411319230624423E-3</v>
      </c>
      <c r="C21" s="53">
        <f t="shared" si="5"/>
        <v>86.451008024042011</v>
      </c>
      <c r="D21" s="54">
        <f t="shared" ca="1" si="0"/>
        <v>-1.140938146547185E-3</v>
      </c>
      <c r="E21" s="55">
        <f t="shared" ca="1" si="1"/>
        <v>5.0000000000000001E-3</v>
      </c>
      <c r="F21" s="41">
        <f t="shared" si="2"/>
        <v>86.451008024042011</v>
      </c>
      <c r="G21" s="42">
        <f t="shared" si="3"/>
        <v>90.773558425244119</v>
      </c>
      <c r="H21" s="42">
        <f t="shared" si="4"/>
        <v>82.128457622839903</v>
      </c>
      <c r="I21" s="15"/>
      <c r="J21" s="15"/>
      <c r="K21" s="15"/>
      <c r="L21" s="15"/>
      <c r="N21" s="15"/>
      <c r="O21" s="15"/>
      <c r="P21" s="56"/>
      <c r="W21" s="45">
        <f t="shared" si="6"/>
        <v>0</v>
      </c>
      <c r="X21" s="48">
        <f t="shared" si="8"/>
        <v>0</v>
      </c>
      <c r="Y21" s="48">
        <f t="shared" si="9"/>
        <v>0</v>
      </c>
      <c r="Z21" s="51">
        <f t="shared" si="7"/>
        <v>0</v>
      </c>
      <c r="AA21" s="49">
        <f>COUNTIF($W$14:W21,"="&amp;1)</f>
        <v>2</v>
      </c>
      <c r="AB21" s="50" t="str">
        <f t="shared" si="10"/>
        <v>Yes</v>
      </c>
    </row>
    <row r="22" spans="1:28" ht="15.6" hidden="1" thickTop="1" thickBot="1" x14ac:dyDescent="0.35">
      <c r="A22" s="42">
        <v>11</v>
      </c>
      <c r="B22" s="52">
        <f>'[1]Mixed Norm. Gen. Proc.'!AA19</f>
        <v>0.17893908191088156</v>
      </c>
      <c r="C22" s="53">
        <f t="shared" si="5"/>
        <v>101.92047203013435</v>
      </c>
      <c r="D22" s="54">
        <f t="shared" ca="1" si="0"/>
        <v>1.1396171276344959E-2</v>
      </c>
      <c r="E22" s="55">
        <f t="shared" ca="1" si="1"/>
        <v>1.1396171276344959E-2</v>
      </c>
      <c r="F22" s="41">
        <f t="shared" si="2"/>
        <v>101.92047203013435</v>
      </c>
      <c r="G22" s="42">
        <f t="shared" si="3"/>
        <v>107.01649563164106</v>
      </c>
      <c r="H22" s="42">
        <f t="shared" si="4"/>
        <v>96.824448428627633</v>
      </c>
      <c r="I22" s="15"/>
      <c r="J22" s="15"/>
      <c r="K22" s="15"/>
      <c r="L22" s="15"/>
      <c r="N22" s="15"/>
      <c r="O22" s="15"/>
      <c r="P22" s="56"/>
      <c r="W22" s="45">
        <f t="shared" si="6"/>
        <v>0</v>
      </c>
      <c r="X22" s="48">
        <f t="shared" si="8"/>
        <v>0</v>
      </c>
      <c r="Y22" s="48">
        <f t="shared" si="9"/>
        <v>0</v>
      </c>
      <c r="Z22" s="51">
        <f t="shared" si="7"/>
        <v>0</v>
      </c>
      <c r="AA22" s="49">
        <f>COUNTIF($W$14:W22,"="&amp;1)</f>
        <v>2</v>
      </c>
      <c r="AB22" s="50" t="str">
        <f t="shared" si="10"/>
        <v>Yes</v>
      </c>
    </row>
    <row r="23" spans="1:28" ht="15.6" hidden="1" thickTop="1" thickBot="1" x14ac:dyDescent="0.35">
      <c r="A23" s="42">
        <v>12</v>
      </c>
      <c r="B23" s="52">
        <f>'[1]Mixed Norm. Gen. Proc.'!AA20</f>
        <v>-0.18808707866477414</v>
      </c>
      <c r="C23" s="53">
        <f t="shared" si="5"/>
        <v>82.750548189851557</v>
      </c>
      <c r="D23" s="54">
        <f t="shared" ca="1" si="0"/>
        <v>3.6025543250214009E-3</v>
      </c>
      <c r="E23" s="55">
        <f t="shared" ca="1" si="1"/>
        <v>5.0000000000000001E-3</v>
      </c>
      <c r="F23" s="41">
        <f t="shared" si="2"/>
        <v>82.750548189851557</v>
      </c>
      <c r="G23" s="42">
        <f t="shared" si="3"/>
        <v>86.888075599344134</v>
      </c>
      <c r="H23" s="42">
        <f t="shared" si="4"/>
        <v>78.61302078035898</v>
      </c>
      <c r="I23" s="15"/>
      <c r="J23" s="15"/>
      <c r="K23" s="15"/>
      <c r="L23" s="15"/>
      <c r="N23" s="15"/>
      <c r="O23" s="15"/>
      <c r="P23" s="56"/>
      <c r="W23" s="45">
        <f t="shared" si="6"/>
        <v>0</v>
      </c>
      <c r="X23" s="48">
        <f t="shared" si="8"/>
        <v>0</v>
      </c>
      <c r="Y23" s="48">
        <f t="shared" si="9"/>
        <v>0</v>
      </c>
      <c r="Z23" s="51">
        <f t="shared" si="7"/>
        <v>0</v>
      </c>
      <c r="AA23" s="49">
        <f>COUNTIF($W$14:W23,"="&amp;1)</f>
        <v>2</v>
      </c>
      <c r="AB23" s="50" t="str">
        <f t="shared" si="10"/>
        <v>Yes</v>
      </c>
    </row>
    <row r="24" spans="1:28" ht="15.6" hidden="1" thickTop="1" thickBot="1" x14ac:dyDescent="0.35">
      <c r="A24" s="42">
        <v>13</v>
      </c>
      <c r="B24" s="52">
        <f>'[1]Mixed Norm. Gen. Proc.'!AA21</f>
        <v>9.5389168064739224E-2</v>
      </c>
      <c r="C24" s="53">
        <f t="shared" si="5"/>
        <v>90.644054138582604</v>
      </c>
      <c r="D24" s="54">
        <f t="shared" ca="1" si="0"/>
        <v>8.5811317401302892E-3</v>
      </c>
      <c r="E24" s="55">
        <f t="shared" ca="1" si="1"/>
        <v>8.5811317401302892E-3</v>
      </c>
      <c r="F24" s="41">
        <f t="shared" si="2"/>
        <v>90.644054138582604</v>
      </c>
      <c r="G24" s="42">
        <f t="shared" si="3"/>
        <v>95.176256845511745</v>
      </c>
      <c r="H24" s="42">
        <f t="shared" si="4"/>
        <v>86.111851431653463</v>
      </c>
      <c r="I24" s="15"/>
      <c r="J24" s="15"/>
      <c r="K24" s="15"/>
      <c r="L24" s="15"/>
      <c r="N24" s="15"/>
      <c r="O24" s="15"/>
      <c r="P24" s="56"/>
      <c r="W24" s="45">
        <f t="shared" si="6"/>
        <v>1</v>
      </c>
      <c r="X24" s="48">
        <f t="shared" si="8"/>
        <v>1</v>
      </c>
      <c r="Y24" s="48">
        <f t="shared" si="9"/>
        <v>0</v>
      </c>
      <c r="Z24" s="51">
        <f t="shared" si="7"/>
        <v>1</v>
      </c>
      <c r="AA24" s="49">
        <f>COUNTIF($W$14:W24,"="&amp;1)</f>
        <v>3</v>
      </c>
      <c r="AB24" s="50" t="str">
        <f t="shared" si="10"/>
        <v>Yes</v>
      </c>
    </row>
    <row r="25" spans="1:28" ht="15.6" hidden="1" thickTop="1" thickBot="1" x14ac:dyDescent="0.35">
      <c r="A25" s="42">
        <v>14</v>
      </c>
      <c r="B25" s="52">
        <f>'[1]Mixed Norm. Gen. Proc.'!AA22</f>
        <v>-4.7661707327429595E-2</v>
      </c>
      <c r="C25" s="53">
        <f t="shared" si="5"/>
        <v>86.3238037592578</v>
      </c>
      <c r="D25" s="54">
        <f t="shared" ca="1" si="0"/>
        <v>-4.465332387810419E-3</v>
      </c>
      <c r="E25" s="55">
        <f t="shared" ca="1" si="1"/>
        <v>5.0000000000000001E-3</v>
      </c>
      <c r="F25" s="41">
        <f t="shared" si="2"/>
        <v>86.3238037592578</v>
      </c>
      <c r="G25" s="42">
        <f t="shared" si="3"/>
        <v>90.639993947220688</v>
      </c>
      <c r="H25" s="42">
        <f t="shared" si="4"/>
        <v>82.007613571294911</v>
      </c>
      <c r="I25" s="15"/>
      <c r="J25" s="15"/>
      <c r="K25" s="15"/>
      <c r="L25" s="15"/>
      <c r="N25" s="15"/>
      <c r="O25" s="15"/>
      <c r="P25" s="56"/>
      <c r="W25" s="45">
        <f t="shared" si="6"/>
        <v>0</v>
      </c>
      <c r="X25" s="48">
        <f t="shared" si="8"/>
        <v>0</v>
      </c>
      <c r="Y25" s="48">
        <f t="shared" si="9"/>
        <v>-1</v>
      </c>
      <c r="Z25" s="51">
        <f t="shared" si="7"/>
        <v>-1</v>
      </c>
      <c r="AA25" s="49">
        <f>COUNTIF($W$14:W25,"="&amp;1)</f>
        <v>3</v>
      </c>
      <c r="AB25" s="50" t="str">
        <f t="shared" si="10"/>
        <v>Yes</v>
      </c>
    </row>
    <row r="26" spans="1:28" ht="15.6" hidden="1" thickTop="1" thickBot="1" x14ac:dyDescent="0.35">
      <c r="A26" s="42">
        <v>15</v>
      </c>
      <c r="B26" s="52">
        <f>'[1]Mixed Norm. Gen. Proc.'!AA23</f>
        <v>-0.16857601144694032</v>
      </c>
      <c r="C26" s="53">
        <f t="shared" si="5"/>
        <v>71.771681228593721</v>
      </c>
      <c r="D26" s="54">
        <f t="shared" ca="1" si="0"/>
        <v>5.1838487284059098E-3</v>
      </c>
      <c r="E26" s="55">
        <f t="shared" ca="1" si="1"/>
        <v>5.1838487284059098E-3</v>
      </c>
      <c r="F26" s="41">
        <f t="shared" si="2"/>
        <v>71.771681228593721</v>
      </c>
      <c r="G26" s="42">
        <f t="shared" si="3"/>
        <v>75.360265290023406</v>
      </c>
      <c r="H26" s="42">
        <f t="shared" si="4"/>
        <v>68.183097167164036</v>
      </c>
      <c r="I26" s="15"/>
      <c r="J26" s="15"/>
      <c r="K26" s="15"/>
      <c r="L26" s="15"/>
      <c r="N26" s="15"/>
      <c r="O26" s="15"/>
      <c r="P26" s="56"/>
      <c r="W26" s="45">
        <f t="shared" si="6"/>
        <v>0</v>
      </c>
      <c r="X26" s="48">
        <f t="shared" si="8"/>
        <v>0</v>
      </c>
      <c r="Y26" s="48">
        <f t="shared" si="9"/>
        <v>0</v>
      </c>
      <c r="Z26" s="51">
        <f t="shared" si="7"/>
        <v>0</v>
      </c>
      <c r="AA26" s="49">
        <f>COUNTIF($W$14:W26,"="&amp;1)</f>
        <v>3</v>
      </c>
      <c r="AB26" s="50" t="str">
        <f t="shared" si="10"/>
        <v>Yes</v>
      </c>
    </row>
    <row r="27" spans="1:28" ht="15.6" hidden="1" thickTop="1" thickBot="1" x14ac:dyDescent="0.35">
      <c r="A27" s="42">
        <v>16</v>
      </c>
      <c r="B27" s="52">
        <f>'[1]Mixed Norm. Gen. Proc.'!AA24</f>
        <v>0.42077617599043771</v>
      </c>
      <c r="C27" s="53">
        <f t="shared" si="5"/>
        <v>101.97149480036607</v>
      </c>
      <c r="D27" s="54">
        <f t="shared" ca="1" si="0"/>
        <v>4.7739592358103083E-3</v>
      </c>
      <c r="E27" s="55">
        <f t="shared" ca="1" si="1"/>
        <v>5.0000000000000001E-3</v>
      </c>
      <c r="F27" s="41">
        <f t="shared" si="2"/>
        <v>101.97149480036607</v>
      </c>
      <c r="G27" s="42">
        <f t="shared" si="3"/>
        <v>107.07006954038438</v>
      </c>
      <c r="H27" s="42">
        <f t="shared" si="4"/>
        <v>96.872920060347766</v>
      </c>
      <c r="I27" s="15"/>
      <c r="J27" s="15"/>
      <c r="K27" s="15"/>
      <c r="L27" s="15"/>
      <c r="N27" s="15"/>
      <c r="O27" s="15"/>
      <c r="P27" s="56"/>
      <c r="W27" s="45">
        <f t="shared" si="6"/>
        <v>0</v>
      </c>
      <c r="X27" s="48">
        <f t="shared" si="8"/>
        <v>0</v>
      </c>
      <c r="Y27" s="48">
        <f t="shared" si="9"/>
        <v>0</v>
      </c>
      <c r="Z27" s="51">
        <f t="shared" si="7"/>
        <v>0</v>
      </c>
      <c r="AA27" s="49">
        <f>COUNTIF($W$14:W27,"="&amp;1)</f>
        <v>3</v>
      </c>
      <c r="AB27" s="50" t="str">
        <f t="shared" si="10"/>
        <v>Yes</v>
      </c>
    </row>
    <row r="28" spans="1:28" ht="15.6" hidden="1" thickTop="1" thickBot="1" x14ac:dyDescent="0.35">
      <c r="A28" s="42">
        <v>17</v>
      </c>
      <c r="B28" s="52">
        <f>'[1]Mixed Norm. Gen. Proc.'!AA25</f>
        <v>-0.4773420941447919</v>
      </c>
      <c r="C28" s="53">
        <f t="shared" si="5"/>
        <v>53.296207929284577</v>
      </c>
      <c r="D28" s="54">
        <f t="shared" ca="1" si="0"/>
        <v>-6.1845741064071504E-3</v>
      </c>
      <c r="E28" s="55">
        <f t="shared" ca="1" si="1"/>
        <v>5.0000000000000001E-3</v>
      </c>
      <c r="F28" s="41">
        <f t="shared" si="2"/>
        <v>53.296207929284577</v>
      </c>
      <c r="G28" s="42">
        <f t="shared" si="3"/>
        <v>55.96101832574881</v>
      </c>
      <c r="H28" s="42">
        <f t="shared" si="4"/>
        <v>50.631397532820344</v>
      </c>
      <c r="I28" s="15"/>
      <c r="J28" s="15"/>
      <c r="K28" s="15"/>
      <c r="L28" s="15"/>
      <c r="N28" s="15"/>
      <c r="O28" s="15"/>
      <c r="P28" s="56"/>
      <c r="W28" s="45">
        <f t="shared" si="6"/>
        <v>0</v>
      </c>
      <c r="X28" s="48">
        <f t="shared" si="8"/>
        <v>0</v>
      </c>
      <c r="Y28" s="48">
        <f t="shared" si="9"/>
        <v>-1</v>
      </c>
      <c r="Z28" s="51">
        <f t="shared" si="7"/>
        <v>-1</v>
      </c>
      <c r="AA28" s="49">
        <f>COUNTIF($W$14:W28,"="&amp;1)</f>
        <v>3</v>
      </c>
      <c r="AB28" s="50" t="str">
        <f t="shared" si="10"/>
        <v>Yes</v>
      </c>
    </row>
    <row r="29" spans="1:28" ht="15.6" hidden="1" thickTop="1" thickBot="1" x14ac:dyDescent="0.35">
      <c r="A29" s="42">
        <v>18</v>
      </c>
      <c r="B29" s="52">
        <f>'[1]Mixed Norm. Gen. Proc.'!AA26</f>
        <v>-0.40726482845379675</v>
      </c>
      <c r="C29" s="53">
        <f t="shared" si="5"/>
        <v>31.590536949726612</v>
      </c>
      <c r="D29" s="54">
        <f t="shared" ca="1" si="0"/>
        <v>1.2568543156582264E-2</v>
      </c>
      <c r="E29" s="55">
        <f t="shared" ca="1" si="1"/>
        <v>1.2568543156582264E-2</v>
      </c>
      <c r="F29" s="41">
        <f t="shared" si="2"/>
        <v>31.590536949726612</v>
      </c>
      <c r="G29" s="42">
        <f t="shared" si="3"/>
        <v>33.170063797212947</v>
      </c>
      <c r="H29" s="42">
        <f t="shared" si="4"/>
        <v>30.011010102240281</v>
      </c>
      <c r="I29" s="15"/>
      <c r="J29" s="15"/>
      <c r="K29" s="15"/>
      <c r="L29" s="15"/>
      <c r="N29" s="15"/>
      <c r="O29" s="15"/>
      <c r="P29" s="56"/>
      <c r="W29" s="45">
        <f t="shared" si="6"/>
        <v>1</v>
      </c>
      <c r="X29" s="48">
        <f t="shared" si="8"/>
        <v>1</v>
      </c>
      <c r="Y29" s="48">
        <f t="shared" si="9"/>
        <v>0</v>
      </c>
      <c r="Z29" s="51">
        <f t="shared" si="7"/>
        <v>1</v>
      </c>
      <c r="AA29" s="49">
        <f>COUNTIF($W$14:W29,"="&amp;1)</f>
        <v>4</v>
      </c>
      <c r="AB29" s="50" t="str">
        <f t="shared" si="10"/>
        <v>Yes</v>
      </c>
    </row>
    <row r="30" spans="1:28" ht="15.6" hidden="1" thickTop="1" thickBot="1" x14ac:dyDescent="0.35">
      <c r="A30" s="42">
        <v>19</v>
      </c>
      <c r="B30" s="52">
        <f>'[1]Mixed Norm. Gen. Proc.'!AA27</f>
        <v>4.6160929202596852E-2</v>
      </c>
      <c r="C30" s="53">
        <f t="shared" si="5"/>
        <v>33.048785489334961</v>
      </c>
      <c r="D30" s="54">
        <f t="shared" ca="1" si="0"/>
        <v>-1.3334614634736754E-2</v>
      </c>
      <c r="E30" s="55">
        <f t="shared" ca="1" si="1"/>
        <v>5.0000000000000001E-3</v>
      </c>
      <c r="F30" s="41">
        <f t="shared" si="2"/>
        <v>33.048785489334961</v>
      </c>
      <c r="G30" s="42">
        <f t="shared" si="3"/>
        <v>34.701224763801712</v>
      </c>
      <c r="H30" s="42">
        <f t="shared" si="4"/>
        <v>31.39634621486821</v>
      </c>
      <c r="I30" s="15"/>
      <c r="J30" s="15"/>
      <c r="K30" s="15"/>
      <c r="L30" s="15"/>
      <c r="N30" s="15"/>
      <c r="O30" s="15"/>
      <c r="P30" s="56"/>
      <c r="W30" s="45">
        <f t="shared" si="6"/>
        <v>0</v>
      </c>
      <c r="X30" s="48">
        <f t="shared" si="8"/>
        <v>0</v>
      </c>
      <c r="Y30" s="48">
        <f t="shared" si="9"/>
        <v>-1</v>
      </c>
      <c r="Z30" s="51">
        <f t="shared" si="7"/>
        <v>-1</v>
      </c>
      <c r="AA30" s="49">
        <f>COUNTIF($W$14:W30,"="&amp;1)</f>
        <v>4</v>
      </c>
      <c r="AB30" s="50" t="str">
        <f t="shared" si="10"/>
        <v>Yes</v>
      </c>
    </row>
    <row r="31" spans="1:28" ht="15.6" hidden="1" thickTop="1" thickBot="1" x14ac:dyDescent="0.35">
      <c r="A31" s="42">
        <v>20</v>
      </c>
      <c r="B31" s="52">
        <f>'[1]Mixed Norm. Gen. Proc.'!AA28</f>
        <v>-0.10888990114713354</v>
      </c>
      <c r="C31" s="53">
        <f t="shared" si="5"/>
        <v>29.450106504368453</v>
      </c>
      <c r="D31" s="54">
        <f t="shared" ca="1" si="0"/>
        <v>4.0825487008115859E-3</v>
      </c>
      <c r="E31" s="55">
        <f t="shared" ca="1" si="1"/>
        <v>5.0000000000000001E-3</v>
      </c>
      <c r="F31" s="41">
        <f t="shared" si="2"/>
        <v>29.450106504368453</v>
      </c>
      <c r="G31" s="42">
        <f t="shared" si="3"/>
        <v>30.922611829586877</v>
      </c>
      <c r="H31" s="42">
        <f t="shared" si="4"/>
        <v>27.977601179150028</v>
      </c>
      <c r="I31" s="15"/>
      <c r="J31" s="15"/>
      <c r="K31" s="15"/>
      <c r="L31" s="15"/>
      <c r="N31" s="15"/>
      <c r="O31" s="15"/>
      <c r="P31" s="56"/>
      <c r="W31" s="45">
        <f t="shared" si="6"/>
        <v>0</v>
      </c>
      <c r="X31" s="48">
        <f t="shared" si="8"/>
        <v>0</v>
      </c>
      <c r="Y31" s="48">
        <f t="shared" si="9"/>
        <v>-1</v>
      </c>
      <c r="Z31" s="51">
        <f t="shared" si="7"/>
        <v>-1</v>
      </c>
      <c r="AA31" s="49">
        <f>COUNTIF($W$14:W31,"="&amp;1)</f>
        <v>4</v>
      </c>
      <c r="AB31" s="50" t="str">
        <f t="shared" si="10"/>
        <v>Yes</v>
      </c>
    </row>
    <row r="32" spans="1:28" ht="15.6" hidden="1" thickTop="1" thickBot="1" x14ac:dyDescent="0.35">
      <c r="A32" s="42">
        <v>21</v>
      </c>
      <c r="B32" s="52">
        <f>'[1]Mixed Norm. Gen. Proc.'!AA29</f>
        <v>0.19276543537517354</v>
      </c>
      <c r="C32" s="53">
        <f t="shared" si="5"/>
        <v>35.127069106528268</v>
      </c>
      <c r="D32" s="54">
        <f t="shared" ca="1" si="0"/>
        <v>6.3912939881282131E-3</v>
      </c>
      <c r="E32" s="55">
        <f t="shared" ca="1" si="1"/>
        <v>6.3912939881282131E-3</v>
      </c>
      <c r="F32" s="41">
        <f t="shared" si="2"/>
        <v>35.127069106528268</v>
      </c>
      <c r="G32" s="42">
        <f t="shared" si="3"/>
        <v>36.88342256185468</v>
      </c>
      <c r="H32" s="42">
        <f t="shared" si="4"/>
        <v>33.370715651201856</v>
      </c>
      <c r="I32" s="15"/>
      <c r="J32" s="15"/>
      <c r="K32" s="15"/>
      <c r="L32" s="15"/>
      <c r="N32" s="15"/>
      <c r="O32" s="15"/>
      <c r="P32" s="56"/>
      <c r="W32" s="45">
        <f t="shared" si="6"/>
        <v>0</v>
      </c>
      <c r="X32" s="48">
        <f t="shared" si="8"/>
        <v>0</v>
      </c>
      <c r="Y32" s="48">
        <f t="shared" si="9"/>
        <v>0</v>
      </c>
      <c r="Z32" s="51">
        <f t="shared" si="7"/>
        <v>0</v>
      </c>
      <c r="AA32" s="49">
        <f>COUNTIF($W$14:W32,"="&amp;1)</f>
        <v>4</v>
      </c>
      <c r="AB32" s="50" t="str">
        <f t="shared" si="10"/>
        <v>Yes</v>
      </c>
    </row>
    <row r="33" spans="1:28" ht="15.6" hidden="1" thickTop="1" thickBot="1" x14ac:dyDescent="0.35">
      <c r="A33" s="42">
        <v>22</v>
      </c>
      <c r="B33" s="52">
        <f>'[1]Mixed Norm. Gen. Proc.'!AA30</f>
        <v>0.48424599589198702</v>
      </c>
      <c r="C33" s="53">
        <f t="shared" si="5"/>
        <v>52.137211668785703</v>
      </c>
      <c r="D33" s="54">
        <f t="shared" ca="1" si="0"/>
        <v>1.7058757003499043E-3</v>
      </c>
      <c r="E33" s="55">
        <f t="shared" ca="1" si="1"/>
        <v>5.0000000000000001E-3</v>
      </c>
      <c r="F33" s="41">
        <f t="shared" si="2"/>
        <v>52.137211668785703</v>
      </c>
      <c r="G33" s="42">
        <f t="shared" si="3"/>
        <v>54.744072252224989</v>
      </c>
      <c r="H33" s="42">
        <f t="shared" si="4"/>
        <v>49.530351085346418</v>
      </c>
      <c r="I33" s="15"/>
      <c r="J33" s="15"/>
      <c r="K33" s="15"/>
      <c r="L33" s="15"/>
      <c r="N33" s="15"/>
      <c r="O33" s="15"/>
      <c r="P33" s="56"/>
      <c r="W33" s="45">
        <f t="shared" si="6"/>
        <v>0</v>
      </c>
      <c r="X33" s="48">
        <f t="shared" si="8"/>
        <v>0</v>
      </c>
      <c r="Y33" s="48">
        <f t="shared" si="9"/>
        <v>-1</v>
      </c>
      <c r="Z33" s="51">
        <f t="shared" si="7"/>
        <v>-1</v>
      </c>
      <c r="AA33" s="49">
        <f>COUNTIF($W$14:W33,"="&amp;1)</f>
        <v>4</v>
      </c>
      <c r="AB33" s="50" t="str">
        <f t="shared" si="10"/>
        <v>Yes</v>
      </c>
    </row>
    <row r="34" spans="1:28" ht="15.6" hidden="1" thickTop="1" thickBot="1" x14ac:dyDescent="0.35">
      <c r="A34" s="42">
        <v>23</v>
      </c>
      <c r="B34" s="52">
        <f>'[1]Mixed Norm. Gen. Proc.'!AA31</f>
        <v>0.50638492960281556</v>
      </c>
      <c r="C34" s="53">
        <f t="shared" si="5"/>
        <v>78.538709929370839</v>
      </c>
      <c r="D34" s="54">
        <f t="shared" ca="1" si="0"/>
        <v>-2.1640762324192015E-3</v>
      </c>
      <c r="E34" s="55">
        <f t="shared" ca="1" si="1"/>
        <v>5.0000000000000001E-3</v>
      </c>
      <c r="F34" s="41">
        <f t="shared" si="2"/>
        <v>78.538709929370839</v>
      </c>
      <c r="G34" s="42">
        <f t="shared" si="3"/>
        <v>82.465645425839384</v>
      </c>
      <c r="H34" s="42">
        <f t="shared" si="4"/>
        <v>74.611774432902294</v>
      </c>
      <c r="I34" s="15"/>
      <c r="J34" s="15"/>
      <c r="K34" s="15"/>
      <c r="L34" s="15"/>
      <c r="N34" s="15"/>
      <c r="O34" s="15"/>
      <c r="P34" s="56"/>
      <c r="W34" s="45">
        <f t="shared" si="6"/>
        <v>1</v>
      </c>
      <c r="X34" s="48">
        <f t="shared" si="8"/>
        <v>1</v>
      </c>
      <c r="Y34" s="48">
        <f t="shared" si="9"/>
        <v>0</v>
      </c>
      <c r="Z34" s="51">
        <f t="shared" si="7"/>
        <v>1</v>
      </c>
      <c r="AA34" s="49">
        <f>COUNTIF($W$14:W34,"="&amp;1)</f>
        <v>5</v>
      </c>
      <c r="AB34" s="50" t="str">
        <f t="shared" si="10"/>
        <v>Yes</v>
      </c>
    </row>
    <row r="35" spans="1:28" ht="15.6" hidden="1" thickTop="1" thickBot="1" x14ac:dyDescent="0.35">
      <c r="A35" s="42">
        <v>24</v>
      </c>
      <c r="B35" s="52">
        <f>'[1]Mixed Norm. Gen. Proc.'!AA32</f>
        <v>-9.9125741446267943E-2</v>
      </c>
      <c r="C35" s="53">
        <f t="shared" si="5"/>
        <v>70.753502075388582</v>
      </c>
      <c r="D35" s="54">
        <f t="shared" ca="1" si="0"/>
        <v>8.858557809298168E-3</v>
      </c>
      <c r="E35" s="55">
        <f t="shared" ca="1" si="1"/>
        <v>8.858557809298168E-3</v>
      </c>
      <c r="F35" s="41">
        <f t="shared" si="2"/>
        <v>70.753502075388582</v>
      </c>
      <c r="G35" s="42">
        <f t="shared" si="3"/>
        <v>74.291177179158012</v>
      </c>
      <c r="H35" s="42">
        <f t="shared" si="4"/>
        <v>67.215826971619151</v>
      </c>
      <c r="I35" s="15"/>
      <c r="J35" s="15"/>
      <c r="K35" s="15"/>
      <c r="L35" s="15"/>
      <c r="N35" s="15"/>
      <c r="O35" s="15"/>
      <c r="P35" s="56"/>
      <c r="W35" s="45">
        <f t="shared" si="6"/>
        <v>1</v>
      </c>
      <c r="X35" s="48">
        <f t="shared" si="8"/>
        <v>1</v>
      </c>
      <c r="Y35" s="48">
        <f t="shared" si="9"/>
        <v>0</v>
      </c>
      <c r="Z35" s="51">
        <f t="shared" si="7"/>
        <v>1</v>
      </c>
      <c r="AA35" s="49">
        <f>COUNTIF($W$14:W35,"="&amp;1)</f>
        <v>6</v>
      </c>
      <c r="AB35" s="50" t="str">
        <f t="shared" si="10"/>
        <v>Yes</v>
      </c>
    </row>
    <row r="36" spans="1:28" ht="15.6" hidden="1" thickTop="1" thickBot="1" x14ac:dyDescent="0.35">
      <c r="A36" s="42">
        <v>25</v>
      </c>
      <c r="B36" s="52">
        <f>'[1]Mixed Norm. Gen. Proc.'!AA33</f>
        <v>-0.26851400511546886</v>
      </c>
      <c r="C36" s="53">
        <f t="shared" si="5"/>
        <v>51.755195857180354</v>
      </c>
      <c r="D36" s="54">
        <f t="shared" ca="1" si="0"/>
        <v>1.3052629601055039E-2</v>
      </c>
      <c r="E36" s="55">
        <f t="shared" ca="1" si="1"/>
        <v>1.3052629601055039E-2</v>
      </c>
      <c r="F36" s="41">
        <f t="shared" si="2"/>
        <v>51.755195857180354</v>
      </c>
      <c r="G36" s="42">
        <f t="shared" si="3"/>
        <v>54.342955650039372</v>
      </c>
      <c r="H36" s="42">
        <f t="shared" si="4"/>
        <v>49.167436064321336</v>
      </c>
      <c r="I36" s="15"/>
      <c r="J36" s="15"/>
      <c r="K36" s="15"/>
      <c r="L36" s="15"/>
      <c r="N36" s="15"/>
      <c r="O36" s="15"/>
      <c r="P36" s="56"/>
      <c r="W36" s="45">
        <f t="shared" si="6"/>
        <v>1</v>
      </c>
      <c r="X36" s="48">
        <f t="shared" si="8"/>
        <v>1</v>
      </c>
      <c r="Y36" s="48">
        <f t="shared" si="9"/>
        <v>0</v>
      </c>
      <c r="Z36" s="51">
        <f t="shared" si="7"/>
        <v>1</v>
      </c>
      <c r="AA36" s="49">
        <f>COUNTIF($W$14:W36,"="&amp;1)</f>
        <v>7</v>
      </c>
      <c r="AB36" s="50" t="str">
        <f t="shared" si="10"/>
        <v>Yes</v>
      </c>
    </row>
    <row r="37" spans="1:28" ht="15.6" hidden="1" thickTop="1" thickBot="1" x14ac:dyDescent="0.35">
      <c r="A37" s="42">
        <v>26</v>
      </c>
      <c r="B37" s="52">
        <f>'[1]Mixed Norm. Gen. Proc.'!AA34</f>
        <v>-4.6837040305242467E-2</v>
      </c>
      <c r="C37" s="53">
        <f t="shared" si="5"/>
        <v>49.331135662811882</v>
      </c>
      <c r="D37" s="54">
        <f t="shared" ca="1" si="0"/>
        <v>2.0410058133018118E-4</v>
      </c>
      <c r="E37" s="55">
        <f t="shared" ca="1" si="1"/>
        <v>5.0000000000000001E-3</v>
      </c>
      <c r="F37" s="41">
        <f t="shared" si="2"/>
        <v>49.331135662811882</v>
      </c>
      <c r="G37" s="42">
        <f t="shared" si="3"/>
        <v>51.797692445952478</v>
      </c>
      <c r="H37" s="42">
        <f t="shared" si="4"/>
        <v>46.864578879671285</v>
      </c>
      <c r="I37" s="15"/>
      <c r="J37" s="15"/>
      <c r="K37" s="15"/>
      <c r="L37" s="15"/>
      <c r="N37" s="15"/>
      <c r="O37" s="15"/>
      <c r="P37" s="56"/>
      <c r="W37" s="45">
        <f t="shared" si="6"/>
        <v>0</v>
      </c>
      <c r="X37" s="48">
        <f t="shared" si="8"/>
        <v>0</v>
      </c>
      <c r="Y37" s="48">
        <f t="shared" si="9"/>
        <v>-1</v>
      </c>
      <c r="Z37" s="51">
        <f t="shared" si="7"/>
        <v>-1</v>
      </c>
      <c r="AA37" s="49">
        <f>COUNTIF($W$14:W37,"="&amp;1)</f>
        <v>7</v>
      </c>
      <c r="AB37" s="50" t="str">
        <f t="shared" si="10"/>
        <v>Yes</v>
      </c>
    </row>
    <row r="38" spans="1:28" ht="15.6" hidden="1" thickTop="1" thickBot="1" x14ac:dyDescent="0.35">
      <c r="A38" s="42">
        <v>27</v>
      </c>
      <c r="B38" s="52">
        <f>'[1]Mixed Norm. Gen. Proc.'!AA35</f>
        <v>0.30425014624748098</v>
      </c>
      <c r="C38" s="53">
        <f t="shared" si="5"/>
        <v>64.340140902776724</v>
      </c>
      <c r="D38" s="54">
        <f t="shared" ca="1" si="0"/>
        <v>1.0892030752082768E-2</v>
      </c>
      <c r="E38" s="55">
        <f t="shared" ca="1" si="1"/>
        <v>1.0892030752082768E-2</v>
      </c>
      <c r="F38" s="41">
        <f t="shared" si="2"/>
        <v>64.340140902776724</v>
      </c>
      <c r="G38" s="42">
        <f t="shared" si="3"/>
        <v>67.557147947915567</v>
      </c>
      <c r="H38" s="42">
        <f t="shared" si="4"/>
        <v>61.123133857637882</v>
      </c>
      <c r="I38" s="15"/>
      <c r="J38" s="15"/>
      <c r="K38" s="15"/>
      <c r="L38" s="15"/>
      <c r="N38" s="15"/>
      <c r="O38" s="15"/>
      <c r="P38" s="56"/>
      <c r="W38" s="45">
        <f t="shared" si="6"/>
        <v>0</v>
      </c>
      <c r="X38" s="48">
        <f t="shared" si="8"/>
        <v>0</v>
      </c>
      <c r="Y38" s="48">
        <f t="shared" si="9"/>
        <v>-1</v>
      </c>
      <c r="Z38" s="51">
        <f t="shared" si="7"/>
        <v>-1</v>
      </c>
      <c r="AA38" s="49">
        <f>COUNTIF($W$14:W38,"="&amp;1)</f>
        <v>7</v>
      </c>
      <c r="AB38" s="50" t="str">
        <f t="shared" si="10"/>
        <v>Yes</v>
      </c>
    </row>
    <row r="39" spans="1:28" ht="15.6" hidden="1" thickTop="1" thickBot="1" x14ac:dyDescent="0.35">
      <c r="A39" s="42">
        <v>28</v>
      </c>
      <c r="B39" s="52">
        <f>'[1]Mixed Norm. Gen. Proc.'!AA36</f>
        <v>-0.39441180126548919</v>
      </c>
      <c r="C39" s="53">
        <f t="shared" si="5"/>
        <v>38.963630035637181</v>
      </c>
      <c r="D39" s="54">
        <f t="shared" ca="1" si="0"/>
        <v>7.6915579149864112E-3</v>
      </c>
      <c r="E39" s="55">
        <f t="shared" ca="1" si="1"/>
        <v>7.6915579149864112E-3</v>
      </c>
      <c r="F39" s="41">
        <f t="shared" si="2"/>
        <v>38.963630035637181</v>
      </c>
      <c r="G39" s="42">
        <f t="shared" si="3"/>
        <v>40.911811537419041</v>
      </c>
      <c r="H39" s="42">
        <f t="shared" si="4"/>
        <v>37.01544853385532</v>
      </c>
      <c r="I39" s="15"/>
      <c r="J39" s="15"/>
      <c r="K39" s="15"/>
      <c r="L39" s="15"/>
      <c r="N39" s="15"/>
      <c r="O39" s="15"/>
      <c r="P39" s="56"/>
      <c r="W39" s="45">
        <f t="shared" si="6"/>
        <v>0</v>
      </c>
      <c r="X39" s="48">
        <f t="shared" si="8"/>
        <v>0</v>
      </c>
      <c r="Y39" s="48">
        <f t="shared" si="9"/>
        <v>0</v>
      </c>
      <c r="Z39" s="51">
        <f t="shared" si="7"/>
        <v>0</v>
      </c>
      <c r="AA39" s="49">
        <f>COUNTIF($W$14:W39,"="&amp;1)</f>
        <v>7</v>
      </c>
      <c r="AB39" s="50" t="str">
        <f t="shared" si="10"/>
        <v>Yes</v>
      </c>
    </row>
    <row r="40" spans="1:28" ht="15.6" hidden="1" thickTop="1" thickBot="1" x14ac:dyDescent="0.35">
      <c r="A40" s="42">
        <v>29</v>
      </c>
      <c r="B40" s="52">
        <f>'[1]Mixed Norm. Gen. Proc.'!AA37</f>
        <v>0.10163066698902053</v>
      </c>
      <c r="C40" s="53">
        <f t="shared" si="5"/>
        <v>42.923529744472425</v>
      </c>
      <c r="D40" s="54">
        <f t="shared" ca="1" si="0"/>
        <v>-8.3843035080761585E-4</v>
      </c>
      <c r="E40" s="55">
        <f t="shared" ca="1" si="1"/>
        <v>5.0000000000000001E-3</v>
      </c>
      <c r="F40" s="41">
        <f t="shared" si="2"/>
        <v>42.923529744472425</v>
      </c>
      <c r="G40" s="42">
        <f t="shared" si="3"/>
        <v>45.069706231696046</v>
      </c>
      <c r="H40" s="42">
        <f t="shared" si="4"/>
        <v>40.777353257248805</v>
      </c>
      <c r="I40" s="15"/>
      <c r="J40" s="15"/>
      <c r="K40" s="15"/>
      <c r="L40" s="15"/>
      <c r="N40" s="15"/>
      <c r="O40" s="15"/>
      <c r="P40" s="56"/>
      <c r="W40" s="45">
        <f t="shared" si="6"/>
        <v>1</v>
      </c>
      <c r="X40" s="48">
        <f t="shared" si="8"/>
        <v>1</v>
      </c>
      <c r="Y40" s="48">
        <f t="shared" si="9"/>
        <v>0</v>
      </c>
      <c r="Z40" s="51">
        <f t="shared" si="7"/>
        <v>1</v>
      </c>
      <c r="AA40" s="49">
        <f>COUNTIF($W$14:W40,"="&amp;1)</f>
        <v>8</v>
      </c>
      <c r="AB40" s="50" t="str">
        <f t="shared" si="10"/>
        <v>Yes</v>
      </c>
    </row>
    <row r="41" spans="1:28" ht="15.6" hidden="1" thickTop="1" thickBot="1" x14ac:dyDescent="0.35">
      <c r="A41" s="42">
        <v>30</v>
      </c>
      <c r="B41" s="52">
        <f>'[1]Mixed Norm. Gen. Proc.'!AA38</f>
        <v>-0.41449660140609357</v>
      </c>
      <c r="C41" s="53">
        <f t="shared" si="5"/>
        <v>25.131872545035236</v>
      </c>
      <c r="D41" s="54">
        <f t="shared" ca="1" si="0"/>
        <v>7.7335661877612593E-4</v>
      </c>
      <c r="E41" s="55">
        <f t="shared" ca="1" si="1"/>
        <v>5.0000000000000001E-3</v>
      </c>
      <c r="F41" s="41">
        <f t="shared" si="2"/>
        <v>25.131872545035236</v>
      </c>
      <c r="G41" s="42">
        <f t="shared" si="3"/>
        <v>26.388466172287</v>
      </c>
      <c r="H41" s="42">
        <f t="shared" si="4"/>
        <v>23.875278917783472</v>
      </c>
      <c r="I41" s="15"/>
      <c r="J41" s="15"/>
      <c r="K41" s="15"/>
      <c r="L41" s="15"/>
      <c r="N41" s="15"/>
      <c r="O41" s="15"/>
      <c r="P41" s="56"/>
      <c r="W41" s="45">
        <f t="shared" si="6"/>
        <v>0</v>
      </c>
      <c r="X41" s="48">
        <f t="shared" si="8"/>
        <v>0</v>
      </c>
      <c r="Y41" s="48">
        <f t="shared" si="9"/>
        <v>-1</v>
      </c>
      <c r="Z41" s="51">
        <f t="shared" si="7"/>
        <v>-1</v>
      </c>
      <c r="AA41" s="49">
        <f>COUNTIF($W$14:W41,"="&amp;1)</f>
        <v>8</v>
      </c>
      <c r="AB41" s="50" t="str">
        <f t="shared" si="10"/>
        <v>Yes</v>
      </c>
    </row>
    <row r="42" spans="1:28" ht="15.6" hidden="1" thickTop="1" thickBot="1" x14ac:dyDescent="0.35">
      <c r="A42" s="42">
        <v>31</v>
      </c>
      <c r="B42" s="52">
        <f>'[1]Mixed Norm. Gen. Proc.'!AA39</f>
        <v>-4.7037784627200485E-4</v>
      </c>
      <c r="C42" s="53">
        <f t="shared" si="5"/>
        <v>25.120051068954719</v>
      </c>
      <c r="D42" s="54">
        <f t="shared" ca="1" si="0"/>
        <v>6.9429156575307694E-3</v>
      </c>
      <c r="E42" s="55">
        <f t="shared" ca="1" si="1"/>
        <v>6.9429156575307694E-3</v>
      </c>
      <c r="F42" s="41">
        <f t="shared" si="2"/>
        <v>25.120051068954719</v>
      </c>
      <c r="G42" s="42">
        <f t="shared" si="3"/>
        <v>26.376053622402456</v>
      </c>
      <c r="H42" s="42">
        <f t="shared" si="4"/>
        <v>23.864048515506983</v>
      </c>
      <c r="I42" s="15"/>
      <c r="J42" s="15"/>
      <c r="K42" s="15"/>
      <c r="L42" s="15"/>
      <c r="N42" s="15"/>
      <c r="O42" s="15"/>
      <c r="P42" s="56"/>
      <c r="W42" s="45">
        <f t="shared" si="6"/>
        <v>1</v>
      </c>
      <c r="X42" s="48">
        <f t="shared" si="8"/>
        <v>0</v>
      </c>
      <c r="Y42" s="48">
        <f t="shared" si="9"/>
        <v>0</v>
      </c>
      <c r="Z42" s="51">
        <f t="shared" si="7"/>
        <v>0</v>
      </c>
      <c r="AA42" s="49">
        <f>COUNTIF($W$14:W42,"="&amp;1)</f>
        <v>9</v>
      </c>
      <c r="AB42" s="50" t="str">
        <f t="shared" si="10"/>
        <v>Yes</v>
      </c>
    </row>
    <row r="43" spans="1:28" ht="15.6" hidden="1" thickTop="1" thickBot="1" x14ac:dyDescent="0.35">
      <c r="A43" s="42">
        <v>32</v>
      </c>
      <c r="B43" s="52">
        <f>'[1]Mixed Norm. Gen. Proc.'!AA40</f>
        <v>-7.7190939143409618E-2</v>
      </c>
      <c r="C43" s="53">
        <f t="shared" si="5"/>
        <v>23.181010735611697</v>
      </c>
      <c r="D43" s="54">
        <f t="shared" ca="1" si="0"/>
        <v>1.3800833516847766E-2</v>
      </c>
      <c r="E43" s="55">
        <f t="shared" ca="1" si="1"/>
        <v>1.3800833516847766E-2</v>
      </c>
      <c r="F43" s="41">
        <f t="shared" si="2"/>
        <v>23.181010735611697</v>
      </c>
      <c r="G43" s="42">
        <f t="shared" si="3"/>
        <v>24.340061272392283</v>
      </c>
      <c r="H43" s="42">
        <f t="shared" si="4"/>
        <v>22.02196019883111</v>
      </c>
      <c r="I43" s="15"/>
      <c r="J43" s="15"/>
      <c r="K43" s="15"/>
      <c r="L43" s="15"/>
      <c r="N43" s="15"/>
      <c r="O43" s="15"/>
      <c r="P43" s="56"/>
      <c r="W43" s="45">
        <f t="shared" si="6"/>
        <v>0</v>
      </c>
      <c r="X43" s="48">
        <f t="shared" si="8"/>
        <v>0</v>
      </c>
      <c r="Y43" s="48">
        <f t="shared" si="9"/>
        <v>-1</v>
      </c>
      <c r="Z43" s="51">
        <f t="shared" si="7"/>
        <v>-1</v>
      </c>
      <c r="AA43" s="49">
        <f>COUNTIF($W$14:W43,"="&amp;1)</f>
        <v>9</v>
      </c>
      <c r="AB43" s="50" t="str">
        <f t="shared" si="10"/>
        <v>Yes</v>
      </c>
    </row>
    <row r="44" spans="1:28" ht="15.6" hidden="1" thickTop="1" thickBot="1" x14ac:dyDescent="0.35">
      <c r="A44" s="42">
        <v>33</v>
      </c>
      <c r="B44" s="52">
        <f>'[1]Mixed Norm. Gen. Proc.'!AA41</f>
        <v>0.22535772796446268</v>
      </c>
      <c r="C44" s="53">
        <f t="shared" si="5"/>
        <v>28.405030646908969</v>
      </c>
      <c r="D44" s="54">
        <f t="shared" ca="1" si="0"/>
        <v>1.29727599866054E-2</v>
      </c>
      <c r="E44" s="55">
        <f t="shared" ca="1" si="1"/>
        <v>1.29727599866054E-2</v>
      </c>
      <c r="F44" s="41">
        <f t="shared" si="2"/>
        <v>28.405030646908969</v>
      </c>
      <c r="G44" s="42">
        <f t="shared" si="3"/>
        <v>29.825282179254419</v>
      </c>
      <c r="H44" s="42">
        <f t="shared" si="4"/>
        <v>26.984779114563519</v>
      </c>
      <c r="I44" s="15"/>
      <c r="J44" s="15"/>
      <c r="K44" s="15"/>
      <c r="L44" s="15"/>
      <c r="N44" s="15"/>
      <c r="O44" s="15"/>
      <c r="P44" s="56"/>
      <c r="W44" s="45">
        <f t="shared" si="6"/>
        <v>0</v>
      </c>
      <c r="X44" s="48">
        <f t="shared" si="8"/>
        <v>0</v>
      </c>
      <c r="Y44" s="48">
        <f t="shared" si="9"/>
        <v>0</v>
      </c>
      <c r="Z44" s="51">
        <f t="shared" si="7"/>
        <v>0</v>
      </c>
      <c r="AA44" s="49">
        <f>COUNTIF($W$14:W44,"="&amp;1)</f>
        <v>9</v>
      </c>
      <c r="AB44" s="50" t="str">
        <f t="shared" si="10"/>
        <v>Yes</v>
      </c>
    </row>
    <row r="45" spans="1:28" ht="15.6" hidden="1" thickTop="1" thickBot="1" x14ac:dyDescent="0.35">
      <c r="A45" s="42">
        <v>34</v>
      </c>
      <c r="B45" s="52">
        <f>'[1]Mixed Norm. Gen. Proc.'!AA42</f>
        <v>-5.827248943675073E-2</v>
      </c>
      <c r="C45" s="53">
        <f t="shared" si="5"/>
        <v>26.749798798586383</v>
      </c>
      <c r="D45" s="54">
        <f t="shared" ca="1" si="0"/>
        <v>1.9920105418850656E-2</v>
      </c>
      <c r="E45" s="55">
        <f t="shared" ca="1" si="1"/>
        <v>1.9920105418850656E-2</v>
      </c>
      <c r="F45" s="41">
        <f t="shared" si="2"/>
        <v>26.749798798586383</v>
      </c>
      <c r="G45" s="42">
        <f t="shared" si="3"/>
        <v>28.087288738515703</v>
      </c>
      <c r="H45" s="42">
        <f t="shared" si="4"/>
        <v>25.412308858657063</v>
      </c>
      <c r="I45" s="15"/>
      <c r="J45" s="15"/>
      <c r="K45" s="15"/>
      <c r="L45" s="15"/>
      <c r="N45" s="15"/>
      <c r="O45" s="15"/>
      <c r="P45" s="56"/>
      <c r="W45" s="45">
        <f t="shared" si="6"/>
        <v>0</v>
      </c>
      <c r="X45" s="48">
        <f t="shared" si="8"/>
        <v>0</v>
      </c>
      <c r="Y45" s="48">
        <f t="shared" si="9"/>
        <v>-1</v>
      </c>
      <c r="Z45" s="51">
        <f t="shared" si="7"/>
        <v>-1</v>
      </c>
      <c r="AA45" s="49">
        <f>COUNTIF($W$14:W45,"="&amp;1)</f>
        <v>9</v>
      </c>
      <c r="AB45" s="50" t="str">
        <f t="shared" si="10"/>
        <v>Yes</v>
      </c>
    </row>
    <row r="46" spans="1:28" ht="15.6" hidden="1" thickTop="1" thickBot="1" x14ac:dyDescent="0.35">
      <c r="A46" s="42">
        <v>35</v>
      </c>
      <c r="B46" s="52">
        <f>'[1]Mixed Norm. Gen. Proc.'!AA43</f>
        <v>0.12656808109958476</v>
      </c>
      <c r="C46" s="53">
        <f t="shared" si="5"/>
        <v>30.135469502323442</v>
      </c>
      <c r="D46" s="54">
        <f t="shared" ca="1" si="0"/>
        <v>-1.3728207484061997E-3</v>
      </c>
      <c r="E46" s="55">
        <f t="shared" ca="1" si="1"/>
        <v>5.0000000000000001E-3</v>
      </c>
      <c r="F46" s="41">
        <f t="shared" si="2"/>
        <v>30.135469502323442</v>
      </c>
      <c r="G46" s="42">
        <f t="shared" si="3"/>
        <v>31.642242977439615</v>
      </c>
      <c r="H46" s="42">
        <f t="shared" si="4"/>
        <v>28.628696027207269</v>
      </c>
      <c r="I46" s="15"/>
      <c r="J46" s="15"/>
      <c r="K46" s="15"/>
      <c r="L46" s="15"/>
      <c r="N46" s="15"/>
      <c r="O46" s="15"/>
      <c r="P46" s="56"/>
      <c r="W46" s="45">
        <f t="shared" si="6"/>
        <v>1</v>
      </c>
      <c r="X46" s="48">
        <f t="shared" si="8"/>
        <v>1</v>
      </c>
      <c r="Y46" s="48">
        <f t="shared" si="9"/>
        <v>0</v>
      </c>
      <c r="Z46" s="51">
        <f t="shared" si="7"/>
        <v>1</v>
      </c>
      <c r="AA46" s="49">
        <f>COUNTIF($W$14:W46,"="&amp;1)</f>
        <v>10</v>
      </c>
      <c r="AB46" s="50" t="str">
        <f t="shared" si="10"/>
        <v>Yes</v>
      </c>
    </row>
    <row r="47" spans="1:28" ht="15.6" hidden="1" thickTop="1" thickBot="1" x14ac:dyDescent="0.35">
      <c r="A47" s="42">
        <v>36</v>
      </c>
      <c r="B47" s="52">
        <f>'[1]Mixed Norm. Gen. Proc.'!AA44</f>
        <v>0.13039840239294501</v>
      </c>
      <c r="C47" s="53">
        <f t="shared" si="5"/>
        <v>34.065086580787735</v>
      </c>
      <c r="D47" s="54">
        <f t="shared" ca="1" si="0"/>
        <v>-8.2043694253444222E-4</v>
      </c>
      <c r="E47" s="55">
        <f t="shared" ca="1" si="1"/>
        <v>5.0000000000000001E-3</v>
      </c>
      <c r="F47" s="41">
        <f t="shared" si="2"/>
        <v>34.065086580787735</v>
      </c>
      <c r="G47" s="42">
        <f t="shared" si="3"/>
        <v>35.768340909827124</v>
      </c>
      <c r="H47" s="42">
        <f t="shared" si="4"/>
        <v>32.361832251748346</v>
      </c>
      <c r="I47" s="15"/>
      <c r="J47" s="15"/>
      <c r="K47" s="15"/>
      <c r="L47" s="15"/>
      <c r="N47" s="15"/>
      <c r="O47" s="15"/>
      <c r="P47" s="56"/>
      <c r="W47" s="45">
        <f t="shared" si="6"/>
        <v>0</v>
      </c>
      <c r="X47" s="48">
        <f t="shared" si="8"/>
        <v>0</v>
      </c>
      <c r="Y47" s="48">
        <f t="shared" si="9"/>
        <v>-1</v>
      </c>
      <c r="Z47" s="51">
        <f t="shared" si="7"/>
        <v>-1</v>
      </c>
      <c r="AA47" s="49">
        <f>COUNTIF($W$14:W47,"="&amp;1)</f>
        <v>10</v>
      </c>
      <c r="AB47" s="50" t="str">
        <f t="shared" si="10"/>
        <v>Yes</v>
      </c>
    </row>
    <row r="48" spans="1:28" ht="15.6" hidden="1" thickTop="1" thickBot="1" x14ac:dyDescent="0.35">
      <c r="A48" s="42">
        <v>37</v>
      </c>
      <c r="B48" s="52">
        <f>'[1]Mixed Norm. Gen. Proc.'!AA45</f>
        <v>-0.37051200615788688</v>
      </c>
      <c r="C48" s="53">
        <f t="shared" si="5"/>
        <v>21.443563011797963</v>
      </c>
      <c r="D48" s="54">
        <f t="shared" ca="1" si="0"/>
        <v>3.7582393477498112E-3</v>
      </c>
      <c r="E48" s="55">
        <f t="shared" ca="1" si="1"/>
        <v>5.0000000000000001E-3</v>
      </c>
      <c r="F48" s="41">
        <f t="shared" si="2"/>
        <v>21.443563011797963</v>
      </c>
      <c r="G48" s="42">
        <f t="shared" si="3"/>
        <v>22.515741162387862</v>
      </c>
      <c r="H48" s="42">
        <f t="shared" si="4"/>
        <v>20.371384861208064</v>
      </c>
      <c r="I48" s="15"/>
      <c r="J48" s="15"/>
      <c r="K48" s="15"/>
      <c r="L48" s="15"/>
      <c r="N48" s="15"/>
      <c r="O48" s="15"/>
      <c r="P48" s="56"/>
      <c r="W48" s="45">
        <f t="shared" si="6"/>
        <v>1</v>
      </c>
      <c r="X48" s="48">
        <f t="shared" si="8"/>
        <v>1</v>
      </c>
      <c r="Y48" s="48">
        <f t="shared" si="9"/>
        <v>0</v>
      </c>
      <c r="Z48" s="51">
        <f t="shared" si="7"/>
        <v>1</v>
      </c>
      <c r="AA48" s="49">
        <f>COUNTIF($W$14:W48,"="&amp;1)</f>
        <v>11</v>
      </c>
      <c r="AB48" s="50" t="str">
        <f t="shared" si="10"/>
        <v>Yes</v>
      </c>
    </row>
    <row r="49" spans="1:28" ht="15.6" hidden="1" thickTop="1" thickBot="1" x14ac:dyDescent="0.35">
      <c r="A49" s="42">
        <v>38</v>
      </c>
      <c r="B49" s="52">
        <f>'[1]Mixed Norm. Gen. Proc.'!AA46</f>
        <v>-0.25067487650378867</v>
      </c>
      <c r="C49" s="53">
        <f t="shared" si="5"/>
        <v>16.068200502014296</v>
      </c>
      <c r="D49" s="54">
        <f t="shared" ca="1" si="0"/>
        <v>-1.1677008284914901E-3</v>
      </c>
      <c r="E49" s="55">
        <f t="shared" ca="1" si="1"/>
        <v>5.0000000000000001E-3</v>
      </c>
      <c r="F49" s="41">
        <f t="shared" si="2"/>
        <v>16.068200502014296</v>
      </c>
      <c r="G49" s="42">
        <f t="shared" si="3"/>
        <v>16.87161052711501</v>
      </c>
      <c r="H49" s="42">
        <f t="shared" si="4"/>
        <v>15.26479047691358</v>
      </c>
      <c r="I49" s="15"/>
      <c r="J49" s="15"/>
      <c r="K49" s="15"/>
      <c r="L49" s="15"/>
      <c r="N49" s="15"/>
      <c r="O49" s="15"/>
      <c r="P49" s="56"/>
      <c r="W49" s="45">
        <f t="shared" si="6"/>
        <v>1</v>
      </c>
      <c r="X49" s="48">
        <f t="shared" si="8"/>
        <v>1</v>
      </c>
      <c r="Y49" s="48">
        <f t="shared" si="9"/>
        <v>0</v>
      </c>
      <c r="Z49" s="51">
        <f t="shared" si="7"/>
        <v>1</v>
      </c>
      <c r="AA49" s="49">
        <f>COUNTIF($W$14:W49,"="&amp;1)</f>
        <v>12</v>
      </c>
      <c r="AB49" s="50" t="str">
        <f t="shared" si="10"/>
        <v>Yes</v>
      </c>
    </row>
    <row r="50" spans="1:28" ht="15.6" hidden="1" thickTop="1" thickBot="1" x14ac:dyDescent="0.35">
      <c r="A50" s="42">
        <v>39</v>
      </c>
      <c r="B50" s="52">
        <f>'[1]Mixed Norm. Gen. Proc.'!AA47</f>
        <v>-0.1154892930344894</v>
      </c>
      <c r="C50" s="53">
        <f t="shared" si="5"/>
        <v>14.212495385700237</v>
      </c>
      <c r="D50" s="54">
        <f t="shared" ca="1" si="0"/>
        <v>3.8165973164813504E-3</v>
      </c>
      <c r="E50" s="55">
        <f t="shared" ca="1" si="1"/>
        <v>5.0000000000000001E-3</v>
      </c>
      <c r="F50" s="41">
        <f t="shared" si="2"/>
        <v>14.212495385700237</v>
      </c>
      <c r="G50" s="42">
        <f t="shared" si="3"/>
        <v>14.923120154985249</v>
      </c>
      <c r="H50" s="42">
        <f t="shared" si="4"/>
        <v>13.501870616415225</v>
      </c>
      <c r="I50" s="15"/>
      <c r="J50" s="15"/>
      <c r="K50" s="15"/>
      <c r="L50" s="15"/>
      <c r="N50" s="15"/>
      <c r="O50" s="15"/>
      <c r="P50" s="56"/>
      <c r="W50" s="45">
        <f t="shared" si="6"/>
        <v>0</v>
      </c>
      <c r="X50" s="48">
        <f t="shared" si="8"/>
        <v>0</v>
      </c>
      <c r="Y50" s="48">
        <f t="shared" si="9"/>
        <v>-1</v>
      </c>
      <c r="Z50" s="51">
        <f t="shared" si="7"/>
        <v>-1</v>
      </c>
      <c r="AA50" s="49">
        <f>COUNTIF($W$14:W50,"="&amp;1)</f>
        <v>12</v>
      </c>
      <c r="AB50" s="50" t="str">
        <f t="shared" si="10"/>
        <v>Yes</v>
      </c>
    </row>
    <row r="51" spans="1:28" ht="15.6" hidden="1" thickTop="1" thickBot="1" x14ac:dyDescent="0.35">
      <c r="A51" s="42">
        <v>40</v>
      </c>
      <c r="B51" s="52">
        <f>'[1]Mixed Norm. Gen. Proc.'!AA48</f>
        <v>-0.1952978404025999</v>
      </c>
      <c r="C51" s="53">
        <f t="shared" si="5"/>
        <v>11.436825730141065</v>
      </c>
      <c r="D51" s="54">
        <f t="shared" ca="1" si="0"/>
        <v>2.2868044498789452E-3</v>
      </c>
      <c r="E51" s="55">
        <f t="shared" ca="1" si="1"/>
        <v>5.0000000000000001E-3</v>
      </c>
      <c r="F51" s="41">
        <f t="shared" si="2"/>
        <v>11.436825730141065</v>
      </c>
      <c r="G51" s="42">
        <f t="shared" si="3"/>
        <v>12.008667016648118</v>
      </c>
      <c r="H51" s="42">
        <f t="shared" si="4"/>
        <v>10.864984443634011</v>
      </c>
      <c r="I51" s="15"/>
      <c r="J51" s="15"/>
      <c r="K51" s="15"/>
      <c r="L51" s="15"/>
      <c r="N51" s="15"/>
      <c r="O51" s="15"/>
      <c r="P51" s="56"/>
      <c r="W51" s="45">
        <f t="shared" si="6"/>
        <v>0</v>
      </c>
      <c r="X51" s="48">
        <f t="shared" si="8"/>
        <v>0</v>
      </c>
      <c r="Y51" s="48">
        <f t="shared" si="9"/>
        <v>-1</v>
      </c>
      <c r="Z51" s="51">
        <f t="shared" si="7"/>
        <v>-1</v>
      </c>
      <c r="AA51" s="49">
        <f>COUNTIF($W$14:W51,"="&amp;1)</f>
        <v>12</v>
      </c>
      <c r="AB51" s="50" t="str">
        <f t="shared" si="10"/>
        <v>Yes</v>
      </c>
    </row>
    <row r="52" spans="1:28" ht="15.6" hidden="1" thickTop="1" thickBot="1" x14ac:dyDescent="0.35">
      <c r="A52" s="42">
        <v>41</v>
      </c>
      <c r="B52" s="52">
        <f>'[1]Mixed Norm. Gen. Proc.'!AA49</f>
        <v>0.13205405542399881</v>
      </c>
      <c r="C52" s="53">
        <f t="shared" si="5"/>
        <v>12.947104948983728</v>
      </c>
      <c r="D52" s="54">
        <f t="shared" ca="1" si="0"/>
        <v>7.6696522008770848E-3</v>
      </c>
      <c r="E52" s="55">
        <f t="shared" ca="1" si="1"/>
        <v>7.6696522008770848E-3</v>
      </c>
      <c r="F52" s="41">
        <f t="shared" si="2"/>
        <v>12.947104948983728</v>
      </c>
      <c r="G52" s="42">
        <f t="shared" si="3"/>
        <v>13.594460196432916</v>
      </c>
      <c r="H52" s="42">
        <f t="shared" si="4"/>
        <v>12.299749701534541</v>
      </c>
      <c r="I52" s="15"/>
      <c r="J52" s="15"/>
      <c r="K52" s="15"/>
      <c r="L52" s="15"/>
      <c r="N52" s="15"/>
      <c r="O52" s="15"/>
      <c r="P52" s="56"/>
      <c r="W52" s="45">
        <f t="shared" si="6"/>
        <v>0</v>
      </c>
      <c r="X52" s="48">
        <f t="shared" si="8"/>
        <v>0</v>
      </c>
      <c r="Y52" s="48">
        <f t="shared" si="9"/>
        <v>-1</v>
      </c>
      <c r="Z52" s="51">
        <f t="shared" si="7"/>
        <v>-1</v>
      </c>
      <c r="AA52" s="49">
        <f>COUNTIF($W$14:W52,"="&amp;1)</f>
        <v>12</v>
      </c>
      <c r="AB52" s="50" t="str">
        <f t="shared" si="10"/>
        <v>Yes</v>
      </c>
    </row>
    <row r="53" spans="1:28" ht="15.6" hidden="1" thickTop="1" thickBot="1" x14ac:dyDescent="0.35">
      <c r="A53" s="42">
        <v>42</v>
      </c>
      <c r="B53" s="52">
        <f>'[1]Mixed Norm. Gen. Proc.'!AA50</f>
        <v>0.23501237945677167</v>
      </c>
      <c r="C53" s="53">
        <f t="shared" si="5"/>
        <v>15.989834890120937</v>
      </c>
      <c r="D53" s="54">
        <f t="shared" ca="1" si="0"/>
        <v>3.2777166334089832E-3</v>
      </c>
      <c r="E53" s="55">
        <f t="shared" ca="1" si="1"/>
        <v>5.0000000000000001E-3</v>
      </c>
      <c r="F53" s="41">
        <f t="shared" si="2"/>
        <v>15.989834890120937</v>
      </c>
      <c r="G53" s="42">
        <f t="shared" si="3"/>
        <v>16.789326634626985</v>
      </c>
      <c r="H53" s="42">
        <f t="shared" si="4"/>
        <v>15.190343145614889</v>
      </c>
      <c r="I53" s="15"/>
      <c r="J53" s="15"/>
      <c r="K53" s="15"/>
      <c r="L53" s="15"/>
      <c r="N53" s="15"/>
      <c r="O53" s="15"/>
      <c r="P53" s="56"/>
      <c r="W53" s="45">
        <f t="shared" si="6"/>
        <v>0</v>
      </c>
      <c r="X53" s="48">
        <f t="shared" si="8"/>
        <v>0</v>
      </c>
      <c r="Y53" s="48">
        <f t="shared" si="9"/>
        <v>-1</v>
      </c>
      <c r="Z53" s="51">
        <f t="shared" si="7"/>
        <v>-1</v>
      </c>
      <c r="AA53" s="49">
        <f>COUNTIF($W$14:W53,"="&amp;1)</f>
        <v>12</v>
      </c>
      <c r="AB53" s="50" t="str">
        <f t="shared" si="10"/>
        <v>Yes</v>
      </c>
    </row>
    <row r="54" spans="1:28" ht="15.6" hidden="1" thickTop="1" thickBot="1" x14ac:dyDescent="0.35">
      <c r="A54" s="42">
        <v>43</v>
      </c>
      <c r="B54" s="52">
        <f>'[1]Mixed Norm. Gen. Proc.'!AA51</f>
        <v>7.1267185359697865E-2</v>
      </c>
      <c r="C54" s="53">
        <f t="shared" si="5"/>
        <v>17.12938541710615</v>
      </c>
      <c r="D54" s="54">
        <f t="shared" ca="1" si="0"/>
        <v>1.3122696433135676E-2</v>
      </c>
      <c r="E54" s="55">
        <f t="shared" ca="1" si="1"/>
        <v>1.3122696433135676E-2</v>
      </c>
      <c r="F54" s="41">
        <f t="shared" si="2"/>
        <v>17.12938541710615</v>
      </c>
      <c r="G54" s="42">
        <f t="shared" si="3"/>
        <v>17.985854687961456</v>
      </c>
      <c r="H54" s="42">
        <f t="shared" si="4"/>
        <v>16.272916146250843</v>
      </c>
      <c r="I54" s="15"/>
      <c r="J54" s="15"/>
      <c r="K54" s="15"/>
      <c r="L54" s="15"/>
      <c r="N54" s="15"/>
      <c r="O54" s="15"/>
      <c r="P54" s="56"/>
      <c r="W54" s="45">
        <f t="shared" si="6"/>
        <v>1</v>
      </c>
      <c r="X54" s="48">
        <f t="shared" si="8"/>
        <v>1</v>
      </c>
      <c r="Y54" s="48">
        <f t="shared" si="9"/>
        <v>0</v>
      </c>
      <c r="Z54" s="51">
        <f t="shared" si="7"/>
        <v>1</v>
      </c>
      <c r="AA54" s="49">
        <f>COUNTIF($W$14:W54,"="&amp;1)</f>
        <v>13</v>
      </c>
      <c r="AB54" s="50" t="str">
        <f t="shared" si="10"/>
        <v>Yes</v>
      </c>
    </row>
    <row r="55" spans="1:28" ht="15.6" hidden="1" thickTop="1" thickBot="1" x14ac:dyDescent="0.35">
      <c r="A55" s="42">
        <v>44</v>
      </c>
      <c r="B55" s="52">
        <f>'[1]Mixed Norm. Gen. Proc.'!AA52</f>
        <v>-0.37315874089884143</v>
      </c>
      <c r="C55" s="53">
        <f t="shared" si="5"/>
        <v>10.737405522487842</v>
      </c>
      <c r="D55" s="54">
        <f t="shared" ca="1" si="0"/>
        <v>-1.7407880694110364E-2</v>
      </c>
      <c r="E55" s="55">
        <f t="shared" ca="1" si="1"/>
        <v>5.0000000000000001E-3</v>
      </c>
      <c r="F55" s="41">
        <f t="shared" si="2"/>
        <v>10.737405522487842</v>
      </c>
      <c r="G55" s="42">
        <f t="shared" si="3"/>
        <v>11.274275798612235</v>
      </c>
      <c r="H55" s="42">
        <f t="shared" si="4"/>
        <v>10.200535246363449</v>
      </c>
      <c r="I55" s="15"/>
      <c r="J55" s="15"/>
      <c r="K55" s="15"/>
      <c r="L55" s="15"/>
      <c r="N55" s="15"/>
      <c r="O55" s="15"/>
      <c r="P55" s="56"/>
      <c r="W55" s="45">
        <f t="shared" si="6"/>
        <v>1</v>
      </c>
      <c r="X55" s="48">
        <f t="shared" si="8"/>
        <v>1</v>
      </c>
      <c r="Y55" s="48">
        <f t="shared" si="9"/>
        <v>0</v>
      </c>
      <c r="Z55" s="51">
        <f t="shared" si="7"/>
        <v>1</v>
      </c>
      <c r="AA55" s="49">
        <f>COUNTIF($W$14:W55,"="&amp;1)</f>
        <v>14</v>
      </c>
      <c r="AB55" s="50" t="str">
        <f t="shared" si="10"/>
        <v>Yes</v>
      </c>
    </row>
    <row r="56" spans="1:28" ht="15.6" hidden="1" thickTop="1" thickBot="1" x14ac:dyDescent="0.35">
      <c r="A56" s="42">
        <v>45</v>
      </c>
      <c r="B56" s="52">
        <f>'[1]Mixed Norm. Gen. Proc.'!AA53</f>
        <v>3.1287128137446156E-2</v>
      </c>
      <c r="C56" s="53">
        <f t="shared" si="5"/>
        <v>11.07334810493364</v>
      </c>
      <c r="D56" s="54">
        <f t="shared" ca="1" si="0"/>
        <v>2.4399445694426882E-3</v>
      </c>
      <c r="E56" s="55">
        <f t="shared" ca="1" si="1"/>
        <v>5.0000000000000001E-3</v>
      </c>
      <c r="F56" s="41">
        <f t="shared" si="2"/>
        <v>11.07334810493364</v>
      </c>
      <c r="G56" s="42">
        <f t="shared" si="3"/>
        <v>11.627015510180323</v>
      </c>
      <c r="H56" s="42">
        <f t="shared" si="4"/>
        <v>10.519680699686957</v>
      </c>
      <c r="I56" s="15"/>
      <c r="J56" s="15"/>
      <c r="K56" s="15"/>
      <c r="L56" s="15"/>
      <c r="N56" s="15"/>
      <c r="O56" s="15"/>
      <c r="P56" s="56"/>
      <c r="W56" s="45">
        <f t="shared" si="6"/>
        <v>0</v>
      </c>
      <c r="X56" s="48">
        <f t="shared" si="8"/>
        <v>0</v>
      </c>
      <c r="Y56" s="48">
        <f t="shared" si="9"/>
        <v>0</v>
      </c>
      <c r="Z56" s="51">
        <f t="shared" si="7"/>
        <v>0</v>
      </c>
      <c r="AA56" s="49">
        <f>COUNTIF($W$14:W56,"="&amp;1)</f>
        <v>14</v>
      </c>
      <c r="AB56" s="50" t="str">
        <f t="shared" si="10"/>
        <v>Yes</v>
      </c>
    </row>
    <row r="57" spans="1:28" ht="15.6" hidden="1" thickTop="1" thickBot="1" x14ac:dyDescent="0.35">
      <c r="A57" s="42">
        <v>46</v>
      </c>
      <c r="B57" s="52">
        <f>'[1]Mixed Norm. Gen. Proc.'!AA54</f>
        <v>-1.0051809123224204E-3</v>
      </c>
      <c r="C57" s="53">
        <f t="shared" si="5"/>
        <v>11.062217386783059</v>
      </c>
      <c r="D57" s="54">
        <f t="shared" ca="1" si="0"/>
        <v>8.0991341759520039E-3</v>
      </c>
      <c r="E57" s="55">
        <f t="shared" ca="1" si="1"/>
        <v>8.0991341759520039E-3</v>
      </c>
      <c r="F57" s="41">
        <f t="shared" si="2"/>
        <v>11.062217386783059</v>
      </c>
      <c r="G57" s="42">
        <f t="shared" si="3"/>
        <v>11.615328256122213</v>
      </c>
      <c r="H57" s="42">
        <f t="shared" si="4"/>
        <v>10.509106517443906</v>
      </c>
      <c r="I57" s="15"/>
      <c r="J57" s="15"/>
      <c r="K57" s="15"/>
      <c r="L57" s="15"/>
      <c r="N57" s="15"/>
      <c r="O57" s="15"/>
      <c r="P57" s="56"/>
      <c r="W57" s="45">
        <f t="shared" si="6"/>
        <v>0</v>
      </c>
      <c r="X57" s="48">
        <f t="shared" si="8"/>
        <v>0</v>
      </c>
      <c r="Y57" s="48">
        <f t="shared" si="9"/>
        <v>-1</v>
      </c>
      <c r="Z57" s="51">
        <f t="shared" si="7"/>
        <v>-1</v>
      </c>
      <c r="AA57" s="49">
        <f>COUNTIF($W$14:W57,"="&amp;1)</f>
        <v>14</v>
      </c>
      <c r="AB57" s="50" t="str">
        <f t="shared" si="10"/>
        <v>Yes</v>
      </c>
    </row>
    <row r="58" spans="1:28" ht="15.6" hidden="1" thickTop="1" thickBot="1" x14ac:dyDescent="0.35">
      <c r="A58" s="42">
        <v>47</v>
      </c>
      <c r="B58" s="52">
        <f>'[1]Mixed Norm. Gen. Proc.'!AA55</f>
        <v>-0.19571218485722094</v>
      </c>
      <c r="C58" s="53">
        <f t="shared" si="5"/>
        <v>8.89720665265021</v>
      </c>
      <c r="D58" s="54">
        <f t="shared" ca="1" si="0"/>
        <v>-1.1176027795539049E-2</v>
      </c>
      <c r="E58" s="55">
        <f t="shared" ca="1" si="1"/>
        <v>5.0000000000000001E-3</v>
      </c>
      <c r="F58" s="41">
        <f t="shared" si="2"/>
        <v>8.89720665265021</v>
      </c>
      <c r="G58" s="42">
        <f t="shared" si="3"/>
        <v>9.3420669852827203</v>
      </c>
      <c r="H58" s="42">
        <f t="shared" si="4"/>
        <v>8.4523463200176998</v>
      </c>
      <c r="I58" s="15"/>
      <c r="J58" s="15"/>
      <c r="K58" s="15"/>
      <c r="L58" s="15"/>
      <c r="N58" s="15"/>
      <c r="O58" s="15"/>
      <c r="P58" s="56"/>
      <c r="W58" s="45">
        <f t="shared" si="6"/>
        <v>0</v>
      </c>
      <c r="X58" s="48">
        <f t="shared" si="8"/>
        <v>0</v>
      </c>
      <c r="Y58" s="48">
        <f t="shared" si="9"/>
        <v>0</v>
      </c>
      <c r="Z58" s="51">
        <f t="shared" si="7"/>
        <v>0</v>
      </c>
      <c r="AA58" s="49">
        <f>COUNTIF($W$14:W58,"="&amp;1)</f>
        <v>14</v>
      </c>
      <c r="AB58" s="50" t="str">
        <f t="shared" si="10"/>
        <v>Yes</v>
      </c>
    </row>
    <row r="59" spans="1:28" ht="15.6" hidden="1" thickTop="1" thickBot="1" x14ac:dyDescent="0.35">
      <c r="A59" s="42">
        <v>48</v>
      </c>
      <c r="B59" s="52">
        <f>'[1]Mixed Norm. Gen. Proc.'!AA56</f>
        <v>0.23297456459126303</v>
      </c>
      <c r="C59" s="53">
        <f t="shared" si="5"/>
        <v>10.970029498629883</v>
      </c>
      <c r="D59" s="54">
        <f t="shared" ca="1" si="0"/>
        <v>-1.3527766407225573E-2</v>
      </c>
      <c r="E59" s="55">
        <f t="shared" ca="1" si="1"/>
        <v>5.0000000000000001E-3</v>
      </c>
      <c r="F59" s="41">
        <f t="shared" si="2"/>
        <v>10.970029498629883</v>
      </c>
      <c r="G59" s="42">
        <f t="shared" si="3"/>
        <v>11.518530973561377</v>
      </c>
      <c r="H59" s="42">
        <f t="shared" si="4"/>
        <v>10.421528023698388</v>
      </c>
      <c r="I59" s="15"/>
      <c r="J59" s="15"/>
      <c r="K59" s="15"/>
      <c r="L59" s="15"/>
      <c r="N59" s="15"/>
      <c r="O59" s="15"/>
      <c r="P59" s="56"/>
      <c r="W59" s="45">
        <f t="shared" si="6"/>
        <v>0</v>
      </c>
      <c r="X59" s="48">
        <f t="shared" si="8"/>
        <v>0</v>
      </c>
      <c r="Y59" s="48">
        <f t="shared" si="9"/>
        <v>0</v>
      </c>
      <c r="Z59" s="51">
        <f t="shared" si="7"/>
        <v>0</v>
      </c>
      <c r="AA59" s="49">
        <f>COUNTIF($W$14:W59,"="&amp;1)</f>
        <v>14</v>
      </c>
      <c r="AB59" s="50" t="str">
        <f t="shared" si="10"/>
        <v>Yes</v>
      </c>
    </row>
    <row r="60" spans="1:28" ht="15.6" hidden="1" thickTop="1" thickBot="1" x14ac:dyDescent="0.35">
      <c r="A60" s="42">
        <v>49</v>
      </c>
      <c r="B60" s="52">
        <f>'[1]Mixed Norm. Gen. Proc.'!AA57</f>
        <v>0.35198199922837686</v>
      </c>
      <c r="C60" s="53">
        <f t="shared" si="5"/>
        <v>14.831282413151897</v>
      </c>
      <c r="D60" s="54">
        <f t="shared" ca="1" si="0"/>
        <v>-3.4950188435584296E-3</v>
      </c>
      <c r="E60" s="55">
        <f t="shared" ca="1" si="1"/>
        <v>5.0000000000000001E-3</v>
      </c>
      <c r="F60" s="41">
        <f t="shared" si="2"/>
        <v>14.831282413151897</v>
      </c>
      <c r="G60" s="42">
        <f t="shared" si="3"/>
        <v>15.572846533809493</v>
      </c>
      <c r="H60" s="42">
        <f t="shared" si="4"/>
        <v>14.0897182924943</v>
      </c>
      <c r="I60" s="15"/>
      <c r="J60" s="15"/>
      <c r="K60" s="15"/>
      <c r="L60" s="15"/>
      <c r="N60" s="15"/>
      <c r="O60" s="15"/>
      <c r="P60" s="56"/>
      <c r="W60" s="45">
        <f t="shared" si="6"/>
        <v>0</v>
      </c>
      <c r="X60" s="48">
        <f t="shared" si="8"/>
        <v>0</v>
      </c>
      <c r="Y60" s="48">
        <f t="shared" si="9"/>
        <v>-1</v>
      </c>
      <c r="Z60" s="51">
        <f t="shared" si="7"/>
        <v>-1</v>
      </c>
      <c r="AA60" s="49">
        <f>COUNTIF($W$14:W60,"="&amp;1)</f>
        <v>14</v>
      </c>
      <c r="AB60" s="50" t="str">
        <f t="shared" si="10"/>
        <v>Yes</v>
      </c>
    </row>
    <row r="61" spans="1:28" ht="15.6" hidden="1" thickTop="1" thickBot="1" x14ac:dyDescent="0.35">
      <c r="A61" s="42">
        <v>50</v>
      </c>
      <c r="B61" s="52">
        <f>'[1]Mixed Norm. Gen. Proc.'!AA58</f>
        <v>0.12940272893768903</v>
      </c>
      <c r="C61" s="53">
        <f t="shared" si="5"/>
        <v>16.750490831059306</v>
      </c>
      <c r="D61" s="54">
        <f t="shared" ca="1" si="0"/>
        <v>1.3597263015223239E-3</v>
      </c>
      <c r="E61" s="55">
        <f t="shared" ca="1" si="1"/>
        <v>5.0000000000000001E-3</v>
      </c>
      <c r="F61" s="41">
        <f t="shared" si="2"/>
        <v>16.750490831059306</v>
      </c>
      <c r="G61" s="42">
        <f t="shared" si="3"/>
        <v>17.588015372612272</v>
      </c>
      <c r="H61" s="42">
        <f t="shared" si="4"/>
        <v>15.91296628950634</v>
      </c>
      <c r="I61" s="15"/>
      <c r="J61" s="15"/>
      <c r="K61" s="15"/>
      <c r="L61" s="15"/>
      <c r="N61" s="15"/>
      <c r="O61" s="15"/>
      <c r="P61" s="56"/>
      <c r="W61" s="45">
        <f t="shared" si="6"/>
        <v>1</v>
      </c>
      <c r="X61" s="48">
        <f t="shared" si="8"/>
        <v>1</v>
      </c>
      <c r="Y61" s="48">
        <f t="shared" si="9"/>
        <v>0</v>
      </c>
      <c r="Z61" s="51">
        <f t="shared" si="7"/>
        <v>1</v>
      </c>
      <c r="AA61" s="49">
        <f>COUNTIF($W$14:W61,"="&amp;1)</f>
        <v>15</v>
      </c>
      <c r="AB61" s="50" t="str">
        <f t="shared" si="10"/>
        <v>Yes</v>
      </c>
    </row>
    <row r="62" spans="1:28" ht="15.6" hidden="1" thickTop="1" thickBot="1" x14ac:dyDescent="0.35">
      <c r="A62" s="42">
        <v>51</v>
      </c>
      <c r="B62" s="52">
        <f>'[1]Mixed Norm. Gen. Proc.'!AA59</f>
        <v>0.18666176764650316</v>
      </c>
      <c r="C62" s="53">
        <f t="shared" si="5"/>
        <v>19.877167058531381</v>
      </c>
      <c r="D62" s="54">
        <f t="shared" ca="1" si="0"/>
        <v>5.9364810245945393E-5</v>
      </c>
      <c r="E62" s="55">
        <f t="shared" ca="1" si="1"/>
        <v>5.0000000000000001E-3</v>
      </c>
      <c r="F62" s="41">
        <f t="shared" si="2"/>
        <v>19.877167058531381</v>
      </c>
      <c r="G62" s="42">
        <f t="shared" si="3"/>
        <v>20.87102541145795</v>
      </c>
      <c r="H62" s="42">
        <f t="shared" si="4"/>
        <v>18.883308705604811</v>
      </c>
      <c r="I62" s="15"/>
      <c r="J62" s="15"/>
      <c r="K62" s="15"/>
      <c r="L62" s="15"/>
      <c r="N62" s="15"/>
      <c r="O62" s="15"/>
      <c r="P62" s="56"/>
      <c r="W62" s="45">
        <f t="shared" si="6"/>
        <v>1</v>
      </c>
      <c r="X62" s="48">
        <f t="shared" si="8"/>
        <v>1</v>
      </c>
      <c r="Y62" s="48">
        <f t="shared" si="9"/>
        <v>0</v>
      </c>
      <c r="Z62" s="51">
        <f t="shared" si="7"/>
        <v>1</v>
      </c>
      <c r="AA62" s="49">
        <f>COUNTIF($W$14:W62,"="&amp;1)</f>
        <v>16</v>
      </c>
      <c r="AB62" s="50" t="str">
        <f t="shared" si="10"/>
        <v>Yes</v>
      </c>
    </row>
    <row r="63" spans="1:28" ht="15.6" hidden="1" thickTop="1" thickBot="1" x14ac:dyDescent="0.35">
      <c r="A63" s="42">
        <v>52</v>
      </c>
      <c r="B63" s="52">
        <f>'[1]Mixed Norm. Gen. Proc.'!AA60</f>
        <v>-3.064356836679917E-2</v>
      </c>
      <c r="C63" s="53">
        <f t="shared" si="5"/>
        <v>19.268059730834985</v>
      </c>
      <c r="D63" s="54">
        <f t="shared" ca="1" si="0"/>
        <v>-6.9571598013617661E-3</v>
      </c>
      <c r="E63" s="55">
        <f t="shared" ca="1" si="1"/>
        <v>5.0000000000000001E-3</v>
      </c>
      <c r="F63" s="41">
        <f t="shared" si="2"/>
        <v>19.268059730834985</v>
      </c>
      <c r="G63" s="42">
        <f t="shared" si="3"/>
        <v>20.231462717376736</v>
      </c>
      <c r="H63" s="42">
        <f t="shared" si="4"/>
        <v>18.304656744293233</v>
      </c>
      <c r="I63" s="15"/>
      <c r="J63" s="15"/>
      <c r="K63" s="15"/>
      <c r="L63" s="15"/>
      <c r="N63" s="15"/>
      <c r="O63" s="15"/>
      <c r="P63" s="56"/>
      <c r="W63" s="45">
        <f t="shared" si="6"/>
        <v>1</v>
      </c>
      <c r="X63" s="48">
        <f t="shared" si="8"/>
        <v>1</v>
      </c>
      <c r="Y63" s="48">
        <f t="shared" si="9"/>
        <v>0</v>
      </c>
      <c r="Z63" s="51">
        <f t="shared" si="7"/>
        <v>1</v>
      </c>
      <c r="AA63" s="49">
        <f>COUNTIF($W$14:W63,"="&amp;1)</f>
        <v>17</v>
      </c>
      <c r="AB63" s="50" t="str">
        <f t="shared" si="10"/>
        <v>Yes</v>
      </c>
    </row>
    <row r="64" spans="1:28" ht="15.6" hidden="1" thickTop="1" thickBot="1" x14ac:dyDescent="0.35">
      <c r="A64" s="42">
        <v>53</v>
      </c>
      <c r="B64" s="52">
        <f>'[1]Mixed Norm. Gen. Proc.'!AA61</f>
        <v>5.663028271731025E-2</v>
      </c>
      <c r="C64" s="53">
        <f t="shared" si="5"/>
        <v>20.359215400806189</v>
      </c>
      <c r="D64" s="54">
        <f t="shared" ca="1" si="0"/>
        <v>8.7152466026203679E-3</v>
      </c>
      <c r="E64" s="55">
        <f t="shared" ca="1" si="1"/>
        <v>8.7152466026203679E-3</v>
      </c>
      <c r="F64" s="41">
        <f t="shared" si="2"/>
        <v>20.359215400806189</v>
      </c>
      <c r="G64" s="42">
        <f t="shared" si="3"/>
        <v>21.3771761708465</v>
      </c>
      <c r="H64" s="42">
        <f t="shared" si="4"/>
        <v>19.341254630765878</v>
      </c>
      <c r="I64" s="15"/>
      <c r="J64" s="15"/>
      <c r="K64" s="15"/>
      <c r="L64" s="15"/>
      <c r="N64" s="15"/>
      <c r="O64" s="15"/>
      <c r="P64" s="56"/>
      <c r="W64" s="45">
        <f t="shared" si="6"/>
        <v>1</v>
      </c>
      <c r="X64" s="48">
        <f t="shared" si="8"/>
        <v>1</v>
      </c>
      <c r="Y64" s="48">
        <f t="shared" si="9"/>
        <v>0</v>
      </c>
      <c r="Z64" s="51">
        <f t="shared" si="7"/>
        <v>1</v>
      </c>
      <c r="AA64" s="49">
        <f>COUNTIF($W$14:W64,"="&amp;1)</f>
        <v>18</v>
      </c>
      <c r="AB64" s="50" t="str">
        <f t="shared" si="10"/>
        <v>Yes</v>
      </c>
    </row>
    <row r="65" spans="1:28" ht="15.6" hidden="1" thickTop="1" thickBot="1" x14ac:dyDescent="0.35">
      <c r="A65" s="42">
        <v>54</v>
      </c>
      <c r="B65" s="52">
        <f>'[1]Mixed Norm. Gen. Proc.'!AA62</f>
        <v>2.3260985851128249E-2</v>
      </c>
      <c r="C65" s="53">
        <f t="shared" si="5"/>
        <v>20.832790822184418</v>
      </c>
      <c r="D65" s="54">
        <f t="shared" ca="1" si="0"/>
        <v>-1.6989592573500998E-2</v>
      </c>
      <c r="E65" s="55">
        <f t="shared" ca="1" si="1"/>
        <v>5.0000000000000001E-3</v>
      </c>
      <c r="F65" s="41">
        <f t="shared" si="2"/>
        <v>20.832790822184418</v>
      </c>
      <c r="G65" s="42">
        <f t="shared" si="3"/>
        <v>21.874430363293641</v>
      </c>
      <c r="H65" s="42">
        <f t="shared" si="4"/>
        <v>19.791151281075194</v>
      </c>
      <c r="I65" s="15"/>
      <c r="J65" s="15"/>
      <c r="K65" s="15"/>
      <c r="L65" s="15"/>
      <c r="N65" s="15"/>
      <c r="O65" s="15"/>
      <c r="P65" s="56"/>
      <c r="W65" s="45">
        <f t="shared" si="6"/>
        <v>0</v>
      </c>
      <c r="X65" s="48">
        <f t="shared" si="8"/>
        <v>0</v>
      </c>
      <c r="Y65" s="48">
        <f t="shared" si="9"/>
        <v>0</v>
      </c>
      <c r="Z65" s="51">
        <f t="shared" si="7"/>
        <v>0</v>
      </c>
      <c r="AA65" s="49">
        <f>COUNTIF($W$14:W65,"="&amp;1)</f>
        <v>18</v>
      </c>
      <c r="AB65" s="50" t="str">
        <f t="shared" si="10"/>
        <v>Yes</v>
      </c>
    </row>
    <row r="66" spans="1:28" ht="15.6" hidden="1" thickTop="1" thickBot="1" x14ac:dyDescent="0.35">
      <c r="A66" s="42">
        <v>55</v>
      </c>
      <c r="B66" s="52">
        <f>'[1]Mixed Norm. Gen. Proc.'!AA63</f>
        <v>-0.11540484651506777</v>
      </c>
      <c r="C66" s="53">
        <f t="shared" si="5"/>
        <v>18.428585794869711</v>
      </c>
      <c r="D66" s="54">
        <f t="shared" ca="1" si="0"/>
        <v>6.6170390975459183E-3</v>
      </c>
      <c r="E66" s="55">
        <f t="shared" ca="1" si="1"/>
        <v>6.6170390975459183E-3</v>
      </c>
      <c r="F66" s="41">
        <f t="shared" si="2"/>
        <v>18.428585794869711</v>
      </c>
      <c r="G66" s="42">
        <f t="shared" si="3"/>
        <v>19.350015084613197</v>
      </c>
      <c r="H66" s="42">
        <f t="shared" si="4"/>
        <v>17.507156505126225</v>
      </c>
      <c r="I66" s="15"/>
      <c r="J66" s="15"/>
      <c r="K66" s="15"/>
      <c r="L66" s="15"/>
      <c r="N66" s="15"/>
      <c r="O66" s="15"/>
      <c r="P66" s="56"/>
      <c r="W66" s="45">
        <f t="shared" si="6"/>
        <v>0</v>
      </c>
      <c r="X66" s="48">
        <f t="shared" si="8"/>
        <v>0</v>
      </c>
      <c r="Y66" s="48">
        <f t="shared" si="9"/>
        <v>0</v>
      </c>
      <c r="Z66" s="51">
        <f t="shared" si="7"/>
        <v>0</v>
      </c>
      <c r="AA66" s="49">
        <f>COUNTIF($W$14:W66,"="&amp;1)</f>
        <v>18</v>
      </c>
      <c r="AB66" s="50" t="str">
        <f t="shared" si="10"/>
        <v>Yes</v>
      </c>
    </row>
    <row r="67" spans="1:28" ht="15.6" hidden="1" thickTop="1" thickBot="1" x14ac:dyDescent="0.35">
      <c r="A67" s="42">
        <v>56</v>
      </c>
      <c r="B67" s="52">
        <f>'[1]Mixed Norm. Gen. Proc.'!AA64</f>
        <v>0.13655810430561638</v>
      </c>
      <c r="C67" s="53">
        <f t="shared" si="5"/>
        <v>20.945158536050528</v>
      </c>
      <c r="D67" s="54">
        <f t="shared" ca="1" si="0"/>
        <v>-4.6293239220594759E-3</v>
      </c>
      <c r="E67" s="55">
        <f t="shared" ca="1" si="1"/>
        <v>5.0000000000000001E-3</v>
      </c>
      <c r="F67" s="41">
        <f t="shared" si="2"/>
        <v>20.945158536050528</v>
      </c>
      <c r="G67" s="42">
        <f t="shared" si="3"/>
        <v>21.992416462853054</v>
      </c>
      <c r="H67" s="42">
        <f t="shared" si="4"/>
        <v>19.897900609248001</v>
      </c>
      <c r="I67" s="15"/>
      <c r="J67" s="15"/>
      <c r="K67" s="15"/>
      <c r="L67" s="15"/>
      <c r="N67" s="15"/>
      <c r="O67" s="15"/>
      <c r="P67" s="56"/>
      <c r="W67" s="45">
        <f t="shared" si="6"/>
        <v>0</v>
      </c>
      <c r="X67" s="48">
        <f t="shared" si="8"/>
        <v>0</v>
      </c>
      <c r="Y67" s="48">
        <f t="shared" si="9"/>
        <v>0</v>
      </c>
      <c r="Z67" s="51">
        <f t="shared" si="7"/>
        <v>0</v>
      </c>
      <c r="AA67" s="49">
        <f>COUNTIF($W$14:W67,"="&amp;1)</f>
        <v>18</v>
      </c>
      <c r="AB67" s="50" t="str">
        <f t="shared" si="10"/>
        <v>Yes</v>
      </c>
    </row>
    <row r="68" spans="1:28" ht="15.6" hidden="1" thickTop="1" thickBot="1" x14ac:dyDescent="0.35">
      <c r="A68" s="42">
        <v>57</v>
      </c>
      <c r="B68" s="52">
        <f>'[1]Mixed Norm. Gen. Proc.'!AA65</f>
        <v>-0.2748626677853368</v>
      </c>
      <c r="C68" s="53">
        <f t="shared" si="5"/>
        <v>15.188116383644861</v>
      </c>
      <c r="D68" s="54">
        <f t="shared" ca="1" si="0"/>
        <v>-2.7476152164397209E-3</v>
      </c>
      <c r="E68" s="55">
        <f t="shared" ca="1" si="1"/>
        <v>5.0000000000000001E-3</v>
      </c>
      <c r="F68" s="41">
        <f t="shared" si="2"/>
        <v>15.188116383644861</v>
      </c>
      <c r="G68" s="42">
        <f t="shared" si="3"/>
        <v>15.947522202827104</v>
      </c>
      <c r="H68" s="42">
        <f t="shared" si="4"/>
        <v>14.428710564462618</v>
      </c>
      <c r="I68" s="15"/>
      <c r="J68" s="15"/>
      <c r="K68" s="15"/>
      <c r="L68" s="15"/>
      <c r="N68" s="15"/>
      <c r="O68" s="15"/>
      <c r="P68" s="56"/>
      <c r="W68" s="45">
        <f t="shared" si="6"/>
        <v>0</v>
      </c>
      <c r="X68" s="48">
        <f t="shared" si="8"/>
        <v>0</v>
      </c>
      <c r="Y68" s="48">
        <f t="shared" si="9"/>
        <v>-1</v>
      </c>
      <c r="Z68" s="51">
        <f t="shared" si="7"/>
        <v>-1</v>
      </c>
      <c r="AA68" s="49">
        <f>COUNTIF($W$14:W68,"="&amp;1)</f>
        <v>18</v>
      </c>
      <c r="AB68" s="50" t="str">
        <f t="shared" si="10"/>
        <v>Yes</v>
      </c>
    </row>
    <row r="69" spans="1:28" ht="15.6" hidden="1" thickTop="1" thickBot="1" x14ac:dyDescent="0.35">
      <c r="A69" s="42">
        <v>58</v>
      </c>
      <c r="B69" s="52">
        <f>'[1]Mixed Norm. Gen. Proc.'!AA66</f>
        <v>-0.29649832216129257</v>
      </c>
      <c r="C69" s="53">
        <f t="shared" si="5"/>
        <v>10.684865359103721</v>
      </c>
      <c r="D69" s="54">
        <f t="shared" ca="1" si="0"/>
        <v>-8.7548379888906444E-3</v>
      </c>
      <c r="E69" s="55">
        <f t="shared" ca="1" si="1"/>
        <v>5.0000000000000001E-3</v>
      </c>
      <c r="F69" s="41">
        <f t="shared" si="2"/>
        <v>10.684865359103721</v>
      </c>
      <c r="G69" s="42">
        <f t="shared" si="3"/>
        <v>11.219108627058908</v>
      </c>
      <c r="H69" s="42">
        <f t="shared" si="4"/>
        <v>10.150622091148534</v>
      </c>
      <c r="I69" s="15"/>
      <c r="J69" s="15"/>
      <c r="K69" s="15"/>
      <c r="L69" s="15"/>
      <c r="N69" s="15"/>
      <c r="O69" s="15"/>
      <c r="P69" s="56"/>
      <c r="W69" s="45">
        <f t="shared" si="6"/>
        <v>1</v>
      </c>
      <c r="X69" s="48">
        <f t="shared" si="8"/>
        <v>1</v>
      </c>
      <c r="Y69" s="48">
        <f t="shared" si="9"/>
        <v>0</v>
      </c>
      <c r="Z69" s="51">
        <f t="shared" si="7"/>
        <v>1</v>
      </c>
      <c r="AA69" s="49">
        <f>COUNTIF($W$14:W69,"="&amp;1)</f>
        <v>19</v>
      </c>
      <c r="AB69" s="50" t="str">
        <f t="shared" si="10"/>
        <v>Yes</v>
      </c>
    </row>
    <row r="70" spans="1:28" ht="15.6" hidden="1" thickTop="1" thickBot="1" x14ac:dyDescent="0.35">
      <c r="A70" s="42">
        <v>59</v>
      </c>
      <c r="B70" s="52">
        <f>'[1]Mixed Norm. Gen. Proc.'!AA67</f>
        <v>0.18969911426634151</v>
      </c>
      <c r="C70" s="53">
        <f t="shared" si="5"/>
        <v>12.711774853780813</v>
      </c>
      <c r="D70" s="54">
        <f t="shared" ca="1" si="0"/>
        <v>1.0434868745886288E-2</v>
      </c>
      <c r="E70" s="55">
        <f t="shared" ca="1" si="1"/>
        <v>1.0434868745886288E-2</v>
      </c>
      <c r="F70" s="41">
        <f t="shared" si="2"/>
        <v>12.711774853780813</v>
      </c>
      <c r="G70" s="42">
        <f t="shared" si="3"/>
        <v>13.347363596469854</v>
      </c>
      <c r="H70" s="42">
        <f t="shared" si="4"/>
        <v>12.076186111091772</v>
      </c>
      <c r="I70" s="15"/>
      <c r="J70" s="15"/>
      <c r="K70" s="15"/>
      <c r="L70" s="15"/>
      <c r="N70" s="15"/>
      <c r="O70" s="15"/>
      <c r="P70" s="56"/>
      <c r="W70" s="45">
        <f t="shared" si="6"/>
        <v>0</v>
      </c>
      <c r="X70" s="48">
        <f t="shared" si="8"/>
        <v>0</v>
      </c>
      <c r="Y70" s="48">
        <f t="shared" si="9"/>
        <v>-1</v>
      </c>
      <c r="Z70" s="51">
        <f t="shared" si="7"/>
        <v>-1</v>
      </c>
      <c r="AA70" s="49">
        <f>COUNTIF($W$14:W70,"="&amp;1)</f>
        <v>19</v>
      </c>
      <c r="AB70" s="50" t="str">
        <f t="shared" si="10"/>
        <v>Yes</v>
      </c>
    </row>
    <row r="71" spans="1:28" ht="15.6" hidden="1" thickTop="1" thickBot="1" x14ac:dyDescent="0.35">
      <c r="A71" s="42">
        <v>60</v>
      </c>
      <c r="B71" s="52">
        <f>'[1]Mixed Norm. Gen. Proc.'!AA68</f>
        <v>0.26881035419015753</v>
      </c>
      <c r="C71" s="53">
        <f t="shared" si="5"/>
        <v>16.128831554611171</v>
      </c>
      <c r="D71" s="54">
        <f t="shared" ca="1" si="0"/>
        <v>-2.1806283199817399E-3</v>
      </c>
      <c r="E71" s="55">
        <f t="shared" ca="1" si="1"/>
        <v>5.0000000000000001E-3</v>
      </c>
      <c r="F71" s="41">
        <f t="shared" si="2"/>
        <v>16.128831554611171</v>
      </c>
      <c r="G71" s="42">
        <f t="shared" si="3"/>
        <v>16.935273132341731</v>
      </c>
      <c r="H71" s="42">
        <f t="shared" si="4"/>
        <v>15.322389976880611</v>
      </c>
      <c r="I71" s="15"/>
      <c r="J71" s="15"/>
      <c r="K71" s="15"/>
      <c r="L71" s="15"/>
      <c r="N71" s="15"/>
      <c r="O71" s="15"/>
      <c r="P71" s="56"/>
      <c r="W71" s="45">
        <f t="shared" si="6"/>
        <v>0</v>
      </c>
      <c r="X71" s="48">
        <f t="shared" si="8"/>
        <v>0</v>
      </c>
      <c r="Y71" s="48">
        <f t="shared" si="9"/>
        <v>-1</v>
      </c>
      <c r="Z71" s="51">
        <f t="shared" si="7"/>
        <v>-1</v>
      </c>
      <c r="AA71" s="49">
        <f>COUNTIF($W$14:W71,"="&amp;1)</f>
        <v>19</v>
      </c>
      <c r="AB71" s="50" t="str">
        <f t="shared" si="10"/>
        <v>Yes</v>
      </c>
    </row>
    <row r="72" spans="1:28" ht="15.6" hidden="1" thickTop="1" thickBot="1" x14ac:dyDescent="0.35">
      <c r="A72" s="42">
        <v>61</v>
      </c>
      <c r="B72" s="52">
        <f>'[1]Mixed Norm. Gen. Proc.'!AA69</f>
        <v>-0.136730769512209</v>
      </c>
      <c r="C72" s="53">
        <f t="shared" si="5"/>
        <v>13.923524004816388</v>
      </c>
      <c r="D72" s="54">
        <f t="shared" ca="1" si="0"/>
        <v>-1.1738411541741571E-2</v>
      </c>
      <c r="E72" s="55">
        <f t="shared" ca="1" si="1"/>
        <v>5.0000000000000001E-3</v>
      </c>
      <c r="F72" s="41">
        <f t="shared" si="2"/>
        <v>13.923524004816388</v>
      </c>
      <c r="G72" s="42">
        <f t="shared" si="3"/>
        <v>14.619700205057208</v>
      </c>
      <c r="H72" s="42">
        <f t="shared" si="4"/>
        <v>13.227347804575567</v>
      </c>
      <c r="I72" s="15"/>
      <c r="J72" s="15"/>
      <c r="K72" s="15"/>
      <c r="L72" s="15"/>
      <c r="N72" s="15"/>
      <c r="O72" s="15"/>
      <c r="P72" s="56"/>
      <c r="W72" s="45">
        <f t="shared" si="6"/>
        <v>1</v>
      </c>
      <c r="X72" s="48">
        <f t="shared" si="8"/>
        <v>1</v>
      </c>
      <c r="Y72" s="48">
        <f t="shared" si="9"/>
        <v>0</v>
      </c>
      <c r="Z72" s="51">
        <f t="shared" si="7"/>
        <v>1</v>
      </c>
      <c r="AA72" s="49">
        <f>COUNTIF($W$14:W72,"="&amp;1)</f>
        <v>20</v>
      </c>
      <c r="AB72" s="50" t="str">
        <f t="shared" si="10"/>
        <v>Yes</v>
      </c>
    </row>
    <row r="73" spans="1:28" ht="15.6" hidden="1" thickTop="1" thickBot="1" x14ac:dyDescent="0.35">
      <c r="A73" s="42">
        <v>62</v>
      </c>
      <c r="B73" s="52">
        <f>'[1]Mixed Norm. Gen. Proc.'!AA70</f>
        <v>0.32373725197715703</v>
      </c>
      <c r="C73" s="53">
        <f t="shared" si="5"/>
        <v>18.431087403973628</v>
      </c>
      <c r="D73" s="54">
        <f t="shared" ca="1" si="0"/>
        <v>-1.1829877877321593E-2</v>
      </c>
      <c r="E73" s="55">
        <f t="shared" ca="1" si="1"/>
        <v>5.0000000000000001E-3</v>
      </c>
      <c r="F73" s="41">
        <f t="shared" si="2"/>
        <v>18.431087403973628</v>
      </c>
      <c r="G73" s="42">
        <f t="shared" si="3"/>
        <v>19.352641774172309</v>
      </c>
      <c r="H73" s="42">
        <f t="shared" si="4"/>
        <v>17.509533033774947</v>
      </c>
      <c r="I73" s="15"/>
      <c r="J73" s="15"/>
      <c r="K73" s="15"/>
      <c r="L73" s="15"/>
      <c r="N73" s="15"/>
      <c r="O73" s="15"/>
      <c r="P73" s="56"/>
      <c r="W73" s="45">
        <f t="shared" si="6"/>
        <v>1</v>
      </c>
      <c r="X73" s="48">
        <f t="shared" si="8"/>
        <v>1</v>
      </c>
      <c r="Y73" s="48">
        <f t="shared" si="9"/>
        <v>0</v>
      </c>
      <c r="Z73" s="51">
        <f t="shared" si="7"/>
        <v>1</v>
      </c>
      <c r="AA73" s="49">
        <f>COUNTIF($W$14:W73,"="&amp;1)</f>
        <v>21</v>
      </c>
      <c r="AB73" s="50" t="str">
        <f t="shared" si="10"/>
        <v>Yes</v>
      </c>
    </row>
    <row r="74" spans="1:28" ht="15.6" hidden="1" thickTop="1" thickBot="1" x14ac:dyDescent="0.35">
      <c r="A74" s="42">
        <v>63</v>
      </c>
      <c r="B74" s="52">
        <f>'[1]Mixed Norm. Gen. Proc.'!AA71</f>
        <v>0.27108328224704725</v>
      </c>
      <c r="C74" s="53">
        <f t="shared" si="5"/>
        <v>23.427447072825007</v>
      </c>
      <c r="D74" s="54">
        <f t="shared" ca="1" si="0"/>
        <v>5.1677829804124397E-3</v>
      </c>
      <c r="E74" s="55">
        <f t="shared" ca="1" si="1"/>
        <v>5.1677829804124397E-3</v>
      </c>
      <c r="F74" s="41">
        <f t="shared" si="2"/>
        <v>23.427447072825007</v>
      </c>
      <c r="G74" s="42">
        <f t="shared" si="3"/>
        <v>24.59881942646626</v>
      </c>
      <c r="H74" s="42">
        <f t="shared" si="4"/>
        <v>22.256074719183754</v>
      </c>
      <c r="I74" s="15"/>
      <c r="J74" s="15"/>
      <c r="K74" s="15"/>
      <c r="L74" s="15"/>
      <c r="N74" s="15"/>
      <c r="O74" s="15"/>
      <c r="P74" s="56"/>
      <c r="W74" s="45">
        <f t="shared" si="6"/>
        <v>0</v>
      </c>
      <c r="X74" s="48">
        <f t="shared" si="8"/>
        <v>0</v>
      </c>
      <c r="Y74" s="48">
        <f t="shared" si="9"/>
        <v>-1</v>
      </c>
      <c r="Z74" s="51">
        <f t="shared" si="7"/>
        <v>-1</v>
      </c>
      <c r="AA74" s="49">
        <f>COUNTIF($W$14:W74,"="&amp;1)</f>
        <v>21</v>
      </c>
      <c r="AB74" s="50" t="str">
        <f t="shared" si="10"/>
        <v>Yes</v>
      </c>
    </row>
    <row r="75" spans="1:28" ht="15.6" hidden="1" thickTop="1" thickBot="1" x14ac:dyDescent="0.35">
      <c r="A75" s="42">
        <v>64</v>
      </c>
      <c r="B75" s="52">
        <f>'[1]Mixed Norm. Gen. Proc.'!AA72</f>
        <v>0.28330381702707247</v>
      </c>
      <c r="C75" s="53">
        <f t="shared" si="5"/>
        <v>30.064532251756049</v>
      </c>
      <c r="D75" s="54">
        <f t="shared" ca="1" si="0"/>
        <v>-8.3728232308600409E-3</v>
      </c>
      <c r="E75" s="55">
        <f t="shared" ca="1" si="1"/>
        <v>5.0000000000000001E-3</v>
      </c>
      <c r="F75" s="41">
        <f t="shared" si="2"/>
        <v>30.064532251756049</v>
      </c>
      <c r="G75" s="42">
        <f t="shared" si="3"/>
        <v>31.567758864343851</v>
      </c>
      <c r="H75" s="42">
        <f t="shared" si="4"/>
        <v>28.561305639168246</v>
      </c>
      <c r="I75" s="15"/>
      <c r="J75" s="15"/>
      <c r="K75" s="15"/>
      <c r="L75" s="15"/>
      <c r="N75" s="15"/>
      <c r="O75" s="15"/>
      <c r="P75" s="56"/>
      <c r="W75" s="45">
        <f t="shared" si="6"/>
        <v>1</v>
      </c>
      <c r="X75" s="48">
        <f t="shared" si="8"/>
        <v>1</v>
      </c>
      <c r="Y75" s="48">
        <f t="shared" si="9"/>
        <v>0</v>
      </c>
      <c r="Z75" s="51">
        <f t="shared" si="7"/>
        <v>1</v>
      </c>
      <c r="AA75" s="49">
        <f>COUNTIF($W$14:W75,"="&amp;1)</f>
        <v>22</v>
      </c>
      <c r="AB75" s="50" t="str">
        <f t="shared" si="10"/>
        <v>Yes</v>
      </c>
    </row>
    <row r="76" spans="1:28" ht="15.6" hidden="1" thickTop="1" thickBot="1" x14ac:dyDescent="0.35">
      <c r="A76" s="42">
        <v>65</v>
      </c>
      <c r="B76" s="52">
        <f>'[1]Mixed Norm. Gen. Proc.'!AA73</f>
        <v>0.12348856099648783</v>
      </c>
      <c r="C76" s="53">
        <f t="shared" si="5"/>
        <v>33.777158076557896</v>
      </c>
      <c r="D76" s="54">
        <f t="shared" ref="D76:D139" ca="1" si="11">(SQRT(-2*LN(RAND()))*COS(2*PI()*RAND())+$D$2)/100</f>
        <v>-3.2327405844205536E-3</v>
      </c>
      <c r="E76" s="55">
        <f t="shared" ref="E76:E139" ca="1" si="12">IF(D76&lt;0.005, 0.005, D76)</f>
        <v>5.0000000000000001E-3</v>
      </c>
      <c r="F76" s="41">
        <f t="shared" ref="F76:F139" si="13">C76</f>
        <v>33.777158076557896</v>
      </c>
      <c r="G76" s="42">
        <f t="shared" ref="G76:G139" si="14">F76*(1+$G$4)</f>
        <v>35.466015980385791</v>
      </c>
      <c r="H76" s="42">
        <f t="shared" ref="H76:H139" si="15">F76*(1-$G$4)</f>
        <v>32.088300172730001</v>
      </c>
      <c r="I76" s="15"/>
      <c r="J76" s="15"/>
      <c r="K76" s="15"/>
      <c r="L76" s="15"/>
      <c r="N76" s="15"/>
      <c r="O76" s="15"/>
      <c r="P76" s="56"/>
      <c r="W76" s="45">
        <f t="shared" si="6"/>
        <v>1</v>
      </c>
      <c r="X76" s="48">
        <f t="shared" si="8"/>
        <v>1</v>
      </c>
      <c r="Y76" s="48">
        <f t="shared" si="9"/>
        <v>0</v>
      </c>
      <c r="Z76" s="51">
        <f t="shared" si="7"/>
        <v>1</v>
      </c>
      <c r="AA76" s="49">
        <f>COUNTIF($W$14:W76,"="&amp;1)</f>
        <v>23</v>
      </c>
      <c r="AB76" s="50" t="str">
        <f t="shared" si="10"/>
        <v>Yes</v>
      </c>
    </row>
    <row r="77" spans="1:28" ht="15.6" hidden="1" thickTop="1" thickBot="1" x14ac:dyDescent="0.35">
      <c r="A77" s="42">
        <v>66</v>
      </c>
      <c r="B77" s="52">
        <f>'[1]Mixed Norm. Gen. Proc.'!AA74</f>
        <v>0.15155276596654871</v>
      </c>
      <c r="C77" s="53">
        <f t="shared" ref="C77:C140" si="16">C76*(1+B77)</f>
        <v>38.896179809549601</v>
      </c>
      <c r="D77" s="54">
        <f t="shared" ca="1" si="11"/>
        <v>-2.269749188990363E-2</v>
      </c>
      <c r="E77" s="55">
        <f t="shared" ca="1" si="12"/>
        <v>5.0000000000000001E-3</v>
      </c>
      <c r="F77" s="41">
        <f t="shared" si="13"/>
        <v>38.896179809549601</v>
      </c>
      <c r="G77" s="42">
        <f t="shared" si="14"/>
        <v>40.840988800027084</v>
      </c>
      <c r="H77" s="42">
        <f t="shared" si="15"/>
        <v>36.951370819072118</v>
      </c>
      <c r="I77" s="15"/>
      <c r="J77" s="15"/>
      <c r="K77" s="15"/>
      <c r="L77" s="15"/>
      <c r="N77" s="15"/>
      <c r="O77" s="15"/>
      <c r="P77" s="56"/>
      <c r="W77" s="45">
        <f t="shared" si="6"/>
        <v>1</v>
      </c>
      <c r="X77" s="48">
        <f t="shared" si="8"/>
        <v>1</v>
      </c>
      <c r="Y77" s="48">
        <f t="shared" si="9"/>
        <v>0</v>
      </c>
      <c r="Z77" s="51">
        <f t="shared" si="7"/>
        <v>1</v>
      </c>
      <c r="AA77" s="49">
        <f>COUNTIF($W$14:W77,"="&amp;1)</f>
        <v>24</v>
      </c>
      <c r="AB77" s="50" t="str">
        <f t="shared" si="10"/>
        <v>Yes</v>
      </c>
    </row>
    <row r="78" spans="1:28" ht="15.6" hidden="1" thickTop="1" thickBot="1" x14ac:dyDescent="0.35">
      <c r="A78" s="42">
        <v>67</v>
      </c>
      <c r="B78" s="52">
        <f>'[1]Mixed Norm. Gen. Proc.'!AA75</f>
        <v>3.6774282942469094E-2</v>
      </c>
      <c r="C78" s="53">
        <f t="shared" si="16"/>
        <v>40.326558931247135</v>
      </c>
      <c r="D78" s="54">
        <f t="shared" ca="1" si="11"/>
        <v>-2.2675320632510516E-3</v>
      </c>
      <c r="E78" s="55">
        <f t="shared" ca="1" si="12"/>
        <v>5.0000000000000001E-3</v>
      </c>
      <c r="F78" s="41">
        <f t="shared" si="13"/>
        <v>40.326558931247135</v>
      </c>
      <c r="G78" s="42">
        <f t="shared" si="14"/>
        <v>42.342886877809491</v>
      </c>
      <c r="H78" s="42">
        <f t="shared" si="15"/>
        <v>38.310230984684779</v>
      </c>
      <c r="I78" s="15"/>
      <c r="J78" s="15"/>
      <c r="K78" s="15"/>
      <c r="L78" s="15"/>
      <c r="N78" s="15"/>
      <c r="O78" s="15"/>
      <c r="P78" s="56"/>
      <c r="W78" s="45">
        <f t="shared" si="6"/>
        <v>1</v>
      </c>
      <c r="X78" s="48">
        <f t="shared" si="8"/>
        <v>1</v>
      </c>
      <c r="Y78" s="48">
        <f t="shared" si="9"/>
        <v>0</v>
      </c>
      <c r="Z78" s="51">
        <f t="shared" si="7"/>
        <v>1</v>
      </c>
      <c r="AA78" s="49">
        <f>COUNTIF($W$14:W78,"="&amp;1)</f>
        <v>25</v>
      </c>
      <c r="AB78" s="50" t="str">
        <f t="shared" si="10"/>
        <v>Yes</v>
      </c>
    </row>
    <row r="79" spans="1:28" ht="15.6" hidden="1" thickTop="1" thickBot="1" x14ac:dyDescent="0.35">
      <c r="A79" s="42">
        <v>68</v>
      </c>
      <c r="B79" s="52">
        <f>'[1]Mixed Norm. Gen. Proc.'!AA76</f>
        <v>-4.4593224747841692E-2</v>
      </c>
      <c r="C79" s="53">
        <f t="shared" si="16"/>
        <v>38.52826762551895</v>
      </c>
      <c r="D79" s="54">
        <f t="shared" ca="1" si="11"/>
        <v>1.9784980690493968E-3</v>
      </c>
      <c r="E79" s="55">
        <f t="shared" ca="1" si="12"/>
        <v>5.0000000000000001E-3</v>
      </c>
      <c r="F79" s="41">
        <f t="shared" si="13"/>
        <v>38.52826762551895</v>
      </c>
      <c r="G79" s="42">
        <f t="shared" si="14"/>
        <v>40.4546810067949</v>
      </c>
      <c r="H79" s="42">
        <f t="shared" si="15"/>
        <v>36.601854244243</v>
      </c>
      <c r="I79" s="15"/>
      <c r="J79" s="15"/>
      <c r="K79" s="15"/>
      <c r="L79" s="15"/>
      <c r="N79" s="15"/>
      <c r="O79" s="15"/>
      <c r="P79" s="56"/>
      <c r="W79" s="45">
        <f t="shared" ref="W79:W142" si="17">IF(B77&gt;=0.1,1,0)</f>
        <v>1</v>
      </c>
      <c r="X79" s="48">
        <f t="shared" si="8"/>
        <v>1</v>
      </c>
      <c r="Y79" s="48">
        <f t="shared" si="9"/>
        <v>0</v>
      </c>
      <c r="Z79" s="51">
        <f t="shared" ref="Z79:Z142" si="18">SUM(X79:Y79)</f>
        <v>1</v>
      </c>
      <c r="AA79" s="49">
        <f>COUNTIF($W$14:W79,"="&amp;1)</f>
        <v>26</v>
      </c>
      <c r="AB79" s="50" t="str">
        <f t="shared" si="10"/>
        <v>Yes</v>
      </c>
    </row>
    <row r="80" spans="1:28" ht="15.6" hidden="1" thickTop="1" thickBot="1" x14ac:dyDescent="0.35">
      <c r="A80" s="42">
        <v>69</v>
      </c>
      <c r="B80" s="52">
        <f>'[1]Mixed Norm. Gen. Proc.'!AA77</f>
        <v>-0.12002047771003602</v>
      </c>
      <c r="C80" s="53">
        <f t="shared" si="16"/>
        <v>33.904086539764052</v>
      </c>
      <c r="D80" s="54">
        <f t="shared" ca="1" si="11"/>
        <v>-6.2062492874225515E-3</v>
      </c>
      <c r="E80" s="55">
        <f t="shared" ca="1" si="12"/>
        <v>5.0000000000000001E-3</v>
      </c>
      <c r="F80" s="41">
        <f t="shared" si="13"/>
        <v>33.904086539764052</v>
      </c>
      <c r="G80" s="42">
        <f t="shared" si="14"/>
        <v>35.599290866752256</v>
      </c>
      <c r="H80" s="42">
        <f t="shared" si="15"/>
        <v>32.208882212775848</v>
      </c>
      <c r="I80" s="15"/>
      <c r="J80" s="15"/>
      <c r="K80" s="15"/>
      <c r="L80" s="15"/>
      <c r="N80" s="15"/>
      <c r="O80" s="15"/>
      <c r="P80" s="56"/>
      <c r="W80" s="45">
        <f t="shared" si="17"/>
        <v>0</v>
      </c>
      <c r="X80" s="48">
        <f t="shared" ref="X80:X143" si="19">IF(B78&gt;=$X$12,1,0)</f>
        <v>0</v>
      </c>
      <c r="Y80" s="48">
        <f t="shared" ref="Y80:Y143" si="20">IF(B78&lt;=$Y$12,-1,0)</f>
        <v>0</v>
      </c>
      <c r="Z80" s="51">
        <f t="shared" si="18"/>
        <v>0</v>
      </c>
      <c r="AA80" s="49">
        <f>COUNTIF($W$14:W80,"="&amp;1)</f>
        <v>26</v>
      </c>
      <c r="AB80" s="50" t="str">
        <f t="shared" ref="AB80:AB143" si="21">IF(AA80&lt;=$Y$7,"Yes","No")</f>
        <v>Yes</v>
      </c>
    </row>
    <row r="81" spans="1:28" ht="15.6" hidden="1" thickTop="1" thickBot="1" x14ac:dyDescent="0.35">
      <c r="A81" s="42">
        <v>70</v>
      </c>
      <c r="B81" s="52">
        <f>'[1]Mixed Norm. Gen. Proc.'!AA78</f>
        <v>0.25027711519182111</v>
      </c>
      <c r="C81" s="53">
        <f t="shared" si="16"/>
        <v>42.38950351215005</v>
      </c>
      <c r="D81" s="54">
        <f t="shared" ca="1" si="11"/>
        <v>-3.6771757533287774E-3</v>
      </c>
      <c r="E81" s="55">
        <f t="shared" ca="1" si="12"/>
        <v>5.0000000000000001E-3</v>
      </c>
      <c r="F81" s="41">
        <f t="shared" si="13"/>
        <v>42.38950351215005</v>
      </c>
      <c r="G81" s="42">
        <f t="shared" si="14"/>
        <v>44.508978687757555</v>
      </c>
      <c r="H81" s="42">
        <f t="shared" si="15"/>
        <v>40.270028336542545</v>
      </c>
      <c r="I81" s="15"/>
      <c r="J81" s="15"/>
      <c r="K81" s="15"/>
      <c r="L81" s="15"/>
      <c r="N81" s="15"/>
      <c r="O81" s="15"/>
      <c r="P81" s="56"/>
      <c r="W81" s="45">
        <f t="shared" si="17"/>
        <v>0</v>
      </c>
      <c r="X81" s="48">
        <f t="shared" si="19"/>
        <v>0</v>
      </c>
      <c r="Y81" s="48">
        <f t="shared" si="20"/>
        <v>0</v>
      </c>
      <c r="Z81" s="51">
        <f t="shared" si="18"/>
        <v>0</v>
      </c>
      <c r="AA81" s="49">
        <f>COUNTIF($W$14:W81,"="&amp;1)</f>
        <v>26</v>
      </c>
      <c r="AB81" s="50" t="str">
        <f t="shared" si="21"/>
        <v>Yes</v>
      </c>
    </row>
    <row r="82" spans="1:28" ht="15.6" hidden="1" thickTop="1" thickBot="1" x14ac:dyDescent="0.35">
      <c r="A82" s="42">
        <v>71</v>
      </c>
      <c r="B82" s="52">
        <f>'[1]Mixed Norm. Gen. Proc.'!AA79</f>
        <v>0.34668151713429857</v>
      </c>
      <c r="C82" s="53">
        <f t="shared" si="16"/>
        <v>57.085160900311905</v>
      </c>
      <c r="D82" s="54">
        <f t="shared" ca="1" si="11"/>
        <v>-9.3326709025937597E-3</v>
      </c>
      <c r="E82" s="55">
        <f t="shared" ca="1" si="12"/>
        <v>5.0000000000000001E-3</v>
      </c>
      <c r="F82" s="41">
        <f t="shared" si="13"/>
        <v>57.085160900311905</v>
      </c>
      <c r="G82" s="42">
        <f t="shared" si="14"/>
        <v>59.939418945327503</v>
      </c>
      <c r="H82" s="42">
        <f t="shared" si="15"/>
        <v>54.230902855296307</v>
      </c>
      <c r="I82" s="15"/>
      <c r="J82" s="15"/>
      <c r="K82" s="15"/>
      <c r="L82" s="15"/>
      <c r="N82" s="15"/>
      <c r="O82" s="15"/>
      <c r="P82" s="56"/>
      <c r="W82" s="45">
        <f t="shared" si="17"/>
        <v>0</v>
      </c>
      <c r="X82" s="48">
        <f t="shared" si="19"/>
        <v>0</v>
      </c>
      <c r="Y82" s="48">
        <f t="shared" si="20"/>
        <v>-1</v>
      </c>
      <c r="Z82" s="51">
        <f t="shared" si="18"/>
        <v>-1</v>
      </c>
      <c r="AA82" s="49">
        <f>COUNTIF($W$14:W82,"="&amp;1)</f>
        <v>26</v>
      </c>
      <c r="AB82" s="50" t="str">
        <f t="shared" si="21"/>
        <v>Yes</v>
      </c>
    </row>
    <row r="83" spans="1:28" ht="15.6" hidden="1" thickTop="1" thickBot="1" x14ac:dyDescent="0.35">
      <c r="A83" s="42">
        <v>72</v>
      </c>
      <c r="B83" s="52">
        <f>'[1]Mixed Norm. Gen. Proc.'!AA80</f>
        <v>0.46906117758926841</v>
      </c>
      <c r="C83" s="53">
        <f t="shared" si="16"/>
        <v>83.861593695085062</v>
      </c>
      <c r="D83" s="54">
        <f t="shared" ca="1" si="11"/>
        <v>1.1931352761137099E-2</v>
      </c>
      <c r="E83" s="55">
        <f t="shared" ca="1" si="12"/>
        <v>1.1931352761137099E-2</v>
      </c>
      <c r="F83" s="41">
        <f t="shared" si="13"/>
        <v>83.861593695085062</v>
      </c>
      <c r="G83" s="42">
        <f t="shared" si="14"/>
        <v>88.054673379839315</v>
      </c>
      <c r="H83" s="42">
        <f t="shared" si="15"/>
        <v>79.66851401033081</v>
      </c>
      <c r="I83" s="15"/>
      <c r="J83" s="15"/>
      <c r="K83" s="15"/>
      <c r="L83" s="15"/>
      <c r="N83" s="15"/>
      <c r="O83" s="15"/>
      <c r="P83" s="56"/>
      <c r="W83" s="45">
        <f t="shared" si="17"/>
        <v>1</v>
      </c>
      <c r="X83" s="48">
        <f t="shared" si="19"/>
        <v>1</v>
      </c>
      <c r="Y83" s="48">
        <f t="shared" si="20"/>
        <v>0</v>
      </c>
      <c r="Z83" s="51">
        <f t="shared" si="18"/>
        <v>1</v>
      </c>
      <c r="AA83" s="49">
        <f>COUNTIF($W$14:W83,"="&amp;1)</f>
        <v>27</v>
      </c>
      <c r="AB83" s="50" t="str">
        <f t="shared" si="21"/>
        <v>Yes</v>
      </c>
    </row>
    <row r="84" spans="1:28" ht="15.6" hidden="1" thickTop="1" thickBot="1" x14ac:dyDescent="0.35">
      <c r="A84" s="42">
        <v>73</v>
      </c>
      <c r="B84" s="52">
        <f>'[1]Mixed Norm. Gen. Proc.'!AA81</f>
        <v>-0.2722621198481876</v>
      </c>
      <c r="C84" s="53">
        <f t="shared" si="16"/>
        <v>61.0292584218138</v>
      </c>
      <c r="D84" s="54">
        <f t="shared" ca="1" si="11"/>
        <v>1.78533113848535E-2</v>
      </c>
      <c r="E84" s="55">
        <f t="shared" ca="1" si="12"/>
        <v>1.78533113848535E-2</v>
      </c>
      <c r="F84" s="41">
        <f t="shared" si="13"/>
        <v>61.0292584218138</v>
      </c>
      <c r="G84" s="42">
        <f t="shared" si="14"/>
        <v>64.080721342904496</v>
      </c>
      <c r="H84" s="42">
        <f t="shared" si="15"/>
        <v>57.977795500723104</v>
      </c>
      <c r="I84" s="15"/>
      <c r="J84" s="15"/>
      <c r="K84" s="15"/>
      <c r="L84" s="15"/>
      <c r="N84" s="15"/>
      <c r="O84" s="15"/>
      <c r="P84" s="56"/>
      <c r="W84" s="45">
        <f t="shared" si="17"/>
        <v>1</v>
      </c>
      <c r="X84" s="48">
        <f t="shared" si="19"/>
        <v>1</v>
      </c>
      <c r="Y84" s="48">
        <f t="shared" si="20"/>
        <v>0</v>
      </c>
      <c r="Z84" s="51">
        <f t="shared" si="18"/>
        <v>1</v>
      </c>
      <c r="AA84" s="49">
        <f>COUNTIF($W$14:W84,"="&amp;1)</f>
        <v>28</v>
      </c>
      <c r="AB84" s="50" t="str">
        <f t="shared" si="21"/>
        <v>Yes</v>
      </c>
    </row>
    <row r="85" spans="1:28" ht="15.6" hidden="1" thickTop="1" thickBot="1" x14ac:dyDescent="0.35">
      <c r="A85" s="42">
        <v>74</v>
      </c>
      <c r="B85" s="52">
        <f>'[1]Mixed Norm. Gen. Proc.'!AA82</f>
        <v>-1.5747563854510815E-2</v>
      </c>
      <c r="C85" s="53">
        <f t="shared" si="16"/>
        <v>60.068196277822842</v>
      </c>
      <c r="D85" s="54">
        <f t="shared" ca="1" si="11"/>
        <v>-8.60453494435451E-3</v>
      </c>
      <c r="E85" s="55">
        <f t="shared" ca="1" si="12"/>
        <v>5.0000000000000001E-3</v>
      </c>
      <c r="F85" s="41">
        <f t="shared" si="13"/>
        <v>60.068196277822842</v>
      </c>
      <c r="G85" s="42">
        <f t="shared" si="14"/>
        <v>63.071606091713988</v>
      </c>
      <c r="H85" s="42">
        <f t="shared" si="15"/>
        <v>57.064786463931696</v>
      </c>
      <c r="I85" s="15"/>
      <c r="J85" s="15"/>
      <c r="K85" s="15"/>
      <c r="L85" s="15"/>
      <c r="N85" s="15"/>
      <c r="O85" s="15"/>
      <c r="P85" s="56"/>
      <c r="W85" s="45">
        <f t="shared" si="17"/>
        <v>1</v>
      </c>
      <c r="X85" s="48">
        <f t="shared" si="19"/>
        <v>1</v>
      </c>
      <c r="Y85" s="48">
        <f t="shared" si="20"/>
        <v>0</v>
      </c>
      <c r="Z85" s="51">
        <f t="shared" si="18"/>
        <v>1</v>
      </c>
      <c r="AA85" s="49">
        <f>COUNTIF($W$14:W85,"="&amp;1)</f>
        <v>29</v>
      </c>
      <c r="AB85" s="50" t="str">
        <f t="shared" si="21"/>
        <v>Yes</v>
      </c>
    </row>
    <row r="86" spans="1:28" ht="15.6" hidden="1" thickTop="1" thickBot="1" x14ac:dyDescent="0.35">
      <c r="A86" s="42">
        <v>75</v>
      </c>
      <c r="B86" s="52">
        <f>'[1]Mixed Norm. Gen. Proc.'!AA83</f>
        <v>-7.7826099855123509E-2</v>
      </c>
      <c r="C86" s="53">
        <f t="shared" si="16"/>
        <v>55.393322836187849</v>
      </c>
      <c r="D86" s="54">
        <f t="shared" ca="1" si="11"/>
        <v>3.5296287406991456E-3</v>
      </c>
      <c r="E86" s="55">
        <f t="shared" ca="1" si="12"/>
        <v>5.0000000000000001E-3</v>
      </c>
      <c r="F86" s="41">
        <f t="shared" si="13"/>
        <v>55.393322836187849</v>
      </c>
      <c r="G86" s="42">
        <f t="shared" si="14"/>
        <v>58.162988977997244</v>
      </c>
      <c r="H86" s="42">
        <f t="shared" si="15"/>
        <v>52.623656694378454</v>
      </c>
      <c r="I86" s="15"/>
      <c r="J86" s="15"/>
      <c r="K86" s="15"/>
      <c r="L86" s="15"/>
      <c r="N86" s="15"/>
      <c r="O86" s="15"/>
      <c r="P86" s="56"/>
      <c r="W86" s="45">
        <f t="shared" si="17"/>
        <v>0</v>
      </c>
      <c r="X86" s="48">
        <f t="shared" si="19"/>
        <v>0</v>
      </c>
      <c r="Y86" s="48">
        <f t="shared" si="20"/>
        <v>-1</v>
      </c>
      <c r="Z86" s="51">
        <f t="shared" si="18"/>
        <v>-1</v>
      </c>
      <c r="AA86" s="49">
        <f>COUNTIF($W$14:W86,"="&amp;1)</f>
        <v>29</v>
      </c>
      <c r="AB86" s="50" t="str">
        <f t="shared" si="21"/>
        <v>Yes</v>
      </c>
    </row>
    <row r="87" spans="1:28" ht="15.6" hidden="1" thickTop="1" thickBot="1" x14ac:dyDescent="0.35">
      <c r="A87" s="42">
        <v>76</v>
      </c>
      <c r="B87" s="52">
        <f>'[1]Mixed Norm. Gen. Proc.'!AA84</f>
        <v>-0.30921503404251371</v>
      </c>
      <c r="C87" s="53">
        <f t="shared" si="16"/>
        <v>38.264874629668071</v>
      </c>
      <c r="D87" s="54">
        <f t="shared" ca="1" si="11"/>
        <v>5.0563373774692444E-3</v>
      </c>
      <c r="E87" s="55">
        <f t="shared" ca="1" si="12"/>
        <v>5.0563373774692444E-3</v>
      </c>
      <c r="F87" s="41">
        <f t="shared" si="13"/>
        <v>38.264874629668071</v>
      </c>
      <c r="G87" s="42">
        <f t="shared" si="14"/>
        <v>40.178118361151476</v>
      </c>
      <c r="H87" s="42">
        <f t="shared" si="15"/>
        <v>36.351630898184666</v>
      </c>
      <c r="I87" s="15"/>
      <c r="J87" s="15"/>
      <c r="K87" s="15"/>
      <c r="L87" s="15"/>
      <c r="N87" s="15"/>
      <c r="O87" s="15"/>
      <c r="P87" s="56"/>
      <c r="W87" s="45">
        <f t="shared" si="17"/>
        <v>0</v>
      </c>
      <c r="X87" s="48">
        <f t="shared" si="19"/>
        <v>0</v>
      </c>
      <c r="Y87" s="48">
        <f t="shared" si="20"/>
        <v>0</v>
      </c>
      <c r="Z87" s="51">
        <f t="shared" si="18"/>
        <v>0</v>
      </c>
      <c r="AA87" s="49">
        <f>COUNTIF($W$14:W87,"="&amp;1)</f>
        <v>29</v>
      </c>
      <c r="AB87" s="50" t="str">
        <f t="shared" si="21"/>
        <v>Yes</v>
      </c>
    </row>
    <row r="88" spans="1:28" ht="15.6" hidden="1" thickTop="1" thickBot="1" x14ac:dyDescent="0.35">
      <c r="A88" s="42">
        <v>77</v>
      </c>
      <c r="B88" s="52">
        <f>'[1]Mixed Norm. Gen. Proc.'!AA85</f>
        <v>-0.20553529330735268</v>
      </c>
      <c r="C88" s="53">
        <f t="shared" si="16"/>
        <v>30.400092399290166</v>
      </c>
      <c r="D88" s="54">
        <f t="shared" ca="1" si="11"/>
        <v>-1.340695720330741E-2</v>
      </c>
      <c r="E88" s="55">
        <f t="shared" ca="1" si="12"/>
        <v>5.0000000000000001E-3</v>
      </c>
      <c r="F88" s="41">
        <f t="shared" si="13"/>
        <v>30.400092399290166</v>
      </c>
      <c r="G88" s="42">
        <f t="shared" si="14"/>
        <v>31.920097019254676</v>
      </c>
      <c r="H88" s="42">
        <f t="shared" si="15"/>
        <v>28.880087779325656</v>
      </c>
      <c r="I88" s="15"/>
      <c r="J88" s="15"/>
      <c r="K88" s="15"/>
      <c r="L88" s="15"/>
      <c r="N88" s="15"/>
      <c r="O88" s="15"/>
      <c r="P88" s="56"/>
      <c r="W88" s="45">
        <f t="shared" si="17"/>
        <v>0</v>
      </c>
      <c r="X88" s="48">
        <f t="shared" si="19"/>
        <v>0</v>
      </c>
      <c r="Y88" s="48">
        <f t="shared" si="20"/>
        <v>-1</v>
      </c>
      <c r="Z88" s="51">
        <f t="shared" si="18"/>
        <v>-1</v>
      </c>
      <c r="AA88" s="49">
        <f>COUNTIF($W$14:W88,"="&amp;1)</f>
        <v>29</v>
      </c>
      <c r="AB88" s="50" t="str">
        <f t="shared" si="21"/>
        <v>Yes</v>
      </c>
    </row>
    <row r="89" spans="1:28" ht="15.6" hidden="1" thickTop="1" thickBot="1" x14ac:dyDescent="0.35">
      <c r="A89" s="42">
        <v>78</v>
      </c>
      <c r="B89" s="52">
        <f>'[1]Mixed Norm. Gen. Proc.'!AA86</f>
        <v>2.8310070738607362E-2</v>
      </c>
      <c r="C89" s="53">
        <f t="shared" si="16"/>
        <v>31.260721165574267</v>
      </c>
      <c r="D89" s="54">
        <f t="shared" ca="1" si="11"/>
        <v>-4.0260162393420734E-3</v>
      </c>
      <c r="E89" s="55">
        <f t="shared" ca="1" si="12"/>
        <v>5.0000000000000001E-3</v>
      </c>
      <c r="F89" s="41">
        <f t="shared" si="13"/>
        <v>31.260721165574267</v>
      </c>
      <c r="G89" s="42">
        <f t="shared" si="14"/>
        <v>32.823757223852979</v>
      </c>
      <c r="H89" s="42">
        <f t="shared" si="15"/>
        <v>29.697685107295552</v>
      </c>
      <c r="I89" s="15"/>
      <c r="J89" s="15"/>
      <c r="K89" s="15"/>
      <c r="L89" s="15"/>
      <c r="N89" s="15"/>
      <c r="O89" s="15"/>
      <c r="P89" s="56"/>
      <c r="W89" s="45">
        <f t="shared" si="17"/>
        <v>0</v>
      </c>
      <c r="X89" s="48">
        <f t="shared" si="19"/>
        <v>0</v>
      </c>
      <c r="Y89" s="48">
        <f t="shared" si="20"/>
        <v>-1</v>
      </c>
      <c r="Z89" s="51">
        <f t="shared" si="18"/>
        <v>-1</v>
      </c>
      <c r="AA89" s="49">
        <f>COUNTIF($W$14:W89,"="&amp;1)</f>
        <v>29</v>
      </c>
      <c r="AB89" s="50" t="str">
        <f t="shared" si="21"/>
        <v>Yes</v>
      </c>
    </row>
    <row r="90" spans="1:28" ht="15.6" hidden="1" thickTop="1" thickBot="1" x14ac:dyDescent="0.35">
      <c r="A90" s="42">
        <v>79</v>
      </c>
      <c r="B90" s="52">
        <f>'[1]Mixed Norm. Gen. Proc.'!AA87</f>
        <v>-8.2380236694350323E-2</v>
      </c>
      <c r="C90" s="53">
        <f t="shared" si="16"/>
        <v>28.685455556718171</v>
      </c>
      <c r="D90" s="54">
        <f t="shared" ca="1" si="11"/>
        <v>6.4899447853218597E-3</v>
      </c>
      <c r="E90" s="55">
        <f t="shared" ca="1" si="12"/>
        <v>6.4899447853218597E-3</v>
      </c>
      <c r="F90" s="41">
        <f t="shared" si="13"/>
        <v>28.685455556718171</v>
      </c>
      <c r="G90" s="42">
        <f t="shared" si="14"/>
        <v>30.119728334554082</v>
      </c>
      <c r="H90" s="42">
        <f t="shared" si="15"/>
        <v>27.25118277888226</v>
      </c>
      <c r="I90" s="15"/>
      <c r="J90" s="15"/>
      <c r="K90" s="15"/>
      <c r="L90" s="15"/>
      <c r="N90" s="15"/>
      <c r="O90" s="15"/>
      <c r="P90" s="56"/>
      <c r="W90" s="45">
        <f t="shared" si="17"/>
        <v>0</v>
      </c>
      <c r="X90" s="48">
        <f t="shared" si="19"/>
        <v>0</v>
      </c>
      <c r="Y90" s="48">
        <f t="shared" si="20"/>
        <v>-1</v>
      </c>
      <c r="Z90" s="51">
        <f t="shared" si="18"/>
        <v>-1</v>
      </c>
      <c r="AA90" s="49">
        <f>COUNTIF($W$14:W90,"="&amp;1)</f>
        <v>29</v>
      </c>
      <c r="AB90" s="50" t="str">
        <f t="shared" si="21"/>
        <v>Yes</v>
      </c>
    </row>
    <row r="91" spans="1:28" ht="15.6" hidden="1" thickTop="1" thickBot="1" x14ac:dyDescent="0.35">
      <c r="A91" s="42">
        <v>80</v>
      </c>
      <c r="B91" s="52">
        <f>'[1]Mixed Norm. Gen. Proc.'!AA88</f>
        <v>0.30485089573398516</v>
      </c>
      <c r="C91" s="53">
        <f t="shared" si="16"/>
        <v>37.430242377721129</v>
      </c>
      <c r="D91" s="54">
        <f t="shared" ca="1" si="11"/>
        <v>-7.8016349775644365E-3</v>
      </c>
      <c r="E91" s="55">
        <f t="shared" ca="1" si="12"/>
        <v>5.0000000000000001E-3</v>
      </c>
      <c r="F91" s="41">
        <f t="shared" si="13"/>
        <v>37.430242377721129</v>
      </c>
      <c r="G91" s="42">
        <f t="shared" si="14"/>
        <v>39.301754496607188</v>
      </c>
      <c r="H91" s="42">
        <f t="shared" si="15"/>
        <v>35.55873025883507</v>
      </c>
      <c r="I91" s="15"/>
      <c r="J91" s="15"/>
      <c r="K91" s="15"/>
      <c r="L91" s="15"/>
      <c r="N91" s="15"/>
      <c r="O91" s="15"/>
      <c r="P91" s="56"/>
      <c r="W91" s="45">
        <f t="shared" si="17"/>
        <v>0</v>
      </c>
      <c r="X91" s="48">
        <f t="shared" si="19"/>
        <v>0</v>
      </c>
      <c r="Y91" s="48">
        <f t="shared" si="20"/>
        <v>0</v>
      </c>
      <c r="Z91" s="51">
        <f t="shared" si="18"/>
        <v>0</v>
      </c>
      <c r="AA91" s="49">
        <f>COUNTIF($W$14:W91,"="&amp;1)</f>
        <v>29</v>
      </c>
      <c r="AB91" s="50" t="str">
        <f t="shared" si="21"/>
        <v>Yes</v>
      </c>
    </row>
    <row r="92" spans="1:28" ht="15.6" hidden="1" thickTop="1" thickBot="1" x14ac:dyDescent="0.35">
      <c r="A92" s="42">
        <v>81</v>
      </c>
      <c r="B92" s="52">
        <f>'[1]Mixed Norm. Gen. Proc.'!AA89</f>
        <v>-0.27719599028234859</v>
      </c>
      <c r="C92" s="53">
        <f t="shared" si="16"/>
        <v>27.054729275320387</v>
      </c>
      <c r="D92" s="54">
        <f t="shared" ca="1" si="11"/>
        <v>1.2202862778893169E-2</v>
      </c>
      <c r="E92" s="55">
        <f t="shared" ca="1" si="12"/>
        <v>1.2202862778893169E-2</v>
      </c>
      <c r="F92" s="41">
        <f t="shared" si="13"/>
        <v>27.054729275320387</v>
      </c>
      <c r="G92" s="42">
        <f t="shared" si="14"/>
        <v>28.407465739086408</v>
      </c>
      <c r="H92" s="42">
        <f t="shared" si="15"/>
        <v>25.701992811554366</v>
      </c>
      <c r="I92" s="15"/>
      <c r="J92" s="15"/>
      <c r="K92" s="15"/>
      <c r="L92" s="15"/>
      <c r="N92" s="15"/>
      <c r="O92" s="15"/>
      <c r="P92" s="56"/>
      <c r="W92" s="45">
        <f t="shared" si="17"/>
        <v>0</v>
      </c>
      <c r="X92" s="48">
        <f t="shared" si="19"/>
        <v>0</v>
      </c>
      <c r="Y92" s="48">
        <f t="shared" si="20"/>
        <v>-1</v>
      </c>
      <c r="Z92" s="51">
        <f t="shared" si="18"/>
        <v>-1</v>
      </c>
      <c r="AA92" s="49">
        <f>COUNTIF($W$14:W92,"="&amp;1)</f>
        <v>29</v>
      </c>
      <c r="AB92" s="50" t="str">
        <f t="shared" si="21"/>
        <v>Yes</v>
      </c>
    </row>
    <row r="93" spans="1:28" ht="15.6" hidden="1" thickTop="1" thickBot="1" x14ac:dyDescent="0.35">
      <c r="A93" s="42">
        <v>82</v>
      </c>
      <c r="B93" s="52">
        <f>'[1]Mixed Norm. Gen. Proc.'!AA90</f>
        <v>0.24018287095208862</v>
      </c>
      <c r="C93" s="53">
        <f t="shared" si="16"/>
        <v>33.55281182549836</v>
      </c>
      <c r="D93" s="54">
        <f t="shared" ca="1" si="11"/>
        <v>-7.9986865134842218E-3</v>
      </c>
      <c r="E93" s="55">
        <f t="shared" ca="1" si="12"/>
        <v>5.0000000000000001E-3</v>
      </c>
      <c r="F93" s="41">
        <f t="shared" si="13"/>
        <v>33.55281182549836</v>
      </c>
      <c r="G93" s="42">
        <f t="shared" si="14"/>
        <v>35.230452416773282</v>
      </c>
      <c r="H93" s="42">
        <f t="shared" si="15"/>
        <v>31.875171234223441</v>
      </c>
      <c r="I93" s="15"/>
      <c r="J93" s="15"/>
      <c r="K93" s="15"/>
      <c r="L93" s="15"/>
      <c r="N93" s="15"/>
      <c r="O93" s="15"/>
      <c r="P93" s="56"/>
      <c r="W93" s="45">
        <f t="shared" si="17"/>
        <v>1</v>
      </c>
      <c r="X93" s="48">
        <f t="shared" si="19"/>
        <v>1</v>
      </c>
      <c r="Y93" s="48">
        <f t="shared" si="20"/>
        <v>0</v>
      </c>
      <c r="Z93" s="51">
        <f t="shared" si="18"/>
        <v>1</v>
      </c>
      <c r="AA93" s="49">
        <f>COUNTIF($W$14:W93,"="&amp;1)</f>
        <v>30</v>
      </c>
      <c r="AB93" s="50" t="str">
        <f t="shared" si="21"/>
        <v>Yes</v>
      </c>
    </row>
    <row r="94" spans="1:28" ht="15.6" hidden="1" thickTop="1" thickBot="1" x14ac:dyDescent="0.35">
      <c r="A94" s="42">
        <v>83</v>
      </c>
      <c r="B94" s="52">
        <f>'[1]Mixed Norm. Gen. Proc.'!AA91</f>
        <v>-8.1897818501273992E-2</v>
      </c>
      <c r="C94" s="53">
        <f t="shared" si="16"/>
        <v>30.804909732406294</v>
      </c>
      <c r="D94" s="54">
        <f t="shared" ca="1" si="11"/>
        <v>1.5462895616773862E-2</v>
      </c>
      <c r="E94" s="55">
        <f t="shared" ca="1" si="12"/>
        <v>1.5462895616773862E-2</v>
      </c>
      <c r="F94" s="41">
        <f t="shared" si="13"/>
        <v>30.804909732406294</v>
      </c>
      <c r="G94" s="42">
        <f t="shared" si="14"/>
        <v>32.345155219026609</v>
      </c>
      <c r="H94" s="42">
        <f t="shared" si="15"/>
        <v>29.26466424578598</v>
      </c>
      <c r="I94" s="15"/>
      <c r="J94" s="15"/>
      <c r="K94" s="15"/>
      <c r="L94" s="15"/>
      <c r="N94" s="15"/>
      <c r="O94" s="15"/>
      <c r="P94" s="56"/>
      <c r="W94" s="45">
        <f t="shared" si="17"/>
        <v>0</v>
      </c>
      <c r="X94" s="48">
        <f t="shared" si="19"/>
        <v>0</v>
      </c>
      <c r="Y94" s="48">
        <f t="shared" si="20"/>
        <v>-1</v>
      </c>
      <c r="Z94" s="51">
        <f t="shared" si="18"/>
        <v>-1</v>
      </c>
      <c r="AA94" s="49">
        <f>COUNTIF($W$14:W94,"="&amp;1)</f>
        <v>30</v>
      </c>
      <c r="AB94" s="50" t="str">
        <f t="shared" si="21"/>
        <v>Yes</v>
      </c>
    </row>
    <row r="95" spans="1:28" ht="15.6" hidden="1" thickTop="1" thickBot="1" x14ac:dyDescent="0.35">
      <c r="A95" s="42">
        <v>84</v>
      </c>
      <c r="B95" s="52">
        <f>'[1]Mixed Norm. Gen. Proc.'!AA92</f>
        <v>-0.10728697083466836</v>
      </c>
      <c r="C95" s="53">
        <f t="shared" si="16"/>
        <v>27.49994428038103</v>
      </c>
      <c r="D95" s="54">
        <f t="shared" ca="1" si="11"/>
        <v>9.2904758458189061E-4</v>
      </c>
      <c r="E95" s="55">
        <f t="shared" ca="1" si="12"/>
        <v>5.0000000000000001E-3</v>
      </c>
      <c r="F95" s="41">
        <f t="shared" si="13"/>
        <v>27.49994428038103</v>
      </c>
      <c r="G95" s="42">
        <f t="shared" si="14"/>
        <v>28.874941494400083</v>
      </c>
      <c r="H95" s="42">
        <f t="shared" si="15"/>
        <v>26.124947066361976</v>
      </c>
      <c r="I95" s="15"/>
      <c r="J95" s="15"/>
      <c r="K95" s="15"/>
      <c r="L95" s="15"/>
      <c r="N95" s="15"/>
      <c r="O95" s="15"/>
      <c r="P95" s="56"/>
      <c r="W95" s="45">
        <f t="shared" si="17"/>
        <v>1</v>
      </c>
      <c r="X95" s="48">
        <f t="shared" si="19"/>
        <v>1</v>
      </c>
      <c r="Y95" s="48">
        <f t="shared" si="20"/>
        <v>0</v>
      </c>
      <c r="Z95" s="51">
        <f t="shared" si="18"/>
        <v>1</v>
      </c>
      <c r="AA95" s="49">
        <f>COUNTIF($W$14:W95,"="&amp;1)</f>
        <v>31</v>
      </c>
      <c r="AB95" s="50" t="str">
        <f t="shared" si="21"/>
        <v>Yes</v>
      </c>
    </row>
    <row r="96" spans="1:28" ht="15.6" hidden="1" thickTop="1" thickBot="1" x14ac:dyDescent="0.35">
      <c r="A96" s="42">
        <v>85</v>
      </c>
      <c r="B96" s="52">
        <f>'[1]Mixed Norm. Gen. Proc.'!AA93</f>
        <v>-0.30034004862834518</v>
      </c>
      <c r="C96" s="53">
        <f t="shared" si="16"/>
        <v>19.240609677934607</v>
      </c>
      <c r="D96" s="54">
        <f t="shared" ca="1" si="11"/>
        <v>-1.5535882647730656E-2</v>
      </c>
      <c r="E96" s="55">
        <f t="shared" ca="1" si="12"/>
        <v>5.0000000000000001E-3</v>
      </c>
      <c r="F96" s="41">
        <f t="shared" si="13"/>
        <v>19.240609677934607</v>
      </c>
      <c r="G96" s="42">
        <f t="shared" si="14"/>
        <v>20.20264016183134</v>
      </c>
      <c r="H96" s="42">
        <f t="shared" si="15"/>
        <v>18.278579194037874</v>
      </c>
      <c r="I96" s="15"/>
      <c r="J96" s="15"/>
      <c r="K96" s="15"/>
      <c r="L96" s="15"/>
      <c r="N96" s="15"/>
      <c r="O96" s="15"/>
      <c r="P96" s="56"/>
      <c r="W96" s="45">
        <f t="shared" si="17"/>
        <v>0</v>
      </c>
      <c r="X96" s="48">
        <f t="shared" si="19"/>
        <v>0</v>
      </c>
      <c r="Y96" s="48">
        <f t="shared" si="20"/>
        <v>-1</v>
      </c>
      <c r="Z96" s="51">
        <f t="shared" si="18"/>
        <v>-1</v>
      </c>
      <c r="AA96" s="49">
        <f>COUNTIF($W$14:W96,"="&amp;1)</f>
        <v>31</v>
      </c>
      <c r="AB96" s="50" t="str">
        <f t="shared" si="21"/>
        <v>Yes</v>
      </c>
    </row>
    <row r="97" spans="1:28" ht="15.6" hidden="1" thickTop="1" thickBot="1" x14ac:dyDescent="0.35">
      <c r="A97" s="42">
        <v>86</v>
      </c>
      <c r="B97" s="52">
        <f>'[1]Mixed Norm. Gen. Proc.'!AA94</f>
        <v>0.16145619796741167</v>
      </c>
      <c r="C97" s="53">
        <f t="shared" si="16"/>
        <v>22.347125363108912</v>
      </c>
      <c r="D97" s="54">
        <f t="shared" ca="1" si="11"/>
        <v>-1.1089211043231271E-2</v>
      </c>
      <c r="E97" s="55">
        <f t="shared" ca="1" si="12"/>
        <v>5.0000000000000001E-3</v>
      </c>
      <c r="F97" s="41">
        <f t="shared" si="13"/>
        <v>22.347125363108912</v>
      </c>
      <c r="G97" s="42">
        <f t="shared" si="14"/>
        <v>23.464481631264359</v>
      </c>
      <c r="H97" s="42">
        <f t="shared" si="15"/>
        <v>21.229769094953465</v>
      </c>
      <c r="I97" s="15"/>
      <c r="J97" s="15"/>
      <c r="K97" s="15"/>
      <c r="L97" s="15"/>
      <c r="N97" s="15"/>
      <c r="O97" s="15"/>
      <c r="P97" s="56"/>
      <c r="W97" s="45">
        <f t="shared" si="17"/>
        <v>0</v>
      </c>
      <c r="X97" s="48">
        <f t="shared" si="19"/>
        <v>0</v>
      </c>
      <c r="Y97" s="48">
        <f t="shared" si="20"/>
        <v>-1</v>
      </c>
      <c r="Z97" s="51">
        <f t="shared" si="18"/>
        <v>-1</v>
      </c>
      <c r="AA97" s="49">
        <f>COUNTIF($W$14:W97,"="&amp;1)</f>
        <v>31</v>
      </c>
      <c r="AB97" s="50" t="str">
        <f t="shared" si="21"/>
        <v>Yes</v>
      </c>
    </row>
    <row r="98" spans="1:28" ht="15.6" hidden="1" thickTop="1" thickBot="1" x14ac:dyDescent="0.35">
      <c r="A98" s="42">
        <v>87</v>
      </c>
      <c r="B98" s="52">
        <f>'[1]Mixed Norm. Gen. Proc.'!AA95</f>
        <v>-0.13458889596047702</v>
      </c>
      <c r="C98" s="53">
        <f t="shared" si="16"/>
        <v>19.339450432597708</v>
      </c>
      <c r="D98" s="54">
        <f t="shared" ca="1" si="11"/>
        <v>-1.0256945140643306E-2</v>
      </c>
      <c r="E98" s="55">
        <f t="shared" ca="1" si="12"/>
        <v>5.0000000000000001E-3</v>
      </c>
      <c r="F98" s="41">
        <f t="shared" si="13"/>
        <v>19.339450432597708</v>
      </c>
      <c r="G98" s="42">
        <f t="shared" si="14"/>
        <v>20.306422954227596</v>
      </c>
      <c r="H98" s="42">
        <f t="shared" si="15"/>
        <v>18.37247791096782</v>
      </c>
      <c r="I98" s="15"/>
      <c r="J98" s="15"/>
      <c r="K98" s="15"/>
      <c r="L98" s="15"/>
      <c r="N98" s="15"/>
      <c r="O98" s="15"/>
      <c r="P98" s="56"/>
      <c r="W98" s="45">
        <f t="shared" si="17"/>
        <v>0</v>
      </c>
      <c r="X98" s="48">
        <f t="shared" si="19"/>
        <v>0</v>
      </c>
      <c r="Y98" s="48">
        <f t="shared" si="20"/>
        <v>-1</v>
      </c>
      <c r="Z98" s="51">
        <f t="shared" si="18"/>
        <v>-1</v>
      </c>
      <c r="AA98" s="49">
        <f>COUNTIF($W$14:W98,"="&amp;1)</f>
        <v>31</v>
      </c>
      <c r="AB98" s="50" t="str">
        <f t="shared" si="21"/>
        <v>Yes</v>
      </c>
    </row>
    <row r="99" spans="1:28" ht="15.6" hidden="1" thickTop="1" thickBot="1" x14ac:dyDescent="0.35">
      <c r="A99" s="42">
        <v>88</v>
      </c>
      <c r="B99" s="52">
        <f>'[1]Mixed Norm. Gen. Proc.'!AA96</f>
        <v>6.0243759560377502E-2</v>
      </c>
      <c r="C99" s="53">
        <f t="shared" si="16"/>
        <v>20.504531634488963</v>
      </c>
      <c r="D99" s="54">
        <f t="shared" ca="1" si="11"/>
        <v>4.331236092087026E-3</v>
      </c>
      <c r="E99" s="55">
        <f t="shared" ca="1" si="12"/>
        <v>5.0000000000000001E-3</v>
      </c>
      <c r="F99" s="41">
        <f t="shared" si="13"/>
        <v>20.504531634488963</v>
      </c>
      <c r="G99" s="42">
        <f t="shared" si="14"/>
        <v>21.529758216213413</v>
      </c>
      <c r="H99" s="42">
        <f t="shared" si="15"/>
        <v>19.479305052764513</v>
      </c>
      <c r="I99" s="15"/>
      <c r="J99" s="15"/>
      <c r="K99" s="15"/>
      <c r="L99" s="15"/>
      <c r="N99" s="15"/>
      <c r="O99" s="15"/>
      <c r="P99" s="56"/>
      <c r="W99" s="45">
        <f t="shared" si="17"/>
        <v>1</v>
      </c>
      <c r="X99" s="48">
        <f t="shared" si="19"/>
        <v>1</v>
      </c>
      <c r="Y99" s="48">
        <f t="shared" si="20"/>
        <v>0</v>
      </c>
      <c r="Z99" s="51">
        <f t="shared" si="18"/>
        <v>1</v>
      </c>
      <c r="AA99" s="49">
        <f>COUNTIF($W$14:W99,"="&amp;1)</f>
        <v>32</v>
      </c>
      <c r="AB99" s="50" t="str">
        <f t="shared" si="21"/>
        <v>Yes</v>
      </c>
    </row>
    <row r="100" spans="1:28" ht="15.6" hidden="1" thickTop="1" thickBot="1" x14ac:dyDescent="0.35">
      <c r="A100" s="42">
        <v>89</v>
      </c>
      <c r="B100" s="52">
        <f>'[1]Mixed Norm. Gen. Proc.'!AA97</f>
        <v>0.33602452816765643</v>
      </c>
      <c r="C100" s="53">
        <f t="shared" si="16"/>
        <v>27.394557202266899</v>
      </c>
      <c r="D100" s="54">
        <f t="shared" ca="1" si="11"/>
        <v>2.7660547963178198E-3</v>
      </c>
      <c r="E100" s="55">
        <f t="shared" ca="1" si="12"/>
        <v>5.0000000000000001E-3</v>
      </c>
      <c r="F100" s="41">
        <f t="shared" si="13"/>
        <v>27.394557202266899</v>
      </c>
      <c r="G100" s="42">
        <f t="shared" si="14"/>
        <v>28.764285062380246</v>
      </c>
      <c r="H100" s="42">
        <f t="shared" si="15"/>
        <v>26.024829342153552</v>
      </c>
      <c r="I100" s="15"/>
      <c r="J100" s="15"/>
      <c r="K100" s="15"/>
      <c r="L100" s="15"/>
      <c r="N100" s="15"/>
      <c r="O100" s="15"/>
      <c r="P100" s="56"/>
      <c r="W100" s="45">
        <f t="shared" si="17"/>
        <v>0</v>
      </c>
      <c r="X100" s="48">
        <f t="shared" si="19"/>
        <v>0</v>
      </c>
      <c r="Y100" s="48">
        <f t="shared" si="20"/>
        <v>-1</v>
      </c>
      <c r="Z100" s="51">
        <f t="shared" si="18"/>
        <v>-1</v>
      </c>
      <c r="AA100" s="49">
        <f>COUNTIF($W$14:W100,"="&amp;1)</f>
        <v>32</v>
      </c>
      <c r="AB100" s="50" t="str">
        <f t="shared" si="21"/>
        <v>Yes</v>
      </c>
    </row>
    <row r="101" spans="1:28" ht="15.6" hidden="1" thickTop="1" thickBot="1" x14ac:dyDescent="0.35">
      <c r="A101" s="42">
        <v>90</v>
      </c>
      <c r="B101" s="52">
        <f>'[1]Mixed Norm. Gen. Proc.'!AA98</f>
        <v>-2.6526211170830774E-2</v>
      </c>
      <c r="C101" s="53">
        <f t="shared" si="16"/>
        <v>26.667883392988166</v>
      </c>
      <c r="D101" s="54">
        <f t="shared" ca="1" si="11"/>
        <v>-1.7059370209010202E-2</v>
      </c>
      <c r="E101" s="55">
        <f t="shared" ca="1" si="12"/>
        <v>5.0000000000000001E-3</v>
      </c>
      <c r="F101" s="41">
        <f t="shared" si="13"/>
        <v>26.667883392988166</v>
      </c>
      <c r="G101" s="42">
        <f t="shared" si="14"/>
        <v>28.001277562637576</v>
      </c>
      <c r="H101" s="42">
        <f t="shared" si="15"/>
        <v>25.334489223338757</v>
      </c>
      <c r="I101" s="15"/>
      <c r="J101" s="15"/>
      <c r="K101" s="15"/>
      <c r="L101" s="15"/>
      <c r="N101" s="15"/>
      <c r="O101" s="15"/>
      <c r="P101" s="56"/>
      <c r="W101" s="45">
        <f t="shared" si="17"/>
        <v>0</v>
      </c>
      <c r="X101" s="48">
        <f t="shared" si="19"/>
        <v>0</v>
      </c>
      <c r="Y101" s="48">
        <f t="shared" si="20"/>
        <v>0</v>
      </c>
      <c r="Z101" s="51">
        <f t="shared" si="18"/>
        <v>0</v>
      </c>
      <c r="AA101" s="49">
        <f>COUNTIF($W$14:W101,"="&amp;1)</f>
        <v>32</v>
      </c>
      <c r="AB101" s="50" t="str">
        <f t="shared" si="21"/>
        <v>Yes</v>
      </c>
    </row>
    <row r="102" spans="1:28" ht="15.6" hidden="1" thickTop="1" thickBot="1" x14ac:dyDescent="0.35">
      <c r="A102" s="42">
        <v>91</v>
      </c>
      <c r="B102" s="52">
        <f>'[1]Mixed Norm. Gen. Proc.'!AA99</f>
        <v>0.30144972765631362</v>
      </c>
      <c r="C102" s="53">
        <f t="shared" si="16"/>
        <v>34.706909578974781</v>
      </c>
      <c r="D102" s="54">
        <f t="shared" ca="1" si="11"/>
        <v>1.7961087614649689E-2</v>
      </c>
      <c r="E102" s="55">
        <f t="shared" ca="1" si="12"/>
        <v>1.7961087614649689E-2</v>
      </c>
      <c r="F102" s="41">
        <f t="shared" si="13"/>
        <v>34.706909578974781</v>
      </c>
      <c r="G102" s="42">
        <f t="shared" si="14"/>
        <v>36.442255057923518</v>
      </c>
      <c r="H102" s="42">
        <f t="shared" si="15"/>
        <v>32.971564100026043</v>
      </c>
      <c r="I102" s="15"/>
      <c r="J102" s="15"/>
      <c r="K102" s="15"/>
      <c r="L102" s="15"/>
      <c r="N102" s="15"/>
      <c r="O102" s="15"/>
      <c r="P102" s="56"/>
      <c r="W102" s="45">
        <f t="shared" si="17"/>
        <v>1</v>
      </c>
      <c r="X102" s="48">
        <f t="shared" si="19"/>
        <v>1</v>
      </c>
      <c r="Y102" s="48">
        <f t="shared" si="20"/>
        <v>0</v>
      </c>
      <c r="Z102" s="51">
        <f t="shared" si="18"/>
        <v>1</v>
      </c>
      <c r="AA102" s="49">
        <f>COUNTIF($W$14:W102,"="&amp;1)</f>
        <v>33</v>
      </c>
      <c r="AB102" s="50" t="str">
        <f t="shared" si="21"/>
        <v>Yes</v>
      </c>
    </row>
    <row r="103" spans="1:28" ht="15.6" hidden="1" thickTop="1" thickBot="1" x14ac:dyDescent="0.35">
      <c r="A103" s="42">
        <v>92</v>
      </c>
      <c r="B103" s="52">
        <f>'[1]Mixed Norm. Gen. Proc.'!AA100</f>
        <v>-9.7415187304325482E-2</v>
      </c>
      <c r="C103" s="53">
        <f t="shared" si="16"/>
        <v>31.325929481584662</v>
      </c>
      <c r="D103" s="54">
        <f t="shared" ca="1" si="11"/>
        <v>-1.2791345212104956E-2</v>
      </c>
      <c r="E103" s="55">
        <f t="shared" ca="1" si="12"/>
        <v>5.0000000000000001E-3</v>
      </c>
      <c r="F103" s="41">
        <f t="shared" si="13"/>
        <v>31.325929481584662</v>
      </c>
      <c r="G103" s="42">
        <f t="shared" si="14"/>
        <v>32.892225955663896</v>
      </c>
      <c r="H103" s="42">
        <f t="shared" si="15"/>
        <v>29.759633007505428</v>
      </c>
      <c r="I103" s="15"/>
      <c r="J103" s="15"/>
      <c r="K103" s="15"/>
      <c r="L103" s="15"/>
      <c r="N103" s="15"/>
      <c r="O103" s="15"/>
      <c r="P103" s="56"/>
      <c r="W103" s="45">
        <f t="shared" si="17"/>
        <v>0</v>
      </c>
      <c r="X103" s="48">
        <f t="shared" si="19"/>
        <v>0</v>
      </c>
      <c r="Y103" s="48">
        <f t="shared" si="20"/>
        <v>0</v>
      </c>
      <c r="Z103" s="51">
        <f t="shared" si="18"/>
        <v>0</v>
      </c>
      <c r="AA103" s="49">
        <f>COUNTIF($W$14:W103,"="&amp;1)</f>
        <v>33</v>
      </c>
      <c r="AB103" s="50" t="str">
        <f t="shared" si="21"/>
        <v>Yes</v>
      </c>
    </row>
    <row r="104" spans="1:28" ht="15.6" hidden="1" thickTop="1" thickBot="1" x14ac:dyDescent="0.35">
      <c r="A104" s="42">
        <v>93</v>
      </c>
      <c r="B104" s="52">
        <f>'[1]Mixed Norm. Gen. Proc.'!AA101</f>
        <v>-0.14789545761056844</v>
      </c>
      <c r="C104" s="53">
        <f t="shared" si="16"/>
        <v>26.6929668058293</v>
      </c>
      <c r="D104" s="54">
        <f t="shared" ca="1" si="11"/>
        <v>3.9867982641135823E-3</v>
      </c>
      <c r="E104" s="55">
        <f t="shared" ca="1" si="12"/>
        <v>5.0000000000000001E-3</v>
      </c>
      <c r="F104" s="41">
        <f t="shared" si="13"/>
        <v>26.6929668058293</v>
      </c>
      <c r="G104" s="42">
        <f t="shared" si="14"/>
        <v>28.027615146120766</v>
      </c>
      <c r="H104" s="42">
        <f t="shared" si="15"/>
        <v>25.358318465537835</v>
      </c>
      <c r="I104" s="15"/>
      <c r="J104" s="15"/>
      <c r="K104" s="15"/>
      <c r="L104" s="15"/>
      <c r="N104" s="15"/>
      <c r="O104" s="15"/>
      <c r="P104" s="56"/>
      <c r="W104" s="45">
        <f t="shared" si="17"/>
        <v>1</v>
      </c>
      <c r="X104" s="48">
        <f t="shared" si="19"/>
        <v>1</v>
      </c>
      <c r="Y104" s="48">
        <f t="shared" si="20"/>
        <v>0</v>
      </c>
      <c r="Z104" s="51">
        <f t="shared" si="18"/>
        <v>1</v>
      </c>
      <c r="AA104" s="49">
        <f>COUNTIF($W$14:W104,"="&amp;1)</f>
        <v>34</v>
      </c>
      <c r="AB104" s="50" t="str">
        <f t="shared" si="21"/>
        <v>Yes</v>
      </c>
    </row>
    <row r="105" spans="1:28" ht="15.6" hidden="1" thickTop="1" thickBot="1" x14ac:dyDescent="0.35">
      <c r="A105" s="42">
        <v>94</v>
      </c>
      <c r="B105" s="52">
        <f>'[1]Mixed Norm. Gen. Proc.'!AA102</f>
        <v>0.38248127888954864</v>
      </c>
      <c r="C105" s="53">
        <f t="shared" si="16"/>
        <v>36.902526887079162</v>
      </c>
      <c r="D105" s="54">
        <f t="shared" ca="1" si="11"/>
        <v>9.6641241628001116E-3</v>
      </c>
      <c r="E105" s="55">
        <f t="shared" ca="1" si="12"/>
        <v>9.6641241628001116E-3</v>
      </c>
      <c r="F105" s="41">
        <f t="shared" si="13"/>
        <v>36.902526887079162</v>
      </c>
      <c r="G105" s="42">
        <f t="shared" si="14"/>
        <v>38.747653231433119</v>
      </c>
      <c r="H105" s="42">
        <f t="shared" si="15"/>
        <v>35.057400542725205</v>
      </c>
      <c r="I105" s="15"/>
      <c r="J105" s="15"/>
      <c r="K105" s="15"/>
      <c r="L105" s="15"/>
      <c r="N105" s="15"/>
      <c r="O105" s="15"/>
      <c r="P105" s="56"/>
      <c r="W105" s="45">
        <f t="shared" si="17"/>
        <v>0</v>
      </c>
      <c r="X105" s="48">
        <f t="shared" si="19"/>
        <v>0</v>
      </c>
      <c r="Y105" s="48">
        <f t="shared" si="20"/>
        <v>-1</v>
      </c>
      <c r="Z105" s="51">
        <f t="shared" si="18"/>
        <v>-1</v>
      </c>
      <c r="AA105" s="49">
        <f>COUNTIF($W$14:W105,"="&amp;1)</f>
        <v>34</v>
      </c>
      <c r="AB105" s="50" t="str">
        <f t="shared" si="21"/>
        <v>Yes</v>
      </c>
    </row>
    <row r="106" spans="1:28" ht="15.6" hidden="1" thickTop="1" thickBot="1" x14ac:dyDescent="0.35">
      <c r="A106" s="42">
        <v>95</v>
      </c>
      <c r="B106" s="52">
        <f>'[1]Mixed Norm. Gen. Proc.'!AA103</f>
        <v>-0.38823645018553804</v>
      </c>
      <c r="C106" s="53">
        <f t="shared" si="16"/>
        <v>22.575620845563176</v>
      </c>
      <c r="D106" s="54">
        <f t="shared" ca="1" si="11"/>
        <v>-1.537658754315489E-2</v>
      </c>
      <c r="E106" s="55">
        <f t="shared" ca="1" si="12"/>
        <v>5.0000000000000001E-3</v>
      </c>
      <c r="F106" s="41">
        <f t="shared" si="13"/>
        <v>22.575620845563176</v>
      </c>
      <c r="G106" s="42">
        <f t="shared" si="14"/>
        <v>23.704401887841335</v>
      </c>
      <c r="H106" s="42">
        <f t="shared" si="15"/>
        <v>21.446839803285016</v>
      </c>
      <c r="I106" s="15"/>
      <c r="J106" s="15"/>
      <c r="K106" s="15"/>
      <c r="L106" s="15"/>
      <c r="N106" s="15"/>
      <c r="O106" s="15"/>
      <c r="P106" s="56"/>
      <c r="W106" s="45">
        <f t="shared" si="17"/>
        <v>0</v>
      </c>
      <c r="X106" s="48">
        <f t="shared" si="19"/>
        <v>0</v>
      </c>
      <c r="Y106" s="48">
        <f t="shared" si="20"/>
        <v>-1</v>
      </c>
      <c r="Z106" s="51">
        <f t="shared" si="18"/>
        <v>-1</v>
      </c>
      <c r="AA106" s="49">
        <f>COUNTIF($W$14:W106,"="&amp;1)</f>
        <v>34</v>
      </c>
      <c r="AB106" s="50" t="str">
        <f t="shared" si="21"/>
        <v>Yes</v>
      </c>
    </row>
    <row r="107" spans="1:28" ht="15.6" hidden="1" thickTop="1" thickBot="1" x14ac:dyDescent="0.35">
      <c r="A107" s="42">
        <v>96</v>
      </c>
      <c r="B107" s="52">
        <f>'[1]Mixed Norm. Gen. Proc.'!AA104</f>
        <v>-0.28309862767205396</v>
      </c>
      <c r="C107" s="53">
        <f t="shared" si="16"/>
        <v>16.184493565339626</v>
      </c>
      <c r="D107" s="54">
        <f t="shared" ca="1" si="11"/>
        <v>-6.632824767912153E-3</v>
      </c>
      <c r="E107" s="55">
        <f t="shared" ca="1" si="12"/>
        <v>5.0000000000000001E-3</v>
      </c>
      <c r="F107" s="41">
        <f t="shared" si="13"/>
        <v>16.184493565339626</v>
      </c>
      <c r="G107" s="42">
        <f t="shared" si="14"/>
        <v>16.993718243606608</v>
      </c>
      <c r="H107" s="42">
        <f t="shared" si="15"/>
        <v>15.375268887072643</v>
      </c>
      <c r="I107" s="15"/>
      <c r="J107" s="15"/>
      <c r="K107" s="15"/>
      <c r="L107" s="15"/>
      <c r="N107" s="15"/>
      <c r="O107" s="15"/>
      <c r="P107" s="56"/>
      <c r="W107" s="45">
        <f t="shared" si="17"/>
        <v>1</v>
      </c>
      <c r="X107" s="48">
        <f t="shared" si="19"/>
        <v>1</v>
      </c>
      <c r="Y107" s="48">
        <f t="shared" si="20"/>
        <v>0</v>
      </c>
      <c r="Z107" s="51">
        <f t="shared" si="18"/>
        <v>1</v>
      </c>
      <c r="AA107" s="49">
        <f>COUNTIF($W$14:W107,"="&amp;1)</f>
        <v>35</v>
      </c>
      <c r="AB107" s="50" t="str">
        <f t="shared" si="21"/>
        <v>Yes</v>
      </c>
    </row>
    <row r="108" spans="1:28" ht="15.6" hidden="1" thickTop="1" thickBot="1" x14ac:dyDescent="0.35">
      <c r="A108" s="42">
        <v>97</v>
      </c>
      <c r="B108" s="52">
        <f>'[1]Mixed Norm. Gen. Proc.'!AA105</f>
        <v>0.40770932792481218</v>
      </c>
      <c r="C108" s="53">
        <f t="shared" si="16"/>
        <v>22.783062559667695</v>
      </c>
      <c r="D108" s="54">
        <f t="shared" ca="1" si="11"/>
        <v>-5.9489988175347478E-3</v>
      </c>
      <c r="E108" s="55">
        <f t="shared" ca="1" si="12"/>
        <v>5.0000000000000001E-3</v>
      </c>
      <c r="F108" s="41">
        <f t="shared" si="13"/>
        <v>22.783062559667695</v>
      </c>
      <c r="G108" s="42">
        <f t="shared" si="14"/>
        <v>23.922215687651079</v>
      </c>
      <c r="H108" s="42">
        <f t="shared" si="15"/>
        <v>21.64390943168431</v>
      </c>
      <c r="I108" s="15"/>
      <c r="J108" s="15"/>
      <c r="K108" s="15"/>
      <c r="L108" s="15"/>
      <c r="N108" s="15"/>
      <c r="O108" s="15"/>
      <c r="P108" s="56"/>
      <c r="W108" s="45">
        <f t="shared" si="17"/>
        <v>0</v>
      </c>
      <c r="X108" s="48">
        <f t="shared" si="19"/>
        <v>0</v>
      </c>
      <c r="Y108" s="48">
        <f t="shared" si="20"/>
        <v>-1</v>
      </c>
      <c r="Z108" s="51">
        <f t="shared" si="18"/>
        <v>-1</v>
      </c>
      <c r="AA108" s="49">
        <f>COUNTIF($W$14:W108,"="&amp;1)</f>
        <v>35</v>
      </c>
      <c r="AB108" s="50" t="str">
        <f t="shared" si="21"/>
        <v>Yes</v>
      </c>
    </row>
    <row r="109" spans="1:28" ht="15.6" hidden="1" thickTop="1" thickBot="1" x14ac:dyDescent="0.35">
      <c r="A109" s="42">
        <v>98</v>
      </c>
      <c r="B109" s="52">
        <f>'[1]Mixed Norm. Gen. Proc.'!AA106</f>
        <v>0.18705251726846928</v>
      </c>
      <c r="C109" s="53">
        <f t="shared" si="16"/>
        <v>27.044691762538555</v>
      </c>
      <c r="D109" s="54">
        <f t="shared" ca="1" si="11"/>
        <v>-4.9231320671083026E-3</v>
      </c>
      <c r="E109" s="55">
        <f t="shared" ca="1" si="12"/>
        <v>5.0000000000000001E-3</v>
      </c>
      <c r="F109" s="41">
        <f t="shared" si="13"/>
        <v>27.044691762538555</v>
      </c>
      <c r="G109" s="42">
        <f t="shared" si="14"/>
        <v>28.396926350665485</v>
      </c>
      <c r="H109" s="42">
        <f t="shared" si="15"/>
        <v>25.692457174411626</v>
      </c>
      <c r="I109" s="15"/>
      <c r="J109" s="15"/>
      <c r="K109" s="15"/>
      <c r="L109" s="15"/>
      <c r="N109" s="15"/>
      <c r="O109" s="15"/>
      <c r="P109" s="56"/>
      <c r="W109" s="45">
        <f t="shared" si="17"/>
        <v>0</v>
      </c>
      <c r="X109" s="48">
        <f t="shared" si="19"/>
        <v>0</v>
      </c>
      <c r="Y109" s="48">
        <f t="shared" si="20"/>
        <v>-1</v>
      </c>
      <c r="Z109" s="51">
        <f t="shared" si="18"/>
        <v>-1</v>
      </c>
      <c r="AA109" s="49">
        <f>COUNTIF($W$14:W109,"="&amp;1)</f>
        <v>35</v>
      </c>
      <c r="AB109" s="50" t="str">
        <f t="shared" si="21"/>
        <v>Yes</v>
      </c>
    </row>
    <row r="110" spans="1:28" ht="15.6" hidden="1" thickTop="1" thickBot="1" x14ac:dyDescent="0.35">
      <c r="A110" s="42">
        <v>99</v>
      </c>
      <c r="B110" s="52">
        <f>'[1]Mixed Norm. Gen. Proc.'!AA107</f>
        <v>0.30480714116129914</v>
      </c>
      <c r="C110" s="53">
        <f t="shared" si="16"/>
        <v>35.288106942266467</v>
      </c>
      <c r="D110" s="54">
        <f t="shared" ca="1" si="11"/>
        <v>5.0301471459561001E-3</v>
      </c>
      <c r="E110" s="55">
        <f t="shared" ca="1" si="12"/>
        <v>5.0301471459561001E-3</v>
      </c>
      <c r="F110" s="41">
        <f t="shared" si="13"/>
        <v>35.288106942266467</v>
      </c>
      <c r="G110" s="42">
        <f t="shared" si="14"/>
        <v>37.052512289379791</v>
      </c>
      <c r="H110" s="42">
        <f t="shared" si="15"/>
        <v>33.523701595153142</v>
      </c>
      <c r="I110" s="15"/>
      <c r="J110" s="15"/>
      <c r="K110" s="15"/>
      <c r="L110" s="15"/>
      <c r="N110" s="15"/>
      <c r="O110" s="15"/>
      <c r="P110" s="56"/>
      <c r="W110" s="45">
        <f t="shared" si="17"/>
        <v>1</v>
      </c>
      <c r="X110" s="48">
        <f t="shared" si="19"/>
        <v>1</v>
      </c>
      <c r="Y110" s="48">
        <f t="shared" si="20"/>
        <v>0</v>
      </c>
      <c r="Z110" s="51">
        <f t="shared" si="18"/>
        <v>1</v>
      </c>
      <c r="AA110" s="49">
        <f>COUNTIF($W$14:W110,"="&amp;1)</f>
        <v>36</v>
      </c>
      <c r="AB110" s="50" t="str">
        <f t="shared" si="21"/>
        <v>Yes</v>
      </c>
    </row>
    <row r="111" spans="1:28" ht="15.6" thickTop="1" thickBot="1" x14ac:dyDescent="0.35">
      <c r="A111" s="42">
        <v>100</v>
      </c>
      <c r="B111" s="52">
        <f>'[1]Mixed Norm. Gen. Proc.'!AA108</f>
        <v>0.17618559297779035</v>
      </c>
      <c r="C111" s="57">
        <f t="shared" si="16"/>
        <v>41.505362988953358</v>
      </c>
      <c r="D111" s="39">
        <f t="shared" ca="1" si="11"/>
        <v>-1.1810321262735412E-2</v>
      </c>
      <c r="E111" s="58">
        <f t="shared" ca="1" si="12"/>
        <v>5.0000000000000001E-3</v>
      </c>
      <c r="F111" s="59">
        <f t="shared" si="13"/>
        <v>41.505362988953358</v>
      </c>
      <c r="G111" s="42">
        <f t="shared" si="14"/>
        <v>43.580631138401031</v>
      </c>
      <c r="H111" s="42">
        <f t="shared" si="15"/>
        <v>39.430094839505685</v>
      </c>
      <c r="I111" s="60">
        <f>_xlfn.STDEV.S(F12:F110)</f>
        <v>24.798144586264296</v>
      </c>
      <c r="J111" s="55">
        <f t="shared" ref="J111:J174" ca="1" si="22">AVERAGE(E12:E110)</f>
        <v>6.8066951372540369E-3</v>
      </c>
      <c r="K111" s="61">
        <f t="shared" ref="K111:K174" ca="1" si="23">(LN(F111/G111)+(J111+I111^2/2)*$K$4)/(I111*SQRT($K$4))</f>
        <v>7.8077309862661517</v>
      </c>
      <c r="L111" s="61">
        <f t="shared" ref="L111:L174" ca="1" si="24">(LN(F111/G111)+(J111-I111^2/2)*$K$4)/(I111*SQRT($K$4))</f>
        <v>-7.8136317639905233</v>
      </c>
      <c r="M111" s="62">
        <f t="shared" ref="M111:M174" ca="1" si="25">F111*_xlfn.NORM.S.DIST(K111,TRUE)-G111*EXP(-J111*$K$4)*_xlfn.NORM.S.DIST(L111,TRUE)</f>
        <v>41.505362988953117</v>
      </c>
      <c r="N111" s="61">
        <f t="shared" ref="N111:N174" ca="1" si="26">(LN(F111/H111)+(J111+I111^2/2)*$K$4)/(I111*SQRT($K$4))</f>
        <v>7.8141378190218491</v>
      </c>
      <c r="O111" s="61">
        <f t="shared" ref="O111:O174" ca="1" si="27">(LN(F111/H111)+(J111-I111^2/2)*$K$4)/(I111*SQRT($K$4))</f>
        <v>-7.8072249312348259</v>
      </c>
      <c r="P111" s="62">
        <f ca="1">H111*EXP(-J111*$K$4)*_xlfn.NORM.S.DIST(-L111,TRUE)-F111*_xlfn.NORM.S.DIST(K111,TRUE)</f>
        <v>-2.1816278687961486</v>
      </c>
      <c r="W111" s="45">
        <f t="shared" si="17"/>
        <v>1</v>
      </c>
      <c r="X111" s="48">
        <f t="shared" si="19"/>
        <v>1</v>
      </c>
      <c r="Y111" s="48">
        <f t="shared" si="20"/>
        <v>0</v>
      </c>
      <c r="Z111" s="51">
        <f t="shared" si="18"/>
        <v>1</v>
      </c>
      <c r="AA111" s="49">
        <f>COUNTIF($W$14:W111,"="&amp;1)</f>
        <v>37</v>
      </c>
      <c r="AB111" s="50" t="str">
        <f t="shared" si="21"/>
        <v>Yes</v>
      </c>
    </row>
    <row r="112" spans="1:28" ht="15.6" thickTop="1" thickBot="1" x14ac:dyDescent="0.35">
      <c r="A112" s="42">
        <v>101</v>
      </c>
      <c r="B112" s="52">
        <f>'[1]Mixed Norm. Gen. Proc.'!AA109</f>
        <v>-0.11891321764839298</v>
      </c>
      <c r="C112" s="57">
        <f t="shared" si="16"/>
        <v>36.569826726272389</v>
      </c>
      <c r="D112" s="39">
        <f t="shared" ca="1" si="11"/>
        <v>-1.7779081129252739E-2</v>
      </c>
      <c r="E112" s="58">
        <f t="shared" ca="1" si="12"/>
        <v>5.0000000000000001E-3</v>
      </c>
      <c r="F112" s="59">
        <f t="shared" si="13"/>
        <v>36.569826726272389</v>
      </c>
      <c r="G112" s="42">
        <f t="shared" si="14"/>
        <v>38.398318062586007</v>
      </c>
      <c r="H112" s="42">
        <f t="shared" si="15"/>
        <v>34.74133538995877</v>
      </c>
      <c r="I112" s="60">
        <f t="shared" ref="I112:I175" si="28">_xlfn.STDEV.S(F13:F111)</f>
        <v>24.348129260001549</v>
      </c>
      <c r="J112" s="55">
        <f t="shared" ca="1" si="22"/>
        <v>6.8066951372540369E-3</v>
      </c>
      <c r="K112" s="61">
        <f t="shared" ca="1" si="23"/>
        <v>7.6659349508820549</v>
      </c>
      <c r="L112" s="61">
        <f t="shared" ca="1" si="24"/>
        <v>-7.6719447899796638</v>
      </c>
      <c r="M112" s="62">
        <f t="shared" ca="1" si="25"/>
        <v>36.569826726271735</v>
      </c>
      <c r="N112" s="61">
        <f t="shared" ca="1" si="26"/>
        <v>7.6724601981944556</v>
      </c>
      <c r="O112" s="61">
        <f t="shared" ca="1" si="27"/>
        <v>-7.6654195426672631</v>
      </c>
      <c r="P112" s="62">
        <f t="shared" ref="P112:P175" ca="1" si="29">H112*EXP(-J112*$K$4)*_xlfn.NORM.S.DIST(-L112,TRUE)-F112*_xlfn.NORM.S.DIST(K112,TRUE)</f>
        <v>-1.9222034792061606</v>
      </c>
      <c r="W112" s="45">
        <f t="shared" si="17"/>
        <v>1</v>
      </c>
      <c r="X112" s="48">
        <f t="shared" si="19"/>
        <v>1</v>
      </c>
      <c r="Y112" s="48">
        <f t="shared" si="20"/>
        <v>0</v>
      </c>
      <c r="Z112" s="51">
        <f t="shared" si="18"/>
        <v>1</v>
      </c>
      <c r="AA112" s="49">
        <f>COUNTIF($W$14:W112,"="&amp;1)</f>
        <v>38</v>
      </c>
      <c r="AB112" s="50" t="str">
        <f t="shared" si="21"/>
        <v>Yes</v>
      </c>
    </row>
    <row r="113" spans="1:28" ht="15.6" thickTop="1" thickBot="1" x14ac:dyDescent="0.35">
      <c r="A113" s="42">
        <v>102</v>
      </c>
      <c r="B113" s="52">
        <f>'[1]Mixed Norm. Gen. Proc.'!AA110</f>
        <v>0.14815378114220992</v>
      </c>
      <c r="C113" s="57">
        <f t="shared" si="16"/>
        <v>41.987784831485094</v>
      </c>
      <c r="D113" s="39">
        <f t="shared" ca="1" si="11"/>
        <v>-9.5538672920028427E-3</v>
      </c>
      <c r="E113" s="58">
        <f t="shared" ca="1" si="12"/>
        <v>5.0000000000000001E-3</v>
      </c>
      <c r="F113" s="59">
        <f t="shared" si="13"/>
        <v>41.987784831485094</v>
      </c>
      <c r="G113" s="42">
        <f t="shared" si="14"/>
        <v>44.087174073059352</v>
      </c>
      <c r="H113" s="42">
        <f t="shared" si="15"/>
        <v>39.888395589910836</v>
      </c>
      <c r="I113" s="60">
        <f t="shared" si="28"/>
        <v>24.140985588665217</v>
      </c>
      <c r="J113" s="55">
        <f t="shared" ca="1" si="22"/>
        <v>6.8066951372540369E-3</v>
      </c>
      <c r="K113" s="61">
        <f t="shared" ca="1" si="23"/>
        <v>7.6006650431163001</v>
      </c>
      <c r="L113" s="61">
        <f t="shared" ca="1" si="24"/>
        <v>-7.6067264501223635</v>
      </c>
      <c r="M113" s="63">
        <f t="shared" ca="1" si="25"/>
        <v>41.987784831483857</v>
      </c>
      <c r="N113" s="64">
        <f t="shared" ca="1" si="26"/>
        <v>7.6072462808388561</v>
      </c>
      <c r="O113" s="65">
        <f t="shared" ca="1" si="27"/>
        <v>-7.6001452123998074</v>
      </c>
      <c r="P113" s="62">
        <f t="shared" ca="1" si="29"/>
        <v>-2.2069851927752566</v>
      </c>
      <c r="W113" s="45">
        <f t="shared" si="17"/>
        <v>1</v>
      </c>
      <c r="X113" s="48">
        <f t="shared" si="19"/>
        <v>1</v>
      </c>
      <c r="Y113" s="48">
        <f t="shared" si="20"/>
        <v>0</v>
      </c>
      <c r="Z113" s="51">
        <f t="shared" si="18"/>
        <v>1</v>
      </c>
      <c r="AA113" s="49">
        <f>COUNTIF($W$14:W113,"="&amp;1)</f>
        <v>39</v>
      </c>
      <c r="AB113" s="50" t="str">
        <f t="shared" si="21"/>
        <v>Yes</v>
      </c>
    </row>
    <row r="114" spans="1:28" ht="15.6" thickTop="1" thickBot="1" x14ac:dyDescent="0.35">
      <c r="A114" s="42">
        <v>103</v>
      </c>
      <c r="B114" s="52">
        <f>'[1]Mixed Norm. Gen. Proc.'!AA111</f>
        <v>1.6894457175108929E-2</v>
      </c>
      <c r="C114" s="57">
        <f t="shared" si="16"/>
        <v>42.697145664198302</v>
      </c>
      <c r="D114" s="39">
        <f t="shared" ca="1" si="11"/>
        <v>-4.6655113098303955E-3</v>
      </c>
      <c r="E114" s="58">
        <f t="shared" ca="1" si="12"/>
        <v>5.0000000000000001E-3</v>
      </c>
      <c r="F114" s="59">
        <f t="shared" si="13"/>
        <v>42.697145664198302</v>
      </c>
      <c r="G114" s="42">
        <f t="shared" si="14"/>
        <v>44.83200294740822</v>
      </c>
      <c r="H114" s="42">
        <f t="shared" si="15"/>
        <v>40.562288380988385</v>
      </c>
      <c r="I114" s="60">
        <f t="shared" si="28"/>
        <v>23.764771236470025</v>
      </c>
      <c r="J114" s="55">
        <f t="shared" ca="1" si="22"/>
        <v>6.8066951372540369E-3</v>
      </c>
      <c r="K114" s="61">
        <f t="shared" ca="1" si="23"/>
        <v>7.4821206819763502</v>
      </c>
      <c r="L114" s="61">
        <f t="shared" ca="1" si="24"/>
        <v>-7.4882780456523719</v>
      </c>
      <c r="M114" s="63">
        <f t="shared" ca="1" si="25"/>
        <v>42.697145664195183</v>
      </c>
      <c r="N114" s="64">
        <f t="shared" ca="1" si="26"/>
        <v>7.4888061056833539</v>
      </c>
      <c r="O114" s="65">
        <f t="shared" ca="1" si="27"/>
        <v>-7.4815926219453681</v>
      </c>
      <c r="P114" s="62">
        <f t="shared" ca="1" si="29"/>
        <v>-2.2442710096006024</v>
      </c>
      <c r="W114" s="45">
        <f t="shared" si="17"/>
        <v>0</v>
      </c>
      <c r="X114" s="48">
        <f t="shared" si="19"/>
        <v>0</v>
      </c>
      <c r="Y114" s="48">
        <f t="shared" si="20"/>
        <v>-1</v>
      </c>
      <c r="Z114" s="51">
        <f t="shared" si="18"/>
        <v>-1</v>
      </c>
      <c r="AA114" s="49">
        <f>COUNTIF($W$14:W114,"="&amp;1)</f>
        <v>39</v>
      </c>
      <c r="AB114" s="50" t="str">
        <f t="shared" si="21"/>
        <v>Yes</v>
      </c>
    </row>
    <row r="115" spans="1:28" ht="15.6" thickTop="1" thickBot="1" x14ac:dyDescent="0.35">
      <c r="A115" s="42">
        <v>104</v>
      </c>
      <c r="B115" s="52">
        <f>'[1]Mixed Norm. Gen. Proc.'!AA112</f>
        <v>2.2563346624354524E-2</v>
      </c>
      <c r="C115" s="57">
        <f t="shared" si="16"/>
        <v>43.66053616169016</v>
      </c>
      <c r="D115" s="39">
        <f t="shared" ca="1" si="11"/>
        <v>2.9977035419098174E-3</v>
      </c>
      <c r="E115" s="58">
        <f t="shared" ca="1" si="12"/>
        <v>5.0000000000000001E-3</v>
      </c>
      <c r="F115" s="59">
        <f t="shared" si="13"/>
        <v>43.66053616169016</v>
      </c>
      <c r="G115" s="42">
        <f t="shared" si="14"/>
        <v>45.843562969774673</v>
      </c>
      <c r="H115" s="42">
        <f t="shared" si="15"/>
        <v>41.477509353605647</v>
      </c>
      <c r="I115" s="60">
        <f t="shared" si="28"/>
        <v>23.467405364558147</v>
      </c>
      <c r="J115" s="55">
        <f t="shared" ca="1" si="22"/>
        <v>6.8066951372540386E-3</v>
      </c>
      <c r="K115" s="61">
        <f t="shared" ca="1" si="23"/>
        <v>7.38842022474714</v>
      </c>
      <c r="L115" s="61">
        <f t="shared" ca="1" si="24"/>
        <v>-7.3946556111014141</v>
      </c>
      <c r="M115" s="63">
        <f t="shared" ca="1" si="25"/>
        <v>43.66053616168368</v>
      </c>
      <c r="N115" s="64">
        <f t="shared" ca="1" si="26"/>
        <v>7.3951903624145849</v>
      </c>
      <c r="O115" s="65">
        <f t="shared" ca="1" si="27"/>
        <v>-7.3878854734339683</v>
      </c>
      <c r="P115" s="62">
        <f t="shared" ca="1" si="29"/>
        <v>-2.294909274309056</v>
      </c>
      <c r="W115" s="45">
        <f t="shared" si="17"/>
        <v>1</v>
      </c>
      <c r="X115" s="48">
        <f t="shared" si="19"/>
        <v>1</v>
      </c>
      <c r="Y115" s="48">
        <f t="shared" si="20"/>
        <v>0</v>
      </c>
      <c r="Z115" s="51">
        <f t="shared" si="18"/>
        <v>1</v>
      </c>
      <c r="AA115" s="49">
        <f>COUNTIF($W$14:W115,"="&amp;1)</f>
        <v>40</v>
      </c>
      <c r="AB115" s="50" t="str">
        <f t="shared" si="21"/>
        <v>Yes</v>
      </c>
    </row>
    <row r="116" spans="1:28" ht="15.6" thickTop="1" thickBot="1" x14ac:dyDescent="0.35">
      <c r="A116" s="42">
        <v>105</v>
      </c>
      <c r="B116" s="52">
        <f>'[1]Mixed Norm. Gen. Proc.'!AA113</f>
        <v>0.20181105297918311</v>
      </c>
      <c r="C116" s="57">
        <f t="shared" si="16"/>
        <v>52.471714938116548</v>
      </c>
      <c r="D116" s="39">
        <f t="shared" ca="1" si="11"/>
        <v>5.0299822192260823E-3</v>
      </c>
      <c r="E116" s="58">
        <f t="shared" ca="1" si="12"/>
        <v>5.0299822192260823E-3</v>
      </c>
      <c r="F116" s="59">
        <f t="shared" si="13"/>
        <v>52.471714938116548</v>
      </c>
      <c r="G116" s="42">
        <f t="shared" si="14"/>
        <v>55.09530068502238</v>
      </c>
      <c r="H116" s="42">
        <f t="shared" si="15"/>
        <v>49.848129191210717</v>
      </c>
      <c r="I116" s="60">
        <f t="shared" si="28"/>
        <v>23.372281326952766</v>
      </c>
      <c r="J116" s="55">
        <f t="shared" ca="1" si="22"/>
        <v>6.8066951372540369E-3</v>
      </c>
      <c r="K116" s="61">
        <f t="shared" ca="1" si="23"/>
        <v>7.3584462802689385</v>
      </c>
      <c r="L116" s="61">
        <f t="shared" ca="1" si="24"/>
        <v>-7.3647070443395668</v>
      </c>
      <c r="M116" s="63">
        <f t="shared" ca="1" si="25"/>
        <v>52.471714938106793</v>
      </c>
      <c r="N116" s="64">
        <f t="shared" ca="1" si="26"/>
        <v>7.3652439720643308</v>
      </c>
      <c r="O116" s="65">
        <f t="shared" ca="1" si="27"/>
        <v>-7.3579093525441754</v>
      </c>
      <c r="P116" s="62">
        <f t="shared" ca="1" si="29"/>
        <v>-2.7580473314489637</v>
      </c>
      <c r="W116" s="45">
        <f t="shared" si="17"/>
        <v>0</v>
      </c>
      <c r="X116" s="48">
        <f t="shared" si="19"/>
        <v>0</v>
      </c>
      <c r="Y116" s="48">
        <f t="shared" si="20"/>
        <v>0</v>
      </c>
      <c r="Z116" s="51">
        <f t="shared" si="18"/>
        <v>0</v>
      </c>
      <c r="AA116" s="49">
        <f>COUNTIF($W$14:W116,"="&amp;1)</f>
        <v>40</v>
      </c>
      <c r="AB116" s="50" t="str">
        <f t="shared" si="21"/>
        <v>Yes</v>
      </c>
    </row>
    <row r="117" spans="1:28" ht="15.6" thickTop="1" thickBot="1" x14ac:dyDescent="0.35">
      <c r="A117" s="42">
        <v>106</v>
      </c>
      <c r="B117" s="52">
        <f>'[1]Mixed Norm. Gen. Proc.'!AA114</f>
        <v>-0.16923081888219138</v>
      </c>
      <c r="C117" s="57">
        <f t="shared" si="16"/>
        <v>43.591883650986169</v>
      </c>
      <c r="D117" s="39">
        <f t="shared" ca="1" si="11"/>
        <v>-3.7919257358759954E-3</v>
      </c>
      <c r="E117" s="58">
        <f t="shared" ca="1" si="12"/>
        <v>5.0000000000000001E-3</v>
      </c>
      <c r="F117" s="59">
        <f t="shared" si="13"/>
        <v>43.591883650986169</v>
      </c>
      <c r="G117" s="42">
        <f t="shared" si="14"/>
        <v>45.771477833535478</v>
      </c>
      <c r="H117" s="42">
        <f t="shared" si="15"/>
        <v>41.41228946843686</v>
      </c>
      <c r="I117" s="60">
        <f t="shared" si="28"/>
        <v>23.306340965483567</v>
      </c>
      <c r="J117" s="55">
        <f t="shared" ca="1" si="22"/>
        <v>6.6429605267947561E-3</v>
      </c>
      <c r="K117" s="61">
        <f t="shared" ca="1" si="23"/>
        <v>7.3376637363327122</v>
      </c>
      <c r="L117" s="61">
        <f t="shared" ca="1" si="24"/>
        <v>-7.3439510649878876</v>
      </c>
      <c r="M117" s="63">
        <f t="shared" ca="1" si="25"/>
        <v>43.591883650976698</v>
      </c>
      <c r="N117" s="64">
        <f t="shared" ca="1" si="26"/>
        <v>7.3444806607590341</v>
      </c>
      <c r="O117" s="65">
        <f t="shared" ca="1" si="27"/>
        <v>-7.3371341405615649</v>
      </c>
      <c r="P117" s="62">
        <f t="shared" ca="1" si="29"/>
        <v>-2.2886171696389468</v>
      </c>
      <c r="W117" s="45">
        <f t="shared" si="17"/>
        <v>0</v>
      </c>
      <c r="X117" s="48">
        <f t="shared" si="19"/>
        <v>0</v>
      </c>
      <c r="Y117" s="48">
        <f t="shared" si="20"/>
        <v>0</v>
      </c>
      <c r="Z117" s="51">
        <f t="shared" si="18"/>
        <v>0</v>
      </c>
      <c r="AA117" s="49">
        <f>COUNTIF($W$14:W117,"="&amp;1)</f>
        <v>40</v>
      </c>
      <c r="AB117" s="50" t="str">
        <f t="shared" si="21"/>
        <v>Yes</v>
      </c>
    </row>
    <row r="118" spans="1:28" ht="15.6" thickTop="1" thickBot="1" x14ac:dyDescent="0.35">
      <c r="A118" s="42">
        <v>107</v>
      </c>
      <c r="B118" s="52">
        <f>'[1]Mixed Norm. Gen. Proc.'!AA115</f>
        <v>0.24891623726603354</v>
      </c>
      <c r="C118" s="57">
        <f t="shared" si="16"/>
        <v>54.442611304728374</v>
      </c>
      <c r="D118" s="39">
        <f t="shared" ca="1" si="11"/>
        <v>-5.6650025066192775E-3</v>
      </c>
      <c r="E118" s="58">
        <f t="shared" ca="1" si="12"/>
        <v>5.0000000000000001E-3</v>
      </c>
      <c r="F118" s="59">
        <f t="shared" si="13"/>
        <v>54.442611304728374</v>
      </c>
      <c r="G118" s="42">
        <f t="shared" si="14"/>
        <v>57.164741869964793</v>
      </c>
      <c r="H118" s="42">
        <f t="shared" si="15"/>
        <v>51.720480739491954</v>
      </c>
      <c r="I118" s="60">
        <f t="shared" si="28"/>
        <v>22.585138151542612</v>
      </c>
      <c r="J118" s="55">
        <f t="shared" ca="1" si="22"/>
        <v>6.6429605267947561E-3</v>
      </c>
      <c r="K118" s="61">
        <f t="shared" ca="1" si="23"/>
        <v>7.1104058162826824</v>
      </c>
      <c r="L118" s="61">
        <f t="shared" ca="1" si="24"/>
        <v>-7.1168939158646438</v>
      </c>
      <c r="M118" s="63">
        <f t="shared" ca="1" si="25"/>
        <v>54.442611304665405</v>
      </c>
      <c r="N118" s="64">
        <f t="shared" ca="1" si="26"/>
        <v>7.1174404230205184</v>
      </c>
      <c r="O118" s="65">
        <f t="shared" ca="1" si="27"/>
        <v>-7.1098593091268079</v>
      </c>
      <c r="P118" s="62">
        <f t="shared" ca="1" si="29"/>
        <v>-2.8582911440454524</v>
      </c>
      <c r="W118" s="45">
        <f t="shared" si="17"/>
        <v>1</v>
      </c>
      <c r="X118" s="48">
        <f t="shared" si="19"/>
        <v>1</v>
      </c>
      <c r="Y118" s="48">
        <f t="shared" si="20"/>
        <v>0</v>
      </c>
      <c r="Z118" s="51">
        <f t="shared" si="18"/>
        <v>1</v>
      </c>
      <c r="AA118" s="49">
        <f>COUNTIF($W$14:W118,"="&amp;1)</f>
        <v>41</v>
      </c>
      <c r="AB118" s="50" t="str">
        <f t="shared" si="21"/>
        <v>Yes</v>
      </c>
    </row>
    <row r="119" spans="1:28" ht="15.6" thickTop="1" thickBot="1" x14ac:dyDescent="0.35">
      <c r="A119" s="42">
        <v>108</v>
      </c>
      <c r="B119" s="52">
        <f>'[1]Mixed Norm. Gen. Proc.'!AA116</f>
        <v>0.1017210268088426</v>
      </c>
      <c r="C119" s="57">
        <f t="shared" si="16"/>
        <v>59.980569628800048</v>
      </c>
      <c r="D119" s="39">
        <f t="shared" ca="1" si="11"/>
        <v>-1.2479652615979388E-2</v>
      </c>
      <c r="E119" s="58">
        <f t="shared" ca="1" si="12"/>
        <v>5.0000000000000001E-3</v>
      </c>
      <c r="F119" s="59">
        <f t="shared" si="13"/>
        <v>59.980569628800048</v>
      </c>
      <c r="G119" s="42">
        <f t="shared" si="14"/>
        <v>62.979598110240055</v>
      </c>
      <c r="H119" s="42">
        <f t="shared" si="15"/>
        <v>56.981541147360041</v>
      </c>
      <c r="I119" s="60">
        <f t="shared" si="28"/>
        <v>21.9986929633626</v>
      </c>
      <c r="J119" s="55">
        <f t="shared" ca="1" si="22"/>
        <v>6.6415530227122181E-3</v>
      </c>
      <c r="K119" s="61">
        <f t="shared" ca="1" si="23"/>
        <v>6.9256064234217796</v>
      </c>
      <c r="L119" s="61">
        <f t="shared" ca="1" si="24"/>
        <v>-6.9322675645601217</v>
      </c>
      <c r="M119" s="63">
        <f t="shared" ca="1" si="25"/>
        <v>59.980569628539783</v>
      </c>
      <c r="N119" s="64">
        <f t="shared" ca="1" si="26"/>
        <v>6.9328285599950936</v>
      </c>
      <c r="O119" s="65">
        <f t="shared" ca="1" si="27"/>
        <v>-6.9250454279868077</v>
      </c>
      <c r="P119" s="62">
        <f t="shared" ca="1" si="29"/>
        <v>-3.1490077118125015</v>
      </c>
      <c r="W119" s="45">
        <f t="shared" si="17"/>
        <v>0</v>
      </c>
      <c r="X119" s="48">
        <f t="shared" si="19"/>
        <v>0</v>
      </c>
      <c r="Y119" s="48">
        <f t="shared" si="20"/>
        <v>-1</v>
      </c>
      <c r="Z119" s="51">
        <f t="shared" si="18"/>
        <v>-1</v>
      </c>
      <c r="AA119" s="49">
        <f>COUNTIF($W$14:W119,"="&amp;1)</f>
        <v>41</v>
      </c>
      <c r="AB119" s="50" t="str">
        <f t="shared" si="21"/>
        <v>Yes</v>
      </c>
    </row>
    <row r="120" spans="1:28" ht="15.6" thickTop="1" thickBot="1" x14ac:dyDescent="0.35">
      <c r="A120" s="42">
        <v>109</v>
      </c>
      <c r="B120" s="52">
        <f>'[1]Mixed Norm. Gen. Proc.'!AA117</f>
        <v>0.19189091928114901</v>
      </c>
      <c r="C120" s="57">
        <f t="shared" si="16"/>
        <v>71.490296273877462</v>
      </c>
      <c r="D120" s="39">
        <f t="shared" ca="1" si="11"/>
        <v>2.4197153809157853E-3</v>
      </c>
      <c r="E120" s="58">
        <f t="shared" ca="1" si="12"/>
        <v>5.0000000000000001E-3</v>
      </c>
      <c r="F120" s="59">
        <f t="shared" si="13"/>
        <v>71.490296273877462</v>
      </c>
      <c r="G120" s="42">
        <f t="shared" si="14"/>
        <v>75.064811087571343</v>
      </c>
      <c r="H120" s="42">
        <f t="shared" si="15"/>
        <v>67.915781460183581</v>
      </c>
      <c r="I120" s="60">
        <f t="shared" si="28"/>
        <v>21.55258123923652</v>
      </c>
      <c r="J120" s="55">
        <f t="shared" ca="1" si="22"/>
        <v>6.5632408649531244E-3</v>
      </c>
      <c r="K120" s="61">
        <f t="shared" ca="1" si="23"/>
        <v>6.7850232102295704</v>
      </c>
      <c r="L120" s="61">
        <f t="shared" ca="1" si="24"/>
        <v>-6.7918268065647442</v>
      </c>
      <c r="M120" s="63">
        <f t="shared" ca="1" si="25"/>
        <v>71.490296273048088</v>
      </c>
      <c r="N120" s="64">
        <f t="shared" ca="1" si="26"/>
        <v>6.7923948360804252</v>
      </c>
      <c r="O120" s="65">
        <f t="shared" ca="1" si="27"/>
        <v>-6.7844551807138895</v>
      </c>
      <c r="P120" s="62">
        <f t="shared" ca="1" si="29"/>
        <v>-3.751168650865921</v>
      </c>
      <c r="W120" s="45">
        <f t="shared" si="17"/>
        <v>1</v>
      </c>
      <c r="X120" s="48">
        <f t="shared" si="19"/>
        <v>1</v>
      </c>
      <c r="Y120" s="48">
        <f t="shared" si="20"/>
        <v>0</v>
      </c>
      <c r="Z120" s="51">
        <f t="shared" si="18"/>
        <v>1</v>
      </c>
      <c r="AA120" s="49">
        <f>COUNTIF($W$14:W120,"="&amp;1)</f>
        <v>42</v>
      </c>
      <c r="AB120" s="50" t="str">
        <f t="shared" si="21"/>
        <v>Yes</v>
      </c>
    </row>
    <row r="121" spans="1:28" ht="15.6" thickTop="1" thickBot="1" x14ac:dyDescent="0.35">
      <c r="A121" s="42">
        <v>110</v>
      </c>
      <c r="B121" s="52">
        <f>'[1]Mixed Norm. Gen. Proc.'!AA118</f>
        <v>0.20740171848362385</v>
      </c>
      <c r="C121" s="57">
        <f t="shared" si="16"/>
        <v>86.31750657598306</v>
      </c>
      <c r="D121" s="39">
        <f t="shared" ca="1" si="11"/>
        <v>-3.0041837969412152E-4</v>
      </c>
      <c r="E121" s="66">
        <f t="shared" ca="1" si="12"/>
        <v>5.0000000000000001E-3</v>
      </c>
      <c r="F121" s="67">
        <f t="shared" si="13"/>
        <v>86.31750657598306</v>
      </c>
      <c r="G121" s="68">
        <f t="shared" si="14"/>
        <v>90.633381904782212</v>
      </c>
      <c r="H121" s="68">
        <f t="shared" si="15"/>
        <v>82.001631247183909</v>
      </c>
      <c r="I121" s="69">
        <f t="shared" si="28"/>
        <v>21.243444687831083</v>
      </c>
      <c r="J121" s="55">
        <f t="shared" ca="1" si="22"/>
        <v>6.5632408649531244E-3</v>
      </c>
      <c r="K121" s="61">
        <f t="shared" ca="1" si="23"/>
        <v>6.6876048455014141</v>
      </c>
      <c r="L121" s="61">
        <f t="shared" ca="1" si="24"/>
        <v>-6.694507448393157</v>
      </c>
      <c r="M121" s="63">
        <f t="shared" ca="1" si="25"/>
        <v>86.317506574025884</v>
      </c>
      <c r="N121" s="64">
        <f t="shared" ca="1" si="26"/>
        <v>6.6950837439263386</v>
      </c>
      <c r="O121" s="65">
        <f t="shared" ca="1" si="27"/>
        <v>-6.6870285499682316</v>
      </c>
      <c r="P121" s="62">
        <f t="shared" ca="1" si="29"/>
        <v>-4.5291674753314339</v>
      </c>
      <c r="W121" s="45">
        <f t="shared" si="17"/>
        <v>1</v>
      </c>
      <c r="X121" s="48">
        <f t="shared" si="19"/>
        <v>0</v>
      </c>
      <c r="Y121" s="48">
        <f t="shared" si="20"/>
        <v>0</v>
      </c>
      <c r="Z121" s="51">
        <f t="shared" si="18"/>
        <v>0</v>
      </c>
      <c r="AA121" s="49">
        <f>COUNTIF($W$14:W121,"="&amp;1)</f>
        <v>43</v>
      </c>
      <c r="AB121" s="50" t="str">
        <f t="shared" si="21"/>
        <v>Yes</v>
      </c>
    </row>
    <row r="122" spans="1:28" ht="15.6" thickTop="1" thickBot="1" x14ac:dyDescent="0.35">
      <c r="A122" s="42">
        <v>111</v>
      </c>
      <c r="B122" s="52">
        <f>'[1]Mixed Norm. Gen. Proc.'!AA119</f>
        <v>-9.6408114502290754E-2</v>
      </c>
      <c r="C122" s="57">
        <f t="shared" si="16"/>
        <v>77.995798518453441</v>
      </c>
      <c r="D122" s="39">
        <f t="shared" ca="1" si="11"/>
        <v>-1.8537269163005255E-3</v>
      </c>
      <c r="E122" s="70">
        <f t="shared" ca="1" si="12"/>
        <v>5.0000000000000001E-3</v>
      </c>
      <c r="F122" s="67">
        <f t="shared" si="13"/>
        <v>77.995798518453441</v>
      </c>
      <c r="G122" s="68">
        <f t="shared" si="14"/>
        <v>81.895588444376116</v>
      </c>
      <c r="H122" s="68">
        <f t="shared" si="15"/>
        <v>74.096008592530765</v>
      </c>
      <c r="I122" s="69">
        <f t="shared" si="28"/>
        <v>20.799359918796451</v>
      </c>
      <c r="J122" s="55">
        <f t="shared" ca="1" si="22"/>
        <v>6.4986330742829741E-3</v>
      </c>
      <c r="K122" s="61">
        <f t="shared" ca="1" si="23"/>
        <v>6.547655645660063</v>
      </c>
      <c r="L122" s="61">
        <f t="shared" ca="1" si="24"/>
        <v>-6.5547095387351773</v>
      </c>
      <c r="M122" s="63">
        <f t="shared" ca="1" si="25"/>
        <v>77.995798513897142</v>
      </c>
      <c r="N122" s="64">
        <f t="shared" ca="1" si="26"/>
        <v>6.5552942251950137</v>
      </c>
      <c r="O122" s="65">
        <f t="shared" ca="1" si="27"/>
        <v>-6.5470709592002265</v>
      </c>
      <c r="P122" s="62">
        <f t="shared" ca="1" si="29"/>
        <v>-4.0906242211663937</v>
      </c>
      <c r="W122" s="45">
        <f t="shared" si="17"/>
        <v>1</v>
      </c>
      <c r="X122" s="48">
        <f t="shared" si="19"/>
        <v>1</v>
      </c>
      <c r="Y122" s="48">
        <f t="shared" si="20"/>
        <v>0</v>
      </c>
      <c r="Z122" s="51">
        <f t="shared" si="18"/>
        <v>1</v>
      </c>
      <c r="AA122" s="49">
        <f>COUNTIF($W$14:W122,"="&amp;1)</f>
        <v>44</v>
      </c>
      <c r="AB122" s="50" t="str">
        <f t="shared" si="21"/>
        <v>Yes</v>
      </c>
    </row>
    <row r="123" spans="1:28" ht="15.6" thickTop="1" thickBot="1" x14ac:dyDescent="0.35">
      <c r="A123" s="42">
        <v>112</v>
      </c>
      <c r="B123" s="52">
        <f>'[1]Mixed Norm. Gen. Proc.'!AA120</f>
        <v>-0.24877775807054486</v>
      </c>
      <c r="C123" s="57">
        <f t="shared" si="16"/>
        <v>58.592178624110673</v>
      </c>
      <c r="D123" s="39">
        <f t="shared" ca="1" si="11"/>
        <v>-5.1387671829207331E-3</v>
      </c>
      <c r="E123" s="70">
        <f t="shared" ca="1" si="12"/>
        <v>5.0000000000000001E-3</v>
      </c>
      <c r="F123" s="67">
        <f t="shared" si="13"/>
        <v>58.592178624110673</v>
      </c>
      <c r="G123" s="68">
        <f t="shared" si="14"/>
        <v>61.521787555316209</v>
      </c>
      <c r="H123" s="68">
        <f t="shared" si="15"/>
        <v>55.662569692905137</v>
      </c>
      <c r="I123" s="69">
        <f t="shared" si="28"/>
        <v>20.694146011750291</v>
      </c>
      <c r="J123" s="55">
        <f t="shared" ca="1" si="22"/>
        <v>6.4986330742829741E-3</v>
      </c>
      <c r="K123" s="61">
        <f t="shared" ca="1" si="23"/>
        <v>6.5144984480591255</v>
      </c>
      <c r="L123" s="61">
        <f t="shared" ca="1" si="24"/>
        <v>-6.5215882047862062</v>
      </c>
      <c r="M123" s="71">
        <f t="shared" ca="1" si="25"/>
        <v>58.592178619839594</v>
      </c>
      <c r="N123" s="64">
        <f t="shared" ca="1" si="26"/>
        <v>6.5221758639295651</v>
      </c>
      <c r="O123" s="65">
        <f t="shared" ca="1" si="27"/>
        <v>-6.5139107889157666</v>
      </c>
      <c r="P123" s="62">
        <f t="shared" ca="1" si="29"/>
        <v>-3.0729678982747117</v>
      </c>
      <c r="W123" s="45">
        <f t="shared" si="17"/>
        <v>1</v>
      </c>
      <c r="X123" s="48">
        <f t="shared" si="19"/>
        <v>1</v>
      </c>
      <c r="Y123" s="48">
        <f t="shared" si="20"/>
        <v>0</v>
      </c>
      <c r="Z123" s="51">
        <f t="shared" si="18"/>
        <v>1</v>
      </c>
      <c r="AA123" s="49">
        <f>COUNTIF($W$14:W123,"="&amp;1)</f>
        <v>45</v>
      </c>
      <c r="AB123" s="50" t="str">
        <f t="shared" si="21"/>
        <v>Yes</v>
      </c>
    </row>
    <row r="124" spans="1:28" ht="15.6" thickTop="1" thickBot="1" x14ac:dyDescent="0.35">
      <c r="A124" s="42">
        <v>113</v>
      </c>
      <c r="B124" s="52">
        <f>'[1]Mixed Norm. Gen. Proc.'!AA121</f>
        <v>-1.7971386010618123E-2</v>
      </c>
      <c r="C124" s="57">
        <f t="shared" si="16"/>
        <v>57.539195964853697</v>
      </c>
      <c r="D124" s="39">
        <f t="shared" ca="1" si="11"/>
        <v>1.7763280932381109E-2</v>
      </c>
      <c r="E124" s="70">
        <f t="shared" ca="1" si="12"/>
        <v>1.7763280932381109E-2</v>
      </c>
      <c r="F124" s="67">
        <f t="shared" si="13"/>
        <v>57.539195964853697</v>
      </c>
      <c r="G124" s="68">
        <f t="shared" si="14"/>
        <v>60.416155763096384</v>
      </c>
      <c r="H124" s="68">
        <f t="shared" si="15"/>
        <v>54.662236166611009</v>
      </c>
      <c r="I124" s="69">
        <f t="shared" si="28"/>
        <v>20.061439112018473</v>
      </c>
      <c r="J124" s="55">
        <f t="shared" ca="1" si="22"/>
        <v>6.4624600264028701E-3</v>
      </c>
      <c r="K124" s="61">
        <f t="shared" ca="1" si="23"/>
        <v>6.3151015705938267</v>
      </c>
      <c r="L124" s="61">
        <f t="shared" ca="1" si="24"/>
        <v>-6.3224171990407756</v>
      </c>
      <c r="M124" s="71">
        <f t="shared" ca="1" si="25"/>
        <v>57.539195949327613</v>
      </c>
      <c r="N124" s="64">
        <f t="shared" ca="1" si="26"/>
        <v>6.3230211203394191</v>
      </c>
      <c r="O124" s="65">
        <f t="shared" ca="1" si="27"/>
        <v>-6.3144976492951832</v>
      </c>
      <c r="P124" s="62">
        <f t="shared" ca="1" si="29"/>
        <v>-3.0169597779288608</v>
      </c>
      <c r="W124" s="45">
        <f t="shared" si="17"/>
        <v>0</v>
      </c>
      <c r="X124" s="48">
        <f t="shared" si="19"/>
        <v>0</v>
      </c>
      <c r="Y124" s="48">
        <f t="shared" si="20"/>
        <v>-1</v>
      </c>
      <c r="Z124" s="51">
        <f t="shared" si="18"/>
        <v>-1</v>
      </c>
      <c r="AA124" s="49">
        <f>COUNTIF($W$14:W124,"="&amp;1)</f>
        <v>45</v>
      </c>
      <c r="AB124" s="50" t="str">
        <f t="shared" si="21"/>
        <v>Yes</v>
      </c>
    </row>
    <row r="125" spans="1:28" ht="15.6" thickTop="1" thickBot="1" x14ac:dyDescent="0.35">
      <c r="A125" s="42">
        <v>114</v>
      </c>
      <c r="B125" s="52">
        <f>'[1]Mixed Norm. Gen. Proc.'!AA122</f>
        <v>-0.34267380834791289</v>
      </c>
      <c r="C125" s="57">
        <f t="shared" si="16"/>
        <v>37.822020554300423</v>
      </c>
      <c r="D125" s="39">
        <f t="shared" ca="1" si="11"/>
        <v>-4.9404869834230531E-3</v>
      </c>
      <c r="E125" s="70">
        <f t="shared" ca="1" si="12"/>
        <v>5.0000000000000001E-3</v>
      </c>
      <c r="F125" s="67">
        <f t="shared" si="13"/>
        <v>37.822020554300423</v>
      </c>
      <c r="G125" s="68">
        <f t="shared" si="14"/>
        <v>39.713121582015447</v>
      </c>
      <c r="H125" s="68">
        <f t="shared" si="15"/>
        <v>35.930919526585399</v>
      </c>
      <c r="I125" s="69">
        <f t="shared" si="28"/>
        <v>19.511568682884601</v>
      </c>
      <c r="J125" s="55">
        <f t="shared" ca="1" si="22"/>
        <v>6.5913820560228814E-3</v>
      </c>
      <c r="K125" s="61">
        <f t="shared" ca="1" si="23"/>
        <v>6.1418097434389614</v>
      </c>
      <c r="L125" s="61">
        <f t="shared" ca="1" si="24"/>
        <v>-6.1493232145774055</v>
      </c>
      <c r="M125" s="71">
        <f t="shared" ca="1" si="25"/>
        <v>37.822020523460708</v>
      </c>
      <c r="N125" s="64">
        <f t="shared" ca="1" si="26"/>
        <v>6.149952480068599</v>
      </c>
      <c r="O125" s="65">
        <f t="shared" ca="1" si="27"/>
        <v>-6.1411804779477679</v>
      </c>
      <c r="P125" s="62">
        <f t="shared" ca="1" si="29"/>
        <v>-1.9849601344651049</v>
      </c>
      <c r="W125" s="45">
        <f t="shared" si="17"/>
        <v>0</v>
      </c>
      <c r="X125" s="48">
        <f t="shared" si="19"/>
        <v>0</v>
      </c>
      <c r="Y125" s="48">
        <f t="shared" si="20"/>
        <v>-1</v>
      </c>
      <c r="Z125" s="51">
        <f t="shared" si="18"/>
        <v>-1</v>
      </c>
      <c r="AA125" s="49">
        <f>COUNTIF($W$14:W125,"="&amp;1)</f>
        <v>45</v>
      </c>
      <c r="AB125" s="50" t="str">
        <f t="shared" si="21"/>
        <v>Yes</v>
      </c>
    </row>
    <row r="126" spans="1:28" ht="15.6" thickTop="1" thickBot="1" x14ac:dyDescent="0.35">
      <c r="A126" s="42">
        <v>115</v>
      </c>
      <c r="B126" s="52">
        <f>'[1]Mixed Norm. Gen. Proc.'!AA123</f>
        <v>-2.3680291898222211E-2</v>
      </c>
      <c r="C126" s="57">
        <f t="shared" si="16"/>
        <v>36.926384067394032</v>
      </c>
      <c r="D126" s="39">
        <f t="shared" ca="1" si="11"/>
        <v>-2.7346402521341018E-3</v>
      </c>
      <c r="E126" s="70">
        <f t="shared" ca="1" si="12"/>
        <v>5.0000000000000001E-3</v>
      </c>
      <c r="F126" s="67">
        <f t="shared" si="13"/>
        <v>36.926384067394032</v>
      </c>
      <c r="G126" s="68">
        <f t="shared" si="14"/>
        <v>38.772703270763735</v>
      </c>
      <c r="H126" s="68">
        <f t="shared" si="15"/>
        <v>35.08006486402433</v>
      </c>
      <c r="I126" s="69">
        <f t="shared" si="28"/>
        <v>19.149123543139538</v>
      </c>
      <c r="J126" s="55">
        <f t="shared" ca="1" si="22"/>
        <v>6.5895249981601954E-3</v>
      </c>
      <c r="K126" s="61">
        <f t="shared" ca="1" si="23"/>
        <v>6.0275790881831472</v>
      </c>
      <c r="L126" s="61">
        <f t="shared" ca="1" si="24"/>
        <v>-6.0352348927690525</v>
      </c>
      <c r="M126" s="71">
        <f t="shared" ca="1" si="25"/>
        <v>36.926384005973127</v>
      </c>
      <c r="N126" s="64">
        <f t="shared" ca="1" si="26"/>
        <v>6.0358759465045155</v>
      </c>
      <c r="O126" s="65">
        <f t="shared" ca="1" si="27"/>
        <v>-6.0269380344476842</v>
      </c>
      <c r="P126" s="62">
        <f t="shared" ca="1" si="29"/>
        <v>-1.9379299136126349</v>
      </c>
      <c r="W126" s="45">
        <f t="shared" si="17"/>
        <v>0</v>
      </c>
      <c r="X126" s="48">
        <f t="shared" si="19"/>
        <v>0</v>
      </c>
      <c r="Y126" s="48">
        <f t="shared" si="20"/>
        <v>0</v>
      </c>
      <c r="Z126" s="51">
        <f t="shared" si="18"/>
        <v>0</v>
      </c>
      <c r="AA126" s="49">
        <f>COUNTIF($W$14:W126,"="&amp;1)</f>
        <v>45</v>
      </c>
      <c r="AB126" s="50" t="str">
        <f t="shared" si="21"/>
        <v>Yes</v>
      </c>
    </row>
    <row r="127" spans="1:28" ht="15.6" thickTop="1" thickBot="1" x14ac:dyDescent="0.35">
      <c r="A127" s="42">
        <v>116</v>
      </c>
      <c r="B127" s="52">
        <f>'[1]Mixed Norm. Gen. Proc.'!AA124</f>
        <v>1.0248368026433349E-2</v>
      </c>
      <c r="C127" s="57">
        <f t="shared" si="16"/>
        <v>37.304819241202111</v>
      </c>
      <c r="D127" s="39">
        <f t="shared" ca="1" si="11"/>
        <v>-7.078114884404161E-3</v>
      </c>
      <c r="E127" s="70">
        <f t="shared" ca="1" si="12"/>
        <v>5.0000000000000001E-3</v>
      </c>
      <c r="F127" s="67">
        <f t="shared" si="13"/>
        <v>37.304819241202111</v>
      </c>
      <c r="G127" s="68">
        <f t="shared" si="14"/>
        <v>39.170060203262217</v>
      </c>
      <c r="H127" s="68">
        <f t="shared" si="15"/>
        <v>35.439578279142005</v>
      </c>
      <c r="I127" s="69">
        <f t="shared" si="28"/>
        <v>17.880956223229301</v>
      </c>
      <c r="J127" s="55">
        <f t="shared" ca="1" si="22"/>
        <v>6.5895249981601962E-3</v>
      </c>
      <c r="K127" s="61">
        <f t="shared" ca="1" si="23"/>
        <v>5.6278724420379485</v>
      </c>
      <c r="L127" s="61">
        <f t="shared" ca="1" si="24"/>
        <v>-5.636071217651927</v>
      </c>
      <c r="M127" s="71">
        <f t="shared" ca="1" si="25"/>
        <v>37.304818561058767</v>
      </c>
      <c r="N127" s="64">
        <f t="shared" ca="1" si="26"/>
        <v>5.6367577367074473</v>
      </c>
      <c r="O127" s="65">
        <f t="shared" ca="1" si="27"/>
        <v>-5.6271859229824281</v>
      </c>
      <c r="P127" s="62">
        <f t="shared" ca="1" si="29"/>
        <v>-1.9577905027338574</v>
      </c>
      <c r="W127" s="45">
        <f t="shared" si="17"/>
        <v>0</v>
      </c>
      <c r="X127" s="48">
        <f t="shared" si="19"/>
        <v>0</v>
      </c>
      <c r="Y127" s="48">
        <f t="shared" si="20"/>
        <v>-1</v>
      </c>
      <c r="Z127" s="51">
        <f t="shared" si="18"/>
        <v>-1</v>
      </c>
      <c r="AA127" s="49">
        <f>COUNTIF($W$14:W127,"="&amp;1)</f>
        <v>45</v>
      </c>
      <c r="AB127" s="50" t="str">
        <f t="shared" si="21"/>
        <v>Yes</v>
      </c>
    </row>
    <row r="128" spans="1:28" ht="15.6" thickTop="1" thickBot="1" x14ac:dyDescent="0.35">
      <c r="A128" s="42">
        <v>117</v>
      </c>
      <c r="B128" s="52">
        <f>'[1]Mixed Norm. Gen. Proc.'!AA125</f>
        <v>-8.3090486690570578E-2</v>
      </c>
      <c r="C128" s="57">
        <f t="shared" si="16"/>
        <v>34.205143654546866</v>
      </c>
      <c r="D128" s="39">
        <f t="shared" ca="1" si="11"/>
        <v>7.2052316125043227E-3</v>
      </c>
      <c r="E128" s="70">
        <f t="shared" ca="1" si="12"/>
        <v>7.2052316125043227E-3</v>
      </c>
      <c r="F128" s="67">
        <f t="shared" si="13"/>
        <v>34.205143654546866</v>
      </c>
      <c r="G128" s="68">
        <f t="shared" si="14"/>
        <v>35.915400837274213</v>
      </c>
      <c r="H128" s="68">
        <f t="shared" si="15"/>
        <v>32.49488647181952</v>
      </c>
      <c r="I128" s="69">
        <f t="shared" si="28"/>
        <v>17.774440897788413</v>
      </c>
      <c r="J128" s="55">
        <f t="shared" ca="1" si="22"/>
        <v>6.5895249981601962E-3</v>
      </c>
      <c r="K128" s="61">
        <f t="shared" ca="1" si="23"/>
        <v>5.5942987019582056</v>
      </c>
      <c r="L128" s="61">
        <f t="shared" ca="1" si="24"/>
        <v>-5.602546609652217</v>
      </c>
      <c r="M128" s="71">
        <f t="shared" ca="1" si="25"/>
        <v>34.205142897377378</v>
      </c>
      <c r="N128" s="64">
        <f t="shared" ca="1" si="26"/>
        <v>5.6032372427499766</v>
      </c>
      <c r="O128" s="65">
        <f t="shared" ca="1" si="27"/>
        <v>-5.5936080688604459</v>
      </c>
      <c r="P128" s="62">
        <f t="shared" ca="1" si="29"/>
        <v>-1.7951167305713582</v>
      </c>
      <c r="W128" s="45">
        <f t="shared" si="17"/>
        <v>0</v>
      </c>
      <c r="X128" s="48">
        <f t="shared" si="19"/>
        <v>0</v>
      </c>
      <c r="Y128" s="48">
        <f t="shared" si="20"/>
        <v>0</v>
      </c>
      <c r="Z128" s="51">
        <f t="shared" si="18"/>
        <v>0</v>
      </c>
      <c r="AA128" s="49">
        <f>COUNTIF($W$14:W128,"="&amp;1)</f>
        <v>45</v>
      </c>
      <c r="AB128" s="50" t="str">
        <f t="shared" si="21"/>
        <v>Yes</v>
      </c>
    </row>
    <row r="129" spans="1:28" ht="15.6" thickTop="1" thickBot="1" x14ac:dyDescent="0.35">
      <c r="A129" s="42">
        <v>118</v>
      </c>
      <c r="B129" s="52">
        <f>'[1]Mixed Norm. Gen. Proc.'!AA126</f>
        <v>0.12559853539412363</v>
      </c>
      <c r="C129" s="57">
        <f t="shared" si="16"/>
        <v>38.501259600503552</v>
      </c>
      <c r="D129" s="39">
        <f t="shared" ca="1" si="11"/>
        <v>-4.5094747392373461E-3</v>
      </c>
      <c r="E129" s="70">
        <f t="shared" ca="1" si="12"/>
        <v>5.0000000000000001E-3</v>
      </c>
      <c r="F129" s="67">
        <f t="shared" si="13"/>
        <v>38.501259600503552</v>
      </c>
      <c r="G129" s="68">
        <f t="shared" si="14"/>
        <v>40.426322580528733</v>
      </c>
      <c r="H129" s="68">
        <f t="shared" si="15"/>
        <v>36.57619662047837</v>
      </c>
      <c r="I129" s="69">
        <f t="shared" si="28"/>
        <v>17.773393240402662</v>
      </c>
      <c r="J129" s="55">
        <f t="shared" ca="1" si="22"/>
        <v>6.5353501340786003E-3</v>
      </c>
      <c r="K129" s="61">
        <f t="shared" ca="1" si="23"/>
        <v>5.5939665576960333</v>
      </c>
      <c r="L129" s="61">
        <f t="shared" ca="1" si="24"/>
        <v>-5.6022187917948889</v>
      </c>
      <c r="M129" s="71">
        <f t="shared" ca="1" si="25"/>
        <v>38.501258746602112</v>
      </c>
      <c r="N129" s="64">
        <f t="shared" ca="1" si="26"/>
        <v>5.6029056253724656</v>
      </c>
      <c r="O129" s="65">
        <f t="shared" ca="1" si="27"/>
        <v>-5.5932797241184558</v>
      </c>
      <c r="P129" s="62">
        <f t="shared" ca="1" si="29"/>
        <v>-2.0197964940391984</v>
      </c>
      <c r="W129" s="45">
        <f t="shared" si="17"/>
        <v>0</v>
      </c>
      <c r="X129" s="48">
        <f t="shared" si="19"/>
        <v>0</v>
      </c>
      <c r="Y129" s="48">
        <f t="shared" si="20"/>
        <v>0</v>
      </c>
      <c r="Z129" s="51">
        <f t="shared" si="18"/>
        <v>0</v>
      </c>
      <c r="AA129" s="49">
        <f>COUNTIF($W$14:W129,"="&amp;1)</f>
        <v>45</v>
      </c>
      <c r="AB129" s="50" t="str">
        <f t="shared" si="21"/>
        <v>Yes</v>
      </c>
    </row>
    <row r="130" spans="1:28" ht="15.6" thickTop="1" thickBot="1" x14ac:dyDescent="0.35">
      <c r="A130" s="42">
        <v>119</v>
      </c>
      <c r="B130" s="52">
        <f>'[1]Mixed Norm. Gen. Proc.'!AA127</f>
        <v>-0.14382773708410321</v>
      </c>
      <c r="C130" s="57">
        <f t="shared" si="16"/>
        <v>32.963710557275519</v>
      </c>
      <c r="D130" s="39">
        <f t="shared" ca="1" si="11"/>
        <v>2.2721449271329995E-3</v>
      </c>
      <c r="E130" s="70">
        <f t="shared" ca="1" si="12"/>
        <v>5.0000000000000001E-3</v>
      </c>
      <c r="F130" s="67">
        <f t="shared" si="13"/>
        <v>32.963710557275519</v>
      </c>
      <c r="G130" s="68">
        <f t="shared" si="14"/>
        <v>34.6118960851393</v>
      </c>
      <c r="H130" s="68">
        <f t="shared" si="15"/>
        <v>31.315525029411742</v>
      </c>
      <c r="I130" s="69">
        <f t="shared" si="28"/>
        <v>17.780086277569627</v>
      </c>
      <c r="J130" s="55">
        <f t="shared" ca="1" si="22"/>
        <v>6.5353501340786003E-3</v>
      </c>
      <c r="K130" s="61">
        <f t="shared" ca="1" si="23"/>
        <v>5.5960762194633773</v>
      </c>
      <c r="L130" s="61">
        <f t="shared" ca="1" si="24"/>
        <v>-5.6043253471369496</v>
      </c>
      <c r="M130" s="71">
        <f t="shared" ca="1" si="25"/>
        <v>32.96370983502441</v>
      </c>
      <c r="N130" s="64">
        <f t="shared" ca="1" si="26"/>
        <v>5.6050119221667005</v>
      </c>
      <c r="O130" s="65">
        <f t="shared" ca="1" si="27"/>
        <v>-5.5953896444336264</v>
      </c>
      <c r="P130" s="62">
        <f t="shared" ca="1" si="29"/>
        <v>-1.7292937353580768</v>
      </c>
      <c r="W130" s="45">
        <f t="shared" si="17"/>
        <v>0</v>
      </c>
      <c r="X130" s="48">
        <f t="shared" si="19"/>
        <v>0</v>
      </c>
      <c r="Y130" s="48">
        <f t="shared" si="20"/>
        <v>-1</v>
      </c>
      <c r="Z130" s="51">
        <f t="shared" si="18"/>
        <v>-1</v>
      </c>
      <c r="AA130" s="49">
        <f>COUNTIF($W$14:W130,"="&amp;1)</f>
        <v>45</v>
      </c>
      <c r="AB130" s="50" t="str">
        <f t="shared" si="21"/>
        <v>Yes</v>
      </c>
    </row>
    <row r="131" spans="1:28" ht="15.6" thickTop="1" thickBot="1" x14ac:dyDescent="0.35">
      <c r="A131" s="42">
        <v>120</v>
      </c>
      <c r="B131" s="52">
        <f>'[1]Mixed Norm. Gen. Proc.'!AA128</f>
        <v>-0.55192111355311291</v>
      </c>
      <c r="C131" s="57">
        <f t="shared" si="16"/>
        <v>14.77034271966151</v>
      </c>
      <c r="D131" s="39">
        <f t="shared" ca="1" si="11"/>
        <v>-1.2693297212145771E-2</v>
      </c>
      <c r="E131" s="70">
        <f t="shared" ca="1" si="12"/>
        <v>5.0000000000000001E-3</v>
      </c>
      <c r="F131" s="67">
        <f t="shared" si="13"/>
        <v>14.77034271966151</v>
      </c>
      <c r="G131" s="68">
        <f t="shared" si="14"/>
        <v>15.508859855644586</v>
      </c>
      <c r="H131" s="68">
        <f t="shared" si="15"/>
        <v>14.031825583678435</v>
      </c>
      <c r="I131" s="69">
        <f t="shared" si="28"/>
        <v>17.775094993850818</v>
      </c>
      <c r="J131" s="55">
        <f t="shared" ca="1" si="22"/>
        <v>6.5353501340786003E-3</v>
      </c>
      <c r="K131" s="61">
        <f t="shared" ca="1" si="23"/>
        <v>5.5945029546769067</v>
      </c>
      <c r="L131" s="61">
        <f t="shared" ca="1" si="24"/>
        <v>-5.6027543987227215</v>
      </c>
      <c r="M131" s="71">
        <f t="shared" ca="1" si="25"/>
        <v>14.770342393088036</v>
      </c>
      <c r="N131" s="64">
        <f t="shared" ca="1" si="26"/>
        <v>5.6034411665441723</v>
      </c>
      <c r="O131" s="65">
        <f t="shared" ca="1" si="27"/>
        <v>-5.5938161868554568</v>
      </c>
      <c r="P131" s="62">
        <f t="shared" ca="1" si="29"/>
        <v>-0.77486001113637215</v>
      </c>
      <c r="W131" s="45">
        <f t="shared" si="17"/>
        <v>1</v>
      </c>
      <c r="X131" s="48">
        <f t="shared" si="19"/>
        <v>1</v>
      </c>
      <c r="Y131" s="48">
        <f t="shared" si="20"/>
        <v>0</v>
      </c>
      <c r="Z131" s="51">
        <f t="shared" si="18"/>
        <v>1</v>
      </c>
      <c r="AA131" s="49">
        <f>COUNTIF($W$14:W131,"="&amp;1)</f>
        <v>46</v>
      </c>
      <c r="AB131" s="50" t="str">
        <f t="shared" si="21"/>
        <v>Yes</v>
      </c>
    </row>
    <row r="132" spans="1:28" ht="15.6" thickTop="1" thickBot="1" x14ac:dyDescent="0.35">
      <c r="A132" s="42">
        <v>121</v>
      </c>
      <c r="B132" s="52">
        <f>'[1]Mixed Norm. Gen. Proc.'!AA129</f>
        <v>-0.2811819638996822</v>
      </c>
      <c r="C132" s="57">
        <f t="shared" si="16"/>
        <v>10.617188746275714</v>
      </c>
      <c r="D132" s="39">
        <f t="shared" ca="1" si="11"/>
        <v>2.4900840066089044E-2</v>
      </c>
      <c r="E132" s="70">
        <f t="shared" ca="1" si="12"/>
        <v>2.4900840066089044E-2</v>
      </c>
      <c r="F132" s="67">
        <f t="shared" si="13"/>
        <v>10.617188746275714</v>
      </c>
      <c r="G132" s="68">
        <f t="shared" si="14"/>
        <v>11.1480481835895</v>
      </c>
      <c r="H132" s="68">
        <f t="shared" si="15"/>
        <v>10.086329308961927</v>
      </c>
      <c r="I132" s="69">
        <f t="shared" si="28"/>
        <v>17.875871263299548</v>
      </c>
      <c r="J132" s="55">
        <f t="shared" ca="1" si="22"/>
        <v>6.5212966594510426E-3</v>
      </c>
      <c r="K132" s="61">
        <f t="shared" ca="1" si="23"/>
        <v>5.6262672597471468</v>
      </c>
      <c r="L132" s="61">
        <f t="shared" ca="1" si="24"/>
        <v>-5.634473176275856</v>
      </c>
      <c r="M132" s="71">
        <f t="shared" ca="1" si="25"/>
        <v>10.617188550893719</v>
      </c>
      <c r="N132" s="64">
        <f t="shared" ca="1" si="26"/>
        <v>5.6351550819223934</v>
      </c>
      <c r="O132" s="65">
        <f t="shared" ca="1" si="27"/>
        <v>-5.6255853541006093</v>
      </c>
      <c r="P132" s="62">
        <f t="shared" ca="1" si="29"/>
        <v>-0.55692724969488516</v>
      </c>
      <c r="W132" s="45">
        <f t="shared" si="17"/>
        <v>0</v>
      </c>
      <c r="X132" s="48">
        <f t="shared" si="19"/>
        <v>0</v>
      </c>
      <c r="Y132" s="48">
        <f t="shared" si="20"/>
        <v>-1</v>
      </c>
      <c r="Z132" s="51">
        <f t="shared" si="18"/>
        <v>-1</v>
      </c>
      <c r="AA132" s="49">
        <f>COUNTIF($W$14:W132,"="&amp;1)</f>
        <v>46</v>
      </c>
      <c r="AB132" s="50" t="str">
        <f t="shared" si="21"/>
        <v>Yes</v>
      </c>
    </row>
    <row r="133" spans="1:28" ht="15.6" thickTop="1" thickBot="1" x14ac:dyDescent="0.35">
      <c r="A133" s="42">
        <v>122</v>
      </c>
      <c r="B133" s="52">
        <f>'[1]Mixed Norm. Gen. Proc.'!AA130</f>
        <v>-4.8818215234757822E-2</v>
      </c>
      <c r="C133" s="57">
        <f t="shared" si="16"/>
        <v>10.098876540871977</v>
      </c>
      <c r="D133" s="39">
        <f t="shared" ca="1" si="11"/>
        <v>-6.7185370157325976E-3</v>
      </c>
      <c r="E133" s="70">
        <f t="shared" ca="1" si="12"/>
        <v>5.0000000000000001E-3</v>
      </c>
      <c r="F133" s="67">
        <f t="shared" si="13"/>
        <v>10.098876540871977</v>
      </c>
      <c r="G133" s="68">
        <f t="shared" si="14"/>
        <v>10.603820367915576</v>
      </c>
      <c r="H133" s="68">
        <f t="shared" si="15"/>
        <v>9.5939327138283783</v>
      </c>
      <c r="I133" s="69">
        <f t="shared" si="28"/>
        <v>17.921012715143661</v>
      </c>
      <c r="J133" s="55">
        <f t="shared" ca="1" si="22"/>
        <v>6.7223152459771939E-3</v>
      </c>
      <c r="K133" s="61">
        <f t="shared" ca="1" si="23"/>
        <v>5.6405028816145606</v>
      </c>
      <c r="L133" s="61">
        <f t="shared" ca="1" si="24"/>
        <v>-5.6486739961703298</v>
      </c>
      <c r="M133" s="71">
        <f t="shared" ca="1" si="25"/>
        <v>10.098876369758329</v>
      </c>
      <c r="N133" s="64">
        <f t="shared" ca="1" si="26"/>
        <v>5.6493683161489354</v>
      </c>
      <c r="O133" s="65">
        <f t="shared" ca="1" si="27"/>
        <v>-5.639808561635955</v>
      </c>
      <c r="P133" s="62">
        <f t="shared" ca="1" si="29"/>
        <v>-0.5305023488271825</v>
      </c>
      <c r="W133" s="45">
        <f t="shared" si="17"/>
        <v>0</v>
      </c>
      <c r="X133" s="48">
        <f t="shared" si="19"/>
        <v>0</v>
      </c>
      <c r="Y133" s="48">
        <f t="shared" si="20"/>
        <v>-1</v>
      </c>
      <c r="Z133" s="51">
        <f t="shared" si="18"/>
        <v>-1</v>
      </c>
      <c r="AA133" s="49">
        <f>COUNTIF($W$14:W133,"="&amp;1)</f>
        <v>46</v>
      </c>
      <c r="AB133" s="50" t="str">
        <f t="shared" si="21"/>
        <v>Yes</v>
      </c>
    </row>
    <row r="134" spans="1:28" ht="15.6" thickTop="1" thickBot="1" x14ac:dyDescent="0.35">
      <c r="A134" s="42">
        <v>123</v>
      </c>
      <c r="B134" s="52">
        <f>'[1]Mixed Norm. Gen. Proc.'!AA131</f>
        <v>-0.15380240691179858</v>
      </c>
      <c r="C134" s="57">
        <f t="shared" si="16"/>
        <v>8.5456450217807678</v>
      </c>
      <c r="D134" s="39">
        <f t="shared" ca="1" si="11"/>
        <v>-2.7363763263852682E-3</v>
      </c>
      <c r="E134" s="70">
        <f t="shared" ca="1" si="12"/>
        <v>5.0000000000000001E-3</v>
      </c>
      <c r="F134" s="67">
        <f t="shared" si="13"/>
        <v>8.5456450217807678</v>
      </c>
      <c r="G134" s="68">
        <f t="shared" si="14"/>
        <v>8.9729272728698071</v>
      </c>
      <c r="H134" s="68">
        <f t="shared" si="15"/>
        <v>8.1183627706917285</v>
      </c>
      <c r="I134" s="69">
        <f t="shared" si="28"/>
        <v>17.463525106002209</v>
      </c>
      <c r="J134" s="55">
        <f t="shared" ca="1" si="22"/>
        <v>6.7223152459771948E-3</v>
      </c>
      <c r="K134" s="61">
        <f t="shared" ca="1" si="23"/>
        <v>5.4963008007089442</v>
      </c>
      <c r="L134" s="61">
        <f t="shared" ca="1" si="24"/>
        <v>-5.5046859719136121</v>
      </c>
      <c r="M134" s="71">
        <f t="shared" ca="1" si="25"/>
        <v>8.5456446905838384</v>
      </c>
      <c r="N134" s="64">
        <f t="shared" ca="1" si="26"/>
        <v>5.5053984808194283</v>
      </c>
      <c r="O134" s="65">
        <f t="shared" ca="1" si="27"/>
        <v>-5.495588291803128</v>
      </c>
      <c r="P134" s="62">
        <f t="shared" ca="1" si="29"/>
        <v>-0.4489098016966544</v>
      </c>
      <c r="W134" s="45">
        <f t="shared" si="17"/>
        <v>0</v>
      </c>
      <c r="X134" s="48">
        <f t="shared" si="19"/>
        <v>0</v>
      </c>
      <c r="Y134" s="48">
        <f t="shared" si="20"/>
        <v>-1</v>
      </c>
      <c r="Z134" s="51">
        <f t="shared" si="18"/>
        <v>-1</v>
      </c>
      <c r="AA134" s="49">
        <f>COUNTIF($W$14:W134,"="&amp;1)</f>
        <v>46</v>
      </c>
      <c r="AB134" s="50" t="str">
        <f t="shared" si="21"/>
        <v>Yes</v>
      </c>
    </row>
    <row r="135" spans="1:28" ht="15.6" thickTop="1" thickBot="1" x14ac:dyDescent="0.35">
      <c r="A135" s="42">
        <v>124</v>
      </c>
      <c r="B135" s="52">
        <f>'[1]Mixed Norm. Gen. Proc.'!AA132</f>
        <v>-0.1399000126733225</v>
      </c>
      <c r="C135" s="57">
        <f t="shared" si="16"/>
        <v>7.350109174931923</v>
      </c>
      <c r="D135" s="39">
        <f t="shared" ca="1" si="11"/>
        <v>7.0940748526509279E-3</v>
      </c>
      <c r="E135" s="70">
        <f t="shared" ca="1" si="12"/>
        <v>7.0940748526509279E-3</v>
      </c>
      <c r="F135" s="67">
        <f t="shared" si="13"/>
        <v>7.350109174931923</v>
      </c>
      <c r="G135" s="68">
        <f t="shared" si="14"/>
        <v>7.7176146336785196</v>
      </c>
      <c r="H135" s="68">
        <f t="shared" si="15"/>
        <v>6.9826037161853263</v>
      </c>
      <c r="I135" s="69">
        <f t="shared" si="28"/>
        <v>17.185775148269769</v>
      </c>
      <c r="J135" s="55">
        <f t="shared" ca="1" si="22"/>
        <v>6.6833399145701418E-3</v>
      </c>
      <c r="K135" s="61">
        <f t="shared" ca="1" si="23"/>
        <v>5.4087485994349151</v>
      </c>
      <c r="L135" s="61">
        <f t="shared" ca="1" si="24"/>
        <v>-5.4172721458498465</v>
      </c>
      <c r="M135" s="71">
        <f t="shared" ca="1" si="25"/>
        <v>7.3501087087905557</v>
      </c>
      <c r="N135" s="64">
        <f t="shared" ca="1" si="26"/>
        <v>5.4179933127891342</v>
      </c>
      <c r="O135" s="65">
        <f t="shared" ca="1" si="27"/>
        <v>-5.4080274324956275</v>
      </c>
      <c r="P135" s="62">
        <f t="shared" ca="1" si="29"/>
        <v>-0.3859995971032788</v>
      </c>
      <c r="W135" s="45">
        <f t="shared" si="17"/>
        <v>0</v>
      </c>
      <c r="X135" s="48">
        <f t="shared" si="19"/>
        <v>0</v>
      </c>
      <c r="Y135" s="48">
        <f t="shared" si="20"/>
        <v>0</v>
      </c>
      <c r="Z135" s="51">
        <f t="shared" si="18"/>
        <v>0</v>
      </c>
      <c r="AA135" s="49">
        <f>COUNTIF($W$14:W135,"="&amp;1)</f>
        <v>46</v>
      </c>
      <c r="AB135" s="50" t="str">
        <f t="shared" si="21"/>
        <v>Yes</v>
      </c>
    </row>
    <row r="136" spans="1:28" ht="15.6" thickTop="1" thickBot="1" x14ac:dyDescent="0.35">
      <c r="A136" s="42">
        <v>125</v>
      </c>
      <c r="B136" s="52">
        <f>'[1]Mixed Norm. Gen. Proc.'!AA133</f>
        <v>0.19661215237135077</v>
      </c>
      <c r="C136" s="57">
        <f t="shared" si="16"/>
        <v>8.7952299599797001</v>
      </c>
      <c r="D136" s="39">
        <f t="shared" ca="1" si="11"/>
        <v>1.0765795740753883E-2</v>
      </c>
      <c r="E136" s="70">
        <f t="shared" ca="1" si="12"/>
        <v>1.0765795740753883E-2</v>
      </c>
      <c r="F136" s="67">
        <f t="shared" si="13"/>
        <v>8.7952299599797001</v>
      </c>
      <c r="G136" s="68">
        <f t="shared" si="14"/>
        <v>9.2349914579786851</v>
      </c>
      <c r="H136" s="68">
        <f t="shared" si="15"/>
        <v>8.3554684619807151</v>
      </c>
      <c r="I136" s="69">
        <f t="shared" si="28"/>
        <v>17.23784599087578</v>
      </c>
      <c r="J136" s="55">
        <f t="shared" ca="1" si="22"/>
        <v>6.6231524928690904E-3</v>
      </c>
      <c r="K136" s="61">
        <f t="shared" ca="1" si="23"/>
        <v>5.4251600474203876</v>
      </c>
      <c r="L136" s="61">
        <f t="shared" ca="1" si="24"/>
        <v>-5.4336622455055865</v>
      </c>
      <c r="M136" s="71">
        <f t="shared" ca="1" si="25"/>
        <v>8.7952294510878435</v>
      </c>
      <c r="N136" s="64">
        <f t="shared" ca="1" si="26"/>
        <v>5.4343768350108963</v>
      </c>
      <c r="O136" s="65">
        <f t="shared" ca="1" si="27"/>
        <v>-5.4244454579150778</v>
      </c>
      <c r="P136" s="62">
        <f t="shared" ca="1" si="29"/>
        <v>-0.46169277609864778</v>
      </c>
      <c r="W136" s="45">
        <f t="shared" si="17"/>
        <v>0</v>
      </c>
      <c r="X136" s="48">
        <f t="shared" si="19"/>
        <v>0</v>
      </c>
      <c r="Y136" s="48">
        <f t="shared" si="20"/>
        <v>-1</v>
      </c>
      <c r="Z136" s="51">
        <f t="shared" si="18"/>
        <v>-1</v>
      </c>
      <c r="AA136" s="49">
        <f>COUNTIF($W$14:W136,"="&amp;1)</f>
        <v>46</v>
      </c>
      <c r="AB136" s="50" t="str">
        <f t="shared" si="21"/>
        <v>Yes</v>
      </c>
    </row>
    <row r="137" spans="1:28" ht="15.6" thickTop="1" thickBot="1" x14ac:dyDescent="0.35">
      <c r="A137" s="42">
        <v>126</v>
      </c>
      <c r="B137" s="52">
        <f>'[1]Mixed Norm. Gen. Proc.'!AA134</f>
        <v>-0.27897610399808126</v>
      </c>
      <c r="C137" s="57">
        <f t="shared" si="16"/>
        <v>6.3415709719773634</v>
      </c>
      <c r="D137" s="39">
        <f t="shared" ca="1" si="11"/>
        <v>1.8931766247953063E-3</v>
      </c>
      <c r="E137" s="70">
        <f t="shared" ca="1" si="12"/>
        <v>5.0000000000000001E-3</v>
      </c>
      <c r="F137" s="67">
        <f t="shared" si="13"/>
        <v>6.3415709719773634</v>
      </c>
      <c r="G137" s="68">
        <f t="shared" si="14"/>
        <v>6.6586495205762315</v>
      </c>
      <c r="H137" s="68">
        <f t="shared" si="15"/>
        <v>6.0244924233784953</v>
      </c>
      <c r="I137" s="69">
        <f t="shared" si="28"/>
        <v>17.286689839522115</v>
      </c>
      <c r="J137" s="55">
        <f t="shared" ca="1" si="22"/>
        <v>6.6813928538868072E-3</v>
      </c>
      <c r="K137" s="61">
        <f t="shared" ca="1" si="23"/>
        <v>5.4405585475625209</v>
      </c>
      <c r="L137" s="61">
        <f t="shared" ca="1" si="24"/>
        <v>-5.4490324778857095</v>
      </c>
      <c r="M137" s="71">
        <f t="shared" ca="1" si="25"/>
        <v>6.3415706353992105</v>
      </c>
      <c r="N137" s="64">
        <f t="shared" ca="1" si="26"/>
        <v>5.4497492929562723</v>
      </c>
      <c r="O137" s="65">
        <f t="shared" ca="1" si="27"/>
        <v>-5.4398417324919581</v>
      </c>
      <c r="P137" s="62">
        <f t="shared" ca="1" si="29"/>
        <v>-0.33303039216032637</v>
      </c>
      <c r="W137" s="45">
        <f t="shared" si="17"/>
        <v>0</v>
      </c>
      <c r="X137" s="48">
        <f t="shared" si="19"/>
        <v>0</v>
      </c>
      <c r="Y137" s="48">
        <f t="shared" si="20"/>
        <v>-1</v>
      </c>
      <c r="Z137" s="51">
        <f t="shared" si="18"/>
        <v>-1</v>
      </c>
      <c r="AA137" s="49">
        <f>COUNTIF($W$14:W137,"="&amp;1)</f>
        <v>46</v>
      </c>
      <c r="AB137" s="50" t="str">
        <f t="shared" si="21"/>
        <v>Yes</v>
      </c>
    </row>
    <row r="138" spans="1:28" ht="15.6" thickTop="1" thickBot="1" x14ac:dyDescent="0.35">
      <c r="A138" s="42">
        <v>127</v>
      </c>
      <c r="B138" s="52">
        <f>'[1]Mixed Norm. Gen. Proc.'!AA135</f>
        <v>1.2702003368478418E-2</v>
      </c>
      <c r="C138" s="57">
        <f t="shared" si="16"/>
        <v>6.4221216278248647</v>
      </c>
      <c r="D138" s="39">
        <f t="shared" ca="1" si="11"/>
        <v>-1.7397843160923E-2</v>
      </c>
      <c r="E138" s="70">
        <f t="shared" ca="1" si="12"/>
        <v>5.0000000000000001E-3</v>
      </c>
      <c r="F138" s="67">
        <f t="shared" si="13"/>
        <v>6.4221216278248647</v>
      </c>
      <c r="G138" s="68">
        <f t="shared" si="14"/>
        <v>6.7432277092161081</v>
      </c>
      <c r="H138" s="68">
        <f t="shared" si="15"/>
        <v>6.1010155464336213</v>
      </c>
      <c r="I138" s="69">
        <f t="shared" si="28"/>
        <v>17.123750758556824</v>
      </c>
      <c r="J138" s="55">
        <f t="shared" ca="1" si="22"/>
        <v>6.6218773917445569E-3</v>
      </c>
      <c r="K138" s="61">
        <f t="shared" ca="1" si="23"/>
        <v>5.3891950552218981</v>
      </c>
      <c r="L138" s="61">
        <f t="shared" ca="1" si="24"/>
        <v>-5.3977539971102422</v>
      </c>
      <c r="M138" s="71">
        <f t="shared" ca="1" si="25"/>
        <v>6.4221211736449195</v>
      </c>
      <c r="N138" s="64">
        <f t="shared" ca="1" si="26"/>
        <v>5.3984732540964302</v>
      </c>
      <c r="O138" s="65">
        <f t="shared" ca="1" si="27"/>
        <v>-5.3884757982357101</v>
      </c>
      <c r="P138" s="62">
        <f t="shared" ca="1" si="29"/>
        <v>-0.33711683047881902</v>
      </c>
      <c r="W138" s="45">
        <f t="shared" si="17"/>
        <v>1</v>
      </c>
      <c r="X138" s="48">
        <f t="shared" si="19"/>
        <v>1</v>
      </c>
      <c r="Y138" s="48">
        <f t="shared" si="20"/>
        <v>0</v>
      </c>
      <c r="Z138" s="51">
        <f t="shared" si="18"/>
        <v>1</v>
      </c>
      <c r="AA138" s="49">
        <f>COUNTIF($W$14:W138,"="&amp;1)</f>
        <v>47</v>
      </c>
      <c r="AB138" s="50" t="str">
        <f t="shared" si="21"/>
        <v>Yes</v>
      </c>
    </row>
    <row r="139" spans="1:28" ht="15.6" thickTop="1" thickBot="1" x14ac:dyDescent="0.35">
      <c r="A139" s="42">
        <v>128</v>
      </c>
      <c r="B139" s="52">
        <f>'[1]Mixed Norm. Gen. Proc.'!AA136</f>
        <v>0.12513694270858666</v>
      </c>
      <c r="C139" s="57">
        <f t="shared" si="16"/>
        <v>7.2257662940335603</v>
      </c>
      <c r="D139" s="39">
        <f t="shared" ca="1" si="11"/>
        <v>-1.5594681534352786E-3</v>
      </c>
      <c r="E139" s="70">
        <f t="shared" ca="1" si="12"/>
        <v>5.0000000000000001E-3</v>
      </c>
      <c r="F139" s="67">
        <f t="shared" si="13"/>
        <v>7.2257662940335603</v>
      </c>
      <c r="G139" s="68">
        <f t="shared" si="14"/>
        <v>7.5870546087352384</v>
      </c>
      <c r="H139" s="68">
        <f t="shared" si="15"/>
        <v>6.8644779793318822</v>
      </c>
      <c r="I139" s="69">
        <f t="shared" si="28"/>
        <v>17.267686737716417</v>
      </c>
      <c r="J139" s="55">
        <f t="shared" ca="1" si="22"/>
        <v>6.5946899380578258E-3</v>
      </c>
      <c r="K139" s="61">
        <f t="shared" ca="1" si="23"/>
        <v>5.4345653073124254</v>
      </c>
      <c r="L139" s="61">
        <f t="shared" ca="1" si="24"/>
        <v>-5.4430548892032533</v>
      </c>
      <c r="M139" s="71">
        <f t="shared" ca="1" si="25"/>
        <v>7.2257658974124226</v>
      </c>
      <c r="N139" s="64">
        <f t="shared" ca="1" si="26"/>
        <v>5.443766167128163</v>
      </c>
      <c r="O139" s="65">
        <f t="shared" ca="1" si="27"/>
        <v>-5.4338540293875157</v>
      </c>
      <c r="P139" s="62">
        <f t="shared" ca="1" si="29"/>
        <v>-0.37922874086353531</v>
      </c>
      <c r="W139" s="45">
        <f t="shared" si="17"/>
        <v>0</v>
      </c>
      <c r="X139" s="48">
        <f t="shared" si="19"/>
        <v>0</v>
      </c>
      <c r="Y139" s="48">
        <f t="shared" si="20"/>
        <v>-1</v>
      </c>
      <c r="Z139" s="51">
        <f t="shared" si="18"/>
        <v>-1</v>
      </c>
      <c r="AA139" s="49">
        <f>COUNTIF($W$14:W139,"="&amp;1)</f>
        <v>47</v>
      </c>
      <c r="AB139" s="50" t="str">
        <f t="shared" si="21"/>
        <v>Yes</v>
      </c>
    </row>
    <row r="140" spans="1:28" ht="15.6" thickTop="1" thickBot="1" x14ac:dyDescent="0.35">
      <c r="A140" s="42">
        <v>129</v>
      </c>
      <c r="B140" s="52">
        <f>'[1]Mixed Norm. Gen. Proc.'!AA137</f>
        <v>7.5280787977204611E-2</v>
      </c>
      <c r="C140" s="57">
        <f t="shared" si="16"/>
        <v>7.7697276743875321</v>
      </c>
      <c r="D140" s="39">
        <f t="shared" ref="D140:D203" ca="1" si="30">(SQRT(-2*LN(RAND()))*COS(2*PI()*RAND())+$D$2)/100</f>
        <v>-5.7422834332614085E-3</v>
      </c>
      <c r="E140" s="70">
        <f t="shared" ref="E140:E203" ca="1" si="31">IF(D140&lt;0.005, 0.005, D140)</f>
        <v>5.0000000000000001E-3</v>
      </c>
      <c r="F140" s="67">
        <f t="shared" ref="F140:F203" si="32">C140</f>
        <v>7.7697276743875321</v>
      </c>
      <c r="G140" s="68">
        <f t="shared" ref="G140:G203" si="33">F140*(1+$G$4)</f>
        <v>8.1582140581069087</v>
      </c>
      <c r="H140" s="68">
        <f t="shared" ref="H140:H203" si="34">F140*(1-$G$4)</f>
        <v>7.3812412906681555</v>
      </c>
      <c r="I140" s="69">
        <f t="shared" si="28"/>
        <v>17.367125025620489</v>
      </c>
      <c r="J140" s="55">
        <f t="shared" ca="1" si="22"/>
        <v>6.5946899380578241E-3</v>
      </c>
      <c r="K140" s="61">
        <f t="shared" ca="1" si="23"/>
        <v>5.4659097282878326</v>
      </c>
      <c r="L140" s="61">
        <f t="shared" ca="1" si="24"/>
        <v>-5.4743507017021855</v>
      </c>
      <c r="M140" s="71">
        <f t="shared" ca="1" si="25"/>
        <v>7.7697273168214567</v>
      </c>
      <c r="N140" s="64">
        <f t="shared" ca="1" si="26"/>
        <v>5.4750579070901058</v>
      </c>
      <c r="O140" s="65">
        <f t="shared" ca="1" si="27"/>
        <v>-5.4652025228999124</v>
      </c>
      <c r="P140" s="62">
        <f t="shared" ca="1" si="29"/>
        <v>-0.40777738263185626</v>
      </c>
      <c r="W140" s="45">
        <f t="shared" si="17"/>
        <v>0</v>
      </c>
      <c r="X140" s="48">
        <f t="shared" si="19"/>
        <v>0</v>
      </c>
      <c r="Y140" s="48">
        <f t="shared" si="20"/>
        <v>0</v>
      </c>
      <c r="Z140" s="51">
        <f t="shared" si="18"/>
        <v>0</v>
      </c>
      <c r="AA140" s="49">
        <f>COUNTIF($W$14:W140,"="&amp;1)</f>
        <v>47</v>
      </c>
      <c r="AB140" s="50" t="str">
        <f t="shared" si="21"/>
        <v>Yes</v>
      </c>
    </row>
    <row r="141" spans="1:28" ht="15.6" thickTop="1" thickBot="1" x14ac:dyDescent="0.35">
      <c r="A141" s="42">
        <v>130</v>
      </c>
      <c r="B141" s="52">
        <f>'[1]Mixed Norm. Gen. Proc.'!AA138</f>
        <v>0.35222693858137688</v>
      </c>
      <c r="C141" s="57">
        <f t="shared" ref="C141:C204" si="35">C140*(1+B141)</f>
        <v>10.506435066748054</v>
      </c>
      <c r="D141" s="39">
        <f t="shared" ca="1" si="30"/>
        <v>1.0214635955090861E-3</v>
      </c>
      <c r="E141" s="70">
        <f t="shared" ca="1" si="31"/>
        <v>5.0000000000000001E-3</v>
      </c>
      <c r="F141" s="67">
        <f t="shared" si="32"/>
        <v>10.506435066748054</v>
      </c>
      <c r="G141" s="68">
        <f t="shared" si="33"/>
        <v>11.031756820085457</v>
      </c>
      <c r="H141" s="68">
        <f t="shared" si="34"/>
        <v>9.9811133134106509</v>
      </c>
      <c r="I141" s="69">
        <f t="shared" si="28"/>
        <v>17.500080467866898</v>
      </c>
      <c r="J141" s="55">
        <f t="shared" ca="1" si="22"/>
        <v>6.5946899380578241E-3</v>
      </c>
      <c r="K141" s="61">
        <f t="shared" ca="1" si="23"/>
        <v>5.507818821145321</v>
      </c>
      <c r="L141" s="61">
        <f t="shared" ca="1" si="24"/>
        <v>-5.5161956649486497</v>
      </c>
      <c r="M141" s="71">
        <f t="shared" ca="1" si="25"/>
        <v>10.50643468531519</v>
      </c>
      <c r="N141" s="64">
        <f t="shared" ca="1" si="26"/>
        <v>5.5168974974009828</v>
      </c>
      <c r="O141" s="65">
        <f t="shared" ca="1" si="27"/>
        <v>-5.5071169886929869</v>
      </c>
      <c r="P141" s="62">
        <f t="shared" ca="1" si="29"/>
        <v>-0.55140756667429791</v>
      </c>
      <c r="W141" s="45">
        <f t="shared" si="17"/>
        <v>1</v>
      </c>
      <c r="X141" s="48">
        <f t="shared" si="19"/>
        <v>1</v>
      </c>
      <c r="Y141" s="48">
        <f t="shared" si="20"/>
        <v>0</v>
      </c>
      <c r="Z141" s="51">
        <f t="shared" si="18"/>
        <v>1</v>
      </c>
      <c r="AA141" s="49">
        <f>COUNTIF($W$14:W141,"="&amp;1)</f>
        <v>48</v>
      </c>
      <c r="AB141" s="50" t="str">
        <f t="shared" si="21"/>
        <v>Yes</v>
      </c>
    </row>
    <row r="142" spans="1:28" ht="15.6" thickTop="1" thickBot="1" x14ac:dyDescent="0.35">
      <c r="A142" s="42">
        <v>131</v>
      </c>
      <c r="B142" s="52">
        <f>'[1]Mixed Norm. Gen. Proc.'!AA139</f>
        <v>7.6641783342173003E-3</v>
      </c>
      <c r="C142" s="57">
        <f t="shared" si="35"/>
        <v>10.586958258756486</v>
      </c>
      <c r="D142" s="39">
        <f t="shared" ca="1" si="30"/>
        <v>9.3461930001092867E-3</v>
      </c>
      <c r="E142" s="70">
        <f t="shared" ca="1" si="31"/>
        <v>9.3461930001092867E-3</v>
      </c>
      <c r="F142" s="67">
        <f t="shared" si="32"/>
        <v>10.586958258756486</v>
      </c>
      <c r="G142" s="68">
        <f t="shared" si="33"/>
        <v>11.11630617169431</v>
      </c>
      <c r="H142" s="68">
        <f t="shared" si="34"/>
        <v>10.057610345818661</v>
      </c>
      <c r="I142" s="69">
        <f t="shared" si="28"/>
        <v>17.598302046671698</v>
      </c>
      <c r="J142" s="55">
        <f t="shared" ca="1" si="22"/>
        <v>6.5750645273756946E-3</v>
      </c>
      <c r="K142" s="61">
        <f t="shared" ca="1" si="23"/>
        <v>5.5387783849166032</v>
      </c>
      <c r="L142" s="61">
        <f t="shared" ca="1" si="24"/>
        <v>-5.5471098799625187</v>
      </c>
      <c r="M142" s="71">
        <f t="shared" ca="1" si="25"/>
        <v>10.586957936518115</v>
      </c>
      <c r="N142" s="64">
        <f t="shared" ca="1" si="26"/>
        <v>5.5478063902658947</v>
      </c>
      <c r="O142" s="65">
        <f t="shared" ca="1" si="27"/>
        <v>-5.5380818746132272</v>
      </c>
      <c r="P142" s="62">
        <f t="shared" ca="1" si="29"/>
        <v>-0.55555553273322467</v>
      </c>
      <c r="W142" s="45">
        <f t="shared" si="17"/>
        <v>0</v>
      </c>
      <c r="X142" s="48">
        <f t="shared" si="19"/>
        <v>0</v>
      </c>
      <c r="Y142" s="48">
        <f t="shared" si="20"/>
        <v>0</v>
      </c>
      <c r="Z142" s="51">
        <f t="shared" si="18"/>
        <v>0</v>
      </c>
      <c r="AA142" s="49">
        <f>COUNTIF($W$14:W142,"="&amp;1)</f>
        <v>48</v>
      </c>
      <c r="AB142" s="50" t="str">
        <f t="shared" si="21"/>
        <v>Yes</v>
      </c>
    </row>
    <row r="143" spans="1:28" ht="15.6" thickTop="1" thickBot="1" x14ac:dyDescent="0.35">
      <c r="A143" s="42">
        <v>132</v>
      </c>
      <c r="B143" s="52">
        <f>'[1]Mixed Norm. Gen. Proc.'!AA140</f>
        <v>-0.18833114174536988</v>
      </c>
      <c r="C143" s="57">
        <f t="shared" si="35"/>
        <v>8.5931043222743035</v>
      </c>
      <c r="D143" s="39">
        <f t="shared" ca="1" si="30"/>
        <v>-2.4721566115482839E-3</v>
      </c>
      <c r="E143" s="70">
        <f t="shared" ca="1" si="31"/>
        <v>5.0000000000000001E-3</v>
      </c>
      <c r="F143" s="67">
        <f t="shared" si="32"/>
        <v>8.5931043222743035</v>
      </c>
      <c r="G143" s="68">
        <f t="shared" si="33"/>
        <v>9.0227595383880193</v>
      </c>
      <c r="H143" s="68">
        <f t="shared" si="34"/>
        <v>8.1634491061605878</v>
      </c>
      <c r="I143" s="69">
        <f t="shared" si="28"/>
        <v>17.688265904179509</v>
      </c>
      <c r="J143" s="55">
        <f t="shared" ca="1" si="22"/>
        <v>6.530068158519752E-3</v>
      </c>
      <c r="K143" s="61">
        <f t="shared" ca="1" si="23"/>
        <v>5.5671339214065938</v>
      </c>
      <c r="L143" s="61">
        <f t="shared" ca="1" si="24"/>
        <v>-5.5754262467938904</v>
      </c>
      <c r="M143" s="71">
        <f t="shared" ca="1" si="25"/>
        <v>8.593104099900609</v>
      </c>
      <c r="N143" s="64">
        <f t="shared" ca="1" si="26"/>
        <v>5.5761160096382199</v>
      </c>
      <c r="O143" s="65">
        <f t="shared" ca="1" si="27"/>
        <v>-5.5664441585622644</v>
      </c>
      <c r="P143" s="62">
        <f t="shared" ca="1" si="29"/>
        <v>-0.45078174125722015</v>
      </c>
      <c r="W143" s="45">
        <f t="shared" ref="W143:W206" si="36">IF(B141&gt;=0.1,1,0)</f>
        <v>1</v>
      </c>
      <c r="X143" s="48">
        <f t="shared" si="19"/>
        <v>1</v>
      </c>
      <c r="Y143" s="48">
        <f t="shared" si="20"/>
        <v>0</v>
      </c>
      <c r="Z143" s="51">
        <f t="shared" ref="Z143:Z206" si="37">SUM(X143:Y143)</f>
        <v>1</v>
      </c>
      <c r="AA143" s="49">
        <f>COUNTIF($W$14:W143,"="&amp;1)</f>
        <v>49</v>
      </c>
      <c r="AB143" s="50" t="str">
        <f t="shared" si="21"/>
        <v>Yes</v>
      </c>
    </row>
    <row r="144" spans="1:28" ht="15.6" thickTop="1" thickBot="1" x14ac:dyDescent="0.35">
      <c r="A144" s="42">
        <v>133</v>
      </c>
      <c r="B144" s="52">
        <f>'[1]Mixed Norm. Gen. Proc.'!AA141</f>
        <v>-0.10525722126285053</v>
      </c>
      <c r="C144" s="57">
        <f t="shared" si="35"/>
        <v>7.6886180392899197</v>
      </c>
      <c r="D144" s="39">
        <f t="shared" ca="1" si="30"/>
        <v>-1.7507742869290053E-2</v>
      </c>
      <c r="E144" s="70">
        <f t="shared" ca="1" si="31"/>
        <v>5.0000000000000001E-3</v>
      </c>
      <c r="F144" s="67">
        <f t="shared" si="32"/>
        <v>7.6886180392899197</v>
      </c>
      <c r="G144" s="68">
        <f t="shared" si="33"/>
        <v>8.0730489412544166</v>
      </c>
      <c r="H144" s="68">
        <f t="shared" si="34"/>
        <v>7.3041871373254237</v>
      </c>
      <c r="I144" s="69">
        <f t="shared" si="28"/>
        <v>17.808690141338346</v>
      </c>
      <c r="J144" s="55">
        <f t="shared" ca="1" si="22"/>
        <v>6.4495352293621215E-3</v>
      </c>
      <c r="K144" s="61">
        <f t="shared" ca="1" si="23"/>
        <v>5.6050891789770558</v>
      </c>
      <c r="L144" s="61">
        <f t="shared" ca="1" si="24"/>
        <v>-5.6133311281155578</v>
      </c>
      <c r="M144" s="71">
        <f t="shared" ca="1" si="25"/>
        <v>7.6886178793640489</v>
      </c>
      <c r="N144" s="64">
        <f t="shared" ca="1" si="26"/>
        <v>5.6140105293826652</v>
      </c>
      <c r="O144" s="65">
        <f t="shared" ca="1" si="27"/>
        <v>-5.6044097777099475</v>
      </c>
      <c r="P144" s="62">
        <f t="shared" ca="1" si="29"/>
        <v>-0.40310088638476937</v>
      </c>
      <c r="W144" s="45">
        <f t="shared" si="36"/>
        <v>0</v>
      </c>
      <c r="X144" s="48">
        <f t="shared" ref="X144:X207" si="38">IF(B142&gt;=$X$12,1,0)</f>
        <v>0</v>
      </c>
      <c r="Y144" s="48">
        <f t="shared" ref="Y144:Y207" si="39">IF(B142&lt;=$Y$12,-1,0)</f>
        <v>0</v>
      </c>
      <c r="Z144" s="51">
        <f t="shared" si="37"/>
        <v>0</v>
      </c>
      <c r="AA144" s="49">
        <f>COUNTIF($W$14:W144,"="&amp;1)</f>
        <v>49</v>
      </c>
      <c r="AB144" s="50" t="str">
        <f t="shared" ref="AB144:AB207" si="40">IF(AA144&lt;=$Y$7,"Yes","No")</f>
        <v>Yes</v>
      </c>
    </row>
    <row r="145" spans="1:28" ht="15.6" thickTop="1" thickBot="1" x14ac:dyDescent="0.35">
      <c r="A145" s="42">
        <v>134</v>
      </c>
      <c r="B145" s="52">
        <f>'[1]Mixed Norm. Gen. Proc.'!AA142</f>
        <v>-9.7423789183233259E-2</v>
      </c>
      <c r="C145" s="57">
        <f t="shared" si="35"/>
        <v>6.9395637363197347</v>
      </c>
      <c r="D145" s="39">
        <f t="shared" ca="1" si="30"/>
        <v>-6.6376644916258812E-3</v>
      </c>
      <c r="E145" s="70">
        <f t="shared" ca="1" si="31"/>
        <v>5.0000000000000001E-3</v>
      </c>
      <c r="F145" s="67">
        <f t="shared" si="32"/>
        <v>6.9395637363197347</v>
      </c>
      <c r="G145" s="68">
        <f t="shared" si="33"/>
        <v>7.2865419231357214</v>
      </c>
      <c r="H145" s="68">
        <f t="shared" si="34"/>
        <v>6.592585549503748</v>
      </c>
      <c r="I145" s="69">
        <f t="shared" si="28"/>
        <v>17.93554158784497</v>
      </c>
      <c r="J145" s="55">
        <f t="shared" ca="1" si="22"/>
        <v>6.2988270938181753E-3</v>
      </c>
      <c r="K145" s="61">
        <f t="shared" ca="1" si="23"/>
        <v>5.6450674819683</v>
      </c>
      <c r="L145" s="61">
        <f t="shared" ca="1" si="24"/>
        <v>-5.6532617253398687</v>
      </c>
      <c r="M145" s="71">
        <f t="shared" ca="1" si="25"/>
        <v>6.9395636218146173</v>
      </c>
      <c r="N145" s="64">
        <f t="shared" ca="1" si="26"/>
        <v>5.6539257349648793</v>
      </c>
      <c r="O145" s="65">
        <f t="shared" ca="1" si="27"/>
        <v>-5.6444034723432894</v>
      </c>
      <c r="P145" s="62">
        <f t="shared" ca="1" si="29"/>
        <v>-0.36343599970462748</v>
      </c>
      <c r="W145" s="45">
        <f t="shared" si="36"/>
        <v>0</v>
      </c>
      <c r="X145" s="48">
        <f t="shared" si="38"/>
        <v>0</v>
      </c>
      <c r="Y145" s="48">
        <f t="shared" si="39"/>
        <v>-1</v>
      </c>
      <c r="Z145" s="51">
        <f t="shared" si="37"/>
        <v>-1</v>
      </c>
      <c r="AA145" s="49">
        <f>COUNTIF($W$14:W145,"="&amp;1)</f>
        <v>49</v>
      </c>
      <c r="AB145" s="50" t="str">
        <f t="shared" si="40"/>
        <v>Yes</v>
      </c>
    </row>
    <row r="146" spans="1:28" ht="15.6" thickTop="1" thickBot="1" x14ac:dyDescent="0.35">
      <c r="A146" s="42">
        <v>135</v>
      </c>
      <c r="B146" s="52">
        <f>'[1]Mixed Norm. Gen. Proc.'!AA143</f>
        <v>-0.20992781238024827</v>
      </c>
      <c r="C146" s="57">
        <f t="shared" si="35"/>
        <v>5.4827563022808308</v>
      </c>
      <c r="D146" s="39">
        <f t="shared" ca="1" si="30"/>
        <v>2.43614435314876E-2</v>
      </c>
      <c r="E146" s="70">
        <f t="shared" ca="1" si="31"/>
        <v>2.43614435314876E-2</v>
      </c>
      <c r="F146" s="67">
        <f t="shared" si="32"/>
        <v>5.4827563022808308</v>
      </c>
      <c r="G146" s="68">
        <f t="shared" si="33"/>
        <v>5.7568941173948724</v>
      </c>
      <c r="H146" s="68">
        <f t="shared" si="34"/>
        <v>5.2086184871667891</v>
      </c>
      <c r="I146" s="69">
        <f t="shared" si="28"/>
        <v>18.068655603684661</v>
      </c>
      <c r="J146" s="55">
        <f t="shared" ca="1" si="22"/>
        <v>6.2988270938181753E-3</v>
      </c>
      <c r="K146" s="61">
        <f t="shared" ca="1" si="23"/>
        <v>5.6870246400085804</v>
      </c>
      <c r="L146" s="61">
        <f t="shared" ca="1" si="24"/>
        <v>-5.6951585153779094</v>
      </c>
      <c r="M146" s="71">
        <f t="shared" ca="1" si="25"/>
        <v>5.4827562314521341</v>
      </c>
      <c r="N146" s="64">
        <f t="shared" ca="1" si="26"/>
        <v>5.6958176331620614</v>
      </c>
      <c r="O146" s="65">
        <f t="shared" ca="1" si="27"/>
        <v>-5.6863655222244285</v>
      </c>
      <c r="P146" s="62">
        <f t="shared" ca="1" si="29"/>
        <v>-0.28714067629504836</v>
      </c>
      <c r="W146" s="45">
        <f t="shared" si="36"/>
        <v>0</v>
      </c>
      <c r="X146" s="48">
        <f t="shared" si="38"/>
        <v>0</v>
      </c>
      <c r="Y146" s="48">
        <f t="shared" si="39"/>
        <v>-1</v>
      </c>
      <c r="Z146" s="51">
        <f t="shared" si="37"/>
        <v>-1</v>
      </c>
      <c r="AA146" s="49">
        <f>COUNTIF($W$14:W146,"="&amp;1)</f>
        <v>49</v>
      </c>
      <c r="AB146" s="50" t="str">
        <f t="shared" si="40"/>
        <v>Yes</v>
      </c>
    </row>
    <row r="147" spans="1:28" ht="15.6" thickTop="1" thickBot="1" x14ac:dyDescent="0.35">
      <c r="A147" s="42">
        <v>136</v>
      </c>
      <c r="B147" s="52">
        <f>'[1]Mixed Norm. Gen. Proc.'!AA144</f>
        <v>-0.11241879871966651</v>
      </c>
      <c r="C147" s="57">
        <f t="shared" si="35"/>
        <v>4.8663914251057392</v>
      </c>
      <c r="D147" s="39">
        <f t="shared" ca="1" si="30"/>
        <v>9.0871245355562849E-4</v>
      </c>
      <c r="E147" s="70">
        <f t="shared" ca="1" si="31"/>
        <v>5.0000000000000001E-3</v>
      </c>
      <c r="F147" s="67">
        <f t="shared" si="32"/>
        <v>4.8663914251057392</v>
      </c>
      <c r="G147" s="68">
        <f t="shared" si="33"/>
        <v>5.1097109963610263</v>
      </c>
      <c r="H147" s="68">
        <f t="shared" si="34"/>
        <v>4.6230718538504521</v>
      </c>
      <c r="I147" s="69">
        <f t="shared" si="28"/>
        <v>18.207365363430565</v>
      </c>
      <c r="J147" s="55">
        <f t="shared" ca="1" si="22"/>
        <v>6.4943972304998682E-3</v>
      </c>
      <c r="K147" s="61">
        <f t="shared" ca="1" si="23"/>
        <v>5.7307518573552789</v>
      </c>
      <c r="L147" s="61">
        <f t="shared" ca="1" si="24"/>
        <v>-5.7388102334372029</v>
      </c>
      <c r="M147" s="71">
        <f t="shared" ca="1" si="25"/>
        <v>4.8663913764807667</v>
      </c>
      <c r="N147" s="64">
        <f t="shared" ca="1" si="26"/>
        <v>5.7394778625649563</v>
      </c>
      <c r="O147" s="65">
        <f t="shared" ca="1" si="27"/>
        <v>-5.7300842282275246</v>
      </c>
      <c r="P147" s="62">
        <f t="shared" ca="1" si="29"/>
        <v>-0.25521854117952092</v>
      </c>
      <c r="W147" s="45">
        <f t="shared" si="36"/>
        <v>0</v>
      </c>
      <c r="X147" s="48">
        <f t="shared" si="38"/>
        <v>0</v>
      </c>
      <c r="Y147" s="48">
        <f t="shared" si="39"/>
        <v>-1</v>
      </c>
      <c r="Z147" s="51">
        <f t="shared" si="37"/>
        <v>-1</v>
      </c>
      <c r="AA147" s="49">
        <f>COUNTIF($W$14:W147,"="&amp;1)</f>
        <v>49</v>
      </c>
      <c r="AB147" s="50" t="str">
        <f t="shared" si="40"/>
        <v>Yes</v>
      </c>
    </row>
    <row r="148" spans="1:28" ht="15.6" thickTop="1" thickBot="1" x14ac:dyDescent="0.35">
      <c r="A148" s="42">
        <v>137</v>
      </c>
      <c r="B148" s="52">
        <f>'[1]Mixed Norm. Gen. Proc.'!AA145</f>
        <v>-0.37520362875010793</v>
      </c>
      <c r="C148" s="57">
        <f t="shared" si="35"/>
        <v>3.0405037034876568</v>
      </c>
      <c r="D148" s="39">
        <f t="shared" ca="1" si="30"/>
        <v>1.1388175802923745E-2</v>
      </c>
      <c r="E148" s="70">
        <f t="shared" ca="1" si="31"/>
        <v>1.1388175802923745E-2</v>
      </c>
      <c r="F148" s="67">
        <f t="shared" si="32"/>
        <v>3.0405037034876568</v>
      </c>
      <c r="G148" s="68">
        <f t="shared" si="33"/>
        <v>3.1925288886620398</v>
      </c>
      <c r="H148" s="68">
        <f t="shared" si="34"/>
        <v>2.8884785183132737</v>
      </c>
      <c r="I148" s="69">
        <f t="shared" si="28"/>
        <v>18.346351379898092</v>
      </c>
      <c r="J148" s="55">
        <f t="shared" ca="1" si="22"/>
        <v>6.4943972304998682E-3</v>
      </c>
      <c r="K148" s="61">
        <f t="shared" ca="1" si="23"/>
        <v>5.7745588615704992</v>
      </c>
      <c r="L148" s="61">
        <f t="shared" ca="1" si="24"/>
        <v>-5.7825561900049847</v>
      </c>
      <c r="M148" s="71">
        <f t="shared" ca="1" si="25"/>
        <v>3.040503680044035</v>
      </c>
      <c r="N148" s="64">
        <f t="shared" ca="1" si="26"/>
        <v>5.7832187613906827</v>
      </c>
      <c r="O148" s="65">
        <f t="shared" ca="1" si="27"/>
        <v>-5.7738962901848012</v>
      </c>
      <c r="P148" s="62">
        <f t="shared" ca="1" si="29"/>
        <v>-0.15945961873960135</v>
      </c>
      <c r="W148" s="45">
        <f t="shared" si="36"/>
        <v>0</v>
      </c>
      <c r="X148" s="48">
        <f t="shared" si="38"/>
        <v>0</v>
      </c>
      <c r="Y148" s="48">
        <f t="shared" si="39"/>
        <v>-1</v>
      </c>
      <c r="Z148" s="51">
        <f t="shared" si="37"/>
        <v>-1</v>
      </c>
      <c r="AA148" s="49">
        <f>COUNTIF($W$14:W148,"="&amp;1)</f>
        <v>49</v>
      </c>
      <c r="AB148" s="50" t="str">
        <f t="shared" si="40"/>
        <v>Yes</v>
      </c>
    </row>
    <row r="149" spans="1:28" ht="15.6" thickTop="1" thickBot="1" x14ac:dyDescent="0.35">
      <c r="A149" s="42">
        <v>138</v>
      </c>
      <c r="B149" s="52">
        <f>'[1]Mixed Norm. Gen. Proc.'!AA146</f>
        <v>0.19709722839617255</v>
      </c>
      <c r="C149" s="57">
        <f t="shared" si="35"/>
        <v>3.6397785563733716</v>
      </c>
      <c r="D149" s="39">
        <f t="shared" ca="1" si="30"/>
        <v>-9.7363106292764363E-3</v>
      </c>
      <c r="E149" s="70">
        <f t="shared" ca="1" si="31"/>
        <v>5.0000000000000001E-3</v>
      </c>
      <c r="F149" s="67">
        <f t="shared" si="32"/>
        <v>3.6397785563733716</v>
      </c>
      <c r="G149" s="68">
        <f t="shared" si="33"/>
        <v>3.8217674841920402</v>
      </c>
      <c r="H149" s="68">
        <f t="shared" si="34"/>
        <v>3.457789628554703</v>
      </c>
      <c r="I149" s="69">
        <f t="shared" si="28"/>
        <v>18.479686047021787</v>
      </c>
      <c r="J149" s="55">
        <f t="shared" ca="1" si="22"/>
        <v>6.5589242588122293E-3</v>
      </c>
      <c r="K149" s="61">
        <f t="shared" ca="1" si="23"/>
        <v>5.8165863850171577</v>
      </c>
      <c r="L149" s="61">
        <f t="shared" ca="1" si="24"/>
        <v>-5.8245216118804395</v>
      </c>
      <c r="M149" s="71">
        <f t="shared" ca="1" si="25"/>
        <v>3.6397785345264317</v>
      </c>
      <c r="N149" s="64">
        <f t="shared" ca="1" si="26"/>
        <v>5.8251838019111206</v>
      </c>
      <c r="O149" s="65">
        <f t="shared" ca="1" si="27"/>
        <v>-5.8159241949864757</v>
      </c>
      <c r="P149" s="62">
        <f t="shared" ca="1" si="29"/>
        <v>-0.19097697895275045</v>
      </c>
      <c r="W149" s="45">
        <f t="shared" si="36"/>
        <v>0</v>
      </c>
      <c r="X149" s="48">
        <f t="shared" si="38"/>
        <v>0</v>
      </c>
      <c r="Y149" s="48">
        <f t="shared" si="39"/>
        <v>-1</v>
      </c>
      <c r="Z149" s="51">
        <f t="shared" si="37"/>
        <v>-1</v>
      </c>
      <c r="AA149" s="49">
        <f>COUNTIF($W$14:W149,"="&amp;1)</f>
        <v>49</v>
      </c>
      <c r="AB149" s="50" t="str">
        <f t="shared" si="40"/>
        <v>Yes</v>
      </c>
    </row>
    <row r="150" spans="1:28" ht="15.6" thickTop="1" thickBot="1" x14ac:dyDescent="0.35">
      <c r="A150" s="42">
        <v>139</v>
      </c>
      <c r="B150" s="52">
        <f>'[1]Mixed Norm. Gen. Proc.'!AA147</f>
        <v>0.16075392515587847</v>
      </c>
      <c r="C150" s="57">
        <f t="shared" si="35"/>
        <v>4.2248872460085884</v>
      </c>
      <c r="D150" s="39">
        <f t="shared" ca="1" si="30"/>
        <v>-1.1698160755667398E-2</v>
      </c>
      <c r="E150" s="70">
        <f t="shared" ca="1" si="31"/>
        <v>5.0000000000000001E-3</v>
      </c>
      <c r="F150" s="67">
        <f t="shared" si="32"/>
        <v>4.2248872460085884</v>
      </c>
      <c r="G150" s="68">
        <f t="shared" si="33"/>
        <v>4.4361316083090179</v>
      </c>
      <c r="H150" s="68">
        <f t="shared" si="34"/>
        <v>4.013642883708159</v>
      </c>
      <c r="I150" s="69">
        <f t="shared" si="28"/>
        <v>18.590145886892145</v>
      </c>
      <c r="J150" s="55">
        <f t="shared" ca="1" si="22"/>
        <v>6.5589242588122293E-3</v>
      </c>
      <c r="K150" s="61">
        <f t="shared" ca="1" si="23"/>
        <v>5.8514015392814871</v>
      </c>
      <c r="L150" s="61">
        <f t="shared" ca="1" si="24"/>
        <v>-5.859289616224916</v>
      </c>
      <c r="M150" s="71">
        <f t="shared" ca="1" si="25"/>
        <v>4.2248872254276204</v>
      </c>
      <c r="N150" s="64">
        <f t="shared" ca="1" si="26"/>
        <v>5.8599478716224205</v>
      </c>
      <c r="O150" s="65">
        <f t="shared" ca="1" si="27"/>
        <v>-5.8507432838839826</v>
      </c>
      <c r="P150" s="62">
        <f t="shared" ca="1" si="29"/>
        <v>-0.22167727816442273</v>
      </c>
      <c r="W150" s="45">
        <f t="shared" si="36"/>
        <v>0</v>
      </c>
      <c r="X150" s="48">
        <f t="shared" si="38"/>
        <v>0</v>
      </c>
      <c r="Y150" s="48">
        <f t="shared" si="39"/>
        <v>-1</v>
      </c>
      <c r="Z150" s="51">
        <f t="shared" si="37"/>
        <v>-1</v>
      </c>
      <c r="AA150" s="49">
        <f>COUNTIF($W$14:W150,"="&amp;1)</f>
        <v>49</v>
      </c>
      <c r="AB150" s="50" t="str">
        <f t="shared" si="40"/>
        <v>Yes</v>
      </c>
    </row>
    <row r="151" spans="1:28" ht="15.6" thickTop="1" thickBot="1" x14ac:dyDescent="0.35">
      <c r="A151" s="42">
        <v>140</v>
      </c>
      <c r="B151" s="52">
        <f>'[1]Mixed Norm. Gen. Proc.'!AA148</f>
        <v>0.25284169606184131</v>
      </c>
      <c r="C151" s="57">
        <f t="shared" si="35"/>
        <v>5.2931149029594424</v>
      </c>
      <c r="D151" s="39">
        <f t="shared" ca="1" si="30"/>
        <v>-3.2535808562973167E-3</v>
      </c>
      <c r="E151" s="70">
        <f t="shared" ca="1" si="31"/>
        <v>5.0000000000000001E-3</v>
      </c>
      <c r="F151" s="67">
        <f t="shared" si="32"/>
        <v>5.2931149029594424</v>
      </c>
      <c r="G151" s="68">
        <f t="shared" si="33"/>
        <v>5.5577706481074145</v>
      </c>
      <c r="H151" s="68">
        <f t="shared" si="34"/>
        <v>5.0284591578114703</v>
      </c>
      <c r="I151" s="69">
        <f t="shared" si="28"/>
        <v>18.669082339929989</v>
      </c>
      <c r="J151" s="55">
        <f t="shared" ca="1" si="22"/>
        <v>6.5589242588122293E-3</v>
      </c>
      <c r="K151" s="61">
        <f t="shared" ca="1" si="23"/>
        <v>5.8762808611590156</v>
      </c>
      <c r="L151" s="61">
        <f t="shared" ca="1" si="24"/>
        <v>-5.8841355858034996</v>
      </c>
      <c r="M151" s="71">
        <f t="shared" ca="1" si="25"/>
        <v>5.2931148807643318</v>
      </c>
      <c r="N151" s="64">
        <f t="shared" ca="1" si="26"/>
        <v>5.8847910579712064</v>
      </c>
      <c r="O151" s="65">
        <f t="shared" ca="1" si="27"/>
        <v>-5.8756253889913088</v>
      </c>
      <c r="P151" s="62">
        <f t="shared" ca="1" si="29"/>
        <v>-0.27772653732711294</v>
      </c>
      <c r="W151" s="45">
        <f t="shared" si="36"/>
        <v>1</v>
      </c>
      <c r="X151" s="48">
        <f t="shared" si="38"/>
        <v>1</v>
      </c>
      <c r="Y151" s="48">
        <f t="shared" si="39"/>
        <v>0</v>
      </c>
      <c r="Z151" s="51">
        <f t="shared" si="37"/>
        <v>1</v>
      </c>
      <c r="AA151" s="49">
        <f>COUNTIF($W$14:W151,"="&amp;1)</f>
        <v>50</v>
      </c>
      <c r="AB151" s="50" t="str">
        <f t="shared" si="40"/>
        <v>Yes</v>
      </c>
    </row>
    <row r="152" spans="1:28" ht="15.6" thickTop="1" thickBot="1" x14ac:dyDescent="0.35">
      <c r="A152" s="42">
        <v>141</v>
      </c>
      <c r="B152" s="52">
        <f>'[1]Mixed Norm. Gen. Proc.'!AA149</f>
        <v>-0.12418541662568529</v>
      </c>
      <c r="C152" s="57">
        <f t="shared" si="35"/>
        <v>4.6357872234878004</v>
      </c>
      <c r="D152" s="39">
        <f t="shared" ca="1" si="30"/>
        <v>9.7193245161756661E-3</v>
      </c>
      <c r="E152" s="70">
        <f t="shared" ca="1" si="31"/>
        <v>9.7193245161756661E-3</v>
      </c>
      <c r="F152" s="67">
        <f t="shared" si="32"/>
        <v>4.6357872234878004</v>
      </c>
      <c r="G152" s="68">
        <f t="shared" si="33"/>
        <v>4.8675765846621903</v>
      </c>
      <c r="H152" s="68">
        <f t="shared" si="34"/>
        <v>4.4039978623134104</v>
      </c>
      <c r="I152" s="69">
        <f t="shared" si="28"/>
        <v>18.746810560527003</v>
      </c>
      <c r="J152" s="55">
        <f t="shared" ca="1" si="22"/>
        <v>6.5319580749649856E-3</v>
      </c>
      <c r="K152" s="61">
        <f t="shared" ca="1" si="23"/>
        <v>5.9007783269766101</v>
      </c>
      <c r="L152" s="61">
        <f t="shared" ca="1" si="24"/>
        <v>-5.9086022965457285</v>
      </c>
      <c r="M152" s="71">
        <f t="shared" ca="1" si="25"/>
        <v>4.635787206726496</v>
      </c>
      <c r="N152" s="64">
        <f t="shared" ca="1" si="26"/>
        <v>5.9092532387224157</v>
      </c>
      <c r="O152" s="65">
        <f t="shared" ca="1" si="27"/>
        <v>-5.9001273847999229</v>
      </c>
      <c r="P152" s="62">
        <f t="shared" ca="1" si="29"/>
        <v>-0.24318994736432753</v>
      </c>
      <c r="W152" s="45">
        <f t="shared" si="36"/>
        <v>1</v>
      </c>
      <c r="X152" s="48">
        <f t="shared" si="38"/>
        <v>1</v>
      </c>
      <c r="Y152" s="48">
        <f t="shared" si="39"/>
        <v>0</v>
      </c>
      <c r="Z152" s="51">
        <f t="shared" si="37"/>
        <v>1</v>
      </c>
      <c r="AA152" s="49">
        <f>COUNTIF($W$14:W152,"="&amp;1)</f>
        <v>51</v>
      </c>
      <c r="AB152" s="50" t="str">
        <f t="shared" si="40"/>
        <v>Yes</v>
      </c>
    </row>
    <row r="153" spans="1:28" ht="15.6" thickTop="1" thickBot="1" x14ac:dyDescent="0.35">
      <c r="A153" s="42">
        <v>142</v>
      </c>
      <c r="B153" s="52">
        <f>'[1]Mixed Norm. Gen. Proc.'!AA150</f>
        <v>3.4432832641707406E-2</v>
      </c>
      <c r="C153" s="57">
        <f t="shared" si="35"/>
        <v>4.7954105091167207</v>
      </c>
      <c r="D153" s="39">
        <f t="shared" ca="1" si="30"/>
        <v>1.1011762138175818E-2</v>
      </c>
      <c r="E153" s="70">
        <f t="shared" ca="1" si="31"/>
        <v>1.1011762138175818E-2</v>
      </c>
      <c r="F153" s="67">
        <f t="shared" si="32"/>
        <v>4.7954105091167207</v>
      </c>
      <c r="G153" s="68">
        <f t="shared" si="33"/>
        <v>5.0351810345725569</v>
      </c>
      <c r="H153" s="68">
        <f t="shared" si="34"/>
        <v>4.5556399836608845</v>
      </c>
      <c r="I153" s="69">
        <f t="shared" si="28"/>
        <v>18.853606245381144</v>
      </c>
      <c r="J153" s="55">
        <f t="shared" ca="1" si="22"/>
        <v>6.5796280195728196E-3</v>
      </c>
      <c r="K153" s="61">
        <f t="shared" ca="1" si="23"/>
        <v>5.9344395580098004</v>
      </c>
      <c r="L153" s="61">
        <f t="shared" ca="1" si="24"/>
        <v>-5.942216023421798</v>
      </c>
      <c r="M153" s="71">
        <f t="shared" ca="1" si="25"/>
        <v>4.7954104949861982</v>
      </c>
      <c r="N153" s="64">
        <f t="shared" ca="1" si="26"/>
        <v>5.9428664638732194</v>
      </c>
      <c r="O153" s="65">
        <f t="shared" ca="1" si="27"/>
        <v>-5.9337891175583781</v>
      </c>
      <c r="P153" s="62">
        <f t="shared" ca="1" si="29"/>
        <v>-0.2516496198000846</v>
      </c>
      <c r="W153" s="45">
        <f t="shared" si="36"/>
        <v>1</v>
      </c>
      <c r="X153" s="48">
        <f t="shared" si="38"/>
        <v>1</v>
      </c>
      <c r="Y153" s="48">
        <f t="shared" si="39"/>
        <v>0</v>
      </c>
      <c r="Z153" s="51">
        <f t="shared" si="37"/>
        <v>1</v>
      </c>
      <c r="AA153" s="49">
        <f>COUNTIF($W$14:W153,"="&amp;1)</f>
        <v>52</v>
      </c>
      <c r="AB153" s="50" t="str">
        <f t="shared" si="40"/>
        <v>Yes</v>
      </c>
    </row>
    <row r="154" spans="1:28" ht="15.6" thickTop="1" thickBot="1" x14ac:dyDescent="0.35">
      <c r="A154" s="42">
        <v>143</v>
      </c>
      <c r="B154" s="52">
        <f>'[1]Mixed Norm. Gen. Proc.'!AA151</f>
        <v>-6.6364039227610028E-2</v>
      </c>
      <c r="C154" s="57">
        <f t="shared" si="35"/>
        <v>4.4771676979772055</v>
      </c>
      <c r="D154" s="39">
        <f t="shared" ca="1" si="30"/>
        <v>-1.0690501218416757E-2</v>
      </c>
      <c r="E154" s="70">
        <f t="shared" ca="1" si="31"/>
        <v>5.0000000000000001E-3</v>
      </c>
      <c r="F154" s="67">
        <f t="shared" si="32"/>
        <v>4.4771676979772055</v>
      </c>
      <c r="G154" s="68">
        <f t="shared" si="33"/>
        <v>4.7010260828760657</v>
      </c>
      <c r="H154" s="68">
        <f t="shared" si="34"/>
        <v>4.2533093130783453</v>
      </c>
      <c r="I154" s="69">
        <f t="shared" si="28"/>
        <v>18.963833352312108</v>
      </c>
      <c r="J154" s="55">
        <f t="shared" ca="1" si="22"/>
        <v>6.5583054509368612E-3</v>
      </c>
      <c r="K154" s="61">
        <f t="shared" ca="1" si="23"/>
        <v>5.9691797253521059</v>
      </c>
      <c r="L154" s="61">
        <f t="shared" ca="1" si="24"/>
        <v>-5.9769124067169805</v>
      </c>
      <c r="M154" s="71">
        <f t="shared" ca="1" si="25"/>
        <v>4.4771676873079933</v>
      </c>
      <c r="N154" s="64">
        <f t="shared" ca="1" si="26"/>
        <v>5.977557649902705</v>
      </c>
      <c r="O154" s="65">
        <f t="shared" ca="1" si="27"/>
        <v>-5.9685344821663815</v>
      </c>
      <c r="P154" s="62">
        <f t="shared" ca="1" si="29"/>
        <v>-0.23491323969006128</v>
      </c>
      <c r="W154" s="45">
        <f t="shared" si="36"/>
        <v>0</v>
      </c>
      <c r="X154" s="48">
        <f t="shared" si="38"/>
        <v>0</v>
      </c>
      <c r="Y154" s="48">
        <f t="shared" si="39"/>
        <v>-1</v>
      </c>
      <c r="Z154" s="51">
        <f t="shared" si="37"/>
        <v>-1</v>
      </c>
      <c r="AA154" s="49">
        <f>COUNTIF($W$14:W154,"="&amp;1)</f>
        <v>52</v>
      </c>
      <c r="AB154" s="50" t="str">
        <f t="shared" si="40"/>
        <v>Yes</v>
      </c>
    </row>
    <row r="155" spans="1:28" ht="15.6" thickTop="1" thickBot="1" x14ac:dyDescent="0.35">
      <c r="A155" s="42">
        <v>144</v>
      </c>
      <c r="B155" s="52">
        <f>'[1]Mixed Norm. Gen. Proc.'!AA152</f>
        <v>0.19136010898520767</v>
      </c>
      <c r="C155" s="57">
        <f t="shared" si="35"/>
        <v>5.3339189966071752</v>
      </c>
      <c r="D155" s="39">
        <f t="shared" ca="1" si="30"/>
        <v>1.0327716368826392E-2</v>
      </c>
      <c r="E155" s="70">
        <f t="shared" ca="1" si="31"/>
        <v>1.0327716368826392E-2</v>
      </c>
      <c r="F155" s="67">
        <f t="shared" si="32"/>
        <v>5.3339189966071752</v>
      </c>
      <c r="G155" s="68">
        <f t="shared" si="33"/>
        <v>5.6006149464375339</v>
      </c>
      <c r="H155" s="68">
        <f t="shared" si="34"/>
        <v>5.0672230467768165</v>
      </c>
      <c r="I155" s="69">
        <f t="shared" si="28"/>
        <v>19.030485952562056</v>
      </c>
      <c r="J155" s="55">
        <f t="shared" ca="1" si="22"/>
        <v>6.5583054509368612E-3</v>
      </c>
      <c r="K155" s="61">
        <f t="shared" ca="1" si="23"/>
        <v>5.9901868626431503</v>
      </c>
      <c r="L155" s="61">
        <f t="shared" ca="1" si="24"/>
        <v>-5.9978924609728805</v>
      </c>
      <c r="M155" s="71">
        <f t="shared" ca="1" si="25"/>
        <v>5.3339189854341056</v>
      </c>
      <c r="N155" s="64">
        <f t="shared" ca="1" si="26"/>
        <v>5.9985354442512007</v>
      </c>
      <c r="O155" s="65">
        <f t="shared" ca="1" si="27"/>
        <v>-5.989543879364831</v>
      </c>
      <c r="P155" s="62">
        <f t="shared" ca="1" si="29"/>
        <v>-0.27986626291339256</v>
      </c>
      <c r="W155" s="45">
        <f t="shared" si="36"/>
        <v>0</v>
      </c>
      <c r="X155" s="48">
        <f t="shared" si="38"/>
        <v>0</v>
      </c>
      <c r="Y155" s="48">
        <f t="shared" si="39"/>
        <v>0</v>
      </c>
      <c r="Z155" s="51">
        <f t="shared" si="37"/>
        <v>0</v>
      </c>
      <c r="AA155" s="49">
        <f>COUNTIF($W$14:W155,"="&amp;1)</f>
        <v>52</v>
      </c>
      <c r="AB155" s="50" t="str">
        <f t="shared" si="40"/>
        <v>Yes</v>
      </c>
    </row>
    <row r="156" spans="1:28" ht="15.6" thickTop="1" thickBot="1" x14ac:dyDescent="0.35">
      <c r="A156" s="42">
        <v>145</v>
      </c>
      <c r="B156" s="52">
        <f>'[1]Mixed Norm. Gen. Proc.'!AA153</f>
        <v>8.5813416558218697E-2</v>
      </c>
      <c r="C156" s="57">
        <f t="shared" si="35"/>
        <v>5.7916408093508229</v>
      </c>
      <c r="D156" s="39">
        <f t="shared" ca="1" si="30"/>
        <v>-1.2935651307588753E-3</v>
      </c>
      <c r="E156" s="70">
        <f t="shared" ca="1" si="31"/>
        <v>5.0000000000000001E-3</v>
      </c>
      <c r="F156" s="67">
        <f t="shared" si="32"/>
        <v>5.7916408093508229</v>
      </c>
      <c r="G156" s="68">
        <f t="shared" si="33"/>
        <v>6.0812228498183645</v>
      </c>
      <c r="H156" s="68">
        <f t="shared" si="34"/>
        <v>5.5020587688832814</v>
      </c>
      <c r="I156" s="69">
        <f t="shared" si="28"/>
        <v>19.089373649523381</v>
      </c>
      <c r="J156" s="55">
        <f t="shared" ca="1" si="22"/>
        <v>6.6121207677936941E-3</v>
      </c>
      <c r="K156" s="61">
        <f t="shared" ca="1" si="23"/>
        <v>6.0087484049242015</v>
      </c>
      <c r="L156" s="61">
        <f t="shared" ca="1" si="24"/>
        <v>-6.0164266809396869</v>
      </c>
      <c r="M156" s="71">
        <f t="shared" ca="1" si="25"/>
        <v>5.7916407985292855</v>
      </c>
      <c r="N156" s="64">
        <f t="shared" ca="1" si="26"/>
        <v>6.0170712324790889</v>
      </c>
      <c r="O156" s="65">
        <f t="shared" ca="1" si="27"/>
        <v>-6.0081038533847986</v>
      </c>
      <c r="P156" s="62">
        <f t="shared" ca="1" si="29"/>
        <v>-0.3039997345640888</v>
      </c>
      <c r="W156" s="45">
        <f t="shared" si="36"/>
        <v>0</v>
      </c>
      <c r="X156" s="48">
        <f t="shared" si="38"/>
        <v>0</v>
      </c>
      <c r="Y156" s="48">
        <f t="shared" si="39"/>
        <v>-1</v>
      </c>
      <c r="Z156" s="51">
        <f t="shared" si="37"/>
        <v>-1</v>
      </c>
      <c r="AA156" s="49">
        <f>COUNTIF($W$14:W156,"="&amp;1)</f>
        <v>52</v>
      </c>
      <c r="AB156" s="50" t="str">
        <f t="shared" si="40"/>
        <v>Yes</v>
      </c>
    </row>
    <row r="157" spans="1:28" ht="15.6" thickTop="1" thickBot="1" x14ac:dyDescent="0.35">
      <c r="A157" s="42">
        <v>146</v>
      </c>
      <c r="B157" s="52">
        <f>'[1]Mixed Norm. Gen. Proc.'!AA154</f>
        <v>-5.1552065791604373E-2</v>
      </c>
      <c r="C157" s="57">
        <f t="shared" si="35"/>
        <v>5.4930697613058284</v>
      </c>
      <c r="D157" s="39">
        <f t="shared" ca="1" si="30"/>
        <v>5.3764063815890271E-3</v>
      </c>
      <c r="E157" s="70">
        <f t="shared" ca="1" si="31"/>
        <v>5.3764063815890271E-3</v>
      </c>
      <c r="F157" s="67">
        <f t="shared" si="32"/>
        <v>5.4930697613058284</v>
      </c>
      <c r="G157" s="68">
        <f t="shared" si="33"/>
        <v>5.7677232493711204</v>
      </c>
      <c r="H157" s="68">
        <f t="shared" si="34"/>
        <v>5.2184162732405364</v>
      </c>
      <c r="I157" s="69">
        <f t="shared" si="28"/>
        <v>19.142507705079503</v>
      </c>
      <c r="J157" s="55">
        <f t="shared" ca="1" si="22"/>
        <v>6.5808163821780173E-3</v>
      </c>
      <c r="K157" s="61">
        <f t="shared" ca="1" si="23"/>
        <v>6.0254936855183336</v>
      </c>
      <c r="L157" s="61">
        <f t="shared" ca="1" si="24"/>
        <v>-6.0331527091907429</v>
      </c>
      <c r="M157" s="71">
        <f t="shared" ca="1" si="25"/>
        <v>5.4930697520504239</v>
      </c>
      <c r="N157" s="64">
        <f t="shared" ca="1" si="26"/>
        <v>6.0337934113151608</v>
      </c>
      <c r="O157" s="65">
        <f t="shared" ca="1" si="27"/>
        <v>-6.0248529833939157</v>
      </c>
      <c r="P157" s="62">
        <f t="shared" ca="1" si="29"/>
        <v>-0.28826326463805252</v>
      </c>
      <c r="W157" s="45">
        <f t="shared" si="36"/>
        <v>1</v>
      </c>
      <c r="X157" s="48">
        <f t="shared" si="38"/>
        <v>1</v>
      </c>
      <c r="Y157" s="48">
        <f t="shared" si="39"/>
        <v>0</v>
      </c>
      <c r="Z157" s="51">
        <f t="shared" si="37"/>
        <v>1</v>
      </c>
      <c r="AA157" s="49">
        <f>COUNTIF($W$14:W157,"="&amp;1)</f>
        <v>53</v>
      </c>
      <c r="AB157" s="50" t="str">
        <f t="shared" si="40"/>
        <v>Yes</v>
      </c>
    </row>
    <row r="158" spans="1:28" ht="15.6" thickTop="1" thickBot="1" x14ac:dyDescent="0.35">
      <c r="A158" s="42">
        <v>147</v>
      </c>
      <c r="B158" s="52">
        <f>'[1]Mixed Norm. Gen. Proc.'!AA155</f>
        <v>1.7457257558981809E-2</v>
      </c>
      <c r="C158" s="57">
        <f t="shared" si="35"/>
        <v>5.588963694918399</v>
      </c>
      <c r="D158" s="39">
        <f t="shared" ca="1" si="30"/>
        <v>-1.1493283763046494E-2</v>
      </c>
      <c r="E158" s="70">
        <f t="shared" ca="1" si="31"/>
        <v>5.0000000000000001E-3</v>
      </c>
      <c r="F158" s="67">
        <f t="shared" si="32"/>
        <v>5.588963694918399</v>
      </c>
      <c r="G158" s="68">
        <f t="shared" si="33"/>
        <v>5.8684118796643192</v>
      </c>
      <c r="H158" s="68">
        <f t="shared" si="34"/>
        <v>5.3095155101724787</v>
      </c>
      <c r="I158" s="69">
        <f t="shared" si="28"/>
        <v>19.178899188956997</v>
      </c>
      <c r="J158" s="55">
        <f t="shared" ca="1" si="22"/>
        <v>6.5846184668405328E-3</v>
      </c>
      <c r="K158" s="61">
        <f t="shared" ca="1" si="23"/>
        <v>6.0369633168246395</v>
      </c>
      <c r="L158" s="61">
        <f t="shared" ca="1" si="24"/>
        <v>-6.0446075579274066</v>
      </c>
      <c r="M158" s="71">
        <f t="shared" ca="1" si="25"/>
        <v>5.5889636861466929</v>
      </c>
      <c r="N158" s="64">
        <f t="shared" ca="1" si="26"/>
        <v>6.0452472940983339</v>
      </c>
      <c r="O158" s="65">
        <f t="shared" ca="1" si="27"/>
        <v>-6.0363235806537121</v>
      </c>
      <c r="P158" s="62">
        <f t="shared" ca="1" si="29"/>
        <v>-0.29330354063087505</v>
      </c>
      <c r="W158" s="45">
        <f t="shared" si="36"/>
        <v>0</v>
      </c>
      <c r="X158" s="48">
        <f t="shared" si="38"/>
        <v>0</v>
      </c>
      <c r="Y158" s="48">
        <f t="shared" si="39"/>
        <v>0</v>
      </c>
      <c r="Z158" s="51">
        <f t="shared" si="37"/>
        <v>0</v>
      </c>
      <c r="AA158" s="49">
        <f>COUNTIF($W$14:W158,"="&amp;1)</f>
        <v>53</v>
      </c>
      <c r="AB158" s="50" t="str">
        <f t="shared" si="40"/>
        <v>Yes</v>
      </c>
    </row>
    <row r="159" spans="1:28" ht="15.6" thickTop="1" thickBot="1" x14ac:dyDescent="0.35">
      <c r="A159" s="42">
        <v>148</v>
      </c>
      <c r="B159" s="52">
        <f>'[1]Mixed Norm. Gen. Proc.'!AA156</f>
        <v>0.21802903415401326</v>
      </c>
      <c r="C159" s="57">
        <f t="shared" si="35"/>
        <v>6.8075200512433023</v>
      </c>
      <c r="D159" s="39">
        <f t="shared" ca="1" si="30"/>
        <v>1.4276389715977241E-4</v>
      </c>
      <c r="E159" s="70">
        <f t="shared" ca="1" si="31"/>
        <v>5.0000000000000001E-3</v>
      </c>
      <c r="F159" s="67">
        <f t="shared" si="32"/>
        <v>6.8075200512433023</v>
      </c>
      <c r="G159" s="68">
        <f t="shared" si="33"/>
        <v>7.1478960538054679</v>
      </c>
      <c r="H159" s="68">
        <f t="shared" si="34"/>
        <v>6.4671440486811367</v>
      </c>
      <c r="I159" s="69">
        <f t="shared" si="28"/>
        <v>19.23306218983317</v>
      </c>
      <c r="J159" s="55">
        <f t="shared" ca="1" si="22"/>
        <v>6.5846184668405328E-3</v>
      </c>
      <c r="K159" s="61">
        <f t="shared" ca="1" si="23"/>
        <v>6.0540338221878605</v>
      </c>
      <c r="L159" s="61">
        <f t="shared" ca="1" si="24"/>
        <v>-6.0616565360354526</v>
      </c>
      <c r="M159" s="71">
        <f t="shared" ca="1" si="25"/>
        <v>6.8075200416325545</v>
      </c>
      <c r="N159" s="64">
        <f t="shared" ca="1" si="26"/>
        <v>6.06229447061959</v>
      </c>
      <c r="O159" s="65">
        <f t="shared" ca="1" si="27"/>
        <v>-6.053395887603723</v>
      </c>
      <c r="P159" s="62">
        <f t="shared" ca="1" si="29"/>
        <v>-0.35725222836033765</v>
      </c>
      <c r="W159" s="45">
        <f t="shared" si="36"/>
        <v>0</v>
      </c>
      <c r="X159" s="48">
        <f t="shared" si="38"/>
        <v>0</v>
      </c>
      <c r="Y159" s="48">
        <f t="shared" si="39"/>
        <v>-1</v>
      </c>
      <c r="Z159" s="51">
        <f t="shared" si="37"/>
        <v>-1</v>
      </c>
      <c r="AA159" s="49">
        <f>COUNTIF($W$14:W159,"="&amp;1)</f>
        <v>53</v>
      </c>
      <c r="AB159" s="50" t="str">
        <f t="shared" si="40"/>
        <v>Yes</v>
      </c>
    </row>
    <row r="160" spans="1:28" ht="15.6" thickTop="1" thickBot="1" x14ac:dyDescent="0.35">
      <c r="A160" s="42">
        <v>149</v>
      </c>
      <c r="B160" s="52">
        <f>'[1]Mixed Norm. Gen. Proc.'!AA157</f>
        <v>-8.6797378849600315E-2</v>
      </c>
      <c r="C160" s="57">
        <f t="shared" si="35"/>
        <v>6.2166451543292869</v>
      </c>
      <c r="D160" s="39">
        <f t="shared" ca="1" si="30"/>
        <v>-4.6898930273459576E-3</v>
      </c>
      <c r="E160" s="70">
        <f t="shared" ca="1" si="31"/>
        <v>5.0000000000000001E-3</v>
      </c>
      <c r="F160" s="67">
        <f t="shared" si="32"/>
        <v>6.2166451543292869</v>
      </c>
      <c r="G160" s="68">
        <f t="shared" si="33"/>
        <v>6.5274774120457515</v>
      </c>
      <c r="H160" s="68">
        <f t="shared" si="34"/>
        <v>5.9058128966128223</v>
      </c>
      <c r="I160" s="69">
        <f t="shared" si="28"/>
        <v>19.302485605376035</v>
      </c>
      <c r="J160" s="55">
        <f t="shared" ca="1" si="22"/>
        <v>6.5846184668405328E-3</v>
      </c>
      <c r="K160" s="61">
        <f t="shared" ca="1" si="23"/>
        <v>6.075913850691558</v>
      </c>
      <c r="L160" s="61">
        <f t="shared" ca="1" si="24"/>
        <v>-6.0835091486486874</v>
      </c>
      <c r="M160" s="71">
        <f t="shared" ca="1" si="25"/>
        <v>6.2166451466697392</v>
      </c>
      <c r="N160" s="64">
        <f t="shared" ca="1" si="26"/>
        <v>6.0841447888341333</v>
      </c>
      <c r="O160" s="65">
        <f t="shared" ca="1" si="27"/>
        <v>-6.0752782105061121</v>
      </c>
      <c r="P160" s="62">
        <f t="shared" ca="1" si="29"/>
        <v>-0.32624367140433996</v>
      </c>
      <c r="W160" s="45">
        <f t="shared" si="36"/>
        <v>0</v>
      </c>
      <c r="X160" s="48">
        <f t="shared" si="38"/>
        <v>0</v>
      </c>
      <c r="Y160" s="48">
        <f t="shared" si="39"/>
        <v>0</v>
      </c>
      <c r="Z160" s="51">
        <f t="shared" si="37"/>
        <v>0</v>
      </c>
      <c r="AA160" s="49">
        <f>COUNTIF($W$14:W160,"="&amp;1)</f>
        <v>53</v>
      </c>
      <c r="AB160" s="50" t="str">
        <f t="shared" si="40"/>
        <v>Yes</v>
      </c>
    </row>
    <row r="161" spans="1:28" ht="15.6" thickTop="1" thickBot="1" x14ac:dyDescent="0.35">
      <c r="A161" s="42">
        <v>150</v>
      </c>
      <c r="B161" s="52">
        <f>'[1]Mixed Norm. Gen. Proc.'!AA158</f>
        <v>-0.2214949553844327</v>
      </c>
      <c r="C161" s="57">
        <f t="shared" si="35"/>
        <v>4.8396896132302718</v>
      </c>
      <c r="D161" s="39">
        <f t="shared" ca="1" si="30"/>
        <v>7.635106262291671E-3</v>
      </c>
      <c r="E161" s="70">
        <f t="shared" ca="1" si="31"/>
        <v>7.635106262291671E-3</v>
      </c>
      <c r="F161" s="67">
        <f t="shared" si="32"/>
        <v>4.8396896132302718</v>
      </c>
      <c r="G161" s="68">
        <f t="shared" si="33"/>
        <v>5.0816740938917855</v>
      </c>
      <c r="H161" s="68">
        <f t="shared" si="34"/>
        <v>4.5977051325687581</v>
      </c>
      <c r="I161" s="69">
        <f t="shared" si="28"/>
        <v>19.389048422035728</v>
      </c>
      <c r="J161" s="55">
        <f t="shared" ca="1" si="22"/>
        <v>6.5846184668405328E-3</v>
      </c>
      <c r="K161" s="61">
        <f t="shared" ca="1" si="23"/>
        <v>6.1031955298598684</v>
      </c>
      <c r="L161" s="61">
        <f t="shared" ca="1" si="24"/>
        <v>-6.1107569184486676</v>
      </c>
      <c r="M161" s="71">
        <f t="shared" ca="1" si="25"/>
        <v>4.8396896082014829</v>
      </c>
      <c r="N161" s="64">
        <f t="shared" ca="1" si="26"/>
        <v>6.1113897208050645</v>
      </c>
      <c r="O161" s="65">
        <f t="shared" ca="1" si="27"/>
        <v>-6.1025627275034724</v>
      </c>
      <c r="P161" s="62">
        <f t="shared" ca="1" si="29"/>
        <v>-0.25398234400722064</v>
      </c>
      <c r="W161" s="45">
        <f t="shared" si="36"/>
        <v>1</v>
      </c>
      <c r="X161" s="48">
        <f t="shared" si="38"/>
        <v>1</v>
      </c>
      <c r="Y161" s="48">
        <f t="shared" si="39"/>
        <v>0</v>
      </c>
      <c r="Z161" s="51">
        <f t="shared" si="37"/>
        <v>1</v>
      </c>
      <c r="AA161" s="49">
        <f>COUNTIF($W$14:W161,"="&amp;1)</f>
        <v>54</v>
      </c>
      <c r="AB161" s="50" t="str">
        <f t="shared" si="40"/>
        <v>Yes</v>
      </c>
    </row>
    <row r="162" spans="1:28" ht="15.6" thickTop="1" thickBot="1" x14ac:dyDescent="0.35">
      <c r="A162" s="42">
        <v>151</v>
      </c>
      <c r="B162" s="52">
        <f>'[1]Mixed Norm. Gen. Proc.'!AA159</f>
        <v>-0.13560583448916533</v>
      </c>
      <c r="C162" s="57">
        <f t="shared" si="35"/>
        <v>4.1833994645596349</v>
      </c>
      <c r="D162" s="39">
        <f t="shared" ca="1" si="30"/>
        <v>-2.8013166376658284E-3</v>
      </c>
      <c r="E162" s="70">
        <f t="shared" ca="1" si="31"/>
        <v>5.0000000000000001E-3</v>
      </c>
      <c r="F162" s="67">
        <f t="shared" si="32"/>
        <v>4.1833994645596349</v>
      </c>
      <c r="G162" s="68">
        <f t="shared" si="33"/>
        <v>4.3925694377876168</v>
      </c>
      <c r="H162" s="68">
        <f t="shared" si="34"/>
        <v>3.9742294913316529</v>
      </c>
      <c r="I162" s="69">
        <f t="shared" si="28"/>
        <v>19.504057635966696</v>
      </c>
      <c r="J162" s="55">
        <f t="shared" ca="1" si="22"/>
        <v>6.6112357018131762E-3</v>
      </c>
      <c r="K162" s="61">
        <f t="shared" ca="1" si="23"/>
        <v>6.1394431805368521</v>
      </c>
      <c r="L162" s="61">
        <f t="shared" ca="1" si="24"/>
        <v>-6.1469582626627259</v>
      </c>
      <c r="M162" s="71">
        <f t="shared" ca="1" si="25"/>
        <v>4.183399461097328</v>
      </c>
      <c r="N162" s="64">
        <f t="shared" ca="1" si="26"/>
        <v>6.1475890529486943</v>
      </c>
      <c r="O162" s="65">
        <f t="shared" ca="1" si="27"/>
        <v>-6.1388123902508838</v>
      </c>
      <c r="P162" s="62">
        <f t="shared" ca="1" si="29"/>
        <v>-0.21958272396380663</v>
      </c>
      <c r="W162" s="45">
        <f t="shared" si="36"/>
        <v>0</v>
      </c>
      <c r="X162" s="48">
        <f t="shared" si="38"/>
        <v>0</v>
      </c>
      <c r="Y162" s="48">
        <f t="shared" si="39"/>
        <v>-1</v>
      </c>
      <c r="Z162" s="51">
        <f t="shared" si="37"/>
        <v>-1</v>
      </c>
      <c r="AA162" s="49">
        <f>COUNTIF($W$14:W162,"="&amp;1)</f>
        <v>54</v>
      </c>
      <c r="AB162" s="50" t="str">
        <f t="shared" si="40"/>
        <v>Yes</v>
      </c>
    </row>
    <row r="163" spans="1:28" ht="15.6" thickTop="1" thickBot="1" x14ac:dyDescent="0.35">
      <c r="A163" s="42">
        <v>152</v>
      </c>
      <c r="B163" s="52">
        <f>'[1]Mixed Norm. Gen. Proc.'!AA160</f>
        <v>0.1531610342956779</v>
      </c>
      <c r="C163" s="57">
        <f t="shared" si="35"/>
        <v>4.8241332534235735</v>
      </c>
      <c r="D163" s="39">
        <f t="shared" ca="1" si="30"/>
        <v>5.1217535531169704E-3</v>
      </c>
      <c r="E163" s="70">
        <f t="shared" ca="1" si="31"/>
        <v>5.1217535531169704E-3</v>
      </c>
      <c r="F163" s="67">
        <f t="shared" si="32"/>
        <v>4.8241332534235735</v>
      </c>
      <c r="G163" s="68">
        <f t="shared" si="33"/>
        <v>5.0653399160947528</v>
      </c>
      <c r="H163" s="68">
        <f t="shared" si="34"/>
        <v>4.5829265907523942</v>
      </c>
      <c r="I163" s="69">
        <f t="shared" si="28"/>
        <v>19.622520415263462</v>
      </c>
      <c r="J163" s="55">
        <f t="shared" ca="1" si="22"/>
        <v>6.6112357018131762E-3</v>
      </c>
      <c r="K163" s="61">
        <f t="shared" ca="1" si="23"/>
        <v>6.1767781334132366</v>
      </c>
      <c r="L163" s="61">
        <f t="shared" ca="1" si="24"/>
        <v>-6.1842478463665254</v>
      </c>
      <c r="M163" s="71">
        <f t="shared" ca="1" si="25"/>
        <v>4.824133250269302</v>
      </c>
      <c r="N163" s="64">
        <f t="shared" ca="1" si="26"/>
        <v>6.1848748285193462</v>
      </c>
      <c r="O163" s="65">
        <f t="shared" ca="1" si="27"/>
        <v>-6.1761511512604157</v>
      </c>
      <c r="P163" s="62">
        <f t="shared" ca="1" si="29"/>
        <v>-0.25321424111997182</v>
      </c>
      <c r="W163" s="45">
        <f t="shared" si="36"/>
        <v>0</v>
      </c>
      <c r="X163" s="48">
        <f t="shared" si="38"/>
        <v>0</v>
      </c>
      <c r="Y163" s="48">
        <f t="shared" si="39"/>
        <v>-1</v>
      </c>
      <c r="Z163" s="51">
        <f t="shared" si="37"/>
        <v>-1</v>
      </c>
      <c r="AA163" s="49">
        <f>COUNTIF($W$14:W163,"="&amp;1)</f>
        <v>54</v>
      </c>
      <c r="AB163" s="50" t="str">
        <f t="shared" si="40"/>
        <v>Yes</v>
      </c>
    </row>
    <row r="164" spans="1:28" ht="15.6" thickTop="1" thickBot="1" x14ac:dyDescent="0.35">
      <c r="A164" s="42">
        <v>153</v>
      </c>
      <c r="B164" s="52">
        <f>'[1]Mixed Norm. Gen. Proc.'!AA161</f>
        <v>5.3871371363947235E-2</v>
      </c>
      <c r="C164" s="57">
        <f t="shared" si="35"/>
        <v>5.0840159274279211</v>
      </c>
      <c r="D164" s="39">
        <f t="shared" ca="1" si="30"/>
        <v>1.6864036190369328E-3</v>
      </c>
      <c r="E164" s="70">
        <f t="shared" ca="1" si="31"/>
        <v>5.0000000000000001E-3</v>
      </c>
      <c r="F164" s="67">
        <f t="shared" si="32"/>
        <v>5.0840159274279211</v>
      </c>
      <c r="G164" s="68">
        <f t="shared" si="33"/>
        <v>5.3382167237993174</v>
      </c>
      <c r="H164" s="68">
        <f t="shared" si="34"/>
        <v>4.8298151310565247</v>
      </c>
      <c r="I164" s="69">
        <f t="shared" si="28"/>
        <v>19.735581592311497</v>
      </c>
      <c r="J164" s="55">
        <f t="shared" ca="1" si="22"/>
        <v>6.5749377922222308E-3</v>
      </c>
      <c r="K164" s="61">
        <f t="shared" ca="1" si="23"/>
        <v>6.2124092945609712</v>
      </c>
      <c r="L164" s="61">
        <f t="shared" ca="1" si="24"/>
        <v>-6.219838532220062</v>
      </c>
      <c r="M164" s="71">
        <f t="shared" ca="1" si="25"/>
        <v>5.0840159247766792</v>
      </c>
      <c r="N164" s="64">
        <f t="shared" ca="1" si="26"/>
        <v>6.220459605329502</v>
      </c>
      <c r="O164" s="65">
        <f t="shared" ca="1" si="27"/>
        <v>-6.2117882214515312</v>
      </c>
      <c r="P164" s="62">
        <f t="shared" ca="1" si="29"/>
        <v>-0.2667858530139009</v>
      </c>
      <c r="W164" s="45">
        <f t="shared" si="36"/>
        <v>0</v>
      </c>
      <c r="X164" s="48">
        <f t="shared" si="38"/>
        <v>0</v>
      </c>
      <c r="Y164" s="48">
        <f t="shared" si="39"/>
        <v>-1</v>
      </c>
      <c r="Z164" s="51">
        <f t="shared" si="37"/>
        <v>-1</v>
      </c>
      <c r="AA164" s="49">
        <f>COUNTIF($W$14:W164,"="&amp;1)</f>
        <v>54</v>
      </c>
      <c r="AB164" s="50" t="str">
        <f t="shared" si="40"/>
        <v>Yes</v>
      </c>
    </row>
    <row r="165" spans="1:28" ht="15.6" thickTop="1" thickBot="1" x14ac:dyDescent="0.35">
      <c r="A165" s="42">
        <v>154</v>
      </c>
      <c r="B165" s="52">
        <f>'[1]Mixed Norm. Gen. Proc.'!AA162</f>
        <v>5.8141146048639222E-2</v>
      </c>
      <c r="C165" s="57">
        <f t="shared" si="35"/>
        <v>5.3796064399781161</v>
      </c>
      <c r="D165" s="39">
        <f t="shared" ca="1" si="30"/>
        <v>-8.0930073256192097E-3</v>
      </c>
      <c r="E165" s="70">
        <f t="shared" ca="1" si="31"/>
        <v>5.0000000000000001E-3</v>
      </c>
      <c r="F165" s="67">
        <f t="shared" si="32"/>
        <v>5.3796064399781161</v>
      </c>
      <c r="G165" s="68">
        <f t="shared" si="33"/>
        <v>5.6485867619770218</v>
      </c>
      <c r="H165" s="68">
        <f t="shared" si="34"/>
        <v>5.1106261179792103</v>
      </c>
      <c r="I165" s="69">
        <f t="shared" si="28"/>
        <v>19.845292005424536</v>
      </c>
      <c r="J165" s="55">
        <f t="shared" ca="1" si="22"/>
        <v>6.5749377922222308E-3</v>
      </c>
      <c r="K165" s="61">
        <f t="shared" ca="1" si="23"/>
        <v>6.2469853620925901</v>
      </c>
      <c r="L165" s="61">
        <f t="shared" ca="1" si="24"/>
        <v>-6.2543735288149342</v>
      </c>
      <c r="M165" s="71">
        <f t="shared" ca="1" si="25"/>
        <v>5.3796064377282873</v>
      </c>
      <c r="N165" s="64">
        <f t="shared" ca="1" si="26"/>
        <v>6.2549911684557502</v>
      </c>
      <c r="O165" s="65">
        <f t="shared" ca="1" si="27"/>
        <v>-6.2463677224517733</v>
      </c>
      <c r="P165" s="62">
        <f t="shared" ca="1" si="29"/>
        <v>-0.28229708828446221</v>
      </c>
      <c r="W165" s="45">
        <f t="shared" si="36"/>
        <v>1</v>
      </c>
      <c r="X165" s="48">
        <f t="shared" si="38"/>
        <v>1</v>
      </c>
      <c r="Y165" s="48">
        <f t="shared" si="39"/>
        <v>0</v>
      </c>
      <c r="Z165" s="51">
        <f t="shared" si="37"/>
        <v>1</v>
      </c>
      <c r="AA165" s="49">
        <f>COUNTIF($W$14:W165,"="&amp;1)</f>
        <v>55</v>
      </c>
      <c r="AB165" s="50" t="str">
        <f t="shared" si="40"/>
        <v>Yes</v>
      </c>
    </row>
    <row r="166" spans="1:28" ht="15.6" thickTop="1" thickBot="1" x14ac:dyDescent="0.35">
      <c r="A166" s="42">
        <v>155</v>
      </c>
      <c r="B166" s="52">
        <f>'[1]Mixed Norm. Gen. Proc.'!AA163</f>
        <v>-0.15455542333463509</v>
      </c>
      <c r="C166" s="57">
        <f t="shared" si="35"/>
        <v>4.548159089273569</v>
      </c>
      <c r="D166" s="39">
        <f t="shared" ca="1" si="30"/>
        <v>4.1683059797347722E-3</v>
      </c>
      <c r="E166" s="70">
        <f t="shared" ca="1" si="31"/>
        <v>5.0000000000000001E-3</v>
      </c>
      <c r="F166" s="67">
        <f t="shared" si="32"/>
        <v>4.548159089273569</v>
      </c>
      <c r="G166" s="68">
        <f t="shared" si="33"/>
        <v>4.7755670437372473</v>
      </c>
      <c r="H166" s="68">
        <f t="shared" si="34"/>
        <v>4.3207511348098908</v>
      </c>
      <c r="I166" s="69">
        <f t="shared" si="28"/>
        <v>19.941806980936626</v>
      </c>
      <c r="J166" s="55">
        <f t="shared" ca="1" si="22"/>
        <v>6.5586040639641924E-3</v>
      </c>
      <c r="K166" s="61">
        <f t="shared" ca="1" si="23"/>
        <v>6.2774020847471483</v>
      </c>
      <c r="L166" s="61">
        <f t="shared" ca="1" si="24"/>
        <v>-6.284755525921919</v>
      </c>
      <c r="M166" s="71">
        <f t="shared" ca="1" si="25"/>
        <v>4.5481590877086173</v>
      </c>
      <c r="N166" s="64">
        <f t="shared" ca="1" si="26"/>
        <v>6.2853691443605362</v>
      </c>
      <c r="O166" s="65">
        <f t="shared" ca="1" si="27"/>
        <v>-6.2767884663085303</v>
      </c>
      <c r="P166" s="62">
        <f t="shared" ca="1" si="29"/>
        <v>-0.2386386096527362</v>
      </c>
      <c r="W166" s="45">
        <f t="shared" si="36"/>
        <v>0</v>
      </c>
      <c r="X166" s="48">
        <f t="shared" si="38"/>
        <v>0</v>
      </c>
      <c r="Y166" s="48">
        <f t="shared" si="39"/>
        <v>0</v>
      </c>
      <c r="Z166" s="51">
        <f t="shared" si="37"/>
        <v>0</v>
      </c>
      <c r="AA166" s="49">
        <f>COUNTIF($W$14:W166,"="&amp;1)</f>
        <v>55</v>
      </c>
      <c r="AB166" s="50" t="str">
        <f t="shared" si="40"/>
        <v>Yes</v>
      </c>
    </row>
    <row r="167" spans="1:28" ht="15.6" thickTop="1" thickBot="1" x14ac:dyDescent="0.35">
      <c r="A167" s="42">
        <v>156</v>
      </c>
      <c r="B167" s="52">
        <f>'[1]Mixed Norm. Gen. Proc.'!AA164</f>
        <v>0.11511684812003281</v>
      </c>
      <c r="C167" s="57">
        <f t="shared" si="35"/>
        <v>5.0717288283792215</v>
      </c>
      <c r="D167" s="39">
        <f t="shared" ca="1" si="30"/>
        <v>-6.4067203238633566E-3</v>
      </c>
      <c r="E167" s="70">
        <f t="shared" ca="1" si="31"/>
        <v>5.0000000000000001E-3</v>
      </c>
      <c r="F167" s="67">
        <f t="shared" si="32"/>
        <v>5.0717288283792215</v>
      </c>
      <c r="G167" s="68">
        <f t="shared" si="33"/>
        <v>5.3253152697981827</v>
      </c>
      <c r="H167" s="68">
        <f t="shared" si="34"/>
        <v>4.8181423869602602</v>
      </c>
      <c r="I167" s="69">
        <f t="shared" si="28"/>
        <v>20.054158088260891</v>
      </c>
      <c r="J167" s="55">
        <f t="shared" ca="1" si="22"/>
        <v>6.5586040639641924E-3</v>
      </c>
      <c r="K167" s="61">
        <f t="shared" ca="1" si="23"/>
        <v>6.3128099557099571</v>
      </c>
      <c r="L167" s="61">
        <f t="shared" ca="1" si="24"/>
        <v>-6.3201222000788091</v>
      </c>
      <c r="M167" s="71">
        <f t="shared" ca="1" si="25"/>
        <v>5.0717288269902649</v>
      </c>
      <c r="N167" s="64">
        <f t="shared" ca="1" si="26"/>
        <v>6.3207323807909086</v>
      </c>
      <c r="O167" s="65">
        <f t="shared" ca="1" si="27"/>
        <v>-6.3121997749978576</v>
      </c>
      <c r="P167" s="62">
        <f t="shared" ca="1" si="29"/>
        <v>-0.26610993425286456</v>
      </c>
      <c r="W167" s="45">
        <f t="shared" si="36"/>
        <v>0</v>
      </c>
      <c r="X167" s="48">
        <f t="shared" si="38"/>
        <v>0</v>
      </c>
      <c r="Y167" s="48">
        <f t="shared" si="39"/>
        <v>0</v>
      </c>
      <c r="Z167" s="51">
        <f t="shared" si="37"/>
        <v>0</v>
      </c>
      <c r="AA167" s="49">
        <f>COUNTIF($W$14:W167,"="&amp;1)</f>
        <v>55</v>
      </c>
      <c r="AB167" s="50" t="str">
        <f t="shared" si="40"/>
        <v>Yes</v>
      </c>
    </row>
    <row r="168" spans="1:28" ht="15.6" thickTop="1" thickBot="1" x14ac:dyDescent="0.35">
      <c r="A168" s="42">
        <v>157</v>
      </c>
      <c r="B168" s="52">
        <f>'[1]Mixed Norm. Gen. Proc.'!AA165</f>
        <v>-0.21645789677766455</v>
      </c>
      <c r="C168" s="57">
        <f t="shared" si="35"/>
        <v>3.9739130731616061</v>
      </c>
      <c r="D168" s="39">
        <f t="shared" ca="1" si="30"/>
        <v>1.7762561816331512E-2</v>
      </c>
      <c r="E168" s="70">
        <f t="shared" ca="1" si="31"/>
        <v>1.7762561816331512E-2</v>
      </c>
      <c r="F168" s="67">
        <f t="shared" si="32"/>
        <v>3.9739130731616061</v>
      </c>
      <c r="G168" s="68">
        <f t="shared" si="33"/>
        <v>4.1726087268196865</v>
      </c>
      <c r="H168" s="68">
        <f t="shared" si="34"/>
        <v>3.7752174195035257</v>
      </c>
      <c r="I168" s="69">
        <f t="shared" si="28"/>
        <v>20.135894464481577</v>
      </c>
      <c r="J168" s="55">
        <f t="shared" ca="1" si="22"/>
        <v>6.5586040639641924E-3</v>
      </c>
      <c r="K168" s="61">
        <f t="shared" ca="1" si="23"/>
        <v>6.3385693354145394</v>
      </c>
      <c r="L168" s="61">
        <f t="shared" ca="1" si="24"/>
        <v>-6.3458518976474521</v>
      </c>
      <c r="M168" s="71">
        <f t="shared" ca="1" si="25"/>
        <v>3.9739130722405269</v>
      </c>
      <c r="N168" s="64">
        <f t="shared" ca="1" si="26"/>
        <v>6.3464596014911745</v>
      </c>
      <c r="O168" s="65">
        <f t="shared" ca="1" si="27"/>
        <v>-6.3379616315708169</v>
      </c>
      <c r="P168" s="62">
        <f t="shared" ca="1" si="29"/>
        <v>-0.20850833758090115</v>
      </c>
      <c r="W168" s="45">
        <f t="shared" si="36"/>
        <v>0</v>
      </c>
      <c r="X168" s="48">
        <f t="shared" si="38"/>
        <v>0</v>
      </c>
      <c r="Y168" s="48">
        <f t="shared" si="39"/>
        <v>-1</v>
      </c>
      <c r="Z168" s="51">
        <f t="shared" si="37"/>
        <v>-1</v>
      </c>
      <c r="AA168" s="49">
        <f>COUNTIF($W$14:W168,"="&amp;1)</f>
        <v>55</v>
      </c>
      <c r="AB168" s="50" t="str">
        <f t="shared" si="40"/>
        <v>Yes</v>
      </c>
    </row>
    <row r="169" spans="1:28" ht="15.6" thickTop="1" thickBot="1" x14ac:dyDescent="0.35">
      <c r="A169" s="42">
        <v>158</v>
      </c>
      <c r="B169" s="52">
        <f>'[1]Mixed Norm. Gen. Proc.'!AA166</f>
        <v>7.132611275962733E-2</v>
      </c>
      <c r="C169" s="57">
        <f t="shared" si="35"/>
        <v>4.257356845114888</v>
      </c>
      <c r="D169" s="39">
        <f t="shared" ca="1" si="30"/>
        <v>-1.253184514660999E-3</v>
      </c>
      <c r="E169" s="70">
        <f t="shared" ca="1" si="31"/>
        <v>5.0000000000000001E-3</v>
      </c>
      <c r="F169" s="67">
        <f t="shared" si="32"/>
        <v>4.257356845114888</v>
      </c>
      <c r="G169" s="68">
        <f t="shared" si="33"/>
        <v>4.4702246873706324</v>
      </c>
      <c r="H169" s="68">
        <f t="shared" si="34"/>
        <v>4.0444890028591436</v>
      </c>
      <c r="I169" s="69">
        <f t="shared" si="28"/>
        <v>20.199142061381973</v>
      </c>
      <c r="J169" s="55">
        <f t="shared" ca="1" si="22"/>
        <v>6.6875188297857227E-3</v>
      </c>
      <c r="K169" s="61">
        <f t="shared" ca="1" si="23"/>
        <v>6.358505877929975</v>
      </c>
      <c r="L169" s="61">
        <f t="shared" ca="1" si="24"/>
        <v>-6.365757596184614</v>
      </c>
      <c r="M169" s="71">
        <f t="shared" ca="1" si="25"/>
        <v>4.2573568442480276</v>
      </c>
      <c r="N169" s="64">
        <f t="shared" ca="1" si="26"/>
        <v>6.3663714379885654</v>
      </c>
      <c r="O169" s="65">
        <f t="shared" ca="1" si="27"/>
        <v>-6.3578920361260227</v>
      </c>
      <c r="P169" s="62">
        <f t="shared" ca="1" si="29"/>
        <v>-0.22358678623817951</v>
      </c>
      <c r="W169" s="45">
        <f t="shared" si="36"/>
        <v>1</v>
      </c>
      <c r="X169" s="48">
        <f t="shared" si="38"/>
        <v>0</v>
      </c>
      <c r="Y169" s="48">
        <f t="shared" si="39"/>
        <v>0</v>
      </c>
      <c r="Z169" s="51">
        <f t="shared" si="37"/>
        <v>0</v>
      </c>
      <c r="AA169" s="49">
        <f>COUNTIF($W$14:W169,"="&amp;1)</f>
        <v>56</v>
      </c>
      <c r="AB169" s="50" t="str">
        <f t="shared" si="40"/>
        <v>Yes</v>
      </c>
    </row>
    <row r="170" spans="1:28" ht="15.6" thickTop="1" thickBot="1" x14ac:dyDescent="0.35">
      <c r="A170" s="42">
        <v>159</v>
      </c>
      <c r="B170" s="52">
        <f>'[1]Mixed Norm. Gen. Proc.'!AA167</f>
        <v>-0.22443032457196221</v>
      </c>
      <c r="C170" s="57">
        <f t="shared" si="35"/>
        <v>3.3018768665470888</v>
      </c>
      <c r="D170" s="39">
        <f t="shared" ca="1" si="30"/>
        <v>1.781733871793742E-3</v>
      </c>
      <c r="E170" s="70">
        <f t="shared" ca="1" si="31"/>
        <v>5.0000000000000001E-3</v>
      </c>
      <c r="F170" s="67">
        <f t="shared" si="32"/>
        <v>3.3018768665470888</v>
      </c>
      <c r="G170" s="68">
        <f t="shared" si="33"/>
        <v>3.4669707098744436</v>
      </c>
      <c r="H170" s="68">
        <f t="shared" si="34"/>
        <v>3.136783023219734</v>
      </c>
      <c r="I170" s="69">
        <f t="shared" si="28"/>
        <v>20.273299309167641</v>
      </c>
      <c r="J170" s="55">
        <f t="shared" ca="1" si="22"/>
        <v>6.63262116568586E-3</v>
      </c>
      <c r="K170" s="61">
        <f t="shared" ca="1" si="23"/>
        <v>6.3818747726407246</v>
      </c>
      <c r="L170" s="61">
        <f t="shared" ca="1" si="24"/>
        <v>-6.3891033766057381</v>
      </c>
      <c r="M170" s="71">
        <f t="shared" ca="1" si="25"/>
        <v>3.3018768659697941</v>
      </c>
      <c r="N170" s="64">
        <f t="shared" ca="1" si="26"/>
        <v>6.3897115614432245</v>
      </c>
      <c r="O170" s="65">
        <f t="shared" ca="1" si="27"/>
        <v>-6.3812665878032382</v>
      </c>
      <c r="P170" s="62">
        <f t="shared" ca="1" si="29"/>
        <v>-0.17333897744707727</v>
      </c>
      <c r="W170" s="45">
        <f t="shared" si="36"/>
        <v>0</v>
      </c>
      <c r="X170" s="48">
        <f t="shared" si="38"/>
        <v>0</v>
      </c>
      <c r="Y170" s="48">
        <f t="shared" si="39"/>
        <v>-1</v>
      </c>
      <c r="Z170" s="51">
        <f t="shared" si="37"/>
        <v>-1</v>
      </c>
      <c r="AA170" s="49">
        <f>COUNTIF($W$14:W170,"="&amp;1)</f>
        <v>56</v>
      </c>
      <c r="AB170" s="50" t="str">
        <f t="shared" si="40"/>
        <v>Yes</v>
      </c>
    </row>
    <row r="171" spans="1:28" ht="15.6" thickTop="1" thickBot="1" x14ac:dyDescent="0.35">
      <c r="A171" s="42">
        <v>160</v>
      </c>
      <c r="B171" s="52">
        <f>'[1]Mixed Norm. Gen. Proc.'!AA168</f>
        <v>0.22776263521767112</v>
      </c>
      <c r="C171" s="57">
        <f t="shared" si="35"/>
        <v>4.0539210428361203</v>
      </c>
      <c r="D171" s="39">
        <f t="shared" ca="1" si="30"/>
        <v>1.9601097415480003E-3</v>
      </c>
      <c r="E171" s="70">
        <f t="shared" ca="1" si="31"/>
        <v>5.0000000000000001E-3</v>
      </c>
      <c r="F171" s="67">
        <f t="shared" si="32"/>
        <v>4.0539210428361203</v>
      </c>
      <c r="G171" s="68">
        <f t="shared" si="33"/>
        <v>4.2566170949779263</v>
      </c>
      <c r="H171" s="68">
        <f t="shared" si="34"/>
        <v>3.8512249906943139</v>
      </c>
      <c r="I171" s="69">
        <f t="shared" si="28"/>
        <v>20.376700383635086</v>
      </c>
      <c r="J171" s="55">
        <f t="shared" ca="1" si="22"/>
        <v>6.6326211656858617E-3</v>
      </c>
      <c r="K171" s="61">
        <f t="shared" ca="1" si="23"/>
        <v>6.4144613905119963</v>
      </c>
      <c r="L171" s="61">
        <f t="shared" ca="1" si="24"/>
        <v>-6.4216533131005926</v>
      </c>
      <c r="M171" s="71">
        <f t="shared" ca="1" si="25"/>
        <v>4.0539210422635206</v>
      </c>
      <c r="N171" s="64">
        <f t="shared" ca="1" si="26"/>
        <v>6.4222584117187962</v>
      </c>
      <c r="O171" s="65">
        <f t="shared" ca="1" si="27"/>
        <v>-6.4138562918937936</v>
      </c>
      <c r="P171" s="62">
        <f t="shared" ca="1" si="29"/>
        <v>-0.21281911974291789</v>
      </c>
      <c r="W171" s="45">
        <f t="shared" si="36"/>
        <v>0</v>
      </c>
      <c r="X171" s="48">
        <f t="shared" si="38"/>
        <v>0</v>
      </c>
      <c r="Y171" s="48">
        <f t="shared" si="39"/>
        <v>0</v>
      </c>
      <c r="Z171" s="51">
        <f t="shared" si="37"/>
        <v>0</v>
      </c>
      <c r="AA171" s="49">
        <f>COUNTIF($W$14:W171,"="&amp;1)</f>
        <v>56</v>
      </c>
      <c r="AB171" s="50" t="str">
        <f t="shared" si="40"/>
        <v>Yes</v>
      </c>
    </row>
    <row r="172" spans="1:28" ht="15.6" thickTop="1" thickBot="1" x14ac:dyDescent="0.35">
      <c r="A172" s="42">
        <v>161</v>
      </c>
      <c r="B172" s="52">
        <f>'[1]Mixed Norm. Gen. Proc.'!AA169</f>
        <v>-0.43511624459153175</v>
      </c>
      <c r="C172" s="57">
        <f t="shared" si="35"/>
        <v>2.2899941428066817</v>
      </c>
      <c r="D172" s="39">
        <f t="shared" ca="1" si="30"/>
        <v>1.6769983687625915E-3</v>
      </c>
      <c r="E172" s="70">
        <f t="shared" ca="1" si="31"/>
        <v>5.0000000000000001E-3</v>
      </c>
      <c r="F172" s="67">
        <f t="shared" si="32"/>
        <v>2.2899941428066817</v>
      </c>
      <c r="G172" s="68">
        <f t="shared" si="33"/>
        <v>2.4044938499470159</v>
      </c>
      <c r="H172" s="68">
        <f t="shared" si="34"/>
        <v>2.1754944356663475</v>
      </c>
      <c r="I172" s="69">
        <f t="shared" si="28"/>
        <v>20.458918593177597</v>
      </c>
      <c r="J172" s="55">
        <f t="shared" ca="1" si="22"/>
        <v>6.63262116568586E-3</v>
      </c>
      <c r="K172" s="61">
        <f t="shared" ca="1" si="23"/>
        <v>6.4403721434613725</v>
      </c>
      <c r="L172" s="61">
        <f t="shared" ca="1" si="24"/>
        <v>-6.4475351638870464</v>
      </c>
      <c r="M172" s="71">
        <f t="shared" ca="1" si="25"/>
        <v>2.289994142533903</v>
      </c>
      <c r="N172" s="64">
        <f t="shared" ca="1" si="26"/>
        <v>6.4481378307968109</v>
      </c>
      <c r="O172" s="65">
        <f t="shared" ca="1" si="27"/>
        <v>-6.439769476551608</v>
      </c>
      <c r="P172" s="62">
        <f t="shared" ca="1" si="29"/>
        <v>-0.12021806358554388</v>
      </c>
      <c r="W172" s="45">
        <f t="shared" si="36"/>
        <v>0</v>
      </c>
      <c r="X172" s="48">
        <f t="shared" si="38"/>
        <v>0</v>
      </c>
      <c r="Y172" s="48">
        <f t="shared" si="39"/>
        <v>-1</v>
      </c>
      <c r="Z172" s="51">
        <f t="shared" si="37"/>
        <v>-1</v>
      </c>
      <c r="AA172" s="49">
        <f>COUNTIF($W$14:W172,"="&amp;1)</f>
        <v>56</v>
      </c>
      <c r="AB172" s="50" t="str">
        <f t="shared" si="40"/>
        <v>Yes</v>
      </c>
    </row>
    <row r="173" spans="1:28" ht="15.6" thickTop="1" thickBot="1" x14ac:dyDescent="0.35">
      <c r="A173" s="42">
        <v>162</v>
      </c>
      <c r="B173" s="52">
        <f>'[1]Mixed Norm. Gen. Proc.'!AA170</f>
        <v>0.15480002041716043</v>
      </c>
      <c r="C173" s="57">
        <f t="shared" si="35"/>
        <v>2.6444852828683341</v>
      </c>
      <c r="D173" s="39">
        <f t="shared" ca="1" si="30"/>
        <v>8.7018105733473201E-3</v>
      </c>
      <c r="E173" s="70">
        <f t="shared" ca="1" si="31"/>
        <v>8.7018105733473201E-3</v>
      </c>
      <c r="F173" s="67">
        <f t="shared" si="32"/>
        <v>2.6444852828683341</v>
      </c>
      <c r="G173" s="68">
        <f t="shared" si="33"/>
        <v>2.7767095470117509</v>
      </c>
      <c r="H173" s="68">
        <f t="shared" si="34"/>
        <v>2.5122610187249172</v>
      </c>
      <c r="I173" s="69">
        <f t="shared" si="28"/>
        <v>20.580647372122066</v>
      </c>
      <c r="J173" s="55">
        <f t="shared" ca="1" si="22"/>
        <v>6.63262116568586E-3</v>
      </c>
      <c r="K173" s="61">
        <f t="shared" ca="1" si="23"/>
        <v>6.478734288580104</v>
      </c>
      <c r="L173" s="61">
        <f t="shared" ca="1" si="24"/>
        <v>-6.4858549417413194</v>
      </c>
      <c r="M173" s="71">
        <f t="shared" ca="1" si="25"/>
        <v>2.6444852826238607</v>
      </c>
      <c r="N173" s="64">
        <f t="shared" ca="1" si="26"/>
        <v>6.4864540440446978</v>
      </c>
      <c r="O173" s="65">
        <f t="shared" ca="1" si="27"/>
        <v>-6.4781351862767256</v>
      </c>
      <c r="P173" s="62">
        <f t="shared" ca="1" si="29"/>
        <v>-0.13882782228649404</v>
      </c>
      <c r="W173" s="45">
        <f t="shared" si="36"/>
        <v>1</v>
      </c>
      <c r="X173" s="48">
        <f t="shared" si="38"/>
        <v>1</v>
      </c>
      <c r="Y173" s="48">
        <f t="shared" si="39"/>
        <v>0</v>
      </c>
      <c r="Z173" s="51">
        <f t="shared" si="37"/>
        <v>1</v>
      </c>
      <c r="AA173" s="49">
        <f>COUNTIF($W$14:W173,"="&amp;1)</f>
        <v>57</v>
      </c>
      <c r="AB173" s="50" t="str">
        <f t="shared" si="40"/>
        <v>Yes</v>
      </c>
    </row>
    <row r="174" spans="1:28" ht="15.6" thickTop="1" thickBot="1" x14ac:dyDescent="0.35">
      <c r="A174" s="42">
        <v>163</v>
      </c>
      <c r="B174" s="52">
        <f>'[1]Mixed Norm. Gen. Proc.'!AA171</f>
        <v>0.39244259648215962</v>
      </c>
      <c r="C174" s="57">
        <f t="shared" si="35"/>
        <v>3.6822939536360413</v>
      </c>
      <c r="D174" s="39">
        <f t="shared" ca="1" si="30"/>
        <v>8.0400886450154845E-3</v>
      </c>
      <c r="E174" s="70">
        <f t="shared" ca="1" si="31"/>
        <v>8.0400886450154845E-3</v>
      </c>
      <c r="F174" s="67">
        <f t="shared" si="32"/>
        <v>3.6822939536360413</v>
      </c>
      <c r="G174" s="68">
        <f t="shared" si="33"/>
        <v>3.8664086513178435</v>
      </c>
      <c r="H174" s="68">
        <f t="shared" si="34"/>
        <v>3.4981792559542391</v>
      </c>
      <c r="I174" s="69">
        <f t="shared" si="28"/>
        <v>20.707041125212122</v>
      </c>
      <c r="J174" s="55">
        <f t="shared" ca="1" si="22"/>
        <v>6.6683184140993437E-3</v>
      </c>
      <c r="K174" s="61">
        <f t="shared" ca="1" si="23"/>
        <v>6.5185673966636593</v>
      </c>
      <c r="L174" s="61">
        <f t="shared" ca="1" si="24"/>
        <v>-6.5256424141216653</v>
      </c>
      <c r="M174" s="71">
        <f t="shared" ca="1" si="25"/>
        <v>3.6822939533748005</v>
      </c>
      <c r="N174" s="64">
        <f t="shared" ca="1" si="26"/>
        <v>6.526240031496183</v>
      </c>
      <c r="O174" s="65">
        <f t="shared" ca="1" si="27"/>
        <v>-6.5179697792891416</v>
      </c>
      <c r="P174" s="62">
        <f t="shared" ca="1" si="29"/>
        <v>-0.1933591964485939</v>
      </c>
      <c r="W174" s="45">
        <f t="shared" si="36"/>
        <v>0</v>
      </c>
      <c r="X174" s="48">
        <f t="shared" si="38"/>
        <v>0</v>
      </c>
      <c r="Y174" s="48">
        <f t="shared" si="39"/>
        <v>-1</v>
      </c>
      <c r="Z174" s="51">
        <f t="shared" si="37"/>
        <v>-1</v>
      </c>
      <c r="AA174" s="49">
        <f>COUNTIF($W$14:W174,"="&amp;1)</f>
        <v>57</v>
      </c>
      <c r="AB174" s="50" t="str">
        <f t="shared" si="40"/>
        <v>Yes</v>
      </c>
    </row>
    <row r="175" spans="1:28" ht="15.6" thickTop="1" thickBot="1" x14ac:dyDescent="0.35">
      <c r="A175" s="42">
        <v>164</v>
      </c>
      <c r="B175" s="52">
        <f>'[1]Mixed Norm. Gen. Proc.'!AA172</f>
        <v>-0.18980422206093034</v>
      </c>
      <c r="C175" s="57">
        <f t="shared" si="35"/>
        <v>2.9833790143664847</v>
      </c>
      <c r="D175" s="39">
        <f t="shared" ca="1" si="30"/>
        <v>4.5625717381961896E-3</v>
      </c>
      <c r="E175" s="70">
        <f t="shared" ca="1" si="31"/>
        <v>5.0000000000000001E-3</v>
      </c>
      <c r="F175" s="67">
        <f t="shared" si="32"/>
        <v>2.9833790143664847</v>
      </c>
      <c r="G175" s="68">
        <f t="shared" si="33"/>
        <v>3.1325479650848091</v>
      </c>
      <c r="H175" s="68">
        <f t="shared" si="34"/>
        <v>2.8342100636481602</v>
      </c>
      <c r="I175" s="69">
        <f t="shared" si="28"/>
        <v>20.813736445942663</v>
      </c>
      <c r="J175" s="55">
        <f t="shared" ref="J175:J238" ca="1" si="41">AVERAGE(E76:E174)</f>
        <v>6.6990263802106115E-3</v>
      </c>
      <c r="K175" s="61">
        <f t="shared" ref="K175:K238" ca="1" si="42">(LN(F175/G175)+(J175+I175^2/2)*$K$4)/(I175*SQRT($K$4))</f>
        <v>6.5521923272544642</v>
      </c>
      <c r="L175" s="61">
        <f t="shared" ref="L175:L238" ca="1" si="43">(LN(F175/G175)+(J175-I175^2/2)*$K$4)/(I175*SQRT($K$4))</f>
        <v>-6.5592292179849752</v>
      </c>
      <c r="M175" s="71">
        <f t="shared" ref="M175:M238" ca="1" si="44">F175*_xlfn.NORM.S.DIST(K175,TRUE)-G175*EXP(-J175*$K$4)*_xlfn.NORM.S.DIST(L175,TRUE)</f>
        <v>2.9833790141974186</v>
      </c>
      <c r="N175" s="64">
        <f t="shared" ref="N175:N238" ca="1" si="45">(LN(F175/H175)+(J175+I175^2/2)*$K$4)/(I175*SQRT($K$4))</f>
        <v>6.5598256306465981</v>
      </c>
      <c r="O175" s="65">
        <f t="shared" ref="O175:O238" ca="1" si="46">(LN(F175/H175)+(J175-I175^2/2)*$K$4)/(I175*SQRT($K$4))</f>
        <v>-6.5515959145928413</v>
      </c>
      <c r="P175" s="62">
        <f t="shared" ca="1" si="29"/>
        <v>-0.15669324994734968</v>
      </c>
      <c r="W175" s="45">
        <f t="shared" si="36"/>
        <v>1</v>
      </c>
      <c r="X175" s="48">
        <f t="shared" si="38"/>
        <v>1</v>
      </c>
      <c r="Y175" s="48">
        <f t="shared" si="39"/>
        <v>0</v>
      </c>
      <c r="Z175" s="51">
        <f t="shared" si="37"/>
        <v>1</v>
      </c>
      <c r="AA175" s="49">
        <f>COUNTIF($W$14:W175,"="&amp;1)</f>
        <v>58</v>
      </c>
      <c r="AB175" s="50" t="str">
        <f t="shared" si="40"/>
        <v>Yes</v>
      </c>
    </row>
    <row r="176" spans="1:28" ht="15.6" thickTop="1" thickBot="1" x14ac:dyDescent="0.35">
      <c r="A176" s="42">
        <v>165</v>
      </c>
      <c r="B176" s="52">
        <f>'[1]Mixed Norm. Gen. Proc.'!AA173</f>
        <v>0.18084775545147219</v>
      </c>
      <c r="C176" s="57">
        <f t="shared" si="35"/>
        <v>3.5229164127756891</v>
      </c>
      <c r="D176" s="39">
        <f t="shared" ca="1" si="30"/>
        <v>1.4450482746937018E-3</v>
      </c>
      <c r="E176" s="70">
        <f t="shared" ca="1" si="31"/>
        <v>5.0000000000000001E-3</v>
      </c>
      <c r="F176" s="67">
        <f t="shared" si="32"/>
        <v>3.5229164127756891</v>
      </c>
      <c r="G176" s="68">
        <f t="shared" si="33"/>
        <v>3.6990622334144736</v>
      </c>
      <c r="H176" s="68">
        <f t="shared" si="34"/>
        <v>3.3467705921369046</v>
      </c>
      <c r="I176" s="69">
        <f t="shared" ref="I176:I239" si="47">_xlfn.STDEV.S(F77:F175)</f>
        <v>20.910619992953702</v>
      </c>
      <c r="J176" s="55">
        <f t="shared" ca="1" si="41"/>
        <v>6.6990263802106115E-3</v>
      </c>
      <c r="K176" s="61">
        <f t="shared" ca="1" si="42"/>
        <v>6.5827240779844214</v>
      </c>
      <c r="L176" s="61">
        <f t="shared" ca="1" si="43"/>
        <v>-6.589728365237173</v>
      </c>
      <c r="M176" s="71">
        <f t="shared" ca="1" si="44"/>
        <v>3.5229164126130463</v>
      </c>
      <c r="N176" s="64">
        <f t="shared" ca="1" si="45"/>
        <v>6.5903220145864614</v>
      </c>
      <c r="O176" s="65">
        <f t="shared" ca="1" si="46"/>
        <v>-6.582130428635133</v>
      </c>
      <c r="P176" s="62">
        <f t="shared" ref="P176:P239" ca="1" si="48">H176*EXP(-J176*$K$4)*_xlfn.NORM.S.DIST(-L176,TRUE)-F176*_xlfn.NORM.S.DIST(K176,TRUE)</f>
        <v>-0.18503087249650463</v>
      </c>
      <c r="W176" s="45">
        <f t="shared" si="36"/>
        <v>1</v>
      </c>
      <c r="X176" s="48">
        <f t="shared" si="38"/>
        <v>1</v>
      </c>
      <c r="Y176" s="48">
        <f t="shared" si="39"/>
        <v>0</v>
      </c>
      <c r="Z176" s="51">
        <f t="shared" si="37"/>
        <v>1</v>
      </c>
      <c r="AA176" s="49">
        <f>COUNTIF($W$14:W176,"="&amp;1)</f>
        <v>59</v>
      </c>
      <c r="AB176" s="50" t="str">
        <f t="shared" si="40"/>
        <v>Yes</v>
      </c>
    </row>
    <row r="177" spans="1:28" ht="15.6" thickTop="1" thickBot="1" x14ac:dyDescent="0.35">
      <c r="A177" s="42">
        <v>166</v>
      </c>
      <c r="B177" s="52">
        <f>'[1]Mixed Norm. Gen. Proc.'!AA174</f>
        <v>0.33360228522436541</v>
      </c>
      <c r="C177" s="57">
        <f t="shared" si="35"/>
        <v>4.6981693787320831</v>
      </c>
      <c r="D177" s="39">
        <f t="shared" ca="1" si="30"/>
        <v>-3.5246420871292983E-3</v>
      </c>
      <c r="E177" s="70">
        <f t="shared" ca="1" si="31"/>
        <v>5.0000000000000001E-3</v>
      </c>
      <c r="F177" s="67">
        <f t="shared" si="32"/>
        <v>4.6981693787320831</v>
      </c>
      <c r="G177" s="68">
        <f t="shared" si="33"/>
        <v>4.9330778476686872</v>
      </c>
      <c r="H177" s="68">
        <f t="shared" si="34"/>
        <v>4.463260909795479</v>
      </c>
      <c r="I177" s="69">
        <f t="shared" si="47"/>
        <v>20.966971329275907</v>
      </c>
      <c r="J177" s="55">
        <f t="shared" ca="1" si="41"/>
        <v>6.6990263802106115E-3</v>
      </c>
      <c r="K177" s="61">
        <f t="shared" ca="1" si="42"/>
        <v>6.6004824930435024</v>
      </c>
      <c r="L177" s="61">
        <f t="shared" ca="1" si="43"/>
        <v>-6.6074679554054052</v>
      </c>
      <c r="M177" s="71">
        <f t="shared" ca="1" si="44"/>
        <v>4.6981693785396397</v>
      </c>
      <c r="N177" s="64">
        <f t="shared" ca="1" si="45"/>
        <v>6.6080600092484278</v>
      </c>
      <c r="O177" s="65">
        <f t="shared" ca="1" si="46"/>
        <v>-6.5998904392004798</v>
      </c>
      <c r="P177" s="62">
        <f t="shared" ca="1" si="48"/>
        <v>-0.24675759439957368</v>
      </c>
      <c r="W177" s="45">
        <f t="shared" si="36"/>
        <v>0</v>
      </c>
      <c r="X177" s="48">
        <f t="shared" si="38"/>
        <v>0</v>
      </c>
      <c r="Y177" s="48">
        <f t="shared" si="39"/>
        <v>-1</v>
      </c>
      <c r="Z177" s="51">
        <f t="shared" si="37"/>
        <v>-1</v>
      </c>
      <c r="AA177" s="49">
        <f>COUNTIF($W$14:W177,"="&amp;1)</f>
        <v>59</v>
      </c>
      <c r="AB177" s="50" t="str">
        <f t="shared" si="40"/>
        <v>Yes</v>
      </c>
    </row>
    <row r="178" spans="1:28" ht="15.6" thickTop="1" thickBot="1" x14ac:dyDescent="0.35">
      <c r="A178" s="42">
        <v>167</v>
      </c>
      <c r="B178" s="52">
        <f>'[1]Mixed Norm. Gen. Proc.'!AA175</f>
        <v>0.20022276629538011</v>
      </c>
      <c r="C178" s="57">
        <f t="shared" si="35"/>
        <v>5.6388498482660685</v>
      </c>
      <c r="D178" s="39">
        <f t="shared" ca="1" si="30"/>
        <v>1.0797371605173071E-2</v>
      </c>
      <c r="E178" s="70">
        <f t="shared" ca="1" si="31"/>
        <v>1.0797371605173071E-2</v>
      </c>
      <c r="F178" s="67">
        <f t="shared" si="32"/>
        <v>5.6388498482660685</v>
      </c>
      <c r="G178" s="68">
        <f t="shared" si="33"/>
        <v>5.9207923406793723</v>
      </c>
      <c r="H178" s="68">
        <f t="shared" si="34"/>
        <v>5.3569073558527647</v>
      </c>
      <c r="I178" s="69">
        <f t="shared" si="47"/>
        <v>20.994826439078853</v>
      </c>
      <c r="J178" s="55">
        <f t="shared" ca="1" si="41"/>
        <v>6.6990263802106115E-3</v>
      </c>
      <c r="K178" s="61">
        <f t="shared" ca="1" si="42"/>
        <v>6.6092606619762355</v>
      </c>
      <c r="L178" s="61">
        <f t="shared" ca="1" si="43"/>
        <v>-6.6162368563014793</v>
      </c>
      <c r="M178" s="71">
        <f t="shared" ca="1" si="44"/>
        <v>5.6388498480483813</v>
      </c>
      <c r="N178" s="64">
        <f t="shared" ca="1" si="45"/>
        <v>6.6168281246307536</v>
      </c>
      <c r="O178" s="65">
        <f t="shared" ca="1" si="46"/>
        <v>-6.6086693936469612</v>
      </c>
      <c r="P178" s="62">
        <f t="shared" ca="1" si="48"/>
        <v>-0.29616408255528981</v>
      </c>
      <c r="W178" s="45">
        <f t="shared" si="36"/>
        <v>1</v>
      </c>
      <c r="X178" s="48">
        <f t="shared" si="38"/>
        <v>1</v>
      </c>
      <c r="Y178" s="48">
        <f t="shared" si="39"/>
        <v>0</v>
      </c>
      <c r="Z178" s="51">
        <f t="shared" si="37"/>
        <v>1</v>
      </c>
      <c r="AA178" s="49">
        <f>COUNTIF($W$14:W178,"="&amp;1)</f>
        <v>60</v>
      </c>
      <c r="AB178" s="50" t="str">
        <f t="shared" si="40"/>
        <v>Yes</v>
      </c>
    </row>
    <row r="179" spans="1:28" ht="15.6" thickTop="1" thickBot="1" x14ac:dyDescent="0.35">
      <c r="A179" s="42">
        <v>168</v>
      </c>
      <c r="B179" s="52">
        <f>'[1]Mixed Norm. Gen. Proc.'!AA176</f>
        <v>-5.6814821841123353E-2</v>
      </c>
      <c r="C179" s="57">
        <f t="shared" si="35"/>
        <v>5.3184795987479863</v>
      </c>
      <c r="D179" s="39">
        <f t="shared" ca="1" si="30"/>
        <v>5.4865916853800707E-4</v>
      </c>
      <c r="E179" s="70">
        <f t="shared" ca="1" si="31"/>
        <v>5.0000000000000001E-3</v>
      </c>
      <c r="F179" s="67">
        <f t="shared" si="32"/>
        <v>5.3184795987479863</v>
      </c>
      <c r="G179" s="68">
        <f t="shared" si="33"/>
        <v>5.5844035786853858</v>
      </c>
      <c r="H179" s="68">
        <f t="shared" si="34"/>
        <v>5.0525556188105867</v>
      </c>
      <c r="I179" s="69">
        <f t="shared" si="47"/>
        <v>21.021828603009791</v>
      </c>
      <c r="J179" s="55">
        <f t="shared" ca="1" si="41"/>
        <v>6.7575856893537746E-3</v>
      </c>
      <c r="K179" s="61">
        <f t="shared" ca="1" si="42"/>
        <v>6.6177717793818527</v>
      </c>
      <c r="L179" s="61">
        <f t="shared" ca="1" si="43"/>
        <v>-6.6247355033296396</v>
      </c>
      <c r="M179" s="71">
        <f t="shared" ca="1" si="44"/>
        <v>5.318479598554144</v>
      </c>
      <c r="N179" s="64">
        <f t="shared" ca="1" si="45"/>
        <v>6.6253295217655506</v>
      </c>
      <c r="O179" s="65">
        <f t="shared" ca="1" si="46"/>
        <v>-6.6171777609459408</v>
      </c>
      <c r="P179" s="62">
        <f t="shared" ca="1" si="48"/>
        <v>-0.27945467029000959</v>
      </c>
      <c r="W179" s="45">
        <f t="shared" si="36"/>
        <v>1</v>
      </c>
      <c r="X179" s="48">
        <f t="shared" si="38"/>
        <v>1</v>
      </c>
      <c r="Y179" s="48">
        <f t="shared" si="39"/>
        <v>0</v>
      </c>
      <c r="Z179" s="51">
        <f t="shared" si="37"/>
        <v>1</v>
      </c>
      <c r="AA179" s="49">
        <f>COUNTIF($W$14:W179,"="&amp;1)</f>
        <v>61</v>
      </c>
      <c r="AB179" s="50" t="str">
        <f t="shared" si="40"/>
        <v>Yes</v>
      </c>
    </row>
    <row r="180" spans="1:28" ht="15.6" thickTop="1" thickBot="1" x14ac:dyDescent="0.35">
      <c r="A180" s="42">
        <v>169</v>
      </c>
      <c r="B180" s="52">
        <f>'[1]Mixed Norm. Gen. Proc.'!AA177</f>
        <v>3.1828952243222075E-2</v>
      </c>
      <c r="C180" s="57">
        <f t="shared" si="35"/>
        <v>5.4877612319030868</v>
      </c>
      <c r="D180" s="39">
        <f t="shared" ca="1" si="30"/>
        <v>-3.9012764447782667E-3</v>
      </c>
      <c r="E180" s="70">
        <f t="shared" ca="1" si="31"/>
        <v>5.0000000000000001E-3</v>
      </c>
      <c r="F180" s="67">
        <f t="shared" si="32"/>
        <v>5.4877612319030868</v>
      </c>
      <c r="G180" s="68">
        <f t="shared" si="33"/>
        <v>5.7621492934982417</v>
      </c>
      <c r="H180" s="68">
        <f t="shared" si="34"/>
        <v>5.213373170307932</v>
      </c>
      <c r="I180" s="69">
        <f t="shared" si="47"/>
        <v>21.07521064323377</v>
      </c>
      <c r="J180" s="55">
        <f t="shared" ca="1" si="41"/>
        <v>6.7575856893537746E-3</v>
      </c>
      <c r="K180" s="61">
        <f t="shared" ca="1" si="42"/>
        <v>6.6345943609468252</v>
      </c>
      <c r="L180" s="61">
        <f t="shared" ca="1" si="43"/>
        <v>-6.6415404462670224</v>
      </c>
      <c r="M180" s="71">
        <f t="shared" ca="1" si="44"/>
        <v>5.4877612317246074</v>
      </c>
      <c r="N180" s="64">
        <f t="shared" ca="1" si="45"/>
        <v>6.6421329600956218</v>
      </c>
      <c r="O180" s="65">
        <f t="shared" ca="1" si="46"/>
        <v>-6.6340018471182258</v>
      </c>
      <c r="P180" s="62">
        <f t="shared" ca="1" si="48"/>
        <v>-0.28834941964585159</v>
      </c>
      <c r="W180" s="45">
        <f t="shared" si="36"/>
        <v>1</v>
      </c>
      <c r="X180" s="48">
        <f t="shared" si="38"/>
        <v>1</v>
      </c>
      <c r="Y180" s="48">
        <f t="shared" si="39"/>
        <v>0</v>
      </c>
      <c r="Z180" s="51">
        <f t="shared" si="37"/>
        <v>1</v>
      </c>
      <c r="AA180" s="49">
        <f>COUNTIF($W$14:W180,"="&amp;1)</f>
        <v>62</v>
      </c>
      <c r="AB180" s="50" t="str">
        <f t="shared" si="40"/>
        <v>Yes</v>
      </c>
    </row>
    <row r="181" spans="1:28" ht="15.6" thickTop="1" thickBot="1" x14ac:dyDescent="0.35">
      <c r="A181" s="42">
        <v>170</v>
      </c>
      <c r="B181" s="52">
        <f>'[1]Mixed Norm. Gen. Proc.'!AA178</f>
        <v>0.2600028820673706</v>
      </c>
      <c r="C181" s="57">
        <f t="shared" si="35"/>
        <v>6.9145949682954733</v>
      </c>
      <c r="D181" s="39">
        <f t="shared" ca="1" si="30"/>
        <v>-1.0242779265426873E-3</v>
      </c>
      <c r="E181" s="70">
        <f t="shared" ca="1" si="31"/>
        <v>5.0000000000000001E-3</v>
      </c>
      <c r="F181" s="67">
        <f t="shared" si="32"/>
        <v>6.9145949682954733</v>
      </c>
      <c r="G181" s="68">
        <f t="shared" si="33"/>
        <v>7.2603247167102474</v>
      </c>
      <c r="H181" s="68">
        <f t="shared" si="34"/>
        <v>6.5688652198806992</v>
      </c>
      <c r="I181" s="69">
        <f t="shared" si="47"/>
        <v>21.060804781805409</v>
      </c>
      <c r="J181" s="55">
        <f t="shared" ca="1" si="41"/>
        <v>6.7575856893537746E-3</v>
      </c>
      <c r="K181" s="61">
        <f t="shared" ca="1" si="42"/>
        <v>6.6300545654884502</v>
      </c>
      <c r="L181" s="61">
        <f t="shared" ca="1" si="43"/>
        <v>-6.6370054020203719</v>
      </c>
      <c r="M181" s="71">
        <f t="shared" ca="1" si="44"/>
        <v>6.9145949680635619</v>
      </c>
      <c r="N181" s="64">
        <f t="shared" ca="1" si="45"/>
        <v>6.6375983211360534</v>
      </c>
      <c r="O181" s="65">
        <f t="shared" ca="1" si="46"/>
        <v>-6.6294616463727696</v>
      </c>
      <c r="P181" s="62">
        <f t="shared" ca="1" si="48"/>
        <v>-0.363321099795888</v>
      </c>
      <c r="W181" s="45">
        <f t="shared" si="36"/>
        <v>0</v>
      </c>
      <c r="X181" s="48">
        <f t="shared" si="38"/>
        <v>0</v>
      </c>
      <c r="Y181" s="48">
        <f t="shared" si="39"/>
        <v>-1</v>
      </c>
      <c r="Z181" s="51">
        <f t="shared" si="37"/>
        <v>-1</v>
      </c>
      <c r="AA181" s="49">
        <f>COUNTIF($W$14:W181,"="&amp;1)</f>
        <v>62</v>
      </c>
      <c r="AB181" s="50" t="str">
        <f t="shared" si="40"/>
        <v>Yes</v>
      </c>
    </row>
    <row r="182" spans="1:28" ht="15.6" thickTop="1" thickBot="1" x14ac:dyDescent="0.35">
      <c r="A182" s="42">
        <v>171</v>
      </c>
      <c r="B182" s="52">
        <f>'[1]Mixed Norm. Gen. Proc.'!AA179</f>
        <v>7.6706075043819308E-2</v>
      </c>
      <c r="C182" s="57">
        <f t="shared" si="35"/>
        <v>7.444986408831161</v>
      </c>
      <c r="D182" s="39">
        <f t="shared" ca="1" si="30"/>
        <v>-1.3184144868360791E-2</v>
      </c>
      <c r="E182" s="70">
        <f t="shared" ca="1" si="31"/>
        <v>5.0000000000000001E-3</v>
      </c>
      <c r="F182" s="67">
        <f t="shared" si="32"/>
        <v>7.444986408831161</v>
      </c>
      <c r="G182" s="68">
        <f t="shared" si="33"/>
        <v>7.8172357292727197</v>
      </c>
      <c r="H182" s="68">
        <f t="shared" si="34"/>
        <v>7.0727370883896024</v>
      </c>
      <c r="I182" s="69">
        <f t="shared" si="47"/>
        <v>20.833342131002883</v>
      </c>
      <c r="J182" s="55">
        <f t="shared" ca="1" si="41"/>
        <v>6.7575856893537746E-3</v>
      </c>
      <c r="K182" s="61">
        <f t="shared" ca="1" si="42"/>
        <v>6.5583726193843912</v>
      </c>
      <c r="L182" s="61">
        <f t="shared" ca="1" si="43"/>
        <v>-6.5653993465580021</v>
      </c>
      <c r="M182" s="71">
        <f t="shared" ca="1" si="44"/>
        <v>7.4449864084263755</v>
      </c>
      <c r="N182" s="64">
        <f t="shared" ca="1" si="45"/>
        <v>6.5659987392847299</v>
      </c>
      <c r="O182" s="65">
        <f t="shared" ca="1" si="46"/>
        <v>-6.5577732266576634</v>
      </c>
      <c r="P182" s="62">
        <f t="shared" ca="1" si="48"/>
        <v>-0.3911900353343718</v>
      </c>
      <c r="W182" s="45">
        <f t="shared" si="36"/>
        <v>0</v>
      </c>
      <c r="X182" s="48">
        <f t="shared" si="38"/>
        <v>0</v>
      </c>
      <c r="Y182" s="48">
        <f t="shared" si="39"/>
        <v>0</v>
      </c>
      <c r="Z182" s="51">
        <f t="shared" si="37"/>
        <v>0</v>
      </c>
      <c r="AA182" s="49">
        <f>COUNTIF($W$14:W182,"="&amp;1)</f>
        <v>62</v>
      </c>
      <c r="AB182" s="50" t="str">
        <f t="shared" si="40"/>
        <v>Yes</v>
      </c>
    </row>
    <row r="183" spans="1:28" ht="15.6" thickTop="1" thickBot="1" x14ac:dyDescent="0.35">
      <c r="A183" s="42">
        <v>172</v>
      </c>
      <c r="B183" s="52">
        <f>'[1]Mixed Norm. Gen. Proc.'!AA180</f>
        <v>0.17556933281688225</v>
      </c>
      <c r="C183" s="57">
        <f t="shared" si="35"/>
        <v>8.7520977054604057</v>
      </c>
      <c r="D183" s="39">
        <f t="shared" ca="1" si="30"/>
        <v>-6.098319042270501E-3</v>
      </c>
      <c r="E183" s="70">
        <f t="shared" ca="1" si="31"/>
        <v>5.0000000000000001E-3</v>
      </c>
      <c r="F183" s="67">
        <f t="shared" si="32"/>
        <v>8.7520977054604057</v>
      </c>
      <c r="G183" s="68">
        <f t="shared" si="33"/>
        <v>9.1897025907334271</v>
      </c>
      <c r="H183" s="68">
        <f t="shared" si="34"/>
        <v>8.3144928201873842</v>
      </c>
      <c r="I183" s="69">
        <f t="shared" si="47"/>
        <v>19.930473836339793</v>
      </c>
      <c r="J183" s="55">
        <f t="shared" ca="1" si="41"/>
        <v>6.6875720250998642E-3</v>
      </c>
      <c r="K183" s="61">
        <f t="shared" ca="1" si="42"/>
        <v>6.2738344652973579</v>
      </c>
      <c r="L183" s="61">
        <f t="shared" ca="1" si="43"/>
        <v>-6.2811839353299099</v>
      </c>
      <c r="M183" s="71">
        <f t="shared" ca="1" si="44"/>
        <v>8.7520977023790874</v>
      </c>
      <c r="N183" s="64">
        <f t="shared" ca="1" si="45"/>
        <v>6.2818060552515371</v>
      </c>
      <c r="O183" s="65">
        <f t="shared" ca="1" si="46"/>
        <v>-6.2732123453757298</v>
      </c>
      <c r="P183" s="62">
        <f t="shared" ca="1" si="48"/>
        <v>-0.45964062092313007</v>
      </c>
      <c r="W183" s="45">
        <f t="shared" si="36"/>
        <v>1</v>
      </c>
      <c r="X183" s="48">
        <f t="shared" si="38"/>
        <v>1</v>
      </c>
      <c r="Y183" s="48">
        <f t="shared" si="39"/>
        <v>0</v>
      </c>
      <c r="Z183" s="51">
        <f t="shared" si="37"/>
        <v>1</v>
      </c>
      <c r="AA183" s="49">
        <f>COUNTIF($W$14:W183,"="&amp;1)</f>
        <v>63</v>
      </c>
      <c r="AB183" s="50" t="str">
        <f t="shared" si="40"/>
        <v>Yes</v>
      </c>
    </row>
    <row r="184" spans="1:28" ht="15.6" thickTop="1" thickBot="1" x14ac:dyDescent="0.35">
      <c r="A184" s="42">
        <v>173</v>
      </c>
      <c r="B184" s="52">
        <f>'[1]Mixed Norm. Gen. Proc.'!AA181</f>
        <v>-0.13116187810754143</v>
      </c>
      <c r="C184" s="57">
        <f t="shared" si="35"/>
        <v>7.6041561330315153</v>
      </c>
      <c r="D184" s="39">
        <f t="shared" ca="1" si="30"/>
        <v>-6.2042451104960886E-3</v>
      </c>
      <c r="E184" s="70">
        <f t="shared" ca="1" si="31"/>
        <v>5.0000000000000001E-3</v>
      </c>
      <c r="F184" s="67">
        <f t="shared" si="32"/>
        <v>7.6041561330315153</v>
      </c>
      <c r="G184" s="68">
        <f t="shared" si="33"/>
        <v>7.9843639396830914</v>
      </c>
      <c r="H184" s="68">
        <f t="shared" si="34"/>
        <v>7.2239483263799391</v>
      </c>
      <c r="I184" s="69">
        <f t="shared" si="47"/>
        <v>19.566160650991403</v>
      </c>
      <c r="J184" s="55">
        <f t="shared" ca="1" si="41"/>
        <v>6.5577405969700318E-3</v>
      </c>
      <c r="K184" s="61">
        <f t="shared" ca="1" si="42"/>
        <v>6.1590139958005441</v>
      </c>
      <c r="L184" s="61">
        <f t="shared" ca="1" si="43"/>
        <v>-6.1665086696425302</v>
      </c>
      <c r="M184" s="71">
        <f t="shared" ca="1" si="44"/>
        <v>7.6041561274685527</v>
      </c>
      <c r="N184" s="64">
        <f t="shared" ca="1" si="45"/>
        <v>6.1671340132045591</v>
      </c>
      <c r="O184" s="65">
        <f t="shared" ca="1" si="46"/>
        <v>-6.1583886522385152</v>
      </c>
      <c r="P184" s="62">
        <f t="shared" ca="1" si="48"/>
        <v>-0.39898208974532157</v>
      </c>
      <c r="W184" s="45">
        <f t="shared" si="36"/>
        <v>0</v>
      </c>
      <c r="X184" s="48">
        <f t="shared" si="38"/>
        <v>0</v>
      </c>
      <c r="Y184" s="48">
        <f t="shared" si="39"/>
        <v>0</v>
      </c>
      <c r="Z184" s="51">
        <f t="shared" si="37"/>
        <v>0</v>
      </c>
      <c r="AA184" s="49">
        <f>COUNTIF($W$14:W184,"="&amp;1)</f>
        <v>63</v>
      </c>
      <c r="AB184" s="50" t="str">
        <f t="shared" si="40"/>
        <v>Yes</v>
      </c>
    </row>
    <row r="185" spans="1:28" ht="15.6" thickTop="1" thickBot="1" x14ac:dyDescent="0.35">
      <c r="A185" s="42">
        <v>174</v>
      </c>
      <c r="B185" s="52">
        <f>'[1]Mixed Norm. Gen. Proc.'!AA182</f>
        <v>9.6050132569176425E-2</v>
      </c>
      <c r="C185" s="57">
        <f t="shared" si="35"/>
        <v>8.3345363376859094</v>
      </c>
      <c r="D185" s="39">
        <f t="shared" ca="1" si="30"/>
        <v>-2.0756516021560398E-3</v>
      </c>
      <c r="E185" s="70">
        <f t="shared" ca="1" si="31"/>
        <v>5.0000000000000001E-3</v>
      </c>
      <c r="F185" s="67">
        <f t="shared" si="32"/>
        <v>8.3345363376859094</v>
      </c>
      <c r="G185" s="68">
        <f t="shared" si="33"/>
        <v>8.7512631545702053</v>
      </c>
      <c r="H185" s="68">
        <f t="shared" si="34"/>
        <v>7.9178095208016135</v>
      </c>
      <c r="I185" s="69">
        <f t="shared" si="47"/>
        <v>19.208246047601119</v>
      </c>
      <c r="J185" s="55">
        <f t="shared" ca="1" si="41"/>
        <v>6.5577405969700318E-3</v>
      </c>
      <c r="K185" s="61">
        <f t="shared" ca="1" si="42"/>
        <v>6.0462116665262524</v>
      </c>
      <c r="L185" s="61">
        <f t="shared" ca="1" si="43"/>
        <v>-6.0538459914956277</v>
      </c>
      <c r="M185" s="71">
        <f t="shared" ca="1" si="44"/>
        <v>8.3345363253339375</v>
      </c>
      <c r="N185" s="64">
        <f t="shared" ca="1" si="45"/>
        <v>6.0544829873236887</v>
      </c>
      <c r="O185" s="65">
        <f t="shared" ca="1" si="46"/>
        <v>-6.0455746706981914</v>
      </c>
      <c r="P185" s="62">
        <f t="shared" ca="1" si="48"/>
        <v>-0.43730437205654749</v>
      </c>
      <c r="W185" s="45">
        <f t="shared" si="36"/>
        <v>1</v>
      </c>
      <c r="X185" s="48">
        <f t="shared" si="38"/>
        <v>1</v>
      </c>
      <c r="Y185" s="48">
        <f t="shared" si="39"/>
        <v>0</v>
      </c>
      <c r="Z185" s="51">
        <f t="shared" si="37"/>
        <v>1</v>
      </c>
      <c r="AA185" s="49">
        <f>COUNTIF($W$14:W185,"="&amp;1)</f>
        <v>64</v>
      </c>
      <c r="AB185" s="50" t="str">
        <f t="shared" si="40"/>
        <v>Yes</v>
      </c>
    </row>
    <row r="186" spans="1:28" ht="15.6" thickTop="1" thickBot="1" x14ac:dyDescent="0.35">
      <c r="A186" s="42">
        <v>175</v>
      </c>
      <c r="B186" s="52">
        <f>'[1]Mixed Norm. Gen. Proc.'!AA183</f>
        <v>-0.31204534221848923</v>
      </c>
      <c r="C186" s="57">
        <f t="shared" si="35"/>
        <v>5.7337830939602759</v>
      </c>
      <c r="D186" s="39">
        <f t="shared" ca="1" si="30"/>
        <v>-3.9403073799823794E-3</v>
      </c>
      <c r="E186" s="70">
        <f t="shared" ca="1" si="31"/>
        <v>5.0000000000000001E-3</v>
      </c>
      <c r="F186" s="67">
        <f t="shared" si="32"/>
        <v>5.7337830939602759</v>
      </c>
      <c r="G186" s="68">
        <f t="shared" si="33"/>
        <v>6.0204722486582902</v>
      </c>
      <c r="H186" s="68">
        <f t="shared" si="34"/>
        <v>5.4470939392622615</v>
      </c>
      <c r="I186" s="69">
        <f t="shared" si="47"/>
        <v>18.918773402999655</v>
      </c>
      <c r="J186" s="55">
        <f t="shared" ca="1" si="41"/>
        <v>6.5577405969700318E-3</v>
      </c>
      <c r="K186" s="61">
        <f t="shared" ca="1" si="42"/>
        <v>5.9549779478578992</v>
      </c>
      <c r="L186" s="61">
        <f t="shared" ca="1" si="43"/>
        <v>-5.9627290842183491</v>
      </c>
      <c r="M186" s="71">
        <f t="shared" ca="1" si="44"/>
        <v>5.7337830790555229</v>
      </c>
      <c r="N186" s="64">
        <f t="shared" ca="1" si="45"/>
        <v>5.9633758266014869</v>
      </c>
      <c r="O186" s="65">
        <f t="shared" ca="1" si="46"/>
        <v>-5.9543312054747615</v>
      </c>
      <c r="P186" s="62">
        <f t="shared" ca="1" si="48"/>
        <v>-0.30084557931550293</v>
      </c>
      <c r="W186" s="45">
        <f t="shared" si="36"/>
        <v>0</v>
      </c>
      <c r="X186" s="48">
        <f t="shared" si="38"/>
        <v>0</v>
      </c>
      <c r="Y186" s="48">
        <f t="shared" si="39"/>
        <v>-1</v>
      </c>
      <c r="Z186" s="51">
        <f t="shared" si="37"/>
        <v>-1</v>
      </c>
      <c r="AA186" s="49">
        <f>COUNTIF($W$14:W186,"="&amp;1)</f>
        <v>64</v>
      </c>
      <c r="AB186" s="50" t="str">
        <f t="shared" si="40"/>
        <v>Yes</v>
      </c>
    </row>
    <row r="187" spans="1:28" ht="15.6" thickTop="1" thickBot="1" x14ac:dyDescent="0.35">
      <c r="A187" s="42">
        <v>176</v>
      </c>
      <c r="B187" s="52">
        <f>'[1]Mixed Norm. Gen. Proc.'!AA184</f>
        <v>-0.12986277200550264</v>
      </c>
      <c r="C187" s="57">
        <f t="shared" si="35"/>
        <v>4.9891781273003071</v>
      </c>
      <c r="D187" s="39">
        <f t="shared" ca="1" si="30"/>
        <v>2.5614456855746117E-3</v>
      </c>
      <c r="E187" s="70">
        <f t="shared" ca="1" si="31"/>
        <v>5.0000000000000001E-3</v>
      </c>
      <c r="F187" s="67">
        <f t="shared" si="32"/>
        <v>4.9891781273003071</v>
      </c>
      <c r="G187" s="68">
        <f t="shared" si="33"/>
        <v>5.2386370336653227</v>
      </c>
      <c r="H187" s="68">
        <f t="shared" si="34"/>
        <v>4.7397192209352914</v>
      </c>
      <c r="I187" s="69">
        <f t="shared" si="47"/>
        <v>18.883132356710004</v>
      </c>
      <c r="J187" s="55">
        <f t="shared" ca="1" si="41"/>
        <v>6.5571715325511513E-3</v>
      </c>
      <c r="K187" s="61">
        <f t="shared" ca="1" si="42"/>
        <v>5.9437447395180918</v>
      </c>
      <c r="L187" s="61">
        <f t="shared" ca="1" si="43"/>
        <v>-5.9515105437608797</v>
      </c>
      <c r="M187" s="71">
        <f t="shared" ca="1" si="44"/>
        <v>4.9891781134099062</v>
      </c>
      <c r="N187" s="64">
        <f t="shared" ca="1" si="45"/>
        <v>5.9521584688726579</v>
      </c>
      <c r="O187" s="65">
        <f t="shared" ca="1" si="46"/>
        <v>-5.9430968144063137</v>
      </c>
      <c r="P187" s="62">
        <f t="shared" ca="1" si="48"/>
        <v>-0.26177587085741116</v>
      </c>
      <c r="W187" s="45">
        <f t="shared" si="36"/>
        <v>0</v>
      </c>
      <c r="X187" s="48">
        <f t="shared" si="38"/>
        <v>0</v>
      </c>
      <c r="Y187" s="48">
        <f t="shared" si="39"/>
        <v>0</v>
      </c>
      <c r="Z187" s="51">
        <f t="shared" si="37"/>
        <v>0</v>
      </c>
      <c r="AA187" s="49">
        <f>COUNTIF($W$14:W187,"="&amp;1)</f>
        <v>64</v>
      </c>
      <c r="AB187" s="50" t="str">
        <f t="shared" si="40"/>
        <v>Yes</v>
      </c>
    </row>
    <row r="188" spans="1:28" ht="15.6" thickTop="1" thickBot="1" x14ac:dyDescent="0.35">
      <c r="A188" s="42">
        <v>177</v>
      </c>
      <c r="B188" s="52">
        <f>'[1]Mixed Norm. Gen. Proc.'!AA185</f>
        <v>0.21407888929285301</v>
      </c>
      <c r="C188" s="57">
        <f t="shared" si="35"/>
        <v>6.0572558392769524</v>
      </c>
      <c r="D188" s="39">
        <f t="shared" ca="1" si="30"/>
        <v>-4.2558272061893228E-3</v>
      </c>
      <c r="E188" s="70">
        <f t="shared" ca="1" si="31"/>
        <v>5.0000000000000001E-3</v>
      </c>
      <c r="F188" s="67">
        <f t="shared" si="32"/>
        <v>6.0572558392769524</v>
      </c>
      <c r="G188" s="68">
        <f t="shared" si="33"/>
        <v>6.3601186312408</v>
      </c>
      <c r="H188" s="68">
        <f t="shared" si="34"/>
        <v>5.7543930473131049</v>
      </c>
      <c r="I188" s="69">
        <f t="shared" si="47"/>
        <v>18.910338143136077</v>
      </c>
      <c r="J188" s="55">
        <f t="shared" ca="1" si="41"/>
        <v>6.5571715325511513E-3</v>
      </c>
      <c r="K188" s="61">
        <f t="shared" ca="1" si="42"/>
        <v>5.9523193430176491</v>
      </c>
      <c r="L188" s="61">
        <f t="shared" ca="1" si="43"/>
        <v>-5.9600739748102116</v>
      </c>
      <c r="M188" s="71">
        <f t="shared" ca="1" si="44"/>
        <v>6.0572558232733522</v>
      </c>
      <c r="N188" s="64">
        <f t="shared" ca="1" si="45"/>
        <v>5.9607209677698467</v>
      </c>
      <c r="O188" s="65">
        <f t="shared" ca="1" si="46"/>
        <v>-5.9516723500580131</v>
      </c>
      <c r="P188" s="62">
        <f t="shared" ca="1" si="48"/>
        <v>-0.31781655857574176</v>
      </c>
      <c r="W188" s="45">
        <f t="shared" si="36"/>
        <v>0</v>
      </c>
      <c r="X188" s="48">
        <f t="shared" si="38"/>
        <v>0</v>
      </c>
      <c r="Y188" s="48">
        <f t="shared" si="39"/>
        <v>-1</v>
      </c>
      <c r="Z188" s="51">
        <f t="shared" si="37"/>
        <v>-1</v>
      </c>
      <c r="AA188" s="49">
        <f>COUNTIF($W$14:W188,"="&amp;1)</f>
        <v>64</v>
      </c>
      <c r="AB188" s="50" t="str">
        <f t="shared" si="40"/>
        <v>Yes</v>
      </c>
    </row>
    <row r="189" spans="1:28" ht="15.6" thickTop="1" thickBot="1" x14ac:dyDescent="0.35">
      <c r="A189" s="42">
        <v>178</v>
      </c>
      <c r="B189" s="52">
        <f>'[1]Mixed Norm. Gen. Proc.'!AA186</f>
        <v>0.15216469511862199</v>
      </c>
      <c r="C189" s="57">
        <f t="shared" si="35"/>
        <v>6.9789563273160224</v>
      </c>
      <c r="D189" s="39">
        <f t="shared" ca="1" si="30"/>
        <v>5.3314950533173214E-3</v>
      </c>
      <c r="E189" s="70">
        <f t="shared" ca="1" si="31"/>
        <v>5.3314950533173214E-3</v>
      </c>
      <c r="F189" s="67">
        <f t="shared" si="32"/>
        <v>6.9789563273160224</v>
      </c>
      <c r="G189" s="68">
        <f t="shared" si="33"/>
        <v>7.327904143681824</v>
      </c>
      <c r="H189" s="68">
        <f t="shared" si="34"/>
        <v>6.6300085109502209</v>
      </c>
      <c r="I189" s="69">
        <f t="shared" si="47"/>
        <v>18.920707980414317</v>
      </c>
      <c r="J189" s="55">
        <f t="shared" ca="1" si="41"/>
        <v>6.5571715325511513E-3</v>
      </c>
      <c r="K189" s="61">
        <f t="shared" ca="1" si="42"/>
        <v>5.9555876597860218</v>
      </c>
      <c r="L189" s="61">
        <f t="shared" ca="1" si="43"/>
        <v>-5.9633380415119417</v>
      </c>
      <c r="M189" s="71">
        <f t="shared" ca="1" si="44"/>
        <v>6.9789563092419975</v>
      </c>
      <c r="N189" s="64">
        <f t="shared" ca="1" si="45"/>
        <v>5.9639846798753471</v>
      </c>
      <c r="O189" s="65">
        <f t="shared" ca="1" si="46"/>
        <v>-5.9549410214226155</v>
      </c>
      <c r="P189" s="62">
        <f t="shared" ca="1" si="48"/>
        <v>-0.36617701833266558</v>
      </c>
      <c r="W189" s="45">
        <f t="shared" si="36"/>
        <v>0</v>
      </c>
      <c r="X189" s="48">
        <f t="shared" si="38"/>
        <v>0</v>
      </c>
      <c r="Y189" s="48">
        <f t="shared" si="39"/>
        <v>-1</v>
      </c>
      <c r="Z189" s="51">
        <f t="shared" si="37"/>
        <v>-1</v>
      </c>
      <c r="AA189" s="49">
        <f>COUNTIF($W$14:W189,"="&amp;1)</f>
        <v>64</v>
      </c>
      <c r="AB189" s="50" t="str">
        <f t="shared" si="40"/>
        <v>Yes</v>
      </c>
    </row>
    <row r="190" spans="1:28" ht="15.6" thickTop="1" thickBot="1" x14ac:dyDescent="0.35">
      <c r="A190" s="42">
        <v>179</v>
      </c>
      <c r="B190" s="52">
        <f>'[1]Mixed Norm. Gen. Proc.'!AA187</f>
        <v>0.15589776971025385</v>
      </c>
      <c r="C190" s="57">
        <f t="shared" si="35"/>
        <v>8.066960053649856</v>
      </c>
      <c r="D190" s="39">
        <f t="shared" ca="1" si="30"/>
        <v>7.0433516902910955E-4</v>
      </c>
      <c r="E190" s="70">
        <f t="shared" ca="1" si="31"/>
        <v>5.0000000000000001E-3</v>
      </c>
      <c r="F190" s="67">
        <f t="shared" si="32"/>
        <v>8.066960053649856</v>
      </c>
      <c r="G190" s="68">
        <f t="shared" si="33"/>
        <v>8.4703080563323496</v>
      </c>
      <c r="H190" s="68">
        <f t="shared" si="34"/>
        <v>7.6636120509673624</v>
      </c>
      <c r="I190" s="69">
        <f t="shared" si="47"/>
        <v>18.936535167530479</v>
      </c>
      <c r="J190" s="55">
        <f t="shared" ca="1" si="41"/>
        <v>6.5454700201066605E-3</v>
      </c>
      <c r="K190" s="61">
        <f t="shared" ca="1" si="42"/>
        <v>5.9605756047802583</v>
      </c>
      <c r="L190" s="61">
        <f t="shared" ca="1" si="43"/>
        <v>-5.9683202872470016</v>
      </c>
      <c r="M190" s="71">
        <f t="shared" ca="1" si="44"/>
        <v>8.0669600333859748</v>
      </c>
      <c r="N190" s="64">
        <f t="shared" ca="1" si="45"/>
        <v>5.9689656066264369</v>
      </c>
      <c r="O190" s="65">
        <f t="shared" ca="1" si="46"/>
        <v>-5.9599302854008229</v>
      </c>
      <c r="P190" s="62">
        <f t="shared" ca="1" si="48"/>
        <v>-0.42322770557765654</v>
      </c>
      <c r="W190" s="45">
        <f t="shared" si="36"/>
        <v>1</v>
      </c>
      <c r="X190" s="48">
        <f t="shared" si="38"/>
        <v>1</v>
      </c>
      <c r="Y190" s="48">
        <f t="shared" si="39"/>
        <v>0</v>
      </c>
      <c r="Z190" s="51">
        <f t="shared" si="37"/>
        <v>1</v>
      </c>
      <c r="AA190" s="49">
        <f>COUNTIF($W$14:W190,"="&amp;1)</f>
        <v>65</v>
      </c>
      <c r="AB190" s="50" t="str">
        <f t="shared" si="40"/>
        <v>Yes</v>
      </c>
    </row>
    <row r="191" spans="1:28" ht="15.6" thickTop="1" thickBot="1" x14ac:dyDescent="0.35">
      <c r="A191" s="42">
        <v>180</v>
      </c>
      <c r="B191" s="52">
        <f>'[1]Mixed Norm. Gen. Proc.'!AA188</f>
        <v>0.27954442535067686</v>
      </c>
      <c r="C191" s="57">
        <f t="shared" si="35"/>
        <v>10.32203376617427</v>
      </c>
      <c r="D191" s="39">
        <f t="shared" ca="1" si="30"/>
        <v>1.0097265170270627E-6</v>
      </c>
      <c r="E191" s="70">
        <f t="shared" ca="1" si="31"/>
        <v>5.0000000000000001E-3</v>
      </c>
      <c r="F191" s="67">
        <f t="shared" si="32"/>
        <v>10.32203376617427</v>
      </c>
      <c r="G191" s="68">
        <f t="shared" si="33"/>
        <v>10.838135454482984</v>
      </c>
      <c r="H191" s="68">
        <f t="shared" si="34"/>
        <v>9.8059320778655561</v>
      </c>
      <c r="I191" s="69">
        <f t="shared" si="47"/>
        <v>18.875968173652193</v>
      </c>
      <c r="J191" s="55">
        <f t="shared" ca="1" si="41"/>
        <v>6.5454700201066605E-3</v>
      </c>
      <c r="K191" s="61">
        <f t="shared" ca="1" si="42"/>
        <v>5.9414863697298568</v>
      </c>
      <c r="L191" s="61">
        <f t="shared" ca="1" si="43"/>
        <v>-5.9492559024258034</v>
      </c>
      <c r="M191" s="71">
        <f t="shared" ca="1" si="44"/>
        <v>10.322033737037854</v>
      </c>
      <c r="N191" s="64">
        <f t="shared" ca="1" si="45"/>
        <v>5.949903292430414</v>
      </c>
      <c r="O191" s="65">
        <f t="shared" ca="1" si="46"/>
        <v>-5.9408389797252461</v>
      </c>
      <c r="P191" s="62">
        <f t="shared" ca="1" si="48"/>
        <v>-0.541538651171102</v>
      </c>
      <c r="W191" s="45">
        <f t="shared" si="36"/>
        <v>1</v>
      </c>
      <c r="X191" s="48">
        <f t="shared" si="38"/>
        <v>1</v>
      </c>
      <c r="Y191" s="48">
        <f t="shared" si="39"/>
        <v>0</v>
      </c>
      <c r="Z191" s="51">
        <f t="shared" si="37"/>
        <v>1</v>
      </c>
      <c r="AA191" s="49">
        <f>COUNTIF($W$14:W191,"="&amp;1)</f>
        <v>66</v>
      </c>
      <c r="AB191" s="50" t="str">
        <f t="shared" si="40"/>
        <v>Yes</v>
      </c>
    </row>
    <row r="192" spans="1:28" ht="15.6" thickTop="1" thickBot="1" x14ac:dyDescent="0.35">
      <c r="A192" s="42">
        <v>181</v>
      </c>
      <c r="B192" s="52">
        <f>'[1]Mixed Norm. Gen. Proc.'!AA189</f>
        <v>-0.28445842319956022</v>
      </c>
      <c r="C192" s="57">
        <f t="shared" si="35"/>
        <v>7.38584431683572</v>
      </c>
      <c r="D192" s="39">
        <f t="shared" ca="1" si="30"/>
        <v>-1.0576109844299519E-3</v>
      </c>
      <c r="E192" s="70">
        <f t="shared" ca="1" si="31"/>
        <v>5.0000000000000001E-3</v>
      </c>
      <c r="F192" s="67">
        <f t="shared" si="32"/>
        <v>7.38584431683572</v>
      </c>
      <c r="G192" s="68">
        <f t="shared" si="33"/>
        <v>7.7551365326775059</v>
      </c>
      <c r="H192" s="68">
        <f t="shared" si="34"/>
        <v>7.016552100993934</v>
      </c>
      <c r="I192" s="69">
        <f t="shared" si="47"/>
        <v>18.876019334419393</v>
      </c>
      <c r="J192" s="55">
        <f t="shared" ca="1" si="41"/>
        <v>6.4727138304208716E-3</v>
      </c>
      <c r="K192" s="61">
        <f t="shared" ca="1" si="42"/>
        <v>5.9415000663268245</v>
      </c>
      <c r="L192" s="61">
        <f t="shared" ca="1" si="43"/>
        <v>-5.9492744340828594</v>
      </c>
      <c r="M192" s="71">
        <f t="shared" ca="1" si="44"/>
        <v>7.3858442959891528</v>
      </c>
      <c r="N192" s="64">
        <f t="shared" ca="1" si="45"/>
        <v>5.9499169662145084</v>
      </c>
      <c r="O192" s="65">
        <f t="shared" ca="1" si="46"/>
        <v>-5.9408575341951746</v>
      </c>
      <c r="P192" s="62">
        <f t="shared" ca="1" si="48"/>
        <v>-0.38729136452583823</v>
      </c>
      <c r="W192" s="45">
        <f t="shared" si="36"/>
        <v>1</v>
      </c>
      <c r="X192" s="48">
        <f t="shared" si="38"/>
        <v>1</v>
      </c>
      <c r="Y192" s="48">
        <f t="shared" si="39"/>
        <v>0</v>
      </c>
      <c r="Z192" s="51">
        <f t="shared" si="37"/>
        <v>1</v>
      </c>
      <c r="AA192" s="49">
        <f>COUNTIF($W$14:W192,"="&amp;1)</f>
        <v>67</v>
      </c>
      <c r="AB192" s="50" t="str">
        <f t="shared" si="40"/>
        <v>Yes</v>
      </c>
    </row>
    <row r="193" spans="1:28" ht="15.6" thickTop="1" thickBot="1" x14ac:dyDescent="0.35">
      <c r="A193" s="42">
        <v>182</v>
      </c>
      <c r="B193" s="52">
        <f>'[1]Mixed Norm. Gen. Proc.'!AA190</f>
        <v>0.41440854419170614</v>
      </c>
      <c r="C193" s="57">
        <f t="shared" si="35"/>
        <v>10.446601307802197</v>
      </c>
      <c r="D193" s="39">
        <f t="shared" ca="1" si="30"/>
        <v>-1.7095083104948547E-2</v>
      </c>
      <c r="E193" s="70">
        <f t="shared" ca="1" si="31"/>
        <v>5.0000000000000001E-3</v>
      </c>
      <c r="F193" s="67">
        <f t="shared" si="32"/>
        <v>10.446601307802197</v>
      </c>
      <c r="G193" s="68">
        <f t="shared" si="33"/>
        <v>10.968931373192307</v>
      </c>
      <c r="H193" s="68">
        <f t="shared" si="34"/>
        <v>9.9242712424120878</v>
      </c>
      <c r="I193" s="69">
        <f t="shared" si="47"/>
        <v>18.847821155787724</v>
      </c>
      <c r="J193" s="55">
        <f t="shared" ca="1" si="41"/>
        <v>6.4727138304208716E-3</v>
      </c>
      <c r="K193" s="61">
        <f t="shared" ca="1" si="42"/>
        <v>5.932612659282019</v>
      </c>
      <c r="L193" s="61">
        <f t="shared" ca="1" si="43"/>
        <v>-5.9403986582504329</v>
      </c>
      <c r="M193" s="71">
        <f t="shared" ca="1" si="44"/>
        <v>10.446601276674873</v>
      </c>
      <c r="N193" s="64">
        <f t="shared" ca="1" si="45"/>
        <v>5.9410421516728151</v>
      </c>
      <c r="O193" s="65">
        <f t="shared" ca="1" si="46"/>
        <v>-5.9319691658596359</v>
      </c>
      <c r="P193" s="62">
        <f t="shared" ca="1" si="48"/>
        <v>-0.54778821499780683</v>
      </c>
      <c r="W193" s="45">
        <f t="shared" si="36"/>
        <v>1</v>
      </c>
      <c r="X193" s="48">
        <f t="shared" si="38"/>
        <v>1</v>
      </c>
      <c r="Y193" s="48">
        <f t="shared" si="39"/>
        <v>0</v>
      </c>
      <c r="Z193" s="51">
        <f t="shared" si="37"/>
        <v>1</v>
      </c>
      <c r="AA193" s="49">
        <f>COUNTIF($W$14:W193,"="&amp;1)</f>
        <v>68</v>
      </c>
      <c r="AB193" s="50" t="str">
        <f t="shared" si="40"/>
        <v>Yes</v>
      </c>
    </row>
    <row r="194" spans="1:28" ht="15.6" thickTop="1" thickBot="1" x14ac:dyDescent="0.35">
      <c r="A194" s="42">
        <v>183</v>
      </c>
      <c r="B194" s="52">
        <f>'[1]Mixed Norm. Gen. Proc.'!AA191</f>
        <v>9.7833221686533203E-2</v>
      </c>
      <c r="C194" s="57">
        <f t="shared" si="35"/>
        <v>11.468625969419238</v>
      </c>
      <c r="D194" s="39">
        <f t="shared" ca="1" si="30"/>
        <v>6.9979133708411301E-3</v>
      </c>
      <c r="E194" s="70">
        <f t="shared" ca="1" si="31"/>
        <v>6.9979133708411301E-3</v>
      </c>
      <c r="F194" s="67">
        <f t="shared" si="32"/>
        <v>11.468625969419238</v>
      </c>
      <c r="G194" s="68">
        <f t="shared" si="33"/>
        <v>12.0420572678902</v>
      </c>
      <c r="H194" s="68">
        <f t="shared" si="34"/>
        <v>10.895194670948275</v>
      </c>
      <c r="I194" s="69">
        <f t="shared" si="47"/>
        <v>18.821533799289529</v>
      </c>
      <c r="J194" s="55">
        <f t="shared" ca="1" si="41"/>
        <v>6.367028016110025E-3</v>
      </c>
      <c r="K194" s="61">
        <f t="shared" ca="1" si="42"/>
        <v>5.9243239458175463</v>
      </c>
      <c r="L194" s="61">
        <f t="shared" ca="1" si="43"/>
        <v>-5.9321278936388291</v>
      </c>
      <c r="M194" s="71">
        <f t="shared" ca="1" si="44"/>
        <v>11.468625933477844</v>
      </c>
      <c r="N194" s="64">
        <f t="shared" ca="1" si="45"/>
        <v>5.9327652113759255</v>
      </c>
      <c r="O194" s="65">
        <f t="shared" ca="1" si="46"/>
        <v>-5.9236866280804508</v>
      </c>
      <c r="P194" s="62">
        <f t="shared" ca="1" si="48"/>
        <v>-0.60092433181429072</v>
      </c>
      <c r="W194" s="45">
        <f t="shared" si="36"/>
        <v>0</v>
      </c>
      <c r="X194" s="48">
        <f t="shared" si="38"/>
        <v>0</v>
      </c>
      <c r="Y194" s="48">
        <f t="shared" si="39"/>
        <v>-1</v>
      </c>
      <c r="Z194" s="51">
        <f t="shared" si="37"/>
        <v>-1</v>
      </c>
      <c r="AA194" s="49">
        <f>COUNTIF($W$14:W194,"="&amp;1)</f>
        <v>68</v>
      </c>
      <c r="AB194" s="50" t="str">
        <f t="shared" si="40"/>
        <v>Yes</v>
      </c>
    </row>
    <row r="195" spans="1:28" ht="15.6" thickTop="1" thickBot="1" x14ac:dyDescent="0.35">
      <c r="A195" s="42">
        <v>184</v>
      </c>
      <c r="B195" s="52">
        <f>'[1]Mixed Norm. Gen. Proc.'!AA192</f>
        <v>0.44013708271012564</v>
      </c>
      <c r="C195" s="57">
        <f t="shared" si="35"/>
        <v>16.516393546293006</v>
      </c>
      <c r="D195" s="39">
        <f t="shared" ca="1" si="30"/>
        <v>-1.6579710815827974E-3</v>
      </c>
      <c r="E195" s="70">
        <f t="shared" ca="1" si="31"/>
        <v>5.0000000000000001E-3</v>
      </c>
      <c r="F195" s="67">
        <f t="shared" si="32"/>
        <v>16.516393546293006</v>
      </c>
      <c r="G195" s="68">
        <f t="shared" si="33"/>
        <v>17.342213223607658</v>
      </c>
      <c r="H195" s="68">
        <f t="shared" si="34"/>
        <v>15.690573868978355</v>
      </c>
      <c r="I195" s="69">
        <f t="shared" si="47"/>
        <v>18.809138653725491</v>
      </c>
      <c r="J195" s="55">
        <f t="shared" ca="1" si="41"/>
        <v>6.3872089592498342E-3</v>
      </c>
      <c r="K195" s="61">
        <f t="shared" ca="1" si="42"/>
        <v>5.9204179464326971</v>
      </c>
      <c r="L195" s="61">
        <f t="shared" ca="1" si="43"/>
        <v>-5.9282256852553701</v>
      </c>
      <c r="M195" s="71">
        <f t="shared" ca="1" si="44"/>
        <v>16.516393493287996</v>
      </c>
      <c r="N195" s="64">
        <f t="shared" ca="1" si="45"/>
        <v>5.9288647747506085</v>
      </c>
      <c r="O195" s="65">
        <f t="shared" ca="1" si="46"/>
        <v>-5.9197788569374588</v>
      </c>
      <c r="P195" s="62">
        <f t="shared" ca="1" si="48"/>
        <v>-0.86553875149938975</v>
      </c>
      <c r="W195" s="45">
        <f t="shared" si="36"/>
        <v>1</v>
      </c>
      <c r="X195" s="48">
        <f t="shared" si="38"/>
        <v>1</v>
      </c>
      <c r="Y195" s="48">
        <f t="shared" si="39"/>
        <v>0</v>
      </c>
      <c r="Z195" s="51">
        <f t="shared" si="37"/>
        <v>1</v>
      </c>
      <c r="AA195" s="49">
        <f>COUNTIF($W$14:W195,"="&amp;1)</f>
        <v>69</v>
      </c>
      <c r="AB195" s="50" t="str">
        <f t="shared" si="40"/>
        <v>Yes</v>
      </c>
    </row>
    <row r="196" spans="1:28" ht="15.6" thickTop="1" thickBot="1" x14ac:dyDescent="0.35">
      <c r="A196" s="42">
        <v>185</v>
      </c>
      <c r="B196" s="52">
        <f>'[1]Mixed Norm. Gen. Proc.'!AA193</f>
        <v>0.28248346121407425</v>
      </c>
      <c r="C196" s="57">
        <f t="shared" si="35"/>
        <v>21.182001562023654</v>
      </c>
      <c r="D196" s="39">
        <f t="shared" ca="1" si="30"/>
        <v>3.3583368936878659E-3</v>
      </c>
      <c r="E196" s="70">
        <f t="shared" ca="1" si="31"/>
        <v>5.0000000000000001E-3</v>
      </c>
      <c r="F196" s="67">
        <f t="shared" si="32"/>
        <v>21.182001562023654</v>
      </c>
      <c r="G196" s="68">
        <f t="shared" si="33"/>
        <v>22.241101640124839</v>
      </c>
      <c r="H196" s="68">
        <f t="shared" si="34"/>
        <v>20.122901483922469</v>
      </c>
      <c r="I196" s="69">
        <f t="shared" si="47"/>
        <v>18.80926484254838</v>
      </c>
      <c r="J196" s="55">
        <f t="shared" ca="1" si="41"/>
        <v>6.3872089592498342E-3</v>
      </c>
      <c r="K196" s="61">
        <f t="shared" ca="1" si="42"/>
        <v>5.9204577183665164</v>
      </c>
      <c r="L196" s="61">
        <f t="shared" ca="1" si="43"/>
        <v>-5.9282654048081218</v>
      </c>
      <c r="M196" s="71">
        <f t="shared" ca="1" si="44"/>
        <v>21.182001494062042</v>
      </c>
      <c r="N196" s="64">
        <f t="shared" ca="1" si="45"/>
        <v>5.9289044900157952</v>
      </c>
      <c r="O196" s="65">
        <f t="shared" ca="1" si="46"/>
        <v>-5.9198186331588438</v>
      </c>
      <c r="P196" s="62">
        <f t="shared" ca="1" si="48"/>
        <v>-1.1100391338386402</v>
      </c>
      <c r="W196" s="45">
        <f t="shared" si="36"/>
        <v>0</v>
      </c>
      <c r="X196" s="48">
        <f t="shared" si="38"/>
        <v>0</v>
      </c>
      <c r="Y196" s="48">
        <f t="shared" si="39"/>
        <v>0</v>
      </c>
      <c r="Z196" s="51">
        <f t="shared" si="37"/>
        <v>0</v>
      </c>
      <c r="AA196" s="49">
        <f>COUNTIF($W$14:W196,"="&amp;1)</f>
        <v>69</v>
      </c>
      <c r="AB196" s="50" t="str">
        <f t="shared" si="40"/>
        <v>Yes</v>
      </c>
    </row>
    <row r="197" spans="1:28" ht="15.6" thickTop="1" thickBot="1" x14ac:dyDescent="0.35">
      <c r="A197" s="42">
        <v>186</v>
      </c>
      <c r="B197" s="52">
        <f>'[1]Mixed Norm. Gen. Proc.'!AA194</f>
        <v>5.2330832674898832E-2</v>
      </c>
      <c r="C197" s="57">
        <f t="shared" si="35"/>
        <v>22.29047334148536</v>
      </c>
      <c r="D197" s="39">
        <f t="shared" ca="1" si="30"/>
        <v>2.6732405523428079E-2</v>
      </c>
      <c r="E197" s="70">
        <f t="shared" ca="1" si="31"/>
        <v>2.6732405523428079E-2</v>
      </c>
      <c r="F197" s="67">
        <f t="shared" si="32"/>
        <v>22.29047334148536</v>
      </c>
      <c r="G197" s="68">
        <f t="shared" si="33"/>
        <v>23.404997008559629</v>
      </c>
      <c r="H197" s="68">
        <f t="shared" si="34"/>
        <v>21.17594967441109</v>
      </c>
      <c r="I197" s="69">
        <f t="shared" si="47"/>
        <v>18.806849927114548</v>
      </c>
      <c r="J197" s="55">
        <f t="shared" ca="1" si="41"/>
        <v>6.3872089592498342E-3</v>
      </c>
      <c r="K197" s="61">
        <f t="shared" ca="1" si="42"/>
        <v>5.9196965902228973</v>
      </c>
      <c r="L197" s="61">
        <f t="shared" ca="1" si="43"/>
        <v>-5.9275052792195586</v>
      </c>
      <c r="M197" s="71">
        <f t="shared" ca="1" si="44"/>
        <v>22.29047326963552</v>
      </c>
      <c r="N197" s="64">
        <f t="shared" ca="1" si="45"/>
        <v>5.9281444464897115</v>
      </c>
      <c r="O197" s="65">
        <f t="shared" ca="1" si="46"/>
        <v>-5.9190574229527453</v>
      </c>
      <c r="P197" s="62">
        <f t="shared" ca="1" si="48"/>
        <v>-1.1681284059981323</v>
      </c>
      <c r="W197" s="45">
        <f t="shared" si="36"/>
        <v>1</v>
      </c>
      <c r="X197" s="48">
        <f t="shared" si="38"/>
        <v>1</v>
      </c>
      <c r="Y197" s="48">
        <f t="shared" si="39"/>
        <v>0</v>
      </c>
      <c r="Z197" s="51">
        <f t="shared" si="37"/>
        <v>1</v>
      </c>
      <c r="AA197" s="49">
        <f>COUNTIF($W$14:W197,"="&amp;1)</f>
        <v>70</v>
      </c>
      <c r="AB197" s="50" t="str">
        <f t="shared" si="40"/>
        <v>Yes</v>
      </c>
    </row>
    <row r="198" spans="1:28" ht="15.6" thickTop="1" thickBot="1" x14ac:dyDescent="0.35">
      <c r="A198" s="42">
        <v>187</v>
      </c>
      <c r="B198" s="52">
        <f>'[1]Mixed Norm. Gen. Proc.'!AA195</f>
        <v>-0.16311595243001051</v>
      </c>
      <c r="C198" s="57">
        <f t="shared" si="35"/>
        <v>18.654541552273216</v>
      </c>
      <c r="D198" s="39">
        <f t="shared" ca="1" si="30"/>
        <v>1.0979333155311974E-2</v>
      </c>
      <c r="E198" s="70">
        <f t="shared" ca="1" si="31"/>
        <v>1.0979333155311974E-2</v>
      </c>
      <c r="F198" s="67">
        <f t="shared" si="32"/>
        <v>18.654541552273216</v>
      </c>
      <c r="G198" s="68">
        <f t="shared" si="33"/>
        <v>19.587268629886879</v>
      </c>
      <c r="H198" s="68">
        <f t="shared" si="34"/>
        <v>17.721814474659553</v>
      </c>
      <c r="I198" s="69">
        <f t="shared" si="47"/>
        <v>18.811431363209302</v>
      </c>
      <c r="J198" s="55">
        <f t="shared" ca="1" si="41"/>
        <v>6.6067282069612277E-3</v>
      </c>
      <c r="K198" s="61">
        <f t="shared" ca="1" si="42"/>
        <v>5.9211479089092771</v>
      </c>
      <c r="L198" s="61">
        <f t="shared" ca="1" si="43"/>
        <v>-5.928939993998477</v>
      </c>
      <c r="M198" s="71">
        <f t="shared" ca="1" si="44"/>
        <v>18.654541492671466</v>
      </c>
      <c r="N198" s="64">
        <f t="shared" ca="1" si="45"/>
        <v>5.9295937077402225</v>
      </c>
      <c r="O198" s="65">
        <f t="shared" ca="1" si="46"/>
        <v>-5.9204941951675316</v>
      </c>
      <c r="P198" s="62">
        <f t="shared" ca="1" si="48"/>
        <v>-0.97912781523695358</v>
      </c>
      <c r="W198" s="45">
        <f t="shared" si="36"/>
        <v>1</v>
      </c>
      <c r="X198" s="48">
        <f t="shared" si="38"/>
        <v>1</v>
      </c>
      <c r="Y198" s="48">
        <f t="shared" si="39"/>
        <v>0</v>
      </c>
      <c r="Z198" s="51">
        <f t="shared" si="37"/>
        <v>1</v>
      </c>
      <c r="AA198" s="49">
        <f>COUNTIF($W$14:W198,"="&amp;1)</f>
        <v>71</v>
      </c>
      <c r="AB198" s="50" t="str">
        <f t="shared" si="40"/>
        <v>Yes</v>
      </c>
    </row>
    <row r="199" spans="1:28" ht="15.6" thickTop="1" thickBot="1" x14ac:dyDescent="0.35">
      <c r="A199" s="42">
        <v>188</v>
      </c>
      <c r="B199" s="52">
        <f>'[1]Mixed Norm. Gen. Proc.'!AA196</f>
        <v>0.10913865123207729</v>
      </c>
      <c r="C199" s="57">
        <f t="shared" si="35"/>
        <v>20.690473056641057</v>
      </c>
      <c r="D199" s="39">
        <f t="shared" ca="1" si="30"/>
        <v>-2.3555247331229672E-3</v>
      </c>
      <c r="E199" s="70">
        <f t="shared" ca="1" si="31"/>
        <v>5.0000000000000001E-3</v>
      </c>
      <c r="F199" s="67">
        <f t="shared" si="32"/>
        <v>20.690473056641057</v>
      </c>
      <c r="G199" s="68">
        <f t="shared" si="33"/>
        <v>21.72499670947311</v>
      </c>
      <c r="H199" s="68">
        <f t="shared" si="34"/>
        <v>19.655949403809004</v>
      </c>
      <c r="I199" s="69">
        <f t="shared" si="47"/>
        <v>18.809804891232108</v>
      </c>
      <c r="J199" s="55">
        <f t="shared" ca="1" si="41"/>
        <v>6.6671255115603387E-3</v>
      </c>
      <c r="K199" s="61">
        <f t="shared" ca="1" si="42"/>
        <v>5.9206373042082499</v>
      </c>
      <c r="L199" s="61">
        <f t="shared" ca="1" si="43"/>
        <v>-5.9284260176599641</v>
      </c>
      <c r="M199" s="71">
        <f t="shared" ca="1" si="44"/>
        <v>20.69047299032885</v>
      </c>
      <c r="N199" s="64">
        <f t="shared" ca="1" si="45"/>
        <v>5.9290838333420988</v>
      </c>
      <c r="O199" s="65">
        <f t="shared" ca="1" si="46"/>
        <v>-5.9199794885261152</v>
      </c>
      <c r="P199" s="62">
        <f t="shared" ca="1" si="48"/>
        <v>-1.0864583630307685</v>
      </c>
      <c r="W199" s="45">
        <f t="shared" si="36"/>
        <v>0</v>
      </c>
      <c r="X199" s="48">
        <f t="shared" si="38"/>
        <v>0</v>
      </c>
      <c r="Y199" s="48">
        <f t="shared" si="39"/>
        <v>0</v>
      </c>
      <c r="Z199" s="51">
        <f t="shared" si="37"/>
        <v>0</v>
      </c>
      <c r="AA199" s="49">
        <f>COUNTIF($W$14:W199,"="&amp;1)</f>
        <v>71</v>
      </c>
      <c r="AB199" s="50" t="str">
        <f t="shared" si="40"/>
        <v>Yes</v>
      </c>
    </row>
    <row r="200" spans="1:28" ht="15.6" thickTop="1" thickBot="1" x14ac:dyDescent="0.35">
      <c r="A200" s="42">
        <v>189</v>
      </c>
      <c r="B200" s="52">
        <f>'[1]Mixed Norm. Gen. Proc.'!AA197</f>
        <v>-6.6637894193748104E-2</v>
      </c>
      <c r="C200" s="57">
        <f t="shared" si="35"/>
        <v>19.311703502274014</v>
      </c>
      <c r="D200" s="39">
        <f t="shared" ca="1" si="30"/>
        <v>1.2991692218496397E-2</v>
      </c>
      <c r="E200" s="70">
        <f t="shared" ca="1" si="31"/>
        <v>1.2991692218496397E-2</v>
      </c>
      <c r="F200" s="67">
        <f t="shared" si="32"/>
        <v>19.311703502274014</v>
      </c>
      <c r="G200" s="68">
        <f t="shared" si="33"/>
        <v>20.277288677387716</v>
      </c>
      <c r="H200" s="68">
        <f t="shared" si="34"/>
        <v>18.346118327160312</v>
      </c>
      <c r="I200" s="69">
        <f t="shared" si="47"/>
        <v>18.787508890107091</v>
      </c>
      <c r="J200" s="55">
        <f t="shared" ca="1" si="41"/>
        <v>6.6671255115603387E-3</v>
      </c>
      <c r="K200" s="61">
        <f t="shared" ca="1" si="42"/>
        <v>5.913610102333104</v>
      </c>
      <c r="L200" s="61">
        <f t="shared" ca="1" si="43"/>
        <v>-5.9214080590093925</v>
      </c>
      <c r="M200" s="71">
        <f t="shared" ca="1" si="44"/>
        <v>19.311703437680166</v>
      </c>
      <c r="N200" s="64">
        <f t="shared" ca="1" si="45"/>
        <v>5.9220666553516619</v>
      </c>
      <c r="O200" s="65">
        <f t="shared" ca="1" si="46"/>
        <v>-5.9129515059908355</v>
      </c>
      <c r="P200" s="62">
        <f t="shared" ca="1" si="48"/>
        <v>-1.0140590654589232</v>
      </c>
      <c r="W200" s="45">
        <f t="shared" si="36"/>
        <v>0</v>
      </c>
      <c r="X200" s="48">
        <f t="shared" si="38"/>
        <v>0</v>
      </c>
      <c r="Y200" s="48">
        <f t="shared" si="39"/>
        <v>-1</v>
      </c>
      <c r="Z200" s="51">
        <f t="shared" si="37"/>
        <v>-1</v>
      </c>
      <c r="AA200" s="49">
        <f>COUNTIF($W$14:W200,"="&amp;1)</f>
        <v>71</v>
      </c>
      <c r="AB200" s="50" t="str">
        <f t="shared" si="40"/>
        <v>Yes</v>
      </c>
    </row>
    <row r="201" spans="1:28" ht="15.6" thickTop="1" thickBot="1" x14ac:dyDescent="0.35">
      <c r="A201" s="42">
        <v>190</v>
      </c>
      <c r="B201" s="52">
        <f>'[1]Mixed Norm. Gen. Proc.'!AA198</f>
        <v>-0.27176654316002635</v>
      </c>
      <c r="C201" s="57">
        <f t="shared" si="35"/>
        <v>14.063428598929631</v>
      </c>
      <c r="D201" s="39">
        <f t="shared" ca="1" si="30"/>
        <v>-1.7373418171805398E-4</v>
      </c>
      <c r="E201" s="70">
        <f t="shared" ca="1" si="31"/>
        <v>5.0000000000000001E-3</v>
      </c>
      <c r="F201" s="67">
        <f t="shared" si="32"/>
        <v>14.063428598929631</v>
      </c>
      <c r="G201" s="68">
        <f t="shared" si="33"/>
        <v>14.766600028876114</v>
      </c>
      <c r="H201" s="68">
        <f t="shared" si="34"/>
        <v>13.360257168983148</v>
      </c>
      <c r="I201" s="69">
        <f t="shared" si="47"/>
        <v>18.766940712669449</v>
      </c>
      <c r="J201" s="55">
        <f t="shared" ca="1" si="41"/>
        <v>6.7478496753835349E-3</v>
      </c>
      <c r="K201" s="61">
        <f t="shared" ca="1" si="42"/>
        <v>5.9071301718076201</v>
      </c>
      <c r="L201" s="61">
        <f t="shared" ca="1" si="43"/>
        <v>-5.9149312556249116</v>
      </c>
      <c r="M201" s="71">
        <f t="shared" ca="1" si="44"/>
        <v>14.063428550002865</v>
      </c>
      <c r="N201" s="64">
        <f t="shared" ca="1" si="45"/>
        <v>5.9155959930327358</v>
      </c>
      <c r="O201" s="65">
        <f t="shared" ca="1" si="46"/>
        <v>-5.906465434399796</v>
      </c>
      <c r="P201" s="62">
        <f t="shared" ca="1" si="48"/>
        <v>-0.73889857540239845</v>
      </c>
      <c r="W201" s="45">
        <f t="shared" si="36"/>
        <v>1</v>
      </c>
      <c r="X201" s="48">
        <f t="shared" si="38"/>
        <v>0</v>
      </c>
      <c r="Y201" s="48">
        <f t="shared" si="39"/>
        <v>0</v>
      </c>
      <c r="Z201" s="51">
        <f t="shared" si="37"/>
        <v>0</v>
      </c>
      <c r="AA201" s="49">
        <f>COUNTIF($W$14:W201,"="&amp;1)</f>
        <v>72</v>
      </c>
      <c r="AB201" s="50" t="str">
        <f t="shared" si="40"/>
        <v>Yes</v>
      </c>
    </row>
    <row r="202" spans="1:28" ht="15.6" thickTop="1" thickBot="1" x14ac:dyDescent="0.35">
      <c r="A202" s="42">
        <v>191</v>
      </c>
      <c r="B202" s="52">
        <f>'[1]Mixed Norm. Gen. Proc.'!AA199</f>
        <v>-0.17921281016525534</v>
      </c>
      <c r="C202" s="57">
        <f t="shared" si="35"/>
        <v>11.543082039157031</v>
      </c>
      <c r="D202" s="39">
        <f t="shared" ca="1" si="30"/>
        <v>1.6353456316641726E-2</v>
      </c>
      <c r="E202" s="70">
        <f t="shared" ca="1" si="31"/>
        <v>1.6353456316641726E-2</v>
      </c>
      <c r="F202" s="67">
        <f t="shared" si="32"/>
        <v>11.543082039157031</v>
      </c>
      <c r="G202" s="68">
        <f t="shared" si="33"/>
        <v>12.120236141114884</v>
      </c>
      <c r="H202" s="68">
        <f t="shared" si="34"/>
        <v>10.965927937199179</v>
      </c>
      <c r="I202" s="69">
        <f t="shared" si="47"/>
        <v>18.691789067577574</v>
      </c>
      <c r="J202" s="55">
        <f t="shared" ca="1" si="41"/>
        <v>6.6169295984678817E-3</v>
      </c>
      <c r="K202" s="61">
        <f t="shared" ca="1" si="42"/>
        <v>5.8834395339294838</v>
      </c>
      <c r="L202" s="61">
        <f t="shared" ca="1" si="43"/>
        <v>-5.8912808069481706</v>
      </c>
      <c r="M202" s="71">
        <f t="shared" ca="1" si="44"/>
        <v>11.543081992803119</v>
      </c>
      <c r="N202" s="64">
        <f t="shared" ca="1" si="45"/>
        <v>5.8919393925808636</v>
      </c>
      <c r="O202" s="65">
        <f t="shared" ca="1" si="46"/>
        <v>-5.8827809482967917</v>
      </c>
      <c r="P202" s="62">
        <f t="shared" ca="1" si="48"/>
        <v>-0.60591028729111507</v>
      </c>
      <c r="W202" s="45">
        <f t="shared" si="36"/>
        <v>0</v>
      </c>
      <c r="X202" s="48">
        <f t="shared" si="38"/>
        <v>0</v>
      </c>
      <c r="Y202" s="48">
        <f t="shared" si="39"/>
        <v>-1</v>
      </c>
      <c r="Z202" s="51">
        <f t="shared" si="37"/>
        <v>-1</v>
      </c>
      <c r="AA202" s="49">
        <f>COUNTIF($W$14:W202,"="&amp;1)</f>
        <v>72</v>
      </c>
      <c r="AB202" s="50" t="str">
        <f t="shared" si="40"/>
        <v>Yes</v>
      </c>
    </row>
    <row r="203" spans="1:28" ht="15.6" thickTop="1" thickBot="1" x14ac:dyDescent="0.35">
      <c r="A203" s="42">
        <v>192</v>
      </c>
      <c r="B203" s="52">
        <f>'[1]Mixed Norm. Gen. Proc.'!AA200</f>
        <v>0.15679772031541853</v>
      </c>
      <c r="C203" s="57">
        <f t="shared" si="35"/>
        <v>13.353010988310706</v>
      </c>
      <c r="D203" s="39">
        <f t="shared" ca="1" si="30"/>
        <v>2.2319669516484945E-4</v>
      </c>
      <c r="E203" s="70">
        <f t="shared" ca="1" si="31"/>
        <v>5.0000000000000001E-3</v>
      </c>
      <c r="F203" s="67">
        <f t="shared" si="32"/>
        <v>13.353010988310706</v>
      </c>
      <c r="G203" s="68">
        <f t="shared" si="33"/>
        <v>14.020661537726241</v>
      </c>
      <c r="H203" s="68">
        <f t="shared" si="34"/>
        <v>12.68536043889517</v>
      </c>
      <c r="I203" s="69">
        <f t="shared" si="47"/>
        <v>18.649238588748922</v>
      </c>
      <c r="J203" s="55">
        <f t="shared" ca="1" si="41"/>
        <v>6.731610975403657E-3</v>
      </c>
      <c r="K203" s="61">
        <f t="shared" ca="1" si="42"/>
        <v>5.8700323211866072</v>
      </c>
      <c r="L203" s="61">
        <f t="shared" ca="1" si="43"/>
        <v>-5.8778837375131117</v>
      </c>
      <c r="M203" s="71">
        <f t="shared" ca="1" si="44"/>
        <v>13.353010930167153</v>
      </c>
      <c r="N203" s="64">
        <f t="shared" ca="1" si="45"/>
        <v>5.8785515732868863</v>
      </c>
      <c r="O203" s="65">
        <f t="shared" ca="1" si="46"/>
        <v>-5.8693644854128326</v>
      </c>
      <c r="P203" s="62">
        <f t="shared" ca="1" si="48"/>
        <v>-0.70149140339955984</v>
      </c>
      <c r="W203" s="45">
        <f t="shared" si="36"/>
        <v>0</v>
      </c>
      <c r="X203" s="48">
        <f t="shared" si="38"/>
        <v>0</v>
      </c>
      <c r="Y203" s="48">
        <f t="shared" si="39"/>
        <v>-1</v>
      </c>
      <c r="Z203" s="51">
        <f t="shared" si="37"/>
        <v>-1</v>
      </c>
      <c r="AA203" s="49">
        <f>COUNTIF($W$14:W203,"="&amp;1)</f>
        <v>72</v>
      </c>
      <c r="AB203" s="50" t="str">
        <f t="shared" si="40"/>
        <v>Yes</v>
      </c>
    </row>
    <row r="204" spans="1:28" ht="15.6" thickTop="1" thickBot="1" x14ac:dyDescent="0.35">
      <c r="A204" s="42">
        <v>193</v>
      </c>
      <c r="B204" s="52">
        <f>'[1]Mixed Norm. Gen. Proc.'!AA201</f>
        <v>-2.4044171709900836E-2</v>
      </c>
      <c r="C204" s="57">
        <f t="shared" si="35"/>
        <v>13.03194889926357</v>
      </c>
      <c r="D204" s="39">
        <f t="shared" ref="D204:D267" ca="1" si="49">(SQRT(-2*LN(RAND()))*COS(2*PI()*RAND())+$D$2)/100</f>
        <v>9.8901732184255037E-3</v>
      </c>
      <c r="E204" s="70">
        <f t="shared" ref="E204:E267" ca="1" si="50">IF(D204&lt;0.005, 0.005, D204)</f>
        <v>9.8901732184255037E-3</v>
      </c>
      <c r="F204" s="67">
        <f t="shared" ref="F204:F267" si="51">C204</f>
        <v>13.03194889926357</v>
      </c>
      <c r="G204" s="68">
        <f t="shared" ref="G204:G267" si="52">F204*(1+$G$4)</f>
        <v>13.68354634422675</v>
      </c>
      <c r="H204" s="68">
        <f t="shared" ref="H204:H267" si="53">F204*(1-$G$4)</f>
        <v>12.38035145430039</v>
      </c>
      <c r="I204" s="69">
        <f t="shared" si="47"/>
        <v>18.629584605500472</v>
      </c>
      <c r="J204" s="55">
        <f t="shared" ca="1" si="41"/>
        <v>6.731610975403657E-3</v>
      </c>
      <c r="K204" s="61">
        <f t="shared" ca="1" si="42"/>
        <v>5.8638377567617859</v>
      </c>
      <c r="L204" s="61">
        <f t="shared" ca="1" si="43"/>
        <v>-5.8716974562362108</v>
      </c>
      <c r="M204" s="71">
        <f t="shared" ca="1" si="44"/>
        <v>13.031948840358877</v>
      </c>
      <c r="N204" s="64">
        <f t="shared" ca="1" si="45"/>
        <v>5.8723659965685338</v>
      </c>
      <c r="O204" s="65">
        <f t="shared" ca="1" si="46"/>
        <v>-5.8631692164294629</v>
      </c>
      <c r="P204" s="62">
        <f t="shared" ca="1" si="48"/>
        <v>-0.6846246235390101</v>
      </c>
      <c r="W204" s="45">
        <f t="shared" si="36"/>
        <v>0</v>
      </c>
      <c r="X204" s="48">
        <f t="shared" si="38"/>
        <v>0</v>
      </c>
      <c r="Y204" s="48">
        <f t="shared" si="39"/>
        <v>-1</v>
      </c>
      <c r="Z204" s="51">
        <f t="shared" si="37"/>
        <v>-1</v>
      </c>
      <c r="AA204" s="49">
        <f>COUNTIF($W$14:W204,"="&amp;1)</f>
        <v>72</v>
      </c>
      <c r="AB204" s="50" t="str">
        <f t="shared" si="40"/>
        <v>Yes</v>
      </c>
    </row>
    <row r="205" spans="1:28" ht="15.6" thickTop="1" thickBot="1" x14ac:dyDescent="0.35">
      <c r="A205" s="42">
        <v>194</v>
      </c>
      <c r="B205" s="52">
        <f>'[1]Mixed Norm. Gen. Proc.'!AA202</f>
        <v>8.7117746634251675E-2</v>
      </c>
      <c r="C205" s="57">
        <f t="shared" ref="C205:C268" si="54">C204*(1+B205)</f>
        <v>14.167262921620129</v>
      </c>
      <c r="D205" s="39">
        <f t="shared" ca="1" si="49"/>
        <v>1.2209149463979576E-2</v>
      </c>
      <c r="E205" s="70">
        <f t="shared" ca="1" si="50"/>
        <v>1.2209149463979576E-2</v>
      </c>
      <c r="F205" s="67">
        <f t="shared" si="51"/>
        <v>14.167262921620129</v>
      </c>
      <c r="G205" s="68">
        <f t="shared" si="52"/>
        <v>14.875626067701136</v>
      </c>
      <c r="H205" s="68">
        <f t="shared" si="53"/>
        <v>13.458899775539122</v>
      </c>
      <c r="I205" s="69">
        <f t="shared" si="47"/>
        <v>18.527012724528564</v>
      </c>
      <c r="J205" s="55">
        <f t="shared" ca="1" si="41"/>
        <v>6.7338942991978529E-3</v>
      </c>
      <c r="K205" s="61">
        <f t="shared" ca="1" si="42"/>
        <v>5.8315089716239843</v>
      </c>
      <c r="L205" s="61">
        <f t="shared" ca="1" si="43"/>
        <v>-5.8394120298121583</v>
      </c>
      <c r="M205" s="71">
        <f t="shared" ca="1" si="44"/>
        <v>14.167262843851624</v>
      </c>
      <c r="N205" s="64">
        <f t="shared" ca="1" si="45"/>
        <v>5.8400844266840144</v>
      </c>
      <c r="O205" s="65">
        <f t="shared" ca="1" si="46"/>
        <v>-5.8308365747521282</v>
      </c>
      <c r="P205" s="62">
        <f t="shared" ca="1" si="48"/>
        <v>-0.744279739683126</v>
      </c>
      <c r="W205" s="45">
        <f t="shared" si="36"/>
        <v>1</v>
      </c>
      <c r="X205" s="48">
        <f t="shared" si="38"/>
        <v>1</v>
      </c>
      <c r="Y205" s="48">
        <f t="shared" si="39"/>
        <v>0</v>
      </c>
      <c r="Z205" s="51">
        <f t="shared" si="37"/>
        <v>1</v>
      </c>
      <c r="AA205" s="49">
        <f>COUNTIF($W$14:W205,"="&amp;1)</f>
        <v>73</v>
      </c>
      <c r="AB205" s="50" t="str">
        <f t="shared" si="40"/>
        <v>Yes</v>
      </c>
    </row>
    <row r="206" spans="1:28" ht="15.6" thickTop="1" thickBot="1" x14ac:dyDescent="0.35">
      <c r="A206" s="42">
        <v>195</v>
      </c>
      <c r="B206" s="52">
        <f>'[1]Mixed Norm. Gen. Proc.'!AA203</f>
        <v>-0.31760789533269973</v>
      </c>
      <c r="C206" s="57">
        <f t="shared" si="54"/>
        <v>9.6676283624593644</v>
      </c>
      <c r="D206" s="39">
        <f t="shared" ca="1" si="49"/>
        <v>-1.4932615900653335E-2</v>
      </c>
      <c r="E206" s="70">
        <f t="shared" ca="1" si="50"/>
        <v>5.0000000000000001E-3</v>
      </c>
      <c r="F206" s="67">
        <f t="shared" si="51"/>
        <v>9.6676283624593644</v>
      </c>
      <c r="G206" s="68">
        <f t="shared" si="52"/>
        <v>10.151009780582333</v>
      </c>
      <c r="H206" s="68">
        <f t="shared" si="53"/>
        <v>9.1842469443363957</v>
      </c>
      <c r="I206" s="69">
        <f t="shared" si="47"/>
        <v>18.520571373499443</v>
      </c>
      <c r="J206" s="55">
        <f t="shared" ca="1" si="41"/>
        <v>6.8067139907532015E-3</v>
      </c>
      <c r="K206" s="61">
        <f t="shared" ca="1" si="42"/>
        <v>5.8294812392501374</v>
      </c>
      <c r="L206" s="61">
        <f t="shared" ca="1" si="43"/>
        <v>-5.8373820924406914</v>
      </c>
      <c r="M206" s="71">
        <f t="shared" ca="1" si="44"/>
        <v>9.6676283087419019</v>
      </c>
      <c r="N206" s="64">
        <f t="shared" ca="1" si="45"/>
        <v>5.8380596768054245</v>
      </c>
      <c r="O206" s="65">
        <f t="shared" ca="1" si="46"/>
        <v>-5.8288036548854043</v>
      </c>
      <c r="P206" s="62">
        <f t="shared" ca="1" si="48"/>
        <v>-0.50815530038912904</v>
      </c>
      <c r="W206" s="45">
        <f t="shared" si="36"/>
        <v>0</v>
      </c>
      <c r="X206" s="48">
        <f t="shared" si="38"/>
        <v>0</v>
      </c>
      <c r="Y206" s="48">
        <f t="shared" si="39"/>
        <v>0</v>
      </c>
      <c r="Z206" s="51">
        <f t="shared" si="37"/>
        <v>0</v>
      </c>
      <c r="AA206" s="49">
        <f>COUNTIF($W$14:W206,"="&amp;1)</f>
        <v>73</v>
      </c>
      <c r="AB206" s="50" t="str">
        <f t="shared" si="40"/>
        <v>Yes</v>
      </c>
    </row>
    <row r="207" spans="1:28" ht="15.6" thickTop="1" thickBot="1" x14ac:dyDescent="0.35">
      <c r="A207" s="42">
        <v>196</v>
      </c>
      <c r="B207" s="52">
        <f>'[1]Mixed Norm. Gen. Proc.'!AA204</f>
        <v>1.0708757176294936E-2</v>
      </c>
      <c r="C207" s="57">
        <f t="shared" si="54"/>
        <v>9.771156647063604</v>
      </c>
      <c r="D207" s="39">
        <f t="shared" ca="1" si="49"/>
        <v>2.9124196587588325E-3</v>
      </c>
      <c r="E207" s="70">
        <f t="shared" ca="1" si="50"/>
        <v>5.0000000000000001E-3</v>
      </c>
      <c r="F207" s="67">
        <f t="shared" si="51"/>
        <v>9.771156647063604</v>
      </c>
      <c r="G207" s="68">
        <f t="shared" si="52"/>
        <v>10.259714479416784</v>
      </c>
      <c r="H207" s="68">
        <f t="shared" si="53"/>
        <v>9.2825988147104237</v>
      </c>
      <c r="I207" s="69">
        <f t="shared" si="47"/>
        <v>18.53485379150915</v>
      </c>
      <c r="J207" s="55">
        <f t="shared" ca="1" si="41"/>
        <v>6.8067139907532015E-3</v>
      </c>
      <c r="K207" s="61">
        <f t="shared" ca="1" si="42"/>
        <v>5.8339828221639891</v>
      </c>
      <c r="L207" s="61">
        <f t="shared" ca="1" si="43"/>
        <v>-5.8418775871873976</v>
      </c>
      <c r="M207" s="71">
        <f t="shared" ca="1" si="44"/>
        <v>9.7711565942162935</v>
      </c>
      <c r="N207" s="64">
        <f t="shared" ca="1" si="45"/>
        <v>5.8425546494253719</v>
      </c>
      <c r="O207" s="65">
        <f t="shared" ca="1" si="46"/>
        <v>-5.8333057599260147</v>
      </c>
      <c r="P207" s="62">
        <f t="shared" ca="1" si="48"/>
        <v>-0.51359701217860199</v>
      </c>
      <c r="W207" s="45">
        <f t="shared" ref="W207:W270" si="55">IF(B205&gt;=0.1,1,0)</f>
        <v>0</v>
      </c>
      <c r="X207" s="48">
        <f t="shared" si="38"/>
        <v>0</v>
      </c>
      <c r="Y207" s="48">
        <f t="shared" si="39"/>
        <v>0</v>
      </c>
      <c r="Z207" s="51">
        <f t="shared" ref="Z207:Z270" si="56">SUM(X207:Y207)</f>
        <v>0</v>
      </c>
      <c r="AA207" s="49">
        <f>COUNTIF($W$14:W207,"="&amp;1)</f>
        <v>73</v>
      </c>
      <c r="AB207" s="50" t="str">
        <f t="shared" si="40"/>
        <v>Yes</v>
      </c>
    </row>
    <row r="208" spans="1:28" ht="15.6" thickTop="1" thickBot="1" x14ac:dyDescent="0.35">
      <c r="A208" s="42">
        <v>197</v>
      </c>
      <c r="B208" s="52">
        <f>'[1]Mixed Norm. Gen. Proc.'!AA205</f>
        <v>0.10053457173473283</v>
      </c>
      <c r="C208" s="57">
        <f t="shared" si="54"/>
        <v>10.75349569592913</v>
      </c>
      <c r="D208" s="39">
        <f t="shared" ca="1" si="49"/>
        <v>2.2498456998136383E-3</v>
      </c>
      <c r="E208" s="70">
        <f t="shared" ca="1" si="50"/>
        <v>5.0000000000000001E-3</v>
      </c>
      <c r="F208" s="67">
        <f t="shared" si="51"/>
        <v>10.75349569592913</v>
      </c>
      <c r="G208" s="68">
        <f t="shared" si="52"/>
        <v>11.291170480725587</v>
      </c>
      <c r="H208" s="68">
        <f t="shared" si="53"/>
        <v>10.215820911132674</v>
      </c>
      <c r="I208" s="69">
        <f t="shared" si="47"/>
        <v>18.538647623998532</v>
      </c>
      <c r="J208" s="55">
        <f t="shared" ca="1" si="41"/>
        <v>6.8067139907532015E-3</v>
      </c>
      <c r="K208" s="61">
        <f t="shared" ca="1" si="42"/>
        <v>5.8351785748887677</v>
      </c>
      <c r="L208" s="61">
        <f t="shared" ca="1" si="43"/>
        <v>-5.8430717242918435</v>
      </c>
      <c r="M208" s="71">
        <f t="shared" ca="1" si="44"/>
        <v>10.753495638184404</v>
      </c>
      <c r="N208" s="64">
        <f t="shared" ca="1" si="45"/>
        <v>5.8437486479727463</v>
      </c>
      <c r="O208" s="65">
        <f t="shared" ca="1" si="46"/>
        <v>-5.834501651207864</v>
      </c>
      <c r="P208" s="62">
        <f t="shared" ca="1" si="48"/>
        <v>-0.56523126786227351</v>
      </c>
      <c r="W208" s="45">
        <f t="shared" si="55"/>
        <v>0</v>
      </c>
      <c r="X208" s="48">
        <f t="shared" ref="X208:X271" si="57">IF(B206&gt;=$X$12,1,0)</f>
        <v>0</v>
      </c>
      <c r="Y208" s="48">
        <f t="shared" ref="Y208:Y271" si="58">IF(B206&lt;=$Y$12,-1,0)</f>
        <v>-1</v>
      </c>
      <c r="Z208" s="51">
        <f t="shared" si="56"/>
        <v>-1</v>
      </c>
      <c r="AA208" s="49">
        <f>COUNTIF($W$14:W208,"="&amp;1)</f>
        <v>73</v>
      </c>
      <c r="AB208" s="50" t="str">
        <f t="shared" ref="AB208:AB271" si="59">IF(AA208&lt;=$Y$7,"Yes","No")</f>
        <v>Yes</v>
      </c>
    </row>
    <row r="209" spans="1:28" ht="15.6" thickTop="1" thickBot="1" x14ac:dyDescent="0.35">
      <c r="A209" s="42">
        <v>198</v>
      </c>
      <c r="B209" s="52">
        <f>'[1]Mixed Norm. Gen. Proc.'!AA206</f>
        <v>0.31381231630497108</v>
      </c>
      <c r="C209" s="57">
        <f t="shared" si="54"/>
        <v>14.128075088644188</v>
      </c>
      <c r="D209" s="39">
        <f t="shared" ca="1" si="49"/>
        <v>9.5594144289013871E-3</v>
      </c>
      <c r="E209" s="70">
        <f t="shared" ca="1" si="50"/>
        <v>9.5594144289013871E-3</v>
      </c>
      <c r="F209" s="67">
        <f t="shared" si="51"/>
        <v>14.128075088644188</v>
      </c>
      <c r="G209" s="68">
        <f t="shared" si="52"/>
        <v>14.834478843076399</v>
      </c>
      <c r="H209" s="68">
        <f t="shared" si="53"/>
        <v>13.421671334211977</v>
      </c>
      <c r="I209" s="69">
        <f t="shared" si="47"/>
        <v>18.51854770161124</v>
      </c>
      <c r="J209" s="55">
        <f t="shared" ca="1" si="41"/>
        <v>6.8067139907532015E-3</v>
      </c>
      <c r="K209" s="61">
        <f t="shared" ca="1" si="42"/>
        <v>5.828843410822679</v>
      </c>
      <c r="L209" s="61">
        <f t="shared" ca="1" si="43"/>
        <v>-5.8367451274035353</v>
      </c>
      <c r="M209" s="71">
        <f t="shared" ca="1" si="44"/>
        <v>14.128075009842005</v>
      </c>
      <c r="N209" s="64">
        <f t="shared" ca="1" si="45"/>
        <v>5.8374227858134073</v>
      </c>
      <c r="O209" s="65">
        <f t="shared" ca="1" si="46"/>
        <v>-5.8281657524128079</v>
      </c>
      <c r="P209" s="62">
        <f t="shared" ca="1" si="48"/>
        <v>-0.74260780113640656</v>
      </c>
      <c r="W209" s="45">
        <f t="shared" si="55"/>
        <v>0</v>
      </c>
      <c r="X209" s="48">
        <f t="shared" si="57"/>
        <v>0</v>
      </c>
      <c r="Y209" s="48">
        <f t="shared" si="58"/>
        <v>0</v>
      </c>
      <c r="Z209" s="51">
        <f t="shared" si="56"/>
        <v>0</v>
      </c>
      <c r="AA209" s="49">
        <f>COUNTIF($W$14:W209,"="&amp;1)</f>
        <v>73</v>
      </c>
      <c r="AB209" s="50" t="str">
        <f t="shared" si="59"/>
        <v>Yes</v>
      </c>
    </row>
    <row r="210" spans="1:28" ht="15.6" thickTop="1" thickBot="1" x14ac:dyDescent="0.35">
      <c r="A210" s="42">
        <v>199</v>
      </c>
      <c r="B210" s="52">
        <f>'[1]Mixed Norm. Gen. Proc.'!AA207</f>
        <v>0.21054975031497589</v>
      </c>
      <c r="C210" s="57">
        <f t="shared" si="54"/>
        <v>17.102737770989453</v>
      </c>
      <c r="D210" s="39">
        <f t="shared" ca="1" si="49"/>
        <v>6.1365810325734824E-3</v>
      </c>
      <c r="E210" s="70">
        <f t="shared" ca="1" si="50"/>
        <v>6.1365810325734824E-3</v>
      </c>
      <c r="F210" s="67">
        <f t="shared" si="51"/>
        <v>17.102737770989453</v>
      </c>
      <c r="G210" s="68">
        <f t="shared" si="52"/>
        <v>17.957874659538927</v>
      </c>
      <c r="H210" s="68">
        <f t="shared" si="53"/>
        <v>16.247600882439979</v>
      </c>
      <c r="I210" s="69">
        <f t="shared" si="47"/>
        <v>18.42224014288588</v>
      </c>
      <c r="J210" s="55">
        <f t="shared" ca="1" si="41"/>
        <v>6.8524641653284072E-3</v>
      </c>
      <c r="K210" s="61">
        <f t="shared" ca="1" si="42"/>
        <v>5.7984902912490339</v>
      </c>
      <c r="L210" s="61">
        <f t="shared" ca="1" si="43"/>
        <v>-5.8064301875097843</v>
      </c>
      <c r="M210" s="71">
        <f t="shared" ca="1" si="44"/>
        <v>17.102737656621379</v>
      </c>
      <c r="N210" s="64">
        <f t="shared" ca="1" si="45"/>
        <v>5.8071145173900209</v>
      </c>
      <c r="O210" s="65">
        <f t="shared" ca="1" si="46"/>
        <v>-5.7978059613687982</v>
      </c>
      <c r="P210" s="62">
        <f t="shared" ca="1" si="48"/>
        <v>-0.89925786144435094</v>
      </c>
      <c r="W210" s="45">
        <f t="shared" si="55"/>
        <v>1</v>
      </c>
      <c r="X210" s="48">
        <f t="shared" si="57"/>
        <v>0</v>
      </c>
      <c r="Y210" s="48">
        <f t="shared" si="58"/>
        <v>0</v>
      </c>
      <c r="Z210" s="51">
        <f t="shared" si="56"/>
        <v>0</v>
      </c>
      <c r="AA210" s="49">
        <f>COUNTIF($W$14:W210,"="&amp;1)</f>
        <v>74</v>
      </c>
      <c r="AB210" s="50" t="str">
        <f t="shared" si="59"/>
        <v>Yes</v>
      </c>
    </row>
    <row r="211" spans="1:28" ht="15.6" thickTop="1" thickBot="1" x14ac:dyDescent="0.35">
      <c r="A211" s="42">
        <v>200</v>
      </c>
      <c r="B211" s="52">
        <f>'[1]Mixed Norm. Gen. Proc.'!AA208</f>
        <v>-0.11725964691210877</v>
      </c>
      <c r="C211" s="57">
        <f t="shared" si="54"/>
        <v>15.097276778732844</v>
      </c>
      <c r="D211" s="39">
        <f t="shared" ca="1" si="49"/>
        <v>8.8463221299670501E-4</v>
      </c>
      <c r="E211" s="70">
        <f t="shared" ca="1" si="50"/>
        <v>5.0000000000000001E-3</v>
      </c>
      <c r="F211" s="67">
        <f t="shared" si="51"/>
        <v>15.097276778732844</v>
      </c>
      <c r="G211" s="68">
        <f t="shared" si="52"/>
        <v>15.852140617669487</v>
      </c>
      <c r="H211" s="68">
        <f t="shared" si="53"/>
        <v>14.342412939796201</v>
      </c>
      <c r="I211" s="69">
        <f t="shared" si="47"/>
        <v>18.244797202586636</v>
      </c>
      <c r="J211" s="55">
        <f t="shared" ca="1" si="41"/>
        <v>6.863944781819049E-3</v>
      </c>
      <c r="K211" s="61">
        <f t="shared" ca="1" si="42"/>
        <v>5.7425628043732067</v>
      </c>
      <c r="L211" s="61">
        <f t="shared" ca="1" si="43"/>
        <v>-5.7505791286865939</v>
      </c>
      <c r="M211" s="71">
        <f t="shared" ca="1" si="44"/>
        <v>15.097276638037219</v>
      </c>
      <c r="N211" s="64">
        <f t="shared" ca="1" si="45"/>
        <v>5.7512709069216577</v>
      </c>
      <c r="O211" s="65">
        <f t="shared" ca="1" si="46"/>
        <v>-5.7418710261381438</v>
      </c>
      <c r="P211" s="62">
        <f t="shared" ca="1" si="48"/>
        <v>-0.79387636379279947</v>
      </c>
      <c r="W211" s="45">
        <f t="shared" si="55"/>
        <v>1</v>
      </c>
      <c r="X211" s="48">
        <f t="shared" si="57"/>
        <v>1</v>
      </c>
      <c r="Y211" s="48">
        <f t="shared" si="58"/>
        <v>0</v>
      </c>
      <c r="Z211" s="51">
        <f t="shared" si="56"/>
        <v>1</v>
      </c>
      <c r="AA211" s="49">
        <f>COUNTIF($W$14:W211,"="&amp;1)</f>
        <v>75</v>
      </c>
      <c r="AB211" s="50" t="str">
        <f t="shared" si="59"/>
        <v>Yes</v>
      </c>
    </row>
    <row r="212" spans="1:28" ht="15.6" thickTop="1" thickBot="1" x14ac:dyDescent="0.35">
      <c r="A212" s="42">
        <v>201</v>
      </c>
      <c r="B212" s="52">
        <f>'[1]Mixed Norm. Gen. Proc.'!AA209</f>
        <v>-2.6345164824661052E-2</v>
      </c>
      <c r="C212" s="57">
        <f t="shared" si="54"/>
        <v>14.6995365335936</v>
      </c>
      <c r="D212" s="39">
        <f t="shared" ca="1" si="49"/>
        <v>-1.1494911195382729E-2</v>
      </c>
      <c r="E212" s="70">
        <f t="shared" ca="1" si="50"/>
        <v>5.0000000000000001E-3</v>
      </c>
      <c r="F212" s="67">
        <f t="shared" si="51"/>
        <v>14.6995365335936</v>
      </c>
      <c r="G212" s="68">
        <f t="shared" si="52"/>
        <v>15.43451336027328</v>
      </c>
      <c r="H212" s="68">
        <f t="shared" si="53"/>
        <v>13.964559706913919</v>
      </c>
      <c r="I212" s="69">
        <f t="shared" si="47"/>
        <v>18.126412730574277</v>
      </c>
      <c r="J212" s="55">
        <f t="shared" ca="1" si="41"/>
        <v>6.863944781819049E-3</v>
      </c>
      <c r="K212" s="61">
        <f t="shared" ca="1" si="42"/>
        <v>5.7052490230598263</v>
      </c>
      <c r="L212" s="61">
        <f t="shared" ca="1" si="43"/>
        <v>-5.7133177023722643</v>
      </c>
      <c r="M212" s="71">
        <f t="shared" ca="1" si="44"/>
        <v>14.699536362938625</v>
      </c>
      <c r="N212" s="64">
        <f t="shared" ca="1" si="45"/>
        <v>5.7140139986442025</v>
      </c>
      <c r="O212" s="65">
        <f t="shared" ca="1" si="46"/>
        <v>-5.704552726787889</v>
      </c>
      <c r="P212" s="62">
        <f t="shared" ca="1" si="48"/>
        <v>-0.77296155851261794</v>
      </c>
      <c r="W212" s="45">
        <f t="shared" si="55"/>
        <v>1</v>
      </c>
      <c r="X212" s="48">
        <f t="shared" si="57"/>
        <v>1</v>
      </c>
      <c r="Y212" s="48">
        <f t="shared" si="58"/>
        <v>0</v>
      </c>
      <c r="Z212" s="51">
        <f t="shared" si="56"/>
        <v>1</v>
      </c>
      <c r="AA212" s="49">
        <f>COUNTIF($W$14:W212,"="&amp;1)</f>
        <v>76</v>
      </c>
      <c r="AB212" s="50" t="str">
        <f t="shared" si="59"/>
        <v>Yes</v>
      </c>
    </row>
    <row r="213" spans="1:28" ht="15.6" thickTop="1" thickBot="1" x14ac:dyDescent="0.35">
      <c r="A213" s="42">
        <v>202</v>
      </c>
      <c r="B213" s="52">
        <f>'[1]Mixed Norm. Gen. Proc.'!AA210</f>
        <v>-5.6940041058783586E-2</v>
      </c>
      <c r="C213" s="57">
        <f t="shared" si="54"/>
        <v>13.862544319825691</v>
      </c>
      <c r="D213" s="39">
        <f t="shared" ca="1" si="49"/>
        <v>4.726898767853439E-3</v>
      </c>
      <c r="E213" s="70">
        <f t="shared" ca="1" si="50"/>
        <v>5.0000000000000001E-3</v>
      </c>
      <c r="F213" s="67">
        <f t="shared" si="51"/>
        <v>13.862544319825691</v>
      </c>
      <c r="G213" s="68">
        <f t="shared" si="52"/>
        <v>14.555671535816977</v>
      </c>
      <c r="H213" s="68">
        <f t="shared" si="53"/>
        <v>13.169417103834405</v>
      </c>
      <c r="I213" s="69">
        <f t="shared" si="47"/>
        <v>17.932089232810888</v>
      </c>
      <c r="J213" s="55">
        <f t="shared" ca="1" si="41"/>
        <v>6.863944781819049E-3</v>
      </c>
      <c r="K213" s="61">
        <f t="shared" ca="1" si="42"/>
        <v>5.6439991557074398</v>
      </c>
      <c r="L213" s="61">
        <f t="shared" ca="1" si="43"/>
        <v>-5.6521552723489012</v>
      </c>
      <c r="M213" s="71">
        <f t="shared" ca="1" si="44"/>
        <v>13.862544089663706</v>
      </c>
      <c r="N213" s="64">
        <f t="shared" ca="1" si="45"/>
        <v>5.6528591141290772</v>
      </c>
      <c r="O213" s="65">
        <f t="shared" ca="1" si="46"/>
        <v>-5.6432953139272639</v>
      </c>
      <c r="P213" s="62">
        <f t="shared" ca="1" si="48"/>
        <v>-0.7289490922905415</v>
      </c>
      <c r="W213" s="45">
        <f t="shared" si="55"/>
        <v>0</v>
      </c>
      <c r="X213" s="48">
        <f t="shared" si="57"/>
        <v>0</v>
      </c>
      <c r="Y213" s="48">
        <f t="shared" si="58"/>
        <v>-1</v>
      </c>
      <c r="Z213" s="51">
        <f t="shared" si="56"/>
        <v>-1</v>
      </c>
      <c r="AA213" s="49">
        <f>COUNTIF($W$14:W213,"="&amp;1)</f>
        <v>76</v>
      </c>
      <c r="AB213" s="50" t="str">
        <f t="shared" si="59"/>
        <v>Yes</v>
      </c>
    </row>
    <row r="214" spans="1:28" ht="15.6" thickTop="1" thickBot="1" x14ac:dyDescent="0.35">
      <c r="A214" s="42">
        <v>203</v>
      </c>
      <c r="B214" s="52">
        <f>'[1]Mixed Norm. Gen. Proc.'!AA211</f>
        <v>-0.30027623065777009</v>
      </c>
      <c r="C214" s="57">
        <f t="shared" si="54"/>
        <v>9.6999517641421509</v>
      </c>
      <c r="D214" s="39">
        <f t="shared" ca="1" si="49"/>
        <v>-1.6846514265873678E-3</v>
      </c>
      <c r="E214" s="70">
        <f t="shared" ca="1" si="50"/>
        <v>5.0000000000000001E-3</v>
      </c>
      <c r="F214" s="67">
        <f t="shared" si="51"/>
        <v>9.6999517641421509</v>
      </c>
      <c r="G214" s="68">
        <f t="shared" si="52"/>
        <v>10.184949352349259</v>
      </c>
      <c r="H214" s="68">
        <f t="shared" si="53"/>
        <v>9.2149541759350431</v>
      </c>
      <c r="I214" s="69">
        <f t="shared" si="47"/>
        <v>17.720792744092329</v>
      </c>
      <c r="J214" s="55">
        <f t="shared" ca="1" si="41"/>
        <v>6.863944781819049E-3</v>
      </c>
      <c r="K214" s="61">
        <f t="shared" ca="1" si="42"/>
        <v>5.577398392037594</v>
      </c>
      <c r="L214" s="61">
        <f t="shared" ca="1" si="43"/>
        <v>-5.5856517593400632</v>
      </c>
      <c r="M214" s="71">
        <f t="shared" ca="1" si="44"/>
        <v>9.6999515274905015</v>
      </c>
      <c r="N214" s="64">
        <f t="shared" ca="1" si="45"/>
        <v>5.5863639934816254</v>
      </c>
      <c r="O214" s="65">
        <f t="shared" ca="1" si="46"/>
        <v>-5.5766861578960318</v>
      </c>
      <c r="P214" s="62">
        <f t="shared" ca="1" si="48"/>
        <v>-0.51006300286339901</v>
      </c>
      <c r="W214" s="45">
        <f t="shared" si="55"/>
        <v>0</v>
      </c>
      <c r="X214" s="48">
        <f t="shared" si="57"/>
        <v>0</v>
      </c>
      <c r="Y214" s="48">
        <f t="shared" si="58"/>
        <v>0</v>
      </c>
      <c r="Z214" s="51">
        <f t="shared" si="56"/>
        <v>0</v>
      </c>
      <c r="AA214" s="49">
        <f>COUNTIF($W$14:W214,"="&amp;1)</f>
        <v>76</v>
      </c>
      <c r="AB214" s="50" t="str">
        <f t="shared" si="59"/>
        <v>Yes</v>
      </c>
    </row>
    <row r="215" spans="1:28" ht="15.6" thickTop="1" thickBot="1" x14ac:dyDescent="0.35">
      <c r="A215" s="42">
        <v>204</v>
      </c>
      <c r="B215" s="52">
        <f>'[1]Mixed Norm. Gen. Proc.'!AA212</f>
        <v>6.2240641653227527E-2</v>
      </c>
      <c r="C215" s="57">
        <f t="shared" si="54"/>
        <v>10.303682985947715</v>
      </c>
      <c r="D215" s="39">
        <f t="shared" ca="1" si="49"/>
        <v>-7.7152029145010148E-3</v>
      </c>
      <c r="E215" s="70">
        <f t="shared" ca="1" si="50"/>
        <v>5.0000000000000001E-3</v>
      </c>
      <c r="F215" s="67">
        <f t="shared" si="51"/>
        <v>10.303682985947715</v>
      </c>
      <c r="G215" s="68">
        <f t="shared" si="52"/>
        <v>10.818867135245101</v>
      </c>
      <c r="H215" s="68">
        <f t="shared" si="53"/>
        <v>9.7884988366503283</v>
      </c>
      <c r="I215" s="69">
        <f t="shared" si="47"/>
        <v>17.494078609659034</v>
      </c>
      <c r="J215" s="55">
        <f t="shared" ca="1" si="41"/>
        <v>6.863944781819049E-3</v>
      </c>
      <c r="K215" s="61">
        <f t="shared" ca="1" si="42"/>
        <v>5.5059366720824681</v>
      </c>
      <c r="L215" s="61">
        <f t="shared" ca="1" si="43"/>
        <v>-5.5142969987204848</v>
      </c>
      <c r="M215" s="71">
        <f t="shared" ca="1" si="44"/>
        <v>10.303682607856096</v>
      </c>
      <c r="N215" s="64">
        <f t="shared" ca="1" si="45"/>
        <v>5.5150184630450445</v>
      </c>
      <c r="O215" s="65">
        <f t="shared" ca="1" si="46"/>
        <v>-5.5052152077579084</v>
      </c>
      <c r="P215" s="62">
        <f t="shared" ca="1" si="48"/>
        <v>-0.54180964532089604</v>
      </c>
      <c r="W215" s="45">
        <f t="shared" si="55"/>
        <v>0</v>
      </c>
      <c r="X215" s="48">
        <f t="shared" si="57"/>
        <v>0</v>
      </c>
      <c r="Y215" s="48">
        <f t="shared" si="58"/>
        <v>-1</v>
      </c>
      <c r="Z215" s="51">
        <f t="shared" si="56"/>
        <v>-1</v>
      </c>
      <c r="AA215" s="49">
        <f>COUNTIF($W$14:W215,"="&amp;1)</f>
        <v>76</v>
      </c>
      <c r="AB215" s="50" t="str">
        <f t="shared" si="59"/>
        <v>Yes</v>
      </c>
    </row>
    <row r="216" spans="1:28" ht="15.6" thickTop="1" thickBot="1" x14ac:dyDescent="0.35">
      <c r="A216" s="42">
        <v>205</v>
      </c>
      <c r="B216" s="52">
        <f>'[1]Mixed Norm. Gen. Proc.'!AA213</f>
        <v>0.13979249954530254</v>
      </c>
      <c r="C216" s="57">
        <f t="shared" si="54"/>
        <v>11.744060585075752</v>
      </c>
      <c r="D216" s="39">
        <f t="shared" ca="1" si="49"/>
        <v>-8.3111220606944414E-3</v>
      </c>
      <c r="E216" s="70">
        <f t="shared" ca="1" si="50"/>
        <v>5.0000000000000001E-3</v>
      </c>
      <c r="F216" s="67">
        <f t="shared" si="51"/>
        <v>11.744060585075752</v>
      </c>
      <c r="G216" s="68">
        <f t="shared" si="52"/>
        <v>12.33126361432954</v>
      </c>
      <c r="H216" s="68">
        <f t="shared" si="53"/>
        <v>11.156857555821965</v>
      </c>
      <c r="I216" s="69">
        <f t="shared" si="47"/>
        <v>17.080621329475061</v>
      </c>
      <c r="J216" s="55">
        <f t="shared" ca="1" si="41"/>
        <v>6.8636419311197952E-3</v>
      </c>
      <c r="K216" s="61">
        <f t="shared" ca="1" si="42"/>
        <v>5.3756086724458392</v>
      </c>
      <c r="L216" s="61">
        <f t="shared" ca="1" si="43"/>
        <v>-5.384171393329507</v>
      </c>
      <c r="M216" s="71">
        <f t="shared" ca="1" si="44"/>
        <v>11.744059689387766</v>
      </c>
      <c r="N216" s="64">
        <f t="shared" ca="1" si="45"/>
        <v>5.3849102992398032</v>
      </c>
      <c r="O216" s="65">
        <f t="shared" ca="1" si="46"/>
        <v>-5.3748697665355429</v>
      </c>
      <c r="P216" s="62">
        <f t="shared" ca="1" si="48"/>
        <v>-0.61754921027137044</v>
      </c>
      <c r="W216" s="45">
        <f t="shared" si="55"/>
        <v>0</v>
      </c>
      <c r="X216" s="48">
        <f t="shared" si="57"/>
        <v>0</v>
      </c>
      <c r="Y216" s="48">
        <f t="shared" si="58"/>
        <v>-1</v>
      </c>
      <c r="Z216" s="51">
        <f t="shared" si="56"/>
        <v>-1</v>
      </c>
      <c r="AA216" s="49">
        <f>COUNTIF($W$14:W216,"="&amp;1)</f>
        <v>76</v>
      </c>
      <c r="AB216" s="50" t="str">
        <f t="shared" si="59"/>
        <v>Yes</v>
      </c>
    </row>
    <row r="217" spans="1:28" ht="15.6" thickTop="1" thickBot="1" x14ac:dyDescent="0.35">
      <c r="A217" s="42">
        <v>206</v>
      </c>
      <c r="B217" s="52">
        <f>'[1]Mixed Norm. Gen. Proc.'!AA214</f>
        <v>3.5710013180436165E-2</v>
      </c>
      <c r="C217" s="57">
        <f t="shared" si="54"/>
        <v>12.163441143360648</v>
      </c>
      <c r="D217" s="39">
        <f t="shared" ca="1" si="49"/>
        <v>-4.2977276977321536E-3</v>
      </c>
      <c r="E217" s="70">
        <f t="shared" ca="1" si="50"/>
        <v>5.0000000000000001E-3</v>
      </c>
      <c r="F217" s="67">
        <f t="shared" si="51"/>
        <v>12.163441143360648</v>
      </c>
      <c r="G217" s="68">
        <f t="shared" si="52"/>
        <v>12.771613200528682</v>
      </c>
      <c r="H217" s="68">
        <f t="shared" si="53"/>
        <v>11.555269086192615</v>
      </c>
      <c r="I217" s="69">
        <f t="shared" si="47"/>
        <v>16.826341119442894</v>
      </c>
      <c r="J217" s="55">
        <f t="shared" ca="1" si="41"/>
        <v>6.863641931119796E-3</v>
      </c>
      <c r="K217" s="61">
        <f t="shared" ca="1" si="42"/>
        <v>5.2954532344040999</v>
      </c>
      <c r="L217" s="61">
        <f t="shared" ca="1" si="43"/>
        <v>-5.304145355402107</v>
      </c>
      <c r="M217" s="71">
        <f t="shared" ca="1" si="44"/>
        <v>12.163439700408791</v>
      </c>
      <c r="N217" s="64">
        <f t="shared" ca="1" si="45"/>
        <v>5.3048954276823652</v>
      </c>
      <c r="O217" s="65">
        <f t="shared" ca="1" si="46"/>
        <v>-5.2947031621238407</v>
      </c>
      <c r="P217" s="62">
        <f t="shared" ca="1" si="48"/>
        <v>-0.63960187577578154</v>
      </c>
      <c r="W217" s="45">
        <f t="shared" si="55"/>
        <v>0</v>
      </c>
      <c r="X217" s="48">
        <f t="shared" si="57"/>
        <v>0</v>
      </c>
      <c r="Y217" s="48">
        <f t="shared" si="58"/>
        <v>0</v>
      </c>
      <c r="Z217" s="51">
        <f t="shared" si="56"/>
        <v>0</v>
      </c>
      <c r="AA217" s="49">
        <f>COUNTIF($W$14:W217,"="&amp;1)</f>
        <v>76</v>
      </c>
      <c r="AB217" s="50" t="str">
        <f t="shared" si="59"/>
        <v>Yes</v>
      </c>
    </row>
    <row r="218" spans="1:28" ht="15.6" thickTop="1" thickBot="1" x14ac:dyDescent="0.35">
      <c r="A218" s="42">
        <v>207</v>
      </c>
      <c r="B218" s="52">
        <f>'[1]Mixed Norm. Gen. Proc.'!AA215</f>
        <v>-7.6126660412517283E-2</v>
      </c>
      <c r="C218" s="57">
        <f t="shared" si="54"/>
        <v>11.237478989992391</v>
      </c>
      <c r="D218" s="39">
        <f t="shared" ca="1" si="49"/>
        <v>1.0636052419539148E-2</v>
      </c>
      <c r="E218" s="70">
        <f t="shared" ca="1" si="50"/>
        <v>1.0636052419539148E-2</v>
      </c>
      <c r="F218" s="67">
        <f t="shared" si="51"/>
        <v>11.237478989992391</v>
      </c>
      <c r="G218" s="68">
        <f t="shared" si="52"/>
        <v>11.799352939492012</v>
      </c>
      <c r="H218" s="68">
        <f t="shared" si="53"/>
        <v>10.675605040492771</v>
      </c>
      <c r="I218" s="69">
        <f t="shared" si="47"/>
        <v>16.324666077823927</v>
      </c>
      <c r="J218" s="55">
        <f t="shared" ca="1" si="41"/>
        <v>6.863641931119796E-3</v>
      </c>
      <c r="K218" s="61">
        <f t="shared" ca="1" si="42"/>
        <v>5.1373068895526011</v>
      </c>
      <c r="L218" s="61">
        <f t="shared" ca="1" si="43"/>
        <v>-5.1462661290412797</v>
      </c>
      <c r="M218" s="71">
        <f t="shared" ca="1" si="44"/>
        <v>11.237475860617307</v>
      </c>
      <c r="N218" s="64">
        <f t="shared" ca="1" si="45"/>
        <v>5.1470392518721972</v>
      </c>
      <c r="O218" s="65">
        <f t="shared" ca="1" si="46"/>
        <v>-5.1365337667216835</v>
      </c>
      <c r="P218" s="62">
        <f t="shared" ca="1" si="48"/>
        <v>-0.59091103399076772</v>
      </c>
      <c r="W218" s="45">
        <f t="shared" si="55"/>
        <v>1</v>
      </c>
      <c r="X218" s="48">
        <f t="shared" si="57"/>
        <v>1</v>
      </c>
      <c r="Y218" s="48">
        <f t="shared" si="58"/>
        <v>0</v>
      </c>
      <c r="Z218" s="51">
        <f t="shared" si="56"/>
        <v>1</v>
      </c>
      <c r="AA218" s="49">
        <f>COUNTIF($W$14:W218,"="&amp;1)</f>
        <v>77</v>
      </c>
      <c r="AB218" s="50" t="str">
        <f t="shared" si="59"/>
        <v>Yes</v>
      </c>
    </row>
    <row r="219" spans="1:28" ht="15.6" thickTop="1" thickBot="1" x14ac:dyDescent="0.35">
      <c r="A219" s="42">
        <v>208</v>
      </c>
      <c r="B219" s="52">
        <f>'[1]Mixed Norm. Gen. Proc.'!AA216</f>
        <v>-0.50103442207955273</v>
      </c>
      <c r="C219" s="57">
        <f t="shared" si="54"/>
        <v>5.6071151986104377</v>
      </c>
      <c r="D219" s="39">
        <f t="shared" ca="1" si="49"/>
        <v>3.3152757676894939E-3</v>
      </c>
      <c r="E219" s="70">
        <f t="shared" ca="1" si="50"/>
        <v>5.0000000000000001E-3</v>
      </c>
      <c r="F219" s="67">
        <f t="shared" si="51"/>
        <v>5.6071151986104377</v>
      </c>
      <c r="G219" s="68">
        <f t="shared" si="52"/>
        <v>5.8874709585409599</v>
      </c>
      <c r="H219" s="68">
        <f t="shared" si="53"/>
        <v>5.3267594386799155</v>
      </c>
      <c r="I219" s="69">
        <f t="shared" si="47"/>
        <v>15.638728243420882</v>
      </c>
      <c r="J219" s="55">
        <f t="shared" ca="1" si="41"/>
        <v>6.9205717535393832E-3</v>
      </c>
      <c r="K219" s="61">
        <f t="shared" ca="1" si="42"/>
        <v>4.9210625898800702</v>
      </c>
      <c r="L219" s="61">
        <f t="shared" ca="1" si="43"/>
        <v>-4.9304102085517476</v>
      </c>
      <c r="M219" s="71">
        <f t="shared" ca="1" si="44"/>
        <v>5.6071103765113932</v>
      </c>
      <c r="N219" s="64">
        <f t="shared" ca="1" si="45"/>
        <v>4.9312218280574225</v>
      </c>
      <c r="O219" s="65">
        <f t="shared" ca="1" si="46"/>
        <v>-4.9202509703743953</v>
      </c>
      <c r="P219" s="62">
        <f t="shared" ca="1" si="48"/>
        <v>-0.29496411667656552</v>
      </c>
      <c r="W219" s="45">
        <f t="shared" si="55"/>
        <v>0</v>
      </c>
      <c r="X219" s="48">
        <f t="shared" si="57"/>
        <v>0</v>
      </c>
      <c r="Y219" s="48">
        <f t="shared" si="58"/>
        <v>0</v>
      </c>
      <c r="Z219" s="51">
        <f t="shared" si="56"/>
        <v>0</v>
      </c>
      <c r="AA219" s="49">
        <f>COUNTIF($W$14:W219,"="&amp;1)</f>
        <v>77</v>
      </c>
      <c r="AB219" s="50" t="str">
        <f t="shared" si="59"/>
        <v>Yes</v>
      </c>
    </row>
    <row r="220" spans="1:28" ht="15.6" thickTop="1" thickBot="1" x14ac:dyDescent="0.35">
      <c r="A220" s="42">
        <v>209</v>
      </c>
      <c r="B220" s="52">
        <f>'[1]Mixed Norm. Gen. Proc.'!AA217</f>
        <v>0.1483460806035013</v>
      </c>
      <c r="C220" s="57">
        <f t="shared" si="54"/>
        <v>6.4389087618166192</v>
      </c>
      <c r="D220" s="39">
        <f t="shared" ca="1" si="49"/>
        <v>9.1743356162880332E-3</v>
      </c>
      <c r="E220" s="70">
        <f t="shared" ca="1" si="50"/>
        <v>9.1743356162880332E-3</v>
      </c>
      <c r="F220" s="67">
        <f t="shared" si="51"/>
        <v>6.4389087618166192</v>
      </c>
      <c r="G220" s="68">
        <f t="shared" si="52"/>
        <v>6.7608541999074507</v>
      </c>
      <c r="H220" s="68">
        <f t="shared" si="53"/>
        <v>6.1169633237257877</v>
      </c>
      <c r="I220" s="69">
        <f t="shared" si="47"/>
        <v>14.498422770339518</v>
      </c>
      <c r="J220" s="55">
        <f t="shared" ca="1" si="41"/>
        <v>6.9205717535393823E-3</v>
      </c>
      <c r="K220" s="61">
        <f t="shared" ca="1" si="42"/>
        <v>4.5615325289823891</v>
      </c>
      <c r="L220" s="61">
        <f t="shared" ca="1" si="43"/>
        <v>-4.5716153407782052</v>
      </c>
      <c r="M220" s="71">
        <f t="shared" ca="1" si="44"/>
        <v>6.438876097229147</v>
      </c>
      <c r="N220" s="64">
        <f t="shared" ca="1" si="45"/>
        <v>4.5724907944111521</v>
      </c>
      <c r="O220" s="65">
        <f t="shared" ca="1" si="46"/>
        <v>-4.5606570753494413</v>
      </c>
      <c r="P220" s="62">
        <f t="shared" ca="1" si="48"/>
        <v>-0.33871956854912</v>
      </c>
      <c r="W220" s="45">
        <f t="shared" si="55"/>
        <v>0</v>
      </c>
      <c r="X220" s="48">
        <f t="shared" si="57"/>
        <v>0</v>
      </c>
      <c r="Y220" s="48">
        <f t="shared" si="58"/>
        <v>-1</v>
      </c>
      <c r="Z220" s="51">
        <f t="shared" si="56"/>
        <v>-1</v>
      </c>
      <c r="AA220" s="49">
        <f>COUNTIF($W$14:W220,"="&amp;1)</f>
        <v>77</v>
      </c>
      <c r="AB220" s="50" t="str">
        <f t="shared" si="59"/>
        <v>Yes</v>
      </c>
    </row>
    <row r="221" spans="1:28" ht="15.6" thickTop="1" thickBot="1" x14ac:dyDescent="0.35">
      <c r="A221" s="42">
        <v>210</v>
      </c>
      <c r="B221" s="52">
        <f>'[1]Mixed Norm. Gen. Proc.'!AA218</f>
        <v>0.14231398520881439</v>
      </c>
      <c r="C221" s="57">
        <f t="shared" si="54"/>
        <v>7.3552555281066949</v>
      </c>
      <c r="D221" s="39">
        <f t="shared" ca="1" si="49"/>
        <v>-1.4986745872175476E-3</v>
      </c>
      <c r="E221" s="70">
        <f t="shared" ca="1" si="50"/>
        <v>5.0000000000000001E-3</v>
      </c>
      <c r="F221" s="67">
        <f t="shared" si="51"/>
        <v>7.3552555281066949</v>
      </c>
      <c r="G221" s="68">
        <f t="shared" si="52"/>
        <v>7.7230183045120304</v>
      </c>
      <c r="H221" s="68">
        <f t="shared" si="53"/>
        <v>6.9874927517013594</v>
      </c>
      <c r="I221" s="69">
        <f t="shared" si="47"/>
        <v>12.432817730929091</v>
      </c>
      <c r="J221" s="55">
        <f t="shared" ca="1" si="41"/>
        <v>6.9627367597645132E-3</v>
      </c>
      <c r="K221" s="61">
        <f t="shared" ca="1" si="42"/>
        <v>3.9100926459613428</v>
      </c>
      <c r="L221" s="61">
        <f t="shared" ca="1" si="43"/>
        <v>-3.9218463568559736</v>
      </c>
      <c r="M221" s="71">
        <f t="shared" ca="1" si="44"/>
        <v>7.3545778412700873</v>
      </c>
      <c r="N221" s="64">
        <f t="shared" ca="1" si="45"/>
        <v>3.9228715323291987</v>
      </c>
      <c r="O221" s="65">
        <f t="shared" ca="1" si="46"/>
        <v>-3.9090674704881172</v>
      </c>
      <c r="P221" s="62">
        <f t="shared" ca="1" si="48"/>
        <v>-0.38700936566073807</v>
      </c>
      <c r="W221" s="45">
        <f t="shared" si="55"/>
        <v>0</v>
      </c>
      <c r="X221" s="48">
        <f t="shared" si="57"/>
        <v>0</v>
      </c>
      <c r="Y221" s="48">
        <f t="shared" si="58"/>
        <v>-1</v>
      </c>
      <c r="Z221" s="51">
        <f t="shared" si="56"/>
        <v>-1</v>
      </c>
      <c r="AA221" s="49">
        <f>COUNTIF($W$14:W221,"="&amp;1)</f>
        <v>77</v>
      </c>
      <c r="AB221" s="50" t="str">
        <f t="shared" si="59"/>
        <v>Yes</v>
      </c>
    </row>
    <row r="222" spans="1:28" ht="15.6" thickTop="1" thickBot="1" x14ac:dyDescent="0.35">
      <c r="A222" s="42">
        <v>211</v>
      </c>
      <c r="B222" s="52">
        <f>'[1]Mixed Norm. Gen. Proc.'!AA219</f>
        <v>4.7186217265385827E-2</v>
      </c>
      <c r="C222" s="57">
        <f t="shared" si="54"/>
        <v>7.702322213498368</v>
      </c>
      <c r="D222" s="39">
        <f t="shared" ca="1" si="49"/>
        <v>3.7035055403751367E-3</v>
      </c>
      <c r="E222" s="70">
        <f t="shared" ca="1" si="50"/>
        <v>5.0000000000000001E-3</v>
      </c>
      <c r="F222" s="67">
        <f t="shared" si="51"/>
        <v>7.702322213498368</v>
      </c>
      <c r="G222" s="68">
        <f t="shared" si="52"/>
        <v>8.0874383241732861</v>
      </c>
      <c r="H222" s="68">
        <f t="shared" si="53"/>
        <v>7.317206102823449</v>
      </c>
      <c r="I222" s="69">
        <f t="shared" si="47"/>
        <v>10.470017104310575</v>
      </c>
      <c r="J222" s="55">
        <f t="shared" ca="1" si="41"/>
        <v>6.9627367597645132E-3</v>
      </c>
      <c r="K222" s="61">
        <f t="shared" ca="1" si="42"/>
        <v>3.2907668323852559</v>
      </c>
      <c r="L222" s="61">
        <f t="shared" ca="1" si="43"/>
        <v>-3.3047239963286468</v>
      </c>
      <c r="M222" s="71">
        <f t="shared" ca="1" si="44"/>
        <v>7.6946405822960706</v>
      </c>
      <c r="N222" s="64">
        <f t="shared" ca="1" si="45"/>
        <v>3.3059413601279473</v>
      </c>
      <c r="O222" s="65">
        <f t="shared" ca="1" si="46"/>
        <v>-3.2895494685859559</v>
      </c>
      <c r="P222" s="62">
        <f t="shared" ca="1" si="48"/>
        <v>-0.40492633922169752</v>
      </c>
      <c r="W222" s="45">
        <f t="shared" si="55"/>
        <v>1</v>
      </c>
      <c r="X222" s="48">
        <f t="shared" si="57"/>
        <v>1</v>
      </c>
      <c r="Y222" s="48">
        <f t="shared" si="58"/>
        <v>0</v>
      </c>
      <c r="Z222" s="51">
        <f t="shared" si="56"/>
        <v>1</v>
      </c>
      <c r="AA222" s="49">
        <f>COUNTIF($W$14:W222,"="&amp;1)</f>
        <v>78</v>
      </c>
      <c r="AB222" s="50" t="str">
        <f t="shared" si="59"/>
        <v>Yes</v>
      </c>
    </row>
    <row r="223" spans="1:28" ht="15.6" thickTop="1" thickBot="1" x14ac:dyDescent="0.35">
      <c r="A223" s="42">
        <v>212</v>
      </c>
      <c r="B223" s="52">
        <f>'[1]Mixed Norm. Gen. Proc.'!AA220</f>
        <v>8.2525267804106558E-2</v>
      </c>
      <c r="C223" s="57">
        <f t="shared" si="54"/>
        <v>8.3379584168808396</v>
      </c>
      <c r="D223" s="39">
        <f t="shared" ca="1" si="49"/>
        <v>4.7925803036689392E-3</v>
      </c>
      <c r="E223" s="70">
        <f t="shared" ca="1" si="50"/>
        <v>5.0000000000000001E-3</v>
      </c>
      <c r="F223" s="67">
        <f t="shared" si="51"/>
        <v>8.3379584168808396</v>
      </c>
      <c r="G223" s="68">
        <f t="shared" si="52"/>
        <v>8.7548563377248811</v>
      </c>
      <c r="H223" s="68">
        <f t="shared" si="53"/>
        <v>7.9210604960367972</v>
      </c>
      <c r="I223" s="69">
        <f t="shared" si="47"/>
        <v>9.3002504461546476</v>
      </c>
      <c r="J223" s="55">
        <f t="shared" ca="1" si="41"/>
        <v>6.9627367597645132E-3</v>
      </c>
      <c r="K223" s="61">
        <f t="shared" ca="1" si="42"/>
        <v>2.9214472150725626</v>
      </c>
      <c r="L223" s="61">
        <f t="shared" ca="1" si="43"/>
        <v>-2.9371598828185577</v>
      </c>
      <c r="M223" s="71">
        <f t="shared" ca="1" si="44"/>
        <v>8.3089738127824617</v>
      </c>
      <c r="N223" s="64">
        <f t="shared" ca="1" si="45"/>
        <v>2.9385303641700693</v>
      </c>
      <c r="O223" s="65">
        <f t="shared" ca="1" si="46"/>
        <v>-2.9200767337210509</v>
      </c>
      <c r="P223" s="62">
        <f t="shared" ca="1" si="48"/>
        <v>-0.43731081690371454</v>
      </c>
      <c r="W223" s="45">
        <f t="shared" si="55"/>
        <v>1</v>
      </c>
      <c r="X223" s="48">
        <f t="shared" si="57"/>
        <v>1</v>
      </c>
      <c r="Y223" s="48">
        <f t="shared" si="58"/>
        <v>0</v>
      </c>
      <c r="Z223" s="51">
        <f t="shared" si="56"/>
        <v>1</v>
      </c>
      <c r="AA223" s="49">
        <f>COUNTIF($W$14:W223,"="&amp;1)</f>
        <v>79</v>
      </c>
      <c r="AB223" s="50" t="str">
        <f t="shared" si="59"/>
        <v>Yes</v>
      </c>
    </row>
    <row r="224" spans="1:28" ht="15.6" thickTop="1" thickBot="1" x14ac:dyDescent="0.35">
      <c r="A224" s="42">
        <v>213</v>
      </c>
      <c r="B224" s="52">
        <f>'[1]Mixed Norm. Gen. Proc.'!AA221</f>
        <v>-0.12439172976658633</v>
      </c>
      <c r="C224" s="57">
        <f t="shared" si="54"/>
        <v>7.3007853466831643</v>
      </c>
      <c r="D224" s="39">
        <f t="shared" ca="1" si="49"/>
        <v>-2.3505037232341595E-3</v>
      </c>
      <c r="E224" s="70">
        <f t="shared" ca="1" si="50"/>
        <v>5.0000000000000001E-3</v>
      </c>
      <c r="F224" s="67">
        <f t="shared" si="51"/>
        <v>7.3007853466831643</v>
      </c>
      <c r="G224" s="68">
        <f t="shared" si="52"/>
        <v>7.665824614017323</v>
      </c>
      <c r="H224" s="68">
        <f t="shared" si="53"/>
        <v>6.9357460793490056</v>
      </c>
      <c r="I224" s="69">
        <f t="shared" si="47"/>
        <v>7.9898301090246768</v>
      </c>
      <c r="J224" s="55">
        <f t="shared" ca="1" si="41"/>
        <v>6.8338147301445044E-3</v>
      </c>
      <c r="K224" s="61">
        <f t="shared" ca="1" si="42"/>
        <v>2.5074049148946758</v>
      </c>
      <c r="L224" s="61">
        <f t="shared" ca="1" si="43"/>
        <v>-2.5257149627566049</v>
      </c>
      <c r="M224" s="71">
        <f t="shared" ca="1" si="44"/>
        <v>7.2122526479773361</v>
      </c>
      <c r="N224" s="64">
        <f t="shared" ca="1" si="45"/>
        <v>2.5272898890240199</v>
      </c>
      <c r="O224" s="65">
        <f t="shared" ca="1" si="46"/>
        <v>-2.5058299886272613</v>
      </c>
      <c r="P224" s="62">
        <f t="shared" ca="1" si="48"/>
        <v>-0.37935851665174969</v>
      </c>
      <c r="W224" s="45">
        <f t="shared" si="55"/>
        <v>0</v>
      </c>
      <c r="X224" s="48">
        <f t="shared" si="57"/>
        <v>0</v>
      </c>
      <c r="Y224" s="48">
        <f t="shared" si="58"/>
        <v>0</v>
      </c>
      <c r="Z224" s="51">
        <f t="shared" si="56"/>
        <v>0</v>
      </c>
      <c r="AA224" s="49">
        <f>COUNTIF($W$14:W224,"="&amp;1)</f>
        <v>79</v>
      </c>
      <c r="AB224" s="50" t="str">
        <f t="shared" si="59"/>
        <v>Yes</v>
      </c>
    </row>
    <row r="225" spans="1:28" ht="15.6" thickTop="1" thickBot="1" x14ac:dyDescent="0.35">
      <c r="A225" s="42">
        <v>214</v>
      </c>
      <c r="B225" s="52">
        <f>'[1]Mixed Norm. Gen. Proc.'!AA222</f>
        <v>-7.6802448966772852E-2</v>
      </c>
      <c r="C225" s="57">
        <f t="shared" si="54"/>
        <v>6.7400671526771667</v>
      </c>
      <c r="D225" s="39">
        <f t="shared" ca="1" si="49"/>
        <v>1.0513996663398758E-3</v>
      </c>
      <c r="E225" s="70">
        <f t="shared" ca="1" si="50"/>
        <v>5.0000000000000001E-3</v>
      </c>
      <c r="F225" s="67">
        <f t="shared" si="51"/>
        <v>6.7400671526771667</v>
      </c>
      <c r="G225" s="68">
        <f t="shared" si="52"/>
        <v>7.0770705103110254</v>
      </c>
      <c r="H225" s="68">
        <f t="shared" si="53"/>
        <v>6.403063795043308</v>
      </c>
      <c r="I225" s="69">
        <f t="shared" si="47"/>
        <v>7.482997687769827</v>
      </c>
      <c r="J225" s="55">
        <f t="shared" ca="1" si="41"/>
        <v>6.8338147301445036E-3</v>
      </c>
      <c r="K225" s="61">
        <f t="shared" ca="1" si="42"/>
        <v>2.3471476266247078</v>
      </c>
      <c r="L225" s="61">
        <f t="shared" ca="1" si="43"/>
        <v>-2.3666978360206068</v>
      </c>
      <c r="M225" s="71">
        <f t="shared" ca="1" si="44"/>
        <v>6.6129775225433223</v>
      </c>
      <c r="N225" s="64">
        <f t="shared" ca="1" si="45"/>
        <v>2.3683794339357638</v>
      </c>
      <c r="O225" s="65">
        <f t="shared" ca="1" si="46"/>
        <v>-2.3454660287095503</v>
      </c>
      <c r="P225" s="62">
        <f t="shared" ca="1" si="48"/>
        <v>-0.34789452177841085</v>
      </c>
      <c r="W225" s="45">
        <f t="shared" si="55"/>
        <v>0</v>
      </c>
      <c r="X225" s="48">
        <f t="shared" si="57"/>
        <v>0</v>
      </c>
      <c r="Y225" s="48">
        <f t="shared" si="58"/>
        <v>0</v>
      </c>
      <c r="Z225" s="51">
        <f t="shared" si="56"/>
        <v>0</v>
      </c>
      <c r="AA225" s="49">
        <f>COUNTIF($W$14:W225,"="&amp;1)</f>
        <v>79</v>
      </c>
      <c r="AB225" s="50" t="str">
        <f t="shared" si="59"/>
        <v>Yes</v>
      </c>
    </row>
    <row r="226" spans="1:28" ht="15.6" thickTop="1" thickBot="1" x14ac:dyDescent="0.35">
      <c r="A226" s="42">
        <v>215</v>
      </c>
      <c r="B226" s="52">
        <f>'[1]Mixed Norm. Gen. Proc.'!AA223</f>
        <v>-0.47972632577418084</v>
      </c>
      <c r="C226" s="57">
        <f t="shared" si="54"/>
        <v>3.5066795020521049</v>
      </c>
      <c r="D226" s="39">
        <f t="shared" ca="1" si="49"/>
        <v>1.0256719673103187E-2</v>
      </c>
      <c r="E226" s="70">
        <f t="shared" ca="1" si="50"/>
        <v>1.0256719673103187E-2</v>
      </c>
      <c r="F226" s="67">
        <f t="shared" si="51"/>
        <v>3.5066795020521049</v>
      </c>
      <c r="G226" s="68">
        <f t="shared" si="52"/>
        <v>3.6820134771547104</v>
      </c>
      <c r="H226" s="68">
        <f t="shared" si="53"/>
        <v>3.3313455269494994</v>
      </c>
      <c r="I226" s="69">
        <f t="shared" si="47"/>
        <v>6.9641142158490155</v>
      </c>
      <c r="J226" s="55">
        <f t="shared" ca="1" si="41"/>
        <v>6.8338147301445044E-3</v>
      </c>
      <c r="K226" s="61">
        <f t="shared" ca="1" si="42"/>
        <v>2.1829863696879706</v>
      </c>
      <c r="L226" s="61">
        <f t="shared" ca="1" si="43"/>
        <v>-2.2039932295944307</v>
      </c>
      <c r="M226" s="71">
        <f t="shared" ca="1" si="44"/>
        <v>3.4052319541483671</v>
      </c>
      <c r="N226" s="64">
        <f t="shared" ca="1" si="45"/>
        <v>2.2058001203088655</v>
      </c>
      <c r="O226" s="65">
        <f t="shared" ca="1" si="46"/>
        <v>-2.1811794789735357</v>
      </c>
      <c r="P226" s="62">
        <f t="shared" ca="1" si="48"/>
        <v>-0.17916756532078937</v>
      </c>
      <c r="W226" s="45">
        <f t="shared" si="55"/>
        <v>0</v>
      </c>
      <c r="X226" s="48">
        <f t="shared" si="57"/>
        <v>0</v>
      </c>
      <c r="Y226" s="48">
        <f t="shared" si="58"/>
        <v>-1</v>
      </c>
      <c r="Z226" s="51">
        <f t="shared" si="56"/>
        <v>-1</v>
      </c>
      <c r="AA226" s="49">
        <f>COUNTIF($W$14:W226,"="&amp;1)</f>
        <v>79</v>
      </c>
      <c r="AB226" s="50" t="str">
        <f t="shared" si="59"/>
        <v>Yes</v>
      </c>
    </row>
    <row r="227" spans="1:28" ht="15.6" thickTop="1" thickBot="1" x14ac:dyDescent="0.35">
      <c r="A227" s="42">
        <v>216</v>
      </c>
      <c r="B227" s="52">
        <f>'[1]Mixed Norm. Gen. Proc.'!AA224</f>
        <v>-0.13414141636888588</v>
      </c>
      <c r="C227" s="57">
        <f t="shared" si="54"/>
        <v>3.0362885468950962</v>
      </c>
      <c r="D227" s="39">
        <f t="shared" ca="1" si="49"/>
        <v>-1.4156607799129322E-2</v>
      </c>
      <c r="E227" s="70">
        <f t="shared" ca="1" si="50"/>
        <v>5.0000000000000001E-3</v>
      </c>
      <c r="F227" s="67">
        <f t="shared" si="51"/>
        <v>3.0362885468950962</v>
      </c>
      <c r="G227" s="68">
        <f t="shared" si="52"/>
        <v>3.1881029742398512</v>
      </c>
      <c r="H227" s="68">
        <f t="shared" si="53"/>
        <v>2.8844741195503412</v>
      </c>
      <c r="I227" s="69">
        <f t="shared" si="47"/>
        <v>6.3927526594908093</v>
      </c>
      <c r="J227" s="55">
        <f t="shared" ca="1" si="41"/>
        <v>6.8869129086606981E-3</v>
      </c>
      <c r="K227" s="61">
        <f t="shared" ca="1" si="42"/>
        <v>2.0020908680399763</v>
      </c>
      <c r="L227" s="61">
        <f t="shared" ca="1" si="43"/>
        <v>-2.0249647819979901</v>
      </c>
      <c r="M227" s="71">
        <f t="shared" ca="1" si="44"/>
        <v>2.8994025835074351</v>
      </c>
      <c r="N227" s="64">
        <f t="shared" ca="1" si="45"/>
        <v>2.0269436307665205</v>
      </c>
      <c r="O227" s="65">
        <f t="shared" ca="1" si="46"/>
        <v>-2.0001120192714459</v>
      </c>
      <c r="P227" s="62">
        <f t="shared" ca="1" si="48"/>
        <v>-0.15261410202868753</v>
      </c>
      <c r="W227" s="45">
        <f t="shared" si="55"/>
        <v>0</v>
      </c>
      <c r="X227" s="48">
        <f t="shared" si="57"/>
        <v>0</v>
      </c>
      <c r="Y227" s="48">
        <f t="shared" si="58"/>
        <v>-1</v>
      </c>
      <c r="Z227" s="51">
        <f t="shared" si="56"/>
        <v>-1</v>
      </c>
      <c r="AA227" s="49">
        <f>COUNTIF($W$14:W227,"="&amp;1)</f>
        <v>79</v>
      </c>
      <c r="AB227" s="50" t="str">
        <f t="shared" si="59"/>
        <v>Yes</v>
      </c>
    </row>
    <row r="228" spans="1:28" ht="15.6" thickTop="1" thickBot="1" x14ac:dyDescent="0.35">
      <c r="A228" s="42">
        <v>217</v>
      </c>
      <c r="B228" s="52">
        <f>'[1]Mixed Norm. Gen. Proc.'!AA225</f>
        <v>-0.27648136368583359</v>
      </c>
      <c r="C228" s="57">
        <f t="shared" si="54"/>
        <v>2.1968113489058618</v>
      </c>
      <c r="D228" s="39">
        <f t="shared" ca="1" si="49"/>
        <v>-7.0569868087324026E-3</v>
      </c>
      <c r="E228" s="70">
        <f t="shared" ca="1" si="50"/>
        <v>5.0000000000000001E-3</v>
      </c>
      <c r="F228" s="67">
        <f t="shared" si="51"/>
        <v>2.1968113489058618</v>
      </c>
      <c r="G228" s="68">
        <f t="shared" si="52"/>
        <v>2.306651916351155</v>
      </c>
      <c r="H228" s="68">
        <f t="shared" si="53"/>
        <v>2.0869707814605687</v>
      </c>
      <c r="I228" s="69">
        <f t="shared" si="47"/>
        <v>5.8954322073240402</v>
      </c>
      <c r="J228" s="55">
        <f t="shared" ca="1" si="41"/>
        <v>6.8646378418677255E-3</v>
      </c>
      <c r="K228" s="61">
        <f t="shared" ca="1" si="42"/>
        <v>1.8444824826806419</v>
      </c>
      <c r="L228" s="61">
        <f t="shared" ca="1" si="43"/>
        <v>-1.8692907296574508</v>
      </c>
      <c r="M228" s="71">
        <f t="shared" ca="1" si="44"/>
        <v>2.0544596758310267</v>
      </c>
      <c r="N228" s="64">
        <f t="shared" ca="1" si="45"/>
        <v>1.871431747709664</v>
      </c>
      <c r="O228" s="65">
        <f t="shared" ca="1" si="46"/>
        <v>-1.8423414646284286</v>
      </c>
      <c r="P228" s="62">
        <f t="shared" ca="1" si="48"/>
        <v>-0.10808303943352948</v>
      </c>
      <c r="W228" s="45">
        <f t="shared" si="55"/>
        <v>0</v>
      </c>
      <c r="X228" s="48">
        <f t="shared" si="57"/>
        <v>0</v>
      </c>
      <c r="Y228" s="48">
        <f t="shared" si="58"/>
        <v>-1</v>
      </c>
      <c r="Z228" s="51">
        <f t="shared" si="56"/>
        <v>-1</v>
      </c>
      <c r="AA228" s="49">
        <f>COUNTIF($W$14:W228,"="&amp;1)</f>
        <v>79</v>
      </c>
      <c r="AB228" s="50" t="str">
        <f t="shared" si="59"/>
        <v>Yes</v>
      </c>
    </row>
    <row r="229" spans="1:28" ht="15.6" thickTop="1" thickBot="1" x14ac:dyDescent="0.35">
      <c r="A229" s="42">
        <v>218</v>
      </c>
      <c r="B229" s="52">
        <f>'[1]Mixed Norm. Gen. Proc.'!AA226</f>
        <v>-2.9095563040106118E-2</v>
      </c>
      <c r="C229" s="57">
        <f t="shared" si="54"/>
        <v>2.1328938858165509</v>
      </c>
      <c r="D229" s="39">
        <f t="shared" ca="1" si="49"/>
        <v>-7.5923679745869303E-3</v>
      </c>
      <c r="E229" s="70">
        <f t="shared" ca="1" si="50"/>
        <v>5.0000000000000001E-3</v>
      </c>
      <c r="F229" s="67">
        <f t="shared" si="51"/>
        <v>2.1328938858165509</v>
      </c>
      <c r="G229" s="68">
        <f t="shared" si="52"/>
        <v>2.2395385801073786</v>
      </c>
      <c r="H229" s="68">
        <f t="shared" si="53"/>
        <v>2.0262491915257232</v>
      </c>
      <c r="I229" s="69">
        <f t="shared" si="47"/>
        <v>5.1093083432309863</v>
      </c>
      <c r="J229" s="55">
        <f t="shared" ca="1" si="41"/>
        <v>6.8646378418677247E-3</v>
      </c>
      <c r="K229" s="61">
        <f t="shared" ca="1" si="42"/>
        <v>1.594968227102004</v>
      </c>
      <c r="L229" s="61">
        <f t="shared" ca="1" si="43"/>
        <v>-1.6235934985495752</v>
      </c>
      <c r="M229" s="71">
        <f t="shared" ca="1" si="44"/>
        <v>1.8981617892995657</v>
      </c>
      <c r="N229" s="64">
        <f t="shared" ca="1" si="45"/>
        <v>1.6260639360204718</v>
      </c>
      <c r="O229" s="65">
        <f t="shared" ca="1" si="46"/>
        <v>-1.5924977896311074</v>
      </c>
      <c r="P229" s="62">
        <f t="shared" ca="1" si="48"/>
        <v>-9.9626228286421536E-2</v>
      </c>
      <c r="W229" s="45">
        <f t="shared" si="55"/>
        <v>0</v>
      </c>
      <c r="X229" s="48">
        <f t="shared" si="57"/>
        <v>0</v>
      </c>
      <c r="Y229" s="48">
        <f t="shared" si="58"/>
        <v>-1</v>
      </c>
      <c r="Z229" s="51">
        <f t="shared" si="56"/>
        <v>-1</v>
      </c>
      <c r="AA229" s="49">
        <f>COUNTIF($W$14:W229,"="&amp;1)</f>
        <v>79</v>
      </c>
      <c r="AB229" s="50" t="str">
        <f t="shared" si="59"/>
        <v>Yes</v>
      </c>
    </row>
    <row r="230" spans="1:28" ht="15.6" thickTop="1" thickBot="1" x14ac:dyDescent="0.35">
      <c r="A230" s="42">
        <v>219</v>
      </c>
      <c r="B230" s="52">
        <f>'[1]Mixed Norm. Gen. Proc.'!AA227</f>
        <v>-9.4583994623424802E-2</v>
      </c>
      <c r="C230" s="57">
        <f t="shared" si="54"/>
        <v>1.9311562619881426</v>
      </c>
      <c r="D230" s="39">
        <f t="shared" ca="1" si="49"/>
        <v>-1.4423664292713231E-2</v>
      </c>
      <c r="E230" s="70">
        <f t="shared" ca="1" si="50"/>
        <v>5.0000000000000001E-3</v>
      </c>
      <c r="F230" s="67">
        <f t="shared" si="51"/>
        <v>1.9311562619881426</v>
      </c>
      <c r="G230" s="68">
        <f t="shared" si="52"/>
        <v>2.02771407508755</v>
      </c>
      <c r="H230" s="68">
        <f t="shared" si="53"/>
        <v>1.8345984488887355</v>
      </c>
      <c r="I230" s="69">
        <f t="shared" si="47"/>
        <v>4.5063456264832542</v>
      </c>
      <c r="J230" s="55">
        <f t="shared" ca="1" si="41"/>
        <v>6.8646378418677247E-3</v>
      </c>
      <c r="K230" s="61">
        <f t="shared" ca="1" si="42"/>
        <v>1.4031377484521941</v>
      </c>
      <c r="L230" s="61">
        <f t="shared" ca="1" si="43"/>
        <v>-1.4355931680664382</v>
      </c>
      <c r="M230" s="71">
        <f t="shared" ca="1" si="44"/>
        <v>1.6233124154681227</v>
      </c>
      <c r="N230" s="64">
        <f t="shared" ca="1" si="45"/>
        <v>1.4383941575660677</v>
      </c>
      <c r="O230" s="65">
        <f t="shared" ca="1" si="46"/>
        <v>-1.4003367589525644</v>
      </c>
      <c r="P230" s="62">
        <f t="shared" ca="1" si="48"/>
        <v>-8.4743580324026402E-2</v>
      </c>
      <c r="W230" s="45">
        <f t="shared" si="55"/>
        <v>0</v>
      </c>
      <c r="X230" s="48">
        <f t="shared" si="57"/>
        <v>0</v>
      </c>
      <c r="Y230" s="48">
        <f t="shared" si="58"/>
        <v>-1</v>
      </c>
      <c r="Z230" s="51">
        <f t="shared" si="56"/>
        <v>-1</v>
      </c>
      <c r="AA230" s="49">
        <f>COUNTIF($W$14:W230,"="&amp;1)</f>
        <v>79</v>
      </c>
      <c r="AB230" s="50" t="str">
        <f t="shared" si="59"/>
        <v>Yes</v>
      </c>
    </row>
    <row r="231" spans="1:28" ht="15.6" thickTop="1" thickBot="1" x14ac:dyDescent="0.35">
      <c r="A231" s="42">
        <v>220</v>
      </c>
      <c r="B231" s="52">
        <f>'[1]Mixed Norm. Gen. Proc.'!AA228</f>
        <v>-1.1720301918425477E-2</v>
      </c>
      <c r="C231" s="57">
        <f t="shared" si="54"/>
        <v>1.9085225275459836</v>
      </c>
      <c r="D231" s="39">
        <f t="shared" ca="1" si="49"/>
        <v>5.2979595977353626E-3</v>
      </c>
      <c r="E231" s="70">
        <f t="shared" ca="1" si="50"/>
        <v>5.2979595977353626E-3</v>
      </c>
      <c r="F231" s="67">
        <f t="shared" si="51"/>
        <v>1.9085225275459836</v>
      </c>
      <c r="G231" s="68">
        <f t="shared" si="52"/>
        <v>2.0039486539232829</v>
      </c>
      <c r="H231" s="68">
        <f t="shared" si="53"/>
        <v>1.8130964011686843</v>
      </c>
      <c r="I231" s="69">
        <f t="shared" si="47"/>
        <v>4.4994301648997039</v>
      </c>
      <c r="J231" s="55">
        <f t="shared" ca="1" si="41"/>
        <v>6.8646378418677247E-3</v>
      </c>
      <c r="K231" s="61">
        <f t="shared" ca="1" si="42"/>
        <v>1.4009346413877148</v>
      </c>
      <c r="L231" s="61">
        <f t="shared" ca="1" si="43"/>
        <v>-1.4334399438091803</v>
      </c>
      <c r="M231" s="71">
        <f t="shared" ca="1" si="44"/>
        <v>1.6030453922449637</v>
      </c>
      <c r="N231" s="64">
        <f t="shared" ca="1" si="45"/>
        <v>1.4362452383284614</v>
      </c>
      <c r="O231" s="65">
        <f t="shared" ca="1" si="46"/>
        <v>-1.3981293468684339</v>
      </c>
      <c r="P231" s="62">
        <f t="shared" ca="1" si="48"/>
        <v>-8.3677712918753144E-2</v>
      </c>
      <c r="W231" s="45">
        <f t="shared" si="55"/>
        <v>0</v>
      </c>
      <c r="X231" s="48">
        <f t="shared" si="57"/>
        <v>0</v>
      </c>
      <c r="Y231" s="48">
        <f t="shared" si="58"/>
        <v>0</v>
      </c>
      <c r="Z231" s="51">
        <f t="shared" si="56"/>
        <v>0</v>
      </c>
      <c r="AA231" s="49">
        <f>COUNTIF($W$14:W231,"="&amp;1)</f>
        <v>79</v>
      </c>
      <c r="AB231" s="50" t="str">
        <f t="shared" si="59"/>
        <v>Yes</v>
      </c>
    </row>
    <row r="232" spans="1:28" ht="15.6" thickTop="1" thickBot="1" x14ac:dyDescent="0.35">
      <c r="A232" s="42">
        <v>221</v>
      </c>
      <c r="B232" s="52">
        <f>'[1]Mixed Norm. Gen. Proc.'!AA229</f>
        <v>9.8529991284277071E-2</v>
      </c>
      <c r="C232" s="57">
        <f t="shared" si="54"/>
        <v>2.0965692355509358</v>
      </c>
      <c r="D232" s="39">
        <f t="shared" ca="1" si="49"/>
        <v>-1.6350490843749866E-3</v>
      </c>
      <c r="E232" s="70">
        <f t="shared" ca="1" si="50"/>
        <v>5.0000000000000001E-3</v>
      </c>
      <c r="F232" s="67">
        <f t="shared" si="51"/>
        <v>2.0965692355509358</v>
      </c>
      <c r="G232" s="68">
        <f t="shared" si="52"/>
        <v>2.2013976973284826</v>
      </c>
      <c r="H232" s="68">
        <f t="shared" si="53"/>
        <v>1.991740773773389</v>
      </c>
      <c r="I232" s="69">
        <f t="shared" si="47"/>
        <v>4.5336920836105783</v>
      </c>
      <c r="J232" s="55">
        <f t="shared" ca="1" si="41"/>
        <v>6.6666289482479888E-3</v>
      </c>
      <c r="K232" s="61">
        <f t="shared" ca="1" si="42"/>
        <v>1.4118214429607998</v>
      </c>
      <c r="L232" s="61">
        <f t="shared" ca="1" si="43"/>
        <v>-1.4441361223191629</v>
      </c>
      <c r="M232" s="71">
        <f t="shared" ca="1" si="44"/>
        <v>1.7676953501817718</v>
      </c>
      <c r="N232" s="64">
        <f t="shared" ca="1" si="45"/>
        <v>1.4468651914302109</v>
      </c>
      <c r="O232" s="65">
        <f t="shared" ca="1" si="46"/>
        <v>-1.4090923738497521</v>
      </c>
      <c r="P232" s="62">
        <f t="shared" ca="1" si="48"/>
        <v>-9.2154357473616555E-2</v>
      </c>
      <c r="W232" s="45">
        <f t="shared" si="55"/>
        <v>0</v>
      </c>
      <c r="X232" s="48">
        <f t="shared" si="57"/>
        <v>0</v>
      </c>
      <c r="Y232" s="48">
        <f t="shared" si="58"/>
        <v>-1</v>
      </c>
      <c r="Z232" s="51">
        <f t="shared" si="56"/>
        <v>-1</v>
      </c>
      <c r="AA232" s="49">
        <f>COUNTIF($W$14:W232,"="&amp;1)</f>
        <v>79</v>
      </c>
      <c r="AB232" s="50" t="str">
        <f t="shared" si="59"/>
        <v>Yes</v>
      </c>
    </row>
    <row r="233" spans="1:28" ht="15.6" thickTop="1" thickBot="1" x14ac:dyDescent="0.35">
      <c r="A233" s="42">
        <v>222</v>
      </c>
      <c r="B233" s="52">
        <f>'[1]Mixed Norm. Gen. Proc.'!AA230</f>
        <v>-4.1381480527891729E-2</v>
      </c>
      <c r="C233" s="57">
        <f t="shared" si="54"/>
        <v>2.0098100965546077</v>
      </c>
      <c r="D233" s="39">
        <f t="shared" ca="1" si="49"/>
        <v>-8.4751341113612471E-3</v>
      </c>
      <c r="E233" s="70">
        <f t="shared" ca="1" si="50"/>
        <v>5.0000000000000001E-3</v>
      </c>
      <c r="F233" s="67">
        <f t="shared" si="51"/>
        <v>2.0098100965546077</v>
      </c>
      <c r="G233" s="68">
        <f t="shared" si="52"/>
        <v>2.1103006013823382</v>
      </c>
      <c r="H233" s="68">
        <f t="shared" si="53"/>
        <v>1.9093195917268773</v>
      </c>
      <c r="I233" s="69">
        <f t="shared" si="47"/>
        <v>4.5663922286483594</v>
      </c>
      <c r="J233" s="55">
        <f t="shared" ca="1" si="41"/>
        <v>6.6666289482479888E-3</v>
      </c>
      <c r="K233" s="61">
        <f t="shared" ca="1" si="42"/>
        <v>1.4222367239864178</v>
      </c>
      <c r="L233" s="61">
        <f t="shared" ca="1" si="43"/>
        <v>-1.4543199964377616</v>
      </c>
      <c r="M233" s="71">
        <f t="shared" ca="1" si="44"/>
        <v>1.7005973882312646</v>
      </c>
      <c r="N233" s="64">
        <f t="shared" ca="1" si="45"/>
        <v>1.457029522559228</v>
      </c>
      <c r="O233" s="65">
        <f t="shared" ca="1" si="46"/>
        <v>-1.4195271978649513</v>
      </c>
      <c r="P233" s="62">
        <f t="shared" ca="1" si="48"/>
        <v>-8.8693808374353589E-2</v>
      </c>
      <c r="W233" s="45">
        <f t="shared" si="55"/>
        <v>0</v>
      </c>
      <c r="X233" s="48">
        <f t="shared" si="57"/>
        <v>0</v>
      </c>
      <c r="Y233" s="48">
        <f t="shared" si="58"/>
        <v>0</v>
      </c>
      <c r="Z233" s="51">
        <f t="shared" si="56"/>
        <v>0</v>
      </c>
      <c r="AA233" s="49">
        <f>COUNTIF($W$14:W233,"="&amp;1)</f>
        <v>79</v>
      </c>
      <c r="AB233" s="50" t="str">
        <f t="shared" si="59"/>
        <v>Yes</v>
      </c>
    </row>
    <row r="234" spans="1:28" ht="15.6" thickTop="1" thickBot="1" x14ac:dyDescent="0.35">
      <c r="A234" s="42">
        <v>223</v>
      </c>
      <c r="B234" s="52">
        <f>'[1]Mixed Norm. Gen. Proc.'!AA231</f>
        <v>-3.2207000293903526E-2</v>
      </c>
      <c r="C234" s="57">
        <f t="shared" si="54"/>
        <v>1.9450801421841832</v>
      </c>
      <c r="D234" s="39">
        <f t="shared" ca="1" si="49"/>
        <v>9.1551915234855397E-3</v>
      </c>
      <c r="E234" s="70">
        <f t="shared" ca="1" si="50"/>
        <v>9.1551915234855397E-3</v>
      </c>
      <c r="F234" s="67">
        <f t="shared" si="51"/>
        <v>1.9450801421841832</v>
      </c>
      <c r="G234" s="68">
        <f t="shared" si="52"/>
        <v>2.0423341492933926</v>
      </c>
      <c r="H234" s="68">
        <f t="shared" si="53"/>
        <v>1.8478261350749741</v>
      </c>
      <c r="I234" s="69">
        <f t="shared" si="47"/>
        <v>4.6037550543348624</v>
      </c>
      <c r="J234" s="55">
        <f t="shared" ca="1" si="41"/>
        <v>6.6666289482479888E-3</v>
      </c>
      <c r="K234" s="61">
        <f t="shared" ca="1" si="42"/>
        <v>1.4341350974832208</v>
      </c>
      <c r="L234" s="61">
        <f t="shared" ca="1" si="43"/>
        <v>-1.46595799080885</v>
      </c>
      <c r="M234" s="71">
        <f t="shared" ca="1" si="44"/>
        <v>1.6524129961221821</v>
      </c>
      <c r="N234" s="64">
        <f t="shared" ca="1" si="45"/>
        <v>1.4686455271521952</v>
      </c>
      <c r="O234" s="65">
        <f t="shared" ca="1" si="46"/>
        <v>-1.4314475611398756</v>
      </c>
      <c r="P234" s="62">
        <f t="shared" ca="1" si="48"/>
        <v>-8.6220301399998922E-2</v>
      </c>
      <c r="W234" s="45">
        <f t="shared" si="55"/>
        <v>0</v>
      </c>
      <c r="X234" s="48">
        <f t="shared" si="57"/>
        <v>0</v>
      </c>
      <c r="Y234" s="48">
        <f t="shared" si="58"/>
        <v>0</v>
      </c>
      <c r="Z234" s="51">
        <f t="shared" si="56"/>
        <v>0</v>
      </c>
      <c r="AA234" s="49">
        <f>COUNTIF($W$14:W234,"="&amp;1)</f>
        <v>79</v>
      </c>
      <c r="AB234" s="50" t="str">
        <f t="shared" si="59"/>
        <v>Yes</v>
      </c>
    </row>
    <row r="235" spans="1:28" ht="15.6" thickTop="1" thickBot="1" x14ac:dyDescent="0.35">
      <c r="A235" s="42">
        <v>224</v>
      </c>
      <c r="B235" s="52">
        <f>'[1]Mixed Norm. Gen. Proc.'!AA232</f>
        <v>0.26964608923435474</v>
      </c>
      <c r="C235" s="57">
        <f t="shared" si="54"/>
        <v>2.469563395771551</v>
      </c>
      <c r="D235" s="39">
        <f t="shared" ca="1" si="49"/>
        <v>-5.971272956038309E-3</v>
      </c>
      <c r="E235" s="70">
        <f t="shared" ca="1" si="50"/>
        <v>5.0000000000000001E-3</v>
      </c>
      <c r="F235" s="67">
        <f t="shared" si="51"/>
        <v>2.469563395771551</v>
      </c>
      <c r="G235" s="68">
        <f t="shared" si="52"/>
        <v>2.5930415655601289</v>
      </c>
      <c r="H235" s="68">
        <f t="shared" si="53"/>
        <v>2.3460852259829732</v>
      </c>
      <c r="I235" s="69">
        <f t="shared" si="47"/>
        <v>4.6412023767410808</v>
      </c>
      <c r="J235" s="55">
        <f t="shared" ca="1" si="41"/>
        <v>6.6874483085594492E-3</v>
      </c>
      <c r="K235" s="61">
        <f t="shared" ca="1" si="42"/>
        <v>1.4460611019076492</v>
      </c>
      <c r="L235" s="61">
        <f t="shared" ca="1" si="43"/>
        <v>-1.4776215821825434</v>
      </c>
      <c r="M235" s="71">
        <f t="shared" ca="1" si="44"/>
        <v>2.1062209837925758</v>
      </c>
      <c r="N235" s="64">
        <f t="shared" ca="1" si="45"/>
        <v>1.4802930858030314</v>
      </c>
      <c r="O235" s="65">
        <f t="shared" ca="1" si="46"/>
        <v>-1.4433895982871612</v>
      </c>
      <c r="P235" s="62">
        <f t="shared" ca="1" si="48"/>
        <v>-0.10996690388724195</v>
      </c>
      <c r="W235" s="45">
        <f t="shared" si="55"/>
        <v>0</v>
      </c>
      <c r="X235" s="48">
        <f t="shared" si="57"/>
        <v>0</v>
      </c>
      <c r="Y235" s="48">
        <f t="shared" si="58"/>
        <v>0</v>
      </c>
      <c r="Z235" s="51">
        <f t="shared" si="56"/>
        <v>0</v>
      </c>
      <c r="AA235" s="49">
        <f>COUNTIF($W$14:W235,"="&amp;1)</f>
        <v>79</v>
      </c>
      <c r="AB235" s="50" t="str">
        <f t="shared" si="59"/>
        <v>Yes</v>
      </c>
    </row>
    <row r="236" spans="1:28" ht="15.6" thickTop="1" thickBot="1" x14ac:dyDescent="0.35">
      <c r="A236" s="42">
        <v>225</v>
      </c>
      <c r="B236" s="52">
        <f>'[1]Mixed Norm. Gen. Proc.'!AA233</f>
        <v>-0.12021444288992181</v>
      </c>
      <c r="C236" s="57">
        <f t="shared" si="54"/>
        <v>2.1726862079675304</v>
      </c>
      <c r="D236" s="39">
        <f t="shared" ca="1" si="49"/>
        <v>7.7909622500842582E-3</v>
      </c>
      <c r="E236" s="70">
        <f t="shared" ca="1" si="50"/>
        <v>7.7909622500842582E-3</v>
      </c>
      <c r="F236" s="67">
        <f t="shared" si="51"/>
        <v>2.1726862079675304</v>
      </c>
      <c r="G236" s="68">
        <f t="shared" si="52"/>
        <v>2.2813205183659071</v>
      </c>
      <c r="H236" s="68">
        <f t="shared" si="53"/>
        <v>2.0640518975691537</v>
      </c>
      <c r="I236" s="69">
        <f t="shared" si="47"/>
        <v>4.6702403339469081</v>
      </c>
      <c r="J236" s="55">
        <f t="shared" ca="1" si="41"/>
        <v>6.6292079475417333E-3</v>
      </c>
      <c r="K236" s="61">
        <f t="shared" ca="1" si="42"/>
        <v>1.4552974591772339</v>
      </c>
      <c r="L236" s="61">
        <f t="shared" ca="1" si="43"/>
        <v>-1.4866774185672336</v>
      </c>
      <c r="M236" s="71">
        <f t="shared" ca="1" si="44"/>
        <v>1.8585551461024807</v>
      </c>
      <c r="N236" s="64">
        <f t="shared" ca="1" si="45"/>
        <v>1.4893166003038618</v>
      </c>
      <c r="O236" s="65">
        <f t="shared" ca="1" si="46"/>
        <v>-1.4526582774406056</v>
      </c>
      <c r="P236" s="62">
        <f t="shared" ca="1" si="48"/>
        <v>-9.7018657265038E-2</v>
      </c>
      <c r="W236" s="45">
        <f t="shared" si="55"/>
        <v>0</v>
      </c>
      <c r="X236" s="48">
        <f t="shared" si="57"/>
        <v>0</v>
      </c>
      <c r="Y236" s="48">
        <f t="shared" si="58"/>
        <v>0</v>
      </c>
      <c r="Z236" s="51">
        <f t="shared" si="56"/>
        <v>0</v>
      </c>
      <c r="AA236" s="49">
        <f>COUNTIF($W$14:W236,"="&amp;1)</f>
        <v>79</v>
      </c>
      <c r="AB236" s="50" t="str">
        <f t="shared" si="59"/>
        <v>Yes</v>
      </c>
    </row>
    <row r="237" spans="1:28" ht="15.6" thickTop="1" thickBot="1" x14ac:dyDescent="0.35">
      <c r="A237" s="42">
        <v>226</v>
      </c>
      <c r="B237" s="52">
        <f>'[1]Mixed Norm. Gen. Proc.'!AA234</f>
        <v>-0.22868064207689648</v>
      </c>
      <c r="C237" s="57">
        <f t="shared" si="54"/>
        <v>1.6758349308978979</v>
      </c>
      <c r="D237" s="39">
        <f t="shared" ca="1" si="49"/>
        <v>1.7776725159435579E-2</v>
      </c>
      <c r="E237" s="70">
        <f t="shared" ca="1" si="50"/>
        <v>1.7776725159435579E-2</v>
      </c>
      <c r="F237" s="67">
        <f t="shared" si="51"/>
        <v>1.6758349308978979</v>
      </c>
      <c r="G237" s="68">
        <f t="shared" si="52"/>
        <v>1.7596266774427929</v>
      </c>
      <c r="H237" s="68">
        <f t="shared" si="53"/>
        <v>1.592043184353003</v>
      </c>
      <c r="I237" s="69">
        <f t="shared" si="47"/>
        <v>4.7012591522282374</v>
      </c>
      <c r="J237" s="55">
        <f t="shared" ca="1" si="41"/>
        <v>6.657399485421372E-3</v>
      </c>
      <c r="K237" s="61">
        <f t="shared" ca="1" si="42"/>
        <v>1.4651747682836493</v>
      </c>
      <c r="L237" s="61">
        <f t="shared" ca="1" si="43"/>
        <v>-1.4963401283026043</v>
      </c>
      <c r="M237" s="71">
        <f t="shared" ca="1" si="44"/>
        <v>1.4380391850629826</v>
      </c>
      <c r="N237" s="64">
        <f t="shared" ca="1" si="45"/>
        <v>1.4989694517655217</v>
      </c>
      <c r="O237" s="65">
        <f t="shared" ca="1" si="46"/>
        <v>-1.462545444820732</v>
      </c>
      <c r="P237" s="62">
        <f t="shared" ca="1" si="48"/>
        <v>-7.5110180743664268E-2</v>
      </c>
      <c r="W237" s="45">
        <f t="shared" si="55"/>
        <v>1</v>
      </c>
      <c r="X237" s="48">
        <f t="shared" si="57"/>
        <v>1</v>
      </c>
      <c r="Y237" s="48">
        <f t="shared" si="58"/>
        <v>0</v>
      </c>
      <c r="Z237" s="51">
        <f t="shared" si="56"/>
        <v>1</v>
      </c>
      <c r="AA237" s="49">
        <f>COUNTIF($W$14:W237,"="&amp;1)</f>
        <v>80</v>
      </c>
      <c r="AB237" s="50" t="str">
        <f t="shared" si="59"/>
        <v>Yes</v>
      </c>
    </row>
    <row r="238" spans="1:28" ht="15.6" thickTop="1" thickBot="1" x14ac:dyDescent="0.35">
      <c r="A238" s="42">
        <v>227</v>
      </c>
      <c r="B238" s="52">
        <f>'[1]Mixed Norm. Gen. Proc.'!AA235</f>
        <v>0.15058102837392751</v>
      </c>
      <c r="C238" s="57">
        <f t="shared" si="54"/>
        <v>1.9281838781774532</v>
      </c>
      <c r="D238" s="39">
        <f t="shared" ca="1" si="49"/>
        <v>-7.4712617800014583E-3</v>
      </c>
      <c r="E238" s="70">
        <f t="shared" ca="1" si="50"/>
        <v>5.0000000000000001E-3</v>
      </c>
      <c r="F238" s="67">
        <f t="shared" si="51"/>
        <v>1.9281838781774532</v>
      </c>
      <c r="G238" s="68">
        <f t="shared" si="52"/>
        <v>2.0245930720863261</v>
      </c>
      <c r="H238" s="68">
        <f t="shared" si="53"/>
        <v>1.8317746842685805</v>
      </c>
      <c r="I238" s="69">
        <f t="shared" si="47"/>
        <v>4.7379946080933388</v>
      </c>
      <c r="J238" s="55">
        <f t="shared" ca="1" si="41"/>
        <v>6.7864573153146607E-3</v>
      </c>
      <c r="K238" s="61">
        <f t="shared" ca="1" si="42"/>
        <v>1.4768833265852899</v>
      </c>
      <c r="L238" s="61">
        <f t="shared" ca="1" si="43"/>
        <v>-1.5077727320289751</v>
      </c>
      <c r="M238" s="71">
        <f t="shared" ca="1" si="44"/>
        <v>1.6606207976115883</v>
      </c>
      <c r="N238" s="64">
        <f t="shared" ca="1" si="45"/>
        <v>1.5104159871637586</v>
      </c>
      <c r="O238" s="65">
        <f t="shared" ca="1" si="46"/>
        <v>-1.4742400714505064</v>
      </c>
      <c r="P238" s="62">
        <f t="shared" ca="1" si="48"/>
        <v>-8.6863507101413884E-2</v>
      </c>
      <c r="W238" s="45">
        <f t="shared" si="55"/>
        <v>0</v>
      </c>
      <c r="X238" s="48">
        <f t="shared" si="57"/>
        <v>0</v>
      </c>
      <c r="Y238" s="48">
        <f t="shared" si="58"/>
        <v>-1</v>
      </c>
      <c r="Z238" s="51">
        <f t="shared" si="56"/>
        <v>-1</v>
      </c>
      <c r="AA238" s="49">
        <f>COUNTIF($W$14:W238,"="&amp;1)</f>
        <v>80</v>
      </c>
      <c r="AB238" s="50" t="str">
        <f t="shared" si="59"/>
        <v>Yes</v>
      </c>
    </row>
    <row r="239" spans="1:28" ht="15.6" thickTop="1" thickBot="1" x14ac:dyDescent="0.35">
      <c r="A239" s="42">
        <v>228</v>
      </c>
      <c r="B239" s="52">
        <f>'[1]Mixed Norm. Gen. Proc.'!AA236</f>
        <v>1.7099327462951341E-2</v>
      </c>
      <c r="C239" s="57">
        <f t="shared" si="54"/>
        <v>1.9611545257191931</v>
      </c>
      <c r="D239" s="39">
        <f t="shared" ca="1" si="49"/>
        <v>4.694474280898032E-3</v>
      </c>
      <c r="E239" s="70">
        <f t="shared" ca="1" si="50"/>
        <v>5.0000000000000001E-3</v>
      </c>
      <c r="F239" s="67">
        <f t="shared" si="51"/>
        <v>1.9611545257191931</v>
      </c>
      <c r="G239" s="68">
        <f t="shared" si="52"/>
        <v>2.0592122520051528</v>
      </c>
      <c r="H239" s="68">
        <f t="shared" si="53"/>
        <v>1.8630967994332335</v>
      </c>
      <c r="I239" s="69">
        <f t="shared" si="47"/>
        <v>4.7721124067404892</v>
      </c>
      <c r="J239" s="55">
        <f t="shared" ref="J239:J302" ca="1" si="60">AVERAGE(E140:E238)</f>
        <v>6.7864573153146607E-3</v>
      </c>
      <c r="K239" s="61">
        <f t="shared" ref="K239:K302" ca="1" si="61">(LN(F239/G239)+(J239+I239^2/2)*$K$4)/(I239*SQRT($K$4))</f>
        <v>1.4877398436195659</v>
      </c>
      <c r="L239" s="61">
        <f t="shared" ref="L239:L302" ca="1" si="62">(LN(F239/G239)+(J239-I239^2/2)*$K$4)/(I239*SQRT($K$4))</f>
        <v>-1.5184084079712079</v>
      </c>
      <c r="M239" s="71">
        <f t="shared" ref="M239:M302" ca="1" si="63">F239*_xlfn.NORM.S.DIST(K239,TRUE)-G239*EXP(-J239*$K$4)*_xlfn.NORM.S.DIST(L239,TRUE)</f>
        <v>1.6946213377412598</v>
      </c>
      <c r="N239" s="64">
        <f t="shared" ref="N239:N302" ca="1" si="64">(LN(F239/H239)+(J239+I239^2/2)*$K$4)/(I239*SQRT($K$4))</f>
        <v>1.5210327653854905</v>
      </c>
      <c r="O239" s="65">
        <f t="shared" ref="O239:O302" ca="1" si="65">(LN(F239/H239)+(J239-I239^2/2)*$K$4)/(I239*SQRT($K$4))</f>
        <v>-1.4851154862052833</v>
      </c>
      <c r="P239" s="62">
        <f t="shared" ca="1" si="48"/>
        <v>-8.8670573959909182E-2</v>
      </c>
      <c r="W239" s="45">
        <f t="shared" si="55"/>
        <v>0</v>
      </c>
      <c r="X239" s="48">
        <f t="shared" si="57"/>
        <v>0</v>
      </c>
      <c r="Y239" s="48">
        <f t="shared" si="58"/>
        <v>-1</v>
      </c>
      <c r="Z239" s="51">
        <f t="shared" si="56"/>
        <v>-1</v>
      </c>
      <c r="AA239" s="49">
        <f>COUNTIF($W$14:W239,"="&amp;1)</f>
        <v>80</v>
      </c>
      <c r="AB239" s="50" t="str">
        <f t="shared" si="59"/>
        <v>Yes</v>
      </c>
    </row>
    <row r="240" spans="1:28" ht="15.6" thickTop="1" thickBot="1" x14ac:dyDescent="0.35">
      <c r="A240" s="42">
        <v>229</v>
      </c>
      <c r="B240" s="52">
        <f>'[1]Mixed Norm. Gen. Proc.'!AA237</f>
        <v>0.15627053557363446</v>
      </c>
      <c r="C240" s="57">
        <f t="shared" si="54"/>
        <v>2.2676251937959884</v>
      </c>
      <c r="D240" s="39">
        <f t="shared" ca="1" si="49"/>
        <v>-8.2286486590311195E-3</v>
      </c>
      <c r="E240" s="70">
        <f t="shared" ca="1" si="50"/>
        <v>5.0000000000000001E-3</v>
      </c>
      <c r="F240" s="67">
        <f t="shared" si="51"/>
        <v>2.2676251937959884</v>
      </c>
      <c r="G240" s="68">
        <f t="shared" si="52"/>
        <v>2.3810064534857878</v>
      </c>
      <c r="H240" s="68">
        <f t="shared" si="53"/>
        <v>2.154243934106189</v>
      </c>
      <c r="I240" s="69">
        <f t="shared" ref="I240:I303" si="66">_xlfn.STDEV.S(F141:F239)</f>
        <v>4.8049945889847567</v>
      </c>
      <c r="J240" s="55">
        <f t="shared" ca="1" si="60"/>
        <v>6.7864573153146607E-3</v>
      </c>
      <c r="K240" s="61">
        <f t="shared" ca="1" si="61"/>
        <v>1.4982016951350319</v>
      </c>
      <c r="L240" s="61">
        <f t="shared" ca="1" si="62"/>
        <v>-1.5286603842613216</v>
      </c>
      <c r="M240" s="71">
        <f t="shared" ca="1" si="63"/>
        <v>1.9655886837173979</v>
      </c>
      <c r="N240" s="64">
        <f t="shared" ca="1" si="64"/>
        <v>1.5312667823216082</v>
      </c>
      <c r="O240" s="65">
        <f t="shared" ca="1" si="65"/>
        <v>-1.4955952970747453</v>
      </c>
      <c r="P240" s="62">
        <f t="shared" ref="P240:P303" ca="1" si="67">H240*EXP(-J240*$K$4)*_xlfn.NORM.S.DIST(-L240,TRUE)-F240*_xlfn.NORM.S.DIST(K240,TRUE)</f>
        <v>-0.10287925886926352</v>
      </c>
      <c r="W240" s="45">
        <f t="shared" si="55"/>
        <v>1</v>
      </c>
      <c r="X240" s="48">
        <f t="shared" si="57"/>
        <v>1</v>
      </c>
      <c r="Y240" s="48">
        <f t="shared" si="58"/>
        <v>0</v>
      </c>
      <c r="Z240" s="51">
        <f t="shared" si="56"/>
        <v>1</v>
      </c>
      <c r="AA240" s="49">
        <f>COUNTIF($W$14:W240,"="&amp;1)</f>
        <v>81</v>
      </c>
      <c r="AB240" s="50" t="str">
        <f t="shared" si="59"/>
        <v>Yes</v>
      </c>
    </row>
    <row r="241" spans="1:28" ht="15.6" thickTop="1" thickBot="1" x14ac:dyDescent="0.35">
      <c r="A241" s="42">
        <v>230</v>
      </c>
      <c r="B241" s="52">
        <f>'[1]Mixed Norm. Gen. Proc.'!AA238</f>
        <v>0.34501170074690762</v>
      </c>
      <c r="C241" s="57">
        <f t="shared" si="54"/>
        <v>3.049982418564078</v>
      </c>
      <c r="D241" s="39">
        <f t="shared" ca="1" si="49"/>
        <v>5.1182401996846191E-3</v>
      </c>
      <c r="E241" s="70">
        <f t="shared" ca="1" si="50"/>
        <v>5.1182401996846191E-3</v>
      </c>
      <c r="F241" s="67">
        <f t="shared" si="51"/>
        <v>3.049982418564078</v>
      </c>
      <c r="G241" s="68">
        <f t="shared" si="52"/>
        <v>3.2024815394922821</v>
      </c>
      <c r="H241" s="68">
        <f t="shared" si="53"/>
        <v>2.897483297635874</v>
      </c>
      <c r="I241" s="69">
        <f t="shared" si="66"/>
        <v>4.8235753359538389</v>
      </c>
      <c r="J241" s="55">
        <f t="shared" ca="1" si="60"/>
        <v>6.7864573153146607E-3</v>
      </c>
      <c r="K241" s="61">
        <f t="shared" ca="1" si="61"/>
        <v>1.5041127448241711</v>
      </c>
      <c r="L241" s="61">
        <f t="shared" ca="1" si="62"/>
        <v>-1.5344541049659939</v>
      </c>
      <c r="M241" s="71">
        <f t="shared" ca="1" si="63"/>
        <v>2.6483554577338411</v>
      </c>
      <c r="N241" s="64">
        <f t="shared" ca="1" si="64"/>
        <v>1.5370504630000588</v>
      </c>
      <c r="O241" s="65">
        <f t="shared" ca="1" si="65"/>
        <v>-1.5015163867901062</v>
      </c>
      <c r="P241" s="62">
        <f t="shared" ca="1" si="67"/>
        <v>-0.1386376659351658</v>
      </c>
      <c r="W241" s="45">
        <f t="shared" si="55"/>
        <v>0</v>
      </c>
      <c r="X241" s="48">
        <f t="shared" si="57"/>
        <v>0</v>
      </c>
      <c r="Y241" s="48">
        <f t="shared" si="58"/>
        <v>0</v>
      </c>
      <c r="Z241" s="51">
        <f t="shared" si="56"/>
        <v>0</v>
      </c>
      <c r="AA241" s="49">
        <f>COUNTIF($W$14:W241,"="&amp;1)</f>
        <v>81</v>
      </c>
      <c r="AB241" s="50" t="str">
        <f t="shared" si="59"/>
        <v>Yes</v>
      </c>
    </row>
    <row r="242" spans="1:28" ht="15.6" thickTop="1" thickBot="1" x14ac:dyDescent="0.35">
      <c r="A242" s="42">
        <v>231</v>
      </c>
      <c r="B242" s="52">
        <f>'[1]Mixed Norm. Gen. Proc.'!AA239</f>
        <v>-7.6782734199261904E-3</v>
      </c>
      <c r="C242" s="57">
        <f t="shared" si="54"/>
        <v>3.0265638196283753</v>
      </c>
      <c r="D242" s="39">
        <f t="shared" ca="1" si="49"/>
        <v>3.6564160347175435E-3</v>
      </c>
      <c r="E242" s="70">
        <f t="shared" ca="1" si="50"/>
        <v>5.0000000000000001E-3</v>
      </c>
      <c r="F242" s="67">
        <f t="shared" si="51"/>
        <v>3.0265638196283753</v>
      </c>
      <c r="G242" s="68">
        <f t="shared" si="52"/>
        <v>3.1778920106097943</v>
      </c>
      <c r="H242" s="68">
        <f t="shared" si="53"/>
        <v>2.8752356286469563</v>
      </c>
      <c r="I242" s="69">
        <f t="shared" si="66"/>
        <v>4.8323831571247871</v>
      </c>
      <c r="J242" s="55">
        <f t="shared" ca="1" si="60"/>
        <v>6.7437507213709775E-3</v>
      </c>
      <c r="K242" s="61">
        <f t="shared" ca="1" si="61"/>
        <v>1.5069090316602587</v>
      </c>
      <c r="L242" s="61">
        <f t="shared" ca="1" si="62"/>
        <v>-1.5372062239419679</v>
      </c>
      <c r="M242" s="71">
        <f t="shared" ca="1" si="63"/>
        <v>2.6301743159129134</v>
      </c>
      <c r="N242" s="64">
        <f t="shared" ca="1" si="64"/>
        <v>1.5397867153723965</v>
      </c>
      <c r="O242" s="65">
        <f t="shared" ca="1" si="65"/>
        <v>-1.5043285402298303</v>
      </c>
      <c r="P242" s="62">
        <f t="shared" ca="1" si="67"/>
        <v>-0.13764666636027245</v>
      </c>
      <c r="W242" s="45">
        <f t="shared" si="55"/>
        <v>1</v>
      </c>
      <c r="X242" s="48">
        <f t="shared" si="57"/>
        <v>1</v>
      </c>
      <c r="Y242" s="48">
        <f t="shared" si="58"/>
        <v>0</v>
      </c>
      <c r="Z242" s="51">
        <f t="shared" si="56"/>
        <v>1</v>
      </c>
      <c r="AA242" s="49">
        <f>COUNTIF($W$14:W242,"="&amp;1)</f>
        <v>82</v>
      </c>
      <c r="AB242" s="50" t="str">
        <f t="shared" si="59"/>
        <v>Yes</v>
      </c>
    </row>
    <row r="243" spans="1:28" ht="15.6" thickTop="1" thickBot="1" x14ac:dyDescent="0.35">
      <c r="A243" s="42">
        <v>232</v>
      </c>
      <c r="B243" s="52">
        <f>'[1]Mixed Norm. Gen. Proc.'!AA240</f>
        <v>-0.2275676928444556</v>
      </c>
      <c r="C243" s="57">
        <f t="shared" si="54"/>
        <v>2.3378156739490428</v>
      </c>
      <c r="D243" s="39">
        <f t="shared" ca="1" si="49"/>
        <v>6.8104302684607008E-3</v>
      </c>
      <c r="E243" s="70">
        <f t="shared" ca="1" si="50"/>
        <v>6.8104302684607008E-3</v>
      </c>
      <c r="F243" s="67">
        <f t="shared" si="51"/>
        <v>2.3378156739490428</v>
      </c>
      <c r="G243" s="68">
        <f t="shared" si="52"/>
        <v>2.4547064576464952</v>
      </c>
      <c r="H243" s="68">
        <f t="shared" si="53"/>
        <v>2.2209248902515903</v>
      </c>
      <c r="I243" s="69">
        <f t="shared" si="66"/>
        <v>4.8499284693296207</v>
      </c>
      <c r="J243" s="55">
        <f t="shared" ca="1" si="60"/>
        <v>6.7437507213709775E-3</v>
      </c>
      <c r="K243" s="61">
        <f t="shared" ca="1" si="61"/>
        <v>1.5124900877816976</v>
      </c>
      <c r="L243" s="61">
        <f t="shared" ca="1" si="62"/>
        <v>-1.5426776756226661</v>
      </c>
      <c r="M243" s="71">
        <f t="shared" ca="1" si="63"/>
        <v>2.0349296970047712</v>
      </c>
      <c r="N243" s="64">
        <f t="shared" ca="1" si="64"/>
        <v>1.5452488317550432</v>
      </c>
      <c r="O243" s="65">
        <f t="shared" ca="1" si="65"/>
        <v>-1.5099189316493202</v>
      </c>
      <c r="P243" s="62">
        <f t="shared" ca="1" si="67"/>
        <v>-0.10651093241534459</v>
      </c>
      <c r="W243" s="45">
        <f t="shared" si="55"/>
        <v>1</v>
      </c>
      <c r="X243" s="48">
        <f t="shared" si="57"/>
        <v>1</v>
      </c>
      <c r="Y243" s="48">
        <f t="shared" si="58"/>
        <v>0</v>
      </c>
      <c r="Z243" s="51">
        <f t="shared" si="56"/>
        <v>1</v>
      </c>
      <c r="AA243" s="49">
        <f>COUNTIF($W$14:W243,"="&amp;1)</f>
        <v>83</v>
      </c>
      <c r="AB243" s="50" t="str">
        <f t="shared" si="59"/>
        <v>Yes</v>
      </c>
    </row>
    <row r="244" spans="1:28" ht="15.6" thickTop="1" thickBot="1" x14ac:dyDescent="0.35">
      <c r="A244" s="42">
        <v>233</v>
      </c>
      <c r="B244" s="52">
        <f>'[1]Mixed Norm. Gen. Proc.'!AA241</f>
        <v>0.36056909983126872</v>
      </c>
      <c r="C244" s="57">
        <f t="shared" si="54"/>
        <v>3.1807597670762799</v>
      </c>
      <c r="D244" s="39">
        <f t="shared" ca="1" si="49"/>
        <v>-9.9093923252133401E-3</v>
      </c>
      <c r="E244" s="70">
        <f t="shared" ca="1" si="50"/>
        <v>5.0000000000000001E-3</v>
      </c>
      <c r="F244" s="67">
        <f t="shared" si="51"/>
        <v>3.1807597670762799</v>
      </c>
      <c r="G244" s="68">
        <f t="shared" si="52"/>
        <v>3.3397977554300939</v>
      </c>
      <c r="H244" s="68">
        <f t="shared" si="53"/>
        <v>3.0217217787224659</v>
      </c>
      <c r="I244" s="69">
        <f t="shared" si="66"/>
        <v>4.8750457450741287</v>
      </c>
      <c r="J244" s="55">
        <f t="shared" ca="1" si="60"/>
        <v>6.7620378957998738E-3</v>
      </c>
      <c r="K244" s="61">
        <f t="shared" ca="1" si="61"/>
        <v>1.5204814154913218</v>
      </c>
      <c r="L244" s="61">
        <f t="shared" ca="1" si="62"/>
        <v>-1.5505087443967087</v>
      </c>
      <c r="M244" s="71">
        <f t="shared" ca="1" si="63"/>
        <v>2.7750221496689176</v>
      </c>
      <c r="N244" s="64">
        <f t="shared" ca="1" si="64"/>
        <v>1.5530713794268076</v>
      </c>
      <c r="O244" s="65">
        <f t="shared" ca="1" si="65"/>
        <v>-1.5179187804612231</v>
      </c>
      <c r="P244" s="62">
        <f t="shared" ca="1" si="67"/>
        <v>-0.14530012492375421</v>
      </c>
      <c r="W244" s="45">
        <f t="shared" si="55"/>
        <v>0</v>
      </c>
      <c r="X244" s="48">
        <f t="shared" si="57"/>
        <v>0</v>
      </c>
      <c r="Y244" s="48">
        <f t="shared" si="58"/>
        <v>0</v>
      </c>
      <c r="Z244" s="51">
        <f t="shared" si="56"/>
        <v>0</v>
      </c>
      <c r="AA244" s="49">
        <f>COUNTIF($W$14:W244,"="&amp;1)</f>
        <v>83</v>
      </c>
      <c r="AB244" s="50" t="str">
        <f t="shared" si="59"/>
        <v>Yes</v>
      </c>
    </row>
    <row r="245" spans="1:28" ht="15.6" thickTop="1" thickBot="1" x14ac:dyDescent="0.35">
      <c r="A245" s="42">
        <v>234</v>
      </c>
      <c r="B245" s="52">
        <f>'[1]Mixed Norm. Gen. Proc.'!AA242</f>
        <v>-3.8957120512687127E-2</v>
      </c>
      <c r="C245" s="57">
        <f t="shared" si="54"/>
        <v>3.0568465255083828</v>
      </c>
      <c r="D245" s="39">
        <f t="shared" ca="1" si="49"/>
        <v>5.7131412838502529E-3</v>
      </c>
      <c r="E245" s="70">
        <f t="shared" ca="1" si="50"/>
        <v>5.7131412838502529E-3</v>
      </c>
      <c r="F245" s="67">
        <f t="shared" si="51"/>
        <v>3.0568465255083828</v>
      </c>
      <c r="G245" s="68">
        <f t="shared" si="52"/>
        <v>3.209688851783802</v>
      </c>
      <c r="H245" s="68">
        <f t="shared" si="53"/>
        <v>2.9040041992329635</v>
      </c>
      <c r="I245" s="69">
        <f t="shared" si="66"/>
        <v>4.8918841441225691</v>
      </c>
      <c r="J245" s="55">
        <f t="shared" ca="1" si="60"/>
        <v>6.7620378957998738E-3</v>
      </c>
      <c r="K245" s="61">
        <f t="shared" ca="1" si="61"/>
        <v>1.5258366913482786</v>
      </c>
      <c r="L245" s="61">
        <f t="shared" ca="1" si="62"/>
        <v>-1.5557606629108565</v>
      </c>
      <c r="M245" s="71">
        <f t="shared" ca="1" si="63"/>
        <v>2.6709703660948514</v>
      </c>
      <c r="N245" s="64">
        <f t="shared" ca="1" si="64"/>
        <v>1.5583144770715351</v>
      </c>
      <c r="O245" s="65">
        <f t="shared" ca="1" si="65"/>
        <v>-1.5232828771875999</v>
      </c>
      <c r="P245" s="62">
        <f t="shared" ca="1" si="67"/>
        <v>-0.13987038161622811</v>
      </c>
      <c r="W245" s="45">
        <f t="shared" si="55"/>
        <v>0</v>
      </c>
      <c r="X245" s="48">
        <f t="shared" si="57"/>
        <v>0</v>
      </c>
      <c r="Y245" s="48">
        <f t="shared" si="58"/>
        <v>-1</v>
      </c>
      <c r="Z245" s="51">
        <f t="shared" si="56"/>
        <v>-1</v>
      </c>
      <c r="AA245" s="49">
        <f>COUNTIF($W$14:W245,"="&amp;1)</f>
        <v>83</v>
      </c>
      <c r="AB245" s="50" t="str">
        <f t="shared" si="59"/>
        <v>Yes</v>
      </c>
    </row>
    <row r="246" spans="1:28" ht="15.6" thickTop="1" thickBot="1" x14ac:dyDescent="0.35">
      <c r="A246" s="42">
        <v>235</v>
      </c>
      <c r="B246" s="52">
        <f>'[1]Mixed Norm. Gen. Proc.'!AA243</f>
        <v>-3.5453034544811274E-2</v>
      </c>
      <c r="C246" s="57">
        <f t="shared" si="54"/>
        <v>2.9484720400413478</v>
      </c>
      <c r="D246" s="39">
        <f t="shared" ca="1" si="49"/>
        <v>-1.0116585228502966E-2</v>
      </c>
      <c r="E246" s="70">
        <f t="shared" ca="1" si="50"/>
        <v>5.0000000000000001E-3</v>
      </c>
      <c r="F246" s="67">
        <f t="shared" si="51"/>
        <v>2.9484720400413478</v>
      </c>
      <c r="G246" s="68">
        <f t="shared" si="52"/>
        <v>3.0958956420434154</v>
      </c>
      <c r="H246" s="68">
        <f t="shared" si="53"/>
        <v>2.8010484380392802</v>
      </c>
      <c r="I246" s="69">
        <f t="shared" si="66"/>
        <v>4.9065522159331341</v>
      </c>
      <c r="J246" s="55">
        <f t="shared" ca="1" si="60"/>
        <v>6.5736712064297992E-3</v>
      </c>
      <c r="K246" s="61">
        <f t="shared" ca="1" si="61"/>
        <v>1.5304772444036971</v>
      </c>
      <c r="L246" s="61">
        <f t="shared" ca="1" si="62"/>
        <v>-1.5603601265753413</v>
      </c>
      <c r="M246" s="71">
        <f t="shared" ca="1" si="63"/>
        <v>2.579643907835302</v>
      </c>
      <c r="N246" s="64">
        <f t="shared" ca="1" si="64"/>
        <v>1.562857938223664</v>
      </c>
      <c r="O246" s="65">
        <f t="shared" ca="1" si="65"/>
        <v>-1.5279794327553746</v>
      </c>
      <c r="P246" s="62">
        <f t="shared" ca="1" si="67"/>
        <v>-0.13489051333109137</v>
      </c>
      <c r="W246" s="45">
        <f t="shared" si="55"/>
        <v>1</v>
      </c>
      <c r="X246" s="48">
        <f t="shared" si="57"/>
        <v>1</v>
      </c>
      <c r="Y246" s="48">
        <f t="shared" si="58"/>
        <v>0</v>
      </c>
      <c r="Z246" s="51">
        <f t="shared" si="56"/>
        <v>1</v>
      </c>
      <c r="AA246" s="49">
        <f>COUNTIF($W$14:W246,"="&amp;1)</f>
        <v>84</v>
      </c>
      <c r="AB246" s="50" t="str">
        <f t="shared" si="59"/>
        <v>Yes</v>
      </c>
    </row>
    <row r="247" spans="1:28" ht="15.6" thickTop="1" thickBot="1" x14ac:dyDescent="0.35">
      <c r="A247" s="42">
        <v>236</v>
      </c>
      <c r="B247" s="52">
        <f>'[1]Mixed Norm. Gen. Proc.'!AA244</f>
        <v>0.27907114383262926</v>
      </c>
      <c r="C247" s="57">
        <f t="shared" si="54"/>
        <v>3.7713055048142126</v>
      </c>
      <c r="D247" s="39">
        <f t="shared" ca="1" si="49"/>
        <v>-1.860320279411375E-2</v>
      </c>
      <c r="E247" s="70">
        <f t="shared" ca="1" si="50"/>
        <v>5.0000000000000001E-3</v>
      </c>
      <c r="F247" s="67">
        <f t="shared" si="51"/>
        <v>3.7713055048142126</v>
      </c>
      <c r="G247" s="68">
        <f t="shared" si="52"/>
        <v>3.9598707800549233</v>
      </c>
      <c r="H247" s="68">
        <f t="shared" si="53"/>
        <v>3.5827402295735018</v>
      </c>
      <c r="I247" s="69">
        <f t="shared" si="66"/>
        <v>4.9194722860735194</v>
      </c>
      <c r="J247" s="55">
        <f t="shared" ca="1" si="60"/>
        <v>6.5736712064297992E-3</v>
      </c>
      <c r="K247" s="61">
        <f t="shared" ca="1" si="61"/>
        <v>1.5345859248777598</v>
      </c>
      <c r="L247" s="61">
        <f t="shared" ca="1" si="62"/>
        <v>-1.5643903252710341</v>
      </c>
      <c r="M247" s="71">
        <f t="shared" ca="1" si="63"/>
        <v>3.3033321895059977</v>
      </c>
      <c r="N247" s="64">
        <f t="shared" ca="1" si="64"/>
        <v>1.5668815768861213</v>
      </c>
      <c r="O247" s="65">
        <f t="shared" ca="1" si="65"/>
        <v>-1.5320946732626726</v>
      </c>
      <c r="P247" s="62">
        <f t="shared" ca="1" si="67"/>
        <v>-0.17274951065126398</v>
      </c>
      <c r="W247" s="45">
        <f t="shared" si="55"/>
        <v>0</v>
      </c>
      <c r="X247" s="48">
        <f t="shared" si="57"/>
        <v>0</v>
      </c>
      <c r="Y247" s="48">
        <f t="shared" si="58"/>
        <v>0</v>
      </c>
      <c r="Z247" s="51">
        <f t="shared" si="56"/>
        <v>0</v>
      </c>
      <c r="AA247" s="49">
        <f>COUNTIF($W$14:W247,"="&amp;1)</f>
        <v>84</v>
      </c>
      <c r="AB247" s="50" t="str">
        <f t="shared" si="59"/>
        <v>Yes</v>
      </c>
    </row>
    <row r="248" spans="1:28" ht="15.6" thickTop="1" thickBot="1" x14ac:dyDescent="0.35">
      <c r="A248" s="42">
        <v>237</v>
      </c>
      <c r="B248" s="52">
        <f>'[1]Mixed Norm. Gen. Proc.'!AA245</f>
        <v>5.5999185915230676E-2</v>
      </c>
      <c r="C248" s="57">
        <f t="shared" si="54"/>
        <v>3.9824955429214364</v>
      </c>
      <c r="D248" s="39">
        <f t="shared" ca="1" si="49"/>
        <v>-2.0238609787966888E-3</v>
      </c>
      <c r="E248" s="70">
        <f t="shared" ca="1" si="50"/>
        <v>5.0000000000000001E-3</v>
      </c>
      <c r="F248" s="67">
        <f t="shared" si="51"/>
        <v>3.9824955429214364</v>
      </c>
      <c r="G248" s="68">
        <f t="shared" si="52"/>
        <v>4.1816203200675082</v>
      </c>
      <c r="H248" s="68">
        <f t="shared" si="53"/>
        <v>3.7833707657753646</v>
      </c>
      <c r="I248" s="69">
        <f t="shared" si="66"/>
        <v>4.9138012839812415</v>
      </c>
      <c r="J248" s="55">
        <f t="shared" ca="1" si="60"/>
        <v>6.5091441781174389E-3</v>
      </c>
      <c r="K248" s="61">
        <f t="shared" ca="1" si="61"/>
        <v>1.5327742562796423</v>
      </c>
      <c r="L248" s="61">
        <f t="shared" ca="1" si="62"/>
        <v>-1.5626295983404141</v>
      </c>
      <c r="M248" s="71">
        <f t="shared" ca="1" si="63"/>
        <v>3.4865589240223502</v>
      </c>
      <c r="N248" s="64">
        <f t="shared" ca="1" si="64"/>
        <v>1.5651071805950276</v>
      </c>
      <c r="O248" s="65">
        <f t="shared" ca="1" si="65"/>
        <v>-1.530296674025029</v>
      </c>
      <c r="P248" s="62">
        <f t="shared" ca="1" si="67"/>
        <v>-0.18222526093872116</v>
      </c>
      <c r="W248" s="45">
        <f t="shared" si="55"/>
        <v>0</v>
      </c>
      <c r="X248" s="48">
        <f t="shared" si="57"/>
        <v>0</v>
      </c>
      <c r="Y248" s="48">
        <f t="shared" si="58"/>
        <v>0</v>
      </c>
      <c r="Z248" s="51">
        <f t="shared" si="56"/>
        <v>0</v>
      </c>
      <c r="AA248" s="49">
        <f>COUNTIF($W$14:W248,"="&amp;1)</f>
        <v>84</v>
      </c>
      <c r="AB248" s="50" t="str">
        <f t="shared" si="59"/>
        <v>Yes</v>
      </c>
    </row>
    <row r="249" spans="1:28" ht="15.6" thickTop="1" thickBot="1" x14ac:dyDescent="0.35">
      <c r="A249" s="42">
        <v>238</v>
      </c>
      <c r="B249" s="52">
        <f>'[1]Mixed Norm. Gen. Proc.'!AA246</f>
        <v>-0.20353780063779101</v>
      </c>
      <c r="C249" s="57">
        <f t="shared" si="54"/>
        <v>3.1719071590654018</v>
      </c>
      <c r="D249" s="39">
        <f t="shared" ca="1" si="49"/>
        <v>-3.1313352631224885E-3</v>
      </c>
      <c r="E249" s="70">
        <f t="shared" ca="1" si="50"/>
        <v>5.0000000000000001E-3</v>
      </c>
      <c r="F249" s="67">
        <f t="shared" si="51"/>
        <v>3.1719071590654018</v>
      </c>
      <c r="G249" s="68">
        <f t="shared" si="52"/>
        <v>3.3305025170186719</v>
      </c>
      <c r="H249" s="68">
        <f t="shared" si="53"/>
        <v>3.0133118011121316</v>
      </c>
      <c r="I249" s="69">
        <f t="shared" si="66"/>
        <v>4.9114242418526821</v>
      </c>
      <c r="J249" s="55">
        <f t="shared" ca="1" si="60"/>
        <v>6.5091441781174389E-3</v>
      </c>
      <c r="K249" s="61">
        <f t="shared" ca="1" si="61"/>
        <v>1.5320183336557098</v>
      </c>
      <c r="L249" s="61">
        <f t="shared" ca="1" si="62"/>
        <v>-1.5618881251719443</v>
      </c>
      <c r="M249" s="71">
        <f t="shared" ca="1" si="63"/>
        <v>2.7763267179080793</v>
      </c>
      <c r="N249" s="64">
        <f t="shared" ca="1" si="64"/>
        <v>1.5643669065323786</v>
      </c>
      <c r="O249" s="65">
        <f t="shared" ca="1" si="65"/>
        <v>-1.5295395522952757</v>
      </c>
      <c r="P249" s="62">
        <f t="shared" ca="1" si="67"/>
        <v>-0.14510226057395315</v>
      </c>
      <c r="W249" s="45">
        <f t="shared" si="55"/>
        <v>1</v>
      </c>
      <c r="X249" s="48">
        <f t="shared" si="57"/>
        <v>1</v>
      </c>
      <c r="Y249" s="48">
        <f t="shared" si="58"/>
        <v>0</v>
      </c>
      <c r="Z249" s="51">
        <f t="shared" si="56"/>
        <v>1</v>
      </c>
      <c r="AA249" s="49">
        <f>COUNTIF($W$14:W249,"="&amp;1)</f>
        <v>85</v>
      </c>
      <c r="AB249" s="50" t="str">
        <f t="shared" si="59"/>
        <v>Yes</v>
      </c>
    </row>
    <row r="250" spans="1:28" ht="15.6" thickTop="1" thickBot="1" x14ac:dyDescent="0.35">
      <c r="A250" s="42">
        <v>239</v>
      </c>
      <c r="B250" s="52">
        <f>'[1]Mixed Norm. Gen. Proc.'!AA247</f>
        <v>-0.45152302952721612</v>
      </c>
      <c r="C250" s="57">
        <f t="shared" si="54"/>
        <v>1.7397180292251262</v>
      </c>
      <c r="D250" s="39">
        <f t="shared" ca="1" si="49"/>
        <v>-1.3654896507298099E-2</v>
      </c>
      <c r="E250" s="70">
        <f t="shared" ca="1" si="50"/>
        <v>5.0000000000000001E-3</v>
      </c>
      <c r="F250" s="67">
        <f t="shared" si="51"/>
        <v>1.7397180292251262</v>
      </c>
      <c r="G250" s="68">
        <f t="shared" si="52"/>
        <v>1.8267039306863826</v>
      </c>
      <c r="H250" s="68">
        <f t="shared" si="53"/>
        <v>1.6527321277638698</v>
      </c>
      <c r="I250" s="69">
        <f t="shared" si="66"/>
        <v>4.9189623551575989</v>
      </c>
      <c r="J250" s="55">
        <f t="shared" ca="1" si="60"/>
        <v>6.5091441781174398E-3</v>
      </c>
      <c r="K250" s="61">
        <f t="shared" ca="1" si="61"/>
        <v>1.5344155033058151</v>
      </c>
      <c r="L250" s="61">
        <f t="shared" ca="1" si="62"/>
        <v>-1.5642395205597996</v>
      </c>
      <c r="M250" s="71">
        <f t="shared" ca="1" si="63"/>
        <v>1.5237686671703179</v>
      </c>
      <c r="N250" s="64">
        <f t="shared" ca="1" si="64"/>
        <v>1.5667145032868224</v>
      </c>
      <c r="O250" s="65">
        <f t="shared" ca="1" si="65"/>
        <v>-1.5319405205787926</v>
      </c>
      <c r="P250" s="62">
        <f t="shared" ca="1" si="67"/>
        <v>-7.9643036222189822E-2</v>
      </c>
      <c r="W250" s="45">
        <f t="shared" si="55"/>
        <v>0</v>
      </c>
      <c r="X250" s="48">
        <f t="shared" si="57"/>
        <v>0</v>
      </c>
      <c r="Y250" s="48">
        <f t="shared" si="58"/>
        <v>0</v>
      </c>
      <c r="Z250" s="51">
        <f t="shared" si="56"/>
        <v>0</v>
      </c>
      <c r="AA250" s="49">
        <f>COUNTIF($W$14:W250,"="&amp;1)</f>
        <v>85</v>
      </c>
      <c r="AB250" s="50" t="str">
        <f t="shared" si="59"/>
        <v>Yes</v>
      </c>
    </row>
    <row r="251" spans="1:28" ht="15.6" thickTop="1" thickBot="1" x14ac:dyDescent="0.35">
      <c r="A251" s="42">
        <v>240</v>
      </c>
      <c r="B251" s="52">
        <f>'[1]Mixed Norm. Gen. Proc.'!AA248</f>
        <v>-0.3106738920212021</v>
      </c>
      <c r="C251" s="57">
        <f t="shared" si="54"/>
        <v>1.1992330580663009</v>
      </c>
      <c r="D251" s="39">
        <f t="shared" ca="1" si="49"/>
        <v>-1.6923032424165608E-3</v>
      </c>
      <c r="E251" s="70">
        <f t="shared" ca="1" si="50"/>
        <v>5.0000000000000001E-3</v>
      </c>
      <c r="F251" s="67">
        <f t="shared" si="51"/>
        <v>1.1992330580663009</v>
      </c>
      <c r="G251" s="68">
        <f t="shared" si="52"/>
        <v>1.259194710969616</v>
      </c>
      <c r="H251" s="68">
        <f t="shared" si="53"/>
        <v>1.1392714051629858</v>
      </c>
      <c r="I251" s="69">
        <f t="shared" si="66"/>
        <v>4.9454795248149725</v>
      </c>
      <c r="J251" s="55">
        <f t="shared" ca="1" si="60"/>
        <v>6.5091441781174398E-3</v>
      </c>
      <c r="K251" s="61">
        <f t="shared" ca="1" si="61"/>
        <v>1.5428475833932689</v>
      </c>
      <c r="L251" s="61">
        <f t="shared" ca="1" si="62"/>
        <v>-1.5725116872310883</v>
      </c>
      <c r="M251" s="71">
        <f t="shared" ca="1" si="63"/>
        <v>1.0528201683673335</v>
      </c>
      <c r="N251" s="64">
        <f t="shared" ca="1" si="64"/>
        <v>1.5749733993467288</v>
      </c>
      <c r="O251" s="65">
        <f t="shared" ca="1" si="65"/>
        <v>-1.5403858712776282</v>
      </c>
      <c r="P251" s="62">
        <f t="shared" ca="1" si="67"/>
        <v>-5.5038838192229766E-2</v>
      </c>
      <c r="W251" s="45">
        <f t="shared" si="55"/>
        <v>0</v>
      </c>
      <c r="X251" s="48">
        <f t="shared" si="57"/>
        <v>0</v>
      </c>
      <c r="Y251" s="48">
        <f t="shared" si="58"/>
        <v>-1</v>
      </c>
      <c r="Z251" s="51">
        <f t="shared" si="56"/>
        <v>-1</v>
      </c>
      <c r="AA251" s="49">
        <f>COUNTIF($W$14:W251,"="&amp;1)</f>
        <v>85</v>
      </c>
      <c r="AB251" s="50" t="str">
        <f t="shared" si="59"/>
        <v>Yes</v>
      </c>
    </row>
    <row r="252" spans="1:28" ht="15.6" thickTop="1" thickBot="1" x14ac:dyDescent="0.35">
      <c r="A252" s="42">
        <v>241</v>
      </c>
      <c r="B252" s="52">
        <f>'[1]Mixed Norm. Gen. Proc.'!AA249</f>
        <v>-0.28954762508134424</v>
      </c>
      <c r="C252" s="57">
        <f t="shared" si="54"/>
        <v>0.85199797418416567</v>
      </c>
      <c r="D252" s="39">
        <f t="shared" ca="1" si="49"/>
        <v>4.0440426241044013E-3</v>
      </c>
      <c r="E252" s="70">
        <f t="shared" ca="1" si="50"/>
        <v>5.0000000000000001E-3</v>
      </c>
      <c r="F252" s="67">
        <f t="shared" si="51"/>
        <v>0.85199797418416567</v>
      </c>
      <c r="G252" s="68">
        <f t="shared" si="52"/>
        <v>0.894597872893374</v>
      </c>
      <c r="H252" s="68">
        <f t="shared" si="53"/>
        <v>0.80939807547495735</v>
      </c>
      <c r="I252" s="69">
        <f t="shared" si="66"/>
        <v>4.9749644494136271</v>
      </c>
      <c r="J252" s="55">
        <f t="shared" ca="1" si="60"/>
        <v>6.4614742335096049E-3</v>
      </c>
      <c r="K252" s="61">
        <f t="shared" ca="1" si="61"/>
        <v>1.552216330178712</v>
      </c>
      <c r="L252" s="61">
        <f t="shared" ca="1" si="62"/>
        <v>-1.5817166970917242</v>
      </c>
      <c r="M252" s="71">
        <f t="shared" ca="1" si="63"/>
        <v>0.74988402176401825</v>
      </c>
      <c r="N252" s="64">
        <f t="shared" ca="1" si="64"/>
        <v>1.5841517473322027</v>
      </c>
      <c r="O252" s="65">
        <f t="shared" ca="1" si="65"/>
        <v>-1.5497812799382336</v>
      </c>
      <c r="P252" s="62">
        <f t="shared" ca="1" si="67"/>
        <v>-3.9194864785008998E-2</v>
      </c>
      <c r="W252" s="45">
        <f t="shared" si="55"/>
        <v>0</v>
      </c>
      <c r="X252" s="48">
        <f t="shared" si="57"/>
        <v>0</v>
      </c>
      <c r="Y252" s="48">
        <f t="shared" si="58"/>
        <v>-1</v>
      </c>
      <c r="Z252" s="51">
        <f t="shared" si="56"/>
        <v>-1</v>
      </c>
      <c r="AA252" s="49">
        <f>COUNTIF($W$14:W252,"="&amp;1)</f>
        <v>85</v>
      </c>
      <c r="AB252" s="50" t="str">
        <f t="shared" si="59"/>
        <v>Yes</v>
      </c>
    </row>
    <row r="253" spans="1:28" ht="15.6" thickTop="1" thickBot="1" x14ac:dyDescent="0.35">
      <c r="A253" s="42">
        <v>242</v>
      </c>
      <c r="B253" s="52">
        <f>'[1]Mixed Norm. Gen. Proc.'!AA250</f>
        <v>0.18337465778959866</v>
      </c>
      <c r="C253" s="57">
        <f t="shared" si="54"/>
        <v>1.0082328111376184</v>
      </c>
      <c r="D253" s="39">
        <f t="shared" ca="1" si="49"/>
        <v>-3.1771207719869155E-4</v>
      </c>
      <c r="E253" s="70">
        <f t="shared" ca="1" si="50"/>
        <v>5.0000000000000001E-3</v>
      </c>
      <c r="F253" s="67">
        <f t="shared" si="51"/>
        <v>1.0082328111376184</v>
      </c>
      <c r="G253" s="68">
        <f t="shared" si="52"/>
        <v>1.0586444516944995</v>
      </c>
      <c r="H253" s="68">
        <f t="shared" si="53"/>
        <v>0.95782117058073746</v>
      </c>
      <c r="I253" s="69">
        <f t="shared" si="66"/>
        <v>5.0090384233854728</v>
      </c>
      <c r="J253" s="55">
        <f t="shared" ca="1" si="60"/>
        <v>6.4007493634270201E-3</v>
      </c>
      <c r="K253" s="61">
        <f t="shared" ca="1" si="61"/>
        <v>1.5630413244759491</v>
      </c>
      <c r="L253" s="61">
        <f t="shared" ca="1" si="62"/>
        <v>-1.5923562888204854</v>
      </c>
      <c r="M253" s="71">
        <f t="shared" ca="1" si="63"/>
        <v>0.88995888017461389</v>
      </c>
      <c r="N253" s="64">
        <f t="shared" ca="1" si="64"/>
        <v>1.5947595010173916</v>
      </c>
      <c r="O253" s="65">
        <f t="shared" ca="1" si="65"/>
        <v>-1.5606381122790431</v>
      </c>
      <c r="P253" s="62">
        <f t="shared" ca="1" si="67"/>
        <v>-4.6503813833702279E-2</v>
      </c>
      <c r="W253" s="45">
        <f t="shared" si="55"/>
        <v>0</v>
      </c>
      <c r="X253" s="48">
        <f t="shared" si="57"/>
        <v>0</v>
      </c>
      <c r="Y253" s="48">
        <f t="shared" si="58"/>
        <v>-1</v>
      </c>
      <c r="Z253" s="51">
        <f t="shared" si="56"/>
        <v>-1</v>
      </c>
      <c r="AA253" s="49">
        <f>COUNTIF($W$14:W253,"="&amp;1)</f>
        <v>85</v>
      </c>
      <c r="AB253" s="50" t="str">
        <f t="shared" si="59"/>
        <v>Yes</v>
      </c>
    </row>
    <row r="254" spans="1:28" ht="15.6" thickTop="1" thickBot="1" x14ac:dyDescent="0.35">
      <c r="A254" s="42">
        <v>243</v>
      </c>
      <c r="B254" s="52">
        <f>'[1]Mixed Norm. Gen. Proc.'!AA251</f>
        <v>-0.33433089674009497</v>
      </c>
      <c r="C254" s="57">
        <f t="shared" si="54"/>
        <v>0.67114943126719162</v>
      </c>
      <c r="D254" s="39">
        <f t="shared" ca="1" si="49"/>
        <v>-2.0386734121280184E-2</v>
      </c>
      <c r="E254" s="70">
        <f t="shared" ca="1" si="50"/>
        <v>5.0000000000000001E-3</v>
      </c>
      <c r="F254" s="67">
        <f t="shared" si="51"/>
        <v>0.67114943126719162</v>
      </c>
      <c r="G254" s="68">
        <f t="shared" si="52"/>
        <v>0.70470690283055126</v>
      </c>
      <c r="H254" s="68">
        <f t="shared" si="53"/>
        <v>0.63759195970383198</v>
      </c>
      <c r="I254" s="69">
        <f t="shared" si="66"/>
        <v>5.0391281182042089</v>
      </c>
      <c r="J254" s="55">
        <f t="shared" ca="1" si="60"/>
        <v>6.4007493634270201E-3</v>
      </c>
      <c r="K254" s="61">
        <f t="shared" ca="1" si="61"/>
        <v>1.5726062104253002</v>
      </c>
      <c r="L254" s="61">
        <f t="shared" ca="1" si="62"/>
        <v>-1.6017461289464208</v>
      </c>
      <c r="M254" s="71">
        <f t="shared" ca="1" si="63"/>
        <v>0.59390299051087403</v>
      </c>
      <c r="N254" s="64">
        <f t="shared" ca="1" si="64"/>
        <v>1.604134991057381</v>
      </c>
      <c r="O254" s="65">
        <f t="shared" ca="1" si="65"/>
        <v>-1.57021734831434</v>
      </c>
      <c r="P254" s="62">
        <f t="shared" ca="1" si="67"/>
        <v>-3.1039919530165827E-2</v>
      </c>
      <c r="W254" s="45">
        <f t="shared" si="55"/>
        <v>0</v>
      </c>
      <c r="X254" s="48">
        <f t="shared" si="57"/>
        <v>0</v>
      </c>
      <c r="Y254" s="48">
        <f t="shared" si="58"/>
        <v>-1</v>
      </c>
      <c r="Z254" s="51">
        <f t="shared" si="56"/>
        <v>-1</v>
      </c>
      <c r="AA254" s="49">
        <f>COUNTIF($W$14:W254,"="&amp;1)</f>
        <v>85</v>
      </c>
      <c r="AB254" s="50" t="str">
        <f t="shared" si="59"/>
        <v>Yes</v>
      </c>
    </row>
    <row r="255" spans="1:28" ht="15.6" thickTop="1" thickBot="1" x14ac:dyDescent="0.35">
      <c r="A255" s="42">
        <v>244</v>
      </c>
      <c r="B255" s="52">
        <f>'[1]Mixed Norm. Gen. Proc.'!AA252</f>
        <v>8.0670678018113964E-2</v>
      </c>
      <c r="C255" s="57">
        <f t="shared" si="54"/>
        <v>0.72529151093898747</v>
      </c>
      <c r="D255" s="39">
        <f t="shared" ca="1" si="49"/>
        <v>-2.5868003858770538E-2</v>
      </c>
      <c r="E255" s="70">
        <f t="shared" ca="1" si="50"/>
        <v>5.0000000000000001E-3</v>
      </c>
      <c r="F255" s="67">
        <f t="shared" si="51"/>
        <v>0.72529151093898747</v>
      </c>
      <c r="G255" s="68">
        <f t="shared" si="52"/>
        <v>0.76155608648593687</v>
      </c>
      <c r="H255" s="68">
        <f t="shared" si="53"/>
        <v>0.68902693539203808</v>
      </c>
      <c r="I255" s="69">
        <f t="shared" si="66"/>
        <v>5.0764729364167307</v>
      </c>
      <c r="J255" s="55">
        <f t="shared" ca="1" si="60"/>
        <v>6.3469340465701889E-3</v>
      </c>
      <c r="K255" s="61">
        <f t="shared" ca="1" si="61"/>
        <v>1.5844692277556105</v>
      </c>
      <c r="L255" s="61">
        <f t="shared" ca="1" si="62"/>
        <v>-1.6134081358416459</v>
      </c>
      <c r="M255" s="71">
        <f t="shared" ca="1" si="63"/>
        <v>0.64377094399733259</v>
      </c>
      <c r="N255" s="64">
        <f t="shared" ca="1" si="64"/>
        <v>1.6157660684963697</v>
      </c>
      <c r="O255" s="65">
        <f t="shared" ca="1" si="65"/>
        <v>-1.5821112951008867</v>
      </c>
      <c r="P255" s="62">
        <f t="shared" ca="1" si="67"/>
        <v>-3.3639232896468196E-2</v>
      </c>
      <c r="W255" s="45">
        <f t="shared" si="55"/>
        <v>1</v>
      </c>
      <c r="X255" s="48">
        <f t="shared" si="57"/>
        <v>1</v>
      </c>
      <c r="Y255" s="48">
        <f t="shared" si="58"/>
        <v>0</v>
      </c>
      <c r="Z255" s="51">
        <f t="shared" si="56"/>
        <v>1</v>
      </c>
      <c r="AA255" s="49">
        <f>COUNTIF($W$14:W255,"="&amp;1)</f>
        <v>86</v>
      </c>
      <c r="AB255" s="50" t="str">
        <f t="shared" si="59"/>
        <v>Yes</v>
      </c>
    </row>
    <row r="256" spans="1:28" ht="15.6" thickTop="1" thickBot="1" x14ac:dyDescent="0.35">
      <c r="A256" s="42">
        <v>245</v>
      </c>
      <c r="B256" s="52">
        <f>'[1]Mixed Norm. Gen. Proc.'!AA253</f>
        <v>-0.30839798683086445</v>
      </c>
      <c r="C256" s="57">
        <f t="shared" si="54"/>
        <v>0.5016130690998879</v>
      </c>
      <c r="D256" s="39">
        <f t="shared" ca="1" si="49"/>
        <v>1.5197730873750712E-2</v>
      </c>
      <c r="E256" s="70">
        <f t="shared" ca="1" si="50"/>
        <v>1.5197730873750712E-2</v>
      </c>
      <c r="F256" s="67">
        <f t="shared" si="51"/>
        <v>0.5016130690998879</v>
      </c>
      <c r="G256" s="68">
        <f t="shared" si="52"/>
        <v>0.52669372255488234</v>
      </c>
      <c r="H256" s="68">
        <f t="shared" si="53"/>
        <v>0.47653241564489346</v>
      </c>
      <c r="I256" s="69">
        <f t="shared" si="66"/>
        <v>5.1136579037803935</v>
      </c>
      <c r="J256" s="55">
        <f t="shared" ca="1" si="60"/>
        <v>6.3469340465701889E-3</v>
      </c>
      <c r="K256" s="61">
        <f t="shared" ca="1" si="61"/>
        <v>1.5962866090592294</v>
      </c>
      <c r="L256" s="61">
        <f t="shared" ca="1" si="62"/>
        <v>-1.6250150821938141</v>
      </c>
      <c r="M256" s="71">
        <f t="shared" ca="1" si="63"/>
        <v>0.44655676546700329</v>
      </c>
      <c r="N256" s="64">
        <f t="shared" ca="1" si="64"/>
        <v>1.6273558686783283</v>
      </c>
      <c r="O256" s="65">
        <f t="shared" ca="1" si="65"/>
        <v>-1.5939458225747152</v>
      </c>
      <c r="P256" s="62">
        <f t="shared" ca="1" si="67"/>
        <v>-2.3339308017351956E-2</v>
      </c>
      <c r="W256" s="45">
        <f t="shared" si="55"/>
        <v>0</v>
      </c>
      <c r="X256" s="48">
        <f t="shared" si="57"/>
        <v>0</v>
      </c>
      <c r="Y256" s="48">
        <f t="shared" si="58"/>
        <v>-1</v>
      </c>
      <c r="Z256" s="51">
        <f t="shared" si="56"/>
        <v>-1</v>
      </c>
      <c r="AA256" s="49">
        <f>COUNTIF($W$14:W256,"="&amp;1)</f>
        <v>86</v>
      </c>
      <c r="AB256" s="50" t="str">
        <f t="shared" si="59"/>
        <v>Yes</v>
      </c>
    </row>
    <row r="257" spans="1:28" ht="15.6" thickTop="1" thickBot="1" x14ac:dyDescent="0.35">
      <c r="A257" s="42">
        <v>246</v>
      </c>
      <c r="B257" s="52">
        <f>'[1]Mixed Norm. Gen. Proc.'!AA254</f>
        <v>-9.9487574834686732E-2</v>
      </c>
      <c r="C257" s="57">
        <f t="shared" si="54"/>
        <v>0.45170880134975594</v>
      </c>
      <c r="D257" s="39">
        <f t="shared" ca="1" si="49"/>
        <v>-5.349743838474811E-3</v>
      </c>
      <c r="E257" s="70">
        <f t="shared" ca="1" si="50"/>
        <v>5.0000000000000001E-3</v>
      </c>
      <c r="F257" s="67">
        <f t="shared" si="51"/>
        <v>0.45170880134975594</v>
      </c>
      <c r="G257" s="68">
        <f t="shared" si="52"/>
        <v>0.47429424141724374</v>
      </c>
      <c r="H257" s="68">
        <f t="shared" si="53"/>
        <v>0.42912336128226813</v>
      </c>
      <c r="I257" s="69">
        <f t="shared" si="66"/>
        <v>5.1521103302832181</v>
      </c>
      <c r="J257" s="55">
        <f t="shared" ca="1" si="60"/>
        <v>6.4461393444708113E-3</v>
      </c>
      <c r="K257" s="61">
        <f t="shared" ca="1" si="61"/>
        <v>1.6085173211812345</v>
      </c>
      <c r="L257" s="61">
        <f t="shared" ca="1" si="62"/>
        <v>-1.6370071219369193</v>
      </c>
      <c r="M257" s="71">
        <f t="shared" ca="1" si="63"/>
        <v>0.40333988146598365</v>
      </c>
      <c r="N257" s="64">
        <f t="shared" ca="1" si="64"/>
        <v>1.6393546974854556</v>
      </c>
      <c r="O257" s="65">
        <f t="shared" ca="1" si="65"/>
        <v>-1.6061697456326982</v>
      </c>
      <c r="P257" s="62">
        <f t="shared" ca="1" si="67"/>
        <v>-2.1102237963735393E-2</v>
      </c>
      <c r="W257" s="45">
        <f t="shared" si="55"/>
        <v>0</v>
      </c>
      <c r="X257" s="48">
        <f t="shared" si="57"/>
        <v>0</v>
      </c>
      <c r="Y257" s="48">
        <f t="shared" si="58"/>
        <v>0</v>
      </c>
      <c r="Z257" s="51">
        <f t="shared" si="56"/>
        <v>0</v>
      </c>
      <c r="AA257" s="49">
        <f>COUNTIF($W$14:W257,"="&amp;1)</f>
        <v>86</v>
      </c>
      <c r="AB257" s="50" t="str">
        <f t="shared" si="59"/>
        <v>Yes</v>
      </c>
    </row>
    <row r="258" spans="1:28" ht="15.6" thickTop="1" thickBot="1" x14ac:dyDescent="0.35">
      <c r="A258" s="42">
        <v>247</v>
      </c>
      <c r="B258" s="52">
        <f>'[1]Mixed Norm. Gen. Proc.'!AA255</f>
        <v>0.4358449873326482</v>
      </c>
      <c r="C258" s="57">
        <f t="shared" si="54"/>
        <v>0.64858381815208599</v>
      </c>
      <c r="D258" s="39">
        <f t="shared" ca="1" si="49"/>
        <v>-7.0130178501652419E-3</v>
      </c>
      <c r="E258" s="70">
        <f t="shared" ca="1" si="50"/>
        <v>5.0000000000000001E-3</v>
      </c>
      <c r="F258" s="67">
        <f t="shared" si="51"/>
        <v>0.64858381815208599</v>
      </c>
      <c r="G258" s="68">
        <f t="shared" si="52"/>
        <v>0.68101300905969031</v>
      </c>
      <c r="H258" s="68">
        <f t="shared" si="53"/>
        <v>0.61615462724448167</v>
      </c>
      <c r="I258" s="69">
        <f t="shared" si="66"/>
        <v>5.1906397309019283</v>
      </c>
      <c r="J258" s="55">
        <f t="shared" ca="1" si="60"/>
        <v>6.446139344470813E-3</v>
      </c>
      <c r="K258" s="61">
        <f t="shared" ca="1" si="61"/>
        <v>1.6207586796061921</v>
      </c>
      <c r="L258" s="61">
        <f t="shared" ca="1" si="62"/>
        <v>-1.6490370045123148</v>
      </c>
      <c r="M258" s="71">
        <f t="shared" ca="1" si="63"/>
        <v>0.58083906941659591</v>
      </c>
      <c r="N258" s="64">
        <f t="shared" ca="1" si="64"/>
        <v>1.6513671543323318</v>
      </c>
      <c r="O258" s="65">
        <f t="shared" ca="1" si="65"/>
        <v>-1.6184285297861751</v>
      </c>
      <c r="P258" s="62">
        <f t="shared" ca="1" si="67"/>
        <v>-3.0394910925271246E-2</v>
      </c>
      <c r="W258" s="45">
        <f t="shared" si="55"/>
        <v>0</v>
      </c>
      <c r="X258" s="48">
        <f t="shared" si="57"/>
        <v>0</v>
      </c>
      <c r="Y258" s="48">
        <f t="shared" si="58"/>
        <v>-1</v>
      </c>
      <c r="Z258" s="51">
        <f t="shared" si="56"/>
        <v>-1</v>
      </c>
      <c r="AA258" s="49">
        <f>COUNTIF($W$14:W258,"="&amp;1)</f>
        <v>86</v>
      </c>
      <c r="AB258" s="50" t="str">
        <f t="shared" si="59"/>
        <v>Yes</v>
      </c>
    </row>
    <row r="259" spans="1:28" ht="15.6" thickTop="1" thickBot="1" x14ac:dyDescent="0.35">
      <c r="A259" s="42">
        <v>248</v>
      </c>
      <c r="B259" s="52">
        <f>'[1]Mixed Norm. Gen. Proc.'!AA256</f>
        <v>0.51434686247859773</v>
      </c>
      <c r="C259" s="57">
        <f t="shared" si="54"/>
        <v>0.9821808700730007</v>
      </c>
      <c r="D259" s="39">
        <f t="shared" ca="1" si="49"/>
        <v>-7.2110402587117657E-3</v>
      </c>
      <c r="E259" s="70">
        <f t="shared" ca="1" si="50"/>
        <v>5.0000000000000001E-3</v>
      </c>
      <c r="F259" s="67">
        <f t="shared" si="51"/>
        <v>0.9821808700730007</v>
      </c>
      <c r="G259" s="68">
        <f t="shared" si="52"/>
        <v>1.0312899135766507</v>
      </c>
      <c r="H259" s="68">
        <f t="shared" si="53"/>
        <v>0.93307182656935062</v>
      </c>
      <c r="I259" s="69">
        <f t="shared" si="66"/>
        <v>5.2272715311355986</v>
      </c>
      <c r="J259" s="55">
        <f t="shared" ca="1" si="60"/>
        <v>6.446139344470813E-3</v>
      </c>
      <c r="K259" s="61">
        <f t="shared" ca="1" si="61"/>
        <v>1.6323956969307194</v>
      </c>
      <c r="L259" s="61">
        <f t="shared" ca="1" si="62"/>
        <v>-1.6604758523056184</v>
      </c>
      <c r="M259" s="71">
        <f t="shared" ca="1" si="63"/>
        <v>0.88200031565932968</v>
      </c>
      <c r="N259" s="64">
        <f t="shared" ca="1" si="64"/>
        <v>1.6627896728452047</v>
      </c>
      <c r="O259" s="65">
        <f t="shared" ca="1" si="65"/>
        <v>-1.6300818763911333</v>
      </c>
      <c r="P259" s="62">
        <f t="shared" ca="1" si="67"/>
        <v>-4.6162827173370946E-2</v>
      </c>
      <c r="W259" s="45">
        <f t="shared" si="55"/>
        <v>0</v>
      </c>
      <c r="X259" s="48">
        <f t="shared" si="57"/>
        <v>0</v>
      </c>
      <c r="Y259" s="48">
        <f t="shared" si="58"/>
        <v>-1</v>
      </c>
      <c r="Z259" s="51">
        <f t="shared" si="56"/>
        <v>-1</v>
      </c>
      <c r="AA259" s="49">
        <f>COUNTIF($W$14:W259,"="&amp;1)</f>
        <v>86</v>
      </c>
      <c r="AB259" s="50" t="str">
        <f t="shared" si="59"/>
        <v>Yes</v>
      </c>
    </row>
    <row r="260" spans="1:28" ht="15.6" thickTop="1" thickBot="1" x14ac:dyDescent="0.35">
      <c r="A260" s="42">
        <v>249</v>
      </c>
      <c r="B260" s="52">
        <f>'[1]Mixed Norm. Gen. Proc.'!AA257</f>
        <v>-0.1972267753544969</v>
      </c>
      <c r="C260" s="57">
        <f t="shared" si="54"/>
        <v>0.78846850425362858</v>
      </c>
      <c r="D260" s="39">
        <f t="shared" ca="1" si="49"/>
        <v>1.7786914659845702E-3</v>
      </c>
      <c r="E260" s="70">
        <f t="shared" ca="1" si="50"/>
        <v>5.0000000000000001E-3</v>
      </c>
      <c r="F260" s="67">
        <f t="shared" si="51"/>
        <v>0.78846850425362858</v>
      </c>
      <c r="G260" s="68">
        <f t="shared" si="52"/>
        <v>0.82789192946631007</v>
      </c>
      <c r="H260" s="68">
        <f t="shared" si="53"/>
        <v>0.74904507904094708</v>
      </c>
      <c r="I260" s="69">
        <f t="shared" si="66"/>
        <v>5.2589263435967677</v>
      </c>
      <c r="J260" s="55">
        <f t="shared" ca="1" si="60"/>
        <v>6.4461393444708113E-3</v>
      </c>
      <c r="K260" s="61">
        <f t="shared" ca="1" si="61"/>
        <v>1.6424505364803248</v>
      </c>
      <c r="L260" s="61">
        <f t="shared" ca="1" si="62"/>
        <v>-1.6703616702728328</v>
      </c>
      <c r="M260" s="71">
        <f t="shared" ca="1" si="63"/>
        <v>0.70968770248030466</v>
      </c>
      <c r="N260" s="64">
        <f t="shared" ca="1" si="64"/>
        <v>1.6726615633393067</v>
      </c>
      <c r="O260" s="65">
        <f t="shared" ca="1" si="65"/>
        <v>-1.6401506434138509</v>
      </c>
      <c r="P260" s="62">
        <f t="shared" ca="1" si="67"/>
        <v>-3.71496977339284E-2</v>
      </c>
      <c r="W260" s="45">
        <f t="shared" si="55"/>
        <v>1</v>
      </c>
      <c r="X260" s="48">
        <f t="shared" si="57"/>
        <v>1</v>
      </c>
      <c r="Y260" s="48">
        <f t="shared" si="58"/>
        <v>0</v>
      </c>
      <c r="Z260" s="51">
        <f t="shared" si="56"/>
        <v>1</v>
      </c>
      <c r="AA260" s="49">
        <f>COUNTIF($W$14:W260,"="&amp;1)</f>
        <v>87</v>
      </c>
      <c r="AB260" s="50" t="str">
        <f t="shared" si="59"/>
        <v>Yes</v>
      </c>
    </row>
    <row r="261" spans="1:28" ht="15.6" thickTop="1" thickBot="1" x14ac:dyDescent="0.35">
      <c r="A261" s="42">
        <v>250</v>
      </c>
      <c r="B261" s="52">
        <f>'[1]Mixed Norm. Gen. Proc.'!AA258</f>
        <v>-8.6443450425634602E-2</v>
      </c>
      <c r="C261" s="57">
        <f t="shared" si="54"/>
        <v>0.7203105661940058</v>
      </c>
      <c r="D261" s="39">
        <f t="shared" ca="1" si="49"/>
        <v>-7.4345064070399204E-3</v>
      </c>
      <c r="E261" s="70">
        <f t="shared" ca="1" si="50"/>
        <v>5.0000000000000001E-3</v>
      </c>
      <c r="F261" s="67">
        <f t="shared" si="51"/>
        <v>0.7203105661940058</v>
      </c>
      <c r="G261" s="68">
        <f t="shared" si="52"/>
        <v>0.75632609450370614</v>
      </c>
      <c r="H261" s="68">
        <f t="shared" si="53"/>
        <v>0.68429503788430546</v>
      </c>
      <c r="I261" s="69">
        <f t="shared" si="66"/>
        <v>5.2890701551233033</v>
      </c>
      <c r="J261" s="55">
        <f t="shared" ca="1" si="60"/>
        <v>6.4195221094981679E-3</v>
      </c>
      <c r="K261" s="61">
        <f t="shared" ca="1" si="61"/>
        <v>1.6520213109746138</v>
      </c>
      <c r="L261" s="61">
        <f t="shared" ca="1" si="62"/>
        <v>-1.6797797121754043</v>
      </c>
      <c r="M261" s="71">
        <f t="shared" ca="1" si="63"/>
        <v>0.64974463595465093</v>
      </c>
      <c r="N261" s="64">
        <f t="shared" ca="1" si="64"/>
        <v>1.6820601571906943</v>
      </c>
      <c r="O261" s="65">
        <f t="shared" ca="1" si="65"/>
        <v>-1.6497408659593238</v>
      </c>
      <c r="P261" s="62">
        <f t="shared" ca="1" si="67"/>
        <v>-3.4009155405676839E-2</v>
      </c>
      <c r="W261" s="45">
        <f t="shared" si="55"/>
        <v>1</v>
      </c>
      <c r="X261" s="48">
        <f t="shared" si="57"/>
        <v>1</v>
      </c>
      <c r="Y261" s="48">
        <f t="shared" si="58"/>
        <v>0</v>
      </c>
      <c r="Z261" s="51">
        <f t="shared" si="56"/>
        <v>1</v>
      </c>
      <c r="AA261" s="49">
        <f>COUNTIF($W$14:W261,"="&amp;1)</f>
        <v>88</v>
      </c>
      <c r="AB261" s="50" t="str">
        <f t="shared" si="59"/>
        <v>Yes</v>
      </c>
    </row>
    <row r="262" spans="1:28" ht="15.6" thickTop="1" thickBot="1" x14ac:dyDescent="0.35">
      <c r="A262" s="42">
        <v>251</v>
      </c>
      <c r="B262" s="52">
        <f>'[1]Mixed Norm. Gen. Proc.'!AA259</f>
        <v>-7.3232015863326866E-2</v>
      </c>
      <c r="C262" s="57">
        <f t="shared" si="54"/>
        <v>0.66756077138396441</v>
      </c>
      <c r="D262" s="39">
        <f t="shared" ca="1" si="49"/>
        <v>7.549931024052796E-4</v>
      </c>
      <c r="E262" s="70">
        <f t="shared" ca="1" si="50"/>
        <v>5.0000000000000001E-3</v>
      </c>
      <c r="F262" s="67">
        <f t="shared" si="51"/>
        <v>0.66756077138396441</v>
      </c>
      <c r="G262" s="68">
        <f t="shared" si="52"/>
        <v>0.70093880995316271</v>
      </c>
      <c r="H262" s="68">
        <f t="shared" si="53"/>
        <v>0.63418273281476611</v>
      </c>
      <c r="I262" s="69">
        <f t="shared" si="66"/>
        <v>5.3168579939189016</v>
      </c>
      <c r="J262" s="55">
        <f t="shared" ca="1" si="60"/>
        <v>6.4195221094981679E-3</v>
      </c>
      <c r="K262" s="61">
        <f t="shared" ca="1" si="61"/>
        <v>1.6608461952770368</v>
      </c>
      <c r="L262" s="61">
        <f t="shared" ca="1" si="62"/>
        <v>-1.6884595209503874</v>
      </c>
      <c r="M262" s="71">
        <f t="shared" ca="1" si="63"/>
        <v>0.60334490108269945</v>
      </c>
      <c r="N262" s="64">
        <f t="shared" ca="1" si="64"/>
        <v>1.6907280475284088</v>
      </c>
      <c r="O262" s="65">
        <f t="shared" ca="1" si="65"/>
        <v>-1.6585776686990157</v>
      </c>
      <c r="P262" s="62">
        <f t="shared" ca="1" si="67"/>
        <v>-3.1584232730019313E-2</v>
      </c>
      <c r="W262" s="45">
        <f t="shared" si="55"/>
        <v>0</v>
      </c>
      <c r="X262" s="48">
        <f t="shared" si="57"/>
        <v>0</v>
      </c>
      <c r="Y262" s="48">
        <f t="shared" si="58"/>
        <v>-1</v>
      </c>
      <c r="Z262" s="51">
        <f t="shared" si="56"/>
        <v>-1</v>
      </c>
      <c r="AA262" s="49">
        <f>COUNTIF($W$14:W262,"="&amp;1)</f>
        <v>88</v>
      </c>
      <c r="AB262" s="50" t="str">
        <f t="shared" si="59"/>
        <v>Yes</v>
      </c>
    </row>
    <row r="263" spans="1:28" ht="15.6" thickTop="1" thickBot="1" x14ac:dyDescent="0.35">
      <c r="A263" s="42">
        <v>252</v>
      </c>
      <c r="B263" s="52">
        <f>'[1]Mixed Norm. Gen. Proc.'!AA260</f>
        <v>8.1377937844404793E-2</v>
      </c>
      <c r="C263" s="57">
        <f t="shared" si="54"/>
        <v>0.72188549034501159</v>
      </c>
      <c r="D263" s="39">
        <f t="shared" ca="1" si="49"/>
        <v>7.9949856961984526E-3</v>
      </c>
      <c r="E263" s="70">
        <f t="shared" ca="1" si="50"/>
        <v>7.9949856961984526E-3</v>
      </c>
      <c r="F263" s="67">
        <f t="shared" si="51"/>
        <v>0.72188549034501159</v>
      </c>
      <c r="G263" s="68">
        <f t="shared" si="52"/>
        <v>0.75797976486226215</v>
      </c>
      <c r="H263" s="68">
        <f t="shared" si="53"/>
        <v>0.68579121582776104</v>
      </c>
      <c r="I263" s="69">
        <f t="shared" si="66"/>
        <v>5.3473833218808959</v>
      </c>
      <c r="J263" s="55">
        <f t="shared" ca="1" si="60"/>
        <v>6.4182922756283005E-3</v>
      </c>
      <c r="K263" s="61">
        <f t="shared" ca="1" si="61"/>
        <v>1.6705394397720095</v>
      </c>
      <c r="L263" s="61">
        <f t="shared" ca="1" si="62"/>
        <v>-1.6979954256163969</v>
      </c>
      <c r="M263" s="71">
        <f t="shared" ca="1" si="63"/>
        <v>0.6538269665338915</v>
      </c>
      <c r="N263" s="64">
        <f t="shared" ca="1" si="64"/>
        <v>1.7002507126418072</v>
      </c>
      <c r="O263" s="65">
        <f t="shared" ca="1" si="65"/>
        <v>-1.668284152746599</v>
      </c>
      <c r="P263" s="62">
        <f t="shared" ca="1" si="67"/>
        <v>-3.423081491492086E-2</v>
      </c>
      <c r="W263" s="45">
        <f t="shared" si="55"/>
        <v>0</v>
      </c>
      <c r="X263" s="48">
        <f t="shared" si="57"/>
        <v>0</v>
      </c>
      <c r="Y263" s="48">
        <f t="shared" si="58"/>
        <v>-1</v>
      </c>
      <c r="Z263" s="51">
        <f t="shared" si="56"/>
        <v>-1</v>
      </c>
      <c r="AA263" s="49">
        <f>COUNTIF($W$14:W263,"="&amp;1)</f>
        <v>88</v>
      </c>
      <c r="AB263" s="50" t="str">
        <f t="shared" si="59"/>
        <v>Yes</v>
      </c>
    </row>
    <row r="264" spans="1:28" ht="15.6" thickTop="1" thickBot="1" x14ac:dyDescent="0.35">
      <c r="A264" s="42">
        <v>253</v>
      </c>
      <c r="B264" s="52">
        <f>'[1]Mixed Norm. Gen. Proc.'!AA261</f>
        <v>4.1812482086158675E-2</v>
      </c>
      <c r="C264" s="57">
        <f t="shared" si="54"/>
        <v>0.75206931447832026</v>
      </c>
      <c r="D264" s="39">
        <f t="shared" ca="1" si="49"/>
        <v>5.3866622298225824E-4</v>
      </c>
      <c r="E264" s="70">
        <f t="shared" ca="1" si="50"/>
        <v>5.0000000000000001E-3</v>
      </c>
      <c r="F264" s="67">
        <f t="shared" si="51"/>
        <v>0.75206931447832026</v>
      </c>
      <c r="G264" s="68">
        <f t="shared" si="52"/>
        <v>0.7896727802022363</v>
      </c>
      <c r="H264" s="68">
        <f t="shared" si="53"/>
        <v>0.71446584875440422</v>
      </c>
      <c r="I264" s="69">
        <f t="shared" si="66"/>
        <v>5.3775757118341687</v>
      </c>
      <c r="J264" s="55">
        <f t="shared" ca="1" si="60"/>
        <v>6.4485446563979816E-3</v>
      </c>
      <c r="K264" s="61">
        <f t="shared" ca="1" si="61"/>
        <v>1.6801297683592171</v>
      </c>
      <c r="L264" s="61">
        <f t="shared" ca="1" si="62"/>
        <v>-1.7074245149584852</v>
      </c>
      <c r="M264" s="71">
        <f t="shared" ca="1" si="63"/>
        <v>0.682567975371698</v>
      </c>
      <c r="N264" s="64">
        <f t="shared" ca="1" si="64"/>
        <v>1.7096742273365542</v>
      </c>
      <c r="O264" s="65">
        <f t="shared" ca="1" si="65"/>
        <v>-1.6778800559811482</v>
      </c>
      <c r="P264" s="62">
        <f t="shared" ca="1" si="67"/>
        <v>-3.5748373793048405E-2</v>
      </c>
      <c r="W264" s="45">
        <f t="shared" si="55"/>
        <v>0</v>
      </c>
      <c r="X264" s="48">
        <f t="shared" si="57"/>
        <v>0</v>
      </c>
      <c r="Y264" s="48">
        <f t="shared" si="58"/>
        <v>-1</v>
      </c>
      <c r="Z264" s="51">
        <f t="shared" si="56"/>
        <v>-1</v>
      </c>
      <c r="AA264" s="49">
        <f>COUNTIF($W$14:W264,"="&amp;1)</f>
        <v>88</v>
      </c>
      <c r="AB264" s="50" t="str">
        <f t="shared" si="59"/>
        <v>Yes</v>
      </c>
    </row>
    <row r="265" spans="1:28" ht="15.6" thickTop="1" thickBot="1" x14ac:dyDescent="0.35">
      <c r="A265" s="42">
        <v>254</v>
      </c>
      <c r="B265" s="52">
        <f>'[1]Mixed Norm. Gen. Proc.'!AA262</f>
        <v>-6.7192840324118625E-2</v>
      </c>
      <c r="C265" s="57">
        <f t="shared" si="54"/>
        <v>0.70153564111790911</v>
      </c>
      <c r="D265" s="39">
        <f t="shared" ca="1" si="49"/>
        <v>-1.3755918807724617E-2</v>
      </c>
      <c r="E265" s="70">
        <f t="shared" ca="1" si="50"/>
        <v>5.0000000000000001E-3</v>
      </c>
      <c r="F265" s="67">
        <f t="shared" si="51"/>
        <v>0.70153564111790911</v>
      </c>
      <c r="G265" s="68">
        <f t="shared" si="52"/>
        <v>0.7366124231738046</v>
      </c>
      <c r="H265" s="68">
        <f t="shared" si="53"/>
        <v>0.66645885906201363</v>
      </c>
      <c r="I265" s="69">
        <f t="shared" si="66"/>
        <v>5.4076024018082851</v>
      </c>
      <c r="J265" s="55">
        <f t="shared" ca="1" si="60"/>
        <v>6.4485446563979816E-3</v>
      </c>
      <c r="K265" s="61">
        <f t="shared" ca="1" si="61"/>
        <v>1.6896630662436647</v>
      </c>
      <c r="L265" s="61">
        <f t="shared" ca="1" si="62"/>
        <v>-1.716806253827835</v>
      </c>
      <c r="M265" s="71">
        <f t="shared" ca="1" si="63"/>
        <v>0.63798460661301082</v>
      </c>
      <c r="N265" s="64">
        <f t="shared" ca="1" si="64"/>
        <v>1.7190434742712002</v>
      </c>
      <c r="O265" s="65">
        <f t="shared" ca="1" si="65"/>
        <v>-1.6874258458002995</v>
      </c>
      <c r="P265" s="62">
        <f t="shared" ca="1" si="67"/>
        <v>-3.3417076563942771E-2</v>
      </c>
      <c r="W265" s="45">
        <f t="shared" si="55"/>
        <v>0</v>
      </c>
      <c r="X265" s="48">
        <f t="shared" si="57"/>
        <v>0</v>
      </c>
      <c r="Y265" s="48">
        <f t="shared" si="58"/>
        <v>0</v>
      </c>
      <c r="Z265" s="51">
        <f t="shared" si="56"/>
        <v>0</v>
      </c>
      <c r="AA265" s="49">
        <f>COUNTIF($W$14:W265,"="&amp;1)</f>
        <v>88</v>
      </c>
      <c r="AB265" s="50" t="str">
        <f t="shared" si="59"/>
        <v>Yes</v>
      </c>
    </row>
    <row r="266" spans="1:28" ht="15.6" thickTop="1" thickBot="1" x14ac:dyDescent="0.35">
      <c r="A266" s="42">
        <v>255</v>
      </c>
      <c r="B266" s="52">
        <f>'[1]Mixed Norm. Gen. Proc.'!AA263</f>
        <v>-0.11161126183510724</v>
      </c>
      <c r="C266" s="57">
        <f t="shared" si="54"/>
        <v>0.62323636299043828</v>
      </c>
      <c r="D266" s="39">
        <f t="shared" ca="1" si="49"/>
        <v>-1.8365132718289105E-2</v>
      </c>
      <c r="E266" s="70">
        <f t="shared" ca="1" si="50"/>
        <v>5.0000000000000001E-3</v>
      </c>
      <c r="F266" s="67">
        <f t="shared" si="51"/>
        <v>0.62323636299043828</v>
      </c>
      <c r="G266" s="68">
        <f t="shared" si="52"/>
        <v>0.65439818113996018</v>
      </c>
      <c r="H266" s="68">
        <f t="shared" si="53"/>
        <v>0.59207454484091637</v>
      </c>
      <c r="I266" s="69">
        <f t="shared" si="66"/>
        <v>5.4353119757880872</v>
      </c>
      <c r="J266" s="55">
        <f t="shared" ca="1" si="60"/>
        <v>6.4485446563979816E-3</v>
      </c>
      <c r="K266" s="61">
        <f t="shared" ca="1" si="61"/>
        <v>1.6984599505503712</v>
      </c>
      <c r="L266" s="61">
        <f t="shared" ca="1" si="62"/>
        <v>-1.7254647603987721</v>
      </c>
      <c r="M266" s="71">
        <f t="shared" ca="1" si="63"/>
        <v>0.56781185327489436</v>
      </c>
      <c r="N266" s="64">
        <f t="shared" ca="1" si="64"/>
        <v>1.7276905753468021</v>
      </c>
      <c r="O266" s="65">
        <f t="shared" ca="1" si="65"/>
        <v>-1.6962341356023414</v>
      </c>
      <c r="P266" s="62">
        <f t="shared" ca="1" si="67"/>
        <v>-2.9744372550955744E-2</v>
      </c>
      <c r="W266" s="45">
        <f t="shared" si="55"/>
        <v>0</v>
      </c>
      <c r="X266" s="48">
        <f t="shared" si="57"/>
        <v>0</v>
      </c>
      <c r="Y266" s="48">
        <f t="shared" si="58"/>
        <v>0</v>
      </c>
      <c r="Z266" s="51">
        <f t="shared" si="56"/>
        <v>0</v>
      </c>
      <c r="AA266" s="49">
        <f>COUNTIF($W$14:W266,"="&amp;1)</f>
        <v>88</v>
      </c>
      <c r="AB266" s="50" t="str">
        <f t="shared" si="59"/>
        <v>Yes</v>
      </c>
    </row>
    <row r="267" spans="1:28" ht="15.6" thickTop="1" thickBot="1" x14ac:dyDescent="0.35">
      <c r="A267" s="42">
        <v>256</v>
      </c>
      <c r="B267" s="52">
        <f>'[1]Mixed Norm. Gen. Proc.'!AA264</f>
        <v>3.9294991445577993E-2</v>
      </c>
      <c r="C267" s="57">
        <f t="shared" si="54"/>
        <v>0.64772643054272072</v>
      </c>
      <c r="D267" s="39">
        <f t="shared" ca="1" si="49"/>
        <v>7.2555821623992165E-3</v>
      </c>
      <c r="E267" s="70">
        <f t="shared" ca="1" si="50"/>
        <v>7.2555821623992165E-3</v>
      </c>
      <c r="F267" s="67">
        <f t="shared" si="51"/>
        <v>0.64772643054272072</v>
      </c>
      <c r="G267" s="68">
        <f t="shared" si="52"/>
        <v>0.68011275206985677</v>
      </c>
      <c r="H267" s="68">
        <f t="shared" si="53"/>
        <v>0.61534010901558467</v>
      </c>
      <c r="I267" s="69">
        <f t="shared" si="66"/>
        <v>5.4649852872147102</v>
      </c>
      <c r="J267" s="55">
        <f t="shared" ca="1" si="60"/>
        <v>6.4485446563979807E-3</v>
      </c>
      <c r="K267" s="61">
        <f t="shared" ca="1" si="61"/>
        <v>1.7078794793545549</v>
      </c>
      <c r="L267" s="61">
        <f t="shared" ca="1" si="62"/>
        <v>-1.7347376607875922</v>
      </c>
      <c r="M267" s="71">
        <f t="shared" ca="1" si="63"/>
        <v>0.59125660466567687</v>
      </c>
      <c r="N267" s="64">
        <f t="shared" ca="1" si="64"/>
        <v>1.7369513901952851</v>
      </c>
      <c r="O267" s="65">
        <f t="shared" ca="1" si="65"/>
        <v>-1.7056657499468619</v>
      </c>
      <c r="P267" s="62">
        <f t="shared" ca="1" si="67"/>
        <v>-3.0975571642423372E-2</v>
      </c>
      <c r="W267" s="45">
        <f t="shared" si="55"/>
        <v>0</v>
      </c>
      <c r="X267" s="48">
        <f t="shared" si="57"/>
        <v>0</v>
      </c>
      <c r="Y267" s="48">
        <f t="shared" si="58"/>
        <v>-1</v>
      </c>
      <c r="Z267" s="51">
        <f t="shared" si="56"/>
        <v>-1</v>
      </c>
      <c r="AA267" s="49">
        <f>COUNTIF($W$14:W267,"="&amp;1)</f>
        <v>88</v>
      </c>
      <c r="AB267" s="50" t="str">
        <f t="shared" si="59"/>
        <v>Yes</v>
      </c>
    </row>
    <row r="268" spans="1:28" ht="15.6" thickTop="1" thickBot="1" x14ac:dyDescent="0.35">
      <c r="A268" s="42">
        <v>257</v>
      </c>
      <c r="B268" s="52">
        <f>'[1]Mixed Norm. Gen. Proc.'!AA265</f>
        <v>0.28694019198959436</v>
      </c>
      <c r="C268" s="57">
        <f t="shared" si="54"/>
        <v>0.83358517687938372</v>
      </c>
      <c r="D268" s="39">
        <f t="shared" ref="D268:D331" ca="1" si="68">(SQRT(-2*LN(RAND()))*COS(2*PI()*RAND())+$D$2)/100</f>
        <v>2.2818394955747796E-2</v>
      </c>
      <c r="E268" s="70">
        <f t="shared" ref="E268:E331" ca="1" si="69">IF(D268&lt;0.005, 0.005, D268)</f>
        <v>2.2818394955747796E-2</v>
      </c>
      <c r="F268" s="67">
        <f t="shared" ref="F268:F331" si="70">C268</f>
        <v>0.83358517687938372</v>
      </c>
      <c r="G268" s="68">
        <f t="shared" ref="G268:G331" si="71">F268*(1+$G$4)</f>
        <v>0.87526443572335288</v>
      </c>
      <c r="H268" s="68">
        <f t="shared" ref="H268:H331" si="72">F268*(1-$G$4)</f>
        <v>0.79190591803541455</v>
      </c>
      <c r="I268" s="69">
        <f t="shared" si="66"/>
        <v>5.4901433238428385</v>
      </c>
      <c r="J268" s="55">
        <f t="shared" ca="1" si="60"/>
        <v>6.3424135487825028E-3</v>
      </c>
      <c r="K268" s="61">
        <f t="shared" ca="1" si="61"/>
        <v>1.7158528760257235</v>
      </c>
      <c r="L268" s="61">
        <f t="shared" ca="1" si="62"/>
        <v>-1.7426123375432523</v>
      </c>
      <c r="M268" s="71">
        <f t="shared" ca="1" si="63"/>
        <v>0.76212794312504528</v>
      </c>
      <c r="N268" s="64">
        <f t="shared" ca="1" si="64"/>
        <v>1.7447915677217725</v>
      </c>
      <c r="O268" s="65">
        <f t="shared" ca="1" si="65"/>
        <v>-1.7136736458472035</v>
      </c>
      <c r="P268" s="62">
        <f t="shared" ca="1" si="67"/>
        <v>-3.9897009146553808E-2</v>
      </c>
      <c r="W268" s="45">
        <f t="shared" si="55"/>
        <v>0</v>
      </c>
      <c r="X268" s="48">
        <f t="shared" si="57"/>
        <v>0</v>
      </c>
      <c r="Y268" s="48">
        <f t="shared" si="58"/>
        <v>-1</v>
      </c>
      <c r="Z268" s="51">
        <f t="shared" si="56"/>
        <v>-1</v>
      </c>
      <c r="AA268" s="49">
        <f>COUNTIF($W$14:W268,"="&amp;1)</f>
        <v>88</v>
      </c>
      <c r="AB268" s="50" t="str">
        <f t="shared" si="59"/>
        <v>Yes</v>
      </c>
    </row>
    <row r="269" spans="1:28" ht="15.6" thickTop="1" thickBot="1" x14ac:dyDescent="0.35">
      <c r="A269" s="42">
        <v>258</v>
      </c>
      <c r="B269" s="52">
        <f>'[1]Mixed Norm. Gen. Proc.'!AA266</f>
        <v>1.3218968237366957E-2</v>
      </c>
      <c r="C269" s="57">
        <f t="shared" ref="C269:C332" si="73">C268*(1+B269)</f>
        <v>0.84460431285569215</v>
      </c>
      <c r="D269" s="39">
        <f t="shared" ca="1" si="68"/>
        <v>7.3316667803600957E-3</v>
      </c>
      <c r="E269" s="70">
        <f t="shared" ca="1" si="69"/>
        <v>7.3316667803600957E-3</v>
      </c>
      <c r="F269" s="67">
        <f t="shared" si="70"/>
        <v>0.84460431285569215</v>
      </c>
      <c r="G269" s="68">
        <f t="shared" si="71"/>
        <v>0.88683452849847677</v>
      </c>
      <c r="H269" s="68">
        <f t="shared" si="72"/>
        <v>0.80237409721290753</v>
      </c>
      <c r="I269" s="69">
        <f t="shared" si="66"/>
        <v>5.5142172074355535</v>
      </c>
      <c r="J269" s="55">
        <f t="shared" ca="1" si="60"/>
        <v>6.5223973362142987E-3</v>
      </c>
      <c r="K269" s="61">
        <f t="shared" ca="1" si="61"/>
        <v>1.7235144108877434</v>
      </c>
      <c r="L269" s="61">
        <f t="shared" ca="1" si="62"/>
        <v>-1.7501159238902426</v>
      </c>
      <c r="M269" s="71">
        <f t="shared" ca="1" si="63"/>
        <v>0.77336980628613639</v>
      </c>
      <c r="N269" s="64">
        <f t="shared" ca="1" si="64"/>
        <v>1.7523267624943455</v>
      </c>
      <c r="O269" s="65">
        <f t="shared" ca="1" si="65"/>
        <v>-1.7213035722836405</v>
      </c>
      <c r="P269" s="62">
        <f t="shared" ca="1" si="67"/>
        <v>-4.0546278666541369E-2</v>
      </c>
      <c r="W269" s="45">
        <f t="shared" si="55"/>
        <v>0</v>
      </c>
      <c r="X269" s="48">
        <f t="shared" si="57"/>
        <v>0</v>
      </c>
      <c r="Y269" s="48">
        <f t="shared" si="58"/>
        <v>0</v>
      </c>
      <c r="Z269" s="51">
        <f t="shared" si="56"/>
        <v>0</v>
      </c>
      <c r="AA269" s="49">
        <f>COUNTIF($W$14:W269,"="&amp;1)</f>
        <v>88</v>
      </c>
      <c r="AB269" s="50" t="str">
        <f t="shared" si="59"/>
        <v>Yes</v>
      </c>
    </row>
    <row r="270" spans="1:28" ht="15.6" thickTop="1" thickBot="1" x14ac:dyDescent="0.35">
      <c r="A270" s="42">
        <v>259</v>
      </c>
      <c r="B270" s="52">
        <f>'[1]Mixed Norm. Gen. Proc.'!AA267</f>
        <v>0.35464011751151625</v>
      </c>
      <c r="C270" s="57">
        <f t="shared" si="73"/>
        <v>1.1441348856175684</v>
      </c>
      <c r="D270" s="39">
        <f t="shared" ca="1" si="68"/>
        <v>-4.463870982803245E-3</v>
      </c>
      <c r="E270" s="70">
        <f t="shared" ca="1" si="69"/>
        <v>5.0000000000000001E-3</v>
      </c>
      <c r="F270" s="67">
        <f t="shared" si="70"/>
        <v>1.1441348856175684</v>
      </c>
      <c r="G270" s="68">
        <f t="shared" si="71"/>
        <v>1.2013416298984469</v>
      </c>
      <c r="H270" s="68">
        <f t="shared" si="72"/>
        <v>1.0869281413366898</v>
      </c>
      <c r="I270" s="69">
        <f t="shared" si="66"/>
        <v>5.5334363081147568</v>
      </c>
      <c r="J270" s="55">
        <f t="shared" ca="1" si="60"/>
        <v>6.5459495259149059E-3</v>
      </c>
      <c r="K270" s="61">
        <f t="shared" ca="1" si="61"/>
        <v>1.7296167369230271</v>
      </c>
      <c r="L270" s="61">
        <f t="shared" ca="1" si="62"/>
        <v>-1.7561204932881695</v>
      </c>
      <c r="M270" s="71">
        <f t="shared" ca="1" si="63"/>
        <v>1.048883009921548</v>
      </c>
      <c r="N270" s="64">
        <f t="shared" ca="1" si="64"/>
        <v>1.7583290155450502</v>
      </c>
      <c r="O270" s="65">
        <f t="shared" ca="1" si="65"/>
        <v>-1.7274082146661465</v>
      </c>
      <c r="P270" s="62">
        <f t="shared" ca="1" si="67"/>
        <v>-5.5004193425137737E-2</v>
      </c>
      <c r="W270" s="45">
        <f t="shared" si="55"/>
        <v>1</v>
      </c>
      <c r="X270" s="48">
        <f t="shared" si="57"/>
        <v>1</v>
      </c>
      <c r="Y270" s="48">
        <f t="shared" si="58"/>
        <v>0</v>
      </c>
      <c r="Z270" s="51">
        <f t="shared" si="56"/>
        <v>1</v>
      </c>
      <c r="AA270" s="49">
        <f>COUNTIF($W$14:W270,"="&amp;1)</f>
        <v>89</v>
      </c>
      <c r="AB270" s="50" t="str">
        <f t="shared" si="59"/>
        <v>Yes</v>
      </c>
    </row>
    <row r="271" spans="1:28" ht="15.6" thickTop="1" thickBot="1" x14ac:dyDescent="0.35">
      <c r="A271" s="42">
        <v>260</v>
      </c>
      <c r="B271" s="52">
        <f>'[1]Mixed Norm. Gen. Proc.'!AA268</f>
        <v>2.8709820080432713E-2</v>
      </c>
      <c r="C271" s="57">
        <f t="shared" si="73"/>
        <v>1.1769827923313954</v>
      </c>
      <c r="D271" s="39">
        <f t="shared" ca="1" si="68"/>
        <v>-2.1498652310104958E-3</v>
      </c>
      <c r="E271" s="70">
        <f t="shared" ca="1" si="69"/>
        <v>5.0000000000000001E-3</v>
      </c>
      <c r="F271" s="67">
        <f t="shared" si="70"/>
        <v>1.1769827923313954</v>
      </c>
      <c r="G271" s="68">
        <f t="shared" si="71"/>
        <v>1.2358319319479651</v>
      </c>
      <c r="H271" s="68">
        <f t="shared" si="72"/>
        <v>1.1181336527148256</v>
      </c>
      <c r="I271" s="69">
        <f t="shared" si="66"/>
        <v>5.5531532534227583</v>
      </c>
      <c r="J271" s="55">
        <f t="shared" ca="1" si="60"/>
        <v>6.5459495259149059E-3</v>
      </c>
      <c r="K271" s="61">
        <f t="shared" ca="1" si="61"/>
        <v>1.7358740428848556</v>
      </c>
      <c r="L271" s="61">
        <f t="shared" ca="1" si="62"/>
        <v>-1.7622836953974914</v>
      </c>
      <c r="M271" s="71">
        <f t="shared" ca="1" si="63"/>
        <v>1.0802959928624589</v>
      </c>
      <c r="N271" s="64">
        <f t="shared" ca="1" si="64"/>
        <v>1.764484376107315</v>
      </c>
      <c r="O271" s="65">
        <f t="shared" ca="1" si="65"/>
        <v>-1.733673362175032</v>
      </c>
      <c r="P271" s="62">
        <f t="shared" ca="1" si="67"/>
        <v>-5.6654624927277242E-2</v>
      </c>
      <c r="W271" s="45">
        <f t="shared" ref="W271:W334" si="74">IF(B269&gt;=0.1,1,0)</f>
        <v>0</v>
      </c>
      <c r="X271" s="48">
        <f t="shared" si="57"/>
        <v>0</v>
      </c>
      <c r="Y271" s="48">
        <f t="shared" si="58"/>
        <v>0</v>
      </c>
      <c r="Z271" s="51">
        <f t="shared" ref="Z271:Z334" si="75">SUM(X271:Y271)</f>
        <v>0</v>
      </c>
      <c r="AA271" s="49">
        <f>COUNTIF($W$14:W271,"="&amp;1)</f>
        <v>89</v>
      </c>
      <c r="AB271" s="50" t="str">
        <f t="shared" si="59"/>
        <v>Yes</v>
      </c>
    </row>
    <row r="272" spans="1:28" ht="15.6" thickTop="1" thickBot="1" x14ac:dyDescent="0.35">
      <c r="A272" s="42">
        <v>261</v>
      </c>
      <c r="B272" s="52">
        <f>'[1]Mixed Norm. Gen. Proc.'!AA269</f>
        <v>-0.41960663216240868</v>
      </c>
      <c r="C272" s="57">
        <f t="shared" si="73"/>
        <v>0.68311300672811093</v>
      </c>
      <c r="D272" s="39">
        <f t="shared" ca="1" si="68"/>
        <v>-1.2510299191091132E-2</v>
      </c>
      <c r="E272" s="70">
        <f t="shared" ca="1" si="69"/>
        <v>5.0000000000000001E-3</v>
      </c>
      <c r="F272" s="67">
        <f t="shared" si="70"/>
        <v>0.68311300672811093</v>
      </c>
      <c r="G272" s="68">
        <f t="shared" si="71"/>
        <v>0.71726865706451648</v>
      </c>
      <c r="H272" s="68">
        <f t="shared" si="72"/>
        <v>0.64895735639170538</v>
      </c>
      <c r="I272" s="69">
        <f t="shared" si="66"/>
        <v>5.5624026570550953</v>
      </c>
      <c r="J272" s="55">
        <f t="shared" ca="1" si="60"/>
        <v>6.5459495259149059E-3</v>
      </c>
      <c r="K272" s="61">
        <f t="shared" ca="1" si="61"/>
        <v>1.7388092887488291</v>
      </c>
      <c r="L272" s="61">
        <f t="shared" ca="1" si="62"/>
        <v>-1.7651750261494279</v>
      </c>
      <c r="M272" s="71">
        <f t="shared" ca="1" si="63"/>
        <v>0.62734769550192093</v>
      </c>
      <c r="N272" s="64">
        <f t="shared" ca="1" si="64"/>
        <v>1.7673720474722192</v>
      </c>
      <c r="O272" s="65">
        <f t="shared" ca="1" si="65"/>
        <v>-1.7366122674260378</v>
      </c>
      <c r="P272" s="62">
        <f t="shared" ca="1" si="67"/>
        <v>-3.2901205991025639E-2</v>
      </c>
      <c r="W272" s="45">
        <f t="shared" si="74"/>
        <v>1</v>
      </c>
      <c r="X272" s="48">
        <f t="shared" ref="X272:X335" si="76">IF(B270&gt;=$X$12,1,0)</f>
        <v>1</v>
      </c>
      <c r="Y272" s="48">
        <f t="shared" ref="Y272:Y335" si="77">IF(B270&lt;=$Y$12,-1,0)</f>
        <v>0</v>
      </c>
      <c r="Z272" s="51">
        <f t="shared" si="75"/>
        <v>1</v>
      </c>
      <c r="AA272" s="49">
        <f>COUNTIF($W$14:W272,"="&amp;1)</f>
        <v>90</v>
      </c>
      <c r="AB272" s="50" t="str">
        <f t="shared" ref="AB272:AB335" si="78">IF(AA272&lt;=$Y$7,"Yes","No")</f>
        <v>Yes</v>
      </c>
    </row>
    <row r="273" spans="1:28" ht="15.6" thickTop="1" thickBot="1" x14ac:dyDescent="0.35">
      <c r="A273" s="42">
        <v>262</v>
      </c>
      <c r="B273" s="52">
        <f>'[1]Mixed Norm. Gen. Proc.'!AA270</f>
        <v>-0.43644964974528444</v>
      </c>
      <c r="C273" s="57">
        <f t="shared" si="73"/>
        <v>0.38496857420517877</v>
      </c>
      <c r="D273" s="39">
        <f t="shared" ca="1" si="68"/>
        <v>-1.4673381360607749E-2</v>
      </c>
      <c r="E273" s="70">
        <f t="shared" ca="1" si="69"/>
        <v>5.0000000000000001E-3</v>
      </c>
      <c r="F273" s="67">
        <f t="shared" si="70"/>
        <v>0.38496857420517877</v>
      </c>
      <c r="G273" s="68">
        <f t="shared" si="71"/>
        <v>0.40421700291543772</v>
      </c>
      <c r="H273" s="68">
        <f t="shared" si="72"/>
        <v>0.36572014549491982</v>
      </c>
      <c r="I273" s="69">
        <f t="shared" si="66"/>
        <v>5.5788591377156989</v>
      </c>
      <c r="J273" s="55">
        <f t="shared" ca="1" si="60"/>
        <v>6.508557499921499E-3</v>
      </c>
      <c r="K273" s="61">
        <f t="shared" ca="1" si="61"/>
        <v>1.7440272575386504</v>
      </c>
      <c r="L273" s="61">
        <f t="shared" ca="1" si="62"/>
        <v>-1.7703236657603927</v>
      </c>
      <c r="M273" s="71">
        <f t="shared" ca="1" si="63"/>
        <v>0.35389129793188628</v>
      </c>
      <c r="N273" s="64">
        <f t="shared" ca="1" si="64"/>
        <v>1.7725057620310334</v>
      </c>
      <c r="O273" s="65">
        <f t="shared" ca="1" si="65"/>
        <v>-1.7418451612680097</v>
      </c>
      <c r="P273" s="62">
        <f t="shared" ca="1" si="67"/>
        <v>-1.8555152006494213E-2</v>
      </c>
      <c r="W273" s="45">
        <f t="shared" si="74"/>
        <v>0</v>
      </c>
      <c r="X273" s="48">
        <f t="shared" si="76"/>
        <v>0</v>
      </c>
      <c r="Y273" s="48">
        <f t="shared" si="77"/>
        <v>0</v>
      </c>
      <c r="Z273" s="51">
        <f t="shared" si="75"/>
        <v>0</v>
      </c>
      <c r="AA273" s="49">
        <f>COUNTIF($W$14:W273,"="&amp;1)</f>
        <v>90</v>
      </c>
      <c r="AB273" s="50" t="str">
        <f t="shared" si="78"/>
        <v>Yes</v>
      </c>
    </row>
    <row r="274" spans="1:28" ht="15.6" thickTop="1" thickBot="1" x14ac:dyDescent="0.35">
      <c r="A274" s="42">
        <v>263</v>
      </c>
      <c r="B274" s="52">
        <f>'[1]Mixed Norm. Gen. Proc.'!AA271</f>
        <v>-1.9178985720116948E-2</v>
      </c>
      <c r="C274" s="57">
        <f t="shared" si="73"/>
        <v>0.37758526741780385</v>
      </c>
      <c r="D274" s="39">
        <f t="shared" ca="1" si="68"/>
        <v>7.0411459207449234E-3</v>
      </c>
      <c r="E274" s="70">
        <f t="shared" ca="1" si="69"/>
        <v>7.0411459207449234E-3</v>
      </c>
      <c r="F274" s="67">
        <f t="shared" si="70"/>
        <v>0.37758526741780385</v>
      </c>
      <c r="G274" s="68">
        <f t="shared" si="71"/>
        <v>0.39646453078869404</v>
      </c>
      <c r="H274" s="68">
        <f t="shared" si="72"/>
        <v>0.35870600404691366</v>
      </c>
      <c r="I274" s="69">
        <f t="shared" si="66"/>
        <v>5.6040363944962692</v>
      </c>
      <c r="J274" s="55">
        <f t="shared" ca="1" si="60"/>
        <v>6.4778495338102312E-3</v>
      </c>
      <c r="K274" s="61">
        <f t="shared" ca="1" si="61"/>
        <v>1.7520129671399944</v>
      </c>
      <c r="L274" s="61">
        <f t="shared" ca="1" si="62"/>
        <v>-1.7781981371438595</v>
      </c>
      <c r="M274" s="71">
        <f t="shared" ca="1" si="63"/>
        <v>0.3476223115108017</v>
      </c>
      <c r="N274" s="64">
        <f t="shared" ca="1" si="64"/>
        <v>1.7803635262426873</v>
      </c>
      <c r="O274" s="65">
        <f t="shared" ca="1" si="65"/>
        <v>-1.7498475780411664</v>
      </c>
      <c r="P274" s="62">
        <f t="shared" ca="1" si="67"/>
        <v>-1.8223241356428665E-2</v>
      </c>
      <c r="W274" s="45">
        <f t="shared" si="74"/>
        <v>0</v>
      </c>
      <c r="X274" s="48">
        <f t="shared" si="76"/>
        <v>0</v>
      </c>
      <c r="Y274" s="48">
        <f t="shared" si="77"/>
        <v>-1</v>
      </c>
      <c r="Z274" s="51">
        <f t="shared" si="75"/>
        <v>-1</v>
      </c>
      <c r="AA274" s="49">
        <f>COUNTIF($W$14:W274,"="&amp;1)</f>
        <v>90</v>
      </c>
      <c r="AB274" s="50" t="str">
        <f t="shared" si="78"/>
        <v>Yes</v>
      </c>
    </row>
    <row r="275" spans="1:28" ht="15.6" thickTop="1" thickBot="1" x14ac:dyDescent="0.35">
      <c r="A275" s="42">
        <v>264</v>
      </c>
      <c r="B275" s="52">
        <f>'[1]Mixed Norm. Gen. Proc.'!AA272</f>
        <v>4.6856823432023756E-2</v>
      </c>
      <c r="C275" s="57">
        <f t="shared" si="73"/>
        <v>0.39527771362373332</v>
      </c>
      <c r="D275" s="39">
        <f t="shared" ca="1" si="68"/>
        <v>-1.3544759853656316E-2</v>
      </c>
      <c r="E275" s="70">
        <f t="shared" ca="1" si="69"/>
        <v>5.0000000000000001E-3</v>
      </c>
      <c r="F275" s="67">
        <f t="shared" si="70"/>
        <v>0.39527771362373332</v>
      </c>
      <c r="G275" s="68">
        <f t="shared" si="71"/>
        <v>0.41504159930492002</v>
      </c>
      <c r="H275" s="68">
        <f t="shared" si="72"/>
        <v>0.37551382794254662</v>
      </c>
      <c r="I275" s="69">
        <f t="shared" si="66"/>
        <v>5.6253821465740499</v>
      </c>
      <c r="J275" s="55">
        <f t="shared" ca="1" si="60"/>
        <v>6.4984671693733096E-3</v>
      </c>
      <c r="K275" s="61">
        <f t="shared" ca="1" si="61"/>
        <v>1.7587882362584364</v>
      </c>
      <c r="L275" s="61">
        <f t="shared" ca="1" si="62"/>
        <v>-1.7848694279171904</v>
      </c>
      <c r="M275" s="71">
        <f t="shared" ca="1" si="63"/>
        <v>0.36436517183118533</v>
      </c>
      <c r="N275" s="64">
        <f t="shared" ca="1" si="64"/>
        <v>1.7870312179574785</v>
      </c>
      <c r="O275" s="65">
        <f t="shared" ca="1" si="65"/>
        <v>-1.7566264462181482</v>
      </c>
      <c r="P275" s="62">
        <f t="shared" ca="1" si="67"/>
        <v>-1.9105050958497405E-2</v>
      </c>
      <c r="W275" s="45">
        <f t="shared" si="74"/>
        <v>0</v>
      </c>
      <c r="X275" s="48">
        <f t="shared" si="76"/>
        <v>0</v>
      </c>
      <c r="Y275" s="48">
        <f t="shared" si="77"/>
        <v>-1</v>
      </c>
      <c r="Z275" s="51">
        <f t="shared" si="75"/>
        <v>-1</v>
      </c>
      <c r="AA275" s="49">
        <f>COUNTIF($W$14:W275,"="&amp;1)</f>
        <v>90</v>
      </c>
      <c r="AB275" s="50" t="str">
        <f t="shared" si="78"/>
        <v>Yes</v>
      </c>
    </row>
    <row r="276" spans="1:28" ht="15.6" thickTop="1" thickBot="1" x14ac:dyDescent="0.35">
      <c r="A276" s="42">
        <v>265</v>
      </c>
      <c r="B276" s="52">
        <f>'[1]Mixed Norm. Gen. Proc.'!AA273</f>
        <v>-0.16948762199741718</v>
      </c>
      <c r="C276" s="57">
        <f t="shared" si="73"/>
        <v>0.32828303391307068</v>
      </c>
      <c r="D276" s="39">
        <f t="shared" ca="1" si="68"/>
        <v>-1.1483566635117843E-2</v>
      </c>
      <c r="E276" s="70">
        <f t="shared" ca="1" si="69"/>
        <v>5.0000000000000001E-3</v>
      </c>
      <c r="F276" s="67">
        <f t="shared" si="70"/>
        <v>0.32828303391307068</v>
      </c>
      <c r="G276" s="68">
        <f t="shared" si="71"/>
        <v>0.3446971856087242</v>
      </c>
      <c r="H276" s="68">
        <f t="shared" si="72"/>
        <v>0.31186888221741715</v>
      </c>
      <c r="I276" s="69">
        <f t="shared" si="66"/>
        <v>5.6491588556157462</v>
      </c>
      <c r="J276" s="55">
        <f t="shared" ca="1" si="60"/>
        <v>6.4984671693733096E-3</v>
      </c>
      <c r="K276" s="61">
        <f t="shared" ca="1" si="61"/>
        <v>1.7663320821589237</v>
      </c>
      <c r="L276" s="61">
        <f t="shared" ca="1" si="62"/>
        <v>-1.7923035008547674</v>
      </c>
      <c r="M276" s="71">
        <f t="shared" ca="1" si="63"/>
        <v>0.30302475705831655</v>
      </c>
      <c r="N276" s="64">
        <f t="shared" ca="1" si="64"/>
        <v>1.7944561921506033</v>
      </c>
      <c r="O276" s="65">
        <f t="shared" ca="1" si="65"/>
        <v>-1.7641793908630876</v>
      </c>
      <c r="P276" s="62">
        <f t="shared" ca="1" si="67"/>
        <v>-1.5889638386850313E-2</v>
      </c>
      <c r="W276" s="45">
        <f t="shared" si="74"/>
        <v>0</v>
      </c>
      <c r="X276" s="48">
        <f t="shared" si="76"/>
        <v>0</v>
      </c>
      <c r="Y276" s="48">
        <f t="shared" si="77"/>
        <v>0</v>
      </c>
      <c r="Z276" s="51">
        <f t="shared" si="75"/>
        <v>0</v>
      </c>
      <c r="AA276" s="49">
        <f>COUNTIF($W$14:W276,"="&amp;1)</f>
        <v>90</v>
      </c>
      <c r="AB276" s="50" t="str">
        <f t="shared" si="78"/>
        <v>Yes</v>
      </c>
    </row>
    <row r="277" spans="1:28" ht="15.6" thickTop="1" thickBot="1" x14ac:dyDescent="0.35">
      <c r="A277" s="42">
        <v>266</v>
      </c>
      <c r="B277" s="52">
        <f>'[1]Mixed Norm. Gen. Proc.'!AA274</f>
        <v>-0.16557841211023736</v>
      </c>
      <c r="C277" s="57">
        <f t="shared" si="73"/>
        <v>0.27392645043501324</v>
      </c>
      <c r="D277" s="39">
        <f t="shared" ca="1" si="68"/>
        <v>1.068147724660513E-2</v>
      </c>
      <c r="E277" s="70">
        <f t="shared" ca="1" si="69"/>
        <v>1.068147724660513E-2</v>
      </c>
      <c r="F277" s="67">
        <f t="shared" si="70"/>
        <v>0.27392645043501324</v>
      </c>
      <c r="G277" s="68">
        <f t="shared" si="71"/>
        <v>0.28762277295676392</v>
      </c>
      <c r="H277" s="68">
        <f t="shared" si="72"/>
        <v>0.26023012791326255</v>
      </c>
      <c r="I277" s="69">
        <f t="shared" si="66"/>
        <v>5.6775651446190425</v>
      </c>
      <c r="J277" s="55">
        <f t="shared" ca="1" si="60"/>
        <v>6.4984671693733096E-3</v>
      </c>
      <c r="K277" s="61">
        <f t="shared" ca="1" si="61"/>
        <v>1.7753441929792189</v>
      </c>
      <c r="L277" s="61">
        <f t="shared" ca="1" si="62"/>
        <v>-1.8011856701232698</v>
      </c>
      <c r="M277" s="71">
        <f t="shared" ca="1" si="63"/>
        <v>0.25325807607866835</v>
      </c>
      <c r="N277" s="64">
        <f t="shared" ca="1" si="64"/>
        <v>1.8033275909621354</v>
      </c>
      <c r="O277" s="65">
        <f t="shared" ca="1" si="65"/>
        <v>-1.7732022721403531</v>
      </c>
      <c r="P277" s="62">
        <f t="shared" ca="1" si="67"/>
        <v>-1.3280889954800201E-2</v>
      </c>
      <c r="W277" s="45">
        <f t="shared" si="74"/>
        <v>0</v>
      </c>
      <c r="X277" s="48">
        <f t="shared" si="76"/>
        <v>0</v>
      </c>
      <c r="Y277" s="48">
        <f t="shared" si="77"/>
        <v>0</v>
      </c>
      <c r="Z277" s="51">
        <f t="shared" si="75"/>
        <v>0</v>
      </c>
      <c r="AA277" s="49">
        <f>COUNTIF($W$14:W277,"="&amp;1)</f>
        <v>90</v>
      </c>
      <c r="AB277" s="50" t="str">
        <f t="shared" si="78"/>
        <v>Yes</v>
      </c>
    </row>
    <row r="278" spans="1:28" ht="15.6" thickTop="1" thickBot="1" x14ac:dyDescent="0.35">
      <c r="A278" s="42">
        <v>267</v>
      </c>
      <c r="B278" s="52">
        <f>'[1]Mixed Norm. Gen. Proc.'!AA275</f>
        <v>-0.43838034009382498</v>
      </c>
      <c r="C278" s="57">
        <f t="shared" si="73"/>
        <v>0.15384247993261785</v>
      </c>
      <c r="D278" s="39">
        <f t="shared" ca="1" si="68"/>
        <v>7.2352670677207206E-3</v>
      </c>
      <c r="E278" s="70">
        <f t="shared" ca="1" si="69"/>
        <v>7.2352670677207206E-3</v>
      </c>
      <c r="F278" s="67">
        <f t="shared" si="70"/>
        <v>0.15384247993261785</v>
      </c>
      <c r="G278" s="68">
        <f t="shared" si="71"/>
        <v>0.16153460392924876</v>
      </c>
      <c r="H278" s="68">
        <f t="shared" si="72"/>
        <v>0.14615035593598694</v>
      </c>
      <c r="I278" s="69">
        <f t="shared" si="66"/>
        <v>5.7075262266579685</v>
      </c>
      <c r="J278" s="55">
        <f t="shared" ca="1" si="60"/>
        <v>6.497296519286766E-3</v>
      </c>
      <c r="K278" s="61">
        <f t="shared" ca="1" si="61"/>
        <v>1.784848743705201</v>
      </c>
      <c r="L278" s="61">
        <f t="shared" ca="1" si="62"/>
        <v>-1.8105548270366691</v>
      </c>
      <c r="M278" s="71">
        <f t="shared" ca="1" si="63"/>
        <v>0.14247226634868673</v>
      </c>
      <c r="N278" s="64">
        <f t="shared" ca="1" si="64"/>
        <v>1.8126852456688267</v>
      </c>
      <c r="O278" s="65">
        <f t="shared" ca="1" si="65"/>
        <v>-1.7827183250730434</v>
      </c>
      <c r="P278" s="62">
        <f t="shared" ca="1" si="67"/>
        <v>-7.471678712453883E-3</v>
      </c>
      <c r="W278" s="45">
        <f t="shared" si="74"/>
        <v>0</v>
      </c>
      <c r="X278" s="48">
        <f t="shared" si="76"/>
        <v>0</v>
      </c>
      <c r="Y278" s="48">
        <f t="shared" si="77"/>
        <v>-1</v>
      </c>
      <c r="Z278" s="51">
        <f t="shared" si="75"/>
        <v>-1</v>
      </c>
      <c r="AA278" s="49">
        <f>COUNTIF($W$14:W278,"="&amp;1)</f>
        <v>90</v>
      </c>
      <c r="AB278" s="50" t="str">
        <f t="shared" si="78"/>
        <v>Yes</v>
      </c>
    </row>
    <row r="279" spans="1:28" ht="15.6" thickTop="1" thickBot="1" x14ac:dyDescent="0.35">
      <c r="A279" s="42">
        <v>268</v>
      </c>
      <c r="B279" s="52">
        <f>'[1]Mixed Norm. Gen. Proc.'!AA276</f>
        <v>-9.925982186489099E-2</v>
      </c>
      <c r="C279" s="57">
        <f t="shared" si="73"/>
        <v>0.13857210277925314</v>
      </c>
      <c r="D279" s="39">
        <f t="shared" ca="1" si="68"/>
        <v>4.9863165244216424E-4</v>
      </c>
      <c r="E279" s="70">
        <f t="shared" ca="1" si="69"/>
        <v>5.0000000000000001E-3</v>
      </c>
      <c r="F279" s="67">
        <f t="shared" si="70"/>
        <v>0.13857210277925314</v>
      </c>
      <c r="G279" s="68">
        <f t="shared" si="71"/>
        <v>0.14550070791821579</v>
      </c>
      <c r="H279" s="68">
        <f t="shared" si="72"/>
        <v>0.13164349764029049</v>
      </c>
      <c r="I279" s="69">
        <f t="shared" si="66"/>
        <v>5.7377554605448875</v>
      </c>
      <c r="J279" s="55">
        <f t="shared" ca="1" si="60"/>
        <v>6.5198749745162682E-3</v>
      </c>
      <c r="K279" s="61">
        <f t="shared" ca="1" si="61"/>
        <v>1.7944402522348066</v>
      </c>
      <c r="L279" s="61">
        <f t="shared" ca="1" si="62"/>
        <v>-1.8200059459329667</v>
      </c>
      <c r="M279" s="71">
        <f t="shared" ca="1" si="63"/>
        <v>0.12854278169123329</v>
      </c>
      <c r="N279" s="64">
        <f t="shared" ca="1" si="64"/>
        <v>1.8221300982221991</v>
      </c>
      <c r="O279" s="65">
        <f t="shared" ca="1" si="65"/>
        <v>-1.7923160999455741</v>
      </c>
      <c r="P279" s="62">
        <f t="shared" ca="1" si="67"/>
        <v>-6.7427737889970973E-3</v>
      </c>
      <c r="W279" s="45">
        <f t="shared" si="74"/>
        <v>0</v>
      </c>
      <c r="X279" s="48">
        <f t="shared" si="76"/>
        <v>0</v>
      </c>
      <c r="Y279" s="48">
        <f t="shared" si="77"/>
        <v>-1</v>
      </c>
      <c r="Z279" s="51">
        <f t="shared" si="75"/>
        <v>-1</v>
      </c>
      <c r="AA279" s="49">
        <f>COUNTIF($W$14:W279,"="&amp;1)</f>
        <v>90</v>
      </c>
      <c r="AB279" s="50" t="str">
        <f t="shared" si="78"/>
        <v>Yes</v>
      </c>
    </row>
    <row r="280" spans="1:28" ht="15.6" thickTop="1" thickBot="1" x14ac:dyDescent="0.35">
      <c r="A280" s="42">
        <v>269</v>
      </c>
      <c r="B280" s="52">
        <f>'[1]Mixed Norm. Gen. Proc.'!AA277</f>
        <v>0.12114256584439861</v>
      </c>
      <c r="C280" s="57">
        <f t="shared" si="73"/>
        <v>0.15535908286438557</v>
      </c>
      <c r="D280" s="39">
        <f t="shared" ca="1" si="68"/>
        <v>-7.2452225705444788E-3</v>
      </c>
      <c r="E280" s="70">
        <f t="shared" ca="1" si="69"/>
        <v>5.0000000000000001E-3</v>
      </c>
      <c r="F280" s="67">
        <f t="shared" si="70"/>
        <v>0.15535908286438557</v>
      </c>
      <c r="G280" s="68">
        <f t="shared" si="71"/>
        <v>0.16312703700760486</v>
      </c>
      <c r="H280" s="68">
        <f t="shared" si="72"/>
        <v>0.14759112872116628</v>
      </c>
      <c r="I280" s="69">
        <f t="shared" si="66"/>
        <v>5.7676667551608283</v>
      </c>
      <c r="J280" s="55">
        <f t="shared" ca="1" si="60"/>
        <v>6.5198749745162682E-3</v>
      </c>
      <c r="K280" s="61">
        <f t="shared" ca="1" si="61"/>
        <v>1.8039277167214751</v>
      </c>
      <c r="L280" s="61">
        <f t="shared" ca="1" si="62"/>
        <v>-1.8293608259571952</v>
      </c>
      <c r="M280" s="71">
        <f t="shared" ca="1" si="63"/>
        <v>0.14434623875838909</v>
      </c>
      <c r="N280" s="64">
        <f t="shared" ca="1" si="64"/>
        <v>1.8314739623282708</v>
      </c>
      <c r="O280" s="65">
        <f t="shared" ca="1" si="65"/>
        <v>-1.8018145803503995</v>
      </c>
      <c r="P280" s="62">
        <f t="shared" ca="1" si="67"/>
        <v>-7.5721834612361982E-3</v>
      </c>
      <c r="W280" s="45">
        <f t="shared" si="74"/>
        <v>0</v>
      </c>
      <c r="X280" s="48">
        <f t="shared" si="76"/>
        <v>0</v>
      </c>
      <c r="Y280" s="48">
        <f t="shared" si="77"/>
        <v>-1</v>
      </c>
      <c r="Z280" s="51">
        <f t="shared" si="75"/>
        <v>-1</v>
      </c>
      <c r="AA280" s="49">
        <f>COUNTIF($W$14:W280,"="&amp;1)</f>
        <v>90</v>
      </c>
      <c r="AB280" s="50" t="str">
        <f t="shared" si="78"/>
        <v>Yes</v>
      </c>
    </row>
    <row r="281" spans="1:28" ht="15.6" thickTop="1" thickBot="1" x14ac:dyDescent="0.35">
      <c r="A281" s="42">
        <v>270</v>
      </c>
      <c r="B281" s="52">
        <f>'[1]Mixed Norm. Gen. Proc.'!AA278</f>
        <v>0.18643725042065934</v>
      </c>
      <c r="C281" s="57">
        <f t="shared" si="73"/>
        <v>0.18432380310149699</v>
      </c>
      <c r="D281" s="39">
        <f t="shared" ca="1" si="68"/>
        <v>-1.1972615015544186E-2</v>
      </c>
      <c r="E281" s="70">
        <f t="shared" ca="1" si="69"/>
        <v>5.0000000000000001E-3</v>
      </c>
      <c r="F281" s="67">
        <f t="shared" si="70"/>
        <v>0.18432380310149699</v>
      </c>
      <c r="G281" s="68">
        <f t="shared" si="71"/>
        <v>0.19353999325657184</v>
      </c>
      <c r="H281" s="68">
        <f t="shared" si="72"/>
        <v>0.17510761294642213</v>
      </c>
      <c r="I281" s="69">
        <f t="shared" si="66"/>
        <v>5.795932443333629</v>
      </c>
      <c r="J281" s="55">
        <f t="shared" ca="1" si="60"/>
        <v>6.5198749745162682E-3</v>
      </c>
      <c r="K281" s="61">
        <f t="shared" ca="1" si="61"/>
        <v>1.8128925879465598</v>
      </c>
      <c r="L281" s="61">
        <f t="shared" ca="1" si="62"/>
        <v>-1.8382016646229027</v>
      </c>
      <c r="M281" s="71">
        <f t="shared" ca="1" si="63"/>
        <v>0.17151297018459949</v>
      </c>
      <c r="N281" s="64">
        <f t="shared" ca="1" si="64"/>
        <v>1.8403044956195946</v>
      </c>
      <c r="O281" s="65">
        <f t="shared" ca="1" si="65"/>
        <v>-1.8107897569498679</v>
      </c>
      <c r="P281" s="62">
        <f t="shared" ca="1" si="67"/>
        <v>-8.9977668153192747E-3</v>
      </c>
      <c r="W281" s="45">
        <f t="shared" si="74"/>
        <v>0</v>
      </c>
      <c r="X281" s="48">
        <f t="shared" si="76"/>
        <v>0</v>
      </c>
      <c r="Y281" s="48">
        <f t="shared" si="77"/>
        <v>-1</v>
      </c>
      <c r="Z281" s="51">
        <f t="shared" si="75"/>
        <v>-1</v>
      </c>
      <c r="AA281" s="49">
        <f>COUNTIF($W$14:W281,"="&amp;1)</f>
        <v>90</v>
      </c>
      <c r="AB281" s="50" t="str">
        <f t="shared" si="78"/>
        <v>Yes</v>
      </c>
    </row>
    <row r="282" spans="1:28" ht="15.6" thickTop="1" thickBot="1" x14ac:dyDescent="0.35">
      <c r="A282" s="42">
        <v>271</v>
      </c>
      <c r="B282" s="52">
        <f>'[1]Mixed Norm. Gen. Proc.'!AA279</f>
        <v>8.6564167696537506E-2</v>
      </c>
      <c r="C282" s="57">
        <f t="shared" si="73"/>
        <v>0.20027963970363852</v>
      </c>
      <c r="D282" s="39">
        <f t="shared" ca="1" si="68"/>
        <v>-1.5036113114260589E-2</v>
      </c>
      <c r="E282" s="70">
        <f t="shared" ca="1" si="69"/>
        <v>5.0000000000000001E-3</v>
      </c>
      <c r="F282" s="67">
        <f t="shared" si="70"/>
        <v>0.20027963970363852</v>
      </c>
      <c r="G282" s="68">
        <f t="shared" si="71"/>
        <v>0.21029362168882046</v>
      </c>
      <c r="H282" s="68">
        <f t="shared" si="72"/>
        <v>0.19026565771845658</v>
      </c>
      <c r="I282" s="69">
        <f t="shared" si="66"/>
        <v>5.8216835526966362</v>
      </c>
      <c r="J282" s="55">
        <f t="shared" ca="1" si="60"/>
        <v>6.5198749745162682E-3</v>
      </c>
      <c r="K282" s="61">
        <f t="shared" ca="1" si="61"/>
        <v>1.8210593999553073</v>
      </c>
      <c r="L282" s="61">
        <f t="shared" ca="1" si="62"/>
        <v>-1.8462565267471422</v>
      </c>
      <c r="M282" s="71">
        <f t="shared" ca="1" si="63"/>
        <v>0.18660859306509614</v>
      </c>
      <c r="N282" s="64">
        <f t="shared" ca="1" si="64"/>
        <v>1.8483500562710766</v>
      </c>
      <c r="O282" s="65">
        <f t="shared" ca="1" si="65"/>
        <v>-1.8189658704313729</v>
      </c>
      <c r="P282" s="62">
        <f t="shared" ca="1" si="67"/>
        <v>-9.7901309555858962E-3</v>
      </c>
      <c r="W282" s="45">
        <f t="shared" si="74"/>
        <v>1</v>
      </c>
      <c r="X282" s="48">
        <f t="shared" si="76"/>
        <v>1</v>
      </c>
      <c r="Y282" s="48">
        <f t="shared" si="77"/>
        <v>0</v>
      </c>
      <c r="Z282" s="51">
        <f t="shared" si="75"/>
        <v>1</v>
      </c>
      <c r="AA282" s="49">
        <f>COUNTIF($W$14:W282,"="&amp;1)</f>
        <v>91</v>
      </c>
      <c r="AB282" s="50" t="str">
        <f t="shared" si="78"/>
        <v>Yes</v>
      </c>
    </row>
    <row r="283" spans="1:28" ht="15.6" thickTop="1" thickBot="1" x14ac:dyDescent="0.35">
      <c r="A283" s="42">
        <v>272</v>
      </c>
      <c r="B283" s="52">
        <f>'[1]Mixed Norm. Gen. Proc.'!AA280</f>
        <v>2.7656316830832972E-2</v>
      </c>
      <c r="C283" s="57">
        <f t="shared" si="73"/>
        <v>0.20581863687404742</v>
      </c>
      <c r="D283" s="39">
        <f t="shared" ca="1" si="68"/>
        <v>1.286681735627385E-2</v>
      </c>
      <c r="E283" s="70">
        <f t="shared" ca="1" si="69"/>
        <v>1.286681735627385E-2</v>
      </c>
      <c r="F283" s="67">
        <f t="shared" si="70"/>
        <v>0.20581863687404742</v>
      </c>
      <c r="G283" s="68">
        <f t="shared" si="71"/>
        <v>0.21610956871774981</v>
      </c>
      <c r="H283" s="68">
        <f t="shared" si="72"/>
        <v>0.19552770503034503</v>
      </c>
      <c r="I283" s="69">
        <f t="shared" si="66"/>
        <v>5.8408024305387078</v>
      </c>
      <c r="J283" s="55">
        <f t="shared" ca="1" si="60"/>
        <v>6.5198749745162682E-3</v>
      </c>
      <c r="K283" s="61">
        <f t="shared" ca="1" si="61"/>
        <v>1.8271225197095924</v>
      </c>
      <c r="L283" s="61">
        <f t="shared" ca="1" si="62"/>
        <v>-1.8522371679730341</v>
      </c>
      <c r="M283" s="71">
        <f t="shared" ca="1" si="63"/>
        <v>0.19195684469700133</v>
      </c>
      <c r="N283" s="64">
        <f t="shared" ca="1" si="64"/>
        <v>1.8543238446825305</v>
      </c>
      <c r="O283" s="65">
        <f t="shared" ca="1" si="65"/>
        <v>-1.8250358430000959</v>
      </c>
      <c r="P283" s="62">
        <f t="shared" ca="1" si="67"/>
        <v>-1.007103301949494E-2</v>
      </c>
      <c r="W283" s="45">
        <f t="shared" si="74"/>
        <v>1</v>
      </c>
      <c r="X283" s="48">
        <f t="shared" si="76"/>
        <v>1</v>
      </c>
      <c r="Y283" s="48">
        <f t="shared" si="77"/>
        <v>0</v>
      </c>
      <c r="Z283" s="51">
        <f t="shared" si="75"/>
        <v>1</v>
      </c>
      <c r="AA283" s="49">
        <f>COUNTIF($W$14:W283,"="&amp;1)</f>
        <v>92</v>
      </c>
      <c r="AB283" s="50" t="str">
        <f t="shared" si="78"/>
        <v>Yes</v>
      </c>
    </row>
    <row r="284" spans="1:28" ht="15.6" thickTop="1" thickBot="1" x14ac:dyDescent="0.35">
      <c r="A284" s="42">
        <v>273</v>
      </c>
      <c r="B284" s="52">
        <f>'[1]Mixed Norm. Gen. Proc.'!AA281</f>
        <v>0.13750585027881379</v>
      </c>
      <c r="C284" s="57">
        <f t="shared" si="73"/>
        <v>0.23411990354063972</v>
      </c>
      <c r="D284" s="39">
        <f t="shared" ca="1" si="68"/>
        <v>9.3912096723247612E-3</v>
      </c>
      <c r="E284" s="70">
        <f t="shared" ca="1" si="69"/>
        <v>9.3912096723247612E-3</v>
      </c>
      <c r="F284" s="67">
        <f t="shared" si="70"/>
        <v>0.23411990354063972</v>
      </c>
      <c r="G284" s="68">
        <f t="shared" si="71"/>
        <v>0.24582589871767171</v>
      </c>
      <c r="H284" s="68">
        <f t="shared" si="72"/>
        <v>0.22241390836360772</v>
      </c>
      <c r="I284" s="69">
        <f t="shared" si="66"/>
        <v>5.8636125766855418</v>
      </c>
      <c r="J284" s="55">
        <f t="shared" ca="1" si="60"/>
        <v>6.5993377760947911E-3</v>
      </c>
      <c r="K284" s="61">
        <f t="shared" ca="1" si="61"/>
        <v>1.8343644267715398</v>
      </c>
      <c r="L284" s="61">
        <f t="shared" ca="1" si="62"/>
        <v>-1.8593643023571731</v>
      </c>
      <c r="M284" s="71">
        <f t="shared" ca="1" si="63"/>
        <v>0.21860345806318762</v>
      </c>
      <c r="N284" s="64">
        <f t="shared" ca="1" si="64"/>
        <v>1.8614599353744659</v>
      </c>
      <c r="O284" s="65">
        <f t="shared" ca="1" si="65"/>
        <v>-1.832268793754247</v>
      </c>
      <c r="P284" s="62">
        <f t="shared" ca="1" si="67"/>
        <v>-1.1476503723032827E-2</v>
      </c>
      <c r="W284" s="45">
        <f t="shared" si="74"/>
        <v>0</v>
      </c>
      <c r="X284" s="48">
        <f t="shared" si="76"/>
        <v>0</v>
      </c>
      <c r="Y284" s="48">
        <f t="shared" si="77"/>
        <v>0</v>
      </c>
      <c r="Z284" s="51">
        <f t="shared" si="75"/>
        <v>0</v>
      </c>
      <c r="AA284" s="49">
        <f>COUNTIF($W$14:W284,"="&amp;1)</f>
        <v>92</v>
      </c>
      <c r="AB284" s="50" t="str">
        <f t="shared" si="78"/>
        <v>Yes</v>
      </c>
    </row>
    <row r="285" spans="1:28" ht="15.6" thickTop="1" thickBot="1" x14ac:dyDescent="0.35">
      <c r="A285" s="42">
        <v>274</v>
      </c>
      <c r="B285" s="52">
        <f>'[1]Mixed Norm. Gen. Proc.'!AA282</f>
        <v>-0.47079737698733237</v>
      </c>
      <c r="C285" s="57">
        <f t="shared" si="73"/>
        <v>0.12389686705317927</v>
      </c>
      <c r="D285" s="39">
        <f t="shared" ca="1" si="68"/>
        <v>-3.6149452360358584E-3</v>
      </c>
      <c r="E285" s="70">
        <f t="shared" ca="1" si="69"/>
        <v>5.0000000000000001E-3</v>
      </c>
      <c r="F285" s="67">
        <f t="shared" si="70"/>
        <v>0.12389686705317927</v>
      </c>
      <c r="G285" s="68">
        <f t="shared" si="71"/>
        <v>0.13009171040583825</v>
      </c>
      <c r="H285" s="68">
        <f t="shared" si="72"/>
        <v>0.11770202370052031</v>
      </c>
      <c r="I285" s="69">
        <f t="shared" si="66"/>
        <v>5.8820588697179135</v>
      </c>
      <c r="J285" s="55">
        <f t="shared" ca="1" si="60"/>
        <v>6.6436934293505967E-3</v>
      </c>
      <c r="K285" s="61">
        <f t="shared" ca="1" si="61"/>
        <v>1.8402184133777779</v>
      </c>
      <c r="L285" s="61">
        <f t="shared" ca="1" si="62"/>
        <v>-1.8651303881258583</v>
      </c>
      <c r="M285" s="71">
        <f t="shared" ca="1" si="63"/>
        <v>0.11579180593174811</v>
      </c>
      <c r="N285" s="64">
        <f t="shared" ca="1" si="64"/>
        <v>1.8672289497451959</v>
      </c>
      <c r="O285" s="65">
        <f t="shared" ca="1" si="65"/>
        <v>-1.8381198517584405</v>
      </c>
      <c r="P285" s="62">
        <f t="shared" ca="1" si="67"/>
        <v>-6.0812203771865442E-3</v>
      </c>
      <c r="W285" s="45">
        <f t="shared" si="74"/>
        <v>0</v>
      </c>
      <c r="X285" s="48">
        <f t="shared" si="76"/>
        <v>0</v>
      </c>
      <c r="Y285" s="48">
        <f t="shared" si="77"/>
        <v>0</v>
      </c>
      <c r="Z285" s="51">
        <f t="shared" si="75"/>
        <v>0</v>
      </c>
      <c r="AA285" s="49">
        <f>COUNTIF($W$14:W285,"="&amp;1)</f>
        <v>92</v>
      </c>
      <c r="AB285" s="50" t="str">
        <f t="shared" si="78"/>
        <v>Yes</v>
      </c>
    </row>
    <row r="286" spans="1:28" ht="15.6" thickTop="1" thickBot="1" x14ac:dyDescent="0.35">
      <c r="A286" s="42">
        <v>275</v>
      </c>
      <c r="B286" s="52">
        <f>'[1]Mixed Norm. Gen. Proc.'!AA283</f>
        <v>-1.5656329655689458E-2</v>
      </c>
      <c r="C286" s="57">
        <f t="shared" si="73"/>
        <v>0.12195709685928757</v>
      </c>
      <c r="D286" s="39">
        <f t="shared" ca="1" si="68"/>
        <v>1.8783854094075379E-2</v>
      </c>
      <c r="E286" s="70">
        <f t="shared" ca="1" si="69"/>
        <v>1.8783854094075379E-2</v>
      </c>
      <c r="F286" s="67">
        <f t="shared" si="70"/>
        <v>0.12195709685928757</v>
      </c>
      <c r="G286" s="68">
        <f t="shared" si="71"/>
        <v>0.12805495170225195</v>
      </c>
      <c r="H286" s="68">
        <f t="shared" si="72"/>
        <v>0.11585924201632319</v>
      </c>
      <c r="I286" s="69">
        <f t="shared" si="66"/>
        <v>5.9072772565847469</v>
      </c>
      <c r="J286" s="55">
        <f t="shared" ca="1" si="60"/>
        <v>6.6436934293505967E-3</v>
      </c>
      <c r="K286" s="61">
        <f t="shared" ca="1" si="61"/>
        <v>1.8482146337041989</v>
      </c>
      <c r="L286" s="61">
        <f t="shared" ca="1" si="62"/>
        <v>-1.8730202583032129</v>
      </c>
      <c r="M286" s="71">
        <f t="shared" ca="1" si="63"/>
        <v>0.11412005169002103</v>
      </c>
      <c r="N286" s="64">
        <f t="shared" ca="1" si="64"/>
        <v>1.8751098610847508</v>
      </c>
      <c r="O286" s="65">
        <f t="shared" ca="1" si="65"/>
        <v>-1.8461250309226613</v>
      </c>
      <c r="P286" s="62">
        <f t="shared" ca="1" si="67"/>
        <v>-5.9936305665118234E-3</v>
      </c>
      <c r="W286" s="45">
        <f t="shared" si="74"/>
        <v>1</v>
      </c>
      <c r="X286" s="48">
        <f t="shared" si="76"/>
        <v>1</v>
      </c>
      <c r="Y286" s="48">
        <f t="shared" si="77"/>
        <v>0</v>
      </c>
      <c r="Z286" s="51">
        <f t="shared" si="75"/>
        <v>1</v>
      </c>
      <c r="AA286" s="49">
        <f>COUNTIF($W$14:W286,"="&amp;1)</f>
        <v>93</v>
      </c>
      <c r="AB286" s="50" t="str">
        <f t="shared" si="78"/>
        <v>Yes</v>
      </c>
    </row>
    <row r="287" spans="1:28" ht="15.6" thickTop="1" thickBot="1" x14ac:dyDescent="0.35">
      <c r="A287" s="42">
        <v>276</v>
      </c>
      <c r="B287" s="52">
        <f>'[1]Mixed Norm. Gen. Proc.'!AA284</f>
        <v>0.17842312245946007</v>
      </c>
      <c r="C287" s="57">
        <f t="shared" si="73"/>
        <v>0.14371706288701247</v>
      </c>
      <c r="D287" s="39">
        <f t="shared" ca="1" si="68"/>
        <v>1.3968339155639315E-2</v>
      </c>
      <c r="E287" s="70">
        <f t="shared" ca="1" si="69"/>
        <v>1.3968339155639315E-2</v>
      </c>
      <c r="F287" s="67">
        <f t="shared" si="70"/>
        <v>0.14371706288701247</v>
      </c>
      <c r="G287" s="68">
        <f t="shared" si="71"/>
        <v>0.1509029160313631</v>
      </c>
      <c r="H287" s="68">
        <f t="shared" si="72"/>
        <v>0.13653120974266184</v>
      </c>
      <c r="I287" s="69">
        <f t="shared" si="66"/>
        <v>5.9317531086169426</v>
      </c>
      <c r="J287" s="55">
        <f t="shared" ca="1" si="60"/>
        <v>6.7829242787857003E-3</v>
      </c>
      <c r="K287" s="61">
        <f t="shared" ca="1" si="61"/>
        <v>1.8559897655271183</v>
      </c>
      <c r="L287" s="61">
        <f t="shared" ca="1" si="62"/>
        <v>-1.8806634640049618</v>
      </c>
      <c r="M287" s="71">
        <f t="shared" ca="1" si="63"/>
        <v>0.13464102711630099</v>
      </c>
      <c r="N287" s="64">
        <f t="shared" ca="1" si="64"/>
        <v>1.8827740166762452</v>
      </c>
      <c r="O287" s="65">
        <f t="shared" ca="1" si="65"/>
        <v>-1.8538792128558348</v>
      </c>
      <c r="P287" s="62">
        <f t="shared" ca="1" si="67"/>
        <v>-7.0791993512357709E-3</v>
      </c>
      <c r="W287" s="45">
        <f t="shared" si="74"/>
        <v>0</v>
      </c>
      <c r="X287" s="48">
        <f t="shared" si="76"/>
        <v>0</v>
      </c>
      <c r="Y287" s="48">
        <f t="shared" si="77"/>
        <v>-1</v>
      </c>
      <c r="Z287" s="51">
        <f t="shared" si="75"/>
        <v>-1</v>
      </c>
      <c r="AA287" s="49">
        <f>COUNTIF($W$14:W287,"="&amp;1)</f>
        <v>93</v>
      </c>
      <c r="AB287" s="50" t="str">
        <f t="shared" si="78"/>
        <v>Yes</v>
      </c>
    </row>
    <row r="288" spans="1:28" ht="15.6" thickTop="1" thickBot="1" x14ac:dyDescent="0.35">
      <c r="A288" s="42">
        <v>277</v>
      </c>
      <c r="B288" s="52">
        <f>'[1]Mixed Norm. Gen. Proc.'!AA285</f>
        <v>-0.19147417958128282</v>
      </c>
      <c r="C288" s="57">
        <f t="shared" si="73"/>
        <v>0.11619895617889012</v>
      </c>
      <c r="D288" s="39">
        <f t="shared" ca="1" si="68"/>
        <v>1.4337015056390073E-2</v>
      </c>
      <c r="E288" s="70">
        <f t="shared" ca="1" si="69"/>
        <v>1.4337015056390073E-2</v>
      </c>
      <c r="F288" s="67">
        <f t="shared" si="70"/>
        <v>0.11619895617889012</v>
      </c>
      <c r="G288" s="68">
        <f t="shared" si="71"/>
        <v>0.12200890398783462</v>
      </c>
      <c r="H288" s="68">
        <f t="shared" si="72"/>
        <v>0.11038900836994561</v>
      </c>
      <c r="I288" s="69">
        <f t="shared" si="66"/>
        <v>5.955285349950719</v>
      </c>
      <c r="J288" s="55">
        <f t="shared" ca="1" si="60"/>
        <v>6.8735135631860988E-3</v>
      </c>
      <c r="K288" s="61">
        <f t="shared" ca="1" si="61"/>
        <v>1.8634600561663164</v>
      </c>
      <c r="L288" s="61">
        <f t="shared" ca="1" si="62"/>
        <v>-1.8880170920231745</v>
      </c>
      <c r="M288" s="71">
        <f t="shared" ca="1" si="63"/>
        <v>0.10898279214784186</v>
      </c>
      <c r="N288" s="64">
        <f t="shared" ca="1" si="64"/>
        <v>1.890138469656129</v>
      </c>
      <c r="O288" s="65">
        <f t="shared" ca="1" si="65"/>
        <v>-1.8613386785333619</v>
      </c>
      <c r="P288" s="62">
        <f t="shared" ca="1" si="67"/>
        <v>-5.7342744855651551E-3</v>
      </c>
      <c r="W288" s="45">
        <f t="shared" si="74"/>
        <v>0</v>
      </c>
      <c r="X288" s="48">
        <f t="shared" si="76"/>
        <v>0</v>
      </c>
      <c r="Y288" s="48">
        <f t="shared" si="77"/>
        <v>0</v>
      </c>
      <c r="Z288" s="51">
        <f t="shared" si="75"/>
        <v>0</v>
      </c>
      <c r="AA288" s="49">
        <f>COUNTIF($W$14:W288,"="&amp;1)</f>
        <v>93</v>
      </c>
      <c r="AB288" s="50" t="str">
        <f t="shared" si="78"/>
        <v>Yes</v>
      </c>
    </row>
    <row r="289" spans="1:28" ht="15.6" thickTop="1" thickBot="1" x14ac:dyDescent="0.35">
      <c r="A289" s="42">
        <v>278</v>
      </c>
      <c r="B289" s="52">
        <f>'[1]Mixed Norm. Gen. Proc.'!AA286</f>
        <v>-0.13534833415793138</v>
      </c>
      <c r="C289" s="57">
        <f t="shared" si="73"/>
        <v>0.10047162102918687</v>
      </c>
      <c r="D289" s="39">
        <f t="shared" ca="1" si="68"/>
        <v>-7.9113576413524234E-3</v>
      </c>
      <c r="E289" s="70">
        <f t="shared" ca="1" si="69"/>
        <v>5.0000000000000001E-3</v>
      </c>
      <c r="F289" s="67">
        <f t="shared" si="70"/>
        <v>0.10047162102918687</v>
      </c>
      <c r="G289" s="68">
        <f t="shared" si="71"/>
        <v>0.10549520208064622</v>
      </c>
      <c r="H289" s="68">
        <f t="shared" si="72"/>
        <v>9.5448039977727522E-2</v>
      </c>
      <c r="I289" s="69">
        <f t="shared" si="66"/>
        <v>5.9764870892668887</v>
      </c>
      <c r="J289" s="55">
        <f t="shared" ca="1" si="60"/>
        <v>6.9644784117019855E-3</v>
      </c>
      <c r="K289" s="61">
        <f t="shared" ca="1" si="61"/>
        <v>1.8701911226942132</v>
      </c>
      <c r="L289" s="61">
        <f t="shared" ca="1" si="62"/>
        <v>-1.8946418658744701</v>
      </c>
      <c r="M289" s="71">
        <f t="shared" ca="1" si="63"/>
        <v>9.4325990074704172E-2</v>
      </c>
      <c r="N289" s="64">
        <f t="shared" ca="1" si="64"/>
        <v>1.8967748938364846</v>
      </c>
      <c r="O289" s="65">
        <f t="shared" ca="1" si="65"/>
        <v>-1.8680580947321987</v>
      </c>
      <c r="P289" s="62">
        <f t="shared" ca="1" si="67"/>
        <v>-4.96665885372434E-3</v>
      </c>
      <c r="W289" s="45">
        <f t="shared" si="74"/>
        <v>1</v>
      </c>
      <c r="X289" s="48">
        <f t="shared" si="76"/>
        <v>1</v>
      </c>
      <c r="Y289" s="48">
        <f t="shared" si="77"/>
        <v>0</v>
      </c>
      <c r="Z289" s="51">
        <f t="shared" si="75"/>
        <v>1</v>
      </c>
      <c r="AA289" s="49">
        <f>COUNTIF($W$14:W289,"="&amp;1)</f>
        <v>94</v>
      </c>
      <c r="AB289" s="50" t="str">
        <f t="shared" si="78"/>
        <v>Yes</v>
      </c>
    </row>
    <row r="290" spans="1:28" ht="15.6" thickTop="1" thickBot="1" x14ac:dyDescent="0.35">
      <c r="A290" s="42">
        <v>279</v>
      </c>
      <c r="B290" s="52">
        <f>'[1]Mixed Norm. Gen. Proc.'!AA287</f>
        <v>0.14863837589206746</v>
      </c>
      <c r="C290" s="57">
        <f t="shared" si="73"/>
        <v>0.11540555960220851</v>
      </c>
      <c r="D290" s="39">
        <f t="shared" ca="1" si="68"/>
        <v>-1.2813534365303983E-2</v>
      </c>
      <c r="E290" s="70">
        <f t="shared" ca="1" si="69"/>
        <v>5.0000000000000001E-3</v>
      </c>
      <c r="F290" s="67">
        <f t="shared" si="70"/>
        <v>0.11540555960220851</v>
      </c>
      <c r="G290" s="68">
        <f t="shared" si="71"/>
        <v>0.12117583758231894</v>
      </c>
      <c r="H290" s="68">
        <f t="shared" si="72"/>
        <v>0.10963528162209808</v>
      </c>
      <c r="I290" s="69">
        <f t="shared" si="66"/>
        <v>5.9927218548698651</v>
      </c>
      <c r="J290" s="55">
        <f t="shared" ca="1" si="60"/>
        <v>6.9644784117019855E-3</v>
      </c>
      <c r="K290" s="61">
        <f t="shared" ca="1" si="61"/>
        <v>1.8753377127306463</v>
      </c>
      <c r="L290" s="61">
        <f t="shared" ca="1" si="62"/>
        <v>-1.8997222168806323</v>
      </c>
      <c r="M290" s="71">
        <f t="shared" ca="1" si="63"/>
        <v>0.10842797779782205</v>
      </c>
      <c r="N290" s="64">
        <f t="shared" ca="1" si="64"/>
        <v>1.901849466298301</v>
      </c>
      <c r="O290" s="65">
        <f t="shared" ca="1" si="65"/>
        <v>-1.8732104633129776</v>
      </c>
      <c r="P290" s="62">
        <f t="shared" ca="1" si="67"/>
        <v>-5.709280031160946E-3</v>
      </c>
      <c r="W290" s="45">
        <f t="shared" si="74"/>
        <v>0</v>
      </c>
      <c r="X290" s="48">
        <f t="shared" si="76"/>
        <v>0</v>
      </c>
      <c r="Y290" s="48">
        <f t="shared" si="77"/>
        <v>-1</v>
      </c>
      <c r="Z290" s="51">
        <f t="shared" si="75"/>
        <v>-1</v>
      </c>
      <c r="AA290" s="49">
        <f>COUNTIF($W$14:W290,"="&amp;1)</f>
        <v>94</v>
      </c>
      <c r="AB290" s="50" t="str">
        <f t="shared" si="78"/>
        <v>Yes</v>
      </c>
    </row>
    <row r="291" spans="1:28" ht="15.6" thickTop="1" thickBot="1" x14ac:dyDescent="0.35">
      <c r="A291" s="42">
        <v>280</v>
      </c>
      <c r="B291" s="52">
        <f>'[1]Mixed Norm. Gen. Proc.'!AA288</f>
        <v>-0.19516735293372606</v>
      </c>
      <c r="C291" s="57">
        <f t="shared" si="73"/>
        <v>9.2882162020810122E-2</v>
      </c>
      <c r="D291" s="39">
        <f t="shared" ca="1" si="68"/>
        <v>5.118491624342858E-3</v>
      </c>
      <c r="E291" s="70">
        <f t="shared" ca="1" si="69"/>
        <v>5.118491624342858E-3</v>
      </c>
      <c r="F291" s="67">
        <f t="shared" si="70"/>
        <v>9.2882162020810122E-2</v>
      </c>
      <c r="G291" s="68">
        <f t="shared" si="71"/>
        <v>9.7526270121850625E-2</v>
      </c>
      <c r="H291" s="68">
        <f t="shared" si="72"/>
        <v>8.8238053919769618E-2</v>
      </c>
      <c r="I291" s="69">
        <f t="shared" si="66"/>
        <v>5.9921728675422177</v>
      </c>
      <c r="J291" s="55">
        <f t="shared" ca="1" si="60"/>
        <v>6.9644784117019855E-3</v>
      </c>
      <c r="K291" s="61">
        <f t="shared" ca="1" si="61"/>
        <v>1.8751636809531658</v>
      </c>
      <c r="L291" s="61">
        <f t="shared" ca="1" si="62"/>
        <v>-1.8995504191481409</v>
      </c>
      <c r="M291" s="71">
        <f t="shared" ca="1" si="63"/>
        <v>8.7264167914508139E-2</v>
      </c>
      <c r="N291" s="64">
        <f t="shared" ca="1" si="64"/>
        <v>1.9016778634588809</v>
      </c>
      <c r="O291" s="65">
        <f t="shared" ca="1" si="65"/>
        <v>-1.8730362366424258</v>
      </c>
      <c r="P291" s="62">
        <f t="shared" ca="1" si="67"/>
        <v>-4.594896207680485E-3</v>
      </c>
      <c r="W291" s="45">
        <f t="shared" si="74"/>
        <v>0</v>
      </c>
      <c r="X291" s="48">
        <f t="shared" si="76"/>
        <v>0</v>
      </c>
      <c r="Y291" s="48">
        <f t="shared" si="77"/>
        <v>-1</v>
      </c>
      <c r="Z291" s="51">
        <f t="shared" si="75"/>
        <v>-1</v>
      </c>
      <c r="AA291" s="49">
        <f>COUNTIF($W$14:W291,"="&amp;1)</f>
        <v>94</v>
      </c>
      <c r="AB291" s="50" t="str">
        <f t="shared" si="78"/>
        <v>Yes</v>
      </c>
    </row>
    <row r="292" spans="1:28" ht="15.6" thickTop="1" thickBot="1" x14ac:dyDescent="0.35">
      <c r="A292" s="42">
        <v>281</v>
      </c>
      <c r="B292" s="52">
        <f>'[1]Mixed Norm. Gen. Proc.'!AA289</f>
        <v>-0.23275353411270583</v>
      </c>
      <c r="C292" s="57">
        <f t="shared" si="73"/>
        <v>7.1263510554437623E-2</v>
      </c>
      <c r="D292" s="39">
        <f t="shared" ca="1" si="68"/>
        <v>1.7103703674122474E-2</v>
      </c>
      <c r="E292" s="70">
        <f t="shared" ca="1" si="69"/>
        <v>1.7103703674122474E-2</v>
      </c>
      <c r="F292" s="67">
        <f t="shared" si="70"/>
        <v>7.1263510554437623E-2</v>
      </c>
      <c r="G292" s="68">
        <f t="shared" si="71"/>
        <v>7.4826686082159505E-2</v>
      </c>
      <c r="H292" s="68">
        <f t="shared" si="72"/>
        <v>6.7700335026715741E-2</v>
      </c>
      <c r="I292" s="69">
        <f t="shared" si="66"/>
        <v>6.0090316543599824</v>
      </c>
      <c r="J292" s="55">
        <f t="shared" ca="1" si="60"/>
        <v>6.9656752967963576E-3</v>
      </c>
      <c r="K292" s="61">
        <f t="shared" ca="1" si="61"/>
        <v>1.8805080345618221</v>
      </c>
      <c r="L292" s="61">
        <f t="shared" ca="1" si="62"/>
        <v>-1.9048261029980702</v>
      </c>
      <c r="M292" s="71">
        <f t="shared" ca="1" si="63"/>
        <v>6.7004908223322224E-2</v>
      </c>
      <c r="N292" s="64">
        <f t="shared" ca="1" si="64"/>
        <v>1.9069478295495108</v>
      </c>
      <c r="O292" s="65">
        <f t="shared" ca="1" si="65"/>
        <v>-1.8783863080103818</v>
      </c>
      <c r="P292" s="62">
        <f t="shared" ca="1" si="67"/>
        <v>-3.5282337602609987E-3</v>
      </c>
      <c r="W292" s="45">
        <f t="shared" si="74"/>
        <v>1</v>
      </c>
      <c r="X292" s="48">
        <f t="shared" si="76"/>
        <v>1</v>
      </c>
      <c r="Y292" s="48">
        <f t="shared" si="77"/>
        <v>0</v>
      </c>
      <c r="Z292" s="51">
        <f t="shared" si="75"/>
        <v>1</v>
      </c>
      <c r="AA292" s="49">
        <f>COUNTIF($W$14:W292,"="&amp;1)</f>
        <v>95</v>
      </c>
      <c r="AB292" s="50" t="str">
        <f t="shared" si="78"/>
        <v>Yes</v>
      </c>
    </row>
    <row r="293" spans="1:28" ht="15.6" thickTop="1" thickBot="1" x14ac:dyDescent="0.35">
      <c r="A293" s="42">
        <v>282</v>
      </c>
      <c r="B293" s="52">
        <f>'[1]Mixed Norm. Gen. Proc.'!AA290</f>
        <v>-5.5601304790687006E-2</v>
      </c>
      <c r="C293" s="57">
        <f t="shared" si="73"/>
        <v>6.7301166383645999E-2</v>
      </c>
      <c r="D293" s="39">
        <f t="shared" ca="1" si="68"/>
        <v>-1.3900296411937228E-3</v>
      </c>
      <c r="E293" s="70">
        <f t="shared" ca="1" si="69"/>
        <v>5.0000000000000001E-3</v>
      </c>
      <c r="F293" s="67">
        <f t="shared" si="70"/>
        <v>6.7301166383645999E-2</v>
      </c>
      <c r="G293" s="68">
        <f t="shared" si="71"/>
        <v>7.0666224702828309E-2</v>
      </c>
      <c r="H293" s="68">
        <f t="shared" si="72"/>
        <v>6.393610806446369E-2</v>
      </c>
      <c r="I293" s="69">
        <f t="shared" si="66"/>
        <v>6.0046356917025312</v>
      </c>
      <c r="J293" s="55">
        <f t="shared" ca="1" si="60"/>
        <v>7.0879349298683019E-3</v>
      </c>
      <c r="K293" s="61">
        <f t="shared" ca="1" si="61"/>
        <v>1.8791273610501833</v>
      </c>
      <c r="L293" s="61">
        <f t="shared" ca="1" si="62"/>
        <v>-1.9034375803277228</v>
      </c>
      <c r="M293" s="71">
        <f t="shared" ca="1" si="63"/>
        <v>6.3266740872660612E-2</v>
      </c>
      <c r="N293" s="64">
        <f t="shared" ca="1" si="64"/>
        <v>1.9055865124746991</v>
      </c>
      <c r="O293" s="65">
        <f t="shared" ca="1" si="65"/>
        <v>-1.876978428903207</v>
      </c>
      <c r="P293" s="62">
        <f t="shared" ca="1" si="67"/>
        <v>-3.334493965467436E-3</v>
      </c>
      <c r="W293" s="45">
        <f t="shared" si="74"/>
        <v>0</v>
      </c>
      <c r="X293" s="48">
        <f t="shared" si="76"/>
        <v>0</v>
      </c>
      <c r="Y293" s="48">
        <f t="shared" si="77"/>
        <v>-1</v>
      </c>
      <c r="Z293" s="51">
        <f t="shared" si="75"/>
        <v>-1</v>
      </c>
      <c r="AA293" s="49">
        <f>COUNTIF($W$14:W293,"="&amp;1)</f>
        <v>95</v>
      </c>
      <c r="AB293" s="50" t="str">
        <f t="shared" si="78"/>
        <v>Yes</v>
      </c>
    </row>
    <row r="294" spans="1:28" ht="15.6" thickTop="1" thickBot="1" x14ac:dyDescent="0.35">
      <c r="A294" s="42">
        <v>283</v>
      </c>
      <c r="B294" s="52">
        <f>'[1]Mixed Norm. Gen. Proc.'!AA291</f>
        <v>-0.20297844711391544</v>
      </c>
      <c r="C294" s="57">
        <f t="shared" si="73"/>
        <v>5.3640480142138285E-2</v>
      </c>
      <c r="D294" s="39">
        <f t="shared" ca="1" si="68"/>
        <v>-1.861298841316053E-3</v>
      </c>
      <c r="E294" s="70">
        <f t="shared" ca="1" si="69"/>
        <v>5.0000000000000001E-3</v>
      </c>
      <c r="F294" s="67">
        <f t="shared" si="70"/>
        <v>5.3640480142138285E-2</v>
      </c>
      <c r="G294" s="68">
        <f t="shared" si="71"/>
        <v>5.6322504149245202E-2</v>
      </c>
      <c r="H294" s="68">
        <f t="shared" si="72"/>
        <v>5.0958456135031367E-2</v>
      </c>
      <c r="I294" s="69">
        <f t="shared" si="66"/>
        <v>5.987786190184889</v>
      </c>
      <c r="J294" s="55">
        <f t="shared" ca="1" si="60"/>
        <v>7.0677539867284927E-3</v>
      </c>
      <c r="K294" s="61">
        <f t="shared" ca="1" si="61"/>
        <v>1.8737839395767399</v>
      </c>
      <c r="L294" s="61">
        <f t="shared" ca="1" si="62"/>
        <v>-1.8981668135318606</v>
      </c>
      <c r="M294" s="71">
        <f t="shared" ca="1" si="63"/>
        <v>5.0385886357289821E-2</v>
      </c>
      <c r="N294" s="64">
        <f t="shared" ca="1" si="64"/>
        <v>1.9003175464841209</v>
      </c>
      <c r="O294" s="65">
        <f t="shared" ca="1" si="65"/>
        <v>-1.8716332066244794</v>
      </c>
      <c r="P294" s="62">
        <f t="shared" ca="1" si="67"/>
        <v>-2.6551538123768328E-3</v>
      </c>
      <c r="W294" s="45">
        <f t="shared" si="74"/>
        <v>0</v>
      </c>
      <c r="X294" s="48">
        <f t="shared" si="76"/>
        <v>0</v>
      </c>
      <c r="Y294" s="48">
        <f t="shared" si="77"/>
        <v>-1</v>
      </c>
      <c r="Z294" s="51">
        <f t="shared" si="75"/>
        <v>-1</v>
      </c>
      <c r="AA294" s="49">
        <f>COUNTIF($W$14:W294,"="&amp;1)</f>
        <v>95</v>
      </c>
      <c r="AB294" s="50" t="str">
        <f t="shared" si="78"/>
        <v>Yes</v>
      </c>
    </row>
    <row r="295" spans="1:28" ht="15.6" thickTop="1" thickBot="1" x14ac:dyDescent="0.35">
      <c r="A295" s="42">
        <v>284</v>
      </c>
      <c r="B295" s="52">
        <f>'[1]Mixed Norm. Gen. Proc.'!AA292</f>
        <v>-0.16790677173810437</v>
      </c>
      <c r="C295" s="57">
        <f t="shared" si="73"/>
        <v>4.4633880286989946E-2</v>
      </c>
      <c r="D295" s="39">
        <f t="shared" ca="1" si="68"/>
        <v>-1.0855560794552833E-2</v>
      </c>
      <c r="E295" s="70">
        <f t="shared" ca="1" si="69"/>
        <v>5.0000000000000001E-3</v>
      </c>
      <c r="F295" s="67">
        <f t="shared" si="70"/>
        <v>4.4633880286989946E-2</v>
      </c>
      <c r="G295" s="68">
        <f t="shared" si="71"/>
        <v>4.6865574301339447E-2</v>
      </c>
      <c r="H295" s="68">
        <f t="shared" si="72"/>
        <v>4.2402186272640446E-2</v>
      </c>
      <c r="I295" s="69">
        <f t="shared" si="66"/>
        <v>5.8880273714794837</v>
      </c>
      <c r="J295" s="55">
        <f t="shared" ca="1" si="60"/>
        <v>7.0677539867284927E-3</v>
      </c>
      <c r="K295" s="61">
        <f t="shared" ca="1" si="61"/>
        <v>1.8421563098112617</v>
      </c>
      <c r="L295" s="61">
        <f t="shared" ca="1" si="62"/>
        <v>-1.8669522943973189</v>
      </c>
      <c r="M295" s="71">
        <f t="shared" ca="1" si="63"/>
        <v>4.1726565599468433E-2</v>
      </c>
      <c r="N295" s="64">
        <f t="shared" ca="1" si="64"/>
        <v>1.8691394664768342</v>
      </c>
      <c r="O295" s="65">
        <f t="shared" ca="1" si="65"/>
        <v>-1.8399691377317464</v>
      </c>
      <c r="P295" s="62">
        <f t="shared" ca="1" si="67"/>
        <v>-2.198603027145668E-3</v>
      </c>
      <c r="W295" s="45">
        <f t="shared" si="74"/>
        <v>0</v>
      </c>
      <c r="X295" s="48">
        <f t="shared" si="76"/>
        <v>0</v>
      </c>
      <c r="Y295" s="48">
        <f t="shared" si="77"/>
        <v>-1</v>
      </c>
      <c r="Z295" s="51">
        <f t="shared" si="75"/>
        <v>-1</v>
      </c>
      <c r="AA295" s="49">
        <f>COUNTIF($W$14:W295,"="&amp;1)</f>
        <v>95</v>
      </c>
      <c r="AB295" s="50" t="str">
        <f t="shared" si="78"/>
        <v>Yes</v>
      </c>
    </row>
    <row r="296" spans="1:28" ht="15.6" thickTop="1" thickBot="1" x14ac:dyDescent="0.35">
      <c r="A296" s="42">
        <v>285</v>
      </c>
      <c r="B296" s="52">
        <f>'[1]Mixed Norm. Gen. Proc.'!AA293</f>
        <v>-4.4735190835543809E-2</v>
      </c>
      <c r="C296" s="57">
        <f t="shared" si="73"/>
        <v>4.2637175134620633E-2</v>
      </c>
      <c r="D296" s="39">
        <f t="shared" ca="1" si="68"/>
        <v>2.5914717300842854E-2</v>
      </c>
      <c r="E296" s="70">
        <f t="shared" ca="1" si="69"/>
        <v>2.5914717300842854E-2</v>
      </c>
      <c r="F296" s="67">
        <f t="shared" si="70"/>
        <v>4.2637175134620633E-2</v>
      </c>
      <c r="G296" s="68">
        <f t="shared" si="71"/>
        <v>4.4769033891351666E-2</v>
      </c>
      <c r="H296" s="68">
        <f t="shared" si="72"/>
        <v>4.0505316377889601E-2</v>
      </c>
      <c r="I296" s="69">
        <f t="shared" si="66"/>
        <v>5.6622839332711195</v>
      </c>
      <c r="J296" s="55">
        <f t="shared" ca="1" si="60"/>
        <v>7.0677539867284927E-3</v>
      </c>
      <c r="K296" s="61">
        <f t="shared" ca="1" si="61"/>
        <v>1.7705595280293871</v>
      </c>
      <c r="L296" s="61">
        <f t="shared" ca="1" si="62"/>
        <v>-1.7963440767496675</v>
      </c>
      <c r="M296" s="71">
        <f t="shared" ca="1" si="63"/>
        <v>3.9386458260454164E-2</v>
      </c>
      <c r="N296" s="64">
        <f t="shared" ca="1" si="64"/>
        <v>1.7986184468134236</v>
      </c>
      <c r="O296" s="65">
        <f t="shared" ca="1" si="65"/>
        <v>-1.7682851579656309</v>
      </c>
      <c r="P296" s="62">
        <f t="shared" ca="1" si="67"/>
        <v>-2.0745650535315061E-3</v>
      </c>
      <c r="W296" s="45">
        <f t="shared" si="74"/>
        <v>0</v>
      </c>
      <c r="X296" s="48">
        <f t="shared" si="76"/>
        <v>0</v>
      </c>
      <c r="Y296" s="48">
        <f t="shared" si="77"/>
        <v>-1</v>
      </c>
      <c r="Z296" s="51">
        <f t="shared" si="75"/>
        <v>-1</v>
      </c>
      <c r="AA296" s="49">
        <f>COUNTIF($W$14:W296,"="&amp;1)</f>
        <v>95</v>
      </c>
      <c r="AB296" s="50" t="str">
        <f t="shared" si="78"/>
        <v>Yes</v>
      </c>
    </row>
    <row r="297" spans="1:28" ht="15.6" thickTop="1" thickBot="1" x14ac:dyDescent="0.35">
      <c r="A297" s="42">
        <v>286</v>
      </c>
      <c r="B297" s="52">
        <f>'[1]Mixed Norm. Gen. Proc.'!AA294</f>
        <v>0.18298093086185735</v>
      </c>
      <c r="C297" s="57">
        <f t="shared" si="73"/>
        <v>5.0438965130073551E-2</v>
      </c>
      <c r="D297" s="39">
        <f t="shared" ca="1" si="68"/>
        <v>-2.5856037803732163E-3</v>
      </c>
      <c r="E297" s="70">
        <f t="shared" ca="1" si="69"/>
        <v>5.0000000000000001E-3</v>
      </c>
      <c r="F297" s="67">
        <f t="shared" si="70"/>
        <v>5.0438965130073551E-2</v>
      </c>
      <c r="G297" s="68">
        <f t="shared" si="71"/>
        <v>5.2960913386577234E-2</v>
      </c>
      <c r="H297" s="68">
        <f t="shared" si="72"/>
        <v>4.7917016873569869E-2</v>
      </c>
      <c r="I297" s="69">
        <f t="shared" si="66"/>
        <v>5.3820434927897489</v>
      </c>
      <c r="J297" s="55">
        <f t="shared" ca="1" si="60"/>
        <v>7.0594945097326818E-3</v>
      </c>
      <c r="K297" s="61">
        <f t="shared" ca="1" si="61"/>
        <v>1.6816198247140302</v>
      </c>
      <c r="L297" s="61">
        <f t="shared" ca="1" si="62"/>
        <v>-1.708748896061</v>
      </c>
      <c r="M297" s="71">
        <f t="shared" ca="1" si="63"/>
        <v>4.5792075721982253E-2</v>
      </c>
      <c r="N297" s="64">
        <f t="shared" ca="1" si="64"/>
        <v>1.7111397580309304</v>
      </c>
      <c r="O297" s="65">
        <f t="shared" ca="1" si="65"/>
        <v>-1.6792289627440999</v>
      </c>
      <c r="P297" s="62">
        <f t="shared" ca="1" si="67"/>
        <v>-2.4100410589517687E-3</v>
      </c>
      <c r="W297" s="45">
        <f t="shared" si="74"/>
        <v>0</v>
      </c>
      <c r="X297" s="48">
        <f t="shared" si="76"/>
        <v>0</v>
      </c>
      <c r="Y297" s="48">
        <f t="shared" si="77"/>
        <v>-1</v>
      </c>
      <c r="Z297" s="51">
        <f t="shared" si="75"/>
        <v>-1</v>
      </c>
      <c r="AA297" s="49">
        <f>COUNTIF($W$14:W297,"="&amp;1)</f>
        <v>95</v>
      </c>
      <c r="AB297" s="50" t="str">
        <f t="shared" si="78"/>
        <v>Yes</v>
      </c>
    </row>
    <row r="298" spans="1:28" ht="15.6" thickTop="1" thickBot="1" x14ac:dyDescent="0.35">
      <c r="A298" s="42">
        <v>287</v>
      </c>
      <c r="B298" s="52">
        <f>'[1]Mixed Norm. Gen. Proc.'!AA295</f>
        <v>-0.23442216121753862</v>
      </c>
      <c r="C298" s="57">
        <f t="shared" si="73"/>
        <v>3.8614953914705645E-2</v>
      </c>
      <c r="D298" s="39">
        <f t="shared" ca="1" si="68"/>
        <v>9.2261152410414248E-5</v>
      </c>
      <c r="E298" s="70">
        <f t="shared" ca="1" si="69"/>
        <v>5.0000000000000001E-3</v>
      </c>
      <c r="F298" s="67">
        <f t="shared" si="70"/>
        <v>3.8614953914705645E-2</v>
      </c>
      <c r="G298" s="68">
        <f t="shared" si="71"/>
        <v>4.054570161044093E-2</v>
      </c>
      <c r="H298" s="68">
        <f t="shared" si="72"/>
        <v>3.668420621897036E-2</v>
      </c>
      <c r="I298" s="69">
        <f t="shared" si="66"/>
        <v>5.1950604508467384</v>
      </c>
      <c r="J298" s="55">
        <f t="shared" ca="1" si="60"/>
        <v>6.9990972051335709E-3</v>
      </c>
      <c r="K298" s="61">
        <f t="shared" ca="1" si="61"/>
        <v>1.6222301575516205</v>
      </c>
      <c r="L298" s="61">
        <f t="shared" ca="1" si="62"/>
        <v>-1.6503503183739894</v>
      </c>
      <c r="M298" s="71">
        <f t="shared" ca="1" si="63"/>
        <v>3.4593573097360178E-2</v>
      </c>
      <c r="N298" s="64">
        <f t="shared" ca="1" si="64"/>
        <v>1.6528125860948562</v>
      </c>
      <c r="O298" s="65">
        <f t="shared" ca="1" si="65"/>
        <v>-1.6197678898307537</v>
      </c>
      <c r="P298" s="62">
        <f t="shared" ca="1" si="67"/>
        <v>-1.8184346523940145E-3</v>
      </c>
      <c r="W298" s="45">
        <f t="shared" si="74"/>
        <v>0</v>
      </c>
      <c r="X298" s="48">
        <f t="shared" si="76"/>
        <v>0</v>
      </c>
      <c r="Y298" s="48">
        <f t="shared" si="77"/>
        <v>0</v>
      </c>
      <c r="Z298" s="51">
        <f t="shared" si="75"/>
        <v>0</v>
      </c>
      <c r="AA298" s="49">
        <f>COUNTIF($W$14:W298,"="&amp;1)</f>
        <v>95</v>
      </c>
      <c r="AB298" s="50" t="str">
        <f t="shared" si="78"/>
        <v>Yes</v>
      </c>
    </row>
    <row r="299" spans="1:28" ht="15.6" thickTop="1" thickBot="1" x14ac:dyDescent="0.35">
      <c r="A299" s="42">
        <v>288</v>
      </c>
      <c r="B299" s="52">
        <f>'[1]Mixed Norm. Gen. Proc.'!AA296</f>
        <v>0.2816545902939761</v>
      </c>
      <c r="C299" s="57">
        <f t="shared" si="73"/>
        <v>4.9491032938772828E-2</v>
      </c>
      <c r="D299" s="39">
        <f t="shared" ca="1" si="68"/>
        <v>-8.936583956726904E-3</v>
      </c>
      <c r="E299" s="70">
        <f t="shared" ca="1" si="69"/>
        <v>5.0000000000000001E-3</v>
      </c>
      <c r="F299" s="67">
        <f t="shared" si="70"/>
        <v>4.9491032938772828E-2</v>
      </c>
      <c r="G299" s="68">
        <f t="shared" si="71"/>
        <v>5.1965584585711475E-2</v>
      </c>
      <c r="H299" s="68">
        <f t="shared" si="72"/>
        <v>4.7016481291834181E-2</v>
      </c>
      <c r="I299" s="69">
        <f t="shared" si="66"/>
        <v>4.9277902105759095</v>
      </c>
      <c r="J299" s="55">
        <f t="shared" ca="1" si="60"/>
        <v>6.9990972051335709E-3</v>
      </c>
      <c r="K299" s="61">
        <f t="shared" ca="1" si="61"/>
        <v>1.5372853632402934</v>
      </c>
      <c r="L299" s="61">
        <f t="shared" ca="1" si="62"/>
        <v>-1.566930686826961</v>
      </c>
      <c r="M299" s="71">
        <f t="shared" ca="1" si="63"/>
        <v>4.3382113004294537E-2</v>
      </c>
      <c r="N299" s="64">
        <f t="shared" ca="1" si="64"/>
        <v>1.5695265014029591</v>
      </c>
      <c r="O299" s="65">
        <f t="shared" ca="1" si="65"/>
        <v>-1.5346895486642953</v>
      </c>
      <c r="P299" s="62">
        <f t="shared" ca="1" si="67"/>
        <v>-2.2768857931520781E-3</v>
      </c>
      <c r="W299" s="45">
        <f t="shared" si="74"/>
        <v>1</v>
      </c>
      <c r="X299" s="48">
        <f t="shared" si="76"/>
        <v>1</v>
      </c>
      <c r="Y299" s="48">
        <f t="shared" si="77"/>
        <v>0</v>
      </c>
      <c r="Z299" s="51">
        <f t="shared" si="75"/>
        <v>1</v>
      </c>
      <c r="AA299" s="49">
        <f>COUNTIF($W$14:W299,"="&amp;1)</f>
        <v>96</v>
      </c>
      <c r="AB299" s="50" t="str">
        <f t="shared" si="78"/>
        <v>Yes</v>
      </c>
    </row>
    <row r="300" spans="1:28" ht="15.6" thickTop="1" thickBot="1" x14ac:dyDescent="0.35">
      <c r="A300" s="42">
        <v>289</v>
      </c>
      <c r="B300" s="52">
        <f>'[1]Mixed Norm. Gen. Proc.'!AA297</f>
        <v>7.4030384493286208E-2</v>
      </c>
      <c r="C300" s="57">
        <f t="shared" si="73"/>
        <v>5.315487313620007E-2</v>
      </c>
      <c r="D300" s="39">
        <f t="shared" ca="1" si="68"/>
        <v>1.4804561822971194E-2</v>
      </c>
      <c r="E300" s="70">
        <f t="shared" ca="1" si="69"/>
        <v>1.4804561822971194E-2</v>
      </c>
      <c r="F300" s="67">
        <f t="shared" si="70"/>
        <v>5.315487313620007E-2</v>
      </c>
      <c r="G300" s="68">
        <f t="shared" si="71"/>
        <v>5.5812616793010077E-2</v>
      </c>
      <c r="H300" s="68">
        <f t="shared" si="72"/>
        <v>5.0497129479390064E-2</v>
      </c>
      <c r="I300" s="69">
        <f t="shared" si="66"/>
        <v>4.6850028655309037</v>
      </c>
      <c r="J300" s="55">
        <f t="shared" ca="1" si="60"/>
        <v>6.9183730413103746E-3</v>
      </c>
      <c r="K300" s="61">
        <f t="shared" ca="1" si="61"/>
        <v>1.4600355398370999</v>
      </c>
      <c r="L300" s="61">
        <f t="shared" ca="1" si="62"/>
        <v>-1.4912388586914127</v>
      </c>
      <c r="M300" s="71">
        <f t="shared" ca="1" si="63"/>
        <v>4.553823617357728E-2</v>
      </c>
      <c r="N300" s="64">
        <f t="shared" ca="1" si="64"/>
        <v>1.4939474860142781</v>
      </c>
      <c r="O300" s="65">
        <f t="shared" ca="1" si="65"/>
        <v>-1.4573269125142345</v>
      </c>
      <c r="P300" s="62">
        <f t="shared" ca="1" si="67"/>
        <v>-2.3834292835018811E-3</v>
      </c>
      <c r="W300" s="45">
        <f t="shared" si="74"/>
        <v>0</v>
      </c>
      <c r="X300" s="48">
        <f t="shared" si="76"/>
        <v>0</v>
      </c>
      <c r="Y300" s="48">
        <f t="shared" si="77"/>
        <v>-1</v>
      </c>
      <c r="Z300" s="51">
        <f t="shared" si="75"/>
        <v>-1</v>
      </c>
      <c r="AA300" s="49">
        <f>COUNTIF($W$14:W300,"="&amp;1)</f>
        <v>96</v>
      </c>
      <c r="AB300" s="50" t="str">
        <f t="shared" si="78"/>
        <v>Yes</v>
      </c>
    </row>
    <row r="301" spans="1:28" ht="15.6" thickTop="1" thickBot="1" x14ac:dyDescent="0.35">
      <c r="A301" s="42">
        <v>290</v>
      </c>
      <c r="B301" s="52">
        <f>'[1]Mixed Norm. Gen. Proc.'!AA298</f>
        <v>-2.1917971168889591E-2</v>
      </c>
      <c r="C301" s="57">
        <f t="shared" si="73"/>
        <v>5.1989826159314856E-2</v>
      </c>
      <c r="D301" s="39">
        <f t="shared" ca="1" si="68"/>
        <v>7.6495657578865249E-3</v>
      </c>
      <c r="E301" s="70">
        <f t="shared" ca="1" si="69"/>
        <v>7.6495657578865249E-3</v>
      </c>
      <c r="F301" s="67">
        <f t="shared" si="70"/>
        <v>5.1989826159314856E-2</v>
      </c>
      <c r="G301" s="68">
        <f t="shared" si="71"/>
        <v>5.4589317467280601E-2</v>
      </c>
      <c r="H301" s="68">
        <f t="shared" si="72"/>
        <v>4.939033485134911E-2</v>
      </c>
      <c r="I301" s="69">
        <f t="shared" si="66"/>
        <v>4.5774949130845846</v>
      </c>
      <c r="J301" s="55">
        <f t="shared" ca="1" si="60"/>
        <v>7.017409019320184E-3</v>
      </c>
      <c r="K301" s="61">
        <f t="shared" ca="1" si="61"/>
        <v>1.4258209230408803</v>
      </c>
      <c r="L301" s="61">
        <f t="shared" ca="1" si="62"/>
        <v>-1.4577298311698419</v>
      </c>
      <c r="M301" s="71">
        <f t="shared" ca="1" si="63"/>
        <v>4.4044281166597671E-2</v>
      </c>
      <c r="N301" s="64">
        <f t="shared" ca="1" si="64"/>
        <v>1.4605293319047907</v>
      </c>
      <c r="O301" s="65">
        <f t="shared" ca="1" si="65"/>
        <v>-1.4230214223059314</v>
      </c>
      <c r="P301" s="62">
        <f t="shared" ca="1" si="67"/>
        <v>-2.3044476453142684E-3</v>
      </c>
      <c r="W301" s="45">
        <f t="shared" si="74"/>
        <v>1</v>
      </c>
      <c r="X301" s="48">
        <f t="shared" si="76"/>
        <v>1</v>
      </c>
      <c r="Y301" s="48">
        <f t="shared" si="77"/>
        <v>0</v>
      </c>
      <c r="Z301" s="51">
        <f t="shared" si="75"/>
        <v>1</v>
      </c>
      <c r="AA301" s="49">
        <f>COUNTIF($W$14:W301,"="&amp;1)</f>
        <v>97</v>
      </c>
      <c r="AB301" s="50" t="str">
        <f t="shared" si="78"/>
        <v>Yes</v>
      </c>
    </row>
    <row r="302" spans="1:28" ht="15.6" thickTop="1" thickBot="1" x14ac:dyDescent="0.35">
      <c r="A302" s="42">
        <v>291</v>
      </c>
      <c r="B302" s="52">
        <f>'[1]Mixed Norm. Gen. Proc.'!AA299</f>
        <v>-7.3842366067770449E-2</v>
      </c>
      <c r="C302" s="57">
        <f t="shared" si="73"/>
        <v>4.8150774384258979E-2</v>
      </c>
      <c r="D302" s="39">
        <f t="shared" ca="1" si="68"/>
        <v>1.2529226304742149E-2</v>
      </c>
      <c r="E302" s="70">
        <f t="shared" ca="1" si="69"/>
        <v>1.2529226304742149E-2</v>
      </c>
      <c r="F302" s="67">
        <f t="shared" si="70"/>
        <v>4.8150774384258979E-2</v>
      </c>
      <c r="G302" s="68">
        <f t="shared" si="71"/>
        <v>5.0558313103471933E-2</v>
      </c>
      <c r="H302" s="68">
        <f t="shared" si="72"/>
        <v>4.5743235665046025E-2</v>
      </c>
      <c r="I302" s="69">
        <f t="shared" si="66"/>
        <v>4.5168771322222447</v>
      </c>
      <c r="J302" s="55">
        <f t="shared" ca="1" si="60"/>
        <v>6.9294909328681108E-3</v>
      </c>
      <c r="K302" s="61">
        <f t="shared" ca="1" si="61"/>
        <v>1.4065017419902737</v>
      </c>
      <c r="L302" s="61">
        <f t="shared" ca="1" si="62"/>
        <v>-1.4388633995560769</v>
      </c>
      <c r="M302" s="71">
        <f t="shared" ca="1" si="63"/>
        <v>4.0522708615580313E-2</v>
      </c>
      <c r="N302" s="64">
        <f t="shared" ca="1" si="64"/>
        <v>1.4416759476117678</v>
      </c>
      <c r="O302" s="65">
        <f t="shared" ca="1" si="65"/>
        <v>-1.403689193934583</v>
      </c>
      <c r="P302" s="62">
        <f t="shared" ca="1" si="67"/>
        <v>-2.1169540417944194E-3</v>
      </c>
      <c r="W302" s="45">
        <f t="shared" si="74"/>
        <v>0</v>
      </c>
      <c r="X302" s="48">
        <f t="shared" si="76"/>
        <v>0</v>
      </c>
      <c r="Y302" s="48">
        <f t="shared" si="77"/>
        <v>0</v>
      </c>
      <c r="Z302" s="51">
        <f t="shared" si="75"/>
        <v>0</v>
      </c>
      <c r="AA302" s="49">
        <f>COUNTIF($W$14:W302,"="&amp;1)</f>
        <v>97</v>
      </c>
      <c r="AB302" s="50" t="str">
        <f t="shared" si="78"/>
        <v>Yes</v>
      </c>
    </row>
    <row r="303" spans="1:28" ht="15.6" thickTop="1" thickBot="1" x14ac:dyDescent="0.35">
      <c r="A303" s="42">
        <v>292</v>
      </c>
      <c r="B303" s="52">
        <f>'[1]Mixed Norm. Gen. Proc.'!AA300</f>
        <v>0.13524625997591566</v>
      </c>
      <c r="C303" s="57">
        <f t="shared" si="73"/>
        <v>5.4662986534674128E-2</v>
      </c>
      <c r="D303" s="39">
        <f t="shared" ca="1" si="68"/>
        <v>-1.5228105218715877E-2</v>
      </c>
      <c r="E303" s="70">
        <f t="shared" ca="1" si="69"/>
        <v>5.0000000000000001E-3</v>
      </c>
      <c r="F303" s="67">
        <f t="shared" si="70"/>
        <v>5.4662986534674128E-2</v>
      </c>
      <c r="G303" s="68">
        <f t="shared" si="71"/>
        <v>5.7396135861407835E-2</v>
      </c>
      <c r="H303" s="68">
        <f t="shared" si="72"/>
        <v>5.1929837207940421E-2</v>
      </c>
      <c r="I303" s="69">
        <f t="shared" si="66"/>
        <v>4.4141451955446973</v>
      </c>
      <c r="J303" s="55">
        <f t="shared" ref="J303:J366" ca="1" si="79">AVERAGE(E204:E302)</f>
        <v>7.0055437238251052E-3</v>
      </c>
      <c r="K303" s="61">
        <f t="shared" ref="K303:K366" ca="1" si="80">(LN(F303/G303)+(J303+I303^2/2)*$K$4)/(I303*SQRT($K$4))</f>
        <v>1.373778494805123</v>
      </c>
      <c r="L303" s="61">
        <f t="shared" ref="L303:L366" ca="1" si="81">(LN(F303/G303)+(J303-I303^2/2)*$K$4)/(I303*SQRT($K$4))</f>
        <v>-1.4068716095619831</v>
      </c>
      <c r="M303" s="71">
        <f t="shared" ref="M303:M366" ca="1" si="82">F303*_xlfn.NORM.S.DIST(K303,TRUE)-G303*EXP(-J303*$K$4)*_xlfn.NORM.S.DIST(L303,TRUE)</f>
        <v>4.5466366336911777E-2</v>
      </c>
      <c r="N303" s="64">
        <f t="shared" ref="N303:N366" ca="1" si="83">(LN(F303/H303)+(J303+I303^2/2)*$K$4)/(I303*SQRT($K$4))</f>
        <v>1.4097713219500407</v>
      </c>
      <c r="O303" s="65">
        <f t="shared" ref="O303:O366" ca="1" si="84">(LN(F303/H303)+(J303-I303^2/2)*$K$4)/(I303*SQRT($K$4))</f>
        <v>-1.3708787824170654</v>
      </c>
      <c r="P303" s="62">
        <f t="shared" ca="1" si="67"/>
        <v>-2.3733519019779395E-3</v>
      </c>
      <c r="W303" s="45">
        <f t="shared" si="74"/>
        <v>0</v>
      </c>
      <c r="X303" s="48">
        <f t="shared" si="76"/>
        <v>0</v>
      </c>
      <c r="Y303" s="48">
        <f t="shared" si="77"/>
        <v>0</v>
      </c>
      <c r="Z303" s="51">
        <f t="shared" si="75"/>
        <v>0</v>
      </c>
      <c r="AA303" s="49">
        <f>COUNTIF($W$14:W303,"="&amp;1)</f>
        <v>97</v>
      </c>
      <c r="AB303" s="50" t="str">
        <f t="shared" si="78"/>
        <v>Yes</v>
      </c>
    </row>
    <row r="304" spans="1:28" ht="15.6" thickTop="1" thickBot="1" x14ac:dyDescent="0.35">
      <c r="A304" s="42">
        <v>293</v>
      </c>
      <c r="B304" s="52">
        <f>'[1]Mixed Norm. Gen. Proc.'!AA301</f>
        <v>0.49314241763038502</v>
      </c>
      <c r="C304" s="57">
        <f t="shared" si="73"/>
        <v>8.1619623869280511E-2</v>
      </c>
      <c r="D304" s="39">
        <f t="shared" ca="1" si="68"/>
        <v>-1.5619746686815932E-3</v>
      </c>
      <c r="E304" s="70">
        <f t="shared" ca="1" si="69"/>
        <v>5.0000000000000001E-3</v>
      </c>
      <c r="F304" s="67">
        <f t="shared" si="70"/>
        <v>8.1619623869280511E-2</v>
      </c>
      <c r="G304" s="68">
        <f t="shared" si="71"/>
        <v>8.5700605062744545E-2</v>
      </c>
      <c r="H304" s="68">
        <f t="shared" si="72"/>
        <v>7.7538642675816477E-2</v>
      </c>
      <c r="I304" s="69">
        <f t="shared" ref="I304:I367" si="85">_xlfn.STDEV.S(F205:F303)</f>
        <v>4.3123386299531035</v>
      </c>
      <c r="J304" s="55">
        <f t="shared" ca="1" si="79"/>
        <v>6.9561480347500992E-3</v>
      </c>
      <c r="K304" s="61">
        <f t="shared" ca="1" si="80"/>
        <v>1.3413145905687143</v>
      </c>
      <c r="L304" s="61">
        <f t="shared" ca="1" si="81"/>
        <v>-1.3752034056105487</v>
      </c>
      <c r="M304" s="71">
        <f t="shared" ca="1" si="82"/>
        <v>6.7056610006818659E-2</v>
      </c>
      <c r="N304" s="64">
        <f t="shared" ca="1" si="83"/>
        <v>1.3781571436818352</v>
      </c>
      <c r="O304" s="65">
        <f t="shared" ca="1" si="84"/>
        <v>-1.3383608524974278</v>
      </c>
      <c r="P304" s="62">
        <f t="shared" ref="P304:P367" ca="1" si="86">H304*EXP(-J304*$K$4)*_xlfn.NORM.S.DIST(-L304,TRUE)-F304*_xlfn.NORM.S.DIST(K304,TRUE)</f>
        <v>-3.4929679141228742E-3</v>
      </c>
      <c r="W304" s="45">
        <f t="shared" si="74"/>
        <v>0</v>
      </c>
      <c r="X304" s="48">
        <f t="shared" si="76"/>
        <v>0</v>
      </c>
      <c r="Y304" s="48">
        <f t="shared" si="77"/>
        <v>-1</v>
      </c>
      <c r="Z304" s="51">
        <f t="shared" si="75"/>
        <v>-1</v>
      </c>
      <c r="AA304" s="49">
        <f>COUNTIF($W$14:W304,"="&amp;1)</f>
        <v>97</v>
      </c>
      <c r="AB304" s="50" t="str">
        <f t="shared" si="78"/>
        <v>Yes</v>
      </c>
    </row>
    <row r="305" spans="1:28" ht="15.6" thickTop="1" thickBot="1" x14ac:dyDescent="0.35">
      <c r="A305" s="42">
        <v>294</v>
      </c>
      <c r="B305" s="52">
        <f>'[1]Mixed Norm. Gen. Proc.'!AA302</f>
        <v>7.5059953605919286E-2</v>
      </c>
      <c r="C305" s="57">
        <f t="shared" si="73"/>
        <v>8.7745989050241294E-2</v>
      </c>
      <c r="D305" s="39">
        <f t="shared" ca="1" si="68"/>
        <v>-2.3332282110758711E-2</v>
      </c>
      <c r="E305" s="70">
        <f t="shared" ca="1" si="69"/>
        <v>5.0000000000000001E-3</v>
      </c>
      <c r="F305" s="67">
        <f t="shared" si="70"/>
        <v>8.7745989050241294E-2</v>
      </c>
      <c r="G305" s="68">
        <f t="shared" si="71"/>
        <v>9.213328850275336E-2</v>
      </c>
      <c r="H305" s="68">
        <f t="shared" si="72"/>
        <v>8.3358689597729227E-2</v>
      </c>
      <c r="I305" s="69">
        <f t="shared" si="85"/>
        <v>4.1744016135998958</v>
      </c>
      <c r="J305" s="55">
        <f t="shared" ca="1" si="79"/>
        <v>6.8833283431947506E-3</v>
      </c>
      <c r="K305" s="61">
        <f t="shared" ca="1" si="80"/>
        <v>1.2972976220069345</v>
      </c>
      <c r="L305" s="61">
        <f t="shared" ca="1" si="81"/>
        <v>-1.3323282213483194</v>
      </c>
      <c r="M305" s="71">
        <f t="shared" ca="1" si="82"/>
        <v>7.0815604506557911E-2</v>
      </c>
      <c r="N305" s="64">
        <f t="shared" ca="1" si="83"/>
        <v>1.335357583582792</v>
      </c>
      <c r="O305" s="65">
        <f t="shared" ca="1" si="84"/>
        <v>-1.294268259772462</v>
      </c>
      <c r="P305" s="62">
        <f t="shared" ca="1" si="86"/>
        <v>-3.6763414714171133E-3</v>
      </c>
      <c r="W305" s="45">
        <f t="shared" si="74"/>
        <v>1</v>
      </c>
      <c r="X305" s="48">
        <f t="shared" si="76"/>
        <v>1</v>
      </c>
      <c r="Y305" s="48">
        <f t="shared" si="77"/>
        <v>0</v>
      </c>
      <c r="Z305" s="51">
        <f t="shared" si="75"/>
        <v>1</v>
      </c>
      <c r="AA305" s="49">
        <f>COUNTIF($W$14:W305,"="&amp;1)</f>
        <v>98</v>
      </c>
      <c r="AB305" s="50" t="str">
        <f t="shared" si="78"/>
        <v>Yes</v>
      </c>
    </row>
    <row r="306" spans="1:28" ht="15.6" thickTop="1" thickBot="1" x14ac:dyDescent="0.35">
      <c r="A306" s="42">
        <v>295</v>
      </c>
      <c r="B306" s="52">
        <f>'[1]Mixed Norm. Gen. Proc.'!AA303</f>
        <v>-0.19007183676289058</v>
      </c>
      <c r="C306" s="57">
        <f t="shared" si="73"/>
        <v>7.106794774288544E-2</v>
      </c>
      <c r="D306" s="39">
        <f t="shared" ca="1" si="68"/>
        <v>7.303522092134084E-4</v>
      </c>
      <c r="E306" s="70">
        <f t="shared" ca="1" si="69"/>
        <v>5.0000000000000001E-3</v>
      </c>
      <c r="F306" s="67">
        <f t="shared" si="70"/>
        <v>7.106794774288544E-2</v>
      </c>
      <c r="G306" s="68">
        <f t="shared" si="71"/>
        <v>7.4621345130029715E-2</v>
      </c>
      <c r="H306" s="68">
        <f t="shared" si="72"/>
        <v>6.7514550355741165E-2</v>
      </c>
      <c r="I306" s="69">
        <f t="shared" si="85"/>
        <v>4.1286014828866149</v>
      </c>
      <c r="J306" s="55">
        <f t="shared" ca="1" si="79"/>
        <v>6.8833283431947506E-3</v>
      </c>
      <c r="K306" s="61">
        <f t="shared" ca="1" si="80"/>
        <v>1.2826776329689866</v>
      </c>
      <c r="L306" s="61">
        <f t="shared" ca="1" si="81"/>
        <v>-1.3180968399382693</v>
      </c>
      <c r="M306" s="71">
        <f t="shared" ca="1" si="82"/>
        <v>5.6999589482315101E-2</v>
      </c>
      <c r="N306" s="64">
        <f t="shared" ca="1" si="83"/>
        <v>1.3211598080285969</v>
      </c>
      <c r="O306" s="65">
        <f t="shared" ca="1" si="84"/>
        <v>-1.279614664878659</v>
      </c>
      <c r="P306" s="62">
        <f t="shared" ca="1" si="86"/>
        <v>-2.9560554598673308E-3</v>
      </c>
      <c r="W306" s="45">
        <f t="shared" si="74"/>
        <v>1</v>
      </c>
      <c r="X306" s="48">
        <f t="shared" si="76"/>
        <v>1</v>
      </c>
      <c r="Y306" s="48">
        <f t="shared" si="77"/>
        <v>0</v>
      </c>
      <c r="Z306" s="51">
        <f t="shared" si="75"/>
        <v>1</v>
      </c>
      <c r="AA306" s="49">
        <f>COUNTIF($W$14:W306,"="&amp;1)</f>
        <v>99</v>
      </c>
      <c r="AB306" s="50" t="str">
        <f t="shared" si="78"/>
        <v>Yes</v>
      </c>
    </row>
    <row r="307" spans="1:28" ht="15.6" thickTop="1" thickBot="1" x14ac:dyDescent="0.35">
      <c r="A307" s="42">
        <v>296</v>
      </c>
      <c r="B307" s="52">
        <f>'[1]Mixed Norm. Gen. Proc.'!AA304</f>
        <v>0.16526055888638405</v>
      </c>
      <c r="C307" s="57">
        <f t="shared" si="73"/>
        <v>8.2812676505783028E-2</v>
      </c>
      <c r="D307" s="39">
        <f t="shared" ca="1" si="68"/>
        <v>4.4142240828747084E-3</v>
      </c>
      <c r="E307" s="70">
        <f t="shared" ca="1" si="69"/>
        <v>5.0000000000000001E-3</v>
      </c>
      <c r="F307" s="67">
        <f t="shared" si="70"/>
        <v>8.2812676505783028E-2</v>
      </c>
      <c r="G307" s="68">
        <f t="shared" si="71"/>
        <v>8.6953310331072189E-2</v>
      </c>
      <c r="H307" s="68">
        <f t="shared" si="72"/>
        <v>7.8672042680493867E-2</v>
      </c>
      <c r="I307" s="69">
        <f t="shared" si="85"/>
        <v>4.0782872960235412</v>
      </c>
      <c r="J307" s="55">
        <f t="shared" ca="1" si="79"/>
        <v>6.8833283431947506E-3</v>
      </c>
      <c r="K307" s="61">
        <f t="shared" ca="1" si="80"/>
        <v>1.2666116687739368</v>
      </c>
      <c r="L307" s="61">
        <f t="shared" ca="1" si="81"/>
        <v>-1.30246784559567</v>
      </c>
      <c r="M307" s="71">
        <f t="shared" ca="1" si="82"/>
        <v>6.5954647999391658E-2</v>
      </c>
      <c r="N307" s="64">
        <f t="shared" ca="1" si="83"/>
        <v>1.3055686017910688</v>
      </c>
      <c r="O307" s="65">
        <f t="shared" ca="1" si="84"/>
        <v>-1.263510912578538</v>
      </c>
      <c r="P307" s="62">
        <f t="shared" ca="1" si="86"/>
        <v>-3.4163428485219222E-3</v>
      </c>
      <c r="W307" s="45">
        <f t="shared" si="74"/>
        <v>0</v>
      </c>
      <c r="X307" s="48">
        <f t="shared" si="76"/>
        <v>0</v>
      </c>
      <c r="Y307" s="48">
        <f t="shared" si="77"/>
        <v>0</v>
      </c>
      <c r="Z307" s="51">
        <f t="shared" si="75"/>
        <v>0</v>
      </c>
      <c r="AA307" s="49">
        <f>COUNTIF($W$14:W307,"="&amp;1)</f>
        <v>99</v>
      </c>
      <c r="AB307" s="50" t="str">
        <f t="shared" si="78"/>
        <v>Yes</v>
      </c>
    </row>
    <row r="308" spans="1:28" ht="15.6" thickTop="1" thickBot="1" x14ac:dyDescent="0.35">
      <c r="A308" s="42">
        <v>297</v>
      </c>
      <c r="B308" s="52">
        <f>'[1]Mixed Norm. Gen. Proc.'!AA305</f>
        <v>-0.54285321646456008</v>
      </c>
      <c r="C308" s="57">
        <f t="shared" si="73"/>
        <v>3.7857548700579606E-2</v>
      </c>
      <c r="D308" s="39">
        <f t="shared" ca="1" si="68"/>
        <v>-4.1462251385097374E-3</v>
      </c>
      <c r="E308" s="70">
        <f t="shared" ca="1" si="69"/>
        <v>5.0000000000000001E-3</v>
      </c>
      <c r="F308" s="67">
        <f t="shared" si="70"/>
        <v>3.7857548700579606E-2</v>
      </c>
      <c r="G308" s="68">
        <f t="shared" si="71"/>
        <v>3.9750426135608585E-2</v>
      </c>
      <c r="H308" s="68">
        <f t="shared" si="72"/>
        <v>3.5964671265550627E-2</v>
      </c>
      <c r="I308" s="69">
        <f t="shared" si="85"/>
        <v>4.0059383567904385</v>
      </c>
      <c r="J308" s="55">
        <f t="shared" ca="1" si="79"/>
        <v>6.8833283431947506E-3</v>
      </c>
      <c r="K308" s="61">
        <f t="shared" ca="1" si="80"/>
        <v>1.2435001060142696</v>
      </c>
      <c r="L308" s="61">
        <f t="shared" ca="1" si="81"/>
        <v>-1.2800038605386428</v>
      </c>
      <c r="M308" s="71">
        <f t="shared" ca="1" si="82"/>
        <v>2.9837802109654261E-2</v>
      </c>
      <c r="N308" s="64">
        <f t="shared" ca="1" si="83"/>
        <v>1.2831606177010002</v>
      </c>
      <c r="O308" s="65">
        <f t="shared" ca="1" si="84"/>
        <v>-1.2403433488519122</v>
      </c>
      <c r="P308" s="62">
        <f t="shared" ca="1" si="86"/>
        <v>-1.5426200540151688E-3</v>
      </c>
      <c r="W308" s="45">
        <f t="shared" si="74"/>
        <v>0</v>
      </c>
      <c r="X308" s="48">
        <f t="shared" si="76"/>
        <v>0</v>
      </c>
      <c r="Y308" s="48">
        <f t="shared" si="77"/>
        <v>-1</v>
      </c>
      <c r="Z308" s="51">
        <f t="shared" si="75"/>
        <v>-1</v>
      </c>
      <c r="AA308" s="49">
        <f>COUNTIF($W$14:W308,"="&amp;1)</f>
        <v>99</v>
      </c>
      <c r="AB308" s="50" t="str">
        <f t="shared" si="78"/>
        <v>Yes</v>
      </c>
    </row>
    <row r="309" spans="1:28" ht="15.6" thickTop="1" thickBot="1" x14ac:dyDescent="0.35">
      <c r="A309" s="42">
        <v>298</v>
      </c>
      <c r="B309" s="52">
        <f>'[1]Mixed Norm. Gen. Proc.'!AA306</f>
        <v>0.16186935137860814</v>
      </c>
      <c r="C309" s="57">
        <f t="shared" si="73"/>
        <v>4.39855255535265E-2</v>
      </c>
      <c r="D309" s="39">
        <f t="shared" ca="1" si="68"/>
        <v>-1.1108302757973315E-2</v>
      </c>
      <c r="E309" s="70">
        <f t="shared" ca="1" si="69"/>
        <v>5.0000000000000001E-3</v>
      </c>
      <c r="F309" s="67">
        <f t="shared" si="70"/>
        <v>4.39855255535265E-2</v>
      </c>
      <c r="G309" s="68">
        <f t="shared" si="71"/>
        <v>4.6184801831202826E-2</v>
      </c>
      <c r="H309" s="68">
        <f t="shared" si="72"/>
        <v>4.1786249275850174E-2</v>
      </c>
      <c r="I309" s="69">
        <f t="shared" si="85"/>
        <v>3.8419445835172303</v>
      </c>
      <c r="J309" s="55">
        <f t="shared" ca="1" si="79"/>
        <v>6.837273651993726E-3</v>
      </c>
      <c r="K309" s="61">
        <f t="shared" ca="1" si="80"/>
        <v>1.1910602881580048</v>
      </c>
      <c r="L309" s="61">
        <f t="shared" ca="1" si="81"/>
        <v>-1.2291373115749036</v>
      </c>
      <c r="M309" s="71">
        <f t="shared" ca="1" si="82"/>
        <v>3.380335694970573E-2</v>
      </c>
      <c r="N309" s="64">
        <f t="shared" ca="1" si="83"/>
        <v>1.2324137125924508</v>
      </c>
      <c r="O309" s="65">
        <f t="shared" ca="1" si="84"/>
        <v>-1.1877838871404574</v>
      </c>
      <c r="P309" s="62">
        <f t="shared" ca="1" si="86"/>
        <v>-1.7379500205591605E-3</v>
      </c>
      <c r="W309" s="45">
        <f t="shared" si="74"/>
        <v>1</v>
      </c>
      <c r="X309" s="48">
        <f t="shared" si="76"/>
        <v>1</v>
      </c>
      <c r="Y309" s="48">
        <f t="shared" si="77"/>
        <v>0</v>
      </c>
      <c r="Z309" s="51">
        <f t="shared" si="75"/>
        <v>1</v>
      </c>
      <c r="AA309" s="49">
        <f>COUNTIF($W$14:W309,"="&amp;1)</f>
        <v>100</v>
      </c>
      <c r="AB309" s="50" t="str">
        <f t="shared" si="78"/>
        <v>Yes</v>
      </c>
    </row>
    <row r="310" spans="1:28" ht="15.6" thickTop="1" thickBot="1" x14ac:dyDescent="0.35">
      <c r="A310" s="42">
        <v>299</v>
      </c>
      <c r="B310" s="52">
        <f>'[1]Mixed Norm. Gen. Proc.'!AA307</f>
        <v>-0.15363982479073207</v>
      </c>
      <c r="C310" s="57">
        <f t="shared" si="73"/>
        <v>3.7227597114154423E-2</v>
      </c>
      <c r="D310" s="39">
        <f t="shared" ca="1" si="68"/>
        <v>-5.5303125275086504E-3</v>
      </c>
      <c r="E310" s="70">
        <f t="shared" ca="1" si="69"/>
        <v>5.0000000000000001E-3</v>
      </c>
      <c r="F310" s="67">
        <f t="shared" si="70"/>
        <v>3.7227597114154423E-2</v>
      </c>
      <c r="G310" s="68">
        <f t="shared" si="71"/>
        <v>3.9088976969862146E-2</v>
      </c>
      <c r="H310" s="68">
        <f t="shared" si="72"/>
        <v>3.53662172584467E-2</v>
      </c>
      <c r="I310" s="69">
        <f t="shared" si="85"/>
        <v>3.5536961394893707</v>
      </c>
      <c r="J310" s="55">
        <f t="shared" ca="1" si="79"/>
        <v>6.8257930355030859E-3</v>
      </c>
      <c r="K310" s="61">
        <f t="shared" ca="1" si="80"/>
        <v>1.0987242696794164</v>
      </c>
      <c r="L310" s="61">
        <f t="shared" ca="1" si="81"/>
        <v>-1.1398938779822918</v>
      </c>
      <c r="M310" s="71">
        <f t="shared" ca="1" si="82"/>
        <v>2.7209408059451476E-2</v>
      </c>
      <c r="N310" s="64">
        <f t="shared" ca="1" si="83"/>
        <v>1.143431965210931</v>
      </c>
      <c r="O310" s="65">
        <f t="shared" ca="1" si="84"/>
        <v>-1.0951861824507774</v>
      </c>
      <c r="P310" s="62">
        <f t="shared" ca="1" si="86"/>
        <v>-1.3813587081215814E-3</v>
      </c>
      <c r="W310" s="45">
        <f t="shared" si="74"/>
        <v>0</v>
      </c>
      <c r="X310" s="48">
        <f t="shared" si="76"/>
        <v>0</v>
      </c>
      <c r="Y310" s="48">
        <f t="shared" si="77"/>
        <v>-1</v>
      </c>
      <c r="Z310" s="51">
        <f t="shared" si="75"/>
        <v>-1</v>
      </c>
      <c r="AA310" s="49">
        <f>COUNTIF($W$14:W310,"="&amp;1)</f>
        <v>100</v>
      </c>
      <c r="AB310" s="50" t="str">
        <f t="shared" si="78"/>
        <v>Yes</v>
      </c>
    </row>
    <row r="311" spans="1:28" ht="15.6" thickTop="1" thickBot="1" x14ac:dyDescent="0.35">
      <c r="A311" s="42">
        <v>300</v>
      </c>
      <c r="B311" s="52">
        <f>'[1]Mixed Norm. Gen. Proc.'!AA308</f>
        <v>-2.7164350706086887E-3</v>
      </c>
      <c r="C311" s="57">
        <f t="shared" si="73"/>
        <v>3.7126470763759044E-2</v>
      </c>
      <c r="D311" s="39">
        <f t="shared" ca="1" si="68"/>
        <v>1.6675135428384259E-2</v>
      </c>
      <c r="E311" s="70">
        <f t="shared" ca="1" si="69"/>
        <v>1.6675135428384259E-2</v>
      </c>
      <c r="F311" s="67">
        <f t="shared" si="70"/>
        <v>3.7126470763759044E-2</v>
      </c>
      <c r="G311" s="68">
        <f t="shared" si="71"/>
        <v>3.8982794301946996E-2</v>
      </c>
      <c r="H311" s="68">
        <f t="shared" si="72"/>
        <v>3.5270147225571091E-2</v>
      </c>
      <c r="I311" s="69">
        <f t="shared" si="85"/>
        <v>3.3175465651208245</v>
      </c>
      <c r="J311" s="55">
        <f t="shared" ca="1" si="79"/>
        <v>6.8257930355030867E-3</v>
      </c>
      <c r="K311" s="61">
        <f t="shared" ca="1" si="80"/>
        <v>1.0228788777838886</v>
      </c>
      <c r="L311" s="61">
        <f t="shared" ca="1" si="81"/>
        <v>-1.066979020831885</v>
      </c>
      <c r="M311" s="71">
        <f t="shared" ca="1" si="82"/>
        <v>2.5880245742746555E-2</v>
      </c>
      <c r="N311" s="64">
        <f t="shared" ca="1" si="83"/>
        <v>1.0707689561587261</v>
      </c>
      <c r="O311" s="65">
        <f t="shared" ca="1" si="84"/>
        <v>-1.0190889424570475</v>
      </c>
      <c r="P311" s="62">
        <f t="shared" ca="1" si="86"/>
        <v>-1.294260296982104E-3</v>
      </c>
      <c r="W311" s="45">
        <f t="shared" si="74"/>
        <v>1</v>
      </c>
      <c r="X311" s="48">
        <f t="shared" si="76"/>
        <v>1</v>
      </c>
      <c r="Y311" s="48">
        <f t="shared" si="77"/>
        <v>0</v>
      </c>
      <c r="Z311" s="51">
        <f t="shared" si="75"/>
        <v>1</v>
      </c>
      <c r="AA311" s="49">
        <f>COUNTIF($W$14:W311,"="&amp;1)</f>
        <v>101</v>
      </c>
      <c r="AB311" s="50" t="str">
        <f t="shared" si="78"/>
        <v>Yes</v>
      </c>
    </row>
    <row r="312" spans="1:28" ht="15.6" thickTop="1" thickBot="1" x14ac:dyDescent="0.35">
      <c r="A312" s="42">
        <v>301</v>
      </c>
      <c r="B312" s="52">
        <f>'[1]Mixed Norm. Gen. Proc.'!AA309</f>
        <v>0.11028546349621715</v>
      </c>
      <c r="C312" s="57">
        <f t="shared" si="73"/>
        <v>4.1220980799918962E-2</v>
      </c>
      <c r="D312" s="39">
        <f t="shared" ca="1" si="68"/>
        <v>-1.7010879102346171E-3</v>
      </c>
      <c r="E312" s="70">
        <f t="shared" ca="1" si="69"/>
        <v>5.0000000000000001E-3</v>
      </c>
      <c r="F312" s="67">
        <f t="shared" si="70"/>
        <v>4.1220980799918962E-2</v>
      </c>
      <c r="G312" s="68">
        <f t="shared" si="71"/>
        <v>4.3282029839914915E-2</v>
      </c>
      <c r="H312" s="68">
        <f t="shared" si="72"/>
        <v>3.9159931759923008E-2</v>
      </c>
      <c r="I312" s="69">
        <f t="shared" si="85"/>
        <v>3.0726084079298319</v>
      </c>
      <c r="J312" s="55">
        <f t="shared" ca="1" si="79"/>
        <v>6.9437236963958565E-3</v>
      </c>
      <c r="K312" s="61">
        <f t="shared" ca="1" si="80"/>
        <v>0.94399702919215345</v>
      </c>
      <c r="L312" s="61">
        <f t="shared" ca="1" si="81"/>
        <v>-0.9915643335860459</v>
      </c>
      <c r="M312" s="71">
        <f t="shared" ca="1" si="82"/>
        <v>2.7170332636932446E-2</v>
      </c>
      <c r="N312" s="64">
        <f t="shared" ca="1" si="83"/>
        <v>0.9957047458688949</v>
      </c>
      <c r="O312" s="65">
        <f t="shared" ca="1" si="84"/>
        <v>-0.93985661690930444</v>
      </c>
      <c r="P312" s="62">
        <f t="shared" ca="1" si="86"/>
        <v>-1.3305385725507907E-3</v>
      </c>
      <c r="W312" s="45">
        <f t="shared" si="74"/>
        <v>0</v>
      </c>
      <c r="X312" s="48">
        <f t="shared" si="76"/>
        <v>0</v>
      </c>
      <c r="Y312" s="48">
        <f t="shared" si="77"/>
        <v>-1</v>
      </c>
      <c r="Z312" s="51">
        <f t="shared" si="75"/>
        <v>-1</v>
      </c>
      <c r="AA312" s="49">
        <f>COUNTIF($W$14:W312,"="&amp;1)</f>
        <v>101</v>
      </c>
      <c r="AB312" s="50" t="str">
        <f t="shared" si="78"/>
        <v>Yes</v>
      </c>
    </row>
    <row r="313" spans="1:28" ht="15.6" thickTop="1" thickBot="1" x14ac:dyDescent="0.35">
      <c r="A313" s="42">
        <v>302</v>
      </c>
      <c r="B313" s="52">
        <f>'[1]Mixed Norm. Gen. Proc.'!AA310</f>
        <v>4.2637145223291123E-2</v>
      </c>
      <c r="C313" s="57">
        <f t="shared" si="73"/>
        <v>4.2978525744531607E-2</v>
      </c>
      <c r="D313" s="39">
        <f t="shared" ca="1" si="68"/>
        <v>7.0608505874083464E-3</v>
      </c>
      <c r="E313" s="70">
        <f t="shared" ca="1" si="69"/>
        <v>7.0608505874083464E-3</v>
      </c>
      <c r="F313" s="67">
        <f t="shared" si="70"/>
        <v>4.2978525744531607E-2</v>
      </c>
      <c r="G313" s="68">
        <f t="shared" si="71"/>
        <v>4.5127452031758192E-2</v>
      </c>
      <c r="H313" s="68">
        <f t="shared" si="72"/>
        <v>4.0829599457305021E-2</v>
      </c>
      <c r="I313" s="69">
        <f t="shared" si="85"/>
        <v>2.8359132316905309</v>
      </c>
      <c r="J313" s="55">
        <f t="shared" ca="1" si="79"/>
        <v>6.9437236963958574E-3</v>
      </c>
      <c r="K313" s="61">
        <f t="shared" ca="1" si="80"/>
        <v>0.86745998994614448</v>
      </c>
      <c r="L313" s="61">
        <f t="shared" ca="1" si="81"/>
        <v>-0.91899742691353226</v>
      </c>
      <c r="M313" s="71">
        <f t="shared" ca="1" si="82"/>
        <v>2.6632564028689555E-2</v>
      </c>
      <c r="N313" s="64">
        <f t="shared" ca="1" si="83"/>
        <v>0.92348341239800136</v>
      </c>
      <c r="O313" s="65">
        <f t="shared" ca="1" si="84"/>
        <v>-0.86297400446167527</v>
      </c>
      <c r="P313" s="62">
        <f t="shared" ca="1" si="86"/>
        <v>-1.2634418233211861E-3</v>
      </c>
      <c r="W313" s="45">
        <f t="shared" si="74"/>
        <v>0</v>
      </c>
      <c r="X313" s="48">
        <f t="shared" si="76"/>
        <v>0</v>
      </c>
      <c r="Y313" s="48">
        <f t="shared" si="77"/>
        <v>0</v>
      </c>
      <c r="Z313" s="51">
        <f t="shared" si="75"/>
        <v>0</v>
      </c>
      <c r="AA313" s="49">
        <f>COUNTIF($W$14:W313,"="&amp;1)</f>
        <v>101</v>
      </c>
      <c r="AB313" s="50" t="str">
        <f t="shared" si="78"/>
        <v>Yes</v>
      </c>
    </row>
    <row r="314" spans="1:28" ht="15.6" thickTop="1" thickBot="1" x14ac:dyDescent="0.35">
      <c r="A314" s="42">
        <v>303</v>
      </c>
      <c r="B314" s="52">
        <f>'[1]Mixed Norm. Gen. Proc.'!AA311</f>
        <v>-0.14422628137715804</v>
      </c>
      <c r="C314" s="57">
        <f t="shared" si="73"/>
        <v>3.677989279732536E-2</v>
      </c>
      <c r="D314" s="39">
        <f t="shared" ca="1" si="68"/>
        <v>-5.7349801657949964E-3</v>
      </c>
      <c r="E314" s="70">
        <f t="shared" ca="1" si="69"/>
        <v>5.0000000000000001E-3</v>
      </c>
      <c r="F314" s="67">
        <f t="shared" si="70"/>
        <v>3.677989279732536E-2</v>
      </c>
      <c r="G314" s="68">
        <f t="shared" si="71"/>
        <v>3.8618887437191628E-2</v>
      </c>
      <c r="H314" s="68">
        <f t="shared" si="72"/>
        <v>3.4940898157459092E-2</v>
      </c>
      <c r="I314" s="69">
        <f t="shared" si="85"/>
        <v>2.7298166716413763</v>
      </c>
      <c r="J314" s="55">
        <f t="shared" ca="1" si="79"/>
        <v>6.9645403689959405E-3</v>
      </c>
      <c r="K314" s="61">
        <f t="shared" ca="1" si="80"/>
        <v>0.83304599598287654</v>
      </c>
      <c r="L314" s="61">
        <f t="shared" ca="1" si="81"/>
        <v>-0.88657687019834908</v>
      </c>
      <c r="M314" s="71">
        <f t="shared" ca="1" si="82"/>
        <v>2.2108333209624752E-2</v>
      </c>
      <c r="N314" s="64">
        <f t="shared" ca="1" si="83"/>
        <v>0.89124681461890587</v>
      </c>
      <c r="O314" s="65">
        <f t="shared" ca="1" si="84"/>
        <v>-0.82837605156231986</v>
      </c>
      <c r="P314" s="62">
        <f t="shared" ca="1" si="86"/>
        <v>-1.0295133746301248E-3</v>
      </c>
      <c r="W314" s="45">
        <f t="shared" si="74"/>
        <v>1</v>
      </c>
      <c r="X314" s="48">
        <f t="shared" si="76"/>
        <v>0</v>
      </c>
      <c r="Y314" s="48">
        <f t="shared" si="77"/>
        <v>0</v>
      </c>
      <c r="Z314" s="46">
        <f t="shared" si="75"/>
        <v>0</v>
      </c>
      <c r="AA314" s="49">
        <f>COUNTIF($W$14:W314,"="&amp;1)</f>
        <v>102</v>
      </c>
      <c r="AB314" s="50" t="str">
        <f t="shared" si="78"/>
        <v>Yes</v>
      </c>
    </row>
    <row r="315" spans="1:28" ht="15.6" thickTop="1" thickBot="1" x14ac:dyDescent="0.35">
      <c r="A315" s="42">
        <v>304</v>
      </c>
      <c r="B315" s="52">
        <f>'[1]Mixed Norm. Gen. Proc.'!AA312</f>
        <v>7.6794306388743239E-2</v>
      </c>
      <c r="C315" s="57">
        <f t="shared" si="73"/>
        <v>3.9604379153748294E-2</v>
      </c>
      <c r="D315" s="39">
        <f t="shared" ca="1" si="68"/>
        <v>-1.0371736789886E-2</v>
      </c>
      <c r="E315" s="70">
        <f t="shared" ca="1" si="69"/>
        <v>5.0000000000000001E-3</v>
      </c>
      <c r="F315" s="67">
        <f t="shared" si="70"/>
        <v>3.9604379153748294E-2</v>
      </c>
      <c r="G315" s="68">
        <f t="shared" si="71"/>
        <v>4.1584598111435708E-2</v>
      </c>
      <c r="H315" s="68">
        <f t="shared" si="72"/>
        <v>3.762416019606088E-2</v>
      </c>
      <c r="I315" s="69">
        <f t="shared" si="85"/>
        <v>2.5962307706330368</v>
      </c>
      <c r="J315" s="55">
        <f t="shared" ca="1" si="79"/>
        <v>6.9645403689959405E-3</v>
      </c>
      <c r="K315" s="61">
        <f t="shared" ca="1" si="80"/>
        <v>0.78959320902816466</v>
      </c>
      <c r="L315" s="61">
        <f t="shared" ca="1" si="81"/>
        <v>-0.84587844935959478</v>
      </c>
      <c r="M315" s="71">
        <f t="shared" ca="1" si="82"/>
        <v>2.2849455454706354E-2</v>
      </c>
      <c r="N315" s="64">
        <f t="shared" ca="1" si="83"/>
        <v>0.85078868009835384</v>
      </c>
      <c r="O315" s="65">
        <f t="shared" ca="1" si="84"/>
        <v>-0.78468297828940548</v>
      </c>
      <c r="P315" s="62">
        <f t="shared" ca="1" si="86"/>
        <v>-1.033187666998673E-3</v>
      </c>
      <c r="W315" s="45">
        <f t="shared" si="74"/>
        <v>0</v>
      </c>
      <c r="X315" s="48">
        <f t="shared" si="76"/>
        <v>0</v>
      </c>
      <c r="Y315" s="48">
        <f t="shared" si="77"/>
        <v>0</v>
      </c>
      <c r="Z315" s="72">
        <f t="shared" si="75"/>
        <v>0</v>
      </c>
      <c r="AA315" s="49">
        <f>COUNTIF($W$14:W315,"="&amp;1)</f>
        <v>102</v>
      </c>
      <c r="AB315" s="50" t="str">
        <f t="shared" si="78"/>
        <v>Yes</v>
      </c>
    </row>
    <row r="316" spans="1:28" ht="15.6" thickTop="1" thickBot="1" x14ac:dyDescent="0.35">
      <c r="A316" s="42">
        <v>305</v>
      </c>
      <c r="B316" s="52">
        <f>'[1]Mixed Norm. Gen. Proc.'!AA313</f>
        <v>0.18705993760974737</v>
      </c>
      <c r="C316" s="57">
        <f t="shared" si="73"/>
        <v>4.7012771847321222E-2</v>
      </c>
      <c r="D316" s="39">
        <f t="shared" ca="1" si="68"/>
        <v>1.4804808073109479E-2</v>
      </c>
      <c r="E316" s="70">
        <f t="shared" ca="1" si="69"/>
        <v>1.4804808073109479E-2</v>
      </c>
      <c r="F316" s="67">
        <f t="shared" si="70"/>
        <v>4.7012771847321222E-2</v>
      </c>
      <c r="G316" s="68">
        <f t="shared" si="71"/>
        <v>4.9363410439687283E-2</v>
      </c>
      <c r="H316" s="68">
        <f t="shared" si="72"/>
        <v>4.4662133254955161E-2</v>
      </c>
      <c r="I316" s="69">
        <f t="shared" si="85"/>
        <v>2.3938329319573226</v>
      </c>
      <c r="J316" s="55">
        <f t="shared" ca="1" si="79"/>
        <v>6.9645403689959405E-3</v>
      </c>
      <c r="K316" s="61">
        <f t="shared" ca="1" si="80"/>
        <v>0.72346443211478662</v>
      </c>
      <c r="L316" s="61">
        <f t="shared" ca="1" si="81"/>
        <v>-0.78450857221751791</v>
      </c>
      <c r="M316" s="71">
        <f t="shared" ca="1" si="82"/>
        <v>2.5327674715192025E-2</v>
      </c>
      <c r="N316" s="64">
        <f t="shared" ca="1" si="83"/>
        <v>0.7898339614561275</v>
      </c>
      <c r="O316" s="65">
        <f t="shared" ca="1" si="84"/>
        <v>-0.71813904287617725</v>
      </c>
      <c r="P316" s="62">
        <f t="shared" ca="1" si="86"/>
        <v>-1.0770451311651608E-3</v>
      </c>
      <c r="W316" s="45">
        <f t="shared" si="74"/>
        <v>0</v>
      </c>
      <c r="X316" s="48">
        <f t="shared" si="76"/>
        <v>0</v>
      </c>
      <c r="Y316" s="48">
        <f t="shared" si="77"/>
        <v>-1</v>
      </c>
      <c r="Z316" s="51">
        <f t="shared" si="75"/>
        <v>-1</v>
      </c>
      <c r="AA316" s="49">
        <f>COUNTIF($W$14:W316,"="&amp;1)</f>
        <v>102</v>
      </c>
      <c r="AB316" s="50" t="str">
        <f t="shared" si="78"/>
        <v>Yes</v>
      </c>
    </row>
    <row r="317" spans="1:28" ht="15.6" thickTop="1" thickBot="1" x14ac:dyDescent="0.35">
      <c r="A317" s="42">
        <v>306</v>
      </c>
      <c r="B317" s="52">
        <f>'[1]Mixed Norm. Gen. Proc.'!AA314</f>
        <v>-0.30290383947011129</v>
      </c>
      <c r="C317" s="57">
        <f t="shared" si="73"/>
        <v>3.2772422750635265E-2</v>
      </c>
      <c r="D317" s="39">
        <f t="shared" ca="1" si="68"/>
        <v>-5.3453378981694307E-3</v>
      </c>
      <c r="E317" s="70">
        <f t="shared" ca="1" si="69"/>
        <v>5.0000000000000001E-3</v>
      </c>
      <c r="F317" s="67">
        <f t="shared" si="70"/>
        <v>3.2772422750635265E-2</v>
      </c>
      <c r="G317" s="68">
        <f t="shared" si="71"/>
        <v>3.4411043888167028E-2</v>
      </c>
      <c r="H317" s="68">
        <f t="shared" si="72"/>
        <v>3.1133801613103501E-2</v>
      </c>
      <c r="I317" s="69">
        <f t="shared" si="85"/>
        <v>2.145318871704661</v>
      </c>
      <c r="J317" s="55">
        <f t="shared" ca="1" si="79"/>
        <v>7.0635788343808847E-3</v>
      </c>
      <c r="K317" s="61">
        <f t="shared" ca="1" si="80"/>
        <v>0.64168326058454639</v>
      </c>
      <c r="L317" s="61">
        <f t="shared" ca="1" si="81"/>
        <v>-0.70974060071645728</v>
      </c>
      <c r="M317" s="71">
        <f t="shared" ca="1" si="82"/>
        <v>1.603501131770213E-2</v>
      </c>
      <c r="N317" s="64">
        <f t="shared" ca="1" si="83"/>
        <v>0.71574104617124834</v>
      </c>
      <c r="O317" s="65">
        <f t="shared" ca="1" si="84"/>
        <v>-0.63568281512975533</v>
      </c>
      <c r="P317" s="62">
        <f t="shared" ca="1" si="86"/>
        <v>-6.0531405211744493E-4</v>
      </c>
      <c r="W317" s="45">
        <f t="shared" si="74"/>
        <v>0</v>
      </c>
      <c r="X317" s="48">
        <f t="shared" si="76"/>
        <v>0</v>
      </c>
      <c r="Y317" s="48">
        <f t="shared" si="77"/>
        <v>0</v>
      </c>
      <c r="Z317" s="51">
        <f t="shared" si="75"/>
        <v>0</v>
      </c>
      <c r="AA317" s="49">
        <f>COUNTIF($W$14:W317,"="&amp;1)</f>
        <v>102</v>
      </c>
      <c r="AB317" s="50" t="str">
        <f t="shared" si="78"/>
        <v>Yes</v>
      </c>
    </row>
    <row r="318" spans="1:28" ht="15.6" thickTop="1" thickBot="1" x14ac:dyDescent="0.35">
      <c r="A318" s="42">
        <v>307</v>
      </c>
      <c r="B318" s="52">
        <f>'[1]Mixed Norm. Gen. Proc.'!AA315</f>
        <v>-0.41021460912113372</v>
      </c>
      <c r="C318" s="57">
        <f t="shared" si="73"/>
        <v>1.9328696162030871E-2</v>
      </c>
      <c r="D318" s="39">
        <f t="shared" ca="1" si="68"/>
        <v>2.4775779010005315E-3</v>
      </c>
      <c r="E318" s="70">
        <f t="shared" ca="1" si="69"/>
        <v>5.0000000000000001E-3</v>
      </c>
      <c r="F318" s="67">
        <f t="shared" si="70"/>
        <v>1.9328696162030871E-2</v>
      </c>
      <c r="G318" s="68">
        <f t="shared" si="71"/>
        <v>2.0295130970132413E-2</v>
      </c>
      <c r="H318" s="68">
        <f t="shared" si="72"/>
        <v>1.8362261353929328E-2</v>
      </c>
      <c r="I318" s="69">
        <f t="shared" si="85"/>
        <v>1.9078247285876013</v>
      </c>
      <c r="J318" s="55">
        <f t="shared" ca="1" si="79"/>
        <v>7.0066490119612959E-3</v>
      </c>
      <c r="K318" s="61">
        <f t="shared" ca="1" si="80"/>
        <v>0.5626248054727061</v>
      </c>
      <c r="L318" s="61">
        <f t="shared" ca="1" si="81"/>
        <v>-0.63919180808493514</v>
      </c>
      <c r="M318" s="71">
        <f t="shared" ca="1" si="82"/>
        <v>8.4949658197747621E-3</v>
      </c>
      <c r="N318" s="64">
        <f t="shared" ca="1" si="83"/>
        <v>0.64590161944577429</v>
      </c>
      <c r="O318" s="65">
        <f t="shared" ca="1" si="84"/>
        <v>-0.55591499411186696</v>
      </c>
      <c r="P318" s="62">
        <f t="shared" ca="1" si="86"/>
        <v>-2.5871048101271284E-4</v>
      </c>
      <c r="W318" s="45">
        <f t="shared" si="74"/>
        <v>1</v>
      </c>
      <c r="X318" s="48">
        <f t="shared" si="76"/>
        <v>1</v>
      </c>
      <c r="Y318" s="48">
        <f t="shared" si="77"/>
        <v>0</v>
      </c>
      <c r="Z318" s="51">
        <f t="shared" si="75"/>
        <v>1</v>
      </c>
      <c r="AA318" s="49">
        <f>COUNTIF($W$14:W318,"="&amp;1)</f>
        <v>103</v>
      </c>
      <c r="AB318" s="50" t="str">
        <f t="shared" si="78"/>
        <v>Yes</v>
      </c>
    </row>
    <row r="319" spans="1:28" ht="15.6" thickTop="1" thickBot="1" x14ac:dyDescent="0.35">
      <c r="A319" s="42">
        <v>308</v>
      </c>
      <c r="B319" s="52">
        <f>'[1]Mixed Norm. Gen. Proc.'!AA316</f>
        <v>6.3890762087932401E-3</v>
      </c>
      <c r="C319" s="57">
        <f t="shared" si="73"/>
        <v>1.9452188674826697E-2</v>
      </c>
      <c r="D319" s="39">
        <f t="shared" ca="1" si="68"/>
        <v>-1.0089063502404991E-2</v>
      </c>
      <c r="E319" s="70">
        <f t="shared" ca="1" si="69"/>
        <v>5.0000000000000001E-3</v>
      </c>
      <c r="F319" s="67">
        <f t="shared" si="70"/>
        <v>1.9452188674826697E-2</v>
      </c>
      <c r="G319" s="68">
        <f t="shared" si="71"/>
        <v>2.0424798108568034E-2</v>
      </c>
      <c r="H319" s="68">
        <f t="shared" si="72"/>
        <v>1.8479579241085359E-2</v>
      </c>
      <c r="I319" s="69">
        <f t="shared" si="85"/>
        <v>1.8632971077545084</v>
      </c>
      <c r="J319" s="55">
        <f t="shared" ca="1" si="79"/>
        <v>7.0066490119612959E-3</v>
      </c>
      <c r="K319" s="61">
        <f t="shared" ca="1" si="80"/>
        <v>0.54768505393574507</v>
      </c>
      <c r="L319" s="61">
        <f t="shared" ca="1" si="81"/>
        <v>-0.62608179505100492</v>
      </c>
      <c r="M319" s="71">
        <f t="shared" ca="1" si="82"/>
        <v>8.3626544104448454E-3</v>
      </c>
      <c r="N319" s="64">
        <f t="shared" ca="1" si="83"/>
        <v>0.63295195224981782</v>
      </c>
      <c r="O319" s="65">
        <f t="shared" ca="1" si="84"/>
        <v>-0.54081489673693217</v>
      </c>
      <c r="P319" s="62">
        <f t="shared" ca="1" si="86"/>
        <v>-2.3988616797398533E-4</v>
      </c>
      <c r="W319" s="45">
        <f t="shared" si="74"/>
        <v>0</v>
      </c>
      <c r="X319" s="48">
        <f t="shared" si="76"/>
        <v>0</v>
      </c>
      <c r="Y319" s="48">
        <f t="shared" si="77"/>
        <v>-1</v>
      </c>
      <c r="Z319" s="51">
        <f t="shared" si="75"/>
        <v>-1</v>
      </c>
      <c r="AA319" s="49">
        <f>COUNTIF($W$14:W319,"="&amp;1)</f>
        <v>103</v>
      </c>
      <c r="AB319" s="50" t="str">
        <f t="shared" si="78"/>
        <v>Yes</v>
      </c>
    </row>
    <row r="320" spans="1:28" ht="15.6" thickTop="1" thickBot="1" x14ac:dyDescent="0.35">
      <c r="A320" s="42">
        <v>309</v>
      </c>
      <c r="B320" s="52">
        <f>'[1]Mixed Norm. Gen. Proc.'!AA317</f>
        <v>0.17860203808654584</v>
      </c>
      <c r="C320" s="57">
        <f t="shared" si="73"/>
        <v>2.2926389217394771E-2</v>
      </c>
      <c r="D320" s="39">
        <f t="shared" ca="1" si="68"/>
        <v>-3.2679628466774067E-3</v>
      </c>
      <c r="E320" s="70">
        <f t="shared" ca="1" si="69"/>
        <v>5.0000000000000001E-3</v>
      </c>
      <c r="F320" s="67">
        <f t="shared" si="70"/>
        <v>2.2926389217394771E-2</v>
      </c>
      <c r="G320" s="68">
        <f t="shared" si="71"/>
        <v>2.4072708678264509E-2</v>
      </c>
      <c r="H320" s="68">
        <f t="shared" si="72"/>
        <v>2.1780069756525033E-2</v>
      </c>
      <c r="I320" s="69">
        <f t="shared" si="85"/>
        <v>1.7934673794231455</v>
      </c>
      <c r="J320" s="55">
        <f t="shared" ca="1" si="79"/>
        <v>6.964484005736165E-3</v>
      </c>
      <c r="K320" s="61">
        <f t="shared" ca="1" si="80"/>
        <v>0.52414973469058024</v>
      </c>
      <c r="L320" s="61">
        <f t="shared" ca="1" si="81"/>
        <v>-0.6056285201809346</v>
      </c>
      <c r="M320" s="71">
        <f t="shared" ca="1" si="82"/>
        <v>9.5076276289872488E-3</v>
      </c>
      <c r="N320" s="64">
        <f t="shared" ca="1" si="83"/>
        <v>0.61273655084271483</v>
      </c>
      <c r="O320" s="65">
        <f t="shared" ca="1" si="84"/>
        <v>-0.51704170402880001</v>
      </c>
      <c r="P320" s="62">
        <f t="shared" ca="1" si="86"/>
        <v>-2.4261211103358479E-4</v>
      </c>
      <c r="W320" s="45">
        <f t="shared" si="74"/>
        <v>0</v>
      </c>
      <c r="X320" s="48">
        <f t="shared" si="76"/>
        <v>0</v>
      </c>
      <c r="Y320" s="48">
        <f t="shared" si="77"/>
        <v>-1</v>
      </c>
      <c r="Z320" s="51">
        <f t="shared" si="75"/>
        <v>-1</v>
      </c>
      <c r="AA320" s="49">
        <f>COUNTIF($W$14:W320,"="&amp;1)</f>
        <v>103</v>
      </c>
      <c r="AB320" s="50" t="str">
        <f t="shared" si="78"/>
        <v>Yes</v>
      </c>
    </row>
    <row r="321" spans="1:28" ht="15.6" thickTop="1" thickBot="1" x14ac:dyDescent="0.35">
      <c r="A321" s="42">
        <v>310</v>
      </c>
      <c r="B321" s="52">
        <f>'[1]Mixed Norm. Gen. Proc.'!AA318</f>
        <v>0.24263398861670826</v>
      </c>
      <c r="C321" s="57">
        <f t="shared" si="73"/>
        <v>2.8489110477790354E-2</v>
      </c>
      <c r="D321" s="39">
        <f t="shared" ca="1" si="68"/>
        <v>-1.444470917899999E-2</v>
      </c>
      <c r="E321" s="70">
        <f t="shared" ca="1" si="69"/>
        <v>5.0000000000000001E-3</v>
      </c>
      <c r="F321" s="67">
        <f t="shared" si="70"/>
        <v>2.8489110477790354E-2</v>
      </c>
      <c r="G321" s="68">
        <f t="shared" si="71"/>
        <v>2.9913566001679874E-2</v>
      </c>
      <c r="H321" s="68">
        <f t="shared" si="72"/>
        <v>2.7064654953900834E-2</v>
      </c>
      <c r="I321" s="69">
        <f t="shared" si="85"/>
        <v>1.6869050835969217</v>
      </c>
      <c r="J321" s="55">
        <f t="shared" ca="1" si="79"/>
        <v>6.964484005736165E-3</v>
      </c>
      <c r="K321" s="61">
        <f t="shared" ca="1" si="80"/>
        <v>0.48801224681422423</v>
      </c>
      <c r="L321" s="61">
        <f t="shared" ca="1" si="81"/>
        <v>-0.57463807141627032</v>
      </c>
      <c r="M321" s="71">
        <f t="shared" ca="1" si="82"/>
        <v>1.1143298702715106E-2</v>
      </c>
      <c r="N321" s="64">
        <f t="shared" ca="1" si="83"/>
        <v>0.58219511848892513</v>
      </c>
      <c r="O321" s="65">
        <f t="shared" ca="1" si="84"/>
        <v>-0.48045519974156953</v>
      </c>
      <c r="P321" s="62">
        <f t="shared" ca="1" si="86"/>
        <v>-2.2049307085775932E-4</v>
      </c>
      <c r="W321" s="45">
        <f t="shared" si="74"/>
        <v>0</v>
      </c>
      <c r="X321" s="48">
        <f t="shared" si="76"/>
        <v>0</v>
      </c>
      <c r="Y321" s="48">
        <f t="shared" si="77"/>
        <v>0</v>
      </c>
      <c r="Z321" s="51">
        <f t="shared" si="75"/>
        <v>0</v>
      </c>
      <c r="AA321" s="49">
        <f>COUNTIF($W$14:W321,"="&amp;1)</f>
        <v>103</v>
      </c>
      <c r="AB321" s="50" t="str">
        <f t="shared" si="78"/>
        <v>Yes</v>
      </c>
    </row>
    <row r="322" spans="1:28" ht="15.6" thickTop="1" thickBot="1" x14ac:dyDescent="0.35">
      <c r="A322" s="42">
        <v>311</v>
      </c>
      <c r="B322" s="52">
        <f>'[1]Mixed Norm. Gen. Proc.'!AA319</f>
        <v>0.21348905937881926</v>
      </c>
      <c r="C322" s="57">
        <f t="shared" si="73"/>
        <v>3.4571223876233077E-2</v>
      </c>
      <c r="D322" s="39">
        <f t="shared" ca="1" si="68"/>
        <v>-1.188960239506287E-3</v>
      </c>
      <c r="E322" s="70">
        <f t="shared" ca="1" si="69"/>
        <v>5.0000000000000001E-3</v>
      </c>
      <c r="F322" s="67">
        <f t="shared" si="70"/>
        <v>3.4571223876233077E-2</v>
      </c>
      <c r="G322" s="68">
        <f t="shared" si="71"/>
        <v>3.6299785070044735E-2</v>
      </c>
      <c r="H322" s="68">
        <f t="shared" si="72"/>
        <v>3.284266268242142E-2</v>
      </c>
      <c r="I322" s="69">
        <f t="shared" si="85"/>
        <v>1.5549974440140304</v>
      </c>
      <c r="J322" s="55">
        <f t="shared" ca="1" si="79"/>
        <v>6.964484005736165E-3</v>
      </c>
      <c r="K322" s="61">
        <f t="shared" ca="1" si="80"/>
        <v>0.44279108904245496</v>
      </c>
      <c r="L322" s="61">
        <f t="shared" ca="1" si="81"/>
        <v>-0.5367652267199754</v>
      </c>
      <c r="M322" s="71">
        <f t="shared" ca="1" si="82"/>
        <v>1.249396682446742E-2</v>
      </c>
      <c r="N322" s="64">
        <f t="shared" ca="1" si="83"/>
        <v>0.54496332451937446</v>
      </c>
      <c r="O322" s="65">
        <f t="shared" ca="1" si="84"/>
        <v>-0.43459299124305595</v>
      </c>
      <c r="P322" s="62">
        <f t="shared" ca="1" si="86"/>
        <v>-1.3196787685837777E-4</v>
      </c>
      <c r="W322" s="45">
        <f t="shared" si="74"/>
        <v>1</v>
      </c>
      <c r="X322" s="48">
        <f t="shared" si="76"/>
        <v>1</v>
      </c>
      <c r="Y322" s="48">
        <f t="shared" si="77"/>
        <v>0</v>
      </c>
      <c r="Z322" s="51">
        <f t="shared" si="75"/>
        <v>1</v>
      </c>
      <c r="AA322" s="49">
        <f>COUNTIF($W$14:W322,"="&amp;1)</f>
        <v>104</v>
      </c>
      <c r="AB322" s="50" t="str">
        <f t="shared" si="78"/>
        <v>Yes</v>
      </c>
    </row>
    <row r="323" spans="1:28" ht="15.6" thickTop="1" thickBot="1" x14ac:dyDescent="0.35">
      <c r="A323" s="42">
        <v>312</v>
      </c>
      <c r="B323" s="52">
        <f>'[1]Mixed Norm. Gen. Proc.'!AA320</f>
        <v>3.480270723809277E-2</v>
      </c>
      <c r="C323" s="57">
        <f t="shared" si="73"/>
        <v>3.577439605966018E-2</v>
      </c>
      <c r="D323" s="39">
        <f t="shared" ca="1" si="68"/>
        <v>2.6663586129863203E-3</v>
      </c>
      <c r="E323" s="70">
        <f t="shared" ca="1" si="69"/>
        <v>5.0000000000000001E-3</v>
      </c>
      <c r="F323" s="67">
        <f t="shared" si="70"/>
        <v>3.577439605966018E-2</v>
      </c>
      <c r="G323" s="68">
        <f t="shared" si="71"/>
        <v>3.7563115862643187E-2</v>
      </c>
      <c r="H323" s="68">
        <f t="shared" si="72"/>
        <v>3.3985676256677172E-2</v>
      </c>
      <c r="I323" s="69">
        <f t="shared" si="85"/>
        <v>1.3737747461999592</v>
      </c>
      <c r="J323" s="55">
        <f t="shared" ca="1" si="79"/>
        <v>6.964484005736165E-3</v>
      </c>
      <c r="K323" s="61">
        <f t="shared" ca="1" si="80"/>
        <v>0.37951296417509228</v>
      </c>
      <c r="L323" s="61">
        <f t="shared" ca="1" si="81"/>
        <v>-0.48588378245966185</v>
      </c>
      <c r="M323" s="71">
        <f t="shared" ca="1" si="82"/>
        <v>1.1431852760492391E-2</v>
      </c>
      <c r="N323" s="64">
        <f t="shared" ca="1" si="83"/>
        <v>0.49516333950429747</v>
      </c>
      <c r="O323" s="65">
        <f t="shared" ca="1" si="84"/>
        <v>-0.37023340713045666</v>
      </c>
      <c r="P323" s="62">
        <f t="shared" ca="1" si="86"/>
        <v>8.9618177199685123E-5</v>
      </c>
      <c r="W323" s="45">
        <f t="shared" si="74"/>
        <v>1</v>
      </c>
      <c r="X323" s="48">
        <f t="shared" si="76"/>
        <v>1</v>
      </c>
      <c r="Y323" s="48">
        <f t="shared" si="77"/>
        <v>0</v>
      </c>
      <c r="Z323" s="51">
        <f t="shared" si="75"/>
        <v>1</v>
      </c>
      <c r="AA323" s="49">
        <f>COUNTIF($W$14:W323,"="&amp;1)</f>
        <v>105</v>
      </c>
      <c r="AB323" s="50" t="str">
        <f t="shared" si="78"/>
        <v>Yes</v>
      </c>
    </row>
    <row r="324" spans="1:28" ht="15.6" thickTop="1" thickBot="1" x14ac:dyDescent="0.35">
      <c r="A324" s="42">
        <v>313</v>
      </c>
      <c r="B324" s="52">
        <f>'[1]Mixed Norm. Gen. Proc.'!AA321</f>
        <v>1.0791148016196322E-2</v>
      </c>
      <c r="C324" s="57">
        <f t="shared" si="73"/>
        <v>3.6160442862730006E-2</v>
      </c>
      <c r="D324" s="39">
        <f t="shared" ca="1" si="68"/>
        <v>-5.6583169508593054E-3</v>
      </c>
      <c r="E324" s="70">
        <f t="shared" ca="1" si="69"/>
        <v>5.0000000000000001E-3</v>
      </c>
      <c r="F324" s="67">
        <f t="shared" si="70"/>
        <v>3.6160442862730006E-2</v>
      </c>
      <c r="G324" s="68">
        <f t="shared" si="71"/>
        <v>3.7968465005866509E-2</v>
      </c>
      <c r="H324" s="68">
        <f t="shared" si="72"/>
        <v>3.4352420719593504E-2</v>
      </c>
      <c r="I324" s="69">
        <f t="shared" si="85"/>
        <v>1.21984115840473</v>
      </c>
      <c r="J324" s="55">
        <f t="shared" ca="1" si="79"/>
        <v>6.964484005736165E-3</v>
      </c>
      <c r="K324" s="61">
        <f t="shared" ca="1" si="80"/>
        <v>0.32431689469448488</v>
      </c>
      <c r="L324" s="61">
        <f t="shared" ca="1" si="81"/>
        <v>-0.44411080629119681</v>
      </c>
      <c r="M324" s="71">
        <f t="shared" ca="1" si="82"/>
        <v>1.0240548079304052E-2</v>
      </c>
      <c r="N324" s="64">
        <f t="shared" ca="1" si="83"/>
        <v>0.45456136457578034</v>
      </c>
      <c r="O324" s="65">
        <f t="shared" ca="1" si="84"/>
        <v>-0.31386633640990136</v>
      </c>
      <c r="P324" s="62">
        <f t="shared" ca="1" si="86"/>
        <v>3.265740557691077E-4</v>
      </c>
      <c r="W324" s="45">
        <f t="shared" si="74"/>
        <v>1</v>
      </c>
      <c r="X324" s="48">
        <f t="shared" si="76"/>
        <v>1</v>
      </c>
      <c r="Y324" s="48">
        <f t="shared" si="77"/>
        <v>0</v>
      </c>
      <c r="Z324" s="51">
        <f t="shared" si="75"/>
        <v>1</v>
      </c>
      <c r="AA324" s="49">
        <f>COUNTIF($W$14:W324,"="&amp;1)</f>
        <v>106</v>
      </c>
      <c r="AB324" s="50" t="str">
        <f t="shared" si="78"/>
        <v>Yes</v>
      </c>
    </row>
    <row r="325" spans="1:28" ht="15.6" thickTop="1" thickBot="1" x14ac:dyDescent="0.35">
      <c r="A325" s="42">
        <v>314</v>
      </c>
      <c r="B325" s="52">
        <f>'[1]Mixed Norm. Gen. Proc.'!AA322</f>
        <v>-8.4735706415335593E-2</v>
      </c>
      <c r="C325" s="57">
        <f t="shared" si="73"/>
        <v>3.3096362192465201E-2</v>
      </c>
      <c r="D325" s="39">
        <f t="shared" ca="1" si="68"/>
        <v>-5.2338204510576592E-3</v>
      </c>
      <c r="E325" s="70">
        <f t="shared" ca="1" si="69"/>
        <v>5.0000000000000001E-3</v>
      </c>
      <c r="F325" s="67">
        <f t="shared" si="70"/>
        <v>3.3096362192465201E-2</v>
      </c>
      <c r="G325" s="68">
        <f t="shared" si="71"/>
        <v>3.4751180302088465E-2</v>
      </c>
      <c r="H325" s="68">
        <f t="shared" si="72"/>
        <v>3.1441544082841937E-2</v>
      </c>
      <c r="I325" s="69">
        <f t="shared" si="85"/>
        <v>1.0715789792975594</v>
      </c>
      <c r="J325" s="55">
        <f t="shared" ca="1" si="79"/>
        <v>6.964484005736165E-3</v>
      </c>
      <c r="K325" s="61">
        <f t="shared" ca="1" si="80"/>
        <v>0.2693314380950898</v>
      </c>
      <c r="L325" s="61">
        <f t="shared" ca="1" si="81"/>
        <v>-0.40569986890152288</v>
      </c>
      <c r="M325" s="71">
        <f t="shared" ca="1" si="82"/>
        <v>8.1929877732459782E-3</v>
      </c>
      <c r="N325" s="64">
        <f t="shared" ca="1" si="83"/>
        <v>0.4175963519140945</v>
      </c>
      <c r="O325" s="65">
        <f t="shared" ca="1" si="84"/>
        <v>-0.25743495508251818</v>
      </c>
      <c r="P325" s="62">
        <f t="shared" ca="1" si="86"/>
        <v>5.5455929102518273E-4</v>
      </c>
      <c r="W325" s="45">
        <f t="shared" si="74"/>
        <v>0</v>
      </c>
      <c r="X325" s="48">
        <f t="shared" si="76"/>
        <v>0</v>
      </c>
      <c r="Y325" s="48">
        <f t="shared" si="77"/>
        <v>0</v>
      </c>
      <c r="Z325" s="51">
        <f t="shared" si="75"/>
        <v>0</v>
      </c>
      <c r="AA325" s="49">
        <f>COUNTIF($W$14:W325,"="&amp;1)</f>
        <v>106</v>
      </c>
      <c r="AB325" s="50" t="str">
        <f t="shared" si="78"/>
        <v>Yes</v>
      </c>
    </row>
    <row r="326" spans="1:28" ht="15.6" thickTop="1" thickBot="1" x14ac:dyDescent="0.35">
      <c r="A326" s="42">
        <v>315</v>
      </c>
      <c r="B326" s="52">
        <f>'[1]Mixed Norm. Gen. Proc.'!AA323</f>
        <v>-0.15822152346686669</v>
      </c>
      <c r="C326" s="57">
        <f t="shared" si="73"/>
        <v>2.785980534516215E-2</v>
      </c>
      <c r="D326" s="39">
        <f t="shared" ca="1" si="68"/>
        <v>-3.575236559124046E-3</v>
      </c>
      <c r="E326" s="70">
        <f t="shared" ca="1" si="69"/>
        <v>5.0000000000000001E-3</v>
      </c>
      <c r="F326" s="67">
        <f t="shared" si="70"/>
        <v>2.785980534516215E-2</v>
      </c>
      <c r="G326" s="68">
        <f t="shared" si="71"/>
        <v>2.9252795612420258E-2</v>
      </c>
      <c r="H326" s="68">
        <f t="shared" si="72"/>
        <v>2.6466815077904042E-2</v>
      </c>
      <c r="I326" s="69">
        <f t="shared" si="85"/>
        <v>1.0408283148930095</v>
      </c>
      <c r="J326" s="55">
        <f t="shared" ca="1" si="79"/>
        <v>6.9113858272199713E-3</v>
      </c>
      <c r="K326" s="61">
        <f t="shared" ca="1" si="80"/>
        <v>0.25759928977838875</v>
      </c>
      <c r="L326" s="61">
        <f t="shared" ca="1" si="81"/>
        <v>-0.39806091944097505</v>
      </c>
      <c r="M326" s="71">
        <f t="shared" ca="1" si="82"/>
        <v>6.6885160598981631E-3</v>
      </c>
      <c r="N326" s="64">
        <f t="shared" ca="1" si="83"/>
        <v>0.41024460384456185</v>
      </c>
      <c r="O326" s="65">
        <f t="shared" ca="1" si="84"/>
        <v>-0.24541560537480203</v>
      </c>
      <c r="P326" s="62">
        <f t="shared" ca="1" si="86"/>
        <v>5.1893314062648882E-4</v>
      </c>
      <c r="W326" s="45">
        <f t="shared" si="74"/>
        <v>0</v>
      </c>
      <c r="X326" s="48">
        <f t="shared" si="76"/>
        <v>0</v>
      </c>
      <c r="Y326" s="48">
        <f t="shared" si="77"/>
        <v>0</v>
      </c>
      <c r="Z326" s="51">
        <f t="shared" si="75"/>
        <v>0</v>
      </c>
      <c r="AA326" s="49">
        <f>COUNTIF($W$14:W326,"="&amp;1)</f>
        <v>106</v>
      </c>
      <c r="AB326" s="50" t="str">
        <f t="shared" si="78"/>
        <v>Yes</v>
      </c>
    </row>
    <row r="327" spans="1:28" ht="15.6" thickTop="1" thickBot="1" x14ac:dyDescent="0.35">
      <c r="A327" s="42">
        <v>316</v>
      </c>
      <c r="B327" s="52">
        <f>'[1]Mixed Norm. Gen. Proc.'!AA324</f>
        <v>-3.5666919820342202E-2</v>
      </c>
      <c r="C327" s="57">
        <f t="shared" si="73"/>
        <v>2.6866131901705909E-2</v>
      </c>
      <c r="D327" s="39">
        <f t="shared" ca="1" si="68"/>
        <v>-1.5765935974271107E-2</v>
      </c>
      <c r="E327" s="70">
        <f t="shared" ca="1" si="69"/>
        <v>5.0000000000000001E-3</v>
      </c>
      <c r="F327" s="67">
        <f t="shared" si="70"/>
        <v>2.6866131901705909E-2</v>
      </c>
      <c r="G327" s="68">
        <f t="shared" si="71"/>
        <v>2.8209438496791205E-2</v>
      </c>
      <c r="H327" s="68">
        <f t="shared" si="72"/>
        <v>2.5522825306620613E-2</v>
      </c>
      <c r="I327" s="69">
        <f t="shared" si="85"/>
        <v>1.0196348696936171</v>
      </c>
      <c r="J327" s="55">
        <f t="shared" ca="1" si="79"/>
        <v>6.9113858272199713E-3</v>
      </c>
      <c r="K327" s="61">
        <f t="shared" ca="1" si="80"/>
        <v>0.24946421146855938</v>
      </c>
      <c r="L327" s="61">
        <f t="shared" ca="1" si="81"/>
        <v>-0.39284538217407405</v>
      </c>
      <c r="M327" s="71">
        <f t="shared" ca="1" si="82"/>
        <v>6.3113912041387506E-3</v>
      </c>
      <c r="N327" s="64">
        <f t="shared" ca="1" si="83"/>
        <v>0.40528230845414903</v>
      </c>
      <c r="O327" s="65">
        <f t="shared" ca="1" si="84"/>
        <v>-0.23702728518848434</v>
      </c>
      <c r="P327" s="62">
        <f t="shared" ca="1" si="86"/>
        <v>5.3588196184053277E-4</v>
      </c>
      <c r="W327" s="45">
        <f t="shared" si="74"/>
        <v>0</v>
      </c>
      <c r="X327" s="48">
        <f t="shared" si="76"/>
        <v>0</v>
      </c>
      <c r="Y327" s="48">
        <f t="shared" si="77"/>
        <v>-1</v>
      </c>
      <c r="Z327" s="51">
        <f t="shared" si="75"/>
        <v>-1</v>
      </c>
      <c r="AA327" s="49">
        <f>COUNTIF($W$14:W327,"="&amp;1)</f>
        <v>106</v>
      </c>
      <c r="AB327" s="50" t="str">
        <f t="shared" si="78"/>
        <v>Yes</v>
      </c>
    </row>
    <row r="328" spans="1:28" ht="15.6" thickTop="1" thickBot="1" x14ac:dyDescent="0.35">
      <c r="A328" s="42">
        <v>317</v>
      </c>
      <c r="B328" s="52">
        <f>'[1]Mixed Norm. Gen. Proc.'!AA325</f>
        <v>5.3756503051195073E-2</v>
      </c>
      <c r="C328" s="57">
        <f t="shared" si="73"/>
        <v>2.8310361203253771E-2</v>
      </c>
      <c r="D328" s="39">
        <f t="shared" ca="1" si="68"/>
        <v>1.687052821557917E-3</v>
      </c>
      <c r="E328" s="70">
        <f t="shared" ca="1" si="69"/>
        <v>5.0000000000000001E-3</v>
      </c>
      <c r="F328" s="67">
        <f t="shared" si="70"/>
        <v>2.8310361203253771E-2</v>
      </c>
      <c r="G328" s="68">
        <f t="shared" si="71"/>
        <v>2.9725879263416459E-2</v>
      </c>
      <c r="H328" s="68">
        <f t="shared" si="72"/>
        <v>2.6894843143091082E-2</v>
      </c>
      <c r="I328" s="69">
        <f t="shared" si="85"/>
        <v>1.012723840149065</v>
      </c>
      <c r="J328" s="55">
        <f t="shared" ca="1" si="79"/>
        <v>6.9113858272199713E-3</v>
      </c>
      <c r="K328" s="61">
        <f t="shared" ca="1" si="80"/>
        <v>0.24679821091055801</v>
      </c>
      <c r="L328" s="61">
        <f t="shared" ca="1" si="81"/>
        <v>-0.39115784333247899</v>
      </c>
      <c r="M328" s="71">
        <f t="shared" ca="1" si="82"/>
        <v>6.602990406409744E-3</v>
      </c>
      <c r="N328" s="64">
        <f t="shared" ca="1" si="83"/>
        <v>0.40367964167891374</v>
      </c>
      <c r="O328" s="65">
        <f t="shared" ca="1" si="84"/>
        <v>-0.23427641256412327</v>
      </c>
      <c r="P328" s="62">
        <f t="shared" ca="1" si="86"/>
        <v>5.7716518472347017E-4</v>
      </c>
      <c r="W328" s="45">
        <f t="shared" si="74"/>
        <v>0</v>
      </c>
      <c r="X328" s="48">
        <f t="shared" si="76"/>
        <v>0</v>
      </c>
      <c r="Y328" s="48">
        <f t="shared" si="77"/>
        <v>-1</v>
      </c>
      <c r="Z328" s="51">
        <f t="shared" si="75"/>
        <v>-1</v>
      </c>
      <c r="AA328" s="49">
        <f>COUNTIF($W$14:W328,"="&amp;1)</f>
        <v>106</v>
      </c>
      <c r="AB328" s="50" t="str">
        <f t="shared" si="78"/>
        <v>Yes</v>
      </c>
    </row>
    <row r="329" spans="1:28" ht="15.6" thickTop="1" thickBot="1" x14ac:dyDescent="0.35">
      <c r="A329" s="42">
        <v>318</v>
      </c>
      <c r="B329" s="52">
        <f>'[1]Mixed Norm. Gen. Proc.'!AA326</f>
        <v>-0.15729534476507057</v>
      </c>
      <c r="C329" s="57">
        <f t="shared" si="73"/>
        <v>2.3857273177364292E-2</v>
      </c>
      <c r="D329" s="39">
        <f t="shared" ca="1" si="68"/>
        <v>-2.3109406094178986E-3</v>
      </c>
      <c r="E329" s="70">
        <f t="shared" ca="1" si="69"/>
        <v>5.0000000000000001E-3</v>
      </c>
      <c r="F329" s="67">
        <f t="shared" si="70"/>
        <v>2.3857273177364292E-2</v>
      </c>
      <c r="G329" s="68">
        <f t="shared" si="71"/>
        <v>2.5050136836232507E-2</v>
      </c>
      <c r="H329" s="68">
        <f t="shared" si="72"/>
        <v>2.2664409518496076E-2</v>
      </c>
      <c r="I329" s="69">
        <f t="shared" si="85"/>
        <v>1.0061815703714434</v>
      </c>
      <c r="J329" s="55">
        <f t="shared" ca="1" si="79"/>
        <v>6.9113858272199713E-3</v>
      </c>
      <c r="K329" s="61">
        <f t="shared" ca="1" si="80"/>
        <v>0.24426827091634679</v>
      </c>
      <c r="L329" s="61">
        <f t="shared" ca="1" si="81"/>
        <v>-0.38956654074538527</v>
      </c>
      <c r="M329" s="71">
        <f t="shared" ca="1" si="82"/>
        <v>5.52631083826308E-3</v>
      </c>
      <c r="N329" s="64">
        <f t="shared" ca="1" si="83"/>
        <v>0.40216975678550054</v>
      </c>
      <c r="O329" s="65">
        <f t="shared" ca="1" si="84"/>
        <v>-0.23166505487623149</v>
      </c>
      <c r="P329" s="62">
        <f t="shared" ca="1" si="86"/>
        <v>4.9644776212013318E-4</v>
      </c>
      <c r="W329" s="45">
        <f t="shared" si="74"/>
        <v>0</v>
      </c>
      <c r="X329" s="48">
        <f t="shared" si="76"/>
        <v>0</v>
      </c>
      <c r="Y329" s="48">
        <f t="shared" si="77"/>
        <v>0</v>
      </c>
      <c r="Z329" s="51">
        <f t="shared" si="75"/>
        <v>0</v>
      </c>
      <c r="AA329" s="49">
        <f>COUNTIF($W$14:W329,"="&amp;1)</f>
        <v>106</v>
      </c>
      <c r="AB329" s="50" t="str">
        <f t="shared" si="78"/>
        <v>Yes</v>
      </c>
    </row>
    <row r="330" spans="1:28" ht="15.6" thickTop="1" thickBot="1" x14ac:dyDescent="0.35">
      <c r="A330" s="42">
        <v>319</v>
      </c>
      <c r="B330" s="52">
        <f>'[1]Mixed Norm. Gen. Proc.'!AA327</f>
        <v>-7.7825446725517777E-2</v>
      </c>
      <c r="C330" s="57">
        <f t="shared" si="73"/>
        <v>2.2000570234683204E-2</v>
      </c>
      <c r="D330" s="39">
        <f t="shared" ca="1" si="68"/>
        <v>7.2884969554599692E-3</v>
      </c>
      <c r="E330" s="70">
        <f t="shared" ca="1" si="69"/>
        <v>7.2884969554599692E-3</v>
      </c>
      <c r="F330" s="67">
        <f t="shared" si="70"/>
        <v>2.2000570234683204E-2</v>
      </c>
      <c r="G330" s="68">
        <f t="shared" si="71"/>
        <v>2.3100598746417365E-2</v>
      </c>
      <c r="H330" s="68">
        <f t="shared" si="72"/>
        <v>2.0900541722949043E-2</v>
      </c>
      <c r="I330" s="69">
        <f t="shared" si="85"/>
        <v>1.0018260908134315</v>
      </c>
      <c r="J330" s="55">
        <f t="shared" ca="1" si="79"/>
        <v>6.9113858272199713E-3</v>
      </c>
      <c r="K330" s="61">
        <f t="shared" ca="1" si="80"/>
        <v>0.24258057874287708</v>
      </c>
      <c r="L330" s="61">
        <f t="shared" ca="1" si="81"/>
        <v>-0.38851053869244434</v>
      </c>
      <c r="M330" s="71">
        <f t="shared" ca="1" si="82"/>
        <v>5.0728449524825199E-3</v>
      </c>
      <c r="N330" s="64">
        <f t="shared" ca="1" si="83"/>
        <v>0.40116854772540672</v>
      </c>
      <c r="O330" s="65">
        <f t="shared" ca="1" si="84"/>
        <v>-0.22992256970991473</v>
      </c>
      <c r="P330" s="62">
        <f t="shared" ca="1" si="86"/>
        <v>4.6405089895284329E-4</v>
      </c>
      <c r="W330" s="45">
        <f t="shared" si="74"/>
        <v>0</v>
      </c>
      <c r="X330" s="48">
        <f t="shared" si="76"/>
        <v>0</v>
      </c>
      <c r="Y330" s="48">
        <f t="shared" si="77"/>
        <v>0</v>
      </c>
      <c r="Z330" s="51">
        <f t="shared" si="75"/>
        <v>0</v>
      </c>
      <c r="AA330" s="49">
        <f>COUNTIF($W$14:W330,"="&amp;1)</f>
        <v>106</v>
      </c>
      <c r="AB330" s="50" t="str">
        <f t="shared" si="78"/>
        <v>Yes</v>
      </c>
    </row>
    <row r="331" spans="1:28" ht="15.6" thickTop="1" thickBot="1" x14ac:dyDescent="0.35">
      <c r="A331" s="42">
        <v>320</v>
      </c>
      <c r="B331" s="52">
        <f>'[1]Mixed Norm. Gen. Proc.'!AA328</f>
        <v>0.14212680741011274</v>
      </c>
      <c r="C331" s="57">
        <f t="shared" si="73"/>
        <v>2.5127441043340682E-2</v>
      </c>
      <c r="D331" s="39">
        <f t="shared" ca="1" si="68"/>
        <v>1.8956115586454792E-3</v>
      </c>
      <c r="E331" s="70">
        <f t="shared" ca="1" si="69"/>
        <v>5.0000000000000001E-3</v>
      </c>
      <c r="F331" s="67">
        <f t="shared" si="70"/>
        <v>2.5127441043340682E-2</v>
      </c>
      <c r="G331" s="68">
        <f t="shared" si="71"/>
        <v>2.6383813095507719E-2</v>
      </c>
      <c r="H331" s="68">
        <f t="shared" si="72"/>
        <v>2.3871068991173645E-2</v>
      </c>
      <c r="I331" s="69">
        <f t="shared" si="85"/>
        <v>0.99736588196116172</v>
      </c>
      <c r="J331" s="55">
        <f t="shared" ca="1" si="79"/>
        <v>6.9314922651767851E-3</v>
      </c>
      <c r="K331" s="61">
        <f t="shared" ca="1" si="80"/>
        <v>0.24086214576094647</v>
      </c>
      <c r="L331" s="61">
        <f t="shared" ca="1" si="81"/>
        <v>-0.38741930419377613</v>
      </c>
      <c r="M331" s="71">
        <f t="shared" ca="1" si="82"/>
        <v>5.7665511915980568E-3</v>
      </c>
      <c r="N331" s="64">
        <f t="shared" ca="1" si="83"/>
        <v>0.40015931833256269</v>
      </c>
      <c r="O331" s="65">
        <f t="shared" ca="1" si="84"/>
        <v>-0.22812213162215986</v>
      </c>
      <c r="P331" s="62">
        <f t="shared" ca="1" si="86"/>
        <v>5.3699940118859431E-4</v>
      </c>
      <c r="W331" s="45">
        <f t="shared" si="74"/>
        <v>0</v>
      </c>
      <c r="X331" s="48">
        <f t="shared" si="76"/>
        <v>0</v>
      </c>
      <c r="Y331" s="48">
        <f t="shared" si="77"/>
        <v>-1</v>
      </c>
      <c r="Z331" s="51">
        <f t="shared" si="75"/>
        <v>-1</v>
      </c>
      <c r="AA331" s="49">
        <f>COUNTIF($W$14:W331,"="&amp;1)</f>
        <v>106</v>
      </c>
      <c r="AB331" s="50" t="str">
        <f t="shared" si="78"/>
        <v>Yes</v>
      </c>
    </row>
    <row r="332" spans="1:28" ht="15.6" thickTop="1" thickBot="1" x14ac:dyDescent="0.35">
      <c r="A332" s="42">
        <v>321</v>
      </c>
      <c r="B332" s="52">
        <f>'[1]Mixed Norm. Gen. Proc.'!AA329</f>
        <v>-0.11114575473488056</v>
      </c>
      <c r="C332" s="57">
        <f t="shared" si="73"/>
        <v>2.2334632644022367E-2</v>
      </c>
      <c r="D332" s="39">
        <f t="shared" ref="D332:D395" ca="1" si="87">(SQRT(-2*LN(RAND()))*COS(2*PI()*RAND())+$D$2)/100</f>
        <v>2.0799822992901586E-2</v>
      </c>
      <c r="E332" s="70">
        <f t="shared" ref="E332:E395" ca="1" si="88">IF(D332&lt;0.005, 0.005, D332)</f>
        <v>2.0799822992901586E-2</v>
      </c>
      <c r="F332" s="67">
        <f t="shared" ref="F332:F395" si="89">C332</f>
        <v>2.2334632644022367E-2</v>
      </c>
      <c r="G332" s="68">
        <f t="shared" ref="G332:G395" si="90">F332*(1+$G$4)</f>
        <v>2.3451364276223487E-2</v>
      </c>
      <c r="H332" s="68">
        <f t="shared" ref="H332:H395" si="91">F332*(1-$G$4)</f>
        <v>2.1217901011821246E-2</v>
      </c>
      <c r="I332" s="69">
        <f t="shared" si="85"/>
        <v>0.98998077268000229</v>
      </c>
      <c r="J332" s="55">
        <f t="shared" ca="1" si="79"/>
        <v>6.9314922651767851E-3</v>
      </c>
      <c r="K332" s="61">
        <f t="shared" ca="1" si="80"/>
        <v>0.23798940768060484</v>
      </c>
      <c r="L332" s="61">
        <f t="shared" ca="1" si="81"/>
        <v>-0.38563986071150286</v>
      </c>
      <c r="M332" s="71">
        <f t="shared" ca="1" si="82"/>
        <v>5.0853427687970309E-3</v>
      </c>
      <c r="N332" s="64">
        <f t="shared" ca="1" si="83"/>
        <v>0.39847491346038666</v>
      </c>
      <c r="O332" s="65">
        <f t="shared" ca="1" si="84"/>
        <v>-0.22515435493172101</v>
      </c>
      <c r="P332" s="62">
        <f t="shared" ca="1" si="86"/>
        <v>4.8824781171730343E-4</v>
      </c>
      <c r="W332" s="45">
        <f t="shared" si="74"/>
        <v>0</v>
      </c>
      <c r="X332" s="48">
        <f t="shared" si="76"/>
        <v>0</v>
      </c>
      <c r="Y332" s="48">
        <f t="shared" si="77"/>
        <v>-1</v>
      </c>
      <c r="Z332" s="51">
        <f t="shared" si="75"/>
        <v>-1</v>
      </c>
      <c r="AA332" s="49">
        <f>COUNTIF($W$14:W332,"="&amp;1)</f>
        <v>106</v>
      </c>
      <c r="AB332" s="50" t="str">
        <f t="shared" si="78"/>
        <v>Yes</v>
      </c>
    </row>
    <row r="333" spans="1:28" ht="15.6" thickTop="1" thickBot="1" x14ac:dyDescent="0.35">
      <c r="A333" s="42">
        <v>322</v>
      </c>
      <c r="B333" s="52">
        <f>'[1]Mixed Norm. Gen. Proc.'!AA330</f>
        <v>0.23942621376102552</v>
      </c>
      <c r="C333" s="57">
        <f t="shared" ref="C333:C396" si="92">C332*(1+B333)</f>
        <v>2.7682129173724042E-2</v>
      </c>
      <c r="D333" s="39">
        <f t="shared" ca="1" si="87"/>
        <v>1.7442489873177721E-3</v>
      </c>
      <c r="E333" s="70">
        <f t="shared" ca="1" si="88"/>
        <v>5.0000000000000001E-3</v>
      </c>
      <c r="F333" s="67">
        <f t="shared" si="89"/>
        <v>2.7682129173724042E-2</v>
      </c>
      <c r="G333" s="68">
        <f t="shared" si="90"/>
        <v>2.9066235632410245E-2</v>
      </c>
      <c r="H333" s="68">
        <f t="shared" si="91"/>
        <v>2.6298022715037839E-2</v>
      </c>
      <c r="I333" s="69">
        <f t="shared" si="85"/>
        <v>0.98334365921910705</v>
      </c>
      <c r="J333" s="55">
        <f t="shared" ca="1" si="79"/>
        <v>7.0910864368222554E-3</v>
      </c>
      <c r="K333" s="61">
        <f t="shared" ca="1" si="80"/>
        <v>0.23550286519682481</v>
      </c>
      <c r="L333" s="61">
        <f t="shared" ca="1" si="81"/>
        <v>-0.38394541470936666</v>
      </c>
      <c r="M333" s="71">
        <f t="shared" ca="1" si="82"/>
        <v>6.2586529574022668E-3</v>
      </c>
      <c r="N333" s="64">
        <f t="shared" ca="1" si="83"/>
        <v>0.39707157368066959</v>
      </c>
      <c r="O333" s="65">
        <f t="shared" ca="1" si="84"/>
        <v>-0.22237670622552189</v>
      </c>
      <c r="P333" s="62">
        <f t="shared" ca="1" si="86"/>
        <v>6.1430665570898907E-4</v>
      </c>
      <c r="W333" s="45">
        <f t="shared" si="74"/>
        <v>1</v>
      </c>
      <c r="X333" s="48">
        <f t="shared" si="76"/>
        <v>1</v>
      </c>
      <c r="Y333" s="48">
        <f t="shared" si="77"/>
        <v>0</v>
      </c>
      <c r="Z333" s="51">
        <f t="shared" si="75"/>
        <v>1</v>
      </c>
      <c r="AA333" s="49">
        <f>COUNTIF($W$14:W333,"="&amp;1)</f>
        <v>107</v>
      </c>
      <c r="AB333" s="50" t="str">
        <f t="shared" si="78"/>
        <v>Yes</v>
      </c>
    </row>
    <row r="334" spans="1:28" ht="15.6" thickTop="1" thickBot="1" x14ac:dyDescent="0.35">
      <c r="A334" s="42">
        <v>323</v>
      </c>
      <c r="B334" s="52">
        <f>'[1]Mixed Norm. Gen. Proc.'!AA331</f>
        <v>3.1546607656684614E-2</v>
      </c>
      <c r="C334" s="57">
        <f t="shared" si="92"/>
        <v>2.8555406441869175E-2</v>
      </c>
      <c r="D334" s="39">
        <f t="shared" ca="1" si="87"/>
        <v>-2.0550762838110427E-3</v>
      </c>
      <c r="E334" s="70">
        <f t="shared" ca="1" si="88"/>
        <v>5.0000000000000001E-3</v>
      </c>
      <c r="F334" s="67">
        <f t="shared" si="89"/>
        <v>2.8555406441869175E-2</v>
      </c>
      <c r="G334" s="68">
        <f t="shared" si="90"/>
        <v>2.9983176763962636E-2</v>
      </c>
      <c r="H334" s="68">
        <f t="shared" si="91"/>
        <v>2.7127636119775714E-2</v>
      </c>
      <c r="I334" s="69">
        <f t="shared" si="85"/>
        <v>0.97709748349877235</v>
      </c>
      <c r="J334" s="55">
        <f t="shared" ca="1" si="79"/>
        <v>7.0491148052718973E-3</v>
      </c>
      <c r="K334" s="61">
        <f t="shared" ca="1" si="80"/>
        <v>0.23303397981767354</v>
      </c>
      <c r="L334" s="61">
        <f t="shared" ca="1" si="81"/>
        <v>-0.38247957923108578</v>
      </c>
      <c r="M334" s="71">
        <f t="shared" ca="1" si="82"/>
        <v>6.412306671379769E-3</v>
      </c>
      <c r="N334" s="64">
        <f t="shared" ca="1" si="83"/>
        <v>0.39563552950840003</v>
      </c>
      <c r="O334" s="65">
        <f t="shared" ca="1" si="84"/>
        <v>-0.21987802954035932</v>
      </c>
      <c r="P334" s="62">
        <f t="shared" ca="1" si="86"/>
        <v>6.466431745770565E-4</v>
      </c>
      <c r="W334" s="45">
        <f t="shared" si="74"/>
        <v>0</v>
      </c>
      <c r="X334" s="48">
        <f t="shared" si="76"/>
        <v>0</v>
      </c>
      <c r="Y334" s="48">
        <f t="shared" si="77"/>
        <v>-1</v>
      </c>
      <c r="Z334" s="51">
        <f t="shared" si="75"/>
        <v>-1</v>
      </c>
      <c r="AA334" s="49">
        <f>COUNTIF($W$14:W334,"="&amp;1)</f>
        <v>107</v>
      </c>
      <c r="AB334" s="50" t="str">
        <f t="shared" si="78"/>
        <v>Yes</v>
      </c>
    </row>
    <row r="335" spans="1:28" ht="15.6" thickTop="1" thickBot="1" x14ac:dyDescent="0.35">
      <c r="A335" s="42">
        <v>324</v>
      </c>
      <c r="B335" s="52">
        <f>'[1]Mixed Norm. Gen. Proc.'!AA332</f>
        <v>-0.2692168951797338</v>
      </c>
      <c r="C335" s="57">
        <f t="shared" si="92"/>
        <v>2.0867808578993785E-2</v>
      </c>
      <c r="D335" s="39">
        <f t="shared" ca="1" si="87"/>
        <v>-1.7778265991459624E-2</v>
      </c>
      <c r="E335" s="70">
        <f t="shared" ca="1" si="88"/>
        <v>5.0000000000000001E-3</v>
      </c>
      <c r="F335" s="67">
        <f t="shared" si="89"/>
        <v>2.0867808578993785E-2</v>
      </c>
      <c r="G335" s="68">
        <f t="shared" si="90"/>
        <v>2.1911199007943475E-2</v>
      </c>
      <c r="H335" s="68">
        <f t="shared" si="91"/>
        <v>1.9824418150044095E-2</v>
      </c>
      <c r="I335" s="69">
        <f t="shared" si="85"/>
        <v>0.96174215640217797</v>
      </c>
      <c r="J335" s="55">
        <f t="shared" ca="1" si="79"/>
        <v>7.0491148052718965E-3</v>
      </c>
      <c r="K335" s="61">
        <f t="shared" ca="1" si="80"/>
        <v>0.2270044703729916</v>
      </c>
      <c r="L335" s="61">
        <f t="shared" ca="1" si="81"/>
        <v>-0.37883614181918668</v>
      </c>
      <c r="M335" s="71">
        <f t="shared" ca="1" si="82"/>
        <v>4.6075801549357188E-3</v>
      </c>
      <c r="N335" s="64">
        <f t="shared" ca="1" si="83"/>
        <v>0.39220214207552034</v>
      </c>
      <c r="O335" s="65">
        <f t="shared" ca="1" si="84"/>
        <v>-0.21363847011665793</v>
      </c>
      <c r="P335" s="62">
        <f t="shared" ca="1" si="86"/>
        <v>4.9471481797036011E-4</v>
      </c>
      <c r="W335" s="45">
        <f t="shared" ref="W335:W398" si="93">IF(B333&gt;=0.1,1,0)</f>
        <v>1</v>
      </c>
      <c r="X335" s="48">
        <f t="shared" si="76"/>
        <v>1</v>
      </c>
      <c r="Y335" s="48">
        <f t="shared" si="77"/>
        <v>0</v>
      </c>
      <c r="Z335" s="51">
        <f t="shared" ref="Z335:Z398" si="94">SUM(X335:Y335)</f>
        <v>1</v>
      </c>
      <c r="AA335" s="49">
        <f>COUNTIF($W$14:W335,"="&amp;1)</f>
        <v>108</v>
      </c>
      <c r="AB335" s="50" t="str">
        <f t="shared" si="78"/>
        <v>Yes</v>
      </c>
    </row>
    <row r="336" spans="1:28" ht="15.6" thickTop="1" thickBot="1" x14ac:dyDescent="0.35">
      <c r="A336" s="42">
        <v>325</v>
      </c>
      <c r="B336" s="52">
        <f>'[1]Mixed Norm. Gen. Proc.'!AA333</f>
        <v>-1.4261976471398763E-2</v>
      </c>
      <c r="C336" s="57">
        <f t="shared" si="92"/>
        <v>2.0570192384030524E-2</v>
      </c>
      <c r="D336" s="39">
        <f t="shared" ca="1" si="87"/>
        <v>-5.2025826914819818E-3</v>
      </c>
      <c r="E336" s="70">
        <f t="shared" ca="1" si="88"/>
        <v>5.0000000000000001E-3</v>
      </c>
      <c r="F336" s="67">
        <f t="shared" si="89"/>
        <v>2.0570192384030524E-2</v>
      </c>
      <c r="G336" s="68">
        <f t="shared" si="90"/>
        <v>2.1598702003232051E-2</v>
      </c>
      <c r="H336" s="68">
        <f t="shared" si="91"/>
        <v>1.9541682764828996E-2</v>
      </c>
      <c r="I336" s="69">
        <f t="shared" si="85"/>
        <v>0.95098491703003452</v>
      </c>
      <c r="J336" s="55">
        <f t="shared" ca="1" si="79"/>
        <v>7.0209232673922577E-3</v>
      </c>
      <c r="K336" s="61">
        <f t="shared" ca="1" si="80"/>
        <v>0.22273884829992024</v>
      </c>
      <c r="L336" s="61">
        <f t="shared" ca="1" si="81"/>
        <v>-0.3763253400417142</v>
      </c>
      <c r="M336" s="71">
        <f t="shared" ca="1" si="82"/>
        <v>4.4875608740686749E-3</v>
      </c>
      <c r="N336" s="64">
        <f t="shared" ca="1" si="83"/>
        <v>0.38980518360205174</v>
      </c>
      <c r="O336" s="65">
        <f t="shared" ca="1" si="84"/>
        <v>-0.2092590047395827</v>
      </c>
      <c r="P336" s="62">
        <f t="shared" ca="1" si="86"/>
        <v>5.0375470653536356E-4</v>
      </c>
      <c r="W336" s="45">
        <f t="shared" si="93"/>
        <v>0</v>
      </c>
      <c r="X336" s="48">
        <f t="shared" ref="X336:X399" si="95">IF(B334&gt;=$X$12,1,0)</f>
        <v>0</v>
      </c>
      <c r="Y336" s="48">
        <f t="shared" ref="Y336:Y399" si="96">IF(B334&lt;=$Y$12,-1,0)</f>
        <v>0</v>
      </c>
      <c r="Z336" s="51">
        <f t="shared" si="94"/>
        <v>0</v>
      </c>
      <c r="AA336" s="49">
        <f>COUNTIF($W$14:W336,"="&amp;1)</f>
        <v>108</v>
      </c>
      <c r="AB336" s="50" t="str">
        <f t="shared" ref="AB336:AB399" si="97">IF(AA336&lt;=$Y$7,"Yes","No")</f>
        <v>Yes</v>
      </c>
    </row>
    <row r="337" spans="1:28" ht="15.6" thickTop="1" thickBot="1" x14ac:dyDescent="0.35">
      <c r="A337" s="42">
        <v>326</v>
      </c>
      <c r="B337" s="52">
        <f>'[1]Mixed Norm. Gen. Proc.'!AA334</f>
        <v>-5.8234262591853617E-2</v>
      </c>
      <c r="C337" s="57">
        <f t="shared" si="92"/>
        <v>1.9372302399173941E-2</v>
      </c>
      <c r="D337" s="39">
        <f t="shared" ca="1" si="87"/>
        <v>-3.085561001788742E-3</v>
      </c>
      <c r="E337" s="70">
        <f t="shared" ca="1" si="88"/>
        <v>5.0000000000000001E-3</v>
      </c>
      <c r="F337" s="67">
        <f t="shared" si="89"/>
        <v>1.9372302399173941E-2</v>
      </c>
      <c r="G337" s="68">
        <f t="shared" si="90"/>
        <v>2.034091751913264E-2</v>
      </c>
      <c r="H337" s="68">
        <f t="shared" si="91"/>
        <v>1.8403687279215243E-2</v>
      </c>
      <c r="I337" s="69">
        <f t="shared" si="85"/>
        <v>0.94672711624155037</v>
      </c>
      <c r="J337" s="55">
        <f t="shared" ca="1" si="79"/>
        <v>6.8918654374989698E-3</v>
      </c>
      <c r="K337" s="61">
        <f t="shared" ca="1" si="80"/>
        <v>0.22096652443244372</v>
      </c>
      <c r="L337" s="61">
        <f t="shared" ca="1" si="81"/>
        <v>-0.37541550152386133</v>
      </c>
      <c r="M337" s="71">
        <f t="shared" ca="1" si="82"/>
        <v>4.2056388296804244E-3</v>
      </c>
      <c r="N337" s="64">
        <f t="shared" ca="1" si="83"/>
        <v>0.38878422215144831</v>
      </c>
      <c r="O337" s="65">
        <f t="shared" ca="1" si="84"/>
        <v>-0.20759780380485671</v>
      </c>
      <c r="P337" s="62">
        <f t="shared" ca="1" si="86"/>
        <v>4.8218359559083247E-4</v>
      </c>
      <c r="W337" s="45">
        <f t="shared" si="93"/>
        <v>0</v>
      </c>
      <c r="X337" s="48">
        <f t="shared" si="95"/>
        <v>0</v>
      </c>
      <c r="Y337" s="48">
        <f t="shared" si="96"/>
        <v>-1</v>
      </c>
      <c r="Z337" s="51">
        <f t="shared" si="94"/>
        <v>-1</v>
      </c>
      <c r="AA337" s="49">
        <f>COUNTIF($W$14:W337,"="&amp;1)</f>
        <v>108</v>
      </c>
      <c r="AB337" s="50" t="str">
        <f t="shared" si="97"/>
        <v>Yes</v>
      </c>
    </row>
    <row r="338" spans="1:28" ht="15.6" thickTop="1" thickBot="1" x14ac:dyDescent="0.35">
      <c r="A338" s="42">
        <v>327</v>
      </c>
      <c r="B338" s="52">
        <f>'[1]Mixed Norm. Gen. Proc.'!AA335</f>
        <v>4.3981770807939191E-2</v>
      </c>
      <c r="C338" s="57">
        <f t="shared" si="92"/>
        <v>2.0224330563316503E-2</v>
      </c>
      <c r="D338" s="39">
        <f t="shared" ca="1" si="87"/>
        <v>-5.9227834575293452E-3</v>
      </c>
      <c r="E338" s="70">
        <f t="shared" ca="1" si="88"/>
        <v>5.0000000000000001E-3</v>
      </c>
      <c r="F338" s="67">
        <f t="shared" si="89"/>
        <v>2.0224330563316503E-2</v>
      </c>
      <c r="G338" s="68">
        <f t="shared" si="90"/>
        <v>2.1235547091482329E-2</v>
      </c>
      <c r="H338" s="68">
        <f t="shared" si="91"/>
        <v>1.9213114035150677E-2</v>
      </c>
      <c r="I338" s="69">
        <f t="shared" si="85"/>
        <v>0.93881916799980403</v>
      </c>
      <c r="J338" s="55">
        <f t="shared" ca="1" si="79"/>
        <v>6.8918654374989698E-3</v>
      </c>
      <c r="K338" s="61">
        <f t="shared" ca="1" si="80"/>
        <v>0.21782527042012592</v>
      </c>
      <c r="L338" s="61">
        <f t="shared" ca="1" si="81"/>
        <v>-0.37357521638655256</v>
      </c>
      <c r="M338" s="71">
        <f t="shared" ca="1" si="82"/>
        <v>4.3513733242180191E-3</v>
      </c>
      <c r="N338" s="64">
        <f t="shared" ca="1" si="83"/>
        <v>0.38705654565527564</v>
      </c>
      <c r="O338" s="65">
        <f t="shared" ca="1" si="84"/>
        <v>-0.20434394115140281</v>
      </c>
      <c r="P338" s="62">
        <f t="shared" ca="1" si="86"/>
        <v>5.1501840864327277E-4</v>
      </c>
      <c r="W338" s="45">
        <f t="shared" si="93"/>
        <v>0</v>
      </c>
      <c r="X338" s="48">
        <f t="shared" si="95"/>
        <v>0</v>
      </c>
      <c r="Y338" s="48">
        <f t="shared" si="96"/>
        <v>0</v>
      </c>
      <c r="Z338" s="51">
        <f t="shared" si="94"/>
        <v>0</v>
      </c>
      <c r="AA338" s="49">
        <f>COUNTIF($W$14:W338,"="&amp;1)</f>
        <v>108</v>
      </c>
      <c r="AB338" s="50" t="str">
        <f t="shared" si="97"/>
        <v>Yes</v>
      </c>
    </row>
    <row r="339" spans="1:28" ht="15.6" thickTop="1" thickBot="1" x14ac:dyDescent="0.35">
      <c r="A339" s="42">
        <v>328</v>
      </c>
      <c r="B339" s="52">
        <f>'[1]Mixed Norm. Gen. Proc.'!AA336</f>
        <v>-0.20653203430918626</v>
      </c>
      <c r="C339" s="57">
        <f t="shared" si="92"/>
        <v>1.6047358429533292E-2</v>
      </c>
      <c r="D339" s="39">
        <f t="shared" ca="1" si="87"/>
        <v>4.7360745378413269E-3</v>
      </c>
      <c r="E339" s="70">
        <f t="shared" ca="1" si="88"/>
        <v>5.0000000000000001E-3</v>
      </c>
      <c r="F339" s="67">
        <f t="shared" si="89"/>
        <v>1.6047358429533292E-2</v>
      </c>
      <c r="G339" s="68">
        <f t="shared" si="90"/>
        <v>1.6849726351009956E-2</v>
      </c>
      <c r="H339" s="68">
        <f t="shared" si="91"/>
        <v>1.5244990508056626E-2</v>
      </c>
      <c r="I339" s="69">
        <f t="shared" si="85"/>
        <v>0.92993532057498096</v>
      </c>
      <c r="J339" s="55">
        <f t="shared" ca="1" si="79"/>
        <v>6.8918654374989698E-3</v>
      </c>
      <c r="K339" s="61">
        <f t="shared" ca="1" si="80"/>
        <v>0.21428316719738422</v>
      </c>
      <c r="L339" s="61">
        <f t="shared" ca="1" si="81"/>
        <v>-0.37152102175893148</v>
      </c>
      <c r="M339" s="71">
        <f t="shared" ca="1" si="82"/>
        <v>3.4176745529761951E-3</v>
      </c>
      <c r="N339" s="64">
        <f t="shared" ca="1" si="83"/>
        <v>0.38513114070760091</v>
      </c>
      <c r="O339" s="65">
        <f t="shared" ca="1" si="84"/>
        <v>-0.20067304824871479</v>
      </c>
      <c r="P339" s="62">
        <f t="shared" ca="1" si="86"/>
        <v>4.191799807689682E-4</v>
      </c>
      <c r="W339" s="45">
        <f t="shared" si="93"/>
        <v>0</v>
      </c>
      <c r="X339" s="48">
        <f t="shared" si="95"/>
        <v>0</v>
      </c>
      <c r="Y339" s="48">
        <f t="shared" si="96"/>
        <v>-1</v>
      </c>
      <c r="Z339" s="51">
        <f t="shared" si="94"/>
        <v>-1</v>
      </c>
      <c r="AA339" s="49">
        <f>COUNTIF($W$14:W339,"="&amp;1)</f>
        <v>108</v>
      </c>
      <c r="AB339" s="50" t="str">
        <f t="shared" si="97"/>
        <v>Yes</v>
      </c>
    </row>
    <row r="340" spans="1:28" ht="15.6" thickTop="1" thickBot="1" x14ac:dyDescent="0.35">
      <c r="A340" s="42">
        <v>329</v>
      </c>
      <c r="B340" s="52">
        <f>'[1]Mixed Norm. Gen. Proc.'!AA337</f>
        <v>-0.32730612045390922</v>
      </c>
      <c r="C340" s="57">
        <f t="shared" si="92"/>
        <v>1.0794959798429414E-2</v>
      </c>
      <c r="D340" s="39">
        <f t="shared" ca="1" si="87"/>
        <v>1.1793388535343985E-2</v>
      </c>
      <c r="E340" s="70">
        <f t="shared" ca="1" si="88"/>
        <v>1.1793388535343985E-2</v>
      </c>
      <c r="F340" s="67">
        <f t="shared" si="89"/>
        <v>1.0794959798429414E-2</v>
      </c>
      <c r="G340" s="68">
        <f t="shared" si="90"/>
        <v>1.1334707788350886E-2</v>
      </c>
      <c r="H340" s="68">
        <f t="shared" si="91"/>
        <v>1.0255211808507943E-2</v>
      </c>
      <c r="I340" s="69">
        <f t="shared" si="85"/>
        <v>0.91520631276363262</v>
      </c>
      <c r="J340" s="55">
        <f t="shared" ca="1" si="79"/>
        <v>6.8918654374989698E-3</v>
      </c>
      <c r="K340" s="61">
        <f t="shared" ca="1" si="80"/>
        <v>0.20837870049670373</v>
      </c>
      <c r="L340" s="61">
        <f t="shared" ca="1" si="81"/>
        <v>-0.36814708566733695</v>
      </c>
      <c r="M340" s="71">
        <f t="shared" ca="1" si="82"/>
        <v>2.2599731730799152E-3</v>
      </c>
      <c r="N340" s="64">
        <f t="shared" ca="1" si="83"/>
        <v>0.38197624107315542</v>
      </c>
      <c r="O340" s="65">
        <f t="shared" ca="1" si="84"/>
        <v>-0.19454954509088529</v>
      </c>
      <c r="P340" s="62">
        <f t="shared" ca="1" si="86"/>
        <v>2.9399031380215705E-4</v>
      </c>
      <c r="W340" s="45">
        <f t="shared" si="93"/>
        <v>0</v>
      </c>
      <c r="X340" s="48">
        <f t="shared" si="95"/>
        <v>0</v>
      </c>
      <c r="Y340" s="48">
        <f t="shared" si="96"/>
        <v>0</v>
      </c>
      <c r="Z340" s="51">
        <f t="shared" si="94"/>
        <v>0</v>
      </c>
      <c r="AA340" s="49">
        <f>COUNTIF($W$14:W340,"="&amp;1)</f>
        <v>108</v>
      </c>
      <c r="AB340" s="50" t="str">
        <f t="shared" si="97"/>
        <v>Yes</v>
      </c>
    </row>
    <row r="341" spans="1:28" ht="15.6" thickTop="1" thickBot="1" x14ac:dyDescent="0.35">
      <c r="A341" s="42">
        <v>330</v>
      </c>
      <c r="B341" s="52">
        <f>'[1]Mixed Norm. Gen. Proc.'!AA338</f>
        <v>-0.31713438947845224</v>
      </c>
      <c r="C341" s="57">
        <f t="shared" si="92"/>
        <v>7.3715068133100668E-3</v>
      </c>
      <c r="D341" s="39">
        <f t="shared" ca="1" si="87"/>
        <v>-2.1335617533667479E-2</v>
      </c>
      <c r="E341" s="70">
        <f t="shared" ca="1" si="88"/>
        <v>5.0000000000000001E-3</v>
      </c>
      <c r="F341" s="67">
        <f t="shared" si="89"/>
        <v>7.3715068133100668E-3</v>
      </c>
      <c r="G341" s="68">
        <f t="shared" si="90"/>
        <v>7.7400821539755707E-3</v>
      </c>
      <c r="H341" s="68">
        <f t="shared" si="91"/>
        <v>7.0029314726445628E-3</v>
      </c>
      <c r="I341" s="69">
        <f t="shared" si="85"/>
        <v>0.88043275007684352</v>
      </c>
      <c r="J341" s="55">
        <f t="shared" ca="1" si="79"/>
        <v>6.9592911782632048E-3</v>
      </c>
      <c r="K341" s="61">
        <f t="shared" ca="1" si="80"/>
        <v>0.19431919495591735</v>
      </c>
      <c r="L341" s="61">
        <f t="shared" ca="1" si="81"/>
        <v>-0.36030130571551411</v>
      </c>
      <c r="M341" s="71">
        <f t="shared" ca="1" si="82"/>
        <v>1.4802061075087952E-3</v>
      </c>
      <c r="N341" s="64">
        <f t="shared" ca="1" si="83"/>
        <v>0.37477314217896501</v>
      </c>
      <c r="O341" s="65">
        <f t="shared" ca="1" si="84"/>
        <v>-0.17984735849246647</v>
      </c>
      <c r="P341" s="62">
        <f t="shared" ca="1" si="86"/>
        <v>2.2069595774709249E-4</v>
      </c>
      <c r="W341" s="45">
        <f t="shared" si="93"/>
        <v>0</v>
      </c>
      <c r="X341" s="48">
        <f t="shared" si="95"/>
        <v>0</v>
      </c>
      <c r="Y341" s="48">
        <f t="shared" si="96"/>
        <v>-1</v>
      </c>
      <c r="Z341" s="51">
        <f t="shared" si="94"/>
        <v>-1</v>
      </c>
      <c r="AA341" s="49">
        <f>COUNTIF($W$14:W341,"="&amp;1)</f>
        <v>108</v>
      </c>
      <c r="AB341" s="50" t="str">
        <f t="shared" si="97"/>
        <v>Yes</v>
      </c>
    </row>
    <row r="342" spans="1:28" ht="15.6" thickTop="1" thickBot="1" x14ac:dyDescent="0.35">
      <c r="A342" s="42">
        <v>331</v>
      </c>
      <c r="B342" s="52">
        <f>'[1]Mixed Norm. Gen. Proc.'!AA339</f>
        <v>-0.26179076896220022</v>
      </c>
      <c r="C342" s="57">
        <f t="shared" si="92"/>
        <v>5.4417143762435262E-3</v>
      </c>
      <c r="D342" s="39">
        <f t="shared" ca="1" si="87"/>
        <v>-1.0568197913036924E-2</v>
      </c>
      <c r="E342" s="70">
        <f t="shared" ca="1" si="88"/>
        <v>5.0000000000000001E-3</v>
      </c>
      <c r="F342" s="67">
        <f t="shared" si="89"/>
        <v>5.4417143762435262E-3</v>
      </c>
      <c r="G342" s="68">
        <f t="shared" si="90"/>
        <v>5.7138000950557027E-3</v>
      </c>
      <c r="H342" s="68">
        <f t="shared" si="91"/>
        <v>5.1696286574313497E-3</v>
      </c>
      <c r="I342" s="69">
        <f t="shared" si="85"/>
        <v>0.84384447187266631</v>
      </c>
      <c r="J342" s="55">
        <f t="shared" ca="1" si="79"/>
        <v>6.9592911782632048E-3</v>
      </c>
      <c r="K342" s="61">
        <f t="shared" ca="1" si="80"/>
        <v>0.1791965588452655</v>
      </c>
      <c r="L342" s="61">
        <f t="shared" ca="1" si="81"/>
        <v>-0.35237549300990451</v>
      </c>
      <c r="M342" s="71">
        <f t="shared" ca="1" si="82"/>
        <v>1.0435309662875452E-3</v>
      </c>
      <c r="N342" s="64">
        <f t="shared" ca="1" si="83"/>
        <v>0.36747481427215328</v>
      </c>
      <c r="O342" s="65">
        <f t="shared" ca="1" si="84"/>
        <v>-0.1640972375830167</v>
      </c>
      <c r="P342" s="62">
        <f t="shared" ca="1" si="86"/>
        <v>1.7988391605980834E-4</v>
      </c>
      <c r="W342" s="45">
        <f t="shared" si="93"/>
        <v>0</v>
      </c>
      <c r="X342" s="48">
        <f t="shared" si="95"/>
        <v>0</v>
      </c>
      <c r="Y342" s="48">
        <f t="shared" si="96"/>
        <v>-1</v>
      </c>
      <c r="Z342" s="51">
        <f t="shared" si="94"/>
        <v>-1</v>
      </c>
      <c r="AA342" s="49">
        <f>COUNTIF($W$14:W342,"="&amp;1)</f>
        <v>108</v>
      </c>
      <c r="AB342" s="50" t="str">
        <f t="shared" si="97"/>
        <v>Yes</v>
      </c>
    </row>
    <row r="343" spans="1:28" ht="15.6" thickTop="1" thickBot="1" x14ac:dyDescent="0.35">
      <c r="A343" s="42">
        <v>332</v>
      </c>
      <c r="B343" s="52">
        <f>'[1]Mixed Norm. Gen. Proc.'!AA340</f>
        <v>9.8339920581919218E-2</v>
      </c>
      <c r="C343" s="57">
        <f t="shared" si="92"/>
        <v>5.9768521358328029E-3</v>
      </c>
      <c r="D343" s="39">
        <f t="shared" ca="1" si="87"/>
        <v>1.4511991494630226E-2</v>
      </c>
      <c r="E343" s="70">
        <f t="shared" ca="1" si="88"/>
        <v>1.4511991494630226E-2</v>
      </c>
      <c r="F343" s="67">
        <f t="shared" si="89"/>
        <v>5.9768521358328029E-3</v>
      </c>
      <c r="G343" s="68">
        <f t="shared" si="90"/>
        <v>6.2756947426244429E-3</v>
      </c>
      <c r="H343" s="68">
        <f t="shared" si="91"/>
        <v>5.6780095290411628E-3</v>
      </c>
      <c r="I343" s="69">
        <f t="shared" si="85"/>
        <v>0.82370394007966496</v>
      </c>
      <c r="J343" s="55">
        <f t="shared" ca="1" si="79"/>
        <v>6.9410040038343085E-3</v>
      </c>
      <c r="K343" s="61">
        <f t="shared" ca="1" si="80"/>
        <v>0.17072168771111274</v>
      </c>
      <c r="L343" s="61">
        <f t="shared" ca="1" si="81"/>
        <v>-0.34816302166861168</v>
      </c>
      <c r="M343" s="71">
        <f t="shared" ca="1" si="82"/>
        <v>1.1163429109182824E-3</v>
      </c>
      <c r="N343" s="64">
        <f t="shared" ca="1" si="83"/>
        <v>0.36360356830578727</v>
      </c>
      <c r="O343" s="65">
        <f t="shared" ca="1" si="84"/>
        <v>-0.15528114107393709</v>
      </c>
      <c r="P343" s="62">
        <f t="shared" ca="1" si="86"/>
        <v>2.0855091466767672E-4</v>
      </c>
      <c r="W343" s="45">
        <f t="shared" si="93"/>
        <v>0</v>
      </c>
      <c r="X343" s="48">
        <f t="shared" si="95"/>
        <v>0</v>
      </c>
      <c r="Y343" s="48">
        <f t="shared" si="96"/>
        <v>-1</v>
      </c>
      <c r="Z343" s="51">
        <f t="shared" si="94"/>
        <v>-1</v>
      </c>
      <c r="AA343" s="49">
        <f>COUNTIF($W$14:W343,"="&amp;1)</f>
        <v>108</v>
      </c>
      <c r="AB343" s="50" t="str">
        <f t="shared" si="97"/>
        <v>Yes</v>
      </c>
    </row>
    <row r="344" spans="1:28" ht="15.6" thickTop="1" thickBot="1" x14ac:dyDescent="0.35">
      <c r="A344" s="42">
        <v>333</v>
      </c>
      <c r="B344" s="52">
        <f>'[1]Mixed Norm. Gen. Proc.'!AA341</f>
        <v>-0.30260065910473832</v>
      </c>
      <c r="C344" s="57">
        <f t="shared" si="92"/>
        <v>4.1682527401582341E-3</v>
      </c>
      <c r="D344" s="39">
        <f t="shared" ca="1" si="87"/>
        <v>-1.0206503966347692E-2</v>
      </c>
      <c r="E344" s="70">
        <f t="shared" ca="1" si="88"/>
        <v>5.0000000000000001E-3</v>
      </c>
      <c r="F344" s="67">
        <f t="shared" si="89"/>
        <v>4.1682527401582341E-3</v>
      </c>
      <c r="G344" s="68">
        <f t="shared" si="90"/>
        <v>4.3766653771661456E-3</v>
      </c>
      <c r="H344" s="68">
        <f t="shared" si="91"/>
        <v>3.9598401031503225E-3</v>
      </c>
      <c r="I344" s="69">
        <f t="shared" si="85"/>
        <v>0.77694610673285014</v>
      </c>
      <c r="J344" s="55">
        <f t="shared" ca="1" si="79"/>
        <v>7.0370847260022903E-3</v>
      </c>
      <c r="K344" s="61">
        <f t="shared" ca="1" si="80"/>
        <v>0.15073290721160648</v>
      </c>
      <c r="L344" s="61">
        <f t="shared" ca="1" si="81"/>
        <v>-0.33869713576814769</v>
      </c>
      <c r="M344" s="71">
        <f t="shared" ca="1" si="82"/>
        <v>7.3024749178398295E-4</v>
      </c>
      <c r="N344" s="64">
        <f t="shared" ca="1" si="83"/>
        <v>0.35522272142009492</v>
      </c>
      <c r="O344" s="65">
        <f t="shared" ca="1" si="84"/>
        <v>-0.13420732155965931</v>
      </c>
      <c r="P344" s="62">
        <f t="shared" ca="1" si="86"/>
        <v>1.6410157230852635E-4</v>
      </c>
      <c r="W344" s="45">
        <f t="shared" si="93"/>
        <v>0</v>
      </c>
      <c r="X344" s="48">
        <f t="shared" si="95"/>
        <v>0</v>
      </c>
      <c r="Y344" s="48">
        <f t="shared" si="96"/>
        <v>-1</v>
      </c>
      <c r="Z344" s="51">
        <f t="shared" si="94"/>
        <v>-1</v>
      </c>
      <c r="AA344" s="49">
        <f>COUNTIF($W$14:W344,"="&amp;1)</f>
        <v>108</v>
      </c>
      <c r="AB344" s="50" t="str">
        <f t="shared" si="97"/>
        <v>Yes</v>
      </c>
    </row>
    <row r="345" spans="1:28" ht="15.6" thickTop="1" thickBot="1" x14ac:dyDescent="0.35">
      <c r="A345" s="42">
        <v>334</v>
      </c>
      <c r="B345" s="52">
        <f>'[1]Mixed Norm. Gen. Proc.'!AA342</f>
        <v>-7.5571290174640371E-2</v>
      </c>
      <c r="C345" s="57">
        <f t="shared" si="92"/>
        <v>3.8532525028104965E-3</v>
      </c>
      <c r="D345" s="39">
        <f t="shared" ca="1" si="87"/>
        <v>-7.3422439021174355E-3</v>
      </c>
      <c r="E345" s="70">
        <f t="shared" ca="1" si="88"/>
        <v>5.0000000000000001E-3</v>
      </c>
      <c r="F345" s="67">
        <f t="shared" si="89"/>
        <v>3.8532525028104965E-3</v>
      </c>
      <c r="G345" s="68">
        <f t="shared" si="90"/>
        <v>4.0459151279510219E-3</v>
      </c>
      <c r="H345" s="68">
        <f t="shared" si="91"/>
        <v>3.6605898776699715E-3</v>
      </c>
      <c r="I345" s="69">
        <f t="shared" si="85"/>
        <v>0.73050504115296055</v>
      </c>
      <c r="J345" s="55">
        <f t="shared" ca="1" si="79"/>
        <v>7.0298812786906721E-3</v>
      </c>
      <c r="K345" s="61">
        <f t="shared" ca="1" si="80"/>
        <v>0.13012432371950877</v>
      </c>
      <c r="L345" s="61">
        <f t="shared" ca="1" si="81"/>
        <v>-0.33005059779709556</v>
      </c>
      <c r="M345" s="71">
        <f t="shared" ca="1" si="82"/>
        <v>6.3052817921710556E-4</v>
      </c>
      <c r="N345" s="64">
        <f t="shared" ca="1" si="83"/>
        <v>0.34761435604707747</v>
      </c>
      <c r="O345" s="65">
        <f t="shared" ca="1" si="84"/>
        <v>-0.11256056546952686</v>
      </c>
      <c r="P345" s="62">
        <f t="shared" ca="1" si="86"/>
        <v>1.7116819131811345E-4</v>
      </c>
      <c r="W345" s="45">
        <f t="shared" si="93"/>
        <v>0</v>
      </c>
      <c r="X345" s="48">
        <f t="shared" si="95"/>
        <v>0</v>
      </c>
      <c r="Y345" s="48">
        <f t="shared" si="96"/>
        <v>0</v>
      </c>
      <c r="Z345" s="51">
        <f t="shared" si="94"/>
        <v>0</v>
      </c>
      <c r="AA345" s="49">
        <f>COUNTIF($W$14:W345,"="&amp;1)</f>
        <v>108</v>
      </c>
      <c r="AB345" s="50" t="str">
        <f t="shared" si="97"/>
        <v>Yes</v>
      </c>
    </row>
    <row r="346" spans="1:28" ht="15.6" thickTop="1" thickBot="1" x14ac:dyDescent="0.35">
      <c r="A346" s="42">
        <v>335</v>
      </c>
      <c r="B346" s="52">
        <f>'[1]Mixed Norm. Gen. Proc.'!AA343</f>
        <v>-0.17855195055574491</v>
      </c>
      <c r="C346" s="57">
        <f t="shared" si="92"/>
        <v>3.1652467524498763E-3</v>
      </c>
      <c r="D346" s="39">
        <f t="shared" ca="1" si="87"/>
        <v>1.403985365070174E-2</v>
      </c>
      <c r="E346" s="70">
        <f t="shared" ca="1" si="88"/>
        <v>1.403985365070174E-2</v>
      </c>
      <c r="F346" s="67">
        <f t="shared" si="89"/>
        <v>3.1652467524498763E-3</v>
      </c>
      <c r="G346" s="68">
        <f t="shared" si="90"/>
        <v>3.3235090900723702E-3</v>
      </c>
      <c r="H346" s="68">
        <f t="shared" si="91"/>
        <v>3.0069844148273824E-3</v>
      </c>
      <c r="I346" s="69">
        <f t="shared" si="85"/>
        <v>0.68377899578594381</v>
      </c>
      <c r="J346" s="55">
        <f t="shared" ca="1" si="79"/>
        <v>7.0298812786906721E-3</v>
      </c>
      <c r="K346" s="61">
        <f t="shared" ca="1" si="80"/>
        <v>0.10857602069828944</v>
      </c>
      <c r="L346" s="61">
        <f t="shared" ca="1" si="81"/>
        <v>-0.32216425896339868</v>
      </c>
      <c r="M346" s="71">
        <f t="shared" ca="1" si="82"/>
        <v>4.8104234482346979E-4</v>
      </c>
      <c r="N346" s="64">
        <f t="shared" ca="1" si="83"/>
        <v>0.34092823683092061</v>
      </c>
      <c r="O346" s="65">
        <f t="shared" ca="1" si="84"/>
        <v>-8.9812042830767505E-2</v>
      </c>
      <c r="P346" s="62">
        <f t="shared" ca="1" si="86"/>
        <v>1.5867664967407968E-4</v>
      </c>
      <c r="W346" s="45">
        <f t="shared" si="93"/>
        <v>0</v>
      </c>
      <c r="X346" s="48">
        <f t="shared" si="95"/>
        <v>0</v>
      </c>
      <c r="Y346" s="48">
        <f t="shared" si="96"/>
        <v>-1</v>
      </c>
      <c r="Z346" s="51">
        <f t="shared" si="94"/>
        <v>-1</v>
      </c>
      <c r="AA346" s="49">
        <f>COUNTIF($W$14:W346,"="&amp;1)</f>
        <v>108</v>
      </c>
      <c r="AB346" s="50" t="str">
        <f t="shared" si="97"/>
        <v>Yes</v>
      </c>
    </row>
    <row r="347" spans="1:28" ht="15.6" thickTop="1" thickBot="1" x14ac:dyDescent="0.35">
      <c r="A347" s="42">
        <v>336</v>
      </c>
      <c r="B347" s="52">
        <f>'[1]Mixed Norm. Gen. Proc.'!AA344</f>
        <v>0.12486839481710699</v>
      </c>
      <c r="C347" s="57">
        <f t="shared" si="92"/>
        <v>3.560486033628353E-3</v>
      </c>
      <c r="D347" s="39">
        <f t="shared" ca="1" si="87"/>
        <v>1.6411019702991428E-2</v>
      </c>
      <c r="E347" s="70">
        <f t="shared" ca="1" si="88"/>
        <v>1.6411019702991428E-2</v>
      </c>
      <c r="F347" s="67">
        <f t="shared" si="89"/>
        <v>3.560486033628353E-3</v>
      </c>
      <c r="G347" s="68">
        <f t="shared" si="90"/>
        <v>3.7385103353097708E-3</v>
      </c>
      <c r="H347" s="68">
        <f t="shared" si="91"/>
        <v>3.3824617319469352E-3</v>
      </c>
      <c r="I347" s="69">
        <f t="shared" si="85"/>
        <v>0.59056680107924597</v>
      </c>
      <c r="J347" s="55">
        <f t="shared" ca="1" si="79"/>
        <v>7.1211929317280629E-3</v>
      </c>
      <c r="K347" s="61">
        <f t="shared" ca="1" si="80"/>
        <v>6.2458473608054892E-2</v>
      </c>
      <c r="L347" s="61">
        <f t="shared" ca="1" si="81"/>
        <v>-0.30956364263638225</v>
      </c>
      <c r="M347" s="71">
        <f t="shared" ca="1" si="82"/>
        <v>4.5806983685302912E-4</v>
      </c>
      <c r="N347" s="64">
        <f t="shared" ca="1" si="83"/>
        <v>0.33148403468846893</v>
      </c>
      <c r="O347" s="65">
        <f t="shared" ca="1" si="84"/>
        <v>-4.0538081555968219E-2</v>
      </c>
      <c r="P347" s="62">
        <f t="shared" ca="1" si="86"/>
        <v>2.2754542368157811E-4</v>
      </c>
      <c r="W347" s="45">
        <f t="shared" si="93"/>
        <v>0</v>
      </c>
      <c r="X347" s="48">
        <f t="shared" si="95"/>
        <v>0</v>
      </c>
      <c r="Y347" s="48">
        <f t="shared" si="96"/>
        <v>-1</v>
      </c>
      <c r="Z347" s="51">
        <f t="shared" si="94"/>
        <v>-1</v>
      </c>
      <c r="AA347" s="49">
        <f>COUNTIF($W$14:W347,"="&amp;1)</f>
        <v>108</v>
      </c>
      <c r="AB347" s="50" t="str">
        <f t="shared" si="97"/>
        <v>Yes</v>
      </c>
    </row>
    <row r="348" spans="1:28" ht="15.6" thickTop="1" thickBot="1" x14ac:dyDescent="0.35">
      <c r="A348" s="42">
        <v>337</v>
      </c>
      <c r="B348" s="52">
        <f>'[1]Mixed Norm. Gen. Proc.'!AA345</f>
        <v>0.20795502997293025</v>
      </c>
      <c r="C348" s="57">
        <f t="shared" si="92"/>
        <v>4.3009070134697363E-3</v>
      </c>
      <c r="D348" s="39">
        <f t="shared" ca="1" si="87"/>
        <v>7.0749972522907677E-3</v>
      </c>
      <c r="E348" s="70">
        <f t="shared" ca="1" si="88"/>
        <v>7.0749972522907677E-3</v>
      </c>
      <c r="F348" s="67">
        <f t="shared" si="89"/>
        <v>4.3009070134697363E-3</v>
      </c>
      <c r="G348" s="68">
        <f t="shared" si="90"/>
        <v>4.5159523641432235E-3</v>
      </c>
      <c r="H348" s="68">
        <f t="shared" si="91"/>
        <v>4.085861662796249E-3</v>
      </c>
      <c r="I348" s="69">
        <f t="shared" si="85"/>
        <v>0.45996930927127044</v>
      </c>
      <c r="J348" s="55">
        <f t="shared" ca="1" si="79"/>
        <v>7.236455757010804E-3</v>
      </c>
      <c r="K348" s="61">
        <f t="shared" ca="1" si="80"/>
        <v>-1.3597871322690195E-2</v>
      </c>
      <c r="L348" s="61">
        <f t="shared" ca="1" si="81"/>
        <v>-0.30335130062124688</v>
      </c>
      <c r="M348" s="71">
        <f t="shared" ca="1" si="82"/>
        <v>4.1232942158412537E-4</v>
      </c>
      <c r="N348" s="64">
        <f t="shared" ca="1" si="83"/>
        <v>0.33181118491960393</v>
      </c>
      <c r="O348" s="65">
        <f t="shared" ca="1" si="84"/>
        <v>4.2057755621047278E-2</v>
      </c>
      <c r="P348" s="62">
        <f t="shared" ca="1" si="86"/>
        <v>3.9554294702798514E-4</v>
      </c>
      <c r="W348" s="45">
        <f t="shared" si="93"/>
        <v>0</v>
      </c>
      <c r="X348" s="48">
        <f t="shared" si="95"/>
        <v>0</v>
      </c>
      <c r="Y348" s="48">
        <f t="shared" si="96"/>
        <v>-1</v>
      </c>
      <c r="Z348" s="51">
        <f t="shared" si="94"/>
        <v>-1</v>
      </c>
      <c r="AA348" s="49">
        <f>COUNTIF($W$14:W348,"="&amp;1)</f>
        <v>108</v>
      </c>
      <c r="AB348" s="50" t="str">
        <f t="shared" si="97"/>
        <v>Yes</v>
      </c>
    </row>
    <row r="349" spans="1:28" ht="15.6" thickTop="1" thickBot="1" x14ac:dyDescent="0.35">
      <c r="A349" s="42">
        <v>338</v>
      </c>
      <c r="B349" s="52">
        <f>'[1]Mixed Norm. Gen. Proc.'!AA346</f>
        <v>-0.16841965282824845</v>
      </c>
      <c r="C349" s="57">
        <f t="shared" si="92"/>
        <v>3.5765497474145843E-3</v>
      </c>
      <c r="D349" s="39">
        <f t="shared" ca="1" si="87"/>
        <v>3.6785172476226351E-3</v>
      </c>
      <c r="E349" s="70">
        <f t="shared" ca="1" si="88"/>
        <v>5.0000000000000001E-3</v>
      </c>
      <c r="F349" s="67">
        <f t="shared" si="89"/>
        <v>3.5765497474145843E-3</v>
      </c>
      <c r="G349" s="68">
        <f t="shared" si="90"/>
        <v>3.7553772347853134E-3</v>
      </c>
      <c r="H349" s="68">
        <f t="shared" si="91"/>
        <v>3.3977222600438551E-3</v>
      </c>
      <c r="I349" s="69">
        <f t="shared" si="85"/>
        <v>0.35523626330284153</v>
      </c>
      <c r="J349" s="55">
        <f t="shared" ca="1" si="79"/>
        <v>7.257415325215762E-3</v>
      </c>
      <c r="K349" s="61">
        <f t="shared" ca="1" si="80"/>
        <v>-9.3271011868621967E-2</v>
      </c>
      <c r="L349" s="61">
        <f t="shared" ca="1" si="81"/>
        <v>-0.3170488236236646</v>
      </c>
      <c r="M349" s="71">
        <f t="shared" ca="1" si="82"/>
        <v>2.4890944342877987E-4</v>
      </c>
      <c r="N349" s="64">
        <f t="shared" ca="1" si="83"/>
        <v>0.35397376978353901</v>
      </c>
      <c r="O349" s="65">
        <f t="shared" ca="1" si="84"/>
        <v>0.13019595802849637</v>
      </c>
      <c r="P349" s="62">
        <f t="shared" ca="1" si="86"/>
        <v>4.6004053214814444E-4</v>
      </c>
      <c r="W349" s="45">
        <f t="shared" si="93"/>
        <v>1</v>
      </c>
      <c r="X349" s="48">
        <f t="shared" si="95"/>
        <v>1</v>
      </c>
      <c r="Y349" s="48">
        <f t="shared" si="96"/>
        <v>0</v>
      </c>
      <c r="Z349" s="51">
        <f t="shared" si="94"/>
        <v>1</v>
      </c>
      <c r="AA349" s="49">
        <f>COUNTIF($W$14:W349,"="&amp;1)</f>
        <v>109</v>
      </c>
      <c r="AB349" s="50" t="str">
        <f t="shared" si="97"/>
        <v>Yes</v>
      </c>
    </row>
    <row r="350" spans="1:28" ht="15.6" thickTop="1" thickBot="1" x14ac:dyDescent="0.35">
      <c r="A350" s="42">
        <v>339</v>
      </c>
      <c r="B350" s="52">
        <f>'[1]Mixed Norm. Gen. Proc.'!AA347</f>
        <v>0.27835283417886414</v>
      </c>
      <c r="C350" s="57">
        <f t="shared" si="92"/>
        <v>4.5720925061891347E-3</v>
      </c>
      <c r="D350" s="39">
        <f t="shared" ca="1" si="87"/>
        <v>1.3373253168701929E-2</v>
      </c>
      <c r="E350" s="70">
        <f t="shared" ca="1" si="88"/>
        <v>1.3373253168701929E-2</v>
      </c>
      <c r="F350" s="67">
        <f t="shared" si="89"/>
        <v>4.5720925061891347E-3</v>
      </c>
      <c r="G350" s="68">
        <f t="shared" si="90"/>
        <v>4.800697131498592E-3</v>
      </c>
      <c r="H350" s="68">
        <f t="shared" si="91"/>
        <v>4.3434878808796774E-3</v>
      </c>
      <c r="I350" s="69">
        <f t="shared" si="85"/>
        <v>0.32234271312768176</v>
      </c>
      <c r="J350" s="55">
        <f t="shared" ca="1" si="79"/>
        <v>7.257415325215762E-3</v>
      </c>
      <c r="K350" s="61">
        <f t="shared" ca="1" si="80"/>
        <v>-0.12456710615736895</v>
      </c>
      <c r="L350" s="61">
        <f t="shared" ca="1" si="81"/>
        <v>-0.32762392898348353</v>
      </c>
      <c r="M350" s="71">
        <f t="shared" ca="1" si="82"/>
        <v>2.8062264139870315E-4</v>
      </c>
      <c r="N350" s="64">
        <f t="shared" ca="1" si="83"/>
        <v>0.36831689135641177</v>
      </c>
      <c r="O350" s="65">
        <f t="shared" ca="1" si="84"/>
        <v>0.16526006853029718</v>
      </c>
      <c r="P350" s="62">
        <f t="shared" ca="1" si="86"/>
        <v>6.6218512313799462E-4</v>
      </c>
      <c r="W350" s="45">
        <f t="shared" si="93"/>
        <v>1</v>
      </c>
      <c r="X350" s="48">
        <f t="shared" si="95"/>
        <v>1</v>
      </c>
      <c r="Y350" s="48">
        <f t="shared" si="96"/>
        <v>0</v>
      </c>
      <c r="Z350" s="51">
        <f t="shared" si="94"/>
        <v>1</v>
      </c>
      <c r="AA350" s="49">
        <f>COUNTIF($W$14:W350,"="&amp;1)</f>
        <v>110</v>
      </c>
      <c r="AB350" s="50" t="str">
        <f t="shared" si="97"/>
        <v>Yes</v>
      </c>
    </row>
    <row r="351" spans="1:28" ht="15.6" thickTop="1" thickBot="1" x14ac:dyDescent="0.35">
      <c r="A351" s="42">
        <v>340</v>
      </c>
      <c r="B351" s="52">
        <f>'[1]Mixed Norm. Gen. Proc.'!AA348</f>
        <v>-4.7990116371336905E-2</v>
      </c>
      <c r="C351" s="57">
        <f t="shared" si="92"/>
        <v>4.3526772547566005E-3</v>
      </c>
      <c r="D351" s="39">
        <f t="shared" ca="1" si="87"/>
        <v>4.1840842079535045E-3</v>
      </c>
      <c r="E351" s="70">
        <f t="shared" ca="1" si="88"/>
        <v>5.0000000000000001E-3</v>
      </c>
      <c r="F351" s="67">
        <f t="shared" si="89"/>
        <v>4.3526772547566005E-3</v>
      </c>
      <c r="G351" s="68">
        <f t="shared" si="90"/>
        <v>4.5703111174944305E-3</v>
      </c>
      <c r="H351" s="68">
        <f t="shared" si="91"/>
        <v>4.1350433920187704E-3</v>
      </c>
      <c r="I351" s="69">
        <f t="shared" si="85"/>
        <v>0.30786994026861253</v>
      </c>
      <c r="J351" s="55">
        <f t="shared" ca="1" si="79"/>
        <v>7.3419936400511351E-3</v>
      </c>
      <c r="K351" s="61">
        <f t="shared" ca="1" si="80"/>
        <v>-0.13958115173357535</v>
      </c>
      <c r="L351" s="61">
        <f t="shared" ca="1" si="81"/>
        <v>-0.33352098461525603</v>
      </c>
      <c r="M351" s="71">
        <f t="shared" ca="1" si="82"/>
        <v>2.5151830204676222E-4</v>
      </c>
      <c r="N351" s="64">
        <f t="shared" ca="1" si="83"/>
        <v>0.37647301346745232</v>
      </c>
      <c r="O351" s="65">
        <f t="shared" ca="1" si="84"/>
        <v>0.18253318058577173</v>
      </c>
      <c r="P351" s="62">
        <f t="shared" ca="1" si="86"/>
        <v>6.653485390988314E-4</v>
      </c>
      <c r="W351" s="45">
        <f t="shared" si="93"/>
        <v>0</v>
      </c>
      <c r="X351" s="48">
        <f t="shared" si="95"/>
        <v>0</v>
      </c>
      <c r="Y351" s="48">
        <f t="shared" si="96"/>
        <v>-1</v>
      </c>
      <c r="Z351" s="51">
        <f t="shared" si="94"/>
        <v>-1</v>
      </c>
      <c r="AA351" s="49">
        <f>COUNTIF($W$14:W351,"="&amp;1)</f>
        <v>110</v>
      </c>
      <c r="AB351" s="50" t="str">
        <f t="shared" si="97"/>
        <v>Yes</v>
      </c>
    </row>
    <row r="352" spans="1:28" ht="15.6" thickTop="1" thickBot="1" x14ac:dyDescent="0.35">
      <c r="A352" s="42">
        <v>341</v>
      </c>
      <c r="B352" s="52">
        <f>'[1]Mixed Norm. Gen. Proc.'!AA349</f>
        <v>6.1381035365069947E-2</v>
      </c>
      <c r="C352" s="57">
        <f t="shared" si="92"/>
        <v>4.6198490912635511E-3</v>
      </c>
      <c r="D352" s="39">
        <f t="shared" ca="1" si="87"/>
        <v>-1.87853844274328E-2</v>
      </c>
      <c r="E352" s="70">
        <f t="shared" ca="1" si="88"/>
        <v>5.0000000000000001E-3</v>
      </c>
      <c r="F352" s="67">
        <f t="shared" si="89"/>
        <v>4.6198490912635511E-3</v>
      </c>
      <c r="G352" s="68">
        <f t="shared" si="90"/>
        <v>4.8508415458267291E-3</v>
      </c>
      <c r="H352" s="68">
        <f t="shared" si="91"/>
        <v>4.388856636700373E-3</v>
      </c>
      <c r="I352" s="69">
        <f t="shared" si="85"/>
        <v>0.3018927038296968</v>
      </c>
      <c r="J352" s="55">
        <f t="shared" ca="1" si="79"/>
        <v>7.3419936400511351E-3</v>
      </c>
      <c r="K352" s="61">
        <f t="shared" ca="1" si="80"/>
        <v>-0.14614732805387404</v>
      </c>
      <c r="L352" s="61">
        <f t="shared" ca="1" si="81"/>
        <v>-0.33632185590107749</v>
      </c>
      <c r="M352" s="71">
        <f t="shared" ca="1" si="82"/>
        <v>2.6008755540384248E-4</v>
      </c>
      <c r="N352" s="64">
        <f t="shared" ca="1" si="83"/>
        <v>0.38012430090684168</v>
      </c>
      <c r="O352" s="65">
        <f t="shared" ca="1" si="84"/>
        <v>0.18994977305963823</v>
      </c>
      <c r="P352" s="62">
        <f t="shared" ca="1" si="86"/>
        <v>7.2279031830524377E-4</v>
      </c>
      <c r="W352" s="45">
        <f t="shared" si="93"/>
        <v>1</v>
      </c>
      <c r="X352" s="48">
        <f t="shared" si="95"/>
        <v>1</v>
      </c>
      <c r="Y352" s="48">
        <f t="shared" si="96"/>
        <v>0</v>
      </c>
      <c r="Z352" s="51">
        <f t="shared" si="94"/>
        <v>1</v>
      </c>
      <c r="AA352" s="49">
        <f>COUNTIF($W$14:W352,"="&amp;1)</f>
        <v>111</v>
      </c>
      <c r="AB352" s="50" t="str">
        <f t="shared" si="97"/>
        <v>Yes</v>
      </c>
    </row>
    <row r="353" spans="1:28" ht="15.6" thickTop="1" thickBot="1" x14ac:dyDescent="0.35">
      <c r="A353" s="42">
        <v>342</v>
      </c>
      <c r="B353" s="52">
        <f>'[1]Mixed Norm. Gen. Proc.'!AA350</f>
        <v>-0.34684870600080275</v>
      </c>
      <c r="C353" s="57">
        <f t="shared" si="92"/>
        <v>3.0174604120398038E-3</v>
      </c>
      <c r="D353" s="39">
        <f t="shared" ca="1" si="87"/>
        <v>1.3237800655945788E-2</v>
      </c>
      <c r="E353" s="70">
        <f t="shared" ca="1" si="88"/>
        <v>1.3237800655945788E-2</v>
      </c>
      <c r="F353" s="67">
        <f t="shared" si="89"/>
        <v>3.0174604120398038E-3</v>
      </c>
      <c r="G353" s="68">
        <f t="shared" si="90"/>
        <v>3.1683334326417941E-3</v>
      </c>
      <c r="H353" s="68">
        <f t="shared" si="91"/>
        <v>2.8665873914378135E-3</v>
      </c>
      <c r="I353" s="69">
        <f t="shared" si="85"/>
        <v>0.29159844085788772</v>
      </c>
      <c r="J353" s="55">
        <f t="shared" ca="1" si="79"/>
        <v>7.3419936400511351E-3</v>
      </c>
      <c r="K353" s="61">
        <f t="shared" ca="1" si="80"/>
        <v>-0.15790599048813556</v>
      </c>
      <c r="L353" s="61">
        <f t="shared" ca="1" si="81"/>
        <v>-0.34159574220340866</v>
      </c>
      <c r="M353" s="71">
        <f t="shared" ca="1" si="82"/>
        <v>1.6215987498115788E-4</v>
      </c>
      <c r="N353" s="64">
        <f t="shared" ca="1" si="83"/>
        <v>0.38694453939943346</v>
      </c>
      <c r="O353" s="65">
        <f t="shared" ca="1" si="84"/>
        <v>0.20325478768416047</v>
      </c>
      <c r="P353" s="62">
        <f t="shared" ca="1" si="86"/>
        <v>4.9176165848796669E-4</v>
      </c>
      <c r="W353" s="45">
        <f t="shared" si="93"/>
        <v>0</v>
      </c>
      <c r="X353" s="48">
        <f t="shared" si="95"/>
        <v>0</v>
      </c>
      <c r="Y353" s="48">
        <f t="shared" si="96"/>
        <v>0</v>
      </c>
      <c r="Z353" s="51">
        <f t="shared" si="94"/>
        <v>0</v>
      </c>
      <c r="AA353" s="49">
        <f>COUNTIF($W$14:W353,"="&amp;1)</f>
        <v>111</v>
      </c>
      <c r="AB353" s="50" t="str">
        <f t="shared" si="97"/>
        <v>Yes</v>
      </c>
    </row>
    <row r="354" spans="1:28" ht="15.6" thickTop="1" thickBot="1" x14ac:dyDescent="0.35">
      <c r="A354" s="42">
        <v>343</v>
      </c>
      <c r="B354" s="52">
        <f>'[1]Mixed Norm. Gen. Proc.'!AA351</f>
        <v>0.17885048484661609</v>
      </c>
      <c r="C354" s="57">
        <f t="shared" si="92"/>
        <v>3.5571346697385927E-3</v>
      </c>
      <c r="D354" s="39">
        <f t="shared" ca="1" si="87"/>
        <v>-3.3155417506499181E-3</v>
      </c>
      <c r="E354" s="70">
        <f t="shared" ca="1" si="88"/>
        <v>5.0000000000000001E-3</v>
      </c>
      <c r="F354" s="67">
        <f t="shared" si="89"/>
        <v>3.5571346697385927E-3</v>
      </c>
      <c r="G354" s="68">
        <f t="shared" si="90"/>
        <v>3.7349914032255224E-3</v>
      </c>
      <c r="H354" s="68">
        <f t="shared" si="91"/>
        <v>3.379277936251663E-3</v>
      </c>
      <c r="I354" s="69">
        <f t="shared" si="85"/>
        <v>0.28836830773780359</v>
      </c>
      <c r="J354" s="55">
        <f t="shared" ca="1" si="79"/>
        <v>7.4252037476869514E-3</v>
      </c>
      <c r="K354" s="61">
        <f t="shared" ca="1" si="80"/>
        <v>-0.16153917737505694</v>
      </c>
      <c r="L354" s="61">
        <f t="shared" ca="1" si="81"/>
        <v>-0.34319413648619296</v>
      </c>
      <c r="M354" s="71">
        <f t="shared" ca="1" si="82"/>
        <v>1.8835629846678773E-4</v>
      </c>
      <c r="N354" s="64">
        <f t="shared" ca="1" si="83"/>
        <v>0.38941444947171561</v>
      </c>
      <c r="O354" s="65">
        <f t="shared" ca="1" si="84"/>
        <v>0.20775949036057959</v>
      </c>
      <c r="P354" s="62">
        <f t="shared" ca="1" si="86"/>
        <v>5.8675963681316867E-4</v>
      </c>
      <c r="W354" s="45">
        <f t="shared" si="93"/>
        <v>0</v>
      </c>
      <c r="X354" s="48">
        <f t="shared" si="95"/>
        <v>0</v>
      </c>
      <c r="Y354" s="48">
        <f t="shared" si="96"/>
        <v>0</v>
      </c>
      <c r="Z354" s="51">
        <f t="shared" si="94"/>
        <v>0</v>
      </c>
      <c r="AA354" s="49">
        <f>COUNTIF($W$14:W354,"="&amp;1)</f>
        <v>111</v>
      </c>
      <c r="AB354" s="50" t="str">
        <f t="shared" si="97"/>
        <v>Yes</v>
      </c>
    </row>
    <row r="355" spans="1:28" ht="15.6" thickTop="1" thickBot="1" x14ac:dyDescent="0.35">
      <c r="A355" s="42">
        <v>344</v>
      </c>
      <c r="B355" s="52">
        <f>'[1]Mixed Norm. Gen. Proc.'!AA352</f>
        <v>-8.7812833281207536E-3</v>
      </c>
      <c r="C355" s="57">
        <f t="shared" si="92"/>
        <v>3.5258984623673367E-3</v>
      </c>
      <c r="D355" s="39">
        <f t="shared" ca="1" si="87"/>
        <v>1.3969845777403547E-3</v>
      </c>
      <c r="E355" s="70">
        <f t="shared" ca="1" si="88"/>
        <v>5.0000000000000001E-3</v>
      </c>
      <c r="F355" s="67">
        <f t="shared" si="89"/>
        <v>3.5258984623673367E-3</v>
      </c>
      <c r="G355" s="68">
        <f t="shared" si="90"/>
        <v>3.7021933854857036E-3</v>
      </c>
      <c r="H355" s="68">
        <f t="shared" si="91"/>
        <v>3.3496035392489697E-3</v>
      </c>
      <c r="I355" s="69">
        <f t="shared" si="85"/>
        <v>0.28394807973554759</v>
      </c>
      <c r="J355" s="55">
        <f t="shared" ca="1" si="79"/>
        <v>7.4252037476869514E-3</v>
      </c>
      <c r="K355" s="61">
        <f t="shared" ca="1" si="80"/>
        <v>-0.16686001740768866</v>
      </c>
      <c r="L355" s="61">
        <f t="shared" ca="1" si="81"/>
        <v>-0.34573049460640243</v>
      </c>
      <c r="M355" s="71">
        <f t="shared" ca="1" si="82"/>
        <v>1.8283799699249565E-4</v>
      </c>
      <c r="N355" s="64">
        <f t="shared" ca="1" si="83"/>
        <v>0.39267032054627193</v>
      </c>
      <c r="O355" s="65">
        <f t="shared" ca="1" si="84"/>
        <v>0.21379984334755817</v>
      </c>
      <c r="P355" s="62">
        <f t="shared" ca="1" si="86"/>
        <v>5.9217606204176607E-4</v>
      </c>
      <c r="W355" s="45">
        <f t="shared" si="93"/>
        <v>0</v>
      </c>
      <c r="X355" s="48">
        <f t="shared" si="95"/>
        <v>0</v>
      </c>
      <c r="Y355" s="48">
        <f t="shared" si="96"/>
        <v>-1</v>
      </c>
      <c r="Z355" s="51">
        <f t="shared" si="94"/>
        <v>-1</v>
      </c>
      <c r="AA355" s="49">
        <f>COUNTIF($W$14:W355,"="&amp;1)</f>
        <v>111</v>
      </c>
      <c r="AB355" s="50" t="str">
        <f t="shared" si="97"/>
        <v>Yes</v>
      </c>
    </row>
    <row r="356" spans="1:28" ht="15.6" thickTop="1" thickBot="1" x14ac:dyDescent="0.35">
      <c r="A356" s="42">
        <v>345</v>
      </c>
      <c r="B356" s="52">
        <f>'[1]Mixed Norm. Gen. Proc.'!AA353</f>
        <v>1.9006107445376355E-2</v>
      </c>
      <c r="C356" s="57">
        <f t="shared" si="92"/>
        <v>3.5929120673845777E-3</v>
      </c>
      <c r="D356" s="39">
        <f t="shared" ca="1" si="87"/>
        <v>-1.6544437651898215E-2</v>
      </c>
      <c r="E356" s="70">
        <f t="shared" ca="1" si="88"/>
        <v>5.0000000000000001E-3</v>
      </c>
      <c r="F356" s="67">
        <f t="shared" si="89"/>
        <v>3.5929120673845777E-3</v>
      </c>
      <c r="G356" s="68">
        <f t="shared" si="90"/>
        <v>3.7725576707538068E-3</v>
      </c>
      <c r="H356" s="68">
        <f t="shared" si="91"/>
        <v>3.4132664640153486E-3</v>
      </c>
      <c r="I356" s="69">
        <f t="shared" si="85"/>
        <v>0.2827632222217264</v>
      </c>
      <c r="J356" s="55">
        <f t="shared" ca="1" si="79"/>
        <v>7.3221963651238127E-3</v>
      </c>
      <c r="K356" s="61">
        <f t="shared" ca="1" si="80"/>
        <v>-0.16853664189724915</v>
      </c>
      <c r="L356" s="61">
        <f t="shared" ca="1" si="81"/>
        <v>-0.34666072901962552</v>
      </c>
      <c r="M356" s="71">
        <f t="shared" ca="1" si="82"/>
        <v>1.8520206549932751E-4</v>
      </c>
      <c r="N356" s="64">
        <f t="shared" ca="1" si="83"/>
        <v>0.39333828570994489</v>
      </c>
      <c r="O356" s="65">
        <f t="shared" ca="1" si="84"/>
        <v>0.21521419858756852</v>
      </c>
      <c r="P356" s="62">
        <f t="shared" ca="1" si="86"/>
        <v>6.0707860724625419E-4</v>
      </c>
      <c r="W356" s="45">
        <f t="shared" si="93"/>
        <v>1</v>
      </c>
      <c r="X356" s="48">
        <f t="shared" si="95"/>
        <v>1</v>
      </c>
      <c r="Y356" s="48">
        <f t="shared" si="96"/>
        <v>0</v>
      </c>
      <c r="Z356" s="51">
        <f t="shared" si="94"/>
        <v>1</v>
      </c>
      <c r="AA356" s="49">
        <f>COUNTIF($W$14:W356,"="&amp;1)</f>
        <v>112</v>
      </c>
      <c r="AB356" s="50" t="str">
        <f t="shared" si="97"/>
        <v>Yes</v>
      </c>
    </row>
    <row r="357" spans="1:28" ht="15.6" thickTop="1" thickBot="1" x14ac:dyDescent="0.35">
      <c r="A357" s="42">
        <v>346</v>
      </c>
      <c r="B357" s="52">
        <f>'[1]Mixed Norm. Gen. Proc.'!AA354</f>
        <v>-4.7185725794296612E-3</v>
      </c>
      <c r="C357" s="57">
        <f t="shared" si="92"/>
        <v>3.5759586510231149E-3</v>
      </c>
      <c r="D357" s="39">
        <f t="shared" ca="1" si="87"/>
        <v>2.158346907751699E-2</v>
      </c>
      <c r="E357" s="70">
        <f t="shared" ca="1" si="88"/>
        <v>2.158346907751699E-2</v>
      </c>
      <c r="F357" s="67">
        <f t="shared" si="89"/>
        <v>3.5759586510231149E-3</v>
      </c>
      <c r="G357" s="68">
        <f t="shared" si="90"/>
        <v>3.7547565835742707E-3</v>
      </c>
      <c r="H357" s="68">
        <f t="shared" si="91"/>
        <v>3.3971607184719592E-3</v>
      </c>
      <c r="I357" s="69">
        <f t="shared" si="85"/>
        <v>0.28201971070887949</v>
      </c>
      <c r="J357" s="55">
        <f t="shared" ca="1" si="79"/>
        <v>7.3221963651238127E-3</v>
      </c>
      <c r="K357" s="61">
        <f t="shared" ca="1" si="80"/>
        <v>-0.16944995438822827</v>
      </c>
      <c r="L357" s="61">
        <f t="shared" ca="1" si="81"/>
        <v>-0.34710567328205549</v>
      </c>
      <c r="M357" s="71">
        <f t="shared" ca="1" si="82"/>
        <v>1.8366947478455349E-4</v>
      </c>
      <c r="N357" s="64">
        <f t="shared" ca="1" si="83"/>
        <v>0.39390628981348813</v>
      </c>
      <c r="O357" s="65">
        <f t="shared" ca="1" si="84"/>
        <v>0.21625057091966088</v>
      </c>
      <c r="P357" s="62">
        <f t="shared" ca="1" si="86"/>
        <v>6.0606468483453231E-4</v>
      </c>
      <c r="W357" s="45">
        <f t="shared" si="93"/>
        <v>0</v>
      </c>
      <c r="X357" s="48">
        <f t="shared" si="95"/>
        <v>0</v>
      </c>
      <c r="Y357" s="48">
        <f t="shared" si="96"/>
        <v>0</v>
      </c>
      <c r="Z357" s="51">
        <f t="shared" si="94"/>
        <v>0</v>
      </c>
      <c r="AA357" s="49">
        <f>COUNTIF($W$14:W357,"="&amp;1)</f>
        <v>112</v>
      </c>
      <c r="AB357" s="50" t="str">
        <f t="shared" si="97"/>
        <v>Yes</v>
      </c>
    </row>
    <row r="358" spans="1:28" ht="15.6" thickTop="1" thickBot="1" x14ac:dyDescent="0.35">
      <c r="A358" s="42">
        <v>347</v>
      </c>
      <c r="B358" s="52">
        <f>'[1]Mixed Norm. Gen. Proc.'!AA355</f>
        <v>0.14252163802203871</v>
      </c>
      <c r="C358" s="57">
        <f t="shared" si="92"/>
        <v>4.085610135466009E-3</v>
      </c>
      <c r="D358" s="39">
        <f t="shared" ca="1" si="87"/>
        <v>-1.2807327125251269E-3</v>
      </c>
      <c r="E358" s="70">
        <f t="shared" ca="1" si="88"/>
        <v>5.0000000000000001E-3</v>
      </c>
      <c r="F358" s="67">
        <f t="shared" si="89"/>
        <v>4.085610135466009E-3</v>
      </c>
      <c r="G358" s="68">
        <f t="shared" si="90"/>
        <v>4.2898906422393097E-3</v>
      </c>
      <c r="H358" s="68">
        <f t="shared" si="91"/>
        <v>3.8813296286927083E-3</v>
      </c>
      <c r="I358" s="69">
        <f t="shared" si="85"/>
        <v>0.27850018651721958</v>
      </c>
      <c r="J358" s="55">
        <f t="shared" ca="1" si="79"/>
        <v>7.4897061537856002E-3</v>
      </c>
      <c r="K358" s="61">
        <f t="shared" ca="1" si="80"/>
        <v>-0.17344357473574779</v>
      </c>
      <c r="L358" s="61">
        <f t="shared" ca="1" si="81"/>
        <v>-0.34888220178566842</v>
      </c>
      <c r="M358" s="71">
        <f t="shared" ca="1" si="82"/>
        <v>2.0638885319006683E-4</v>
      </c>
      <c r="N358" s="64">
        <f t="shared" ca="1" si="83"/>
        <v>0.39703203967101702</v>
      </c>
      <c r="O358" s="65">
        <f t="shared" ca="1" si="84"/>
        <v>0.22159341262109639</v>
      </c>
      <c r="P358" s="62">
        <f t="shared" ca="1" si="86"/>
        <v>7.0127431607268234E-4</v>
      </c>
      <c r="W358" s="45">
        <f t="shared" si="93"/>
        <v>0</v>
      </c>
      <c r="X358" s="48">
        <f t="shared" si="95"/>
        <v>0</v>
      </c>
      <c r="Y358" s="48">
        <f t="shared" si="96"/>
        <v>0</v>
      </c>
      <c r="Z358" s="51">
        <f t="shared" si="94"/>
        <v>0</v>
      </c>
      <c r="AA358" s="49">
        <f>COUNTIF($W$14:W358,"="&amp;1)</f>
        <v>112</v>
      </c>
      <c r="AB358" s="50" t="str">
        <f t="shared" si="97"/>
        <v>Yes</v>
      </c>
    </row>
    <row r="359" spans="1:28" ht="15.6" thickTop="1" thickBot="1" x14ac:dyDescent="0.35">
      <c r="A359" s="42">
        <v>348</v>
      </c>
      <c r="B359" s="52">
        <f>'[1]Mixed Norm. Gen. Proc.'!AA356</f>
        <v>-0.2502696686196087</v>
      </c>
      <c r="C359" s="57">
        <f t="shared" si="92"/>
        <v>3.0631058407540167E-3</v>
      </c>
      <c r="D359" s="39">
        <f t="shared" ca="1" si="87"/>
        <v>-3.3388890322865535E-3</v>
      </c>
      <c r="E359" s="70">
        <f t="shared" ca="1" si="88"/>
        <v>5.0000000000000001E-3</v>
      </c>
      <c r="F359" s="67">
        <f t="shared" si="89"/>
        <v>3.0631058407540167E-3</v>
      </c>
      <c r="G359" s="68">
        <f t="shared" si="90"/>
        <v>3.2162611327917179E-3</v>
      </c>
      <c r="H359" s="68">
        <f t="shared" si="91"/>
        <v>2.9099505487163156E-3</v>
      </c>
      <c r="I359" s="69">
        <f t="shared" si="85"/>
        <v>0.26659451377691479</v>
      </c>
      <c r="J359" s="55">
        <f t="shared" ca="1" si="79"/>
        <v>7.4897061537856011E-3</v>
      </c>
      <c r="K359" s="61">
        <f t="shared" ca="1" si="80"/>
        <v>-0.18885661444527407</v>
      </c>
      <c r="L359" s="61">
        <f t="shared" ca="1" si="81"/>
        <v>-0.35679537262334526</v>
      </c>
      <c r="M359" s="71">
        <f t="shared" ca="1" si="82"/>
        <v>1.4572022006647373E-4</v>
      </c>
      <c r="N359" s="64">
        <f t="shared" ca="1" si="83"/>
        <v>0.40709550311689585</v>
      </c>
      <c r="O359" s="65">
        <f t="shared" ca="1" si="84"/>
        <v>0.23915674493882452</v>
      </c>
      <c r="P359" s="62">
        <f t="shared" ca="1" si="86"/>
        <v>5.5290108944417728E-4</v>
      </c>
      <c r="W359" s="45">
        <f t="shared" si="93"/>
        <v>0</v>
      </c>
      <c r="X359" s="48">
        <f t="shared" si="95"/>
        <v>0</v>
      </c>
      <c r="Y359" s="48">
        <f t="shared" si="96"/>
        <v>0</v>
      </c>
      <c r="Z359" s="51">
        <f t="shared" si="94"/>
        <v>0</v>
      </c>
      <c r="AA359" s="49">
        <f>COUNTIF($W$14:W359,"="&amp;1)</f>
        <v>112</v>
      </c>
      <c r="AB359" s="50" t="str">
        <f t="shared" si="97"/>
        <v>Yes</v>
      </c>
    </row>
    <row r="360" spans="1:28" ht="15.6" thickTop="1" thickBot="1" x14ac:dyDescent="0.35">
      <c r="A360" s="42">
        <v>349</v>
      </c>
      <c r="B360" s="52">
        <f>'[1]Mixed Norm. Gen. Proc.'!AA357</f>
        <v>0.19988359643610254</v>
      </c>
      <c r="C360" s="57">
        <f t="shared" si="92"/>
        <v>3.6753704524683612E-3</v>
      </c>
      <c r="D360" s="39">
        <f t="shared" ca="1" si="87"/>
        <v>1.5916421730234005E-2</v>
      </c>
      <c r="E360" s="70">
        <f t="shared" ca="1" si="88"/>
        <v>1.5916421730234005E-2</v>
      </c>
      <c r="F360" s="67">
        <f t="shared" si="89"/>
        <v>3.6753704524683612E-3</v>
      </c>
      <c r="G360" s="68">
        <f t="shared" si="90"/>
        <v>3.8591389750917793E-3</v>
      </c>
      <c r="H360" s="68">
        <f t="shared" si="91"/>
        <v>3.4916019298449432E-3</v>
      </c>
      <c r="I360" s="69">
        <f t="shared" si="85"/>
        <v>0.25938260387196072</v>
      </c>
      <c r="J360" s="55">
        <f t="shared" ca="1" si="79"/>
        <v>7.4897061537856011E-3</v>
      </c>
      <c r="K360" s="61">
        <f t="shared" ca="1" si="80"/>
        <v>-0.19871384432705666</v>
      </c>
      <c r="L360" s="61">
        <f t="shared" ca="1" si="81"/>
        <v>-0.36210952629410126</v>
      </c>
      <c r="M360" s="71">
        <f t="shared" ca="1" si="82"/>
        <v>1.6830985798182616E-4</v>
      </c>
      <c r="N360" s="64">
        <f t="shared" ca="1" si="83"/>
        <v>0.41380820859456419</v>
      </c>
      <c r="O360" s="65">
        <f t="shared" ca="1" si="84"/>
        <v>0.2504125266275195</v>
      </c>
      <c r="P360" s="62">
        <f t="shared" ca="1" si="86"/>
        <v>6.8451995642208907E-4</v>
      </c>
      <c r="W360" s="45">
        <f t="shared" si="93"/>
        <v>1</v>
      </c>
      <c r="X360" s="48">
        <f t="shared" si="95"/>
        <v>1</v>
      </c>
      <c r="Y360" s="48">
        <f t="shared" si="96"/>
        <v>0</v>
      </c>
      <c r="Z360" s="51">
        <f t="shared" si="94"/>
        <v>1</v>
      </c>
      <c r="AA360" s="49">
        <f>COUNTIF($W$14:W360,"="&amp;1)</f>
        <v>113</v>
      </c>
      <c r="AB360" s="50" t="str">
        <f t="shared" si="97"/>
        <v>Yes</v>
      </c>
    </row>
    <row r="361" spans="1:28" ht="15.6" thickTop="1" thickBot="1" x14ac:dyDescent="0.35">
      <c r="A361" s="42">
        <v>350</v>
      </c>
      <c r="B361" s="52">
        <f>'[1]Mixed Norm. Gen. Proc.'!AA358</f>
        <v>-4.4850248193531742E-2</v>
      </c>
      <c r="C361" s="57">
        <f t="shared" si="92"/>
        <v>3.5105291754719821E-3</v>
      </c>
      <c r="D361" s="39">
        <f t="shared" ca="1" si="87"/>
        <v>-1.2417531383901519E-2</v>
      </c>
      <c r="E361" s="70">
        <f t="shared" ca="1" si="88"/>
        <v>5.0000000000000001E-3</v>
      </c>
      <c r="F361" s="67">
        <f t="shared" si="89"/>
        <v>3.5105291754719821E-3</v>
      </c>
      <c r="G361" s="68">
        <f t="shared" si="90"/>
        <v>3.6860556342455815E-3</v>
      </c>
      <c r="H361" s="68">
        <f t="shared" si="91"/>
        <v>3.3350027166983826E-3</v>
      </c>
      <c r="I361" s="69">
        <f t="shared" si="85"/>
        <v>0.25337948700722124</v>
      </c>
      <c r="J361" s="55">
        <f t="shared" ca="1" si="79"/>
        <v>7.5999730399495804E-3</v>
      </c>
      <c r="K361" s="61">
        <f t="shared" ca="1" si="80"/>
        <v>-0.2069740768415736</v>
      </c>
      <c r="L361" s="61">
        <f t="shared" ca="1" si="81"/>
        <v>-0.36658815063829475</v>
      </c>
      <c r="M361" s="71">
        <f t="shared" ca="1" si="82"/>
        <v>1.5563035208276477E-4</v>
      </c>
      <c r="N361" s="64">
        <f t="shared" ca="1" si="83"/>
        <v>0.42005996956993191</v>
      </c>
      <c r="O361" s="65">
        <f t="shared" ca="1" si="84"/>
        <v>0.26044589577321076</v>
      </c>
      <c r="P361" s="62">
        <f t="shared" ca="1" si="86"/>
        <v>6.7061782903531119E-4</v>
      </c>
      <c r="W361" s="45">
        <f t="shared" si="93"/>
        <v>0</v>
      </c>
      <c r="X361" s="48">
        <f t="shared" si="95"/>
        <v>0</v>
      </c>
      <c r="Y361" s="48">
        <f t="shared" si="96"/>
        <v>-1</v>
      </c>
      <c r="Z361" s="51">
        <f t="shared" si="94"/>
        <v>-1</v>
      </c>
      <c r="AA361" s="49">
        <f>COUNTIF($W$14:W361,"="&amp;1)</f>
        <v>113</v>
      </c>
      <c r="AB361" s="50" t="str">
        <f t="shared" si="97"/>
        <v>Yes</v>
      </c>
    </row>
    <row r="362" spans="1:28" ht="15.6" thickTop="1" thickBot="1" x14ac:dyDescent="0.35">
      <c r="A362" s="42">
        <v>351</v>
      </c>
      <c r="B362" s="52">
        <f>'[1]Mixed Norm. Gen. Proc.'!AA359</f>
        <v>1.4381306150465054E-2</v>
      </c>
      <c r="C362" s="57">
        <f t="shared" si="92"/>
        <v>3.5610151702945838E-3</v>
      </c>
      <c r="D362" s="39">
        <f t="shared" ca="1" si="87"/>
        <v>9.2673512363978233E-3</v>
      </c>
      <c r="E362" s="70">
        <f t="shared" ca="1" si="88"/>
        <v>9.2673512363978233E-3</v>
      </c>
      <c r="F362" s="67">
        <f t="shared" si="89"/>
        <v>3.5610151702945838E-3</v>
      </c>
      <c r="G362" s="68">
        <f t="shared" si="90"/>
        <v>3.7390659288093131E-3</v>
      </c>
      <c r="H362" s="68">
        <f t="shared" si="91"/>
        <v>3.3829644117798546E-3</v>
      </c>
      <c r="I362" s="69">
        <f t="shared" si="85"/>
        <v>0.24821948474516486</v>
      </c>
      <c r="J362" s="55">
        <f t="shared" ca="1" si="79"/>
        <v>7.5999730399495804E-3</v>
      </c>
      <c r="K362" s="61">
        <f t="shared" ca="1" si="80"/>
        <v>-0.21456094861914632</v>
      </c>
      <c r="L362" s="61">
        <f t="shared" ca="1" si="81"/>
        <v>-0.37092452652302654</v>
      </c>
      <c r="M362" s="71">
        <f t="shared" ca="1" si="82"/>
        <v>1.5335216486603472E-4</v>
      </c>
      <c r="N362" s="64">
        <f t="shared" ca="1" si="83"/>
        <v>0.42550792099002699</v>
      </c>
      <c r="O362" s="65">
        <f t="shared" ca="1" si="84"/>
        <v>0.26914434308614671</v>
      </c>
      <c r="P362" s="62">
        <f t="shared" ca="1" si="86"/>
        <v>6.9625486799075489E-4</v>
      </c>
      <c r="W362" s="45">
        <f t="shared" si="93"/>
        <v>1</v>
      </c>
      <c r="X362" s="48">
        <f t="shared" si="95"/>
        <v>1</v>
      </c>
      <c r="Y362" s="48">
        <f t="shared" si="96"/>
        <v>0</v>
      </c>
      <c r="Z362" s="51">
        <f t="shared" si="94"/>
        <v>1</v>
      </c>
      <c r="AA362" s="49">
        <f>COUNTIF($W$14:W362,"="&amp;1)</f>
        <v>114</v>
      </c>
      <c r="AB362" s="50" t="str">
        <f t="shared" si="97"/>
        <v>Yes</v>
      </c>
    </row>
    <row r="363" spans="1:28" ht="15.6" thickTop="1" thickBot="1" x14ac:dyDescent="0.35">
      <c r="A363" s="42">
        <v>352</v>
      </c>
      <c r="B363" s="52">
        <f>'[1]Mixed Norm. Gen. Proc.'!AA360</f>
        <v>7.9112946031416068E-2</v>
      </c>
      <c r="C363" s="57">
        <f t="shared" si="92"/>
        <v>3.8427375712791535E-3</v>
      </c>
      <c r="D363" s="39">
        <f t="shared" ca="1" si="87"/>
        <v>7.9825767131766166E-3</v>
      </c>
      <c r="E363" s="70">
        <f t="shared" ca="1" si="88"/>
        <v>7.9825767131766166E-3</v>
      </c>
      <c r="F363" s="67">
        <f t="shared" si="89"/>
        <v>3.8427375712791535E-3</v>
      </c>
      <c r="G363" s="68">
        <f t="shared" si="90"/>
        <v>4.0348744498431115E-3</v>
      </c>
      <c r="H363" s="68">
        <f t="shared" si="91"/>
        <v>3.6506006927151955E-3</v>
      </c>
      <c r="I363" s="69">
        <f t="shared" si="85"/>
        <v>0.24147920503550019</v>
      </c>
      <c r="J363" s="55">
        <f t="shared" ca="1" si="79"/>
        <v>7.6128252171233108E-3</v>
      </c>
      <c r="K363" s="61">
        <f t="shared" ca="1" si="80"/>
        <v>-0.22482158125730856</v>
      </c>
      <c r="L363" s="61">
        <f t="shared" ca="1" si="81"/>
        <v>-0.37693918204719179</v>
      </c>
      <c r="M363" s="71">
        <f t="shared" ca="1" si="82"/>
        <v>1.5913753704613841E-4</v>
      </c>
      <c r="N363" s="64">
        <f t="shared" ca="1" si="83"/>
        <v>0.4331131878771709</v>
      </c>
      <c r="O363" s="65">
        <f t="shared" ca="1" si="84"/>
        <v>0.28099558708728761</v>
      </c>
      <c r="P363" s="62">
        <f t="shared" ca="1" si="86"/>
        <v>7.7482390185082644E-4</v>
      </c>
      <c r="W363" s="45">
        <f t="shared" si="93"/>
        <v>0</v>
      </c>
      <c r="X363" s="48">
        <f t="shared" si="95"/>
        <v>0</v>
      </c>
      <c r="Y363" s="48">
        <f t="shared" si="96"/>
        <v>0</v>
      </c>
      <c r="Z363" s="51">
        <f t="shared" si="94"/>
        <v>0</v>
      </c>
      <c r="AA363" s="49">
        <f>COUNTIF($W$14:W363,"="&amp;1)</f>
        <v>114</v>
      </c>
      <c r="AB363" s="50" t="str">
        <f t="shared" si="97"/>
        <v>Yes</v>
      </c>
    </row>
    <row r="364" spans="1:28" ht="15.6" thickTop="1" thickBot="1" x14ac:dyDescent="0.35">
      <c r="A364" s="42">
        <v>353</v>
      </c>
      <c r="B364" s="52">
        <f>'[1]Mixed Norm. Gen. Proc.'!AA361</f>
        <v>-0.32059500105712158</v>
      </c>
      <c r="C364" s="57">
        <f t="shared" si="92"/>
        <v>2.6107751155526725E-3</v>
      </c>
      <c r="D364" s="39">
        <f t="shared" ca="1" si="87"/>
        <v>-6.7467892883557061E-3</v>
      </c>
      <c r="E364" s="70">
        <f t="shared" ca="1" si="88"/>
        <v>5.0000000000000001E-3</v>
      </c>
      <c r="F364" s="67">
        <f t="shared" si="89"/>
        <v>2.6107751155526725E-3</v>
      </c>
      <c r="G364" s="68">
        <f t="shared" si="90"/>
        <v>2.7413138713303061E-3</v>
      </c>
      <c r="H364" s="68">
        <f t="shared" si="91"/>
        <v>2.480236359775039E-3</v>
      </c>
      <c r="I364" s="69">
        <f t="shared" si="85"/>
        <v>0.23351315784760532</v>
      </c>
      <c r="J364" s="55">
        <f t="shared" ca="1" si="79"/>
        <v>7.6429522546301448E-3</v>
      </c>
      <c r="K364" s="61">
        <f t="shared" ca="1" si="80"/>
        <v>-0.23751358425397739</v>
      </c>
      <c r="L364" s="61">
        <f t="shared" ca="1" si="81"/>
        <v>-0.38461304699829513</v>
      </c>
      <c r="M364" s="71">
        <f t="shared" ca="1" si="82"/>
        <v>1.0304146303777588E-4</v>
      </c>
      <c r="N364" s="64">
        <f t="shared" ca="1" si="83"/>
        <v>0.44286591333088732</v>
      </c>
      <c r="O364" s="65">
        <f t="shared" ca="1" si="84"/>
        <v>0.29576645058656958</v>
      </c>
      <c r="P364" s="62">
        <f t="shared" ca="1" si="86"/>
        <v>5.4631151636751391E-4</v>
      </c>
      <c r="W364" s="45">
        <f t="shared" si="93"/>
        <v>0</v>
      </c>
      <c r="X364" s="48">
        <f t="shared" si="95"/>
        <v>0</v>
      </c>
      <c r="Y364" s="48">
        <f t="shared" si="96"/>
        <v>0</v>
      </c>
      <c r="Z364" s="51">
        <f t="shared" si="94"/>
        <v>0</v>
      </c>
      <c r="AA364" s="49">
        <f>COUNTIF($W$14:W364,"="&amp;1)</f>
        <v>114</v>
      </c>
      <c r="AB364" s="50" t="str">
        <f t="shared" si="97"/>
        <v>Yes</v>
      </c>
    </row>
    <row r="365" spans="1:28" ht="15.6" thickTop="1" thickBot="1" x14ac:dyDescent="0.35">
      <c r="A365" s="42">
        <v>354</v>
      </c>
      <c r="B365" s="52">
        <f>'[1]Mixed Norm. Gen. Proc.'!AA362</f>
        <v>-0.22523042487193357</v>
      </c>
      <c r="C365" s="57">
        <f t="shared" si="92"/>
        <v>2.0227491270316728E-3</v>
      </c>
      <c r="D365" s="39">
        <f t="shared" ca="1" si="87"/>
        <v>-1.4697722849576586E-2</v>
      </c>
      <c r="E365" s="70">
        <f t="shared" ca="1" si="88"/>
        <v>5.0000000000000001E-3</v>
      </c>
      <c r="F365" s="67">
        <f t="shared" si="89"/>
        <v>2.0227491270316728E-3</v>
      </c>
      <c r="G365" s="68">
        <f t="shared" si="90"/>
        <v>2.1238865833832564E-3</v>
      </c>
      <c r="H365" s="68">
        <f t="shared" si="91"/>
        <v>1.9216116706800891E-3</v>
      </c>
      <c r="I365" s="69">
        <f t="shared" si="85"/>
        <v>0.22640414957543581</v>
      </c>
      <c r="J365" s="55">
        <f t="shared" ca="1" si="79"/>
        <v>7.6429522546301448E-3</v>
      </c>
      <c r="K365" s="61">
        <f t="shared" ca="1" si="80"/>
        <v>-0.24951998680644175</v>
      </c>
      <c r="L365" s="61">
        <f t="shared" ca="1" si="81"/>
        <v>-0.39214119527541152</v>
      </c>
      <c r="M365" s="71">
        <f t="shared" ca="1" si="82"/>
        <v>7.632517084504636E-5</v>
      </c>
      <c r="N365" s="64">
        <f t="shared" ca="1" si="83"/>
        <v>0.4522231805062788</v>
      </c>
      <c r="O365" s="65">
        <f t="shared" ca="1" si="84"/>
        <v>0.30960197203730899</v>
      </c>
      <c r="P365" s="62">
        <f t="shared" ca="1" si="86"/>
        <v>4.3800682958001808E-4</v>
      </c>
      <c r="W365" s="45">
        <f t="shared" si="93"/>
        <v>0</v>
      </c>
      <c r="X365" s="48">
        <f t="shared" si="95"/>
        <v>0</v>
      </c>
      <c r="Y365" s="48">
        <f t="shared" si="96"/>
        <v>0</v>
      </c>
      <c r="Z365" s="51">
        <f t="shared" si="94"/>
        <v>0</v>
      </c>
      <c r="AA365" s="49">
        <f>COUNTIF($W$14:W365,"="&amp;1)</f>
        <v>114</v>
      </c>
      <c r="AB365" s="50" t="str">
        <f t="shared" si="97"/>
        <v>Yes</v>
      </c>
    </row>
    <row r="366" spans="1:28" ht="15.6" thickTop="1" thickBot="1" x14ac:dyDescent="0.35">
      <c r="A366" s="42">
        <v>355</v>
      </c>
      <c r="B366" s="52">
        <f>'[1]Mixed Norm. Gen. Proc.'!AA363</f>
        <v>1.8188714423736013E-2</v>
      </c>
      <c r="C366" s="57">
        <f t="shared" si="92"/>
        <v>2.0595403332541134E-3</v>
      </c>
      <c r="D366" s="39">
        <f t="shared" ca="1" si="87"/>
        <v>-1.6506694948278004E-2</v>
      </c>
      <c r="E366" s="70">
        <f t="shared" ca="1" si="88"/>
        <v>5.0000000000000001E-3</v>
      </c>
      <c r="F366" s="67">
        <f t="shared" si="89"/>
        <v>2.0595403332541134E-3</v>
      </c>
      <c r="G366" s="68">
        <f t="shared" si="90"/>
        <v>2.1625173499168191E-3</v>
      </c>
      <c r="H366" s="68">
        <f t="shared" si="91"/>
        <v>1.9565633165914077E-3</v>
      </c>
      <c r="I366" s="69">
        <f t="shared" si="85"/>
        <v>0.22083556498612095</v>
      </c>
      <c r="J366" s="55">
        <f t="shared" ca="1" si="79"/>
        <v>7.6429522546301448E-3</v>
      </c>
      <c r="K366" s="61">
        <f t="shared" ca="1" si="80"/>
        <v>-0.25936398298396218</v>
      </c>
      <c r="L366" s="61">
        <f t="shared" ca="1" si="81"/>
        <v>-0.39847731288675242</v>
      </c>
      <c r="M366" s="71">
        <f t="shared" ca="1" si="82"/>
        <v>7.4923013088834989E-5</v>
      </c>
      <c r="N366" s="64">
        <f t="shared" ca="1" si="83"/>
        <v>0.46007432409213866</v>
      </c>
      <c r="O366" s="65">
        <f t="shared" ca="1" si="84"/>
        <v>0.32096099418934837</v>
      </c>
      <c r="P366" s="62">
        <f t="shared" ca="1" si="86"/>
        <v>4.5836427051536613E-4</v>
      </c>
      <c r="W366" s="45">
        <f t="shared" si="93"/>
        <v>0</v>
      </c>
      <c r="X366" s="48">
        <f t="shared" si="95"/>
        <v>0</v>
      </c>
      <c r="Y366" s="48">
        <f t="shared" si="96"/>
        <v>-1</v>
      </c>
      <c r="Z366" s="51">
        <f t="shared" si="94"/>
        <v>-1</v>
      </c>
      <c r="AA366" s="49">
        <f>COUNTIF($W$14:W366,"="&amp;1)</f>
        <v>114</v>
      </c>
      <c r="AB366" s="50" t="str">
        <f t="shared" si="97"/>
        <v>Yes</v>
      </c>
    </row>
    <row r="367" spans="1:28" ht="15.6" thickTop="1" thickBot="1" x14ac:dyDescent="0.35">
      <c r="A367" s="42">
        <v>356</v>
      </c>
      <c r="B367" s="52">
        <f>'[1]Mixed Norm. Gen. Proc.'!AA364</f>
        <v>0.15023921826067632</v>
      </c>
      <c r="C367" s="57">
        <f t="shared" si="92"/>
        <v>2.3689640628985439E-3</v>
      </c>
      <c r="D367" s="39">
        <f t="shared" ca="1" si="87"/>
        <v>1.1887285632044824E-2</v>
      </c>
      <c r="E367" s="70">
        <f t="shared" ca="1" si="88"/>
        <v>1.1887285632044824E-2</v>
      </c>
      <c r="F367" s="67">
        <f t="shared" si="89"/>
        <v>2.3689640628985439E-3</v>
      </c>
      <c r="G367" s="68">
        <f t="shared" si="90"/>
        <v>2.4874122660434712E-3</v>
      </c>
      <c r="H367" s="68">
        <f t="shared" si="91"/>
        <v>2.2505158597536166E-3</v>
      </c>
      <c r="I367" s="69">
        <f t="shared" si="85"/>
        <v>0.21432198938480521</v>
      </c>
      <c r="J367" s="55">
        <f t="shared" ref="J367:J430" ca="1" si="98">AVERAGE(E268:E366)</f>
        <v>7.6201685964240916E-3</v>
      </c>
      <c r="K367" s="61">
        <f t="shared" ref="K367:K430" ca="1" si="99">(LN(F367/G367)+(J367+I367^2/2)*$K$4)/(I367*SQRT($K$4))</f>
        <v>-0.27147893825242264</v>
      </c>
      <c r="L367" s="61">
        <f t="shared" ref="L367:L430" ca="1" si="100">(LN(F367/G367)+(J367-I367^2/2)*$K$4)/(I367*SQRT($K$4))</f>
        <v>-0.40648910120595111</v>
      </c>
      <c r="M367" s="71">
        <f t="shared" ref="M367:M430" ca="1" si="101">F367*_xlfn.NORM.S.DIST(K367,TRUE)-G367*EXP(-J367*$K$4)*_xlfn.NORM.S.DIST(L367,TRUE)</f>
        <v>8.2428048677594783E-5</v>
      </c>
      <c r="N367" s="64">
        <f t="shared" ref="N367:N430" ca="1" si="102">(LN(F367/H367)+(J367+I367^2/2)*$K$4)/(I367*SQRT($K$4))</f>
        <v>0.46982420787763574</v>
      </c>
      <c r="O367" s="65">
        <f t="shared" ref="O367:O430" ca="1" si="103">(LN(F367/H367)+(J367-I367^2/2)*$K$4)/(I367*SQRT($K$4))</f>
        <v>0.33481404492410732</v>
      </c>
      <c r="P367" s="62">
        <f t="shared" ca="1" si="86"/>
        <v>5.4490859536291346E-4</v>
      </c>
      <c r="W367" s="45">
        <f t="shared" si="93"/>
        <v>0</v>
      </c>
      <c r="X367" s="48">
        <f t="shared" si="95"/>
        <v>0</v>
      </c>
      <c r="Y367" s="48">
        <f t="shared" si="96"/>
        <v>-1</v>
      </c>
      <c r="Z367" s="51">
        <f t="shared" si="94"/>
        <v>-1</v>
      </c>
      <c r="AA367" s="49">
        <f>COUNTIF($W$14:W367,"="&amp;1)</f>
        <v>114</v>
      </c>
      <c r="AB367" s="50" t="str">
        <f t="shared" si="97"/>
        <v>Yes</v>
      </c>
    </row>
    <row r="368" spans="1:28" ht="15.6" thickTop="1" thickBot="1" x14ac:dyDescent="0.35">
      <c r="A368" s="42">
        <v>357</v>
      </c>
      <c r="B368" s="52">
        <f>'[1]Mixed Norm. Gen. Proc.'!AA365</f>
        <v>-0.12933610185761452</v>
      </c>
      <c r="C368" s="57">
        <f t="shared" si="92"/>
        <v>2.0625714855624696E-3</v>
      </c>
      <c r="D368" s="39">
        <f t="shared" ca="1" si="87"/>
        <v>1.333607705390228E-2</v>
      </c>
      <c r="E368" s="70">
        <f t="shared" ca="1" si="88"/>
        <v>1.333607705390228E-2</v>
      </c>
      <c r="F368" s="67">
        <f t="shared" si="89"/>
        <v>2.0625714855624696E-3</v>
      </c>
      <c r="G368" s="68">
        <f t="shared" si="90"/>
        <v>2.165700059840593E-3</v>
      </c>
      <c r="H368" s="68">
        <f t="shared" si="91"/>
        <v>1.9594429112843462E-3</v>
      </c>
      <c r="I368" s="69">
        <f t="shared" ref="I368:I431" si="104">_xlfn.STDEV.S(F269:F367)</f>
        <v>0.2014431999742276</v>
      </c>
      <c r="J368" s="55">
        <f t="shared" ca="1" si="98"/>
        <v>7.5097533507301221E-3</v>
      </c>
      <c r="K368" s="61">
        <f t="shared" ca="1" si="99"/>
        <v>-0.29755279230646386</v>
      </c>
      <c r="L368" s="61">
        <f t="shared" ca="1" si="100"/>
        <v>-0.42445008050571603</v>
      </c>
      <c r="M368" s="71">
        <f t="shared" ca="1" si="101"/>
        <v>6.5323953443223838E-5</v>
      </c>
      <c r="N368" s="64">
        <f t="shared" ca="1" si="102"/>
        <v>0.49114379827656657</v>
      </c>
      <c r="O368" s="65">
        <f t="shared" ca="1" si="103"/>
        <v>0.36424651007731434</v>
      </c>
      <c r="P368" s="62">
        <f t="shared" ref="P368:P431" ca="1" si="105">H368*EXP(-J368*$K$4)*_xlfn.NORM.S.DIST(-L368,TRUE)-F368*_xlfn.NORM.S.DIST(K368,TRUE)</f>
        <v>5.0793252870929141E-4</v>
      </c>
      <c r="W368" s="45">
        <f t="shared" si="93"/>
        <v>0</v>
      </c>
      <c r="X368" s="48">
        <f t="shared" si="95"/>
        <v>0</v>
      </c>
      <c r="Y368" s="48">
        <f t="shared" si="96"/>
        <v>0</v>
      </c>
      <c r="Z368" s="51">
        <f t="shared" si="94"/>
        <v>0</v>
      </c>
      <c r="AA368" s="49">
        <f>COUNTIF($W$14:W368,"="&amp;1)</f>
        <v>114</v>
      </c>
      <c r="AB368" s="50" t="str">
        <f t="shared" si="97"/>
        <v>Yes</v>
      </c>
    </row>
    <row r="369" spans="1:28" ht="15.6" thickTop="1" thickBot="1" x14ac:dyDescent="0.35">
      <c r="A369" s="42">
        <v>358</v>
      </c>
      <c r="B369" s="52">
        <f>'[1]Mixed Norm. Gen. Proc.'!AA366</f>
        <v>-0.13746756596226786</v>
      </c>
      <c r="C369" s="57">
        <f t="shared" si="92"/>
        <v>1.7790348038190179E-3</v>
      </c>
      <c r="D369" s="39">
        <f t="shared" ca="1" si="87"/>
        <v>-1.2424583731159014E-4</v>
      </c>
      <c r="E369" s="70">
        <f t="shared" ca="1" si="88"/>
        <v>5.0000000000000001E-3</v>
      </c>
      <c r="F369" s="67">
        <f t="shared" si="89"/>
        <v>1.7790348038190179E-3</v>
      </c>
      <c r="G369" s="68">
        <f t="shared" si="90"/>
        <v>1.8679865440099689E-3</v>
      </c>
      <c r="H369" s="68">
        <f t="shared" si="91"/>
        <v>1.690083063628067E-3</v>
      </c>
      <c r="I369" s="69">
        <f t="shared" si="104"/>
        <v>0.18685395211544439</v>
      </c>
      <c r="J369" s="55">
        <f t="shared" ca="1" si="98"/>
        <v>7.5704039595537809E-3</v>
      </c>
      <c r="K369" s="61">
        <f t="shared" ca="1" si="99"/>
        <v>-0.33012989774197443</v>
      </c>
      <c r="L369" s="61">
        <f t="shared" ca="1" si="100"/>
        <v>-0.44783682364364996</v>
      </c>
      <c r="M369" s="71">
        <f t="shared" ca="1" si="101"/>
        <v>5.0149205340857365E-5</v>
      </c>
      <c r="N369" s="64">
        <f t="shared" ca="1" si="102"/>
        <v>0.52014681953960296</v>
      </c>
      <c r="O369" s="65">
        <f t="shared" ca="1" si="103"/>
        <v>0.40243989363792737</v>
      </c>
      <c r="P369" s="62">
        <f t="shared" ca="1" si="105"/>
        <v>4.7438490224537672E-4</v>
      </c>
      <c r="W369" s="45">
        <f t="shared" si="93"/>
        <v>1</v>
      </c>
      <c r="X369" s="48">
        <f t="shared" si="95"/>
        <v>1</v>
      </c>
      <c r="Y369" s="48">
        <f t="shared" si="96"/>
        <v>0</v>
      </c>
      <c r="Z369" s="51">
        <f t="shared" si="94"/>
        <v>1</v>
      </c>
      <c r="AA369" s="49">
        <f>COUNTIF($W$14:W369,"="&amp;1)</f>
        <v>115</v>
      </c>
      <c r="AB369" s="50" t="str">
        <f t="shared" si="97"/>
        <v>Yes</v>
      </c>
    </row>
    <row r="370" spans="1:28" ht="15.6" thickTop="1" thickBot="1" x14ac:dyDescent="0.35">
      <c r="A370" s="42">
        <v>359</v>
      </c>
      <c r="B370" s="52">
        <f>'[1]Mixed Norm. Gen. Proc.'!AA367</f>
        <v>0.32001819192631009</v>
      </c>
      <c r="C370" s="57">
        <f t="shared" si="92"/>
        <v>2.3483583051111577E-3</v>
      </c>
      <c r="D370" s="39">
        <f t="shared" ca="1" si="87"/>
        <v>-1.9786315698976497E-3</v>
      </c>
      <c r="E370" s="70">
        <f t="shared" ca="1" si="88"/>
        <v>5.0000000000000001E-3</v>
      </c>
      <c r="F370" s="67">
        <f t="shared" si="89"/>
        <v>2.3483583051111577E-3</v>
      </c>
      <c r="G370" s="68">
        <f t="shared" si="90"/>
        <v>2.4657762203667156E-3</v>
      </c>
      <c r="H370" s="68">
        <f t="shared" si="91"/>
        <v>2.2309403898555999E-3</v>
      </c>
      <c r="I370" s="69">
        <f t="shared" si="104"/>
        <v>0.15333508088766279</v>
      </c>
      <c r="J370" s="55">
        <f t="shared" ca="1" si="98"/>
        <v>7.5704039595537809E-3</v>
      </c>
      <c r="K370" s="61">
        <f t="shared" ca="1" si="99"/>
        <v>-0.42571866230295735</v>
      </c>
      <c r="L370" s="61">
        <f t="shared" ca="1" si="100"/>
        <v>-0.52231068403884517</v>
      </c>
      <c r="M370" s="71">
        <f t="shared" ca="1" si="101"/>
        <v>4.7766158846705188E-5</v>
      </c>
      <c r="N370" s="64">
        <f t="shared" ca="1" si="102"/>
        <v>0.61042756135349796</v>
      </c>
      <c r="O370" s="65">
        <f t="shared" ca="1" si="103"/>
        <v>0.51383553961761019</v>
      </c>
      <c r="P370" s="62">
        <f t="shared" ca="1" si="105"/>
        <v>7.6828943895651471E-4</v>
      </c>
      <c r="W370" s="45">
        <f t="shared" si="93"/>
        <v>0</v>
      </c>
      <c r="X370" s="48">
        <f t="shared" si="95"/>
        <v>0</v>
      </c>
      <c r="Y370" s="48">
        <f t="shared" si="96"/>
        <v>-1</v>
      </c>
      <c r="Z370" s="51">
        <f t="shared" si="94"/>
        <v>-1</v>
      </c>
      <c r="AA370" s="49">
        <f>COUNTIF($W$14:W370,"="&amp;1)</f>
        <v>115</v>
      </c>
      <c r="AB370" s="50" t="str">
        <f t="shared" si="97"/>
        <v>Yes</v>
      </c>
    </row>
    <row r="371" spans="1:28" ht="15.6" thickTop="1" thickBot="1" x14ac:dyDescent="0.35">
      <c r="A371" s="42">
        <v>360</v>
      </c>
      <c r="B371" s="52">
        <f>'[1]Mixed Norm. Gen. Proc.'!AA368</f>
        <v>6.54966832124948E-2</v>
      </c>
      <c r="C371" s="57">
        <f t="shared" si="92"/>
        <v>2.5021679850904545E-3</v>
      </c>
      <c r="D371" s="39">
        <f t="shared" ca="1" si="87"/>
        <v>5.0146830618611404E-4</v>
      </c>
      <c r="E371" s="70">
        <f t="shared" ca="1" si="88"/>
        <v>5.0000000000000001E-3</v>
      </c>
      <c r="F371" s="67">
        <f t="shared" si="89"/>
        <v>2.5021679850904545E-3</v>
      </c>
      <c r="G371" s="68">
        <f t="shared" si="90"/>
        <v>2.6272763843449773E-3</v>
      </c>
      <c r="H371" s="68">
        <f t="shared" si="91"/>
        <v>2.3770595858359318E-3</v>
      </c>
      <c r="I371" s="69">
        <f t="shared" si="104"/>
        <v>0.1053832738404079</v>
      </c>
      <c r="J371" s="55">
        <f t="shared" ca="1" si="98"/>
        <v>7.5704039595537809E-3</v>
      </c>
      <c r="K371" s="61">
        <f t="shared" ca="1" si="99"/>
        <v>-0.6565096118685062</v>
      </c>
      <c r="L371" s="61">
        <f t="shared" ca="1" si="100"/>
        <v>-0.7228948344703009</v>
      </c>
      <c r="M371" s="71">
        <f t="shared" ca="1" si="101"/>
        <v>2.4701491194482244E-5</v>
      </c>
      <c r="N371" s="64">
        <f t="shared" ca="1" si="102"/>
        <v>0.85110691232880442</v>
      </c>
      <c r="O371" s="65">
        <f t="shared" ca="1" si="103"/>
        <v>0.78472168972700973</v>
      </c>
      <c r="P371" s="62">
        <f t="shared" ca="1" si="105"/>
        <v>1.1733738682221163E-3</v>
      </c>
      <c r="W371" s="45">
        <f t="shared" si="93"/>
        <v>0</v>
      </c>
      <c r="X371" s="48">
        <f t="shared" si="95"/>
        <v>0</v>
      </c>
      <c r="Y371" s="48">
        <f t="shared" si="96"/>
        <v>-1</v>
      </c>
      <c r="Z371" s="51">
        <f t="shared" si="94"/>
        <v>-1</v>
      </c>
      <c r="AA371" s="49">
        <f>COUNTIF($W$14:W371,"="&amp;1)</f>
        <v>115</v>
      </c>
      <c r="AB371" s="50" t="str">
        <f t="shared" si="97"/>
        <v>Yes</v>
      </c>
    </row>
    <row r="372" spans="1:28" ht="15.6" thickTop="1" thickBot="1" x14ac:dyDescent="0.35">
      <c r="A372" s="42">
        <v>361</v>
      </c>
      <c r="B372" s="52">
        <f>'[1]Mixed Norm. Gen. Proc.'!AA369</f>
        <v>-0.29951565574341726</v>
      </c>
      <c r="C372" s="57">
        <f t="shared" si="92"/>
        <v>1.7527295002559018E-3</v>
      </c>
      <c r="D372" s="39">
        <f t="shared" ca="1" si="87"/>
        <v>-8.3630942606270284E-3</v>
      </c>
      <c r="E372" s="70">
        <f t="shared" ca="1" si="88"/>
        <v>5.0000000000000001E-3</v>
      </c>
      <c r="F372" s="67">
        <f t="shared" si="89"/>
        <v>1.7527295002559018E-3</v>
      </c>
      <c r="G372" s="68">
        <f t="shared" si="90"/>
        <v>1.840365975268697E-3</v>
      </c>
      <c r="H372" s="68">
        <f t="shared" si="91"/>
        <v>1.6650930252431065E-3</v>
      </c>
      <c r="I372" s="69">
        <f t="shared" si="104"/>
        <v>8.4947112591898993E-2</v>
      </c>
      <c r="J372" s="55">
        <f t="shared" ca="1" si="98"/>
        <v>7.5704039595537809E-3</v>
      </c>
      <c r="K372" s="61">
        <f t="shared" ca="1" si="99"/>
        <v>-0.82887158821369522</v>
      </c>
      <c r="L372" s="61">
        <f t="shared" ca="1" si="100"/>
        <v>-0.88238323928778273</v>
      </c>
      <c r="M372" s="71">
        <f t="shared" ca="1" si="101"/>
        <v>1.0444683024628417E-5</v>
      </c>
      <c r="N372" s="64">
        <f t="shared" ca="1" si="102"/>
        <v>1.0414399523219491</v>
      </c>
      <c r="O372" s="65">
        <f t="shared" ca="1" si="103"/>
        <v>0.98792830124786157</v>
      </c>
      <c r="P372" s="62">
        <f t="shared" ca="1" si="105"/>
        <v>9.898614059025701E-4</v>
      </c>
      <c r="W372" s="45">
        <f t="shared" si="93"/>
        <v>1</v>
      </c>
      <c r="X372" s="48">
        <f t="shared" si="95"/>
        <v>1</v>
      </c>
      <c r="Y372" s="48">
        <f t="shared" si="96"/>
        <v>0</v>
      </c>
      <c r="Z372" s="51">
        <f t="shared" si="94"/>
        <v>1</v>
      </c>
      <c r="AA372" s="49">
        <f>COUNTIF($W$14:W372,"="&amp;1)</f>
        <v>116</v>
      </c>
      <c r="AB372" s="50" t="str">
        <f t="shared" si="97"/>
        <v>Yes</v>
      </c>
    </row>
    <row r="373" spans="1:28" ht="15.6" thickTop="1" thickBot="1" x14ac:dyDescent="0.35">
      <c r="A373" s="42">
        <v>362</v>
      </c>
      <c r="B373" s="52">
        <f>'[1]Mixed Norm. Gen. Proc.'!AA370</f>
        <v>-0.23066151889718062</v>
      </c>
      <c r="C373" s="57">
        <f t="shared" si="92"/>
        <v>1.3484422515109792E-3</v>
      </c>
      <c r="D373" s="39">
        <f t="shared" ca="1" si="87"/>
        <v>-1.4219833195544797E-2</v>
      </c>
      <c r="E373" s="70">
        <f t="shared" ca="1" si="88"/>
        <v>5.0000000000000001E-3</v>
      </c>
      <c r="F373" s="67">
        <f t="shared" si="89"/>
        <v>1.3484422515109792E-3</v>
      </c>
      <c r="G373" s="68">
        <f t="shared" si="90"/>
        <v>1.4158643640865283E-3</v>
      </c>
      <c r="H373" s="68">
        <f t="shared" si="91"/>
        <v>1.2810201389354301E-3</v>
      </c>
      <c r="I373" s="69">
        <f t="shared" si="104"/>
        <v>7.8439381617476156E-2</v>
      </c>
      <c r="J373" s="55">
        <f t="shared" ca="1" si="98"/>
        <v>7.5704039595537809E-3</v>
      </c>
      <c r="K373" s="61">
        <f t="shared" ca="1" si="99"/>
        <v>-0.90190854294415479</v>
      </c>
      <c r="L373" s="61">
        <f t="shared" ca="1" si="100"/>
        <v>-0.95132070883785314</v>
      </c>
      <c r="M373" s="71">
        <f t="shared" ca="1" si="101"/>
        <v>6.5178173051179714E-6</v>
      </c>
      <c r="N373" s="64">
        <f t="shared" ca="1" si="102"/>
        <v>1.1235735776391593</v>
      </c>
      <c r="O373" s="65">
        <f t="shared" ca="1" si="103"/>
        <v>1.074161411745461</v>
      </c>
      <c r="P373" s="62">
        <f t="shared" ca="1" si="105"/>
        <v>8.1162653876648561E-4</v>
      </c>
      <c r="W373" s="45">
        <f t="shared" si="93"/>
        <v>0</v>
      </c>
      <c r="X373" s="48">
        <f t="shared" si="95"/>
        <v>0</v>
      </c>
      <c r="Y373" s="48">
        <f t="shared" si="96"/>
        <v>0</v>
      </c>
      <c r="Z373" s="51">
        <f t="shared" si="94"/>
        <v>0</v>
      </c>
      <c r="AA373" s="49">
        <f>COUNTIF($W$14:W373,"="&amp;1)</f>
        <v>116</v>
      </c>
      <c r="AB373" s="50" t="str">
        <f t="shared" si="97"/>
        <v>Yes</v>
      </c>
    </row>
    <row r="374" spans="1:28" ht="15.6" thickTop="1" thickBot="1" x14ac:dyDescent="0.35">
      <c r="A374" s="42">
        <v>363</v>
      </c>
      <c r="B374" s="52">
        <f>'[1]Mixed Norm. Gen. Proc.'!AA371</f>
        <v>-0.22370233153370475</v>
      </c>
      <c r="C374" s="57">
        <f t="shared" si="92"/>
        <v>1.0467925759094147E-3</v>
      </c>
      <c r="D374" s="39">
        <f t="shared" ca="1" si="87"/>
        <v>-1.6740038661061548E-2</v>
      </c>
      <c r="E374" s="70">
        <f t="shared" ca="1" si="88"/>
        <v>5.0000000000000001E-3</v>
      </c>
      <c r="F374" s="67">
        <f t="shared" si="89"/>
        <v>1.0467925759094147E-3</v>
      </c>
      <c r="G374" s="68">
        <f t="shared" si="90"/>
        <v>1.0991322047048855E-3</v>
      </c>
      <c r="H374" s="68">
        <f t="shared" si="91"/>
        <v>9.9445294711394397E-4</v>
      </c>
      <c r="I374" s="69">
        <f t="shared" si="104"/>
        <v>7.1479171904834077E-2</v>
      </c>
      <c r="J374" s="55">
        <f t="shared" ca="1" si="98"/>
        <v>7.5497863239907016E-3</v>
      </c>
      <c r="K374" s="61">
        <f t="shared" ca="1" si="99"/>
        <v>-0.99451063613267088</v>
      </c>
      <c r="L374" s="61">
        <f t="shared" ca="1" si="100"/>
        <v>-1.0395382820329151</v>
      </c>
      <c r="M374" s="71">
        <f t="shared" ca="1" si="101"/>
        <v>3.8887892309015125E-6</v>
      </c>
      <c r="N374" s="64">
        <f t="shared" ca="1" si="102"/>
        <v>1.2282006905645029</v>
      </c>
      <c r="O374" s="65">
        <f t="shared" ca="1" si="103"/>
        <v>1.1831730446642585</v>
      </c>
      <c r="P374" s="62">
        <f t="shared" ca="1" si="105"/>
        <v>6.7599959808767893E-4</v>
      </c>
      <c r="W374" s="45">
        <f t="shared" si="93"/>
        <v>0</v>
      </c>
      <c r="X374" s="48">
        <f t="shared" si="95"/>
        <v>0</v>
      </c>
      <c r="Y374" s="48">
        <f t="shared" si="96"/>
        <v>-1</v>
      </c>
      <c r="Z374" s="51">
        <f t="shared" si="94"/>
        <v>-1</v>
      </c>
      <c r="AA374" s="49">
        <f>COUNTIF($W$14:W374,"="&amp;1)</f>
        <v>116</v>
      </c>
      <c r="AB374" s="50" t="str">
        <f t="shared" si="97"/>
        <v>Yes</v>
      </c>
    </row>
    <row r="375" spans="1:28" ht="15.6" thickTop="1" thickBot="1" x14ac:dyDescent="0.35">
      <c r="A375" s="42">
        <v>364</v>
      </c>
      <c r="B375" s="52">
        <f>'[1]Mixed Norm. Gen. Proc.'!AA372</f>
        <v>-7.7366326859316936E-3</v>
      </c>
      <c r="C375" s="57">
        <f t="shared" si="92"/>
        <v>1.0386939262512433E-3</v>
      </c>
      <c r="D375" s="39">
        <f t="shared" ca="1" si="87"/>
        <v>-3.8537246136496044E-3</v>
      </c>
      <c r="E375" s="70">
        <f t="shared" ca="1" si="88"/>
        <v>5.0000000000000001E-3</v>
      </c>
      <c r="F375" s="67">
        <f t="shared" si="89"/>
        <v>1.0386939262512433E-3</v>
      </c>
      <c r="G375" s="68">
        <f t="shared" si="90"/>
        <v>1.0906286225638056E-3</v>
      </c>
      <c r="H375" s="68">
        <f t="shared" si="91"/>
        <v>9.8675922993868097E-4</v>
      </c>
      <c r="I375" s="69">
        <f t="shared" si="104"/>
        <v>6.2567051368757787E-2</v>
      </c>
      <c r="J375" s="55">
        <f t="shared" ca="1" si="98"/>
        <v>7.5497863239907016E-3</v>
      </c>
      <c r="K375" s="61">
        <f t="shared" ca="1" si="99"/>
        <v>-1.1421837878085441</v>
      </c>
      <c r="L375" s="61">
        <f t="shared" ca="1" si="100"/>
        <v>-1.1815973254724337</v>
      </c>
      <c r="M375" s="71">
        <f t="shared" ca="1" si="101"/>
        <v>2.5393034239714653E-6</v>
      </c>
      <c r="N375" s="64">
        <f t="shared" ca="1" si="102"/>
        <v>1.3971330177640371</v>
      </c>
      <c r="O375" s="65">
        <f t="shared" ca="1" si="103"/>
        <v>1.3577194801001475</v>
      </c>
      <c r="P375" s="62">
        <f t="shared" ca="1" si="105"/>
        <v>7.3545549890184452E-4</v>
      </c>
      <c r="W375" s="45">
        <f t="shared" si="93"/>
        <v>0</v>
      </c>
      <c r="X375" s="48">
        <f t="shared" si="95"/>
        <v>0</v>
      </c>
      <c r="Y375" s="48">
        <f t="shared" si="96"/>
        <v>-1</v>
      </c>
      <c r="Z375" s="51">
        <f t="shared" si="94"/>
        <v>-1</v>
      </c>
      <c r="AA375" s="49">
        <f>COUNTIF($W$14:W375,"="&amp;1)</f>
        <v>116</v>
      </c>
      <c r="AB375" s="50" t="str">
        <f t="shared" si="97"/>
        <v>Yes</v>
      </c>
    </row>
    <row r="376" spans="1:28" ht="15.6" thickTop="1" thickBot="1" x14ac:dyDescent="0.35">
      <c r="A376" s="42">
        <v>365</v>
      </c>
      <c r="B376" s="52">
        <f>'[1]Mixed Norm. Gen. Proc.'!AA373</f>
        <v>4.7595818519628158E-2</v>
      </c>
      <c r="C376" s="57">
        <f t="shared" si="92"/>
        <v>1.0881314138625376E-3</v>
      </c>
      <c r="D376" s="39">
        <f t="shared" ca="1" si="87"/>
        <v>1.1753037420716095E-2</v>
      </c>
      <c r="E376" s="70">
        <f t="shared" ca="1" si="88"/>
        <v>1.1753037420716095E-2</v>
      </c>
      <c r="F376" s="67">
        <f t="shared" si="89"/>
        <v>1.0881314138625376E-3</v>
      </c>
      <c r="G376" s="68">
        <f t="shared" si="90"/>
        <v>1.1425379845556645E-3</v>
      </c>
      <c r="H376" s="68">
        <f t="shared" si="91"/>
        <v>1.0337248431694106E-3</v>
      </c>
      <c r="I376" s="69">
        <f t="shared" si="104"/>
        <v>5.5878362850227875E-2</v>
      </c>
      <c r="J376" s="55">
        <f t="shared" ca="1" si="98"/>
        <v>7.5497863239907016E-3</v>
      </c>
      <c r="K376" s="61">
        <f t="shared" ca="1" si="99"/>
        <v>-1.2833698344638418</v>
      </c>
      <c r="L376" s="61">
        <f t="shared" ca="1" si="100"/>
        <v>-1.3185698944093496</v>
      </c>
      <c r="M376" s="71">
        <f t="shared" ca="1" si="101"/>
        <v>1.7803476785094091E-6</v>
      </c>
      <c r="N376" s="64">
        <f t="shared" ca="1" si="102"/>
        <v>1.5599053960874329</v>
      </c>
      <c r="O376" s="65">
        <f t="shared" ca="1" si="103"/>
        <v>1.5247053361419252</v>
      </c>
      <c r="P376" s="62">
        <f t="shared" ca="1" si="105"/>
        <v>8.2564077009854037E-4</v>
      </c>
      <c r="W376" s="45">
        <f t="shared" si="93"/>
        <v>0</v>
      </c>
      <c r="X376" s="48">
        <f t="shared" si="95"/>
        <v>0</v>
      </c>
      <c r="Y376" s="48">
        <f t="shared" si="96"/>
        <v>-1</v>
      </c>
      <c r="Z376" s="51">
        <f t="shared" si="94"/>
        <v>-1</v>
      </c>
      <c r="AA376" s="49">
        <f>COUNTIF($W$14:W376,"="&amp;1)</f>
        <v>116</v>
      </c>
      <c r="AB376" s="50" t="str">
        <f t="shared" si="97"/>
        <v>Yes</v>
      </c>
    </row>
    <row r="377" spans="1:28" ht="15.6" thickTop="1" thickBot="1" x14ac:dyDescent="0.35">
      <c r="A377" s="42">
        <v>366</v>
      </c>
      <c r="B377" s="52">
        <f>'[1]Mixed Norm. Gen. Proc.'!AA374</f>
        <v>4.0057090363486821E-2</v>
      </c>
      <c r="C377" s="57">
        <f t="shared" si="92"/>
        <v>1.131718792234978E-3</v>
      </c>
      <c r="D377" s="39">
        <f t="shared" ca="1" si="87"/>
        <v>-7.1733476557445811E-3</v>
      </c>
      <c r="E377" s="70">
        <f t="shared" ca="1" si="88"/>
        <v>5.0000000000000001E-3</v>
      </c>
      <c r="F377" s="67">
        <f t="shared" si="89"/>
        <v>1.131718792234978E-3</v>
      </c>
      <c r="G377" s="68">
        <f t="shared" si="90"/>
        <v>1.1883047318467269E-3</v>
      </c>
      <c r="H377" s="68">
        <f t="shared" si="91"/>
        <v>1.0751328526232291E-3</v>
      </c>
      <c r="I377" s="69">
        <f t="shared" si="104"/>
        <v>5.0952730492279337E-2</v>
      </c>
      <c r="J377" s="55">
        <f t="shared" ca="1" si="98"/>
        <v>7.5606101641332371E-3</v>
      </c>
      <c r="K377" s="61">
        <f t="shared" ca="1" si="99"/>
        <v>-1.4105530164319151</v>
      </c>
      <c r="L377" s="61">
        <f t="shared" ca="1" si="100"/>
        <v>-1.442650219646741</v>
      </c>
      <c r="M377" s="71">
        <f t="shared" ca="1" si="101"/>
        <v>1.2848018839875931E-6</v>
      </c>
      <c r="N377" s="64">
        <f t="shared" ca="1" si="102"/>
        <v>1.7075834108177135</v>
      </c>
      <c r="O377" s="65">
        <f t="shared" ca="1" si="103"/>
        <v>1.6754862076028876</v>
      </c>
      <c r="P377" s="62">
        <f t="shared" ca="1" si="105"/>
        <v>9.0237198310978001E-4</v>
      </c>
      <c r="W377" s="45">
        <f t="shared" si="93"/>
        <v>0</v>
      </c>
      <c r="X377" s="48">
        <f t="shared" si="95"/>
        <v>0</v>
      </c>
      <c r="Y377" s="48">
        <f t="shared" si="96"/>
        <v>0</v>
      </c>
      <c r="Z377" s="51">
        <f t="shared" si="94"/>
        <v>0</v>
      </c>
      <c r="AA377" s="49">
        <f>COUNTIF($W$14:W377,"="&amp;1)</f>
        <v>116</v>
      </c>
      <c r="AB377" s="50" t="str">
        <f t="shared" si="97"/>
        <v>Yes</v>
      </c>
    </row>
    <row r="378" spans="1:28" ht="15.6" thickTop="1" thickBot="1" x14ac:dyDescent="0.35">
      <c r="A378" s="42">
        <v>367</v>
      </c>
      <c r="B378" s="52">
        <f>'[1]Mixed Norm. Gen. Proc.'!AA375</f>
        <v>-5.8207954300888529E-2</v>
      </c>
      <c r="C378" s="57">
        <f t="shared" si="92"/>
        <v>1.0658437564951076E-3</v>
      </c>
      <c r="D378" s="39">
        <f t="shared" ca="1" si="87"/>
        <v>-3.8084154191344827E-3</v>
      </c>
      <c r="E378" s="70">
        <f t="shared" ca="1" si="88"/>
        <v>5.0000000000000001E-3</v>
      </c>
      <c r="F378" s="67">
        <f t="shared" si="89"/>
        <v>1.0658437564951076E-3</v>
      </c>
      <c r="G378" s="68">
        <f t="shared" si="90"/>
        <v>1.119135944319863E-3</v>
      </c>
      <c r="H378" s="68">
        <f t="shared" si="91"/>
        <v>1.0125515686703521E-3</v>
      </c>
      <c r="I378" s="69">
        <f t="shared" si="104"/>
        <v>4.981979562715242E-2</v>
      </c>
      <c r="J378" s="55">
        <f t="shared" ca="1" si="98"/>
        <v>7.5380317089037349E-3</v>
      </c>
      <c r="K378" s="61">
        <f t="shared" ca="1" si="99"/>
        <v>-1.4436372056305162</v>
      </c>
      <c r="L378" s="61">
        <f t="shared" ca="1" si="100"/>
        <v>-1.4750207269632563</v>
      </c>
      <c r="M378" s="71">
        <f t="shared" ca="1" si="101"/>
        <v>1.099654703905548E-6</v>
      </c>
      <c r="N378" s="64">
        <f t="shared" ca="1" si="102"/>
        <v>1.7454076913987111</v>
      </c>
      <c r="O378" s="65">
        <f t="shared" ca="1" si="103"/>
        <v>1.7140241700659709</v>
      </c>
      <c r="P378" s="62">
        <f t="shared" ca="1" si="105"/>
        <v>8.5943523256867805E-4</v>
      </c>
      <c r="W378" s="45">
        <f t="shared" si="93"/>
        <v>0</v>
      </c>
      <c r="X378" s="48">
        <f t="shared" si="95"/>
        <v>0</v>
      </c>
      <c r="Y378" s="48">
        <f t="shared" si="96"/>
        <v>0</v>
      </c>
      <c r="Z378" s="51">
        <f t="shared" si="94"/>
        <v>0</v>
      </c>
      <c r="AA378" s="49">
        <f>COUNTIF($W$14:W378,"="&amp;1)</f>
        <v>116</v>
      </c>
      <c r="AB378" s="50" t="str">
        <f t="shared" si="97"/>
        <v>Yes</v>
      </c>
    </row>
    <row r="379" spans="1:28" ht="15.6" thickTop="1" thickBot="1" x14ac:dyDescent="0.35">
      <c r="A379" s="42">
        <v>368</v>
      </c>
      <c r="B379" s="52">
        <f>'[1]Mixed Norm. Gen. Proc.'!AA376</f>
        <v>0.45683608435045692</v>
      </c>
      <c r="C379" s="57">
        <f t="shared" si="92"/>
        <v>1.5527596447417144E-3</v>
      </c>
      <c r="D379" s="39">
        <f t="shared" ca="1" si="87"/>
        <v>-1.0182420133356837E-2</v>
      </c>
      <c r="E379" s="70">
        <f t="shared" ca="1" si="88"/>
        <v>5.0000000000000001E-3</v>
      </c>
      <c r="F379" s="67">
        <f t="shared" si="89"/>
        <v>1.5527596447417144E-3</v>
      </c>
      <c r="G379" s="68">
        <f t="shared" si="90"/>
        <v>1.6303976269788001E-3</v>
      </c>
      <c r="H379" s="68">
        <f t="shared" si="91"/>
        <v>1.4751216625046287E-3</v>
      </c>
      <c r="I379" s="69">
        <f t="shared" si="104"/>
        <v>4.8955243511287341E-2</v>
      </c>
      <c r="J379" s="55">
        <f t="shared" ca="1" si="98"/>
        <v>7.5380317089037349E-3</v>
      </c>
      <c r="K379" s="61">
        <f t="shared" ca="1" si="99"/>
        <v>-1.4696813384803904</v>
      </c>
      <c r="L379" s="61">
        <f t="shared" ca="1" si="100"/>
        <v>-1.500520243171694</v>
      </c>
      <c r="M379" s="71">
        <f t="shared" ca="1" si="101"/>
        <v>1.4852251317703532E-6</v>
      </c>
      <c r="N379" s="64">
        <f t="shared" ca="1" si="102"/>
        <v>1.7756822552923053</v>
      </c>
      <c r="O379" s="65">
        <f t="shared" ca="1" si="103"/>
        <v>1.7448433506010017</v>
      </c>
      <c r="P379" s="62">
        <f t="shared" ca="1" si="105"/>
        <v>1.2625876953432484E-3</v>
      </c>
      <c r="W379" s="45">
        <f t="shared" si="93"/>
        <v>0</v>
      </c>
      <c r="X379" s="48">
        <f t="shared" si="95"/>
        <v>0</v>
      </c>
      <c r="Y379" s="48">
        <f t="shared" si="96"/>
        <v>0</v>
      </c>
      <c r="Z379" s="51">
        <f t="shared" si="94"/>
        <v>0</v>
      </c>
      <c r="AA379" s="49">
        <f>COUNTIF($W$14:W379,"="&amp;1)</f>
        <v>116</v>
      </c>
      <c r="AB379" s="50" t="str">
        <f t="shared" si="97"/>
        <v>Yes</v>
      </c>
    </row>
    <row r="380" spans="1:28" ht="15.6" thickTop="1" thickBot="1" x14ac:dyDescent="0.35">
      <c r="A380" s="42">
        <v>369</v>
      </c>
      <c r="B380" s="52">
        <f>'[1]Mixed Norm. Gen. Proc.'!AA377</f>
        <v>-9.7918018206936741E-2</v>
      </c>
      <c r="C380" s="57">
        <f t="shared" si="92"/>
        <v>1.4007164975768985E-3</v>
      </c>
      <c r="D380" s="39">
        <f t="shared" ca="1" si="87"/>
        <v>-1.7065887290111419E-2</v>
      </c>
      <c r="E380" s="70">
        <f t="shared" ca="1" si="88"/>
        <v>5.0000000000000001E-3</v>
      </c>
      <c r="F380" s="67">
        <f t="shared" si="89"/>
        <v>1.4007164975768985E-3</v>
      </c>
      <c r="G380" s="68">
        <f t="shared" si="90"/>
        <v>1.4707523224557434E-3</v>
      </c>
      <c r="H380" s="68">
        <f t="shared" si="91"/>
        <v>1.3306806726980536E-3</v>
      </c>
      <c r="I380" s="69">
        <f t="shared" si="104"/>
        <v>4.7637884526247384E-2</v>
      </c>
      <c r="J380" s="55">
        <f t="shared" ca="1" si="98"/>
        <v>7.5380317089037349E-3</v>
      </c>
      <c r="K380" s="61">
        <f t="shared" ca="1" si="99"/>
        <v>-1.5111646502117846</v>
      </c>
      <c r="L380" s="61">
        <f t="shared" ca="1" si="100"/>
        <v>-1.5411736967455139</v>
      </c>
      <c r="M380" s="71">
        <f t="shared" ca="1" si="101"/>
        <v>1.1870168783871163E-6</v>
      </c>
      <c r="N380" s="64">
        <f t="shared" ca="1" si="102"/>
        <v>1.8239449289776739</v>
      </c>
      <c r="O380" s="65">
        <f t="shared" ca="1" si="103"/>
        <v>1.7939358824439446</v>
      </c>
      <c r="P380" s="62">
        <f t="shared" ca="1" si="105"/>
        <v>1.1533622522204251E-3</v>
      </c>
      <c r="W380" s="45">
        <f t="shared" si="93"/>
        <v>0</v>
      </c>
      <c r="X380" s="48">
        <f t="shared" si="95"/>
        <v>0</v>
      </c>
      <c r="Y380" s="48">
        <f t="shared" si="96"/>
        <v>-1</v>
      </c>
      <c r="Z380" s="51">
        <f t="shared" si="94"/>
        <v>-1</v>
      </c>
      <c r="AA380" s="49">
        <f>COUNTIF($W$14:W380,"="&amp;1)</f>
        <v>116</v>
      </c>
      <c r="AB380" s="50" t="str">
        <f t="shared" si="97"/>
        <v>Yes</v>
      </c>
    </row>
    <row r="381" spans="1:28" ht="15.6" thickTop="1" thickBot="1" x14ac:dyDescent="0.35">
      <c r="A381" s="42">
        <v>370</v>
      </c>
      <c r="B381" s="52">
        <f>'[1]Mixed Norm. Gen. Proc.'!AA378</f>
        <v>0.25251246208827044</v>
      </c>
      <c r="C381" s="57">
        <f t="shared" si="92"/>
        <v>1.7544148690676999E-3</v>
      </c>
      <c r="D381" s="39">
        <f t="shared" ca="1" si="87"/>
        <v>-3.8914936554643596E-3</v>
      </c>
      <c r="E381" s="70">
        <f t="shared" ca="1" si="88"/>
        <v>5.0000000000000001E-3</v>
      </c>
      <c r="F381" s="67">
        <f t="shared" si="89"/>
        <v>1.7544148690676999E-3</v>
      </c>
      <c r="G381" s="68">
        <f t="shared" si="90"/>
        <v>1.842135612521085E-3</v>
      </c>
      <c r="H381" s="68">
        <f t="shared" si="91"/>
        <v>1.6666941256143148E-3</v>
      </c>
      <c r="I381" s="69">
        <f t="shared" si="104"/>
        <v>4.5364102401839183E-2</v>
      </c>
      <c r="J381" s="55">
        <f t="shared" ca="1" si="98"/>
        <v>7.5380317089037349E-3</v>
      </c>
      <c r="K381" s="61">
        <f t="shared" ca="1" si="99"/>
        <v>-1.5883769082100565</v>
      </c>
      <c r="L381" s="61">
        <f t="shared" ca="1" si="100"/>
        <v>-1.6169536066398029</v>
      </c>
      <c r="M381" s="71">
        <f t="shared" ca="1" si="101"/>
        <v>1.1846751756296598E-6</v>
      </c>
      <c r="N381" s="64">
        <f t="shared" ca="1" si="102"/>
        <v>1.9138981640146304</v>
      </c>
      <c r="O381" s="65">
        <f t="shared" ca="1" si="103"/>
        <v>1.885321465584884</v>
      </c>
      <c r="P381" s="62">
        <f t="shared" ca="1" si="105"/>
        <v>1.4753142126404327E-3</v>
      </c>
      <c r="W381" s="45">
        <f t="shared" si="93"/>
        <v>1</v>
      </c>
      <c r="X381" s="48">
        <f t="shared" si="95"/>
        <v>1</v>
      </c>
      <c r="Y381" s="48">
        <f t="shared" si="96"/>
        <v>0</v>
      </c>
      <c r="Z381" s="51">
        <f t="shared" si="94"/>
        <v>1</v>
      </c>
      <c r="AA381" s="49">
        <f>COUNTIF($W$14:W381,"="&amp;1)</f>
        <v>117</v>
      </c>
      <c r="AB381" s="50" t="str">
        <f t="shared" si="97"/>
        <v>Yes</v>
      </c>
    </row>
    <row r="382" spans="1:28" ht="15.6" thickTop="1" thickBot="1" x14ac:dyDescent="0.35">
      <c r="A382" s="42">
        <v>371</v>
      </c>
      <c r="B382" s="52">
        <f>'[1]Mixed Norm. Gen. Proc.'!AA379</f>
        <v>0.18330698389059677</v>
      </c>
      <c r="C382" s="57">
        <f t="shared" si="92"/>
        <v>2.0760113672093163E-3</v>
      </c>
      <c r="D382" s="39">
        <f t="shared" ca="1" si="87"/>
        <v>-8.4115551921932902E-3</v>
      </c>
      <c r="E382" s="70">
        <f t="shared" ca="1" si="88"/>
        <v>5.0000000000000001E-3</v>
      </c>
      <c r="F382" s="67">
        <f t="shared" si="89"/>
        <v>2.0760113672093163E-3</v>
      </c>
      <c r="G382" s="68">
        <f t="shared" si="90"/>
        <v>2.1798119355697821E-3</v>
      </c>
      <c r="H382" s="68">
        <f t="shared" si="91"/>
        <v>1.9722107988488506E-3</v>
      </c>
      <c r="I382" s="69">
        <f t="shared" si="104"/>
        <v>4.2279477424270191E-2</v>
      </c>
      <c r="J382" s="55">
        <f t="shared" ca="1" si="98"/>
        <v>7.5380317089037358E-3</v>
      </c>
      <c r="K382" s="61">
        <f t="shared" ca="1" si="99"/>
        <v>-1.7062756825312868</v>
      </c>
      <c r="L382" s="61">
        <f t="shared" ca="1" si="100"/>
        <v>-1.7329092498709033</v>
      </c>
      <c r="M382" s="71">
        <f t="shared" ca="1" si="101"/>
        <v>9.8613121672848933E-7</v>
      </c>
      <c r="N382" s="64">
        <f t="shared" ca="1" si="102"/>
        <v>2.0515182802816629</v>
      </c>
      <c r="O382" s="65">
        <f t="shared" ca="1" si="103"/>
        <v>2.0248847129420464</v>
      </c>
      <c r="P382" s="62">
        <f t="shared" ca="1" si="105"/>
        <v>1.7933083491641665E-3</v>
      </c>
      <c r="W382" s="45">
        <f t="shared" si="93"/>
        <v>0</v>
      </c>
      <c r="X382" s="48">
        <f t="shared" si="95"/>
        <v>0</v>
      </c>
      <c r="Y382" s="48">
        <f t="shared" si="96"/>
        <v>-1</v>
      </c>
      <c r="Z382" s="51">
        <f t="shared" si="94"/>
        <v>-1</v>
      </c>
      <c r="AA382" s="49">
        <f>COUNTIF($W$14:W382,"="&amp;1)</f>
        <v>117</v>
      </c>
      <c r="AB382" s="50" t="str">
        <f t="shared" si="97"/>
        <v>Yes</v>
      </c>
    </row>
    <row r="383" spans="1:28" ht="15.6" thickTop="1" thickBot="1" x14ac:dyDescent="0.35">
      <c r="A383" s="42">
        <v>372</v>
      </c>
      <c r="B383" s="52">
        <f>'[1]Mixed Norm. Gen. Proc.'!AA380</f>
        <v>5.0559258795014397E-2</v>
      </c>
      <c r="C383" s="57">
        <f t="shared" si="92"/>
        <v>2.1809729631854435E-3</v>
      </c>
      <c r="D383" s="39">
        <f t="shared" ca="1" si="87"/>
        <v>-8.810981199596361E-3</v>
      </c>
      <c r="E383" s="70">
        <f t="shared" ca="1" si="88"/>
        <v>5.0000000000000001E-3</v>
      </c>
      <c r="F383" s="67">
        <f t="shared" si="89"/>
        <v>2.1809729631854435E-3</v>
      </c>
      <c r="G383" s="68">
        <f t="shared" si="90"/>
        <v>2.2900216113447159E-3</v>
      </c>
      <c r="H383" s="68">
        <f t="shared" si="91"/>
        <v>2.0719243150261711E-3</v>
      </c>
      <c r="I383" s="69">
        <f t="shared" si="104"/>
        <v>3.8593650050965114E-2</v>
      </c>
      <c r="J383" s="55">
        <f t="shared" ca="1" si="98"/>
        <v>7.4585689073252102E-3</v>
      </c>
      <c r="K383" s="61">
        <f t="shared" ca="1" si="99"/>
        <v>-1.872960674112264</v>
      </c>
      <c r="L383" s="61">
        <f t="shared" ca="1" si="100"/>
        <v>-1.8972723884506231</v>
      </c>
      <c r="M383" s="71">
        <f t="shared" ca="1" si="101"/>
        <v>6.2327342121162659E-7</v>
      </c>
      <c r="N383" s="64">
        <f t="shared" ca="1" si="102"/>
        <v>2.2437156393746069</v>
      </c>
      <c r="O383" s="65">
        <f t="shared" ca="1" si="103"/>
        <v>2.2194039250362474</v>
      </c>
      <c r="P383" s="62">
        <f t="shared" ca="1" si="105"/>
        <v>1.9395074508168463E-3</v>
      </c>
      <c r="W383" s="45">
        <f t="shared" si="93"/>
        <v>1</v>
      </c>
      <c r="X383" s="48">
        <f t="shared" si="95"/>
        <v>1</v>
      </c>
      <c r="Y383" s="48">
        <f t="shared" si="96"/>
        <v>0</v>
      </c>
      <c r="Z383" s="51">
        <f t="shared" si="94"/>
        <v>1</v>
      </c>
      <c r="AA383" s="49">
        <f>COUNTIF($W$14:W383,"="&amp;1)</f>
        <v>118</v>
      </c>
      <c r="AB383" s="50" t="str">
        <f t="shared" si="97"/>
        <v>Yes</v>
      </c>
    </row>
    <row r="384" spans="1:28" ht="15.6" thickTop="1" thickBot="1" x14ac:dyDescent="0.35">
      <c r="A384" s="42">
        <v>373</v>
      </c>
      <c r="B384" s="52">
        <f>'[1]Mixed Norm. Gen. Proc.'!AA381</f>
        <v>9.8209939129707227E-2</v>
      </c>
      <c r="C384" s="57">
        <f t="shared" si="92"/>
        <v>2.3951661851434234E-3</v>
      </c>
      <c r="D384" s="39">
        <f t="shared" ca="1" si="87"/>
        <v>-1.3388107090260953E-2</v>
      </c>
      <c r="E384" s="70">
        <f t="shared" ca="1" si="88"/>
        <v>5.0000000000000001E-3</v>
      </c>
      <c r="F384" s="67">
        <f t="shared" si="89"/>
        <v>2.3951661851434234E-3</v>
      </c>
      <c r="G384" s="68">
        <f t="shared" si="90"/>
        <v>2.5149244944005947E-3</v>
      </c>
      <c r="H384" s="68">
        <f t="shared" si="91"/>
        <v>2.2754078758862521E-3</v>
      </c>
      <c r="I384" s="69">
        <f t="shared" si="104"/>
        <v>3.2748859176204556E-2</v>
      </c>
      <c r="J384" s="55">
        <f t="shared" ca="1" si="98"/>
        <v>7.4142132540694046E-3</v>
      </c>
      <c r="K384" s="61">
        <f t="shared" ca="1" si="99"/>
        <v>-2.21209743096657</v>
      </c>
      <c r="L384" s="61">
        <f t="shared" ca="1" si="100"/>
        <v>-2.2327272731335492</v>
      </c>
      <c r="M384" s="71">
        <f t="shared" ca="1" si="101"/>
        <v>2.3175483247987857E-7</v>
      </c>
      <c r="N384" s="64">
        <f t="shared" ca="1" si="102"/>
        <v>2.6392949232211493</v>
      </c>
      <c r="O384" s="65">
        <f t="shared" ca="1" si="103"/>
        <v>2.6186650810541701</v>
      </c>
      <c r="P384" s="62">
        <f t="shared" ca="1" si="105"/>
        <v>2.20743421868334E-3</v>
      </c>
      <c r="W384" s="45">
        <f t="shared" si="93"/>
        <v>1</v>
      </c>
      <c r="X384" s="48">
        <f t="shared" si="95"/>
        <v>1</v>
      </c>
      <c r="Y384" s="48">
        <f t="shared" si="96"/>
        <v>0</v>
      </c>
      <c r="Z384" s="51">
        <f t="shared" si="94"/>
        <v>1</v>
      </c>
      <c r="AA384" s="49">
        <f>COUNTIF($W$14:W384,"="&amp;1)</f>
        <v>119</v>
      </c>
      <c r="AB384" s="50" t="str">
        <f t="shared" si="97"/>
        <v>Yes</v>
      </c>
    </row>
    <row r="385" spans="1:28" ht="15.6" thickTop="1" thickBot="1" x14ac:dyDescent="0.35">
      <c r="A385" s="42">
        <v>374</v>
      </c>
      <c r="B385" s="52">
        <f>'[1]Mixed Norm. Gen. Proc.'!AA382</f>
        <v>7.7544214615366772E-2</v>
      </c>
      <c r="C385" s="57">
        <f t="shared" si="92"/>
        <v>2.5808974658436544E-3</v>
      </c>
      <c r="D385" s="39">
        <f t="shared" ca="1" si="87"/>
        <v>1.0222654332903152E-2</v>
      </c>
      <c r="E385" s="70">
        <f t="shared" ca="1" si="88"/>
        <v>1.0222654332903152E-2</v>
      </c>
      <c r="F385" s="67">
        <f t="shared" si="89"/>
        <v>2.5808974658436544E-3</v>
      </c>
      <c r="G385" s="68">
        <f t="shared" si="90"/>
        <v>2.7099423391358374E-3</v>
      </c>
      <c r="H385" s="68">
        <f t="shared" si="91"/>
        <v>2.4518525925514715E-3</v>
      </c>
      <c r="I385" s="69">
        <f t="shared" si="104"/>
        <v>3.140087586386292E-2</v>
      </c>
      <c r="J385" s="55">
        <f t="shared" ca="1" si="98"/>
        <v>7.4142132540694046E-3</v>
      </c>
      <c r="K385" s="61">
        <f t="shared" ca="1" si="99"/>
        <v>-2.3079261842296059</v>
      </c>
      <c r="L385" s="61">
        <f t="shared" ca="1" si="100"/>
        <v>-2.3277068767261277</v>
      </c>
      <c r="M385" s="71">
        <f t="shared" ca="1" si="101"/>
        <v>1.8150961147944363E-7</v>
      </c>
      <c r="N385" s="64">
        <f t="shared" ca="1" si="102"/>
        <v>2.751727747228101</v>
      </c>
      <c r="O385" s="65">
        <f t="shared" ca="1" si="103"/>
        <v>2.7319470547315796</v>
      </c>
      <c r="P385" s="62">
        <f t="shared" ca="1" si="105"/>
        <v>2.3931877843545446E-3</v>
      </c>
      <c r="W385" s="45">
        <f t="shared" si="93"/>
        <v>0</v>
      </c>
      <c r="X385" s="48">
        <f t="shared" si="95"/>
        <v>0</v>
      </c>
      <c r="Y385" s="48">
        <f t="shared" si="96"/>
        <v>0</v>
      </c>
      <c r="Z385" s="51">
        <f t="shared" si="94"/>
        <v>0</v>
      </c>
      <c r="AA385" s="49">
        <f>COUNTIF($W$14:W385,"="&amp;1)</f>
        <v>119</v>
      </c>
      <c r="AB385" s="50" t="str">
        <f t="shared" si="97"/>
        <v>Yes</v>
      </c>
    </row>
    <row r="386" spans="1:28" ht="15.6" thickTop="1" thickBot="1" x14ac:dyDescent="0.35">
      <c r="A386" s="42">
        <v>375</v>
      </c>
      <c r="B386" s="52">
        <f>'[1]Mixed Norm. Gen. Proc.'!AA383</f>
        <v>0.10937739320146528</v>
      </c>
      <c r="C386" s="57">
        <f t="shared" si="92"/>
        <v>2.8631893027779008E-3</v>
      </c>
      <c r="D386" s="39">
        <f t="shared" ca="1" si="87"/>
        <v>1.5119987389326435E-2</v>
      </c>
      <c r="E386" s="70">
        <f t="shared" ca="1" si="88"/>
        <v>1.5119987389326435E-2</v>
      </c>
      <c r="F386" s="67">
        <f t="shared" si="89"/>
        <v>2.8631893027779008E-3</v>
      </c>
      <c r="G386" s="68">
        <f t="shared" si="90"/>
        <v>3.006348767916796E-3</v>
      </c>
      <c r="H386" s="68">
        <f t="shared" si="91"/>
        <v>2.7200298376390056E-3</v>
      </c>
      <c r="I386" s="69">
        <f t="shared" si="104"/>
        <v>3.0003795744131534E-2</v>
      </c>
      <c r="J386" s="55">
        <f t="shared" ca="1" si="98"/>
        <v>7.3277364888050395E-3</v>
      </c>
      <c r="K386" s="61">
        <f t="shared" ca="1" si="99"/>
        <v>-2.4181073593831397</v>
      </c>
      <c r="L386" s="61">
        <f t="shared" ca="1" si="100"/>
        <v>-2.4370079741276518</v>
      </c>
      <c r="M386" s="71">
        <f t="shared" ca="1" si="101"/>
        <v>1.3858280395281743E-7</v>
      </c>
      <c r="N386" s="64">
        <f t="shared" ca="1" si="102"/>
        <v>2.8771414941518145</v>
      </c>
      <c r="O386" s="65">
        <f t="shared" ca="1" si="103"/>
        <v>2.8582408794073024</v>
      </c>
      <c r="P386" s="62">
        <f t="shared" ca="1" si="105"/>
        <v>2.669714491914805E-3</v>
      </c>
      <c r="W386" s="45">
        <f t="shared" si="93"/>
        <v>0</v>
      </c>
      <c r="X386" s="48">
        <f t="shared" si="95"/>
        <v>0</v>
      </c>
      <c r="Y386" s="48">
        <f t="shared" si="96"/>
        <v>0</v>
      </c>
      <c r="Z386" s="51">
        <f t="shared" si="94"/>
        <v>0</v>
      </c>
      <c r="AA386" s="49">
        <f>COUNTIF($W$14:W386,"="&amp;1)</f>
        <v>119</v>
      </c>
      <c r="AB386" s="50" t="str">
        <f t="shared" si="97"/>
        <v>Yes</v>
      </c>
    </row>
    <row r="387" spans="1:28" ht="15.6" thickTop="1" thickBot="1" x14ac:dyDescent="0.35">
      <c r="A387" s="42">
        <v>376</v>
      </c>
      <c r="B387" s="52">
        <f>'[1]Mixed Norm. Gen. Proc.'!AA384</f>
        <v>0.14275088879297482</v>
      </c>
      <c r="C387" s="57">
        <f t="shared" si="92"/>
        <v>3.2719121205319838E-3</v>
      </c>
      <c r="D387" s="39">
        <f t="shared" ca="1" si="87"/>
        <v>-1.3869781667648136E-3</v>
      </c>
      <c r="E387" s="70">
        <f t="shared" ca="1" si="88"/>
        <v>5.0000000000000001E-3</v>
      </c>
      <c r="F387" s="67">
        <f t="shared" si="89"/>
        <v>3.2719121205319838E-3</v>
      </c>
      <c r="G387" s="68">
        <f t="shared" si="90"/>
        <v>3.4355077265585832E-3</v>
      </c>
      <c r="H387" s="68">
        <f t="shared" si="91"/>
        <v>3.1083165145053843E-3</v>
      </c>
      <c r="I387" s="69">
        <f t="shared" si="104"/>
        <v>2.7632354308003971E-2</v>
      </c>
      <c r="J387" s="55">
        <f t="shared" ca="1" si="98"/>
        <v>7.3393692992463214E-3</v>
      </c>
      <c r="K387" s="61">
        <f t="shared" ca="1" si="99"/>
        <v>-2.6269249770951664</v>
      </c>
      <c r="L387" s="61">
        <f t="shared" ca="1" si="100"/>
        <v>-2.6443317241518813</v>
      </c>
      <c r="M387" s="71">
        <f t="shared" ca="1" si="101"/>
        <v>7.6114480096559225E-8</v>
      </c>
      <c r="N387" s="64">
        <f t="shared" ca="1" si="102"/>
        <v>3.1227684165578338</v>
      </c>
      <c r="O387" s="65">
        <f t="shared" ca="1" si="103"/>
        <v>3.1053616695011188</v>
      </c>
      <c r="P387" s="62">
        <f t="shared" ca="1" si="105"/>
        <v>3.0724972612466064E-3</v>
      </c>
      <c r="W387" s="45">
        <f t="shared" si="93"/>
        <v>0</v>
      </c>
      <c r="X387" s="48">
        <f t="shared" si="95"/>
        <v>0</v>
      </c>
      <c r="Y387" s="48">
        <f t="shared" si="96"/>
        <v>0</v>
      </c>
      <c r="Z387" s="51">
        <f t="shared" si="94"/>
        <v>0</v>
      </c>
      <c r="AA387" s="49">
        <f>COUNTIF($W$14:W387,"="&amp;1)</f>
        <v>119</v>
      </c>
      <c r="AB387" s="50" t="str">
        <f t="shared" si="97"/>
        <v>Yes</v>
      </c>
    </row>
    <row r="388" spans="1:28" ht="15.6" thickTop="1" thickBot="1" x14ac:dyDescent="0.35">
      <c r="A388" s="42">
        <v>377</v>
      </c>
      <c r="B388" s="52">
        <f>'[1]Mixed Norm. Gen. Proc.'!AA385</f>
        <v>0.34485661517180372</v>
      </c>
      <c r="C388" s="57">
        <f t="shared" si="92"/>
        <v>4.4002526595582426E-3</v>
      </c>
      <c r="D388" s="39">
        <f t="shared" ca="1" si="87"/>
        <v>-1.1604740817857452E-2</v>
      </c>
      <c r="E388" s="70">
        <f t="shared" ca="1" si="88"/>
        <v>5.0000000000000001E-3</v>
      </c>
      <c r="F388" s="67">
        <f t="shared" si="89"/>
        <v>4.4002526595582426E-3</v>
      </c>
      <c r="G388" s="68">
        <f t="shared" si="90"/>
        <v>4.6202652925361552E-3</v>
      </c>
      <c r="H388" s="68">
        <f t="shared" si="91"/>
        <v>4.1802400265803299E-3</v>
      </c>
      <c r="I388" s="69">
        <f t="shared" si="104"/>
        <v>2.6119923086667322E-2</v>
      </c>
      <c r="J388" s="55">
        <f t="shared" ca="1" si="98"/>
        <v>7.2450560158484429E-3</v>
      </c>
      <c r="K388" s="61">
        <f t="shared" ca="1" si="99"/>
        <v>-2.7822876537519021</v>
      </c>
      <c r="L388" s="61">
        <f t="shared" ca="1" si="100"/>
        <v>-2.798741658692725</v>
      </c>
      <c r="M388" s="71">
        <f t="shared" ca="1" si="101"/>
        <v>5.8204151878618013E-8</v>
      </c>
      <c r="N388" s="64">
        <f t="shared" ca="1" si="102"/>
        <v>3.3003322869211633</v>
      </c>
      <c r="O388" s="65">
        <f t="shared" ca="1" si="103"/>
        <v>3.2838782819803405</v>
      </c>
      <c r="P388" s="62">
        <f t="shared" ca="1" si="105"/>
        <v>4.1456713588951671E-3</v>
      </c>
      <c r="W388" s="45">
        <f t="shared" si="93"/>
        <v>1</v>
      </c>
      <c r="X388" s="48">
        <f t="shared" si="95"/>
        <v>0</v>
      </c>
      <c r="Y388" s="48">
        <f t="shared" si="96"/>
        <v>0</v>
      </c>
      <c r="Z388" s="51">
        <f t="shared" si="94"/>
        <v>0</v>
      </c>
      <c r="AA388" s="49">
        <f>COUNTIF($W$14:W388,"="&amp;1)</f>
        <v>120</v>
      </c>
      <c r="AB388" s="50" t="str">
        <f t="shared" si="97"/>
        <v>Yes</v>
      </c>
    </row>
    <row r="389" spans="1:28" ht="15.6" thickTop="1" thickBot="1" x14ac:dyDescent="0.35">
      <c r="A389" s="42">
        <v>378</v>
      </c>
      <c r="B389" s="52">
        <f>'[1]Mixed Norm. Gen. Proc.'!AA386</f>
        <v>-0.35179500276957115</v>
      </c>
      <c r="C389" s="57">
        <f t="shared" si="92"/>
        <v>2.8522657630021381E-3</v>
      </c>
      <c r="D389" s="39">
        <f t="shared" ca="1" si="87"/>
        <v>-1.4733757307632968E-2</v>
      </c>
      <c r="E389" s="70">
        <f t="shared" ca="1" si="88"/>
        <v>5.0000000000000001E-3</v>
      </c>
      <c r="F389" s="67">
        <f t="shared" si="89"/>
        <v>2.8522657630021381E-3</v>
      </c>
      <c r="G389" s="68">
        <f t="shared" si="90"/>
        <v>2.994879051152245E-3</v>
      </c>
      <c r="H389" s="68">
        <f t="shared" si="91"/>
        <v>2.7096524748520313E-3</v>
      </c>
      <c r="I389" s="69">
        <f t="shared" si="104"/>
        <v>2.5006606434574662E-2</v>
      </c>
      <c r="J389" s="55">
        <f t="shared" ca="1" si="98"/>
        <v>7.2450560158484429E-3</v>
      </c>
      <c r="K389" s="61">
        <f t="shared" ca="1" si="99"/>
        <v>-2.9068745425836515</v>
      </c>
      <c r="L389" s="61">
        <f t="shared" ca="1" si="100"/>
        <v>-2.9226272239549735</v>
      </c>
      <c r="M389" s="71">
        <f t="shared" ca="1" si="101"/>
        <v>2.3666457462967098E-8</v>
      </c>
      <c r="N389" s="64">
        <f t="shared" ca="1" si="102"/>
        <v>3.4465491189389077</v>
      </c>
      <c r="O389" s="65">
        <f t="shared" ca="1" si="103"/>
        <v>3.4307964375675857</v>
      </c>
      <c r="P389" s="62">
        <f t="shared" ca="1" si="105"/>
        <v>2.6919781267338572E-3</v>
      </c>
      <c r="W389" s="45">
        <f t="shared" si="93"/>
        <v>1</v>
      </c>
      <c r="X389" s="48">
        <f t="shared" si="95"/>
        <v>1</v>
      </c>
      <c r="Y389" s="48">
        <f t="shared" si="96"/>
        <v>0</v>
      </c>
      <c r="Z389" s="51">
        <f t="shared" si="94"/>
        <v>1</v>
      </c>
      <c r="AA389" s="49">
        <f>COUNTIF($W$14:W389,"="&amp;1)</f>
        <v>121</v>
      </c>
      <c r="AB389" s="50" t="str">
        <f t="shared" si="97"/>
        <v>Yes</v>
      </c>
    </row>
    <row r="390" spans="1:28" ht="15.6" thickTop="1" thickBot="1" x14ac:dyDescent="0.35">
      <c r="A390" s="42">
        <v>379</v>
      </c>
      <c r="B390" s="52">
        <f>'[1]Mixed Norm. Gen. Proc.'!AA387</f>
        <v>0.22473350308077397</v>
      </c>
      <c r="C390" s="57">
        <f t="shared" si="92"/>
        <v>3.4932654396389652E-3</v>
      </c>
      <c r="D390" s="39">
        <f t="shared" ca="1" si="87"/>
        <v>6.4849405440695071E-3</v>
      </c>
      <c r="E390" s="70">
        <f t="shared" ca="1" si="88"/>
        <v>6.4849405440695071E-3</v>
      </c>
      <c r="F390" s="67">
        <f t="shared" si="89"/>
        <v>3.4932654396389652E-3</v>
      </c>
      <c r="G390" s="68">
        <f t="shared" si="90"/>
        <v>3.6679287116209137E-3</v>
      </c>
      <c r="H390" s="68">
        <f t="shared" si="91"/>
        <v>3.3186021676570167E-3</v>
      </c>
      <c r="I390" s="69">
        <f t="shared" si="104"/>
        <v>2.3256206233310112E-2</v>
      </c>
      <c r="J390" s="55">
        <f t="shared" ca="1" si="98"/>
        <v>7.2450560158484429E-3</v>
      </c>
      <c r="K390" s="61">
        <f t="shared" ca="1" si="99"/>
        <v>-3.1268073291979701</v>
      </c>
      <c r="L390" s="61">
        <f t="shared" ca="1" si="100"/>
        <v>-3.1414573620865816</v>
      </c>
      <c r="M390" s="71">
        <f t="shared" ca="1" si="101"/>
        <v>1.2360972102271994E-8</v>
      </c>
      <c r="N390" s="64">
        <f t="shared" ca="1" si="102"/>
        <v>3.7048127304937695</v>
      </c>
      <c r="O390" s="65">
        <f t="shared" ca="1" si="103"/>
        <v>3.6901626976051576</v>
      </c>
      <c r="P390" s="62">
        <f t="shared" ca="1" si="105"/>
        <v>3.303206809722473E-3</v>
      </c>
      <c r="W390" s="45">
        <f t="shared" si="93"/>
        <v>1</v>
      </c>
      <c r="X390" s="48">
        <f t="shared" si="95"/>
        <v>1</v>
      </c>
      <c r="Y390" s="48">
        <f t="shared" si="96"/>
        <v>0</v>
      </c>
      <c r="Z390" s="51">
        <f t="shared" si="94"/>
        <v>1</v>
      </c>
      <c r="AA390" s="49">
        <f>COUNTIF($W$14:W390,"="&amp;1)</f>
        <v>122</v>
      </c>
      <c r="AB390" s="50" t="str">
        <f t="shared" si="97"/>
        <v>Yes</v>
      </c>
    </row>
    <row r="391" spans="1:28" ht="15.6" thickTop="1" thickBot="1" x14ac:dyDescent="0.35">
      <c r="A391" s="42">
        <v>380</v>
      </c>
      <c r="B391" s="52">
        <f>'[1]Mixed Norm. Gen. Proc.'!AA388</f>
        <v>0.20529262873820975</v>
      </c>
      <c r="C391" s="57">
        <f t="shared" si="92"/>
        <v>4.2104070846227864E-3</v>
      </c>
      <c r="D391" s="39">
        <f t="shared" ca="1" si="87"/>
        <v>-1.5170346913696304E-3</v>
      </c>
      <c r="E391" s="70">
        <f t="shared" ca="1" si="88"/>
        <v>5.0000000000000001E-3</v>
      </c>
      <c r="F391" s="67">
        <f t="shared" si="89"/>
        <v>4.2104070846227864E-3</v>
      </c>
      <c r="G391" s="68">
        <f t="shared" si="90"/>
        <v>4.4209274388539261E-3</v>
      </c>
      <c r="H391" s="68">
        <f t="shared" si="91"/>
        <v>3.9998867303916467E-3</v>
      </c>
      <c r="I391" s="69">
        <f t="shared" si="104"/>
        <v>2.217785963742042E-2</v>
      </c>
      <c r="J391" s="55">
        <f t="shared" ca="1" si="98"/>
        <v>7.2588585301891174E-3</v>
      </c>
      <c r="K391" s="61">
        <f t="shared" ca="1" si="99"/>
        <v>-3.2791447902311708</v>
      </c>
      <c r="L391" s="61">
        <f t="shared" ca="1" si="100"/>
        <v>-3.2931155286150542</v>
      </c>
      <c r="M391" s="71">
        <f t="shared" ca="1" si="101"/>
        <v>8.0736469295855026E-9</v>
      </c>
      <c r="N391" s="64">
        <f t="shared" ca="1" si="102"/>
        <v>3.8846468295758791</v>
      </c>
      <c r="O391" s="65">
        <f t="shared" ca="1" si="103"/>
        <v>3.8706760911919957</v>
      </c>
      <c r="P391" s="62">
        <f t="shared" ca="1" si="105"/>
        <v>3.9842137338582644E-3</v>
      </c>
      <c r="W391" s="45">
        <f t="shared" si="93"/>
        <v>0</v>
      </c>
      <c r="X391" s="48">
        <f t="shared" si="95"/>
        <v>0</v>
      </c>
      <c r="Y391" s="48">
        <f t="shared" si="96"/>
        <v>-1</v>
      </c>
      <c r="Z391" s="51">
        <f t="shared" si="94"/>
        <v>-1</v>
      </c>
      <c r="AA391" s="49">
        <f>COUNTIF($W$14:W391,"="&amp;1)</f>
        <v>122</v>
      </c>
      <c r="AB391" s="50" t="str">
        <f t="shared" si="97"/>
        <v>Yes</v>
      </c>
    </row>
    <row r="392" spans="1:28" ht="15.6" thickTop="1" thickBot="1" x14ac:dyDescent="0.35">
      <c r="A392" s="42">
        <v>381</v>
      </c>
      <c r="B392" s="52">
        <f>'[1]Mixed Norm. Gen. Proc.'!AA389</f>
        <v>-6.9980237824915636E-2</v>
      </c>
      <c r="C392" s="57">
        <f t="shared" si="92"/>
        <v>3.9157617955011739E-3</v>
      </c>
      <c r="D392" s="39">
        <f t="shared" ca="1" si="87"/>
        <v>-7.8815861619390398E-3</v>
      </c>
      <c r="E392" s="70">
        <f t="shared" ca="1" si="88"/>
        <v>5.0000000000000001E-3</v>
      </c>
      <c r="F392" s="67">
        <f t="shared" si="89"/>
        <v>3.9157617955011739E-3</v>
      </c>
      <c r="G392" s="68">
        <f t="shared" si="90"/>
        <v>4.1115498852762325E-3</v>
      </c>
      <c r="H392" s="68">
        <f t="shared" si="91"/>
        <v>3.7199737057261148E-3</v>
      </c>
      <c r="I392" s="69">
        <f t="shared" si="104"/>
        <v>2.1640837818526305E-2</v>
      </c>
      <c r="J392" s="55">
        <f t="shared" ca="1" si="98"/>
        <v>7.136598897117174E-3</v>
      </c>
      <c r="K392" s="61">
        <f t="shared" ca="1" si="99"/>
        <v>-3.3644187708895021</v>
      </c>
      <c r="L392" s="61">
        <f t="shared" ca="1" si="100"/>
        <v>-3.3780512173254311</v>
      </c>
      <c r="M392" s="71">
        <f t="shared" ca="1" si="101"/>
        <v>5.2915995698415144E-9</v>
      </c>
      <c r="N392" s="64">
        <f t="shared" ca="1" si="102"/>
        <v>3.9771438039105007</v>
      </c>
      <c r="O392" s="65">
        <f t="shared" ca="1" si="103"/>
        <v>3.9635113574745717</v>
      </c>
      <c r="P392" s="62">
        <f t="shared" ca="1" si="105"/>
        <v>3.7065979323241231E-3</v>
      </c>
      <c r="W392" s="45">
        <f t="shared" si="93"/>
        <v>1</v>
      </c>
      <c r="X392" s="48">
        <f t="shared" si="95"/>
        <v>1</v>
      </c>
      <c r="Y392" s="48">
        <f t="shared" si="96"/>
        <v>0</v>
      </c>
      <c r="Z392" s="51">
        <f t="shared" si="94"/>
        <v>1</v>
      </c>
      <c r="AA392" s="49">
        <f>COUNTIF($W$14:W392,"="&amp;1)</f>
        <v>123</v>
      </c>
      <c r="AB392" s="50" t="str">
        <f t="shared" si="97"/>
        <v>Yes</v>
      </c>
    </row>
    <row r="393" spans="1:28" ht="15.6" thickTop="1" thickBot="1" x14ac:dyDescent="0.35">
      <c r="A393" s="42">
        <v>382</v>
      </c>
      <c r="B393" s="52">
        <f>'[1]Mixed Norm. Gen. Proc.'!AA390</f>
        <v>8.4001686146021326E-2</v>
      </c>
      <c r="C393" s="57">
        <f t="shared" si="92"/>
        <v>4.244692388869444E-3</v>
      </c>
      <c r="D393" s="39">
        <f t="shared" ca="1" si="87"/>
        <v>-9.2259025860270162E-3</v>
      </c>
      <c r="E393" s="70">
        <f t="shared" ca="1" si="88"/>
        <v>5.0000000000000001E-3</v>
      </c>
      <c r="F393" s="67">
        <f t="shared" si="89"/>
        <v>4.244692388869444E-3</v>
      </c>
      <c r="G393" s="68">
        <f t="shared" si="90"/>
        <v>4.4569270083129166E-3</v>
      </c>
      <c r="H393" s="68">
        <f t="shared" si="91"/>
        <v>4.0324577694259714E-3</v>
      </c>
      <c r="I393" s="69">
        <f t="shared" si="104"/>
        <v>2.1165599418149258E-2</v>
      </c>
      <c r="J393" s="55">
        <f t="shared" ca="1" si="98"/>
        <v>7.136598897117174E-3</v>
      </c>
      <c r="K393" s="61">
        <f t="shared" ca="1" si="99"/>
        <v>-3.4402639425121597</v>
      </c>
      <c r="L393" s="61">
        <f t="shared" ca="1" si="100"/>
        <v>-3.4535970168955017</v>
      </c>
      <c r="M393" s="71">
        <f t="shared" ca="1" si="101"/>
        <v>4.1772672828134095E-9</v>
      </c>
      <c r="N393" s="64">
        <f t="shared" ca="1" si="102"/>
        <v>4.0661412330281905</v>
      </c>
      <c r="O393" s="65">
        <f t="shared" ca="1" si="103"/>
        <v>4.052808158644849</v>
      </c>
      <c r="P393" s="62">
        <f t="shared" ca="1" si="105"/>
        <v>4.0187085247825978E-3</v>
      </c>
      <c r="W393" s="45">
        <f t="shared" si="93"/>
        <v>1</v>
      </c>
      <c r="X393" s="48">
        <f t="shared" si="95"/>
        <v>1</v>
      </c>
      <c r="Y393" s="48">
        <f t="shared" si="96"/>
        <v>0</v>
      </c>
      <c r="Z393" s="51">
        <f t="shared" si="94"/>
        <v>1</v>
      </c>
      <c r="AA393" s="49">
        <f>COUNTIF($W$14:W393,"="&amp;1)</f>
        <v>124</v>
      </c>
      <c r="AB393" s="50" t="str">
        <f t="shared" si="97"/>
        <v>Yes</v>
      </c>
    </row>
    <row r="394" spans="1:28" ht="15.6" thickTop="1" thickBot="1" x14ac:dyDescent="0.35">
      <c r="A394" s="42">
        <v>383</v>
      </c>
      <c r="B394" s="52">
        <f>'[1]Mixed Norm. Gen. Proc.'!AA391</f>
        <v>0.17558214334120026</v>
      </c>
      <c r="C394" s="57">
        <f t="shared" si="92"/>
        <v>4.98998457633122E-3</v>
      </c>
      <c r="D394" s="39">
        <f t="shared" ca="1" si="87"/>
        <v>3.7516495036800592E-3</v>
      </c>
      <c r="E394" s="70">
        <f t="shared" ca="1" si="88"/>
        <v>5.0000000000000001E-3</v>
      </c>
      <c r="F394" s="67">
        <f t="shared" si="89"/>
        <v>4.98998457633122E-3</v>
      </c>
      <c r="G394" s="68">
        <f t="shared" si="90"/>
        <v>5.2394838051477814E-3</v>
      </c>
      <c r="H394" s="68">
        <f t="shared" si="91"/>
        <v>4.7404853475146586E-3</v>
      </c>
      <c r="I394" s="69">
        <f t="shared" si="104"/>
        <v>2.0935012738633754E-2</v>
      </c>
      <c r="J394" s="55">
        <f t="shared" ca="1" si="98"/>
        <v>7.1365988971171723E-3</v>
      </c>
      <c r="K394" s="61">
        <f t="shared" ca="1" si="99"/>
        <v>-3.478302453947927</v>
      </c>
      <c r="L394" s="61">
        <f t="shared" ca="1" si="100"/>
        <v>-3.4914902723765922</v>
      </c>
      <c r="M394" s="71">
        <f t="shared" ca="1" si="101"/>
        <v>4.181244041881585E-9</v>
      </c>
      <c r="N394" s="64">
        <f t="shared" ca="1" si="102"/>
        <v>4.1107812977239613</v>
      </c>
      <c r="O394" s="65">
        <f t="shared" ca="1" si="103"/>
        <v>4.0975934792952966</v>
      </c>
      <c r="P394" s="62">
        <f t="shared" ca="1" si="105"/>
        <v>4.7246851000428934E-3</v>
      </c>
      <c r="W394" s="45">
        <f t="shared" si="93"/>
        <v>0</v>
      </c>
      <c r="X394" s="48">
        <f t="shared" si="95"/>
        <v>0</v>
      </c>
      <c r="Y394" s="48">
        <f t="shared" si="96"/>
        <v>-1</v>
      </c>
      <c r="Z394" s="51">
        <f t="shared" si="94"/>
        <v>-1</v>
      </c>
      <c r="AA394" s="49">
        <f>COUNTIF($W$14:W394,"="&amp;1)</f>
        <v>124</v>
      </c>
      <c r="AB394" s="50" t="str">
        <f t="shared" si="97"/>
        <v>Yes</v>
      </c>
    </row>
    <row r="395" spans="1:28" ht="15.6" thickTop="1" thickBot="1" x14ac:dyDescent="0.35">
      <c r="A395" s="42">
        <v>384</v>
      </c>
      <c r="B395" s="52">
        <f>'[1]Mixed Norm. Gen. Proc.'!AA392</f>
        <v>-0.15325579737063233</v>
      </c>
      <c r="C395" s="57">
        <f t="shared" si="92"/>
        <v>4.2252405112184217E-3</v>
      </c>
      <c r="D395" s="39">
        <f t="shared" ca="1" si="87"/>
        <v>-9.0285150722174828E-3</v>
      </c>
      <c r="E395" s="70">
        <f t="shared" ca="1" si="88"/>
        <v>5.0000000000000001E-3</v>
      </c>
      <c r="F395" s="67">
        <f t="shared" si="89"/>
        <v>4.2252405112184217E-3</v>
      </c>
      <c r="G395" s="68">
        <f t="shared" si="90"/>
        <v>4.4365025367793434E-3</v>
      </c>
      <c r="H395" s="68">
        <f t="shared" si="91"/>
        <v>4.0139784856575E-3</v>
      </c>
      <c r="I395" s="69">
        <f t="shared" si="104"/>
        <v>2.0819740327174568E-2</v>
      </c>
      <c r="J395" s="55">
        <f t="shared" ca="1" si="98"/>
        <v>7.136598897117174E-3</v>
      </c>
      <c r="K395" s="61">
        <f t="shared" ca="1" si="99"/>
        <v>-3.4976335460613486</v>
      </c>
      <c r="L395" s="61">
        <f t="shared" ca="1" si="100"/>
        <v>-3.5107487496962646</v>
      </c>
      <c r="M395" s="71">
        <f t="shared" ca="1" si="101"/>
        <v>3.2611300418735637E-9</v>
      </c>
      <c r="N395" s="64">
        <f t="shared" ca="1" si="102"/>
        <v>4.1334685963816913</v>
      </c>
      <c r="O395" s="65">
        <f t="shared" ca="1" si="103"/>
        <v>4.1203533927467753</v>
      </c>
      <c r="P395" s="62">
        <f t="shared" ca="1" si="105"/>
        <v>4.0007410893580925E-3</v>
      </c>
      <c r="W395" s="45">
        <f t="shared" si="93"/>
        <v>0</v>
      </c>
      <c r="X395" s="48">
        <f t="shared" si="95"/>
        <v>0</v>
      </c>
      <c r="Y395" s="48">
        <f t="shared" si="96"/>
        <v>0</v>
      </c>
      <c r="Z395" s="51">
        <f t="shared" si="94"/>
        <v>0</v>
      </c>
      <c r="AA395" s="49">
        <f>COUNTIF($W$14:W395,"="&amp;1)</f>
        <v>124</v>
      </c>
      <c r="AB395" s="50" t="str">
        <f t="shared" si="97"/>
        <v>Yes</v>
      </c>
    </row>
    <row r="396" spans="1:28" ht="15.6" thickTop="1" thickBot="1" x14ac:dyDescent="0.35">
      <c r="A396" s="42">
        <v>385</v>
      </c>
      <c r="B396" s="52">
        <f>'[1]Mixed Norm. Gen. Proc.'!AA393</f>
        <v>-0.44740965768865387</v>
      </c>
      <c r="C396" s="57">
        <f t="shared" si="92"/>
        <v>2.3348271004419545E-3</v>
      </c>
      <c r="D396" s="39">
        <f t="shared" ref="D396:D459" ca="1" si="106">(SQRT(-2*LN(RAND()))*COS(2*PI()*RAND())+$D$2)/100</f>
        <v>-2.5404919488788212E-3</v>
      </c>
      <c r="E396" s="70">
        <f t="shared" ref="E396:E459" ca="1" si="107">IF(D396&lt;0.005, 0.005, D396)</f>
        <v>5.0000000000000001E-3</v>
      </c>
      <c r="F396" s="67">
        <f t="shared" ref="F396:F459" si="108">C396</f>
        <v>2.3348271004419545E-3</v>
      </c>
      <c r="G396" s="68">
        <f t="shared" ref="G396:G459" si="109">F396*(1+$G$4)</f>
        <v>2.4515684554640522E-3</v>
      </c>
      <c r="H396" s="68">
        <f t="shared" ref="H396:H459" si="110">F396*(1-$G$4)</f>
        <v>2.2180857454198568E-3</v>
      </c>
      <c r="I396" s="69">
        <f t="shared" si="104"/>
        <v>2.0726102515514419E-2</v>
      </c>
      <c r="J396" s="55">
        <f t="shared" ca="1" si="98"/>
        <v>6.9253391264015888E-3</v>
      </c>
      <c r="K396" s="61">
        <f t="shared" ca="1" si="99"/>
        <v>-3.5199154591563113</v>
      </c>
      <c r="L396" s="61">
        <f t="shared" ca="1" si="100"/>
        <v>-3.5329716765143306</v>
      </c>
      <c r="M396" s="71">
        <f t="shared" ca="1" si="101"/>
        <v>1.6415576140793952E-9</v>
      </c>
      <c r="N396" s="64">
        <f t="shared" ca="1" si="102"/>
        <v>4.1456630014771871</v>
      </c>
      <c r="O396" s="65">
        <f t="shared" ca="1" si="103"/>
        <v>4.1326067841191678</v>
      </c>
      <c r="P396" s="62">
        <f t="shared" ca="1" si="105"/>
        <v>2.2110400527664445E-3</v>
      </c>
      <c r="W396" s="45">
        <f t="shared" si="93"/>
        <v>1</v>
      </c>
      <c r="X396" s="48">
        <f t="shared" si="95"/>
        <v>1</v>
      </c>
      <c r="Y396" s="48">
        <f t="shared" si="96"/>
        <v>0</v>
      </c>
      <c r="Z396" s="51">
        <f t="shared" si="94"/>
        <v>1</v>
      </c>
      <c r="AA396" s="49">
        <f>COUNTIF($W$14:W396,"="&amp;1)</f>
        <v>125</v>
      </c>
      <c r="AB396" s="50" t="str">
        <f t="shared" si="97"/>
        <v>Yes</v>
      </c>
    </row>
    <row r="397" spans="1:28" ht="15.6" thickTop="1" thickBot="1" x14ac:dyDescent="0.35">
      <c r="A397" s="42">
        <v>386</v>
      </c>
      <c r="B397" s="52">
        <f>'[1]Mixed Norm. Gen. Proc.'!AA394</f>
        <v>0.55706660691141074</v>
      </c>
      <c r="C397" s="57">
        <f t="shared" ref="C397:C460" si="111">C396*(1+B397)</f>
        <v>3.6354813110099616E-3</v>
      </c>
      <c r="D397" s="39">
        <f t="shared" ca="1" si="106"/>
        <v>6.9467991641225368E-3</v>
      </c>
      <c r="E397" s="70">
        <f t="shared" ca="1" si="107"/>
        <v>6.9467991641225368E-3</v>
      </c>
      <c r="F397" s="67">
        <f t="shared" si="108"/>
        <v>3.6354813110099616E-3</v>
      </c>
      <c r="G397" s="68">
        <f t="shared" si="109"/>
        <v>3.8172553765604598E-3</v>
      </c>
      <c r="H397" s="68">
        <f t="shared" si="110"/>
        <v>3.4537072454594634E-3</v>
      </c>
      <c r="I397" s="69">
        <f t="shared" si="104"/>
        <v>2.0527270918921196E-2</v>
      </c>
      <c r="J397" s="55">
        <f t="shared" ca="1" si="98"/>
        <v>6.9253391264015897E-3</v>
      </c>
      <c r="K397" s="61">
        <f t="shared" ca="1" si="99"/>
        <v>-3.5541359821812071</v>
      </c>
      <c r="L397" s="61">
        <f t="shared" ca="1" si="100"/>
        <v>-3.56706694740652</v>
      </c>
      <c r="M397" s="71">
        <f t="shared" ca="1" si="101"/>
        <v>2.2069114996116199E-9</v>
      </c>
      <c r="N397" s="64">
        <f t="shared" ca="1" si="102"/>
        <v>4.1856929333792285</v>
      </c>
      <c r="O397" s="65">
        <f t="shared" ca="1" si="103"/>
        <v>4.1727619681539156</v>
      </c>
      <c r="P397" s="62">
        <f t="shared" ca="1" si="105"/>
        <v>3.4429179568855267E-3</v>
      </c>
      <c r="W397" s="45">
        <f t="shared" si="93"/>
        <v>0</v>
      </c>
      <c r="X397" s="48">
        <f t="shared" si="95"/>
        <v>0</v>
      </c>
      <c r="Y397" s="48">
        <f t="shared" si="96"/>
        <v>-1</v>
      </c>
      <c r="Z397" s="51">
        <f t="shared" si="94"/>
        <v>-1</v>
      </c>
      <c r="AA397" s="49">
        <f>COUNTIF($W$14:W397,"="&amp;1)</f>
        <v>125</v>
      </c>
      <c r="AB397" s="50" t="str">
        <f t="shared" si="97"/>
        <v>Yes</v>
      </c>
    </row>
    <row r="398" spans="1:28" ht="15.6" thickTop="1" thickBot="1" x14ac:dyDescent="0.35">
      <c r="A398" s="42">
        <v>387</v>
      </c>
      <c r="B398" s="52">
        <f>'[1]Mixed Norm. Gen. Proc.'!AA395</f>
        <v>-0.11235018887731632</v>
      </c>
      <c r="C398" s="57">
        <f t="shared" si="111"/>
        <v>3.2270342990580389E-3</v>
      </c>
      <c r="D398" s="39">
        <f t="shared" ca="1" si="106"/>
        <v>-5.801931732427764E-3</v>
      </c>
      <c r="E398" s="70">
        <f t="shared" ca="1" si="107"/>
        <v>5.0000000000000001E-3</v>
      </c>
      <c r="F398" s="67">
        <f t="shared" si="108"/>
        <v>3.2270342990580389E-3</v>
      </c>
      <c r="G398" s="68">
        <f t="shared" si="109"/>
        <v>3.388386014010941E-3</v>
      </c>
      <c r="H398" s="68">
        <f t="shared" si="110"/>
        <v>3.0656825841051368E-3</v>
      </c>
      <c r="I398" s="69">
        <f t="shared" si="104"/>
        <v>2.0466091900419901E-2</v>
      </c>
      <c r="J398" s="55">
        <f t="shared" ca="1" si="98"/>
        <v>6.9450037644230292E-3</v>
      </c>
      <c r="K398" s="61">
        <f t="shared" ca="1" si="99"/>
        <v>-3.5641936384890407</v>
      </c>
      <c r="L398" s="61">
        <f t="shared" ca="1" si="100"/>
        <v>-3.5770860645552083</v>
      </c>
      <c r="M398" s="71">
        <f t="shared" ca="1" si="101"/>
        <v>1.8755499039874045E-9</v>
      </c>
      <c r="N398" s="64">
        <f t="shared" ca="1" si="102"/>
        <v>4.1987718455343046</v>
      </c>
      <c r="O398" s="65">
        <f t="shared" ca="1" si="103"/>
        <v>4.1858794194681366</v>
      </c>
      <c r="P398" s="62">
        <f t="shared" ca="1" si="105"/>
        <v>3.0561253266834696E-3</v>
      </c>
      <c r="W398" s="45">
        <f t="shared" si="93"/>
        <v>0</v>
      </c>
      <c r="X398" s="48">
        <f t="shared" si="95"/>
        <v>0</v>
      </c>
      <c r="Y398" s="48">
        <f t="shared" si="96"/>
        <v>-1</v>
      </c>
      <c r="Z398" s="51">
        <f t="shared" si="94"/>
        <v>-1</v>
      </c>
      <c r="AA398" s="49">
        <f>COUNTIF($W$14:W398,"="&amp;1)</f>
        <v>125</v>
      </c>
      <c r="AB398" s="50" t="str">
        <f t="shared" si="97"/>
        <v>Yes</v>
      </c>
    </row>
    <row r="399" spans="1:28" ht="15.6" thickTop="1" thickBot="1" x14ac:dyDescent="0.35">
      <c r="A399" s="42">
        <v>388</v>
      </c>
      <c r="B399" s="52">
        <f>'[1]Mixed Norm. Gen. Proc.'!AA396</f>
        <v>-2.7629654469397413E-3</v>
      </c>
      <c r="C399" s="57">
        <f t="shared" si="111"/>
        <v>3.2181181147936519E-3</v>
      </c>
      <c r="D399" s="39">
        <f t="shared" ca="1" si="106"/>
        <v>-1.3248591211766749E-2</v>
      </c>
      <c r="E399" s="70">
        <f t="shared" ca="1" si="107"/>
        <v>5.0000000000000001E-3</v>
      </c>
      <c r="F399" s="67">
        <f t="shared" si="108"/>
        <v>3.2181181147936519E-3</v>
      </c>
      <c r="G399" s="68">
        <f t="shared" si="109"/>
        <v>3.3790240205333346E-3</v>
      </c>
      <c r="H399" s="68">
        <f t="shared" si="110"/>
        <v>3.0572122090539691E-3</v>
      </c>
      <c r="I399" s="69">
        <f t="shared" si="104"/>
        <v>2.0253763296803125E-2</v>
      </c>
      <c r="J399" s="55">
        <f t="shared" ca="1" si="98"/>
        <v>6.9450037644230292E-3</v>
      </c>
      <c r="K399" s="61">
        <f t="shared" ca="1" si="99"/>
        <v>-3.601693014680345</v>
      </c>
      <c r="L399" s="61">
        <f t="shared" ca="1" si="100"/>
        <v>-3.6144516862985614</v>
      </c>
      <c r="M399" s="71">
        <f t="shared" ca="1" si="101"/>
        <v>1.5900836061456044E-9</v>
      </c>
      <c r="N399" s="64">
        <f t="shared" ca="1" si="102"/>
        <v>4.24265485724756</v>
      </c>
      <c r="O399" s="65">
        <f t="shared" ca="1" si="103"/>
        <v>4.2298961856293431</v>
      </c>
      <c r="P399" s="62">
        <f t="shared" ca="1" si="105"/>
        <v>3.0478307465678697E-3</v>
      </c>
      <c r="W399" s="45">
        <f t="shared" ref="W399:W462" si="112">IF(B397&gt;=0.1,1,0)</f>
        <v>1</v>
      </c>
      <c r="X399" s="48">
        <f t="shared" si="95"/>
        <v>1</v>
      </c>
      <c r="Y399" s="48">
        <f t="shared" si="96"/>
        <v>0</v>
      </c>
      <c r="Z399" s="51">
        <f t="shared" ref="Z399:Z462" si="113">SUM(X399:Y399)</f>
        <v>1</v>
      </c>
      <c r="AA399" s="49">
        <f>COUNTIF($W$14:W399,"="&amp;1)</f>
        <v>126</v>
      </c>
      <c r="AB399" s="50" t="str">
        <f t="shared" si="97"/>
        <v>Yes</v>
      </c>
    </row>
    <row r="400" spans="1:28" ht="15.6" thickTop="1" thickBot="1" x14ac:dyDescent="0.35">
      <c r="A400" s="42">
        <v>389</v>
      </c>
      <c r="B400" s="52">
        <f>'[1]Mixed Norm. Gen. Proc.'!AA397</f>
        <v>7.350008265021532E-2</v>
      </c>
      <c r="C400" s="57">
        <f t="shared" si="111"/>
        <v>3.4546500622091403E-3</v>
      </c>
      <c r="D400" s="39">
        <f t="shared" ca="1" si="106"/>
        <v>7.2019270744797421E-3</v>
      </c>
      <c r="E400" s="70">
        <f t="shared" ca="1" si="107"/>
        <v>7.2019270744797421E-3</v>
      </c>
      <c r="F400" s="67">
        <f t="shared" si="108"/>
        <v>3.4546500622091403E-3</v>
      </c>
      <c r="G400" s="68">
        <f t="shared" si="109"/>
        <v>3.6273825653195973E-3</v>
      </c>
      <c r="H400" s="68">
        <f t="shared" si="110"/>
        <v>3.2819175590986832E-3</v>
      </c>
      <c r="I400" s="69">
        <f t="shared" si="104"/>
        <v>1.9963091191201876E-2</v>
      </c>
      <c r="J400" s="55">
        <f t="shared" ca="1" si="98"/>
        <v>6.8459677864132198E-3</v>
      </c>
      <c r="K400" s="61">
        <f t="shared" ca="1" si="99"/>
        <v>-3.6574449251293992</v>
      </c>
      <c r="L400" s="61">
        <f t="shared" ca="1" si="100"/>
        <v>-3.6700204905322624</v>
      </c>
      <c r="M400" s="71">
        <f t="shared" ca="1" si="101"/>
        <v>1.3391477154390866E-9</v>
      </c>
      <c r="N400" s="64">
        <f t="shared" ca="1" si="102"/>
        <v>4.3011203839260217</v>
      </c>
      <c r="O400" s="65">
        <f t="shared" ca="1" si="103"/>
        <v>4.2885448185231585</v>
      </c>
      <c r="P400" s="62">
        <f t="shared" ca="1" si="105"/>
        <v>3.2721768987873934E-3</v>
      </c>
      <c r="W400" s="45">
        <f t="shared" si="112"/>
        <v>0</v>
      </c>
      <c r="X400" s="48">
        <f t="shared" ref="X400:X463" si="114">IF(B398&gt;=$X$12,1,0)</f>
        <v>0</v>
      </c>
      <c r="Y400" s="48">
        <f t="shared" ref="Y400:Y463" si="115">IF(B398&lt;=$Y$12,-1,0)</f>
        <v>-1</v>
      </c>
      <c r="Z400" s="51">
        <f t="shared" si="113"/>
        <v>-1</v>
      </c>
      <c r="AA400" s="49">
        <f>COUNTIF($W$14:W400,"="&amp;1)</f>
        <v>126</v>
      </c>
      <c r="AB400" s="50" t="str">
        <f t="shared" ref="AB400:AB463" si="116">IF(AA400&lt;=$Y$7,"Yes","No")</f>
        <v>Yes</v>
      </c>
    </row>
    <row r="401" spans="1:28" ht="15.6" thickTop="1" thickBot="1" x14ac:dyDescent="0.35">
      <c r="A401" s="42">
        <v>390</v>
      </c>
      <c r="B401" s="52">
        <f>'[1]Mixed Norm. Gen. Proc.'!AA398</f>
        <v>-0.11089041865578551</v>
      </c>
      <c r="C401" s="57">
        <f t="shared" si="111"/>
        <v>3.071562470501533E-3</v>
      </c>
      <c r="D401" s="39">
        <f t="shared" ca="1" si="106"/>
        <v>-1.0144403775080295E-2</v>
      </c>
      <c r="E401" s="70">
        <f t="shared" ca="1" si="107"/>
        <v>5.0000000000000001E-3</v>
      </c>
      <c r="F401" s="67">
        <f t="shared" si="108"/>
        <v>3.071562470501533E-3</v>
      </c>
      <c r="G401" s="68">
        <f t="shared" si="109"/>
        <v>3.2251405940266096E-3</v>
      </c>
      <c r="H401" s="68">
        <f t="shared" si="110"/>
        <v>2.9179843469764565E-3</v>
      </c>
      <c r="I401" s="69">
        <f t="shared" si="104"/>
        <v>1.9675630416506239E-2</v>
      </c>
      <c r="J401" s="55">
        <f t="shared" ca="1" si="98"/>
        <v>6.8414461835505248E-3</v>
      </c>
      <c r="K401" s="61">
        <f t="shared" ca="1" si="99"/>
        <v>-3.7112073320189638</v>
      </c>
      <c r="L401" s="61">
        <f t="shared" ca="1" si="100"/>
        <v>-3.723601814154796</v>
      </c>
      <c r="M401" s="71">
        <f t="shared" ca="1" si="101"/>
        <v>9.3917600480265947E-10</v>
      </c>
      <c r="N401" s="64">
        <f t="shared" ca="1" si="102"/>
        <v>4.363632541092481</v>
      </c>
      <c r="O401" s="65">
        <f t="shared" ca="1" si="103"/>
        <v>4.3512380589566488</v>
      </c>
      <c r="P401" s="62">
        <f t="shared" ca="1" si="105"/>
        <v>2.9094706125277719E-3</v>
      </c>
      <c r="W401" s="45">
        <f t="shared" si="112"/>
        <v>0</v>
      </c>
      <c r="X401" s="48">
        <f t="shared" si="114"/>
        <v>0</v>
      </c>
      <c r="Y401" s="48">
        <f t="shared" si="115"/>
        <v>0</v>
      </c>
      <c r="Z401" s="51">
        <f t="shared" si="113"/>
        <v>0</v>
      </c>
      <c r="AA401" s="49">
        <f>COUNTIF($W$14:W401,"="&amp;1)</f>
        <v>126</v>
      </c>
      <c r="AB401" s="50" t="str">
        <f t="shared" si="116"/>
        <v>Yes</v>
      </c>
    </row>
    <row r="402" spans="1:28" ht="15.6" thickTop="1" thickBot="1" x14ac:dyDescent="0.35">
      <c r="A402" s="42">
        <v>391</v>
      </c>
      <c r="B402" s="52">
        <f>'[1]Mixed Norm. Gen. Proc.'!AA399</f>
        <v>0.12177784313763172</v>
      </c>
      <c r="C402" s="57">
        <f t="shared" si="111"/>
        <v>3.4456107232217052E-3</v>
      </c>
      <c r="D402" s="39">
        <f t="shared" ca="1" si="106"/>
        <v>-1.201364019352189E-2</v>
      </c>
      <c r="E402" s="70">
        <f t="shared" ca="1" si="107"/>
        <v>5.0000000000000001E-3</v>
      </c>
      <c r="F402" s="67">
        <f t="shared" si="108"/>
        <v>3.4456107232217052E-3</v>
      </c>
      <c r="G402" s="68">
        <f t="shared" si="109"/>
        <v>3.6178912593827907E-3</v>
      </c>
      <c r="H402" s="68">
        <f t="shared" si="110"/>
        <v>3.2733301870606197E-3</v>
      </c>
      <c r="I402" s="69">
        <f t="shared" si="104"/>
        <v>1.9443620839867837E-2</v>
      </c>
      <c r="J402" s="55">
        <f t="shared" ca="1" si="98"/>
        <v>6.765393392593533E-3</v>
      </c>
      <c r="K402" s="61">
        <f t="shared" ca="1" si="99"/>
        <v>-3.7581020482195635</v>
      </c>
      <c r="L402" s="61">
        <f t="shared" ca="1" si="100"/>
        <v>-3.7703503780597836</v>
      </c>
      <c r="M402" s="71">
        <f t="shared" ca="1" si="101"/>
        <v>8.5544018788101134E-10</v>
      </c>
      <c r="N402" s="64">
        <f t="shared" ca="1" si="102"/>
        <v>4.4130902582073173</v>
      </c>
      <c r="O402" s="65">
        <f t="shared" ca="1" si="103"/>
        <v>4.4008419283670976</v>
      </c>
      <c r="P402" s="62">
        <f t="shared" ca="1" si="105"/>
        <v>3.2639930811444772E-3</v>
      </c>
      <c r="W402" s="45">
        <f t="shared" si="112"/>
        <v>0</v>
      </c>
      <c r="X402" s="48">
        <f t="shared" si="114"/>
        <v>0</v>
      </c>
      <c r="Y402" s="48">
        <f t="shared" si="115"/>
        <v>0</v>
      </c>
      <c r="Z402" s="51">
        <f t="shared" si="113"/>
        <v>0</v>
      </c>
      <c r="AA402" s="49">
        <f>COUNTIF($W$14:W402,"="&amp;1)</f>
        <v>126</v>
      </c>
      <c r="AB402" s="50" t="str">
        <f t="shared" si="116"/>
        <v>Yes</v>
      </c>
    </row>
    <row r="403" spans="1:28" ht="15.6" thickTop="1" thickBot="1" x14ac:dyDescent="0.35">
      <c r="A403" s="42">
        <v>392</v>
      </c>
      <c r="B403" s="52">
        <f>'[1]Mixed Norm. Gen. Proc.'!AA400</f>
        <v>-0.19341416792326693</v>
      </c>
      <c r="C403" s="57">
        <f t="shared" si="111"/>
        <v>2.7791807922022929E-3</v>
      </c>
      <c r="D403" s="39">
        <f t="shared" ca="1" si="106"/>
        <v>-2.5072452902602112E-3</v>
      </c>
      <c r="E403" s="70">
        <f t="shared" ca="1" si="107"/>
        <v>5.0000000000000001E-3</v>
      </c>
      <c r="F403" s="67">
        <f t="shared" si="108"/>
        <v>2.7791807922022929E-3</v>
      </c>
      <c r="G403" s="68">
        <f t="shared" si="109"/>
        <v>2.9181398318124077E-3</v>
      </c>
      <c r="H403" s="68">
        <f t="shared" si="110"/>
        <v>2.6402217525921781E-3</v>
      </c>
      <c r="I403" s="69">
        <f t="shared" si="104"/>
        <v>1.9069221936969343E-2</v>
      </c>
      <c r="J403" s="55">
        <f t="shared" ca="1" si="98"/>
        <v>6.765393392593533E-3</v>
      </c>
      <c r="K403" s="61">
        <f t="shared" ca="1" si="99"/>
        <v>-3.8321255662699913</v>
      </c>
      <c r="L403" s="61">
        <f t="shared" ca="1" si="100"/>
        <v>-3.8441380469701625</v>
      </c>
      <c r="M403" s="71">
        <f t="shared" ca="1" si="101"/>
        <v>4.942658369695997E-10</v>
      </c>
      <c r="N403" s="64">
        <f t="shared" ca="1" si="102"/>
        <v>4.4994972729290641</v>
      </c>
      <c r="O403" s="65">
        <f t="shared" ca="1" si="103"/>
        <v>4.4874847922288934</v>
      </c>
      <c r="P403" s="62">
        <f t="shared" ca="1" si="105"/>
        <v>2.6328072989678475E-3</v>
      </c>
      <c r="W403" s="45">
        <f t="shared" si="112"/>
        <v>0</v>
      </c>
      <c r="X403" s="48">
        <f t="shared" si="114"/>
        <v>0</v>
      </c>
      <c r="Y403" s="48">
        <f t="shared" si="115"/>
        <v>-1</v>
      </c>
      <c r="Z403" s="51">
        <f t="shared" si="113"/>
        <v>-1</v>
      </c>
      <c r="AA403" s="49">
        <f>COUNTIF($W$14:W403,"="&amp;1)</f>
        <v>126</v>
      </c>
      <c r="AB403" s="50" t="str">
        <f t="shared" si="116"/>
        <v>Yes</v>
      </c>
    </row>
    <row r="404" spans="1:28" ht="15.6" thickTop="1" thickBot="1" x14ac:dyDescent="0.35">
      <c r="A404" s="42">
        <v>393</v>
      </c>
      <c r="B404" s="52">
        <f>'[1]Mixed Norm. Gen. Proc.'!AA401</f>
        <v>0.19720369532231263</v>
      </c>
      <c r="C404" s="57">
        <f t="shared" si="111"/>
        <v>3.3272455143933772E-3</v>
      </c>
      <c r="D404" s="39">
        <f t="shared" ca="1" si="106"/>
        <v>-2.8599386383078005E-3</v>
      </c>
      <c r="E404" s="70">
        <f t="shared" ca="1" si="107"/>
        <v>5.0000000000000001E-3</v>
      </c>
      <c r="F404" s="67">
        <f t="shared" si="108"/>
        <v>3.3272455143933772E-3</v>
      </c>
      <c r="G404" s="68">
        <f t="shared" si="109"/>
        <v>3.4936077901130463E-3</v>
      </c>
      <c r="H404" s="68">
        <f t="shared" si="110"/>
        <v>3.1608832386737081E-3</v>
      </c>
      <c r="I404" s="69">
        <f t="shared" si="104"/>
        <v>1.7867069468275387E-2</v>
      </c>
      <c r="J404" s="55">
        <f t="shared" ca="1" si="98"/>
        <v>6.765393392593533E-3</v>
      </c>
      <c r="K404" s="61">
        <f t="shared" ca="1" si="99"/>
        <v>-4.0907457538407552</v>
      </c>
      <c r="L404" s="61">
        <f t="shared" ca="1" si="100"/>
        <v>-4.1020009496670822</v>
      </c>
      <c r="M404" s="71">
        <f t="shared" ca="1" si="101"/>
        <v>1.778652130107239E-10</v>
      </c>
      <c r="N404" s="64">
        <f t="shared" ca="1" si="102"/>
        <v>4.8014547996921593</v>
      </c>
      <c r="O404" s="65">
        <f t="shared" ca="1" si="103"/>
        <v>4.7901996038658332</v>
      </c>
      <c r="P404" s="62">
        <f t="shared" ca="1" si="105"/>
        <v>3.1522725657815586E-3</v>
      </c>
      <c r="W404" s="45">
        <f t="shared" si="112"/>
        <v>1</v>
      </c>
      <c r="X404" s="48">
        <f t="shared" si="114"/>
        <v>1</v>
      </c>
      <c r="Y404" s="48">
        <f t="shared" si="115"/>
        <v>0</v>
      </c>
      <c r="Z404" s="51">
        <f t="shared" si="113"/>
        <v>1</v>
      </c>
      <c r="AA404" s="49">
        <f>COUNTIF($W$14:W404,"="&amp;1)</f>
        <v>127</v>
      </c>
      <c r="AB404" s="50" t="str">
        <f t="shared" si="116"/>
        <v>Yes</v>
      </c>
    </row>
    <row r="405" spans="1:28" ht="15.6" thickTop="1" thickBot="1" x14ac:dyDescent="0.35">
      <c r="A405" s="42">
        <v>394</v>
      </c>
      <c r="B405" s="52">
        <f>'[1]Mixed Norm. Gen. Proc.'!AA402</f>
        <v>0.27433902389716958</v>
      </c>
      <c r="C405" s="57">
        <f t="shared" si="111"/>
        <v>4.240038801078292E-3</v>
      </c>
      <c r="D405" s="39">
        <f t="shared" ca="1" si="106"/>
        <v>1.9835616103025498E-2</v>
      </c>
      <c r="E405" s="70">
        <f t="shared" ca="1" si="107"/>
        <v>1.9835616103025498E-2</v>
      </c>
      <c r="F405" s="67">
        <f t="shared" si="108"/>
        <v>4.240038801078292E-3</v>
      </c>
      <c r="G405" s="68">
        <f t="shared" si="109"/>
        <v>4.4520407411322068E-3</v>
      </c>
      <c r="H405" s="68">
        <f t="shared" si="110"/>
        <v>4.0280368610243773E-3</v>
      </c>
      <c r="I405" s="69">
        <f t="shared" si="104"/>
        <v>1.6263991071909081E-2</v>
      </c>
      <c r="J405" s="55">
        <f t="shared" ca="1" si="98"/>
        <v>6.7653933925935338E-3</v>
      </c>
      <c r="K405" s="61">
        <f t="shared" ca="1" si="99"/>
        <v>-4.4950142784168561</v>
      </c>
      <c r="L405" s="61">
        <f t="shared" ca="1" si="100"/>
        <v>-4.5052596297743905</v>
      </c>
      <c r="M405" s="71">
        <f t="shared" ca="1" si="101"/>
        <v>3.0839273151683166E-11</v>
      </c>
      <c r="N405" s="64">
        <f t="shared" ca="1" si="102"/>
        <v>5.2736559276446817</v>
      </c>
      <c r="O405" s="65">
        <f t="shared" ca="1" si="103"/>
        <v>5.2634105762871473</v>
      </c>
      <c r="P405" s="62">
        <f t="shared" ca="1" si="105"/>
        <v>4.017209310947613E-3</v>
      </c>
      <c r="W405" s="45">
        <f t="shared" si="112"/>
        <v>0</v>
      </c>
      <c r="X405" s="48">
        <f t="shared" si="114"/>
        <v>0</v>
      </c>
      <c r="Y405" s="48">
        <f t="shared" si="115"/>
        <v>-1</v>
      </c>
      <c r="Z405" s="51">
        <f t="shared" si="113"/>
        <v>-1</v>
      </c>
      <c r="AA405" s="49">
        <f>COUNTIF($W$14:W405,"="&amp;1)</f>
        <v>127</v>
      </c>
      <c r="AB405" s="50" t="str">
        <f t="shared" si="116"/>
        <v>Yes</v>
      </c>
    </row>
    <row r="406" spans="1:28" ht="15.6" thickTop="1" thickBot="1" x14ac:dyDescent="0.35">
      <c r="A406" s="42">
        <v>395</v>
      </c>
      <c r="B406" s="52">
        <f>'[1]Mixed Norm. Gen. Proc.'!AA403</f>
        <v>-0.1663083842566935</v>
      </c>
      <c r="C406" s="57">
        <f t="shared" si="111"/>
        <v>3.5348847988852733E-3</v>
      </c>
      <c r="D406" s="39">
        <f t="shared" ca="1" si="106"/>
        <v>-5.4072560851754492E-3</v>
      </c>
      <c r="E406" s="70">
        <f t="shared" ca="1" si="107"/>
        <v>5.0000000000000001E-3</v>
      </c>
      <c r="F406" s="67">
        <f t="shared" si="108"/>
        <v>3.5348847988852733E-3</v>
      </c>
      <c r="G406" s="68">
        <f t="shared" si="109"/>
        <v>3.711629038829537E-3</v>
      </c>
      <c r="H406" s="68">
        <f t="shared" si="110"/>
        <v>3.3581405589410097E-3</v>
      </c>
      <c r="I406" s="69">
        <f t="shared" si="104"/>
        <v>1.5195811348835389E-2</v>
      </c>
      <c r="J406" s="55">
        <f t="shared" ca="1" si="98"/>
        <v>6.9152481007049016E-3</v>
      </c>
      <c r="K406" s="61">
        <f t="shared" ca="1" si="99"/>
        <v>-4.8054727263883663</v>
      </c>
      <c r="L406" s="61">
        <f t="shared" ca="1" si="100"/>
        <v>-4.8150451877690505</v>
      </c>
      <c r="M406" s="71">
        <f t="shared" ca="1" si="101"/>
        <v>5.0341771843031899E-12</v>
      </c>
      <c r="N406" s="64">
        <f t="shared" ca="1" si="102"/>
        <v>5.649879828905453</v>
      </c>
      <c r="O406" s="65">
        <f t="shared" ca="1" si="103"/>
        <v>5.6403073675247688</v>
      </c>
      <c r="P406" s="62">
        <f t="shared" ca="1" si="105"/>
        <v>3.3489327701789668E-3</v>
      </c>
      <c r="W406" s="45">
        <f t="shared" si="112"/>
        <v>1</v>
      </c>
      <c r="X406" s="48">
        <f t="shared" si="114"/>
        <v>1</v>
      </c>
      <c r="Y406" s="48">
        <f t="shared" si="115"/>
        <v>0</v>
      </c>
      <c r="Z406" s="51">
        <f t="shared" si="113"/>
        <v>1</v>
      </c>
      <c r="AA406" s="49">
        <f>COUNTIF($W$14:W406,"="&amp;1)</f>
        <v>128</v>
      </c>
      <c r="AB406" s="50" t="str">
        <f t="shared" si="116"/>
        <v>Yes</v>
      </c>
    </row>
    <row r="407" spans="1:28" ht="15.6" thickTop="1" thickBot="1" x14ac:dyDescent="0.35">
      <c r="A407" s="42">
        <v>396</v>
      </c>
      <c r="B407" s="52">
        <f>'[1]Mixed Norm. Gen. Proc.'!AA404</f>
        <v>-2.7179369837444387E-2</v>
      </c>
      <c r="C407" s="57">
        <f t="shared" si="111"/>
        <v>3.4388088576036103E-3</v>
      </c>
      <c r="D407" s="39">
        <f t="shared" ca="1" si="106"/>
        <v>-1.5131154632754058E-2</v>
      </c>
      <c r="E407" s="70">
        <f t="shared" ca="1" si="107"/>
        <v>5.0000000000000001E-3</v>
      </c>
      <c r="F407" s="67">
        <f t="shared" si="108"/>
        <v>3.4388088576036103E-3</v>
      </c>
      <c r="G407" s="68">
        <f t="shared" si="109"/>
        <v>3.610749300483791E-3</v>
      </c>
      <c r="H407" s="68">
        <f t="shared" si="110"/>
        <v>3.2668684147234297E-3</v>
      </c>
      <c r="I407" s="69">
        <f t="shared" si="104"/>
        <v>1.3450764490578282E-2</v>
      </c>
      <c r="J407" s="55">
        <f t="shared" ca="1" si="98"/>
        <v>6.9152481007049016E-3</v>
      </c>
      <c r="K407" s="61">
        <f t="shared" ca="1" si="99"/>
        <v>-5.4300855756381994</v>
      </c>
      <c r="L407" s="61">
        <f t="shared" ca="1" si="100"/>
        <v>-5.4385587608252877</v>
      </c>
      <c r="M407" s="71">
        <f t="shared" ca="1" si="101"/>
        <v>1.4207534704367899E-13</v>
      </c>
      <c r="N407" s="64">
        <f t="shared" ca="1" si="102"/>
        <v>6.381701414394704</v>
      </c>
      <c r="O407" s="65">
        <f t="shared" ca="1" si="103"/>
        <v>6.3732282292076166</v>
      </c>
      <c r="P407" s="62">
        <f t="shared" ca="1" si="105"/>
        <v>3.2579157553182859E-3</v>
      </c>
      <c r="W407" s="45">
        <f t="shared" si="112"/>
        <v>1</v>
      </c>
      <c r="X407" s="48">
        <f t="shared" si="114"/>
        <v>1</v>
      </c>
      <c r="Y407" s="48">
        <f t="shared" si="115"/>
        <v>0</v>
      </c>
      <c r="Z407" s="51">
        <f t="shared" si="113"/>
        <v>1</v>
      </c>
      <c r="AA407" s="49">
        <f>COUNTIF($W$14:W407,"="&amp;1)</f>
        <v>129</v>
      </c>
      <c r="AB407" s="50" t="str">
        <f t="shared" si="116"/>
        <v>Yes</v>
      </c>
    </row>
    <row r="408" spans="1:28" ht="15.6" thickTop="1" thickBot="1" x14ac:dyDescent="0.35">
      <c r="A408" s="42">
        <v>397</v>
      </c>
      <c r="B408" s="52">
        <f>'[1]Mixed Norm. Gen. Proc.'!AA405</f>
        <v>-3.9914100667794744E-2</v>
      </c>
      <c r="C408" s="57">
        <f t="shared" si="111"/>
        <v>3.3015518946839153E-3</v>
      </c>
      <c r="D408" s="39">
        <f t="shared" ca="1" si="106"/>
        <v>-2.1167740193516967E-2</v>
      </c>
      <c r="E408" s="70">
        <f t="shared" ca="1" si="107"/>
        <v>5.0000000000000001E-3</v>
      </c>
      <c r="F408" s="67">
        <f t="shared" si="108"/>
        <v>3.3015518946839153E-3</v>
      </c>
      <c r="G408" s="68">
        <f t="shared" si="109"/>
        <v>3.4666294894181112E-3</v>
      </c>
      <c r="H408" s="68">
        <f t="shared" si="110"/>
        <v>3.1364742999497193E-3</v>
      </c>
      <c r="I408" s="69">
        <f t="shared" si="104"/>
        <v>1.3215106893294956E-2</v>
      </c>
      <c r="J408" s="55">
        <f t="shared" ca="1" si="98"/>
        <v>6.9152481007049016E-3</v>
      </c>
      <c r="K408" s="61">
        <f t="shared" ca="1" si="99"/>
        <v>-5.5270670233770884</v>
      </c>
      <c r="L408" s="61">
        <f t="shared" ca="1" si="100"/>
        <v>-5.5353917582315626</v>
      </c>
      <c r="M408" s="71">
        <f t="shared" ca="1" si="101"/>
        <v>7.6262373054399788E-14</v>
      </c>
      <c r="N408" s="64">
        <f t="shared" ca="1" si="102"/>
        <v>6.4953529463335071</v>
      </c>
      <c r="O408" s="65">
        <f t="shared" ca="1" si="103"/>
        <v>6.4870282114790321</v>
      </c>
      <c r="P408" s="62">
        <f t="shared" ca="1" si="105"/>
        <v>3.1278790525614392E-3</v>
      </c>
      <c r="W408" s="45">
        <f t="shared" si="112"/>
        <v>0</v>
      </c>
      <c r="X408" s="48">
        <f t="shared" si="114"/>
        <v>0</v>
      </c>
      <c r="Y408" s="48">
        <f t="shared" si="115"/>
        <v>-1</v>
      </c>
      <c r="Z408" s="51">
        <f t="shared" si="113"/>
        <v>-1</v>
      </c>
      <c r="AA408" s="49">
        <f>COUNTIF($W$14:W408,"="&amp;1)</f>
        <v>129</v>
      </c>
      <c r="AB408" s="50" t="str">
        <f t="shared" si="116"/>
        <v>Yes</v>
      </c>
    </row>
    <row r="409" spans="1:28" ht="15.6" thickTop="1" thickBot="1" x14ac:dyDescent="0.35">
      <c r="A409" s="42">
        <v>398</v>
      </c>
      <c r="B409" s="52">
        <f>'[1]Mixed Norm. Gen. Proc.'!AA406</f>
        <v>-0.22409104999625989</v>
      </c>
      <c r="C409" s="57">
        <f t="shared" si="111"/>
        <v>2.5617036639870557E-3</v>
      </c>
      <c r="D409" s="39">
        <f t="shared" ca="1" si="106"/>
        <v>1.0631308962151833E-2</v>
      </c>
      <c r="E409" s="70">
        <f t="shared" ca="1" si="107"/>
        <v>1.0631308962151833E-2</v>
      </c>
      <c r="F409" s="67">
        <f t="shared" si="108"/>
        <v>2.5617036639870557E-3</v>
      </c>
      <c r="G409" s="68">
        <f t="shared" si="109"/>
        <v>2.6897888471864085E-3</v>
      </c>
      <c r="H409" s="68">
        <f t="shared" si="110"/>
        <v>2.4336184807877029E-3</v>
      </c>
      <c r="I409" s="69">
        <f t="shared" si="104"/>
        <v>1.2822215948004947E-2</v>
      </c>
      <c r="J409" s="55">
        <f t="shared" ca="1" si="98"/>
        <v>6.9152481007049016E-3</v>
      </c>
      <c r="K409" s="61">
        <f t="shared" ca="1" si="99"/>
        <v>-5.6966755130011197</v>
      </c>
      <c r="L409" s="61">
        <f t="shared" ca="1" si="100"/>
        <v>-5.7047527498237836</v>
      </c>
      <c r="M409" s="71">
        <f t="shared" ca="1" si="101"/>
        <v>2.0964991057807611E-14</v>
      </c>
      <c r="N409" s="64">
        <f t="shared" ca="1" si="102"/>
        <v>6.6941285149508047</v>
      </c>
      <c r="O409" s="65">
        <f t="shared" ca="1" si="103"/>
        <v>6.6860512781281418</v>
      </c>
      <c r="P409" s="62">
        <f t="shared" ca="1" si="105"/>
        <v>2.4269494010161711E-3</v>
      </c>
      <c r="W409" s="45">
        <f t="shared" si="112"/>
        <v>0</v>
      </c>
      <c r="X409" s="48">
        <f t="shared" si="114"/>
        <v>0</v>
      </c>
      <c r="Y409" s="48">
        <f t="shared" si="115"/>
        <v>0</v>
      </c>
      <c r="Z409" s="51">
        <f t="shared" si="113"/>
        <v>0</v>
      </c>
      <c r="AA409" s="49">
        <f>COUNTIF($W$14:W409,"="&amp;1)</f>
        <v>129</v>
      </c>
      <c r="AB409" s="50" t="str">
        <f t="shared" si="116"/>
        <v>Yes</v>
      </c>
    </row>
    <row r="410" spans="1:28" ht="15.6" thickTop="1" thickBot="1" x14ac:dyDescent="0.35">
      <c r="A410" s="42">
        <v>399</v>
      </c>
      <c r="B410" s="52">
        <f>'[1]Mixed Norm. Gen. Proc.'!AA407</f>
        <v>-0.27076774464605052</v>
      </c>
      <c r="C410" s="57">
        <f t="shared" si="111"/>
        <v>1.8680769404377565E-3</v>
      </c>
      <c r="D410" s="39">
        <f t="shared" ca="1" si="106"/>
        <v>-5.6940823243435863E-3</v>
      </c>
      <c r="E410" s="70">
        <f t="shared" ca="1" si="107"/>
        <v>5.0000000000000001E-3</v>
      </c>
      <c r="F410" s="67">
        <f t="shared" si="108"/>
        <v>1.8680769404377565E-3</v>
      </c>
      <c r="G410" s="68">
        <f t="shared" si="109"/>
        <v>1.9614807874596446E-3</v>
      </c>
      <c r="H410" s="68">
        <f t="shared" si="110"/>
        <v>1.7746730934158686E-3</v>
      </c>
      <c r="I410" s="69">
        <f t="shared" si="104"/>
        <v>1.2572812015946266E-2</v>
      </c>
      <c r="J410" s="55">
        <f t="shared" ca="1" si="98"/>
        <v>6.9721300094135056E-3</v>
      </c>
      <c r="K410" s="61">
        <f t="shared" ca="1" si="99"/>
        <v>-5.8069878233391243</v>
      </c>
      <c r="L410" s="61">
        <f t="shared" ca="1" si="100"/>
        <v>-5.8149079504522101</v>
      </c>
      <c r="M410" s="71">
        <f t="shared" ca="1" si="101"/>
        <v>7.6717387561415138E-15</v>
      </c>
      <c r="N410" s="64">
        <f t="shared" ca="1" si="102"/>
        <v>6.8296096867725939</v>
      </c>
      <c r="O410" s="65">
        <f t="shared" ca="1" si="103"/>
        <v>6.8216895596595082</v>
      </c>
      <c r="P410" s="62">
        <f t="shared" ca="1" si="105"/>
        <v>1.7697698477191835E-3</v>
      </c>
      <c r="W410" s="45">
        <f t="shared" si="112"/>
        <v>0</v>
      </c>
      <c r="X410" s="48">
        <f t="shared" si="114"/>
        <v>0</v>
      </c>
      <c r="Y410" s="48">
        <f t="shared" si="115"/>
        <v>0</v>
      </c>
      <c r="Z410" s="51">
        <f t="shared" si="113"/>
        <v>0</v>
      </c>
      <c r="AA410" s="49">
        <f>COUNTIF($W$14:W410,"="&amp;1)</f>
        <v>129</v>
      </c>
      <c r="AB410" s="50" t="str">
        <f t="shared" si="116"/>
        <v>Yes</v>
      </c>
    </row>
    <row r="411" spans="1:28" ht="15.6" thickTop="1" thickBot="1" x14ac:dyDescent="0.35">
      <c r="A411" s="42">
        <v>400</v>
      </c>
      <c r="B411" s="52">
        <f>'[1]Mixed Norm. Gen. Proc.'!AA408</f>
        <v>9.1515226691473717E-3</v>
      </c>
      <c r="C411" s="57">
        <f t="shared" si="111"/>
        <v>1.8851726889058842E-3</v>
      </c>
      <c r="D411" s="39">
        <f t="shared" ca="1" si="106"/>
        <v>-2.9306776262363987E-3</v>
      </c>
      <c r="E411" s="70">
        <f t="shared" ca="1" si="107"/>
        <v>5.0000000000000001E-3</v>
      </c>
      <c r="F411" s="67">
        <f t="shared" si="108"/>
        <v>1.8851726889058842E-3</v>
      </c>
      <c r="G411" s="68">
        <f t="shared" si="109"/>
        <v>1.9794313233511785E-3</v>
      </c>
      <c r="H411" s="68">
        <f t="shared" si="110"/>
        <v>1.7909140544605899E-3</v>
      </c>
      <c r="I411" s="69">
        <f t="shared" si="104"/>
        <v>1.2315256840960633E-2</v>
      </c>
      <c r="J411" s="55">
        <f t="shared" ca="1" si="98"/>
        <v>6.8541993485207358E-3</v>
      </c>
      <c r="K411" s="61">
        <f t="shared" ca="1" si="99"/>
        <v>-5.9346285290946348</v>
      </c>
      <c r="L411" s="61">
        <f t="shared" ca="1" si="100"/>
        <v>-5.9423864116977461</v>
      </c>
      <c r="M411" s="71">
        <f t="shared" ca="1" si="101"/>
        <v>3.4430101923486076E-15</v>
      </c>
      <c r="N411" s="64">
        <f t="shared" ca="1" si="102"/>
        <v>6.9662445154188593</v>
      </c>
      <c r="O411" s="65">
        <f t="shared" ca="1" si="103"/>
        <v>6.958486632815748</v>
      </c>
      <c r="P411" s="62">
        <f t="shared" ca="1" si="105"/>
        <v>1.7860495241063294E-3</v>
      </c>
      <c r="W411" s="45">
        <f t="shared" si="112"/>
        <v>0</v>
      </c>
      <c r="X411" s="48">
        <f t="shared" si="114"/>
        <v>0</v>
      </c>
      <c r="Y411" s="48">
        <f t="shared" si="115"/>
        <v>-1</v>
      </c>
      <c r="Z411" s="51">
        <f t="shared" si="113"/>
        <v>-1</v>
      </c>
      <c r="AA411" s="49">
        <f>COUNTIF($W$14:W411,"="&amp;1)</f>
        <v>129</v>
      </c>
      <c r="AB411" s="50" t="str">
        <f t="shared" si="116"/>
        <v>Yes</v>
      </c>
    </row>
    <row r="412" spans="1:28" ht="15.6" thickTop="1" thickBot="1" x14ac:dyDescent="0.35">
      <c r="A412" s="42">
        <v>401</v>
      </c>
      <c r="B412" s="52">
        <f>'[1]Mixed Norm. Gen. Proc.'!AA409</f>
        <v>3.0315869383706583E-2</v>
      </c>
      <c r="C412" s="57">
        <f t="shared" si="111"/>
        <v>1.9423233379084861E-3</v>
      </c>
      <c r="D412" s="39">
        <f t="shared" ca="1" si="106"/>
        <v>8.3301581043366563E-3</v>
      </c>
      <c r="E412" s="70">
        <f t="shared" ca="1" si="107"/>
        <v>8.3301581043366563E-3</v>
      </c>
      <c r="F412" s="67">
        <f t="shared" si="108"/>
        <v>1.9423233379084861E-3</v>
      </c>
      <c r="G412" s="68">
        <f t="shared" si="109"/>
        <v>2.0394395048039106E-3</v>
      </c>
      <c r="H412" s="68">
        <f t="shared" si="110"/>
        <v>1.8452071710130618E-3</v>
      </c>
      <c r="I412" s="69">
        <f t="shared" si="104"/>
        <v>1.1939909652109702E-2</v>
      </c>
      <c r="J412" s="55">
        <f t="shared" ca="1" si="98"/>
        <v>6.8541993485207358E-3</v>
      </c>
      <c r="K412" s="61">
        <f t="shared" ca="1" si="99"/>
        <v>-6.1214317566665715</v>
      </c>
      <c r="L412" s="61">
        <f t="shared" ca="1" si="100"/>
        <v>-6.1289531927656338</v>
      </c>
      <c r="M412" s="71">
        <f t="shared" ca="1" si="101"/>
        <v>1.052979668538595E-15</v>
      </c>
      <c r="N412" s="64">
        <f t="shared" ca="1" si="102"/>
        <v>7.1849976590481868</v>
      </c>
      <c r="O412" s="65">
        <f t="shared" ca="1" si="103"/>
        <v>7.1774762229491236</v>
      </c>
      <c r="P412" s="62">
        <f t="shared" ca="1" si="105"/>
        <v>1.8401951719221779E-3</v>
      </c>
      <c r="W412" s="45">
        <f t="shared" si="112"/>
        <v>0</v>
      </c>
      <c r="X412" s="48">
        <f t="shared" si="114"/>
        <v>0</v>
      </c>
      <c r="Y412" s="48">
        <f t="shared" si="115"/>
        <v>-1</v>
      </c>
      <c r="Z412" s="51">
        <f t="shared" si="113"/>
        <v>-1</v>
      </c>
      <c r="AA412" s="49">
        <f>COUNTIF($W$14:W412,"="&amp;1)</f>
        <v>129</v>
      </c>
      <c r="AB412" s="50" t="str">
        <f t="shared" si="116"/>
        <v>Yes</v>
      </c>
    </row>
    <row r="413" spans="1:28" ht="15.6" thickTop="1" thickBot="1" x14ac:dyDescent="0.35">
      <c r="A413" s="42">
        <v>402</v>
      </c>
      <c r="B413" s="52">
        <f>'[1]Mixed Norm. Gen. Proc.'!AA410</f>
        <v>-0.2754172365326697</v>
      </c>
      <c r="C413" s="57">
        <f t="shared" si="111"/>
        <v>1.40737401172882E-3</v>
      </c>
      <c r="D413" s="39">
        <f t="shared" ca="1" si="106"/>
        <v>1.2935074755387672E-3</v>
      </c>
      <c r="E413" s="70">
        <f t="shared" ca="1" si="107"/>
        <v>5.0000000000000001E-3</v>
      </c>
      <c r="F413" s="67">
        <f t="shared" si="108"/>
        <v>1.40737401172882E-3</v>
      </c>
      <c r="G413" s="68">
        <f t="shared" si="109"/>
        <v>1.477742712315261E-3</v>
      </c>
      <c r="H413" s="68">
        <f t="shared" si="110"/>
        <v>1.3370053111423791E-3</v>
      </c>
      <c r="I413" s="69">
        <f t="shared" si="104"/>
        <v>1.1487556677183491E-2</v>
      </c>
      <c r="J413" s="55">
        <f t="shared" ca="1" si="98"/>
        <v>6.8670206365705174E-3</v>
      </c>
      <c r="K413" s="61">
        <f t="shared" ca="1" si="99"/>
        <v>-6.3620668355659191</v>
      </c>
      <c r="L413" s="61">
        <f t="shared" ca="1" si="100"/>
        <v>-6.3693033160753449</v>
      </c>
      <c r="M413" s="71">
        <f t="shared" ca="1" si="101"/>
        <v>1.521185895929636E-16</v>
      </c>
      <c r="N413" s="64">
        <f t="shared" ca="1" si="102"/>
        <v>7.4683384873841288</v>
      </c>
      <c r="O413" s="65">
        <f t="shared" ca="1" si="103"/>
        <v>7.4611020068747038</v>
      </c>
      <c r="P413" s="62">
        <f t="shared" ca="1" si="105"/>
        <v>1.3333669200278409E-3</v>
      </c>
      <c r="W413" s="45">
        <f t="shared" si="112"/>
        <v>0</v>
      </c>
      <c r="X413" s="48">
        <f t="shared" si="114"/>
        <v>0</v>
      </c>
      <c r="Y413" s="48">
        <f t="shared" si="115"/>
        <v>0</v>
      </c>
      <c r="Z413" s="51">
        <f t="shared" si="113"/>
        <v>0</v>
      </c>
      <c r="AA413" s="49">
        <f>COUNTIF($W$14:W413,"="&amp;1)</f>
        <v>129</v>
      </c>
      <c r="AB413" s="50" t="str">
        <f t="shared" si="116"/>
        <v>Yes</v>
      </c>
    </row>
    <row r="414" spans="1:28" ht="15.6" thickTop="1" thickBot="1" x14ac:dyDescent="0.35">
      <c r="A414" s="42">
        <v>403</v>
      </c>
      <c r="B414" s="52">
        <f>'[1]Mixed Norm. Gen. Proc.'!AA411</f>
        <v>8.3708750817951968E-2</v>
      </c>
      <c r="C414" s="57">
        <f t="shared" si="111"/>
        <v>1.5251835321842891E-3</v>
      </c>
      <c r="D414" s="39">
        <f t="shared" ca="1" si="106"/>
        <v>-8.7198895127261252E-3</v>
      </c>
      <c r="E414" s="70">
        <f t="shared" ca="1" si="107"/>
        <v>5.0000000000000001E-3</v>
      </c>
      <c r="F414" s="67">
        <f t="shared" si="108"/>
        <v>1.5251835321842891E-3</v>
      </c>
      <c r="G414" s="68">
        <f t="shared" si="109"/>
        <v>1.6014427087935037E-3</v>
      </c>
      <c r="H414" s="68">
        <f t="shared" si="110"/>
        <v>1.4489243555750745E-3</v>
      </c>
      <c r="I414" s="69">
        <f t="shared" si="104"/>
        <v>1.1179488931697696E-2</v>
      </c>
      <c r="J414" s="55">
        <f t="shared" ca="1" si="98"/>
        <v>6.8670206365705174E-3</v>
      </c>
      <c r="K414" s="61">
        <f t="shared" ca="1" si="99"/>
        <v>-6.5375799589644616</v>
      </c>
      <c r="L414" s="61">
        <f t="shared" ca="1" si="100"/>
        <v>-6.5446223750354307</v>
      </c>
      <c r="M414" s="71">
        <f t="shared" ca="1" si="101"/>
        <v>4.9148696568911672E-17</v>
      </c>
      <c r="N414" s="64">
        <f t="shared" ca="1" si="102"/>
        <v>7.6739431246477867</v>
      </c>
      <c r="O414" s="65">
        <f t="shared" ca="1" si="103"/>
        <v>7.6669007085768177</v>
      </c>
      <c r="P414" s="62">
        <f t="shared" ca="1" si="105"/>
        <v>1.4449813994835707E-3</v>
      </c>
      <c r="W414" s="45">
        <f t="shared" si="112"/>
        <v>0</v>
      </c>
      <c r="X414" s="48">
        <f t="shared" si="114"/>
        <v>0</v>
      </c>
      <c r="Y414" s="48">
        <f t="shared" si="115"/>
        <v>0</v>
      </c>
      <c r="Z414" s="51">
        <f t="shared" si="113"/>
        <v>0</v>
      </c>
      <c r="AA414" s="49">
        <f>COUNTIF($W$14:W414,"="&amp;1)</f>
        <v>129</v>
      </c>
      <c r="AB414" s="50" t="str">
        <f t="shared" si="116"/>
        <v>Yes</v>
      </c>
    </row>
    <row r="415" spans="1:28" ht="15.6" thickTop="1" thickBot="1" x14ac:dyDescent="0.35">
      <c r="A415" s="42">
        <v>404</v>
      </c>
      <c r="B415" s="52">
        <f>'[1]Mixed Norm. Gen. Proc.'!AA412</f>
        <v>-0.20109662459106323</v>
      </c>
      <c r="C415" s="57">
        <f t="shared" si="111"/>
        <v>1.2184742719801532E-3</v>
      </c>
      <c r="D415" s="39">
        <f t="shared" ca="1" si="106"/>
        <v>-1.6984098482879866E-3</v>
      </c>
      <c r="E415" s="70">
        <f t="shared" ca="1" si="107"/>
        <v>5.0000000000000001E-3</v>
      </c>
      <c r="F415" s="67">
        <f t="shared" si="108"/>
        <v>1.2184742719801532E-3</v>
      </c>
      <c r="G415" s="68">
        <f t="shared" si="109"/>
        <v>1.2793979855791609E-3</v>
      </c>
      <c r="H415" s="68">
        <f t="shared" si="110"/>
        <v>1.1575505583811456E-3</v>
      </c>
      <c r="I415" s="69">
        <f t="shared" si="104"/>
        <v>1.077181959842574E-2</v>
      </c>
      <c r="J415" s="55">
        <f t="shared" ca="1" si="98"/>
        <v>6.8670206365705174E-3</v>
      </c>
      <c r="K415" s="61">
        <f t="shared" ca="1" si="99"/>
        <v>-6.7852622998623362</v>
      </c>
      <c r="L415" s="61">
        <f t="shared" ca="1" si="100"/>
        <v>-6.792047908392119</v>
      </c>
      <c r="M415" s="71">
        <f t="shared" ca="1" si="101"/>
        <v>6.7757104346659747E-18</v>
      </c>
      <c r="N415" s="64">
        <f t="shared" ca="1" si="102"/>
        <v>7.9641088313649524</v>
      </c>
      <c r="O415" s="65">
        <f t="shared" ca="1" si="103"/>
        <v>7.9573232228351696</v>
      </c>
      <c r="P415" s="62">
        <f t="shared" ca="1" si="105"/>
        <v>1.1544005175096316E-3</v>
      </c>
      <c r="W415" s="45">
        <f t="shared" si="112"/>
        <v>0</v>
      </c>
      <c r="X415" s="48">
        <f t="shared" si="114"/>
        <v>0</v>
      </c>
      <c r="Y415" s="48">
        <f t="shared" si="115"/>
        <v>-1</v>
      </c>
      <c r="Z415" s="51">
        <f t="shared" si="113"/>
        <v>-1</v>
      </c>
      <c r="AA415" s="49">
        <f>COUNTIF($W$14:W415,"="&amp;1)</f>
        <v>129</v>
      </c>
      <c r="AB415" s="50" t="str">
        <f t="shared" si="116"/>
        <v>Yes</v>
      </c>
    </row>
    <row r="416" spans="1:28" ht="15.6" thickTop="1" thickBot="1" x14ac:dyDescent="0.35">
      <c r="A416" s="42">
        <v>405</v>
      </c>
      <c r="B416" s="52">
        <f>'[1]Mixed Norm. Gen. Proc.'!AA413</f>
        <v>-7.9914437524796711E-2</v>
      </c>
      <c r="C416" s="57">
        <f t="shared" si="111"/>
        <v>1.1211005858964233E-3</v>
      </c>
      <c r="D416" s="39">
        <f t="shared" ca="1" si="106"/>
        <v>-2.6144972184299685E-3</v>
      </c>
      <c r="E416" s="70">
        <f t="shared" ca="1" si="107"/>
        <v>5.0000000000000001E-3</v>
      </c>
      <c r="F416" s="67">
        <f t="shared" si="108"/>
        <v>1.1211005858964233E-3</v>
      </c>
      <c r="G416" s="68">
        <f t="shared" si="109"/>
        <v>1.1771556151912446E-3</v>
      </c>
      <c r="H416" s="68">
        <f t="shared" si="110"/>
        <v>1.065045556601602E-3</v>
      </c>
      <c r="I416" s="69">
        <f t="shared" si="104"/>
        <v>1.0077484435611361E-2</v>
      </c>
      <c r="J416" s="55">
        <f t="shared" ca="1" si="98"/>
        <v>6.7679821711855723E-3</v>
      </c>
      <c r="K416" s="61">
        <f t="shared" ca="1" si="99"/>
        <v>-7.2594078311370751</v>
      </c>
      <c r="L416" s="61">
        <f t="shared" ca="1" si="100"/>
        <v>-7.2657560496270159</v>
      </c>
      <c r="M416" s="71">
        <f t="shared" ca="1" si="101"/>
        <v>1.8379948769865711E-19</v>
      </c>
      <c r="N416" s="64">
        <f t="shared" ca="1" si="102"/>
        <v>8.5061898267838885</v>
      </c>
      <c r="O416" s="65">
        <f t="shared" ca="1" si="103"/>
        <v>8.4998416082939467</v>
      </c>
      <c r="P416" s="62">
        <f t="shared" ca="1" si="105"/>
        <v>1.0621889937327889E-3</v>
      </c>
      <c r="W416" s="45">
        <f t="shared" si="112"/>
        <v>0</v>
      </c>
      <c r="X416" s="48">
        <f t="shared" si="114"/>
        <v>0</v>
      </c>
      <c r="Y416" s="48">
        <f t="shared" si="115"/>
        <v>0</v>
      </c>
      <c r="Z416" s="51">
        <f t="shared" si="113"/>
        <v>0</v>
      </c>
      <c r="AA416" s="49">
        <f>COUNTIF($W$14:W416,"="&amp;1)</f>
        <v>129</v>
      </c>
      <c r="AB416" s="50" t="str">
        <f t="shared" si="116"/>
        <v>Yes</v>
      </c>
    </row>
    <row r="417" spans="1:28" ht="15.6" thickTop="1" thickBot="1" x14ac:dyDescent="0.35">
      <c r="A417" s="42">
        <v>406</v>
      </c>
      <c r="B417" s="52">
        <f>'[1]Mixed Norm. Gen. Proc.'!AA414</f>
        <v>0.33238907661077349</v>
      </c>
      <c r="C417" s="57">
        <f t="shared" si="111"/>
        <v>1.4937421744303325E-3</v>
      </c>
      <c r="D417" s="39">
        <f t="shared" ca="1" si="106"/>
        <v>3.4815353116003978E-3</v>
      </c>
      <c r="E417" s="70">
        <f t="shared" ca="1" si="107"/>
        <v>5.0000000000000001E-3</v>
      </c>
      <c r="F417" s="67">
        <f t="shared" si="108"/>
        <v>1.4937421744303325E-3</v>
      </c>
      <c r="G417" s="68">
        <f t="shared" si="109"/>
        <v>1.5684292831518493E-3</v>
      </c>
      <c r="H417" s="68">
        <f t="shared" si="110"/>
        <v>1.4190550657088158E-3</v>
      </c>
      <c r="I417" s="69">
        <f t="shared" si="104"/>
        <v>9.7942930147179932E-3</v>
      </c>
      <c r="J417" s="55">
        <f t="shared" ca="1" si="98"/>
        <v>6.767982171185574E-3</v>
      </c>
      <c r="K417" s="61">
        <f t="shared" ca="1" si="99"/>
        <v>-7.4694867532875406</v>
      </c>
      <c r="L417" s="61">
        <f t="shared" ca="1" si="100"/>
        <v>-7.4756565779505504</v>
      </c>
      <c r="M417" s="71">
        <f t="shared" ca="1" si="101"/>
        <v>4.7990266405144257E-20</v>
      </c>
      <c r="N417" s="64">
        <f t="shared" ca="1" si="102"/>
        <v>8.7519561601583131</v>
      </c>
      <c r="O417" s="65">
        <f t="shared" ca="1" si="103"/>
        <v>8.7457863354953034</v>
      </c>
      <c r="P417" s="62">
        <f t="shared" ca="1" si="105"/>
        <v>1.4152490125461958E-3</v>
      </c>
      <c r="W417" s="45">
        <f t="shared" si="112"/>
        <v>0</v>
      </c>
      <c r="X417" s="48">
        <f t="shared" si="114"/>
        <v>0</v>
      </c>
      <c r="Y417" s="48">
        <f t="shared" si="115"/>
        <v>-1</v>
      </c>
      <c r="Z417" s="51">
        <f t="shared" si="113"/>
        <v>-1</v>
      </c>
      <c r="AA417" s="49">
        <f>COUNTIF($W$14:W417,"="&amp;1)</f>
        <v>129</v>
      </c>
      <c r="AB417" s="50" t="str">
        <f t="shared" si="116"/>
        <v>Yes</v>
      </c>
    </row>
    <row r="418" spans="1:28" ht="15.6" thickTop="1" thickBot="1" x14ac:dyDescent="0.35">
      <c r="A418" s="42">
        <v>407</v>
      </c>
      <c r="B418" s="52">
        <f>'[1]Mixed Norm. Gen. Proc.'!AA415</f>
        <v>-5.3152941057553041E-2</v>
      </c>
      <c r="C418" s="57">
        <f t="shared" si="111"/>
        <v>1.4143453846776558E-3</v>
      </c>
      <c r="D418" s="39">
        <f t="shared" ca="1" si="106"/>
        <v>1.9685972994948737E-2</v>
      </c>
      <c r="E418" s="70">
        <f t="shared" ca="1" si="107"/>
        <v>1.9685972994948737E-2</v>
      </c>
      <c r="F418" s="67">
        <f t="shared" si="108"/>
        <v>1.4143453846776558E-3</v>
      </c>
      <c r="G418" s="68">
        <f t="shared" si="109"/>
        <v>1.4850626539115387E-3</v>
      </c>
      <c r="H418" s="68">
        <f t="shared" si="110"/>
        <v>1.343628115443773E-3</v>
      </c>
      <c r="I418" s="69">
        <f t="shared" si="104"/>
        <v>9.74910247415961E-3</v>
      </c>
      <c r="J418" s="55">
        <f t="shared" ca="1" si="98"/>
        <v>6.767982171185574E-3</v>
      </c>
      <c r="K418" s="61">
        <f t="shared" ca="1" si="99"/>
        <v>-7.5041390014769567</v>
      </c>
      <c r="L418" s="61">
        <f t="shared" ca="1" si="100"/>
        <v>-7.51028035877522</v>
      </c>
      <c r="M418" s="71">
        <f t="shared" ca="1" si="101"/>
        <v>3.4588233088664681E-20</v>
      </c>
      <c r="N418" s="64">
        <f t="shared" ca="1" si="102"/>
        <v>8.7924960412791169</v>
      </c>
      <c r="O418" s="65">
        <f t="shared" ca="1" si="103"/>
        <v>8.7863546839808535</v>
      </c>
      <c r="P418" s="62">
        <f t="shared" ca="1" si="105"/>
        <v>1.3400243652005924E-3</v>
      </c>
      <c r="W418" s="45">
        <f t="shared" si="112"/>
        <v>0</v>
      </c>
      <c r="X418" s="48">
        <f t="shared" si="114"/>
        <v>0</v>
      </c>
      <c r="Y418" s="48">
        <f t="shared" si="115"/>
        <v>-1</v>
      </c>
      <c r="Z418" s="51">
        <f t="shared" si="113"/>
        <v>-1</v>
      </c>
      <c r="AA418" s="49">
        <f>COUNTIF($W$14:W418,"="&amp;1)</f>
        <v>129</v>
      </c>
      <c r="AB418" s="50" t="str">
        <f t="shared" si="116"/>
        <v>Yes</v>
      </c>
    </row>
    <row r="419" spans="1:28" ht="15.6" thickTop="1" thickBot="1" x14ac:dyDescent="0.35">
      <c r="A419" s="42">
        <v>408</v>
      </c>
      <c r="B419" s="52">
        <f>'[1]Mixed Norm. Gen. Proc.'!AA416</f>
        <v>0.36245170803247562</v>
      </c>
      <c r="C419" s="57">
        <f t="shared" si="111"/>
        <v>1.9269772851019209E-3</v>
      </c>
      <c r="D419" s="39">
        <f t="shared" ca="1" si="106"/>
        <v>-6.3136033399570938E-3</v>
      </c>
      <c r="E419" s="70">
        <f t="shared" ca="1" si="107"/>
        <v>5.0000000000000001E-3</v>
      </c>
      <c r="F419" s="67">
        <f t="shared" si="108"/>
        <v>1.9269772851019209E-3</v>
      </c>
      <c r="G419" s="68">
        <f t="shared" si="109"/>
        <v>2.023326149357017E-3</v>
      </c>
      <c r="H419" s="68">
        <f t="shared" si="110"/>
        <v>1.8306284208468248E-3</v>
      </c>
      <c r="I419" s="69">
        <f t="shared" si="104"/>
        <v>9.6993280675986542E-3</v>
      </c>
      <c r="J419" s="55">
        <f t="shared" ca="1" si="98"/>
        <v>6.9163253327507125E-3</v>
      </c>
      <c r="K419" s="61">
        <f t="shared" ca="1" si="99"/>
        <v>-7.5330452883384202</v>
      </c>
      <c r="L419" s="61">
        <f t="shared" ca="1" si="100"/>
        <v>-7.539155290707777</v>
      </c>
      <c r="M419" s="71">
        <f t="shared" ca="1" si="101"/>
        <v>3.745081096069532E-20</v>
      </c>
      <c r="N419" s="64">
        <f t="shared" ca="1" si="102"/>
        <v>8.847219809256508</v>
      </c>
      <c r="O419" s="65">
        <f t="shared" ca="1" si="103"/>
        <v>8.8411098068871521</v>
      </c>
      <c r="P419" s="62">
        <f t="shared" ca="1" si="105"/>
        <v>1.8256110149818682E-3</v>
      </c>
      <c r="W419" s="45">
        <f t="shared" si="112"/>
        <v>1</v>
      </c>
      <c r="X419" s="48">
        <f t="shared" si="114"/>
        <v>1</v>
      </c>
      <c r="Y419" s="48">
        <f t="shared" si="115"/>
        <v>0</v>
      </c>
      <c r="Z419" s="51">
        <f t="shared" si="113"/>
        <v>1</v>
      </c>
      <c r="AA419" s="49">
        <f>COUNTIF($W$14:W419,"="&amp;1)</f>
        <v>130</v>
      </c>
      <c r="AB419" s="50" t="str">
        <f t="shared" si="116"/>
        <v>Yes</v>
      </c>
    </row>
    <row r="420" spans="1:28" ht="15.6" thickTop="1" thickBot="1" x14ac:dyDescent="0.35">
      <c r="A420" s="42">
        <v>409</v>
      </c>
      <c r="B420" s="52">
        <f>'[1]Mixed Norm. Gen. Proc.'!AA417</f>
        <v>-0.11666280866648787</v>
      </c>
      <c r="C420" s="57">
        <f t="shared" si="111"/>
        <v>1.7021707027854074E-3</v>
      </c>
      <c r="D420" s="39">
        <f t="shared" ca="1" si="106"/>
        <v>6.6908833532336931E-3</v>
      </c>
      <c r="E420" s="70">
        <f t="shared" ca="1" si="107"/>
        <v>6.6908833532336931E-3</v>
      </c>
      <c r="F420" s="67">
        <f t="shared" si="108"/>
        <v>1.7021707027854074E-3</v>
      </c>
      <c r="G420" s="68">
        <f t="shared" si="109"/>
        <v>1.7872792379246779E-3</v>
      </c>
      <c r="H420" s="68">
        <f t="shared" si="110"/>
        <v>1.6170621676461368E-3</v>
      </c>
      <c r="I420" s="69">
        <f t="shared" si="104"/>
        <v>9.5922469560573691E-3</v>
      </c>
      <c r="J420" s="55">
        <f t="shared" ca="1" si="98"/>
        <v>6.9163253327507116E-3</v>
      </c>
      <c r="K420" s="61">
        <f t="shared" ca="1" si="99"/>
        <v>-7.6172067492291067</v>
      </c>
      <c r="L420" s="61">
        <f t="shared" ca="1" si="100"/>
        <v>-7.6232492968386403</v>
      </c>
      <c r="M420" s="71">
        <f t="shared" ca="1" si="101"/>
        <v>1.6931582997012172E-20</v>
      </c>
      <c r="N420" s="64">
        <f t="shared" ca="1" si="102"/>
        <v>8.9459161294495413</v>
      </c>
      <c r="O420" s="65">
        <f t="shared" ca="1" si="103"/>
        <v>8.9398735818400077</v>
      </c>
      <c r="P420" s="62">
        <f t="shared" ca="1" si="105"/>
        <v>1.612630106441644E-3</v>
      </c>
      <c r="W420" s="45">
        <f t="shared" si="112"/>
        <v>0</v>
      </c>
      <c r="X420" s="48">
        <f t="shared" si="114"/>
        <v>0</v>
      </c>
      <c r="Y420" s="48">
        <f t="shared" si="115"/>
        <v>-1</v>
      </c>
      <c r="Z420" s="51">
        <f t="shared" si="113"/>
        <v>-1</v>
      </c>
      <c r="AA420" s="49">
        <f>COUNTIF($W$14:W420,"="&amp;1)</f>
        <v>130</v>
      </c>
      <c r="AB420" s="50" t="str">
        <f t="shared" si="116"/>
        <v>Yes</v>
      </c>
    </row>
    <row r="421" spans="1:28" ht="15.6" thickTop="1" thickBot="1" x14ac:dyDescent="0.35">
      <c r="A421" s="42">
        <v>410</v>
      </c>
      <c r="B421" s="52">
        <f>'[1]Mixed Norm. Gen. Proc.'!AA418</f>
        <v>0.23253008981201628</v>
      </c>
      <c r="C421" s="57">
        <f t="shared" si="111"/>
        <v>2.0979766091794808E-3</v>
      </c>
      <c r="D421" s="39">
        <f t="shared" ca="1" si="106"/>
        <v>-7.2378699848907723E-3</v>
      </c>
      <c r="E421" s="70">
        <f t="shared" ca="1" si="107"/>
        <v>5.0000000000000001E-3</v>
      </c>
      <c r="F421" s="67">
        <f t="shared" si="108"/>
        <v>2.0979766091794808E-3</v>
      </c>
      <c r="G421" s="68">
        <f t="shared" si="109"/>
        <v>2.202875439638455E-3</v>
      </c>
      <c r="H421" s="68">
        <f t="shared" si="110"/>
        <v>1.9930777787205067E-3</v>
      </c>
      <c r="I421" s="69">
        <f t="shared" si="104"/>
        <v>9.3693715661492972E-3</v>
      </c>
      <c r="J421" s="55">
        <f t="shared" ca="1" si="98"/>
        <v>6.9334049625813547E-3</v>
      </c>
      <c r="K421" s="61">
        <f t="shared" ca="1" si="99"/>
        <v>-7.7973959803143442</v>
      </c>
      <c r="L421" s="61">
        <f t="shared" ca="1" si="100"/>
        <v>-7.8032981296250563</v>
      </c>
      <c r="M421" s="71">
        <f t="shared" ca="1" si="101"/>
        <v>4.861577698631632E-21</v>
      </c>
      <c r="N421" s="64">
        <f t="shared" ca="1" si="102"/>
        <v>9.1597247714999579</v>
      </c>
      <c r="O421" s="65">
        <f t="shared" ca="1" si="103"/>
        <v>9.1538226221892458</v>
      </c>
      <c r="P421" s="62">
        <f t="shared" ca="1" si="105"/>
        <v>1.9876016586500792E-3</v>
      </c>
      <c r="W421" s="45">
        <f t="shared" si="112"/>
        <v>1</v>
      </c>
      <c r="X421" s="48">
        <f t="shared" si="114"/>
        <v>1</v>
      </c>
      <c r="Y421" s="48">
        <f t="shared" si="115"/>
        <v>0</v>
      </c>
      <c r="Z421" s="51">
        <f t="shared" si="113"/>
        <v>1</v>
      </c>
      <c r="AA421" s="49">
        <f>COUNTIF($W$14:W421,"="&amp;1)</f>
        <v>131</v>
      </c>
      <c r="AB421" s="50" t="str">
        <f t="shared" si="116"/>
        <v>Yes</v>
      </c>
    </row>
    <row r="422" spans="1:28" ht="15.6" thickTop="1" thickBot="1" x14ac:dyDescent="0.35">
      <c r="A422" s="42">
        <v>411</v>
      </c>
      <c r="B422" s="52">
        <f>'[1]Mixed Norm. Gen. Proc.'!AA419</f>
        <v>-3.1355384931616936E-2</v>
      </c>
      <c r="C422" s="57">
        <f t="shared" si="111"/>
        <v>2.0321937450211297E-3</v>
      </c>
      <c r="D422" s="39">
        <f t="shared" ca="1" si="106"/>
        <v>-9.9263075416740291E-3</v>
      </c>
      <c r="E422" s="70">
        <f t="shared" ca="1" si="107"/>
        <v>5.0000000000000001E-3</v>
      </c>
      <c r="F422" s="67">
        <f t="shared" si="108"/>
        <v>2.0321937450211297E-3</v>
      </c>
      <c r="G422" s="68">
        <f t="shared" si="109"/>
        <v>2.1338034322721865E-3</v>
      </c>
      <c r="H422" s="68">
        <f t="shared" si="110"/>
        <v>1.9305840577700732E-3</v>
      </c>
      <c r="I422" s="69">
        <f t="shared" si="104"/>
        <v>8.961979041802192E-3</v>
      </c>
      <c r="J422" s="55">
        <f t="shared" ca="1" si="98"/>
        <v>6.9334049625813547E-3</v>
      </c>
      <c r="K422" s="61">
        <f t="shared" ca="1" si="99"/>
        <v>-8.1521114994219239</v>
      </c>
      <c r="L422" s="61">
        <f t="shared" ca="1" si="100"/>
        <v>-8.1577570155646821</v>
      </c>
      <c r="M422" s="71">
        <f t="shared" ca="1" si="101"/>
        <v>2.4442778233785902E-22</v>
      </c>
      <c r="N422" s="64">
        <f t="shared" ca="1" si="102"/>
        <v>9.5758439303711924</v>
      </c>
      <c r="O422" s="65">
        <f t="shared" ca="1" si="103"/>
        <v>9.570198414228436</v>
      </c>
      <c r="P422" s="62">
        <f t="shared" ca="1" si="105"/>
        <v>1.9252796435523971E-3</v>
      </c>
      <c r="W422" s="45">
        <f t="shared" si="112"/>
        <v>0</v>
      </c>
      <c r="X422" s="48">
        <f t="shared" si="114"/>
        <v>0</v>
      </c>
      <c r="Y422" s="48">
        <f t="shared" si="115"/>
        <v>-1</v>
      </c>
      <c r="Z422" s="51">
        <f t="shared" si="113"/>
        <v>-1</v>
      </c>
      <c r="AA422" s="49">
        <f>COUNTIF($W$14:W422,"="&amp;1)</f>
        <v>131</v>
      </c>
      <c r="AB422" s="50" t="str">
        <f t="shared" si="116"/>
        <v>Yes</v>
      </c>
    </row>
    <row r="423" spans="1:28" ht="15.6" thickTop="1" thickBot="1" x14ac:dyDescent="0.35">
      <c r="A423" s="42">
        <v>412</v>
      </c>
      <c r="B423" s="52">
        <f>'[1]Mixed Norm. Gen. Proc.'!AA420</f>
        <v>3.4324765149095326E-2</v>
      </c>
      <c r="C423" s="57">
        <f t="shared" si="111"/>
        <v>2.1019483180564407E-3</v>
      </c>
      <c r="D423" s="39">
        <f t="shared" ca="1" si="106"/>
        <v>-1.9824874998613613E-3</v>
      </c>
      <c r="E423" s="70">
        <f t="shared" ca="1" si="107"/>
        <v>5.0000000000000001E-3</v>
      </c>
      <c r="F423" s="67">
        <f t="shared" si="108"/>
        <v>2.1019483180564407E-3</v>
      </c>
      <c r="G423" s="68">
        <f t="shared" si="109"/>
        <v>2.2070457339592631E-3</v>
      </c>
      <c r="H423" s="68">
        <f t="shared" si="110"/>
        <v>1.9968509021536184E-3</v>
      </c>
      <c r="I423" s="69">
        <f t="shared" si="104"/>
        <v>8.4814670825802147E-3</v>
      </c>
      <c r="J423" s="55">
        <f t="shared" ca="1" si="98"/>
        <v>6.9334049625813547E-3</v>
      </c>
      <c r="K423" s="61">
        <f t="shared" ca="1" si="99"/>
        <v>-8.6142753024735601</v>
      </c>
      <c r="L423" s="61">
        <f t="shared" ca="1" si="100"/>
        <v>-8.619618124533913</v>
      </c>
      <c r="M423" s="71">
        <f t="shared" ca="1" si="101"/>
        <v>4.4692996151514066E-24</v>
      </c>
      <c r="N423" s="64">
        <f t="shared" ca="1" si="102"/>
        <v>10.118045824153535</v>
      </c>
      <c r="O423" s="65">
        <f t="shared" ca="1" si="103"/>
        <v>10.112703002093182</v>
      </c>
      <c r="P423" s="62">
        <f t="shared" ca="1" si="105"/>
        <v>1.991364415163668E-3</v>
      </c>
      <c r="W423" s="45">
        <f t="shared" si="112"/>
        <v>1</v>
      </c>
      <c r="X423" s="48">
        <f t="shared" si="114"/>
        <v>1</v>
      </c>
      <c r="Y423" s="48">
        <f t="shared" si="115"/>
        <v>0</v>
      </c>
      <c r="Z423" s="51">
        <f t="shared" si="113"/>
        <v>1</v>
      </c>
      <c r="AA423" s="49">
        <f>COUNTIF($W$14:W423,"="&amp;1)</f>
        <v>132</v>
      </c>
      <c r="AB423" s="50" t="str">
        <f t="shared" si="116"/>
        <v>Yes</v>
      </c>
    </row>
    <row r="424" spans="1:28" ht="15.6" thickTop="1" thickBot="1" x14ac:dyDescent="0.35">
      <c r="A424" s="42">
        <v>413</v>
      </c>
      <c r="B424" s="52">
        <f>'[1]Mixed Norm. Gen. Proc.'!AA421</f>
        <v>0.25904471968076853</v>
      </c>
      <c r="C424" s="57">
        <f t="shared" si="111"/>
        <v>2.6464469308908342E-3</v>
      </c>
      <c r="D424" s="39">
        <f t="shared" ca="1" si="106"/>
        <v>-5.2188437935564262E-3</v>
      </c>
      <c r="E424" s="70">
        <f t="shared" ca="1" si="107"/>
        <v>5.0000000000000001E-3</v>
      </c>
      <c r="F424" s="67">
        <f t="shared" si="108"/>
        <v>2.6464469308908342E-3</v>
      </c>
      <c r="G424" s="68">
        <f t="shared" si="109"/>
        <v>2.7787692774353763E-3</v>
      </c>
      <c r="H424" s="68">
        <f t="shared" si="110"/>
        <v>2.5141245843462922E-3</v>
      </c>
      <c r="I424" s="69">
        <f t="shared" si="104"/>
        <v>7.9421981458308727E-3</v>
      </c>
      <c r="J424" s="55">
        <f t="shared" ca="1" si="98"/>
        <v>6.9334049625813547E-3</v>
      </c>
      <c r="K424" s="61">
        <f t="shared" ca="1" si="99"/>
        <v>-9.1995289840115397</v>
      </c>
      <c r="L424" s="61">
        <f t="shared" ca="1" si="100"/>
        <v>-9.2045320985727468</v>
      </c>
      <c r="M424" s="71">
        <f t="shared" ca="1" si="101"/>
        <v>2.5280793999986307E-26</v>
      </c>
      <c r="N424" s="64">
        <f t="shared" ca="1" si="102"/>
        <v>10.80470184712299</v>
      </c>
      <c r="O424" s="65">
        <f t="shared" ca="1" si="103"/>
        <v>10.799698732561785</v>
      </c>
      <c r="P424" s="62">
        <f t="shared" ca="1" si="105"/>
        <v>2.5072168518719979E-3</v>
      </c>
      <c r="W424" s="45">
        <f t="shared" si="112"/>
        <v>0</v>
      </c>
      <c r="X424" s="48">
        <f t="shared" si="114"/>
        <v>0</v>
      </c>
      <c r="Y424" s="48">
        <f t="shared" si="115"/>
        <v>0</v>
      </c>
      <c r="Z424" s="51">
        <f t="shared" si="113"/>
        <v>0</v>
      </c>
      <c r="AA424" s="49">
        <f>COUNTIF($W$14:W424,"="&amp;1)</f>
        <v>132</v>
      </c>
      <c r="AB424" s="50" t="str">
        <f t="shared" si="116"/>
        <v>Yes</v>
      </c>
    </row>
    <row r="425" spans="1:28" ht="15.6" thickTop="1" thickBot="1" x14ac:dyDescent="0.35">
      <c r="A425" s="42">
        <v>414</v>
      </c>
      <c r="B425" s="52">
        <f>'[1]Mixed Norm. Gen. Proc.'!AA422</f>
        <v>-0.20212294186170182</v>
      </c>
      <c r="C425" s="57">
        <f t="shared" si="111"/>
        <v>2.1115392917383066E-3</v>
      </c>
      <c r="D425" s="39">
        <f t="shared" ca="1" si="106"/>
        <v>-3.2844563255274573E-3</v>
      </c>
      <c r="E425" s="70">
        <f t="shared" ca="1" si="107"/>
        <v>5.0000000000000001E-3</v>
      </c>
      <c r="F425" s="67">
        <f t="shared" si="108"/>
        <v>2.1115392917383066E-3</v>
      </c>
      <c r="G425" s="68">
        <f t="shared" si="109"/>
        <v>2.2171162563252222E-3</v>
      </c>
      <c r="H425" s="68">
        <f t="shared" si="110"/>
        <v>2.0059623271513911E-3</v>
      </c>
      <c r="I425" s="69">
        <f t="shared" si="104"/>
        <v>7.4659588988997575E-3</v>
      </c>
      <c r="J425" s="55">
        <f t="shared" ca="1" si="98"/>
        <v>6.9334049625813547E-3</v>
      </c>
      <c r="K425" s="61">
        <f t="shared" ca="1" si="99"/>
        <v>-9.7866589237617916</v>
      </c>
      <c r="L425" s="61">
        <f t="shared" ca="1" si="100"/>
        <v>-9.7913620357963431</v>
      </c>
      <c r="M425" s="71">
        <f t="shared" ca="1" si="101"/>
        <v>6.385678299342955E-29</v>
      </c>
      <c r="N425" s="64">
        <f t="shared" ca="1" si="102"/>
        <v>11.493603553871575</v>
      </c>
      <c r="O425" s="65">
        <f t="shared" ca="1" si="103"/>
        <v>11.488900441837023</v>
      </c>
      <c r="P425" s="62">
        <f t="shared" ca="1" si="105"/>
        <v>2.0004508058863949E-3</v>
      </c>
      <c r="W425" s="45">
        <f t="shared" si="112"/>
        <v>0</v>
      </c>
      <c r="X425" s="48">
        <f t="shared" si="114"/>
        <v>0</v>
      </c>
      <c r="Y425" s="48">
        <f t="shared" si="115"/>
        <v>0</v>
      </c>
      <c r="Z425" s="51">
        <f t="shared" si="113"/>
        <v>0</v>
      </c>
      <c r="AA425" s="49">
        <f>COUNTIF($W$14:W425,"="&amp;1)</f>
        <v>132</v>
      </c>
      <c r="AB425" s="50" t="str">
        <f t="shared" si="116"/>
        <v>Yes</v>
      </c>
    </row>
    <row r="426" spans="1:28" ht="15.6" thickTop="1" thickBot="1" x14ac:dyDescent="0.35">
      <c r="A426" s="42">
        <v>415</v>
      </c>
      <c r="B426" s="52">
        <f>'[1]Mixed Norm. Gen. Proc.'!AA423</f>
        <v>5.1367757873886408E-2</v>
      </c>
      <c r="C426" s="57">
        <f t="shared" si="111"/>
        <v>2.2200043308175177E-3</v>
      </c>
      <c r="D426" s="39">
        <f t="shared" ca="1" si="106"/>
        <v>-3.2136829971409517E-4</v>
      </c>
      <c r="E426" s="70">
        <f t="shared" ca="1" si="107"/>
        <v>5.0000000000000001E-3</v>
      </c>
      <c r="F426" s="67">
        <f t="shared" si="108"/>
        <v>2.2200043308175177E-3</v>
      </c>
      <c r="G426" s="68">
        <f t="shared" si="109"/>
        <v>2.3310045473583937E-3</v>
      </c>
      <c r="H426" s="68">
        <f t="shared" si="110"/>
        <v>2.1090041142766418E-3</v>
      </c>
      <c r="I426" s="69">
        <f t="shared" si="104"/>
        <v>7.1346222086094294E-3</v>
      </c>
      <c r="J426" s="55">
        <f t="shared" ca="1" si="98"/>
        <v>6.9334049625813547E-3</v>
      </c>
      <c r="K426" s="61">
        <f t="shared" ca="1" si="99"/>
        <v>-10.241371565413626</v>
      </c>
      <c r="L426" s="61">
        <f t="shared" ca="1" si="100"/>
        <v>-10.245865954952288</v>
      </c>
      <c r="M426" s="71">
        <f t="shared" ca="1" si="101"/>
        <v>6.18533241480238E-31</v>
      </c>
      <c r="N426" s="64">
        <f t="shared" ca="1" si="102"/>
        <v>12.027160722685629</v>
      </c>
      <c r="O426" s="65">
        <f t="shared" ca="1" si="103"/>
        <v>12.022666333146967</v>
      </c>
      <c r="P426" s="62">
        <f t="shared" ca="1" si="105"/>
        <v>2.1032094785217886E-3</v>
      </c>
      <c r="W426" s="45">
        <f t="shared" si="112"/>
        <v>1</v>
      </c>
      <c r="X426" s="48">
        <f t="shared" si="114"/>
        <v>1</v>
      </c>
      <c r="Y426" s="48">
        <f t="shared" si="115"/>
        <v>0</v>
      </c>
      <c r="Z426" s="51">
        <f t="shared" si="113"/>
        <v>1</v>
      </c>
      <c r="AA426" s="49">
        <f>COUNTIF($W$14:W426,"="&amp;1)</f>
        <v>133</v>
      </c>
      <c r="AB426" s="50" t="str">
        <f t="shared" si="116"/>
        <v>Yes</v>
      </c>
    </row>
    <row r="427" spans="1:28" ht="15.6" thickTop="1" thickBot="1" x14ac:dyDescent="0.35">
      <c r="A427" s="42">
        <v>416</v>
      </c>
      <c r="B427" s="52">
        <f>'[1]Mixed Norm. Gen. Proc.'!AA424</f>
        <v>0.26670909778941437</v>
      </c>
      <c r="C427" s="57">
        <f t="shared" si="111"/>
        <v>2.8120996829784505E-3</v>
      </c>
      <c r="D427" s="39">
        <f t="shared" ca="1" si="106"/>
        <v>3.5825349618947267E-3</v>
      </c>
      <c r="E427" s="70">
        <f t="shared" ca="1" si="107"/>
        <v>5.0000000000000001E-3</v>
      </c>
      <c r="F427" s="67">
        <f t="shared" si="108"/>
        <v>2.8120996829784505E-3</v>
      </c>
      <c r="G427" s="68">
        <f t="shared" si="109"/>
        <v>2.9527046671273733E-3</v>
      </c>
      <c r="H427" s="68">
        <f t="shared" si="110"/>
        <v>2.6714946988295276E-3</v>
      </c>
      <c r="I427" s="69">
        <f t="shared" si="104"/>
        <v>6.8093175405762978E-3</v>
      </c>
      <c r="J427" s="55">
        <f t="shared" ca="1" si="98"/>
        <v>6.9334049625813547E-3</v>
      </c>
      <c r="K427" s="61">
        <f t="shared" ca="1" si="99"/>
        <v>-10.730847151208321</v>
      </c>
      <c r="L427" s="61">
        <f t="shared" ca="1" si="100"/>
        <v>-10.735136618067949</v>
      </c>
      <c r="M427" s="71">
        <f t="shared" ca="1" si="101"/>
        <v>4.028825704396242E-33</v>
      </c>
      <c r="N427" s="64">
        <f t="shared" ca="1" si="102"/>
        <v>12.601530002459127</v>
      </c>
      <c r="O427" s="65">
        <f t="shared" ca="1" si="103"/>
        <v>12.597240535599498</v>
      </c>
      <c r="P427" s="62">
        <f t="shared" ca="1" si="105"/>
        <v>2.6641545810004788E-3</v>
      </c>
      <c r="W427" s="45">
        <f t="shared" si="112"/>
        <v>0</v>
      </c>
      <c r="X427" s="48">
        <f t="shared" si="114"/>
        <v>0</v>
      </c>
      <c r="Y427" s="48">
        <f t="shared" si="115"/>
        <v>-1</v>
      </c>
      <c r="Z427" s="51">
        <f t="shared" si="113"/>
        <v>-1</v>
      </c>
      <c r="AA427" s="49">
        <f>COUNTIF($W$14:W427,"="&amp;1)</f>
        <v>133</v>
      </c>
      <c r="AB427" s="50" t="str">
        <f t="shared" si="116"/>
        <v>Yes</v>
      </c>
    </row>
    <row r="428" spans="1:28" ht="15.6" thickTop="1" thickBot="1" x14ac:dyDescent="0.35">
      <c r="A428" s="42">
        <v>417</v>
      </c>
      <c r="B428" s="52">
        <f>'[1]Mixed Norm. Gen. Proc.'!AA425</f>
        <v>7.9982084005817966E-2</v>
      </c>
      <c r="C428" s="57">
        <f t="shared" si="111"/>
        <v>3.0370172760551674E-3</v>
      </c>
      <c r="D428" s="39">
        <f t="shared" ca="1" si="106"/>
        <v>3.0546064669300637E-3</v>
      </c>
      <c r="E428" s="70">
        <f t="shared" ca="1" si="107"/>
        <v>5.0000000000000001E-3</v>
      </c>
      <c r="F428" s="67">
        <f t="shared" si="108"/>
        <v>3.0370172760551674E-3</v>
      </c>
      <c r="G428" s="68">
        <f t="shared" si="109"/>
        <v>3.1888681398579257E-3</v>
      </c>
      <c r="H428" s="68">
        <f t="shared" si="110"/>
        <v>2.8851664122524091E-3</v>
      </c>
      <c r="I428" s="69">
        <f t="shared" si="104"/>
        <v>6.4040872879294374E-3</v>
      </c>
      <c r="J428" s="55">
        <f t="shared" ca="1" si="98"/>
        <v>6.9334049625813547E-3</v>
      </c>
      <c r="K428" s="61">
        <f t="shared" ca="1" si="99"/>
        <v>-11.410124338819157</v>
      </c>
      <c r="L428" s="61">
        <f t="shared" ca="1" si="100"/>
        <v>-11.414158534613971</v>
      </c>
      <c r="M428" s="71">
        <f t="shared" ca="1" si="101"/>
        <v>1.9680194151611317E-36</v>
      </c>
      <c r="N428" s="64">
        <f t="shared" ca="1" si="102"/>
        <v>13.398651349679779</v>
      </c>
      <c r="O428" s="65">
        <f t="shared" ca="1" si="103"/>
        <v>13.394617153884967</v>
      </c>
      <c r="P428" s="62">
        <f t="shared" ca="1" si="105"/>
        <v>2.8772392165025448E-3</v>
      </c>
      <c r="W428" s="45">
        <f t="shared" si="112"/>
        <v>0</v>
      </c>
      <c r="X428" s="48">
        <f t="shared" si="114"/>
        <v>0</v>
      </c>
      <c r="Y428" s="48">
        <f t="shared" si="115"/>
        <v>0</v>
      </c>
      <c r="Z428" s="51">
        <f t="shared" si="113"/>
        <v>0</v>
      </c>
      <c r="AA428" s="49">
        <f>COUNTIF($W$14:W428,"="&amp;1)</f>
        <v>133</v>
      </c>
      <c r="AB428" s="50" t="str">
        <f t="shared" si="116"/>
        <v>Yes</v>
      </c>
    </row>
    <row r="429" spans="1:28" ht="15.6" thickTop="1" thickBot="1" x14ac:dyDescent="0.35">
      <c r="A429" s="42">
        <v>418</v>
      </c>
      <c r="B429" s="52">
        <f>'[1]Mixed Norm. Gen. Proc.'!AA426</f>
        <v>-0.5151085431056277</v>
      </c>
      <c r="C429" s="57">
        <f t="shared" si="111"/>
        <v>1.4726237315997681E-3</v>
      </c>
      <c r="D429" s="39">
        <f t="shared" ca="1" si="106"/>
        <v>1.9365616388226412E-2</v>
      </c>
      <c r="E429" s="70">
        <f t="shared" ca="1" si="107"/>
        <v>1.9365616388226412E-2</v>
      </c>
      <c r="F429" s="67">
        <f t="shared" si="108"/>
        <v>1.4726237315997681E-3</v>
      </c>
      <c r="G429" s="68">
        <f t="shared" si="109"/>
        <v>1.5462549181797566E-3</v>
      </c>
      <c r="H429" s="68">
        <f t="shared" si="110"/>
        <v>1.3989925450197797E-3</v>
      </c>
      <c r="I429" s="69">
        <f t="shared" si="104"/>
        <v>6.118749620132858E-3</v>
      </c>
      <c r="J429" s="55">
        <f t="shared" ca="1" si="98"/>
        <v>6.9334049625813547E-3</v>
      </c>
      <c r="K429" s="61">
        <f t="shared" ca="1" si="99"/>
        <v>-11.942400364836367</v>
      </c>
      <c r="L429" s="61">
        <f t="shared" ca="1" si="100"/>
        <v>-11.946254814795781</v>
      </c>
      <c r="M429" s="71">
        <f t="shared" ca="1" si="101"/>
        <v>1.667178799267976E-39</v>
      </c>
      <c r="N429" s="64">
        <f t="shared" ca="1" si="102"/>
        <v>14.023291137402182</v>
      </c>
      <c r="O429" s="65">
        <f t="shared" ca="1" si="103"/>
        <v>14.019436687442766</v>
      </c>
      <c r="P429" s="62">
        <f t="shared" ca="1" si="105"/>
        <v>1.3951487155235412E-3</v>
      </c>
      <c r="W429" s="45">
        <f t="shared" si="112"/>
        <v>1</v>
      </c>
      <c r="X429" s="48">
        <f t="shared" si="114"/>
        <v>1</v>
      </c>
      <c r="Y429" s="48">
        <f t="shared" si="115"/>
        <v>0</v>
      </c>
      <c r="Z429" s="51">
        <f t="shared" si="113"/>
        <v>1</v>
      </c>
      <c r="AA429" s="49">
        <f>COUNTIF($W$14:W429,"="&amp;1)</f>
        <v>134</v>
      </c>
      <c r="AB429" s="50" t="str">
        <f t="shared" si="116"/>
        <v>Yes</v>
      </c>
    </row>
    <row r="430" spans="1:28" ht="15.6" thickTop="1" thickBot="1" x14ac:dyDescent="0.35">
      <c r="A430" s="42">
        <v>419</v>
      </c>
      <c r="B430" s="52">
        <f>'[1]Mixed Norm. Gen. Proc.'!AA427</f>
        <v>-0.11337774573443106</v>
      </c>
      <c r="C430" s="57">
        <f t="shared" si="111"/>
        <v>1.3056609725959605E-3</v>
      </c>
      <c r="D430" s="39">
        <f t="shared" ca="1" si="106"/>
        <v>-1.0066524614626619E-2</v>
      </c>
      <c r="E430" s="70">
        <f t="shared" ca="1" si="107"/>
        <v>5.0000000000000001E-3</v>
      </c>
      <c r="F430" s="67">
        <f t="shared" si="108"/>
        <v>1.3056609725959605E-3</v>
      </c>
      <c r="G430" s="68">
        <f t="shared" si="109"/>
        <v>1.3709440212257586E-3</v>
      </c>
      <c r="H430" s="68">
        <f t="shared" si="110"/>
        <v>1.2403779239661625E-3</v>
      </c>
      <c r="I430" s="69">
        <f t="shared" si="104"/>
        <v>5.8775125298188655E-3</v>
      </c>
      <c r="J430" s="55">
        <f t="shared" ca="1" si="98"/>
        <v>7.0553960679628344E-3</v>
      </c>
      <c r="K430" s="61">
        <f t="shared" ca="1" si="99"/>
        <v>-12.419645497796473</v>
      </c>
      <c r="L430" s="61">
        <f t="shared" ca="1" si="100"/>
        <v>-12.423347982673038</v>
      </c>
      <c r="M430" s="71">
        <f t="shared" ca="1" si="101"/>
        <v>3.9281319253031394E-42</v>
      </c>
      <c r="N430" s="64">
        <f t="shared" ca="1" si="102"/>
        <v>14.611783905333258</v>
      </c>
      <c r="O430" s="65">
        <f t="shared" ca="1" si="103"/>
        <v>14.608081420456696</v>
      </c>
      <c r="P430" s="62">
        <f t="shared" ca="1" si="105"/>
        <v>1.2369100199579055E-3</v>
      </c>
      <c r="W430" s="45">
        <f t="shared" si="112"/>
        <v>0</v>
      </c>
      <c r="X430" s="48">
        <f t="shared" si="114"/>
        <v>0</v>
      </c>
      <c r="Y430" s="48">
        <f t="shared" si="115"/>
        <v>0</v>
      </c>
      <c r="Z430" s="51">
        <f t="shared" si="113"/>
        <v>0</v>
      </c>
      <c r="AA430" s="49">
        <f>COUNTIF($W$14:W430,"="&amp;1)</f>
        <v>134</v>
      </c>
      <c r="AB430" s="50" t="str">
        <f t="shared" si="116"/>
        <v>Yes</v>
      </c>
    </row>
    <row r="431" spans="1:28" ht="15.6" thickTop="1" thickBot="1" x14ac:dyDescent="0.35">
      <c r="A431" s="42">
        <v>420</v>
      </c>
      <c r="B431" s="52">
        <f>'[1]Mixed Norm. Gen. Proc.'!AA428</f>
        <v>-0.27196612735985592</v>
      </c>
      <c r="C431" s="57">
        <f t="shared" si="111"/>
        <v>9.5056541423413419E-4</v>
      </c>
      <c r="D431" s="39">
        <f t="shared" ca="1" si="106"/>
        <v>-1.5467439349922056E-2</v>
      </c>
      <c r="E431" s="70">
        <f t="shared" ca="1" si="107"/>
        <v>5.0000000000000001E-3</v>
      </c>
      <c r="F431" s="67">
        <f t="shared" si="108"/>
        <v>9.5056541423413419E-4</v>
      </c>
      <c r="G431" s="68">
        <f t="shared" si="109"/>
        <v>9.9809368494584096E-4</v>
      </c>
      <c r="H431" s="68">
        <f t="shared" si="110"/>
        <v>9.0303714352242743E-4</v>
      </c>
      <c r="I431" s="69">
        <f t="shared" si="104"/>
        <v>5.5098523361788018E-3</v>
      </c>
      <c r="J431" s="55">
        <f t="shared" ref="J431:J494" ca="1" si="117">AVERAGE(E332:E430)</f>
        <v>7.0553960679628344E-3</v>
      </c>
      <c r="K431" s="61">
        <f t="shared" ref="K431:K494" ca="1" si="118">(LN(F431/G431)+(J431+I431^2/2)*$K$4)/(I431*SQRT($K$4))</f>
        <v>-13.248620154551325</v>
      </c>
      <c r="L431" s="61">
        <f t="shared" ref="L431:L494" ca="1" si="119">(LN(F431/G431)+(J431-I431^2/2)*$K$4)/(I431*SQRT($K$4))</f>
        <v>-13.252091035275663</v>
      </c>
      <c r="M431" s="71">
        <f t="shared" ref="M431:M494" ca="1" si="120">F431*_xlfn.NORM.S.DIST(K431,TRUE)-G431*EXP(-J431*$K$4)*_xlfn.NORM.S.DIST(L431,TRUE)</f>
        <v>5.6575168688559334E-47</v>
      </c>
      <c r="N431" s="64">
        <f t="shared" ref="N431:N494" ca="1" si="121">(LN(F431/H431)+(J431+I431^2/2)*$K$4)/(I431*SQRT($K$4))</f>
        <v>15.586556420433686</v>
      </c>
      <c r="O431" s="65">
        <f t="shared" ref="O431:O494" ca="1" si="122">(LN(F431/H431)+(J431-I431^2/2)*$K$4)/(I431*SQRT($K$4))</f>
        <v>15.583085539709348</v>
      </c>
      <c r="P431" s="62">
        <f t="shared" ca="1" si="105"/>
        <v>9.0051239193735173E-4</v>
      </c>
      <c r="W431" s="45">
        <f t="shared" si="112"/>
        <v>0</v>
      </c>
      <c r="X431" s="48">
        <f t="shared" si="114"/>
        <v>0</v>
      </c>
      <c r="Y431" s="48">
        <f t="shared" si="115"/>
        <v>-1</v>
      </c>
      <c r="Z431" s="51">
        <f t="shared" si="113"/>
        <v>-1</v>
      </c>
      <c r="AA431" s="49">
        <f>COUNTIF($W$14:W431,"="&amp;1)</f>
        <v>134</v>
      </c>
      <c r="AB431" s="50" t="str">
        <f t="shared" si="116"/>
        <v>Yes</v>
      </c>
    </row>
    <row r="432" spans="1:28" ht="15.6" thickTop="1" thickBot="1" x14ac:dyDescent="0.35">
      <c r="A432" s="42">
        <v>421</v>
      </c>
      <c r="B432" s="52">
        <f>'[1]Mixed Norm. Gen. Proc.'!AA429</f>
        <v>-0.40819113147546537</v>
      </c>
      <c r="C432" s="57">
        <f t="shared" si="111"/>
        <v>5.6255304225645856E-4</v>
      </c>
      <c r="D432" s="39">
        <f t="shared" ca="1" si="106"/>
        <v>-2.9435773242374131E-4</v>
      </c>
      <c r="E432" s="70">
        <f t="shared" ca="1" si="107"/>
        <v>5.0000000000000001E-3</v>
      </c>
      <c r="F432" s="67">
        <f t="shared" si="108"/>
        <v>5.6255304225645856E-4</v>
      </c>
      <c r="G432" s="68">
        <f t="shared" si="109"/>
        <v>5.9068069436928148E-4</v>
      </c>
      <c r="H432" s="68">
        <f t="shared" si="110"/>
        <v>5.3442539014363565E-4</v>
      </c>
      <c r="I432" s="69">
        <f t="shared" ref="I432:I495" si="123">_xlfn.STDEV.S(F333:F431)</f>
        <v>5.2141605543508992E-3</v>
      </c>
      <c r="J432" s="55">
        <f t="shared" ca="1" si="117"/>
        <v>6.8958018963173641E-3</v>
      </c>
      <c r="K432" s="61">
        <f t="shared" ca="1" si="118"/>
        <v>-14.019413786348828</v>
      </c>
      <c r="L432" s="61">
        <f t="shared" ca="1" si="119"/>
        <v>-14.022698398759013</v>
      </c>
      <c r="M432" s="71">
        <f t="shared" ca="1" si="120"/>
        <v>7.7357737611936755E-52</v>
      </c>
      <c r="N432" s="64">
        <f t="shared" ca="1" si="121"/>
        <v>16.450987606112186</v>
      </c>
      <c r="O432" s="65">
        <f t="shared" ca="1" si="122"/>
        <v>16.447702993702002</v>
      </c>
      <c r="P432" s="62">
        <f t="shared" ref="P432:P495" ca="1" si="124">H432*EXP(-J432*$K$4)*_xlfn.NORM.S.DIST(-L432,TRUE)-F432*_xlfn.NORM.S.DIST(K432,TRUE)</f>
        <v>5.3296497191153511E-4</v>
      </c>
      <c r="W432" s="45">
        <f t="shared" si="112"/>
        <v>0</v>
      </c>
      <c r="X432" s="48">
        <f t="shared" si="114"/>
        <v>0</v>
      </c>
      <c r="Y432" s="48">
        <f t="shared" si="115"/>
        <v>-1</v>
      </c>
      <c r="Z432" s="51">
        <f t="shared" si="113"/>
        <v>-1</v>
      </c>
      <c r="AA432" s="49">
        <f>COUNTIF($W$14:W432,"="&amp;1)</f>
        <v>134</v>
      </c>
      <c r="AB432" s="50" t="str">
        <f t="shared" si="116"/>
        <v>Yes</v>
      </c>
    </row>
    <row r="433" spans="1:28" ht="15.6" thickTop="1" thickBot="1" x14ac:dyDescent="0.35">
      <c r="A433" s="42">
        <v>422</v>
      </c>
      <c r="B433" s="52">
        <f>'[1]Mixed Norm. Gen. Proc.'!AA430</f>
        <v>0.43389416273373527</v>
      </c>
      <c r="C433" s="57">
        <f t="shared" si="111"/>
        <v>8.0664152351964027E-4</v>
      </c>
      <c r="D433" s="39">
        <f t="shared" ca="1" si="106"/>
        <v>-7.5160168564596883E-3</v>
      </c>
      <c r="E433" s="70">
        <f t="shared" ca="1" si="107"/>
        <v>5.0000000000000001E-3</v>
      </c>
      <c r="F433" s="67">
        <f t="shared" si="108"/>
        <v>8.0664152351964027E-4</v>
      </c>
      <c r="G433" s="68">
        <f t="shared" si="109"/>
        <v>8.4697359969562237E-4</v>
      </c>
      <c r="H433" s="68">
        <f t="shared" si="110"/>
        <v>7.6630944734365817E-4</v>
      </c>
      <c r="I433" s="69">
        <f t="shared" si="123"/>
        <v>4.6538092092722168E-3</v>
      </c>
      <c r="J433" s="55">
        <f t="shared" ca="1" si="117"/>
        <v>6.8958018963173641E-3</v>
      </c>
      <c r="K433" s="61">
        <f t="shared" ca="1" si="118"/>
        <v>-15.707824002011471</v>
      </c>
      <c r="L433" s="61">
        <f t="shared" ca="1" si="119"/>
        <v>-15.710755626253585</v>
      </c>
      <c r="M433" s="71">
        <f t="shared" ca="1" si="120"/>
        <v>9.9814866298163044E-63</v>
      </c>
      <c r="N433" s="64">
        <f t="shared" ca="1" si="121"/>
        <v>18.431427925047096</v>
      </c>
      <c r="O433" s="65">
        <f t="shared" ca="1" si="122"/>
        <v>18.428496300804984</v>
      </c>
      <c r="P433" s="62">
        <f t="shared" ca="1" si="124"/>
        <v>7.6421536216549936E-4</v>
      </c>
      <c r="W433" s="45">
        <f t="shared" si="112"/>
        <v>0</v>
      </c>
      <c r="X433" s="48">
        <f t="shared" si="114"/>
        <v>0</v>
      </c>
      <c r="Y433" s="48">
        <f t="shared" si="115"/>
        <v>-1</v>
      </c>
      <c r="Z433" s="51">
        <f t="shared" si="113"/>
        <v>-1</v>
      </c>
      <c r="AA433" s="49">
        <f>COUNTIF($W$14:W433,"="&amp;1)</f>
        <v>134</v>
      </c>
      <c r="AB433" s="50" t="str">
        <f t="shared" si="116"/>
        <v>Yes</v>
      </c>
    </row>
    <row r="434" spans="1:28" ht="15.6" thickTop="1" thickBot="1" x14ac:dyDescent="0.35">
      <c r="A434" s="42">
        <v>423</v>
      </c>
      <c r="B434" s="52">
        <f>'[1]Mixed Norm. Gen. Proc.'!AA431</f>
        <v>-0.36114898175278604</v>
      </c>
      <c r="C434" s="57">
        <f t="shared" si="111"/>
        <v>5.1532375866100624E-4</v>
      </c>
      <c r="D434" s="39">
        <f t="shared" ca="1" si="106"/>
        <v>-3.2151261099550732E-4</v>
      </c>
      <c r="E434" s="70">
        <f t="shared" ca="1" si="107"/>
        <v>5.0000000000000001E-3</v>
      </c>
      <c r="F434" s="67">
        <f t="shared" si="108"/>
        <v>5.1532375866100624E-4</v>
      </c>
      <c r="G434" s="68">
        <f t="shared" si="109"/>
        <v>5.4108994659405653E-4</v>
      </c>
      <c r="H434" s="68">
        <f t="shared" si="110"/>
        <v>4.8955757072795595E-4</v>
      </c>
      <c r="I434" s="69">
        <f t="shared" si="123"/>
        <v>3.940407304969645E-3</v>
      </c>
      <c r="J434" s="55">
        <f t="shared" ca="1" si="117"/>
        <v>6.8958018963173641E-3</v>
      </c>
      <c r="K434" s="61">
        <f t="shared" ca="1" si="118"/>
        <v>-18.552180387686732</v>
      </c>
      <c r="L434" s="61">
        <f t="shared" ca="1" si="119"/>
        <v>-18.554662610970837</v>
      </c>
      <c r="M434" s="71">
        <f t="shared" ca="1" si="120"/>
        <v>2.6838659920725599E-84</v>
      </c>
      <c r="N434" s="64">
        <f t="shared" ca="1" si="121"/>
        <v>21.767906527042211</v>
      </c>
      <c r="O434" s="65">
        <f t="shared" ca="1" si="122"/>
        <v>21.765424303758106</v>
      </c>
      <c r="P434" s="62">
        <f t="shared" ca="1" si="124"/>
        <v>4.8821976227959277E-4</v>
      </c>
      <c r="W434" s="45">
        <f t="shared" si="112"/>
        <v>0</v>
      </c>
      <c r="X434" s="48">
        <f t="shared" si="114"/>
        <v>0</v>
      </c>
      <c r="Y434" s="48">
        <f t="shared" si="115"/>
        <v>-1</v>
      </c>
      <c r="Z434" s="51">
        <f t="shared" si="113"/>
        <v>-1</v>
      </c>
      <c r="AA434" s="49">
        <f>COUNTIF($W$14:W434,"="&amp;1)</f>
        <v>134</v>
      </c>
      <c r="AB434" s="50" t="str">
        <f t="shared" si="116"/>
        <v>Yes</v>
      </c>
    </row>
    <row r="435" spans="1:28" ht="15.6" thickTop="1" thickBot="1" x14ac:dyDescent="0.35">
      <c r="A435" s="42">
        <v>424</v>
      </c>
      <c r="B435" s="52">
        <f>'[1]Mixed Norm. Gen. Proc.'!AA432</f>
        <v>-0.13213793289367165</v>
      </c>
      <c r="C435" s="57">
        <f t="shared" si="111"/>
        <v>4.4722994242054356E-4</v>
      </c>
      <c r="D435" s="39">
        <f t="shared" ca="1" si="106"/>
        <v>9.1767033608008558E-3</v>
      </c>
      <c r="E435" s="70">
        <f t="shared" ca="1" si="107"/>
        <v>9.1767033608008558E-3</v>
      </c>
      <c r="F435" s="67">
        <f t="shared" si="108"/>
        <v>4.4722994242054356E-4</v>
      </c>
      <c r="G435" s="68">
        <f t="shared" si="109"/>
        <v>4.6959143954157078E-4</v>
      </c>
      <c r="H435" s="68">
        <f t="shared" si="110"/>
        <v>4.2486844529951635E-4</v>
      </c>
      <c r="I435" s="69">
        <f t="shared" si="123"/>
        <v>3.5476811961088297E-3</v>
      </c>
      <c r="J435" s="55">
        <f t="shared" ca="1" si="117"/>
        <v>6.8958018963173632E-3</v>
      </c>
      <c r="K435" s="61">
        <f t="shared" ca="1" si="118"/>
        <v>-20.606156341711202</v>
      </c>
      <c r="L435" s="61">
        <f t="shared" ca="1" si="119"/>
        <v>-20.608391170800687</v>
      </c>
      <c r="M435" s="71">
        <f t="shared" ca="1" si="120"/>
        <v>5.8332704032852007E-102</v>
      </c>
      <c r="N435" s="64">
        <f t="shared" ca="1" si="121"/>
        <v>24.177339196182576</v>
      </c>
      <c r="O435" s="65">
        <f t="shared" ca="1" si="122"/>
        <v>24.175104367093091</v>
      </c>
      <c r="P435" s="62">
        <f t="shared" ca="1" si="124"/>
        <v>4.2370741209412759E-4</v>
      </c>
      <c r="W435" s="45">
        <f t="shared" si="112"/>
        <v>1</v>
      </c>
      <c r="X435" s="48">
        <f t="shared" si="114"/>
        <v>1</v>
      </c>
      <c r="Y435" s="48">
        <f t="shared" si="115"/>
        <v>0</v>
      </c>
      <c r="Z435" s="51">
        <f t="shared" si="113"/>
        <v>1</v>
      </c>
      <c r="AA435" s="49">
        <f>COUNTIF($W$14:W435,"="&amp;1)</f>
        <v>135</v>
      </c>
      <c r="AB435" s="50" t="str">
        <f t="shared" si="116"/>
        <v>Yes</v>
      </c>
    </row>
    <row r="436" spans="1:28" ht="15.6" thickTop="1" thickBot="1" x14ac:dyDescent="0.35">
      <c r="A436" s="42">
        <v>425</v>
      </c>
      <c r="B436" s="52">
        <f>'[1]Mixed Norm. Gen. Proc.'!AA433</f>
        <v>-0.23092316161092846</v>
      </c>
      <c r="C436" s="57">
        <f t="shared" si="111"/>
        <v>3.4395419014971818E-4</v>
      </c>
      <c r="D436" s="39">
        <f t="shared" ca="1" si="106"/>
        <v>1.1903805295131045E-2</v>
      </c>
      <c r="E436" s="70">
        <f t="shared" ca="1" si="107"/>
        <v>1.1903805295131045E-2</v>
      </c>
      <c r="F436" s="67">
        <f t="shared" si="108"/>
        <v>3.4395419014971818E-4</v>
      </c>
      <c r="G436" s="68">
        <f t="shared" si="109"/>
        <v>3.6115189965720408E-4</v>
      </c>
      <c r="H436" s="68">
        <f t="shared" si="110"/>
        <v>3.2675648064223227E-4</v>
      </c>
      <c r="I436" s="69">
        <f t="shared" si="123"/>
        <v>3.1095950489583618E-3</v>
      </c>
      <c r="J436" s="55">
        <f t="shared" ca="1" si="117"/>
        <v>6.9379908191537359E-3</v>
      </c>
      <c r="K436" s="61">
        <f t="shared" ca="1" si="118"/>
        <v>-23.5009428245164</v>
      </c>
      <c r="L436" s="61">
        <f t="shared" ca="1" si="119"/>
        <v>-23.502901685272985</v>
      </c>
      <c r="M436" s="71">
        <f t="shared" ca="1" si="120"/>
        <v>5.6974037364745423E-130</v>
      </c>
      <c r="N436" s="64">
        <f t="shared" ca="1" si="121"/>
        <v>27.591743687519635</v>
      </c>
      <c r="O436" s="65">
        <f t="shared" ca="1" si="122"/>
        <v>27.589784826763051</v>
      </c>
      <c r="P436" s="62">
        <f t="shared" ca="1" si="124"/>
        <v>3.2585810145196353E-4</v>
      </c>
      <c r="W436" s="45">
        <f t="shared" si="112"/>
        <v>0</v>
      </c>
      <c r="X436" s="48">
        <f t="shared" si="114"/>
        <v>0</v>
      </c>
      <c r="Y436" s="48">
        <f t="shared" si="115"/>
        <v>-1</v>
      </c>
      <c r="Z436" s="51">
        <f t="shared" si="113"/>
        <v>-1</v>
      </c>
      <c r="AA436" s="49">
        <f>COUNTIF($W$14:W436,"="&amp;1)</f>
        <v>135</v>
      </c>
      <c r="AB436" s="50" t="str">
        <f t="shared" si="116"/>
        <v>Yes</v>
      </c>
    </row>
    <row r="437" spans="1:28" ht="15.6" thickTop="1" thickBot="1" x14ac:dyDescent="0.35">
      <c r="A437" s="42">
        <v>426</v>
      </c>
      <c r="B437" s="52">
        <f>'[1]Mixed Norm. Gen. Proc.'!AA434</f>
        <v>0.33053410322628485</v>
      </c>
      <c r="C437" s="57">
        <f t="shared" si="111"/>
        <v>4.5764277994177839E-4</v>
      </c>
      <c r="D437" s="39">
        <f t="shared" ca="1" si="106"/>
        <v>2.2602323272106845E-2</v>
      </c>
      <c r="E437" s="70">
        <f t="shared" ca="1" si="107"/>
        <v>2.2602323272106845E-2</v>
      </c>
      <c r="F437" s="67">
        <f t="shared" si="108"/>
        <v>4.5764277994177839E-4</v>
      </c>
      <c r="G437" s="68">
        <f t="shared" si="109"/>
        <v>4.8052491893886735E-4</v>
      </c>
      <c r="H437" s="68">
        <f t="shared" si="110"/>
        <v>4.3476064094468943E-4</v>
      </c>
      <c r="I437" s="69">
        <f t="shared" si="123"/>
        <v>2.6622588059928664E-3</v>
      </c>
      <c r="J437" s="55">
        <f t="shared" ca="1" si="117"/>
        <v>7.0077262261752623E-3</v>
      </c>
      <c r="K437" s="61">
        <f t="shared" ca="1" si="118"/>
        <v>-27.433583599034364</v>
      </c>
      <c r="L437" s="61">
        <f t="shared" ca="1" si="119"/>
        <v>-27.435260664445401</v>
      </c>
      <c r="M437" s="71">
        <f t="shared" ca="1" si="120"/>
        <v>1.5217059151226103E-173</v>
      </c>
      <c r="N437" s="64">
        <f t="shared" ca="1" si="121"/>
        <v>32.244147453321908</v>
      </c>
      <c r="O437" s="65">
        <f t="shared" ca="1" si="122"/>
        <v>32.242470387910878</v>
      </c>
      <c r="P437" s="62">
        <f t="shared" ca="1" si="124"/>
        <v>4.3355331900254306E-4</v>
      </c>
      <c r="W437" s="45">
        <f t="shared" si="112"/>
        <v>0</v>
      </c>
      <c r="X437" s="48">
        <f t="shared" si="114"/>
        <v>0</v>
      </c>
      <c r="Y437" s="48">
        <f t="shared" si="115"/>
        <v>-1</v>
      </c>
      <c r="Z437" s="51">
        <f t="shared" si="113"/>
        <v>-1</v>
      </c>
      <c r="AA437" s="49">
        <f>COUNTIF($W$14:W437,"="&amp;1)</f>
        <v>135</v>
      </c>
      <c r="AB437" s="50" t="str">
        <f t="shared" si="116"/>
        <v>Yes</v>
      </c>
    </row>
    <row r="438" spans="1:28" ht="15.6" thickTop="1" thickBot="1" x14ac:dyDescent="0.35">
      <c r="A438" s="42">
        <v>427</v>
      </c>
      <c r="B438" s="52">
        <f>'[1]Mixed Norm. Gen. Proc.'!AA435</f>
        <v>0.51936174388161405</v>
      </c>
      <c r="C438" s="57">
        <f t="shared" si="111"/>
        <v>6.9532493220717017E-4</v>
      </c>
      <c r="D438" s="39">
        <f t="shared" ca="1" si="106"/>
        <v>-9.0031072315177006E-3</v>
      </c>
      <c r="E438" s="70">
        <f t="shared" ca="1" si="107"/>
        <v>5.0000000000000001E-3</v>
      </c>
      <c r="F438" s="67">
        <f t="shared" si="108"/>
        <v>6.9532493220717017E-4</v>
      </c>
      <c r="G438" s="68">
        <f t="shared" si="109"/>
        <v>7.300911788175287E-4</v>
      </c>
      <c r="H438" s="68">
        <f t="shared" si="110"/>
        <v>6.6055868559681164E-4</v>
      </c>
      <c r="I438" s="69">
        <f t="shared" si="123"/>
        <v>2.0326462681548628E-3</v>
      </c>
      <c r="J438" s="55">
        <f t="shared" ca="1" si="117"/>
        <v>7.1855274713480593E-3</v>
      </c>
      <c r="K438" s="61">
        <f t="shared" ca="1" si="118"/>
        <v>-35.876496292439683</v>
      </c>
      <c r="L438" s="61">
        <f t="shared" ca="1" si="119"/>
        <v>-35.877776739232274</v>
      </c>
      <c r="M438" s="71">
        <f t="shared" ca="1" si="120"/>
        <v>8.8025634377385548E-290</v>
      </c>
      <c r="N438" s="64">
        <f t="shared" ca="1" si="121"/>
        <v>42.286422413543725</v>
      </c>
      <c r="O438" s="65">
        <f t="shared" ca="1" si="122"/>
        <v>42.285141966751134</v>
      </c>
      <c r="P438" s="62">
        <f t="shared" ca="1" si="124"/>
        <v>6.5867785147861991E-4</v>
      </c>
      <c r="W438" s="45">
        <f t="shared" si="112"/>
        <v>0</v>
      </c>
      <c r="X438" s="48">
        <f t="shared" si="114"/>
        <v>0</v>
      </c>
      <c r="Y438" s="48">
        <f t="shared" si="115"/>
        <v>-1</v>
      </c>
      <c r="Z438" s="51">
        <f t="shared" si="113"/>
        <v>-1</v>
      </c>
      <c r="AA438" s="49">
        <f>COUNTIF($W$14:W438,"="&amp;1)</f>
        <v>135</v>
      </c>
      <c r="AB438" s="50" t="str">
        <f t="shared" si="116"/>
        <v>Yes</v>
      </c>
    </row>
    <row r="439" spans="1:28" ht="15.6" thickTop="1" thickBot="1" x14ac:dyDescent="0.35">
      <c r="A439" s="42">
        <v>428</v>
      </c>
      <c r="B439" s="52">
        <f>'[1]Mixed Norm. Gen. Proc.'!AA436</f>
        <v>0.37067735898301113</v>
      </c>
      <c r="C439" s="57">
        <f t="shared" si="111"/>
        <v>9.5306614171276514E-4</v>
      </c>
      <c r="D439" s="39">
        <f t="shared" ca="1" si="106"/>
        <v>2.2033909895394907E-3</v>
      </c>
      <c r="E439" s="70">
        <f t="shared" ca="1" si="107"/>
        <v>5.0000000000000001E-3</v>
      </c>
      <c r="F439" s="67">
        <f t="shared" si="108"/>
        <v>9.5306614171276514E-4</v>
      </c>
      <c r="G439" s="68">
        <f t="shared" si="109"/>
        <v>1.0007194487984033E-3</v>
      </c>
      <c r="H439" s="68">
        <f t="shared" si="110"/>
        <v>9.0541283462712682E-4</v>
      </c>
      <c r="I439" s="69">
        <f t="shared" si="123"/>
        <v>1.5483518644353812E-3</v>
      </c>
      <c r="J439" s="55">
        <f t="shared" ca="1" si="117"/>
        <v>7.1855274713480593E-3</v>
      </c>
      <c r="K439" s="61">
        <f t="shared" ca="1" si="118"/>
        <v>-47.098320619528245</v>
      </c>
      <c r="L439" s="61">
        <f t="shared" ca="1" si="119"/>
        <v>-47.099295989522368</v>
      </c>
      <c r="M439" s="71">
        <f t="shared" ca="1" si="120"/>
        <v>0</v>
      </c>
      <c r="N439" s="64">
        <f t="shared" ca="1" si="121"/>
        <v>55.512441614251998</v>
      </c>
      <c r="O439" s="65">
        <f t="shared" ca="1" si="122"/>
        <v>55.511466244257875</v>
      </c>
      <c r="P439" s="62">
        <f t="shared" ca="1" si="124"/>
        <v>9.0283481788531854E-4</v>
      </c>
      <c r="W439" s="45">
        <f t="shared" si="112"/>
        <v>1</v>
      </c>
      <c r="X439" s="48">
        <f t="shared" si="114"/>
        <v>1</v>
      </c>
      <c r="Y439" s="48">
        <f t="shared" si="115"/>
        <v>0</v>
      </c>
      <c r="Z439" s="51">
        <f t="shared" si="113"/>
        <v>1</v>
      </c>
      <c r="AA439" s="49">
        <f>COUNTIF($W$14:W439,"="&amp;1)</f>
        <v>136</v>
      </c>
      <c r="AB439" s="50" t="str">
        <f t="shared" si="116"/>
        <v>Yes</v>
      </c>
    </row>
    <row r="440" spans="1:28" ht="15.6" thickTop="1" thickBot="1" x14ac:dyDescent="0.35">
      <c r="A440" s="42">
        <v>429</v>
      </c>
      <c r="B440" s="52">
        <f>'[1]Mixed Norm. Gen. Proc.'!AA437</f>
        <v>0.11537524423264284</v>
      </c>
      <c r="C440" s="57">
        <f t="shared" si="111"/>
        <v>1.063026380582738E-3</v>
      </c>
      <c r="D440" s="39">
        <f t="shared" ca="1" si="106"/>
        <v>1.3858255549541074E-2</v>
      </c>
      <c r="E440" s="70">
        <f t="shared" ca="1" si="107"/>
        <v>1.3858255549541074E-2</v>
      </c>
      <c r="F440" s="67">
        <f t="shared" si="108"/>
        <v>1.063026380582738E-3</v>
      </c>
      <c r="G440" s="68">
        <f t="shared" si="109"/>
        <v>1.1161776996118748E-3</v>
      </c>
      <c r="H440" s="68">
        <f t="shared" si="110"/>
        <v>1.0098750615536011E-3</v>
      </c>
      <c r="I440" s="69">
        <f t="shared" si="123"/>
        <v>1.3272671632497488E-3</v>
      </c>
      <c r="J440" s="55">
        <f t="shared" ca="1" si="117"/>
        <v>7.1169073851324628E-3</v>
      </c>
      <c r="K440" s="61">
        <f t="shared" ca="1" si="118"/>
        <v>-54.976271092016354</v>
      </c>
      <c r="L440" s="61">
        <f t="shared" ca="1" si="119"/>
        <v>-54.977107191739513</v>
      </c>
      <c r="M440" s="71">
        <f t="shared" ca="1" si="120"/>
        <v>0</v>
      </c>
      <c r="N440" s="64">
        <f t="shared" ca="1" si="121"/>
        <v>64.726505722566301</v>
      </c>
      <c r="O440" s="65">
        <f t="shared" ca="1" si="122"/>
        <v>64.725669622843142</v>
      </c>
      <c r="P440" s="62">
        <f t="shared" ca="1" si="124"/>
        <v>1.007027026667462E-3</v>
      </c>
      <c r="W440" s="45">
        <f t="shared" si="112"/>
        <v>1</v>
      </c>
      <c r="X440" s="48">
        <f t="shared" si="114"/>
        <v>1</v>
      </c>
      <c r="Y440" s="48">
        <f t="shared" si="115"/>
        <v>0</v>
      </c>
      <c r="Z440" s="51">
        <f t="shared" si="113"/>
        <v>1</v>
      </c>
      <c r="AA440" s="49">
        <f>COUNTIF($W$14:W440,"="&amp;1)</f>
        <v>137</v>
      </c>
      <c r="AB440" s="50" t="str">
        <f t="shared" si="116"/>
        <v>Yes</v>
      </c>
    </row>
    <row r="441" spans="1:28" ht="15.6" thickTop="1" thickBot="1" x14ac:dyDescent="0.35">
      <c r="A441" s="42">
        <v>430</v>
      </c>
      <c r="B441" s="52">
        <f>'[1]Mixed Norm. Gen. Proc.'!AA438</f>
        <v>0.24691899124844466</v>
      </c>
      <c r="C441" s="57">
        <f t="shared" si="111"/>
        <v>1.3255077821467129E-3</v>
      </c>
      <c r="D441" s="39">
        <f t="shared" ca="1" si="106"/>
        <v>1.2641642693961832E-2</v>
      </c>
      <c r="E441" s="70">
        <f t="shared" ca="1" si="107"/>
        <v>1.2641642693961832E-2</v>
      </c>
      <c r="F441" s="67">
        <f t="shared" si="108"/>
        <v>1.3255077821467129E-3</v>
      </c>
      <c r="G441" s="68">
        <f t="shared" si="109"/>
        <v>1.3917831712540487E-3</v>
      </c>
      <c r="H441" s="68">
        <f t="shared" si="110"/>
        <v>1.2592323930393772E-3</v>
      </c>
      <c r="I441" s="69">
        <f t="shared" si="123"/>
        <v>1.2477683029255304E-3</v>
      </c>
      <c r="J441" s="55">
        <f t="shared" ca="1" si="117"/>
        <v>7.2063847139157058E-3</v>
      </c>
      <c r="K441" s="61">
        <f t="shared" ca="1" si="118"/>
        <v>-58.433844061199025</v>
      </c>
      <c r="L441" s="61">
        <f t="shared" ca="1" si="119"/>
        <v>-58.434630081347443</v>
      </c>
      <c r="M441" s="71">
        <f t="shared" ca="1" si="120"/>
        <v>0</v>
      </c>
      <c r="N441" s="64">
        <f t="shared" ca="1" si="121"/>
        <v>68.895536436208602</v>
      </c>
      <c r="O441" s="65">
        <f t="shared" ca="1" si="122"/>
        <v>68.894750416060177</v>
      </c>
      <c r="P441" s="62">
        <f t="shared" ca="1" si="124"/>
        <v>1.2556365397290417E-3</v>
      </c>
      <c r="W441" s="45">
        <f t="shared" si="112"/>
        <v>1</v>
      </c>
      <c r="X441" s="48">
        <f t="shared" si="114"/>
        <v>1</v>
      </c>
      <c r="Y441" s="48">
        <f t="shared" si="115"/>
        <v>0</v>
      </c>
      <c r="Z441" s="51">
        <f t="shared" si="113"/>
        <v>1</v>
      </c>
      <c r="AA441" s="49">
        <f>COUNTIF($W$14:W441,"="&amp;1)</f>
        <v>138</v>
      </c>
      <c r="AB441" s="50" t="str">
        <f t="shared" si="116"/>
        <v>Yes</v>
      </c>
    </row>
    <row r="442" spans="1:28" ht="15.6" thickTop="1" thickBot="1" x14ac:dyDescent="0.35">
      <c r="A442" s="42">
        <v>431</v>
      </c>
      <c r="B442" s="52">
        <f>'[1]Mixed Norm. Gen. Proc.'!AA439</f>
        <v>0.20902655314376267</v>
      </c>
      <c r="C442" s="57">
        <f t="shared" si="111"/>
        <v>1.6025741050140739E-3</v>
      </c>
      <c r="D442" s="39">
        <f t="shared" ca="1" si="106"/>
        <v>-4.50945302637669E-3</v>
      </c>
      <c r="E442" s="70">
        <f t="shared" ca="1" si="107"/>
        <v>5.0000000000000001E-3</v>
      </c>
      <c r="F442" s="67">
        <f t="shared" si="108"/>
        <v>1.6025741050140739E-3</v>
      </c>
      <c r="G442" s="68">
        <f t="shared" si="109"/>
        <v>1.6827028102647777E-3</v>
      </c>
      <c r="H442" s="68">
        <f t="shared" si="110"/>
        <v>1.5224453997633701E-3</v>
      </c>
      <c r="I442" s="69">
        <f t="shared" si="123"/>
        <v>1.2202299634059108E-3</v>
      </c>
      <c r="J442" s="55">
        <f t="shared" ca="1" si="117"/>
        <v>7.2835730239557243E-3</v>
      </c>
      <c r="K442" s="61">
        <f t="shared" ca="1" si="118"/>
        <v>-59.712757402081714</v>
      </c>
      <c r="L442" s="61">
        <f t="shared" ca="1" si="119"/>
        <v>-59.713526074706827</v>
      </c>
      <c r="M442" s="71">
        <f t="shared" ca="1" si="120"/>
        <v>0</v>
      </c>
      <c r="N442" s="64">
        <f t="shared" ca="1" si="121"/>
        <v>70.490212349906457</v>
      </c>
      <c r="O442" s="65">
        <f t="shared" ca="1" si="122"/>
        <v>70.489443677281344</v>
      </c>
      <c r="P442" s="62">
        <f t="shared" ca="1" si="124"/>
        <v>1.5180514185751488E-3</v>
      </c>
      <c r="W442" s="45">
        <f t="shared" si="112"/>
        <v>1</v>
      </c>
      <c r="X442" s="48">
        <f t="shared" si="114"/>
        <v>0</v>
      </c>
      <c r="Y442" s="48">
        <f t="shared" si="115"/>
        <v>0</v>
      </c>
      <c r="Z442" s="51">
        <f t="shared" si="113"/>
        <v>0</v>
      </c>
      <c r="AA442" s="49">
        <f>COUNTIF($W$14:W442,"="&amp;1)</f>
        <v>139</v>
      </c>
      <c r="AB442" s="50" t="str">
        <f t="shared" si="116"/>
        <v>Yes</v>
      </c>
    </row>
    <row r="443" spans="1:28" ht="15.6" thickTop="1" thickBot="1" x14ac:dyDescent="0.35">
      <c r="A443" s="42">
        <v>432</v>
      </c>
      <c r="B443" s="52">
        <f>'[1]Mixed Norm. Gen. Proc.'!AA440</f>
        <v>4.5155896645486721E-2</v>
      </c>
      <c r="C443" s="57">
        <f t="shared" si="111"/>
        <v>1.6749397756668229E-3</v>
      </c>
      <c r="D443" s="39">
        <f t="shared" ca="1" si="106"/>
        <v>-4.2896816871721187E-3</v>
      </c>
      <c r="E443" s="70">
        <f t="shared" ca="1" si="107"/>
        <v>5.0000000000000001E-3</v>
      </c>
      <c r="F443" s="67">
        <f t="shared" si="108"/>
        <v>1.6749397756668229E-3</v>
      </c>
      <c r="G443" s="68">
        <f t="shared" si="109"/>
        <v>1.7586867644501642E-3</v>
      </c>
      <c r="H443" s="68">
        <f t="shared" si="110"/>
        <v>1.5911927868834817E-3</v>
      </c>
      <c r="I443" s="69">
        <f t="shared" si="123"/>
        <v>1.1733091137376729E-3</v>
      </c>
      <c r="J443" s="55">
        <f t="shared" ca="1" si="117"/>
        <v>7.1874923017877426E-3</v>
      </c>
      <c r="K443" s="61">
        <f t="shared" ca="1" si="118"/>
        <v>-62.152296837203785</v>
      </c>
      <c r="L443" s="61">
        <f t="shared" ca="1" si="119"/>
        <v>-62.153035952471868</v>
      </c>
      <c r="M443" s="71">
        <f t="shared" ca="1" si="120"/>
        <v>0</v>
      </c>
      <c r="N443" s="64">
        <f t="shared" ca="1" si="121"/>
        <v>73.257513890074662</v>
      </c>
      <c r="O443" s="65">
        <f t="shared" ca="1" si="122"/>
        <v>73.256774774806573</v>
      </c>
      <c r="P443" s="62">
        <f t="shared" ca="1" si="124"/>
        <v>1.5866608854307122E-3</v>
      </c>
      <c r="W443" s="45">
        <f t="shared" si="112"/>
        <v>1</v>
      </c>
      <c r="X443" s="48">
        <f t="shared" si="114"/>
        <v>1</v>
      </c>
      <c r="Y443" s="48">
        <f t="shared" si="115"/>
        <v>0</v>
      </c>
      <c r="Z443" s="51">
        <f t="shared" si="113"/>
        <v>1</v>
      </c>
      <c r="AA443" s="49">
        <f>COUNTIF($W$14:W443,"="&amp;1)</f>
        <v>140</v>
      </c>
      <c r="AB443" s="50" t="str">
        <f t="shared" si="116"/>
        <v>Yes</v>
      </c>
    </row>
    <row r="444" spans="1:28" ht="15.6" thickTop="1" thickBot="1" x14ac:dyDescent="0.35">
      <c r="A444" s="42">
        <v>433</v>
      </c>
      <c r="B444" s="52">
        <f>'[1]Mixed Norm. Gen. Proc.'!AA441</f>
        <v>6.5223951542963232E-2</v>
      </c>
      <c r="C444" s="57">
        <f t="shared" si="111"/>
        <v>1.7841859664322972E-3</v>
      </c>
      <c r="D444" s="39">
        <f t="shared" ca="1" si="106"/>
        <v>1.2396121513288444E-2</v>
      </c>
      <c r="E444" s="70">
        <f t="shared" ca="1" si="107"/>
        <v>1.2396121513288444E-2</v>
      </c>
      <c r="F444" s="67">
        <f t="shared" si="108"/>
        <v>1.7841859664322972E-3</v>
      </c>
      <c r="G444" s="68">
        <f t="shared" si="109"/>
        <v>1.8733952647539121E-3</v>
      </c>
      <c r="H444" s="68">
        <f t="shared" si="110"/>
        <v>1.6949766681106824E-3</v>
      </c>
      <c r="I444" s="69">
        <f t="shared" si="123"/>
        <v>1.1640654238426326E-3</v>
      </c>
      <c r="J444" s="55">
        <f t="shared" ca="1" si="117"/>
        <v>7.1874923017877426E-3</v>
      </c>
      <c r="K444" s="61">
        <f t="shared" ca="1" si="118"/>
        <v>-62.64584586949988</v>
      </c>
      <c r="L444" s="61">
        <f t="shared" ca="1" si="119"/>
        <v>-62.646579161790662</v>
      </c>
      <c r="M444" s="71">
        <f t="shared" ca="1" si="120"/>
        <v>0</v>
      </c>
      <c r="N444" s="64">
        <f t="shared" ca="1" si="121"/>
        <v>73.83923629310479</v>
      </c>
      <c r="O444" s="65">
        <f t="shared" ca="1" si="122"/>
        <v>73.838503000814001</v>
      </c>
      <c r="P444" s="62">
        <f t="shared" ca="1" si="124"/>
        <v>1.6901491781371599E-3</v>
      </c>
      <c r="W444" s="45">
        <f t="shared" si="112"/>
        <v>1</v>
      </c>
      <c r="X444" s="48">
        <f t="shared" si="114"/>
        <v>1</v>
      </c>
      <c r="Y444" s="48">
        <f t="shared" si="115"/>
        <v>0</v>
      </c>
      <c r="Z444" s="51">
        <f t="shared" si="113"/>
        <v>1</v>
      </c>
      <c r="AA444" s="49">
        <f>COUNTIF($W$14:W444,"="&amp;1)</f>
        <v>141</v>
      </c>
      <c r="AB444" s="50" t="str">
        <f t="shared" si="116"/>
        <v>Yes</v>
      </c>
    </row>
    <row r="445" spans="1:28" ht="15.6" thickTop="1" thickBot="1" x14ac:dyDescent="0.35">
      <c r="A445" s="42">
        <v>434</v>
      </c>
      <c r="B445" s="52">
        <f>'[1]Mixed Norm. Gen. Proc.'!AA442</f>
        <v>-0.37431527717581636</v>
      </c>
      <c r="C445" s="57">
        <f t="shared" si="111"/>
        <v>1.11633790187399E-3</v>
      </c>
      <c r="D445" s="39">
        <f t="shared" ca="1" si="106"/>
        <v>-1.4201837646681608E-2</v>
      </c>
      <c r="E445" s="70">
        <f t="shared" ca="1" si="107"/>
        <v>5.0000000000000001E-3</v>
      </c>
      <c r="F445" s="67">
        <f t="shared" si="108"/>
        <v>1.11633790187399E-3</v>
      </c>
      <c r="G445" s="68">
        <f t="shared" si="109"/>
        <v>1.1721547969676894E-3</v>
      </c>
      <c r="H445" s="68">
        <f t="shared" si="110"/>
        <v>1.0605210067802906E-3</v>
      </c>
      <c r="I445" s="69">
        <f t="shared" si="123"/>
        <v>1.1577952187470373E-3</v>
      </c>
      <c r="J445" s="55">
        <f t="shared" ca="1" si="117"/>
        <v>7.2622005999017671E-3</v>
      </c>
      <c r="K445" s="61">
        <f t="shared" ca="1" si="118"/>
        <v>-62.944469561919924</v>
      </c>
      <c r="L445" s="61">
        <f t="shared" ca="1" si="119"/>
        <v>-62.945198904352772</v>
      </c>
      <c r="M445" s="71">
        <f t="shared" ca="1" si="120"/>
        <v>0</v>
      </c>
      <c r="N445" s="64">
        <f t="shared" ca="1" si="121"/>
        <v>74.279767024361519</v>
      </c>
      <c r="O445" s="65">
        <f t="shared" ca="1" si="122"/>
        <v>74.279037681928685</v>
      </c>
      <c r="P445" s="62">
        <f t="shared" ca="1" si="124"/>
        <v>1.0574691696998912E-3</v>
      </c>
      <c r="W445" s="45">
        <f t="shared" si="112"/>
        <v>0</v>
      </c>
      <c r="X445" s="48">
        <f t="shared" si="114"/>
        <v>0</v>
      </c>
      <c r="Y445" s="48">
        <f t="shared" si="115"/>
        <v>0</v>
      </c>
      <c r="Z445" s="51">
        <f t="shared" si="113"/>
        <v>0</v>
      </c>
      <c r="AA445" s="49">
        <f>COUNTIF($W$14:W445,"="&amp;1)</f>
        <v>141</v>
      </c>
      <c r="AB445" s="50" t="str">
        <f t="shared" si="116"/>
        <v>Yes</v>
      </c>
    </row>
    <row r="446" spans="1:28" ht="15.6" thickTop="1" thickBot="1" x14ac:dyDescent="0.35">
      <c r="A446" s="42">
        <v>435</v>
      </c>
      <c r="B446" s="52">
        <f>'[1]Mixed Norm. Gen. Proc.'!AA443</f>
        <v>0.22891392805176625</v>
      </c>
      <c r="C446" s="57">
        <f t="shared" si="111"/>
        <v>1.3718831960250323E-3</v>
      </c>
      <c r="D446" s="39">
        <f t="shared" ca="1" si="106"/>
        <v>-1.386670314087836E-3</v>
      </c>
      <c r="E446" s="70">
        <f t="shared" ca="1" si="107"/>
        <v>5.0000000000000001E-3</v>
      </c>
      <c r="F446" s="67">
        <f t="shared" si="108"/>
        <v>1.3718831960250323E-3</v>
      </c>
      <c r="G446" s="68">
        <f t="shared" si="109"/>
        <v>1.4404773558262839E-3</v>
      </c>
      <c r="H446" s="68">
        <f t="shared" si="110"/>
        <v>1.3032890362237807E-3</v>
      </c>
      <c r="I446" s="69">
        <f t="shared" si="123"/>
        <v>1.1634219191560074E-3</v>
      </c>
      <c r="J446" s="55">
        <f t="shared" ca="1" si="117"/>
        <v>7.1708889468643754E-3</v>
      </c>
      <c r="K446" s="61">
        <f t="shared" ca="1" si="118"/>
        <v>-62.68948652712794</v>
      </c>
      <c r="L446" s="61">
        <f t="shared" ca="1" si="119"/>
        <v>-62.690219414048876</v>
      </c>
      <c r="M446" s="71">
        <f t="shared" ca="1" si="120"/>
        <v>0</v>
      </c>
      <c r="N446" s="64">
        <f t="shared" ca="1" si="121"/>
        <v>73.871087414151276</v>
      </c>
      <c r="O446" s="65">
        <f t="shared" ca="1" si="122"/>
        <v>73.870354527230347</v>
      </c>
      <c r="P446" s="62">
        <f t="shared" ca="1" si="124"/>
        <v>1.2995856804814507E-3</v>
      </c>
      <c r="W446" s="45">
        <f t="shared" si="112"/>
        <v>0</v>
      </c>
      <c r="X446" s="48">
        <f t="shared" si="114"/>
        <v>0</v>
      </c>
      <c r="Y446" s="48">
        <f t="shared" si="115"/>
        <v>0</v>
      </c>
      <c r="Z446" s="51">
        <f t="shared" si="113"/>
        <v>0</v>
      </c>
      <c r="AA446" s="49">
        <f>COUNTIF($W$14:W446,"="&amp;1)</f>
        <v>141</v>
      </c>
      <c r="AB446" s="50" t="str">
        <f t="shared" si="116"/>
        <v>Yes</v>
      </c>
    </row>
    <row r="447" spans="1:28" ht="15.6" thickTop="1" thickBot="1" x14ac:dyDescent="0.35">
      <c r="A447" s="42">
        <v>436</v>
      </c>
      <c r="B447" s="52">
        <f>'[1]Mixed Norm. Gen. Proc.'!AA444</f>
        <v>-1.2272167167732828E-3</v>
      </c>
      <c r="C447" s="57">
        <f t="shared" si="111"/>
        <v>1.37019959803341E-3</v>
      </c>
      <c r="D447" s="39">
        <f t="shared" ca="1" si="106"/>
        <v>1.3244245841388955E-2</v>
      </c>
      <c r="E447" s="70">
        <f t="shared" ca="1" si="107"/>
        <v>1.3244245841388955E-2</v>
      </c>
      <c r="F447" s="67">
        <f t="shared" si="108"/>
        <v>1.37019959803341E-3</v>
      </c>
      <c r="G447" s="68">
        <f t="shared" si="109"/>
        <v>1.4387095779350805E-3</v>
      </c>
      <c r="H447" s="68">
        <f t="shared" si="110"/>
        <v>1.3016896181317396E-3</v>
      </c>
      <c r="I447" s="69">
        <f t="shared" si="123"/>
        <v>1.162760578219503E-3</v>
      </c>
      <c r="J447" s="55">
        <f t="shared" ca="1" si="117"/>
        <v>7.0556261215816343E-3</v>
      </c>
      <c r="K447" s="61">
        <f t="shared" ca="1" si="118"/>
        <v>-62.787587860662811</v>
      </c>
      <c r="L447" s="61">
        <f t="shared" ca="1" si="119"/>
        <v>-62.788320330978109</v>
      </c>
      <c r="M447" s="71">
        <f t="shared" ca="1" si="120"/>
        <v>0</v>
      </c>
      <c r="N447" s="64">
        <f t="shared" ca="1" si="121"/>
        <v>73.85065735667412</v>
      </c>
      <c r="O447" s="65">
        <f t="shared" ca="1" si="122"/>
        <v>73.849924886358821</v>
      </c>
      <c r="P447" s="62">
        <f t="shared" ca="1" si="124"/>
        <v>1.2980501776496459E-3</v>
      </c>
      <c r="W447" s="45">
        <f t="shared" si="112"/>
        <v>0</v>
      </c>
      <c r="X447" s="48">
        <f t="shared" si="114"/>
        <v>0</v>
      </c>
      <c r="Y447" s="48">
        <f t="shared" si="115"/>
        <v>-1</v>
      </c>
      <c r="Z447" s="51">
        <f t="shared" si="113"/>
        <v>-1</v>
      </c>
      <c r="AA447" s="49">
        <f>COUNTIF($W$14:W447,"="&amp;1)</f>
        <v>141</v>
      </c>
      <c r="AB447" s="50" t="str">
        <f t="shared" si="116"/>
        <v>Yes</v>
      </c>
    </row>
    <row r="448" spans="1:28" ht="15.6" thickTop="1" thickBot="1" x14ac:dyDescent="0.35">
      <c r="A448" s="42">
        <v>437</v>
      </c>
      <c r="B448" s="52">
        <f>'[1]Mixed Norm. Gen. Proc.'!AA445</f>
        <v>0.3870061023498137</v>
      </c>
      <c r="C448" s="57">
        <f t="shared" si="111"/>
        <v>1.9004752039096014E-3</v>
      </c>
      <c r="D448" s="39">
        <f t="shared" ca="1" si="106"/>
        <v>1.2371810097076299E-2</v>
      </c>
      <c r="E448" s="70">
        <f t="shared" ca="1" si="107"/>
        <v>1.2371810097076299E-2</v>
      </c>
      <c r="F448" s="67">
        <f t="shared" si="108"/>
        <v>1.9004752039096014E-3</v>
      </c>
      <c r="G448" s="68">
        <f t="shared" si="109"/>
        <v>1.9954989641050814E-3</v>
      </c>
      <c r="H448" s="68">
        <f t="shared" si="110"/>
        <v>1.8054514437141212E-3</v>
      </c>
      <c r="I448" s="69">
        <f t="shared" si="123"/>
        <v>1.1516569156069308E-3</v>
      </c>
      <c r="J448" s="55">
        <f t="shared" ca="1" si="117"/>
        <v>7.1179417638957574E-3</v>
      </c>
      <c r="K448" s="61">
        <f t="shared" ca="1" si="118"/>
        <v>-63.358873555534544</v>
      </c>
      <c r="L448" s="61">
        <f t="shared" ca="1" si="119"/>
        <v>-63.359599031199878</v>
      </c>
      <c r="M448" s="71">
        <f t="shared" ca="1" si="120"/>
        <v>0</v>
      </c>
      <c r="N448" s="64">
        <f t="shared" ca="1" si="121"/>
        <v>74.596764849223973</v>
      </c>
      <c r="O448" s="65">
        <f t="shared" ca="1" si="122"/>
        <v>74.596039373558639</v>
      </c>
      <c r="P448" s="62">
        <f t="shared" ca="1" si="124"/>
        <v>1.8003589969553459E-3</v>
      </c>
      <c r="W448" s="45">
        <f t="shared" si="112"/>
        <v>1</v>
      </c>
      <c r="X448" s="48">
        <f t="shared" si="114"/>
        <v>1</v>
      </c>
      <c r="Y448" s="48">
        <f t="shared" si="115"/>
        <v>0</v>
      </c>
      <c r="Z448" s="51">
        <f t="shared" si="113"/>
        <v>1</v>
      </c>
      <c r="AA448" s="49">
        <f>COUNTIF($W$14:W448,"="&amp;1)</f>
        <v>142</v>
      </c>
      <c r="AB448" s="50" t="str">
        <f t="shared" si="116"/>
        <v>Yes</v>
      </c>
    </row>
    <row r="449" spans="1:28" ht="15.6" thickTop="1" thickBot="1" x14ac:dyDescent="0.35">
      <c r="A449" s="42">
        <v>438</v>
      </c>
      <c r="B449" s="52">
        <f>'[1]Mixed Norm. Gen. Proc.'!AA446</f>
        <v>8.5016224650036915E-2</v>
      </c>
      <c r="C449" s="57">
        <f t="shared" si="111"/>
        <v>2.0620464307870051E-3</v>
      </c>
      <c r="D449" s="39">
        <f t="shared" ca="1" si="106"/>
        <v>7.0519792648851953E-3</v>
      </c>
      <c r="E449" s="70">
        <f t="shared" ca="1" si="107"/>
        <v>7.0519792648851953E-3</v>
      </c>
      <c r="F449" s="67">
        <f t="shared" si="108"/>
        <v>2.0620464307870051E-3</v>
      </c>
      <c r="G449" s="68">
        <f t="shared" si="109"/>
        <v>2.1651487523263553E-3</v>
      </c>
      <c r="H449" s="68">
        <f t="shared" si="110"/>
        <v>1.958944109247655E-3</v>
      </c>
      <c r="I449" s="69">
        <f t="shared" si="123"/>
        <v>1.1463595158665257E-3</v>
      </c>
      <c r="J449" s="55">
        <f t="shared" ca="1" si="117"/>
        <v>7.1924044921490536E-3</v>
      </c>
      <c r="K449" s="61">
        <f t="shared" ca="1" si="118"/>
        <v>-63.610743933794097</v>
      </c>
      <c r="L449" s="61">
        <f t="shared" ca="1" si="119"/>
        <v>-63.611466072411254</v>
      </c>
      <c r="M449" s="71">
        <f t="shared" ca="1" si="120"/>
        <v>0</v>
      </c>
      <c r="N449" s="64">
        <f t="shared" ca="1" si="121"/>
        <v>74.98239619093755</v>
      </c>
      <c r="O449" s="65">
        <f t="shared" ca="1" si="122"/>
        <v>74.981674052320386</v>
      </c>
      <c r="P449" s="62">
        <f t="shared" ca="1" si="124"/>
        <v>1.9533610017569143E-3</v>
      </c>
      <c r="W449" s="45">
        <f t="shared" si="112"/>
        <v>0</v>
      </c>
      <c r="X449" s="48">
        <f t="shared" si="114"/>
        <v>0</v>
      </c>
      <c r="Y449" s="48">
        <f t="shared" si="115"/>
        <v>0</v>
      </c>
      <c r="Z449" s="51">
        <f t="shared" si="113"/>
        <v>0</v>
      </c>
      <c r="AA449" s="49">
        <f>COUNTIF($W$14:W449,"="&amp;1)</f>
        <v>142</v>
      </c>
      <c r="AB449" s="50" t="str">
        <f t="shared" si="116"/>
        <v>Yes</v>
      </c>
    </row>
    <row r="450" spans="1:28" ht="15.6" thickTop="1" thickBot="1" x14ac:dyDescent="0.35">
      <c r="A450" s="42">
        <v>439</v>
      </c>
      <c r="B450" s="52">
        <f>'[1]Mixed Norm. Gen. Proc.'!AA447</f>
        <v>0.34036846136074567</v>
      </c>
      <c r="C450" s="57">
        <f t="shared" si="111"/>
        <v>2.7639020016883955E-3</v>
      </c>
      <c r="D450" s="39">
        <f t="shared" ca="1" si="106"/>
        <v>-3.8311879653643742E-3</v>
      </c>
      <c r="E450" s="70">
        <f t="shared" ca="1" si="107"/>
        <v>5.0000000000000001E-3</v>
      </c>
      <c r="F450" s="67">
        <f t="shared" si="108"/>
        <v>2.7639020016883955E-3</v>
      </c>
      <c r="G450" s="68">
        <f t="shared" si="109"/>
        <v>2.9020971017728152E-3</v>
      </c>
      <c r="H450" s="68">
        <f t="shared" si="110"/>
        <v>2.6257069016039757E-3</v>
      </c>
      <c r="I450" s="69">
        <f t="shared" si="123"/>
        <v>1.1248064553592749E-3</v>
      </c>
      <c r="J450" s="55">
        <f t="shared" ca="1" si="117"/>
        <v>7.1285532405953485E-3</v>
      </c>
      <c r="K450" s="61">
        <f t="shared" ca="1" si="118"/>
        <v>-64.865399018600712</v>
      </c>
      <c r="L450" s="61">
        <f t="shared" ca="1" si="119"/>
        <v>-64.866107580065943</v>
      </c>
      <c r="M450" s="71">
        <f t="shared" ca="1" si="120"/>
        <v>0</v>
      </c>
      <c r="N450" s="64">
        <f t="shared" ca="1" si="121"/>
        <v>76.383403616570661</v>
      </c>
      <c r="O450" s="65">
        <f t="shared" ca="1" si="122"/>
        <v>76.38269505510543</v>
      </c>
      <c r="P450" s="62">
        <f t="shared" ca="1" si="124"/>
        <v>2.6182898212657444E-3</v>
      </c>
      <c r="W450" s="45">
        <f t="shared" si="112"/>
        <v>1</v>
      </c>
      <c r="X450" s="48">
        <f t="shared" si="114"/>
        <v>1</v>
      </c>
      <c r="Y450" s="48">
        <f t="shared" si="115"/>
        <v>0</v>
      </c>
      <c r="Z450" s="51">
        <f t="shared" si="113"/>
        <v>1</v>
      </c>
      <c r="AA450" s="49">
        <f>COUNTIF($W$14:W450,"="&amp;1)</f>
        <v>143</v>
      </c>
      <c r="AB450" s="50" t="str">
        <f t="shared" si="116"/>
        <v>Yes</v>
      </c>
    </row>
    <row r="451" spans="1:28" ht="15.6" thickTop="1" thickBot="1" x14ac:dyDescent="0.35">
      <c r="A451" s="42">
        <v>440</v>
      </c>
      <c r="B451" s="52">
        <f>'[1]Mixed Norm. Gen. Proc.'!AA448</f>
        <v>-7.8749350235445548E-3</v>
      </c>
      <c r="C451" s="57">
        <f t="shared" si="111"/>
        <v>2.7421364530136549E-3</v>
      </c>
      <c r="D451" s="39">
        <f t="shared" ca="1" si="106"/>
        <v>9.8170489360760449E-3</v>
      </c>
      <c r="E451" s="70">
        <f t="shared" ca="1" si="107"/>
        <v>9.8170489360760449E-3</v>
      </c>
      <c r="F451" s="67">
        <f t="shared" si="108"/>
        <v>2.7421364530136549E-3</v>
      </c>
      <c r="G451" s="68">
        <f t="shared" si="109"/>
        <v>2.8792432756643378E-3</v>
      </c>
      <c r="H451" s="68">
        <f t="shared" si="110"/>
        <v>2.6050296303629719E-3</v>
      </c>
      <c r="I451" s="69">
        <f t="shared" si="123"/>
        <v>1.1071192127949357E-3</v>
      </c>
      <c r="J451" s="55">
        <f t="shared" ca="1" si="117"/>
        <v>7.1285532405953485E-3</v>
      </c>
      <c r="K451" s="61">
        <f t="shared" ca="1" si="118"/>
        <v>-65.901694358053874</v>
      </c>
      <c r="L451" s="61">
        <f t="shared" ca="1" si="119"/>
        <v>-65.902391777603569</v>
      </c>
      <c r="M451" s="71">
        <f t="shared" ca="1" si="120"/>
        <v>0</v>
      </c>
      <c r="N451" s="64">
        <f t="shared" ca="1" si="121"/>
        <v>77.6036871579268</v>
      </c>
      <c r="O451" s="65">
        <f t="shared" ca="1" si="122"/>
        <v>77.60298973837709</v>
      </c>
      <c r="P451" s="62">
        <f t="shared" ca="1" si="124"/>
        <v>2.5976709590504687E-3</v>
      </c>
      <c r="W451" s="45">
        <f t="shared" si="112"/>
        <v>0</v>
      </c>
      <c r="X451" s="48">
        <f t="shared" si="114"/>
        <v>0</v>
      </c>
      <c r="Y451" s="48">
        <f t="shared" si="115"/>
        <v>0</v>
      </c>
      <c r="Z451" s="51">
        <f t="shared" si="113"/>
        <v>0</v>
      </c>
      <c r="AA451" s="49">
        <f>COUNTIF($W$14:W451,"="&amp;1)</f>
        <v>143</v>
      </c>
      <c r="AB451" s="50" t="str">
        <f t="shared" si="116"/>
        <v>Yes</v>
      </c>
    </row>
    <row r="452" spans="1:28" ht="15.6" thickTop="1" thickBot="1" x14ac:dyDescent="0.35">
      <c r="A452" s="42">
        <v>441</v>
      </c>
      <c r="B452" s="52">
        <f>'[1]Mixed Norm. Gen. Proc.'!AA449</f>
        <v>0.32833101918833701</v>
      </c>
      <c r="C452" s="57">
        <f t="shared" si="111"/>
        <v>3.6424649093851199E-3</v>
      </c>
      <c r="D452" s="39">
        <f t="shared" ca="1" si="106"/>
        <v>-5.5424186257032845E-4</v>
      </c>
      <c r="E452" s="70">
        <f t="shared" ca="1" si="107"/>
        <v>5.0000000000000001E-3</v>
      </c>
      <c r="F452" s="67">
        <f t="shared" si="108"/>
        <v>3.6424649093851199E-3</v>
      </c>
      <c r="G452" s="68">
        <f t="shared" si="109"/>
        <v>3.8245881548543761E-3</v>
      </c>
      <c r="H452" s="68">
        <f t="shared" si="110"/>
        <v>3.4603416639158637E-3</v>
      </c>
      <c r="I452" s="69">
        <f t="shared" si="123"/>
        <v>1.0833670157847808E-3</v>
      </c>
      <c r="J452" s="55">
        <f t="shared" ca="1" si="117"/>
        <v>7.177210300555713E-3</v>
      </c>
      <c r="K452" s="61">
        <f t="shared" ca="1" si="118"/>
        <v>-67.318273713134488</v>
      </c>
      <c r="L452" s="61">
        <f t="shared" ca="1" si="119"/>
        <v>-67.318956170206491</v>
      </c>
      <c r="M452" s="71">
        <f t="shared" ca="1" si="120"/>
        <v>0</v>
      </c>
      <c r="N452" s="64">
        <f t="shared" ca="1" si="121"/>
        <v>79.333380528636937</v>
      </c>
      <c r="O452" s="65">
        <f t="shared" ca="1" si="122"/>
        <v>79.332698071564948</v>
      </c>
      <c r="P452" s="62">
        <f t="shared" ca="1" si="124"/>
        <v>3.4505002884164188E-3</v>
      </c>
      <c r="W452" s="45">
        <f t="shared" si="112"/>
        <v>1</v>
      </c>
      <c r="X452" s="48">
        <f t="shared" si="114"/>
        <v>1</v>
      </c>
      <c r="Y452" s="48">
        <f t="shared" si="115"/>
        <v>0</v>
      </c>
      <c r="Z452" s="51">
        <f t="shared" si="113"/>
        <v>1</v>
      </c>
      <c r="AA452" s="49">
        <f>COUNTIF($W$14:W452,"="&amp;1)</f>
        <v>144</v>
      </c>
      <c r="AB452" s="50" t="str">
        <f t="shared" si="116"/>
        <v>Yes</v>
      </c>
    </row>
    <row r="453" spans="1:28" ht="15.6" thickTop="1" thickBot="1" x14ac:dyDescent="0.35">
      <c r="A453" s="42">
        <v>442</v>
      </c>
      <c r="B453" s="52">
        <f>'[1]Mixed Norm. Gen. Proc.'!AA450</f>
        <v>-0.14652171216026608</v>
      </c>
      <c r="C453" s="57">
        <f t="shared" si="111"/>
        <v>3.1087647143783238E-3</v>
      </c>
      <c r="D453" s="39">
        <f t="shared" ca="1" si="106"/>
        <v>-7.1687261088512224E-4</v>
      </c>
      <c r="E453" s="70">
        <f t="shared" ca="1" si="107"/>
        <v>5.0000000000000001E-3</v>
      </c>
      <c r="F453" s="67">
        <f t="shared" si="108"/>
        <v>3.1087647143783238E-3</v>
      </c>
      <c r="G453" s="68">
        <f t="shared" si="109"/>
        <v>3.2642029500972404E-3</v>
      </c>
      <c r="H453" s="68">
        <f t="shared" si="110"/>
        <v>2.9533264786594073E-3</v>
      </c>
      <c r="I453" s="69">
        <f t="shared" si="123"/>
        <v>1.0893141682031303E-3</v>
      </c>
      <c r="J453" s="55">
        <f t="shared" ca="1" si="117"/>
        <v>7.0940001929198967E-3</v>
      </c>
      <c r="K453" s="61">
        <f t="shared" ca="1" si="118"/>
        <v>-66.998862955905722</v>
      </c>
      <c r="L453" s="61">
        <f t="shared" ca="1" si="119"/>
        <v>-66.999549159331607</v>
      </c>
      <c r="M453" s="71">
        <f t="shared" ca="1" si="120"/>
        <v>0</v>
      </c>
      <c r="N453" s="64">
        <f t="shared" ca="1" si="121"/>
        <v>78.852140963270926</v>
      </c>
      <c r="O453" s="65">
        <f t="shared" ca="1" si="122"/>
        <v>78.851454759845055</v>
      </c>
      <c r="P453" s="62">
        <f t="shared" ca="1" si="124"/>
        <v>2.9450243211040805E-3</v>
      </c>
      <c r="W453" s="45">
        <f t="shared" si="112"/>
        <v>0</v>
      </c>
      <c r="X453" s="48">
        <f t="shared" si="114"/>
        <v>0</v>
      </c>
      <c r="Y453" s="48">
        <f t="shared" si="115"/>
        <v>0</v>
      </c>
      <c r="Z453" s="51">
        <f t="shared" si="113"/>
        <v>0</v>
      </c>
      <c r="AA453" s="49">
        <f>COUNTIF($W$14:W453,"="&amp;1)</f>
        <v>144</v>
      </c>
      <c r="AB453" s="50" t="str">
        <f t="shared" si="116"/>
        <v>Yes</v>
      </c>
    </row>
    <row r="454" spans="1:28" ht="15.6" thickTop="1" thickBot="1" x14ac:dyDescent="0.35">
      <c r="A454" s="42">
        <v>443</v>
      </c>
      <c r="B454" s="52">
        <f>'[1]Mixed Norm. Gen. Proc.'!AA451</f>
        <v>0.37660333420211622</v>
      </c>
      <c r="C454" s="57">
        <f t="shared" si="111"/>
        <v>4.2795358710630898E-3</v>
      </c>
      <c r="D454" s="39">
        <f t="shared" ca="1" si="106"/>
        <v>5.947036530013469E-3</v>
      </c>
      <c r="E454" s="70">
        <f t="shared" ca="1" si="107"/>
        <v>5.947036530013469E-3</v>
      </c>
      <c r="F454" s="67">
        <f t="shared" si="108"/>
        <v>4.2795358710630898E-3</v>
      </c>
      <c r="G454" s="68">
        <f t="shared" si="109"/>
        <v>4.4935126646162447E-3</v>
      </c>
      <c r="H454" s="68">
        <f t="shared" si="110"/>
        <v>4.0655590775099349E-3</v>
      </c>
      <c r="I454" s="69">
        <f t="shared" si="123"/>
        <v>1.0850422305918889E-3</v>
      </c>
      <c r="J454" s="55">
        <f t="shared" ca="1" si="117"/>
        <v>7.0940001929198967E-3</v>
      </c>
      <c r="K454" s="61">
        <f t="shared" ca="1" si="118"/>
        <v>-67.26264797751341</v>
      </c>
      <c r="L454" s="61">
        <f t="shared" ca="1" si="119"/>
        <v>-67.263331489871547</v>
      </c>
      <c r="M454" s="71">
        <f t="shared" ca="1" si="120"/>
        <v>0</v>
      </c>
      <c r="N454" s="64">
        <f t="shared" ca="1" si="121"/>
        <v>79.162588327936149</v>
      </c>
      <c r="O454" s="65">
        <f t="shared" ca="1" si="122"/>
        <v>79.161904815578012</v>
      </c>
      <c r="P454" s="62">
        <f t="shared" ca="1" si="124"/>
        <v>4.0541302997382008E-3</v>
      </c>
      <c r="W454" s="45">
        <f t="shared" si="112"/>
        <v>1</v>
      </c>
      <c r="X454" s="48">
        <f t="shared" si="114"/>
        <v>1</v>
      </c>
      <c r="Y454" s="48">
        <f t="shared" si="115"/>
        <v>0</v>
      </c>
      <c r="Z454" s="51">
        <f t="shared" si="113"/>
        <v>1</v>
      </c>
      <c r="AA454" s="49">
        <f>COUNTIF($W$14:W454,"="&amp;1)</f>
        <v>145</v>
      </c>
      <c r="AB454" s="50" t="str">
        <f t="shared" si="116"/>
        <v>Yes</v>
      </c>
    </row>
    <row r="455" spans="1:28" ht="15.6" thickTop="1" thickBot="1" x14ac:dyDescent="0.35">
      <c r="A455" s="42">
        <v>444</v>
      </c>
      <c r="B455" s="52">
        <f>'[1]Mixed Norm. Gen. Proc.'!AA452</f>
        <v>-0.31565084971827062</v>
      </c>
      <c r="C455" s="57">
        <f t="shared" si="111"/>
        <v>2.9286967369622063E-3</v>
      </c>
      <c r="D455" s="39">
        <f t="shared" ca="1" si="106"/>
        <v>4.2045874621568198E-4</v>
      </c>
      <c r="E455" s="70">
        <f t="shared" ca="1" si="107"/>
        <v>5.0000000000000001E-3</v>
      </c>
      <c r="F455" s="67">
        <f t="shared" si="108"/>
        <v>2.9286967369622063E-3</v>
      </c>
      <c r="G455" s="68">
        <f t="shared" si="109"/>
        <v>3.0751315738103166E-3</v>
      </c>
      <c r="H455" s="68">
        <f t="shared" si="110"/>
        <v>2.782261900114096E-3</v>
      </c>
      <c r="I455" s="69">
        <f t="shared" si="123"/>
        <v>1.0962066336509993E-3</v>
      </c>
      <c r="J455" s="55">
        <f t="shared" ca="1" si="117"/>
        <v>7.1035662184755887E-3</v>
      </c>
      <c r="K455" s="61">
        <f t="shared" ca="1" si="118"/>
        <v>-66.572102062580072</v>
      </c>
      <c r="L455" s="61">
        <f t="shared" ca="1" si="119"/>
        <v>-66.572792607851056</v>
      </c>
      <c r="M455" s="71">
        <f t="shared" ca="1" si="120"/>
        <v>0</v>
      </c>
      <c r="N455" s="64">
        <f t="shared" ca="1" si="121"/>
        <v>78.361854856340699</v>
      </c>
      <c r="O455" s="65">
        <f t="shared" ca="1" si="122"/>
        <v>78.361164311069714</v>
      </c>
      <c r="P455" s="62">
        <f t="shared" ca="1" si="124"/>
        <v>2.774430093884412E-3</v>
      </c>
      <c r="W455" s="45">
        <f t="shared" si="112"/>
        <v>0</v>
      </c>
      <c r="X455" s="48">
        <f t="shared" si="114"/>
        <v>0</v>
      </c>
      <c r="Y455" s="48">
        <f t="shared" si="115"/>
        <v>-1</v>
      </c>
      <c r="Z455" s="51">
        <f t="shared" si="113"/>
        <v>-1</v>
      </c>
      <c r="AA455" s="49">
        <f>COUNTIF($W$14:W455,"="&amp;1)</f>
        <v>145</v>
      </c>
      <c r="AB455" s="50" t="str">
        <f t="shared" si="116"/>
        <v>Yes</v>
      </c>
    </row>
    <row r="456" spans="1:28" ht="15.6" thickTop="1" thickBot="1" x14ac:dyDescent="0.35">
      <c r="A456" s="42">
        <v>445</v>
      </c>
      <c r="B456" s="52">
        <f>'[1]Mixed Norm. Gen. Proc.'!AA453</f>
        <v>0.45868108968472343</v>
      </c>
      <c r="C456" s="57">
        <f t="shared" si="111"/>
        <v>4.2720345476281252E-3</v>
      </c>
      <c r="D456" s="39">
        <f t="shared" ca="1" si="106"/>
        <v>6.3276909747499287E-3</v>
      </c>
      <c r="E456" s="70">
        <f t="shared" ca="1" si="107"/>
        <v>6.3276909747499287E-3</v>
      </c>
      <c r="F456" s="67">
        <f t="shared" si="108"/>
        <v>4.2720345476281252E-3</v>
      </c>
      <c r="G456" s="68">
        <f t="shared" si="109"/>
        <v>4.485636275009532E-3</v>
      </c>
      <c r="H456" s="68">
        <f t="shared" si="110"/>
        <v>4.0584328202467185E-3</v>
      </c>
      <c r="I456" s="69">
        <f t="shared" si="123"/>
        <v>1.090373174771096E-3</v>
      </c>
      <c r="J456" s="55">
        <f t="shared" ca="1" si="117"/>
        <v>7.1035662184755887E-3</v>
      </c>
      <c r="K456" s="61">
        <f t="shared" ca="1" si="118"/>
        <v>-66.928264197219477</v>
      </c>
      <c r="L456" s="61">
        <f t="shared" ca="1" si="119"/>
        <v>-66.928951067756799</v>
      </c>
      <c r="M456" s="71">
        <f t="shared" ca="1" si="120"/>
        <v>0</v>
      </c>
      <c r="N456" s="64">
        <f t="shared" ca="1" si="121"/>
        <v>78.781084392691398</v>
      </c>
      <c r="O456" s="65">
        <f t="shared" ca="1" si="122"/>
        <v>78.780397522154075</v>
      </c>
      <c r="P456" s="62">
        <f t="shared" ca="1" si="124"/>
        <v>4.0470087126014036E-3</v>
      </c>
      <c r="W456" s="45">
        <f t="shared" si="112"/>
        <v>1</v>
      </c>
      <c r="X456" s="48">
        <f t="shared" si="114"/>
        <v>1</v>
      </c>
      <c r="Y456" s="48">
        <f t="shared" si="115"/>
        <v>0</v>
      </c>
      <c r="Z456" s="51">
        <f t="shared" si="113"/>
        <v>1</v>
      </c>
      <c r="AA456" s="49">
        <f>COUNTIF($W$14:W456,"="&amp;1)</f>
        <v>146</v>
      </c>
      <c r="AB456" s="50" t="str">
        <f t="shared" si="116"/>
        <v>Yes</v>
      </c>
    </row>
    <row r="457" spans="1:28" ht="15.6" thickTop="1" thickBot="1" x14ac:dyDescent="0.35">
      <c r="A457" s="42">
        <v>446</v>
      </c>
      <c r="B457" s="52">
        <f>'[1]Mixed Norm. Gen. Proc.'!AA454</f>
        <v>3.426160384479153E-2</v>
      </c>
      <c r="C457" s="57">
        <f t="shared" si="111"/>
        <v>4.4184013029102236E-3</v>
      </c>
      <c r="D457" s="39">
        <f t="shared" ca="1" si="106"/>
        <v>-3.0671515793664018E-3</v>
      </c>
      <c r="E457" s="70">
        <f t="shared" ca="1" si="107"/>
        <v>5.0000000000000001E-3</v>
      </c>
      <c r="F457" s="67">
        <f t="shared" si="108"/>
        <v>4.4184013029102236E-3</v>
      </c>
      <c r="G457" s="68">
        <f t="shared" si="109"/>
        <v>4.6393213680557353E-3</v>
      </c>
      <c r="H457" s="68">
        <f t="shared" si="110"/>
        <v>4.1974812377647119E-3</v>
      </c>
      <c r="I457" s="69">
        <f t="shared" si="123"/>
        <v>1.1007722737258366E-3</v>
      </c>
      <c r="J457" s="55">
        <f t="shared" ca="1" si="117"/>
        <v>6.9494674497607703E-3</v>
      </c>
      <c r="K457" s="61">
        <f t="shared" ca="1" si="118"/>
        <v>-66.384166445486613</v>
      </c>
      <c r="L457" s="61">
        <f t="shared" ca="1" si="119"/>
        <v>-66.384859866840515</v>
      </c>
      <c r="M457" s="71">
        <f t="shared" ca="1" si="120"/>
        <v>0</v>
      </c>
      <c r="N457" s="64">
        <f t="shared" ca="1" si="121"/>
        <v>77.948652256467923</v>
      </c>
      <c r="O457" s="65">
        <f t="shared" ca="1" si="122"/>
        <v>77.947958835114022</v>
      </c>
      <c r="P457" s="62">
        <f t="shared" ca="1" si="124"/>
        <v>4.1859216844306983E-3</v>
      </c>
      <c r="W457" s="45">
        <f t="shared" si="112"/>
        <v>0</v>
      </c>
      <c r="X457" s="48">
        <f t="shared" si="114"/>
        <v>0</v>
      </c>
      <c r="Y457" s="48">
        <f t="shared" si="115"/>
        <v>-1</v>
      </c>
      <c r="Z457" s="51">
        <f t="shared" si="113"/>
        <v>-1</v>
      </c>
      <c r="AA457" s="49">
        <f>COUNTIF($W$14:W457,"="&amp;1)</f>
        <v>146</v>
      </c>
      <c r="AB457" s="50" t="str">
        <f t="shared" si="116"/>
        <v>Yes</v>
      </c>
    </row>
    <row r="458" spans="1:28" ht="15.6" thickTop="1" thickBot="1" x14ac:dyDescent="0.35">
      <c r="A458" s="42">
        <v>447</v>
      </c>
      <c r="B458" s="52">
        <f>'[1]Mixed Norm. Gen. Proc.'!AA455</f>
        <v>-0.17580976605320331</v>
      </c>
      <c r="C458" s="57">
        <f t="shared" si="111"/>
        <v>3.6416032035164084E-3</v>
      </c>
      <c r="D458" s="39">
        <f t="shared" ca="1" si="106"/>
        <v>-1.2903705588430347E-3</v>
      </c>
      <c r="E458" s="70">
        <f t="shared" ca="1" si="107"/>
        <v>5.0000000000000001E-3</v>
      </c>
      <c r="F458" s="67">
        <f t="shared" si="108"/>
        <v>3.6416032035164084E-3</v>
      </c>
      <c r="G458" s="68">
        <f t="shared" si="109"/>
        <v>3.8236833636922291E-3</v>
      </c>
      <c r="H458" s="68">
        <f t="shared" si="110"/>
        <v>3.4595230433405876E-3</v>
      </c>
      <c r="I458" s="69">
        <f t="shared" si="123"/>
        <v>1.1067004565460821E-3</v>
      </c>
      <c r="J458" s="55">
        <f t="shared" ca="1" si="117"/>
        <v>6.9494674497607703E-3</v>
      </c>
      <c r="K458" s="61">
        <f t="shared" ca="1" si="118"/>
        <v>-66.02856742632261</v>
      </c>
      <c r="L458" s="61">
        <f t="shared" ca="1" si="119"/>
        <v>-66.029264582080671</v>
      </c>
      <c r="M458" s="71">
        <f t="shared" ca="1" si="120"/>
        <v>0</v>
      </c>
      <c r="N458" s="64">
        <f t="shared" ca="1" si="121"/>
        <v>77.531114035861634</v>
      </c>
      <c r="O458" s="65">
        <f t="shared" ca="1" si="122"/>
        <v>77.530416880103573</v>
      </c>
      <c r="P458" s="62">
        <f t="shared" ca="1" si="124"/>
        <v>3.4499957723739066E-3</v>
      </c>
      <c r="W458" s="45">
        <f t="shared" si="112"/>
        <v>1</v>
      </c>
      <c r="X458" s="48">
        <f t="shared" si="114"/>
        <v>1</v>
      </c>
      <c r="Y458" s="48">
        <f t="shared" si="115"/>
        <v>0</v>
      </c>
      <c r="Z458" s="51">
        <f t="shared" si="113"/>
        <v>1</v>
      </c>
      <c r="AA458" s="49">
        <f>COUNTIF($W$14:W458,"="&amp;1)</f>
        <v>147</v>
      </c>
      <c r="AB458" s="50" t="str">
        <f t="shared" si="116"/>
        <v>Yes</v>
      </c>
    </row>
    <row r="459" spans="1:28" ht="15.6" thickTop="1" thickBot="1" x14ac:dyDescent="0.35">
      <c r="A459" s="42">
        <v>448</v>
      </c>
      <c r="B459" s="52">
        <f>'[1]Mixed Norm. Gen. Proc.'!AA456</f>
        <v>0.14519504419398771</v>
      </c>
      <c r="C459" s="57">
        <f t="shared" si="111"/>
        <v>4.1703459415879411E-3</v>
      </c>
      <c r="D459" s="39">
        <f t="shared" ca="1" si="106"/>
        <v>-1.0424990204895446E-2</v>
      </c>
      <c r="E459" s="70">
        <f t="shared" ca="1" si="107"/>
        <v>5.0000000000000001E-3</v>
      </c>
      <c r="F459" s="67">
        <f t="shared" si="108"/>
        <v>4.1703459415879411E-3</v>
      </c>
      <c r="G459" s="68">
        <f t="shared" si="109"/>
        <v>4.3788632386673387E-3</v>
      </c>
      <c r="H459" s="68">
        <f t="shared" si="110"/>
        <v>3.9618286445085435E-3</v>
      </c>
      <c r="I459" s="69">
        <f t="shared" si="123"/>
        <v>1.1121413547707222E-3</v>
      </c>
      <c r="J459" s="55">
        <f t="shared" ca="1" si="117"/>
        <v>6.9494674497607703E-3</v>
      </c>
      <c r="K459" s="61">
        <f t="shared" ca="1" si="118"/>
        <v>-65.705534282899052</v>
      </c>
      <c r="L459" s="61">
        <f t="shared" ca="1" si="119"/>
        <v>-65.706234866100829</v>
      </c>
      <c r="M459" s="71">
        <f t="shared" ca="1" si="120"/>
        <v>0</v>
      </c>
      <c r="N459" s="64">
        <f t="shared" ca="1" si="121"/>
        <v>77.151814141630695</v>
      </c>
      <c r="O459" s="65">
        <f t="shared" ca="1" si="122"/>
        <v>77.151113558428918</v>
      </c>
      <c r="P459" s="62">
        <f t="shared" ca="1" si="124"/>
        <v>3.9509180610128071E-3</v>
      </c>
      <c r="W459" s="45">
        <f t="shared" si="112"/>
        <v>0</v>
      </c>
      <c r="X459" s="48">
        <f t="shared" si="114"/>
        <v>0</v>
      </c>
      <c r="Y459" s="48">
        <f t="shared" si="115"/>
        <v>0</v>
      </c>
      <c r="Z459" s="51">
        <f t="shared" si="113"/>
        <v>0</v>
      </c>
      <c r="AA459" s="49">
        <f>COUNTIF($W$14:W459,"="&amp;1)</f>
        <v>147</v>
      </c>
      <c r="AB459" s="50" t="str">
        <f t="shared" si="116"/>
        <v>Yes</v>
      </c>
    </row>
    <row r="460" spans="1:28" ht="15.6" thickTop="1" thickBot="1" x14ac:dyDescent="0.35">
      <c r="A460" s="42">
        <v>449</v>
      </c>
      <c r="B460" s="52">
        <f>'[1]Mixed Norm. Gen. Proc.'!AA457</f>
        <v>-0.16156106792756611</v>
      </c>
      <c r="C460" s="57">
        <f t="shared" si="111"/>
        <v>3.4965803976376021E-3</v>
      </c>
      <c r="D460" s="39">
        <f t="shared" ref="D460:D523" ca="1" si="125">(SQRT(-2*LN(RAND()))*COS(2*PI()*RAND())+$D$2)/100</f>
        <v>-1.6832176040867387E-2</v>
      </c>
      <c r="E460" s="70">
        <f t="shared" ref="E460:E523" ca="1" si="126">IF(D460&lt;0.005, 0.005, D460)</f>
        <v>5.0000000000000001E-3</v>
      </c>
      <c r="F460" s="67">
        <f t="shared" ref="F460:F523" si="127">C460</f>
        <v>3.4965803976376021E-3</v>
      </c>
      <c r="G460" s="68">
        <f t="shared" ref="G460:G523" si="128">F460*(1+$G$4)</f>
        <v>3.6714094175194826E-3</v>
      </c>
      <c r="H460" s="68">
        <f t="shared" ref="H460:H523" si="129">F460*(1-$G$4)</f>
        <v>3.3217513777557216E-3</v>
      </c>
      <c r="I460" s="69">
        <f t="shared" si="123"/>
        <v>1.1193284109682683E-3</v>
      </c>
      <c r="J460" s="55">
        <f t="shared" ca="1" si="117"/>
        <v>6.8392005635967892E-3</v>
      </c>
      <c r="K460" s="61">
        <f t="shared" ca="1" si="118"/>
        <v>-65.345699934341681</v>
      </c>
      <c r="L460" s="61">
        <f t="shared" ca="1" si="119"/>
        <v>-65.346405044963305</v>
      </c>
      <c r="M460" s="71">
        <f t="shared" ca="1" si="120"/>
        <v>0</v>
      </c>
      <c r="N460" s="64">
        <f t="shared" ca="1" si="121"/>
        <v>76.594380795292764</v>
      </c>
      <c r="O460" s="65">
        <f t="shared" ca="1" si="122"/>
        <v>76.59367568467114</v>
      </c>
      <c r="P460" s="62">
        <f t="shared" ca="1" si="124"/>
        <v>3.3127484715538306E-3</v>
      </c>
      <c r="W460" s="45">
        <f t="shared" si="112"/>
        <v>0</v>
      </c>
      <c r="X460" s="48">
        <f t="shared" si="114"/>
        <v>0</v>
      </c>
      <c r="Y460" s="48">
        <f t="shared" si="115"/>
        <v>-1</v>
      </c>
      <c r="Z460" s="51">
        <f t="shared" si="113"/>
        <v>-1</v>
      </c>
      <c r="AA460" s="49">
        <f>COUNTIF($W$14:W460,"="&amp;1)</f>
        <v>147</v>
      </c>
      <c r="AB460" s="50" t="str">
        <f t="shared" si="116"/>
        <v>Yes</v>
      </c>
    </row>
    <row r="461" spans="1:28" ht="15.6" thickTop="1" thickBot="1" x14ac:dyDescent="0.35">
      <c r="A461" s="42">
        <v>450</v>
      </c>
      <c r="B461" s="52">
        <f>'[1]Mixed Norm. Gen. Proc.'!AA458</f>
        <v>7.7884661654265358E-2</v>
      </c>
      <c r="C461" s="57">
        <f t="shared" ref="C461:C524" si="130">C460*(1+B461)</f>
        <v>3.7689103788545435E-3</v>
      </c>
      <c r="D461" s="39">
        <f t="shared" ca="1" si="125"/>
        <v>1.3385182870724625E-2</v>
      </c>
      <c r="E461" s="70">
        <f t="shared" ca="1" si="126"/>
        <v>1.3385182870724625E-2</v>
      </c>
      <c r="F461" s="67">
        <f t="shared" si="127"/>
        <v>3.7689103788545435E-3</v>
      </c>
      <c r="G461" s="68">
        <f t="shared" si="128"/>
        <v>3.9573558977972706E-3</v>
      </c>
      <c r="H461" s="68">
        <f t="shared" si="129"/>
        <v>3.580464859911816E-3</v>
      </c>
      <c r="I461" s="69">
        <f t="shared" si="123"/>
        <v>1.1191801425823355E-3</v>
      </c>
      <c r="J461" s="55">
        <f t="shared" ca="1" si="117"/>
        <v>6.8392005635967892E-3</v>
      </c>
      <c r="K461" s="61">
        <f t="shared" ca="1" si="118"/>
        <v>-65.354356991080607</v>
      </c>
      <c r="L461" s="61">
        <f t="shared" ca="1" si="119"/>
        <v>-65.355062008301942</v>
      </c>
      <c r="M461" s="71">
        <f t="shared" ca="1" si="120"/>
        <v>0</v>
      </c>
      <c r="N461" s="64">
        <f t="shared" ca="1" si="121"/>
        <v>76.604527884435313</v>
      </c>
      <c r="O461" s="65">
        <f t="shared" ca="1" si="122"/>
        <v>76.603822867213992</v>
      </c>
      <c r="P461" s="62">
        <f t="shared" ca="1" si="124"/>
        <v>3.5707607654064857E-3</v>
      </c>
      <c r="W461" s="45">
        <f t="shared" si="112"/>
        <v>1</v>
      </c>
      <c r="X461" s="48">
        <f t="shared" si="114"/>
        <v>1</v>
      </c>
      <c r="Y461" s="48">
        <f t="shared" si="115"/>
        <v>0</v>
      </c>
      <c r="Z461" s="51">
        <f t="shared" si="113"/>
        <v>1</v>
      </c>
      <c r="AA461" s="49">
        <f>COUNTIF($W$14:W461,"="&amp;1)</f>
        <v>148</v>
      </c>
      <c r="AB461" s="50" t="str">
        <f t="shared" si="116"/>
        <v>Yes</v>
      </c>
    </row>
    <row r="462" spans="1:28" ht="15.6" thickTop="1" thickBot="1" x14ac:dyDescent="0.35">
      <c r="A462" s="42">
        <v>451</v>
      </c>
      <c r="B462" s="52">
        <f>'[1]Mixed Norm. Gen. Proc.'!AA459</f>
        <v>0.23782429811529029</v>
      </c>
      <c r="C462" s="57">
        <f t="shared" si="130"/>
        <v>4.6652488443650582E-3</v>
      </c>
      <c r="D462" s="39">
        <f t="shared" ca="1" si="125"/>
        <v>-1.7125449368607781E-2</v>
      </c>
      <c r="E462" s="70">
        <f t="shared" ca="1" si="126"/>
        <v>5.0000000000000001E-3</v>
      </c>
      <c r="F462" s="67">
        <f t="shared" si="127"/>
        <v>4.6652488443650582E-3</v>
      </c>
      <c r="G462" s="68">
        <f t="shared" si="128"/>
        <v>4.8985112865833113E-3</v>
      </c>
      <c r="H462" s="68">
        <f t="shared" si="129"/>
        <v>4.4319864021468052E-3</v>
      </c>
      <c r="I462" s="69">
        <f t="shared" si="123"/>
        <v>1.121691379872176E-3</v>
      </c>
      <c r="J462" s="55">
        <f t="shared" ca="1" si="117"/>
        <v>6.880794822529384E-3</v>
      </c>
      <c r="K462" s="61">
        <f t="shared" ca="1" si="118"/>
        <v>-65.184681094074364</v>
      </c>
      <c r="L462" s="61">
        <f t="shared" ca="1" si="119"/>
        <v>-65.185387693226474</v>
      </c>
      <c r="M462" s="71">
        <f t="shared" ca="1" si="120"/>
        <v>0</v>
      </c>
      <c r="N462" s="64">
        <f t="shared" ca="1" si="121"/>
        <v>76.456386909777308</v>
      </c>
      <c r="O462" s="65">
        <f t="shared" ca="1" si="122"/>
        <v>76.455680310625198</v>
      </c>
      <c r="P462" s="62">
        <f t="shared" ca="1" si="124"/>
        <v>4.419901484191178E-3</v>
      </c>
      <c r="W462" s="45">
        <f t="shared" si="112"/>
        <v>0</v>
      </c>
      <c r="X462" s="48">
        <f t="shared" si="114"/>
        <v>0</v>
      </c>
      <c r="Y462" s="48">
        <f t="shared" si="115"/>
        <v>-1</v>
      </c>
      <c r="Z462" s="51">
        <f t="shared" si="113"/>
        <v>-1</v>
      </c>
      <c r="AA462" s="49">
        <f>COUNTIF($W$14:W462,"="&amp;1)</f>
        <v>148</v>
      </c>
      <c r="AB462" s="50" t="str">
        <f t="shared" si="116"/>
        <v>Yes</v>
      </c>
    </row>
    <row r="463" spans="1:28" ht="15.6" thickTop="1" thickBot="1" x14ac:dyDescent="0.35">
      <c r="A463" s="42">
        <v>452</v>
      </c>
      <c r="B463" s="52">
        <f>'[1]Mixed Norm. Gen. Proc.'!AA460</f>
        <v>-1.2986415911494451E-2</v>
      </c>
      <c r="C463" s="57">
        <f t="shared" si="130"/>
        <v>4.6046639825415153E-3</v>
      </c>
      <c r="D463" s="39">
        <f t="shared" ca="1" si="125"/>
        <v>1.5583929816302855E-2</v>
      </c>
      <c r="E463" s="70">
        <f t="shared" ca="1" si="126"/>
        <v>1.5583929816302855E-2</v>
      </c>
      <c r="F463" s="67">
        <f t="shared" si="127"/>
        <v>4.6046639825415153E-3</v>
      </c>
      <c r="G463" s="68">
        <f t="shared" si="128"/>
        <v>4.8348971816685911E-3</v>
      </c>
      <c r="H463" s="68">
        <f t="shared" si="129"/>
        <v>4.3744307834144396E-3</v>
      </c>
      <c r="I463" s="69">
        <f t="shared" si="123"/>
        <v>1.1358941728032081E-3</v>
      </c>
      <c r="J463" s="55">
        <f t="shared" ca="1" si="117"/>
        <v>6.8506677850225482E-3</v>
      </c>
      <c r="K463" s="61">
        <f t="shared" ca="1" si="118"/>
        <v>-64.386335263075011</v>
      </c>
      <c r="L463" s="61">
        <f t="shared" ca="1" si="119"/>
        <v>-64.387050809145705</v>
      </c>
      <c r="M463" s="71">
        <f t="shared" ca="1" si="120"/>
        <v>0</v>
      </c>
      <c r="N463" s="64">
        <f t="shared" ca="1" si="121"/>
        <v>75.483706171968421</v>
      </c>
      <c r="O463" s="65">
        <f t="shared" ca="1" si="122"/>
        <v>75.482990625897727</v>
      </c>
      <c r="P463" s="62">
        <f t="shared" ca="1" si="124"/>
        <v>4.3625549600198269E-3</v>
      </c>
      <c r="W463" s="45">
        <f t="shared" ref="W463:W526" si="131">IF(B461&gt;=0.1,1,0)</f>
        <v>0</v>
      </c>
      <c r="X463" s="48">
        <f t="shared" si="114"/>
        <v>0</v>
      </c>
      <c r="Y463" s="48">
        <f t="shared" si="115"/>
        <v>0</v>
      </c>
      <c r="Z463" s="51">
        <f t="shared" ref="Z463:Z526" si="132">SUM(X463:Y463)</f>
        <v>0</v>
      </c>
      <c r="AA463" s="49">
        <f>COUNTIF($W$14:W463,"="&amp;1)</f>
        <v>148</v>
      </c>
      <c r="AB463" s="50" t="str">
        <f t="shared" si="116"/>
        <v>Yes</v>
      </c>
    </row>
    <row r="464" spans="1:28" ht="15.6" thickTop="1" thickBot="1" x14ac:dyDescent="0.35">
      <c r="A464" s="42">
        <v>453</v>
      </c>
      <c r="B464" s="52">
        <f>'[1]Mixed Norm. Gen. Proc.'!AA461</f>
        <v>-0.40932215035396069</v>
      </c>
      <c r="C464" s="57">
        <f t="shared" si="130"/>
        <v>2.7198730195501898E-3</v>
      </c>
      <c r="D464" s="39">
        <f t="shared" ca="1" si="125"/>
        <v>1.951415411840257E-3</v>
      </c>
      <c r="E464" s="70">
        <f t="shared" ca="1" si="126"/>
        <v>5.0000000000000001E-3</v>
      </c>
      <c r="F464" s="67">
        <f t="shared" si="127"/>
        <v>2.7198730195501898E-3</v>
      </c>
      <c r="G464" s="68">
        <f t="shared" si="128"/>
        <v>2.8558666705276996E-3</v>
      </c>
      <c r="H464" s="68">
        <f t="shared" si="129"/>
        <v>2.5838793685726801E-3</v>
      </c>
      <c r="I464" s="69">
        <f t="shared" si="123"/>
        <v>1.1580616442675106E-3</v>
      </c>
      <c r="J464" s="55">
        <f t="shared" ca="1" si="117"/>
        <v>6.9575761670054069E-3</v>
      </c>
      <c r="K464" s="61">
        <f t="shared" ca="1" si="118"/>
        <v>-63.095692209586687</v>
      </c>
      <c r="L464" s="61">
        <f t="shared" ca="1" si="119"/>
        <v>-63.096421719851826</v>
      </c>
      <c r="M464" s="71">
        <f t="shared" ca="1" si="120"/>
        <v>0</v>
      </c>
      <c r="N464" s="64">
        <f t="shared" ca="1" si="121"/>
        <v>74.096974348592624</v>
      </c>
      <c r="O464" s="65">
        <f t="shared" ca="1" si="122"/>
        <v>74.096244838327479</v>
      </c>
      <c r="P464" s="62">
        <f t="shared" ca="1" si="124"/>
        <v>2.5767552642632224E-3</v>
      </c>
      <c r="W464" s="45">
        <f t="shared" si="131"/>
        <v>1</v>
      </c>
      <c r="X464" s="48">
        <f t="shared" ref="X464:X527" si="133">IF(B462&gt;=$X$12,1,0)</f>
        <v>1</v>
      </c>
      <c r="Y464" s="48">
        <f t="shared" ref="Y464:Y527" si="134">IF(B462&lt;=$Y$12,-1,0)</f>
        <v>0</v>
      </c>
      <c r="Z464" s="51">
        <f t="shared" si="132"/>
        <v>1</v>
      </c>
      <c r="AA464" s="49">
        <f>COUNTIF($W$14:W464,"="&amp;1)</f>
        <v>149</v>
      </c>
      <c r="AB464" s="50" t="str">
        <f t="shared" ref="AB464:AB527" si="135">IF(AA464&lt;=$Y$7,"Yes","No")</f>
        <v>Yes</v>
      </c>
    </row>
    <row r="465" spans="1:28" ht="15.6" thickTop="1" thickBot="1" x14ac:dyDescent="0.35">
      <c r="A465" s="42">
        <v>454</v>
      </c>
      <c r="B465" s="52">
        <f>'[1]Mixed Norm. Gen. Proc.'!AA462</f>
        <v>0.21273646664223889</v>
      </c>
      <c r="C465" s="57">
        <f t="shared" si="130"/>
        <v>3.2984891954448542E-3</v>
      </c>
      <c r="D465" s="39">
        <f t="shared" ca="1" si="125"/>
        <v>2.1048652622024555E-3</v>
      </c>
      <c r="E465" s="70">
        <f t="shared" ca="1" si="126"/>
        <v>5.0000000000000001E-3</v>
      </c>
      <c r="F465" s="67">
        <f t="shared" si="127"/>
        <v>3.2984891954448542E-3</v>
      </c>
      <c r="G465" s="68">
        <f t="shared" si="128"/>
        <v>3.463413655217097E-3</v>
      </c>
      <c r="H465" s="68">
        <f t="shared" si="129"/>
        <v>3.1335647356726115E-3</v>
      </c>
      <c r="I465" s="69">
        <f t="shared" si="123"/>
        <v>1.1580596381668752E-3</v>
      </c>
      <c r="J465" s="55">
        <f t="shared" ca="1" si="117"/>
        <v>6.9575761670054069E-3</v>
      </c>
      <c r="K465" s="61">
        <f t="shared" ca="1" si="118"/>
        <v>-63.095801511186984</v>
      </c>
      <c r="L465" s="61">
        <f t="shared" ca="1" si="119"/>
        <v>-63.096531020188408</v>
      </c>
      <c r="M465" s="71">
        <f t="shared" ca="1" si="120"/>
        <v>0</v>
      </c>
      <c r="N465" s="64">
        <f t="shared" ca="1" si="121"/>
        <v>74.09710270512852</v>
      </c>
      <c r="O465" s="65">
        <f t="shared" ca="1" si="122"/>
        <v>74.096373196127104</v>
      </c>
      <c r="P465" s="62">
        <f t="shared" ca="1" si="124"/>
        <v>3.1249250745843692E-3</v>
      </c>
      <c r="W465" s="45">
        <f t="shared" si="131"/>
        <v>0</v>
      </c>
      <c r="X465" s="48">
        <f t="shared" si="133"/>
        <v>0</v>
      </c>
      <c r="Y465" s="48">
        <f t="shared" si="134"/>
        <v>0</v>
      </c>
      <c r="Z465" s="51">
        <f t="shared" si="132"/>
        <v>0</v>
      </c>
      <c r="AA465" s="49">
        <f>COUNTIF($W$14:W465,"="&amp;1)</f>
        <v>149</v>
      </c>
      <c r="AB465" s="50" t="str">
        <f t="shared" si="135"/>
        <v>Yes</v>
      </c>
    </row>
    <row r="466" spans="1:28" ht="15.6" thickTop="1" thickBot="1" x14ac:dyDescent="0.35">
      <c r="A466" s="42">
        <v>455</v>
      </c>
      <c r="B466" s="52">
        <f>'[1]Mixed Norm. Gen. Proc.'!AA463</f>
        <v>0.17922970150236617</v>
      </c>
      <c r="C466" s="57">
        <f t="shared" si="130"/>
        <v>3.8896764293532156E-3</v>
      </c>
      <c r="D466" s="39">
        <f t="shared" ca="1" si="125"/>
        <v>-1.2244478036002517E-2</v>
      </c>
      <c r="E466" s="70">
        <f t="shared" ca="1" si="126"/>
        <v>5.0000000000000001E-3</v>
      </c>
      <c r="F466" s="67">
        <f t="shared" si="127"/>
        <v>3.8896764293532156E-3</v>
      </c>
      <c r="G466" s="68">
        <f t="shared" si="128"/>
        <v>4.084160250820877E-3</v>
      </c>
      <c r="H466" s="68">
        <f t="shared" si="129"/>
        <v>3.6951926078855547E-3</v>
      </c>
      <c r="I466" s="69">
        <f t="shared" si="123"/>
        <v>1.1613039297228391E-3</v>
      </c>
      <c r="J466" s="55">
        <f t="shared" ca="1" si="117"/>
        <v>6.9575761670054069E-3</v>
      </c>
      <c r="K466" s="61">
        <f t="shared" ca="1" si="118"/>
        <v>-62.919531078550726</v>
      </c>
      <c r="L466" s="61">
        <f t="shared" ca="1" si="119"/>
        <v>-62.920262631263732</v>
      </c>
      <c r="M466" s="71">
        <f t="shared" ca="1" si="120"/>
        <v>0</v>
      </c>
      <c r="N466" s="64">
        <f t="shared" ca="1" si="121"/>
        <v>73.89010242861184</v>
      </c>
      <c r="O466" s="65">
        <f t="shared" ca="1" si="122"/>
        <v>73.889370875898834</v>
      </c>
      <c r="P466" s="62">
        <f t="shared" ca="1" si="124"/>
        <v>3.6850044629193855E-3</v>
      </c>
      <c r="W466" s="45">
        <f t="shared" si="131"/>
        <v>0</v>
      </c>
      <c r="X466" s="48">
        <f t="shared" si="133"/>
        <v>0</v>
      </c>
      <c r="Y466" s="48">
        <f t="shared" si="134"/>
        <v>-1</v>
      </c>
      <c r="Z466" s="51">
        <f t="shared" si="132"/>
        <v>-1</v>
      </c>
      <c r="AA466" s="49">
        <f>COUNTIF($W$14:W466,"="&amp;1)</f>
        <v>149</v>
      </c>
      <c r="AB466" s="50" t="str">
        <f t="shared" si="135"/>
        <v>Yes</v>
      </c>
    </row>
    <row r="467" spans="1:28" ht="15.6" thickTop="1" thickBot="1" x14ac:dyDescent="0.35">
      <c r="A467" s="42">
        <v>456</v>
      </c>
      <c r="B467" s="52">
        <f>'[1]Mixed Norm. Gen. Proc.'!AA464</f>
        <v>-0.1699559510111387</v>
      </c>
      <c r="C467" s="57">
        <f t="shared" si="130"/>
        <v>3.2286027726768796E-3</v>
      </c>
      <c r="D467" s="39">
        <f t="shared" ca="1" si="125"/>
        <v>-2.8131882094868384E-3</v>
      </c>
      <c r="E467" s="70">
        <f t="shared" ca="1" si="126"/>
        <v>5.0000000000000001E-3</v>
      </c>
      <c r="F467" s="67">
        <f t="shared" si="127"/>
        <v>3.2286027726768796E-3</v>
      </c>
      <c r="G467" s="68">
        <f t="shared" si="128"/>
        <v>3.3900329113107238E-3</v>
      </c>
      <c r="H467" s="68">
        <f t="shared" si="129"/>
        <v>3.0671726340430355E-3</v>
      </c>
      <c r="I467" s="69">
        <f t="shared" si="123"/>
        <v>1.171070209695623E-3</v>
      </c>
      <c r="J467" s="55">
        <f t="shared" ca="1" si="117"/>
        <v>6.8880076252675788E-3</v>
      </c>
      <c r="K467" s="61">
        <f t="shared" ca="1" si="118"/>
        <v>-62.43222223565747</v>
      </c>
      <c r="L467" s="61">
        <f t="shared" ca="1" si="119"/>
        <v>-62.432959940548578</v>
      </c>
      <c r="M467" s="71">
        <f t="shared" ca="1" si="120"/>
        <v>0</v>
      </c>
      <c r="N467" s="64">
        <f t="shared" ca="1" si="121"/>
        <v>73.236470982235815</v>
      </c>
      <c r="O467" s="65">
        <f t="shared" ca="1" si="122"/>
        <v>73.235733277344707</v>
      </c>
      <c r="P467" s="62">
        <f t="shared" ca="1" si="124"/>
        <v>3.0588004667494555E-3</v>
      </c>
      <c r="W467" s="45">
        <f t="shared" si="131"/>
        <v>1</v>
      </c>
      <c r="X467" s="48">
        <f t="shared" si="133"/>
        <v>1</v>
      </c>
      <c r="Y467" s="48">
        <f t="shared" si="134"/>
        <v>0</v>
      </c>
      <c r="Z467" s="51">
        <f t="shared" si="132"/>
        <v>1</v>
      </c>
      <c r="AA467" s="49">
        <f>COUNTIF($W$14:W467,"="&amp;1)</f>
        <v>150</v>
      </c>
      <c r="AB467" s="50" t="str">
        <f t="shared" si="135"/>
        <v>Yes</v>
      </c>
    </row>
    <row r="468" spans="1:28" ht="15.6" thickTop="1" thickBot="1" x14ac:dyDescent="0.35">
      <c r="A468" s="42">
        <v>457</v>
      </c>
      <c r="B468" s="52">
        <f>'[1]Mixed Norm. Gen. Proc.'!AA465</f>
        <v>-5.2896055327676939E-3</v>
      </c>
      <c r="C468" s="57">
        <f t="shared" si="130"/>
        <v>3.211524737587419E-3</v>
      </c>
      <c r="D468" s="39">
        <f t="shared" ca="1" si="125"/>
        <v>-1.0642550415595808E-2</v>
      </c>
      <c r="E468" s="70">
        <f t="shared" ca="1" si="126"/>
        <v>5.0000000000000001E-3</v>
      </c>
      <c r="F468" s="67">
        <f t="shared" si="127"/>
        <v>3.211524737587419E-3</v>
      </c>
      <c r="G468" s="68">
        <f t="shared" si="128"/>
        <v>3.3721009744667901E-3</v>
      </c>
      <c r="H468" s="68">
        <f t="shared" si="129"/>
        <v>3.0509485007080479E-3</v>
      </c>
      <c r="I468" s="69">
        <f t="shared" si="123"/>
        <v>1.1734722961294019E-3</v>
      </c>
      <c r="J468" s="55">
        <f t="shared" ca="1" si="117"/>
        <v>6.8038048267433137E-3</v>
      </c>
      <c r="K468" s="61">
        <f t="shared" ca="1" si="118"/>
        <v>-62.349624128358812</v>
      </c>
      <c r="L468" s="61">
        <f t="shared" ca="1" si="119"/>
        <v>-62.350363346422142</v>
      </c>
      <c r="M468" s="71">
        <f t="shared" ca="1" si="120"/>
        <v>0</v>
      </c>
      <c r="N468" s="64">
        <f t="shared" ca="1" si="121"/>
        <v>73.041356587464804</v>
      </c>
      <c r="O468" s="65">
        <f t="shared" ca="1" si="122"/>
        <v>73.040617369401474</v>
      </c>
      <c r="P468" s="62">
        <f t="shared" ca="1" si="124"/>
        <v>3.0427222861194713E-3</v>
      </c>
      <c r="W468" s="45">
        <f t="shared" si="131"/>
        <v>1</v>
      </c>
      <c r="X468" s="48">
        <f t="shared" si="133"/>
        <v>1</v>
      </c>
      <c r="Y468" s="48">
        <f t="shared" si="134"/>
        <v>0</v>
      </c>
      <c r="Z468" s="51">
        <f t="shared" si="132"/>
        <v>1</v>
      </c>
      <c r="AA468" s="49">
        <f>COUNTIF($W$14:W468,"="&amp;1)</f>
        <v>151</v>
      </c>
      <c r="AB468" s="50" t="str">
        <f t="shared" si="135"/>
        <v>Yes</v>
      </c>
    </row>
    <row r="469" spans="1:28" ht="15.6" thickTop="1" thickBot="1" x14ac:dyDescent="0.35">
      <c r="A469" s="42">
        <v>458</v>
      </c>
      <c r="B469" s="52">
        <f>'[1]Mixed Norm. Gen. Proc.'!AA466</f>
        <v>-0.36537695651626589</v>
      </c>
      <c r="C469" s="57">
        <f t="shared" si="130"/>
        <v>2.0381076031910283E-3</v>
      </c>
      <c r="D469" s="39">
        <f t="shared" ca="1" si="125"/>
        <v>-3.3136085214570737E-3</v>
      </c>
      <c r="E469" s="70">
        <f t="shared" ca="1" si="126"/>
        <v>5.0000000000000001E-3</v>
      </c>
      <c r="F469" s="67">
        <f t="shared" si="127"/>
        <v>2.0381076031910283E-3</v>
      </c>
      <c r="G469" s="68">
        <f t="shared" si="128"/>
        <v>2.1400129833505799E-3</v>
      </c>
      <c r="H469" s="68">
        <f t="shared" si="129"/>
        <v>1.9362022230314769E-3</v>
      </c>
      <c r="I469" s="69">
        <f t="shared" si="123"/>
        <v>1.1743841619279336E-3</v>
      </c>
      <c r="J469" s="55">
        <f t="shared" ca="1" si="117"/>
        <v>6.8038048267433145E-3</v>
      </c>
      <c r="K469" s="61">
        <f t="shared" ca="1" si="118"/>
        <v>-62.301211380667986</v>
      </c>
      <c r="L469" s="61">
        <f t="shared" ca="1" si="119"/>
        <v>-62.301951173152766</v>
      </c>
      <c r="M469" s="71">
        <f t="shared" ca="1" si="120"/>
        <v>0</v>
      </c>
      <c r="N469" s="64">
        <f t="shared" ca="1" si="121"/>
        <v>72.98464325397471</v>
      </c>
      <c r="O469" s="65">
        <f t="shared" ca="1" si="122"/>
        <v>72.983903461489916</v>
      </c>
      <c r="P469" s="62">
        <f t="shared" ca="1" si="124"/>
        <v>1.9309816776929241E-3</v>
      </c>
      <c r="W469" s="45">
        <f t="shared" si="131"/>
        <v>0</v>
      </c>
      <c r="X469" s="48">
        <f t="shared" si="133"/>
        <v>0</v>
      </c>
      <c r="Y469" s="48">
        <f t="shared" si="134"/>
        <v>-1</v>
      </c>
      <c r="Z469" s="51">
        <f t="shared" si="132"/>
        <v>-1</v>
      </c>
      <c r="AA469" s="49">
        <f>COUNTIF($W$14:W469,"="&amp;1)</f>
        <v>151</v>
      </c>
      <c r="AB469" s="50" t="str">
        <f t="shared" si="135"/>
        <v>Yes</v>
      </c>
    </row>
    <row r="470" spans="1:28" ht="15.6" thickTop="1" thickBot="1" x14ac:dyDescent="0.35">
      <c r="A470" s="42">
        <v>459</v>
      </c>
      <c r="B470" s="52">
        <f>'[1]Mixed Norm. Gen. Proc.'!AA467</f>
        <v>0.11425128111931696</v>
      </c>
      <c r="C470" s="57">
        <f t="shared" si="130"/>
        <v>2.2709640079146241E-3</v>
      </c>
      <c r="D470" s="39">
        <f t="shared" ca="1" si="125"/>
        <v>-2.1503288083697253E-2</v>
      </c>
      <c r="E470" s="70">
        <f t="shared" ca="1" si="126"/>
        <v>5.0000000000000001E-3</v>
      </c>
      <c r="F470" s="67">
        <f t="shared" si="127"/>
        <v>2.2709640079146241E-3</v>
      </c>
      <c r="G470" s="68">
        <f t="shared" si="128"/>
        <v>2.3845122083103556E-3</v>
      </c>
      <c r="H470" s="68">
        <f t="shared" si="129"/>
        <v>2.1574158075188927E-3</v>
      </c>
      <c r="I470" s="69">
        <f t="shared" si="123"/>
        <v>1.1750160913477532E-3</v>
      </c>
      <c r="J470" s="55">
        <f t="shared" ca="1" si="117"/>
        <v>6.8038048267433145E-3</v>
      </c>
      <c r="K470" s="61">
        <f t="shared" ca="1" si="118"/>
        <v>-62.267705085499628</v>
      </c>
      <c r="L470" s="61">
        <f t="shared" ca="1" si="119"/>
        <v>-62.268445276062536</v>
      </c>
      <c r="M470" s="71">
        <f t="shared" ca="1" si="120"/>
        <v>0</v>
      </c>
      <c r="N470" s="64">
        <f t="shared" ca="1" si="121"/>
        <v>72.945392152662905</v>
      </c>
      <c r="O470" s="65">
        <f t="shared" ca="1" si="122"/>
        <v>72.944651962100011</v>
      </c>
      <c r="P470" s="62">
        <f t="shared" ca="1" si="124"/>
        <v>2.1515988081872691E-3</v>
      </c>
      <c r="W470" s="45">
        <f t="shared" si="131"/>
        <v>0</v>
      </c>
      <c r="X470" s="48">
        <f t="shared" si="133"/>
        <v>0</v>
      </c>
      <c r="Y470" s="48">
        <f t="shared" si="134"/>
        <v>0</v>
      </c>
      <c r="Z470" s="51">
        <f t="shared" si="132"/>
        <v>0</v>
      </c>
      <c r="AA470" s="49">
        <f>COUNTIF($W$14:W470,"="&amp;1)</f>
        <v>151</v>
      </c>
      <c r="AB470" s="50" t="str">
        <f t="shared" si="135"/>
        <v>Yes</v>
      </c>
    </row>
    <row r="471" spans="1:28" ht="15.6" thickTop="1" thickBot="1" x14ac:dyDescent="0.35">
      <c r="A471" s="42">
        <v>460</v>
      </c>
      <c r="B471" s="52">
        <f>'[1]Mixed Norm. Gen. Proc.'!AA468</f>
        <v>-0.17594330510386691</v>
      </c>
      <c r="C471" s="57">
        <f t="shared" si="130"/>
        <v>1.8714030945902009E-3</v>
      </c>
      <c r="D471" s="39">
        <f t="shared" ca="1" si="125"/>
        <v>1.8709853161989645E-3</v>
      </c>
      <c r="E471" s="70">
        <f t="shared" ca="1" si="126"/>
        <v>5.0000000000000001E-3</v>
      </c>
      <c r="F471" s="67">
        <f t="shared" si="127"/>
        <v>1.8714030945902009E-3</v>
      </c>
      <c r="G471" s="68">
        <f t="shared" si="128"/>
        <v>1.9649732493197112E-3</v>
      </c>
      <c r="H471" s="68">
        <f t="shared" si="129"/>
        <v>1.7778329398606908E-3</v>
      </c>
      <c r="I471" s="69">
        <f t="shared" si="123"/>
        <v>1.175093217337146E-3</v>
      </c>
      <c r="J471" s="55">
        <f t="shared" ca="1" si="117"/>
        <v>6.8038048267433145E-3</v>
      </c>
      <c r="K471" s="61">
        <f t="shared" ca="1" si="118"/>
        <v>-62.263618162538371</v>
      </c>
      <c r="L471" s="61">
        <f t="shared" ca="1" si="119"/>
        <v>-62.264358401686088</v>
      </c>
      <c r="M471" s="71">
        <f t="shared" ca="1" si="120"/>
        <v>0</v>
      </c>
      <c r="N471" s="64">
        <f t="shared" ca="1" si="121"/>
        <v>72.940604508271008</v>
      </c>
      <c r="O471" s="65">
        <f t="shared" ca="1" si="122"/>
        <v>72.939864269123291</v>
      </c>
      <c r="P471" s="62">
        <f t="shared" ca="1" si="124"/>
        <v>1.77303940261726E-3</v>
      </c>
      <c r="W471" s="45">
        <f t="shared" si="131"/>
        <v>0</v>
      </c>
      <c r="X471" s="48">
        <f t="shared" si="133"/>
        <v>0</v>
      </c>
      <c r="Y471" s="48">
        <f t="shared" si="134"/>
        <v>-1</v>
      </c>
      <c r="Z471" s="51">
        <f t="shared" si="132"/>
        <v>-1</v>
      </c>
      <c r="AA471" s="49">
        <f>COUNTIF($W$14:W471,"="&amp;1)</f>
        <v>151</v>
      </c>
      <c r="AB471" s="50" t="str">
        <f t="shared" si="135"/>
        <v>Yes</v>
      </c>
    </row>
    <row r="472" spans="1:28" ht="15.6" thickTop="1" thickBot="1" x14ac:dyDescent="0.35">
      <c r="A472" s="42">
        <v>461</v>
      </c>
      <c r="B472" s="52">
        <f>'[1]Mixed Norm. Gen. Proc.'!AA469</f>
        <v>0.21060021057876074</v>
      </c>
      <c r="C472" s="57">
        <f t="shared" si="130"/>
        <v>2.2655209803886418E-3</v>
      </c>
      <c r="D472" s="39">
        <f t="shared" ca="1" si="125"/>
        <v>4.8569719415048908E-4</v>
      </c>
      <c r="E472" s="70">
        <f t="shared" ca="1" si="126"/>
        <v>5.0000000000000001E-3</v>
      </c>
      <c r="F472" s="67">
        <f t="shared" si="127"/>
        <v>2.2655209803886418E-3</v>
      </c>
      <c r="G472" s="68">
        <f t="shared" si="128"/>
        <v>2.3787970294080738E-3</v>
      </c>
      <c r="H472" s="68">
        <f t="shared" si="129"/>
        <v>2.1522449313692098E-3</v>
      </c>
      <c r="I472" s="69">
        <f t="shared" si="123"/>
        <v>1.1744620147135462E-3</v>
      </c>
      <c r="J472" s="55">
        <f t="shared" ca="1" si="117"/>
        <v>6.8038048267433145E-3</v>
      </c>
      <c r="K472" s="61">
        <f t="shared" ca="1" si="118"/>
        <v>-62.297081506402783</v>
      </c>
      <c r="L472" s="61">
        <f t="shared" ca="1" si="119"/>
        <v>-62.297821347930224</v>
      </c>
      <c r="M472" s="71">
        <f t="shared" ca="1" si="120"/>
        <v>0</v>
      </c>
      <c r="N472" s="64">
        <f t="shared" ca="1" si="121"/>
        <v>72.97980529402686</v>
      </c>
      <c r="O472" s="65">
        <f t="shared" ca="1" si="122"/>
        <v>72.979065452499427</v>
      </c>
      <c r="P472" s="62">
        <f t="shared" ca="1" si="124"/>
        <v>2.1464418741728953E-3</v>
      </c>
      <c r="W472" s="45">
        <f t="shared" si="131"/>
        <v>1</v>
      </c>
      <c r="X472" s="48">
        <f t="shared" si="133"/>
        <v>0</v>
      </c>
      <c r="Y472" s="48">
        <f t="shared" si="134"/>
        <v>0</v>
      </c>
      <c r="Z472" s="51">
        <f t="shared" si="132"/>
        <v>0</v>
      </c>
      <c r="AA472" s="49">
        <f>COUNTIF($W$14:W472,"="&amp;1)</f>
        <v>152</v>
      </c>
      <c r="AB472" s="50" t="str">
        <f t="shared" si="135"/>
        <v>Yes</v>
      </c>
    </row>
    <row r="473" spans="1:28" ht="15.6" thickTop="1" thickBot="1" x14ac:dyDescent="0.35">
      <c r="A473" s="42">
        <v>462</v>
      </c>
      <c r="B473" s="52">
        <f>'[1]Mixed Norm. Gen. Proc.'!AA470</f>
        <v>-1.5957610163667466E-2</v>
      </c>
      <c r="C473" s="57">
        <f t="shared" si="130"/>
        <v>2.2293686797659903E-3</v>
      </c>
      <c r="D473" s="39">
        <f t="shared" ca="1" si="125"/>
        <v>1.9043326453053455E-2</v>
      </c>
      <c r="E473" s="70">
        <f t="shared" ca="1" si="126"/>
        <v>1.9043326453053455E-2</v>
      </c>
      <c r="F473" s="67">
        <f t="shared" si="127"/>
        <v>2.2293686797659903E-3</v>
      </c>
      <c r="G473" s="68">
        <f t="shared" si="128"/>
        <v>2.34083711375429E-3</v>
      </c>
      <c r="H473" s="68">
        <f t="shared" si="129"/>
        <v>2.1179002457776906E-3</v>
      </c>
      <c r="I473" s="69">
        <f t="shared" si="123"/>
        <v>1.1694902160398033E-3</v>
      </c>
      <c r="J473" s="55">
        <f t="shared" ca="1" si="117"/>
        <v>6.8038048267433145E-3</v>
      </c>
      <c r="K473" s="61">
        <f t="shared" ca="1" si="118"/>
        <v>-62.561925293482972</v>
      </c>
      <c r="L473" s="61">
        <f t="shared" ca="1" si="119"/>
        <v>-62.562662003071637</v>
      </c>
      <c r="M473" s="71">
        <f t="shared" ca="1" si="120"/>
        <v>0</v>
      </c>
      <c r="N473" s="64">
        <f t="shared" ca="1" si="121"/>
        <v>73.290057764408715</v>
      </c>
      <c r="O473" s="65">
        <f t="shared" ca="1" si="122"/>
        <v>73.28932105482005</v>
      </c>
      <c r="P473" s="62">
        <f t="shared" ca="1" si="124"/>
        <v>2.1121897915058721E-3</v>
      </c>
      <c r="W473" s="45">
        <f t="shared" si="131"/>
        <v>0</v>
      </c>
      <c r="X473" s="48">
        <f t="shared" si="133"/>
        <v>0</v>
      </c>
      <c r="Y473" s="48">
        <f t="shared" si="134"/>
        <v>-1</v>
      </c>
      <c r="Z473" s="51">
        <f t="shared" si="132"/>
        <v>-1</v>
      </c>
      <c r="AA473" s="49">
        <f>COUNTIF($W$14:W473,"="&amp;1)</f>
        <v>152</v>
      </c>
      <c r="AB473" s="50" t="str">
        <f t="shared" si="135"/>
        <v>Yes</v>
      </c>
    </row>
    <row r="474" spans="1:28" ht="15.6" thickTop="1" thickBot="1" x14ac:dyDescent="0.35">
      <c r="A474" s="42">
        <v>463</v>
      </c>
      <c r="B474" s="52">
        <f>'[1]Mixed Norm. Gen. Proc.'!AA471</f>
        <v>-0.20699015395416442</v>
      </c>
      <c r="C474" s="57">
        <f t="shared" si="130"/>
        <v>1.7679113135206357E-3</v>
      </c>
      <c r="D474" s="39">
        <f t="shared" ca="1" si="125"/>
        <v>6.8674440909553651E-3</v>
      </c>
      <c r="E474" s="70">
        <f t="shared" ca="1" si="126"/>
        <v>6.8674440909553651E-3</v>
      </c>
      <c r="F474" s="67">
        <f t="shared" si="127"/>
        <v>1.7679113135206357E-3</v>
      </c>
      <c r="G474" s="68">
        <f t="shared" si="128"/>
        <v>1.8563068791966676E-3</v>
      </c>
      <c r="H474" s="68">
        <f t="shared" si="129"/>
        <v>1.6795157478446039E-3</v>
      </c>
      <c r="I474" s="69">
        <f t="shared" si="123"/>
        <v>1.1611837560980083E-3</v>
      </c>
      <c r="J474" s="55">
        <f t="shared" ca="1" si="117"/>
        <v>6.9456566090973894E-3</v>
      </c>
      <c r="K474" s="61">
        <f t="shared" ca="1" si="118"/>
        <v>-62.932509189600921</v>
      </c>
      <c r="L474" s="61">
        <f t="shared" ca="1" si="119"/>
        <v>-62.93324066661166</v>
      </c>
      <c r="M474" s="71">
        <f t="shared" ca="1" si="120"/>
        <v>0</v>
      </c>
      <c r="N474" s="64">
        <f t="shared" ca="1" si="121"/>
        <v>73.891283066755136</v>
      </c>
      <c r="O474" s="65">
        <f t="shared" ca="1" si="122"/>
        <v>73.890551589744405</v>
      </c>
      <c r="P474" s="62">
        <f t="shared" ca="1" si="124"/>
        <v>1.6748930183471532E-3</v>
      </c>
      <c r="W474" s="45">
        <f t="shared" si="131"/>
        <v>1</v>
      </c>
      <c r="X474" s="48">
        <f t="shared" si="133"/>
        <v>1</v>
      </c>
      <c r="Y474" s="48">
        <f t="shared" si="134"/>
        <v>0</v>
      </c>
      <c r="Z474" s="51">
        <f t="shared" si="132"/>
        <v>1</v>
      </c>
      <c r="AA474" s="49">
        <f>COUNTIF($W$14:W474,"="&amp;1)</f>
        <v>153</v>
      </c>
      <c r="AB474" s="50" t="str">
        <f t="shared" si="135"/>
        <v>Yes</v>
      </c>
    </row>
    <row r="475" spans="1:28" ht="15.6" thickTop="1" thickBot="1" x14ac:dyDescent="0.35">
      <c r="A475" s="42">
        <v>464</v>
      </c>
      <c r="B475" s="52">
        <f>'[1]Mixed Norm. Gen. Proc.'!AA472</f>
        <v>-0.2114319062140092</v>
      </c>
      <c r="C475" s="57">
        <f t="shared" si="130"/>
        <v>1.3941184544856548E-3</v>
      </c>
      <c r="D475" s="39">
        <f t="shared" ca="1" si="125"/>
        <v>7.2531393766993944E-3</v>
      </c>
      <c r="E475" s="70">
        <f t="shared" ca="1" si="126"/>
        <v>7.2531393766993944E-3</v>
      </c>
      <c r="F475" s="67">
        <f t="shared" si="127"/>
        <v>1.3941184544856548E-3</v>
      </c>
      <c r="G475" s="68">
        <f t="shared" si="128"/>
        <v>1.4638243772099376E-3</v>
      </c>
      <c r="H475" s="68">
        <f t="shared" si="129"/>
        <v>1.324412531761372E-3</v>
      </c>
      <c r="I475" s="69">
        <f t="shared" si="123"/>
        <v>1.1544575470433028E-3</v>
      </c>
      <c r="J475" s="55">
        <f t="shared" ca="1" si="117"/>
        <v>6.9645196807232024E-3</v>
      </c>
      <c r="K475" s="61">
        <f t="shared" ca="1" si="118"/>
        <v>-63.288883923177671</v>
      </c>
      <c r="L475" s="61">
        <f t="shared" ca="1" si="119"/>
        <v>-63.289611163074973</v>
      </c>
      <c r="M475" s="71">
        <f t="shared" ca="1" si="120"/>
        <v>0</v>
      </c>
      <c r="N475" s="64">
        <f t="shared" ca="1" si="121"/>
        <v>74.332083970109494</v>
      </c>
      <c r="O475" s="65">
        <f t="shared" ca="1" si="122"/>
        <v>74.331356730212207</v>
      </c>
      <c r="P475" s="62">
        <f t="shared" ca="1" si="124"/>
        <v>1.3207573084111964E-3</v>
      </c>
      <c r="W475" s="45">
        <f t="shared" si="131"/>
        <v>0</v>
      </c>
      <c r="X475" s="48">
        <f t="shared" si="133"/>
        <v>0</v>
      </c>
      <c r="Y475" s="48">
        <f t="shared" si="134"/>
        <v>0</v>
      </c>
      <c r="Z475" s="51">
        <f t="shared" si="132"/>
        <v>0</v>
      </c>
      <c r="AA475" s="49">
        <f>COUNTIF($W$14:W475,"="&amp;1)</f>
        <v>153</v>
      </c>
      <c r="AB475" s="50" t="str">
        <f t="shared" si="135"/>
        <v>Yes</v>
      </c>
    </row>
    <row r="476" spans="1:28" ht="15.6" thickTop="1" thickBot="1" x14ac:dyDescent="0.35">
      <c r="A476" s="42">
        <v>465</v>
      </c>
      <c r="B476" s="52">
        <f>'[1]Mixed Norm. Gen. Proc.'!AA473</f>
        <v>-0.11601771137327725</v>
      </c>
      <c r="C476" s="57">
        <f t="shared" si="130"/>
        <v>1.2323760220129788E-3</v>
      </c>
      <c r="D476" s="39">
        <f t="shared" ca="1" si="125"/>
        <v>4.5243011210230897E-3</v>
      </c>
      <c r="E476" s="70">
        <f t="shared" ca="1" si="126"/>
        <v>5.0000000000000001E-3</v>
      </c>
      <c r="F476" s="67">
        <f t="shared" si="127"/>
        <v>1.2323760220129788E-3</v>
      </c>
      <c r="G476" s="68">
        <f t="shared" si="128"/>
        <v>1.2939948231136277E-3</v>
      </c>
      <c r="H476" s="68">
        <f t="shared" si="129"/>
        <v>1.1707572209123298E-3</v>
      </c>
      <c r="I476" s="69">
        <f t="shared" si="123"/>
        <v>1.1511694947850836E-3</v>
      </c>
      <c r="J476" s="55">
        <f t="shared" ca="1" si="117"/>
        <v>6.9190661651270724E-3</v>
      </c>
      <c r="K476" s="61">
        <f t="shared" ca="1" si="118"/>
        <v>-63.494529199587092</v>
      </c>
      <c r="L476" s="61">
        <f t="shared" ca="1" si="119"/>
        <v>-63.495254368206155</v>
      </c>
      <c r="M476" s="71">
        <f t="shared" ca="1" si="120"/>
        <v>0</v>
      </c>
      <c r="N476" s="64">
        <f t="shared" ca="1" si="121"/>
        <v>74.519521498890271</v>
      </c>
      <c r="O476" s="65">
        <f t="shared" ca="1" si="122"/>
        <v>74.518796330271201</v>
      </c>
      <c r="P476" s="62">
        <f t="shared" ca="1" si="124"/>
        <v>1.1675471271950979E-3</v>
      </c>
      <c r="W476" s="45">
        <f t="shared" si="131"/>
        <v>0</v>
      </c>
      <c r="X476" s="48">
        <f t="shared" si="133"/>
        <v>0</v>
      </c>
      <c r="Y476" s="48">
        <f t="shared" si="134"/>
        <v>-1</v>
      </c>
      <c r="Z476" s="51">
        <f t="shared" si="132"/>
        <v>-1</v>
      </c>
      <c r="AA476" s="49">
        <f>COUNTIF($W$14:W476,"="&amp;1)</f>
        <v>153</v>
      </c>
      <c r="AB476" s="50" t="str">
        <f t="shared" si="135"/>
        <v>Yes</v>
      </c>
    </row>
    <row r="477" spans="1:28" ht="15.6" thickTop="1" thickBot="1" x14ac:dyDescent="0.35">
      <c r="A477" s="42">
        <v>466</v>
      </c>
      <c r="B477" s="52">
        <f>'[1]Mixed Norm. Gen. Proc.'!AA474</f>
        <v>-9.2740836333471452E-2</v>
      </c>
      <c r="C477" s="57">
        <f t="shared" si="130"/>
        <v>1.1180844390541785E-3</v>
      </c>
      <c r="D477" s="39">
        <f t="shared" ca="1" si="125"/>
        <v>1.9870495923823429E-2</v>
      </c>
      <c r="E477" s="70">
        <f t="shared" ca="1" si="126"/>
        <v>1.9870495923823429E-2</v>
      </c>
      <c r="F477" s="67">
        <f t="shared" si="127"/>
        <v>1.1180844390541785E-3</v>
      </c>
      <c r="G477" s="68">
        <f t="shared" si="128"/>
        <v>1.1739886610068874E-3</v>
      </c>
      <c r="H477" s="68">
        <f t="shared" si="129"/>
        <v>1.0621802171014696E-3</v>
      </c>
      <c r="I477" s="69">
        <f t="shared" si="123"/>
        <v>1.1500312089706966E-3</v>
      </c>
      <c r="J477" s="55">
        <f t="shared" ca="1" si="117"/>
        <v>6.9190661651270715E-3</v>
      </c>
      <c r="K477" s="61">
        <f t="shared" ca="1" si="118"/>
        <v>-63.557375969619223</v>
      </c>
      <c r="L477" s="61">
        <f t="shared" ca="1" si="119"/>
        <v>-63.558100421185621</v>
      </c>
      <c r="M477" s="71">
        <f t="shared" ca="1" si="120"/>
        <v>0</v>
      </c>
      <c r="N477" s="64">
        <f t="shared" ca="1" si="121"/>
        <v>74.593279226953996</v>
      </c>
      <c r="O477" s="65">
        <f t="shared" ca="1" si="122"/>
        <v>74.592554775387583</v>
      </c>
      <c r="P477" s="62">
        <f t="shared" ca="1" si="124"/>
        <v>1.0592678301602826E-3</v>
      </c>
      <c r="W477" s="45">
        <f t="shared" si="131"/>
        <v>0</v>
      </c>
      <c r="X477" s="48">
        <f t="shared" si="133"/>
        <v>0</v>
      </c>
      <c r="Y477" s="48">
        <f t="shared" si="134"/>
        <v>-1</v>
      </c>
      <c r="Z477" s="51">
        <f t="shared" si="132"/>
        <v>-1</v>
      </c>
      <c r="AA477" s="49">
        <f>COUNTIF($W$14:W477,"="&amp;1)</f>
        <v>153</v>
      </c>
      <c r="AB477" s="50" t="str">
        <f t="shared" si="135"/>
        <v>Yes</v>
      </c>
    </row>
    <row r="478" spans="1:28" ht="15.6" thickTop="1" thickBot="1" x14ac:dyDescent="0.35">
      <c r="A478" s="42">
        <v>467</v>
      </c>
      <c r="B478" s="52">
        <f>'[1]Mixed Norm. Gen. Proc.'!AA475</f>
        <v>-0.24827306579201713</v>
      </c>
      <c r="C478" s="57">
        <f t="shared" si="130"/>
        <v>8.4049418755584987E-4</v>
      </c>
      <c r="D478" s="39">
        <f t="shared" ca="1" si="125"/>
        <v>-3.8786213015875202E-3</v>
      </c>
      <c r="E478" s="70">
        <f t="shared" ca="1" si="126"/>
        <v>5.0000000000000001E-3</v>
      </c>
      <c r="F478" s="67">
        <f t="shared" si="127"/>
        <v>8.4049418755584987E-4</v>
      </c>
      <c r="G478" s="68">
        <f t="shared" si="128"/>
        <v>8.8251889693364237E-4</v>
      </c>
      <c r="H478" s="68">
        <f t="shared" si="129"/>
        <v>7.9846947817805737E-4</v>
      </c>
      <c r="I478" s="69">
        <f t="shared" si="123"/>
        <v>1.1493978628114184E-3</v>
      </c>
      <c r="J478" s="55">
        <f t="shared" ca="1" si="117"/>
        <v>7.0692731946606418E-3</v>
      </c>
      <c r="K478" s="61">
        <f t="shared" ca="1" si="118"/>
        <v>-63.510075328394514</v>
      </c>
      <c r="L478" s="61">
        <f t="shared" ca="1" si="119"/>
        <v>-63.510799380990342</v>
      </c>
      <c r="M478" s="71">
        <f t="shared" ca="1" si="120"/>
        <v>0</v>
      </c>
      <c r="N478" s="64">
        <f t="shared" ca="1" si="121"/>
        <v>74.716704237034463</v>
      </c>
      <c r="O478" s="65">
        <f t="shared" ca="1" si="122"/>
        <v>74.715980184438635</v>
      </c>
      <c r="P478" s="62">
        <f t="shared" ca="1" si="124"/>
        <v>7.9623269683950376E-4</v>
      </c>
      <c r="W478" s="45">
        <f t="shared" si="131"/>
        <v>0</v>
      </c>
      <c r="X478" s="48">
        <f t="shared" si="133"/>
        <v>0</v>
      </c>
      <c r="Y478" s="48">
        <f t="shared" si="134"/>
        <v>-1</v>
      </c>
      <c r="Z478" s="51">
        <f t="shared" si="132"/>
        <v>-1</v>
      </c>
      <c r="AA478" s="49">
        <f>COUNTIF($W$14:W478,"="&amp;1)</f>
        <v>153</v>
      </c>
      <c r="AB478" s="50" t="str">
        <f t="shared" si="135"/>
        <v>Yes</v>
      </c>
    </row>
    <row r="479" spans="1:28" ht="15.6" thickTop="1" thickBot="1" x14ac:dyDescent="0.35">
      <c r="A479" s="42">
        <v>468</v>
      </c>
      <c r="B479" s="52">
        <f>'[1]Mixed Norm. Gen. Proc.'!AA476</f>
        <v>5.6467973164704394E-2</v>
      </c>
      <c r="C479" s="57">
        <f t="shared" si="130"/>
        <v>8.8795519078384364E-4</v>
      </c>
      <c r="D479" s="39">
        <f t="shared" ca="1" si="125"/>
        <v>4.7621499209766207E-3</v>
      </c>
      <c r="E479" s="70">
        <f t="shared" ca="1" si="126"/>
        <v>5.0000000000000001E-3</v>
      </c>
      <c r="F479" s="67">
        <f t="shared" si="127"/>
        <v>8.8795519078384364E-4</v>
      </c>
      <c r="G479" s="68">
        <f t="shared" si="128"/>
        <v>9.3235295032303587E-4</v>
      </c>
      <c r="H479" s="68">
        <f t="shared" si="129"/>
        <v>8.4355743124465141E-4</v>
      </c>
      <c r="I479" s="69">
        <f t="shared" si="123"/>
        <v>1.1573252443800035E-3</v>
      </c>
      <c r="J479" s="55">
        <f t="shared" ca="1" si="117"/>
        <v>7.069273194660641E-3</v>
      </c>
      <c r="K479" s="61">
        <f t="shared" ca="1" si="118"/>
        <v>-63.075042598695013</v>
      </c>
      <c r="L479" s="61">
        <f t="shared" ca="1" si="119"/>
        <v>-63.075771645071832</v>
      </c>
      <c r="M479" s="71">
        <f t="shared" ca="1" si="120"/>
        <v>0</v>
      </c>
      <c r="N479" s="64">
        <f t="shared" ca="1" si="121"/>
        <v>74.204918922340099</v>
      </c>
      <c r="O479" s="65">
        <f t="shared" ca="1" si="122"/>
        <v>74.20418987596328</v>
      </c>
      <c r="P479" s="62">
        <f t="shared" ca="1" si="124"/>
        <v>8.4119434339749704E-4</v>
      </c>
      <c r="W479" s="45">
        <f t="shared" si="131"/>
        <v>0</v>
      </c>
      <c r="X479" s="48">
        <f t="shared" si="133"/>
        <v>0</v>
      </c>
      <c r="Y479" s="48">
        <f t="shared" si="134"/>
        <v>-1</v>
      </c>
      <c r="Z479" s="51">
        <f t="shared" si="132"/>
        <v>-1</v>
      </c>
      <c r="AA479" s="49">
        <f>COUNTIF($W$14:W479,"="&amp;1)</f>
        <v>153</v>
      </c>
      <c r="AB479" s="50" t="str">
        <f t="shared" si="135"/>
        <v>Yes</v>
      </c>
    </row>
    <row r="480" spans="1:28" ht="15.6" thickTop="1" thickBot="1" x14ac:dyDescent="0.35">
      <c r="A480" s="42">
        <v>469</v>
      </c>
      <c r="B480" s="52">
        <f>'[1]Mixed Norm. Gen. Proc.'!AA477</f>
        <v>-0.10002850801304736</v>
      </c>
      <c r="C480" s="57">
        <f t="shared" si="130"/>
        <v>7.9913435786729489E-4</v>
      </c>
      <c r="D480" s="39">
        <f t="shared" ca="1" si="125"/>
        <v>1.0754700716439903E-2</v>
      </c>
      <c r="E480" s="70">
        <f t="shared" ca="1" si="126"/>
        <v>1.0754700716439903E-2</v>
      </c>
      <c r="F480" s="67">
        <f t="shared" si="127"/>
        <v>7.9913435786729489E-4</v>
      </c>
      <c r="G480" s="68">
        <f t="shared" si="128"/>
        <v>8.3909107576065972E-4</v>
      </c>
      <c r="H480" s="68">
        <f t="shared" si="129"/>
        <v>7.5917763997393006E-4</v>
      </c>
      <c r="I480" s="69">
        <f t="shared" si="123"/>
        <v>1.1632061308886154E-3</v>
      </c>
      <c r="J480" s="55">
        <f t="shared" ca="1" si="117"/>
        <v>7.0692731946606418E-3</v>
      </c>
      <c r="K480" s="61">
        <f t="shared" ca="1" si="118"/>
        <v>-62.756146871161654</v>
      </c>
      <c r="L480" s="61">
        <f t="shared" ca="1" si="119"/>
        <v>-62.756879622148759</v>
      </c>
      <c r="M480" s="71">
        <f t="shared" ca="1" si="120"/>
        <v>0</v>
      </c>
      <c r="N480" s="64">
        <f t="shared" ca="1" si="121"/>
        <v>73.82976064502131</v>
      </c>
      <c r="O480" s="65">
        <f t="shared" ca="1" si="122"/>
        <v>73.829027894034198</v>
      </c>
      <c r="P480" s="62">
        <f t="shared" ca="1" si="124"/>
        <v>7.5705092827843036E-4</v>
      </c>
      <c r="W480" s="45">
        <f t="shared" si="131"/>
        <v>0</v>
      </c>
      <c r="X480" s="48">
        <f t="shared" si="133"/>
        <v>0</v>
      </c>
      <c r="Y480" s="48">
        <f t="shared" si="134"/>
        <v>-1</v>
      </c>
      <c r="Z480" s="51">
        <f t="shared" si="132"/>
        <v>-1</v>
      </c>
      <c r="AA480" s="49">
        <f>COUNTIF($W$14:W480,"="&amp;1)</f>
        <v>153</v>
      </c>
      <c r="AB480" s="50" t="str">
        <f t="shared" si="135"/>
        <v>Yes</v>
      </c>
    </row>
    <row r="481" spans="1:28" ht="15.6" thickTop="1" thickBot="1" x14ac:dyDescent="0.35">
      <c r="A481" s="42">
        <v>470</v>
      </c>
      <c r="B481" s="52">
        <f>'[1]Mixed Norm. Gen. Proc.'!AA478</f>
        <v>1.1952518359045927E-2</v>
      </c>
      <c r="C481" s="57">
        <f t="shared" si="130"/>
        <v>8.0868602595104803E-4</v>
      </c>
      <c r="D481" s="39">
        <f t="shared" ca="1" si="125"/>
        <v>-9.4818887133766711E-3</v>
      </c>
      <c r="E481" s="70">
        <f t="shared" ca="1" si="126"/>
        <v>5.0000000000000001E-3</v>
      </c>
      <c r="F481" s="67">
        <f t="shared" si="127"/>
        <v>8.0868602595104803E-4</v>
      </c>
      <c r="G481" s="68">
        <f t="shared" si="128"/>
        <v>8.4912032724860048E-4</v>
      </c>
      <c r="H481" s="68">
        <f t="shared" si="129"/>
        <v>7.6825172465349559E-4</v>
      </c>
      <c r="I481" s="69">
        <f t="shared" si="123"/>
        <v>1.1729220403164887E-3</v>
      </c>
      <c r="J481" s="55">
        <f t="shared" ca="1" si="117"/>
        <v>7.127401484725693E-3</v>
      </c>
      <c r="K481" s="61">
        <f t="shared" ca="1" si="118"/>
        <v>-62.20508077574398</v>
      </c>
      <c r="L481" s="61">
        <f t="shared" ca="1" si="119"/>
        <v>-62.205819647178728</v>
      </c>
      <c r="M481" s="71">
        <f t="shared" ca="1" si="120"/>
        <v>0</v>
      </c>
      <c r="N481" s="64">
        <f t="shared" ca="1" si="121"/>
        <v>73.249416245165975</v>
      </c>
      <c r="O481" s="65">
        <f t="shared" ca="1" si="122"/>
        <v>73.248677373731212</v>
      </c>
      <c r="P481" s="62">
        <f t="shared" ca="1" si="124"/>
        <v>7.6608192214908479E-4</v>
      </c>
      <c r="W481" s="45">
        <f t="shared" si="131"/>
        <v>0</v>
      </c>
      <c r="X481" s="48">
        <f t="shared" si="133"/>
        <v>0</v>
      </c>
      <c r="Y481" s="48">
        <f t="shared" si="134"/>
        <v>0</v>
      </c>
      <c r="Z481" s="51">
        <f t="shared" si="132"/>
        <v>0</v>
      </c>
      <c r="AA481" s="49">
        <f>COUNTIF($W$14:W481,"="&amp;1)</f>
        <v>153</v>
      </c>
      <c r="AB481" s="50" t="str">
        <f t="shared" si="135"/>
        <v>Yes</v>
      </c>
    </row>
    <row r="482" spans="1:28" ht="15.6" thickTop="1" thickBot="1" x14ac:dyDescent="0.35">
      <c r="A482" s="42">
        <v>471</v>
      </c>
      <c r="B482" s="52">
        <f>'[1]Mixed Norm. Gen. Proc.'!AA479</f>
        <v>0.2476935375859175</v>
      </c>
      <c r="C482" s="57">
        <f t="shared" si="130"/>
        <v>1.0089923285151602E-3</v>
      </c>
      <c r="D482" s="39">
        <f t="shared" ca="1" si="125"/>
        <v>7.2797703422764152E-3</v>
      </c>
      <c r="E482" s="70">
        <f t="shared" ca="1" si="126"/>
        <v>7.2797703422764152E-3</v>
      </c>
      <c r="F482" s="67">
        <f t="shared" si="127"/>
        <v>1.0089923285151602E-3</v>
      </c>
      <c r="G482" s="68">
        <f t="shared" si="128"/>
        <v>1.0594419449409182E-3</v>
      </c>
      <c r="H482" s="68">
        <f t="shared" si="129"/>
        <v>9.5854271208940215E-4</v>
      </c>
      <c r="I482" s="69">
        <f t="shared" si="123"/>
        <v>1.1837589511866284E-3</v>
      </c>
      <c r="J482" s="55">
        <f t="shared" ca="1" si="117"/>
        <v>7.1274014847256921E-3</v>
      </c>
      <c r="K482" s="61">
        <f t="shared" ca="1" si="118"/>
        <v>-61.635607607719024</v>
      </c>
      <c r="L482" s="61">
        <f t="shared" ca="1" si="119"/>
        <v>-61.636353305765951</v>
      </c>
      <c r="M482" s="71">
        <f t="shared" ca="1" si="120"/>
        <v>0</v>
      </c>
      <c r="N482" s="64">
        <f t="shared" ca="1" si="121"/>
        <v>72.578849530321136</v>
      </c>
      <c r="O482" s="65">
        <f t="shared" ca="1" si="122"/>
        <v>72.578103832274209</v>
      </c>
      <c r="P482" s="62">
        <f t="shared" ca="1" si="124"/>
        <v>9.5583546352681105E-4</v>
      </c>
      <c r="W482" s="45">
        <f t="shared" si="131"/>
        <v>0</v>
      </c>
      <c r="X482" s="48">
        <f t="shared" si="133"/>
        <v>0</v>
      </c>
      <c r="Y482" s="48">
        <f t="shared" si="134"/>
        <v>-1</v>
      </c>
      <c r="Z482" s="51">
        <f t="shared" si="132"/>
        <v>-1</v>
      </c>
      <c r="AA482" s="49">
        <f>COUNTIF($W$14:W482,"="&amp;1)</f>
        <v>153</v>
      </c>
      <c r="AB482" s="50" t="str">
        <f t="shared" si="135"/>
        <v>Yes</v>
      </c>
    </row>
    <row r="483" spans="1:28" ht="15.6" thickTop="1" thickBot="1" x14ac:dyDescent="0.35">
      <c r="A483" s="42">
        <v>472</v>
      </c>
      <c r="B483" s="52">
        <f>'[1]Mixed Norm. Gen. Proc.'!AA480</f>
        <v>-0.14268887012245668</v>
      </c>
      <c r="C483" s="57">
        <f t="shared" si="130"/>
        <v>8.6502035319710533E-4</v>
      </c>
      <c r="D483" s="39">
        <f t="shared" ca="1" si="125"/>
        <v>-7.9561072280664516E-3</v>
      </c>
      <c r="E483" s="70">
        <f t="shared" ca="1" si="126"/>
        <v>5.0000000000000001E-3</v>
      </c>
      <c r="F483" s="67">
        <f t="shared" si="127"/>
        <v>8.6502035319710533E-4</v>
      </c>
      <c r="G483" s="68">
        <f t="shared" si="128"/>
        <v>9.0827137085696069E-4</v>
      </c>
      <c r="H483" s="68">
        <f t="shared" si="129"/>
        <v>8.2176933553724997E-4</v>
      </c>
      <c r="I483" s="69">
        <f t="shared" si="123"/>
        <v>1.1920392830299354E-3</v>
      </c>
      <c r="J483" s="55">
        <f t="shared" ca="1" si="117"/>
        <v>7.1504294679810079E-3</v>
      </c>
      <c r="K483" s="61">
        <f t="shared" ca="1" si="118"/>
        <v>-61.195290116528248</v>
      </c>
      <c r="L483" s="61">
        <f t="shared" ca="1" si="119"/>
        <v>-61.196041030693941</v>
      </c>
      <c r="M483" s="71">
        <f t="shared" ca="1" si="120"/>
        <v>0</v>
      </c>
      <c r="N483" s="64">
        <f t="shared" ca="1" si="121"/>
        <v>72.086865327185919</v>
      </c>
      <c r="O483" s="65">
        <f t="shared" ca="1" si="122"/>
        <v>72.086114413020226</v>
      </c>
      <c r="P483" s="62">
        <f t="shared" ca="1" si="124"/>
        <v>8.1944089305550417E-4</v>
      </c>
      <c r="W483" s="45">
        <f t="shared" si="131"/>
        <v>0</v>
      </c>
      <c r="X483" s="48">
        <f t="shared" si="133"/>
        <v>0</v>
      </c>
      <c r="Y483" s="48">
        <f t="shared" si="134"/>
        <v>0</v>
      </c>
      <c r="Z483" s="51">
        <f t="shared" si="132"/>
        <v>0</v>
      </c>
      <c r="AA483" s="49">
        <f>COUNTIF($W$14:W483,"="&amp;1)</f>
        <v>153</v>
      </c>
      <c r="AB483" s="50" t="str">
        <f t="shared" si="135"/>
        <v>Yes</v>
      </c>
    </row>
    <row r="484" spans="1:28" ht="15.6" thickTop="1" thickBot="1" x14ac:dyDescent="0.35">
      <c r="A484" s="42">
        <v>473</v>
      </c>
      <c r="B484" s="52">
        <f>'[1]Mixed Norm. Gen. Proc.'!AA481</f>
        <v>0.16075443828331273</v>
      </c>
      <c r="C484" s="57">
        <f t="shared" si="130"/>
        <v>1.0040762141789389E-3</v>
      </c>
      <c r="D484" s="39">
        <f t="shared" ca="1" si="125"/>
        <v>-6.8849083048151119E-3</v>
      </c>
      <c r="E484" s="70">
        <f t="shared" ca="1" si="126"/>
        <v>5.0000000000000001E-3</v>
      </c>
      <c r="F484" s="67">
        <f t="shared" si="127"/>
        <v>1.0040762141789389E-3</v>
      </c>
      <c r="G484" s="68">
        <f t="shared" si="128"/>
        <v>1.0542800248878859E-3</v>
      </c>
      <c r="H484" s="68">
        <f t="shared" si="129"/>
        <v>9.5387240346999193E-4</v>
      </c>
      <c r="I484" s="69">
        <f t="shared" si="123"/>
        <v>1.2021312272089185E-3</v>
      </c>
      <c r="J484" s="55">
        <f t="shared" ca="1" si="117"/>
        <v>7.1504294679810097E-3</v>
      </c>
      <c r="K484" s="61">
        <f t="shared" ca="1" si="118"/>
        <v>-60.681546651458021</v>
      </c>
      <c r="L484" s="61">
        <f t="shared" ca="1" si="119"/>
        <v>-60.682303922950993</v>
      </c>
      <c r="M484" s="71">
        <f t="shared" ca="1" si="120"/>
        <v>0</v>
      </c>
      <c r="N484" s="64">
        <f t="shared" ca="1" si="121"/>
        <v>71.48169927360415</v>
      </c>
      <c r="O484" s="65">
        <f t="shared" ca="1" si="122"/>
        <v>71.480942002111178</v>
      </c>
      <c r="P484" s="62">
        <f t="shared" ca="1" si="124"/>
        <v>9.5116965352501815E-4</v>
      </c>
      <c r="W484" s="45">
        <f t="shared" si="131"/>
        <v>1</v>
      </c>
      <c r="X484" s="48">
        <f t="shared" si="133"/>
        <v>1</v>
      </c>
      <c r="Y484" s="48">
        <f t="shared" si="134"/>
        <v>0</v>
      </c>
      <c r="Z484" s="51">
        <f t="shared" si="132"/>
        <v>1</v>
      </c>
      <c r="AA484" s="49">
        <f>COUNTIF($W$14:W484,"="&amp;1)</f>
        <v>154</v>
      </c>
      <c r="AB484" s="50" t="str">
        <f t="shared" si="135"/>
        <v>Yes</v>
      </c>
    </row>
    <row r="485" spans="1:28" ht="15.6" thickTop="1" thickBot="1" x14ac:dyDescent="0.35">
      <c r="A485" s="42">
        <v>474</v>
      </c>
      <c r="B485" s="52">
        <f>'[1]Mixed Norm. Gen. Proc.'!AA482</f>
        <v>-7.5564643784862801E-2</v>
      </c>
      <c r="C485" s="57">
        <f t="shared" si="130"/>
        <v>9.2820355272165377E-4</v>
      </c>
      <c r="D485" s="39">
        <f t="shared" ca="1" si="125"/>
        <v>3.2602749927335274E-3</v>
      </c>
      <c r="E485" s="70">
        <f t="shared" ca="1" si="126"/>
        <v>5.0000000000000001E-3</v>
      </c>
      <c r="F485" s="67">
        <f t="shared" si="127"/>
        <v>9.2820355272165377E-4</v>
      </c>
      <c r="G485" s="68">
        <f t="shared" si="128"/>
        <v>9.7461373035773646E-4</v>
      </c>
      <c r="H485" s="68">
        <f t="shared" si="129"/>
        <v>8.8179337508557107E-4</v>
      </c>
      <c r="I485" s="69">
        <f t="shared" si="123"/>
        <v>1.2100775027150642E-3</v>
      </c>
      <c r="J485" s="55">
        <f t="shared" ca="1" si="117"/>
        <v>7.0976753838102704E-3</v>
      </c>
      <c r="K485" s="61">
        <f t="shared" ca="1" si="118"/>
        <v>-60.310523824548824</v>
      </c>
      <c r="L485" s="61">
        <f t="shared" ca="1" si="119"/>
        <v>-60.311286101724846</v>
      </c>
      <c r="M485" s="71">
        <f t="shared" ca="1" si="120"/>
        <v>0</v>
      </c>
      <c r="N485" s="64">
        <f t="shared" ca="1" si="121"/>
        <v>70.984839207433637</v>
      </c>
      <c r="O485" s="65">
        <f t="shared" ca="1" si="122"/>
        <v>70.984076930257615</v>
      </c>
      <c r="P485" s="62">
        <f t="shared" ca="1" si="124"/>
        <v>8.793132649696731E-4</v>
      </c>
      <c r="W485" s="45">
        <f t="shared" si="131"/>
        <v>0</v>
      </c>
      <c r="X485" s="48">
        <f t="shared" si="133"/>
        <v>0</v>
      </c>
      <c r="Y485" s="48">
        <f t="shared" si="134"/>
        <v>-1</v>
      </c>
      <c r="Z485" s="51">
        <f t="shared" si="132"/>
        <v>-1</v>
      </c>
      <c r="AA485" s="49">
        <f>COUNTIF($W$14:W485,"="&amp;1)</f>
        <v>154</v>
      </c>
      <c r="AB485" s="50" t="str">
        <f t="shared" si="135"/>
        <v>Yes</v>
      </c>
    </row>
    <row r="486" spans="1:28" ht="15.6" thickTop="1" thickBot="1" x14ac:dyDescent="0.35">
      <c r="A486" s="42">
        <v>475</v>
      </c>
      <c r="B486" s="52">
        <f>'[1]Mixed Norm. Gen. Proc.'!AA483</f>
        <v>5.9202602743016919E-2</v>
      </c>
      <c r="C486" s="57">
        <f t="shared" si="130"/>
        <v>9.831556189180907E-4</v>
      </c>
      <c r="D486" s="39">
        <f t="shared" ca="1" si="125"/>
        <v>8.7384599893447421E-3</v>
      </c>
      <c r="E486" s="70">
        <f t="shared" ca="1" si="126"/>
        <v>8.7384599893447421E-3</v>
      </c>
      <c r="F486" s="67">
        <f t="shared" si="127"/>
        <v>9.831556189180907E-4</v>
      </c>
      <c r="G486" s="68">
        <f t="shared" si="128"/>
        <v>1.0323133998639952E-3</v>
      </c>
      <c r="H486" s="68">
        <f t="shared" si="129"/>
        <v>9.339978379721861E-4</v>
      </c>
      <c r="I486" s="69">
        <f t="shared" si="123"/>
        <v>1.2177986047839633E-3</v>
      </c>
      <c r="J486" s="55">
        <f t="shared" ca="1" si="117"/>
        <v>6.9954532889685899E-3</v>
      </c>
      <c r="K486" s="61">
        <f t="shared" ca="1" si="118"/>
        <v>-59.981014703674745</v>
      </c>
      <c r="L486" s="61">
        <f t="shared" ca="1" si="119"/>
        <v>-59.981781844687902</v>
      </c>
      <c r="M486" s="71">
        <f t="shared" ca="1" si="120"/>
        <v>0</v>
      </c>
      <c r="N486" s="64">
        <f t="shared" ca="1" si="121"/>
        <v>70.481907812149629</v>
      </c>
      <c r="O486" s="65">
        <f t="shared" ca="1" si="122"/>
        <v>70.481140671136487</v>
      </c>
      <c r="P486" s="62">
        <f t="shared" ca="1" si="124"/>
        <v>9.3140868007891777E-4</v>
      </c>
      <c r="W486" s="45">
        <f t="shared" si="131"/>
        <v>1</v>
      </c>
      <c r="X486" s="48">
        <f t="shared" si="133"/>
        <v>1</v>
      </c>
      <c r="Y486" s="48">
        <f t="shared" si="134"/>
        <v>0</v>
      </c>
      <c r="Z486" s="51">
        <f t="shared" si="132"/>
        <v>1</v>
      </c>
      <c r="AA486" s="49">
        <f>COUNTIF($W$14:W486,"="&amp;1)</f>
        <v>155</v>
      </c>
      <c r="AB486" s="50" t="str">
        <f t="shared" si="135"/>
        <v>Yes</v>
      </c>
    </row>
    <row r="487" spans="1:28" ht="15.6" thickTop="1" thickBot="1" x14ac:dyDescent="0.35">
      <c r="A487" s="42">
        <v>476</v>
      </c>
      <c r="B487" s="52">
        <f>'[1]Mixed Norm. Gen. Proc.'!AA484</f>
        <v>0.21078152217967952</v>
      </c>
      <c r="C487" s="57">
        <f t="shared" si="130"/>
        <v>1.1903866568131508E-3</v>
      </c>
      <c r="D487" s="39">
        <f t="shared" ca="1" si="125"/>
        <v>6.6059379983735445E-3</v>
      </c>
      <c r="E487" s="70">
        <f t="shared" ca="1" si="126"/>
        <v>6.6059379983735445E-3</v>
      </c>
      <c r="F487" s="67">
        <f t="shared" si="127"/>
        <v>1.1903866568131508E-3</v>
      </c>
      <c r="G487" s="68">
        <f t="shared" si="128"/>
        <v>1.2499059896538085E-3</v>
      </c>
      <c r="H487" s="68">
        <f t="shared" si="129"/>
        <v>1.1308673239724932E-3</v>
      </c>
      <c r="I487" s="69">
        <f t="shared" si="123"/>
        <v>1.2220397829154483E-3</v>
      </c>
      <c r="J487" s="55">
        <f t="shared" ca="1" si="117"/>
        <v>7.0332155110831816E-3</v>
      </c>
      <c r="K487" s="61">
        <f t="shared" ca="1" si="118"/>
        <v>-59.753377768306272</v>
      </c>
      <c r="L487" s="61">
        <f t="shared" ca="1" si="119"/>
        <v>-59.754147581010507</v>
      </c>
      <c r="M487" s="71">
        <f t="shared" ca="1" si="120"/>
        <v>0</v>
      </c>
      <c r="N487" s="64">
        <f t="shared" ca="1" si="121"/>
        <v>70.256763666509855</v>
      </c>
      <c r="O487" s="65">
        <f t="shared" ca="1" si="122"/>
        <v>70.25599385380562</v>
      </c>
      <c r="P487" s="62">
        <f t="shared" ca="1" si="124"/>
        <v>1.1277155204837321E-3</v>
      </c>
      <c r="W487" s="45">
        <f t="shared" si="131"/>
        <v>0</v>
      </c>
      <c r="X487" s="48">
        <f t="shared" si="133"/>
        <v>0</v>
      </c>
      <c r="Y487" s="48">
        <f t="shared" si="134"/>
        <v>-1</v>
      </c>
      <c r="Z487" s="51">
        <f t="shared" si="132"/>
        <v>-1</v>
      </c>
      <c r="AA487" s="49">
        <f>COUNTIF($W$14:W487,"="&amp;1)</f>
        <v>155</v>
      </c>
      <c r="AB487" s="50" t="str">
        <f t="shared" si="135"/>
        <v>Yes</v>
      </c>
    </row>
    <row r="488" spans="1:28" ht="15.6" thickTop="1" thickBot="1" x14ac:dyDescent="0.35">
      <c r="A488" s="42">
        <v>477</v>
      </c>
      <c r="B488" s="52">
        <f>'[1]Mixed Norm. Gen. Proc.'!AA485</f>
        <v>7.9902137040469695E-3</v>
      </c>
      <c r="C488" s="57">
        <f t="shared" si="130"/>
        <v>1.199898100591534E-3</v>
      </c>
      <c r="D488" s="39">
        <f t="shared" ca="1" si="125"/>
        <v>1.6270710428720005E-2</v>
      </c>
      <c r="E488" s="70">
        <f t="shared" ca="1" si="126"/>
        <v>1.6270710428720005E-2</v>
      </c>
      <c r="F488" s="67">
        <f t="shared" si="127"/>
        <v>1.199898100591534E-3</v>
      </c>
      <c r="G488" s="68">
        <f t="shared" si="128"/>
        <v>1.2598930056211108E-3</v>
      </c>
      <c r="H488" s="68">
        <f t="shared" si="129"/>
        <v>1.1399031955619573E-3</v>
      </c>
      <c r="I488" s="69">
        <f t="shared" si="123"/>
        <v>1.2092680977304983E-3</v>
      </c>
      <c r="J488" s="55">
        <f t="shared" ca="1" si="117"/>
        <v>7.04943710702635E-3</v>
      </c>
      <c r="K488" s="61">
        <f t="shared" ca="1" si="118"/>
        <v>-60.37602089144778</v>
      </c>
      <c r="L488" s="61">
        <f t="shared" ca="1" si="119"/>
        <v>-60.376782658746585</v>
      </c>
      <c r="M488" s="71">
        <f t="shared" ca="1" si="120"/>
        <v>0</v>
      </c>
      <c r="N488" s="64">
        <f t="shared" ca="1" si="121"/>
        <v>71.007222670491558</v>
      </c>
      <c r="O488" s="65">
        <f t="shared" ca="1" si="122"/>
        <v>71.006460903192746</v>
      </c>
      <c r="P488" s="62">
        <f t="shared" ca="1" si="124"/>
        <v>1.1367188912461555E-3</v>
      </c>
      <c r="W488" s="45">
        <f t="shared" si="131"/>
        <v>0</v>
      </c>
      <c r="X488" s="48">
        <f t="shared" si="133"/>
        <v>0</v>
      </c>
      <c r="Y488" s="48">
        <f t="shared" si="134"/>
        <v>0</v>
      </c>
      <c r="Z488" s="51">
        <f t="shared" si="132"/>
        <v>0</v>
      </c>
      <c r="AA488" s="49">
        <f>COUNTIF($W$14:W488,"="&amp;1)</f>
        <v>155</v>
      </c>
      <c r="AB488" s="50" t="str">
        <f t="shared" si="135"/>
        <v>Yes</v>
      </c>
    </row>
    <row r="489" spans="1:28" ht="15.6" thickTop="1" thickBot="1" x14ac:dyDescent="0.35">
      <c r="A489" s="42">
        <v>478</v>
      </c>
      <c r="B489" s="52">
        <f>'[1]Mixed Norm. Gen. Proc.'!AA486</f>
        <v>0.25112658324518006</v>
      </c>
      <c r="C489" s="57">
        <f t="shared" si="130"/>
        <v>1.5012244108354674E-3</v>
      </c>
      <c r="D489" s="39">
        <f t="shared" ca="1" si="125"/>
        <v>-1.1286586874162761E-3</v>
      </c>
      <c r="E489" s="70">
        <f t="shared" ca="1" si="126"/>
        <v>5.0000000000000001E-3</v>
      </c>
      <c r="F489" s="67">
        <f t="shared" si="127"/>
        <v>1.5012244108354674E-3</v>
      </c>
      <c r="G489" s="68">
        <f t="shared" si="128"/>
        <v>1.5762856313772408E-3</v>
      </c>
      <c r="H489" s="68">
        <f t="shared" si="129"/>
        <v>1.426163190293694E-3</v>
      </c>
      <c r="I489" s="69">
        <f t="shared" si="123"/>
        <v>1.2130360589104425E-3</v>
      </c>
      <c r="J489" s="55">
        <f t="shared" ca="1" si="117"/>
        <v>7.163282666912409E-3</v>
      </c>
      <c r="K489" s="61">
        <f t="shared" ca="1" si="118"/>
        <v>-60.12935605634528</v>
      </c>
      <c r="L489" s="61">
        <f t="shared" ca="1" si="119"/>
        <v>-60.130120197236522</v>
      </c>
      <c r="M489" s="71">
        <f t="shared" ca="1" si="120"/>
        <v>0</v>
      </c>
      <c r="N489" s="64">
        <f t="shared" ca="1" si="121"/>
        <v>70.845781779634663</v>
      </c>
      <c r="O489" s="65">
        <f t="shared" ca="1" si="122"/>
        <v>70.845017638743414</v>
      </c>
      <c r="P489" s="62">
        <f t="shared" ca="1" si="124"/>
        <v>1.4221149744465444E-3</v>
      </c>
      <c r="W489" s="45">
        <f t="shared" si="131"/>
        <v>1</v>
      </c>
      <c r="X489" s="48">
        <f t="shared" si="133"/>
        <v>1</v>
      </c>
      <c r="Y489" s="48">
        <f t="shared" si="134"/>
        <v>0</v>
      </c>
      <c r="Z489" s="51">
        <f t="shared" si="132"/>
        <v>1</v>
      </c>
      <c r="AA489" s="49">
        <f>COUNTIF($W$14:W489,"="&amp;1)</f>
        <v>156</v>
      </c>
      <c r="AB489" s="50" t="str">
        <f t="shared" si="135"/>
        <v>Yes</v>
      </c>
    </row>
    <row r="490" spans="1:28" ht="15.6" thickTop="1" thickBot="1" x14ac:dyDescent="0.35">
      <c r="A490" s="42">
        <v>479</v>
      </c>
      <c r="B490" s="52">
        <f>'[1]Mixed Norm. Gen. Proc.'!AA487</f>
        <v>-0.43726149904465189</v>
      </c>
      <c r="C490" s="57">
        <f t="shared" si="130"/>
        <v>8.4479677455112656E-4</v>
      </c>
      <c r="D490" s="39">
        <f t="shared" ca="1" si="125"/>
        <v>-5.1053566913844359E-3</v>
      </c>
      <c r="E490" s="70">
        <f t="shared" ca="1" si="126"/>
        <v>5.0000000000000001E-3</v>
      </c>
      <c r="F490" s="67">
        <f t="shared" si="127"/>
        <v>8.4479677455112656E-4</v>
      </c>
      <c r="G490" s="68">
        <f t="shared" si="128"/>
        <v>8.8703661327868295E-4</v>
      </c>
      <c r="H490" s="68">
        <f t="shared" si="129"/>
        <v>8.0255693582357017E-4</v>
      </c>
      <c r="I490" s="69">
        <f t="shared" si="123"/>
        <v>1.2093622213124725E-3</v>
      </c>
      <c r="J490" s="55">
        <f t="shared" ca="1" si="117"/>
        <v>7.1482832674773641E-3</v>
      </c>
      <c r="K490" s="61">
        <f t="shared" ca="1" si="118"/>
        <v>-60.319834162528188</v>
      </c>
      <c r="L490" s="61">
        <f t="shared" ca="1" si="119"/>
        <v>-60.320595989119283</v>
      </c>
      <c r="M490" s="71">
        <f t="shared" ca="1" si="120"/>
        <v>0</v>
      </c>
      <c r="N490" s="64">
        <f t="shared" ca="1" si="121"/>
        <v>71.053183958863059</v>
      </c>
      <c r="O490" s="65">
        <f t="shared" ca="1" si="122"/>
        <v>71.052422132271971</v>
      </c>
      <c r="P490" s="62">
        <f t="shared" ca="1" si="124"/>
        <v>8.0028361229423251E-4</v>
      </c>
      <c r="W490" s="45">
        <f t="shared" si="131"/>
        <v>0</v>
      </c>
      <c r="X490" s="48">
        <f t="shared" si="133"/>
        <v>0</v>
      </c>
      <c r="Y490" s="48">
        <f t="shared" si="134"/>
        <v>0</v>
      </c>
      <c r="Z490" s="51">
        <f t="shared" si="132"/>
        <v>0</v>
      </c>
      <c r="AA490" s="49">
        <f>COUNTIF($W$14:W490,"="&amp;1)</f>
        <v>156</v>
      </c>
      <c r="AB490" s="50" t="str">
        <f t="shared" si="135"/>
        <v>Yes</v>
      </c>
    </row>
    <row r="491" spans="1:28" ht="15.6" thickTop="1" thickBot="1" x14ac:dyDescent="0.35">
      <c r="A491" s="42">
        <v>480</v>
      </c>
      <c r="B491" s="52">
        <f>'[1]Mixed Norm. Gen. Proc.'!AA488</f>
        <v>0.33222232611383162</v>
      </c>
      <c r="C491" s="57">
        <f t="shared" si="130"/>
        <v>1.125457124085964E-3</v>
      </c>
      <c r="D491" s="39">
        <f t="shared" ca="1" si="125"/>
        <v>-2.0794777798190642E-2</v>
      </c>
      <c r="E491" s="70">
        <f t="shared" ca="1" si="126"/>
        <v>5.0000000000000001E-3</v>
      </c>
      <c r="F491" s="67">
        <f t="shared" si="127"/>
        <v>1.125457124085964E-3</v>
      </c>
      <c r="G491" s="68">
        <f t="shared" si="128"/>
        <v>1.1817299802902622E-3</v>
      </c>
      <c r="H491" s="68">
        <f t="shared" si="129"/>
        <v>1.0691842678816658E-3</v>
      </c>
      <c r="I491" s="69">
        <f t="shared" si="123"/>
        <v>1.2014896442930102E-3</v>
      </c>
      <c r="J491" s="55">
        <f t="shared" ca="1" si="117"/>
        <v>7.1482832674773632E-3</v>
      </c>
      <c r="K491" s="61">
        <f t="shared" ca="1" si="118"/>
        <v>-60.715075620096123</v>
      </c>
      <c r="L491" s="61">
        <f t="shared" ca="1" si="119"/>
        <v>-60.715832487429843</v>
      </c>
      <c r="M491" s="71">
        <f t="shared" ca="1" si="120"/>
        <v>0</v>
      </c>
      <c r="N491" s="64">
        <f t="shared" ca="1" si="121"/>
        <v>71.518744097340615</v>
      </c>
      <c r="O491" s="65">
        <f t="shared" ca="1" si="122"/>
        <v>71.517987230006895</v>
      </c>
      <c r="P491" s="62">
        <f t="shared" ca="1" si="124"/>
        <v>1.0661556955214022E-3</v>
      </c>
      <c r="W491" s="45">
        <f t="shared" si="131"/>
        <v>1</v>
      </c>
      <c r="X491" s="48">
        <f t="shared" si="133"/>
        <v>1</v>
      </c>
      <c r="Y491" s="48">
        <f t="shared" si="134"/>
        <v>0</v>
      </c>
      <c r="Z491" s="51">
        <f t="shared" si="132"/>
        <v>1</v>
      </c>
      <c r="AA491" s="49">
        <f>COUNTIF($W$14:W491,"="&amp;1)</f>
        <v>157</v>
      </c>
      <c r="AB491" s="50" t="str">
        <f t="shared" si="135"/>
        <v>Yes</v>
      </c>
    </row>
    <row r="492" spans="1:28" ht="15.6" thickTop="1" thickBot="1" x14ac:dyDescent="0.35">
      <c r="A492" s="42">
        <v>481</v>
      </c>
      <c r="B492" s="52">
        <f>'[1]Mixed Norm. Gen. Proc.'!AA489</f>
        <v>-0.10337376895334123</v>
      </c>
      <c r="C492" s="57">
        <f t="shared" si="130"/>
        <v>1.0091143793738097E-3</v>
      </c>
      <c r="D492" s="39">
        <f t="shared" ca="1" si="125"/>
        <v>1.4338115190472242E-2</v>
      </c>
      <c r="E492" s="70">
        <f t="shared" ca="1" si="126"/>
        <v>1.4338115190472242E-2</v>
      </c>
      <c r="F492" s="67">
        <f t="shared" si="127"/>
        <v>1.0091143793738097E-3</v>
      </c>
      <c r="G492" s="68">
        <f t="shared" si="128"/>
        <v>1.0595700983425003E-3</v>
      </c>
      <c r="H492" s="68">
        <f t="shared" si="129"/>
        <v>9.5865866040511919E-4</v>
      </c>
      <c r="I492" s="69">
        <f t="shared" si="123"/>
        <v>1.1943491100137767E-3</v>
      </c>
      <c r="J492" s="55">
        <f t="shared" ca="1" si="117"/>
        <v>7.1482832674773641E-3</v>
      </c>
      <c r="K492" s="61">
        <f t="shared" ca="1" si="118"/>
        <v>-61.078071216169555</v>
      </c>
      <c r="L492" s="61">
        <f t="shared" ca="1" si="119"/>
        <v>-61.078823585389479</v>
      </c>
      <c r="M492" s="71">
        <f t="shared" ca="1" si="120"/>
        <v>0</v>
      </c>
      <c r="N492" s="64">
        <f t="shared" ca="1" si="121"/>
        <v>71.946321470803241</v>
      </c>
      <c r="O492" s="65">
        <f t="shared" ca="1" si="122"/>
        <v>71.945569101583317</v>
      </c>
      <c r="P492" s="62">
        <f t="shared" ca="1" si="124"/>
        <v>9.5594316298428395E-4</v>
      </c>
      <c r="W492" s="45">
        <f t="shared" si="131"/>
        <v>0</v>
      </c>
      <c r="X492" s="48">
        <f t="shared" si="133"/>
        <v>0</v>
      </c>
      <c r="Y492" s="48">
        <f t="shared" si="134"/>
        <v>-1</v>
      </c>
      <c r="Z492" s="51">
        <f t="shared" si="132"/>
        <v>-1</v>
      </c>
      <c r="AA492" s="49">
        <f>COUNTIF($W$14:W492,"="&amp;1)</f>
        <v>157</v>
      </c>
      <c r="AB492" s="50" t="str">
        <f t="shared" si="135"/>
        <v>Yes</v>
      </c>
    </row>
    <row r="493" spans="1:28" ht="15.6" thickTop="1" thickBot="1" x14ac:dyDescent="0.35">
      <c r="A493" s="42">
        <v>482</v>
      </c>
      <c r="B493" s="52">
        <f>'[1]Mixed Norm. Gen. Proc.'!AA490</f>
        <v>-1.1845298893806006E-3</v>
      </c>
      <c r="C493" s="57">
        <f t="shared" si="130"/>
        <v>1.0079190532296376E-3</v>
      </c>
      <c r="D493" s="39">
        <f t="shared" ca="1" si="125"/>
        <v>5.7148437680240418E-3</v>
      </c>
      <c r="E493" s="70">
        <f t="shared" ca="1" si="126"/>
        <v>5.7148437680240418E-3</v>
      </c>
      <c r="F493" s="67">
        <f t="shared" si="127"/>
        <v>1.0079190532296376E-3</v>
      </c>
      <c r="G493" s="68">
        <f t="shared" si="128"/>
        <v>1.0583150058911196E-3</v>
      </c>
      <c r="H493" s="68">
        <f t="shared" si="129"/>
        <v>9.5752310056815575E-4</v>
      </c>
      <c r="I493" s="69">
        <f t="shared" si="123"/>
        <v>1.1822029409451955E-3</v>
      </c>
      <c r="J493" s="55">
        <f t="shared" ca="1" si="117"/>
        <v>7.242607663340719E-3</v>
      </c>
      <c r="K493" s="61">
        <f t="shared" ca="1" si="118"/>
        <v>-61.655345103235391</v>
      </c>
      <c r="L493" s="61">
        <f t="shared" ca="1" si="119"/>
        <v>-61.656089821088003</v>
      </c>
      <c r="M493" s="71">
        <f t="shared" ca="1" si="120"/>
        <v>0</v>
      </c>
      <c r="N493" s="64">
        <f t="shared" ca="1" si="121"/>
        <v>72.735764505055059</v>
      </c>
      <c r="O493" s="65">
        <f t="shared" ca="1" si="122"/>
        <v>72.735019787202447</v>
      </c>
      <c r="P493" s="62">
        <f t="shared" ca="1" si="124"/>
        <v>9.5477508153350048E-4</v>
      </c>
      <c r="W493" s="45">
        <f t="shared" si="131"/>
        <v>1</v>
      </c>
      <c r="X493" s="48">
        <f t="shared" si="133"/>
        <v>1</v>
      </c>
      <c r="Y493" s="48">
        <f t="shared" si="134"/>
        <v>0</v>
      </c>
      <c r="Z493" s="51">
        <f t="shared" si="132"/>
        <v>1</v>
      </c>
      <c r="AA493" s="49">
        <f>COUNTIF($W$14:W493,"="&amp;1)</f>
        <v>158</v>
      </c>
      <c r="AB493" s="50" t="str">
        <f t="shared" si="135"/>
        <v>Yes</v>
      </c>
    </row>
    <row r="494" spans="1:28" ht="15.6" thickTop="1" thickBot="1" x14ac:dyDescent="0.35">
      <c r="A494" s="42">
        <v>483</v>
      </c>
      <c r="B494" s="52">
        <f>'[1]Mixed Norm. Gen. Proc.'!AA491</f>
        <v>-0.30301855967292018</v>
      </c>
      <c r="C494" s="57">
        <f t="shared" si="130"/>
        <v>7.0250087345309945E-4</v>
      </c>
      <c r="D494" s="39">
        <f t="shared" ca="1" si="125"/>
        <v>3.8872320610788703E-3</v>
      </c>
      <c r="E494" s="70">
        <f t="shared" ca="1" si="126"/>
        <v>5.0000000000000001E-3</v>
      </c>
      <c r="F494" s="67">
        <f t="shared" si="127"/>
        <v>7.0250087345309945E-4</v>
      </c>
      <c r="G494" s="68">
        <f t="shared" si="128"/>
        <v>7.3762591712575446E-4</v>
      </c>
      <c r="H494" s="68">
        <f t="shared" si="129"/>
        <v>6.6737582978044444E-4</v>
      </c>
      <c r="I494" s="69">
        <f t="shared" si="123"/>
        <v>1.1527708056841698E-3</v>
      </c>
      <c r="J494" s="55">
        <f t="shared" ca="1" si="117"/>
        <v>7.2498283074621745E-3</v>
      </c>
      <c r="K494" s="61">
        <f t="shared" ca="1" si="118"/>
        <v>-63.225580500645869</v>
      </c>
      <c r="L494" s="61">
        <f t="shared" ca="1" si="119"/>
        <v>-63.226306677995986</v>
      </c>
      <c r="M494" s="71">
        <f t="shared" ca="1" si="120"/>
        <v>0</v>
      </c>
      <c r="N494" s="64">
        <f t="shared" ca="1" si="121"/>
        <v>74.596755242421068</v>
      </c>
      <c r="O494" s="65">
        <f t="shared" ca="1" si="122"/>
        <v>74.596029065070951</v>
      </c>
      <c r="P494" s="62">
        <f t="shared" ca="1" si="124"/>
        <v>6.6545860475108196E-4</v>
      </c>
      <c r="W494" s="45">
        <f t="shared" si="131"/>
        <v>0</v>
      </c>
      <c r="X494" s="48">
        <f t="shared" si="133"/>
        <v>0</v>
      </c>
      <c r="Y494" s="48">
        <f t="shared" si="134"/>
        <v>-1</v>
      </c>
      <c r="Z494" s="51">
        <f t="shared" si="132"/>
        <v>-1</v>
      </c>
      <c r="AA494" s="49">
        <f>COUNTIF($W$14:W494,"="&amp;1)</f>
        <v>158</v>
      </c>
      <c r="AB494" s="50" t="str">
        <f t="shared" si="135"/>
        <v>Yes</v>
      </c>
    </row>
    <row r="495" spans="1:28" ht="15.6" thickTop="1" thickBot="1" x14ac:dyDescent="0.35">
      <c r="A495" s="42">
        <v>484</v>
      </c>
      <c r="B495" s="52">
        <f>'[1]Mixed Norm. Gen. Proc.'!AA492</f>
        <v>-3.0180306519501099E-2</v>
      </c>
      <c r="C495" s="57">
        <f t="shared" si="130"/>
        <v>6.8129918176206765E-4</v>
      </c>
      <c r="D495" s="39">
        <f t="shared" ca="1" si="125"/>
        <v>-3.3432356344125368E-3</v>
      </c>
      <c r="E495" s="70">
        <f t="shared" ca="1" si="126"/>
        <v>5.0000000000000001E-3</v>
      </c>
      <c r="F495" s="67">
        <f t="shared" si="127"/>
        <v>6.8129918176206765E-4</v>
      </c>
      <c r="G495" s="68">
        <f t="shared" si="128"/>
        <v>7.1536414085017106E-4</v>
      </c>
      <c r="H495" s="68">
        <f t="shared" si="129"/>
        <v>6.4723422267396423E-4</v>
      </c>
      <c r="I495" s="69">
        <f t="shared" si="123"/>
        <v>1.1418528142952799E-3</v>
      </c>
      <c r="J495" s="55">
        <f t="shared" ref="J495:J558" ca="1" si="136">AVERAGE(E396:E494)</f>
        <v>7.2498283074621736E-3</v>
      </c>
      <c r="K495" s="61">
        <f t="shared" ref="K495:K558" ca="1" si="137">(LN(F495/G495)+(J495+I495^2/2)*$K$4)/(I495*SQRT($K$4))</f>
        <v>-63.830127974430773</v>
      </c>
      <c r="L495" s="61">
        <f t="shared" ref="L495:L558" ca="1" si="138">(LN(F495/G495)+(J495-I495^2/2)*$K$4)/(I495*SQRT($K$4))</f>
        <v>-63.83084727409279</v>
      </c>
      <c r="M495" s="71">
        <f t="shared" ref="M495:M558" ca="1" si="139">F495*_xlfn.NORM.S.DIST(K495,TRUE)-G495*EXP(-J495*$K$4)*_xlfn.NORM.S.DIST(L495,TRUE)</f>
        <v>0</v>
      </c>
      <c r="N495" s="64">
        <f t="shared" ref="N495:N558" ca="1" si="140">(LN(F495/H495)+(J495+I495^2/2)*$K$4)/(I495*SQRT($K$4))</f>
        <v>75.310016032539409</v>
      </c>
      <c r="O495" s="65">
        <f t="shared" ref="O495:O558" ca="1" si="141">(LN(F495/H495)+(J495-I495^2/2)*$K$4)/(I495*SQRT($K$4))</f>
        <v>75.309296732877385</v>
      </c>
      <c r="P495" s="62">
        <f t="shared" ca="1" si="124"/>
        <v>6.4537486008365468E-4</v>
      </c>
      <c r="W495" s="45">
        <f t="shared" si="131"/>
        <v>0</v>
      </c>
      <c r="X495" s="48">
        <f t="shared" si="133"/>
        <v>0</v>
      </c>
      <c r="Y495" s="48">
        <f t="shared" si="134"/>
        <v>0</v>
      </c>
      <c r="Z495" s="51">
        <f t="shared" si="132"/>
        <v>0</v>
      </c>
      <c r="AA495" s="49">
        <f>COUNTIF($W$14:W495,"="&amp;1)</f>
        <v>158</v>
      </c>
      <c r="AB495" s="50" t="str">
        <f t="shared" si="135"/>
        <v>Yes</v>
      </c>
    </row>
    <row r="496" spans="1:28" ht="15.6" thickTop="1" thickBot="1" x14ac:dyDescent="0.35">
      <c r="A496" s="42">
        <v>485</v>
      </c>
      <c r="B496" s="52">
        <f>'[1]Mixed Norm. Gen. Proc.'!AA493</f>
        <v>-0.11638827644223523</v>
      </c>
      <c r="C496" s="57">
        <f t="shared" si="130"/>
        <v>6.0200394425527547E-4</v>
      </c>
      <c r="D496" s="39">
        <f t="shared" ca="1" si="125"/>
        <v>1.1236295136773468E-2</v>
      </c>
      <c r="E496" s="70">
        <f t="shared" ca="1" si="126"/>
        <v>1.1236295136773468E-2</v>
      </c>
      <c r="F496" s="67">
        <f t="shared" si="127"/>
        <v>6.0200394425527547E-4</v>
      </c>
      <c r="G496" s="68">
        <f t="shared" si="128"/>
        <v>6.321041414680393E-4</v>
      </c>
      <c r="H496" s="68">
        <f t="shared" si="129"/>
        <v>5.7190374704251163E-4</v>
      </c>
      <c r="I496" s="69">
        <f t="shared" ref="I496:I559" si="142">_xlfn.STDEV.S(F397:F495)</f>
        <v>1.1504088063521174E-3</v>
      </c>
      <c r="J496" s="55">
        <f t="shared" ca="1" si="136"/>
        <v>7.2498283074621745E-3</v>
      </c>
      <c r="K496" s="61">
        <f t="shared" ca="1" si="137"/>
        <v>-63.355395651190385</v>
      </c>
      <c r="L496" s="61">
        <f t="shared" ca="1" si="138"/>
        <v>-63.356120340620777</v>
      </c>
      <c r="M496" s="71">
        <f t="shared" ca="1" si="139"/>
        <v>0</v>
      </c>
      <c r="N496" s="64">
        <f t="shared" ca="1" si="140"/>
        <v>74.749914512073573</v>
      </c>
      <c r="O496" s="65">
        <f t="shared" ca="1" si="141"/>
        <v>74.749189822643174</v>
      </c>
      <c r="P496" s="62">
        <f t="shared" ref="P496:P559" ca="1" si="143">H496*EXP(-J496*$K$4)*_xlfn.NORM.S.DIST(-L496,TRUE)-F496*_xlfn.NORM.S.DIST(K496,TRUE)</f>
        <v>5.7026079245936945E-4</v>
      </c>
      <c r="W496" s="45">
        <f t="shared" si="131"/>
        <v>0</v>
      </c>
      <c r="X496" s="48">
        <f t="shared" si="133"/>
        <v>0</v>
      </c>
      <c r="Y496" s="48">
        <f t="shared" si="134"/>
        <v>-1</v>
      </c>
      <c r="Z496" s="51">
        <f t="shared" si="132"/>
        <v>-1</v>
      </c>
      <c r="AA496" s="49">
        <f>COUNTIF($W$14:W496,"="&amp;1)</f>
        <v>158</v>
      </c>
      <c r="AB496" s="50" t="str">
        <f t="shared" si="135"/>
        <v>Yes</v>
      </c>
    </row>
    <row r="497" spans="1:28" ht="15.6" thickTop="1" thickBot="1" x14ac:dyDescent="0.35">
      <c r="A497" s="42">
        <v>486</v>
      </c>
      <c r="B497" s="52">
        <f>'[1]Mixed Norm. Gen. Proc.'!AA494</f>
        <v>2.3484657262041714E-2</v>
      </c>
      <c r="C497" s="57">
        <f t="shared" si="130"/>
        <v>6.1614180055650787E-4</v>
      </c>
      <c r="D497" s="39">
        <f t="shared" ca="1" si="125"/>
        <v>1.0960698229418695E-3</v>
      </c>
      <c r="E497" s="70">
        <f t="shared" ca="1" si="126"/>
        <v>5.0000000000000001E-3</v>
      </c>
      <c r="F497" s="67">
        <f t="shared" si="127"/>
        <v>6.1614180055650787E-4</v>
      </c>
      <c r="G497" s="68">
        <f t="shared" si="128"/>
        <v>6.4694889058433333E-4</v>
      </c>
      <c r="H497" s="68">
        <f t="shared" si="129"/>
        <v>5.853347105286824E-4</v>
      </c>
      <c r="I497" s="69">
        <f t="shared" si="142"/>
        <v>1.1489775509401637E-3</v>
      </c>
      <c r="J497" s="55">
        <f t="shared" ca="1" si="136"/>
        <v>7.2931565496101632E-3</v>
      </c>
      <c r="K497" s="61">
        <f t="shared" ca="1" si="137"/>
        <v>-63.410561709399566</v>
      </c>
      <c r="L497" s="61">
        <f t="shared" ca="1" si="138"/>
        <v>-63.411285497223801</v>
      </c>
      <c r="M497" s="71">
        <f t="shared" ca="1" si="139"/>
        <v>0</v>
      </c>
      <c r="N497" s="64">
        <f t="shared" ca="1" si="140"/>
        <v>74.866783122800229</v>
      </c>
      <c r="O497" s="65">
        <f t="shared" ca="1" si="141"/>
        <v>74.866059334976001</v>
      </c>
      <c r="P497" s="62">
        <f t="shared" ca="1" si="143"/>
        <v>5.8364313662162602E-4</v>
      </c>
      <c r="W497" s="45">
        <f t="shared" si="131"/>
        <v>0</v>
      </c>
      <c r="X497" s="48">
        <f t="shared" si="133"/>
        <v>0</v>
      </c>
      <c r="Y497" s="48">
        <f t="shared" si="134"/>
        <v>0</v>
      </c>
      <c r="Z497" s="51">
        <f t="shared" si="132"/>
        <v>0</v>
      </c>
      <c r="AA497" s="49">
        <f>COUNTIF($W$14:W497,"="&amp;1)</f>
        <v>158</v>
      </c>
      <c r="AB497" s="50" t="str">
        <f t="shared" si="135"/>
        <v>Yes</v>
      </c>
    </row>
    <row r="498" spans="1:28" ht="15.6" thickTop="1" thickBot="1" x14ac:dyDescent="0.35">
      <c r="A498" s="42">
        <v>487</v>
      </c>
      <c r="B498" s="52">
        <f>'[1]Mixed Norm. Gen. Proc.'!AA495</f>
        <v>-6.3012912481666891E-2</v>
      </c>
      <c r="C498" s="57">
        <f t="shared" si="130"/>
        <v>5.7731691120174397E-4</v>
      </c>
      <c r="D498" s="39">
        <f t="shared" ca="1" si="125"/>
        <v>-1.4805737180754031E-2</v>
      </c>
      <c r="E498" s="70">
        <f t="shared" ca="1" si="126"/>
        <v>5.0000000000000001E-3</v>
      </c>
      <c r="F498" s="67">
        <f t="shared" si="127"/>
        <v>5.7731691120174397E-4</v>
      </c>
      <c r="G498" s="68">
        <f t="shared" si="128"/>
        <v>6.0618275676183118E-4</v>
      </c>
      <c r="H498" s="68">
        <f t="shared" si="129"/>
        <v>5.4845106564165675E-4</v>
      </c>
      <c r="I498" s="69">
        <f t="shared" si="142"/>
        <v>1.1516522935587328E-3</v>
      </c>
      <c r="J498" s="55">
        <f t="shared" ca="1" si="136"/>
        <v>7.2931565496101624E-3</v>
      </c>
      <c r="K498" s="61">
        <f t="shared" ca="1" si="137"/>
        <v>-63.26328733585845</v>
      </c>
      <c r="L498" s="61">
        <f t="shared" ca="1" si="138"/>
        <v>-63.264012808612158</v>
      </c>
      <c r="M498" s="71">
        <f t="shared" ca="1" si="139"/>
        <v>0</v>
      </c>
      <c r="N498" s="64">
        <f t="shared" ca="1" si="140"/>
        <v>74.69290474088362</v>
      </c>
      <c r="O498" s="65">
        <f t="shared" ca="1" si="141"/>
        <v>74.692179268129905</v>
      </c>
      <c r="P498" s="62">
        <f t="shared" ca="1" si="143"/>
        <v>5.4686608273316203E-4</v>
      </c>
      <c r="W498" s="45">
        <f t="shared" si="131"/>
        <v>0</v>
      </c>
      <c r="X498" s="48">
        <f t="shared" si="133"/>
        <v>0</v>
      </c>
      <c r="Y498" s="48">
        <f t="shared" si="134"/>
        <v>-1</v>
      </c>
      <c r="Z498" s="51">
        <f t="shared" si="132"/>
        <v>-1</v>
      </c>
      <c r="AA498" s="49">
        <f>COUNTIF($W$14:W498,"="&amp;1)</f>
        <v>158</v>
      </c>
      <c r="AB498" s="50" t="str">
        <f t="shared" si="135"/>
        <v>Yes</v>
      </c>
    </row>
    <row r="499" spans="1:28" ht="15.6" thickTop="1" thickBot="1" x14ac:dyDescent="0.35">
      <c r="A499" s="42">
        <v>488</v>
      </c>
      <c r="B499" s="52">
        <f>'[1]Mixed Norm. Gen. Proc.'!AA496</f>
        <v>0.45325334730336386</v>
      </c>
      <c r="C499" s="57">
        <f t="shared" si="130"/>
        <v>8.389877336587734E-4</v>
      </c>
      <c r="D499" s="39">
        <f t="shared" ca="1" si="125"/>
        <v>-2.1188988655820389E-3</v>
      </c>
      <c r="E499" s="70">
        <f t="shared" ca="1" si="126"/>
        <v>5.0000000000000001E-3</v>
      </c>
      <c r="F499" s="67">
        <f t="shared" si="127"/>
        <v>8.389877336587734E-4</v>
      </c>
      <c r="G499" s="68">
        <f t="shared" si="128"/>
        <v>8.8093712034171211E-4</v>
      </c>
      <c r="H499" s="68">
        <f t="shared" si="129"/>
        <v>7.970383469758347E-4</v>
      </c>
      <c r="I499" s="69">
        <f t="shared" si="142"/>
        <v>1.1542894350795526E-3</v>
      </c>
      <c r="J499" s="55">
        <f t="shared" ca="1" si="136"/>
        <v>7.2931565496101632E-3</v>
      </c>
      <c r="K499" s="61">
        <f t="shared" ca="1" si="137"/>
        <v>-63.118751527012357</v>
      </c>
      <c r="L499" s="61">
        <f t="shared" ca="1" si="138"/>
        <v>-63.119478661009069</v>
      </c>
      <c r="M499" s="71">
        <f t="shared" ca="1" si="139"/>
        <v>0</v>
      </c>
      <c r="N499" s="64">
        <f t="shared" ca="1" si="140"/>
        <v>74.522259633121323</v>
      </c>
      <c r="O499" s="65">
        <f t="shared" ca="1" si="141"/>
        <v>74.521532499124604</v>
      </c>
      <c r="P499" s="62">
        <f t="shared" ca="1" si="143"/>
        <v>7.9473496525864608E-4</v>
      </c>
      <c r="W499" s="45">
        <f t="shared" si="131"/>
        <v>0</v>
      </c>
      <c r="X499" s="48">
        <f t="shared" si="133"/>
        <v>0</v>
      </c>
      <c r="Y499" s="48">
        <f t="shared" si="134"/>
        <v>0</v>
      </c>
      <c r="Z499" s="51">
        <f t="shared" si="132"/>
        <v>0</v>
      </c>
      <c r="AA499" s="49">
        <f>COUNTIF($W$14:W499,"="&amp;1)</f>
        <v>158</v>
      </c>
      <c r="AB499" s="50" t="str">
        <f t="shared" si="135"/>
        <v>Yes</v>
      </c>
    </row>
    <row r="500" spans="1:28" ht="15.6" thickTop="1" thickBot="1" x14ac:dyDescent="0.35">
      <c r="A500" s="42">
        <v>489</v>
      </c>
      <c r="B500" s="52">
        <f>'[1]Mixed Norm. Gen. Proc.'!AA497</f>
        <v>0.15021437280714098</v>
      </c>
      <c r="C500" s="57">
        <f t="shared" si="130"/>
        <v>9.6501574986321075E-4</v>
      </c>
      <c r="D500" s="39">
        <f t="shared" ca="1" si="125"/>
        <v>1.7501925075312744E-2</v>
      </c>
      <c r="E500" s="70">
        <f t="shared" ca="1" si="126"/>
        <v>1.7501925075312744E-2</v>
      </c>
      <c r="F500" s="67">
        <f t="shared" si="127"/>
        <v>9.6501574986321075E-4</v>
      </c>
      <c r="G500" s="68">
        <f t="shared" si="128"/>
        <v>1.0132665373563713E-3</v>
      </c>
      <c r="H500" s="68">
        <f t="shared" si="129"/>
        <v>9.1676496237005022E-4</v>
      </c>
      <c r="I500" s="69">
        <f t="shared" si="142"/>
        <v>1.1505185416976296E-3</v>
      </c>
      <c r="J500" s="55">
        <f t="shared" ca="1" si="136"/>
        <v>7.2709148619891553E-3</v>
      </c>
      <c r="K500" s="61">
        <f t="shared" ca="1" si="137"/>
        <v>-63.337807332698539</v>
      </c>
      <c r="L500" s="61">
        <f t="shared" ca="1" si="138"/>
        <v>-63.338532091255708</v>
      </c>
      <c r="M500" s="71">
        <f t="shared" ca="1" si="139"/>
        <v>0</v>
      </c>
      <c r="N500" s="64">
        <f t="shared" ca="1" si="140"/>
        <v>74.754330479682665</v>
      </c>
      <c r="O500" s="65">
        <f t="shared" ca="1" si="141"/>
        <v>74.753605721125496</v>
      </c>
      <c r="P500" s="62">
        <f t="shared" ca="1" si="143"/>
        <v>9.1412364769339249E-4</v>
      </c>
      <c r="W500" s="45">
        <f t="shared" si="131"/>
        <v>0</v>
      </c>
      <c r="X500" s="48">
        <f t="shared" si="133"/>
        <v>0</v>
      </c>
      <c r="Y500" s="48">
        <f t="shared" si="134"/>
        <v>-1</v>
      </c>
      <c r="Z500" s="51">
        <f t="shared" si="132"/>
        <v>-1</v>
      </c>
      <c r="AA500" s="49">
        <f>COUNTIF($W$14:W500,"="&amp;1)</f>
        <v>158</v>
      </c>
      <c r="AB500" s="50" t="str">
        <f t="shared" si="135"/>
        <v>Yes</v>
      </c>
    </row>
    <row r="501" spans="1:28" ht="15.6" thickTop="1" thickBot="1" x14ac:dyDescent="0.35">
      <c r="A501" s="42">
        <v>490</v>
      </c>
      <c r="B501" s="52">
        <f>'[1]Mixed Norm. Gen. Proc.'!AA498</f>
        <v>0.17019886593030523</v>
      </c>
      <c r="C501" s="57">
        <f t="shared" si="130"/>
        <v>1.1292603360948123E-3</v>
      </c>
      <c r="D501" s="39">
        <f t="shared" ca="1" si="125"/>
        <v>-1.2544139708127249E-3</v>
      </c>
      <c r="E501" s="70">
        <f t="shared" ca="1" si="126"/>
        <v>5.0000000000000001E-3</v>
      </c>
      <c r="F501" s="67">
        <f t="shared" si="127"/>
        <v>1.1292603360948123E-3</v>
      </c>
      <c r="G501" s="68">
        <f t="shared" si="128"/>
        <v>1.185723352899553E-3</v>
      </c>
      <c r="H501" s="68">
        <f t="shared" si="129"/>
        <v>1.0727973192900717E-3</v>
      </c>
      <c r="I501" s="69">
        <f t="shared" si="142"/>
        <v>1.149431892051807E-3</v>
      </c>
      <c r="J501" s="55">
        <f t="shared" ca="1" si="136"/>
        <v>7.3971969334569619E-3</v>
      </c>
      <c r="K501" s="61">
        <f t="shared" ca="1" si="137"/>
        <v>-63.328477998236238</v>
      </c>
      <c r="L501" s="61">
        <f t="shared" ca="1" si="138"/>
        <v>-63.329202072268465</v>
      </c>
      <c r="M501" s="71">
        <f t="shared" ca="1" si="139"/>
        <v>0</v>
      </c>
      <c r="N501" s="64">
        <f t="shared" ca="1" si="140"/>
        <v>74.894209326197426</v>
      </c>
      <c r="O501" s="65">
        <f t="shared" ca="1" si="141"/>
        <v>74.893485252165192</v>
      </c>
      <c r="P501" s="62">
        <f t="shared" ca="1" si="143"/>
        <v>1.0696528521356101E-3</v>
      </c>
      <c r="W501" s="45">
        <f t="shared" si="131"/>
        <v>1</v>
      </c>
      <c r="X501" s="48">
        <f t="shared" si="133"/>
        <v>1</v>
      </c>
      <c r="Y501" s="48">
        <f t="shared" si="134"/>
        <v>0</v>
      </c>
      <c r="Z501" s="51">
        <f t="shared" si="132"/>
        <v>1</v>
      </c>
      <c r="AA501" s="49">
        <f>COUNTIF($W$14:W501,"="&amp;1)</f>
        <v>159</v>
      </c>
      <c r="AB501" s="50" t="str">
        <f t="shared" si="135"/>
        <v>Yes</v>
      </c>
    </row>
    <row r="502" spans="1:28" ht="15.6" thickTop="1" thickBot="1" x14ac:dyDescent="0.35">
      <c r="A502" s="42">
        <v>491</v>
      </c>
      <c r="B502" s="52">
        <f>'[1]Mixed Norm. Gen. Proc.'!AA499</f>
        <v>0.16080666850923597</v>
      </c>
      <c r="C502" s="57">
        <f t="shared" si="130"/>
        <v>1.3108529286218393E-3</v>
      </c>
      <c r="D502" s="39">
        <f t="shared" ca="1" si="125"/>
        <v>1.2910650542659139E-3</v>
      </c>
      <c r="E502" s="70">
        <f t="shared" ca="1" si="126"/>
        <v>5.0000000000000001E-3</v>
      </c>
      <c r="F502" s="67">
        <f t="shared" si="127"/>
        <v>1.3108529286218393E-3</v>
      </c>
      <c r="G502" s="68">
        <f t="shared" si="128"/>
        <v>1.3763955750529314E-3</v>
      </c>
      <c r="H502" s="68">
        <f t="shared" si="129"/>
        <v>1.2453102821907472E-3</v>
      </c>
      <c r="I502" s="69">
        <f t="shared" si="142"/>
        <v>1.1422199181966674E-3</v>
      </c>
      <c r="J502" s="55">
        <f t="shared" ca="1" si="136"/>
        <v>7.397196933456961E-3</v>
      </c>
      <c r="K502" s="61">
        <f t="shared" ca="1" si="137"/>
        <v>-63.72833841561603</v>
      </c>
      <c r="L502" s="61">
        <f t="shared" ca="1" si="138"/>
        <v>-63.729057946531768</v>
      </c>
      <c r="M502" s="71">
        <f t="shared" ca="1" si="139"/>
        <v>0</v>
      </c>
      <c r="N502" s="64">
        <f t="shared" ca="1" si="140"/>
        <v>75.36708662884017</v>
      </c>
      <c r="O502" s="65">
        <f t="shared" ca="1" si="141"/>
        <v>75.366367097924424</v>
      </c>
      <c r="P502" s="62">
        <f t="shared" ca="1" si="143"/>
        <v>1.2416601637489399E-3</v>
      </c>
      <c r="W502" s="45">
        <f t="shared" si="131"/>
        <v>1</v>
      </c>
      <c r="X502" s="48">
        <f t="shared" si="133"/>
        <v>1</v>
      </c>
      <c r="Y502" s="48">
        <f t="shared" si="134"/>
        <v>0</v>
      </c>
      <c r="Z502" s="51">
        <f t="shared" si="132"/>
        <v>1</v>
      </c>
      <c r="AA502" s="49">
        <f>COUNTIF($W$14:W502,"="&amp;1)</f>
        <v>160</v>
      </c>
      <c r="AB502" s="50" t="str">
        <f t="shared" si="135"/>
        <v>Yes</v>
      </c>
    </row>
    <row r="503" spans="1:28" ht="15.6" thickTop="1" thickBot="1" x14ac:dyDescent="0.35">
      <c r="A503" s="42">
        <v>492</v>
      </c>
      <c r="B503" s="52">
        <f>'[1]Mixed Norm. Gen. Proc.'!AA500</f>
        <v>4.5159619652483468E-2</v>
      </c>
      <c r="C503" s="57">
        <f t="shared" si="130"/>
        <v>1.3700505482987456E-3</v>
      </c>
      <c r="D503" s="39">
        <f t="shared" ca="1" si="125"/>
        <v>-1.9978827276701444E-2</v>
      </c>
      <c r="E503" s="70">
        <f t="shared" ca="1" si="126"/>
        <v>5.0000000000000001E-3</v>
      </c>
      <c r="F503" s="67">
        <f t="shared" si="127"/>
        <v>1.3700505482987456E-3</v>
      </c>
      <c r="G503" s="68">
        <f t="shared" si="128"/>
        <v>1.4385530757136829E-3</v>
      </c>
      <c r="H503" s="68">
        <f t="shared" si="129"/>
        <v>1.3015480208838084E-3</v>
      </c>
      <c r="I503" s="69">
        <f t="shared" si="142"/>
        <v>1.1405617985330459E-3</v>
      </c>
      <c r="J503" s="55">
        <f t="shared" ca="1" si="136"/>
        <v>7.3971969334569619E-3</v>
      </c>
      <c r="K503" s="61">
        <f t="shared" ca="1" si="137"/>
        <v>-63.820986094501109</v>
      </c>
      <c r="L503" s="61">
        <f t="shared" ca="1" si="138"/>
        <v>-63.821704580899628</v>
      </c>
      <c r="M503" s="71">
        <f t="shared" ca="1" si="139"/>
        <v>0</v>
      </c>
      <c r="N503" s="64">
        <f t="shared" ca="1" si="140"/>
        <v>75.476652332589964</v>
      </c>
      <c r="O503" s="65">
        <f t="shared" ca="1" si="141"/>
        <v>75.475933846191438</v>
      </c>
      <c r="P503" s="62">
        <f t="shared" ca="1" si="143"/>
        <v>1.2977330644814824E-3</v>
      </c>
      <c r="W503" s="45">
        <f t="shared" si="131"/>
        <v>1</v>
      </c>
      <c r="X503" s="48">
        <f t="shared" si="133"/>
        <v>1</v>
      </c>
      <c r="Y503" s="48">
        <f t="shared" si="134"/>
        <v>0</v>
      </c>
      <c r="Z503" s="51">
        <f t="shared" si="132"/>
        <v>1</v>
      </c>
      <c r="AA503" s="49">
        <f>COUNTIF($W$14:W503,"="&amp;1)</f>
        <v>161</v>
      </c>
      <c r="AB503" s="50" t="str">
        <f t="shared" si="135"/>
        <v>Yes</v>
      </c>
    </row>
    <row r="504" spans="1:28" ht="15.6" thickTop="1" thickBot="1" x14ac:dyDescent="0.35">
      <c r="A504" s="42">
        <v>493</v>
      </c>
      <c r="B504" s="52">
        <f>'[1]Mixed Norm. Gen. Proc.'!AA501</f>
        <v>7.9253339336091161E-2</v>
      </c>
      <c r="C504" s="57">
        <f t="shared" si="130"/>
        <v>1.4786316293106639E-3</v>
      </c>
      <c r="D504" s="39">
        <f t="shared" ca="1" si="125"/>
        <v>9.9098240853084125E-3</v>
      </c>
      <c r="E504" s="70">
        <f t="shared" ca="1" si="126"/>
        <v>9.9098240853084125E-3</v>
      </c>
      <c r="F504" s="67">
        <f t="shared" si="127"/>
        <v>1.4786316293106639E-3</v>
      </c>
      <c r="G504" s="68">
        <f t="shared" si="128"/>
        <v>1.5525632107761971E-3</v>
      </c>
      <c r="H504" s="68">
        <f t="shared" si="129"/>
        <v>1.4047000478451307E-3</v>
      </c>
      <c r="I504" s="69">
        <f t="shared" si="142"/>
        <v>1.1327033885712937E-3</v>
      </c>
      <c r="J504" s="55">
        <f t="shared" ca="1" si="136"/>
        <v>7.3971969334569619E-3</v>
      </c>
      <c r="K504" s="61">
        <f t="shared" ca="1" si="137"/>
        <v>-64.263764940811825</v>
      </c>
      <c r="L504" s="61">
        <f t="shared" ca="1" si="138"/>
        <v>-64.264478476877386</v>
      </c>
      <c r="M504" s="71">
        <f t="shared" ca="1" si="139"/>
        <v>0</v>
      </c>
      <c r="N504" s="64">
        <f t="shared" ca="1" si="140"/>
        <v>76.0002853117483</v>
      </c>
      <c r="O504" s="65">
        <f t="shared" ca="1" si="141"/>
        <v>75.999571775682739</v>
      </c>
      <c r="P504" s="62">
        <f t="shared" ca="1" si="143"/>
        <v>1.4005827434084989E-3</v>
      </c>
      <c r="W504" s="45">
        <f t="shared" si="131"/>
        <v>1</v>
      </c>
      <c r="X504" s="48">
        <f t="shared" si="133"/>
        <v>1</v>
      </c>
      <c r="Y504" s="48">
        <f t="shared" si="134"/>
        <v>0</v>
      </c>
      <c r="Z504" s="51">
        <f t="shared" si="132"/>
        <v>1</v>
      </c>
      <c r="AA504" s="49">
        <f>COUNTIF($W$14:W504,"="&amp;1)</f>
        <v>162</v>
      </c>
      <c r="AB504" s="50" t="str">
        <f t="shared" si="135"/>
        <v>Yes</v>
      </c>
    </row>
    <row r="505" spans="1:28" ht="15.6" thickTop="1" thickBot="1" x14ac:dyDescent="0.35">
      <c r="A505" s="42">
        <v>494</v>
      </c>
      <c r="B505" s="52">
        <f>'[1]Mixed Norm. Gen. Proc.'!AA502</f>
        <v>-8.4276253796123884E-2</v>
      </c>
      <c r="C505" s="57">
        <f t="shared" si="130"/>
        <v>1.3540180948479021E-3</v>
      </c>
      <c r="D505" s="39">
        <f t="shared" ca="1" si="125"/>
        <v>-2.5157117884291396E-3</v>
      </c>
      <c r="E505" s="70">
        <f t="shared" ca="1" si="126"/>
        <v>5.0000000000000001E-3</v>
      </c>
      <c r="F505" s="67">
        <f t="shared" si="127"/>
        <v>1.3540180948479021E-3</v>
      </c>
      <c r="G505" s="68">
        <f t="shared" si="128"/>
        <v>1.4217189995902972E-3</v>
      </c>
      <c r="H505" s="68">
        <f t="shared" si="129"/>
        <v>1.286317190105507E-3</v>
      </c>
      <c r="I505" s="69">
        <f t="shared" si="142"/>
        <v>1.1080114466552782E-3</v>
      </c>
      <c r="J505" s="55">
        <f t="shared" ca="1" si="136"/>
        <v>7.2969364080254758E-3</v>
      </c>
      <c r="K505" s="61">
        <f t="shared" ca="1" si="137"/>
        <v>-65.752894658009652</v>
      </c>
      <c r="L505" s="61">
        <f t="shared" ca="1" si="138"/>
        <v>-65.753592639613856</v>
      </c>
      <c r="M505" s="71">
        <f t="shared" ca="1" si="139"/>
        <v>0</v>
      </c>
      <c r="N505" s="64">
        <f t="shared" ca="1" si="140"/>
        <v>77.636928159622926</v>
      </c>
      <c r="O505" s="65">
        <f t="shared" ca="1" si="141"/>
        <v>77.636230178018721</v>
      </c>
      <c r="P505" s="62">
        <f t="shared" ca="1" si="143"/>
        <v>1.2825979049886404E-3</v>
      </c>
      <c r="W505" s="45">
        <f t="shared" si="131"/>
        <v>0</v>
      </c>
      <c r="X505" s="48">
        <f t="shared" si="133"/>
        <v>0</v>
      </c>
      <c r="Y505" s="48">
        <f t="shared" si="134"/>
        <v>0</v>
      </c>
      <c r="Z505" s="51">
        <f t="shared" si="132"/>
        <v>0</v>
      </c>
      <c r="AA505" s="49">
        <f>COUNTIF($W$14:W505,"="&amp;1)</f>
        <v>162</v>
      </c>
      <c r="AB505" s="50" t="str">
        <f t="shared" si="135"/>
        <v>Yes</v>
      </c>
    </row>
    <row r="506" spans="1:28" ht="15.6" thickTop="1" thickBot="1" x14ac:dyDescent="0.35">
      <c r="A506" s="42">
        <v>495</v>
      </c>
      <c r="B506" s="52">
        <f>'[1]Mixed Norm. Gen. Proc.'!AA503</f>
        <v>7.6352145009328021E-2</v>
      </c>
      <c r="C506" s="57">
        <f t="shared" si="130"/>
        <v>1.4574002807709833E-3</v>
      </c>
      <c r="D506" s="39">
        <f t="shared" ca="1" si="125"/>
        <v>4.5778367589243002E-3</v>
      </c>
      <c r="E506" s="70">
        <f t="shared" ca="1" si="126"/>
        <v>5.0000000000000001E-3</v>
      </c>
      <c r="F506" s="67">
        <f t="shared" si="127"/>
        <v>1.4574002807709833E-3</v>
      </c>
      <c r="G506" s="68">
        <f t="shared" si="128"/>
        <v>1.5302702948095325E-3</v>
      </c>
      <c r="H506" s="68">
        <f t="shared" si="129"/>
        <v>1.384530266732434E-3</v>
      </c>
      <c r="I506" s="69">
        <f t="shared" si="142"/>
        <v>1.0960602018787258E-3</v>
      </c>
      <c r="J506" s="55">
        <f t="shared" ca="1" si="136"/>
        <v>7.2969364080254758E-3</v>
      </c>
      <c r="K506" s="61">
        <f t="shared" ca="1" si="137"/>
        <v>-66.469860053011516</v>
      </c>
      <c r="L506" s="61">
        <f t="shared" ca="1" si="138"/>
        <v>-66.470550506039174</v>
      </c>
      <c r="M506" s="71">
        <f t="shared" ca="1" si="139"/>
        <v>0</v>
      </c>
      <c r="N506" s="64">
        <f t="shared" ca="1" si="140"/>
        <v>78.48345979518831</v>
      </c>
      <c r="O506" s="65">
        <f t="shared" ca="1" si="141"/>
        <v>78.482769342160665</v>
      </c>
      <c r="P506" s="62">
        <f t="shared" ca="1" si="143"/>
        <v>1.3805270062189933E-3</v>
      </c>
      <c r="W506" s="45">
        <f t="shared" si="131"/>
        <v>0</v>
      </c>
      <c r="X506" s="48">
        <f t="shared" si="133"/>
        <v>0</v>
      </c>
      <c r="Y506" s="48">
        <f t="shared" si="134"/>
        <v>0</v>
      </c>
      <c r="Z506" s="51">
        <f t="shared" si="132"/>
        <v>0</v>
      </c>
      <c r="AA506" s="49">
        <f>COUNTIF($W$14:W506,"="&amp;1)</f>
        <v>162</v>
      </c>
      <c r="AB506" s="50" t="str">
        <f t="shared" si="135"/>
        <v>Yes</v>
      </c>
    </row>
    <row r="507" spans="1:28" ht="15.6" thickTop="1" thickBot="1" x14ac:dyDescent="0.35">
      <c r="A507" s="42">
        <v>496</v>
      </c>
      <c r="B507" s="52">
        <f>'[1]Mixed Norm. Gen. Proc.'!AA504</f>
        <v>1.7418062317849037E-2</v>
      </c>
      <c r="C507" s="57">
        <f t="shared" si="130"/>
        <v>1.4827853696835029E-3</v>
      </c>
      <c r="D507" s="39">
        <f t="shared" ca="1" si="125"/>
        <v>1.1276184301064878E-2</v>
      </c>
      <c r="E507" s="70">
        <f t="shared" ca="1" si="126"/>
        <v>1.1276184301064878E-2</v>
      </c>
      <c r="F507" s="67">
        <f t="shared" si="127"/>
        <v>1.4827853696835029E-3</v>
      </c>
      <c r="G507" s="68">
        <f t="shared" si="128"/>
        <v>1.5569246381676781E-3</v>
      </c>
      <c r="H507" s="68">
        <f t="shared" si="129"/>
        <v>1.4086461011993277E-3</v>
      </c>
      <c r="I507" s="69">
        <f t="shared" si="142"/>
        <v>1.084628016406007E-3</v>
      </c>
      <c r="J507" s="55">
        <f t="shared" ca="1" si="136"/>
        <v>7.2969364080254766E-3</v>
      </c>
      <c r="K507" s="61">
        <f t="shared" ca="1" si="137"/>
        <v>-67.170472252954269</v>
      </c>
      <c r="L507" s="61">
        <f t="shared" ca="1" si="138"/>
        <v>-67.171155504381986</v>
      </c>
      <c r="M507" s="71">
        <f t="shared" ca="1" si="139"/>
        <v>0</v>
      </c>
      <c r="N507" s="64">
        <f t="shared" ca="1" si="140"/>
        <v>79.310683141004063</v>
      </c>
      <c r="O507" s="65">
        <f t="shared" ca="1" si="141"/>
        <v>79.309999889576346</v>
      </c>
      <c r="P507" s="62">
        <f t="shared" ca="1" si="143"/>
        <v>1.4045731116447892E-3</v>
      </c>
      <c r="W507" s="45">
        <f t="shared" si="131"/>
        <v>0</v>
      </c>
      <c r="X507" s="48">
        <f t="shared" si="133"/>
        <v>0</v>
      </c>
      <c r="Y507" s="48">
        <f t="shared" si="134"/>
        <v>-1</v>
      </c>
      <c r="Z507" s="51">
        <f t="shared" si="132"/>
        <v>-1</v>
      </c>
      <c r="AA507" s="49">
        <f>COUNTIF($W$14:W507,"="&amp;1)</f>
        <v>162</v>
      </c>
      <c r="AB507" s="50" t="str">
        <f t="shared" si="135"/>
        <v>Yes</v>
      </c>
    </row>
    <row r="508" spans="1:28" ht="15.6" thickTop="1" thickBot="1" x14ac:dyDescent="0.35">
      <c r="A508" s="42">
        <v>497</v>
      </c>
      <c r="B508" s="52">
        <f>'[1]Mixed Norm. Gen. Proc.'!AA505</f>
        <v>-2.272065926421013E-2</v>
      </c>
      <c r="C508" s="57">
        <f t="shared" si="130"/>
        <v>1.449095508536968E-3</v>
      </c>
      <c r="D508" s="39">
        <f t="shared" ca="1" si="125"/>
        <v>2.330210000635683E-3</v>
      </c>
      <c r="E508" s="70">
        <f t="shared" ca="1" si="126"/>
        <v>5.0000000000000001E-3</v>
      </c>
      <c r="F508" s="67">
        <f t="shared" si="127"/>
        <v>1.449095508536968E-3</v>
      </c>
      <c r="G508" s="68">
        <f t="shared" si="128"/>
        <v>1.5215502839638164E-3</v>
      </c>
      <c r="H508" s="68">
        <f t="shared" si="129"/>
        <v>1.3766407331101196E-3</v>
      </c>
      <c r="I508" s="69">
        <f t="shared" si="142"/>
        <v>1.0746618444767465E-3</v>
      </c>
      <c r="J508" s="55">
        <f t="shared" ca="1" si="136"/>
        <v>7.3603322090463347E-3</v>
      </c>
      <c r="K508" s="61">
        <f t="shared" ca="1" si="137"/>
        <v>-67.756241307212179</v>
      </c>
      <c r="L508" s="61">
        <f t="shared" ca="1" si="138"/>
        <v>-67.756918280541697</v>
      </c>
      <c r="M508" s="71">
        <f t="shared" ca="1" si="139"/>
        <v>0</v>
      </c>
      <c r="N508" s="64">
        <f t="shared" ca="1" si="140"/>
        <v>80.083347333963133</v>
      </c>
      <c r="O508" s="65">
        <f t="shared" ca="1" si="141"/>
        <v>80.082670360633614</v>
      </c>
      <c r="P508" s="62">
        <f t="shared" ca="1" si="143"/>
        <v>1.3726257528953081E-3</v>
      </c>
      <c r="W508" s="45">
        <f t="shared" si="131"/>
        <v>0</v>
      </c>
      <c r="X508" s="48">
        <f t="shared" si="133"/>
        <v>0</v>
      </c>
      <c r="Y508" s="48">
        <f t="shared" si="134"/>
        <v>0</v>
      </c>
      <c r="Z508" s="51">
        <f t="shared" si="132"/>
        <v>0</v>
      </c>
      <c r="AA508" s="49">
        <f>COUNTIF($W$14:W508,"="&amp;1)</f>
        <v>162</v>
      </c>
      <c r="AB508" s="50" t="str">
        <f t="shared" si="135"/>
        <v>Yes</v>
      </c>
    </row>
    <row r="509" spans="1:28" ht="15.6" thickTop="1" thickBot="1" x14ac:dyDescent="0.35">
      <c r="A509" s="42">
        <v>498</v>
      </c>
      <c r="B509" s="52">
        <f>'[1]Mixed Norm. Gen. Proc.'!AA506</f>
        <v>2.9259360634161173E-2</v>
      </c>
      <c r="C509" s="57">
        <f t="shared" si="130"/>
        <v>1.4914951166145943E-3</v>
      </c>
      <c r="D509" s="39">
        <f t="shared" ca="1" si="125"/>
        <v>1.1462013521531271E-2</v>
      </c>
      <c r="E509" s="70">
        <f t="shared" ca="1" si="126"/>
        <v>1.1462013521531271E-2</v>
      </c>
      <c r="F509" s="67">
        <f t="shared" si="127"/>
        <v>1.4914951166145943E-3</v>
      </c>
      <c r="G509" s="68">
        <f t="shared" si="128"/>
        <v>1.5660698724453241E-3</v>
      </c>
      <c r="H509" s="68">
        <f t="shared" si="129"/>
        <v>1.4169203607838645E-3</v>
      </c>
      <c r="I509" s="69">
        <f t="shared" si="142"/>
        <v>1.0724642173918577E-3</v>
      </c>
      <c r="J509" s="55">
        <f t="shared" ca="1" si="136"/>
        <v>7.3034503003377299E-3</v>
      </c>
      <c r="K509" s="61">
        <f t="shared" ca="1" si="137"/>
        <v>-67.92849569920007</v>
      </c>
      <c r="L509" s="61">
        <f t="shared" ca="1" si="138"/>
        <v>-67.929171288154635</v>
      </c>
      <c r="M509" s="71">
        <f t="shared" ca="1" si="139"/>
        <v>0</v>
      </c>
      <c r="N509" s="64">
        <f t="shared" ca="1" si="140"/>
        <v>80.214036647647106</v>
      </c>
      <c r="O509" s="65">
        <f t="shared" ca="1" si="141"/>
        <v>80.213361058692541</v>
      </c>
      <c r="P509" s="62">
        <f t="shared" ca="1" si="143"/>
        <v>1.4128197948862814E-3</v>
      </c>
      <c r="W509" s="45">
        <f t="shared" si="131"/>
        <v>0</v>
      </c>
      <c r="X509" s="48">
        <f t="shared" si="133"/>
        <v>0</v>
      </c>
      <c r="Y509" s="48">
        <f t="shared" si="134"/>
        <v>0</v>
      </c>
      <c r="Z509" s="51">
        <f t="shared" si="132"/>
        <v>0</v>
      </c>
      <c r="AA509" s="49">
        <f>COUNTIF($W$14:W509,"="&amp;1)</f>
        <v>162</v>
      </c>
      <c r="AB509" s="50" t="str">
        <f t="shared" si="135"/>
        <v>Yes</v>
      </c>
    </row>
    <row r="510" spans="1:28" ht="15.6" thickTop="1" thickBot="1" x14ac:dyDescent="0.35">
      <c r="A510" s="42">
        <v>499</v>
      </c>
      <c r="B510" s="52">
        <f>'[1]Mixed Norm. Gen. Proc.'!AA507</f>
        <v>-4.8710340181781497E-2</v>
      </c>
      <c r="C510" s="57">
        <f t="shared" si="130"/>
        <v>1.4188438821048316E-3</v>
      </c>
      <c r="D510" s="39">
        <f t="shared" ca="1" si="125"/>
        <v>5.8901653719178482E-3</v>
      </c>
      <c r="E510" s="70">
        <f t="shared" ca="1" si="126"/>
        <v>5.8901653719178482E-3</v>
      </c>
      <c r="F510" s="67">
        <f t="shared" si="127"/>
        <v>1.4188438821048316E-3</v>
      </c>
      <c r="G510" s="68">
        <f t="shared" si="128"/>
        <v>1.4897860762100733E-3</v>
      </c>
      <c r="H510" s="68">
        <f t="shared" si="129"/>
        <v>1.3479016879995899E-3</v>
      </c>
      <c r="I510" s="69">
        <f t="shared" si="142"/>
        <v>1.0728592915941108E-3</v>
      </c>
      <c r="J510" s="55">
        <f t="shared" ca="1" si="136"/>
        <v>7.368723164191582E-3</v>
      </c>
      <c r="K510" s="61">
        <f t="shared" ca="1" si="137"/>
        <v>-67.865155517452237</v>
      </c>
      <c r="L510" s="61">
        <f t="shared" ca="1" si="138"/>
        <v>-67.865831355280179</v>
      </c>
      <c r="M510" s="71">
        <f t="shared" ca="1" si="139"/>
        <v>0</v>
      </c>
      <c r="N510" s="64">
        <f t="shared" ca="1" si="140"/>
        <v>80.222824202368045</v>
      </c>
      <c r="O510" s="65">
        <f t="shared" ca="1" si="141"/>
        <v>80.222148364540104</v>
      </c>
      <c r="P510" s="62">
        <f t="shared" ca="1" si="143"/>
        <v>1.3439660502962793E-3</v>
      </c>
      <c r="W510" s="45">
        <f t="shared" si="131"/>
        <v>0</v>
      </c>
      <c r="X510" s="48">
        <f t="shared" si="133"/>
        <v>0</v>
      </c>
      <c r="Y510" s="48">
        <f t="shared" si="134"/>
        <v>0</v>
      </c>
      <c r="Z510" s="51">
        <f t="shared" si="132"/>
        <v>0</v>
      </c>
      <c r="AA510" s="49">
        <f>COUNTIF($W$14:W510,"="&amp;1)</f>
        <v>162</v>
      </c>
      <c r="AB510" s="50" t="str">
        <f t="shared" si="135"/>
        <v>Yes</v>
      </c>
    </row>
    <row r="511" spans="1:28" ht="15.6" thickTop="1" thickBot="1" x14ac:dyDescent="0.35">
      <c r="A511" s="42">
        <v>500</v>
      </c>
      <c r="B511" s="52">
        <f>'[1]Mixed Norm. Gen. Proc.'!AA508</f>
        <v>-0.32657325551135113</v>
      </c>
      <c r="C511" s="57">
        <f t="shared" si="130"/>
        <v>9.5548741646349301E-4</v>
      </c>
      <c r="D511" s="39">
        <f t="shared" ca="1" si="125"/>
        <v>-3.0960074636161589E-3</v>
      </c>
      <c r="E511" s="70">
        <f t="shared" ca="1" si="126"/>
        <v>5.0000000000000001E-3</v>
      </c>
      <c r="F511" s="67">
        <f t="shared" si="127"/>
        <v>9.5548741646349301E-4</v>
      </c>
      <c r="G511" s="68">
        <f t="shared" si="128"/>
        <v>1.0032617872866678E-3</v>
      </c>
      <c r="H511" s="68">
        <f t="shared" si="129"/>
        <v>9.0771304564031834E-4</v>
      </c>
      <c r="I511" s="69">
        <f t="shared" si="142"/>
        <v>1.0734525868542617E-3</v>
      </c>
      <c r="J511" s="55">
        <f t="shared" ca="1" si="136"/>
        <v>7.3777147336048935E-3</v>
      </c>
      <c r="K511" s="61">
        <f t="shared" ca="1" si="137"/>
        <v>-67.822369619810246</v>
      </c>
      <c r="L511" s="61">
        <f t="shared" ca="1" si="138"/>
        <v>-67.823045831379062</v>
      </c>
      <c r="M511" s="71">
        <f t="shared" ca="1" si="139"/>
        <v>0</v>
      </c>
      <c r="N511" s="64">
        <f t="shared" ca="1" si="140"/>
        <v>80.183762147404423</v>
      </c>
      <c r="O511" s="65">
        <f t="shared" ca="1" si="141"/>
        <v>80.183085935835592</v>
      </c>
      <c r="P511" s="62">
        <f t="shared" ca="1" si="143"/>
        <v>9.0505945262119199E-4</v>
      </c>
      <c r="W511" s="45">
        <f t="shared" si="131"/>
        <v>0</v>
      </c>
      <c r="X511" s="48">
        <f t="shared" si="133"/>
        <v>0</v>
      </c>
      <c r="Y511" s="48">
        <f t="shared" si="134"/>
        <v>0</v>
      </c>
      <c r="Z511" s="51">
        <f t="shared" si="132"/>
        <v>0</v>
      </c>
      <c r="AA511" s="49">
        <f>COUNTIF($W$14:W511,"="&amp;1)</f>
        <v>162</v>
      </c>
      <c r="AB511" s="50" t="str">
        <f t="shared" si="135"/>
        <v>Yes</v>
      </c>
    </row>
    <row r="512" spans="1:28" ht="15.6" thickTop="1" thickBot="1" x14ac:dyDescent="0.35">
      <c r="A512" s="42">
        <v>501</v>
      </c>
      <c r="B512" s="52">
        <f>'[1]Mixed Norm. Gen. Proc.'!AA509</f>
        <v>-0.18808806890534524</v>
      </c>
      <c r="C512" s="57">
        <f t="shared" si="130"/>
        <v>7.7577163343751725E-4</v>
      </c>
      <c r="D512" s="39">
        <f t="shared" ca="1" si="125"/>
        <v>2.6359887040318954E-3</v>
      </c>
      <c r="E512" s="70">
        <f t="shared" ca="1" si="126"/>
        <v>5.0000000000000001E-3</v>
      </c>
      <c r="F512" s="67">
        <f t="shared" si="127"/>
        <v>7.7577163343751725E-4</v>
      </c>
      <c r="G512" s="68">
        <f t="shared" si="128"/>
        <v>8.1456021510939317E-4</v>
      </c>
      <c r="H512" s="68">
        <f t="shared" si="129"/>
        <v>7.3698305176564134E-4</v>
      </c>
      <c r="I512" s="69">
        <f t="shared" si="142"/>
        <v>1.0765397242863133E-3</v>
      </c>
      <c r="J512" s="55">
        <f t="shared" ca="1" si="136"/>
        <v>7.3440767729550287E-3</v>
      </c>
      <c r="K512" s="61">
        <f t="shared" ca="1" si="137"/>
        <v>-67.647560331450421</v>
      </c>
      <c r="L512" s="61">
        <f t="shared" ca="1" si="138"/>
        <v>-67.648238487733025</v>
      </c>
      <c r="M512" s="71">
        <f t="shared" ca="1" si="139"/>
        <v>0</v>
      </c>
      <c r="N512" s="64">
        <f t="shared" ca="1" si="140"/>
        <v>79.93414188686441</v>
      </c>
      <c r="O512" s="65">
        <f t="shared" ca="1" si="141"/>
        <v>79.933463730581792</v>
      </c>
      <c r="P512" s="62">
        <f t="shared" ca="1" si="143"/>
        <v>7.3483837678212213E-4</v>
      </c>
      <c r="W512" s="45">
        <f t="shared" si="131"/>
        <v>0</v>
      </c>
      <c r="X512" s="48">
        <f t="shared" si="133"/>
        <v>0</v>
      </c>
      <c r="Y512" s="48">
        <f t="shared" si="134"/>
        <v>0</v>
      </c>
      <c r="Z512" s="51">
        <f t="shared" si="132"/>
        <v>0</v>
      </c>
      <c r="AA512" s="49">
        <f>COUNTIF($W$14:W512,"="&amp;1)</f>
        <v>162</v>
      </c>
      <c r="AB512" s="50" t="str">
        <f t="shared" si="135"/>
        <v>Yes</v>
      </c>
    </row>
    <row r="513" spans="1:28" ht="15.6" thickTop="1" thickBot="1" x14ac:dyDescent="0.35">
      <c r="A513" s="42">
        <v>502</v>
      </c>
      <c r="B513" s="52">
        <f>'[1]Mixed Norm. Gen. Proc.'!AA510</f>
        <v>0.34322109625925512</v>
      </c>
      <c r="C513" s="57">
        <f t="shared" si="130"/>
        <v>1.0420328239127748E-3</v>
      </c>
      <c r="D513" s="39">
        <f t="shared" ca="1" si="125"/>
        <v>-1.9789031963936499E-2</v>
      </c>
      <c r="E513" s="70">
        <f t="shared" ca="1" si="126"/>
        <v>5.0000000000000001E-3</v>
      </c>
      <c r="F513" s="67">
        <f t="shared" si="127"/>
        <v>1.0420328239127748E-3</v>
      </c>
      <c r="G513" s="68">
        <f t="shared" si="128"/>
        <v>1.0941344651084137E-3</v>
      </c>
      <c r="H513" s="68">
        <f t="shared" si="129"/>
        <v>9.8993118271713601E-4</v>
      </c>
      <c r="I513" s="69">
        <f t="shared" si="142"/>
        <v>1.0805954138548269E-3</v>
      </c>
      <c r="J513" s="55">
        <f t="shared" ca="1" si="136"/>
        <v>7.3440767729550287E-3</v>
      </c>
      <c r="K513" s="61">
        <f t="shared" ca="1" si="137"/>
        <v>-67.393663029253744</v>
      </c>
      <c r="L513" s="61">
        <f t="shared" ca="1" si="138"/>
        <v>-67.394343740380634</v>
      </c>
      <c r="M513" s="71">
        <f t="shared" ca="1" si="139"/>
        <v>0</v>
      </c>
      <c r="N513" s="64">
        <f t="shared" ca="1" si="140"/>
        <v>79.63413569982167</v>
      </c>
      <c r="O513" s="65">
        <f t="shared" ca="1" si="141"/>
        <v>79.63345498869478</v>
      </c>
      <c r="P513" s="62">
        <f t="shared" ca="1" si="143"/>
        <v>9.8705041003465353E-4</v>
      </c>
      <c r="W513" s="45">
        <f t="shared" si="131"/>
        <v>0</v>
      </c>
      <c r="X513" s="48">
        <f t="shared" si="133"/>
        <v>0</v>
      </c>
      <c r="Y513" s="48">
        <f t="shared" si="134"/>
        <v>-1</v>
      </c>
      <c r="Z513" s="51">
        <f t="shared" si="132"/>
        <v>-1</v>
      </c>
      <c r="AA513" s="49">
        <f>COUNTIF($W$14:W513,"="&amp;1)</f>
        <v>162</v>
      </c>
      <c r="AB513" s="50" t="str">
        <f t="shared" si="135"/>
        <v>Yes</v>
      </c>
    </row>
    <row r="514" spans="1:28" ht="15.6" thickTop="1" thickBot="1" x14ac:dyDescent="0.35">
      <c r="A514" s="42">
        <v>503</v>
      </c>
      <c r="B514" s="52">
        <f>'[1]Mixed Norm. Gen. Proc.'!AA511</f>
        <v>-0.46492991728504396</v>
      </c>
      <c r="C514" s="57">
        <f t="shared" si="130"/>
        <v>5.5756058928270761E-4</v>
      </c>
      <c r="D514" s="39">
        <f t="shared" ca="1" si="125"/>
        <v>2.2178708776070886E-2</v>
      </c>
      <c r="E514" s="70">
        <f t="shared" ca="1" si="126"/>
        <v>2.2178708776070886E-2</v>
      </c>
      <c r="F514" s="67">
        <f t="shared" si="127"/>
        <v>5.5756058928270761E-4</v>
      </c>
      <c r="G514" s="68">
        <f t="shared" si="128"/>
        <v>5.8543861874684302E-4</v>
      </c>
      <c r="H514" s="68">
        <f t="shared" si="129"/>
        <v>5.2968255981857221E-4</v>
      </c>
      <c r="I514" s="69">
        <f t="shared" si="142"/>
        <v>1.0827879798362952E-3</v>
      </c>
      <c r="J514" s="55">
        <f t="shared" ca="1" si="136"/>
        <v>7.3440767729550287E-3</v>
      </c>
      <c r="K514" s="61">
        <f t="shared" ca="1" si="137"/>
        <v>-67.257194441040326</v>
      </c>
      <c r="L514" s="61">
        <f t="shared" ca="1" si="138"/>
        <v>-67.257876533353965</v>
      </c>
      <c r="M514" s="71">
        <f t="shared" ca="1" si="139"/>
        <v>0</v>
      </c>
      <c r="N514" s="64">
        <f t="shared" ca="1" si="140"/>
        <v>79.472883814750361</v>
      </c>
      <c r="O514" s="65">
        <f t="shared" ca="1" si="141"/>
        <v>79.472201722436722</v>
      </c>
      <c r="P514" s="62">
        <f t="shared" ca="1" si="143"/>
        <v>5.2814114454107332E-4</v>
      </c>
      <c r="W514" s="45">
        <f t="shared" si="131"/>
        <v>0</v>
      </c>
      <c r="X514" s="48">
        <f t="shared" si="133"/>
        <v>0</v>
      </c>
      <c r="Y514" s="48">
        <f t="shared" si="134"/>
        <v>-1</v>
      </c>
      <c r="Z514" s="51">
        <f t="shared" si="132"/>
        <v>-1</v>
      </c>
      <c r="AA514" s="49">
        <f>COUNTIF($W$14:W514,"="&amp;1)</f>
        <v>162</v>
      </c>
      <c r="AB514" s="50" t="str">
        <f t="shared" si="135"/>
        <v>Yes</v>
      </c>
    </row>
    <row r="515" spans="1:28" ht="15.6" thickTop="1" thickBot="1" x14ac:dyDescent="0.35">
      <c r="A515" s="42">
        <v>504</v>
      </c>
      <c r="B515" s="52">
        <f>'[1]Mixed Norm. Gen. Proc.'!AA512</f>
        <v>-0.14495937695679831</v>
      </c>
      <c r="C515" s="57">
        <f t="shared" si="130"/>
        <v>4.7673695364462102E-4</v>
      </c>
      <c r="D515" s="39">
        <f t="shared" ca="1" si="125"/>
        <v>-1.3083818404317367E-2</v>
      </c>
      <c r="E515" s="70">
        <f t="shared" ca="1" si="126"/>
        <v>5.0000000000000001E-3</v>
      </c>
      <c r="F515" s="67">
        <f t="shared" si="127"/>
        <v>4.7673695364462102E-4</v>
      </c>
      <c r="G515" s="68">
        <f t="shared" si="128"/>
        <v>5.0057380132685213E-4</v>
      </c>
      <c r="H515" s="68">
        <f t="shared" si="129"/>
        <v>4.5290010596238996E-4</v>
      </c>
      <c r="I515" s="69">
        <f t="shared" si="142"/>
        <v>1.0881985917228828E-3</v>
      </c>
      <c r="J515" s="55">
        <f t="shared" ca="1" si="136"/>
        <v>7.5175990838244307E-3</v>
      </c>
      <c r="K515" s="61">
        <f t="shared" ca="1" si="137"/>
        <v>-66.822333506314763</v>
      </c>
      <c r="L515" s="61">
        <f t="shared" ca="1" si="138"/>
        <v>-66.823019006993519</v>
      </c>
      <c r="M515" s="71">
        <f t="shared" ca="1" si="139"/>
        <v>0</v>
      </c>
      <c r="N515" s="64">
        <f t="shared" ca="1" si="140"/>
        <v>79.178190868806411</v>
      </c>
      <c r="O515" s="65">
        <f t="shared" ca="1" si="141"/>
        <v>79.177505368127669</v>
      </c>
      <c r="P515" s="62">
        <f t="shared" ca="1" si="143"/>
        <v>4.5155103928412826E-4</v>
      </c>
      <c r="W515" s="45">
        <f t="shared" si="131"/>
        <v>1</v>
      </c>
      <c r="X515" s="48">
        <f t="shared" si="133"/>
        <v>1</v>
      </c>
      <c r="Y515" s="48">
        <f t="shared" si="134"/>
        <v>0</v>
      </c>
      <c r="Z515" s="51">
        <f t="shared" si="132"/>
        <v>1</v>
      </c>
      <c r="AA515" s="49">
        <f>COUNTIF($W$14:W515,"="&amp;1)</f>
        <v>163</v>
      </c>
      <c r="AB515" s="50" t="str">
        <f t="shared" si="135"/>
        <v>Yes</v>
      </c>
    </row>
    <row r="516" spans="1:28" ht="15.6" thickTop="1" thickBot="1" x14ac:dyDescent="0.35">
      <c r="A516" s="42">
        <v>505</v>
      </c>
      <c r="B516" s="52">
        <f>'[1]Mixed Norm. Gen. Proc.'!AA513</f>
        <v>0.16325537321684991</v>
      </c>
      <c r="C516" s="57">
        <f t="shared" si="130"/>
        <v>5.545668229381376E-4</v>
      </c>
      <c r="D516" s="39">
        <f t="shared" ca="1" si="125"/>
        <v>-1.2279899958022773E-2</v>
      </c>
      <c r="E516" s="70">
        <f t="shared" ca="1" si="126"/>
        <v>5.0000000000000001E-3</v>
      </c>
      <c r="F516" s="67">
        <f t="shared" si="127"/>
        <v>5.545668229381376E-4</v>
      </c>
      <c r="G516" s="68">
        <f t="shared" si="128"/>
        <v>5.8229516408504452E-4</v>
      </c>
      <c r="H516" s="68">
        <f t="shared" si="129"/>
        <v>5.2683848179123068E-4</v>
      </c>
      <c r="I516" s="69">
        <f t="shared" si="142"/>
        <v>1.0939439563037374E-3</v>
      </c>
      <c r="J516" s="55">
        <f t="shared" ca="1" si="136"/>
        <v>7.5175990838244298E-3</v>
      </c>
      <c r="K516" s="61">
        <f t="shared" ca="1" si="137"/>
        <v>-66.471380777179647</v>
      </c>
      <c r="L516" s="61">
        <f t="shared" ca="1" si="138"/>
        <v>-66.472069897097896</v>
      </c>
      <c r="M516" s="71">
        <f t="shared" ca="1" si="139"/>
        <v>0</v>
      </c>
      <c r="N516" s="64">
        <f t="shared" ca="1" si="140"/>
        <v>78.762352724700506</v>
      </c>
      <c r="O516" s="65">
        <f t="shared" ca="1" si="141"/>
        <v>78.761663604782271</v>
      </c>
      <c r="P516" s="62">
        <f t="shared" ca="1" si="143"/>
        <v>5.2526917272891491E-4</v>
      </c>
      <c r="W516" s="45">
        <f t="shared" si="131"/>
        <v>0</v>
      </c>
      <c r="X516" s="48">
        <f t="shared" si="133"/>
        <v>0</v>
      </c>
      <c r="Y516" s="48">
        <f t="shared" si="134"/>
        <v>-1</v>
      </c>
      <c r="Z516" s="51">
        <f t="shared" si="132"/>
        <v>-1</v>
      </c>
      <c r="AA516" s="49">
        <f>COUNTIF($W$14:W516,"="&amp;1)</f>
        <v>163</v>
      </c>
      <c r="AB516" s="50" t="str">
        <f t="shared" si="135"/>
        <v>Yes</v>
      </c>
    </row>
    <row r="517" spans="1:28" ht="15.6" thickTop="1" thickBot="1" x14ac:dyDescent="0.35">
      <c r="A517" s="42">
        <v>506</v>
      </c>
      <c r="B517" s="52">
        <f>'[1]Mixed Norm. Gen. Proc.'!AA514</f>
        <v>0.13014631156472889</v>
      </c>
      <c r="C517" s="57">
        <f t="shared" si="130"/>
        <v>6.2674164945970639E-4</v>
      </c>
      <c r="D517" s="39">
        <f t="shared" ca="1" si="125"/>
        <v>2.9520164355450133E-2</v>
      </c>
      <c r="E517" s="70">
        <f t="shared" ca="1" si="126"/>
        <v>2.9520164355450133E-2</v>
      </c>
      <c r="F517" s="67">
        <f t="shared" si="127"/>
        <v>6.2674164945970639E-4</v>
      </c>
      <c r="G517" s="68">
        <f t="shared" si="128"/>
        <v>6.5807873193269174E-4</v>
      </c>
      <c r="H517" s="68">
        <f t="shared" si="129"/>
        <v>5.9540456698672104E-4</v>
      </c>
      <c r="I517" s="69">
        <f t="shared" si="142"/>
        <v>1.1002346593906994E-3</v>
      </c>
      <c r="J517" s="55">
        <f t="shared" ca="1" si="136"/>
        <v>7.5175990838244298E-3</v>
      </c>
      <c r="K517" s="61">
        <f t="shared" ca="1" si="137"/>
        <v>-66.091319974519322</v>
      </c>
      <c r="L517" s="61">
        <f t="shared" ca="1" si="138"/>
        <v>-66.092013057208021</v>
      </c>
      <c r="M517" s="71">
        <f t="shared" ca="1" si="139"/>
        <v>0</v>
      </c>
      <c r="N517" s="64">
        <f t="shared" ca="1" si="140"/>
        <v>78.312024948094248</v>
      </c>
      <c r="O517" s="65">
        <f t="shared" ca="1" si="141"/>
        <v>78.311331865405535</v>
      </c>
      <c r="P517" s="62">
        <f t="shared" ca="1" si="143"/>
        <v>5.9363101813823978E-4</v>
      </c>
      <c r="W517" s="45">
        <f t="shared" si="131"/>
        <v>0</v>
      </c>
      <c r="X517" s="48">
        <f t="shared" si="133"/>
        <v>0</v>
      </c>
      <c r="Y517" s="48">
        <f t="shared" si="134"/>
        <v>-1</v>
      </c>
      <c r="Z517" s="51">
        <f t="shared" si="132"/>
        <v>-1</v>
      </c>
      <c r="AA517" s="49">
        <f>COUNTIF($W$14:W517,"="&amp;1)</f>
        <v>163</v>
      </c>
      <c r="AB517" s="50" t="str">
        <f t="shared" si="135"/>
        <v>Yes</v>
      </c>
    </row>
    <row r="518" spans="1:28" ht="15.6" thickTop="1" thickBot="1" x14ac:dyDescent="0.35">
      <c r="A518" s="42">
        <v>507</v>
      </c>
      <c r="B518" s="52">
        <f>'[1]Mixed Norm. Gen. Proc.'!AA515</f>
        <v>0.29070677463197631</v>
      </c>
      <c r="C518" s="57">
        <f t="shared" si="130"/>
        <v>8.0893969290166232E-4</v>
      </c>
      <c r="D518" s="39">
        <f t="shared" ca="1" si="125"/>
        <v>1.5206970815759115E-2</v>
      </c>
      <c r="E518" s="70">
        <f t="shared" ca="1" si="126"/>
        <v>1.5206970815759115E-2</v>
      </c>
      <c r="F518" s="67">
        <f t="shared" si="127"/>
        <v>8.0893969290166232E-4</v>
      </c>
      <c r="G518" s="68">
        <f t="shared" si="128"/>
        <v>8.4938667754674542E-4</v>
      </c>
      <c r="H518" s="68">
        <f t="shared" si="129"/>
        <v>7.6849270825657921E-4</v>
      </c>
      <c r="I518" s="69">
        <f t="shared" si="142"/>
        <v>1.1054453707279037E-3</v>
      </c>
      <c r="J518" s="55">
        <f t="shared" ca="1" si="136"/>
        <v>7.6169343500921216E-3</v>
      </c>
      <c r="K518" s="61">
        <f t="shared" ca="1" si="137"/>
        <v>-65.723177181571103</v>
      </c>
      <c r="L518" s="61">
        <f t="shared" ca="1" si="138"/>
        <v>-65.723873546699423</v>
      </c>
      <c r="M518" s="71">
        <f t="shared" ca="1" si="139"/>
        <v>0</v>
      </c>
      <c r="N518" s="64">
        <f t="shared" ca="1" si="140"/>
        <v>77.999497156639436</v>
      </c>
      <c r="O518" s="65">
        <f t="shared" ca="1" si="141"/>
        <v>77.998800791511115</v>
      </c>
      <c r="P518" s="62">
        <f t="shared" ca="1" si="143"/>
        <v>7.6617337454578716E-4</v>
      </c>
      <c r="W518" s="45">
        <f t="shared" si="131"/>
        <v>1</v>
      </c>
      <c r="X518" s="48">
        <f t="shared" si="133"/>
        <v>1</v>
      </c>
      <c r="Y518" s="48">
        <f t="shared" si="134"/>
        <v>0</v>
      </c>
      <c r="Z518" s="51">
        <f t="shared" si="132"/>
        <v>1</v>
      </c>
      <c r="AA518" s="49">
        <f>COUNTIF($W$14:W518,"="&amp;1)</f>
        <v>164</v>
      </c>
      <c r="AB518" s="50" t="str">
        <f t="shared" si="135"/>
        <v>Yes</v>
      </c>
    </row>
    <row r="519" spans="1:28" ht="15.6" thickTop="1" thickBot="1" x14ac:dyDescent="0.35">
      <c r="A519" s="42">
        <v>508</v>
      </c>
      <c r="B519" s="52">
        <f>'[1]Mixed Norm. Gen. Proc.'!AA516</f>
        <v>-6.431879978741345E-2</v>
      </c>
      <c r="C519" s="57">
        <f t="shared" si="130"/>
        <v>7.5690966275382854E-4</v>
      </c>
      <c r="D519" s="39">
        <f t="shared" ca="1" si="125"/>
        <v>-2.2267183363479195E-3</v>
      </c>
      <c r="E519" s="70">
        <f t="shared" ca="1" si="126"/>
        <v>5.0000000000000001E-3</v>
      </c>
      <c r="F519" s="67">
        <f t="shared" si="127"/>
        <v>7.5690966275382854E-4</v>
      </c>
      <c r="G519" s="68">
        <f t="shared" si="128"/>
        <v>7.9475514589151996E-4</v>
      </c>
      <c r="H519" s="68">
        <f t="shared" si="129"/>
        <v>7.1906417961613712E-4</v>
      </c>
      <c r="I519" s="69">
        <f t="shared" si="142"/>
        <v>1.1091338541945009E-3</v>
      </c>
      <c r="J519" s="55">
        <f t="shared" ca="1" si="136"/>
        <v>7.7200350654028213E-3</v>
      </c>
      <c r="K519" s="61">
        <f t="shared" ca="1" si="137"/>
        <v>-65.446052134902843</v>
      </c>
      <c r="L519" s="61">
        <f t="shared" ca="1" si="138"/>
        <v>-65.446750823557338</v>
      </c>
      <c r="M519" s="71">
        <f t="shared" ca="1" si="139"/>
        <v>0</v>
      </c>
      <c r="N519" s="64">
        <f t="shared" ca="1" si="140"/>
        <v>77.798664825966057</v>
      </c>
      <c r="O519" s="65">
        <f t="shared" ca="1" si="141"/>
        <v>77.797966137311562</v>
      </c>
      <c r="P519" s="62">
        <f t="shared" ca="1" si="143"/>
        <v>7.1686469299347998E-4</v>
      </c>
      <c r="W519" s="45">
        <f t="shared" si="131"/>
        <v>1</v>
      </c>
      <c r="X519" s="48">
        <f t="shared" si="133"/>
        <v>1</v>
      </c>
      <c r="Y519" s="48">
        <f t="shared" si="134"/>
        <v>0</v>
      </c>
      <c r="Z519" s="51">
        <f t="shared" si="132"/>
        <v>1</v>
      </c>
      <c r="AA519" s="49">
        <f>COUNTIF($W$14:W519,"="&amp;1)</f>
        <v>165</v>
      </c>
      <c r="AB519" s="50" t="str">
        <f t="shared" si="135"/>
        <v>Yes</v>
      </c>
    </row>
    <row r="520" spans="1:28" ht="15.6" thickTop="1" thickBot="1" x14ac:dyDescent="0.35">
      <c r="A520" s="42">
        <v>509</v>
      </c>
      <c r="B520" s="52">
        <f>'[1]Mixed Norm. Gen. Proc.'!AA517</f>
        <v>-5.4327904407299982E-2</v>
      </c>
      <c r="C520" s="57">
        <f t="shared" si="130"/>
        <v>7.1578834695077689E-4</v>
      </c>
      <c r="D520" s="39">
        <f t="shared" ca="1" si="125"/>
        <v>4.2493917995386089E-3</v>
      </c>
      <c r="E520" s="70">
        <f t="shared" ca="1" si="126"/>
        <v>5.0000000000000001E-3</v>
      </c>
      <c r="F520" s="67">
        <f t="shared" si="127"/>
        <v>7.1578834695077689E-4</v>
      </c>
      <c r="G520" s="68">
        <f t="shared" si="128"/>
        <v>7.5157776429831573E-4</v>
      </c>
      <c r="H520" s="68">
        <f t="shared" si="129"/>
        <v>6.7999892960323805E-4</v>
      </c>
      <c r="I520" s="69">
        <f t="shared" si="142"/>
        <v>1.1133522525904895E-3</v>
      </c>
      <c r="J520" s="55">
        <f t="shared" ca="1" si="136"/>
        <v>7.7029554355721773E-3</v>
      </c>
      <c r="K520" s="61">
        <f t="shared" ca="1" si="137"/>
        <v>-65.207743622746079</v>
      </c>
      <c r="L520" s="61">
        <f t="shared" ca="1" si="138"/>
        <v>-65.208444968741787</v>
      </c>
      <c r="M520" s="71">
        <f t="shared" ca="1" si="139"/>
        <v>0</v>
      </c>
      <c r="N520" s="64">
        <f t="shared" ca="1" si="140"/>
        <v>77.494231108199259</v>
      </c>
      <c r="O520" s="65">
        <f t="shared" ca="1" si="141"/>
        <v>77.493529762203551</v>
      </c>
      <c r="P520" s="62">
        <f t="shared" ca="1" si="143"/>
        <v>6.7792353117945381E-4</v>
      </c>
      <c r="W520" s="45">
        <f t="shared" si="131"/>
        <v>1</v>
      </c>
      <c r="X520" s="48">
        <f t="shared" si="133"/>
        <v>1</v>
      </c>
      <c r="Y520" s="48">
        <f t="shared" si="134"/>
        <v>0</v>
      </c>
      <c r="Z520" s="51">
        <f t="shared" si="132"/>
        <v>1</v>
      </c>
      <c r="AA520" s="49">
        <f>COUNTIF($W$14:W520,"="&amp;1)</f>
        <v>166</v>
      </c>
      <c r="AB520" s="50" t="str">
        <f t="shared" si="135"/>
        <v>Yes</v>
      </c>
    </row>
    <row r="521" spans="1:28" ht="15.6" thickTop="1" thickBot="1" x14ac:dyDescent="0.35">
      <c r="A521" s="42">
        <v>510</v>
      </c>
      <c r="B521" s="52">
        <f>'[1]Mixed Norm. Gen. Proc.'!AA518</f>
        <v>-0.36538323930294436</v>
      </c>
      <c r="C521" s="57">
        <f t="shared" si="130"/>
        <v>4.542512820866022E-4</v>
      </c>
      <c r="D521" s="39">
        <f t="shared" ca="1" si="125"/>
        <v>-2.2042756975152445E-2</v>
      </c>
      <c r="E521" s="70">
        <f t="shared" ca="1" si="126"/>
        <v>5.0000000000000001E-3</v>
      </c>
      <c r="F521" s="67">
        <f t="shared" si="127"/>
        <v>4.542512820866022E-4</v>
      </c>
      <c r="G521" s="68">
        <f t="shared" si="128"/>
        <v>4.7696384619093233E-4</v>
      </c>
      <c r="H521" s="68">
        <f t="shared" si="129"/>
        <v>4.3153871798227208E-4</v>
      </c>
      <c r="I521" s="69">
        <f t="shared" si="142"/>
        <v>1.1171070162276429E-3</v>
      </c>
      <c r="J521" s="55">
        <f t="shared" ca="1" si="136"/>
        <v>7.7029554355721773E-3</v>
      </c>
      <c r="K521" s="61">
        <f t="shared" ca="1" si="137"/>
        <v>-64.988568289597325</v>
      </c>
      <c r="L521" s="61">
        <f t="shared" ca="1" si="138"/>
        <v>-64.989272000871807</v>
      </c>
      <c r="M521" s="71">
        <f t="shared" ca="1" si="139"/>
        <v>0</v>
      </c>
      <c r="N521" s="64">
        <f t="shared" ca="1" si="140"/>
        <v>77.233763776960188</v>
      </c>
      <c r="O521" s="65">
        <f t="shared" ca="1" si="141"/>
        <v>77.23306006568572</v>
      </c>
      <c r="P521" s="62">
        <f t="shared" ca="1" si="143"/>
        <v>4.3022163535741436E-4</v>
      </c>
      <c r="W521" s="45">
        <f t="shared" si="131"/>
        <v>0</v>
      </c>
      <c r="X521" s="48">
        <f t="shared" si="133"/>
        <v>0</v>
      </c>
      <c r="Y521" s="48">
        <f t="shared" si="134"/>
        <v>-1</v>
      </c>
      <c r="Z521" s="51">
        <f t="shared" si="132"/>
        <v>-1</v>
      </c>
      <c r="AA521" s="49">
        <f>COUNTIF($W$14:W521,"="&amp;1)</f>
        <v>166</v>
      </c>
      <c r="AB521" s="50" t="str">
        <f t="shared" si="135"/>
        <v>Yes</v>
      </c>
    </row>
    <row r="522" spans="1:28" ht="15.6" thickTop="1" thickBot="1" x14ac:dyDescent="0.35">
      <c r="A522" s="42">
        <v>511</v>
      </c>
      <c r="B522" s="52">
        <f>'[1]Mixed Norm. Gen. Proc.'!AA519</f>
        <v>-4.5904198658765841E-2</v>
      </c>
      <c r="C522" s="57">
        <f t="shared" si="130"/>
        <v>4.3339924099269976E-4</v>
      </c>
      <c r="D522" s="39">
        <f t="shared" ca="1" si="125"/>
        <v>-5.4404320479187196E-3</v>
      </c>
      <c r="E522" s="70">
        <f t="shared" ca="1" si="126"/>
        <v>5.0000000000000001E-3</v>
      </c>
      <c r="F522" s="67">
        <f t="shared" si="127"/>
        <v>4.3339924099269976E-4</v>
      </c>
      <c r="G522" s="68">
        <f t="shared" si="128"/>
        <v>4.5506920304233474E-4</v>
      </c>
      <c r="H522" s="68">
        <f t="shared" si="129"/>
        <v>4.1172927894306477E-4</v>
      </c>
      <c r="I522" s="69">
        <f t="shared" si="142"/>
        <v>1.1235114240065425E-3</v>
      </c>
      <c r="J522" s="55">
        <f t="shared" ca="1" si="136"/>
        <v>7.7029554355721773E-3</v>
      </c>
      <c r="K522" s="61">
        <f t="shared" ca="1" si="137"/>
        <v>-64.618106714242558</v>
      </c>
      <c r="L522" s="61">
        <f t="shared" ca="1" si="138"/>
        <v>-64.618814459914731</v>
      </c>
      <c r="M522" s="71">
        <f t="shared" ca="1" si="139"/>
        <v>0</v>
      </c>
      <c r="N522" s="64">
        <f t="shared" ca="1" si="140"/>
        <v>76.793508353486132</v>
      </c>
      <c r="O522" s="65">
        <f t="shared" ca="1" si="141"/>
        <v>76.792800607813973</v>
      </c>
      <c r="P522" s="62">
        <f t="shared" ca="1" si="143"/>
        <v>4.1047265594066853E-4</v>
      </c>
      <c r="W522" s="45">
        <f t="shared" si="131"/>
        <v>0</v>
      </c>
      <c r="X522" s="48">
        <f t="shared" si="133"/>
        <v>0</v>
      </c>
      <c r="Y522" s="48">
        <f t="shared" si="134"/>
        <v>-1</v>
      </c>
      <c r="Z522" s="51">
        <f t="shared" si="132"/>
        <v>-1</v>
      </c>
      <c r="AA522" s="49">
        <f>COUNTIF($W$14:W522,"="&amp;1)</f>
        <v>166</v>
      </c>
      <c r="AB522" s="50" t="str">
        <f t="shared" si="135"/>
        <v>Yes</v>
      </c>
    </row>
    <row r="523" spans="1:28" ht="15.6" thickTop="1" thickBot="1" x14ac:dyDescent="0.35">
      <c r="A523" s="42">
        <v>512</v>
      </c>
      <c r="B523" s="52">
        <f>'[1]Mixed Norm. Gen. Proc.'!AA520</f>
        <v>-0.15914270258236909</v>
      </c>
      <c r="C523" s="57">
        <f t="shared" si="130"/>
        <v>3.6442691448397406E-4</v>
      </c>
      <c r="D523" s="39">
        <f t="shared" ca="1" si="125"/>
        <v>-1.4681162595305212E-2</v>
      </c>
      <c r="E523" s="70">
        <f t="shared" ca="1" si="126"/>
        <v>5.0000000000000001E-3</v>
      </c>
      <c r="F523" s="67">
        <f t="shared" si="127"/>
        <v>3.6442691448397406E-4</v>
      </c>
      <c r="G523" s="68">
        <f t="shared" si="128"/>
        <v>3.826482602081728E-4</v>
      </c>
      <c r="H523" s="68">
        <f t="shared" si="129"/>
        <v>3.4620556875977532E-4</v>
      </c>
      <c r="I523" s="69">
        <f t="shared" si="142"/>
        <v>1.1296286051988343E-3</v>
      </c>
      <c r="J523" s="55">
        <f t="shared" ca="1" si="136"/>
        <v>7.7029554355721773E-3</v>
      </c>
      <c r="K523" s="61">
        <f t="shared" ca="1" si="137"/>
        <v>-64.268181963356156</v>
      </c>
      <c r="L523" s="61">
        <f t="shared" ca="1" si="138"/>
        <v>-64.268893562490248</v>
      </c>
      <c r="M523" s="71">
        <f t="shared" ca="1" si="139"/>
        <v>0</v>
      </c>
      <c r="N523" s="64">
        <f t="shared" ca="1" si="140"/>
        <v>76.377658877266157</v>
      </c>
      <c r="O523" s="65">
        <f t="shared" ca="1" si="141"/>
        <v>76.37694727813205</v>
      </c>
      <c r="P523" s="62">
        <f t="shared" ca="1" si="143"/>
        <v>3.4514892813810759E-4</v>
      </c>
      <c r="W523" s="45">
        <f t="shared" si="131"/>
        <v>0</v>
      </c>
      <c r="X523" s="48">
        <f t="shared" si="133"/>
        <v>0</v>
      </c>
      <c r="Y523" s="48">
        <f t="shared" si="134"/>
        <v>-1</v>
      </c>
      <c r="Z523" s="51">
        <f t="shared" si="132"/>
        <v>-1</v>
      </c>
      <c r="AA523" s="49">
        <f>COUNTIF($W$14:W523,"="&amp;1)</f>
        <v>166</v>
      </c>
      <c r="AB523" s="50" t="str">
        <f t="shared" si="135"/>
        <v>Yes</v>
      </c>
    </row>
    <row r="524" spans="1:28" ht="15.6" thickTop="1" thickBot="1" x14ac:dyDescent="0.35">
      <c r="A524" s="42">
        <v>513</v>
      </c>
      <c r="B524" s="52">
        <f>'[1]Mixed Norm. Gen. Proc.'!AA521</f>
        <v>-0.11979657543701994</v>
      </c>
      <c r="C524" s="57">
        <f t="shared" si="130"/>
        <v>3.2076981813171422E-4</v>
      </c>
      <c r="D524" s="39">
        <f t="shared" ref="D524:D587" ca="1" si="144">(SQRT(-2*LN(RAND()))*COS(2*PI()*RAND())+$D$2)/100</f>
        <v>9.0069765933659569E-3</v>
      </c>
      <c r="E524" s="70">
        <f t="shared" ref="E524:E587" ca="1" si="145">IF(D524&lt;0.005, 0.005, D524)</f>
        <v>9.0069765933659569E-3</v>
      </c>
      <c r="F524" s="67">
        <f t="shared" ref="F524:F587" si="146">C524</f>
        <v>3.2076981813171422E-4</v>
      </c>
      <c r="G524" s="68">
        <f t="shared" ref="G524:G587" si="147">F524*(1+$G$4)</f>
        <v>3.3680830903829996E-4</v>
      </c>
      <c r="H524" s="68">
        <f t="shared" ref="H524:H587" si="148">F524*(1-$G$4)</f>
        <v>3.0473132722512848E-4</v>
      </c>
      <c r="I524" s="69">
        <f t="shared" si="142"/>
        <v>1.132655673956459E-3</v>
      </c>
      <c r="J524" s="55">
        <f t="shared" ca="1" si="136"/>
        <v>7.7029554355721773E-3</v>
      </c>
      <c r="K524" s="61">
        <f t="shared" ca="1" si="137"/>
        <v>-64.096420706030102</v>
      </c>
      <c r="L524" s="61">
        <f t="shared" ca="1" si="138"/>
        <v>-64.097134212038299</v>
      </c>
      <c r="M524" s="71">
        <f t="shared" ca="1" si="139"/>
        <v>0</v>
      </c>
      <c r="N524" s="64">
        <f t="shared" ca="1" si="140"/>
        <v>76.173538354729359</v>
      </c>
      <c r="O524" s="65">
        <f t="shared" ca="1" si="141"/>
        <v>76.172824848721177</v>
      </c>
      <c r="P524" s="62">
        <f t="shared" ca="1" si="143"/>
        <v>3.0380126853140423E-4</v>
      </c>
      <c r="W524" s="45">
        <f t="shared" si="131"/>
        <v>0</v>
      </c>
      <c r="X524" s="48">
        <f t="shared" si="133"/>
        <v>0</v>
      </c>
      <c r="Y524" s="48">
        <f t="shared" si="134"/>
        <v>0</v>
      </c>
      <c r="Z524" s="51">
        <f t="shared" si="132"/>
        <v>0</v>
      </c>
      <c r="AA524" s="49">
        <f>COUNTIF($W$14:W524,"="&amp;1)</f>
        <v>166</v>
      </c>
      <c r="AB524" s="50" t="str">
        <f t="shared" si="135"/>
        <v>Yes</v>
      </c>
    </row>
    <row r="525" spans="1:28" ht="15.6" thickTop="1" thickBot="1" x14ac:dyDescent="0.35">
      <c r="A525" s="42">
        <v>514</v>
      </c>
      <c r="B525" s="52">
        <f>'[1]Mixed Norm. Gen. Proc.'!AA522</f>
        <v>-0.22789308900409502</v>
      </c>
      <c r="C525" s="57">
        <f t="shared" ref="C525:C588" si="149">C524*(1+B525)</f>
        <v>2.4766859341839612E-4</v>
      </c>
      <c r="D525" s="39">
        <f t="shared" ca="1" si="144"/>
        <v>6.6658222587317895E-3</v>
      </c>
      <c r="E525" s="70">
        <f t="shared" ca="1" si="145"/>
        <v>6.6658222587317895E-3</v>
      </c>
      <c r="F525" s="67">
        <f t="shared" si="146"/>
        <v>2.4766859341839612E-4</v>
      </c>
      <c r="G525" s="68">
        <f t="shared" si="147"/>
        <v>2.6005202308931592E-4</v>
      </c>
      <c r="H525" s="68">
        <f t="shared" si="148"/>
        <v>2.3528516374747631E-4</v>
      </c>
      <c r="I525" s="69">
        <f t="shared" si="142"/>
        <v>1.1393433359796307E-3</v>
      </c>
      <c r="J525" s="55">
        <f t="shared" ca="1" si="136"/>
        <v>7.7434299466162771E-3</v>
      </c>
      <c r="K525" s="61">
        <f t="shared" ca="1" si="137"/>
        <v>-63.697808175983894</v>
      </c>
      <c r="L525" s="61">
        <f t="shared" ca="1" si="138"/>
        <v>-63.698525894823156</v>
      </c>
      <c r="M525" s="71">
        <f t="shared" ca="1" si="139"/>
        <v>0</v>
      </c>
      <c r="N525" s="64">
        <f t="shared" ca="1" si="140"/>
        <v>75.748801110761889</v>
      </c>
      <c r="O525" s="65">
        <f t="shared" ca="1" si="141"/>
        <v>75.74808339192262</v>
      </c>
      <c r="P525" s="62">
        <f t="shared" ca="1" si="143"/>
        <v>2.345632915775082E-4</v>
      </c>
      <c r="W525" s="45">
        <f t="shared" si="131"/>
        <v>0</v>
      </c>
      <c r="X525" s="48">
        <f t="shared" si="133"/>
        <v>0</v>
      </c>
      <c r="Y525" s="48">
        <f t="shared" si="134"/>
        <v>-1</v>
      </c>
      <c r="Z525" s="51">
        <f t="shared" si="132"/>
        <v>-1</v>
      </c>
      <c r="AA525" s="49">
        <f>COUNTIF($W$14:W525,"="&amp;1)</f>
        <v>166</v>
      </c>
      <c r="AB525" s="50" t="str">
        <f t="shared" si="135"/>
        <v>Yes</v>
      </c>
    </row>
    <row r="526" spans="1:28" ht="15.6" thickTop="1" thickBot="1" x14ac:dyDescent="0.35">
      <c r="A526" s="42">
        <v>515</v>
      </c>
      <c r="B526" s="52">
        <f>'[1]Mixed Norm. Gen. Proc.'!AA523</f>
        <v>-1.793940191404253E-2</v>
      </c>
      <c r="C526" s="57">
        <f t="shared" si="149"/>
        <v>2.4322556697957791E-4</v>
      </c>
      <c r="D526" s="39">
        <f t="shared" ca="1" si="144"/>
        <v>1.2129099158169532E-2</v>
      </c>
      <c r="E526" s="70">
        <f t="shared" ca="1" si="145"/>
        <v>1.2129099158169532E-2</v>
      </c>
      <c r="F526" s="67">
        <f t="shared" si="146"/>
        <v>2.4322556697957791E-4</v>
      </c>
      <c r="G526" s="68">
        <f t="shared" si="147"/>
        <v>2.553868453285568E-4</v>
      </c>
      <c r="H526" s="68">
        <f t="shared" si="148"/>
        <v>2.31064288630599E-4</v>
      </c>
      <c r="I526" s="69">
        <f t="shared" si="142"/>
        <v>1.1460198168734073E-3</v>
      </c>
      <c r="J526" s="55">
        <f t="shared" ca="1" si="136"/>
        <v>7.7602564340782144E-3</v>
      </c>
      <c r="K526" s="61">
        <f t="shared" ca="1" si="137"/>
        <v>-63.317464232975375</v>
      </c>
      <c r="L526" s="61">
        <f t="shared" ca="1" si="138"/>
        <v>-63.318186157602277</v>
      </c>
      <c r="M526" s="71">
        <f t="shared" ca="1" si="139"/>
        <v>0</v>
      </c>
      <c r="N526" s="64">
        <f t="shared" ca="1" si="140"/>
        <v>75.316757162307312</v>
      </c>
      <c r="O526" s="65">
        <f t="shared" ca="1" si="141"/>
        <v>75.316035237680396</v>
      </c>
      <c r="P526" s="62">
        <f t="shared" ca="1" si="143"/>
        <v>2.3035382829706926E-4</v>
      </c>
      <c r="W526" s="45">
        <f t="shared" si="131"/>
        <v>0</v>
      </c>
      <c r="X526" s="48">
        <f t="shared" si="133"/>
        <v>0</v>
      </c>
      <c r="Y526" s="48">
        <f t="shared" si="134"/>
        <v>-1</v>
      </c>
      <c r="Z526" s="51">
        <f t="shared" si="132"/>
        <v>-1</v>
      </c>
      <c r="AA526" s="49">
        <f>COUNTIF($W$14:W526,"="&amp;1)</f>
        <v>166</v>
      </c>
      <c r="AB526" s="50" t="str">
        <f t="shared" si="135"/>
        <v>Yes</v>
      </c>
    </row>
    <row r="527" spans="1:28" ht="15.6" thickTop="1" thickBot="1" x14ac:dyDescent="0.35">
      <c r="A527" s="42">
        <v>516</v>
      </c>
      <c r="B527" s="52">
        <f>'[1]Mixed Norm. Gen. Proc.'!AA524</f>
        <v>0.32913524244130299</v>
      </c>
      <c r="C527" s="57">
        <f t="shared" si="149"/>
        <v>3.2327967293532464E-4</v>
      </c>
      <c r="D527" s="39">
        <f t="shared" ca="1" si="144"/>
        <v>-2.6647255184228912E-3</v>
      </c>
      <c r="E527" s="70">
        <f t="shared" ca="1" si="145"/>
        <v>5.0000000000000001E-3</v>
      </c>
      <c r="F527" s="67">
        <f t="shared" si="146"/>
        <v>3.2327967293532464E-4</v>
      </c>
      <c r="G527" s="68">
        <f t="shared" si="147"/>
        <v>3.3944365658209087E-4</v>
      </c>
      <c r="H527" s="68">
        <f t="shared" si="148"/>
        <v>3.0711568928855842E-4</v>
      </c>
      <c r="I527" s="69">
        <f t="shared" si="142"/>
        <v>1.1474440906187177E-3</v>
      </c>
      <c r="J527" s="55">
        <f t="shared" ca="1" si="136"/>
        <v>7.8322675366859877E-3</v>
      </c>
      <c r="K527" s="61">
        <f t="shared" ca="1" si="137"/>
        <v>-63.199336332331953</v>
      </c>
      <c r="L527" s="61">
        <f t="shared" ca="1" si="138"/>
        <v>-63.200059154166986</v>
      </c>
      <c r="M527" s="71">
        <f t="shared" ca="1" si="139"/>
        <v>0</v>
      </c>
      <c r="N527" s="64">
        <f t="shared" ca="1" si="140"/>
        <v>75.262804276314128</v>
      </c>
      <c r="O527" s="65">
        <f t="shared" ca="1" si="141"/>
        <v>75.262081454479102</v>
      </c>
      <c r="P527" s="62">
        <f t="shared" ca="1" si="143"/>
        <v>3.061626424429432E-4</v>
      </c>
      <c r="W527" s="45">
        <f t="shared" ref="W527:W590" si="150">IF(B525&gt;=0.1,1,0)</f>
        <v>0</v>
      </c>
      <c r="X527" s="48">
        <f t="shared" si="133"/>
        <v>0</v>
      </c>
      <c r="Y527" s="48">
        <f t="shared" si="134"/>
        <v>-1</v>
      </c>
      <c r="Z527" s="51">
        <f t="shared" ref="Z527:Z590" si="151">SUM(X527:Y527)</f>
        <v>-1</v>
      </c>
      <c r="AA527" s="49">
        <f>COUNTIF($W$14:W527,"="&amp;1)</f>
        <v>166</v>
      </c>
      <c r="AB527" s="50" t="str">
        <f t="shared" si="135"/>
        <v>Yes</v>
      </c>
    </row>
    <row r="528" spans="1:28" ht="15.6" thickTop="1" thickBot="1" x14ac:dyDescent="0.35">
      <c r="A528" s="42">
        <v>517</v>
      </c>
      <c r="B528" s="52">
        <f>'[1]Mixed Norm. Gen. Proc.'!AA525</f>
        <v>-0.22695810977610642</v>
      </c>
      <c r="C528" s="57">
        <f t="shared" si="149"/>
        <v>2.4990872943688548E-4</v>
      </c>
      <c r="D528" s="39">
        <f t="shared" ca="1" si="144"/>
        <v>-8.2174867550599169E-3</v>
      </c>
      <c r="E528" s="70">
        <f t="shared" ca="1" si="145"/>
        <v>5.0000000000000001E-3</v>
      </c>
      <c r="F528" s="67">
        <f t="shared" si="146"/>
        <v>2.4990872943688548E-4</v>
      </c>
      <c r="G528" s="68">
        <f t="shared" si="147"/>
        <v>2.6240416590872978E-4</v>
      </c>
      <c r="H528" s="68">
        <f t="shared" si="148"/>
        <v>2.3741329296504118E-4</v>
      </c>
      <c r="I528" s="69">
        <f t="shared" si="142"/>
        <v>1.1446204784610395E-3</v>
      </c>
      <c r="J528" s="55">
        <f t="shared" ca="1" si="136"/>
        <v>7.8322675366859877E-3</v>
      </c>
      <c r="K528" s="61">
        <f t="shared" ca="1" si="137"/>
        <v>-63.355241679336231</v>
      </c>
      <c r="L528" s="61">
        <f t="shared" ca="1" si="138"/>
        <v>-63.355962722462792</v>
      </c>
      <c r="M528" s="71">
        <f t="shared" ca="1" si="139"/>
        <v>0</v>
      </c>
      <c r="N528" s="64">
        <f t="shared" ca="1" si="140"/>
        <v>75.448464881481939</v>
      </c>
      <c r="O528" s="65">
        <f t="shared" ca="1" si="141"/>
        <v>75.447743838355379</v>
      </c>
      <c r="P528" s="62">
        <f t="shared" ca="1" si="143"/>
        <v>2.3667654783003487E-4</v>
      </c>
      <c r="W528" s="45">
        <f t="shared" si="150"/>
        <v>0</v>
      </c>
      <c r="X528" s="48">
        <f t="shared" ref="X528:X591" si="152">IF(B526&gt;=$X$12,1,0)</f>
        <v>0</v>
      </c>
      <c r="Y528" s="48">
        <f t="shared" ref="Y528:Y591" si="153">IF(B526&lt;=$Y$12,-1,0)</f>
        <v>0</v>
      </c>
      <c r="Z528" s="51">
        <f t="shared" si="151"/>
        <v>0</v>
      </c>
      <c r="AA528" s="49">
        <f>COUNTIF($W$14:W528,"="&amp;1)</f>
        <v>166</v>
      </c>
      <c r="AB528" s="50" t="str">
        <f t="shared" ref="AB528:AB591" si="154">IF(AA528&lt;=$Y$7,"Yes","No")</f>
        <v>Yes</v>
      </c>
    </row>
    <row r="529" spans="1:28" ht="15.6" thickTop="1" thickBot="1" x14ac:dyDescent="0.35">
      <c r="A529" s="42">
        <v>518</v>
      </c>
      <c r="B529" s="52">
        <f>'[1]Mixed Norm. Gen. Proc.'!AA526</f>
        <v>-2.677420596484606E-2</v>
      </c>
      <c r="C529" s="57">
        <f t="shared" si="149"/>
        <v>2.4321762164252934E-4</v>
      </c>
      <c r="D529" s="39">
        <f t="shared" ca="1" si="144"/>
        <v>-1.0701614572133504E-2</v>
      </c>
      <c r="E529" s="70">
        <f t="shared" ca="1" si="145"/>
        <v>5.0000000000000001E-3</v>
      </c>
      <c r="F529" s="67">
        <f t="shared" si="146"/>
        <v>2.4321762164252934E-4</v>
      </c>
      <c r="G529" s="68">
        <f t="shared" si="147"/>
        <v>2.553785027246558E-4</v>
      </c>
      <c r="H529" s="68">
        <f t="shared" si="148"/>
        <v>2.3105674056040287E-4</v>
      </c>
      <c r="I529" s="69">
        <f t="shared" si="142"/>
        <v>1.1520320297818999E-3</v>
      </c>
      <c r="J529" s="55">
        <f t="shared" ca="1" si="136"/>
        <v>7.6871603004412771E-3</v>
      </c>
      <c r="K529" s="61">
        <f t="shared" ca="1" si="137"/>
        <v>-63.026989504109629</v>
      </c>
      <c r="L529" s="61">
        <f t="shared" ca="1" si="138"/>
        <v>-63.027715216074675</v>
      </c>
      <c r="M529" s="71">
        <f t="shared" ca="1" si="139"/>
        <v>0</v>
      </c>
      <c r="N529" s="64">
        <f t="shared" ca="1" si="140"/>
        <v>74.883729042394179</v>
      </c>
      <c r="O529" s="65">
        <f t="shared" ca="1" si="141"/>
        <v>74.883003330429133</v>
      </c>
      <c r="P529" s="62">
        <f t="shared" ca="1" si="143"/>
        <v>2.3035298504958763E-4</v>
      </c>
      <c r="W529" s="45">
        <f t="shared" si="150"/>
        <v>1</v>
      </c>
      <c r="X529" s="48">
        <f t="shared" si="152"/>
        <v>1</v>
      </c>
      <c r="Y529" s="48">
        <f t="shared" si="153"/>
        <v>0</v>
      </c>
      <c r="Z529" s="51">
        <f t="shared" si="151"/>
        <v>1</v>
      </c>
      <c r="AA529" s="49">
        <f>COUNTIF($W$14:W529,"="&amp;1)</f>
        <v>167</v>
      </c>
      <c r="AB529" s="50" t="str">
        <f t="shared" si="154"/>
        <v>Yes</v>
      </c>
    </row>
    <row r="530" spans="1:28" ht="15.6" thickTop="1" thickBot="1" x14ac:dyDescent="0.35">
      <c r="A530" s="42">
        <v>519</v>
      </c>
      <c r="B530" s="52">
        <f>'[1]Mixed Norm. Gen. Proc.'!AA527</f>
        <v>-8.383505262794147E-3</v>
      </c>
      <c r="C530" s="57">
        <f t="shared" si="149"/>
        <v>2.4117860543148491E-4</v>
      </c>
      <c r="D530" s="39">
        <f t="shared" ca="1" si="144"/>
        <v>-7.7828918590061988E-3</v>
      </c>
      <c r="E530" s="70">
        <f t="shared" ca="1" si="145"/>
        <v>5.0000000000000001E-3</v>
      </c>
      <c r="F530" s="67">
        <f t="shared" si="146"/>
        <v>2.4117860543148491E-4</v>
      </c>
      <c r="G530" s="68">
        <f t="shared" si="147"/>
        <v>2.5323753570305918E-4</v>
      </c>
      <c r="H530" s="68">
        <f t="shared" si="148"/>
        <v>2.2911967515991066E-4</v>
      </c>
      <c r="I530" s="69">
        <f t="shared" si="142"/>
        <v>1.1591379353545052E-3</v>
      </c>
      <c r="J530" s="55">
        <f t="shared" ca="1" si="136"/>
        <v>7.6871603004412771E-3</v>
      </c>
      <c r="K530" s="61">
        <f t="shared" ca="1" si="137"/>
        <v>-62.640608388432142</v>
      </c>
      <c r="L530" s="61">
        <f t="shared" ca="1" si="138"/>
        <v>-62.641338576696938</v>
      </c>
      <c r="M530" s="71">
        <f t="shared" ca="1" si="139"/>
        <v>0</v>
      </c>
      <c r="N530" s="64">
        <f t="shared" ca="1" si="140"/>
        <v>74.424671048927422</v>
      </c>
      <c r="O530" s="65">
        <f t="shared" ca="1" si="141"/>
        <v>74.423940860662626</v>
      </c>
      <c r="P530" s="62">
        <f t="shared" ca="1" si="143"/>
        <v>2.2842181958712405E-4</v>
      </c>
      <c r="W530" s="45">
        <f t="shared" si="150"/>
        <v>0</v>
      </c>
      <c r="X530" s="48">
        <f t="shared" si="152"/>
        <v>0</v>
      </c>
      <c r="Y530" s="48">
        <f t="shared" si="153"/>
        <v>-1</v>
      </c>
      <c r="Z530" s="51">
        <f t="shared" si="151"/>
        <v>-1</v>
      </c>
      <c r="AA530" s="49">
        <f>COUNTIF($W$14:W530,"="&amp;1)</f>
        <v>167</v>
      </c>
      <c r="AB530" s="50" t="str">
        <f t="shared" si="154"/>
        <v>Yes</v>
      </c>
    </row>
    <row r="531" spans="1:28" ht="15.6" thickTop="1" thickBot="1" x14ac:dyDescent="0.35">
      <c r="A531" s="42">
        <v>520</v>
      </c>
      <c r="B531" s="52">
        <f>'[1]Mixed Norm. Gen. Proc.'!AA528</f>
        <v>0.32467575716261021</v>
      </c>
      <c r="C531" s="57">
        <f t="shared" si="149"/>
        <v>3.1948345176137469E-4</v>
      </c>
      <c r="D531" s="39">
        <f t="shared" ca="1" si="144"/>
        <v>-1.5437192435237964E-3</v>
      </c>
      <c r="E531" s="70">
        <f t="shared" ca="1" si="145"/>
        <v>5.0000000000000001E-3</v>
      </c>
      <c r="F531" s="67">
        <f t="shared" si="146"/>
        <v>3.1948345176137469E-4</v>
      </c>
      <c r="G531" s="68">
        <f t="shared" si="147"/>
        <v>3.3545762434944345E-4</v>
      </c>
      <c r="H531" s="68">
        <f t="shared" si="148"/>
        <v>3.0350927917330593E-4</v>
      </c>
      <c r="I531" s="69">
        <f t="shared" si="142"/>
        <v>1.1649128187588209E-3</v>
      </c>
      <c r="J531" s="55">
        <f t="shared" ca="1" si="136"/>
        <v>7.6871603004412771E-3</v>
      </c>
      <c r="K531" s="61">
        <f t="shared" ca="1" si="137"/>
        <v>-62.330073186784745</v>
      </c>
      <c r="L531" s="61">
        <f t="shared" ca="1" si="138"/>
        <v>-62.330807012884151</v>
      </c>
      <c r="M531" s="71">
        <f t="shared" ca="1" si="139"/>
        <v>0</v>
      </c>
      <c r="N531" s="64">
        <f t="shared" ca="1" si="140"/>
        <v>74.055725353134008</v>
      </c>
      <c r="O531" s="65">
        <f t="shared" ca="1" si="141"/>
        <v>74.054991527034602</v>
      </c>
      <c r="P531" s="62">
        <f t="shared" ca="1" si="143"/>
        <v>3.0258484681403469E-4</v>
      </c>
      <c r="W531" s="45">
        <f t="shared" si="150"/>
        <v>0</v>
      </c>
      <c r="X531" s="48">
        <f t="shared" si="152"/>
        <v>0</v>
      </c>
      <c r="Y531" s="48">
        <f t="shared" si="153"/>
        <v>0</v>
      </c>
      <c r="Z531" s="51">
        <f t="shared" si="151"/>
        <v>0</v>
      </c>
      <c r="AA531" s="49">
        <f>COUNTIF($W$14:W531,"="&amp;1)</f>
        <v>167</v>
      </c>
      <c r="AB531" s="50" t="str">
        <f t="shared" si="154"/>
        <v>Yes</v>
      </c>
    </row>
    <row r="532" spans="1:28" ht="15.6" thickTop="1" thickBot="1" x14ac:dyDescent="0.35">
      <c r="A532" s="42">
        <v>521</v>
      </c>
      <c r="B532" s="52">
        <f>'[1]Mixed Norm. Gen. Proc.'!AA529</f>
        <v>5.563039521197416E-2</v>
      </c>
      <c r="C532" s="57">
        <f t="shared" si="149"/>
        <v>3.3725644244654563E-4</v>
      </c>
      <c r="D532" s="39">
        <f t="shared" ca="1" si="144"/>
        <v>-1.0414483858954234E-3</v>
      </c>
      <c r="E532" s="70">
        <f t="shared" ca="1" si="145"/>
        <v>5.0000000000000001E-3</v>
      </c>
      <c r="F532" s="67">
        <f t="shared" si="146"/>
        <v>3.3725644244654563E-4</v>
      </c>
      <c r="G532" s="68">
        <f t="shared" si="147"/>
        <v>3.541192645688729E-4</v>
      </c>
      <c r="H532" s="68">
        <f t="shared" si="148"/>
        <v>3.2039362032421835E-4</v>
      </c>
      <c r="I532" s="69">
        <f t="shared" si="142"/>
        <v>1.1672038787288661E-3</v>
      </c>
      <c r="J532" s="55">
        <f t="shared" ca="1" si="136"/>
        <v>7.6871603004412771E-3</v>
      </c>
      <c r="K532" s="61">
        <f t="shared" ca="1" si="137"/>
        <v>-62.207726421918963</v>
      </c>
      <c r="L532" s="61">
        <f t="shared" ca="1" si="138"/>
        <v>-62.208461691250491</v>
      </c>
      <c r="M532" s="71">
        <f t="shared" ca="1" si="139"/>
        <v>0</v>
      </c>
      <c r="N532" s="64">
        <f t="shared" ca="1" si="140"/>
        <v>73.910365636542366</v>
      </c>
      <c r="O532" s="65">
        <f t="shared" ca="1" si="141"/>
        <v>73.909630367210852</v>
      </c>
      <c r="P532" s="62">
        <f t="shared" ca="1" si="143"/>
        <v>3.1941776142745408E-4</v>
      </c>
      <c r="W532" s="45">
        <f t="shared" si="150"/>
        <v>0</v>
      </c>
      <c r="X532" s="48">
        <f t="shared" si="152"/>
        <v>0</v>
      </c>
      <c r="Y532" s="48">
        <f t="shared" si="153"/>
        <v>0</v>
      </c>
      <c r="Z532" s="51">
        <f t="shared" si="151"/>
        <v>0</v>
      </c>
      <c r="AA532" s="49">
        <f>COUNTIF($W$14:W532,"="&amp;1)</f>
        <v>167</v>
      </c>
      <c r="AB532" s="50" t="str">
        <f t="shared" si="154"/>
        <v>Yes</v>
      </c>
    </row>
    <row r="533" spans="1:28" ht="15.6" thickTop="1" thickBot="1" x14ac:dyDescent="0.35">
      <c r="A533" s="42">
        <v>522</v>
      </c>
      <c r="B533" s="52">
        <f>'[1]Mixed Norm. Gen. Proc.'!AA530</f>
        <v>0.23774034268316191</v>
      </c>
      <c r="C533" s="57">
        <f t="shared" si="149"/>
        <v>4.1743590464589147E-4</v>
      </c>
      <c r="D533" s="39">
        <f t="shared" ca="1" si="144"/>
        <v>-1.3651815393749371E-2</v>
      </c>
      <c r="E533" s="70">
        <f t="shared" ca="1" si="145"/>
        <v>5.0000000000000001E-3</v>
      </c>
      <c r="F533" s="67">
        <f t="shared" si="146"/>
        <v>4.1743590464589147E-4</v>
      </c>
      <c r="G533" s="68">
        <f t="shared" si="147"/>
        <v>4.3830769987818609E-4</v>
      </c>
      <c r="H533" s="68">
        <f t="shared" si="148"/>
        <v>3.9656410941359686E-4</v>
      </c>
      <c r="I533" s="69">
        <f t="shared" si="142"/>
        <v>1.1710653106702354E-3</v>
      </c>
      <c r="J533" s="55">
        <f t="shared" ca="1" si="136"/>
        <v>7.6871603004412771E-3</v>
      </c>
      <c r="K533" s="61">
        <f t="shared" ca="1" si="137"/>
        <v>-62.002602298178324</v>
      </c>
      <c r="L533" s="61">
        <f t="shared" ca="1" si="138"/>
        <v>-62.003339999983332</v>
      </c>
      <c r="M533" s="71">
        <f t="shared" ca="1" si="139"/>
        <v>0</v>
      </c>
      <c r="N533" s="64">
        <f t="shared" ca="1" si="140"/>
        <v>73.666658475056508</v>
      </c>
      <c r="O533" s="65">
        <f t="shared" ca="1" si="141"/>
        <v>73.665920773251486</v>
      </c>
      <c r="P533" s="62">
        <f t="shared" ca="1" si="143"/>
        <v>3.9535624948830548E-4</v>
      </c>
      <c r="W533" s="45">
        <f t="shared" si="150"/>
        <v>1</v>
      </c>
      <c r="X533" s="48">
        <f t="shared" si="152"/>
        <v>1</v>
      </c>
      <c r="Y533" s="48">
        <f t="shared" si="153"/>
        <v>0</v>
      </c>
      <c r="Z533" s="51">
        <f t="shared" si="151"/>
        <v>1</v>
      </c>
      <c r="AA533" s="49">
        <f>COUNTIF($W$14:W533,"="&amp;1)</f>
        <v>168</v>
      </c>
      <c r="AB533" s="50" t="str">
        <f t="shared" si="154"/>
        <v>Yes</v>
      </c>
    </row>
    <row r="534" spans="1:28" ht="15.6" thickTop="1" thickBot="1" x14ac:dyDescent="0.35">
      <c r="A534" s="42">
        <v>523</v>
      </c>
      <c r="B534" s="52">
        <f>'[1]Mixed Norm. Gen. Proc.'!AA531</f>
        <v>-0.30164876220557035</v>
      </c>
      <c r="C534" s="57">
        <f t="shared" si="149"/>
        <v>2.9151688070929582E-4</v>
      </c>
      <c r="D534" s="39">
        <f t="shared" ca="1" si="144"/>
        <v>2.1344218072057012E-4</v>
      </c>
      <c r="E534" s="70">
        <f t="shared" ca="1" si="145"/>
        <v>5.0000000000000001E-3</v>
      </c>
      <c r="F534" s="67">
        <f t="shared" si="146"/>
        <v>2.9151688070929582E-4</v>
      </c>
      <c r="G534" s="68">
        <f t="shared" si="147"/>
        <v>3.0609272474476062E-4</v>
      </c>
      <c r="H534" s="68">
        <f t="shared" si="148"/>
        <v>2.7694103667383102E-4</v>
      </c>
      <c r="I534" s="69">
        <f t="shared" si="142"/>
        <v>1.17195652684181E-3</v>
      </c>
      <c r="J534" s="55">
        <f t="shared" ca="1" si="136"/>
        <v>7.6871603004412771E-3</v>
      </c>
      <c r="K534" s="61">
        <f t="shared" ca="1" si="137"/>
        <v>-61.955451761205161</v>
      </c>
      <c r="L534" s="61">
        <f t="shared" ca="1" si="138"/>
        <v>-61.956190024423591</v>
      </c>
      <c r="M534" s="71">
        <f t="shared" ca="1" si="139"/>
        <v>0</v>
      </c>
      <c r="N534" s="64">
        <f t="shared" ca="1" si="140"/>
        <v>73.610639110742596</v>
      </c>
      <c r="O534" s="65">
        <f t="shared" ca="1" si="141"/>
        <v>73.609900847524159</v>
      </c>
      <c r="P534" s="62">
        <f t="shared" ca="1" si="143"/>
        <v>2.7609752619992147E-4</v>
      </c>
      <c r="W534" s="45">
        <f t="shared" si="150"/>
        <v>0</v>
      </c>
      <c r="X534" s="48">
        <f t="shared" si="152"/>
        <v>0</v>
      </c>
      <c r="Y534" s="48">
        <f t="shared" si="153"/>
        <v>0</v>
      </c>
      <c r="Z534" s="51">
        <f t="shared" si="151"/>
        <v>0</v>
      </c>
      <c r="AA534" s="49">
        <f>COUNTIF($W$14:W534,"="&amp;1)</f>
        <v>168</v>
      </c>
      <c r="AB534" s="50" t="str">
        <f t="shared" si="154"/>
        <v>Yes</v>
      </c>
    </row>
    <row r="535" spans="1:28" ht="15.6" thickTop="1" thickBot="1" x14ac:dyDescent="0.35">
      <c r="A535" s="42">
        <v>524</v>
      </c>
      <c r="B535" s="52">
        <f>'[1]Mixed Norm. Gen. Proc.'!AA532</f>
        <v>-6.3807750350769632E-2</v>
      </c>
      <c r="C535" s="57">
        <f t="shared" si="149"/>
        <v>2.7291584436196195E-4</v>
      </c>
      <c r="D535" s="39">
        <f t="shared" ca="1" si="144"/>
        <v>1.1354909327867488E-2</v>
      </c>
      <c r="E535" s="70">
        <f t="shared" ca="1" si="145"/>
        <v>1.1354909327867488E-2</v>
      </c>
      <c r="F535" s="67">
        <f t="shared" si="146"/>
        <v>2.7291584436196195E-4</v>
      </c>
      <c r="G535" s="68">
        <f t="shared" si="147"/>
        <v>2.8656163658006005E-4</v>
      </c>
      <c r="H535" s="68">
        <f t="shared" si="148"/>
        <v>2.5927005214386386E-4</v>
      </c>
      <c r="I535" s="69">
        <f t="shared" si="142"/>
        <v>1.1735024340845202E-3</v>
      </c>
      <c r="J535" s="55">
        <f t="shared" ca="1" si="136"/>
        <v>7.6449713776049043E-3</v>
      </c>
      <c r="K535" s="61">
        <f t="shared" ca="1" si="137"/>
        <v>-61.896481282473204</v>
      </c>
      <c r="L535" s="61">
        <f t="shared" ca="1" si="138"/>
        <v>-61.897220519521667</v>
      </c>
      <c r="M535" s="71">
        <f t="shared" ca="1" si="139"/>
        <v>0</v>
      </c>
      <c r="N535" s="64">
        <f t="shared" ca="1" si="140"/>
        <v>73.491022314614469</v>
      </c>
      <c r="O535" s="65">
        <f t="shared" ca="1" si="141"/>
        <v>73.490283077566005</v>
      </c>
      <c r="P535" s="62">
        <f t="shared" ca="1" si="143"/>
        <v>2.5848469159609784E-4</v>
      </c>
      <c r="W535" s="45">
        <f t="shared" si="150"/>
        <v>1</v>
      </c>
      <c r="X535" s="48">
        <f t="shared" si="152"/>
        <v>1</v>
      </c>
      <c r="Y535" s="48">
        <f t="shared" si="153"/>
        <v>0</v>
      </c>
      <c r="Z535" s="51">
        <f t="shared" si="151"/>
        <v>1</v>
      </c>
      <c r="AA535" s="49">
        <f>COUNTIF($W$14:W535,"="&amp;1)</f>
        <v>169</v>
      </c>
      <c r="AB535" s="50" t="str">
        <f t="shared" si="154"/>
        <v>Yes</v>
      </c>
    </row>
    <row r="536" spans="1:28" ht="15.6" thickTop="1" thickBot="1" x14ac:dyDescent="0.35">
      <c r="A536" s="42">
        <v>525</v>
      </c>
      <c r="B536" s="52">
        <f>'[1]Mixed Norm. Gen. Proc.'!AA533</f>
        <v>-0.24557084711360283</v>
      </c>
      <c r="C536" s="57">
        <f t="shared" si="149"/>
        <v>2.0589566927127075E-4</v>
      </c>
      <c r="D536" s="39">
        <f t="shared" ca="1" si="144"/>
        <v>-7.1186081780842993E-3</v>
      </c>
      <c r="E536" s="70">
        <f t="shared" ca="1" si="145"/>
        <v>5.0000000000000001E-3</v>
      </c>
      <c r="F536" s="67">
        <f t="shared" si="146"/>
        <v>2.0589566927127075E-4</v>
      </c>
      <c r="G536" s="68">
        <f t="shared" si="147"/>
        <v>2.161904527348343E-4</v>
      </c>
      <c r="H536" s="68">
        <f t="shared" si="148"/>
        <v>1.956008858077072E-4</v>
      </c>
      <c r="I536" s="69">
        <f t="shared" si="142"/>
        <v>1.1742439331791487E-3</v>
      </c>
      <c r="J536" s="55">
        <f t="shared" ca="1" si="136"/>
        <v>7.6394269738951723E-3</v>
      </c>
      <c r="K536" s="61">
        <f t="shared" ca="1" si="137"/>
        <v>-61.860369461150192</v>
      </c>
      <c r="L536" s="61">
        <f t="shared" ca="1" si="138"/>
        <v>-61.861109165299169</v>
      </c>
      <c r="M536" s="71">
        <f t="shared" ca="1" si="139"/>
        <v>0</v>
      </c>
      <c r="N536" s="64">
        <f t="shared" ca="1" si="140"/>
        <v>73.441641072269576</v>
      </c>
      <c r="O536" s="65">
        <f t="shared" ca="1" si="141"/>
        <v>73.440901368120592</v>
      </c>
      <c r="P536" s="62">
        <f t="shared" ca="1" si="143"/>
        <v>1.950088159651097E-4</v>
      </c>
      <c r="W536" s="45">
        <f t="shared" si="150"/>
        <v>0</v>
      </c>
      <c r="X536" s="48">
        <f t="shared" si="152"/>
        <v>0</v>
      </c>
      <c r="Y536" s="48">
        <f t="shared" si="153"/>
        <v>-1</v>
      </c>
      <c r="Z536" s="51">
        <f t="shared" si="151"/>
        <v>-1</v>
      </c>
      <c r="AA536" s="49">
        <f>COUNTIF($W$14:W536,"="&amp;1)</f>
        <v>169</v>
      </c>
      <c r="AB536" s="50" t="str">
        <f t="shared" si="154"/>
        <v>Yes</v>
      </c>
    </row>
    <row r="537" spans="1:28" ht="15.6" thickTop="1" thickBot="1" x14ac:dyDescent="0.35">
      <c r="A537" s="42">
        <v>526</v>
      </c>
      <c r="B537" s="52">
        <f>'[1]Mixed Norm. Gen. Proc.'!AA534</f>
        <v>-4.2896252551266598E-2</v>
      </c>
      <c r="C537" s="57">
        <f t="shared" si="149"/>
        <v>1.9706351664299825E-4</v>
      </c>
      <c r="D537" s="39">
        <f t="shared" ca="1" si="144"/>
        <v>8.7042063066661863E-3</v>
      </c>
      <c r="E537" s="70">
        <f t="shared" ca="1" si="145"/>
        <v>8.7042063066661863E-3</v>
      </c>
      <c r="F537" s="67">
        <f t="shared" si="146"/>
        <v>1.9706351664299825E-4</v>
      </c>
      <c r="G537" s="68">
        <f t="shared" si="147"/>
        <v>2.0691669247514815E-4</v>
      </c>
      <c r="H537" s="68">
        <f t="shared" si="148"/>
        <v>1.8721034081084834E-4</v>
      </c>
      <c r="I537" s="69">
        <f t="shared" si="142"/>
        <v>1.1768134178218692E-3</v>
      </c>
      <c r="J537" s="55">
        <f t="shared" ca="1" si="136"/>
        <v>7.4616257287223754E-3</v>
      </c>
      <c r="K537" s="61">
        <f t="shared" ca="1" si="137"/>
        <v>-61.820476208067696</v>
      </c>
      <c r="L537" s="61">
        <f t="shared" ca="1" si="138"/>
        <v>-61.82121753083986</v>
      </c>
      <c r="M537" s="71">
        <f t="shared" ca="1" si="139"/>
        <v>0</v>
      </c>
      <c r="N537" s="64">
        <f t="shared" ca="1" si="140"/>
        <v>73.186112440344331</v>
      </c>
      <c r="O537" s="65">
        <f t="shared" ca="1" si="141"/>
        <v>73.18537111757216</v>
      </c>
      <c r="P537" s="62">
        <f t="shared" ca="1" si="143"/>
        <v>1.866568378502773E-4</v>
      </c>
      <c r="W537" s="45">
        <f t="shared" si="150"/>
        <v>0</v>
      </c>
      <c r="X537" s="48">
        <f t="shared" si="152"/>
        <v>0</v>
      </c>
      <c r="Y537" s="48">
        <f t="shared" si="153"/>
        <v>-1</v>
      </c>
      <c r="Z537" s="51">
        <f t="shared" si="151"/>
        <v>-1</v>
      </c>
      <c r="AA537" s="49">
        <f>COUNTIF($W$14:W537,"="&amp;1)</f>
        <v>169</v>
      </c>
      <c r="AB537" s="50" t="str">
        <f t="shared" si="154"/>
        <v>Yes</v>
      </c>
    </row>
    <row r="538" spans="1:28" ht="15.6" thickTop="1" thickBot="1" x14ac:dyDescent="0.35">
      <c r="A538" s="42">
        <v>527</v>
      </c>
      <c r="B538" s="52">
        <f>'[1]Mixed Norm. Gen. Proc.'!AA535</f>
        <v>-6.1585096309169418E-2</v>
      </c>
      <c r="C538" s="57">
        <f t="shared" si="149"/>
        <v>1.8492734099151558E-4</v>
      </c>
      <c r="D538" s="39">
        <f t="shared" ca="1" si="144"/>
        <v>-7.328989863512207E-4</v>
      </c>
      <c r="E538" s="70">
        <f t="shared" ca="1" si="145"/>
        <v>5.0000000000000001E-3</v>
      </c>
      <c r="F538" s="67">
        <f t="shared" si="146"/>
        <v>1.8492734099151558E-4</v>
      </c>
      <c r="G538" s="68">
        <f t="shared" si="147"/>
        <v>1.9417370804109137E-4</v>
      </c>
      <c r="H538" s="68">
        <f t="shared" si="148"/>
        <v>1.7568097394193979E-4</v>
      </c>
      <c r="I538" s="69">
        <f t="shared" si="142"/>
        <v>1.1813738628453445E-3</v>
      </c>
      <c r="J538" s="55">
        <f t="shared" ca="1" si="136"/>
        <v>7.4990419540422364E-3</v>
      </c>
      <c r="K538" s="61">
        <f t="shared" ca="1" si="137"/>
        <v>-61.561877057987125</v>
      </c>
      <c r="L538" s="61">
        <f t="shared" ca="1" si="138"/>
        <v>-61.562621253569624</v>
      </c>
      <c r="M538" s="71">
        <f t="shared" ca="1" si="139"/>
        <v>0</v>
      </c>
      <c r="N538" s="64">
        <f t="shared" ca="1" si="140"/>
        <v>72.923547084673402</v>
      </c>
      <c r="O538" s="65">
        <f t="shared" ca="1" si="141"/>
        <v>72.922802889090903</v>
      </c>
      <c r="P538" s="62">
        <f t="shared" ca="1" si="143"/>
        <v>1.7515895778605613E-4</v>
      </c>
      <c r="W538" s="45">
        <f t="shared" si="150"/>
        <v>0</v>
      </c>
      <c r="X538" s="48">
        <f t="shared" si="152"/>
        <v>0</v>
      </c>
      <c r="Y538" s="48">
        <f t="shared" si="153"/>
        <v>-1</v>
      </c>
      <c r="Z538" s="51">
        <f t="shared" si="151"/>
        <v>-1</v>
      </c>
      <c r="AA538" s="49">
        <f>COUNTIF($W$14:W538,"="&amp;1)</f>
        <v>169</v>
      </c>
      <c r="AB538" s="50" t="str">
        <f t="shared" si="154"/>
        <v>Yes</v>
      </c>
    </row>
    <row r="539" spans="1:28" ht="15.6" thickTop="1" thickBot="1" x14ac:dyDescent="0.35">
      <c r="A539" s="42">
        <v>528</v>
      </c>
      <c r="B539" s="52">
        <f>'[1]Mixed Norm. Gen. Proc.'!AA536</f>
        <v>0.20457006890285834</v>
      </c>
      <c r="C539" s="57">
        <f t="shared" si="149"/>
        <v>2.2275793988017233E-4</v>
      </c>
      <c r="D539" s="39">
        <f t="shared" ca="1" si="144"/>
        <v>-1.83733688338448E-2</v>
      </c>
      <c r="E539" s="70">
        <f t="shared" ca="1" si="145"/>
        <v>5.0000000000000001E-3</v>
      </c>
      <c r="F539" s="67">
        <f t="shared" si="146"/>
        <v>2.2275793988017233E-4</v>
      </c>
      <c r="G539" s="68">
        <f t="shared" si="147"/>
        <v>2.3389583687418095E-4</v>
      </c>
      <c r="H539" s="68">
        <f t="shared" si="148"/>
        <v>2.1162004288616371E-4</v>
      </c>
      <c r="I539" s="69">
        <f t="shared" si="142"/>
        <v>1.187517670236705E-3</v>
      </c>
      <c r="J539" s="55">
        <f t="shared" ca="1" si="136"/>
        <v>7.4990419540422364E-3</v>
      </c>
      <c r="K539" s="61">
        <f t="shared" ca="1" si="137"/>
        <v>-61.243373250542483</v>
      </c>
      <c r="L539" s="61">
        <f t="shared" ca="1" si="138"/>
        <v>-61.244121316359845</v>
      </c>
      <c r="M539" s="71">
        <f t="shared" ca="1" si="139"/>
        <v>0</v>
      </c>
      <c r="N539" s="64">
        <f t="shared" ca="1" si="140"/>
        <v>72.546269630426551</v>
      </c>
      <c r="O539" s="65">
        <f t="shared" ca="1" si="141"/>
        <v>72.545521564609189</v>
      </c>
      <c r="P539" s="62">
        <f t="shared" ca="1" si="143"/>
        <v>2.1099123784930254E-4</v>
      </c>
      <c r="W539" s="45">
        <f t="shared" si="150"/>
        <v>0</v>
      </c>
      <c r="X539" s="48">
        <f t="shared" si="152"/>
        <v>0</v>
      </c>
      <c r="Y539" s="48">
        <f t="shared" si="153"/>
        <v>0</v>
      </c>
      <c r="Z539" s="51">
        <f t="shared" si="151"/>
        <v>0</v>
      </c>
      <c r="AA539" s="49">
        <f>COUNTIF($W$14:W539,"="&amp;1)</f>
        <v>169</v>
      </c>
      <c r="AB539" s="50" t="str">
        <f t="shared" si="154"/>
        <v>Yes</v>
      </c>
    </row>
    <row r="540" spans="1:28" ht="15.6" thickTop="1" thickBot="1" x14ac:dyDescent="0.35">
      <c r="A540" s="42">
        <v>529</v>
      </c>
      <c r="B540" s="52">
        <f>'[1]Mixed Norm. Gen. Proc.'!AA537</f>
        <v>-0.43609005891711439</v>
      </c>
      <c r="C540" s="57">
        <f t="shared" si="149"/>
        <v>1.2561541675357296E-4</v>
      </c>
      <c r="D540" s="39">
        <f t="shared" ca="1" si="144"/>
        <v>6.7099637226332551E-4</v>
      </c>
      <c r="E540" s="70">
        <f t="shared" ca="1" si="145"/>
        <v>5.0000000000000001E-3</v>
      </c>
      <c r="F540" s="67">
        <f t="shared" si="146"/>
        <v>1.2561541675357296E-4</v>
      </c>
      <c r="G540" s="68">
        <f t="shared" si="147"/>
        <v>1.3189618759125161E-4</v>
      </c>
      <c r="H540" s="68">
        <f t="shared" si="148"/>
        <v>1.193346459158943E-4</v>
      </c>
      <c r="I540" s="69">
        <f t="shared" si="142"/>
        <v>1.1936131680566208E-3</v>
      </c>
      <c r="J540" s="55">
        <f t="shared" ca="1" si="136"/>
        <v>7.4095646252589934E-3</v>
      </c>
      <c r="K540" s="61">
        <f t="shared" ca="1" si="137"/>
        <v>-60.977836635231611</v>
      </c>
      <c r="L540" s="61">
        <f t="shared" ca="1" si="138"/>
        <v>-60.978588540851689</v>
      </c>
      <c r="M540" s="71">
        <f t="shared" ca="1" si="139"/>
        <v>0</v>
      </c>
      <c r="N540" s="64">
        <f t="shared" ca="1" si="140"/>
        <v>72.128574443062433</v>
      </c>
      <c r="O540" s="65">
        <f t="shared" ca="1" si="141"/>
        <v>72.127822537442356</v>
      </c>
      <c r="P540" s="62">
        <f t="shared" ca="1" si="143"/>
        <v>1.1898428118977997E-4</v>
      </c>
      <c r="W540" s="45">
        <f t="shared" si="150"/>
        <v>0</v>
      </c>
      <c r="X540" s="48">
        <f t="shared" si="152"/>
        <v>0</v>
      </c>
      <c r="Y540" s="48">
        <f t="shared" si="153"/>
        <v>-1</v>
      </c>
      <c r="Z540" s="51">
        <f t="shared" si="151"/>
        <v>-1</v>
      </c>
      <c r="AA540" s="49">
        <f>COUNTIF($W$14:W540,"="&amp;1)</f>
        <v>169</v>
      </c>
      <c r="AB540" s="50" t="str">
        <f t="shared" si="154"/>
        <v>Yes</v>
      </c>
    </row>
    <row r="541" spans="1:28" ht="15.6" thickTop="1" thickBot="1" x14ac:dyDescent="0.35">
      <c r="A541" s="42">
        <v>530</v>
      </c>
      <c r="B541" s="52">
        <f>'[1]Mixed Norm. Gen. Proc.'!AA538</f>
        <v>0.1267747576688317</v>
      </c>
      <c r="C541" s="57">
        <f t="shared" si="149"/>
        <v>1.4154028077197647E-4</v>
      </c>
      <c r="D541" s="39">
        <f t="shared" ca="1" si="144"/>
        <v>9.8832747267947694E-3</v>
      </c>
      <c r="E541" s="70">
        <f t="shared" ca="1" si="145"/>
        <v>9.8832747267947694E-3</v>
      </c>
      <c r="F541" s="67">
        <f t="shared" si="146"/>
        <v>1.4154028077197647E-4</v>
      </c>
      <c r="G541" s="68">
        <f t="shared" si="147"/>
        <v>1.4861729481057532E-4</v>
      </c>
      <c r="H541" s="68">
        <f t="shared" si="148"/>
        <v>1.3446326673337763E-4</v>
      </c>
      <c r="I541" s="69">
        <f t="shared" si="142"/>
        <v>1.2013166772280185E-3</v>
      </c>
      <c r="J541" s="55">
        <f t="shared" ca="1" si="136"/>
        <v>7.3323763152189749E-3</v>
      </c>
      <c r="K541" s="61">
        <f t="shared" ca="1" si="137"/>
        <v>-60.627283714524161</v>
      </c>
      <c r="L541" s="61">
        <f t="shared" ca="1" si="138"/>
        <v>-60.628040472898874</v>
      </c>
      <c r="M541" s="71">
        <f t="shared" ca="1" si="139"/>
        <v>0</v>
      </c>
      <c r="N541" s="64">
        <f t="shared" ca="1" si="140"/>
        <v>71.625575192264776</v>
      </c>
      <c r="O541" s="65">
        <f t="shared" ca="1" si="141"/>
        <v>71.624818433890056</v>
      </c>
      <c r="P541" s="62">
        <f t="shared" ca="1" si="143"/>
        <v>1.3407259122236637E-4</v>
      </c>
      <c r="W541" s="45">
        <f t="shared" si="150"/>
        <v>1</v>
      </c>
      <c r="X541" s="48">
        <f t="shared" si="152"/>
        <v>1</v>
      </c>
      <c r="Y541" s="48">
        <f t="shared" si="153"/>
        <v>0</v>
      </c>
      <c r="Z541" s="51">
        <f t="shared" si="151"/>
        <v>1</v>
      </c>
      <c r="AA541" s="49">
        <f>COUNTIF($W$14:W541,"="&amp;1)</f>
        <v>170</v>
      </c>
      <c r="AB541" s="50" t="str">
        <f t="shared" si="154"/>
        <v>Yes</v>
      </c>
    </row>
    <row r="542" spans="1:28" ht="15.6" thickTop="1" thickBot="1" x14ac:dyDescent="0.35">
      <c r="A542" s="42">
        <v>531</v>
      </c>
      <c r="B542" s="52">
        <f>'[1]Mixed Norm. Gen. Proc.'!AA539</f>
        <v>7.416222059366992E-2</v>
      </c>
      <c r="C542" s="57">
        <f t="shared" si="149"/>
        <v>1.5203722229747776E-4</v>
      </c>
      <c r="D542" s="39">
        <f t="shared" ca="1" si="144"/>
        <v>-8.1107650304100554E-3</v>
      </c>
      <c r="E542" s="70">
        <f t="shared" ca="1" si="145"/>
        <v>5.0000000000000001E-3</v>
      </c>
      <c r="F542" s="67">
        <f t="shared" si="146"/>
        <v>1.5203722229747776E-4</v>
      </c>
      <c r="G542" s="68">
        <f t="shared" si="147"/>
        <v>1.5963908341235165E-4</v>
      </c>
      <c r="H542" s="68">
        <f t="shared" si="148"/>
        <v>1.4443536118260387E-4</v>
      </c>
      <c r="I542" s="69">
        <f t="shared" si="142"/>
        <v>1.208659431603048E-3</v>
      </c>
      <c r="J542" s="55">
        <f t="shared" ca="1" si="136"/>
        <v>7.3817023225603339E-3</v>
      </c>
      <c r="K542" s="61">
        <f t="shared" ca="1" si="137"/>
        <v>-60.233252709666949</v>
      </c>
      <c r="L542" s="61">
        <f t="shared" ca="1" si="138"/>
        <v>-60.234014093542136</v>
      </c>
      <c r="M542" s="71">
        <f t="shared" ca="1" si="139"/>
        <v>0</v>
      </c>
      <c r="N542" s="64">
        <f t="shared" ca="1" si="140"/>
        <v>71.216153849043636</v>
      </c>
      <c r="O542" s="65">
        <f t="shared" ca="1" si="141"/>
        <v>71.215392465168463</v>
      </c>
      <c r="P542" s="62">
        <f t="shared" ca="1" si="143"/>
        <v>1.4401289339921222E-4</v>
      </c>
      <c r="W542" s="45">
        <f t="shared" si="150"/>
        <v>0</v>
      </c>
      <c r="X542" s="48">
        <f t="shared" si="152"/>
        <v>0</v>
      </c>
      <c r="Y542" s="48">
        <f t="shared" si="153"/>
        <v>-1</v>
      </c>
      <c r="Z542" s="51">
        <f t="shared" si="151"/>
        <v>-1</v>
      </c>
      <c r="AA542" s="49">
        <f>COUNTIF($W$14:W542,"="&amp;1)</f>
        <v>170</v>
      </c>
      <c r="AB542" s="50" t="str">
        <f t="shared" si="154"/>
        <v>Yes</v>
      </c>
    </row>
    <row r="543" spans="1:28" ht="15.6" thickTop="1" thickBot="1" x14ac:dyDescent="0.35">
      <c r="A543" s="42">
        <v>532</v>
      </c>
      <c r="B543" s="52">
        <f>'[1]Mixed Norm. Gen. Proc.'!AA540</f>
        <v>0.25964853133139776</v>
      </c>
      <c r="C543" s="57">
        <f t="shared" si="149"/>
        <v>1.9151346377472311E-4</v>
      </c>
      <c r="D543" s="39">
        <f t="shared" ca="1" si="144"/>
        <v>-6.2158478179322077E-4</v>
      </c>
      <c r="E543" s="70">
        <f t="shared" ca="1" si="145"/>
        <v>5.0000000000000001E-3</v>
      </c>
      <c r="F543" s="67">
        <f t="shared" si="146"/>
        <v>1.9151346377472311E-4</v>
      </c>
      <c r="G543" s="68">
        <f t="shared" si="147"/>
        <v>2.0108913696345929E-4</v>
      </c>
      <c r="H543" s="68">
        <f t="shared" si="148"/>
        <v>1.8193779058598694E-4</v>
      </c>
      <c r="I543" s="69">
        <f t="shared" si="142"/>
        <v>1.2155438199505182E-3</v>
      </c>
      <c r="J543" s="55">
        <f t="shared" ca="1" si="136"/>
        <v>7.3817023225603339E-3</v>
      </c>
      <c r="K543" s="61">
        <f t="shared" ca="1" si="137"/>
        <v>-59.892109632083958</v>
      </c>
      <c r="L543" s="61">
        <f t="shared" ca="1" si="138"/>
        <v>-59.892875352716175</v>
      </c>
      <c r="M543" s="71">
        <f t="shared" ca="1" si="139"/>
        <v>0</v>
      </c>
      <c r="N543" s="64">
        <f t="shared" ca="1" si="140"/>
        <v>70.812816350985031</v>
      </c>
      <c r="O543" s="65">
        <f t="shared" ca="1" si="141"/>
        <v>70.812050630352829</v>
      </c>
      <c r="P543" s="62">
        <f t="shared" ca="1" si="143"/>
        <v>1.8140562966310284E-4</v>
      </c>
      <c r="W543" s="45">
        <f t="shared" si="150"/>
        <v>1</v>
      </c>
      <c r="X543" s="48">
        <f t="shared" si="152"/>
        <v>1</v>
      </c>
      <c r="Y543" s="48">
        <f t="shared" si="153"/>
        <v>0</v>
      </c>
      <c r="Z543" s="51">
        <f t="shared" si="151"/>
        <v>1</v>
      </c>
      <c r="AA543" s="49">
        <f>COUNTIF($W$14:W543,"="&amp;1)</f>
        <v>171</v>
      </c>
      <c r="AB543" s="50" t="str">
        <f t="shared" si="154"/>
        <v>Yes</v>
      </c>
    </row>
    <row r="544" spans="1:28" ht="15.6" thickTop="1" thickBot="1" x14ac:dyDescent="0.35">
      <c r="A544" s="42">
        <v>533</v>
      </c>
      <c r="B544" s="52">
        <f>'[1]Mixed Norm. Gen. Proc.'!AA541</f>
        <v>0.17171766110920739</v>
      </c>
      <c r="C544" s="57">
        <f t="shared" si="149"/>
        <v>2.243997078450415E-4</v>
      </c>
      <c r="D544" s="39">
        <f t="shared" ca="1" si="144"/>
        <v>5.6225896919896885E-3</v>
      </c>
      <c r="E544" s="70">
        <f t="shared" ca="1" si="145"/>
        <v>5.6225896919896885E-3</v>
      </c>
      <c r="F544" s="67">
        <f t="shared" si="146"/>
        <v>2.243997078450415E-4</v>
      </c>
      <c r="G544" s="68">
        <f t="shared" si="147"/>
        <v>2.3561969323729359E-4</v>
      </c>
      <c r="H544" s="68">
        <f t="shared" si="148"/>
        <v>2.1317972245278941E-4</v>
      </c>
      <c r="I544" s="69">
        <f t="shared" si="142"/>
        <v>1.221504022457106E-3</v>
      </c>
      <c r="J544" s="55">
        <f t="shared" ca="1" si="136"/>
        <v>7.3069940244463102E-3</v>
      </c>
      <c r="K544" s="61">
        <f t="shared" ca="1" si="137"/>
        <v>-59.638396286007954</v>
      </c>
      <c r="L544" s="61">
        <f t="shared" ca="1" si="138"/>
        <v>-59.639165761214834</v>
      </c>
      <c r="M544" s="71">
        <f t="shared" ca="1" si="139"/>
        <v>0</v>
      </c>
      <c r="N544" s="64">
        <f t="shared" ca="1" si="140"/>
        <v>70.428768532836116</v>
      </c>
      <c r="O544" s="65">
        <f t="shared" ca="1" si="141"/>
        <v>70.427999057629236</v>
      </c>
      <c r="P544" s="62">
        <f t="shared" ca="1" si="143"/>
        <v>2.1256248166671036E-4</v>
      </c>
      <c r="W544" s="45">
        <f t="shared" si="150"/>
        <v>0</v>
      </c>
      <c r="X544" s="48">
        <f t="shared" si="152"/>
        <v>0</v>
      </c>
      <c r="Y544" s="48">
        <f t="shared" si="153"/>
        <v>0</v>
      </c>
      <c r="Z544" s="51">
        <f t="shared" si="151"/>
        <v>0</v>
      </c>
      <c r="AA544" s="49">
        <f>COUNTIF($W$14:W544,"="&amp;1)</f>
        <v>171</v>
      </c>
      <c r="AB544" s="50" t="str">
        <f t="shared" si="154"/>
        <v>Yes</v>
      </c>
    </row>
    <row r="545" spans="1:28" ht="15.6" thickTop="1" thickBot="1" x14ac:dyDescent="0.35">
      <c r="A545" s="42">
        <v>534</v>
      </c>
      <c r="B545" s="52">
        <f>'[1]Mixed Norm. Gen. Proc.'!AA542</f>
        <v>8.3842865542549383E-3</v>
      </c>
      <c r="C545" s="57">
        <f t="shared" si="149"/>
        <v>2.2628113929830542E-4</v>
      </c>
      <c r="D545" s="39">
        <f t="shared" ca="1" si="144"/>
        <v>-1.0915250684869064E-2</v>
      </c>
      <c r="E545" s="70">
        <f t="shared" ca="1" si="145"/>
        <v>5.0000000000000001E-3</v>
      </c>
      <c r="F545" s="67">
        <f t="shared" si="146"/>
        <v>2.2628113929830542E-4</v>
      </c>
      <c r="G545" s="68">
        <f t="shared" si="147"/>
        <v>2.3759519626322069E-4</v>
      </c>
      <c r="H545" s="68">
        <f t="shared" si="148"/>
        <v>2.1496708233339015E-4</v>
      </c>
      <c r="I545" s="69">
        <f t="shared" si="142"/>
        <v>1.2270930089486826E-3</v>
      </c>
      <c r="J545" s="55">
        <f t="shared" ca="1" si="136"/>
        <v>7.3132828092138825E-3</v>
      </c>
      <c r="K545" s="61">
        <f t="shared" ca="1" si="137"/>
        <v>-59.363531983773555</v>
      </c>
      <c r="L545" s="61">
        <f t="shared" ca="1" si="138"/>
        <v>-59.364304979710987</v>
      </c>
      <c r="M545" s="71">
        <f t="shared" ca="1" si="139"/>
        <v>0</v>
      </c>
      <c r="N545" s="64">
        <f t="shared" ca="1" si="140"/>
        <v>70.111221647108906</v>
      </c>
      <c r="O545" s="65">
        <f t="shared" ca="1" si="141"/>
        <v>70.110448651171467</v>
      </c>
      <c r="P545" s="62">
        <f t="shared" ca="1" si="143"/>
        <v>2.1434413151662763E-4</v>
      </c>
      <c r="W545" s="45">
        <f t="shared" si="150"/>
        <v>1</v>
      </c>
      <c r="X545" s="48">
        <f t="shared" si="152"/>
        <v>1</v>
      </c>
      <c r="Y545" s="48">
        <f t="shared" si="153"/>
        <v>0</v>
      </c>
      <c r="Z545" s="51">
        <f t="shared" si="151"/>
        <v>1</v>
      </c>
      <c r="AA545" s="49">
        <f>COUNTIF($W$14:W545,"="&amp;1)</f>
        <v>172</v>
      </c>
      <c r="AB545" s="50" t="str">
        <f t="shared" si="154"/>
        <v>Yes</v>
      </c>
    </row>
    <row r="546" spans="1:28" ht="15.6" thickTop="1" thickBot="1" x14ac:dyDescent="0.35">
      <c r="A546" s="42">
        <v>535</v>
      </c>
      <c r="B546" s="52">
        <f>'[1]Mixed Norm. Gen. Proc.'!AA543</f>
        <v>0.20804302606065375</v>
      </c>
      <c r="C546" s="57">
        <f t="shared" si="149"/>
        <v>2.733573522583772E-4</v>
      </c>
      <c r="D546" s="39">
        <f t="shared" ca="1" si="144"/>
        <v>-8.5799363810489387E-3</v>
      </c>
      <c r="E546" s="70">
        <f t="shared" ca="1" si="145"/>
        <v>5.0000000000000001E-3</v>
      </c>
      <c r="F546" s="67">
        <f t="shared" si="146"/>
        <v>2.733573522583772E-4</v>
      </c>
      <c r="G546" s="68">
        <f t="shared" si="147"/>
        <v>2.8702521987129608E-4</v>
      </c>
      <c r="H546" s="68">
        <f t="shared" si="148"/>
        <v>2.5968948464545833E-4</v>
      </c>
      <c r="I546" s="69">
        <f t="shared" si="142"/>
        <v>1.2329171013708022E-3</v>
      </c>
      <c r="J546" s="55">
        <f t="shared" ca="1" si="136"/>
        <v>7.3132828092138825E-3</v>
      </c>
      <c r="K546" s="61">
        <f t="shared" ca="1" si="137"/>
        <v>-59.083105011776844</v>
      </c>
      <c r="L546" s="61">
        <f t="shared" ca="1" si="138"/>
        <v>-59.083881676547655</v>
      </c>
      <c r="M546" s="71">
        <f t="shared" ca="1" si="139"/>
        <v>0</v>
      </c>
      <c r="N546" s="64">
        <f t="shared" ca="1" si="140"/>
        <v>69.780031722366559</v>
      </c>
      <c r="O546" s="65">
        <f t="shared" ca="1" si="141"/>
        <v>69.779255057595748</v>
      </c>
      <c r="P546" s="62">
        <f t="shared" ca="1" si="143"/>
        <v>2.5893693325568955E-4</v>
      </c>
      <c r="W546" s="45">
        <f t="shared" si="150"/>
        <v>1</v>
      </c>
      <c r="X546" s="48">
        <f t="shared" si="152"/>
        <v>1</v>
      </c>
      <c r="Y546" s="48">
        <f t="shared" si="153"/>
        <v>0</v>
      </c>
      <c r="Z546" s="51">
        <f t="shared" si="151"/>
        <v>1</v>
      </c>
      <c r="AA546" s="49">
        <f>COUNTIF($W$14:W546,"="&amp;1)</f>
        <v>173</v>
      </c>
      <c r="AB546" s="50" t="str">
        <f t="shared" si="154"/>
        <v>Yes</v>
      </c>
    </row>
    <row r="547" spans="1:28" ht="15.6" thickTop="1" thickBot="1" x14ac:dyDescent="0.35">
      <c r="A547" s="42">
        <v>536</v>
      </c>
      <c r="B547" s="52">
        <f>'[1]Mixed Norm. Gen. Proc.'!AA544</f>
        <v>-0.41912918168111157</v>
      </c>
      <c r="C547" s="57">
        <f t="shared" si="149"/>
        <v>1.587853088998082E-4</v>
      </c>
      <c r="D547" s="39">
        <f t="shared" ca="1" si="144"/>
        <v>1.0391372570473088E-2</v>
      </c>
      <c r="E547" s="70">
        <f t="shared" ca="1" si="145"/>
        <v>1.0391372570473088E-2</v>
      </c>
      <c r="F547" s="67">
        <f t="shared" si="146"/>
        <v>1.587853088998082E-4</v>
      </c>
      <c r="G547" s="68">
        <f t="shared" si="147"/>
        <v>1.6672457434479862E-4</v>
      </c>
      <c r="H547" s="68">
        <f t="shared" si="148"/>
        <v>1.5084604345481779E-4</v>
      </c>
      <c r="I547" s="69">
        <f t="shared" si="142"/>
        <v>1.2381601410549152E-3</v>
      </c>
      <c r="J547" s="55">
        <f t="shared" ca="1" si="136"/>
        <v>7.2300075986948013E-3</v>
      </c>
      <c r="K547" s="61">
        <f t="shared" ca="1" si="137"/>
        <v>-58.875279961782574</v>
      </c>
      <c r="L547" s="61">
        <f t="shared" ca="1" si="138"/>
        <v>-58.876059929357936</v>
      </c>
      <c r="M547" s="71">
        <f t="shared" ca="1" si="139"/>
        <v>0</v>
      </c>
      <c r="N547" s="64">
        <f t="shared" ca="1" si="140"/>
        <v>69.442180557052296</v>
      </c>
      <c r="O547" s="65">
        <f t="shared" ca="1" si="141"/>
        <v>69.441400589476928</v>
      </c>
      <c r="P547" s="62">
        <f t="shared" ca="1" si="143"/>
        <v>1.5041387876577942E-4</v>
      </c>
      <c r="W547" s="45">
        <f t="shared" si="150"/>
        <v>0</v>
      </c>
      <c r="X547" s="48">
        <f t="shared" si="152"/>
        <v>0</v>
      </c>
      <c r="Y547" s="48">
        <f t="shared" si="153"/>
        <v>0</v>
      </c>
      <c r="Z547" s="51">
        <f t="shared" si="151"/>
        <v>0</v>
      </c>
      <c r="AA547" s="49">
        <f>COUNTIF($W$14:W547,"="&amp;1)</f>
        <v>173</v>
      </c>
      <c r="AB547" s="50" t="str">
        <f t="shared" si="154"/>
        <v>Yes</v>
      </c>
    </row>
    <row r="548" spans="1:28" ht="15.6" thickTop="1" thickBot="1" x14ac:dyDescent="0.35">
      <c r="A548" s="42">
        <v>537</v>
      </c>
      <c r="B548" s="52">
        <f>'[1]Mixed Norm. Gen. Proc.'!AA545</f>
        <v>0.2020188168693402</v>
      </c>
      <c r="C548" s="57">
        <f t="shared" si="149"/>
        <v>1.9086292913998018E-4</v>
      </c>
      <c r="D548" s="39">
        <f t="shared" ca="1" si="144"/>
        <v>-1.9053639582699275E-2</v>
      </c>
      <c r="E548" s="70">
        <f t="shared" ca="1" si="145"/>
        <v>5.0000000000000001E-3</v>
      </c>
      <c r="F548" s="67">
        <f t="shared" si="146"/>
        <v>1.9086292913998018E-4</v>
      </c>
      <c r="G548" s="68">
        <f t="shared" si="147"/>
        <v>2.004060755969792E-4</v>
      </c>
      <c r="H548" s="68">
        <f t="shared" si="148"/>
        <v>1.8131978268298116E-4</v>
      </c>
      <c r="I548" s="69">
        <f t="shared" si="142"/>
        <v>1.2432682200681287E-3</v>
      </c>
      <c r="J548" s="55">
        <f t="shared" ca="1" si="136"/>
        <v>7.2100031792341635E-3</v>
      </c>
      <c r="K548" s="61">
        <f t="shared" ca="1" si="137"/>
        <v>-58.643518247047417</v>
      </c>
      <c r="L548" s="61">
        <f t="shared" ca="1" si="138"/>
        <v>-58.644301432410096</v>
      </c>
      <c r="M548" s="71">
        <f t="shared" ca="1" si="139"/>
        <v>0</v>
      </c>
      <c r="N548" s="64">
        <f t="shared" ca="1" si="140"/>
        <v>69.146738474147668</v>
      </c>
      <c r="O548" s="65">
        <f t="shared" ca="1" si="141"/>
        <v>69.14595528878499</v>
      </c>
      <c r="P548" s="62">
        <f t="shared" ca="1" si="143"/>
        <v>1.8080174784066235E-4</v>
      </c>
      <c r="W548" s="45">
        <f t="shared" si="150"/>
        <v>1</v>
      </c>
      <c r="X548" s="48">
        <f t="shared" si="152"/>
        <v>1</v>
      </c>
      <c r="Y548" s="48">
        <f t="shared" si="153"/>
        <v>0</v>
      </c>
      <c r="Z548" s="51">
        <f t="shared" si="151"/>
        <v>1</v>
      </c>
      <c r="AA548" s="49">
        <f>COUNTIF($W$14:W548,"="&amp;1)</f>
        <v>174</v>
      </c>
      <c r="AB548" s="50" t="str">
        <f t="shared" si="154"/>
        <v>Yes</v>
      </c>
    </row>
    <row r="549" spans="1:28" ht="15.6" thickTop="1" thickBot="1" x14ac:dyDescent="0.35">
      <c r="A549" s="42">
        <v>538</v>
      </c>
      <c r="B549" s="52">
        <f>'[1]Mixed Norm. Gen. Proc.'!AA546</f>
        <v>-9.5919878653400903E-2</v>
      </c>
      <c r="C549" s="57">
        <f t="shared" si="149"/>
        <v>1.7255538013744064E-4</v>
      </c>
      <c r="D549" s="39">
        <f t="shared" ca="1" si="144"/>
        <v>-1.508952652626413E-2</v>
      </c>
      <c r="E549" s="70">
        <f t="shared" ca="1" si="145"/>
        <v>5.0000000000000001E-3</v>
      </c>
      <c r="F549" s="67">
        <f t="shared" si="146"/>
        <v>1.7255538013744064E-4</v>
      </c>
      <c r="G549" s="68">
        <f t="shared" si="147"/>
        <v>1.8118314914431267E-4</v>
      </c>
      <c r="H549" s="68">
        <f t="shared" si="148"/>
        <v>1.6392761113056861E-4</v>
      </c>
      <c r="I549" s="69">
        <f t="shared" si="142"/>
        <v>1.246972063942551E-3</v>
      </c>
      <c r="J549" s="55">
        <f t="shared" ca="1" si="136"/>
        <v>7.1892761159524947E-3</v>
      </c>
      <c r="K549" s="61">
        <f t="shared" ca="1" si="137"/>
        <v>-58.479799648795904</v>
      </c>
      <c r="L549" s="61">
        <f t="shared" ca="1" si="138"/>
        <v>-58.480585167360914</v>
      </c>
      <c r="M549" s="71">
        <f t="shared" ca="1" si="139"/>
        <v>0</v>
      </c>
      <c r="N549" s="64">
        <f t="shared" ca="1" si="140"/>
        <v>68.930885489959991</v>
      </c>
      <c r="O549" s="65">
        <f t="shared" ca="1" si="141"/>
        <v>68.930099971394966</v>
      </c>
      <c r="P549" s="62">
        <f t="shared" ca="1" si="143"/>
        <v>1.6346061058956102E-4</v>
      </c>
      <c r="W549" s="45">
        <f t="shared" si="150"/>
        <v>0</v>
      </c>
      <c r="X549" s="48">
        <f t="shared" si="152"/>
        <v>0</v>
      </c>
      <c r="Y549" s="48">
        <f t="shared" si="153"/>
        <v>-1</v>
      </c>
      <c r="Z549" s="51">
        <f t="shared" si="151"/>
        <v>-1</v>
      </c>
      <c r="AA549" s="49">
        <f>COUNTIF($W$14:W549,"="&amp;1)</f>
        <v>174</v>
      </c>
      <c r="AB549" s="50" t="str">
        <f t="shared" si="154"/>
        <v>Yes</v>
      </c>
    </row>
    <row r="550" spans="1:28" ht="15.6" thickTop="1" thickBot="1" x14ac:dyDescent="0.35">
      <c r="A550" s="42">
        <v>539</v>
      </c>
      <c r="B550" s="52">
        <f>'[1]Mixed Norm. Gen. Proc.'!AA547</f>
        <v>5.0832495766832936E-2</v>
      </c>
      <c r="C550" s="57">
        <f t="shared" si="149"/>
        <v>1.8132680076782135E-4</v>
      </c>
      <c r="D550" s="39">
        <f t="shared" ca="1" si="144"/>
        <v>5.5481307266582571E-3</v>
      </c>
      <c r="E550" s="70">
        <f t="shared" ca="1" si="145"/>
        <v>5.5481307266582571E-3</v>
      </c>
      <c r="F550" s="67">
        <f t="shared" si="146"/>
        <v>1.8132680076782135E-4</v>
      </c>
      <c r="G550" s="68">
        <f t="shared" si="147"/>
        <v>1.9039314080621241E-4</v>
      </c>
      <c r="H550" s="68">
        <f t="shared" si="148"/>
        <v>1.7226046072943028E-4</v>
      </c>
      <c r="I550" s="69">
        <f t="shared" si="142"/>
        <v>1.2443657504448678E-3</v>
      </c>
      <c r="J550" s="55">
        <f t="shared" ca="1" si="136"/>
        <v>7.1892761159524947E-3</v>
      </c>
      <c r="K550" s="61">
        <f t="shared" ca="1" si="137"/>
        <v>-58.602286736117343</v>
      </c>
      <c r="L550" s="61">
        <f t="shared" ca="1" si="138"/>
        <v>-58.60307061285917</v>
      </c>
      <c r="M550" s="71">
        <f t="shared" ca="1" si="139"/>
        <v>0</v>
      </c>
      <c r="N550" s="64">
        <f t="shared" ca="1" si="140"/>
        <v>69.075259000744424</v>
      </c>
      <c r="O550" s="65">
        <f t="shared" ca="1" si="141"/>
        <v>69.074475124002603</v>
      </c>
      <c r="P550" s="62">
        <f t="shared" ca="1" si="143"/>
        <v>1.7176972138539882E-4</v>
      </c>
      <c r="W550" s="45">
        <f t="shared" si="150"/>
        <v>1</v>
      </c>
      <c r="X550" s="48">
        <f t="shared" si="152"/>
        <v>1</v>
      </c>
      <c r="Y550" s="48">
        <f t="shared" si="153"/>
        <v>0</v>
      </c>
      <c r="Z550" s="51">
        <f t="shared" si="151"/>
        <v>1</v>
      </c>
      <c r="AA550" s="49">
        <f>COUNTIF($W$14:W550,"="&amp;1)</f>
        <v>175</v>
      </c>
      <c r="AB550" s="50" t="str">
        <f t="shared" si="154"/>
        <v>Yes</v>
      </c>
    </row>
    <row r="551" spans="1:28" ht="15.6" thickTop="1" thickBot="1" x14ac:dyDescent="0.35">
      <c r="A551" s="42">
        <v>540</v>
      </c>
      <c r="B551" s="52">
        <f>'[1]Mixed Norm. Gen. Proc.'!AA548</f>
        <v>2.5149711121871809E-4</v>
      </c>
      <c r="C551" s="57">
        <f t="shared" si="149"/>
        <v>1.8137240393440097E-4</v>
      </c>
      <c r="D551" s="39">
        <f t="shared" ca="1" si="144"/>
        <v>-1.1063697078218814E-2</v>
      </c>
      <c r="E551" s="70">
        <f t="shared" ca="1" si="145"/>
        <v>5.0000000000000001E-3</v>
      </c>
      <c r="F551" s="67">
        <f t="shared" si="146"/>
        <v>1.8137240393440097E-4</v>
      </c>
      <c r="G551" s="68">
        <f t="shared" si="147"/>
        <v>1.9044102413112103E-4</v>
      </c>
      <c r="H551" s="68">
        <f t="shared" si="148"/>
        <v>1.7230378373768091E-4</v>
      </c>
      <c r="I551" s="69">
        <f t="shared" si="142"/>
        <v>1.2413738689961674E-3</v>
      </c>
      <c r="J551" s="55">
        <f t="shared" ca="1" si="136"/>
        <v>7.1461557299987797E-3</v>
      </c>
      <c r="K551" s="61">
        <f t="shared" ca="1" si="137"/>
        <v>-58.765409814476946</v>
      </c>
      <c r="L551" s="61">
        <f t="shared" ca="1" si="138"/>
        <v>-58.766191806510626</v>
      </c>
      <c r="M551" s="71">
        <f t="shared" ca="1" si="139"/>
        <v>0</v>
      </c>
      <c r="N551" s="64">
        <f t="shared" ca="1" si="140"/>
        <v>69.219856336070592</v>
      </c>
      <c r="O551" s="65">
        <f t="shared" ca="1" si="141"/>
        <v>69.219074344036912</v>
      </c>
      <c r="P551" s="62">
        <f t="shared" ca="1" si="143"/>
        <v>1.7181586093557055E-4</v>
      </c>
      <c r="W551" s="45">
        <f t="shared" si="150"/>
        <v>0</v>
      </c>
      <c r="X551" s="48">
        <f t="shared" si="152"/>
        <v>0</v>
      </c>
      <c r="Y551" s="48">
        <f t="shared" si="153"/>
        <v>-1</v>
      </c>
      <c r="Z551" s="51">
        <f t="shared" si="151"/>
        <v>-1</v>
      </c>
      <c r="AA551" s="49">
        <f>COUNTIF($W$14:W551,"="&amp;1)</f>
        <v>175</v>
      </c>
      <c r="AB551" s="50" t="str">
        <f t="shared" si="154"/>
        <v>Yes</v>
      </c>
    </row>
    <row r="552" spans="1:28" ht="15.6" thickTop="1" thickBot="1" x14ac:dyDescent="0.35">
      <c r="A552" s="42">
        <v>541</v>
      </c>
      <c r="B552" s="52">
        <f>'[1]Mixed Norm. Gen. Proc.'!AA549</f>
        <v>-9.6904217119057612E-3</v>
      </c>
      <c r="C552" s="57">
        <f t="shared" si="149"/>
        <v>1.796148288533745E-4</v>
      </c>
      <c r="D552" s="39">
        <f t="shared" ca="1" si="144"/>
        <v>9.487448675143961E-4</v>
      </c>
      <c r="E552" s="70">
        <f t="shared" ca="1" si="145"/>
        <v>5.0000000000000001E-3</v>
      </c>
      <c r="F552" s="67">
        <f t="shared" si="146"/>
        <v>1.796148288533745E-4</v>
      </c>
      <c r="G552" s="68">
        <f t="shared" si="147"/>
        <v>1.8859557029604322E-4</v>
      </c>
      <c r="H552" s="68">
        <f t="shared" si="148"/>
        <v>1.7063408741070578E-4</v>
      </c>
      <c r="I552" s="69">
        <f t="shared" si="142"/>
        <v>1.2235237871080333E-3</v>
      </c>
      <c r="J552" s="55">
        <f t="shared" ca="1" si="136"/>
        <v>7.1461557299987797E-3</v>
      </c>
      <c r="K552" s="61">
        <f t="shared" ca="1" si="137"/>
        <v>-59.62275418873034</v>
      </c>
      <c r="L552" s="61">
        <f t="shared" ca="1" si="138"/>
        <v>-59.623524936269348</v>
      </c>
      <c r="M552" s="71">
        <f t="shared" ca="1" si="139"/>
        <v>0</v>
      </c>
      <c r="N552" s="64">
        <f t="shared" ca="1" si="140"/>
        <v>70.229698775292462</v>
      </c>
      <c r="O552" s="65">
        <f t="shared" ca="1" si="141"/>
        <v>70.228928027753454</v>
      </c>
      <c r="P552" s="62">
        <f t="shared" ca="1" si="143"/>
        <v>1.7015089278631072E-4</v>
      </c>
      <c r="W552" s="45">
        <f t="shared" si="150"/>
        <v>0</v>
      </c>
      <c r="X552" s="48">
        <f t="shared" si="152"/>
        <v>0</v>
      </c>
      <c r="Y552" s="48">
        <f t="shared" si="153"/>
        <v>0</v>
      </c>
      <c r="Z552" s="51">
        <f t="shared" si="151"/>
        <v>0</v>
      </c>
      <c r="AA552" s="49">
        <f>COUNTIF($W$14:W552,"="&amp;1)</f>
        <v>175</v>
      </c>
      <c r="AB552" s="50" t="str">
        <f t="shared" si="154"/>
        <v>Yes</v>
      </c>
    </row>
    <row r="553" spans="1:28" ht="15.6" thickTop="1" thickBot="1" x14ac:dyDescent="0.35">
      <c r="A553" s="42">
        <v>542</v>
      </c>
      <c r="B553" s="52">
        <f>'[1]Mixed Norm. Gen. Proc.'!AA550</f>
        <v>0.19361061569202165</v>
      </c>
      <c r="C553" s="57">
        <f t="shared" si="149"/>
        <v>2.1439016645509343E-4</v>
      </c>
      <c r="D553" s="39">
        <f t="shared" ca="1" si="144"/>
        <v>2.3927183870117762E-3</v>
      </c>
      <c r="E553" s="70">
        <f t="shared" ca="1" si="145"/>
        <v>5.0000000000000001E-3</v>
      </c>
      <c r="F553" s="67">
        <f t="shared" si="146"/>
        <v>2.1439016645509343E-4</v>
      </c>
      <c r="G553" s="68">
        <f t="shared" si="147"/>
        <v>2.251096747778481E-4</v>
      </c>
      <c r="H553" s="68">
        <f t="shared" si="148"/>
        <v>2.0367065813233875E-4</v>
      </c>
      <c r="I553" s="69">
        <f t="shared" si="142"/>
        <v>1.2140219245410911E-3</v>
      </c>
      <c r="J553" s="55">
        <f t="shared" ca="1" si="136"/>
        <v>7.1461557299987797E-3</v>
      </c>
      <c r="K553" s="61">
        <f t="shared" ca="1" si="137"/>
        <v>-60.089413397935466</v>
      </c>
      <c r="L553" s="61">
        <f t="shared" ca="1" si="138"/>
        <v>-60.090178159863676</v>
      </c>
      <c r="M553" s="71">
        <f t="shared" ca="1" si="139"/>
        <v>0</v>
      </c>
      <c r="N553" s="64">
        <f t="shared" ca="1" si="140"/>
        <v>70.77936401386124</v>
      </c>
      <c r="O553" s="65">
        <f t="shared" ca="1" si="141"/>
        <v>70.778599251933031</v>
      </c>
      <c r="P553" s="62">
        <f t="shared" ca="1" si="143"/>
        <v>2.0309391189921548E-4</v>
      </c>
      <c r="W553" s="45">
        <f t="shared" si="150"/>
        <v>0</v>
      </c>
      <c r="X553" s="48">
        <f t="shared" si="152"/>
        <v>0</v>
      </c>
      <c r="Y553" s="48">
        <f t="shared" si="153"/>
        <v>0</v>
      </c>
      <c r="Z553" s="51">
        <f t="shared" si="151"/>
        <v>0</v>
      </c>
      <c r="AA553" s="49">
        <f>COUNTIF($W$14:W553,"="&amp;1)</f>
        <v>175</v>
      </c>
      <c r="AB553" s="50" t="str">
        <f t="shared" si="154"/>
        <v>Yes</v>
      </c>
    </row>
    <row r="554" spans="1:28" ht="15.6" thickTop="1" thickBot="1" x14ac:dyDescent="0.35">
      <c r="A554" s="42">
        <v>543</v>
      </c>
      <c r="B554" s="52">
        <f>'[1]Mixed Norm. Gen. Proc.'!AA551</f>
        <v>1.002037981709121E-2</v>
      </c>
      <c r="C554" s="57">
        <f t="shared" si="149"/>
        <v>2.1653843735202288E-4</v>
      </c>
      <c r="D554" s="39">
        <f t="shared" ca="1" si="144"/>
        <v>-9.4142901627691398E-4</v>
      </c>
      <c r="E554" s="70">
        <f t="shared" ca="1" si="145"/>
        <v>5.0000000000000001E-3</v>
      </c>
      <c r="F554" s="67">
        <f t="shared" si="146"/>
        <v>2.1653843735202288E-4</v>
      </c>
      <c r="G554" s="68">
        <f t="shared" si="147"/>
        <v>2.2736535921962403E-4</v>
      </c>
      <c r="H554" s="68">
        <f t="shared" si="148"/>
        <v>2.0571151548442172E-4</v>
      </c>
      <c r="I554" s="69">
        <f t="shared" si="142"/>
        <v>1.1784598153886546E-3</v>
      </c>
      <c r="J554" s="55">
        <f t="shared" ca="1" si="136"/>
        <v>7.1365897044430885E-3</v>
      </c>
      <c r="K554" s="61">
        <f t="shared" ca="1" si="137"/>
        <v>-61.907853940477004</v>
      </c>
      <c r="L554" s="61">
        <f t="shared" ca="1" si="138"/>
        <v>-61.90859630038215</v>
      </c>
      <c r="M554" s="71">
        <f t="shared" ca="1" si="139"/>
        <v>0</v>
      </c>
      <c r="N554" s="64">
        <f t="shared" ca="1" si="140"/>
        <v>72.910120284135658</v>
      </c>
      <c r="O554" s="65">
        <f t="shared" ca="1" si="141"/>
        <v>72.909377924230526</v>
      </c>
      <c r="P554" s="62">
        <f t="shared" ca="1" si="143"/>
        <v>2.0512976871470088E-4</v>
      </c>
      <c r="W554" s="45">
        <f t="shared" si="150"/>
        <v>0</v>
      </c>
      <c r="X554" s="48">
        <f t="shared" si="152"/>
        <v>0</v>
      </c>
      <c r="Y554" s="48">
        <f t="shared" si="153"/>
        <v>0</v>
      </c>
      <c r="Z554" s="51">
        <f t="shared" si="151"/>
        <v>0</v>
      </c>
      <c r="AA554" s="49">
        <f>COUNTIF($W$14:W554,"="&amp;1)</f>
        <v>175</v>
      </c>
      <c r="AB554" s="50" t="str">
        <f t="shared" si="154"/>
        <v>Yes</v>
      </c>
    </row>
    <row r="555" spans="1:28" ht="15.6" thickTop="1" thickBot="1" x14ac:dyDescent="0.35">
      <c r="A555" s="42">
        <v>544</v>
      </c>
      <c r="B555" s="52">
        <f>'[1]Mixed Norm. Gen. Proc.'!AA552</f>
        <v>0.21651812788618335</v>
      </c>
      <c r="C555" s="57">
        <f t="shared" si="149"/>
        <v>2.6342293442288247E-4</v>
      </c>
      <c r="D555" s="39">
        <f t="shared" ca="1" si="144"/>
        <v>1.0668350750661939E-2</v>
      </c>
      <c r="E555" s="70">
        <f t="shared" ca="1" si="145"/>
        <v>1.0668350750661939E-2</v>
      </c>
      <c r="F555" s="67">
        <f t="shared" si="146"/>
        <v>2.6342293442288247E-4</v>
      </c>
      <c r="G555" s="68">
        <f t="shared" si="147"/>
        <v>2.7659408114402663E-4</v>
      </c>
      <c r="H555" s="68">
        <f t="shared" si="148"/>
        <v>2.5025178770173831E-4</v>
      </c>
      <c r="I555" s="69">
        <f t="shared" si="142"/>
        <v>1.1693732635906101E-3</v>
      </c>
      <c r="J555" s="55">
        <f t="shared" ca="1" si="136"/>
        <v>7.1365897044430885E-3</v>
      </c>
      <c r="K555" s="61">
        <f t="shared" ca="1" si="137"/>
        <v>-62.388911322698036</v>
      </c>
      <c r="L555" s="61">
        <f t="shared" ca="1" si="138"/>
        <v>-62.38964795861358</v>
      </c>
      <c r="M555" s="71">
        <f t="shared" ca="1" si="139"/>
        <v>0</v>
      </c>
      <c r="N555" s="64">
        <f t="shared" ca="1" si="140"/>
        <v>73.476658690395411</v>
      </c>
      <c r="O555" s="65">
        <f t="shared" ca="1" si="141"/>
        <v>73.475922054479867</v>
      </c>
      <c r="P555" s="62">
        <f t="shared" ca="1" si="143"/>
        <v>2.4954408221053372E-4</v>
      </c>
      <c r="W555" s="45">
        <f t="shared" si="150"/>
        <v>1</v>
      </c>
      <c r="X555" s="48">
        <f t="shared" si="152"/>
        <v>1</v>
      </c>
      <c r="Y555" s="48">
        <f t="shared" si="153"/>
        <v>0</v>
      </c>
      <c r="Z555" s="51">
        <f t="shared" si="151"/>
        <v>1</v>
      </c>
      <c r="AA555" s="49">
        <f>COUNTIF($W$14:W555,"="&amp;1)</f>
        <v>176</v>
      </c>
      <c r="AB555" s="50" t="str">
        <f t="shared" si="154"/>
        <v>Yes</v>
      </c>
    </row>
    <row r="556" spans="1:28" ht="15.6" thickTop="1" thickBot="1" x14ac:dyDescent="0.35">
      <c r="A556" s="42">
        <v>545</v>
      </c>
      <c r="B556" s="52">
        <f>'[1]Mixed Norm. Gen. Proc.'!AA553</f>
        <v>5.4199296899274274E-2</v>
      </c>
      <c r="C556" s="57">
        <f t="shared" si="149"/>
        <v>2.777002722557463E-4</v>
      </c>
      <c r="D556" s="39">
        <f t="shared" ca="1" si="144"/>
        <v>-9.6885861169155579E-3</v>
      </c>
      <c r="E556" s="70">
        <f t="shared" ca="1" si="145"/>
        <v>5.0000000000000001E-3</v>
      </c>
      <c r="F556" s="67">
        <f t="shared" si="146"/>
        <v>2.777002722557463E-4</v>
      </c>
      <c r="G556" s="68">
        <f t="shared" si="147"/>
        <v>2.9158528586853362E-4</v>
      </c>
      <c r="H556" s="68">
        <f t="shared" si="148"/>
        <v>2.6381525864295897E-4</v>
      </c>
      <c r="I556" s="69">
        <f t="shared" si="142"/>
        <v>1.1297165600698805E-3</v>
      </c>
      <c r="J556" s="55">
        <f t="shared" ca="1" si="136"/>
        <v>7.1804347526846241E-3</v>
      </c>
      <c r="K556" s="61">
        <f t="shared" ca="1" si="137"/>
        <v>-64.554540807771673</v>
      </c>
      <c r="L556" s="61">
        <f t="shared" ca="1" si="138"/>
        <v>-64.55525246231214</v>
      </c>
      <c r="M556" s="71">
        <f t="shared" ca="1" si="139"/>
        <v>0</v>
      </c>
      <c r="N556" s="64">
        <f t="shared" ca="1" si="140"/>
        <v>76.080349952775791</v>
      </c>
      <c r="O556" s="65">
        <f t="shared" ca="1" si="141"/>
        <v>76.079638298235338</v>
      </c>
      <c r="P556" s="62">
        <f t="shared" ca="1" si="143"/>
        <v>2.6306461895566811E-4</v>
      </c>
      <c r="W556" s="45">
        <f t="shared" si="150"/>
        <v>0</v>
      </c>
      <c r="X556" s="48">
        <f t="shared" si="152"/>
        <v>0</v>
      </c>
      <c r="Y556" s="48">
        <f t="shared" si="153"/>
        <v>0</v>
      </c>
      <c r="Z556" s="51">
        <f t="shared" si="151"/>
        <v>0</v>
      </c>
      <c r="AA556" s="49">
        <f>COUNTIF($W$14:W556,"="&amp;1)</f>
        <v>176</v>
      </c>
      <c r="AB556" s="50" t="str">
        <f t="shared" si="154"/>
        <v>Yes</v>
      </c>
    </row>
    <row r="557" spans="1:28" ht="15.6" thickTop="1" thickBot="1" x14ac:dyDescent="0.35">
      <c r="A557" s="42">
        <v>546</v>
      </c>
      <c r="B557" s="52">
        <f>'[1]Mixed Norm. Gen. Proc.'!AA554</f>
        <v>0.12830842235120046</v>
      </c>
      <c r="C557" s="57">
        <f t="shared" si="149"/>
        <v>3.1333155607538E-4</v>
      </c>
      <c r="D557" s="39">
        <f t="shared" ca="1" si="144"/>
        <v>-8.1821673198028907E-4</v>
      </c>
      <c r="E557" s="70">
        <f t="shared" ca="1" si="145"/>
        <v>5.0000000000000001E-3</v>
      </c>
      <c r="F557" s="67">
        <f t="shared" si="146"/>
        <v>3.1333155607538E-4</v>
      </c>
      <c r="G557" s="68">
        <f t="shared" si="147"/>
        <v>3.2899813387914903E-4</v>
      </c>
      <c r="H557" s="68">
        <f t="shared" si="148"/>
        <v>2.9766497827161096E-4</v>
      </c>
      <c r="I557" s="69">
        <f t="shared" si="142"/>
        <v>1.0825041733118568E-3</v>
      </c>
      <c r="J557" s="55">
        <f t="shared" ca="1" si="136"/>
        <v>7.1804347526846241E-3</v>
      </c>
      <c r="K557" s="61">
        <f t="shared" ca="1" si="137"/>
        <v>-67.370055906541197</v>
      </c>
      <c r="L557" s="61">
        <f t="shared" ca="1" si="138"/>
        <v>-67.370737820073515</v>
      </c>
      <c r="M557" s="71">
        <f t="shared" ca="1" si="139"/>
        <v>0</v>
      </c>
      <c r="N557" s="64">
        <f t="shared" ca="1" si="140"/>
        <v>79.398491442087504</v>
      </c>
      <c r="O557" s="65">
        <f t="shared" ca="1" si="141"/>
        <v>79.397809528555186</v>
      </c>
      <c r="P557" s="62">
        <f t="shared" ca="1" si="143"/>
        <v>2.968180251902896E-4</v>
      </c>
      <c r="W557" s="45">
        <f t="shared" si="150"/>
        <v>1</v>
      </c>
      <c r="X557" s="48">
        <f t="shared" si="152"/>
        <v>1</v>
      </c>
      <c r="Y557" s="48">
        <f t="shared" si="153"/>
        <v>0</v>
      </c>
      <c r="Z557" s="51">
        <f t="shared" si="151"/>
        <v>1</v>
      </c>
      <c r="AA557" s="49">
        <f>COUNTIF($W$14:W557,"="&amp;1)</f>
        <v>177</v>
      </c>
      <c r="AB557" s="50" t="str">
        <f t="shared" si="154"/>
        <v>Yes</v>
      </c>
    </row>
    <row r="558" spans="1:28" ht="15.6" thickTop="1" thickBot="1" x14ac:dyDescent="0.35">
      <c r="A558" s="42">
        <v>547</v>
      </c>
      <c r="B558" s="52">
        <f>'[1]Mixed Norm. Gen. Proc.'!AA555</f>
        <v>0.23091030302684293</v>
      </c>
      <c r="C558" s="57">
        <f t="shared" si="149"/>
        <v>3.856830406366182E-4</v>
      </c>
      <c r="D558" s="39">
        <f t="shared" ca="1" si="144"/>
        <v>-5.0678449209138506E-3</v>
      </c>
      <c r="E558" s="70">
        <f t="shared" ca="1" si="145"/>
        <v>5.0000000000000001E-3</v>
      </c>
      <c r="F558" s="67">
        <f t="shared" si="146"/>
        <v>3.856830406366182E-4</v>
      </c>
      <c r="G558" s="68">
        <f t="shared" si="147"/>
        <v>4.0496719266844912E-4</v>
      </c>
      <c r="H558" s="68">
        <f t="shared" si="148"/>
        <v>3.6639888860478728E-4</v>
      </c>
      <c r="I558" s="69">
        <f t="shared" si="142"/>
        <v>1.0537897631149697E-3</v>
      </c>
      <c r="J558" s="55">
        <f t="shared" ca="1" si="136"/>
        <v>7.1804347526846241E-3</v>
      </c>
      <c r="K558" s="61">
        <f t="shared" ca="1" si="137"/>
        <v>-69.20582126415448</v>
      </c>
      <c r="L558" s="61">
        <f t="shared" ca="1" si="138"/>
        <v>-69.206485089308615</v>
      </c>
      <c r="M558" s="71">
        <f t="shared" ca="1" si="139"/>
        <v>0</v>
      </c>
      <c r="N558" s="64">
        <f t="shared" ca="1" si="140"/>
        <v>81.561979465064951</v>
      </c>
      <c r="O558" s="65">
        <f t="shared" ca="1" si="141"/>
        <v>81.561315639910816</v>
      </c>
      <c r="P558" s="62">
        <f t="shared" ca="1" si="143"/>
        <v>3.6535636533080847E-4</v>
      </c>
      <c r="W558" s="45">
        <f t="shared" si="150"/>
        <v>0</v>
      </c>
      <c r="X558" s="48">
        <f t="shared" si="152"/>
        <v>0</v>
      </c>
      <c r="Y558" s="48">
        <f t="shared" si="153"/>
        <v>0</v>
      </c>
      <c r="Z558" s="51">
        <f t="shared" si="151"/>
        <v>0</v>
      </c>
      <c r="AA558" s="49">
        <f>COUNTIF($W$14:W558,"="&amp;1)</f>
        <v>177</v>
      </c>
      <c r="AB558" s="50" t="str">
        <f t="shared" si="154"/>
        <v>Yes</v>
      </c>
    </row>
    <row r="559" spans="1:28" ht="15.6" thickTop="1" thickBot="1" x14ac:dyDescent="0.35">
      <c r="A559" s="42">
        <v>548</v>
      </c>
      <c r="B559" s="52">
        <f>'[1]Mixed Norm. Gen. Proc.'!AA556</f>
        <v>0.19498918491756273</v>
      </c>
      <c r="C559" s="57">
        <f t="shared" si="149"/>
        <v>4.6088706236687961E-4</v>
      </c>
      <c r="D559" s="39">
        <f t="shared" ca="1" si="144"/>
        <v>-3.5122207274795492E-3</v>
      </c>
      <c r="E559" s="70">
        <f t="shared" ca="1" si="145"/>
        <v>5.0000000000000001E-3</v>
      </c>
      <c r="F559" s="67">
        <f t="shared" si="146"/>
        <v>4.6088706236687961E-4</v>
      </c>
      <c r="G559" s="68">
        <f t="shared" si="147"/>
        <v>4.8393141548522359E-4</v>
      </c>
      <c r="H559" s="68">
        <f t="shared" si="148"/>
        <v>4.3784270924853563E-4</v>
      </c>
      <c r="I559" s="69">
        <f t="shared" si="142"/>
        <v>1.0073383111203419E-3</v>
      </c>
      <c r="J559" s="55">
        <f t="shared" ref="J559:J622" ca="1" si="155">AVERAGE(E460:E558)</f>
        <v>7.180434752684625E-3</v>
      </c>
      <c r="K559" s="61">
        <f t="shared" ref="K559:K622" ca="1" si="156">(LN(F559/G559)+(J559+I559^2/2)*$K$4)/(I559*SQRT($K$4))</f>
        <v>-72.397143389731127</v>
      </c>
      <c r="L559" s="61">
        <f t="shared" ref="L559:L622" ca="1" si="157">(LN(F559/G559)+(J559-I559^2/2)*$K$4)/(I559*SQRT($K$4))</f>
        <v>-72.397777953220981</v>
      </c>
      <c r="M559" s="71">
        <f t="shared" ref="M559:M622" ca="1" si="158">F559*_xlfn.NORM.S.DIST(K559,TRUE)-G559*EXP(-J559*$K$4)*_xlfn.NORM.S.DIST(L559,TRUE)</f>
        <v>0</v>
      </c>
      <c r="N559" s="64">
        <f t="shared" ref="N559:N622" ca="1" si="159">(LN(F559/H559)+(J559+I559^2/2)*$K$4)/(I559*SQRT($K$4))</f>
        <v>85.323021982623672</v>
      </c>
      <c r="O559" s="65">
        <f t="shared" ref="O559:O622" ca="1" si="160">(LN(F559/H559)+(J559-I559^2/2)*$K$4)/(I559*SQRT($K$4))</f>
        <v>85.322387419133818</v>
      </c>
      <c r="P559" s="62">
        <f t="shared" ca="1" si="143"/>
        <v>4.3659690521110608E-4</v>
      </c>
      <c r="W559" s="45">
        <f t="shared" si="150"/>
        <v>1</v>
      </c>
      <c r="X559" s="48">
        <f t="shared" si="152"/>
        <v>1</v>
      </c>
      <c r="Y559" s="48">
        <f t="shared" si="153"/>
        <v>0</v>
      </c>
      <c r="Z559" s="51">
        <f t="shared" si="151"/>
        <v>1</v>
      </c>
      <c r="AA559" s="49">
        <f>COUNTIF($W$14:W559,"="&amp;1)</f>
        <v>178</v>
      </c>
      <c r="AB559" s="50" t="str">
        <f t="shared" si="154"/>
        <v>Yes</v>
      </c>
    </row>
    <row r="560" spans="1:28" ht="15.6" thickTop="1" thickBot="1" x14ac:dyDescent="0.35">
      <c r="A560" s="42">
        <v>549</v>
      </c>
      <c r="B560" s="52">
        <f>'[1]Mixed Norm. Gen. Proc.'!AA557</f>
        <v>0.37824002741733209</v>
      </c>
      <c r="C560" s="57">
        <f t="shared" si="149"/>
        <v>6.352129974728218E-4</v>
      </c>
      <c r="D560" s="39">
        <f t="shared" ca="1" si="144"/>
        <v>4.8742094914270805E-3</v>
      </c>
      <c r="E560" s="70">
        <f t="shared" ca="1" si="145"/>
        <v>5.0000000000000001E-3</v>
      </c>
      <c r="F560" s="67">
        <f t="shared" si="146"/>
        <v>6.352129974728218E-4</v>
      </c>
      <c r="G560" s="68">
        <f t="shared" si="147"/>
        <v>6.6697364734646296E-4</v>
      </c>
      <c r="H560" s="68">
        <f t="shared" si="148"/>
        <v>6.0345234759918065E-4</v>
      </c>
      <c r="I560" s="69">
        <f t="shared" ref="I560:I623" si="161">_xlfn.STDEV.S(F461:F559)</f>
        <v>9.7690449305877915E-4</v>
      </c>
      <c r="J560" s="55">
        <f t="shared" ca="1" si="155"/>
        <v>7.1804347526846241E-3</v>
      </c>
      <c r="K560" s="61">
        <f t="shared" ca="1" si="156"/>
        <v>-74.652574218654891</v>
      </c>
      <c r="L560" s="61">
        <f t="shared" ca="1" si="157"/>
        <v>-74.653189610641391</v>
      </c>
      <c r="M560" s="71">
        <f t="shared" ca="1" si="158"/>
        <v>0</v>
      </c>
      <c r="N560" s="64">
        <f t="shared" ca="1" si="159"/>
        <v>87.98109790045774</v>
      </c>
      <c r="O560" s="65">
        <f t="shared" ca="1" si="160"/>
        <v>87.980482508471241</v>
      </c>
      <c r="P560" s="62">
        <f t="shared" ref="P560:P623" ca="1" si="162">H560*EXP(-J560*$K$4)*_xlfn.NORM.S.DIST(-L560,TRUE)-F560*_xlfn.NORM.S.DIST(K560,TRUE)</f>
        <v>6.0173533060847717E-4</v>
      </c>
      <c r="W560" s="45">
        <f t="shared" si="150"/>
        <v>1</v>
      </c>
      <c r="X560" s="48">
        <f t="shared" si="152"/>
        <v>1</v>
      </c>
      <c r="Y560" s="48">
        <f t="shared" si="153"/>
        <v>0</v>
      </c>
      <c r="Z560" s="51">
        <f t="shared" si="151"/>
        <v>1</v>
      </c>
      <c r="AA560" s="49">
        <f>COUNTIF($W$14:W560,"="&amp;1)</f>
        <v>179</v>
      </c>
      <c r="AB560" s="50" t="str">
        <f t="shared" si="154"/>
        <v>Yes</v>
      </c>
    </row>
    <row r="561" spans="1:28" ht="15.6" thickTop="1" thickBot="1" x14ac:dyDescent="0.35">
      <c r="A561" s="42">
        <v>550</v>
      </c>
      <c r="B561" s="52">
        <f>'[1]Mixed Norm. Gen. Proc.'!AA558</f>
        <v>8.0477415996192764E-2</v>
      </c>
      <c r="C561" s="57">
        <f t="shared" si="149"/>
        <v>6.8633329811663057E-4</v>
      </c>
      <c r="D561" s="39">
        <f t="shared" ca="1" si="144"/>
        <v>9.1868688360720163E-3</v>
      </c>
      <c r="E561" s="70">
        <f t="shared" ca="1" si="145"/>
        <v>9.1868688360720163E-3</v>
      </c>
      <c r="F561" s="67">
        <f t="shared" si="146"/>
        <v>6.8633329811663057E-4</v>
      </c>
      <c r="G561" s="68">
        <f t="shared" si="147"/>
        <v>7.2064996302246209E-4</v>
      </c>
      <c r="H561" s="68">
        <f t="shared" si="148"/>
        <v>6.5201663321079906E-4</v>
      </c>
      <c r="I561" s="69">
        <f t="shared" si="161"/>
        <v>9.358042336595065E-4</v>
      </c>
      <c r="J561" s="55">
        <f t="shared" ca="1" si="155"/>
        <v>7.0957359358086187E-3</v>
      </c>
      <c r="K561" s="61">
        <f t="shared" ca="1" si="156"/>
        <v>-77.988336179455445</v>
      </c>
      <c r="L561" s="61">
        <f t="shared" ca="1" si="157"/>
        <v>-77.988925680712128</v>
      </c>
      <c r="M561" s="71">
        <f t="shared" ca="1" si="158"/>
        <v>0</v>
      </c>
      <c r="N561" s="64">
        <f t="shared" ca="1" si="159"/>
        <v>91.788161191699558</v>
      </c>
      <c r="O561" s="65">
        <f t="shared" ca="1" si="160"/>
        <v>91.787571690442874</v>
      </c>
      <c r="P561" s="62">
        <f t="shared" ca="1" si="162"/>
        <v>6.5018328783969157E-4</v>
      </c>
      <c r="W561" s="45">
        <f t="shared" si="150"/>
        <v>1</v>
      </c>
      <c r="X561" s="48">
        <f t="shared" si="152"/>
        <v>1</v>
      </c>
      <c r="Y561" s="48">
        <f t="shared" si="153"/>
        <v>0</v>
      </c>
      <c r="Z561" s="51">
        <f t="shared" si="151"/>
        <v>1</v>
      </c>
      <c r="AA561" s="49">
        <f>COUNTIF($W$14:W561,"="&amp;1)</f>
        <v>180</v>
      </c>
      <c r="AB561" s="50" t="str">
        <f t="shared" si="154"/>
        <v>Yes</v>
      </c>
    </row>
    <row r="562" spans="1:28" ht="15.6" thickTop="1" thickBot="1" x14ac:dyDescent="0.35">
      <c r="A562" s="42">
        <v>551</v>
      </c>
      <c r="B562" s="52">
        <f>'[1]Mixed Norm. Gen. Proc.'!AA559</f>
        <v>-5.0980090303138825E-2</v>
      </c>
      <c r="C562" s="57">
        <f t="shared" si="149"/>
        <v>6.5134396460059371E-4</v>
      </c>
      <c r="D562" s="39">
        <f t="shared" ca="1" si="144"/>
        <v>-2.1323490828573193E-2</v>
      </c>
      <c r="E562" s="70">
        <f t="shared" ca="1" si="145"/>
        <v>5.0000000000000001E-3</v>
      </c>
      <c r="F562" s="67">
        <f t="shared" si="146"/>
        <v>6.5134396460059371E-4</v>
      </c>
      <c r="G562" s="68">
        <f t="shared" si="147"/>
        <v>6.8391116283062338E-4</v>
      </c>
      <c r="H562" s="68">
        <f t="shared" si="148"/>
        <v>6.1877676637056404E-4</v>
      </c>
      <c r="I562" s="69">
        <f t="shared" si="161"/>
        <v>8.5704634524563067E-4</v>
      </c>
      <c r="J562" s="55">
        <f t="shared" ca="1" si="155"/>
        <v>7.1380275402133861E-3</v>
      </c>
      <c r="K562" s="61">
        <f t="shared" ca="1" si="156"/>
        <v>-85.124006239640622</v>
      </c>
      <c r="L562" s="61">
        <f t="shared" ca="1" si="157"/>
        <v>-85.124546128090998</v>
      </c>
      <c r="M562" s="71">
        <f t="shared" ca="1" si="158"/>
        <v>0</v>
      </c>
      <c r="N562" s="64">
        <f t="shared" ca="1" si="159"/>
        <v>100.25402599533075</v>
      </c>
      <c r="O562" s="65">
        <f t="shared" ca="1" si="160"/>
        <v>100.25348610688039</v>
      </c>
      <c r="P562" s="62">
        <f t="shared" ca="1" si="162"/>
        <v>6.1702652984977951E-4</v>
      </c>
      <c r="W562" s="45">
        <f t="shared" si="150"/>
        <v>1</v>
      </c>
      <c r="X562" s="48">
        <f t="shared" si="152"/>
        <v>1</v>
      </c>
      <c r="Y562" s="48">
        <f t="shared" si="153"/>
        <v>0</v>
      </c>
      <c r="Z562" s="51">
        <f t="shared" si="151"/>
        <v>1</v>
      </c>
      <c r="AA562" s="49">
        <f>COUNTIF($W$14:W562,"="&amp;1)</f>
        <v>181</v>
      </c>
      <c r="AB562" s="50" t="str">
        <f t="shared" si="154"/>
        <v>Yes</v>
      </c>
    </row>
    <row r="563" spans="1:28" ht="15.6" thickTop="1" thickBot="1" x14ac:dyDescent="0.35">
      <c r="A563" s="42">
        <v>552</v>
      </c>
      <c r="B563" s="52">
        <f>'[1]Mixed Norm. Gen. Proc.'!AA560</f>
        <v>8.2947619550207186E-2</v>
      </c>
      <c r="C563" s="57">
        <f t="shared" si="149"/>
        <v>7.0537139597260745E-4</v>
      </c>
      <c r="D563" s="39">
        <f t="shared" ca="1" si="144"/>
        <v>1.49062690256545E-3</v>
      </c>
      <c r="E563" s="70">
        <f t="shared" ca="1" si="145"/>
        <v>5.0000000000000001E-3</v>
      </c>
      <c r="F563" s="67">
        <f t="shared" si="146"/>
        <v>7.0537139597260745E-4</v>
      </c>
      <c r="G563" s="68">
        <f t="shared" si="147"/>
        <v>7.4063996577123791E-4</v>
      </c>
      <c r="H563" s="68">
        <f t="shared" si="148"/>
        <v>6.70102826173977E-4</v>
      </c>
      <c r="I563" s="69">
        <f t="shared" si="161"/>
        <v>7.7127096834929193E-4</v>
      </c>
      <c r="J563" s="55">
        <f t="shared" ca="1" si="155"/>
        <v>7.0311191582305282E-3</v>
      </c>
      <c r="K563" s="61">
        <f t="shared" ca="1" si="156"/>
        <v>-94.67827959197183</v>
      </c>
      <c r="L563" s="61">
        <f t="shared" ca="1" si="157"/>
        <v>-94.67876544701366</v>
      </c>
      <c r="M563" s="71">
        <f t="shared" ca="1" si="158"/>
        <v>0</v>
      </c>
      <c r="N563" s="64">
        <f t="shared" ca="1" si="159"/>
        <v>111.3162042349589</v>
      </c>
      <c r="O563" s="65">
        <f t="shared" ca="1" si="160"/>
        <v>111.31571837991709</v>
      </c>
      <c r="P563" s="62">
        <f t="shared" ca="1" si="162"/>
        <v>6.6823576030671298E-4</v>
      </c>
      <c r="W563" s="45">
        <f t="shared" si="150"/>
        <v>0</v>
      </c>
      <c r="X563" s="48">
        <f t="shared" si="152"/>
        <v>0</v>
      </c>
      <c r="Y563" s="48">
        <f t="shared" si="153"/>
        <v>0</v>
      </c>
      <c r="Z563" s="51">
        <f t="shared" si="151"/>
        <v>0</v>
      </c>
      <c r="AA563" s="49">
        <f>COUNTIF($W$14:W563,"="&amp;1)</f>
        <v>181</v>
      </c>
      <c r="AB563" s="50" t="str">
        <f t="shared" si="154"/>
        <v>Yes</v>
      </c>
    </row>
    <row r="564" spans="1:28" ht="15.6" thickTop="1" thickBot="1" x14ac:dyDescent="0.35">
      <c r="A564" s="42">
        <v>553</v>
      </c>
      <c r="B564" s="52">
        <f>'[1]Mixed Norm. Gen. Proc.'!AA561</f>
        <v>-0.1768609773512885</v>
      </c>
      <c r="C564" s="57">
        <f t="shared" si="149"/>
        <v>5.8061872148524934E-4</v>
      </c>
      <c r="D564" s="39">
        <f t="shared" ca="1" si="144"/>
        <v>2.9354842422130208E-3</v>
      </c>
      <c r="E564" s="70">
        <f t="shared" ca="1" si="145"/>
        <v>5.0000000000000001E-3</v>
      </c>
      <c r="F564" s="67">
        <f t="shared" si="146"/>
        <v>5.8061872148524934E-4</v>
      </c>
      <c r="G564" s="68">
        <f t="shared" si="147"/>
        <v>6.0964965755951181E-4</v>
      </c>
      <c r="H564" s="68">
        <f t="shared" si="148"/>
        <v>5.5158778541098687E-4</v>
      </c>
      <c r="I564" s="69">
        <f t="shared" si="161"/>
        <v>7.4838592540179389E-4</v>
      </c>
      <c r="J564" s="55">
        <f t="shared" ca="1" si="155"/>
        <v>7.0311191582305282E-3</v>
      </c>
      <c r="K564" s="61">
        <f t="shared" ca="1" si="156"/>
        <v>-97.573480283179109</v>
      </c>
      <c r="L564" s="61">
        <f t="shared" ca="1" si="157"/>
        <v>-97.573951721998938</v>
      </c>
      <c r="M564" s="71">
        <f t="shared" ca="1" si="158"/>
        <v>0</v>
      </c>
      <c r="N564" s="64">
        <f t="shared" ca="1" si="159"/>
        <v>114.7201500794053</v>
      </c>
      <c r="O564" s="65">
        <f t="shared" ca="1" si="160"/>
        <v>114.71967864058546</v>
      </c>
      <c r="P564" s="62">
        <f t="shared" ca="1" si="162"/>
        <v>5.500509306377864E-4</v>
      </c>
      <c r="W564" s="45">
        <f t="shared" si="150"/>
        <v>0</v>
      </c>
      <c r="X564" s="48">
        <f t="shared" si="152"/>
        <v>0</v>
      </c>
      <c r="Y564" s="48">
        <f t="shared" si="153"/>
        <v>-1</v>
      </c>
      <c r="Z564" s="51">
        <f t="shared" si="151"/>
        <v>-1</v>
      </c>
      <c r="AA564" s="49">
        <f>COUNTIF($W$14:W564,"="&amp;1)</f>
        <v>181</v>
      </c>
      <c r="AB564" s="50" t="str">
        <f t="shared" si="154"/>
        <v>Yes</v>
      </c>
    </row>
    <row r="565" spans="1:28" ht="15.6" thickTop="1" thickBot="1" x14ac:dyDescent="0.35">
      <c r="A565" s="42">
        <v>554</v>
      </c>
      <c r="B565" s="52">
        <f>'[1]Mixed Norm. Gen. Proc.'!AA562</f>
        <v>-0.13870559748538147</v>
      </c>
      <c r="C565" s="57">
        <f t="shared" si="149"/>
        <v>5.000836548104395E-4</v>
      </c>
      <c r="D565" s="39">
        <f t="shared" ca="1" si="144"/>
        <v>-8.3255641498764302E-4</v>
      </c>
      <c r="E565" s="70">
        <f t="shared" ca="1" si="145"/>
        <v>5.0000000000000001E-3</v>
      </c>
      <c r="F565" s="67">
        <f t="shared" si="146"/>
        <v>5.000836548104395E-4</v>
      </c>
      <c r="G565" s="68">
        <f t="shared" si="147"/>
        <v>5.2508783755096146E-4</v>
      </c>
      <c r="H565" s="68">
        <f t="shared" si="148"/>
        <v>4.750794720699175E-4</v>
      </c>
      <c r="I565" s="69">
        <f t="shared" si="161"/>
        <v>7.0657524764575794E-4</v>
      </c>
      <c r="J565" s="55">
        <f t="shared" ca="1" si="155"/>
        <v>7.0311191582305282E-3</v>
      </c>
      <c r="K565" s="61">
        <f t="shared" ca="1" si="156"/>
        <v>-103.34729208286245</v>
      </c>
      <c r="L565" s="61">
        <f t="shared" ca="1" si="157"/>
        <v>-103.34773718343098</v>
      </c>
      <c r="M565" s="71">
        <f t="shared" ca="1" si="158"/>
        <v>0</v>
      </c>
      <c r="N565" s="64">
        <f t="shared" ca="1" si="159"/>
        <v>121.50853968477207</v>
      </c>
      <c r="O565" s="65">
        <f t="shared" ca="1" si="160"/>
        <v>121.50809458420355</v>
      </c>
      <c r="P565" s="62">
        <f t="shared" ca="1" si="162"/>
        <v>4.7375578765628207E-4</v>
      </c>
      <c r="W565" s="45">
        <f t="shared" si="150"/>
        <v>0</v>
      </c>
      <c r="X565" s="48">
        <f t="shared" si="152"/>
        <v>0</v>
      </c>
      <c r="Y565" s="48">
        <f t="shared" si="153"/>
        <v>0</v>
      </c>
      <c r="Z565" s="51">
        <f t="shared" si="151"/>
        <v>0</v>
      </c>
      <c r="AA565" s="49">
        <f>COUNTIF($W$14:W565,"="&amp;1)</f>
        <v>181</v>
      </c>
      <c r="AB565" s="50" t="str">
        <f t="shared" si="154"/>
        <v>Yes</v>
      </c>
    </row>
    <row r="566" spans="1:28" ht="15.6" thickTop="1" thickBot="1" x14ac:dyDescent="0.35">
      <c r="A566" s="42">
        <v>555</v>
      </c>
      <c r="B566" s="52">
        <f>'[1]Mixed Norm. Gen. Proc.'!AA563</f>
        <v>-0.17150448817423597</v>
      </c>
      <c r="C566" s="57">
        <f t="shared" si="149"/>
        <v>4.1431706354787376E-4</v>
      </c>
      <c r="D566" s="39">
        <f t="shared" ca="1" si="144"/>
        <v>-7.164217500538834E-3</v>
      </c>
      <c r="E566" s="70">
        <f t="shared" ca="1" si="145"/>
        <v>5.0000000000000001E-3</v>
      </c>
      <c r="F566" s="67">
        <f t="shared" si="146"/>
        <v>4.1431706354787376E-4</v>
      </c>
      <c r="G566" s="68">
        <f t="shared" si="147"/>
        <v>4.3503291672526749E-4</v>
      </c>
      <c r="H566" s="68">
        <f t="shared" si="148"/>
        <v>3.9360121037048003E-4</v>
      </c>
      <c r="I566" s="69">
        <f t="shared" si="161"/>
        <v>6.3528321059855525E-4</v>
      </c>
      <c r="J566" s="55">
        <f t="shared" ca="1" si="155"/>
        <v>7.0311191582305282E-3</v>
      </c>
      <c r="K566" s="61">
        <f t="shared" ca="1" si="156"/>
        <v>-114.9450629419881</v>
      </c>
      <c r="L566" s="61">
        <f t="shared" ca="1" si="157"/>
        <v>-114.94546313279461</v>
      </c>
      <c r="M566" s="71">
        <f t="shared" ca="1" si="158"/>
        <v>0</v>
      </c>
      <c r="N566" s="64">
        <f t="shared" ca="1" si="159"/>
        <v>135.14428676098476</v>
      </c>
      <c r="O566" s="65">
        <f t="shared" ca="1" si="160"/>
        <v>135.14388657017824</v>
      </c>
      <c r="P566" s="62">
        <f t="shared" ca="1" si="162"/>
        <v>3.9250454377470935E-4</v>
      </c>
      <c r="W566" s="45">
        <f t="shared" si="150"/>
        <v>0</v>
      </c>
      <c r="X566" s="48">
        <f t="shared" si="152"/>
        <v>0</v>
      </c>
      <c r="Y566" s="48">
        <f t="shared" si="153"/>
        <v>-1</v>
      </c>
      <c r="Z566" s="51">
        <f t="shared" si="151"/>
        <v>-1</v>
      </c>
      <c r="AA566" s="49">
        <f>COUNTIF($W$14:W566,"="&amp;1)</f>
        <v>181</v>
      </c>
      <c r="AB566" s="50" t="str">
        <f t="shared" si="154"/>
        <v>Yes</v>
      </c>
    </row>
    <row r="567" spans="1:28" ht="15.6" thickTop="1" thickBot="1" x14ac:dyDescent="0.35">
      <c r="A567" s="42">
        <v>556</v>
      </c>
      <c r="B567" s="52">
        <f>'[1]Mixed Norm. Gen. Proc.'!AA564</f>
        <v>0.21832959238501293</v>
      </c>
      <c r="C567" s="57">
        <f t="shared" si="149"/>
        <v>5.0477473915043654E-4</v>
      </c>
      <c r="D567" s="39">
        <f t="shared" ca="1" si="144"/>
        <v>-4.101205444840759E-3</v>
      </c>
      <c r="E567" s="70">
        <f t="shared" ca="1" si="145"/>
        <v>5.0000000000000001E-3</v>
      </c>
      <c r="F567" s="67">
        <f t="shared" si="146"/>
        <v>5.0477473915043654E-4</v>
      </c>
      <c r="G567" s="68">
        <f t="shared" si="147"/>
        <v>5.3001347610795837E-4</v>
      </c>
      <c r="H567" s="68">
        <f t="shared" si="148"/>
        <v>4.7953600219291471E-4</v>
      </c>
      <c r="I567" s="69">
        <f t="shared" si="161"/>
        <v>5.8634912862740593E-4</v>
      </c>
      <c r="J567" s="55">
        <f t="shared" ca="1" si="155"/>
        <v>7.0311191582305282E-3</v>
      </c>
      <c r="K567" s="61">
        <f t="shared" ca="1" si="156"/>
        <v>-124.53789711931239</v>
      </c>
      <c r="L567" s="61">
        <f t="shared" ca="1" si="157"/>
        <v>-124.53826648454474</v>
      </c>
      <c r="M567" s="71">
        <f t="shared" ca="1" si="158"/>
        <v>0</v>
      </c>
      <c r="N567" s="64">
        <f t="shared" ca="1" si="159"/>
        <v>146.42279380510004</v>
      </c>
      <c r="O567" s="65">
        <f t="shared" ca="1" si="160"/>
        <v>146.42242443986774</v>
      </c>
      <c r="P567" s="62">
        <f t="shared" ca="1" si="162"/>
        <v>4.7819990082630716E-4</v>
      </c>
      <c r="W567" s="45">
        <f t="shared" si="150"/>
        <v>0</v>
      </c>
      <c r="X567" s="48">
        <f t="shared" si="152"/>
        <v>0</v>
      </c>
      <c r="Y567" s="48">
        <f t="shared" si="153"/>
        <v>-1</v>
      </c>
      <c r="Z567" s="51">
        <f t="shared" si="151"/>
        <v>-1</v>
      </c>
      <c r="AA567" s="49">
        <f>COUNTIF($W$14:W567,"="&amp;1)</f>
        <v>181</v>
      </c>
      <c r="AB567" s="50" t="str">
        <f t="shared" si="154"/>
        <v>Yes</v>
      </c>
    </row>
    <row r="568" spans="1:28" ht="15.6" thickTop="1" thickBot="1" x14ac:dyDescent="0.35">
      <c r="A568" s="42">
        <v>557</v>
      </c>
      <c r="B568" s="52">
        <f>'[1]Mixed Norm. Gen. Proc.'!AA565</f>
        <v>0.20933283136652225</v>
      </c>
      <c r="C568" s="57">
        <f t="shared" si="149"/>
        <v>6.1044066449909503E-4</v>
      </c>
      <c r="D568" s="39">
        <f t="shared" ca="1" si="144"/>
        <v>1.7552767531511609E-2</v>
      </c>
      <c r="E568" s="70">
        <f t="shared" ca="1" si="145"/>
        <v>1.7552767531511609E-2</v>
      </c>
      <c r="F568" s="67">
        <f t="shared" si="146"/>
        <v>6.1044066449909503E-4</v>
      </c>
      <c r="G568" s="68">
        <f t="shared" si="147"/>
        <v>6.4096269772404978E-4</v>
      </c>
      <c r="H568" s="68">
        <f t="shared" si="148"/>
        <v>5.7991863127414029E-4</v>
      </c>
      <c r="I568" s="69">
        <f t="shared" si="161"/>
        <v>5.3173584641255385E-4</v>
      </c>
      <c r="J568" s="55">
        <f t="shared" ca="1" si="155"/>
        <v>7.0311191582305282E-3</v>
      </c>
      <c r="K568" s="61">
        <f t="shared" ca="1" si="156"/>
        <v>-137.32891469038978</v>
      </c>
      <c r="L568" s="61">
        <f t="shared" ca="1" si="157"/>
        <v>-137.32924965248807</v>
      </c>
      <c r="M568" s="71">
        <f t="shared" ca="1" si="158"/>
        <v>0</v>
      </c>
      <c r="N568" s="64">
        <f t="shared" ca="1" si="159"/>
        <v>161.46148299993592</v>
      </c>
      <c r="O568" s="65">
        <f t="shared" ca="1" si="160"/>
        <v>161.46114803783766</v>
      </c>
      <c r="P568" s="62">
        <f t="shared" ca="1" si="162"/>
        <v>5.7830284002546807E-4</v>
      </c>
      <c r="W568" s="45">
        <f t="shared" si="150"/>
        <v>0</v>
      </c>
      <c r="X568" s="48">
        <f t="shared" si="152"/>
        <v>0</v>
      </c>
      <c r="Y568" s="48">
        <f t="shared" si="153"/>
        <v>-1</v>
      </c>
      <c r="Z568" s="51">
        <f t="shared" si="151"/>
        <v>-1</v>
      </c>
      <c r="AA568" s="49">
        <f>COUNTIF($W$14:W568,"="&amp;1)</f>
        <v>181</v>
      </c>
      <c r="AB568" s="50" t="str">
        <f t="shared" si="154"/>
        <v>Yes</v>
      </c>
    </row>
    <row r="569" spans="1:28" ht="15.6" thickTop="1" thickBot="1" x14ac:dyDescent="0.35">
      <c r="A569" s="42">
        <v>558</v>
      </c>
      <c r="B569" s="52">
        <f>'[1]Mixed Norm. Gen. Proc.'!AA566</f>
        <v>-0.11580422275994956</v>
      </c>
      <c r="C569" s="57">
        <f t="shared" si="149"/>
        <v>5.3974905780571015E-4</v>
      </c>
      <c r="D569" s="39">
        <f t="shared" ca="1" si="144"/>
        <v>3.8015034403468144E-4</v>
      </c>
      <c r="E569" s="70">
        <f t="shared" ca="1" si="145"/>
        <v>5.0000000000000001E-3</v>
      </c>
      <c r="F569" s="67">
        <f t="shared" si="146"/>
        <v>5.3974905780571015E-4</v>
      </c>
      <c r="G569" s="68">
        <f t="shared" si="147"/>
        <v>5.6673651069599567E-4</v>
      </c>
      <c r="H569" s="68">
        <f t="shared" si="148"/>
        <v>5.1276160491542464E-4</v>
      </c>
      <c r="I569" s="69">
        <f t="shared" si="161"/>
        <v>5.1524997655314343E-4</v>
      </c>
      <c r="J569" s="55">
        <f t="shared" ca="1" si="155"/>
        <v>7.1579147898619576E-3</v>
      </c>
      <c r="K569" s="61">
        <f t="shared" ca="1" si="156"/>
        <v>-141.56786357209506</v>
      </c>
      <c r="L569" s="61">
        <f t="shared" ca="1" si="157"/>
        <v>-141.56818814907149</v>
      </c>
      <c r="M569" s="71">
        <f t="shared" ca="1" si="158"/>
        <v>0</v>
      </c>
      <c r="N569" s="64">
        <f t="shared" ca="1" si="159"/>
        <v>166.78259202355366</v>
      </c>
      <c r="O569" s="65">
        <f t="shared" ca="1" si="160"/>
        <v>166.78226744657724</v>
      </c>
      <c r="P569" s="62">
        <f t="shared" ca="1" si="162"/>
        <v>5.1130720167571553E-4</v>
      </c>
      <c r="W569" s="45">
        <f t="shared" si="150"/>
        <v>1</v>
      </c>
      <c r="X569" s="48">
        <f t="shared" si="152"/>
        <v>1</v>
      </c>
      <c r="Y569" s="48">
        <f t="shared" si="153"/>
        <v>0</v>
      </c>
      <c r="Z569" s="51">
        <f t="shared" si="151"/>
        <v>1</v>
      </c>
      <c r="AA569" s="49">
        <f>COUNTIF($W$14:W569,"="&amp;1)</f>
        <v>182</v>
      </c>
      <c r="AB569" s="50" t="str">
        <f t="shared" si="154"/>
        <v>Yes</v>
      </c>
    </row>
    <row r="570" spans="1:28" ht="15.6" thickTop="1" thickBot="1" x14ac:dyDescent="0.35">
      <c r="A570" s="42">
        <v>559</v>
      </c>
      <c r="B570" s="52">
        <f>'[1]Mixed Norm. Gen. Proc.'!AA567</f>
        <v>0.47415844484944092</v>
      </c>
      <c r="C570" s="57">
        <f t="shared" si="149"/>
        <v>7.9567563166381666E-4</v>
      </c>
      <c r="D570" s="39">
        <f t="shared" ca="1" si="144"/>
        <v>7.1273384355145727E-3</v>
      </c>
      <c r="E570" s="70">
        <f t="shared" ca="1" si="145"/>
        <v>7.1273384355145727E-3</v>
      </c>
      <c r="F570" s="67">
        <f t="shared" si="146"/>
        <v>7.9567563166381666E-4</v>
      </c>
      <c r="G570" s="68">
        <f t="shared" si="147"/>
        <v>8.3545941324700756E-4</v>
      </c>
      <c r="H570" s="68">
        <f t="shared" si="148"/>
        <v>7.5589185008062575E-4</v>
      </c>
      <c r="I570" s="69">
        <f t="shared" si="161"/>
        <v>4.9104357463506862E-4</v>
      </c>
      <c r="J570" s="55">
        <f t="shared" ca="1" si="155"/>
        <v>7.1579147898619576E-3</v>
      </c>
      <c r="K570" s="61">
        <f t="shared" ca="1" si="156"/>
        <v>-148.54658491905485</v>
      </c>
      <c r="L570" s="61">
        <f t="shared" ca="1" si="157"/>
        <v>-148.54689424743137</v>
      </c>
      <c r="M570" s="71">
        <f t="shared" ca="1" si="158"/>
        <v>0</v>
      </c>
      <c r="N570" s="64">
        <f t="shared" ca="1" si="159"/>
        <v>175.00426315768311</v>
      </c>
      <c r="O570" s="65">
        <f t="shared" ca="1" si="160"/>
        <v>175.0039538293066</v>
      </c>
      <c r="P570" s="62">
        <f t="shared" ca="1" si="162"/>
        <v>7.5374782926259211E-4</v>
      </c>
      <c r="W570" s="45">
        <f t="shared" si="150"/>
        <v>1</v>
      </c>
      <c r="X570" s="48">
        <f t="shared" si="152"/>
        <v>1</v>
      </c>
      <c r="Y570" s="48">
        <f t="shared" si="153"/>
        <v>0</v>
      </c>
      <c r="Z570" s="51">
        <f t="shared" si="151"/>
        <v>1</v>
      </c>
      <c r="AA570" s="49">
        <f>COUNTIF($W$14:W570,"="&amp;1)</f>
        <v>183</v>
      </c>
      <c r="AB570" s="50" t="str">
        <f t="shared" si="154"/>
        <v>Yes</v>
      </c>
    </row>
    <row r="571" spans="1:28" ht="15.6" thickTop="1" thickBot="1" x14ac:dyDescent="0.35">
      <c r="A571" s="42">
        <v>560</v>
      </c>
      <c r="B571" s="52">
        <f>'[1]Mixed Norm. Gen. Proc.'!AA568</f>
        <v>-0.20724951171938966</v>
      </c>
      <c r="C571" s="57">
        <f t="shared" si="149"/>
        <v>6.307722455144737E-4</v>
      </c>
      <c r="D571" s="39">
        <f t="shared" ca="1" si="144"/>
        <v>1.2880024617933649E-2</v>
      </c>
      <c r="E571" s="70">
        <f t="shared" ca="1" si="145"/>
        <v>1.2880024617933649E-2</v>
      </c>
      <c r="F571" s="67">
        <f t="shared" si="146"/>
        <v>6.307722455144737E-4</v>
      </c>
      <c r="G571" s="68">
        <f t="shared" si="147"/>
        <v>6.6231085779019743E-4</v>
      </c>
      <c r="H571" s="68">
        <f t="shared" si="148"/>
        <v>5.9923363323874997E-4</v>
      </c>
      <c r="I571" s="69">
        <f t="shared" si="161"/>
        <v>4.7671100876791976E-4</v>
      </c>
      <c r="J571" s="55">
        <f t="shared" ca="1" si="155"/>
        <v>7.1794030568873577E-3</v>
      </c>
      <c r="K571" s="61">
        <f t="shared" ca="1" si="156"/>
        <v>-152.98432960436668</v>
      </c>
      <c r="L571" s="61">
        <f t="shared" ca="1" si="157"/>
        <v>-152.98462990407538</v>
      </c>
      <c r="M571" s="71">
        <f t="shared" ca="1" si="158"/>
        <v>0</v>
      </c>
      <c r="N571" s="64">
        <f t="shared" ca="1" si="159"/>
        <v>180.29424398350864</v>
      </c>
      <c r="O571" s="65">
        <f t="shared" ca="1" si="160"/>
        <v>180.29394368379994</v>
      </c>
      <c r="P571" s="62">
        <f t="shared" ca="1" si="162"/>
        <v>5.9752886448418796E-4</v>
      </c>
      <c r="W571" s="45">
        <f t="shared" si="150"/>
        <v>0</v>
      </c>
      <c r="X571" s="48">
        <f t="shared" si="152"/>
        <v>0</v>
      </c>
      <c r="Y571" s="48">
        <f t="shared" si="153"/>
        <v>-1</v>
      </c>
      <c r="Z571" s="51">
        <f t="shared" si="151"/>
        <v>-1</v>
      </c>
      <c r="AA571" s="49">
        <f>COUNTIF($W$14:W571,"="&amp;1)</f>
        <v>183</v>
      </c>
      <c r="AB571" s="50" t="str">
        <f t="shared" si="154"/>
        <v>Yes</v>
      </c>
    </row>
    <row r="572" spans="1:28" ht="15.6" thickTop="1" thickBot="1" x14ac:dyDescent="0.35">
      <c r="A572" s="42">
        <v>561</v>
      </c>
      <c r="B572" s="52">
        <f>'[1]Mixed Norm. Gen. Proc.'!AA569</f>
        <v>0.19584249142279114</v>
      </c>
      <c r="C572" s="57">
        <f t="shared" si="149"/>
        <v>7.5430425359637677E-4</v>
      </c>
      <c r="D572" s="39">
        <f t="shared" ca="1" si="144"/>
        <v>-3.193940402973348E-3</v>
      </c>
      <c r="E572" s="70">
        <f t="shared" ca="1" si="145"/>
        <v>5.0000000000000001E-3</v>
      </c>
      <c r="F572" s="67">
        <f t="shared" si="146"/>
        <v>7.5430425359637677E-4</v>
      </c>
      <c r="G572" s="68">
        <f t="shared" si="147"/>
        <v>7.9201946627619564E-4</v>
      </c>
      <c r="H572" s="68">
        <f t="shared" si="148"/>
        <v>7.1658904091655791E-4</v>
      </c>
      <c r="I572" s="69">
        <f t="shared" si="161"/>
        <v>4.4932695760109662E-4</v>
      </c>
      <c r="J572" s="55">
        <f t="shared" ca="1" si="155"/>
        <v>7.2589992651493143E-3</v>
      </c>
      <c r="K572" s="61">
        <f t="shared" ca="1" si="156"/>
        <v>-162.19632485333932</v>
      </c>
      <c r="L572" s="61">
        <f t="shared" ca="1" si="157"/>
        <v>-162.1966079027172</v>
      </c>
      <c r="M572" s="71">
        <f t="shared" ca="1" si="158"/>
        <v>0</v>
      </c>
      <c r="N572" s="64">
        <f t="shared" ca="1" si="159"/>
        <v>191.39377769478639</v>
      </c>
      <c r="O572" s="65">
        <f t="shared" ca="1" si="160"/>
        <v>191.39349464540851</v>
      </c>
      <c r="P572" s="62">
        <f t="shared" ca="1" si="162"/>
        <v>7.1452783671421935E-4</v>
      </c>
      <c r="W572" s="45">
        <f t="shared" si="150"/>
        <v>1</v>
      </c>
      <c r="X572" s="48">
        <f t="shared" si="152"/>
        <v>1</v>
      </c>
      <c r="Y572" s="48">
        <f t="shared" si="153"/>
        <v>0</v>
      </c>
      <c r="Z572" s="51">
        <f t="shared" si="151"/>
        <v>1</v>
      </c>
      <c r="AA572" s="49">
        <f>COUNTIF($W$14:W572,"="&amp;1)</f>
        <v>184</v>
      </c>
      <c r="AB572" s="50" t="str">
        <f t="shared" si="154"/>
        <v>Yes</v>
      </c>
    </row>
    <row r="573" spans="1:28" ht="15.6" thickTop="1" thickBot="1" x14ac:dyDescent="0.35">
      <c r="A573" s="42">
        <v>562</v>
      </c>
      <c r="B573" s="52">
        <f>'[1]Mixed Norm. Gen. Proc.'!AA570</f>
        <v>0.48289932944135783</v>
      </c>
      <c r="C573" s="57">
        <f t="shared" si="149"/>
        <v>1.1185572718528311E-3</v>
      </c>
      <c r="D573" s="39">
        <f t="shared" ca="1" si="144"/>
        <v>-7.3116957177742916E-4</v>
      </c>
      <c r="E573" s="70">
        <f t="shared" ca="1" si="145"/>
        <v>5.0000000000000001E-3</v>
      </c>
      <c r="F573" s="67">
        <f t="shared" si="146"/>
        <v>1.1185572718528311E-3</v>
      </c>
      <c r="G573" s="68">
        <f t="shared" si="147"/>
        <v>1.1744851354454726E-3</v>
      </c>
      <c r="H573" s="68">
        <f t="shared" si="148"/>
        <v>1.0626294082601896E-3</v>
      </c>
      <c r="I573" s="69">
        <f t="shared" si="161"/>
        <v>4.2098110677809056E-4</v>
      </c>
      <c r="J573" s="55">
        <f t="shared" ca="1" si="155"/>
        <v>7.1171474827952386E-3</v>
      </c>
      <c r="K573" s="61">
        <f t="shared" ca="1" si="156"/>
        <v>-173.32974330531883</v>
      </c>
      <c r="L573" s="61">
        <f t="shared" ca="1" si="157"/>
        <v>-173.33000849848912</v>
      </c>
      <c r="M573" s="71">
        <f t="shared" ca="1" si="158"/>
        <v>0</v>
      </c>
      <c r="N573" s="64">
        <f t="shared" ca="1" si="159"/>
        <v>204.06858279000681</v>
      </c>
      <c r="O573" s="65">
        <f t="shared" ca="1" si="160"/>
        <v>204.06831759683652</v>
      </c>
      <c r="P573" s="62">
        <f t="shared" ca="1" si="162"/>
        <v>1.0596324953781853E-3</v>
      </c>
      <c r="W573" s="45">
        <f t="shared" si="150"/>
        <v>0</v>
      </c>
      <c r="X573" s="48">
        <f t="shared" si="152"/>
        <v>0</v>
      </c>
      <c r="Y573" s="48">
        <f t="shared" si="153"/>
        <v>-1</v>
      </c>
      <c r="Z573" s="51">
        <f t="shared" si="151"/>
        <v>-1</v>
      </c>
      <c r="AA573" s="49">
        <f>COUNTIF($W$14:W573,"="&amp;1)</f>
        <v>184</v>
      </c>
      <c r="AB573" s="50" t="str">
        <f t="shared" si="154"/>
        <v>Yes</v>
      </c>
    </row>
    <row r="574" spans="1:28" ht="15.6" thickTop="1" thickBot="1" x14ac:dyDescent="0.35">
      <c r="A574" s="42">
        <v>563</v>
      </c>
      <c r="B574" s="52">
        <f>'[1]Mixed Norm. Gen. Proc.'!AA571</f>
        <v>-2.2042529381193082E-2</v>
      </c>
      <c r="C574" s="57">
        <f t="shared" si="149"/>
        <v>1.0939014403234678E-3</v>
      </c>
      <c r="D574" s="39">
        <f t="shared" ca="1" si="144"/>
        <v>1.1033089062602497E-3</v>
      </c>
      <c r="E574" s="70">
        <f t="shared" ca="1" si="145"/>
        <v>5.0000000000000001E-3</v>
      </c>
      <c r="F574" s="67">
        <f t="shared" si="146"/>
        <v>1.0939014403234678E-3</v>
      </c>
      <c r="G574" s="68">
        <f t="shared" si="147"/>
        <v>1.1485965123396412E-3</v>
      </c>
      <c r="H574" s="68">
        <f t="shared" si="148"/>
        <v>1.0392063683072944E-3</v>
      </c>
      <c r="I574" s="69">
        <f t="shared" si="161"/>
        <v>4.0849345911345733E-4</v>
      </c>
      <c r="J574" s="55">
        <f t="shared" ca="1" si="155"/>
        <v>7.0982844111694273E-3</v>
      </c>
      <c r="K574" s="61">
        <f t="shared" ca="1" si="156"/>
        <v>-178.65753153882994</v>
      </c>
      <c r="L574" s="61">
        <f t="shared" ca="1" si="157"/>
        <v>-178.65778886552161</v>
      </c>
      <c r="M574" s="71">
        <f t="shared" ca="1" si="158"/>
        <v>0</v>
      </c>
      <c r="N574" s="64">
        <f t="shared" ca="1" si="159"/>
        <v>210.27786380536216</v>
      </c>
      <c r="O574" s="65">
        <f t="shared" ca="1" si="160"/>
        <v>210.27760647867049</v>
      </c>
      <c r="P574" s="62">
        <f t="shared" ca="1" si="162"/>
        <v>1.0362832718752361E-3</v>
      </c>
      <c r="W574" s="45">
        <f t="shared" si="150"/>
        <v>1</v>
      </c>
      <c r="X574" s="48">
        <f t="shared" si="152"/>
        <v>1</v>
      </c>
      <c r="Y574" s="48">
        <f t="shared" si="153"/>
        <v>0</v>
      </c>
      <c r="Z574" s="51">
        <f t="shared" si="151"/>
        <v>1</v>
      </c>
      <c r="AA574" s="49">
        <f>COUNTIF($W$14:W574,"="&amp;1)</f>
        <v>185</v>
      </c>
      <c r="AB574" s="50" t="str">
        <f t="shared" si="154"/>
        <v>Yes</v>
      </c>
    </row>
    <row r="575" spans="1:28" ht="15.6" thickTop="1" thickBot="1" x14ac:dyDescent="0.35">
      <c r="A575" s="42">
        <v>564</v>
      </c>
      <c r="B575" s="52">
        <f>'[1]Mixed Norm. Gen. Proc.'!AA572</f>
        <v>-0.2412558364401455</v>
      </c>
      <c r="C575" s="57">
        <f t="shared" si="149"/>
        <v>8.2999133335514967E-4</v>
      </c>
      <c r="D575" s="39">
        <f t="shared" ca="1" si="144"/>
        <v>9.5775404482632102E-3</v>
      </c>
      <c r="E575" s="70">
        <f t="shared" ca="1" si="145"/>
        <v>9.5775404482632102E-3</v>
      </c>
      <c r="F575" s="67">
        <f t="shared" si="146"/>
        <v>8.2999133335514967E-4</v>
      </c>
      <c r="G575" s="68">
        <f t="shared" si="147"/>
        <v>8.7149090002290716E-4</v>
      </c>
      <c r="H575" s="68">
        <f t="shared" si="148"/>
        <v>7.8849176668739217E-4</v>
      </c>
      <c r="I575" s="69">
        <f t="shared" si="161"/>
        <v>4.0406587000807958E-4</v>
      </c>
      <c r="J575" s="55">
        <f t="shared" ca="1" si="155"/>
        <v>7.0755254275664025E-3</v>
      </c>
      <c r="K575" s="61">
        <f t="shared" ca="1" si="156"/>
        <v>-180.65067212616569</v>
      </c>
      <c r="L575" s="61">
        <f t="shared" ca="1" si="157"/>
        <v>-180.65092666373837</v>
      </c>
      <c r="M575" s="71">
        <f t="shared" ca="1" si="158"/>
        <v>0</v>
      </c>
      <c r="N575" s="64">
        <f t="shared" ca="1" si="159"/>
        <v>212.54651874925329</v>
      </c>
      <c r="O575" s="65">
        <f t="shared" ca="1" si="160"/>
        <v>212.54626421168061</v>
      </c>
      <c r="P575" s="62">
        <f t="shared" ca="1" si="162"/>
        <v>7.8628098547101684E-4</v>
      </c>
      <c r="W575" s="45">
        <f t="shared" si="150"/>
        <v>1</v>
      </c>
      <c r="X575" s="48">
        <f t="shared" si="152"/>
        <v>1</v>
      </c>
      <c r="Y575" s="48">
        <f t="shared" si="153"/>
        <v>0</v>
      </c>
      <c r="Z575" s="51">
        <f t="shared" si="151"/>
        <v>1</v>
      </c>
      <c r="AA575" s="49">
        <f>COUNTIF($W$14:W575,"="&amp;1)</f>
        <v>186</v>
      </c>
      <c r="AB575" s="50" t="str">
        <f t="shared" si="154"/>
        <v>Yes</v>
      </c>
    </row>
    <row r="576" spans="1:28" ht="15.6" thickTop="1" thickBot="1" x14ac:dyDescent="0.35">
      <c r="A576" s="42">
        <v>565</v>
      </c>
      <c r="B576" s="52">
        <f>'[1]Mixed Norm. Gen. Proc.'!AA573</f>
        <v>-5.8513602707368287E-2</v>
      </c>
      <c r="C576" s="57">
        <f t="shared" si="149"/>
        <v>7.8142555022464762E-4</v>
      </c>
      <c r="D576" s="39">
        <f t="shared" ca="1" si="144"/>
        <v>-2.1170570793506604E-2</v>
      </c>
      <c r="E576" s="70">
        <f t="shared" ca="1" si="145"/>
        <v>5.0000000000000001E-3</v>
      </c>
      <c r="F576" s="67">
        <f t="shared" si="146"/>
        <v>7.8142555022464762E-4</v>
      </c>
      <c r="G576" s="68">
        <f t="shared" si="147"/>
        <v>8.2049682773588004E-4</v>
      </c>
      <c r="H576" s="68">
        <f t="shared" si="148"/>
        <v>7.4235427271341519E-4</v>
      </c>
      <c r="I576" s="69">
        <f t="shared" si="161"/>
        <v>4.0020718070683011E-4</v>
      </c>
      <c r="J576" s="55">
        <f t="shared" ca="1" si="155"/>
        <v>7.1217632098720916E-3</v>
      </c>
      <c r="K576" s="61">
        <f t="shared" ca="1" si="156"/>
        <v>-182.31967948148494</v>
      </c>
      <c r="L576" s="61">
        <f t="shared" ca="1" si="157"/>
        <v>-182.31993158831185</v>
      </c>
      <c r="M576" s="71">
        <f t="shared" ca="1" si="158"/>
        <v>0</v>
      </c>
      <c r="N576" s="64">
        <f t="shared" ca="1" si="159"/>
        <v>214.66861227081733</v>
      </c>
      <c r="O576" s="65">
        <f t="shared" ca="1" si="160"/>
        <v>214.66836016399043</v>
      </c>
      <c r="P576" s="62">
        <f t="shared" ca="1" si="162"/>
        <v>7.4025926962756426E-4</v>
      </c>
      <c r="W576" s="45">
        <f t="shared" si="150"/>
        <v>0</v>
      </c>
      <c r="X576" s="48">
        <f t="shared" si="152"/>
        <v>0</v>
      </c>
      <c r="Y576" s="48">
        <f t="shared" si="153"/>
        <v>0</v>
      </c>
      <c r="Z576" s="51">
        <f t="shared" si="151"/>
        <v>0</v>
      </c>
      <c r="AA576" s="49">
        <f>COUNTIF($W$14:W576,"="&amp;1)</f>
        <v>186</v>
      </c>
      <c r="AB576" s="50" t="str">
        <f t="shared" si="154"/>
        <v>Yes</v>
      </c>
    </row>
    <row r="577" spans="1:28" ht="15.6" thickTop="1" thickBot="1" x14ac:dyDescent="0.35">
      <c r="A577" s="42">
        <v>566</v>
      </c>
      <c r="B577" s="52">
        <f>'[1]Mixed Norm. Gen. Proc.'!AA574</f>
        <v>0.290532379915306</v>
      </c>
      <c r="C577" s="57">
        <f t="shared" si="149"/>
        <v>1.0084549750580421E-3</v>
      </c>
      <c r="D577" s="39">
        <f t="shared" ca="1" si="144"/>
        <v>1.2119729753757018E-2</v>
      </c>
      <c r="E577" s="70">
        <f t="shared" ca="1" si="145"/>
        <v>1.2119729753757018E-2</v>
      </c>
      <c r="F577" s="67">
        <f t="shared" si="146"/>
        <v>1.0084549750580421E-3</v>
      </c>
      <c r="G577" s="68">
        <f t="shared" si="147"/>
        <v>1.0588777238109443E-3</v>
      </c>
      <c r="H577" s="68">
        <f t="shared" si="148"/>
        <v>9.5803222630513993E-4</v>
      </c>
      <c r="I577" s="69">
        <f t="shared" si="161"/>
        <v>3.9762178513792529E-4</v>
      </c>
      <c r="J577" s="55">
        <f t="shared" ca="1" si="155"/>
        <v>6.971556180338523E-3</v>
      </c>
      <c r="K577" s="61">
        <f t="shared" ca="1" si="156"/>
        <v>-183.74311928509044</v>
      </c>
      <c r="L577" s="61">
        <f t="shared" ca="1" si="157"/>
        <v>-183.74336976327123</v>
      </c>
      <c r="M577" s="71">
        <f t="shared" ca="1" si="158"/>
        <v>0</v>
      </c>
      <c r="N577" s="64">
        <f t="shared" ca="1" si="159"/>
        <v>215.82644896856721</v>
      </c>
      <c r="O577" s="65">
        <f t="shared" ca="1" si="160"/>
        <v>215.82619849038642</v>
      </c>
      <c r="P577" s="62">
        <f t="shared" ca="1" si="162"/>
        <v>9.5538550196361217E-4</v>
      </c>
      <c r="W577" s="45">
        <f t="shared" si="150"/>
        <v>0</v>
      </c>
      <c r="X577" s="48">
        <f t="shared" si="152"/>
        <v>0</v>
      </c>
      <c r="Y577" s="48">
        <f t="shared" si="153"/>
        <v>-1</v>
      </c>
      <c r="Z577" s="51">
        <f t="shared" si="151"/>
        <v>-1</v>
      </c>
      <c r="AA577" s="49">
        <f>COUNTIF($W$14:W577,"="&amp;1)</f>
        <v>186</v>
      </c>
      <c r="AB577" s="50" t="str">
        <f t="shared" si="154"/>
        <v>Yes</v>
      </c>
    </row>
    <row r="578" spans="1:28" ht="15.6" thickTop="1" thickBot="1" x14ac:dyDescent="0.35">
      <c r="A578" s="42">
        <v>567</v>
      </c>
      <c r="B578" s="52">
        <f>'[1]Mixed Norm. Gen. Proc.'!AA575</f>
        <v>-8.8368933141151407E-2</v>
      </c>
      <c r="C578" s="57">
        <f t="shared" si="149"/>
        <v>9.1933888479127639E-4</v>
      </c>
      <c r="D578" s="39">
        <f t="shared" ca="1" si="144"/>
        <v>-4.7383575707615365E-3</v>
      </c>
      <c r="E578" s="70">
        <f t="shared" ca="1" si="145"/>
        <v>5.0000000000000001E-3</v>
      </c>
      <c r="F578" s="67">
        <f t="shared" si="146"/>
        <v>9.1933888479127639E-4</v>
      </c>
      <c r="G578" s="68">
        <f t="shared" si="147"/>
        <v>9.6530582903084025E-4</v>
      </c>
      <c r="H578" s="68">
        <f t="shared" si="148"/>
        <v>8.7337194055171253E-4</v>
      </c>
      <c r="I578" s="69">
        <f t="shared" si="161"/>
        <v>3.9880877876909165E-4</v>
      </c>
      <c r="J578" s="55">
        <f t="shared" ca="1" si="155"/>
        <v>7.0434726424976847E-3</v>
      </c>
      <c r="K578" s="61">
        <f t="shared" ca="1" si="156"/>
        <v>-183.0826390323673</v>
      </c>
      <c r="L578" s="61">
        <f t="shared" ca="1" si="157"/>
        <v>-183.08289025828378</v>
      </c>
      <c r="M578" s="71">
        <f t="shared" ca="1" si="158"/>
        <v>0</v>
      </c>
      <c r="N578" s="64">
        <f t="shared" ca="1" si="159"/>
        <v>215.29767121601478</v>
      </c>
      <c r="O578" s="65">
        <f t="shared" ca="1" si="160"/>
        <v>215.29741999009829</v>
      </c>
      <c r="P578" s="62">
        <f t="shared" ca="1" si="162"/>
        <v>8.7093424909762877E-4</v>
      </c>
      <c r="W578" s="45">
        <f t="shared" si="150"/>
        <v>0</v>
      </c>
      <c r="X578" s="48">
        <f t="shared" si="152"/>
        <v>0</v>
      </c>
      <c r="Y578" s="48">
        <f t="shared" si="153"/>
        <v>-1</v>
      </c>
      <c r="Z578" s="51">
        <f t="shared" si="151"/>
        <v>-1</v>
      </c>
      <c r="AA578" s="49">
        <f>COUNTIF($W$14:W578,"="&amp;1)</f>
        <v>186</v>
      </c>
      <c r="AB578" s="50" t="str">
        <f t="shared" si="154"/>
        <v>Yes</v>
      </c>
    </row>
    <row r="579" spans="1:28" ht="15.6" thickTop="1" thickBot="1" x14ac:dyDescent="0.35">
      <c r="A579" s="42">
        <v>568</v>
      </c>
      <c r="B579" s="52">
        <f>'[1]Mixed Norm. Gen. Proc.'!AA576</f>
        <v>-3.9924137140277885E-2</v>
      </c>
      <c r="C579" s="57">
        <f t="shared" si="149"/>
        <v>8.8263507307647932E-4</v>
      </c>
      <c r="D579" s="39">
        <f t="shared" ca="1" si="144"/>
        <v>5.7182739251960503E-3</v>
      </c>
      <c r="E579" s="70">
        <f t="shared" ca="1" si="145"/>
        <v>5.7182739251960503E-3</v>
      </c>
      <c r="F579" s="67">
        <f t="shared" si="146"/>
        <v>8.8263507307647932E-4</v>
      </c>
      <c r="G579" s="68">
        <f t="shared" si="147"/>
        <v>9.2676682673030334E-4</v>
      </c>
      <c r="H579" s="68">
        <f t="shared" si="148"/>
        <v>8.3850331942265531E-4</v>
      </c>
      <c r="I579" s="69">
        <f t="shared" si="161"/>
        <v>3.9901265503533952E-4</v>
      </c>
      <c r="J579" s="55">
        <f t="shared" ca="1" si="155"/>
        <v>7.0434726424976847E-3</v>
      </c>
      <c r="K579" s="61">
        <f t="shared" ca="1" si="156"/>
        <v>-182.98909248535486</v>
      </c>
      <c r="L579" s="61">
        <f t="shared" ca="1" si="157"/>
        <v>-182.98934383970135</v>
      </c>
      <c r="M579" s="71">
        <f t="shared" ca="1" si="158"/>
        <v>0</v>
      </c>
      <c r="N579" s="64">
        <f t="shared" ca="1" si="159"/>
        <v>215.18766459453789</v>
      </c>
      <c r="O579" s="65">
        <f t="shared" ca="1" si="160"/>
        <v>215.18741324019146</v>
      </c>
      <c r="P579" s="62">
        <f t="shared" ca="1" si="162"/>
        <v>8.3616295069649006E-4</v>
      </c>
      <c r="W579" s="45">
        <f t="shared" si="150"/>
        <v>1</v>
      </c>
      <c r="X579" s="48">
        <f t="shared" si="152"/>
        <v>1</v>
      </c>
      <c r="Y579" s="48">
        <f t="shared" si="153"/>
        <v>0</v>
      </c>
      <c r="Z579" s="51">
        <f t="shared" si="151"/>
        <v>1</v>
      </c>
      <c r="AA579" s="49">
        <f>COUNTIF($W$14:W579,"="&amp;1)</f>
        <v>187</v>
      </c>
      <c r="AB579" s="50" t="str">
        <f t="shared" si="154"/>
        <v>Yes</v>
      </c>
    </row>
    <row r="580" spans="1:28" ht="15.6" thickTop="1" thickBot="1" x14ac:dyDescent="0.35">
      <c r="A580" s="42">
        <v>569</v>
      </c>
      <c r="B580" s="52">
        <f>'[1]Mixed Norm. Gen. Proc.'!AA577</f>
        <v>-0.23301857463683148</v>
      </c>
      <c r="C580" s="57">
        <f t="shared" si="149"/>
        <v>6.7696470642372253E-4</v>
      </c>
      <c r="D580" s="39">
        <f t="shared" ca="1" si="144"/>
        <v>1.5257909755560929E-5</v>
      </c>
      <c r="E580" s="70">
        <f t="shared" ca="1" si="145"/>
        <v>5.0000000000000001E-3</v>
      </c>
      <c r="F580" s="67">
        <f t="shared" si="146"/>
        <v>6.7696470642372253E-4</v>
      </c>
      <c r="G580" s="68">
        <f t="shared" si="147"/>
        <v>7.1081294174490874E-4</v>
      </c>
      <c r="H580" s="68">
        <f t="shared" si="148"/>
        <v>6.4311647110253632E-4</v>
      </c>
      <c r="I580" s="69">
        <f t="shared" si="161"/>
        <v>3.9941948930539398E-4</v>
      </c>
      <c r="J580" s="55">
        <f t="shared" ca="1" si="155"/>
        <v>6.9925996446063322E-3</v>
      </c>
      <c r="K580" s="61">
        <f t="shared" ca="1" si="156"/>
        <v>-182.88294002930644</v>
      </c>
      <c r="L580" s="61">
        <f t="shared" ca="1" si="157"/>
        <v>-182.88319163993444</v>
      </c>
      <c r="M580" s="71">
        <f t="shared" ca="1" si="158"/>
        <v>0</v>
      </c>
      <c r="N580" s="64">
        <f t="shared" ca="1" si="159"/>
        <v>214.88824858270618</v>
      </c>
      <c r="O580" s="65">
        <f t="shared" ca="1" si="160"/>
        <v>214.88799697207821</v>
      </c>
      <c r="P580" s="62">
        <f t="shared" ca="1" si="162"/>
        <v>6.413343986952678E-4</v>
      </c>
      <c r="W580" s="45">
        <f t="shared" si="150"/>
        <v>0</v>
      </c>
      <c r="X580" s="48">
        <f t="shared" si="152"/>
        <v>0</v>
      </c>
      <c r="Y580" s="48">
        <f t="shared" si="153"/>
        <v>-1</v>
      </c>
      <c r="Z580" s="51">
        <f t="shared" si="151"/>
        <v>-1</v>
      </c>
      <c r="AA580" s="49">
        <f>COUNTIF($W$14:W580,"="&amp;1)</f>
        <v>187</v>
      </c>
      <c r="AB580" s="50" t="str">
        <f t="shared" si="154"/>
        <v>Yes</v>
      </c>
    </row>
    <row r="581" spans="1:28" ht="15.6" thickTop="1" thickBot="1" x14ac:dyDescent="0.35">
      <c r="A581" s="42">
        <v>570</v>
      </c>
      <c r="B581" s="52">
        <f>'[1]Mixed Norm. Gen. Proc.'!AA578</f>
        <v>9.5525823988038203E-2</v>
      </c>
      <c r="C581" s="57">
        <f t="shared" si="149"/>
        <v>7.4163231781566895E-4</v>
      </c>
      <c r="D581" s="39">
        <f t="shared" ca="1" si="144"/>
        <v>6.1029466783565391E-4</v>
      </c>
      <c r="E581" s="70">
        <f t="shared" ca="1" si="145"/>
        <v>5.0000000000000001E-3</v>
      </c>
      <c r="F581" s="67">
        <f t="shared" si="146"/>
        <v>7.4163231781566895E-4</v>
      </c>
      <c r="G581" s="68">
        <f t="shared" si="147"/>
        <v>7.7871393370645243E-4</v>
      </c>
      <c r="H581" s="68">
        <f t="shared" si="148"/>
        <v>7.0455070192488548E-4</v>
      </c>
      <c r="I581" s="69">
        <f t="shared" si="161"/>
        <v>3.9910708015576251E-4</v>
      </c>
      <c r="J581" s="55">
        <f t="shared" ca="1" si="155"/>
        <v>6.9925996446063322E-3</v>
      </c>
      <c r="K581" s="61">
        <f t="shared" ca="1" si="156"/>
        <v>-183.0260955512002</v>
      </c>
      <c r="L581" s="61">
        <f t="shared" ca="1" si="157"/>
        <v>-183.02634696502892</v>
      </c>
      <c r="M581" s="71">
        <f t="shared" ca="1" si="158"/>
        <v>0</v>
      </c>
      <c r="N581" s="64">
        <f t="shared" ca="1" si="159"/>
        <v>215.0564565142825</v>
      </c>
      <c r="O581" s="65">
        <f t="shared" ca="1" si="160"/>
        <v>215.05620510045378</v>
      </c>
      <c r="P581" s="62">
        <f t="shared" ca="1" si="162"/>
        <v>7.0259839558250634E-4</v>
      </c>
      <c r="W581" s="45">
        <f t="shared" si="150"/>
        <v>0</v>
      </c>
      <c r="X581" s="48">
        <f t="shared" si="152"/>
        <v>0</v>
      </c>
      <c r="Y581" s="48">
        <f t="shared" si="153"/>
        <v>0</v>
      </c>
      <c r="Z581" s="51">
        <f t="shared" si="151"/>
        <v>0</v>
      </c>
      <c r="AA581" s="49">
        <f>COUNTIF($W$14:W581,"="&amp;1)</f>
        <v>187</v>
      </c>
      <c r="AB581" s="50" t="str">
        <f t="shared" si="154"/>
        <v>Yes</v>
      </c>
    </row>
    <row r="582" spans="1:28" ht="15.6" thickTop="1" thickBot="1" x14ac:dyDescent="0.35">
      <c r="A582" s="42">
        <v>571</v>
      </c>
      <c r="B582" s="52">
        <f>'[1]Mixed Norm. Gen. Proc.'!AA579</f>
        <v>-0.2124902146983299</v>
      </c>
      <c r="C582" s="57">
        <f t="shared" si="149"/>
        <v>5.8404270737579748E-4</v>
      </c>
      <c r="D582" s="39">
        <f t="shared" ca="1" si="144"/>
        <v>6.581856380733395E-3</v>
      </c>
      <c r="E582" s="70">
        <f t="shared" ca="1" si="145"/>
        <v>6.581856380733395E-3</v>
      </c>
      <c r="F582" s="67">
        <f t="shared" si="146"/>
        <v>5.8404270737579748E-4</v>
      </c>
      <c r="G582" s="68">
        <f t="shared" si="147"/>
        <v>6.1324484274458742E-4</v>
      </c>
      <c r="H582" s="68">
        <f t="shared" si="148"/>
        <v>5.5484057200700754E-4</v>
      </c>
      <c r="I582" s="69">
        <f t="shared" si="161"/>
        <v>3.9755027180681288E-4</v>
      </c>
      <c r="J582" s="55">
        <f t="shared" ca="1" si="155"/>
        <v>6.9695716613510147E-3</v>
      </c>
      <c r="K582" s="61">
        <f t="shared" ca="1" si="156"/>
        <v>-183.7793165434403</v>
      </c>
      <c r="L582" s="61">
        <f t="shared" ca="1" si="157"/>
        <v>-183.77956697657191</v>
      </c>
      <c r="M582" s="71">
        <f t="shared" ca="1" si="158"/>
        <v>0</v>
      </c>
      <c r="N582" s="64">
        <f t="shared" ca="1" si="159"/>
        <v>215.86212828247392</v>
      </c>
      <c r="O582" s="65">
        <f t="shared" ca="1" si="160"/>
        <v>215.86187784934231</v>
      </c>
      <c r="P582" s="62">
        <f t="shared" ca="1" si="162"/>
        <v>5.5330816781443257E-4</v>
      </c>
      <c r="W582" s="45">
        <f t="shared" si="150"/>
        <v>0</v>
      </c>
      <c r="X582" s="48">
        <f t="shared" si="152"/>
        <v>0</v>
      </c>
      <c r="Y582" s="48">
        <f t="shared" si="153"/>
        <v>-1</v>
      </c>
      <c r="Z582" s="51">
        <f t="shared" si="151"/>
        <v>-1</v>
      </c>
      <c r="AA582" s="49">
        <f>COUNTIF($W$14:W582,"="&amp;1)</f>
        <v>187</v>
      </c>
      <c r="AB582" s="50" t="str">
        <f t="shared" si="154"/>
        <v>Yes</v>
      </c>
    </row>
    <row r="583" spans="1:28" ht="15.6" thickTop="1" thickBot="1" x14ac:dyDescent="0.35">
      <c r="A583" s="42">
        <v>572</v>
      </c>
      <c r="B583" s="52">
        <f>'[1]Mixed Norm. Gen. Proc.'!AA580</f>
        <v>-6.2630773803041606E-2</v>
      </c>
      <c r="C583" s="57">
        <f t="shared" si="149"/>
        <v>5.4746366067882793E-4</v>
      </c>
      <c r="D583" s="39">
        <f t="shared" ca="1" si="144"/>
        <v>7.1515817842624238E-3</v>
      </c>
      <c r="E583" s="70">
        <f t="shared" ca="1" si="145"/>
        <v>7.1515817842624238E-3</v>
      </c>
      <c r="F583" s="67">
        <f t="shared" si="146"/>
        <v>5.4746366067882793E-4</v>
      </c>
      <c r="G583" s="68">
        <f t="shared" si="147"/>
        <v>5.7483684371276936E-4</v>
      </c>
      <c r="H583" s="68">
        <f t="shared" si="148"/>
        <v>5.200904776448865E-4</v>
      </c>
      <c r="I583" s="69">
        <f t="shared" si="161"/>
        <v>3.9697800725736705E-4</v>
      </c>
      <c r="J583" s="55">
        <f t="shared" ca="1" si="155"/>
        <v>6.9855500086311514E-3</v>
      </c>
      <c r="K583" s="61">
        <f t="shared" ca="1" si="156"/>
        <v>-184.01888930709228</v>
      </c>
      <c r="L583" s="61">
        <f t="shared" ca="1" si="157"/>
        <v>-184.01913937973114</v>
      </c>
      <c r="M583" s="71">
        <f t="shared" ca="1" si="158"/>
        <v>0</v>
      </c>
      <c r="N583" s="64">
        <f t="shared" ca="1" si="159"/>
        <v>216.19865955275327</v>
      </c>
      <c r="O583" s="65">
        <f t="shared" ca="1" si="160"/>
        <v>216.19840948011444</v>
      </c>
      <c r="P583" s="62">
        <f t="shared" ca="1" si="162"/>
        <v>5.1865076053797228E-4</v>
      </c>
      <c r="W583" s="45">
        <f t="shared" si="150"/>
        <v>0</v>
      </c>
      <c r="X583" s="48">
        <f t="shared" si="152"/>
        <v>0</v>
      </c>
      <c r="Y583" s="48">
        <f t="shared" si="153"/>
        <v>0</v>
      </c>
      <c r="Z583" s="51">
        <f t="shared" si="151"/>
        <v>0</v>
      </c>
      <c r="AA583" s="49">
        <f>COUNTIF($W$14:W583,"="&amp;1)</f>
        <v>187</v>
      </c>
      <c r="AB583" s="50" t="str">
        <f t="shared" si="154"/>
        <v>Yes</v>
      </c>
    </row>
    <row r="584" spans="1:28" ht="15.6" thickTop="1" thickBot="1" x14ac:dyDescent="0.35">
      <c r="A584" s="42">
        <v>573</v>
      </c>
      <c r="B584" s="52">
        <f>'[1]Mixed Norm. Gen. Proc.'!AA581</f>
        <v>3.8450226499869455E-2</v>
      </c>
      <c r="C584" s="57">
        <f t="shared" si="149"/>
        <v>5.6851376243237655E-4</v>
      </c>
      <c r="D584" s="39">
        <f t="shared" ca="1" si="144"/>
        <v>-1.2899175979620118E-2</v>
      </c>
      <c r="E584" s="70">
        <f t="shared" ca="1" si="145"/>
        <v>5.0000000000000001E-3</v>
      </c>
      <c r="F584" s="67">
        <f t="shared" si="146"/>
        <v>5.6851376243237655E-4</v>
      </c>
      <c r="G584" s="68">
        <f t="shared" si="147"/>
        <v>5.9693945055399537E-4</v>
      </c>
      <c r="H584" s="68">
        <f t="shared" si="148"/>
        <v>5.4008807431075773E-4</v>
      </c>
      <c r="I584" s="69">
        <f t="shared" si="161"/>
        <v>3.9539911332189354E-4</v>
      </c>
      <c r="J584" s="55">
        <f t="shared" ca="1" si="155"/>
        <v>7.0072831579671355E-3</v>
      </c>
      <c r="K584" s="61">
        <f t="shared" ca="1" si="156"/>
        <v>-184.71908335366049</v>
      </c>
      <c r="L584" s="61">
        <f t="shared" ca="1" si="157"/>
        <v>-184.71933243168965</v>
      </c>
      <c r="M584" s="71">
        <f t="shared" ca="1" si="158"/>
        <v>0</v>
      </c>
      <c r="N584" s="64">
        <f t="shared" ca="1" si="159"/>
        <v>217.0966002502303</v>
      </c>
      <c r="O584" s="65">
        <f t="shared" ca="1" si="160"/>
        <v>217.09635117220114</v>
      </c>
      <c r="P584" s="62">
        <f t="shared" ca="1" si="162"/>
        <v>5.3858835480593127E-4</v>
      </c>
      <c r="W584" s="45">
        <f t="shared" si="150"/>
        <v>0</v>
      </c>
      <c r="X584" s="48">
        <f t="shared" si="152"/>
        <v>0</v>
      </c>
      <c r="Y584" s="48">
        <f t="shared" si="153"/>
        <v>-1</v>
      </c>
      <c r="Z584" s="51">
        <f t="shared" si="151"/>
        <v>-1</v>
      </c>
      <c r="AA584" s="49">
        <f>COUNTIF($W$14:W584,"="&amp;1)</f>
        <v>187</v>
      </c>
      <c r="AB584" s="50" t="str">
        <f t="shared" si="154"/>
        <v>Yes</v>
      </c>
    </row>
    <row r="585" spans="1:28" ht="15.6" thickTop="1" thickBot="1" x14ac:dyDescent="0.35">
      <c r="A585" s="42">
        <v>574</v>
      </c>
      <c r="B585" s="52">
        <f>'[1]Mixed Norm. Gen. Proc.'!AA582</f>
        <v>-5.7775464175292099E-2</v>
      </c>
      <c r="C585" s="57">
        <f t="shared" si="149"/>
        <v>5.3566761591780426E-4</v>
      </c>
      <c r="D585" s="39">
        <f t="shared" ca="1" si="144"/>
        <v>7.1624753592972887E-3</v>
      </c>
      <c r="E585" s="70">
        <f t="shared" ca="1" si="145"/>
        <v>7.1624753592972887E-3</v>
      </c>
      <c r="F585" s="67">
        <f t="shared" si="146"/>
        <v>5.3566761591780426E-4</v>
      </c>
      <c r="G585" s="68">
        <f t="shared" si="147"/>
        <v>5.6245099671369447E-4</v>
      </c>
      <c r="H585" s="68">
        <f t="shared" si="148"/>
        <v>5.0888423512191405E-4</v>
      </c>
      <c r="I585" s="69">
        <f t="shared" si="161"/>
        <v>3.9436771106815836E-4</v>
      </c>
      <c r="J585" s="55">
        <f t="shared" ca="1" si="155"/>
        <v>7.0072831579671346E-3</v>
      </c>
      <c r="K585" s="61">
        <f t="shared" ca="1" si="156"/>
        <v>-185.20218562115488</v>
      </c>
      <c r="L585" s="61">
        <f t="shared" ca="1" si="157"/>
        <v>-185.20243404946174</v>
      </c>
      <c r="M585" s="71">
        <f t="shared" ca="1" si="158"/>
        <v>0</v>
      </c>
      <c r="N585" s="64">
        <f t="shared" ca="1" si="159"/>
        <v>217.66437915283177</v>
      </c>
      <c r="O585" s="65">
        <f t="shared" ca="1" si="160"/>
        <v>217.66413072452497</v>
      </c>
      <c r="P585" s="62">
        <f t="shared" ca="1" si="162"/>
        <v>5.0747116260761174E-4</v>
      </c>
      <c r="W585" s="45">
        <f t="shared" si="150"/>
        <v>0</v>
      </c>
      <c r="X585" s="48">
        <f t="shared" si="152"/>
        <v>0</v>
      </c>
      <c r="Y585" s="48">
        <f t="shared" si="153"/>
        <v>-1</v>
      </c>
      <c r="Z585" s="51">
        <f t="shared" si="151"/>
        <v>-1</v>
      </c>
      <c r="AA585" s="49">
        <f>COUNTIF($W$14:W585,"="&amp;1)</f>
        <v>187</v>
      </c>
      <c r="AB585" s="50" t="str">
        <f t="shared" si="154"/>
        <v>Yes</v>
      </c>
    </row>
    <row r="586" spans="1:28" ht="15.6" thickTop="1" thickBot="1" x14ac:dyDescent="0.35">
      <c r="A586" s="42">
        <v>575</v>
      </c>
      <c r="B586" s="52">
        <f>'[1]Mixed Norm. Gen. Proc.'!AA583</f>
        <v>0.32566412196817351</v>
      </c>
      <c r="C586" s="57">
        <f t="shared" si="149"/>
        <v>7.1011533972246076E-4</v>
      </c>
      <c r="D586" s="39">
        <f t="shared" ca="1" si="144"/>
        <v>1.6233375919530914E-2</v>
      </c>
      <c r="E586" s="70">
        <f t="shared" ca="1" si="145"/>
        <v>1.6233375919530914E-2</v>
      </c>
      <c r="F586" s="67">
        <f t="shared" si="146"/>
        <v>7.1011533972246076E-4</v>
      </c>
      <c r="G586" s="68">
        <f t="shared" si="147"/>
        <v>7.4562110670858383E-4</v>
      </c>
      <c r="H586" s="68">
        <f t="shared" si="148"/>
        <v>6.7460957273633769E-4</v>
      </c>
      <c r="I586" s="69">
        <f t="shared" si="161"/>
        <v>3.9290497989944692E-4</v>
      </c>
      <c r="J586" s="55">
        <f t="shared" ca="1" si="155"/>
        <v>6.9913641212999882E-3</v>
      </c>
      <c r="K586" s="61">
        <f t="shared" ca="1" si="156"/>
        <v>-185.91719163281505</v>
      </c>
      <c r="L586" s="61">
        <f t="shared" ca="1" si="157"/>
        <v>-185.91743913968787</v>
      </c>
      <c r="M586" s="71">
        <f t="shared" ca="1" si="158"/>
        <v>0</v>
      </c>
      <c r="N586" s="64">
        <f t="shared" ca="1" si="159"/>
        <v>218.44918991946093</v>
      </c>
      <c r="O586" s="65">
        <f t="shared" ca="1" si="160"/>
        <v>218.44894241258814</v>
      </c>
      <c r="P586" s="62">
        <f t="shared" ca="1" si="162"/>
        <v>6.727405629436032E-4</v>
      </c>
      <c r="W586" s="45">
        <f t="shared" si="150"/>
        <v>0</v>
      </c>
      <c r="X586" s="48">
        <f t="shared" si="152"/>
        <v>0</v>
      </c>
      <c r="Y586" s="48">
        <f t="shared" si="153"/>
        <v>0</v>
      </c>
      <c r="Z586" s="51">
        <f t="shared" si="151"/>
        <v>0</v>
      </c>
      <c r="AA586" s="49">
        <f>COUNTIF($W$14:W586,"="&amp;1)</f>
        <v>187</v>
      </c>
      <c r="AB586" s="50" t="str">
        <f t="shared" si="154"/>
        <v>Yes</v>
      </c>
    </row>
    <row r="587" spans="1:28" ht="15.6" thickTop="1" thickBot="1" x14ac:dyDescent="0.35">
      <c r="A587" s="42">
        <v>576</v>
      </c>
      <c r="B587" s="52">
        <f>'[1]Mixed Norm. Gen. Proc.'!AA584</f>
        <v>-0.30676272746213362</v>
      </c>
      <c r="C587" s="57">
        <f t="shared" si="149"/>
        <v>4.9227842129649906E-4</v>
      </c>
      <c r="D587" s="39">
        <f t="shared" ca="1" si="144"/>
        <v>-1.5511620313886851E-3</v>
      </c>
      <c r="E587" s="70">
        <f t="shared" ca="1" si="145"/>
        <v>5.0000000000000001E-3</v>
      </c>
      <c r="F587" s="67">
        <f t="shared" si="146"/>
        <v>4.9227842129649906E-4</v>
      </c>
      <c r="G587" s="68">
        <f t="shared" si="147"/>
        <v>5.1689234236132399E-4</v>
      </c>
      <c r="H587" s="68">
        <f t="shared" si="148"/>
        <v>4.6766450023167408E-4</v>
      </c>
      <c r="I587" s="69">
        <f t="shared" si="161"/>
        <v>3.8887267870060051E-4</v>
      </c>
      <c r="J587" s="55">
        <f t="shared" ca="1" si="155"/>
        <v>7.0886109689884463E-3</v>
      </c>
      <c r="K587" s="61">
        <f t="shared" ca="1" si="156"/>
        <v>-187.68747632859524</v>
      </c>
      <c r="L587" s="61">
        <f t="shared" ca="1" si="157"/>
        <v>-187.68772129535702</v>
      </c>
      <c r="M587" s="71">
        <f t="shared" ca="1" si="158"/>
        <v>0</v>
      </c>
      <c r="N587" s="64">
        <f t="shared" ca="1" si="159"/>
        <v>220.87186383047961</v>
      </c>
      <c r="O587" s="65">
        <f t="shared" ca="1" si="160"/>
        <v>220.87161886371783</v>
      </c>
      <c r="P587" s="62">
        <f t="shared" ca="1" si="162"/>
        <v>4.6635083614577331E-4</v>
      </c>
      <c r="W587" s="45">
        <f t="shared" si="150"/>
        <v>0</v>
      </c>
      <c r="X587" s="48">
        <f t="shared" si="152"/>
        <v>0</v>
      </c>
      <c r="Y587" s="48">
        <f t="shared" si="153"/>
        <v>-1</v>
      </c>
      <c r="Z587" s="51">
        <f t="shared" si="151"/>
        <v>-1</v>
      </c>
      <c r="AA587" s="49">
        <f>COUNTIF($W$14:W587,"="&amp;1)</f>
        <v>187</v>
      </c>
      <c r="AB587" s="50" t="str">
        <f t="shared" si="154"/>
        <v>Yes</v>
      </c>
    </row>
    <row r="588" spans="1:28" ht="15.6" thickTop="1" thickBot="1" x14ac:dyDescent="0.35">
      <c r="A588" s="42">
        <v>577</v>
      </c>
      <c r="B588" s="52">
        <f>'[1]Mixed Norm. Gen. Proc.'!AA585</f>
        <v>-0.38920939101756341</v>
      </c>
      <c r="C588" s="57">
        <f t="shared" si="149"/>
        <v>3.0067903673260116E-4</v>
      </c>
      <c r="D588" s="39">
        <f t="shared" ref="D588:D651" ca="1" si="163">(SQRT(-2*LN(RAND()))*COS(2*PI()*RAND())+$D$2)/100</f>
        <v>1.8839124725924354E-2</v>
      </c>
      <c r="E588" s="70">
        <f t="shared" ref="E588:E651" ca="1" si="164">IF(D588&lt;0.005, 0.005, D588)</f>
        <v>1.8839124725924354E-2</v>
      </c>
      <c r="F588" s="67">
        <f t="shared" ref="F588:F651" si="165">C588</f>
        <v>3.0067903673260116E-4</v>
      </c>
      <c r="G588" s="68">
        <f t="shared" ref="G588:G651" si="166">F588*(1+$G$4)</f>
        <v>3.1571298856923125E-4</v>
      </c>
      <c r="H588" s="68">
        <f t="shared" ref="H588:H651" si="167">F588*(1-$G$4)</f>
        <v>2.8564508489597107E-4</v>
      </c>
      <c r="I588" s="69">
        <f t="shared" si="161"/>
        <v>3.8470111168202202E-4</v>
      </c>
      <c r="J588" s="55">
        <f t="shared" ca="1" si="155"/>
        <v>6.9747654091023847E-3</v>
      </c>
      <c r="K588" s="61">
        <f t="shared" ca="1" si="156"/>
        <v>-189.90911759309461</v>
      </c>
      <c r="L588" s="61">
        <f t="shared" ca="1" si="157"/>
        <v>-189.90935993201617</v>
      </c>
      <c r="M588" s="71">
        <f t="shared" ca="1" si="158"/>
        <v>0</v>
      </c>
      <c r="N588" s="64">
        <f t="shared" ca="1" si="159"/>
        <v>223.08050003798476</v>
      </c>
      <c r="O588" s="65">
        <f t="shared" ca="1" si="160"/>
        <v>223.08025769906322</v>
      </c>
      <c r="P588" s="62">
        <f t="shared" ca="1" si="162"/>
        <v>2.8485557978451942E-4</v>
      </c>
      <c r="W588" s="45">
        <f t="shared" si="150"/>
        <v>1</v>
      </c>
      <c r="X588" s="48">
        <f t="shared" si="152"/>
        <v>1</v>
      </c>
      <c r="Y588" s="48">
        <f t="shared" si="153"/>
        <v>0</v>
      </c>
      <c r="Z588" s="51">
        <f t="shared" si="151"/>
        <v>1</v>
      </c>
      <c r="AA588" s="49">
        <f>COUNTIF($W$14:W588,"="&amp;1)</f>
        <v>188</v>
      </c>
      <c r="AB588" s="50" t="str">
        <f t="shared" si="154"/>
        <v>Yes</v>
      </c>
    </row>
    <row r="589" spans="1:28" ht="15.6" thickTop="1" thickBot="1" x14ac:dyDescent="0.35">
      <c r="A589" s="42">
        <v>578</v>
      </c>
      <c r="B589" s="52">
        <f>'[1]Mixed Norm. Gen. Proc.'!AA586</f>
        <v>-1.6324508363772472E-2</v>
      </c>
      <c r="C589" s="57">
        <f t="shared" ref="C589:C652" si="168">C588*(1+B589)</f>
        <v>2.9577059928264878E-4</v>
      </c>
      <c r="D589" s="39">
        <f t="shared" ca="1" si="163"/>
        <v>1.1811789026960357E-3</v>
      </c>
      <c r="E589" s="70">
        <f t="shared" ca="1" si="164"/>
        <v>5.0000000000000001E-3</v>
      </c>
      <c r="F589" s="67">
        <f t="shared" si="165"/>
        <v>2.9577059928264878E-4</v>
      </c>
      <c r="G589" s="68">
        <f t="shared" si="166"/>
        <v>3.1055912924678121E-4</v>
      </c>
      <c r="H589" s="68">
        <f t="shared" si="167"/>
        <v>2.8098206931851635E-4</v>
      </c>
      <c r="I589" s="69">
        <f t="shared" si="161"/>
        <v>3.754193333407556E-4</v>
      </c>
      <c r="J589" s="55">
        <f t="shared" ca="1" si="155"/>
        <v>7.1145545477480851E-3</v>
      </c>
      <c r="K589" s="61">
        <f t="shared" ca="1" si="156"/>
        <v>-194.36982999589557</v>
      </c>
      <c r="L589" s="61">
        <f t="shared" ca="1" si="157"/>
        <v>-194.37006648784637</v>
      </c>
      <c r="M589" s="71">
        <f t="shared" ca="1" si="158"/>
        <v>0</v>
      </c>
      <c r="N589" s="64">
        <f t="shared" ca="1" si="159"/>
        <v>228.83044475287736</v>
      </c>
      <c r="O589" s="65">
        <f t="shared" ca="1" si="160"/>
        <v>228.83020826092655</v>
      </c>
      <c r="P589" s="62">
        <f t="shared" ca="1" si="162"/>
        <v>2.8018990939761399E-4</v>
      </c>
      <c r="W589" s="45">
        <f t="shared" si="150"/>
        <v>0</v>
      </c>
      <c r="X589" s="48">
        <f t="shared" si="152"/>
        <v>0</v>
      </c>
      <c r="Y589" s="48">
        <f t="shared" si="153"/>
        <v>-1</v>
      </c>
      <c r="Z589" s="51">
        <f t="shared" si="151"/>
        <v>-1</v>
      </c>
      <c r="AA589" s="49">
        <f>COUNTIF($W$14:W589,"="&amp;1)</f>
        <v>188</v>
      </c>
      <c r="AB589" s="50" t="str">
        <f t="shared" si="154"/>
        <v>Yes</v>
      </c>
    </row>
    <row r="590" spans="1:28" ht="15.6" thickTop="1" thickBot="1" x14ac:dyDescent="0.35">
      <c r="A590" s="42">
        <v>579</v>
      </c>
      <c r="B590" s="52">
        <f>'[1]Mixed Norm. Gen. Proc.'!AA587</f>
        <v>0.14173536386199706</v>
      </c>
      <c r="C590" s="57">
        <f t="shared" si="168"/>
        <v>3.3769175279165599E-4</v>
      </c>
      <c r="D590" s="39">
        <f t="shared" ca="1" si="163"/>
        <v>-1.4366604268320118E-2</v>
      </c>
      <c r="E590" s="70">
        <f t="shared" ca="1" si="164"/>
        <v>5.0000000000000001E-3</v>
      </c>
      <c r="F590" s="67">
        <f t="shared" si="165"/>
        <v>3.3769175279165599E-4</v>
      </c>
      <c r="G590" s="68">
        <f t="shared" si="166"/>
        <v>3.5457634043123881E-4</v>
      </c>
      <c r="H590" s="68">
        <f t="shared" si="167"/>
        <v>3.2080716515207316E-4</v>
      </c>
      <c r="I590" s="69">
        <f t="shared" si="161"/>
        <v>3.759244663400598E-4</v>
      </c>
      <c r="J590" s="55">
        <f t="shared" ca="1" si="155"/>
        <v>7.1145545477480851E-3</v>
      </c>
      <c r="K590" s="61">
        <f t="shared" ca="1" si="156"/>
        <v>-194.10865323425497</v>
      </c>
      <c r="L590" s="61">
        <f t="shared" ca="1" si="157"/>
        <v>-194.10889004440966</v>
      </c>
      <c r="M590" s="71">
        <f t="shared" ca="1" si="158"/>
        <v>0</v>
      </c>
      <c r="N590" s="64">
        <f t="shared" ca="1" si="159"/>
        <v>228.52296359722149</v>
      </c>
      <c r="O590" s="65">
        <f t="shared" ca="1" si="160"/>
        <v>228.5227267870668</v>
      </c>
      <c r="P590" s="62">
        <f t="shared" ca="1" si="162"/>
        <v>3.1990272815654483E-4</v>
      </c>
      <c r="W590" s="45">
        <f t="shared" si="150"/>
        <v>0</v>
      </c>
      <c r="X590" s="48">
        <f t="shared" si="152"/>
        <v>0</v>
      </c>
      <c r="Y590" s="48">
        <f t="shared" si="153"/>
        <v>-1</v>
      </c>
      <c r="Z590" s="51">
        <f t="shared" si="151"/>
        <v>-1</v>
      </c>
      <c r="AA590" s="49">
        <f>COUNTIF($W$14:W590,"="&amp;1)</f>
        <v>188</v>
      </c>
      <c r="AB590" s="50" t="str">
        <f t="shared" si="154"/>
        <v>Yes</v>
      </c>
    </row>
    <row r="591" spans="1:28" ht="15.6" thickTop="1" thickBot="1" x14ac:dyDescent="0.35">
      <c r="A591" s="42">
        <v>580</v>
      </c>
      <c r="B591" s="52">
        <f>'[1]Mixed Norm. Gen. Proc.'!AA588</f>
        <v>0.24787495938593174</v>
      </c>
      <c r="C591" s="57">
        <f t="shared" si="168"/>
        <v>4.2139708229985183E-4</v>
      </c>
      <c r="D591" s="39">
        <f t="shared" ca="1" si="163"/>
        <v>-9.9019254610946666E-4</v>
      </c>
      <c r="E591" s="70">
        <f t="shared" ca="1" si="164"/>
        <v>5.0000000000000001E-3</v>
      </c>
      <c r="F591" s="67">
        <f t="shared" si="165"/>
        <v>4.2139708229985183E-4</v>
      </c>
      <c r="G591" s="68">
        <f t="shared" si="166"/>
        <v>4.4246693641484446E-4</v>
      </c>
      <c r="H591" s="68">
        <f t="shared" si="167"/>
        <v>4.0032722818485921E-4</v>
      </c>
      <c r="I591" s="69">
        <f t="shared" si="161"/>
        <v>3.7304447310312959E-4</v>
      </c>
      <c r="J591" s="55">
        <f t="shared" ca="1" si="155"/>
        <v>7.1145545477480851E-3</v>
      </c>
      <c r="K591" s="61">
        <f t="shared" ca="1" si="156"/>
        <v>-195.60722063908264</v>
      </c>
      <c r="L591" s="61">
        <f t="shared" ca="1" si="157"/>
        <v>-195.60745563501209</v>
      </c>
      <c r="M591" s="71">
        <f t="shared" ca="1" si="158"/>
        <v>0</v>
      </c>
      <c r="N591" s="64">
        <f t="shared" ca="1" si="159"/>
        <v>230.28721412952231</v>
      </c>
      <c r="O591" s="65">
        <f t="shared" ca="1" si="160"/>
        <v>230.28697913359287</v>
      </c>
      <c r="P591" s="62">
        <f t="shared" ca="1" si="162"/>
        <v>3.9919860390579714E-4</v>
      </c>
      <c r="W591" s="45">
        <f t="shared" ref="W591:W613" si="169">IF(B589&gt;=0.1,1,0)</f>
        <v>0</v>
      </c>
      <c r="X591" s="48">
        <f t="shared" si="152"/>
        <v>0</v>
      </c>
      <c r="Y591" s="48">
        <f t="shared" si="153"/>
        <v>0</v>
      </c>
      <c r="Z591" s="51">
        <f t="shared" ref="Z591:Z614" si="170">SUM(X591:Y591)</f>
        <v>0</v>
      </c>
      <c r="AA591" s="49">
        <f>COUNTIF($W$14:W591,"="&amp;1)</f>
        <v>188</v>
      </c>
      <c r="AB591" s="50" t="str">
        <f t="shared" si="154"/>
        <v>Yes</v>
      </c>
    </row>
    <row r="592" spans="1:28" ht="15.6" thickTop="1" thickBot="1" x14ac:dyDescent="0.35">
      <c r="A592" s="42">
        <v>581</v>
      </c>
      <c r="B592" s="52">
        <f>'[1]Mixed Norm. Gen. Proc.'!AA589</f>
        <v>6.8056970433178959E-2</v>
      </c>
      <c r="C592" s="57">
        <f t="shared" si="168"/>
        <v>4.5007609107056075E-4</v>
      </c>
      <c r="D592" s="39">
        <f t="shared" ca="1" si="163"/>
        <v>-2.2630162363690828E-3</v>
      </c>
      <c r="E592" s="70">
        <f t="shared" ca="1" si="164"/>
        <v>5.0000000000000001E-3</v>
      </c>
      <c r="F592" s="67">
        <f t="shared" si="165"/>
        <v>4.5007609107056075E-4</v>
      </c>
      <c r="G592" s="68">
        <f t="shared" si="166"/>
        <v>4.7257989562408883E-4</v>
      </c>
      <c r="H592" s="68">
        <f t="shared" si="167"/>
        <v>4.2757228651703268E-4</v>
      </c>
      <c r="I592" s="69">
        <f t="shared" si="161"/>
        <v>3.7103278070376171E-4</v>
      </c>
      <c r="J592" s="55">
        <f t="shared" ca="1" si="155"/>
        <v>7.0202301518847293E-3</v>
      </c>
      <c r="K592" s="61">
        <f t="shared" ca="1" si="156"/>
        <v>-196.82792360208654</v>
      </c>
      <c r="L592" s="61">
        <f t="shared" ca="1" si="157"/>
        <v>-196.82815733076893</v>
      </c>
      <c r="M592" s="71">
        <f t="shared" ca="1" si="158"/>
        <v>0</v>
      </c>
      <c r="N592" s="64">
        <f t="shared" ca="1" si="159"/>
        <v>231.37565645479185</v>
      </c>
      <c r="O592" s="65">
        <f t="shared" ca="1" si="160"/>
        <v>231.37542272610946</v>
      </c>
      <c r="P592" s="62">
        <f t="shared" ca="1" si="162"/>
        <v>4.26382810833366E-4</v>
      </c>
      <c r="W592" s="45">
        <f t="shared" si="169"/>
        <v>1</v>
      </c>
      <c r="X592" s="48">
        <f t="shared" ref="X592:X613" si="171">IF(B590&gt;=$X$12,1,0)</f>
        <v>1</v>
      </c>
      <c r="Y592" s="48">
        <f t="shared" ref="Y592:Y613" si="172">IF(B590&lt;=$Y$12,-1,0)</f>
        <v>0</v>
      </c>
      <c r="Z592" s="51">
        <f t="shared" si="170"/>
        <v>1</v>
      </c>
      <c r="AA592" s="49">
        <f>COUNTIF($W$14:W592,"="&amp;1)</f>
        <v>189</v>
      </c>
      <c r="AB592" s="50" t="str">
        <f t="shared" ref="AB592:AB613" si="173">IF(AA592&lt;=$Y$7,"Yes","No")</f>
        <v>Yes</v>
      </c>
    </row>
    <row r="593" spans="1:28" ht="15.6" thickTop="1" thickBot="1" x14ac:dyDescent="0.35">
      <c r="A593" s="42">
        <v>582</v>
      </c>
      <c r="B593" s="52">
        <f>'[1]Mixed Norm. Gen. Proc.'!AA590</f>
        <v>-2.2273295256291681E-2</v>
      </c>
      <c r="C593" s="57">
        <f t="shared" si="168"/>
        <v>4.4005141340634855E-4</v>
      </c>
      <c r="D593" s="39">
        <f t="shared" ca="1" si="163"/>
        <v>1.8175413387344023E-3</v>
      </c>
      <c r="E593" s="70">
        <f t="shared" ca="1" si="164"/>
        <v>5.0000000000000001E-3</v>
      </c>
      <c r="F593" s="67">
        <f t="shared" si="165"/>
        <v>4.4005141340634855E-4</v>
      </c>
      <c r="G593" s="68">
        <f t="shared" si="166"/>
        <v>4.62053984076666E-4</v>
      </c>
      <c r="H593" s="68">
        <f t="shared" si="167"/>
        <v>4.180488427360311E-4</v>
      </c>
      <c r="I593" s="69">
        <f t="shared" si="161"/>
        <v>3.6881193692046827E-4</v>
      </c>
      <c r="J593" s="55">
        <f t="shared" ca="1" si="155"/>
        <v>7.0130095077632739E-3</v>
      </c>
      <c r="K593" s="61">
        <f t="shared" ca="1" si="156"/>
        <v>-198.02548019412595</v>
      </c>
      <c r="L593" s="61">
        <f t="shared" ca="1" si="157"/>
        <v>-198.02571252380821</v>
      </c>
      <c r="M593" s="71">
        <f t="shared" ca="1" si="158"/>
        <v>0</v>
      </c>
      <c r="N593" s="64">
        <f t="shared" ca="1" si="159"/>
        <v>232.7565773022134</v>
      </c>
      <c r="O593" s="65">
        <f t="shared" ca="1" si="160"/>
        <v>232.75634497253111</v>
      </c>
      <c r="P593" s="62">
        <f t="shared" ca="1" si="162"/>
        <v>4.1688705511481262E-4</v>
      </c>
      <c r="W593" s="45">
        <f t="shared" si="169"/>
        <v>1</v>
      </c>
      <c r="X593" s="48">
        <f t="shared" si="171"/>
        <v>1</v>
      </c>
      <c r="Y593" s="48">
        <f t="shared" si="172"/>
        <v>0</v>
      </c>
      <c r="Z593" s="51">
        <f t="shared" si="170"/>
        <v>1</v>
      </c>
      <c r="AA593" s="49">
        <f>COUNTIF($W$14:W593,"="&amp;1)</f>
        <v>190</v>
      </c>
      <c r="AB593" s="50" t="str">
        <f t="shared" si="173"/>
        <v>Yes</v>
      </c>
    </row>
    <row r="594" spans="1:28" ht="15.6" thickTop="1" thickBot="1" x14ac:dyDescent="0.35">
      <c r="A594" s="42">
        <v>583</v>
      </c>
      <c r="B594" s="52">
        <f>'[1]Mixed Norm. Gen. Proc.'!AA591</f>
        <v>-0.27224760318274283</v>
      </c>
      <c r="C594" s="57">
        <f t="shared" si="168"/>
        <v>3.2024847082929187E-4</v>
      </c>
      <c r="D594" s="39">
        <f t="shared" ca="1" si="163"/>
        <v>-2.101387982498698E-3</v>
      </c>
      <c r="E594" s="70">
        <f t="shared" ca="1" si="164"/>
        <v>5.0000000000000001E-3</v>
      </c>
      <c r="F594" s="67">
        <f t="shared" si="165"/>
        <v>3.2024847082929187E-4</v>
      </c>
      <c r="G594" s="68">
        <f t="shared" si="166"/>
        <v>3.362608943707565E-4</v>
      </c>
      <c r="H594" s="68">
        <f t="shared" si="167"/>
        <v>3.0423604728782724E-4</v>
      </c>
      <c r="I594" s="69">
        <f t="shared" si="161"/>
        <v>3.6887912079466763E-4</v>
      </c>
      <c r="J594" s="55">
        <f t="shared" ca="1" si="155"/>
        <v>7.0130095077632747E-3</v>
      </c>
      <c r="K594" s="61">
        <f t="shared" ca="1" si="156"/>
        <v>-197.98941381408468</v>
      </c>
      <c r="L594" s="61">
        <f t="shared" ca="1" si="157"/>
        <v>-197.98964618608883</v>
      </c>
      <c r="M594" s="71">
        <f t="shared" ca="1" si="158"/>
        <v>0</v>
      </c>
      <c r="N594" s="64">
        <f t="shared" ca="1" si="159"/>
        <v>232.7141854396308</v>
      </c>
      <c r="O594" s="65">
        <f t="shared" ca="1" si="160"/>
        <v>232.71395306762665</v>
      </c>
      <c r="P594" s="62">
        <f t="shared" ca="1" si="162"/>
        <v>3.0339055356189284E-4</v>
      </c>
      <c r="W594" s="45">
        <f t="shared" si="169"/>
        <v>0</v>
      </c>
      <c r="X594" s="48">
        <f t="shared" si="171"/>
        <v>0</v>
      </c>
      <c r="Y594" s="48">
        <f t="shared" si="172"/>
        <v>0</v>
      </c>
      <c r="Z594" s="51">
        <f t="shared" si="170"/>
        <v>0</v>
      </c>
      <c r="AA594" s="49">
        <f>COUNTIF($W$14:W594,"="&amp;1)</f>
        <v>190</v>
      </c>
      <c r="AB594" s="50" t="str">
        <f t="shared" si="173"/>
        <v>Yes</v>
      </c>
    </row>
    <row r="595" spans="1:28" ht="15.6" thickTop="1" thickBot="1" x14ac:dyDescent="0.35">
      <c r="A595" s="42">
        <v>584</v>
      </c>
      <c r="B595" s="52">
        <f>'[1]Mixed Norm. Gen. Proc.'!AA592</f>
        <v>3.0109449727321741E-2</v>
      </c>
      <c r="C595" s="57">
        <f t="shared" si="168"/>
        <v>3.298909760619781E-4</v>
      </c>
      <c r="D595" s="39">
        <f t="shared" ca="1" si="163"/>
        <v>1.1808509624244951E-2</v>
      </c>
      <c r="E595" s="70">
        <f t="shared" ca="1" si="164"/>
        <v>1.1808509624244951E-2</v>
      </c>
      <c r="F595" s="67">
        <f t="shared" si="165"/>
        <v>3.298909760619781E-4</v>
      </c>
      <c r="G595" s="68">
        <f t="shared" si="166"/>
        <v>3.4638552486507702E-4</v>
      </c>
      <c r="H595" s="68">
        <f t="shared" si="167"/>
        <v>3.1339642725887918E-4</v>
      </c>
      <c r="I595" s="69">
        <f t="shared" si="161"/>
        <v>3.6964343844417253E-4</v>
      </c>
      <c r="J595" s="55">
        <f t="shared" ca="1" si="155"/>
        <v>7.0130095077632747E-3</v>
      </c>
      <c r="K595" s="61">
        <f t="shared" ca="1" si="156"/>
        <v>-197.58002745565184</v>
      </c>
      <c r="L595" s="61">
        <f t="shared" ca="1" si="157"/>
        <v>-197.58026030913086</v>
      </c>
      <c r="M595" s="71">
        <f t="shared" ca="1" si="158"/>
        <v>0</v>
      </c>
      <c r="N595" s="64">
        <f t="shared" ca="1" si="159"/>
        <v>232.23299907749686</v>
      </c>
      <c r="O595" s="65">
        <f t="shared" ca="1" si="160"/>
        <v>232.23276622401781</v>
      </c>
      <c r="P595" s="62">
        <f t="shared" ca="1" si="162"/>
        <v>3.1252547618210901E-4</v>
      </c>
      <c r="W595" s="45">
        <f t="shared" si="169"/>
        <v>0</v>
      </c>
      <c r="X595" s="48">
        <f t="shared" si="171"/>
        <v>0</v>
      </c>
      <c r="Y595" s="48">
        <f t="shared" si="172"/>
        <v>0</v>
      </c>
      <c r="Z595" s="51">
        <f t="shared" si="170"/>
        <v>0</v>
      </c>
      <c r="AA595" s="49">
        <f>COUNTIF($W$14:W595,"="&amp;1)</f>
        <v>190</v>
      </c>
      <c r="AB595" s="50" t="str">
        <f t="shared" si="173"/>
        <v>Yes</v>
      </c>
    </row>
    <row r="596" spans="1:28" ht="15.6" thickTop="1" thickBot="1" x14ac:dyDescent="0.35">
      <c r="A596" s="42">
        <v>585</v>
      </c>
      <c r="B596" s="52">
        <f>'[1]Mixed Norm. Gen. Proc.'!AA593</f>
        <v>0.19537423498398421</v>
      </c>
      <c r="C596" s="57">
        <f t="shared" si="168"/>
        <v>3.9434317313820691E-4</v>
      </c>
      <c r="D596" s="39">
        <f t="shared" ca="1" si="163"/>
        <v>-1.6395185422962994E-3</v>
      </c>
      <c r="E596" s="70">
        <f t="shared" ca="1" si="164"/>
        <v>5.0000000000000001E-3</v>
      </c>
      <c r="F596" s="67">
        <f t="shared" si="165"/>
        <v>3.9434317313820691E-4</v>
      </c>
      <c r="G596" s="68">
        <f t="shared" si="166"/>
        <v>4.1406033179511726E-4</v>
      </c>
      <c r="H596" s="68">
        <f t="shared" si="167"/>
        <v>3.7462601448129656E-4</v>
      </c>
      <c r="I596" s="69">
        <f t="shared" si="161"/>
        <v>3.7045557913215792E-4</v>
      </c>
      <c r="J596" s="55">
        <f t="shared" ca="1" si="155"/>
        <v>7.0187894520811686E-3</v>
      </c>
      <c r="K596" s="61">
        <f t="shared" ca="1" si="156"/>
        <v>-197.13704859213411</v>
      </c>
      <c r="L596" s="61">
        <f t="shared" ca="1" si="157"/>
        <v>-197.1372819572137</v>
      </c>
      <c r="M596" s="71">
        <f t="shared" ca="1" si="158"/>
        <v>0</v>
      </c>
      <c r="N596" s="64">
        <f t="shared" ca="1" si="159"/>
        <v>231.73370937566651</v>
      </c>
      <c r="O596" s="65">
        <f t="shared" ca="1" si="160"/>
        <v>231.73347601058691</v>
      </c>
      <c r="P596" s="62">
        <f t="shared" ca="1" si="162"/>
        <v>3.7358404514012443E-4</v>
      </c>
      <c r="W596" s="45">
        <f t="shared" si="169"/>
        <v>0</v>
      </c>
      <c r="X596" s="48">
        <f t="shared" si="171"/>
        <v>0</v>
      </c>
      <c r="Y596" s="48">
        <f t="shared" si="172"/>
        <v>-1</v>
      </c>
      <c r="Z596" s="51">
        <f t="shared" si="170"/>
        <v>-1</v>
      </c>
      <c r="AA596" s="49">
        <f>COUNTIF($W$14:W596,"="&amp;1)</f>
        <v>190</v>
      </c>
      <c r="AB596" s="50" t="str">
        <f t="shared" si="173"/>
        <v>Yes</v>
      </c>
    </row>
    <row r="597" spans="1:28" ht="15.6" thickTop="1" thickBot="1" x14ac:dyDescent="0.35">
      <c r="A597" s="42">
        <v>586</v>
      </c>
      <c r="B597" s="52">
        <f>'[1]Mixed Norm. Gen. Proc.'!AA594</f>
        <v>0.12193566414232855</v>
      </c>
      <c r="C597" s="57">
        <f t="shared" si="168"/>
        <v>4.4242766985480743E-4</v>
      </c>
      <c r="D597" s="39">
        <f t="shared" ca="1" si="163"/>
        <v>-1.1595083763514648E-2</v>
      </c>
      <c r="E597" s="70">
        <f t="shared" ca="1" si="164"/>
        <v>5.0000000000000001E-3</v>
      </c>
      <c r="F597" s="67">
        <f t="shared" si="165"/>
        <v>4.4242766985480743E-4</v>
      </c>
      <c r="G597" s="68">
        <f t="shared" si="166"/>
        <v>4.6454905334754782E-4</v>
      </c>
      <c r="H597" s="68">
        <f t="shared" si="167"/>
        <v>4.2030628636206705E-4</v>
      </c>
      <c r="I597" s="69">
        <f t="shared" si="161"/>
        <v>3.7086129745173219E-4</v>
      </c>
      <c r="J597" s="55">
        <f t="shared" ca="1" si="155"/>
        <v>7.0187894520811686E-3</v>
      </c>
      <c r="K597" s="61">
        <f t="shared" ca="1" si="156"/>
        <v>-196.9213824998173</v>
      </c>
      <c r="L597" s="61">
        <f t="shared" ca="1" si="157"/>
        <v>-196.92161612047536</v>
      </c>
      <c r="M597" s="71">
        <f t="shared" ca="1" si="158"/>
        <v>0</v>
      </c>
      <c r="N597" s="64">
        <f t="shared" ca="1" si="159"/>
        <v>231.48019541486687</v>
      </c>
      <c r="O597" s="65">
        <f t="shared" ca="1" si="160"/>
        <v>231.4799617942088</v>
      </c>
      <c r="P597" s="62">
        <f t="shared" ca="1" si="162"/>
        <v>4.1913726379726315E-4</v>
      </c>
      <c r="W597" s="45">
        <f t="shared" si="169"/>
        <v>0</v>
      </c>
      <c r="X597" s="48">
        <f t="shared" si="171"/>
        <v>0</v>
      </c>
      <c r="Y597" s="48">
        <f t="shared" si="172"/>
        <v>0</v>
      </c>
      <c r="Z597" s="51">
        <f t="shared" si="170"/>
        <v>0</v>
      </c>
      <c r="AA597" s="49">
        <f>COUNTIF($W$14:W597,"="&amp;1)</f>
        <v>190</v>
      </c>
      <c r="AB597" s="50" t="str">
        <f t="shared" si="173"/>
        <v>Yes</v>
      </c>
    </row>
    <row r="598" spans="1:28" ht="15.6" thickTop="1" thickBot="1" x14ac:dyDescent="0.35">
      <c r="A598" s="42">
        <v>587</v>
      </c>
      <c r="B598" s="52">
        <f>'[1]Mixed Norm. Gen. Proc.'!AA595</f>
        <v>-0.20554272994222739</v>
      </c>
      <c r="C598" s="57">
        <f t="shared" si="168"/>
        <v>3.514898787908718E-4</v>
      </c>
      <c r="D598" s="39">
        <f t="shared" ca="1" si="163"/>
        <v>9.3029997968283248E-3</v>
      </c>
      <c r="E598" s="70">
        <f t="shared" ca="1" si="164"/>
        <v>9.3029997968283248E-3</v>
      </c>
      <c r="F598" s="67">
        <f t="shared" si="165"/>
        <v>3.514898787908718E-4</v>
      </c>
      <c r="G598" s="68">
        <f t="shared" si="166"/>
        <v>3.6906437273041538E-4</v>
      </c>
      <c r="H598" s="68">
        <f t="shared" si="167"/>
        <v>3.3391538485132822E-4</v>
      </c>
      <c r="I598" s="69">
        <f t="shared" si="161"/>
        <v>3.7108396855778576E-4</v>
      </c>
      <c r="J598" s="55">
        <f t="shared" ca="1" si="155"/>
        <v>7.0187894520811686E-3</v>
      </c>
      <c r="K598" s="61">
        <f t="shared" ca="1" si="156"/>
        <v>-196.80321853209426</v>
      </c>
      <c r="L598" s="61">
        <f t="shared" ca="1" si="157"/>
        <v>-196.80345229302193</v>
      </c>
      <c r="M598" s="71">
        <f t="shared" ca="1" si="158"/>
        <v>0</v>
      </c>
      <c r="N598" s="64">
        <f t="shared" ca="1" si="159"/>
        <v>231.34129450975186</v>
      </c>
      <c r="O598" s="65">
        <f t="shared" ca="1" si="160"/>
        <v>231.34106074882419</v>
      </c>
      <c r="P598" s="62">
        <f t="shared" ca="1" si="162"/>
        <v>3.3298664637585818E-4</v>
      </c>
      <c r="W598" s="45">
        <f t="shared" si="169"/>
        <v>1</v>
      </c>
      <c r="X598" s="48">
        <f t="shared" si="171"/>
        <v>1</v>
      </c>
      <c r="Y598" s="48">
        <f t="shared" si="172"/>
        <v>0</v>
      </c>
      <c r="Z598" s="51">
        <f t="shared" si="170"/>
        <v>1</v>
      </c>
      <c r="AA598" s="49">
        <f>COUNTIF($W$14:W598,"="&amp;1)</f>
        <v>191</v>
      </c>
      <c r="AB598" s="50" t="str">
        <f t="shared" si="173"/>
        <v>Yes</v>
      </c>
    </row>
    <row r="599" spans="1:28" ht="15.6" thickTop="1" thickBot="1" x14ac:dyDescent="0.35">
      <c r="A599" s="42">
        <v>588</v>
      </c>
      <c r="B599" s="52">
        <f>'[1]Mixed Norm. Gen. Proc.'!AA596</f>
        <v>3.1708749109264633E-2</v>
      </c>
      <c r="C599" s="57">
        <f t="shared" si="168"/>
        <v>3.626351831718974E-4</v>
      </c>
      <c r="D599" s="39">
        <f t="shared" ca="1" si="163"/>
        <v>-2.4248530200623345E-2</v>
      </c>
      <c r="E599" s="70">
        <f t="shared" ca="1" si="164"/>
        <v>5.0000000000000001E-3</v>
      </c>
      <c r="F599" s="67">
        <f t="shared" si="165"/>
        <v>3.626351831718974E-4</v>
      </c>
      <c r="G599" s="68">
        <f t="shared" si="166"/>
        <v>3.8076694233049228E-4</v>
      </c>
      <c r="H599" s="68">
        <f t="shared" si="167"/>
        <v>3.4450342401330251E-4</v>
      </c>
      <c r="I599" s="69">
        <f t="shared" si="161"/>
        <v>3.7070178127766184E-4</v>
      </c>
      <c r="J599" s="55">
        <f t="shared" ca="1" si="155"/>
        <v>7.0622540964935749E-3</v>
      </c>
      <c r="K599" s="61">
        <f t="shared" ca="1" si="156"/>
        <v>-196.93225924933529</v>
      </c>
      <c r="L599" s="61">
        <f t="shared" ca="1" si="157"/>
        <v>-196.9324927695076</v>
      </c>
      <c r="M599" s="71">
        <f t="shared" ca="1" si="158"/>
        <v>0</v>
      </c>
      <c r="N599" s="64">
        <f t="shared" ca="1" si="159"/>
        <v>231.65366355961706</v>
      </c>
      <c r="O599" s="65">
        <f t="shared" ca="1" si="160"/>
        <v>231.65343003944471</v>
      </c>
      <c r="P599" s="62">
        <f t="shared" ca="1" si="162"/>
        <v>3.4353931102841165E-4</v>
      </c>
      <c r="W599" s="45">
        <f t="shared" si="169"/>
        <v>1</v>
      </c>
      <c r="X599" s="48">
        <f t="shared" si="171"/>
        <v>1</v>
      </c>
      <c r="Y599" s="48">
        <f t="shared" si="172"/>
        <v>0</v>
      </c>
      <c r="Z599" s="51">
        <f t="shared" si="170"/>
        <v>1</v>
      </c>
      <c r="AA599" s="49">
        <f>COUNTIF($W$14:W599,"="&amp;1)</f>
        <v>192</v>
      </c>
      <c r="AB599" s="50" t="str">
        <f t="shared" si="173"/>
        <v>Yes</v>
      </c>
    </row>
    <row r="600" spans="1:28" ht="15.6" thickTop="1" thickBot="1" x14ac:dyDescent="0.35">
      <c r="A600" s="42">
        <v>589</v>
      </c>
      <c r="B600" s="52">
        <f>'[1]Mixed Norm. Gen. Proc.'!AA597</f>
        <v>-4.1359476088054958E-2</v>
      </c>
      <c r="C600" s="57">
        <f t="shared" si="168"/>
        <v>3.4763678198481188E-4</v>
      </c>
      <c r="D600" s="39">
        <f t="shared" ca="1" si="163"/>
        <v>1.1222666471732074E-3</v>
      </c>
      <c r="E600" s="70">
        <f t="shared" ca="1" si="164"/>
        <v>5.0000000000000001E-3</v>
      </c>
      <c r="F600" s="67">
        <f t="shared" si="165"/>
        <v>3.4763678198481188E-4</v>
      </c>
      <c r="G600" s="68">
        <f t="shared" si="166"/>
        <v>3.6501862108405251E-4</v>
      </c>
      <c r="H600" s="68">
        <f t="shared" si="167"/>
        <v>3.3025494288557126E-4</v>
      </c>
      <c r="I600" s="69">
        <f t="shared" si="161"/>
        <v>3.6899683306751879E-4</v>
      </c>
      <c r="J600" s="55">
        <f t="shared" ca="1" si="155"/>
        <v>6.9359720250257691E-3</v>
      </c>
      <c r="K600" s="61">
        <f t="shared" ca="1" si="156"/>
        <v>-198.05777006836593</v>
      </c>
      <c r="L600" s="61">
        <f t="shared" ca="1" si="157"/>
        <v>-198.05800251452183</v>
      </c>
      <c r="M600" s="71">
        <f t="shared" ca="1" si="158"/>
        <v>0</v>
      </c>
      <c r="N600" s="64">
        <f t="shared" ca="1" si="159"/>
        <v>232.50843207228527</v>
      </c>
      <c r="O600" s="65">
        <f t="shared" ca="1" si="160"/>
        <v>232.50819962612937</v>
      </c>
      <c r="P600" s="62">
        <f t="shared" ca="1" si="162"/>
        <v>3.2934720892041012E-4</v>
      </c>
      <c r="W600" s="45">
        <f t="shared" si="169"/>
        <v>0</v>
      </c>
      <c r="X600" s="48">
        <f t="shared" si="171"/>
        <v>0</v>
      </c>
      <c r="Y600" s="48">
        <f t="shared" si="172"/>
        <v>-1</v>
      </c>
      <c r="Z600" s="51">
        <f t="shared" si="170"/>
        <v>-1</v>
      </c>
      <c r="AA600" s="49">
        <f>COUNTIF($W$14:W600,"="&amp;1)</f>
        <v>192</v>
      </c>
      <c r="AB600" s="50" t="str">
        <f t="shared" si="173"/>
        <v>Yes</v>
      </c>
    </row>
    <row r="601" spans="1:28" ht="15.6" thickTop="1" thickBot="1" x14ac:dyDescent="0.35">
      <c r="A601" s="42">
        <v>590</v>
      </c>
      <c r="B601" s="52">
        <f>'[1]Mixed Norm. Gen. Proc.'!AA598</f>
        <v>0.31949896639438063</v>
      </c>
      <c r="C601" s="57">
        <f t="shared" si="168"/>
        <v>4.5870637450962792E-4</v>
      </c>
      <c r="D601" s="39">
        <f t="shared" ca="1" si="163"/>
        <v>2.0354409504885179E-2</v>
      </c>
      <c r="E601" s="70">
        <f t="shared" ca="1" si="164"/>
        <v>2.0354409504885179E-2</v>
      </c>
      <c r="F601" s="67">
        <f t="shared" si="165"/>
        <v>4.5870637450962792E-4</v>
      </c>
      <c r="G601" s="68">
        <f t="shared" si="166"/>
        <v>4.8164169323510934E-4</v>
      </c>
      <c r="H601" s="68">
        <f t="shared" si="167"/>
        <v>4.3577105578414651E-4</v>
      </c>
      <c r="I601" s="69">
        <f t="shared" si="161"/>
        <v>3.649936994768924E-4</v>
      </c>
      <c r="J601" s="55">
        <f t="shared" ca="1" si="155"/>
        <v>6.93597202502577E-3</v>
      </c>
      <c r="K601" s="61">
        <f t="shared" ca="1" si="156"/>
        <v>-200.23000657230321</v>
      </c>
      <c r="L601" s="61">
        <f t="shared" ca="1" si="157"/>
        <v>-200.23023649672203</v>
      </c>
      <c r="M601" s="71">
        <f t="shared" ca="1" si="158"/>
        <v>0</v>
      </c>
      <c r="N601" s="64">
        <f t="shared" ca="1" si="159"/>
        <v>235.05850729385895</v>
      </c>
      <c r="O601" s="65">
        <f t="shared" ca="1" si="160"/>
        <v>235.05827736944013</v>
      </c>
      <c r="P601" s="62">
        <f t="shared" ca="1" si="162"/>
        <v>4.3457330175535535E-4</v>
      </c>
      <c r="W601" s="45">
        <f t="shared" si="169"/>
        <v>0</v>
      </c>
      <c r="X601" s="48">
        <f t="shared" si="171"/>
        <v>0</v>
      </c>
      <c r="Y601" s="48">
        <f t="shared" si="172"/>
        <v>0</v>
      </c>
      <c r="Z601" s="51">
        <f t="shared" si="170"/>
        <v>0</v>
      </c>
      <c r="AA601" s="49">
        <f>COUNTIF($W$14:W601,"="&amp;1)</f>
        <v>192</v>
      </c>
      <c r="AB601" s="50" t="str">
        <f t="shared" si="173"/>
        <v>Yes</v>
      </c>
    </row>
    <row r="602" spans="1:28" ht="15.6" thickTop="1" thickBot="1" x14ac:dyDescent="0.35">
      <c r="A602" s="42">
        <v>591</v>
      </c>
      <c r="B602" s="52">
        <f>'[1]Mixed Norm. Gen. Proc.'!AA599</f>
        <v>0.19796923461664351</v>
      </c>
      <c r="C602" s="57">
        <f t="shared" si="168"/>
        <v>5.495161243850744E-4</v>
      </c>
      <c r="D602" s="39">
        <f t="shared" ca="1" si="163"/>
        <v>-6.7134492553049497E-3</v>
      </c>
      <c r="E602" s="70">
        <f t="shared" ca="1" si="164"/>
        <v>5.0000000000000001E-3</v>
      </c>
      <c r="F602" s="67">
        <f t="shared" si="165"/>
        <v>5.495161243850744E-4</v>
      </c>
      <c r="G602" s="68">
        <f t="shared" si="166"/>
        <v>5.769919306043282E-4</v>
      </c>
      <c r="H602" s="68">
        <f t="shared" si="167"/>
        <v>5.220403181658206E-4</v>
      </c>
      <c r="I602" s="69">
        <f t="shared" si="161"/>
        <v>3.5683150889852673E-4</v>
      </c>
      <c r="J602" s="55">
        <f t="shared" ca="1" si="155"/>
        <v>7.0910670705296606E-3</v>
      </c>
      <c r="K602" s="61">
        <f t="shared" ca="1" si="156"/>
        <v>-204.53628725464395</v>
      </c>
      <c r="L602" s="61">
        <f t="shared" ca="1" si="157"/>
        <v>-204.53651203736595</v>
      </c>
      <c r="M602" s="71">
        <f t="shared" ca="1" si="158"/>
        <v>0</v>
      </c>
      <c r="N602" s="64">
        <f t="shared" ca="1" si="159"/>
        <v>240.70904857972636</v>
      </c>
      <c r="O602" s="65">
        <f t="shared" ca="1" si="160"/>
        <v>240.70882379700436</v>
      </c>
      <c r="P602" s="62">
        <f t="shared" ca="1" si="162"/>
        <v>5.2057340567256399E-4</v>
      </c>
      <c r="W602" s="45">
        <f t="shared" si="169"/>
        <v>0</v>
      </c>
      <c r="X602" s="48">
        <f t="shared" si="171"/>
        <v>0</v>
      </c>
      <c r="Y602" s="48">
        <f t="shared" si="172"/>
        <v>0</v>
      </c>
      <c r="Z602" s="51">
        <f t="shared" si="170"/>
        <v>0</v>
      </c>
      <c r="AA602" s="49">
        <f>COUNTIF($W$14:W602,"="&amp;1)</f>
        <v>192</v>
      </c>
      <c r="AB602" s="50" t="str">
        <f t="shared" si="173"/>
        <v>Yes</v>
      </c>
    </row>
    <row r="603" spans="1:28" ht="15.6" thickTop="1" thickBot="1" x14ac:dyDescent="0.35">
      <c r="A603" s="42">
        <v>592</v>
      </c>
      <c r="B603" s="52">
        <f>'[1]Mixed Norm. Gen. Proc.'!AA600</f>
        <v>-0.30466643755720407</v>
      </c>
      <c r="C603" s="57">
        <f t="shared" si="168"/>
        <v>3.820970043884323E-4</v>
      </c>
      <c r="D603" s="39">
        <f t="shared" ca="1" si="163"/>
        <v>3.3314465523820837E-3</v>
      </c>
      <c r="E603" s="70">
        <f t="shared" ca="1" si="164"/>
        <v>5.0000000000000001E-3</v>
      </c>
      <c r="F603" s="67">
        <f t="shared" si="165"/>
        <v>3.820970043884323E-4</v>
      </c>
      <c r="G603" s="68">
        <f t="shared" si="166"/>
        <v>4.0120185460785395E-4</v>
      </c>
      <c r="H603" s="68">
        <f t="shared" si="167"/>
        <v>3.6299215416901064E-4</v>
      </c>
      <c r="I603" s="69">
        <f t="shared" si="161"/>
        <v>3.4678259473038431E-4</v>
      </c>
      <c r="J603" s="55">
        <f t="shared" ca="1" si="155"/>
        <v>7.0910670705296597E-3</v>
      </c>
      <c r="K603" s="61">
        <f t="shared" ca="1" si="156"/>
        <v>-210.46325663875217</v>
      </c>
      <c r="L603" s="61">
        <f t="shared" ca="1" si="157"/>
        <v>-210.46347509125329</v>
      </c>
      <c r="M603" s="71">
        <f t="shared" ca="1" si="158"/>
        <v>0</v>
      </c>
      <c r="N603" s="64">
        <f t="shared" ca="1" si="159"/>
        <v>247.68420355697413</v>
      </c>
      <c r="O603" s="65">
        <f t="shared" ca="1" si="160"/>
        <v>247.68398510447301</v>
      </c>
      <c r="P603" s="62">
        <f t="shared" ca="1" si="162"/>
        <v>3.6197216067928266E-4</v>
      </c>
      <c r="W603" s="45">
        <f t="shared" si="169"/>
        <v>1</v>
      </c>
      <c r="X603" s="48">
        <f t="shared" si="171"/>
        <v>1</v>
      </c>
      <c r="Y603" s="48">
        <f t="shared" si="172"/>
        <v>0</v>
      </c>
      <c r="Z603" s="51">
        <f t="shared" si="170"/>
        <v>1</v>
      </c>
      <c r="AA603" s="49">
        <f>COUNTIF($W$14:W603,"="&amp;1)</f>
        <v>193</v>
      </c>
      <c r="AB603" s="50" t="str">
        <f t="shared" si="173"/>
        <v>Yes</v>
      </c>
    </row>
    <row r="604" spans="1:28" ht="15.6" thickTop="1" thickBot="1" x14ac:dyDescent="0.35">
      <c r="A604" s="42">
        <v>593</v>
      </c>
      <c r="B604" s="52">
        <f>'[1]Mixed Norm. Gen. Proc.'!AA601</f>
        <v>-0.16962567652416949</v>
      </c>
      <c r="C604" s="57">
        <f t="shared" si="168"/>
        <v>3.1728354152118593E-4</v>
      </c>
      <c r="D604" s="39">
        <f t="shared" ca="1" si="163"/>
        <v>-3.3108978149805819E-3</v>
      </c>
      <c r="E604" s="70">
        <f t="shared" ca="1" si="164"/>
        <v>5.0000000000000001E-3</v>
      </c>
      <c r="F604" s="67">
        <f t="shared" si="165"/>
        <v>3.1728354152118593E-4</v>
      </c>
      <c r="G604" s="68">
        <f t="shared" si="166"/>
        <v>3.3314771859724524E-4</v>
      </c>
      <c r="H604" s="68">
        <f t="shared" si="167"/>
        <v>3.0141936444512662E-4</v>
      </c>
      <c r="I604" s="69">
        <f t="shared" si="161"/>
        <v>3.3354308368435415E-4</v>
      </c>
      <c r="J604" s="55">
        <f t="shared" ca="1" si="155"/>
        <v>7.0414728878497772E-3</v>
      </c>
      <c r="K604" s="61">
        <f t="shared" ca="1" si="156"/>
        <v>-218.91096544883328</v>
      </c>
      <c r="L604" s="61">
        <f t="shared" ca="1" si="157"/>
        <v>-218.91117556122637</v>
      </c>
      <c r="M604" s="71">
        <f t="shared" ca="1" si="158"/>
        <v>0</v>
      </c>
      <c r="N604" s="64">
        <f t="shared" ca="1" si="159"/>
        <v>257.42199658062862</v>
      </c>
      <c r="O604" s="65">
        <f t="shared" ca="1" si="160"/>
        <v>257.42178646823555</v>
      </c>
      <c r="P604" s="62">
        <f t="shared" ca="1" si="162"/>
        <v>3.0057830343344755E-4</v>
      </c>
      <c r="W604" s="45">
        <f t="shared" si="169"/>
        <v>1</v>
      </c>
      <c r="X604" s="48">
        <f t="shared" si="171"/>
        <v>1</v>
      </c>
      <c r="Y604" s="48">
        <f t="shared" si="172"/>
        <v>0</v>
      </c>
      <c r="Z604" s="51">
        <f t="shared" si="170"/>
        <v>1</v>
      </c>
      <c r="AA604" s="49">
        <f>COUNTIF($W$14:W604,"="&amp;1)</f>
        <v>194</v>
      </c>
      <c r="AB604" s="50" t="str">
        <f t="shared" si="173"/>
        <v>Yes</v>
      </c>
    </row>
    <row r="605" spans="1:28" ht="15.6" thickTop="1" thickBot="1" x14ac:dyDescent="0.35">
      <c r="A605" s="42">
        <v>594</v>
      </c>
      <c r="B605" s="52">
        <f>'[1]Mixed Norm. Gen. Proc.'!AA602</f>
        <v>-5.7049003152322475E-2</v>
      </c>
      <c r="C605" s="57">
        <f t="shared" si="168"/>
        <v>2.9918283176076372E-4</v>
      </c>
      <c r="D605" s="39">
        <f t="shared" ca="1" si="163"/>
        <v>-7.3713441343109564E-4</v>
      </c>
      <c r="E605" s="70">
        <f t="shared" ca="1" si="164"/>
        <v>5.0000000000000001E-3</v>
      </c>
      <c r="F605" s="67">
        <f t="shared" si="165"/>
        <v>2.9918283176076372E-4</v>
      </c>
      <c r="G605" s="68">
        <f t="shared" si="166"/>
        <v>3.1414197334880193E-4</v>
      </c>
      <c r="H605" s="68">
        <f t="shared" si="167"/>
        <v>2.8422369017272551E-4</v>
      </c>
      <c r="I605" s="69">
        <f t="shared" si="161"/>
        <v>3.2328160750444597E-4</v>
      </c>
      <c r="J605" s="55">
        <f t="shared" ca="1" si="155"/>
        <v>7.0414728878497772E-3</v>
      </c>
      <c r="K605" s="61">
        <f t="shared" ca="1" si="156"/>
        <v>-225.85955679528223</v>
      </c>
      <c r="L605" s="61">
        <f t="shared" ca="1" si="157"/>
        <v>-225.85976044355294</v>
      </c>
      <c r="M605" s="71">
        <f t="shared" ca="1" si="158"/>
        <v>0</v>
      </c>
      <c r="N605" s="64">
        <f t="shared" ca="1" si="159"/>
        <v>265.59297662366413</v>
      </c>
      <c r="O605" s="65">
        <f t="shared" ca="1" si="160"/>
        <v>265.59277297539342</v>
      </c>
      <c r="P605" s="62">
        <f t="shared" ca="1" si="162"/>
        <v>2.8343061085335302E-4</v>
      </c>
      <c r="W605" s="45">
        <f t="shared" si="169"/>
        <v>0</v>
      </c>
      <c r="X605" s="48">
        <f t="shared" si="171"/>
        <v>0</v>
      </c>
      <c r="Y605" s="48">
        <f t="shared" si="172"/>
        <v>-1</v>
      </c>
      <c r="Z605" s="51">
        <f t="shared" si="170"/>
        <v>-1</v>
      </c>
      <c r="AA605" s="49">
        <f>COUNTIF($W$14:W605,"="&amp;1)</f>
        <v>194</v>
      </c>
      <c r="AB605" s="50" t="str">
        <f t="shared" si="173"/>
        <v>Yes</v>
      </c>
    </row>
    <row r="606" spans="1:28" ht="15.6" thickTop="1" thickBot="1" x14ac:dyDescent="0.35">
      <c r="A606" s="42">
        <v>595</v>
      </c>
      <c r="B606" s="52">
        <f>'[1]Mixed Norm. Gen. Proc.'!AA603</f>
        <v>9.0035683926819612E-2</v>
      </c>
      <c r="C606" s="57">
        <f t="shared" si="168"/>
        <v>3.2611996263750675E-4</v>
      </c>
      <c r="D606" s="39">
        <f t="shared" ca="1" si="163"/>
        <v>1.3608661935395608E-2</v>
      </c>
      <c r="E606" s="70">
        <f t="shared" ca="1" si="164"/>
        <v>1.3608661935395608E-2</v>
      </c>
      <c r="F606" s="67">
        <f t="shared" si="165"/>
        <v>3.2611996263750675E-4</v>
      </c>
      <c r="G606" s="68">
        <f t="shared" si="166"/>
        <v>3.4242596076938212E-4</v>
      </c>
      <c r="H606" s="68">
        <f t="shared" si="167"/>
        <v>3.0981396450563138E-4</v>
      </c>
      <c r="I606" s="69">
        <f t="shared" si="161"/>
        <v>3.0937241435665048E-4</v>
      </c>
      <c r="J606" s="55">
        <f t="shared" ca="1" si="155"/>
        <v>7.0414728878497772E-3</v>
      </c>
      <c r="K606" s="61">
        <f t="shared" ca="1" si="156"/>
        <v>-236.01407227760524</v>
      </c>
      <c r="L606" s="61">
        <f t="shared" ca="1" si="157"/>
        <v>-236.01426716390785</v>
      </c>
      <c r="M606" s="71">
        <f t="shared" ca="1" si="158"/>
        <v>0</v>
      </c>
      <c r="N606" s="64">
        <f t="shared" ca="1" si="159"/>
        <v>277.53386426418461</v>
      </c>
      <c r="O606" s="65">
        <f t="shared" ca="1" si="160"/>
        <v>277.53366937788201</v>
      </c>
      <c r="P606" s="62">
        <f t="shared" ca="1" si="162"/>
        <v>3.0894947974733099E-4</v>
      </c>
      <c r="W606" s="45">
        <f t="shared" si="169"/>
        <v>0</v>
      </c>
      <c r="X606" s="48">
        <f t="shared" si="171"/>
        <v>0</v>
      </c>
      <c r="Y606" s="48">
        <f t="shared" si="172"/>
        <v>-1</v>
      </c>
      <c r="Z606" s="51">
        <f t="shared" si="170"/>
        <v>-1</v>
      </c>
      <c r="AA606" s="49">
        <f>COUNTIF($W$14:W606,"="&amp;1)</f>
        <v>194</v>
      </c>
      <c r="AB606" s="50" t="str">
        <f t="shared" si="173"/>
        <v>Yes</v>
      </c>
    </row>
    <row r="607" spans="1:28" ht="15.6" thickTop="1" thickBot="1" x14ac:dyDescent="0.35">
      <c r="A607" s="42">
        <v>596</v>
      </c>
      <c r="B607" s="52">
        <f>'[1]Mixed Norm. Gen. Proc.'!AA604</f>
        <v>-0.21087193181574981</v>
      </c>
      <c r="C607" s="57">
        <f t="shared" si="168"/>
        <v>2.5735041611245552E-4</v>
      </c>
      <c r="D607" s="39">
        <f t="shared" ca="1" si="163"/>
        <v>9.3575652873018542E-3</v>
      </c>
      <c r="E607" s="70">
        <f t="shared" ca="1" si="164"/>
        <v>9.3575652873018542E-3</v>
      </c>
      <c r="F607" s="67">
        <f t="shared" si="165"/>
        <v>2.5735041611245552E-4</v>
      </c>
      <c r="G607" s="68">
        <f t="shared" si="166"/>
        <v>2.7021793691807834E-4</v>
      </c>
      <c r="H607" s="68">
        <f t="shared" si="167"/>
        <v>2.4448289530683271E-4</v>
      </c>
      <c r="I607" s="69">
        <f t="shared" si="161"/>
        <v>2.9330846061501173E-4</v>
      </c>
      <c r="J607" s="55">
        <f t="shared" ca="1" si="155"/>
        <v>7.065033267994532E-3</v>
      </c>
      <c r="K607" s="61">
        <f t="shared" ca="1" si="156"/>
        <v>-248.88952952302162</v>
      </c>
      <c r="L607" s="61">
        <f t="shared" ca="1" si="157"/>
        <v>-248.88971428998457</v>
      </c>
      <c r="M607" s="71">
        <f t="shared" ca="1" si="158"/>
        <v>0</v>
      </c>
      <c r="N607" s="64">
        <f t="shared" ca="1" si="159"/>
        <v>292.7844633876287</v>
      </c>
      <c r="O607" s="65">
        <f t="shared" ca="1" si="160"/>
        <v>292.78427862066576</v>
      </c>
      <c r="P607" s="62">
        <f t="shared" ca="1" si="162"/>
        <v>2.4379842675030855E-4</v>
      </c>
      <c r="W607" s="45">
        <f t="shared" si="169"/>
        <v>0</v>
      </c>
      <c r="X607" s="48">
        <f t="shared" si="171"/>
        <v>0</v>
      </c>
      <c r="Y607" s="48">
        <f t="shared" si="172"/>
        <v>-1</v>
      </c>
      <c r="Z607" s="51">
        <f t="shared" si="170"/>
        <v>-1</v>
      </c>
      <c r="AA607" s="49">
        <f>COUNTIF($W$14:W607,"="&amp;1)</f>
        <v>194</v>
      </c>
      <c r="AB607" s="50" t="str">
        <f t="shared" si="173"/>
        <v>Yes</v>
      </c>
    </row>
    <row r="608" spans="1:28" ht="15.6" thickTop="1" thickBot="1" x14ac:dyDescent="0.35">
      <c r="A608" s="42">
        <v>597</v>
      </c>
      <c r="B608" s="52">
        <f>'[1]Mixed Norm. Gen. Proc.'!AA605</f>
        <v>6.8514069913382949E-2</v>
      </c>
      <c r="C608" s="57">
        <f t="shared" si="168"/>
        <v>2.7498254051422252E-4</v>
      </c>
      <c r="D608" s="39">
        <f t="shared" ca="1" si="163"/>
        <v>-1.3300024719003744E-2</v>
      </c>
      <c r="E608" s="70">
        <f t="shared" ca="1" si="164"/>
        <v>5.0000000000000001E-3</v>
      </c>
      <c r="F608" s="67">
        <f t="shared" si="165"/>
        <v>2.7498254051422252E-4</v>
      </c>
      <c r="G608" s="68">
        <f t="shared" si="166"/>
        <v>2.8873166753993367E-4</v>
      </c>
      <c r="H608" s="68">
        <f t="shared" si="167"/>
        <v>2.6123341348851137E-4</v>
      </c>
      <c r="I608" s="69">
        <f t="shared" si="161"/>
        <v>2.7751090316620823E-4</v>
      </c>
      <c r="J608" s="55">
        <f t="shared" ca="1" si="155"/>
        <v>7.1090490789773786E-3</v>
      </c>
      <c r="K608" s="61">
        <f t="shared" ca="1" si="156"/>
        <v>-262.95788533208554</v>
      </c>
      <c r="L608" s="61">
        <f t="shared" ca="1" si="157"/>
        <v>-262.95806014752264</v>
      </c>
      <c r="M608" s="71">
        <f t="shared" ca="1" si="158"/>
        <v>0</v>
      </c>
      <c r="N608" s="64">
        <f t="shared" ca="1" si="159"/>
        <v>309.55138620689138</v>
      </c>
      <c r="O608" s="65">
        <f t="shared" ca="1" si="160"/>
        <v>309.55121139145427</v>
      </c>
      <c r="P608" s="62">
        <f t="shared" ca="1" si="162"/>
        <v>2.6049749916226897E-4</v>
      </c>
      <c r="W608" s="45">
        <f t="shared" si="169"/>
        <v>0</v>
      </c>
      <c r="X608" s="48">
        <f t="shared" si="171"/>
        <v>0</v>
      </c>
      <c r="Y608" s="48">
        <f t="shared" si="172"/>
        <v>0</v>
      </c>
      <c r="Z608" s="51">
        <f t="shared" si="170"/>
        <v>0</v>
      </c>
      <c r="AA608" s="49">
        <f>COUNTIF($W$14:W608,"="&amp;1)</f>
        <v>194</v>
      </c>
      <c r="AB608" s="50" t="str">
        <f t="shared" si="173"/>
        <v>Yes</v>
      </c>
    </row>
    <row r="609" spans="1:28" ht="15.6" thickTop="1" thickBot="1" x14ac:dyDescent="0.35">
      <c r="A609" s="42">
        <v>598</v>
      </c>
      <c r="B609" s="52">
        <f>'[1]Mixed Norm. Gen. Proc.'!AA606</f>
        <v>-0.23423600190532631</v>
      </c>
      <c r="C609" s="57">
        <f t="shared" si="168"/>
        <v>2.1057172963040162E-4</v>
      </c>
      <c r="D609" s="39">
        <f t="shared" ca="1" si="163"/>
        <v>1.013774346844387E-2</v>
      </c>
      <c r="E609" s="70">
        <f t="shared" ca="1" si="164"/>
        <v>1.013774346844387E-2</v>
      </c>
      <c r="F609" s="67">
        <f t="shared" si="165"/>
        <v>2.1057172963040162E-4</v>
      </c>
      <c r="G609" s="68">
        <f t="shared" si="166"/>
        <v>2.2110031611192169E-4</v>
      </c>
      <c r="H609" s="68">
        <f t="shared" si="167"/>
        <v>2.0004314314888154E-4</v>
      </c>
      <c r="I609" s="69">
        <f t="shared" si="161"/>
        <v>2.5837991100677158E-4</v>
      </c>
      <c r="J609" s="55">
        <f t="shared" ca="1" si="155"/>
        <v>7.0437762151235274E-3</v>
      </c>
      <c r="K609" s="61">
        <f t="shared" ca="1" si="156"/>
        <v>-282.58699074982889</v>
      </c>
      <c r="L609" s="61">
        <f t="shared" ca="1" si="157"/>
        <v>-282.58715351387372</v>
      </c>
      <c r="M609" s="71">
        <f t="shared" ca="1" si="158"/>
        <v>0</v>
      </c>
      <c r="N609" s="64">
        <f t="shared" ca="1" si="159"/>
        <v>332.31207162985078</v>
      </c>
      <c r="O609" s="65">
        <f t="shared" ca="1" si="160"/>
        <v>332.31190886580589</v>
      </c>
      <c r="P609" s="62">
        <f t="shared" ca="1" si="162"/>
        <v>1.9948477342590285E-4</v>
      </c>
      <c r="W609" s="45">
        <f t="shared" si="169"/>
        <v>0</v>
      </c>
      <c r="X609" s="48">
        <f t="shared" si="171"/>
        <v>0</v>
      </c>
      <c r="Y609" s="48">
        <f t="shared" si="172"/>
        <v>-1</v>
      </c>
      <c r="Z609" s="51">
        <f t="shared" si="170"/>
        <v>-1</v>
      </c>
      <c r="AA609" s="49">
        <f>COUNTIF($W$14:W609,"="&amp;1)</f>
        <v>194</v>
      </c>
      <c r="AB609" s="50" t="str">
        <f t="shared" si="173"/>
        <v>Yes</v>
      </c>
    </row>
    <row r="610" spans="1:28" ht="15.6" thickTop="1" thickBot="1" x14ac:dyDescent="0.35">
      <c r="A610" s="42">
        <v>599</v>
      </c>
      <c r="B610" s="52">
        <f>'[1]Mixed Norm. Gen. Proc.'!AA607</f>
        <v>-3.5559544166395687E-2</v>
      </c>
      <c r="C610" s="57">
        <f t="shared" si="168"/>
        <v>2.0308389491041501E-4</v>
      </c>
      <c r="D610" s="39">
        <f t="shared" ca="1" si="163"/>
        <v>-1.0113839389906717E-2</v>
      </c>
      <c r="E610" s="70">
        <f t="shared" ca="1" si="164"/>
        <v>5.0000000000000001E-3</v>
      </c>
      <c r="F610" s="67">
        <f t="shared" si="165"/>
        <v>2.0308389491041501E-4</v>
      </c>
      <c r="G610" s="68">
        <f t="shared" si="166"/>
        <v>2.1323808965593576E-4</v>
      </c>
      <c r="H610" s="68">
        <f t="shared" si="167"/>
        <v>1.9292970016489427E-4</v>
      </c>
      <c r="I610" s="69">
        <f t="shared" si="161"/>
        <v>2.4076005179015703E-4</v>
      </c>
      <c r="J610" s="55">
        <f t="shared" ca="1" si="155"/>
        <v>7.0866810443813658E-3</v>
      </c>
      <c r="K610" s="61">
        <f t="shared" ca="1" si="156"/>
        <v>-303.15567822420405</v>
      </c>
      <c r="L610" s="61">
        <f t="shared" ca="1" si="157"/>
        <v>-303.15582988878089</v>
      </c>
      <c r="M610" s="71">
        <f t="shared" ca="1" si="158"/>
        <v>0</v>
      </c>
      <c r="N610" s="64">
        <f t="shared" ca="1" si="159"/>
        <v>356.74435018368268</v>
      </c>
      <c r="O610" s="65">
        <f t="shared" ca="1" si="160"/>
        <v>356.74419851910591</v>
      </c>
      <c r="P610" s="62">
        <f t="shared" ca="1" si="162"/>
        <v>1.9238791024303112E-4</v>
      </c>
      <c r="W610" s="45">
        <f t="shared" si="169"/>
        <v>0</v>
      </c>
      <c r="X610" s="48">
        <f t="shared" si="171"/>
        <v>0</v>
      </c>
      <c r="Y610" s="48">
        <f t="shared" si="172"/>
        <v>0</v>
      </c>
      <c r="Z610" s="51">
        <f t="shared" si="170"/>
        <v>0</v>
      </c>
      <c r="AA610" s="49">
        <f>COUNTIF($W$14:W610,"="&amp;1)</f>
        <v>194</v>
      </c>
      <c r="AB610" s="50" t="str">
        <f t="shared" si="173"/>
        <v>Yes</v>
      </c>
    </row>
    <row r="611" spans="1:28" ht="15.6" thickTop="1" thickBot="1" x14ac:dyDescent="0.35">
      <c r="A611" s="42">
        <v>600</v>
      </c>
      <c r="B611" s="52">
        <f>'[1]Mixed Norm. Gen. Proc.'!AA608</f>
        <v>-6.2096220719147582E-2</v>
      </c>
      <c r="C611" s="57">
        <f t="shared" si="168"/>
        <v>1.9047315254755372E-4</v>
      </c>
      <c r="D611" s="39">
        <f t="shared" ca="1" si="163"/>
        <v>-1.2059401687213858E-2</v>
      </c>
      <c r="E611" s="70">
        <f t="shared" ca="1" si="164"/>
        <v>5.0000000000000001E-3</v>
      </c>
      <c r="F611" s="67">
        <f t="shared" si="165"/>
        <v>1.9047315254755372E-4</v>
      </c>
      <c r="G611" s="68">
        <f t="shared" si="166"/>
        <v>1.9999681017493143E-4</v>
      </c>
      <c r="H611" s="68">
        <f t="shared" si="167"/>
        <v>1.8094949492017601E-4</v>
      </c>
      <c r="I611" s="69">
        <f t="shared" si="161"/>
        <v>2.3654111674590732E-4</v>
      </c>
      <c r="J611" s="55">
        <f t="shared" ca="1" si="155"/>
        <v>7.0866810443813658E-3</v>
      </c>
      <c r="K611" s="61">
        <f t="shared" ca="1" si="156"/>
        <v>-308.56274980049233</v>
      </c>
      <c r="L611" s="61">
        <f t="shared" ca="1" si="157"/>
        <v>-308.56289880738984</v>
      </c>
      <c r="M611" s="71">
        <f t="shared" ca="1" si="158"/>
        <v>0</v>
      </c>
      <c r="N611" s="64">
        <f t="shared" ca="1" si="159"/>
        <v>363.10722116052193</v>
      </c>
      <c r="O611" s="65">
        <f t="shared" ca="1" si="160"/>
        <v>363.10707215362436</v>
      </c>
      <c r="P611" s="62">
        <f t="shared" ca="1" si="162"/>
        <v>1.8044134810488429E-4</v>
      </c>
      <c r="W611" s="45">
        <f t="shared" si="169"/>
        <v>0</v>
      </c>
      <c r="X611" s="48">
        <f t="shared" si="171"/>
        <v>0</v>
      </c>
      <c r="Y611" s="48">
        <f t="shared" si="172"/>
        <v>-1</v>
      </c>
      <c r="Z611" s="51">
        <f t="shared" si="170"/>
        <v>-1</v>
      </c>
      <c r="AA611" s="49">
        <f>COUNTIF($W$14:W611,"="&amp;1)</f>
        <v>194</v>
      </c>
      <c r="AB611" s="50" t="str">
        <f t="shared" si="173"/>
        <v>Yes</v>
      </c>
    </row>
    <row r="612" spans="1:28" ht="15.6" thickTop="1" thickBot="1" x14ac:dyDescent="0.35">
      <c r="A612" s="42">
        <v>601</v>
      </c>
      <c r="B612" s="52">
        <f>'[1]Mixed Norm. Gen. Proc.'!AA609</f>
        <v>0.28031733334000675</v>
      </c>
      <c r="C612" s="57">
        <f t="shared" si="168"/>
        <v>2.4386607874254832E-4</v>
      </c>
      <c r="D612" s="39">
        <f t="shared" ca="1" si="163"/>
        <v>-2.4997822790940013E-3</v>
      </c>
      <c r="E612" s="70">
        <f t="shared" ca="1" si="164"/>
        <v>5.0000000000000001E-3</v>
      </c>
      <c r="F612" s="67">
        <f t="shared" si="165"/>
        <v>2.4386607874254832E-4</v>
      </c>
      <c r="G612" s="68">
        <f t="shared" si="166"/>
        <v>2.5605938267967576E-4</v>
      </c>
      <c r="H612" s="68">
        <f t="shared" si="167"/>
        <v>2.316727748054209E-4</v>
      </c>
      <c r="I612" s="69">
        <f t="shared" si="161"/>
        <v>2.3548500489568381E-4</v>
      </c>
      <c r="J612" s="55">
        <f t="shared" ca="1" si="155"/>
        <v>7.0866810443813658E-3</v>
      </c>
      <c r="K612" s="61">
        <f t="shared" ca="1" si="156"/>
        <v>-309.94660408778697</v>
      </c>
      <c r="L612" s="61">
        <f t="shared" ca="1" si="157"/>
        <v>-309.94675242939655</v>
      </c>
      <c r="M612" s="71">
        <f t="shared" ca="1" si="158"/>
        <v>0</v>
      </c>
      <c r="N612" s="64">
        <f t="shared" ca="1" si="159"/>
        <v>364.73569717461993</v>
      </c>
      <c r="O612" s="65">
        <f t="shared" ca="1" si="160"/>
        <v>364.73554883301028</v>
      </c>
      <c r="P612" s="62">
        <f t="shared" ca="1" si="162"/>
        <v>2.3102218562992137E-4</v>
      </c>
      <c r="W612" s="45">
        <f t="shared" si="169"/>
        <v>0</v>
      </c>
      <c r="X612" s="48">
        <f t="shared" si="171"/>
        <v>0</v>
      </c>
      <c r="Y612" s="48">
        <f t="shared" si="172"/>
        <v>0</v>
      </c>
      <c r="Z612" s="51">
        <f t="shared" si="170"/>
        <v>0</v>
      </c>
      <c r="AA612" s="49">
        <f>COUNTIF($W$14:W612,"="&amp;1)</f>
        <v>194</v>
      </c>
      <c r="AB612" s="50" t="str">
        <f t="shared" si="173"/>
        <v>Yes</v>
      </c>
    </row>
    <row r="613" spans="1:28" ht="15" thickTop="1" x14ac:dyDescent="0.3">
      <c r="A613" s="42">
        <v>602</v>
      </c>
      <c r="B613" s="52">
        <f>'[1]Mixed Norm. Gen. Proc.'!AA610</f>
        <v>0.13461990982148087</v>
      </c>
      <c r="C613" s="57">
        <f t="shared" si="168"/>
        <v>2.7669530827138832E-4</v>
      </c>
      <c r="D613" s="39">
        <f t="shared" ca="1" si="163"/>
        <v>-3.6629778455230062E-3</v>
      </c>
      <c r="E613" s="70">
        <f t="shared" ca="1" si="164"/>
        <v>5.0000000000000001E-3</v>
      </c>
      <c r="F613" s="67">
        <f t="shared" si="165"/>
        <v>2.7669530827138832E-4</v>
      </c>
      <c r="G613" s="68">
        <f t="shared" si="166"/>
        <v>2.9053007368495776E-4</v>
      </c>
      <c r="H613" s="68">
        <f t="shared" si="167"/>
        <v>2.6286054285781888E-4</v>
      </c>
      <c r="I613" s="69">
        <f t="shared" si="161"/>
        <v>2.2815808838988171E-4</v>
      </c>
      <c r="J613" s="55">
        <f t="shared" ca="1" si="155"/>
        <v>7.0866810443813667E-3</v>
      </c>
      <c r="K613" s="61">
        <f t="shared" ca="1" si="156"/>
        <v>-319.90002706486445</v>
      </c>
      <c r="L613" s="61">
        <f t="shared" ca="1" si="157"/>
        <v>-319.90017079095048</v>
      </c>
      <c r="M613" s="71">
        <f t="shared" ca="1" si="158"/>
        <v>0</v>
      </c>
      <c r="N613" s="64">
        <f t="shared" ca="1" si="159"/>
        <v>376.44857112428173</v>
      </c>
      <c r="O613" s="65">
        <f t="shared" ca="1" si="160"/>
        <v>376.44842739819563</v>
      </c>
      <c r="P613" s="62">
        <f t="shared" ca="1" si="162"/>
        <v>2.6212237142618277E-4</v>
      </c>
      <c r="W613" s="45">
        <f t="shared" si="169"/>
        <v>0</v>
      </c>
      <c r="X613" s="48">
        <f t="shared" si="171"/>
        <v>0</v>
      </c>
      <c r="Y613" s="48">
        <f t="shared" si="172"/>
        <v>-1</v>
      </c>
      <c r="Z613" s="51">
        <f t="shared" si="170"/>
        <v>-1</v>
      </c>
      <c r="AA613" s="49">
        <f>COUNTIF($W$14:W613,"="&amp;1)</f>
        <v>194</v>
      </c>
      <c r="AB613" s="50" t="str">
        <f t="shared" si="173"/>
        <v>Yes</v>
      </c>
    </row>
    <row r="614" spans="1:28" x14ac:dyDescent="0.3">
      <c r="A614" s="42">
        <v>603</v>
      </c>
      <c r="B614" s="52">
        <f>'[1]Mixed Norm. Gen. Proc.'!AA611</f>
        <v>0.22224787168128585</v>
      </c>
      <c r="C614" s="57">
        <f t="shared" si="168"/>
        <v>3.381902516389017E-4</v>
      </c>
      <c r="D614" s="39">
        <f t="shared" ca="1" si="163"/>
        <v>-1.2081155207600508E-2</v>
      </c>
      <c r="E614" s="70">
        <f t="shared" ca="1" si="164"/>
        <v>5.0000000000000001E-3</v>
      </c>
      <c r="F614" s="67">
        <f t="shared" si="165"/>
        <v>3.381902516389017E-4</v>
      </c>
      <c r="G614" s="68">
        <f t="shared" si="166"/>
        <v>3.5509976422084681E-4</v>
      </c>
      <c r="H614" s="68">
        <f t="shared" si="167"/>
        <v>3.212807390569566E-4</v>
      </c>
      <c r="I614" s="69">
        <f t="shared" si="161"/>
        <v>2.2830655468324647E-4</v>
      </c>
      <c r="J614" s="55">
        <f t="shared" ca="1" si="155"/>
        <v>6.9131587335119638E-3</v>
      </c>
      <c r="K614" s="61">
        <f t="shared" ca="1" si="156"/>
        <v>-320.17077876877363</v>
      </c>
      <c r="L614" s="61">
        <f t="shared" ca="1" si="157"/>
        <v>-320.17092258838471</v>
      </c>
      <c r="M614" s="71">
        <f t="shared" ca="1" si="158"/>
        <v>0</v>
      </c>
      <c r="N614" s="64">
        <f t="shared" ca="1" si="159"/>
        <v>375.72498837745161</v>
      </c>
      <c r="O614" s="65">
        <f t="shared" ca="1" si="160"/>
        <v>375.72484455784053</v>
      </c>
      <c r="P614" s="62">
        <f t="shared" ca="1" si="162"/>
        <v>3.2040057199791066E-4</v>
      </c>
      <c r="W614" s="45">
        <f ca="1">IF(AND(P614&gt;0.1,SUM($L$30:W614)=0),1,0)</f>
        <v>0</v>
      </c>
      <c r="X614" s="47">
        <f t="shared" ref="X614" ca="1" si="174">IF(P614&gt;=0.1,1,0)</f>
        <v>0</v>
      </c>
      <c r="Y614" s="47">
        <f t="shared" ref="Y614" ca="1" si="175">IF(P614&lt;=-0.01,-1,0)</f>
        <v>0</v>
      </c>
      <c r="Z614" s="47">
        <f t="shared" ca="1" si="170"/>
        <v>0</v>
      </c>
      <c r="AA614" s="47">
        <f ca="1">SUM($M$331:X614)</f>
        <v>7</v>
      </c>
      <c r="AB614" s="73" t="str">
        <f t="shared" ref="AB614" ca="1" si="176">IF(AA614&lt;=6,"Yes","No")</f>
        <v>No</v>
      </c>
    </row>
    <row r="615" spans="1:28" x14ac:dyDescent="0.3">
      <c r="A615" s="42">
        <v>604</v>
      </c>
      <c r="B615" s="52">
        <f>'[1]Mixed Norm. Gen. Proc.'!AA612</f>
        <v>-7.7752943856668658E-2</v>
      </c>
      <c r="C615" s="57">
        <f t="shared" si="168"/>
        <v>3.1189496399034952E-4</v>
      </c>
      <c r="D615" s="39">
        <f t="shared" ca="1" si="163"/>
        <v>2.68596311074033E-2</v>
      </c>
      <c r="E615" s="70">
        <f t="shared" ca="1" si="164"/>
        <v>2.68596311074033E-2</v>
      </c>
      <c r="F615" s="67">
        <f t="shared" si="165"/>
        <v>3.1189496399034952E-4</v>
      </c>
      <c r="G615" s="68">
        <f t="shared" si="166"/>
        <v>3.2748971218986701E-4</v>
      </c>
      <c r="H615" s="68">
        <f t="shared" si="167"/>
        <v>2.9630021579083203E-4</v>
      </c>
      <c r="I615" s="69">
        <f t="shared" si="161"/>
        <v>2.2842646332707508E-4</v>
      </c>
      <c r="J615" s="55">
        <f t="shared" ca="1" si="155"/>
        <v>6.9131587335119638E-3</v>
      </c>
      <c r="K615" s="61">
        <f t="shared" ca="1" si="156"/>
        <v>-320.00271040853954</v>
      </c>
      <c r="L615" s="61">
        <f t="shared" ca="1" si="157"/>
        <v>-320.00285430368598</v>
      </c>
      <c r="M615" s="71">
        <f t="shared" ca="1" si="158"/>
        <v>0</v>
      </c>
      <c r="N615" s="64">
        <f t="shared" ca="1" si="159"/>
        <v>375.52775791692216</v>
      </c>
      <c r="O615" s="65">
        <f t="shared" ca="1" si="160"/>
        <v>375.52761402177578</v>
      </c>
      <c r="P615" s="62">
        <f t="shared" ca="1" si="162"/>
        <v>2.9548848431171259E-4</v>
      </c>
    </row>
    <row r="616" spans="1:28" x14ac:dyDescent="0.3">
      <c r="A616" s="42">
        <v>605</v>
      </c>
      <c r="B616" s="52">
        <f>'[1]Mixed Norm. Gen. Proc.'!AA613</f>
        <v>0.11456721860076063</v>
      </c>
      <c r="C616" s="57">
        <f t="shared" si="168"/>
        <v>3.4762790251030828E-4</v>
      </c>
      <c r="D616" s="39">
        <f t="shared" ca="1" si="163"/>
        <v>-1.5706094411001696E-3</v>
      </c>
      <c r="E616" s="70">
        <f t="shared" ca="1" si="164"/>
        <v>5.0000000000000001E-3</v>
      </c>
      <c r="F616" s="67">
        <f t="shared" si="165"/>
        <v>3.4762790251030828E-4</v>
      </c>
      <c r="G616" s="68">
        <f t="shared" si="166"/>
        <v>3.6500929763582372E-4</v>
      </c>
      <c r="H616" s="68">
        <f t="shared" si="167"/>
        <v>3.3024650738479284E-4</v>
      </c>
      <c r="I616" s="69">
        <f t="shared" si="161"/>
        <v>2.2833621630979285E-4</v>
      </c>
      <c r="J616" s="55">
        <f t="shared" ca="1" si="155"/>
        <v>7.1339630881321996E-3</v>
      </c>
      <c r="K616" s="61">
        <f t="shared" ca="1" si="156"/>
        <v>-319.52002584854569</v>
      </c>
      <c r="L616" s="61">
        <f t="shared" ca="1" si="157"/>
        <v>-319.52016968684177</v>
      </c>
      <c r="M616" s="71">
        <f t="shared" ca="1" si="158"/>
        <v>0</v>
      </c>
      <c r="N616" s="64">
        <f t="shared" ca="1" si="159"/>
        <v>376.28534214552633</v>
      </c>
      <c r="O616" s="65">
        <f t="shared" ca="1" si="160"/>
        <v>376.28519830723019</v>
      </c>
      <c r="P616" s="62">
        <f t="shared" ca="1" si="162"/>
        <v>3.2931292217001977E-4</v>
      </c>
    </row>
    <row r="617" spans="1:28" x14ac:dyDescent="0.3">
      <c r="A617" s="42">
        <v>606</v>
      </c>
      <c r="B617" s="52">
        <f>'[1]Mixed Norm. Gen. Proc.'!AA614</f>
        <v>0.41176814511215337</v>
      </c>
      <c r="C617" s="57">
        <f t="shared" si="168"/>
        <v>4.9076999911620638E-4</v>
      </c>
      <c r="D617" s="39">
        <f t="shared" ca="1" si="163"/>
        <v>1.3878060716689605E-2</v>
      </c>
      <c r="E617" s="70">
        <f t="shared" ca="1" si="164"/>
        <v>1.3878060716689605E-2</v>
      </c>
      <c r="F617" s="67">
        <f t="shared" si="165"/>
        <v>4.9076999911620638E-4</v>
      </c>
      <c r="G617" s="68">
        <f t="shared" si="166"/>
        <v>5.153084990720167E-4</v>
      </c>
      <c r="H617" s="68">
        <f t="shared" si="167"/>
        <v>4.6623149916039602E-4</v>
      </c>
      <c r="I617" s="69">
        <f t="shared" si="161"/>
        <v>2.2752510383416372E-4</v>
      </c>
      <c r="J617" s="55">
        <f t="shared" ca="1" si="155"/>
        <v>6.8862846602993693E-3</v>
      </c>
      <c r="K617" s="61">
        <f t="shared" ca="1" si="156"/>
        <v>-321.34483345320166</v>
      </c>
      <c r="L617" s="61">
        <f t="shared" ca="1" si="157"/>
        <v>-321.34497678054493</v>
      </c>
      <c r="M617" s="71">
        <f t="shared" ca="1" si="158"/>
        <v>0</v>
      </c>
      <c r="N617" s="64">
        <f t="shared" ca="1" si="159"/>
        <v>376.94103627487192</v>
      </c>
      <c r="O617" s="65">
        <f t="shared" ca="1" si="160"/>
        <v>376.94089294752865</v>
      </c>
      <c r="P617" s="62">
        <f t="shared" ca="1" si="162"/>
        <v>4.6495918960374902E-4</v>
      </c>
    </row>
    <row r="618" spans="1:28" x14ac:dyDescent="0.3">
      <c r="A618" s="42">
        <v>607</v>
      </c>
      <c r="B618" s="52">
        <f>'[1]Mixed Norm. Gen. Proc.'!AA615</f>
        <v>-0.11937491607421709</v>
      </c>
      <c r="C618" s="57">
        <f t="shared" si="168"/>
        <v>4.3218437165996562E-4</v>
      </c>
      <c r="D618" s="39">
        <f t="shared" ca="1" si="163"/>
        <v>-1.9742006957614087E-3</v>
      </c>
      <c r="E618" s="70">
        <f t="shared" ca="1" si="164"/>
        <v>5.0000000000000001E-3</v>
      </c>
      <c r="F618" s="67">
        <f t="shared" si="165"/>
        <v>4.3218437165996562E-4</v>
      </c>
      <c r="G618" s="68">
        <f t="shared" si="166"/>
        <v>4.537935902429639E-4</v>
      </c>
      <c r="H618" s="68">
        <f t="shared" si="167"/>
        <v>4.1057515307696733E-4</v>
      </c>
      <c r="I618" s="69">
        <f t="shared" si="161"/>
        <v>2.2421046474937494E-4</v>
      </c>
      <c r="J618" s="55">
        <f t="shared" ca="1" si="155"/>
        <v>6.8728613259653347E-3</v>
      </c>
      <c r="K618" s="61">
        <f t="shared" ca="1" si="156"/>
        <v>-326.13318498393733</v>
      </c>
      <c r="L618" s="61">
        <f t="shared" ca="1" si="157"/>
        <v>-326.13332622325424</v>
      </c>
      <c r="M618" s="71">
        <f t="shared" ca="1" si="158"/>
        <v>0</v>
      </c>
      <c r="N618" s="64">
        <f t="shared" ca="1" si="159"/>
        <v>382.47586764616307</v>
      </c>
      <c r="O618" s="65">
        <f t="shared" ca="1" si="160"/>
        <v>382.47572640684615</v>
      </c>
      <c r="P618" s="62">
        <f t="shared" ca="1" si="162"/>
        <v>4.0945690642333834E-4</v>
      </c>
    </row>
    <row r="619" spans="1:28" x14ac:dyDescent="0.3">
      <c r="A619" s="42">
        <v>608</v>
      </c>
      <c r="B619" s="52">
        <f>'[1]Mixed Norm. Gen. Proc.'!AA616</f>
        <v>-3.7926264049809977E-2</v>
      </c>
      <c r="C619" s="57">
        <f t="shared" si="168"/>
        <v>4.1579323306218855E-4</v>
      </c>
      <c r="D619" s="39">
        <f t="shared" ca="1" si="163"/>
        <v>2.4593467787997116E-3</v>
      </c>
      <c r="E619" s="70">
        <f t="shared" ca="1" si="164"/>
        <v>5.0000000000000001E-3</v>
      </c>
      <c r="F619" s="67">
        <f t="shared" si="165"/>
        <v>4.1579323306218855E-4</v>
      </c>
      <c r="G619" s="68">
        <f t="shared" si="166"/>
        <v>4.3658289471529797E-4</v>
      </c>
      <c r="H619" s="68">
        <f t="shared" si="167"/>
        <v>3.9500357140907912E-4</v>
      </c>
      <c r="I619" s="69">
        <f t="shared" si="161"/>
        <v>2.215562021467004E-4</v>
      </c>
      <c r="J619" s="55">
        <f t="shared" ca="1" si="155"/>
        <v>6.8728613259653347E-3</v>
      </c>
      <c r="K619" s="61">
        <f t="shared" ca="1" si="156"/>
        <v>-330.04029063331069</v>
      </c>
      <c r="L619" s="61">
        <f t="shared" ca="1" si="157"/>
        <v>-330.0404302005993</v>
      </c>
      <c r="M619" s="71">
        <f t="shared" ca="1" si="158"/>
        <v>0</v>
      </c>
      <c r="N619" s="64">
        <f t="shared" ca="1" si="159"/>
        <v>387.05796017805829</v>
      </c>
      <c r="O619" s="65">
        <f t="shared" ca="1" si="160"/>
        <v>387.05782061076968</v>
      </c>
      <c r="P619" s="62">
        <f t="shared" ca="1" si="162"/>
        <v>3.9392773567330854E-4</v>
      </c>
    </row>
    <row r="620" spans="1:28" x14ac:dyDescent="0.3">
      <c r="A620" s="42">
        <v>609</v>
      </c>
      <c r="B620" s="52">
        <f>'[1]Mixed Norm. Gen. Proc.'!AA617</f>
        <v>-0.1462999848979657</v>
      </c>
      <c r="C620" s="57">
        <f t="shared" si="168"/>
        <v>3.5496268934451404E-4</v>
      </c>
      <c r="D620" s="39">
        <f t="shared" ca="1" si="163"/>
        <v>-4.3336571510384815E-3</v>
      </c>
      <c r="E620" s="70">
        <f t="shared" ca="1" si="164"/>
        <v>5.0000000000000001E-3</v>
      </c>
      <c r="F620" s="67">
        <f t="shared" si="165"/>
        <v>3.5496268934451404E-4</v>
      </c>
      <c r="G620" s="68">
        <f t="shared" si="166"/>
        <v>3.7271082381173975E-4</v>
      </c>
      <c r="H620" s="68">
        <f t="shared" si="167"/>
        <v>3.3721455487728834E-4</v>
      </c>
      <c r="I620" s="69">
        <f t="shared" si="161"/>
        <v>2.1943294072026005E-4</v>
      </c>
      <c r="J620" s="55">
        <f t="shared" ca="1" si="155"/>
        <v>6.8728613259653338E-3</v>
      </c>
      <c r="K620" s="61">
        <f t="shared" ca="1" si="156"/>
        <v>-333.23380438238939</v>
      </c>
      <c r="L620" s="61">
        <f t="shared" ca="1" si="157"/>
        <v>-333.23394261214906</v>
      </c>
      <c r="M620" s="71">
        <f t="shared" ca="1" si="158"/>
        <v>0</v>
      </c>
      <c r="N620" s="64">
        <f t="shared" ca="1" si="159"/>
        <v>390.80318156108012</v>
      </c>
      <c r="O620" s="65">
        <f t="shared" ca="1" si="160"/>
        <v>390.80304333132045</v>
      </c>
      <c r="P620" s="62">
        <f t="shared" ca="1" si="162"/>
        <v>3.3629611389341367E-4</v>
      </c>
    </row>
    <row r="621" spans="1:28" x14ac:dyDescent="0.3">
      <c r="A621" s="42">
        <v>610</v>
      </c>
      <c r="B621" s="52">
        <f>'[1]Mixed Norm. Gen. Proc.'!AA618</f>
        <v>-0.4354480968987558</v>
      </c>
      <c r="C621" s="57">
        <f t="shared" si="168"/>
        <v>2.0039486179938116E-4</v>
      </c>
      <c r="D621" s="39">
        <f t="shared" ca="1" si="163"/>
        <v>1.7958561251852053E-3</v>
      </c>
      <c r="E621" s="70">
        <f t="shared" ca="1" si="164"/>
        <v>5.0000000000000001E-3</v>
      </c>
      <c r="F621" s="67">
        <f t="shared" si="165"/>
        <v>2.0039486179938116E-4</v>
      </c>
      <c r="G621" s="68">
        <f t="shared" si="166"/>
        <v>2.1041460488935022E-4</v>
      </c>
      <c r="H621" s="68">
        <f t="shared" si="167"/>
        <v>1.903751187094121E-4</v>
      </c>
      <c r="I621" s="69">
        <f t="shared" si="161"/>
        <v>2.1946170339093833E-4</v>
      </c>
      <c r="J621" s="55">
        <f t="shared" ca="1" si="155"/>
        <v>6.8728613259653338E-3</v>
      </c>
      <c r="K621" s="61">
        <f t="shared" ca="1" si="156"/>
        <v>-333.19013071175647</v>
      </c>
      <c r="L621" s="61">
        <f t="shared" ca="1" si="157"/>
        <v>-333.19026895963492</v>
      </c>
      <c r="M621" s="71">
        <f t="shared" ca="1" si="158"/>
        <v>0</v>
      </c>
      <c r="N621" s="64">
        <f t="shared" ca="1" si="159"/>
        <v>390.75196287890708</v>
      </c>
      <c r="O621" s="65">
        <f t="shared" ca="1" si="160"/>
        <v>390.75182463102863</v>
      </c>
      <c r="P621" s="62">
        <f t="shared" ca="1" si="162"/>
        <v>1.8985661110407947E-4</v>
      </c>
    </row>
    <row r="622" spans="1:28" x14ac:dyDescent="0.3">
      <c r="A622" s="42">
        <v>611</v>
      </c>
      <c r="B622" s="52">
        <f>'[1]Mixed Norm. Gen. Proc.'!AA619</f>
        <v>0.2661173116794156</v>
      </c>
      <c r="C622" s="57">
        <f t="shared" si="168"/>
        <v>2.537234036958005E-4</v>
      </c>
      <c r="D622" s="39">
        <f t="shared" ca="1" si="163"/>
        <v>-1.4105426345914469E-4</v>
      </c>
      <c r="E622" s="70">
        <f t="shared" ca="1" si="164"/>
        <v>5.0000000000000001E-3</v>
      </c>
      <c r="F622" s="67">
        <f t="shared" si="165"/>
        <v>2.537234036958005E-4</v>
      </c>
      <c r="G622" s="68">
        <f t="shared" si="166"/>
        <v>2.6640957388059051E-4</v>
      </c>
      <c r="H622" s="68">
        <f t="shared" si="167"/>
        <v>2.4103723351101046E-4</v>
      </c>
      <c r="I622" s="69">
        <f t="shared" si="161"/>
        <v>2.204589782973441E-4</v>
      </c>
      <c r="J622" s="55">
        <f t="shared" ca="1" si="155"/>
        <v>6.8728613259653338E-3</v>
      </c>
      <c r="K622" s="61">
        <f t="shared" ca="1" si="156"/>
        <v>-331.68290112568212</v>
      </c>
      <c r="L622" s="61">
        <f t="shared" ca="1" si="157"/>
        <v>-331.68304000178472</v>
      </c>
      <c r="M622" s="71">
        <f t="shared" ca="1" si="158"/>
        <v>0</v>
      </c>
      <c r="N622" s="64">
        <f t="shared" ca="1" si="159"/>
        <v>388.98434610034417</v>
      </c>
      <c r="O622" s="65">
        <f t="shared" ca="1" si="160"/>
        <v>388.98420722424157</v>
      </c>
      <c r="P622" s="62">
        <f t="shared" ca="1" si="162"/>
        <v>2.4038074205566138E-4</v>
      </c>
    </row>
    <row r="623" spans="1:28" x14ac:dyDescent="0.3">
      <c r="A623" s="42">
        <v>612</v>
      </c>
      <c r="B623" s="52">
        <f>'[1]Mixed Norm. Gen. Proc.'!AA620</f>
        <v>-2.99962384528496E-2</v>
      </c>
      <c r="C623" s="57">
        <f t="shared" si="168"/>
        <v>2.4611265597747264E-4</v>
      </c>
      <c r="D623" s="39">
        <f t="shared" ca="1" si="163"/>
        <v>-1.3394653678738513E-2</v>
      </c>
      <c r="E623" s="70">
        <f t="shared" ca="1" si="164"/>
        <v>5.0000000000000001E-3</v>
      </c>
      <c r="F623" s="67">
        <f t="shared" si="165"/>
        <v>2.4611265597747264E-4</v>
      </c>
      <c r="G623" s="68">
        <f t="shared" si="166"/>
        <v>2.5841828877634626E-4</v>
      </c>
      <c r="H623" s="68">
        <f t="shared" si="167"/>
        <v>2.3380702317859898E-4</v>
      </c>
      <c r="I623" s="69">
        <f t="shared" si="161"/>
        <v>2.2096233519299367E-4</v>
      </c>
      <c r="J623" s="55">
        <f t="shared" ref="J623:J686" ca="1" si="177">AVERAGE(E524:E622)</f>
        <v>6.8728613259653329E-3</v>
      </c>
      <c r="K623" s="61">
        <f t="shared" ref="K623:K686" ca="1" si="178">(LN(F623/G623)+(J623+I623^2/2)*$K$4)/(I623*SQRT($K$4))</f>
        <v>-330.92732011098616</v>
      </c>
      <c r="L623" s="61">
        <f t="shared" ref="L623:L686" ca="1" si="179">(LN(F623/G623)+(J623-I623^2/2)*$K$4)/(I623*SQRT($K$4))</f>
        <v>-330.92745930417379</v>
      </c>
      <c r="M623" s="71">
        <f t="shared" ref="M623:M686" ca="1" si="180">F623*_xlfn.NORM.S.DIST(K623,TRUE)-G623*EXP(-J623*$K$4)*_xlfn.NORM.S.DIST(L623,TRUE)</f>
        <v>0</v>
      </c>
      <c r="N623" s="64">
        <f t="shared" ref="N623:N686" ca="1" si="181">(LN(F623/H623)+(J623+I623^2/2)*$K$4)/(I623*SQRT($K$4))</f>
        <v>388.09823180962456</v>
      </c>
      <c r="O623" s="65">
        <f t="shared" ref="O623:O686" ca="1" si="182">(LN(F623/H623)+(J623-I623^2/2)*$K$4)/(I623*SQRT($K$4))</f>
        <v>388.09809261643693</v>
      </c>
      <c r="P623" s="62">
        <f t="shared" ca="1" si="162"/>
        <v>2.3317022399748681E-4</v>
      </c>
    </row>
    <row r="624" spans="1:28" x14ac:dyDescent="0.3">
      <c r="A624" s="42">
        <v>613</v>
      </c>
      <c r="B624" s="52">
        <f>'[1]Mixed Norm. Gen. Proc.'!AA621</f>
        <v>-9.2128792541549487E-2</v>
      </c>
      <c r="C624" s="57">
        <f t="shared" si="168"/>
        <v>2.2343859415307433E-4</v>
      </c>
      <c r="D624" s="39">
        <f t="shared" ca="1" si="163"/>
        <v>9.763046561505187E-3</v>
      </c>
      <c r="E624" s="70">
        <f t="shared" ca="1" si="164"/>
        <v>9.763046561505187E-3</v>
      </c>
      <c r="F624" s="67">
        <f t="shared" si="165"/>
        <v>2.2343859415307433E-4</v>
      </c>
      <c r="G624" s="68">
        <f t="shared" si="166"/>
        <v>2.3461052386072805E-4</v>
      </c>
      <c r="H624" s="68">
        <f t="shared" si="167"/>
        <v>2.122666644454206E-4</v>
      </c>
      <c r="I624" s="69">
        <f t="shared" ref="I624:I687" si="183">_xlfn.STDEV.S(F525:F623)</f>
        <v>2.2138615014702563E-4</v>
      </c>
      <c r="J624" s="55">
        <f t="shared" ca="1" si="177"/>
        <v>6.8323868149212331E-3</v>
      </c>
      <c r="K624" s="61">
        <f t="shared" ca="1" si="178"/>
        <v>-330.40897033825672</v>
      </c>
      <c r="L624" s="61">
        <f t="shared" ca="1" si="179"/>
        <v>-330.40910979842266</v>
      </c>
      <c r="M624" s="71">
        <f t="shared" ca="1" si="180"/>
        <v>0</v>
      </c>
      <c r="N624" s="64">
        <f t="shared" ca="1" si="181"/>
        <v>387.24010079964552</v>
      </c>
      <c r="O624" s="65">
        <f t="shared" ca="1" si="182"/>
        <v>387.23996133947952</v>
      </c>
      <c r="P624" s="62">
        <f t="shared" ref="P624:P687" ca="1" si="184">H624*EXP(-J624*$K$4)*_xlfn.NORM.S.DIST(-L624,TRUE)-F624*_xlfn.NORM.S.DIST(K624,TRUE)</f>
        <v>2.1169193282723586E-4</v>
      </c>
    </row>
    <row r="625" spans="1:16" x14ac:dyDescent="0.3">
      <c r="A625" s="42">
        <v>614</v>
      </c>
      <c r="B625" s="52">
        <f>'[1]Mixed Norm. Gen. Proc.'!AA622</f>
        <v>2.1806892098248723E-2</v>
      </c>
      <c r="C625" s="57">
        <f t="shared" si="168"/>
        <v>2.2831109546635482E-4</v>
      </c>
      <c r="D625" s="39">
        <f t="shared" ca="1" si="163"/>
        <v>-2.310290910636998E-2</v>
      </c>
      <c r="E625" s="70">
        <f t="shared" ca="1" si="164"/>
        <v>5.0000000000000001E-3</v>
      </c>
      <c r="F625" s="67">
        <f t="shared" si="165"/>
        <v>2.2831109546635482E-4</v>
      </c>
      <c r="G625" s="68">
        <f t="shared" si="166"/>
        <v>2.3972665023967257E-4</v>
      </c>
      <c r="H625" s="68">
        <f t="shared" si="167"/>
        <v>2.1689554069303707E-4</v>
      </c>
      <c r="I625" s="69">
        <f t="shared" si="183"/>
        <v>2.2157640930995056E-4</v>
      </c>
      <c r="J625" s="55">
        <f t="shared" ca="1" si="177"/>
        <v>6.8636719088886406E-3</v>
      </c>
      <c r="K625" s="61">
        <f t="shared" ca="1" si="178"/>
        <v>-330.0363173212728</v>
      </c>
      <c r="L625" s="61">
        <f t="shared" ca="1" si="179"/>
        <v>-330.03645690129076</v>
      </c>
      <c r="M625" s="71">
        <f t="shared" ca="1" si="180"/>
        <v>0</v>
      </c>
      <c r="N625" s="64">
        <f t="shared" ca="1" si="181"/>
        <v>386.99653608851582</v>
      </c>
      <c r="O625" s="65">
        <f t="shared" ca="1" si="182"/>
        <v>386.99639650849787</v>
      </c>
      <c r="P625" s="62">
        <f t="shared" ca="1" si="184"/>
        <v>2.1630559057449566E-4</v>
      </c>
    </row>
    <row r="626" spans="1:16" x14ac:dyDescent="0.3">
      <c r="A626" s="42">
        <v>615</v>
      </c>
      <c r="B626" s="52">
        <f>'[1]Mixed Norm. Gen. Proc.'!AA623</f>
        <v>0.22531973481059825</v>
      </c>
      <c r="C626" s="57">
        <f t="shared" si="168"/>
        <v>2.7975409095115108E-4</v>
      </c>
      <c r="D626" s="39">
        <f t="shared" ca="1" si="163"/>
        <v>-1.638278561964579E-3</v>
      </c>
      <c r="E626" s="70">
        <f t="shared" ca="1" si="164"/>
        <v>5.0000000000000001E-3</v>
      </c>
      <c r="F626" s="67">
        <f t="shared" si="165"/>
        <v>2.7975409095115108E-4</v>
      </c>
      <c r="G626" s="68">
        <f t="shared" si="166"/>
        <v>2.9374179549870866E-4</v>
      </c>
      <c r="H626" s="68">
        <f t="shared" si="167"/>
        <v>2.6576638640359349E-4</v>
      </c>
      <c r="I626" s="69">
        <f t="shared" si="183"/>
        <v>2.2169315663020373E-4</v>
      </c>
      <c r="J626" s="55">
        <f t="shared" ca="1" si="177"/>
        <v>6.7916608062808673E-3</v>
      </c>
      <c r="K626" s="61">
        <f t="shared" ca="1" si="178"/>
        <v>-330.0671340542612</v>
      </c>
      <c r="L626" s="61">
        <f t="shared" ca="1" si="179"/>
        <v>-330.06727370782306</v>
      </c>
      <c r="M626" s="71">
        <f t="shared" ca="1" si="180"/>
        <v>0</v>
      </c>
      <c r="N626" s="64">
        <f t="shared" ca="1" si="181"/>
        <v>386.58811787498922</v>
      </c>
      <c r="O626" s="65">
        <f t="shared" ca="1" si="182"/>
        <v>386.58797822142736</v>
      </c>
      <c r="P626" s="62">
        <f t="shared" ca="1" si="184"/>
        <v>2.6505108282841641E-4</v>
      </c>
    </row>
    <row r="627" spans="1:16" x14ac:dyDescent="0.3">
      <c r="A627" s="42">
        <v>616</v>
      </c>
      <c r="B627" s="52">
        <f>'[1]Mixed Norm. Gen. Proc.'!AA624</f>
        <v>-8.0966975119932338E-2</v>
      </c>
      <c r="C627" s="57">
        <f t="shared" si="168"/>
        <v>2.5710324842940992E-4</v>
      </c>
      <c r="D627" s="39">
        <f t="shared" ca="1" si="163"/>
        <v>-2.3773273607528649E-3</v>
      </c>
      <c r="E627" s="70">
        <f t="shared" ca="1" si="164"/>
        <v>5.0000000000000001E-3</v>
      </c>
      <c r="F627" s="67">
        <f t="shared" si="165"/>
        <v>2.5710324842940992E-4</v>
      </c>
      <c r="G627" s="68">
        <f t="shared" si="166"/>
        <v>2.6995841085088044E-4</v>
      </c>
      <c r="H627" s="68">
        <f t="shared" si="167"/>
        <v>2.442480860079394E-4</v>
      </c>
      <c r="I627" s="69">
        <f t="shared" si="183"/>
        <v>2.2190136665777482E-4</v>
      </c>
      <c r="J627" s="55">
        <f t="shared" ca="1" si="177"/>
        <v>6.7916608062808673E-3</v>
      </c>
      <c r="K627" s="61">
        <f t="shared" ca="1" si="178"/>
        <v>-329.75743196811476</v>
      </c>
      <c r="L627" s="61">
        <f t="shared" ca="1" si="179"/>
        <v>-329.75757175283661</v>
      </c>
      <c r="M627" s="71">
        <f t="shared" ca="1" si="180"/>
        <v>0</v>
      </c>
      <c r="N627" s="64">
        <f t="shared" ca="1" si="181"/>
        <v>386.22538241822832</v>
      </c>
      <c r="O627" s="65">
        <f t="shared" ca="1" si="182"/>
        <v>386.22524263350647</v>
      </c>
      <c r="P627" s="62">
        <f t="shared" ca="1" si="184"/>
        <v>2.4359069839953687E-4</v>
      </c>
    </row>
    <row r="628" spans="1:16" x14ac:dyDescent="0.3">
      <c r="A628" s="42">
        <v>617</v>
      </c>
      <c r="B628" s="52">
        <f>'[1]Mixed Norm. Gen. Proc.'!AA625</f>
        <v>-5.81552751522664E-2</v>
      </c>
      <c r="C628" s="57">
        <f t="shared" si="168"/>
        <v>2.421513382744561E-4</v>
      </c>
      <c r="D628" s="39">
        <f t="shared" ca="1" si="163"/>
        <v>8.3031685650366924E-3</v>
      </c>
      <c r="E628" s="70">
        <f t="shared" ca="1" si="164"/>
        <v>8.3031685650366924E-3</v>
      </c>
      <c r="F628" s="67">
        <f t="shared" si="165"/>
        <v>2.421513382744561E-4</v>
      </c>
      <c r="G628" s="68">
        <f t="shared" si="166"/>
        <v>2.5425890518817891E-4</v>
      </c>
      <c r="H628" s="68">
        <f t="shared" si="167"/>
        <v>2.300437713607333E-4</v>
      </c>
      <c r="I628" s="69">
        <f t="shared" si="183"/>
        <v>2.2185113810993802E-4</v>
      </c>
      <c r="J628" s="55">
        <f t="shared" ca="1" si="177"/>
        <v>6.7916608062808673E-3</v>
      </c>
      <c r="K628" s="61">
        <f t="shared" ca="1" si="178"/>
        <v>-329.8320912378739</v>
      </c>
      <c r="L628" s="61">
        <f t="shared" ca="1" si="179"/>
        <v>-329.83223099095471</v>
      </c>
      <c r="M628" s="71">
        <f t="shared" ca="1" si="180"/>
        <v>0</v>
      </c>
      <c r="N628" s="64">
        <f t="shared" ca="1" si="181"/>
        <v>386.31282633779131</v>
      </c>
      <c r="O628" s="65">
        <f t="shared" ca="1" si="182"/>
        <v>386.31268658471049</v>
      </c>
      <c r="P628" s="62">
        <f t="shared" ca="1" si="184"/>
        <v>2.2942461430957911E-4</v>
      </c>
    </row>
    <row r="629" spans="1:16" x14ac:dyDescent="0.3">
      <c r="A629" s="42">
        <v>618</v>
      </c>
      <c r="B629" s="52">
        <f>'[1]Mixed Norm. Gen. Proc.'!AA626</f>
        <v>-0.18398237062607076</v>
      </c>
      <c r="C629" s="57">
        <f t="shared" si="168"/>
        <v>1.9759976100844608E-4</v>
      </c>
      <c r="D629" s="39">
        <f t="shared" ca="1" si="163"/>
        <v>-1.1756322241702146E-2</v>
      </c>
      <c r="E629" s="70">
        <f t="shared" ca="1" si="164"/>
        <v>5.0000000000000001E-3</v>
      </c>
      <c r="F629" s="67">
        <f t="shared" si="165"/>
        <v>1.9759976100844608E-4</v>
      </c>
      <c r="G629" s="68">
        <f t="shared" si="166"/>
        <v>2.074797490588684E-4</v>
      </c>
      <c r="H629" s="68">
        <f t="shared" si="167"/>
        <v>1.8771977295802377E-4</v>
      </c>
      <c r="I629" s="69">
        <f t="shared" si="183"/>
        <v>2.2185911531539005E-4</v>
      </c>
      <c r="J629" s="55">
        <f t="shared" ca="1" si="177"/>
        <v>6.8250261453216415E-3</v>
      </c>
      <c r="K629" s="61">
        <f t="shared" ca="1" si="178"/>
        <v>-329.72549508825625</v>
      </c>
      <c r="L629" s="61">
        <f t="shared" ca="1" si="179"/>
        <v>-329.72563484636225</v>
      </c>
      <c r="M629" s="71">
        <f t="shared" ca="1" si="180"/>
        <v>0</v>
      </c>
      <c r="N629" s="64">
        <f t="shared" ca="1" si="181"/>
        <v>386.3936726545366</v>
      </c>
      <c r="O629" s="65">
        <f t="shared" ca="1" si="182"/>
        <v>386.3935328964306</v>
      </c>
      <c r="P629" s="62">
        <f t="shared" ca="1" si="184"/>
        <v>1.8721205114491851E-4</v>
      </c>
    </row>
    <row r="630" spans="1:16" x14ac:dyDescent="0.3">
      <c r="A630" s="42">
        <v>619</v>
      </c>
      <c r="B630" s="52">
        <f>'[1]Mixed Norm. Gen. Proc.'!AA627</f>
        <v>-0.30006109498266054</v>
      </c>
      <c r="C630" s="57">
        <f t="shared" si="168"/>
        <v>1.3830776035193972E-4</v>
      </c>
      <c r="D630" s="39">
        <f t="shared" ca="1" si="163"/>
        <v>6.6077865427039114E-3</v>
      </c>
      <c r="E630" s="70">
        <f t="shared" ca="1" si="164"/>
        <v>6.6077865427039114E-3</v>
      </c>
      <c r="F630" s="67">
        <f t="shared" si="165"/>
        <v>1.3830776035193972E-4</v>
      </c>
      <c r="G630" s="68">
        <f t="shared" si="166"/>
        <v>1.4522314836953672E-4</v>
      </c>
      <c r="H630" s="68">
        <f t="shared" si="167"/>
        <v>1.3139237233434272E-4</v>
      </c>
      <c r="I630" s="69">
        <f t="shared" si="183"/>
        <v>2.2223106473697645E-4</v>
      </c>
      <c r="J630" s="55">
        <f t="shared" ca="1" si="177"/>
        <v>6.8250261453216415E-3</v>
      </c>
      <c r="K630" s="61">
        <f t="shared" ca="1" si="178"/>
        <v>-329.17363138120862</v>
      </c>
      <c r="L630" s="61">
        <f t="shared" ca="1" si="179"/>
        <v>-329.17377137362081</v>
      </c>
      <c r="M630" s="71">
        <f t="shared" ca="1" si="180"/>
        <v>0</v>
      </c>
      <c r="N630" s="64">
        <f t="shared" ca="1" si="181"/>
        <v>385.74696355834402</v>
      </c>
      <c r="O630" s="65">
        <f t="shared" ca="1" si="182"/>
        <v>385.74682356593189</v>
      </c>
      <c r="P630" s="62">
        <f t="shared" ca="1" si="184"/>
        <v>1.3103699808442442E-4</v>
      </c>
    </row>
    <row r="631" spans="1:16" x14ac:dyDescent="0.3">
      <c r="A631" s="42">
        <v>620</v>
      </c>
      <c r="B631" s="52">
        <f>'[1]Mixed Norm. Gen. Proc.'!AA628</f>
        <v>9.5497610530896893E-3</v>
      </c>
      <c r="C631" s="57">
        <f t="shared" si="168"/>
        <v>1.3962856641508875E-4</v>
      </c>
      <c r="D631" s="39">
        <f t="shared" ca="1" si="163"/>
        <v>9.4173656436968654E-3</v>
      </c>
      <c r="E631" s="70">
        <f t="shared" ca="1" si="164"/>
        <v>9.4173656436968654E-3</v>
      </c>
      <c r="F631" s="67">
        <f t="shared" si="165"/>
        <v>1.3962856641508875E-4</v>
      </c>
      <c r="G631" s="68">
        <f t="shared" si="166"/>
        <v>1.4660999473584319E-4</v>
      </c>
      <c r="H631" s="68">
        <f t="shared" si="167"/>
        <v>1.3264713809433431E-4</v>
      </c>
      <c r="I631" s="69">
        <f t="shared" si="183"/>
        <v>2.2368285303590524E-4</v>
      </c>
      <c r="J631" s="55">
        <f t="shared" ca="1" si="177"/>
        <v>6.8412664134297621E-3</v>
      </c>
      <c r="K631" s="61">
        <f t="shared" ca="1" si="178"/>
        <v>-326.99142997002133</v>
      </c>
      <c r="L631" s="61">
        <f t="shared" ca="1" si="179"/>
        <v>-326.99157087697409</v>
      </c>
      <c r="M631" s="71">
        <f t="shared" ca="1" si="180"/>
        <v>0</v>
      </c>
      <c r="N631" s="64">
        <f t="shared" ca="1" si="181"/>
        <v>383.28905357829217</v>
      </c>
      <c r="O631" s="65">
        <f t="shared" ca="1" si="182"/>
        <v>383.2889126713394</v>
      </c>
      <c r="P631" s="62">
        <f t="shared" ca="1" si="184"/>
        <v>1.3228751756886575E-4</v>
      </c>
    </row>
    <row r="632" spans="1:16" x14ac:dyDescent="0.3">
      <c r="A632" s="42">
        <v>621</v>
      </c>
      <c r="B632" s="52">
        <f>'[1]Mixed Norm. Gen. Proc.'!AA629</f>
        <v>7.1487710166475926E-2</v>
      </c>
      <c r="C632" s="57">
        <f t="shared" si="168"/>
        <v>1.4961029290193114E-4</v>
      </c>
      <c r="D632" s="39">
        <f t="shared" ca="1" si="163"/>
        <v>-6.5940669830937826E-3</v>
      </c>
      <c r="E632" s="70">
        <f t="shared" ca="1" si="164"/>
        <v>5.0000000000000001E-3</v>
      </c>
      <c r="F632" s="67">
        <f t="shared" si="165"/>
        <v>1.4961029290193114E-4</v>
      </c>
      <c r="G632" s="68">
        <f t="shared" si="166"/>
        <v>1.570908075470277E-4</v>
      </c>
      <c r="H632" s="68">
        <f t="shared" si="167"/>
        <v>1.4212977825683458E-4</v>
      </c>
      <c r="I632" s="69">
        <f t="shared" si="183"/>
        <v>2.2515318559464151E-4</v>
      </c>
      <c r="J632" s="55">
        <f t="shared" ca="1" si="177"/>
        <v>6.8858862684165988E-3</v>
      </c>
      <c r="K632" s="61">
        <f t="shared" ca="1" si="178"/>
        <v>-324.73121668875649</v>
      </c>
      <c r="L632" s="61">
        <f t="shared" ca="1" si="179"/>
        <v>-324.73135852193172</v>
      </c>
      <c r="M632" s="71">
        <f t="shared" ca="1" si="180"/>
        <v>0</v>
      </c>
      <c r="N632" s="64">
        <f t="shared" ca="1" si="181"/>
        <v>380.9108758102015</v>
      </c>
      <c r="O632" s="65">
        <f t="shared" ca="1" si="182"/>
        <v>380.91073397702627</v>
      </c>
      <c r="P632" s="62">
        <f t="shared" ca="1" si="184"/>
        <v>1.4174193953713019E-4</v>
      </c>
    </row>
    <row r="633" spans="1:16" x14ac:dyDescent="0.3">
      <c r="A633" s="42">
        <v>622</v>
      </c>
      <c r="B633" s="52">
        <f>'[1]Mixed Norm. Gen. Proc.'!AA630</f>
        <v>1.4060660925707541E-3</v>
      </c>
      <c r="C633" s="57">
        <f t="shared" si="168"/>
        <v>1.4982065486188013E-4</v>
      </c>
      <c r="D633" s="39">
        <f t="shared" ca="1" si="163"/>
        <v>9.7615214466561882E-3</v>
      </c>
      <c r="E633" s="70">
        <f t="shared" ca="1" si="164"/>
        <v>9.7615214466561882E-3</v>
      </c>
      <c r="F633" s="67">
        <f t="shared" si="165"/>
        <v>1.4982065486188013E-4</v>
      </c>
      <c r="G633" s="68">
        <f t="shared" si="166"/>
        <v>1.5731168760497414E-4</v>
      </c>
      <c r="H633" s="68">
        <f t="shared" si="167"/>
        <v>1.4232962211878613E-4</v>
      </c>
      <c r="I633" s="69">
        <f t="shared" si="183"/>
        <v>2.2655916355485866E-4</v>
      </c>
      <c r="J633" s="55">
        <f t="shared" ca="1" si="177"/>
        <v>6.8858862684166005E-3</v>
      </c>
      <c r="K633" s="61">
        <f t="shared" ca="1" si="178"/>
        <v>-322.71600297357412</v>
      </c>
      <c r="L633" s="61">
        <f t="shared" ca="1" si="179"/>
        <v>-322.71614569243224</v>
      </c>
      <c r="M633" s="71">
        <f t="shared" ca="1" si="180"/>
        <v>0</v>
      </c>
      <c r="N633" s="64">
        <f t="shared" ca="1" si="181"/>
        <v>378.5470248506727</v>
      </c>
      <c r="O633" s="65">
        <f t="shared" ca="1" si="182"/>
        <v>378.54688213181464</v>
      </c>
      <c r="P633" s="62">
        <f t="shared" ca="1" si="184"/>
        <v>1.419412380722086E-4</v>
      </c>
    </row>
    <row r="634" spans="1:16" x14ac:dyDescent="0.3">
      <c r="A634" s="42">
        <v>623</v>
      </c>
      <c r="B634" s="52">
        <f>'[1]Mixed Norm. Gen. Proc.'!AA631</f>
        <v>-0.31509859167667309</v>
      </c>
      <c r="C634" s="57">
        <f t="shared" si="168"/>
        <v>1.0261237751082481E-4</v>
      </c>
      <c r="D634" s="39">
        <f t="shared" ca="1" si="163"/>
        <v>4.2033018937393868E-3</v>
      </c>
      <c r="E634" s="70">
        <f t="shared" ca="1" si="164"/>
        <v>5.0000000000000001E-3</v>
      </c>
      <c r="F634" s="67">
        <f t="shared" si="165"/>
        <v>1.0261237751082481E-4</v>
      </c>
      <c r="G634" s="68">
        <f t="shared" si="166"/>
        <v>1.0774299638636605E-4</v>
      </c>
      <c r="H634" s="68">
        <f t="shared" si="167"/>
        <v>9.7481758635283564E-5</v>
      </c>
      <c r="I634" s="69">
        <f t="shared" si="183"/>
        <v>2.2768583380567827E-4</v>
      </c>
      <c r="J634" s="55">
        <f t="shared" ca="1" si="177"/>
        <v>6.9339824446454507E-3</v>
      </c>
      <c r="K634" s="61">
        <f t="shared" ca="1" si="178"/>
        <v>-320.98602084075156</v>
      </c>
      <c r="L634" s="61">
        <f t="shared" ca="1" si="179"/>
        <v>-320.98616426934518</v>
      </c>
      <c r="M634" s="71">
        <f t="shared" ca="1" si="180"/>
        <v>0</v>
      </c>
      <c r="N634" s="64">
        <f t="shared" ca="1" si="181"/>
        <v>376.8069088300748</v>
      </c>
      <c r="O634" s="65">
        <f t="shared" ca="1" si="182"/>
        <v>376.80676540148113</v>
      </c>
      <c r="P634" s="62">
        <f t="shared" ca="1" si="184"/>
        <v>9.7213898433617791E-5</v>
      </c>
    </row>
    <row r="635" spans="1:16" x14ac:dyDescent="0.3">
      <c r="A635" s="42">
        <v>624</v>
      </c>
      <c r="B635" s="52">
        <f>'[1]Mixed Norm. Gen. Proc.'!AA632</f>
        <v>8.0994438464755014E-2</v>
      </c>
      <c r="C635" s="57">
        <f t="shared" si="168"/>
        <v>1.1092340940684752E-4</v>
      </c>
      <c r="D635" s="39">
        <f t="shared" ca="1" si="163"/>
        <v>-1.5565703097392953E-2</v>
      </c>
      <c r="E635" s="70">
        <f t="shared" ca="1" si="164"/>
        <v>5.0000000000000001E-3</v>
      </c>
      <c r="F635" s="67">
        <f t="shared" si="165"/>
        <v>1.1092340940684752E-4</v>
      </c>
      <c r="G635" s="68">
        <f t="shared" si="166"/>
        <v>1.164695798771899E-4</v>
      </c>
      <c r="H635" s="68">
        <f t="shared" si="167"/>
        <v>1.0537723893650513E-4</v>
      </c>
      <c r="I635" s="69">
        <f t="shared" si="183"/>
        <v>2.2927022090867176E-4</v>
      </c>
      <c r="J635" s="55">
        <f t="shared" ca="1" si="177"/>
        <v>6.8697914413336589E-3</v>
      </c>
      <c r="K635" s="61">
        <f t="shared" ca="1" si="178"/>
        <v>-318.94419523159962</v>
      </c>
      <c r="L635" s="61">
        <f t="shared" ca="1" si="179"/>
        <v>-318.94433965826335</v>
      </c>
      <c r="M635" s="71">
        <f t="shared" ca="1" si="180"/>
        <v>0</v>
      </c>
      <c r="N635" s="64">
        <f t="shared" ca="1" si="181"/>
        <v>374.0265900109253</v>
      </c>
      <c r="O635" s="65">
        <f t="shared" ca="1" si="182"/>
        <v>374.02644558426158</v>
      </c>
      <c r="P635" s="62">
        <f t="shared" ca="1" si="184"/>
        <v>1.0509036044097971E-4</v>
      </c>
    </row>
    <row r="636" spans="1:16" x14ac:dyDescent="0.3">
      <c r="A636" s="42">
        <v>625</v>
      </c>
      <c r="B636" s="52">
        <f>'[1]Mixed Norm. Gen. Proc.'!AA633</f>
        <v>-0.15067482150619782</v>
      </c>
      <c r="C636" s="57">
        <f t="shared" si="168"/>
        <v>9.421004449361186E-5</v>
      </c>
      <c r="D636" s="39">
        <f t="shared" ca="1" si="163"/>
        <v>3.3614080727621953E-3</v>
      </c>
      <c r="E636" s="70">
        <f t="shared" ca="1" si="164"/>
        <v>5.0000000000000001E-3</v>
      </c>
      <c r="F636" s="67">
        <f t="shared" si="165"/>
        <v>9.421004449361186E-5</v>
      </c>
      <c r="G636" s="68">
        <f t="shared" si="166"/>
        <v>9.8920546718292459E-5</v>
      </c>
      <c r="H636" s="68">
        <f t="shared" si="167"/>
        <v>8.9499542268931261E-5</v>
      </c>
      <c r="I636" s="69">
        <f t="shared" si="183"/>
        <v>2.3026697432431062E-4</v>
      </c>
      <c r="J636" s="55">
        <f t="shared" ca="1" si="177"/>
        <v>6.8697914413336589E-3</v>
      </c>
      <c r="K636" s="61">
        <f t="shared" ca="1" si="178"/>
        <v>-317.56358534953182</v>
      </c>
      <c r="L636" s="61">
        <f t="shared" ca="1" si="179"/>
        <v>-317.56373040409119</v>
      </c>
      <c r="M636" s="71">
        <f t="shared" ca="1" si="180"/>
        <v>0</v>
      </c>
      <c r="N636" s="64">
        <f t="shared" ca="1" si="181"/>
        <v>372.40754699376487</v>
      </c>
      <c r="O636" s="65">
        <f t="shared" ca="1" si="182"/>
        <v>372.4074019392055</v>
      </c>
      <c r="P636" s="62">
        <f t="shared" ca="1" si="184"/>
        <v>8.92558891395131E-5</v>
      </c>
    </row>
    <row r="637" spans="1:16" x14ac:dyDescent="0.3">
      <c r="A637" s="42">
        <v>626</v>
      </c>
      <c r="B637" s="52">
        <f>'[1]Mixed Norm. Gen. Proc.'!AA634</f>
        <v>0.13840775149054502</v>
      </c>
      <c r="C637" s="57">
        <f t="shared" si="168"/>
        <v>1.0724944491979689E-4</v>
      </c>
      <c r="D637" s="39">
        <f t="shared" ca="1" si="163"/>
        <v>-6.4082004869427589E-3</v>
      </c>
      <c r="E637" s="70">
        <f t="shared" ca="1" si="164"/>
        <v>5.0000000000000001E-3</v>
      </c>
      <c r="F637" s="67">
        <f t="shared" si="165"/>
        <v>1.0724944491979689E-4</v>
      </c>
      <c r="G637" s="68">
        <f t="shared" si="166"/>
        <v>1.1261191716578674E-4</v>
      </c>
      <c r="H637" s="68">
        <f t="shared" si="167"/>
        <v>1.0188697267380704E-4</v>
      </c>
      <c r="I637" s="69">
        <f t="shared" si="183"/>
        <v>2.3139500597335258E-4</v>
      </c>
      <c r="J637" s="55">
        <f t="shared" ca="1" si="177"/>
        <v>6.8323752160137979E-3</v>
      </c>
      <c r="K637" s="61">
        <f t="shared" ca="1" si="178"/>
        <v>-316.11734872484027</v>
      </c>
      <c r="L637" s="61">
        <f t="shared" ca="1" si="179"/>
        <v>-316.11749448999274</v>
      </c>
      <c r="M637" s="71">
        <f t="shared" ca="1" si="180"/>
        <v>0</v>
      </c>
      <c r="N637" s="64">
        <f t="shared" ca="1" si="181"/>
        <v>370.49023101741989</v>
      </c>
      <c r="O637" s="65">
        <f t="shared" ca="1" si="182"/>
        <v>370.49008525226742</v>
      </c>
      <c r="P637" s="62">
        <f t="shared" ca="1" si="184"/>
        <v>1.0161110474346177E-4</v>
      </c>
    </row>
    <row r="638" spans="1:16" x14ac:dyDescent="0.3">
      <c r="A638" s="42">
        <v>627</v>
      </c>
      <c r="B638" s="52">
        <f>'[1]Mixed Norm. Gen. Proc.'!AA635</f>
        <v>5.1751247655233187E-2</v>
      </c>
      <c r="C638" s="57">
        <f t="shared" si="168"/>
        <v>1.1279973750472758E-4</v>
      </c>
      <c r="D638" s="39">
        <f t="shared" ca="1" si="163"/>
        <v>5.6918273919201691E-3</v>
      </c>
      <c r="E638" s="70">
        <f t="shared" ca="1" si="164"/>
        <v>5.6918273919201691E-3</v>
      </c>
      <c r="F638" s="67">
        <f t="shared" si="165"/>
        <v>1.1279973750472758E-4</v>
      </c>
      <c r="G638" s="68">
        <f t="shared" si="166"/>
        <v>1.1843972437996397E-4</v>
      </c>
      <c r="H638" s="68">
        <f t="shared" si="167"/>
        <v>1.0715975062949119E-4</v>
      </c>
      <c r="I638" s="69">
        <f t="shared" si="183"/>
        <v>2.3223864323724714E-4</v>
      </c>
      <c r="J638" s="55">
        <f t="shared" ca="1" si="177"/>
        <v>6.8323752160137979E-3</v>
      </c>
      <c r="K638" s="61">
        <f t="shared" ca="1" si="178"/>
        <v>-314.96901055584539</v>
      </c>
      <c r="L638" s="61">
        <f t="shared" ca="1" si="179"/>
        <v>-314.96915685243943</v>
      </c>
      <c r="M638" s="71">
        <f t="shared" ca="1" si="180"/>
        <v>0</v>
      </c>
      <c r="N638" s="64">
        <f t="shared" ca="1" si="181"/>
        <v>369.14437729884293</v>
      </c>
      <c r="O638" s="65">
        <f t="shared" ca="1" si="182"/>
        <v>369.14423100224894</v>
      </c>
      <c r="P638" s="62">
        <f t="shared" ca="1" si="184"/>
        <v>1.0686960618956249E-4</v>
      </c>
    </row>
    <row r="639" spans="1:16" x14ac:dyDescent="0.3">
      <c r="A639" s="42">
        <v>628</v>
      </c>
      <c r="B639" s="52">
        <f>'[1]Mixed Norm. Gen. Proc.'!AA636</f>
        <v>0.28251988066865075</v>
      </c>
      <c r="C639" s="57">
        <f t="shared" si="168"/>
        <v>1.4466790588401834E-4</v>
      </c>
      <c r="D639" s="39">
        <f t="shared" ca="1" si="163"/>
        <v>-2.4910570582422731E-3</v>
      </c>
      <c r="E639" s="70">
        <f t="shared" ca="1" si="164"/>
        <v>5.0000000000000001E-3</v>
      </c>
      <c r="F639" s="67">
        <f t="shared" si="165"/>
        <v>1.4466790588401834E-4</v>
      </c>
      <c r="G639" s="68">
        <f t="shared" si="166"/>
        <v>1.5190130117821927E-4</v>
      </c>
      <c r="H639" s="68">
        <f t="shared" si="167"/>
        <v>1.3743451058981741E-4</v>
      </c>
      <c r="I639" s="69">
        <f t="shared" si="183"/>
        <v>2.3331881428228254E-4</v>
      </c>
      <c r="J639" s="55">
        <f t="shared" ca="1" si="177"/>
        <v>6.8393633714877392E-3</v>
      </c>
      <c r="K639" s="61">
        <f t="shared" ca="1" si="178"/>
        <v>-313.49196427088469</v>
      </c>
      <c r="L639" s="61">
        <f t="shared" ca="1" si="179"/>
        <v>-313.49211124792248</v>
      </c>
      <c r="M639" s="71">
        <f t="shared" ca="1" si="180"/>
        <v>0</v>
      </c>
      <c r="N639" s="64">
        <f t="shared" ca="1" si="181"/>
        <v>367.4542573381031</v>
      </c>
      <c r="O639" s="65">
        <f t="shared" ca="1" si="182"/>
        <v>367.45411036106526</v>
      </c>
      <c r="P639" s="62">
        <f t="shared" ca="1" si="184"/>
        <v>1.3706201449321842E-4</v>
      </c>
    </row>
    <row r="640" spans="1:16" x14ac:dyDescent="0.3">
      <c r="A640" s="42">
        <v>629</v>
      </c>
      <c r="B640" s="52">
        <f>'[1]Mixed Norm. Gen. Proc.'!AA637</f>
        <v>2.7840540007349979E-2</v>
      </c>
      <c r="C640" s="57">
        <f t="shared" si="168"/>
        <v>1.486955385055619E-4</v>
      </c>
      <c r="D640" s="39">
        <f t="shared" ca="1" si="163"/>
        <v>4.4403093822088123E-3</v>
      </c>
      <c r="E640" s="70">
        <f t="shared" ca="1" si="164"/>
        <v>5.0000000000000001E-3</v>
      </c>
      <c r="F640" s="67">
        <f t="shared" si="165"/>
        <v>1.486955385055619E-4</v>
      </c>
      <c r="G640" s="68">
        <f t="shared" si="166"/>
        <v>1.5613031543084001E-4</v>
      </c>
      <c r="H640" s="68">
        <f t="shared" si="167"/>
        <v>1.4126076158028379E-4</v>
      </c>
      <c r="I640" s="69">
        <f t="shared" si="183"/>
        <v>2.3310517576722288E-4</v>
      </c>
      <c r="J640" s="55">
        <f t="shared" ca="1" si="177"/>
        <v>6.8393633714877401E-3</v>
      </c>
      <c r="K640" s="61">
        <f t="shared" ca="1" si="178"/>
        <v>-313.7792765920081</v>
      </c>
      <c r="L640" s="61">
        <f t="shared" ca="1" si="179"/>
        <v>-313.77942343446625</v>
      </c>
      <c r="M640" s="71">
        <f t="shared" ca="1" si="180"/>
        <v>0</v>
      </c>
      <c r="N640" s="64">
        <f t="shared" ca="1" si="181"/>
        <v>367.79102528092591</v>
      </c>
      <c r="O640" s="65">
        <f t="shared" ca="1" si="182"/>
        <v>367.79087843846776</v>
      </c>
      <c r="P640" s="62">
        <f t="shared" ca="1" si="184"/>
        <v>1.4087789499120487E-4</v>
      </c>
    </row>
    <row r="641" spans="1:16" x14ac:dyDescent="0.3">
      <c r="A641" s="42">
        <v>630</v>
      </c>
      <c r="B641" s="52">
        <f>'[1]Mixed Norm. Gen. Proc.'!AA638</f>
        <v>-0.12599970804949223</v>
      </c>
      <c r="C641" s="57">
        <f t="shared" si="168"/>
        <v>1.2995994406559907E-4</v>
      </c>
      <c r="D641" s="39">
        <f t="shared" ca="1" si="163"/>
        <v>-8.4991811372769101E-3</v>
      </c>
      <c r="E641" s="70">
        <f t="shared" ca="1" si="164"/>
        <v>5.0000000000000001E-3</v>
      </c>
      <c r="F641" s="67">
        <f t="shared" si="165"/>
        <v>1.2995994406559907E-4</v>
      </c>
      <c r="G641" s="68">
        <f t="shared" si="166"/>
        <v>1.3645794126887904E-4</v>
      </c>
      <c r="H641" s="68">
        <f t="shared" si="167"/>
        <v>1.234619468623191E-4</v>
      </c>
      <c r="I641" s="69">
        <f t="shared" si="183"/>
        <v>2.3302797648935795E-4</v>
      </c>
      <c r="J641" s="55">
        <f t="shared" ca="1" si="177"/>
        <v>6.7900373641463785E-3</v>
      </c>
      <c r="K641" s="61">
        <f t="shared" ca="1" si="178"/>
        <v>-314.0165700263841</v>
      </c>
      <c r="L641" s="61">
        <f t="shared" ca="1" si="179"/>
        <v>-314.01671682021129</v>
      </c>
      <c r="M641" s="71">
        <f t="shared" ca="1" si="180"/>
        <v>0</v>
      </c>
      <c r="N641" s="64">
        <f t="shared" ca="1" si="181"/>
        <v>367.77952763258156</v>
      </c>
      <c r="O641" s="65">
        <f t="shared" ca="1" si="182"/>
        <v>367.77938083875432</v>
      </c>
      <c r="P641" s="62">
        <f t="shared" ca="1" si="184"/>
        <v>1.2312973144636732E-4</v>
      </c>
    </row>
    <row r="642" spans="1:16" x14ac:dyDescent="0.3">
      <c r="A642" s="42">
        <v>631</v>
      </c>
      <c r="B642" s="52">
        <f>'[1]Mixed Norm. Gen. Proc.'!AA639</f>
        <v>-4.7097209833241588E-3</v>
      </c>
      <c r="C642" s="57">
        <f t="shared" si="168"/>
        <v>1.2934786899004169E-4</v>
      </c>
      <c r="D642" s="39">
        <f t="shared" ca="1" si="163"/>
        <v>-1.7716876423606707E-4</v>
      </c>
      <c r="E642" s="70">
        <f t="shared" ca="1" si="164"/>
        <v>5.0000000000000001E-3</v>
      </c>
      <c r="F642" s="67">
        <f t="shared" si="165"/>
        <v>1.2934786899004169E-4</v>
      </c>
      <c r="G642" s="68">
        <f t="shared" si="166"/>
        <v>1.3581526243954377E-4</v>
      </c>
      <c r="H642" s="68">
        <f t="shared" si="167"/>
        <v>1.2288047554053961E-4</v>
      </c>
      <c r="I642" s="69">
        <f t="shared" si="183"/>
        <v>2.332699952067516E-4</v>
      </c>
      <c r="J642" s="55">
        <f t="shared" ca="1" si="177"/>
        <v>6.7900373641463785E-3</v>
      </c>
      <c r="K642" s="61">
        <f t="shared" ca="1" si="178"/>
        <v>-313.69077620538167</v>
      </c>
      <c r="L642" s="61">
        <f t="shared" ca="1" si="179"/>
        <v>-313.69092315166637</v>
      </c>
      <c r="M642" s="71">
        <f t="shared" ca="1" si="180"/>
        <v>0</v>
      </c>
      <c r="N642" s="64">
        <f t="shared" ca="1" si="181"/>
        <v>367.39795479490294</v>
      </c>
      <c r="O642" s="65">
        <f t="shared" ca="1" si="182"/>
        <v>367.3978078486183</v>
      </c>
      <c r="P642" s="62">
        <f t="shared" ca="1" si="184"/>
        <v>1.2254982476650331E-4</v>
      </c>
    </row>
    <row r="643" spans="1:16" x14ac:dyDescent="0.3">
      <c r="A643" s="42">
        <v>632</v>
      </c>
      <c r="B643" s="52">
        <f>'[1]Mixed Norm. Gen. Proc.'!AA640</f>
        <v>0.18560387765331868</v>
      </c>
      <c r="C643" s="57">
        <f t="shared" si="168"/>
        <v>1.5335533504078687E-4</v>
      </c>
      <c r="D643" s="39">
        <f t="shared" ca="1" si="163"/>
        <v>-1.118489242972685E-2</v>
      </c>
      <c r="E643" s="70">
        <f t="shared" ca="1" si="164"/>
        <v>5.0000000000000001E-3</v>
      </c>
      <c r="F643" s="67">
        <f t="shared" si="165"/>
        <v>1.5335533504078687E-4</v>
      </c>
      <c r="G643" s="68">
        <f t="shared" si="166"/>
        <v>1.6102310179282622E-4</v>
      </c>
      <c r="H643" s="68">
        <f t="shared" si="167"/>
        <v>1.4568756828874752E-4</v>
      </c>
      <c r="I643" s="69">
        <f t="shared" si="183"/>
        <v>2.3389628194846846E-4</v>
      </c>
      <c r="J643" s="55">
        <f t="shared" ca="1" si="177"/>
        <v>6.7900373641463785E-3</v>
      </c>
      <c r="K643" s="61">
        <f t="shared" ca="1" si="178"/>
        <v>-312.85082926542361</v>
      </c>
      <c r="L643" s="61">
        <f t="shared" ca="1" si="179"/>
        <v>-312.85097660623188</v>
      </c>
      <c r="M643" s="71">
        <f t="shared" ca="1" si="180"/>
        <v>0</v>
      </c>
      <c r="N643" s="64">
        <f t="shared" ca="1" si="181"/>
        <v>366.41420091069813</v>
      </c>
      <c r="O643" s="65">
        <f t="shared" ca="1" si="182"/>
        <v>366.41405356988986</v>
      </c>
      <c r="P643" s="62">
        <f t="shared" ca="1" si="184"/>
        <v>1.4529554744890103E-4</v>
      </c>
    </row>
    <row r="644" spans="1:16" x14ac:dyDescent="0.3">
      <c r="A644" s="42">
        <v>633</v>
      </c>
      <c r="B644" s="52">
        <f>'[1]Mixed Norm. Gen. Proc.'!AA641</f>
        <v>-9.1727146605492749E-2</v>
      </c>
      <c r="C644" s="57">
        <f t="shared" si="168"/>
        <v>1.3928848774076615E-4</v>
      </c>
      <c r="D644" s="39">
        <f t="shared" ca="1" si="163"/>
        <v>1.4830299320264214E-3</v>
      </c>
      <c r="E644" s="70">
        <f t="shared" ca="1" si="164"/>
        <v>5.0000000000000001E-3</v>
      </c>
      <c r="F644" s="67">
        <f t="shared" si="165"/>
        <v>1.3928848774076615E-4</v>
      </c>
      <c r="G644" s="68">
        <f t="shared" si="166"/>
        <v>1.4625291212780447E-4</v>
      </c>
      <c r="H644" s="68">
        <f t="shared" si="167"/>
        <v>1.3232406335372782E-4</v>
      </c>
      <c r="I644" s="69">
        <f t="shared" si="183"/>
        <v>2.3451997413464722E-4</v>
      </c>
      <c r="J644" s="55">
        <f t="shared" ca="1" si="177"/>
        <v>6.7837485793788054E-3</v>
      </c>
      <c r="K644" s="61">
        <f t="shared" ca="1" si="178"/>
        <v>-312.03571256442126</v>
      </c>
      <c r="L644" s="61">
        <f t="shared" ca="1" si="179"/>
        <v>-312.03586029811862</v>
      </c>
      <c r="M644" s="71">
        <f t="shared" ca="1" si="180"/>
        <v>0</v>
      </c>
      <c r="N644" s="64">
        <f t="shared" ca="1" si="181"/>
        <v>365.42285190135726</v>
      </c>
      <c r="O644" s="65">
        <f t="shared" ca="1" si="182"/>
        <v>365.4227041676599</v>
      </c>
      <c r="P644" s="62">
        <f t="shared" ca="1" si="184"/>
        <v>1.3196833080002279E-4</v>
      </c>
    </row>
    <row r="645" spans="1:16" x14ac:dyDescent="0.3">
      <c r="A645" s="42">
        <v>634</v>
      </c>
      <c r="B645" s="52">
        <f>'[1]Mixed Norm. Gen. Proc.'!AA642</f>
        <v>0.20281739781550678</v>
      </c>
      <c r="C645" s="57">
        <f t="shared" si="168"/>
        <v>1.6753861637000544E-4</v>
      </c>
      <c r="D645" s="39">
        <f t="shared" ca="1" si="163"/>
        <v>7.464622807388974E-3</v>
      </c>
      <c r="E645" s="70">
        <f t="shared" ca="1" si="164"/>
        <v>7.464622807388974E-3</v>
      </c>
      <c r="F645" s="67">
        <f t="shared" si="165"/>
        <v>1.6753861637000544E-4</v>
      </c>
      <c r="G645" s="68">
        <f t="shared" si="166"/>
        <v>1.7591554718850573E-4</v>
      </c>
      <c r="H645" s="68">
        <f t="shared" si="167"/>
        <v>1.5916168555150516E-4</v>
      </c>
      <c r="I645" s="69">
        <f t="shared" si="183"/>
        <v>2.3530139780117599E-4</v>
      </c>
      <c r="J645" s="55">
        <f t="shared" ca="1" si="177"/>
        <v>6.7837485793788054E-3</v>
      </c>
      <c r="K645" s="61">
        <f t="shared" ca="1" si="178"/>
        <v>-310.99945775032461</v>
      </c>
      <c r="L645" s="61">
        <f t="shared" ca="1" si="179"/>
        <v>-310.99960597627268</v>
      </c>
      <c r="M645" s="71">
        <f t="shared" ca="1" si="180"/>
        <v>0</v>
      </c>
      <c r="N645" s="64">
        <f t="shared" ca="1" si="181"/>
        <v>364.20930216557326</v>
      </c>
      <c r="O645" s="65">
        <f t="shared" ca="1" si="182"/>
        <v>364.2091539396252</v>
      </c>
      <c r="P645" s="62">
        <f t="shared" ca="1" si="184"/>
        <v>1.587338042469394E-4</v>
      </c>
    </row>
    <row r="646" spans="1:16" x14ac:dyDescent="0.3">
      <c r="A646" s="42">
        <v>635</v>
      </c>
      <c r="B646" s="52">
        <f>'[1]Mixed Norm. Gen. Proc.'!AA643</f>
        <v>0.10969787180437579</v>
      </c>
      <c r="C646" s="57">
        <f t="shared" si="168"/>
        <v>1.8591724603084477E-4</v>
      </c>
      <c r="D646" s="39">
        <f t="shared" ca="1" si="163"/>
        <v>-7.5107577122698953E-4</v>
      </c>
      <c r="E646" s="70">
        <f t="shared" ca="1" si="164"/>
        <v>5.0000000000000001E-3</v>
      </c>
      <c r="F646" s="67">
        <f t="shared" si="165"/>
        <v>1.8591724603084477E-4</v>
      </c>
      <c r="G646" s="68">
        <f t="shared" si="166"/>
        <v>1.9521310833238702E-4</v>
      </c>
      <c r="H646" s="68">
        <f t="shared" si="167"/>
        <v>1.7662138372930253E-4</v>
      </c>
      <c r="I646" s="69">
        <f t="shared" si="183"/>
        <v>2.3607178736633662E-4</v>
      </c>
      <c r="J646" s="55">
        <f t="shared" ca="1" si="177"/>
        <v>6.8086437592514218E-3</v>
      </c>
      <c r="K646" s="61">
        <f t="shared" ca="1" si="178"/>
        <v>-309.91811997810271</v>
      </c>
      <c r="L646" s="61">
        <f t="shared" ca="1" si="179"/>
        <v>-309.91826868935061</v>
      </c>
      <c r="M646" s="71">
        <f t="shared" ca="1" si="180"/>
        <v>0</v>
      </c>
      <c r="N646" s="64">
        <f t="shared" ca="1" si="181"/>
        <v>363.08718399438322</v>
      </c>
      <c r="O646" s="65">
        <f t="shared" ca="1" si="182"/>
        <v>363.08703528313532</v>
      </c>
      <c r="P646" s="62">
        <f t="shared" ca="1" si="184"/>
        <v>1.7614482460594227E-4</v>
      </c>
    </row>
    <row r="647" spans="1:16" x14ac:dyDescent="0.3">
      <c r="A647" s="42">
        <v>636</v>
      </c>
      <c r="B647" s="52">
        <f>'[1]Mixed Norm. Gen. Proc.'!AA644</f>
        <v>-0.33889650347974892</v>
      </c>
      <c r="C647" s="57">
        <f t="shared" si="168"/>
        <v>1.2291054141440726E-4</v>
      </c>
      <c r="D647" s="39">
        <f t="shared" ca="1" si="163"/>
        <v>1.3733169281481611E-2</v>
      </c>
      <c r="E647" s="70">
        <f t="shared" ca="1" si="164"/>
        <v>1.3733169281481611E-2</v>
      </c>
      <c r="F647" s="67">
        <f t="shared" si="165"/>
        <v>1.2291054141440726E-4</v>
      </c>
      <c r="G647" s="68">
        <f t="shared" si="166"/>
        <v>1.2905606848512762E-4</v>
      </c>
      <c r="H647" s="68">
        <f t="shared" si="167"/>
        <v>1.1676501434368689E-4</v>
      </c>
      <c r="I647" s="69">
        <f t="shared" si="183"/>
        <v>2.3581850579384073E-4</v>
      </c>
      <c r="J647" s="55">
        <f t="shared" ca="1" si="177"/>
        <v>6.7541854504587643E-3</v>
      </c>
      <c r="K647" s="61">
        <f t="shared" ca="1" si="178"/>
        <v>-310.39646282915203</v>
      </c>
      <c r="L647" s="61">
        <f t="shared" ca="1" si="179"/>
        <v>-310.3966113808475</v>
      </c>
      <c r="M647" s="71">
        <f t="shared" ca="1" si="180"/>
        <v>0</v>
      </c>
      <c r="N647" s="64">
        <f t="shared" ca="1" si="181"/>
        <v>363.33168450591927</v>
      </c>
      <c r="O647" s="65">
        <f t="shared" ca="1" si="182"/>
        <v>363.33153595422385</v>
      </c>
      <c r="P647" s="62">
        <f t="shared" ca="1" si="184"/>
        <v>1.1645247600298788E-4</v>
      </c>
    </row>
    <row r="648" spans="1:16" x14ac:dyDescent="0.3">
      <c r="A648" s="42">
        <v>637</v>
      </c>
      <c r="B648" s="52">
        <f>'[1]Mixed Norm. Gen. Proc.'!AA645</f>
        <v>0.28301295188456732</v>
      </c>
      <c r="C648" s="57">
        <f t="shared" si="168"/>
        <v>1.5769581655782904E-4</v>
      </c>
      <c r="D648" s="39">
        <f t="shared" ca="1" si="163"/>
        <v>-7.2736957436742742E-3</v>
      </c>
      <c r="E648" s="70">
        <f t="shared" ca="1" si="164"/>
        <v>5.0000000000000001E-3</v>
      </c>
      <c r="F648" s="67">
        <f t="shared" si="165"/>
        <v>1.5769581655782904E-4</v>
      </c>
      <c r="G648" s="68">
        <f t="shared" si="166"/>
        <v>1.6558060738572049E-4</v>
      </c>
      <c r="H648" s="68">
        <f t="shared" si="167"/>
        <v>1.498110257299376E-4</v>
      </c>
      <c r="I648" s="69">
        <f t="shared" si="183"/>
        <v>2.3649708320023496E-4</v>
      </c>
      <c r="J648" s="55">
        <f t="shared" ca="1" si="177"/>
        <v>6.8423992815848413E-3</v>
      </c>
      <c r="K648" s="61">
        <f t="shared" ca="1" si="178"/>
        <v>-309.27087762374373</v>
      </c>
      <c r="L648" s="61">
        <f t="shared" ca="1" si="179"/>
        <v>-309.27102660290285</v>
      </c>
      <c r="M648" s="71">
        <f t="shared" ca="1" si="180"/>
        <v>0</v>
      </c>
      <c r="N648" s="64">
        <f t="shared" ca="1" si="181"/>
        <v>362.52415200582715</v>
      </c>
      <c r="O648" s="65">
        <f t="shared" ca="1" si="182"/>
        <v>362.52400302666808</v>
      </c>
      <c r="P648" s="62">
        <f t="shared" ca="1" si="184"/>
        <v>1.494048049111336E-4</v>
      </c>
    </row>
    <row r="649" spans="1:16" x14ac:dyDescent="0.3">
      <c r="A649" s="42">
        <v>638</v>
      </c>
      <c r="B649" s="52">
        <f>'[1]Mixed Norm. Gen. Proc.'!AA646</f>
        <v>-0.29710423507825573</v>
      </c>
      <c r="C649" s="57">
        <f t="shared" si="168"/>
        <v>1.108437216043743E-4</v>
      </c>
      <c r="D649" s="39">
        <f t="shared" ca="1" si="163"/>
        <v>1.7045043455149386E-2</v>
      </c>
      <c r="E649" s="70">
        <f t="shared" ca="1" si="164"/>
        <v>1.7045043455149386E-2</v>
      </c>
      <c r="F649" s="67">
        <f t="shared" si="165"/>
        <v>1.108437216043743E-4</v>
      </c>
      <c r="G649" s="68">
        <f t="shared" si="166"/>
        <v>1.1638590768459302E-4</v>
      </c>
      <c r="H649" s="68">
        <f t="shared" si="167"/>
        <v>1.0530153552415558E-4</v>
      </c>
      <c r="I649" s="69">
        <f t="shared" si="183"/>
        <v>2.3663966556659508E-4</v>
      </c>
      <c r="J649" s="55">
        <f t="shared" ca="1" si="177"/>
        <v>6.8423992815848413E-3</v>
      </c>
      <c r="K649" s="61">
        <f t="shared" ca="1" si="178"/>
        <v>-309.08453272370213</v>
      </c>
      <c r="L649" s="61">
        <f t="shared" ca="1" si="179"/>
        <v>-309.08468179267953</v>
      </c>
      <c r="M649" s="71">
        <f t="shared" ca="1" si="180"/>
        <v>0</v>
      </c>
      <c r="N649" s="64">
        <f t="shared" ca="1" si="181"/>
        <v>362.30572061951068</v>
      </c>
      <c r="O649" s="65">
        <f t="shared" ca="1" si="182"/>
        <v>362.30557155053322</v>
      </c>
      <c r="P649" s="62">
        <f t="shared" ca="1" si="184"/>
        <v>1.050160046309952E-4</v>
      </c>
    </row>
    <row r="650" spans="1:16" x14ac:dyDescent="0.3">
      <c r="A650" s="42">
        <v>639</v>
      </c>
      <c r="B650" s="52">
        <f>'[1]Mixed Norm. Gen. Proc.'!AA647</f>
        <v>-0.1291360432489948</v>
      </c>
      <c r="C650" s="57">
        <f t="shared" si="168"/>
        <v>9.6529801977392288E-5</v>
      </c>
      <c r="D650" s="39">
        <f t="shared" ca="1" si="163"/>
        <v>2.8810618490872065E-2</v>
      </c>
      <c r="E650" s="70">
        <f t="shared" ca="1" si="164"/>
        <v>2.8810618490872065E-2</v>
      </c>
      <c r="F650" s="67">
        <f t="shared" si="165"/>
        <v>9.6529801977392288E-5</v>
      </c>
      <c r="G650" s="68">
        <f t="shared" si="166"/>
        <v>1.0135629207626191E-4</v>
      </c>
      <c r="H650" s="68">
        <f t="shared" si="167"/>
        <v>9.1703311878522668E-5</v>
      </c>
      <c r="I650" s="69">
        <f t="shared" si="183"/>
        <v>2.3737119826475347E-4</v>
      </c>
      <c r="J650" s="55">
        <f t="shared" ca="1" si="177"/>
        <v>6.9585297131857611E-3</v>
      </c>
      <c r="K650" s="61">
        <f t="shared" ca="1" si="178"/>
        <v>-307.82380332931302</v>
      </c>
      <c r="L650" s="61">
        <f t="shared" ca="1" si="179"/>
        <v>-307.82395285911281</v>
      </c>
      <c r="M650" s="71">
        <f t="shared" ca="1" si="180"/>
        <v>0</v>
      </c>
      <c r="N650" s="64">
        <f t="shared" ca="1" si="181"/>
        <v>361.49735348013422</v>
      </c>
      <c r="O650" s="65">
        <f t="shared" ca="1" si="182"/>
        <v>361.49720395033444</v>
      </c>
      <c r="P650" s="62">
        <f t="shared" ca="1" si="184"/>
        <v>9.1450438861302456E-5</v>
      </c>
    </row>
    <row r="651" spans="1:16" x14ac:dyDescent="0.3">
      <c r="A651" s="42">
        <v>640</v>
      </c>
      <c r="B651" s="52">
        <f>'[1]Mixed Norm. Gen. Proc.'!AA648</f>
        <v>0.10843465761947424</v>
      </c>
      <c r="C651" s="57">
        <f t="shared" si="168"/>
        <v>1.0699697800488648E-4</v>
      </c>
      <c r="D651" s="39">
        <f t="shared" ca="1" si="163"/>
        <v>1.06614920050477E-2</v>
      </c>
      <c r="E651" s="70">
        <f t="shared" ca="1" si="164"/>
        <v>1.06614920050477E-2</v>
      </c>
      <c r="F651" s="67">
        <f t="shared" si="165"/>
        <v>1.0699697800488648E-4</v>
      </c>
      <c r="G651" s="68">
        <f t="shared" si="166"/>
        <v>1.1234682690513082E-4</v>
      </c>
      <c r="H651" s="68">
        <f t="shared" si="167"/>
        <v>1.0164712910464215E-4</v>
      </c>
      <c r="I651" s="69">
        <f t="shared" si="183"/>
        <v>2.3827185919339083E-4</v>
      </c>
      <c r="J651" s="55">
        <f t="shared" ca="1" si="177"/>
        <v>7.1990410110733581E-3</v>
      </c>
      <c r="K651" s="61">
        <f t="shared" ca="1" si="178"/>
        <v>-306.02437604677982</v>
      </c>
      <c r="L651" s="61">
        <f t="shared" ca="1" si="179"/>
        <v>-306.02452614394269</v>
      </c>
      <c r="M651" s="71">
        <f t="shared" ca="1" si="180"/>
        <v>0</v>
      </c>
      <c r="N651" s="64">
        <f t="shared" ca="1" si="181"/>
        <v>360.76676560817384</v>
      </c>
      <c r="O651" s="65">
        <f t="shared" ca="1" si="182"/>
        <v>360.76661551101103</v>
      </c>
      <c r="P651" s="62">
        <f t="shared" ca="1" si="184"/>
        <v>1.013571617987436E-4</v>
      </c>
    </row>
    <row r="652" spans="1:16" x14ac:dyDescent="0.3">
      <c r="A652" s="42">
        <v>641</v>
      </c>
      <c r="B652" s="52">
        <f>'[1]Mixed Norm. Gen. Proc.'!AA649</f>
        <v>7.3409215992305321E-2</v>
      </c>
      <c r="C652" s="57">
        <f t="shared" si="168"/>
        <v>1.1485154227377112E-4</v>
      </c>
      <c r="D652" s="39">
        <f t="shared" ref="D652:D715" ca="1" si="185">(SQRT(-2*LN(RAND()))*COS(2*PI()*RAND())+$D$2)/100</f>
        <v>3.4932782585016925E-3</v>
      </c>
      <c r="E652" s="70">
        <f t="shared" ref="E652:E715" ca="1" si="186">IF(D652&lt;0.005, 0.005, D652)</f>
        <v>5.0000000000000001E-3</v>
      </c>
      <c r="F652" s="67">
        <f t="shared" ref="F652:F715" si="187">C652</f>
        <v>1.1485154227377112E-4</v>
      </c>
      <c r="G652" s="68">
        <f t="shared" ref="G652:G715" si="188">F652*(1+$G$4)</f>
        <v>1.2059411938745968E-4</v>
      </c>
      <c r="H652" s="68">
        <f t="shared" ref="H652:H715" si="189">F652*(1-$G$4)</f>
        <v>1.0910896516008257E-4</v>
      </c>
      <c r="I652" s="69">
        <f t="shared" si="183"/>
        <v>2.3902408577076029E-4</v>
      </c>
      <c r="J652" s="55">
        <f t="shared" ca="1" si="177"/>
        <v>7.2562277990031333E-3</v>
      </c>
      <c r="K652" s="61">
        <f t="shared" ca="1" si="178"/>
        <v>-304.91058003963792</v>
      </c>
      <c r="L652" s="61">
        <f t="shared" ca="1" si="179"/>
        <v>-304.9107306106589</v>
      </c>
      <c r="M652" s="71">
        <f t="shared" ca="1" si="180"/>
        <v>0</v>
      </c>
      <c r="N652" s="64">
        <f t="shared" ca="1" si="181"/>
        <v>359.78212029426504</v>
      </c>
      <c r="O652" s="65">
        <f t="shared" ca="1" si="182"/>
        <v>359.78196972324406</v>
      </c>
      <c r="P652" s="62">
        <f t="shared" ca="1" si="184"/>
        <v>1.0879524264466448E-4</v>
      </c>
    </row>
    <row r="653" spans="1:16" x14ac:dyDescent="0.3">
      <c r="A653" s="42">
        <v>642</v>
      </c>
      <c r="B653" s="52">
        <f>'[1]Mixed Norm. Gen. Proc.'!AA650</f>
        <v>-0.16763451959011758</v>
      </c>
      <c r="C653" s="57">
        <f t="shared" ref="C653:C716" si="190">C652*(1+B653)</f>
        <v>9.559845916052342E-5</v>
      </c>
      <c r="D653" s="39">
        <f t="shared" ca="1" si="185"/>
        <v>-7.7905151330897836E-3</v>
      </c>
      <c r="E653" s="70">
        <f t="shared" ca="1" si="186"/>
        <v>5.0000000000000001E-3</v>
      </c>
      <c r="F653" s="67">
        <f t="shared" si="187"/>
        <v>9.559845916052342E-5</v>
      </c>
      <c r="G653" s="68">
        <f t="shared" si="188"/>
        <v>1.0037838211854959E-4</v>
      </c>
      <c r="H653" s="68">
        <f t="shared" si="189"/>
        <v>9.0818536202497249E-5</v>
      </c>
      <c r="I653" s="69">
        <f t="shared" si="183"/>
        <v>2.399574620270248E-4</v>
      </c>
      <c r="J653" s="55">
        <f t="shared" ca="1" si="177"/>
        <v>7.2562277990031333E-3</v>
      </c>
      <c r="K653" s="61">
        <f t="shared" ca="1" si="178"/>
        <v>-303.7245513406238</v>
      </c>
      <c r="L653" s="61">
        <f t="shared" ca="1" si="179"/>
        <v>-303.72470249961657</v>
      </c>
      <c r="M653" s="71">
        <f t="shared" ca="1" si="180"/>
        <v>0</v>
      </c>
      <c r="N653" s="64">
        <f t="shared" ca="1" si="181"/>
        <v>358.38265580226465</v>
      </c>
      <c r="O653" s="65">
        <f t="shared" ca="1" si="182"/>
        <v>358.38250464327189</v>
      </c>
      <c r="P653" s="62">
        <f t="shared" ca="1" si="184"/>
        <v>9.0557404410235884E-5</v>
      </c>
    </row>
    <row r="654" spans="1:16" x14ac:dyDescent="0.3">
      <c r="A654" s="42">
        <v>643</v>
      </c>
      <c r="B654" s="52">
        <f>'[1]Mixed Norm. Gen. Proc.'!AA651</f>
        <v>0.66322462153174133</v>
      </c>
      <c r="C654" s="57">
        <f t="shared" si="190"/>
        <v>1.5900171105627918E-4</v>
      </c>
      <c r="D654" s="39">
        <f t="shared" ca="1" si="185"/>
        <v>7.05023259887175E-3</v>
      </c>
      <c r="E654" s="70">
        <f t="shared" ca="1" si="186"/>
        <v>7.05023259887175E-3</v>
      </c>
      <c r="F654" s="67">
        <f t="shared" si="187"/>
        <v>1.5900171105627918E-4</v>
      </c>
      <c r="G654" s="68">
        <f t="shared" si="188"/>
        <v>1.6695179660909315E-4</v>
      </c>
      <c r="H654" s="68">
        <f t="shared" si="189"/>
        <v>1.5105162550346521E-4</v>
      </c>
      <c r="I654" s="69">
        <f t="shared" si="183"/>
        <v>2.4112473217874391E-4</v>
      </c>
      <c r="J654" s="55">
        <f t="shared" ca="1" si="177"/>
        <v>7.2562277990031333E-3</v>
      </c>
      <c r="K654" s="61">
        <f t="shared" ca="1" si="178"/>
        <v>-302.2542385411308</v>
      </c>
      <c r="L654" s="61">
        <f t="shared" ca="1" si="179"/>
        <v>-302.25439043543469</v>
      </c>
      <c r="M654" s="71">
        <f t="shared" ca="1" si="180"/>
        <v>0</v>
      </c>
      <c r="N654" s="64">
        <f t="shared" ca="1" si="181"/>
        <v>356.64774791306138</v>
      </c>
      <c r="O654" s="65">
        <f t="shared" ca="1" si="182"/>
        <v>356.6475960187575</v>
      </c>
      <c r="P654" s="62">
        <f t="shared" ca="1" si="184"/>
        <v>1.5061730467711139E-4</v>
      </c>
    </row>
    <row r="655" spans="1:16" x14ac:dyDescent="0.3">
      <c r="A655" s="42">
        <v>644</v>
      </c>
      <c r="B655" s="52">
        <f>'[1]Mixed Norm. Gen. Proc.'!AA652</f>
        <v>0.15771165520323713</v>
      </c>
      <c r="C655" s="57">
        <f t="shared" si="190"/>
        <v>1.8407813408711184E-4</v>
      </c>
      <c r="D655" s="39">
        <f t="shared" ca="1" si="185"/>
        <v>2.0502095765563055E-2</v>
      </c>
      <c r="E655" s="70">
        <f t="shared" ca="1" si="186"/>
        <v>2.0502095765563055E-2</v>
      </c>
      <c r="F655" s="67">
        <f t="shared" si="187"/>
        <v>1.8407813408711184E-4</v>
      </c>
      <c r="G655" s="68">
        <f t="shared" si="188"/>
        <v>1.9328204079146745E-4</v>
      </c>
      <c r="H655" s="68">
        <f t="shared" si="189"/>
        <v>1.7487422738275623E-4</v>
      </c>
      <c r="I655" s="69">
        <f t="shared" si="183"/>
        <v>2.4188023740038321E-4</v>
      </c>
      <c r="J655" s="55">
        <f t="shared" ca="1" si="177"/>
        <v>7.2196811510052521E-3</v>
      </c>
      <c r="K655" s="61">
        <f t="shared" ca="1" si="178"/>
        <v>-301.40533683517629</v>
      </c>
      <c r="L655" s="61">
        <f t="shared" ca="1" si="179"/>
        <v>-301.40548920540374</v>
      </c>
      <c r="M655" s="71">
        <f t="shared" ca="1" si="180"/>
        <v>0</v>
      </c>
      <c r="N655" s="64">
        <f t="shared" ca="1" si="181"/>
        <v>355.43859023944515</v>
      </c>
      <c r="O655" s="65">
        <f t="shared" ca="1" si="182"/>
        <v>355.43843786921769</v>
      </c>
      <c r="P655" s="62">
        <f t="shared" ca="1" si="184"/>
        <v>1.7437393796376665E-4</v>
      </c>
    </row>
    <row r="656" spans="1:16" x14ac:dyDescent="0.3">
      <c r="A656" s="42">
        <v>645</v>
      </c>
      <c r="B656" s="52">
        <f>'[1]Mixed Norm. Gen. Proc.'!AA653</f>
        <v>2.7081559841844974E-2</v>
      </c>
      <c r="C656" s="57">
        <f t="shared" si="190"/>
        <v>1.8906325709096712E-4</v>
      </c>
      <c r="D656" s="39">
        <f t="shared" ca="1" si="185"/>
        <v>-5.825296276274521E-4</v>
      </c>
      <c r="E656" s="70">
        <f t="shared" ca="1" si="186"/>
        <v>5.0000000000000001E-3</v>
      </c>
      <c r="F656" s="67">
        <f t="shared" si="187"/>
        <v>1.8906325709096712E-4</v>
      </c>
      <c r="G656" s="68">
        <f t="shared" si="188"/>
        <v>1.9851641994551549E-4</v>
      </c>
      <c r="H656" s="68">
        <f t="shared" si="189"/>
        <v>1.7961009423641874E-4</v>
      </c>
      <c r="I656" s="69">
        <f t="shared" si="183"/>
        <v>2.4247415629641706E-4</v>
      </c>
      <c r="J656" s="55">
        <f t="shared" ca="1" si="177"/>
        <v>7.3762679769200298E-3</v>
      </c>
      <c r="K656" s="61">
        <f t="shared" ca="1" si="178"/>
        <v>-300.26026286803204</v>
      </c>
      <c r="L656" s="61">
        <f t="shared" ca="1" si="179"/>
        <v>-300.26041561239322</v>
      </c>
      <c r="M656" s="71">
        <f t="shared" ca="1" si="180"/>
        <v>0</v>
      </c>
      <c r="N656" s="64">
        <f t="shared" ca="1" si="181"/>
        <v>354.97478338401714</v>
      </c>
      <c r="O656" s="65">
        <f t="shared" ca="1" si="182"/>
        <v>354.97463063965597</v>
      </c>
      <c r="P656" s="62">
        <f t="shared" ca="1" si="184"/>
        <v>1.7908512792855398E-4</v>
      </c>
    </row>
    <row r="657" spans="1:16" x14ac:dyDescent="0.3">
      <c r="A657" s="42">
        <v>646</v>
      </c>
      <c r="B657" s="52">
        <f>'[1]Mixed Norm. Gen. Proc.'!AA654</f>
        <v>0.32397048316131349</v>
      </c>
      <c r="C657" s="57">
        <f t="shared" si="190"/>
        <v>2.5031417183877939E-4</v>
      </c>
      <c r="D657" s="39">
        <f t="shared" ca="1" si="185"/>
        <v>2.1681699755546836E-3</v>
      </c>
      <c r="E657" s="70">
        <f t="shared" ca="1" si="186"/>
        <v>5.0000000000000001E-3</v>
      </c>
      <c r="F657" s="67">
        <f t="shared" si="187"/>
        <v>2.5031417183877939E-4</v>
      </c>
      <c r="G657" s="68">
        <f t="shared" si="188"/>
        <v>2.6282988043071836E-4</v>
      </c>
      <c r="H657" s="68">
        <f t="shared" si="189"/>
        <v>2.3779846324684041E-4</v>
      </c>
      <c r="I657" s="69">
        <f t="shared" si="183"/>
        <v>2.431486255572045E-4</v>
      </c>
      <c r="J657" s="55">
        <f t="shared" ca="1" si="177"/>
        <v>7.3762679769200316E-3</v>
      </c>
      <c r="K657" s="61">
        <f t="shared" ca="1" si="178"/>
        <v>-299.42737137937559</v>
      </c>
      <c r="L657" s="61">
        <f t="shared" ca="1" si="179"/>
        <v>-299.42752454861244</v>
      </c>
      <c r="M657" s="71">
        <f t="shared" ca="1" si="180"/>
        <v>0</v>
      </c>
      <c r="N657" s="64">
        <f t="shared" ca="1" si="181"/>
        <v>353.99012029561101</v>
      </c>
      <c r="O657" s="65">
        <f t="shared" ca="1" si="182"/>
        <v>353.9899671263741</v>
      </c>
      <c r="P657" s="62">
        <f t="shared" ca="1" si="184"/>
        <v>2.371034233505733E-4</v>
      </c>
    </row>
    <row r="658" spans="1:16" x14ac:dyDescent="0.3">
      <c r="A658" s="42">
        <v>647</v>
      </c>
      <c r="B658" s="52">
        <f>'[1]Mixed Norm. Gen. Proc.'!AA655</f>
        <v>0.16877918440816186</v>
      </c>
      <c r="C658" s="57">
        <f t="shared" si="190"/>
        <v>2.9256199360753305E-4</v>
      </c>
      <c r="D658" s="39">
        <f t="shared" ca="1" si="185"/>
        <v>-8.016824601724936E-3</v>
      </c>
      <c r="E658" s="70">
        <f t="shared" ca="1" si="186"/>
        <v>5.0000000000000001E-3</v>
      </c>
      <c r="F658" s="67">
        <f t="shared" si="187"/>
        <v>2.9256199360753305E-4</v>
      </c>
      <c r="G658" s="68">
        <f t="shared" si="188"/>
        <v>3.0719009328790972E-4</v>
      </c>
      <c r="H658" s="68">
        <f t="shared" si="189"/>
        <v>2.7793389392715638E-4</v>
      </c>
      <c r="I658" s="69">
        <f t="shared" si="183"/>
        <v>2.4349513387314885E-4</v>
      </c>
      <c r="J658" s="55">
        <f t="shared" ca="1" si="177"/>
        <v>7.3762679769200316E-3</v>
      </c>
      <c r="K658" s="61">
        <f t="shared" ca="1" si="178"/>
        <v>-299.00126788537068</v>
      </c>
      <c r="L658" s="61">
        <f t="shared" ca="1" si="179"/>
        <v>-299.00142127288728</v>
      </c>
      <c r="M658" s="71">
        <f t="shared" ca="1" si="180"/>
        <v>0</v>
      </c>
      <c r="N658" s="64">
        <f t="shared" ca="1" si="181"/>
        <v>353.48637114308821</v>
      </c>
      <c r="O658" s="65">
        <f t="shared" ca="1" si="182"/>
        <v>353.48621775557166</v>
      </c>
      <c r="P658" s="62">
        <f t="shared" ca="1" si="184"/>
        <v>2.7712154576406617E-4</v>
      </c>
    </row>
    <row r="659" spans="1:16" x14ac:dyDescent="0.3">
      <c r="A659" s="42">
        <v>648</v>
      </c>
      <c r="B659" s="52">
        <f>'[1]Mixed Norm. Gen. Proc.'!AA656</f>
        <v>0.10809323232687026</v>
      </c>
      <c r="C659" s="57">
        <f t="shared" si="190"/>
        <v>3.2418596515256442E-4</v>
      </c>
      <c r="D659" s="39">
        <f t="shared" ca="1" si="185"/>
        <v>-4.0886187426713684E-3</v>
      </c>
      <c r="E659" s="70">
        <f t="shared" ca="1" si="186"/>
        <v>5.0000000000000001E-3</v>
      </c>
      <c r="F659" s="67">
        <f t="shared" si="187"/>
        <v>3.2418596515256442E-4</v>
      </c>
      <c r="G659" s="68">
        <f t="shared" si="188"/>
        <v>3.4039526341019265E-4</v>
      </c>
      <c r="H659" s="68">
        <f t="shared" si="189"/>
        <v>3.079766668949362E-4</v>
      </c>
      <c r="I659" s="69">
        <f t="shared" si="183"/>
        <v>2.4350062548324366E-4</v>
      </c>
      <c r="J659" s="55">
        <f t="shared" ca="1" si="177"/>
        <v>7.3762679769200316E-3</v>
      </c>
      <c r="K659" s="61">
        <f t="shared" ca="1" si="178"/>
        <v>-298.99452457939282</v>
      </c>
      <c r="L659" s="61">
        <f t="shared" ca="1" si="179"/>
        <v>-298.9946779703688</v>
      </c>
      <c r="M659" s="71">
        <f t="shared" ca="1" si="180"/>
        <v>0</v>
      </c>
      <c r="N659" s="64">
        <f t="shared" ca="1" si="181"/>
        <v>353.47839905481015</v>
      </c>
      <c r="O659" s="65">
        <f t="shared" ca="1" si="182"/>
        <v>353.47824566383417</v>
      </c>
      <c r="P659" s="62">
        <f t="shared" ca="1" si="184"/>
        <v>3.0707650939312277E-4</v>
      </c>
    </row>
    <row r="660" spans="1:16" x14ac:dyDescent="0.3">
      <c r="A660" s="42">
        <v>649</v>
      </c>
      <c r="B660" s="52">
        <f>'[1]Mixed Norm. Gen. Proc.'!AA657</f>
        <v>3.6028861698055421E-2</v>
      </c>
      <c r="C660" s="57">
        <f t="shared" si="190"/>
        <v>3.3586601645549684E-4</v>
      </c>
      <c r="D660" s="39">
        <f t="shared" ca="1" si="185"/>
        <v>1.1246515031448676E-2</v>
      </c>
      <c r="E660" s="70">
        <f t="shared" ca="1" si="186"/>
        <v>1.1246515031448676E-2</v>
      </c>
      <c r="F660" s="67">
        <f t="shared" si="187"/>
        <v>3.3586601645549684E-4</v>
      </c>
      <c r="G660" s="68">
        <f t="shared" si="188"/>
        <v>3.526593172782717E-4</v>
      </c>
      <c r="H660" s="68">
        <f t="shared" si="189"/>
        <v>3.1907271563272197E-4</v>
      </c>
      <c r="I660" s="69">
        <f t="shared" si="183"/>
        <v>2.421332209082474E-4</v>
      </c>
      <c r="J660" s="55">
        <f t="shared" ca="1" si="177"/>
        <v>7.3762679769200324E-3</v>
      </c>
      <c r="K660" s="61">
        <f t="shared" ca="1" si="178"/>
        <v>-300.68304418208794</v>
      </c>
      <c r="L660" s="61">
        <f t="shared" ca="1" si="179"/>
        <v>-300.68319671168001</v>
      </c>
      <c r="M660" s="71">
        <f t="shared" ca="1" si="180"/>
        <v>0</v>
      </c>
      <c r="N660" s="64">
        <f t="shared" ca="1" si="181"/>
        <v>355.47460498251638</v>
      </c>
      <c r="O660" s="65">
        <f t="shared" ca="1" si="182"/>
        <v>355.47445245292431</v>
      </c>
      <c r="P660" s="62">
        <f t="shared" ca="1" si="184"/>
        <v>3.1814012648076923E-4</v>
      </c>
    </row>
    <row r="661" spans="1:16" x14ac:dyDescent="0.3">
      <c r="A661" s="42">
        <v>650</v>
      </c>
      <c r="B661" s="52">
        <f>'[1]Mixed Norm. Gen. Proc.'!AA658</f>
        <v>-0.10945876559816693</v>
      </c>
      <c r="C661" s="57">
        <f t="shared" si="190"/>
        <v>2.9910253688790456E-4</v>
      </c>
      <c r="D661" s="39">
        <f t="shared" ca="1" si="185"/>
        <v>-4.8524694226381735E-3</v>
      </c>
      <c r="E661" s="70">
        <f t="shared" ca="1" si="186"/>
        <v>5.0000000000000001E-3</v>
      </c>
      <c r="F661" s="67">
        <f t="shared" si="187"/>
        <v>2.9910253688790456E-4</v>
      </c>
      <c r="G661" s="68">
        <f t="shared" si="188"/>
        <v>3.1405766373229983E-4</v>
      </c>
      <c r="H661" s="68">
        <f t="shared" si="189"/>
        <v>2.8414741004350929E-4</v>
      </c>
      <c r="I661" s="69">
        <f t="shared" si="183"/>
        <v>2.4006613704318961E-4</v>
      </c>
      <c r="J661" s="55">
        <f t="shared" ca="1" si="177"/>
        <v>7.3970724839440369E-3</v>
      </c>
      <c r="K661" s="61">
        <f t="shared" ca="1" si="178"/>
        <v>-303.21747816352746</v>
      </c>
      <c r="L661" s="61">
        <f t="shared" ca="1" si="179"/>
        <v>-303.21762939097903</v>
      </c>
      <c r="M661" s="71">
        <f t="shared" ca="1" si="180"/>
        <v>0</v>
      </c>
      <c r="N661" s="64">
        <f t="shared" ca="1" si="181"/>
        <v>358.59000111134588</v>
      </c>
      <c r="O661" s="65">
        <f t="shared" ca="1" si="182"/>
        <v>358.58984988389426</v>
      </c>
      <c r="P661" s="62">
        <f t="shared" ca="1" si="184"/>
        <v>2.8331456196317565E-4</v>
      </c>
    </row>
    <row r="662" spans="1:16" x14ac:dyDescent="0.3">
      <c r="A662" s="42">
        <v>651</v>
      </c>
      <c r="B662" s="52">
        <f>'[1]Mixed Norm. Gen. Proc.'!AA659</f>
        <v>-0.25536608009359224</v>
      </c>
      <c r="C662" s="57">
        <f t="shared" si="190"/>
        <v>2.227218944967913E-4</v>
      </c>
      <c r="D662" s="39">
        <f t="shared" ca="1" si="185"/>
        <v>1.1094227073666973E-2</v>
      </c>
      <c r="E662" s="70">
        <f t="shared" ca="1" si="186"/>
        <v>1.1094227073666973E-2</v>
      </c>
      <c r="F662" s="67">
        <f t="shared" si="187"/>
        <v>2.227218944967913E-4</v>
      </c>
      <c r="G662" s="68">
        <f t="shared" si="188"/>
        <v>2.3385798922163087E-4</v>
      </c>
      <c r="H662" s="68">
        <f t="shared" si="189"/>
        <v>2.1158579977195174E-4</v>
      </c>
      <c r="I662" s="69">
        <f t="shared" si="183"/>
        <v>2.3845826983217504E-4</v>
      </c>
      <c r="J662" s="55">
        <f t="shared" ca="1" si="177"/>
        <v>7.3970724839440378E-3</v>
      </c>
      <c r="K662" s="61">
        <f t="shared" ca="1" si="178"/>
        <v>-305.2620022793318</v>
      </c>
      <c r="L662" s="61">
        <f t="shared" ca="1" si="179"/>
        <v>-305.26215249392231</v>
      </c>
      <c r="M662" s="71">
        <f t="shared" ca="1" si="180"/>
        <v>0</v>
      </c>
      <c r="N662" s="64">
        <f t="shared" ca="1" si="181"/>
        <v>361.00788690348338</v>
      </c>
      <c r="O662" s="65">
        <f t="shared" ca="1" si="182"/>
        <v>361.00773668889286</v>
      </c>
      <c r="P662" s="62">
        <f t="shared" ca="1" si="184"/>
        <v>2.1096563284120636E-4</v>
      </c>
    </row>
    <row r="663" spans="1:16" x14ac:dyDescent="0.3">
      <c r="A663" s="42">
        <v>652</v>
      </c>
      <c r="B663" s="52">
        <f>'[1]Mixed Norm. Gen. Proc.'!AA660</f>
        <v>0.31698598471114336</v>
      </c>
      <c r="C663" s="57">
        <f t="shared" si="190"/>
        <v>2.9332161354058811E-4</v>
      </c>
      <c r="D663" s="39">
        <f t="shared" ca="1" si="185"/>
        <v>2.5514201704795632E-3</v>
      </c>
      <c r="E663" s="70">
        <f t="shared" ca="1" si="186"/>
        <v>5.0000000000000001E-3</v>
      </c>
      <c r="F663" s="67">
        <f t="shared" si="187"/>
        <v>2.9332161354058811E-4</v>
      </c>
      <c r="G663" s="68">
        <f t="shared" si="188"/>
        <v>3.0798769421761755E-4</v>
      </c>
      <c r="H663" s="68">
        <f t="shared" si="189"/>
        <v>2.7865553286355866E-4</v>
      </c>
      <c r="I663" s="69">
        <f t="shared" si="183"/>
        <v>2.363824171785836E-4</v>
      </c>
      <c r="J663" s="55">
        <f t="shared" ca="1" si="177"/>
        <v>7.4586303331729978E-3</v>
      </c>
      <c r="K663" s="61">
        <f t="shared" ca="1" si="178"/>
        <v>-307.77869305086529</v>
      </c>
      <c r="L663" s="61">
        <f t="shared" ca="1" si="179"/>
        <v>-307.77884195779154</v>
      </c>
      <c r="M663" s="71">
        <f t="shared" ca="1" si="180"/>
        <v>0</v>
      </c>
      <c r="N663" s="64">
        <f t="shared" ca="1" si="181"/>
        <v>364.34221556891515</v>
      </c>
      <c r="O663" s="65">
        <f t="shared" ca="1" si="182"/>
        <v>364.34206666198889</v>
      </c>
      <c r="P663" s="62">
        <f t="shared" ca="1" si="184"/>
        <v>2.7783199482308549E-4</v>
      </c>
    </row>
    <row r="664" spans="1:16" x14ac:dyDescent="0.3">
      <c r="A664" s="42">
        <v>653</v>
      </c>
      <c r="B664" s="52">
        <f>'[1]Mixed Norm. Gen. Proc.'!AA661</f>
        <v>-7.0391515806836558E-2</v>
      </c>
      <c r="C664" s="57">
        <f t="shared" si="190"/>
        <v>2.72674260544559E-4</v>
      </c>
      <c r="D664" s="39">
        <f t="shared" ca="1" si="185"/>
        <v>-2.21530108774497E-3</v>
      </c>
      <c r="E664" s="70">
        <f t="shared" ca="1" si="186"/>
        <v>5.0000000000000001E-3</v>
      </c>
      <c r="F664" s="67">
        <f t="shared" si="187"/>
        <v>2.72674260544559E-4</v>
      </c>
      <c r="G664" s="68">
        <f t="shared" si="188"/>
        <v>2.8630797357178696E-4</v>
      </c>
      <c r="H664" s="68">
        <f t="shared" si="189"/>
        <v>2.5904054751733105E-4</v>
      </c>
      <c r="I664" s="69">
        <f t="shared" si="183"/>
        <v>2.3542698412946223E-4</v>
      </c>
      <c r="J664" s="55">
        <f t="shared" ca="1" si="177"/>
        <v>7.458630333172997E-3</v>
      </c>
      <c r="K664" s="61">
        <f t="shared" ca="1" si="178"/>
        <v>-309.0277515571637</v>
      </c>
      <c r="L664" s="61">
        <f t="shared" ca="1" si="179"/>
        <v>-309.02789986222371</v>
      </c>
      <c r="M664" s="71">
        <f t="shared" ca="1" si="180"/>
        <v>0</v>
      </c>
      <c r="N664" s="64">
        <f t="shared" ca="1" si="181"/>
        <v>365.82082454506303</v>
      </c>
      <c r="O664" s="65">
        <f t="shared" ca="1" si="182"/>
        <v>365.82067624000308</v>
      </c>
      <c r="P664" s="62">
        <f t="shared" ca="1" si="184"/>
        <v>2.5827497956785138E-4</v>
      </c>
    </row>
    <row r="665" spans="1:16" x14ac:dyDescent="0.3">
      <c r="A665" s="42">
        <v>654</v>
      </c>
      <c r="B665" s="52">
        <f>'[1]Mixed Norm. Gen. Proc.'!AA662</f>
        <v>-3.820948816010189E-2</v>
      </c>
      <c r="C665" s="57">
        <f t="shared" si="190"/>
        <v>2.6225551661471713E-4</v>
      </c>
      <c r="D665" s="39">
        <f t="shared" ca="1" si="185"/>
        <v>-1.9925442263453463E-4</v>
      </c>
      <c r="E665" s="70">
        <f t="shared" ca="1" si="186"/>
        <v>5.0000000000000001E-3</v>
      </c>
      <c r="F665" s="67">
        <f t="shared" si="187"/>
        <v>2.6225551661471713E-4</v>
      </c>
      <c r="G665" s="68">
        <f t="shared" si="188"/>
        <v>2.7536829244545301E-4</v>
      </c>
      <c r="H665" s="68">
        <f t="shared" si="189"/>
        <v>2.4914274078398124E-4</v>
      </c>
      <c r="I665" s="69">
        <f t="shared" si="183"/>
        <v>2.3514203984867436E-4</v>
      </c>
      <c r="J665" s="55">
        <f t="shared" ca="1" si="177"/>
        <v>7.4586303331729978E-3</v>
      </c>
      <c r="K665" s="61">
        <f t="shared" ca="1" si="178"/>
        <v>-309.40223045808978</v>
      </c>
      <c r="L665" s="61">
        <f t="shared" ca="1" si="179"/>
        <v>-309.40237858365168</v>
      </c>
      <c r="M665" s="71">
        <f t="shared" ca="1" si="180"/>
        <v>0</v>
      </c>
      <c r="N665" s="64">
        <f t="shared" ca="1" si="181"/>
        <v>366.26412472899233</v>
      </c>
      <c r="O665" s="65">
        <f t="shared" ca="1" si="182"/>
        <v>366.26397660343042</v>
      </c>
      <c r="P665" s="62">
        <f t="shared" ca="1" si="184"/>
        <v>2.4840642479400293E-4</v>
      </c>
    </row>
    <row r="666" spans="1:16" x14ac:dyDescent="0.3">
      <c r="A666" s="42">
        <v>655</v>
      </c>
      <c r="B666" s="52">
        <f>'[1]Mixed Norm. Gen. Proc.'!AA663</f>
        <v>-0.36377317433402523</v>
      </c>
      <c r="C666" s="57">
        <f t="shared" si="190"/>
        <v>1.6685399484917178E-4</v>
      </c>
      <c r="D666" s="39">
        <f t="shared" ca="1" si="185"/>
        <v>1.6987491361887219E-2</v>
      </c>
      <c r="E666" s="70">
        <f t="shared" ca="1" si="186"/>
        <v>1.6987491361887219E-2</v>
      </c>
      <c r="F666" s="67">
        <f t="shared" si="187"/>
        <v>1.6685399484917178E-4</v>
      </c>
      <c r="G666" s="68">
        <f t="shared" si="188"/>
        <v>1.7519669459163038E-4</v>
      </c>
      <c r="H666" s="68">
        <f t="shared" si="189"/>
        <v>1.5851129510671317E-4</v>
      </c>
      <c r="I666" s="69">
        <f t="shared" si="183"/>
        <v>2.3525606924815144E-4</v>
      </c>
      <c r="J666" s="55">
        <f t="shared" ca="1" si="177"/>
        <v>7.458630333172997E-3</v>
      </c>
      <c r="K666" s="61">
        <f t="shared" ca="1" si="178"/>
        <v>-309.25226209577073</v>
      </c>
      <c r="L666" s="61">
        <f t="shared" ca="1" si="179"/>
        <v>-309.25241029316442</v>
      </c>
      <c r="M666" s="71">
        <f t="shared" ca="1" si="180"/>
        <v>0</v>
      </c>
      <c r="N666" s="64">
        <f t="shared" ca="1" si="181"/>
        <v>366.08659536096565</v>
      </c>
      <c r="O666" s="65">
        <f t="shared" ca="1" si="182"/>
        <v>366.0864471635719</v>
      </c>
      <c r="P666" s="62">
        <f t="shared" ca="1" si="184"/>
        <v>1.5804283112172217E-4</v>
      </c>
    </row>
    <row r="667" spans="1:16" x14ac:dyDescent="0.3">
      <c r="A667" s="42">
        <v>656</v>
      </c>
      <c r="B667" s="52">
        <f>'[1]Mixed Norm. Gen. Proc.'!AA664</f>
        <v>-6.0611059518232202E-2</v>
      </c>
      <c r="C667" s="57">
        <f t="shared" si="190"/>
        <v>1.5674079743651382E-4</v>
      </c>
      <c r="D667" s="39">
        <f t="shared" ca="1" si="185"/>
        <v>4.8618008966155712E-3</v>
      </c>
      <c r="E667" s="70">
        <f t="shared" ca="1" si="186"/>
        <v>5.0000000000000001E-3</v>
      </c>
      <c r="F667" s="67">
        <f t="shared" si="187"/>
        <v>1.5674079743651382E-4</v>
      </c>
      <c r="G667" s="68">
        <f t="shared" si="188"/>
        <v>1.645778373083395E-4</v>
      </c>
      <c r="H667" s="68">
        <f t="shared" si="189"/>
        <v>1.4890375756468813E-4</v>
      </c>
      <c r="I667" s="69">
        <f t="shared" si="183"/>
        <v>2.3550923484116576E-4</v>
      </c>
      <c r="J667" s="55">
        <f t="shared" ca="1" si="177"/>
        <v>7.5797161045051921E-3</v>
      </c>
      <c r="K667" s="61">
        <f t="shared" ca="1" si="178"/>
        <v>-308.59594415469968</v>
      </c>
      <c r="L667" s="61">
        <f t="shared" ca="1" si="179"/>
        <v>-308.59609251157275</v>
      </c>
      <c r="M667" s="71">
        <f t="shared" ca="1" si="180"/>
        <v>0</v>
      </c>
      <c r="N667" s="64">
        <f t="shared" ca="1" si="181"/>
        <v>366.01694362849292</v>
      </c>
      <c r="O667" s="65">
        <f t="shared" ca="1" si="182"/>
        <v>366.01679527161986</v>
      </c>
      <c r="P667" s="62">
        <f t="shared" ca="1" si="184"/>
        <v>1.4845655418283571E-4</v>
      </c>
    </row>
    <row r="668" spans="1:16" x14ac:dyDescent="0.3">
      <c r="A668" s="42">
        <v>657</v>
      </c>
      <c r="B668" s="52">
        <f>'[1]Mixed Norm. Gen. Proc.'!AA665</f>
        <v>-1.5613760672588628E-2</v>
      </c>
      <c r="C668" s="57">
        <f t="shared" si="190"/>
        <v>1.542934841377094E-4</v>
      </c>
      <c r="D668" s="39">
        <f t="shared" ca="1" si="185"/>
        <v>1.6869175678389377E-4</v>
      </c>
      <c r="E668" s="70">
        <f t="shared" ca="1" si="186"/>
        <v>5.0000000000000001E-3</v>
      </c>
      <c r="F668" s="67">
        <f t="shared" si="187"/>
        <v>1.542934841377094E-4</v>
      </c>
      <c r="G668" s="68">
        <f t="shared" si="188"/>
        <v>1.6200815834459487E-4</v>
      </c>
      <c r="H668" s="68">
        <f t="shared" si="189"/>
        <v>1.4657880993082392E-4</v>
      </c>
      <c r="I668" s="69">
        <f t="shared" si="183"/>
        <v>2.3483020788645886E-4</v>
      </c>
      <c r="J668" s="55">
        <f t="shared" ca="1" si="177"/>
        <v>7.452920472873761E-3</v>
      </c>
      <c r="K668" s="61">
        <f t="shared" ca="1" si="178"/>
        <v>-309.82840401385272</v>
      </c>
      <c r="L668" s="61">
        <f t="shared" ca="1" si="179"/>
        <v>-309.828551942979</v>
      </c>
      <c r="M668" s="71">
        <f t="shared" ca="1" si="180"/>
        <v>0</v>
      </c>
      <c r="N668" s="64">
        <f t="shared" ca="1" si="181"/>
        <v>366.7351711997199</v>
      </c>
      <c r="O668" s="65">
        <f t="shared" ca="1" si="182"/>
        <v>366.73502327059362</v>
      </c>
      <c r="P668" s="62">
        <f t="shared" ca="1" si="184"/>
        <v>1.461459423298667E-4</v>
      </c>
    </row>
    <row r="669" spans="1:16" x14ac:dyDescent="0.3">
      <c r="A669" s="42">
        <v>658</v>
      </c>
      <c r="B669" s="52">
        <f>'[1]Mixed Norm. Gen. Proc.'!AA666</f>
        <v>0.32786743593255829</v>
      </c>
      <c r="C669" s="57">
        <f t="shared" si="190"/>
        <v>2.0488129316304104E-4</v>
      </c>
      <c r="D669" s="39">
        <f t="shared" ca="1" si="185"/>
        <v>-1.3104332915430067E-2</v>
      </c>
      <c r="E669" s="70">
        <f t="shared" ca="1" si="186"/>
        <v>5.0000000000000001E-3</v>
      </c>
      <c r="F669" s="67">
        <f t="shared" si="187"/>
        <v>2.0488129316304104E-4</v>
      </c>
      <c r="G669" s="68">
        <f t="shared" si="188"/>
        <v>2.151253578211931E-4</v>
      </c>
      <c r="H669" s="68">
        <f t="shared" si="189"/>
        <v>1.9463722850488897E-4</v>
      </c>
      <c r="I669" s="69">
        <f t="shared" si="183"/>
        <v>2.3479400517035145E-4</v>
      </c>
      <c r="J669" s="55">
        <f t="shared" ca="1" si="177"/>
        <v>7.4529204728737601E-3</v>
      </c>
      <c r="K669" s="61">
        <f t="shared" ca="1" si="178"/>
        <v>-309.876176251902</v>
      </c>
      <c r="L669" s="61">
        <f t="shared" ca="1" si="179"/>
        <v>-309.8763241582227</v>
      </c>
      <c r="M669" s="71">
        <f t="shared" ca="1" si="180"/>
        <v>0</v>
      </c>
      <c r="N669" s="64">
        <f t="shared" ca="1" si="181"/>
        <v>366.7917178050086</v>
      </c>
      <c r="O669" s="65">
        <f t="shared" ca="1" si="182"/>
        <v>366.7915698986879</v>
      </c>
      <c r="P669" s="62">
        <f t="shared" ca="1" si="184"/>
        <v>1.9406243771350764E-4</v>
      </c>
    </row>
    <row r="670" spans="1:16" x14ac:dyDescent="0.3">
      <c r="A670" s="42">
        <v>659</v>
      </c>
      <c r="B670" s="52">
        <f>'[1]Mixed Norm. Gen. Proc.'!AA667</f>
        <v>-9.1582473276249049E-2</v>
      </c>
      <c r="C670" s="57">
        <f t="shared" si="190"/>
        <v>1.8611775760713349E-4</v>
      </c>
      <c r="D670" s="39">
        <f t="shared" ca="1" si="185"/>
        <v>2.0573839770347161E-2</v>
      </c>
      <c r="E670" s="70">
        <f t="shared" ca="1" si="186"/>
        <v>2.0573839770347161E-2</v>
      </c>
      <c r="F670" s="67">
        <f t="shared" si="187"/>
        <v>1.8611775760713349E-4</v>
      </c>
      <c r="G670" s="68">
        <f t="shared" si="188"/>
        <v>1.9542364548749016E-4</v>
      </c>
      <c r="H670" s="68">
        <f t="shared" si="189"/>
        <v>1.7681186972677682E-4</v>
      </c>
      <c r="I670" s="69">
        <f t="shared" si="183"/>
        <v>2.3064017891424147E-4</v>
      </c>
      <c r="J670" s="55">
        <f t="shared" ca="1" si="177"/>
        <v>7.4314322058483626E-3</v>
      </c>
      <c r="K670" s="61">
        <f t="shared" ca="1" si="178"/>
        <v>-315.5157345803508</v>
      </c>
      <c r="L670" s="61">
        <f t="shared" ca="1" si="179"/>
        <v>-315.51587987000693</v>
      </c>
      <c r="M670" s="71">
        <f t="shared" ca="1" si="180"/>
        <v>0</v>
      </c>
      <c r="N670" s="64">
        <f t="shared" ca="1" si="181"/>
        <v>373.33893837272592</v>
      </c>
      <c r="O670" s="65">
        <f t="shared" ca="1" si="182"/>
        <v>373.33879308306979</v>
      </c>
      <c r="P670" s="62">
        <f t="shared" ca="1" si="184"/>
        <v>1.7629122294241745E-4</v>
      </c>
    </row>
    <row r="671" spans="1:16" x14ac:dyDescent="0.3">
      <c r="A671" s="42">
        <v>660</v>
      </c>
      <c r="B671" s="52">
        <f>'[1]Mixed Norm. Gen. Proc.'!AA668</f>
        <v>-7.777677388557909E-2</v>
      </c>
      <c r="C671" s="57">
        <f t="shared" si="190"/>
        <v>1.7164211885763243E-4</v>
      </c>
      <c r="D671" s="39">
        <f t="shared" ca="1" si="185"/>
        <v>1.2842463349922915E-2</v>
      </c>
      <c r="E671" s="70">
        <f t="shared" ca="1" si="186"/>
        <v>1.2842463349922915E-2</v>
      </c>
      <c r="F671" s="67">
        <f t="shared" si="187"/>
        <v>1.7164211885763243E-4</v>
      </c>
      <c r="G671" s="68">
        <f t="shared" si="188"/>
        <v>1.8022422480051405E-4</v>
      </c>
      <c r="H671" s="68">
        <f t="shared" si="189"/>
        <v>1.6306001291475081E-4</v>
      </c>
      <c r="I671" s="69">
        <f t="shared" si="183"/>
        <v>2.2918482948101275E-4</v>
      </c>
      <c r="J671" s="55">
        <f t="shared" ca="1" si="177"/>
        <v>7.5091475104181963E-3</v>
      </c>
      <c r="K671" s="61">
        <f t="shared" ca="1" si="178"/>
        <v>-317.30568645883181</v>
      </c>
      <c r="L671" s="61">
        <f t="shared" ca="1" si="179"/>
        <v>-317.30583083170399</v>
      </c>
      <c r="M671" s="71">
        <f t="shared" ca="1" si="180"/>
        <v>0</v>
      </c>
      <c r="N671" s="64">
        <f t="shared" ca="1" si="181"/>
        <v>375.92329111174269</v>
      </c>
      <c r="O671" s="65">
        <f t="shared" ca="1" si="182"/>
        <v>375.92314673887057</v>
      </c>
      <c r="P671" s="62">
        <f t="shared" ca="1" si="184"/>
        <v>1.6257484656850984E-4</v>
      </c>
    </row>
    <row r="672" spans="1:16" x14ac:dyDescent="0.3">
      <c r="A672" s="42">
        <v>661</v>
      </c>
      <c r="B672" s="52">
        <f>'[1]Mixed Norm. Gen. Proc.'!AA669</f>
        <v>8.0274936998951732E-2</v>
      </c>
      <c r="C672" s="57">
        <f t="shared" si="190"/>
        <v>1.8542067913529547E-4</v>
      </c>
      <c r="D672" s="39">
        <f t="shared" ca="1" si="185"/>
        <v>5.5969976123870988E-3</v>
      </c>
      <c r="E672" s="70">
        <f t="shared" ca="1" si="186"/>
        <v>5.5969976123870988E-3</v>
      </c>
      <c r="F672" s="67">
        <f t="shared" si="187"/>
        <v>1.8542067913529547E-4</v>
      </c>
      <c r="G672" s="68">
        <f t="shared" si="188"/>
        <v>1.9469171309206026E-4</v>
      </c>
      <c r="H672" s="68">
        <f t="shared" si="189"/>
        <v>1.7614964517853067E-4</v>
      </c>
      <c r="I672" s="69">
        <f t="shared" si="183"/>
        <v>2.2569599825072024E-4</v>
      </c>
      <c r="J672" s="55">
        <f t="shared" ca="1" si="177"/>
        <v>7.5883643119325677E-3</v>
      </c>
      <c r="K672" s="61">
        <f t="shared" ca="1" si="178"/>
        <v>-321.98952933652066</v>
      </c>
      <c r="L672" s="61">
        <f t="shared" ca="1" si="179"/>
        <v>-321.98967151163572</v>
      </c>
      <c r="M672" s="71">
        <f t="shared" ca="1" si="180"/>
        <v>0</v>
      </c>
      <c r="N672" s="64">
        <f t="shared" ca="1" si="181"/>
        <v>381.95545084569858</v>
      </c>
      <c r="O672" s="65">
        <f t="shared" ca="1" si="182"/>
        <v>381.95530867058352</v>
      </c>
      <c r="P672" s="62">
        <f t="shared" ca="1" si="184"/>
        <v>1.756200113906608E-4</v>
      </c>
    </row>
    <row r="673" spans="1:16" x14ac:dyDescent="0.3">
      <c r="A673" s="42">
        <v>662</v>
      </c>
      <c r="B673" s="52">
        <f>'[1]Mixed Norm. Gen. Proc.'!AA670</f>
        <v>8.9966948130243724E-2</v>
      </c>
      <c r="C673" s="57">
        <f t="shared" si="190"/>
        <v>2.0210241175733513E-4</v>
      </c>
      <c r="D673" s="39">
        <f t="shared" ca="1" si="185"/>
        <v>-1.7521804664868797E-2</v>
      </c>
      <c r="E673" s="70">
        <f t="shared" ca="1" si="186"/>
        <v>5.0000000000000001E-3</v>
      </c>
      <c r="F673" s="67">
        <f t="shared" si="187"/>
        <v>2.0210241175733513E-4</v>
      </c>
      <c r="G673" s="68">
        <f t="shared" si="188"/>
        <v>2.1220753234520189E-4</v>
      </c>
      <c r="H673" s="68">
        <f t="shared" si="189"/>
        <v>1.9199729116946838E-4</v>
      </c>
      <c r="I673" s="69">
        <f t="shared" si="183"/>
        <v>2.1130962939884684E-4</v>
      </c>
      <c r="J673" s="55">
        <f t="shared" ca="1" si="177"/>
        <v>7.5943945908455695E-3</v>
      </c>
      <c r="K673" s="61">
        <f t="shared" ca="1" si="178"/>
        <v>-343.89323249565416</v>
      </c>
      <c r="L673" s="61">
        <f t="shared" ca="1" si="179"/>
        <v>-343.89336560820868</v>
      </c>
      <c r="M673" s="71">
        <f t="shared" ca="1" si="180"/>
        <v>0</v>
      </c>
      <c r="N673" s="64">
        <f t="shared" ca="1" si="181"/>
        <v>407.97768539766986</v>
      </c>
      <c r="O673" s="65">
        <f t="shared" ca="1" si="182"/>
        <v>407.97755228511534</v>
      </c>
      <c r="P673" s="62">
        <f t="shared" ca="1" si="184"/>
        <v>1.9141954978470587E-4</v>
      </c>
    </row>
    <row r="674" spans="1:16" x14ac:dyDescent="0.3">
      <c r="A674" s="42">
        <v>663</v>
      </c>
      <c r="B674" s="52">
        <f>'[1]Mixed Norm. Gen. Proc.'!AA671</f>
        <v>-8.661032098030802E-2</v>
      </c>
      <c r="C674" s="57">
        <f t="shared" si="190"/>
        <v>1.8459825700413798E-4</v>
      </c>
      <c r="D674" s="39">
        <f t="shared" ca="1" si="185"/>
        <v>-3.8074180421289565E-3</v>
      </c>
      <c r="E674" s="70">
        <f t="shared" ca="1" si="186"/>
        <v>5.0000000000000001E-3</v>
      </c>
      <c r="F674" s="67">
        <f t="shared" si="187"/>
        <v>1.8459825700413798E-4</v>
      </c>
      <c r="G674" s="68">
        <f t="shared" si="188"/>
        <v>1.9382816985434489E-4</v>
      </c>
      <c r="H674" s="68">
        <f t="shared" si="189"/>
        <v>1.7536834415393107E-4</v>
      </c>
      <c r="I674" s="69">
        <f t="shared" si="183"/>
        <v>1.9633685659136967E-4</v>
      </c>
      <c r="J674" s="55">
        <f t="shared" ca="1" si="177"/>
        <v>7.5943945908455678E-3</v>
      </c>
      <c r="K674" s="61">
        <f t="shared" ca="1" si="178"/>
        <v>-370.11875760608024</v>
      </c>
      <c r="L674" s="61">
        <f t="shared" ca="1" si="179"/>
        <v>-370.11888128667442</v>
      </c>
      <c r="M674" s="71">
        <f t="shared" ca="1" si="180"/>
        <v>0</v>
      </c>
      <c r="N674" s="64">
        <f t="shared" ca="1" si="181"/>
        <v>439.09031181727721</v>
      </c>
      <c r="O674" s="65">
        <f t="shared" ca="1" si="182"/>
        <v>439.09018813668297</v>
      </c>
      <c r="P674" s="62">
        <f t="shared" ca="1" si="184"/>
        <v>1.7484064113594644E-4</v>
      </c>
    </row>
    <row r="675" spans="1:16" x14ac:dyDescent="0.3">
      <c r="A675" s="42">
        <v>664</v>
      </c>
      <c r="B675" s="52">
        <f>'[1]Mixed Norm. Gen. Proc.'!AA672</f>
        <v>-8.0438909585574578E-2</v>
      </c>
      <c r="C675" s="57">
        <f t="shared" si="190"/>
        <v>1.6974937449932748E-4</v>
      </c>
      <c r="D675" s="39">
        <f t="shared" ca="1" si="185"/>
        <v>3.4946595552302969E-3</v>
      </c>
      <c r="E675" s="70">
        <f t="shared" ca="1" si="186"/>
        <v>5.0000000000000001E-3</v>
      </c>
      <c r="F675" s="67">
        <f t="shared" si="187"/>
        <v>1.6974937449932748E-4</v>
      </c>
      <c r="G675" s="68">
        <f t="shared" si="188"/>
        <v>1.7823684322429388E-4</v>
      </c>
      <c r="H675" s="68">
        <f t="shared" si="189"/>
        <v>1.6126190577436109E-4</v>
      </c>
      <c r="I675" s="69">
        <f t="shared" si="183"/>
        <v>1.8942554626414894E-4</v>
      </c>
      <c r="J675" s="55">
        <f t="shared" ca="1" si="177"/>
        <v>7.5481568085398795E-3</v>
      </c>
      <c r="K675" s="61">
        <f t="shared" ca="1" si="178"/>
        <v>-383.77654319810733</v>
      </c>
      <c r="L675" s="61">
        <f t="shared" ca="1" si="179"/>
        <v>-383.77666252498534</v>
      </c>
      <c r="M675" s="71">
        <f t="shared" ca="1" si="180"/>
        <v>0</v>
      </c>
      <c r="N675" s="64">
        <f t="shared" ca="1" si="181"/>
        <v>454.95702864155908</v>
      </c>
      <c r="O675" s="65">
        <f t="shared" ca="1" si="182"/>
        <v>454.95690931468107</v>
      </c>
      <c r="P675" s="62">
        <f t="shared" ca="1" si="184"/>
        <v>1.607796006212407E-4</v>
      </c>
    </row>
    <row r="676" spans="1:16" x14ac:dyDescent="0.3">
      <c r="A676" s="42">
        <v>665</v>
      </c>
      <c r="B676" s="52">
        <f>'[1]Mixed Norm. Gen. Proc.'!AA673</f>
        <v>-2.365331659875293E-2</v>
      </c>
      <c r="C676" s="57">
        <f t="shared" si="190"/>
        <v>1.657342388018546E-4</v>
      </c>
      <c r="D676" s="39">
        <f t="shared" ca="1" si="185"/>
        <v>3.8990369007781593E-3</v>
      </c>
      <c r="E676" s="70">
        <f t="shared" ca="1" si="186"/>
        <v>5.0000000000000001E-3</v>
      </c>
      <c r="F676" s="67">
        <f t="shared" si="187"/>
        <v>1.657342388018546E-4</v>
      </c>
      <c r="G676" s="68">
        <f t="shared" si="188"/>
        <v>1.7402095074194735E-4</v>
      </c>
      <c r="H676" s="68">
        <f t="shared" si="189"/>
        <v>1.5744752686176186E-4</v>
      </c>
      <c r="I676" s="69">
        <f t="shared" si="183"/>
        <v>1.8349864727567168E-4</v>
      </c>
      <c r="J676" s="55">
        <f t="shared" ca="1" si="177"/>
        <v>7.5481568085398786E-3</v>
      </c>
      <c r="K676" s="61">
        <f t="shared" ca="1" si="178"/>
        <v>-396.17230488695969</v>
      </c>
      <c r="L676" s="61">
        <f t="shared" ca="1" si="179"/>
        <v>-396.17242048024224</v>
      </c>
      <c r="M676" s="71">
        <f t="shared" ca="1" si="180"/>
        <v>0</v>
      </c>
      <c r="N676" s="64">
        <f t="shared" ca="1" si="181"/>
        <v>469.65187079280003</v>
      </c>
      <c r="O676" s="65">
        <f t="shared" ca="1" si="182"/>
        <v>469.65175519951748</v>
      </c>
      <c r="P676" s="62">
        <f t="shared" ca="1" si="184"/>
        <v>1.5697662982512543E-4</v>
      </c>
    </row>
    <row r="677" spans="1:16" x14ac:dyDescent="0.3">
      <c r="A677" s="42">
        <v>666</v>
      </c>
      <c r="B677" s="52">
        <f>'[1]Mixed Norm. Gen. Proc.'!AA674</f>
        <v>-0.37595239773682521</v>
      </c>
      <c r="C677" s="57">
        <f t="shared" si="190"/>
        <v>1.0342605433720979E-4</v>
      </c>
      <c r="D677" s="39">
        <f t="shared" ca="1" si="185"/>
        <v>-6.5041920820203235E-3</v>
      </c>
      <c r="E677" s="70">
        <f t="shared" ca="1" si="186"/>
        <v>5.0000000000000001E-3</v>
      </c>
      <c r="F677" s="67">
        <f t="shared" si="187"/>
        <v>1.0342605433720979E-4</v>
      </c>
      <c r="G677" s="68">
        <f t="shared" si="188"/>
        <v>1.0859735705407029E-4</v>
      </c>
      <c r="H677" s="68">
        <f t="shared" si="189"/>
        <v>9.8254751620349291E-5</v>
      </c>
      <c r="I677" s="69">
        <f t="shared" si="183"/>
        <v>1.6906365898504614E-4</v>
      </c>
      <c r="J677" s="55">
        <f t="shared" ca="1" si="177"/>
        <v>7.476240346380717E-3</v>
      </c>
      <c r="K677" s="61">
        <f t="shared" ca="1" si="178"/>
        <v>-430.26625111137383</v>
      </c>
      <c r="L677" s="61">
        <f t="shared" ca="1" si="179"/>
        <v>-430.26635761146838</v>
      </c>
      <c r="M677" s="71">
        <f t="shared" ca="1" si="180"/>
        <v>0</v>
      </c>
      <c r="N677" s="64">
        <f t="shared" ca="1" si="181"/>
        <v>509.48369852068947</v>
      </c>
      <c r="O677" s="65">
        <f t="shared" ca="1" si="182"/>
        <v>509.48359202059487</v>
      </c>
      <c r="P677" s="62">
        <f t="shared" ca="1" si="184"/>
        <v>9.7963685128773712E-5</v>
      </c>
    </row>
    <row r="678" spans="1:16" x14ac:dyDescent="0.3">
      <c r="A678" s="42">
        <v>667</v>
      </c>
      <c r="B678" s="52">
        <f>'[1]Mixed Norm. Gen. Proc.'!AA675</f>
        <v>0.23135118736889326</v>
      </c>
      <c r="C678" s="57">
        <f t="shared" si="190"/>
        <v>1.2735379481300296E-4</v>
      </c>
      <c r="D678" s="39">
        <f t="shared" ca="1" si="185"/>
        <v>1.1252169711604998E-2</v>
      </c>
      <c r="E678" s="70">
        <f t="shared" ca="1" si="186"/>
        <v>1.1252169711604998E-2</v>
      </c>
      <c r="F678" s="67">
        <f t="shared" si="187"/>
        <v>1.2735379481300296E-4</v>
      </c>
      <c r="G678" s="68">
        <f t="shared" si="188"/>
        <v>1.3372148455365312E-4</v>
      </c>
      <c r="H678" s="68">
        <f t="shared" si="189"/>
        <v>1.2098610507235281E-4</v>
      </c>
      <c r="I678" s="69">
        <f t="shared" si="183"/>
        <v>1.5740520873546094E-4</v>
      </c>
      <c r="J678" s="55">
        <f t="shared" ca="1" si="177"/>
        <v>7.4762403463807178E-3</v>
      </c>
      <c r="K678" s="61">
        <f t="shared" ca="1" si="178"/>
        <v>-462.13456679019833</v>
      </c>
      <c r="L678" s="61">
        <f t="shared" ca="1" si="179"/>
        <v>-462.13466594615954</v>
      </c>
      <c r="M678" s="71">
        <f t="shared" ca="1" si="180"/>
        <v>0</v>
      </c>
      <c r="N678" s="64">
        <f t="shared" ca="1" si="181"/>
        <v>547.21935670557775</v>
      </c>
      <c r="O678" s="65">
        <f t="shared" ca="1" si="182"/>
        <v>547.21925754961649</v>
      </c>
      <c r="P678" s="62">
        <f t="shared" ca="1" si="184"/>
        <v>1.2062770000234791E-4</v>
      </c>
    </row>
    <row r="679" spans="1:16" x14ac:dyDescent="0.3">
      <c r="A679" s="42">
        <v>668</v>
      </c>
      <c r="B679" s="52">
        <f>'[1]Mixed Norm. Gen. Proc.'!AA676</f>
        <v>0.17848803700046556</v>
      </c>
      <c r="C679" s="57">
        <f t="shared" si="190"/>
        <v>1.5008492365373592E-4</v>
      </c>
      <c r="D679" s="39">
        <f t="shared" ca="1" si="185"/>
        <v>1.7574079682939686E-3</v>
      </c>
      <c r="E679" s="70">
        <f t="shared" ca="1" si="186"/>
        <v>5.0000000000000001E-3</v>
      </c>
      <c r="F679" s="67">
        <f t="shared" si="187"/>
        <v>1.5008492365373592E-4</v>
      </c>
      <c r="G679" s="68">
        <f t="shared" si="188"/>
        <v>1.5758916983642273E-4</v>
      </c>
      <c r="H679" s="68">
        <f t="shared" si="189"/>
        <v>1.425806774710491E-4</v>
      </c>
      <c r="I679" s="69">
        <f t="shared" si="183"/>
        <v>1.4570266565766765E-4</v>
      </c>
      <c r="J679" s="55">
        <f t="shared" ca="1" si="177"/>
        <v>7.532138283617173E-3</v>
      </c>
      <c r="K679" s="61">
        <f t="shared" ca="1" si="178"/>
        <v>-499.01061417024806</v>
      </c>
      <c r="L679" s="61">
        <f t="shared" ca="1" si="179"/>
        <v>-499.01070595430014</v>
      </c>
      <c r="M679" s="71">
        <f t="shared" ca="1" si="180"/>
        <v>0</v>
      </c>
      <c r="N679" s="64">
        <f t="shared" ca="1" si="181"/>
        <v>591.41257265803245</v>
      </c>
      <c r="O679" s="65">
        <f t="shared" ca="1" si="182"/>
        <v>591.41248087398037</v>
      </c>
      <c r="P679" s="62">
        <f t="shared" ca="1" si="184"/>
        <v>1.4215514810282377E-4</v>
      </c>
    </row>
    <row r="680" spans="1:16" x14ac:dyDescent="0.3">
      <c r="A680" s="42">
        <v>669</v>
      </c>
      <c r="B680" s="52">
        <f>'[1]Mixed Norm. Gen. Proc.'!AA677</f>
        <v>-0.43674125856149981</v>
      </c>
      <c r="C680" s="57">
        <f t="shared" si="190"/>
        <v>8.4536645206096685E-5</v>
      </c>
      <c r="D680" s="39">
        <f t="shared" ca="1" si="185"/>
        <v>7.5868067580443929E-4</v>
      </c>
      <c r="E680" s="70">
        <f t="shared" ca="1" si="186"/>
        <v>5.0000000000000001E-3</v>
      </c>
      <c r="F680" s="67">
        <f t="shared" si="187"/>
        <v>8.4536645206096685E-5</v>
      </c>
      <c r="G680" s="68">
        <f t="shared" si="188"/>
        <v>8.8763477466401516E-5</v>
      </c>
      <c r="H680" s="68">
        <f t="shared" si="189"/>
        <v>8.0309812945791853E-5</v>
      </c>
      <c r="I680" s="69">
        <f t="shared" si="183"/>
        <v>1.402452099275982E-4</v>
      </c>
      <c r="J680" s="55">
        <f t="shared" ca="1" si="177"/>
        <v>7.5321382836171721E-3</v>
      </c>
      <c r="K680" s="61">
        <f t="shared" ca="1" si="178"/>
        <v>-518.42895172773774</v>
      </c>
      <c r="L680" s="61">
        <f t="shared" ca="1" si="179"/>
        <v>-518.42904007391576</v>
      </c>
      <c r="M680" s="71">
        <f t="shared" ca="1" si="180"/>
        <v>0</v>
      </c>
      <c r="N680" s="64">
        <f t="shared" ca="1" si="181"/>
        <v>614.42660246787227</v>
      </c>
      <c r="O680" s="65">
        <f t="shared" ca="1" si="182"/>
        <v>614.42651412169414</v>
      </c>
      <c r="P680" s="62">
        <f t="shared" ca="1" si="184"/>
        <v>8.0070129809400124E-5</v>
      </c>
    </row>
    <row r="681" spans="1:16" x14ac:dyDescent="0.3">
      <c r="A681" s="42">
        <v>670</v>
      </c>
      <c r="B681" s="52">
        <f>'[1]Mixed Norm. Gen. Proc.'!AA678</f>
        <v>-0.24106746187469738</v>
      </c>
      <c r="C681" s="57">
        <f t="shared" si="190"/>
        <v>6.4157610710861157E-5</v>
      </c>
      <c r="D681" s="39">
        <f t="shared" ca="1" si="185"/>
        <v>1.659188413681887E-2</v>
      </c>
      <c r="E681" s="70">
        <f t="shared" ca="1" si="186"/>
        <v>1.659188413681887E-2</v>
      </c>
      <c r="F681" s="67">
        <f t="shared" si="187"/>
        <v>6.4157610710861157E-5</v>
      </c>
      <c r="G681" s="68">
        <f t="shared" si="188"/>
        <v>6.7365491246404222E-5</v>
      </c>
      <c r="H681" s="68">
        <f t="shared" si="189"/>
        <v>6.0949730175318099E-5</v>
      </c>
      <c r="I681" s="69">
        <f t="shared" si="183"/>
        <v>1.3284654938590384E-4</v>
      </c>
      <c r="J681" s="55">
        <f t="shared" ca="1" si="177"/>
        <v>7.532138283617173E-3</v>
      </c>
      <c r="K681" s="61">
        <f t="shared" ca="1" si="178"/>
        <v>-547.30196711995382</v>
      </c>
      <c r="L681" s="61">
        <f t="shared" ca="1" si="179"/>
        <v>-547.30205080541384</v>
      </c>
      <c r="M681" s="71">
        <f t="shared" ca="1" si="180"/>
        <v>0</v>
      </c>
      <c r="N681" s="64">
        <f t="shared" ca="1" si="181"/>
        <v>648.64603266051597</v>
      </c>
      <c r="O681" s="65">
        <f t="shared" ca="1" si="182"/>
        <v>648.64594897505594</v>
      </c>
      <c r="P681" s="62">
        <f t="shared" ca="1" si="184"/>
        <v>6.0767826844270497E-5</v>
      </c>
    </row>
    <row r="682" spans="1:16" x14ac:dyDescent="0.3">
      <c r="A682" s="42">
        <v>671</v>
      </c>
      <c r="B682" s="52">
        <f>'[1]Mixed Norm. Gen. Proc.'!AA679</f>
        <v>0.22541050612153868</v>
      </c>
      <c r="C682" s="57">
        <f t="shared" si="190"/>
        <v>7.8619410212745012E-5</v>
      </c>
      <c r="D682" s="39">
        <f t="shared" ca="1" si="185"/>
        <v>1.2743832314402131E-2</v>
      </c>
      <c r="E682" s="70">
        <f t="shared" ca="1" si="186"/>
        <v>1.2743832314402131E-2</v>
      </c>
      <c r="F682" s="67">
        <f t="shared" si="187"/>
        <v>7.8619410212745012E-5</v>
      </c>
      <c r="G682" s="68">
        <f t="shared" si="188"/>
        <v>8.2550380723382265E-5</v>
      </c>
      <c r="H682" s="68">
        <f t="shared" si="189"/>
        <v>7.4688439702107759E-5</v>
      </c>
      <c r="I682" s="69">
        <f t="shared" si="183"/>
        <v>1.301178278345213E-4</v>
      </c>
      <c r="J682" s="55">
        <f t="shared" ca="1" si="177"/>
        <v>7.6332496750927846E-3</v>
      </c>
      <c r="K682" s="61">
        <f t="shared" ca="1" si="178"/>
        <v>-558.29001336189128</v>
      </c>
      <c r="L682" s="61">
        <f t="shared" ca="1" si="179"/>
        <v>-558.29009532841826</v>
      </c>
      <c r="M682" s="71">
        <f t="shared" ca="1" si="180"/>
        <v>0</v>
      </c>
      <c r="N682" s="64">
        <f t="shared" ca="1" si="181"/>
        <v>662.73840111382003</v>
      </c>
      <c r="O682" s="65">
        <f t="shared" ca="1" si="182"/>
        <v>662.73831914729294</v>
      </c>
      <c r="P682" s="62">
        <f t="shared" ca="1" si="184"/>
        <v>7.4462545686185359E-5</v>
      </c>
    </row>
    <row r="683" spans="1:16" x14ac:dyDescent="0.3">
      <c r="A683" s="42">
        <v>672</v>
      </c>
      <c r="B683" s="52">
        <f>'[1]Mixed Norm. Gen. Proc.'!AA680</f>
        <v>9.0404469694016068E-2</v>
      </c>
      <c r="C683" s="57">
        <f t="shared" si="190"/>
        <v>8.572695630068454E-5</v>
      </c>
      <c r="D683" s="39">
        <f t="shared" ca="1" si="185"/>
        <v>3.5172440349957972E-3</v>
      </c>
      <c r="E683" s="70">
        <f t="shared" ca="1" si="186"/>
        <v>5.0000000000000001E-3</v>
      </c>
      <c r="F683" s="67">
        <f t="shared" si="187"/>
        <v>8.572695630068454E-5</v>
      </c>
      <c r="G683" s="68">
        <f t="shared" si="188"/>
        <v>9.0013304115718767E-5</v>
      </c>
      <c r="H683" s="68">
        <f t="shared" si="189"/>
        <v>8.1440608485650314E-5</v>
      </c>
      <c r="I683" s="69">
        <f t="shared" si="183"/>
        <v>1.2783415841178213E-4</v>
      </c>
      <c r="J683" s="55">
        <f t="shared" ca="1" si="177"/>
        <v>7.6897370541851046E-3</v>
      </c>
      <c r="K683" s="61">
        <f t="shared" ca="1" si="178"/>
        <v>-567.98512403776715</v>
      </c>
      <c r="L683" s="61">
        <f t="shared" ca="1" si="179"/>
        <v>-567.98520456571759</v>
      </c>
      <c r="M683" s="71">
        <f t="shared" ca="1" si="180"/>
        <v>0</v>
      </c>
      <c r="N683" s="64">
        <f t="shared" ca="1" si="181"/>
        <v>674.85612426168268</v>
      </c>
      <c r="O683" s="65">
        <f t="shared" ca="1" si="182"/>
        <v>674.85604373373212</v>
      </c>
      <c r="P683" s="62">
        <f t="shared" ca="1" si="184"/>
        <v>8.1192472640461861E-5</v>
      </c>
    </row>
    <row r="684" spans="1:16" x14ac:dyDescent="0.3">
      <c r="A684" s="42">
        <v>673</v>
      </c>
      <c r="B684" s="52">
        <f>'[1]Mixed Norm. Gen. Proc.'!AA681</f>
        <v>9.5916417992785788E-2</v>
      </c>
      <c r="C684" s="57">
        <f t="shared" si="190"/>
        <v>9.3949578874470281E-5</v>
      </c>
      <c r="D684" s="39">
        <f t="shared" ca="1" si="185"/>
        <v>1.426989591990321E-2</v>
      </c>
      <c r="E684" s="70">
        <f t="shared" ca="1" si="186"/>
        <v>1.426989591990321E-2</v>
      </c>
      <c r="F684" s="67">
        <f t="shared" si="187"/>
        <v>9.3949578874470281E-5</v>
      </c>
      <c r="G684" s="68">
        <f t="shared" si="188"/>
        <v>9.8647057818193802E-5</v>
      </c>
      <c r="H684" s="68">
        <f t="shared" si="189"/>
        <v>8.9252099930746761E-5</v>
      </c>
      <c r="I684" s="69">
        <f t="shared" si="183"/>
        <v>1.2469525473574945E-4</v>
      </c>
      <c r="J684" s="55">
        <f t="shared" ca="1" si="177"/>
        <v>7.6897370541851029E-3</v>
      </c>
      <c r="K684" s="61">
        <f t="shared" ca="1" si="178"/>
        <v>-582.28278794822268</v>
      </c>
      <c r="L684" s="61">
        <f t="shared" ca="1" si="179"/>
        <v>-582.28286649884967</v>
      </c>
      <c r="M684" s="71">
        <f t="shared" ca="1" si="180"/>
        <v>0</v>
      </c>
      <c r="N684" s="64">
        <f t="shared" ca="1" si="181"/>
        <v>691.84400502796677</v>
      </c>
      <c r="O684" s="65">
        <f t="shared" ca="1" si="182"/>
        <v>691.84392647733978</v>
      </c>
      <c r="P684" s="62">
        <f t="shared" ca="1" si="184"/>
        <v>8.8980163784112227E-5</v>
      </c>
    </row>
    <row r="685" spans="1:16" x14ac:dyDescent="0.3">
      <c r="A685" s="42">
        <v>674</v>
      </c>
      <c r="B685" s="52">
        <f>'[1]Mixed Norm. Gen. Proc.'!AA682</f>
        <v>0.12370471954480433</v>
      </c>
      <c r="C685" s="57">
        <f t="shared" si="190"/>
        <v>1.0557158518048909E-4</v>
      </c>
      <c r="D685" s="39">
        <f t="shared" ca="1" si="185"/>
        <v>2.3371480951305638E-4</v>
      </c>
      <c r="E685" s="70">
        <f t="shared" ca="1" si="186"/>
        <v>5.0000000000000001E-3</v>
      </c>
      <c r="F685" s="67">
        <f t="shared" si="187"/>
        <v>1.0557158518048909E-4</v>
      </c>
      <c r="G685" s="68">
        <f t="shared" si="188"/>
        <v>1.1085016443951354E-4</v>
      </c>
      <c r="H685" s="68">
        <f t="shared" si="189"/>
        <v>1.0029300592146464E-4</v>
      </c>
      <c r="I685" s="69">
        <f t="shared" si="183"/>
        <v>1.2203509692131499E-4</v>
      </c>
      <c r="J685" s="55">
        <f t="shared" ca="1" si="177"/>
        <v>7.7615291810599098E-3</v>
      </c>
      <c r="K685" s="61">
        <f t="shared" ca="1" si="178"/>
        <v>-594.60497692692275</v>
      </c>
      <c r="L685" s="61">
        <f t="shared" ca="1" si="179"/>
        <v>-594.60505380180791</v>
      </c>
      <c r="M685" s="71">
        <f t="shared" ca="1" si="180"/>
        <v>0</v>
      </c>
      <c r="N685" s="64">
        <f t="shared" ca="1" si="181"/>
        <v>707.29561580378163</v>
      </c>
      <c r="O685" s="65">
        <f t="shared" ca="1" si="182"/>
        <v>707.29553892889646</v>
      </c>
      <c r="P685" s="62">
        <f t="shared" ca="1" si="184"/>
        <v>9.9984581494834716E-5</v>
      </c>
    </row>
    <row r="686" spans="1:16" x14ac:dyDescent="0.3">
      <c r="A686" s="42">
        <v>675</v>
      </c>
      <c r="B686" s="52">
        <f>'[1]Mixed Norm. Gen. Proc.'!AA683</f>
        <v>0.24812802893306096</v>
      </c>
      <c r="C686" s="57">
        <f t="shared" si="190"/>
        <v>1.317668545226626E-4</v>
      </c>
      <c r="D686" s="39">
        <f t="shared" ca="1" si="185"/>
        <v>-7.9011289048267555E-3</v>
      </c>
      <c r="E686" s="70">
        <f t="shared" ca="1" si="186"/>
        <v>5.0000000000000001E-3</v>
      </c>
      <c r="F686" s="67">
        <f t="shared" si="187"/>
        <v>1.317668545226626E-4</v>
      </c>
      <c r="G686" s="68">
        <f t="shared" si="188"/>
        <v>1.3835519724879575E-4</v>
      </c>
      <c r="H686" s="68">
        <f t="shared" si="189"/>
        <v>1.2517851179652946E-4</v>
      </c>
      <c r="I686" s="69">
        <f t="shared" si="183"/>
        <v>1.1305423348484942E-4</v>
      </c>
      <c r="J686" s="55">
        <f t="shared" ca="1" si="177"/>
        <v>7.6480607374282859E-3</v>
      </c>
      <c r="K686" s="61">
        <f t="shared" ca="1" si="178"/>
        <v>-642.47178381639185</v>
      </c>
      <c r="L686" s="61">
        <f t="shared" ca="1" si="179"/>
        <v>-642.47185503386481</v>
      </c>
      <c r="M686" s="71">
        <f t="shared" ca="1" si="180"/>
        <v>0</v>
      </c>
      <c r="N686" s="64">
        <f t="shared" ca="1" si="181"/>
        <v>762.84989338644243</v>
      </c>
      <c r="O686" s="65">
        <f t="shared" ca="1" si="182"/>
        <v>762.84982216896947</v>
      </c>
      <c r="P686" s="62">
        <f t="shared" ca="1" si="184"/>
        <v>1.2479917785090556E-4</v>
      </c>
    </row>
    <row r="687" spans="1:16" x14ac:dyDescent="0.3">
      <c r="A687" s="42">
        <v>676</v>
      </c>
      <c r="B687" s="52">
        <f>'[1]Mixed Norm. Gen. Proc.'!AA684</f>
        <v>0.17136815080965478</v>
      </c>
      <c r="C687" s="57">
        <f t="shared" si="190"/>
        <v>1.5434749672021608E-4</v>
      </c>
      <c r="D687" s="39">
        <f t="shared" ca="1" si="185"/>
        <v>-7.5112987678294897E-3</v>
      </c>
      <c r="E687" s="70">
        <f t="shared" ca="1" si="186"/>
        <v>5.0000000000000001E-3</v>
      </c>
      <c r="F687" s="67">
        <f t="shared" si="187"/>
        <v>1.5434749672021608E-4</v>
      </c>
      <c r="G687" s="68">
        <f t="shared" si="188"/>
        <v>1.6206487155622689E-4</v>
      </c>
      <c r="H687" s="68">
        <f t="shared" si="189"/>
        <v>1.4663012188420528E-4</v>
      </c>
      <c r="I687" s="69">
        <f t="shared" si="183"/>
        <v>1.1041440706795048E-4</v>
      </c>
      <c r="J687" s="55">
        <f t="shared" ref="J687:J750" ca="1" si="191">AVERAGE(E588:E686)</f>
        <v>7.648060737428285E-3</v>
      </c>
      <c r="K687" s="61">
        <f t="shared" ref="K687:K750" ca="1" si="192">(LN(F687/G687)+(J687+I687^2/2)*$K$4)/(I687*SQRT($K$4))</f>
        <v>-657.83222651472204</v>
      </c>
      <c r="L687" s="61">
        <f t="shared" ref="L687:L750" ca="1" si="193">(LN(F687/G687)+(J687-I687^2/2)*$K$4)/(I687*SQRT($K$4))</f>
        <v>-657.83229606926068</v>
      </c>
      <c r="M687" s="71">
        <f t="shared" ref="M687:M750" ca="1" si="194">F687*_xlfn.NORM.S.DIST(K687,TRUE)-G687*EXP(-J687*$K$4)*_xlfn.NORM.S.DIST(L687,TRUE)</f>
        <v>0</v>
      </c>
      <c r="N687" s="64">
        <f t="shared" ref="N687:N750" ca="1" si="195">(LN(F687/H687)+(J687+I687^2/2)*$K$4)/(I687*SQRT($K$4))</f>
        <v>781.08837483428101</v>
      </c>
      <c r="O687" s="65">
        <f t="shared" ref="O687:O750" ca="1" si="196">(LN(F687/H687)+(J687-I687^2/2)*$K$4)/(I687*SQRT($K$4))</f>
        <v>781.08830527974226</v>
      </c>
      <c r="P687" s="62">
        <f t="shared" ca="1" si="184"/>
        <v>1.4618578218178048E-4</v>
      </c>
    </row>
    <row r="688" spans="1:16" x14ac:dyDescent="0.3">
      <c r="A688" s="42">
        <v>677</v>
      </c>
      <c r="B688" s="52">
        <f>'[1]Mixed Norm. Gen. Proc.'!AA685</f>
        <v>-0.16546456294130898</v>
      </c>
      <c r="C688" s="57">
        <f t="shared" si="190"/>
        <v>1.2880845563432042E-4</v>
      </c>
      <c r="D688" s="39">
        <f t="shared" ca="1" si="185"/>
        <v>6.1627972592846348E-3</v>
      </c>
      <c r="E688" s="70">
        <f t="shared" ca="1" si="186"/>
        <v>6.1627972592846348E-3</v>
      </c>
      <c r="F688" s="67">
        <f t="shared" si="187"/>
        <v>1.2880845563432042E-4</v>
      </c>
      <c r="G688" s="68">
        <f t="shared" si="188"/>
        <v>1.3524887841603645E-4</v>
      </c>
      <c r="H688" s="68">
        <f t="shared" si="189"/>
        <v>1.223680328526044E-4</v>
      </c>
      <c r="I688" s="69">
        <f t="shared" ref="I688:I751" si="197">_xlfn.STDEV.S(F589:F687)</f>
        <v>1.1043832797666773E-4</v>
      </c>
      <c r="J688" s="55">
        <f t="shared" ca="1" si="191"/>
        <v>7.5082715987825847E-3</v>
      </c>
      <c r="K688" s="61">
        <f t="shared" ca="1" si="192"/>
        <v>-658.48709819940393</v>
      </c>
      <c r="L688" s="61">
        <f t="shared" ca="1" si="193"/>
        <v>-658.48716776901131</v>
      </c>
      <c r="M688" s="71">
        <f t="shared" ca="1" si="194"/>
        <v>0</v>
      </c>
      <c r="N688" s="64">
        <f t="shared" ca="1" si="195"/>
        <v>780.12183337890747</v>
      </c>
      <c r="O688" s="65">
        <f t="shared" ca="1" si="196"/>
        <v>780.12176380930009</v>
      </c>
      <c r="P688" s="62">
        <f t="shared" ref="P688:P751" ca="1" si="198">H688*EXP(-J688*$K$4)*_xlfn.NORM.S.DIST(-L688,TRUE)-F688*_xlfn.NORM.S.DIST(K688,TRUE)</f>
        <v>1.2200398322749897E-4</v>
      </c>
    </row>
    <row r="689" spans="1:16" x14ac:dyDescent="0.3">
      <c r="A689" s="42">
        <v>678</v>
      </c>
      <c r="B689" s="52">
        <f>'[1]Mixed Norm. Gen. Proc.'!AA686</f>
        <v>0.27611522468835725</v>
      </c>
      <c r="C689" s="57">
        <f t="shared" si="190"/>
        <v>1.643744313035511E-4</v>
      </c>
      <c r="D689" s="39">
        <f t="shared" ca="1" si="185"/>
        <v>5.0420304653777982E-3</v>
      </c>
      <c r="E689" s="70">
        <f t="shared" ca="1" si="186"/>
        <v>5.0420304653777982E-3</v>
      </c>
      <c r="F689" s="67">
        <f t="shared" si="187"/>
        <v>1.643744313035511E-4</v>
      </c>
      <c r="G689" s="68">
        <f t="shared" si="188"/>
        <v>1.7259315286872865E-4</v>
      </c>
      <c r="H689" s="68">
        <f t="shared" si="189"/>
        <v>1.5615570973837354E-4</v>
      </c>
      <c r="I689" s="69">
        <f t="shared" si="197"/>
        <v>1.1067580518069709E-4</v>
      </c>
      <c r="J689" s="55">
        <f t="shared" ca="1" si="191"/>
        <v>7.5200170256440445E-3</v>
      </c>
      <c r="K689" s="61">
        <f t="shared" ca="1" si="192"/>
        <v>-657.00732929509843</v>
      </c>
      <c r="L689" s="61">
        <f t="shared" ca="1" si="193"/>
        <v>-657.00739901430234</v>
      </c>
      <c r="M689" s="71">
        <f t="shared" ca="1" si="194"/>
        <v>0</v>
      </c>
      <c r="N689" s="64">
        <f t="shared" ca="1" si="195"/>
        <v>778.51477742383997</v>
      </c>
      <c r="O689" s="65">
        <f t="shared" ca="1" si="196"/>
        <v>778.51470770463607</v>
      </c>
      <c r="P689" s="62">
        <f t="shared" ca="1" si="198"/>
        <v>1.5569041481263053E-4</v>
      </c>
    </row>
    <row r="690" spans="1:16" x14ac:dyDescent="0.3">
      <c r="A690" s="42">
        <v>679</v>
      </c>
      <c r="B690" s="52">
        <f>'[1]Mixed Norm. Gen. Proc.'!AA687</f>
        <v>0.1038620461647863</v>
      </c>
      <c r="C690" s="57">
        <f t="shared" si="190"/>
        <v>1.8144669607591103E-4</v>
      </c>
      <c r="D690" s="39">
        <f t="shared" ca="1" si="185"/>
        <v>7.2223144831953046E-3</v>
      </c>
      <c r="E690" s="70">
        <f t="shared" ca="1" si="186"/>
        <v>7.2223144831953046E-3</v>
      </c>
      <c r="F690" s="67">
        <f t="shared" si="187"/>
        <v>1.8144669607591103E-4</v>
      </c>
      <c r="G690" s="68">
        <f t="shared" si="188"/>
        <v>1.9051903087970658E-4</v>
      </c>
      <c r="H690" s="68">
        <f t="shared" si="189"/>
        <v>1.7237436127211548E-4</v>
      </c>
      <c r="I690" s="69">
        <f t="shared" si="197"/>
        <v>1.1027476563470365E-4</v>
      </c>
      <c r="J690" s="55">
        <f t="shared" ca="1" si="191"/>
        <v>7.5204415757993762E-3</v>
      </c>
      <c r="K690" s="61">
        <f t="shared" ca="1" si="192"/>
        <v>-659.39426257026651</v>
      </c>
      <c r="L690" s="61">
        <f t="shared" ca="1" si="193"/>
        <v>-659.39433203683927</v>
      </c>
      <c r="M690" s="71">
        <f t="shared" ca="1" si="194"/>
        <v>0</v>
      </c>
      <c r="N690" s="64">
        <f t="shared" ca="1" si="195"/>
        <v>781.3484504281646</v>
      </c>
      <c r="O690" s="65">
        <f t="shared" ca="1" si="196"/>
        <v>781.34838096159183</v>
      </c>
      <c r="P690" s="62">
        <f t="shared" ca="1" si="198"/>
        <v>1.7186071090954577E-4</v>
      </c>
    </row>
    <row r="691" spans="1:16" x14ac:dyDescent="0.3">
      <c r="A691" s="42">
        <v>680</v>
      </c>
      <c r="B691" s="52">
        <f>'[1]Mixed Norm. Gen. Proc.'!AA688</f>
        <v>4.3306076907353303E-3</v>
      </c>
      <c r="C691" s="57">
        <f t="shared" si="190"/>
        <v>1.8223247053339588E-4</v>
      </c>
      <c r="D691" s="39">
        <f t="shared" ca="1" si="185"/>
        <v>2.7218604723201296E-3</v>
      </c>
      <c r="E691" s="70">
        <f t="shared" ca="1" si="186"/>
        <v>5.0000000000000001E-3</v>
      </c>
      <c r="F691" s="67">
        <f t="shared" si="187"/>
        <v>1.8223247053339588E-4</v>
      </c>
      <c r="G691" s="68">
        <f t="shared" si="188"/>
        <v>1.9134409406006567E-4</v>
      </c>
      <c r="H691" s="68">
        <f t="shared" si="189"/>
        <v>1.7312084700672609E-4</v>
      </c>
      <c r="I691" s="69">
        <f t="shared" si="197"/>
        <v>1.0853973973539379E-4</v>
      </c>
      <c r="J691" s="55">
        <f t="shared" ca="1" si="191"/>
        <v>7.5428891968417518E-3</v>
      </c>
      <c r="K691" s="61">
        <f t="shared" ca="1" si="192"/>
        <v>-669.80451022382022</v>
      </c>
      <c r="L691" s="61">
        <f t="shared" ca="1" si="193"/>
        <v>-669.80457859742944</v>
      </c>
      <c r="M691" s="71">
        <f t="shared" ca="1" si="194"/>
        <v>0</v>
      </c>
      <c r="N691" s="64">
        <f t="shared" ca="1" si="195"/>
        <v>793.9687160906376</v>
      </c>
      <c r="O691" s="65">
        <f t="shared" ca="1" si="196"/>
        <v>793.96864771702826</v>
      </c>
      <c r="P691" s="62">
        <f t="shared" ca="1" si="198"/>
        <v>1.7260343470461666E-4</v>
      </c>
    </row>
    <row r="692" spans="1:16" x14ac:dyDescent="0.3">
      <c r="A692" s="42">
        <v>681</v>
      </c>
      <c r="B692" s="52">
        <f>'[1]Mixed Norm. Gen. Proc.'!AA689</f>
        <v>0.41421269687377521</v>
      </c>
      <c r="C692" s="57">
        <f t="shared" si="190"/>
        <v>2.5771547361100458E-4</v>
      </c>
      <c r="D692" s="39">
        <f t="shared" ca="1" si="185"/>
        <v>1.6552142018653813E-2</v>
      </c>
      <c r="E692" s="70">
        <f t="shared" ca="1" si="186"/>
        <v>1.6552142018653813E-2</v>
      </c>
      <c r="F692" s="67">
        <f t="shared" si="187"/>
        <v>2.5771547361100458E-4</v>
      </c>
      <c r="G692" s="68">
        <f t="shared" si="188"/>
        <v>2.7060124729155483E-4</v>
      </c>
      <c r="H692" s="68">
        <f t="shared" si="189"/>
        <v>2.4482969993045432E-4</v>
      </c>
      <c r="I692" s="69">
        <f t="shared" si="197"/>
        <v>1.0612513759399852E-4</v>
      </c>
      <c r="J692" s="55">
        <f t="shared" ca="1" si="191"/>
        <v>7.5428891968417535E-3</v>
      </c>
      <c r="K692" s="61">
        <f t="shared" ca="1" si="192"/>
        <v>-685.04417544007492</v>
      </c>
      <c r="L692" s="61">
        <f t="shared" ca="1" si="193"/>
        <v>-685.04424229262781</v>
      </c>
      <c r="M692" s="71">
        <f t="shared" ca="1" si="194"/>
        <v>0</v>
      </c>
      <c r="N692" s="64">
        <f t="shared" ca="1" si="195"/>
        <v>812.03341256386375</v>
      </c>
      <c r="O692" s="65">
        <f t="shared" ca="1" si="196"/>
        <v>812.03334571131086</v>
      </c>
      <c r="P692" s="62">
        <f t="shared" ca="1" si="198"/>
        <v>2.4409796888329247E-4</v>
      </c>
    </row>
    <row r="693" spans="1:16" x14ac:dyDescent="0.3">
      <c r="A693" s="42">
        <v>682</v>
      </c>
      <c r="B693" s="52">
        <f>'[1]Mixed Norm. Gen. Proc.'!AA690</f>
        <v>-0.19752110012780968</v>
      </c>
      <c r="C693" s="57">
        <f t="shared" si="190"/>
        <v>2.0681122974339946E-4</v>
      </c>
      <c r="D693" s="39">
        <f t="shared" ca="1" si="185"/>
        <v>2.3790162968947707E-4</v>
      </c>
      <c r="E693" s="70">
        <f t="shared" ca="1" si="186"/>
        <v>5.0000000000000001E-3</v>
      </c>
      <c r="F693" s="67">
        <f t="shared" si="187"/>
        <v>2.0681122974339946E-4</v>
      </c>
      <c r="G693" s="68">
        <f t="shared" si="188"/>
        <v>2.1715179123056943E-4</v>
      </c>
      <c r="H693" s="68">
        <f t="shared" si="189"/>
        <v>1.9647066825622948E-4</v>
      </c>
      <c r="I693" s="69">
        <f t="shared" si="197"/>
        <v>1.0382407443391899E-4</v>
      </c>
      <c r="J693" s="55">
        <f t="shared" ca="1" si="191"/>
        <v>7.6595775000604799E-3</v>
      </c>
      <c r="K693" s="61">
        <f t="shared" ca="1" si="192"/>
        <v>-699.51888521976343</v>
      </c>
      <c r="L693" s="61">
        <f t="shared" ca="1" si="193"/>
        <v>-699.51895062278277</v>
      </c>
      <c r="M693" s="71">
        <f t="shared" ca="1" si="194"/>
        <v>0</v>
      </c>
      <c r="N693" s="64">
        <f t="shared" ca="1" si="195"/>
        <v>830.73858042159952</v>
      </c>
      <c r="O693" s="65">
        <f t="shared" ca="1" si="196"/>
        <v>830.73851501858019</v>
      </c>
      <c r="P693" s="62">
        <f t="shared" ca="1" si="198"/>
        <v>1.9587439937951114E-4</v>
      </c>
    </row>
    <row r="694" spans="1:16" x14ac:dyDescent="0.3">
      <c r="A694" s="42">
        <v>683</v>
      </c>
      <c r="B694" s="52">
        <f>'[1]Mixed Norm. Gen. Proc.'!AA691</f>
        <v>0.12179564914943267</v>
      </c>
      <c r="C694" s="57">
        <f t="shared" si="190"/>
        <v>2.3199993772138927E-4</v>
      </c>
      <c r="D694" s="39">
        <f t="shared" ca="1" si="185"/>
        <v>-2.0012684850167703E-2</v>
      </c>
      <c r="E694" s="70">
        <f t="shared" ca="1" si="186"/>
        <v>5.0000000000000001E-3</v>
      </c>
      <c r="F694" s="67">
        <f t="shared" si="187"/>
        <v>2.3199993772138927E-4</v>
      </c>
      <c r="G694" s="68">
        <f t="shared" si="188"/>
        <v>2.4359993460745875E-4</v>
      </c>
      <c r="H694" s="68">
        <f t="shared" si="189"/>
        <v>2.2039994083531978E-4</v>
      </c>
      <c r="I694" s="69">
        <f t="shared" si="197"/>
        <v>1.0331031484044434E-4</v>
      </c>
      <c r="J694" s="55">
        <f t="shared" ca="1" si="191"/>
        <v>7.659577500060479E-3</v>
      </c>
      <c r="K694" s="61">
        <f t="shared" ca="1" si="192"/>
        <v>-702.99757534060655</v>
      </c>
      <c r="L694" s="61">
        <f t="shared" ca="1" si="193"/>
        <v>-702.99764041998776</v>
      </c>
      <c r="M694" s="71">
        <f t="shared" ca="1" si="194"/>
        <v>0</v>
      </c>
      <c r="N694" s="64">
        <f t="shared" ca="1" si="195"/>
        <v>834.86982213257795</v>
      </c>
      <c r="O694" s="65">
        <f t="shared" ca="1" si="196"/>
        <v>834.86975705319674</v>
      </c>
      <c r="P694" s="62">
        <f t="shared" ca="1" si="198"/>
        <v>2.1973104900369393E-4</v>
      </c>
    </row>
    <row r="695" spans="1:16" x14ac:dyDescent="0.3">
      <c r="A695" s="42">
        <v>684</v>
      </c>
      <c r="B695" s="52">
        <f>'[1]Mixed Norm. Gen. Proc.'!AA692</f>
        <v>0.30236437293843554</v>
      </c>
      <c r="C695" s="57">
        <f t="shared" si="190"/>
        <v>3.0214845341227324E-4</v>
      </c>
      <c r="D695" s="39">
        <f t="shared" ca="1" si="185"/>
        <v>-1.0639369143539445E-2</v>
      </c>
      <c r="E695" s="70">
        <f t="shared" ca="1" si="186"/>
        <v>5.0000000000000001E-3</v>
      </c>
      <c r="F695" s="67">
        <f t="shared" si="187"/>
        <v>3.0214845341227324E-4</v>
      </c>
      <c r="G695" s="68">
        <f t="shared" si="188"/>
        <v>3.1725587608288691E-4</v>
      </c>
      <c r="H695" s="68">
        <f t="shared" si="189"/>
        <v>2.8704103074165958E-4</v>
      </c>
      <c r="I695" s="69">
        <f t="shared" si="197"/>
        <v>1.0268526316424663E-4</v>
      </c>
      <c r="J695" s="55">
        <f t="shared" ca="1" si="191"/>
        <v>7.5908046755731569E-3</v>
      </c>
      <c r="K695" s="61">
        <f t="shared" ca="1" si="192"/>
        <v>-707.69866530993215</v>
      </c>
      <c r="L695" s="61">
        <f t="shared" ca="1" si="193"/>
        <v>-707.69872999556776</v>
      </c>
      <c r="M695" s="71">
        <f t="shared" ca="1" si="194"/>
        <v>0</v>
      </c>
      <c r="N695" s="64">
        <f t="shared" ca="1" si="195"/>
        <v>839.52982804925648</v>
      </c>
      <c r="O695" s="65">
        <f t="shared" ca="1" si="196"/>
        <v>839.52976336362087</v>
      </c>
      <c r="P695" s="62">
        <f t="shared" ca="1" si="198"/>
        <v>2.8617769976356321E-4</v>
      </c>
    </row>
    <row r="696" spans="1:16" x14ac:dyDescent="0.3">
      <c r="A696" s="42">
        <v>685</v>
      </c>
      <c r="B696" s="52">
        <f>'[1]Mixed Norm. Gen. Proc.'!AA693</f>
        <v>-0.28724319811924798</v>
      </c>
      <c r="C696" s="57">
        <f t="shared" si="190"/>
        <v>2.1535836534734726E-4</v>
      </c>
      <c r="D696" s="39">
        <f t="shared" ca="1" si="185"/>
        <v>-3.8857255319954607E-3</v>
      </c>
      <c r="E696" s="70">
        <f t="shared" ca="1" si="186"/>
        <v>5.0000000000000001E-3</v>
      </c>
      <c r="F696" s="67">
        <f t="shared" si="187"/>
        <v>2.1535836534734726E-4</v>
      </c>
      <c r="G696" s="68">
        <f t="shared" si="188"/>
        <v>2.2612628361471464E-4</v>
      </c>
      <c r="H696" s="68">
        <f t="shared" si="189"/>
        <v>2.0459044707997988E-4</v>
      </c>
      <c r="I696" s="69">
        <f t="shared" si="197"/>
        <v>1.0146213208833013E-4</v>
      </c>
      <c r="J696" s="55">
        <f t="shared" ca="1" si="191"/>
        <v>7.5908046755731561E-3</v>
      </c>
      <c r="K696" s="61">
        <f t="shared" ca="1" si="192"/>
        <v>-716.2300088837045</v>
      </c>
      <c r="L696" s="61">
        <f t="shared" ca="1" si="193"/>
        <v>-716.23007279883996</v>
      </c>
      <c r="M696" s="71">
        <f t="shared" ca="1" si="194"/>
        <v>0</v>
      </c>
      <c r="N696" s="64">
        <f t="shared" ca="1" si="195"/>
        <v>849.6504013317541</v>
      </c>
      <c r="O696" s="65">
        <f t="shared" ca="1" si="196"/>
        <v>849.65033741661864</v>
      </c>
      <c r="P696" s="62">
        <f t="shared" ca="1" si="198"/>
        <v>2.0397510205306732E-4</v>
      </c>
    </row>
    <row r="697" spans="1:16" x14ac:dyDescent="0.3">
      <c r="A697" s="42">
        <v>686</v>
      </c>
      <c r="B697" s="52">
        <f>'[1]Mixed Norm. Gen. Proc.'!AA694</f>
        <v>0.2882298264838743</v>
      </c>
      <c r="C697" s="57">
        <f t="shared" si="190"/>
        <v>2.7743106962326399E-4</v>
      </c>
      <c r="D697" s="39">
        <f t="shared" ca="1" si="185"/>
        <v>-1.7435288223823901E-2</v>
      </c>
      <c r="E697" s="70">
        <f t="shared" ca="1" si="186"/>
        <v>5.0000000000000001E-3</v>
      </c>
      <c r="F697" s="67">
        <f t="shared" si="187"/>
        <v>2.7743106962326399E-4</v>
      </c>
      <c r="G697" s="68">
        <f t="shared" si="188"/>
        <v>2.9130262310442722E-4</v>
      </c>
      <c r="H697" s="68">
        <f t="shared" si="189"/>
        <v>2.6355951614210075E-4</v>
      </c>
      <c r="I697" s="69">
        <f t="shared" si="197"/>
        <v>9.8801733655971916E-5</v>
      </c>
      <c r="J697" s="55">
        <f t="shared" ca="1" si="191"/>
        <v>7.5908046755731561E-3</v>
      </c>
      <c r="K697" s="61">
        <f t="shared" ca="1" si="192"/>
        <v>-735.51567615030899</v>
      </c>
      <c r="L697" s="61">
        <f t="shared" ca="1" si="193"/>
        <v>-735.51573838955096</v>
      </c>
      <c r="M697" s="71">
        <f t="shared" ca="1" si="194"/>
        <v>0</v>
      </c>
      <c r="N697" s="64">
        <f t="shared" ca="1" si="195"/>
        <v>872.52862769786043</v>
      </c>
      <c r="O697" s="65">
        <f t="shared" ca="1" si="196"/>
        <v>872.52856545861835</v>
      </c>
      <c r="P697" s="62">
        <f t="shared" ca="1" si="198"/>
        <v>2.6276681032485349E-4</v>
      </c>
    </row>
    <row r="698" spans="1:16" x14ac:dyDescent="0.3">
      <c r="A698" s="42">
        <v>687</v>
      </c>
      <c r="B698" s="52">
        <f>'[1]Mixed Norm. Gen. Proc.'!AA695</f>
        <v>0.16212487293669431</v>
      </c>
      <c r="C698" s="57">
        <f t="shared" si="190"/>
        <v>3.2240954653462686E-4</v>
      </c>
      <c r="D698" s="39">
        <f t="shared" ca="1" si="185"/>
        <v>1.5151115294527777E-2</v>
      </c>
      <c r="E698" s="70">
        <f t="shared" ca="1" si="186"/>
        <v>1.5151115294527777E-2</v>
      </c>
      <c r="F698" s="67">
        <f t="shared" si="187"/>
        <v>3.2240954653462686E-4</v>
      </c>
      <c r="G698" s="68">
        <f t="shared" si="188"/>
        <v>3.3853002386135823E-4</v>
      </c>
      <c r="H698" s="68">
        <f t="shared" si="189"/>
        <v>3.062890692078955E-4</v>
      </c>
      <c r="I698" s="69">
        <f t="shared" si="197"/>
        <v>9.8018009852095223E-5</v>
      </c>
      <c r="J698" s="55">
        <f t="shared" ca="1" si="191"/>
        <v>7.5473400311607489E-3</v>
      </c>
      <c r="K698" s="61">
        <f t="shared" ca="1" si="192"/>
        <v>-741.67598633601654</v>
      </c>
      <c r="L698" s="61">
        <f t="shared" ca="1" si="193"/>
        <v>-741.67604808155886</v>
      </c>
      <c r="M698" s="71">
        <f t="shared" ca="1" si="194"/>
        <v>0</v>
      </c>
      <c r="N698" s="64">
        <f t="shared" ca="1" si="195"/>
        <v>879.22577708020231</v>
      </c>
      <c r="O698" s="65">
        <f t="shared" ca="1" si="196"/>
        <v>879.22571533465987</v>
      </c>
      <c r="P698" s="62">
        <f t="shared" ca="1" si="198"/>
        <v>3.0537311305253956E-4</v>
      </c>
    </row>
    <row r="699" spans="1:16" x14ac:dyDescent="0.3">
      <c r="A699" s="42">
        <v>688</v>
      </c>
      <c r="B699" s="52">
        <f>'[1]Mixed Norm. Gen. Proc.'!AA696</f>
        <v>0.31561048529917202</v>
      </c>
      <c r="C699" s="57">
        <f t="shared" si="190"/>
        <v>4.2416537998150639E-4</v>
      </c>
      <c r="D699" s="39">
        <f t="shared" ca="1" si="185"/>
        <v>4.420801725269723E-3</v>
      </c>
      <c r="E699" s="70">
        <f t="shared" ca="1" si="186"/>
        <v>5.0000000000000001E-3</v>
      </c>
      <c r="F699" s="67">
        <f t="shared" si="187"/>
        <v>4.2416537998150639E-4</v>
      </c>
      <c r="G699" s="68">
        <f t="shared" si="188"/>
        <v>4.4537364898058172E-4</v>
      </c>
      <c r="H699" s="68">
        <f t="shared" si="189"/>
        <v>4.0295711098243105E-4</v>
      </c>
      <c r="I699" s="69">
        <f t="shared" si="197"/>
        <v>9.7469154853463275E-5</v>
      </c>
      <c r="J699" s="55">
        <f t="shared" ca="1" si="191"/>
        <v>7.6498765492872909E-3</v>
      </c>
      <c r="K699" s="61">
        <f t="shared" ca="1" si="192"/>
        <v>-745.18972021123056</v>
      </c>
      <c r="L699" s="61">
        <f t="shared" ca="1" si="193"/>
        <v>-745.18978161102677</v>
      </c>
      <c r="M699" s="71">
        <f t="shared" ca="1" si="194"/>
        <v>0</v>
      </c>
      <c r="N699" s="64">
        <f t="shared" ca="1" si="195"/>
        <v>884.83944393478305</v>
      </c>
      <c r="O699" s="65">
        <f t="shared" ca="1" si="196"/>
        <v>884.83938253498673</v>
      </c>
      <c r="P699" s="62">
        <f t="shared" ca="1" si="198"/>
        <v>4.0173572286501911E-4</v>
      </c>
    </row>
    <row r="700" spans="1:16" x14ac:dyDescent="0.3">
      <c r="A700" s="42">
        <v>689</v>
      </c>
      <c r="B700" s="52">
        <f>'[1]Mixed Norm. Gen. Proc.'!AA697</f>
        <v>0.18684317383777146</v>
      </c>
      <c r="C700" s="57">
        <f t="shared" si="190"/>
        <v>5.0341778580935534E-4</v>
      </c>
      <c r="D700" s="39">
        <f t="shared" ca="1" si="185"/>
        <v>6.5769786851991689E-3</v>
      </c>
      <c r="E700" s="70">
        <f t="shared" ca="1" si="186"/>
        <v>6.5769786851991689E-3</v>
      </c>
      <c r="F700" s="67">
        <f t="shared" si="187"/>
        <v>5.0341778580935534E-4</v>
      </c>
      <c r="G700" s="68">
        <f t="shared" si="188"/>
        <v>5.2858867509982313E-4</v>
      </c>
      <c r="H700" s="68">
        <f t="shared" si="189"/>
        <v>4.7824689651888754E-4</v>
      </c>
      <c r="I700" s="69">
        <f t="shared" si="197"/>
        <v>9.8852537961487499E-5</v>
      </c>
      <c r="J700" s="55">
        <f t="shared" ca="1" si="191"/>
        <v>7.6498765492872909E-3</v>
      </c>
      <c r="K700" s="61">
        <f t="shared" ca="1" si="192"/>
        <v>-734.76122765034802</v>
      </c>
      <c r="L700" s="61">
        <f t="shared" ca="1" si="193"/>
        <v>-734.76128992159374</v>
      </c>
      <c r="M700" s="71">
        <f t="shared" ca="1" si="194"/>
        <v>0</v>
      </c>
      <c r="N700" s="64">
        <f t="shared" ca="1" si="195"/>
        <v>872.45663738522057</v>
      </c>
      <c r="O700" s="65">
        <f t="shared" ca="1" si="196"/>
        <v>872.45657511397485</v>
      </c>
      <c r="P700" s="62">
        <f t="shared" ca="1" si="198"/>
        <v>4.7679730036913061E-4</v>
      </c>
    </row>
    <row r="701" spans="1:16" x14ac:dyDescent="0.3">
      <c r="A701" s="42">
        <v>690</v>
      </c>
      <c r="B701" s="52">
        <f>'[1]Mixed Norm. Gen. Proc.'!AA698</f>
        <v>-3.5313091795350707E-2</v>
      </c>
      <c r="C701" s="57">
        <f t="shared" si="190"/>
        <v>4.8564054732765739E-4</v>
      </c>
      <c r="D701" s="39">
        <f t="shared" ca="1" si="185"/>
        <v>1.3396083954236838E-2</v>
      </c>
      <c r="E701" s="70">
        <f t="shared" ca="1" si="186"/>
        <v>1.3396083954236838E-2</v>
      </c>
      <c r="F701" s="67">
        <f t="shared" si="187"/>
        <v>4.8564054732765739E-4</v>
      </c>
      <c r="G701" s="68">
        <f t="shared" si="188"/>
        <v>5.099225746940403E-4</v>
      </c>
      <c r="H701" s="68">
        <f t="shared" si="189"/>
        <v>4.6135851996127449E-4</v>
      </c>
      <c r="I701" s="69">
        <f t="shared" si="197"/>
        <v>1.0008382329291934E-4</v>
      </c>
      <c r="J701" s="55">
        <f t="shared" ca="1" si="191"/>
        <v>7.5107105814116743E-3</v>
      </c>
      <c r="K701" s="61">
        <f t="shared" ca="1" si="192"/>
        <v>-726.59772577296894</v>
      </c>
      <c r="L701" s="61">
        <f t="shared" ca="1" si="193"/>
        <v>-726.59778881985153</v>
      </c>
      <c r="M701" s="71">
        <f t="shared" ca="1" si="194"/>
        <v>0</v>
      </c>
      <c r="N701" s="64">
        <f t="shared" ca="1" si="195"/>
        <v>860.84727571159772</v>
      </c>
      <c r="O701" s="65">
        <f t="shared" ca="1" si="196"/>
        <v>860.84721266471513</v>
      </c>
      <c r="P701" s="62">
        <f t="shared" ca="1" si="198"/>
        <v>4.5998551534369848E-4</v>
      </c>
    </row>
    <row r="702" spans="1:16" x14ac:dyDescent="0.3">
      <c r="A702" s="42">
        <v>691</v>
      </c>
      <c r="B702" s="52">
        <f>'[1]Mixed Norm. Gen. Proc.'!AA699</f>
        <v>0.24968123569547357</v>
      </c>
      <c r="C702" s="57">
        <f t="shared" si="190"/>
        <v>6.0689587928825298E-4</v>
      </c>
      <c r="D702" s="39">
        <f t="shared" ca="1" si="185"/>
        <v>-1.2169525489066555E-2</v>
      </c>
      <c r="E702" s="70">
        <f t="shared" ca="1" si="186"/>
        <v>5.0000000000000001E-3</v>
      </c>
      <c r="F702" s="67">
        <f t="shared" si="187"/>
        <v>6.0689587928825298E-4</v>
      </c>
      <c r="G702" s="68">
        <f t="shared" si="188"/>
        <v>6.372406732526656E-4</v>
      </c>
      <c r="H702" s="68">
        <f t="shared" si="189"/>
        <v>5.7655108532384035E-4</v>
      </c>
      <c r="I702" s="69">
        <f t="shared" si="197"/>
        <v>9.8077046053455933E-5</v>
      </c>
      <c r="J702" s="55">
        <f t="shared" ca="1" si="191"/>
        <v>7.5955195102423495E-3</v>
      </c>
      <c r="K702" s="61">
        <f t="shared" ca="1" si="192"/>
        <v>-740.92009126639209</v>
      </c>
      <c r="L702" s="61">
        <f t="shared" ca="1" si="193"/>
        <v>-740.92015304912377</v>
      </c>
      <c r="M702" s="71">
        <f t="shared" ca="1" si="194"/>
        <v>0</v>
      </c>
      <c r="N702" s="64">
        <f t="shared" ca="1" si="195"/>
        <v>879.00599143000431</v>
      </c>
      <c r="O702" s="65">
        <f t="shared" ca="1" si="196"/>
        <v>879.00592964727264</v>
      </c>
      <c r="P702" s="62">
        <f t="shared" ca="1" si="198"/>
        <v>5.7481592184255303E-4</v>
      </c>
    </row>
    <row r="703" spans="1:16" x14ac:dyDescent="0.3">
      <c r="A703" s="42">
        <v>692</v>
      </c>
      <c r="B703" s="52">
        <f>'[1]Mixed Norm. Gen. Proc.'!AA700</f>
        <v>0.55914559508682715</v>
      </c>
      <c r="C703" s="57">
        <f t="shared" si="190"/>
        <v>9.462390368686264E-4</v>
      </c>
      <c r="D703" s="39">
        <f t="shared" ca="1" si="185"/>
        <v>-5.8000294669537898E-3</v>
      </c>
      <c r="E703" s="70">
        <f t="shared" ca="1" si="186"/>
        <v>5.0000000000000001E-3</v>
      </c>
      <c r="F703" s="67">
        <f t="shared" si="187"/>
        <v>9.462390368686264E-4</v>
      </c>
      <c r="G703" s="68">
        <f t="shared" si="188"/>
        <v>9.935509887120577E-4</v>
      </c>
      <c r="H703" s="68">
        <f t="shared" si="189"/>
        <v>8.98927085025195E-4</v>
      </c>
      <c r="I703" s="69">
        <f t="shared" si="197"/>
        <v>1.0444613880854484E-4</v>
      </c>
      <c r="J703" s="55">
        <f t="shared" ca="1" si="191"/>
        <v>7.5955195102423495E-3</v>
      </c>
      <c r="K703" s="61">
        <f t="shared" ca="1" si="192"/>
        <v>-695.73901281301255</v>
      </c>
      <c r="L703" s="61">
        <f t="shared" ca="1" si="193"/>
        <v>-695.73907860789564</v>
      </c>
      <c r="M703" s="71">
        <f t="shared" ca="1" si="194"/>
        <v>0</v>
      </c>
      <c r="N703" s="64">
        <f t="shared" ca="1" si="195"/>
        <v>825.40448591449911</v>
      </c>
      <c r="O703" s="65">
        <f t="shared" ca="1" si="196"/>
        <v>825.40442011961613</v>
      </c>
      <c r="P703" s="62">
        <f t="shared" ca="1" si="198"/>
        <v>8.9622171252659046E-4</v>
      </c>
    </row>
    <row r="704" spans="1:16" x14ac:dyDescent="0.3">
      <c r="A704" s="42">
        <v>693</v>
      </c>
      <c r="B704" s="52">
        <f>'[1]Mixed Norm. Gen. Proc.'!AA701</f>
        <v>6.3927363008798449E-2</v>
      </c>
      <c r="C704" s="57">
        <f t="shared" si="190"/>
        <v>1.0067296032716228E-3</v>
      </c>
      <c r="D704" s="39">
        <f t="shared" ca="1" si="185"/>
        <v>-9.7439260347080871E-3</v>
      </c>
      <c r="E704" s="70">
        <f t="shared" ca="1" si="186"/>
        <v>5.0000000000000001E-3</v>
      </c>
      <c r="F704" s="67">
        <f t="shared" si="187"/>
        <v>1.0067296032716228E-3</v>
      </c>
      <c r="G704" s="68">
        <f t="shared" si="188"/>
        <v>1.057066083435204E-3</v>
      </c>
      <c r="H704" s="68">
        <f t="shared" si="189"/>
        <v>9.563931231080416E-4</v>
      </c>
      <c r="I704" s="69">
        <f t="shared" si="197"/>
        <v>1.2737536672779043E-4</v>
      </c>
      <c r="J704" s="55">
        <f t="shared" ca="1" si="191"/>
        <v>7.5955195102423495E-3</v>
      </c>
      <c r="K704" s="61">
        <f t="shared" ca="1" si="192"/>
        <v>-570.49689982727489</v>
      </c>
      <c r="L704" s="61">
        <f t="shared" ca="1" si="193"/>
        <v>-570.49698006621384</v>
      </c>
      <c r="M704" s="71">
        <f t="shared" ca="1" si="194"/>
        <v>0</v>
      </c>
      <c r="N704" s="64">
        <f t="shared" ca="1" si="195"/>
        <v>676.82092227047247</v>
      </c>
      <c r="O704" s="65">
        <f t="shared" ca="1" si="196"/>
        <v>676.82084203153363</v>
      </c>
      <c r="P704" s="62">
        <f t="shared" ca="1" si="198"/>
        <v>9.5351480327964477E-4</v>
      </c>
    </row>
    <row r="705" spans="1:16" x14ac:dyDescent="0.3">
      <c r="A705" s="42">
        <v>694</v>
      </c>
      <c r="B705" s="52">
        <f>'[1]Mixed Norm. Gen. Proc.'!AA702</f>
        <v>0.37231228642652525</v>
      </c>
      <c r="C705" s="57">
        <f t="shared" si="190"/>
        <v>1.3815474036789493E-3</v>
      </c>
      <c r="D705" s="39">
        <f t="shared" ca="1" si="185"/>
        <v>-1.1140779430827013E-2</v>
      </c>
      <c r="E705" s="70">
        <f t="shared" ca="1" si="186"/>
        <v>5.0000000000000001E-3</v>
      </c>
      <c r="F705" s="67">
        <f t="shared" si="187"/>
        <v>1.3815474036789493E-3</v>
      </c>
      <c r="G705" s="68">
        <f t="shared" si="188"/>
        <v>1.4506247738628969E-3</v>
      </c>
      <c r="H705" s="68">
        <f t="shared" si="189"/>
        <v>1.3124700334950017E-3</v>
      </c>
      <c r="I705" s="69">
        <f t="shared" si="197"/>
        <v>1.4970888720551841E-4</v>
      </c>
      <c r="J705" s="55">
        <f t="shared" ca="1" si="191"/>
        <v>7.5955195102423495E-3</v>
      </c>
      <c r="K705" s="61">
        <f t="shared" ca="1" si="192"/>
        <v>-485.39035484038533</v>
      </c>
      <c r="L705" s="61">
        <f t="shared" ca="1" si="193"/>
        <v>-485.39044914811973</v>
      </c>
      <c r="M705" s="71">
        <f t="shared" ca="1" si="194"/>
        <v>0</v>
      </c>
      <c r="N705" s="64">
        <f t="shared" ca="1" si="195"/>
        <v>575.85302209891677</v>
      </c>
      <c r="O705" s="65">
        <f t="shared" ca="1" si="196"/>
        <v>575.85292779118231</v>
      </c>
      <c r="P705" s="62">
        <f t="shared" ca="1" si="198"/>
        <v>1.3085200798302276E-3</v>
      </c>
    </row>
    <row r="706" spans="1:16" x14ac:dyDescent="0.3">
      <c r="A706" s="42">
        <v>695</v>
      </c>
      <c r="B706" s="52">
        <f>'[1]Mixed Norm. Gen. Proc.'!AA703</f>
        <v>0.1450228690828653</v>
      </c>
      <c r="C706" s="57">
        <f t="shared" si="190"/>
        <v>1.5819033719344539E-3</v>
      </c>
      <c r="D706" s="39">
        <f t="shared" ca="1" si="185"/>
        <v>1.0700046037403363E-2</v>
      </c>
      <c r="E706" s="70">
        <f t="shared" ca="1" si="186"/>
        <v>1.0700046037403363E-2</v>
      </c>
      <c r="F706" s="67">
        <f t="shared" si="187"/>
        <v>1.5819033719344539E-3</v>
      </c>
      <c r="G706" s="68">
        <f t="shared" si="188"/>
        <v>1.6609985405311766E-3</v>
      </c>
      <c r="H706" s="68">
        <f t="shared" si="189"/>
        <v>1.5028082033377312E-3</v>
      </c>
      <c r="I706" s="69">
        <f t="shared" si="197"/>
        <v>1.891523084784832E-4</v>
      </c>
      <c r="J706" s="55">
        <f t="shared" ca="1" si="191"/>
        <v>7.5085633290767383E-3</v>
      </c>
      <c r="K706" s="61">
        <f t="shared" ca="1" si="192"/>
        <v>-384.46278294926475</v>
      </c>
      <c r="L706" s="61">
        <f t="shared" ca="1" si="193"/>
        <v>-384.46290210401901</v>
      </c>
      <c r="M706" s="71">
        <f t="shared" ca="1" si="194"/>
        <v>0</v>
      </c>
      <c r="N706" s="64">
        <f t="shared" ca="1" si="195"/>
        <v>455.48237179824844</v>
      </c>
      <c r="O706" s="65">
        <f t="shared" ca="1" si="196"/>
        <v>455.48225264349412</v>
      </c>
      <c r="P706" s="62">
        <f t="shared" ca="1" si="198"/>
        <v>1.4983371174192473E-3</v>
      </c>
    </row>
    <row r="707" spans="1:16" x14ac:dyDescent="0.3">
      <c r="A707" s="42">
        <v>696</v>
      </c>
      <c r="B707" s="52">
        <f>'[1]Mixed Norm. Gen. Proc.'!AA704</f>
        <v>0.18424042314713052</v>
      </c>
      <c r="C707" s="57">
        <f t="shared" si="190"/>
        <v>1.8733539185575305E-3</v>
      </c>
      <c r="D707" s="39">
        <f t="shared" ca="1" si="185"/>
        <v>6.5374306211130797E-3</v>
      </c>
      <c r="E707" s="70">
        <f t="shared" ca="1" si="186"/>
        <v>6.5374306211130797E-3</v>
      </c>
      <c r="F707" s="67">
        <f t="shared" si="187"/>
        <v>1.8733539185575305E-3</v>
      </c>
      <c r="G707" s="68">
        <f t="shared" si="188"/>
        <v>1.9670216144854072E-3</v>
      </c>
      <c r="H707" s="68">
        <f t="shared" si="189"/>
        <v>1.7796862226296538E-3</v>
      </c>
      <c r="I707" s="69">
        <f t="shared" si="197"/>
        <v>2.3239234467385808E-4</v>
      </c>
      <c r="J707" s="55">
        <f t="shared" ca="1" si="191"/>
        <v>7.5221237406939241E-3</v>
      </c>
      <c r="K707" s="61">
        <f t="shared" ca="1" si="192"/>
        <v>-312.89100776284937</v>
      </c>
      <c r="L707" s="61">
        <f t="shared" ca="1" si="193"/>
        <v>-312.89115415626623</v>
      </c>
      <c r="M707" s="71">
        <f t="shared" ca="1" si="194"/>
        <v>0</v>
      </c>
      <c r="N707" s="64">
        <f t="shared" ca="1" si="195"/>
        <v>370.7699159168007</v>
      </c>
      <c r="O707" s="65">
        <f t="shared" ca="1" si="196"/>
        <v>370.7697695233839</v>
      </c>
      <c r="P707" s="62">
        <f t="shared" ca="1" si="198"/>
        <v>1.7743818337699502E-3</v>
      </c>
    </row>
    <row r="708" spans="1:16" x14ac:dyDescent="0.3">
      <c r="A708" s="42">
        <v>697</v>
      </c>
      <c r="B708" s="52">
        <f>'[1]Mixed Norm. Gen. Proc.'!AA705</f>
        <v>-7.8280419760072481E-2</v>
      </c>
      <c r="C708" s="57">
        <f t="shared" si="190"/>
        <v>1.7267069874536704E-3</v>
      </c>
      <c r="D708" s="39">
        <f t="shared" ca="1" si="185"/>
        <v>6.3440920045517765E-3</v>
      </c>
      <c r="E708" s="70">
        <f t="shared" ca="1" si="186"/>
        <v>6.3440920045517765E-3</v>
      </c>
      <c r="F708" s="67">
        <f t="shared" si="187"/>
        <v>1.7267069874536704E-3</v>
      </c>
      <c r="G708" s="68">
        <f t="shared" si="188"/>
        <v>1.8130423368263541E-3</v>
      </c>
      <c r="H708" s="68">
        <f t="shared" si="189"/>
        <v>1.6403716380809868E-3</v>
      </c>
      <c r="I708" s="69">
        <f t="shared" si="197"/>
        <v>2.8383354642403351E-4</v>
      </c>
      <c r="J708" s="55">
        <f t="shared" ca="1" si="191"/>
        <v>7.5376533429273905E-3</v>
      </c>
      <c r="K708" s="61">
        <f t="shared" ca="1" si="192"/>
        <v>-256.14901671544624</v>
      </c>
      <c r="L708" s="61">
        <f t="shared" ca="1" si="193"/>
        <v>-256.1491955137742</v>
      </c>
      <c r="M708" s="71">
        <f t="shared" ca="1" si="194"/>
        <v>0</v>
      </c>
      <c r="N708" s="64">
        <f t="shared" ca="1" si="195"/>
        <v>303.60710449530762</v>
      </c>
      <c r="O708" s="65">
        <f t="shared" ca="1" si="196"/>
        <v>303.60692569697966</v>
      </c>
      <c r="P708" s="62">
        <f t="shared" ca="1" si="198"/>
        <v>1.6354724003117202E-3</v>
      </c>
    </row>
    <row r="709" spans="1:16" x14ac:dyDescent="0.3">
      <c r="A709" s="42">
        <v>698</v>
      </c>
      <c r="B709" s="52">
        <f>'[1]Mixed Norm. Gen. Proc.'!AA706</f>
        <v>-0.10522984293369719</v>
      </c>
      <c r="C709" s="57">
        <f t="shared" si="190"/>
        <v>1.5450058823714033E-3</v>
      </c>
      <c r="D709" s="39">
        <f t="shared" ca="1" si="185"/>
        <v>1.1672553796091866E-3</v>
      </c>
      <c r="E709" s="70">
        <f t="shared" ca="1" si="186"/>
        <v>5.0000000000000001E-3</v>
      </c>
      <c r="F709" s="67">
        <f t="shared" si="187"/>
        <v>1.5450058823714033E-3</v>
      </c>
      <c r="G709" s="68">
        <f t="shared" si="188"/>
        <v>1.6222561764899735E-3</v>
      </c>
      <c r="H709" s="68">
        <f t="shared" si="189"/>
        <v>1.467755588252833E-3</v>
      </c>
      <c r="I709" s="69">
        <f t="shared" si="197"/>
        <v>3.1937214042035802E-4</v>
      </c>
      <c r="J709" s="55">
        <f t="shared" ca="1" si="191"/>
        <v>7.4993336311709041E-3</v>
      </c>
      <c r="K709" s="61">
        <f t="shared" ca="1" si="192"/>
        <v>-227.72122868649942</v>
      </c>
      <c r="L709" s="61">
        <f t="shared" ca="1" si="193"/>
        <v>-227.72142987203731</v>
      </c>
      <c r="M709" s="71">
        <f t="shared" ca="1" si="194"/>
        <v>0</v>
      </c>
      <c r="N709" s="64">
        <f t="shared" ca="1" si="195"/>
        <v>269.74722553337898</v>
      </c>
      <c r="O709" s="65">
        <f t="shared" ca="1" si="196"/>
        <v>269.74702434784109</v>
      </c>
      <c r="P709" s="62">
        <f t="shared" ca="1" si="198"/>
        <v>1.4633941490504027E-3</v>
      </c>
    </row>
    <row r="710" spans="1:16" x14ac:dyDescent="0.3">
      <c r="A710" s="42">
        <v>699</v>
      </c>
      <c r="B710" s="52">
        <f>'[1]Mixed Norm. Gen. Proc.'!AA707</f>
        <v>-3.5840494839791279E-2</v>
      </c>
      <c r="C710" s="57">
        <f t="shared" si="190"/>
        <v>1.4896321070168239E-3</v>
      </c>
      <c r="D710" s="39">
        <f t="shared" ca="1" si="185"/>
        <v>7.0539447806009462E-3</v>
      </c>
      <c r="E710" s="70">
        <f t="shared" ca="1" si="186"/>
        <v>7.0539447806009462E-3</v>
      </c>
      <c r="F710" s="67">
        <f t="shared" si="187"/>
        <v>1.4896321070168239E-3</v>
      </c>
      <c r="G710" s="68">
        <f t="shared" si="188"/>
        <v>1.5641137123676651E-3</v>
      </c>
      <c r="H710" s="68">
        <f t="shared" si="189"/>
        <v>1.4151505016659826E-3</v>
      </c>
      <c r="I710" s="69">
        <f t="shared" si="197"/>
        <v>3.434916369788442E-4</v>
      </c>
      <c r="J710" s="55">
        <f t="shared" ca="1" si="191"/>
        <v>7.4993336311709041E-3</v>
      </c>
      <c r="K710" s="61">
        <f t="shared" ca="1" si="192"/>
        <v>-211.73095167237659</v>
      </c>
      <c r="L710" s="61">
        <f t="shared" ca="1" si="193"/>
        <v>-211.7311680517692</v>
      </c>
      <c r="M710" s="71">
        <f t="shared" ca="1" si="194"/>
        <v>0</v>
      </c>
      <c r="N710" s="64">
        <f t="shared" ca="1" si="195"/>
        <v>250.80597182656271</v>
      </c>
      <c r="O710" s="65">
        <f t="shared" ca="1" si="196"/>
        <v>250.80575544717013</v>
      </c>
      <c r="P710" s="62">
        <f t="shared" ca="1" si="198"/>
        <v>1.4109453786027809E-3</v>
      </c>
    </row>
    <row r="711" spans="1:16" x14ac:dyDescent="0.3">
      <c r="A711" s="42">
        <v>700</v>
      </c>
      <c r="B711" s="52">
        <f>'[1]Mixed Norm. Gen. Proc.'!AA708</f>
        <v>0.30048547229676881</v>
      </c>
      <c r="C711" s="57">
        <f t="shared" si="190"/>
        <v>1.9372449142422052E-3</v>
      </c>
      <c r="D711" s="39">
        <f t="shared" ca="1" si="185"/>
        <v>6.8079583560692826E-4</v>
      </c>
      <c r="E711" s="70">
        <f t="shared" ca="1" si="186"/>
        <v>5.0000000000000001E-3</v>
      </c>
      <c r="F711" s="67">
        <f t="shared" si="187"/>
        <v>1.9372449142422052E-3</v>
      </c>
      <c r="G711" s="68">
        <f t="shared" si="188"/>
        <v>2.0341071599543157E-3</v>
      </c>
      <c r="H711" s="68">
        <f t="shared" si="189"/>
        <v>1.840382668530095E-3</v>
      </c>
      <c r="I711" s="69">
        <f t="shared" si="197"/>
        <v>3.6360699681709972E-4</v>
      </c>
      <c r="J711" s="55">
        <f t="shared" ca="1" si="191"/>
        <v>7.5200805481466714E-3</v>
      </c>
      <c r="K711" s="61">
        <f t="shared" ca="1" si="192"/>
        <v>-199.98167806539567</v>
      </c>
      <c r="L711" s="61">
        <f t="shared" ca="1" si="193"/>
        <v>-199.9819071162739</v>
      </c>
      <c r="M711" s="71">
        <f t="shared" ca="1" si="194"/>
        <v>0</v>
      </c>
      <c r="N711" s="64">
        <f t="shared" ca="1" si="195"/>
        <v>236.96691315142058</v>
      </c>
      <c r="O711" s="65">
        <f t="shared" ca="1" si="196"/>
        <v>236.96668410054235</v>
      </c>
      <c r="P711" s="62">
        <f t="shared" ca="1" si="198"/>
        <v>1.8348988604696317E-3</v>
      </c>
    </row>
    <row r="712" spans="1:16" x14ac:dyDescent="0.3">
      <c r="A712" s="42">
        <v>701</v>
      </c>
      <c r="B712" s="52">
        <f>'[1]Mixed Norm. Gen. Proc.'!AA709</f>
        <v>0.14567675609647024</v>
      </c>
      <c r="C712" s="57">
        <f t="shared" si="190"/>
        <v>2.2194564691133943E-3</v>
      </c>
      <c r="D712" s="39">
        <f t="shared" ca="1" si="185"/>
        <v>8.6665184240362139E-3</v>
      </c>
      <c r="E712" s="70">
        <f t="shared" ca="1" si="186"/>
        <v>8.6665184240362139E-3</v>
      </c>
      <c r="F712" s="67">
        <f t="shared" si="187"/>
        <v>2.2194564691133943E-3</v>
      </c>
      <c r="G712" s="68">
        <f t="shared" si="188"/>
        <v>2.3304292925690642E-3</v>
      </c>
      <c r="H712" s="68">
        <f t="shared" si="189"/>
        <v>2.1084836456577243E-3</v>
      </c>
      <c r="I712" s="69">
        <f t="shared" si="197"/>
        <v>3.9860302157401133E-4</v>
      </c>
      <c r="J712" s="55">
        <f t="shared" ca="1" si="191"/>
        <v>7.5200805481466714E-3</v>
      </c>
      <c r="K712" s="61">
        <f t="shared" ca="1" si="192"/>
        <v>-182.42392817556666</v>
      </c>
      <c r="L712" s="61">
        <f t="shared" ca="1" si="193"/>
        <v>-182.4241792718683</v>
      </c>
      <c r="M712" s="71">
        <f t="shared" ca="1" si="194"/>
        <v>0</v>
      </c>
      <c r="N712" s="64">
        <f t="shared" ca="1" si="195"/>
        <v>216.16202430525155</v>
      </c>
      <c r="O712" s="65">
        <f t="shared" ca="1" si="196"/>
        <v>216.16177320894991</v>
      </c>
      <c r="P712" s="62">
        <f t="shared" ca="1" si="198"/>
        <v>2.1022009742279572E-3</v>
      </c>
    </row>
    <row r="713" spans="1:16" x14ac:dyDescent="0.3">
      <c r="A713" s="42">
        <v>702</v>
      </c>
      <c r="B713" s="52">
        <f>'[1]Mixed Norm. Gen. Proc.'!AA710</f>
        <v>-5.7093433611734912E-2</v>
      </c>
      <c r="C713" s="57">
        <f t="shared" si="190"/>
        <v>2.0927400785399333E-3</v>
      </c>
      <c r="D713" s="39">
        <f t="shared" ca="1" si="185"/>
        <v>2.0739321917096491E-3</v>
      </c>
      <c r="E713" s="70">
        <f t="shared" ca="1" si="186"/>
        <v>5.0000000000000001E-3</v>
      </c>
      <c r="F713" s="67">
        <f t="shared" si="187"/>
        <v>2.0927400785399333E-3</v>
      </c>
      <c r="G713" s="68">
        <f t="shared" si="188"/>
        <v>2.1973770824669299E-3</v>
      </c>
      <c r="H713" s="68">
        <f t="shared" si="189"/>
        <v>1.9881030746129367E-3</v>
      </c>
      <c r="I713" s="69">
        <f t="shared" si="197"/>
        <v>4.4159288592974155E-4</v>
      </c>
      <c r="J713" s="55">
        <f t="shared" ca="1" si="191"/>
        <v>7.5571160877834003E-3</v>
      </c>
      <c r="K713" s="61">
        <f t="shared" ca="1" si="192"/>
        <v>-164.61177188440737</v>
      </c>
      <c r="L713" s="61">
        <f t="shared" ca="1" si="193"/>
        <v>-164.61205006177806</v>
      </c>
      <c r="M713" s="71">
        <f t="shared" ca="1" si="194"/>
        <v>0</v>
      </c>
      <c r="N713" s="64">
        <f t="shared" ca="1" si="195"/>
        <v>195.17111882340791</v>
      </c>
      <c r="O713" s="65">
        <f t="shared" ca="1" si="196"/>
        <v>195.17084064603719</v>
      </c>
      <c r="P713" s="62">
        <f t="shared" ca="1" si="198"/>
        <v>1.9821499713033527E-3</v>
      </c>
    </row>
    <row r="714" spans="1:16" x14ac:dyDescent="0.3">
      <c r="A714" s="42">
        <v>703</v>
      </c>
      <c r="B714" s="52">
        <f>'[1]Mixed Norm. Gen. Proc.'!AA711</f>
        <v>4.9463978097852357E-2</v>
      </c>
      <c r="C714" s="57">
        <f t="shared" si="190"/>
        <v>2.1962553279493303E-3</v>
      </c>
      <c r="D714" s="39">
        <f t="shared" ca="1" si="185"/>
        <v>-5.7450019039671073E-3</v>
      </c>
      <c r="E714" s="70">
        <f t="shared" ca="1" si="186"/>
        <v>5.0000000000000001E-3</v>
      </c>
      <c r="F714" s="67">
        <f t="shared" si="187"/>
        <v>2.1962553279493303E-3</v>
      </c>
      <c r="G714" s="68">
        <f t="shared" si="188"/>
        <v>2.306068094346797E-3</v>
      </c>
      <c r="H714" s="68">
        <f t="shared" si="189"/>
        <v>2.0864425615518636E-3</v>
      </c>
      <c r="I714" s="69">
        <f t="shared" si="197"/>
        <v>4.7517219738388457E-4</v>
      </c>
      <c r="J714" s="55">
        <f t="shared" ca="1" si="191"/>
        <v>7.5571160877833995E-3</v>
      </c>
      <c r="K714" s="61">
        <f t="shared" ca="1" si="192"/>
        <v>-152.97902130743108</v>
      </c>
      <c r="L714" s="61">
        <f t="shared" ca="1" si="193"/>
        <v>-152.97932063777969</v>
      </c>
      <c r="M714" s="71">
        <f t="shared" ca="1" si="194"/>
        <v>0</v>
      </c>
      <c r="N714" s="64">
        <f t="shared" ca="1" si="195"/>
        <v>181.37885125019795</v>
      </c>
      <c r="O714" s="65">
        <f t="shared" ca="1" si="196"/>
        <v>181.37855191984934</v>
      </c>
      <c r="P714" s="62">
        <f t="shared" ca="1" si="198"/>
        <v>2.0801949940705603E-3</v>
      </c>
    </row>
    <row r="715" spans="1:16" x14ac:dyDescent="0.3">
      <c r="A715" s="42">
        <v>704</v>
      </c>
      <c r="B715" s="52">
        <f>'[1]Mixed Norm. Gen. Proc.'!AA712</f>
        <v>0.21588341972850214</v>
      </c>
      <c r="C715" s="57">
        <f t="shared" si="190"/>
        <v>2.6703904387439747E-3</v>
      </c>
      <c r="D715" s="39">
        <f t="shared" ca="1" si="185"/>
        <v>-5.059577829852703E-3</v>
      </c>
      <c r="E715" s="70">
        <f t="shared" ca="1" si="186"/>
        <v>5.0000000000000001E-3</v>
      </c>
      <c r="F715" s="67">
        <f t="shared" si="187"/>
        <v>2.6703904387439747E-3</v>
      </c>
      <c r="G715" s="68">
        <f t="shared" si="188"/>
        <v>2.8039099606811733E-3</v>
      </c>
      <c r="H715" s="68">
        <f t="shared" si="189"/>
        <v>2.536870916806776E-3</v>
      </c>
      <c r="I715" s="69">
        <f t="shared" si="197"/>
        <v>5.0953760876997444E-4</v>
      </c>
      <c r="J715" s="55">
        <f t="shared" ca="1" si="191"/>
        <v>7.3363117331631655E-3</v>
      </c>
      <c r="K715" s="61">
        <f t="shared" ca="1" si="192"/>
        <v>-142.93441635198715</v>
      </c>
      <c r="L715" s="61">
        <f t="shared" ca="1" si="193"/>
        <v>-142.93473733051013</v>
      </c>
      <c r="M715" s="71">
        <f t="shared" ca="1" si="194"/>
        <v>0</v>
      </c>
      <c r="N715" s="64">
        <f t="shared" ca="1" si="195"/>
        <v>168.87292089116536</v>
      </c>
      <c r="O715" s="65">
        <f t="shared" ca="1" si="196"/>
        <v>168.87259991264241</v>
      </c>
      <c r="P715" s="62">
        <f t="shared" ca="1" si="198"/>
        <v>2.5294962298045716E-3</v>
      </c>
    </row>
    <row r="716" spans="1:16" x14ac:dyDescent="0.3">
      <c r="A716" s="42">
        <v>705</v>
      </c>
      <c r="B716" s="52">
        <f>'[1]Mixed Norm. Gen. Proc.'!AA713</f>
        <v>-6.0014546071356589E-2</v>
      </c>
      <c r="C716" s="57">
        <f t="shared" si="190"/>
        <v>2.5101281687294644E-3</v>
      </c>
      <c r="D716" s="39">
        <f t="shared" ref="D716:D779" ca="1" si="199">(SQRT(-2*LN(RAND()))*COS(2*PI()*RAND())+$D$2)/100</f>
        <v>-7.9131863069451473E-3</v>
      </c>
      <c r="E716" s="70">
        <f t="shared" ref="E716:E779" ca="1" si="200">IF(D716&lt;0.005, 0.005, D716)</f>
        <v>5.0000000000000001E-3</v>
      </c>
      <c r="F716" s="67">
        <f t="shared" ref="F716:F779" si="201">C716</f>
        <v>2.5101281687294644E-3</v>
      </c>
      <c r="G716" s="68">
        <f t="shared" ref="G716:G779" si="202">F716*(1+$G$4)</f>
        <v>2.6356345771659379E-3</v>
      </c>
      <c r="H716" s="68">
        <f t="shared" ref="H716:H779" si="203">F716*(1-$G$4)</f>
        <v>2.3846217602929909E-3</v>
      </c>
      <c r="I716" s="69">
        <f t="shared" si="197"/>
        <v>5.5894453179997333E-4</v>
      </c>
      <c r="J716" s="55">
        <f t="shared" ca="1" si="191"/>
        <v>7.3363117331631655E-3</v>
      </c>
      <c r="K716" s="61">
        <f t="shared" ca="1" si="192"/>
        <v>-130.29994918631627</v>
      </c>
      <c r="L716" s="61">
        <f t="shared" ca="1" si="193"/>
        <v>-130.30030128827528</v>
      </c>
      <c r="M716" s="71">
        <f t="shared" ca="1" si="194"/>
        <v>0</v>
      </c>
      <c r="N716" s="64">
        <f t="shared" ca="1" si="195"/>
        <v>153.94572453764843</v>
      </c>
      <c r="O716" s="65">
        <f t="shared" ca="1" si="196"/>
        <v>153.94537243568942</v>
      </c>
      <c r="P716" s="62">
        <f t="shared" ca="1" si="198"/>
        <v>2.3776896617836419E-3</v>
      </c>
    </row>
    <row r="717" spans="1:16" x14ac:dyDescent="0.3">
      <c r="A717" s="42">
        <v>706</v>
      </c>
      <c r="B717" s="52">
        <f>'[1]Mixed Norm. Gen. Proc.'!AA714</f>
        <v>2.7863684951666051E-2</v>
      </c>
      <c r="C717" s="57">
        <f t="shared" ref="C717:C780" si="204">C716*(1+B717)</f>
        <v>2.5800695892112444E-3</v>
      </c>
      <c r="D717" s="39">
        <f t="shared" ca="1" si="199"/>
        <v>7.5106718011548525E-3</v>
      </c>
      <c r="E717" s="70">
        <f t="shared" ca="1" si="200"/>
        <v>7.5106718011548525E-3</v>
      </c>
      <c r="F717" s="67">
        <f t="shared" si="201"/>
        <v>2.5800695892112444E-3</v>
      </c>
      <c r="G717" s="68">
        <f t="shared" si="202"/>
        <v>2.7090730686718067E-3</v>
      </c>
      <c r="H717" s="68">
        <f t="shared" si="203"/>
        <v>2.4510661097506821E-3</v>
      </c>
      <c r="I717" s="69">
        <f t="shared" si="197"/>
        <v>5.9754269235074711E-4</v>
      </c>
      <c r="J717" s="55">
        <f t="shared" ca="1" si="191"/>
        <v>7.2466343521865014E-3</v>
      </c>
      <c r="K717" s="61">
        <f t="shared" ca="1" si="192"/>
        <v>-121.97776394034705</v>
      </c>
      <c r="L717" s="61">
        <f t="shared" ca="1" si="193"/>
        <v>-121.97814035686173</v>
      </c>
      <c r="M717" s="71">
        <f t="shared" ca="1" si="194"/>
        <v>0</v>
      </c>
      <c r="N717" s="64">
        <f t="shared" ca="1" si="195"/>
        <v>143.90711265446328</v>
      </c>
      <c r="O717" s="65">
        <f t="shared" ca="1" si="196"/>
        <v>143.90673623794859</v>
      </c>
      <c r="P717" s="62">
        <f t="shared" ca="1" si="198"/>
        <v>2.4440278297002942E-3</v>
      </c>
    </row>
    <row r="718" spans="1:16" x14ac:dyDescent="0.3">
      <c r="A718" s="42">
        <v>707</v>
      </c>
      <c r="B718" s="52">
        <f>'[1]Mixed Norm. Gen. Proc.'!AA715</f>
        <v>0.24252913826410455</v>
      </c>
      <c r="C718" s="57">
        <f t="shared" si="204"/>
        <v>3.2058116433440697E-3</v>
      </c>
      <c r="D718" s="39">
        <f t="shared" ca="1" si="199"/>
        <v>-1.0772865083550898E-2</v>
      </c>
      <c r="E718" s="70">
        <f t="shared" ca="1" si="200"/>
        <v>5.0000000000000001E-3</v>
      </c>
      <c r="F718" s="67">
        <f t="shared" si="201"/>
        <v>3.2058116433440697E-3</v>
      </c>
      <c r="G718" s="68">
        <f t="shared" si="202"/>
        <v>3.3661022255112734E-3</v>
      </c>
      <c r="H718" s="68">
        <f t="shared" si="203"/>
        <v>3.0455210611768659E-3</v>
      </c>
      <c r="I718" s="69">
        <f t="shared" si="197"/>
        <v>6.3550214873987071E-4</v>
      </c>
      <c r="J718" s="55">
        <f t="shared" ca="1" si="191"/>
        <v>7.271994673410288E-3</v>
      </c>
      <c r="K718" s="61">
        <f t="shared" ca="1" si="192"/>
        <v>-114.6666952632272</v>
      </c>
      <c r="L718" s="61">
        <f t="shared" ca="1" si="193"/>
        <v>-114.66709559195178</v>
      </c>
      <c r="M718" s="71">
        <f t="shared" ca="1" si="194"/>
        <v>0</v>
      </c>
      <c r="N718" s="64">
        <f t="shared" ca="1" si="195"/>
        <v>135.33649564784332</v>
      </c>
      <c r="O718" s="65">
        <f t="shared" ca="1" si="196"/>
        <v>135.33609531911875</v>
      </c>
      <c r="P718" s="62">
        <f t="shared" ca="1" si="198"/>
        <v>3.0367452323285826E-3</v>
      </c>
    </row>
    <row r="719" spans="1:16" x14ac:dyDescent="0.3">
      <c r="A719" s="42">
        <v>708</v>
      </c>
      <c r="B719" s="52">
        <f>'[1]Mixed Norm. Gen. Proc.'!AA716</f>
        <v>-2.3714467438458037E-2</v>
      </c>
      <c r="C719" s="57">
        <f t="shared" si="204"/>
        <v>3.1297875275141571E-3</v>
      </c>
      <c r="D719" s="39">
        <f t="shared" ca="1" si="199"/>
        <v>-1.5708684091254858E-2</v>
      </c>
      <c r="E719" s="70">
        <f t="shared" ca="1" si="200"/>
        <v>5.0000000000000001E-3</v>
      </c>
      <c r="F719" s="67">
        <f t="shared" si="201"/>
        <v>3.1297875275141571E-3</v>
      </c>
      <c r="G719" s="68">
        <f t="shared" si="202"/>
        <v>3.2862769038898652E-3</v>
      </c>
      <c r="H719" s="68">
        <f t="shared" si="203"/>
        <v>2.9732981511384491E-3</v>
      </c>
      <c r="I719" s="69">
        <f t="shared" si="197"/>
        <v>6.9324578716518383E-4</v>
      </c>
      <c r="J719" s="55">
        <f t="shared" ca="1" si="191"/>
        <v>7.271994673410288E-3</v>
      </c>
      <c r="K719" s="61">
        <f t="shared" ca="1" si="192"/>
        <v>-105.11554258412795</v>
      </c>
      <c r="L719" s="61">
        <f t="shared" ca="1" si="193"/>
        <v>-105.11597928792564</v>
      </c>
      <c r="M719" s="71">
        <f t="shared" ca="1" si="194"/>
        <v>0</v>
      </c>
      <c r="N719" s="64">
        <f t="shared" ca="1" si="195"/>
        <v>124.06372969892557</v>
      </c>
      <c r="O719" s="65">
        <f t="shared" ca="1" si="196"/>
        <v>124.0632929951279</v>
      </c>
      <c r="P719" s="62">
        <f t="shared" ca="1" si="198"/>
        <v>2.9647304363976338E-3</v>
      </c>
    </row>
    <row r="720" spans="1:16" x14ac:dyDescent="0.3">
      <c r="A720" s="42">
        <v>709</v>
      </c>
      <c r="B720" s="52">
        <f>'[1]Mixed Norm. Gen. Proc.'!AA717</f>
        <v>4.6675563574941445E-2</v>
      </c>
      <c r="C720" s="57">
        <f t="shared" si="204"/>
        <v>3.275872124230703E-3</v>
      </c>
      <c r="D720" s="39">
        <f t="shared" ca="1" si="199"/>
        <v>-1.5683762167625161E-2</v>
      </c>
      <c r="E720" s="70">
        <f t="shared" ca="1" si="200"/>
        <v>5.0000000000000001E-3</v>
      </c>
      <c r="F720" s="67">
        <f t="shared" si="201"/>
        <v>3.275872124230703E-3</v>
      </c>
      <c r="G720" s="68">
        <f t="shared" si="202"/>
        <v>3.4396657304422381E-3</v>
      </c>
      <c r="H720" s="68">
        <f t="shared" si="203"/>
        <v>3.1120785180191678E-3</v>
      </c>
      <c r="I720" s="69">
        <f t="shared" si="197"/>
        <v>7.4258472900035847E-4</v>
      </c>
      <c r="J720" s="55">
        <f t="shared" ca="1" si="191"/>
        <v>7.271994673410288E-3</v>
      </c>
      <c r="K720" s="61">
        <f t="shared" ca="1" si="192"/>
        <v>-98.131407640014217</v>
      </c>
      <c r="L720" s="61">
        <f t="shared" ca="1" si="193"/>
        <v>-98.131875424423811</v>
      </c>
      <c r="M720" s="71">
        <f t="shared" ca="1" si="194"/>
        <v>0</v>
      </c>
      <c r="N720" s="64">
        <f t="shared" ca="1" si="195"/>
        <v>115.82069615517764</v>
      </c>
      <c r="O720" s="65">
        <f t="shared" ca="1" si="196"/>
        <v>115.82022837076805</v>
      </c>
      <c r="P720" s="62">
        <f t="shared" ca="1" si="198"/>
        <v>3.1031109003642758E-3</v>
      </c>
    </row>
    <row r="721" spans="1:16" x14ac:dyDescent="0.3">
      <c r="A721" s="42">
        <v>710</v>
      </c>
      <c r="B721" s="52">
        <f>'[1]Mixed Norm. Gen. Proc.'!AA718</f>
        <v>0.19170095223920958</v>
      </c>
      <c r="C721" s="57">
        <f t="shared" si="204"/>
        <v>3.9038599298596112E-3</v>
      </c>
      <c r="D721" s="39">
        <f t="shared" ca="1" si="199"/>
        <v>8.5300119249668129E-4</v>
      </c>
      <c r="E721" s="70">
        <f t="shared" ca="1" si="200"/>
        <v>5.0000000000000001E-3</v>
      </c>
      <c r="F721" s="67">
        <f t="shared" si="201"/>
        <v>3.9038599298596112E-3</v>
      </c>
      <c r="G721" s="68">
        <f t="shared" si="202"/>
        <v>4.0990529263525916E-3</v>
      </c>
      <c r="H721" s="68">
        <f t="shared" si="203"/>
        <v>3.7086669333666303E-3</v>
      </c>
      <c r="I721" s="69">
        <f t="shared" si="197"/>
        <v>7.9235691176608746E-4</v>
      </c>
      <c r="J721" s="55">
        <f t="shared" ca="1" si="191"/>
        <v>7.271994673410288E-3</v>
      </c>
      <c r="K721" s="61">
        <f t="shared" ca="1" si="192"/>
        <v>-91.967217807747062</v>
      </c>
      <c r="L721" s="61">
        <f t="shared" ca="1" si="193"/>
        <v>-91.967716945684714</v>
      </c>
      <c r="M721" s="71">
        <f t="shared" ca="1" si="194"/>
        <v>0</v>
      </c>
      <c r="N721" s="64">
        <f t="shared" ca="1" si="195"/>
        <v>108.54540807657371</v>
      </c>
      <c r="O721" s="65">
        <f t="shared" ca="1" si="196"/>
        <v>108.54490893863606</v>
      </c>
      <c r="P721" s="62">
        <f t="shared" ca="1" si="198"/>
        <v>3.6979802148679785E-3</v>
      </c>
    </row>
    <row r="722" spans="1:16" x14ac:dyDescent="0.3">
      <c r="A722" s="42">
        <v>711</v>
      </c>
      <c r="B722" s="52">
        <f>'[1]Mixed Norm. Gen. Proc.'!AA719</f>
        <v>-6.9217744799987671E-2</v>
      </c>
      <c r="C722" s="57">
        <f t="shared" si="204"/>
        <v>3.6336435494996907E-3</v>
      </c>
      <c r="D722" s="39">
        <f t="shared" ca="1" si="199"/>
        <v>-7.6934885807634348E-3</v>
      </c>
      <c r="E722" s="70">
        <f t="shared" ca="1" si="200"/>
        <v>5.0000000000000001E-3</v>
      </c>
      <c r="F722" s="67">
        <f t="shared" si="201"/>
        <v>3.6336435494996907E-3</v>
      </c>
      <c r="G722" s="68">
        <f t="shared" si="202"/>
        <v>3.8153257269746754E-3</v>
      </c>
      <c r="H722" s="68">
        <f t="shared" si="203"/>
        <v>3.4519613720247061E-3</v>
      </c>
      <c r="I722" s="69">
        <f t="shared" si="197"/>
        <v>8.6101570496965147E-4</v>
      </c>
      <c r="J722" s="55">
        <f t="shared" ca="1" si="191"/>
        <v>7.271994673410288E-3</v>
      </c>
      <c r="K722" s="61">
        <f t="shared" ca="1" si="192"/>
        <v>-84.633560700784159</v>
      </c>
      <c r="L722" s="61">
        <f t="shared" ca="1" si="193"/>
        <v>-84.634103089696126</v>
      </c>
      <c r="M722" s="71">
        <f t="shared" ca="1" si="194"/>
        <v>0</v>
      </c>
      <c r="N722" s="64">
        <f t="shared" ca="1" si="195"/>
        <v>99.889862157581817</v>
      </c>
      <c r="O722" s="65">
        <f t="shared" ca="1" si="196"/>
        <v>99.889319768669864</v>
      </c>
      <c r="P722" s="62">
        <f t="shared" ca="1" si="198"/>
        <v>3.4420143640798433E-3</v>
      </c>
    </row>
    <row r="723" spans="1:16" x14ac:dyDescent="0.3">
      <c r="A723" s="42">
        <v>712</v>
      </c>
      <c r="B723" s="52">
        <f>'[1]Mixed Norm. Gen. Proc.'!AA720</f>
        <v>-0.21447977055734815</v>
      </c>
      <c r="C723" s="57">
        <f t="shared" si="204"/>
        <v>2.8543005147158092E-3</v>
      </c>
      <c r="D723" s="39">
        <f t="shared" ca="1" si="199"/>
        <v>1.1500706870710826E-2</v>
      </c>
      <c r="E723" s="70">
        <f t="shared" ca="1" si="200"/>
        <v>1.1500706870710826E-2</v>
      </c>
      <c r="F723" s="67">
        <f t="shared" si="201"/>
        <v>2.8543005147158092E-3</v>
      </c>
      <c r="G723" s="68">
        <f t="shared" si="202"/>
        <v>2.9970155404515997E-3</v>
      </c>
      <c r="H723" s="68">
        <f t="shared" si="203"/>
        <v>2.7115854889800187E-3</v>
      </c>
      <c r="I723" s="69">
        <f t="shared" si="197"/>
        <v>9.1358569257006831E-4</v>
      </c>
      <c r="J723" s="55">
        <f t="shared" ca="1" si="191"/>
        <v>7.2719946734102888E-3</v>
      </c>
      <c r="K723" s="61">
        <f t="shared" ca="1" si="192"/>
        <v>-79.763503456417013</v>
      </c>
      <c r="L723" s="61">
        <f t="shared" ca="1" si="193"/>
        <v>-79.764078961308428</v>
      </c>
      <c r="M723" s="71">
        <f t="shared" ca="1" si="194"/>
        <v>0</v>
      </c>
      <c r="N723" s="64">
        <f t="shared" ca="1" si="195"/>
        <v>94.141983798818018</v>
      </c>
      <c r="O723" s="65">
        <f t="shared" ca="1" si="196"/>
        <v>94.141408293926617</v>
      </c>
      <c r="P723" s="62">
        <f t="shared" ca="1" si="198"/>
        <v>2.7037719130169019E-3</v>
      </c>
    </row>
    <row r="724" spans="1:16" x14ac:dyDescent="0.3">
      <c r="A724" s="42">
        <v>713</v>
      </c>
      <c r="B724" s="52">
        <f>'[1]Mixed Norm. Gen. Proc.'!AA721</f>
        <v>0.1799380934381492</v>
      </c>
      <c r="C724" s="57">
        <f t="shared" si="204"/>
        <v>3.3678979074332998E-3</v>
      </c>
      <c r="D724" s="39">
        <f t="shared" ca="1" si="199"/>
        <v>-1.806970452624176E-3</v>
      </c>
      <c r="E724" s="70">
        <f t="shared" ca="1" si="200"/>
        <v>5.0000000000000001E-3</v>
      </c>
      <c r="F724" s="67">
        <f t="shared" si="201"/>
        <v>3.3678979074332998E-3</v>
      </c>
      <c r="G724" s="68">
        <f t="shared" si="202"/>
        <v>3.5362928028049648E-3</v>
      </c>
      <c r="H724" s="68">
        <f t="shared" si="203"/>
        <v>3.1995030120616349E-3</v>
      </c>
      <c r="I724" s="69">
        <f t="shared" si="197"/>
        <v>9.4017486277349577E-4</v>
      </c>
      <c r="J724" s="55">
        <f t="shared" ca="1" si="191"/>
        <v>7.2895467977456994E-3</v>
      </c>
      <c r="K724" s="61">
        <f t="shared" ca="1" si="192"/>
        <v>-77.495927734329555</v>
      </c>
      <c r="L724" s="61">
        <f t="shared" ca="1" si="193"/>
        <v>-77.496519988823778</v>
      </c>
      <c r="M724" s="71">
        <f t="shared" ca="1" si="194"/>
        <v>0</v>
      </c>
      <c r="N724" s="64">
        <f t="shared" ca="1" si="195"/>
        <v>91.491322730039911</v>
      </c>
      <c r="O724" s="65">
        <f t="shared" ca="1" si="196"/>
        <v>91.490730475545675</v>
      </c>
      <c r="P724" s="62">
        <f t="shared" ca="1" si="198"/>
        <v>3.1902612554791506E-3</v>
      </c>
    </row>
    <row r="725" spans="1:16" x14ac:dyDescent="0.3">
      <c r="A725" s="42">
        <v>714</v>
      </c>
      <c r="B725" s="52">
        <f>'[1]Mixed Norm. Gen. Proc.'!AA722</f>
        <v>-8.2540006710132313E-2</v>
      </c>
      <c r="C725" s="57">
        <f t="shared" si="204"/>
        <v>3.0899115915547148E-3</v>
      </c>
      <c r="D725" s="39">
        <f t="shared" ca="1" si="199"/>
        <v>-9.9238390686571358E-3</v>
      </c>
      <c r="E725" s="70">
        <f t="shared" ca="1" si="200"/>
        <v>5.0000000000000001E-3</v>
      </c>
      <c r="F725" s="67">
        <f t="shared" si="201"/>
        <v>3.0899115915547148E-3</v>
      </c>
      <c r="G725" s="68">
        <f t="shared" si="202"/>
        <v>3.2444071711324506E-3</v>
      </c>
      <c r="H725" s="68">
        <f t="shared" si="203"/>
        <v>2.935416011976979E-3</v>
      </c>
      <c r="I725" s="69">
        <f t="shared" si="197"/>
        <v>9.7851546666310346E-4</v>
      </c>
      <c r="J725" s="55">
        <f t="shared" ca="1" si="191"/>
        <v>7.2895467977456994E-3</v>
      </c>
      <c r="K725" s="61">
        <f t="shared" ca="1" si="192"/>
        <v>-74.459426074469278</v>
      </c>
      <c r="L725" s="61">
        <f t="shared" ca="1" si="193"/>
        <v>-74.46004248127376</v>
      </c>
      <c r="M725" s="71">
        <f t="shared" ca="1" si="194"/>
        <v>0</v>
      </c>
      <c r="N725" s="64">
        <f t="shared" ca="1" si="195"/>
        <v>87.906494985120489</v>
      </c>
      <c r="O725" s="65">
        <f t="shared" ca="1" si="196"/>
        <v>87.905878578316006</v>
      </c>
      <c r="P725" s="62">
        <f t="shared" ca="1" si="198"/>
        <v>2.9269370700448264E-3</v>
      </c>
    </row>
    <row r="726" spans="1:16" x14ac:dyDescent="0.3">
      <c r="A726" s="42">
        <v>715</v>
      </c>
      <c r="B726" s="52">
        <f>'[1]Mixed Norm. Gen. Proc.'!AA723</f>
        <v>-0.12153092126919098</v>
      </c>
      <c r="C726" s="57">
        <f t="shared" si="204"/>
        <v>2.7143917891927181E-3</v>
      </c>
      <c r="D726" s="39">
        <f t="shared" ca="1" si="199"/>
        <v>5.3582096256843739E-4</v>
      </c>
      <c r="E726" s="70">
        <f t="shared" ca="1" si="200"/>
        <v>5.0000000000000001E-3</v>
      </c>
      <c r="F726" s="67">
        <f t="shared" si="201"/>
        <v>2.7143917891927181E-3</v>
      </c>
      <c r="G726" s="68">
        <f t="shared" si="202"/>
        <v>2.8501113786523541E-3</v>
      </c>
      <c r="H726" s="68">
        <f t="shared" si="203"/>
        <v>2.5786721997330822E-3</v>
      </c>
      <c r="I726" s="69">
        <f t="shared" si="197"/>
        <v>1.0075306064798117E-3</v>
      </c>
      <c r="J726" s="55">
        <f t="shared" ca="1" si="191"/>
        <v>7.2895467977456994E-3</v>
      </c>
      <c r="K726" s="61">
        <f t="shared" ca="1" si="192"/>
        <v>-72.315105301855382</v>
      </c>
      <c r="L726" s="61">
        <f t="shared" ca="1" si="193"/>
        <v>-72.315739986479912</v>
      </c>
      <c r="M726" s="71">
        <f t="shared" ca="1" si="194"/>
        <v>0</v>
      </c>
      <c r="N726" s="64">
        <f t="shared" ca="1" si="195"/>
        <v>85.374957902187461</v>
      </c>
      <c r="O726" s="65">
        <f t="shared" ca="1" si="196"/>
        <v>85.374323217562932</v>
      </c>
      <c r="P726" s="62">
        <f t="shared" ca="1" si="198"/>
        <v>2.5712237114253324E-3</v>
      </c>
    </row>
    <row r="727" spans="1:16" x14ac:dyDescent="0.3">
      <c r="A727" s="42">
        <v>716</v>
      </c>
      <c r="B727" s="52">
        <f>'[1]Mixed Norm. Gen. Proc.'!AA724</f>
        <v>6.1069446062899518E-3</v>
      </c>
      <c r="C727" s="57">
        <f t="shared" si="204"/>
        <v>2.7309684294890865E-3</v>
      </c>
      <c r="D727" s="39">
        <f t="shared" ca="1" si="199"/>
        <v>5.0970916284145433E-3</v>
      </c>
      <c r="E727" s="70">
        <f t="shared" ca="1" si="200"/>
        <v>5.0970916284145433E-3</v>
      </c>
      <c r="F727" s="67">
        <f t="shared" si="201"/>
        <v>2.7309684294890865E-3</v>
      </c>
      <c r="G727" s="68">
        <f t="shared" si="202"/>
        <v>2.867516850963541E-3</v>
      </c>
      <c r="H727" s="68">
        <f t="shared" si="203"/>
        <v>2.594420008014632E-3</v>
      </c>
      <c r="I727" s="69">
        <f t="shared" si="197"/>
        <v>1.0267372388264725E-3</v>
      </c>
      <c r="J727" s="55">
        <f t="shared" ca="1" si="191"/>
        <v>7.2895467977456994E-3</v>
      </c>
      <c r="K727" s="61">
        <f t="shared" ca="1" si="192"/>
        <v>-70.962332757464694</v>
      </c>
      <c r="L727" s="61">
        <f t="shared" ca="1" si="193"/>
        <v>-70.962979541130352</v>
      </c>
      <c r="M727" s="71">
        <f t="shared" ca="1" si="194"/>
        <v>0</v>
      </c>
      <c r="N727" s="64">
        <f t="shared" ca="1" si="195"/>
        <v>83.777905550635793</v>
      </c>
      <c r="O727" s="65">
        <f t="shared" ca="1" si="196"/>
        <v>83.777258766970149</v>
      </c>
      <c r="P727" s="62">
        <f t="shared" ca="1" si="198"/>
        <v>2.5869260322013859E-3</v>
      </c>
    </row>
    <row r="728" spans="1:16" x14ac:dyDescent="0.3">
      <c r="A728" s="42">
        <v>717</v>
      </c>
      <c r="B728" s="52">
        <f>'[1]Mixed Norm. Gen. Proc.'!AA725</f>
        <v>0.26347231846775393</v>
      </c>
      <c r="C728" s="57">
        <f t="shared" si="204"/>
        <v>3.4505030132688168E-3</v>
      </c>
      <c r="D728" s="39">
        <f t="shared" ca="1" si="199"/>
        <v>7.7855366702443444E-3</v>
      </c>
      <c r="E728" s="70">
        <f t="shared" ca="1" si="200"/>
        <v>7.7855366702443444E-3</v>
      </c>
      <c r="F728" s="67">
        <f t="shared" si="201"/>
        <v>3.4505030132688168E-3</v>
      </c>
      <c r="G728" s="68">
        <f t="shared" si="202"/>
        <v>3.6230281639322579E-3</v>
      </c>
      <c r="H728" s="68">
        <f t="shared" si="203"/>
        <v>3.2779778626053756E-3</v>
      </c>
      <c r="I728" s="69">
        <f t="shared" si="197"/>
        <v>1.0452437798556028E-3</v>
      </c>
      <c r="J728" s="55">
        <f t="shared" ca="1" si="191"/>
        <v>7.2571621822242628E-3</v>
      </c>
      <c r="K728" s="61">
        <f t="shared" ca="1" si="192"/>
        <v>-69.725416513630378</v>
      </c>
      <c r="L728" s="61">
        <f t="shared" ca="1" si="193"/>
        <v>-69.726074955321067</v>
      </c>
      <c r="M728" s="71">
        <f t="shared" ca="1" si="194"/>
        <v>0</v>
      </c>
      <c r="N728" s="64">
        <f t="shared" ca="1" si="195"/>
        <v>82.275071867900948</v>
      </c>
      <c r="O728" s="65">
        <f t="shared" ca="1" si="196"/>
        <v>82.274413426210259</v>
      </c>
      <c r="P728" s="62">
        <f t="shared" ca="1" si="198"/>
        <v>3.2685514356185687E-3</v>
      </c>
    </row>
    <row r="729" spans="1:16" x14ac:dyDescent="0.3">
      <c r="A729" s="42">
        <v>718</v>
      </c>
      <c r="B729" s="52">
        <f>'[1]Mixed Norm. Gen. Proc.'!AA726</f>
        <v>-0.33431463848083687</v>
      </c>
      <c r="C729" s="57">
        <f t="shared" si="204"/>
        <v>2.296949345810814E-3</v>
      </c>
      <c r="D729" s="39">
        <f t="shared" ca="1" si="199"/>
        <v>1.0121214717170196E-2</v>
      </c>
      <c r="E729" s="70">
        <f t="shared" ca="1" si="200"/>
        <v>1.0121214717170196E-2</v>
      </c>
      <c r="F729" s="67">
        <f t="shared" si="201"/>
        <v>2.296949345810814E-3</v>
      </c>
      <c r="G729" s="68">
        <f t="shared" si="202"/>
        <v>2.4117968131013548E-3</v>
      </c>
      <c r="H729" s="68">
        <f t="shared" si="203"/>
        <v>2.1821018785202731E-3</v>
      </c>
      <c r="I729" s="69">
        <f t="shared" si="197"/>
        <v>1.0784857804339684E-3</v>
      </c>
      <c r="J729" s="55">
        <f t="shared" ca="1" si="191"/>
        <v>7.285298916267135E-3</v>
      </c>
      <c r="K729" s="61">
        <f t="shared" ca="1" si="192"/>
        <v>-67.559825561166818</v>
      </c>
      <c r="L729" s="61">
        <f t="shared" ca="1" si="193"/>
        <v>-67.560504943349571</v>
      </c>
      <c r="M729" s="71">
        <f t="shared" ca="1" si="194"/>
        <v>0</v>
      </c>
      <c r="N729" s="64">
        <f t="shared" ca="1" si="195"/>
        <v>79.755575251887208</v>
      </c>
      <c r="O729" s="65">
        <f t="shared" ca="1" si="196"/>
        <v>79.754895869704455</v>
      </c>
      <c r="P729" s="62">
        <f t="shared" ca="1" si="198"/>
        <v>2.1758025502861627E-3</v>
      </c>
    </row>
    <row r="730" spans="1:16" x14ac:dyDescent="0.3">
      <c r="A730" s="42">
        <v>719</v>
      </c>
      <c r="B730" s="52">
        <f>'[1]Mixed Norm. Gen. Proc.'!AA727</f>
        <v>0.21784077016580755</v>
      </c>
      <c r="C730" s="57">
        <f t="shared" si="204"/>
        <v>2.7973185603340895E-3</v>
      </c>
      <c r="D730" s="39">
        <f t="shared" ca="1" si="199"/>
        <v>-1.7524635352950161E-3</v>
      </c>
      <c r="E730" s="70">
        <f t="shared" ca="1" si="200"/>
        <v>5.0000000000000001E-3</v>
      </c>
      <c r="F730" s="67">
        <f t="shared" si="201"/>
        <v>2.7973185603340895E-3</v>
      </c>
      <c r="G730" s="68">
        <f t="shared" si="202"/>
        <v>2.9371844883507941E-3</v>
      </c>
      <c r="H730" s="68">
        <f t="shared" si="203"/>
        <v>2.6574526323173849E-3</v>
      </c>
      <c r="I730" s="69">
        <f t="shared" si="197"/>
        <v>1.0872261724321798E-3</v>
      </c>
      <c r="J730" s="55">
        <f t="shared" ca="1" si="191"/>
        <v>7.3207880897465929E-3</v>
      </c>
      <c r="K730" s="61">
        <f t="shared" ca="1" si="192"/>
        <v>-66.996132914389875</v>
      </c>
      <c r="L730" s="61">
        <f t="shared" ca="1" si="193"/>
        <v>-66.996817802502051</v>
      </c>
      <c r="M730" s="71">
        <f t="shared" ca="1" si="194"/>
        <v>0</v>
      </c>
      <c r="N730" s="64">
        <f t="shared" ca="1" si="195"/>
        <v>79.134974894017617</v>
      </c>
      <c r="O730" s="65">
        <f t="shared" ca="1" si="196"/>
        <v>79.134290005905441</v>
      </c>
      <c r="P730" s="62">
        <f t="shared" ca="1" si="198"/>
        <v>2.6497437369512435E-3</v>
      </c>
    </row>
    <row r="731" spans="1:16" x14ac:dyDescent="0.3">
      <c r="A731" s="42">
        <v>720</v>
      </c>
      <c r="B731" s="52">
        <f>'[1]Mixed Norm. Gen. Proc.'!AA728</f>
        <v>0.10967946531958024</v>
      </c>
      <c r="C731" s="57">
        <f t="shared" si="204"/>
        <v>3.1041269643600706E-3</v>
      </c>
      <c r="D731" s="39">
        <f t="shared" ca="1" si="199"/>
        <v>4.6824929811599501E-3</v>
      </c>
      <c r="E731" s="70">
        <f t="shared" ca="1" si="200"/>
        <v>5.0000000000000001E-3</v>
      </c>
      <c r="F731" s="67">
        <f t="shared" si="201"/>
        <v>3.1041269643600706E-3</v>
      </c>
      <c r="G731" s="68">
        <f t="shared" si="202"/>
        <v>3.2593333125780742E-3</v>
      </c>
      <c r="H731" s="68">
        <f t="shared" si="203"/>
        <v>2.9489206161420669E-3</v>
      </c>
      <c r="I731" s="69">
        <f t="shared" si="197"/>
        <v>1.1034727970090975E-3</v>
      </c>
      <c r="J731" s="55">
        <f t="shared" ca="1" si="191"/>
        <v>7.2761682347597554E-3</v>
      </c>
      <c r="K731" s="61">
        <f t="shared" ca="1" si="192"/>
        <v>-66.03519906439341</v>
      </c>
      <c r="L731" s="61">
        <f t="shared" ca="1" si="193"/>
        <v>-66.035894186917091</v>
      </c>
      <c r="M731" s="71">
        <f t="shared" ca="1" si="194"/>
        <v>0</v>
      </c>
      <c r="N731" s="64">
        <f t="shared" ca="1" si="195"/>
        <v>77.944394674970198</v>
      </c>
      <c r="O731" s="65">
        <f t="shared" ca="1" si="196"/>
        <v>77.943699552446532</v>
      </c>
      <c r="P731" s="62">
        <f t="shared" ca="1" si="198"/>
        <v>2.9404182766966497E-3</v>
      </c>
    </row>
    <row r="732" spans="1:16" x14ac:dyDescent="0.3">
      <c r="A732" s="42">
        <v>721</v>
      </c>
      <c r="B732" s="52">
        <f>'[1]Mixed Norm. Gen. Proc.'!AA729</f>
        <v>0.25891523076175232</v>
      </c>
      <c r="C732" s="57">
        <f t="shared" si="204"/>
        <v>3.9078327136511364E-3</v>
      </c>
      <c r="D732" s="39">
        <f t="shared" ca="1" si="199"/>
        <v>4.6795165124492331E-3</v>
      </c>
      <c r="E732" s="70">
        <f t="shared" ca="1" si="200"/>
        <v>5.0000000000000001E-3</v>
      </c>
      <c r="F732" s="67">
        <f t="shared" si="201"/>
        <v>3.9078327136511364E-3</v>
      </c>
      <c r="G732" s="68">
        <f t="shared" si="202"/>
        <v>4.103224349333693E-3</v>
      </c>
      <c r="H732" s="68">
        <f t="shared" si="203"/>
        <v>3.7124410779685794E-3</v>
      </c>
      <c r="I732" s="69">
        <f t="shared" si="197"/>
        <v>1.1247489979282523E-3</v>
      </c>
      <c r="J732" s="55">
        <f t="shared" ca="1" si="191"/>
        <v>7.2761682347597554E-3</v>
      </c>
      <c r="K732" s="61">
        <f t="shared" ca="1" si="192"/>
        <v>-64.786037609024461</v>
      </c>
      <c r="L732" s="61">
        <f t="shared" ca="1" si="193"/>
        <v>-64.786746134294916</v>
      </c>
      <c r="M732" s="71">
        <f t="shared" ca="1" si="194"/>
        <v>0</v>
      </c>
      <c r="N732" s="64">
        <f t="shared" ca="1" si="195"/>
        <v>76.469980674571062</v>
      </c>
      <c r="O732" s="65">
        <f t="shared" ca="1" si="196"/>
        <v>76.469272149300608</v>
      </c>
      <c r="P732" s="62">
        <f t="shared" ca="1" si="198"/>
        <v>3.7017373533436374E-3</v>
      </c>
    </row>
    <row r="733" spans="1:16" x14ac:dyDescent="0.3">
      <c r="A733" s="42">
        <v>722</v>
      </c>
      <c r="B733" s="52">
        <f>'[1]Mixed Norm. Gen. Proc.'!AA730</f>
        <v>-0.16227103910549182</v>
      </c>
      <c r="C733" s="57">
        <f t="shared" si="204"/>
        <v>3.2737046385565328E-3</v>
      </c>
      <c r="D733" s="39">
        <f t="shared" ca="1" si="199"/>
        <v>1.0524372081364563E-2</v>
      </c>
      <c r="E733" s="70">
        <f t="shared" ca="1" si="200"/>
        <v>1.0524372081364563E-2</v>
      </c>
      <c r="F733" s="67">
        <f t="shared" si="201"/>
        <v>3.2737046385565328E-3</v>
      </c>
      <c r="G733" s="68">
        <f t="shared" si="202"/>
        <v>3.4373898704843598E-3</v>
      </c>
      <c r="H733" s="68">
        <f t="shared" si="203"/>
        <v>3.1100194066287059E-3</v>
      </c>
      <c r="I733" s="69">
        <f t="shared" si="197"/>
        <v>1.1634384516991194E-3</v>
      </c>
      <c r="J733" s="55">
        <f t="shared" ca="1" si="191"/>
        <v>7.2280720585309053E-3</v>
      </c>
      <c r="K733" s="61">
        <f t="shared" ca="1" si="192"/>
        <v>-62.657634044390754</v>
      </c>
      <c r="L733" s="61">
        <f t="shared" ca="1" si="193"/>
        <v>-62.658366941726214</v>
      </c>
      <c r="M733" s="71">
        <f t="shared" ca="1" si="194"/>
        <v>0</v>
      </c>
      <c r="N733" s="64">
        <f t="shared" ca="1" si="195"/>
        <v>73.900999361424567</v>
      </c>
      <c r="O733" s="65">
        <f t="shared" ca="1" si="196"/>
        <v>73.900266464089114</v>
      </c>
      <c r="P733" s="62">
        <f t="shared" ca="1" si="198"/>
        <v>3.1011117731062762E-3</v>
      </c>
    </row>
    <row r="734" spans="1:16" x14ac:dyDescent="0.3">
      <c r="A734" s="42">
        <v>723</v>
      </c>
      <c r="B734" s="52">
        <f>'[1]Mixed Norm. Gen. Proc.'!AA731</f>
        <v>0.45086007671210721</v>
      </c>
      <c r="C734" s="57">
        <f t="shared" si="204"/>
        <v>4.7496873630289123E-3</v>
      </c>
      <c r="D734" s="39">
        <f t="shared" ca="1" si="199"/>
        <v>7.5712583460925183E-3</v>
      </c>
      <c r="E734" s="70">
        <f t="shared" ca="1" si="200"/>
        <v>7.5712583460925183E-3</v>
      </c>
      <c r="F734" s="67">
        <f t="shared" si="201"/>
        <v>4.7496873630289123E-3</v>
      </c>
      <c r="G734" s="68">
        <f t="shared" si="202"/>
        <v>4.9871717311803579E-3</v>
      </c>
      <c r="H734" s="68">
        <f t="shared" si="203"/>
        <v>4.5122029948774667E-3</v>
      </c>
      <c r="I734" s="69">
        <f t="shared" si="197"/>
        <v>1.1848966111041696E-3</v>
      </c>
      <c r="J734" s="55">
        <f t="shared" ca="1" si="191"/>
        <v>7.2838737967265074E-3</v>
      </c>
      <c r="K734" s="61">
        <f t="shared" ca="1" si="192"/>
        <v>-61.493241177582512</v>
      </c>
      <c r="L734" s="61">
        <f t="shared" ca="1" si="193"/>
        <v>-61.493987592287816</v>
      </c>
      <c r="M734" s="71">
        <f t="shared" ca="1" si="194"/>
        <v>0</v>
      </c>
      <c r="N734" s="64">
        <f t="shared" ca="1" si="195"/>
        <v>72.592352052155647</v>
      </c>
      <c r="O734" s="65">
        <f t="shared" ca="1" si="196"/>
        <v>72.591605637450343</v>
      </c>
      <c r="P734" s="62">
        <f t="shared" ca="1" si="198"/>
        <v>4.499179636123429E-3</v>
      </c>
    </row>
    <row r="735" spans="1:16" x14ac:dyDescent="0.3">
      <c r="A735" s="42">
        <v>724</v>
      </c>
      <c r="B735" s="52">
        <f>'[1]Mixed Norm. Gen. Proc.'!AA732</f>
        <v>-0.17935458516115016</v>
      </c>
      <c r="C735" s="57">
        <f t="shared" si="204"/>
        <v>3.8978091563877043E-3</v>
      </c>
      <c r="D735" s="39">
        <f t="shared" ca="1" si="199"/>
        <v>-1.2460934086330405E-2</v>
      </c>
      <c r="E735" s="70">
        <f t="shared" ca="1" si="200"/>
        <v>5.0000000000000001E-3</v>
      </c>
      <c r="F735" s="67">
        <f t="shared" si="201"/>
        <v>3.8978091563877043E-3</v>
      </c>
      <c r="G735" s="68">
        <f t="shared" si="202"/>
        <v>4.0926996142070897E-3</v>
      </c>
      <c r="H735" s="68">
        <f t="shared" si="203"/>
        <v>3.702918698568319E-3</v>
      </c>
      <c r="I735" s="69">
        <f t="shared" si="197"/>
        <v>1.2426653822107934E-3</v>
      </c>
      <c r="J735" s="55">
        <f t="shared" ca="1" si="191"/>
        <v>7.3098461032526955E-3</v>
      </c>
      <c r="K735" s="61">
        <f t="shared" ca="1" si="192"/>
        <v>-58.621354496648017</v>
      </c>
      <c r="L735" s="61">
        <f t="shared" ca="1" si="193"/>
        <v>-58.622137302258537</v>
      </c>
      <c r="M735" s="71">
        <f t="shared" ca="1" si="194"/>
        <v>0</v>
      </c>
      <c r="N735" s="64">
        <f t="shared" ca="1" si="195"/>
        <v>69.230895425333543</v>
      </c>
      <c r="O735" s="65">
        <f t="shared" ca="1" si="196"/>
        <v>69.23011261972303</v>
      </c>
      <c r="P735" s="62">
        <f t="shared" ca="1" si="198"/>
        <v>3.6921930852445344E-3</v>
      </c>
    </row>
    <row r="736" spans="1:16" x14ac:dyDescent="0.3">
      <c r="A736" s="42">
        <v>725</v>
      </c>
      <c r="B736" s="52">
        <f>'[1]Mixed Norm. Gen. Proc.'!AA733</f>
        <v>0.20831241841222065</v>
      </c>
      <c r="C736" s="57">
        <f t="shared" si="204"/>
        <v>4.7097712082641244E-3</v>
      </c>
      <c r="D736" s="39">
        <f t="shared" ca="1" si="199"/>
        <v>4.1383221040300578E-3</v>
      </c>
      <c r="E736" s="70">
        <f t="shared" ca="1" si="200"/>
        <v>5.0000000000000001E-3</v>
      </c>
      <c r="F736" s="67">
        <f t="shared" si="201"/>
        <v>4.7097712082641244E-3</v>
      </c>
      <c r="G736" s="68">
        <f t="shared" si="202"/>
        <v>4.9452597686773306E-3</v>
      </c>
      <c r="H736" s="68">
        <f t="shared" si="203"/>
        <v>4.4742826478509183E-3</v>
      </c>
      <c r="I736" s="69">
        <f t="shared" si="197"/>
        <v>1.2736500321406687E-3</v>
      </c>
      <c r="J736" s="55">
        <f t="shared" ca="1" si="191"/>
        <v>7.3098461032526955E-3</v>
      </c>
      <c r="K736" s="61">
        <f t="shared" ca="1" si="192"/>
        <v>-57.195227492367465</v>
      </c>
      <c r="L736" s="61">
        <f t="shared" ca="1" si="193"/>
        <v>-57.196029816472794</v>
      </c>
      <c r="M736" s="71">
        <f t="shared" ca="1" si="194"/>
        <v>0</v>
      </c>
      <c r="N736" s="64">
        <f t="shared" ca="1" si="195"/>
        <v>67.546703969588208</v>
      </c>
      <c r="O736" s="65">
        <f t="shared" ca="1" si="196"/>
        <v>67.545901645482886</v>
      </c>
      <c r="P736" s="62">
        <f t="shared" ca="1" si="198"/>
        <v>4.4613227560767023E-3</v>
      </c>
    </row>
    <row r="737" spans="1:16" x14ac:dyDescent="0.3">
      <c r="A737" s="42">
        <v>726</v>
      </c>
      <c r="B737" s="52">
        <f>'[1]Mixed Norm. Gen. Proc.'!AA734</f>
        <v>-3.5561097478148049E-2</v>
      </c>
      <c r="C737" s="57">
        <f t="shared" si="204"/>
        <v>4.542286575227269E-3</v>
      </c>
      <c r="D737" s="39">
        <f t="shared" ca="1" si="199"/>
        <v>1.3578124304252743E-2</v>
      </c>
      <c r="E737" s="70">
        <f t="shared" ca="1" si="200"/>
        <v>1.3578124304252743E-2</v>
      </c>
      <c r="F737" s="67">
        <f t="shared" si="201"/>
        <v>4.542286575227269E-3</v>
      </c>
      <c r="G737" s="68">
        <f t="shared" si="202"/>
        <v>4.7694009039886322E-3</v>
      </c>
      <c r="H737" s="68">
        <f t="shared" si="203"/>
        <v>4.3151722464659058E-3</v>
      </c>
      <c r="I737" s="69">
        <f t="shared" si="197"/>
        <v>1.3233616643167332E-3</v>
      </c>
      <c r="J737" s="55">
        <f t="shared" ca="1" si="191"/>
        <v>7.3098461032526955E-3</v>
      </c>
      <c r="K737" s="61">
        <f t="shared" ca="1" si="192"/>
        <v>-55.046677438966</v>
      </c>
      <c r="L737" s="61">
        <f t="shared" ca="1" si="193"/>
        <v>-55.047511078456097</v>
      </c>
      <c r="M737" s="71">
        <f t="shared" ca="1" si="194"/>
        <v>0</v>
      </c>
      <c r="N737" s="64">
        <f t="shared" ca="1" si="195"/>
        <v>65.009365666861171</v>
      </c>
      <c r="O737" s="65">
        <f t="shared" ca="1" si="196"/>
        <v>65.008532027371075</v>
      </c>
      <c r="P737" s="62">
        <f t="shared" ca="1" si="198"/>
        <v>4.3026732226663783E-3</v>
      </c>
    </row>
    <row r="738" spans="1:16" x14ac:dyDescent="0.3">
      <c r="A738" s="42">
        <v>727</v>
      </c>
      <c r="B738" s="52">
        <f>'[1]Mixed Norm. Gen. Proc.'!AA735</f>
        <v>7.5231141103173624E-2</v>
      </c>
      <c r="C738" s="57">
        <f t="shared" si="204"/>
        <v>4.8840079774992431E-3</v>
      </c>
      <c r="D738" s="39">
        <f t="shared" ca="1" si="199"/>
        <v>-1.1860201457708979E-2</v>
      </c>
      <c r="E738" s="70">
        <f t="shared" ca="1" si="200"/>
        <v>5.0000000000000001E-3</v>
      </c>
      <c r="F738" s="67">
        <f t="shared" si="201"/>
        <v>4.8840079774992431E-3</v>
      </c>
      <c r="G738" s="68">
        <f t="shared" si="202"/>
        <v>5.1282083763742057E-3</v>
      </c>
      <c r="H738" s="68">
        <f t="shared" si="203"/>
        <v>4.6398075786242806E-3</v>
      </c>
      <c r="I738" s="69">
        <f t="shared" si="197"/>
        <v>1.3653172797729986E-3</v>
      </c>
      <c r="J738" s="55">
        <f t="shared" ca="1" si="191"/>
        <v>7.3895056680237312E-3</v>
      </c>
      <c r="K738" s="61">
        <f t="shared" ca="1" si="192"/>
        <v>-53.31833663126023</v>
      </c>
      <c r="L738" s="61">
        <f t="shared" ca="1" si="193"/>
        <v>-53.319196700303806</v>
      </c>
      <c r="M738" s="71">
        <f t="shared" ca="1" si="194"/>
        <v>0</v>
      </c>
      <c r="N738" s="64">
        <f t="shared" ca="1" si="195"/>
        <v>63.048435671090509</v>
      </c>
      <c r="O738" s="65">
        <f t="shared" ca="1" si="196"/>
        <v>63.04757560204694</v>
      </c>
      <c r="P738" s="62">
        <f t="shared" ca="1" si="198"/>
        <v>4.6262219974716433E-3</v>
      </c>
    </row>
    <row r="739" spans="1:16" x14ac:dyDescent="0.3">
      <c r="A739" s="42">
        <v>728</v>
      </c>
      <c r="B739" s="52">
        <f>'[1]Mixed Norm. Gen. Proc.'!AA736</f>
        <v>9.437962976801649E-2</v>
      </c>
      <c r="C739" s="57">
        <f t="shared" si="204"/>
        <v>5.3449588421996602E-3</v>
      </c>
      <c r="D739" s="39">
        <f t="shared" ca="1" si="199"/>
        <v>-8.0639680357567686E-3</v>
      </c>
      <c r="E739" s="70">
        <f t="shared" ca="1" si="200"/>
        <v>5.0000000000000001E-3</v>
      </c>
      <c r="F739" s="67">
        <f t="shared" si="201"/>
        <v>5.3449588421996602E-3</v>
      </c>
      <c r="G739" s="68">
        <f t="shared" si="202"/>
        <v>5.6122067843096431E-3</v>
      </c>
      <c r="H739" s="68">
        <f t="shared" si="203"/>
        <v>5.0777109000896773E-3</v>
      </c>
      <c r="I739" s="69">
        <f t="shared" si="197"/>
        <v>1.413639125869239E-3</v>
      </c>
      <c r="J739" s="55">
        <f t="shared" ca="1" si="191"/>
        <v>7.3895056680237312E-3</v>
      </c>
      <c r="K739" s="61">
        <f t="shared" ca="1" si="192"/>
        <v>-51.49574789186093</v>
      </c>
      <c r="L739" s="61">
        <f t="shared" ca="1" si="193"/>
        <v>-51.496638400806319</v>
      </c>
      <c r="M739" s="71">
        <f t="shared" ca="1" si="194"/>
        <v>0</v>
      </c>
      <c r="N739" s="64">
        <f t="shared" ca="1" si="195"/>
        <v>60.893306788636799</v>
      </c>
      <c r="O739" s="65">
        <f t="shared" ca="1" si="196"/>
        <v>60.892416279691417</v>
      </c>
      <c r="P739" s="62">
        <f t="shared" ca="1" si="198"/>
        <v>5.062843116817671E-3</v>
      </c>
    </row>
    <row r="740" spans="1:16" x14ac:dyDescent="0.3">
      <c r="A740" s="42">
        <v>729</v>
      </c>
      <c r="B740" s="52">
        <f>'[1]Mixed Norm. Gen. Proc.'!AA737</f>
        <v>-0.10431237486729988</v>
      </c>
      <c r="C740" s="57">
        <f t="shared" si="204"/>
        <v>4.7874134918018405E-3</v>
      </c>
      <c r="D740" s="39">
        <f t="shared" ca="1" si="199"/>
        <v>-8.3972449660026389E-3</v>
      </c>
      <c r="E740" s="70">
        <f t="shared" ca="1" si="200"/>
        <v>5.0000000000000001E-3</v>
      </c>
      <c r="F740" s="67">
        <f t="shared" si="201"/>
        <v>4.7874134918018405E-3</v>
      </c>
      <c r="G740" s="68">
        <f t="shared" si="202"/>
        <v>5.0267841663919326E-3</v>
      </c>
      <c r="H740" s="68">
        <f t="shared" si="203"/>
        <v>4.5480428172117483E-3</v>
      </c>
      <c r="I740" s="69">
        <f t="shared" si="197"/>
        <v>1.4713733551971018E-3</v>
      </c>
      <c r="J740" s="55">
        <f t="shared" ca="1" si="191"/>
        <v>7.3895056680237312E-3</v>
      </c>
      <c r="K740" s="61">
        <f t="shared" ca="1" si="192"/>
        <v>-49.475105224643379</v>
      </c>
      <c r="L740" s="61">
        <f t="shared" ca="1" si="193"/>
        <v>-49.476032102734713</v>
      </c>
      <c r="M740" s="71">
        <f t="shared" ca="1" si="194"/>
        <v>0</v>
      </c>
      <c r="N740" s="64">
        <f t="shared" ca="1" si="195"/>
        <v>58.503990940603025</v>
      </c>
      <c r="O740" s="65">
        <f t="shared" ca="1" si="196"/>
        <v>58.50306406251169</v>
      </c>
      <c r="P740" s="62">
        <f t="shared" ca="1" si="198"/>
        <v>4.5347259277218567E-3</v>
      </c>
    </row>
    <row r="741" spans="1:16" x14ac:dyDescent="0.3">
      <c r="A741" s="42">
        <v>730</v>
      </c>
      <c r="B741" s="52">
        <f>'[1]Mixed Norm. Gen. Proc.'!AA738</f>
        <v>5.1511390437629243E-2</v>
      </c>
      <c r="C741" s="57">
        <f t="shared" si="204"/>
        <v>5.034019817364419E-3</v>
      </c>
      <c r="D741" s="39">
        <f t="shared" ca="1" si="199"/>
        <v>3.0420988029526553E-3</v>
      </c>
      <c r="E741" s="70">
        <f t="shared" ca="1" si="200"/>
        <v>5.0000000000000001E-3</v>
      </c>
      <c r="F741" s="67">
        <f t="shared" si="201"/>
        <v>5.034019817364419E-3</v>
      </c>
      <c r="G741" s="68">
        <f t="shared" si="202"/>
        <v>5.2857208082326404E-3</v>
      </c>
      <c r="H741" s="68">
        <f t="shared" si="203"/>
        <v>4.7823188264961977E-3</v>
      </c>
      <c r="I741" s="69">
        <f t="shared" si="197"/>
        <v>1.5106667901400271E-3</v>
      </c>
      <c r="J741" s="55">
        <f t="shared" ca="1" si="191"/>
        <v>7.3895056680237312E-3</v>
      </c>
      <c r="K741" s="61">
        <f t="shared" ca="1" si="192"/>
        <v>-48.188200827421014</v>
      </c>
      <c r="L741" s="61">
        <f t="shared" ca="1" si="193"/>
        <v>-48.189152458049719</v>
      </c>
      <c r="M741" s="71">
        <f t="shared" ca="1" si="194"/>
        <v>0</v>
      </c>
      <c r="N741" s="64">
        <f t="shared" ca="1" si="195"/>
        <v>56.982288159817998</v>
      </c>
      <c r="O741" s="65">
        <f t="shared" ca="1" si="196"/>
        <v>56.981336529189285</v>
      </c>
      <c r="P741" s="62">
        <f t="shared" ca="1" si="198"/>
        <v>4.7683159655123779E-3</v>
      </c>
    </row>
    <row r="742" spans="1:16" x14ac:dyDescent="0.3">
      <c r="A742" s="42">
        <v>731</v>
      </c>
      <c r="B742" s="52">
        <f>'[1]Mixed Norm. Gen. Proc.'!AA739</f>
        <v>6.9374067354897678E-2</v>
      </c>
      <c r="C742" s="57">
        <f t="shared" si="204"/>
        <v>5.3832502472401485E-3</v>
      </c>
      <c r="D742" s="39">
        <f t="shared" ca="1" si="199"/>
        <v>-1.3175873917199453E-2</v>
      </c>
      <c r="E742" s="70">
        <f t="shared" ca="1" si="200"/>
        <v>5.0000000000000001E-3</v>
      </c>
      <c r="F742" s="67">
        <f t="shared" si="201"/>
        <v>5.3832502472401485E-3</v>
      </c>
      <c r="G742" s="68">
        <f t="shared" si="202"/>
        <v>5.6524127596021562E-3</v>
      </c>
      <c r="H742" s="68">
        <f t="shared" si="203"/>
        <v>5.1140877348781408E-3</v>
      </c>
      <c r="I742" s="69">
        <f t="shared" si="197"/>
        <v>1.5533788582447522E-3</v>
      </c>
      <c r="J742" s="55">
        <f t="shared" ca="1" si="191"/>
        <v>7.3895056680237312E-3</v>
      </c>
      <c r="K742" s="61">
        <f t="shared" ca="1" si="192"/>
        <v>-46.863180259914408</v>
      </c>
      <c r="L742" s="61">
        <f t="shared" ca="1" si="193"/>
        <v>-46.864158796616969</v>
      </c>
      <c r="M742" s="71">
        <f t="shared" ca="1" si="194"/>
        <v>0</v>
      </c>
      <c r="N742" s="64">
        <f t="shared" ca="1" si="195"/>
        <v>55.415516384208772</v>
      </c>
      <c r="O742" s="65">
        <f t="shared" ca="1" si="196"/>
        <v>55.414537847506203</v>
      </c>
      <c r="P742" s="62">
        <f t="shared" ca="1" si="198"/>
        <v>5.0991134384732678E-3</v>
      </c>
    </row>
    <row r="743" spans="1:16" x14ac:dyDescent="0.3">
      <c r="A743" s="42">
        <v>732</v>
      </c>
      <c r="B743" s="52">
        <f>'[1]Mixed Norm. Gen. Proc.'!AA740</f>
        <v>-9.0344041104110276E-2</v>
      </c>
      <c r="C743" s="57">
        <f t="shared" si="204"/>
        <v>4.8969056656297727E-3</v>
      </c>
      <c r="D743" s="39">
        <f t="shared" ca="1" si="199"/>
        <v>1.3362362070200582E-2</v>
      </c>
      <c r="E743" s="70">
        <f t="shared" ca="1" si="200"/>
        <v>1.3362362070200582E-2</v>
      </c>
      <c r="F743" s="67">
        <f t="shared" si="201"/>
        <v>4.8969056656297727E-3</v>
      </c>
      <c r="G743" s="68">
        <f t="shared" si="202"/>
        <v>5.1417509489112617E-3</v>
      </c>
      <c r="H743" s="68">
        <f t="shared" si="203"/>
        <v>4.6520603823482836E-3</v>
      </c>
      <c r="I743" s="69">
        <f t="shared" si="197"/>
        <v>1.6021831345820721E-3</v>
      </c>
      <c r="J743" s="55">
        <f t="shared" ca="1" si="191"/>
        <v>7.3895056680237312E-3</v>
      </c>
      <c r="K743" s="61">
        <f t="shared" ca="1" si="192"/>
        <v>-45.435645506193943</v>
      </c>
      <c r="L743" s="61">
        <f t="shared" ca="1" si="193"/>
        <v>-45.436654786700814</v>
      </c>
      <c r="M743" s="71">
        <f t="shared" ca="1" si="194"/>
        <v>0</v>
      </c>
      <c r="N743" s="64">
        <f t="shared" ca="1" si="195"/>
        <v>53.727528532117525</v>
      </c>
      <c r="O743" s="65">
        <f t="shared" ca="1" si="196"/>
        <v>53.726519251610647</v>
      </c>
      <c r="P743" s="62">
        <f t="shared" ca="1" si="198"/>
        <v>4.6384389243933179E-3</v>
      </c>
    </row>
    <row r="744" spans="1:16" x14ac:dyDescent="0.3">
      <c r="A744" s="42">
        <v>733</v>
      </c>
      <c r="B744" s="52">
        <f>'[1]Mixed Norm. Gen. Proc.'!AA741</f>
        <v>0.20643805364653389</v>
      </c>
      <c r="C744" s="57">
        <f t="shared" si="204"/>
        <v>5.9078133401330672E-3</v>
      </c>
      <c r="D744" s="39">
        <f t="shared" ca="1" si="199"/>
        <v>-4.4134473092162837E-3</v>
      </c>
      <c r="E744" s="70">
        <f t="shared" ca="1" si="200"/>
        <v>5.0000000000000001E-3</v>
      </c>
      <c r="F744" s="67">
        <f t="shared" si="201"/>
        <v>5.9078133401330672E-3</v>
      </c>
      <c r="G744" s="68">
        <f t="shared" si="202"/>
        <v>6.2032040071397206E-3</v>
      </c>
      <c r="H744" s="68">
        <f t="shared" si="203"/>
        <v>5.6124226731264137E-3</v>
      </c>
      <c r="I744" s="69">
        <f t="shared" si="197"/>
        <v>1.636428238425727E-3</v>
      </c>
      <c r="J744" s="55">
        <f t="shared" ca="1" si="191"/>
        <v>7.473973971763131E-3</v>
      </c>
      <c r="K744" s="61">
        <f t="shared" ca="1" si="192"/>
        <v>-44.452288385536242</v>
      </c>
      <c r="L744" s="61">
        <f t="shared" ca="1" si="193"/>
        <v>-44.453319238430836</v>
      </c>
      <c r="M744" s="71">
        <f t="shared" ca="1" si="194"/>
        <v>0</v>
      </c>
      <c r="N744" s="64">
        <f t="shared" ca="1" si="195"/>
        <v>52.635723960579305</v>
      </c>
      <c r="O744" s="65">
        <f t="shared" ca="1" si="196"/>
        <v>52.634693107684718</v>
      </c>
      <c r="P744" s="62">
        <f t="shared" ca="1" si="198"/>
        <v>5.5958016581431069E-3</v>
      </c>
    </row>
    <row r="745" spans="1:16" x14ac:dyDescent="0.3">
      <c r="A745" s="42">
        <v>734</v>
      </c>
      <c r="B745" s="52">
        <f>'[1]Mixed Norm. Gen. Proc.'!AA742</f>
        <v>4.655451523313979E-2</v>
      </c>
      <c r="C745" s="57">
        <f t="shared" si="204"/>
        <v>6.1828487262708381E-3</v>
      </c>
      <c r="D745" s="39">
        <f t="shared" ca="1" si="199"/>
        <v>-9.1711908963858907E-4</v>
      </c>
      <c r="E745" s="70">
        <f t="shared" ca="1" si="200"/>
        <v>5.0000000000000001E-3</v>
      </c>
      <c r="F745" s="67">
        <f t="shared" si="201"/>
        <v>6.1828487262708381E-3</v>
      </c>
      <c r="G745" s="68">
        <f t="shared" si="202"/>
        <v>6.4919911625843799E-3</v>
      </c>
      <c r="H745" s="68">
        <f t="shared" si="203"/>
        <v>5.8737062899572963E-3</v>
      </c>
      <c r="I745" s="69">
        <f t="shared" si="197"/>
        <v>1.6930350724450366E-3</v>
      </c>
      <c r="J745" s="55">
        <f t="shared" ca="1" si="191"/>
        <v>7.4490787918905154E-3</v>
      </c>
      <c r="K745" s="61">
        <f t="shared" ca="1" si="192"/>
        <v>-42.975248586141426</v>
      </c>
      <c r="L745" s="61">
        <f t="shared" ca="1" si="193"/>
        <v>-42.976315097989662</v>
      </c>
      <c r="M745" s="71">
        <f t="shared" ca="1" si="194"/>
        <v>0</v>
      </c>
      <c r="N745" s="64">
        <f t="shared" ca="1" si="195"/>
        <v>50.866614232661341</v>
      </c>
      <c r="O745" s="65">
        <f t="shared" ca="1" si="196"/>
        <v>50.865547720813097</v>
      </c>
      <c r="P745" s="62">
        <f t="shared" ca="1" si="198"/>
        <v>5.8563693466978581E-3</v>
      </c>
    </row>
    <row r="746" spans="1:16" x14ac:dyDescent="0.3">
      <c r="A746" s="42">
        <v>735</v>
      </c>
      <c r="B746" s="52">
        <f>'[1]Mixed Norm. Gen. Proc.'!AA743</f>
        <v>0.19739802100688314</v>
      </c>
      <c r="C746" s="57">
        <f t="shared" si="204"/>
        <v>7.4033308290216296E-3</v>
      </c>
      <c r="D746" s="39">
        <f t="shared" ca="1" si="199"/>
        <v>-4.5999375510643739E-3</v>
      </c>
      <c r="E746" s="70">
        <f t="shared" ca="1" si="200"/>
        <v>5.0000000000000001E-3</v>
      </c>
      <c r="F746" s="67">
        <f t="shared" si="201"/>
        <v>7.4033308290216296E-3</v>
      </c>
      <c r="G746" s="68">
        <f t="shared" si="202"/>
        <v>7.7734973704727114E-3</v>
      </c>
      <c r="H746" s="68">
        <f t="shared" si="203"/>
        <v>7.0331642875705478E-3</v>
      </c>
      <c r="I746" s="69">
        <f t="shared" si="197"/>
        <v>1.7532726426598478E-3</v>
      </c>
      <c r="J746" s="55">
        <f t="shared" ca="1" si="191"/>
        <v>7.4490787918905154E-3</v>
      </c>
      <c r="K746" s="61">
        <f t="shared" ca="1" si="192"/>
        <v>-41.498701312095136</v>
      </c>
      <c r="L746" s="61">
        <f t="shared" ca="1" si="193"/>
        <v>-41.499805770045846</v>
      </c>
      <c r="M746" s="71">
        <f t="shared" ca="1" si="194"/>
        <v>0</v>
      </c>
      <c r="N746" s="64">
        <f t="shared" ca="1" si="195"/>
        <v>49.119016178083548</v>
      </c>
      <c r="O746" s="65">
        <f t="shared" ca="1" si="196"/>
        <v>49.117911720132845</v>
      </c>
      <c r="P746" s="62">
        <f t="shared" ca="1" si="198"/>
        <v>7.0124050660213873E-3</v>
      </c>
    </row>
    <row r="747" spans="1:16" x14ac:dyDescent="0.3">
      <c r="A747" s="42">
        <v>736</v>
      </c>
      <c r="B747" s="52">
        <f>'[1]Mixed Norm. Gen. Proc.'!AA744</f>
        <v>-0.40165814440703201</v>
      </c>
      <c r="C747" s="57">
        <f t="shared" si="204"/>
        <v>4.4297227058054285E-3</v>
      </c>
      <c r="D747" s="39">
        <f t="shared" ca="1" si="199"/>
        <v>2.9905799643929537E-3</v>
      </c>
      <c r="E747" s="70">
        <f t="shared" ca="1" si="200"/>
        <v>5.0000000000000001E-3</v>
      </c>
      <c r="F747" s="67">
        <f t="shared" si="201"/>
        <v>4.4297227058054285E-3</v>
      </c>
      <c r="G747" s="68">
        <f t="shared" si="202"/>
        <v>4.6512088410957005E-3</v>
      </c>
      <c r="H747" s="68">
        <f t="shared" si="203"/>
        <v>4.2082365705151566E-3</v>
      </c>
      <c r="I747" s="69">
        <f t="shared" si="197"/>
        <v>1.8444561452130217E-3</v>
      </c>
      <c r="J747" s="55">
        <f t="shared" ca="1" si="191"/>
        <v>7.3608649607644393E-3</v>
      </c>
      <c r="K747" s="61">
        <f t="shared" ca="1" si="192"/>
        <v>-39.477221547698015</v>
      </c>
      <c r="L747" s="61">
        <f t="shared" ca="1" si="193"/>
        <v>-39.47838344585621</v>
      </c>
      <c r="M747" s="71">
        <f t="shared" ca="1" si="194"/>
        <v>0</v>
      </c>
      <c r="N747" s="64">
        <f t="shared" ca="1" si="195"/>
        <v>46.660670875577885</v>
      </c>
      <c r="O747" s="65">
        <f t="shared" ca="1" si="196"/>
        <v>46.659508977419691</v>
      </c>
      <c r="P747" s="62">
        <f t="shared" ca="1" si="198"/>
        <v>4.1959623385135272E-3</v>
      </c>
    </row>
    <row r="748" spans="1:16" x14ac:dyDescent="0.3">
      <c r="A748" s="42">
        <v>737</v>
      </c>
      <c r="B748" s="52">
        <f>'[1]Mixed Norm. Gen. Proc.'!AA745</f>
        <v>0.13549049734358481</v>
      </c>
      <c r="C748" s="57">
        <f t="shared" si="204"/>
        <v>5.0299080383091766E-3</v>
      </c>
      <c r="D748" s="39">
        <f t="shared" ca="1" si="199"/>
        <v>-9.0354355190648515E-3</v>
      </c>
      <c r="E748" s="70">
        <f t="shared" ca="1" si="200"/>
        <v>5.0000000000000001E-3</v>
      </c>
      <c r="F748" s="67">
        <f t="shared" si="201"/>
        <v>5.0299080383091766E-3</v>
      </c>
      <c r="G748" s="68">
        <f t="shared" si="202"/>
        <v>5.2814034402246359E-3</v>
      </c>
      <c r="H748" s="68">
        <f t="shared" si="203"/>
        <v>4.7784126363937173E-3</v>
      </c>
      <c r="I748" s="69">
        <f t="shared" si="197"/>
        <v>1.8604618730439287E-3</v>
      </c>
      <c r="J748" s="55">
        <f t="shared" ca="1" si="191"/>
        <v>7.3608649607644393E-3</v>
      </c>
      <c r="K748" s="61">
        <f t="shared" ca="1" si="192"/>
        <v>-39.137585272166667</v>
      </c>
      <c r="L748" s="61">
        <f t="shared" ca="1" si="193"/>
        <v>-39.13875725298567</v>
      </c>
      <c r="M748" s="71">
        <f t="shared" ca="1" si="194"/>
        <v>0</v>
      </c>
      <c r="N748" s="64">
        <f t="shared" ca="1" si="195"/>
        <v>46.259254790923436</v>
      </c>
      <c r="O748" s="65">
        <f t="shared" ca="1" si="196"/>
        <v>46.258082810104433</v>
      </c>
      <c r="P748" s="62">
        <f t="shared" ca="1" si="198"/>
        <v>4.7644753625936771E-3</v>
      </c>
    </row>
    <row r="749" spans="1:16" x14ac:dyDescent="0.3">
      <c r="A749" s="42">
        <v>738</v>
      </c>
      <c r="B749" s="52">
        <f>'[1]Mixed Norm. Gen. Proc.'!AA746</f>
        <v>0.31801218162543154</v>
      </c>
      <c r="C749" s="57">
        <f t="shared" si="204"/>
        <v>6.6294800669471727E-3</v>
      </c>
      <c r="D749" s="39">
        <f t="shared" ca="1" si="199"/>
        <v>-2.6312581699559174E-3</v>
      </c>
      <c r="E749" s="70">
        <f t="shared" ca="1" si="200"/>
        <v>5.0000000000000001E-3</v>
      </c>
      <c r="F749" s="67">
        <f t="shared" si="201"/>
        <v>6.6294800669471727E-3</v>
      </c>
      <c r="G749" s="68">
        <f t="shared" si="202"/>
        <v>6.9609540702945316E-3</v>
      </c>
      <c r="H749" s="68">
        <f t="shared" si="203"/>
        <v>6.2980060635998139E-3</v>
      </c>
      <c r="I749" s="69">
        <f t="shared" si="197"/>
        <v>1.8848644727888588E-3</v>
      </c>
      <c r="J749" s="55">
        <f t="shared" ca="1" si="191"/>
        <v>7.2391978551568691E-3</v>
      </c>
      <c r="K749" s="61">
        <f t="shared" ca="1" si="192"/>
        <v>-38.671533438956061</v>
      </c>
      <c r="L749" s="61">
        <f t="shared" ca="1" si="193"/>
        <v>-38.672720791967983</v>
      </c>
      <c r="M749" s="71">
        <f t="shared" ca="1" si="194"/>
        <v>0</v>
      </c>
      <c r="N749" s="64">
        <f t="shared" ca="1" si="195"/>
        <v>45.61970728920766</v>
      </c>
      <c r="O749" s="65">
        <f t="shared" ca="1" si="196"/>
        <v>45.618519936195739</v>
      </c>
      <c r="P749" s="62">
        <f t="shared" ca="1" si="198"/>
        <v>6.2799397588771009E-3</v>
      </c>
    </row>
    <row r="750" spans="1:16" x14ac:dyDescent="0.3">
      <c r="A750" s="42">
        <v>739</v>
      </c>
      <c r="B750" s="52">
        <f>'[1]Mixed Norm. Gen. Proc.'!AA747</f>
        <v>-0.21909243158709812</v>
      </c>
      <c r="C750" s="57">
        <f t="shared" si="204"/>
        <v>5.1770111589215188E-3</v>
      </c>
      <c r="D750" s="39">
        <f t="shared" ca="1" si="199"/>
        <v>-4.8066713297486201E-3</v>
      </c>
      <c r="E750" s="70">
        <f t="shared" ca="1" si="200"/>
        <v>5.0000000000000001E-3</v>
      </c>
      <c r="F750" s="67">
        <f t="shared" si="201"/>
        <v>5.1770111589215188E-3</v>
      </c>
      <c r="G750" s="68">
        <f t="shared" si="202"/>
        <v>5.435861716867595E-3</v>
      </c>
      <c r="H750" s="68">
        <f t="shared" si="203"/>
        <v>4.9181606009754426E-3</v>
      </c>
      <c r="I750" s="69">
        <f t="shared" si="197"/>
        <v>1.942179689830891E-3</v>
      </c>
      <c r="J750" s="55">
        <f t="shared" ca="1" si="191"/>
        <v>6.9986865572692729E-3</v>
      </c>
      <c r="K750" s="61">
        <f t="shared" ca="1" si="192"/>
        <v>-37.608280355474506</v>
      </c>
      <c r="L750" s="61">
        <f t="shared" ca="1" si="193"/>
        <v>-37.609503813679432</v>
      </c>
      <c r="M750" s="71">
        <f t="shared" ca="1" si="194"/>
        <v>0</v>
      </c>
      <c r="N750" s="64">
        <f t="shared" ca="1" si="195"/>
        <v>44.195461001558833</v>
      </c>
      <c r="O750" s="65">
        <f t="shared" ca="1" si="196"/>
        <v>44.194237543353907</v>
      </c>
      <c r="P750" s="62">
        <f t="shared" ca="1" si="198"/>
        <v>4.9045205568507668E-3</v>
      </c>
    </row>
    <row r="751" spans="1:16" x14ac:dyDescent="0.3">
      <c r="A751" s="42">
        <v>740</v>
      </c>
      <c r="B751" s="52">
        <f>'[1]Mixed Norm. Gen. Proc.'!AA748</f>
        <v>3.7994186682785258E-2</v>
      </c>
      <c r="C751" s="57">
        <f t="shared" si="204"/>
        <v>5.3737074873524459E-3</v>
      </c>
      <c r="D751" s="39">
        <f t="shared" ca="1" si="199"/>
        <v>-1.4491396753617068E-2</v>
      </c>
      <c r="E751" s="70">
        <f t="shared" ca="1" si="200"/>
        <v>5.0000000000000001E-3</v>
      </c>
      <c r="F751" s="67">
        <f t="shared" si="201"/>
        <v>5.3737074873524459E-3</v>
      </c>
      <c r="G751" s="68">
        <f t="shared" si="202"/>
        <v>5.6423928617200681E-3</v>
      </c>
      <c r="H751" s="68">
        <f t="shared" si="203"/>
        <v>5.1050221129848236E-3</v>
      </c>
      <c r="I751" s="69">
        <f t="shared" si="197"/>
        <v>1.9651019540951123E-3</v>
      </c>
      <c r="J751" s="55">
        <f t="shared" ref="J751:J814" ca="1" si="205">AVERAGE(E652:E750)</f>
        <v>6.9414997693394969E-3</v>
      </c>
      <c r="K751" s="61">
        <f t="shared" ref="K751:K814" ca="1" si="206">(LN(F751/G751)+(J751+I751^2/2)*$K$4)/(I751*SQRT($K$4))</f>
        <v>-37.187909870998901</v>
      </c>
      <c r="L751" s="61">
        <f t="shared" ref="L751:L814" ca="1" si="207">(LN(F751/G751)+(J751-I751^2/2)*$K$4)/(I751*SQRT($K$4))</f>
        <v>-37.189147768873049</v>
      </c>
      <c r="M751" s="71">
        <f t="shared" ref="M751:M814" ca="1" si="208">F751*_xlfn.NORM.S.DIST(K751,TRUE)-G751*EXP(-J751*$K$4)*_xlfn.NORM.S.DIST(L751,TRUE)</f>
        <v>0</v>
      </c>
      <c r="N751" s="64">
        <f t="shared" ref="N751:N814" ca="1" si="209">(LN(F751/H751)+(J751+I751^2/2)*$K$4)/(I751*SQRT($K$4))</f>
        <v>43.661617902723492</v>
      </c>
      <c r="O751" s="65">
        <f t="shared" ref="O751:O814" ca="1" si="210">(LN(F751/H751)+(J751-I751^2/2)*$K$4)/(I751*SQRT($K$4))</f>
        <v>43.660380004849344</v>
      </c>
      <c r="P751" s="62">
        <f t="shared" ca="1" si="198"/>
        <v>5.0909793556254811E-3</v>
      </c>
    </row>
    <row r="752" spans="1:16" x14ac:dyDescent="0.3">
      <c r="A752" s="42">
        <v>741</v>
      </c>
      <c r="B752" s="52">
        <f>'[1]Mixed Norm. Gen. Proc.'!AA749</f>
        <v>-0.31720810343164341</v>
      </c>
      <c r="C752" s="57">
        <f t="shared" si="204"/>
        <v>3.6691239268929546E-3</v>
      </c>
      <c r="D752" s="39">
        <f t="shared" ca="1" si="199"/>
        <v>1.1935313756416613E-2</v>
      </c>
      <c r="E752" s="70">
        <f t="shared" ca="1" si="200"/>
        <v>1.1935313756416613E-2</v>
      </c>
      <c r="F752" s="67">
        <f t="shared" si="201"/>
        <v>3.6691239268929546E-3</v>
      </c>
      <c r="G752" s="68">
        <f t="shared" si="202"/>
        <v>3.8525801232376024E-3</v>
      </c>
      <c r="H752" s="68">
        <f t="shared" si="203"/>
        <v>3.4856677305483068E-3</v>
      </c>
      <c r="I752" s="69">
        <f t="shared" ref="I752:I815" si="211">_xlfn.STDEV.S(F653:F751)</f>
        <v>1.9899505820590267E-3</v>
      </c>
      <c r="J752" s="55">
        <f t="shared" ca="1" si="205"/>
        <v>6.9414997693394978E-3</v>
      </c>
      <c r="K752" s="61">
        <f t="shared" ca="1" si="206"/>
        <v>-36.723526735048232</v>
      </c>
      <c r="L752" s="61">
        <f t="shared" ca="1" si="207"/>
        <v>-36.72478028608667</v>
      </c>
      <c r="M752" s="71">
        <f t="shared" ca="1" si="208"/>
        <v>1.9239614585561799E-302</v>
      </c>
      <c r="N752" s="64">
        <f t="shared" ca="1" si="209"/>
        <v>43.116428311180343</v>
      </c>
      <c r="O752" s="65">
        <f t="shared" ca="1" si="210"/>
        <v>43.115174760141905</v>
      </c>
      <c r="P752" s="62">
        <f t="shared" ref="P752:P815" ca="1" si="212">H752*EXP(-J752*$K$4)*_xlfn.NORM.S.DIST(-L752,TRUE)-F752*_xlfn.NORM.S.DIST(K752,TRUE)</f>
        <v>3.476079449617872E-3</v>
      </c>
    </row>
    <row r="753" spans="1:16" x14ac:dyDescent="0.3">
      <c r="A753" s="42">
        <v>742</v>
      </c>
      <c r="B753" s="52">
        <f>'[1]Mixed Norm. Gen. Proc.'!AA750</f>
        <v>0.11808349731257242</v>
      </c>
      <c r="C753" s="57">
        <f t="shared" si="204"/>
        <v>4.1023869122537139E-3</v>
      </c>
      <c r="D753" s="39">
        <f t="shared" ca="1" si="199"/>
        <v>-3.7145218245176258E-3</v>
      </c>
      <c r="E753" s="70">
        <f t="shared" ca="1" si="200"/>
        <v>5.0000000000000001E-3</v>
      </c>
      <c r="F753" s="67">
        <f t="shared" si="201"/>
        <v>4.1023869122537139E-3</v>
      </c>
      <c r="G753" s="68">
        <f t="shared" si="202"/>
        <v>4.3075062578664001E-3</v>
      </c>
      <c r="H753" s="68">
        <f t="shared" si="203"/>
        <v>3.8972675666410282E-3</v>
      </c>
      <c r="I753" s="69">
        <f t="shared" si="211"/>
        <v>1.9901189187866691E-3</v>
      </c>
      <c r="J753" s="55">
        <f t="shared" ca="1" si="205"/>
        <v>7.0115534436467368E-3</v>
      </c>
      <c r="K753" s="61">
        <f t="shared" ca="1" si="206"/>
        <v>-36.698245936151977</v>
      </c>
      <c r="L753" s="61">
        <f t="shared" ca="1" si="207"/>
        <v>-36.699499593232581</v>
      </c>
      <c r="M753" s="71">
        <f t="shared" ca="1" si="208"/>
        <v>5.449597233090468E-302</v>
      </c>
      <c r="N753" s="64">
        <f t="shared" ca="1" si="209"/>
        <v>43.134955746425462</v>
      </c>
      <c r="O753" s="65">
        <f t="shared" ca="1" si="210"/>
        <v>43.133702089344851</v>
      </c>
      <c r="P753" s="62">
        <f t="shared" ca="1" si="212"/>
        <v>3.8864390270452196E-3</v>
      </c>
    </row>
    <row r="754" spans="1:16" x14ac:dyDescent="0.3">
      <c r="A754" s="42">
        <v>743</v>
      </c>
      <c r="B754" s="52">
        <f>'[1]Mixed Norm. Gen. Proc.'!AA751</f>
        <v>0.38482128317375652</v>
      </c>
      <c r="C754" s="57">
        <f t="shared" si="204"/>
        <v>5.6810727079024135E-3</v>
      </c>
      <c r="D754" s="39">
        <f t="shared" ca="1" si="199"/>
        <v>-8.5344363897842698E-4</v>
      </c>
      <c r="E754" s="70">
        <f t="shared" ca="1" si="200"/>
        <v>5.0000000000000001E-3</v>
      </c>
      <c r="F754" s="67">
        <f t="shared" si="201"/>
        <v>5.6810727079024135E-3</v>
      </c>
      <c r="G754" s="68">
        <f t="shared" si="202"/>
        <v>5.9651263432975348E-3</v>
      </c>
      <c r="H754" s="68">
        <f t="shared" si="203"/>
        <v>5.3970190725072921E-3</v>
      </c>
      <c r="I754" s="69">
        <f t="shared" si="211"/>
        <v>1.9945532229409943E-3</v>
      </c>
      <c r="J754" s="55">
        <f t="shared" ca="1" si="205"/>
        <v>6.9908440234561133E-3</v>
      </c>
      <c r="K754" s="61">
        <f t="shared" ca="1" si="206"/>
        <v>-36.623196025476062</v>
      </c>
      <c r="L754" s="61">
        <f t="shared" ca="1" si="207"/>
        <v>-36.62445247590572</v>
      </c>
      <c r="M754" s="71">
        <f t="shared" ca="1" si="208"/>
        <v>1.1896238752762084E-300</v>
      </c>
      <c r="N754" s="64">
        <f t="shared" ca="1" si="209"/>
        <v>43.032519945613664</v>
      </c>
      <c r="O754" s="65">
        <f t="shared" ca="1" si="210"/>
        <v>43.031263495184</v>
      </c>
      <c r="P754" s="62">
        <f t="shared" ca="1" si="212"/>
        <v>5.3820677101885797E-3</v>
      </c>
    </row>
    <row r="755" spans="1:16" x14ac:dyDescent="0.3">
      <c r="A755" s="42">
        <v>744</v>
      </c>
      <c r="B755" s="52">
        <f>'[1]Mixed Norm. Gen. Proc.'!AA752</f>
        <v>-0.1531631532202492</v>
      </c>
      <c r="C755" s="57">
        <f t="shared" si="204"/>
        <v>4.8109416982865805E-3</v>
      </c>
      <c r="D755" s="39">
        <f t="shared" ca="1" si="199"/>
        <v>5.5717193700619005E-3</v>
      </c>
      <c r="E755" s="70">
        <f t="shared" ca="1" si="200"/>
        <v>5.5717193700619005E-3</v>
      </c>
      <c r="F755" s="67">
        <f t="shared" si="201"/>
        <v>4.8109416982865805E-3</v>
      </c>
      <c r="G755" s="68">
        <f t="shared" si="202"/>
        <v>5.0514887832009093E-3</v>
      </c>
      <c r="H755" s="68">
        <f t="shared" si="203"/>
        <v>4.5703946133722516E-3</v>
      </c>
      <c r="I755" s="69">
        <f t="shared" si="211"/>
        <v>2.0217522667036023E-3</v>
      </c>
      <c r="J755" s="55">
        <f t="shared" ca="1" si="205"/>
        <v>6.8342571975413356E-3</v>
      </c>
      <c r="K755" s="61">
        <f t="shared" ca="1" si="206"/>
        <v>-36.179269286822375</v>
      </c>
      <c r="L755" s="61">
        <f t="shared" ca="1" si="207"/>
        <v>-36.180542871039108</v>
      </c>
      <c r="M755" s="71">
        <f t="shared" ca="1" si="208"/>
        <v>1.0905199082365096E-293</v>
      </c>
      <c r="N755" s="64">
        <f t="shared" ca="1" si="209"/>
        <v>42.404822163142143</v>
      </c>
      <c r="O755" s="65">
        <f t="shared" ca="1" si="210"/>
        <v>42.40354857892541</v>
      </c>
      <c r="P755" s="62">
        <f t="shared" ca="1" si="212"/>
        <v>4.5580164643894989E-3</v>
      </c>
    </row>
    <row r="756" spans="1:16" x14ac:dyDescent="0.3">
      <c r="A756" s="42">
        <v>745</v>
      </c>
      <c r="B756" s="52">
        <f>'[1]Mixed Norm. Gen. Proc.'!AA753</f>
        <v>-1.9314103330378057E-2</v>
      </c>
      <c r="C756" s="57">
        <f t="shared" si="204"/>
        <v>4.7180226732094488E-3</v>
      </c>
      <c r="D756" s="39">
        <f t="shared" ca="1" si="199"/>
        <v>-1.2644319391653693E-2</v>
      </c>
      <c r="E756" s="70">
        <f t="shared" ca="1" si="200"/>
        <v>5.0000000000000001E-3</v>
      </c>
      <c r="F756" s="67">
        <f t="shared" si="201"/>
        <v>4.7180226732094488E-3</v>
      </c>
      <c r="G756" s="68">
        <f t="shared" si="202"/>
        <v>4.9539238068699214E-3</v>
      </c>
      <c r="H756" s="68">
        <f t="shared" si="203"/>
        <v>4.4821215395489762E-3</v>
      </c>
      <c r="I756" s="69">
        <f t="shared" si="211"/>
        <v>2.0331523668536576E-3</v>
      </c>
      <c r="J756" s="55">
        <f t="shared" ca="1" si="205"/>
        <v>6.8400321406732719E-3</v>
      </c>
      <c r="K756" s="61">
        <f t="shared" ca="1" si="206"/>
        <v>-35.974611863128921</v>
      </c>
      <c r="L756" s="61">
        <f t="shared" ca="1" si="207"/>
        <v>-35.975892628733732</v>
      </c>
      <c r="M756" s="71">
        <f t="shared" ca="1" si="208"/>
        <v>1.7502384715645945E-290</v>
      </c>
      <c r="N756" s="64">
        <f t="shared" ca="1" si="209"/>
        <v>42.168850282639916</v>
      </c>
      <c r="O756" s="65">
        <f t="shared" ca="1" si="210"/>
        <v>42.167569517035105</v>
      </c>
      <c r="P756" s="62">
        <f t="shared" ca="1" si="212"/>
        <v>4.4699722198175132E-3</v>
      </c>
    </row>
    <row r="757" spans="1:16" x14ac:dyDescent="0.3">
      <c r="A757" s="42">
        <v>746</v>
      </c>
      <c r="B757" s="52">
        <f>'[1]Mixed Norm. Gen. Proc.'!AA754</f>
        <v>0.2476042207639742</v>
      </c>
      <c r="C757" s="57">
        <f t="shared" si="204"/>
        <v>5.8862250007562364E-3</v>
      </c>
      <c r="D757" s="39">
        <f t="shared" ca="1" si="199"/>
        <v>-1.4937970479577359E-2</v>
      </c>
      <c r="E757" s="70">
        <f t="shared" ca="1" si="200"/>
        <v>5.0000000000000001E-3</v>
      </c>
      <c r="F757" s="67">
        <f t="shared" si="201"/>
        <v>5.8862250007562364E-3</v>
      </c>
      <c r="G757" s="68">
        <f t="shared" si="202"/>
        <v>6.1805362507940482E-3</v>
      </c>
      <c r="H757" s="68">
        <f t="shared" si="203"/>
        <v>5.5919137507184245E-3</v>
      </c>
      <c r="I757" s="69">
        <f t="shared" si="211"/>
        <v>2.042734320876627E-3</v>
      </c>
      <c r="J757" s="55">
        <f t="shared" ca="1" si="205"/>
        <v>6.8400321406732727E-3</v>
      </c>
      <c r="K757" s="61">
        <f t="shared" ca="1" si="206"/>
        <v>-35.805857965718261</v>
      </c>
      <c r="L757" s="61">
        <f t="shared" ca="1" si="207"/>
        <v>-35.807144767386738</v>
      </c>
      <c r="M757" s="71">
        <f t="shared" ca="1" si="208"/>
        <v>9.4546581400723234E-288</v>
      </c>
      <c r="N757" s="64">
        <f t="shared" ca="1" si="209"/>
        <v>41.971052811219074</v>
      </c>
      <c r="O757" s="65">
        <f t="shared" ca="1" si="210"/>
        <v>41.969766009550597</v>
      </c>
      <c r="P757" s="62">
        <f t="shared" ca="1" si="212"/>
        <v>5.5767562081420405E-3</v>
      </c>
    </row>
    <row r="758" spans="1:16" x14ac:dyDescent="0.3">
      <c r="A758" s="42">
        <v>747</v>
      </c>
      <c r="B758" s="52">
        <f>'[1]Mixed Norm. Gen. Proc.'!AA755</f>
        <v>-0.15885205893273424</v>
      </c>
      <c r="C758" s="57">
        <f t="shared" si="204"/>
        <v>4.9511860400447728E-3</v>
      </c>
      <c r="D758" s="39">
        <f t="shared" ca="1" si="199"/>
        <v>1.3657111757019214E-2</v>
      </c>
      <c r="E758" s="70">
        <f t="shared" ca="1" si="200"/>
        <v>1.3657111757019214E-2</v>
      </c>
      <c r="F758" s="67">
        <f t="shared" si="201"/>
        <v>4.9511860400447728E-3</v>
      </c>
      <c r="G758" s="68">
        <f t="shared" si="202"/>
        <v>5.1987453420470116E-3</v>
      </c>
      <c r="H758" s="68">
        <f t="shared" si="203"/>
        <v>4.703626738042534E-3</v>
      </c>
      <c r="I758" s="69">
        <f t="shared" si="211"/>
        <v>2.0700122146350393E-3</v>
      </c>
      <c r="J758" s="55">
        <f t="shared" ca="1" si="205"/>
        <v>6.8400321406732719E-3</v>
      </c>
      <c r="K758" s="61">
        <f t="shared" ca="1" si="206"/>
        <v>-35.334003877990881</v>
      </c>
      <c r="L758" s="61">
        <f t="shared" ca="1" si="207"/>
        <v>-35.335307863117265</v>
      </c>
      <c r="M758" s="71">
        <f t="shared" ca="1" si="208"/>
        <v>1.6102501746450935E-280</v>
      </c>
      <c r="N758" s="64">
        <f t="shared" ca="1" si="209"/>
        <v>41.417990092160906</v>
      </c>
      <c r="O758" s="65">
        <f t="shared" ca="1" si="210"/>
        <v>41.416686107034529</v>
      </c>
      <c r="P758" s="62">
        <f t="shared" ca="1" si="212"/>
        <v>4.6908770023127693E-3</v>
      </c>
    </row>
    <row r="759" spans="1:16" x14ac:dyDescent="0.3">
      <c r="A759" s="42">
        <v>748</v>
      </c>
      <c r="B759" s="52">
        <f>'[1]Mixed Norm. Gen. Proc.'!AA756</f>
        <v>-0.22314832787357336</v>
      </c>
      <c r="C759" s="57">
        <f t="shared" si="204"/>
        <v>3.8463371542178026E-3</v>
      </c>
      <c r="D759" s="39">
        <f t="shared" ca="1" si="199"/>
        <v>2.5991053024900082E-2</v>
      </c>
      <c r="E759" s="70">
        <f t="shared" ca="1" si="200"/>
        <v>2.5991053024900082E-2</v>
      </c>
      <c r="F759" s="67">
        <f t="shared" si="201"/>
        <v>3.8463371542178026E-3</v>
      </c>
      <c r="G759" s="68">
        <f t="shared" si="202"/>
        <v>4.0386540119286933E-3</v>
      </c>
      <c r="H759" s="68">
        <f t="shared" si="203"/>
        <v>3.6540202965069123E-3</v>
      </c>
      <c r="I759" s="69">
        <f t="shared" si="211"/>
        <v>2.0809184733683421E-3</v>
      </c>
      <c r="J759" s="55">
        <f t="shared" ca="1" si="205"/>
        <v>6.9274777139764973E-3</v>
      </c>
      <c r="K759" s="61">
        <f t="shared" ca="1" si="206"/>
        <v>-35.122336969141841</v>
      </c>
      <c r="L759" s="61">
        <f t="shared" ca="1" si="207"/>
        <v>-35.123647824565445</v>
      </c>
      <c r="M759" s="71">
        <f t="shared" ca="1" si="208"/>
        <v>2.2034159796760843E-277</v>
      </c>
      <c r="N759" s="64">
        <f t="shared" ca="1" si="209"/>
        <v>41.227393714269922</v>
      </c>
      <c r="O759" s="65">
        <f t="shared" ca="1" si="210"/>
        <v>41.226082858846318</v>
      </c>
      <c r="P759" s="62">
        <f t="shared" ca="1" si="212"/>
        <v>3.6439891920921194E-3</v>
      </c>
    </row>
    <row r="760" spans="1:16" x14ac:dyDescent="0.3">
      <c r="A760" s="42">
        <v>749</v>
      </c>
      <c r="B760" s="52">
        <f>'[1]Mixed Norm. Gen. Proc.'!AA757</f>
        <v>-0.13577474066258616</v>
      </c>
      <c r="C760" s="57">
        <f t="shared" si="204"/>
        <v>3.3241017246030107E-3</v>
      </c>
      <c r="D760" s="39">
        <f t="shared" ca="1" si="199"/>
        <v>-1.1149200425262623E-2</v>
      </c>
      <c r="E760" s="70">
        <f t="shared" ca="1" si="200"/>
        <v>5.0000000000000001E-3</v>
      </c>
      <c r="F760" s="67">
        <f t="shared" si="201"/>
        <v>3.3241017246030107E-3</v>
      </c>
      <c r="G760" s="68">
        <f t="shared" si="202"/>
        <v>3.4903068108331613E-3</v>
      </c>
      <c r="H760" s="68">
        <f t="shared" si="203"/>
        <v>3.1578966383728601E-3</v>
      </c>
      <c r="I760" s="69">
        <f t="shared" si="211"/>
        <v>2.0790540248201354E-3</v>
      </c>
      <c r="J760" s="55">
        <f t="shared" ca="1" si="205"/>
        <v>7.0764124411830777E-3</v>
      </c>
      <c r="K760" s="61">
        <f t="shared" ca="1" si="206"/>
        <v>-35.108708739172059</v>
      </c>
      <c r="L760" s="61">
        <f t="shared" ca="1" si="207"/>
        <v>-35.110018420103479</v>
      </c>
      <c r="M760" s="71">
        <f t="shared" ca="1" si="208"/>
        <v>3.0726101973207068E-277</v>
      </c>
      <c r="N760" s="64">
        <f t="shared" ca="1" si="209"/>
        <v>41.30949065300296</v>
      </c>
      <c r="O760" s="65">
        <f t="shared" ca="1" si="210"/>
        <v>41.308180972071547</v>
      </c>
      <c r="P760" s="62">
        <f t="shared" ca="1" si="212"/>
        <v>3.1490413873047733E-3</v>
      </c>
    </row>
    <row r="761" spans="1:16" x14ac:dyDescent="0.3">
      <c r="A761" s="42">
        <v>750</v>
      </c>
      <c r="B761" s="52">
        <f>'[1]Mixed Norm. Gen. Proc.'!AA758</f>
        <v>-0.22267506943175805</v>
      </c>
      <c r="C761" s="57">
        <f t="shared" si="204"/>
        <v>2.5839071422788084E-3</v>
      </c>
      <c r="D761" s="39">
        <f t="shared" ca="1" si="199"/>
        <v>-1.3999477401139566E-2</v>
      </c>
      <c r="E761" s="70">
        <f t="shared" ca="1" si="200"/>
        <v>5.0000000000000001E-3</v>
      </c>
      <c r="F761" s="67">
        <f t="shared" si="201"/>
        <v>2.5839071422788084E-3</v>
      </c>
      <c r="G761" s="68">
        <f t="shared" si="202"/>
        <v>2.7131024993927487E-3</v>
      </c>
      <c r="H761" s="68">
        <f t="shared" si="203"/>
        <v>2.4547117851648681E-3</v>
      </c>
      <c r="I761" s="69">
        <f t="shared" si="211"/>
        <v>2.0727975483567397E-3</v>
      </c>
      <c r="J761" s="55">
        <f t="shared" ca="1" si="205"/>
        <v>7.0764124411830769E-3</v>
      </c>
      <c r="K761" s="61">
        <f t="shared" ca="1" si="206"/>
        <v>-35.214683870086176</v>
      </c>
      <c r="L761" s="61">
        <f t="shared" ca="1" si="207"/>
        <v>-35.21598960980787</v>
      </c>
      <c r="M761" s="71">
        <f t="shared" ca="1" si="208"/>
        <v>5.7002410922333808E-279</v>
      </c>
      <c r="N761" s="64">
        <f t="shared" ca="1" si="209"/>
        <v>41.434174163233557</v>
      </c>
      <c r="O761" s="65">
        <f t="shared" ca="1" si="210"/>
        <v>41.432868423511856</v>
      </c>
      <c r="P761" s="62">
        <f t="shared" ca="1" si="212"/>
        <v>2.447828377743203E-3</v>
      </c>
    </row>
    <row r="762" spans="1:16" x14ac:dyDescent="0.3">
      <c r="A762" s="42">
        <v>751</v>
      </c>
      <c r="B762" s="52">
        <f>'[1]Mixed Norm. Gen. Proc.'!AA759</f>
        <v>0.22242792832885036</v>
      </c>
      <c r="C762" s="57">
        <f t="shared" si="204"/>
        <v>3.1586402549300036E-3</v>
      </c>
      <c r="D762" s="39">
        <f t="shared" ca="1" si="199"/>
        <v>-6.5128467178937688E-3</v>
      </c>
      <c r="E762" s="70">
        <f t="shared" ca="1" si="200"/>
        <v>5.0000000000000001E-3</v>
      </c>
      <c r="F762" s="67">
        <f t="shared" si="201"/>
        <v>3.1586402549300036E-3</v>
      </c>
      <c r="G762" s="68">
        <f t="shared" si="202"/>
        <v>3.3165722676765041E-3</v>
      </c>
      <c r="H762" s="68">
        <f t="shared" si="203"/>
        <v>3.0007082421835032E-3</v>
      </c>
      <c r="I762" s="69">
        <f t="shared" si="211"/>
        <v>2.0628205855147781E-3</v>
      </c>
      <c r="J762" s="55">
        <f t="shared" ca="1" si="205"/>
        <v>7.0148545919541177E-3</v>
      </c>
      <c r="K762" s="61">
        <f t="shared" ca="1" si="206"/>
        <v>-35.403806662072967</v>
      </c>
      <c r="L762" s="61">
        <f t="shared" ca="1" si="207"/>
        <v>-35.405106116898828</v>
      </c>
      <c r="M762" s="71">
        <f t="shared" ca="1" si="208"/>
        <v>8.6348677885043984E-282</v>
      </c>
      <c r="N762" s="64">
        <f t="shared" ca="1" si="209"/>
        <v>41.615768443709413</v>
      </c>
      <c r="O762" s="65">
        <f t="shared" ca="1" si="210"/>
        <v>41.614468988883552</v>
      </c>
      <c r="P762" s="62">
        <f t="shared" ca="1" si="212"/>
        <v>2.9923668685102691E-3</v>
      </c>
    </row>
    <row r="763" spans="1:16" x14ac:dyDescent="0.3">
      <c r="A763" s="42">
        <v>752</v>
      </c>
      <c r="B763" s="52">
        <f>'[1]Mixed Norm. Gen. Proc.'!AA760</f>
        <v>5.7966146954865017E-2</v>
      </c>
      <c r="C763" s="57">
        <f t="shared" si="204"/>
        <v>3.3417344601248287E-3</v>
      </c>
      <c r="D763" s="39">
        <f t="shared" ca="1" si="199"/>
        <v>7.1549090526481732E-3</v>
      </c>
      <c r="E763" s="70">
        <f t="shared" ca="1" si="200"/>
        <v>7.1549090526481732E-3</v>
      </c>
      <c r="F763" s="67">
        <f t="shared" si="201"/>
        <v>3.3417344601248287E-3</v>
      </c>
      <c r="G763" s="68">
        <f t="shared" si="202"/>
        <v>3.5088211831310703E-3</v>
      </c>
      <c r="H763" s="68">
        <f t="shared" si="203"/>
        <v>3.1746477371185871E-3</v>
      </c>
      <c r="I763" s="69">
        <f t="shared" si="211"/>
        <v>2.0548681096962322E-3</v>
      </c>
      <c r="J763" s="55">
        <f t="shared" ca="1" si="205"/>
        <v>7.0148545919541186E-3</v>
      </c>
      <c r="K763" s="61">
        <f t="shared" ca="1" si="206"/>
        <v>-35.540826760345837</v>
      </c>
      <c r="L763" s="61">
        <f t="shared" ca="1" si="207"/>
        <v>-35.542121205582809</v>
      </c>
      <c r="M763" s="71">
        <f t="shared" ca="1" si="208"/>
        <v>6.9959900086937419E-284</v>
      </c>
      <c r="N763" s="64">
        <f t="shared" ca="1" si="209"/>
        <v>41.776819207353618</v>
      </c>
      <c r="O763" s="65">
        <f t="shared" ca="1" si="210"/>
        <v>41.775524762116646</v>
      </c>
      <c r="P763" s="62">
        <f t="shared" ca="1" si="212"/>
        <v>3.1658228461532052E-3</v>
      </c>
    </row>
    <row r="764" spans="1:16" x14ac:dyDescent="0.3">
      <c r="A764" s="42">
        <v>753</v>
      </c>
      <c r="B764" s="52">
        <f>'[1]Mixed Norm. Gen. Proc.'!AA761</f>
        <v>6.7552162556974785E-2</v>
      </c>
      <c r="C764" s="57">
        <f t="shared" si="204"/>
        <v>3.5674758495974255E-3</v>
      </c>
      <c r="D764" s="39">
        <f t="shared" ca="1" si="199"/>
        <v>6.9680811561943978E-3</v>
      </c>
      <c r="E764" s="70">
        <f t="shared" ca="1" si="200"/>
        <v>6.9680811561943978E-3</v>
      </c>
      <c r="F764" s="67">
        <f t="shared" si="201"/>
        <v>3.5674758495974255E-3</v>
      </c>
      <c r="G764" s="68">
        <f t="shared" si="202"/>
        <v>3.745849642077297E-3</v>
      </c>
      <c r="H764" s="68">
        <f t="shared" si="203"/>
        <v>3.3891020571175539E-3</v>
      </c>
      <c r="I764" s="69">
        <f t="shared" si="211"/>
        <v>2.0471000957358876E-3</v>
      </c>
      <c r="J764" s="55">
        <f t="shared" ca="1" si="205"/>
        <v>7.0366213500616748E-3</v>
      </c>
      <c r="K764" s="61">
        <f t="shared" ca="1" si="206"/>
        <v>-35.668998268169879</v>
      </c>
      <c r="L764" s="61">
        <f t="shared" ca="1" si="207"/>
        <v>-35.670287820018018</v>
      </c>
      <c r="M764" s="71">
        <f t="shared" ca="1" si="208"/>
        <v>7.7011557484461778E-286</v>
      </c>
      <c r="N764" s="64">
        <f t="shared" ca="1" si="209"/>
        <v>41.942040560244834</v>
      </c>
      <c r="O764" s="65">
        <f t="shared" ca="1" si="210"/>
        <v>41.940751008396695</v>
      </c>
      <c r="P764" s="62">
        <f t="shared" ca="1" si="212"/>
        <v>3.3796518334681881E-3</v>
      </c>
    </row>
    <row r="765" spans="1:16" x14ac:dyDescent="0.3">
      <c r="A765" s="42">
        <v>754</v>
      </c>
      <c r="B765" s="52">
        <f>'[1]Mixed Norm. Gen. Proc.'!AA762</f>
        <v>-0.12727836815967031</v>
      </c>
      <c r="C765" s="57">
        <f t="shared" si="204"/>
        <v>3.1134133450116319E-3</v>
      </c>
      <c r="D765" s="39">
        <f t="shared" ca="1" si="199"/>
        <v>5.5505713507826857E-3</v>
      </c>
      <c r="E765" s="70">
        <f t="shared" ca="1" si="200"/>
        <v>5.5505713507826857E-3</v>
      </c>
      <c r="F765" s="67">
        <f t="shared" si="201"/>
        <v>3.1134133450116319E-3</v>
      </c>
      <c r="G765" s="68">
        <f t="shared" si="202"/>
        <v>3.2690840122622136E-3</v>
      </c>
      <c r="H765" s="68">
        <f t="shared" si="203"/>
        <v>2.9577426777610502E-3</v>
      </c>
      <c r="I765" s="69">
        <f t="shared" si="211"/>
        <v>2.0399493448870504E-3</v>
      </c>
      <c r="J765" s="55">
        <f t="shared" ca="1" si="205"/>
        <v>7.0565009577000029E-3</v>
      </c>
      <c r="K765" s="61">
        <f t="shared" ca="1" si="206"/>
        <v>-35.787896489687967</v>
      </c>
      <c r="L765" s="61">
        <f t="shared" ca="1" si="207"/>
        <v>-35.789181536986469</v>
      </c>
      <c r="M765" s="71">
        <f t="shared" ca="1" si="208"/>
        <v>9.5087650384038659E-288</v>
      </c>
      <c r="N765" s="64">
        <f t="shared" ca="1" si="209"/>
        <v>42.095196742024598</v>
      </c>
      <c r="O765" s="65">
        <f t="shared" ca="1" si="210"/>
        <v>42.093911694726089</v>
      </c>
      <c r="P765" s="62">
        <f t="shared" ca="1" si="212"/>
        <v>2.9494719954671201E-3</v>
      </c>
    </row>
    <row r="766" spans="1:16" x14ac:dyDescent="0.3">
      <c r="A766" s="42">
        <v>755</v>
      </c>
      <c r="B766" s="52">
        <f>'[1]Mixed Norm. Gen. Proc.'!AA763</f>
        <v>-0.59988766413547301</v>
      </c>
      <c r="C766" s="57">
        <f t="shared" si="204"/>
        <v>1.2457150859843944E-3</v>
      </c>
      <c r="D766" s="39">
        <f t="shared" ca="1" si="199"/>
        <v>-1.4672727732219537E-2</v>
      </c>
      <c r="E766" s="70">
        <f t="shared" ca="1" si="200"/>
        <v>5.0000000000000001E-3</v>
      </c>
      <c r="F766" s="67">
        <f t="shared" si="201"/>
        <v>1.2457150859843944E-3</v>
      </c>
      <c r="G766" s="68">
        <f t="shared" si="202"/>
        <v>1.3080008402836141E-3</v>
      </c>
      <c r="H766" s="68">
        <f t="shared" si="203"/>
        <v>1.1834293316851747E-3</v>
      </c>
      <c r="I766" s="69">
        <f t="shared" si="211"/>
        <v>2.0290194213805663E-3</v>
      </c>
      <c r="J766" s="55">
        <f t="shared" ca="1" si="205"/>
        <v>6.9409765131433921E-3</v>
      </c>
      <c r="K766" s="61">
        <f t="shared" ca="1" si="206"/>
        <v>-36.016552033208214</v>
      </c>
      <c r="L766" s="61">
        <f t="shared" ca="1" si="207"/>
        <v>-36.017830195302096</v>
      </c>
      <c r="M766" s="71">
        <f t="shared" ca="1" si="208"/>
        <v>1.0167757533858596E-291</v>
      </c>
      <c r="N766" s="64">
        <f t="shared" ca="1" si="209"/>
        <v>42.286081909894683</v>
      </c>
      <c r="O766" s="65">
        <f t="shared" ca="1" si="210"/>
        <v>42.284803747800801</v>
      </c>
      <c r="P766" s="62">
        <f t="shared" ca="1" si="212"/>
        <v>1.1801742312001391E-3</v>
      </c>
    </row>
    <row r="767" spans="1:16" x14ac:dyDescent="0.3">
      <c r="A767" s="42">
        <v>756</v>
      </c>
      <c r="B767" s="52">
        <f>'[1]Mixed Norm. Gen. Proc.'!AA764</f>
        <v>-0.38125358065431897</v>
      </c>
      <c r="C767" s="57">
        <f t="shared" si="204"/>
        <v>7.7078174897774127E-4</v>
      </c>
      <c r="D767" s="39">
        <f t="shared" ca="1" si="199"/>
        <v>-3.0688523295673048E-3</v>
      </c>
      <c r="E767" s="70">
        <f t="shared" ca="1" si="200"/>
        <v>5.0000000000000001E-3</v>
      </c>
      <c r="F767" s="67">
        <f t="shared" si="201"/>
        <v>7.7078174897774127E-4</v>
      </c>
      <c r="G767" s="68">
        <f t="shared" si="202"/>
        <v>8.0932083642662835E-4</v>
      </c>
      <c r="H767" s="68">
        <f t="shared" si="203"/>
        <v>7.3224266152885418E-4</v>
      </c>
      <c r="I767" s="69">
        <f t="shared" si="211"/>
        <v>2.0196941234917657E-3</v>
      </c>
      <c r="J767" s="55">
        <f t="shared" ca="1" si="205"/>
        <v>6.9409765131433904E-3</v>
      </c>
      <c r="K767" s="61">
        <f t="shared" ca="1" si="206"/>
        <v>-36.182852942134325</v>
      </c>
      <c r="L767" s="61">
        <f t="shared" ca="1" si="207"/>
        <v>-36.184125229842699</v>
      </c>
      <c r="M767" s="71">
        <f t="shared" ca="1" si="208"/>
        <v>1.5328369144739974E-294</v>
      </c>
      <c r="N767" s="64">
        <f t="shared" ca="1" si="209"/>
        <v>42.481318611294881</v>
      </c>
      <c r="O767" s="65">
        <f t="shared" ca="1" si="210"/>
        <v>42.480046323586507</v>
      </c>
      <c r="P767" s="62">
        <f t="shared" ca="1" si="212"/>
        <v>7.3022857975912805E-4</v>
      </c>
    </row>
    <row r="768" spans="1:16" x14ac:dyDescent="0.3">
      <c r="A768" s="42">
        <v>757</v>
      </c>
      <c r="B768" s="52">
        <f>'[1]Mixed Norm. Gen. Proc.'!AA765</f>
        <v>0.33594129880939777</v>
      </c>
      <c r="C768" s="57">
        <f t="shared" si="204"/>
        <v>1.0297191708279027E-3</v>
      </c>
      <c r="D768" s="39">
        <f t="shared" ca="1" si="199"/>
        <v>1.0279367175878517E-3</v>
      </c>
      <c r="E768" s="70">
        <f t="shared" ca="1" si="200"/>
        <v>5.0000000000000001E-3</v>
      </c>
      <c r="F768" s="67">
        <f t="shared" si="201"/>
        <v>1.0297191708279027E-3</v>
      </c>
      <c r="G768" s="68">
        <f t="shared" si="202"/>
        <v>1.0812051293692978E-3</v>
      </c>
      <c r="H768" s="68">
        <f t="shared" si="203"/>
        <v>9.7823321228650761E-4</v>
      </c>
      <c r="I768" s="69">
        <f t="shared" si="211"/>
        <v>2.0136233187962919E-3</v>
      </c>
      <c r="J768" s="55">
        <f t="shared" ca="1" si="205"/>
        <v>6.9409765131433921E-3</v>
      </c>
      <c r="K768" s="61">
        <f t="shared" ca="1" si="206"/>
        <v>-36.291943229125017</v>
      </c>
      <c r="L768" s="61">
        <f t="shared" ca="1" si="207"/>
        <v>-36.293211692585899</v>
      </c>
      <c r="M768" s="71">
        <f t="shared" ca="1" si="208"/>
        <v>3.895262480445705E-296</v>
      </c>
      <c r="N768" s="64">
        <f t="shared" ca="1" si="209"/>
        <v>42.609390268931165</v>
      </c>
      <c r="O768" s="65">
        <f t="shared" ca="1" si="210"/>
        <v>42.608121805470283</v>
      </c>
      <c r="P768" s="62">
        <f t="shared" ca="1" si="212"/>
        <v>9.7554251727115129E-4</v>
      </c>
    </row>
    <row r="769" spans="1:16" x14ac:dyDescent="0.3">
      <c r="A769" s="42">
        <v>758</v>
      </c>
      <c r="B769" s="52">
        <f>'[1]Mixed Norm. Gen. Proc.'!AA766</f>
        <v>9.5634677865605505E-2</v>
      </c>
      <c r="C769" s="57">
        <f t="shared" si="204"/>
        <v>1.1281960320220674E-3</v>
      </c>
      <c r="D769" s="39">
        <f t="shared" ca="1" si="199"/>
        <v>-6.0572319321129074E-3</v>
      </c>
      <c r="E769" s="70">
        <f t="shared" ca="1" si="200"/>
        <v>5.0000000000000001E-3</v>
      </c>
      <c r="F769" s="67">
        <f t="shared" si="201"/>
        <v>1.1281960320220674E-3</v>
      </c>
      <c r="G769" s="68">
        <f t="shared" si="202"/>
        <v>1.184605833623171E-3</v>
      </c>
      <c r="H769" s="68">
        <f t="shared" si="203"/>
        <v>1.0717862304209639E-3</v>
      </c>
      <c r="I769" s="69">
        <f t="shared" si="211"/>
        <v>2.0060909431177322E-3</v>
      </c>
      <c r="J769" s="55">
        <f t="shared" ca="1" si="205"/>
        <v>6.9409765131433904E-3</v>
      </c>
      <c r="K769" s="61">
        <f t="shared" ca="1" si="206"/>
        <v>-36.428215260120368</v>
      </c>
      <c r="L769" s="61">
        <f t="shared" ca="1" si="207"/>
        <v>-36.429478978630577</v>
      </c>
      <c r="M769" s="71">
        <f t="shared" ca="1" si="208"/>
        <v>2.974800478717177E-298</v>
      </c>
      <c r="N769" s="64">
        <f t="shared" ca="1" si="209"/>
        <v>42.769373244462948</v>
      </c>
      <c r="O769" s="65">
        <f t="shared" ca="1" si="210"/>
        <v>42.768109525952738</v>
      </c>
      <c r="P769" s="62">
        <f t="shared" ca="1" si="212"/>
        <v>1.0688382116545794E-3</v>
      </c>
    </row>
    <row r="770" spans="1:16" x14ac:dyDescent="0.3">
      <c r="A770" s="42">
        <v>759</v>
      </c>
      <c r="B770" s="52">
        <f>'[1]Mixed Norm. Gen. Proc.'!AA767</f>
        <v>0.48073753773751376</v>
      </c>
      <c r="C770" s="57">
        <f t="shared" si="204"/>
        <v>1.6705622145415894E-3</v>
      </c>
      <c r="D770" s="39">
        <f t="shared" ca="1" si="199"/>
        <v>1.0838538577495162E-3</v>
      </c>
      <c r="E770" s="70">
        <f t="shared" ca="1" si="200"/>
        <v>5.0000000000000001E-3</v>
      </c>
      <c r="F770" s="67">
        <f t="shared" si="201"/>
        <v>1.6705622145415894E-3</v>
      </c>
      <c r="G770" s="68">
        <f t="shared" si="202"/>
        <v>1.7540903252686688E-3</v>
      </c>
      <c r="H770" s="68">
        <f t="shared" si="203"/>
        <v>1.5870341038145099E-3</v>
      </c>
      <c r="I770" s="69">
        <f t="shared" si="211"/>
        <v>1.997602050617958E-3</v>
      </c>
      <c r="J770" s="55">
        <f t="shared" ca="1" si="205"/>
        <v>6.7836650003116009E-3</v>
      </c>
      <c r="K770" s="61">
        <f t="shared" ca="1" si="206"/>
        <v>-36.632631773638721</v>
      </c>
      <c r="L770" s="61">
        <f t="shared" ca="1" si="207"/>
        <v>-36.633890144649293</v>
      </c>
      <c r="M770" s="71">
        <f t="shared" ca="1" si="208"/>
        <v>2.478476253833385E-301</v>
      </c>
      <c r="N770" s="64">
        <f t="shared" ca="1" si="209"/>
        <v>42.901510157513265</v>
      </c>
      <c r="O770" s="65">
        <f t="shared" ca="1" si="210"/>
        <v>42.900251786502693</v>
      </c>
      <c r="P770" s="62">
        <f t="shared" ca="1" si="212"/>
        <v>1.582767663274766E-3</v>
      </c>
    </row>
    <row r="771" spans="1:16" x14ac:dyDescent="0.3">
      <c r="A771" s="42">
        <v>760</v>
      </c>
      <c r="B771" s="52">
        <f>'[1]Mixed Norm. Gen. Proc.'!AA768</f>
        <v>5.1943748950806085E-3</v>
      </c>
      <c r="C771" s="57">
        <f t="shared" si="204"/>
        <v>1.6792397409694745E-3</v>
      </c>
      <c r="D771" s="39">
        <f t="shared" ca="1" si="199"/>
        <v>8.7208367062880914E-3</v>
      </c>
      <c r="E771" s="70">
        <f t="shared" ca="1" si="200"/>
        <v>8.7208367062880914E-3</v>
      </c>
      <c r="F771" s="67">
        <f t="shared" si="201"/>
        <v>1.6792397409694745E-3</v>
      </c>
      <c r="G771" s="68">
        <f t="shared" si="202"/>
        <v>1.7632017280179483E-3</v>
      </c>
      <c r="H771" s="68">
        <f t="shared" si="203"/>
        <v>1.5952777539210007E-3</v>
      </c>
      <c r="I771" s="69">
        <f t="shared" si="211"/>
        <v>1.9859594975190297E-3</v>
      </c>
      <c r="J771" s="55">
        <f t="shared" ca="1" si="205"/>
        <v>6.7044481987972278E-3</v>
      </c>
      <c r="K771" s="61">
        <f t="shared" ca="1" si="206"/>
        <v>-36.872522800382832</v>
      </c>
      <c r="L771" s="61">
        <f t="shared" ca="1" si="207"/>
        <v>-36.873773837274321</v>
      </c>
      <c r="M771" s="71">
        <f t="shared" ca="1" si="208"/>
        <v>3.6243729076804967E-305</v>
      </c>
      <c r="N771" s="64">
        <f t="shared" ca="1" si="209"/>
        <v>43.127882653146166</v>
      </c>
      <c r="O771" s="65">
        <f t="shared" ca="1" si="210"/>
        <v>43.12663161625467</v>
      </c>
      <c r="P771" s="62">
        <f t="shared" ca="1" si="212"/>
        <v>1.591039165799474E-3</v>
      </c>
    </row>
    <row r="772" spans="1:16" x14ac:dyDescent="0.3">
      <c r="A772" s="42">
        <v>761</v>
      </c>
      <c r="B772" s="52">
        <f>'[1]Mixed Norm. Gen. Proc.'!AA769</f>
        <v>-0.43895367339376817</v>
      </c>
      <c r="C772" s="57">
        <f t="shared" si="204"/>
        <v>9.4213128816212385E-4</v>
      </c>
      <c r="D772" s="39">
        <f t="shared" ca="1" si="199"/>
        <v>1.8777669753614046E-2</v>
      </c>
      <c r="E772" s="70">
        <f t="shared" ca="1" si="200"/>
        <v>1.8777669753614046E-2</v>
      </c>
      <c r="F772" s="67">
        <f t="shared" si="201"/>
        <v>9.4213128816212385E-4</v>
      </c>
      <c r="G772" s="68">
        <f t="shared" si="202"/>
        <v>9.8923785257023014E-4</v>
      </c>
      <c r="H772" s="68">
        <f t="shared" si="203"/>
        <v>8.9502472375401767E-4</v>
      </c>
      <c r="I772" s="69">
        <f t="shared" si="211"/>
        <v>1.9742582503647237E-3</v>
      </c>
      <c r="J772" s="55">
        <f t="shared" ca="1" si="205"/>
        <v>6.7360021290386526E-3</v>
      </c>
      <c r="K772" s="61">
        <f t="shared" ca="1" si="206"/>
        <v>-37.081002106617774</v>
      </c>
      <c r="L772" s="61">
        <f t="shared" ca="1" si="207"/>
        <v>-37.082245772416407</v>
      </c>
      <c r="M772" s="71">
        <f t="shared" ca="1" si="208"/>
        <v>0</v>
      </c>
      <c r="N772" s="64">
        <f t="shared" ca="1" si="209"/>
        <v>43.393558395514162</v>
      </c>
      <c r="O772" s="65">
        <f t="shared" ca="1" si="210"/>
        <v>43.392314729715515</v>
      </c>
      <c r="P772" s="62">
        <f t="shared" ca="1" si="212"/>
        <v>8.9263550234148885E-4</v>
      </c>
    </row>
    <row r="773" spans="1:16" x14ac:dyDescent="0.3">
      <c r="A773" s="42">
        <v>762</v>
      </c>
      <c r="B773" s="52">
        <f>'[1]Mixed Norm. Gen. Proc.'!AA770</f>
        <v>-1.8849597901742787E-2</v>
      </c>
      <c r="C773" s="57">
        <f t="shared" si="204"/>
        <v>9.2437249220961683E-4</v>
      </c>
      <c r="D773" s="39">
        <f t="shared" ca="1" si="199"/>
        <v>1.2436141957323439E-2</v>
      </c>
      <c r="E773" s="70">
        <f t="shared" ca="1" si="200"/>
        <v>1.2436141957323439E-2</v>
      </c>
      <c r="F773" s="67">
        <f t="shared" si="201"/>
        <v>9.2437249220961683E-4</v>
      </c>
      <c r="G773" s="68">
        <f t="shared" si="202"/>
        <v>9.7059111682009768E-4</v>
      </c>
      <c r="H773" s="68">
        <f t="shared" si="203"/>
        <v>8.7815386759913599E-4</v>
      </c>
      <c r="I773" s="69">
        <f t="shared" si="211"/>
        <v>1.96701011217452E-3</v>
      </c>
      <c r="J773" s="55">
        <f t="shared" ca="1" si="205"/>
        <v>6.8751705103882906E-3</v>
      </c>
      <c r="K773" s="61">
        <f t="shared" ca="1" si="206"/>
        <v>-37.173075545504993</v>
      </c>
      <c r="L773" s="61">
        <f t="shared" ca="1" si="207"/>
        <v>-37.174314645405744</v>
      </c>
      <c r="M773" s="71">
        <f t="shared" ca="1" si="208"/>
        <v>0</v>
      </c>
      <c r="N773" s="64">
        <f t="shared" ca="1" si="209"/>
        <v>43.598021680919906</v>
      </c>
      <c r="O773" s="65">
        <f t="shared" ca="1" si="210"/>
        <v>43.596782581019156</v>
      </c>
      <c r="P773" s="62">
        <f t="shared" ca="1" si="212"/>
        <v>8.7576131631528578E-4</v>
      </c>
    </row>
    <row r="774" spans="1:16" x14ac:dyDescent="0.3">
      <c r="A774" s="42">
        <v>763</v>
      </c>
      <c r="B774" s="52">
        <f>'[1]Mixed Norm. Gen. Proc.'!AA771</f>
        <v>-0.33052696389030106</v>
      </c>
      <c r="C774" s="57">
        <f t="shared" si="204"/>
        <v>6.1884245885586127E-4</v>
      </c>
      <c r="D774" s="39">
        <f t="shared" ca="1" si="199"/>
        <v>-3.3484344531451004E-3</v>
      </c>
      <c r="E774" s="70">
        <f t="shared" ca="1" si="200"/>
        <v>5.0000000000000001E-3</v>
      </c>
      <c r="F774" s="67">
        <f t="shared" si="201"/>
        <v>6.1884245885586127E-4</v>
      </c>
      <c r="G774" s="68">
        <f t="shared" si="202"/>
        <v>6.4978458179865432E-4</v>
      </c>
      <c r="H774" s="68">
        <f t="shared" si="203"/>
        <v>5.8790033591306823E-4</v>
      </c>
      <c r="I774" s="69">
        <f t="shared" si="211"/>
        <v>1.9596409693861962E-3</v>
      </c>
      <c r="J774" s="55">
        <f t="shared" ca="1" si="205"/>
        <v>6.9502830554117583E-3</v>
      </c>
      <c r="K774" s="61">
        <f t="shared" ca="1" si="206"/>
        <v>-37.288722423320415</v>
      </c>
      <c r="L774" s="61">
        <f t="shared" ca="1" si="207"/>
        <v>-37.289956881097545</v>
      </c>
      <c r="M774" s="71">
        <f t="shared" ca="1" si="208"/>
        <v>0</v>
      </c>
      <c r="N774" s="64">
        <f t="shared" ca="1" si="209"/>
        <v>43.786110925143909</v>
      </c>
      <c r="O774" s="65">
        <f t="shared" ca="1" si="210"/>
        <v>43.784876467366772</v>
      </c>
      <c r="P774" s="62">
        <f t="shared" ca="1" si="212"/>
        <v>5.8628111205422367E-4</v>
      </c>
    </row>
    <row r="775" spans="1:16" x14ac:dyDescent="0.3">
      <c r="A775" s="42">
        <v>764</v>
      </c>
      <c r="B775" s="52">
        <f>'[1]Mixed Norm. Gen. Proc.'!AA772</f>
        <v>0.42227515007367</v>
      </c>
      <c r="C775" s="57">
        <f t="shared" si="204"/>
        <v>8.8016425104117896E-4</v>
      </c>
      <c r="D775" s="39">
        <f t="shared" ca="1" si="199"/>
        <v>-3.0638051083643953E-3</v>
      </c>
      <c r="E775" s="70">
        <f t="shared" ca="1" si="200"/>
        <v>5.0000000000000001E-3</v>
      </c>
      <c r="F775" s="67">
        <f t="shared" si="201"/>
        <v>8.8016425104117896E-4</v>
      </c>
      <c r="G775" s="68">
        <f t="shared" si="202"/>
        <v>9.2417246359323792E-4</v>
      </c>
      <c r="H775" s="68">
        <f t="shared" si="203"/>
        <v>8.3615603848911999E-4</v>
      </c>
      <c r="I775" s="69">
        <f t="shared" si="211"/>
        <v>1.9547642800378461E-3</v>
      </c>
      <c r="J775" s="55">
        <f t="shared" ca="1" si="205"/>
        <v>6.9502830554117575E-3</v>
      </c>
      <c r="K775" s="61">
        <f t="shared" ca="1" si="206"/>
        <v>-37.381752324618013</v>
      </c>
      <c r="L775" s="61">
        <f t="shared" ca="1" si="207"/>
        <v>-37.382983710369622</v>
      </c>
      <c r="M775" s="71">
        <f t="shared" ca="1" si="208"/>
        <v>0</v>
      </c>
      <c r="N775" s="64">
        <f t="shared" ca="1" si="209"/>
        <v>43.895344171504306</v>
      </c>
      <c r="O775" s="65">
        <f t="shared" ca="1" si="210"/>
        <v>43.894112785752704</v>
      </c>
      <c r="P775" s="62">
        <f t="shared" ca="1" si="212"/>
        <v>8.338530566322789E-4</v>
      </c>
    </row>
    <row r="776" spans="1:16" x14ac:dyDescent="0.3">
      <c r="A776" s="42">
        <v>765</v>
      </c>
      <c r="B776" s="52">
        <f>'[1]Mixed Norm. Gen. Proc.'!AA773</f>
        <v>-0.23494316892961531</v>
      </c>
      <c r="C776" s="57">
        <f t="shared" si="204"/>
        <v>6.7337567272300288E-4</v>
      </c>
      <c r="D776" s="39">
        <f t="shared" ca="1" si="199"/>
        <v>7.874507863520926E-3</v>
      </c>
      <c r="E776" s="70">
        <f t="shared" ca="1" si="200"/>
        <v>7.874507863520926E-3</v>
      </c>
      <c r="F776" s="67">
        <f t="shared" si="201"/>
        <v>6.7337567272300288E-4</v>
      </c>
      <c r="G776" s="68">
        <f t="shared" si="202"/>
        <v>7.0704445635915304E-4</v>
      </c>
      <c r="H776" s="68">
        <f t="shared" si="203"/>
        <v>6.3970688908685273E-4</v>
      </c>
      <c r="I776" s="69">
        <f t="shared" si="211"/>
        <v>1.9474407931309621E-3</v>
      </c>
      <c r="J776" s="55">
        <f t="shared" ca="1" si="205"/>
        <v>6.9502830554117583E-3</v>
      </c>
      <c r="K776" s="61">
        <f t="shared" ca="1" si="206"/>
        <v>-37.522333633079796</v>
      </c>
      <c r="L776" s="61">
        <f t="shared" ca="1" si="207"/>
        <v>-37.523560405468281</v>
      </c>
      <c r="M776" s="71">
        <f t="shared" ca="1" si="208"/>
        <v>0</v>
      </c>
      <c r="N776" s="64">
        <f t="shared" ca="1" si="209"/>
        <v>44.060411052254956</v>
      </c>
      <c r="O776" s="65">
        <f t="shared" ca="1" si="210"/>
        <v>44.059184279866471</v>
      </c>
      <c r="P776" s="62">
        <f t="shared" ca="1" si="212"/>
        <v>6.3794497708544531E-4</v>
      </c>
    </row>
    <row r="777" spans="1:16" x14ac:dyDescent="0.3">
      <c r="A777" s="42">
        <v>766</v>
      </c>
      <c r="B777" s="52">
        <f>'[1]Mixed Norm. Gen. Proc.'!AA774</f>
        <v>0.27292842860141714</v>
      </c>
      <c r="C777" s="57">
        <f t="shared" si="204"/>
        <v>8.571590369377142E-4</v>
      </c>
      <c r="D777" s="39">
        <f t="shared" ca="1" si="199"/>
        <v>1.2523439196582919E-2</v>
      </c>
      <c r="E777" s="70">
        <f t="shared" ca="1" si="200"/>
        <v>1.2523439196582919E-2</v>
      </c>
      <c r="F777" s="67">
        <f t="shared" si="201"/>
        <v>8.571590369377142E-4</v>
      </c>
      <c r="G777" s="68">
        <f t="shared" si="202"/>
        <v>9.000169887846E-4</v>
      </c>
      <c r="H777" s="68">
        <f t="shared" si="203"/>
        <v>8.1430108509082839E-4</v>
      </c>
      <c r="I777" s="69">
        <f t="shared" si="211"/>
        <v>1.9411560353289512E-3</v>
      </c>
      <c r="J777" s="55">
        <f t="shared" ca="1" si="205"/>
        <v>6.9793184883766152E-3</v>
      </c>
      <c r="K777" s="61">
        <f t="shared" ca="1" si="206"/>
        <v>-37.634398747416654</v>
      </c>
      <c r="L777" s="61">
        <f t="shared" ca="1" si="207"/>
        <v>-37.635621560779853</v>
      </c>
      <c r="M777" s="71">
        <f t="shared" ca="1" si="208"/>
        <v>0</v>
      </c>
      <c r="N777" s="64">
        <f t="shared" ca="1" si="209"/>
        <v>44.212481217019494</v>
      </c>
      <c r="O777" s="65">
        <f t="shared" ca="1" si="210"/>
        <v>44.211258403656295</v>
      </c>
      <c r="P777" s="62">
        <f t="shared" ca="1" si="212"/>
        <v>8.1204894073601209E-4</v>
      </c>
    </row>
    <row r="778" spans="1:16" x14ac:dyDescent="0.3">
      <c r="A778" s="42">
        <v>767</v>
      </c>
      <c r="B778" s="52">
        <f>'[1]Mixed Norm. Gen. Proc.'!AA775</f>
        <v>-0.37466308173626417</v>
      </c>
      <c r="C778" s="57">
        <f t="shared" si="204"/>
        <v>5.3601319062054193E-4</v>
      </c>
      <c r="D778" s="39">
        <f t="shared" ca="1" si="199"/>
        <v>-7.3731419424608313E-3</v>
      </c>
      <c r="E778" s="70">
        <f t="shared" ca="1" si="200"/>
        <v>5.0000000000000001E-3</v>
      </c>
      <c r="F778" s="67">
        <f t="shared" si="201"/>
        <v>5.3601319062054193E-4</v>
      </c>
      <c r="G778" s="68">
        <f t="shared" si="202"/>
        <v>5.6281385015156905E-4</v>
      </c>
      <c r="H778" s="68">
        <f t="shared" si="203"/>
        <v>5.092125310895148E-4</v>
      </c>
      <c r="I778" s="69">
        <f t="shared" si="211"/>
        <v>1.933453506578647E-3</v>
      </c>
      <c r="J778" s="55">
        <f t="shared" ca="1" si="205"/>
        <v>6.9921595942854832E-3</v>
      </c>
      <c r="K778" s="61">
        <f t="shared" ca="1" si="206"/>
        <v>-37.780148464739703</v>
      </c>
      <c r="L778" s="61">
        <f t="shared" ca="1" si="207"/>
        <v>-37.781366425965871</v>
      </c>
      <c r="M778" s="71">
        <f t="shared" ca="1" si="208"/>
        <v>0</v>
      </c>
      <c r="N778" s="64">
        <f t="shared" ca="1" si="209"/>
        <v>44.392794652445495</v>
      </c>
      <c r="O778" s="65">
        <f t="shared" ca="1" si="210"/>
        <v>44.391576691219328</v>
      </c>
      <c r="P778" s="62">
        <f t="shared" ca="1" si="212"/>
        <v>5.0780159447971697E-4</v>
      </c>
    </row>
    <row r="779" spans="1:16" x14ac:dyDescent="0.3">
      <c r="A779" s="42">
        <v>768</v>
      </c>
      <c r="B779" s="52">
        <f>'[1]Mixed Norm. Gen. Proc.'!AA776</f>
        <v>5.5464490794704502E-2</v>
      </c>
      <c r="C779" s="57">
        <f t="shared" si="204"/>
        <v>5.6574288929755524E-4</v>
      </c>
      <c r="D779" s="39">
        <f t="shared" ca="1" si="199"/>
        <v>-9.4690990653161951E-3</v>
      </c>
      <c r="E779" s="70">
        <f t="shared" ca="1" si="200"/>
        <v>5.0000000000000001E-3</v>
      </c>
      <c r="F779" s="67">
        <f t="shared" si="201"/>
        <v>5.6574288929755524E-4</v>
      </c>
      <c r="G779" s="68">
        <f t="shared" si="202"/>
        <v>5.9403003376243301E-4</v>
      </c>
      <c r="H779" s="68">
        <f t="shared" si="203"/>
        <v>5.3745574483267747E-4</v>
      </c>
      <c r="I779" s="69">
        <f t="shared" si="211"/>
        <v>1.9290518272178216E-3</v>
      </c>
      <c r="J779" s="55">
        <f t="shared" ca="1" si="205"/>
        <v>6.9921595942854841E-3</v>
      </c>
      <c r="K779" s="61">
        <f t="shared" ca="1" si="206"/>
        <v>-37.866357374408203</v>
      </c>
      <c r="L779" s="61">
        <f t="shared" ca="1" si="207"/>
        <v>-37.867572562837012</v>
      </c>
      <c r="M779" s="71">
        <f t="shared" ca="1" si="208"/>
        <v>0</v>
      </c>
      <c r="N779" s="64">
        <f t="shared" ca="1" si="209"/>
        <v>44.494086639659869</v>
      </c>
      <c r="O779" s="65">
        <f t="shared" ca="1" si="210"/>
        <v>44.492871451231061</v>
      </c>
      <c r="P779" s="62">
        <f t="shared" ca="1" si="212"/>
        <v>5.3596655134227362E-4</v>
      </c>
    </row>
    <row r="780" spans="1:16" x14ac:dyDescent="0.3">
      <c r="A780" s="42">
        <v>769</v>
      </c>
      <c r="B780" s="52">
        <f>'[1]Mixed Norm. Gen. Proc.'!AA777</f>
        <v>0.24929426217366277</v>
      </c>
      <c r="C780" s="57">
        <f t="shared" si="204"/>
        <v>7.0677934546498544E-4</v>
      </c>
      <c r="D780" s="39">
        <f t="shared" ref="D780:D843" ca="1" si="213">(SQRT(-2*LN(RAND()))*COS(2*PI()*RAND())+$D$2)/100</f>
        <v>-1.2422599779972123E-2</v>
      </c>
      <c r="E780" s="70">
        <f t="shared" ref="E780:E843" ca="1" si="214">IF(D780&lt;0.005, 0.005, D780)</f>
        <v>5.0000000000000001E-3</v>
      </c>
      <c r="F780" s="67">
        <f t="shared" ref="F780:F843" si="215">C780</f>
        <v>7.0677934546498544E-4</v>
      </c>
      <c r="G780" s="68">
        <f t="shared" ref="G780:G843" si="216">F780*(1+$G$4)</f>
        <v>7.4211831273823478E-4</v>
      </c>
      <c r="H780" s="68">
        <f t="shared" ref="H780:H843" si="217">F780*(1-$G$4)</f>
        <v>6.714403781917361E-4</v>
      </c>
      <c r="I780" s="69">
        <f t="shared" si="211"/>
        <v>1.9234924542275498E-3</v>
      </c>
      <c r="J780" s="55">
        <f t="shared" ca="1" si="205"/>
        <v>6.9921595942854841E-3</v>
      </c>
      <c r="K780" s="61">
        <f t="shared" ca="1" si="206"/>
        <v>-37.975804099772596</v>
      </c>
      <c r="L780" s="61">
        <f t="shared" ca="1" si="207"/>
        <v>-37.977015786125598</v>
      </c>
      <c r="M780" s="71">
        <f t="shared" ca="1" si="208"/>
        <v>0</v>
      </c>
      <c r="N780" s="64">
        <f t="shared" ca="1" si="209"/>
        <v>44.62268214155381</v>
      </c>
      <c r="O780" s="65">
        <f t="shared" ca="1" si="210"/>
        <v>44.621470455200807</v>
      </c>
      <c r="P780" s="62">
        <f t="shared" ca="1" si="212"/>
        <v>6.6957993730890823E-4</v>
      </c>
    </row>
    <row r="781" spans="1:16" x14ac:dyDescent="0.3">
      <c r="A781" s="42">
        <v>770</v>
      </c>
      <c r="B781" s="52">
        <f>'[1]Mixed Norm. Gen. Proc.'!AA778</f>
        <v>-4.4046220368082284E-2</v>
      </c>
      <c r="C781" s="57">
        <f t="shared" ref="C781:C844" si="218">C780*(1+B781)</f>
        <v>6.7564838666302576E-4</v>
      </c>
      <c r="D781" s="39">
        <f t="shared" ca="1" si="213"/>
        <v>1.2548286004080949E-3</v>
      </c>
      <c r="E781" s="70">
        <f t="shared" ca="1" si="214"/>
        <v>5.0000000000000001E-3</v>
      </c>
      <c r="F781" s="67">
        <f t="shared" si="215"/>
        <v>6.7564838666302576E-4</v>
      </c>
      <c r="G781" s="68">
        <f t="shared" si="216"/>
        <v>7.0943080599617707E-4</v>
      </c>
      <c r="H781" s="68">
        <f t="shared" si="217"/>
        <v>6.4186596732987444E-4</v>
      </c>
      <c r="I781" s="69">
        <f t="shared" si="211"/>
        <v>1.9162301268093841E-3</v>
      </c>
      <c r="J781" s="55">
        <f t="shared" ca="1" si="205"/>
        <v>6.8750698555297383E-3</v>
      </c>
      <c r="K781" s="61">
        <f t="shared" ca="1" si="206"/>
        <v>-38.158225356927694</v>
      </c>
      <c r="L781" s="61">
        <f t="shared" ca="1" si="207"/>
        <v>-38.159432468444443</v>
      </c>
      <c r="M781" s="71">
        <f t="shared" ca="1" si="208"/>
        <v>0</v>
      </c>
      <c r="N781" s="64">
        <f t="shared" ca="1" si="209"/>
        <v>44.753301183127249</v>
      </c>
      <c r="O781" s="65">
        <f t="shared" ca="1" si="210"/>
        <v>44.752094071610507</v>
      </c>
      <c r="P781" s="62">
        <f t="shared" ca="1" si="212"/>
        <v>6.4011721366792965E-4</v>
      </c>
    </row>
    <row r="782" spans="1:16" x14ac:dyDescent="0.3">
      <c r="A782" s="42">
        <v>771</v>
      </c>
      <c r="B782" s="52">
        <f>'[1]Mixed Norm. Gen. Proc.'!AA779</f>
        <v>0.22722850470858624</v>
      </c>
      <c r="C782" s="57">
        <f t="shared" si="218"/>
        <v>8.2917495927323378E-4</v>
      </c>
      <c r="D782" s="39">
        <f t="shared" ca="1" si="213"/>
        <v>-9.9753150944265918E-3</v>
      </c>
      <c r="E782" s="70">
        <f t="shared" ca="1" si="214"/>
        <v>5.0000000000000001E-3</v>
      </c>
      <c r="F782" s="67">
        <f t="shared" si="215"/>
        <v>8.2917495927323378E-4</v>
      </c>
      <c r="G782" s="68">
        <f t="shared" si="216"/>
        <v>8.7063370723689546E-4</v>
      </c>
      <c r="H782" s="68">
        <f t="shared" si="217"/>
        <v>7.877162113095721E-4</v>
      </c>
      <c r="I782" s="69">
        <f t="shared" si="211"/>
        <v>1.9094117289931831E-3</v>
      </c>
      <c r="J782" s="55">
        <f t="shared" ca="1" si="205"/>
        <v>6.7968493271014343E-3</v>
      </c>
      <c r="K782" s="61">
        <f t="shared" ca="1" si="206"/>
        <v>-38.320296466584779</v>
      </c>
      <c r="L782" s="61">
        <f t="shared" ca="1" si="207"/>
        <v>-38.321499282914623</v>
      </c>
      <c r="M782" s="71">
        <f t="shared" ca="1" si="208"/>
        <v>0</v>
      </c>
      <c r="N782" s="64">
        <f t="shared" ca="1" si="209"/>
        <v>44.887302294518335</v>
      </c>
      <c r="O782" s="65">
        <f t="shared" ca="1" si="210"/>
        <v>44.886099478188484</v>
      </c>
      <c r="P782" s="62">
        <f t="shared" ca="1" si="212"/>
        <v>7.8559447535732796E-4</v>
      </c>
    </row>
    <row r="783" spans="1:16" x14ac:dyDescent="0.3">
      <c r="A783" s="42">
        <v>772</v>
      </c>
      <c r="B783" s="52">
        <f>'[1]Mixed Norm. Gen. Proc.'!AA780</f>
        <v>-1.8657103600387553E-2</v>
      </c>
      <c r="C783" s="57">
        <f t="shared" si="218"/>
        <v>8.1370495615522591E-4</v>
      </c>
      <c r="D783" s="39">
        <f t="shared" ca="1" si="213"/>
        <v>9.157669545701067E-4</v>
      </c>
      <c r="E783" s="70">
        <f t="shared" ca="1" si="214"/>
        <v>5.0000000000000001E-3</v>
      </c>
      <c r="F783" s="67">
        <f t="shared" si="215"/>
        <v>8.1370495615522591E-4</v>
      </c>
      <c r="G783" s="68">
        <f t="shared" si="216"/>
        <v>8.5439020396298724E-4</v>
      </c>
      <c r="H783" s="68">
        <f t="shared" si="217"/>
        <v>7.7301970834746457E-4</v>
      </c>
      <c r="I783" s="69">
        <f t="shared" si="211"/>
        <v>1.9011804503468103E-3</v>
      </c>
      <c r="J783" s="55">
        <f t="shared" ca="1" si="205"/>
        <v>6.7968493271014351E-3</v>
      </c>
      <c r="K783" s="61">
        <f t="shared" ca="1" si="206"/>
        <v>-38.486211762708614</v>
      </c>
      <c r="L783" s="61">
        <f t="shared" ca="1" si="207"/>
        <v>-38.4874093938203</v>
      </c>
      <c r="M783" s="71">
        <f t="shared" ca="1" si="208"/>
        <v>0</v>
      </c>
      <c r="N783" s="64">
        <f t="shared" ca="1" si="209"/>
        <v>45.081639456688919</v>
      </c>
      <c r="O783" s="65">
        <f t="shared" ca="1" si="210"/>
        <v>45.080441825577232</v>
      </c>
      <c r="P783" s="62">
        <f t="shared" ca="1" si="212"/>
        <v>7.709375578426941E-4</v>
      </c>
    </row>
    <row r="784" spans="1:16" x14ac:dyDescent="0.3">
      <c r="A784" s="42">
        <v>773</v>
      </c>
      <c r="B784" s="52">
        <f>'[1]Mixed Norm. Gen. Proc.'!AA781</f>
        <v>-0.19051265118572391</v>
      </c>
      <c r="C784" s="57">
        <f t="shared" si="218"/>
        <v>6.5868386767513061E-4</v>
      </c>
      <c r="D784" s="39">
        <f t="shared" ca="1" si="213"/>
        <v>5.8955753268815029E-3</v>
      </c>
      <c r="E784" s="70">
        <f t="shared" ca="1" si="214"/>
        <v>5.8955753268815029E-3</v>
      </c>
      <c r="F784" s="67">
        <f t="shared" si="215"/>
        <v>6.5868386767513061E-4</v>
      </c>
      <c r="G784" s="68">
        <f t="shared" si="216"/>
        <v>6.9161806105888719E-4</v>
      </c>
      <c r="H784" s="68">
        <f t="shared" si="217"/>
        <v>6.2574967429137403E-4</v>
      </c>
      <c r="I784" s="69">
        <f t="shared" si="211"/>
        <v>1.8931346682737537E-3</v>
      </c>
      <c r="J784" s="55">
        <f t="shared" ca="1" si="205"/>
        <v>6.7032140147791804E-3</v>
      </c>
      <c r="K784" s="61">
        <f t="shared" ca="1" si="206"/>
        <v>-38.680939584658752</v>
      </c>
      <c r="L784" s="61">
        <f t="shared" ca="1" si="207"/>
        <v>-38.68213214740414</v>
      </c>
      <c r="M784" s="71">
        <f t="shared" ca="1" si="208"/>
        <v>0</v>
      </c>
      <c r="N784" s="64">
        <f t="shared" ca="1" si="209"/>
        <v>45.242073224927168</v>
      </c>
      <c r="O784" s="65">
        <f t="shared" ca="1" si="210"/>
        <v>45.24088066218178</v>
      </c>
      <c r="P784" s="62">
        <f t="shared" ca="1" si="212"/>
        <v>6.2408738850256655E-4</v>
      </c>
    </row>
    <row r="785" spans="1:16" x14ac:dyDescent="0.3">
      <c r="A785" s="42">
        <v>774</v>
      </c>
      <c r="B785" s="52">
        <f>'[1]Mixed Norm. Gen. Proc.'!AA782</f>
        <v>0.11660790494266442</v>
      </c>
      <c r="C785" s="57">
        <f t="shared" si="218"/>
        <v>7.354916135042588E-4</v>
      </c>
      <c r="D785" s="39">
        <f t="shared" ca="1" si="213"/>
        <v>-1.5173523485694609E-2</v>
      </c>
      <c r="E785" s="70">
        <f t="shared" ca="1" si="214"/>
        <v>5.0000000000000001E-3</v>
      </c>
      <c r="F785" s="67">
        <f t="shared" si="215"/>
        <v>7.354916135042588E-4</v>
      </c>
      <c r="G785" s="68">
        <f t="shared" si="216"/>
        <v>7.7226619417947173E-4</v>
      </c>
      <c r="H785" s="68">
        <f t="shared" si="217"/>
        <v>6.9871703282904586E-4</v>
      </c>
      <c r="I785" s="69">
        <f t="shared" si="211"/>
        <v>1.8866946893817097E-3</v>
      </c>
      <c r="J785" s="55">
        <f t="shared" ca="1" si="205"/>
        <v>6.7122602302022239E-3</v>
      </c>
      <c r="K785" s="61">
        <f t="shared" ca="1" si="206"/>
        <v>-38.80995543590393</v>
      </c>
      <c r="L785" s="61">
        <f t="shared" ca="1" si="207"/>
        <v>-38.811143941843937</v>
      </c>
      <c r="M785" s="71">
        <f t="shared" ca="1" si="208"/>
        <v>0</v>
      </c>
      <c r="N785" s="64">
        <f t="shared" ca="1" si="209"/>
        <v>45.399517304953164</v>
      </c>
      <c r="O785" s="65">
        <f t="shared" ca="1" si="210"/>
        <v>45.398328799013164</v>
      </c>
      <c r="P785" s="62">
        <f t="shared" ca="1" si="212"/>
        <v>6.9685840981246203E-4</v>
      </c>
    </row>
    <row r="786" spans="1:16" x14ac:dyDescent="0.3">
      <c r="A786" s="42">
        <v>775</v>
      </c>
      <c r="B786" s="52">
        <f>'[1]Mixed Norm. Gen. Proc.'!AA783</f>
        <v>-1.5993504894983954E-2</v>
      </c>
      <c r="C786" s="57">
        <f t="shared" si="218"/>
        <v>7.2372852478345875E-4</v>
      </c>
      <c r="D786" s="39">
        <f t="shared" ca="1" si="213"/>
        <v>-1.8715925106699838E-2</v>
      </c>
      <c r="E786" s="70">
        <f t="shared" ca="1" si="214"/>
        <v>5.0000000000000001E-3</v>
      </c>
      <c r="F786" s="67">
        <f t="shared" si="215"/>
        <v>7.2372852478345875E-4</v>
      </c>
      <c r="G786" s="68">
        <f t="shared" si="216"/>
        <v>7.5991495102263173E-4</v>
      </c>
      <c r="H786" s="68">
        <f t="shared" si="217"/>
        <v>6.8754209854428577E-4</v>
      </c>
      <c r="I786" s="69">
        <f t="shared" si="211"/>
        <v>1.8797898752476077E-3</v>
      </c>
      <c r="J786" s="55">
        <f t="shared" ca="1" si="205"/>
        <v>6.7122602302022239E-3</v>
      </c>
      <c r="K786" s="61">
        <f t="shared" ca="1" si="206"/>
        <v>-38.952515901710527</v>
      </c>
      <c r="L786" s="61">
        <f t="shared" ca="1" si="207"/>
        <v>-38.95370005802647</v>
      </c>
      <c r="M786" s="71">
        <f t="shared" ca="1" si="208"/>
        <v>0</v>
      </c>
      <c r="N786" s="64">
        <f t="shared" ca="1" si="209"/>
        <v>45.566273728902814</v>
      </c>
      <c r="O786" s="65">
        <f t="shared" ca="1" si="210"/>
        <v>45.565089572586871</v>
      </c>
      <c r="P786" s="62">
        <f t="shared" ca="1" si="212"/>
        <v>6.8571320142401561E-4</v>
      </c>
    </row>
    <row r="787" spans="1:16" x14ac:dyDescent="0.3">
      <c r="A787" s="42">
        <v>776</v>
      </c>
      <c r="B787" s="52">
        <f>'[1]Mixed Norm. Gen. Proc.'!AA784</f>
        <v>4.9544310678686865E-2</v>
      </c>
      <c r="C787" s="57">
        <f t="shared" si="218"/>
        <v>7.5958515566235812E-4</v>
      </c>
      <c r="D787" s="39">
        <f t="shared" ca="1" si="213"/>
        <v>8.257626406273243E-3</v>
      </c>
      <c r="E787" s="70">
        <f t="shared" ca="1" si="214"/>
        <v>8.257626406273243E-3</v>
      </c>
      <c r="F787" s="67">
        <f t="shared" si="215"/>
        <v>7.5958515566235812E-4</v>
      </c>
      <c r="G787" s="68">
        <f t="shared" si="216"/>
        <v>7.9756441344547605E-4</v>
      </c>
      <c r="H787" s="68">
        <f t="shared" si="217"/>
        <v>7.216058978792402E-4</v>
      </c>
      <c r="I787" s="69">
        <f t="shared" si="211"/>
        <v>1.8732529303215348E-3</v>
      </c>
      <c r="J787" s="55">
        <f t="shared" ca="1" si="205"/>
        <v>6.7122602302022239E-3</v>
      </c>
      <c r="K787" s="61">
        <f t="shared" ca="1" si="206"/>
        <v>-39.088449589236198</v>
      </c>
      <c r="L787" s="61">
        <f t="shared" ca="1" si="207"/>
        <v>-39.089629627663903</v>
      </c>
      <c r="M787" s="71">
        <f t="shared" ca="1" si="208"/>
        <v>0</v>
      </c>
      <c r="N787" s="64">
        <f t="shared" ca="1" si="209"/>
        <v>45.725278682118244</v>
      </c>
      <c r="O787" s="65">
        <f t="shared" ca="1" si="210"/>
        <v>45.724098643690539</v>
      </c>
      <c r="P787" s="62">
        <f t="shared" ca="1" si="212"/>
        <v>7.1968638931184403E-4</v>
      </c>
    </row>
    <row r="788" spans="1:16" x14ac:dyDescent="0.3">
      <c r="A788" s="42">
        <v>777</v>
      </c>
      <c r="B788" s="52">
        <f>'[1]Mixed Norm. Gen. Proc.'!AA785</f>
        <v>0.362885931950859</v>
      </c>
      <c r="C788" s="57">
        <f t="shared" si="218"/>
        <v>1.0352279227709314E-3</v>
      </c>
      <c r="D788" s="39">
        <f t="shared" ca="1" si="213"/>
        <v>1.0285108495911941E-2</v>
      </c>
      <c r="E788" s="70">
        <f t="shared" ca="1" si="214"/>
        <v>1.0285108495911941E-2</v>
      </c>
      <c r="F788" s="67">
        <f t="shared" si="215"/>
        <v>1.0352279227709314E-3</v>
      </c>
      <c r="G788" s="68">
        <f t="shared" si="216"/>
        <v>1.086989318909478E-3</v>
      </c>
      <c r="H788" s="68">
        <f t="shared" si="217"/>
        <v>9.8346652663238473E-4</v>
      </c>
      <c r="I788" s="69">
        <f t="shared" si="211"/>
        <v>1.8659812637997369E-3</v>
      </c>
      <c r="J788" s="55">
        <f t="shared" ca="1" si="205"/>
        <v>6.7334201205758483E-3</v>
      </c>
      <c r="K788" s="61">
        <f t="shared" ca="1" si="206"/>
        <v>-39.233637143736729</v>
      </c>
      <c r="L788" s="61">
        <f t="shared" ca="1" si="207"/>
        <v>-39.234812601445086</v>
      </c>
      <c r="M788" s="71">
        <f t="shared" ca="1" si="208"/>
        <v>0</v>
      </c>
      <c r="N788" s="64">
        <f t="shared" ca="1" si="209"/>
        <v>45.910607387574217</v>
      </c>
      <c r="O788" s="65">
        <f t="shared" ca="1" si="210"/>
        <v>45.90943192986586</v>
      </c>
      <c r="P788" s="62">
        <f t="shared" ca="1" si="212"/>
        <v>9.8084221945685416E-4</v>
      </c>
    </row>
    <row r="789" spans="1:16" x14ac:dyDescent="0.3">
      <c r="A789" s="42">
        <v>778</v>
      </c>
      <c r="B789" s="52">
        <f>'[1]Mixed Norm. Gen. Proc.'!AA786</f>
        <v>-2.6348576670517335E-2</v>
      </c>
      <c r="C789" s="57">
        <f t="shared" si="218"/>
        <v>1.007951140476341E-3</v>
      </c>
      <c r="D789" s="39">
        <f t="shared" ca="1" si="213"/>
        <v>1.7053872238992282E-2</v>
      </c>
      <c r="E789" s="70">
        <f t="shared" ca="1" si="214"/>
        <v>1.7053872238992282E-2</v>
      </c>
      <c r="F789" s="67">
        <f t="shared" si="215"/>
        <v>1.007951140476341E-3</v>
      </c>
      <c r="G789" s="68">
        <f t="shared" si="216"/>
        <v>1.0583486975001581E-3</v>
      </c>
      <c r="H789" s="68">
        <f t="shared" si="217"/>
        <v>9.5755358345252391E-4</v>
      </c>
      <c r="I789" s="69">
        <f t="shared" si="211"/>
        <v>1.8566037488547292E-3</v>
      </c>
      <c r="J789" s="55">
        <f t="shared" ca="1" si="205"/>
        <v>6.7863805047226567E-3</v>
      </c>
      <c r="K789" s="61">
        <f t="shared" ca="1" si="206"/>
        <v>-39.413838819997665</v>
      </c>
      <c r="L789" s="61">
        <f t="shared" ca="1" si="207"/>
        <v>-39.415008370426868</v>
      </c>
      <c r="M789" s="71">
        <f t="shared" ca="1" si="208"/>
        <v>0</v>
      </c>
      <c r="N789" s="64">
        <f t="shared" ca="1" si="209"/>
        <v>46.160460549921737</v>
      </c>
      <c r="O789" s="65">
        <f t="shared" ca="1" si="210"/>
        <v>46.159290999492534</v>
      </c>
      <c r="P789" s="62">
        <f t="shared" ca="1" si="212"/>
        <v>9.5497835297554397E-4</v>
      </c>
    </row>
    <row r="790" spans="1:16" x14ac:dyDescent="0.3">
      <c r="A790" s="42">
        <v>779</v>
      </c>
      <c r="B790" s="52">
        <f>'[1]Mixed Norm. Gen. Proc.'!AA787</f>
        <v>-0.30708041263253433</v>
      </c>
      <c r="C790" s="57">
        <f t="shared" si="218"/>
        <v>6.9842908834543262E-4</v>
      </c>
      <c r="D790" s="39">
        <f t="shared" ca="1" si="213"/>
        <v>7.0974242996618036E-4</v>
      </c>
      <c r="E790" s="70">
        <f t="shared" ca="1" si="214"/>
        <v>5.0000000000000001E-3</v>
      </c>
      <c r="F790" s="67">
        <f t="shared" si="215"/>
        <v>6.9842908834543262E-4</v>
      </c>
      <c r="G790" s="68">
        <f t="shared" si="216"/>
        <v>7.3335054276270426E-4</v>
      </c>
      <c r="H790" s="68">
        <f t="shared" si="217"/>
        <v>6.6350763392816097E-4</v>
      </c>
      <c r="I790" s="69">
        <f t="shared" si="211"/>
        <v>1.8475973530381511E-3</v>
      </c>
      <c r="J790" s="55">
        <f t="shared" ca="1" si="205"/>
        <v>6.8856891689226254E-3</v>
      </c>
      <c r="K790" s="61">
        <f t="shared" ca="1" si="206"/>
        <v>-39.572113869619407</v>
      </c>
      <c r="L790" s="61">
        <f t="shared" ca="1" si="207"/>
        <v>-39.573277746552534</v>
      </c>
      <c r="M790" s="71">
        <f t="shared" ca="1" si="208"/>
        <v>0</v>
      </c>
      <c r="N790" s="64">
        <f t="shared" ca="1" si="209"/>
        <v>46.419330507887466</v>
      </c>
      <c r="O790" s="65">
        <f t="shared" ca="1" si="210"/>
        <v>46.418166630954339</v>
      </c>
      <c r="P790" s="62">
        <f t="shared" ca="1" si="212"/>
        <v>6.6169712948198876E-4</v>
      </c>
    </row>
    <row r="791" spans="1:16" x14ac:dyDescent="0.3">
      <c r="A791" s="42">
        <v>780</v>
      </c>
      <c r="B791" s="52">
        <f>'[1]Mixed Norm. Gen. Proc.'!AA788</f>
        <v>-1.8094684115726317E-2</v>
      </c>
      <c r="C791" s="57">
        <f t="shared" si="218"/>
        <v>6.8579123461458725E-4</v>
      </c>
      <c r="D791" s="39">
        <f t="shared" ca="1" si="213"/>
        <v>-9.6896626692818521E-3</v>
      </c>
      <c r="E791" s="70">
        <f t="shared" ca="1" si="214"/>
        <v>5.0000000000000001E-3</v>
      </c>
      <c r="F791" s="67">
        <f t="shared" si="215"/>
        <v>6.8579123461458725E-4</v>
      </c>
      <c r="G791" s="68">
        <f t="shared" si="216"/>
        <v>7.2008079634531662E-4</v>
      </c>
      <c r="H791" s="68">
        <f t="shared" si="217"/>
        <v>6.5150167288385787E-4</v>
      </c>
      <c r="I791" s="69">
        <f t="shared" si="211"/>
        <v>1.8414891453277387E-3</v>
      </c>
      <c r="J791" s="55">
        <f t="shared" ca="1" si="205"/>
        <v>6.8856891689226237E-3</v>
      </c>
      <c r="K791" s="61">
        <f t="shared" ca="1" si="206"/>
        <v>-39.703378172273318</v>
      </c>
      <c r="L791" s="61">
        <f t="shared" ca="1" si="207"/>
        <v>-39.704538201397256</v>
      </c>
      <c r="M791" s="71">
        <f t="shared" ca="1" si="208"/>
        <v>0</v>
      </c>
      <c r="N791" s="64">
        <f t="shared" ca="1" si="209"/>
        <v>46.573299275930104</v>
      </c>
      <c r="O791" s="65">
        <f t="shared" ca="1" si="210"/>
        <v>46.572139246806167</v>
      </c>
      <c r="P791" s="62">
        <f t="shared" ca="1" si="212"/>
        <v>6.4972392894372918E-4</v>
      </c>
    </row>
    <row r="792" spans="1:16" x14ac:dyDescent="0.3">
      <c r="A792" s="42">
        <v>781</v>
      </c>
      <c r="B792" s="52">
        <f>'[1]Mixed Norm. Gen. Proc.'!AA789</f>
        <v>4.1335493381614949E-2</v>
      </c>
      <c r="C792" s="57">
        <f t="shared" si="218"/>
        <v>7.1413875365416806E-4</v>
      </c>
      <c r="D792" s="39">
        <f t="shared" ca="1" si="213"/>
        <v>-3.1559197354410061E-2</v>
      </c>
      <c r="E792" s="70">
        <f t="shared" ca="1" si="214"/>
        <v>5.0000000000000001E-3</v>
      </c>
      <c r="F792" s="67">
        <f t="shared" si="215"/>
        <v>7.1413875365416806E-4</v>
      </c>
      <c r="G792" s="68">
        <f t="shared" si="216"/>
        <v>7.4984569133687649E-4</v>
      </c>
      <c r="H792" s="68">
        <f t="shared" si="217"/>
        <v>6.7843181597145963E-4</v>
      </c>
      <c r="I792" s="69">
        <f t="shared" si="211"/>
        <v>1.8364716679217959E-3</v>
      </c>
      <c r="J792" s="55">
        <f t="shared" ca="1" si="205"/>
        <v>6.7690008657038982E-3</v>
      </c>
      <c r="K792" s="61">
        <f t="shared" ca="1" si="206"/>
        <v>-39.851882144261509</v>
      </c>
      <c r="L792" s="61">
        <f t="shared" ca="1" si="207"/>
        <v>-39.853039012671779</v>
      </c>
      <c r="M792" s="71">
        <f t="shared" ca="1" si="208"/>
        <v>0</v>
      </c>
      <c r="N792" s="64">
        <f t="shared" ca="1" si="209"/>
        <v>46.6605143119275</v>
      </c>
      <c r="O792" s="65">
        <f t="shared" ca="1" si="210"/>
        <v>46.65935744351723</v>
      </c>
      <c r="P792" s="62">
        <f t="shared" ca="1" si="212"/>
        <v>6.7661191781826445E-4</v>
      </c>
    </row>
    <row r="793" spans="1:16" x14ac:dyDescent="0.3">
      <c r="A793" s="42">
        <v>782</v>
      </c>
      <c r="B793" s="52">
        <f>'[1]Mixed Norm. Gen. Proc.'!AA790</f>
        <v>-0.13107040914748042</v>
      </c>
      <c r="C793" s="57">
        <f t="shared" si="218"/>
        <v>6.2053629502464456E-4</v>
      </c>
      <c r="D793" s="39">
        <f t="shared" ca="1" si="213"/>
        <v>3.5437886298024406E-3</v>
      </c>
      <c r="E793" s="70">
        <f t="shared" ca="1" si="214"/>
        <v>5.0000000000000001E-3</v>
      </c>
      <c r="F793" s="67">
        <f t="shared" si="215"/>
        <v>6.2053629502464456E-4</v>
      </c>
      <c r="G793" s="68">
        <f t="shared" si="216"/>
        <v>6.5156310977587683E-4</v>
      </c>
      <c r="H793" s="68">
        <f t="shared" si="217"/>
        <v>5.8950948027341229E-4</v>
      </c>
      <c r="I793" s="69">
        <f t="shared" si="211"/>
        <v>1.830462215253473E-3</v>
      </c>
      <c r="J793" s="55">
        <f t="shared" ca="1" si="205"/>
        <v>6.7690008657038982E-3</v>
      </c>
      <c r="K793" s="61">
        <f t="shared" ca="1" si="206"/>
        <v>-39.982720649566375</v>
      </c>
      <c r="L793" s="61">
        <f t="shared" ca="1" si="207"/>
        <v>-39.98387373237729</v>
      </c>
      <c r="M793" s="71">
        <f t="shared" ca="1" si="208"/>
        <v>0</v>
      </c>
      <c r="N793" s="64">
        <f t="shared" ca="1" si="209"/>
        <v>46.8136981411973</v>
      </c>
      <c r="O793" s="65">
        <f t="shared" ca="1" si="210"/>
        <v>46.812545058386384</v>
      </c>
      <c r="P793" s="62">
        <f t="shared" ca="1" si="212"/>
        <v>5.8792811691576314E-4</v>
      </c>
    </row>
    <row r="794" spans="1:16" x14ac:dyDescent="0.3">
      <c r="A794" s="42">
        <v>783</v>
      </c>
      <c r="B794" s="52">
        <f>'[1]Mixed Norm. Gen. Proc.'!AA791</f>
        <v>-0.14829644616462112</v>
      </c>
      <c r="C794" s="57">
        <f t="shared" si="218"/>
        <v>5.2851296775632893E-4</v>
      </c>
      <c r="D794" s="39">
        <f t="shared" ca="1" si="213"/>
        <v>9.3153926567006544E-3</v>
      </c>
      <c r="E794" s="70">
        <f t="shared" ca="1" si="214"/>
        <v>9.3153926567006544E-3</v>
      </c>
      <c r="F794" s="67">
        <f t="shared" si="215"/>
        <v>5.2851296775632893E-4</v>
      </c>
      <c r="G794" s="68">
        <f t="shared" si="216"/>
        <v>5.5493861614414541E-4</v>
      </c>
      <c r="H794" s="68">
        <f t="shared" si="217"/>
        <v>5.0208731936851245E-4</v>
      </c>
      <c r="I794" s="69">
        <f t="shared" si="211"/>
        <v>1.8257624030159235E-3</v>
      </c>
      <c r="J794" s="55">
        <f t="shared" ca="1" si="205"/>
        <v>6.769000865703899E-3</v>
      </c>
      <c r="K794" s="61">
        <f t="shared" ca="1" si="206"/>
        <v>-40.085645702576834</v>
      </c>
      <c r="L794" s="61">
        <f t="shared" ca="1" si="207"/>
        <v>-40.086795824784325</v>
      </c>
      <c r="M794" s="71">
        <f t="shared" ca="1" si="208"/>
        <v>0</v>
      </c>
      <c r="N794" s="64">
        <f t="shared" ca="1" si="209"/>
        <v>46.934201323172111</v>
      </c>
      <c r="O794" s="65">
        <f t="shared" ca="1" si="210"/>
        <v>46.933051200964613</v>
      </c>
      <c r="P794" s="62">
        <f t="shared" ca="1" si="212"/>
        <v>5.0074046657689762E-4</v>
      </c>
    </row>
    <row r="795" spans="1:16" x14ac:dyDescent="0.3">
      <c r="A795" s="42">
        <v>784</v>
      </c>
      <c r="B795" s="52">
        <f>'[1]Mixed Norm. Gen. Proc.'!AA792</f>
        <v>-0.35328990767019153</v>
      </c>
      <c r="C795" s="57">
        <f t="shared" si="218"/>
        <v>3.4179467017519656E-4</v>
      </c>
      <c r="D795" s="39">
        <f t="shared" ca="1" si="213"/>
        <v>-2.2424148597565978E-3</v>
      </c>
      <c r="E795" s="70">
        <f t="shared" ca="1" si="214"/>
        <v>5.0000000000000001E-3</v>
      </c>
      <c r="F795" s="67">
        <f t="shared" si="215"/>
        <v>3.4179467017519656E-4</v>
      </c>
      <c r="G795" s="68">
        <f t="shared" si="216"/>
        <v>3.5888440368395639E-4</v>
      </c>
      <c r="H795" s="68">
        <f t="shared" si="217"/>
        <v>3.2470493666643673E-4</v>
      </c>
      <c r="I795" s="69">
        <f t="shared" si="211"/>
        <v>1.8230008743330456E-3</v>
      </c>
      <c r="J795" s="55">
        <f t="shared" ca="1" si="205"/>
        <v>6.812590690519058E-3</v>
      </c>
      <c r="K795" s="61">
        <f t="shared" ca="1" si="206"/>
        <v>-40.131307680383195</v>
      </c>
      <c r="L795" s="61">
        <f t="shared" ca="1" si="207"/>
        <v>-40.132456062991139</v>
      </c>
      <c r="M795" s="71">
        <f t="shared" ca="1" si="208"/>
        <v>0</v>
      </c>
      <c r="N795" s="64">
        <f t="shared" ca="1" si="209"/>
        <v>47.02035925117287</v>
      </c>
      <c r="O795" s="65">
        <f t="shared" ca="1" si="210"/>
        <v>47.019210868564933</v>
      </c>
      <c r="P795" s="62">
        <f t="shared" ca="1" si="212"/>
        <v>3.2382831188850695E-4</v>
      </c>
    </row>
    <row r="796" spans="1:16" x14ac:dyDescent="0.3">
      <c r="A796" s="42">
        <v>785</v>
      </c>
      <c r="B796" s="52">
        <f>'[1]Mixed Norm. Gen. Proc.'!AA793</f>
        <v>-0.26383569040143429</v>
      </c>
      <c r="C796" s="57">
        <f t="shared" si="218"/>
        <v>2.5161703739399305E-4</v>
      </c>
      <c r="D796" s="39">
        <f t="shared" ca="1" si="213"/>
        <v>1.6477662294429821E-2</v>
      </c>
      <c r="E796" s="70">
        <f t="shared" ca="1" si="214"/>
        <v>1.6477662294429821E-2</v>
      </c>
      <c r="F796" s="67">
        <f t="shared" si="215"/>
        <v>2.5161703739399305E-4</v>
      </c>
      <c r="G796" s="68">
        <f t="shared" si="216"/>
        <v>2.6419788926369272E-4</v>
      </c>
      <c r="H796" s="68">
        <f t="shared" si="217"/>
        <v>2.3903618552429339E-4</v>
      </c>
      <c r="I796" s="69">
        <f t="shared" si="211"/>
        <v>1.8213584652963968E-3</v>
      </c>
      <c r="J796" s="55">
        <f t="shared" ca="1" si="205"/>
        <v>6.8125906905190563E-3</v>
      </c>
      <c r="K796" s="61">
        <f t="shared" ca="1" si="206"/>
        <v>-40.167497101031046</v>
      </c>
      <c r="L796" s="61">
        <f t="shared" ca="1" si="207"/>
        <v>-40.168644449018544</v>
      </c>
      <c r="M796" s="71">
        <f t="shared" ca="1" si="208"/>
        <v>0</v>
      </c>
      <c r="N796" s="64">
        <f t="shared" ca="1" si="209"/>
        <v>47.062758800271894</v>
      </c>
      <c r="O796" s="65">
        <f t="shared" ca="1" si="210"/>
        <v>47.061611452284403</v>
      </c>
      <c r="P796" s="62">
        <f t="shared" ca="1" si="212"/>
        <v>2.3839084564987171E-4</v>
      </c>
    </row>
    <row r="797" spans="1:16" x14ac:dyDescent="0.3">
      <c r="A797" s="42">
        <v>786</v>
      </c>
      <c r="B797" s="52">
        <f>'[1]Mixed Norm. Gen. Proc.'!AA794</f>
        <v>6.6027242660410629E-2</v>
      </c>
      <c r="C797" s="57">
        <f t="shared" si="218"/>
        <v>2.6823061657949986E-4</v>
      </c>
      <c r="D797" s="39">
        <f t="shared" ca="1" si="213"/>
        <v>-1.3378496075253873E-3</v>
      </c>
      <c r="E797" s="70">
        <f t="shared" ca="1" si="214"/>
        <v>5.0000000000000001E-3</v>
      </c>
      <c r="F797" s="67">
        <f t="shared" si="215"/>
        <v>2.6823061657949986E-4</v>
      </c>
      <c r="G797" s="68">
        <f t="shared" si="216"/>
        <v>2.8164214740847488E-4</v>
      </c>
      <c r="H797" s="68">
        <f t="shared" si="217"/>
        <v>2.5481908575052483E-4</v>
      </c>
      <c r="I797" s="69">
        <f t="shared" si="211"/>
        <v>1.8216960155702261E-3</v>
      </c>
      <c r="J797" s="55">
        <f t="shared" ca="1" si="205"/>
        <v>6.9285266732910748E-3</v>
      </c>
      <c r="K797" s="61">
        <f t="shared" ca="1" si="206"/>
        <v>-40.119963516605274</v>
      </c>
      <c r="L797" s="61">
        <f t="shared" ca="1" si="207"/>
        <v>-40.121111077229457</v>
      </c>
      <c r="M797" s="71">
        <f t="shared" ca="1" si="208"/>
        <v>0</v>
      </c>
      <c r="N797" s="64">
        <f t="shared" ca="1" si="209"/>
        <v>47.094129097017678</v>
      </c>
      <c r="O797" s="65">
        <f t="shared" ca="1" si="210"/>
        <v>47.092981536393495</v>
      </c>
      <c r="P797" s="62">
        <f t="shared" ca="1" si="212"/>
        <v>2.5411944448851367E-4</v>
      </c>
    </row>
    <row r="798" spans="1:16" x14ac:dyDescent="0.3">
      <c r="A798" s="42">
        <v>787</v>
      </c>
      <c r="B798" s="52">
        <f>'[1]Mixed Norm. Gen. Proc.'!AA795</f>
        <v>3.8601964208545253E-2</v>
      </c>
      <c r="C798" s="57">
        <f t="shared" si="218"/>
        <v>2.7858484524033775E-4</v>
      </c>
      <c r="D798" s="39">
        <f t="shared" ca="1" si="213"/>
        <v>-5.9075337548234732E-3</v>
      </c>
      <c r="E798" s="70">
        <f t="shared" ca="1" si="214"/>
        <v>5.0000000000000001E-3</v>
      </c>
      <c r="F798" s="67">
        <f t="shared" si="215"/>
        <v>2.7858484524033775E-4</v>
      </c>
      <c r="G798" s="68">
        <f t="shared" si="216"/>
        <v>2.9251408750235466E-4</v>
      </c>
      <c r="H798" s="68">
        <f t="shared" si="217"/>
        <v>2.6465560297832084E-4</v>
      </c>
      <c r="I798" s="69">
        <f t="shared" si="211"/>
        <v>1.8223948036152728E-3</v>
      </c>
      <c r="J798" s="55">
        <f t="shared" ca="1" si="205"/>
        <v>6.8259901551645319E-3</v>
      </c>
      <c r="K798" s="61">
        <f t="shared" ca="1" si="206"/>
        <v>-40.140022716764257</v>
      </c>
      <c r="L798" s="61">
        <f t="shared" ca="1" si="207"/>
        <v>-40.141170717583535</v>
      </c>
      <c r="M798" s="71">
        <f t="shared" ca="1" si="208"/>
        <v>0</v>
      </c>
      <c r="N798" s="64">
        <f t="shared" ca="1" si="209"/>
        <v>47.040628095358109</v>
      </c>
      <c r="O798" s="65">
        <f t="shared" ca="1" si="210"/>
        <v>47.039480094538838</v>
      </c>
      <c r="P798" s="62">
        <f t="shared" ca="1" si="212"/>
        <v>2.6393969343799527E-4</v>
      </c>
    </row>
    <row r="799" spans="1:16" x14ac:dyDescent="0.3">
      <c r="A799" s="42">
        <v>788</v>
      </c>
      <c r="B799" s="52">
        <f>'[1]Mixed Norm. Gen. Proc.'!AA796</f>
        <v>-0.16233274276456647</v>
      </c>
      <c r="C799" s="57">
        <f t="shared" si="218"/>
        <v>2.3336140321983146E-4</v>
      </c>
      <c r="D799" s="39">
        <f t="shared" ca="1" si="213"/>
        <v>1.8669614109643663E-2</v>
      </c>
      <c r="E799" s="70">
        <f t="shared" ca="1" si="214"/>
        <v>1.8669614109643663E-2</v>
      </c>
      <c r="F799" s="67">
        <f t="shared" si="215"/>
        <v>2.3336140321983146E-4</v>
      </c>
      <c r="G799" s="68">
        <f t="shared" si="216"/>
        <v>2.4502947338082305E-4</v>
      </c>
      <c r="H799" s="68">
        <f t="shared" si="217"/>
        <v>2.2169333305883989E-4</v>
      </c>
      <c r="I799" s="69">
        <f t="shared" si="211"/>
        <v>1.8242246756262892E-3</v>
      </c>
      <c r="J799" s="55">
        <f t="shared" ca="1" si="205"/>
        <v>6.8259901551645319E-3</v>
      </c>
      <c r="K799" s="61">
        <f t="shared" ca="1" si="206"/>
        <v>-40.099757278618618</v>
      </c>
      <c r="L799" s="61">
        <f t="shared" ca="1" si="207"/>
        <v>-40.100906432148903</v>
      </c>
      <c r="M799" s="71">
        <f t="shared" ca="1" si="208"/>
        <v>0</v>
      </c>
      <c r="N799" s="64">
        <f t="shared" ca="1" si="209"/>
        <v>46.993442993581169</v>
      </c>
      <c r="O799" s="65">
        <f t="shared" ca="1" si="210"/>
        <v>46.992293840050884</v>
      </c>
      <c r="P799" s="62">
        <f t="shared" ca="1" si="212"/>
        <v>2.2109363907776668E-4</v>
      </c>
    </row>
    <row r="800" spans="1:16" x14ac:dyDescent="0.3">
      <c r="A800" s="42">
        <v>789</v>
      </c>
      <c r="B800" s="52">
        <f>'[1]Mixed Norm. Gen. Proc.'!AA797</f>
        <v>6.6939330568680511E-2</v>
      </c>
      <c r="C800" s="57">
        <f t="shared" si="218"/>
        <v>2.4898245933193492E-4</v>
      </c>
      <c r="D800" s="39">
        <f t="shared" ca="1" si="213"/>
        <v>-6.5826823479453568E-3</v>
      </c>
      <c r="E800" s="70">
        <f t="shared" ca="1" si="214"/>
        <v>5.0000000000000001E-3</v>
      </c>
      <c r="F800" s="67">
        <f t="shared" si="215"/>
        <v>2.4898245933193492E-4</v>
      </c>
      <c r="G800" s="68">
        <f t="shared" si="216"/>
        <v>2.6143158229853167E-4</v>
      </c>
      <c r="H800" s="68">
        <f t="shared" si="217"/>
        <v>2.3653333636533818E-4</v>
      </c>
      <c r="I800" s="69">
        <f t="shared" si="211"/>
        <v>1.8275854732085239E-3</v>
      </c>
      <c r="J800" s="55">
        <f t="shared" ca="1" si="205"/>
        <v>6.948137987734678E-3</v>
      </c>
      <c r="K800" s="61">
        <f t="shared" ca="1" si="206"/>
        <v>-39.983912116798201</v>
      </c>
      <c r="L800" s="61">
        <f t="shared" ca="1" si="207"/>
        <v>-39.985063387431964</v>
      </c>
      <c r="M800" s="71">
        <f t="shared" ca="1" si="208"/>
        <v>0</v>
      </c>
      <c r="N800" s="64">
        <f t="shared" ca="1" si="209"/>
        <v>46.949130055441415</v>
      </c>
      <c r="O800" s="65">
        <f t="shared" ca="1" si="210"/>
        <v>46.947978784807646</v>
      </c>
      <c r="P800" s="62">
        <f t="shared" ca="1" si="212"/>
        <v>2.3588206546850659E-4</v>
      </c>
    </row>
    <row r="801" spans="1:16" x14ac:dyDescent="0.3">
      <c r="A801" s="42">
        <v>790</v>
      </c>
      <c r="B801" s="52">
        <f>'[1]Mixed Norm. Gen. Proc.'!AA798</f>
        <v>9.3316148850262709E-2</v>
      </c>
      <c r="C801" s="57">
        <f t="shared" si="218"/>
        <v>2.7221654356805828E-4</v>
      </c>
      <c r="D801" s="39">
        <f t="shared" ca="1" si="213"/>
        <v>-1.0463539397637256E-2</v>
      </c>
      <c r="E801" s="70">
        <f t="shared" ca="1" si="214"/>
        <v>5.0000000000000001E-3</v>
      </c>
      <c r="F801" s="67">
        <f t="shared" si="215"/>
        <v>2.7221654356805828E-4</v>
      </c>
      <c r="G801" s="68">
        <f t="shared" si="216"/>
        <v>2.858273707464612E-4</v>
      </c>
      <c r="H801" s="68">
        <f t="shared" si="217"/>
        <v>2.5860571638965536E-4</v>
      </c>
      <c r="I801" s="69">
        <f t="shared" si="211"/>
        <v>1.8305236089589309E-3</v>
      </c>
      <c r="J801" s="55">
        <f t="shared" ca="1" si="205"/>
        <v>6.8633290589040019E-3</v>
      </c>
      <c r="K801" s="61">
        <f t="shared" ca="1" si="206"/>
        <v>-39.948918335161174</v>
      </c>
      <c r="L801" s="61">
        <f t="shared" ca="1" si="207"/>
        <v>-39.950071456646491</v>
      </c>
      <c r="M801" s="71">
        <f t="shared" ca="1" si="208"/>
        <v>0</v>
      </c>
      <c r="N801" s="64">
        <f t="shared" ca="1" si="209"/>
        <v>46.844589401222045</v>
      </c>
      <c r="O801" s="65">
        <f t="shared" ca="1" si="210"/>
        <v>46.843436279736729</v>
      </c>
      <c r="P801" s="62">
        <f t="shared" ca="1" si="212"/>
        <v>2.5790235078740743E-4</v>
      </c>
    </row>
    <row r="802" spans="1:16" x14ac:dyDescent="0.3">
      <c r="A802" s="42">
        <v>791</v>
      </c>
      <c r="B802" s="52">
        <f>'[1]Mixed Norm. Gen. Proc.'!AA799</f>
        <v>0.19696830798524981</v>
      </c>
      <c r="C802" s="57">
        <f t="shared" si="218"/>
        <v>3.2583457556025175E-4</v>
      </c>
      <c r="D802" s="39">
        <f t="shared" ca="1" si="213"/>
        <v>1.4613999073426762E-2</v>
      </c>
      <c r="E802" s="70">
        <f t="shared" ca="1" si="214"/>
        <v>1.4613999073426762E-2</v>
      </c>
      <c r="F802" s="67">
        <f t="shared" si="215"/>
        <v>3.2583457556025175E-4</v>
      </c>
      <c r="G802" s="68">
        <f t="shared" si="216"/>
        <v>3.4212630433826433E-4</v>
      </c>
      <c r="H802" s="68">
        <f t="shared" si="217"/>
        <v>3.0954284678223916E-4</v>
      </c>
      <c r="I802" s="69">
        <f t="shared" si="211"/>
        <v>1.8345308025280297E-3</v>
      </c>
      <c r="J802" s="55">
        <f t="shared" ca="1" si="205"/>
        <v>6.8633290589040019E-3</v>
      </c>
      <c r="K802" s="61">
        <f t="shared" ca="1" si="206"/>
        <v>-39.861654782942075</v>
      </c>
      <c r="L802" s="61">
        <f t="shared" ca="1" si="207"/>
        <v>-39.862810428722064</v>
      </c>
      <c r="M802" s="71">
        <f t="shared" ca="1" si="208"/>
        <v>0</v>
      </c>
      <c r="N802" s="64">
        <f t="shared" ca="1" si="209"/>
        <v>46.74226857275827</v>
      </c>
      <c r="O802" s="65">
        <f t="shared" ca="1" si="210"/>
        <v>46.741112926978275</v>
      </c>
      <c r="P802" s="62">
        <f t="shared" ca="1" si="212"/>
        <v>3.0870094044742146E-4</v>
      </c>
    </row>
    <row r="803" spans="1:16" x14ac:dyDescent="0.3">
      <c r="A803" s="42">
        <v>792</v>
      </c>
      <c r="B803" s="52">
        <f>'[1]Mixed Norm. Gen. Proc.'!AA800</f>
        <v>5.9081805691946404E-2</v>
      </c>
      <c r="C803" s="57">
        <f t="shared" si="218"/>
        <v>3.4508547064122035E-4</v>
      </c>
      <c r="D803" s="39">
        <f t="shared" ca="1" si="213"/>
        <v>-9.4604834392834763E-3</v>
      </c>
      <c r="E803" s="70">
        <f t="shared" ca="1" si="214"/>
        <v>5.0000000000000001E-3</v>
      </c>
      <c r="F803" s="67">
        <f t="shared" si="215"/>
        <v>3.4508547064122035E-4</v>
      </c>
      <c r="G803" s="68">
        <f t="shared" si="216"/>
        <v>3.6233974417328136E-4</v>
      </c>
      <c r="H803" s="68">
        <f t="shared" si="217"/>
        <v>3.2783119710915934E-4</v>
      </c>
      <c r="I803" s="69">
        <f t="shared" si="211"/>
        <v>1.8412439865986673E-3</v>
      </c>
      <c r="J803" s="55">
        <f t="shared" ca="1" si="205"/>
        <v>6.9604401606557873E-3</v>
      </c>
      <c r="K803" s="61">
        <f t="shared" ca="1" si="206"/>
        <v>-39.683090375094118</v>
      </c>
      <c r="L803" s="61">
        <f t="shared" ca="1" si="207"/>
        <v>-39.684250249782579</v>
      </c>
      <c r="M803" s="71">
        <f t="shared" ca="1" si="208"/>
        <v>0</v>
      </c>
      <c r="N803" s="64">
        <f t="shared" ca="1" si="209"/>
        <v>46.60507467646088</v>
      </c>
      <c r="O803" s="65">
        <f t="shared" ca="1" si="210"/>
        <v>46.603914801772419</v>
      </c>
      <c r="P803" s="62">
        <f t="shared" ca="1" si="212"/>
        <v>3.2692695067860789E-4</v>
      </c>
    </row>
    <row r="804" spans="1:16" x14ac:dyDescent="0.3">
      <c r="A804" s="42">
        <v>793</v>
      </c>
      <c r="B804" s="52">
        <f>'[1]Mixed Norm. Gen. Proc.'!AA801</f>
        <v>0.64917262736506787</v>
      </c>
      <c r="C804" s="57">
        <f t="shared" si="218"/>
        <v>5.6910551228289241E-4</v>
      </c>
      <c r="D804" s="39">
        <f t="shared" ca="1" si="213"/>
        <v>-7.4537346844290352E-3</v>
      </c>
      <c r="E804" s="70">
        <f t="shared" ca="1" si="214"/>
        <v>5.0000000000000001E-3</v>
      </c>
      <c r="F804" s="67">
        <f t="shared" si="215"/>
        <v>5.6910551228289241E-4</v>
      </c>
      <c r="G804" s="68">
        <f t="shared" si="216"/>
        <v>5.9756078789703702E-4</v>
      </c>
      <c r="H804" s="68">
        <f t="shared" si="217"/>
        <v>5.406502366687478E-4</v>
      </c>
      <c r="I804" s="69">
        <f t="shared" si="211"/>
        <v>1.8482072520108021E-3</v>
      </c>
      <c r="J804" s="55">
        <f t="shared" ca="1" si="205"/>
        <v>6.9604401606557873E-3</v>
      </c>
      <c r="K804" s="61">
        <f t="shared" ca="1" si="206"/>
        <v>-39.533576849410153</v>
      </c>
      <c r="L804" s="61">
        <f t="shared" ca="1" si="207"/>
        <v>-39.534741110543514</v>
      </c>
      <c r="M804" s="71">
        <f t="shared" ca="1" si="208"/>
        <v>0</v>
      </c>
      <c r="N804" s="64">
        <f t="shared" ca="1" si="209"/>
        <v>46.429490789759747</v>
      </c>
      <c r="O804" s="65">
        <f t="shared" ca="1" si="210"/>
        <v>46.428326528626386</v>
      </c>
      <c r="P804" s="62">
        <f t="shared" ca="1" si="212"/>
        <v>5.3915897820708985E-4</v>
      </c>
    </row>
    <row r="805" spans="1:16" x14ac:dyDescent="0.3">
      <c r="A805" s="42">
        <v>794</v>
      </c>
      <c r="B805" s="52">
        <f>'[1]Mixed Norm. Gen. Proc.'!AA802</f>
        <v>0.3351207039978073</v>
      </c>
      <c r="C805" s="57">
        <f t="shared" si="218"/>
        <v>7.5982455220816806E-4</v>
      </c>
      <c r="D805" s="39">
        <f t="shared" ca="1" si="213"/>
        <v>2.5364042240588199E-4</v>
      </c>
      <c r="E805" s="70">
        <f t="shared" ca="1" si="214"/>
        <v>5.0000000000000001E-3</v>
      </c>
      <c r="F805" s="67">
        <f t="shared" si="215"/>
        <v>7.5982455220816806E-4</v>
      </c>
      <c r="G805" s="68">
        <f t="shared" si="216"/>
        <v>7.9781577981857647E-4</v>
      </c>
      <c r="H805" s="68">
        <f t="shared" si="217"/>
        <v>7.2183332459775965E-4</v>
      </c>
      <c r="I805" s="69">
        <f t="shared" si="211"/>
        <v>1.8553511747579231E-3</v>
      </c>
      <c r="J805" s="55">
        <f t="shared" ca="1" si="205"/>
        <v>6.9604401606557873E-3</v>
      </c>
      <c r="K805" s="61">
        <f t="shared" ca="1" si="206"/>
        <v>-39.381350599071034</v>
      </c>
      <c r="L805" s="61">
        <f t="shared" ca="1" si="207"/>
        <v>-39.382519360452726</v>
      </c>
      <c r="M805" s="71">
        <f t="shared" ca="1" si="208"/>
        <v>0</v>
      </c>
      <c r="N805" s="64">
        <f t="shared" ca="1" si="209"/>
        <v>46.250721203475273</v>
      </c>
      <c r="O805" s="65">
        <f t="shared" ca="1" si="210"/>
        <v>46.249552442093581</v>
      </c>
      <c r="P805" s="62">
        <f t="shared" ca="1" si="212"/>
        <v>7.1984231455058821E-4</v>
      </c>
    </row>
    <row r="806" spans="1:16" x14ac:dyDescent="0.3">
      <c r="A806" s="42">
        <v>795</v>
      </c>
      <c r="B806" s="52">
        <f>'[1]Mixed Norm. Gen. Proc.'!AA803</f>
        <v>-1.0007087288501623E-2</v>
      </c>
      <c r="C806" s="57">
        <f t="shared" si="218"/>
        <v>7.5222092159027421E-4</v>
      </c>
      <c r="D806" s="39">
        <f t="shared" ca="1" si="213"/>
        <v>-5.3170227262094426E-4</v>
      </c>
      <c r="E806" s="70">
        <f t="shared" ca="1" si="214"/>
        <v>5.0000000000000001E-3</v>
      </c>
      <c r="F806" s="67">
        <f t="shared" si="215"/>
        <v>7.5222092159027421E-4</v>
      </c>
      <c r="G806" s="68">
        <f t="shared" si="216"/>
        <v>7.89831967669788E-4</v>
      </c>
      <c r="H806" s="68">
        <f t="shared" si="217"/>
        <v>7.1460987551076041E-4</v>
      </c>
      <c r="I806" s="69">
        <f t="shared" si="211"/>
        <v>1.861633878872136E-3</v>
      </c>
      <c r="J806" s="55">
        <f t="shared" ca="1" si="205"/>
        <v>6.9028639380557533E-3</v>
      </c>
      <c r="K806" s="61">
        <f t="shared" ca="1" si="206"/>
        <v>-39.267923829077063</v>
      </c>
      <c r="L806" s="61">
        <f t="shared" ca="1" si="207"/>
        <v>-39.26909654819034</v>
      </c>
      <c r="M806" s="71">
        <f t="shared" ca="1" si="208"/>
        <v>0</v>
      </c>
      <c r="N806" s="64">
        <f t="shared" ca="1" si="209"/>
        <v>46.075154001062572</v>
      </c>
      <c r="O806" s="65">
        <f t="shared" ca="1" si="210"/>
        <v>46.073981281949294</v>
      </c>
      <c r="P806" s="62">
        <f t="shared" ca="1" si="212"/>
        <v>7.1265507202346453E-4</v>
      </c>
    </row>
    <row r="807" spans="1:16" x14ac:dyDescent="0.3">
      <c r="A807" s="42">
        <v>796</v>
      </c>
      <c r="B807" s="52">
        <f>'[1]Mixed Norm. Gen. Proc.'!AA804</f>
        <v>0.10558385071930358</v>
      </c>
      <c r="C807" s="57">
        <f t="shared" si="218"/>
        <v>8.3164330308339873E-4</v>
      </c>
      <c r="D807" s="39">
        <f t="shared" ca="1" si="213"/>
        <v>9.4972422400734155E-3</v>
      </c>
      <c r="E807" s="70">
        <f t="shared" ca="1" si="214"/>
        <v>9.4972422400734155E-3</v>
      </c>
      <c r="F807" s="67">
        <f t="shared" si="215"/>
        <v>8.3164330308339873E-4</v>
      </c>
      <c r="G807" s="68">
        <f t="shared" si="216"/>
        <v>8.7322546823756866E-4</v>
      </c>
      <c r="H807" s="68">
        <f t="shared" si="217"/>
        <v>7.900611379292288E-4</v>
      </c>
      <c r="I807" s="69">
        <f t="shared" si="211"/>
        <v>1.8692396376133729E-3</v>
      </c>
      <c r="J807" s="55">
        <f t="shared" ca="1" si="205"/>
        <v>6.8873343358222885E-3</v>
      </c>
      <c r="K807" s="61">
        <f t="shared" ca="1" si="206"/>
        <v>-39.113375125494315</v>
      </c>
      <c r="L807" s="61">
        <f t="shared" ca="1" si="207"/>
        <v>-39.114552635785245</v>
      </c>
      <c r="M807" s="71">
        <f t="shared" ca="1" si="208"/>
        <v>0</v>
      </c>
      <c r="N807" s="64">
        <f t="shared" ca="1" si="209"/>
        <v>45.882449817883334</v>
      </c>
      <c r="O807" s="65">
        <f t="shared" ca="1" si="210"/>
        <v>45.881272307592397</v>
      </c>
      <c r="P807" s="62">
        <f t="shared" ca="1" si="212"/>
        <v>7.8790479424264254E-4</v>
      </c>
    </row>
    <row r="808" spans="1:16" x14ac:dyDescent="0.3">
      <c r="A808" s="42">
        <v>797</v>
      </c>
      <c r="B808" s="52">
        <f>'[1]Mixed Norm. Gen. Proc.'!AA805</f>
        <v>-5.9232519726888769E-2</v>
      </c>
      <c r="C808" s="57">
        <f t="shared" si="218"/>
        <v>7.8238297472777633E-4</v>
      </c>
      <c r="D808" s="39">
        <f t="shared" ca="1" si="213"/>
        <v>2.6338454441369067E-2</v>
      </c>
      <c r="E808" s="70">
        <f t="shared" ca="1" si="214"/>
        <v>2.6338454441369067E-2</v>
      </c>
      <c r="F808" s="67">
        <f t="shared" si="215"/>
        <v>7.8238297472777633E-4</v>
      </c>
      <c r="G808" s="68">
        <f t="shared" si="216"/>
        <v>8.2150212346416521E-4</v>
      </c>
      <c r="H808" s="68">
        <f t="shared" si="217"/>
        <v>7.4326382599138746E-4</v>
      </c>
      <c r="I808" s="69">
        <f t="shared" si="211"/>
        <v>1.8754037056604674E-3</v>
      </c>
      <c r="J808" s="55">
        <f t="shared" ca="1" si="205"/>
        <v>6.9191843382012952E-3</v>
      </c>
      <c r="K808" s="61">
        <f t="shared" ca="1" si="206"/>
        <v>-38.974115300601547</v>
      </c>
      <c r="L808" s="61">
        <f t="shared" ca="1" si="207"/>
        <v>-38.975296693890357</v>
      </c>
      <c r="M808" s="71">
        <f t="shared" ca="1" si="208"/>
        <v>0</v>
      </c>
      <c r="N808" s="64">
        <f t="shared" ca="1" si="209"/>
        <v>45.742345766567439</v>
      </c>
      <c r="O808" s="65">
        <f t="shared" ca="1" si="210"/>
        <v>45.741164373278622</v>
      </c>
      <c r="P808" s="62">
        <f t="shared" ca="1" si="212"/>
        <v>7.4122583964382374E-4</v>
      </c>
    </row>
    <row r="809" spans="1:16" x14ac:dyDescent="0.3">
      <c r="A809" s="42">
        <v>798</v>
      </c>
      <c r="B809" s="52">
        <f>'[1]Mixed Norm. Gen. Proc.'!AA806</f>
        <v>-0.36632386516202919</v>
      </c>
      <c r="C809" s="57">
        <f t="shared" si="218"/>
        <v>4.9577741938853115E-4</v>
      </c>
      <c r="D809" s="39">
        <f t="shared" ca="1" si="213"/>
        <v>9.4630334663523049E-3</v>
      </c>
      <c r="E809" s="70">
        <f t="shared" ca="1" si="214"/>
        <v>9.4630334663523049E-3</v>
      </c>
      <c r="F809" s="67">
        <f t="shared" si="215"/>
        <v>4.9577741938853115E-4</v>
      </c>
      <c r="G809" s="68">
        <f t="shared" si="216"/>
        <v>5.2056629035795771E-4</v>
      </c>
      <c r="H809" s="68">
        <f t="shared" si="217"/>
        <v>4.7098854841910455E-4</v>
      </c>
      <c r="I809" s="69">
        <f t="shared" si="211"/>
        <v>1.8810828988761823E-3</v>
      </c>
      <c r="J809" s="55">
        <f t="shared" ca="1" si="205"/>
        <v>7.1347242820535084E-3</v>
      </c>
      <c r="K809" s="61">
        <f t="shared" ca="1" si="206"/>
        <v>-38.784264203083367</v>
      </c>
      <c r="L809" s="61">
        <f t="shared" ca="1" si="207"/>
        <v>-38.785449173927638</v>
      </c>
      <c r="M809" s="71">
        <f t="shared" ca="1" si="208"/>
        <v>0</v>
      </c>
      <c r="N809" s="64">
        <f t="shared" ca="1" si="209"/>
        <v>45.676428683300145</v>
      </c>
      <c r="O809" s="65">
        <f t="shared" ca="1" si="210"/>
        <v>45.675243712455874</v>
      </c>
      <c r="P809" s="62">
        <f t="shared" ca="1" si="212"/>
        <v>4.6965695282080348E-4</v>
      </c>
    </row>
    <row r="810" spans="1:16" x14ac:dyDescent="0.3">
      <c r="A810" s="42">
        <v>799</v>
      </c>
      <c r="B810" s="52">
        <f>'[1]Mixed Norm. Gen. Proc.'!AA807</f>
        <v>-0.23514813048277255</v>
      </c>
      <c r="C810" s="57">
        <f t="shared" si="218"/>
        <v>3.7919628608374463E-4</v>
      </c>
      <c r="D810" s="39">
        <f t="shared" ca="1" si="213"/>
        <v>3.3664660304568357E-3</v>
      </c>
      <c r="E810" s="70">
        <f t="shared" ca="1" si="214"/>
        <v>5.0000000000000001E-3</v>
      </c>
      <c r="F810" s="67">
        <f t="shared" si="215"/>
        <v>3.7919628608374463E-4</v>
      </c>
      <c r="G810" s="68">
        <f t="shared" si="216"/>
        <v>3.981561003879319E-4</v>
      </c>
      <c r="H810" s="68">
        <f t="shared" si="217"/>
        <v>3.6023647177955737E-4</v>
      </c>
      <c r="I810" s="69">
        <f t="shared" si="211"/>
        <v>1.8893288316993873E-3</v>
      </c>
      <c r="J810" s="55">
        <f t="shared" ca="1" si="205"/>
        <v>7.159058511202512E-3</v>
      </c>
      <c r="K810" s="61">
        <f t="shared" ca="1" si="206"/>
        <v>-38.606872450153347</v>
      </c>
      <c r="L810" s="61">
        <f t="shared" ca="1" si="207"/>
        <v>-38.608062615447039</v>
      </c>
      <c r="M810" s="71">
        <f t="shared" ca="1" si="208"/>
        <v>0</v>
      </c>
      <c r="N810" s="64">
        <f t="shared" ca="1" si="209"/>
        <v>45.485193658266986</v>
      </c>
      <c r="O810" s="65">
        <f t="shared" ca="1" si="210"/>
        <v>45.484003492973294</v>
      </c>
      <c r="P810" s="62">
        <f t="shared" ca="1" si="212"/>
        <v>3.5921452964640563E-4</v>
      </c>
    </row>
    <row r="811" spans="1:16" x14ac:dyDescent="0.3">
      <c r="A811" s="42">
        <v>800</v>
      </c>
      <c r="B811" s="52">
        <f>'[1]Mixed Norm. Gen. Proc.'!AA808</f>
        <v>0.23993516892553129</v>
      </c>
      <c r="C811" s="57">
        <f t="shared" si="218"/>
        <v>4.7017881104118199E-4</v>
      </c>
      <c r="D811" s="39">
        <f t="shared" ca="1" si="213"/>
        <v>1.6080896352609251E-3</v>
      </c>
      <c r="E811" s="70">
        <f t="shared" ca="1" si="214"/>
        <v>5.0000000000000001E-3</v>
      </c>
      <c r="F811" s="67">
        <f t="shared" si="215"/>
        <v>4.7017881104118199E-4</v>
      </c>
      <c r="G811" s="68">
        <f t="shared" si="216"/>
        <v>4.9368775159324113E-4</v>
      </c>
      <c r="H811" s="68">
        <f t="shared" si="217"/>
        <v>4.4666987048912286E-4</v>
      </c>
      <c r="I811" s="69">
        <f t="shared" si="211"/>
        <v>1.9006922058100863E-3</v>
      </c>
      <c r="J811" s="55">
        <f t="shared" ca="1" si="205"/>
        <v>7.159058511202512E-3</v>
      </c>
      <c r="K811" s="61">
        <f t="shared" ca="1" si="206"/>
        <v>-38.376052384432825</v>
      </c>
      <c r="L811" s="61">
        <f t="shared" ca="1" si="207"/>
        <v>-38.37724970797936</v>
      </c>
      <c r="M811" s="71">
        <f t="shared" ca="1" si="208"/>
        <v>0</v>
      </c>
      <c r="N811" s="64">
        <f t="shared" ca="1" si="209"/>
        <v>45.213265512567162</v>
      </c>
      <c r="O811" s="65">
        <f t="shared" ca="1" si="210"/>
        <v>45.212068189020627</v>
      </c>
      <c r="P811" s="62">
        <f t="shared" ca="1" si="212"/>
        <v>4.4540272849762124E-4</v>
      </c>
    </row>
    <row r="812" spans="1:16" x14ac:dyDescent="0.3">
      <c r="A812" s="42">
        <v>801</v>
      </c>
      <c r="B812" s="52">
        <f>'[1]Mixed Norm. Gen. Proc.'!AA809</f>
        <v>-0.14858106271875982</v>
      </c>
      <c r="C812" s="57">
        <f t="shared" si="218"/>
        <v>4.0031914362884021E-4</v>
      </c>
      <c r="D812" s="39">
        <f t="shared" ca="1" si="213"/>
        <v>3.6416947585674779E-3</v>
      </c>
      <c r="E812" s="70">
        <f t="shared" ca="1" si="214"/>
        <v>5.0000000000000001E-3</v>
      </c>
      <c r="F812" s="67">
        <f t="shared" si="215"/>
        <v>4.0031914362884021E-4</v>
      </c>
      <c r="G812" s="68">
        <f t="shared" si="216"/>
        <v>4.2033510081028225E-4</v>
      </c>
      <c r="H812" s="68">
        <f t="shared" si="217"/>
        <v>3.8030318644739818E-4</v>
      </c>
      <c r="I812" s="69">
        <f t="shared" si="211"/>
        <v>1.9114723329465794E-3</v>
      </c>
      <c r="J812" s="55">
        <f t="shared" ca="1" si="205"/>
        <v>7.122022971565784E-3</v>
      </c>
      <c r="K812" s="61">
        <f t="shared" ca="1" si="206"/>
        <v>-38.171821612247612</v>
      </c>
      <c r="L812" s="61">
        <f t="shared" ca="1" si="207"/>
        <v>-38.173025726635942</v>
      </c>
      <c r="M812" s="71">
        <f t="shared" ca="1" si="208"/>
        <v>0</v>
      </c>
      <c r="N812" s="64">
        <f t="shared" ca="1" si="209"/>
        <v>44.946077756400811</v>
      </c>
      <c r="O812" s="65">
        <f t="shared" ca="1" si="210"/>
        <v>44.944873642012489</v>
      </c>
      <c r="P812" s="62">
        <f t="shared" ca="1" si="212"/>
        <v>3.7922989112487043E-4</v>
      </c>
    </row>
    <row r="813" spans="1:16" x14ac:dyDescent="0.3">
      <c r="A813" s="42">
        <v>802</v>
      </c>
      <c r="B813" s="52">
        <f>'[1]Mixed Norm. Gen. Proc.'!AA810</f>
        <v>-0.15348386897121957</v>
      </c>
      <c r="C813" s="57">
        <f t="shared" si="218"/>
        <v>3.3887661264144045E-4</v>
      </c>
      <c r="D813" s="39">
        <f t="shared" ca="1" si="213"/>
        <v>8.1868301644580661E-3</v>
      </c>
      <c r="E813" s="70">
        <f t="shared" ca="1" si="214"/>
        <v>8.1868301644580661E-3</v>
      </c>
      <c r="F813" s="67">
        <f t="shared" si="215"/>
        <v>3.3887661264144045E-4</v>
      </c>
      <c r="G813" s="68">
        <f t="shared" si="216"/>
        <v>3.5582044327351248E-4</v>
      </c>
      <c r="H813" s="68">
        <f t="shared" si="217"/>
        <v>3.2193278200936843E-4</v>
      </c>
      <c r="I813" s="69">
        <f t="shared" si="211"/>
        <v>1.9225713997378705E-3</v>
      </c>
      <c r="J813" s="55">
        <f t="shared" ca="1" si="205"/>
        <v>7.122022971565784E-3</v>
      </c>
      <c r="K813" s="61">
        <f t="shared" ca="1" si="206"/>
        <v>-37.951447481526465</v>
      </c>
      <c r="L813" s="61">
        <f t="shared" ca="1" si="207"/>
        <v>-37.952658587669674</v>
      </c>
      <c r="M813" s="71">
        <f t="shared" ca="1" si="208"/>
        <v>0</v>
      </c>
      <c r="N813" s="64">
        <f t="shared" ca="1" si="209"/>
        <v>44.686609569291512</v>
      </c>
      <c r="O813" s="65">
        <f t="shared" ca="1" si="210"/>
        <v>44.685398463148303</v>
      </c>
      <c r="P813" s="62">
        <f t="shared" ca="1" si="212"/>
        <v>3.2102422020549093E-4</v>
      </c>
    </row>
    <row r="814" spans="1:16" x14ac:dyDescent="0.3">
      <c r="A814" s="42">
        <v>803</v>
      </c>
      <c r="B814" s="52">
        <f>'[1]Mixed Norm. Gen. Proc.'!AA811</f>
        <v>-0.29834815591470598</v>
      </c>
      <c r="C814" s="57">
        <f t="shared" si="218"/>
        <v>2.3777340017724455E-4</v>
      </c>
      <c r="D814" s="39">
        <f t="shared" ca="1" si="213"/>
        <v>-1.1577141576661032E-2</v>
      </c>
      <c r="E814" s="70">
        <f t="shared" ca="1" si="214"/>
        <v>5.0000000000000001E-3</v>
      </c>
      <c r="F814" s="67">
        <f t="shared" si="215"/>
        <v>2.3777340017724455E-4</v>
      </c>
      <c r="G814" s="68">
        <f t="shared" si="216"/>
        <v>2.4966207018610676E-4</v>
      </c>
      <c r="H814" s="68">
        <f t="shared" si="217"/>
        <v>2.2588473016838231E-4</v>
      </c>
      <c r="I814" s="69">
        <f t="shared" si="211"/>
        <v>1.9342972415964013E-3</v>
      </c>
      <c r="J814" s="55">
        <f t="shared" ca="1" si="205"/>
        <v>7.1542131752471792E-3</v>
      </c>
      <c r="K814" s="61">
        <f t="shared" ca="1" si="206"/>
        <v>-37.710892499440504</v>
      </c>
      <c r="L814" s="61">
        <f t="shared" ca="1" si="207"/>
        <v>-37.712110992169777</v>
      </c>
      <c r="M814" s="71">
        <f t="shared" ca="1" si="208"/>
        <v>0</v>
      </c>
      <c r="N814" s="64">
        <f t="shared" ca="1" si="209"/>
        <v>44.426207011018121</v>
      </c>
      <c r="O814" s="65">
        <f t="shared" ca="1" si="210"/>
        <v>44.424988518288849</v>
      </c>
      <c r="P814" s="62">
        <f t="shared" ca="1" si="212"/>
        <v>2.252443588381076E-4</v>
      </c>
    </row>
    <row r="815" spans="1:16" x14ac:dyDescent="0.3">
      <c r="A815" s="42">
        <v>804</v>
      </c>
      <c r="B815" s="52">
        <f>'[1]Mixed Norm. Gen. Proc.'!AA812</f>
        <v>-6.8315369282057781E-2</v>
      </c>
      <c r="C815" s="57">
        <f t="shared" si="218"/>
        <v>2.2152982253868559E-4</v>
      </c>
      <c r="D815" s="39">
        <f t="shared" ca="1" si="213"/>
        <v>3.3456455007477781E-4</v>
      </c>
      <c r="E815" s="70">
        <f t="shared" ca="1" si="214"/>
        <v>5.0000000000000001E-3</v>
      </c>
      <c r="F815" s="67">
        <f t="shared" si="215"/>
        <v>2.2152982253868559E-4</v>
      </c>
      <c r="G815" s="68">
        <f t="shared" si="216"/>
        <v>2.3260631366561987E-4</v>
      </c>
      <c r="H815" s="68">
        <f t="shared" si="217"/>
        <v>2.104533314117513E-4</v>
      </c>
      <c r="I815" s="69">
        <f t="shared" si="211"/>
        <v>1.9468954684254221E-3</v>
      </c>
      <c r="J815" s="55">
        <f t="shared" ref="J815:J878" ca="1" si="219">AVERAGE(E716:E814)</f>
        <v>7.1542131752471792E-3</v>
      </c>
      <c r="K815" s="61">
        <f t="shared" ref="K815:K878" ca="1" si="220">(LN(F815/G815)+(J815+I815^2/2)*$K$4)/(I815*SQRT($K$4))</f>
        <v>-37.466859994266891</v>
      </c>
      <c r="L815" s="61">
        <f t="shared" ref="L815:L878" ca="1" si="221">(LN(F815/G815)+(J815-I815^2/2)*$K$4)/(I815*SQRT($K$4))</f>
        <v>-37.468086423133109</v>
      </c>
      <c r="M815" s="71">
        <f t="shared" ref="M815:M878" ca="1" si="222">F815*_xlfn.NORM.S.DIST(K815,TRUE)-G815*EXP(-J815*$K$4)*_xlfn.NORM.S.DIST(L815,TRUE)</f>
        <v>0</v>
      </c>
      <c r="N815" s="64">
        <f t="shared" ref="N815:N878" ca="1" si="223">(LN(F815/H815)+(J815+I815^2/2)*$K$4)/(I815*SQRT($K$4))</f>
        <v>44.138735987885902</v>
      </c>
      <c r="O815" s="65">
        <f t="shared" ref="O815:O878" ca="1" si="224">(LN(F815/H815)+(J815-I815^2/2)*$K$4)/(I815*SQRT($K$4))</f>
        <v>44.137509559019684</v>
      </c>
      <c r="P815" s="62">
        <f t="shared" ca="1" si="212"/>
        <v>2.0985670728538195E-4</v>
      </c>
    </row>
    <row r="816" spans="1:16" x14ac:dyDescent="0.3">
      <c r="A816" s="42">
        <v>805</v>
      </c>
      <c r="B816" s="52">
        <f>'[1]Mixed Norm. Gen. Proc.'!AA813</f>
        <v>7.7721010644500349E-2</v>
      </c>
      <c r="C816" s="57">
        <f t="shared" si="218"/>
        <v>2.3874734423428903E-4</v>
      </c>
      <c r="D816" s="39">
        <f t="shared" ca="1" si="213"/>
        <v>-5.9898844191095249E-3</v>
      </c>
      <c r="E816" s="70">
        <f t="shared" ca="1" si="214"/>
        <v>5.0000000000000001E-3</v>
      </c>
      <c r="F816" s="67">
        <f t="shared" si="215"/>
        <v>2.3874734423428903E-4</v>
      </c>
      <c r="G816" s="68">
        <f t="shared" si="216"/>
        <v>2.506847114460035E-4</v>
      </c>
      <c r="H816" s="68">
        <f t="shared" si="217"/>
        <v>2.2680997702257457E-4</v>
      </c>
      <c r="I816" s="69">
        <f t="shared" ref="I816:I879" si="225">_xlfn.STDEV.S(F717:F815)</f>
        <v>1.9594416469296844E-3</v>
      </c>
      <c r="J816" s="55">
        <f t="shared" ca="1" si="219"/>
        <v>7.1542131752471792E-3</v>
      </c>
      <c r="K816" s="61">
        <f t="shared" ca="1" si="220"/>
        <v>-37.226954227849831</v>
      </c>
      <c r="L816" s="61">
        <f t="shared" ca="1" si="221"/>
        <v>-37.228188560065618</v>
      </c>
      <c r="M816" s="71">
        <f t="shared" ca="1" si="222"/>
        <v>0</v>
      </c>
      <c r="N816" s="64">
        <f t="shared" ca="1" si="223"/>
        <v>43.856126385834216</v>
      </c>
      <c r="O816" s="65">
        <f t="shared" ca="1" si="224"/>
        <v>43.854892053618428</v>
      </c>
      <c r="P816" s="62">
        <f t="shared" ref="P816:P879" ca="1" si="226">H816*EXP(-J816*$K$4)*_xlfn.NORM.S.DIST(-L816,TRUE)-F816*_xlfn.NORM.S.DIST(K816,TRUE)</f>
        <v>2.2616698266612892E-4</v>
      </c>
    </row>
    <row r="817" spans="1:16" x14ac:dyDescent="0.3">
      <c r="A817" s="42">
        <v>806</v>
      </c>
      <c r="B817" s="52">
        <f>'[1]Mixed Norm. Gen. Proc.'!AA814</f>
        <v>-1.1810771591382135E-2</v>
      </c>
      <c r="C817" s="57">
        <f t="shared" si="218"/>
        <v>2.3592755388348878E-4</v>
      </c>
      <c r="D817" s="39">
        <f t="shared" ca="1" si="213"/>
        <v>1.0257347409989681E-2</v>
      </c>
      <c r="E817" s="70">
        <f t="shared" ca="1" si="214"/>
        <v>1.0257347409989681E-2</v>
      </c>
      <c r="F817" s="67">
        <f t="shared" si="215"/>
        <v>2.3592755388348878E-4</v>
      </c>
      <c r="G817" s="68">
        <f t="shared" si="216"/>
        <v>2.4772393157766325E-4</v>
      </c>
      <c r="H817" s="68">
        <f t="shared" si="217"/>
        <v>2.2413117618931433E-4</v>
      </c>
      <c r="I817" s="69">
        <f t="shared" si="225"/>
        <v>1.9713829177595552E-3</v>
      </c>
      <c r="J817" s="55">
        <f t="shared" ca="1" si="219"/>
        <v>7.1288528540233926E-3</v>
      </c>
      <c r="K817" s="61">
        <f t="shared" ca="1" si="220"/>
        <v>-37.009555353988979</v>
      </c>
      <c r="L817" s="61">
        <f t="shared" ca="1" si="221"/>
        <v>-37.010797208498339</v>
      </c>
      <c r="M817" s="71">
        <f t="shared" ca="1" si="222"/>
        <v>3.1771060242898619E-308</v>
      </c>
      <c r="N817" s="64">
        <f t="shared" ca="1" si="223"/>
        <v>43.582380177425208</v>
      </c>
      <c r="O817" s="65">
        <f t="shared" ca="1" si="224"/>
        <v>43.581138322915855</v>
      </c>
      <c r="P817" s="62">
        <f t="shared" ca="1" si="226"/>
        <v>2.2349802528012254E-4</v>
      </c>
    </row>
    <row r="818" spans="1:16" x14ac:dyDescent="0.3">
      <c r="A818" s="42">
        <v>807</v>
      </c>
      <c r="B818" s="52">
        <f>'[1]Mixed Norm. Gen. Proc.'!AA815</f>
        <v>-7.7714632473449882E-2</v>
      </c>
      <c r="C818" s="57">
        <f t="shared" si="218"/>
        <v>2.1759253074307339E-4</v>
      </c>
      <c r="D818" s="39">
        <f t="shared" ca="1" si="213"/>
        <v>5.3786185605906945E-3</v>
      </c>
      <c r="E818" s="70">
        <f t="shared" ca="1" si="214"/>
        <v>5.3786185605906945E-3</v>
      </c>
      <c r="F818" s="67">
        <f t="shared" si="215"/>
        <v>2.1759253074307339E-4</v>
      </c>
      <c r="G818" s="68">
        <f t="shared" si="216"/>
        <v>2.2847215728022708E-4</v>
      </c>
      <c r="H818" s="68">
        <f t="shared" si="217"/>
        <v>2.067129042059197E-4</v>
      </c>
      <c r="I818" s="69">
        <f t="shared" si="225"/>
        <v>1.9812591138818158E-3</v>
      </c>
      <c r="J818" s="55">
        <f t="shared" ca="1" si="219"/>
        <v>7.1819573733162183E-3</v>
      </c>
      <c r="K818" s="61">
        <f t="shared" ca="1" si="220"/>
        <v>-36.808179056185615</v>
      </c>
      <c r="L818" s="61">
        <f t="shared" ca="1" si="221"/>
        <v>-36.809427132113733</v>
      </c>
      <c r="M818" s="71">
        <f t="shared" ca="1" si="222"/>
        <v>5.0317658829954475E-305</v>
      </c>
      <c r="N818" s="64">
        <f t="shared" ca="1" si="223"/>
        <v>43.382021156711247</v>
      </c>
      <c r="O818" s="65">
        <f t="shared" ca="1" si="224"/>
        <v>43.380773080783129</v>
      </c>
      <c r="P818" s="62">
        <f t="shared" ca="1" si="226"/>
        <v>2.0612461463141593E-4</v>
      </c>
    </row>
    <row r="819" spans="1:16" x14ac:dyDescent="0.3">
      <c r="A819" s="42">
        <v>808</v>
      </c>
      <c r="B819" s="52">
        <f>'[1]Mixed Norm. Gen. Proc.'!AA816</f>
        <v>-4.1610766040218738E-2</v>
      </c>
      <c r="C819" s="57">
        <f t="shared" si="218"/>
        <v>2.0853833885422425E-4</v>
      </c>
      <c r="D819" s="39">
        <f t="shared" ca="1" si="213"/>
        <v>-1.1634158832960454E-2</v>
      </c>
      <c r="E819" s="70">
        <f t="shared" ca="1" si="214"/>
        <v>5.0000000000000001E-3</v>
      </c>
      <c r="F819" s="67">
        <f t="shared" si="215"/>
        <v>2.0853833885422425E-4</v>
      </c>
      <c r="G819" s="68">
        <f t="shared" si="216"/>
        <v>2.1896525579693547E-4</v>
      </c>
      <c r="H819" s="68">
        <f t="shared" si="217"/>
        <v>1.9811142191151302E-4</v>
      </c>
      <c r="I819" s="69">
        <f t="shared" si="225"/>
        <v>1.9911566670008092E-3</v>
      </c>
      <c r="J819" s="55">
        <f t="shared" ca="1" si="219"/>
        <v>7.1857818032211741E-3</v>
      </c>
      <c r="K819" s="61">
        <f t="shared" ca="1" si="220"/>
        <v>-36.623998443157049</v>
      </c>
      <c r="L819" s="61">
        <f t="shared" ca="1" si="221"/>
        <v>-36.625252753957589</v>
      </c>
      <c r="M819" s="71">
        <f t="shared" ca="1" si="222"/>
        <v>4.2329514192230471E-302</v>
      </c>
      <c r="N819" s="64">
        <f t="shared" ca="1" si="223"/>
        <v>43.167595884334844</v>
      </c>
      <c r="O819" s="65">
        <f t="shared" ca="1" si="224"/>
        <v>43.166341573534311</v>
      </c>
      <c r="P819" s="62">
        <f t="shared" ca="1" si="226"/>
        <v>1.9754731171272297E-4</v>
      </c>
    </row>
    <row r="820" spans="1:16" x14ac:dyDescent="0.3">
      <c r="A820" s="42">
        <v>809</v>
      </c>
      <c r="B820" s="52">
        <f>'[1]Mixed Norm. Gen. Proc.'!AA817</f>
        <v>0.14931374306312739</v>
      </c>
      <c r="C820" s="57">
        <f t="shared" si="218"/>
        <v>2.3967597880071527E-4</v>
      </c>
      <c r="D820" s="39">
        <f t="shared" ca="1" si="213"/>
        <v>-9.8532547091146876E-3</v>
      </c>
      <c r="E820" s="70">
        <f t="shared" ca="1" si="214"/>
        <v>5.0000000000000001E-3</v>
      </c>
      <c r="F820" s="67">
        <f t="shared" si="215"/>
        <v>2.3967597880071527E-4</v>
      </c>
      <c r="G820" s="68">
        <f t="shared" si="216"/>
        <v>2.5165977774075103E-4</v>
      </c>
      <c r="H820" s="68">
        <f t="shared" si="217"/>
        <v>2.2769217986067951E-4</v>
      </c>
      <c r="I820" s="69">
        <f t="shared" si="225"/>
        <v>1.9999842907399493E-3</v>
      </c>
      <c r="J820" s="55">
        <f t="shared" ca="1" si="219"/>
        <v>7.1857818032211749E-3</v>
      </c>
      <c r="K820" s="61">
        <f t="shared" ca="1" si="220"/>
        <v>-36.462340185787404</v>
      </c>
      <c r="L820" s="61">
        <f t="shared" ca="1" si="221"/>
        <v>-36.463600057468199</v>
      </c>
      <c r="M820" s="71">
        <f t="shared" ca="1" si="222"/>
        <v>1.8131494712108593E-299</v>
      </c>
      <c r="N820" s="64">
        <f t="shared" ca="1" si="223"/>
        <v>42.977066289264364</v>
      </c>
      <c r="O820" s="65">
        <f t="shared" ca="1" si="224"/>
        <v>42.97580641758357</v>
      </c>
      <c r="P820" s="62">
        <f t="shared" ca="1" si="226"/>
        <v>2.2704384025660804E-4</v>
      </c>
    </row>
    <row r="821" spans="1:16" x14ac:dyDescent="0.3">
      <c r="A821" s="42">
        <v>810</v>
      </c>
      <c r="B821" s="52">
        <f>'[1]Mixed Norm. Gen. Proc.'!AA818</f>
        <v>-9.1140601916602323E-2</v>
      </c>
      <c r="C821" s="57">
        <f t="shared" si="218"/>
        <v>2.1783176582786725E-4</v>
      </c>
      <c r="D821" s="39">
        <f t="shared" ca="1" si="213"/>
        <v>1.6575464707186186E-4</v>
      </c>
      <c r="E821" s="70">
        <f t="shared" ca="1" si="214"/>
        <v>5.0000000000000001E-3</v>
      </c>
      <c r="F821" s="67">
        <f t="shared" si="215"/>
        <v>2.1783176582786725E-4</v>
      </c>
      <c r="G821" s="68">
        <f t="shared" si="216"/>
        <v>2.2872335411926062E-4</v>
      </c>
      <c r="H821" s="68">
        <f t="shared" si="217"/>
        <v>2.0694017753647388E-4</v>
      </c>
      <c r="I821" s="69">
        <f t="shared" si="225"/>
        <v>2.003706135686198E-3</v>
      </c>
      <c r="J821" s="55">
        <f t="shared" ca="1" si="219"/>
        <v>7.1857818032211741E-3</v>
      </c>
      <c r="K821" s="61">
        <f t="shared" ca="1" si="220"/>
        <v>-36.394609759882265</v>
      </c>
      <c r="L821" s="61">
        <f t="shared" ca="1" si="221"/>
        <v>-36.395871976104999</v>
      </c>
      <c r="M821" s="71">
        <f t="shared" ca="1" si="222"/>
        <v>1.9538480520308678E-298</v>
      </c>
      <c r="N821" s="64">
        <f t="shared" ca="1" si="223"/>
        <v>42.897239571805883</v>
      </c>
      <c r="O821" s="65">
        <f t="shared" ca="1" si="224"/>
        <v>42.895977355583149</v>
      </c>
      <c r="P821" s="62">
        <f t="shared" ca="1" si="226"/>
        <v>2.0635092799416385E-4</v>
      </c>
    </row>
    <row r="822" spans="1:16" x14ac:dyDescent="0.3">
      <c r="A822" s="42">
        <v>811</v>
      </c>
      <c r="B822" s="52">
        <f>'[1]Mixed Norm. Gen. Proc.'!AA819</f>
        <v>-0.30167815255546537</v>
      </c>
      <c r="C822" s="57">
        <f t="shared" si="218"/>
        <v>1.5211668114502151E-4</v>
      </c>
      <c r="D822" s="39">
        <f t="shared" ca="1" si="213"/>
        <v>-3.8802033360665851E-4</v>
      </c>
      <c r="E822" s="70">
        <f t="shared" ca="1" si="214"/>
        <v>5.0000000000000001E-3</v>
      </c>
      <c r="F822" s="67">
        <f t="shared" si="215"/>
        <v>1.5211668114502151E-4</v>
      </c>
      <c r="G822" s="68">
        <f t="shared" si="216"/>
        <v>1.5972251520227258E-4</v>
      </c>
      <c r="H822" s="68">
        <f t="shared" si="217"/>
        <v>1.4451084708777044E-4</v>
      </c>
      <c r="I822" s="69">
        <f t="shared" si="225"/>
        <v>2.0090834978808108E-3</v>
      </c>
      <c r="J822" s="55">
        <f t="shared" ca="1" si="219"/>
        <v>7.1857818032211749E-3</v>
      </c>
      <c r="K822" s="61">
        <f t="shared" ca="1" si="220"/>
        <v>-36.297195294371711</v>
      </c>
      <c r="L822" s="61">
        <f t="shared" ca="1" si="221"/>
        <v>-36.29846089801422</v>
      </c>
      <c r="M822" s="71">
        <f t="shared" ca="1" si="222"/>
        <v>4.7435481243983897E-297</v>
      </c>
      <c r="N822" s="64">
        <f t="shared" ca="1" si="223"/>
        <v>42.782427420858198</v>
      </c>
      <c r="O822" s="65">
        <f t="shared" ca="1" si="224"/>
        <v>42.78116181721569</v>
      </c>
      <c r="P822" s="62">
        <f t="shared" ca="1" si="226"/>
        <v>1.4409936125877866E-4</v>
      </c>
    </row>
    <row r="823" spans="1:16" x14ac:dyDescent="0.3">
      <c r="A823" s="42">
        <v>812</v>
      </c>
      <c r="B823" s="52">
        <f>'[1]Mixed Norm. Gen. Proc.'!AA820</f>
        <v>-2.105739736854334E-2</v>
      </c>
      <c r="C823" s="57">
        <f t="shared" si="218"/>
        <v>1.489134997437668E-4</v>
      </c>
      <c r="D823" s="39">
        <f t="shared" ca="1" si="213"/>
        <v>-9.8051659485939909E-3</v>
      </c>
      <c r="E823" s="70">
        <f t="shared" ca="1" si="214"/>
        <v>5.0000000000000001E-3</v>
      </c>
      <c r="F823" s="67">
        <f t="shared" si="215"/>
        <v>1.489134997437668E-4</v>
      </c>
      <c r="G823" s="68">
        <f t="shared" si="216"/>
        <v>1.5635917473095514E-4</v>
      </c>
      <c r="H823" s="68">
        <f t="shared" si="217"/>
        <v>1.4146782475657845E-4</v>
      </c>
      <c r="I823" s="69">
        <f t="shared" si="225"/>
        <v>2.0186836541659626E-3</v>
      </c>
      <c r="J823" s="55">
        <f t="shared" ca="1" si="219"/>
        <v>7.1201180974564205E-3</v>
      </c>
      <c r="K823" s="61">
        <f t="shared" ca="1" si="220"/>
        <v>-36.145063146597728</v>
      </c>
      <c r="L823" s="61">
        <f t="shared" ca="1" si="221"/>
        <v>-36.146334797770251</v>
      </c>
      <c r="M823" s="71">
        <f t="shared" ca="1" si="222"/>
        <v>1.1633384176266175E-294</v>
      </c>
      <c r="N823" s="64">
        <f t="shared" ca="1" si="223"/>
        <v>42.558484429038046</v>
      </c>
      <c r="O823" s="65">
        <f t="shared" ca="1" si="224"/>
        <v>42.557212777865516</v>
      </c>
      <c r="P823" s="62">
        <f t="shared" ca="1" si="226"/>
        <v>1.4106867953057309E-4</v>
      </c>
    </row>
    <row r="824" spans="1:16" x14ac:dyDescent="0.3">
      <c r="A824" s="42">
        <v>813</v>
      </c>
      <c r="B824" s="52">
        <f>'[1]Mixed Norm. Gen. Proc.'!AA821</f>
        <v>0.13896460173987751</v>
      </c>
      <c r="C824" s="57">
        <f t="shared" si="218"/>
        <v>1.696072049293507E-4</v>
      </c>
      <c r="D824" s="39">
        <f t="shared" ca="1" si="213"/>
        <v>2.3772626115635989E-4</v>
      </c>
      <c r="E824" s="70">
        <f t="shared" ca="1" si="214"/>
        <v>5.0000000000000001E-3</v>
      </c>
      <c r="F824" s="67">
        <f t="shared" si="215"/>
        <v>1.696072049293507E-4</v>
      </c>
      <c r="G824" s="68">
        <f t="shared" si="216"/>
        <v>1.7808756517581823E-4</v>
      </c>
      <c r="H824" s="68">
        <f t="shared" si="217"/>
        <v>1.6112684468288317E-4</v>
      </c>
      <c r="I824" s="69">
        <f t="shared" si="225"/>
        <v>2.0254423563787543E-3</v>
      </c>
      <c r="J824" s="55">
        <f t="shared" ca="1" si="219"/>
        <v>7.1201180974564196E-3</v>
      </c>
      <c r="K824" s="61">
        <f t="shared" ca="1" si="220"/>
        <v>-36.024446370415149</v>
      </c>
      <c r="L824" s="61">
        <f t="shared" ca="1" si="221"/>
        <v>-36.025722279169884</v>
      </c>
      <c r="M824" s="71">
        <f t="shared" ca="1" si="222"/>
        <v>1.0394400536358793E-292</v>
      </c>
      <c r="N824" s="64">
        <f t="shared" ca="1" si="223"/>
        <v>42.416475196892634</v>
      </c>
      <c r="O824" s="65">
        <f t="shared" ca="1" si="224"/>
        <v>42.415199288137899</v>
      </c>
      <c r="P824" s="62">
        <f t="shared" ca="1" si="226"/>
        <v>1.606722323995096E-4</v>
      </c>
    </row>
    <row r="825" spans="1:16" x14ac:dyDescent="0.3">
      <c r="A825" s="42">
        <v>814</v>
      </c>
      <c r="B825" s="52">
        <f>'[1]Mixed Norm. Gen. Proc.'!AA822</f>
        <v>-0.21187549843137182</v>
      </c>
      <c r="C825" s="57">
        <f t="shared" si="218"/>
        <v>1.336715938473927E-4</v>
      </c>
      <c r="D825" s="39">
        <f t="shared" ca="1" si="213"/>
        <v>-2.1111014354512623E-4</v>
      </c>
      <c r="E825" s="70">
        <f t="shared" ca="1" si="214"/>
        <v>5.0000000000000001E-3</v>
      </c>
      <c r="F825" s="67">
        <f t="shared" si="215"/>
        <v>1.336715938473927E-4</v>
      </c>
      <c r="G825" s="68">
        <f t="shared" si="216"/>
        <v>1.4035517353976233E-4</v>
      </c>
      <c r="H825" s="68">
        <f t="shared" si="217"/>
        <v>1.2698801415502307E-4</v>
      </c>
      <c r="I825" s="69">
        <f t="shared" si="225"/>
        <v>2.0329861710522193E-3</v>
      </c>
      <c r="J825" s="55">
        <f t="shared" ca="1" si="219"/>
        <v>7.1201180974564205E-3</v>
      </c>
      <c r="K825" s="61">
        <f t="shared" ca="1" si="220"/>
        <v>-35.890765485544293</v>
      </c>
      <c r="L825" s="61">
        <f t="shared" ca="1" si="221"/>
        <v>-35.892046146455591</v>
      </c>
      <c r="M825" s="71">
        <f t="shared" ca="1" si="222"/>
        <v>1.0134831060962455E-290</v>
      </c>
      <c r="N825" s="64">
        <f t="shared" ca="1" si="223"/>
        <v>42.259084856811029</v>
      </c>
      <c r="O825" s="65">
        <f t="shared" ca="1" si="224"/>
        <v>42.257804195899737</v>
      </c>
      <c r="P825" s="62">
        <f t="shared" ca="1" si="226"/>
        <v>1.2662972307578231E-4</v>
      </c>
    </row>
    <row r="826" spans="1:16" x14ac:dyDescent="0.3">
      <c r="A826" s="42">
        <v>815</v>
      </c>
      <c r="B826" s="52">
        <f>'[1]Mixed Norm. Gen. Proc.'!AA823</f>
        <v>-0.11190200518898966</v>
      </c>
      <c r="C826" s="57">
        <f t="shared" si="218"/>
        <v>1.1871347445906125E-4</v>
      </c>
      <c r="D826" s="39">
        <f t="shared" ca="1" si="213"/>
        <v>1.5946423616837273E-4</v>
      </c>
      <c r="E826" s="70">
        <f t="shared" ca="1" si="214"/>
        <v>5.0000000000000001E-3</v>
      </c>
      <c r="F826" s="67">
        <f t="shared" si="215"/>
        <v>1.1871347445906125E-4</v>
      </c>
      <c r="G826" s="68">
        <f t="shared" si="216"/>
        <v>1.2464914818201433E-4</v>
      </c>
      <c r="H826" s="68">
        <f t="shared" si="217"/>
        <v>1.1277780073610818E-4</v>
      </c>
      <c r="I826" s="69">
        <f t="shared" si="225"/>
        <v>2.0419257102418085E-3</v>
      </c>
      <c r="J826" s="55">
        <f t="shared" ca="1" si="219"/>
        <v>7.1201180974564196E-3</v>
      </c>
      <c r="K826" s="61">
        <f t="shared" ca="1" si="220"/>
        <v>-35.733630298557792</v>
      </c>
      <c r="L826" s="61">
        <f t="shared" ca="1" si="221"/>
        <v>-35.734916590849451</v>
      </c>
      <c r="M826" s="71">
        <f t="shared" ca="1" si="222"/>
        <v>2.5346319925770609E-288</v>
      </c>
      <c r="N826" s="64">
        <f t="shared" ca="1" si="223"/>
        <v>42.074080441807354</v>
      </c>
      <c r="O826" s="65">
        <f t="shared" ca="1" si="224"/>
        <v>42.072794149515694</v>
      </c>
      <c r="P826" s="62">
        <f t="shared" ca="1" si="226"/>
        <v>1.1245960314707578E-4</v>
      </c>
    </row>
    <row r="827" spans="1:16" x14ac:dyDescent="0.3">
      <c r="A827" s="42">
        <v>816</v>
      </c>
      <c r="B827" s="52">
        <f>'[1]Mixed Norm. Gen. Proc.'!AA824</f>
        <v>0.30992995845733667</v>
      </c>
      <c r="C827" s="57">
        <f t="shared" si="218"/>
        <v>1.5550633666648421E-4</v>
      </c>
      <c r="D827" s="39">
        <f t="shared" ca="1" si="213"/>
        <v>-1.0376187380988014E-3</v>
      </c>
      <c r="E827" s="70">
        <f t="shared" ca="1" si="214"/>
        <v>5.0000000000000001E-3</v>
      </c>
      <c r="F827" s="67">
        <f t="shared" si="215"/>
        <v>1.5550633666648421E-4</v>
      </c>
      <c r="G827" s="68">
        <f t="shared" si="216"/>
        <v>1.6328165349980842E-4</v>
      </c>
      <c r="H827" s="68">
        <f t="shared" si="217"/>
        <v>1.4773101983316E-4</v>
      </c>
      <c r="I827" s="69">
        <f t="shared" si="225"/>
        <v>2.0505833850011125E-3</v>
      </c>
      <c r="J827" s="55">
        <f t="shared" ca="1" si="219"/>
        <v>7.1191373739370812E-3</v>
      </c>
      <c r="K827" s="61">
        <f t="shared" ca="1" si="220"/>
        <v>-35.583056801515518</v>
      </c>
      <c r="L827" s="61">
        <f t="shared" ca="1" si="221"/>
        <v>-35.584348547629638</v>
      </c>
      <c r="M827" s="71">
        <f t="shared" ca="1" si="222"/>
        <v>7.2189509899490573E-286</v>
      </c>
      <c r="N827" s="64">
        <f t="shared" ca="1" si="223"/>
        <v>41.896145545441421</v>
      </c>
      <c r="O827" s="65">
        <f t="shared" ca="1" si="224"/>
        <v>41.894853799327294</v>
      </c>
      <c r="P827" s="62">
        <f t="shared" ca="1" si="226"/>
        <v>1.4731426060974107E-4</v>
      </c>
    </row>
    <row r="828" spans="1:16" x14ac:dyDescent="0.3">
      <c r="A828" s="42">
        <v>817</v>
      </c>
      <c r="B828" s="52">
        <f>'[1]Mixed Norm. Gen. Proc.'!AA825</f>
        <v>0.14845667566470028</v>
      </c>
      <c r="C828" s="57">
        <f t="shared" si="218"/>
        <v>1.7859229045278616E-4</v>
      </c>
      <c r="D828" s="39">
        <f t="shared" ca="1" si="213"/>
        <v>-1.213777927076589E-4</v>
      </c>
      <c r="E828" s="70">
        <f t="shared" ca="1" si="214"/>
        <v>5.0000000000000001E-3</v>
      </c>
      <c r="F828" s="67">
        <f t="shared" si="215"/>
        <v>1.7859229045278616E-4</v>
      </c>
      <c r="G828" s="68">
        <f t="shared" si="216"/>
        <v>1.8752190497542547E-4</v>
      </c>
      <c r="H828" s="68">
        <f t="shared" si="217"/>
        <v>1.6966267593014684E-4</v>
      </c>
      <c r="I828" s="69">
        <f t="shared" si="225"/>
        <v>2.0547867278989471E-3</v>
      </c>
      <c r="J828" s="55">
        <f t="shared" ca="1" si="219"/>
        <v>7.091000639894208E-3</v>
      </c>
      <c r="K828" s="61">
        <f t="shared" ca="1" si="220"/>
        <v>-35.518890167532554</v>
      </c>
      <c r="L828" s="61">
        <f t="shared" ca="1" si="221"/>
        <v>-35.520184561503818</v>
      </c>
      <c r="M828" s="71">
        <f t="shared" ca="1" si="222"/>
        <v>8.1610986493161513E-285</v>
      </c>
      <c r="N828" s="64">
        <f t="shared" ca="1" si="223"/>
        <v>41.801818039622354</v>
      </c>
      <c r="O828" s="65">
        <f t="shared" ca="1" si="224"/>
        <v>41.800523645651097</v>
      </c>
      <c r="P828" s="62">
        <f t="shared" ca="1" si="226"/>
        <v>1.6918593503099447E-4</v>
      </c>
    </row>
    <row r="829" spans="1:16" x14ac:dyDescent="0.3">
      <c r="A829" s="42">
        <v>818</v>
      </c>
      <c r="B829" s="52">
        <f>'[1]Mixed Norm. Gen. Proc.'!AA826</f>
        <v>0.10949367944596614</v>
      </c>
      <c r="C829" s="57">
        <f t="shared" si="218"/>
        <v>1.9814701745514442E-4</v>
      </c>
      <c r="D829" s="39">
        <f t="shared" ca="1" si="213"/>
        <v>-2.3146058473281867E-3</v>
      </c>
      <c r="E829" s="70">
        <f t="shared" ca="1" si="214"/>
        <v>5.0000000000000001E-3</v>
      </c>
      <c r="F829" s="67">
        <f t="shared" si="215"/>
        <v>1.9814701745514442E-4</v>
      </c>
      <c r="G829" s="68">
        <f t="shared" si="216"/>
        <v>2.0805436832790165E-4</v>
      </c>
      <c r="H829" s="68">
        <f t="shared" si="217"/>
        <v>1.882396665823872E-4</v>
      </c>
      <c r="I829" s="69">
        <f t="shared" si="225"/>
        <v>2.0631278868548492E-3</v>
      </c>
      <c r="J829" s="55">
        <f t="shared" ca="1" si="219"/>
        <v>7.0392711983066313E-3</v>
      </c>
      <c r="K829" s="61">
        <f t="shared" ca="1" si="220"/>
        <v>-35.391077905408558</v>
      </c>
      <c r="L829" s="61">
        <f t="shared" ca="1" si="221"/>
        <v>-35.392377553816068</v>
      </c>
      <c r="M829" s="71">
        <f t="shared" ca="1" si="222"/>
        <v>8.5074112890929785E-283</v>
      </c>
      <c r="N829" s="64">
        <f t="shared" ca="1" si="223"/>
        <v>41.617025192849304</v>
      </c>
      <c r="O829" s="65">
        <f t="shared" ca="1" si="224"/>
        <v>41.615725544441787</v>
      </c>
      <c r="P829" s="62">
        <f t="shared" ca="1" si="226"/>
        <v>1.8771457885005907E-4</v>
      </c>
    </row>
    <row r="830" spans="1:16" x14ac:dyDescent="0.3">
      <c r="A830" s="42">
        <v>819</v>
      </c>
      <c r="B830" s="52">
        <f>'[1]Mixed Norm. Gen. Proc.'!AA827</f>
        <v>4.2241877544373641E-3</v>
      </c>
      <c r="C830" s="57">
        <f t="shared" si="218"/>
        <v>1.9898402765985672E-4</v>
      </c>
      <c r="D830" s="39">
        <f t="shared" ca="1" si="213"/>
        <v>-9.2738682542716014E-3</v>
      </c>
      <c r="E830" s="70">
        <f t="shared" ca="1" si="214"/>
        <v>5.0000000000000001E-3</v>
      </c>
      <c r="F830" s="67">
        <f t="shared" si="215"/>
        <v>1.9898402765985672E-4</v>
      </c>
      <c r="G830" s="68">
        <f t="shared" si="216"/>
        <v>2.0893322904284956E-4</v>
      </c>
      <c r="H830" s="68">
        <f t="shared" si="217"/>
        <v>1.8903482627686389E-4</v>
      </c>
      <c r="I830" s="69">
        <f t="shared" si="225"/>
        <v>2.0696829971247276E-3</v>
      </c>
      <c r="J830" s="55">
        <f t="shared" ca="1" si="219"/>
        <v>7.0392711983066304E-3</v>
      </c>
      <c r="K830" s="61">
        <f t="shared" ca="1" si="220"/>
        <v>-35.278982984865245</v>
      </c>
      <c r="L830" s="61">
        <f t="shared" ca="1" si="221"/>
        <v>-35.280286762604085</v>
      </c>
      <c r="M830" s="71">
        <f t="shared" ca="1" si="222"/>
        <v>4.5283687104139911E-281</v>
      </c>
      <c r="N830" s="64">
        <f t="shared" ca="1" si="223"/>
        <v>41.485219666713327</v>
      </c>
      <c r="O830" s="65">
        <f t="shared" ca="1" si="224"/>
        <v>41.483915888974487</v>
      </c>
      <c r="P830" s="62">
        <f t="shared" ca="1" si="226"/>
        <v>1.8850752047536686E-4</v>
      </c>
    </row>
    <row r="831" spans="1:16" x14ac:dyDescent="0.3">
      <c r="A831" s="42">
        <v>820</v>
      </c>
      <c r="B831" s="52">
        <f>'[1]Mixed Norm. Gen. Proc.'!AA828</f>
        <v>-0.3088532358850905</v>
      </c>
      <c r="C831" s="57">
        <f t="shared" si="218"/>
        <v>1.3752716682766163E-4</v>
      </c>
      <c r="D831" s="39">
        <f t="shared" ca="1" si="213"/>
        <v>-2.8175705933917183E-3</v>
      </c>
      <c r="E831" s="70">
        <f t="shared" ca="1" si="214"/>
        <v>5.0000000000000001E-3</v>
      </c>
      <c r="F831" s="67">
        <f t="shared" si="215"/>
        <v>1.3752716682766163E-4</v>
      </c>
      <c r="G831" s="68">
        <f t="shared" si="216"/>
        <v>1.4440352516904471E-4</v>
      </c>
      <c r="H831" s="68">
        <f t="shared" si="217"/>
        <v>1.3065080848627855E-4</v>
      </c>
      <c r="I831" s="69">
        <f t="shared" si="225"/>
        <v>2.0743914113801882E-3</v>
      </c>
      <c r="J831" s="55">
        <f t="shared" ca="1" si="219"/>
        <v>7.0392711983066313E-3</v>
      </c>
      <c r="K831" s="61">
        <f t="shared" ca="1" si="220"/>
        <v>-35.198904456193517</v>
      </c>
      <c r="L831" s="61">
        <f t="shared" ca="1" si="221"/>
        <v>-35.200211199954545</v>
      </c>
      <c r="M831" s="71">
        <f t="shared" ca="1" si="222"/>
        <v>5.2965863047832703E-280</v>
      </c>
      <c r="N831" s="64">
        <f t="shared" ca="1" si="223"/>
        <v>41.391060265122199</v>
      </c>
      <c r="O831" s="65">
        <f t="shared" ca="1" si="224"/>
        <v>41.389753521361172</v>
      </c>
      <c r="P831" s="62">
        <f t="shared" ca="1" si="226"/>
        <v>1.3028636278787485E-4</v>
      </c>
    </row>
    <row r="832" spans="1:16" x14ac:dyDescent="0.3">
      <c r="A832" s="42">
        <v>821</v>
      </c>
      <c r="B832" s="52">
        <f>'[1]Mixed Norm. Gen. Proc.'!AA829</f>
        <v>6.6273995394491705E-2</v>
      </c>
      <c r="C832" s="57">
        <f t="shared" si="218"/>
        <v>1.4664164164861557E-4</v>
      </c>
      <c r="D832" s="39">
        <f t="shared" ca="1" si="213"/>
        <v>-3.1509454087890083E-3</v>
      </c>
      <c r="E832" s="70">
        <f t="shared" ca="1" si="214"/>
        <v>5.0000000000000001E-3</v>
      </c>
      <c r="F832" s="67">
        <f t="shared" si="215"/>
        <v>1.4664164164861557E-4</v>
      </c>
      <c r="G832" s="68">
        <f t="shared" si="216"/>
        <v>1.5397372373104635E-4</v>
      </c>
      <c r="H832" s="68">
        <f t="shared" si="217"/>
        <v>1.3930955956618479E-4</v>
      </c>
      <c r="I832" s="69">
        <f t="shared" si="225"/>
        <v>2.0729862931853265E-3</v>
      </c>
      <c r="J832" s="55">
        <f t="shared" ca="1" si="219"/>
        <v>7.039271198306633E-3</v>
      </c>
      <c r="K832" s="61">
        <f t="shared" ca="1" si="220"/>
        <v>-35.222763975554997</v>
      </c>
      <c r="L832" s="61">
        <f t="shared" ca="1" si="221"/>
        <v>-35.224069834174763</v>
      </c>
      <c r="M832" s="71">
        <f t="shared" ca="1" si="222"/>
        <v>2.4329140732566859E-280</v>
      </c>
      <c r="N832" s="64">
        <f t="shared" ca="1" si="223"/>
        <v>41.419115200442683</v>
      </c>
      <c r="O832" s="65">
        <f t="shared" ca="1" si="224"/>
        <v>41.417809341822917</v>
      </c>
      <c r="P832" s="62">
        <f t="shared" ca="1" si="226"/>
        <v>1.3892096059524354E-4</v>
      </c>
    </row>
    <row r="833" spans="1:16" x14ac:dyDescent="0.3">
      <c r="A833" s="42">
        <v>822</v>
      </c>
      <c r="B833" s="52">
        <f>'[1]Mixed Norm. Gen. Proc.'!AA830</f>
        <v>-0.21437078808322405</v>
      </c>
      <c r="C833" s="57">
        <f t="shared" si="218"/>
        <v>1.1520595736258411E-4</v>
      </c>
      <c r="D833" s="39">
        <f t="shared" ca="1" si="213"/>
        <v>1.4894731573015532E-2</v>
      </c>
      <c r="E833" s="70">
        <f t="shared" ca="1" si="214"/>
        <v>1.4894731573015532E-2</v>
      </c>
      <c r="F833" s="67">
        <f t="shared" si="215"/>
        <v>1.1520595736258411E-4</v>
      </c>
      <c r="G833" s="68">
        <f t="shared" si="216"/>
        <v>1.2096625523071332E-4</v>
      </c>
      <c r="H833" s="68">
        <f t="shared" si="217"/>
        <v>1.094456594944549E-4</v>
      </c>
      <c r="I833" s="69">
        <f t="shared" si="225"/>
        <v>2.076092285920201E-3</v>
      </c>
      <c r="J833" s="55">
        <f t="shared" ca="1" si="219"/>
        <v>6.9834694601110308E-3</v>
      </c>
      <c r="K833" s="61">
        <f t="shared" ca="1" si="220"/>
        <v>-35.186997782698526</v>
      </c>
      <c r="L833" s="61">
        <f t="shared" ca="1" si="221"/>
        <v>-35.188305597909796</v>
      </c>
      <c r="M833" s="71">
        <f t="shared" ca="1" si="222"/>
        <v>6.7563854997555452E-280</v>
      </c>
      <c r="N833" s="64">
        <f t="shared" ca="1" si="223"/>
        <v>41.340219284335028</v>
      </c>
      <c r="O833" s="65">
        <f t="shared" ca="1" si="224"/>
        <v>41.338911469123751</v>
      </c>
      <c r="P833" s="62">
        <f t="shared" ca="1" si="226"/>
        <v>1.0914278157270738E-4</v>
      </c>
    </row>
    <row r="834" spans="1:16" x14ac:dyDescent="0.3">
      <c r="A834" s="42">
        <v>823</v>
      </c>
      <c r="B834" s="52">
        <f>'[1]Mixed Norm. Gen. Proc.'!AA831</f>
        <v>-2.9889832075245454E-2</v>
      </c>
      <c r="C834" s="57">
        <f t="shared" si="218"/>
        <v>1.1176247064294858E-4</v>
      </c>
      <c r="D834" s="39">
        <f t="shared" ca="1" si="213"/>
        <v>-9.358460864617826E-3</v>
      </c>
      <c r="E834" s="70">
        <f t="shared" ca="1" si="214"/>
        <v>5.0000000000000001E-3</v>
      </c>
      <c r="F834" s="67">
        <f t="shared" si="215"/>
        <v>1.1176247064294858E-4</v>
      </c>
      <c r="G834" s="68">
        <f t="shared" si="216"/>
        <v>1.1735059417509601E-4</v>
      </c>
      <c r="H834" s="68">
        <f t="shared" si="217"/>
        <v>1.0617434711080115E-4</v>
      </c>
      <c r="I834" s="69">
        <f t="shared" si="225"/>
        <v>2.0633073812264505E-3</v>
      </c>
      <c r="J834" s="55">
        <f t="shared" ca="1" si="219"/>
        <v>7.0574439371506557E-3</v>
      </c>
      <c r="K834" s="61">
        <f t="shared" ca="1" si="220"/>
        <v>-35.382450745842092</v>
      </c>
      <c r="L834" s="61">
        <f t="shared" ca="1" si="221"/>
        <v>-35.383750507320428</v>
      </c>
      <c r="M834" s="71">
        <f t="shared" ca="1" si="222"/>
        <v>6.5153760483442563E-283</v>
      </c>
      <c r="N834" s="64">
        <f t="shared" ca="1" si="223"/>
        <v>41.618953146471171</v>
      </c>
      <c r="O834" s="65">
        <f t="shared" ca="1" si="224"/>
        <v>41.617653384992835</v>
      </c>
      <c r="P834" s="62">
        <f t="shared" ca="1" si="226"/>
        <v>1.0587741408733116E-4</v>
      </c>
    </row>
    <row r="835" spans="1:16" x14ac:dyDescent="0.3">
      <c r="A835" s="42">
        <v>824</v>
      </c>
      <c r="B835" s="52">
        <f>'[1]Mixed Norm. Gen. Proc.'!AA832</f>
        <v>-0.26502088925672412</v>
      </c>
      <c r="C835" s="57">
        <f t="shared" si="218"/>
        <v>8.214308128762583E-5</v>
      </c>
      <c r="D835" s="39">
        <f t="shared" ca="1" si="213"/>
        <v>1.278881096560531E-3</v>
      </c>
      <c r="E835" s="70">
        <f t="shared" ca="1" si="214"/>
        <v>5.0000000000000001E-3</v>
      </c>
      <c r="F835" s="67">
        <f t="shared" si="215"/>
        <v>8.214308128762583E-5</v>
      </c>
      <c r="G835" s="68">
        <f t="shared" si="216"/>
        <v>8.6250235352007125E-5</v>
      </c>
      <c r="H835" s="68">
        <f t="shared" si="217"/>
        <v>7.8035927223244535E-5</v>
      </c>
      <c r="I835" s="69">
        <f t="shared" si="225"/>
        <v>2.0600392475593437E-3</v>
      </c>
      <c r="J835" s="55">
        <f t="shared" ca="1" si="219"/>
        <v>7.0574439371506566E-3</v>
      </c>
      <c r="K835" s="61">
        <f t="shared" ca="1" si="220"/>
        <v>-35.43858502730027</v>
      </c>
      <c r="L835" s="61">
        <f t="shared" ca="1" si="221"/>
        <v>-35.439882730047906</v>
      </c>
      <c r="M835" s="71">
        <f t="shared" ca="1" si="222"/>
        <v>6.5295943963231412E-284</v>
      </c>
      <c r="N835" s="64">
        <f t="shared" ca="1" si="223"/>
        <v>41.684977159216913</v>
      </c>
      <c r="O835" s="65">
        <f t="shared" ca="1" si="224"/>
        <v>41.683679456469278</v>
      </c>
      <c r="P835" s="62">
        <f t="shared" ca="1" si="226"/>
        <v>7.7817687653704246E-5</v>
      </c>
    </row>
    <row r="836" spans="1:16" x14ac:dyDescent="0.3">
      <c r="A836" s="42">
        <v>825</v>
      </c>
      <c r="B836" s="52">
        <f>'[1]Mixed Norm. Gen. Proc.'!AA833</f>
        <v>3.2572462223200926E-2</v>
      </c>
      <c r="C836" s="57">
        <f t="shared" si="218"/>
        <v>8.4818683699764338E-5</v>
      </c>
      <c r="D836" s="39">
        <f t="shared" ca="1" si="213"/>
        <v>-6.6921529004989825E-3</v>
      </c>
      <c r="E836" s="70">
        <f t="shared" ca="1" si="214"/>
        <v>5.0000000000000001E-3</v>
      </c>
      <c r="F836" s="67">
        <f t="shared" si="215"/>
        <v>8.4818683699764338E-5</v>
      </c>
      <c r="G836" s="68">
        <f t="shared" si="216"/>
        <v>8.9059617884752561E-5</v>
      </c>
      <c r="H836" s="68">
        <f t="shared" si="217"/>
        <v>8.0577749514776115E-5</v>
      </c>
      <c r="I836" s="69">
        <f t="shared" si="225"/>
        <v>2.0460534517844006E-3</v>
      </c>
      <c r="J836" s="55">
        <f t="shared" ca="1" si="219"/>
        <v>7.0574439371506557E-3</v>
      </c>
      <c r="K836" s="61">
        <f t="shared" ca="1" si="220"/>
        <v>-35.680834270646827</v>
      </c>
      <c r="L836" s="61">
        <f t="shared" ca="1" si="221"/>
        <v>-35.682123163171248</v>
      </c>
      <c r="M836" s="71">
        <f t="shared" ca="1" si="222"/>
        <v>1.1989378051840111E-287</v>
      </c>
      <c r="N836" s="64">
        <f t="shared" ca="1" si="223"/>
        <v>41.96990592739121</v>
      </c>
      <c r="O836" s="65">
        <f t="shared" ca="1" si="224"/>
        <v>41.968617034866789</v>
      </c>
      <c r="P836" s="62">
        <f t="shared" ca="1" si="226"/>
        <v>8.0352401345101365E-5</v>
      </c>
    </row>
    <row r="837" spans="1:16" x14ac:dyDescent="0.3">
      <c r="A837" s="42">
        <v>826</v>
      </c>
      <c r="B837" s="52">
        <f>'[1]Mixed Norm. Gen. Proc.'!AA834</f>
        <v>0.19289522095598824</v>
      </c>
      <c r="C837" s="57">
        <f t="shared" si="218"/>
        <v>1.0117980243322646E-4</v>
      </c>
      <c r="D837" s="39">
        <f t="shared" ca="1" si="213"/>
        <v>-6.2992718292719154E-3</v>
      </c>
      <c r="E837" s="70">
        <f t="shared" ca="1" si="214"/>
        <v>5.0000000000000001E-3</v>
      </c>
      <c r="F837" s="67">
        <f t="shared" si="215"/>
        <v>1.0117980243322646E-4</v>
      </c>
      <c r="G837" s="68">
        <f t="shared" si="216"/>
        <v>1.0623879255488779E-4</v>
      </c>
      <c r="H837" s="68">
        <f t="shared" si="217"/>
        <v>9.6120812311565134E-5</v>
      </c>
      <c r="I837" s="69">
        <f t="shared" si="225"/>
        <v>2.0333080357368199E-3</v>
      </c>
      <c r="J837" s="55">
        <f t="shared" ca="1" si="219"/>
        <v>6.9707962169056779E-3</v>
      </c>
      <c r="K837" s="61">
        <f t="shared" ca="1" si="220"/>
        <v>-35.931345446650333</v>
      </c>
      <c r="L837" s="61">
        <f t="shared" ca="1" si="221"/>
        <v>-35.932626310317325</v>
      </c>
      <c r="M837" s="71">
        <f t="shared" ca="1" si="222"/>
        <v>1.7826937743853255E-291</v>
      </c>
      <c r="N837" s="64">
        <f t="shared" ca="1" si="223"/>
        <v>42.206134081008081</v>
      </c>
      <c r="O837" s="65">
        <f t="shared" ca="1" si="224"/>
        <v>42.204853217341089</v>
      </c>
      <c r="P837" s="62">
        <f t="shared" ca="1" si="226"/>
        <v>9.5855291390116622E-5</v>
      </c>
    </row>
    <row r="838" spans="1:16" x14ac:dyDescent="0.3">
      <c r="A838" s="42">
        <v>827</v>
      </c>
      <c r="B838" s="52">
        <f>'[1]Mixed Norm. Gen. Proc.'!AA835</f>
        <v>0.41562006544281732</v>
      </c>
      <c r="C838" s="57">
        <f t="shared" si="218"/>
        <v>1.4323215854201537E-4</v>
      </c>
      <c r="D838" s="39">
        <f t="shared" ca="1" si="213"/>
        <v>-8.1762204250063956E-4</v>
      </c>
      <c r="E838" s="70">
        <f t="shared" ca="1" si="214"/>
        <v>5.0000000000000001E-3</v>
      </c>
      <c r="F838" s="67">
        <f t="shared" si="215"/>
        <v>1.4323215854201537E-4</v>
      </c>
      <c r="G838" s="68">
        <f t="shared" si="216"/>
        <v>1.5039376646911614E-4</v>
      </c>
      <c r="H838" s="68">
        <f t="shared" si="217"/>
        <v>1.360705506149146E-4</v>
      </c>
      <c r="I838" s="69">
        <f t="shared" si="225"/>
        <v>2.014080957412985E-3</v>
      </c>
      <c r="J838" s="55">
        <f t="shared" ca="1" si="219"/>
        <v>6.9707962169056796E-3</v>
      </c>
      <c r="K838" s="61">
        <f t="shared" ca="1" si="220"/>
        <v>-36.274370041301452</v>
      </c>
      <c r="L838" s="61">
        <f t="shared" ca="1" si="221"/>
        <v>-36.27563879304757</v>
      </c>
      <c r="M838" s="71">
        <f t="shared" ca="1" si="222"/>
        <v>1.0263316101172682E-296</v>
      </c>
      <c r="N838" s="64">
        <f t="shared" ca="1" si="223"/>
        <v>42.609035529387043</v>
      </c>
      <c r="O838" s="65">
        <f t="shared" ca="1" si="224"/>
        <v>42.607766777640933</v>
      </c>
      <c r="P838" s="62">
        <f t="shared" ca="1" si="226"/>
        <v>1.3569467387071724E-4</v>
      </c>
    </row>
    <row r="839" spans="1:16" x14ac:dyDescent="0.3">
      <c r="A839" s="42">
        <v>828</v>
      </c>
      <c r="B839" s="52">
        <f>'[1]Mixed Norm. Gen. Proc.'!AA836</f>
        <v>3.4754408259936434E-2</v>
      </c>
      <c r="C839" s="57">
        <f t="shared" si="218"/>
        <v>1.4821010745593653E-4</v>
      </c>
      <c r="D839" s="39">
        <f t="shared" ca="1" si="213"/>
        <v>1.5502690391682958E-2</v>
      </c>
      <c r="E839" s="70">
        <f t="shared" ca="1" si="214"/>
        <v>1.5502690391682958E-2</v>
      </c>
      <c r="F839" s="67">
        <f t="shared" si="215"/>
        <v>1.4821010745593653E-4</v>
      </c>
      <c r="G839" s="68">
        <f t="shared" si="216"/>
        <v>1.5562061282873337E-4</v>
      </c>
      <c r="H839" s="68">
        <f t="shared" si="217"/>
        <v>1.4079960208313968E-4</v>
      </c>
      <c r="I839" s="69">
        <f t="shared" si="225"/>
        <v>1.9849017259357003E-3</v>
      </c>
      <c r="J839" s="55">
        <f t="shared" ca="1" si="219"/>
        <v>6.9707962169056805E-3</v>
      </c>
      <c r="K839" s="61">
        <f t="shared" ca="1" si="220"/>
        <v>-36.807643290714061</v>
      </c>
      <c r="L839" s="61">
        <f t="shared" ca="1" si="221"/>
        <v>-36.808893661272094</v>
      </c>
      <c r="M839" s="71">
        <f t="shared" ca="1" si="222"/>
        <v>3.5021041116416816E-305</v>
      </c>
      <c r="N839" s="64">
        <f t="shared" ca="1" si="223"/>
        <v>43.235395082338549</v>
      </c>
      <c r="O839" s="65">
        <f t="shared" ca="1" si="224"/>
        <v>43.234144711780516</v>
      </c>
      <c r="P839" s="62">
        <f t="shared" ca="1" si="226"/>
        <v>1.4041066196511905E-4</v>
      </c>
    </row>
    <row r="840" spans="1:16" x14ac:dyDescent="0.3">
      <c r="A840" s="42">
        <v>829</v>
      </c>
      <c r="B840" s="52">
        <f>'[1]Mixed Norm. Gen. Proc.'!AA837</f>
        <v>-0.14344074664236633</v>
      </c>
      <c r="C840" s="57">
        <f t="shared" si="218"/>
        <v>1.2695073898251163E-4</v>
      </c>
      <c r="D840" s="39">
        <f t="shared" ca="1" si="213"/>
        <v>-6.0299032387289763E-3</v>
      </c>
      <c r="E840" s="70">
        <f t="shared" ca="1" si="214"/>
        <v>5.0000000000000001E-3</v>
      </c>
      <c r="F840" s="67">
        <f t="shared" si="215"/>
        <v>1.2695073898251163E-4</v>
      </c>
      <c r="G840" s="68">
        <f t="shared" si="216"/>
        <v>1.3329827593163722E-4</v>
      </c>
      <c r="H840" s="68">
        <f t="shared" si="217"/>
        <v>1.2060320203338604E-4</v>
      </c>
      <c r="I840" s="69">
        <f t="shared" si="225"/>
        <v>1.9639802999517459E-3</v>
      </c>
      <c r="J840" s="55">
        <f t="shared" ca="1" si="219"/>
        <v>7.0768839986398505E-3</v>
      </c>
      <c r="K840" s="61">
        <f t="shared" ca="1" si="220"/>
        <v>-37.165724981033662</v>
      </c>
      <c r="L840" s="61">
        <f t="shared" ca="1" si="221"/>
        <v>-37.166962172332113</v>
      </c>
      <c r="M840" s="71">
        <f t="shared" ca="1" si="222"/>
        <v>0</v>
      </c>
      <c r="N840" s="64">
        <f t="shared" ca="1" si="223"/>
        <v>43.729976986910032</v>
      </c>
      <c r="O840" s="65">
        <f t="shared" ca="1" si="224"/>
        <v>43.728739795611574</v>
      </c>
      <c r="P840" s="62">
        <f t="shared" ca="1" si="226"/>
        <v>1.2026498871500949E-4</v>
      </c>
    </row>
    <row r="841" spans="1:16" x14ac:dyDescent="0.3">
      <c r="A841" s="42">
        <v>830</v>
      </c>
      <c r="B841" s="52">
        <f>'[1]Mixed Norm. Gen. Proc.'!AA838</f>
        <v>0.20177063153790126</v>
      </c>
      <c r="C841" s="57">
        <f t="shared" si="218"/>
        <v>1.5256566976121626E-4</v>
      </c>
      <c r="D841" s="39">
        <f t="shared" ca="1" si="213"/>
        <v>-5.6899868471495217E-3</v>
      </c>
      <c r="E841" s="70">
        <f t="shared" ca="1" si="214"/>
        <v>5.0000000000000001E-3</v>
      </c>
      <c r="F841" s="67">
        <f t="shared" si="215"/>
        <v>1.5256566976121626E-4</v>
      </c>
      <c r="G841" s="68">
        <f t="shared" si="216"/>
        <v>1.6019395324927708E-4</v>
      </c>
      <c r="H841" s="68">
        <f t="shared" si="217"/>
        <v>1.4493738627315543E-4</v>
      </c>
      <c r="I841" s="69">
        <f t="shared" si="225"/>
        <v>1.9374519966842525E-3</v>
      </c>
      <c r="J841" s="55">
        <f t="shared" ca="1" si="219"/>
        <v>7.0768839986398513E-3</v>
      </c>
      <c r="K841" s="61">
        <f t="shared" ca="1" si="220"/>
        <v>-37.674628543065545</v>
      </c>
      <c r="L841" s="61">
        <f t="shared" ca="1" si="221"/>
        <v>-37.675849023103723</v>
      </c>
      <c r="M841" s="71">
        <f t="shared" ca="1" si="222"/>
        <v>0</v>
      </c>
      <c r="N841" s="64">
        <f t="shared" ca="1" si="223"/>
        <v>44.32872704340155</v>
      </c>
      <c r="O841" s="65">
        <f t="shared" ca="1" si="224"/>
        <v>44.327506563363372</v>
      </c>
      <c r="P841" s="62">
        <f t="shared" ca="1" si="226"/>
        <v>1.4453093143993552E-4</v>
      </c>
    </row>
    <row r="842" spans="1:16" x14ac:dyDescent="0.3">
      <c r="A842" s="42">
        <v>831</v>
      </c>
      <c r="B842" s="52">
        <f>'[1]Mixed Norm. Gen. Proc.'!AA839</f>
        <v>-0.27394140983040499</v>
      </c>
      <c r="C842" s="57">
        <f t="shared" si="218"/>
        <v>1.1077161509510869E-4</v>
      </c>
      <c r="D842" s="39">
        <f t="shared" ca="1" si="213"/>
        <v>-6.6358572503141654E-3</v>
      </c>
      <c r="E842" s="70">
        <f t="shared" ca="1" si="214"/>
        <v>5.0000000000000001E-3</v>
      </c>
      <c r="F842" s="67">
        <f t="shared" si="215"/>
        <v>1.1077161509510869E-4</v>
      </c>
      <c r="G842" s="68">
        <f t="shared" si="216"/>
        <v>1.1631019584986413E-4</v>
      </c>
      <c r="H842" s="68">
        <f t="shared" si="217"/>
        <v>1.0523303434035325E-4</v>
      </c>
      <c r="I842" s="69">
        <f t="shared" si="225"/>
        <v>1.9020839958326389E-3</v>
      </c>
      <c r="J842" s="55">
        <f t="shared" ca="1" si="219"/>
        <v>7.0768839986398505E-3</v>
      </c>
      <c r="K842" s="61">
        <f t="shared" ca="1" si="220"/>
        <v>-38.375185968110301</v>
      </c>
      <c r="L842" s="61">
        <f t="shared" ca="1" si="221"/>
        <v>-38.37638416840214</v>
      </c>
      <c r="M842" s="71">
        <f t="shared" ca="1" si="222"/>
        <v>0</v>
      </c>
      <c r="N842" s="64">
        <f t="shared" ca="1" si="223"/>
        <v>45.152968079713773</v>
      </c>
      <c r="O842" s="65">
        <f t="shared" ca="1" si="224"/>
        <v>45.151769879421934</v>
      </c>
      <c r="P842" s="62">
        <f t="shared" ca="1" si="226"/>
        <v>1.0493792431717797E-4</v>
      </c>
    </row>
    <row r="843" spans="1:16" x14ac:dyDescent="0.3">
      <c r="A843" s="42">
        <v>832</v>
      </c>
      <c r="B843" s="52">
        <f>'[1]Mixed Norm. Gen. Proc.'!AA840</f>
        <v>-0.21308326691449642</v>
      </c>
      <c r="C843" s="57">
        <f t="shared" si="218"/>
        <v>8.7168037469247787E-5</v>
      </c>
      <c r="D843" s="39">
        <f t="shared" ca="1" si="213"/>
        <v>-1.673301438547466E-2</v>
      </c>
      <c r="E843" s="70">
        <f t="shared" ca="1" si="214"/>
        <v>5.0000000000000001E-3</v>
      </c>
      <c r="F843" s="67">
        <f t="shared" si="215"/>
        <v>8.7168037469247787E-5</v>
      </c>
      <c r="G843" s="68">
        <f t="shared" si="216"/>
        <v>9.1526439342710179E-5</v>
      </c>
      <c r="H843" s="68">
        <f t="shared" si="217"/>
        <v>8.2809635595785394E-5</v>
      </c>
      <c r="I843" s="69">
        <f t="shared" si="225"/>
        <v>1.8747052805267205E-3</v>
      </c>
      <c r="J843" s="55">
        <f t="shared" ca="1" si="219"/>
        <v>6.9924156949004489E-3</v>
      </c>
      <c r="K843" s="61">
        <f t="shared" ca="1" si="220"/>
        <v>-38.964028332737996</v>
      </c>
      <c r="L843" s="61">
        <f t="shared" ca="1" si="221"/>
        <v>-38.965209286060336</v>
      </c>
      <c r="M843" s="71">
        <f t="shared" ca="1" si="222"/>
        <v>0</v>
      </c>
      <c r="N843" s="64">
        <f t="shared" ca="1" si="223"/>
        <v>45.783994018364886</v>
      </c>
      <c r="O843" s="65">
        <f t="shared" ca="1" si="224"/>
        <v>45.782813065042546</v>
      </c>
      <c r="P843" s="62">
        <f t="shared" ca="1" si="226"/>
        <v>8.258017655288097E-5</v>
      </c>
    </row>
    <row r="844" spans="1:16" x14ac:dyDescent="0.3">
      <c r="A844" s="42">
        <v>833</v>
      </c>
      <c r="B844" s="52">
        <f>'[1]Mixed Norm. Gen. Proc.'!AA841</f>
        <v>0.48545770022167833</v>
      </c>
      <c r="C844" s="57">
        <f t="shared" si="218"/>
        <v>1.2948443247190588E-4</v>
      </c>
      <c r="D844" s="39">
        <f t="shared" ref="D844:D907" ca="1" si="227">(SQRT(-2*LN(RAND()))*COS(2*PI()*RAND())+$D$2)/100</f>
        <v>-3.706030068835109E-3</v>
      </c>
      <c r="E844" s="70">
        <f t="shared" ref="E844:E907" ca="1" si="228">IF(D844&lt;0.005, 0.005, D844)</f>
        <v>5.0000000000000001E-3</v>
      </c>
      <c r="F844" s="67">
        <f t="shared" ref="F844:F907" si="229">C844</f>
        <v>1.2948443247190588E-4</v>
      </c>
      <c r="G844" s="68">
        <f t="shared" ref="G844:G907" si="230">F844*(1+$G$4)</f>
        <v>1.3595865409550119E-4</v>
      </c>
      <c r="H844" s="68">
        <f t="shared" ref="H844:H907" si="231">F844*(1-$G$4)</f>
        <v>1.2301021084831058E-4</v>
      </c>
      <c r="I844" s="69">
        <f t="shared" si="225"/>
        <v>1.8231187753189628E-3</v>
      </c>
      <c r="J844" s="55">
        <f t="shared" ca="1" si="219"/>
        <v>6.9924156949004498E-3</v>
      </c>
      <c r="K844" s="61">
        <f t="shared" ca="1" si="220"/>
        <v>-40.066577525242501</v>
      </c>
      <c r="L844" s="61">
        <f t="shared" ca="1" si="221"/>
        <v>-40.067725982121082</v>
      </c>
      <c r="M844" s="71">
        <f t="shared" ca="1" si="222"/>
        <v>0</v>
      </c>
      <c r="N844" s="64">
        <f t="shared" ca="1" si="223"/>
        <v>47.079453313046173</v>
      </c>
      <c r="O844" s="65">
        <f t="shared" ca="1" si="224"/>
        <v>47.078304856167598</v>
      </c>
      <c r="P844" s="62">
        <f t="shared" ca="1" si="226"/>
        <v>1.226693591461427E-4</v>
      </c>
    </row>
    <row r="845" spans="1:16" x14ac:dyDescent="0.3">
      <c r="A845" s="42">
        <v>834</v>
      </c>
      <c r="B845" s="52">
        <f>'[1]Mixed Norm. Gen. Proc.'!AA842</f>
        <v>-0.18182496264958789</v>
      </c>
      <c r="C845" s="57">
        <f t="shared" ref="C845:C908" si="232">C844*(1+B845)</f>
        <v>1.0594093037399851E-4</v>
      </c>
      <c r="D845" s="39">
        <f t="shared" ca="1" si="227"/>
        <v>-2.049032804446091E-3</v>
      </c>
      <c r="E845" s="70">
        <f t="shared" ca="1" si="228"/>
        <v>5.0000000000000001E-3</v>
      </c>
      <c r="F845" s="67">
        <f t="shared" si="229"/>
        <v>1.0594093037399851E-4</v>
      </c>
      <c r="G845" s="68">
        <f t="shared" si="230"/>
        <v>1.1123797689269844E-4</v>
      </c>
      <c r="H845" s="68">
        <f t="shared" si="231"/>
        <v>1.0064388385529858E-4</v>
      </c>
      <c r="I845" s="69">
        <f t="shared" si="225"/>
        <v>1.7602177087499473E-3</v>
      </c>
      <c r="J845" s="55">
        <f t="shared" ca="1" si="219"/>
        <v>6.9924156949004489E-3</v>
      </c>
      <c r="K845" s="61">
        <f t="shared" ca="1" si="220"/>
        <v>-41.498389874674004</v>
      </c>
      <c r="L845" s="61">
        <f t="shared" ca="1" si="221"/>
        <v>-41.49949870760512</v>
      </c>
      <c r="M845" s="71">
        <f t="shared" ca="1" si="222"/>
        <v>0</v>
      </c>
      <c r="N845" s="64">
        <f t="shared" ca="1" si="223"/>
        <v>48.761788866874433</v>
      </c>
      <c r="O845" s="65">
        <f t="shared" ca="1" si="224"/>
        <v>48.760680033943316</v>
      </c>
      <c r="P845" s="62">
        <f t="shared" ca="1" si="226"/>
        <v>1.0036500750114644E-4</v>
      </c>
    </row>
    <row r="846" spans="1:16" x14ac:dyDescent="0.3">
      <c r="A846" s="42">
        <v>835</v>
      </c>
      <c r="B846" s="52">
        <f>'[1]Mixed Norm. Gen. Proc.'!AA843</f>
        <v>-0.17721361622064874</v>
      </c>
      <c r="C846" s="57">
        <f t="shared" si="232"/>
        <v>8.7166754996642257E-5</v>
      </c>
      <c r="D846" s="39">
        <f t="shared" ca="1" si="227"/>
        <v>2.7585094997047907E-2</v>
      </c>
      <c r="E846" s="70">
        <f t="shared" ca="1" si="228"/>
        <v>2.7585094997047907E-2</v>
      </c>
      <c r="F846" s="67">
        <f t="shared" si="229"/>
        <v>8.7166754996642257E-5</v>
      </c>
      <c r="G846" s="68">
        <f t="shared" si="230"/>
        <v>9.1525092746474375E-5</v>
      </c>
      <c r="H846" s="68">
        <f t="shared" si="231"/>
        <v>8.2808417246810139E-5</v>
      </c>
      <c r="I846" s="69">
        <f t="shared" si="225"/>
        <v>1.6515084107863263E-3</v>
      </c>
      <c r="J846" s="55">
        <f t="shared" ca="1" si="219"/>
        <v>6.9924156949004498E-3</v>
      </c>
      <c r="K846" s="61">
        <f t="shared" ca="1" si="220"/>
        <v>-44.230060884432127</v>
      </c>
      <c r="L846" s="61">
        <f t="shared" ca="1" si="221"/>
        <v>-44.231101236942379</v>
      </c>
      <c r="M846" s="71">
        <f t="shared" ca="1" si="222"/>
        <v>0</v>
      </c>
      <c r="N846" s="64">
        <f t="shared" ca="1" si="223"/>
        <v>51.971426179241789</v>
      </c>
      <c r="O846" s="65">
        <f t="shared" ca="1" si="224"/>
        <v>51.970385826731537</v>
      </c>
      <c r="P846" s="62">
        <f t="shared" ca="1" si="226"/>
        <v>8.257896157985572E-5</v>
      </c>
    </row>
    <row r="847" spans="1:16" x14ac:dyDescent="0.3">
      <c r="A847" s="42">
        <v>836</v>
      </c>
      <c r="B847" s="52">
        <f>'[1]Mixed Norm. Gen. Proc.'!AA844</f>
        <v>0.15413717249669581</v>
      </c>
      <c r="C847" s="57">
        <f t="shared" si="232"/>
        <v>1.0060239214753692E-4</v>
      </c>
      <c r="D847" s="39">
        <f t="shared" ca="1" si="227"/>
        <v>-1.5337688669325373E-2</v>
      </c>
      <c r="E847" s="70">
        <f t="shared" ca="1" si="228"/>
        <v>5.0000000000000001E-3</v>
      </c>
      <c r="F847" s="67">
        <f t="shared" si="229"/>
        <v>1.0060239214753692E-4</v>
      </c>
      <c r="G847" s="68">
        <f t="shared" si="230"/>
        <v>1.0563251175491378E-4</v>
      </c>
      <c r="H847" s="68">
        <f t="shared" si="231"/>
        <v>9.5572272540160063E-5</v>
      </c>
      <c r="I847" s="69">
        <f t="shared" si="225"/>
        <v>1.6230094162581403E-3</v>
      </c>
      <c r="J847" s="55">
        <f t="shared" ca="1" si="219"/>
        <v>7.2205479675979019E-3</v>
      </c>
      <c r="K847" s="61">
        <f t="shared" ca="1" si="220"/>
        <v>-44.918184946690907</v>
      </c>
      <c r="L847" s="61">
        <f t="shared" ca="1" si="221"/>
        <v>-44.919207346522079</v>
      </c>
      <c r="M847" s="71">
        <f t="shared" ca="1" si="222"/>
        <v>0</v>
      </c>
      <c r="N847" s="64">
        <f t="shared" ca="1" si="223"/>
        <v>52.972537943939514</v>
      </c>
      <c r="O847" s="65">
        <f t="shared" ca="1" si="224"/>
        <v>52.971515544108343</v>
      </c>
      <c r="P847" s="62">
        <f t="shared" ca="1" si="226"/>
        <v>9.5298821558481071E-5</v>
      </c>
    </row>
    <row r="848" spans="1:16" x14ac:dyDescent="0.3">
      <c r="A848" s="42">
        <v>837</v>
      </c>
      <c r="B848" s="52">
        <f>'[1]Mixed Norm. Gen. Proc.'!AA845</f>
        <v>-0.22509931984666198</v>
      </c>
      <c r="C848" s="57">
        <f t="shared" si="232"/>
        <v>7.7956862100179191E-5</v>
      </c>
      <c r="D848" s="39">
        <f t="shared" ca="1" si="227"/>
        <v>2.0432655707184649E-2</v>
      </c>
      <c r="E848" s="70">
        <f t="shared" ca="1" si="228"/>
        <v>2.0432655707184649E-2</v>
      </c>
      <c r="F848" s="67">
        <f t="shared" si="229"/>
        <v>7.7956862100179191E-5</v>
      </c>
      <c r="G848" s="68">
        <f t="shared" si="230"/>
        <v>8.1854705205188156E-5</v>
      </c>
      <c r="H848" s="68">
        <f t="shared" si="231"/>
        <v>7.4059018995170227E-5</v>
      </c>
      <c r="I848" s="69">
        <f t="shared" si="225"/>
        <v>1.5788143283453401E-3</v>
      </c>
      <c r="J848" s="55">
        <f t="shared" ca="1" si="219"/>
        <v>7.2205479675979027E-3</v>
      </c>
      <c r="K848" s="61">
        <f t="shared" ca="1" si="220"/>
        <v>-46.175589105501281</v>
      </c>
      <c r="L848" s="61">
        <f t="shared" ca="1" si="221"/>
        <v>-46.176583665043935</v>
      </c>
      <c r="M848" s="71">
        <f t="shared" ca="1" si="222"/>
        <v>0</v>
      </c>
      <c r="N848" s="64">
        <f t="shared" ca="1" si="223"/>
        <v>54.455347771236731</v>
      </c>
      <c r="O848" s="65">
        <f t="shared" ca="1" si="224"/>
        <v>54.454353211694077</v>
      </c>
      <c r="P848" s="62">
        <f t="shared" ca="1" si="226"/>
        <v>7.3847121643478574E-5</v>
      </c>
    </row>
    <row r="849" spans="1:16" x14ac:dyDescent="0.3">
      <c r="A849" s="42">
        <v>838</v>
      </c>
      <c r="B849" s="52">
        <f>'[1]Mixed Norm. Gen. Proc.'!AA846</f>
        <v>0.31108815534321843</v>
      </c>
      <c r="C849" s="57">
        <f t="shared" si="232"/>
        <v>1.022083185272696E-4</v>
      </c>
      <c r="D849" s="39">
        <f t="shared" ca="1" si="227"/>
        <v>1.00586151570653E-3</v>
      </c>
      <c r="E849" s="70">
        <f t="shared" ca="1" si="228"/>
        <v>5.0000000000000001E-3</v>
      </c>
      <c r="F849" s="67">
        <f t="shared" si="229"/>
        <v>1.022083185272696E-4</v>
      </c>
      <c r="G849" s="68">
        <f t="shared" si="230"/>
        <v>1.0731873445363309E-4</v>
      </c>
      <c r="H849" s="68">
        <f t="shared" si="231"/>
        <v>9.7097902600906121E-5</v>
      </c>
      <c r="I849" s="69">
        <f t="shared" si="225"/>
        <v>1.4803402244213627E-3</v>
      </c>
      <c r="J849" s="55">
        <f t="shared" ca="1" si="219"/>
        <v>7.376433378781585E-3</v>
      </c>
      <c r="K849" s="61">
        <f t="shared" ca="1" si="220"/>
        <v>-49.180976645583016</v>
      </c>
      <c r="L849" s="61">
        <f t="shared" ca="1" si="221"/>
        <v>-49.18190917227102</v>
      </c>
      <c r="M849" s="71">
        <f t="shared" ca="1" si="222"/>
        <v>0</v>
      </c>
      <c r="N849" s="64">
        <f t="shared" ca="1" si="223"/>
        <v>58.144057420765726</v>
      </c>
      <c r="O849" s="65">
        <f t="shared" ca="1" si="224"/>
        <v>58.143124894077729</v>
      </c>
      <c r="P849" s="62">
        <f t="shared" ca="1" si="226"/>
        <v>9.6814097456372357E-5</v>
      </c>
    </row>
    <row r="850" spans="1:16" x14ac:dyDescent="0.3">
      <c r="A850" s="42">
        <v>839</v>
      </c>
      <c r="B850" s="52">
        <f>'[1]Mixed Norm. Gen. Proc.'!AA847</f>
        <v>-1.5511882572387448E-2</v>
      </c>
      <c r="C850" s="57">
        <f t="shared" si="232"/>
        <v>1.0062287509235343E-4</v>
      </c>
      <c r="D850" s="39">
        <f t="shared" ca="1" si="227"/>
        <v>4.1267205772645213E-3</v>
      </c>
      <c r="E850" s="70">
        <f t="shared" ca="1" si="228"/>
        <v>5.0000000000000001E-3</v>
      </c>
      <c r="F850" s="67">
        <f t="shared" si="229"/>
        <v>1.0062287509235343E-4</v>
      </c>
      <c r="G850" s="68">
        <f t="shared" si="230"/>
        <v>1.056540188469711E-4</v>
      </c>
      <c r="H850" s="68">
        <f t="shared" si="231"/>
        <v>9.5591731337735746E-5</v>
      </c>
      <c r="I850" s="69">
        <f t="shared" si="225"/>
        <v>1.4233545655570094E-3</v>
      </c>
      <c r="J850" s="55">
        <f t="shared" ca="1" si="219"/>
        <v>7.3764333787815859E-3</v>
      </c>
      <c r="K850" s="61">
        <f t="shared" ca="1" si="220"/>
        <v>-51.150030979186774</v>
      </c>
      <c r="L850" s="61">
        <f t="shared" ca="1" si="221"/>
        <v>-51.150927608283901</v>
      </c>
      <c r="M850" s="71">
        <f t="shared" ca="1" si="222"/>
        <v>0</v>
      </c>
      <c r="N850" s="64">
        <f t="shared" ca="1" si="223"/>
        <v>60.471885906740376</v>
      </c>
      <c r="O850" s="65">
        <f t="shared" ca="1" si="224"/>
        <v>60.470989277643241</v>
      </c>
      <c r="P850" s="62">
        <f t="shared" ca="1" si="226"/>
        <v>9.5312328545277435E-5</v>
      </c>
    </row>
    <row r="851" spans="1:16" x14ac:dyDescent="0.3">
      <c r="A851" s="42">
        <v>840</v>
      </c>
      <c r="B851" s="52">
        <f>'[1]Mixed Norm. Gen. Proc.'!AA848</f>
        <v>-1.4030143377830595E-3</v>
      </c>
      <c r="C851" s="57">
        <f t="shared" si="232"/>
        <v>1.004816997558899E-4</v>
      </c>
      <c r="D851" s="39">
        <f t="shared" ca="1" si="227"/>
        <v>9.3920528201362641E-3</v>
      </c>
      <c r="E851" s="70">
        <f t="shared" ca="1" si="228"/>
        <v>9.3920528201362641E-3</v>
      </c>
      <c r="F851" s="67">
        <f t="shared" si="229"/>
        <v>1.004816997558899E-4</v>
      </c>
      <c r="G851" s="68">
        <f t="shared" si="230"/>
        <v>1.055057847436844E-4</v>
      </c>
      <c r="H851" s="68">
        <f t="shared" si="231"/>
        <v>9.5457614768095403E-5</v>
      </c>
      <c r="I851" s="69">
        <f t="shared" si="225"/>
        <v>1.3556849299237667E-3</v>
      </c>
      <c r="J851" s="55">
        <f t="shared" ca="1" si="219"/>
        <v>7.3764333787815859E-3</v>
      </c>
      <c r="K851" s="61">
        <f t="shared" ca="1" si="220"/>
        <v>-53.70325194878447</v>
      </c>
      <c r="L851" s="61">
        <f t="shared" ca="1" si="221"/>
        <v>-53.704105950017983</v>
      </c>
      <c r="M851" s="71">
        <f t="shared" ca="1" si="222"/>
        <v>0</v>
      </c>
      <c r="N851" s="64">
        <f t="shared" ca="1" si="223"/>
        <v>63.490324160926484</v>
      </c>
      <c r="O851" s="65">
        <f t="shared" ca="1" si="224"/>
        <v>63.489470159692971</v>
      </c>
      <c r="P851" s="62">
        <f t="shared" ca="1" si="226"/>
        <v>9.5178603981760929E-5</v>
      </c>
    </row>
    <row r="852" spans="1:16" x14ac:dyDescent="0.3">
      <c r="A852" s="42">
        <v>841</v>
      </c>
      <c r="B852" s="52">
        <f>'[1]Mixed Norm. Gen. Proc.'!AA849</f>
        <v>1.0386374463358078E-2</v>
      </c>
      <c r="C852" s="57">
        <f t="shared" si="232"/>
        <v>1.0152534031626929E-4</v>
      </c>
      <c r="D852" s="39">
        <f t="shared" ca="1" si="227"/>
        <v>2.2085748265220678E-2</v>
      </c>
      <c r="E852" s="70">
        <f t="shared" ca="1" si="228"/>
        <v>2.2085748265220678E-2</v>
      </c>
      <c r="F852" s="67">
        <f t="shared" si="229"/>
        <v>1.0152534031626929E-4</v>
      </c>
      <c r="G852" s="68">
        <f t="shared" si="230"/>
        <v>1.0660160733208277E-4</v>
      </c>
      <c r="H852" s="68">
        <f t="shared" si="231"/>
        <v>9.6449073300455818E-5</v>
      </c>
      <c r="I852" s="69">
        <f t="shared" si="225"/>
        <v>1.3302015847387722E-3</v>
      </c>
      <c r="J852" s="55">
        <f t="shared" ca="1" si="219"/>
        <v>7.3507438743747131E-3</v>
      </c>
      <c r="K852" s="61">
        <f t="shared" ca="1" si="220"/>
        <v>-54.744254265861137</v>
      </c>
      <c r="L852" s="61">
        <f t="shared" ca="1" si="221"/>
        <v>-54.745092214096097</v>
      </c>
      <c r="M852" s="71">
        <f t="shared" ca="1" si="222"/>
        <v>0</v>
      </c>
      <c r="N852" s="64">
        <f t="shared" ca="1" si="223"/>
        <v>64.694458511653806</v>
      </c>
      <c r="O852" s="65">
        <f t="shared" ca="1" si="224"/>
        <v>64.693620563418847</v>
      </c>
      <c r="P852" s="62">
        <f t="shared" ca="1" si="226"/>
        <v>9.6168144960516469E-5</v>
      </c>
    </row>
    <row r="853" spans="1:16" x14ac:dyDescent="0.3">
      <c r="A853" s="42">
        <v>842</v>
      </c>
      <c r="B853" s="52">
        <f>'[1]Mixed Norm. Gen. Proc.'!AA850</f>
        <v>0.22232826140599404</v>
      </c>
      <c r="C853" s="57">
        <f t="shared" si="232"/>
        <v>1.2409729271743733E-4</v>
      </c>
      <c r="D853" s="39">
        <f t="shared" ca="1" si="227"/>
        <v>-2.1179881469621823E-3</v>
      </c>
      <c r="E853" s="70">
        <f t="shared" ca="1" si="228"/>
        <v>5.0000000000000001E-3</v>
      </c>
      <c r="F853" s="67">
        <f t="shared" si="229"/>
        <v>1.2409729271743733E-4</v>
      </c>
      <c r="G853" s="68">
        <f t="shared" si="230"/>
        <v>1.303021573533092E-4</v>
      </c>
      <c r="H853" s="68">
        <f t="shared" si="231"/>
        <v>1.1789242808156545E-4</v>
      </c>
      <c r="I853" s="69">
        <f t="shared" si="225"/>
        <v>1.2929999870189583E-3</v>
      </c>
      <c r="J853" s="55">
        <f t="shared" ca="1" si="219"/>
        <v>7.5233271901850229E-3</v>
      </c>
      <c r="K853" s="61">
        <f t="shared" ca="1" si="220"/>
        <v>-56.235272990620956</v>
      </c>
      <c r="L853" s="61">
        <f t="shared" ca="1" si="221"/>
        <v>-56.236087504052115</v>
      </c>
      <c r="M853" s="71">
        <f t="shared" ca="1" si="222"/>
        <v>0</v>
      </c>
      <c r="N853" s="64">
        <f t="shared" ca="1" si="223"/>
        <v>66.639875200296956</v>
      </c>
      <c r="O853" s="65">
        <f t="shared" ca="1" si="224"/>
        <v>66.63906068686579</v>
      </c>
      <c r="P853" s="62">
        <f t="shared" ca="1" si="226"/>
        <v>1.1754099130973789E-4</v>
      </c>
    </row>
    <row r="854" spans="1:16" x14ac:dyDescent="0.3">
      <c r="A854" s="42">
        <v>843</v>
      </c>
      <c r="B854" s="52">
        <f>'[1]Mixed Norm. Gen. Proc.'!AA851</f>
        <v>-0.10098783674253026</v>
      </c>
      <c r="C854" s="57">
        <f t="shared" si="232"/>
        <v>1.1156497558029877E-4</v>
      </c>
      <c r="D854" s="39">
        <f t="shared" ca="1" si="227"/>
        <v>8.1750726766865543E-3</v>
      </c>
      <c r="E854" s="70">
        <f t="shared" ca="1" si="228"/>
        <v>8.1750726766865543E-3</v>
      </c>
      <c r="F854" s="67">
        <f t="shared" si="229"/>
        <v>1.1156497558029877E-4</v>
      </c>
      <c r="G854" s="68">
        <f t="shared" si="230"/>
        <v>1.1714322435931372E-4</v>
      </c>
      <c r="H854" s="68">
        <f t="shared" si="231"/>
        <v>1.0598672680128383E-4</v>
      </c>
      <c r="I854" s="69">
        <f t="shared" si="225"/>
        <v>1.2000140695464004E-3</v>
      </c>
      <c r="J854" s="55">
        <f t="shared" ca="1" si="219"/>
        <v>7.5233271901850229E-3</v>
      </c>
      <c r="K854" s="61">
        <f t="shared" ca="1" si="220"/>
        <v>-60.592856456499774</v>
      </c>
      <c r="L854" s="61">
        <f t="shared" ca="1" si="221"/>
        <v>-60.593612394308778</v>
      </c>
      <c r="M854" s="71">
        <f t="shared" ca="1" si="222"/>
        <v>0</v>
      </c>
      <c r="N854" s="64">
        <f t="shared" ca="1" si="223"/>
        <v>71.803562092046405</v>
      </c>
      <c r="O854" s="65">
        <f t="shared" ca="1" si="224"/>
        <v>71.802806154237402</v>
      </c>
      <c r="P854" s="62">
        <f t="shared" ca="1" si="226"/>
        <v>1.056707808687949E-4</v>
      </c>
    </row>
    <row r="855" spans="1:16" x14ac:dyDescent="0.3">
      <c r="A855" s="42">
        <v>844</v>
      </c>
      <c r="B855" s="52">
        <f>'[1]Mixed Norm. Gen. Proc.'!AA852</f>
        <v>-0.10708421148487354</v>
      </c>
      <c r="C855" s="57">
        <f t="shared" si="232"/>
        <v>9.96181281409533E-5</v>
      </c>
      <c r="D855" s="39">
        <f t="shared" ca="1" si="227"/>
        <v>-1.4908108869146881E-2</v>
      </c>
      <c r="E855" s="70">
        <f t="shared" ca="1" si="228"/>
        <v>5.0000000000000001E-3</v>
      </c>
      <c r="F855" s="67">
        <f t="shared" si="229"/>
        <v>9.96181281409533E-5</v>
      </c>
      <c r="G855" s="68">
        <f t="shared" si="230"/>
        <v>1.0459903454800097E-4</v>
      </c>
      <c r="H855" s="68">
        <f t="shared" si="231"/>
        <v>9.4637221733905632E-5</v>
      </c>
      <c r="I855" s="69">
        <f t="shared" si="225"/>
        <v>1.1319684307030482E-3</v>
      </c>
      <c r="J855" s="55">
        <f t="shared" ca="1" si="219"/>
        <v>7.5496236882317365E-3</v>
      </c>
      <c r="K855" s="61">
        <f t="shared" ca="1" si="220"/>
        <v>-64.220664669806197</v>
      </c>
      <c r="L855" s="61">
        <f t="shared" ca="1" si="221"/>
        <v>-64.221377742891818</v>
      </c>
      <c r="M855" s="71">
        <f t="shared" ca="1" si="222"/>
        <v>0</v>
      </c>
      <c r="N855" s="64">
        <f t="shared" ca="1" si="223"/>
        <v>76.134455408173963</v>
      </c>
      <c r="O855" s="65">
        <f t="shared" ca="1" si="224"/>
        <v>76.133742335088343</v>
      </c>
      <c r="P855" s="62">
        <f t="shared" ca="1" si="226"/>
        <v>9.435412402088827E-5</v>
      </c>
    </row>
    <row r="856" spans="1:16" x14ac:dyDescent="0.3">
      <c r="A856" s="42">
        <v>845</v>
      </c>
      <c r="B856" s="52">
        <f>'[1]Mixed Norm. Gen. Proc.'!AA853</f>
        <v>-0.32723653992457269</v>
      </c>
      <c r="C856" s="57">
        <f t="shared" si="232"/>
        <v>6.7019436574345038E-5</v>
      </c>
      <c r="D856" s="39">
        <f t="shared" ca="1" si="227"/>
        <v>-9.6769332087634594E-4</v>
      </c>
      <c r="E856" s="70">
        <f t="shared" ca="1" si="228"/>
        <v>5.0000000000000001E-3</v>
      </c>
      <c r="F856" s="67">
        <f t="shared" si="229"/>
        <v>6.7019436574345038E-5</v>
      </c>
      <c r="G856" s="68">
        <f t="shared" si="230"/>
        <v>7.0370408403062296E-5</v>
      </c>
      <c r="H856" s="68">
        <f t="shared" si="231"/>
        <v>6.3668464745627779E-5</v>
      </c>
      <c r="I856" s="69">
        <f t="shared" si="225"/>
        <v>1.0610899560184492E-3</v>
      </c>
      <c r="J856" s="55">
        <f t="shared" ca="1" si="219"/>
        <v>7.5496236882317365E-3</v>
      </c>
      <c r="K856" s="61">
        <f t="shared" ca="1" si="220"/>
        <v>-68.510509926003692</v>
      </c>
      <c r="L856" s="61">
        <f t="shared" ca="1" si="221"/>
        <v>-68.511178349847086</v>
      </c>
      <c r="M856" s="71">
        <f t="shared" ca="1" si="222"/>
        <v>0</v>
      </c>
      <c r="N856" s="64">
        <f t="shared" ca="1" si="223"/>
        <v>81.220023394629351</v>
      </c>
      <c r="O856" s="65">
        <f t="shared" ca="1" si="224"/>
        <v>81.219354970785943</v>
      </c>
      <c r="P856" s="62">
        <f t="shared" ca="1" si="226"/>
        <v>6.3478006948678779E-5</v>
      </c>
    </row>
    <row r="857" spans="1:16" x14ac:dyDescent="0.3">
      <c r="A857" s="42">
        <v>846</v>
      </c>
      <c r="B857" s="52">
        <f>'[1]Mixed Norm. Gen. Proc.'!AA854</f>
        <v>-8.3174751214946302E-2</v>
      </c>
      <c r="C857" s="57">
        <f t="shared" si="232"/>
        <v>6.1445111610708013E-5</v>
      </c>
      <c r="D857" s="39">
        <f t="shared" ca="1" si="227"/>
        <v>2.3561597797772589E-3</v>
      </c>
      <c r="E857" s="70">
        <f t="shared" ca="1" si="228"/>
        <v>5.0000000000000001E-3</v>
      </c>
      <c r="F857" s="67">
        <f t="shared" si="229"/>
        <v>6.1445111610708013E-5</v>
      </c>
      <c r="G857" s="68">
        <f t="shared" si="230"/>
        <v>6.4517367191243414E-5</v>
      </c>
      <c r="H857" s="68">
        <f t="shared" si="231"/>
        <v>5.8372856030172612E-5</v>
      </c>
      <c r="I857" s="69">
        <f t="shared" si="225"/>
        <v>9.2539937239689721E-4</v>
      </c>
      <c r="J857" s="55">
        <f t="shared" ca="1" si="219"/>
        <v>7.5496236882317365E-3</v>
      </c>
      <c r="K857" s="61">
        <f t="shared" ca="1" si="220"/>
        <v>-78.556243965781704</v>
      </c>
      <c r="L857" s="61">
        <f t="shared" ca="1" si="221"/>
        <v>-78.556826912591887</v>
      </c>
      <c r="M857" s="71">
        <f t="shared" ca="1" si="222"/>
        <v>0</v>
      </c>
      <c r="N857" s="64">
        <f t="shared" ca="1" si="223"/>
        <v>93.129159931021078</v>
      </c>
      <c r="O857" s="65">
        <f t="shared" ca="1" si="224"/>
        <v>93.128576984210895</v>
      </c>
      <c r="P857" s="62">
        <f t="shared" ca="1" si="226"/>
        <v>5.819823951310179E-5</v>
      </c>
    </row>
    <row r="858" spans="1:16" x14ac:dyDescent="0.3">
      <c r="A858" s="42">
        <v>847</v>
      </c>
      <c r="B858" s="52">
        <f>'[1]Mixed Norm. Gen. Proc.'!AA855</f>
        <v>-0.17076005268733263</v>
      </c>
      <c r="C858" s="57">
        <f t="shared" si="232"/>
        <v>5.0952741114684476E-5</v>
      </c>
      <c r="D858" s="39">
        <f t="shared" ca="1" si="227"/>
        <v>-1.6481571537703448E-2</v>
      </c>
      <c r="E858" s="70">
        <f t="shared" ca="1" si="228"/>
        <v>5.0000000000000001E-3</v>
      </c>
      <c r="F858" s="67">
        <f t="shared" si="229"/>
        <v>5.0952741114684476E-5</v>
      </c>
      <c r="G858" s="68">
        <f t="shared" si="230"/>
        <v>5.3500378170418699E-5</v>
      </c>
      <c r="H858" s="68">
        <f t="shared" si="231"/>
        <v>4.8405104058950253E-5</v>
      </c>
      <c r="I858" s="69">
        <f t="shared" si="225"/>
        <v>8.1939259959710922E-4</v>
      </c>
      <c r="J858" s="55">
        <f t="shared" ca="1" si="219"/>
        <v>7.4621781149285119E-3</v>
      </c>
      <c r="K858" s="61">
        <f t="shared" ca="1" si="220"/>
        <v>-88.786550781393103</v>
      </c>
      <c r="L858" s="61">
        <f t="shared" ca="1" si="221"/>
        <v>-88.787066950213273</v>
      </c>
      <c r="M858" s="71">
        <f t="shared" ca="1" si="222"/>
        <v>0</v>
      </c>
      <c r="N858" s="64">
        <f t="shared" ca="1" si="223"/>
        <v>105.11020285529844</v>
      </c>
      <c r="O858" s="65">
        <f t="shared" ca="1" si="224"/>
        <v>105.10968668647828</v>
      </c>
      <c r="P858" s="62">
        <f t="shared" ca="1" si="226"/>
        <v>4.8261979759306818E-5</v>
      </c>
    </row>
    <row r="859" spans="1:16" x14ac:dyDescent="0.3">
      <c r="A859" s="42">
        <v>848</v>
      </c>
      <c r="B859" s="52">
        <f>'[1]Mixed Norm. Gen. Proc.'!AA856</f>
        <v>5.6557986231420831E-3</v>
      </c>
      <c r="C859" s="57">
        <f t="shared" si="232"/>
        <v>5.124091955772622E-5</v>
      </c>
      <c r="D859" s="39">
        <f t="shared" ca="1" si="227"/>
        <v>-2.3662776135069872E-2</v>
      </c>
      <c r="E859" s="70">
        <f t="shared" ca="1" si="228"/>
        <v>5.0000000000000001E-3</v>
      </c>
      <c r="F859" s="67">
        <f t="shared" si="229"/>
        <v>5.124091955772622E-5</v>
      </c>
      <c r="G859" s="68">
        <f t="shared" si="230"/>
        <v>5.3802965535612533E-5</v>
      </c>
      <c r="H859" s="68">
        <f t="shared" si="231"/>
        <v>4.8678873579839906E-5</v>
      </c>
      <c r="I859" s="69">
        <f t="shared" si="225"/>
        <v>7.5341721512825954E-4</v>
      </c>
      <c r="J859" s="55">
        <f t="shared" ca="1" si="219"/>
        <v>7.2501472762931578E-3</v>
      </c>
      <c r="K859" s="61">
        <f t="shared" ca="1" si="220"/>
        <v>-96.73875343917075</v>
      </c>
      <c r="L859" s="61">
        <f t="shared" ca="1" si="221"/>
        <v>-96.739228047405206</v>
      </c>
      <c r="M859" s="71">
        <f t="shared" ca="1" si="222"/>
        <v>0</v>
      </c>
      <c r="N859" s="64">
        <f t="shared" ca="1" si="223"/>
        <v>114.13718863598156</v>
      </c>
      <c r="O859" s="65">
        <f t="shared" ca="1" si="224"/>
        <v>114.13671402774712</v>
      </c>
      <c r="P859" s="62">
        <f t="shared" ca="1" si="226"/>
        <v>4.8539023661842685E-5</v>
      </c>
    </row>
    <row r="860" spans="1:16" x14ac:dyDescent="0.3">
      <c r="A860" s="42">
        <v>849</v>
      </c>
      <c r="B860" s="52">
        <f>'[1]Mixed Norm. Gen. Proc.'!AA857</f>
        <v>-0.48590297487670786</v>
      </c>
      <c r="C860" s="57">
        <f t="shared" si="232"/>
        <v>2.6342804309208966E-5</v>
      </c>
      <c r="D860" s="39">
        <f t="shared" ca="1" si="227"/>
        <v>-2.8539150707319071E-3</v>
      </c>
      <c r="E860" s="70">
        <f t="shared" ca="1" si="228"/>
        <v>5.0000000000000001E-3</v>
      </c>
      <c r="F860" s="67">
        <f t="shared" si="229"/>
        <v>2.6342804309208966E-5</v>
      </c>
      <c r="G860" s="68">
        <f t="shared" si="230"/>
        <v>2.7659944524669415E-5</v>
      </c>
      <c r="H860" s="68">
        <f t="shared" si="231"/>
        <v>2.5025664093748517E-5</v>
      </c>
      <c r="I860" s="69">
        <f t="shared" si="225"/>
        <v>7.0228450695392975E-4</v>
      </c>
      <c r="J860" s="55">
        <f t="shared" ca="1" si="219"/>
        <v>7.2501472762931578E-3</v>
      </c>
      <c r="K860" s="61">
        <f t="shared" ca="1" si="220"/>
        <v>-103.78224912257382</v>
      </c>
      <c r="L860" s="61">
        <f t="shared" ca="1" si="221"/>
        <v>-103.78269152022978</v>
      </c>
      <c r="M860" s="71">
        <f t="shared" ca="1" si="222"/>
        <v>0</v>
      </c>
      <c r="N860" s="64">
        <f t="shared" ca="1" si="223"/>
        <v>122.44738209187581</v>
      </c>
      <c r="O860" s="65">
        <f t="shared" ca="1" si="224"/>
        <v>122.44693969421984</v>
      </c>
      <c r="P860" s="62">
        <f t="shared" ca="1" si="226"/>
        <v>2.4953767666942411E-5</v>
      </c>
    </row>
    <row r="861" spans="1:16" x14ac:dyDescent="0.3">
      <c r="A861" s="42">
        <v>850</v>
      </c>
      <c r="B861" s="52">
        <f>'[1]Mixed Norm. Gen. Proc.'!AA858</f>
        <v>3.5543244049623307E-2</v>
      </c>
      <c r="C861" s="57">
        <f t="shared" si="232"/>
        <v>2.7279113031722648E-5</v>
      </c>
      <c r="D861" s="39">
        <f t="shared" ca="1" si="227"/>
        <v>-2.015759507022942E-2</v>
      </c>
      <c r="E861" s="70">
        <f t="shared" ca="1" si="228"/>
        <v>5.0000000000000001E-3</v>
      </c>
      <c r="F861" s="67">
        <f t="shared" si="229"/>
        <v>2.7279113031722648E-5</v>
      </c>
      <c r="G861" s="68">
        <f t="shared" si="230"/>
        <v>2.8643068683308783E-5</v>
      </c>
      <c r="H861" s="68">
        <f t="shared" si="231"/>
        <v>2.5915157380136513E-5</v>
      </c>
      <c r="I861" s="69">
        <f t="shared" si="225"/>
        <v>6.7339995590771809E-4</v>
      </c>
      <c r="J861" s="55">
        <f t="shared" ca="1" si="219"/>
        <v>7.2501472762931578E-3</v>
      </c>
      <c r="K861" s="61">
        <f t="shared" ca="1" si="220"/>
        <v>-108.23386240505951</v>
      </c>
      <c r="L861" s="61">
        <f t="shared" ca="1" si="221"/>
        <v>-108.23428660715859</v>
      </c>
      <c r="M861" s="71">
        <f t="shared" ca="1" si="222"/>
        <v>0</v>
      </c>
      <c r="N861" s="64">
        <f t="shared" ca="1" si="223"/>
        <v>127.69957302507562</v>
      </c>
      <c r="O861" s="65">
        <f t="shared" ca="1" si="224"/>
        <v>127.69914882297653</v>
      </c>
      <c r="P861" s="62">
        <f t="shared" ca="1" si="226"/>
        <v>2.584070552108614E-5</v>
      </c>
    </row>
    <row r="862" spans="1:16" x14ac:dyDescent="0.3">
      <c r="A862" s="42">
        <v>851</v>
      </c>
      <c r="B862" s="52">
        <f>'[1]Mixed Norm. Gen. Proc.'!AA859</f>
        <v>5.4121905965503689E-2</v>
      </c>
      <c r="C862" s="57">
        <f t="shared" si="232"/>
        <v>2.8755510622047884E-5</v>
      </c>
      <c r="D862" s="39">
        <f t="shared" ca="1" si="227"/>
        <v>4.6782113315340778E-3</v>
      </c>
      <c r="E862" s="70">
        <f t="shared" ca="1" si="228"/>
        <v>5.0000000000000001E-3</v>
      </c>
      <c r="F862" s="67">
        <f t="shared" si="229"/>
        <v>2.8755510622047884E-5</v>
      </c>
      <c r="G862" s="68">
        <f t="shared" si="230"/>
        <v>3.0193286153150278E-5</v>
      </c>
      <c r="H862" s="68">
        <f t="shared" si="231"/>
        <v>2.7317735090945491E-5</v>
      </c>
      <c r="I862" s="69">
        <f t="shared" si="225"/>
        <v>6.2015021206819111E-4</v>
      </c>
      <c r="J862" s="55">
        <f t="shared" ca="1" si="219"/>
        <v>7.2501472762931578E-3</v>
      </c>
      <c r="K862" s="61">
        <f t="shared" ca="1" si="220"/>
        <v>-117.52749325645325</v>
      </c>
      <c r="L862" s="61">
        <f t="shared" ca="1" si="221"/>
        <v>-117.52788391436674</v>
      </c>
      <c r="M862" s="71">
        <f t="shared" ca="1" si="222"/>
        <v>0</v>
      </c>
      <c r="N862" s="64">
        <f t="shared" ca="1" si="223"/>
        <v>138.66457428465873</v>
      </c>
      <c r="O862" s="65">
        <f t="shared" ca="1" si="224"/>
        <v>138.66418362674523</v>
      </c>
      <c r="P862" s="62">
        <f t="shared" ca="1" si="226"/>
        <v>2.7239253755380638E-5</v>
      </c>
    </row>
    <row r="863" spans="1:16" x14ac:dyDescent="0.3">
      <c r="A863" s="42">
        <v>852</v>
      </c>
      <c r="B863" s="52">
        <f>'[1]Mixed Norm. Gen. Proc.'!AA860</f>
        <v>-0.14307238990015009</v>
      </c>
      <c r="C863" s="57">
        <f t="shared" si="232"/>
        <v>2.4641390994552345E-5</v>
      </c>
      <c r="D863" s="39">
        <f t="shared" ca="1" si="227"/>
        <v>8.9368314868002209E-3</v>
      </c>
      <c r="E863" s="70">
        <f t="shared" ca="1" si="228"/>
        <v>8.9368314868002209E-3</v>
      </c>
      <c r="F863" s="67">
        <f t="shared" si="229"/>
        <v>2.4641390994552345E-5</v>
      </c>
      <c r="G863" s="68">
        <f t="shared" si="230"/>
        <v>2.5873460544279963E-5</v>
      </c>
      <c r="H863" s="68">
        <f t="shared" si="231"/>
        <v>2.3409321444824726E-5</v>
      </c>
      <c r="I863" s="69">
        <f t="shared" si="225"/>
        <v>5.5069940517976711E-4</v>
      </c>
      <c r="J863" s="55">
        <f t="shared" ca="1" si="219"/>
        <v>7.228380518185599E-3</v>
      </c>
      <c r="K863" s="61">
        <f t="shared" ca="1" si="220"/>
        <v>-132.37427998323807</v>
      </c>
      <c r="L863" s="61">
        <f t="shared" ca="1" si="221"/>
        <v>-132.3746268912555</v>
      </c>
      <c r="M863" s="71">
        <f t="shared" ca="1" si="222"/>
        <v>0</v>
      </c>
      <c r="N863" s="64">
        <f t="shared" ca="1" si="223"/>
        <v>156.12714842114897</v>
      </c>
      <c r="O863" s="65">
        <f t="shared" ca="1" si="224"/>
        <v>156.12680151313154</v>
      </c>
      <c r="P863" s="62">
        <f t="shared" ca="1" si="226"/>
        <v>2.3342270241880947E-5</v>
      </c>
    </row>
    <row r="864" spans="1:16" x14ac:dyDescent="0.3">
      <c r="A864" s="42">
        <v>853</v>
      </c>
      <c r="B864" s="52">
        <f>'[1]Mixed Norm. Gen. Proc.'!AA861</f>
        <v>0.37275987702482183</v>
      </c>
      <c r="C864" s="57">
        <f t="shared" si="232"/>
        <v>3.3826712871402233E-5</v>
      </c>
      <c r="D864" s="39">
        <f t="shared" ca="1" si="227"/>
        <v>-6.1771659826036704E-3</v>
      </c>
      <c r="E864" s="70">
        <f t="shared" ca="1" si="228"/>
        <v>5.0000000000000001E-3</v>
      </c>
      <c r="F864" s="67">
        <f t="shared" si="229"/>
        <v>3.3826712871402233E-5</v>
      </c>
      <c r="G864" s="68">
        <f t="shared" si="230"/>
        <v>3.5518048514972348E-5</v>
      </c>
      <c r="H864" s="68">
        <f t="shared" si="231"/>
        <v>3.2135377227832118E-5</v>
      </c>
      <c r="I864" s="69">
        <f t="shared" si="225"/>
        <v>4.5364742701117994E-4</v>
      </c>
      <c r="J864" s="55">
        <f t="shared" ca="1" si="219"/>
        <v>7.2482668851614161E-3</v>
      </c>
      <c r="K864" s="61">
        <f t="shared" ca="1" si="220"/>
        <v>-160.66649202830973</v>
      </c>
      <c r="L864" s="61">
        <f t="shared" ca="1" si="221"/>
        <v>-160.66677779932755</v>
      </c>
      <c r="M864" s="71">
        <f t="shared" ca="1" si="222"/>
        <v>0</v>
      </c>
      <c r="N864" s="64">
        <f t="shared" ca="1" si="223"/>
        <v>189.55607191867801</v>
      </c>
      <c r="O864" s="65">
        <f t="shared" ca="1" si="224"/>
        <v>189.5557861476602</v>
      </c>
      <c r="P864" s="62">
        <f t="shared" ca="1" si="226"/>
        <v>3.204307916047643E-5</v>
      </c>
    </row>
    <row r="865" spans="1:16" x14ac:dyDescent="0.3">
      <c r="A865" s="42">
        <v>854</v>
      </c>
      <c r="B865" s="52">
        <f>'[1]Mixed Norm. Gen. Proc.'!AA862</f>
        <v>-0.38780661699104119</v>
      </c>
      <c r="C865" s="57">
        <f t="shared" si="232"/>
        <v>2.0708489788816424E-5</v>
      </c>
      <c r="D865" s="39">
        <f t="shared" ca="1" si="227"/>
        <v>-2.9143073651376281E-3</v>
      </c>
      <c r="E865" s="70">
        <f t="shared" ca="1" si="228"/>
        <v>5.0000000000000001E-3</v>
      </c>
      <c r="F865" s="67">
        <f t="shared" si="229"/>
        <v>2.0708489788816424E-5</v>
      </c>
      <c r="G865" s="68">
        <f t="shared" si="230"/>
        <v>2.1743914278257247E-5</v>
      </c>
      <c r="H865" s="68">
        <f t="shared" si="231"/>
        <v>1.96730652993756E-5</v>
      </c>
      <c r="I865" s="69">
        <f t="shared" si="225"/>
        <v>3.6461673316141874E-4</v>
      </c>
      <c r="J865" s="55">
        <f t="shared" ca="1" si="219"/>
        <v>7.2427055583858336E-3</v>
      </c>
      <c r="K865" s="61">
        <f t="shared" ca="1" si="220"/>
        <v>-199.90708143295731</v>
      </c>
      <c r="L865" s="61">
        <f t="shared" ca="1" si="221"/>
        <v>-199.90731111990968</v>
      </c>
      <c r="M865" s="71">
        <f t="shared" ca="1" si="222"/>
        <v>0</v>
      </c>
      <c r="N865" s="64">
        <f t="shared" ca="1" si="223"/>
        <v>235.83146418522489</v>
      </c>
      <c r="O865" s="65">
        <f t="shared" ca="1" si="224"/>
        <v>235.83123449827255</v>
      </c>
      <c r="P865" s="62">
        <f t="shared" ca="1" si="226"/>
        <v>1.9616604324635655E-5</v>
      </c>
    </row>
    <row r="866" spans="1:16" x14ac:dyDescent="0.3">
      <c r="A866" s="42">
        <v>855</v>
      </c>
      <c r="B866" s="52">
        <f>'[1]Mixed Norm. Gen. Proc.'!AA863</f>
        <v>0.26342552702215061</v>
      </c>
      <c r="C866" s="57">
        <f t="shared" si="232"/>
        <v>2.6163634625268213E-5</v>
      </c>
      <c r="D866" s="39">
        <f t="shared" ca="1" si="227"/>
        <v>-8.3648271279654577E-3</v>
      </c>
      <c r="E866" s="70">
        <f t="shared" ca="1" si="228"/>
        <v>5.0000000000000001E-3</v>
      </c>
      <c r="F866" s="67">
        <f t="shared" si="229"/>
        <v>2.6163634625268213E-5</v>
      </c>
      <c r="G866" s="68">
        <f t="shared" si="230"/>
        <v>2.7471816356531625E-5</v>
      </c>
      <c r="H866" s="68">
        <f t="shared" si="231"/>
        <v>2.4855452894004802E-5</v>
      </c>
      <c r="I866" s="69">
        <f t="shared" si="225"/>
        <v>3.5627721863370007E-4</v>
      </c>
      <c r="J866" s="55">
        <f t="shared" ca="1" si="219"/>
        <v>7.2427055583858336E-3</v>
      </c>
      <c r="K866" s="61">
        <f t="shared" ca="1" si="220"/>
        <v>-204.58638680580603</v>
      </c>
      <c r="L866" s="61">
        <f t="shared" ca="1" si="221"/>
        <v>-204.58661123935801</v>
      </c>
      <c r="M866" s="71">
        <f t="shared" ca="1" si="222"/>
        <v>0</v>
      </c>
      <c r="N866" s="64">
        <f t="shared" ca="1" si="223"/>
        <v>241.35165443380569</v>
      </c>
      <c r="O866" s="65">
        <f t="shared" ca="1" si="224"/>
        <v>241.35143000025371</v>
      </c>
      <c r="P866" s="62">
        <f t="shared" ca="1" si="226"/>
        <v>2.4784118657237802E-5</v>
      </c>
    </row>
    <row r="867" spans="1:16" x14ac:dyDescent="0.3">
      <c r="A867" s="42">
        <v>856</v>
      </c>
      <c r="B867" s="52">
        <f>'[1]Mixed Norm. Gen. Proc.'!AA864</f>
        <v>0.29351015948701825</v>
      </c>
      <c r="C867" s="57">
        <f t="shared" si="232"/>
        <v>3.3842927196890757E-5</v>
      </c>
      <c r="D867" s="39">
        <f t="shared" ca="1" si="227"/>
        <v>-1.4082038624145865E-2</v>
      </c>
      <c r="E867" s="70">
        <f t="shared" ca="1" si="228"/>
        <v>5.0000000000000001E-3</v>
      </c>
      <c r="F867" s="67">
        <f t="shared" si="229"/>
        <v>3.3842927196890757E-5</v>
      </c>
      <c r="G867" s="68">
        <f t="shared" si="230"/>
        <v>3.5535073556735299E-5</v>
      </c>
      <c r="H867" s="68">
        <f t="shared" si="231"/>
        <v>3.2150780837046215E-5</v>
      </c>
      <c r="I867" s="69">
        <f t="shared" si="225"/>
        <v>3.5594258886498709E-4</v>
      </c>
      <c r="J867" s="55">
        <f t="shared" ca="1" si="219"/>
        <v>7.2427055583858336E-3</v>
      </c>
      <c r="K867" s="61">
        <f t="shared" ca="1" si="220"/>
        <v>-204.77872335812481</v>
      </c>
      <c r="L867" s="61">
        <f t="shared" ca="1" si="221"/>
        <v>-204.77894758087984</v>
      </c>
      <c r="M867" s="71">
        <f t="shared" ca="1" si="222"/>
        <v>0</v>
      </c>
      <c r="N867" s="64">
        <f t="shared" ca="1" si="223"/>
        <v>241.57855443330467</v>
      </c>
      <c r="O867" s="65">
        <f t="shared" ca="1" si="224"/>
        <v>241.57833021054964</v>
      </c>
      <c r="P867" s="62">
        <f t="shared" ca="1" si="226"/>
        <v>3.2058509277068851E-5</v>
      </c>
    </row>
    <row r="868" spans="1:16" x14ac:dyDescent="0.3">
      <c r="A868" s="42">
        <v>857</v>
      </c>
      <c r="B868" s="52">
        <f>'[1]Mixed Norm. Gen. Proc.'!AA865</f>
        <v>-0.32968805766345882</v>
      </c>
      <c r="C868" s="57">
        <f t="shared" si="232"/>
        <v>2.2685318263701997E-5</v>
      </c>
      <c r="D868" s="39">
        <f t="shared" ca="1" si="227"/>
        <v>-1.922427917933273E-2</v>
      </c>
      <c r="E868" s="70">
        <f t="shared" ca="1" si="228"/>
        <v>5.0000000000000001E-3</v>
      </c>
      <c r="F868" s="67">
        <f t="shared" si="229"/>
        <v>2.2685318263701997E-5</v>
      </c>
      <c r="G868" s="68">
        <f t="shared" si="230"/>
        <v>2.3819584176887098E-5</v>
      </c>
      <c r="H868" s="68">
        <f t="shared" si="231"/>
        <v>2.1551052350516897E-5</v>
      </c>
      <c r="I868" s="69">
        <f t="shared" si="225"/>
        <v>3.5140910783297411E-4</v>
      </c>
      <c r="J868" s="55">
        <f t="shared" ca="1" si="219"/>
        <v>7.2427055583858336E-3</v>
      </c>
      <c r="K868" s="61">
        <f t="shared" ca="1" si="220"/>
        <v>-207.42054864792678</v>
      </c>
      <c r="L868" s="61">
        <f t="shared" ca="1" si="221"/>
        <v>-207.42077001485723</v>
      </c>
      <c r="M868" s="71">
        <f t="shared" ca="1" si="222"/>
        <v>0</v>
      </c>
      <c r="N868" s="64">
        <f t="shared" ca="1" si="223"/>
        <v>244.695123582527</v>
      </c>
      <c r="O868" s="65">
        <f t="shared" ca="1" si="224"/>
        <v>244.69490221559656</v>
      </c>
      <c r="P868" s="62">
        <f t="shared" ca="1" si="226"/>
        <v>2.1489201621926047E-5</v>
      </c>
    </row>
    <row r="869" spans="1:16" x14ac:dyDescent="0.3">
      <c r="A869" s="42">
        <v>858</v>
      </c>
      <c r="B869" s="52">
        <f>'[1]Mixed Norm. Gen. Proc.'!AA866</f>
        <v>-0.23844828548640112</v>
      </c>
      <c r="C869" s="57">
        <f t="shared" si="232"/>
        <v>1.7276043018008913E-5</v>
      </c>
      <c r="D869" s="39">
        <f t="shared" ca="1" si="227"/>
        <v>-4.7442157744890948E-3</v>
      </c>
      <c r="E869" s="70">
        <f t="shared" ca="1" si="228"/>
        <v>5.0000000000000001E-3</v>
      </c>
      <c r="F869" s="67">
        <f t="shared" si="229"/>
        <v>1.7276043018008913E-5</v>
      </c>
      <c r="G869" s="68">
        <f t="shared" si="230"/>
        <v>1.8139845168909359E-5</v>
      </c>
      <c r="H869" s="68">
        <f t="shared" si="231"/>
        <v>1.6412240867108466E-5</v>
      </c>
      <c r="I869" s="69">
        <f t="shared" si="225"/>
        <v>3.4453460999728735E-4</v>
      </c>
      <c r="J869" s="55">
        <f t="shared" ca="1" si="219"/>
        <v>7.2427055583858336E-3</v>
      </c>
      <c r="K869" s="61">
        <f t="shared" ca="1" si="220"/>
        <v>-211.55921448376179</v>
      </c>
      <c r="L869" s="61">
        <f t="shared" ca="1" si="221"/>
        <v>-211.55943152016565</v>
      </c>
      <c r="M869" s="71">
        <f t="shared" ca="1" si="222"/>
        <v>0</v>
      </c>
      <c r="N869" s="64">
        <f t="shared" ca="1" si="223"/>
        <v>249.57752013068037</v>
      </c>
      <c r="O869" s="65">
        <f t="shared" ca="1" si="224"/>
        <v>249.57730309427652</v>
      </c>
      <c r="P869" s="62">
        <f t="shared" ca="1" si="226"/>
        <v>1.6365138338706189E-5</v>
      </c>
    </row>
    <row r="870" spans="1:16" x14ac:dyDescent="0.3">
      <c r="A870" s="42">
        <v>859</v>
      </c>
      <c r="B870" s="52">
        <f>'[1]Mixed Norm. Gen. Proc.'!AA867</f>
        <v>7.5517749373894411E-2</v>
      </c>
      <c r="C870" s="57">
        <f t="shared" si="232"/>
        <v>1.8580690904815528E-5</v>
      </c>
      <c r="D870" s="39">
        <f t="shared" ca="1" si="227"/>
        <v>-1.2576764118500831E-2</v>
      </c>
      <c r="E870" s="70">
        <f t="shared" ca="1" si="228"/>
        <v>5.0000000000000001E-3</v>
      </c>
      <c r="F870" s="67">
        <f t="shared" si="229"/>
        <v>1.8580690904815528E-5</v>
      </c>
      <c r="G870" s="68">
        <f t="shared" si="230"/>
        <v>1.9509725450056305E-5</v>
      </c>
      <c r="H870" s="68">
        <f t="shared" si="231"/>
        <v>1.7651656359574751E-5</v>
      </c>
      <c r="I870" s="69">
        <f t="shared" si="225"/>
        <v>3.1940652681607611E-4</v>
      </c>
      <c r="J870" s="55">
        <f t="shared" ca="1" si="219"/>
        <v>7.2427055583858336E-3</v>
      </c>
      <c r="K870" s="61">
        <f t="shared" ca="1" si="220"/>
        <v>-228.20284054588942</v>
      </c>
      <c r="L870" s="61">
        <f t="shared" ca="1" si="221"/>
        <v>-228.20304175308871</v>
      </c>
      <c r="M870" s="71">
        <f t="shared" ca="1" si="222"/>
        <v>0</v>
      </c>
      <c r="N870" s="64">
        <f t="shared" ca="1" si="223"/>
        <v>269.21205763900457</v>
      </c>
      <c r="O870" s="65">
        <f t="shared" ca="1" si="224"/>
        <v>269.21185643180524</v>
      </c>
      <c r="P870" s="62">
        <f t="shared" ca="1" si="226"/>
        <v>1.7600996754237715E-5</v>
      </c>
    </row>
    <row r="871" spans="1:16" x14ac:dyDescent="0.3">
      <c r="A871" s="42">
        <v>860</v>
      </c>
      <c r="B871" s="52">
        <f>'[1]Mixed Norm. Gen. Proc.'!AA868</f>
        <v>-0.2816351618048778</v>
      </c>
      <c r="C871" s="57">
        <f t="shared" si="232"/>
        <v>1.3347715015391385E-5</v>
      </c>
      <c r="D871" s="39">
        <f t="shared" ca="1" si="227"/>
        <v>-1.6727910638430578E-2</v>
      </c>
      <c r="E871" s="70">
        <f t="shared" ca="1" si="228"/>
        <v>5.0000000000000001E-3</v>
      </c>
      <c r="F871" s="67">
        <f t="shared" si="229"/>
        <v>1.3347715015391385E-5</v>
      </c>
      <c r="G871" s="68">
        <f t="shared" si="230"/>
        <v>1.4015100766160954E-5</v>
      </c>
      <c r="H871" s="68">
        <f t="shared" si="231"/>
        <v>1.2680329264621816E-5</v>
      </c>
      <c r="I871" s="69">
        <f t="shared" si="225"/>
        <v>2.9073384818462897E-4</v>
      </c>
      <c r="J871" s="55">
        <f t="shared" ca="1" si="219"/>
        <v>7.2051213492314086E-3</v>
      </c>
      <c r="K871" s="61">
        <f t="shared" ca="1" si="220"/>
        <v>-250.79005592280194</v>
      </c>
      <c r="L871" s="61">
        <f t="shared" ca="1" si="221"/>
        <v>-250.79023906791144</v>
      </c>
      <c r="M871" s="71">
        <f t="shared" ca="1" si="222"/>
        <v>0</v>
      </c>
      <c r="N871" s="64">
        <f t="shared" ca="1" si="223"/>
        <v>295.68076612924403</v>
      </c>
      <c r="O871" s="65">
        <f t="shared" ca="1" si="224"/>
        <v>295.6805829841345</v>
      </c>
      <c r="P871" s="62">
        <f t="shared" ca="1" si="226"/>
        <v>1.2644125763178257E-5</v>
      </c>
    </row>
    <row r="872" spans="1:16" x14ac:dyDescent="0.3">
      <c r="A872" s="42">
        <v>861</v>
      </c>
      <c r="B872" s="52">
        <f>'[1]Mixed Norm. Gen. Proc.'!AA869</f>
        <v>-5.3671729719636907E-2</v>
      </c>
      <c r="C872" s="57">
        <f t="shared" si="232"/>
        <v>1.2631320062710559E-5</v>
      </c>
      <c r="D872" s="39">
        <f t="shared" ca="1" si="227"/>
        <v>-5.4566081400912866E-3</v>
      </c>
      <c r="E872" s="70">
        <f t="shared" ca="1" si="228"/>
        <v>5.0000000000000001E-3</v>
      </c>
      <c r="F872" s="67">
        <f t="shared" si="229"/>
        <v>1.2631320062710559E-5</v>
      </c>
      <c r="G872" s="68">
        <f t="shared" si="230"/>
        <v>1.3262886065846088E-5</v>
      </c>
      <c r="H872" s="68">
        <f t="shared" si="231"/>
        <v>1.199975405957503E-5</v>
      </c>
      <c r="I872" s="69">
        <f t="shared" si="225"/>
        <v>2.8553350455832289E-4</v>
      </c>
      <c r="J872" s="55">
        <f t="shared" ca="1" si="219"/>
        <v>7.0659529678817716E-3</v>
      </c>
      <c r="K872" s="61">
        <f t="shared" ca="1" si="220"/>
        <v>-255.66466163596493</v>
      </c>
      <c r="L872" s="61">
        <f t="shared" ca="1" si="221"/>
        <v>-255.6648415051659</v>
      </c>
      <c r="M872" s="71">
        <f t="shared" ca="1" si="222"/>
        <v>0</v>
      </c>
      <c r="N872" s="64">
        <f t="shared" ca="1" si="223"/>
        <v>300.75888404064131</v>
      </c>
      <c r="O872" s="65">
        <f t="shared" ca="1" si="224"/>
        <v>300.75870417144034</v>
      </c>
      <c r="P872" s="62">
        <f t="shared" ca="1" si="226"/>
        <v>1.19661544818692E-5</v>
      </c>
    </row>
    <row r="873" spans="1:16" x14ac:dyDescent="0.3">
      <c r="A873" s="42">
        <v>862</v>
      </c>
      <c r="B873" s="52">
        <f>'[1]Mixed Norm. Gen. Proc.'!AA870</f>
        <v>0.17410456350418502</v>
      </c>
      <c r="C873" s="57">
        <f t="shared" si="232"/>
        <v>1.4830490528710435E-5</v>
      </c>
      <c r="D873" s="39">
        <f t="shared" ca="1" si="227"/>
        <v>4.2996935928398313E-3</v>
      </c>
      <c r="E873" s="70">
        <f t="shared" ca="1" si="228"/>
        <v>5.0000000000000001E-3</v>
      </c>
      <c r="F873" s="67">
        <f t="shared" si="229"/>
        <v>1.4830490528710435E-5</v>
      </c>
      <c r="G873" s="68">
        <f t="shared" si="230"/>
        <v>1.5572015055145958E-5</v>
      </c>
      <c r="H873" s="68">
        <f t="shared" si="231"/>
        <v>1.4088966002274912E-5</v>
      </c>
      <c r="I873" s="69">
        <f t="shared" si="225"/>
        <v>2.8033284434518356E-4</v>
      </c>
      <c r="J873" s="55">
        <f t="shared" ca="1" si="219"/>
        <v>6.990840422858303E-3</v>
      </c>
      <c r="K873" s="61">
        <f t="shared" ca="1" si="220"/>
        <v>-260.5764743050762</v>
      </c>
      <c r="L873" s="61">
        <f t="shared" ca="1" si="221"/>
        <v>-260.57665089816919</v>
      </c>
      <c r="M873" s="71">
        <f t="shared" ca="1" si="222"/>
        <v>0</v>
      </c>
      <c r="N873" s="64">
        <f t="shared" ca="1" si="223"/>
        <v>306.16969269124564</v>
      </c>
      <c r="O873" s="65">
        <f t="shared" ca="1" si="224"/>
        <v>306.16951609815266</v>
      </c>
      <c r="P873" s="62">
        <f t="shared" ca="1" si="226"/>
        <v>1.4049935358835884E-5</v>
      </c>
    </row>
    <row r="874" spans="1:16" x14ac:dyDescent="0.3">
      <c r="A874" s="42">
        <v>863</v>
      </c>
      <c r="B874" s="52">
        <f>'[1]Mixed Norm. Gen. Proc.'!AA871</f>
        <v>8.4561451851040276E-2</v>
      </c>
      <c r="C874" s="57">
        <f t="shared" si="232"/>
        <v>1.608457833948129E-5</v>
      </c>
      <c r="D874" s="39">
        <f t="shared" ca="1" si="227"/>
        <v>1.1941556334295771E-2</v>
      </c>
      <c r="E874" s="70">
        <f t="shared" ca="1" si="228"/>
        <v>1.1941556334295771E-2</v>
      </c>
      <c r="F874" s="67">
        <f t="shared" si="229"/>
        <v>1.608457833948129E-5</v>
      </c>
      <c r="G874" s="68">
        <f t="shared" si="230"/>
        <v>1.6888807256455355E-5</v>
      </c>
      <c r="H874" s="68">
        <f t="shared" si="231"/>
        <v>1.5280349422507224E-5</v>
      </c>
      <c r="I874" s="69">
        <f t="shared" si="225"/>
        <v>2.8002157099619697E-4</v>
      </c>
      <c r="J874" s="55">
        <f t="shared" ca="1" si="219"/>
        <v>6.990840422858303E-3</v>
      </c>
      <c r="K874" s="61">
        <f t="shared" ca="1" si="220"/>
        <v>-260.86613258559191</v>
      </c>
      <c r="L874" s="61">
        <f t="shared" ca="1" si="221"/>
        <v>-260.86630898260114</v>
      </c>
      <c r="M874" s="71">
        <f t="shared" ca="1" si="222"/>
        <v>0</v>
      </c>
      <c r="N874" s="64">
        <f t="shared" ca="1" si="223"/>
        <v>306.51003222410708</v>
      </c>
      <c r="O874" s="65">
        <f t="shared" ca="1" si="224"/>
        <v>306.50985582709791</v>
      </c>
      <c r="P874" s="62">
        <f t="shared" ca="1" si="226"/>
        <v>1.523801829119231E-5</v>
      </c>
    </row>
    <row r="875" spans="1:16" x14ac:dyDescent="0.3">
      <c r="A875" s="42">
        <v>864</v>
      </c>
      <c r="B875" s="52">
        <f>'[1]Mixed Norm. Gen. Proc.'!AA872</f>
        <v>8.9649419807544595E-2</v>
      </c>
      <c r="C875" s="57">
        <f t="shared" si="232"/>
        <v>1.7526551455464786E-5</v>
      </c>
      <c r="D875" s="39">
        <f t="shared" ca="1" si="227"/>
        <v>-8.4607030060737734E-3</v>
      </c>
      <c r="E875" s="70">
        <f t="shared" ca="1" si="228"/>
        <v>5.0000000000000001E-3</v>
      </c>
      <c r="F875" s="67">
        <f t="shared" si="229"/>
        <v>1.7526551455464786E-5</v>
      </c>
      <c r="G875" s="68">
        <f t="shared" si="230"/>
        <v>1.8402879028238027E-5</v>
      </c>
      <c r="H875" s="68">
        <f t="shared" si="231"/>
        <v>1.6650223882691545E-5</v>
      </c>
      <c r="I875" s="69">
        <f t="shared" si="225"/>
        <v>2.7516656133601985E-4</v>
      </c>
      <c r="J875" s="55">
        <f t="shared" ca="1" si="219"/>
        <v>7.0609571535077556E-3</v>
      </c>
      <c r="K875" s="61">
        <f t="shared" ca="1" si="220"/>
        <v>-265.30831134519303</v>
      </c>
      <c r="L875" s="61">
        <f t="shared" ca="1" si="221"/>
        <v>-265.30848468383357</v>
      </c>
      <c r="M875" s="71">
        <f t="shared" ca="1" si="222"/>
        <v>0</v>
      </c>
      <c r="N875" s="64">
        <f t="shared" ca="1" si="223"/>
        <v>312.07857841499111</v>
      </c>
      <c r="O875" s="65">
        <f t="shared" ca="1" si="224"/>
        <v>312.07840507635058</v>
      </c>
      <c r="P875" s="62">
        <f t="shared" ca="1" si="226"/>
        <v>1.6603635802373258E-5</v>
      </c>
    </row>
    <row r="876" spans="1:16" x14ac:dyDescent="0.3">
      <c r="A876" s="42">
        <v>865</v>
      </c>
      <c r="B876" s="52">
        <f>'[1]Mixed Norm. Gen. Proc.'!AA873</f>
        <v>0.15079234795485591</v>
      </c>
      <c r="C876" s="57">
        <f t="shared" si="232"/>
        <v>2.0169421300985919E-5</v>
      </c>
      <c r="D876" s="39">
        <f t="shared" ca="1" si="227"/>
        <v>1.5381315840346384E-2</v>
      </c>
      <c r="E876" s="70">
        <f t="shared" ca="1" si="228"/>
        <v>1.5381315840346384E-2</v>
      </c>
      <c r="F876" s="67">
        <f t="shared" si="229"/>
        <v>2.0169421300985919E-5</v>
      </c>
      <c r="G876" s="68">
        <f t="shared" si="230"/>
        <v>2.1177892366035216E-5</v>
      </c>
      <c r="H876" s="68">
        <f t="shared" si="231"/>
        <v>1.9160950235936621E-5</v>
      </c>
      <c r="I876" s="69">
        <f t="shared" si="225"/>
        <v>2.7375583621880415E-4</v>
      </c>
      <c r="J876" s="55">
        <f t="shared" ca="1" si="219"/>
        <v>7.0319217205428971E-3</v>
      </c>
      <c r="K876" s="61">
        <f t="shared" ca="1" si="220"/>
        <v>-266.74231893195815</v>
      </c>
      <c r="L876" s="61">
        <f t="shared" ca="1" si="221"/>
        <v>-266.74249138192545</v>
      </c>
      <c r="M876" s="71">
        <f t="shared" ca="1" si="222"/>
        <v>0</v>
      </c>
      <c r="N876" s="64">
        <f t="shared" ca="1" si="223"/>
        <v>313.61997474649974</v>
      </c>
      <c r="O876" s="65">
        <f t="shared" ca="1" si="224"/>
        <v>313.61980229653244</v>
      </c>
      <c r="P876" s="62">
        <f t="shared" ca="1" si="226"/>
        <v>1.9107557185552659E-5</v>
      </c>
    </row>
    <row r="877" spans="1:16" x14ac:dyDescent="0.3">
      <c r="A877" s="42">
        <v>866</v>
      </c>
      <c r="B877" s="52">
        <f>'[1]Mixed Norm. Gen. Proc.'!AA874</f>
        <v>-0.15893256417364038</v>
      </c>
      <c r="C877" s="57">
        <f t="shared" si="232"/>
        <v>1.6963843455721787E-5</v>
      </c>
      <c r="D877" s="39">
        <f t="shared" ca="1" si="227"/>
        <v>8.5678520896748985E-3</v>
      </c>
      <c r="E877" s="70">
        <f t="shared" ca="1" si="228"/>
        <v>8.5678520896748985E-3</v>
      </c>
      <c r="F877" s="67">
        <f t="shared" si="229"/>
        <v>1.6963843455721787E-5</v>
      </c>
      <c r="G877" s="68">
        <f t="shared" si="230"/>
        <v>1.7812035628507877E-5</v>
      </c>
      <c r="H877" s="68">
        <f t="shared" si="231"/>
        <v>1.6115651282935698E-5</v>
      </c>
      <c r="I877" s="69">
        <f t="shared" si="225"/>
        <v>2.6876198103270208E-4</v>
      </c>
      <c r="J877" s="55">
        <f t="shared" ca="1" si="219"/>
        <v>7.0607891613889929E-3</v>
      </c>
      <c r="K877" s="61">
        <f t="shared" ca="1" si="220"/>
        <v>-271.63098876015988</v>
      </c>
      <c r="L877" s="61">
        <f t="shared" ca="1" si="221"/>
        <v>-271.63115806429414</v>
      </c>
      <c r="M877" s="71">
        <f t="shared" ca="1" si="222"/>
        <v>0</v>
      </c>
      <c r="N877" s="64">
        <f t="shared" ca="1" si="223"/>
        <v>319.51499254765537</v>
      </c>
      <c r="O877" s="65">
        <f t="shared" ca="1" si="224"/>
        <v>319.51482324352116</v>
      </c>
      <c r="P877" s="62">
        <f t="shared" ca="1" si="226"/>
        <v>1.607056003227646E-5</v>
      </c>
    </row>
    <row r="878" spans="1:16" x14ac:dyDescent="0.3">
      <c r="A878" s="42">
        <v>867</v>
      </c>
      <c r="B878" s="52">
        <f>'[1]Mixed Norm. Gen. Proc.'!AA875</f>
        <v>2.1677707219828118E-2</v>
      </c>
      <c r="C878" s="57">
        <f t="shared" si="232"/>
        <v>1.7331580687477924E-5</v>
      </c>
      <c r="D878" s="39">
        <f t="shared" ca="1" si="227"/>
        <v>3.088585483666481E-3</v>
      </c>
      <c r="E878" s="70">
        <f t="shared" ca="1" si="228"/>
        <v>5.0000000000000001E-3</v>
      </c>
      <c r="F878" s="67">
        <f t="shared" si="229"/>
        <v>1.7331580687477924E-5</v>
      </c>
      <c r="G878" s="68">
        <f t="shared" si="230"/>
        <v>1.8198159721851821E-5</v>
      </c>
      <c r="H878" s="68">
        <f t="shared" si="231"/>
        <v>1.6465001653104027E-5</v>
      </c>
      <c r="I878" s="69">
        <f t="shared" si="225"/>
        <v>2.6869730977294181E-4</v>
      </c>
      <c r="J878" s="55">
        <f t="shared" ca="1" si="219"/>
        <v>7.0968280713857093E-3</v>
      </c>
      <c r="K878" s="61">
        <f t="shared" ca="1" si="220"/>
        <v>-271.61187561683118</v>
      </c>
      <c r="L878" s="61">
        <f t="shared" ca="1" si="221"/>
        <v>-271.61204488022639</v>
      </c>
      <c r="M878" s="71">
        <f t="shared" ca="1" si="222"/>
        <v>0</v>
      </c>
      <c r="N878" s="64">
        <f t="shared" ca="1" si="223"/>
        <v>319.67638532655496</v>
      </c>
      <c r="O878" s="65">
        <f t="shared" ca="1" si="224"/>
        <v>319.67621606315981</v>
      </c>
      <c r="P878" s="62">
        <f t="shared" ca="1" si="226"/>
        <v>1.6418698119493039E-5</v>
      </c>
    </row>
    <row r="879" spans="1:16" x14ac:dyDescent="0.3">
      <c r="A879" s="42">
        <v>868</v>
      </c>
      <c r="B879" s="52">
        <f>'[1]Mixed Norm. Gen. Proc.'!AA876</f>
        <v>0.30096300803289155</v>
      </c>
      <c r="C879" s="57">
        <f t="shared" si="232"/>
        <v>2.2547745345146052E-5</v>
      </c>
      <c r="D879" s="39">
        <f t="shared" ca="1" si="227"/>
        <v>-2.5344101889514582E-3</v>
      </c>
      <c r="E879" s="70">
        <f t="shared" ca="1" si="228"/>
        <v>5.0000000000000001E-3</v>
      </c>
      <c r="F879" s="67">
        <f t="shared" si="229"/>
        <v>2.2547745345146052E-5</v>
      </c>
      <c r="G879" s="68">
        <f t="shared" si="230"/>
        <v>2.3675132612403354E-5</v>
      </c>
      <c r="H879" s="68">
        <f t="shared" si="231"/>
        <v>2.142035807788875E-5</v>
      </c>
      <c r="I879" s="69">
        <f t="shared" si="225"/>
        <v>2.6820282394065024E-4</v>
      </c>
      <c r="J879" s="55">
        <f t="shared" ref="J879:J942" ca="1" si="233">AVERAGE(E780:E878)</f>
        <v>7.0968280713857093E-3</v>
      </c>
      <c r="K879" s="61">
        <f t="shared" ref="K879:K942" ca="1" si="234">(LN(F879/G879)+(J879+I879^2/2)*$K$4)/(I879*SQRT($K$4))</f>
        <v>-272.11264703311411</v>
      </c>
      <c r="L879" s="61">
        <f t="shared" ref="L879:L942" ca="1" si="235">(LN(F879/G879)+(J879-I879^2/2)*$K$4)/(I879*SQRT($K$4))</f>
        <v>-272.11281598501245</v>
      </c>
      <c r="M879" s="71">
        <f t="shared" ref="M879:M942" ca="1" si="236">F879*_xlfn.NORM.S.DIST(K879,TRUE)-G879*EXP(-J879*$K$4)*_xlfn.NORM.S.DIST(L879,TRUE)</f>
        <v>0</v>
      </c>
      <c r="N879" s="64">
        <f t="shared" ref="N879:N942" ca="1" si="237">(LN(F879/H879)+(J879+I879^2/2)*$K$4)/(I879*SQRT($K$4))</f>
        <v>320.26577270703916</v>
      </c>
      <c r="O879" s="65">
        <f t="shared" ref="O879:O942" ca="1" si="238">(LN(F879/H879)+(J879-I879^2/2)*$K$4)/(I879*SQRT($K$4))</f>
        <v>320.26560375514083</v>
      </c>
      <c r="P879" s="62">
        <f t="shared" ca="1" si="226"/>
        <v>2.1360118893519645E-5</v>
      </c>
    </row>
    <row r="880" spans="1:16" x14ac:dyDescent="0.3">
      <c r="A880" s="42">
        <v>869</v>
      </c>
      <c r="B880" s="52">
        <f>'[1]Mixed Norm. Gen. Proc.'!AA877</f>
        <v>0.10161335359931531</v>
      </c>
      <c r="C880" s="57">
        <f t="shared" si="232"/>
        <v>2.4838897365769693E-5</v>
      </c>
      <c r="D880" s="39">
        <f t="shared" ca="1" si="227"/>
        <v>1.1123762771715975E-2</v>
      </c>
      <c r="E880" s="70">
        <f t="shared" ca="1" si="228"/>
        <v>1.1123762771715975E-2</v>
      </c>
      <c r="F880" s="67">
        <f t="shared" si="229"/>
        <v>2.4838897365769693E-5</v>
      </c>
      <c r="G880" s="68">
        <f t="shared" si="230"/>
        <v>2.6080842234058179E-5</v>
      </c>
      <c r="H880" s="68">
        <f t="shared" si="231"/>
        <v>2.3596952497481207E-5</v>
      </c>
      <c r="I880" s="69">
        <f t="shared" ref="I880:I943" si="239">_xlfn.STDEV.S(F781:F879)</f>
        <v>2.6550603127059992E-4</v>
      </c>
      <c r="J880" s="55">
        <f t="shared" ca="1" si="233"/>
        <v>7.0968280713857093E-3</v>
      </c>
      <c r="K880" s="61">
        <f t="shared" ca="1" si="234"/>
        <v>-274.8765459990729</v>
      </c>
      <c r="L880" s="61">
        <f t="shared" ca="1" si="235"/>
        <v>-274.87671325215155</v>
      </c>
      <c r="M880" s="71">
        <f t="shared" ca="1" si="236"/>
        <v>0</v>
      </c>
      <c r="N880" s="64">
        <f t="shared" ca="1" si="237"/>
        <v>323.51876824478217</v>
      </c>
      <c r="O880" s="65">
        <f t="shared" ca="1" si="238"/>
        <v>323.51860099170347</v>
      </c>
      <c r="P880" s="62">
        <f t="shared" ref="P880:P943" ca="1" si="240">H880*EXP(-J880*$K$4)*_xlfn.NORM.S.DIST(-L880,TRUE)-F880*_xlfn.NORM.S.DIST(K880,TRUE)</f>
        <v>2.3530592207570272E-5</v>
      </c>
    </row>
    <row r="881" spans="1:16" x14ac:dyDescent="0.3">
      <c r="A881" s="42">
        <v>870</v>
      </c>
      <c r="B881" s="52">
        <f>'[1]Mixed Norm. Gen. Proc.'!AA878</f>
        <v>0.35939619451160132</v>
      </c>
      <c r="C881" s="57">
        <f t="shared" si="232"/>
        <v>3.3765902554891562E-5</v>
      </c>
      <c r="D881" s="39">
        <f t="shared" ca="1" si="227"/>
        <v>-3.5567558483129589E-3</v>
      </c>
      <c r="E881" s="70">
        <f t="shared" ca="1" si="228"/>
        <v>5.0000000000000001E-3</v>
      </c>
      <c r="F881" s="67">
        <f t="shared" si="229"/>
        <v>3.3765902554891562E-5</v>
      </c>
      <c r="G881" s="68">
        <f t="shared" si="230"/>
        <v>3.545419768263614E-5</v>
      </c>
      <c r="H881" s="68">
        <f t="shared" si="231"/>
        <v>3.2077607427146984E-5</v>
      </c>
      <c r="I881" s="69">
        <f t="shared" si="239"/>
        <v>2.6310914680889103E-4</v>
      </c>
      <c r="J881" s="55">
        <f t="shared" ca="1" si="233"/>
        <v>7.1586842609990022E-3</v>
      </c>
      <c r="K881" s="61">
        <f t="shared" ca="1" si="234"/>
        <v>-277.23253396733224</v>
      </c>
      <c r="L881" s="61">
        <f t="shared" ca="1" si="235"/>
        <v>-277.23269971051565</v>
      </c>
      <c r="M881" s="71">
        <f t="shared" ca="1" si="236"/>
        <v>0</v>
      </c>
      <c r="N881" s="64">
        <f t="shared" ca="1" si="237"/>
        <v>326.6140709217384</v>
      </c>
      <c r="O881" s="65">
        <f t="shared" ca="1" si="238"/>
        <v>326.61390517855511</v>
      </c>
      <c r="P881" s="62">
        <f t="shared" ca="1" si="240"/>
        <v>3.1986612345130292E-5</v>
      </c>
    </row>
    <row r="882" spans="1:16" x14ac:dyDescent="0.3">
      <c r="A882" s="42">
        <v>871</v>
      </c>
      <c r="B882" s="52">
        <f>'[1]Mixed Norm. Gen. Proc.'!AA879</f>
        <v>-5.5847706057572458E-2</v>
      </c>
      <c r="C882" s="57">
        <f t="shared" si="232"/>
        <v>3.1880154354237345E-5</v>
      </c>
      <c r="D882" s="39">
        <f t="shared" ca="1" si="227"/>
        <v>2.2643785380493262E-2</v>
      </c>
      <c r="E882" s="70">
        <f t="shared" ca="1" si="228"/>
        <v>2.2643785380493262E-2</v>
      </c>
      <c r="F882" s="67">
        <f t="shared" si="229"/>
        <v>3.1880154354237345E-5</v>
      </c>
      <c r="G882" s="68">
        <f t="shared" si="230"/>
        <v>3.3474162071949216E-5</v>
      </c>
      <c r="H882" s="68">
        <f t="shared" si="231"/>
        <v>3.0286146636525477E-5</v>
      </c>
      <c r="I882" s="69">
        <f t="shared" si="239"/>
        <v>2.5737282608167801E-4</v>
      </c>
      <c r="J882" s="55">
        <f t="shared" ca="1" si="233"/>
        <v>7.1586842609990022E-3</v>
      </c>
      <c r="K882" s="61">
        <f t="shared" ca="1" si="234"/>
        <v>-283.41149114574904</v>
      </c>
      <c r="L882" s="61">
        <f t="shared" ca="1" si="235"/>
        <v>-283.41165327538999</v>
      </c>
      <c r="M882" s="71">
        <f t="shared" ca="1" si="236"/>
        <v>0</v>
      </c>
      <c r="N882" s="64">
        <f t="shared" ca="1" si="237"/>
        <v>333.89363556327282</v>
      </c>
      <c r="O882" s="65">
        <f t="shared" ca="1" si="238"/>
        <v>333.89347343363187</v>
      </c>
      <c r="P882" s="62">
        <f t="shared" ca="1" si="240"/>
        <v>3.0200233421101941E-5</v>
      </c>
    </row>
    <row r="883" spans="1:16" x14ac:dyDescent="0.3">
      <c r="A883" s="42">
        <v>872</v>
      </c>
      <c r="B883" s="52">
        <f>'[1]Mixed Norm. Gen. Proc.'!AA880</f>
        <v>0.23252644150100504</v>
      </c>
      <c r="C883" s="57">
        <f t="shared" si="232"/>
        <v>3.9293133200730927E-5</v>
      </c>
      <c r="D883" s="39">
        <f t="shared" ca="1" si="227"/>
        <v>5.7061690982997447E-3</v>
      </c>
      <c r="E883" s="70">
        <f t="shared" ca="1" si="228"/>
        <v>5.7061690982997447E-3</v>
      </c>
      <c r="F883" s="67">
        <f t="shared" si="229"/>
        <v>3.9293133200730927E-5</v>
      </c>
      <c r="G883" s="68">
        <f t="shared" si="230"/>
        <v>4.1257789860767478E-5</v>
      </c>
      <c r="H883" s="68">
        <f t="shared" si="231"/>
        <v>3.7328476540694376E-5</v>
      </c>
      <c r="I883" s="69">
        <f t="shared" si="239"/>
        <v>2.516296309371625E-4</v>
      </c>
      <c r="J883" s="55">
        <f t="shared" ca="1" si="233"/>
        <v>7.3369043153474192E-3</v>
      </c>
      <c r="K883" s="61">
        <f t="shared" ca="1" si="234"/>
        <v>-289.43391518786791</v>
      </c>
      <c r="L883" s="61">
        <f t="shared" ca="1" si="235"/>
        <v>-289.43407369963603</v>
      </c>
      <c r="M883" s="71">
        <f t="shared" ca="1" si="236"/>
        <v>0</v>
      </c>
      <c r="N883" s="64">
        <f t="shared" ca="1" si="237"/>
        <v>341.96058483222259</v>
      </c>
      <c r="O883" s="65">
        <f t="shared" ca="1" si="238"/>
        <v>341.96042632045453</v>
      </c>
      <c r="P883" s="62">
        <f t="shared" ca="1" si="240"/>
        <v>3.7219953859277321E-5</v>
      </c>
    </row>
    <row r="884" spans="1:16" x14ac:dyDescent="0.3">
      <c r="A884" s="42">
        <v>873</v>
      </c>
      <c r="B884" s="52">
        <f>'[1]Mixed Norm. Gen. Proc.'!AA881</f>
        <v>-5.296394409564481E-2</v>
      </c>
      <c r="C884" s="57">
        <f t="shared" si="232"/>
        <v>3.7212013890544689E-5</v>
      </c>
      <c r="D884" s="39">
        <f t="shared" ca="1" si="227"/>
        <v>-5.7635702394653451E-3</v>
      </c>
      <c r="E884" s="70">
        <f t="shared" ca="1" si="228"/>
        <v>5.0000000000000001E-3</v>
      </c>
      <c r="F884" s="67">
        <f t="shared" si="229"/>
        <v>3.7212013890544689E-5</v>
      </c>
      <c r="G884" s="68">
        <f t="shared" si="230"/>
        <v>3.9072614585071922E-5</v>
      </c>
      <c r="H884" s="68">
        <f t="shared" si="231"/>
        <v>3.5351413196017455E-5</v>
      </c>
      <c r="I884" s="69">
        <f t="shared" si="239"/>
        <v>2.4868654451415254E-4</v>
      </c>
      <c r="J884" s="55">
        <f t="shared" ca="1" si="233"/>
        <v>7.3349911211193219E-3</v>
      </c>
      <c r="K884" s="61">
        <f t="shared" ca="1" si="234"/>
        <v>-292.86407539488732</v>
      </c>
      <c r="L884" s="61">
        <f t="shared" ca="1" si="235"/>
        <v>-292.86423205268522</v>
      </c>
      <c r="M884" s="71">
        <f t="shared" ca="1" si="236"/>
        <v>0</v>
      </c>
      <c r="N884" s="64">
        <f t="shared" ca="1" si="237"/>
        <v>346.00267683009008</v>
      </c>
      <c r="O884" s="65">
        <f t="shared" ca="1" si="238"/>
        <v>346.00252017229218</v>
      </c>
      <c r="P884" s="62">
        <f t="shared" ca="1" si="240"/>
        <v>3.5248665064751506E-5</v>
      </c>
    </row>
    <row r="885" spans="1:16" x14ac:dyDescent="0.3">
      <c r="A885" s="42">
        <v>874</v>
      </c>
      <c r="B885" s="52">
        <f>'[1]Mixed Norm. Gen. Proc.'!AA882</f>
        <v>-2.0946218904882824E-2</v>
      </c>
      <c r="C885" s="57">
        <f t="shared" si="232"/>
        <v>3.6432562901701799E-5</v>
      </c>
      <c r="D885" s="39">
        <f t="shared" ca="1" si="227"/>
        <v>-1.4884675136681038E-2</v>
      </c>
      <c r="E885" s="70">
        <f t="shared" ca="1" si="228"/>
        <v>5.0000000000000001E-3</v>
      </c>
      <c r="F885" s="67">
        <f t="shared" si="229"/>
        <v>3.6432562901701799E-5</v>
      </c>
      <c r="G885" s="68">
        <f t="shared" si="230"/>
        <v>3.8254191046786887E-5</v>
      </c>
      <c r="H885" s="68">
        <f t="shared" si="231"/>
        <v>3.4610934756616711E-5</v>
      </c>
      <c r="I885" s="69">
        <f t="shared" si="239"/>
        <v>2.4404445400706597E-4</v>
      </c>
      <c r="J885" s="55">
        <f t="shared" ca="1" si="233"/>
        <v>7.3349911211193219E-3</v>
      </c>
      <c r="K885" s="61">
        <f t="shared" ca="1" si="234"/>
        <v>-298.4347910672472</v>
      </c>
      <c r="L885" s="61">
        <f t="shared" ca="1" si="235"/>
        <v>-298.43494480080301</v>
      </c>
      <c r="M885" s="71">
        <f t="shared" ca="1" si="236"/>
        <v>0</v>
      </c>
      <c r="N885" s="64">
        <f t="shared" ca="1" si="237"/>
        <v>352.58416227151145</v>
      </c>
      <c r="O885" s="65">
        <f t="shared" ca="1" si="238"/>
        <v>352.5840085379557</v>
      </c>
      <c r="P885" s="62">
        <f t="shared" ca="1" si="240"/>
        <v>3.4510338810200327E-5</v>
      </c>
    </row>
    <row r="886" spans="1:16" x14ac:dyDescent="0.3">
      <c r="A886" s="42">
        <v>875</v>
      </c>
      <c r="B886" s="52">
        <f>'[1]Mixed Norm. Gen. Proc.'!AA883</f>
        <v>4.0400179397219321E-3</v>
      </c>
      <c r="C886" s="57">
        <f t="shared" si="232"/>
        <v>3.6579751109414726E-5</v>
      </c>
      <c r="D886" s="39">
        <f t="shared" ca="1" si="227"/>
        <v>-2.2090115531550329E-2</v>
      </c>
      <c r="E886" s="70">
        <f t="shared" ca="1" si="228"/>
        <v>5.0000000000000001E-3</v>
      </c>
      <c r="F886" s="67">
        <f t="shared" si="229"/>
        <v>3.6579751109414726E-5</v>
      </c>
      <c r="G886" s="68">
        <f t="shared" si="230"/>
        <v>3.8408738664885465E-5</v>
      </c>
      <c r="H886" s="68">
        <f t="shared" si="231"/>
        <v>3.4750763553943987E-5</v>
      </c>
      <c r="I886" s="69">
        <f t="shared" si="239"/>
        <v>2.3936620581763669E-4</v>
      </c>
      <c r="J886" s="55">
        <f t="shared" ca="1" si="233"/>
        <v>7.3349911211193219E-3</v>
      </c>
      <c r="K886" s="61">
        <f t="shared" ca="1" si="234"/>
        <v>-304.26749718595136</v>
      </c>
      <c r="L886" s="61">
        <f t="shared" ca="1" si="235"/>
        <v>-304.26764797248779</v>
      </c>
      <c r="M886" s="71">
        <f t="shared" ca="1" si="236"/>
        <v>0</v>
      </c>
      <c r="N886" s="64">
        <f t="shared" ca="1" si="237"/>
        <v>359.47517473011584</v>
      </c>
      <c r="O886" s="65">
        <f t="shared" ca="1" si="238"/>
        <v>359.4750239435794</v>
      </c>
      <c r="P886" s="62">
        <f t="shared" ca="1" si="240"/>
        <v>3.4649761198099419E-5</v>
      </c>
    </row>
    <row r="887" spans="1:16" x14ac:dyDescent="0.3">
      <c r="A887" s="42">
        <v>876</v>
      </c>
      <c r="B887" s="52">
        <f>'[1]Mixed Norm. Gen. Proc.'!AA884</f>
        <v>0.21227838492460524</v>
      </c>
      <c r="C887" s="57">
        <f t="shared" si="232"/>
        <v>4.4344841595865325E-5</v>
      </c>
      <c r="D887" s="39">
        <f t="shared" ca="1" si="227"/>
        <v>-4.7444394154225319E-3</v>
      </c>
      <c r="E887" s="70">
        <f t="shared" ca="1" si="228"/>
        <v>5.0000000000000001E-3</v>
      </c>
      <c r="F887" s="67">
        <f t="shared" si="229"/>
        <v>4.4344841595865325E-5</v>
      </c>
      <c r="G887" s="68">
        <f t="shared" si="230"/>
        <v>4.6562083675658591E-5</v>
      </c>
      <c r="H887" s="68">
        <f t="shared" si="231"/>
        <v>4.2127599516072059E-5</v>
      </c>
      <c r="I887" s="69">
        <f t="shared" si="239"/>
        <v>2.3355180527784419E-4</v>
      </c>
      <c r="J887" s="55">
        <f t="shared" ca="1" si="233"/>
        <v>7.3020858038842385E-3</v>
      </c>
      <c r="K887" s="61">
        <f t="shared" ca="1" si="234"/>
        <v>-311.93116035188143</v>
      </c>
      <c r="L887" s="61">
        <f t="shared" ca="1" si="235"/>
        <v>-311.93130747568972</v>
      </c>
      <c r="M887" s="71">
        <f t="shared" ca="1" si="236"/>
        <v>0</v>
      </c>
      <c r="N887" s="64">
        <f t="shared" ca="1" si="237"/>
        <v>368.33575013849526</v>
      </c>
      <c r="O887" s="65">
        <f t="shared" ca="1" si="238"/>
        <v>368.33560301468697</v>
      </c>
      <c r="P887" s="62">
        <f t="shared" ca="1" si="240"/>
        <v>4.2005705036122571E-5</v>
      </c>
    </row>
    <row r="888" spans="1:16" x14ac:dyDescent="0.3">
      <c r="A888" s="42">
        <v>877</v>
      </c>
      <c r="B888" s="52">
        <f>'[1]Mixed Norm. Gen. Proc.'!AA885</f>
        <v>-0.17706763399748862</v>
      </c>
      <c r="C888" s="57">
        <f t="shared" si="232"/>
        <v>3.6492805414492033E-5</v>
      </c>
      <c r="D888" s="39">
        <f t="shared" ca="1" si="227"/>
        <v>-6.0826891301662342E-3</v>
      </c>
      <c r="E888" s="70">
        <f t="shared" ca="1" si="228"/>
        <v>5.0000000000000001E-3</v>
      </c>
      <c r="F888" s="67">
        <f t="shared" si="229"/>
        <v>3.6492805414492033E-5</v>
      </c>
      <c r="G888" s="68">
        <f t="shared" si="230"/>
        <v>3.8317445685216637E-5</v>
      </c>
      <c r="H888" s="68">
        <f t="shared" si="231"/>
        <v>3.4668165143767429E-5</v>
      </c>
      <c r="I888" s="69">
        <f t="shared" si="239"/>
        <v>2.1848872806532805E-4</v>
      </c>
      <c r="J888" s="55">
        <f t="shared" ca="1" si="233"/>
        <v>7.2487008695820976E-3</v>
      </c>
      <c r="K888" s="61">
        <f t="shared" ca="1" si="234"/>
        <v>-333.59028523006316</v>
      </c>
      <c r="L888" s="61">
        <f t="shared" ca="1" si="235"/>
        <v>-333.59042286502478</v>
      </c>
      <c r="M888" s="71">
        <f t="shared" ca="1" si="236"/>
        <v>0</v>
      </c>
      <c r="N888" s="64">
        <f t="shared" ca="1" si="237"/>
        <v>393.57567167140718</v>
      </c>
      <c r="O888" s="65">
        <f t="shared" ca="1" si="238"/>
        <v>393.57553403644562</v>
      </c>
      <c r="P888" s="62">
        <f t="shared" ca="1" si="240"/>
        <v>3.4568586541366534E-5</v>
      </c>
    </row>
    <row r="889" spans="1:16" x14ac:dyDescent="0.3">
      <c r="A889" s="42">
        <v>878</v>
      </c>
      <c r="B889" s="52">
        <f>'[1]Mixed Norm. Gen. Proc.'!AA886</f>
        <v>2.6991945452551416E-2</v>
      </c>
      <c r="C889" s="57">
        <f t="shared" si="232"/>
        <v>3.7477817227650569E-5</v>
      </c>
      <c r="D889" s="39">
        <f t="shared" ca="1" si="227"/>
        <v>-1.3022806231108209E-2</v>
      </c>
      <c r="E889" s="70">
        <f t="shared" ca="1" si="228"/>
        <v>5.0000000000000001E-3</v>
      </c>
      <c r="F889" s="67">
        <f t="shared" si="229"/>
        <v>3.7477817227650569E-5</v>
      </c>
      <c r="G889" s="68">
        <f t="shared" si="230"/>
        <v>3.9351708089033097E-5</v>
      </c>
      <c r="H889" s="68">
        <f t="shared" si="231"/>
        <v>3.5603926366268042E-5</v>
      </c>
      <c r="I889" s="69">
        <f t="shared" si="239"/>
        <v>2.0301089366435405E-4</v>
      </c>
      <c r="J889" s="55">
        <f t="shared" ca="1" si="233"/>
        <v>7.1269445843397507E-3</v>
      </c>
      <c r="K889" s="61">
        <f t="shared" ca="1" si="234"/>
        <v>-359.40149369839105</v>
      </c>
      <c r="L889" s="61">
        <f t="shared" ca="1" si="235"/>
        <v>-359.40162158323346</v>
      </c>
      <c r="M889" s="71">
        <f t="shared" ca="1" si="236"/>
        <v>0</v>
      </c>
      <c r="N889" s="64">
        <f t="shared" ca="1" si="237"/>
        <v>423.20461254577685</v>
      </c>
      <c r="O889" s="65">
        <f t="shared" ca="1" si="238"/>
        <v>423.20448466093444</v>
      </c>
      <c r="P889" s="62">
        <f t="shared" ca="1" si="240"/>
        <v>3.5503375282813894E-5</v>
      </c>
    </row>
    <row r="890" spans="1:16" x14ac:dyDescent="0.3">
      <c r="A890" s="42">
        <v>879</v>
      </c>
      <c r="B890" s="52">
        <f>'[1]Mixed Norm. Gen. Proc.'!AA887</f>
        <v>-7.1319029472089346E-2</v>
      </c>
      <c r="C890" s="57">
        <f t="shared" si="232"/>
        <v>3.4804935676242182E-5</v>
      </c>
      <c r="D890" s="39">
        <f t="shared" ca="1" si="227"/>
        <v>2.7161816540752686E-3</v>
      </c>
      <c r="E890" s="70">
        <f t="shared" ca="1" si="228"/>
        <v>5.0000000000000001E-3</v>
      </c>
      <c r="F890" s="67">
        <f t="shared" si="229"/>
        <v>3.4804935676242182E-5</v>
      </c>
      <c r="G890" s="68">
        <f t="shared" si="230"/>
        <v>3.6545182460054291E-5</v>
      </c>
      <c r="H890" s="68">
        <f t="shared" si="231"/>
        <v>3.3064688892430074E-5</v>
      </c>
      <c r="I890" s="69">
        <f t="shared" si="239"/>
        <v>1.9683608459550398E-4</v>
      </c>
      <c r="J890" s="55">
        <f t="shared" ca="1" si="233"/>
        <v>7.1269445843397507E-3</v>
      </c>
      <c r="K890" s="61">
        <f t="shared" ca="1" si="234"/>
        <v>-370.67603405953878</v>
      </c>
      <c r="L890" s="61">
        <f t="shared" ca="1" si="235"/>
        <v>-370.67615805461708</v>
      </c>
      <c r="M890" s="71">
        <f t="shared" ca="1" si="236"/>
        <v>0</v>
      </c>
      <c r="N890" s="64">
        <f t="shared" ca="1" si="237"/>
        <v>436.48066864718601</v>
      </c>
      <c r="O890" s="65">
        <f t="shared" ca="1" si="238"/>
        <v>436.48054465210771</v>
      </c>
      <c r="P890" s="62">
        <f t="shared" ca="1" si="240"/>
        <v>3.2971309014660241E-5</v>
      </c>
    </row>
    <row r="891" spans="1:16" x14ac:dyDescent="0.3">
      <c r="A891" s="42">
        <v>880</v>
      </c>
      <c r="B891" s="52">
        <f>'[1]Mixed Norm. Gen. Proc.'!AA888</f>
        <v>-0.28226936700451866</v>
      </c>
      <c r="C891" s="57">
        <f t="shared" si="232"/>
        <v>2.4980568514276313E-5</v>
      </c>
      <c r="D891" s="39">
        <f t="shared" ca="1" si="227"/>
        <v>-5.9013143643555756E-3</v>
      </c>
      <c r="E891" s="70">
        <f t="shared" ca="1" si="228"/>
        <v>5.0000000000000001E-3</v>
      </c>
      <c r="F891" s="67">
        <f t="shared" si="229"/>
        <v>2.4980568514276313E-5</v>
      </c>
      <c r="G891" s="68">
        <f t="shared" si="230"/>
        <v>2.622959693999013E-5</v>
      </c>
      <c r="H891" s="68">
        <f t="shared" si="231"/>
        <v>2.3731540088562496E-5</v>
      </c>
      <c r="I891" s="69">
        <f t="shared" si="239"/>
        <v>1.9059476863252185E-4</v>
      </c>
      <c r="J891" s="55">
        <f t="shared" ca="1" si="233"/>
        <v>7.1269445843397507E-3</v>
      </c>
      <c r="K891" s="61">
        <f t="shared" ca="1" si="234"/>
        <v>-382.81438930765455</v>
      </c>
      <c r="L891" s="61">
        <f t="shared" ca="1" si="235"/>
        <v>-382.81450937107331</v>
      </c>
      <c r="M891" s="71">
        <f t="shared" ca="1" si="236"/>
        <v>0</v>
      </c>
      <c r="N891" s="64">
        <f t="shared" ca="1" si="237"/>
        <v>450.7738888792191</v>
      </c>
      <c r="O891" s="65">
        <f t="shared" ca="1" si="238"/>
        <v>450.77376881580028</v>
      </c>
      <c r="P891" s="62">
        <f t="shared" ca="1" si="240"/>
        <v>2.3664518489781714E-5</v>
      </c>
    </row>
    <row r="892" spans="1:16" x14ac:dyDescent="0.3">
      <c r="A892" s="42">
        <v>881</v>
      </c>
      <c r="B892" s="52">
        <f>'[1]Mixed Norm. Gen. Proc.'!AA889</f>
        <v>-0.16481894281462109</v>
      </c>
      <c r="C892" s="57">
        <f t="shared" si="232"/>
        <v>2.0863297620845083E-5</v>
      </c>
      <c r="D892" s="39">
        <f t="shared" ca="1" si="227"/>
        <v>-1.3139783370419385E-2</v>
      </c>
      <c r="E892" s="70">
        <f t="shared" ca="1" si="228"/>
        <v>5.0000000000000001E-3</v>
      </c>
      <c r="F892" s="67">
        <f t="shared" si="229"/>
        <v>2.0863297620845083E-5</v>
      </c>
      <c r="G892" s="68">
        <f t="shared" si="230"/>
        <v>2.1906462501887337E-5</v>
      </c>
      <c r="H892" s="68">
        <f t="shared" si="231"/>
        <v>1.9820132739802829E-5</v>
      </c>
      <c r="I892" s="69">
        <f t="shared" si="239"/>
        <v>1.8314214605008876E-4</v>
      </c>
      <c r="J892" s="55">
        <f t="shared" ca="1" si="233"/>
        <v>7.1269445843397507E-3</v>
      </c>
      <c r="K892" s="61">
        <f t="shared" ca="1" si="234"/>
        <v>-398.39230024437302</v>
      </c>
      <c r="L892" s="61">
        <f t="shared" ca="1" si="235"/>
        <v>-398.39241561308091</v>
      </c>
      <c r="M892" s="71">
        <f t="shared" ca="1" si="236"/>
        <v>0</v>
      </c>
      <c r="N892" s="64">
        <f t="shared" ca="1" si="237"/>
        <v>469.11727328850702</v>
      </c>
      <c r="O892" s="65">
        <f t="shared" ca="1" si="238"/>
        <v>469.11715791979918</v>
      </c>
      <c r="P892" s="62">
        <f t="shared" ca="1" si="240"/>
        <v>1.9764157570078841E-5</v>
      </c>
    </row>
    <row r="893" spans="1:16" x14ac:dyDescent="0.3">
      <c r="A893" s="42">
        <v>882</v>
      </c>
      <c r="B893" s="52">
        <f>'[1]Mixed Norm. Gen. Proc.'!AA890</f>
        <v>-0.17110241937169179</v>
      </c>
      <c r="C893" s="57">
        <f t="shared" si="232"/>
        <v>1.7293536921846829E-5</v>
      </c>
      <c r="D893" s="39">
        <f t="shared" ca="1" si="227"/>
        <v>-7.485996807125697E-3</v>
      </c>
      <c r="E893" s="70">
        <f t="shared" ca="1" si="228"/>
        <v>5.0000000000000001E-3</v>
      </c>
      <c r="F893" s="67">
        <f t="shared" si="229"/>
        <v>1.7293536921846829E-5</v>
      </c>
      <c r="G893" s="68">
        <f t="shared" si="230"/>
        <v>1.815821376793917E-5</v>
      </c>
      <c r="H893" s="68">
        <f t="shared" si="231"/>
        <v>1.6428860075754488E-5</v>
      </c>
      <c r="I893" s="69">
        <f t="shared" si="239"/>
        <v>1.7786423914890041E-4</v>
      </c>
      <c r="J893" s="55">
        <f t="shared" ca="1" si="233"/>
        <v>7.1269445843397507E-3</v>
      </c>
      <c r="K893" s="61">
        <f t="shared" ca="1" si="234"/>
        <v>-410.21411491062076</v>
      </c>
      <c r="L893" s="61">
        <f t="shared" ca="1" si="235"/>
        <v>-410.21422695455976</v>
      </c>
      <c r="M893" s="71">
        <f t="shared" ca="1" si="236"/>
        <v>0</v>
      </c>
      <c r="N893" s="64">
        <f t="shared" ca="1" si="237"/>
        <v>483.03775953055549</v>
      </c>
      <c r="O893" s="65">
        <f t="shared" ca="1" si="238"/>
        <v>483.03764748661644</v>
      </c>
      <c r="P893" s="62">
        <f t="shared" ca="1" si="240"/>
        <v>1.6382462392995014E-5</v>
      </c>
    </row>
    <row r="894" spans="1:16" x14ac:dyDescent="0.3">
      <c r="A894" s="42">
        <v>883</v>
      </c>
      <c r="B894" s="52">
        <f>'[1]Mixed Norm. Gen. Proc.'!AA891</f>
        <v>0.31077755935431661</v>
      </c>
      <c r="C894" s="57">
        <f t="shared" si="232"/>
        <v>2.2667980119022145E-5</v>
      </c>
      <c r="D894" s="39">
        <f t="shared" ca="1" si="227"/>
        <v>6.3923275757285557E-3</v>
      </c>
      <c r="E894" s="70">
        <f t="shared" ca="1" si="228"/>
        <v>6.3923275757285557E-3</v>
      </c>
      <c r="F894" s="67">
        <f t="shared" si="229"/>
        <v>2.2667980119022145E-5</v>
      </c>
      <c r="G894" s="68">
        <f t="shared" si="230"/>
        <v>2.3801379124973252E-5</v>
      </c>
      <c r="H894" s="68">
        <f t="shared" si="231"/>
        <v>2.1534581113071038E-5</v>
      </c>
      <c r="I894" s="69">
        <f t="shared" si="239"/>
        <v>1.7450359278340475E-4</v>
      </c>
      <c r="J894" s="55">
        <f t="shared" ca="1" si="233"/>
        <v>7.0833547595245926E-3</v>
      </c>
      <c r="K894" s="61">
        <f t="shared" ca="1" si="234"/>
        <v>-418.27150750359408</v>
      </c>
      <c r="L894" s="61">
        <f t="shared" ca="1" si="235"/>
        <v>-418.27161743052483</v>
      </c>
      <c r="M894" s="71">
        <f t="shared" ca="1" si="236"/>
        <v>0</v>
      </c>
      <c r="N894" s="64">
        <f t="shared" ca="1" si="237"/>
        <v>492.18289908853279</v>
      </c>
      <c r="O894" s="65">
        <f t="shared" ca="1" si="238"/>
        <v>492.18278916160199</v>
      </c>
      <c r="P894" s="62">
        <f t="shared" ca="1" si="240"/>
        <v>2.1474135518414051E-5</v>
      </c>
    </row>
    <row r="895" spans="1:16" x14ac:dyDescent="0.3">
      <c r="A895" s="42">
        <v>884</v>
      </c>
      <c r="B895" s="52">
        <f>'[1]Mixed Norm. Gen. Proc.'!AA892</f>
        <v>2.6660487865122331E-2</v>
      </c>
      <c r="C895" s="57">
        <f t="shared" si="232"/>
        <v>2.3272319527912172E-5</v>
      </c>
      <c r="D895" s="39">
        <f t="shared" ca="1" si="227"/>
        <v>6.9379264292990725E-3</v>
      </c>
      <c r="E895" s="70">
        <f t="shared" ca="1" si="228"/>
        <v>6.9379264292990725E-3</v>
      </c>
      <c r="F895" s="67">
        <f t="shared" si="229"/>
        <v>2.3272319527912172E-5</v>
      </c>
      <c r="G895" s="68">
        <f t="shared" si="230"/>
        <v>2.4435935504307781E-5</v>
      </c>
      <c r="H895" s="68">
        <f t="shared" si="231"/>
        <v>2.2108703551516564E-5</v>
      </c>
      <c r="I895" s="69">
        <f t="shared" si="239"/>
        <v>1.7399855364860932E-4</v>
      </c>
      <c r="J895" s="55">
        <f t="shared" ca="1" si="233"/>
        <v>7.097418674430942E-3</v>
      </c>
      <c r="K895" s="61">
        <f t="shared" ca="1" si="234"/>
        <v>-419.43464419530244</v>
      </c>
      <c r="L895" s="61">
        <f t="shared" ca="1" si="235"/>
        <v>-419.43475380408847</v>
      </c>
      <c r="M895" s="71">
        <f t="shared" ca="1" si="236"/>
        <v>0</v>
      </c>
      <c r="N895" s="64">
        <f t="shared" ca="1" si="237"/>
        <v>493.66239991382685</v>
      </c>
      <c r="O895" s="65">
        <f t="shared" ca="1" si="238"/>
        <v>493.66229030504081</v>
      </c>
      <c r="P895" s="62">
        <f t="shared" ca="1" si="240"/>
        <v>2.2046523407620534E-5</v>
      </c>
    </row>
    <row r="896" spans="1:16" x14ac:dyDescent="0.3">
      <c r="A896" s="42">
        <v>885</v>
      </c>
      <c r="B896" s="52">
        <f>'[1]Mixed Norm. Gen. Proc.'!AA893</f>
        <v>-0.11145625301798057</v>
      </c>
      <c r="C896" s="57">
        <f t="shared" si="232"/>
        <v>2.0678473994293902E-5</v>
      </c>
      <c r="D896" s="39">
        <f t="shared" ca="1" si="227"/>
        <v>5.8548224264130602E-3</v>
      </c>
      <c r="E896" s="70">
        <f t="shared" ca="1" si="228"/>
        <v>5.8548224264130602E-3</v>
      </c>
      <c r="F896" s="67">
        <f t="shared" si="229"/>
        <v>2.0678473994293902E-5</v>
      </c>
      <c r="G896" s="68">
        <f t="shared" si="230"/>
        <v>2.1712397694008599E-5</v>
      </c>
      <c r="H896" s="68">
        <f t="shared" si="231"/>
        <v>1.9644550294579206E-5</v>
      </c>
      <c r="I896" s="69">
        <f t="shared" si="239"/>
        <v>1.7419926266132497E-4</v>
      </c>
      <c r="J896" s="55">
        <f t="shared" ca="1" si="233"/>
        <v>7.001057706096288E-3</v>
      </c>
      <c r="K896" s="61">
        <f t="shared" ca="1" si="234"/>
        <v>-419.2998409209967</v>
      </c>
      <c r="L896" s="61">
        <f t="shared" ca="1" si="235"/>
        <v>-419.29995065621762</v>
      </c>
      <c r="M896" s="71">
        <f t="shared" ca="1" si="236"/>
        <v>0</v>
      </c>
      <c r="N896" s="64">
        <f t="shared" ca="1" si="237"/>
        <v>492.74515047885956</v>
      </c>
      <c r="O896" s="65">
        <f t="shared" ca="1" si="238"/>
        <v>492.7450407436387</v>
      </c>
      <c r="P896" s="62">
        <f t="shared" ca="1" si="240"/>
        <v>1.9590049595921862E-5</v>
      </c>
    </row>
    <row r="897" spans="1:16" x14ac:dyDescent="0.3">
      <c r="A897" s="42">
        <v>886</v>
      </c>
      <c r="B897" s="52">
        <f>'[1]Mixed Norm. Gen. Proc.'!AA894</f>
        <v>-0.1556385663127616</v>
      </c>
      <c r="C897" s="57">
        <f t="shared" si="232"/>
        <v>1.7460105948286272E-5</v>
      </c>
      <c r="D897" s="39">
        <f t="shared" ca="1" si="227"/>
        <v>-9.4574318948704664E-3</v>
      </c>
      <c r="E897" s="70">
        <f t="shared" ca="1" si="228"/>
        <v>5.0000000000000001E-3</v>
      </c>
      <c r="F897" s="67">
        <f t="shared" si="229"/>
        <v>1.7460105948286272E-5</v>
      </c>
      <c r="G897" s="68">
        <f t="shared" si="230"/>
        <v>1.8333111245700588E-5</v>
      </c>
      <c r="H897" s="68">
        <f t="shared" si="231"/>
        <v>1.6587100650871957E-5</v>
      </c>
      <c r="I897" s="69">
        <f t="shared" si="239"/>
        <v>1.7428020796965774E-4</v>
      </c>
      <c r="J897" s="55">
        <f t="shared" ca="1" si="233"/>
        <v>7.0096922760600564E-3</v>
      </c>
      <c r="K897" s="61">
        <f t="shared" ca="1" si="234"/>
        <v>-419.07388507632197</v>
      </c>
      <c r="L897" s="61">
        <f t="shared" ca="1" si="235"/>
        <v>-419.0739948625336</v>
      </c>
      <c r="M897" s="71">
        <f t="shared" ca="1" si="236"/>
        <v>0</v>
      </c>
      <c r="N897" s="64">
        <f t="shared" ca="1" si="237"/>
        <v>492.54750249667251</v>
      </c>
      <c r="O897" s="65">
        <f t="shared" ca="1" si="238"/>
        <v>492.54739271046088</v>
      </c>
      <c r="P897" s="62">
        <f t="shared" ca="1" si="240"/>
        <v>1.6541025686273732E-5</v>
      </c>
    </row>
    <row r="898" spans="1:16" x14ac:dyDescent="0.3">
      <c r="A898" s="42">
        <v>887</v>
      </c>
      <c r="B898" s="52">
        <f>'[1]Mixed Norm. Gen. Proc.'!AA895</f>
        <v>-8.6524707425919875E-2</v>
      </c>
      <c r="C898" s="57">
        <f t="shared" si="232"/>
        <v>1.5949375389485239E-5</v>
      </c>
      <c r="D898" s="39">
        <f t="shared" ca="1" si="227"/>
        <v>-7.2302303155767763E-4</v>
      </c>
      <c r="E898" s="70">
        <f t="shared" ca="1" si="228"/>
        <v>5.0000000000000001E-3</v>
      </c>
      <c r="F898" s="67">
        <f t="shared" si="229"/>
        <v>1.5949375389485239E-5</v>
      </c>
      <c r="G898" s="68">
        <f t="shared" si="230"/>
        <v>1.6746844158959503E-5</v>
      </c>
      <c r="H898" s="68">
        <f t="shared" si="231"/>
        <v>1.5151906620010976E-5</v>
      </c>
      <c r="I898" s="69">
        <f t="shared" si="239"/>
        <v>1.7427174369886355E-4</v>
      </c>
      <c r="J898" s="55">
        <f t="shared" ca="1" si="233"/>
        <v>7.0096922760600564E-3</v>
      </c>
      <c r="K898" s="61">
        <f t="shared" ca="1" si="234"/>
        <v>-419.09423924103055</v>
      </c>
      <c r="L898" s="61">
        <f t="shared" ca="1" si="235"/>
        <v>-419.09434902191015</v>
      </c>
      <c r="M898" s="71">
        <f t="shared" ca="1" si="236"/>
        <v>0</v>
      </c>
      <c r="N898" s="64">
        <f t="shared" ca="1" si="237"/>
        <v>492.5714252188672</v>
      </c>
      <c r="O898" s="65">
        <f t="shared" ca="1" si="238"/>
        <v>492.57131543798755</v>
      </c>
      <c r="P898" s="62">
        <f t="shared" ca="1" si="240"/>
        <v>1.5109818278244272E-5</v>
      </c>
    </row>
    <row r="899" spans="1:16" x14ac:dyDescent="0.3">
      <c r="A899" s="42">
        <v>888</v>
      </c>
      <c r="B899" s="52">
        <f>'[1]Mixed Norm. Gen. Proc.'!AA896</f>
        <v>2.7969065113439801E-2</v>
      </c>
      <c r="C899" s="57">
        <f t="shared" si="232"/>
        <v>1.6395464508272448E-5</v>
      </c>
      <c r="D899" s="39">
        <f t="shared" ca="1" si="227"/>
        <v>1.5335389677061979E-2</v>
      </c>
      <c r="E899" s="70">
        <f t="shared" ca="1" si="228"/>
        <v>1.5335389677061979E-2</v>
      </c>
      <c r="F899" s="67">
        <f t="shared" si="229"/>
        <v>1.6395464508272448E-5</v>
      </c>
      <c r="G899" s="68">
        <f t="shared" si="230"/>
        <v>1.721523773368607E-5</v>
      </c>
      <c r="H899" s="68">
        <f t="shared" si="231"/>
        <v>1.5575691282858825E-5</v>
      </c>
      <c r="I899" s="69">
        <f t="shared" si="239"/>
        <v>1.7453120082308607E-4</v>
      </c>
      <c r="J899" s="55">
        <f t="shared" ca="1" si="233"/>
        <v>6.8716153658616363E-3</v>
      </c>
      <c r="K899" s="61">
        <f t="shared" ca="1" si="234"/>
        <v>-418.96958108918864</v>
      </c>
      <c r="L899" s="61">
        <f t="shared" ca="1" si="235"/>
        <v>-418.96969103351086</v>
      </c>
      <c r="M899" s="71">
        <f t="shared" ca="1" si="236"/>
        <v>0</v>
      </c>
      <c r="N899" s="64">
        <f t="shared" ca="1" si="237"/>
        <v>491.34080620285505</v>
      </c>
      <c r="O899" s="65">
        <f t="shared" ca="1" si="238"/>
        <v>491.34069625853283</v>
      </c>
      <c r="P899" s="62">
        <f t="shared" ca="1" si="240"/>
        <v>1.5533276852106062E-5</v>
      </c>
    </row>
    <row r="900" spans="1:16" x14ac:dyDescent="0.3">
      <c r="A900" s="42">
        <v>889</v>
      </c>
      <c r="B900" s="52">
        <f>'[1]Mixed Norm. Gen. Proc.'!AA897</f>
        <v>0.16405877908528291</v>
      </c>
      <c r="C900" s="57">
        <f t="shared" si="232"/>
        <v>1.9085284398035715E-5</v>
      </c>
      <c r="D900" s="39">
        <f t="shared" ca="1" si="227"/>
        <v>1.8515941615524775E-2</v>
      </c>
      <c r="E900" s="70">
        <f t="shared" ca="1" si="228"/>
        <v>1.8515941615524775E-2</v>
      </c>
      <c r="F900" s="67">
        <f t="shared" si="229"/>
        <v>1.9085284398035715E-5</v>
      </c>
      <c r="G900" s="68">
        <f t="shared" si="230"/>
        <v>2.0039548617937503E-5</v>
      </c>
      <c r="H900" s="68">
        <f t="shared" si="231"/>
        <v>1.8131020178133927E-5</v>
      </c>
      <c r="I900" s="69">
        <f t="shared" si="239"/>
        <v>1.746683587524268E-4</v>
      </c>
      <c r="J900" s="55">
        <f t="shared" ca="1" si="233"/>
        <v>6.9760132413875138E-3</v>
      </c>
      <c r="K900" s="61">
        <f t="shared" ca="1" si="234"/>
        <v>-418.26407554613945</v>
      </c>
      <c r="L900" s="61">
        <f t="shared" ca="1" si="235"/>
        <v>-418.26418557686304</v>
      </c>
      <c r="M900" s="71">
        <f t="shared" ca="1" si="236"/>
        <v>0</v>
      </c>
      <c r="N900" s="64">
        <f t="shared" ca="1" si="237"/>
        <v>491.33149259566073</v>
      </c>
      <c r="O900" s="65">
        <f t="shared" ca="1" si="238"/>
        <v>491.33138256493714</v>
      </c>
      <c r="P900" s="62">
        <f t="shared" ca="1" si="240"/>
        <v>1.8080898221599871E-5</v>
      </c>
    </row>
    <row r="901" spans="1:16" x14ac:dyDescent="0.3">
      <c r="A901" s="42">
        <v>890</v>
      </c>
      <c r="B901" s="52">
        <f>'[1]Mixed Norm. Gen. Proc.'!AA898</f>
        <v>0.17296487842137898</v>
      </c>
      <c r="C901" s="57">
        <f t="shared" si="232"/>
        <v>2.2386368293579406E-5</v>
      </c>
      <c r="D901" s="39">
        <f t="shared" ca="1" si="227"/>
        <v>8.1274184344869212E-3</v>
      </c>
      <c r="E901" s="70">
        <f t="shared" ca="1" si="228"/>
        <v>8.1274184344869212E-3</v>
      </c>
      <c r="F901" s="67">
        <f t="shared" si="229"/>
        <v>2.2386368293579406E-5</v>
      </c>
      <c r="G901" s="68">
        <f t="shared" si="230"/>
        <v>2.3505686708258379E-5</v>
      </c>
      <c r="H901" s="68">
        <f t="shared" si="231"/>
        <v>2.1267049878900433E-5</v>
      </c>
      <c r="I901" s="69">
        <f t="shared" si="239"/>
        <v>1.7458959935668132E-4</v>
      </c>
      <c r="J901" s="55">
        <f t="shared" ca="1" si="233"/>
        <v>7.1125379041705921E-3</v>
      </c>
      <c r="K901" s="61">
        <f t="shared" ca="1" si="234"/>
        <v>-417.96016157083926</v>
      </c>
      <c r="L901" s="61">
        <f t="shared" ca="1" si="235"/>
        <v>-417.96027155194912</v>
      </c>
      <c r="M901" s="71">
        <f t="shared" ca="1" si="236"/>
        <v>0</v>
      </c>
      <c r="N901" s="64">
        <f t="shared" ca="1" si="237"/>
        <v>492.04573569470938</v>
      </c>
      <c r="O901" s="65">
        <f t="shared" ca="1" si="238"/>
        <v>492.04562571359952</v>
      </c>
      <c r="P901" s="62">
        <f t="shared" ca="1" si="240"/>
        <v>2.1207109627137021E-5</v>
      </c>
    </row>
    <row r="902" spans="1:16" x14ac:dyDescent="0.3">
      <c r="A902" s="42">
        <v>891</v>
      </c>
      <c r="B902" s="52">
        <f>'[1]Mixed Norm. Gen. Proc.'!AA899</f>
        <v>0.14640475522641072</v>
      </c>
      <c r="C902" s="57">
        <f t="shared" si="232"/>
        <v>2.5663839064009182E-5</v>
      </c>
      <c r="D902" s="39">
        <f t="shared" ca="1" si="227"/>
        <v>1.2882074964043118E-2</v>
      </c>
      <c r="E902" s="70">
        <f t="shared" ca="1" si="228"/>
        <v>1.2882074964043118E-2</v>
      </c>
      <c r="F902" s="67">
        <f t="shared" si="229"/>
        <v>2.5663839064009182E-5</v>
      </c>
      <c r="G902" s="68">
        <f t="shared" si="230"/>
        <v>2.6947031017209642E-5</v>
      </c>
      <c r="H902" s="68">
        <f t="shared" si="231"/>
        <v>2.4380647110808722E-5</v>
      </c>
      <c r="I902" s="69">
        <f t="shared" si="239"/>
        <v>1.7393935724912876E-4</v>
      </c>
      <c r="J902" s="55">
        <f t="shared" ca="1" si="233"/>
        <v>7.0470168876156456E-3</v>
      </c>
      <c r="K902" s="61">
        <f t="shared" ca="1" si="234"/>
        <v>-419.75992519815713</v>
      </c>
      <c r="L902" s="61">
        <f t="shared" ca="1" si="235"/>
        <v>-419.76003476965298</v>
      </c>
      <c r="M902" s="71">
        <f t="shared" ca="1" si="236"/>
        <v>0</v>
      </c>
      <c r="N902" s="64">
        <f t="shared" ca="1" si="237"/>
        <v>493.6478712228274</v>
      </c>
      <c r="O902" s="65">
        <f t="shared" ca="1" si="238"/>
        <v>493.64776165133156</v>
      </c>
      <c r="P902" s="62">
        <f t="shared" ca="1" si="240"/>
        <v>2.4312563449397091E-5</v>
      </c>
    </row>
    <row r="903" spans="1:16" x14ac:dyDescent="0.3">
      <c r="A903" s="42">
        <v>892</v>
      </c>
      <c r="B903" s="52">
        <f>'[1]Mixed Norm. Gen. Proc.'!AA900</f>
        <v>-3.9944074281699854E-2</v>
      </c>
      <c r="C903" s="57">
        <f t="shared" si="232"/>
        <v>2.4638720770082809E-5</v>
      </c>
      <c r="D903" s="39">
        <f t="shared" ca="1" si="227"/>
        <v>-6.4119842931378655E-3</v>
      </c>
      <c r="E903" s="70">
        <f t="shared" ca="1" si="228"/>
        <v>5.0000000000000001E-3</v>
      </c>
      <c r="F903" s="67">
        <f t="shared" si="229"/>
        <v>2.4638720770082809E-5</v>
      </c>
      <c r="G903" s="68">
        <f t="shared" si="230"/>
        <v>2.5870656808586951E-5</v>
      </c>
      <c r="H903" s="68">
        <f t="shared" si="231"/>
        <v>2.3406784731578667E-5</v>
      </c>
      <c r="I903" s="69">
        <f t="shared" si="239"/>
        <v>1.7298094167871299E-4</v>
      </c>
      <c r="J903" s="55">
        <f t="shared" ca="1" si="233"/>
        <v>7.1266338064443638E-3</v>
      </c>
      <c r="K903" s="61">
        <f t="shared" ca="1" si="234"/>
        <v>-421.79570211578653</v>
      </c>
      <c r="L903" s="61">
        <f t="shared" ca="1" si="235"/>
        <v>-421.79581108353727</v>
      </c>
      <c r="M903" s="71">
        <f t="shared" ca="1" si="236"/>
        <v>0</v>
      </c>
      <c r="N903" s="64">
        <f t="shared" ca="1" si="237"/>
        <v>496.67290762794727</v>
      </c>
      <c r="O903" s="65">
        <f t="shared" ca="1" si="238"/>
        <v>496.67279866019652</v>
      </c>
      <c r="P903" s="62">
        <f t="shared" ca="1" si="240"/>
        <v>2.3340683171442831E-5</v>
      </c>
    </row>
    <row r="904" spans="1:16" x14ac:dyDescent="0.3">
      <c r="A904" s="42">
        <v>893</v>
      </c>
      <c r="B904" s="52">
        <f>'[1]Mixed Norm. Gen. Proc.'!AA901</f>
        <v>0.1611773785151655</v>
      </c>
      <c r="C904" s="57">
        <f t="shared" si="232"/>
        <v>2.8609925193771916E-5</v>
      </c>
      <c r="D904" s="39">
        <f t="shared" ca="1" si="227"/>
        <v>-6.9383076544358244E-3</v>
      </c>
      <c r="E904" s="70">
        <f t="shared" ca="1" si="228"/>
        <v>5.0000000000000001E-3</v>
      </c>
      <c r="F904" s="67">
        <f t="shared" si="229"/>
        <v>2.8609925193771916E-5</v>
      </c>
      <c r="G904" s="68">
        <f t="shared" si="230"/>
        <v>3.0040421453460513E-5</v>
      </c>
      <c r="H904" s="68">
        <f t="shared" si="231"/>
        <v>2.7179428934083319E-5</v>
      </c>
      <c r="I904" s="69">
        <f t="shared" si="239"/>
        <v>1.6753586250504703E-4</v>
      </c>
      <c r="J904" s="55">
        <f t="shared" ca="1" si="233"/>
        <v>7.1266338064443638E-3</v>
      </c>
      <c r="K904" s="61">
        <f t="shared" ca="1" si="234"/>
        <v>-435.50447791334335</v>
      </c>
      <c r="L904" s="61">
        <f t="shared" ca="1" si="235"/>
        <v>-435.50458345101663</v>
      </c>
      <c r="M904" s="71">
        <f t="shared" ca="1" si="236"/>
        <v>0</v>
      </c>
      <c r="N904" s="64">
        <f t="shared" ca="1" si="237"/>
        <v>512.81525877003833</v>
      </c>
      <c r="O904" s="65">
        <f t="shared" ca="1" si="238"/>
        <v>512.81515323236511</v>
      </c>
      <c r="P904" s="62">
        <f t="shared" ca="1" si="240"/>
        <v>2.7102673297769025E-5</v>
      </c>
    </row>
    <row r="905" spans="1:16" x14ac:dyDescent="0.3">
      <c r="A905" s="42">
        <v>894</v>
      </c>
      <c r="B905" s="52">
        <f>'[1]Mixed Norm. Gen. Proc.'!AA902</f>
        <v>-0.37665661267528638</v>
      </c>
      <c r="C905" s="57">
        <f t="shared" si="232"/>
        <v>1.783380768139245E-5</v>
      </c>
      <c r="D905" s="39">
        <f t="shared" ca="1" si="227"/>
        <v>1.2170629279155919E-2</v>
      </c>
      <c r="E905" s="70">
        <f t="shared" ca="1" si="228"/>
        <v>1.2170629279155919E-2</v>
      </c>
      <c r="F905" s="67">
        <f t="shared" si="229"/>
        <v>1.783380768139245E-5</v>
      </c>
      <c r="G905" s="68">
        <f t="shared" si="230"/>
        <v>1.8725498065462074E-5</v>
      </c>
      <c r="H905" s="68">
        <f t="shared" si="231"/>
        <v>1.6942117297322827E-5</v>
      </c>
      <c r="I905" s="69">
        <f t="shared" si="239"/>
        <v>1.5501408641914322E-4</v>
      </c>
      <c r="J905" s="55">
        <f t="shared" ca="1" si="233"/>
        <v>7.1266338064443638E-3</v>
      </c>
      <c r="K905" s="61">
        <f t="shared" ca="1" si="234"/>
        <v>-470.68380228924241</v>
      </c>
      <c r="L905" s="61">
        <f t="shared" ca="1" si="235"/>
        <v>-470.68389993893828</v>
      </c>
      <c r="M905" s="71">
        <f t="shared" ca="1" si="236"/>
        <v>0</v>
      </c>
      <c r="N905" s="64">
        <f t="shared" ca="1" si="237"/>
        <v>554.23960103437389</v>
      </c>
      <c r="O905" s="65">
        <f t="shared" ca="1" si="238"/>
        <v>554.23950338467796</v>
      </c>
      <c r="P905" s="62">
        <f t="shared" ca="1" si="240"/>
        <v>1.6894272178986412E-5</v>
      </c>
    </row>
    <row r="906" spans="1:16" x14ac:dyDescent="0.3">
      <c r="A906" s="42">
        <v>895</v>
      </c>
      <c r="B906" s="52">
        <f>'[1]Mixed Norm. Gen. Proc.'!AA903</f>
        <v>-0.12410201718070681</v>
      </c>
      <c r="C906" s="57">
        <f t="shared" si="232"/>
        <v>1.5620596174118864E-5</v>
      </c>
      <c r="D906" s="39">
        <f t="shared" ca="1" si="227"/>
        <v>1.005651792043629E-3</v>
      </c>
      <c r="E906" s="70">
        <f t="shared" ca="1" si="228"/>
        <v>5.0000000000000001E-3</v>
      </c>
      <c r="F906" s="67">
        <f t="shared" si="229"/>
        <v>1.5620596174118864E-5</v>
      </c>
      <c r="G906" s="68">
        <f t="shared" si="230"/>
        <v>1.6401625982824808E-5</v>
      </c>
      <c r="H906" s="68">
        <f t="shared" si="231"/>
        <v>1.483956636541292E-5</v>
      </c>
      <c r="I906" s="69">
        <f t="shared" si="239"/>
        <v>1.4142043941872052E-4</v>
      </c>
      <c r="J906" s="55">
        <f t="shared" ca="1" si="233"/>
        <v>7.1990644052237164E-3</v>
      </c>
      <c r="K906" s="61">
        <f t="shared" ca="1" si="234"/>
        <v>-515.60435100175846</v>
      </c>
      <c r="L906" s="61">
        <f t="shared" ca="1" si="235"/>
        <v>-515.60444008826153</v>
      </c>
      <c r="M906" s="71">
        <f t="shared" ca="1" si="236"/>
        <v>0</v>
      </c>
      <c r="N906" s="64">
        <f t="shared" ca="1" si="237"/>
        <v>607.83696815155815</v>
      </c>
      <c r="O906" s="65">
        <f t="shared" ca="1" si="238"/>
        <v>607.83687906505509</v>
      </c>
      <c r="P906" s="62">
        <f t="shared" ca="1" si="240"/>
        <v>1.4797233610118189E-5</v>
      </c>
    </row>
    <row r="907" spans="1:16" x14ac:dyDescent="0.3">
      <c r="A907" s="42">
        <v>896</v>
      </c>
      <c r="B907" s="52">
        <f>'[1]Mixed Norm. Gen. Proc.'!AA904</f>
        <v>-0.1700201171175707</v>
      </c>
      <c r="C907" s="57">
        <f t="shared" si="232"/>
        <v>1.2964780583148898E-5</v>
      </c>
      <c r="D907" s="39">
        <f t="shared" ca="1" si="227"/>
        <v>-3.766044599164625E-4</v>
      </c>
      <c r="E907" s="70">
        <f t="shared" ca="1" si="228"/>
        <v>5.0000000000000001E-3</v>
      </c>
      <c r="F907" s="67">
        <f t="shared" si="229"/>
        <v>1.2964780583148898E-5</v>
      </c>
      <c r="G907" s="68">
        <f t="shared" si="230"/>
        <v>1.3613019612306343E-5</v>
      </c>
      <c r="H907" s="68">
        <f t="shared" si="231"/>
        <v>1.2316541553991452E-5</v>
      </c>
      <c r="I907" s="69">
        <f t="shared" si="239"/>
        <v>1.2144492410898877E-4</v>
      </c>
      <c r="J907" s="55">
        <f t="shared" ca="1" si="233"/>
        <v>7.1536377159300462E-3</v>
      </c>
      <c r="K907" s="61">
        <f t="shared" ca="1" si="234"/>
        <v>-600.64767793624469</v>
      </c>
      <c r="L907" s="61">
        <f t="shared" ca="1" si="235"/>
        <v>-600.64775443935594</v>
      </c>
      <c r="M907" s="71">
        <f t="shared" ca="1" si="236"/>
        <v>0</v>
      </c>
      <c r="N907" s="64">
        <f t="shared" ca="1" si="237"/>
        <v>707.57962082864526</v>
      </c>
      <c r="O907" s="65">
        <f t="shared" ca="1" si="238"/>
        <v>707.57954432553402</v>
      </c>
      <c r="P907" s="62">
        <f t="shared" ca="1" si="240"/>
        <v>1.2281627611032433E-5</v>
      </c>
    </row>
    <row r="908" spans="1:16" x14ac:dyDescent="0.3">
      <c r="A908" s="42">
        <v>897</v>
      </c>
      <c r="B908" s="52">
        <f>'[1]Mixed Norm. Gen. Proc.'!AA905</f>
        <v>0.11764629903503405</v>
      </c>
      <c r="C908" s="57">
        <f t="shared" si="232"/>
        <v>1.4490039036557636E-5</v>
      </c>
      <c r="D908" s="39">
        <f t="shared" ref="D908:D971" ca="1" si="241">(SQRT(-2*LN(RAND()))*COS(2*PI()*RAND())+$D$2)/100</f>
        <v>-2.9328402967284399E-3</v>
      </c>
      <c r="E908" s="70">
        <f t="shared" ref="E908:E971" ca="1" si="242">IF(D908&lt;0.005, 0.005, D908)</f>
        <v>5.0000000000000001E-3</v>
      </c>
      <c r="F908" s="67">
        <f t="shared" ref="F908:F971" si="243">C908</f>
        <v>1.4490039036557636E-5</v>
      </c>
      <c r="G908" s="68">
        <f t="shared" ref="G908:G971" si="244">F908*(1+$G$4)</f>
        <v>1.5214540988385518E-5</v>
      </c>
      <c r="H908" s="68">
        <f t="shared" ref="H908:H971" si="245">F908*(1-$G$4)</f>
        <v>1.3765537084729753E-5</v>
      </c>
      <c r="I908" s="69">
        <f t="shared" si="239"/>
        <v>1.0039798748727498E-4</v>
      </c>
      <c r="J908" s="55">
        <f t="shared" ca="1" si="233"/>
        <v>6.9380977720778321E-3</v>
      </c>
      <c r="K908" s="61">
        <f t="shared" ca="1" si="234"/>
        <v>-727.91688723096956</v>
      </c>
      <c r="L908" s="61">
        <f t="shared" ca="1" si="235"/>
        <v>-727.91695047575695</v>
      </c>
      <c r="M908" s="71">
        <f t="shared" ca="1" si="236"/>
        <v>0</v>
      </c>
      <c r="N908" s="64">
        <f t="shared" ca="1" si="237"/>
        <v>854.56070014045531</v>
      </c>
      <c r="O908" s="65">
        <f t="shared" ca="1" si="238"/>
        <v>854.56063689566793</v>
      </c>
      <c r="P908" s="62">
        <f t="shared" ca="1" si="240"/>
        <v>1.3727689748351946E-5</v>
      </c>
    </row>
    <row r="909" spans="1:16" x14ac:dyDescent="0.3">
      <c r="A909" s="42">
        <v>898</v>
      </c>
      <c r="B909" s="52">
        <f>'[1]Mixed Norm. Gen. Proc.'!AA906</f>
        <v>6.5311397801142854E-2</v>
      </c>
      <c r="C909" s="57">
        <f t="shared" ref="C909:C972" si="246">C908*(1+B909)</f>
        <v>1.5436403740228339E-5</v>
      </c>
      <c r="D909" s="39">
        <f t="shared" ca="1" si="241"/>
        <v>-1.4989362779162445E-2</v>
      </c>
      <c r="E909" s="70">
        <f t="shared" ca="1" si="242"/>
        <v>5.0000000000000001E-3</v>
      </c>
      <c r="F909" s="67">
        <f t="shared" si="243"/>
        <v>1.5436403740228339E-5</v>
      </c>
      <c r="G909" s="68">
        <f t="shared" si="244"/>
        <v>1.6208223927239755E-5</v>
      </c>
      <c r="H909" s="68">
        <f t="shared" si="245"/>
        <v>1.466458355321692E-5</v>
      </c>
      <c r="I909" s="69">
        <f t="shared" si="239"/>
        <v>9.2179928387625904E-5</v>
      </c>
      <c r="J909" s="55">
        <f t="shared" ca="1" si="233"/>
        <v>6.8930166259530612E-3</v>
      </c>
      <c r="K909" s="61">
        <f t="shared" ca="1" si="234"/>
        <v>-793.12048475199208</v>
      </c>
      <c r="L909" s="61">
        <f t="shared" ca="1" si="235"/>
        <v>-793.1205428198889</v>
      </c>
      <c r="M909" s="71">
        <f t="shared" ca="1" si="236"/>
        <v>0</v>
      </c>
      <c r="N909" s="64">
        <f t="shared" ca="1" si="237"/>
        <v>930.43873030524969</v>
      </c>
      <c r="O909" s="65">
        <f t="shared" ca="1" si="238"/>
        <v>930.43867223735288</v>
      </c>
      <c r="P909" s="62">
        <f t="shared" ca="1" si="240"/>
        <v>1.4624525975228735E-5</v>
      </c>
    </row>
    <row r="910" spans="1:16" x14ac:dyDescent="0.3">
      <c r="A910" s="42">
        <v>899</v>
      </c>
      <c r="B910" s="52">
        <f>'[1]Mixed Norm. Gen. Proc.'!AA907</f>
        <v>-0.22363014127156605</v>
      </c>
      <c r="C910" s="57">
        <f t="shared" si="246"/>
        <v>1.1984358591076145E-5</v>
      </c>
      <c r="D910" s="39">
        <f t="shared" ca="1" si="241"/>
        <v>1.2393702044824737E-2</v>
      </c>
      <c r="E910" s="70">
        <f t="shared" ca="1" si="242"/>
        <v>1.2393702044824737E-2</v>
      </c>
      <c r="F910" s="67">
        <f t="shared" si="243"/>
        <v>1.1984358591076145E-5</v>
      </c>
      <c r="G910" s="68">
        <f t="shared" si="244"/>
        <v>1.2583576520629953E-5</v>
      </c>
      <c r="H910" s="68">
        <f t="shared" si="245"/>
        <v>1.1385140661522337E-5</v>
      </c>
      <c r="I910" s="69">
        <f t="shared" si="239"/>
        <v>8.7741219911471736E-5</v>
      </c>
      <c r="J910" s="55">
        <f t="shared" ca="1" si="233"/>
        <v>6.8930166259530612E-3</v>
      </c>
      <c r="K910" s="61">
        <f t="shared" ca="1" si="234"/>
        <v>-833.24336967852071</v>
      </c>
      <c r="L910" s="61">
        <f t="shared" ca="1" si="235"/>
        <v>-833.24342495029396</v>
      </c>
      <c r="M910" s="71">
        <f t="shared" ca="1" si="236"/>
        <v>0</v>
      </c>
      <c r="N910" s="64">
        <f t="shared" ca="1" si="237"/>
        <v>977.50835198789935</v>
      </c>
      <c r="O910" s="65">
        <f t="shared" ca="1" si="238"/>
        <v>977.50829671612621</v>
      </c>
      <c r="P910" s="62">
        <f t="shared" ca="1" si="240"/>
        <v>1.1354041165358647E-5</v>
      </c>
    </row>
    <row r="911" spans="1:16" x14ac:dyDescent="0.3">
      <c r="A911" s="42">
        <v>900</v>
      </c>
      <c r="B911" s="52">
        <f>'[1]Mixed Norm. Gen. Proc.'!AA908</f>
        <v>4.2395182678167928E-2</v>
      </c>
      <c r="C911" s="57">
        <f t="shared" si="246"/>
        <v>1.2492437662825489E-5</v>
      </c>
      <c r="D911" s="39">
        <f t="shared" ca="1" si="241"/>
        <v>1.6936858051939816E-2</v>
      </c>
      <c r="E911" s="70">
        <f t="shared" ca="1" si="242"/>
        <v>1.6936858051939816E-2</v>
      </c>
      <c r="F911" s="67">
        <f t="shared" si="243"/>
        <v>1.2492437662825489E-5</v>
      </c>
      <c r="G911" s="68">
        <f t="shared" si="244"/>
        <v>1.3117059545966765E-5</v>
      </c>
      <c r="H911" s="68">
        <f t="shared" si="245"/>
        <v>1.1867815779684214E-5</v>
      </c>
      <c r="I911" s="69">
        <f t="shared" si="239"/>
        <v>7.9022240945719312E-5</v>
      </c>
      <c r="J911" s="55">
        <f t="shared" ca="1" si="233"/>
        <v>6.9677004849916938E-3</v>
      </c>
      <c r="K911" s="61">
        <f t="shared" ca="1" si="234"/>
        <v>-924.58455889469644</v>
      </c>
      <c r="L911" s="61">
        <f t="shared" ca="1" si="235"/>
        <v>-924.58460867402903</v>
      </c>
      <c r="M911" s="71">
        <f t="shared" ca="1" si="236"/>
        <v>0</v>
      </c>
      <c r="N911" s="64">
        <f t="shared" ca="1" si="237"/>
        <v>1085.9578291014002</v>
      </c>
      <c r="O911" s="65">
        <f t="shared" ca="1" si="238"/>
        <v>1085.9577793220676</v>
      </c>
      <c r="P911" s="62">
        <f t="shared" ca="1" si="240"/>
        <v>1.1835047060697811E-5</v>
      </c>
    </row>
    <row r="912" spans="1:16" x14ac:dyDescent="0.3">
      <c r="A912" s="42">
        <v>901</v>
      </c>
      <c r="B912" s="52">
        <f>'[1]Mixed Norm. Gen. Proc.'!AA909</f>
        <v>-0.19996875902477854</v>
      </c>
      <c r="C912" s="57">
        <f t="shared" si="246"/>
        <v>9.9943404061958709E-6</v>
      </c>
      <c r="D912" s="39">
        <f t="shared" ca="1" si="241"/>
        <v>9.7136971291107294E-3</v>
      </c>
      <c r="E912" s="70">
        <f t="shared" ca="1" si="242"/>
        <v>9.7136971291107294E-3</v>
      </c>
      <c r="F912" s="67">
        <f t="shared" si="243"/>
        <v>9.9943404061958709E-6</v>
      </c>
      <c r="G912" s="68">
        <f t="shared" si="244"/>
        <v>1.0494057426505666E-5</v>
      </c>
      <c r="H912" s="68">
        <f t="shared" si="245"/>
        <v>9.4946233858860762E-6</v>
      </c>
      <c r="I912" s="69">
        <f t="shared" si="239"/>
        <v>7.2487533917655245E-5</v>
      </c>
      <c r="J912" s="55">
        <f t="shared" ca="1" si="233"/>
        <v>7.0882748087486604E-3</v>
      </c>
      <c r="K912" s="61">
        <f t="shared" ca="1" si="234"/>
        <v>-1006.8874669934488</v>
      </c>
      <c r="L912" s="61">
        <f t="shared" ca="1" si="235"/>
        <v>-1006.887512656303</v>
      </c>
      <c r="M912" s="71">
        <f t="shared" ca="1" si="236"/>
        <v>0</v>
      </c>
      <c r="N912" s="64">
        <f t="shared" ca="1" si="237"/>
        <v>1184.9040925910169</v>
      </c>
      <c r="O912" s="65">
        <f t="shared" ca="1" si="238"/>
        <v>1184.9040469281626</v>
      </c>
      <c r="P912" s="62">
        <f t="shared" ca="1" si="240"/>
        <v>9.4679543633567198E-6</v>
      </c>
    </row>
    <row r="913" spans="1:16" x14ac:dyDescent="0.3">
      <c r="A913" s="42">
        <v>902</v>
      </c>
      <c r="B913" s="52">
        <f>'[1]Mixed Norm. Gen. Proc.'!AA910</f>
        <v>0.24914407995826848</v>
      </c>
      <c r="C913" s="57">
        <f t="shared" si="246"/>
        <v>1.2484371151487288E-5</v>
      </c>
      <c r="D913" s="39">
        <f t="shared" ca="1" si="241"/>
        <v>-1.2666156087620041E-2</v>
      </c>
      <c r="E913" s="70">
        <f t="shared" ca="1" si="242"/>
        <v>5.0000000000000001E-3</v>
      </c>
      <c r="F913" s="67">
        <f t="shared" si="243"/>
        <v>1.2484371151487288E-5</v>
      </c>
      <c r="G913" s="68">
        <f t="shared" si="244"/>
        <v>1.3108589709061653E-5</v>
      </c>
      <c r="H913" s="68">
        <f t="shared" si="245"/>
        <v>1.1860152593912923E-5</v>
      </c>
      <c r="I913" s="69">
        <f t="shared" si="239"/>
        <v>6.7861136957587001E-5</v>
      </c>
      <c r="J913" s="55">
        <f t="shared" ca="1" si="233"/>
        <v>7.1036977073815153E-3</v>
      </c>
      <c r="K913" s="61">
        <f t="shared" ca="1" si="234"/>
        <v>-1075.3883205957725</v>
      </c>
      <c r="L913" s="61">
        <f t="shared" ca="1" si="235"/>
        <v>-1075.3883633442706</v>
      </c>
      <c r="M913" s="71">
        <f t="shared" ca="1" si="236"/>
        <v>0</v>
      </c>
      <c r="N913" s="64">
        <f t="shared" ca="1" si="237"/>
        <v>1265.8274641486989</v>
      </c>
      <c r="O913" s="65">
        <f t="shared" ca="1" si="238"/>
        <v>1265.8274214002008</v>
      </c>
      <c r="P913" s="62">
        <f t="shared" ca="1" si="240"/>
        <v>1.1826766759927871E-5</v>
      </c>
    </row>
    <row r="914" spans="1:16" x14ac:dyDescent="0.3">
      <c r="A914" s="42">
        <v>903</v>
      </c>
      <c r="B914" s="52">
        <f>'[1]Mixed Norm. Gen. Proc.'!AA911</f>
        <v>0.20192610944353967</v>
      </c>
      <c r="C914" s="57">
        <f t="shared" si="246"/>
        <v>1.500529164695628E-5</v>
      </c>
      <c r="D914" s="39">
        <f t="shared" ca="1" si="241"/>
        <v>5.6972975312326347E-3</v>
      </c>
      <c r="E914" s="70">
        <f t="shared" ca="1" si="242"/>
        <v>5.6972975312326347E-3</v>
      </c>
      <c r="F914" s="67">
        <f t="shared" si="243"/>
        <v>1.500529164695628E-5</v>
      </c>
      <c r="G914" s="68">
        <f t="shared" si="244"/>
        <v>1.5755556229304096E-5</v>
      </c>
      <c r="H914" s="68">
        <f t="shared" si="245"/>
        <v>1.4255027064608465E-5</v>
      </c>
      <c r="I914" s="69">
        <f t="shared" si="239"/>
        <v>6.6137572934079608E-5</v>
      </c>
      <c r="J914" s="55">
        <f t="shared" ca="1" si="233"/>
        <v>7.1036977073815153E-3</v>
      </c>
      <c r="K914" s="61">
        <f t="shared" ca="1" si="234"/>
        <v>-1103.4132482003977</v>
      </c>
      <c r="L914" s="61">
        <f t="shared" ca="1" si="235"/>
        <v>-1103.4132898631526</v>
      </c>
      <c r="M914" s="71">
        <f t="shared" ca="1" si="236"/>
        <v>0</v>
      </c>
      <c r="N914" s="64">
        <f t="shared" ca="1" si="237"/>
        <v>1298.8152879777465</v>
      </c>
      <c r="O914" s="65">
        <f t="shared" ca="1" si="238"/>
        <v>1298.8152463149916</v>
      </c>
      <c r="P914" s="62">
        <f t="shared" ca="1" si="240"/>
        <v>1.4214899759056283E-5</v>
      </c>
    </row>
    <row r="915" spans="1:16" x14ac:dyDescent="0.3">
      <c r="A915" s="42">
        <v>904</v>
      </c>
      <c r="B915" s="52">
        <f>'[1]Mixed Norm. Gen. Proc.'!AA912</f>
        <v>0.19262456319483567</v>
      </c>
      <c r="C915" s="57">
        <f t="shared" si="246"/>
        <v>1.7895679396062348E-5</v>
      </c>
      <c r="D915" s="39">
        <f t="shared" ca="1" si="241"/>
        <v>8.2032828859767929E-3</v>
      </c>
      <c r="E915" s="70">
        <f t="shared" ca="1" si="242"/>
        <v>8.2032828859767929E-3</v>
      </c>
      <c r="F915" s="67">
        <f t="shared" si="243"/>
        <v>1.7895679396062348E-5</v>
      </c>
      <c r="G915" s="68">
        <f t="shared" si="244"/>
        <v>1.8790463365865468E-5</v>
      </c>
      <c r="H915" s="68">
        <f t="shared" si="245"/>
        <v>1.7000895426259229E-5</v>
      </c>
      <c r="I915" s="69">
        <f t="shared" si="239"/>
        <v>6.4669828777560808E-5</v>
      </c>
      <c r="J915" s="55">
        <f t="shared" ca="1" si="233"/>
        <v>7.1107411167879052E-3</v>
      </c>
      <c r="K915" s="61">
        <f t="shared" ca="1" si="234"/>
        <v>-1128.3876683805449</v>
      </c>
      <c r="L915" s="61">
        <f t="shared" ca="1" si="235"/>
        <v>-1128.3877091187078</v>
      </c>
      <c r="M915" s="71">
        <f t="shared" ca="1" si="236"/>
        <v>0</v>
      </c>
      <c r="N915" s="64">
        <f t="shared" ca="1" si="237"/>
        <v>1328.3617620576706</v>
      </c>
      <c r="O915" s="65">
        <f t="shared" ca="1" si="238"/>
        <v>1328.3617213195078</v>
      </c>
      <c r="P915" s="62">
        <f t="shared" ca="1" si="240"/>
        <v>1.6952991232262879E-5</v>
      </c>
    </row>
    <row r="916" spans="1:16" x14ac:dyDescent="0.3">
      <c r="A916" s="42">
        <v>905</v>
      </c>
      <c r="B916" s="52">
        <f>'[1]Mixed Norm. Gen. Proc.'!AA913</f>
        <v>0.36702909268994627</v>
      </c>
      <c r="C916" s="57">
        <f t="shared" si="246"/>
        <v>2.4463914367869275E-5</v>
      </c>
      <c r="D916" s="39">
        <f t="shared" ca="1" si="241"/>
        <v>9.5252949707039809E-3</v>
      </c>
      <c r="E916" s="70">
        <f t="shared" ca="1" si="242"/>
        <v>9.5252949707039809E-3</v>
      </c>
      <c r="F916" s="67">
        <f t="shared" si="243"/>
        <v>2.4463914367869275E-5</v>
      </c>
      <c r="G916" s="68">
        <f t="shared" si="244"/>
        <v>2.5687110086262741E-5</v>
      </c>
      <c r="H916" s="68">
        <f t="shared" si="245"/>
        <v>2.3240718649475809E-5</v>
      </c>
      <c r="I916" s="69">
        <f t="shared" si="239"/>
        <v>6.2624535569088443E-5</v>
      </c>
      <c r="J916" s="55">
        <f t="shared" ca="1" si="233"/>
        <v>7.1430975095755503E-3</v>
      </c>
      <c r="K916" s="61">
        <f t="shared" ca="1" si="234"/>
        <v>-1164.9149030226638</v>
      </c>
      <c r="L916" s="61">
        <f t="shared" ca="1" si="235"/>
        <v>-1164.914942472413</v>
      </c>
      <c r="M916" s="71">
        <f t="shared" ca="1" si="236"/>
        <v>0</v>
      </c>
      <c r="N916" s="64">
        <f t="shared" ca="1" si="237"/>
        <v>1372.0710174642518</v>
      </c>
      <c r="O916" s="65">
        <f t="shared" ca="1" si="238"/>
        <v>1372.0709780145025</v>
      </c>
      <c r="P916" s="62">
        <f t="shared" ca="1" si="240"/>
        <v>2.3174934658294478E-5</v>
      </c>
    </row>
    <row r="917" spans="1:16" x14ac:dyDescent="0.3">
      <c r="A917" s="42">
        <v>906</v>
      </c>
      <c r="B917" s="52">
        <f>'[1]Mixed Norm. Gen. Proc.'!AA914</f>
        <v>0.29883058603442525</v>
      </c>
      <c r="C917" s="57">
        <f t="shared" si="246"/>
        <v>3.1774480235115642E-5</v>
      </c>
      <c r="D917" s="39">
        <f t="shared" ca="1" si="241"/>
        <v>-1.1821843095793358E-2</v>
      </c>
      <c r="E917" s="70">
        <f t="shared" ca="1" si="242"/>
        <v>5.0000000000000001E-3</v>
      </c>
      <c r="F917" s="67">
        <f t="shared" si="243"/>
        <v>3.1774480235115642E-5</v>
      </c>
      <c r="G917" s="68">
        <f t="shared" si="244"/>
        <v>3.3363204246871429E-5</v>
      </c>
      <c r="H917" s="68">
        <f t="shared" si="245"/>
        <v>3.0185756223359859E-5</v>
      </c>
      <c r="I917" s="69">
        <f t="shared" si="239"/>
        <v>6.0456879783436571E-5</v>
      </c>
      <c r="J917" s="55">
        <f t="shared" ca="1" si="233"/>
        <v>7.1357030404918566E-3</v>
      </c>
      <c r="K917" s="61">
        <f t="shared" ca="1" si="234"/>
        <v>-1206.7594821691378</v>
      </c>
      <c r="L917" s="61">
        <f t="shared" ca="1" si="235"/>
        <v>-1206.7595202533923</v>
      </c>
      <c r="M917" s="71">
        <f t="shared" ca="1" si="236"/>
        <v>0</v>
      </c>
      <c r="N917" s="64">
        <f t="shared" ca="1" si="237"/>
        <v>1421.1889925938142</v>
      </c>
      <c r="O917" s="65">
        <f t="shared" ca="1" si="238"/>
        <v>1421.1889545095596</v>
      </c>
      <c r="P917" s="62">
        <f t="shared" ca="1" si="240"/>
        <v>3.0100402287418146E-5</v>
      </c>
    </row>
    <row r="918" spans="1:16" x14ac:dyDescent="0.3">
      <c r="A918" s="42">
        <v>907</v>
      </c>
      <c r="B918" s="52">
        <f>'[1]Mixed Norm. Gen. Proc.'!AA915</f>
        <v>-8.5438228876163105E-2</v>
      </c>
      <c r="C918" s="57">
        <f t="shared" si="246"/>
        <v>2.905972492036671E-5</v>
      </c>
      <c r="D918" s="39">
        <f t="shared" ca="1" si="241"/>
        <v>9.896401263749046E-3</v>
      </c>
      <c r="E918" s="70">
        <f t="shared" ca="1" si="242"/>
        <v>9.896401263749046E-3</v>
      </c>
      <c r="F918" s="67">
        <f t="shared" si="243"/>
        <v>2.905972492036671E-5</v>
      </c>
      <c r="G918" s="68">
        <f t="shared" si="244"/>
        <v>3.0512711166385047E-5</v>
      </c>
      <c r="H918" s="68">
        <f t="shared" si="245"/>
        <v>2.7606738674348373E-5</v>
      </c>
      <c r="I918" s="69">
        <f t="shared" si="239"/>
        <v>5.8599377842899986E-5</v>
      </c>
      <c r="J918" s="55">
        <f t="shared" ca="1" si="233"/>
        <v>7.1318786105869E-3</v>
      </c>
      <c r="K918" s="61">
        <f t="shared" ca="1" si="234"/>
        <v>-1245.0528463060393</v>
      </c>
      <c r="L918" s="61">
        <f t="shared" ca="1" si="235"/>
        <v>-1245.0528832201776</v>
      </c>
      <c r="M918" s="71">
        <f t="shared" ca="1" si="236"/>
        <v>0</v>
      </c>
      <c r="N918" s="64">
        <f t="shared" ca="1" si="237"/>
        <v>1466.1971850807586</v>
      </c>
      <c r="O918" s="65">
        <f t="shared" ca="1" si="238"/>
        <v>1466.1971481666203</v>
      </c>
      <c r="P918" s="62">
        <f t="shared" ca="1" si="240"/>
        <v>2.7528719005924431E-5</v>
      </c>
    </row>
    <row r="919" spans="1:16" x14ac:dyDescent="0.3">
      <c r="A919" s="42">
        <v>908</v>
      </c>
      <c r="B919" s="52">
        <f>'[1]Mixed Norm. Gen. Proc.'!AA916</f>
        <v>0.1410603806323435</v>
      </c>
      <c r="C919" s="57">
        <f t="shared" si="246"/>
        <v>3.3158900778704831E-5</v>
      </c>
      <c r="D919" s="39">
        <f t="shared" ca="1" si="241"/>
        <v>-7.1628469397338745E-3</v>
      </c>
      <c r="E919" s="70">
        <f t="shared" ca="1" si="242"/>
        <v>5.0000000000000001E-3</v>
      </c>
      <c r="F919" s="67">
        <f t="shared" si="243"/>
        <v>3.3158900778704831E-5</v>
      </c>
      <c r="G919" s="68">
        <f t="shared" si="244"/>
        <v>3.4816845817640075E-5</v>
      </c>
      <c r="H919" s="68">
        <f t="shared" si="245"/>
        <v>3.1500955739769586E-5</v>
      </c>
      <c r="I919" s="69">
        <f t="shared" si="239"/>
        <v>5.6877770182532338E-5</v>
      </c>
      <c r="J919" s="55">
        <f t="shared" ca="1" si="233"/>
        <v>7.1813372092106274E-3</v>
      </c>
      <c r="K919" s="61">
        <f t="shared" ca="1" si="234"/>
        <v>-1282.1910214664676</v>
      </c>
      <c r="L919" s="61">
        <f t="shared" ca="1" si="235"/>
        <v>-1282.1910572960951</v>
      </c>
      <c r="M919" s="71">
        <f t="shared" ca="1" si="236"/>
        <v>0</v>
      </c>
      <c r="N919" s="64">
        <f t="shared" ca="1" si="237"/>
        <v>1511.1246184740396</v>
      </c>
      <c r="O919" s="65">
        <f t="shared" ca="1" si="238"/>
        <v>1511.1245826444122</v>
      </c>
      <c r="P919" s="62">
        <f t="shared" ca="1" si="240"/>
        <v>3.1411314089275992E-5</v>
      </c>
    </row>
    <row r="920" spans="1:16" x14ac:dyDescent="0.3">
      <c r="A920" s="42">
        <v>909</v>
      </c>
      <c r="B920" s="52">
        <f>'[1]Mixed Norm. Gen. Proc.'!AA917</f>
        <v>-7.8308540343791588E-2</v>
      </c>
      <c r="C920" s="57">
        <f t="shared" si="246"/>
        <v>3.0562275659319843E-5</v>
      </c>
      <c r="D920" s="39">
        <f t="shared" ca="1" si="241"/>
        <v>4.2401006269750789E-4</v>
      </c>
      <c r="E920" s="70">
        <f t="shared" ca="1" si="242"/>
        <v>5.0000000000000001E-3</v>
      </c>
      <c r="F920" s="67">
        <f t="shared" si="243"/>
        <v>3.0562275659319843E-5</v>
      </c>
      <c r="G920" s="68">
        <f t="shared" si="244"/>
        <v>3.209038944228584E-5</v>
      </c>
      <c r="H920" s="68">
        <f t="shared" si="245"/>
        <v>2.9034161876353851E-5</v>
      </c>
      <c r="I920" s="69">
        <f t="shared" si="239"/>
        <v>5.407266175194009E-5</v>
      </c>
      <c r="J920" s="55">
        <f t="shared" ca="1" si="233"/>
        <v>7.1813372092106274E-3</v>
      </c>
      <c r="K920" s="61">
        <f t="shared" ca="1" si="234"/>
        <v>-1348.7067953426081</v>
      </c>
      <c r="L920" s="61">
        <f t="shared" ca="1" si="235"/>
        <v>-1348.7068294051833</v>
      </c>
      <c r="M920" s="71">
        <f t="shared" ca="1" si="236"/>
        <v>0</v>
      </c>
      <c r="N920" s="64">
        <f t="shared" ca="1" si="237"/>
        <v>1589.5166963113581</v>
      </c>
      <c r="O920" s="65">
        <f t="shared" ca="1" si="238"/>
        <v>1589.5166622487829</v>
      </c>
      <c r="P920" s="62">
        <f t="shared" ca="1" si="240"/>
        <v>2.895153993266442E-5</v>
      </c>
    </row>
    <row r="921" spans="1:16" x14ac:dyDescent="0.3">
      <c r="A921" s="42">
        <v>910</v>
      </c>
      <c r="B921" s="52">
        <f>'[1]Mixed Norm. Gen. Proc.'!AA918</f>
        <v>6.1576867959490175E-2</v>
      </c>
      <c r="C921" s="57">
        <f t="shared" si="246"/>
        <v>3.2444204872135319E-5</v>
      </c>
      <c r="D921" s="39">
        <f t="shared" ca="1" si="241"/>
        <v>4.5927945170963556E-4</v>
      </c>
      <c r="E921" s="70">
        <f t="shared" ca="1" si="242"/>
        <v>5.0000000000000001E-3</v>
      </c>
      <c r="F921" s="67">
        <f t="shared" si="243"/>
        <v>3.2444204872135319E-5</v>
      </c>
      <c r="G921" s="68">
        <f t="shared" si="244"/>
        <v>3.4066415115742089E-5</v>
      </c>
      <c r="H921" s="68">
        <f t="shared" si="245"/>
        <v>3.0821994628528548E-5</v>
      </c>
      <c r="I921" s="69">
        <f t="shared" si="239"/>
        <v>5.1775813774992052E-5</v>
      </c>
      <c r="J921" s="55">
        <f t="shared" ca="1" si="233"/>
        <v>7.1813372092106274E-3</v>
      </c>
      <c r="K921" s="61">
        <f t="shared" ca="1" si="234"/>
        <v>-1408.5373286571789</v>
      </c>
      <c r="L921" s="61">
        <f t="shared" ca="1" si="235"/>
        <v>-1408.5373612728758</v>
      </c>
      <c r="M921" s="71">
        <f t="shared" ca="1" si="236"/>
        <v>0</v>
      </c>
      <c r="N921" s="64">
        <f t="shared" ca="1" si="237"/>
        <v>1660.0298928308625</v>
      </c>
      <c r="O921" s="65">
        <f t="shared" ca="1" si="238"/>
        <v>1660.0298602151656</v>
      </c>
      <c r="P921" s="62">
        <f t="shared" ca="1" si="240"/>
        <v>3.0734285084321995E-5</v>
      </c>
    </row>
    <row r="922" spans="1:16" x14ac:dyDescent="0.3">
      <c r="A922" s="42">
        <v>911</v>
      </c>
      <c r="B922" s="52">
        <f>'[1]Mixed Norm. Gen. Proc.'!AA919</f>
        <v>2.9979165457070966E-2</v>
      </c>
      <c r="C922" s="57">
        <f t="shared" si="246"/>
        <v>3.3416855058120167E-5</v>
      </c>
      <c r="D922" s="39">
        <f t="shared" ca="1" si="241"/>
        <v>-2.7144051575079863E-3</v>
      </c>
      <c r="E922" s="70">
        <f t="shared" ca="1" si="242"/>
        <v>5.0000000000000001E-3</v>
      </c>
      <c r="F922" s="67">
        <f t="shared" si="243"/>
        <v>3.3416855058120167E-5</v>
      </c>
      <c r="G922" s="68">
        <f t="shared" si="244"/>
        <v>3.5087697811026178E-5</v>
      </c>
      <c r="H922" s="68">
        <f t="shared" si="245"/>
        <v>3.1746012305214157E-5</v>
      </c>
      <c r="I922" s="69">
        <f t="shared" si="239"/>
        <v>5.098565266093324E-5</v>
      </c>
      <c r="J922" s="55">
        <f t="shared" ca="1" si="233"/>
        <v>7.1813372092106274E-3</v>
      </c>
      <c r="K922" s="61">
        <f t="shared" ca="1" si="234"/>
        <v>-1430.3664392460248</v>
      </c>
      <c r="L922" s="61">
        <f t="shared" ca="1" si="235"/>
        <v>-1430.3664713639669</v>
      </c>
      <c r="M922" s="71">
        <f t="shared" ca="1" si="236"/>
        <v>0</v>
      </c>
      <c r="N922" s="64">
        <f t="shared" ca="1" si="237"/>
        <v>1685.7565625008228</v>
      </c>
      <c r="O922" s="65">
        <f t="shared" ca="1" si="238"/>
        <v>1685.7565303828806</v>
      </c>
      <c r="P922" s="62">
        <f t="shared" ca="1" si="240"/>
        <v>3.1655673302069678E-5</v>
      </c>
    </row>
    <row r="923" spans="1:16" x14ac:dyDescent="0.3">
      <c r="A923" s="42">
        <v>912</v>
      </c>
      <c r="B923" s="52">
        <f>'[1]Mixed Norm. Gen. Proc.'!AA920</f>
        <v>-0.16308664163373127</v>
      </c>
      <c r="C923" s="57">
        <f t="shared" si="246"/>
        <v>2.7967012392730181E-5</v>
      </c>
      <c r="D923" s="39">
        <f t="shared" ca="1" si="241"/>
        <v>3.0793052362745022E-3</v>
      </c>
      <c r="E923" s="70">
        <f t="shared" ca="1" si="242"/>
        <v>5.0000000000000001E-3</v>
      </c>
      <c r="F923" s="67">
        <f t="shared" si="243"/>
        <v>2.7967012392730181E-5</v>
      </c>
      <c r="G923" s="68">
        <f t="shared" si="244"/>
        <v>2.9365363012366692E-5</v>
      </c>
      <c r="H923" s="68">
        <f t="shared" si="245"/>
        <v>2.6568661773093671E-5</v>
      </c>
      <c r="I923" s="69">
        <f t="shared" si="239"/>
        <v>5.0209572682643874E-5</v>
      </c>
      <c r="J923" s="55">
        <f t="shared" ca="1" si="233"/>
        <v>7.1813372092106274E-3</v>
      </c>
      <c r="K923" s="61">
        <f t="shared" ca="1" si="234"/>
        <v>-1452.4753463834877</v>
      </c>
      <c r="L923" s="61">
        <f t="shared" ca="1" si="235"/>
        <v>-1452.4753780125454</v>
      </c>
      <c r="M923" s="71">
        <f t="shared" ca="1" si="236"/>
        <v>0</v>
      </c>
      <c r="N923" s="64">
        <f t="shared" ca="1" si="237"/>
        <v>1711.8129860429876</v>
      </c>
      <c r="O923" s="65">
        <f t="shared" ca="1" si="238"/>
        <v>1711.8129544139299</v>
      </c>
      <c r="P923" s="62">
        <f t="shared" ca="1" si="240"/>
        <v>2.6493055854580562E-5</v>
      </c>
    </row>
    <row r="924" spans="1:16" x14ac:dyDescent="0.3">
      <c r="A924" s="42">
        <v>913</v>
      </c>
      <c r="B924" s="52">
        <f>'[1]Mixed Norm. Gen. Proc.'!AA921</f>
        <v>-6.8460559649785563E-2</v>
      </c>
      <c r="C924" s="57">
        <f t="shared" si="246"/>
        <v>2.6052375072591384E-5</v>
      </c>
      <c r="D924" s="39">
        <f t="shared" ca="1" si="241"/>
        <v>9.9584387478970893E-4</v>
      </c>
      <c r="E924" s="70">
        <f t="shared" ca="1" si="242"/>
        <v>5.0000000000000001E-3</v>
      </c>
      <c r="F924" s="67">
        <f t="shared" si="243"/>
        <v>2.6052375072591384E-5</v>
      </c>
      <c r="G924" s="68">
        <f t="shared" si="244"/>
        <v>2.7354993826220954E-5</v>
      </c>
      <c r="H924" s="68">
        <f t="shared" si="245"/>
        <v>2.4749756318961814E-5</v>
      </c>
      <c r="I924" s="69">
        <f t="shared" si="239"/>
        <v>4.8978591582833858E-5</v>
      </c>
      <c r="J924" s="55">
        <f t="shared" ca="1" si="233"/>
        <v>7.1813372092106274E-3</v>
      </c>
      <c r="K924" s="61">
        <f t="shared" ca="1" si="234"/>
        <v>-1488.9804740324057</v>
      </c>
      <c r="L924" s="61">
        <f t="shared" ca="1" si="235"/>
        <v>-1488.9805048860183</v>
      </c>
      <c r="M924" s="71">
        <f t="shared" ca="1" si="236"/>
        <v>0</v>
      </c>
      <c r="N924" s="64">
        <f t="shared" ca="1" si="237"/>
        <v>1754.8360564431848</v>
      </c>
      <c r="O924" s="65">
        <f t="shared" ca="1" si="238"/>
        <v>1754.8360255895723</v>
      </c>
      <c r="P924" s="62">
        <f t="shared" ca="1" si="240"/>
        <v>2.4679326423942948E-5</v>
      </c>
    </row>
    <row r="925" spans="1:16" x14ac:dyDescent="0.3">
      <c r="A925" s="42">
        <v>914</v>
      </c>
      <c r="B925" s="52">
        <f>'[1]Mixed Norm. Gen. Proc.'!AA922</f>
        <v>-0.15324663890547219</v>
      </c>
      <c r="C925" s="57">
        <f t="shared" si="246"/>
        <v>2.2059936157212046E-5</v>
      </c>
      <c r="D925" s="39">
        <f t="shared" ca="1" si="241"/>
        <v>-1.025463823379588E-2</v>
      </c>
      <c r="E925" s="70">
        <f t="shared" ca="1" si="242"/>
        <v>5.0000000000000001E-3</v>
      </c>
      <c r="F925" s="67">
        <f t="shared" si="243"/>
        <v>2.2059936157212046E-5</v>
      </c>
      <c r="G925" s="68">
        <f t="shared" si="244"/>
        <v>2.3162932965072649E-5</v>
      </c>
      <c r="H925" s="68">
        <f t="shared" si="245"/>
        <v>2.0956939349351444E-5</v>
      </c>
      <c r="I925" s="69">
        <f t="shared" si="239"/>
        <v>4.8424492591163947E-5</v>
      </c>
      <c r="J925" s="55">
        <f t="shared" ca="1" si="233"/>
        <v>7.1813372092106274E-3</v>
      </c>
      <c r="K925" s="61">
        <f t="shared" ca="1" si="234"/>
        <v>-1506.0181868122263</v>
      </c>
      <c r="L925" s="61">
        <f t="shared" ca="1" si="235"/>
        <v>-1506.0182173167891</v>
      </c>
      <c r="M925" s="71">
        <f t="shared" ca="1" si="236"/>
        <v>0</v>
      </c>
      <c r="N925" s="64">
        <f t="shared" ca="1" si="237"/>
        <v>1774.9158305490544</v>
      </c>
      <c r="O925" s="65">
        <f t="shared" ca="1" si="238"/>
        <v>1774.9158000444913</v>
      </c>
      <c r="P925" s="62">
        <f t="shared" ca="1" si="240"/>
        <v>2.0897302599022686E-5</v>
      </c>
    </row>
    <row r="926" spans="1:16" x14ac:dyDescent="0.3">
      <c r="A926" s="42">
        <v>915</v>
      </c>
      <c r="B926" s="52">
        <f>'[1]Mixed Norm. Gen. Proc.'!AA923</f>
        <v>-0.26932952413561156</v>
      </c>
      <c r="C926" s="57">
        <f t="shared" si="246"/>
        <v>1.6118544049528156E-5</v>
      </c>
      <c r="D926" s="39">
        <f t="shared" ca="1" si="241"/>
        <v>-1.5082747986333418E-2</v>
      </c>
      <c r="E926" s="70">
        <f t="shared" ca="1" si="242"/>
        <v>5.0000000000000001E-3</v>
      </c>
      <c r="F926" s="67">
        <f t="shared" si="243"/>
        <v>1.6118544049528156E-5</v>
      </c>
      <c r="G926" s="68">
        <f t="shared" si="244"/>
        <v>1.6924471252004564E-5</v>
      </c>
      <c r="H926" s="68">
        <f t="shared" si="245"/>
        <v>1.5312616847051748E-5</v>
      </c>
      <c r="I926" s="69">
        <f t="shared" si="239"/>
        <v>4.8094854079278686E-5</v>
      </c>
      <c r="J926" s="55">
        <f t="shared" ca="1" si="233"/>
        <v>7.1813372092106274E-3</v>
      </c>
      <c r="K926" s="61">
        <f t="shared" ca="1" si="234"/>
        <v>-1516.340322381571</v>
      </c>
      <c r="L926" s="61">
        <f t="shared" ca="1" si="235"/>
        <v>-1516.3403526784814</v>
      </c>
      <c r="M926" s="71">
        <f t="shared" ca="1" si="236"/>
        <v>0</v>
      </c>
      <c r="N926" s="64">
        <f t="shared" ca="1" si="237"/>
        <v>1787.0809699238014</v>
      </c>
      <c r="O926" s="65">
        <f t="shared" ca="1" si="238"/>
        <v>1787.080939626891</v>
      </c>
      <c r="P926" s="62">
        <f t="shared" ca="1" si="240"/>
        <v>1.5269042034310029E-5</v>
      </c>
    </row>
    <row r="927" spans="1:16" x14ac:dyDescent="0.3">
      <c r="A927" s="42">
        <v>916</v>
      </c>
      <c r="B927" s="52">
        <f>'[1]Mixed Norm. Gen. Proc.'!AA924</f>
        <v>0.22036060539415542</v>
      </c>
      <c r="C927" s="57">
        <f t="shared" si="246"/>
        <v>1.9670436174354542E-5</v>
      </c>
      <c r="D927" s="39">
        <f t="shared" ca="1" si="241"/>
        <v>8.9069509514019263E-3</v>
      </c>
      <c r="E927" s="70">
        <f t="shared" ca="1" si="242"/>
        <v>8.9069509514019263E-3</v>
      </c>
      <c r="F927" s="67">
        <f t="shared" si="243"/>
        <v>1.9670436174354542E-5</v>
      </c>
      <c r="G927" s="68">
        <f t="shared" si="244"/>
        <v>2.0653957983072271E-5</v>
      </c>
      <c r="H927" s="68">
        <f t="shared" si="245"/>
        <v>1.8686914365636812E-5</v>
      </c>
      <c r="I927" s="69">
        <f t="shared" si="239"/>
        <v>4.711644312240034E-5</v>
      </c>
      <c r="J927" s="55">
        <f t="shared" ca="1" si="233"/>
        <v>7.1813372092106274E-3</v>
      </c>
      <c r="K927" s="61">
        <f t="shared" ca="1" si="234"/>
        <v>-1547.82835324294</v>
      </c>
      <c r="L927" s="61">
        <f t="shared" ca="1" si="235"/>
        <v>-1547.8283829235095</v>
      </c>
      <c r="M927" s="71">
        <f t="shared" ca="1" si="236"/>
        <v>0</v>
      </c>
      <c r="N927" s="64">
        <f t="shared" ca="1" si="237"/>
        <v>1824.1911475303525</v>
      </c>
      <c r="O927" s="65">
        <f t="shared" ca="1" si="238"/>
        <v>1824.191117849783</v>
      </c>
      <c r="P927" s="62">
        <f t="shared" ca="1" si="240"/>
        <v>1.8633737380779388E-5</v>
      </c>
    </row>
    <row r="928" spans="1:16" x14ac:dyDescent="0.3">
      <c r="A928" s="42">
        <v>917</v>
      </c>
      <c r="B928" s="52">
        <f>'[1]Mixed Norm. Gen. Proc.'!AA925</f>
        <v>3.4860359668705307E-2</v>
      </c>
      <c r="C928" s="57">
        <f t="shared" si="246"/>
        <v>2.0356154654232854E-5</v>
      </c>
      <c r="D928" s="39">
        <f t="shared" ca="1" si="241"/>
        <v>2.139332999561286E-3</v>
      </c>
      <c r="E928" s="70">
        <f t="shared" ca="1" si="242"/>
        <v>5.0000000000000001E-3</v>
      </c>
      <c r="F928" s="67">
        <f t="shared" si="243"/>
        <v>2.0356154654232854E-5</v>
      </c>
      <c r="G928" s="68">
        <f t="shared" si="244"/>
        <v>2.1373962386944496E-5</v>
      </c>
      <c r="H928" s="68">
        <f t="shared" si="245"/>
        <v>1.9338346921521211E-5</v>
      </c>
      <c r="I928" s="69">
        <f t="shared" si="239"/>
        <v>4.5449584182113719E-5</v>
      </c>
      <c r="J928" s="55">
        <f t="shared" ca="1" si="233"/>
        <v>7.2208013602348894E-3</v>
      </c>
      <c r="K928" s="61">
        <f t="shared" ca="1" si="234"/>
        <v>-1604.0478224592932</v>
      </c>
      <c r="L928" s="61">
        <f t="shared" ca="1" si="235"/>
        <v>-1604.0478510898399</v>
      </c>
      <c r="M928" s="71">
        <f t="shared" ca="1" si="236"/>
        <v>0</v>
      </c>
      <c r="N928" s="64">
        <f t="shared" ca="1" si="237"/>
        <v>1891.6401552171662</v>
      </c>
      <c r="O928" s="65">
        <f t="shared" ca="1" si="238"/>
        <v>1891.6401265866193</v>
      </c>
      <c r="P928" s="62">
        <f t="shared" ca="1" si="240"/>
        <v>1.9283014186201609E-5</v>
      </c>
    </row>
    <row r="929" spans="1:16" x14ac:dyDescent="0.3">
      <c r="A929" s="42">
        <v>918</v>
      </c>
      <c r="B929" s="52">
        <f>'[1]Mixed Norm. Gen. Proc.'!AA926</f>
        <v>0.39961087777143961</v>
      </c>
      <c r="C929" s="57">
        <f t="shared" si="246"/>
        <v>2.8490695483662018E-5</v>
      </c>
      <c r="D929" s="39">
        <f t="shared" ca="1" si="241"/>
        <v>-6.0647261208817017E-3</v>
      </c>
      <c r="E929" s="70">
        <f t="shared" ca="1" si="242"/>
        <v>5.0000000000000001E-3</v>
      </c>
      <c r="F929" s="67">
        <f t="shared" si="243"/>
        <v>2.8490695483662018E-5</v>
      </c>
      <c r="G929" s="68">
        <f t="shared" si="244"/>
        <v>2.991523025784512E-5</v>
      </c>
      <c r="H929" s="68">
        <f t="shared" si="245"/>
        <v>2.7066160709478916E-5</v>
      </c>
      <c r="I929" s="69">
        <f t="shared" si="239"/>
        <v>4.3013488705070352E-5</v>
      </c>
      <c r="J929" s="55">
        <f t="shared" ca="1" si="233"/>
        <v>7.2208013602348903E-3</v>
      </c>
      <c r="K929" s="61">
        <f t="shared" ca="1" si="234"/>
        <v>-1694.8940623429057</v>
      </c>
      <c r="L929" s="61">
        <f t="shared" ca="1" si="235"/>
        <v>-1694.8940894388568</v>
      </c>
      <c r="M929" s="71">
        <f t="shared" ca="1" si="236"/>
        <v>0</v>
      </c>
      <c r="N929" s="64">
        <f t="shared" ca="1" si="237"/>
        <v>1998.774361187709</v>
      </c>
      <c r="O929" s="65">
        <f t="shared" ca="1" si="238"/>
        <v>1998.774334091758</v>
      </c>
      <c r="P929" s="62">
        <f t="shared" ca="1" si="240"/>
        <v>2.6988716411228751E-5</v>
      </c>
    </row>
    <row r="930" spans="1:16" x14ac:dyDescent="0.3">
      <c r="A930" s="42">
        <v>919</v>
      </c>
      <c r="B930" s="52">
        <f>'[1]Mixed Norm. Gen. Proc.'!AA927</f>
        <v>-0.45770772556096462</v>
      </c>
      <c r="C930" s="57">
        <f t="shared" si="246"/>
        <v>1.5450284054185029E-5</v>
      </c>
      <c r="D930" s="39">
        <f t="shared" ca="1" si="241"/>
        <v>7.1709078548627828E-3</v>
      </c>
      <c r="E930" s="70">
        <f t="shared" ca="1" si="242"/>
        <v>7.1709078548627828E-3</v>
      </c>
      <c r="F930" s="67">
        <f t="shared" si="243"/>
        <v>1.5450284054185029E-5</v>
      </c>
      <c r="G930" s="68">
        <f t="shared" si="244"/>
        <v>1.6222798256894283E-5</v>
      </c>
      <c r="H930" s="68">
        <f t="shared" si="245"/>
        <v>1.4677769851475778E-5</v>
      </c>
      <c r="I930" s="69">
        <f t="shared" si="239"/>
        <v>4.0271239971650029E-5</v>
      </c>
      <c r="J930" s="55">
        <f t="shared" ca="1" si="233"/>
        <v>7.2208013602348903E-3</v>
      </c>
      <c r="K930" s="61">
        <f t="shared" ca="1" si="234"/>
        <v>-1810.3069766447422</v>
      </c>
      <c r="L930" s="61">
        <f t="shared" ca="1" si="235"/>
        <v>-1810.3070020132391</v>
      </c>
      <c r="M930" s="71">
        <f t="shared" ca="1" si="236"/>
        <v>0</v>
      </c>
      <c r="N930" s="64">
        <f t="shared" ca="1" si="237"/>
        <v>2134.8798397446972</v>
      </c>
      <c r="O930" s="65">
        <f t="shared" ca="1" si="238"/>
        <v>2134.8798143762006</v>
      </c>
      <c r="P930" s="62">
        <f t="shared" ca="1" si="240"/>
        <v>1.4635772406835362E-5</v>
      </c>
    </row>
    <row r="931" spans="1:16" x14ac:dyDescent="0.3">
      <c r="A931" s="42">
        <v>920</v>
      </c>
      <c r="B931" s="52">
        <f>'[1]Mixed Norm. Gen. Proc.'!AA928</f>
        <v>-0.21726034198940999</v>
      </c>
      <c r="C931" s="57">
        <f t="shared" si="246"/>
        <v>1.2093550056739261E-5</v>
      </c>
      <c r="D931" s="39">
        <f t="shared" ca="1" si="241"/>
        <v>1.0359523617250552E-2</v>
      </c>
      <c r="E931" s="70">
        <f t="shared" ca="1" si="242"/>
        <v>1.0359523617250552E-2</v>
      </c>
      <c r="F931" s="67">
        <f t="shared" si="243"/>
        <v>1.2093550056739261E-5</v>
      </c>
      <c r="G931" s="68">
        <f t="shared" si="244"/>
        <v>1.2698227559576225E-5</v>
      </c>
      <c r="H931" s="68">
        <f t="shared" si="245"/>
        <v>1.1488872553902298E-5</v>
      </c>
      <c r="I931" s="69">
        <f t="shared" si="239"/>
        <v>3.9336511023904932E-5</v>
      </c>
      <c r="J931" s="55">
        <f t="shared" ca="1" si="233"/>
        <v>7.2427297224052205E-3</v>
      </c>
      <c r="K931" s="61">
        <f t="shared" ca="1" si="234"/>
        <v>-1852.9730073976862</v>
      </c>
      <c r="L931" s="61">
        <f t="shared" ca="1" si="235"/>
        <v>-1852.9730321773588</v>
      </c>
      <c r="M931" s="71">
        <f t="shared" ca="1" si="236"/>
        <v>0</v>
      </c>
      <c r="N931" s="64">
        <f t="shared" ca="1" si="237"/>
        <v>2185.9608197345419</v>
      </c>
      <c r="O931" s="65">
        <f t="shared" ca="1" si="238"/>
        <v>2185.9607949548695</v>
      </c>
      <c r="P931" s="62">
        <f t="shared" ca="1" si="240"/>
        <v>1.145589980185475E-5</v>
      </c>
    </row>
    <row r="932" spans="1:16" x14ac:dyDescent="0.3">
      <c r="A932" s="42">
        <v>921</v>
      </c>
      <c r="B932" s="52">
        <f>'[1]Mixed Norm. Gen. Proc.'!AA929</f>
        <v>5.4487154200255725E-2</v>
      </c>
      <c r="C932" s="57">
        <f t="shared" si="246"/>
        <v>1.2752493183509323E-5</v>
      </c>
      <c r="D932" s="39">
        <f t="shared" ca="1" si="241"/>
        <v>-1.6953916298989291E-2</v>
      </c>
      <c r="E932" s="70">
        <f t="shared" ca="1" si="242"/>
        <v>5.0000000000000001E-3</v>
      </c>
      <c r="F932" s="67">
        <f t="shared" si="243"/>
        <v>1.2752493183509323E-5</v>
      </c>
      <c r="G932" s="68">
        <f t="shared" si="244"/>
        <v>1.3390117842684791E-5</v>
      </c>
      <c r="H932" s="68">
        <f t="shared" si="245"/>
        <v>1.2114868524333856E-5</v>
      </c>
      <c r="I932" s="69">
        <f t="shared" si="239"/>
        <v>3.8129827023260517E-5</v>
      </c>
      <c r="J932" s="55">
        <f t="shared" ca="1" si="233"/>
        <v>7.2968663245996709E-3</v>
      </c>
      <c r="K932" s="61">
        <f t="shared" ca="1" si="234"/>
        <v>-1910.7191402581177</v>
      </c>
      <c r="L932" s="61">
        <f t="shared" ca="1" si="235"/>
        <v>-1910.7191642776511</v>
      </c>
      <c r="M932" s="71">
        <f t="shared" ca="1" si="236"/>
        <v>0</v>
      </c>
      <c r="N932" s="64">
        <f t="shared" ca="1" si="237"/>
        <v>2256.0336991630688</v>
      </c>
      <c r="O932" s="65">
        <f t="shared" ca="1" si="238"/>
        <v>2256.0336751435352</v>
      </c>
      <c r="P932" s="62">
        <f t="shared" ca="1" si="240"/>
        <v>1.2079839669551854E-5</v>
      </c>
    </row>
    <row r="933" spans="1:16" x14ac:dyDescent="0.3">
      <c r="A933" s="42">
        <v>922</v>
      </c>
      <c r="B933" s="52">
        <f>'[1]Mixed Norm. Gen. Proc.'!AA930</f>
        <v>-0.17473472699088644</v>
      </c>
      <c r="C933" s="57">
        <f t="shared" si="246"/>
        <v>1.0524189768635682E-5</v>
      </c>
      <c r="D933" s="39">
        <f t="shared" ca="1" si="241"/>
        <v>-8.8367077529111944E-3</v>
      </c>
      <c r="E933" s="70">
        <f t="shared" ca="1" si="242"/>
        <v>5.0000000000000001E-3</v>
      </c>
      <c r="F933" s="67">
        <f t="shared" si="243"/>
        <v>1.0524189768635682E-5</v>
      </c>
      <c r="G933" s="68">
        <f t="shared" si="244"/>
        <v>1.1050399257067466E-5</v>
      </c>
      <c r="H933" s="68">
        <f t="shared" si="245"/>
        <v>9.9979802802038981E-6</v>
      </c>
      <c r="I933" s="69">
        <f t="shared" si="239"/>
        <v>3.7581600349967477E-5</v>
      </c>
      <c r="J933" s="55">
        <f t="shared" ca="1" si="233"/>
        <v>7.196919541033857E-3</v>
      </c>
      <c r="K933" s="61">
        <f t="shared" ca="1" si="234"/>
        <v>-1940.2673169250502</v>
      </c>
      <c r="L933" s="61">
        <f t="shared" ca="1" si="235"/>
        <v>-1940.2673405992332</v>
      </c>
      <c r="M933" s="71">
        <f t="shared" ca="1" si="236"/>
        <v>0</v>
      </c>
      <c r="N933" s="64">
        <f t="shared" ca="1" si="237"/>
        <v>2287.2685925707942</v>
      </c>
      <c r="O933" s="65">
        <f t="shared" ca="1" si="238"/>
        <v>2287.2685688966112</v>
      </c>
      <c r="P933" s="62">
        <f t="shared" ca="1" si="240"/>
        <v>9.9694675782192417E-6</v>
      </c>
    </row>
    <row r="934" spans="1:16" x14ac:dyDescent="0.3">
      <c r="A934" s="42">
        <v>923</v>
      </c>
      <c r="B934" s="52">
        <f>'[1]Mixed Norm. Gen. Proc.'!AA931</f>
        <v>-0.13091862219756345</v>
      </c>
      <c r="C934" s="57">
        <f t="shared" si="246"/>
        <v>9.1463773443802045E-6</v>
      </c>
      <c r="D934" s="39">
        <f t="shared" ca="1" si="241"/>
        <v>-1.4569316518762056E-2</v>
      </c>
      <c r="E934" s="70">
        <f t="shared" ca="1" si="242"/>
        <v>5.0000000000000001E-3</v>
      </c>
      <c r="F934" s="67">
        <f t="shared" si="243"/>
        <v>9.1463773443802045E-6</v>
      </c>
      <c r="G934" s="68">
        <f t="shared" si="244"/>
        <v>9.6036962115992148E-6</v>
      </c>
      <c r="H934" s="68">
        <f t="shared" si="245"/>
        <v>8.6890584771611942E-6</v>
      </c>
      <c r="I934" s="69">
        <f t="shared" si="239"/>
        <v>3.7082282780355984E-5</v>
      </c>
      <c r="J934" s="55">
        <f t="shared" ca="1" si="233"/>
        <v>7.196919541033857E-3</v>
      </c>
      <c r="K934" s="61">
        <f t="shared" ca="1" si="234"/>
        <v>-1966.3932590242582</v>
      </c>
      <c r="L934" s="61">
        <f t="shared" ca="1" si="235"/>
        <v>-1966.3932823839007</v>
      </c>
      <c r="M934" s="71">
        <f t="shared" ca="1" si="236"/>
        <v>0</v>
      </c>
      <c r="N934" s="64">
        <f t="shared" ca="1" si="237"/>
        <v>2318.0669495574289</v>
      </c>
      <c r="O934" s="65">
        <f t="shared" ca="1" si="238"/>
        <v>2318.0669261977864</v>
      </c>
      <c r="P934" s="62">
        <f t="shared" ca="1" si="240"/>
        <v>8.6642786188354993E-6</v>
      </c>
    </row>
    <row r="935" spans="1:16" x14ac:dyDescent="0.3">
      <c r="A935" s="42">
        <v>924</v>
      </c>
      <c r="B935" s="52">
        <f>'[1]Mixed Norm. Gen. Proc.'!AA932</f>
        <v>-0.20979162348941047</v>
      </c>
      <c r="C935" s="57">
        <f t="shared" si="246"/>
        <v>7.2275439922559185E-6</v>
      </c>
      <c r="D935" s="39">
        <f t="shared" ca="1" si="241"/>
        <v>1.4483631504751671E-3</v>
      </c>
      <c r="E935" s="70">
        <f t="shared" ca="1" si="242"/>
        <v>5.0000000000000001E-3</v>
      </c>
      <c r="F935" s="67">
        <f t="shared" si="243"/>
        <v>7.2275439922559185E-6</v>
      </c>
      <c r="G935" s="68">
        <f t="shared" si="244"/>
        <v>7.5889211918687151E-6</v>
      </c>
      <c r="H935" s="68">
        <f t="shared" si="245"/>
        <v>6.8661667926431219E-6</v>
      </c>
      <c r="I935" s="69">
        <f t="shared" si="239"/>
        <v>3.7013409087353239E-5</v>
      </c>
      <c r="J935" s="55">
        <f t="shared" ca="1" si="233"/>
        <v>7.196919541033857E-3</v>
      </c>
      <c r="K935" s="61">
        <f t="shared" ca="1" si="234"/>
        <v>-1970.0522780282211</v>
      </c>
      <c r="L935" s="61">
        <f t="shared" ca="1" si="235"/>
        <v>-1970.052301344477</v>
      </c>
      <c r="M935" s="71">
        <f t="shared" ca="1" si="236"/>
        <v>0</v>
      </c>
      <c r="N935" s="64">
        <f t="shared" ca="1" si="237"/>
        <v>2322.3803547198609</v>
      </c>
      <c r="O935" s="65">
        <f t="shared" ca="1" si="238"/>
        <v>2322.3803314036045</v>
      </c>
      <c r="P935" s="62">
        <f t="shared" ca="1" si="240"/>
        <v>6.8465855410254116E-6</v>
      </c>
    </row>
    <row r="936" spans="1:16" x14ac:dyDescent="0.3">
      <c r="A936" s="42">
        <v>925</v>
      </c>
      <c r="B936" s="52">
        <f>'[1]Mixed Norm. Gen. Proc.'!AA933</f>
        <v>-5.6655783504915708E-3</v>
      </c>
      <c r="C936" s="57">
        <f t="shared" si="246"/>
        <v>7.1865957754861685E-6</v>
      </c>
      <c r="D936" s="39">
        <f t="shared" ca="1" si="241"/>
        <v>-6.9407700301009571E-3</v>
      </c>
      <c r="E936" s="70">
        <f t="shared" ca="1" si="242"/>
        <v>5.0000000000000001E-3</v>
      </c>
      <c r="F936" s="67">
        <f t="shared" si="243"/>
        <v>7.1865957754861685E-6</v>
      </c>
      <c r="G936" s="68">
        <f t="shared" si="244"/>
        <v>7.5459255642604771E-6</v>
      </c>
      <c r="H936" s="68">
        <f t="shared" si="245"/>
        <v>6.8272659867118599E-6</v>
      </c>
      <c r="I936" s="69">
        <f t="shared" si="239"/>
        <v>3.6915640621979111E-5</v>
      </c>
      <c r="J936" s="55">
        <f t="shared" ca="1" si="233"/>
        <v>7.196919541033857E-3</v>
      </c>
      <c r="K936" s="61">
        <f t="shared" ca="1" si="234"/>
        <v>-1975.269822325462</v>
      </c>
      <c r="L936" s="61">
        <f t="shared" ca="1" si="235"/>
        <v>-1975.2698455801296</v>
      </c>
      <c r="M936" s="71">
        <f t="shared" ca="1" si="236"/>
        <v>0</v>
      </c>
      <c r="N936" s="64">
        <f t="shared" ca="1" si="237"/>
        <v>2328.5310149059901</v>
      </c>
      <c r="O936" s="65">
        <f t="shared" ca="1" si="238"/>
        <v>2328.530991651322</v>
      </c>
      <c r="P936" s="62">
        <f t="shared" ca="1" si="240"/>
        <v>6.8077956742093904E-6</v>
      </c>
    </row>
    <row r="937" spans="1:16" x14ac:dyDescent="0.3">
      <c r="A937" s="42">
        <v>926</v>
      </c>
      <c r="B937" s="52">
        <f>'[1]Mixed Norm. Gen. Proc.'!AA934</f>
        <v>-0.35391496081146945</v>
      </c>
      <c r="C937" s="57">
        <f t="shared" si="246"/>
        <v>4.6431520132371093E-6</v>
      </c>
      <c r="D937" s="39">
        <f t="shared" ca="1" si="241"/>
        <v>3.5617640014522162E-3</v>
      </c>
      <c r="E937" s="70">
        <f t="shared" ca="1" si="242"/>
        <v>5.0000000000000001E-3</v>
      </c>
      <c r="F937" s="67">
        <f t="shared" si="243"/>
        <v>4.6431520132371093E-6</v>
      </c>
      <c r="G937" s="68">
        <f t="shared" si="244"/>
        <v>4.8753096138989651E-6</v>
      </c>
      <c r="H937" s="68">
        <f t="shared" si="245"/>
        <v>4.4109944125752534E-6</v>
      </c>
      <c r="I937" s="69">
        <f t="shared" si="239"/>
        <v>3.6560818516972858E-5</v>
      </c>
      <c r="J937" s="55">
        <f t="shared" ca="1" si="233"/>
        <v>7.1969195410338579E-3</v>
      </c>
      <c r="K937" s="61">
        <f t="shared" ca="1" si="234"/>
        <v>-1994.4397816686617</v>
      </c>
      <c r="L937" s="61">
        <f t="shared" ca="1" si="235"/>
        <v>-1994.4398046998124</v>
      </c>
      <c r="M937" s="71">
        <f t="shared" ca="1" si="236"/>
        <v>0</v>
      </c>
      <c r="N937" s="64">
        <f t="shared" ca="1" si="237"/>
        <v>2351.1293675026759</v>
      </c>
      <c r="O937" s="65">
        <f t="shared" ca="1" si="238"/>
        <v>2351.1293444715257</v>
      </c>
      <c r="P937" s="62">
        <f t="shared" ca="1" si="240"/>
        <v>4.3984149349590821E-6</v>
      </c>
    </row>
    <row r="938" spans="1:16" x14ac:dyDescent="0.3">
      <c r="A938" s="42">
        <v>927</v>
      </c>
      <c r="B938" s="52">
        <f>'[1]Mixed Norm. Gen. Proc.'!AA935</f>
        <v>0.28003154101694394</v>
      </c>
      <c r="C938" s="57">
        <f t="shared" si="246"/>
        <v>5.943381026679822E-6</v>
      </c>
      <c r="D938" s="39">
        <f t="shared" ca="1" si="241"/>
        <v>-6.6528233757226756E-4</v>
      </c>
      <c r="E938" s="70">
        <f t="shared" ca="1" si="242"/>
        <v>5.0000000000000001E-3</v>
      </c>
      <c r="F938" s="67">
        <f t="shared" si="243"/>
        <v>5.943381026679822E-6</v>
      </c>
      <c r="G938" s="68">
        <f t="shared" si="244"/>
        <v>6.240550078013813E-6</v>
      </c>
      <c r="H938" s="68">
        <f t="shared" si="245"/>
        <v>5.646211975345831E-6</v>
      </c>
      <c r="I938" s="69">
        <f t="shared" si="239"/>
        <v>3.520025511776091E-5</v>
      </c>
      <c r="J938" s="55">
        <f t="shared" ca="1" si="233"/>
        <v>7.1969195410338579E-3</v>
      </c>
      <c r="K938" s="61">
        <f t="shared" ca="1" si="234"/>
        <v>-2071.529046804515</v>
      </c>
      <c r="L938" s="61">
        <f t="shared" ca="1" si="235"/>
        <v>-2071.5290689785916</v>
      </c>
      <c r="M938" s="71">
        <f t="shared" ca="1" si="236"/>
        <v>0</v>
      </c>
      <c r="N938" s="64">
        <f t="shared" ca="1" si="237"/>
        <v>2442.0054285647966</v>
      </c>
      <c r="O938" s="65">
        <f t="shared" ca="1" si="238"/>
        <v>2442.0054063907205</v>
      </c>
      <c r="P938" s="62">
        <f t="shared" ca="1" si="240"/>
        <v>5.6301098472276159E-6</v>
      </c>
    </row>
    <row r="939" spans="1:16" x14ac:dyDescent="0.3">
      <c r="A939" s="42">
        <v>928</v>
      </c>
      <c r="B939" s="52">
        <f>'[1]Mixed Norm. Gen. Proc.'!AA936</f>
        <v>-8.4885116338753369E-2</v>
      </c>
      <c r="C939" s="57">
        <f t="shared" si="246"/>
        <v>5.4388764367845653E-6</v>
      </c>
      <c r="D939" s="39">
        <f t="shared" ca="1" si="241"/>
        <v>1.1650589739357467E-2</v>
      </c>
      <c r="E939" s="70">
        <f t="shared" ca="1" si="242"/>
        <v>1.1650589739357467E-2</v>
      </c>
      <c r="F939" s="67">
        <f t="shared" si="243"/>
        <v>5.4388764367845653E-6</v>
      </c>
      <c r="G939" s="68">
        <f t="shared" si="244"/>
        <v>5.7108202586237941E-6</v>
      </c>
      <c r="H939" s="68">
        <f t="shared" si="245"/>
        <v>5.1669326149453366E-6</v>
      </c>
      <c r="I939" s="69">
        <f t="shared" si="239"/>
        <v>3.3549949623654167E-5</v>
      </c>
      <c r="J939" s="55">
        <f t="shared" ca="1" si="233"/>
        <v>7.0908317592996862E-3</v>
      </c>
      <c r="K939" s="61">
        <f t="shared" ca="1" si="234"/>
        <v>-2175.4184672906172</v>
      </c>
      <c r="L939" s="61">
        <f t="shared" ca="1" si="235"/>
        <v>-2175.418488425099</v>
      </c>
      <c r="M939" s="71">
        <f t="shared" ca="1" si="236"/>
        <v>0</v>
      </c>
      <c r="N939" s="64">
        <f t="shared" ca="1" si="237"/>
        <v>2560.1345453968856</v>
      </c>
      <c r="O939" s="65">
        <f t="shared" ca="1" si="238"/>
        <v>2560.1345242624043</v>
      </c>
      <c r="P939" s="62">
        <f t="shared" ca="1" si="240"/>
        <v>5.152414221294082E-6</v>
      </c>
    </row>
    <row r="940" spans="1:16" x14ac:dyDescent="0.3">
      <c r="A940" s="42">
        <v>929</v>
      </c>
      <c r="B940" s="52">
        <f>'[1]Mixed Norm. Gen. Proc.'!AA937</f>
        <v>0.13642348160108544</v>
      </c>
      <c r="C940" s="57">
        <f t="shared" si="246"/>
        <v>6.1808668962888219E-6</v>
      </c>
      <c r="D940" s="39">
        <f t="shared" ca="1" si="241"/>
        <v>-3.1958048511840061E-3</v>
      </c>
      <c r="E940" s="70">
        <f t="shared" ca="1" si="242"/>
        <v>5.0000000000000001E-3</v>
      </c>
      <c r="F940" s="67">
        <f t="shared" si="243"/>
        <v>6.1808668962888219E-6</v>
      </c>
      <c r="G940" s="68">
        <f t="shared" si="244"/>
        <v>6.4899102411032632E-6</v>
      </c>
      <c r="H940" s="68">
        <f t="shared" si="245"/>
        <v>5.8718235514743806E-6</v>
      </c>
      <c r="I940" s="69">
        <f t="shared" si="239"/>
        <v>3.2440317055083876E-5</v>
      </c>
      <c r="J940" s="55">
        <f t="shared" ca="1" si="233"/>
        <v>7.1580094334346102E-3</v>
      </c>
      <c r="K940" s="61">
        <f t="shared" ca="1" si="234"/>
        <v>-2248.5249429026662</v>
      </c>
      <c r="L940" s="61">
        <f t="shared" ca="1" si="235"/>
        <v>-2248.524963338145</v>
      </c>
      <c r="M940" s="71">
        <f t="shared" ca="1" si="236"/>
        <v>0</v>
      </c>
      <c r="N940" s="64">
        <f t="shared" ca="1" si="237"/>
        <v>2649.0093427836887</v>
      </c>
      <c r="O940" s="65">
        <f t="shared" ca="1" si="238"/>
        <v>2649.0093223482099</v>
      </c>
      <c r="P940" s="62">
        <f t="shared" ca="1" si="240"/>
        <v>5.8551684199826516E-6</v>
      </c>
    </row>
    <row r="941" spans="1:16" x14ac:dyDescent="0.3">
      <c r="A941" s="42">
        <v>930</v>
      </c>
      <c r="B941" s="52">
        <f>'[1]Mixed Norm. Gen. Proc.'!AA938</f>
        <v>0.2751548282663579</v>
      </c>
      <c r="C941" s="57">
        <f t="shared" si="246"/>
        <v>7.8815622656743897E-6</v>
      </c>
      <c r="D941" s="39">
        <f t="shared" ca="1" si="241"/>
        <v>2.1898078018875774E-2</v>
      </c>
      <c r="E941" s="70">
        <f t="shared" ca="1" si="242"/>
        <v>2.1898078018875774E-2</v>
      </c>
      <c r="F941" s="67">
        <f t="shared" si="243"/>
        <v>7.8815622656743897E-6</v>
      </c>
      <c r="G941" s="68">
        <f t="shared" si="244"/>
        <v>8.2756403789581092E-6</v>
      </c>
      <c r="H941" s="68">
        <f t="shared" si="245"/>
        <v>7.4874841523906702E-6</v>
      </c>
      <c r="I941" s="69">
        <f t="shared" si="239"/>
        <v>3.0343836600806406E-5</v>
      </c>
      <c r="J941" s="55">
        <f t="shared" ca="1" si="233"/>
        <v>7.158009433434611E-3</v>
      </c>
      <c r="K941" s="61">
        <f t="shared" ca="1" si="234"/>
        <v>-2403.8773690716021</v>
      </c>
      <c r="L941" s="61">
        <f t="shared" ca="1" si="235"/>
        <v>-2403.8773881864222</v>
      </c>
      <c r="M941" s="71">
        <f t="shared" ca="1" si="236"/>
        <v>0</v>
      </c>
      <c r="N941" s="64">
        <f t="shared" ca="1" si="237"/>
        <v>2832.0315605061046</v>
      </c>
      <c r="O941" s="65">
        <f t="shared" ca="1" si="238"/>
        <v>2832.0315413912845</v>
      </c>
      <c r="P941" s="62">
        <f t="shared" ca="1" si="240"/>
        <v>7.466246281053581E-6</v>
      </c>
    </row>
    <row r="942" spans="1:16" x14ac:dyDescent="0.3">
      <c r="A942" s="42">
        <v>931</v>
      </c>
      <c r="B942" s="52">
        <f>'[1]Mixed Norm. Gen. Proc.'!AA939</f>
        <v>-0.26142505940527833</v>
      </c>
      <c r="C942" s="57">
        <f t="shared" si="246"/>
        <v>5.8211243821640624E-6</v>
      </c>
      <c r="D942" s="39">
        <f t="shared" ca="1" si="241"/>
        <v>2.6815176605951558E-3</v>
      </c>
      <c r="E942" s="70">
        <f t="shared" ca="1" si="242"/>
        <v>5.0000000000000001E-3</v>
      </c>
      <c r="F942" s="67">
        <f t="shared" si="243"/>
        <v>5.8211243821640624E-6</v>
      </c>
      <c r="G942" s="68">
        <f t="shared" si="244"/>
        <v>6.112180601272266E-6</v>
      </c>
      <c r="H942" s="68">
        <f t="shared" si="245"/>
        <v>5.5300681630558589E-6</v>
      </c>
      <c r="I942" s="69">
        <f t="shared" si="239"/>
        <v>2.9456451038781913E-5</v>
      </c>
      <c r="J942" s="55">
        <f t="shared" ca="1" si="233"/>
        <v>7.3286970901909323E-3</v>
      </c>
      <c r="K942" s="61">
        <f t="shared" ca="1" si="234"/>
        <v>-2472.6447493368055</v>
      </c>
      <c r="L942" s="61">
        <f t="shared" ca="1" si="235"/>
        <v>-2472.6447678926256</v>
      </c>
      <c r="M942" s="71">
        <f t="shared" ca="1" si="236"/>
        <v>0</v>
      </c>
      <c r="N942" s="64">
        <f t="shared" ca="1" si="237"/>
        <v>2920.9977097168548</v>
      </c>
      <c r="O942" s="65">
        <f t="shared" ca="1" si="238"/>
        <v>2920.9976911610352</v>
      </c>
      <c r="P942" s="62">
        <f t="shared" ca="1" si="240"/>
        <v>5.5140089093934664E-6</v>
      </c>
    </row>
    <row r="943" spans="1:16" x14ac:dyDescent="0.3">
      <c r="A943" s="42">
        <v>932</v>
      </c>
      <c r="B943" s="52">
        <f>'[1]Mixed Norm. Gen. Proc.'!AA940</f>
        <v>0.20174852962538226</v>
      </c>
      <c r="C943" s="57">
        <f t="shared" si="246"/>
        <v>6.9955276670321236E-6</v>
      </c>
      <c r="D943" s="39">
        <f t="shared" ca="1" si="241"/>
        <v>-2.1057677212236339E-3</v>
      </c>
      <c r="E943" s="70">
        <f t="shared" ca="1" si="242"/>
        <v>5.0000000000000001E-3</v>
      </c>
      <c r="F943" s="67">
        <f t="shared" si="243"/>
        <v>6.9955276670321236E-6</v>
      </c>
      <c r="G943" s="68">
        <f t="shared" si="244"/>
        <v>7.3453040503837304E-6</v>
      </c>
      <c r="H943" s="68">
        <f t="shared" si="245"/>
        <v>6.6457512836805168E-6</v>
      </c>
      <c r="I943" s="69">
        <f t="shared" si="239"/>
        <v>2.9077237595143087E-5</v>
      </c>
      <c r="J943" s="55">
        <f t="shared" ref="J943:J1006" ca="1" si="247">AVERAGE(E844:E942)</f>
        <v>7.3286970901909323E-3</v>
      </c>
      <c r="K943" s="61">
        <f t="shared" ref="K943:K1006" ca="1" si="248">(LN(F943/G943)+(J943+I943^2/2)*$K$4)/(I943*SQRT($K$4))</f>
        <v>-2504.8919713851415</v>
      </c>
      <c r="L943" s="61">
        <f t="shared" ref="L943:L1006" ca="1" si="249">(LN(F943/G943)+(J943-I943^2/2)*$K$4)/(I943*SQRT($K$4))</f>
        <v>-2504.8919897020796</v>
      </c>
      <c r="M943" s="71">
        <f t="shared" ref="M943:M1006" ca="1" si="250">F943*_xlfn.NORM.S.DIST(K943,TRUE)-G943*EXP(-J943*$K$4)*_xlfn.NORM.S.DIST(L943,TRUE)</f>
        <v>0</v>
      </c>
      <c r="N943" s="64">
        <f t="shared" ref="N943:N1006" ca="1" si="251">(LN(F943/H943)+(J943+I943^2/2)*$K$4)/(I943*SQRT($K$4))</f>
        <v>2959.0921672713971</v>
      </c>
      <c r="O943" s="65">
        <f t="shared" ref="O943:O1006" ca="1" si="252">(LN(F943/H943)+(J943-I943^2/2)*$K$4)/(I943*SQRT($K$4))</f>
        <v>2959.0921489544594</v>
      </c>
      <c r="P943" s="62">
        <f t="shared" ca="1" si="240"/>
        <v>6.6264520992048549E-6</v>
      </c>
    </row>
    <row r="944" spans="1:16" x14ac:dyDescent="0.3">
      <c r="A944" s="42">
        <v>933</v>
      </c>
      <c r="B944" s="52">
        <f>'[1]Mixed Norm. Gen. Proc.'!AA941</f>
        <v>-3.8814978011347617E-2</v>
      </c>
      <c r="C944" s="57">
        <f t="shared" si="246"/>
        <v>6.7239964144584983E-6</v>
      </c>
      <c r="D944" s="39">
        <f t="shared" ca="1" si="241"/>
        <v>5.5784184721344209E-3</v>
      </c>
      <c r="E944" s="70">
        <f t="shared" ca="1" si="242"/>
        <v>5.5784184721344209E-3</v>
      </c>
      <c r="F944" s="67">
        <f t="shared" si="243"/>
        <v>6.7239964144584983E-6</v>
      </c>
      <c r="G944" s="68">
        <f t="shared" si="244"/>
        <v>7.0601962351814232E-6</v>
      </c>
      <c r="H944" s="68">
        <f t="shared" si="245"/>
        <v>6.3877965937355735E-6</v>
      </c>
      <c r="I944" s="69">
        <f t="shared" ref="I944:I1007" si="253">_xlfn.STDEV.S(F845:F943)</f>
        <v>2.747964212277637E-5</v>
      </c>
      <c r="J944" s="55">
        <f t="shared" ca="1" si="247"/>
        <v>7.3286970901909323E-3</v>
      </c>
      <c r="K944" s="61">
        <f t="shared" ca="1" si="248"/>
        <v>-2650.5199269033378</v>
      </c>
      <c r="L944" s="61">
        <f t="shared" ca="1" si="249"/>
        <v>-2650.5199442138851</v>
      </c>
      <c r="M944" s="71">
        <f t="shared" ca="1" si="250"/>
        <v>0</v>
      </c>
      <c r="N944" s="64">
        <f t="shared" ca="1" si="251"/>
        <v>3131.1261478875717</v>
      </c>
      <c r="O944" s="65">
        <f t="shared" ca="1" si="252"/>
        <v>3131.1261305770245</v>
      </c>
      <c r="P944" s="62">
        <f t="shared" ref="P944:P1007" ca="1" si="254">H944*EXP(-J944*$K$4)*_xlfn.NORM.S.DIST(-L944,TRUE)-F944*_xlfn.NORM.S.DIST(K944,TRUE)</f>
        <v>6.3692465066809712E-6</v>
      </c>
    </row>
    <row r="945" spans="1:16" x14ac:dyDescent="0.3">
      <c r="A945" s="42">
        <v>934</v>
      </c>
      <c r="B945" s="52">
        <f>'[1]Mixed Norm. Gen. Proc.'!AA942</f>
        <v>0.11102984196798467</v>
      </c>
      <c r="C945" s="57">
        <f t="shared" si="246"/>
        <v>7.4705606737491211E-6</v>
      </c>
      <c r="D945" s="39">
        <f t="shared" ca="1" si="241"/>
        <v>-3.9779693983977276E-3</v>
      </c>
      <c r="E945" s="70">
        <f t="shared" ca="1" si="242"/>
        <v>5.0000000000000001E-3</v>
      </c>
      <c r="F945" s="67">
        <f t="shared" si="243"/>
        <v>7.4705606737491211E-6</v>
      </c>
      <c r="G945" s="68">
        <f t="shared" si="244"/>
        <v>7.8440887074365767E-6</v>
      </c>
      <c r="H945" s="68">
        <f t="shared" si="245"/>
        <v>7.0970326400616646E-6</v>
      </c>
      <c r="I945" s="69">
        <f t="shared" si="253"/>
        <v>2.6528965095072571E-5</v>
      </c>
      <c r="J945" s="55">
        <f t="shared" ca="1" si="247"/>
        <v>7.3345397010205734E-3</v>
      </c>
      <c r="K945" s="61">
        <f t="shared" ca="1" si="248"/>
        <v>-2745.3637293004967</v>
      </c>
      <c r="L945" s="61">
        <f t="shared" ca="1" si="249"/>
        <v>-2745.3637460121736</v>
      </c>
      <c r="M945" s="71">
        <f t="shared" ca="1" si="250"/>
        <v>0</v>
      </c>
      <c r="N945" s="64">
        <f t="shared" ca="1" si="251"/>
        <v>3243.4701527011352</v>
      </c>
      <c r="O945" s="65">
        <f t="shared" ca="1" si="252"/>
        <v>3243.470135989458</v>
      </c>
      <c r="P945" s="62">
        <f t="shared" ca="1" si="254"/>
        <v>7.076406533131083E-6</v>
      </c>
    </row>
    <row r="946" spans="1:16" x14ac:dyDescent="0.3">
      <c r="A946" s="42">
        <v>935</v>
      </c>
      <c r="B946" s="52">
        <f>'[1]Mixed Norm. Gen. Proc.'!AA943</f>
        <v>-2.2512375709734897E-2</v>
      </c>
      <c r="C946" s="57">
        <f t="shared" si="246"/>
        <v>7.3023806050993108E-6</v>
      </c>
      <c r="D946" s="39">
        <f t="shared" ca="1" si="241"/>
        <v>-1.8853480847977479E-2</v>
      </c>
      <c r="E946" s="70">
        <f t="shared" ca="1" si="242"/>
        <v>5.0000000000000001E-3</v>
      </c>
      <c r="F946" s="67">
        <f t="shared" si="243"/>
        <v>7.3023806050993108E-6</v>
      </c>
      <c r="G946" s="68">
        <f t="shared" si="244"/>
        <v>7.6674996353542769E-6</v>
      </c>
      <c r="H946" s="68">
        <f t="shared" si="245"/>
        <v>6.9372615748443447E-6</v>
      </c>
      <c r="I946" s="69">
        <f t="shared" si="253"/>
        <v>2.5994885852021354E-5</v>
      </c>
      <c r="J946" s="55">
        <f t="shared" ca="1" si="247"/>
        <v>7.1064074283231204E-3</v>
      </c>
      <c r="K946" s="61">
        <f t="shared" ca="1" si="248"/>
        <v>-2807.2971274372067</v>
      </c>
      <c r="L946" s="61">
        <f t="shared" ca="1" si="249"/>
        <v>-2807.2971438124455</v>
      </c>
      <c r="M946" s="71">
        <f t="shared" ca="1" si="250"/>
        <v>0</v>
      </c>
      <c r="N946" s="64">
        <f t="shared" ca="1" si="251"/>
        <v>3304.580644222835</v>
      </c>
      <c r="O946" s="65">
        <f t="shared" ca="1" si="252"/>
        <v>3304.5806278475961</v>
      </c>
      <c r="P946" s="62">
        <f t="shared" ca="1" si="254"/>
        <v>6.917726034840416E-6</v>
      </c>
    </row>
    <row r="947" spans="1:16" x14ac:dyDescent="0.3">
      <c r="A947" s="42">
        <v>936</v>
      </c>
      <c r="B947" s="52">
        <f>'[1]Mixed Norm. Gen. Proc.'!AA944</f>
        <v>0.39369198007911621</v>
      </c>
      <c r="C947" s="57">
        <f t="shared" si="246"/>
        <v>1.0177269284812193E-5</v>
      </c>
      <c r="D947" s="39">
        <f t="shared" ca="1" si="241"/>
        <v>-3.4114710288602333E-3</v>
      </c>
      <c r="E947" s="70">
        <f t="shared" ca="1" si="242"/>
        <v>5.0000000000000001E-3</v>
      </c>
      <c r="F947" s="67">
        <f t="shared" si="243"/>
        <v>1.0177269284812193E-5</v>
      </c>
      <c r="G947" s="68">
        <f t="shared" si="244"/>
        <v>1.0686132749052803E-5</v>
      </c>
      <c r="H947" s="68">
        <f t="shared" si="245"/>
        <v>9.6684058205715829E-6</v>
      </c>
      <c r="I947" s="69">
        <f t="shared" si="253"/>
        <v>2.5071877738346619E-5</v>
      </c>
      <c r="J947" s="55">
        <f t="shared" ca="1" si="247"/>
        <v>7.1064074283231204E-3</v>
      </c>
      <c r="K947" s="61">
        <f t="shared" ca="1" si="248"/>
        <v>-2910.6463088590426</v>
      </c>
      <c r="L947" s="61">
        <f t="shared" ca="1" si="249"/>
        <v>-2910.646324652841</v>
      </c>
      <c r="M947" s="71">
        <f t="shared" ca="1" si="250"/>
        <v>0</v>
      </c>
      <c r="N947" s="64">
        <f t="shared" ca="1" si="251"/>
        <v>3426.237057990304</v>
      </c>
      <c r="O947" s="65">
        <f t="shared" ca="1" si="252"/>
        <v>3426.2370421965056</v>
      </c>
      <c r="P947" s="62">
        <f t="shared" ca="1" si="254"/>
        <v>9.6411792951415926E-6</v>
      </c>
    </row>
    <row r="948" spans="1:16" x14ac:dyDescent="0.3">
      <c r="A948" s="42">
        <v>937</v>
      </c>
      <c r="B948" s="52">
        <f>'[1]Mixed Norm. Gen. Proc.'!AA945</f>
        <v>-0.50479559769745275</v>
      </c>
      <c r="C948" s="57">
        <f t="shared" si="246"/>
        <v>5.0398285532574948E-6</v>
      </c>
      <c r="D948" s="39">
        <f t="shared" ca="1" si="241"/>
        <v>-1.7689965266696514E-3</v>
      </c>
      <c r="E948" s="70">
        <f t="shared" ca="1" si="242"/>
        <v>5.0000000000000001E-3</v>
      </c>
      <c r="F948" s="67">
        <f t="shared" si="243"/>
        <v>5.0398285532574948E-6</v>
      </c>
      <c r="G948" s="68">
        <f t="shared" si="244"/>
        <v>5.2918199809203698E-6</v>
      </c>
      <c r="H948" s="68">
        <f t="shared" si="245"/>
        <v>4.7878371255946197E-6</v>
      </c>
      <c r="I948" s="69">
        <f t="shared" si="253"/>
        <v>2.4635452295868849E-5</v>
      </c>
      <c r="J948" s="55">
        <f t="shared" ca="1" si="247"/>
        <v>6.9505220171394372E-3</v>
      </c>
      <c r="K948" s="61">
        <f t="shared" ca="1" si="248"/>
        <v>-2966.1954691687765</v>
      </c>
      <c r="L948" s="61">
        <f t="shared" ca="1" si="249"/>
        <v>-2966.1954846876533</v>
      </c>
      <c r="M948" s="71">
        <f t="shared" ca="1" si="250"/>
        <v>0</v>
      </c>
      <c r="N948" s="64">
        <f t="shared" ca="1" si="251"/>
        <v>3482.9479485249108</v>
      </c>
      <c r="O948" s="65">
        <f t="shared" ca="1" si="252"/>
        <v>3482.9479330060344</v>
      </c>
      <c r="P948" s="62">
        <f t="shared" ca="1" si="254"/>
        <v>4.7746497776531755E-6</v>
      </c>
    </row>
    <row r="949" spans="1:16" x14ac:dyDescent="0.3">
      <c r="A949" s="42">
        <v>938</v>
      </c>
      <c r="B949" s="52">
        <f>'[1]Mixed Norm. Gen. Proc.'!AA946</f>
        <v>0.43377992146070243</v>
      </c>
      <c r="C949" s="57">
        <f t="shared" si="246"/>
        <v>7.2260049872649362E-6</v>
      </c>
      <c r="D949" s="39">
        <f t="shared" ca="1" si="241"/>
        <v>3.0624732971285544E-3</v>
      </c>
      <c r="E949" s="70">
        <f t="shared" ca="1" si="242"/>
        <v>5.0000000000000001E-3</v>
      </c>
      <c r="F949" s="67">
        <f t="shared" si="243"/>
        <v>7.2260049872649362E-6</v>
      </c>
      <c r="G949" s="68">
        <f t="shared" si="244"/>
        <v>7.5873052366281835E-6</v>
      </c>
      <c r="H949" s="68">
        <f t="shared" si="245"/>
        <v>6.8647047379016888E-6</v>
      </c>
      <c r="I949" s="69">
        <f t="shared" si="253"/>
        <v>2.356272289665226E-5</v>
      </c>
      <c r="J949" s="55">
        <f t="shared" ca="1" si="247"/>
        <v>6.9505220171394372E-3</v>
      </c>
      <c r="K949" s="61">
        <f t="shared" ca="1" si="248"/>
        <v>-3101.2361057642011</v>
      </c>
      <c r="L949" s="61">
        <f t="shared" ca="1" si="249"/>
        <v>-3101.236120607321</v>
      </c>
      <c r="M949" s="71">
        <f t="shared" ca="1" si="250"/>
        <v>0</v>
      </c>
      <c r="N949" s="64">
        <f t="shared" ca="1" si="251"/>
        <v>3641.5145395095847</v>
      </c>
      <c r="O949" s="65">
        <f t="shared" ca="1" si="252"/>
        <v>3641.5145246664647</v>
      </c>
      <c r="P949" s="62">
        <f t="shared" ca="1" si="254"/>
        <v>6.8457969832059301E-6</v>
      </c>
    </row>
    <row r="950" spans="1:16" x14ac:dyDescent="0.3">
      <c r="A950" s="42">
        <v>939</v>
      </c>
      <c r="B950" s="52">
        <f>'[1]Mixed Norm. Gen. Proc.'!AA947</f>
        <v>-0.22348459007707364</v>
      </c>
      <c r="C950" s="57">
        <f t="shared" si="246"/>
        <v>5.6111042247911419E-6</v>
      </c>
      <c r="D950" s="39">
        <f t="shared" ca="1" si="241"/>
        <v>-6.9411816139139928E-3</v>
      </c>
      <c r="E950" s="70">
        <f t="shared" ca="1" si="242"/>
        <v>5.0000000000000001E-3</v>
      </c>
      <c r="F950" s="67">
        <f t="shared" si="243"/>
        <v>5.6111042247911419E-6</v>
      </c>
      <c r="G950" s="68">
        <f t="shared" si="244"/>
        <v>5.8916594360306995E-6</v>
      </c>
      <c r="H950" s="68">
        <f t="shared" si="245"/>
        <v>5.3305490135515843E-6</v>
      </c>
      <c r="I950" s="69">
        <f t="shared" si="253"/>
        <v>2.2429850524429214E-5</v>
      </c>
      <c r="J950" s="55">
        <f t="shared" ca="1" si="247"/>
        <v>6.9505220171394372E-3</v>
      </c>
      <c r="K950" s="61">
        <f t="shared" ca="1" si="248"/>
        <v>-3257.8713324031614</v>
      </c>
      <c r="L950" s="61">
        <f t="shared" ca="1" si="249"/>
        <v>-3257.8713465326391</v>
      </c>
      <c r="M950" s="71">
        <f t="shared" ca="1" si="250"/>
        <v>0</v>
      </c>
      <c r="N950" s="64">
        <f t="shared" ca="1" si="251"/>
        <v>3825.4377981133243</v>
      </c>
      <c r="O950" s="65">
        <f t="shared" ca="1" si="252"/>
        <v>3825.4377839838462</v>
      </c>
      <c r="P950" s="62">
        <f t="shared" ca="1" si="254"/>
        <v>5.3158668506632853E-6</v>
      </c>
    </row>
    <row r="951" spans="1:16" x14ac:dyDescent="0.3">
      <c r="A951" s="42">
        <v>940</v>
      </c>
      <c r="B951" s="52">
        <f>'[1]Mixed Norm. Gen. Proc.'!AA948</f>
        <v>-0.24847149442366098</v>
      </c>
      <c r="C951" s="57">
        <f t="shared" si="246"/>
        <v>4.2169047726903693E-6</v>
      </c>
      <c r="D951" s="39">
        <f t="shared" ca="1" si="241"/>
        <v>-1.8337663521074174E-2</v>
      </c>
      <c r="E951" s="70">
        <f t="shared" ca="1" si="242"/>
        <v>5.0000000000000001E-3</v>
      </c>
      <c r="F951" s="67">
        <f t="shared" si="243"/>
        <v>4.2169047726903693E-6</v>
      </c>
      <c r="G951" s="68">
        <f t="shared" si="244"/>
        <v>4.4277500113248882E-6</v>
      </c>
      <c r="H951" s="68">
        <f t="shared" si="245"/>
        <v>4.0060595340558504E-6</v>
      </c>
      <c r="I951" s="69">
        <f t="shared" si="253"/>
        <v>2.1213942576485198E-5</v>
      </c>
      <c r="J951" s="55">
        <f t="shared" ca="1" si="247"/>
        <v>6.9061578472390701E-3</v>
      </c>
      <c r="K951" s="61">
        <f t="shared" ca="1" si="248"/>
        <v>-3445.9183420026784</v>
      </c>
      <c r="L951" s="61">
        <f t="shared" ca="1" si="249"/>
        <v>-3445.9183553662065</v>
      </c>
      <c r="M951" s="71">
        <f t="shared" ca="1" si="250"/>
        <v>0</v>
      </c>
      <c r="N951" s="64">
        <f t="shared" ca="1" si="251"/>
        <v>4043.3809451519319</v>
      </c>
      <c r="O951" s="65">
        <f t="shared" ca="1" si="252"/>
        <v>4043.3809317884038</v>
      </c>
      <c r="P951" s="62">
        <f t="shared" ca="1" si="254"/>
        <v>3.9950958024824241E-6</v>
      </c>
    </row>
    <row r="952" spans="1:16" x14ac:dyDescent="0.3">
      <c r="A952" s="42">
        <v>941</v>
      </c>
      <c r="B952" s="52">
        <f>'[1]Mixed Norm. Gen. Proc.'!AA949</f>
        <v>-0.48667356831075564</v>
      </c>
      <c r="C952" s="57">
        <f t="shared" si="246"/>
        <v>2.1646486797384913E-6</v>
      </c>
      <c r="D952" s="39">
        <f t="shared" ca="1" si="241"/>
        <v>4.9534424861737382E-3</v>
      </c>
      <c r="E952" s="70">
        <f t="shared" ca="1" si="242"/>
        <v>5.0000000000000001E-3</v>
      </c>
      <c r="F952" s="67">
        <f t="shared" si="243"/>
        <v>2.1646486797384913E-6</v>
      </c>
      <c r="G952" s="68">
        <f t="shared" si="244"/>
        <v>2.2728811137254158E-6</v>
      </c>
      <c r="H952" s="68">
        <f t="shared" si="245"/>
        <v>2.0564162457515667E-6</v>
      </c>
      <c r="I952" s="69">
        <f t="shared" si="253"/>
        <v>1.984997419243025E-5</v>
      </c>
      <c r="J952" s="55">
        <f t="shared" ca="1" si="247"/>
        <v>6.7335745314287595E-3</v>
      </c>
      <c r="K952" s="61">
        <f t="shared" ca="1" si="248"/>
        <v>-3688.1776474086969</v>
      </c>
      <c r="L952" s="61">
        <f t="shared" ca="1" si="249"/>
        <v>-3688.1776599130048</v>
      </c>
      <c r="M952" s="71">
        <f t="shared" ca="1" si="250"/>
        <v>0</v>
      </c>
      <c r="N952" s="64">
        <f t="shared" ca="1" si="251"/>
        <v>4315.7403161923221</v>
      </c>
      <c r="O952" s="65">
        <f t="shared" ca="1" si="252"/>
        <v>4315.7403036880141</v>
      </c>
      <c r="P952" s="62">
        <f t="shared" ca="1" si="254"/>
        <v>2.0509287264973489E-6</v>
      </c>
    </row>
    <row r="953" spans="1:16" x14ac:dyDescent="0.3">
      <c r="A953" s="42">
        <v>942</v>
      </c>
      <c r="B953" s="52">
        <f>'[1]Mixed Norm. Gen. Proc.'!AA950</f>
        <v>0.16207293955408536</v>
      </c>
      <c r="C953" s="57">
        <f t="shared" si="246"/>
        <v>2.5154796543655786E-6</v>
      </c>
      <c r="D953" s="39">
        <f t="shared" ca="1" si="241"/>
        <v>9.2257658688311918E-4</v>
      </c>
      <c r="E953" s="70">
        <f t="shared" ca="1" si="242"/>
        <v>5.0000000000000001E-3</v>
      </c>
      <c r="F953" s="67">
        <f t="shared" si="243"/>
        <v>2.5154796543655786E-6</v>
      </c>
      <c r="G953" s="68">
        <f t="shared" si="244"/>
        <v>2.6412536370838574E-6</v>
      </c>
      <c r="H953" s="68">
        <f t="shared" si="245"/>
        <v>2.3897056716472997E-6</v>
      </c>
      <c r="I953" s="69">
        <f t="shared" si="253"/>
        <v>1.7191623334921092E-5</v>
      </c>
      <c r="J953" s="55">
        <f t="shared" ca="1" si="247"/>
        <v>6.7335745314287595E-3</v>
      </c>
      <c r="K953" s="61">
        <f t="shared" ca="1" si="248"/>
        <v>-4258.4827344643309</v>
      </c>
      <c r="L953" s="61">
        <f t="shared" ca="1" si="249"/>
        <v>-4258.4827452940353</v>
      </c>
      <c r="M953" s="71">
        <f t="shared" ca="1" si="250"/>
        <v>0</v>
      </c>
      <c r="N953" s="64">
        <f t="shared" ca="1" si="251"/>
        <v>4983.0857853090911</v>
      </c>
      <c r="O953" s="65">
        <f t="shared" ca="1" si="252"/>
        <v>4983.0857744793866</v>
      </c>
      <c r="P953" s="62">
        <f t="shared" ca="1" si="254"/>
        <v>2.3833287740166909E-6</v>
      </c>
    </row>
    <row r="954" spans="1:16" x14ac:dyDescent="0.3">
      <c r="A954" s="42">
        <v>943</v>
      </c>
      <c r="B954" s="52">
        <f>'[1]Mixed Norm. Gen. Proc.'!AA951</f>
        <v>0.44702352474818091</v>
      </c>
      <c r="C954" s="57">
        <f t="shared" si="246"/>
        <v>3.6399582358924154E-6</v>
      </c>
      <c r="D954" s="39">
        <f t="shared" ca="1" si="241"/>
        <v>-7.143672333841721E-3</v>
      </c>
      <c r="E954" s="70">
        <f t="shared" ca="1" si="242"/>
        <v>5.0000000000000001E-3</v>
      </c>
      <c r="F954" s="67">
        <f t="shared" si="243"/>
        <v>3.6399582358924154E-6</v>
      </c>
      <c r="G954" s="68">
        <f t="shared" si="244"/>
        <v>3.8219561476870363E-6</v>
      </c>
      <c r="H954" s="68">
        <f t="shared" si="245"/>
        <v>3.4579603240977944E-6</v>
      </c>
      <c r="I954" s="69">
        <f t="shared" si="253"/>
        <v>1.4779890755256751E-5</v>
      </c>
      <c r="J954" s="55">
        <f t="shared" ca="1" si="247"/>
        <v>6.7015030902501087E-3</v>
      </c>
      <c r="K954" s="61">
        <f t="shared" ca="1" si="248"/>
        <v>-4954.734476393598</v>
      </c>
      <c r="L954" s="61">
        <f t="shared" ca="1" si="249"/>
        <v>-4954.7344857040544</v>
      </c>
      <c r="M954" s="71">
        <f t="shared" ca="1" si="250"/>
        <v>0</v>
      </c>
      <c r="N954" s="64">
        <f t="shared" ca="1" si="251"/>
        <v>5794.8419343319856</v>
      </c>
      <c r="O954" s="65">
        <f t="shared" ca="1" si="252"/>
        <v>5794.8419250215293</v>
      </c>
      <c r="P954" s="62">
        <f t="shared" ca="1" si="254"/>
        <v>3.4487766946935636E-6</v>
      </c>
    </row>
    <row r="955" spans="1:16" x14ac:dyDescent="0.3">
      <c r="A955" s="42">
        <v>944</v>
      </c>
      <c r="B955" s="52">
        <f>'[1]Mixed Norm. Gen. Proc.'!AA952</f>
        <v>6.5920524306198311E-2</v>
      </c>
      <c r="C955" s="57">
        <f t="shared" si="246"/>
        <v>3.8799061912551077E-6</v>
      </c>
      <c r="D955" s="39">
        <f t="shared" ca="1" si="241"/>
        <v>9.0879157825352278E-3</v>
      </c>
      <c r="E955" s="70">
        <f t="shared" ca="1" si="242"/>
        <v>9.0879157825352278E-3</v>
      </c>
      <c r="F955" s="67">
        <f t="shared" si="243"/>
        <v>3.8799061912551077E-6</v>
      </c>
      <c r="G955" s="68">
        <f t="shared" si="244"/>
        <v>4.0739015008178637E-6</v>
      </c>
      <c r="H955" s="68">
        <f t="shared" si="245"/>
        <v>3.6859108816923522E-6</v>
      </c>
      <c r="I955" s="69">
        <f t="shared" si="253"/>
        <v>1.2615535581354662E-5</v>
      </c>
      <c r="J955" s="55">
        <f t="shared" ca="1" si="247"/>
        <v>6.7015030902501087E-3</v>
      </c>
      <c r="K955" s="61">
        <f t="shared" ca="1" si="248"/>
        <v>-5804.7820347246798</v>
      </c>
      <c r="L955" s="61">
        <f t="shared" ca="1" si="249"/>
        <v>-5804.7820426717199</v>
      </c>
      <c r="M955" s="71">
        <f t="shared" ca="1" si="250"/>
        <v>0</v>
      </c>
      <c r="N955" s="64">
        <f t="shared" ca="1" si="251"/>
        <v>6789.0205819969606</v>
      </c>
      <c r="O955" s="65">
        <f t="shared" ca="1" si="252"/>
        <v>6789.0205740499205</v>
      </c>
      <c r="P955" s="62">
        <f t="shared" ca="1" si="254"/>
        <v>3.6761218626227604E-6</v>
      </c>
    </row>
    <row r="956" spans="1:16" x14ac:dyDescent="0.3">
      <c r="A956" s="42">
        <v>945</v>
      </c>
      <c r="B956" s="52">
        <f>'[1]Mixed Norm. Gen. Proc.'!AA953</f>
        <v>0.13049724484755304</v>
      </c>
      <c r="C956" s="57">
        <f t="shared" si="246"/>
        <v>4.3862232594808625E-6</v>
      </c>
      <c r="D956" s="39">
        <f t="shared" ca="1" si="241"/>
        <v>-1.2463523030183006E-3</v>
      </c>
      <c r="E956" s="70">
        <f t="shared" ca="1" si="242"/>
        <v>5.0000000000000001E-3</v>
      </c>
      <c r="F956" s="67">
        <f t="shared" si="243"/>
        <v>4.3862232594808625E-6</v>
      </c>
      <c r="G956" s="68">
        <f t="shared" si="244"/>
        <v>4.6055344224549057E-6</v>
      </c>
      <c r="H956" s="68">
        <f t="shared" si="245"/>
        <v>4.1669120965068193E-6</v>
      </c>
      <c r="I956" s="69">
        <f t="shared" si="253"/>
        <v>1.1830383523097739E-5</v>
      </c>
      <c r="J956" s="55">
        <f t="shared" ca="1" si="247"/>
        <v>6.7427951688615751E-3</v>
      </c>
      <c r="K956" s="61">
        <f t="shared" ca="1" si="248"/>
        <v>-6187.8317469289805</v>
      </c>
      <c r="L956" s="61">
        <f t="shared" ca="1" si="249"/>
        <v>-6187.8317543814219</v>
      </c>
      <c r="M956" s="71">
        <f t="shared" ca="1" si="250"/>
        <v>0</v>
      </c>
      <c r="N956" s="64">
        <f t="shared" ca="1" si="251"/>
        <v>7241.7890853640065</v>
      </c>
      <c r="O956" s="65">
        <f t="shared" ca="1" si="252"/>
        <v>7241.7890779115651</v>
      </c>
      <c r="P956" s="62">
        <f t="shared" ca="1" si="254"/>
        <v>4.1557775413479178E-6</v>
      </c>
    </row>
    <row r="957" spans="1:16" x14ac:dyDescent="0.3">
      <c r="A957" s="42">
        <v>946</v>
      </c>
      <c r="B957" s="52">
        <f>'[1]Mixed Norm. Gen. Proc.'!AA954</f>
        <v>-0.31925737357138229</v>
      </c>
      <c r="C957" s="57">
        <f t="shared" si="246"/>
        <v>2.9858891417612945E-6</v>
      </c>
      <c r="D957" s="39">
        <f t="shared" ca="1" si="241"/>
        <v>-7.8138817465767084E-3</v>
      </c>
      <c r="E957" s="70">
        <f t="shared" ca="1" si="242"/>
        <v>5.0000000000000001E-3</v>
      </c>
      <c r="F957" s="67">
        <f t="shared" si="243"/>
        <v>2.9858891417612945E-6</v>
      </c>
      <c r="G957" s="68">
        <f t="shared" si="244"/>
        <v>3.1351835988493594E-6</v>
      </c>
      <c r="H957" s="68">
        <f t="shared" si="245"/>
        <v>2.8365946846732297E-6</v>
      </c>
      <c r="I957" s="69">
        <f t="shared" si="253"/>
        <v>1.1173921537302945E-5</v>
      </c>
      <c r="J957" s="55">
        <f t="shared" ca="1" si="247"/>
        <v>6.7427951688615751E-3</v>
      </c>
      <c r="K957" s="61">
        <f t="shared" ca="1" si="248"/>
        <v>-6551.3635927137193</v>
      </c>
      <c r="L957" s="61">
        <f t="shared" ca="1" si="249"/>
        <v>-6551.363599752628</v>
      </c>
      <c r="M957" s="71">
        <f t="shared" ca="1" si="250"/>
        <v>0</v>
      </c>
      <c r="N957" s="64">
        <f t="shared" ca="1" si="251"/>
        <v>7667.2403669984815</v>
      </c>
      <c r="O957" s="65">
        <f t="shared" ca="1" si="252"/>
        <v>7667.2403599595727</v>
      </c>
      <c r="P957" s="62">
        <f t="shared" ca="1" si="254"/>
        <v>2.8290149183502444E-6</v>
      </c>
    </row>
    <row r="958" spans="1:16" x14ac:dyDescent="0.3">
      <c r="A958" s="42">
        <v>947</v>
      </c>
      <c r="B958" s="52">
        <f>'[1]Mixed Norm. Gen. Proc.'!AA955</f>
        <v>7.9764637235038238E-2</v>
      </c>
      <c r="C958" s="57">
        <f t="shared" si="246"/>
        <v>3.2240575059779238E-6</v>
      </c>
      <c r="D958" s="39">
        <f t="shared" ca="1" si="241"/>
        <v>-9.5370628505174091E-4</v>
      </c>
      <c r="E958" s="70">
        <f t="shared" ca="1" si="242"/>
        <v>5.0000000000000001E-3</v>
      </c>
      <c r="F958" s="67">
        <f t="shared" si="243"/>
        <v>3.2240575059779238E-6</v>
      </c>
      <c r="G958" s="68">
        <f t="shared" si="244"/>
        <v>3.3852603812768203E-6</v>
      </c>
      <c r="H958" s="68">
        <f t="shared" si="245"/>
        <v>3.0628546306790272E-6</v>
      </c>
      <c r="I958" s="69">
        <f t="shared" si="253"/>
        <v>1.0838041098003102E-5</v>
      </c>
      <c r="J958" s="55">
        <f t="shared" ca="1" si="247"/>
        <v>6.7427951688615751E-3</v>
      </c>
      <c r="K958" s="61">
        <f t="shared" ca="1" si="248"/>
        <v>-6754.3961208213877</v>
      </c>
      <c r="L958" s="61">
        <f t="shared" ca="1" si="249"/>
        <v>-6754.3961276487125</v>
      </c>
      <c r="M958" s="71">
        <f t="shared" ca="1" si="250"/>
        <v>0</v>
      </c>
      <c r="N958" s="64">
        <f t="shared" ca="1" si="251"/>
        <v>7904.8548987270124</v>
      </c>
      <c r="O958" s="65">
        <f t="shared" ca="1" si="252"/>
        <v>7904.8548918996876</v>
      </c>
      <c r="P958" s="62">
        <f t="shared" ca="1" si="254"/>
        <v>3.0546702670449626E-6</v>
      </c>
    </row>
    <row r="959" spans="1:16" x14ac:dyDescent="0.3">
      <c r="A959" s="42">
        <v>948</v>
      </c>
      <c r="B959" s="52">
        <f>'[1]Mixed Norm. Gen. Proc.'!AA956</f>
        <v>0.1898310083984911</v>
      </c>
      <c r="C959" s="57">
        <f t="shared" si="246"/>
        <v>3.8360835934724374E-6</v>
      </c>
      <c r="D959" s="39">
        <f t="shared" ca="1" si="241"/>
        <v>1.6784482839081304E-2</v>
      </c>
      <c r="E959" s="70">
        <f t="shared" ca="1" si="242"/>
        <v>1.6784482839081304E-2</v>
      </c>
      <c r="F959" s="67">
        <f t="shared" si="243"/>
        <v>3.8360835934724374E-6</v>
      </c>
      <c r="G959" s="68">
        <f t="shared" si="244"/>
        <v>4.0278877731460594E-6</v>
      </c>
      <c r="H959" s="68">
        <f t="shared" si="245"/>
        <v>3.6442794137988153E-6</v>
      </c>
      <c r="I959" s="69">
        <f t="shared" si="253"/>
        <v>1.0456055943593297E-5</v>
      </c>
      <c r="J959" s="55">
        <f t="shared" ca="1" si="247"/>
        <v>6.7427951688615751E-3</v>
      </c>
      <c r="K959" s="61">
        <f t="shared" ca="1" si="248"/>
        <v>-7001.1506391251851</v>
      </c>
      <c r="L959" s="61">
        <f t="shared" ca="1" si="249"/>
        <v>-7001.1506457118812</v>
      </c>
      <c r="M959" s="71">
        <f t="shared" ca="1" si="250"/>
        <v>0</v>
      </c>
      <c r="N959" s="64">
        <f t="shared" ca="1" si="251"/>
        <v>8193.638473796269</v>
      </c>
      <c r="O959" s="65">
        <f t="shared" ca="1" si="252"/>
        <v>8193.6384672095719</v>
      </c>
      <c r="P959" s="62">
        <f t="shared" ca="1" si="254"/>
        <v>3.6345414041629966E-6</v>
      </c>
    </row>
    <row r="960" spans="1:16" x14ac:dyDescent="0.3">
      <c r="A960" s="42">
        <v>949</v>
      </c>
      <c r="B960" s="52">
        <f>'[1]Mixed Norm. Gen. Proc.'!AA957</f>
        <v>-0.39853265937636373</v>
      </c>
      <c r="C960" s="57">
        <f t="shared" si="246"/>
        <v>2.3072789973758292E-6</v>
      </c>
      <c r="D960" s="39">
        <f t="shared" ca="1" si="241"/>
        <v>-1.0793989017388823E-2</v>
      </c>
      <c r="E960" s="70">
        <f t="shared" ca="1" si="242"/>
        <v>5.0000000000000001E-3</v>
      </c>
      <c r="F960" s="67">
        <f t="shared" si="243"/>
        <v>2.3072789973758292E-6</v>
      </c>
      <c r="G960" s="68">
        <f t="shared" si="244"/>
        <v>2.4226429472446209E-6</v>
      </c>
      <c r="H960" s="68">
        <f t="shared" si="245"/>
        <v>2.1919150475070375E-6</v>
      </c>
      <c r="I960" s="69">
        <f t="shared" si="253"/>
        <v>1.0532351724817447E-5</v>
      </c>
      <c r="J960" s="55">
        <f t="shared" ca="1" si="247"/>
        <v>6.8618303490543152E-3</v>
      </c>
      <c r="K960" s="61">
        <f t="shared" ca="1" si="248"/>
        <v>-6943.3151823201397</v>
      </c>
      <c r="L960" s="61">
        <f t="shared" ca="1" si="249"/>
        <v>-6943.3151889548972</v>
      </c>
      <c r="M960" s="71">
        <f t="shared" ca="1" si="250"/>
        <v>0</v>
      </c>
      <c r="N960" s="64">
        <f t="shared" ca="1" si="251"/>
        <v>8141.4037073315621</v>
      </c>
      <c r="O960" s="65">
        <f t="shared" ca="1" si="252"/>
        <v>8141.4037006968047</v>
      </c>
      <c r="P960" s="62">
        <f t="shared" ca="1" si="254"/>
        <v>2.1859546941545387E-6</v>
      </c>
    </row>
    <row r="961" spans="1:16" x14ac:dyDescent="0.3">
      <c r="A961" s="42">
        <v>950</v>
      </c>
      <c r="B961" s="52">
        <f>'[1]Mixed Norm. Gen. Proc.'!AA958</f>
        <v>-0.10807168967747427</v>
      </c>
      <c r="C961" s="57">
        <f t="shared" si="246"/>
        <v>2.0579274575720748E-6</v>
      </c>
      <c r="D961" s="39">
        <f t="shared" ca="1" si="241"/>
        <v>-8.4598689984917604E-3</v>
      </c>
      <c r="E961" s="70">
        <f t="shared" ca="1" si="242"/>
        <v>5.0000000000000001E-3</v>
      </c>
      <c r="F961" s="67">
        <f t="shared" si="243"/>
        <v>2.0579274575720748E-6</v>
      </c>
      <c r="G961" s="68">
        <f t="shared" si="244"/>
        <v>2.1608238304506787E-6</v>
      </c>
      <c r="H961" s="68">
        <f t="shared" si="245"/>
        <v>1.955031084693471E-6</v>
      </c>
      <c r="I961" s="69">
        <f t="shared" si="253"/>
        <v>1.0617717364194528E-5</v>
      </c>
      <c r="J961" s="55">
        <f t="shared" ca="1" si="247"/>
        <v>6.8618303490543152E-3</v>
      </c>
      <c r="K961" s="61">
        <f t="shared" ca="1" si="248"/>
        <v>-6887.4914567326769</v>
      </c>
      <c r="L961" s="61">
        <f t="shared" ca="1" si="249"/>
        <v>-6887.4914634212109</v>
      </c>
      <c r="M961" s="71">
        <f t="shared" ca="1" si="250"/>
        <v>0</v>
      </c>
      <c r="N961" s="64">
        <f t="shared" ca="1" si="251"/>
        <v>8075.9474413097987</v>
      </c>
      <c r="O961" s="65">
        <f t="shared" ca="1" si="252"/>
        <v>8075.9474346212655</v>
      </c>
      <c r="P961" s="62">
        <f t="shared" ca="1" si="254"/>
        <v>1.9497148767988515E-6</v>
      </c>
    </row>
    <row r="962" spans="1:16" x14ac:dyDescent="0.3">
      <c r="A962" s="42">
        <v>951</v>
      </c>
      <c r="B962" s="52">
        <f>'[1]Mixed Norm. Gen. Proc.'!AA959</f>
        <v>-7.7567678030956433E-3</v>
      </c>
      <c r="C962" s="57">
        <f t="shared" si="246"/>
        <v>2.0419645921280735E-6</v>
      </c>
      <c r="D962" s="39">
        <f t="shared" ca="1" si="241"/>
        <v>1.1238888176971346E-2</v>
      </c>
      <c r="E962" s="70">
        <f t="shared" ca="1" si="242"/>
        <v>1.1238888176971346E-2</v>
      </c>
      <c r="F962" s="67">
        <f t="shared" si="243"/>
        <v>2.0419645921280735E-6</v>
      </c>
      <c r="G962" s="68">
        <f t="shared" si="244"/>
        <v>2.1440628217344772E-6</v>
      </c>
      <c r="H962" s="68">
        <f t="shared" si="245"/>
        <v>1.9398663625216698E-6</v>
      </c>
      <c r="I962" s="69">
        <f t="shared" si="253"/>
        <v>1.0685959272152762E-5</v>
      </c>
      <c r="J962" s="55">
        <f t="shared" ca="1" si="247"/>
        <v>6.8618303490543152E-3</v>
      </c>
      <c r="K962" s="61">
        <f t="shared" ca="1" si="248"/>
        <v>-6843.5070519131477</v>
      </c>
      <c r="L962" s="61">
        <f t="shared" ca="1" si="249"/>
        <v>-6843.5070586446682</v>
      </c>
      <c r="M962" s="71">
        <f t="shared" ca="1" si="250"/>
        <v>0</v>
      </c>
      <c r="N962" s="64">
        <f t="shared" ca="1" si="251"/>
        <v>8024.3734040641184</v>
      </c>
      <c r="O962" s="65">
        <f t="shared" ca="1" si="252"/>
        <v>8024.3733973325971</v>
      </c>
      <c r="P962" s="62">
        <f t="shared" ca="1" si="254"/>
        <v>1.934591391217282E-6</v>
      </c>
    </row>
    <row r="963" spans="1:16" x14ac:dyDescent="0.3">
      <c r="A963" s="42">
        <v>952</v>
      </c>
      <c r="B963" s="52">
        <f>'[1]Mixed Norm. Gen. Proc.'!AA960</f>
        <v>7.293998827331348E-2</v>
      </c>
      <c r="C963" s="57">
        <f t="shared" si="246"/>
        <v>2.1909054655324164E-6</v>
      </c>
      <c r="D963" s="39">
        <f t="shared" ca="1" si="241"/>
        <v>5.4360241513563292E-4</v>
      </c>
      <c r="E963" s="70">
        <f t="shared" ca="1" si="242"/>
        <v>5.0000000000000001E-3</v>
      </c>
      <c r="F963" s="67">
        <f t="shared" si="243"/>
        <v>2.1909054655324164E-6</v>
      </c>
      <c r="G963" s="68">
        <f t="shared" si="244"/>
        <v>2.3004507388090372E-6</v>
      </c>
      <c r="H963" s="68">
        <f t="shared" si="245"/>
        <v>2.0813601922557956E-6</v>
      </c>
      <c r="I963" s="69">
        <f t="shared" si="253"/>
        <v>1.0782298414177965E-5</v>
      </c>
      <c r="J963" s="55">
        <f t="shared" ca="1" si="247"/>
        <v>6.8850834469348322E-3</v>
      </c>
      <c r="K963" s="61">
        <f t="shared" ca="1" si="248"/>
        <v>-6781.0022271162024</v>
      </c>
      <c r="L963" s="61">
        <f t="shared" ca="1" si="249"/>
        <v>-6781.0022339084117</v>
      </c>
      <c r="M963" s="71">
        <f t="shared" ca="1" si="250"/>
        <v>0</v>
      </c>
      <c r="N963" s="64">
        <f t="shared" ca="1" si="251"/>
        <v>7954.0346743756227</v>
      </c>
      <c r="O963" s="65">
        <f t="shared" ca="1" si="252"/>
        <v>7954.0346675834135</v>
      </c>
      <c r="P963" s="62">
        <f t="shared" ca="1" si="254"/>
        <v>2.0756813113351383E-6</v>
      </c>
    </row>
    <row r="964" spans="1:16" x14ac:dyDescent="0.3">
      <c r="A964" s="42">
        <v>953</v>
      </c>
      <c r="B964" s="52">
        <f>'[1]Mixed Norm. Gen. Proc.'!AA961</f>
        <v>4.1577043245639739E-2</v>
      </c>
      <c r="C964" s="57">
        <f t="shared" si="246"/>
        <v>2.2819968368199659E-6</v>
      </c>
      <c r="D964" s="39">
        <f t="shared" ca="1" si="241"/>
        <v>8.3989065172344075E-3</v>
      </c>
      <c r="E964" s="70">
        <f t="shared" ca="1" si="242"/>
        <v>8.3989065172344075E-3</v>
      </c>
      <c r="F964" s="67">
        <f t="shared" si="243"/>
        <v>2.2819968368199659E-6</v>
      </c>
      <c r="G964" s="68">
        <f t="shared" si="244"/>
        <v>2.3960966786609642E-6</v>
      </c>
      <c r="H964" s="68">
        <f t="shared" si="245"/>
        <v>2.1678969949789676E-6</v>
      </c>
      <c r="I964" s="69">
        <f t="shared" si="253"/>
        <v>1.0768616167334328E-5</v>
      </c>
      <c r="J964" s="55">
        <f t="shared" ca="1" si="247"/>
        <v>6.8850834469348322E-3</v>
      </c>
      <c r="K964" s="61">
        <f t="shared" ca="1" si="248"/>
        <v>-6789.6179438406007</v>
      </c>
      <c r="L964" s="61">
        <f t="shared" ca="1" si="249"/>
        <v>-6789.6179506241906</v>
      </c>
      <c r="M964" s="71">
        <f t="shared" ca="1" si="250"/>
        <v>0</v>
      </c>
      <c r="N964" s="64">
        <f t="shared" ca="1" si="251"/>
        <v>7964.1408072374206</v>
      </c>
      <c r="O964" s="65">
        <f t="shared" ca="1" si="252"/>
        <v>7964.1408004538307</v>
      </c>
      <c r="P964" s="62">
        <f t="shared" ca="1" si="254"/>
        <v>2.1619820029806854E-6</v>
      </c>
    </row>
    <row r="965" spans="1:16" x14ac:dyDescent="0.3">
      <c r="A965" s="42">
        <v>954</v>
      </c>
      <c r="B965" s="52">
        <f>'[1]Mixed Norm. Gen. Proc.'!AA962</f>
        <v>-0.30402403300297098</v>
      </c>
      <c r="C965" s="57">
        <f t="shared" si="246"/>
        <v>1.5882149551899372E-6</v>
      </c>
      <c r="D965" s="39">
        <f t="shared" ca="1" si="241"/>
        <v>1.5633215384554418E-2</v>
      </c>
      <c r="E965" s="70">
        <f t="shared" ca="1" si="242"/>
        <v>1.5633215384554418E-2</v>
      </c>
      <c r="F965" s="67">
        <f t="shared" si="243"/>
        <v>1.5882149551899372E-6</v>
      </c>
      <c r="G965" s="68">
        <f t="shared" si="244"/>
        <v>1.6676257029494341E-6</v>
      </c>
      <c r="H965" s="68">
        <f t="shared" si="245"/>
        <v>1.5088042074304403E-6</v>
      </c>
      <c r="I965" s="69">
        <f t="shared" si="253"/>
        <v>1.0869484787262578E-5</v>
      </c>
      <c r="J965" s="55">
        <f t="shared" ca="1" si="247"/>
        <v>6.9194158359978056E-3</v>
      </c>
      <c r="K965" s="61">
        <f t="shared" ca="1" si="248"/>
        <v>-6724.620680531224</v>
      </c>
      <c r="L965" s="61">
        <f t="shared" ca="1" si="249"/>
        <v>-6724.6206873783558</v>
      </c>
      <c r="M965" s="71">
        <f t="shared" ca="1" si="250"/>
        <v>0</v>
      </c>
      <c r="N965" s="64">
        <f t="shared" ca="1" si="251"/>
        <v>7892.22345931154</v>
      </c>
      <c r="O965" s="65">
        <f t="shared" ca="1" si="252"/>
        <v>7892.2234524644082</v>
      </c>
      <c r="P965" s="62">
        <f t="shared" ca="1" si="254"/>
        <v>1.5046670154858916E-6</v>
      </c>
    </row>
    <row r="966" spans="1:16" x14ac:dyDescent="0.3">
      <c r="A966" s="42">
        <v>955</v>
      </c>
      <c r="B966" s="52">
        <f>'[1]Mixed Norm. Gen. Proc.'!AA963</f>
        <v>9.5073251513849572E-2</v>
      </c>
      <c r="C966" s="57">
        <f t="shared" si="246"/>
        <v>1.7392117150827672E-6</v>
      </c>
      <c r="D966" s="39">
        <f t="shared" ca="1" si="241"/>
        <v>2.3460831959832618E-3</v>
      </c>
      <c r="E966" s="70">
        <f t="shared" ca="1" si="242"/>
        <v>5.0000000000000001E-3</v>
      </c>
      <c r="F966" s="67">
        <f t="shared" si="243"/>
        <v>1.7392117150827672E-6</v>
      </c>
      <c r="G966" s="68">
        <f t="shared" si="244"/>
        <v>1.8261723008369057E-6</v>
      </c>
      <c r="H966" s="68">
        <f t="shared" si="245"/>
        <v>1.6522511293286288E-6</v>
      </c>
      <c r="I966" s="69">
        <f t="shared" si="253"/>
        <v>1.094320387513199E-5</v>
      </c>
      <c r="J966" s="55">
        <f t="shared" ca="1" si="247"/>
        <v>7.0268220520034062E-3</v>
      </c>
      <c r="K966" s="61">
        <f t="shared" ca="1" si="248"/>
        <v>-6673.1373611893059</v>
      </c>
      <c r="L966" s="61">
        <f t="shared" ca="1" si="249"/>
        <v>-6673.1373680828756</v>
      </c>
      <c r="M966" s="71">
        <f t="shared" ca="1" si="250"/>
        <v>0</v>
      </c>
      <c r="N966" s="64">
        <f t="shared" ca="1" si="251"/>
        <v>7845.2401476911227</v>
      </c>
      <c r="O966" s="65">
        <f t="shared" ca="1" si="252"/>
        <v>7845.2401407975522</v>
      </c>
      <c r="P966" s="62">
        <f t="shared" ca="1" si="254"/>
        <v>1.6476503742432307E-6</v>
      </c>
    </row>
    <row r="967" spans="1:16" x14ac:dyDescent="0.3">
      <c r="A967" s="42">
        <v>956</v>
      </c>
      <c r="B967" s="52">
        <f>'[1]Mixed Norm. Gen. Proc.'!AA964</f>
        <v>0.29938322742501766</v>
      </c>
      <c r="C967" s="57">
        <f t="shared" si="246"/>
        <v>2.2599025315196464E-6</v>
      </c>
      <c r="D967" s="39">
        <f t="shared" ca="1" si="241"/>
        <v>1.5102851374531917E-4</v>
      </c>
      <c r="E967" s="70">
        <f t="shared" ca="1" si="242"/>
        <v>5.0000000000000001E-3</v>
      </c>
      <c r="F967" s="67">
        <f t="shared" si="243"/>
        <v>2.2599025315196464E-6</v>
      </c>
      <c r="G967" s="68">
        <f t="shared" si="244"/>
        <v>2.3728976580956287E-6</v>
      </c>
      <c r="H967" s="68">
        <f t="shared" si="245"/>
        <v>2.1469074049436641E-6</v>
      </c>
      <c r="I967" s="69">
        <f t="shared" si="253"/>
        <v>1.0913370036769718E-5</v>
      </c>
      <c r="J967" s="55">
        <f t="shared" ca="1" si="247"/>
        <v>7.0268220520034062E-3</v>
      </c>
      <c r="K967" s="61">
        <f t="shared" ca="1" si="248"/>
        <v>-6691.3796915544972</v>
      </c>
      <c r="L967" s="61">
        <f t="shared" ca="1" si="249"/>
        <v>-6691.3796984292749</v>
      </c>
      <c r="M967" s="71">
        <f t="shared" ca="1" si="250"/>
        <v>0</v>
      </c>
      <c r="N967" s="64">
        <f t="shared" ca="1" si="251"/>
        <v>7866.6866509696829</v>
      </c>
      <c r="O967" s="65">
        <f t="shared" ca="1" si="252"/>
        <v>7866.6866440949052</v>
      </c>
      <c r="P967" s="62">
        <f t="shared" ca="1" si="254"/>
        <v>2.1409292609522073E-6</v>
      </c>
    </row>
    <row r="968" spans="1:16" x14ac:dyDescent="0.3">
      <c r="A968" s="42">
        <v>957</v>
      </c>
      <c r="B968" s="52">
        <f>'[1]Mixed Norm. Gen. Proc.'!AA965</f>
        <v>0.10942870656066409</v>
      </c>
      <c r="C968" s="57">
        <f t="shared" si="246"/>
        <v>2.5072007424970117E-6</v>
      </c>
      <c r="D968" s="39">
        <f t="shared" ca="1" si="241"/>
        <v>-1.9920420105976614E-2</v>
      </c>
      <c r="E968" s="70">
        <f t="shared" ca="1" si="242"/>
        <v>5.0000000000000001E-3</v>
      </c>
      <c r="F968" s="67">
        <f t="shared" si="243"/>
        <v>2.5072007424970117E-6</v>
      </c>
      <c r="G968" s="68">
        <f t="shared" si="244"/>
        <v>2.6325607796218625E-6</v>
      </c>
      <c r="H968" s="68">
        <f t="shared" si="245"/>
        <v>2.3818407053721608E-6</v>
      </c>
      <c r="I968" s="69">
        <f t="shared" si="253"/>
        <v>1.0990594446751978E-5</v>
      </c>
      <c r="J968" s="55">
        <f t="shared" ca="1" si="247"/>
        <v>7.0268220520034062E-3</v>
      </c>
      <c r="K968" s="61">
        <f t="shared" ca="1" si="248"/>
        <v>-6644.3633220865968</v>
      </c>
      <c r="L968" s="61">
        <f t="shared" ca="1" si="249"/>
        <v>-6644.3633290100206</v>
      </c>
      <c r="M968" s="71">
        <f t="shared" ca="1" si="250"/>
        <v>0</v>
      </c>
      <c r="N968" s="64">
        <f t="shared" ca="1" si="251"/>
        <v>7811.4120943889066</v>
      </c>
      <c r="O968" s="65">
        <f t="shared" ca="1" si="252"/>
        <v>7811.4120874654827</v>
      </c>
      <c r="P968" s="62">
        <f t="shared" ca="1" si="254"/>
        <v>2.3752083808160858E-6</v>
      </c>
    </row>
    <row r="969" spans="1:16" x14ac:dyDescent="0.3">
      <c r="A969" s="42">
        <v>958</v>
      </c>
      <c r="B969" s="52">
        <f>'[1]Mixed Norm. Gen. Proc.'!AA966</f>
        <v>-3.0940685068322926E-2</v>
      </c>
      <c r="C969" s="57">
        <f t="shared" si="246"/>
        <v>2.4296262339203464E-6</v>
      </c>
      <c r="D969" s="39">
        <f t="shared" ca="1" si="241"/>
        <v>-1.5842895046506297E-3</v>
      </c>
      <c r="E969" s="70">
        <f t="shared" ca="1" si="242"/>
        <v>5.0000000000000001E-3</v>
      </c>
      <c r="F969" s="67">
        <f t="shared" si="243"/>
        <v>2.4296262339203464E-6</v>
      </c>
      <c r="G969" s="68">
        <f t="shared" si="244"/>
        <v>2.5511075456163636E-6</v>
      </c>
      <c r="H969" s="68">
        <f t="shared" si="245"/>
        <v>2.3081449222243291E-6</v>
      </c>
      <c r="I969" s="69">
        <f t="shared" si="253"/>
        <v>1.1078835183565444E-5</v>
      </c>
      <c r="J969" s="55">
        <f t="shared" ca="1" si="247"/>
        <v>7.0268220520034045E-3</v>
      </c>
      <c r="K969" s="61">
        <f t="shared" ca="1" si="248"/>
        <v>-6591.4422788454649</v>
      </c>
      <c r="L969" s="61">
        <f t="shared" ca="1" si="249"/>
        <v>-6591.4422858244752</v>
      </c>
      <c r="M969" s="71">
        <f t="shared" ca="1" si="250"/>
        <v>0</v>
      </c>
      <c r="N969" s="64">
        <f t="shared" ca="1" si="251"/>
        <v>7749.1957380004715</v>
      </c>
      <c r="O969" s="65">
        <f t="shared" ca="1" si="252"/>
        <v>7749.1957310214611</v>
      </c>
      <c r="P969" s="62">
        <f t="shared" ca="1" si="254"/>
        <v>2.3017178063336144E-6</v>
      </c>
    </row>
    <row r="970" spans="1:16" x14ac:dyDescent="0.3">
      <c r="A970" s="42">
        <v>959</v>
      </c>
      <c r="B970" s="52">
        <f>'[1]Mixed Norm. Gen. Proc.'!AA967</f>
        <v>0.61912723155140137</v>
      </c>
      <c r="C970" s="57">
        <f t="shared" si="246"/>
        <v>3.9338739978321075E-6</v>
      </c>
      <c r="D970" s="39">
        <f t="shared" ca="1" si="241"/>
        <v>1.1579015340090613E-2</v>
      </c>
      <c r="E970" s="70">
        <f t="shared" ca="1" si="242"/>
        <v>1.1579015340090613E-2</v>
      </c>
      <c r="F970" s="67">
        <f t="shared" si="243"/>
        <v>3.9338739978321075E-6</v>
      </c>
      <c r="G970" s="68">
        <f t="shared" si="244"/>
        <v>4.1305676977237133E-6</v>
      </c>
      <c r="H970" s="68">
        <f t="shared" si="245"/>
        <v>3.7371802979405022E-6</v>
      </c>
      <c r="I970" s="69">
        <f t="shared" si="253"/>
        <v>1.1163179164222193E-5</v>
      </c>
      <c r="J970" s="55">
        <f t="shared" ca="1" si="247"/>
        <v>7.0268220520034045E-3</v>
      </c>
      <c r="K970" s="61">
        <f t="shared" ca="1" si="248"/>
        <v>-6541.6402939020054</v>
      </c>
      <c r="L970" s="61">
        <f t="shared" ca="1" si="249"/>
        <v>-6541.6403009341475</v>
      </c>
      <c r="M970" s="71">
        <f t="shared" ca="1" si="250"/>
        <v>0</v>
      </c>
      <c r="N970" s="64">
        <f t="shared" ca="1" si="251"/>
        <v>7690.6462866994325</v>
      </c>
      <c r="O970" s="65">
        <f t="shared" ca="1" si="252"/>
        <v>7690.6462796672904</v>
      </c>
      <c r="P970" s="62">
        <f t="shared" ca="1" si="254"/>
        <v>3.7267739795815095E-6</v>
      </c>
    </row>
    <row r="971" spans="1:16" x14ac:dyDescent="0.3">
      <c r="A971" s="42">
        <v>960</v>
      </c>
      <c r="B971" s="52">
        <f>'[1]Mixed Norm. Gen. Proc.'!AA968</f>
        <v>0.29308761618873685</v>
      </c>
      <c r="C971" s="57">
        <f t="shared" si="246"/>
        <v>5.086843750243576E-6</v>
      </c>
      <c r="D971" s="39">
        <f t="shared" ca="1" si="241"/>
        <v>4.6813068269822506E-3</v>
      </c>
      <c r="E971" s="70">
        <f t="shared" ca="1" si="242"/>
        <v>5.0000000000000001E-3</v>
      </c>
      <c r="F971" s="67">
        <f t="shared" si="243"/>
        <v>5.086843750243576E-6</v>
      </c>
      <c r="G971" s="68">
        <f t="shared" si="244"/>
        <v>5.3411859377557549E-6</v>
      </c>
      <c r="H971" s="68">
        <f t="shared" si="245"/>
        <v>4.8325015627313971E-6</v>
      </c>
      <c r="I971" s="69">
        <f t="shared" si="253"/>
        <v>1.1226904335743183E-5</v>
      </c>
      <c r="J971" s="55">
        <f t="shared" ca="1" si="247"/>
        <v>7.0932767524083612E-3</v>
      </c>
      <c r="K971" s="61">
        <f t="shared" ca="1" si="248"/>
        <v>-6500.7804394977038</v>
      </c>
      <c r="L971" s="61">
        <f t="shared" ca="1" si="249"/>
        <v>-6500.7804465699883</v>
      </c>
      <c r="M971" s="71">
        <f t="shared" ca="1" si="250"/>
        <v>0</v>
      </c>
      <c r="N971" s="64">
        <f t="shared" ca="1" si="251"/>
        <v>7650.7220819934055</v>
      </c>
      <c r="O971" s="65">
        <f t="shared" ca="1" si="252"/>
        <v>7650.7220749211201</v>
      </c>
      <c r="P971" s="62">
        <f t="shared" ca="1" si="254"/>
        <v>4.8189182003837158E-6</v>
      </c>
    </row>
    <row r="972" spans="1:16" x14ac:dyDescent="0.3">
      <c r="A972" s="42">
        <v>961</v>
      </c>
      <c r="B972" s="52">
        <f>'[1]Mixed Norm. Gen. Proc.'!AA969</f>
        <v>0.10625970597296647</v>
      </c>
      <c r="C972" s="57">
        <f t="shared" si="246"/>
        <v>5.6273702714748805E-6</v>
      </c>
      <c r="D972" s="39">
        <f t="shared" ref="D972:D1035" ca="1" si="255">(SQRT(-2*LN(RAND()))*COS(2*PI()*RAND())+$D$2)/100</f>
        <v>-4.5243494622969303E-3</v>
      </c>
      <c r="E972" s="70">
        <f t="shared" ref="E972:E1035" ca="1" si="256">IF(D972&lt;0.005, 0.005, D972)</f>
        <v>5.0000000000000001E-3</v>
      </c>
      <c r="F972" s="67">
        <f t="shared" ref="F972:F1035" si="257">C972</f>
        <v>5.6273702714748805E-6</v>
      </c>
      <c r="G972" s="68">
        <f t="shared" ref="G972:G1035" si="258">F972*(1+$G$4)</f>
        <v>5.908738785048625E-6</v>
      </c>
      <c r="H972" s="68">
        <f t="shared" ref="H972:H1035" si="259">F972*(1-$G$4)</f>
        <v>5.346001757901136E-6</v>
      </c>
      <c r="I972" s="69">
        <f t="shared" si="253"/>
        <v>1.1275640353781649E-5</v>
      </c>
      <c r="J972" s="55">
        <f t="shared" ca="1" si="247"/>
        <v>7.0932767524083612E-3</v>
      </c>
      <c r="K972" s="61">
        <f t="shared" ca="1" si="248"/>
        <v>-6472.6825095204813</v>
      </c>
      <c r="L972" s="61">
        <f t="shared" ca="1" si="249"/>
        <v>-6472.6825166234667</v>
      </c>
      <c r="M972" s="71">
        <f t="shared" ca="1" si="250"/>
        <v>0</v>
      </c>
      <c r="N972" s="64">
        <f t="shared" ca="1" si="251"/>
        <v>7617.6538288964066</v>
      </c>
      <c r="O972" s="65">
        <f t="shared" ca="1" si="252"/>
        <v>7617.6538217934212</v>
      </c>
      <c r="P972" s="62">
        <f t="shared" ca="1" si="254"/>
        <v>5.3309750314642656E-6</v>
      </c>
    </row>
    <row r="973" spans="1:16" x14ac:dyDescent="0.3">
      <c r="A973" s="42">
        <v>962</v>
      </c>
      <c r="B973" s="52">
        <f>'[1]Mixed Norm. Gen. Proc.'!AA970</f>
        <v>-4.2135601938419684E-2</v>
      </c>
      <c r="C973" s="57">
        <f t="shared" ref="C973:C1036" si="260">C972*(1+B973)</f>
        <v>5.3902576377559179E-6</v>
      </c>
      <c r="D973" s="39">
        <f t="shared" ca="1" si="255"/>
        <v>1.0056879681143856E-2</v>
      </c>
      <c r="E973" s="70">
        <f t="shared" ca="1" si="256"/>
        <v>1.0056879681143856E-2</v>
      </c>
      <c r="F973" s="67">
        <f t="shared" si="257"/>
        <v>5.3902576377559179E-6</v>
      </c>
      <c r="G973" s="68">
        <f t="shared" si="258"/>
        <v>5.6597705196437136E-6</v>
      </c>
      <c r="H973" s="68">
        <f t="shared" si="259"/>
        <v>5.1207447558681221E-6</v>
      </c>
      <c r="I973" s="69">
        <f t="shared" si="253"/>
        <v>1.1322750763173302E-5</v>
      </c>
      <c r="J973" s="55">
        <f t="shared" ca="1" si="247"/>
        <v>7.0932767524083621E-3</v>
      </c>
      <c r="K973" s="61">
        <f t="shared" ca="1" si="248"/>
        <v>-6445.7517106714095</v>
      </c>
      <c r="L973" s="61">
        <f t="shared" ca="1" si="249"/>
        <v>-6445.7517178040716</v>
      </c>
      <c r="M973" s="71">
        <f t="shared" ca="1" si="250"/>
        <v>0</v>
      </c>
      <c r="N973" s="64">
        <f t="shared" ca="1" si="251"/>
        <v>7585.9591640879744</v>
      </c>
      <c r="O973" s="65">
        <f t="shared" ca="1" si="252"/>
        <v>7585.9591569553122</v>
      </c>
      <c r="P973" s="62">
        <f t="shared" ca="1" si="254"/>
        <v>5.1063511895948338E-6</v>
      </c>
    </row>
    <row r="974" spans="1:16" x14ac:dyDescent="0.3">
      <c r="A974" s="42">
        <v>963</v>
      </c>
      <c r="B974" s="52">
        <f>'[1]Mixed Norm. Gen. Proc.'!AA971</f>
        <v>0.15829322416928254</v>
      </c>
      <c r="C974" s="57">
        <f t="shared" si="260"/>
        <v>6.2434988983394023E-6</v>
      </c>
      <c r="D974" s="39">
        <f t="shared" ca="1" si="255"/>
        <v>1.0465909251707192E-2</v>
      </c>
      <c r="E974" s="70">
        <f t="shared" ca="1" si="256"/>
        <v>1.0465909251707192E-2</v>
      </c>
      <c r="F974" s="67">
        <f t="shared" si="257"/>
        <v>6.2434988983394023E-6</v>
      </c>
      <c r="G974" s="68">
        <f t="shared" si="258"/>
        <v>6.555673843256373E-6</v>
      </c>
      <c r="H974" s="68">
        <f t="shared" si="259"/>
        <v>5.9313239534224317E-6</v>
      </c>
      <c r="I974" s="69">
        <f t="shared" si="253"/>
        <v>1.1371406952267855E-5</v>
      </c>
      <c r="J974" s="55">
        <f t="shared" ca="1" si="247"/>
        <v>7.0742396144977361E-3</v>
      </c>
      <c r="K974" s="61">
        <f t="shared" ca="1" si="248"/>
        <v>-6419.2261060526143</v>
      </c>
      <c r="L974" s="61">
        <f t="shared" ca="1" si="249"/>
        <v>-6419.2261132159283</v>
      </c>
      <c r="M974" s="71">
        <f t="shared" ca="1" si="250"/>
        <v>0</v>
      </c>
      <c r="N974" s="64">
        <f t="shared" ca="1" si="251"/>
        <v>7552.4456213516796</v>
      </c>
      <c r="O974" s="65">
        <f t="shared" ca="1" si="252"/>
        <v>7552.4456141883657</v>
      </c>
      <c r="P974" s="62">
        <f t="shared" ca="1" si="254"/>
        <v>5.9146966650693089E-6</v>
      </c>
    </row>
    <row r="975" spans="1:16" x14ac:dyDescent="0.3">
      <c r="A975" s="42">
        <v>964</v>
      </c>
      <c r="B975" s="52">
        <f>'[1]Mixed Norm. Gen. Proc.'!AA972</f>
        <v>-7.2281933400561049E-2</v>
      </c>
      <c r="C975" s="57">
        <f t="shared" si="260"/>
        <v>5.7922067267831568E-6</v>
      </c>
      <c r="D975" s="39">
        <f t="shared" ca="1" si="255"/>
        <v>3.2439061750219383E-4</v>
      </c>
      <c r="E975" s="70">
        <f t="shared" ca="1" si="256"/>
        <v>5.0000000000000001E-3</v>
      </c>
      <c r="F975" s="67">
        <f t="shared" si="257"/>
        <v>5.7922067267831568E-6</v>
      </c>
      <c r="G975" s="68">
        <f t="shared" si="258"/>
        <v>6.0818170631223146E-6</v>
      </c>
      <c r="H975" s="68">
        <f t="shared" si="259"/>
        <v>5.5025963904439989E-6</v>
      </c>
      <c r="I975" s="69">
        <f t="shared" si="253"/>
        <v>1.1409823877771805E-5</v>
      </c>
      <c r="J975" s="55">
        <f t="shared" ca="1" si="247"/>
        <v>7.1294508190604356E-3</v>
      </c>
      <c r="K975" s="61">
        <f t="shared" ca="1" si="248"/>
        <v>-6394.5643124853204</v>
      </c>
      <c r="L975" s="61">
        <f t="shared" ca="1" si="249"/>
        <v>-6394.5643196728333</v>
      </c>
      <c r="M975" s="71">
        <f t="shared" ca="1" si="250"/>
        <v>0</v>
      </c>
      <c r="N975" s="64">
        <f t="shared" ca="1" si="251"/>
        <v>7530.0647368138953</v>
      </c>
      <c r="O975" s="65">
        <f t="shared" ca="1" si="252"/>
        <v>7530.0647296263824</v>
      </c>
      <c r="P975" s="62">
        <f t="shared" ca="1" si="254"/>
        <v>5.487050736386543E-6</v>
      </c>
    </row>
    <row r="976" spans="1:16" x14ac:dyDescent="0.3">
      <c r="A976" s="42">
        <v>965</v>
      </c>
      <c r="B976" s="52">
        <f>'[1]Mixed Norm. Gen. Proc.'!AA973</f>
        <v>-7.2645783454781607E-2</v>
      </c>
      <c r="C976" s="57">
        <f t="shared" si="260"/>
        <v>5.3714273311839384E-6</v>
      </c>
      <c r="D976" s="39">
        <f t="shared" ca="1" si="255"/>
        <v>-1.1530312278296807E-2</v>
      </c>
      <c r="E976" s="70">
        <f t="shared" ca="1" si="256"/>
        <v>5.0000000000000001E-3</v>
      </c>
      <c r="F976" s="67">
        <f t="shared" si="257"/>
        <v>5.3714273311839384E-6</v>
      </c>
      <c r="G976" s="68">
        <f t="shared" si="258"/>
        <v>5.6399986977431359E-6</v>
      </c>
      <c r="H976" s="68">
        <f t="shared" si="259"/>
        <v>5.1028559646247408E-6</v>
      </c>
      <c r="I976" s="69">
        <f t="shared" si="253"/>
        <v>1.1442889707650007E-5</v>
      </c>
      <c r="J976" s="55">
        <f t="shared" ca="1" si="247"/>
        <v>7.0245890428953196E-3</v>
      </c>
      <c r="K976" s="61">
        <f t="shared" ca="1" si="248"/>
        <v>-6381.8590544858862</v>
      </c>
      <c r="L976" s="61">
        <f t="shared" ca="1" si="249"/>
        <v>-6381.8590616942283</v>
      </c>
      <c r="M976" s="71">
        <f t="shared" ca="1" si="250"/>
        <v>0</v>
      </c>
      <c r="N976" s="64">
        <f t="shared" ca="1" si="251"/>
        <v>7502.5328320839681</v>
      </c>
      <c r="O976" s="65">
        <f t="shared" ca="1" si="252"/>
        <v>7502.5328248756241</v>
      </c>
      <c r="P976" s="62">
        <f t="shared" ca="1" si="254"/>
        <v>5.0886513804046737E-6</v>
      </c>
    </row>
    <row r="977" spans="1:16" x14ac:dyDescent="0.3">
      <c r="A977" s="42">
        <v>966</v>
      </c>
      <c r="B977" s="52">
        <f>'[1]Mixed Norm. Gen. Proc.'!AA974</f>
        <v>8.2996698249206677E-2</v>
      </c>
      <c r="C977" s="57">
        <f t="shared" si="260"/>
        <v>5.8172380645577534E-6</v>
      </c>
      <c r="D977" s="39">
        <f t="shared" ca="1" si="255"/>
        <v>8.5810650452287657E-3</v>
      </c>
      <c r="E977" s="70">
        <f t="shared" ca="1" si="256"/>
        <v>8.5810650452287657E-3</v>
      </c>
      <c r="F977" s="67">
        <f t="shared" si="257"/>
        <v>5.8172380645577534E-6</v>
      </c>
      <c r="G977" s="68">
        <f t="shared" si="258"/>
        <v>6.1080999677856413E-6</v>
      </c>
      <c r="H977" s="68">
        <f t="shared" si="259"/>
        <v>5.5263761613298655E-6</v>
      </c>
      <c r="I977" s="69">
        <f t="shared" si="253"/>
        <v>1.1486815748316479E-5</v>
      </c>
      <c r="J977" s="55">
        <f t="shared" ca="1" si="247"/>
        <v>6.9885501328986041E-3</v>
      </c>
      <c r="K977" s="61">
        <f t="shared" ca="1" si="248"/>
        <v>-6359.4309571835083</v>
      </c>
      <c r="L977" s="61">
        <f t="shared" ca="1" si="249"/>
        <v>-6359.4309644195218</v>
      </c>
      <c r="M977" s="71">
        <f t="shared" ca="1" si="250"/>
        <v>0</v>
      </c>
      <c r="N977" s="64">
        <f t="shared" ca="1" si="251"/>
        <v>7471.8664621290964</v>
      </c>
      <c r="O977" s="65">
        <f t="shared" ca="1" si="252"/>
        <v>7471.8664548930828</v>
      </c>
      <c r="P977" s="62">
        <f t="shared" ca="1" si="254"/>
        <v>5.5110714576417746E-6</v>
      </c>
    </row>
    <row r="978" spans="1:16" x14ac:dyDescent="0.3">
      <c r="A978" s="42">
        <v>967</v>
      </c>
      <c r="B978" s="52">
        <f>'[1]Mixed Norm. Gen. Proc.'!AA975</f>
        <v>0.35167901036252414</v>
      </c>
      <c r="C978" s="57">
        <f t="shared" si="260"/>
        <v>7.8630385901446287E-6</v>
      </c>
      <c r="D978" s="39">
        <f t="shared" ca="1" si="255"/>
        <v>1.1120312922850721E-3</v>
      </c>
      <c r="E978" s="70">
        <f t="shared" ca="1" si="256"/>
        <v>5.0000000000000001E-3</v>
      </c>
      <c r="F978" s="67">
        <f t="shared" si="257"/>
        <v>7.8630385901446287E-6</v>
      </c>
      <c r="G978" s="68">
        <f t="shared" si="258"/>
        <v>8.2561905196518603E-6</v>
      </c>
      <c r="H978" s="68">
        <f t="shared" si="259"/>
        <v>7.4698866606373971E-6</v>
      </c>
      <c r="I978" s="69">
        <f t="shared" si="253"/>
        <v>1.1524944868191452E-5</v>
      </c>
      <c r="J978" s="55">
        <f t="shared" ca="1" si="247"/>
        <v>7.0247225070928327E-3</v>
      </c>
      <c r="K978" s="61">
        <f t="shared" ca="1" si="248"/>
        <v>-6336.4142779256408</v>
      </c>
      <c r="L978" s="61">
        <f t="shared" ca="1" si="249"/>
        <v>-6336.4142851856732</v>
      </c>
      <c r="M978" s="71">
        <f t="shared" ca="1" si="250"/>
        <v>0</v>
      </c>
      <c r="N978" s="64">
        <f t="shared" ca="1" si="251"/>
        <v>7449.123686278167</v>
      </c>
      <c r="O978" s="65">
        <f t="shared" ca="1" si="252"/>
        <v>7449.1236790181347</v>
      </c>
      <c r="P978" s="62">
        <f t="shared" ca="1" si="254"/>
        <v>7.4490926879888964E-6</v>
      </c>
    </row>
    <row r="979" spans="1:16" x14ac:dyDescent="0.3">
      <c r="A979" s="42">
        <v>968</v>
      </c>
      <c r="B979" s="52">
        <f>'[1]Mixed Norm. Gen. Proc.'!AA976</f>
        <v>-9.0989532770019033E-2</v>
      </c>
      <c r="C979" s="57">
        <f t="shared" si="260"/>
        <v>7.14758438267474E-6</v>
      </c>
      <c r="D979" s="39">
        <f t="shared" ca="1" si="255"/>
        <v>6.2080117583119656E-3</v>
      </c>
      <c r="E979" s="70">
        <f t="shared" ca="1" si="256"/>
        <v>6.2080117583119656E-3</v>
      </c>
      <c r="F979" s="67">
        <f t="shared" si="257"/>
        <v>7.14758438267474E-6</v>
      </c>
      <c r="G979" s="68">
        <f t="shared" si="258"/>
        <v>7.5049636018084774E-6</v>
      </c>
      <c r="H979" s="68">
        <f t="shared" si="259"/>
        <v>6.7902051635410025E-6</v>
      </c>
      <c r="I979" s="69">
        <f t="shared" si="253"/>
        <v>1.1524562696470633E-5</v>
      </c>
      <c r="J979" s="55">
        <f t="shared" ca="1" si="247"/>
        <v>7.0247225070928327E-3</v>
      </c>
      <c r="K979" s="61">
        <f t="shared" ca="1" si="248"/>
        <v>-6336.6244028921974</v>
      </c>
      <c r="L979" s="61">
        <f t="shared" ca="1" si="249"/>
        <v>-6336.6244101519906</v>
      </c>
      <c r="M979" s="71">
        <f t="shared" ca="1" si="250"/>
        <v>0</v>
      </c>
      <c r="N979" s="64">
        <f t="shared" ca="1" si="251"/>
        <v>7449.3707103510378</v>
      </c>
      <c r="O979" s="65">
        <f t="shared" ca="1" si="252"/>
        <v>7449.3707030912465</v>
      </c>
      <c r="P979" s="62">
        <f t="shared" ca="1" si="254"/>
        <v>6.771303224748222E-6</v>
      </c>
    </row>
    <row r="980" spans="1:16" x14ac:dyDescent="0.3">
      <c r="A980" s="42">
        <v>969</v>
      </c>
      <c r="B980" s="52">
        <f>'[1]Mixed Norm. Gen. Proc.'!AA977</f>
        <v>0.18854123229031233</v>
      </c>
      <c r="C980" s="57">
        <f t="shared" si="260"/>
        <v>8.4951987500832272E-6</v>
      </c>
      <c r="D980" s="39">
        <f t="shared" ca="1" si="255"/>
        <v>3.7999097174927915E-3</v>
      </c>
      <c r="E980" s="70">
        <f t="shared" ca="1" si="256"/>
        <v>5.0000000000000001E-3</v>
      </c>
      <c r="F980" s="67">
        <f t="shared" si="257"/>
        <v>8.4951987500832272E-6</v>
      </c>
      <c r="G980" s="68">
        <f t="shared" si="258"/>
        <v>8.9199586875873884E-6</v>
      </c>
      <c r="H980" s="68">
        <f t="shared" si="259"/>
        <v>8.0704388125790661E-6</v>
      </c>
      <c r="I980" s="69">
        <f t="shared" si="253"/>
        <v>1.1509189612755575E-5</v>
      </c>
      <c r="J980" s="55">
        <f t="shared" ca="1" si="247"/>
        <v>6.9750684564523881E-3</v>
      </c>
      <c r="K980" s="61">
        <f t="shared" ca="1" si="248"/>
        <v>-6347.8061258164953</v>
      </c>
      <c r="L980" s="61">
        <f t="shared" ca="1" si="249"/>
        <v>-6347.8061330666042</v>
      </c>
      <c r="M980" s="71">
        <f t="shared" ca="1" si="250"/>
        <v>0</v>
      </c>
      <c r="N980" s="64">
        <f t="shared" ca="1" si="251"/>
        <v>7456.6032515149664</v>
      </c>
      <c r="O980" s="65">
        <f t="shared" ca="1" si="252"/>
        <v>7456.6032442648584</v>
      </c>
      <c r="P980" s="62">
        <f t="shared" ca="1" si="254"/>
        <v>8.048131657683714E-6</v>
      </c>
    </row>
    <row r="981" spans="1:16" x14ac:dyDescent="0.3">
      <c r="A981" s="42">
        <v>970</v>
      </c>
      <c r="B981" s="52">
        <f>'[1]Mixed Norm. Gen. Proc.'!AA978</f>
        <v>-0.18423738794642508</v>
      </c>
      <c r="C981" s="57">
        <f t="shared" si="260"/>
        <v>6.9300655222821586E-6</v>
      </c>
      <c r="D981" s="39">
        <f t="shared" ca="1" si="255"/>
        <v>9.7504951153121328E-3</v>
      </c>
      <c r="E981" s="70">
        <f t="shared" ca="1" si="256"/>
        <v>9.7504951153121328E-3</v>
      </c>
      <c r="F981" s="67">
        <f t="shared" si="257"/>
        <v>6.9300655222821586E-6</v>
      </c>
      <c r="G981" s="68">
        <f t="shared" si="258"/>
        <v>7.276568798396267E-6</v>
      </c>
      <c r="H981" s="68">
        <f t="shared" si="259"/>
        <v>6.5835622461680501E-6</v>
      </c>
      <c r="I981" s="69">
        <f t="shared" si="253"/>
        <v>1.1366366180855868E-5</v>
      </c>
      <c r="J981" s="55">
        <f t="shared" ca="1" si="247"/>
        <v>6.9750684564523881E-3</v>
      </c>
      <c r="K981" s="61">
        <f t="shared" ca="1" si="248"/>
        <v>-6427.5691250483287</v>
      </c>
      <c r="L981" s="61">
        <f t="shared" ca="1" si="249"/>
        <v>-6427.5691322084658</v>
      </c>
      <c r="M981" s="71">
        <f t="shared" ca="1" si="250"/>
        <v>0</v>
      </c>
      <c r="N981" s="64">
        <f t="shared" ca="1" si="251"/>
        <v>7550.2987781874108</v>
      </c>
      <c r="O981" s="65">
        <f t="shared" ca="1" si="252"/>
        <v>7550.2987710272737</v>
      </c>
      <c r="P981" s="62">
        <f t="shared" ca="1" si="254"/>
        <v>6.5653649032231332E-6</v>
      </c>
    </row>
    <row r="982" spans="1:16" x14ac:dyDescent="0.3">
      <c r="A982" s="42">
        <v>971</v>
      </c>
      <c r="B982" s="52">
        <f>'[1]Mixed Norm. Gen. Proc.'!AA979</f>
        <v>0.12520347182936015</v>
      </c>
      <c r="C982" s="57">
        <f t="shared" si="260"/>
        <v>7.7977337856768335E-6</v>
      </c>
      <c r="D982" s="39">
        <f t="shared" ca="1" si="255"/>
        <v>-1.1795776266373797E-2</v>
      </c>
      <c r="E982" s="70">
        <f t="shared" ca="1" si="256"/>
        <v>5.0000000000000001E-3</v>
      </c>
      <c r="F982" s="67">
        <f t="shared" si="257"/>
        <v>7.7977337856768335E-6</v>
      </c>
      <c r="G982" s="68">
        <f t="shared" si="258"/>
        <v>8.1876204749606748E-6</v>
      </c>
      <c r="H982" s="68">
        <f t="shared" si="259"/>
        <v>7.4078470963929913E-6</v>
      </c>
      <c r="I982" s="69">
        <f t="shared" si="253"/>
        <v>1.1256908340801972E-5</v>
      </c>
      <c r="J982" s="55">
        <f t="shared" ca="1" si="247"/>
        <v>6.8448332012485394E-3</v>
      </c>
      <c r="K982" s="61">
        <f t="shared" ca="1" si="248"/>
        <v>-6497.3563445543396</v>
      </c>
      <c r="L982" s="61">
        <f t="shared" ca="1" si="249"/>
        <v>-6497.3563516455251</v>
      </c>
      <c r="M982" s="71">
        <f t="shared" ca="1" si="250"/>
        <v>0</v>
      </c>
      <c r="N982" s="64">
        <f t="shared" ca="1" si="251"/>
        <v>7616.426961288088</v>
      </c>
      <c r="O982" s="65">
        <f t="shared" ca="1" si="252"/>
        <v>7616.4269541969034</v>
      </c>
      <c r="P982" s="62">
        <f t="shared" ca="1" si="254"/>
        <v>7.3877531770041959E-6</v>
      </c>
    </row>
    <row r="983" spans="1:16" x14ac:dyDescent="0.3">
      <c r="A983" s="42">
        <v>972</v>
      </c>
      <c r="B983" s="52">
        <f>'[1]Mixed Norm. Gen. Proc.'!AA980</f>
        <v>0.46126519229765262</v>
      </c>
      <c r="C983" s="57">
        <f t="shared" si="260"/>
        <v>1.1394556959812961E-5</v>
      </c>
      <c r="D983" s="39">
        <f t="shared" ca="1" si="255"/>
        <v>2.430513204804937E-2</v>
      </c>
      <c r="E983" s="70">
        <f t="shared" ca="1" si="256"/>
        <v>2.430513204804937E-2</v>
      </c>
      <c r="F983" s="67">
        <f t="shared" si="257"/>
        <v>1.1394556959812961E-5</v>
      </c>
      <c r="G983" s="68">
        <f t="shared" si="258"/>
        <v>1.1964284807803609E-5</v>
      </c>
      <c r="H983" s="68">
        <f t="shared" si="259"/>
        <v>1.0824829111822313E-5</v>
      </c>
      <c r="I983" s="69">
        <f t="shared" si="253"/>
        <v>1.0988520524459815E-5</v>
      </c>
      <c r="J983" s="55">
        <f t="shared" ca="1" si="247"/>
        <v>6.8377001800535931E-3</v>
      </c>
      <c r="K983" s="61">
        <f t="shared" ca="1" si="248"/>
        <v>-6656.4591701162999</v>
      </c>
      <c r="L983" s="61">
        <f t="shared" ca="1" si="249"/>
        <v>-6656.4591770384168</v>
      </c>
      <c r="M983" s="71">
        <f t="shared" ca="1" si="250"/>
        <v>0</v>
      </c>
      <c r="N983" s="64">
        <f t="shared" ca="1" si="251"/>
        <v>7802.0445622247917</v>
      </c>
      <c r="O983" s="65">
        <f t="shared" ca="1" si="252"/>
        <v>7802.0445553026739</v>
      </c>
      <c r="P983" s="62">
        <f t="shared" ca="1" si="254"/>
        <v>1.0795497124144541E-5</v>
      </c>
    </row>
    <row r="984" spans="1:16" x14ac:dyDescent="0.3">
      <c r="A984" s="42">
        <v>973</v>
      </c>
      <c r="B984" s="52">
        <f>'[1]Mixed Norm. Gen. Proc.'!AA981</f>
        <v>-0.17865029137842875</v>
      </c>
      <c r="C984" s="57">
        <f t="shared" si="260"/>
        <v>9.3589160388142733E-6</v>
      </c>
      <c r="D984" s="39">
        <f t="shared" ca="1" si="255"/>
        <v>1.7450963516769325E-2</v>
      </c>
      <c r="E984" s="70">
        <f t="shared" ca="1" si="256"/>
        <v>1.7450963516769325E-2</v>
      </c>
      <c r="F984" s="67">
        <f t="shared" si="257"/>
        <v>9.3589160388142733E-6</v>
      </c>
      <c r="G984" s="68">
        <f t="shared" si="258"/>
        <v>9.8268618407549871E-6</v>
      </c>
      <c r="H984" s="68">
        <f t="shared" si="259"/>
        <v>8.8909702368735596E-6</v>
      </c>
      <c r="I984" s="69">
        <f t="shared" si="253"/>
        <v>1.0737863003728798E-5</v>
      </c>
      <c r="J984" s="55">
        <f t="shared" ca="1" si="247"/>
        <v>7.0327015138722743E-3</v>
      </c>
      <c r="K984" s="61">
        <f t="shared" ca="1" si="248"/>
        <v>-6800.4032919264337</v>
      </c>
      <c r="L984" s="61">
        <f t="shared" ca="1" si="249"/>
        <v>-6800.4032986906514</v>
      </c>
      <c r="M984" s="71">
        <f t="shared" ca="1" si="250"/>
        <v>0</v>
      </c>
      <c r="N984" s="64">
        <f t="shared" ca="1" si="251"/>
        <v>7995.6101197400922</v>
      </c>
      <c r="O984" s="65">
        <f t="shared" ca="1" si="252"/>
        <v>7995.6101129758745</v>
      </c>
      <c r="P984" s="62">
        <f t="shared" ca="1" si="254"/>
        <v>8.8661923116976499E-6</v>
      </c>
    </row>
    <row r="985" spans="1:16" x14ac:dyDescent="0.3">
      <c r="A985" s="42">
        <v>974</v>
      </c>
      <c r="B985" s="52">
        <f>'[1]Mixed Norm. Gen. Proc.'!AA982</f>
        <v>6.3819668122652717E-2</v>
      </c>
      <c r="C985" s="57">
        <f t="shared" si="260"/>
        <v>9.9561989543991735E-6</v>
      </c>
      <c r="D985" s="39">
        <f t="shared" ca="1" si="255"/>
        <v>1.0028047233392576E-2</v>
      </c>
      <c r="E985" s="70">
        <f t="shared" ca="1" si="256"/>
        <v>1.0028047233392576E-2</v>
      </c>
      <c r="F985" s="67">
        <f t="shared" si="257"/>
        <v>9.9561989543991735E-6</v>
      </c>
      <c r="G985" s="68">
        <f t="shared" si="258"/>
        <v>1.0454008902119132E-5</v>
      </c>
      <c r="H985" s="68">
        <f t="shared" si="259"/>
        <v>9.4583890066792146E-6</v>
      </c>
      <c r="I985" s="69">
        <f t="shared" si="253"/>
        <v>1.0498616604623665E-5</v>
      </c>
      <c r="J985" s="55">
        <f t="shared" ca="1" si="247"/>
        <v>7.1584688221224694E-3</v>
      </c>
      <c r="K985" s="61">
        <f t="shared" ca="1" si="248"/>
        <v>-6947.8271004753724</v>
      </c>
      <c r="L985" s="61">
        <f t="shared" ca="1" si="249"/>
        <v>-6947.8271070888804</v>
      </c>
      <c r="M985" s="71">
        <f t="shared" ca="1" si="250"/>
        <v>0</v>
      </c>
      <c r="N985" s="64">
        <f t="shared" ca="1" si="251"/>
        <v>8185.3633949122104</v>
      </c>
      <c r="O985" s="65">
        <f t="shared" ca="1" si="252"/>
        <v>8185.3633882987024</v>
      </c>
      <c r="P985" s="62">
        <f t="shared" ca="1" si="254"/>
        <v>9.4315590437347446E-6</v>
      </c>
    </row>
    <row r="986" spans="1:16" x14ac:dyDescent="0.3">
      <c r="A986" s="42">
        <v>975</v>
      </c>
      <c r="B986" s="52">
        <f>'[1]Mixed Norm. Gen. Proc.'!AA983</f>
        <v>1.615787725770193E-2</v>
      </c>
      <c r="C986" s="57">
        <f t="shared" si="260"/>
        <v>1.0117069995057617E-5</v>
      </c>
      <c r="D986" s="39">
        <f t="shared" ca="1" si="255"/>
        <v>-5.4088376086012797E-4</v>
      </c>
      <c r="E986" s="70">
        <f t="shared" ca="1" si="256"/>
        <v>5.0000000000000001E-3</v>
      </c>
      <c r="F986" s="67">
        <f t="shared" si="257"/>
        <v>1.0117069995057617E-5</v>
      </c>
      <c r="G986" s="68">
        <f t="shared" si="258"/>
        <v>1.0622923494810497E-5</v>
      </c>
      <c r="H986" s="68">
        <f t="shared" si="259"/>
        <v>9.611216495304736E-6</v>
      </c>
      <c r="I986" s="69">
        <f t="shared" si="253"/>
        <v>1.0240852707986943E-5</v>
      </c>
      <c r="J986" s="55">
        <f t="shared" ca="1" si="247"/>
        <v>7.2092571780153231E-3</v>
      </c>
      <c r="K986" s="61">
        <f t="shared" ca="1" si="248"/>
        <v>-7119.5808969086047</v>
      </c>
      <c r="L986" s="61">
        <f t="shared" ca="1" si="249"/>
        <v>-7119.5809033597343</v>
      </c>
      <c r="M986" s="71">
        <f t="shared" ca="1" si="250"/>
        <v>0</v>
      </c>
      <c r="N986" s="64">
        <f t="shared" ca="1" si="251"/>
        <v>8394.51441782029</v>
      </c>
      <c r="O986" s="65">
        <f t="shared" ca="1" si="252"/>
        <v>8394.5144113691586</v>
      </c>
      <c r="P986" s="62">
        <f t="shared" ca="1" si="254"/>
        <v>9.5837598630202409E-6</v>
      </c>
    </row>
    <row r="987" spans="1:16" x14ac:dyDescent="0.3">
      <c r="A987" s="42">
        <v>976</v>
      </c>
      <c r="B987" s="52">
        <f>'[1]Mixed Norm. Gen. Proc.'!AA984</f>
        <v>0.11833254246882059</v>
      </c>
      <c r="C987" s="57">
        <f t="shared" si="260"/>
        <v>1.1314248609907804E-5</v>
      </c>
      <c r="D987" s="39">
        <f t="shared" ca="1" si="255"/>
        <v>-2.5998721966016048E-3</v>
      </c>
      <c r="E987" s="70">
        <f t="shared" ca="1" si="256"/>
        <v>5.0000000000000001E-3</v>
      </c>
      <c r="F987" s="67">
        <f t="shared" si="257"/>
        <v>1.1314248609907804E-5</v>
      </c>
      <c r="G987" s="68">
        <f t="shared" si="258"/>
        <v>1.1879961040403195E-5</v>
      </c>
      <c r="H987" s="68">
        <f t="shared" si="259"/>
        <v>1.0748536179412412E-5</v>
      </c>
      <c r="I987" s="69">
        <f t="shared" si="253"/>
        <v>9.7477875826130301E-6</v>
      </c>
      <c r="J987" s="55">
        <f t="shared" ca="1" si="247"/>
        <v>7.2092571780153223E-3</v>
      </c>
      <c r="K987" s="61">
        <f t="shared" ca="1" si="248"/>
        <v>-7479.7053888404816</v>
      </c>
      <c r="L987" s="61">
        <f t="shared" ca="1" si="249"/>
        <v>-7479.7053949810097</v>
      </c>
      <c r="M987" s="71">
        <f t="shared" ca="1" si="250"/>
        <v>0</v>
      </c>
      <c r="N987" s="64">
        <f t="shared" ca="1" si="251"/>
        <v>8819.1279278802012</v>
      </c>
      <c r="O987" s="65">
        <f t="shared" ca="1" si="252"/>
        <v>8819.1279217396732</v>
      </c>
      <c r="P987" s="62">
        <f t="shared" ca="1" si="254"/>
        <v>1.0717830534022062E-5</v>
      </c>
    </row>
    <row r="988" spans="1:16" x14ac:dyDescent="0.3">
      <c r="A988" s="42">
        <v>977</v>
      </c>
      <c r="B988" s="52">
        <f>'[1]Mixed Norm. Gen. Proc.'!AA985</f>
        <v>-0.396220564146752</v>
      </c>
      <c r="C988" s="57">
        <f t="shared" si="260"/>
        <v>6.8313106427935288E-6</v>
      </c>
      <c r="D988" s="39">
        <f t="shared" ca="1" si="255"/>
        <v>8.8354267340799166E-4</v>
      </c>
      <c r="E988" s="70">
        <f t="shared" ca="1" si="256"/>
        <v>5.0000000000000001E-3</v>
      </c>
      <c r="F988" s="67">
        <f t="shared" si="257"/>
        <v>6.8313106427935288E-6</v>
      </c>
      <c r="G988" s="68">
        <f t="shared" si="258"/>
        <v>7.1728761749332056E-6</v>
      </c>
      <c r="H988" s="68">
        <f t="shared" si="259"/>
        <v>6.4897451106538521E-6</v>
      </c>
      <c r="I988" s="69">
        <f t="shared" si="253"/>
        <v>9.4511880632728537E-6</v>
      </c>
      <c r="J988" s="55">
        <f t="shared" ca="1" si="247"/>
        <v>7.2092571780153223E-3</v>
      </c>
      <c r="K988" s="61">
        <f t="shared" ca="1" si="248"/>
        <v>-7714.43535189674</v>
      </c>
      <c r="L988" s="61">
        <f t="shared" ca="1" si="249"/>
        <v>-7714.4353578504288</v>
      </c>
      <c r="M988" s="71">
        <f t="shared" ca="1" si="250"/>
        <v>0</v>
      </c>
      <c r="N988" s="64">
        <f t="shared" ca="1" si="251"/>
        <v>9095.89197966959</v>
      </c>
      <c r="O988" s="65">
        <f t="shared" ca="1" si="252"/>
        <v>9095.8919737159013</v>
      </c>
      <c r="P988" s="62">
        <f t="shared" ca="1" si="254"/>
        <v>6.4712056734025563E-6</v>
      </c>
    </row>
    <row r="989" spans="1:16" x14ac:dyDescent="0.3">
      <c r="A989" s="42">
        <v>978</v>
      </c>
      <c r="B989" s="52">
        <f>'[1]Mixed Norm. Gen. Proc.'!AA986</f>
        <v>7.3787441904393791E-5</v>
      </c>
      <c r="C989" s="57">
        <f t="shared" si="260"/>
        <v>6.8318147077307146E-6</v>
      </c>
      <c r="D989" s="39">
        <f t="shared" ca="1" si="255"/>
        <v>-6.0844065021282544E-3</v>
      </c>
      <c r="E989" s="70">
        <f t="shared" ca="1" si="256"/>
        <v>5.0000000000000001E-3</v>
      </c>
      <c r="F989" s="67">
        <f t="shared" si="257"/>
        <v>6.8318147077307146E-6</v>
      </c>
      <c r="G989" s="68">
        <f t="shared" si="258"/>
        <v>7.1734054431172507E-6</v>
      </c>
      <c r="H989" s="68">
        <f t="shared" si="259"/>
        <v>6.4902239723441786E-6</v>
      </c>
      <c r="I989" s="69">
        <f t="shared" si="253"/>
        <v>9.1275101939767682E-6</v>
      </c>
      <c r="J989" s="55">
        <f t="shared" ca="1" si="247"/>
        <v>7.2092571780153223E-3</v>
      </c>
      <c r="K989" s="61">
        <f t="shared" ca="1" si="248"/>
        <v>-7988.0030550658003</v>
      </c>
      <c r="L989" s="61">
        <f t="shared" ca="1" si="249"/>
        <v>-7988.0030608155912</v>
      </c>
      <c r="M989" s="71">
        <f t="shared" ca="1" si="250"/>
        <v>0</v>
      </c>
      <c r="N989" s="64">
        <f t="shared" ca="1" si="251"/>
        <v>9418.4486102144547</v>
      </c>
      <c r="O989" s="65">
        <f t="shared" ca="1" si="252"/>
        <v>9418.4486044646637</v>
      </c>
      <c r="P989" s="62">
        <f t="shared" ca="1" si="254"/>
        <v>6.4716831671152336E-6</v>
      </c>
    </row>
    <row r="990" spans="1:16" x14ac:dyDescent="0.3">
      <c r="A990" s="42">
        <v>979</v>
      </c>
      <c r="B990" s="52">
        <f>'[1]Mixed Norm. Gen. Proc.'!AA987</f>
        <v>-0.23155206108035467</v>
      </c>
      <c r="C990" s="57">
        <f t="shared" si="260"/>
        <v>5.2498939312365869E-6</v>
      </c>
      <c r="D990" s="39">
        <f t="shared" ca="1" si="255"/>
        <v>-3.1423238070062958E-3</v>
      </c>
      <c r="E990" s="70">
        <f t="shared" ca="1" si="256"/>
        <v>5.0000000000000001E-3</v>
      </c>
      <c r="F990" s="67">
        <f t="shared" si="257"/>
        <v>5.2498939312365869E-6</v>
      </c>
      <c r="G990" s="68">
        <f t="shared" si="258"/>
        <v>5.5123886277984161E-6</v>
      </c>
      <c r="H990" s="68">
        <f t="shared" si="259"/>
        <v>4.9873992346747577E-6</v>
      </c>
      <c r="I990" s="69">
        <f t="shared" si="253"/>
        <v>8.8552975628218498E-6</v>
      </c>
      <c r="J990" s="55">
        <f t="shared" ca="1" si="247"/>
        <v>7.2092571780153223E-3</v>
      </c>
      <c r="K990" s="61">
        <f t="shared" ca="1" si="248"/>
        <v>-8233.5549764336156</v>
      </c>
      <c r="L990" s="61">
        <f t="shared" ca="1" si="249"/>
        <v>-8233.5549820119286</v>
      </c>
      <c r="M990" s="71">
        <f t="shared" ca="1" si="250"/>
        <v>0</v>
      </c>
      <c r="N990" s="64">
        <f t="shared" ca="1" si="251"/>
        <v>9707.9725542551023</v>
      </c>
      <c r="O990" s="65">
        <f t="shared" ca="1" si="252"/>
        <v>9707.9725486767875</v>
      </c>
      <c r="P990" s="62">
        <f t="shared" ca="1" si="254"/>
        <v>4.9731515911106644E-6</v>
      </c>
    </row>
    <row r="991" spans="1:16" x14ac:dyDescent="0.3">
      <c r="A991" s="42">
        <v>980</v>
      </c>
      <c r="B991" s="52">
        <f>'[1]Mixed Norm. Gen. Proc.'!AA988</f>
        <v>3.3619347835369545E-3</v>
      </c>
      <c r="C991" s="57">
        <f t="shared" si="260"/>
        <v>5.2675437322538911E-6</v>
      </c>
      <c r="D991" s="39">
        <f t="shared" ca="1" si="255"/>
        <v>-4.2426885491076791E-3</v>
      </c>
      <c r="E991" s="70">
        <f t="shared" ca="1" si="256"/>
        <v>5.0000000000000001E-3</v>
      </c>
      <c r="F991" s="67">
        <f t="shared" si="257"/>
        <v>5.2675437322538911E-6</v>
      </c>
      <c r="G991" s="68">
        <f t="shared" si="258"/>
        <v>5.5309209188665856E-6</v>
      </c>
      <c r="H991" s="68">
        <f t="shared" si="259"/>
        <v>5.0041665456411967E-6</v>
      </c>
      <c r="I991" s="69">
        <f t="shared" si="253"/>
        <v>8.7842464031772243E-6</v>
      </c>
      <c r="J991" s="55">
        <f t="shared" ca="1" si="247"/>
        <v>7.2092571780153223E-3</v>
      </c>
      <c r="K991" s="61">
        <f t="shared" ca="1" si="248"/>
        <v>-8300.1518821461596</v>
      </c>
      <c r="L991" s="61">
        <f t="shared" ca="1" si="249"/>
        <v>-8300.1518876797145</v>
      </c>
      <c r="M991" s="71">
        <f t="shared" ca="1" si="250"/>
        <v>0</v>
      </c>
      <c r="N991" s="64">
        <f t="shared" ca="1" si="251"/>
        <v>9786.4952499679384</v>
      </c>
      <c r="O991" s="65">
        <f t="shared" ca="1" si="252"/>
        <v>9786.4952444343835</v>
      </c>
      <c r="P991" s="62">
        <f t="shared" ca="1" si="254"/>
        <v>4.9898710024286223E-6</v>
      </c>
    </row>
    <row r="992" spans="1:16" x14ac:dyDescent="0.3">
      <c r="A992" s="42">
        <v>981</v>
      </c>
      <c r="B992" s="52">
        <f>'[1]Mixed Norm. Gen. Proc.'!AA989</f>
        <v>-6.6761875858551062E-2</v>
      </c>
      <c r="C992" s="57">
        <f t="shared" si="260"/>
        <v>4.9158726315216683E-6</v>
      </c>
      <c r="D992" s="39">
        <f t="shared" ca="1" si="255"/>
        <v>-5.321264998465732E-3</v>
      </c>
      <c r="E992" s="70">
        <f t="shared" ca="1" si="256"/>
        <v>5.0000000000000001E-3</v>
      </c>
      <c r="F992" s="67">
        <f t="shared" si="257"/>
        <v>4.9158726315216683E-6</v>
      </c>
      <c r="G992" s="68">
        <f t="shared" si="258"/>
        <v>5.161666263097752E-6</v>
      </c>
      <c r="H992" s="68">
        <f t="shared" si="259"/>
        <v>4.6700789999455845E-6</v>
      </c>
      <c r="I992" s="69">
        <f t="shared" si="253"/>
        <v>8.7617325525549267E-6</v>
      </c>
      <c r="J992" s="55">
        <f t="shared" ca="1" si="247"/>
        <v>7.2092571780153223E-3</v>
      </c>
      <c r="K992" s="61">
        <f t="shared" ca="1" si="248"/>
        <v>-8321.4796707565438</v>
      </c>
      <c r="L992" s="61">
        <f t="shared" ca="1" si="249"/>
        <v>-8321.4796762759179</v>
      </c>
      <c r="M992" s="71">
        <f t="shared" ca="1" si="250"/>
        <v>0</v>
      </c>
      <c r="N992" s="64">
        <f t="shared" ca="1" si="251"/>
        <v>9811.642296026228</v>
      </c>
      <c r="O992" s="65">
        <f t="shared" ca="1" si="252"/>
        <v>9811.6422905068557</v>
      </c>
      <c r="P992" s="62">
        <f t="shared" ca="1" si="254"/>
        <v>4.656737854014298E-6</v>
      </c>
    </row>
    <row r="993" spans="1:16" x14ac:dyDescent="0.3">
      <c r="A993" s="42">
        <v>982</v>
      </c>
      <c r="B993" s="52">
        <f>'[1]Mixed Norm. Gen. Proc.'!AA990</f>
        <v>-5.9809372007366579E-2</v>
      </c>
      <c r="C993" s="57">
        <f t="shared" si="260"/>
        <v>4.6218573765621564E-6</v>
      </c>
      <c r="D993" s="39">
        <f t="shared" ca="1" si="255"/>
        <v>6.7937521936859042E-3</v>
      </c>
      <c r="E993" s="70">
        <f t="shared" ca="1" si="256"/>
        <v>6.7937521936859042E-3</v>
      </c>
      <c r="F993" s="67">
        <f t="shared" si="257"/>
        <v>4.6218573765621564E-6</v>
      </c>
      <c r="G993" s="68">
        <f t="shared" si="258"/>
        <v>4.8529502453902643E-6</v>
      </c>
      <c r="H993" s="68">
        <f t="shared" si="259"/>
        <v>4.3907645077340486E-6</v>
      </c>
      <c r="I993" s="69">
        <f t="shared" si="253"/>
        <v>8.7700650323257963E-6</v>
      </c>
      <c r="J993" s="55">
        <f t="shared" ca="1" si="247"/>
        <v>7.2092571780153223E-3</v>
      </c>
      <c r="K993" s="61">
        <f t="shared" ca="1" si="248"/>
        <v>-8313.5733940287519</v>
      </c>
      <c r="L993" s="61">
        <f t="shared" ca="1" si="249"/>
        <v>-8313.5733995533737</v>
      </c>
      <c r="M993" s="71">
        <f t="shared" ca="1" si="250"/>
        <v>0</v>
      </c>
      <c r="N993" s="64">
        <f t="shared" ca="1" si="251"/>
        <v>9802.3202088348989</v>
      </c>
      <c r="O993" s="65">
        <f t="shared" ca="1" si="252"/>
        <v>9802.3202033102771</v>
      </c>
      <c r="P993" s="62">
        <f t="shared" ca="1" si="254"/>
        <v>4.3782212873627712E-6</v>
      </c>
    </row>
    <row r="994" spans="1:16" x14ac:dyDescent="0.3">
      <c r="A994" s="42">
        <v>983</v>
      </c>
      <c r="B994" s="52">
        <f>'[1]Mixed Norm. Gen. Proc.'!AA991</f>
        <v>0.27432822196573581</v>
      </c>
      <c r="C994" s="57">
        <f t="shared" si="260"/>
        <v>5.8897632928536722E-6</v>
      </c>
      <c r="D994" s="39">
        <f t="shared" ca="1" si="255"/>
        <v>-2.4975822137992235E-3</v>
      </c>
      <c r="E994" s="70">
        <f t="shared" ca="1" si="256"/>
        <v>5.0000000000000001E-3</v>
      </c>
      <c r="F994" s="67">
        <f t="shared" si="257"/>
        <v>5.8897632928536722E-6</v>
      </c>
      <c r="G994" s="68">
        <f t="shared" si="258"/>
        <v>6.184251457496356E-6</v>
      </c>
      <c r="H994" s="68">
        <f t="shared" si="259"/>
        <v>5.5952751282109883E-6</v>
      </c>
      <c r="I994" s="69">
        <f t="shared" si="253"/>
        <v>8.725531718278838E-6</v>
      </c>
      <c r="J994" s="55">
        <f t="shared" ca="1" si="247"/>
        <v>7.2133119721361043E-3</v>
      </c>
      <c r="K994" s="61">
        <f t="shared" ca="1" si="248"/>
        <v>-8355.7114214545036</v>
      </c>
      <c r="L994" s="61">
        <f t="shared" ca="1" si="249"/>
        <v>-8355.7114269510712</v>
      </c>
      <c r="M994" s="71">
        <f t="shared" ca="1" si="250"/>
        <v>0</v>
      </c>
      <c r="N994" s="64">
        <f t="shared" ca="1" si="251"/>
        <v>9852.641965535262</v>
      </c>
      <c r="O994" s="65">
        <f t="shared" ca="1" si="252"/>
        <v>9852.6419600386926</v>
      </c>
      <c r="P994" s="62">
        <f t="shared" ca="1" si="254"/>
        <v>5.5792819711729557E-6</v>
      </c>
    </row>
    <row r="995" spans="1:16" x14ac:dyDescent="0.3">
      <c r="A995" s="42">
        <v>984</v>
      </c>
      <c r="B995" s="52">
        <f>'[1]Mixed Norm. Gen. Proc.'!AA992</f>
        <v>-0.22842164052078023</v>
      </c>
      <c r="C995" s="57">
        <f t="shared" si="260"/>
        <v>4.5444138992209644E-6</v>
      </c>
      <c r="D995" s="39">
        <f t="shared" ca="1" si="255"/>
        <v>-9.8785461928369116E-3</v>
      </c>
      <c r="E995" s="70">
        <f t="shared" ca="1" si="256"/>
        <v>5.0000000000000001E-3</v>
      </c>
      <c r="F995" s="67">
        <f t="shared" si="257"/>
        <v>4.5444138992209644E-6</v>
      </c>
      <c r="G995" s="68">
        <f t="shared" si="258"/>
        <v>4.7716345941820131E-6</v>
      </c>
      <c r="H995" s="68">
        <f t="shared" si="259"/>
        <v>4.3171932042599157E-6</v>
      </c>
      <c r="I995" s="69">
        <f t="shared" si="253"/>
        <v>8.6596105394128882E-6</v>
      </c>
      <c r="J995" s="55">
        <f t="shared" ca="1" si="247"/>
        <v>7.1937369576987398E-3</v>
      </c>
      <c r="K995" s="61">
        <f t="shared" ca="1" si="248"/>
        <v>-8420.743150651846</v>
      </c>
      <c r="L995" s="61">
        <f t="shared" ca="1" si="249"/>
        <v>-8420.7431561068861</v>
      </c>
      <c r="M995" s="71">
        <f t="shared" ca="1" si="250"/>
        <v>0</v>
      </c>
      <c r="N995" s="64">
        <f t="shared" ca="1" si="251"/>
        <v>9926.2211028446109</v>
      </c>
      <c r="O995" s="65">
        <f t="shared" ca="1" si="252"/>
        <v>9926.221097389569</v>
      </c>
      <c r="P995" s="62">
        <f t="shared" ca="1" si="254"/>
        <v>4.3048866700290721E-6</v>
      </c>
    </row>
    <row r="996" spans="1:16" x14ac:dyDescent="0.3">
      <c r="A996" s="42">
        <v>985</v>
      </c>
      <c r="B996" s="52">
        <f>'[1]Mixed Norm. Gen. Proc.'!AA993</f>
        <v>0.11747124747289109</v>
      </c>
      <c r="C996" s="57">
        <f t="shared" si="260"/>
        <v>5.0782518689955962E-6</v>
      </c>
      <c r="D996" s="39">
        <f t="shared" ca="1" si="255"/>
        <v>3.361324018698585E-3</v>
      </c>
      <c r="E996" s="70">
        <f t="shared" ca="1" si="256"/>
        <v>5.0000000000000001E-3</v>
      </c>
      <c r="F996" s="67">
        <f t="shared" si="257"/>
        <v>5.0782518689955962E-6</v>
      </c>
      <c r="G996" s="68">
        <f t="shared" si="258"/>
        <v>5.3321644624453763E-6</v>
      </c>
      <c r="H996" s="68">
        <f t="shared" si="259"/>
        <v>4.8243392755458161E-6</v>
      </c>
      <c r="I996" s="69">
        <f t="shared" si="253"/>
        <v>8.6323754472320533E-6</v>
      </c>
      <c r="J996" s="55">
        <f t="shared" ca="1" si="247"/>
        <v>7.1851023877349722E-3</v>
      </c>
      <c r="K996" s="61">
        <f t="shared" ca="1" si="248"/>
        <v>-8447.9406451691593</v>
      </c>
      <c r="L996" s="61">
        <f t="shared" ca="1" si="249"/>
        <v>-8447.9406506070445</v>
      </c>
      <c r="M996" s="71">
        <f t="shared" ca="1" si="250"/>
        <v>0</v>
      </c>
      <c r="N996" s="64">
        <f t="shared" ca="1" si="251"/>
        <v>9956.9081692731106</v>
      </c>
      <c r="O996" s="65">
        <f t="shared" ca="1" si="252"/>
        <v>9956.9081638352254</v>
      </c>
      <c r="P996" s="62">
        <f t="shared" ca="1" si="254"/>
        <v>4.8106035604907162E-6</v>
      </c>
    </row>
    <row r="997" spans="1:16" x14ac:dyDescent="0.3">
      <c r="A997" s="42">
        <v>986</v>
      </c>
      <c r="B997" s="52">
        <f>'[1]Mixed Norm. Gen. Proc.'!AA994</f>
        <v>-8.1119613333158508E-2</v>
      </c>
      <c r="C997" s="57">
        <f t="shared" si="260"/>
        <v>4.666306040974284E-6</v>
      </c>
      <c r="D997" s="39">
        <f t="shared" ca="1" si="255"/>
        <v>-4.0346681959346669E-3</v>
      </c>
      <c r="E997" s="70">
        <f t="shared" ca="1" si="256"/>
        <v>5.0000000000000001E-3</v>
      </c>
      <c r="F997" s="67">
        <f t="shared" si="257"/>
        <v>4.666306040974284E-6</v>
      </c>
      <c r="G997" s="68">
        <f t="shared" si="258"/>
        <v>4.8996213430229983E-6</v>
      </c>
      <c r="H997" s="68">
        <f t="shared" si="259"/>
        <v>4.4329907389255697E-6</v>
      </c>
      <c r="I997" s="69">
        <f t="shared" si="253"/>
        <v>8.6289784203728003E-6</v>
      </c>
      <c r="J997" s="55">
        <f t="shared" ca="1" si="247"/>
        <v>7.1851023877349722E-3</v>
      </c>
      <c r="K997" s="61">
        <f t="shared" ca="1" si="248"/>
        <v>-8451.2664016953004</v>
      </c>
      <c r="L997" s="61">
        <f t="shared" ca="1" si="249"/>
        <v>-8451.2664071310446</v>
      </c>
      <c r="M997" s="71">
        <f t="shared" ca="1" si="250"/>
        <v>0</v>
      </c>
      <c r="N997" s="64">
        <f t="shared" ca="1" si="251"/>
        <v>9960.8279709946546</v>
      </c>
      <c r="O997" s="65">
        <f t="shared" ca="1" si="252"/>
        <v>9960.8279655589085</v>
      </c>
      <c r="P997" s="62">
        <f t="shared" ca="1" si="254"/>
        <v>4.4203692597645934E-6</v>
      </c>
    </row>
    <row r="998" spans="1:16" x14ac:dyDescent="0.3">
      <c r="A998" s="42">
        <v>987</v>
      </c>
      <c r="B998" s="52">
        <f>'[1]Mixed Norm. Gen. Proc.'!AA995</f>
        <v>-1.9693403382897989E-2</v>
      </c>
      <c r="C998" s="57">
        <f t="shared" si="260"/>
        <v>4.5744105938013241E-6</v>
      </c>
      <c r="D998" s="39">
        <f t="shared" ca="1" si="255"/>
        <v>-1.2723438509953328E-2</v>
      </c>
      <c r="E998" s="70">
        <f t="shared" ca="1" si="256"/>
        <v>5.0000000000000001E-3</v>
      </c>
      <c r="F998" s="67">
        <f t="shared" si="257"/>
        <v>4.5744105938013241E-6</v>
      </c>
      <c r="G998" s="68">
        <f t="shared" si="258"/>
        <v>4.8031311234913902E-6</v>
      </c>
      <c r="H998" s="68">
        <f t="shared" si="259"/>
        <v>4.3456900641112579E-6</v>
      </c>
      <c r="I998" s="69">
        <f t="shared" si="253"/>
        <v>8.6371104900268895E-6</v>
      </c>
      <c r="J998" s="55">
        <f t="shared" ca="1" si="247"/>
        <v>7.1851023877349722E-3</v>
      </c>
      <c r="K998" s="61">
        <f t="shared" ca="1" si="248"/>
        <v>-8443.3093091968767</v>
      </c>
      <c r="L998" s="61">
        <f t="shared" ca="1" si="249"/>
        <v>-8443.309314637745</v>
      </c>
      <c r="M998" s="71">
        <f t="shared" ca="1" si="250"/>
        <v>0</v>
      </c>
      <c r="N998" s="64">
        <f t="shared" ca="1" si="251"/>
        <v>9951.44958606814</v>
      </c>
      <c r="O998" s="65">
        <f t="shared" ca="1" si="252"/>
        <v>9951.4495806272735</v>
      </c>
      <c r="P998" s="62">
        <f t="shared" ca="1" si="254"/>
        <v>4.3333171448306878E-6</v>
      </c>
    </row>
    <row r="999" spans="1:16" x14ac:dyDescent="0.3">
      <c r="A999" s="42">
        <v>988</v>
      </c>
      <c r="B999" s="52">
        <f>'[1]Mixed Norm. Gen. Proc.'!AA996</f>
        <v>0.24646075779698753</v>
      </c>
      <c r="C999" s="57">
        <f t="shared" si="260"/>
        <v>5.7018232952241661E-6</v>
      </c>
      <c r="D999" s="39">
        <f t="shared" ca="1" si="255"/>
        <v>1.3749306606010519E-2</v>
      </c>
      <c r="E999" s="70">
        <f t="shared" ca="1" si="256"/>
        <v>1.3749306606010519E-2</v>
      </c>
      <c r="F999" s="67">
        <f t="shared" si="257"/>
        <v>5.7018232952241661E-6</v>
      </c>
      <c r="G999" s="68">
        <f t="shared" si="258"/>
        <v>5.9869144599853749E-6</v>
      </c>
      <c r="H999" s="68">
        <f t="shared" si="259"/>
        <v>5.4167321304629573E-6</v>
      </c>
      <c r="I999" s="69">
        <f t="shared" si="253"/>
        <v>8.6415222710805827E-6</v>
      </c>
      <c r="J999" s="55">
        <f t="shared" ca="1" si="247"/>
        <v>7.080704512209093E-3</v>
      </c>
      <c r="K999" s="61">
        <f t="shared" ca="1" si="248"/>
        <v>-8446.6090111534995</v>
      </c>
      <c r="L999" s="61">
        <f t="shared" ca="1" si="249"/>
        <v>-8446.6090165971473</v>
      </c>
      <c r="M999" s="71">
        <f t="shared" ca="1" si="250"/>
        <v>0</v>
      </c>
      <c r="N999" s="64">
        <f t="shared" ca="1" si="251"/>
        <v>9938.7587552993555</v>
      </c>
      <c r="O999" s="65">
        <f t="shared" ca="1" si="252"/>
        <v>9938.7587498557095</v>
      </c>
      <c r="P999" s="62">
        <f t="shared" ca="1" si="254"/>
        <v>5.4015335407495716E-6</v>
      </c>
    </row>
    <row r="1000" spans="1:16" x14ac:dyDescent="0.3">
      <c r="A1000" s="42">
        <v>989</v>
      </c>
      <c r="B1000" s="52">
        <f>'[1]Mixed Norm. Gen. Proc.'!AA997</f>
        <v>0.19399323635320931</v>
      </c>
      <c r="C1000" s="57">
        <f t="shared" si="260"/>
        <v>6.8079384493788225E-6</v>
      </c>
      <c r="D1000" s="39">
        <f t="shared" ca="1" si="255"/>
        <v>-1.4844549885740979E-2</v>
      </c>
      <c r="E1000" s="70">
        <f t="shared" ca="1" si="256"/>
        <v>5.0000000000000001E-3</v>
      </c>
      <c r="F1000" s="67">
        <f t="shared" si="257"/>
        <v>6.8079384493788225E-6</v>
      </c>
      <c r="G1000" s="68">
        <f t="shared" si="258"/>
        <v>7.1483353718477643E-6</v>
      </c>
      <c r="H1000" s="68">
        <f t="shared" si="259"/>
        <v>6.4675415269098807E-6</v>
      </c>
      <c r="I1000" s="69">
        <f t="shared" si="253"/>
        <v>8.6142985612362189E-6</v>
      </c>
      <c r="J1000" s="55">
        <f t="shared" ca="1" si="247"/>
        <v>7.0325566838301597E-3</v>
      </c>
      <c r="K1000" s="61">
        <f t="shared" ca="1" si="248"/>
        <v>-8476.8236957447607</v>
      </c>
      <c r="L1000" s="61">
        <f t="shared" ca="1" si="249"/>
        <v>-8476.8237011712572</v>
      </c>
      <c r="M1000" s="71">
        <f t="shared" ca="1" si="250"/>
        <v>0</v>
      </c>
      <c r="N1000" s="64">
        <f t="shared" ca="1" si="251"/>
        <v>9966.6472248880691</v>
      </c>
      <c r="O1000" s="65">
        <f t="shared" ca="1" si="252"/>
        <v>9966.6472194615726</v>
      </c>
      <c r="P1000" s="62">
        <f t="shared" ca="1" si="254"/>
        <v>6.4495177387116919E-6</v>
      </c>
    </row>
    <row r="1001" spans="1:16" x14ac:dyDescent="0.3">
      <c r="A1001" s="42">
        <v>990</v>
      </c>
      <c r="B1001" s="52">
        <f>'[1]Mixed Norm. Gen. Proc.'!AA998</f>
        <v>-7.6814150785633264E-2</v>
      </c>
      <c r="C1001" s="57">
        <f t="shared" si="260"/>
        <v>6.2849924387889272E-6</v>
      </c>
      <c r="D1001" s="39">
        <f t="shared" ca="1" si="255"/>
        <v>-1.3683844816122663E-2</v>
      </c>
      <c r="E1001" s="70">
        <f t="shared" ca="1" si="256"/>
        <v>5.0000000000000001E-3</v>
      </c>
      <c r="F1001" s="67">
        <f t="shared" si="257"/>
        <v>6.2849924387889272E-6</v>
      </c>
      <c r="G1001" s="68">
        <f t="shared" si="258"/>
        <v>6.5992420607283738E-6</v>
      </c>
      <c r="H1001" s="68">
        <f t="shared" si="259"/>
        <v>5.9707428168494806E-6</v>
      </c>
      <c r="I1001" s="69">
        <f t="shared" si="253"/>
        <v>8.5388664085638832E-6</v>
      </c>
      <c r="J1001" s="55">
        <f t="shared" ca="1" si="247"/>
        <v>7.0009665986333217E-3</v>
      </c>
      <c r="K1001" s="61">
        <f t="shared" ca="1" si="248"/>
        <v>-8554.0382709854603</v>
      </c>
      <c r="L1001" s="61">
        <f t="shared" ca="1" si="249"/>
        <v>-8554.0382763644393</v>
      </c>
      <c r="M1001" s="71">
        <f t="shared" ca="1" si="250"/>
        <v>0</v>
      </c>
      <c r="N1001" s="64">
        <f t="shared" ca="1" si="251"/>
        <v>10052.361854500292</v>
      </c>
      <c r="O1001" s="65">
        <f t="shared" ca="1" si="252"/>
        <v>10052.361849121313</v>
      </c>
      <c r="P1001" s="62">
        <f t="shared" ca="1" si="254"/>
        <v>5.9541781502452425E-6</v>
      </c>
    </row>
    <row r="1002" spans="1:16" x14ac:dyDescent="0.3">
      <c r="A1002" s="42">
        <v>991</v>
      </c>
      <c r="B1002" s="52">
        <f>'[1]Mixed Norm. Gen. Proc.'!AA999</f>
        <v>7.1987799744765782E-2</v>
      </c>
      <c r="C1002" s="57">
        <f t="shared" si="260"/>
        <v>6.7374352158698313E-6</v>
      </c>
      <c r="D1002" s="39">
        <f t="shared" ca="1" si="255"/>
        <v>6.9041114382011179E-3</v>
      </c>
      <c r="E1002" s="70">
        <f t="shared" ca="1" si="256"/>
        <v>6.9041114382011179E-3</v>
      </c>
      <c r="F1002" s="67">
        <f t="shared" si="257"/>
        <v>6.7374352158698313E-6</v>
      </c>
      <c r="G1002" s="68">
        <f t="shared" si="258"/>
        <v>7.0743069766633234E-6</v>
      </c>
      <c r="H1002" s="68">
        <f t="shared" si="259"/>
        <v>6.4005634550763391E-6</v>
      </c>
      <c r="I1002" s="69">
        <f t="shared" si="253"/>
        <v>8.407625986321431E-6</v>
      </c>
      <c r="J1002" s="55">
        <f t="shared" ca="1" si="247"/>
        <v>6.9213496798046044E-3</v>
      </c>
      <c r="K1002" s="61">
        <f t="shared" ca="1" si="248"/>
        <v>-8693.5294355286533</v>
      </c>
      <c r="L1002" s="61">
        <f t="shared" ca="1" si="249"/>
        <v>-8693.5294408249592</v>
      </c>
      <c r="M1002" s="71">
        <f t="shared" ca="1" si="250"/>
        <v>0</v>
      </c>
      <c r="N1002" s="64">
        <f t="shared" ca="1" si="251"/>
        <v>10203.310799073975</v>
      </c>
      <c r="O1002" s="65">
        <f t="shared" ca="1" si="252"/>
        <v>10203.310793777669</v>
      </c>
      <c r="P1002" s="62">
        <f t="shared" ca="1" si="254"/>
        <v>6.3830079962370722E-6</v>
      </c>
    </row>
    <row r="1003" spans="1:16" x14ac:dyDescent="0.3">
      <c r="A1003" s="42">
        <v>992</v>
      </c>
      <c r="B1003" s="52">
        <f>'[1]Mixed Norm. Gen. Proc.'!AA1000</f>
        <v>-0.40299171609801121</v>
      </c>
      <c r="C1003" s="57">
        <f t="shared" si="260"/>
        <v>4.0223046361272734E-6</v>
      </c>
      <c r="D1003" s="39">
        <f t="shared" ca="1" si="255"/>
        <v>8.0668511021234849E-3</v>
      </c>
      <c r="E1003" s="70">
        <f t="shared" ca="1" si="256"/>
        <v>8.0668511021234849E-3</v>
      </c>
      <c r="F1003" s="67">
        <f t="shared" si="257"/>
        <v>4.0223046361272734E-6</v>
      </c>
      <c r="G1003" s="68">
        <f t="shared" si="258"/>
        <v>4.2234198679336372E-6</v>
      </c>
      <c r="H1003" s="68">
        <f t="shared" si="259"/>
        <v>3.8211894043209095E-6</v>
      </c>
      <c r="I1003" s="69">
        <f t="shared" si="253"/>
        <v>8.2867067358039666E-6</v>
      </c>
      <c r="J1003" s="55">
        <f t="shared" ca="1" si="247"/>
        <v>6.9405831286753232E-3</v>
      </c>
      <c r="K1003" s="61">
        <f t="shared" ca="1" si="248"/>
        <v>-8818.9229318252692</v>
      </c>
      <c r="L1003" s="61">
        <f t="shared" ca="1" si="249"/>
        <v>-8818.9229370454032</v>
      </c>
      <c r="M1003" s="71">
        <f t="shared" ca="1" si="250"/>
        <v>0</v>
      </c>
      <c r="N1003" s="64">
        <f t="shared" ca="1" si="251"/>
        <v>10353.659142227736</v>
      </c>
      <c r="O1003" s="65">
        <f t="shared" ca="1" si="252"/>
        <v>10353.659137007602</v>
      </c>
      <c r="P1003" s="62">
        <f t="shared" ca="1" si="254"/>
        <v>3.8106795655255781E-6</v>
      </c>
    </row>
    <row r="1004" spans="1:16" x14ac:dyDescent="0.3">
      <c r="A1004" s="42">
        <v>993</v>
      </c>
      <c r="B1004" s="52">
        <f>'[1]Mixed Norm. Gen. Proc.'!AA1001</f>
        <v>-7.5299710268530703E-2</v>
      </c>
      <c r="C1004" s="57">
        <f t="shared" si="260"/>
        <v>3.7194262624151221E-6</v>
      </c>
      <c r="D1004" s="39">
        <f t="shared" ca="1" si="255"/>
        <v>7.9174906432225439E-3</v>
      </c>
      <c r="E1004" s="70">
        <f t="shared" ca="1" si="256"/>
        <v>7.9174906432225439E-3</v>
      </c>
      <c r="F1004" s="67">
        <f t="shared" si="257"/>
        <v>3.7194262624151221E-6</v>
      </c>
      <c r="G1004" s="68">
        <f t="shared" si="258"/>
        <v>3.905397575535878E-6</v>
      </c>
      <c r="H1004" s="68">
        <f t="shared" si="259"/>
        <v>3.5334549492943656E-6</v>
      </c>
      <c r="I1004" s="69">
        <f t="shared" si="253"/>
        <v>8.0916022489494861E-6</v>
      </c>
      <c r="J1004" s="55">
        <f t="shared" ca="1" si="247"/>
        <v>6.9715614226361659E-3</v>
      </c>
      <c r="K1004" s="61">
        <f t="shared" ca="1" si="248"/>
        <v>-9029.1528579849182</v>
      </c>
      <c r="L1004" s="61">
        <f t="shared" ca="1" si="249"/>
        <v>-9029.1528630821467</v>
      </c>
      <c r="M1004" s="71">
        <f t="shared" ca="1" si="250"/>
        <v>0</v>
      </c>
      <c r="N1004" s="64">
        <f t="shared" ca="1" si="251"/>
        <v>10605.717978187975</v>
      </c>
      <c r="O1004" s="65">
        <f t="shared" ca="1" si="252"/>
        <v>10605.717973090746</v>
      </c>
      <c r="P1004" s="62">
        <f t="shared" ca="1" si="254"/>
        <v>3.5236931813811085E-6</v>
      </c>
    </row>
    <row r="1005" spans="1:16" x14ac:dyDescent="0.3">
      <c r="A1005" s="42">
        <v>994</v>
      </c>
      <c r="B1005" s="52">
        <f>'[1]Mixed Norm. Gen. Proc.'!AA1002</f>
        <v>4.4594076567243998E-2</v>
      </c>
      <c r="C1005" s="57">
        <f t="shared" si="260"/>
        <v>3.8852906419474802E-6</v>
      </c>
      <c r="D1005" s="39">
        <f t="shared" ca="1" si="255"/>
        <v>-4.0908819695496812E-3</v>
      </c>
      <c r="E1005" s="70">
        <f t="shared" ca="1" si="256"/>
        <v>5.0000000000000001E-3</v>
      </c>
      <c r="F1005" s="67">
        <f t="shared" si="257"/>
        <v>3.8852906419474802E-6</v>
      </c>
      <c r="G1005" s="68">
        <f t="shared" si="258"/>
        <v>4.0795551740448547E-6</v>
      </c>
      <c r="H1005" s="68">
        <f t="shared" si="259"/>
        <v>3.691026109850106E-6</v>
      </c>
      <c r="I1005" s="69">
        <f t="shared" si="253"/>
        <v>8.0733524972211523E-6</v>
      </c>
      <c r="J1005" s="55">
        <f t="shared" ca="1" si="247"/>
        <v>6.928600426313606E-3</v>
      </c>
      <c r="K1005" s="61">
        <f t="shared" ca="1" si="248"/>
        <v>-9052.9153137957328</v>
      </c>
      <c r="L1005" s="61">
        <f t="shared" ca="1" si="249"/>
        <v>-9052.9153188814671</v>
      </c>
      <c r="M1005" s="71">
        <f t="shared" ca="1" si="250"/>
        <v>0</v>
      </c>
      <c r="N1005" s="64">
        <f t="shared" ca="1" si="251"/>
        <v>10626.339998107835</v>
      </c>
      <c r="O1005" s="65">
        <f t="shared" ca="1" si="252"/>
        <v>10626.3399930221</v>
      </c>
      <c r="P1005" s="62">
        <f t="shared" ca="1" si="254"/>
        <v>3.6808917762722563E-6</v>
      </c>
    </row>
    <row r="1006" spans="1:16" x14ac:dyDescent="0.3">
      <c r="A1006" s="42">
        <v>995</v>
      </c>
      <c r="B1006" s="52">
        <f>'[1]Mixed Norm. Gen. Proc.'!AA1003</f>
        <v>-0.1738689863463716</v>
      </c>
      <c r="C1006" s="57">
        <f t="shared" si="260"/>
        <v>3.2097590963710284E-6</v>
      </c>
      <c r="D1006" s="39">
        <f t="shared" ca="1" si="255"/>
        <v>6.1302006182101668E-3</v>
      </c>
      <c r="E1006" s="70">
        <f t="shared" ca="1" si="256"/>
        <v>6.1302006182101668E-3</v>
      </c>
      <c r="F1006" s="67">
        <f t="shared" si="257"/>
        <v>3.2097590963710284E-6</v>
      </c>
      <c r="G1006" s="68">
        <f t="shared" si="258"/>
        <v>3.37024705118958E-6</v>
      </c>
      <c r="H1006" s="68">
        <f t="shared" si="259"/>
        <v>3.0492711415524768E-6</v>
      </c>
      <c r="I1006" s="69">
        <f t="shared" si="253"/>
        <v>8.0714086804290667E-6</v>
      </c>
      <c r="J1006" s="55">
        <f t="shared" ca="1" si="247"/>
        <v>6.928600426313606E-3</v>
      </c>
      <c r="K1006" s="61">
        <f t="shared" ca="1" si="248"/>
        <v>-9055.0955043313279</v>
      </c>
      <c r="L1006" s="61">
        <f t="shared" ca="1" si="249"/>
        <v>-9055.095509415838</v>
      </c>
      <c r="M1006" s="71">
        <f t="shared" ca="1" si="250"/>
        <v>0</v>
      </c>
      <c r="N1006" s="64">
        <f t="shared" ca="1" si="251"/>
        <v>10628.899112499757</v>
      </c>
      <c r="O1006" s="65">
        <f t="shared" ca="1" si="252"/>
        <v>10628.899107415247</v>
      </c>
      <c r="P1006" s="62">
        <f t="shared" ca="1" si="254"/>
        <v>3.0408988542811038E-6</v>
      </c>
    </row>
    <row r="1007" spans="1:16" x14ac:dyDescent="0.3">
      <c r="A1007" s="42">
        <v>996</v>
      </c>
      <c r="B1007" s="52">
        <f>'[1]Mixed Norm. Gen. Proc.'!AA1004</f>
        <v>-0.26474127345012388</v>
      </c>
      <c r="C1007" s="57">
        <f t="shared" si="260"/>
        <v>2.3600033857296432E-6</v>
      </c>
      <c r="D1007" s="39">
        <f t="shared" ca="1" si="255"/>
        <v>-3.4637676568916411E-4</v>
      </c>
      <c r="E1007" s="70">
        <f t="shared" ca="1" si="256"/>
        <v>5.0000000000000001E-3</v>
      </c>
      <c r="F1007" s="67">
        <f t="shared" si="257"/>
        <v>2.3600033857296432E-6</v>
      </c>
      <c r="G1007" s="68">
        <f t="shared" si="258"/>
        <v>2.4780035550161255E-6</v>
      </c>
      <c r="H1007" s="68">
        <f t="shared" si="259"/>
        <v>2.242003216443161E-6</v>
      </c>
      <c r="I1007" s="69">
        <f t="shared" si="253"/>
        <v>8.0889770218522748E-6</v>
      </c>
      <c r="J1007" s="55">
        <f t="shared" ref="J1007:J1070" ca="1" si="261">AVERAGE(E908:E1006)</f>
        <v>6.940016594174315E-3</v>
      </c>
      <c r="K1007" s="61">
        <f t="shared" ref="K1007:K1070" ca="1" si="262">(LN(F1007/G1007)+(J1007+I1007^2/2)*$K$4)/(I1007*SQRT($K$4))</f>
        <v>-9034.5398124481417</v>
      </c>
      <c r="L1007" s="61">
        <f t="shared" ref="L1007:L1070" ca="1" si="263">(LN(F1007/G1007)+(J1007-I1007^2/2)*$K$4)/(I1007*SQRT($K$4))</f>
        <v>-9034.5398175437167</v>
      </c>
      <c r="M1007" s="71">
        <f t="shared" ref="M1007:M1070" ca="1" si="264">F1007*_xlfn.NORM.S.DIST(K1007,TRUE)-G1007*EXP(-J1007*$K$4)*_xlfn.NORM.S.DIST(L1007,TRUE)</f>
        <v>0</v>
      </c>
      <c r="N1007" s="64">
        <f t="shared" ref="N1007:N1070" ca="1" si="265">(LN(F1007/H1007)+(J1007+I1007^2/2)*$K$4)/(I1007*SQRT($K$4))</f>
        <v>10606.703398727173</v>
      </c>
      <c r="O1007" s="65">
        <f t="shared" ref="O1007:O1070" ca="1" si="266">(LN(F1007/H1007)+(J1007-I1007^2/2)*$K$4)/(I1007*SQRT($K$4))</f>
        <v>10606.703393631597</v>
      </c>
      <c r="P1007" s="62">
        <f t="shared" ca="1" si="254"/>
        <v>2.2358372902960065E-6</v>
      </c>
    </row>
    <row r="1008" spans="1:16" x14ac:dyDescent="0.3">
      <c r="A1008" s="42">
        <v>997</v>
      </c>
      <c r="B1008" s="52">
        <f>'[1]Mixed Norm. Gen. Proc.'!AA1005</f>
        <v>-0.16445457388296797</v>
      </c>
      <c r="C1008" s="57">
        <f t="shared" si="260"/>
        <v>1.9718900345671133E-6</v>
      </c>
      <c r="D1008" s="39">
        <f t="shared" ca="1" si="255"/>
        <v>7.3008366151258216E-3</v>
      </c>
      <c r="E1008" s="70">
        <f t="shared" ca="1" si="256"/>
        <v>7.3008366151258216E-3</v>
      </c>
      <c r="F1008" s="67">
        <f t="shared" si="257"/>
        <v>1.9718900345671133E-6</v>
      </c>
      <c r="G1008" s="68">
        <f t="shared" si="258"/>
        <v>2.070484536295469E-6</v>
      </c>
      <c r="H1008" s="68">
        <f t="shared" si="259"/>
        <v>1.8732955328387575E-6</v>
      </c>
      <c r="I1008" s="69">
        <f t="shared" ref="I1008:I1071" si="267">_xlfn.STDEV.S(F909:F1007)</f>
        <v>8.1039255989082323E-6</v>
      </c>
      <c r="J1008" s="55">
        <f t="shared" ca="1" si="261"/>
        <v>6.940016594174315E-3</v>
      </c>
      <c r="K1008" s="61">
        <f t="shared" ca="1" si="262"/>
        <v>-9017.8746156889156</v>
      </c>
      <c r="L1008" s="61">
        <f t="shared" ca="1" si="263"/>
        <v>-9017.8746207939093</v>
      </c>
      <c r="M1008" s="71">
        <f t="shared" ca="1" si="264"/>
        <v>0</v>
      </c>
      <c r="N1008" s="64">
        <f t="shared" ca="1" si="265"/>
        <v>10587.138174311693</v>
      </c>
      <c r="O1008" s="65">
        <f t="shared" ca="1" si="266"/>
        <v>10587.138169206699</v>
      </c>
      <c r="P1008" s="62">
        <f t="shared" ref="P1008:P1071" ca="1" si="268">H1008*EXP(-J1008*$K$4)*_xlfn.NORM.S.DIST(-L1008,TRUE)-F1008*_xlfn.NORM.S.DIST(K1008,TRUE)</f>
        <v>1.868143621448727E-6</v>
      </c>
    </row>
    <row r="1009" spans="1:16" x14ac:dyDescent="0.3">
      <c r="A1009" s="42">
        <v>998</v>
      </c>
      <c r="B1009" s="52">
        <f>'[1]Mixed Norm. Gen. Proc.'!AA1006</f>
        <v>0.20756257213103119</v>
      </c>
      <c r="C1009" s="57">
        <f t="shared" si="260"/>
        <v>2.3811806021014113E-6</v>
      </c>
      <c r="D1009" s="39">
        <f t="shared" ca="1" si="255"/>
        <v>5.1093135891424959E-3</v>
      </c>
      <c r="E1009" s="70">
        <f t="shared" ca="1" si="256"/>
        <v>5.1093135891424959E-3</v>
      </c>
      <c r="F1009" s="67">
        <f t="shared" si="257"/>
        <v>2.3811806021014113E-6</v>
      </c>
      <c r="G1009" s="68">
        <f t="shared" si="258"/>
        <v>2.5002396322064821E-6</v>
      </c>
      <c r="H1009" s="68">
        <f t="shared" si="259"/>
        <v>2.2621215719963406E-6</v>
      </c>
      <c r="I1009" s="69">
        <f t="shared" si="267"/>
        <v>8.113573872584256E-6</v>
      </c>
      <c r="J1009" s="55">
        <f t="shared" ca="1" si="261"/>
        <v>6.9632573680644735E-3</v>
      </c>
      <c r="K1009" s="61">
        <f t="shared" ca="1" si="262"/>
        <v>-9005.3465688208162</v>
      </c>
      <c r="L1009" s="61">
        <f t="shared" ca="1" si="263"/>
        <v>-9005.3465739318872</v>
      </c>
      <c r="M1009" s="71">
        <f t="shared" ca="1" si="264"/>
        <v>0</v>
      </c>
      <c r="N1009" s="64">
        <f t="shared" ca="1" si="265"/>
        <v>10576.352878405061</v>
      </c>
      <c r="O1009" s="65">
        <f t="shared" ca="1" si="266"/>
        <v>10576.35287329399</v>
      </c>
      <c r="P1009" s="62">
        <f t="shared" ca="1" si="268"/>
        <v>2.2558795116159253E-6</v>
      </c>
    </row>
    <row r="1010" spans="1:16" x14ac:dyDescent="0.3">
      <c r="A1010" s="42">
        <v>999</v>
      </c>
      <c r="B1010" s="52">
        <f>'[1]Mixed Norm. Gen. Proc.'!AA1007</f>
        <v>0.24036039278565069</v>
      </c>
      <c r="C1010" s="57">
        <f t="shared" si="260"/>
        <v>2.9535221069160785E-6</v>
      </c>
      <c r="D1010" s="39">
        <f t="shared" ca="1" si="255"/>
        <v>-2.1447258753191402E-3</v>
      </c>
      <c r="E1010" s="70">
        <f t="shared" ca="1" si="256"/>
        <v>5.0000000000000001E-3</v>
      </c>
      <c r="F1010" s="67">
        <f t="shared" si="257"/>
        <v>2.9535221069160785E-6</v>
      </c>
      <c r="G1010" s="68">
        <f t="shared" si="258"/>
        <v>3.1011982122618826E-6</v>
      </c>
      <c r="H1010" s="68">
        <f t="shared" si="259"/>
        <v>2.8058460015702745E-6</v>
      </c>
      <c r="I1010" s="69">
        <f t="shared" si="267"/>
        <v>8.137383550149232E-6</v>
      </c>
      <c r="J1010" s="55">
        <f t="shared" ca="1" si="261"/>
        <v>6.8896776866939459E-3</v>
      </c>
      <c r="K1010" s="61">
        <f t="shared" ca="1" si="262"/>
        <v>-8984.6933017403571</v>
      </c>
      <c r="L1010" s="61">
        <f t="shared" ca="1" si="263"/>
        <v>-8984.6933068664275</v>
      </c>
      <c r="M1010" s="71">
        <f t="shared" ca="1" si="264"/>
        <v>0</v>
      </c>
      <c r="N1010" s="64">
        <f t="shared" ca="1" si="265"/>
        <v>10539.710830948676</v>
      </c>
      <c r="O1010" s="65">
        <f t="shared" ca="1" si="266"/>
        <v>10539.710825822607</v>
      </c>
      <c r="P1010" s="62">
        <f t="shared" ca="1" si="268"/>
        <v>2.7981852981275983E-6</v>
      </c>
    </row>
    <row r="1011" spans="1:16" x14ac:dyDescent="0.3">
      <c r="A1011" s="42">
        <v>1000</v>
      </c>
      <c r="B1011" s="52">
        <f>'[1]Mixed Norm. Gen. Proc.'!AA1008</f>
        <v>-0.1803929341392766</v>
      </c>
      <c r="C1011" s="57">
        <f t="shared" si="260"/>
        <v>2.4207275880042691E-6</v>
      </c>
      <c r="D1011" s="39">
        <f t="shared" ca="1" si="255"/>
        <v>4.6609960574426493E-3</v>
      </c>
      <c r="E1011" s="70">
        <f t="shared" ca="1" si="256"/>
        <v>5.0000000000000001E-3</v>
      </c>
      <c r="F1011" s="67">
        <f t="shared" si="257"/>
        <v>2.4207275880042691E-6</v>
      </c>
      <c r="G1011" s="68">
        <f t="shared" si="258"/>
        <v>2.5417639674044826E-6</v>
      </c>
      <c r="H1011" s="68">
        <f t="shared" si="259"/>
        <v>2.2996912086040557E-6</v>
      </c>
      <c r="I1011" s="69">
        <f t="shared" si="267"/>
        <v>8.153365430141667E-6</v>
      </c>
      <c r="J1011" s="55">
        <f t="shared" ca="1" si="261"/>
        <v>6.7691033629369776E-3</v>
      </c>
      <c r="K1011" s="61">
        <f t="shared" ca="1" si="262"/>
        <v>-8976.3976346055151</v>
      </c>
      <c r="L1011" s="61">
        <f t="shared" ca="1" si="263"/>
        <v>-8976.3976397416518</v>
      </c>
      <c r="M1011" s="71">
        <f t="shared" ca="1" si="264"/>
        <v>0</v>
      </c>
      <c r="N1011" s="64">
        <f t="shared" ca="1" si="265"/>
        <v>10509.735591861257</v>
      </c>
      <c r="O1011" s="65">
        <f t="shared" ca="1" si="266"/>
        <v>10509.735586725121</v>
      </c>
      <c r="P1011" s="62">
        <f t="shared" ca="1" si="268"/>
        <v>2.2935221773575246E-6</v>
      </c>
    </row>
    <row r="1012" spans="1:16" x14ac:dyDescent="0.3">
      <c r="A1012" s="42">
        <v>1001</v>
      </c>
      <c r="B1012" s="52">
        <f>'[1]Mixed Norm. Gen. Proc.'!AA1009</f>
        <v>-6.7454093810363186E-2</v>
      </c>
      <c r="C1012" s="57">
        <f t="shared" si="260"/>
        <v>2.2574396021936949E-6</v>
      </c>
      <c r="D1012" s="39">
        <f t="shared" ca="1" si="255"/>
        <v>-3.6902146526022195E-3</v>
      </c>
      <c r="E1012" s="70">
        <f t="shared" ca="1" si="256"/>
        <v>5.0000000000000001E-3</v>
      </c>
      <c r="F1012" s="67">
        <f t="shared" si="257"/>
        <v>2.2574396021936949E-6</v>
      </c>
      <c r="G1012" s="68">
        <f t="shared" si="258"/>
        <v>2.3703115823033795E-6</v>
      </c>
      <c r="H1012" s="68">
        <f t="shared" si="259"/>
        <v>2.1445676220840103E-6</v>
      </c>
      <c r="I1012" s="69">
        <f t="shared" si="267"/>
        <v>8.1795450690184383E-6</v>
      </c>
      <c r="J1012" s="55">
        <f t="shared" ca="1" si="261"/>
        <v>6.7214902606227275E-3</v>
      </c>
      <c r="K1012" s="61">
        <f t="shared" ca="1" si="262"/>
        <v>-8951.3344542347568</v>
      </c>
      <c r="L1012" s="61">
        <f t="shared" ca="1" si="263"/>
        <v>-8951.3344593873862</v>
      </c>
      <c r="M1012" s="71">
        <f t="shared" ca="1" si="264"/>
        <v>0</v>
      </c>
      <c r="N1012" s="64">
        <f t="shared" ca="1" si="265"/>
        <v>10472.431008906649</v>
      </c>
      <c r="O1012" s="65">
        <f t="shared" ca="1" si="266"/>
        <v>10472.43100375402</v>
      </c>
      <c r="P1012" s="62">
        <f t="shared" ca="1" si="268"/>
        <v>2.1388551285856223E-6</v>
      </c>
    </row>
    <row r="1013" spans="1:16" x14ac:dyDescent="0.3">
      <c r="A1013" s="42">
        <v>1002</v>
      </c>
      <c r="B1013" s="52">
        <f>'[1]Mixed Norm. Gen. Proc.'!AA1010</f>
        <v>0.19522231564616965</v>
      </c>
      <c r="C1013" s="57">
        <f t="shared" si="260"/>
        <v>2.6981421887653161E-6</v>
      </c>
      <c r="D1013" s="39">
        <f t="shared" ca="1" si="255"/>
        <v>6.7344082631899617E-4</v>
      </c>
      <c r="E1013" s="70">
        <f t="shared" ca="1" si="256"/>
        <v>5.0000000000000001E-3</v>
      </c>
      <c r="F1013" s="67">
        <f t="shared" si="257"/>
        <v>2.6981421887653161E-6</v>
      </c>
      <c r="G1013" s="68">
        <f t="shared" si="258"/>
        <v>2.833049298203582E-6</v>
      </c>
      <c r="H1013" s="68">
        <f t="shared" si="259"/>
        <v>2.5632350793270502E-6</v>
      </c>
      <c r="I1013" s="69">
        <f t="shared" si="267"/>
        <v>8.1988275737051026E-6</v>
      </c>
      <c r="J1013" s="55">
        <f t="shared" ca="1" si="261"/>
        <v>6.7214902606227275E-3</v>
      </c>
      <c r="K1013" s="61">
        <f t="shared" ca="1" si="262"/>
        <v>-8930.2821577797677</v>
      </c>
      <c r="L1013" s="61">
        <f t="shared" ca="1" si="263"/>
        <v>-8930.2821629445443</v>
      </c>
      <c r="M1013" s="71">
        <f t="shared" ca="1" si="264"/>
        <v>0</v>
      </c>
      <c r="N1013" s="64">
        <f t="shared" ca="1" si="265"/>
        <v>10447.80130446474</v>
      </c>
      <c r="O1013" s="65">
        <f t="shared" ca="1" si="266"/>
        <v>10447.801299299963</v>
      </c>
      <c r="P1013" s="62">
        <f t="shared" ca="1" si="268"/>
        <v>2.556407379619793E-6</v>
      </c>
    </row>
    <row r="1014" spans="1:16" x14ac:dyDescent="0.3">
      <c r="A1014" s="42">
        <v>1003</v>
      </c>
      <c r="B1014" s="52">
        <f>'[1]Mixed Norm. Gen. Proc.'!AA1011</f>
        <v>0.16701644763731854</v>
      </c>
      <c r="C1014" s="57">
        <f t="shared" si="260"/>
        <v>3.1487763123532787E-6</v>
      </c>
      <c r="D1014" s="39">
        <f t="shared" ca="1" si="255"/>
        <v>-5.4660823899201679E-3</v>
      </c>
      <c r="E1014" s="70">
        <f t="shared" ca="1" si="256"/>
        <v>5.0000000000000001E-3</v>
      </c>
      <c r="F1014" s="67">
        <f t="shared" si="257"/>
        <v>3.1487763123532787E-6</v>
      </c>
      <c r="G1014" s="68">
        <f t="shared" si="258"/>
        <v>3.3062151279709426E-6</v>
      </c>
      <c r="H1014" s="68">
        <f t="shared" si="259"/>
        <v>2.9913374967356148E-6</v>
      </c>
      <c r="I1014" s="69">
        <f t="shared" si="267"/>
        <v>8.1975797422577535E-6</v>
      </c>
      <c r="J1014" s="55">
        <f t="shared" ca="1" si="261"/>
        <v>6.7144468512163377E-3</v>
      </c>
      <c r="K1014" s="61">
        <f t="shared" ca="1" si="262"/>
        <v>-8932.1827697018762</v>
      </c>
      <c r="L1014" s="61">
        <f t="shared" ca="1" si="263"/>
        <v>-8932.182774865867</v>
      </c>
      <c r="M1014" s="71">
        <f t="shared" ca="1" si="264"/>
        <v>0</v>
      </c>
      <c r="N1014" s="64">
        <f t="shared" ca="1" si="265"/>
        <v>10448.85041461837</v>
      </c>
      <c r="O1014" s="65">
        <f t="shared" ca="1" si="266"/>
        <v>10448.85040945438</v>
      </c>
      <c r="P1014" s="62">
        <f t="shared" ca="1" si="268"/>
        <v>2.9833777974181441E-6</v>
      </c>
    </row>
    <row r="1015" spans="1:16" x14ac:dyDescent="0.3">
      <c r="A1015" s="42">
        <v>1004</v>
      </c>
      <c r="B1015" s="52">
        <f>'[1]Mixed Norm. Gen. Proc.'!AA1012</f>
        <v>-0.12518120960412799</v>
      </c>
      <c r="C1015" s="57">
        <f t="shared" si="260"/>
        <v>2.7546086848000696E-6</v>
      </c>
      <c r="D1015" s="39">
        <f t="shared" ca="1" si="255"/>
        <v>-3.6055147282495269E-3</v>
      </c>
      <c r="E1015" s="70">
        <f t="shared" ca="1" si="256"/>
        <v>5.0000000000000001E-3</v>
      </c>
      <c r="F1015" s="67">
        <f t="shared" si="257"/>
        <v>2.7546086848000696E-6</v>
      </c>
      <c r="G1015" s="68">
        <f t="shared" si="258"/>
        <v>2.8923391190400731E-6</v>
      </c>
      <c r="H1015" s="68">
        <f t="shared" si="259"/>
        <v>2.6168782505600662E-6</v>
      </c>
      <c r="I1015" s="69">
        <f t="shared" si="267"/>
        <v>8.1628379649077805E-6</v>
      </c>
      <c r="J1015" s="55">
        <f t="shared" ca="1" si="261"/>
        <v>6.6820904584286933E-3</v>
      </c>
      <c r="K1015" s="61">
        <f t="shared" ca="1" si="262"/>
        <v>-8972.6959488456669</v>
      </c>
      <c r="L1015" s="61">
        <f t="shared" ca="1" si="263"/>
        <v>-8972.6959539877716</v>
      </c>
      <c r="M1015" s="71">
        <f t="shared" ca="1" si="264"/>
        <v>0</v>
      </c>
      <c r="N1015" s="64">
        <f t="shared" ca="1" si="265"/>
        <v>10490.8246672473</v>
      </c>
      <c r="O1015" s="65">
        <f t="shared" ca="1" si="266"/>
        <v>10490.824662105195</v>
      </c>
      <c r="P1015" s="62">
        <f t="shared" ca="1" si="268"/>
        <v>2.6099484671326733E-6</v>
      </c>
    </row>
    <row r="1016" spans="1:16" x14ac:dyDescent="0.3">
      <c r="A1016" s="42">
        <v>1005</v>
      </c>
      <c r="B1016" s="52">
        <f>'[1]Mixed Norm. Gen. Proc.'!AA1013</f>
        <v>-0.29737206432590557</v>
      </c>
      <c r="C1016" s="57">
        <f t="shared" si="260"/>
        <v>1.9354650137910051E-6</v>
      </c>
      <c r="D1016" s="39">
        <f t="shared" ca="1" si="255"/>
        <v>4.0436952568147569E-3</v>
      </c>
      <c r="E1016" s="70">
        <f t="shared" ca="1" si="256"/>
        <v>5.0000000000000001E-3</v>
      </c>
      <c r="F1016" s="67">
        <f t="shared" si="257"/>
        <v>1.9354650137910051E-6</v>
      </c>
      <c r="G1016" s="68">
        <f t="shared" si="258"/>
        <v>2.0322382644805553E-6</v>
      </c>
      <c r="H1016" s="68">
        <f t="shared" si="259"/>
        <v>1.8386917631014548E-6</v>
      </c>
      <c r="I1016" s="69">
        <f t="shared" si="267"/>
        <v>8.0215899742733907E-6</v>
      </c>
      <c r="J1016" s="55">
        <f t="shared" ca="1" si="261"/>
        <v>6.6363804082195622E-3</v>
      </c>
      <c r="K1016" s="61">
        <f t="shared" ca="1" si="262"/>
        <v>-9134.2811088063754</v>
      </c>
      <c r="L1016" s="61">
        <f t="shared" ca="1" si="263"/>
        <v>-9134.2811138595007</v>
      </c>
      <c r="M1016" s="71">
        <f t="shared" ca="1" si="264"/>
        <v>0</v>
      </c>
      <c r="N1016" s="64">
        <f t="shared" ca="1" si="265"/>
        <v>10671.962481972583</v>
      </c>
      <c r="O1016" s="65">
        <f t="shared" ca="1" si="266"/>
        <v>10671.962476919456</v>
      </c>
      <c r="P1016" s="62">
        <f t="shared" ca="1" si="268"/>
        <v>1.8338559675216825E-6</v>
      </c>
    </row>
    <row r="1017" spans="1:16" x14ac:dyDescent="0.3">
      <c r="A1017" s="42">
        <v>1006</v>
      </c>
      <c r="B1017" s="52">
        <f>'[1]Mixed Norm. Gen. Proc.'!AA1014</f>
        <v>0.19794538735631859</v>
      </c>
      <c r="C1017" s="57">
        <f t="shared" si="260"/>
        <v>2.3185813856604683E-6</v>
      </c>
      <c r="D1017" s="39">
        <f t="shared" ca="1" si="255"/>
        <v>5.7232611475486672E-3</v>
      </c>
      <c r="E1017" s="70">
        <f t="shared" ca="1" si="256"/>
        <v>5.7232611475486672E-3</v>
      </c>
      <c r="F1017" s="67">
        <f t="shared" si="257"/>
        <v>2.3185813856604683E-6</v>
      </c>
      <c r="G1017" s="68">
        <f t="shared" si="258"/>
        <v>2.434510454943492E-6</v>
      </c>
      <c r="H1017" s="68">
        <f t="shared" si="259"/>
        <v>2.2026523163774446E-6</v>
      </c>
      <c r="I1017" s="69">
        <f t="shared" si="267"/>
        <v>7.6856211650989141E-6</v>
      </c>
      <c r="J1017" s="55">
        <f t="shared" ca="1" si="261"/>
        <v>6.6363804082195622E-3</v>
      </c>
      <c r="K1017" s="61">
        <f t="shared" ca="1" si="262"/>
        <v>-9533.5765570895401</v>
      </c>
      <c r="L1017" s="61">
        <f t="shared" ca="1" si="263"/>
        <v>-9533.5765619310259</v>
      </c>
      <c r="M1017" s="71">
        <f t="shared" ca="1" si="264"/>
        <v>0</v>
      </c>
      <c r="N1017" s="64">
        <f t="shared" ca="1" si="265"/>
        <v>11138.47604645102</v>
      </c>
      <c r="O1017" s="65">
        <f t="shared" ca="1" si="266"/>
        <v>11138.476041609534</v>
      </c>
      <c r="P1017" s="62">
        <f t="shared" ca="1" si="268"/>
        <v>2.1968592973684582E-6</v>
      </c>
    </row>
    <row r="1018" spans="1:16" x14ac:dyDescent="0.3">
      <c r="A1018" s="42">
        <v>1007</v>
      </c>
      <c r="B1018" s="52">
        <f>'[1]Mixed Norm. Gen. Proc.'!AA1015</f>
        <v>-1.0873561070559173E-2</v>
      </c>
      <c r="C1018" s="57">
        <f t="shared" si="260"/>
        <v>2.2933701493664277E-6</v>
      </c>
      <c r="D1018" s="39">
        <f t="shared" ca="1" si="255"/>
        <v>-1.7123363732988582E-2</v>
      </c>
      <c r="E1018" s="70">
        <f t="shared" ca="1" si="256"/>
        <v>5.0000000000000001E-3</v>
      </c>
      <c r="F1018" s="67">
        <f t="shared" si="257"/>
        <v>2.2933701493664277E-6</v>
      </c>
      <c r="G1018" s="68">
        <f t="shared" si="258"/>
        <v>2.408038656834749E-6</v>
      </c>
      <c r="H1018" s="68">
        <f t="shared" si="259"/>
        <v>2.1787016418981064E-6</v>
      </c>
      <c r="I1018" s="69">
        <f t="shared" si="267"/>
        <v>7.404038860038438E-6</v>
      </c>
      <c r="J1018" s="55">
        <f t="shared" ca="1" si="261"/>
        <v>6.5942274777528913E-3</v>
      </c>
      <c r="K1018" s="61">
        <f t="shared" ca="1" si="262"/>
        <v>-9899.7335107807885</v>
      </c>
      <c r="L1018" s="61">
        <f t="shared" ca="1" si="263"/>
        <v>-9899.7335154448938</v>
      </c>
      <c r="M1018" s="71">
        <f t="shared" ca="1" si="264"/>
        <v>0</v>
      </c>
      <c r="N1018" s="64">
        <f t="shared" ca="1" si="265"/>
        <v>11558.495979789999</v>
      </c>
      <c r="O1018" s="65">
        <f t="shared" ca="1" si="266"/>
        <v>11558.495975125894</v>
      </c>
      <c r="P1018" s="62">
        <f t="shared" ca="1" si="268"/>
        <v>2.1730079620031248E-6</v>
      </c>
    </row>
    <row r="1019" spans="1:16" x14ac:dyDescent="0.3">
      <c r="A1019" s="42">
        <v>1008</v>
      </c>
      <c r="B1019" s="52">
        <f>'[1]Mixed Norm. Gen. Proc.'!AA1016</f>
        <v>0.13707874101735423</v>
      </c>
      <c r="C1019" s="57">
        <f t="shared" si="260"/>
        <v>2.607742442128359E-6</v>
      </c>
      <c r="D1019" s="39">
        <f t="shared" ca="1" si="255"/>
        <v>3.285551533291526E-5</v>
      </c>
      <c r="E1019" s="70">
        <f t="shared" ca="1" si="256"/>
        <v>5.0000000000000001E-3</v>
      </c>
      <c r="F1019" s="67">
        <f t="shared" si="257"/>
        <v>2.607742442128359E-6</v>
      </c>
      <c r="G1019" s="68">
        <f t="shared" si="258"/>
        <v>2.738129564234777E-6</v>
      </c>
      <c r="H1019" s="68">
        <f t="shared" si="259"/>
        <v>2.477355320021941E-6</v>
      </c>
      <c r="I1019" s="69">
        <f t="shared" si="267"/>
        <v>6.9605382946680946E-6</v>
      </c>
      <c r="J1019" s="55">
        <f t="shared" ca="1" si="261"/>
        <v>6.5942274777528913E-3</v>
      </c>
      <c r="K1019" s="61">
        <f t="shared" ca="1" si="262"/>
        <v>-10530.509066518625</v>
      </c>
      <c r="L1019" s="61">
        <f t="shared" ca="1" si="263"/>
        <v>-10530.509070903352</v>
      </c>
      <c r="M1019" s="71">
        <f t="shared" ca="1" si="264"/>
        <v>0</v>
      </c>
      <c r="N1019" s="64">
        <f t="shared" ca="1" si="265"/>
        <v>12294.961937284681</v>
      </c>
      <c r="O1019" s="65">
        <f t="shared" ca="1" si="266"/>
        <v>12294.961932899954</v>
      </c>
      <c r="P1019" s="62">
        <f t="shared" ca="1" si="268"/>
        <v>2.4708811576551995E-6</v>
      </c>
    </row>
    <row r="1020" spans="1:16" x14ac:dyDescent="0.3">
      <c r="A1020" s="42">
        <v>1009</v>
      </c>
      <c r="B1020" s="52">
        <f>'[1]Mixed Norm. Gen. Proc.'!AA1017</f>
        <v>0.20010953370691376</v>
      </c>
      <c r="C1020" s="57">
        <f t="shared" si="260"/>
        <v>3.1295765662503931E-6</v>
      </c>
      <c r="D1020" s="39">
        <f t="shared" ca="1" si="255"/>
        <v>5.259917482565709E-3</v>
      </c>
      <c r="E1020" s="70">
        <f t="shared" ca="1" si="256"/>
        <v>5.259917482565709E-3</v>
      </c>
      <c r="F1020" s="67">
        <f t="shared" si="257"/>
        <v>3.1295765662503931E-6</v>
      </c>
      <c r="G1020" s="68">
        <f t="shared" si="258"/>
        <v>3.2860553945629131E-6</v>
      </c>
      <c r="H1020" s="68">
        <f t="shared" si="259"/>
        <v>2.9730977379378731E-6</v>
      </c>
      <c r="I1020" s="69">
        <f t="shared" si="267"/>
        <v>6.5696852477410305E-6</v>
      </c>
      <c r="J1020" s="55">
        <f t="shared" ca="1" si="261"/>
        <v>6.5942274777528913E-3</v>
      </c>
      <c r="K1020" s="61">
        <f t="shared" ca="1" si="262"/>
        <v>-11157.005070634314</v>
      </c>
      <c r="L1020" s="61">
        <f t="shared" ca="1" si="263"/>
        <v>-11157.005074772826</v>
      </c>
      <c r="M1020" s="71">
        <f t="shared" ca="1" si="264"/>
        <v>0</v>
      </c>
      <c r="N1020" s="64">
        <f t="shared" ca="1" si="265"/>
        <v>13026.431277467611</v>
      </c>
      <c r="O1020" s="65">
        <f t="shared" ca="1" si="266"/>
        <v>13026.431273329097</v>
      </c>
      <c r="P1020" s="62">
        <f t="shared" ca="1" si="268"/>
        <v>2.96532803395878E-6</v>
      </c>
    </row>
    <row r="1021" spans="1:16" x14ac:dyDescent="0.3">
      <c r="A1021" s="42">
        <v>1010</v>
      </c>
      <c r="B1021" s="52">
        <f>'[1]Mixed Norm. Gen. Proc.'!AA1018</f>
        <v>0.29245029200636907</v>
      </c>
      <c r="C1021" s="57">
        <f t="shared" si="260"/>
        <v>4.0448221469066102E-6</v>
      </c>
      <c r="D1021" s="39">
        <f t="shared" ca="1" si="255"/>
        <v>1.427618152757309E-2</v>
      </c>
      <c r="E1021" s="70">
        <f t="shared" ca="1" si="256"/>
        <v>1.427618152757309E-2</v>
      </c>
      <c r="F1021" s="67">
        <f t="shared" si="257"/>
        <v>4.0448221469066102E-6</v>
      </c>
      <c r="G1021" s="68">
        <f t="shared" si="258"/>
        <v>4.2470632542519409E-6</v>
      </c>
      <c r="H1021" s="68">
        <f t="shared" si="259"/>
        <v>3.8425810395612794E-6</v>
      </c>
      <c r="I1021" s="69">
        <f t="shared" si="267"/>
        <v>6.0599557530171231E-6</v>
      </c>
      <c r="J1021" s="55">
        <f t="shared" ca="1" si="261"/>
        <v>6.5968529068697159E-3</v>
      </c>
      <c r="K1021" s="61">
        <f t="shared" ca="1" si="262"/>
        <v>-12095.196853898728</v>
      </c>
      <c r="L1021" s="61">
        <f t="shared" ca="1" si="263"/>
        <v>-12095.196857716141</v>
      </c>
      <c r="M1021" s="71">
        <f t="shared" ca="1" si="264"/>
        <v>0</v>
      </c>
      <c r="N1021" s="64">
        <f t="shared" ca="1" si="265"/>
        <v>14122.414543132953</v>
      </c>
      <c r="O1021" s="65">
        <f t="shared" ca="1" si="266"/>
        <v>14122.414539315538</v>
      </c>
      <c r="P1021" s="62">
        <f t="shared" ca="1" si="268"/>
        <v>3.832535090505944E-6</v>
      </c>
    </row>
    <row r="1022" spans="1:16" x14ac:dyDescent="0.3">
      <c r="A1022" s="42">
        <v>1011</v>
      </c>
      <c r="B1022" s="52">
        <f>'[1]Mixed Norm. Gen. Proc.'!AA1019</f>
        <v>3.8433587270434041E-2</v>
      </c>
      <c r="C1022" s="57">
        <f t="shared" si="260"/>
        <v>4.2002791718831294E-6</v>
      </c>
      <c r="D1022" s="39">
        <f t="shared" ca="1" si="255"/>
        <v>-3.0073048075989306E-3</v>
      </c>
      <c r="E1022" s="70">
        <f t="shared" ca="1" si="256"/>
        <v>5.0000000000000001E-3</v>
      </c>
      <c r="F1022" s="67">
        <f t="shared" si="257"/>
        <v>4.2002791718831294E-6</v>
      </c>
      <c r="G1022" s="68">
        <f t="shared" si="258"/>
        <v>4.4102931304772863E-6</v>
      </c>
      <c r="H1022" s="68">
        <f t="shared" si="259"/>
        <v>3.9902652132889726E-6</v>
      </c>
      <c r="I1022" s="69">
        <f t="shared" si="267"/>
        <v>5.4340829568557817E-6</v>
      </c>
      <c r="J1022" s="55">
        <f t="shared" ca="1" si="261"/>
        <v>6.6905517101785352E-3</v>
      </c>
      <c r="K1022" s="61">
        <f t="shared" ca="1" si="262"/>
        <v>-13477.404309866526</v>
      </c>
      <c r="L1022" s="61">
        <f t="shared" ca="1" si="263"/>
        <v>-13477.404313289677</v>
      </c>
      <c r="M1022" s="71">
        <f t="shared" ca="1" si="264"/>
        <v>0</v>
      </c>
      <c r="N1022" s="64">
        <f t="shared" ca="1" si="265"/>
        <v>15759.831536039235</v>
      </c>
      <c r="O1022" s="65">
        <f t="shared" ca="1" si="266"/>
        <v>15759.831532616085</v>
      </c>
      <c r="P1022" s="62">
        <f t="shared" ca="1" si="268"/>
        <v>3.9796851867103841E-6</v>
      </c>
    </row>
    <row r="1023" spans="1:16" x14ac:dyDescent="0.3">
      <c r="A1023" s="42">
        <v>1012</v>
      </c>
      <c r="B1023" s="52">
        <f>'[1]Mixed Norm. Gen. Proc.'!AA1020</f>
        <v>-0.12666874711930484</v>
      </c>
      <c r="C1023" s="57">
        <f t="shared" si="260"/>
        <v>3.6682350716293821E-6</v>
      </c>
      <c r="D1023" s="39">
        <f t="shared" ca="1" si="255"/>
        <v>1.4507908657925743E-2</v>
      </c>
      <c r="E1023" s="70">
        <f t="shared" ca="1" si="256"/>
        <v>1.4507908657925743E-2</v>
      </c>
      <c r="F1023" s="67">
        <f t="shared" si="257"/>
        <v>3.6682350716293821E-6</v>
      </c>
      <c r="G1023" s="68">
        <f t="shared" si="258"/>
        <v>3.8516468252108515E-6</v>
      </c>
      <c r="H1023" s="68">
        <f t="shared" si="259"/>
        <v>3.4848233180479126E-6</v>
      </c>
      <c r="I1023" s="69">
        <f t="shared" si="267"/>
        <v>4.9861921798664888E-6</v>
      </c>
      <c r="J1023" s="55">
        <f t="shared" ca="1" si="261"/>
        <v>6.6905517101785352E-3</v>
      </c>
      <c r="K1023" s="61">
        <f t="shared" ca="1" si="262"/>
        <v>-14688.028544124703</v>
      </c>
      <c r="L1023" s="61">
        <f t="shared" ca="1" si="263"/>
        <v>-14688.028547265711</v>
      </c>
      <c r="M1023" s="71">
        <f t="shared" ca="1" si="264"/>
        <v>0</v>
      </c>
      <c r="N1023" s="64">
        <f t="shared" ca="1" si="265"/>
        <v>17175.477571290121</v>
      </c>
      <c r="O1023" s="65">
        <f t="shared" ca="1" si="266"/>
        <v>17175.477568149112</v>
      </c>
      <c r="P1023" s="62">
        <f t="shared" ca="1" si="268"/>
        <v>3.4755834501805232E-6</v>
      </c>
    </row>
    <row r="1024" spans="1:16" x14ac:dyDescent="0.3">
      <c r="A1024" s="42">
        <v>1013</v>
      </c>
      <c r="B1024" s="52">
        <f>'[1]Mixed Norm. Gen. Proc.'!AA1021</f>
        <v>5.7168677218470833E-2</v>
      </c>
      <c r="C1024" s="57">
        <f t="shared" si="260"/>
        <v>3.8779432184008359E-6</v>
      </c>
      <c r="D1024" s="39">
        <f t="shared" ca="1" si="255"/>
        <v>2.3124255205654344E-3</v>
      </c>
      <c r="E1024" s="70">
        <f t="shared" ca="1" si="256"/>
        <v>5.0000000000000001E-3</v>
      </c>
      <c r="F1024" s="67">
        <f t="shared" si="257"/>
        <v>3.8779432184008359E-6</v>
      </c>
      <c r="G1024" s="68">
        <f t="shared" si="258"/>
        <v>4.0718403793208779E-6</v>
      </c>
      <c r="H1024" s="68">
        <f t="shared" si="259"/>
        <v>3.684046057480794E-6</v>
      </c>
      <c r="I1024" s="69">
        <f t="shared" si="267"/>
        <v>4.5737117350860931E-6</v>
      </c>
      <c r="J1024" s="55">
        <f t="shared" ca="1" si="261"/>
        <v>6.7865911915717244E-3</v>
      </c>
      <c r="K1024" s="61">
        <f t="shared" ca="1" si="262"/>
        <v>-15999.441617107843</v>
      </c>
      <c r="L1024" s="61">
        <f t="shared" ca="1" si="263"/>
        <v>-15999.441619989009</v>
      </c>
      <c r="M1024" s="71">
        <f t="shared" ca="1" si="264"/>
        <v>0</v>
      </c>
      <c r="N1024" s="64">
        <f t="shared" ca="1" si="265"/>
        <v>18737.676552587756</v>
      </c>
      <c r="O1024" s="65">
        <f t="shared" ca="1" si="266"/>
        <v>18737.67654970659</v>
      </c>
      <c r="P1024" s="62">
        <f t="shared" ca="1" si="268"/>
        <v>3.6741379311986751E-6</v>
      </c>
    </row>
    <row r="1025" spans="1:16" x14ac:dyDescent="0.3">
      <c r="A1025" s="42">
        <v>1014</v>
      </c>
      <c r="B1025" s="52">
        <f>'[1]Mixed Norm. Gen. Proc.'!AA1022</f>
        <v>-0.19002258180824</v>
      </c>
      <c r="C1025" s="57">
        <f t="shared" si="260"/>
        <v>3.141046435934554E-6</v>
      </c>
      <c r="D1025" s="39">
        <f t="shared" ca="1" si="255"/>
        <v>-7.376132165330335E-3</v>
      </c>
      <c r="E1025" s="70">
        <f t="shared" ca="1" si="256"/>
        <v>5.0000000000000001E-3</v>
      </c>
      <c r="F1025" s="67">
        <f t="shared" si="257"/>
        <v>3.141046435934554E-6</v>
      </c>
      <c r="G1025" s="68">
        <f t="shared" si="258"/>
        <v>3.2980987577312819E-6</v>
      </c>
      <c r="H1025" s="68">
        <f t="shared" si="259"/>
        <v>2.983994114137826E-6</v>
      </c>
      <c r="I1025" s="69">
        <f t="shared" si="267"/>
        <v>4.2827118480577535E-6</v>
      </c>
      <c r="J1025" s="55">
        <f t="shared" ca="1" si="261"/>
        <v>6.7865911915717244E-3</v>
      </c>
      <c r="K1025" s="61">
        <f t="shared" ca="1" si="262"/>
        <v>-17086.564885981999</v>
      </c>
      <c r="L1025" s="61">
        <f t="shared" ca="1" si="263"/>
        <v>-17086.564888679855</v>
      </c>
      <c r="M1025" s="71">
        <f t="shared" ca="1" si="264"/>
        <v>0</v>
      </c>
      <c r="N1025" s="64">
        <f t="shared" ca="1" si="265"/>
        <v>20010.856246346048</v>
      </c>
      <c r="O1025" s="65">
        <f t="shared" ca="1" si="266"/>
        <v>20010.856243648195</v>
      </c>
      <c r="P1025" s="62">
        <f t="shared" ca="1" si="268"/>
        <v>2.9759687555927175E-6</v>
      </c>
    </row>
    <row r="1026" spans="1:16" x14ac:dyDescent="0.3">
      <c r="A1026" s="42">
        <v>1015</v>
      </c>
      <c r="B1026" s="52">
        <f>'[1]Mixed Norm. Gen. Proc.'!AA1023</f>
        <v>-8.7905276982567365E-2</v>
      </c>
      <c r="C1026" s="57">
        <f t="shared" si="260"/>
        <v>2.8649318789686212E-6</v>
      </c>
      <c r="D1026" s="39">
        <f t="shared" ca="1" si="255"/>
        <v>-4.1188399512215547E-3</v>
      </c>
      <c r="E1026" s="70">
        <f t="shared" ca="1" si="256"/>
        <v>5.0000000000000001E-3</v>
      </c>
      <c r="F1026" s="67">
        <f t="shared" si="257"/>
        <v>2.8649318789686212E-6</v>
      </c>
      <c r="G1026" s="68">
        <f t="shared" si="258"/>
        <v>3.0081784729170526E-6</v>
      </c>
      <c r="H1026" s="68">
        <f t="shared" si="259"/>
        <v>2.7216852850201899E-6</v>
      </c>
      <c r="I1026" s="69">
        <f t="shared" si="267"/>
        <v>4.1647088494694895E-6</v>
      </c>
      <c r="J1026" s="55">
        <f t="shared" ca="1" si="261"/>
        <v>6.7865911915717244E-3</v>
      </c>
      <c r="K1026" s="61">
        <f t="shared" ca="1" si="262"/>
        <v>-17570.696181904314</v>
      </c>
      <c r="L1026" s="61">
        <f t="shared" ca="1" si="263"/>
        <v>-17570.696184527835</v>
      </c>
      <c r="M1026" s="71">
        <f t="shared" ca="1" si="264"/>
        <v>0</v>
      </c>
      <c r="N1026" s="64">
        <f t="shared" ca="1" si="265"/>
        <v>20577.84451045348</v>
      </c>
      <c r="O1026" s="65">
        <f t="shared" ca="1" si="266"/>
        <v>20577.844507829959</v>
      </c>
      <c r="P1026" s="62">
        <f t="shared" ca="1" si="268"/>
        <v>2.7143653978408737E-6</v>
      </c>
    </row>
    <row r="1027" spans="1:16" x14ac:dyDescent="0.3">
      <c r="A1027" s="42">
        <v>1016</v>
      </c>
      <c r="B1027" s="52">
        <f>'[1]Mixed Norm. Gen. Proc.'!AA1024</f>
        <v>0.26747813734884235</v>
      </c>
      <c r="C1027" s="57">
        <f t="shared" si="260"/>
        <v>3.6312385215864673E-6</v>
      </c>
      <c r="D1027" s="39">
        <f t="shared" ca="1" si="255"/>
        <v>8.4661970892029211E-3</v>
      </c>
      <c r="E1027" s="70">
        <f t="shared" ca="1" si="256"/>
        <v>8.4661970892029211E-3</v>
      </c>
      <c r="F1027" s="67">
        <f t="shared" si="257"/>
        <v>3.6312385215864673E-6</v>
      </c>
      <c r="G1027" s="68">
        <f t="shared" si="258"/>
        <v>3.812800447665791E-6</v>
      </c>
      <c r="H1027" s="68">
        <f t="shared" si="259"/>
        <v>3.4496765955071437E-6</v>
      </c>
      <c r="I1027" s="69">
        <f t="shared" si="267"/>
        <v>3.9294540163312529E-6</v>
      </c>
      <c r="J1027" s="55">
        <f t="shared" ca="1" si="261"/>
        <v>6.7471270405474624E-3</v>
      </c>
      <c r="K1027" s="61">
        <f t="shared" ca="1" si="262"/>
        <v>-18628.973301351714</v>
      </c>
      <c r="L1027" s="61">
        <f t="shared" ca="1" si="263"/>
        <v>-18628.973303827035</v>
      </c>
      <c r="M1027" s="71">
        <f t="shared" ca="1" si="264"/>
        <v>0</v>
      </c>
      <c r="N1027" s="64">
        <f t="shared" ca="1" si="265"/>
        <v>21803.505194514735</v>
      </c>
      <c r="O1027" s="65">
        <f t="shared" ca="1" si="266"/>
        <v>21803.505192039414</v>
      </c>
      <c r="P1027" s="62">
        <f t="shared" ca="1" si="268"/>
        <v>3.4404526769049359E-6</v>
      </c>
    </row>
    <row r="1028" spans="1:16" x14ac:dyDescent="0.3">
      <c r="A1028" s="42">
        <v>1017</v>
      </c>
      <c r="B1028" s="52">
        <f>'[1]Mixed Norm. Gen. Proc.'!AA1025</f>
        <v>7.0634511362493296E-3</v>
      </c>
      <c r="C1028" s="57">
        <f t="shared" si="260"/>
        <v>3.6568875974477593E-6</v>
      </c>
      <c r="D1028" s="39">
        <f t="shared" ca="1" si="255"/>
        <v>-1.0722111069423145E-2</v>
      </c>
      <c r="E1028" s="70">
        <f t="shared" ca="1" si="256"/>
        <v>5.0000000000000001E-3</v>
      </c>
      <c r="F1028" s="67">
        <f t="shared" si="257"/>
        <v>3.6568875974477593E-6</v>
      </c>
      <c r="G1028" s="68">
        <f t="shared" si="258"/>
        <v>3.8397319773201472E-6</v>
      </c>
      <c r="H1028" s="68">
        <f t="shared" si="259"/>
        <v>3.4740432175753713E-6</v>
      </c>
      <c r="I1028" s="69">
        <f t="shared" si="267"/>
        <v>3.6386730044650455E-6</v>
      </c>
      <c r="J1028" s="55">
        <f t="shared" ca="1" si="261"/>
        <v>6.7821391323575932E-3</v>
      </c>
      <c r="K1028" s="61">
        <f t="shared" ca="1" si="262"/>
        <v>-20111.628147212239</v>
      </c>
      <c r="L1028" s="61">
        <f t="shared" ca="1" si="263"/>
        <v>-20111.628149504388</v>
      </c>
      <c r="M1028" s="71">
        <f t="shared" ca="1" si="264"/>
        <v>0</v>
      </c>
      <c r="N1028" s="64">
        <f t="shared" ca="1" si="265"/>
        <v>23551.972517329192</v>
      </c>
      <c r="O1028" s="65">
        <f t="shared" ca="1" si="266"/>
        <v>23551.972515037043</v>
      </c>
      <c r="P1028" s="62">
        <f t="shared" ca="1" si="268"/>
        <v>3.4647060083988147E-6</v>
      </c>
    </row>
    <row r="1029" spans="1:16" x14ac:dyDescent="0.3">
      <c r="A1029" s="42">
        <v>1018</v>
      </c>
      <c r="B1029" s="52">
        <f>'[1]Mixed Norm. Gen. Proc.'!AA1026</f>
        <v>0.15462609164041849</v>
      </c>
      <c r="C1029" s="57">
        <f t="shared" si="260"/>
        <v>4.2223378342094264E-6</v>
      </c>
      <c r="D1029" s="39">
        <f t="shared" ca="1" si="255"/>
        <v>-4.0231161315178983E-3</v>
      </c>
      <c r="E1029" s="70">
        <f t="shared" ca="1" si="256"/>
        <v>5.0000000000000001E-3</v>
      </c>
      <c r="F1029" s="67">
        <f t="shared" si="257"/>
        <v>4.2223378342094264E-6</v>
      </c>
      <c r="G1029" s="68">
        <f t="shared" si="258"/>
        <v>4.4334547259198981E-6</v>
      </c>
      <c r="H1029" s="68">
        <f t="shared" si="259"/>
        <v>4.0112209424989547E-6</v>
      </c>
      <c r="I1029" s="69">
        <f t="shared" si="267"/>
        <v>2.7925051839419174E-6</v>
      </c>
      <c r="J1029" s="55">
        <f t="shared" ca="1" si="261"/>
        <v>6.7821391323575932E-3</v>
      </c>
      <c r="K1029" s="61">
        <f t="shared" ca="1" si="262"/>
        <v>-26205.73055249047</v>
      </c>
      <c r="L1029" s="61">
        <f t="shared" ca="1" si="263"/>
        <v>-26205.730554249585</v>
      </c>
      <c r="M1029" s="71">
        <f t="shared" ca="1" si="264"/>
        <v>0</v>
      </c>
      <c r="N1029" s="64">
        <f t="shared" ca="1" si="265"/>
        <v>30688.547004959531</v>
      </c>
      <c r="O1029" s="65">
        <f t="shared" ca="1" si="266"/>
        <v>30688.54700320042</v>
      </c>
      <c r="P1029" s="62">
        <f t="shared" ca="1" si="268"/>
        <v>4.0004399571605981E-6</v>
      </c>
    </row>
    <row r="1030" spans="1:16" x14ac:dyDescent="0.3">
      <c r="A1030" s="42">
        <v>1019</v>
      </c>
      <c r="B1030" s="52">
        <f>'[1]Mixed Norm. Gen. Proc.'!AA1027</f>
        <v>-9.8182803546113584E-2</v>
      </c>
      <c r="C1030" s="57">
        <f t="shared" si="260"/>
        <v>3.8077768681279195E-6</v>
      </c>
      <c r="D1030" s="39">
        <f t="shared" ca="1" si="255"/>
        <v>4.223469457714615E-3</v>
      </c>
      <c r="E1030" s="70">
        <f t="shared" ca="1" si="256"/>
        <v>5.0000000000000001E-3</v>
      </c>
      <c r="F1030" s="67">
        <f t="shared" si="257"/>
        <v>3.8077768681279195E-6</v>
      </c>
      <c r="G1030" s="68">
        <f t="shared" si="258"/>
        <v>3.9981657115343159E-6</v>
      </c>
      <c r="H1030" s="68">
        <f t="shared" si="259"/>
        <v>3.6173880247215235E-6</v>
      </c>
      <c r="I1030" s="69">
        <f t="shared" si="267"/>
        <v>2.5933045139442748E-6</v>
      </c>
      <c r="J1030" s="55">
        <f t="shared" ca="1" si="261"/>
        <v>6.7602107701872621E-3</v>
      </c>
      <c r="K1030" s="61">
        <f t="shared" ca="1" si="262"/>
        <v>-28224.009788801221</v>
      </c>
      <c r="L1030" s="61">
        <f t="shared" ca="1" si="263"/>
        <v>-28224.009790434848</v>
      </c>
      <c r="M1030" s="71">
        <f t="shared" ca="1" si="264"/>
        <v>0</v>
      </c>
      <c r="N1030" s="64">
        <f t="shared" ca="1" si="265"/>
        <v>33040.513587269706</v>
      </c>
      <c r="O1030" s="65">
        <f t="shared" ca="1" si="266"/>
        <v>33040.513585636079</v>
      </c>
      <c r="P1030" s="62">
        <f t="shared" ca="1" si="268"/>
        <v>3.6076969398204609E-6</v>
      </c>
    </row>
    <row r="1031" spans="1:16" x14ac:dyDescent="0.3">
      <c r="A1031" s="42">
        <v>1020</v>
      </c>
      <c r="B1031" s="52">
        <f>'[1]Mixed Norm. Gen. Proc.'!AA1028</f>
        <v>4.388508804693584E-2</v>
      </c>
      <c r="C1031" s="57">
        <f t="shared" si="260"/>
        <v>3.9748814912487987E-6</v>
      </c>
      <c r="D1031" s="39">
        <f t="shared" ca="1" si="255"/>
        <v>2.0229014779043607E-2</v>
      </c>
      <c r="E1031" s="70">
        <f t="shared" ca="1" si="256"/>
        <v>2.0229014779043607E-2</v>
      </c>
      <c r="F1031" s="67">
        <f t="shared" si="257"/>
        <v>3.9748814912487987E-6</v>
      </c>
      <c r="G1031" s="68">
        <f t="shared" si="258"/>
        <v>4.1736255658112386E-6</v>
      </c>
      <c r="H1031" s="68">
        <f t="shared" si="259"/>
        <v>3.7761374166863588E-6</v>
      </c>
      <c r="I1031" s="69">
        <f t="shared" si="267"/>
        <v>2.4971375362117879E-6</v>
      </c>
      <c r="J1031" s="55">
        <f t="shared" ca="1" si="261"/>
        <v>6.7060741679928126E-3</v>
      </c>
      <c r="K1031" s="61">
        <f t="shared" ca="1" si="262"/>
        <v>-29324.598176523468</v>
      </c>
      <c r="L1031" s="61">
        <f t="shared" ca="1" si="263"/>
        <v>-29324.598178096516</v>
      </c>
      <c r="M1031" s="71">
        <f t="shared" ca="1" si="264"/>
        <v>0</v>
      </c>
      <c r="N1031" s="64">
        <f t="shared" ca="1" si="265"/>
        <v>34299.276244438479</v>
      </c>
      <c r="O1031" s="65">
        <f t="shared" ca="1" si="266"/>
        <v>34299.276242865431</v>
      </c>
      <c r="P1031" s="62">
        <f t="shared" ca="1" si="268"/>
        <v>3.7661019431365152E-6</v>
      </c>
    </row>
    <row r="1032" spans="1:16" x14ac:dyDescent="0.3">
      <c r="A1032" s="42">
        <v>1021</v>
      </c>
      <c r="B1032" s="52">
        <f>'[1]Mixed Norm. Gen. Proc.'!AA1029</f>
        <v>-3.3073407325315968E-2</v>
      </c>
      <c r="C1032" s="57">
        <f t="shared" si="260"/>
        <v>3.8434186166188678E-6</v>
      </c>
      <c r="D1032" s="39">
        <f t="shared" ca="1" si="255"/>
        <v>4.1863044483847408E-4</v>
      </c>
      <c r="E1032" s="70">
        <f t="shared" ca="1" si="256"/>
        <v>5.0000000000000001E-3</v>
      </c>
      <c r="F1032" s="67">
        <f t="shared" si="257"/>
        <v>3.8434186166188678E-6</v>
      </c>
      <c r="G1032" s="68">
        <f t="shared" si="258"/>
        <v>4.0355895474498112E-6</v>
      </c>
      <c r="H1032" s="68">
        <f t="shared" si="259"/>
        <v>3.6512476857879244E-6</v>
      </c>
      <c r="I1032" s="69">
        <f t="shared" si="267"/>
        <v>2.372273271767424E-6</v>
      </c>
      <c r="J1032" s="55">
        <f t="shared" ca="1" si="261"/>
        <v>6.859902600104364E-3</v>
      </c>
      <c r="K1032" s="61">
        <f t="shared" ca="1" si="262"/>
        <v>-30827.246130390537</v>
      </c>
      <c r="L1032" s="61">
        <f t="shared" ca="1" si="263"/>
        <v>-30827.246131884924</v>
      </c>
      <c r="M1032" s="71">
        <f t="shared" ca="1" si="264"/>
        <v>0</v>
      </c>
      <c r="N1032" s="64">
        <f t="shared" ca="1" si="265"/>
        <v>36145.461823040117</v>
      </c>
      <c r="O1032" s="65">
        <f t="shared" ca="1" si="266"/>
        <v>36145.461821545723</v>
      </c>
      <c r="P1032" s="62">
        <f t="shared" ca="1" si="268"/>
        <v>3.6413218354451191E-6</v>
      </c>
    </row>
    <row r="1033" spans="1:16" x14ac:dyDescent="0.3">
      <c r="A1033" s="42">
        <v>1022</v>
      </c>
      <c r="B1033" s="52">
        <f>'[1]Mixed Norm. Gen. Proc.'!AA1030</f>
        <v>-0.13740317940007896</v>
      </c>
      <c r="C1033" s="57">
        <f t="shared" si="260"/>
        <v>3.3153206789299821E-6</v>
      </c>
      <c r="D1033" s="39">
        <f t="shared" ca="1" si="255"/>
        <v>-2.2463641251310045E-2</v>
      </c>
      <c r="E1033" s="70">
        <f t="shared" ca="1" si="256"/>
        <v>5.0000000000000001E-3</v>
      </c>
      <c r="F1033" s="67">
        <f t="shared" si="257"/>
        <v>3.3153206789299821E-6</v>
      </c>
      <c r="G1033" s="68">
        <f t="shared" si="258"/>
        <v>3.4810867128764814E-6</v>
      </c>
      <c r="H1033" s="68">
        <f t="shared" si="259"/>
        <v>3.1495546449834829E-6</v>
      </c>
      <c r="I1033" s="69">
        <f t="shared" si="267"/>
        <v>2.305457488781117E-6</v>
      </c>
      <c r="J1033" s="55">
        <f t="shared" ca="1" si="261"/>
        <v>6.859902600104364E-3</v>
      </c>
      <c r="K1033" s="61">
        <f t="shared" ca="1" si="262"/>
        <v>-31720.66819418277</v>
      </c>
      <c r="L1033" s="61">
        <f t="shared" ca="1" si="263"/>
        <v>-31720.668195635066</v>
      </c>
      <c r="M1033" s="71">
        <f t="shared" ca="1" si="264"/>
        <v>0</v>
      </c>
      <c r="N1033" s="64">
        <f t="shared" ca="1" si="265"/>
        <v>37193.014139559651</v>
      </c>
      <c r="O1033" s="65">
        <f t="shared" ca="1" si="266"/>
        <v>37193.014138107355</v>
      </c>
      <c r="P1033" s="62">
        <f t="shared" ca="1" si="268"/>
        <v>3.1409926380360284E-6</v>
      </c>
    </row>
    <row r="1034" spans="1:16" x14ac:dyDescent="0.3">
      <c r="A1034" s="42">
        <v>1023</v>
      </c>
      <c r="B1034" s="52">
        <f>'[1]Mixed Norm. Gen. Proc.'!AA1031</f>
        <v>-0.24291097725142008</v>
      </c>
      <c r="C1034" s="57">
        <f t="shared" si="260"/>
        <v>2.5099928929092587E-6</v>
      </c>
      <c r="D1034" s="39">
        <f t="shared" ca="1" si="255"/>
        <v>-1.0588902618966159E-2</v>
      </c>
      <c r="E1034" s="70">
        <f t="shared" ca="1" si="256"/>
        <v>5.0000000000000001E-3</v>
      </c>
      <c r="F1034" s="67">
        <f t="shared" si="257"/>
        <v>2.5099928929092587E-6</v>
      </c>
      <c r="G1034" s="68">
        <f t="shared" si="258"/>
        <v>2.6354925375547218E-6</v>
      </c>
      <c r="H1034" s="68">
        <f t="shared" si="259"/>
        <v>2.3844932482637956E-6</v>
      </c>
      <c r="I1034" s="69">
        <f t="shared" si="267"/>
        <v>2.2689696136904674E-6</v>
      </c>
      <c r="J1034" s="55">
        <f t="shared" ca="1" si="261"/>
        <v>6.8599026001043648E-3</v>
      </c>
      <c r="K1034" s="61">
        <f t="shared" ca="1" si="262"/>
        <v>-32230.776294322244</v>
      </c>
      <c r="L1034" s="61">
        <f t="shared" ca="1" si="263"/>
        <v>-32230.776295751562</v>
      </c>
      <c r="M1034" s="71">
        <f t="shared" ca="1" si="264"/>
        <v>0</v>
      </c>
      <c r="N1034" s="64">
        <f t="shared" ca="1" si="265"/>
        <v>37791.124420952598</v>
      </c>
      <c r="O1034" s="65">
        <f t="shared" ca="1" si="266"/>
        <v>37791.124419523279</v>
      </c>
      <c r="P1034" s="62">
        <f t="shared" ca="1" si="268"/>
        <v>2.3780110467911808E-6</v>
      </c>
    </row>
    <row r="1035" spans="1:16" x14ac:dyDescent="0.3">
      <c r="A1035" s="42">
        <v>1024</v>
      </c>
      <c r="B1035" s="52">
        <f>'[1]Mixed Norm. Gen. Proc.'!AA1032</f>
        <v>0.10578950421398843</v>
      </c>
      <c r="C1035" s="57">
        <f t="shared" si="260"/>
        <v>2.7755237966307637E-6</v>
      </c>
      <c r="D1035" s="39">
        <f t="shared" ca="1" si="255"/>
        <v>-1.02070318693415E-2</v>
      </c>
      <c r="E1035" s="70">
        <f t="shared" ca="1" si="256"/>
        <v>5.0000000000000001E-3</v>
      </c>
      <c r="F1035" s="67">
        <f t="shared" si="257"/>
        <v>2.7755237966307637E-6</v>
      </c>
      <c r="G1035" s="68">
        <f t="shared" si="258"/>
        <v>2.9142999864623021E-6</v>
      </c>
      <c r="H1035" s="68">
        <f t="shared" si="259"/>
        <v>2.6367476067992253E-6</v>
      </c>
      <c r="I1035" s="69">
        <f t="shared" si="267"/>
        <v>2.2669787699799545E-6</v>
      </c>
      <c r="J1035" s="55">
        <f t="shared" ca="1" si="261"/>
        <v>6.8599026001043648E-3</v>
      </c>
      <c r="K1035" s="61">
        <f t="shared" ca="1" si="262"/>
        <v>-32259.081119723814</v>
      </c>
      <c r="L1035" s="61">
        <f t="shared" ca="1" si="263"/>
        <v>-32259.081121151878</v>
      </c>
      <c r="M1035" s="71">
        <f t="shared" ca="1" si="264"/>
        <v>0</v>
      </c>
      <c r="N1035" s="64">
        <f t="shared" ca="1" si="265"/>
        <v>37824.312302268532</v>
      </c>
      <c r="O1035" s="65">
        <f t="shared" ca="1" si="266"/>
        <v>37824.312300840465</v>
      </c>
      <c r="P1035" s="62">
        <f t="shared" ca="1" si="268"/>
        <v>2.6295796564466075E-6</v>
      </c>
    </row>
    <row r="1036" spans="1:16" x14ac:dyDescent="0.3">
      <c r="A1036" s="42">
        <v>1025</v>
      </c>
      <c r="B1036" s="52">
        <f>'[1]Mixed Norm. Gen. Proc.'!AA1033</f>
        <v>-0.20384695889207277</v>
      </c>
      <c r="C1036" s="57">
        <f t="shared" si="260"/>
        <v>2.2097417113550025E-6</v>
      </c>
      <c r="D1036" s="39">
        <f t="shared" ref="D1036:D1099" ca="1" si="269">(SQRT(-2*LN(RAND()))*COS(2*PI()*RAND())+$D$2)/100</f>
        <v>-1.2980375896999032E-4</v>
      </c>
      <c r="E1036" s="70">
        <f t="shared" ref="E1036:E1099" ca="1" si="270">IF(D1036&lt;0.005, 0.005, D1036)</f>
        <v>5.0000000000000001E-3</v>
      </c>
      <c r="F1036" s="67">
        <f t="shared" ref="F1036:F1099" si="271">C1036</f>
        <v>2.2097417113550025E-6</v>
      </c>
      <c r="G1036" s="68">
        <f t="shared" ref="G1036:G1099" si="272">F1036*(1+$G$4)</f>
        <v>2.3202287969227527E-6</v>
      </c>
      <c r="H1036" s="68">
        <f t="shared" ref="H1036:H1099" si="273">F1036*(1-$G$4)</f>
        <v>2.0992546257872523E-6</v>
      </c>
      <c r="I1036" s="69">
        <f t="shared" si="267"/>
        <v>2.2619659553370081E-6</v>
      </c>
      <c r="J1036" s="55">
        <f t="shared" ca="1" si="261"/>
        <v>6.8599026001043648E-3</v>
      </c>
      <c r="K1036" s="61">
        <f t="shared" ca="1" si="262"/>
        <v>-32330.571494647698</v>
      </c>
      <c r="L1036" s="61">
        <f t="shared" ca="1" si="263"/>
        <v>-32330.5714960726</v>
      </c>
      <c r="M1036" s="71">
        <f t="shared" ca="1" si="264"/>
        <v>0</v>
      </c>
      <c r="N1036" s="64">
        <f t="shared" ca="1" si="265"/>
        <v>37908.135962882574</v>
      </c>
      <c r="O1036" s="65">
        <f t="shared" ca="1" si="266"/>
        <v>37908.135961457672</v>
      </c>
      <c r="P1036" s="62">
        <f t="shared" ca="1" si="268"/>
        <v>2.0935478403155048E-6</v>
      </c>
    </row>
    <row r="1037" spans="1:16" x14ac:dyDescent="0.3">
      <c r="A1037" s="42">
        <v>1026</v>
      </c>
      <c r="B1037" s="52">
        <f>'[1]Mixed Norm. Gen. Proc.'!AA1034</f>
        <v>0.20639406542604216</v>
      </c>
      <c r="C1037" s="57">
        <f t="shared" ref="C1037:C1100" si="274">C1036*(1+B1037)</f>
        <v>2.6658192867030613E-6</v>
      </c>
      <c r="D1037" s="39">
        <f t="shared" ca="1" si="269"/>
        <v>-7.5160502480669166E-3</v>
      </c>
      <c r="E1037" s="70">
        <f t="shared" ca="1" si="270"/>
        <v>5.0000000000000001E-3</v>
      </c>
      <c r="F1037" s="67">
        <f t="shared" si="271"/>
        <v>2.6658192867030613E-6</v>
      </c>
      <c r="G1037" s="68">
        <f t="shared" si="272"/>
        <v>2.7991102510382144E-6</v>
      </c>
      <c r="H1037" s="68">
        <f t="shared" si="273"/>
        <v>2.5325283223679083E-6</v>
      </c>
      <c r="I1037" s="69">
        <f t="shared" si="267"/>
        <v>2.2758412497453139E-6</v>
      </c>
      <c r="J1037" s="55">
        <f t="shared" ca="1" si="261"/>
        <v>6.8599026001043648E-3</v>
      </c>
      <c r="K1037" s="61">
        <f t="shared" ca="1" si="262"/>
        <v>-32133.45924090538</v>
      </c>
      <c r="L1037" s="61">
        <f t="shared" ca="1" si="263"/>
        <v>-32133.459242339028</v>
      </c>
      <c r="M1037" s="71">
        <f t="shared" ca="1" si="264"/>
        <v>0</v>
      </c>
      <c r="N1037" s="64">
        <f t="shared" ca="1" si="265"/>
        <v>37677.018547731539</v>
      </c>
      <c r="O1037" s="65">
        <f t="shared" ca="1" si="266"/>
        <v>37677.018546297892</v>
      </c>
      <c r="P1037" s="62">
        <f t="shared" ca="1" si="268"/>
        <v>2.5256436902421327E-6</v>
      </c>
    </row>
    <row r="1038" spans="1:16" x14ac:dyDescent="0.3">
      <c r="A1038" s="42">
        <v>1027</v>
      </c>
      <c r="B1038" s="52">
        <f>'[1]Mixed Norm. Gen. Proc.'!AA1035</f>
        <v>-4.5803448193606933E-2</v>
      </c>
      <c r="C1038" s="57">
        <f t="shared" si="274"/>
        <v>2.5437155711110394E-6</v>
      </c>
      <c r="D1038" s="39">
        <f t="shared" ca="1" si="269"/>
        <v>7.4960699082844504E-3</v>
      </c>
      <c r="E1038" s="70">
        <f t="shared" ca="1" si="270"/>
        <v>7.4960699082844504E-3</v>
      </c>
      <c r="F1038" s="67">
        <f t="shared" si="271"/>
        <v>2.5437155711110394E-6</v>
      </c>
      <c r="G1038" s="68">
        <f t="shared" si="272"/>
        <v>2.6709013496665915E-6</v>
      </c>
      <c r="H1038" s="68">
        <f t="shared" si="273"/>
        <v>2.4165297925554873E-6</v>
      </c>
      <c r="I1038" s="69">
        <f t="shared" si="267"/>
        <v>2.2811380361855133E-6</v>
      </c>
      <c r="J1038" s="55">
        <f t="shared" ca="1" si="261"/>
        <v>6.8599026001043648E-3</v>
      </c>
      <c r="K1038" s="61">
        <f t="shared" ca="1" si="262"/>
        <v>-32058.845575054645</v>
      </c>
      <c r="L1038" s="61">
        <f t="shared" ca="1" si="263"/>
        <v>-32058.845576491629</v>
      </c>
      <c r="M1038" s="71">
        <f t="shared" ca="1" si="264"/>
        <v>0</v>
      </c>
      <c r="N1038" s="64">
        <f t="shared" ca="1" si="265"/>
        <v>37589.532776253684</v>
      </c>
      <c r="O1038" s="65">
        <f t="shared" ca="1" si="266"/>
        <v>37589.532774816704</v>
      </c>
      <c r="P1038" s="62">
        <f t="shared" ca="1" si="268"/>
        <v>2.4099605003206169E-6</v>
      </c>
    </row>
    <row r="1039" spans="1:16" x14ac:dyDescent="0.3">
      <c r="A1039" s="42">
        <v>1028</v>
      </c>
      <c r="B1039" s="52">
        <f>'[1]Mixed Norm. Gen. Proc.'!AA1036</f>
        <v>-0.27532166602620584</v>
      </c>
      <c r="C1039" s="57">
        <f t="shared" si="274"/>
        <v>1.8433755621759462E-6</v>
      </c>
      <c r="D1039" s="39">
        <f t="shared" ca="1" si="269"/>
        <v>-9.8342618759630234E-4</v>
      </c>
      <c r="E1039" s="70">
        <f t="shared" ca="1" si="270"/>
        <v>5.0000000000000001E-3</v>
      </c>
      <c r="F1039" s="67">
        <f t="shared" si="271"/>
        <v>1.8433755621759462E-6</v>
      </c>
      <c r="G1039" s="68">
        <f t="shared" si="272"/>
        <v>1.9355443402847435E-6</v>
      </c>
      <c r="H1039" s="68">
        <f t="shared" si="273"/>
        <v>1.7512067840671489E-6</v>
      </c>
      <c r="I1039" s="69">
        <f t="shared" si="267"/>
        <v>2.2894500388800267E-6</v>
      </c>
      <c r="J1039" s="55">
        <f t="shared" ca="1" si="261"/>
        <v>6.8179377533258492E-3</v>
      </c>
      <c r="K1039" s="61">
        <f t="shared" ca="1" si="262"/>
        <v>-31954.000377266602</v>
      </c>
      <c r="L1039" s="61">
        <f t="shared" ca="1" si="263"/>
        <v>-31954.000378708824</v>
      </c>
      <c r="M1039" s="71">
        <f t="shared" ca="1" si="264"/>
        <v>0</v>
      </c>
      <c r="N1039" s="64">
        <f t="shared" ca="1" si="265"/>
        <v>37441.514841545606</v>
      </c>
      <c r="O1039" s="65">
        <f t="shared" ca="1" si="266"/>
        <v>37441.514840103395</v>
      </c>
      <c r="P1039" s="62">
        <f t="shared" ca="1" si="268"/>
        <v>1.746475243630774E-6</v>
      </c>
    </row>
    <row r="1040" spans="1:16" x14ac:dyDescent="0.3">
      <c r="A1040" s="42">
        <v>1029</v>
      </c>
      <c r="B1040" s="52">
        <f>'[1]Mixed Norm. Gen. Proc.'!AA1037</f>
        <v>-6.4436091863582318E-2</v>
      </c>
      <c r="C1040" s="57">
        <f t="shared" si="274"/>
        <v>1.7245956451124942E-6</v>
      </c>
      <c r="D1040" s="39">
        <f t="shared" ca="1" si="269"/>
        <v>-3.1453378088866614E-3</v>
      </c>
      <c r="E1040" s="70">
        <f t="shared" ca="1" si="270"/>
        <v>5.0000000000000001E-3</v>
      </c>
      <c r="F1040" s="67">
        <f t="shared" si="271"/>
        <v>1.7245956451124942E-6</v>
      </c>
      <c r="G1040" s="68">
        <f t="shared" si="272"/>
        <v>1.8108254273681189E-6</v>
      </c>
      <c r="H1040" s="68">
        <f t="shared" si="273"/>
        <v>1.6383658628568694E-6</v>
      </c>
      <c r="I1040" s="69">
        <f t="shared" si="267"/>
        <v>2.3007437343497347E-6</v>
      </c>
      <c r="J1040" s="55">
        <f t="shared" ca="1" si="261"/>
        <v>6.8179377533258492E-3</v>
      </c>
      <c r="K1040" s="61">
        <f t="shared" ca="1" si="262"/>
        <v>-31797.147293662263</v>
      </c>
      <c r="L1040" s="61">
        <f t="shared" ca="1" si="263"/>
        <v>-31797.147295111597</v>
      </c>
      <c r="M1040" s="71">
        <f t="shared" ca="1" si="264"/>
        <v>0</v>
      </c>
      <c r="N1040" s="64">
        <f t="shared" ca="1" si="265"/>
        <v>37257.72511293937</v>
      </c>
      <c r="O1040" s="65">
        <f t="shared" ca="1" si="266"/>
        <v>37257.725111490043</v>
      </c>
      <c r="P1040" s="62">
        <f t="shared" ca="1" si="268"/>
        <v>1.6339392043947089E-6</v>
      </c>
    </row>
    <row r="1041" spans="1:16" x14ac:dyDescent="0.3">
      <c r="A1041" s="42">
        <v>1030</v>
      </c>
      <c r="B1041" s="52">
        <f>'[1]Mixed Norm. Gen. Proc.'!AA1038</f>
        <v>7.1044473342833953E-2</v>
      </c>
      <c r="C1041" s="57">
        <f t="shared" si="274"/>
        <v>1.8471186344488562E-6</v>
      </c>
      <c r="D1041" s="39">
        <f t="shared" ca="1" si="269"/>
        <v>2.9190722720397896E-3</v>
      </c>
      <c r="E1041" s="70">
        <f t="shared" ca="1" si="270"/>
        <v>5.0000000000000001E-3</v>
      </c>
      <c r="F1041" s="67">
        <f t="shared" si="271"/>
        <v>1.8471186344488562E-6</v>
      </c>
      <c r="G1041" s="68">
        <f t="shared" si="272"/>
        <v>1.9394745661712989E-6</v>
      </c>
      <c r="H1041" s="68">
        <f t="shared" si="273"/>
        <v>1.7547627027264133E-6</v>
      </c>
      <c r="I1041" s="69">
        <f t="shared" si="267"/>
        <v>2.2936787387015748E-6</v>
      </c>
      <c r="J1041" s="55">
        <f t="shared" ca="1" si="261"/>
        <v>6.6472500965695279E-3</v>
      </c>
      <c r="K1041" s="61">
        <f t="shared" ca="1" si="262"/>
        <v>-31941.966975127412</v>
      </c>
      <c r="L1041" s="61">
        <f t="shared" ca="1" si="263"/>
        <v>-31941.966976572294</v>
      </c>
      <c r="M1041" s="71">
        <f t="shared" ca="1" si="264"/>
        <v>0</v>
      </c>
      <c r="N1041" s="64">
        <f t="shared" ca="1" si="265"/>
        <v>37325.608442059398</v>
      </c>
      <c r="O1041" s="65">
        <f t="shared" ca="1" si="266"/>
        <v>37325.608440614516</v>
      </c>
      <c r="P1041" s="62">
        <f t="shared" ca="1" si="268"/>
        <v>1.7501400932145277E-6</v>
      </c>
    </row>
    <row r="1042" spans="1:16" x14ac:dyDescent="0.3">
      <c r="A1042" s="42">
        <v>1031</v>
      </c>
      <c r="B1042" s="52">
        <f>'[1]Mixed Norm. Gen. Proc.'!AA1039</f>
        <v>-0.21711880274543766</v>
      </c>
      <c r="C1042" s="57">
        <f t="shared" si="274"/>
        <v>1.4460744480085329E-6</v>
      </c>
      <c r="D1042" s="39">
        <f t="shared" ca="1" si="269"/>
        <v>4.6400449954634507E-3</v>
      </c>
      <c r="E1042" s="70">
        <f t="shared" ca="1" si="270"/>
        <v>5.0000000000000001E-3</v>
      </c>
      <c r="F1042" s="67">
        <f t="shared" si="271"/>
        <v>1.4460744480085329E-6</v>
      </c>
      <c r="G1042" s="68">
        <f t="shared" si="272"/>
        <v>1.5183781704089595E-6</v>
      </c>
      <c r="H1042" s="68">
        <f t="shared" si="273"/>
        <v>1.3737707256081062E-6</v>
      </c>
      <c r="I1042" s="69">
        <f t="shared" si="267"/>
        <v>2.3053082206511942E-6</v>
      </c>
      <c r="J1042" s="55">
        <f t="shared" ca="1" si="261"/>
        <v>6.6472500965695288E-3</v>
      </c>
      <c r="K1042" s="61">
        <f t="shared" ca="1" si="262"/>
        <v>-31780.830809012357</v>
      </c>
      <c r="L1042" s="61">
        <f t="shared" ca="1" si="263"/>
        <v>-31780.830810464562</v>
      </c>
      <c r="M1042" s="71">
        <f t="shared" ca="1" si="264"/>
        <v>0</v>
      </c>
      <c r="N1042" s="64">
        <f t="shared" ca="1" si="265"/>
        <v>37137.313668401599</v>
      </c>
      <c r="O1042" s="65">
        <f t="shared" ca="1" si="266"/>
        <v>37137.313666949391</v>
      </c>
      <c r="P1042" s="62">
        <f t="shared" ca="1" si="268"/>
        <v>1.3701517715390008E-6</v>
      </c>
    </row>
    <row r="1043" spans="1:16" x14ac:dyDescent="0.3">
      <c r="A1043" s="42">
        <v>1032</v>
      </c>
      <c r="B1043" s="52">
        <f>'[1]Mixed Norm. Gen. Proc.'!AA1040</f>
        <v>-0.1233858415116546</v>
      </c>
      <c r="C1043" s="57">
        <f t="shared" si="274"/>
        <v>1.2676493353524986E-6</v>
      </c>
      <c r="D1043" s="39">
        <f t="shared" ca="1" si="269"/>
        <v>8.3828303148196746E-3</v>
      </c>
      <c r="E1043" s="70">
        <f t="shared" ca="1" si="270"/>
        <v>8.3828303148196746E-3</v>
      </c>
      <c r="F1043" s="67">
        <f t="shared" si="271"/>
        <v>1.2676493353524986E-6</v>
      </c>
      <c r="G1043" s="68">
        <f t="shared" si="272"/>
        <v>1.3310318021201235E-6</v>
      </c>
      <c r="H1043" s="68">
        <f t="shared" si="273"/>
        <v>1.2042668685848736E-6</v>
      </c>
      <c r="I1043" s="69">
        <f t="shared" si="267"/>
        <v>2.3108207348695043E-6</v>
      </c>
      <c r="J1043" s="55">
        <f t="shared" ca="1" si="261"/>
        <v>6.6472500965695288E-3</v>
      </c>
      <c r="K1043" s="61">
        <f t="shared" ca="1" si="262"/>
        <v>-31705.016930822243</v>
      </c>
      <c r="L1043" s="61">
        <f t="shared" ca="1" si="263"/>
        <v>-31705.016932277926</v>
      </c>
      <c r="M1043" s="71">
        <f t="shared" ca="1" si="264"/>
        <v>0</v>
      </c>
      <c r="N1043" s="64">
        <f t="shared" ca="1" si="265"/>
        <v>37048.721781315886</v>
      </c>
      <c r="O1043" s="65">
        <f t="shared" ca="1" si="266"/>
        <v>37048.721779860207</v>
      </c>
      <c r="P1043" s="62">
        <f t="shared" ca="1" si="268"/>
        <v>1.2010944422089768E-6</v>
      </c>
    </row>
    <row r="1044" spans="1:16" x14ac:dyDescent="0.3">
      <c r="A1044" s="42">
        <v>1033</v>
      </c>
      <c r="B1044" s="52">
        <f>'[1]Mixed Norm. Gen. Proc.'!AA1041</f>
        <v>-7.516791042998508E-2</v>
      </c>
      <c r="C1044" s="57">
        <f t="shared" si="274"/>
        <v>1.1723627836560918E-6</v>
      </c>
      <c r="D1044" s="39">
        <f t="shared" ca="1" si="269"/>
        <v>7.8944474305445373E-4</v>
      </c>
      <c r="E1044" s="70">
        <f t="shared" ca="1" si="270"/>
        <v>5.0000000000000001E-3</v>
      </c>
      <c r="F1044" s="67">
        <f t="shared" si="271"/>
        <v>1.1723627836560918E-6</v>
      </c>
      <c r="G1044" s="68">
        <f t="shared" si="272"/>
        <v>1.2309809228388963E-6</v>
      </c>
      <c r="H1044" s="68">
        <f t="shared" si="273"/>
        <v>1.1137446444732873E-6</v>
      </c>
      <c r="I1044" s="69">
        <f t="shared" si="267"/>
        <v>2.3202962407785812E-6</v>
      </c>
      <c r="J1044" s="55">
        <f t="shared" ca="1" si="261"/>
        <v>6.6755774889198849E-3</v>
      </c>
      <c r="K1044" s="61">
        <f t="shared" ca="1" si="262"/>
        <v>-31567.850973491099</v>
      </c>
      <c r="L1044" s="61">
        <f t="shared" ca="1" si="263"/>
        <v>-31567.850974952747</v>
      </c>
      <c r="M1044" s="71">
        <f t="shared" ca="1" si="264"/>
        <v>0</v>
      </c>
      <c r="N1044" s="64">
        <f t="shared" ca="1" si="265"/>
        <v>36905.114772683257</v>
      </c>
      <c r="O1044" s="65">
        <f t="shared" ca="1" si="266"/>
        <v>36905.114771221612</v>
      </c>
      <c r="P1044" s="62">
        <f t="shared" ca="1" si="268"/>
        <v>1.1107981961744641E-6</v>
      </c>
    </row>
    <row r="1045" spans="1:16" x14ac:dyDescent="0.3">
      <c r="A1045" s="42">
        <v>1034</v>
      </c>
      <c r="B1045" s="52">
        <f>'[1]Mixed Norm. Gen. Proc.'!AA1042</f>
        <v>6.1076215418435845E-2</v>
      </c>
      <c r="C1045" s="57">
        <f t="shared" si="274"/>
        <v>1.2439662655792284E-6</v>
      </c>
      <c r="D1045" s="39">
        <f t="shared" ca="1" si="269"/>
        <v>-1.2726369175110554E-2</v>
      </c>
      <c r="E1045" s="70">
        <f t="shared" ca="1" si="270"/>
        <v>5.0000000000000001E-3</v>
      </c>
      <c r="F1045" s="67">
        <f t="shared" si="271"/>
        <v>1.2439662655792284E-6</v>
      </c>
      <c r="G1045" s="68">
        <f t="shared" si="272"/>
        <v>1.30616457885819E-6</v>
      </c>
      <c r="H1045" s="68">
        <f t="shared" si="273"/>
        <v>1.1817679523002669E-6</v>
      </c>
      <c r="I1045" s="69">
        <f t="shared" si="267"/>
        <v>2.3205475249571155E-6</v>
      </c>
      <c r="J1045" s="55">
        <f t="shared" ca="1" si="261"/>
        <v>6.6755774889198857E-3</v>
      </c>
      <c r="K1045" s="61">
        <f t="shared" ca="1" si="262"/>
        <v>-31564.43259855378</v>
      </c>
      <c r="L1045" s="61">
        <f t="shared" ca="1" si="263"/>
        <v>-31564.432600015589</v>
      </c>
      <c r="M1045" s="71">
        <f t="shared" ca="1" si="264"/>
        <v>0</v>
      </c>
      <c r="N1045" s="64">
        <f t="shared" ca="1" si="265"/>
        <v>36901.118443649299</v>
      </c>
      <c r="O1045" s="65">
        <f t="shared" ca="1" si="266"/>
        <v>36901.118442187493</v>
      </c>
      <c r="P1045" s="62">
        <f t="shared" ca="1" si="268"/>
        <v>1.1786415460904254E-6</v>
      </c>
    </row>
    <row r="1046" spans="1:16" x14ac:dyDescent="0.3">
      <c r="A1046" s="42">
        <v>1035</v>
      </c>
      <c r="B1046" s="52">
        <f>'[1]Mixed Norm. Gen. Proc.'!AA1043</f>
        <v>-0.1331739881559042</v>
      </c>
      <c r="C1046" s="57">
        <f t="shared" si="274"/>
        <v>1.0783023168606359E-6</v>
      </c>
      <c r="D1046" s="39">
        <f t="shared" ca="1" si="269"/>
        <v>-9.1223210640716708E-3</v>
      </c>
      <c r="E1046" s="70">
        <f t="shared" ca="1" si="270"/>
        <v>5.0000000000000001E-3</v>
      </c>
      <c r="F1046" s="67">
        <f t="shared" si="271"/>
        <v>1.0783023168606359E-6</v>
      </c>
      <c r="G1046" s="68">
        <f t="shared" si="272"/>
        <v>1.1322174327036678E-6</v>
      </c>
      <c r="H1046" s="68">
        <f t="shared" si="273"/>
        <v>1.024387201017604E-6</v>
      </c>
      <c r="I1046" s="69">
        <f t="shared" si="267"/>
        <v>2.3204130923376675E-6</v>
      </c>
      <c r="J1046" s="55">
        <f t="shared" ca="1" si="261"/>
        <v>6.6755774889198857E-3</v>
      </c>
      <c r="K1046" s="61">
        <f t="shared" ca="1" si="262"/>
        <v>-31566.261276977391</v>
      </c>
      <c r="L1046" s="61">
        <f t="shared" ca="1" si="263"/>
        <v>-31566.261278439113</v>
      </c>
      <c r="M1046" s="71">
        <f t="shared" ca="1" si="264"/>
        <v>0</v>
      </c>
      <c r="N1046" s="64">
        <f t="shared" ca="1" si="265"/>
        <v>36903.256301787202</v>
      </c>
      <c r="O1046" s="65">
        <f t="shared" ca="1" si="266"/>
        <v>36903.256300325484</v>
      </c>
      <c r="P1046" s="62">
        <f t="shared" ca="1" si="268"/>
        <v>1.0216771507913225E-6</v>
      </c>
    </row>
    <row r="1047" spans="1:16" x14ac:dyDescent="0.3">
      <c r="A1047" s="42">
        <v>1036</v>
      </c>
      <c r="B1047" s="52">
        <f>'[1]Mixed Norm. Gen. Proc.'!AA1044</f>
        <v>-4.5895485778737338E-3</v>
      </c>
      <c r="C1047" s="57">
        <f t="shared" si="274"/>
        <v>1.0733533959957702E-6</v>
      </c>
      <c r="D1047" s="39">
        <f t="shared" ca="1" si="269"/>
        <v>-1.6025590554869708E-3</v>
      </c>
      <c r="E1047" s="70">
        <f t="shared" ca="1" si="270"/>
        <v>5.0000000000000001E-3</v>
      </c>
      <c r="F1047" s="67">
        <f t="shared" si="271"/>
        <v>1.0733533959957702E-6</v>
      </c>
      <c r="G1047" s="68">
        <f t="shared" si="272"/>
        <v>1.1270210657955588E-6</v>
      </c>
      <c r="H1047" s="68">
        <f t="shared" si="273"/>
        <v>1.0196857261959817E-6</v>
      </c>
      <c r="I1047" s="69">
        <f t="shared" si="267"/>
        <v>2.2622162430524562E-6</v>
      </c>
      <c r="J1047" s="55">
        <f t="shared" ca="1" si="261"/>
        <v>6.6755774889198857E-3</v>
      </c>
      <c r="K1047" s="61">
        <f t="shared" ca="1" si="262"/>
        <v>-32378.321996530474</v>
      </c>
      <c r="L1047" s="61">
        <f t="shared" ca="1" si="263"/>
        <v>-32378.321997955536</v>
      </c>
      <c r="M1047" s="71">
        <f t="shared" ca="1" si="264"/>
        <v>0</v>
      </c>
      <c r="N1047" s="64">
        <f t="shared" ca="1" si="265"/>
        <v>37852.614371176162</v>
      </c>
      <c r="O1047" s="65">
        <f t="shared" ca="1" si="266"/>
        <v>37852.614369751107</v>
      </c>
      <c r="P1047" s="62">
        <f t="shared" ca="1" si="268"/>
        <v>1.0169881138768622E-6</v>
      </c>
    </row>
    <row r="1048" spans="1:16" x14ac:dyDescent="0.3">
      <c r="A1048" s="42">
        <v>1037</v>
      </c>
      <c r="B1048" s="52">
        <f>'[1]Mixed Norm. Gen. Proc.'!AA1045</f>
        <v>-9.8585056975029089E-2</v>
      </c>
      <c r="C1048" s="57">
        <f t="shared" si="274"/>
        <v>9.6753679029718627E-7</v>
      </c>
      <c r="D1048" s="39">
        <f t="shared" ca="1" si="269"/>
        <v>-5.3820943246198879E-3</v>
      </c>
      <c r="E1048" s="70">
        <f t="shared" ca="1" si="270"/>
        <v>5.0000000000000001E-3</v>
      </c>
      <c r="F1048" s="67">
        <f t="shared" si="271"/>
        <v>9.6753679029718627E-7</v>
      </c>
      <c r="G1048" s="68">
        <f t="shared" si="272"/>
        <v>1.0159136298120457E-6</v>
      </c>
      <c r="H1048" s="68">
        <f t="shared" si="273"/>
        <v>9.1915995078232695E-7</v>
      </c>
      <c r="I1048" s="69">
        <f t="shared" si="267"/>
        <v>2.2812619310928371E-6</v>
      </c>
      <c r="J1048" s="55">
        <f t="shared" ca="1" si="261"/>
        <v>6.6755774889198857E-3</v>
      </c>
      <c r="K1048" s="61">
        <f t="shared" ca="1" si="262"/>
        <v>-32108.00344536412</v>
      </c>
      <c r="L1048" s="61">
        <f t="shared" ca="1" si="263"/>
        <v>-32108.003446801176</v>
      </c>
      <c r="M1048" s="71">
        <f t="shared" ca="1" si="264"/>
        <v>0</v>
      </c>
      <c r="N1048" s="64">
        <f t="shared" ca="1" si="265"/>
        <v>37536.592315587848</v>
      </c>
      <c r="O1048" s="65">
        <f t="shared" ca="1" si="266"/>
        <v>37536.592314150788</v>
      </c>
      <c r="P1048" s="62">
        <f t="shared" ca="1" si="268"/>
        <v>9.167282827273844E-7</v>
      </c>
    </row>
    <row r="1049" spans="1:16" x14ac:dyDescent="0.3">
      <c r="A1049" s="42">
        <v>1038</v>
      </c>
      <c r="B1049" s="52">
        <f>'[1]Mixed Norm. Gen. Proc.'!AA1046</f>
        <v>-0.14347910632959876</v>
      </c>
      <c r="C1049" s="57">
        <f t="shared" si="274"/>
        <v>8.2871547628433755E-7</v>
      </c>
      <c r="D1049" s="39">
        <f t="shared" ca="1" si="269"/>
        <v>1.1671015116404155E-2</v>
      </c>
      <c r="E1049" s="70">
        <f t="shared" ca="1" si="270"/>
        <v>1.1671015116404155E-2</v>
      </c>
      <c r="F1049" s="67">
        <f t="shared" si="271"/>
        <v>8.2871547628433755E-7</v>
      </c>
      <c r="G1049" s="68">
        <f t="shared" si="272"/>
        <v>8.7015125009855443E-7</v>
      </c>
      <c r="H1049" s="68">
        <f t="shared" si="273"/>
        <v>7.8727970247012067E-7</v>
      </c>
      <c r="I1049" s="69">
        <f t="shared" si="267"/>
        <v>2.2806229003856197E-6</v>
      </c>
      <c r="J1049" s="55">
        <f t="shared" ca="1" si="261"/>
        <v>6.6755774889198857E-3</v>
      </c>
      <c r="K1049" s="61">
        <f t="shared" ca="1" si="262"/>
        <v>-32117.000110330646</v>
      </c>
      <c r="L1049" s="61">
        <f t="shared" ca="1" si="263"/>
        <v>-32117.000111767305</v>
      </c>
      <c r="M1049" s="71">
        <f t="shared" ca="1" si="264"/>
        <v>0</v>
      </c>
      <c r="N1049" s="64">
        <f t="shared" ca="1" si="265"/>
        <v>37547.110071561001</v>
      </c>
      <c r="O1049" s="65">
        <f t="shared" ca="1" si="266"/>
        <v>37547.110070124349</v>
      </c>
      <c r="P1049" s="62">
        <f t="shared" ca="1" si="268"/>
        <v>7.8519692797459154E-7</v>
      </c>
    </row>
    <row r="1050" spans="1:16" x14ac:dyDescent="0.3">
      <c r="A1050" s="42">
        <v>1039</v>
      </c>
      <c r="B1050" s="52">
        <f>'[1]Mixed Norm. Gen. Proc.'!AA1047</f>
        <v>0.41237119666115429</v>
      </c>
      <c r="C1050" s="57">
        <f t="shared" si="274"/>
        <v>1.1704538689313282E-6</v>
      </c>
      <c r="D1050" s="39">
        <f t="shared" ca="1" si="269"/>
        <v>-1.9340286836952641E-2</v>
      </c>
      <c r="E1050" s="70">
        <f t="shared" ca="1" si="270"/>
        <v>5.0000000000000001E-3</v>
      </c>
      <c r="F1050" s="67">
        <f t="shared" si="271"/>
        <v>1.1704538689313282E-6</v>
      </c>
      <c r="G1050" s="68">
        <f t="shared" si="272"/>
        <v>1.2289765623778945E-6</v>
      </c>
      <c r="H1050" s="68">
        <f t="shared" si="273"/>
        <v>1.1119311754847618E-6</v>
      </c>
      <c r="I1050" s="69">
        <f t="shared" si="267"/>
        <v>2.2976405880174354E-6</v>
      </c>
      <c r="J1050" s="55">
        <f t="shared" ca="1" si="261"/>
        <v>6.7429614799946747E-3</v>
      </c>
      <c r="K1050" s="61">
        <f t="shared" ca="1" si="262"/>
        <v>-31860.648005869742</v>
      </c>
      <c r="L1050" s="61">
        <f t="shared" ca="1" si="263"/>
        <v>-31860.648007317119</v>
      </c>
      <c r="M1050" s="71">
        <f t="shared" ca="1" si="264"/>
        <v>0</v>
      </c>
      <c r="N1050" s="64">
        <f t="shared" ca="1" si="265"/>
        <v>37287.488497454986</v>
      </c>
      <c r="O1050" s="65">
        <f t="shared" ca="1" si="266"/>
        <v>37287.488496007609</v>
      </c>
      <c r="P1050" s="62">
        <f t="shared" ca="1" si="268"/>
        <v>1.1089598711506972E-6</v>
      </c>
    </row>
    <row r="1051" spans="1:16" x14ac:dyDescent="0.3">
      <c r="A1051" s="42">
        <v>1040</v>
      </c>
      <c r="B1051" s="52">
        <f>'[1]Mixed Norm. Gen. Proc.'!AA1048</f>
        <v>-0.20029142756276691</v>
      </c>
      <c r="C1051" s="57">
        <f t="shared" si="274"/>
        <v>9.3602199262670873E-7</v>
      </c>
      <c r="D1051" s="39">
        <f t="shared" ca="1" si="269"/>
        <v>8.6606458307970438E-3</v>
      </c>
      <c r="E1051" s="70">
        <f t="shared" ca="1" si="270"/>
        <v>8.6606458307970438E-3</v>
      </c>
      <c r="F1051" s="67">
        <f t="shared" si="271"/>
        <v>9.3602199262670873E-7</v>
      </c>
      <c r="G1051" s="68">
        <f t="shared" si="272"/>
        <v>9.828230922580442E-7</v>
      </c>
      <c r="H1051" s="68">
        <f t="shared" si="273"/>
        <v>8.8922089299537327E-7</v>
      </c>
      <c r="I1051" s="69">
        <f t="shared" si="267"/>
        <v>2.3149604262846709E-6</v>
      </c>
      <c r="J1051" s="55">
        <f t="shared" ca="1" si="261"/>
        <v>6.7429614799946747E-3</v>
      </c>
      <c r="K1051" s="61">
        <f t="shared" ca="1" si="262"/>
        <v>-31622.276211557219</v>
      </c>
      <c r="L1051" s="61">
        <f t="shared" ca="1" si="263"/>
        <v>-31622.27621301551</v>
      </c>
      <c r="M1051" s="71">
        <f t="shared" ca="1" si="264"/>
        <v>0</v>
      </c>
      <c r="N1051" s="64">
        <f t="shared" ca="1" si="265"/>
        <v>37008.514713363722</v>
      </c>
      <c r="O1051" s="65">
        <f t="shared" ca="1" si="266"/>
        <v>37008.514711905438</v>
      </c>
      <c r="P1051" s="62">
        <f t="shared" ca="1" si="268"/>
        <v>8.8684471544810195E-7</v>
      </c>
    </row>
    <row r="1052" spans="1:16" x14ac:dyDescent="0.3">
      <c r="A1052" s="42">
        <v>1041</v>
      </c>
      <c r="B1052" s="52">
        <f>'[1]Mixed Norm. Gen. Proc.'!AA1049</f>
        <v>0.29713037550874405</v>
      </c>
      <c r="C1052" s="57">
        <f t="shared" si="274"/>
        <v>1.2141425587803255E-6</v>
      </c>
      <c r="D1052" s="39">
        <f t="shared" ca="1" si="269"/>
        <v>-7.3446362553965033E-4</v>
      </c>
      <c r="E1052" s="70">
        <f t="shared" ca="1" si="270"/>
        <v>5.0000000000000001E-3</v>
      </c>
      <c r="F1052" s="67">
        <f t="shared" si="271"/>
        <v>1.2141425587803255E-6</v>
      </c>
      <c r="G1052" s="68">
        <f t="shared" si="272"/>
        <v>1.2748496867193418E-6</v>
      </c>
      <c r="H1052" s="68">
        <f t="shared" si="273"/>
        <v>1.1534354308413092E-6</v>
      </c>
      <c r="I1052" s="69">
        <f t="shared" si="267"/>
        <v>2.3279578759053522E-6</v>
      </c>
      <c r="J1052" s="55">
        <f t="shared" ca="1" si="261"/>
        <v>6.7799377005077766E-3</v>
      </c>
      <c r="K1052" s="61">
        <f t="shared" ca="1" si="262"/>
        <v>-31435.717092096656</v>
      </c>
      <c r="L1052" s="61">
        <f t="shared" ca="1" si="263"/>
        <v>-31435.717093563133</v>
      </c>
      <c r="M1052" s="71">
        <f t="shared" ca="1" si="264"/>
        <v>0</v>
      </c>
      <c r="N1052" s="64">
        <f t="shared" ca="1" si="265"/>
        <v>36811.89454220792</v>
      </c>
      <c r="O1052" s="65">
        <f t="shared" ca="1" si="266"/>
        <v>36811.89454074145</v>
      </c>
      <c r="P1052" s="62">
        <f t="shared" ca="1" si="268"/>
        <v>1.1503363396392763E-6</v>
      </c>
    </row>
    <row r="1053" spans="1:16" x14ac:dyDescent="0.3">
      <c r="A1053" s="42">
        <v>1042</v>
      </c>
      <c r="B1053" s="52">
        <f>'[1]Mixed Norm. Gen. Proc.'!AA1050</f>
        <v>-0.20430643638769208</v>
      </c>
      <c r="C1053" s="57">
        <f t="shared" si="274"/>
        <v>9.660854193292831E-7</v>
      </c>
      <c r="D1053" s="39">
        <f t="shared" ca="1" si="269"/>
        <v>3.7274458923123247E-5</v>
      </c>
      <c r="E1053" s="70">
        <f t="shared" ca="1" si="270"/>
        <v>5.0000000000000001E-3</v>
      </c>
      <c r="F1053" s="67">
        <f t="shared" si="271"/>
        <v>9.660854193292831E-7</v>
      </c>
      <c r="G1053" s="68">
        <f t="shared" si="272"/>
        <v>1.0143896902957473E-6</v>
      </c>
      <c r="H1053" s="68">
        <f t="shared" si="273"/>
        <v>9.1778114836281887E-7</v>
      </c>
      <c r="I1053" s="69">
        <f t="shared" si="267"/>
        <v>2.3397893286380016E-6</v>
      </c>
      <c r="J1053" s="55">
        <f t="shared" ca="1" si="261"/>
        <v>6.7799377005077766E-3</v>
      </c>
      <c r="K1053" s="61">
        <f t="shared" ca="1" si="262"/>
        <v>-31276.758250650033</v>
      </c>
      <c r="L1053" s="61">
        <f t="shared" ca="1" si="263"/>
        <v>-31276.75825212396</v>
      </c>
      <c r="M1053" s="71">
        <f t="shared" ca="1" si="264"/>
        <v>0</v>
      </c>
      <c r="N1053" s="64">
        <f t="shared" ca="1" si="265"/>
        <v>36625.750351819974</v>
      </c>
      <c r="O1053" s="65">
        <f t="shared" ca="1" si="266"/>
        <v>36625.750350346047</v>
      </c>
      <c r="P1053" s="62">
        <f t="shared" ca="1" si="268"/>
        <v>9.1531522144031377E-7</v>
      </c>
    </row>
    <row r="1054" spans="1:16" x14ac:dyDescent="0.3">
      <c r="A1054" s="42">
        <v>1043</v>
      </c>
      <c r="B1054" s="52">
        <f>'[1]Mixed Norm. Gen. Proc.'!AA1051</f>
        <v>0.14491805052323467</v>
      </c>
      <c r="C1054" s="57">
        <f t="shared" si="274"/>
        <v>1.1060886349374043E-6</v>
      </c>
      <c r="D1054" s="39">
        <f t="shared" ca="1" si="269"/>
        <v>1.7451080195625766E-2</v>
      </c>
      <c r="E1054" s="70">
        <f t="shared" ca="1" si="270"/>
        <v>1.7451080195625766E-2</v>
      </c>
      <c r="F1054" s="67">
        <f t="shared" si="271"/>
        <v>1.1060886349374043E-6</v>
      </c>
      <c r="G1054" s="68">
        <f t="shared" si="272"/>
        <v>1.1613930666842746E-6</v>
      </c>
      <c r="H1054" s="68">
        <f t="shared" si="273"/>
        <v>1.0507842031905341E-6</v>
      </c>
      <c r="I1054" s="69">
        <f t="shared" si="267"/>
        <v>2.358618213931824E-6</v>
      </c>
      <c r="J1054" s="55">
        <f t="shared" ca="1" si="261"/>
        <v>6.7799377005077766E-3</v>
      </c>
      <c r="K1054" s="61">
        <f t="shared" ca="1" si="262"/>
        <v>-31027.075410920635</v>
      </c>
      <c r="L1054" s="61">
        <f t="shared" ca="1" si="263"/>
        <v>-31027.07541240643</v>
      </c>
      <c r="M1054" s="71">
        <f t="shared" ca="1" si="264"/>
        <v>0</v>
      </c>
      <c r="N1054" s="64">
        <f t="shared" ca="1" si="265"/>
        <v>36333.366426319175</v>
      </c>
      <c r="O1054" s="65">
        <f t="shared" ca="1" si="266"/>
        <v>36333.366424833388</v>
      </c>
      <c r="P1054" s="62">
        <f t="shared" ca="1" si="268"/>
        <v>1.0479609189456867E-6</v>
      </c>
    </row>
    <row r="1055" spans="1:16" x14ac:dyDescent="0.3">
      <c r="A1055" s="42">
        <v>1044</v>
      </c>
      <c r="B1055" s="52">
        <f>'[1]Mixed Norm. Gen. Proc.'!AA1052</f>
        <v>3.002579410351662E-2</v>
      </c>
      <c r="C1055" s="57">
        <f t="shared" si="274"/>
        <v>1.1392998245502746E-6</v>
      </c>
      <c r="D1055" s="39">
        <f t="shared" ca="1" si="269"/>
        <v>-3.9608360105161554E-3</v>
      </c>
      <c r="E1055" s="70">
        <f t="shared" ca="1" si="270"/>
        <v>5.0000000000000001E-3</v>
      </c>
      <c r="F1055" s="67">
        <f t="shared" si="271"/>
        <v>1.1392998245502746E-6</v>
      </c>
      <c r="G1055" s="68">
        <f t="shared" si="272"/>
        <v>1.1962648157777883E-6</v>
      </c>
      <c r="H1055" s="68">
        <f t="shared" si="273"/>
        <v>1.0823348333227609E-6</v>
      </c>
      <c r="I1055" s="69">
        <f t="shared" si="267"/>
        <v>2.3754032526916749E-6</v>
      </c>
      <c r="J1055" s="55">
        <f t="shared" ca="1" si="261"/>
        <v>6.8644141087208128E-3</v>
      </c>
      <c r="K1055" s="61">
        <f t="shared" ca="1" si="262"/>
        <v>-30785.429788040197</v>
      </c>
      <c r="L1055" s="61">
        <f t="shared" ca="1" si="263"/>
        <v>-30785.429789536563</v>
      </c>
      <c r="M1055" s="71">
        <f t="shared" ca="1" si="264"/>
        <v>0</v>
      </c>
      <c r="N1055" s="64">
        <f t="shared" ca="1" si="265"/>
        <v>36099.030707573627</v>
      </c>
      <c r="O1055" s="65">
        <f t="shared" ca="1" si="266"/>
        <v>36099.030706077268</v>
      </c>
      <c r="P1055" s="62">
        <f t="shared" ca="1" si="268"/>
        <v>1.0793905933738071E-6</v>
      </c>
    </row>
    <row r="1056" spans="1:16" x14ac:dyDescent="0.3">
      <c r="A1056" s="42">
        <v>1045</v>
      </c>
      <c r="B1056" s="52">
        <f>'[1]Mixed Norm. Gen. Proc.'!AA1053</f>
        <v>0.22678463408490523</v>
      </c>
      <c r="C1056" s="57">
        <f t="shared" si="274"/>
        <v>1.3976755183739054E-6</v>
      </c>
      <c r="D1056" s="39">
        <f t="shared" ca="1" si="269"/>
        <v>5.5173970884105413E-3</v>
      </c>
      <c r="E1056" s="70">
        <f t="shared" ca="1" si="270"/>
        <v>5.5173970884105413E-3</v>
      </c>
      <c r="F1056" s="67">
        <f t="shared" si="271"/>
        <v>1.3976755183739054E-6</v>
      </c>
      <c r="G1056" s="68">
        <f t="shared" si="272"/>
        <v>1.4675592942926008E-6</v>
      </c>
      <c r="H1056" s="68">
        <f t="shared" si="273"/>
        <v>1.32779174245521E-6</v>
      </c>
      <c r="I1056" s="69">
        <f t="shared" si="267"/>
        <v>2.3907454395550332E-6</v>
      </c>
      <c r="J1056" s="55">
        <f t="shared" ca="1" si="261"/>
        <v>6.864414108720812E-3</v>
      </c>
      <c r="K1056" s="61">
        <f t="shared" ca="1" si="262"/>
        <v>-30587.869726360161</v>
      </c>
      <c r="L1056" s="61">
        <f t="shared" ca="1" si="263"/>
        <v>-30587.869727866193</v>
      </c>
      <c r="M1056" s="71">
        <f t="shared" ca="1" si="264"/>
        <v>0</v>
      </c>
      <c r="N1056" s="64">
        <f t="shared" ca="1" si="265"/>
        <v>35867.371549925541</v>
      </c>
      <c r="O1056" s="65">
        <f t="shared" ca="1" si="266"/>
        <v>35867.371548419513</v>
      </c>
      <c r="P1056" s="62">
        <f t="shared" ca="1" si="268"/>
        <v>1.3241797941267747E-6</v>
      </c>
    </row>
    <row r="1057" spans="1:16" x14ac:dyDescent="0.3">
      <c r="A1057" s="42">
        <v>1046</v>
      </c>
      <c r="B1057" s="52">
        <f>'[1]Mixed Norm. Gen. Proc.'!AA1054</f>
        <v>-3.0735257561572943E-2</v>
      </c>
      <c r="C1057" s="57">
        <f t="shared" si="274"/>
        <v>1.3547176013291785E-6</v>
      </c>
      <c r="D1057" s="39">
        <f t="shared" ca="1" si="269"/>
        <v>1.4254248804352442E-3</v>
      </c>
      <c r="E1057" s="70">
        <f t="shared" ca="1" si="270"/>
        <v>5.0000000000000001E-3</v>
      </c>
      <c r="F1057" s="67">
        <f t="shared" si="271"/>
        <v>1.3547176013291785E-6</v>
      </c>
      <c r="G1057" s="68">
        <f t="shared" si="272"/>
        <v>1.4224534813956375E-6</v>
      </c>
      <c r="H1057" s="68">
        <f t="shared" si="273"/>
        <v>1.2869817212627195E-6</v>
      </c>
      <c r="I1057" s="69">
        <f t="shared" si="267"/>
        <v>2.4019048444903779E-6</v>
      </c>
      <c r="J1057" s="55">
        <f t="shared" ca="1" si="261"/>
        <v>6.8696403419370817E-3</v>
      </c>
      <c r="K1057" s="61">
        <f t="shared" ca="1" si="262"/>
        <v>-30444.385839949853</v>
      </c>
      <c r="L1057" s="61">
        <f t="shared" ca="1" si="263"/>
        <v>-30444.385841462907</v>
      </c>
      <c r="M1057" s="71">
        <f t="shared" ca="1" si="264"/>
        <v>0</v>
      </c>
      <c r="N1057" s="64">
        <f t="shared" ca="1" si="265"/>
        <v>35702.10009609846</v>
      </c>
      <c r="O1057" s="65">
        <f t="shared" ca="1" si="266"/>
        <v>35702.10009458541</v>
      </c>
      <c r="P1057" s="62">
        <f t="shared" ca="1" si="268"/>
        <v>1.2834781252857568E-6</v>
      </c>
    </row>
    <row r="1058" spans="1:16" x14ac:dyDescent="0.3">
      <c r="A1058" s="42">
        <v>1047</v>
      </c>
      <c r="B1058" s="52">
        <f>'[1]Mixed Norm. Gen. Proc.'!AA1055</f>
        <v>0.1611985048866944</v>
      </c>
      <c r="C1058" s="57">
        <f t="shared" si="274"/>
        <v>1.5730960532071311E-6</v>
      </c>
      <c r="D1058" s="39">
        <f t="shared" ca="1" si="269"/>
        <v>-4.6268195242523125E-3</v>
      </c>
      <c r="E1058" s="70">
        <f t="shared" ca="1" si="270"/>
        <v>5.0000000000000001E-3</v>
      </c>
      <c r="F1058" s="67">
        <f t="shared" si="271"/>
        <v>1.5730960532071311E-6</v>
      </c>
      <c r="G1058" s="68">
        <f t="shared" si="272"/>
        <v>1.6517508558674877E-6</v>
      </c>
      <c r="H1058" s="68">
        <f t="shared" si="273"/>
        <v>1.4944412505467746E-6</v>
      </c>
      <c r="I1058" s="69">
        <f t="shared" si="267"/>
        <v>2.4140644429053836E-6</v>
      </c>
      <c r="J1058" s="55">
        <f t="shared" ca="1" si="261"/>
        <v>6.8696403419370817E-3</v>
      </c>
      <c r="K1058" s="61">
        <f t="shared" ca="1" si="262"/>
        <v>-30291.038025680991</v>
      </c>
      <c r="L1058" s="61">
        <f t="shared" ca="1" si="263"/>
        <v>-30291.038027201706</v>
      </c>
      <c r="M1058" s="71">
        <f t="shared" ca="1" si="264"/>
        <v>0</v>
      </c>
      <c r="N1058" s="64">
        <f t="shared" ca="1" si="265"/>
        <v>35522.269271367048</v>
      </c>
      <c r="O1058" s="65">
        <f t="shared" ca="1" si="266"/>
        <v>35522.269269846336</v>
      </c>
      <c r="P1058" s="62">
        <f t="shared" ca="1" si="268"/>
        <v>1.4903728801365983E-6</v>
      </c>
    </row>
    <row r="1059" spans="1:16" x14ac:dyDescent="0.3">
      <c r="A1059" s="42">
        <v>1048</v>
      </c>
      <c r="B1059" s="52">
        <f>'[1]Mixed Norm. Gen. Proc.'!AA1056</f>
        <v>-7.1403550743498967E-2</v>
      </c>
      <c r="C1059" s="57">
        <f t="shared" si="274"/>
        <v>1.4607714093475579E-6</v>
      </c>
      <c r="D1059" s="39">
        <f t="shared" ca="1" si="269"/>
        <v>8.7257860196877351E-3</v>
      </c>
      <c r="E1059" s="70">
        <f t="shared" ca="1" si="270"/>
        <v>8.7257860196877351E-3</v>
      </c>
      <c r="F1059" s="67">
        <f t="shared" si="271"/>
        <v>1.4607714093475579E-6</v>
      </c>
      <c r="G1059" s="68">
        <f t="shared" si="272"/>
        <v>1.5338099798149358E-6</v>
      </c>
      <c r="H1059" s="68">
        <f t="shared" si="273"/>
        <v>1.3877328388801801E-6</v>
      </c>
      <c r="I1059" s="69">
        <f t="shared" si="267"/>
        <v>2.424553514502898E-6</v>
      </c>
      <c r="J1059" s="55">
        <f t="shared" ca="1" si="261"/>
        <v>6.7506051617443408E-3</v>
      </c>
      <c r="K1059" s="61">
        <f t="shared" ca="1" si="262"/>
        <v>-30190.920725762993</v>
      </c>
      <c r="L1059" s="61">
        <f t="shared" ca="1" si="263"/>
        <v>-30190.920727290315</v>
      </c>
      <c r="M1059" s="71">
        <f t="shared" ca="1" si="264"/>
        <v>0</v>
      </c>
      <c r="N1059" s="64">
        <f t="shared" ca="1" si="265"/>
        <v>35337.665904911279</v>
      </c>
      <c r="O1059" s="65">
        <f t="shared" ca="1" si="266"/>
        <v>35337.665903383953</v>
      </c>
      <c r="P1059" s="62">
        <f t="shared" ca="1" si="268"/>
        <v>1.3840203388564728E-6</v>
      </c>
    </row>
    <row r="1060" spans="1:16" x14ac:dyDescent="0.3">
      <c r="A1060" s="42">
        <v>1049</v>
      </c>
      <c r="B1060" s="52">
        <f>'[1]Mixed Norm. Gen. Proc.'!AA1057</f>
        <v>9.5135670168995656E-2</v>
      </c>
      <c r="C1060" s="57">
        <f t="shared" si="274"/>
        <v>1.5997428763395461E-6</v>
      </c>
      <c r="D1060" s="39">
        <f t="shared" ca="1" si="269"/>
        <v>-3.7538350127261622E-3</v>
      </c>
      <c r="E1060" s="70">
        <f t="shared" ca="1" si="270"/>
        <v>5.0000000000000001E-3</v>
      </c>
      <c r="F1060" s="67">
        <f t="shared" si="271"/>
        <v>1.5997428763395461E-6</v>
      </c>
      <c r="G1060" s="68">
        <f t="shared" si="272"/>
        <v>1.6797300201565235E-6</v>
      </c>
      <c r="H1060" s="68">
        <f t="shared" si="273"/>
        <v>1.5197557325225687E-6</v>
      </c>
      <c r="I1060" s="69">
        <f t="shared" si="267"/>
        <v>2.4313266099072745E-6</v>
      </c>
      <c r="J1060" s="55">
        <f t="shared" ca="1" si="261"/>
        <v>6.7882393639634095E-3</v>
      </c>
      <c r="K1060" s="61">
        <f t="shared" ca="1" si="262"/>
        <v>-30097.065254220568</v>
      </c>
      <c r="L1060" s="61">
        <f t="shared" ca="1" si="263"/>
        <v>-30097.065255752161</v>
      </c>
      <c r="M1060" s="71">
        <f t="shared" ca="1" si="264"/>
        <v>0</v>
      </c>
      <c r="N1060" s="64">
        <f t="shared" ca="1" si="265"/>
        <v>35248.974380441548</v>
      </c>
      <c r="O1060" s="65">
        <f t="shared" ca="1" si="266"/>
        <v>35248.974378909952</v>
      </c>
      <c r="P1060" s="62">
        <f t="shared" ca="1" si="268"/>
        <v>1.515667405860952E-6</v>
      </c>
    </row>
    <row r="1061" spans="1:16" x14ac:dyDescent="0.3">
      <c r="A1061" s="42">
        <v>1050</v>
      </c>
      <c r="B1061" s="52">
        <f>'[1]Mixed Norm. Gen. Proc.'!AA1058</f>
        <v>-0.37287990164387674</v>
      </c>
      <c r="C1061" s="57">
        <f t="shared" si="274"/>
        <v>1.0032309099545638E-6</v>
      </c>
      <c r="D1061" s="39">
        <f t="shared" ca="1" si="269"/>
        <v>1.2760728979750639E-2</v>
      </c>
      <c r="E1061" s="70">
        <f t="shared" ca="1" si="270"/>
        <v>1.2760728979750639E-2</v>
      </c>
      <c r="F1061" s="67">
        <f t="shared" si="271"/>
        <v>1.0032309099545638E-6</v>
      </c>
      <c r="G1061" s="68">
        <f t="shared" si="272"/>
        <v>1.0533924554522921E-6</v>
      </c>
      <c r="H1061" s="68">
        <f t="shared" si="273"/>
        <v>9.5306936445683554E-7</v>
      </c>
      <c r="I1061" s="69">
        <f t="shared" si="267"/>
        <v>2.4350781033570406E-6</v>
      </c>
      <c r="J1061" s="55">
        <f t="shared" ca="1" si="261"/>
        <v>6.7882393639634095E-3</v>
      </c>
      <c r="K1061" s="61">
        <f t="shared" ca="1" si="262"/>
        <v>-30050.697565640767</v>
      </c>
      <c r="L1061" s="61">
        <f t="shared" ca="1" si="263"/>
        <v>-30050.69756717472</v>
      </c>
      <c r="M1061" s="71">
        <f t="shared" ca="1" si="264"/>
        <v>0</v>
      </c>
      <c r="N1061" s="64">
        <f t="shared" ca="1" si="265"/>
        <v>35194.669635016144</v>
      </c>
      <c r="O1061" s="65">
        <f t="shared" ca="1" si="266"/>
        <v>35194.66963348219</v>
      </c>
      <c r="P1061" s="62">
        <f t="shared" ca="1" si="268"/>
        <v>9.5050549263869054E-7</v>
      </c>
    </row>
    <row r="1062" spans="1:16" x14ac:dyDescent="0.3">
      <c r="A1062" s="42">
        <v>1051</v>
      </c>
      <c r="B1062" s="52">
        <f>'[1]Mixed Norm. Gen. Proc.'!AA1059</f>
        <v>-1.2563544130934745E-2</v>
      </c>
      <c r="C1062" s="57">
        <f t="shared" si="274"/>
        <v>9.9062677414383172E-7</v>
      </c>
      <c r="D1062" s="39">
        <f t="shared" ca="1" si="269"/>
        <v>2.0660316681745394E-3</v>
      </c>
      <c r="E1062" s="70">
        <f t="shared" ca="1" si="270"/>
        <v>5.0000000000000001E-3</v>
      </c>
      <c r="F1062" s="67">
        <f t="shared" si="271"/>
        <v>9.9062677414383172E-7</v>
      </c>
      <c r="G1062" s="68">
        <f t="shared" si="272"/>
        <v>1.0401581128510234E-6</v>
      </c>
      <c r="H1062" s="68">
        <f t="shared" si="273"/>
        <v>9.4109543543664012E-7</v>
      </c>
      <c r="I1062" s="69">
        <f t="shared" si="267"/>
        <v>2.444856864168335E-6</v>
      </c>
      <c r="J1062" s="55">
        <f t="shared" ca="1" si="261"/>
        <v>6.8036114932844127E-3</v>
      </c>
      <c r="K1062" s="61">
        <f t="shared" ca="1" si="262"/>
        <v>-29926.542193015914</v>
      </c>
      <c r="L1062" s="61">
        <f t="shared" ca="1" si="263"/>
        <v>-29926.542194556034</v>
      </c>
      <c r="M1062" s="71">
        <f t="shared" ca="1" si="264"/>
        <v>0</v>
      </c>
      <c r="N1062" s="64">
        <f t="shared" ca="1" si="265"/>
        <v>35057.861329459563</v>
      </c>
      <c r="O1062" s="65">
        <f t="shared" ca="1" si="266"/>
        <v>35057.861327919447</v>
      </c>
      <c r="P1062" s="62">
        <f t="shared" ca="1" si="268"/>
        <v>9.3855804966549862E-7</v>
      </c>
    </row>
    <row r="1063" spans="1:16" x14ac:dyDescent="0.3">
      <c r="A1063" s="42">
        <v>1052</v>
      </c>
      <c r="B1063" s="52">
        <f>'[1]Mixed Norm. Gen. Proc.'!AA1060</f>
        <v>2.5566143482579254E-2</v>
      </c>
      <c r="C1063" s="57">
        <f t="shared" si="274"/>
        <v>1.0159532803892777E-6</v>
      </c>
      <c r="D1063" s="39">
        <f t="shared" ca="1" si="269"/>
        <v>4.3416842803945524E-3</v>
      </c>
      <c r="E1063" s="70">
        <f t="shared" ca="1" si="270"/>
        <v>5.0000000000000001E-3</v>
      </c>
      <c r="F1063" s="67">
        <f t="shared" si="271"/>
        <v>1.0159532803892777E-6</v>
      </c>
      <c r="G1063" s="68">
        <f t="shared" si="272"/>
        <v>1.0667509444087417E-6</v>
      </c>
      <c r="H1063" s="68">
        <f t="shared" si="273"/>
        <v>9.6515561636981376E-7</v>
      </c>
      <c r="I1063" s="69">
        <f t="shared" si="267"/>
        <v>2.455711589449091E-6</v>
      </c>
      <c r="J1063" s="55">
        <f t="shared" ca="1" si="261"/>
        <v>6.8036114932844127E-3</v>
      </c>
      <c r="K1063" s="61">
        <f t="shared" ca="1" si="262"/>
        <v>-29794.261026318418</v>
      </c>
      <c r="L1063" s="61">
        <f t="shared" ca="1" si="263"/>
        <v>-29794.26102786537</v>
      </c>
      <c r="M1063" s="71">
        <f t="shared" ca="1" si="264"/>
        <v>0</v>
      </c>
      <c r="N1063" s="64">
        <f t="shared" ca="1" si="265"/>
        <v>34902.898729095563</v>
      </c>
      <c r="O1063" s="65">
        <f t="shared" ca="1" si="266"/>
        <v>34902.898727548607</v>
      </c>
      <c r="P1063" s="62">
        <f t="shared" ca="1" si="268"/>
        <v>9.6255335942997659E-7</v>
      </c>
    </row>
    <row r="1064" spans="1:16" x14ac:dyDescent="0.3">
      <c r="A1064" s="42">
        <v>1053</v>
      </c>
      <c r="B1064" s="52">
        <f>'[1]Mixed Norm. Gen. Proc.'!AA1061</f>
        <v>-0.21361983162028692</v>
      </c>
      <c r="C1064" s="57">
        <f t="shared" si="274"/>
        <v>7.9892551169844218E-7</v>
      </c>
      <c r="D1064" s="39">
        <f t="shared" ca="1" si="269"/>
        <v>-5.1645162678586477E-4</v>
      </c>
      <c r="E1064" s="70">
        <f t="shared" ca="1" si="270"/>
        <v>5.0000000000000001E-3</v>
      </c>
      <c r="F1064" s="67">
        <f t="shared" si="271"/>
        <v>7.9892551169844218E-7</v>
      </c>
      <c r="G1064" s="68">
        <f t="shared" si="272"/>
        <v>8.3887178728336435E-7</v>
      </c>
      <c r="H1064" s="68">
        <f t="shared" si="273"/>
        <v>7.5897923611352001E-7</v>
      </c>
      <c r="I1064" s="69">
        <f t="shared" si="267"/>
        <v>2.466739245242309E-6</v>
      </c>
      <c r="J1064" s="55">
        <f t="shared" ca="1" si="261"/>
        <v>6.7692791042214401E-3</v>
      </c>
      <c r="K1064" s="61">
        <f t="shared" ca="1" si="262"/>
        <v>-29669.832194374227</v>
      </c>
      <c r="L1064" s="61">
        <f t="shared" ca="1" si="263"/>
        <v>-29669.832195928124</v>
      </c>
      <c r="M1064" s="71">
        <f t="shared" ca="1" si="264"/>
        <v>0</v>
      </c>
      <c r="N1064" s="64">
        <f t="shared" ca="1" si="265"/>
        <v>34738.096338097319</v>
      </c>
      <c r="O1064" s="65">
        <f t="shared" ca="1" si="266"/>
        <v>34738.096336543422</v>
      </c>
      <c r="P1064" s="62">
        <f t="shared" ca="1" si="268"/>
        <v>7.569431853593971E-7</v>
      </c>
    </row>
    <row r="1065" spans="1:16" x14ac:dyDescent="0.3">
      <c r="A1065" s="42">
        <v>1054</v>
      </c>
      <c r="B1065" s="52">
        <f>'[1]Mixed Norm. Gen. Proc.'!AA1062</f>
        <v>-8.8615134819369293E-2</v>
      </c>
      <c r="C1065" s="57">
        <f t="shared" si="274"/>
        <v>7.2812861976865107E-7</v>
      </c>
      <c r="D1065" s="39">
        <f t="shared" ca="1" si="269"/>
        <v>-6.5931960208630335E-3</v>
      </c>
      <c r="E1065" s="70">
        <f t="shared" ca="1" si="270"/>
        <v>5.0000000000000001E-3</v>
      </c>
      <c r="F1065" s="67">
        <f t="shared" si="271"/>
        <v>7.2812861976865107E-7</v>
      </c>
      <c r="G1065" s="68">
        <f t="shared" si="272"/>
        <v>7.6453505075708369E-7</v>
      </c>
      <c r="H1065" s="68">
        <f t="shared" si="273"/>
        <v>6.9172218878021846E-7</v>
      </c>
      <c r="I1065" s="69">
        <f t="shared" si="267"/>
        <v>2.4750379064125369E-6</v>
      </c>
      <c r="J1065" s="55">
        <f t="shared" ca="1" si="261"/>
        <v>6.6618728882158387E-3</v>
      </c>
      <c r="K1065" s="61">
        <f t="shared" ca="1" si="262"/>
        <v>-29597.687712253446</v>
      </c>
      <c r="L1065" s="61">
        <f t="shared" ca="1" si="263"/>
        <v>-29597.687713812575</v>
      </c>
      <c r="M1065" s="71">
        <f t="shared" ca="1" si="264"/>
        <v>0</v>
      </c>
      <c r="N1065" s="64">
        <f t="shared" ca="1" si="265"/>
        <v>34594.284703270394</v>
      </c>
      <c r="O1065" s="65">
        <f t="shared" ca="1" si="266"/>
        <v>34594.284701711258</v>
      </c>
      <c r="P1065" s="62">
        <f t="shared" ca="1" si="268"/>
        <v>6.898959667223527E-7</v>
      </c>
    </row>
    <row r="1066" spans="1:16" x14ac:dyDescent="0.3">
      <c r="A1066" s="42">
        <v>1055</v>
      </c>
      <c r="B1066" s="52">
        <f>'[1]Mixed Norm. Gen. Proc.'!AA1063</f>
        <v>-0.29963680773950296</v>
      </c>
      <c r="C1066" s="57">
        <f t="shared" si="274"/>
        <v>5.0995448451740208E-7</v>
      </c>
      <c r="D1066" s="39">
        <f t="shared" ca="1" si="269"/>
        <v>-1.3356481011596959E-2</v>
      </c>
      <c r="E1066" s="70">
        <f t="shared" ca="1" si="270"/>
        <v>5.0000000000000001E-3</v>
      </c>
      <c r="F1066" s="67">
        <f t="shared" si="271"/>
        <v>5.0995448451740208E-7</v>
      </c>
      <c r="G1066" s="68">
        <f t="shared" si="272"/>
        <v>5.3545220874327221E-7</v>
      </c>
      <c r="H1066" s="68">
        <f t="shared" si="273"/>
        <v>4.8445676029153194E-7</v>
      </c>
      <c r="I1066" s="69">
        <f t="shared" si="267"/>
        <v>2.4854238537128608E-6</v>
      </c>
      <c r="J1066" s="55">
        <f t="shared" ca="1" si="261"/>
        <v>6.6618728882158387E-3</v>
      </c>
      <c r="K1066" s="61">
        <f t="shared" ca="1" si="262"/>
        <v>-29474.006584647013</v>
      </c>
      <c r="L1066" s="61">
        <f t="shared" ca="1" si="263"/>
        <v>-29474.006586212683</v>
      </c>
      <c r="M1066" s="71">
        <f t="shared" ca="1" si="264"/>
        <v>0</v>
      </c>
      <c r="N1066" s="64">
        <f t="shared" ca="1" si="265"/>
        <v>34449.724081440188</v>
      </c>
      <c r="O1066" s="65">
        <f t="shared" ca="1" si="266"/>
        <v>34449.724079874519</v>
      </c>
      <c r="P1066" s="62">
        <f t="shared" ca="1" si="268"/>
        <v>4.8317774158130857E-7</v>
      </c>
    </row>
    <row r="1067" spans="1:16" x14ac:dyDescent="0.3">
      <c r="A1067" s="42">
        <v>1056</v>
      </c>
      <c r="B1067" s="52">
        <f>'[1]Mixed Norm. Gen. Proc.'!AA1064</f>
        <v>0.18429091550686555</v>
      </c>
      <c r="C1067" s="57">
        <f t="shared" si="274"/>
        <v>6.0393446333594579E-7</v>
      </c>
      <c r="D1067" s="39">
        <f t="shared" ca="1" si="269"/>
        <v>-1.8697826790447934E-2</v>
      </c>
      <c r="E1067" s="70">
        <f t="shared" ca="1" si="270"/>
        <v>5.0000000000000001E-3</v>
      </c>
      <c r="F1067" s="67">
        <f t="shared" si="271"/>
        <v>6.0393446333594579E-7</v>
      </c>
      <c r="G1067" s="68">
        <f t="shared" si="272"/>
        <v>6.3413118650274311E-7</v>
      </c>
      <c r="H1067" s="68">
        <f t="shared" si="273"/>
        <v>5.7373774016914846E-7</v>
      </c>
      <c r="I1067" s="69">
        <f t="shared" si="267"/>
        <v>2.502118959921466E-6</v>
      </c>
      <c r="J1067" s="55">
        <f t="shared" ca="1" si="261"/>
        <v>6.6618728882158387E-3</v>
      </c>
      <c r="K1067" s="61">
        <f t="shared" ca="1" si="262"/>
        <v>-29277.344604048983</v>
      </c>
      <c r="L1067" s="61">
        <f t="shared" ca="1" si="263"/>
        <v>-29277.344605625171</v>
      </c>
      <c r="M1067" s="71">
        <f t="shared" ca="1" si="264"/>
        <v>0</v>
      </c>
      <c r="N1067" s="64">
        <f t="shared" ca="1" si="265"/>
        <v>34219.862187748047</v>
      </c>
      <c r="O1067" s="65">
        <f t="shared" ca="1" si="266"/>
        <v>34219.862186171864</v>
      </c>
      <c r="P1067" s="62">
        <f t="shared" ca="1" si="268"/>
        <v>5.7222300992986762E-7</v>
      </c>
    </row>
    <row r="1068" spans="1:16" x14ac:dyDescent="0.3">
      <c r="A1068" s="42">
        <v>1057</v>
      </c>
      <c r="B1068" s="52">
        <f>'[1]Mixed Norm. Gen. Proc.'!AA1065</f>
        <v>6.2583145400490953E-2</v>
      </c>
      <c r="C1068" s="57">
        <f t="shared" si="274"/>
        <v>6.4173058166726683E-7</v>
      </c>
      <c r="D1068" s="39">
        <f t="shared" ca="1" si="269"/>
        <v>-1.1175042823553251E-2</v>
      </c>
      <c r="E1068" s="70">
        <f t="shared" ca="1" si="270"/>
        <v>5.0000000000000001E-3</v>
      </c>
      <c r="F1068" s="67">
        <f t="shared" si="271"/>
        <v>6.4173058166726683E-7</v>
      </c>
      <c r="G1068" s="68">
        <f t="shared" si="272"/>
        <v>6.7381711075063025E-7</v>
      </c>
      <c r="H1068" s="68">
        <f t="shared" si="273"/>
        <v>6.0964405258390341E-7</v>
      </c>
      <c r="I1068" s="69">
        <f t="shared" si="267"/>
        <v>2.5186936129025626E-6</v>
      </c>
      <c r="J1068" s="55">
        <f t="shared" ca="1" si="261"/>
        <v>6.6618728882158387E-3</v>
      </c>
      <c r="K1068" s="61">
        <f t="shared" ca="1" si="262"/>
        <v>-29084.680508439953</v>
      </c>
      <c r="L1068" s="61">
        <f t="shared" ca="1" si="263"/>
        <v>-29084.680510026581</v>
      </c>
      <c r="M1068" s="71">
        <f t="shared" ca="1" si="264"/>
        <v>0</v>
      </c>
      <c r="N1068" s="64">
        <f t="shared" ca="1" si="265"/>
        <v>33994.673090554512</v>
      </c>
      <c r="O1068" s="65">
        <f t="shared" ca="1" si="266"/>
        <v>33994.67308896788</v>
      </c>
      <c r="P1068" s="62">
        <f t="shared" ca="1" si="268"/>
        <v>6.0803452576181511E-7</v>
      </c>
    </row>
    <row r="1069" spans="1:16" x14ac:dyDescent="0.3">
      <c r="A1069" s="42">
        <v>1058</v>
      </c>
      <c r="B1069" s="52">
        <f>'[1]Mixed Norm. Gen. Proc.'!AA1066</f>
        <v>-3.0418327479977844E-2</v>
      </c>
      <c r="C1069" s="57">
        <f t="shared" si="274"/>
        <v>6.2221021068019523E-7</v>
      </c>
      <c r="D1069" s="39">
        <f t="shared" ca="1" si="269"/>
        <v>5.6242293195666567E-3</v>
      </c>
      <c r="E1069" s="70">
        <f t="shared" ca="1" si="270"/>
        <v>5.6242293195666567E-3</v>
      </c>
      <c r="F1069" s="67">
        <f t="shared" si="271"/>
        <v>6.2221021068019523E-7</v>
      </c>
      <c r="G1069" s="68">
        <f t="shared" si="272"/>
        <v>6.5332072121420505E-7</v>
      </c>
      <c r="H1069" s="68">
        <f t="shared" si="273"/>
        <v>5.9109970014618541E-7</v>
      </c>
      <c r="I1069" s="69">
        <f t="shared" si="267"/>
        <v>2.5341737877812118E-6</v>
      </c>
      <c r="J1069" s="55">
        <f t="shared" ca="1" si="261"/>
        <v>6.6618728882158387E-3</v>
      </c>
      <c r="K1069" s="61">
        <f t="shared" ca="1" si="262"/>
        <v>-28907.014737151501</v>
      </c>
      <c r="L1069" s="61">
        <f t="shared" ca="1" si="263"/>
        <v>-28907.014738747883</v>
      </c>
      <c r="M1069" s="71">
        <f t="shared" ca="1" si="264"/>
        <v>0</v>
      </c>
      <c r="N1069" s="64">
        <f t="shared" ca="1" si="265"/>
        <v>33787.014291897132</v>
      </c>
      <c r="O1069" s="65">
        <f t="shared" ca="1" si="266"/>
        <v>33787.014290300751</v>
      </c>
      <c r="P1069" s="62">
        <f t="shared" ca="1" si="268"/>
        <v>5.8953913243805918E-7</v>
      </c>
    </row>
    <row r="1070" spans="1:16" x14ac:dyDescent="0.3">
      <c r="A1070" s="42">
        <v>1059</v>
      </c>
      <c r="B1070" s="52">
        <f>'[1]Mixed Norm. Gen. Proc.'!AA1067</f>
        <v>0.26211491566133938</v>
      </c>
      <c r="C1070" s="57">
        <f t="shared" si="274"/>
        <v>7.8530078757625877E-7</v>
      </c>
      <c r="D1070" s="39">
        <f t="shared" ca="1" si="269"/>
        <v>-1.0280091793375295E-3</v>
      </c>
      <c r="E1070" s="70">
        <f t="shared" ca="1" si="270"/>
        <v>5.0000000000000001E-3</v>
      </c>
      <c r="F1070" s="67">
        <f t="shared" si="271"/>
        <v>7.8530078757625877E-7</v>
      </c>
      <c r="G1070" s="68">
        <f t="shared" si="272"/>
        <v>8.2456582695507171E-7</v>
      </c>
      <c r="H1070" s="68">
        <f t="shared" si="273"/>
        <v>7.4603574819744583E-7</v>
      </c>
      <c r="I1070" s="69">
        <f t="shared" si="267"/>
        <v>2.5524510994203857E-6</v>
      </c>
      <c r="J1070" s="55">
        <f t="shared" ca="1" si="261"/>
        <v>6.6017235344731718E-3</v>
      </c>
      <c r="K1070" s="61">
        <f t="shared" ca="1" si="262"/>
        <v>-28714.865322130609</v>
      </c>
      <c r="L1070" s="61">
        <f t="shared" ca="1" si="263"/>
        <v>-28714.865323738501</v>
      </c>
      <c r="M1070" s="71">
        <f t="shared" ca="1" si="264"/>
        <v>0</v>
      </c>
      <c r="N1070" s="64">
        <f t="shared" ca="1" si="265"/>
        <v>33530.231186040401</v>
      </c>
      <c r="O1070" s="65">
        <f t="shared" ca="1" si="266"/>
        <v>33530.231184432509</v>
      </c>
      <c r="P1070" s="62">
        <f t="shared" ca="1" si="268"/>
        <v>7.4408389258720592E-7</v>
      </c>
    </row>
    <row r="1071" spans="1:16" x14ac:dyDescent="0.3">
      <c r="A1071" s="42">
        <v>1060</v>
      </c>
      <c r="B1071" s="52">
        <f>'[1]Mixed Norm. Gen. Proc.'!AA1068</f>
        <v>0.15702335254980138</v>
      </c>
      <c r="C1071" s="57">
        <f t="shared" si="274"/>
        <v>9.0861135000148237E-7</v>
      </c>
      <c r="D1071" s="39">
        <f t="shared" ca="1" si="269"/>
        <v>-1.2318798890863548E-2</v>
      </c>
      <c r="E1071" s="70">
        <f t="shared" ca="1" si="270"/>
        <v>5.0000000000000001E-3</v>
      </c>
      <c r="F1071" s="67">
        <f t="shared" si="271"/>
        <v>9.0861135000148237E-7</v>
      </c>
      <c r="G1071" s="68">
        <f t="shared" si="272"/>
        <v>9.5404191750155659E-7</v>
      </c>
      <c r="H1071" s="68">
        <f t="shared" si="273"/>
        <v>8.6318078250140826E-7</v>
      </c>
      <c r="I1071" s="69">
        <f t="shared" si="267"/>
        <v>2.5641029815793213E-6</v>
      </c>
      <c r="J1071" s="55">
        <f t="shared" ref="J1071:J1134" ca="1" si="275">AVERAGE(E972:E1070)</f>
        <v>6.6017235344731718E-3</v>
      </c>
      <c r="K1071" s="61">
        <f t="shared" ref="K1071:K1134" ca="1" si="276">(LN(F1071/G1071)+(J1071+I1071^2/2)*$K$4)/(I1071*SQRT($K$4))</f>
        <v>-28584.378274860817</v>
      </c>
      <c r="L1071" s="61">
        <f t="shared" ref="L1071:L1134" ca="1" si="277">(LN(F1071/G1071)+(J1071-I1071^2/2)*$K$4)/(I1071*SQRT($K$4))</f>
        <v>-28584.378276476047</v>
      </c>
      <c r="M1071" s="71">
        <f t="shared" ref="M1071:M1134" ca="1" si="278">F1071*_xlfn.NORM.S.DIST(K1071,TRUE)-G1071*EXP(-J1071*$K$4)*_xlfn.NORM.S.DIST(L1071,TRUE)</f>
        <v>0</v>
      </c>
      <c r="N1071" s="64">
        <f t="shared" ref="N1071:N1134" ca="1" si="279">(LN(F1071/H1071)+(J1071+I1071^2/2)*$K$4)/(I1071*SQRT($K$4))</f>
        <v>33377.861992864629</v>
      </c>
      <c r="O1071" s="65">
        <f t="shared" ref="O1071:O1134" ca="1" si="280">(LN(F1071/H1071)+(J1071-I1071^2/2)*$K$4)/(I1071*SQRT($K$4))</f>
        <v>33377.861991249396</v>
      </c>
      <c r="P1071" s="62">
        <f t="shared" ca="1" si="268"/>
        <v>8.6092243997955534E-7</v>
      </c>
    </row>
    <row r="1072" spans="1:16" x14ac:dyDescent="0.3">
      <c r="A1072" s="42">
        <v>1061</v>
      </c>
      <c r="B1072" s="52">
        <f>'[1]Mixed Norm. Gen. Proc.'!AA1069</f>
        <v>-3.0677947377088594E-2</v>
      </c>
      <c r="C1072" s="57">
        <f t="shared" si="274"/>
        <v>8.807370188199114E-7</v>
      </c>
      <c r="D1072" s="39">
        <f t="shared" ca="1" si="269"/>
        <v>2.4786473327802713E-3</v>
      </c>
      <c r="E1072" s="70">
        <f t="shared" ca="1" si="270"/>
        <v>5.0000000000000001E-3</v>
      </c>
      <c r="F1072" s="67">
        <f t="shared" si="271"/>
        <v>8.807370188199114E-7</v>
      </c>
      <c r="G1072" s="68">
        <f t="shared" si="272"/>
        <v>9.2477386976090705E-7</v>
      </c>
      <c r="H1072" s="68">
        <f t="shared" si="273"/>
        <v>8.3670016787891574E-7</v>
      </c>
      <c r="I1072" s="69">
        <f t="shared" ref="I1072:I1135" si="281">_xlfn.STDEV.S(F973:F1071)</f>
        <v>2.5697612064013145E-6</v>
      </c>
      <c r="J1072" s="55">
        <f t="shared" ca="1" si="275"/>
        <v>6.6017235344731718E-3</v>
      </c>
      <c r="K1072" s="61">
        <f t="shared" ca="1" si="276"/>
        <v>-28521.439804826197</v>
      </c>
      <c r="L1072" s="61">
        <f t="shared" ca="1" si="277"/>
        <v>-28521.439806444996</v>
      </c>
      <c r="M1072" s="71">
        <f t="shared" ca="1" si="278"/>
        <v>0</v>
      </c>
      <c r="N1072" s="64">
        <f t="shared" ca="1" si="279"/>
        <v>33304.368997969555</v>
      </c>
      <c r="O1072" s="65">
        <f t="shared" ca="1" si="280"/>
        <v>33304.368996350757</v>
      </c>
      <c r="P1072" s="62">
        <f t="shared" ref="P1072:P1135" ca="1" si="282">H1072*EXP(-J1072*$K$4)*_xlfn.NORM.S.DIST(-L1072,TRUE)-F1072*_xlfn.NORM.S.DIST(K1072,TRUE)</f>
        <v>8.3451110667010763E-7</v>
      </c>
    </row>
    <row r="1073" spans="1:16" x14ac:dyDescent="0.3">
      <c r="A1073" s="42">
        <v>1062</v>
      </c>
      <c r="B1073" s="52">
        <f>'[1]Mixed Norm. Gen. Proc.'!AA1070</f>
        <v>0.10458989431544849</v>
      </c>
      <c r="C1073" s="57">
        <f t="shared" si="274"/>
        <v>9.7285321053798909E-7</v>
      </c>
      <c r="D1073" s="39">
        <f t="shared" ca="1" si="269"/>
        <v>1.053313422799508E-3</v>
      </c>
      <c r="E1073" s="70">
        <f t="shared" ca="1" si="270"/>
        <v>5.0000000000000001E-3</v>
      </c>
      <c r="F1073" s="67">
        <f t="shared" si="271"/>
        <v>9.7285321053798909E-7</v>
      </c>
      <c r="G1073" s="68">
        <f t="shared" si="272"/>
        <v>1.0214958710648887E-6</v>
      </c>
      <c r="H1073" s="68">
        <f t="shared" si="273"/>
        <v>9.2421055001108959E-7</v>
      </c>
      <c r="I1073" s="69">
        <f t="shared" si="281"/>
        <v>2.5766911589008722E-6</v>
      </c>
      <c r="J1073" s="55">
        <f t="shared" ca="1" si="275"/>
        <v>6.550643941734346E-3</v>
      </c>
      <c r="K1073" s="61">
        <f t="shared" ca="1" si="276"/>
        <v>-28457.219805627832</v>
      </c>
      <c r="L1073" s="61">
        <f t="shared" ca="1" si="277"/>
        <v>-28457.219807250993</v>
      </c>
      <c r="M1073" s="71">
        <f t="shared" ca="1" si="278"/>
        <v>0</v>
      </c>
      <c r="N1073" s="64">
        <f t="shared" ca="1" si="279"/>
        <v>33202.309884993294</v>
      </c>
      <c r="O1073" s="65">
        <f t="shared" ca="1" si="280"/>
        <v>33202.30988337013</v>
      </c>
      <c r="P1073" s="62">
        <f t="shared" ca="1" si="282"/>
        <v>9.2181121975056568E-7</v>
      </c>
    </row>
    <row r="1074" spans="1:16" x14ac:dyDescent="0.3">
      <c r="A1074" s="42">
        <v>1063</v>
      </c>
      <c r="B1074" s="52">
        <f>'[1]Mixed Norm. Gen. Proc.'!AA1071</f>
        <v>0.18047646841794529</v>
      </c>
      <c r="C1074" s="57">
        <f t="shared" si="274"/>
        <v>1.1484303222649453E-6</v>
      </c>
      <c r="D1074" s="39">
        <f t="shared" ca="1" si="269"/>
        <v>7.3432183712344708E-4</v>
      </c>
      <c r="E1074" s="70">
        <f t="shared" ca="1" si="270"/>
        <v>5.0000000000000001E-3</v>
      </c>
      <c r="F1074" s="67">
        <f t="shared" si="271"/>
        <v>1.1484303222649453E-6</v>
      </c>
      <c r="G1074" s="68">
        <f t="shared" si="272"/>
        <v>1.2058518383781925E-6</v>
      </c>
      <c r="H1074" s="68">
        <f t="shared" si="273"/>
        <v>1.0910088061516981E-6</v>
      </c>
      <c r="I1074" s="69">
        <f t="shared" si="281"/>
        <v>2.5738813354131079E-6</v>
      </c>
      <c r="J1074" s="55">
        <f t="shared" ca="1" si="275"/>
        <v>6.4954327371716464E-3</v>
      </c>
      <c r="K1074" s="61">
        <f t="shared" ca="1" si="276"/>
        <v>-28501.798222184865</v>
      </c>
      <c r="L1074" s="61">
        <f t="shared" ca="1" si="277"/>
        <v>-28501.798223806261</v>
      </c>
      <c r="M1074" s="71">
        <f t="shared" ca="1" si="278"/>
        <v>0</v>
      </c>
      <c r="N1074" s="64">
        <f t="shared" ca="1" si="279"/>
        <v>33225.04319426648</v>
      </c>
      <c r="O1074" s="65">
        <f t="shared" ca="1" si="280"/>
        <v>33225.043192645084</v>
      </c>
      <c r="P1074" s="62">
        <f t="shared" ca="1" si="282"/>
        <v>1.0882002945847867E-6</v>
      </c>
    </row>
    <row r="1075" spans="1:16" x14ac:dyDescent="0.3">
      <c r="A1075" s="42">
        <v>1064</v>
      </c>
      <c r="B1075" s="52">
        <f>'[1]Mixed Norm. Gen. Proc.'!AA1072</f>
        <v>0.44214712609895662</v>
      </c>
      <c r="C1075" s="57">
        <f t="shared" si="274"/>
        <v>1.6562054887792895E-6</v>
      </c>
      <c r="D1075" s="39">
        <f t="shared" ca="1" si="269"/>
        <v>-8.3886812767558442E-3</v>
      </c>
      <c r="E1075" s="70">
        <f t="shared" ca="1" si="270"/>
        <v>5.0000000000000001E-3</v>
      </c>
      <c r="F1075" s="67">
        <f t="shared" si="271"/>
        <v>1.6562054887792895E-6</v>
      </c>
      <c r="G1075" s="68">
        <f t="shared" si="272"/>
        <v>1.739015763218254E-6</v>
      </c>
      <c r="H1075" s="68">
        <f t="shared" si="273"/>
        <v>1.573395214340325E-6</v>
      </c>
      <c r="I1075" s="69">
        <f t="shared" si="281"/>
        <v>2.5730203326859631E-6</v>
      </c>
      <c r="J1075" s="55">
        <f t="shared" ca="1" si="275"/>
        <v>6.4954327371716464E-3</v>
      </c>
      <c r="K1075" s="61">
        <f t="shared" ca="1" si="276"/>
        <v>-28511.335700644584</v>
      </c>
      <c r="L1075" s="61">
        <f t="shared" ca="1" si="277"/>
        <v>-28511.335702265431</v>
      </c>
      <c r="M1075" s="71">
        <f t="shared" ca="1" si="278"/>
        <v>0</v>
      </c>
      <c r="N1075" s="64">
        <f t="shared" ca="1" si="279"/>
        <v>33236.161199217691</v>
      </c>
      <c r="O1075" s="65">
        <f t="shared" ca="1" si="280"/>
        <v>33236.161197596841</v>
      </c>
      <c r="P1075" s="62">
        <f t="shared" ca="1" si="282"/>
        <v>1.5693449274554879E-6</v>
      </c>
    </row>
    <row r="1076" spans="1:16" x14ac:dyDescent="0.3">
      <c r="A1076" s="42">
        <v>1065</v>
      </c>
      <c r="B1076" s="52">
        <f>'[1]Mixed Norm. Gen. Proc.'!AA1073</f>
        <v>6.4787512309652892E-2</v>
      </c>
      <c r="C1076" s="57">
        <f t="shared" si="274"/>
        <v>1.7635069222708924E-6</v>
      </c>
      <c r="D1076" s="39">
        <f t="shared" ca="1" si="269"/>
        <v>-2.927196603374896E-3</v>
      </c>
      <c r="E1076" s="70">
        <f t="shared" ca="1" si="270"/>
        <v>5.0000000000000001E-3</v>
      </c>
      <c r="F1076" s="67">
        <f t="shared" si="271"/>
        <v>1.7635069222708924E-6</v>
      </c>
      <c r="G1076" s="68">
        <f t="shared" si="272"/>
        <v>1.8516822683844372E-6</v>
      </c>
      <c r="H1076" s="68">
        <f t="shared" si="273"/>
        <v>1.6753315761573477E-6</v>
      </c>
      <c r="I1076" s="69">
        <f t="shared" si="281"/>
        <v>2.5710677267656516E-6</v>
      </c>
      <c r="J1076" s="55">
        <f t="shared" ca="1" si="275"/>
        <v>6.4954327371716464E-3</v>
      </c>
      <c r="K1076" s="61">
        <f t="shared" ca="1" si="276"/>
        <v>-28532.988729193257</v>
      </c>
      <c r="L1076" s="61">
        <f t="shared" ca="1" si="277"/>
        <v>-28532.988730812878</v>
      </c>
      <c r="M1076" s="71">
        <f t="shared" ca="1" si="278"/>
        <v>0</v>
      </c>
      <c r="N1076" s="64">
        <f t="shared" ca="1" si="279"/>
        <v>33261.402512174012</v>
      </c>
      <c r="O1076" s="65">
        <f t="shared" ca="1" si="280"/>
        <v>33261.402510554384</v>
      </c>
      <c r="P1076" s="62">
        <f t="shared" ca="1" si="282"/>
        <v>1.6710188812611017E-6</v>
      </c>
    </row>
    <row r="1077" spans="1:16" x14ac:dyDescent="0.3">
      <c r="A1077" s="42">
        <v>1066</v>
      </c>
      <c r="B1077" s="52">
        <f>'[1]Mixed Norm. Gen. Proc.'!AA1074</f>
        <v>7.1069014495419039E-2</v>
      </c>
      <c r="C1077" s="57">
        <f t="shared" si="274"/>
        <v>1.8888376212925345E-6</v>
      </c>
      <c r="D1077" s="39">
        <f t="shared" ca="1" si="269"/>
        <v>8.4097984301162547E-3</v>
      </c>
      <c r="E1077" s="70">
        <f t="shared" ca="1" si="270"/>
        <v>8.4097984301162547E-3</v>
      </c>
      <c r="F1077" s="67">
        <f t="shared" si="271"/>
        <v>1.8888376212925345E-6</v>
      </c>
      <c r="G1077" s="68">
        <f t="shared" si="272"/>
        <v>1.9832795023571613E-6</v>
      </c>
      <c r="H1077" s="68">
        <f t="shared" si="273"/>
        <v>1.7943957402279077E-6</v>
      </c>
      <c r="I1077" s="69">
        <f t="shared" si="281"/>
        <v>2.5638456215751728E-6</v>
      </c>
      <c r="J1077" s="55">
        <f t="shared" ca="1" si="275"/>
        <v>6.459260362977416E-3</v>
      </c>
      <c r="K1077" s="61">
        <f t="shared" ca="1" si="276"/>
        <v>-28622.251006922921</v>
      </c>
      <c r="L1077" s="61">
        <f t="shared" ca="1" si="277"/>
        <v>-28622.251008537991</v>
      </c>
      <c r="M1077" s="71">
        <f t="shared" ca="1" si="278"/>
        <v>0</v>
      </c>
      <c r="N1077" s="64">
        <f t="shared" ca="1" si="279"/>
        <v>33346.209059014305</v>
      </c>
      <c r="O1077" s="65">
        <f t="shared" ca="1" si="280"/>
        <v>33346.209057399239</v>
      </c>
      <c r="P1077" s="62">
        <f t="shared" ca="1" si="282"/>
        <v>1.789802237201442E-6</v>
      </c>
    </row>
    <row r="1078" spans="1:16" x14ac:dyDescent="0.3">
      <c r="A1078" s="42">
        <v>1067</v>
      </c>
      <c r="B1078" s="52">
        <f>'[1]Mixed Norm. Gen. Proc.'!AA1075</f>
        <v>0.11133581927736588</v>
      </c>
      <c r="C1078" s="57">
        <f t="shared" si="274"/>
        <v>2.09913290534105E-6</v>
      </c>
      <c r="D1078" s="39">
        <f t="shared" ca="1" si="269"/>
        <v>1.030490821040744E-2</v>
      </c>
      <c r="E1078" s="70">
        <f t="shared" ca="1" si="270"/>
        <v>1.030490821040744E-2</v>
      </c>
      <c r="F1078" s="67">
        <f t="shared" si="271"/>
        <v>2.09913290534105E-6</v>
      </c>
      <c r="G1078" s="68">
        <f t="shared" si="272"/>
        <v>2.2040895506081025E-6</v>
      </c>
      <c r="H1078" s="68">
        <f t="shared" si="273"/>
        <v>1.9941762600739974E-6</v>
      </c>
      <c r="I1078" s="69">
        <f t="shared" si="281"/>
        <v>2.5258900706207506E-6</v>
      </c>
      <c r="J1078" s="55">
        <f t="shared" ca="1" si="275"/>
        <v>6.4937027713624284E-3</v>
      </c>
      <c r="K1078" s="61">
        <f t="shared" ca="1" si="276"/>
        <v>-29043.756535242304</v>
      </c>
      <c r="L1078" s="61">
        <f t="shared" ca="1" si="277"/>
        <v>-29043.756536833465</v>
      </c>
      <c r="M1078" s="71">
        <f t="shared" ca="1" si="278"/>
        <v>0</v>
      </c>
      <c r="N1078" s="64">
        <f t="shared" ca="1" si="279"/>
        <v>33855.879067966715</v>
      </c>
      <c r="O1078" s="65">
        <f t="shared" ca="1" si="280"/>
        <v>33855.87906637555</v>
      </c>
      <c r="P1078" s="62">
        <f t="shared" ca="1" si="282"/>
        <v>1.9890441499346169E-6</v>
      </c>
    </row>
    <row r="1079" spans="1:16" x14ac:dyDescent="0.3">
      <c r="A1079" s="42">
        <v>1068</v>
      </c>
      <c r="B1079" s="52">
        <f>'[1]Mixed Norm. Gen. Proc.'!AA1076</f>
        <v>-0.23916078044505706</v>
      </c>
      <c r="C1079" s="57">
        <f t="shared" si="274"/>
        <v>1.5971026414417843E-6</v>
      </c>
      <c r="D1079" s="39">
        <f t="shared" ca="1" si="269"/>
        <v>2.0714668222111326E-3</v>
      </c>
      <c r="E1079" s="70">
        <f t="shared" ca="1" si="270"/>
        <v>5.0000000000000001E-3</v>
      </c>
      <c r="F1079" s="67">
        <f t="shared" si="271"/>
        <v>1.5971026414417843E-6</v>
      </c>
      <c r="G1079" s="68">
        <f t="shared" si="272"/>
        <v>1.6769577735138735E-6</v>
      </c>
      <c r="H1079" s="68">
        <f t="shared" si="273"/>
        <v>1.5172475093696951E-6</v>
      </c>
      <c r="I1079" s="69">
        <f t="shared" si="281"/>
        <v>2.4974306350815357E-6</v>
      </c>
      <c r="J1079" s="55">
        <f t="shared" ca="1" si="275"/>
        <v>6.5350855638078367E-3</v>
      </c>
      <c r="K1079" s="61">
        <f t="shared" ca="1" si="276"/>
        <v>-29364.286041381376</v>
      </c>
      <c r="L1079" s="61">
        <f t="shared" ca="1" si="277"/>
        <v>-29364.286042954613</v>
      </c>
      <c r="M1079" s="71">
        <f t="shared" ca="1" si="278"/>
        <v>0</v>
      </c>
      <c r="N1079" s="64">
        <f t="shared" ca="1" si="279"/>
        <v>34252.121471222912</v>
      </c>
      <c r="O1079" s="65">
        <f t="shared" ca="1" si="280"/>
        <v>34252.121469649675</v>
      </c>
      <c r="P1079" s="62">
        <f t="shared" ca="1" si="282"/>
        <v>1.5133179471740697E-6</v>
      </c>
    </row>
    <row r="1080" spans="1:16" x14ac:dyDescent="0.3">
      <c r="A1080" s="42">
        <v>1069</v>
      </c>
      <c r="B1080" s="52">
        <f>'[1]Mixed Norm. Gen. Proc.'!AA1077</f>
        <v>1.5659056582556619E-2</v>
      </c>
      <c r="C1080" s="57">
        <f t="shared" si="274"/>
        <v>1.622111762072272E-6</v>
      </c>
      <c r="D1080" s="39">
        <f t="shared" ca="1" si="269"/>
        <v>-7.1669978337523385E-3</v>
      </c>
      <c r="E1080" s="70">
        <f t="shared" ca="1" si="270"/>
        <v>5.0000000000000001E-3</v>
      </c>
      <c r="F1080" s="67">
        <f t="shared" si="271"/>
        <v>1.622111762072272E-6</v>
      </c>
      <c r="G1080" s="68">
        <f t="shared" si="272"/>
        <v>1.7032173501758856E-6</v>
      </c>
      <c r="H1080" s="68">
        <f t="shared" si="273"/>
        <v>1.5410061739686584E-6</v>
      </c>
      <c r="I1080" s="69">
        <f t="shared" si="281"/>
        <v>2.4441373816370598E-6</v>
      </c>
      <c r="J1080" s="55">
        <f t="shared" ca="1" si="275"/>
        <v>6.5350855638078367E-3</v>
      </c>
      <c r="K1080" s="61">
        <f t="shared" ca="1" si="276"/>
        <v>-30004.560336132439</v>
      </c>
      <c r="L1080" s="61">
        <f t="shared" ca="1" si="277"/>
        <v>-30004.560337672097</v>
      </c>
      <c r="M1080" s="71">
        <f t="shared" ca="1" si="278"/>
        <v>0</v>
      </c>
      <c r="N1080" s="64">
        <f t="shared" ca="1" si="279"/>
        <v>34998.972693338445</v>
      </c>
      <c r="O1080" s="65">
        <f t="shared" ca="1" si="280"/>
        <v>34998.972691798786</v>
      </c>
      <c r="P1080" s="62">
        <f t="shared" ca="1" si="282"/>
        <v>1.5370150785362671E-6</v>
      </c>
    </row>
    <row r="1081" spans="1:16" x14ac:dyDescent="0.3">
      <c r="A1081" s="42">
        <v>1070</v>
      </c>
      <c r="B1081" s="52">
        <f>'[1]Mixed Norm. Gen. Proc.'!AA1078</f>
        <v>-4.530164022496655E-2</v>
      </c>
      <c r="C1081" s="57">
        <f t="shared" si="274"/>
        <v>1.5486274386221875E-6</v>
      </c>
      <c r="D1081" s="39">
        <f t="shared" ca="1" si="269"/>
        <v>-2.8837592011486872E-3</v>
      </c>
      <c r="E1081" s="70">
        <f t="shared" ca="1" si="270"/>
        <v>5.0000000000000001E-3</v>
      </c>
      <c r="F1081" s="67">
        <f t="shared" si="271"/>
        <v>1.5486274386221875E-6</v>
      </c>
      <c r="G1081" s="68">
        <f t="shared" si="272"/>
        <v>1.626058810553297E-6</v>
      </c>
      <c r="H1081" s="68">
        <f t="shared" si="273"/>
        <v>1.471196066691078E-6</v>
      </c>
      <c r="I1081" s="69">
        <f t="shared" si="281"/>
        <v>2.4182436829353813E-6</v>
      </c>
      <c r="J1081" s="55">
        <f t="shared" ca="1" si="275"/>
        <v>6.4871007646632702E-3</v>
      </c>
      <c r="K1081" s="61">
        <f t="shared" ca="1" si="276"/>
        <v>-30338.338372216014</v>
      </c>
      <c r="L1081" s="61">
        <f t="shared" ca="1" si="277"/>
        <v>-30338.338373739363</v>
      </c>
      <c r="M1081" s="71">
        <f t="shared" ca="1" si="278"/>
        <v>0</v>
      </c>
      <c r="N1081" s="64">
        <f t="shared" ca="1" si="279"/>
        <v>35361.229515399078</v>
      </c>
      <c r="O1081" s="65">
        <f t="shared" ca="1" si="280"/>
        <v>35361.229513875725</v>
      </c>
      <c r="P1081" s="62">
        <f t="shared" ca="1" si="282"/>
        <v>1.4674137160479246E-6</v>
      </c>
    </row>
    <row r="1082" spans="1:16" x14ac:dyDescent="0.3">
      <c r="A1082" s="42">
        <v>1071</v>
      </c>
      <c r="B1082" s="52">
        <f>'[1]Mixed Norm. Gen. Proc.'!AA1079</f>
        <v>-0.13844975180880456</v>
      </c>
      <c r="C1082" s="57">
        <f t="shared" si="274"/>
        <v>1.3342203541006409E-6</v>
      </c>
      <c r="D1082" s="39">
        <f t="shared" ca="1" si="269"/>
        <v>5.248469712682855E-3</v>
      </c>
      <c r="E1082" s="70">
        <f t="shared" ca="1" si="270"/>
        <v>5.248469712682855E-3</v>
      </c>
      <c r="F1082" s="67">
        <f t="shared" si="271"/>
        <v>1.3342203541006409E-6</v>
      </c>
      <c r="G1082" s="68">
        <f t="shared" si="272"/>
        <v>1.4009313718056729E-6</v>
      </c>
      <c r="H1082" s="68">
        <f t="shared" si="273"/>
        <v>1.2675093363956088E-6</v>
      </c>
      <c r="I1082" s="69">
        <f t="shared" si="281"/>
        <v>2.375202532776872E-6</v>
      </c>
      <c r="J1082" s="55">
        <f t="shared" ca="1" si="275"/>
        <v>6.4871007646632693E-3</v>
      </c>
      <c r="K1082" s="61">
        <f t="shared" ca="1" si="276"/>
        <v>-30888.10074383852</v>
      </c>
      <c r="L1082" s="61">
        <f t="shared" ca="1" si="277"/>
        <v>-30888.100745334759</v>
      </c>
      <c r="M1082" s="71">
        <f t="shared" ca="1" si="278"/>
        <v>0</v>
      </c>
      <c r="N1082" s="64">
        <f t="shared" ca="1" si="279"/>
        <v>36002.01191954931</v>
      </c>
      <c r="O1082" s="65">
        <f t="shared" ca="1" si="280"/>
        <v>36002.011918053075</v>
      </c>
      <c r="P1082" s="62">
        <f t="shared" ca="1" si="282"/>
        <v>1.264250651260254E-6</v>
      </c>
    </row>
    <row r="1083" spans="1:16" x14ac:dyDescent="0.3">
      <c r="A1083" s="42">
        <v>1072</v>
      </c>
      <c r="B1083" s="52">
        <f>'[1]Mixed Norm. Gen. Proc.'!AA1080</f>
        <v>-4.0279091930281286E-2</v>
      </c>
      <c r="C1083" s="57">
        <f t="shared" si="274"/>
        <v>1.2804791698025686E-6</v>
      </c>
      <c r="D1083" s="39">
        <f t="shared" ca="1" si="269"/>
        <v>-1.0802664608422368E-2</v>
      </c>
      <c r="E1083" s="70">
        <f t="shared" ca="1" si="270"/>
        <v>5.0000000000000001E-3</v>
      </c>
      <c r="F1083" s="67">
        <f t="shared" si="271"/>
        <v>1.2804791698025686E-6</v>
      </c>
      <c r="G1083" s="68">
        <f t="shared" si="272"/>
        <v>1.344503128292697E-6</v>
      </c>
      <c r="H1083" s="68">
        <f t="shared" si="273"/>
        <v>1.2164552113124401E-6</v>
      </c>
      <c r="I1083" s="69">
        <f t="shared" si="281"/>
        <v>2.2238040234374354E-6</v>
      </c>
      <c r="J1083" s="55">
        <f t="shared" ca="1" si="275"/>
        <v>6.2946092259221929E-3</v>
      </c>
      <c r="K1083" s="61">
        <f t="shared" ca="1" si="276"/>
        <v>-33045.516878652343</v>
      </c>
      <c r="L1083" s="61">
        <f t="shared" ca="1" si="277"/>
        <v>-33045.516880053212</v>
      </c>
      <c r="M1083" s="71">
        <f t="shared" ca="1" si="278"/>
        <v>0</v>
      </c>
      <c r="N1083" s="64">
        <f t="shared" ca="1" si="279"/>
        <v>38398.532750426391</v>
      </c>
      <c r="O1083" s="65">
        <f t="shared" ca="1" si="280"/>
        <v>38398.532749025522</v>
      </c>
      <c r="P1083" s="62">
        <f t="shared" ca="1" si="282"/>
        <v>1.2134204672823306E-6</v>
      </c>
    </row>
    <row r="1084" spans="1:16" x14ac:dyDescent="0.3">
      <c r="A1084" s="42">
        <v>1073</v>
      </c>
      <c r="B1084" s="52">
        <f>'[1]Mixed Norm. Gen. Proc.'!AA1081</f>
        <v>0.15073304515601621</v>
      </c>
      <c r="C1084" s="57">
        <f t="shared" si="274"/>
        <v>1.4734896943257573E-6</v>
      </c>
      <c r="D1084" s="39">
        <f t="shared" ca="1" si="269"/>
        <v>-5.5589313083603438E-3</v>
      </c>
      <c r="E1084" s="70">
        <f t="shared" ca="1" si="270"/>
        <v>5.0000000000000001E-3</v>
      </c>
      <c r="F1084" s="67">
        <f t="shared" si="271"/>
        <v>1.4734896943257573E-6</v>
      </c>
      <c r="G1084" s="68">
        <f t="shared" si="272"/>
        <v>1.5471641790420452E-6</v>
      </c>
      <c r="H1084" s="68">
        <f t="shared" si="273"/>
        <v>1.3998152096094694E-6</v>
      </c>
      <c r="I1084" s="69">
        <f t="shared" si="281"/>
        <v>2.1315067318790108E-6</v>
      </c>
      <c r="J1084" s="55">
        <f t="shared" ca="1" si="275"/>
        <v>6.1688419176719978E-3</v>
      </c>
      <c r="K1084" s="61">
        <f t="shared" ca="1" si="276"/>
        <v>-34513.604038162979</v>
      </c>
      <c r="L1084" s="61">
        <f t="shared" ca="1" si="277"/>
        <v>-34513.604039505699</v>
      </c>
      <c r="M1084" s="71">
        <f t="shared" ca="1" si="278"/>
        <v>0</v>
      </c>
      <c r="N1084" s="64">
        <f t="shared" ca="1" si="279"/>
        <v>40024.075172332407</v>
      </c>
      <c r="O1084" s="65">
        <f t="shared" ca="1" si="280"/>
        <v>40024.075170989687</v>
      </c>
      <c r="P1084" s="62">
        <f t="shared" ca="1" si="282"/>
        <v>1.3963927183272227E-6</v>
      </c>
    </row>
    <row r="1085" spans="1:16" x14ac:dyDescent="0.3">
      <c r="A1085" s="42">
        <v>1074</v>
      </c>
      <c r="B1085" s="52">
        <f>'[1]Mixed Norm. Gen. Proc.'!AA1082</f>
        <v>0.21609636663906268</v>
      </c>
      <c r="C1085" s="57">
        <f t="shared" si="274"/>
        <v>1.7919054635496566E-6</v>
      </c>
      <c r="D1085" s="39">
        <f t="shared" ca="1" si="269"/>
        <v>-3.6886626797452671E-3</v>
      </c>
      <c r="E1085" s="70">
        <f t="shared" ca="1" si="270"/>
        <v>5.0000000000000001E-3</v>
      </c>
      <c r="F1085" s="67">
        <f t="shared" si="271"/>
        <v>1.7919054635496566E-6</v>
      </c>
      <c r="G1085" s="68">
        <f t="shared" si="272"/>
        <v>1.8815007367271395E-6</v>
      </c>
      <c r="H1085" s="68">
        <f t="shared" si="273"/>
        <v>1.7023101903721737E-6</v>
      </c>
      <c r="I1085" s="69">
        <f t="shared" si="281"/>
        <v>2.0095608195857644E-6</v>
      </c>
      <c r="J1085" s="55">
        <f t="shared" ca="1" si="275"/>
        <v>6.1180535617791423E-3</v>
      </c>
      <c r="K1085" s="61">
        <f t="shared" ca="1" si="276"/>
        <v>-36623.909208695193</v>
      </c>
      <c r="L1085" s="61">
        <f t="shared" ca="1" si="277"/>
        <v>-36623.909209961093</v>
      </c>
      <c r="M1085" s="71">
        <f t="shared" ca="1" si="278"/>
        <v>0</v>
      </c>
      <c r="N1085" s="64">
        <f t="shared" ca="1" si="279"/>
        <v>42436.930088798137</v>
      </c>
      <c r="O1085" s="65">
        <f t="shared" ca="1" si="280"/>
        <v>42436.93008753223</v>
      </c>
      <c r="P1085" s="62">
        <f t="shared" ca="1" si="282"/>
        <v>1.6981823361668136E-6</v>
      </c>
    </row>
    <row r="1086" spans="1:16" x14ac:dyDescent="0.3">
      <c r="A1086" s="42">
        <v>1075</v>
      </c>
      <c r="B1086" s="52">
        <f>'[1]Mixed Norm. Gen. Proc.'!AA1083</f>
        <v>-0.11723749699344109</v>
      </c>
      <c r="C1086" s="57">
        <f t="shared" si="274"/>
        <v>1.5818269521542231E-6</v>
      </c>
      <c r="D1086" s="39">
        <f t="shared" ca="1" si="269"/>
        <v>1.1326779668607515E-3</v>
      </c>
      <c r="E1086" s="70">
        <f t="shared" ca="1" si="270"/>
        <v>5.0000000000000001E-3</v>
      </c>
      <c r="F1086" s="67">
        <f t="shared" si="271"/>
        <v>1.5818269521542231E-6</v>
      </c>
      <c r="G1086" s="68">
        <f t="shared" si="272"/>
        <v>1.6609182997619343E-6</v>
      </c>
      <c r="H1086" s="68">
        <f t="shared" si="273"/>
        <v>1.5027356045465118E-6</v>
      </c>
      <c r="I1086" s="69">
        <f t="shared" si="281"/>
        <v>1.8675087430890689E-6</v>
      </c>
      <c r="J1086" s="55">
        <f t="shared" ca="1" si="275"/>
        <v>6.1180535617791441E-3</v>
      </c>
      <c r="K1086" s="61">
        <f t="shared" ca="1" si="276"/>
        <v>-39409.707332504535</v>
      </c>
      <c r="L1086" s="61">
        <f t="shared" ca="1" si="277"/>
        <v>-39409.707333680948</v>
      </c>
      <c r="M1086" s="71">
        <f t="shared" ca="1" si="278"/>
        <v>0</v>
      </c>
      <c r="N1086" s="64">
        <f t="shared" ca="1" si="279"/>
        <v>45664.895720227702</v>
      </c>
      <c r="O1086" s="65">
        <f t="shared" ca="1" si="280"/>
        <v>45664.895719051281</v>
      </c>
      <c r="P1086" s="62">
        <f t="shared" ca="1" si="282"/>
        <v>1.4990916896361421E-6</v>
      </c>
    </row>
    <row r="1087" spans="1:16" x14ac:dyDescent="0.3">
      <c r="A1087" s="42">
        <v>1076</v>
      </c>
      <c r="B1087" s="52">
        <f>'[1]Mixed Norm. Gen. Proc.'!AA1084</f>
        <v>3.1258317842029509E-2</v>
      </c>
      <c r="C1087" s="57">
        <f t="shared" si="274"/>
        <v>1.6312722017957487E-6</v>
      </c>
      <c r="D1087" s="39">
        <f t="shared" ca="1" si="269"/>
        <v>1.1786543809870933E-3</v>
      </c>
      <c r="E1087" s="70">
        <f t="shared" ca="1" si="270"/>
        <v>5.0000000000000001E-3</v>
      </c>
      <c r="F1087" s="67">
        <f t="shared" si="271"/>
        <v>1.6312722017957487E-6</v>
      </c>
      <c r="G1087" s="68">
        <f t="shared" si="272"/>
        <v>1.7128358118855362E-6</v>
      </c>
      <c r="H1087" s="68">
        <f t="shared" si="273"/>
        <v>1.5497085917059612E-6</v>
      </c>
      <c r="I1087" s="69">
        <f t="shared" si="281"/>
        <v>1.6515457655093208E-6</v>
      </c>
      <c r="J1087" s="55">
        <f t="shared" ca="1" si="275"/>
        <v>6.1180535617791441E-3</v>
      </c>
      <c r="K1087" s="61">
        <f t="shared" ca="1" si="276"/>
        <v>-44563.084198624107</v>
      </c>
      <c r="L1087" s="61">
        <f t="shared" ca="1" si="277"/>
        <v>-44563.084199664481</v>
      </c>
      <c r="M1087" s="71">
        <f t="shared" ca="1" si="278"/>
        <v>0</v>
      </c>
      <c r="N1087" s="64">
        <f t="shared" ca="1" si="279"/>
        <v>51636.226976269747</v>
      </c>
      <c r="O1087" s="65">
        <f t="shared" ca="1" si="280"/>
        <v>51636.226975229372</v>
      </c>
      <c r="P1087" s="62">
        <f t="shared" ca="1" si="282"/>
        <v>1.5459507741451339E-6</v>
      </c>
    </row>
    <row r="1088" spans="1:16" x14ac:dyDescent="0.3">
      <c r="A1088" s="42">
        <v>1077</v>
      </c>
      <c r="B1088" s="52">
        <f>'[1]Mixed Norm. Gen. Proc.'!AA1085</f>
        <v>-4.7179869407160013E-2</v>
      </c>
      <c r="C1088" s="57">
        <f t="shared" si="274"/>
        <v>1.5543089923474949E-6</v>
      </c>
      <c r="D1088" s="39">
        <f t="shared" ca="1" si="269"/>
        <v>5.2784890648158497E-3</v>
      </c>
      <c r="E1088" s="70">
        <f t="shared" ca="1" si="270"/>
        <v>5.2784890648158497E-3</v>
      </c>
      <c r="F1088" s="67">
        <f t="shared" si="271"/>
        <v>1.5543089923474949E-6</v>
      </c>
      <c r="G1088" s="68">
        <f t="shared" si="272"/>
        <v>1.6320244419648697E-6</v>
      </c>
      <c r="H1088" s="68">
        <f t="shared" si="273"/>
        <v>1.4765935427301202E-6</v>
      </c>
      <c r="I1088" s="69">
        <f t="shared" si="281"/>
        <v>1.5964922759728679E-6</v>
      </c>
      <c r="J1088" s="55">
        <f t="shared" ca="1" si="275"/>
        <v>6.1180535617791441E-3</v>
      </c>
      <c r="K1088" s="61">
        <f t="shared" ca="1" si="276"/>
        <v>-46099.79898680067</v>
      </c>
      <c r="L1088" s="61">
        <f t="shared" ca="1" si="277"/>
        <v>-46099.798987806374</v>
      </c>
      <c r="M1088" s="71">
        <f t="shared" ca="1" si="278"/>
        <v>0</v>
      </c>
      <c r="N1088" s="64">
        <f t="shared" ca="1" si="279"/>
        <v>53416.852240962005</v>
      </c>
      <c r="O1088" s="65">
        <f t="shared" ca="1" si="280"/>
        <v>53416.852239956301</v>
      </c>
      <c r="P1088" s="62">
        <f t="shared" ca="1" si="282"/>
        <v>1.4730130185110685E-6</v>
      </c>
    </row>
    <row r="1089" spans="1:16" x14ac:dyDescent="0.3">
      <c r="A1089" s="42">
        <v>1078</v>
      </c>
      <c r="B1089" s="52">
        <f>'[1]Mixed Norm. Gen. Proc.'!AA1086</f>
        <v>-0.15259402786316095</v>
      </c>
      <c r="C1089" s="57">
        <f t="shared" si="274"/>
        <v>1.3171307226612597E-6</v>
      </c>
      <c r="D1089" s="39">
        <f t="shared" ca="1" si="269"/>
        <v>1.8896847220814948E-2</v>
      </c>
      <c r="E1089" s="70">
        <f t="shared" ca="1" si="270"/>
        <v>1.8896847220814948E-2</v>
      </c>
      <c r="F1089" s="67">
        <f t="shared" si="271"/>
        <v>1.3171307226612597E-6</v>
      </c>
      <c r="G1089" s="68">
        <f t="shared" si="272"/>
        <v>1.3829872587943228E-6</v>
      </c>
      <c r="H1089" s="68">
        <f t="shared" si="273"/>
        <v>1.2512741865281966E-6</v>
      </c>
      <c r="I1089" s="69">
        <f t="shared" si="281"/>
        <v>1.5380916665196788E-6</v>
      </c>
      <c r="J1089" s="55">
        <f t="shared" ca="1" si="275"/>
        <v>6.1208665826358701E-3</v>
      </c>
      <c r="K1089" s="61">
        <f t="shared" ca="1" si="276"/>
        <v>-47849.034340287944</v>
      </c>
      <c r="L1089" s="61">
        <f t="shared" ca="1" si="277"/>
        <v>-47849.034341256855</v>
      </c>
      <c r="M1089" s="71">
        <f t="shared" ca="1" si="278"/>
        <v>0</v>
      </c>
      <c r="N1089" s="64">
        <f t="shared" ca="1" si="279"/>
        <v>55446.216829826044</v>
      </c>
      <c r="O1089" s="65">
        <f t="shared" ca="1" si="280"/>
        <v>55446.216828857141</v>
      </c>
      <c r="P1089" s="62">
        <f t="shared" ca="1" si="282"/>
        <v>1.2482386355393394E-6</v>
      </c>
    </row>
    <row r="1090" spans="1:16" x14ac:dyDescent="0.3">
      <c r="A1090" s="42">
        <v>1079</v>
      </c>
      <c r="B1090" s="52">
        <f>'[1]Mixed Norm. Gen. Proc.'!AA1087</f>
        <v>0.23691061725772783</v>
      </c>
      <c r="C1090" s="57">
        <f t="shared" si="274"/>
        <v>1.6291729751760557E-6</v>
      </c>
      <c r="D1090" s="39">
        <f t="shared" ca="1" si="269"/>
        <v>-2.1293925686122633E-2</v>
      </c>
      <c r="E1090" s="70">
        <f t="shared" ca="1" si="270"/>
        <v>5.0000000000000001E-3</v>
      </c>
      <c r="F1090" s="67">
        <f t="shared" si="271"/>
        <v>1.6291729751760557E-6</v>
      </c>
      <c r="G1090" s="68">
        <f t="shared" si="272"/>
        <v>1.7106316239348586E-6</v>
      </c>
      <c r="H1090" s="68">
        <f t="shared" si="273"/>
        <v>1.5477143264172528E-6</v>
      </c>
      <c r="I1090" s="69">
        <f t="shared" si="281"/>
        <v>1.516105893541017E-6</v>
      </c>
      <c r="J1090" s="55">
        <f t="shared" ca="1" si="275"/>
        <v>6.2612387767855158E-3</v>
      </c>
      <c r="K1090" s="61">
        <f t="shared" ca="1" si="276"/>
        <v>-48484.591420921359</v>
      </c>
      <c r="L1090" s="61">
        <f t="shared" ca="1" si="277"/>
        <v>-48484.591421876416</v>
      </c>
      <c r="M1090" s="71">
        <f t="shared" ca="1" si="278"/>
        <v>0</v>
      </c>
      <c r="N1090" s="64">
        <f t="shared" ca="1" si="279"/>
        <v>56308.593337918261</v>
      </c>
      <c r="O1090" s="65">
        <f t="shared" ca="1" si="280"/>
        <v>56308.593336963204</v>
      </c>
      <c r="P1090" s="62">
        <f t="shared" ca="1" si="282"/>
        <v>1.5438736199938927E-6</v>
      </c>
    </row>
    <row r="1091" spans="1:16" x14ac:dyDescent="0.3">
      <c r="A1091" s="42">
        <v>1080</v>
      </c>
      <c r="B1091" s="52">
        <f>'[1]Mixed Norm. Gen. Proc.'!AA1088</f>
        <v>-6.6398182358215221E-2</v>
      </c>
      <c r="C1091" s="57">
        <f t="shared" si="274"/>
        <v>1.5209988508772398E-6</v>
      </c>
      <c r="D1091" s="39">
        <f t="shared" ca="1" si="269"/>
        <v>-1.1336360701656714E-3</v>
      </c>
      <c r="E1091" s="70">
        <f t="shared" ca="1" si="270"/>
        <v>5.0000000000000001E-3</v>
      </c>
      <c r="F1091" s="67">
        <f t="shared" si="271"/>
        <v>1.5209988508772398E-6</v>
      </c>
      <c r="G1091" s="68">
        <f t="shared" si="272"/>
        <v>1.5970487934211018E-6</v>
      </c>
      <c r="H1091" s="68">
        <f t="shared" si="273"/>
        <v>1.4449489083333779E-6</v>
      </c>
      <c r="I1091" s="69">
        <f t="shared" si="281"/>
        <v>1.4904278636542384E-6</v>
      </c>
      <c r="J1091" s="55">
        <f t="shared" ca="1" si="275"/>
        <v>6.2612387767855158E-3</v>
      </c>
      <c r="K1091" s="61">
        <f t="shared" ca="1" si="276"/>
        <v>-49319.914496891201</v>
      </c>
      <c r="L1091" s="61">
        <f t="shared" ca="1" si="277"/>
        <v>-49319.914497830083</v>
      </c>
      <c r="M1091" s="71">
        <f t="shared" ca="1" si="278"/>
        <v>0</v>
      </c>
      <c r="N1091" s="64">
        <f t="shared" ca="1" si="279"/>
        <v>57278.713246334242</v>
      </c>
      <c r="O1091" s="65">
        <f t="shared" ca="1" si="280"/>
        <v>57278.713245395367</v>
      </c>
      <c r="P1091" s="62">
        <f t="shared" ca="1" si="282"/>
        <v>1.4413632178355003E-6</v>
      </c>
    </row>
    <row r="1092" spans="1:16" x14ac:dyDescent="0.3">
      <c r="A1092" s="42">
        <v>1081</v>
      </c>
      <c r="B1092" s="52">
        <f>'[1]Mixed Norm. Gen. Proc.'!AA1089</f>
        <v>6.4584279326623736E-2</v>
      </c>
      <c r="C1092" s="57">
        <f t="shared" si="274"/>
        <v>1.6192314655177692E-6</v>
      </c>
      <c r="D1092" s="39">
        <f t="shared" ca="1" si="269"/>
        <v>6.9527482283419009E-3</v>
      </c>
      <c r="E1092" s="70">
        <f t="shared" ca="1" si="270"/>
        <v>6.9527482283419009E-3</v>
      </c>
      <c r="F1092" s="67">
        <f t="shared" si="271"/>
        <v>1.6192314655177692E-6</v>
      </c>
      <c r="G1092" s="68">
        <f t="shared" si="272"/>
        <v>1.7001930387936578E-6</v>
      </c>
      <c r="H1092" s="68">
        <f t="shared" si="273"/>
        <v>1.5382698922418806E-6</v>
      </c>
      <c r="I1092" s="69">
        <f t="shared" si="281"/>
        <v>1.4706491051297173E-6</v>
      </c>
      <c r="J1092" s="55">
        <f t="shared" ca="1" si="275"/>
        <v>6.2612387767855158E-3</v>
      </c>
      <c r="K1092" s="61">
        <f t="shared" ca="1" si="276"/>
        <v>-49983.217983698552</v>
      </c>
      <c r="L1092" s="61">
        <f t="shared" ca="1" si="277"/>
        <v>-49983.217984624978</v>
      </c>
      <c r="M1092" s="71">
        <f t="shared" ca="1" si="278"/>
        <v>0</v>
      </c>
      <c r="N1092" s="64">
        <f t="shared" ca="1" si="279"/>
        <v>58049.054610514722</v>
      </c>
      <c r="O1092" s="65">
        <f t="shared" ca="1" si="280"/>
        <v>58049.054609588296</v>
      </c>
      <c r="P1092" s="62">
        <f t="shared" ca="1" si="282"/>
        <v>1.5344526225073094E-6</v>
      </c>
    </row>
    <row r="1093" spans="1:16" x14ac:dyDescent="0.3">
      <c r="A1093" s="42">
        <v>1082</v>
      </c>
      <c r="B1093" s="52">
        <f>'[1]Mixed Norm. Gen. Proc.'!AA1090</f>
        <v>5.1266736155632722E-2</v>
      </c>
      <c r="C1093" s="57">
        <f t="shared" si="274"/>
        <v>1.7022441778353672E-6</v>
      </c>
      <c r="D1093" s="39">
        <f t="shared" ca="1" si="269"/>
        <v>-3.5826524214490423E-3</v>
      </c>
      <c r="E1093" s="70">
        <f t="shared" ca="1" si="270"/>
        <v>5.0000000000000001E-3</v>
      </c>
      <c r="F1093" s="67">
        <f t="shared" si="271"/>
        <v>1.7022441778353672E-6</v>
      </c>
      <c r="G1093" s="68">
        <f t="shared" si="272"/>
        <v>1.7873563867271356E-6</v>
      </c>
      <c r="H1093" s="68">
        <f t="shared" si="273"/>
        <v>1.6171319689435988E-6</v>
      </c>
      <c r="I1093" s="69">
        <f t="shared" si="281"/>
        <v>1.4543135359863778E-6</v>
      </c>
      <c r="J1093" s="55">
        <f t="shared" ca="1" si="275"/>
        <v>6.2628447973375962E-3</v>
      </c>
      <c r="K1093" s="61">
        <f t="shared" ca="1" si="276"/>
        <v>-50543.958563609733</v>
      </c>
      <c r="L1093" s="61">
        <f t="shared" ca="1" si="277"/>
        <v>-50543.95856452587</v>
      </c>
      <c r="M1093" s="71">
        <f t="shared" ca="1" si="278"/>
        <v>0</v>
      </c>
      <c r="N1093" s="64">
        <f t="shared" ca="1" si="279"/>
        <v>58701.78596427264</v>
      </c>
      <c r="O1093" s="65">
        <f t="shared" ca="1" si="280"/>
        <v>58701.785963356502</v>
      </c>
      <c r="P1093" s="62">
        <f t="shared" ca="1" si="282"/>
        <v>1.6131179721925825E-6</v>
      </c>
    </row>
    <row r="1094" spans="1:16" x14ac:dyDescent="0.3">
      <c r="A1094" s="42">
        <v>1083</v>
      </c>
      <c r="B1094" s="52">
        <f>'[1]Mixed Norm. Gen. Proc.'!AA1091</f>
        <v>0.32851081551385608</v>
      </c>
      <c r="C1094" s="57">
        <f t="shared" si="274"/>
        <v>2.2614498008997771E-6</v>
      </c>
      <c r="D1094" s="39">
        <f t="shared" ca="1" si="269"/>
        <v>2.0159918051784959E-3</v>
      </c>
      <c r="E1094" s="70">
        <f t="shared" ca="1" si="270"/>
        <v>5.0000000000000001E-3</v>
      </c>
      <c r="F1094" s="67">
        <f t="shared" si="271"/>
        <v>2.2614498008997771E-6</v>
      </c>
      <c r="G1094" s="68">
        <f t="shared" si="272"/>
        <v>2.3745222909447662E-6</v>
      </c>
      <c r="H1094" s="68">
        <f t="shared" si="273"/>
        <v>2.1483773108547881E-6</v>
      </c>
      <c r="I1094" s="69">
        <f t="shared" si="281"/>
        <v>1.4098098584360937E-6</v>
      </c>
      <c r="J1094" s="55">
        <f t="shared" ca="1" si="275"/>
        <v>6.2628447973375962E-3</v>
      </c>
      <c r="K1094" s="61">
        <f t="shared" ca="1" si="276"/>
        <v>-52139.48722345697</v>
      </c>
      <c r="L1094" s="61">
        <f t="shared" ca="1" si="277"/>
        <v>-52139.487224345066</v>
      </c>
      <c r="M1094" s="71">
        <f t="shared" ca="1" si="278"/>
        <v>0</v>
      </c>
      <c r="N1094" s="64">
        <f t="shared" ca="1" si="279"/>
        <v>60554.833975327099</v>
      </c>
      <c r="O1094" s="65">
        <f t="shared" ca="1" si="280"/>
        <v>60554.833974439003</v>
      </c>
      <c r="P1094" s="62">
        <f t="shared" ca="1" si="282"/>
        <v>2.1430446727576256E-6</v>
      </c>
    </row>
    <row r="1095" spans="1:16" x14ac:dyDescent="0.3">
      <c r="A1095" s="42">
        <v>1084</v>
      </c>
      <c r="B1095" s="52">
        <f>'[1]Mixed Norm. Gen. Proc.'!AA1092</f>
        <v>0.23735302173099382</v>
      </c>
      <c r="C1095" s="57">
        <f t="shared" si="274"/>
        <v>2.7982117446362937E-6</v>
      </c>
      <c r="D1095" s="39">
        <f t="shared" ca="1" si="269"/>
        <v>2.2296253647278434E-2</v>
      </c>
      <c r="E1095" s="70">
        <f t="shared" ca="1" si="270"/>
        <v>2.2296253647278434E-2</v>
      </c>
      <c r="F1095" s="67">
        <f t="shared" si="271"/>
        <v>2.7982117446362937E-6</v>
      </c>
      <c r="G1095" s="68">
        <f t="shared" si="272"/>
        <v>2.9381223318681085E-6</v>
      </c>
      <c r="H1095" s="68">
        <f t="shared" si="273"/>
        <v>2.6583011574044789E-6</v>
      </c>
      <c r="I1095" s="69">
        <f t="shared" si="281"/>
        <v>1.3909937867512589E-6</v>
      </c>
      <c r="J1095" s="55">
        <f t="shared" ca="1" si="275"/>
        <v>6.2628447973375962E-3</v>
      </c>
      <c r="K1095" s="61">
        <f t="shared" ca="1" si="276"/>
        <v>-52844.781767953114</v>
      </c>
      <c r="L1095" s="61">
        <f t="shared" ca="1" si="277"/>
        <v>-52844.781768829358</v>
      </c>
      <c r="M1095" s="71">
        <f t="shared" ca="1" si="278"/>
        <v>0</v>
      </c>
      <c r="N1095" s="64">
        <f t="shared" ca="1" si="279"/>
        <v>61373.963512625196</v>
      </c>
      <c r="O1095" s="65">
        <f t="shared" ca="1" si="280"/>
        <v>61373.963511748952</v>
      </c>
      <c r="P1095" s="62">
        <f t="shared" ca="1" si="282"/>
        <v>2.6517028015411569E-6</v>
      </c>
    </row>
    <row r="1096" spans="1:16" x14ac:dyDescent="0.3">
      <c r="A1096" s="42">
        <v>1085</v>
      </c>
      <c r="B1096" s="52">
        <f>'[1]Mixed Norm. Gen. Proc.'!AA1093</f>
        <v>-0.39740364888040952</v>
      </c>
      <c r="C1096" s="57">
        <f t="shared" si="274"/>
        <v>1.6861921869778136E-6</v>
      </c>
      <c r="D1096" s="39">
        <f t="shared" ca="1" si="269"/>
        <v>2.8178024588716977E-2</v>
      </c>
      <c r="E1096" s="70">
        <f t="shared" ca="1" si="270"/>
        <v>2.8178024588716977E-2</v>
      </c>
      <c r="F1096" s="67">
        <f t="shared" si="271"/>
        <v>1.6861921869778136E-6</v>
      </c>
      <c r="G1096" s="68">
        <f t="shared" si="272"/>
        <v>1.7705017963267044E-6</v>
      </c>
      <c r="H1096" s="68">
        <f t="shared" si="273"/>
        <v>1.6018825776289229E-6</v>
      </c>
      <c r="I1096" s="69">
        <f t="shared" si="281"/>
        <v>1.3624428347010219E-6</v>
      </c>
      <c r="J1096" s="55">
        <f t="shared" ca="1" si="275"/>
        <v>6.4375544301383892E-3</v>
      </c>
      <c r="K1096" s="61">
        <f t="shared" ca="1" si="276"/>
        <v>-53871.402533935652</v>
      </c>
      <c r="L1096" s="61">
        <f t="shared" ca="1" si="277"/>
        <v>-53871.40253479391</v>
      </c>
      <c r="M1096" s="71">
        <f t="shared" ca="1" si="278"/>
        <v>0</v>
      </c>
      <c r="N1096" s="64">
        <f t="shared" ca="1" si="279"/>
        <v>62740.877239750138</v>
      </c>
      <c r="O1096" s="65">
        <f t="shared" ca="1" si="280"/>
        <v>62740.877238891881</v>
      </c>
      <c r="P1096" s="62">
        <f t="shared" ca="1" si="282"/>
        <v>1.5977956546968274E-6</v>
      </c>
    </row>
    <row r="1097" spans="1:16" x14ac:dyDescent="0.3">
      <c r="A1097" s="42">
        <v>1086</v>
      </c>
      <c r="B1097" s="52">
        <f>'[1]Mixed Norm. Gen. Proc.'!AA1094</f>
        <v>0.15737959931166426</v>
      </c>
      <c r="C1097" s="57">
        <f t="shared" si="274"/>
        <v>1.9515644377268408E-6</v>
      </c>
      <c r="D1097" s="39">
        <f t="shared" ca="1" si="269"/>
        <v>-1.0690694602730772E-2</v>
      </c>
      <c r="E1097" s="70">
        <f t="shared" ca="1" si="270"/>
        <v>5.0000000000000001E-3</v>
      </c>
      <c r="F1097" s="67">
        <f t="shared" si="271"/>
        <v>1.9515644377268408E-6</v>
      </c>
      <c r="G1097" s="68">
        <f t="shared" si="272"/>
        <v>2.0491426596131831E-6</v>
      </c>
      <c r="H1097" s="68">
        <f t="shared" si="273"/>
        <v>1.8539862158404988E-6</v>
      </c>
      <c r="I1097" s="69">
        <f t="shared" si="281"/>
        <v>1.3409796809325265E-6</v>
      </c>
      <c r="J1097" s="55">
        <f t="shared" ca="1" si="275"/>
        <v>6.6716758906304784E-3</v>
      </c>
      <c r="K1097" s="61">
        <f t="shared" ca="1" si="276"/>
        <v>-54623.664147799478</v>
      </c>
      <c r="L1097" s="61">
        <f t="shared" ca="1" si="277"/>
        <v>-54623.664148644217</v>
      </c>
      <c r="M1097" s="71">
        <f t="shared" ca="1" si="278"/>
        <v>0</v>
      </c>
      <c r="N1097" s="64">
        <f t="shared" ca="1" si="279"/>
        <v>63855.062468941309</v>
      </c>
      <c r="O1097" s="65">
        <f t="shared" ca="1" si="280"/>
        <v>63855.06246809657</v>
      </c>
      <c r="P1097" s="62">
        <f t="shared" ca="1" si="282"/>
        <v>1.8490842968265955E-6</v>
      </c>
    </row>
    <row r="1098" spans="1:16" x14ac:dyDescent="0.3">
      <c r="A1098" s="42">
        <v>1087</v>
      </c>
      <c r="B1098" s="52">
        <f>'[1]Mixed Norm. Gen. Proc.'!AA1095</f>
        <v>0.23709430805539361</v>
      </c>
      <c r="C1098" s="57">
        <f t="shared" si="274"/>
        <v>2.4142692577151991E-6</v>
      </c>
      <c r="D1098" s="39">
        <f t="shared" ca="1" si="269"/>
        <v>4.678535213744648E-3</v>
      </c>
      <c r="E1098" s="70">
        <f t="shared" ca="1" si="270"/>
        <v>5.0000000000000001E-3</v>
      </c>
      <c r="F1098" s="67">
        <f t="shared" si="271"/>
        <v>2.4142692577151991E-6</v>
      </c>
      <c r="G1098" s="68">
        <f t="shared" si="272"/>
        <v>2.5349827206009592E-6</v>
      </c>
      <c r="H1098" s="68">
        <f t="shared" si="273"/>
        <v>2.2935557948294391E-6</v>
      </c>
      <c r="I1098" s="69">
        <f t="shared" si="281"/>
        <v>1.3194699982510557E-6</v>
      </c>
      <c r="J1098" s="55">
        <f t="shared" ca="1" si="275"/>
        <v>6.6716758906304784E-3</v>
      </c>
      <c r="K1098" s="61">
        <f t="shared" ca="1" si="276"/>
        <v>-55514.125988003347</v>
      </c>
      <c r="L1098" s="61">
        <f t="shared" ca="1" si="277"/>
        <v>-55514.125988834538</v>
      </c>
      <c r="M1098" s="71">
        <f t="shared" ca="1" si="278"/>
        <v>0</v>
      </c>
      <c r="N1098" s="64">
        <f t="shared" ca="1" si="279"/>
        <v>64896.012345115043</v>
      </c>
      <c r="O1098" s="65">
        <f t="shared" ca="1" si="280"/>
        <v>64896.012344283859</v>
      </c>
      <c r="P1098" s="62">
        <f t="shared" ca="1" si="282"/>
        <v>2.287491658718791E-6</v>
      </c>
    </row>
    <row r="1099" spans="1:16" x14ac:dyDescent="0.3">
      <c r="A1099" s="42">
        <v>1088</v>
      </c>
      <c r="B1099" s="52">
        <f>'[1]Mixed Norm. Gen. Proc.'!AA1096</f>
        <v>4.2397783616404394E-3</v>
      </c>
      <c r="C1099" s="57">
        <f t="shared" si="274"/>
        <v>2.4245052242732335E-6</v>
      </c>
      <c r="D1099" s="39">
        <f t="shared" ca="1" si="269"/>
        <v>8.0374249806011867E-3</v>
      </c>
      <c r="E1099" s="70">
        <f t="shared" ca="1" si="270"/>
        <v>8.0374249806011867E-3</v>
      </c>
      <c r="F1099" s="67">
        <f t="shared" si="271"/>
        <v>2.4245052242732335E-6</v>
      </c>
      <c r="G1099" s="68">
        <f t="shared" si="272"/>
        <v>2.5457304854868953E-6</v>
      </c>
      <c r="H1099" s="68">
        <f t="shared" si="273"/>
        <v>2.3032799630595717E-6</v>
      </c>
      <c r="I1099" s="69">
        <f t="shared" si="281"/>
        <v>1.270404431845654E-6</v>
      </c>
      <c r="J1099" s="55">
        <f t="shared" ca="1" si="275"/>
        <v>6.5832990562263325E-3</v>
      </c>
      <c r="K1099" s="61">
        <f t="shared" ca="1" si="276"/>
        <v>-57702.015244529684</v>
      </c>
      <c r="L1099" s="61">
        <f t="shared" ca="1" si="277"/>
        <v>-57702.01524532996</v>
      </c>
      <c r="M1099" s="71">
        <f t="shared" ca="1" si="278"/>
        <v>0</v>
      </c>
      <c r="N1099" s="64">
        <f t="shared" ca="1" si="279"/>
        <v>67358.604061552614</v>
      </c>
      <c r="O1099" s="65">
        <f t="shared" ca="1" si="280"/>
        <v>67358.604060752332</v>
      </c>
      <c r="P1099" s="62">
        <f t="shared" ca="1" si="282"/>
        <v>2.2972706806219288E-6</v>
      </c>
    </row>
    <row r="1100" spans="1:16" x14ac:dyDescent="0.3">
      <c r="A1100" s="42">
        <v>1089</v>
      </c>
      <c r="B1100" s="52">
        <f>'[1]Mixed Norm. Gen. Proc.'!AA1097</f>
        <v>0.56415265463909925</v>
      </c>
      <c r="C1100" s="57">
        <f t="shared" si="274"/>
        <v>3.7922962827333433E-6</v>
      </c>
      <c r="D1100" s="39">
        <f t="shared" ref="D1100:D1163" ca="1" si="283">(SQRT(-2*LN(RAND()))*COS(2*PI()*RAND())+$D$2)/100</f>
        <v>1.8474483359723337E-3</v>
      </c>
      <c r="E1100" s="70">
        <f t="shared" ref="E1100:E1163" ca="1" si="284">IF(D1100&lt;0.005, 0.005, D1100)</f>
        <v>5.0000000000000001E-3</v>
      </c>
      <c r="F1100" s="67">
        <f t="shared" ref="F1100:F1163" si="285">C1100</f>
        <v>3.7922962827333433E-6</v>
      </c>
      <c r="G1100" s="68">
        <f t="shared" ref="G1100:G1163" si="286">F1100*(1+$G$4)</f>
        <v>3.9819110968700108E-6</v>
      </c>
      <c r="H1100" s="68">
        <f t="shared" ref="H1100:H1163" si="287">F1100*(1-$G$4)</f>
        <v>3.6026814685966758E-6</v>
      </c>
      <c r="I1100" s="69">
        <f t="shared" si="281"/>
        <v>1.1794472547607118E-6</v>
      </c>
      <c r="J1100" s="55">
        <f t="shared" ca="1" si="275"/>
        <v>6.6139801166364464E-3</v>
      </c>
      <c r="K1100" s="61">
        <f t="shared" ca="1" si="276"/>
        <v>-62135.520131107827</v>
      </c>
      <c r="L1100" s="61">
        <f t="shared" ca="1" si="277"/>
        <v>-62135.520131850804</v>
      </c>
      <c r="M1100" s="71">
        <f t="shared" ca="1" si="278"/>
        <v>0</v>
      </c>
      <c r="N1100" s="64">
        <f t="shared" ca="1" si="279"/>
        <v>72569.583784745366</v>
      </c>
      <c r="O1100" s="65">
        <f t="shared" ca="1" si="280"/>
        <v>72569.583784002374</v>
      </c>
      <c r="P1100" s="62">
        <f t="shared" ca="1" si="282"/>
        <v>3.5932382854907802E-6</v>
      </c>
    </row>
    <row r="1101" spans="1:16" x14ac:dyDescent="0.3">
      <c r="A1101" s="42">
        <v>1090</v>
      </c>
      <c r="B1101" s="52">
        <f>'[1]Mixed Norm. Gen. Proc.'!AA1098</f>
        <v>0.14526620066981341</v>
      </c>
      <c r="C1101" s="57">
        <f t="shared" ref="C1101:C1164" si="288">C1100*(1+B1101)</f>
        <v>4.3431887555402725E-6</v>
      </c>
      <c r="D1101" s="39">
        <f t="shared" ca="1" si="283"/>
        <v>8.5764385448397762E-3</v>
      </c>
      <c r="E1101" s="70">
        <f t="shared" ca="1" si="284"/>
        <v>8.5764385448397762E-3</v>
      </c>
      <c r="F1101" s="67">
        <f t="shared" si="285"/>
        <v>4.3431887555402725E-6</v>
      </c>
      <c r="G1101" s="68">
        <f t="shared" si="286"/>
        <v>4.5603481933172867E-6</v>
      </c>
      <c r="H1101" s="68">
        <f t="shared" si="287"/>
        <v>4.1260293177632583E-6</v>
      </c>
      <c r="I1101" s="69">
        <f t="shared" si="281"/>
        <v>1.114057399914972E-6</v>
      </c>
      <c r="J1101" s="55">
        <f t="shared" ca="1" si="275"/>
        <v>6.6139801166364464E-3</v>
      </c>
      <c r="K1101" s="61">
        <f t="shared" ca="1" si="276"/>
        <v>-65782.57874989642</v>
      </c>
      <c r="L1101" s="61">
        <f t="shared" ca="1" si="277"/>
        <v>-65782.578750598215</v>
      </c>
      <c r="M1101" s="71">
        <f t="shared" ca="1" si="278"/>
        <v>0</v>
      </c>
      <c r="N1101" s="64">
        <f t="shared" ca="1" si="279"/>
        <v>76829.072164980695</v>
      </c>
      <c r="O1101" s="65">
        <f t="shared" ca="1" si="280"/>
        <v>76829.072164278899</v>
      </c>
      <c r="P1101" s="62">
        <f t="shared" ca="1" si="282"/>
        <v>4.1152143593253395E-6</v>
      </c>
    </row>
    <row r="1102" spans="1:16" x14ac:dyDescent="0.3">
      <c r="A1102" s="42">
        <v>1091</v>
      </c>
      <c r="B1102" s="52">
        <f>'[1]Mixed Norm. Gen. Proc.'!AA1099</f>
        <v>-0.21484506125766328</v>
      </c>
      <c r="C1102" s="57">
        <f t="shared" si="288"/>
        <v>3.4100761013026281E-6</v>
      </c>
      <c r="D1102" s="39">
        <f t="shared" ca="1" si="283"/>
        <v>-1.1278983090700483E-2</v>
      </c>
      <c r="E1102" s="70">
        <f t="shared" ca="1" si="284"/>
        <v>5.0000000000000001E-3</v>
      </c>
      <c r="F1102" s="67">
        <f t="shared" si="285"/>
        <v>3.4100761013026281E-6</v>
      </c>
      <c r="G1102" s="68">
        <f t="shared" si="286"/>
        <v>3.5805799063677595E-6</v>
      </c>
      <c r="H1102" s="68">
        <f t="shared" si="287"/>
        <v>3.2395722962374968E-6</v>
      </c>
      <c r="I1102" s="69">
        <f t="shared" si="281"/>
        <v>1.0350635594210653E-6</v>
      </c>
      <c r="J1102" s="55">
        <f t="shared" ca="1" si="275"/>
        <v>6.6308723096327954E-3</v>
      </c>
      <c r="K1102" s="61">
        <f t="shared" ca="1" si="276"/>
        <v>-70792.684075822239</v>
      </c>
      <c r="L1102" s="61">
        <f t="shared" ca="1" si="277"/>
        <v>-70792.684076474266</v>
      </c>
      <c r="M1102" s="71">
        <f t="shared" ca="1" si="278"/>
        <v>0</v>
      </c>
      <c r="N1102" s="64">
        <f t="shared" ca="1" si="279"/>
        <v>82702.783492056173</v>
      </c>
      <c r="O1102" s="65">
        <f t="shared" ca="1" si="280"/>
        <v>82702.783491404145</v>
      </c>
      <c r="P1102" s="62">
        <f t="shared" ca="1" si="282"/>
        <v>3.2310592195335251E-6</v>
      </c>
    </row>
    <row r="1103" spans="1:16" x14ac:dyDescent="0.3">
      <c r="A1103" s="42">
        <v>1092</v>
      </c>
      <c r="B1103" s="52">
        <f>'[1]Mixed Norm. Gen. Proc.'!AA1100</f>
        <v>0.1867624803721368</v>
      </c>
      <c r="C1103" s="57">
        <f t="shared" si="288"/>
        <v>4.0469503722396531E-6</v>
      </c>
      <c r="D1103" s="39">
        <f t="shared" ca="1" si="283"/>
        <v>-1.2907422586650537E-2</v>
      </c>
      <c r="E1103" s="70">
        <f t="shared" ca="1" si="284"/>
        <v>5.0000000000000001E-3</v>
      </c>
      <c r="F1103" s="67">
        <f t="shared" si="285"/>
        <v>4.0469503722396531E-6</v>
      </c>
      <c r="G1103" s="68">
        <f t="shared" si="286"/>
        <v>4.2492978908516356E-6</v>
      </c>
      <c r="H1103" s="68">
        <f t="shared" si="287"/>
        <v>3.8446028536276706E-6</v>
      </c>
      <c r="I1103" s="69">
        <f t="shared" si="281"/>
        <v>1.0249621293696012E-6</v>
      </c>
      <c r="J1103" s="55">
        <f t="shared" ca="1" si="275"/>
        <v>6.5998940156719518E-3</v>
      </c>
      <c r="K1103" s="61">
        <f t="shared" ca="1" si="276"/>
        <v>-71509.414788326801</v>
      </c>
      <c r="L1103" s="61">
        <f t="shared" ca="1" si="277"/>
        <v>-71509.414788972455</v>
      </c>
      <c r="M1103" s="71">
        <f t="shared" ca="1" si="278"/>
        <v>0</v>
      </c>
      <c r="N1103" s="64">
        <f t="shared" ca="1" si="279"/>
        <v>83498.814748432691</v>
      </c>
      <c r="O1103" s="65">
        <f t="shared" ca="1" si="280"/>
        <v>83498.814747787037</v>
      </c>
      <c r="P1103" s="62">
        <f t="shared" ca="1" si="282"/>
        <v>3.8345469912988114E-6</v>
      </c>
    </row>
    <row r="1104" spans="1:16" x14ac:dyDescent="0.3">
      <c r="A1104" s="42">
        <v>1093</v>
      </c>
      <c r="B1104" s="52">
        <f>'[1]Mixed Norm. Gen. Proc.'!AA1101</f>
        <v>-0.33361551956499191</v>
      </c>
      <c r="C1104" s="57">
        <f t="shared" si="288"/>
        <v>2.6968249211511838E-6</v>
      </c>
      <c r="D1104" s="39">
        <f t="shared" ca="1" si="283"/>
        <v>-7.5458345012650602E-4</v>
      </c>
      <c r="E1104" s="70">
        <f t="shared" ca="1" si="284"/>
        <v>5.0000000000000001E-3</v>
      </c>
      <c r="F1104" s="67">
        <f t="shared" si="285"/>
        <v>2.6968249211511838E-6</v>
      </c>
      <c r="G1104" s="68">
        <f t="shared" si="286"/>
        <v>2.8316661672087429E-6</v>
      </c>
      <c r="H1104" s="68">
        <f t="shared" si="287"/>
        <v>2.5619836750936246E-6</v>
      </c>
      <c r="I1104" s="69">
        <f t="shared" si="281"/>
        <v>1.0309245983619986E-6</v>
      </c>
      <c r="J1104" s="55">
        <f t="shared" ca="1" si="275"/>
        <v>6.5704244132151583E-3</v>
      </c>
      <c r="K1104" s="61">
        <f t="shared" ca="1" si="276"/>
        <v>-71113.839239554625</v>
      </c>
      <c r="L1104" s="61">
        <f t="shared" ca="1" si="277"/>
        <v>-71113.839240204034</v>
      </c>
      <c r="M1104" s="71">
        <f t="shared" ca="1" si="278"/>
        <v>0</v>
      </c>
      <c r="N1104" s="64">
        <f t="shared" ca="1" si="279"/>
        <v>82997.882673225569</v>
      </c>
      <c r="O1104" s="65">
        <f t="shared" ca="1" si="280"/>
        <v>82997.882672576146</v>
      </c>
      <c r="P1104" s="62">
        <f t="shared" ca="1" si="282"/>
        <v>2.5553124868823569E-6</v>
      </c>
    </row>
    <row r="1105" spans="1:16" x14ac:dyDescent="0.3">
      <c r="A1105" s="42">
        <v>1094</v>
      </c>
      <c r="B1105" s="52">
        <f>'[1]Mixed Norm. Gen. Proc.'!AA1102</f>
        <v>5.3025947805740201E-2</v>
      </c>
      <c r="C1105" s="57">
        <f t="shared" si="288"/>
        <v>2.839826618661366E-6</v>
      </c>
      <c r="D1105" s="39">
        <f t="shared" ca="1" si="283"/>
        <v>-1.6433131817135394E-2</v>
      </c>
      <c r="E1105" s="70">
        <f t="shared" ca="1" si="284"/>
        <v>5.0000000000000001E-3</v>
      </c>
      <c r="F1105" s="67">
        <f t="shared" si="285"/>
        <v>2.839826618661366E-6</v>
      </c>
      <c r="G1105" s="68">
        <f t="shared" si="286"/>
        <v>2.9818179495944344E-6</v>
      </c>
      <c r="H1105" s="68">
        <f t="shared" si="287"/>
        <v>2.6978352877282976E-6</v>
      </c>
      <c r="I1105" s="69">
        <f t="shared" si="281"/>
        <v>1.0161601425617319E-6</v>
      </c>
      <c r="J1105" s="55">
        <f t="shared" ca="1" si="275"/>
        <v>6.5704244132151583E-3</v>
      </c>
      <c r="K1105" s="61">
        <f t="shared" ca="1" si="276"/>
        <v>-72147.098754735402</v>
      </c>
      <c r="L1105" s="61">
        <f t="shared" ca="1" si="277"/>
        <v>-72147.098755375511</v>
      </c>
      <c r="M1105" s="71">
        <f t="shared" ca="1" si="278"/>
        <v>0</v>
      </c>
      <c r="N1105" s="64">
        <f t="shared" ca="1" si="279"/>
        <v>84203.81323368405</v>
      </c>
      <c r="O1105" s="65">
        <f t="shared" ca="1" si="280"/>
        <v>84203.813233043926</v>
      </c>
      <c r="P1105" s="62">
        <f t="shared" ca="1" si="282"/>
        <v>2.6908103534391365E-6</v>
      </c>
    </row>
    <row r="1106" spans="1:16" x14ac:dyDescent="0.3">
      <c r="A1106" s="42">
        <v>1095</v>
      </c>
      <c r="B1106" s="52">
        <f>'[1]Mixed Norm. Gen. Proc.'!AA1103</f>
        <v>8.8302393722443501E-3</v>
      </c>
      <c r="C1106" s="57">
        <f t="shared" si="288"/>
        <v>2.8649029674798172E-6</v>
      </c>
      <c r="D1106" s="39">
        <f t="shared" ca="1" si="283"/>
        <v>1.1019133689736751E-3</v>
      </c>
      <c r="E1106" s="70">
        <f t="shared" ca="1" si="284"/>
        <v>5.0000000000000001E-3</v>
      </c>
      <c r="F1106" s="67">
        <f t="shared" si="285"/>
        <v>2.8649029674798172E-6</v>
      </c>
      <c r="G1106" s="68">
        <f t="shared" si="286"/>
        <v>3.0081481158538081E-6</v>
      </c>
      <c r="H1106" s="68">
        <f t="shared" si="287"/>
        <v>2.7216578191058263E-6</v>
      </c>
      <c r="I1106" s="69">
        <f t="shared" si="281"/>
        <v>1.0124842704371361E-6</v>
      </c>
      <c r="J1106" s="55">
        <f t="shared" ca="1" si="275"/>
        <v>6.5590082453544502E-3</v>
      </c>
      <c r="K1106" s="61">
        <f t="shared" ca="1" si="276"/>
        <v>-72416.135051812715</v>
      </c>
      <c r="L1106" s="61">
        <f t="shared" ca="1" si="277"/>
        <v>-72416.135052450511</v>
      </c>
      <c r="M1106" s="71">
        <f t="shared" ca="1" si="278"/>
        <v>0</v>
      </c>
      <c r="N1106" s="64">
        <f t="shared" ca="1" si="279"/>
        <v>84502.416331918241</v>
      </c>
      <c r="O1106" s="65">
        <f t="shared" ca="1" si="280"/>
        <v>84502.416331280445</v>
      </c>
      <c r="P1106" s="62">
        <f t="shared" ca="1" si="282"/>
        <v>2.7145831506108428E-6</v>
      </c>
    </row>
    <row r="1107" spans="1:16" x14ac:dyDescent="0.3">
      <c r="A1107" s="42">
        <v>1096</v>
      </c>
      <c r="B1107" s="52">
        <f>'[1]Mixed Norm. Gen. Proc.'!AA1104</f>
        <v>0.22624169262142763</v>
      </c>
      <c r="C1107" s="57">
        <f t="shared" si="288"/>
        <v>3.5130634640386022E-6</v>
      </c>
      <c r="D1107" s="39">
        <f t="shared" ca="1" si="283"/>
        <v>-1.8867071992589156E-2</v>
      </c>
      <c r="E1107" s="70">
        <f t="shared" ca="1" si="284"/>
        <v>5.0000000000000001E-3</v>
      </c>
      <c r="F1107" s="67">
        <f t="shared" si="285"/>
        <v>3.5130634640386022E-6</v>
      </c>
      <c r="G1107" s="68">
        <f t="shared" si="286"/>
        <v>3.6887166372405324E-6</v>
      </c>
      <c r="H1107" s="68">
        <f t="shared" si="287"/>
        <v>3.3374102908366719E-6</v>
      </c>
      <c r="I1107" s="69">
        <f t="shared" si="281"/>
        <v>1.0154044897448921E-6</v>
      </c>
      <c r="J1107" s="55">
        <f t="shared" ca="1" si="275"/>
        <v>6.5590082453544502E-3</v>
      </c>
      <c r="K1107" s="61">
        <f t="shared" ca="1" si="276"/>
        <v>-72207.872238412732</v>
      </c>
      <c r="L1107" s="61">
        <f t="shared" ca="1" si="277"/>
        <v>-72207.872239052391</v>
      </c>
      <c r="M1107" s="71">
        <f t="shared" ca="1" si="278"/>
        <v>0</v>
      </c>
      <c r="N1107" s="64">
        <f t="shared" ca="1" si="279"/>
        <v>84259.394373462434</v>
      </c>
      <c r="O1107" s="65">
        <f t="shared" ca="1" si="280"/>
        <v>84259.39437282279</v>
      </c>
      <c r="P1107" s="62">
        <f t="shared" ca="1" si="282"/>
        <v>3.3287350373666479E-6</v>
      </c>
    </row>
    <row r="1108" spans="1:16" x14ac:dyDescent="0.3">
      <c r="A1108" s="42">
        <v>1097</v>
      </c>
      <c r="B1108" s="52">
        <f>'[1]Mixed Norm. Gen. Proc.'!AA1105</f>
        <v>-5.4099599480242067E-3</v>
      </c>
      <c r="C1108" s="57">
        <f t="shared" si="288"/>
        <v>3.494057931403286E-6</v>
      </c>
      <c r="D1108" s="39">
        <f t="shared" ca="1" si="283"/>
        <v>5.4434215629630019E-4</v>
      </c>
      <c r="E1108" s="70">
        <f t="shared" ca="1" si="284"/>
        <v>5.0000000000000001E-3</v>
      </c>
      <c r="F1108" s="67">
        <f t="shared" si="285"/>
        <v>3.494057931403286E-6</v>
      </c>
      <c r="G1108" s="68">
        <f t="shared" si="286"/>
        <v>3.6687608279734503E-6</v>
      </c>
      <c r="H1108" s="68">
        <f t="shared" si="287"/>
        <v>3.3193550348331218E-6</v>
      </c>
      <c r="I1108" s="69">
        <f t="shared" si="281"/>
        <v>1.0261028128063345E-6</v>
      </c>
      <c r="J1108" s="55">
        <f t="shared" ca="1" si="275"/>
        <v>6.5357674714642891E-3</v>
      </c>
      <c r="K1108" s="61">
        <f t="shared" ca="1" si="276"/>
        <v>-71469.288517650843</v>
      </c>
      <c r="L1108" s="61">
        <f t="shared" ca="1" si="277"/>
        <v>-71469.288518297224</v>
      </c>
      <c r="M1108" s="71">
        <f t="shared" ca="1" si="278"/>
        <v>0</v>
      </c>
      <c r="N1108" s="64">
        <f t="shared" ca="1" si="279"/>
        <v>83366.623666711603</v>
      </c>
      <c r="O1108" s="65">
        <f t="shared" ca="1" si="280"/>
        <v>83366.623666065221</v>
      </c>
      <c r="P1108" s="62">
        <f t="shared" ca="1" si="282"/>
        <v>3.3107572475519035E-6</v>
      </c>
    </row>
    <row r="1109" spans="1:16" x14ac:dyDescent="0.3">
      <c r="A1109" s="42">
        <v>1098</v>
      </c>
      <c r="B1109" s="52">
        <f>'[1]Mixed Norm. Gen. Proc.'!AA1106</f>
        <v>6.3856600745816339E-3</v>
      </c>
      <c r="C1109" s="57">
        <f t="shared" si="288"/>
        <v>3.5163697976341231E-6</v>
      </c>
      <c r="D1109" s="39">
        <f t="shared" ca="1" si="283"/>
        <v>-1.4531548638267054E-2</v>
      </c>
      <c r="E1109" s="70">
        <f t="shared" ca="1" si="284"/>
        <v>5.0000000000000001E-3</v>
      </c>
      <c r="F1109" s="67">
        <f t="shared" si="285"/>
        <v>3.5163697976341231E-6</v>
      </c>
      <c r="G1109" s="68">
        <f t="shared" si="286"/>
        <v>3.6921882875158295E-6</v>
      </c>
      <c r="H1109" s="68">
        <f t="shared" si="287"/>
        <v>3.3405513077524167E-6</v>
      </c>
      <c r="I1109" s="69">
        <f t="shared" si="281"/>
        <v>1.0357536856933703E-6</v>
      </c>
      <c r="J1109" s="55">
        <f t="shared" ca="1" si="275"/>
        <v>6.534663293796184E-3</v>
      </c>
      <c r="K1109" s="61">
        <f t="shared" ca="1" si="276"/>
        <v>-70804.028560786843</v>
      </c>
      <c r="L1109" s="61">
        <f t="shared" ca="1" si="277"/>
        <v>-70804.028561439307</v>
      </c>
      <c r="M1109" s="71">
        <f t="shared" ca="1" si="278"/>
        <v>0</v>
      </c>
      <c r="N1109" s="64">
        <f t="shared" ca="1" si="279"/>
        <v>82589.164444798414</v>
      </c>
      <c r="O1109" s="65">
        <f t="shared" ca="1" si="280"/>
        <v>82589.164444145936</v>
      </c>
      <c r="P1109" s="62">
        <f t="shared" ca="1" si="282"/>
        <v>3.3319000778483751E-6</v>
      </c>
    </row>
    <row r="1110" spans="1:16" x14ac:dyDescent="0.3">
      <c r="A1110" s="42">
        <v>1099</v>
      </c>
      <c r="B1110" s="52">
        <f>'[1]Mixed Norm. Gen. Proc.'!AA1107</f>
        <v>-0.26955390894786158</v>
      </c>
      <c r="C1110" s="57">
        <f t="shared" si="288"/>
        <v>2.5685185733756443E-6</v>
      </c>
      <c r="D1110" s="39">
        <f t="shared" ca="1" si="283"/>
        <v>2.7381911975390638E-2</v>
      </c>
      <c r="E1110" s="70">
        <f t="shared" ca="1" si="284"/>
        <v>2.7381911975390638E-2</v>
      </c>
      <c r="F1110" s="67">
        <f t="shared" si="285"/>
        <v>2.5685185733756443E-6</v>
      </c>
      <c r="G1110" s="68">
        <f t="shared" si="286"/>
        <v>2.6969445020444267E-6</v>
      </c>
      <c r="H1110" s="68">
        <f t="shared" si="287"/>
        <v>2.4400926447068618E-6</v>
      </c>
      <c r="I1110" s="69">
        <f t="shared" si="281"/>
        <v>1.0421937127734751E-6</v>
      </c>
      <c r="J1110" s="55">
        <f t="shared" ca="1" si="275"/>
        <v>6.534663293796184E-3</v>
      </c>
      <c r="K1110" s="61">
        <f t="shared" ca="1" si="276"/>
        <v>-70366.509263052125</v>
      </c>
      <c r="L1110" s="61">
        <f t="shared" ca="1" si="277"/>
        <v>-70366.509263708635</v>
      </c>
      <c r="M1110" s="71">
        <f t="shared" ca="1" si="278"/>
        <v>0</v>
      </c>
      <c r="N1110" s="64">
        <f t="shared" ca="1" si="279"/>
        <v>82078.821262888305</v>
      </c>
      <c r="O1110" s="65">
        <f t="shared" ca="1" si="280"/>
        <v>82078.821262231781</v>
      </c>
      <c r="P1110" s="62">
        <f t="shared" ca="1" si="282"/>
        <v>2.4337733876406614E-6</v>
      </c>
    </row>
    <row r="1111" spans="1:16" x14ac:dyDescent="0.3">
      <c r="A1111" s="42">
        <v>1100</v>
      </c>
      <c r="B1111" s="52">
        <f>'[1]Mixed Norm. Gen. Proc.'!AA1108</f>
        <v>-3.4379424911175904E-3</v>
      </c>
      <c r="C1111" s="57">
        <f t="shared" si="288"/>
        <v>2.5596881542330114E-6</v>
      </c>
      <c r="D1111" s="39">
        <f t="shared" ca="1" si="283"/>
        <v>-7.6271343664306903E-3</v>
      </c>
      <c r="E1111" s="70">
        <f t="shared" ca="1" si="284"/>
        <v>5.0000000000000001E-3</v>
      </c>
      <c r="F1111" s="67">
        <f t="shared" si="285"/>
        <v>2.5596881542330114E-6</v>
      </c>
      <c r="G1111" s="68">
        <f t="shared" si="286"/>
        <v>2.687672561944662E-6</v>
      </c>
      <c r="H1111" s="68">
        <f t="shared" si="287"/>
        <v>2.4317037465213608E-6</v>
      </c>
      <c r="I1111" s="69">
        <f t="shared" si="281"/>
        <v>1.0428028618709454E-6</v>
      </c>
      <c r="J1111" s="55">
        <f t="shared" ca="1" si="275"/>
        <v>6.7607432127395235E-3</v>
      </c>
      <c r="K1111" s="61">
        <f t="shared" ca="1" si="276"/>
        <v>-70188.833630625595</v>
      </c>
      <c r="L1111" s="61">
        <f t="shared" ca="1" si="277"/>
        <v>-70188.833631282498</v>
      </c>
      <c r="M1111" s="71">
        <f t="shared" ca="1" si="278"/>
        <v>0</v>
      </c>
      <c r="N1111" s="64">
        <f t="shared" ca="1" si="279"/>
        <v>82167.44656864315</v>
      </c>
      <c r="O1111" s="65">
        <f t="shared" ca="1" si="280"/>
        <v>82167.446567986233</v>
      </c>
      <c r="P1111" s="62">
        <f t="shared" ca="1" si="282"/>
        <v>2.4251886309497634E-6</v>
      </c>
    </row>
    <row r="1112" spans="1:16" x14ac:dyDescent="0.3">
      <c r="A1112" s="42">
        <v>1101</v>
      </c>
      <c r="B1112" s="52">
        <f>'[1]Mixed Norm. Gen. Proc.'!AA1109</f>
        <v>0.18988148871836275</v>
      </c>
      <c r="C1112" s="57">
        <f t="shared" si="288"/>
        <v>3.0457255516135339E-6</v>
      </c>
      <c r="D1112" s="39">
        <f t="shared" ca="1" si="283"/>
        <v>-1.4534447414489438E-3</v>
      </c>
      <c r="E1112" s="70">
        <f t="shared" ca="1" si="284"/>
        <v>5.0000000000000001E-3</v>
      </c>
      <c r="F1112" s="67">
        <f t="shared" si="285"/>
        <v>3.0457255516135339E-6</v>
      </c>
      <c r="G1112" s="68">
        <f t="shared" si="286"/>
        <v>3.1980118291942108E-6</v>
      </c>
      <c r="H1112" s="68">
        <f t="shared" si="287"/>
        <v>2.8934392740328569E-6</v>
      </c>
      <c r="I1112" s="69">
        <f t="shared" si="281"/>
        <v>1.0437865608372531E-6</v>
      </c>
      <c r="J1112" s="55">
        <f t="shared" ca="1" si="275"/>
        <v>6.7607432127395235E-3</v>
      </c>
      <c r="K1112" s="61">
        <f t="shared" ca="1" si="276"/>
        <v>-70122.685353113717</v>
      </c>
      <c r="L1112" s="61">
        <f t="shared" ca="1" si="277"/>
        <v>-70122.68535377123</v>
      </c>
      <c r="M1112" s="71">
        <f t="shared" ca="1" si="278"/>
        <v>0</v>
      </c>
      <c r="N1112" s="64">
        <f t="shared" ca="1" si="279"/>
        <v>82090.009250243573</v>
      </c>
      <c r="O1112" s="65">
        <f t="shared" ca="1" si="280"/>
        <v>82090.009249586044</v>
      </c>
      <c r="P1112" s="62">
        <f t="shared" ca="1" si="282"/>
        <v>2.8856870586173524E-6</v>
      </c>
    </row>
    <row r="1113" spans="1:16" x14ac:dyDescent="0.3">
      <c r="A1113" s="42">
        <v>1102</v>
      </c>
      <c r="B1113" s="52">
        <f>'[1]Mixed Norm. Gen. Proc.'!AA1110</f>
        <v>0.3228960439859403</v>
      </c>
      <c r="C1113" s="57">
        <f t="shared" si="288"/>
        <v>4.0291782832964399E-6</v>
      </c>
      <c r="D1113" s="39">
        <f t="shared" ca="1" si="283"/>
        <v>-3.4571306334535102E-3</v>
      </c>
      <c r="E1113" s="70">
        <f t="shared" ca="1" si="284"/>
        <v>5.0000000000000001E-3</v>
      </c>
      <c r="F1113" s="67">
        <f t="shared" si="285"/>
        <v>4.0291782832964399E-6</v>
      </c>
      <c r="G1113" s="68">
        <f t="shared" si="286"/>
        <v>4.2306371974612619E-6</v>
      </c>
      <c r="H1113" s="68">
        <f t="shared" si="287"/>
        <v>3.827719369131618E-6</v>
      </c>
      <c r="I1113" s="69">
        <f t="shared" si="281"/>
        <v>1.0464771769335367E-6</v>
      </c>
      <c r="J1113" s="55">
        <f t="shared" ca="1" si="275"/>
        <v>6.7607432127395235E-3</v>
      </c>
      <c r="K1113" s="61">
        <f t="shared" ca="1" si="276"/>
        <v>-69942.391668658485</v>
      </c>
      <c r="L1113" s="61">
        <f t="shared" ca="1" si="277"/>
        <v>-69942.391669317702</v>
      </c>
      <c r="M1113" s="71">
        <f t="shared" ca="1" si="278"/>
        <v>0</v>
      </c>
      <c r="N1113" s="64">
        <f t="shared" ca="1" si="279"/>
        <v>81878.946166308451</v>
      </c>
      <c r="O1113" s="65">
        <f t="shared" ca="1" si="280"/>
        <v>81878.946165649235</v>
      </c>
      <c r="P1113" s="62">
        <f t="shared" ca="1" si="282"/>
        <v>3.8174639940263206E-6</v>
      </c>
    </row>
    <row r="1114" spans="1:16" x14ac:dyDescent="0.3">
      <c r="A1114" s="42">
        <v>1103</v>
      </c>
      <c r="B1114" s="52">
        <f>'[1]Mixed Norm. Gen. Proc.'!AA1111</f>
        <v>0.32366362241698415</v>
      </c>
      <c r="C1114" s="57">
        <f t="shared" si="288"/>
        <v>5.3332767218320116E-6</v>
      </c>
      <c r="D1114" s="39">
        <f t="shared" ca="1" si="283"/>
        <v>1.8862408965125987E-2</v>
      </c>
      <c r="E1114" s="70">
        <f t="shared" ca="1" si="284"/>
        <v>1.8862408965125987E-2</v>
      </c>
      <c r="F1114" s="67">
        <f t="shared" si="285"/>
        <v>5.3332767218320116E-6</v>
      </c>
      <c r="G1114" s="68">
        <f t="shared" si="286"/>
        <v>5.5999405579236124E-6</v>
      </c>
      <c r="H1114" s="68">
        <f t="shared" si="287"/>
        <v>5.0666128857404109E-6</v>
      </c>
      <c r="I1114" s="69">
        <f t="shared" si="281"/>
        <v>1.0593072512231107E-6</v>
      </c>
      <c r="J1114" s="55">
        <f t="shared" ca="1" si="275"/>
        <v>6.7607432127395235E-3</v>
      </c>
      <c r="K1114" s="61">
        <f t="shared" ca="1" si="276"/>
        <v>-69095.266266588791</v>
      </c>
      <c r="L1114" s="61">
        <f t="shared" ca="1" si="277"/>
        <v>-69095.266267256084</v>
      </c>
      <c r="M1114" s="71">
        <f t="shared" ca="1" si="278"/>
        <v>0</v>
      </c>
      <c r="N1114" s="64">
        <f t="shared" ca="1" si="279"/>
        <v>80887.248091133079</v>
      </c>
      <c r="O1114" s="65">
        <f t="shared" ca="1" si="280"/>
        <v>80887.248090465786</v>
      </c>
      <c r="P1114" s="62">
        <f t="shared" ca="1" si="282"/>
        <v>5.0530382187792882E-6</v>
      </c>
    </row>
    <row r="1115" spans="1:16" x14ac:dyDescent="0.3">
      <c r="A1115" s="42">
        <v>1104</v>
      </c>
      <c r="B1115" s="52">
        <f>'[1]Mixed Norm. Gen. Proc.'!AA1112</f>
        <v>-0.20970952646508512</v>
      </c>
      <c r="C1115" s="57">
        <f t="shared" si="288"/>
        <v>4.2148377859893591E-6</v>
      </c>
      <c r="D1115" s="39">
        <f t="shared" ca="1" si="283"/>
        <v>2.0646354744931709E-3</v>
      </c>
      <c r="E1115" s="70">
        <f t="shared" ca="1" si="284"/>
        <v>5.0000000000000001E-3</v>
      </c>
      <c r="F1115" s="67">
        <f t="shared" si="285"/>
        <v>4.2148377859893591E-6</v>
      </c>
      <c r="G1115" s="68">
        <f t="shared" si="286"/>
        <v>4.4255796752888269E-6</v>
      </c>
      <c r="H1115" s="68">
        <f t="shared" si="287"/>
        <v>4.0040958966898912E-6</v>
      </c>
      <c r="I1115" s="69">
        <f t="shared" si="281"/>
        <v>1.106475669951506E-6</v>
      </c>
      <c r="J1115" s="55">
        <f t="shared" ca="1" si="275"/>
        <v>6.9007675457205958E-3</v>
      </c>
      <c r="K1115" s="61">
        <f t="shared" ca="1" si="276"/>
        <v>-66070.056059935465</v>
      </c>
      <c r="L1115" s="61">
        <f t="shared" ca="1" si="277"/>
        <v>-66070.056060632487</v>
      </c>
      <c r="M1115" s="71">
        <f t="shared" ca="1" si="278"/>
        <v>0</v>
      </c>
      <c r="N1115" s="64">
        <f t="shared" ca="1" si="279"/>
        <v>77518.790338080784</v>
      </c>
      <c r="O1115" s="65">
        <f t="shared" ca="1" si="280"/>
        <v>77518.790337383776</v>
      </c>
      <c r="P1115" s="62">
        <f t="shared" ca="1" si="282"/>
        <v>3.9931460805380703E-6</v>
      </c>
    </row>
    <row r="1116" spans="1:16" x14ac:dyDescent="0.3">
      <c r="A1116" s="42">
        <v>1105</v>
      </c>
      <c r="B1116" s="52">
        <f>'[1]Mixed Norm. Gen. Proc.'!AA1113</f>
        <v>3.0694749375287433E-2</v>
      </c>
      <c r="C1116" s="57">
        <f t="shared" si="288"/>
        <v>4.3442111754877938E-6</v>
      </c>
      <c r="D1116" s="39">
        <f t="shared" ca="1" si="283"/>
        <v>7.757781988715776E-3</v>
      </c>
      <c r="E1116" s="70">
        <f t="shared" ca="1" si="284"/>
        <v>7.757781988715776E-3</v>
      </c>
      <c r="F1116" s="67">
        <f t="shared" si="285"/>
        <v>4.3442111754877938E-6</v>
      </c>
      <c r="G1116" s="68">
        <f t="shared" si="286"/>
        <v>4.5614217342621833E-6</v>
      </c>
      <c r="H1116" s="68">
        <f t="shared" si="287"/>
        <v>4.1270006167134043E-6</v>
      </c>
      <c r="I1116" s="69">
        <f t="shared" si="281"/>
        <v>1.1262240832853842E-6</v>
      </c>
      <c r="J1116" s="55">
        <f t="shared" ca="1" si="275"/>
        <v>6.9007675457205958E-3</v>
      </c>
      <c r="K1116" s="61">
        <f t="shared" ca="1" si="276"/>
        <v>-64911.513283730812</v>
      </c>
      <c r="L1116" s="61">
        <f t="shared" ca="1" si="277"/>
        <v>-64911.513284440261</v>
      </c>
      <c r="M1116" s="71">
        <f t="shared" ca="1" si="278"/>
        <v>0</v>
      </c>
      <c r="N1116" s="64">
        <f t="shared" ca="1" si="279"/>
        <v>76159.493253739493</v>
      </c>
      <c r="O1116" s="65">
        <f t="shared" ca="1" si="280"/>
        <v>76159.493253030028</v>
      </c>
      <c r="P1116" s="62">
        <f t="shared" ca="1" si="282"/>
        <v>4.1157146986990978E-6</v>
      </c>
    </row>
    <row r="1117" spans="1:16" x14ac:dyDescent="0.3">
      <c r="A1117" s="42">
        <v>1106</v>
      </c>
      <c r="B1117" s="52">
        <f>'[1]Mixed Norm. Gen. Proc.'!AA1114</f>
        <v>0.10105327641699735</v>
      </c>
      <c r="C1117" s="57">
        <f t="shared" si="288"/>
        <v>4.7832079482181709E-6</v>
      </c>
      <c r="D1117" s="39">
        <f t="shared" ca="1" si="283"/>
        <v>-8.5962710197642102E-3</v>
      </c>
      <c r="E1117" s="70">
        <f t="shared" ca="1" si="284"/>
        <v>5.0000000000000001E-3</v>
      </c>
      <c r="F1117" s="67">
        <f t="shared" si="285"/>
        <v>4.7832079482181709E-6</v>
      </c>
      <c r="G1117" s="68">
        <f t="shared" si="286"/>
        <v>5.0223683456290797E-6</v>
      </c>
      <c r="H1117" s="68">
        <f t="shared" si="287"/>
        <v>4.5440475508072621E-6</v>
      </c>
      <c r="I1117" s="69">
        <f t="shared" si="281"/>
        <v>1.1477189270201433E-6</v>
      </c>
      <c r="J1117" s="55">
        <f t="shared" ca="1" si="275"/>
        <v>6.9213182612879402E-3</v>
      </c>
      <c r="K1117" s="61">
        <f t="shared" ca="1" si="276"/>
        <v>-63684.550361495531</v>
      </c>
      <c r="L1117" s="61">
        <f t="shared" ca="1" si="277"/>
        <v>-63684.550362218521</v>
      </c>
      <c r="M1117" s="71">
        <f t="shared" ca="1" si="278"/>
        <v>0</v>
      </c>
      <c r="N1117" s="64">
        <f t="shared" ca="1" si="279"/>
        <v>74744.433665375895</v>
      </c>
      <c r="O1117" s="65">
        <f t="shared" ca="1" si="280"/>
        <v>74744.433664652912</v>
      </c>
      <c r="P1117" s="62">
        <f t="shared" ca="1" si="282"/>
        <v>4.5315841983725933E-6</v>
      </c>
    </row>
    <row r="1118" spans="1:16" x14ac:dyDescent="0.3">
      <c r="A1118" s="42">
        <v>1107</v>
      </c>
      <c r="B1118" s="52">
        <f>'[1]Mixed Norm. Gen. Proc.'!AA1115</f>
        <v>-0.35175182675577743</v>
      </c>
      <c r="C1118" s="57">
        <f t="shared" si="288"/>
        <v>3.1007058146796753E-6</v>
      </c>
      <c r="D1118" s="39">
        <f t="shared" ca="1" si="283"/>
        <v>3.5733896402776189E-3</v>
      </c>
      <c r="E1118" s="70">
        <f t="shared" ca="1" si="284"/>
        <v>5.0000000000000001E-3</v>
      </c>
      <c r="F1118" s="67">
        <f t="shared" si="285"/>
        <v>3.1007058146796753E-6</v>
      </c>
      <c r="G1118" s="68">
        <f t="shared" si="286"/>
        <v>3.2557411054136591E-6</v>
      </c>
      <c r="H1118" s="68">
        <f t="shared" si="287"/>
        <v>2.9456705239456915E-6</v>
      </c>
      <c r="I1118" s="69">
        <f t="shared" si="281"/>
        <v>1.177578901053406E-6</v>
      </c>
      <c r="J1118" s="55">
        <f t="shared" ca="1" si="275"/>
        <v>6.9213182612879402E-3</v>
      </c>
      <c r="K1118" s="61">
        <f t="shared" ca="1" si="276"/>
        <v>-62069.695494076412</v>
      </c>
      <c r="L1118" s="61">
        <f t="shared" ca="1" si="277"/>
        <v>-62069.695494818217</v>
      </c>
      <c r="M1118" s="71">
        <f t="shared" ca="1" si="278"/>
        <v>0</v>
      </c>
      <c r="N1118" s="64">
        <f t="shared" ca="1" si="279"/>
        <v>72849.132343009318</v>
      </c>
      <c r="O1118" s="65">
        <f t="shared" ca="1" si="280"/>
        <v>72849.132342267505</v>
      </c>
      <c r="P1118" s="62">
        <f t="shared" ca="1" si="282"/>
        <v>2.9375911784974188E-6</v>
      </c>
    </row>
    <row r="1119" spans="1:16" x14ac:dyDescent="0.3">
      <c r="A1119" s="42">
        <v>1108</v>
      </c>
      <c r="B1119" s="52">
        <f>'[1]Mixed Norm. Gen. Proc.'!AA1116</f>
        <v>7.6202080285195345E-2</v>
      </c>
      <c r="C1119" s="57">
        <f t="shared" si="288"/>
        <v>3.3369860481106676E-6</v>
      </c>
      <c r="D1119" s="39">
        <f t="shared" ca="1" si="283"/>
        <v>-1.7546867104134063E-2</v>
      </c>
      <c r="E1119" s="70">
        <f t="shared" ca="1" si="284"/>
        <v>5.0000000000000001E-3</v>
      </c>
      <c r="F1119" s="67">
        <f t="shared" si="285"/>
        <v>3.3369860481106676E-6</v>
      </c>
      <c r="G1119" s="68">
        <f t="shared" si="286"/>
        <v>3.5038353505162013E-6</v>
      </c>
      <c r="H1119" s="68">
        <f t="shared" si="287"/>
        <v>3.1701367457051339E-6</v>
      </c>
      <c r="I1119" s="69">
        <f t="shared" si="281"/>
        <v>1.1804260279938619E-6</v>
      </c>
      <c r="J1119" s="55">
        <f t="shared" ca="1" si="275"/>
        <v>6.9213182612879402E-3</v>
      </c>
      <c r="K1119" s="61">
        <f t="shared" ca="1" si="276"/>
        <v>-61919.986577093681</v>
      </c>
      <c r="L1119" s="61">
        <f t="shared" ca="1" si="277"/>
        <v>-61919.986577837277</v>
      </c>
      <c r="M1119" s="71">
        <f t="shared" ca="1" si="278"/>
        <v>0</v>
      </c>
      <c r="N1119" s="64">
        <f t="shared" ca="1" si="279"/>
        <v>72673.423978095787</v>
      </c>
      <c r="O1119" s="65">
        <f t="shared" ca="1" si="280"/>
        <v>72673.423977352199</v>
      </c>
      <c r="P1119" s="62">
        <f t="shared" ca="1" si="282"/>
        <v>3.1614417373263601E-6</v>
      </c>
    </row>
    <row r="1120" spans="1:16" x14ac:dyDescent="0.3">
      <c r="A1120" s="42">
        <v>1109</v>
      </c>
      <c r="B1120" s="52">
        <f>'[1]Mixed Norm. Gen. Proc.'!AA1117</f>
        <v>0.12536968171349722</v>
      </c>
      <c r="C1120" s="57">
        <f t="shared" si="288"/>
        <v>3.7553429268446832E-6</v>
      </c>
      <c r="D1120" s="39">
        <f t="shared" ca="1" si="283"/>
        <v>-1.682184683297604E-2</v>
      </c>
      <c r="E1120" s="70">
        <f t="shared" ca="1" si="284"/>
        <v>5.0000000000000001E-3</v>
      </c>
      <c r="F1120" s="67">
        <f t="shared" si="285"/>
        <v>3.7553429268446832E-6</v>
      </c>
      <c r="G1120" s="68">
        <f t="shared" si="286"/>
        <v>3.9431100731869173E-6</v>
      </c>
      <c r="H1120" s="68">
        <f t="shared" si="287"/>
        <v>3.5675757805024487E-6</v>
      </c>
      <c r="I1120" s="69">
        <f t="shared" si="281"/>
        <v>1.1822942871388397E-6</v>
      </c>
      <c r="J1120" s="55">
        <f t="shared" ca="1" si="275"/>
        <v>6.9186928321711147E-3</v>
      </c>
      <c r="K1120" s="61">
        <f t="shared" ca="1" si="276"/>
        <v>-61823.539594701957</v>
      </c>
      <c r="L1120" s="61">
        <f t="shared" ca="1" si="277"/>
        <v>-61823.539595446731</v>
      </c>
      <c r="M1120" s="71">
        <f t="shared" ca="1" si="278"/>
        <v>0</v>
      </c>
      <c r="N1120" s="64">
        <f t="shared" ca="1" si="279"/>
        <v>72557.186713545758</v>
      </c>
      <c r="O1120" s="65">
        <f t="shared" ca="1" si="280"/>
        <v>72557.186712800976</v>
      </c>
      <c r="P1120" s="62">
        <f t="shared" ca="1" si="282"/>
        <v>3.5577943883304589E-6</v>
      </c>
    </row>
    <row r="1121" spans="1:16" x14ac:dyDescent="0.3">
      <c r="A1121" s="42">
        <v>1110</v>
      </c>
      <c r="B1121" s="52">
        <f>'[1]Mixed Norm. Gen. Proc.'!AA1118</f>
        <v>-0.34980989747155772</v>
      </c>
      <c r="C1121" s="57">
        <f t="shared" si="288"/>
        <v>2.4416868026346047E-6</v>
      </c>
      <c r="D1121" s="39">
        <f t="shared" ca="1" si="283"/>
        <v>-1.02392226660933E-2</v>
      </c>
      <c r="E1121" s="70">
        <f t="shared" ca="1" si="284"/>
        <v>5.0000000000000001E-3</v>
      </c>
      <c r="F1121" s="67">
        <f t="shared" si="285"/>
        <v>2.4416868026346047E-6</v>
      </c>
      <c r="G1121" s="68">
        <f t="shared" si="286"/>
        <v>2.5637711427663349E-6</v>
      </c>
      <c r="H1121" s="68">
        <f t="shared" si="287"/>
        <v>2.3196024625028746E-6</v>
      </c>
      <c r="I1121" s="69">
        <f t="shared" si="281"/>
        <v>1.1780141039876375E-6</v>
      </c>
      <c r="J1121" s="55">
        <f t="shared" ca="1" si="275"/>
        <v>6.8249940288622963E-3</v>
      </c>
      <c r="K1121" s="61">
        <f t="shared" ca="1" si="276"/>
        <v>-62098.273801577969</v>
      </c>
      <c r="L1121" s="61">
        <f t="shared" ca="1" si="277"/>
        <v>-62098.273802320051</v>
      </c>
      <c r="M1121" s="71">
        <f t="shared" ca="1" si="278"/>
        <v>0</v>
      </c>
      <c r="N1121" s="64">
        <f t="shared" ca="1" si="279"/>
        <v>72770.709921112881</v>
      </c>
      <c r="O1121" s="65">
        <f t="shared" ca="1" si="280"/>
        <v>72770.709920370806</v>
      </c>
      <c r="P1121" s="62">
        <f t="shared" ca="1" si="282"/>
        <v>2.3133287108626651E-6</v>
      </c>
    </row>
    <row r="1122" spans="1:16" x14ac:dyDescent="0.3">
      <c r="A1122" s="42">
        <v>1111</v>
      </c>
      <c r="B1122" s="52">
        <f>'[1]Mixed Norm. Gen. Proc.'!AA1119</f>
        <v>-6.0246793359370387E-2</v>
      </c>
      <c r="C1122" s="57">
        <f t="shared" si="288"/>
        <v>2.2945830023879758E-6</v>
      </c>
      <c r="D1122" s="39">
        <f t="shared" ca="1" si="283"/>
        <v>-2.0626576040522981E-2</v>
      </c>
      <c r="E1122" s="70">
        <f t="shared" ca="1" si="284"/>
        <v>5.0000000000000001E-3</v>
      </c>
      <c r="F1122" s="67">
        <f t="shared" si="285"/>
        <v>2.2945830023879758E-6</v>
      </c>
      <c r="G1122" s="68">
        <f t="shared" si="286"/>
        <v>2.4093121525073748E-6</v>
      </c>
      <c r="H1122" s="68">
        <f t="shared" si="287"/>
        <v>2.1798538522685768E-6</v>
      </c>
      <c r="I1122" s="69">
        <f t="shared" si="281"/>
        <v>1.1604983630960584E-6</v>
      </c>
      <c r="J1122" s="55">
        <f t="shared" ca="1" si="275"/>
        <v>6.8249940288622963E-3</v>
      </c>
      <c r="K1122" s="61">
        <f t="shared" ca="1" si="276"/>
        <v>-63035.5411931786</v>
      </c>
      <c r="L1122" s="61">
        <f t="shared" ca="1" si="277"/>
        <v>-63035.541193909645</v>
      </c>
      <c r="M1122" s="71">
        <f t="shared" ca="1" si="278"/>
        <v>0</v>
      </c>
      <c r="N1122" s="64">
        <f t="shared" ca="1" si="279"/>
        <v>73869.059509527084</v>
      </c>
      <c r="O1122" s="65">
        <f t="shared" ca="1" si="280"/>
        <v>73869.059508796039</v>
      </c>
      <c r="P1122" s="62">
        <f t="shared" ca="1" si="282"/>
        <v>2.1739580740470231E-6</v>
      </c>
    </row>
    <row r="1123" spans="1:16" x14ac:dyDescent="0.3">
      <c r="A1123" s="42">
        <v>1112</v>
      </c>
      <c r="B1123" s="52">
        <f>'[1]Mixed Norm. Gen. Proc.'!AA1120</f>
        <v>-3.802016942519397E-2</v>
      </c>
      <c r="C1123" s="57">
        <f t="shared" si="288"/>
        <v>2.2073425678770149E-6</v>
      </c>
      <c r="D1123" s="39">
        <f t="shared" ca="1" si="283"/>
        <v>1.0143830084168286E-2</v>
      </c>
      <c r="E1123" s="70">
        <f t="shared" ca="1" si="284"/>
        <v>1.0143830084168286E-2</v>
      </c>
      <c r="F1123" s="67">
        <f t="shared" si="285"/>
        <v>2.2073425678770149E-6</v>
      </c>
      <c r="G1123" s="68">
        <f t="shared" si="286"/>
        <v>2.3177096962708658E-6</v>
      </c>
      <c r="H1123" s="68">
        <f t="shared" si="287"/>
        <v>2.0969754394831641E-6</v>
      </c>
      <c r="I1123" s="69">
        <f t="shared" si="281"/>
        <v>1.1505814471909504E-6</v>
      </c>
      <c r="J1123" s="55">
        <f t="shared" ca="1" si="275"/>
        <v>6.728954547469107E-3</v>
      </c>
      <c r="K1123" s="61">
        <f t="shared" ca="1" si="276"/>
        <v>-63631.428906602327</v>
      </c>
      <c r="L1123" s="61">
        <f t="shared" ca="1" si="277"/>
        <v>-63631.428907327121</v>
      </c>
      <c r="M1123" s="71">
        <f t="shared" ca="1" si="278"/>
        <v>0</v>
      </c>
      <c r="N1123" s="64">
        <f t="shared" ca="1" si="279"/>
        <v>74453.159023870481</v>
      </c>
      <c r="O1123" s="65">
        <f t="shared" ca="1" si="280"/>
        <v>74453.159023145679</v>
      </c>
      <c r="P1123" s="62">
        <f t="shared" ca="1" si="282"/>
        <v>2.0913835227491131E-6</v>
      </c>
    </row>
    <row r="1124" spans="1:16" x14ac:dyDescent="0.3">
      <c r="A1124" s="42">
        <v>1113</v>
      </c>
      <c r="B1124" s="52">
        <f>'[1]Mixed Norm. Gen. Proc.'!AA1121</f>
        <v>-0.12796985393082494</v>
      </c>
      <c r="C1124" s="57">
        <f t="shared" si="288"/>
        <v>1.9248692618905012E-6</v>
      </c>
      <c r="D1124" s="39">
        <f t="shared" ca="1" si="283"/>
        <v>5.1681708134924086E-3</v>
      </c>
      <c r="E1124" s="70">
        <f t="shared" ca="1" si="284"/>
        <v>5.1681708134924086E-3</v>
      </c>
      <c r="F1124" s="67">
        <f t="shared" si="285"/>
        <v>1.9248692618905012E-6</v>
      </c>
      <c r="G1124" s="68">
        <f t="shared" si="286"/>
        <v>2.0211127249850265E-6</v>
      </c>
      <c r="H1124" s="68">
        <f t="shared" si="287"/>
        <v>1.8286257987959761E-6</v>
      </c>
      <c r="I1124" s="69">
        <f t="shared" si="281"/>
        <v>1.1372565809049513E-6</v>
      </c>
      <c r="J1124" s="55">
        <f t="shared" ca="1" si="275"/>
        <v>6.78091242710717E-3</v>
      </c>
      <c r="K1124" s="61">
        <f t="shared" ca="1" si="276"/>
        <v>-64348.197582909794</v>
      </c>
      <c r="L1124" s="61">
        <f t="shared" ca="1" si="277"/>
        <v>-64348.197583626199</v>
      </c>
      <c r="M1124" s="71">
        <f t="shared" ca="1" si="278"/>
        <v>0</v>
      </c>
      <c r="N1124" s="64">
        <f t="shared" ca="1" si="279"/>
        <v>75354.282651924601</v>
      </c>
      <c r="O1124" s="65">
        <f t="shared" ca="1" si="280"/>
        <v>75354.282651208196</v>
      </c>
      <c r="P1124" s="62">
        <f t="shared" ca="1" si="282"/>
        <v>1.8237118767743976E-6</v>
      </c>
    </row>
    <row r="1125" spans="1:16" x14ac:dyDescent="0.3">
      <c r="A1125" s="42">
        <v>1114</v>
      </c>
      <c r="B1125" s="52">
        <f>'[1]Mixed Norm. Gen. Proc.'!AA1122</f>
        <v>0.37333891360358562</v>
      </c>
      <c r="C1125" s="57">
        <f t="shared" si="288"/>
        <v>2.6434978609536367E-6</v>
      </c>
      <c r="D1125" s="39">
        <f t="shared" ca="1" si="283"/>
        <v>-4.4114707205834989E-3</v>
      </c>
      <c r="E1125" s="70">
        <f t="shared" ca="1" si="284"/>
        <v>5.0000000000000001E-3</v>
      </c>
      <c r="F1125" s="67">
        <f t="shared" si="285"/>
        <v>2.6434978609536367E-6</v>
      </c>
      <c r="G1125" s="68">
        <f t="shared" si="286"/>
        <v>2.7756727540013188E-6</v>
      </c>
      <c r="H1125" s="68">
        <f t="shared" si="287"/>
        <v>2.5113229679059547E-6</v>
      </c>
      <c r="I1125" s="69">
        <f t="shared" si="281"/>
        <v>1.1328937307432029E-6</v>
      </c>
      <c r="J1125" s="55">
        <f t="shared" ca="1" si="275"/>
        <v>6.782611122192952E-3</v>
      </c>
      <c r="K1125" s="61">
        <f t="shared" ca="1" si="276"/>
        <v>-64595.062279328195</v>
      </c>
      <c r="L1125" s="61">
        <f t="shared" ca="1" si="277"/>
        <v>-64595.062280041857</v>
      </c>
      <c r="M1125" s="71">
        <f t="shared" ca="1" si="278"/>
        <v>0</v>
      </c>
      <c r="N1125" s="64">
        <f t="shared" ca="1" si="279"/>
        <v>75645.421628709926</v>
      </c>
      <c r="O1125" s="65">
        <f t="shared" ca="1" si="280"/>
        <v>75645.421627996271</v>
      </c>
      <c r="P1125" s="62">
        <f t="shared" ca="1" si="282"/>
        <v>2.5045727992789028E-6</v>
      </c>
    </row>
    <row r="1126" spans="1:16" x14ac:dyDescent="0.3">
      <c r="A1126" s="42">
        <v>1115</v>
      </c>
      <c r="B1126" s="52">
        <f>'[1]Mixed Norm. Gen. Proc.'!AA1123</f>
        <v>7.8970186597906888E-2</v>
      </c>
      <c r="C1126" s="57">
        <f t="shared" si="288"/>
        <v>2.8522553803043132E-6</v>
      </c>
      <c r="D1126" s="39">
        <f t="shared" ca="1" si="283"/>
        <v>2.483065956639826E-3</v>
      </c>
      <c r="E1126" s="70">
        <f t="shared" ca="1" si="284"/>
        <v>5.0000000000000001E-3</v>
      </c>
      <c r="F1126" s="67">
        <f t="shared" si="285"/>
        <v>2.8522553803043132E-6</v>
      </c>
      <c r="G1126" s="68">
        <f t="shared" si="286"/>
        <v>2.9948681493195291E-6</v>
      </c>
      <c r="H1126" s="68">
        <f t="shared" si="287"/>
        <v>2.7096426112890974E-6</v>
      </c>
      <c r="I1126" s="69">
        <f t="shared" si="281"/>
        <v>1.1316413748671981E-6</v>
      </c>
      <c r="J1126" s="55">
        <f t="shared" ca="1" si="275"/>
        <v>6.782611122192952E-3</v>
      </c>
      <c r="K1126" s="61">
        <f t="shared" ca="1" si="276"/>
        <v>-64666.547829082687</v>
      </c>
      <c r="L1126" s="61">
        <f t="shared" ca="1" si="277"/>
        <v>-64666.547829795563</v>
      </c>
      <c r="M1126" s="71">
        <f t="shared" ca="1" si="278"/>
        <v>0</v>
      </c>
      <c r="N1126" s="64">
        <f t="shared" ca="1" si="279"/>
        <v>75729.136302256404</v>
      </c>
      <c r="O1126" s="65">
        <f t="shared" ca="1" si="280"/>
        <v>75729.136301543535</v>
      </c>
      <c r="P1126" s="62">
        <f t="shared" ca="1" si="282"/>
        <v>2.702359380586E-6</v>
      </c>
    </row>
    <row r="1127" spans="1:16" x14ac:dyDescent="0.3">
      <c r="A1127" s="42">
        <v>1116</v>
      </c>
      <c r="B1127" s="52">
        <f>'[1]Mixed Norm. Gen. Proc.'!AA1124</f>
        <v>-0.11540942755232289</v>
      </c>
      <c r="C1127" s="57">
        <f t="shared" si="288"/>
        <v>2.5230782196303597E-6</v>
      </c>
      <c r="D1127" s="39">
        <f t="shared" ca="1" si="283"/>
        <v>-1.1241204253106181E-2</v>
      </c>
      <c r="E1127" s="70">
        <f t="shared" ca="1" si="284"/>
        <v>5.0000000000000001E-3</v>
      </c>
      <c r="F1127" s="67">
        <f t="shared" si="285"/>
        <v>2.5230782196303597E-6</v>
      </c>
      <c r="G1127" s="68">
        <f t="shared" si="286"/>
        <v>2.6492321306118778E-6</v>
      </c>
      <c r="H1127" s="68">
        <f t="shared" si="287"/>
        <v>2.3969243086488416E-6</v>
      </c>
      <c r="I1127" s="69">
        <f t="shared" si="281"/>
        <v>1.1237457436065213E-6</v>
      </c>
      <c r="J1127" s="55">
        <f t="shared" ca="1" si="275"/>
        <v>6.7475990303828221E-3</v>
      </c>
      <c r="K1127" s="61">
        <f t="shared" ca="1" si="276"/>
        <v>-65140.532949215063</v>
      </c>
      <c r="L1127" s="61">
        <f t="shared" ca="1" si="277"/>
        <v>-65140.532949922956</v>
      </c>
      <c r="M1127" s="71">
        <f t="shared" ca="1" si="278"/>
        <v>0</v>
      </c>
      <c r="N1127" s="64">
        <f t="shared" ca="1" si="279"/>
        <v>76241.59545459252</v>
      </c>
      <c r="O1127" s="65">
        <f t="shared" ca="1" si="280"/>
        <v>76241.595453884642</v>
      </c>
      <c r="P1127" s="62">
        <f t="shared" ca="1" si="282"/>
        <v>2.3905148442667513E-6</v>
      </c>
    </row>
    <row r="1128" spans="1:16" x14ac:dyDescent="0.3">
      <c r="A1128" s="42">
        <v>1117</v>
      </c>
      <c r="B1128" s="52">
        <f>'[1]Mixed Norm. Gen. Proc.'!AA1125</f>
        <v>0.22716052828848138</v>
      </c>
      <c r="C1128" s="57">
        <f t="shared" si="288"/>
        <v>3.0962220009147535E-6</v>
      </c>
      <c r="D1128" s="39">
        <f t="shared" ca="1" si="283"/>
        <v>2.2174935022239206E-4</v>
      </c>
      <c r="E1128" s="70">
        <f t="shared" ca="1" si="284"/>
        <v>5.0000000000000001E-3</v>
      </c>
      <c r="F1128" s="67">
        <f t="shared" si="285"/>
        <v>3.0962220009147535E-6</v>
      </c>
      <c r="G1128" s="68">
        <f t="shared" si="286"/>
        <v>3.2510331009604914E-6</v>
      </c>
      <c r="H1128" s="68">
        <f t="shared" si="287"/>
        <v>2.9414109008690156E-6</v>
      </c>
      <c r="I1128" s="69">
        <f t="shared" si="281"/>
        <v>1.1136307837576447E-6</v>
      </c>
      <c r="J1128" s="55">
        <f t="shared" ca="1" si="275"/>
        <v>6.7475990303828221E-3</v>
      </c>
      <c r="K1128" s="61">
        <f t="shared" ca="1" si="276"/>
        <v>-65732.195720155723</v>
      </c>
      <c r="L1128" s="61">
        <f t="shared" ca="1" si="277"/>
        <v>-65732.195720857228</v>
      </c>
      <c r="M1128" s="71">
        <f t="shared" ca="1" si="278"/>
        <v>0</v>
      </c>
      <c r="N1128" s="64">
        <f t="shared" ca="1" si="279"/>
        <v>76934.087695358554</v>
      </c>
      <c r="O1128" s="65">
        <f t="shared" ca="1" si="280"/>
        <v>76934.08769465705</v>
      </c>
      <c r="P1128" s="62">
        <f t="shared" ca="1" si="282"/>
        <v>2.9335454591718433E-6</v>
      </c>
    </row>
    <row r="1129" spans="1:16" x14ac:dyDescent="0.3">
      <c r="A1129" s="42">
        <v>1118</v>
      </c>
      <c r="B1129" s="52">
        <f>'[1]Mixed Norm. Gen. Proc.'!AA1126</f>
        <v>6.0657573198439618E-2</v>
      </c>
      <c r="C1129" s="57">
        <f t="shared" si="288"/>
        <v>3.2840313135738591E-6</v>
      </c>
      <c r="D1129" s="39">
        <f t="shared" ca="1" si="283"/>
        <v>-1.410503320922098E-2</v>
      </c>
      <c r="E1129" s="70">
        <f t="shared" ca="1" si="284"/>
        <v>5.0000000000000001E-3</v>
      </c>
      <c r="F1129" s="67">
        <f t="shared" si="285"/>
        <v>3.2840313135738591E-6</v>
      </c>
      <c r="G1129" s="68">
        <f t="shared" si="286"/>
        <v>3.448232879252552E-6</v>
      </c>
      <c r="H1129" s="68">
        <f t="shared" si="287"/>
        <v>3.1198297478951662E-6</v>
      </c>
      <c r="I1129" s="69">
        <f t="shared" si="281"/>
        <v>1.0974289241586611E-6</v>
      </c>
      <c r="J1129" s="55">
        <f t="shared" ca="1" si="275"/>
        <v>6.7475990303828221E-3</v>
      </c>
      <c r="K1129" s="61">
        <f t="shared" ca="1" si="276"/>
        <v>-66702.631055654492</v>
      </c>
      <c r="L1129" s="61">
        <f t="shared" ca="1" si="277"/>
        <v>-66702.63105634581</v>
      </c>
      <c r="M1129" s="71">
        <f t="shared" ca="1" si="278"/>
        <v>0</v>
      </c>
      <c r="N1129" s="64">
        <f t="shared" ca="1" si="279"/>
        <v>78069.901833080585</v>
      </c>
      <c r="O1129" s="65">
        <f t="shared" ca="1" si="280"/>
        <v>78069.901832389267</v>
      </c>
      <c r="P1129" s="62">
        <f t="shared" ca="1" si="282"/>
        <v>3.1114872075925098E-6</v>
      </c>
    </row>
    <row r="1130" spans="1:16" x14ac:dyDescent="0.3">
      <c r="A1130" s="42">
        <v>1119</v>
      </c>
      <c r="B1130" s="52">
        <f>'[1]Mixed Norm. Gen. Proc.'!AA1127</f>
        <v>0.36263232592995848</v>
      </c>
      <c r="C1130" s="57">
        <f t="shared" si="288"/>
        <v>4.4749272272419642E-6</v>
      </c>
      <c r="D1130" s="39">
        <f t="shared" ca="1" si="283"/>
        <v>-1.1086501390007808E-2</v>
      </c>
      <c r="E1130" s="70">
        <f t="shared" ca="1" si="284"/>
        <v>5.0000000000000001E-3</v>
      </c>
      <c r="F1130" s="67">
        <f t="shared" si="285"/>
        <v>4.4749272272419642E-6</v>
      </c>
      <c r="G1130" s="68">
        <f t="shared" si="286"/>
        <v>4.6986735886040623E-6</v>
      </c>
      <c r="H1130" s="68">
        <f t="shared" si="287"/>
        <v>4.2511808658798661E-6</v>
      </c>
      <c r="I1130" s="69">
        <f t="shared" si="281"/>
        <v>1.0903265370921561E-6</v>
      </c>
      <c r="J1130" s="55">
        <f t="shared" ca="1" si="275"/>
        <v>6.7475990303828221E-3</v>
      </c>
      <c r="K1130" s="61">
        <f t="shared" ca="1" si="276"/>
        <v>-67137.131994593292</v>
      </c>
      <c r="L1130" s="61">
        <f t="shared" ca="1" si="277"/>
        <v>-67137.131995280142</v>
      </c>
      <c r="M1130" s="71">
        <f t="shared" ca="1" si="278"/>
        <v>0</v>
      </c>
      <c r="N1130" s="64">
        <f t="shared" ca="1" si="279"/>
        <v>78578.449173895089</v>
      </c>
      <c r="O1130" s="65">
        <f t="shared" ca="1" si="280"/>
        <v>78578.449173208239</v>
      </c>
      <c r="P1130" s="62">
        <f t="shared" ca="1" si="282"/>
        <v>4.2398130507830923E-6</v>
      </c>
    </row>
    <row r="1131" spans="1:16" x14ac:dyDescent="0.3">
      <c r="A1131" s="42">
        <v>1120</v>
      </c>
      <c r="B1131" s="52">
        <f>'[1]Mixed Norm. Gen. Proc.'!AA1128</f>
        <v>0.22689314889401235</v>
      </c>
      <c r="C1131" s="57">
        <f t="shared" si="288"/>
        <v>5.4902575569024445E-6</v>
      </c>
      <c r="D1131" s="39">
        <f t="shared" ca="1" si="283"/>
        <v>-9.0278942540673261E-3</v>
      </c>
      <c r="E1131" s="70">
        <f t="shared" ca="1" si="284"/>
        <v>5.0000000000000001E-3</v>
      </c>
      <c r="F1131" s="67">
        <f t="shared" si="285"/>
        <v>5.4902575569024445E-6</v>
      </c>
      <c r="G1131" s="68">
        <f t="shared" si="286"/>
        <v>5.7647704347475671E-6</v>
      </c>
      <c r="H1131" s="68">
        <f t="shared" si="287"/>
        <v>5.215744679057322E-6</v>
      </c>
      <c r="I1131" s="69">
        <f t="shared" si="281"/>
        <v>1.1002624940058619E-6</v>
      </c>
      <c r="J1131" s="55">
        <f t="shared" ca="1" si="275"/>
        <v>6.5937705982712699E-3</v>
      </c>
      <c r="K1131" s="61">
        <f t="shared" ca="1" si="276"/>
        <v>-66618.920340441517</v>
      </c>
      <c r="L1131" s="61">
        <f t="shared" ca="1" si="277"/>
        <v>-66618.92034113461</v>
      </c>
      <c r="M1131" s="71">
        <f t="shared" ca="1" si="278"/>
        <v>0</v>
      </c>
      <c r="N1131" s="64">
        <f t="shared" ca="1" si="279"/>
        <v>77780.771443438352</v>
      </c>
      <c r="O1131" s="65">
        <f t="shared" ca="1" si="280"/>
        <v>77780.771442745245</v>
      </c>
      <c r="P1131" s="62">
        <f t="shared" ca="1" si="282"/>
        <v>5.2021151277678058E-6</v>
      </c>
    </row>
    <row r="1132" spans="1:16" x14ac:dyDescent="0.3">
      <c r="A1132" s="42">
        <v>1121</v>
      </c>
      <c r="B1132" s="52">
        <f>'[1]Mixed Norm. Gen. Proc.'!AA1129</f>
        <v>3.0136379227022572E-2</v>
      </c>
      <c r="C1132" s="57">
        <f t="shared" si="288"/>
        <v>5.6557140406912831E-6</v>
      </c>
      <c r="D1132" s="39">
        <f t="shared" ca="1" si="283"/>
        <v>3.9363284031697143E-4</v>
      </c>
      <c r="E1132" s="70">
        <f t="shared" ca="1" si="284"/>
        <v>5.0000000000000001E-3</v>
      </c>
      <c r="F1132" s="67">
        <f t="shared" si="285"/>
        <v>5.6557140406912831E-6</v>
      </c>
      <c r="G1132" s="68">
        <f t="shared" si="286"/>
        <v>5.9384997427258472E-6</v>
      </c>
      <c r="H1132" s="68">
        <f t="shared" si="287"/>
        <v>5.372928338656719E-6</v>
      </c>
      <c r="I1132" s="69">
        <f t="shared" si="281"/>
        <v>1.1387486041058619E-6</v>
      </c>
      <c r="J1132" s="55">
        <f t="shared" ca="1" si="275"/>
        <v>6.5937705982712699E-3</v>
      </c>
      <c r="K1132" s="61">
        <f t="shared" ca="1" si="276"/>
        <v>-64367.411013669749</v>
      </c>
      <c r="L1132" s="61">
        <f t="shared" ca="1" si="277"/>
        <v>-64367.411014387093</v>
      </c>
      <c r="M1132" s="71">
        <f t="shared" ca="1" si="278"/>
        <v>0</v>
      </c>
      <c r="N1132" s="64">
        <f t="shared" ca="1" si="279"/>
        <v>75152.026764748924</v>
      </c>
      <c r="O1132" s="65">
        <f t="shared" ca="1" si="280"/>
        <v>75152.026764031587</v>
      </c>
      <c r="P1132" s="62">
        <f t="shared" ca="1" si="282"/>
        <v>5.3588880420408483E-6</v>
      </c>
    </row>
    <row r="1133" spans="1:16" x14ac:dyDescent="0.3">
      <c r="A1133" s="42">
        <v>1122</v>
      </c>
      <c r="B1133" s="52">
        <f>'[1]Mixed Norm. Gen. Proc.'!AA1130</f>
        <v>-0.51547014938759705</v>
      </c>
      <c r="C1133" s="57">
        <f t="shared" si="288"/>
        <v>2.740362279242617E-6</v>
      </c>
      <c r="D1133" s="39">
        <f t="shared" ca="1" si="283"/>
        <v>6.2422269179745159E-3</v>
      </c>
      <c r="E1133" s="70">
        <f t="shared" ca="1" si="284"/>
        <v>6.2422269179745159E-3</v>
      </c>
      <c r="F1133" s="67">
        <f t="shared" si="285"/>
        <v>2.740362279242617E-6</v>
      </c>
      <c r="G1133" s="68">
        <f t="shared" si="286"/>
        <v>2.8773803932047479E-6</v>
      </c>
      <c r="H1133" s="68">
        <f t="shared" si="287"/>
        <v>2.6033441652804862E-6</v>
      </c>
      <c r="I1133" s="69">
        <f t="shared" si="281"/>
        <v>1.1872603591869035E-6</v>
      </c>
      <c r="J1133" s="55">
        <f t="shared" ca="1" si="275"/>
        <v>6.5937705982712699E-3</v>
      </c>
      <c r="K1133" s="61">
        <f t="shared" ca="1" si="276"/>
        <v>-61737.342508333713</v>
      </c>
      <c r="L1133" s="61">
        <f t="shared" ca="1" si="277"/>
        <v>-61737.342509081624</v>
      </c>
      <c r="M1133" s="71">
        <f t="shared" ca="1" si="278"/>
        <v>0</v>
      </c>
      <c r="N1133" s="64">
        <f t="shared" ca="1" si="279"/>
        <v>72081.296163824431</v>
      </c>
      <c r="O1133" s="65">
        <f t="shared" ca="1" si="280"/>
        <v>72081.296163076535</v>
      </c>
      <c r="P1133" s="62">
        <f t="shared" ca="1" si="282"/>
        <v>2.5965412224586445E-6</v>
      </c>
    </row>
    <row r="1134" spans="1:16" x14ac:dyDescent="0.3">
      <c r="A1134" s="42">
        <v>1123</v>
      </c>
      <c r="B1134" s="52">
        <f>'[1]Mixed Norm. Gen. Proc.'!AA1131</f>
        <v>0.25407638735552457</v>
      </c>
      <c r="C1134" s="57">
        <f t="shared" si="288"/>
        <v>3.4366236271979322E-6</v>
      </c>
      <c r="D1134" s="39">
        <f t="shared" ca="1" si="283"/>
        <v>-7.7881287536875274E-3</v>
      </c>
      <c r="E1134" s="70">
        <f t="shared" ca="1" si="284"/>
        <v>5.0000000000000001E-3</v>
      </c>
      <c r="F1134" s="67">
        <f t="shared" si="285"/>
        <v>3.4366236271979322E-6</v>
      </c>
      <c r="G1134" s="68">
        <f t="shared" si="286"/>
        <v>3.608454808557829E-6</v>
      </c>
      <c r="H1134" s="68">
        <f t="shared" si="287"/>
        <v>3.2647924458380354E-6</v>
      </c>
      <c r="I1134" s="69">
        <f t="shared" si="281"/>
        <v>1.1882284392862171E-6</v>
      </c>
      <c r="J1134" s="55">
        <f t="shared" ca="1" si="275"/>
        <v>6.6063183449174773E-3</v>
      </c>
      <c r="K1134" s="61">
        <f t="shared" ca="1" si="276"/>
        <v>-61680.391312886532</v>
      </c>
      <c r="L1134" s="61">
        <f t="shared" ca="1" si="277"/>
        <v>-61680.391313635038</v>
      </c>
      <c r="M1134" s="71">
        <f t="shared" ca="1" si="278"/>
        <v>0</v>
      </c>
      <c r="N1134" s="64">
        <f t="shared" ca="1" si="279"/>
        <v>72029.221891834488</v>
      </c>
      <c r="O1134" s="65">
        <f t="shared" ca="1" si="280"/>
        <v>72029.221891085981</v>
      </c>
      <c r="P1134" s="62">
        <f t="shared" ca="1" si="282"/>
        <v>3.2562448221358844E-6</v>
      </c>
    </row>
    <row r="1135" spans="1:16" x14ac:dyDescent="0.3">
      <c r="A1135" s="42">
        <v>1124</v>
      </c>
      <c r="B1135" s="52">
        <f>'[1]Mixed Norm. Gen. Proc.'!AA1132</f>
        <v>-3.4136715784167007E-2</v>
      </c>
      <c r="C1135" s="57">
        <f t="shared" si="288"/>
        <v>3.3193085831791234E-6</v>
      </c>
      <c r="D1135" s="39">
        <f t="shared" ca="1" si="283"/>
        <v>1.5546306451372846E-2</v>
      </c>
      <c r="E1135" s="70">
        <f t="shared" ca="1" si="284"/>
        <v>1.5546306451372846E-2</v>
      </c>
      <c r="F1135" s="67">
        <f t="shared" si="285"/>
        <v>3.3193085831791234E-6</v>
      </c>
      <c r="G1135" s="68">
        <f t="shared" si="286"/>
        <v>3.4852740123380797E-6</v>
      </c>
      <c r="H1135" s="68">
        <f t="shared" si="287"/>
        <v>3.153343154020167E-6</v>
      </c>
      <c r="I1135" s="69">
        <f t="shared" si="281"/>
        <v>1.1936974830676853E-6</v>
      </c>
      <c r="J1135" s="55">
        <f t="shared" ref="J1135:J1198" ca="1" si="289">AVERAGE(E1036:E1134)</f>
        <v>6.6063183449174773E-3</v>
      </c>
      <c r="K1135" s="61">
        <f t="shared" ref="K1135:K1198" ca="1" si="290">(LN(F1135/G1135)+(J1135+I1135^2/2)*$K$4)/(I1135*SQRT($K$4))</f>
        <v>-61397.796463406361</v>
      </c>
      <c r="L1135" s="61">
        <f t="shared" ref="L1135:L1198" ca="1" si="291">(LN(F1135/G1135)+(J1135-I1135^2/2)*$K$4)/(I1135*SQRT($K$4))</f>
        <v>-61397.796464158324</v>
      </c>
      <c r="M1135" s="71">
        <f t="shared" ref="M1135:M1198" ca="1" si="292">F1135*_xlfn.NORM.S.DIST(K1135,TRUE)-G1135*EXP(-J1135*$K$4)*_xlfn.NORM.S.DIST(L1135,TRUE)</f>
        <v>0</v>
      </c>
      <c r="N1135" s="64">
        <f t="shared" ref="N1135:N1198" ca="1" si="293">(LN(F1135/H1135)+(J1135+I1135^2/2)*$K$4)/(I1135*SQRT($K$4))</f>
        <v>71699.212845442729</v>
      </c>
      <c r="O1135" s="65">
        <f t="shared" ref="O1135:O1198" ca="1" si="294">(LN(F1135/H1135)+(J1135-I1135^2/2)*$K$4)/(I1135*SQRT($K$4))</f>
        <v>71699.212844690759</v>
      </c>
      <c r="P1135" s="62">
        <f t="shared" ca="1" si="282"/>
        <v>3.1450873181189663E-6</v>
      </c>
    </row>
    <row r="1136" spans="1:16" x14ac:dyDescent="0.3">
      <c r="A1136" s="42">
        <v>1125</v>
      </c>
      <c r="B1136" s="52">
        <f>'[1]Mixed Norm. Gen. Proc.'!AA1133</f>
        <v>-0.10780254665156269</v>
      </c>
      <c r="C1136" s="57">
        <f t="shared" si="288"/>
        <v>2.9614786647900234E-6</v>
      </c>
      <c r="D1136" s="39">
        <f t="shared" ca="1" si="283"/>
        <v>-1.4336061341462267E-2</v>
      </c>
      <c r="E1136" s="70">
        <f t="shared" ca="1" si="284"/>
        <v>5.0000000000000001E-3</v>
      </c>
      <c r="F1136" s="67">
        <f t="shared" si="285"/>
        <v>2.9614786647900234E-6</v>
      </c>
      <c r="G1136" s="68">
        <f t="shared" si="286"/>
        <v>3.1095525980295247E-6</v>
      </c>
      <c r="H1136" s="68">
        <f t="shared" si="287"/>
        <v>2.8134047315505222E-6</v>
      </c>
      <c r="I1136" s="69">
        <f t="shared" ref="I1136:I1199" si="295">_xlfn.STDEV.S(F1037:F1135)</f>
        <v>1.1995169444075259E-6</v>
      </c>
      <c r="J1136" s="55">
        <f t="shared" ca="1" si="289"/>
        <v>6.7128466929111431E-3</v>
      </c>
      <c r="K1136" s="61">
        <f t="shared" ca="1" si="290"/>
        <v>-61043.98015729255</v>
      </c>
      <c r="L1136" s="61">
        <f t="shared" ca="1" si="291"/>
        <v>-61043.980158048173</v>
      </c>
      <c r="M1136" s="71">
        <f t="shared" ca="1" si="292"/>
        <v>0</v>
      </c>
      <c r="N1136" s="64">
        <f t="shared" ca="1" si="293"/>
        <v>71407.308468966119</v>
      </c>
      <c r="O1136" s="65">
        <f t="shared" ca="1" si="294"/>
        <v>71407.308468210496</v>
      </c>
      <c r="P1136" s="62">
        <f t="shared" ref="P1136:P1199" ca="1" si="296">H1136*EXP(-J1136*$K$4)*_xlfn.NORM.S.DIST(-L1136,TRUE)-F1136*_xlfn.NORM.S.DIST(K1136,TRUE)</f>
        <v>2.8059202781771211E-6</v>
      </c>
    </row>
    <row r="1137" spans="1:16" x14ac:dyDescent="0.3">
      <c r="A1137" s="42">
        <v>1126</v>
      </c>
      <c r="B1137" s="52">
        <f>'[1]Mixed Norm. Gen. Proc.'!AA1134</f>
        <v>-8.3943455292208133E-2</v>
      </c>
      <c r="C1137" s="57">
        <f t="shared" si="288"/>
        <v>2.712881912893394E-6</v>
      </c>
      <c r="D1137" s="39">
        <f t="shared" ca="1" si="283"/>
        <v>-1.2633334503899056E-2</v>
      </c>
      <c r="E1137" s="70">
        <f t="shared" ca="1" si="284"/>
        <v>5.0000000000000001E-3</v>
      </c>
      <c r="F1137" s="67">
        <f t="shared" si="285"/>
        <v>2.712881912893394E-6</v>
      </c>
      <c r="G1137" s="68">
        <f t="shared" si="286"/>
        <v>2.8485260085380639E-6</v>
      </c>
      <c r="H1137" s="68">
        <f t="shared" si="287"/>
        <v>2.577237817248724E-6</v>
      </c>
      <c r="I1137" s="69">
        <f t="shared" si="295"/>
        <v>1.2011684240040084E-6</v>
      </c>
      <c r="J1137" s="55">
        <f t="shared" ca="1" si="289"/>
        <v>6.7128466929111431E-3</v>
      </c>
      <c r="K1137" s="61">
        <f t="shared" ca="1" si="290"/>
        <v>-60960.051138093848</v>
      </c>
      <c r="L1137" s="61">
        <f t="shared" ca="1" si="291"/>
        <v>-60960.051138850518</v>
      </c>
      <c r="M1137" s="71">
        <f t="shared" ca="1" si="292"/>
        <v>0</v>
      </c>
      <c r="N1137" s="64">
        <f t="shared" ca="1" si="293"/>
        <v>71309.13096894366</v>
      </c>
      <c r="O1137" s="65">
        <f t="shared" ca="1" si="294"/>
        <v>71309.13096818699</v>
      </c>
      <c r="P1137" s="62">
        <f t="shared" ca="1" si="296"/>
        <v>2.5703816347524592E-6</v>
      </c>
    </row>
    <row r="1138" spans="1:16" x14ac:dyDescent="0.3">
      <c r="A1138" s="42">
        <v>1127</v>
      </c>
      <c r="B1138" s="52">
        <f>'[1]Mixed Norm. Gen. Proc.'!AA1135</f>
        <v>-2.3074120853855476E-2</v>
      </c>
      <c r="C1138" s="57">
        <f t="shared" si="288"/>
        <v>2.6502845477730529E-6</v>
      </c>
      <c r="D1138" s="39">
        <f t="shared" ca="1" si="283"/>
        <v>3.3338205447973977E-3</v>
      </c>
      <c r="E1138" s="70">
        <f t="shared" ca="1" si="284"/>
        <v>5.0000000000000001E-3</v>
      </c>
      <c r="F1138" s="67">
        <f t="shared" si="285"/>
        <v>2.6502845477730529E-6</v>
      </c>
      <c r="G1138" s="68">
        <f t="shared" si="286"/>
        <v>2.7827987751617055E-6</v>
      </c>
      <c r="H1138" s="68">
        <f t="shared" si="287"/>
        <v>2.5177703203844002E-6</v>
      </c>
      <c r="I1138" s="69">
        <f t="shared" si="295"/>
        <v>1.2018427674616254E-6</v>
      </c>
      <c r="J1138" s="55">
        <f t="shared" ca="1" si="289"/>
        <v>6.6876338655547339E-3</v>
      </c>
      <c r="K1138" s="61">
        <f t="shared" ca="1" si="290"/>
        <v>-60939.062183462658</v>
      </c>
      <c r="L1138" s="61">
        <f t="shared" ca="1" si="291"/>
        <v>-60939.062184219751</v>
      </c>
      <c r="M1138" s="71">
        <f t="shared" ca="1" si="292"/>
        <v>0</v>
      </c>
      <c r="N1138" s="64">
        <f t="shared" ca="1" si="293"/>
        <v>71255.904843188793</v>
      </c>
      <c r="O1138" s="65">
        <f t="shared" ca="1" si="294"/>
        <v>71255.904842431701</v>
      </c>
      <c r="P1138" s="62">
        <f t="shared" ca="1" si="296"/>
        <v>2.5110974619026279E-6</v>
      </c>
    </row>
    <row r="1139" spans="1:16" x14ac:dyDescent="0.3">
      <c r="A1139" s="42">
        <v>1128</v>
      </c>
      <c r="B1139" s="52">
        <f>'[1]Mixed Norm. Gen. Proc.'!AA1136</f>
        <v>4.4496560785800734E-2</v>
      </c>
      <c r="C1139" s="57">
        <f t="shared" si="288"/>
        <v>2.7682130952527049E-6</v>
      </c>
      <c r="D1139" s="39">
        <f t="shared" ca="1" si="283"/>
        <v>1.014215315054654E-2</v>
      </c>
      <c r="E1139" s="70">
        <f t="shared" ca="1" si="284"/>
        <v>1.014215315054654E-2</v>
      </c>
      <c r="F1139" s="67">
        <f t="shared" si="285"/>
        <v>2.7682130952527049E-6</v>
      </c>
      <c r="G1139" s="68">
        <f t="shared" si="286"/>
        <v>2.9066237500153404E-6</v>
      </c>
      <c r="H1139" s="68">
        <f t="shared" si="287"/>
        <v>2.6298024404900693E-6</v>
      </c>
      <c r="I1139" s="69">
        <f t="shared" si="295"/>
        <v>1.2024110953343106E-6</v>
      </c>
      <c r="J1139" s="55">
        <f t="shared" ca="1" si="289"/>
        <v>6.6876338655547339E-3</v>
      </c>
      <c r="K1139" s="61">
        <f t="shared" ca="1" si="290"/>
        <v>-60910.258916668987</v>
      </c>
      <c r="L1139" s="61">
        <f t="shared" ca="1" si="291"/>
        <v>-60910.258917426436</v>
      </c>
      <c r="M1139" s="71">
        <f t="shared" ca="1" si="292"/>
        <v>0</v>
      </c>
      <c r="N1139" s="64">
        <f t="shared" ca="1" si="293"/>
        <v>71222.225249768409</v>
      </c>
      <c r="O1139" s="65">
        <f t="shared" ca="1" si="294"/>
        <v>71222.225249010968</v>
      </c>
      <c r="P1139" s="62">
        <f t="shared" ca="1" si="296"/>
        <v>2.6228326627552474E-6</v>
      </c>
    </row>
    <row r="1140" spans="1:16" x14ac:dyDescent="0.3">
      <c r="A1140" s="42">
        <v>1129</v>
      </c>
      <c r="B1140" s="52">
        <f>'[1]Mixed Norm. Gen. Proc.'!AA1137</f>
        <v>0.20690267407553592</v>
      </c>
      <c r="C1140" s="57">
        <f t="shared" si="288"/>
        <v>3.340963787071406E-6</v>
      </c>
      <c r="D1140" s="39">
        <f t="shared" ca="1" si="283"/>
        <v>-2.9374349487398233E-3</v>
      </c>
      <c r="E1140" s="70">
        <f t="shared" ca="1" si="284"/>
        <v>5.0000000000000001E-3</v>
      </c>
      <c r="F1140" s="67">
        <f t="shared" si="285"/>
        <v>3.340963787071406E-6</v>
      </c>
      <c r="G1140" s="68">
        <f t="shared" si="286"/>
        <v>3.5080119764249767E-6</v>
      </c>
      <c r="H1140" s="68">
        <f t="shared" si="287"/>
        <v>3.1739155977178354E-6</v>
      </c>
      <c r="I1140" s="69">
        <f t="shared" si="295"/>
        <v>1.2030592512076798E-6</v>
      </c>
      <c r="J1140" s="55">
        <f t="shared" ca="1" si="289"/>
        <v>6.7395748064693461E-3</v>
      </c>
      <c r="K1140" s="61">
        <f t="shared" ca="1" si="290"/>
        <v>-60850.246029306516</v>
      </c>
      <c r="L1140" s="61">
        <f t="shared" ca="1" si="291"/>
        <v>-60850.246030064372</v>
      </c>
      <c r="M1140" s="71">
        <f t="shared" ca="1" si="292"/>
        <v>0</v>
      </c>
      <c r="N1140" s="64">
        <f t="shared" ca="1" si="293"/>
        <v>71211.050915396467</v>
      </c>
      <c r="O1140" s="65">
        <f t="shared" ca="1" si="294"/>
        <v>71211.050914638618</v>
      </c>
      <c r="P1140" s="62">
        <f t="shared" ca="1" si="296"/>
        <v>3.1654385092728327E-6</v>
      </c>
    </row>
    <row r="1141" spans="1:16" x14ac:dyDescent="0.3">
      <c r="A1141" s="42">
        <v>1130</v>
      </c>
      <c r="B1141" s="52">
        <f>'[1]Mixed Norm. Gen. Proc.'!AA1138</f>
        <v>0.18905021853590548</v>
      </c>
      <c r="C1141" s="57">
        <f t="shared" si="288"/>
        <v>3.9725737211378018E-6</v>
      </c>
      <c r="D1141" s="39">
        <f t="shared" ca="1" si="283"/>
        <v>-2.1093207863664277E-3</v>
      </c>
      <c r="E1141" s="70">
        <f t="shared" ca="1" si="284"/>
        <v>5.0000000000000001E-3</v>
      </c>
      <c r="F1141" s="67">
        <f t="shared" si="285"/>
        <v>3.9725737211378018E-6</v>
      </c>
      <c r="G1141" s="68">
        <f t="shared" si="286"/>
        <v>4.1712024071946921E-6</v>
      </c>
      <c r="H1141" s="68">
        <f t="shared" si="287"/>
        <v>3.7739450350809115E-6</v>
      </c>
      <c r="I1141" s="69">
        <f t="shared" si="295"/>
        <v>1.2082180596976677E-6</v>
      </c>
      <c r="J1141" s="55">
        <f t="shared" ca="1" si="289"/>
        <v>6.7395748064693461E-3</v>
      </c>
      <c r="K1141" s="61">
        <f t="shared" ca="1" si="290"/>
        <v>-60590.429712774792</v>
      </c>
      <c r="L1141" s="61">
        <f t="shared" ca="1" si="291"/>
        <v>-60590.429713535908</v>
      </c>
      <c r="M1141" s="71">
        <f t="shared" ca="1" si="292"/>
        <v>0</v>
      </c>
      <c r="N1141" s="64">
        <f t="shared" ca="1" si="293"/>
        <v>70906.996385594684</v>
      </c>
      <c r="O1141" s="65">
        <f t="shared" ca="1" si="294"/>
        <v>70906.99638483359</v>
      </c>
      <c r="P1141" s="62">
        <f t="shared" ca="1" si="296"/>
        <v>3.763865351212833E-6</v>
      </c>
    </row>
    <row r="1142" spans="1:16" x14ac:dyDescent="0.3">
      <c r="A1142" s="42">
        <v>1131</v>
      </c>
      <c r="B1142" s="52">
        <f>'[1]Mixed Norm. Gen. Proc.'!AA1139</f>
        <v>-2.6094885399816664E-2</v>
      </c>
      <c r="C1142" s="57">
        <f t="shared" si="288"/>
        <v>3.868909865142388E-6</v>
      </c>
      <c r="D1142" s="39">
        <f t="shared" ca="1" si="283"/>
        <v>1.7043526998691046E-2</v>
      </c>
      <c r="E1142" s="70">
        <f t="shared" ca="1" si="284"/>
        <v>1.7043526998691046E-2</v>
      </c>
      <c r="F1142" s="67">
        <f t="shared" si="285"/>
        <v>3.868909865142388E-6</v>
      </c>
      <c r="G1142" s="68">
        <f t="shared" si="286"/>
        <v>4.0623553583995077E-6</v>
      </c>
      <c r="H1142" s="68">
        <f t="shared" si="287"/>
        <v>3.6754643718852683E-6</v>
      </c>
      <c r="I1142" s="69">
        <f t="shared" si="295"/>
        <v>1.2189037461285065E-6</v>
      </c>
      <c r="J1142" s="55">
        <f t="shared" ca="1" si="289"/>
        <v>6.7395748064693461E-3</v>
      </c>
      <c r="K1142" s="61">
        <f t="shared" ca="1" si="290"/>
        <v>-60059.255422200091</v>
      </c>
      <c r="L1142" s="61">
        <f t="shared" ca="1" si="291"/>
        <v>-60059.255422967923</v>
      </c>
      <c r="M1142" s="71">
        <f t="shared" ca="1" si="292"/>
        <v>0</v>
      </c>
      <c r="N1142" s="64">
        <f t="shared" ca="1" si="293"/>
        <v>70285.380502037442</v>
      </c>
      <c r="O1142" s="65">
        <f t="shared" ca="1" si="294"/>
        <v>70285.38050126961</v>
      </c>
      <c r="P1142" s="62">
        <f t="shared" ca="1" si="296"/>
        <v>3.6656477162125938E-6</v>
      </c>
    </row>
    <row r="1143" spans="1:16" x14ac:dyDescent="0.3">
      <c r="A1143" s="42">
        <v>1132</v>
      </c>
      <c r="B1143" s="52">
        <f>'[1]Mixed Norm. Gen. Proc.'!AA1140</f>
        <v>-1.1250723949284294E-2</v>
      </c>
      <c r="C1143" s="57">
        <f t="shared" si="288"/>
        <v>3.8253818282650082E-6</v>
      </c>
      <c r="D1143" s="39">
        <f t="shared" ca="1" si="283"/>
        <v>1.5487596083569284E-4</v>
      </c>
      <c r="E1143" s="70">
        <f t="shared" ca="1" si="284"/>
        <v>5.0000000000000001E-3</v>
      </c>
      <c r="F1143" s="67">
        <f t="shared" si="285"/>
        <v>3.8253818282650082E-6</v>
      </c>
      <c r="G1143" s="68">
        <f t="shared" si="286"/>
        <v>4.0166509196782586E-6</v>
      </c>
      <c r="H1143" s="68">
        <f t="shared" si="287"/>
        <v>3.6341127368517578E-6</v>
      </c>
      <c r="I1143" s="69">
        <f t="shared" si="295"/>
        <v>1.2262001475331499E-6</v>
      </c>
      <c r="J1143" s="55">
        <f t="shared" ca="1" si="289"/>
        <v>6.8270565911549147E-3</v>
      </c>
      <c r="K1143" s="61">
        <f t="shared" ca="1" si="290"/>
        <v>-59656.935473834863</v>
      </c>
      <c r="L1143" s="61">
        <f t="shared" ca="1" si="291"/>
        <v>-59656.935474607293</v>
      </c>
      <c r="M1143" s="71">
        <f t="shared" ca="1" si="292"/>
        <v>0</v>
      </c>
      <c r="N1143" s="64">
        <f t="shared" ca="1" si="293"/>
        <v>69912.095597835185</v>
      </c>
      <c r="O1143" s="65">
        <f t="shared" ca="1" si="294"/>
        <v>69912.095597062755</v>
      </c>
      <c r="P1143" s="62">
        <f t="shared" ca="1" si="296"/>
        <v>3.6242807065955657E-6</v>
      </c>
    </row>
    <row r="1144" spans="1:16" x14ac:dyDescent="0.3">
      <c r="A1144" s="42">
        <v>1133</v>
      </c>
      <c r="B1144" s="52">
        <f>'[1]Mixed Norm. Gen. Proc.'!AA1141</f>
        <v>0.12986610604144483</v>
      </c>
      <c r="C1144" s="57">
        <f t="shared" si="288"/>
        <v>4.3221692704234873E-6</v>
      </c>
      <c r="D1144" s="39">
        <f t="shared" ca="1" si="283"/>
        <v>8.8052135549769629E-3</v>
      </c>
      <c r="E1144" s="70">
        <f t="shared" ca="1" si="284"/>
        <v>8.8052135549769629E-3</v>
      </c>
      <c r="F1144" s="67">
        <f t="shared" si="285"/>
        <v>4.3221692704234873E-6</v>
      </c>
      <c r="G1144" s="68">
        <f t="shared" si="286"/>
        <v>4.5382777339446618E-6</v>
      </c>
      <c r="H1144" s="68">
        <f t="shared" si="287"/>
        <v>4.1060608069023127E-6</v>
      </c>
      <c r="I1144" s="69">
        <f t="shared" si="295"/>
        <v>1.2314899587760223E-6</v>
      </c>
      <c r="J1144" s="55">
        <f t="shared" ca="1" si="289"/>
        <v>6.8270565911549147E-3</v>
      </c>
      <c r="K1144" s="61">
        <f t="shared" ca="1" si="290"/>
        <v>-59400.681717366919</v>
      </c>
      <c r="L1144" s="61">
        <f t="shared" ca="1" si="291"/>
        <v>-59400.681718142681</v>
      </c>
      <c r="M1144" s="71">
        <f t="shared" ca="1" si="292"/>
        <v>0</v>
      </c>
      <c r="N1144" s="64">
        <f t="shared" ca="1" si="293"/>
        <v>69611.791249702568</v>
      </c>
      <c r="O1144" s="65">
        <f t="shared" ca="1" si="294"/>
        <v>69611.791248926806</v>
      </c>
      <c r="P1144" s="62">
        <f t="shared" ca="1" si="296"/>
        <v>4.0949519291622671E-6</v>
      </c>
    </row>
    <row r="1145" spans="1:16" x14ac:dyDescent="0.3">
      <c r="A1145" s="42">
        <v>1134</v>
      </c>
      <c r="B1145" s="52">
        <f>'[1]Mixed Norm. Gen. Proc.'!AA1142</f>
        <v>4.6108911522101476E-2</v>
      </c>
      <c r="C1145" s="57">
        <f t="shared" si="288"/>
        <v>4.5214597908969891E-6</v>
      </c>
      <c r="D1145" s="39">
        <f t="shared" ca="1" si="283"/>
        <v>5.0515923976234556E-3</v>
      </c>
      <c r="E1145" s="70">
        <f t="shared" ca="1" si="284"/>
        <v>5.0515923976234556E-3</v>
      </c>
      <c r="F1145" s="67">
        <f t="shared" si="285"/>
        <v>4.5214597908969891E-6</v>
      </c>
      <c r="G1145" s="68">
        <f t="shared" si="286"/>
        <v>4.7475327804418384E-6</v>
      </c>
      <c r="H1145" s="68">
        <f t="shared" si="287"/>
        <v>4.2953868013521398E-6</v>
      </c>
      <c r="I1145" s="69">
        <f t="shared" si="295"/>
        <v>1.2440605704838815E-6</v>
      </c>
      <c r="J1145" s="55">
        <f t="shared" ca="1" si="289"/>
        <v>6.8654930917102369E-3</v>
      </c>
      <c r="K1145" s="61">
        <f t="shared" ca="1" si="290"/>
        <v>-58781.004795830493</v>
      </c>
      <c r="L1145" s="61">
        <f t="shared" ca="1" si="291"/>
        <v>-58781.004796614172</v>
      </c>
      <c r="M1145" s="71">
        <f t="shared" ca="1" si="292"/>
        <v>0</v>
      </c>
      <c r="N1145" s="64">
        <f t="shared" ca="1" si="293"/>
        <v>68927.861464606467</v>
      </c>
      <c r="O1145" s="65">
        <f t="shared" ca="1" si="294"/>
        <v>68927.861463822788</v>
      </c>
      <c r="P1145" s="62">
        <f t="shared" ca="1" si="296"/>
        <v>4.2837003673722103E-6</v>
      </c>
    </row>
    <row r="1146" spans="1:16" x14ac:dyDescent="0.3">
      <c r="A1146" s="42">
        <v>1135</v>
      </c>
      <c r="B1146" s="52">
        <f>'[1]Mixed Norm. Gen. Proc.'!AA1143</f>
        <v>-0.19866728912673987</v>
      </c>
      <c r="C1146" s="57">
        <f t="shared" si="288"/>
        <v>3.6231936313439286E-6</v>
      </c>
      <c r="D1146" s="39">
        <f t="shared" ca="1" si="283"/>
        <v>-5.0053013594697562E-3</v>
      </c>
      <c r="E1146" s="70">
        <f t="shared" ca="1" si="284"/>
        <v>5.0000000000000001E-3</v>
      </c>
      <c r="F1146" s="67">
        <f t="shared" si="285"/>
        <v>3.6231936313439286E-6</v>
      </c>
      <c r="G1146" s="68">
        <f t="shared" si="286"/>
        <v>3.8043533129111254E-6</v>
      </c>
      <c r="H1146" s="68">
        <f t="shared" si="287"/>
        <v>3.4420339497767318E-6</v>
      </c>
      <c r="I1146" s="69">
        <f t="shared" si="295"/>
        <v>1.2575223555597932E-6</v>
      </c>
      <c r="J1146" s="55">
        <f t="shared" ca="1" si="289"/>
        <v>6.8660142270397665E-3</v>
      </c>
      <c r="K1146" s="61">
        <f t="shared" ca="1" si="290"/>
        <v>-58151.492696885769</v>
      </c>
      <c r="L1146" s="61">
        <f t="shared" ca="1" si="291"/>
        <v>-58151.492697677932</v>
      </c>
      <c r="M1146" s="71">
        <f t="shared" ca="1" si="292"/>
        <v>0</v>
      </c>
      <c r="N1146" s="64">
        <f t="shared" ca="1" si="293"/>
        <v>68190.24931141769</v>
      </c>
      <c r="O1146" s="65">
        <f t="shared" ca="1" si="294"/>
        <v>68190.249310625513</v>
      </c>
      <c r="P1146" s="62">
        <f t="shared" ca="1" si="296"/>
        <v>3.4326685180801443E-6</v>
      </c>
    </row>
    <row r="1147" spans="1:16" x14ac:dyDescent="0.3">
      <c r="A1147" s="42">
        <v>1136</v>
      </c>
      <c r="B1147" s="52">
        <f>'[1]Mixed Norm. Gen. Proc.'!AA1144</f>
        <v>-0.16558636159767998</v>
      </c>
      <c r="C1147" s="57">
        <f t="shared" si="288"/>
        <v>3.0232421805658013E-6</v>
      </c>
      <c r="D1147" s="39">
        <f t="shared" ca="1" si="283"/>
        <v>-1.0460964162138485E-2</v>
      </c>
      <c r="E1147" s="70">
        <f t="shared" ca="1" si="284"/>
        <v>5.0000000000000001E-3</v>
      </c>
      <c r="F1147" s="67">
        <f t="shared" si="285"/>
        <v>3.0232421805658013E-6</v>
      </c>
      <c r="G1147" s="68">
        <f t="shared" si="286"/>
        <v>3.1744042895940914E-6</v>
      </c>
      <c r="H1147" s="68">
        <f t="shared" si="287"/>
        <v>2.8720800715375112E-6</v>
      </c>
      <c r="I1147" s="69">
        <f t="shared" si="295"/>
        <v>1.2574679149207658E-6</v>
      </c>
      <c r="J1147" s="55">
        <f t="shared" ca="1" si="289"/>
        <v>6.8660142270397665E-3</v>
      </c>
      <c r="K1147" s="61">
        <f t="shared" ca="1" si="290"/>
        <v>-58154.010299430767</v>
      </c>
      <c r="L1147" s="61">
        <f t="shared" ca="1" si="291"/>
        <v>-58154.010300222893</v>
      </c>
      <c r="M1147" s="71">
        <f t="shared" ca="1" si="292"/>
        <v>0</v>
      </c>
      <c r="N1147" s="64">
        <f t="shared" ca="1" si="293"/>
        <v>68193.201530479128</v>
      </c>
      <c r="O1147" s="65">
        <f t="shared" ca="1" si="294"/>
        <v>68193.201529686994</v>
      </c>
      <c r="P1147" s="62">
        <f t="shared" ca="1" si="296"/>
        <v>2.8642654276003531E-6</v>
      </c>
    </row>
    <row r="1148" spans="1:16" x14ac:dyDescent="0.3">
      <c r="A1148" s="42">
        <v>1137</v>
      </c>
      <c r="B1148" s="52">
        <f>'[1]Mixed Norm. Gen. Proc.'!AA1145</f>
        <v>4.5573919797725293E-2</v>
      </c>
      <c r="C1148" s="57">
        <f t="shared" si="288"/>
        <v>3.161023177232007E-6</v>
      </c>
      <c r="D1148" s="39">
        <f t="shared" ca="1" si="283"/>
        <v>1.1809957693629282E-2</v>
      </c>
      <c r="E1148" s="70">
        <f t="shared" ca="1" si="284"/>
        <v>1.1809957693629282E-2</v>
      </c>
      <c r="F1148" s="67">
        <f t="shared" si="285"/>
        <v>3.161023177232007E-6</v>
      </c>
      <c r="G1148" s="68">
        <f t="shared" si="286"/>
        <v>3.3190743360936075E-6</v>
      </c>
      <c r="H1148" s="68">
        <f t="shared" si="287"/>
        <v>3.0029720183704065E-6</v>
      </c>
      <c r="I1148" s="69">
        <f t="shared" si="295"/>
        <v>1.2511333757820003E-6</v>
      </c>
      <c r="J1148" s="55">
        <f t="shared" ca="1" si="289"/>
        <v>6.8660142270397665E-3</v>
      </c>
      <c r="K1148" s="61">
        <f t="shared" ca="1" si="290"/>
        <v>-58448.446417476662</v>
      </c>
      <c r="L1148" s="61">
        <f t="shared" ca="1" si="291"/>
        <v>-58448.446418264808</v>
      </c>
      <c r="M1148" s="71">
        <f t="shared" ca="1" si="292"/>
        <v>0</v>
      </c>
      <c r="N1148" s="64">
        <f t="shared" ca="1" si="293"/>
        <v>68538.466481802054</v>
      </c>
      <c r="O1148" s="65">
        <f t="shared" ca="1" si="294"/>
        <v>68538.466481013907</v>
      </c>
      <c r="P1148" s="62">
        <f t="shared" ca="1" si="296"/>
        <v>2.9948012304772083E-6</v>
      </c>
    </row>
    <row r="1149" spans="1:16" x14ac:dyDescent="0.3">
      <c r="A1149" s="42">
        <v>1138</v>
      </c>
      <c r="B1149" s="52">
        <f>'[1]Mixed Norm. Gen. Proc.'!AA1146</f>
        <v>6.9295601765725676E-2</v>
      </c>
      <c r="C1149" s="57">
        <f t="shared" si="288"/>
        <v>3.3800681804937048E-6</v>
      </c>
      <c r="D1149" s="39">
        <f t="shared" ca="1" si="283"/>
        <v>-4.7845280833089705E-3</v>
      </c>
      <c r="E1149" s="70">
        <f t="shared" ca="1" si="284"/>
        <v>5.0000000000000001E-3</v>
      </c>
      <c r="F1149" s="67">
        <f t="shared" si="285"/>
        <v>3.3800681804937048E-6</v>
      </c>
      <c r="G1149" s="68">
        <f t="shared" si="286"/>
        <v>3.5490715895183903E-6</v>
      </c>
      <c r="H1149" s="68">
        <f t="shared" si="287"/>
        <v>3.2110647714690194E-6</v>
      </c>
      <c r="I1149" s="69">
        <f t="shared" si="295"/>
        <v>1.2434734058957096E-6</v>
      </c>
      <c r="J1149" s="55">
        <f t="shared" ca="1" si="289"/>
        <v>6.8674176874157786E-3</v>
      </c>
      <c r="K1149" s="61">
        <f t="shared" ca="1" si="290"/>
        <v>-58807.786022497676</v>
      </c>
      <c r="L1149" s="61">
        <f t="shared" ca="1" si="291"/>
        <v>-58807.786023280983</v>
      </c>
      <c r="M1149" s="71">
        <f t="shared" ca="1" si="292"/>
        <v>0</v>
      </c>
      <c r="N1149" s="64">
        <f t="shared" ca="1" si="293"/>
        <v>68961.383999570768</v>
      </c>
      <c r="O1149" s="65">
        <f t="shared" ca="1" si="294"/>
        <v>68961.383998787453</v>
      </c>
      <c r="P1149" s="62">
        <f t="shared" ca="1" si="296"/>
        <v>3.2023260004440427E-6</v>
      </c>
    </row>
    <row r="1150" spans="1:16" x14ac:dyDescent="0.3">
      <c r="A1150" s="42">
        <v>1139</v>
      </c>
      <c r="B1150" s="52">
        <f>'[1]Mixed Norm. Gen. Proc.'!AA1147</f>
        <v>0.17912358551335905</v>
      </c>
      <c r="C1150" s="57">
        <f t="shared" si="288"/>
        <v>3.9855181122633526E-6</v>
      </c>
      <c r="D1150" s="39">
        <f t="shared" ca="1" si="283"/>
        <v>-1.0843586404219759E-2</v>
      </c>
      <c r="E1150" s="70">
        <f t="shared" ca="1" si="284"/>
        <v>5.0000000000000001E-3</v>
      </c>
      <c r="F1150" s="67">
        <f t="shared" si="285"/>
        <v>3.9855181122633526E-6</v>
      </c>
      <c r="G1150" s="68">
        <f t="shared" si="286"/>
        <v>4.1847940178765206E-6</v>
      </c>
      <c r="H1150" s="68">
        <f t="shared" si="287"/>
        <v>3.7862422066501849E-6</v>
      </c>
      <c r="I1150" s="69">
        <f t="shared" si="295"/>
        <v>1.2408595173285995E-6</v>
      </c>
      <c r="J1150" s="55">
        <f t="shared" ca="1" si="289"/>
        <v>6.8674176874157786E-3</v>
      </c>
      <c r="K1150" s="61">
        <f t="shared" ca="1" si="290"/>
        <v>-58931.665476534698</v>
      </c>
      <c r="L1150" s="61">
        <f t="shared" ca="1" si="291"/>
        <v>-58931.665477316361</v>
      </c>
      <c r="M1150" s="71">
        <f t="shared" ca="1" si="292"/>
        <v>0</v>
      </c>
      <c r="N1150" s="64">
        <f t="shared" ca="1" si="293"/>
        <v>69106.652154981493</v>
      </c>
      <c r="O1150" s="65">
        <f t="shared" ca="1" si="294"/>
        <v>69106.652154199837</v>
      </c>
      <c r="P1150" s="62">
        <f t="shared" ca="1" si="296"/>
        <v>3.7759381156262343E-6</v>
      </c>
    </row>
    <row r="1151" spans="1:16" x14ac:dyDescent="0.3">
      <c r="A1151" s="42">
        <v>1140</v>
      </c>
      <c r="B1151" s="52">
        <f>'[1]Mixed Norm. Gen. Proc.'!AA1148</f>
        <v>-0.4117178038302951</v>
      </c>
      <c r="C1151" s="57">
        <f t="shared" si="288"/>
        <v>2.3446093479564214E-6</v>
      </c>
      <c r="D1151" s="39">
        <f t="shared" ca="1" si="283"/>
        <v>4.2208872843542316E-3</v>
      </c>
      <c r="E1151" s="70">
        <f t="shared" ca="1" si="284"/>
        <v>5.0000000000000001E-3</v>
      </c>
      <c r="F1151" s="67">
        <f t="shared" si="285"/>
        <v>2.3446093479564214E-6</v>
      </c>
      <c r="G1151" s="68">
        <f t="shared" si="286"/>
        <v>2.4618398153542427E-6</v>
      </c>
      <c r="H1151" s="68">
        <f t="shared" si="287"/>
        <v>2.2273788805586001E-6</v>
      </c>
      <c r="I1151" s="69">
        <f t="shared" si="295"/>
        <v>1.2412341954108482E-6</v>
      </c>
      <c r="J1151" s="55">
        <f t="shared" ca="1" si="289"/>
        <v>6.8304414669026767E-3</v>
      </c>
      <c r="K1151" s="61">
        <f t="shared" ca="1" si="290"/>
        <v>-58932.642267296585</v>
      </c>
      <c r="L1151" s="61">
        <f t="shared" ca="1" si="291"/>
        <v>-58932.642268078489</v>
      </c>
      <c r="M1151" s="71">
        <f t="shared" ca="1" si="292"/>
        <v>0</v>
      </c>
      <c r="N1151" s="64">
        <f t="shared" ca="1" si="293"/>
        <v>69067.025807607686</v>
      </c>
      <c r="O1151" s="65">
        <f t="shared" ca="1" si="294"/>
        <v>69067.025806825783</v>
      </c>
      <c r="P1151" s="62">
        <f t="shared" ca="1" si="296"/>
        <v>2.2213497611170551E-6</v>
      </c>
    </row>
    <row r="1152" spans="1:16" x14ac:dyDescent="0.3">
      <c r="A1152" s="42">
        <v>1141</v>
      </c>
      <c r="B1152" s="52">
        <f>'[1]Mixed Norm. Gen. Proc.'!AA1149</f>
        <v>0.1636682054060882</v>
      </c>
      <c r="C1152" s="57">
        <f t="shared" si="288"/>
        <v>2.7283473523147875E-6</v>
      </c>
      <c r="D1152" s="39">
        <f t="shared" ca="1" si="283"/>
        <v>-4.754094312029126E-3</v>
      </c>
      <c r="E1152" s="70">
        <f t="shared" ca="1" si="284"/>
        <v>5.0000000000000001E-3</v>
      </c>
      <c r="F1152" s="67">
        <f t="shared" si="285"/>
        <v>2.7283473523147875E-6</v>
      </c>
      <c r="G1152" s="68">
        <f t="shared" si="286"/>
        <v>2.8647647199305272E-6</v>
      </c>
      <c r="H1152" s="68">
        <f t="shared" si="287"/>
        <v>2.5919299846990479E-6</v>
      </c>
      <c r="I1152" s="69">
        <f t="shared" si="295"/>
        <v>1.2348278264830105E-6</v>
      </c>
      <c r="J1152" s="55">
        <f t="shared" ca="1" si="289"/>
        <v>6.8304414669026767E-3</v>
      </c>
      <c r="K1152" s="61">
        <f t="shared" ca="1" si="290"/>
        <v>-59238.388736694578</v>
      </c>
      <c r="L1152" s="61">
        <f t="shared" ca="1" si="291"/>
        <v>-59238.388737472444</v>
      </c>
      <c r="M1152" s="71">
        <f t="shared" ca="1" si="292"/>
        <v>0</v>
      </c>
      <c r="N1152" s="64">
        <f t="shared" ca="1" si="293"/>
        <v>69425.350133135114</v>
      </c>
      <c r="O1152" s="65">
        <f t="shared" ca="1" si="294"/>
        <v>69425.350132357242</v>
      </c>
      <c r="P1152" s="62">
        <f t="shared" ca="1" si="296"/>
        <v>2.5849140900983262E-6</v>
      </c>
    </row>
    <row r="1153" spans="1:16" x14ac:dyDescent="0.3">
      <c r="A1153" s="42">
        <v>1142</v>
      </c>
      <c r="B1153" s="52">
        <f>'[1]Mixed Norm. Gen. Proc.'!AA1150</f>
        <v>-0.36364196980844338</v>
      </c>
      <c r="C1153" s="57">
        <f t="shared" si="288"/>
        <v>1.736205746797387E-6</v>
      </c>
      <c r="D1153" s="39">
        <f t="shared" ca="1" si="283"/>
        <v>-1.2437942067041079E-3</v>
      </c>
      <c r="E1153" s="70">
        <f t="shared" ca="1" si="284"/>
        <v>5.0000000000000001E-3</v>
      </c>
      <c r="F1153" s="67">
        <f t="shared" si="285"/>
        <v>1.736205746797387E-6</v>
      </c>
      <c r="G1153" s="68">
        <f t="shared" si="286"/>
        <v>1.8230160341372563E-6</v>
      </c>
      <c r="H1153" s="68">
        <f t="shared" si="287"/>
        <v>1.6493954594575176E-6</v>
      </c>
      <c r="I1153" s="69">
        <f t="shared" si="295"/>
        <v>1.2255555236628265E-6</v>
      </c>
      <c r="J1153" s="55">
        <f t="shared" ca="1" si="289"/>
        <v>6.8304414669026767E-3</v>
      </c>
      <c r="K1153" s="61">
        <f t="shared" ca="1" si="290"/>
        <v>-59686.574288754913</v>
      </c>
      <c r="L1153" s="61">
        <f t="shared" ca="1" si="291"/>
        <v>-59686.574289526936</v>
      </c>
      <c r="M1153" s="71">
        <f t="shared" ca="1" si="292"/>
        <v>0</v>
      </c>
      <c r="N1153" s="64">
        <f t="shared" ca="1" si="293"/>
        <v>69950.608154820075</v>
      </c>
      <c r="O1153" s="65">
        <f t="shared" ca="1" si="294"/>
        <v>69950.608154048052</v>
      </c>
      <c r="P1153" s="62">
        <f t="shared" ca="1" si="296"/>
        <v>1.6449308385893708E-6</v>
      </c>
    </row>
    <row r="1154" spans="1:16" x14ac:dyDescent="0.3">
      <c r="A1154" s="42">
        <v>1143</v>
      </c>
      <c r="B1154" s="52">
        <f>'[1]Mixed Norm. Gen. Proc.'!AA1151</f>
        <v>3.5047887976350792E-2</v>
      </c>
      <c r="C1154" s="57">
        <f t="shared" si="288"/>
        <v>1.7970560913150382E-6</v>
      </c>
      <c r="D1154" s="39">
        <f t="shared" ca="1" si="283"/>
        <v>2.4992716764535246E-2</v>
      </c>
      <c r="E1154" s="70">
        <f t="shared" ca="1" si="284"/>
        <v>2.4992716764535246E-2</v>
      </c>
      <c r="F1154" s="67">
        <f t="shared" si="285"/>
        <v>1.7970560913150382E-6</v>
      </c>
      <c r="G1154" s="68">
        <f t="shared" si="286"/>
        <v>1.8869088958807902E-6</v>
      </c>
      <c r="H1154" s="68">
        <f t="shared" si="287"/>
        <v>1.7072032867492862E-6</v>
      </c>
      <c r="I1154" s="69">
        <f t="shared" si="295"/>
        <v>1.2199158622258638E-6</v>
      </c>
      <c r="J1154" s="55">
        <f t="shared" ca="1" si="289"/>
        <v>6.7046729800781741E-3</v>
      </c>
      <c r="K1154" s="61">
        <f t="shared" ca="1" si="290"/>
        <v>-60027.449249021542</v>
      </c>
      <c r="L1154" s="61">
        <f t="shared" ca="1" si="291"/>
        <v>-60027.449249790021</v>
      </c>
      <c r="M1154" s="71">
        <f t="shared" ca="1" si="292"/>
        <v>0</v>
      </c>
      <c r="N1154" s="64">
        <f t="shared" ca="1" si="293"/>
        <v>70209.044869450474</v>
      </c>
      <c r="O1154" s="65">
        <f t="shared" ca="1" si="294"/>
        <v>70209.044868682002</v>
      </c>
      <c r="P1154" s="62">
        <f t="shared" ca="1" si="296"/>
        <v>1.7026671651623127E-6</v>
      </c>
    </row>
    <row r="1155" spans="1:16" x14ac:dyDescent="0.3">
      <c r="A1155" s="42">
        <v>1144</v>
      </c>
      <c r="B1155" s="52">
        <f>'[1]Mixed Norm. Gen. Proc.'!AA1152</f>
        <v>0.47765073418700371</v>
      </c>
      <c r="C1155" s="57">
        <f t="shared" si="288"/>
        <v>2.6554212527068935E-6</v>
      </c>
      <c r="D1155" s="39">
        <f t="shared" ca="1" si="283"/>
        <v>-1.450834006871846E-2</v>
      </c>
      <c r="E1155" s="70">
        <f t="shared" ca="1" si="284"/>
        <v>5.0000000000000001E-3</v>
      </c>
      <c r="F1155" s="67">
        <f t="shared" si="285"/>
        <v>2.6554212527068935E-6</v>
      </c>
      <c r="G1155" s="68">
        <f t="shared" si="286"/>
        <v>2.7881923153422382E-6</v>
      </c>
      <c r="H1155" s="68">
        <f t="shared" si="287"/>
        <v>2.5226501900715488E-6</v>
      </c>
      <c r="I1155" s="69">
        <f t="shared" si="295"/>
        <v>1.2142249133695825E-6</v>
      </c>
      <c r="J1155" s="55">
        <f t="shared" ca="1" si="289"/>
        <v>6.9066196140633784E-3</v>
      </c>
      <c r="K1155" s="61">
        <f t="shared" ca="1" si="290"/>
        <v>-60204.021743520592</v>
      </c>
      <c r="L1155" s="61">
        <f t="shared" ca="1" si="291"/>
        <v>-60204.021744285485</v>
      </c>
      <c r="M1155" s="71">
        <f t="shared" ca="1" si="292"/>
        <v>0</v>
      </c>
      <c r="N1155" s="64">
        <f t="shared" ca="1" si="293"/>
        <v>70642.877596495164</v>
      </c>
      <c r="O1155" s="65">
        <f t="shared" ca="1" si="294"/>
        <v>70642.877595730271</v>
      </c>
      <c r="P1155" s="62">
        <f t="shared" ca="1" si="296"/>
        <v>2.515745772889252E-6</v>
      </c>
    </row>
    <row r="1156" spans="1:16" x14ac:dyDescent="0.3">
      <c r="A1156" s="42">
        <v>1145</v>
      </c>
      <c r="B1156" s="52">
        <f>'[1]Mixed Norm. Gen. Proc.'!AA1153</f>
        <v>8.6572589131888297E-2</v>
      </c>
      <c r="C1156" s="57">
        <f t="shared" si="288"/>
        <v>2.8853079457895716E-6</v>
      </c>
      <c r="D1156" s="39">
        <f t="shared" ca="1" si="283"/>
        <v>7.5414814426483434E-3</v>
      </c>
      <c r="E1156" s="70">
        <f t="shared" ca="1" si="284"/>
        <v>7.5414814426483434E-3</v>
      </c>
      <c r="F1156" s="67">
        <f t="shared" si="285"/>
        <v>2.8853079457895716E-6</v>
      </c>
      <c r="G1156" s="68">
        <f t="shared" si="286"/>
        <v>3.0295733430790503E-6</v>
      </c>
      <c r="H1156" s="68">
        <f t="shared" si="287"/>
        <v>2.7410425485000928E-6</v>
      </c>
      <c r="I1156" s="69">
        <f t="shared" si="295"/>
        <v>1.209106146942792E-6</v>
      </c>
      <c r="J1156" s="55">
        <f t="shared" ca="1" si="289"/>
        <v>6.9013933808471104E-3</v>
      </c>
      <c r="K1156" s="61">
        <f t="shared" ca="1" si="290"/>
        <v>-60461.619096343813</v>
      </c>
      <c r="L1156" s="61">
        <f t="shared" ca="1" si="291"/>
        <v>-60461.619097105482</v>
      </c>
      <c r="M1156" s="71">
        <f t="shared" ca="1" si="292"/>
        <v>0</v>
      </c>
      <c r="N1156" s="64">
        <f t="shared" ca="1" si="293"/>
        <v>70939.222275217428</v>
      </c>
      <c r="O1156" s="65">
        <f t="shared" ca="1" si="294"/>
        <v>70939.222274455766</v>
      </c>
      <c r="P1156" s="62">
        <f t="shared" ca="1" si="296"/>
        <v>2.733546067146846E-6</v>
      </c>
    </row>
    <row r="1157" spans="1:16" x14ac:dyDescent="0.3">
      <c r="A1157" s="42">
        <v>1146</v>
      </c>
      <c r="B1157" s="52">
        <f>'[1]Mixed Norm. Gen. Proc.'!AA1154</f>
        <v>-7.858344535794376E-2</v>
      </c>
      <c r="C1157" s="57">
        <f t="shared" si="288"/>
        <v>2.6585705064907758E-6</v>
      </c>
      <c r="D1157" s="39">
        <f t="shared" ca="1" si="283"/>
        <v>1.1777094016775855E-2</v>
      </c>
      <c r="E1157" s="70">
        <f t="shared" ca="1" si="284"/>
        <v>1.1777094016775855E-2</v>
      </c>
      <c r="F1157" s="67">
        <f t="shared" si="285"/>
        <v>2.6585705064907758E-6</v>
      </c>
      <c r="G1157" s="68">
        <f t="shared" si="286"/>
        <v>2.7914990318153148E-6</v>
      </c>
      <c r="H1157" s="68">
        <f t="shared" si="287"/>
        <v>2.5256419811662367E-6</v>
      </c>
      <c r="I1157" s="69">
        <f t="shared" si="295"/>
        <v>1.2038778614538213E-6</v>
      </c>
      <c r="J1157" s="55">
        <f t="shared" ca="1" si="289"/>
        <v>6.9270649105708307E-3</v>
      </c>
      <c r="K1157" s="61">
        <f t="shared" ca="1" si="290"/>
        <v>-60710.763192847575</v>
      </c>
      <c r="L1157" s="61">
        <f t="shared" ca="1" si="291"/>
        <v>-60710.763193605948</v>
      </c>
      <c r="M1157" s="71">
        <f t="shared" ca="1" si="292"/>
        <v>0</v>
      </c>
      <c r="N1157" s="64">
        <f t="shared" ca="1" si="293"/>
        <v>71260.734998793283</v>
      </c>
      <c r="O1157" s="65">
        <f t="shared" ca="1" si="294"/>
        <v>71260.73499803491</v>
      </c>
      <c r="P1157" s="62">
        <f t="shared" ca="1" si="296"/>
        <v>2.5187089406375434E-6</v>
      </c>
    </row>
    <row r="1158" spans="1:16" x14ac:dyDescent="0.3">
      <c r="A1158" s="42">
        <v>1147</v>
      </c>
      <c r="B1158" s="52">
        <f>'[1]Mixed Norm. Gen. Proc.'!AA1155</f>
        <v>0.21220833183320548</v>
      </c>
      <c r="C1158" s="57">
        <f t="shared" si="288"/>
        <v>3.2227413187341436E-6</v>
      </c>
      <c r="D1158" s="39">
        <f t="shared" ca="1" si="283"/>
        <v>-7.2257414616516875E-4</v>
      </c>
      <c r="E1158" s="70">
        <f t="shared" ca="1" si="284"/>
        <v>5.0000000000000001E-3</v>
      </c>
      <c r="F1158" s="67">
        <f t="shared" si="285"/>
        <v>3.2227413187341436E-6</v>
      </c>
      <c r="G1158" s="68">
        <f t="shared" si="286"/>
        <v>3.3838783846708508E-6</v>
      </c>
      <c r="H1158" s="68">
        <f t="shared" si="287"/>
        <v>3.0616042527974364E-6</v>
      </c>
      <c r="I1158" s="69">
        <f t="shared" si="295"/>
        <v>1.1999957052793872E-6</v>
      </c>
      <c r="J1158" s="55">
        <f t="shared" ca="1" si="289"/>
        <v>6.9955204056897794E-3</v>
      </c>
      <c r="K1158" s="61">
        <f t="shared" ca="1" si="290"/>
        <v>-60871.235230186903</v>
      </c>
      <c r="L1158" s="61">
        <f t="shared" ca="1" si="291"/>
        <v>-60871.235230942832</v>
      </c>
      <c r="M1158" s="71">
        <f t="shared" ca="1" si="292"/>
        <v>0</v>
      </c>
      <c r="N1158" s="64">
        <f t="shared" ca="1" si="293"/>
        <v>71527.209461595281</v>
      </c>
      <c r="O1158" s="65">
        <f t="shared" ca="1" si="294"/>
        <v>71527.209460839353</v>
      </c>
      <c r="P1158" s="62">
        <f t="shared" ca="1" si="296"/>
        <v>3.0531170246225188E-6</v>
      </c>
    </row>
    <row r="1159" spans="1:16" x14ac:dyDescent="0.3">
      <c r="A1159" s="42">
        <v>1148</v>
      </c>
      <c r="B1159" s="52">
        <f>'[1]Mixed Norm. Gen. Proc.'!AA1156</f>
        <v>0.17566539435334055</v>
      </c>
      <c r="C1159" s="57">
        <f t="shared" si="288"/>
        <v>3.7888654433883819E-6</v>
      </c>
      <c r="D1159" s="39">
        <f t="shared" ca="1" si="283"/>
        <v>9.9558467619657639E-3</v>
      </c>
      <c r="E1159" s="70">
        <f t="shared" ca="1" si="284"/>
        <v>9.9558467619657639E-3</v>
      </c>
      <c r="F1159" s="67">
        <f t="shared" si="285"/>
        <v>3.7888654433883819E-6</v>
      </c>
      <c r="G1159" s="68">
        <f t="shared" si="286"/>
        <v>3.9783087155578009E-6</v>
      </c>
      <c r="H1159" s="68">
        <f t="shared" si="287"/>
        <v>3.5994221712189625E-6</v>
      </c>
      <c r="I1159" s="69">
        <f t="shared" si="295"/>
        <v>1.1968492620090458E-6</v>
      </c>
      <c r="J1159" s="55">
        <f t="shared" ca="1" si="289"/>
        <v>6.9578862034707116E-3</v>
      </c>
      <c r="K1159" s="61">
        <f t="shared" ca="1" si="290"/>
        <v>-61051.070080152087</v>
      </c>
      <c r="L1159" s="61">
        <f t="shared" ca="1" si="291"/>
        <v>-61051.070080906036</v>
      </c>
      <c r="M1159" s="71">
        <f t="shared" ca="1" si="292"/>
        <v>0</v>
      </c>
      <c r="N1159" s="64">
        <f t="shared" ca="1" si="293"/>
        <v>71695.441998666793</v>
      </c>
      <c r="O1159" s="65">
        <f t="shared" ca="1" si="294"/>
        <v>71695.441997912843</v>
      </c>
      <c r="P1159" s="62">
        <f t="shared" ca="1" si="296"/>
        <v>3.5894976366610059E-6</v>
      </c>
    </row>
    <row r="1160" spans="1:16" x14ac:dyDescent="0.3">
      <c r="A1160" s="42">
        <v>1149</v>
      </c>
      <c r="B1160" s="52">
        <f>'[1]Mixed Norm. Gen. Proc.'!AA1157</f>
        <v>-0.10467904483938598</v>
      </c>
      <c r="C1160" s="57">
        <f t="shared" si="288"/>
        <v>3.3922506277495296E-6</v>
      </c>
      <c r="D1160" s="39">
        <f t="shared" ca="1" si="283"/>
        <v>2.4455742275014654E-3</v>
      </c>
      <c r="E1160" s="70">
        <f t="shared" ca="1" si="284"/>
        <v>5.0000000000000001E-3</v>
      </c>
      <c r="F1160" s="67">
        <f t="shared" si="285"/>
        <v>3.3922506277495296E-6</v>
      </c>
      <c r="G1160" s="68">
        <f t="shared" si="286"/>
        <v>3.5618631591370063E-6</v>
      </c>
      <c r="H1160" s="68">
        <f t="shared" si="287"/>
        <v>3.2226380963620528E-6</v>
      </c>
      <c r="I1160" s="69">
        <f t="shared" si="295"/>
        <v>1.1991402075142036E-6</v>
      </c>
      <c r="J1160" s="55">
        <f t="shared" ca="1" si="289"/>
        <v>7.0079452616723858E-3</v>
      </c>
      <c r="K1160" s="61">
        <f t="shared" ca="1" si="290"/>
        <v>-60908.135237253598</v>
      </c>
      <c r="L1160" s="61">
        <f t="shared" ca="1" si="291"/>
        <v>-60908.135238008988</v>
      </c>
      <c r="M1160" s="71">
        <f t="shared" ca="1" si="292"/>
        <v>0</v>
      </c>
      <c r="N1160" s="64">
        <f t="shared" ca="1" si="293"/>
        <v>71584.765943301274</v>
      </c>
      <c r="O1160" s="65">
        <f t="shared" ca="1" si="294"/>
        <v>71584.765942545884</v>
      </c>
      <c r="P1160" s="62">
        <f t="shared" ca="1" si="296"/>
        <v>3.2136886129897216E-6</v>
      </c>
    </row>
    <row r="1161" spans="1:16" x14ac:dyDescent="0.3">
      <c r="A1161" s="42">
        <v>1150</v>
      </c>
      <c r="B1161" s="52">
        <f>'[1]Mixed Norm. Gen. Proc.'!AA1158</f>
        <v>-2.6667809652217433E-3</v>
      </c>
      <c r="C1161" s="57">
        <f t="shared" si="288"/>
        <v>3.3832042383461853E-6</v>
      </c>
      <c r="D1161" s="39">
        <f t="shared" ca="1" si="283"/>
        <v>1.0505918916812301E-2</v>
      </c>
      <c r="E1161" s="70">
        <f t="shared" ca="1" si="284"/>
        <v>1.0505918916812301E-2</v>
      </c>
      <c r="F1161" s="67">
        <f t="shared" si="285"/>
        <v>3.3832042383461853E-6</v>
      </c>
      <c r="G1161" s="68">
        <f t="shared" si="286"/>
        <v>3.5523644502634947E-6</v>
      </c>
      <c r="H1161" s="68">
        <f t="shared" si="287"/>
        <v>3.214044026428876E-6</v>
      </c>
      <c r="I1161" s="69">
        <f t="shared" si="295"/>
        <v>1.191045770559538E-6</v>
      </c>
      <c r="J1161" s="55">
        <f t="shared" ca="1" si="289"/>
        <v>6.929554059856723E-3</v>
      </c>
      <c r="K1161" s="61">
        <f t="shared" ca="1" si="290"/>
        <v>-61363.532409712243</v>
      </c>
      <c r="L1161" s="61">
        <f t="shared" ca="1" si="291"/>
        <v>-61363.53241046254</v>
      </c>
      <c r="M1161" s="71">
        <f t="shared" ca="1" si="292"/>
        <v>0</v>
      </c>
      <c r="N1161" s="64">
        <f t="shared" ca="1" si="293"/>
        <v>72029.800527585758</v>
      </c>
      <c r="O1161" s="65">
        <f t="shared" ca="1" si="294"/>
        <v>72029.800526835461</v>
      </c>
      <c r="P1161" s="62">
        <f t="shared" ca="1" si="296"/>
        <v>3.205218114524028E-6</v>
      </c>
    </row>
    <row r="1162" spans="1:16" x14ac:dyDescent="0.3">
      <c r="A1162" s="42">
        <v>1151</v>
      </c>
      <c r="B1162" s="52">
        <f>'[1]Mixed Norm. Gen. Proc.'!AA1159</f>
        <v>0.20996290044576135</v>
      </c>
      <c r="C1162" s="57">
        <f t="shared" si="288"/>
        <v>4.0935516130297433E-6</v>
      </c>
      <c r="D1162" s="39">
        <f t="shared" ca="1" si="283"/>
        <v>-1.1491242542925715E-2</v>
      </c>
      <c r="E1162" s="70">
        <f t="shared" ca="1" si="284"/>
        <v>5.0000000000000001E-3</v>
      </c>
      <c r="F1162" s="67">
        <f t="shared" si="285"/>
        <v>4.0935516130297433E-6</v>
      </c>
      <c r="G1162" s="68">
        <f t="shared" si="286"/>
        <v>4.2982291936812306E-6</v>
      </c>
      <c r="H1162" s="68">
        <f t="shared" si="287"/>
        <v>3.8888740323782561E-6</v>
      </c>
      <c r="I1162" s="69">
        <f t="shared" si="295"/>
        <v>1.182161687409408E-6</v>
      </c>
      <c r="J1162" s="55">
        <f t="shared" ca="1" si="289"/>
        <v>6.9851694024507865E-3</v>
      </c>
      <c r="K1162" s="61">
        <f t="shared" ca="1" si="290"/>
        <v>-61795.050667320582</v>
      </c>
      <c r="L1162" s="61">
        <f t="shared" ca="1" si="291"/>
        <v>-61795.050668065269</v>
      </c>
      <c r="M1162" s="71">
        <f t="shared" ca="1" si="292"/>
        <v>0</v>
      </c>
      <c r="N1162" s="64">
        <f t="shared" ca="1" si="293"/>
        <v>72600.748746525918</v>
      </c>
      <c r="O1162" s="65">
        <f t="shared" ca="1" si="294"/>
        <v>72600.748745781224</v>
      </c>
      <c r="P1162" s="62">
        <f t="shared" ca="1" si="296"/>
        <v>3.8781094172187708E-6</v>
      </c>
    </row>
    <row r="1163" spans="1:16" x14ac:dyDescent="0.3">
      <c r="A1163" s="42">
        <v>1152</v>
      </c>
      <c r="B1163" s="52">
        <f>'[1]Mixed Norm. Gen. Proc.'!AA1160</f>
        <v>-0.2068641506491451</v>
      </c>
      <c r="C1163" s="57">
        <f t="shared" si="288"/>
        <v>3.2467425354619074E-6</v>
      </c>
      <c r="D1163" s="39">
        <f t="shared" ca="1" si="283"/>
        <v>-3.7949460679983288E-3</v>
      </c>
      <c r="E1163" s="70">
        <f t="shared" ca="1" si="284"/>
        <v>5.0000000000000001E-3</v>
      </c>
      <c r="F1163" s="67">
        <f t="shared" si="285"/>
        <v>3.2467425354619074E-6</v>
      </c>
      <c r="G1163" s="68">
        <f t="shared" si="286"/>
        <v>3.4090796622350027E-6</v>
      </c>
      <c r="H1163" s="68">
        <f t="shared" si="287"/>
        <v>3.0844054086888121E-6</v>
      </c>
      <c r="I1163" s="69">
        <f t="shared" si="295"/>
        <v>1.1797262015484623E-6</v>
      </c>
      <c r="J1163" s="55">
        <f t="shared" ca="1" si="289"/>
        <v>6.9851694024507865E-3</v>
      </c>
      <c r="K1163" s="61">
        <f t="shared" ca="1" si="290"/>
        <v>-61922.623465128061</v>
      </c>
      <c r="L1163" s="61">
        <f t="shared" ca="1" si="291"/>
        <v>-61922.623465871213</v>
      </c>
      <c r="M1163" s="71">
        <f t="shared" ca="1" si="292"/>
        <v>0</v>
      </c>
      <c r="N1163" s="64">
        <f t="shared" ca="1" si="293"/>
        <v>72750.629368684138</v>
      </c>
      <c r="O1163" s="65">
        <f t="shared" ca="1" si="294"/>
        <v>72750.629367940972</v>
      </c>
      <c r="P1163" s="62">
        <f t="shared" ca="1" si="296"/>
        <v>3.075867606501358E-6</v>
      </c>
    </row>
    <row r="1164" spans="1:16" x14ac:dyDescent="0.3">
      <c r="A1164" s="42">
        <v>1153</v>
      </c>
      <c r="B1164" s="52">
        <f>'[1]Mixed Norm. Gen. Proc.'!AA1161</f>
        <v>9.3220202938492966E-2</v>
      </c>
      <c r="C1164" s="57">
        <f t="shared" si="288"/>
        <v>3.5494045335067037E-6</v>
      </c>
      <c r="D1164" s="39">
        <f t="shared" ref="D1164:D1227" ca="1" si="297">(SQRT(-2*LN(RAND()))*COS(2*PI()*RAND())+$D$2)/100</f>
        <v>-3.8207460697842412E-3</v>
      </c>
      <c r="E1164" s="70">
        <f t="shared" ref="E1164:E1227" ca="1" si="298">IF(D1164&lt;0.005, 0.005, D1164)</f>
        <v>5.0000000000000001E-3</v>
      </c>
      <c r="F1164" s="67">
        <f t="shared" ref="F1164:F1227" si="299">C1164</f>
        <v>3.5494045335067037E-6</v>
      </c>
      <c r="G1164" s="68">
        <f t="shared" ref="G1164:G1227" si="300">F1164*(1+$G$4)</f>
        <v>3.726874760182039E-6</v>
      </c>
      <c r="H1164" s="68">
        <f t="shared" ref="H1164:H1227" si="301">F1164*(1-$G$4)</f>
        <v>3.3719343068313683E-6</v>
      </c>
      <c r="I1164" s="69">
        <f t="shared" si="295"/>
        <v>1.1658526510042282E-6</v>
      </c>
      <c r="J1164" s="55">
        <f t="shared" ca="1" si="289"/>
        <v>6.9851694024507865E-3</v>
      </c>
      <c r="K1164" s="61">
        <f t="shared" ca="1" si="290"/>
        <v>-62659.497585322802</v>
      </c>
      <c r="L1164" s="61">
        <f t="shared" ca="1" si="291"/>
        <v>-62659.497586057216</v>
      </c>
      <c r="M1164" s="71">
        <f t="shared" ca="1" si="292"/>
        <v>0</v>
      </c>
      <c r="N1164" s="64">
        <f t="shared" ca="1" si="293"/>
        <v>73616.355867475926</v>
      </c>
      <c r="O1164" s="65">
        <f t="shared" ca="1" si="294"/>
        <v>73616.355866741505</v>
      </c>
      <c r="P1164" s="62">
        <f t="shared" ca="1" si="296"/>
        <v>3.3626006089913516E-6</v>
      </c>
    </row>
    <row r="1165" spans="1:16" x14ac:dyDescent="0.3">
      <c r="A1165" s="42">
        <v>1154</v>
      </c>
      <c r="B1165" s="52">
        <f>'[1]Mixed Norm. Gen. Proc.'!AA1162</f>
        <v>7.0779724001958255E-2</v>
      </c>
      <c r="C1165" s="57">
        <f t="shared" ref="C1165:C1228" si="302">C1164*(1+B1165)</f>
        <v>3.8006304067596078E-6</v>
      </c>
      <c r="D1165" s="39">
        <f t="shared" ca="1" si="297"/>
        <v>4.5867268134934863E-3</v>
      </c>
      <c r="E1165" s="70">
        <f t="shared" ca="1" si="298"/>
        <v>5.0000000000000001E-3</v>
      </c>
      <c r="F1165" s="67">
        <f t="shared" si="299"/>
        <v>3.8006304067596078E-6</v>
      </c>
      <c r="G1165" s="68">
        <f t="shared" si="300"/>
        <v>3.9906619270975886E-6</v>
      </c>
      <c r="H1165" s="68">
        <f t="shared" si="301"/>
        <v>3.6105988864216274E-6</v>
      </c>
      <c r="I1165" s="69">
        <f t="shared" si="295"/>
        <v>1.1518892910697484E-6</v>
      </c>
      <c r="J1165" s="55">
        <f t="shared" ca="1" si="289"/>
        <v>6.9851694024507865E-3</v>
      </c>
      <c r="K1165" s="61">
        <f t="shared" ca="1" si="290"/>
        <v>-63419.064606989588</v>
      </c>
      <c r="L1165" s="61">
        <f t="shared" ca="1" si="291"/>
        <v>-63419.06460771522</v>
      </c>
      <c r="M1165" s="71">
        <f t="shared" ca="1" si="292"/>
        <v>0</v>
      </c>
      <c r="N1165" s="64">
        <f t="shared" ca="1" si="293"/>
        <v>74508.743427635898</v>
      </c>
      <c r="O1165" s="65">
        <f t="shared" ca="1" si="294"/>
        <v>74508.743426910267</v>
      </c>
      <c r="P1165" s="62">
        <f t="shared" ca="1" si="296"/>
        <v>3.6006045520245761E-6</v>
      </c>
    </row>
    <row r="1166" spans="1:16" x14ac:dyDescent="0.3">
      <c r="A1166" s="42">
        <v>1155</v>
      </c>
      <c r="B1166" s="52">
        <f>'[1]Mixed Norm. Gen. Proc.'!AA1163</f>
        <v>0.10705293963492027</v>
      </c>
      <c r="C1166" s="57">
        <f t="shared" si="302"/>
        <v>4.2074990642690862E-6</v>
      </c>
      <c r="D1166" s="39">
        <f t="shared" ca="1" si="297"/>
        <v>1.162578752843536E-2</v>
      </c>
      <c r="E1166" s="70">
        <f t="shared" ca="1" si="298"/>
        <v>1.162578752843536E-2</v>
      </c>
      <c r="F1166" s="67">
        <f t="shared" si="299"/>
        <v>4.2074990642690862E-6</v>
      </c>
      <c r="G1166" s="68">
        <f t="shared" si="300"/>
        <v>4.4178740174825409E-6</v>
      </c>
      <c r="H1166" s="68">
        <f t="shared" si="301"/>
        <v>3.9971241110556316E-6</v>
      </c>
      <c r="I1166" s="69">
        <f t="shared" si="295"/>
        <v>1.134961534946274E-6</v>
      </c>
      <c r="J1166" s="55">
        <f t="shared" ca="1" si="289"/>
        <v>6.9851694024507865E-3</v>
      </c>
      <c r="K1166" s="61">
        <f t="shared" ca="1" si="290"/>
        <v>-64364.949049944749</v>
      </c>
      <c r="L1166" s="61">
        <f t="shared" ca="1" si="291"/>
        <v>-64364.949050659707</v>
      </c>
      <c r="M1166" s="71">
        <f t="shared" ca="1" si="292"/>
        <v>0</v>
      </c>
      <c r="N1166" s="64">
        <f t="shared" ca="1" si="293"/>
        <v>75620.028523176501</v>
      </c>
      <c r="O1166" s="65">
        <f t="shared" ca="1" si="294"/>
        <v>75620.028522461551</v>
      </c>
      <c r="P1166" s="62">
        <f t="shared" ca="1" si="296"/>
        <v>3.9860598537816816E-6</v>
      </c>
    </row>
    <row r="1167" spans="1:16" x14ac:dyDescent="0.3">
      <c r="A1167" s="42">
        <v>1156</v>
      </c>
      <c r="B1167" s="52">
        <f>'[1]Mixed Norm. Gen. Proc.'!AA1164</f>
        <v>-3.9619867862189545E-2</v>
      </c>
      <c r="C1167" s="57">
        <f t="shared" si="302"/>
        <v>4.0407985073124587E-6</v>
      </c>
      <c r="D1167" s="39">
        <f t="shared" ca="1" si="297"/>
        <v>1.4362183272682657E-2</v>
      </c>
      <c r="E1167" s="70">
        <f t="shared" ca="1" si="298"/>
        <v>1.4362183272682657E-2</v>
      </c>
      <c r="F1167" s="67">
        <f t="shared" si="299"/>
        <v>4.0407985073124587E-6</v>
      </c>
      <c r="G1167" s="68">
        <f t="shared" si="300"/>
        <v>4.242838432678082E-6</v>
      </c>
      <c r="H1167" s="68">
        <f t="shared" si="301"/>
        <v>3.8387585819468354E-6</v>
      </c>
      <c r="I1167" s="69">
        <f t="shared" si="295"/>
        <v>1.1232104349063194E-6</v>
      </c>
      <c r="J1167" s="55">
        <f t="shared" ca="1" si="289"/>
        <v>7.0520965492026589E-3</v>
      </c>
      <c r="K1167" s="61">
        <f t="shared" ca="1" si="290"/>
        <v>-65000.803911668496</v>
      </c>
      <c r="L1167" s="61">
        <f t="shared" ca="1" si="291"/>
        <v>-65000.803912376054</v>
      </c>
      <c r="M1167" s="71">
        <f t="shared" ca="1" si="292"/>
        <v>0</v>
      </c>
      <c r="N1167" s="64">
        <f t="shared" ca="1" si="293"/>
        <v>76448.705528706763</v>
      </c>
      <c r="O1167" s="65">
        <f t="shared" ca="1" si="294"/>
        <v>76448.705527999206</v>
      </c>
      <c r="P1167" s="62">
        <f t="shared" ca="1" si="296"/>
        <v>3.828031021387212E-6</v>
      </c>
    </row>
    <row r="1168" spans="1:16" x14ac:dyDescent="0.3">
      <c r="A1168" s="42">
        <v>1157</v>
      </c>
      <c r="B1168" s="52">
        <f>'[1]Mixed Norm. Gen. Proc.'!AA1165</f>
        <v>0.22889181745168008</v>
      </c>
      <c r="C1168" s="57">
        <f t="shared" si="302"/>
        <v>4.9657042216072435E-6</v>
      </c>
      <c r="D1168" s="39">
        <f t="shared" ca="1" si="297"/>
        <v>4.2173699575306454E-3</v>
      </c>
      <c r="E1168" s="70">
        <f t="shared" ca="1" si="298"/>
        <v>5.0000000000000001E-3</v>
      </c>
      <c r="F1168" s="67">
        <f t="shared" si="299"/>
        <v>4.9657042216072435E-6</v>
      </c>
      <c r="G1168" s="68">
        <f t="shared" si="300"/>
        <v>5.2139894326876063E-6</v>
      </c>
      <c r="H1168" s="68">
        <f t="shared" si="301"/>
        <v>4.7174190105268808E-6</v>
      </c>
      <c r="I1168" s="69">
        <f t="shared" si="295"/>
        <v>1.1088945992331813E-6</v>
      </c>
      <c r="J1168" s="55">
        <f t="shared" ca="1" si="289"/>
        <v>7.1466640570075337E-3</v>
      </c>
      <c r="K1168" s="61">
        <f t="shared" ca="1" si="290"/>
        <v>-65786.242760063018</v>
      </c>
      <c r="L1168" s="61">
        <f t="shared" ca="1" si="291"/>
        <v>-65786.242760761554</v>
      </c>
      <c r="M1168" s="71">
        <f t="shared" ca="1" si="292"/>
        <v>0</v>
      </c>
      <c r="N1168" s="64">
        <f t="shared" ca="1" si="293"/>
        <v>77489.380663187359</v>
      </c>
      <c r="O1168" s="65">
        <f t="shared" ca="1" si="294"/>
        <v>77489.380662488824</v>
      </c>
      <c r="P1168" s="62">
        <f t="shared" ca="1" si="296"/>
        <v>4.7040594675754361E-6</v>
      </c>
    </row>
    <row r="1169" spans="1:16" x14ac:dyDescent="0.3">
      <c r="A1169" s="42">
        <v>1158</v>
      </c>
      <c r="B1169" s="52">
        <f>'[1]Mixed Norm. Gen. Proc.'!AA1166</f>
        <v>0.11496862040394121</v>
      </c>
      <c r="C1169" s="57">
        <f t="shared" si="302"/>
        <v>5.5366043852994556E-6</v>
      </c>
      <c r="D1169" s="39">
        <f t="shared" ca="1" si="297"/>
        <v>-1.2212931943970304E-2</v>
      </c>
      <c r="E1169" s="70">
        <f t="shared" ca="1" si="298"/>
        <v>5.0000000000000001E-3</v>
      </c>
      <c r="F1169" s="67">
        <f t="shared" si="299"/>
        <v>5.5366043852994556E-6</v>
      </c>
      <c r="G1169" s="68">
        <f t="shared" si="300"/>
        <v>5.8134346045644287E-6</v>
      </c>
      <c r="H1169" s="68">
        <f t="shared" si="301"/>
        <v>5.2597741660344824E-6</v>
      </c>
      <c r="I1169" s="69">
        <f t="shared" si="295"/>
        <v>1.1070121637004072E-6</v>
      </c>
      <c r="J1169" s="55">
        <f t="shared" ca="1" si="289"/>
        <v>7.1403587103452447E-3</v>
      </c>
      <c r="K1169" s="61">
        <f t="shared" ca="1" si="290"/>
        <v>-65901.698000916542</v>
      </c>
      <c r="L1169" s="61">
        <f t="shared" ca="1" si="291"/>
        <v>-65901.698001613899</v>
      </c>
      <c r="M1169" s="71">
        <f t="shared" ca="1" si="292"/>
        <v>0</v>
      </c>
      <c r="N1169" s="64">
        <f t="shared" ca="1" si="293"/>
        <v>77617.560617461888</v>
      </c>
      <c r="O1169" s="65">
        <f t="shared" ca="1" si="294"/>
        <v>77617.560616764546</v>
      </c>
      <c r="P1169" s="62">
        <f t="shared" ca="1" si="296"/>
        <v>5.2448918182018523E-6</v>
      </c>
    </row>
    <row r="1170" spans="1:16" x14ac:dyDescent="0.3">
      <c r="A1170" s="42">
        <v>1159</v>
      </c>
      <c r="B1170" s="52">
        <f>'[1]Mixed Norm. Gen. Proc.'!AA1167</f>
        <v>0.40859930026765257</v>
      </c>
      <c r="C1170" s="57">
        <f t="shared" si="302"/>
        <v>7.7988570629916311E-6</v>
      </c>
      <c r="D1170" s="39">
        <f t="shared" ca="1" si="297"/>
        <v>1.2208344336216766E-3</v>
      </c>
      <c r="E1170" s="70">
        <f t="shared" ca="1" si="298"/>
        <v>5.0000000000000001E-3</v>
      </c>
      <c r="F1170" s="67">
        <f t="shared" si="299"/>
        <v>7.7988570629916311E-6</v>
      </c>
      <c r="G1170" s="68">
        <f t="shared" si="300"/>
        <v>8.1887999161412126E-6</v>
      </c>
      <c r="H1170" s="68">
        <f t="shared" si="301"/>
        <v>7.4089142098420495E-6</v>
      </c>
      <c r="I1170" s="69">
        <f t="shared" si="295"/>
        <v>1.1189481176127902E-6</v>
      </c>
      <c r="J1170" s="55">
        <f t="shared" ca="1" si="289"/>
        <v>7.1403587103452447E-3</v>
      </c>
      <c r="K1170" s="61">
        <f t="shared" ca="1" si="290"/>
        <v>-65198.716676122633</v>
      </c>
      <c r="L1170" s="61">
        <f t="shared" ca="1" si="291"/>
        <v>-65198.716676827506</v>
      </c>
      <c r="M1170" s="71">
        <f t="shared" ca="1" si="292"/>
        <v>0</v>
      </c>
      <c r="N1170" s="64">
        <f t="shared" ca="1" si="293"/>
        <v>76789.604779536108</v>
      </c>
      <c r="O1170" s="65">
        <f t="shared" ca="1" si="294"/>
        <v>76789.604778831243</v>
      </c>
      <c r="P1170" s="62">
        <f t="shared" ca="1" si="296"/>
        <v>7.3879509450986663E-6</v>
      </c>
    </row>
    <row r="1171" spans="1:16" x14ac:dyDescent="0.3">
      <c r="A1171" s="42">
        <v>1160</v>
      </c>
      <c r="B1171" s="52">
        <f>'[1]Mixed Norm. Gen. Proc.'!AA1168</f>
        <v>-4.0758615643189444E-2</v>
      </c>
      <c r="C1171" s="57">
        <f t="shared" si="302"/>
        <v>7.4809864455049823E-6</v>
      </c>
      <c r="D1171" s="39">
        <f t="shared" ca="1" si="297"/>
        <v>-2.765480302611532E-3</v>
      </c>
      <c r="E1171" s="70">
        <f t="shared" ca="1" si="298"/>
        <v>5.0000000000000001E-3</v>
      </c>
      <c r="F1171" s="67">
        <f t="shared" si="299"/>
        <v>7.4809864455049823E-6</v>
      </c>
      <c r="G1171" s="68">
        <f t="shared" si="300"/>
        <v>7.8550357677802326E-6</v>
      </c>
      <c r="H1171" s="68">
        <f t="shared" si="301"/>
        <v>7.1069371232297329E-6</v>
      </c>
      <c r="I1171" s="69">
        <f t="shared" si="295"/>
        <v>1.2041730177340772E-6</v>
      </c>
      <c r="J1171" s="55">
        <f t="shared" ca="1" si="289"/>
        <v>7.1403587103452447E-3</v>
      </c>
      <c r="K1171" s="61">
        <f t="shared" ca="1" si="290"/>
        <v>-60584.301608695932</v>
      </c>
      <c r="L1171" s="61">
        <f t="shared" ca="1" si="291"/>
        <v>-60584.301609454487</v>
      </c>
      <c r="M1171" s="71">
        <f t="shared" ca="1" si="292"/>
        <v>0</v>
      </c>
      <c r="N1171" s="64">
        <f t="shared" ca="1" si="293"/>
        <v>71354.848892096081</v>
      </c>
      <c r="O1171" s="65">
        <f t="shared" ca="1" si="294"/>
        <v>71354.848891337519</v>
      </c>
      <c r="P1171" s="62">
        <f t="shared" ca="1" si="296"/>
        <v>7.086828292136652E-6</v>
      </c>
    </row>
    <row r="1172" spans="1:16" x14ac:dyDescent="0.3">
      <c r="A1172" s="42">
        <v>1161</v>
      </c>
      <c r="B1172" s="52">
        <f>'[1]Mixed Norm. Gen. Proc.'!AA1169</f>
        <v>0.21320189890490976</v>
      </c>
      <c r="C1172" s="57">
        <f t="shared" si="302"/>
        <v>9.0759469613685358E-6</v>
      </c>
      <c r="D1172" s="39">
        <f t="shared" ca="1" si="297"/>
        <v>-7.2652775790452255E-3</v>
      </c>
      <c r="E1172" s="70">
        <f t="shared" ca="1" si="298"/>
        <v>5.0000000000000001E-3</v>
      </c>
      <c r="F1172" s="67">
        <f t="shared" si="299"/>
        <v>9.0759469613685358E-6</v>
      </c>
      <c r="G1172" s="68">
        <f t="shared" si="300"/>
        <v>9.5297443094369632E-6</v>
      </c>
      <c r="H1172" s="68">
        <f t="shared" si="301"/>
        <v>8.6221496133001083E-6</v>
      </c>
      <c r="I1172" s="69">
        <f t="shared" si="295"/>
        <v>1.2677634742937206E-6</v>
      </c>
      <c r="J1172" s="55">
        <f t="shared" ca="1" si="289"/>
        <v>7.1403587103452447E-3</v>
      </c>
      <c r="K1172" s="61">
        <f t="shared" ca="1" si="290"/>
        <v>-57545.419768500848</v>
      </c>
      <c r="L1172" s="61">
        <f t="shared" ca="1" si="291"/>
        <v>-57545.419769299464</v>
      </c>
      <c r="M1172" s="71">
        <f t="shared" ca="1" si="292"/>
        <v>0</v>
      </c>
      <c r="N1172" s="64">
        <f t="shared" ca="1" si="293"/>
        <v>67775.721151986058</v>
      </c>
      <c r="O1172" s="65">
        <f t="shared" ca="1" si="294"/>
        <v>67775.721151187434</v>
      </c>
      <c r="P1172" s="62">
        <f t="shared" ca="1" si="296"/>
        <v>8.5977535412332238E-6</v>
      </c>
    </row>
    <row r="1173" spans="1:16" x14ac:dyDescent="0.3">
      <c r="A1173" s="42">
        <v>1162</v>
      </c>
      <c r="B1173" s="52">
        <f>'[1]Mixed Norm. Gen. Proc.'!AA1170</f>
        <v>0.13940421924242913</v>
      </c>
      <c r="C1173" s="57">
        <f t="shared" si="302"/>
        <v>1.0341172261403814E-5</v>
      </c>
      <c r="D1173" s="39">
        <f t="shared" ca="1" si="297"/>
        <v>-1.4518478589633739E-2</v>
      </c>
      <c r="E1173" s="70">
        <f t="shared" ca="1" si="298"/>
        <v>5.0000000000000001E-3</v>
      </c>
      <c r="F1173" s="67">
        <f t="shared" si="299"/>
        <v>1.0341172261403814E-5</v>
      </c>
      <c r="G1173" s="68">
        <f t="shared" si="300"/>
        <v>1.0858230874474005E-5</v>
      </c>
      <c r="H1173" s="68">
        <f t="shared" si="301"/>
        <v>9.8241136483336226E-6</v>
      </c>
      <c r="I1173" s="69">
        <f t="shared" si="295"/>
        <v>1.3883164807111252E-6</v>
      </c>
      <c r="J1173" s="55">
        <f t="shared" ca="1" si="289"/>
        <v>7.1403587103452447E-3</v>
      </c>
      <c r="K1173" s="61">
        <f t="shared" ca="1" si="290"/>
        <v>-52548.523559942005</v>
      </c>
      <c r="L1173" s="61">
        <f t="shared" ca="1" si="291"/>
        <v>-52548.523560816568</v>
      </c>
      <c r="M1173" s="71">
        <f t="shared" ca="1" si="292"/>
        <v>0</v>
      </c>
      <c r="N1173" s="64">
        <f t="shared" ca="1" si="293"/>
        <v>61890.487445984378</v>
      </c>
      <c r="O1173" s="65">
        <f t="shared" ca="1" si="294"/>
        <v>61890.487445109822</v>
      </c>
      <c r="P1173" s="62">
        <f t="shared" ca="1" si="296"/>
        <v>9.7963166608876723E-6</v>
      </c>
    </row>
    <row r="1174" spans="1:16" x14ac:dyDescent="0.3">
      <c r="A1174" s="42">
        <v>1163</v>
      </c>
      <c r="B1174" s="52">
        <f>'[1]Mixed Norm. Gen. Proc.'!AA1171</f>
        <v>9.9013770326428774E-3</v>
      </c>
      <c r="C1174" s="57">
        <f t="shared" si="302"/>
        <v>1.0443564106923481E-5</v>
      </c>
      <c r="D1174" s="39">
        <f t="shared" ca="1" si="297"/>
        <v>-2.6767188442599912E-2</v>
      </c>
      <c r="E1174" s="70">
        <f t="shared" ca="1" si="298"/>
        <v>5.0000000000000001E-3</v>
      </c>
      <c r="F1174" s="67">
        <f t="shared" si="299"/>
        <v>1.0443564106923481E-5</v>
      </c>
      <c r="G1174" s="68">
        <f t="shared" si="300"/>
        <v>1.0965742312269656E-5</v>
      </c>
      <c r="H1174" s="68">
        <f t="shared" si="301"/>
        <v>9.9213859015773055E-6</v>
      </c>
      <c r="I1174" s="69">
        <f t="shared" si="295"/>
        <v>1.552238212230201E-6</v>
      </c>
      <c r="J1174" s="55">
        <f t="shared" ca="1" si="289"/>
        <v>7.1403587103452447E-3</v>
      </c>
      <c r="K1174" s="61">
        <f t="shared" ca="1" si="290"/>
        <v>-46999.21746568448</v>
      </c>
      <c r="L1174" s="61">
        <f t="shared" ca="1" si="291"/>
        <v>-46999.217466662296</v>
      </c>
      <c r="M1174" s="71">
        <f t="shared" ca="1" si="292"/>
        <v>0</v>
      </c>
      <c r="N1174" s="64">
        <f t="shared" ca="1" si="293"/>
        <v>55354.637608878962</v>
      </c>
      <c r="O1174" s="65">
        <f t="shared" ca="1" si="294"/>
        <v>55354.637607901146</v>
      </c>
      <c r="P1174" s="62">
        <f t="shared" ca="1" si="296"/>
        <v>9.8933136856782813E-6</v>
      </c>
    </row>
    <row r="1175" spans="1:16" x14ac:dyDescent="0.3">
      <c r="A1175" s="42">
        <v>1164</v>
      </c>
      <c r="B1175" s="52">
        <f>'[1]Mixed Norm. Gen. Proc.'!AA1172</f>
        <v>3.8623223547121652E-2</v>
      </c>
      <c r="C1175" s="57">
        <f t="shared" si="302"/>
        <v>1.0846928218053881E-5</v>
      </c>
      <c r="D1175" s="39">
        <f t="shared" ca="1" si="297"/>
        <v>3.4706610885705245E-3</v>
      </c>
      <c r="E1175" s="70">
        <f t="shared" ca="1" si="298"/>
        <v>5.0000000000000001E-3</v>
      </c>
      <c r="F1175" s="67">
        <f t="shared" si="299"/>
        <v>1.0846928218053881E-5</v>
      </c>
      <c r="G1175" s="68">
        <f t="shared" si="300"/>
        <v>1.1389274628956577E-5</v>
      </c>
      <c r="H1175" s="68">
        <f t="shared" si="301"/>
        <v>1.0304581807151186E-5</v>
      </c>
      <c r="I1175" s="69">
        <f t="shared" si="295"/>
        <v>1.7054720116333973E-6</v>
      </c>
      <c r="J1175" s="55">
        <f t="shared" ca="1" si="289"/>
        <v>7.1403587103452447E-3</v>
      </c>
      <c r="K1175" s="61">
        <f t="shared" ca="1" si="290"/>
        <v>-42776.416615083821</v>
      </c>
      <c r="L1175" s="61">
        <f t="shared" ca="1" si="291"/>
        <v>-42776.416616158167</v>
      </c>
      <c r="M1175" s="71">
        <f t="shared" ca="1" si="292"/>
        <v>0</v>
      </c>
      <c r="N1175" s="64">
        <f t="shared" ca="1" si="293"/>
        <v>50381.116274386572</v>
      </c>
      <c r="O1175" s="65">
        <f t="shared" ca="1" si="294"/>
        <v>50381.116273312226</v>
      </c>
      <c r="P1175" s="62">
        <f t="shared" ca="1" si="296"/>
        <v>1.0275425351782031E-5</v>
      </c>
    </row>
    <row r="1176" spans="1:16" x14ac:dyDescent="0.3">
      <c r="A1176" s="42">
        <v>1165</v>
      </c>
      <c r="B1176" s="52">
        <f>'[1]Mixed Norm. Gen. Proc.'!AA1173</f>
        <v>0.32633007269867392</v>
      </c>
      <c r="C1176" s="57">
        <f t="shared" si="302"/>
        <v>1.4386607092008703E-5</v>
      </c>
      <c r="D1176" s="39">
        <f t="shared" ca="1" si="297"/>
        <v>6.4888278293153056E-3</v>
      </c>
      <c r="E1176" s="70">
        <f t="shared" ca="1" si="298"/>
        <v>6.4888278293153056E-3</v>
      </c>
      <c r="F1176" s="67">
        <f t="shared" si="299"/>
        <v>1.4386607092008703E-5</v>
      </c>
      <c r="G1176" s="68">
        <f t="shared" si="300"/>
        <v>1.5105937446609138E-5</v>
      </c>
      <c r="H1176" s="68">
        <f t="shared" si="301"/>
        <v>1.3667276737408268E-5</v>
      </c>
      <c r="I1176" s="69">
        <f t="shared" si="295"/>
        <v>1.8588291934631307E-6</v>
      </c>
      <c r="J1176" s="55">
        <f t="shared" ca="1" si="289"/>
        <v>7.1403587103452447E-3</v>
      </c>
      <c r="K1176" s="61">
        <f t="shared" ca="1" si="290"/>
        <v>-39247.275409369198</v>
      </c>
      <c r="L1176" s="61">
        <f t="shared" ca="1" si="291"/>
        <v>-39247.275410540147</v>
      </c>
      <c r="M1176" s="71">
        <f t="shared" ca="1" si="292"/>
        <v>0</v>
      </c>
      <c r="N1176" s="64">
        <f t="shared" ca="1" si="293"/>
        <v>46224.571909646125</v>
      </c>
      <c r="O1176" s="65">
        <f t="shared" ca="1" si="294"/>
        <v>46224.571908475169</v>
      </c>
      <c r="P1176" s="62">
        <f t="shared" ca="1" si="296"/>
        <v>1.3628605653838861E-5</v>
      </c>
    </row>
    <row r="1177" spans="1:16" x14ac:dyDescent="0.3">
      <c r="A1177" s="42">
        <v>1166</v>
      </c>
      <c r="B1177" s="52">
        <f>'[1]Mixed Norm. Gen. Proc.'!AA1174</f>
        <v>-0.21288423033832682</v>
      </c>
      <c r="C1177" s="57">
        <f t="shared" si="302"/>
        <v>1.1323925314046517E-5</v>
      </c>
      <c r="D1177" s="39">
        <f t="shared" ca="1" si="297"/>
        <v>-1.0840038078823134E-2</v>
      </c>
      <c r="E1177" s="70">
        <f t="shared" ca="1" si="298"/>
        <v>5.0000000000000001E-3</v>
      </c>
      <c r="F1177" s="67">
        <f t="shared" si="299"/>
        <v>1.1323925314046517E-5</v>
      </c>
      <c r="G1177" s="68">
        <f t="shared" si="300"/>
        <v>1.1890121579748844E-5</v>
      </c>
      <c r="H1177" s="68">
        <f t="shared" si="301"/>
        <v>1.075772904834419E-5</v>
      </c>
      <c r="I1177" s="69">
        <f t="shared" si="295"/>
        <v>2.1556701664111514E-6</v>
      </c>
      <c r="J1177" s="55">
        <f t="shared" ca="1" si="289"/>
        <v>7.1209549669028109E-3</v>
      </c>
      <c r="K1177" s="61">
        <f t="shared" ca="1" si="290"/>
        <v>-33848.501334211978</v>
      </c>
      <c r="L1177" s="61">
        <f t="shared" ca="1" si="291"/>
        <v>-33848.501335569919</v>
      </c>
      <c r="M1177" s="71">
        <f t="shared" ca="1" si="292"/>
        <v>0</v>
      </c>
      <c r="N1177" s="64">
        <f t="shared" ca="1" si="293"/>
        <v>39853.666785651811</v>
      </c>
      <c r="O1177" s="65">
        <f t="shared" ca="1" si="294"/>
        <v>39853.66678429387</v>
      </c>
      <c r="P1177" s="62">
        <f t="shared" ca="1" si="296"/>
        <v>1.0727373027998978E-5</v>
      </c>
    </row>
    <row r="1178" spans="1:16" x14ac:dyDescent="0.3">
      <c r="A1178" s="42">
        <v>1167</v>
      </c>
      <c r="B1178" s="52">
        <f>'[1]Mixed Norm. Gen. Proc.'!AA1175</f>
        <v>-0.17116682842672715</v>
      </c>
      <c r="C1178" s="57">
        <f t="shared" si="302"/>
        <v>9.3856449327000443E-6</v>
      </c>
      <c r="D1178" s="39">
        <f t="shared" ca="1" si="297"/>
        <v>9.2724448704356924E-4</v>
      </c>
      <c r="E1178" s="70">
        <f t="shared" ca="1" si="298"/>
        <v>5.0000000000000001E-3</v>
      </c>
      <c r="F1178" s="67">
        <f t="shared" si="299"/>
        <v>9.3856449327000443E-6</v>
      </c>
      <c r="G1178" s="68">
        <f t="shared" si="300"/>
        <v>9.8549271793350472E-6</v>
      </c>
      <c r="H1178" s="68">
        <f t="shared" si="301"/>
        <v>8.9163626860650414E-6</v>
      </c>
      <c r="I1178" s="69">
        <f t="shared" si="295"/>
        <v>2.2885259815199108E-6</v>
      </c>
      <c r="J1178" s="55">
        <f t="shared" ca="1" si="289"/>
        <v>7.0673700354845536E-3</v>
      </c>
      <c r="K1178" s="61">
        <f t="shared" ca="1" si="290"/>
        <v>-31898.243859639988</v>
      </c>
      <c r="L1178" s="61">
        <f t="shared" ca="1" si="291"/>
        <v>-31898.243861081624</v>
      </c>
      <c r="M1178" s="71">
        <f t="shared" ca="1" si="292"/>
        <v>0</v>
      </c>
      <c r="N1178" s="64">
        <f t="shared" ca="1" si="293"/>
        <v>37525.291769303083</v>
      </c>
      <c r="O1178" s="65">
        <f t="shared" ca="1" si="294"/>
        <v>37525.291767861447</v>
      </c>
      <c r="P1178" s="62">
        <f t="shared" ca="1" si="296"/>
        <v>8.8913916727584794E-6</v>
      </c>
    </row>
    <row r="1179" spans="1:16" x14ac:dyDescent="0.3">
      <c r="A1179" s="42">
        <v>1168</v>
      </c>
      <c r="B1179" s="52">
        <f>'[1]Mixed Norm. Gen. Proc.'!AA1176</f>
        <v>-0.16239734867959149</v>
      </c>
      <c r="C1179" s="57">
        <f t="shared" si="302"/>
        <v>7.8614410799815141E-6</v>
      </c>
      <c r="D1179" s="39">
        <f t="shared" ca="1" si="297"/>
        <v>6.8467550245570842E-3</v>
      </c>
      <c r="E1179" s="70">
        <f t="shared" ca="1" si="298"/>
        <v>6.8467550245570842E-3</v>
      </c>
      <c r="F1179" s="67">
        <f t="shared" si="299"/>
        <v>7.8614410799815141E-6</v>
      </c>
      <c r="G1179" s="68">
        <f t="shared" si="300"/>
        <v>8.254513133980591E-6</v>
      </c>
      <c r="H1179" s="68">
        <f t="shared" si="301"/>
        <v>7.4683690259824381E-6</v>
      </c>
      <c r="I1179" s="69">
        <f t="shared" si="295"/>
        <v>2.3512250372987402E-6</v>
      </c>
      <c r="J1179" s="55">
        <f t="shared" ca="1" si="289"/>
        <v>7.0673700354845536E-3</v>
      </c>
      <c r="K1179" s="61">
        <f t="shared" ca="1" si="290"/>
        <v>-31047.627802322291</v>
      </c>
      <c r="L1179" s="61">
        <f t="shared" ca="1" si="291"/>
        <v>-31047.627803803425</v>
      </c>
      <c r="M1179" s="71">
        <f t="shared" ca="1" si="292"/>
        <v>0</v>
      </c>
      <c r="N1179" s="64">
        <f t="shared" ca="1" si="293"/>
        <v>36524.621767773941</v>
      </c>
      <c r="O1179" s="65">
        <f t="shared" ca="1" si="294"/>
        <v>36524.62176629281</v>
      </c>
      <c r="P1179" s="62">
        <f t="shared" ca="1" si="296"/>
        <v>7.4474532390307047E-6</v>
      </c>
    </row>
    <row r="1180" spans="1:16" x14ac:dyDescent="0.3">
      <c r="A1180" s="42">
        <v>1169</v>
      </c>
      <c r="B1180" s="52">
        <f>'[1]Mixed Norm. Gen. Proc.'!AA1177</f>
        <v>-4.5768993774406477E-2</v>
      </c>
      <c r="C1180" s="57">
        <f t="shared" si="302"/>
        <v>7.5016308321339772E-6</v>
      </c>
      <c r="D1180" s="39">
        <f t="shared" ca="1" si="297"/>
        <v>-6.0276688006546978E-3</v>
      </c>
      <c r="E1180" s="70">
        <f t="shared" ca="1" si="298"/>
        <v>5.0000000000000001E-3</v>
      </c>
      <c r="F1180" s="67">
        <f t="shared" si="299"/>
        <v>7.5016308321339772E-6</v>
      </c>
      <c r="G1180" s="68">
        <f t="shared" si="300"/>
        <v>7.8767123737406772E-6</v>
      </c>
      <c r="H1180" s="68">
        <f t="shared" si="301"/>
        <v>7.1265492905272782E-6</v>
      </c>
      <c r="I1180" s="69">
        <f t="shared" si="295"/>
        <v>2.3784097502335253E-6</v>
      </c>
      <c r="J1180" s="55">
        <f t="shared" ca="1" si="289"/>
        <v>7.0860241266416969E-3</v>
      </c>
      <c r="K1180" s="61">
        <f t="shared" ca="1" si="290"/>
        <v>-30687.819395903625</v>
      </c>
      <c r="L1180" s="61">
        <f t="shared" ca="1" si="291"/>
        <v>-30687.819397401883</v>
      </c>
      <c r="M1180" s="71">
        <f t="shared" ca="1" si="292"/>
        <v>0</v>
      </c>
      <c r="N1180" s="64">
        <f t="shared" ca="1" si="293"/>
        <v>36112.093865555973</v>
      </c>
      <c r="O1180" s="65">
        <f t="shared" ca="1" si="294"/>
        <v>36112.093864057722</v>
      </c>
      <c r="P1180" s="62">
        <f t="shared" ca="1" si="296"/>
        <v>7.1065381923435999E-6</v>
      </c>
    </row>
    <row r="1181" spans="1:16" x14ac:dyDescent="0.3">
      <c r="A1181" s="42">
        <v>1170</v>
      </c>
      <c r="B1181" s="52">
        <f>'[1]Mixed Norm. Gen. Proc.'!AA1178</f>
        <v>8.2298373220206222E-4</v>
      </c>
      <c r="C1181" s="57">
        <f t="shared" si="302"/>
        <v>7.5078045522738084E-6</v>
      </c>
      <c r="D1181" s="39">
        <f t="shared" ca="1" si="297"/>
        <v>4.9178366879016402E-3</v>
      </c>
      <c r="E1181" s="70">
        <f t="shared" ca="1" si="298"/>
        <v>5.0000000000000001E-3</v>
      </c>
      <c r="F1181" s="67">
        <f t="shared" si="299"/>
        <v>7.5078045522738084E-6</v>
      </c>
      <c r="G1181" s="68">
        <f t="shared" si="300"/>
        <v>7.8831947798874999E-6</v>
      </c>
      <c r="H1181" s="68">
        <f t="shared" si="301"/>
        <v>7.1324143246601177E-6</v>
      </c>
      <c r="I1181" s="69">
        <f t="shared" si="295"/>
        <v>2.397020005315525E-6</v>
      </c>
      <c r="J1181" s="55">
        <f t="shared" ca="1" si="289"/>
        <v>7.0860241266416969E-3</v>
      </c>
      <c r="K1181" s="61">
        <f t="shared" ca="1" si="290"/>
        <v>-30449.561832082865</v>
      </c>
      <c r="L1181" s="61">
        <f t="shared" ca="1" si="291"/>
        <v>-30449.561833592848</v>
      </c>
      <c r="M1181" s="71">
        <f t="shared" ca="1" si="292"/>
        <v>0</v>
      </c>
      <c r="N1181" s="64">
        <f t="shared" ca="1" si="293"/>
        <v>35831.722706005872</v>
      </c>
      <c r="O1181" s="65">
        <f t="shared" ca="1" si="294"/>
        <v>35831.722704495893</v>
      </c>
      <c r="P1181" s="62">
        <f t="shared" ca="1" si="296"/>
        <v>7.1123867576681709E-6</v>
      </c>
    </row>
    <row r="1182" spans="1:16" x14ac:dyDescent="0.3">
      <c r="A1182" s="42">
        <v>1171</v>
      </c>
      <c r="B1182" s="52">
        <f>'[1]Mixed Norm. Gen. Proc.'!AA1179</f>
        <v>-5.8724036336330887E-2</v>
      </c>
      <c r="C1182" s="57">
        <f t="shared" si="302"/>
        <v>7.0669159649400108E-6</v>
      </c>
      <c r="D1182" s="39">
        <f t="shared" ca="1" si="297"/>
        <v>4.0986936750616535E-4</v>
      </c>
      <c r="E1182" s="70">
        <f t="shared" ca="1" si="298"/>
        <v>5.0000000000000001E-3</v>
      </c>
      <c r="F1182" s="67">
        <f t="shared" si="299"/>
        <v>7.0669159649400108E-6</v>
      </c>
      <c r="G1182" s="68">
        <f t="shared" si="300"/>
        <v>7.4202617631870116E-6</v>
      </c>
      <c r="H1182" s="68">
        <f t="shared" si="301"/>
        <v>6.7135701666930101E-6</v>
      </c>
      <c r="I1182" s="69">
        <f t="shared" si="295"/>
        <v>2.4118531648615732E-6</v>
      </c>
      <c r="J1182" s="55">
        <f t="shared" ca="1" si="289"/>
        <v>7.0835143315640912E-3</v>
      </c>
      <c r="K1182" s="61">
        <f t="shared" ca="1" si="290"/>
        <v>-30262.949233499883</v>
      </c>
      <c r="L1182" s="61">
        <f t="shared" ca="1" si="291"/>
        <v>-30262.949235019209</v>
      </c>
      <c r="M1182" s="71">
        <f t="shared" ca="1" si="292"/>
        <v>0</v>
      </c>
      <c r="N1182" s="64">
        <f t="shared" ca="1" si="293"/>
        <v>35610.69818853453</v>
      </c>
      <c r="O1182" s="65">
        <f t="shared" ca="1" si="294"/>
        <v>35610.698187015201</v>
      </c>
      <c r="P1182" s="62">
        <f t="shared" ca="1" si="296"/>
        <v>6.6947253668840986E-6</v>
      </c>
    </row>
    <row r="1183" spans="1:16" x14ac:dyDescent="0.3">
      <c r="A1183" s="42">
        <v>1172</v>
      </c>
      <c r="B1183" s="52">
        <f>'[1]Mixed Norm. Gen. Proc.'!AA1180</f>
        <v>8.7389813196514537E-2</v>
      </c>
      <c r="C1183" s="57">
        <f t="shared" si="302"/>
        <v>7.6844924309915839E-6</v>
      </c>
      <c r="D1183" s="39">
        <f t="shared" ca="1" si="297"/>
        <v>1.6327457680925406E-2</v>
      </c>
      <c r="E1183" s="70">
        <f t="shared" ca="1" si="298"/>
        <v>1.6327457680925406E-2</v>
      </c>
      <c r="F1183" s="67">
        <f t="shared" si="299"/>
        <v>7.6844924309915839E-6</v>
      </c>
      <c r="G1183" s="68">
        <f t="shared" si="300"/>
        <v>8.0687170525411634E-6</v>
      </c>
      <c r="H1183" s="68">
        <f t="shared" si="301"/>
        <v>7.3002678094420045E-6</v>
      </c>
      <c r="I1183" s="69">
        <f t="shared" si="295"/>
        <v>2.4181717447774606E-6</v>
      </c>
      <c r="J1183" s="55">
        <f t="shared" ca="1" si="289"/>
        <v>7.0835143315640912E-3</v>
      </c>
      <c r="K1183" s="61">
        <f t="shared" ca="1" si="290"/>
        <v>-30183.873434336776</v>
      </c>
      <c r="L1183" s="61">
        <f t="shared" ca="1" si="291"/>
        <v>-30183.873435860078</v>
      </c>
      <c r="M1183" s="71">
        <f t="shared" ca="1" si="292"/>
        <v>0</v>
      </c>
      <c r="N1183" s="64">
        <f t="shared" ca="1" si="293"/>
        <v>35517.648948818147</v>
      </c>
      <c r="O1183" s="65">
        <f t="shared" ca="1" si="294"/>
        <v>35517.648947294838</v>
      </c>
      <c r="P1183" s="62">
        <f t="shared" ca="1" si="296"/>
        <v>7.2797761660980664E-6</v>
      </c>
    </row>
    <row r="1184" spans="1:16" x14ac:dyDescent="0.3">
      <c r="A1184" s="42">
        <v>1173</v>
      </c>
      <c r="B1184" s="52">
        <f>'[1]Mixed Norm. Gen. Proc.'!AA1181</f>
        <v>0.11654128359292805</v>
      </c>
      <c r="C1184" s="57">
        <f t="shared" si="302"/>
        <v>8.5800530426594837E-6</v>
      </c>
      <c r="D1184" s="39">
        <f t="shared" ca="1" si="297"/>
        <v>-1.4890701819765583E-3</v>
      </c>
      <c r="E1184" s="70">
        <f t="shared" ca="1" si="298"/>
        <v>5.0000000000000001E-3</v>
      </c>
      <c r="F1184" s="67">
        <f t="shared" si="299"/>
        <v>8.5800530426594837E-6</v>
      </c>
      <c r="G1184" s="68">
        <f t="shared" si="300"/>
        <v>9.009055694792458E-6</v>
      </c>
      <c r="H1184" s="68">
        <f t="shared" si="301"/>
        <v>8.1510503905265093E-6</v>
      </c>
      <c r="I1184" s="69">
        <f t="shared" si="295"/>
        <v>2.4339279541648801E-6</v>
      </c>
      <c r="J1184" s="55">
        <f t="shared" ca="1" si="289"/>
        <v>7.197933096017883E-3</v>
      </c>
      <c r="K1184" s="61">
        <f t="shared" ca="1" si="290"/>
        <v>-29958.862469766671</v>
      </c>
      <c r="L1184" s="61">
        <f t="shared" ca="1" si="291"/>
        <v>-29958.862471299904</v>
      </c>
      <c r="M1184" s="71">
        <f t="shared" ca="1" si="292"/>
        <v>0</v>
      </c>
      <c r="N1184" s="64">
        <f t="shared" ca="1" si="293"/>
        <v>35317.336336340777</v>
      </c>
      <c r="O1184" s="65">
        <f t="shared" ca="1" si="294"/>
        <v>35317.336334807544</v>
      </c>
      <c r="P1184" s="62">
        <f t="shared" ca="1" si="296"/>
        <v>8.1278015794757914E-6</v>
      </c>
    </row>
    <row r="1185" spans="1:16" x14ac:dyDescent="0.3">
      <c r="A1185" s="42">
        <v>1174</v>
      </c>
      <c r="B1185" s="52">
        <f>'[1]Mixed Norm. Gen. Proc.'!AA1182</f>
        <v>-0.18436102664432275</v>
      </c>
      <c r="C1185" s="57">
        <f t="shared" si="302"/>
        <v>6.9982256550520364E-6</v>
      </c>
      <c r="D1185" s="39">
        <f t="shared" ca="1" si="297"/>
        <v>2.0889183741396963E-2</v>
      </c>
      <c r="E1185" s="70">
        <f t="shared" ca="1" si="298"/>
        <v>2.0889183741396963E-2</v>
      </c>
      <c r="F1185" s="67">
        <f t="shared" si="299"/>
        <v>6.9982256550520364E-6</v>
      </c>
      <c r="G1185" s="68">
        <f t="shared" si="300"/>
        <v>7.3481369378046386E-6</v>
      </c>
      <c r="H1185" s="68">
        <f t="shared" si="301"/>
        <v>6.6483143722994342E-6</v>
      </c>
      <c r="I1185" s="69">
        <f t="shared" si="295"/>
        <v>2.4662832841027192E-6</v>
      </c>
      <c r="J1185" s="55">
        <f t="shared" ca="1" si="289"/>
        <v>7.197933096017883E-3</v>
      </c>
      <c r="K1185" s="61">
        <f t="shared" ca="1" si="290"/>
        <v>-29565.830215090285</v>
      </c>
      <c r="L1185" s="61">
        <f t="shared" ca="1" si="291"/>
        <v>-29565.830216643895</v>
      </c>
      <c r="M1185" s="71">
        <f t="shared" ca="1" si="292"/>
        <v>0</v>
      </c>
      <c r="N1185" s="64">
        <f t="shared" ca="1" si="293"/>
        <v>34854.005916431859</v>
      </c>
      <c r="O1185" s="65">
        <f t="shared" ca="1" si="294"/>
        <v>34854.005914878246</v>
      </c>
      <c r="P1185" s="62">
        <f t="shared" ca="1" si="296"/>
        <v>6.6293517359222871E-6</v>
      </c>
    </row>
    <row r="1186" spans="1:16" x14ac:dyDescent="0.3">
      <c r="A1186" s="42">
        <v>1175</v>
      </c>
      <c r="B1186" s="52">
        <f>'[1]Mixed Norm. Gen. Proc.'!AA1183</f>
        <v>-0.15473034711756262</v>
      </c>
      <c r="C1186" s="57">
        <f t="shared" si="302"/>
        <v>5.9153877702388028E-6</v>
      </c>
      <c r="D1186" s="39">
        <f t="shared" ca="1" si="297"/>
        <v>2.5147870065191178E-3</v>
      </c>
      <c r="E1186" s="70">
        <f t="shared" ca="1" si="298"/>
        <v>5.0000000000000001E-3</v>
      </c>
      <c r="F1186" s="67">
        <f t="shared" si="299"/>
        <v>5.9153877702388028E-6</v>
      </c>
      <c r="G1186" s="68">
        <f t="shared" si="300"/>
        <v>6.2111571587507428E-6</v>
      </c>
      <c r="H1186" s="68">
        <f t="shared" si="301"/>
        <v>5.6196183817268627E-6</v>
      </c>
      <c r="I1186" s="69">
        <f t="shared" si="295"/>
        <v>2.4704677267173386E-6</v>
      </c>
      <c r="J1186" s="55">
        <f t="shared" ca="1" si="289"/>
        <v>7.3584299014865387E-3</v>
      </c>
      <c r="K1186" s="61">
        <f t="shared" ca="1" si="290"/>
        <v>-29474.827203139019</v>
      </c>
      <c r="L1186" s="61">
        <f t="shared" ca="1" si="291"/>
        <v>-29474.827204695266</v>
      </c>
      <c r="M1186" s="71">
        <f t="shared" ca="1" si="292"/>
        <v>0</v>
      </c>
      <c r="N1186" s="64">
        <f t="shared" ca="1" si="293"/>
        <v>34835.895538792633</v>
      </c>
      <c r="O1186" s="65">
        <f t="shared" ca="1" si="294"/>
        <v>34835.895537236385</v>
      </c>
      <c r="P1186" s="62">
        <f t="shared" ca="1" si="296"/>
        <v>5.6032329638215197E-6</v>
      </c>
    </row>
    <row r="1187" spans="1:16" x14ac:dyDescent="0.3">
      <c r="A1187" s="42">
        <v>1176</v>
      </c>
      <c r="B1187" s="52">
        <f>'[1]Mixed Norm. Gen. Proc.'!AA1184</f>
        <v>1.4932575355206493E-2</v>
      </c>
      <c r="C1187" s="57">
        <f t="shared" si="302"/>
        <v>6.0037197438731605E-6</v>
      </c>
      <c r="D1187" s="39">
        <f t="shared" ca="1" si="297"/>
        <v>7.1483262307565198E-3</v>
      </c>
      <c r="E1187" s="70">
        <f t="shared" ca="1" si="298"/>
        <v>7.1483262307565198E-3</v>
      </c>
      <c r="F1187" s="67">
        <f t="shared" si="299"/>
        <v>6.0037197438731605E-6</v>
      </c>
      <c r="G1187" s="68">
        <f t="shared" si="300"/>
        <v>6.3039057310668187E-6</v>
      </c>
      <c r="H1187" s="68">
        <f t="shared" si="301"/>
        <v>5.7035337566795023E-6</v>
      </c>
      <c r="I1187" s="69">
        <f t="shared" si="295"/>
        <v>2.4637555148896931E-6</v>
      </c>
      <c r="J1187" s="55">
        <f t="shared" ca="1" si="289"/>
        <v>7.3584299014865387E-3</v>
      </c>
      <c r="K1187" s="61">
        <f t="shared" ca="1" si="290"/>
        <v>-29555.127899610587</v>
      </c>
      <c r="L1187" s="61">
        <f t="shared" ca="1" si="291"/>
        <v>-29555.127901162603</v>
      </c>
      <c r="M1187" s="71">
        <f t="shared" ca="1" si="292"/>
        <v>0</v>
      </c>
      <c r="N1187" s="64">
        <f t="shared" ca="1" si="293"/>
        <v>34930.801834745514</v>
      </c>
      <c r="O1187" s="65">
        <f t="shared" ca="1" si="294"/>
        <v>34930.801833193495</v>
      </c>
      <c r="P1187" s="62">
        <f t="shared" ca="1" si="296"/>
        <v>5.6869036622865611E-6</v>
      </c>
    </row>
    <row r="1188" spans="1:16" x14ac:dyDescent="0.3">
      <c r="A1188" s="42">
        <v>1177</v>
      </c>
      <c r="B1188" s="52">
        <f>'[1]Mixed Norm. Gen. Proc.'!AA1185</f>
        <v>-0.35797507245656074</v>
      </c>
      <c r="C1188" s="57">
        <f t="shared" si="302"/>
        <v>3.8545377335512817E-6</v>
      </c>
      <c r="D1188" s="39">
        <f t="shared" ca="1" si="297"/>
        <v>1.8384146098007138E-2</v>
      </c>
      <c r="E1188" s="70">
        <f t="shared" ca="1" si="298"/>
        <v>1.8384146098007138E-2</v>
      </c>
      <c r="F1188" s="67">
        <f t="shared" si="299"/>
        <v>3.8545377335512817E-6</v>
      </c>
      <c r="G1188" s="68">
        <f t="shared" si="300"/>
        <v>4.0472646202288456E-6</v>
      </c>
      <c r="H1188" s="68">
        <f t="shared" si="301"/>
        <v>3.6618108468737174E-6</v>
      </c>
      <c r="I1188" s="69">
        <f t="shared" si="295"/>
        <v>2.4560547082554436E-6</v>
      </c>
      <c r="J1188" s="55">
        <f t="shared" ca="1" si="289"/>
        <v>7.37731714558695E-3</v>
      </c>
      <c r="K1188" s="61">
        <f t="shared" ca="1" si="290"/>
        <v>-29642.9518714683</v>
      </c>
      <c r="L1188" s="61">
        <f t="shared" ca="1" si="291"/>
        <v>-29642.95187301547</v>
      </c>
      <c r="M1188" s="71">
        <f t="shared" ca="1" si="292"/>
        <v>0</v>
      </c>
      <c r="N1188" s="64">
        <f t="shared" ca="1" si="293"/>
        <v>35045.169480951139</v>
      </c>
      <c r="O1188" s="65">
        <f t="shared" ca="1" si="294"/>
        <v>35045.169479403965</v>
      </c>
      <c r="P1188" s="62">
        <f t="shared" ca="1" si="296"/>
        <v>3.6511065468058069E-6</v>
      </c>
    </row>
    <row r="1189" spans="1:16" x14ac:dyDescent="0.3">
      <c r="A1189" s="42">
        <v>1178</v>
      </c>
      <c r="B1189" s="52">
        <f>'[1]Mixed Norm. Gen. Proc.'!AA1186</f>
        <v>-0.19668167248322704</v>
      </c>
      <c r="C1189" s="57">
        <f t="shared" si="302"/>
        <v>3.0964208054667085E-6</v>
      </c>
      <c r="D1189" s="39">
        <f t="shared" ca="1" si="297"/>
        <v>-1.8710389219743142E-3</v>
      </c>
      <c r="E1189" s="70">
        <f t="shared" ca="1" si="298"/>
        <v>5.0000000000000001E-3</v>
      </c>
      <c r="F1189" s="67">
        <f t="shared" si="299"/>
        <v>3.0964208054667085E-6</v>
      </c>
      <c r="G1189" s="68">
        <f t="shared" si="300"/>
        <v>3.2512418457400442E-6</v>
      </c>
      <c r="H1189" s="68">
        <f t="shared" si="301"/>
        <v>2.9415997651933728E-6</v>
      </c>
      <c r="I1189" s="69">
        <f t="shared" si="295"/>
        <v>2.4386439106386655E-6</v>
      </c>
      <c r="J1189" s="55">
        <f t="shared" ca="1" si="289"/>
        <v>7.3721383463666683E-3</v>
      </c>
      <c r="K1189" s="61">
        <f t="shared" ca="1" si="290"/>
        <v>-29855.926701628134</v>
      </c>
      <c r="L1189" s="61">
        <f t="shared" ca="1" si="291"/>
        <v>-29855.926703164332</v>
      </c>
      <c r="M1189" s="71">
        <f t="shared" ca="1" si="292"/>
        <v>0</v>
      </c>
      <c r="N1189" s="64">
        <f t="shared" ca="1" si="293"/>
        <v>35294.038130342931</v>
      </c>
      <c r="O1189" s="65">
        <f t="shared" ca="1" si="294"/>
        <v>35294.038128806736</v>
      </c>
      <c r="P1189" s="62">
        <f t="shared" ca="1" si="296"/>
        <v>2.9330068323202991E-6</v>
      </c>
    </row>
    <row r="1190" spans="1:16" x14ac:dyDescent="0.3">
      <c r="A1190" s="42">
        <v>1179</v>
      </c>
      <c r="B1190" s="52">
        <f>'[1]Mixed Norm. Gen. Proc.'!AA1187</f>
        <v>0.19652562551982913</v>
      </c>
      <c r="C1190" s="57">
        <f t="shared" si="302"/>
        <v>3.7049468411336663E-6</v>
      </c>
      <c r="D1190" s="39">
        <f t="shared" ca="1" si="297"/>
        <v>-5.5429663612201249E-3</v>
      </c>
      <c r="E1190" s="70">
        <f t="shared" ca="1" si="298"/>
        <v>5.0000000000000001E-3</v>
      </c>
      <c r="F1190" s="67">
        <f t="shared" si="299"/>
        <v>3.7049468411336663E-6</v>
      </c>
      <c r="G1190" s="68">
        <f t="shared" si="300"/>
        <v>3.8901941831903497E-6</v>
      </c>
      <c r="H1190" s="68">
        <f t="shared" si="301"/>
        <v>3.5196994990769829E-6</v>
      </c>
      <c r="I1190" s="69">
        <f t="shared" si="295"/>
        <v>2.4270190244860374E-6</v>
      </c>
      <c r="J1190" s="55">
        <f t="shared" ca="1" si="289"/>
        <v>7.3721383463666683E-3</v>
      </c>
      <c r="K1190" s="61">
        <f t="shared" ca="1" si="290"/>
        <v>-29998.930009556028</v>
      </c>
      <c r="L1190" s="61">
        <f t="shared" ca="1" si="291"/>
        <v>-29998.930011084907</v>
      </c>
      <c r="M1190" s="71">
        <f t="shared" ca="1" si="292"/>
        <v>0</v>
      </c>
      <c r="N1190" s="64">
        <f t="shared" ca="1" si="293"/>
        <v>35463.088793306102</v>
      </c>
      <c r="O1190" s="65">
        <f t="shared" ca="1" si="294"/>
        <v>35463.088791777227</v>
      </c>
      <c r="P1190" s="62">
        <f t="shared" ca="1" si="296"/>
        <v>3.5094178346959785E-6</v>
      </c>
    </row>
    <row r="1191" spans="1:16" x14ac:dyDescent="0.3">
      <c r="A1191" s="42">
        <v>1180</v>
      </c>
      <c r="B1191" s="52">
        <f>'[1]Mixed Norm. Gen. Proc.'!AA1188</f>
        <v>0.32261514485680515</v>
      </c>
      <c r="C1191" s="57">
        <f t="shared" si="302"/>
        <v>4.9002188029727669E-6</v>
      </c>
      <c r="D1191" s="39">
        <f t="shared" ca="1" si="297"/>
        <v>6.2798625024705033E-3</v>
      </c>
      <c r="E1191" s="70">
        <f t="shared" ca="1" si="298"/>
        <v>6.2798625024705033E-3</v>
      </c>
      <c r="F1191" s="67">
        <f t="shared" si="299"/>
        <v>4.9002188029727669E-6</v>
      </c>
      <c r="G1191" s="68">
        <f t="shared" si="300"/>
        <v>5.1452297431214055E-6</v>
      </c>
      <c r="H1191" s="68">
        <f t="shared" si="301"/>
        <v>4.6552078628241282E-6</v>
      </c>
      <c r="I1191" s="69">
        <f t="shared" si="295"/>
        <v>2.4117541610481564E-6</v>
      </c>
      <c r="J1191" s="55">
        <f t="shared" ca="1" si="289"/>
        <v>7.3721383463666683E-3</v>
      </c>
      <c r="K1191" s="61">
        <f t="shared" ca="1" si="290"/>
        <v>-30188.804076033299</v>
      </c>
      <c r="L1191" s="61">
        <f t="shared" ca="1" si="291"/>
        <v>-30188.804077552562</v>
      </c>
      <c r="M1191" s="71">
        <f t="shared" ca="1" si="292"/>
        <v>0</v>
      </c>
      <c r="N1191" s="64">
        <f t="shared" ca="1" si="293"/>
        <v>35687.547494875034</v>
      </c>
      <c r="O1191" s="65">
        <f t="shared" ca="1" si="294"/>
        <v>35687.547493355771</v>
      </c>
      <c r="P1191" s="62">
        <f t="shared" ca="1" si="296"/>
        <v>4.6416091777994766E-6</v>
      </c>
    </row>
    <row r="1192" spans="1:16" x14ac:dyDescent="0.3">
      <c r="A1192" s="42">
        <v>1181</v>
      </c>
      <c r="B1192" s="52">
        <f>'[1]Mixed Norm. Gen. Proc.'!AA1189</f>
        <v>0.18570789392046266</v>
      </c>
      <c r="C1192" s="57">
        <f t="shared" si="302"/>
        <v>5.8102281166222895E-6</v>
      </c>
      <c r="D1192" s="39">
        <f t="shared" ca="1" si="297"/>
        <v>1.8364697885492692E-4</v>
      </c>
      <c r="E1192" s="70">
        <f t="shared" ca="1" si="298"/>
        <v>5.0000000000000001E-3</v>
      </c>
      <c r="F1192" s="67">
        <f t="shared" si="299"/>
        <v>5.8102281166222895E-6</v>
      </c>
      <c r="G1192" s="68">
        <f t="shared" si="300"/>
        <v>6.1007395224534039E-6</v>
      </c>
      <c r="H1192" s="68">
        <f t="shared" si="301"/>
        <v>5.5197167107911751E-6</v>
      </c>
      <c r="I1192" s="69">
        <f t="shared" si="295"/>
        <v>2.3973005081706238E-6</v>
      </c>
      <c r="J1192" s="55">
        <f t="shared" ca="1" si="289"/>
        <v>7.3653415208528158E-3</v>
      </c>
      <c r="K1192" s="61">
        <f t="shared" ca="1" si="290"/>
        <v>-30372.602515588649</v>
      </c>
      <c r="L1192" s="61">
        <f t="shared" ca="1" si="291"/>
        <v>-30372.602517098807</v>
      </c>
      <c r="M1192" s="71">
        <f t="shared" ca="1" si="292"/>
        <v>0</v>
      </c>
      <c r="N1192" s="64">
        <f t="shared" ca="1" si="293"/>
        <v>35900.926595306235</v>
      </c>
      <c r="O1192" s="65">
        <f t="shared" ca="1" si="294"/>
        <v>35900.926593796074</v>
      </c>
      <c r="P1192" s="62">
        <f t="shared" ca="1" si="296"/>
        <v>5.5036074866618321E-6</v>
      </c>
    </row>
    <row r="1193" spans="1:16" x14ac:dyDescent="0.3">
      <c r="A1193" s="42">
        <v>1182</v>
      </c>
      <c r="B1193" s="52">
        <f>'[1]Mixed Norm. Gen. Proc.'!AA1190</f>
        <v>-0.10734680753366871</v>
      </c>
      <c r="C1193" s="57">
        <f t="shared" si="302"/>
        <v>5.1865186772605254E-6</v>
      </c>
      <c r="D1193" s="39">
        <f t="shared" ca="1" si="297"/>
        <v>-1.7197686582739298E-2</v>
      </c>
      <c r="E1193" s="70">
        <f t="shared" ca="1" si="298"/>
        <v>5.0000000000000001E-3</v>
      </c>
      <c r="F1193" s="67">
        <f t="shared" si="299"/>
        <v>5.1865186772605254E-6</v>
      </c>
      <c r="G1193" s="68">
        <f t="shared" si="300"/>
        <v>5.4458446111235522E-6</v>
      </c>
      <c r="H1193" s="68">
        <f t="shared" si="301"/>
        <v>4.9271927433974986E-6</v>
      </c>
      <c r="I1193" s="69">
        <f t="shared" si="295"/>
        <v>2.3871569516639252E-6</v>
      </c>
      <c r="J1193" s="55">
        <f t="shared" ca="1" si="289"/>
        <v>7.3653415208528141E-3</v>
      </c>
      <c r="K1193" s="61">
        <f t="shared" ca="1" si="290"/>
        <v>-30501.662404035902</v>
      </c>
      <c r="L1193" s="61">
        <f t="shared" ca="1" si="291"/>
        <v>-30501.662405539671</v>
      </c>
      <c r="M1193" s="71">
        <f t="shared" ca="1" si="292"/>
        <v>0</v>
      </c>
      <c r="N1193" s="64">
        <f t="shared" ca="1" si="293"/>
        <v>36053.47755233213</v>
      </c>
      <c r="O1193" s="65">
        <f t="shared" ca="1" si="294"/>
        <v>36053.477550828364</v>
      </c>
      <c r="P1193" s="62">
        <f t="shared" ca="1" si="296"/>
        <v>4.9128127930502849E-6</v>
      </c>
    </row>
    <row r="1194" spans="1:16" x14ac:dyDescent="0.3">
      <c r="A1194" s="42">
        <v>1183</v>
      </c>
      <c r="B1194" s="52">
        <f>'[1]Mixed Norm. Gen. Proc.'!AA1191</f>
        <v>-7.3878263265784755E-2</v>
      </c>
      <c r="C1194" s="57">
        <f t="shared" si="302"/>
        <v>4.8033476849889626E-6</v>
      </c>
      <c r="D1194" s="39">
        <f t="shared" ca="1" si="297"/>
        <v>4.3170297362194699E-3</v>
      </c>
      <c r="E1194" s="70">
        <f t="shared" ca="1" si="298"/>
        <v>5.0000000000000001E-3</v>
      </c>
      <c r="F1194" s="67">
        <f t="shared" si="299"/>
        <v>4.8033476849889626E-6</v>
      </c>
      <c r="G1194" s="68">
        <f t="shared" si="300"/>
        <v>5.0435150692384114E-6</v>
      </c>
      <c r="H1194" s="68">
        <f t="shared" si="301"/>
        <v>4.5631803007395139E-6</v>
      </c>
      <c r="I1194" s="69">
        <f t="shared" si="295"/>
        <v>2.3790578126653462E-6</v>
      </c>
      <c r="J1194" s="55">
        <f t="shared" ca="1" si="289"/>
        <v>7.3653415208528158E-3</v>
      </c>
      <c r="K1194" s="61">
        <f t="shared" ca="1" si="290"/>
        <v>-30605.500655546737</v>
      </c>
      <c r="L1194" s="61">
        <f t="shared" ca="1" si="291"/>
        <v>-30605.500657045402</v>
      </c>
      <c r="M1194" s="71">
        <f t="shared" ca="1" si="292"/>
        <v>0</v>
      </c>
      <c r="N1194" s="64">
        <f t="shared" ca="1" si="293"/>
        <v>36176.216110643669</v>
      </c>
      <c r="O1194" s="65">
        <f t="shared" ca="1" si="294"/>
        <v>36176.216109144996</v>
      </c>
      <c r="P1194" s="62">
        <f t="shared" ca="1" si="296"/>
        <v>4.5498627161498004E-6</v>
      </c>
    </row>
    <row r="1195" spans="1:16" x14ac:dyDescent="0.3">
      <c r="A1195" s="42">
        <v>1184</v>
      </c>
      <c r="B1195" s="52">
        <f>'[1]Mixed Norm. Gen. Proc.'!AA1192</f>
        <v>0.33124441780247316</v>
      </c>
      <c r="C1195" s="57">
        <f t="shared" si="302"/>
        <v>6.3944297924059886E-6</v>
      </c>
      <c r="D1195" s="39">
        <f t="shared" ca="1" si="297"/>
        <v>-1.3738515647287295E-2</v>
      </c>
      <c r="E1195" s="70">
        <f t="shared" ca="1" si="298"/>
        <v>5.0000000000000001E-3</v>
      </c>
      <c r="F1195" s="67">
        <f t="shared" si="299"/>
        <v>6.3944297924059886E-6</v>
      </c>
      <c r="G1195" s="68">
        <f t="shared" si="300"/>
        <v>6.7141512820262886E-6</v>
      </c>
      <c r="H1195" s="68">
        <f t="shared" si="301"/>
        <v>6.0747083027856886E-6</v>
      </c>
      <c r="I1195" s="69">
        <f t="shared" si="295"/>
        <v>2.3739372039411381E-6</v>
      </c>
      <c r="J1195" s="55">
        <f t="shared" ca="1" si="289"/>
        <v>7.1906318880520228E-3</v>
      </c>
      <c r="K1195" s="61">
        <f t="shared" ca="1" si="290"/>
        <v>-30717.877477077138</v>
      </c>
      <c r="L1195" s="61">
        <f t="shared" ca="1" si="291"/>
        <v>-30717.87747857258</v>
      </c>
      <c r="M1195" s="71">
        <f t="shared" ca="1" si="292"/>
        <v>0</v>
      </c>
      <c r="N1195" s="64">
        <f t="shared" ca="1" si="293"/>
        <v>36207.888188520817</v>
      </c>
      <c r="O1195" s="65">
        <f t="shared" ca="1" si="294"/>
        <v>36207.888187025375</v>
      </c>
      <c r="P1195" s="62">
        <f t="shared" ca="1" si="296"/>
        <v>6.057399282848453E-6</v>
      </c>
    </row>
    <row r="1196" spans="1:16" x14ac:dyDescent="0.3">
      <c r="A1196" s="42">
        <v>1185</v>
      </c>
      <c r="B1196" s="52">
        <f>'[1]Mixed Norm. Gen. Proc.'!AA1193</f>
        <v>0.30440589374639759</v>
      </c>
      <c r="C1196" s="57">
        <f t="shared" si="302"/>
        <v>8.3409319083619255E-6</v>
      </c>
      <c r="D1196" s="39">
        <f t="shared" ca="1" si="297"/>
        <v>-1.0440873280334704E-3</v>
      </c>
      <c r="E1196" s="70">
        <f t="shared" ca="1" si="298"/>
        <v>5.0000000000000001E-3</v>
      </c>
      <c r="F1196" s="67">
        <f t="shared" si="299"/>
        <v>8.3409319083619255E-6</v>
      </c>
      <c r="G1196" s="68">
        <f t="shared" si="300"/>
        <v>8.7579785037800228E-6</v>
      </c>
      <c r="H1196" s="68">
        <f t="shared" si="301"/>
        <v>7.9238853129438282E-6</v>
      </c>
      <c r="I1196" s="69">
        <f t="shared" si="295"/>
        <v>2.3660488879389029E-6</v>
      </c>
      <c r="J1196" s="55">
        <f t="shared" ca="1" si="289"/>
        <v>6.9565104275599319E-3</v>
      </c>
      <c r="K1196" s="61">
        <f t="shared" ca="1" si="290"/>
        <v>-30882.622586042482</v>
      </c>
      <c r="L1196" s="61">
        <f t="shared" ca="1" si="291"/>
        <v>-30882.622587532958</v>
      </c>
      <c r="M1196" s="71">
        <f t="shared" ca="1" si="292"/>
        <v>0</v>
      </c>
      <c r="N1196" s="64">
        <f t="shared" ca="1" si="293"/>
        <v>36266.271008548458</v>
      </c>
      <c r="O1196" s="65">
        <f t="shared" ca="1" si="294"/>
        <v>36266.271007057985</v>
      </c>
      <c r="P1196" s="62">
        <f t="shared" ca="1" si="296"/>
        <v>7.9020414330785426E-6</v>
      </c>
    </row>
    <row r="1197" spans="1:16" x14ac:dyDescent="0.3">
      <c r="A1197" s="42">
        <v>1186</v>
      </c>
      <c r="B1197" s="52">
        <f>'[1]Mixed Norm. Gen. Proc.'!AA1194</f>
        <v>-1.9074153692703127E-2</v>
      </c>
      <c r="C1197" s="57">
        <f t="shared" si="302"/>
        <v>8.1818356912014576E-6</v>
      </c>
      <c r="D1197" s="39">
        <f t="shared" ca="1" si="297"/>
        <v>1.7761772505749225E-3</v>
      </c>
      <c r="E1197" s="70">
        <f t="shared" ca="1" si="298"/>
        <v>5.0000000000000001E-3</v>
      </c>
      <c r="F1197" s="67">
        <f t="shared" si="299"/>
        <v>8.1818356912014576E-6</v>
      </c>
      <c r="G1197" s="68">
        <f t="shared" si="300"/>
        <v>8.5909274757615301E-6</v>
      </c>
      <c r="H1197" s="68">
        <f t="shared" si="301"/>
        <v>7.7727439066413852E-6</v>
      </c>
      <c r="I1197" s="69">
        <f t="shared" si="295"/>
        <v>2.384186785018394E-6</v>
      </c>
      <c r="J1197" s="55">
        <f t="shared" ca="1" si="289"/>
        <v>6.9565104275599319E-3</v>
      </c>
      <c r="K1197" s="61">
        <f t="shared" ca="1" si="290"/>
        <v>-30647.680494442233</v>
      </c>
      <c r="L1197" s="61">
        <f t="shared" ca="1" si="291"/>
        <v>-30647.680495944125</v>
      </c>
      <c r="M1197" s="71">
        <f t="shared" ca="1" si="292"/>
        <v>0</v>
      </c>
      <c r="N1197" s="64">
        <f t="shared" ca="1" si="293"/>
        <v>35990.372368762095</v>
      </c>
      <c r="O1197" s="65">
        <f t="shared" ca="1" si="294"/>
        <v>35990.372367260206</v>
      </c>
      <c r="P1197" s="62">
        <f t="shared" ca="1" si="296"/>
        <v>7.7513166802978949E-6</v>
      </c>
    </row>
    <row r="1198" spans="1:16" x14ac:dyDescent="0.3">
      <c r="A1198" s="42">
        <v>1187</v>
      </c>
      <c r="B1198" s="52">
        <f>'[1]Mixed Norm. Gen. Proc.'!AA1195</f>
        <v>-1.2799511525413643E-2</v>
      </c>
      <c r="C1198" s="57">
        <f t="shared" si="302"/>
        <v>8.0771121909728839E-6</v>
      </c>
      <c r="D1198" s="39">
        <f t="shared" ca="1" si="297"/>
        <v>-9.27461274125033E-3</v>
      </c>
      <c r="E1198" s="70">
        <f t="shared" ca="1" si="298"/>
        <v>5.0000000000000001E-3</v>
      </c>
      <c r="F1198" s="67">
        <f t="shared" si="299"/>
        <v>8.0771121909728839E-6</v>
      </c>
      <c r="G1198" s="68">
        <f t="shared" si="300"/>
        <v>8.4809678005215282E-6</v>
      </c>
      <c r="H1198" s="68">
        <f t="shared" si="301"/>
        <v>7.6732565814242396E-6</v>
      </c>
      <c r="I1198" s="69">
        <f t="shared" si="295"/>
        <v>2.4026573393889675E-6</v>
      </c>
      <c r="J1198" s="55">
        <f t="shared" ca="1" si="289"/>
        <v>6.9565104275599319E-3</v>
      </c>
      <c r="K1198" s="61">
        <f t="shared" ca="1" si="290"/>
        <v>-30412.074842461832</v>
      </c>
      <c r="L1198" s="61">
        <f t="shared" ca="1" si="291"/>
        <v>-30412.074843975362</v>
      </c>
      <c r="M1198" s="71">
        <f t="shared" ca="1" si="292"/>
        <v>0</v>
      </c>
      <c r="N1198" s="64">
        <f t="shared" ca="1" si="293"/>
        <v>35713.694492675284</v>
      </c>
      <c r="O1198" s="65">
        <f t="shared" ca="1" si="294"/>
        <v>35713.694491161747</v>
      </c>
      <c r="P1198" s="62">
        <f t="shared" ca="1" si="296"/>
        <v>7.6521036131112894E-6</v>
      </c>
    </row>
    <row r="1199" spans="1:16" x14ac:dyDescent="0.3">
      <c r="A1199" s="42">
        <v>1188</v>
      </c>
      <c r="B1199" s="52">
        <f>'[1]Mixed Norm. Gen. Proc.'!AA1196</f>
        <v>-0.2214051087899912</v>
      </c>
      <c r="C1199" s="57">
        <f t="shared" si="302"/>
        <v>6.2887982876215681E-6</v>
      </c>
      <c r="D1199" s="39">
        <f t="shared" ca="1" si="297"/>
        <v>-4.4809879815571121E-3</v>
      </c>
      <c r="E1199" s="70">
        <f t="shared" ca="1" si="298"/>
        <v>5.0000000000000001E-3</v>
      </c>
      <c r="F1199" s="67">
        <f t="shared" si="299"/>
        <v>6.2887982876215681E-6</v>
      </c>
      <c r="G1199" s="68">
        <f t="shared" si="300"/>
        <v>6.603238202002647E-6</v>
      </c>
      <c r="H1199" s="68">
        <f t="shared" si="301"/>
        <v>5.9743583732404892E-6</v>
      </c>
      <c r="I1199" s="69">
        <f t="shared" si="295"/>
        <v>2.4181215821169049E-6</v>
      </c>
      <c r="J1199" s="55">
        <f t="shared" ref="J1199:J1262" ca="1" si="303">AVERAGE(E1100:E1198)</f>
        <v>6.9258293671498189E-3</v>
      </c>
      <c r="K1199" s="61">
        <f t="shared" ref="K1199:K1262" ca="1" si="304">(LN(F1199/G1199)+(J1199+I1199^2/2)*$K$4)/(I1199*SQRT($K$4))</f>
        <v>-30225.577827919416</v>
      </c>
      <c r="L1199" s="61">
        <f t="shared" ref="L1199:L1262" ca="1" si="305">(LN(F1199/G1199)+(J1199-I1199^2/2)*$K$4)/(I1199*SQRT($K$4))</f>
        <v>-30225.577829442689</v>
      </c>
      <c r="M1199" s="71">
        <f t="shared" ref="M1199:M1262" ca="1" si="306">F1199*_xlfn.NORM.S.DIST(K1199,TRUE)-G1199*EXP(-J1199*$K$4)*_xlfn.NORM.S.DIST(L1199,TRUE)</f>
        <v>0</v>
      </c>
      <c r="N1199" s="64">
        <f t="shared" ref="N1199:N1262" ca="1" si="307">(LN(F1199/H1199)+(J1199+I1199^2/2)*$K$4)/(I1199*SQRT($K$4))</f>
        <v>35477.307498765724</v>
      </c>
      <c r="O1199" s="65">
        <f t="shared" ref="O1199:O1262" ca="1" si="308">(LN(F1199/H1199)+(J1199-I1199^2/2)*$K$4)/(I1199*SQRT($K$4))</f>
        <v>35477.307497242451</v>
      </c>
      <c r="P1199" s="62">
        <f t="shared" ca="1" si="296"/>
        <v>5.957961318058397E-6</v>
      </c>
    </row>
    <row r="1200" spans="1:16" x14ac:dyDescent="0.3">
      <c r="A1200" s="42">
        <v>1189</v>
      </c>
      <c r="B1200" s="52">
        <f>'[1]Mixed Norm. Gen. Proc.'!AA1197</f>
        <v>0.17669458075291439</v>
      </c>
      <c r="C1200" s="57">
        <f t="shared" si="302"/>
        <v>7.3999948644925068E-6</v>
      </c>
      <c r="D1200" s="39">
        <f t="shared" ca="1" si="297"/>
        <v>-1.1573658371450574E-2</v>
      </c>
      <c r="E1200" s="70">
        <f t="shared" ca="1" si="298"/>
        <v>5.0000000000000001E-3</v>
      </c>
      <c r="F1200" s="67">
        <f t="shared" si="299"/>
        <v>7.3999948644925068E-6</v>
      </c>
      <c r="G1200" s="68">
        <f t="shared" si="300"/>
        <v>7.7699946077171326E-6</v>
      </c>
      <c r="H1200" s="68">
        <f t="shared" si="301"/>
        <v>7.029995121267881E-6</v>
      </c>
      <c r="I1200" s="69">
        <f t="shared" ref="I1200:I1263" si="309">_xlfn.STDEV.S(F1101:F1199)</f>
        <v>2.4222773791809807E-6</v>
      </c>
      <c r="J1200" s="55">
        <f t="shared" ca="1" si="303"/>
        <v>6.9258293671498189E-3</v>
      </c>
      <c r="K1200" s="61">
        <f t="shared" ca="1" si="304"/>
        <v>-30173.721104703814</v>
      </c>
      <c r="L1200" s="61">
        <f t="shared" ca="1" si="305"/>
        <v>-30173.721106229706</v>
      </c>
      <c r="M1200" s="71">
        <f t="shared" ca="1" si="306"/>
        <v>0</v>
      </c>
      <c r="N1200" s="64">
        <f t="shared" ca="1" si="307"/>
        <v>35416.440608951387</v>
      </c>
      <c r="O1200" s="65">
        <f t="shared" ca="1" si="308"/>
        <v>35416.440607425495</v>
      </c>
      <c r="P1200" s="62">
        <f t="shared" ref="P1200:P1263" ca="1" si="310">H1200*EXP(-J1200*$K$4)*_xlfn.NORM.S.DIST(-L1200,TRUE)-F1200*_xlfn.NORM.S.DIST(K1200,TRUE)</f>
        <v>7.0107007952948065E-6</v>
      </c>
    </row>
    <row r="1201" spans="1:16" x14ac:dyDescent="0.3">
      <c r="A1201" s="42">
        <v>1190</v>
      </c>
      <c r="B1201" s="52">
        <f>'[1]Mixed Norm. Gen. Proc.'!AA1198</f>
        <v>-0.21104060507793282</v>
      </c>
      <c r="C1201" s="57">
        <f t="shared" si="302"/>
        <v>5.8382954707164132E-6</v>
      </c>
      <c r="D1201" s="39">
        <f t="shared" ca="1" si="297"/>
        <v>-6.3718188985199056E-3</v>
      </c>
      <c r="E1201" s="70">
        <f t="shared" ca="1" si="298"/>
        <v>5.0000000000000001E-3</v>
      </c>
      <c r="F1201" s="67">
        <f t="shared" si="299"/>
        <v>5.8382954707164132E-6</v>
      </c>
      <c r="G1201" s="68">
        <f t="shared" si="300"/>
        <v>6.1302102442522342E-6</v>
      </c>
      <c r="H1201" s="68">
        <f t="shared" si="301"/>
        <v>5.5463806971805922E-6</v>
      </c>
      <c r="I1201" s="69">
        <f t="shared" si="309"/>
        <v>2.4376529975571385E-6</v>
      </c>
      <c r="J1201" s="55">
        <f t="shared" ca="1" si="303"/>
        <v>6.889703725282751E-3</v>
      </c>
      <c r="K1201" s="61">
        <f t="shared" ca="1" si="304"/>
        <v>-29992.734472954802</v>
      </c>
      <c r="L1201" s="61">
        <f t="shared" ca="1" si="305"/>
        <v>-29992.734474490386</v>
      </c>
      <c r="M1201" s="71">
        <f t="shared" ca="1" si="306"/>
        <v>0</v>
      </c>
      <c r="N1201" s="64">
        <f t="shared" ca="1" si="307"/>
        <v>35183.714010494827</v>
      </c>
      <c r="O1201" s="65">
        <f t="shared" ca="1" si="308"/>
        <v>35183.71400895925</v>
      </c>
      <c r="P1201" s="62">
        <f t="shared" ca="1" si="310"/>
        <v>5.5312375503221797E-6</v>
      </c>
    </row>
    <row r="1202" spans="1:16" x14ac:dyDescent="0.3">
      <c r="A1202" s="42">
        <v>1191</v>
      </c>
      <c r="B1202" s="52">
        <f>'[1]Mixed Norm. Gen. Proc.'!AA1199</f>
        <v>-0.14968647361452619</v>
      </c>
      <c r="C1202" s="57">
        <f t="shared" si="302"/>
        <v>4.964381609785213E-6</v>
      </c>
      <c r="D1202" s="39">
        <f t="shared" ca="1" si="297"/>
        <v>7.6708531333610323E-3</v>
      </c>
      <c r="E1202" s="70">
        <f t="shared" ca="1" si="298"/>
        <v>7.6708531333610323E-3</v>
      </c>
      <c r="F1202" s="67">
        <f t="shared" si="299"/>
        <v>4.964381609785213E-6</v>
      </c>
      <c r="G1202" s="68">
        <f t="shared" si="300"/>
        <v>5.2126006902744739E-6</v>
      </c>
      <c r="H1202" s="68">
        <f t="shared" si="301"/>
        <v>4.7161625292959522E-6</v>
      </c>
      <c r="I1202" s="69">
        <f t="shared" si="309"/>
        <v>2.4368672475822439E-6</v>
      </c>
      <c r="J1202" s="55">
        <f t="shared" ca="1" si="303"/>
        <v>6.889703725282751E-3</v>
      </c>
      <c r="K1202" s="61">
        <f t="shared" ca="1" si="304"/>
        <v>-30002.405410255036</v>
      </c>
      <c r="L1202" s="61">
        <f t="shared" ca="1" si="305"/>
        <v>-30002.405411790118</v>
      </c>
      <c r="M1202" s="71">
        <f t="shared" ca="1" si="306"/>
        <v>0</v>
      </c>
      <c r="N1202" s="64">
        <f t="shared" ca="1" si="307"/>
        <v>35195.058741081339</v>
      </c>
      <c r="O1202" s="65">
        <f t="shared" ca="1" si="308"/>
        <v>35195.058739546257</v>
      </c>
      <c r="P1202" s="62">
        <f t="shared" ca="1" si="310"/>
        <v>4.703286106690202E-6</v>
      </c>
    </row>
    <row r="1203" spans="1:16" x14ac:dyDescent="0.3">
      <c r="A1203" s="42">
        <v>1192</v>
      </c>
      <c r="B1203" s="52">
        <f>'[1]Mixed Norm. Gen. Proc.'!AA1200</f>
        <v>0.4924057370993572</v>
      </c>
      <c r="C1203" s="57">
        <f t="shared" si="302"/>
        <v>7.4088715955939953E-6</v>
      </c>
      <c r="D1203" s="39">
        <f t="shared" ca="1" si="297"/>
        <v>6.6540768306311586E-3</v>
      </c>
      <c r="E1203" s="70">
        <f t="shared" ca="1" si="298"/>
        <v>6.6540768306311586E-3</v>
      </c>
      <c r="F1203" s="67">
        <f t="shared" si="299"/>
        <v>7.4088715955939953E-6</v>
      </c>
      <c r="G1203" s="68">
        <f t="shared" si="300"/>
        <v>7.7793151753736956E-6</v>
      </c>
      <c r="H1203" s="68">
        <f t="shared" si="301"/>
        <v>7.038428015814295E-6</v>
      </c>
      <c r="I1203" s="69">
        <f t="shared" si="309"/>
        <v>2.4360499680243599E-6</v>
      </c>
      <c r="J1203" s="55">
        <f t="shared" ca="1" si="303"/>
        <v>6.9166820397611453E-3</v>
      </c>
      <c r="K1203" s="61">
        <f t="shared" ca="1" si="304"/>
        <v>-30005.494678553448</v>
      </c>
      <c r="L1203" s="61">
        <f t="shared" ca="1" si="305"/>
        <v>-30005.494680088017</v>
      </c>
      <c r="M1203" s="71">
        <f t="shared" ca="1" si="306"/>
        <v>0</v>
      </c>
      <c r="N1203" s="64">
        <f t="shared" ca="1" si="307"/>
        <v>35213.842815028169</v>
      </c>
      <c r="O1203" s="65">
        <f t="shared" ca="1" si="308"/>
        <v>35213.842813493604</v>
      </c>
      <c r="P1203" s="62">
        <f t="shared" ca="1" si="310"/>
        <v>7.0191360238153245E-6</v>
      </c>
    </row>
    <row r="1204" spans="1:16" x14ac:dyDescent="0.3">
      <c r="A1204" s="42">
        <v>1193</v>
      </c>
      <c r="B1204" s="52">
        <f>'[1]Mixed Norm. Gen. Proc.'!AA1201</f>
        <v>-3.9573999227714943E-2</v>
      </c>
      <c r="C1204" s="57">
        <f t="shared" si="302"/>
        <v>7.1156729167917191E-6</v>
      </c>
      <c r="D1204" s="39">
        <f t="shared" ca="1" si="297"/>
        <v>-9.368239835654402E-3</v>
      </c>
      <c r="E1204" s="70">
        <f t="shared" ca="1" si="298"/>
        <v>5.0000000000000001E-3</v>
      </c>
      <c r="F1204" s="67">
        <f t="shared" si="299"/>
        <v>7.1156729167917191E-6</v>
      </c>
      <c r="G1204" s="68">
        <f t="shared" si="300"/>
        <v>7.4714565626313057E-6</v>
      </c>
      <c r="H1204" s="68">
        <f t="shared" si="301"/>
        <v>6.7598892709521325E-6</v>
      </c>
      <c r="I1204" s="69">
        <f t="shared" si="309"/>
        <v>2.4420830996188745E-6</v>
      </c>
      <c r="J1204" s="55">
        <f t="shared" ca="1" si="303"/>
        <v>6.9333898865351967E-3</v>
      </c>
      <c r="K1204" s="61">
        <f t="shared" ca="1" si="304"/>
        <v>-29927.056703956336</v>
      </c>
      <c r="L1204" s="61">
        <f t="shared" ca="1" si="305"/>
        <v>-29927.056705494702</v>
      </c>
      <c r="M1204" s="71">
        <f t="shared" ca="1" si="306"/>
        <v>0</v>
      </c>
      <c r="N1204" s="64">
        <f t="shared" ca="1" si="307"/>
        <v>35131.157343143364</v>
      </c>
      <c r="O1204" s="65">
        <f t="shared" ca="1" si="308"/>
        <v>35131.157341604994</v>
      </c>
      <c r="P1204" s="62">
        <f t="shared" ca="1" si="310"/>
        <v>6.7413160444959356E-6</v>
      </c>
    </row>
    <row r="1205" spans="1:16" x14ac:dyDescent="0.3">
      <c r="A1205" s="42">
        <v>1194</v>
      </c>
      <c r="B1205" s="52">
        <f>'[1]Mixed Norm. Gen. Proc.'!AA1202</f>
        <v>7.4984087653989728E-2</v>
      </c>
      <c r="C1205" s="57">
        <f t="shared" si="302"/>
        <v>7.6492351585015505E-6</v>
      </c>
      <c r="D1205" s="39">
        <f t="shared" ca="1" si="297"/>
        <v>4.1095852751828303E-3</v>
      </c>
      <c r="E1205" s="70">
        <f t="shared" ca="1" si="298"/>
        <v>5.0000000000000001E-3</v>
      </c>
      <c r="F1205" s="67">
        <f t="shared" si="299"/>
        <v>7.6492351585015505E-6</v>
      </c>
      <c r="G1205" s="68">
        <f t="shared" si="300"/>
        <v>8.0316969164266284E-6</v>
      </c>
      <c r="H1205" s="68">
        <f t="shared" si="301"/>
        <v>7.2667734005764725E-6</v>
      </c>
      <c r="I1205" s="69">
        <f t="shared" si="309"/>
        <v>2.4453959777153592E-6</v>
      </c>
      <c r="J1205" s="55">
        <f t="shared" ca="1" si="303"/>
        <v>6.9333898865351976E-3</v>
      </c>
      <c r="K1205" s="61">
        <f t="shared" ca="1" si="304"/>
        <v>-29886.513294400014</v>
      </c>
      <c r="L1205" s="61">
        <f t="shared" ca="1" si="305"/>
        <v>-29886.513295940469</v>
      </c>
      <c r="M1205" s="71">
        <f t="shared" ca="1" si="306"/>
        <v>0</v>
      </c>
      <c r="N1205" s="64">
        <f t="shared" ca="1" si="307"/>
        <v>35083.563725290973</v>
      </c>
      <c r="O1205" s="65">
        <f t="shared" ca="1" si="308"/>
        <v>35083.563723750522</v>
      </c>
      <c r="P1205" s="62">
        <f t="shared" ca="1" si="310"/>
        <v>7.2468074776796666E-6</v>
      </c>
    </row>
    <row r="1206" spans="1:16" x14ac:dyDescent="0.3">
      <c r="A1206" s="42">
        <v>1195</v>
      </c>
      <c r="B1206" s="52">
        <f>'[1]Mixed Norm. Gen. Proc.'!AA1203</f>
        <v>0.24388879669442309</v>
      </c>
      <c r="C1206" s="57">
        <f t="shared" si="302"/>
        <v>9.5147979169411675E-6</v>
      </c>
      <c r="D1206" s="39">
        <f t="shared" ca="1" si="297"/>
        <v>1.256507468432635E-2</v>
      </c>
      <c r="E1206" s="70">
        <f t="shared" ca="1" si="298"/>
        <v>1.256507468432635E-2</v>
      </c>
      <c r="F1206" s="67">
        <f t="shared" si="299"/>
        <v>9.5147979169411675E-6</v>
      </c>
      <c r="G1206" s="68">
        <f t="shared" si="300"/>
        <v>9.9905378127882267E-6</v>
      </c>
      <c r="H1206" s="68">
        <f t="shared" si="301"/>
        <v>9.0390580210941084E-6</v>
      </c>
      <c r="I1206" s="69">
        <f t="shared" si="309"/>
        <v>2.4537488404863613E-6</v>
      </c>
      <c r="J1206" s="55">
        <f t="shared" ca="1" si="303"/>
        <v>6.9333898865351976E-3</v>
      </c>
      <c r="K1206" s="61">
        <f t="shared" ca="1" si="304"/>
        <v>-29784.775928233696</v>
      </c>
      <c r="L1206" s="61">
        <f t="shared" ca="1" si="305"/>
        <v>-29784.775929779415</v>
      </c>
      <c r="M1206" s="71">
        <f t="shared" ca="1" si="306"/>
        <v>0</v>
      </c>
      <c r="N1206" s="64">
        <f t="shared" ca="1" si="307"/>
        <v>34964.134960428433</v>
      </c>
      <c r="O1206" s="65">
        <f t="shared" ca="1" si="308"/>
        <v>34964.134958882714</v>
      </c>
      <c r="P1206" s="62">
        <f t="shared" ca="1" si="310"/>
        <v>9.0142226332871063E-6</v>
      </c>
    </row>
    <row r="1207" spans="1:16" x14ac:dyDescent="0.3">
      <c r="A1207" s="42">
        <v>1196</v>
      </c>
      <c r="B1207" s="52">
        <f>'[1]Mixed Norm. Gen. Proc.'!AA1204</f>
        <v>-0.12564362295916609</v>
      </c>
      <c r="C1207" s="57">
        <f t="shared" si="302"/>
        <v>8.3193242349323526E-6</v>
      </c>
      <c r="D1207" s="39">
        <f t="shared" ca="1" si="297"/>
        <v>1.7337087164982078E-3</v>
      </c>
      <c r="E1207" s="70">
        <f t="shared" ca="1" si="298"/>
        <v>5.0000000000000001E-3</v>
      </c>
      <c r="F1207" s="67">
        <f t="shared" si="299"/>
        <v>8.3193242349323526E-6</v>
      </c>
      <c r="G1207" s="68">
        <f t="shared" si="300"/>
        <v>8.7352904466789709E-6</v>
      </c>
      <c r="H1207" s="68">
        <f t="shared" si="301"/>
        <v>7.9033580231857343E-6</v>
      </c>
      <c r="I1207" s="69">
        <f t="shared" si="309"/>
        <v>2.493890864435814E-6</v>
      </c>
      <c r="J1207" s="55">
        <f t="shared" ca="1" si="303"/>
        <v>7.0098047823364739E-3</v>
      </c>
      <c r="K1207" s="61">
        <f t="shared" ca="1" si="304"/>
        <v>-29286.054004936217</v>
      </c>
      <c r="L1207" s="61">
        <f t="shared" ca="1" si="305"/>
        <v>-29286.054006507224</v>
      </c>
      <c r="M1207" s="71">
        <f t="shared" ca="1" si="306"/>
        <v>0</v>
      </c>
      <c r="N1207" s="64">
        <f t="shared" ca="1" si="307"/>
        <v>34420.649155769999</v>
      </c>
      <c r="O1207" s="65">
        <f t="shared" ca="1" si="308"/>
        <v>34420.649154198996</v>
      </c>
      <c r="P1207" s="62">
        <f t="shared" ca="1" si="310"/>
        <v>7.8814040491151222E-6</v>
      </c>
    </row>
    <row r="1208" spans="1:16" x14ac:dyDescent="0.3">
      <c r="A1208" s="42">
        <v>1197</v>
      </c>
      <c r="B1208" s="52">
        <f>'[1]Mixed Norm. Gen. Proc.'!AA1205</f>
        <v>0.52544676166800119</v>
      </c>
      <c r="C1208" s="57">
        <f t="shared" si="302"/>
        <v>1.2690686213443679E-5</v>
      </c>
      <c r="D1208" s="39">
        <f t="shared" ca="1" si="297"/>
        <v>-1.1150367523772922E-3</v>
      </c>
      <c r="E1208" s="70">
        <f t="shared" ca="1" si="298"/>
        <v>5.0000000000000001E-3</v>
      </c>
      <c r="F1208" s="67">
        <f t="shared" si="299"/>
        <v>1.2690686213443679E-5</v>
      </c>
      <c r="G1208" s="68">
        <f t="shared" si="300"/>
        <v>1.3325220524115863E-5</v>
      </c>
      <c r="H1208" s="68">
        <f t="shared" si="301"/>
        <v>1.2056151902771494E-5</v>
      </c>
      <c r="I1208" s="69">
        <f t="shared" si="309"/>
        <v>2.5127645843754568E-6</v>
      </c>
      <c r="J1208" s="55">
        <f t="shared" ca="1" si="303"/>
        <v>7.0098047823364731E-3</v>
      </c>
      <c r="K1208" s="61">
        <f t="shared" ca="1" si="304"/>
        <v>-29066.082430641862</v>
      </c>
      <c r="L1208" s="61">
        <f t="shared" ca="1" si="305"/>
        <v>-29066.082432224754</v>
      </c>
      <c r="M1208" s="71">
        <f t="shared" ca="1" si="306"/>
        <v>0</v>
      </c>
      <c r="N1208" s="64">
        <f t="shared" ca="1" si="307"/>
        <v>34162.110932047617</v>
      </c>
      <c r="O1208" s="65">
        <f t="shared" ca="1" si="308"/>
        <v>34162.110930464725</v>
      </c>
      <c r="P1208" s="62">
        <f t="shared" ca="1" si="310"/>
        <v>1.2022662284119737E-5</v>
      </c>
    </row>
    <row r="1209" spans="1:16" x14ac:dyDescent="0.3">
      <c r="A1209" s="42">
        <v>1198</v>
      </c>
      <c r="B1209" s="52">
        <f>'[1]Mixed Norm. Gen. Proc.'!AA1206</f>
        <v>-7.4977065797646764E-2</v>
      </c>
      <c r="C1209" s="57">
        <f t="shared" si="302"/>
        <v>1.1739175798201023E-5</v>
      </c>
      <c r="D1209" s="39">
        <f t="shared" ca="1" si="297"/>
        <v>-4.9165230867055567E-3</v>
      </c>
      <c r="E1209" s="70">
        <f t="shared" ca="1" si="298"/>
        <v>5.0000000000000001E-3</v>
      </c>
      <c r="F1209" s="67">
        <f t="shared" si="299"/>
        <v>1.1739175798201023E-5</v>
      </c>
      <c r="G1209" s="68">
        <f t="shared" si="300"/>
        <v>1.2326134588111074E-5</v>
      </c>
      <c r="H1209" s="68">
        <f t="shared" si="301"/>
        <v>1.1152217008290971E-5</v>
      </c>
      <c r="I1209" s="69">
        <f t="shared" si="309"/>
        <v>2.625209732601155E-6</v>
      </c>
      <c r="J1209" s="55">
        <f t="shared" ca="1" si="303"/>
        <v>7.0098047823364731E-3</v>
      </c>
      <c r="K1209" s="61">
        <f t="shared" ca="1" si="304"/>
        <v>-27821.10001767577</v>
      </c>
      <c r="L1209" s="61">
        <f t="shared" ca="1" si="305"/>
        <v>-27821.100019329497</v>
      </c>
      <c r="M1209" s="71">
        <f t="shared" ca="1" si="306"/>
        <v>0</v>
      </c>
      <c r="N1209" s="64">
        <f t="shared" ca="1" si="307"/>
        <v>32698.851223853166</v>
      </c>
      <c r="O1209" s="65">
        <f t="shared" ca="1" si="308"/>
        <v>32698.851222199439</v>
      </c>
      <c r="P1209" s="62">
        <f t="shared" ca="1" si="310"/>
        <v>1.1121238342980405E-5</v>
      </c>
    </row>
    <row r="1210" spans="1:16" x14ac:dyDescent="0.3">
      <c r="A1210" s="42">
        <v>1199</v>
      </c>
      <c r="B1210" s="52">
        <f>'[1]Mixed Norm. Gen. Proc.'!AA1207</f>
        <v>-7.0266941221108575E-2</v>
      </c>
      <c r="C1210" s="57">
        <f t="shared" si="302"/>
        <v>1.0914299822404572E-5</v>
      </c>
      <c r="D1210" s="39">
        <f t="shared" ca="1" si="297"/>
        <v>-8.0324403533378295E-3</v>
      </c>
      <c r="E1210" s="70">
        <f t="shared" ca="1" si="298"/>
        <v>5.0000000000000001E-3</v>
      </c>
      <c r="F1210" s="67">
        <f t="shared" si="299"/>
        <v>1.0914299822404572E-5</v>
      </c>
      <c r="G1210" s="68">
        <f t="shared" si="300"/>
        <v>1.14600148135248E-5</v>
      </c>
      <c r="H1210" s="68">
        <f t="shared" si="301"/>
        <v>1.0368584831284344E-5</v>
      </c>
      <c r="I1210" s="69">
        <f t="shared" si="309"/>
        <v>2.6970645124416231E-6</v>
      </c>
      <c r="J1210" s="55">
        <f t="shared" ca="1" si="303"/>
        <v>6.7837248633931327E-3</v>
      </c>
      <c r="K1210" s="61">
        <f t="shared" ca="1" si="304"/>
        <v>-27132.698963167593</v>
      </c>
      <c r="L1210" s="61">
        <f t="shared" ca="1" si="305"/>
        <v>-27132.698964866584</v>
      </c>
      <c r="M1210" s="71">
        <f t="shared" ca="1" si="306"/>
        <v>0</v>
      </c>
      <c r="N1210" s="64">
        <f t="shared" ca="1" si="307"/>
        <v>31774.889002527303</v>
      </c>
      <c r="O1210" s="65">
        <f t="shared" ca="1" si="308"/>
        <v>31774.889000828312</v>
      </c>
      <c r="P1210" s="62">
        <f t="shared" ca="1" si="310"/>
        <v>1.0340710609548643E-5</v>
      </c>
    </row>
    <row r="1211" spans="1:16" x14ac:dyDescent="0.3">
      <c r="A1211" s="42">
        <v>1200</v>
      </c>
      <c r="B1211" s="52">
        <f>'[1]Mixed Norm. Gen. Proc.'!AA1208</f>
        <v>2.8113614128380038E-2</v>
      </c>
      <c r="C1211" s="57">
        <f t="shared" si="302"/>
        <v>1.12211402360931E-5</v>
      </c>
      <c r="D1211" s="39">
        <f t="shared" ca="1" si="297"/>
        <v>5.2039316577654655E-3</v>
      </c>
      <c r="E1211" s="70">
        <f t="shared" ca="1" si="298"/>
        <v>5.2039316577654655E-3</v>
      </c>
      <c r="F1211" s="67">
        <f t="shared" si="299"/>
        <v>1.12211402360931E-5</v>
      </c>
      <c r="G1211" s="68">
        <f t="shared" si="300"/>
        <v>1.1782197247897755E-5</v>
      </c>
      <c r="H1211" s="68">
        <f t="shared" si="301"/>
        <v>1.0660083224288444E-5</v>
      </c>
      <c r="I1211" s="69">
        <f t="shared" si="309"/>
        <v>2.7452489173678519E-6</v>
      </c>
      <c r="J1211" s="55">
        <f t="shared" ca="1" si="303"/>
        <v>6.7837248633931327E-3</v>
      </c>
      <c r="K1211" s="61">
        <f t="shared" ca="1" si="304"/>
        <v>-26656.467847878175</v>
      </c>
      <c r="L1211" s="61">
        <f t="shared" ca="1" si="305"/>
        <v>-26656.467849607521</v>
      </c>
      <c r="M1211" s="71">
        <f t="shared" ca="1" si="306"/>
        <v>0</v>
      </c>
      <c r="N1211" s="64">
        <f t="shared" ca="1" si="307"/>
        <v>31217.178512809987</v>
      </c>
      <c r="O1211" s="65">
        <f t="shared" ca="1" si="308"/>
        <v>31217.178511080641</v>
      </c>
      <c r="P1211" s="62">
        <f t="shared" ca="1" si="310"/>
        <v>1.0631425357438737E-5</v>
      </c>
    </row>
    <row r="1212" spans="1:16" x14ac:dyDescent="0.3">
      <c r="A1212" s="42">
        <v>1201</v>
      </c>
      <c r="B1212" s="52">
        <f>'[1]Mixed Norm. Gen. Proc.'!AA1209</f>
        <v>0.19905299020360531</v>
      </c>
      <c r="C1212" s="57">
        <f t="shared" si="302"/>
        <v>1.3454741753581421E-5</v>
      </c>
      <c r="D1212" s="39">
        <f t="shared" ca="1" si="297"/>
        <v>-3.7259732433199385E-3</v>
      </c>
      <c r="E1212" s="70">
        <f t="shared" ca="1" si="298"/>
        <v>5.0000000000000001E-3</v>
      </c>
      <c r="F1212" s="67">
        <f t="shared" si="299"/>
        <v>1.3454741753581421E-5</v>
      </c>
      <c r="G1212" s="68">
        <f t="shared" si="300"/>
        <v>1.4127478841260492E-5</v>
      </c>
      <c r="H1212" s="68">
        <f t="shared" si="301"/>
        <v>1.2782004665902349E-5</v>
      </c>
      <c r="I1212" s="69">
        <f t="shared" si="309"/>
        <v>2.8009313584837771E-6</v>
      </c>
      <c r="J1212" s="55">
        <f t="shared" ca="1" si="303"/>
        <v>6.7857847791281374E-3</v>
      </c>
      <c r="K1212" s="61">
        <f t="shared" ca="1" si="304"/>
        <v>-26126.074690674377</v>
      </c>
      <c r="L1212" s="61">
        <f t="shared" ca="1" si="305"/>
        <v>-26126.074692438797</v>
      </c>
      <c r="M1212" s="71">
        <f t="shared" ca="1" si="306"/>
        <v>0</v>
      </c>
      <c r="N1212" s="64">
        <f t="shared" ca="1" si="307"/>
        <v>30597.045115379708</v>
      </c>
      <c r="O1212" s="65">
        <f t="shared" ca="1" si="308"/>
        <v>30597.045113615288</v>
      </c>
      <c r="P1212" s="62">
        <f t="shared" ca="1" si="310"/>
        <v>1.2747631944702098E-5</v>
      </c>
    </row>
    <row r="1213" spans="1:16" x14ac:dyDescent="0.3">
      <c r="A1213" s="42">
        <v>1202</v>
      </c>
      <c r="B1213" s="52">
        <f>'[1]Mixed Norm. Gen. Proc.'!AA1210</f>
        <v>3.4994987927056687E-2</v>
      </c>
      <c r="C1213" s="57">
        <f t="shared" si="302"/>
        <v>1.392559027880967E-5</v>
      </c>
      <c r="D1213" s="39">
        <f t="shared" ca="1" si="297"/>
        <v>3.6357280160554434E-3</v>
      </c>
      <c r="E1213" s="70">
        <f t="shared" ca="1" si="298"/>
        <v>5.0000000000000001E-3</v>
      </c>
      <c r="F1213" s="67">
        <f t="shared" si="299"/>
        <v>1.392559027880967E-5</v>
      </c>
      <c r="G1213" s="68">
        <f t="shared" si="300"/>
        <v>1.4621869792750155E-5</v>
      </c>
      <c r="H1213" s="68">
        <f t="shared" si="301"/>
        <v>1.3229310764869186E-5</v>
      </c>
      <c r="I1213" s="69">
        <f t="shared" si="309"/>
        <v>2.9143746790908948E-6</v>
      </c>
      <c r="J1213" s="55">
        <f t="shared" ca="1" si="303"/>
        <v>6.7857847791281374E-3</v>
      </c>
      <c r="K1213" s="61">
        <f t="shared" ca="1" si="304"/>
        <v>-25109.105702847308</v>
      </c>
      <c r="L1213" s="61">
        <f t="shared" ca="1" si="305"/>
        <v>-25109.105704683192</v>
      </c>
      <c r="M1213" s="71">
        <f t="shared" ca="1" si="306"/>
        <v>0</v>
      </c>
      <c r="N1213" s="64">
        <f t="shared" ca="1" si="307"/>
        <v>29406.041630703305</v>
      </c>
      <c r="O1213" s="65">
        <f t="shared" ca="1" si="308"/>
        <v>29406.041628867421</v>
      </c>
      <c r="P1213" s="62">
        <f t="shared" ca="1" si="310"/>
        <v>1.3193735170705511E-5</v>
      </c>
    </row>
    <row r="1214" spans="1:16" x14ac:dyDescent="0.3">
      <c r="A1214" s="42">
        <v>1203</v>
      </c>
      <c r="B1214" s="52">
        <f>'[1]Mixed Norm. Gen. Proc.'!AA1211</f>
        <v>-0.59072763631565905</v>
      </c>
      <c r="C1214" s="57">
        <f t="shared" si="302"/>
        <v>5.6993592491081143E-6</v>
      </c>
      <c r="D1214" s="39">
        <f t="shared" ca="1" si="297"/>
        <v>1.0998712650192963E-2</v>
      </c>
      <c r="E1214" s="70">
        <f t="shared" ca="1" si="298"/>
        <v>1.0998712650192963E-2</v>
      </c>
      <c r="F1214" s="67">
        <f t="shared" si="299"/>
        <v>5.6993592491081143E-6</v>
      </c>
      <c r="G1214" s="68">
        <f t="shared" si="300"/>
        <v>5.9843272115635202E-6</v>
      </c>
      <c r="H1214" s="68">
        <f t="shared" si="301"/>
        <v>5.4143912866527085E-6</v>
      </c>
      <c r="I1214" s="69">
        <f t="shared" si="309"/>
        <v>3.0371516379391775E-6</v>
      </c>
      <c r="J1214" s="55">
        <f t="shared" ca="1" si="303"/>
        <v>6.6457604461470678E-3</v>
      </c>
      <c r="K1214" s="61">
        <f t="shared" ca="1" si="304"/>
        <v>-24123.111931014544</v>
      </c>
      <c r="L1214" s="61">
        <f t="shared" ca="1" si="305"/>
        <v>-24123.111932927764</v>
      </c>
      <c r="M1214" s="71">
        <f t="shared" ca="1" si="306"/>
        <v>0</v>
      </c>
      <c r="N1214" s="64">
        <f t="shared" ca="1" si="307"/>
        <v>28188.258706907753</v>
      </c>
      <c r="O1214" s="65">
        <f t="shared" ca="1" si="308"/>
        <v>28188.258704994525</v>
      </c>
      <c r="P1214" s="62">
        <f t="shared" ca="1" si="310"/>
        <v>5.400131230237526E-6</v>
      </c>
    </row>
    <row r="1215" spans="1:16" x14ac:dyDescent="0.3">
      <c r="A1215" s="42">
        <v>1204</v>
      </c>
      <c r="B1215" s="52">
        <f>'[1]Mixed Norm. Gen. Proc.'!AA1212</f>
        <v>0.1007444356221258</v>
      </c>
      <c r="C1215" s="57">
        <f t="shared" si="302"/>
        <v>6.2735379800672547E-6</v>
      </c>
      <c r="D1215" s="39">
        <f t="shared" ca="1" si="297"/>
        <v>7.0350833043641807E-3</v>
      </c>
      <c r="E1215" s="70">
        <f t="shared" ca="1" si="298"/>
        <v>7.0350833043641807E-3</v>
      </c>
      <c r="F1215" s="67">
        <f t="shared" si="299"/>
        <v>6.2735379800672547E-6</v>
      </c>
      <c r="G1215" s="68">
        <f t="shared" si="300"/>
        <v>6.5872148790706177E-6</v>
      </c>
      <c r="H1215" s="68">
        <f t="shared" si="301"/>
        <v>5.9598610810638918E-6</v>
      </c>
      <c r="I1215" s="69">
        <f t="shared" si="309"/>
        <v>3.0343764801965865E-6</v>
      </c>
      <c r="J1215" s="55">
        <f t="shared" ca="1" si="303"/>
        <v>6.7063535032197237E-3</v>
      </c>
      <c r="K1215" s="61">
        <f t="shared" ca="1" si="304"/>
        <v>-24132.595066315338</v>
      </c>
      <c r="L1215" s="61">
        <f t="shared" ca="1" si="305"/>
        <v>-24132.595068226812</v>
      </c>
      <c r="M1215" s="71">
        <f t="shared" ca="1" si="306"/>
        <v>0</v>
      </c>
      <c r="N1215" s="64">
        <f t="shared" ca="1" si="307"/>
        <v>28226.618120545376</v>
      </c>
      <c r="O1215" s="65">
        <f t="shared" ca="1" si="308"/>
        <v>28226.618118633898</v>
      </c>
      <c r="P1215" s="62">
        <f t="shared" ca="1" si="310"/>
        <v>5.9440214784073512E-6</v>
      </c>
    </row>
    <row r="1216" spans="1:16" x14ac:dyDescent="0.3">
      <c r="A1216" s="42">
        <v>1205</v>
      </c>
      <c r="B1216" s="52">
        <f>'[1]Mixed Norm. Gen. Proc.'!AA1213</f>
        <v>0.20159592800885479</v>
      </c>
      <c r="C1216" s="57">
        <f t="shared" si="302"/>
        <v>7.5382576910577095E-6</v>
      </c>
      <c r="D1216" s="39">
        <f t="shared" ca="1" si="297"/>
        <v>-7.7936530930516125E-5</v>
      </c>
      <c r="E1216" s="70">
        <f t="shared" ca="1" si="298"/>
        <v>5.0000000000000001E-3</v>
      </c>
      <c r="F1216" s="67">
        <f t="shared" si="299"/>
        <v>7.5382576910577095E-6</v>
      </c>
      <c r="G1216" s="68">
        <f t="shared" si="300"/>
        <v>7.9151705756105953E-6</v>
      </c>
      <c r="H1216" s="68">
        <f t="shared" si="301"/>
        <v>7.1613448065048236E-6</v>
      </c>
      <c r="I1216" s="69">
        <f t="shared" si="309"/>
        <v>3.0329382715245E-6</v>
      </c>
      <c r="J1216" s="55">
        <f t="shared" ca="1" si="303"/>
        <v>6.6990535165091011E-3</v>
      </c>
      <c r="K1216" s="61">
        <f t="shared" ca="1" si="304"/>
        <v>-24145.55486416534</v>
      </c>
      <c r="L1216" s="61">
        <f t="shared" ca="1" si="305"/>
        <v>-24145.554866075912</v>
      </c>
      <c r="M1216" s="71">
        <f t="shared" ca="1" si="306"/>
        <v>0</v>
      </c>
      <c r="N1216" s="64">
        <f t="shared" ca="1" si="307"/>
        <v>28238.486877623767</v>
      </c>
      <c r="O1216" s="65">
        <f t="shared" ca="1" si="308"/>
        <v>28238.486875713195</v>
      </c>
      <c r="P1216" s="62">
        <f t="shared" ca="1" si="310"/>
        <v>7.1423326944745557E-6</v>
      </c>
    </row>
    <row r="1217" spans="1:16" x14ac:dyDescent="0.3">
      <c r="A1217" s="42">
        <v>1206</v>
      </c>
      <c r="B1217" s="52">
        <f>'[1]Mixed Norm. Gen. Proc.'!AA1214</f>
        <v>0.30219073226489873</v>
      </c>
      <c r="C1217" s="57">
        <f t="shared" si="302"/>
        <v>9.8162493027199429E-6</v>
      </c>
      <c r="D1217" s="39">
        <f t="shared" ca="1" si="297"/>
        <v>-3.0764426140190367E-5</v>
      </c>
      <c r="E1217" s="70">
        <f t="shared" ca="1" si="298"/>
        <v>5.0000000000000001E-3</v>
      </c>
      <c r="F1217" s="67">
        <f t="shared" si="299"/>
        <v>9.8162493027199429E-6</v>
      </c>
      <c r="G1217" s="68">
        <f t="shared" si="300"/>
        <v>1.0307061767855941E-5</v>
      </c>
      <c r="H1217" s="68">
        <f t="shared" si="301"/>
        <v>9.3254368375839447E-6</v>
      </c>
      <c r="I1217" s="69">
        <f t="shared" si="309"/>
        <v>3.0385555482638543E-6</v>
      </c>
      <c r="J1217" s="55">
        <f t="shared" ca="1" si="303"/>
        <v>6.6990535165091011E-3</v>
      </c>
      <c r="K1217" s="61">
        <f t="shared" ca="1" si="304"/>
        <v>-24100.917778697043</v>
      </c>
      <c r="L1217" s="61">
        <f t="shared" ca="1" si="305"/>
        <v>-24100.917780611155</v>
      </c>
      <c r="M1217" s="71">
        <f t="shared" ca="1" si="306"/>
        <v>0</v>
      </c>
      <c r="N1217" s="64">
        <f t="shared" ca="1" si="307"/>
        <v>28186.283324665255</v>
      </c>
      <c r="O1217" s="65">
        <f t="shared" ca="1" si="308"/>
        <v>28186.283322751144</v>
      </c>
      <c r="P1217" s="62">
        <f t="shared" ca="1" si="310"/>
        <v>9.3006794414973481E-6</v>
      </c>
    </row>
    <row r="1218" spans="1:16" x14ac:dyDescent="0.3">
      <c r="A1218" s="42">
        <v>1207</v>
      </c>
      <c r="B1218" s="52">
        <f>'[1]Mixed Norm. Gen. Proc.'!AA1215</f>
        <v>0.29052695897376479</v>
      </c>
      <c r="C1218" s="57">
        <f t="shared" si="302"/>
        <v>1.2668134361167506E-5</v>
      </c>
      <c r="D1218" s="39">
        <f t="shared" ca="1" si="297"/>
        <v>4.7628229648265692E-3</v>
      </c>
      <c r="E1218" s="70">
        <f t="shared" ca="1" si="298"/>
        <v>5.0000000000000001E-3</v>
      </c>
      <c r="F1218" s="67">
        <f t="shared" si="299"/>
        <v>1.2668134361167506E-5</v>
      </c>
      <c r="G1218" s="68">
        <f t="shared" si="300"/>
        <v>1.3301541079225882E-5</v>
      </c>
      <c r="H1218" s="68">
        <f t="shared" si="301"/>
        <v>1.2034727643109131E-5</v>
      </c>
      <c r="I1218" s="69">
        <f t="shared" si="309"/>
        <v>3.0578103061837118E-6</v>
      </c>
      <c r="J1218" s="55">
        <f t="shared" ca="1" si="303"/>
        <v>6.6990535165091011E-3</v>
      </c>
      <c r="K1218" s="61">
        <f t="shared" ca="1" si="304"/>
        <v>-23949.156455709239</v>
      </c>
      <c r="L1218" s="61">
        <f t="shared" ca="1" si="305"/>
        <v>-23949.156457635479</v>
      </c>
      <c r="M1218" s="71">
        <f t="shared" ca="1" si="306"/>
        <v>0</v>
      </c>
      <c r="N1218" s="64">
        <f t="shared" ca="1" si="307"/>
        <v>28008.796820370735</v>
      </c>
      <c r="O1218" s="65">
        <f t="shared" ca="1" si="308"/>
        <v>28008.796818444494</v>
      </c>
      <c r="P1218" s="62">
        <f t="shared" ca="1" si="310"/>
        <v>1.2002777556025386E-5</v>
      </c>
    </row>
    <row r="1219" spans="1:16" x14ac:dyDescent="0.3">
      <c r="A1219" s="42">
        <v>1208</v>
      </c>
      <c r="B1219" s="52">
        <f>'[1]Mixed Norm. Gen. Proc.'!AA1216</f>
        <v>-8.4301087707780831E-2</v>
      </c>
      <c r="C1219" s="57">
        <f t="shared" si="302"/>
        <v>1.1600196855292772E-5</v>
      </c>
      <c r="D1219" s="39">
        <f t="shared" ca="1" si="297"/>
        <v>-5.2717470035952563E-3</v>
      </c>
      <c r="E1219" s="70">
        <f t="shared" ca="1" si="298"/>
        <v>5.0000000000000001E-3</v>
      </c>
      <c r="F1219" s="67">
        <f t="shared" si="299"/>
        <v>1.1600196855292772E-5</v>
      </c>
      <c r="G1219" s="68">
        <f t="shared" si="300"/>
        <v>1.2180206698057411E-5</v>
      </c>
      <c r="H1219" s="68">
        <f t="shared" si="301"/>
        <v>1.1020187012528133E-5</v>
      </c>
      <c r="I1219" s="69">
        <f t="shared" si="309"/>
        <v>3.12920374448757E-6</v>
      </c>
      <c r="J1219" s="55">
        <f t="shared" ca="1" si="303"/>
        <v>6.6990535165091011E-3</v>
      </c>
      <c r="K1219" s="61">
        <f t="shared" ca="1" si="304"/>
        <v>-23402.751439097181</v>
      </c>
      <c r="L1219" s="61">
        <f t="shared" ca="1" si="305"/>
        <v>-23402.751441068398</v>
      </c>
      <c r="M1219" s="71">
        <f t="shared" ca="1" si="306"/>
        <v>0</v>
      </c>
      <c r="N1219" s="64">
        <f t="shared" ca="1" si="307"/>
        <v>27369.770259334593</v>
      </c>
      <c r="O1219" s="65">
        <f t="shared" ca="1" si="308"/>
        <v>27369.770257363383</v>
      </c>
      <c r="P1219" s="62">
        <f t="shared" ca="1" si="310"/>
        <v>1.0990930352537907E-5</v>
      </c>
    </row>
    <row r="1220" spans="1:16" x14ac:dyDescent="0.3">
      <c r="A1220" s="42">
        <v>1209</v>
      </c>
      <c r="B1220" s="52">
        <f>'[1]Mixed Norm. Gen. Proc.'!AA1217</f>
        <v>0.11619153774190477</v>
      </c>
      <c r="C1220" s="57">
        <f t="shared" si="302"/>
        <v>1.2948041566018047E-5</v>
      </c>
      <c r="D1220" s="39">
        <f t="shared" ca="1" si="297"/>
        <v>6.5564820649914781E-3</v>
      </c>
      <c r="E1220" s="70">
        <f t="shared" ca="1" si="298"/>
        <v>6.5564820649914781E-3</v>
      </c>
      <c r="F1220" s="67">
        <f t="shared" si="299"/>
        <v>1.2948041566018047E-5</v>
      </c>
      <c r="G1220" s="68">
        <f t="shared" si="300"/>
        <v>1.359544364431895E-5</v>
      </c>
      <c r="H1220" s="68">
        <f t="shared" si="301"/>
        <v>1.2300639487717143E-5</v>
      </c>
      <c r="I1220" s="69">
        <f t="shared" si="309"/>
        <v>3.177638143158603E-6</v>
      </c>
      <c r="J1220" s="55">
        <f t="shared" ca="1" si="303"/>
        <v>6.6990535165091019E-3</v>
      </c>
      <c r="K1220" s="61">
        <f t="shared" ca="1" si="304"/>
        <v>-23046.040529223148</v>
      </c>
      <c r="L1220" s="61">
        <f t="shared" ca="1" si="305"/>
        <v>-23046.040531224873</v>
      </c>
      <c r="M1220" s="71">
        <f t="shared" ca="1" si="306"/>
        <v>0</v>
      </c>
      <c r="N1220" s="64">
        <f t="shared" ca="1" si="307"/>
        <v>26952.593002373251</v>
      </c>
      <c r="O1220" s="65">
        <f t="shared" ca="1" si="308"/>
        <v>26952.593000371526</v>
      </c>
      <c r="P1220" s="62">
        <f t="shared" ca="1" si="310"/>
        <v>1.226798345141346E-5</v>
      </c>
    </row>
    <row r="1221" spans="1:16" x14ac:dyDescent="0.3">
      <c r="A1221" s="42">
        <v>1210</v>
      </c>
      <c r="B1221" s="52">
        <f>'[1]Mixed Norm. Gen. Proc.'!AA1218</f>
        <v>-0.37360992653917524</v>
      </c>
      <c r="C1221" s="57">
        <f t="shared" si="302"/>
        <v>8.1105247077118571E-6</v>
      </c>
      <c r="D1221" s="39">
        <f t="shared" ca="1" si="297"/>
        <v>1.0223070278847463E-2</v>
      </c>
      <c r="E1221" s="70">
        <f t="shared" ca="1" si="298"/>
        <v>1.0223070278847463E-2</v>
      </c>
      <c r="F1221" s="67">
        <f t="shared" si="299"/>
        <v>8.1105247077118571E-6</v>
      </c>
      <c r="G1221" s="68">
        <f t="shared" si="300"/>
        <v>8.5160509430974504E-6</v>
      </c>
      <c r="H1221" s="68">
        <f t="shared" si="301"/>
        <v>7.7049984723262638E-6</v>
      </c>
      <c r="I1221" s="69">
        <f t="shared" si="309"/>
        <v>3.2388702014415966E-6</v>
      </c>
      <c r="J1221" s="55">
        <f t="shared" ca="1" si="303"/>
        <v>6.7147755575696216E-3</v>
      </c>
      <c r="K1221" s="61">
        <f t="shared" ca="1" si="304"/>
        <v>-22607.288630085917</v>
      </c>
      <c r="L1221" s="61">
        <f t="shared" ca="1" si="305"/>
        <v>-22607.288632126216</v>
      </c>
      <c r="M1221" s="71">
        <f t="shared" ca="1" si="306"/>
        <v>0</v>
      </c>
      <c r="N1221" s="64">
        <f t="shared" ca="1" si="307"/>
        <v>26446.101945768045</v>
      </c>
      <c r="O1221" s="65">
        <f t="shared" ca="1" si="308"/>
        <v>26446.101943727746</v>
      </c>
      <c r="P1221" s="62">
        <f t="shared" ca="1" si="310"/>
        <v>7.6844951123611214E-6</v>
      </c>
    </row>
    <row r="1222" spans="1:16" x14ac:dyDescent="0.3">
      <c r="A1222" s="42">
        <v>1211</v>
      </c>
      <c r="B1222" s="52">
        <f>'[1]Mixed Norm. Gen. Proc.'!AA1219</f>
        <v>-0.12482461024036536</v>
      </c>
      <c r="C1222" s="57">
        <f t="shared" si="302"/>
        <v>7.0981316222268714E-6</v>
      </c>
      <c r="D1222" s="39">
        <f t="shared" ca="1" si="297"/>
        <v>-6.9215652194639958E-3</v>
      </c>
      <c r="E1222" s="70">
        <f t="shared" ca="1" si="298"/>
        <v>5.0000000000000001E-3</v>
      </c>
      <c r="F1222" s="67">
        <f t="shared" si="299"/>
        <v>7.0981316222268714E-6</v>
      </c>
      <c r="G1222" s="68">
        <f t="shared" si="300"/>
        <v>7.4530382033382154E-6</v>
      </c>
      <c r="H1222" s="68">
        <f t="shared" si="301"/>
        <v>6.7432250411155274E-6</v>
      </c>
      <c r="I1222" s="69">
        <f t="shared" si="309"/>
        <v>3.2252394948654148E-6</v>
      </c>
      <c r="J1222" s="55">
        <f t="shared" ca="1" si="303"/>
        <v>6.7675338432145451E-3</v>
      </c>
      <c r="K1222" s="61">
        <f t="shared" ca="1" si="304"/>
        <v>-22692.52841529073</v>
      </c>
      <c r="L1222" s="61">
        <f t="shared" ca="1" si="305"/>
        <v>-22692.528417322443</v>
      </c>
      <c r="M1222" s="71">
        <f t="shared" ca="1" si="306"/>
        <v>0</v>
      </c>
      <c r="N1222" s="64">
        <f t="shared" ca="1" si="307"/>
        <v>26568.174632883743</v>
      </c>
      <c r="O1222" s="65">
        <f t="shared" ca="1" si="308"/>
        <v>26568.174630852031</v>
      </c>
      <c r="P1222" s="62">
        <f t="shared" ca="1" si="310"/>
        <v>6.7251402072165847E-6</v>
      </c>
    </row>
    <row r="1223" spans="1:16" x14ac:dyDescent="0.3">
      <c r="A1223" s="42">
        <v>1212</v>
      </c>
      <c r="B1223" s="52">
        <f>'[1]Mixed Norm. Gen. Proc.'!AA1220</f>
        <v>-0.20498867236570623</v>
      </c>
      <c r="C1223" s="57">
        <f t="shared" si="302"/>
        <v>5.643095044709549E-6</v>
      </c>
      <c r="D1223" s="39">
        <f t="shared" ca="1" si="297"/>
        <v>1.5114645701433569E-3</v>
      </c>
      <c r="E1223" s="70">
        <f t="shared" ca="1" si="298"/>
        <v>5.0000000000000001E-3</v>
      </c>
      <c r="F1223" s="67">
        <f t="shared" si="299"/>
        <v>5.643095044709549E-6</v>
      </c>
      <c r="G1223" s="68">
        <f t="shared" si="300"/>
        <v>5.9252497969450264E-6</v>
      </c>
      <c r="H1223" s="68">
        <f t="shared" si="301"/>
        <v>5.3609402924740715E-6</v>
      </c>
      <c r="I1223" s="69">
        <f t="shared" si="309"/>
        <v>3.2043407592963672E-6</v>
      </c>
      <c r="J1223" s="55">
        <f t="shared" ca="1" si="303"/>
        <v>6.7155759635764822E-3</v>
      </c>
      <c r="K1223" s="61">
        <f t="shared" ca="1" si="304"/>
        <v>-22850.743654096368</v>
      </c>
      <c r="L1223" s="61">
        <f t="shared" ca="1" si="305"/>
        <v>-22850.743656114912</v>
      </c>
      <c r="M1223" s="71">
        <f t="shared" ca="1" si="306"/>
        <v>0</v>
      </c>
      <c r="N1223" s="64">
        <f t="shared" ca="1" si="307"/>
        <v>26731.238085790934</v>
      </c>
      <c r="O1223" s="65">
        <f t="shared" ca="1" si="308"/>
        <v>26731.23808377239</v>
      </c>
      <c r="P1223" s="62">
        <f t="shared" ca="1" si="310"/>
        <v>5.3466728823335739E-6</v>
      </c>
    </row>
    <row r="1224" spans="1:16" x14ac:dyDescent="0.3">
      <c r="A1224" s="42">
        <v>1213</v>
      </c>
      <c r="B1224" s="52">
        <f>'[1]Mixed Norm. Gen. Proc.'!AA1221</f>
        <v>0.3531528759618327</v>
      </c>
      <c r="C1224" s="57">
        <f t="shared" si="302"/>
        <v>7.6359702890746934E-6</v>
      </c>
      <c r="D1224" s="39">
        <f t="shared" ca="1" si="297"/>
        <v>1.4484141413917167E-2</v>
      </c>
      <c r="E1224" s="70">
        <f t="shared" ca="1" si="298"/>
        <v>1.4484141413917167E-2</v>
      </c>
      <c r="F1224" s="67">
        <f t="shared" si="299"/>
        <v>7.6359702890746934E-6</v>
      </c>
      <c r="G1224" s="68">
        <f t="shared" si="300"/>
        <v>8.0177688035284293E-6</v>
      </c>
      <c r="H1224" s="68">
        <f t="shared" si="301"/>
        <v>7.2541717746209584E-6</v>
      </c>
      <c r="I1224" s="69">
        <f t="shared" si="309"/>
        <v>3.1774868047556102E-6</v>
      </c>
      <c r="J1224" s="55">
        <f t="shared" ca="1" si="303"/>
        <v>6.7138772684907002E-3</v>
      </c>
      <c r="K1224" s="61">
        <f t="shared" ca="1" si="304"/>
        <v>-23044.199346112233</v>
      </c>
      <c r="L1224" s="61">
        <f t="shared" ca="1" si="305"/>
        <v>-23044.19934811386</v>
      </c>
      <c r="M1224" s="71">
        <f t="shared" ca="1" si="306"/>
        <v>0</v>
      </c>
      <c r="N1224" s="64">
        <f t="shared" ca="1" si="307"/>
        <v>26956.815537104267</v>
      </c>
      <c r="O1224" s="65">
        <f t="shared" ca="1" si="308"/>
        <v>26956.81553510264</v>
      </c>
      <c r="P1224" s="62">
        <f t="shared" ca="1" si="310"/>
        <v>7.2348706644755085E-6</v>
      </c>
    </row>
    <row r="1225" spans="1:16" x14ac:dyDescent="0.3">
      <c r="A1225" s="42">
        <v>1214</v>
      </c>
      <c r="B1225" s="52">
        <f>'[1]Mixed Norm. Gen. Proc.'!AA1222</f>
        <v>5.5278026010678459E-2</v>
      </c>
      <c r="C1225" s="57">
        <f t="shared" si="302"/>
        <v>8.0580716533309328E-6</v>
      </c>
      <c r="D1225" s="39">
        <f t="shared" ca="1" si="297"/>
        <v>-1.4959962415868229E-2</v>
      </c>
      <c r="E1225" s="70">
        <f t="shared" ca="1" si="298"/>
        <v>5.0000000000000001E-3</v>
      </c>
      <c r="F1225" s="67">
        <f t="shared" si="299"/>
        <v>8.0580716533309328E-6</v>
      </c>
      <c r="G1225" s="68">
        <f t="shared" si="300"/>
        <v>8.4609752359974796E-6</v>
      </c>
      <c r="H1225" s="68">
        <f t="shared" si="301"/>
        <v>7.655168070664386E-6</v>
      </c>
      <c r="I1225" s="69">
        <f t="shared" si="309"/>
        <v>3.1622721234017426E-6</v>
      </c>
      <c r="J1225" s="55">
        <f t="shared" ca="1" si="303"/>
        <v>6.8096766767120863E-3</v>
      </c>
      <c r="K1225" s="61">
        <f t="shared" ca="1" si="304"/>
        <v>-23135.988472433761</v>
      </c>
      <c r="L1225" s="61">
        <f t="shared" ca="1" si="305"/>
        <v>-23135.988474425805</v>
      </c>
      <c r="M1225" s="71">
        <f t="shared" ca="1" si="306"/>
        <v>0</v>
      </c>
      <c r="N1225" s="64">
        <f t="shared" ca="1" si="307"/>
        <v>27105.596949664628</v>
      </c>
      <c r="O1225" s="65">
        <f t="shared" ca="1" si="308"/>
        <v>27105.596947672584</v>
      </c>
      <c r="P1225" s="62">
        <f t="shared" ca="1" si="310"/>
        <v>7.6345097969714103E-6</v>
      </c>
    </row>
    <row r="1226" spans="1:16" x14ac:dyDescent="0.3">
      <c r="A1226" s="42">
        <v>1215</v>
      </c>
      <c r="B1226" s="52">
        <f>'[1]Mixed Norm. Gen. Proc.'!AA1223</f>
        <v>6.862997799755316E-2</v>
      </c>
      <c r="C1226" s="57">
        <f t="shared" si="302"/>
        <v>8.6110969336017426E-6</v>
      </c>
      <c r="D1226" s="39">
        <f t="shared" ca="1" si="297"/>
        <v>2.9627387357152989E-3</v>
      </c>
      <c r="E1226" s="70">
        <f t="shared" ca="1" si="298"/>
        <v>5.0000000000000001E-3</v>
      </c>
      <c r="F1226" s="67">
        <f t="shared" si="299"/>
        <v>8.6110969336017426E-6</v>
      </c>
      <c r="G1226" s="68">
        <f t="shared" si="300"/>
        <v>9.0416517802818309E-6</v>
      </c>
      <c r="H1226" s="68">
        <f t="shared" si="301"/>
        <v>8.1805420869216543E-6</v>
      </c>
      <c r="I1226" s="69">
        <f t="shared" si="309"/>
        <v>3.150781668311659E-6</v>
      </c>
      <c r="J1226" s="55">
        <f t="shared" ca="1" si="303"/>
        <v>6.8096766767120854E-3</v>
      </c>
      <c r="K1226" s="61">
        <f t="shared" ca="1" si="304"/>
        <v>-23220.36214998936</v>
      </c>
      <c r="L1226" s="61">
        <f t="shared" ca="1" si="305"/>
        <v>-23220.362151974168</v>
      </c>
      <c r="M1226" s="71">
        <f t="shared" ca="1" si="306"/>
        <v>0</v>
      </c>
      <c r="N1226" s="64">
        <f t="shared" ca="1" si="307"/>
        <v>27204.44722785112</v>
      </c>
      <c r="O1226" s="65">
        <f t="shared" ca="1" si="308"/>
        <v>27204.447225866312</v>
      </c>
      <c r="P1226" s="62">
        <f t="shared" ca="1" si="310"/>
        <v>8.158466036359662E-6</v>
      </c>
    </row>
    <row r="1227" spans="1:16" x14ac:dyDescent="0.3">
      <c r="A1227" s="42">
        <v>1216</v>
      </c>
      <c r="B1227" s="52">
        <f>'[1]Mixed Norm. Gen. Proc.'!AA1224</f>
        <v>0.10912405873481987</v>
      </c>
      <c r="C1227" s="57">
        <f t="shared" si="302"/>
        <v>9.5507747811553264E-6</v>
      </c>
      <c r="D1227" s="39">
        <f t="shared" ca="1" si="297"/>
        <v>2.2320086734892763E-4</v>
      </c>
      <c r="E1227" s="70">
        <f t="shared" ca="1" si="298"/>
        <v>5.0000000000000001E-3</v>
      </c>
      <c r="F1227" s="67">
        <f t="shared" si="299"/>
        <v>9.5507747811553264E-6</v>
      </c>
      <c r="G1227" s="68">
        <f t="shared" si="300"/>
        <v>1.0028313520213093E-5</v>
      </c>
      <c r="H1227" s="68">
        <f t="shared" si="301"/>
        <v>9.0732360420975594E-6</v>
      </c>
      <c r="I1227" s="69">
        <f t="shared" si="309"/>
        <v>3.1383771998225502E-6</v>
      </c>
      <c r="J1227" s="55">
        <f t="shared" ca="1" si="303"/>
        <v>6.8096766767120854E-3</v>
      </c>
      <c r="K1227" s="61">
        <f t="shared" ca="1" si="304"/>
        <v>-23312.140872647651</v>
      </c>
      <c r="L1227" s="61">
        <f t="shared" ca="1" si="305"/>
        <v>-23312.140874624645</v>
      </c>
      <c r="M1227" s="71">
        <f t="shared" ca="1" si="306"/>
        <v>0</v>
      </c>
      <c r="N1227" s="64">
        <f t="shared" ca="1" si="307"/>
        <v>27311.973088157527</v>
      </c>
      <c r="O1227" s="65">
        <f t="shared" ca="1" si="308"/>
        <v>27311.973086180533</v>
      </c>
      <c r="P1227" s="62">
        <f t="shared" ca="1" si="310"/>
        <v>9.0487509632974066E-6</v>
      </c>
    </row>
    <row r="1228" spans="1:16" x14ac:dyDescent="0.3">
      <c r="A1228" s="42">
        <v>1217</v>
      </c>
      <c r="B1228" s="52">
        <f>'[1]Mixed Norm. Gen. Proc.'!AA1225</f>
        <v>-0.16919430261604487</v>
      </c>
      <c r="C1228" s="57">
        <f t="shared" si="302"/>
        <v>7.9348381026148428E-6</v>
      </c>
      <c r="D1228" s="39">
        <f t="shared" ref="D1228:D1291" ca="1" si="311">(SQRT(-2*LN(RAND()))*COS(2*PI()*RAND())+$D$2)/100</f>
        <v>-6.945495472960285E-3</v>
      </c>
      <c r="E1228" s="70">
        <f t="shared" ref="E1228:E1291" ca="1" si="312">IF(D1228&lt;0.005, 0.005, D1228)</f>
        <v>5.0000000000000001E-3</v>
      </c>
      <c r="F1228" s="67">
        <f t="shared" ref="F1228:F1291" si="313">C1228</f>
        <v>7.9348381026148428E-6</v>
      </c>
      <c r="G1228" s="68">
        <f t="shared" ref="G1228:G1291" si="314">F1228*(1+$G$4)</f>
        <v>8.3315800077455846E-6</v>
      </c>
      <c r="H1228" s="68">
        <f t="shared" ref="H1228:H1291" si="315">F1228*(1-$G$4)</f>
        <v>7.5380961974841E-6</v>
      </c>
      <c r="I1228" s="69">
        <f t="shared" si="309"/>
        <v>3.1397444502318768E-6</v>
      </c>
      <c r="J1228" s="55">
        <f t="shared" ca="1" si="303"/>
        <v>6.8096766767120854E-3</v>
      </c>
      <c r="K1228" s="61">
        <f t="shared" ca="1" si="304"/>
        <v>-23301.989239398987</v>
      </c>
      <c r="L1228" s="61">
        <f t="shared" ca="1" si="305"/>
        <v>-23301.989241376839</v>
      </c>
      <c r="M1228" s="71">
        <f t="shared" ca="1" si="306"/>
        <v>0</v>
      </c>
      <c r="N1228" s="64">
        <f t="shared" ca="1" si="307"/>
        <v>27300.079665946414</v>
      </c>
      <c r="O1228" s="65">
        <f t="shared" ca="1" si="308"/>
        <v>27300.079663968565</v>
      </c>
      <c r="P1228" s="62">
        <f t="shared" ca="1" si="310"/>
        <v>7.5177538545160387E-6</v>
      </c>
    </row>
    <row r="1229" spans="1:16" x14ac:dyDescent="0.3">
      <c r="A1229" s="42">
        <v>1218</v>
      </c>
      <c r="B1229" s="52">
        <f>'[1]Mixed Norm. Gen. Proc.'!AA1226</f>
        <v>8.2809198930848496E-2</v>
      </c>
      <c r="C1229" s="57">
        <f t="shared" ref="C1229:C1292" si="316">C1228*(1+B1229)</f>
        <v>8.5919156895383524E-6</v>
      </c>
      <c r="D1229" s="39">
        <f t="shared" ca="1" si="311"/>
        <v>4.5470060054730258E-3</v>
      </c>
      <c r="E1229" s="70">
        <f t="shared" ca="1" si="312"/>
        <v>5.0000000000000001E-3</v>
      </c>
      <c r="F1229" s="67">
        <f t="shared" si="313"/>
        <v>8.5919156895383524E-6</v>
      </c>
      <c r="G1229" s="68">
        <f t="shared" si="314"/>
        <v>9.0215114740152702E-6</v>
      </c>
      <c r="H1229" s="68">
        <f t="shared" si="315"/>
        <v>8.1623199050614347E-6</v>
      </c>
      <c r="I1229" s="69">
        <f t="shared" si="309"/>
        <v>3.1290704279839374E-6</v>
      </c>
      <c r="J1229" s="55">
        <f t="shared" ca="1" si="303"/>
        <v>6.8096766767120854E-3</v>
      </c>
      <c r="K1229" s="61">
        <f t="shared" ca="1" si="304"/>
        <v>-23381.478006848716</v>
      </c>
      <c r="L1229" s="61">
        <f t="shared" ca="1" si="305"/>
        <v>-23381.478008819846</v>
      </c>
      <c r="M1229" s="71">
        <f t="shared" ca="1" si="306"/>
        <v>0</v>
      </c>
      <c r="N1229" s="64">
        <f t="shared" ca="1" si="307"/>
        <v>27393.206894754487</v>
      </c>
      <c r="O1229" s="65">
        <f t="shared" ca="1" si="308"/>
        <v>27393.206892783357</v>
      </c>
      <c r="P1229" s="62">
        <f t="shared" ca="1" si="310"/>
        <v>8.1402930289678117E-6</v>
      </c>
    </row>
    <row r="1230" spans="1:16" x14ac:dyDescent="0.3">
      <c r="A1230" s="42">
        <v>1219</v>
      </c>
      <c r="B1230" s="52">
        <f>'[1]Mixed Norm. Gen. Proc.'!AA1227</f>
        <v>-0.10406592986416563</v>
      </c>
      <c r="C1230" s="57">
        <f t="shared" si="316"/>
        <v>7.6977899939920296E-6</v>
      </c>
      <c r="D1230" s="39">
        <f t="shared" ca="1" si="311"/>
        <v>-5.3738382706401341E-3</v>
      </c>
      <c r="E1230" s="70">
        <f t="shared" ca="1" si="312"/>
        <v>5.0000000000000001E-3</v>
      </c>
      <c r="F1230" s="67">
        <f t="shared" si="313"/>
        <v>7.6977899939920296E-6</v>
      </c>
      <c r="G1230" s="68">
        <f t="shared" si="314"/>
        <v>8.082679493691631E-6</v>
      </c>
      <c r="H1230" s="68">
        <f t="shared" si="315"/>
        <v>7.3129004942924273E-6</v>
      </c>
      <c r="I1230" s="69">
        <f t="shared" si="309"/>
        <v>3.1314152624336799E-6</v>
      </c>
      <c r="J1230" s="55">
        <f t="shared" ca="1" si="303"/>
        <v>6.8096766767120863E-3</v>
      </c>
      <c r="K1230" s="61">
        <f t="shared" ca="1" si="304"/>
        <v>-23363.969726877396</v>
      </c>
      <c r="L1230" s="61">
        <f t="shared" ca="1" si="305"/>
        <v>-23363.969728850003</v>
      </c>
      <c r="M1230" s="71">
        <f t="shared" ca="1" si="306"/>
        <v>0</v>
      </c>
      <c r="N1230" s="64">
        <f t="shared" ca="1" si="307"/>
        <v>27372.694592862954</v>
      </c>
      <c r="O1230" s="65">
        <f t="shared" ca="1" si="308"/>
        <v>27372.694590890347</v>
      </c>
      <c r="P1230" s="62">
        <f t="shared" ca="1" si="310"/>
        <v>7.2931658655414896E-6</v>
      </c>
    </row>
    <row r="1231" spans="1:16" x14ac:dyDescent="0.3">
      <c r="A1231" s="42">
        <v>1220</v>
      </c>
      <c r="B1231" s="52">
        <f>'[1]Mixed Norm. Gen. Proc.'!AA1228</f>
        <v>-0.23575727651195516</v>
      </c>
      <c r="C1231" s="57">
        <f t="shared" si="316"/>
        <v>5.8829799898474891E-6</v>
      </c>
      <c r="D1231" s="39">
        <f t="shared" ca="1" si="311"/>
        <v>1.4890490401339529E-3</v>
      </c>
      <c r="E1231" s="70">
        <f t="shared" ca="1" si="312"/>
        <v>5.0000000000000001E-3</v>
      </c>
      <c r="F1231" s="67">
        <f t="shared" si="313"/>
        <v>5.8829799898474891E-6</v>
      </c>
      <c r="G1231" s="68">
        <f t="shared" si="314"/>
        <v>6.1771289893398641E-6</v>
      </c>
      <c r="H1231" s="68">
        <f t="shared" si="315"/>
        <v>5.5888309903551141E-6</v>
      </c>
      <c r="I1231" s="69">
        <f t="shared" si="309"/>
        <v>3.1328779200272152E-6</v>
      </c>
      <c r="J1231" s="55">
        <f t="shared" ca="1" si="303"/>
        <v>6.8096766767120863E-3</v>
      </c>
      <c r="K1231" s="61">
        <f t="shared" ca="1" si="304"/>
        <v>-23353.06170919806</v>
      </c>
      <c r="L1231" s="61">
        <f t="shared" ca="1" si="305"/>
        <v>-23353.061711171591</v>
      </c>
      <c r="M1231" s="71">
        <f t="shared" ca="1" si="306"/>
        <v>0</v>
      </c>
      <c r="N1231" s="64">
        <f t="shared" ca="1" si="307"/>
        <v>27359.915007886808</v>
      </c>
      <c r="O1231" s="65">
        <f t="shared" ca="1" si="308"/>
        <v>27359.915005913281</v>
      </c>
      <c r="P1231" s="62">
        <f t="shared" ca="1" si="310"/>
        <v>5.5737489439314718E-6</v>
      </c>
    </row>
    <row r="1232" spans="1:16" x14ac:dyDescent="0.3">
      <c r="A1232" s="42">
        <v>1221</v>
      </c>
      <c r="B1232" s="52">
        <f>'[1]Mixed Norm. Gen. Proc.'!AA1229</f>
        <v>0.10490351958947114</v>
      </c>
      <c r="C1232" s="57">
        <f t="shared" si="316"/>
        <v>6.5001252964569219E-6</v>
      </c>
      <c r="D1232" s="39">
        <f t="shared" ca="1" si="311"/>
        <v>1.304467629030274E-3</v>
      </c>
      <c r="E1232" s="70">
        <f t="shared" ca="1" si="312"/>
        <v>5.0000000000000001E-3</v>
      </c>
      <c r="F1232" s="67">
        <f t="shared" si="313"/>
        <v>6.5001252964569219E-6</v>
      </c>
      <c r="G1232" s="68">
        <f t="shared" si="314"/>
        <v>6.8251315612797679E-6</v>
      </c>
      <c r="H1232" s="68">
        <f t="shared" si="315"/>
        <v>6.1751190316340758E-6</v>
      </c>
      <c r="I1232" s="69">
        <f t="shared" si="309"/>
        <v>3.1324088802788999E-6</v>
      </c>
      <c r="J1232" s="55">
        <f t="shared" ca="1" si="303"/>
        <v>6.8096766767120863E-3</v>
      </c>
      <c r="K1232" s="61">
        <f t="shared" ca="1" si="304"/>
        <v>-23356.558543297906</v>
      </c>
      <c r="L1232" s="61">
        <f t="shared" ca="1" si="305"/>
        <v>-23356.558545271138</v>
      </c>
      <c r="M1232" s="71">
        <f t="shared" ca="1" si="306"/>
        <v>0</v>
      </c>
      <c r="N1232" s="64">
        <f t="shared" ca="1" si="307"/>
        <v>27364.011819043473</v>
      </c>
      <c r="O1232" s="65">
        <f t="shared" ca="1" si="308"/>
        <v>27364.011817070237</v>
      </c>
      <c r="P1232" s="62">
        <f t="shared" ca="1" si="310"/>
        <v>6.1584548254579817E-6</v>
      </c>
    </row>
    <row r="1233" spans="1:16" x14ac:dyDescent="0.3">
      <c r="A1233" s="42">
        <v>1222</v>
      </c>
      <c r="B1233" s="52">
        <f>'[1]Mixed Norm. Gen. Proc.'!AA1230</f>
        <v>-0.26716258169811424</v>
      </c>
      <c r="C1233" s="57">
        <f t="shared" si="316"/>
        <v>4.7635350408942706E-6</v>
      </c>
      <c r="D1233" s="39">
        <f t="shared" ca="1" si="311"/>
        <v>8.1294108216829822E-3</v>
      </c>
      <c r="E1233" s="70">
        <f t="shared" ca="1" si="312"/>
        <v>8.1294108216829822E-3</v>
      </c>
      <c r="F1233" s="67">
        <f t="shared" si="313"/>
        <v>4.7635350408942706E-6</v>
      </c>
      <c r="G1233" s="68">
        <f t="shared" si="314"/>
        <v>5.0017117929389846E-6</v>
      </c>
      <c r="H1233" s="68">
        <f t="shared" si="315"/>
        <v>4.5253582888495565E-6</v>
      </c>
      <c r="I1233" s="69">
        <f t="shared" si="309"/>
        <v>3.1102498415329266E-6</v>
      </c>
      <c r="J1233" s="55">
        <f t="shared" ca="1" si="303"/>
        <v>6.7971289300658797E-3</v>
      </c>
      <c r="K1233" s="61">
        <f t="shared" ca="1" si="304"/>
        <v>-23525.504206818179</v>
      </c>
      <c r="L1233" s="61">
        <f t="shared" ca="1" si="305"/>
        <v>-23525.504208777453</v>
      </c>
      <c r="M1233" s="71">
        <f t="shared" ca="1" si="306"/>
        <v>0</v>
      </c>
      <c r="N1233" s="64">
        <f t="shared" ca="1" si="307"/>
        <v>27556.425898676043</v>
      </c>
      <c r="O1233" s="65">
        <f t="shared" ca="1" si="308"/>
        <v>27556.42589671677</v>
      </c>
      <c r="P1233" s="62">
        <f t="shared" ca="1" si="310"/>
        <v>4.5131686072218892E-6</v>
      </c>
    </row>
    <row r="1234" spans="1:16" x14ac:dyDescent="0.3">
      <c r="A1234" s="42">
        <v>1223</v>
      </c>
      <c r="B1234" s="52">
        <f>'[1]Mixed Norm. Gen. Proc.'!AA1231</f>
        <v>-6.5364943596989786E-2</v>
      </c>
      <c r="C1234" s="57">
        <f t="shared" si="316"/>
        <v>4.4521668416239327E-6</v>
      </c>
      <c r="D1234" s="39">
        <f t="shared" ca="1" si="311"/>
        <v>6.7596879161885351E-3</v>
      </c>
      <c r="E1234" s="70">
        <f t="shared" ca="1" si="312"/>
        <v>6.7596879161885351E-3</v>
      </c>
      <c r="F1234" s="67">
        <f t="shared" si="313"/>
        <v>4.4521668416239327E-6</v>
      </c>
      <c r="G1234" s="68">
        <f t="shared" si="314"/>
        <v>4.6747751837051295E-6</v>
      </c>
      <c r="H1234" s="68">
        <f t="shared" si="315"/>
        <v>4.229558499542736E-6</v>
      </c>
      <c r="I1234" s="69">
        <f t="shared" si="309"/>
        <v>3.1000083798250931E-6</v>
      </c>
      <c r="J1234" s="55">
        <f t="shared" ca="1" si="303"/>
        <v>6.8287391403859098E-3</v>
      </c>
      <c r="K1234" s="61">
        <f t="shared" ca="1" si="304"/>
        <v>-23596.801752702631</v>
      </c>
      <c r="L1234" s="61">
        <f t="shared" ca="1" si="305"/>
        <v>-23596.801754655451</v>
      </c>
      <c r="M1234" s="71">
        <f t="shared" ca="1" si="306"/>
        <v>0</v>
      </c>
      <c r="N1234" s="64">
        <f t="shared" ca="1" si="307"/>
        <v>27653.887132458774</v>
      </c>
      <c r="O1234" s="65">
        <f t="shared" ca="1" si="308"/>
        <v>27653.887130505955</v>
      </c>
      <c r="P1234" s="62">
        <f t="shared" ca="1" si="310"/>
        <v>4.2181126845507063E-6</v>
      </c>
    </row>
    <row r="1235" spans="1:16" x14ac:dyDescent="0.3">
      <c r="A1235" s="42">
        <v>1224</v>
      </c>
      <c r="B1235" s="52">
        <f>'[1]Mixed Norm. Gen. Proc.'!AA1232</f>
        <v>0.62066022784396957</v>
      </c>
      <c r="C1235" s="57">
        <f t="shared" si="316"/>
        <v>7.215449727945609E-6</v>
      </c>
      <c r="D1235" s="39">
        <f t="shared" ca="1" si="311"/>
        <v>-1.3426218150804962E-2</v>
      </c>
      <c r="E1235" s="70">
        <f t="shared" ca="1" si="312"/>
        <v>5.0000000000000001E-3</v>
      </c>
      <c r="F1235" s="67">
        <f t="shared" si="313"/>
        <v>7.215449727945609E-6</v>
      </c>
      <c r="G1235" s="68">
        <f t="shared" si="314"/>
        <v>7.5762222143428898E-6</v>
      </c>
      <c r="H1235" s="68">
        <f t="shared" si="315"/>
        <v>6.8546772415483282E-6</v>
      </c>
      <c r="I1235" s="69">
        <f t="shared" si="309"/>
        <v>3.0903897129816816E-6</v>
      </c>
      <c r="J1235" s="55">
        <f t="shared" ca="1" si="303"/>
        <v>6.7399854178082893E-3</v>
      </c>
      <c r="K1235" s="61">
        <f t="shared" ca="1" si="304"/>
        <v>-23688.3369281626</v>
      </c>
      <c r="L1235" s="61">
        <f t="shared" ca="1" si="305"/>
        <v>-23688.336930109359</v>
      </c>
      <c r="M1235" s="71">
        <f t="shared" ca="1" si="306"/>
        <v>0</v>
      </c>
      <c r="N1235" s="64">
        <f t="shared" ca="1" si="307"/>
        <v>27721.86688801584</v>
      </c>
      <c r="O1235" s="65">
        <f t="shared" ca="1" si="308"/>
        <v>27721.866886069074</v>
      </c>
      <c r="P1235" s="62">
        <f t="shared" ca="1" si="310"/>
        <v>6.8363682352270222E-6</v>
      </c>
    </row>
    <row r="1236" spans="1:16" x14ac:dyDescent="0.3">
      <c r="A1236" s="42">
        <v>1225</v>
      </c>
      <c r="B1236" s="52">
        <f>'[1]Mixed Norm. Gen. Proc.'!AA1233</f>
        <v>-2.7090249953580864E-2</v>
      </c>
      <c r="C1236" s="57">
        <f t="shared" si="316"/>
        <v>7.0199813912880654E-6</v>
      </c>
      <c r="D1236" s="39">
        <f t="shared" ca="1" si="311"/>
        <v>1.1467697441839405E-4</v>
      </c>
      <c r="E1236" s="70">
        <f t="shared" ca="1" si="312"/>
        <v>5.0000000000000001E-3</v>
      </c>
      <c r="F1236" s="67">
        <f t="shared" si="313"/>
        <v>7.0199813912880654E-6</v>
      </c>
      <c r="G1236" s="68">
        <f t="shared" si="314"/>
        <v>7.3709804608524693E-6</v>
      </c>
      <c r="H1236" s="68">
        <f t="shared" si="315"/>
        <v>6.6689823217236615E-6</v>
      </c>
      <c r="I1236" s="69">
        <f t="shared" si="309"/>
        <v>3.0706631555010606E-6</v>
      </c>
      <c r="J1236" s="55">
        <f t="shared" ca="1" si="303"/>
        <v>6.7399854178082893E-3</v>
      </c>
      <c r="K1236" s="61">
        <f t="shared" ca="1" si="304"/>
        <v>-23840.515567240891</v>
      </c>
      <c r="L1236" s="61">
        <f t="shared" ca="1" si="305"/>
        <v>-23840.515569175226</v>
      </c>
      <c r="M1236" s="71">
        <f t="shared" ca="1" si="306"/>
        <v>0</v>
      </c>
      <c r="N1236" s="64">
        <f t="shared" ca="1" si="307"/>
        <v>27899.957734489381</v>
      </c>
      <c r="O1236" s="65">
        <f t="shared" ca="1" si="308"/>
        <v>27899.957732555045</v>
      </c>
      <c r="P1236" s="62">
        <f t="shared" ca="1" si="310"/>
        <v>6.6511693109600007E-6</v>
      </c>
    </row>
    <row r="1237" spans="1:16" x14ac:dyDescent="0.3">
      <c r="A1237" s="42">
        <v>1226</v>
      </c>
      <c r="B1237" s="52">
        <f>'[1]Mixed Norm. Gen. Proc.'!AA1234</f>
        <v>0.45959078280432258</v>
      </c>
      <c r="C1237" s="57">
        <f t="shared" si="316"/>
        <v>1.0246300134181925E-5</v>
      </c>
      <c r="D1237" s="39">
        <f t="shared" ca="1" si="311"/>
        <v>-1.7496834014414799E-2</v>
      </c>
      <c r="E1237" s="70">
        <f t="shared" ca="1" si="312"/>
        <v>5.0000000000000001E-3</v>
      </c>
      <c r="F1237" s="67">
        <f t="shared" si="313"/>
        <v>1.0246300134181925E-5</v>
      </c>
      <c r="G1237" s="68">
        <f t="shared" si="314"/>
        <v>1.0758615140891022E-5</v>
      </c>
      <c r="H1237" s="68">
        <f t="shared" si="315"/>
        <v>9.7339851274728284E-6</v>
      </c>
      <c r="I1237" s="69">
        <f t="shared" si="309"/>
        <v>3.0467360753382017E-6</v>
      </c>
      <c r="J1237" s="55">
        <f t="shared" ca="1" si="303"/>
        <v>6.7399854178082893E-3</v>
      </c>
      <c r="K1237" s="61">
        <f t="shared" ca="1" si="304"/>
        <v>-24027.743444235137</v>
      </c>
      <c r="L1237" s="61">
        <f t="shared" ca="1" si="305"/>
        <v>-24027.7434461544</v>
      </c>
      <c r="M1237" s="71">
        <f t="shared" ca="1" si="306"/>
        <v>0</v>
      </c>
      <c r="N1237" s="64">
        <f t="shared" ca="1" si="307"/>
        <v>28119.065825475991</v>
      </c>
      <c r="O1237" s="65">
        <f t="shared" ca="1" si="308"/>
        <v>28119.065823556728</v>
      </c>
      <c r="P1237" s="62">
        <f t="shared" ca="1" si="310"/>
        <v>9.7079854211481948E-6</v>
      </c>
    </row>
    <row r="1238" spans="1:16" x14ac:dyDescent="0.3">
      <c r="A1238" s="42">
        <v>1227</v>
      </c>
      <c r="B1238" s="52">
        <f>'[1]Mixed Norm. Gen. Proc.'!AA1235</f>
        <v>1.4778401091196811E-2</v>
      </c>
      <c r="C1238" s="57">
        <f t="shared" si="316"/>
        <v>1.039772406726565E-5</v>
      </c>
      <c r="D1238" s="39">
        <f t="shared" ca="1" si="311"/>
        <v>1.60909642698494E-3</v>
      </c>
      <c r="E1238" s="70">
        <f t="shared" ca="1" si="312"/>
        <v>5.0000000000000001E-3</v>
      </c>
      <c r="F1238" s="67">
        <f t="shared" si="313"/>
        <v>1.039772406726565E-5</v>
      </c>
      <c r="G1238" s="68">
        <f t="shared" si="314"/>
        <v>1.0917610270628933E-5</v>
      </c>
      <c r="H1238" s="68">
        <f t="shared" si="315"/>
        <v>9.8778378639023674E-6</v>
      </c>
      <c r="I1238" s="69">
        <f t="shared" si="309"/>
        <v>3.0430841716898558E-6</v>
      </c>
      <c r="J1238" s="55">
        <f t="shared" ca="1" si="303"/>
        <v>6.7399854178082893E-3</v>
      </c>
      <c r="K1238" s="61">
        <f t="shared" ca="1" si="304"/>
        <v>-24056.578336404353</v>
      </c>
      <c r="L1238" s="61">
        <f t="shared" ca="1" si="305"/>
        <v>-24056.578338321317</v>
      </c>
      <c r="M1238" s="71">
        <f t="shared" ca="1" si="306"/>
        <v>0</v>
      </c>
      <c r="N1238" s="64">
        <f t="shared" ca="1" si="307"/>
        <v>28152.810576943746</v>
      </c>
      <c r="O1238" s="65">
        <f t="shared" ca="1" si="308"/>
        <v>28152.810575026782</v>
      </c>
      <c r="P1238" s="62">
        <f t="shared" ca="1" si="310"/>
        <v>9.8514539234894159E-6</v>
      </c>
    </row>
    <row r="1239" spans="1:16" x14ac:dyDescent="0.3">
      <c r="A1239" s="42">
        <v>1228</v>
      </c>
      <c r="B1239" s="52">
        <f>'[1]Mixed Norm. Gen. Proc.'!AA1236</f>
        <v>0.18117570258383292</v>
      </c>
      <c r="C1239" s="57">
        <f t="shared" si="316"/>
        <v>1.2281539030425335E-5</v>
      </c>
      <c r="D1239" s="39">
        <f t="shared" ca="1" si="311"/>
        <v>6.3924630418582462E-3</v>
      </c>
      <c r="E1239" s="70">
        <f t="shared" ca="1" si="312"/>
        <v>6.3924630418582462E-3</v>
      </c>
      <c r="F1239" s="67">
        <f t="shared" si="313"/>
        <v>1.2281539030425335E-5</v>
      </c>
      <c r="G1239" s="68">
        <f t="shared" si="314"/>
        <v>1.2895615981946602E-5</v>
      </c>
      <c r="H1239" s="68">
        <f t="shared" si="315"/>
        <v>1.1667462078904067E-5</v>
      </c>
      <c r="I1239" s="69">
        <f t="shared" si="309"/>
        <v>3.0408913678656631E-6</v>
      </c>
      <c r="J1239" s="55">
        <f t="shared" ca="1" si="303"/>
        <v>6.688044476893678E-3</v>
      </c>
      <c r="K1239" s="61">
        <f t="shared" ca="1" si="304"/>
        <v>-24084.685579940837</v>
      </c>
      <c r="L1239" s="61">
        <f t="shared" ca="1" si="305"/>
        <v>-24084.685581856418</v>
      </c>
      <c r="M1239" s="71">
        <f t="shared" ca="1" si="306"/>
        <v>0</v>
      </c>
      <c r="N1239" s="64">
        <f t="shared" ca="1" si="307"/>
        <v>28162.351816637354</v>
      </c>
      <c r="O1239" s="65">
        <f t="shared" ca="1" si="308"/>
        <v>28162.351814721773</v>
      </c>
      <c r="P1239" s="62">
        <f t="shared" ca="1" si="310"/>
        <v>1.1636537853397574E-5</v>
      </c>
    </row>
    <row r="1240" spans="1:16" x14ac:dyDescent="0.3">
      <c r="A1240" s="42">
        <v>1229</v>
      </c>
      <c r="B1240" s="52">
        <f>'[1]Mixed Norm. Gen. Proc.'!AA1237</f>
        <v>-0.24508061594617367</v>
      </c>
      <c r="C1240" s="57">
        <f t="shared" si="316"/>
        <v>9.27157188008172E-6</v>
      </c>
      <c r="D1240" s="39">
        <f t="shared" ca="1" si="311"/>
        <v>3.9760009923981059E-3</v>
      </c>
      <c r="E1240" s="70">
        <f t="shared" ca="1" si="312"/>
        <v>5.0000000000000001E-3</v>
      </c>
      <c r="F1240" s="67">
        <f t="shared" si="313"/>
        <v>9.27157188008172E-6</v>
      </c>
      <c r="G1240" s="68">
        <f t="shared" si="314"/>
        <v>9.7351504740858071E-6</v>
      </c>
      <c r="H1240" s="68">
        <f t="shared" si="315"/>
        <v>8.8079932860776329E-6</v>
      </c>
      <c r="I1240" s="69">
        <f t="shared" si="309"/>
        <v>3.0724958163451806E-6</v>
      </c>
      <c r="J1240" s="55">
        <f t="shared" ca="1" si="303"/>
        <v>6.7021097601447713E-3</v>
      </c>
      <c r="K1240" s="61">
        <f t="shared" ca="1" si="304"/>
        <v>-23834.060828512203</v>
      </c>
      <c r="L1240" s="61">
        <f t="shared" ca="1" si="305"/>
        <v>-23834.060830447692</v>
      </c>
      <c r="M1240" s="71">
        <f t="shared" ca="1" si="306"/>
        <v>0</v>
      </c>
      <c r="N1240" s="64">
        <f t="shared" ca="1" si="307"/>
        <v>27875.550677093917</v>
      </c>
      <c r="O1240" s="65">
        <f t="shared" ca="1" si="308"/>
        <v>27875.550675158429</v>
      </c>
      <c r="P1240" s="62">
        <f t="shared" ca="1" si="310"/>
        <v>8.7845989577672755E-6</v>
      </c>
    </row>
    <row r="1241" spans="1:16" x14ac:dyDescent="0.3">
      <c r="A1241" s="42">
        <v>1230</v>
      </c>
      <c r="B1241" s="52">
        <f>'[1]Mixed Norm. Gen. Proc.'!AA1238</f>
        <v>-5.1480253497752079E-2</v>
      </c>
      <c r="C1241" s="57">
        <f t="shared" si="316"/>
        <v>8.7942690093724823E-6</v>
      </c>
      <c r="D1241" s="39">
        <f t="shared" ca="1" si="311"/>
        <v>-1.4880491051821593E-2</v>
      </c>
      <c r="E1241" s="70">
        <f t="shared" ca="1" si="312"/>
        <v>5.0000000000000001E-3</v>
      </c>
      <c r="F1241" s="67">
        <f t="shared" si="313"/>
        <v>8.7942690093724823E-6</v>
      </c>
      <c r="G1241" s="68">
        <f t="shared" si="314"/>
        <v>9.2339824598411063E-6</v>
      </c>
      <c r="H1241" s="68">
        <f t="shared" si="315"/>
        <v>8.3545555589038582E-6</v>
      </c>
      <c r="I1241" s="69">
        <f t="shared" si="309"/>
        <v>3.0689356559299192E-6</v>
      </c>
      <c r="J1241" s="55">
        <f t="shared" ca="1" si="303"/>
        <v>6.7021097601447721E-3</v>
      </c>
      <c r="K1241" s="61">
        <f t="shared" ca="1" si="304"/>
        <v>-23861.709853912707</v>
      </c>
      <c r="L1241" s="61">
        <f t="shared" ca="1" si="305"/>
        <v>-23861.709855845955</v>
      </c>
      <c r="M1241" s="71">
        <f t="shared" ca="1" si="306"/>
        <v>0</v>
      </c>
      <c r="N1241" s="64">
        <f t="shared" ca="1" si="307"/>
        <v>27907.888087581898</v>
      </c>
      <c r="O1241" s="65">
        <f t="shared" ca="1" si="308"/>
        <v>27907.888085648647</v>
      </c>
      <c r="P1241" s="62">
        <f t="shared" ca="1" si="310"/>
        <v>8.332365576545328E-6</v>
      </c>
    </row>
    <row r="1242" spans="1:16" x14ac:dyDescent="0.3">
      <c r="A1242" s="42">
        <v>1231</v>
      </c>
      <c r="B1242" s="52">
        <f>'[1]Mixed Norm. Gen. Proc.'!AA1239</f>
        <v>-9.370737013227437E-2</v>
      </c>
      <c r="C1242" s="57">
        <f t="shared" si="316"/>
        <v>7.9701811882684259E-6</v>
      </c>
      <c r="D1242" s="39">
        <f t="shared" ca="1" si="311"/>
        <v>-6.8917687847342987E-3</v>
      </c>
      <c r="E1242" s="70">
        <f t="shared" ca="1" si="312"/>
        <v>5.0000000000000001E-3</v>
      </c>
      <c r="F1242" s="67">
        <f t="shared" si="313"/>
        <v>7.9701811882684259E-6</v>
      </c>
      <c r="G1242" s="68">
        <f t="shared" si="314"/>
        <v>8.368690247681847E-6</v>
      </c>
      <c r="H1242" s="68">
        <f t="shared" si="315"/>
        <v>7.5716721288550039E-6</v>
      </c>
      <c r="I1242" s="69">
        <f t="shared" si="309"/>
        <v>3.060008833078443E-6</v>
      </c>
      <c r="J1242" s="55">
        <f t="shared" ca="1" si="303"/>
        <v>6.5804579722792064E-3</v>
      </c>
      <c r="K1242" s="61">
        <f t="shared" ca="1" si="304"/>
        <v>-23956.364051259294</v>
      </c>
      <c r="L1242" s="61">
        <f t="shared" ca="1" si="305"/>
        <v>-23956.364053186917</v>
      </c>
      <c r="M1242" s="71">
        <f t="shared" ca="1" si="306"/>
        <v>0</v>
      </c>
      <c r="N1242" s="64">
        <f t="shared" ca="1" si="307"/>
        <v>27964.258954254903</v>
      </c>
      <c r="O1242" s="65">
        <f t="shared" ca="1" si="308"/>
        <v>27964.25895232728</v>
      </c>
      <c r="P1242" s="62">
        <f t="shared" ca="1" si="310"/>
        <v>7.5519260681855228E-6</v>
      </c>
    </row>
    <row r="1243" spans="1:16" x14ac:dyDescent="0.3">
      <c r="A1243" s="42">
        <v>1232</v>
      </c>
      <c r="B1243" s="52">
        <f>'[1]Mixed Norm. Gen. Proc.'!AA1240</f>
        <v>5.4159987304515725E-2</v>
      </c>
      <c r="C1243" s="57">
        <f t="shared" si="316"/>
        <v>8.4018461002397346E-6</v>
      </c>
      <c r="D1243" s="39">
        <f t="shared" ca="1" si="311"/>
        <v>-7.4693244600746366E-4</v>
      </c>
      <c r="E1243" s="70">
        <f t="shared" ca="1" si="312"/>
        <v>5.0000000000000001E-3</v>
      </c>
      <c r="F1243" s="67">
        <f t="shared" si="313"/>
        <v>8.4018461002397346E-6</v>
      </c>
      <c r="G1243" s="68">
        <f t="shared" si="314"/>
        <v>8.8219384052517209E-6</v>
      </c>
      <c r="H1243" s="68">
        <f t="shared" si="315"/>
        <v>7.9817537952277483E-6</v>
      </c>
      <c r="I1243" s="69">
        <f t="shared" si="309"/>
        <v>3.0458238603263269E-6</v>
      </c>
      <c r="J1243" s="55">
        <f t="shared" ca="1" si="303"/>
        <v>6.5804579722792064E-3</v>
      </c>
      <c r="K1243" s="61">
        <f t="shared" ca="1" si="304"/>
        <v>-24067.933330021773</v>
      </c>
      <c r="L1243" s="61">
        <f t="shared" ca="1" si="305"/>
        <v>-24067.933331940465</v>
      </c>
      <c r="M1243" s="71">
        <f t="shared" ca="1" si="306"/>
        <v>0</v>
      </c>
      <c r="N1243" s="64">
        <f t="shared" ca="1" si="307"/>
        <v>28094.493750967384</v>
      </c>
      <c r="O1243" s="65">
        <f t="shared" ca="1" si="308"/>
        <v>28094.493749048695</v>
      </c>
      <c r="P1243" s="62">
        <f t="shared" ca="1" si="310"/>
        <v>7.9609382881630931E-6</v>
      </c>
    </row>
    <row r="1244" spans="1:16" x14ac:dyDescent="0.3">
      <c r="A1244" s="42">
        <v>1233</v>
      </c>
      <c r="B1244" s="52">
        <f>'[1]Mixed Norm. Gen. Proc.'!AA1241</f>
        <v>-0.31135148256375089</v>
      </c>
      <c r="C1244" s="57">
        <f t="shared" si="316"/>
        <v>5.7859188606576247E-6</v>
      </c>
      <c r="D1244" s="39">
        <f t="shared" ca="1" si="311"/>
        <v>1.5156477964871659E-3</v>
      </c>
      <c r="E1244" s="70">
        <f t="shared" ca="1" si="312"/>
        <v>5.0000000000000001E-3</v>
      </c>
      <c r="F1244" s="67">
        <f t="shared" si="313"/>
        <v>5.7859188606576247E-6</v>
      </c>
      <c r="G1244" s="68">
        <f t="shared" si="314"/>
        <v>6.0752148036905058E-6</v>
      </c>
      <c r="H1244" s="68">
        <f t="shared" si="315"/>
        <v>5.4966229176247436E-6</v>
      </c>
      <c r="I1244" s="69">
        <f t="shared" si="309"/>
        <v>3.0375953041907457E-6</v>
      </c>
      <c r="J1244" s="55">
        <f t="shared" ca="1" si="303"/>
        <v>6.5420214717238833E-3</v>
      </c>
      <c r="K1244" s="61">
        <f t="shared" ca="1" si="304"/>
        <v>-24141.102082832207</v>
      </c>
      <c r="L1244" s="61">
        <f t="shared" ca="1" si="305"/>
        <v>-24141.102084745711</v>
      </c>
      <c r="M1244" s="71">
        <f t="shared" ca="1" si="306"/>
        <v>0</v>
      </c>
      <c r="N1244" s="64">
        <f t="shared" ca="1" si="307"/>
        <v>28162.628040998741</v>
      </c>
      <c r="O1244" s="65">
        <f t="shared" ca="1" si="308"/>
        <v>28162.628039085237</v>
      </c>
      <c r="P1244" s="62">
        <f t="shared" ca="1" si="310"/>
        <v>5.4823719692220536E-6</v>
      </c>
    </row>
    <row r="1245" spans="1:16" x14ac:dyDescent="0.3">
      <c r="A1245" s="42">
        <v>1234</v>
      </c>
      <c r="B1245" s="52">
        <f>'[1]Mixed Norm. Gen. Proc.'!AA1242</f>
        <v>1.1572163737507066E-2</v>
      </c>
      <c r="C1245" s="57">
        <f t="shared" si="316"/>
        <v>5.8528744610850852E-6</v>
      </c>
      <c r="D1245" s="39">
        <f t="shared" ca="1" si="311"/>
        <v>6.6865335633576012E-4</v>
      </c>
      <c r="E1245" s="70">
        <f t="shared" ca="1" si="312"/>
        <v>5.0000000000000001E-3</v>
      </c>
      <c r="F1245" s="67">
        <f t="shared" si="313"/>
        <v>5.8528744610850852E-6</v>
      </c>
      <c r="G1245" s="68">
        <f t="shared" si="314"/>
        <v>6.1455181841393401E-6</v>
      </c>
      <c r="H1245" s="68">
        <f t="shared" si="315"/>
        <v>5.5602307380308304E-6</v>
      </c>
      <c r="I1245" s="69">
        <f t="shared" si="309"/>
        <v>3.0297842793843717E-6</v>
      </c>
      <c r="J1245" s="55">
        <f t="shared" ca="1" si="303"/>
        <v>6.5415003363943538E-3</v>
      </c>
      <c r="K1245" s="61">
        <f t="shared" ca="1" si="304"/>
        <v>-24203.448116153104</v>
      </c>
      <c r="L1245" s="61">
        <f t="shared" ca="1" si="305"/>
        <v>-24203.448118061689</v>
      </c>
      <c r="M1245" s="71">
        <f t="shared" ca="1" si="306"/>
        <v>0</v>
      </c>
      <c r="N1245" s="64">
        <f t="shared" ca="1" si="307"/>
        <v>28235.125183227836</v>
      </c>
      <c r="O1245" s="65">
        <f t="shared" ca="1" si="308"/>
        <v>28235.12518131925</v>
      </c>
      <c r="P1245" s="62">
        <f t="shared" ca="1" si="310"/>
        <v>5.5458160221929687E-6</v>
      </c>
    </row>
    <row r="1246" spans="1:16" x14ac:dyDescent="0.3">
      <c r="A1246" s="42">
        <v>1235</v>
      </c>
      <c r="B1246" s="52">
        <f>'[1]Mixed Norm. Gen. Proc.'!AA1243</f>
        <v>2.3384308951898081E-2</v>
      </c>
      <c r="C1246" s="57">
        <f t="shared" si="316"/>
        <v>5.9897398857397733E-6</v>
      </c>
      <c r="D1246" s="39">
        <f t="shared" ca="1" si="311"/>
        <v>-1.4954857622348883E-2</v>
      </c>
      <c r="E1246" s="70">
        <f t="shared" ca="1" si="312"/>
        <v>5.0000000000000001E-3</v>
      </c>
      <c r="F1246" s="67">
        <f t="shared" si="313"/>
        <v>5.9897398857397733E-6</v>
      </c>
      <c r="G1246" s="68">
        <f t="shared" si="314"/>
        <v>6.289226880026762E-6</v>
      </c>
      <c r="H1246" s="68">
        <f t="shared" si="315"/>
        <v>5.6902528914527847E-6</v>
      </c>
      <c r="I1246" s="69">
        <f t="shared" si="309"/>
        <v>3.0126909156314992E-6</v>
      </c>
      <c r="J1246" s="55">
        <f t="shared" ca="1" si="303"/>
        <v>6.5415003363943538E-3</v>
      </c>
      <c r="K1246" s="61">
        <f t="shared" ca="1" si="304"/>
        <v>-24340.7733029517</v>
      </c>
      <c r="L1246" s="61">
        <f t="shared" ca="1" si="305"/>
        <v>-24340.773304849517</v>
      </c>
      <c r="M1246" s="71">
        <f t="shared" ca="1" si="306"/>
        <v>0</v>
      </c>
      <c r="N1246" s="64">
        <f t="shared" ca="1" si="307"/>
        <v>28395.325243190102</v>
      </c>
      <c r="O1246" s="65">
        <f t="shared" ca="1" si="308"/>
        <v>28395.325241292285</v>
      </c>
      <c r="P1246" s="62">
        <f t="shared" ca="1" si="310"/>
        <v>5.6755010974463162E-6</v>
      </c>
    </row>
    <row r="1247" spans="1:16" x14ac:dyDescent="0.3">
      <c r="A1247" s="42">
        <v>1236</v>
      </c>
      <c r="B1247" s="52">
        <f>'[1]Mixed Norm. Gen. Proc.'!AA1244</f>
        <v>-0.19120350998435479</v>
      </c>
      <c r="C1247" s="57">
        <f t="shared" si="316"/>
        <v>4.8444805956930406E-6</v>
      </c>
      <c r="D1247" s="39">
        <f t="shared" ca="1" si="311"/>
        <v>8.228851157081633E-3</v>
      </c>
      <c r="E1247" s="70">
        <f t="shared" ca="1" si="312"/>
        <v>8.228851157081633E-3</v>
      </c>
      <c r="F1247" s="67">
        <f t="shared" si="313"/>
        <v>4.8444805956930406E-6</v>
      </c>
      <c r="G1247" s="68">
        <f t="shared" si="314"/>
        <v>5.0867046254776928E-6</v>
      </c>
      <c r="H1247" s="68">
        <f t="shared" si="315"/>
        <v>4.6022565659083885E-6</v>
      </c>
      <c r="I1247" s="69">
        <f t="shared" si="309"/>
        <v>2.987186290945271E-6</v>
      </c>
      <c r="J1247" s="55">
        <f t="shared" ca="1" si="303"/>
        <v>6.5415003363943538E-3</v>
      </c>
      <c r="K1247" s="61">
        <f t="shared" ca="1" si="304"/>
        <v>-24548.59505467656</v>
      </c>
      <c r="L1247" s="61">
        <f t="shared" ca="1" si="305"/>
        <v>-24548.595056558312</v>
      </c>
      <c r="M1247" s="71">
        <f t="shared" ca="1" si="306"/>
        <v>0</v>
      </c>
      <c r="N1247" s="64">
        <f t="shared" ca="1" si="307"/>
        <v>28637.764797535263</v>
      </c>
      <c r="O1247" s="65">
        <f t="shared" ca="1" si="308"/>
        <v>28637.764795653511</v>
      </c>
      <c r="P1247" s="62">
        <f t="shared" ca="1" si="310"/>
        <v>4.5903253666945228E-6</v>
      </c>
    </row>
    <row r="1248" spans="1:16" x14ac:dyDescent="0.3">
      <c r="A1248" s="42">
        <v>1237</v>
      </c>
      <c r="B1248" s="52">
        <f>'[1]Mixed Norm. Gen. Proc.'!AA1245</f>
        <v>0.19493702313168093</v>
      </c>
      <c r="C1248" s="57">
        <f t="shared" si="316"/>
        <v>5.7888492216366343E-6</v>
      </c>
      <c r="D1248" s="39">
        <f t="shared" ca="1" si="311"/>
        <v>5.1543242685313014E-3</v>
      </c>
      <c r="E1248" s="70">
        <f t="shared" ca="1" si="312"/>
        <v>5.1543242685313014E-3</v>
      </c>
      <c r="F1248" s="67">
        <f t="shared" si="313"/>
        <v>5.7888492216366343E-6</v>
      </c>
      <c r="G1248" s="68">
        <f t="shared" si="314"/>
        <v>6.0782916827184661E-6</v>
      </c>
      <c r="H1248" s="68">
        <f t="shared" si="315"/>
        <v>5.4994067605548025E-6</v>
      </c>
      <c r="I1248" s="69">
        <f t="shared" si="309"/>
        <v>2.9695670680954982E-6</v>
      </c>
      <c r="J1248" s="55">
        <f t="shared" ca="1" si="303"/>
        <v>6.505327543095892E-3</v>
      </c>
      <c r="K1248" s="61">
        <f t="shared" ca="1" si="304"/>
        <v>-24701.921743192626</v>
      </c>
      <c r="L1248" s="61">
        <f t="shared" ca="1" si="305"/>
        <v>-24701.921745063275</v>
      </c>
      <c r="M1248" s="71">
        <f t="shared" ca="1" si="306"/>
        <v>0</v>
      </c>
      <c r="N1248" s="64">
        <f t="shared" ca="1" si="307"/>
        <v>28800.006777890962</v>
      </c>
      <c r="O1248" s="65">
        <f t="shared" ca="1" si="308"/>
        <v>28800.006776020313</v>
      </c>
      <c r="P1248" s="62">
        <f t="shared" ca="1" si="310"/>
        <v>5.4852284648407E-6</v>
      </c>
    </row>
    <row r="1249" spans="1:16" x14ac:dyDescent="0.3">
      <c r="A1249" s="42">
        <v>1238</v>
      </c>
      <c r="B1249" s="52">
        <f>'[1]Mixed Norm. Gen. Proc.'!AA1246</f>
        <v>-0.27209889951208438</v>
      </c>
      <c r="C1249" s="57">
        <f t="shared" si="316"/>
        <v>4.2137097189879198E-6</v>
      </c>
      <c r="D1249" s="39">
        <f t="shared" ca="1" si="311"/>
        <v>1.1689723385570595E-3</v>
      </c>
      <c r="E1249" s="70">
        <f t="shared" ca="1" si="312"/>
        <v>5.0000000000000001E-3</v>
      </c>
      <c r="F1249" s="67">
        <f t="shared" si="313"/>
        <v>4.2137097189879198E-6</v>
      </c>
      <c r="G1249" s="68">
        <f t="shared" si="314"/>
        <v>4.424395204937316E-6</v>
      </c>
      <c r="H1249" s="68">
        <f t="shared" si="315"/>
        <v>4.0030242330385237E-6</v>
      </c>
      <c r="I1249" s="69">
        <f t="shared" si="309"/>
        <v>2.948853281442535E-6</v>
      </c>
      <c r="J1249" s="55">
        <f t="shared" ca="1" si="303"/>
        <v>6.5068863740911581E-3</v>
      </c>
      <c r="K1249" s="61">
        <f t="shared" ca="1" si="304"/>
        <v>-24875.103762431445</v>
      </c>
      <c r="L1249" s="61">
        <f t="shared" ca="1" si="305"/>
        <v>-24875.103764289048</v>
      </c>
      <c r="M1249" s="71">
        <f t="shared" ca="1" si="306"/>
        <v>0</v>
      </c>
      <c r="N1249" s="64">
        <f t="shared" ca="1" si="307"/>
        <v>29002.641195462351</v>
      </c>
      <c r="O1249" s="65">
        <f t="shared" ca="1" si="308"/>
        <v>29002.641193604748</v>
      </c>
      <c r="P1249" s="62">
        <f t="shared" ca="1" si="310"/>
        <v>3.9927013661643244E-6</v>
      </c>
    </row>
    <row r="1250" spans="1:16" x14ac:dyDescent="0.3">
      <c r="A1250" s="42">
        <v>1239</v>
      </c>
      <c r="B1250" s="52">
        <f>'[1]Mixed Norm. Gen. Proc.'!AA1247</f>
        <v>-0.29844575226330561</v>
      </c>
      <c r="C1250" s="57">
        <f t="shared" si="316"/>
        <v>2.956145952085368E-6</v>
      </c>
      <c r="D1250" s="39">
        <f t="shared" ca="1" si="311"/>
        <v>1.1700515412938159E-2</v>
      </c>
      <c r="E1250" s="70">
        <f t="shared" ca="1" si="312"/>
        <v>1.1700515412938159E-2</v>
      </c>
      <c r="F1250" s="67">
        <f t="shared" si="313"/>
        <v>2.956145952085368E-6</v>
      </c>
      <c r="G1250" s="68">
        <f t="shared" si="314"/>
        <v>3.1039532496896364E-6</v>
      </c>
      <c r="H1250" s="68">
        <f t="shared" si="315"/>
        <v>2.8083386544810996E-6</v>
      </c>
      <c r="I1250" s="69">
        <f t="shared" si="309"/>
        <v>2.946489797093104E-6</v>
      </c>
      <c r="J1250" s="55">
        <f t="shared" ca="1" si="303"/>
        <v>6.5068863740911581E-3</v>
      </c>
      <c r="K1250" s="61">
        <f t="shared" ca="1" si="304"/>
        <v>-24895.056968614397</v>
      </c>
      <c r="L1250" s="61">
        <f t="shared" ca="1" si="305"/>
        <v>-24895.056970470509</v>
      </c>
      <c r="M1250" s="71">
        <f t="shared" ca="1" si="306"/>
        <v>0</v>
      </c>
      <c r="N1250" s="64">
        <f t="shared" ca="1" si="307"/>
        <v>29025.905246341084</v>
      </c>
      <c r="O1250" s="65">
        <f t="shared" ca="1" si="308"/>
        <v>29025.905244484969</v>
      </c>
      <c r="P1250" s="62">
        <f t="shared" ca="1" si="310"/>
        <v>2.8010966033766847E-6</v>
      </c>
    </row>
    <row r="1251" spans="1:16" x14ac:dyDescent="0.3">
      <c r="A1251" s="42">
        <v>1240</v>
      </c>
      <c r="B1251" s="52">
        <f>'[1]Mixed Norm. Gen. Proc.'!AA1248</f>
        <v>-2.0836786151346556E-2</v>
      </c>
      <c r="C1251" s="57">
        <f t="shared" si="316"/>
        <v>2.8945493710495964E-6</v>
      </c>
      <c r="D1251" s="39">
        <f t="shared" ca="1" si="311"/>
        <v>-5.2190456888481585E-3</v>
      </c>
      <c r="E1251" s="70">
        <f t="shared" ca="1" si="312"/>
        <v>5.0000000000000001E-3</v>
      </c>
      <c r="F1251" s="67">
        <f t="shared" si="313"/>
        <v>2.8945493710495964E-6</v>
      </c>
      <c r="G1251" s="68">
        <f t="shared" si="314"/>
        <v>3.0392768396020763E-6</v>
      </c>
      <c r="H1251" s="68">
        <f t="shared" si="315"/>
        <v>2.7498219024971164E-6</v>
      </c>
      <c r="I1251" s="69">
        <f t="shared" si="309"/>
        <v>2.9370599840696082E-6</v>
      </c>
      <c r="J1251" s="55">
        <f t="shared" ca="1" si="303"/>
        <v>6.5745683479592198E-3</v>
      </c>
      <c r="K1251" s="61">
        <f t="shared" ca="1" si="304"/>
        <v>-24960.469352940014</v>
      </c>
      <c r="L1251" s="61">
        <f t="shared" ca="1" si="305"/>
        <v>-24960.469354790188</v>
      </c>
      <c r="M1251" s="71">
        <f t="shared" ca="1" si="306"/>
        <v>0</v>
      </c>
      <c r="N1251" s="64">
        <f t="shared" ca="1" si="307"/>
        <v>29133.61312326046</v>
      </c>
      <c r="O1251" s="65">
        <f t="shared" ca="1" si="308"/>
        <v>29133.613121410293</v>
      </c>
      <c r="P1251" s="62">
        <f t="shared" ca="1" si="310"/>
        <v>2.7426570893921179E-6</v>
      </c>
    </row>
    <row r="1252" spans="1:16" x14ac:dyDescent="0.3">
      <c r="A1252" s="42">
        <v>1241</v>
      </c>
      <c r="B1252" s="52">
        <f>'[1]Mixed Norm. Gen. Proc.'!AA1249</f>
        <v>-0.39286233021703648</v>
      </c>
      <c r="C1252" s="57">
        <f t="shared" si="316"/>
        <v>1.7573899602107946E-6</v>
      </c>
      <c r="D1252" s="39">
        <f t="shared" ca="1" si="311"/>
        <v>-1.0009174866490898E-3</v>
      </c>
      <c r="E1252" s="70">
        <f t="shared" ca="1" si="312"/>
        <v>5.0000000000000001E-3</v>
      </c>
      <c r="F1252" s="67">
        <f t="shared" si="313"/>
        <v>1.7573899602107946E-6</v>
      </c>
      <c r="G1252" s="68">
        <f t="shared" si="314"/>
        <v>1.8452594582213344E-6</v>
      </c>
      <c r="H1252" s="68">
        <f t="shared" si="315"/>
        <v>1.6695204622002549E-6</v>
      </c>
      <c r="I1252" s="69">
        <f t="shared" si="309"/>
        <v>2.9345827507720609E-6</v>
      </c>
      <c r="J1252" s="55">
        <f t="shared" ca="1" si="303"/>
        <v>6.5745683479592207E-3</v>
      </c>
      <c r="K1252" s="61">
        <f t="shared" ca="1" si="304"/>
        <v>-24981.539777957609</v>
      </c>
      <c r="L1252" s="61">
        <f t="shared" ca="1" si="305"/>
        <v>-24981.539779806226</v>
      </c>
      <c r="M1252" s="71">
        <f t="shared" ca="1" si="306"/>
        <v>0</v>
      </c>
      <c r="N1252" s="64">
        <f t="shared" ca="1" si="307"/>
        <v>29158.206315080628</v>
      </c>
      <c r="O1252" s="65">
        <f t="shared" ca="1" si="308"/>
        <v>29158.206313232011</v>
      </c>
      <c r="P1252" s="62">
        <f t="shared" ca="1" si="310"/>
        <v>1.6651704342672557E-6</v>
      </c>
    </row>
    <row r="1253" spans="1:16" x14ac:dyDescent="0.3">
      <c r="A1253" s="42">
        <v>1242</v>
      </c>
      <c r="B1253" s="52">
        <f>'[1]Mixed Norm. Gen. Proc.'!AA1250</f>
        <v>0.10160760455027133</v>
      </c>
      <c r="C1253" s="57">
        <f t="shared" si="316"/>
        <v>1.9359541443285102E-6</v>
      </c>
      <c r="D1253" s="39">
        <f t="shared" ca="1" si="311"/>
        <v>1.1990461378532845E-2</v>
      </c>
      <c r="E1253" s="70">
        <f t="shared" ca="1" si="312"/>
        <v>1.1990461378532845E-2</v>
      </c>
      <c r="F1253" s="67">
        <f t="shared" si="313"/>
        <v>1.9359541443285102E-6</v>
      </c>
      <c r="G1253" s="68">
        <f t="shared" si="314"/>
        <v>2.0327518515449359E-6</v>
      </c>
      <c r="H1253" s="68">
        <f t="shared" si="315"/>
        <v>1.8391564371120846E-6</v>
      </c>
      <c r="I1253" s="69">
        <f t="shared" si="309"/>
        <v>2.9341883479418676E-6</v>
      </c>
      <c r="J1253" s="55">
        <f t="shared" ca="1" si="303"/>
        <v>6.5745683479592207E-3</v>
      </c>
      <c r="K1253" s="61">
        <f t="shared" ca="1" si="304"/>
        <v>-24984.897704860519</v>
      </c>
      <c r="L1253" s="61">
        <f t="shared" ca="1" si="305"/>
        <v>-24984.897706708878</v>
      </c>
      <c r="M1253" s="71">
        <f t="shared" ca="1" si="306"/>
        <v>0</v>
      </c>
      <c r="N1253" s="64">
        <f t="shared" ca="1" si="307"/>
        <v>29162.125654171919</v>
      </c>
      <c r="O1253" s="65">
        <f t="shared" ca="1" si="308"/>
        <v>29162.125652323557</v>
      </c>
      <c r="P1253" s="62">
        <f t="shared" ca="1" si="310"/>
        <v>1.8343644132610866E-6</v>
      </c>
    </row>
    <row r="1254" spans="1:16" x14ac:dyDescent="0.3">
      <c r="A1254" s="42">
        <v>1243</v>
      </c>
      <c r="B1254" s="52">
        <f>'[1]Mixed Norm. Gen. Proc.'!AA1251</f>
        <v>-7.7118242487303493E-2</v>
      </c>
      <c r="C1254" s="57">
        <f t="shared" si="316"/>
        <v>1.786656763181884E-6</v>
      </c>
      <c r="D1254" s="39">
        <f t="shared" ca="1" si="311"/>
        <v>6.3749615571036334E-3</v>
      </c>
      <c r="E1254" s="70">
        <f t="shared" ca="1" si="312"/>
        <v>6.3749615571036334E-3</v>
      </c>
      <c r="F1254" s="67">
        <f t="shared" si="313"/>
        <v>1.786656763181884E-6</v>
      </c>
      <c r="G1254" s="68">
        <f t="shared" si="314"/>
        <v>1.8759896013409782E-6</v>
      </c>
      <c r="H1254" s="68">
        <f t="shared" si="315"/>
        <v>1.6973239250227897E-6</v>
      </c>
      <c r="I1254" s="69">
        <f t="shared" si="309"/>
        <v>2.9316585441790985E-6</v>
      </c>
      <c r="J1254" s="55">
        <f t="shared" ca="1" si="303"/>
        <v>6.4432324349692977E-3</v>
      </c>
      <c r="K1254" s="61">
        <f t="shared" ca="1" si="304"/>
        <v>-25034.678651242546</v>
      </c>
      <c r="L1254" s="61">
        <f t="shared" ca="1" si="305"/>
        <v>-25034.678653089319</v>
      </c>
      <c r="M1254" s="71">
        <f t="shared" ca="1" si="306"/>
        <v>0</v>
      </c>
      <c r="N1254" s="64">
        <f t="shared" ca="1" si="307"/>
        <v>29159.069570652384</v>
      </c>
      <c r="O1254" s="65">
        <f t="shared" ca="1" si="308"/>
        <v>29159.069568805615</v>
      </c>
      <c r="P1254" s="62">
        <f t="shared" ca="1" si="310"/>
        <v>1.6929896855942083E-6</v>
      </c>
    </row>
    <row r="1255" spans="1:16" x14ac:dyDescent="0.3">
      <c r="A1255" s="42">
        <v>1244</v>
      </c>
      <c r="B1255" s="52">
        <f>'[1]Mixed Norm. Gen. Proc.'!AA1252</f>
        <v>0.16988384475692583</v>
      </c>
      <c r="C1255" s="57">
        <f t="shared" si="316"/>
        <v>2.0901808833721864E-6</v>
      </c>
      <c r="D1255" s="39">
        <f t="shared" ca="1" si="311"/>
        <v>6.9422854133328318E-3</v>
      </c>
      <c r="E1255" s="70">
        <f t="shared" ca="1" si="312"/>
        <v>6.9422854133328318E-3</v>
      </c>
      <c r="F1255" s="67">
        <f t="shared" si="313"/>
        <v>2.0901808833721864E-6</v>
      </c>
      <c r="G1255" s="68">
        <f t="shared" si="314"/>
        <v>2.1946899275407957E-6</v>
      </c>
      <c r="H1255" s="68">
        <f t="shared" si="315"/>
        <v>1.9856718392035771E-6</v>
      </c>
      <c r="I1255" s="69">
        <f t="shared" si="309"/>
        <v>2.9463684000192408E-6</v>
      </c>
      <c r="J1255" s="55">
        <f t="shared" ca="1" si="303"/>
        <v>6.4571209355461017E-3</v>
      </c>
      <c r="K1255" s="61">
        <f t="shared" ca="1" si="304"/>
        <v>-24906.722674321543</v>
      </c>
      <c r="L1255" s="61">
        <f t="shared" ca="1" si="305"/>
        <v>-24906.722676177582</v>
      </c>
      <c r="M1255" s="71">
        <f t="shared" ca="1" si="306"/>
        <v>0</v>
      </c>
      <c r="N1255" s="64">
        <f t="shared" ca="1" si="307"/>
        <v>29016.461206815511</v>
      </c>
      <c r="O1255" s="65">
        <f t="shared" ca="1" si="308"/>
        <v>29016.461204959473</v>
      </c>
      <c r="P1255" s="62">
        <f t="shared" ca="1" si="310"/>
        <v>1.9805903668396863E-6</v>
      </c>
    </row>
    <row r="1256" spans="1:16" x14ac:dyDescent="0.3">
      <c r="A1256" s="42">
        <v>1245</v>
      </c>
      <c r="B1256" s="52">
        <f>'[1]Mixed Norm. Gen. Proc.'!AA1253</f>
        <v>-0.35240836191119462</v>
      </c>
      <c r="C1256" s="57">
        <f t="shared" si="316"/>
        <v>1.3535836621649005E-6</v>
      </c>
      <c r="D1256" s="39">
        <f t="shared" ca="1" si="311"/>
        <v>7.3972208149819382E-3</v>
      </c>
      <c r="E1256" s="70">
        <f t="shared" ca="1" si="312"/>
        <v>7.3972208149819382E-3</v>
      </c>
      <c r="F1256" s="67">
        <f t="shared" si="313"/>
        <v>1.3535836621649005E-6</v>
      </c>
      <c r="G1256" s="68">
        <f t="shared" si="314"/>
        <v>1.4212628452731455E-6</v>
      </c>
      <c r="H1256" s="68">
        <f t="shared" si="315"/>
        <v>1.2859044790566554E-6</v>
      </c>
      <c r="I1256" s="69">
        <f t="shared" si="309"/>
        <v>2.9590131126543021E-6</v>
      </c>
      <c r="J1256" s="55">
        <f t="shared" ca="1" si="303"/>
        <v>6.4510684504015007E-3</v>
      </c>
      <c r="K1256" s="61">
        <f t="shared" ca="1" si="304"/>
        <v>-24801.577603376274</v>
      </c>
      <c r="L1256" s="61">
        <f t="shared" ca="1" si="305"/>
        <v>-24801.577605240276</v>
      </c>
      <c r="M1256" s="71">
        <f t="shared" ca="1" si="306"/>
        <v>0</v>
      </c>
      <c r="N1256" s="64">
        <f t="shared" ca="1" si="307"/>
        <v>28891.177030378054</v>
      </c>
      <c r="O1256" s="65">
        <f t="shared" ca="1" si="308"/>
        <v>28891.177028514052</v>
      </c>
      <c r="P1256" s="62">
        <f t="shared" ca="1" si="310"/>
        <v>1.2826168406041646E-6</v>
      </c>
    </row>
    <row r="1257" spans="1:16" x14ac:dyDescent="0.3">
      <c r="A1257" s="42">
        <v>1246</v>
      </c>
      <c r="B1257" s="52">
        <f>'[1]Mixed Norm. Gen. Proc.'!AA1254</f>
        <v>0.16424700847071819</v>
      </c>
      <c r="C1257" s="57">
        <f t="shared" si="316"/>
        <v>1.5759057293903246E-6</v>
      </c>
      <c r="D1257" s="39">
        <f t="shared" ca="1" si="311"/>
        <v>1.6171833011310529E-2</v>
      </c>
      <c r="E1257" s="70">
        <f t="shared" ca="1" si="312"/>
        <v>1.6171833011310529E-2</v>
      </c>
      <c r="F1257" s="67">
        <f t="shared" si="313"/>
        <v>1.5759057293903246E-6</v>
      </c>
      <c r="G1257" s="68">
        <f t="shared" si="314"/>
        <v>1.6547010158598409E-6</v>
      </c>
      <c r="H1257" s="68">
        <f t="shared" si="315"/>
        <v>1.4971104429208083E-6</v>
      </c>
      <c r="I1257" s="69">
        <f t="shared" si="309"/>
        <v>2.9817541476885046E-6</v>
      </c>
      <c r="J1257" s="55">
        <f t="shared" ca="1" si="303"/>
        <v>6.4068273069490377E-3</v>
      </c>
      <c r="K1257" s="61">
        <f t="shared" ca="1" si="304"/>
        <v>-24621.769269796474</v>
      </c>
      <c r="L1257" s="61">
        <f t="shared" ca="1" si="305"/>
        <v>-24621.769271674802</v>
      </c>
      <c r="M1257" s="71">
        <f t="shared" ca="1" si="306"/>
        <v>0</v>
      </c>
      <c r="N1257" s="64">
        <f t="shared" ca="1" si="307"/>
        <v>28661.485199380149</v>
      </c>
      <c r="O1257" s="65">
        <f t="shared" ca="1" si="308"/>
        <v>28661.485197501817</v>
      </c>
      <c r="P1257" s="62">
        <f t="shared" ca="1" si="310"/>
        <v>1.4933090360047687E-6</v>
      </c>
    </row>
    <row r="1258" spans="1:16" x14ac:dyDescent="0.3">
      <c r="A1258" s="42">
        <v>1247</v>
      </c>
      <c r="B1258" s="52">
        <f>'[1]Mixed Norm. Gen. Proc.'!AA1255</f>
        <v>-7.3136619931973623E-2</v>
      </c>
      <c r="C1258" s="57">
        <f t="shared" si="316"/>
        <v>1.4606493110112847E-6</v>
      </c>
      <c r="D1258" s="39">
        <f t="shared" ca="1" si="311"/>
        <v>9.8270066443343143E-3</v>
      </c>
      <c r="E1258" s="70">
        <f t="shared" ca="1" si="312"/>
        <v>9.8270066443343143E-3</v>
      </c>
      <c r="F1258" s="67">
        <f t="shared" si="313"/>
        <v>1.4606493110112847E-6</v>
      </c>
      <c r="G1258" s="68">
        <f t="shared" si="314"/>
        <v>1.533681776561849E-6</v>
      </c>
      <c r="H1258" s="68">
        <f t="shared" si="315"/>
        <v>1.3876168454607204E-6</v>
      </c>
      <c r="I1258" s="69">
        <f t="shared" si="309"/>
        <v>3.007927754198698E-6</v>
      </c>
      <c r="J1258" s="55">
        <f t="shared" ca="1" si="303"/>
        <v>6.5196741050430832E-3</v>
      </c>
      <c r="K1258" s="61">
        <f t="shared" ca="1" si="304"/>
        <v>-24383.888788638971</v>
      </c>
      <c r="L1258" s="61">
        <f t="shared" ca="1" si="305"/>
        <v>-24383.888790533787</v>
      </c>
      <c r="M1258" s="71">
        <f t="shared" ca="1" si="306"/>
        <v>0</v>
      </c>
      <c r="N1258" s="64">
        <f t="shared" ca="1" si="307"/>
        <v>28435.719260136753</v>
      </c>
      <c r="O1258" s="65">
        <f t="shared" ca="1" si="308"/>
        <v>28435.719258241937</v>
      </c>
      <c r="P1258" s="62">
        <f t="shared" ca="1" si="310"/>
        <v>1.3840314816220294E-6</v>
      </c>
    </row>
    <row r="1259" spans="1:16" x14ac:dyDescent="0.3">
      <c r="A1259" s="42">
        <v>1248</v>
      </c>
      <c r="B1259" s="52">
        <f>'[1]Mixed Norm. Gen. Proc.'!AA1256</f>
        <v>-0.23882622958865474</v>
      </c>
      <c r="C1259" s="57">
        <f t="shared" si="316"/>
        <v>1.1118079433111933E-6</v>
      </c>
      <c r="D1259" s="39">
        <f t="shared" ca="1" si="311"/>
        <v>6.8812954296627073E-3</v>
      </c>
      <c r="E1259" s="70">
        <f t="shared" ca="1" si="312"/>
        <v>6.8812954296627073E-3</v>
      </c>
      <c r="F1259" s="67">
        <f t="shared" si="313"/>
        <v>1.1118079433111933E-6</v>
      </c>
      <c r="G1259" s="68">
        <f t="shared" si="314"/>
        <v>1.1673983404767531E-6</v>
      </c>
      <c r="H1259" s="68">
        <f t="shared" si="315"/>
        <v>1.0562175461456336E-6</v>
      </c>
      <c r="I1259" s="69">
        <f t="shared" si="309"/>
        <v>3.0426304582388625E-6</v>
      </c>
      <c r="J1259" s="55">
        <f t="shared" ca="1" si="303"/>
        <v>6.5183726897134718E-3</v>
      </c>
      <c r="K1259" s="61">
        <f t="shared" ca="1" si="304"/>
        <v>-24106.047929208024</v>
      </c>
      <c r="L1259" s="61">
        <f t="shared" ca="1" si="305"/>
        <v>-24106.047931124704</v>
      </c>
      <c r="M1259" s="71">
        <f t="shared" ca="1" si="306"/>
        <v>0</v>
      </c>
      <c r="N1259" s="64">
        <f t="shared" ca="1" si="307"/>
        <v>28111.126386390937</v>
      </c>
      <c r="O1259" s="65">
        <f t="shared" ca="1" si="308"/>
        <v>28111.126384474261</v>
      </c>
      <c r="P1259" s="62">
        <f t="shared" ca="1" si="310"/>
        <v>1.0534890052923307E-6</v>
      </c>
    </row>
    <row r="1260" spans="1:16" x14ac:dyDescent="0.3">
      <c r="A1260" s="42">
        <v>1249</v>
      </c>
      <c r="B1260" s="52">
        <f>'[1]Mixed Norm. Gen. Proc.'!AA1257</f>
        <v>0.43816404635044559</v>
      </c>
      <c r="C1260" s="57">
        <f t="shared" si="316"/>
        <v>1.5989622105169927E-6</v>
      </c>
      <c r="D1260" s="39">
        <f t="shared" ca="1" si="311"/>
        <v>-3.4259953755405165E-3</v>
      </c>
      <c r="E1260" s="70">
        <f t="shared" ca="1" si="312"/>
        <v>5.0000000000000001E-3</v>
      </c>
      <c r="F1260" s="67">
        <f t="shared" si="313"/>
        <v>1.5989622105169927E-6</v>
      </c>
      <c r="G1260" s="68">
        <f t="shared" si="314"/>
        <v>1.6789103210428425E-6</v>
      </c>
      <c r="H1260" s="68">
        <f t="shared" si="315"/>
        <v>1.5190140999911429E-6</v>
      </c>
      <c r="I1260" s="69">
        <f t="shared" si="309"/>
        <v>3.0788838482100139E-6</v>
      </c>
      <c r="J1260" s="55">
        <f t="shared" ca="1" si="303"/>
        <v>6.5373756738514796E-3</v>
      </c>
      <c r="K1260" s="61">
        <f t="shared" ca="1" si="304"/>
        <v>-23818.314856187208</v>
      </c>
      <c r="L1260" s="61">
        <f t="shared" ca="1" si="305"/>
        <v>-23818.314858126727</v>
      </c>
      <c r="M1260" s="71">
        <f t="shared" ca="1" si="306"/>
        <v>0</v>
      </c>
      <c r="N1260" s="64">
        <f t="shared" ca="1" si="307"/>
        <v>27784.010157852175</v>
      </c>
      <c r="O1260" s="65">
        <f t="shared" ca="1" si="308"/>
        <v>27784.010155912656</v>
      </c>
      <c r="P1260" s="62">
        <f t="shared" ca="1" si="310"/>
        <v>1.5150785855881607E-6</v>
      </c>
    </row>
    <row r="1261" spans="1:16" x14ac:dyDescent="0.3">
      <c r="A1261" s="42">
        <v>1250</v>
      </c>
      <c r="B1261" s="52">
        <f>'[1]Mixed Norm. Gen. Proc.'!AA1258</f>
        <v>0.35508693804981167</v>
      </c>
      <c r="C1261" s="57">
        <f t="shared" si="316"/>
        <v>2.1667328059068299E-6</v>
      </c>
      <c r="D1261" s="39">
        <f t="shared" ca="1" si="311"/>
        <v>6.0331568648297586E-3</v>
      </c>
      <c r="E1261" s="70">
        <f t="shared" ca="1" si="312"/>
        <v>6.0331568648297586E-3</v>
      </c>
      <c r="F1261" s="67">
        <f t="shared" si="313"/>
        <v>2.1667328059068299E-6</v>
      </c>
      <c r="G1261" s="68">
        <f t="shared" si="314"/>
        <v>2.2750694462021715E-6</v>
      </c>
      <c r="H1261" s="68">
        <f t="shared" si="315"/>
        <v>2.0583961656114884E-6</v>
      </c>
      <c r="I1261" s="69">
        <f t="shared" si="309"/>
        <v>3.1054324126742994E-6</v>
      </c>
      <c r="J1261" s="55">
        <f t="shared" ca="1" si="303"/>
        <v>6.4817603312574161E-3</v>
      </c>
      <c r="K1261" s="61">
        <f t="shared" ca="1" si="304"/>
        <v>-23625.972014576473</v>
      </c>
      <c r="L1261" s="61">
        <f t="shared" ca="1" si="305"/>
        <v>-23625.972016532713</v>
      </c>
      <c r="M1261" s="71">
        <f t="shared" ca="1" si="306"/>
        <v>0</v>
      </c>
      <c r="N1261" s="64">
        <f t="shared" ca="1" si="307"/>
        <v>27535.201021222689</v>
      </c>
      <c r="O1261" s="65">
        <f t="shared" ca="1" si="308"/>
        <v>27535.201019266449</v>
      </c>
      <c r="P1261" s="62">
        <f t="shared" ca="1" si="310"/>
        <v>2.0531085121928722E-6</v>
      </c>
    </row>
    <row r="1262" spans="1:16" x14ac:dyDescent="0.3">
      <c r="A1262" s="42">
        <v>1251</v>
      </c>
      <c r="B1262" s="52">
        <f>'[1]Mixed Norm. Gen. Proc.'!AA1259</f>
        <v>-0.26657404777948251</v>
      </c>
      <c r="C1262" s="57">
        <f t="shared" si="316"/>
        <v>1.5891380713796506E-6</v>
      </c>
      <c r="D1262" s="39">
        <f t="shared" ca="1" si="311"/>
        <v>-1.7442427613825629E-2</v>
      </c>
      <c r="E1262" s="70">
        <f t="shared" ca="1" si="312"/>
        <v>5.0000000000000001E-3</v>
      </c>
      <c r="F1262" s="67">
        <f t="shared" si="313"/>
        <v>1.5891380713796506E-6</v>
      </c>
      <c r="G1262" s="68">
        <f t="shared" si="314"/>
        <v>1.6685949749486333E-6</v>
      </c>
      <c r="H1262" s="68">
        <f t="shared" si="315"/>
        <v>1.509681167810668E-6</v>
      </c>
      <c r="I1262" s="69">
        <f t="shared" si="309"/>
        <v>3.1297201757407433E-6</v>
      </c>
      <c r="J1262" s="55">
        <f t="shared" ca="1" si="303"/>
        <v>6.492196259184989E-3</v>
      </c>
      <c r="K1262" s="61">
        <f t="shared" ca="1" si="304"/>
        <v>-23440.525394870081</v>
      </c>
      <c r="L1262" s="61">
        <f t="shared" ca="1" si="305"/>
        <v>-23440.525396841618</v>
      </c>
      <c r="M1262" s="71">
        <f t="shared" ca="1" si="306"/>
        <v>0</v>
      </c>
      <c r="N1262" s="64">
        <f t="shared" ca="1" si="307"/>
        <v>27323.618392587283</v>
      </c>
      <c r="O1262" s="65">
        <f t="shared" ca="1" si="308"/>
        <v>27323.618390615742</v>
      </c>
      <c r="P1262" s="62">
        <f t="shared" ca="1" si="310"/>
        <v>1.5057968296862634E-6</v>
      </c>
    </row>
    <row r="1263" spans="1:16" x14ac:dyDescent="0.3">
      <c r="A1263" s="42">
        <v>1252</v>
      </c>
      <c r="B1263" s="52">
        <f>'[1]Mixed Norm. Gen. Proc.'!AA1260</f>
        <v>-0.11783712341754307</v>
      </c>
      <c r="C1263" s="57">
        <f t="shared" si="316"/>
        <v>1.4018786123349704E-6</v>
      </c>
      <c r="D1263" s="39">
        <f t="shared" ca="1" si="311"/>
        <v>-9.4920658059270187E-3</v>
      </c>
      <c r="E1263" s="70">
        <f t="shared" ca="1" si="312"/>
        <v>5.0000000000000001E-3</v>
      </c>
      <c r="F1263" s="67">
        <f t="shared" si="313"/>
        <v>1.4018786123349704E-6</v>
      </c>
      <c r="G1263" s="68">
        <f t="shared" si="314"/>
        <v>1.471972542951719E-6</v>
      </c>
      <c r="H1263" s="68">
        <f t="shared" si="315"/>
        <v>1.3317846817182218E-6</v>
      </c>
      <c r="I1263" s="69">
        <f t="shared" si="309"/>
        <v>3.1541889411689452E-6</v>
      </c>
      <c r="J1263" s="55">
        <f t="shared" ref="J1263:J1326" ca="1" si="317">AVERAGE(E1164:E1262)</f>
        <v>6.492196259184989E-3</v>
      </c>
      <c r="K1263" s="61">
        <f t="shared" ref="K1263:K1326" ca="1" si="318">(LN(F1263/G1263)+(J1263+I1263^2/2)*$K$4)/(I1263*SQRT($K$4))</f>
        <v>-23258.684443631202</v>
      </c>
      <c r="L1263" s="61">
        <f t="shared" ref="L1263:L1326" ca="1" si="319">(LN(F1263/G1263)+(J1263-I1263^2/2)*$K$4)/(I1263*SQRT($K$4))</f>
        <v>-23258.684445618153</v>
      </c>
      <c r="M1263" s="71">
        <f t="shared" ref="M1263:M1326" ca="1" si="320">F1263*_xlfn.NORM.S.DIST(K1263,TRUE)-G1263*EXP(-J1263*$K$4)*_xlfn.NORM.S.DIST(L1263,TRUE)</f>
        <v>0</v>
      </c>
      <c r="N1263" s="64">
        <f t="shared" ref="N1263:N1326" ca="1" si="321">(LN(F1263/H1263)+(J1263+I1263^2/2)*$K$4)/(I1263*SQRT($K$4))</f>
        <v>27111.65416928945</v>
      </c>
      <c r="O1263" s="65">
        <f t="shared" ref="O1263:O1326" ca="1" si="322">(LN(F1263/H1263)+(J1263-I1263^2/2)*$K$4)/(I1263*SQRT($K$4))</f>
        <v>27111.654167302499</v>
      </c>
      <c r="P1263" s="62">
        <f t="shared" ca="1" si="310"/>
        <v>1.3283580628247782E-6</v>
      </c>
    </row>
    <row r="1264" spans="1:16" x14ac:dyDescent="0.3">
      <c r="A1264" s="42">
        <v>1253</v>
      </c>
      <c r="B1264" s="52">
        <f>'[1]Mixed Norm. Gen. Proc.'!AA1261</f>
        <v>-0.23018377009951491</v>
      </c>
      <c r="C1264" s="57">
        <f t="shared" si="316"/>
        <v>1.0791889081258307E-6</v>
      </c>
      <c r="D1264" s="39">
        <f t="shared" ca="1" si="311"/>
        <v>4.5505806946099479E-3</v>
      </c>
      <c r="E1264" s="70">
        <f t="shared" ca="1" si="312"/>
        <v>5.0000000000000001E-3</v>
      </c>
      <c r="F1264" s="67">
        <f t="shared" si="313"/>
        <v>1.0791889081258307E-6</v>
      </c>
      <c r="G1264" s="68">
        <f t="shared" si="314"/>
        <v>1.1331483535321224E-6</v>
      </c>
      <c r="H1264" s="68">
        <f t="shared" si="315"/>
        <v>1.0252294627195391E-6</v>
      </c>
      <c r="I1264" s="69">
        <f t="shared" ref="I1264:I1327" si="323">_xlfn.STDEV.S(F1165:F1263)</f>
        <v>3.1850810638155418E-6</v>
      </c>
      <c r="J1264" s="55">
        <f t="shared" ca="1" si="317"/>
        <v>6.4921962591849907E-3</v>
      </c>
      <c r="K1264" s="61">
        <f t="shared" ca="1" si="318"/>
        <v>-23033.098306858883</v>
      </c>
      <c r="L1264" s="61">
        <f t="shared" ca="1" si="319"/>
        <v>-23033.098308865297</v>
      </c>
      <c r="M1264" s="71">
        <f t="shared" ca="1" si="320"/>
        <v>0</v>
      </c>
      <c r="N1264" s="64">
        <f t="shared" ca="1" si="321"/>
        <v>26848.698053288812</v>
      </c>
      <c r="O1264" s="65">
        <f t="shared" ca="1" si="322"/>
        <v>26848.698051282401</v>
      </c>
      <c r="P1264" s="62">
        <f t="shared" ref="P1264:P1327" ca="1" si="324">H1264*EXP(-J1264*$K$4)*_xlfn.NORM.S.DIST(-L1264,TRUE)-F1264*_xlfn.NORM.S.DIST(K1264,TRUE)</f>
        <v>1.0225915958816826E-6</v>
      </c>
    </row>
    <row r="1265" spans="1:16" x14ac:dyDescent="0.3">
      <c r="A1265" s="42">
        <v>1254</v>
      </c>
      <c r="B1265" s="52">
        <f>'[1]Mixed Norm. Gen. Proc.'!AA1262</f>
        <v>-0.16688075622187021</v>
      </c>
      <c r="C1265" s="57">
        <f t="shared" si="316"/>
        <v>8.9909304703153776E-7</v>
      </c>
      <c r="D1265" s="39">
        <f t="shared" ca="1" si="311"/>
        <v>-5.8585616649500013E-4</v>
      </c>
      <c r="E1265" s="70">
        <f t="shared" ca="1" si="312"/>
        <v>5.0000000000000001E-3</v>
      </c>
      <c r="F1265" s="67">
        <f t="shared" si="313"/>
        <v>8.9909304703153776E-7</v>
      </c>
      <c r="G1265" s="68">
        <f t="shared" si="314"/>
        <v>9.440476993831147E-7</v>
      </c>
      <c r="H1265" s="68">
        <f t="shared" si="315"/>
        <v>8.5413839467996083E-7</v>
      </c>
      <c r="I1265" s="69">
        <f t="shared" si="323"/>
        <v>3.2238996871152498E-6</v>
      </c>
      <c r="J1265" s="55">
        <f t="shared" ca="1" si="317"/>
        <v>6.4921962591849907E-3</v>
      </c>
      <c r="K1265" s="61">
        <f t="shared" ca="1" si="318"/>
        <v>-22755.75929093016</v>
      </c>
      <c r="L1265" s="61">
        <f t="shared" ca="1" si="319"/>
        <v>-22755.759292961025</v>
      </c>
      <c r="M1265" s="71">
        <f t="shared" ca="1" si="320"/>
        <v>0</v>
      </c>
      <c r="N1265" s="64">
        <f t="shared" ca="1" si="321"/>
        <v>26525.41581845214</v>
      </c>
      <c r="O1265" s="65">
        <f t="shared" ca="1" si="322"/>
        <v>26525.415816421275</v>
      </c>
      <c r="P1265" s="62">
        <f t="shared" ca="1" si="324"/>
        <v>8.519407370548184E-7</v>
      </c>
    </row>
    <row r="1266" spans="1:16" x14ac:dyDescent="0.3">
      <c r="A1266" s="42">
        <v>1255</v>
      </c>
      <c r="B1266" s="52">
        <f>'[1]Mixed Norm. Gen. Proc.'!AA1263</f>
        <v>2.7934374103177992E-2</v>
      </c>
      <c r="C1266" s="57">
        <f t="shared" si="316"/>
        <v>9.2420864856088288E-7</v>
      </c>
      <c r="D1266" s="39">
        <f t="shared" ca="1" si="311"/>
        <v>-2.2731823202017609E-2</v>
      </c>
      <c r="E1266" s="70">
        <f t="shared" ca="1" si="312"/>
        <v>5.0000000000000001E-3</v>
      </c>
      <c r="F1266" s="67">
        <f t="shared" si="313"/>
        <v>9.2420864856088288E-7</v>
      </c>
      <c r="G1266" s="68">
        <f t="shared" si="314"/>
        <v>9.7041908098892709E-7</v>
      </c>
      <c r="H1266" s="68">
        <f t="shared" si="315"/>
        <v>8.7799821613283868E-7</v>
      </c>
      <c r="I1266" s="69">
        <f t="shared" si="323"/>
        <v>3.2689851716780576E-6</v>
      </c>
      <c r="J1266" s="55">
        <f t="shared" ca="1" si="317"/>
        <v>6.4252691124331174E-3</v>
      </c>
      <c r="K1266" s="61">
        <f t="shared" ca="1" si="318"/>
        <v>-22454.811368848703</v>
      </c>
      <c r="L1266" s="61">
        <f t="shared" ca="1" si="319"/>
        <v>-22454.81137090797</v>
      </c>
      <c r="M1266" s="71">
        <f t="shared" ca="1" si="320"/>
        <v>0</v>
      </c>
      <c r="N1266" s="64">
        <f t="shared" ca="1" si="321"/>
        <v>26146.683184353358</v>
      </c>
      <c r="O1266" s="65">
        <f t="shared" ca="1" si="322"/>
        <v>26146.683182294095</v>
      </c>
      <c r="P1266" s="62">
        <f t="shared" ca="1" si="324"/>
        <v>8.7576242685004183E-7</v>
      </c>
    </row>
    <row r="1267" spans="1:16" x14ac:dyDescent="0.3">
      <c r="A1267" s="42">
        <v>1256</v>
      </c>
      <c r="B1267" s="52">
        <f>'[1]Mixed Norm. Gen. Proc.'!AA1264</f>
        <v>2.0517429194838649E-2</v>
      </c>
      <c r="C1267" s="57">
        <f t="shared" si="316"/>
        <v>9.4317103406898838E-7</v>
      </c>
      <c r="D1267" s="39">
        <f t="shared" ca="1" si="311"/>
        <v>9.2322179630518579E-3</v>
      </c>
      <c r="E1267" s="70">
        <f t="shared" ca="1" si="312"/>
        <v>9.2322179630518579E-3</v>
      </c>
      <c r="F1267" s="67">
        <f t="shared" si="313"/>
        <v>9.4317103406898838E-7</v>
      </c>
      <c r="G1267" s="68">
        <f t="shared" si="314"/>
        <v>9.9032958577243786E-7</v>
      </c>
      <c r="H1267" s="68">
        <f t="shared" si="315"/>
        <v>8.9601248236553891E-7</v>
      </c>
      <c r="I1267" s="69">
        <f t="shared" si="323"/>
        <v>3.311263410122622E-6</v>
      </c>
      <c r="J1267" s="55">
        <f t="shared" ca="1" si="317"/>
        <v>6.3307016046282418E-3</v>
      </c>
      <c r="K1267" s="61">
        <f t="shared" ca="1" si="318"/>
        <v>-22186.098847752171</v>
      </c>
      <c r="L1267" s="61">
        <f t="shared" ca="1" si="319"/>
        <v>-22186.098849838072</v>
      </c>
      <c r="M1267" s="71">
        <f t="shared" ca="1" si="320"/>
        <v>0</v>
      </c>
      <c r="N1267" s="64">
        <f t="shared" ca="1" si="321"/>
        <v>25794.851423409105</v>
      </c>
      <c r="O1267" s="65">
        <f t="shared" ca="1" si="322"/>
        <v>25794.851421323205</v>
      </c>
      <c r="P1267" s="62">
        <f t="shared" ca="1" si="324"/>
        <v>8.9376435991150096E-7</v>
      </c>
    </row>
    <row r="1268" spans="1:16" x14ac:dyDescent="0.3">
      <c r="A1268" s="42">
        <v>1257</v>
      </c>
      <c r="B1268" s="52">
        <f>'[1]Mixed Norm. Gen. Proc.'!AA1265</f>
        <v>-3.8266387379344305E-2</v>
      </c>
      <c r="C1268" s="57">
        <f t="shared" si="316"/>
        <v>9.070792859143277E-7</v>
      </c>
      <c r="D1268" s="39">
        <f t="shared" ca="1" si="311"/>
        <v>8.1836848841621498E-3</v>
      </c>
      <c r="E1268" s="70">
        <f t="shared" ca="1" si="312"/>
        <v>8.1836848841621498E-3</v>
      </c>
      <c r="F1268" s="67">
        <f t="shared" si="313"/>
        <v>9.070792859143277E-7</v>
      </c>
      <c r="G1268" s="68">
        <f t="shared" si="314"/>
        <v>9.5243325021004416E-7</v>
      </c>
      <c r="H1268" s="68">
        <f t="shared" si="315"/>
        <v>8.6172532161861124E-7</v>
      </c>
      <c r="I1268" s="69">
        <f t="shared" si="323"/>
        <v>3.3588440293738806E-6</v>
      </c>
      <c r="J1268" s="55">
        <f t="shared" ca="1" si="317"/>
        <v>6.3734512810227047E-3</v>
      </c>
      <c r="K1268" s="61">
        <f t="shared" ca="1" si="318"/>
        <v>-21863.798056936048</v>
      </c>
      <c r="L1268" s="61">
        <f t="shared" ca="1" si="319"/>
        <v>-21863.798059051918</v>
      </c>
      <c r="M1268" s="71">
        <f t="shared" ca="1" si="320"/>
        <v>0</v>
      </c>
      <c r="N1268" s="64">
        <f t="shared" ca="1" si="321"/>
        <v>25437.465004518366</v>
      </c>
      <c r="O1268" s="65">
        <f t="shared" ca="1" si="322"/>
        <v>25437.465002402496</v>
      </c>
      <c r="P1268" s="62">
        <f t="shared" ca="1" si="324"/>
        <v>8.5954864504717238E-7</v>
      </c>
    </row>
    <row r="1269" spans="1:16" x14ac:dyDescent="0.3">
      <c r="A1269" s="42">
        <v>1258</v>
      </c>
      <c r="B1269" s="52">
        <f>'[1]Mixed Norm. Gen. Proc.'!AA1266</f>
        <v>0.15421865685595329</v>
      </c>
      <c r="C1269" s="57">
        <f t="shared" si="316"/>
        <v>1.0469678350498926E-6</v>
      </c>
      <c r="D1269" s="39">
        <f t="shared" ca="1" si="311"/>
        <v>-2.063772401539472E-3</v>
      </c>
      <c r="E1269" s="70">
        <f t="shared" ca="1" si="312"/>
        <v>5.0000000000000001E-3</v>
      </c>
      <c r="F1269" s="67">
        <f t="shared" si="313"/>
        <v>1.0469678350498926E-6</v>
      </c>
      <c r="G1269" s="68">
        <f t="shared" si="314"/>
        <v>1.0993162268023873E-6</v>
      </c>
      <c r="H1269" s="68">
        <f t="shared" si="315"/>
        <v>9.9461944329739781E-7</v>
      </c>
      <c r="I1269" s="69">
        <f t="shared" si="323"/>
        <v>3.4084744836366985E-6</v>
      </c>
      <c r="J1269" s="55">
        <f t="shared" ca="1" si="317"/>
        <v>6.4056097141960595E-3</v>
      </c>
      <c r="K1269" s="61">
        <f t="shared" ca="1" si="318"/>
        <v>-21539.49809704673</v>
      </c>
      <c r="L1269" s="61">
        <f t="shared" ca="1" si="319"/>
        <v>-21539.498099193868</v>
      </c>
      <c r="M1269" s="71">
        <f t="shared" ca="1" si="320"/>
        <v>0</v>
      </c>
      <c r="N1269" s="64">
        <f t="shared" ca="1" si="321"/>
        <v>25073.016028713701</v>
      </c>
      <c r="O1269" s="65">
        <f t="shared" ca="1" si="322"/>
        <v>25073.016026566565</v>
      </c>
      <c r="P1269" s="62">
        <f t="shared" ca="1" si="324"/>
        <v>9.9209442211023148E-7</v>
      </c>
    </row>
    <row r="1270" spans="1:16" x14ac:dyDescent="0.3">
      <c r="A1270" s="42">
        <v>1259</v>
      </c>
      <c r="B1270" s="52">
        <f>'[1]Mixed Norm. Gen. Proc.'!AA1267</f>
        <v>-9.449870987808251E-3</v>
      </c>
      <c r="C1270" s="57">
        <f t="shared" si="316"/>
        <v>1.0370741240802862E-6</v>
      </c>
      <c r="D1270" s="39">
        <f t="shared" ca="1" si="311"/>
        <v>-9.7178140980628755E-4</v>
      </c>
      <c r="E1270" s="70">
        <f t="shared" ca="1" si="312"/>
        <v>5.0000000000000001E-3</v>
      </c>
      <c r="F1270" s="67">
        <f t="shared" si="313"/>
        <v>1.0370741240802862E-6</v>
      </c>
      <c r="G1270" s="68">
        <f t="shared" si="314"/>
        <v>1.0889278302843005E-6</v>
      </c>
      <c r="H1270" s="68">
        <f t="shared" si="315"/>
        <v>9.8522041787627184E-7</v>
      </c>
      <c r="I1270" s="69">
        <f t="shared" si="323"/>
        <v>3.4545791602045904E-6</v>
      </c>
      <c r="J1270" s="55">
        <f t="shared" ca="1" si="317"/>
        <v>6.4056097141960595E-3</v>
      </c>
      <c r="K1270" s="61">
        <f t="shared" ca="1" si="318"/>
        <v>-21252.032809020129</v>
      </c>
      <c r="L1270" s="61">
        <f t="shared" ca="1" si="319"/>
        <v>-21252.032811196306</v>
      </c>
      <c r="M1270" s="71">
        <f t="shared" ca="1" si="320"/>
        <v>0</v>
      </c>
      <c r="N1270" s="64">
        <f t="shared" ca="1" si="321"/>
        <v>24738.392550461256</v>
      </c>
      <c r="O1270" s="65">
        <f t="shared" ca="1" si="322"/>
        <v>24738.392548285075</v>
      </c>
      <c r="P1270" s="62">
        <f t="shared" ca="1" si="324"/>
        <v>9.8271925781356583E-7</v>
      </c>
    </row>
    <row r="1271" spans="1:16" x14ac:dyDescent="0.3">
      <c r="A1271" s="42">
        <v>1260</v>
      </c>
      <c r="B1271" s="52">
        <f>'[1]Mixed Norm. Gen. Proc.'!AA1268</f>
        <v>6.104975299675823E-2</v>
      </c>
      <c r="C1271" s="57">
        <f t="shared" si="316"/>
        <v>1.1003872431947171E-6</v>
      </c>
      <c r="D1271" s="39">
        <f t="shared" ca="1" si="311"/>
        <v>2.3555234849552936E-2</v>
      </c>
      <c r="E1271" s="70">
        <f t="shared" ca="1" si="312"/>
        <v>2.3555234849552936E-2</v>
      </c>
      <c r="F1271" s="67">
        <f t="shared" si="313"/>
        <v>1.1003872431947171E-6</v>
      </c>
      <c r="G1271" s="68">
        <f t="shared" si="314"/>
        <v>1.1554066053544529E-6</v>
      </c>
      <c r="H1271" s="68">
        <f t="shared" si="315"/>
        <v>1.0453678810349812E-6</v>
      </c>
      <c r="I1271" s="69">
        <f t="shared" si="323"/>
        <v>3.4998415011968094E-6</v>
      </c>
      <c r="J1271" s="55">
        <f t="shared" ca="1" si="317"/>
        <v>6.4056097141960595E-3</v>
      </c>
      <c r="K1271" s="61">
        <f t="shared" ca="1" si="318"/>
        <v>-20977.187003702922</v>
      </c>
      <c r="L1271" s="61">
        <f t="shared" ca="1" si="319"/>
        <v>-20977.187005907614</v>
      </c>
      <c r="M1271" s="71">
        <f t="shared" ca="1" si="320"/>
        <v>0</v>
      </c>
      <c r="N1271" s="64">
        <f t="shared" ca="1" si="321"/>
        <v>24418.458759534922</v>
      </c>
      <c r="O1271" s="65">
        <f t="shared" ca="1" si="322"/>
        <v>24418.458757330227</v>
      </c>
      <c r="P1271" s="62">
        <f t="shared" ca="1" si="324"/>
        <v>1.0427140257682417E-6</v>
      </c>
    </row>
    <row r="1272" spans="1:16" x14ac:dyDescent="0.3">
      <c r="A1272" s="42">
        <v>1261</v>
      </c>
      <c r="B1272" s="52">
        <f>'[1]Mixed Norm. Gen. Proc.'!AA1269</f>
        <v>-2.9360729783763667E-2</v>
      </c>
      <c r="C1272" s="57">
        <f t="shared" si="316"/>
        <v>1.0680790706897763E-6</v>
      </c>
      <c r="D1272" s="39">
        <f t="shared" ca="1" si="311"/>
        <v>-6.2129583087212259E-3</v>
      </c>
      <c r="E1272" s="70">
        <f t="shared" ca="1" si="312"/>
        <v>5.0000000000000001E-3</v>
      </c>
      <c r="F1272" s="67">
        <f t="shared" si="313"/>
        <v>1.0680790706897763E-6</v>
      </c>
      <c r="G1272" s="68">
        <f t="shared" si="314"/>
        <v>1.1214830242242651E-6</v>
      </c>
      <c r="H1272" s="68">
        <f t="shared" si="315"/>
        <v>1.0146751171552874E-6</v>
      </c>
      <c r="I1272" s="69">
        <f t="shared" si="323"/>
        <v>3.5343560633676182E-6</v>
      </c>
      <c r="J1272" s="55">
        <f t="shared" ca="1" si="317"/>
        <v>6.5930363288380081E-3</v>
      </c>
      <c r="K1272" s="61">
        <f t="shared" ca="1" si="318"/>
        <v>-20738.929714575406</v>
      </c>
      <c r="L1272" s="61">
        <f t="shared" ca="1" si="319"/>
        <v>-20738.929716801842</v>
      </c>
      <c r="M1272" s="71">
        <f t="shared" ca="1" si="320"/>
        <v>0</v>
      </c>
      <c r="N1272" s="64">
        <f t="shared" ca="1" si="321"/>
        <v>24213.407335593438</v>
      </c>
      <c r="O1272" s="65">
        <f t="shared" ca="1" si="322"/>
        <v>24213.407333367002</v>
      </c>
      <c r="P1272" s="62">
        <f t="shared" ca="1" si="324"/>
        <v>1.0120239082901117E-6</v>
      </c>
    </row>
    <row r="1273" spans="1:16" x14ac:dyDescent="0.3">
      <c r="A1273" s="42">
        <v>1262</v>
      </c>
      <c r="B1273" s="52">
        <f>'[1]Mixed Norm. Gen. Proc.'!AA1270</f>
        <v>-0.2006782325763001</v>
      </c>
      <c r="C1273" s="57">
        <f t="shared" si="316"/>
        <v>8.5373885053201481E-7</v>
      </c>
      <c r="D1273" s="39">
        <f t="shared" ca="1" si="311"/>
        <v>9.0117547460300505E-3</v>
      </c>
      <c r="E1273" s="70">
        <f t="shared" ca="1" si="312"/>
        <v>9.0117547460300505E-3</v>
      </c>
      <c r="F1273" s="67">
        <f t="shared" si="313"/>
        <v>8.5373885053201481E-7</v>
      </c>
      <c r="G1273" s="68">
        <f t="shared" si="314"/>
        <v>8.9642579305861561E-7</v>
      </c>
      <c r="H1273" s="68">
        <f t="shared" si="315"/>
        <v>8.1105190800541401E-7</v>
      </c>
      <c r="I1273" s="69">
        <f t="shared" si="323"/>
        <v>3.5553908403701133E-6</v>
      </c>
      <c r="J1273" s="55">
        <f t="shared" ca="1" si="317"/>
        <v>6.5930363288380081E-3</v>
      </c>
      <c r="K1273" s="61">
        <f t="shared" ca="1" si="318"/>
        <v>-20616.231878683455</v>
      </c>
      <c r="L1273" s="61">
        <f t="shared" ca="1" si="319"/>
        <v>-20616.23188092314</v>
      </c>
      <c r="M1273" s="71">
        <f t="shared" ca="1" si="320"/>
        <v>0</v>
      </c>
      <c r="N1273" s="64">
        <f t="shared" ca="1" si="321"/>
        <v>24070.153430018752</v>
      </c>
      <c r="O1273" s="65">
        <f t="shared" ca="1" si="322"/>
        <v>24070.153427779067</v>
      </c>
      <c r="P1273" s="62">
        <f t="shared" ca="1" si="324"/>
        <v>8.0893273904949241E-7</v>
      </c>
    </row>
    <row r="1274" spans="1:16" x14ac:dyDescent="0.3">
      <c r="A1274" s="42">
        <v>1263</v>
      </c>
      <c r="B1274" s="52">
        <f>'[1]Mixed Norm. Gen. Proc.'!AA1271</f>
        <v>3.336031416490319E-2</v>
      </c>
      <c r="C1274" s="57">
        <f t="shared" si="316"/>
        <v>8.8221984680054618E-7</v>
      </c>
      <c r="D1274" s="39">
        <f t="shared" ca="1" si="311"/>
        <v>3.5222098663115052E-4</v>
      </c>
      <c r="E1274" s="70">
        <f t="shared" ca="1" si="312"/>
        <v>5.0000000000000001E-3</v>
      </c>
      <c r="F1274" s="67">
        <f t="shared" si="313"/>
        <v>8.8221984680054618E-7</v>
      </c>
      <c r="G1274" s="68">
        <f t="shared" si="314"/>
        <v>9.2633083914057357E-7</v>
      </c>
      <c r="H1274" s="68">
        <f t="shared" si="315"/>
        <v>8.3810885446051879E-7</v>
      </c>
      <c r="I1274" s="69">
        <f t="shared" si="323"/>
        <v>3.5759388876177264E-6</v>
      </c>
      <c r="J1274" s="55">
        <f t="shared" ca="1" si="317"/>
        <v>6.6335591040504321E-3</v>
      </c>
      <c r="K1274" s="61">
        <f t="shared" ca="1" si="318"/>
        <v>-20490.628430236466</v>
      </c>
      <c r="L1274" s="61">
        <f t="shared" ca="1" si="319"/>
        <v>-20490.628432489095</v>
      </c>
      <c r="M1274" s="71">
        <f t="shared" ca="1" si="320"/>
        <v>0</v>
      </c>
      <c r="N1274" s="64">
        <f t="shared" ca="1" si="321"/>
        <v>23938.980131014119</v>
      </c>
      <c r="O1274" s="65">
        <f t="shared" ca="1" si="322"/>
        <v>23938.980128761486</v>
      </c>
      <c r="P1274" s="62">
        <f t="shared" ca="1" si="324"/>
        <v>8.3590554750335178E-7</v>
      </c>
    </row>
    <row r="1275" spans="1:16" x14ac:dyDescent="0.3">
      <c r="A1275" s="42">
        <v>1264</v>
      </c>
      <c r="B1275" s="52">
        <f>'[1]Mixed Norm. Gen. Proc.'!AA1272</f>
        <v>-0.1135604404013732</v>
      </c>
      <c r="C1275" s="57">
        <f t="shared" si="316"/>
        <v>7.8203457246704416E-7</v>
      </c>
      <c r="D1275" s="39">
        <f t="shared" ca="1" si="311"/>
        <v>4.334254493192565E-3</v>
      </c>
      <c r="E1275" s="70">
        <f t="shared" ca="1" si="312"/>
        <v>5.0000000000000001E-3</v>
      </c>
      <c r="F1275" s="67">
        <f t="shared" si="313"/>
        <v>7.8203457246704416E-7</v>
      </c>
      <c r="G1275" s="68">
        <f t="shared" si="314"/>
        <v>8.2113630109039645E-7</v>
      </c>
      <c r="H1275" s="68">
        <f t="shared" si="315"/>
        <v>7.4293284384369186E-7</v>
      </c>
      <c r="I1275" s="69">
        <f t="shared" si="323"/>
        <v>3.5882597169843001E-6</v>
      </c>
      <c r="J1275" s="55">
        <f t="shared" ca="1" si="317"/>
        <v>6.6335591040504321E-3</v>
      </c>
      <c r="K1275" s="61">
        <f t="shared" ca="1" si="318"/>
        <v>-20420.270775985398</v>
      </c>
      <c r="L1275" s="61">
        <f t="shared" ca="1" si="319"/>
        <v>-20420.270778245791</v>
      </c>
      <c r="M1275" s="71">
        <f t="shared" ca="1" si="320"/>
        <v>0</v>
      </c>
      <c r="N1275" s="64">
        <f t="shared" ca="1" si="321"/>
        <v>23856.782042625997</v>
      </c>
      <c r="O1275" s="65">
        <f t="shared" ca="1" si="322"/>
        <v>23856.782040365604</v>
      </c>
      <c r="P1275" s="62">
        <f t="shared" ca="1" si="324"/>
        <v>7.409797453949202E-7</v>
      </c>
    </row>
    <row r="1276" spans="1:16" x14ac:dyDescent="0.3">
      <c r="A1276" s="42">
        <v>1265</v>
      </c>
      <c r="B1276" s="52">
        <f>'[1]Mixed Norm. Gen. Proc.'!AA1273</f>
        <v>6.8537315777718433E-2</v>
      </c>
      <c r="C1276" s="57">
        <f t="shared" si="316"/>
        <v>8.3563312290931101E-7</v>
      </c>
      <c r="D1276" s="39">
        <f t="shared" ca="1" si="311"/>
        <v>9.2574315749594897E-3</v>
      </c>
      <c r="E1276" s="70">
        <f t="shared" ca="1" si="312"/>
        <v>9.2574315749594897E-3</v>
      </c>
      <c r="F1276" s="67">
        <f t="shared" si="313"/>
        <v>8.3563312290931101E-7</v>
      </c>
      <c r="G1276" s="68">
        <f t="shared" si="314"/>
        <v>8.7741477905477655E-7</v>
      </c>
      <c r="H1276" s="68">
        <f t="shared" si="315"/>
        <v>7.9385146676384547E-7</v>
      </c>
      <c r="I1276" s="69">
        <f t="shared" si="323"/>
        <v>3.5334956172328225E-6</v>
      </c>
      <c r="J1276" s="55">
        <f t="shared" ca="1" si="317"/>
        <v>6.6185204391078535E-3</v>
      </c>
      <c r="K1276" s="61">
        <f t="shared" ca="1" si="318"/>
        <v>-20739.436649235791</v>
      </c>
      <c r="L1276" s="61">
        <f t="shared" ca="1" si="319"/>
        <v>-20739.436651461685</v>
      </c>
      <c r="M1276" s="71">
        <f t="shared" ca="1" si="320"/>
        <v>0</v>
      </c>
      <c r="N1276" s="64">
        <f t="shared" ca="1" si="321"/>
        <v>24223.846803265078</v>
      </c>
      <c r="O1276" s="65">
        <f t="shared" ca="1" si="322"/>
        <v>24223.846801039184</v>
      </c>
      <c r="P1276" s="62">
        <f t="shared" ca="1" si="324"/>
        <v>7.9176923323624741E-7</v>
      </c>
    </row>
    <row r="1277" spans="1:16" x14ac:dyDescent="0.3">
      <c r="A1277" s="42">
        <v>1266</v>
      </c>
      <c r="B1277" s="52">
        <f>'[1]Mixed Norm. Gen. Proc.'!AA1274</f>
        <v>0.13993319107559302</v>
      </c>
      <c r="C1277" s="57">
        <f t="shared" si="316"/>
        <v>9.5256593236647407E-7</v>
      </c>
      <c r="D1277" s="39">
        <f t="shared" ca="1" si="311"/>
        <v>-1.6741574697854255E-3</v>
      </c>
      <c r="E1277" s="70">
        <f t="shared" ca="1" si="312"/>
        <v>5.0000000000000001E-3</v>
      </c>
      <c r="F1277" s="67">
        <f t="shared" si="313"/>
        <v>9.5256593236647407E-7</v>
      </c>
      <c r="G1277" s="68">
        <f t="shared" si="314"/>
        <v>1.0001942289847978E-6</v>
      </c>
      <c r="H1277" s="68">
        <f t="shared" si="315"/>
        <v>9.0493763574815037E-7</v>
      </c>
      <c r="I1277" s="69">
        <f t="shared" si="323"/>
        <v>3.532833035844167E-6</v>
      </c>
      <c r="J1277" s="55">
        <f t="shared" ca="1" si="317"/>
        <v>6.6615247984508777E-3</v>
      </c>
      <c r="K1277" s="61">
        <f t="shared" ca="1" si="318"/>
        <v>-20735.658198582994</v>
      </c>
      <c r="L1277" s="61">
        <f t="shared" ca="1" si="319"/>
        <v>-20735.65820080847</v>
      </c>
      <c r="M1277" s="71">
        <f t="shared" ca="1" si="320"/>
        <v>0</v>
      </c>
      <c r="N1277" s="64">
        <f t="shared" ca="1" si="321"/>
        <v>24236.058099310289</v>
      </c>
      <c r="O1277" s="65">
        <f t="shared" ca="1" si="322"/>
        <v>24236.058097084813</v>
      </c>
      <c r="P1277" s="62">
        <f t="shared" ca="1" si="324"/>
        <v>9.025486263144102E-7</v>
      </c>
    </row>
    <row r="1278" spans="1:16" x14ac:dyDescent="0.3">
      <c r="A1278" s="42">
        <v>1267</v>
      </c>
      <c r="B1278" s="52">
        <f>'[1]Mixed Norm. Gen. Proc.'!AA1275</f>
        <v>6.2501086974929926E-2</v>
      </c>
      <c r="C1278" s="57">
        <f t="shared" si="316"/>
        <v>1.0121023385546662E-6</v>
      </c>
      <c r="D1278" s="39">
        <f t="shared" ca="1" si="311"/>
        <v>4.6367244937049711E-3</v>
      </c>
      <c r="E1278" s="70">
        <f t="shared" ca="1" si="312"/>
        <v>5.0000000000000001E-3</v>
      </c>
      <c r="F1278" s="67">
        <f t="shared" si="313"/>
        <v>1.0121023385546662E-6</v>
      </c>
      <c r="G1278" s="68">
        <f t="shared" si="314"/>
        <v>1.0627074554823995E-6</v>
      </c>
      <c r="H1278" s="68">
        <f t="shared" si="315"/>
        <v>9.6149722162693292E-7</v>
      </c>
      <c r="I1278" s="69">
        <f t="shared" si="323"/>
        <v>3.5521019594617023E-6</v>
      </c>
      <c r="J1278" s="55">
        <f t="shared" ca="1" si="317"/>
        <v>6.6615247984508777E-3</v>
      </c>
      <c r="K1278" s="61">
        <f t="shared" ca="1" si="318"/>
        <v>-20623.174430214091</v>
      </c>
      <c r="L1278" s="61">
        <f t="shared" ca="1" si="319"/>
        <v>-20623.174432451706</v>
      </c>
      <c r="M1278" s="71">
        <f t="shared" ca="1" si="320"/>
        <v>0</v>
      </c>
      <c r="N1278" s="64">
        <f t="shared" ca="1" si="321"/>
        <v>24104.585873120719</v>
      </c>
      <c r="O1278" s="65">
        <f t="shared" ca="1" si="322"/>
        <v>24104.585870883104</v>
      </c>
      <c r="P1278" s="62">
        <f t="shared" ca="1" si="324"/>
        <v>9.5895889650679064E-7</v>
      </c>
    </row>
    <row r="1279" spans="1:16" x14ac:dyDescent="0.3">
      <c r="A1279" s="42">
        <v>1268</v>
      </c>
      <c r="B1279" s="52">
        <f>'[1]Mixed Norm. Gen. Proc.'!AA1276</f>
        <v>0.16135200912745362</v>
      </c>
      <c r="C1279" s="57">
        <f t="shared" si="316"/>
        <v>1.1754070843230559E-6</v>
      </c>
      <c r="D1279" s="39">
        <f t="shared" ca="1" si="311"/>
        <v>1.3556686693652675E-2</v>
      </c>
      <c r="E1279" s="70">
        <f t="shared" ca="1" si="312"/>
        <v>1.3556686693652675E-2</v>
      </c>
      <c r="F1279" s="67">
        <f t="shared" si="313"/>
        <v>1.1754070843230559E-6</v>
      </c>
      <c r="G1279" s="68">
        <f t="shared" si="314"/>
        <v>1.2341774385392088E-6</v>
      </c>
      <c r="H1279" s="68">
        <f t="shared" si="315"/>
        <v>1.116636730106903E-6</v>
      </c>
      <c r="I1279" s="69">
        <f t="shared" si="323"/>
        <v>3.5804870361752031E-6</v>
      </c>
      <c r="J1279" s="55">
        <f t="shared" ca="1" si="317"/>
        <v>6.6428707072937352E-3</v>
      </c>
      <c r="K1279" s="61">
        <f t="shared" ca="1" si="318"/>
        <v>-20462.96175253758</v>
      </c>
      <c r="L1279" s="61">
        <f t="shared" ca="1" si="319"/>
        <v>-20462.961754793076</v>
      </c>
      <c r="M1279" s="71">
        <f t="shared" ca="1" si="320"/>
        <v>0</v>
      </c>
      <c r="N1279" s="64">
        <f t="shared" ca="1" si="321"/>
        <v>23910.209665373153</v>
      </c>
      <c r="O1279" s="65">
        <f t="shared" ca="1" si="322"/>
        <v>23910.209663117657</v>
      </c>
      <c r="P1279" s="62">
        <f t="shared" ca="1" si="324"/>
        <v>1.1136970851486703E-6</v>
      </c>
    </row>
    <row r="1280" spans="1:16" x14ac:dyDescent="0.3">
      <c r="A1280" s="42">
        <v>1269</v>
      </c>
      <c r="B1280" s="52">
        <f>'[1]Mixed Norm. Gen. Proc.'!AA1277</f>
        <v>-5.9465467907317687E-2</v>
      </c>
      <c r="C1280" s="57">
        <f t="shared" si="316"/>
        <v>1.1055109520722093E-6</v>
      </c>
      <c r="D1280" s="39">
        <f t="shared" ca="1" si="311"/>
        <v>-2.7238197435396805E-3</v>
      </c>
      <c r="E1280" s="70">
        <f t="shared" ca="1" si="312"/>
        <v>5.0000000000000001E-3</v>
      </c>
      <c r="F1280" s="67">
        <f t="shared" si="313"/>
        <v>1.1055109520722093E-6</v>
      </c>
      <c r="G1280" s="68">
        <f t="shared" si="314"/>
        <v>1.1607864996758199E-6</v>
      </c>
      <c r="H1280" s="68">
        <f t="shared" si="315"/>
        <v>1.0502354044685988E-6</v>
      </c>
      <c r="I1280" s="69">
        <f t="shared" si="323"/>
        <v>3.6070732862317029E-6</v>
      </c>
      <c r="J1280" s="55">
        <f t="shared" ca="1" si="317"/>
        <v>6.7293018860174999E-3</v>
      </c>
      <c r="K1280" s="61">
        <f t="shared" ca="1" si="318"/>
        <v>-20297.043320755973</v>
      </c>
      <c r="L1280" s="61">
        <f t="shared" ca="1" si="319"/>
        <v>-20297.043323028214</v>
      </c>
      <c r="M1280" s="71">
        <f t="shared" ca="1" si="320"/>
        <v>0</v>
      </c>
      <c r="N1280" s="64">
        <f t="shared" ca="1" si="321"/>
        <v>23749.071744953791</v>
      </c>
      <c r="O1280" s="65">
        <f t="shared" ca="1" si="322"/>
        <v>23749.07174268155</v>
      </c>
      <c r="P1280" s="62">
        <f t="shared" ca="1" si="324"/>
        <v>1.0474346412529642E-6</v>
      </c>
    </row>
    <row r="1281" spans="1:16" x14ac:dyDescent="0.3">
      <c r="A1281" s="42">
        <v>1270</v>
      </c>
      <c r="B1281" s="52">
        <f>'[1]Mixed Norm. Gen. Proc.'!AA1278</f>
        <v>0.16446384777912981</v>
      </c>
      <c r="C1281" s="57">
        <f t="shared" si="316"/>
        <v>1.2873275370119741E-6</v>
      </c>
      <c r="D1281" s="39">
        <f t="shared" ca="1" si="311"/>
        <v>-9.2677837421331032E-3</v>
      </c>
      <c r="E1281" s="70">
        <f t="shared" ca="1" si="312"/>
        <v>5.0000000000000001E-3</v>
      </c>
      <c r="F1281" s="67">
        <f t="shared" si="313"/>
        <v>1.2873275370119741E-6</v>
      </c>
      <c r="G1281" s="68">
        <f t="shared" si="314"/>
        <v>1.3516939138625728E-6</v>
      </c>
      <c r="H1281" s="68">
        <f t="shared" si="315"/>
        <v>1.2229611601613754E-6</v>
      </c>
      <c r="I1281" s="69">
        <f t="shared" si="323"/>
        <v>3.6331982080156634E-6</v>
      </c>
      <c r="J1281" s="55">
        <f t="shared" ca="1" si="317"/>
        <v>6.729301886017499E-3</v>
      </c>
      <c r="K1281" s="61">
        <f t="shared" ca="1" si="318"/>
        <v>-20151.095139869471</v>
      </c>
      <c r="L1281" s="61">
        <f t="shared" ca="1" si="319"/>
        <v>-20151.09514215817</v>
      </c>
      <c r="M1281" s="71">
        <f t="shared" ca="1" si="320"/>
        <v>0</v>
      </c>
      <c r="N1281" s="64">
        <f t="shared" ca="1" si="321"/>
        <v>23578.301364094721</v>
      </c>
      <c r="O1281" s="65">
        <f t="shared" ca="1" si="322"/>
        <v>23578.301361806021</v>
      </c>
      <c r="P1281" s="62">
        <f t="shared" ca="1" si="324"/>
        <v>1.2196997726505793E-6</v>
      </c>
    </row>
    <row r="1282" spans="1:16" x14ac:dyDescent="0.3">
      <c r="A1282" s="42">
        <v>1271</v>
      </c>
      <c r="B1282" s="52">
        <f>'[1]Mixed Norm. Gen. Proc.'!AA1279</f>
        <v>-0.2229797490926308</v>
      </c>
      <c r="C1282" s="57">
        <f t="shared" si="316"/>
        <v>1.0002795658090097E-6</v>
      </c>
      <c r="D1282" s="39">
        <f t="shared" ca="1" si="311"/>
        <v>-8.6337352799486823E-3</v>
      </c>
      <c r="E1282" s="70">
        <f t="shared" ca="1" si="312"/>
        <v>5.0000000000000001E-3</v>
      </c>
      <c r="F1282" s="67">
        <f t="shared" si="313"/>
        <v>1.0002795658090097E-6</v>
      </c>
      <c r="G1282" s="68">
        <f t="shared" si="314"/>
        <v>1.0502935440994603E-6</v>
      </c>
      <c r="H1282" s="68">
        <f t="shared" si="315"/>
        <v>9.5026558751855921E-7</v>
      </c>
      <c r="I1282" s="69">
        <f t="shared" si="323"/>
        <v>3.6577185955878124E-6</v>
      </c>
      <c r="J1282" s="55">
        <f t="shared" ca="1" si="317"/>
        <v>6.7293018860174999E-3</v>
      </c>
      <c r="K1282" s="61">
        <f t="shared" ca="1" si="318"/>
        <v>-20016.00747525656</v>
      </c>
      <c r="L1282" s="61">
        <f t="shared" ca="1" si="319"/>
        <v>-20016.007477560706</v>
      </c>
      <c r="M1282" s="71">
        <f t="shared" ca="1" si="320"/>
        <v>0</v>
      </c>
      <c r="N1282" s="64">
        <f t="shared" ca="1" si="321"/>
        <v>23420.238606510899</v>
      </c>
      <c r="O1282" s="65">
        <f t="shared" ca="1" si="322"/>
        <v>23420.238604206756</v>
      </c>
      <c r="P1282" s="62">
        <f t="shared" ca="1" si="324"/>
        <v>9.4773142337661436E-7</v>
      </c>
    </row>
    <row r="1283" spans="1:16" x14ac:dyDescent="0.3">
      <c r="A1283" s="42">
        <v>1272</v>
      </c>
      <c r="B1283" s="52">
        <f>'[1]Mixed Norm. Gen. Proc.'!AA1280</f>
        <v>-0.44365227449051253</v>
      </c>
      <c r="C1283" s="57">
        <f t="shared" si="316"/>
        <v>5.5650326131146033E-7</v>
      </c>
      <c r="D1283" s="39">
        <f t="shared" ca="1" si="311"/>
        <v>1.1334206636457117E-2</v>
      </c>
      <c r="E1283" s="70">
        <f t="shared" ca="1" si="312"/>
        <v>1.1334206636457117E-2</v>
      </c>
      <c r="F1283" s="67">
        <f t="shared" si="313"/>
        <v>5.5650326131146033E-7</v>
      </c>
      <c r="G1283" s="68">
        <f t="shared" si="314"/>
        <v>5.8432842437703336E-7</v>
      </c>
      <c r="H1283" s="68">
        <f t="shared" si="315"/>
        <v>5.2867809824588729E-7</v>
      </c>
      <c r="I1283" s="69">
        <f t="shared" si="323"/>
        <v>3.6816480678040139E-6</v>
      </c>
      <c r="J1283" s="55">
        <f t="shared" ca="1" si="317"/>
        <v>6.614883121563709E-3</v>
      </c>
      <c r="K1283" s="61">
        <f t="shared" ca="1" si="318"/>
        <v>-19905.487555742759</v>
      </c>
      <c r="L1283" s="61">
        <f t="shared" ca="1" si="319"/>
        <v>-19905.487558061981</v>
      </c>
      <c r="M1283" s="71">
        <f t="shared" ca="1" si="320"/>
        <v>0</v>
      </c>
      <c r="N1283" s="64">
        <f t="shared" ca="1" si="321"/>
        <v>23248.437558716789</v>
      </c>
      <c r="O1283" s="65">
        <f t="shared" ca="1" si="322"/>
        <v>23248.437556397566</v>
      </c>
      <c r="P1283" s="62">
        <f t="shared" ca="1" si="324"/>
        <v>5.2729216256250395E-7</v>
      </c>
    </row>
    <row r="1284" spans="1:16" x14ac:dyDescent="0.3">
      <c r="A1284" s="42">
        <v>1273</v>
      </c>
      <c r="B1284" s="52">
        <f>'[1]Mixed Norm. Gen. Proc.'!AA1281</f>
        <v>-1.7560795779835991E-3</v>
      </c>
      <c r="C1284" s="57">
        <f t="shared" si="316"/>
        <v>5.5552599729919002E-7</v>
      </c>
      <c r="D1284" s="39">
        <f t="shared" ca="1" si="311"/>
        <v>1.3470209933300217E-2</v>
      </c>
      <c r="E1284" s="70">
        <f t="shared" ca="1" si="312"/>
        <v>1.3470209933300217E-2</v>
      </c>
      <c r="F1284" s="67">
        <f t="shared" si="313"/>
        <v>5.5552599729919002E-7</v>
      </c>
      <c r="G1284" s="68">
        <f t="shared" si="314"/>
        <v>5.8330229716414954E-7</v>
      </c>
      <c r="H1284" s="68">
        <f t="shared" si="315"/>
        <v>5.277496974342305E-7</v>
      </c>
      <c r="I1284" s="69">
        <f t="shared" si="323"/>
        <v>3.7035386332772348E-6</v>
      </c>
      <c r="J1284" s="55">
        <f t="shared" ca="1" si="317"/>
        <v>6.678865006780446E-3</v>
      </c>
      <c r="K1284" s="61">
        <f t="shared" ca="1" si="318"/>
        <v>-19776.949088882346</v>
      </c>
      <c r="L1284" s="61">
        <f t="shared" ca="1" si="319"/>
        <v>-19776.94909121536</v>
      </c>
      <c r="M1284" s="71">
        <f t="shared" ca="1" si="320"/>
        <v>0</v>
      </c>
      <c r="N1284" s="64">
        <f t="shared" ca="1" si="321"/>
        <v>23121.905425082714</v>
      </c>
      <c r="O1284" s="65">
        <f t="shared" ca="1" si="322"/>
        <v>23121.905422749704</v>
      </c>
      <c r="P1284" s="62">
        <f t="shared" ca="1" si="324"/>
        <v>5.2635283148722272E-7</v>
      </c>
    </row>
    <row r="1285" spans="1:16" x14ac:dyDescent="0.3">
      <c r="A1285" s="42">
        <v>1274</v>
      </c>
      <c r="B1285" s="52">
        <f>'[1]Mixed Norm. Gen. Proc.'!AA1282</f>
        <v>-0.16760344185039808</v>
      </c>
      <c r="C1285" s="57">
        <f t="shared" si="316"/>
        <v>4.6241792811447082E-7</v>
      </c>
      <c r="D1285" s="39">
        <f t="shared" ca="1" si="311"/>
        <v>8.8335057593942213E-3</v>
      </c>
      <c r="E1285" s="70">
        <f t="shared" ca="1" si="312"/>
        <v>8.8335057593942213E-3</v>
      </c>
      <c r="F1285" s="67">
        <f t="shared" si="313"/>
        <v>4.6241792811447082E-7</v>
      </c>
      <c r="G1285" s="68">
        <f t="shared" si="314"/>
        <v>4.8553882452019434E-7</v>
      </c>
      <c r="H1285" s="68">
        <f t="shared" si="315"/>
        <v>4.3929703170874725E-7</v>
      </c>
      <c r="I1285" s="69">
        <f t="shared" si="323"/>
        <v>3.7336928001718914E-6</v>
      </c>
      <c r="J1285" s="55">
        <f t="shared" ca="1" si="317"/>
        <v>6.6039258774057315E-3</v>
      </c>
      <c r="K1285" s="61">
        <f t="shared" ca="1" si="318"/>
        <v>-19629.869444487838</v>
      </c>
      <c r="L1285" s="61">
        <f t="shared" ca="1" si="319"/>
        <v>-19629.869446839843</v>
      </c>
      <c r="M1285" s="71">
        <f t="shared" ca="1" si="320"/>
        <v>0</v>
      </c>
      <c r="N1285" s="64">
        <f t="shared" ca="1" si="321"/>
        <v>22922.523995190666</v>
      </c>
      <c r="O1285" s="65">
        <f t="shared" ca="1" si="322"/>
        <v>22922.523992838658</v>
      </c>
      <c r="P1285" s="62">
        <f t="shared" ca="1" si="324"/>
        <v>4.3814731462372604E-7</v>
      </c>
    </row>
    <row r="1286" spans="1:16" x14ac:dyDescent="0.3">
      <c r="A1286" s="42">
        <v>1275</v>
      </c>
      <c r="B1286" s="52">
        <f>'[1]Mixed Norm. Gen. Proc.'!AA1283</f>
        <v>-0.29496973047176395</v>
      </c>
      <c r="C1286" s="57">
        <f t="shared" si="316"/>
        <v>3.2601863649323383E-7</v>
      </c>
      <c r="D1286" s="39">
        <f t="shared" ca="1" si="311"/>
        <v>-9.1564238314091276E-3</v>
      </c>
      <c r="E1286" s="70">
        <f t="shared" ca="1" si="312"/>
        <v>5.0000000000000001E-3</v>
      </c>
      <c r="F1286" s="67">
        <f t="shared" si="313"/>
        <v>3.2601863649323383E-7</v>
      </c>
      <c r="G1286" s="68">
        <f t="shared" si="314"/>
        <v>3.4231956831789552E-7</v>
      </c>
      <c r="H1286" s="68">
        <f t="shared" si="315"/>
        <v>3.0971770466857214E-7</v>
      </c>
      <c r="I1286" s="69">
        <f t="shared" si="323"/>
        <v>3.7668316554365094E-6</v>
      </c>
      <c r="J1286" s="55">
        <f t="shared" ca="1" si="317"/>
        <v>6.6426481578036522E-3</v>
      </c>
      <c r="K1286" s="61">
        <f t="shared" ca="1" si="318"/>
        <v>-19450.699200622865</v>
      </c>
      <c r="L1286" s="61">
        <f t="shared" ca="1" si="319"/>
        <v>-19450.699202995744</v>
      </c>
      <c r="M1286" s="71">
        <f t="shared" ca="1" si="320"/>
        <v>0</v>
      </c>
      <c r="N1286" s="64">
        <f t="shared" ca="1" si="321"/>
        <v>22727.337820624904</v>
      </c>
      <c r="O1286" s="65">
        <f t="shared" ca="1" si="322"/>
        <v>22727.337818252025</v>
      </c>
      <c r="P1286" s="62">
        <f t="shared" ca="1" si="324"/>
        <v>3.089023726967658E-7</v>
      </c>
    </row>
    <row r="1287" spans="1:16" x14ac:dyDescent="0.3">
      <c r="A1287" s="42">
        <v>1276</v>
      </c>
      <c r="B1287" s="52">
        <f>'[1]Mixed Norm. Gen. Proc.'!AA1284</f>
        <v>-0.26537867018218203</v>
      </c>
      <c r="C1287" s="57">
        <f t="shared" si="316"/>
        <v>2.3950024428605121E-7</v>
      </c>
      <c r="D1287" s="39">
        <f t="shared" ca="1" si="311"/>
        <v>-2.2232301239189512E-4</v>
      </c>
      <c r="E1287" s="70">
        <f t="shared" ca="1" si="312"/>
        <v>5.0000000000000001E-3</v>
      </c>
      <c r="F1287" s="67">
        <f t="shared" si="313"/>
        <v>2.3950024428605121E-7</v>
      </c>
      <c r="G1287" s="68">
        <f t="shared" si="314"/>
        <v>2.5147525650035377E-7</v>
      </c>
      <c r="H1287" s="68">
        <f t="shared" si="315"/>
        <v>2.2752523207174863E-7</v>
      </c>
      <c r="I1287" s="69">
        <f t="shared" si="323"/>
        <v>3.8005386881706314E-6</v>
      </c>
      <c r="J1287" s="55">
        <f t="shared" ca="1" si="317"/>
        <v>6.6209478928465175E-3</v>
      </c>
      <c r="K1287" s="61">
        <f t="shared" ca="1" si="318"/>
        <v>-19281.787494837285</v>
      </c>
      <c r="L1287" s="61">
        <f t="shared" ca="1" si="319"/>
        <v>-19281.787497231398</v>
      </c>
      <c r="M1287" s="71">
        <f t="shared" ca="1" si="320"/>
        <v>0</v>
      </c>
      <c r="N1287" s="64">
        <f t="shared" ca="1" si="321"/>
        <v>22522.171904477269</v>
      </c>
      <c r="O1287" s="65">
        <f t="shared" ca="1" si="322"/>
        <v>22522.171902083155</v>
      </c>
      <c r="P1287" s="62">
        <f t="shared" ca="1" si="324"/>
        <v>2.2692822593399099E-7</v>
      </c>
    </row>
    <row r="1288" spans="1:16" x14ac:dyDescent="0.3">
      <c r="A1288" s="42">
        <v>1277</v>
      </c>
      <c r="B1288" s="52">
        <f>'[1]Mixed Norm. Gen. Proc.'!AA1285</f>
        <v>0.24339439240726629</v>
      </c>
      <c r="C1288" s="57">
        <f t="shared" si="316"/>
        <v>2.9779326072544649E-7</v>
      </c>
      <c r="D1288" s="39">
        <f t="shared" ca="1" si="311"/>
        <v>1.2408463286540961E-2</v>
      </c>
      <c r="E1288" s="70">
        <f t="shared" ca="1" si="312"/>
        <v>1.2408463286540961E-2</v>
      </c>
      <c r="F1288" s="67">
        <f t="shared" si="313"/>
        <v>2.9779326072544649E-7</v>
      </c>
      <c r="G1288" s="68">
        <f t="shared" si="314"/>
        <v>3.1268292376171882E-7</v>
      </c>
      <c r="H1288" s="68">
        <f t="shared" si="315"/>
        <v>2.8290359768917417E-7</v>
      </c>
      <c r="I1288" s="69">
        <f t="shared" si="323"/>
        <v>3.8321677928088296E-6</v>
      </c>
      <c r="J1288" s="55">
        <f t="shared" ca="1" si="317"/>
        <v>6.4857544979171518E-3</v>
      </c>
      <c r="K1288" s="61">
        <f t="shared" ca="1" si="318"/>
        <v>-19144.867122622669</v>
      </c>
      <c r="L1288" s="61">
        <f t="shared" ca="1" si="319"/>
        <v>-19144.867125036708</v>
      </c>
      <c r="M1288" s="71">
        <f t="shared" ca="1" si="320"/>
        <v>0</v>
      </c>
      <c r="N1288" s="64">
        <f t="shared" ca="1" si="321"/>
        <v>22314.059940526105</v>
      </c>
      <c r="O1288" s="65">
        <f t="shared" ca="1" si="322"/>
        <v>22314.059938112066</v>
      </c>
      <c r="P1288" s="62">
        <f t="shared" ca="1" si="324"/>
        <v>2.821764214485501E-7</v>
      </c>
    </row>
    <row r="1289" spans="1:16" x14ac:dyDescent="0.3">
      <c r="A1289" s="42">
        <v>1278</v>
      </c>
      <c r="B1289" s="52">
        <f>'[1]Mixed Norm. Gen. Proc.'!AA1286</f>
        <v>0.23042435206956466</v>
      </c>
      <c r="C1289" s="57">
        <f t="shared" si="316"/>
        <v>3.6641207987879042E-7</v>
      </c>
      <c r="D1289" s="39">
        <f t="shared" ca="1" si="311"/>
        <v>9.7145745714560527E-3</v>
      </c>
      <c r="E1289" s="70">
        <f t="shared" ca="1" si="312"/>
        <v>9.7145745714560527E-3</v>
      </c>
      <c r="F1289" s="67">
        <f t="shared" si="313"/>
        <v>3.6641207987879042E-7</v>
      </c>
      <c r="G1289" s="68">
        <f t="shared" si="314"/>
        <v>3.8473268387272994E-7</v>
      </c>
      <c r="H1289" s="68">
        <f t="shared" si="315"/>
        <v>3.480914758848509E-7</v>
      </c>
      <c r="I1289" s="69">
        <f t="shared" si="323"/>
        <v>3.8588262612649812E-6</v>
      </c>
      <c r="J1289" s="55">
        <f t="shared" ca="1" si="317"/>
        <v>6.5605874604074636E-3</v>
      </c>
      <c r="K1289" s="61">
        <f t="shared" ca="1" si="318"/>
        <v>-19000.389726132402</v>
      </c>
      <c r="L1289" s="61">
        <f t="shared" ca="1" si="319"/>
        <v>-19000.389728563234</v>
      </c>
      <c r="M1289" s="71">
        <f t="shared" ca="1" si="320"/>
        <v>0</v>
      </c>
      <c r="N1289" s="64">
        <f t="shared" ca="1" si="321"/>
        <v>22172.120840261086</v>
      </c>
      <c r="O1289" s="65">
        <f t="shared" ca="1" si="322"/>
        <v>22172.120837830251</v>
      </c>
      <c r="P1289" s="62">
        <f t="shared" ca="1" si="324"/>
        <v>3.4718643046073891E-7</v>
      </c>
    </row>
    <row r="1290" spans="1:16" x14ac:dyDescent="0.3">
      <c r="A1290" s="42">
        <v>1279</v>
      </c>
      <c r="B1290" s="52">
        <f>'[1]Mixed Norm. Gen. Proc.'!AA1287</f>
        <v>-0.49752639810686583</v>
      </c>
      <c r="C1290" s="57">
        <f t="shared" si="316"/>
        <v>1.8411239755385061E-7</v>
      </c>
      <c r="D1290" s="39">
        <f t="shared" ca="1" si="311"/>
        <v>-1.034402538263425E-5</v>
      </c>
      <c r="E1290" s="70">
        <f t="shared" ca="1" si="312"/>
        <v>5.0000000000000001E-3</v>
      </c>
      <c r="F1290" s="67">
        <f t="shared" si="313"/>
        <v>1.8411239755385061E-7</v>
      </c>
      <c r="G1290" s="68">
        <f t="shared" si="314"/>
        <v>1.9331801743154314E-7</v>
      </c>
      <c r="H1290" s="68">
        <f t="shared" si="315"/>
        <v>1.7490677767615808E-7</v>
      </c>
      <c r="I1290" s="69">
        <f t="shared" si="323"/>
        <v>3.8871511972898781E-6</v>
      </c>
      <c r="J1290" s="55">
        <f t="shared" ca="1" si="317"/>
        <v>6.6082094257757075E-3</v>
      </c>
      <c r="K1290" s="61">
        <f t="shared" ca="1" si="318"/>
        <v>-18854.21999589062</v>
      </c>
      <c r="L1290" s="61">
        <f t="shared" ca="1" si="319"/>
        <v>-18854.219998339297</v>
      </c>
      <c r="M1290" s="71">
        <f t="shared" ca="1" si="320"/>
        <v>0</v>
      </c>
      <c r="N1290" s="64">
        <f t="shared" ca="1" si="321"/>
        <v>22018.274268438065</v>
      </c>
      <c r="O1290" s="65">
        <f t="shared" ca="1" si="322"/>
        <v>22018.274265989388</v>
      </c>
      <c r="P1290" s="62">
        <f t="shared" ca="1" si="324"/>
        <v>1.7444871954782998E-7</v>
      </c>
    </row>
    <row r="1291" spans="1:16" x14ac:dyDescent="0.3">
      <c r="A1291" s="42">
        <v>1280</v>
      </c>
      <c r="B1291" s="52">
        <f>'[1]Mixed Norm. Gen. Proc.'!AA1288</f>
        <v>0.28636614721919729</v>
      </c>
      <c r="C1291" s="57">
        <f t="shared" si="316"/>
        <v>2.36835955496636E-7</v>
      </c>
      <c r="D1291" s="39">
        <f t="shared" ca="1" si="311"/>
        <v>3.8773969549462349E-3</v>
      </c>
      <c r="E1291" s="70">
        <f t="shared" ca="1" si="312"/>
        <v>5.0000000000000001E-3</v>
      </c>
      <c r="F1291" s="67">
        <f t="shared" si="313"/>
        <v>2.36835955496636E-7</v>
      </c>
      <c r="G1291" s="68">
        <f t="shared" si="314"/>
        <v>2.4867775327146779E-7</v>
      </c>
      <c r="H1291" s="68">
        <f t="shared" si="315"/>
        <v>2.2499415772180418E-7</v>
      </c>
      <c r="I1291" s="69">
        <f t="shared" si="323"/>
        <v>3.920104321144186E-6</v>
      </c>
      <c r="J1291" s="55">
        <f t="shared" ca="1" si="317"/>
        <v>6.5952815217103491E-3</v>
      </c>
      <c r="K1291" s="61">
        <f t="shared" ca="1" si="318"/>
        <v>-18697.805374627584</v>
      </c>
      <c r="L1291" s="61">
        <f t="shared" ca="1" si="319"/>
        <v>-18697.805377097018</v>
      </c>
      <c r="M1291" s="71">
        <f t="shared" ca="1" si="320"/>
        <v>0</v>
      </c>
      <c r="N1291" s="64">
        <f t="shared" ca="1" si="321"/>
        <v>21831.10712365936</v>
      </c>
      <c r="O1291" s="65">
        <f t="shared" ca="1" si="322"/>
        <v>21831.107121189925</v>
      </c>
      <c r="P1291" s="62">
        <f t="shared" ca="1" si="324"/>
        <v>2.2440607847937099E-7</v>
      </c>
    </row>
    <row r="1292" spans="1:16" x14ac:dyDescent="0.3">
      <c r="A1292" s="42">
        <v>1281</v>
      </c>
      <c r="B1292" s="52">
        <f>'[1]Mixed Norm. Gen. Proc.'!AA1289</f>
        <v>-5.3980710459577197E-2</v>
      </c>
      <c r="C1292" s="57">
        <f t="shared" si="316"/>
        <v>2.2405138235655477E-7</v>
      </c>
      <c r="D1292" s="39">
        <f t="shared" ref="D1292:D1355" ca="1" si="325">(SQRT(-2*LN(RAND()))*COS(2*PI()*RAND())+$D$2)/100</f>
        <v>-1.5485653872039042E-2</v>
      </c>
      <c r="E1292" s="70">
        <f t="shared" ref="E1292:E1355" ca="1" si="326">IF(D1292&lt;0.005, 0.005, D1292)</f>
        <v>5.0000000000000001E-3</v>
      </c>
      <c r="F1292" s="67">
        <f t="shared" ref="F1292:F1355" si="327">C1292</f>
        <v>2.2405138235655477E-7</v>
      </c>
      <c r="G1292" s="68">
        <f t="shared" ref="G1292:G1355" si="328">F1292*(1+$G$4)</f>
        <v>2.3525395147438253E-7</v>
      </c>
      <c r="H1292" s="68">
        <f t="shared" ref="H1292:H1355" si="329">F1292*(1-$G$4)</f>
        <v>2.1284881323872701E-7</v>
      </c>
      <c r="I1292" s="69">
        <f t="shared" si="323"/>
        <v>3.9510245853047901E-6</v>
      </c>
      <c r="J1292" s="55">
        <f t="shared" ca="1" si="317"/>
        <v>6.5952815217103508E-3</v>
      </c>
      <c r="K1292" s="61">
        <f t="shared" ca="1" si="318"/>
        <v>-18551.478499407971</v>
      </c>
      <c r="L1292" s="61">
        <f t="shared" ca="1" si="319"/>
        <v>-18551.478501896883</v>
      </c>
      <c r="M1292" s="71">
        <f t="shared" ca="1" si="320"/>
        <v>0</v>
      </c>
      <c r="N1292" s="64">
        <f t="shared" ca="1" si="321"/>
        <v>21660.259389222076</v>
      </c>
      <c r="O1292" s="65">
        <f t="shared" ca="1" si="322"/>
        <v>21660.259386733167</v>
      </c>
      <c r="P1292" s="62">
        <f t="shared" ca="1" si="324"/>
        <v>2.1229247893160688E-7</v>
      </c>
    </row>
    <row r="1293" spans="1:16" x14ac:dyDescent="0.3">
      <c r="A1293" s="42">
        <v>1282</v>
      </c>
      <c r="B1293" s="52">
        <f>'[1]Mixed Norm. Gen. Proc.'!AA1290</f>
        <v>-0.10373572390578897</v>
      </c>
      <c r="C1293" s="57">
        <f t="shared" ref="C1293:C1356" si="330">C1292*(1+B1293)</f>
        <v>2.0080925001570483E-7</v>
      </c>
      <c r="D1293" s="39">
        <f t="shared" ca="1" si="325"/>
        <v>1.9041812167158356E-3</v>
      </c>
      <c r="E1293" s="70">
        <f t="shared" ca="1" si="326"/>
        <v>5.0000000000000001E-3</v>
      </c>
      <c r="F1293" s="67">
        <f t="shared" si="327"/>
        <v>2.0080925001570483E-7</v>
      </c>
      <c r="G1293" s="68">
        <f t="shared" si="328"/>
        <v>2.1084971251649007E-7</v>
      </c>
      <c r="H1293" s="68">
        <f t="shared" si="329"/>
        <v>1.9076878751491959E-7</v>
      </c>
      <c r="I1293" s="69">
        <f t="shared" si="323"/>
        <v>3.9817253037712899E-6</v>
      </c>
      <c r="J1293" s="55">
        <f t="shared" ca="1" si="317"/>
        <v>6.5952815217103491E-3</v>
      </c>
      <c r="K1293" s="61">
        <f t="shared" ca="1" si="318"/>
        <v>-18408.439069217973</v>
      </c>
      <c r="L1293" s="61">
        <f t="shared" ca="1" si="319"/>
        <v>-18408.439071726229</v>
      </c>
      <c r="M1293" s="71">
        <f t="shared" ca="1" si="320"/>
        <v>0</v>
      </c>
      <c r="N1293" s="64">
        <f t="shared" ca="1" si="321"/>
        <v>21493.249996405939</v>
      </c>
      <c r="O1293" s="65">
        <f t="shared" ca="1" si="322"/>
        <v>21493.249993897691</v>
      </c>
      <c r="P1293" s="62">
        <f t="shared" ca="1" si="324"/>
        <v>1.9027016494988218E-7</v>
      </c>
    </row>
    <row r="1294" spans="1:16" x14ac:dyDescent="0.3">
      <c r="A1294" s="42">
        <v>1283</v>
      </c>
      <c r="B1294" s="52">
        <f>'[1]Mixed Norm. Gen. Proc.'!AA1291</f>
        <v>0.20469821230938173</v>
      </c>
      <c r="C1294" s="57">
        <f t="shared" si="330"/>
        <v>2.4191454450910729E-7</v>
      </c>
      <c r="D1294" s="39">
        <f t="shared" ca="1" si="325"/>
        <v>-2.0464322137728891E-2</v>
      </c>
      <c r="E1294" s="70">
        <f t="shared" ca="1" si="326"/>
        <v>5.0000000000000001E-3</v>
      </c>
      <c r="F1294" s="67">
        <f t="shared" si="327"/>
        <v>2.4191454450910729E-7</v>
      </c>
      <c r="G1294" s="68">
        <f t="shared" si="328"/>
        <v>2.5401027173456266E-7</v>
      </c>
      <c r="H1294" s="68">
        <f t="shared" si="329"/>
        <v>2.298188172836519E-7</v>
      </c>
      <c r="I1294" s="69">
        <f t="shared" si="323"/>
        <v>4.0118029532532936E-6</v>
      </c>
      <c r="J1294" s="55">
        <f t="shared" ca="1" si="317"/>
        <v>6.5952815217103482E-3</v>
      </c>
      <c r="K1294" s="61">
        <f t="shared" ca="1" si="318"/>
        <v>-18270.425666176456</v>
      </c>
      <c r="L1294" s="61">
        <f t="shared" ca="1" si="319"/>
        <v>-18270.425668703654</v>
      </c>
      <c r="M1294" s="71">
        <f t="shared" ca="1" si="320"/>
        <v>0</v>
      </c>
      <c r="N1294" s="64">
        <f t="shared" ca="1" si="321"/>
        <v>21332.108871809905</v>
      </c>
      <c r="O1294" s="65">
        <f t="shared" ca="1" si="322"/>
        <v>21332.108869282707</v>
      </c>
      <c r="P1294" s="62">
        <f t="shared" ca="1" si="324"/>
        <v>2.2921812757093424E-7</v>
      </c>
    </row>
    <row r="1295" spans="1:16" x14ac:dyDescent="0.3">
      <c r="A1295" s="42">
        <v>1284</v>
      </c>
      <c r="B1295" s="52">
        <f>'[1]Mixed Norm. Gen. Proc.'!AA1292</f>
        <v>-0.12343007981779335</v>
      </c>
      <c r="C1295" s="57">
        <f t="shared" si="330"/>
        <v>2.1205501297126308E-7</v>
      </c>
      <c r="D1295" s="39">
        <f t="shared" ca="1" si="325"/>
        <v>8.4369428001707918E-3</v>
      </c>
      <c r="E1295" s="70">
        <f t="shared" ca="1" si="326"/>
        <v>8.4369428001707918E-3</v>
      </c>
      <c r="F1295" s="67">
        <f t="shared" si="327"/>
        <v>2.1205501297126308E-7</v>
      </c>
      <c r="G1295" s="68">
        <f t="shared" si="328"/>
        <v>2.2265776361982625E-7</v>
      </c>
      <c r="H1295" s="68">
        <f t="shared" si="329"/>
        <v>2.0145226232269991E-7</v>
      </c>
      <c r="I1295" s="69">
        <f t="shared" si="323"/>
        <v>4.0381513825776813E-6</v>
      </c>
      <c r="J1295" s="55">
        <f t="shared" ca="1" si="317"/>
        <v>6.5952815217103491E-3</v>
      </c>
      <c r="K1295" s="61">
        <f t="shared" ca="1" si="318"/>
        <v>-18151.213439132342</v>
      </c>
      <c r="L1295" s="61">
        <f t="shared" ca="1" si="319"/>
        <v>-18151.21344167614</v>
      </c>
      <c r="M1295" s="71">
        <f t="shared" ca="1" si="320"/>
        <v>0</v>
      </c>
      <c r="N1295" s="64">
        <f t="shared" ca="1" si="321"/>
        <v>21192.919547381105</v>
      </c>
      <c r="O1295" s="65">
        <f t="shared" ca="1" si="322"/>
        <v>21192.91954483731</v>
      </c>
      <c r="P1295" s="62">
        <f t="shared" ca="1" si="324"/>
        <v>2.0092571578916872E-7</v>
      </c>
    </row>
    <row r="1296" spans="1:16" x14ac:dyDescent="0.3">
      <c r="A1296" s="42">
        <v>1285</v>
      </c>
      <c r="B1296" s="52">
        <f>'[1]Mixed Norm. Gen. Proc.'!AA1293</f>
        <v>0.23352632182078764</v>
      </c>
      <c r="C1296" s="57">
        <f t="shared" si="330"/>
        <v>2.6157544017410155E-7</v>
      </c>
      <c r="D1296" s="39">
        <f t="shared" ca="1" si="325"/>
        <v>-6.2884589570619985E-3</v>
      </c>
      <c r="E1296" s="70">
        <f t="shared" ca="1" si="326"/>
        <v>5.0000000000000001E-3</v>
      </c>
      <c r="F1296" s="67">
        <f t="shared" si="327"/>
        <v>2.6157544017410155E-7</v>
      </c>
      <c r="G1296" s="68">
        <f t="shared" si="328"/>
        <v>2.7465421218280662E-7</v>
      </c>
      <c r="H1296" s="68">
        <f t="shared" si="329"/>
        <v>2.4849666816539649E-7</v>
      </c>
      <c r="I1296" s="69">
        <f t="shared" si="323"/>
        <v>4.0516610221720247E-6</v>
      </c>
      <c r="J1296" s="55">
        <f t="shared" ca="1" si="317"/>
        <v>6.6299981156514674E-3</v>
      </c>
      <c r="K1296" s="61">
        <f t="shared" ca="1" si="318"/>
        <v>-18085.293376004713</v>
      </c>
      <c r="L1296" s="61">
        <f t="shared" ca="1" si="319"/>
        <v>-18085.29337855702</v>
      </c>
      <c r="M1296" s="71">
        <f t="shared" ca="1" si="320"/>
        <v>0</v>
      </c>
      <c r="N1296" s="64">
        <f t="shared" ca="1" si="321"/>
        <v>21127.65265930735</v>
      </c>
      <c r="O1296" s="65">
        <f t="shared" ca="1" si="322"/>
        <v>21127.652656755043</v>
      </c>
      <c r="P1296" s="62">
        <f t="shared" ca="1" si="324"/>
        <v>2.4784374473205273E-7</v>
      </c>
    </row>
    <row r="1297" spans="1:16" x14ac:dyDescent="0.3">
      <c r="A1297" s="42">
        <v>1286</v>
      </c>
      <c r="B1297" s="52">
        <f>'[1]Mixed Norm. Gen. Proc.'!AA1294</f>
        <v>0.20918382896948437</v>
      </c>
      <c r="C1297" s="57">
        <f t="shared" si="330"/>
        <v>3.162927923140984E-7</v>
      </c>
      <c r="D1297" s="39">
        <f t="shared" ca="1" si="325"/>
        <v>7.4896047670307449E-3</v>
      </c>
      <c r="E1297" s="70">
        <f t="shared" ca="1" si="326"/>
        <v>7.4896047670307449E-3</v>
      </c>
      <c r="F1297" s="67">
        <f t="shared" si="327"/>
        <v>3.162927923140984E-7</v>
      </c>
      <c r="G1297" s="68">
        <f t="shared" si="328"/>
        <v>3.3210743192980334E-7</v>
      </c>
      <c r="H1297" s="68">
        <f t="shared" si="329"/>
        <v>3.0047815269839346E-7</v>
      </c>
      <c r="I1297" s="69">
        <f t="shared" si="323"/>
        <v>4.0642584481869963E-6</v>
      </c>
      <c r="J1297" s="55">
        <f t="shared" ca="1" si="317"/>
        <v>6.6299981156514691E-3</v>
      </c>
      <c r="K1297" s="61">
        <f t="shared" ca="1" si="318"/>
        <v>-18029.236865770497</v>
      </c>
      <c r="L1297" s="61">
        <f t="shared" ca="1" si="319"/>
        <v>-18029.236868330736</v>
      </c>
      <c r="M1297" s="71">
        <f t="shared" ca="1" si="320"/>
        <v>0</v>
      </c>
      <c r="N1297" s="64">
        <f t="shared" ca="1" si="321"/>
        <v>21062.166164143189</v>
      </c>
      <c r="O1297" s="65">
        <f t="shared" ca="1" si="322"/>
        <v>21062.166161582947</v>
      </c>
      <c r="P1297" s="62">
        <f t="shared" ca="1" si="324"/>
        <v>2.9968864824123893E-7</v>
      </c>
    </row>
    <row r="1298" spans="1:16" x14ac:dyDescent="0.3">
      <c r="A1298" s="42">
        <v>1287</v>
      </c>
      <c r="B1298" s="52">
        <f>'[1]Mixed Norm. Gen. Proc.'!AA1295</f>
        <v>-2.1434969250903713E-2</v>
      </c>
      <c r="C1298" s="57">
        <f t="shared" si="330"/>
        <v>3.0951306603656321E-7</v>
      </c>
      <c r="D1298" s="39">
        <f t="shared" ca="1" si="325"/>
        <v>5.6722967607886173E-3</v>
      </c>
      <c r="E1298" s="70">
        <f t="shared" ca="1" si="326"/>
        <v>5.6722967607886173E-3</v>
      </c>
      <c r="F1298" s="67">
        <f t="shared" si="327"/>
        <v>3.0951306603656321E-7</v>
      </c>
      <c r="G1298" s="68">
        <f t="shared" si="328"/>
        <v>3.2498871933839137E-7</v>
      </c>
      <c r="H1298" s="68">
        <f t="shared" si="329"/>
        <v>2.9403741273473505E-7</v>
      </c>
      <c r="I1298" s="69">
        <f t="shared" si="323"/>
        <v>4.0755115939721433E-6</v>
      </c>
      <c r="J1298" s="55">
        <f t="shared" ca="1" si="317"/>
        <v>6.6551456385507681E-3</v>
      </c>
      <c r="K1298" s="61">
        <f t="shared" ca="1" si="318"/>
        <v>-17975.568246204257</v>
      </c>
      <c r="L1298" s="61">
        <f t="shared" ca="1" si="319"/>
        <v>-17975.568248771589</v>
      </c>
      <c r="M1298" s="71">
        <f t="shared" ca="1" si="320"/>
        <v>0</v>
      </c>
      <c r="N1298" s="64">
        <f t="shared" ca="1" si="321"/>
        <v>21007.897105923726</v>
      </c>
      <c r="O1298" s="65">
        <f t="shared" ca="1" si="322"/>
        <v>21007.897103356394</v>
      </c>
      <c r="P1298" s="62">
        <f t="shared" ca="1" si="324"/>
        <v>2.9326190475465156E-7</v>
      </c>
    </row>
    <row r="1299" spans="1:16" x14ac:dyDescent="0.3">
      <c r="A1299" s="42">
        <v>1288</v>
      </c>
      <c r="B1299" s="52">
        <f>'[1]Mixed Norm. Gen. Proc.'!AA1296</f>
        <v>0.16646035662872755</v>
      </c>
      <c r="C1299" s="57">
        <f t="shared" si="330"/>
        <v>3.610347213902604E-7</v>
      </c>
      <c r="D1299" s="39">
        <f t="shared" ca="1" si="325"/>
        <v>-1.4555477023719598E-2</v>
      </c>
      <c r="E1299" s="70">
        <f t="shared" ca="1" si="326"/>
        <v>5.0000000000000001E-3</v>
      </c>
      <c r="F1299" s="67">
        <f t="shared" si="327"/>
        <v>3.610347213902604E-7</v>
      </c>
      <c r="G1299" s="68">
        <f t="shared" si="328"/>
        <v>3.7908645745977345E-7</v>
      </c>
      <c r="H1299" s="68">
        <f t="shared" si="329"/>
        <v>3.4298298532074734E-7</v>
      </c>
      <c r="I1299" s="69">
        <f t="shared" si="323"/>
        <v>4.0965134327570502E-6</v>
      </c>
      <c r="J1299" s="55">
        <f t="shared" ca="1" si="317"/>
        <v>6.6619365149223715E-3</v>
      </c>
      <c r="K1299" s="61">
        <f t="shared" ca="1" si="318"/>
        <v>-17882.367566477475</v>
      </c>
      <c r="L1299" s="61">
        <f t="shared" ca="1" si="319"/>
        <v>-17882.367569058031</v>
      </c>
      <c r="M1299" s="71">
        <f t="shared" ca="1" si="320"/>
        <v>0</v>
      </c>
      <c r="N1299" s="64">
        <f t="shared" ca="1" si="321"/>
        <v>20901.238937866659</v>
      </c>
      <c r="O1299" s="65">
        <f t="shared" ca="1" si="322"/>
        <v>20901.238935286099</v>
      </c>
      <c r="P1299" s="62">
        <f t="shared" ca="1" si="324"/>
        <v>3.4207746417680268E-7</v>
      </c>
    </row>
    <row r="1300" spans="1:16" x14ac:dyDescent="0.3">
      <c r="A1300" s="42">
        <v>1289</v>
      </c>
      <c r="B1300" s="52">
        <f>'[1]Mixed Norm. Gen. Proc.'!AA1297</f>
        <v>-0.16116036811006523</v>
      </c>
      <c r="C1300" s="57">
        <f t="shared" si="330"/>
        <v>3.0285023279049115E-7</v>
      </c>
      <c r="D1300" s="39">
        <f t="shared" ca="1" si="325"/>
        <v>-9.9806300621826851E-3</v>
      </c>
      <c r="E1300" s="70">
        <f t="shared" ca="1" si="326"/>
        <v>5.0000000000000001E-3</v>
      </c>
      <c r="F1300" s="67">
        <f t="shared" si="327"/>
        <v>3.0285023279049115E-7</v>
      </c>
      <c r="G1300" s="68">
        <f t="shared" si="328"/>
        <v>3.1799274443001571E-7</v>
      </c>
      <c r="H1300" s="68">
        <f t="shared" si="329"/>
        <v>2.8770772115096659E-7</v>
      </c>
      <c r="I1300" s="69">
        <f t="shared" si="323"/>
        <v>4.109806314594174E-6</v>
      </c>
      <c r="J1300" s="55">
        <f t="shared" ca="1" si="317"/>
        <v>6.6619365149223706E-3</v>
      </c>
      <c r="K1300" s="61">
        <f t="shared" ca="1" si="318"/>
        <v>-17824.528295994231</v>
      </c>
      <c r="L1300" s="61">
        <f t="shared" ca="1" si="319"/>
        <v>-17824.528298583165</v>
      </c>
      <c r="M1300" s="71">
        <f t="shared" ca="1" si="320"/>
        <v>0</v>
      </c>
      <c r="N1300" s="64">
        <f t="shared" ca="1" si="321"/>
        <v>20833.635338536464</v>
      </c>
      <c r="O1300" s="65">
        <f t="shared" ca="1" si="322"/>
        <v>20833.635335947532</v>
      </c>
      <c r="P1300" s="62">
        <f t="shared" ca="1" si="324"/>
        <v>2.8694813412791147E-7</v>
      </c>
    </row>
    <row r="1301" spans="1:16" x14ac:dyDescent="0.3">
      <c r="A1301" s="42">
        <v>1290</v>
      </c>
      <c r="B1301" s="52">
        <f>'[1]Mixed Norm. Gen. Proc.'!AA1298</f>
        <v>-4.8803673088655339E-2</v>
      </c>
      <c r="C1301" s="57">
        <f t="shared" si="330"/>
        <v>2.8807002903456086E-7</v>
      </c>
      <c r="D1301" s="39">
        <f t="shared" ca="1" si="325"/>
        <v>7.5607882210805696E-4</v>
      </c>
      <c r="E1301" s="70">
        <f t="shared" ca="1" si="326"/>
        <v>5.0000000000000001E-3</v>
      </c>
      <c r="F1301" s="67">
        <f t="shared" si="327"/>
        <v>2.8807002903456086E-7</v>
      </c>
      <c r="G1301" s="68">
        <f t="shared" si="328"/>
        <v>3.024735304862889E-7</v>
      </c>
      <c r="H1301" s="68">
        <f t="shared" si="329"/>
        <v>2.7366652758283283E-7</v>
      </c>
      <c r="I1301" s="69">
        <f t="shared" si="323"/>
        <v>4.130449909028905E-6</v>
      </c>
      <c r="J1301" s="55">
        <f t="shared" ca="1" si="317"/>
        <v>6.6619365149223715E-3</v>
      </c>
      <c r="K1301" s="61">
        <f t="shared" ca="1" si="318"/>
        <v>-17735.443004732784</v>
      </c>
      <c r="L1301" s="61">
        <f t="shared" ca="1" si="319"/>
        <v>-17735.443007334725</v>
      </c>
      <c r="M1301" s="71">
        <f t="shared" ca="1" si="320"/>
        <v>0</v>
      </c>
      <c r="N1301" s="64">
        <f t="shared" ca="1" si="321"/>
        <v>20729.51081749189</v>
      </c>
      <c r="O1301" s="65">
        <f t="shared" ca="1" si="322"/>
        <v>20729.510814889949</v>
      </c>
      <c r="P1301" s="62">
        <f t="shared" ca="1" si="324"/>
        <v>2.729440111965333E-7</v>
      </c>
    </row>
    <row r="1302" spans="1:16" x14ac:dyDescent="0.3">
      <c r="A1302" s="42">
        <v>1291</v>
      </c>
      <c r="B1302" s="52">
        <f>'[1]Mixed Norm. Gen. Proc.'!AA1299</f>
        <v>6.1098928003680268E-2</v>
      </c>
      <c r="C1302" s="57">
        <f t="shared" si="330"/>
        <v>3.0567079899856158E-7</v>
      </c>
      <c r="D1302" s="39">
        <f t="shared" ca="1" si="325"/>
        <v>2.0545295409946721E-2</v>
      </c>
      <c r="E1302" s="70">
        <f t="shared" ca="1" si="326"/>
        <v>2.0545295409946721E-2</v>
      </c>
      <c r="F1302" s="67">
        <f t="shared" si="327"/>
        <v>3.0567079899856158E-7</v>
      </c>
      <c r="G1302" s="68">
        <f t="shared" si="328"/>
        <v>3.2095433894848969E-7</v>
      </c>
      <c r="H1302" s="68">
        <f t="shared" si="329"/>
        <v>2.9038725904863346E-7</v>
      </c>
      <c r="I1302" s="69">
        <f t="shared" si="323"/>
        <v>4.1523255332502282E-6</v>
      </c>
      <c r="J1302" s="55">
        <f t="shared" ca="1" si="317"/>
        <v>6.6349582004439772E-3</v>
      </c>
      <c r="K1302" s="61">
        <f t="shared" ca="1" si="318"/>
        <v>-17646.100504255533</v>
      </c>
      <c r="L1302" s="61">
        <f t="shared" ca="1" si="319"/>
        <v>-17646.100506871255</v>
      </c>
      <c r="M1302" s="71">
        <f t="shared" ca="1" si="320"/>
        <v>0</v>
      </c>
      <c r="N1302" s="64">
        <f t="shared" ca="1" si="321"/>
        <v>20616.209072288766</v>
      </c>
      <c r="O1302" s="65">
        <f t="shared" ca="1" si="322"/>
        <v>20616.209069673045</v>
      </c>
      <c r="P1302" s="62">
        <f t="shared" ca="1" si="324"/>
        <v>2.896236982878041E-7</v>
      </c>
    </row>
    <row r="1303" spans="1:16" x14ac:dyDescent="0.3">
      <c r="A1303" s="42">
        <v>1292</v>
      </c>
      <c r="B1303" s="52">
        <f>'[1]Mixed Norm. Gen. Proc.'!AA1300</f>
        <v>2.0773206414408552E-2</v>
      </c>
      <c r="C1303" s="57">
        <f t="shared" si="330"/>
        <v>3.1202056160101591E-7</v>
      </c>
      <c r="D1303" s="39">
        <f t="shared" ca="1" si="325"/>
        <v>1.5114365119639966E-2</v>
      </c>
      <c r="E1303" s="70">
        <f t="shared" ca="1" si="326"/>
        <v>1.5114365119639966E-2</v>
      </c>
      <c r="F1303" s="67">
        <f t="shared" si="327"/>
        <v>3.1202056160101591E-7</v>
      </c>
      <c r="G1303" s="68">
        <f t="shared" si="328"/>
        <v>3.276215896810667E-7</v>
      </c>
      <c r="H1303" s="68">
        <f t="shared" si="329"/>
        <v>2.9641953352096513E-7</v>
      </c>
      <c r="I1303" s="69">
        <f t="shared" si="323"/>
        <v>4.1629257941845216E-6</v>
      </c>
      <c r="J1303" s="55">
        <f t="shared" ca="1" si="317"/>
        <v>6.7752735396289839E-3</v>
      </c>
      <c r="K1303" s="61">
        <f t="shared" ca="1" si="318"/>
        <v>-17579.934629856718</v>
      </c>
      <c r="L1303" s="61">
        <f t="shared" ca="1" si="319"/>
        <v>-17579.934632479111</v>
      </c>
      <c r="M1303" s="71">
        <f t="shared" ca="1" si="320"/>
        <v>0</v>
      </c>
      <c r="N1303" s="64">
        <f t="shared" ca="1" si="321"/>
        <v>20584.945762139694</v>
      </c>
      <c r="O1303" s="65">
        <f t="shared" ca="1" si="322"/>
        <v>20584.945759517297</v>
      </c>
      <c r="P1303" s="62">
        <f t="shared" ca="1" si="324"/>
        <v>2.9562365016769903E-7</v>
      </c>
    </row>
    <row r="1304" spans="1:16" x14ac:dyDescent="0.3">
      <c r="A1304" s="42">
        <v>1293</v>
      </c>
      <c r="B1304" s="52">
        <f>'[1]Mixed Norm. Gen. Proc.'!AA1301</f>
        <v>-0.28104327454714839</v>
      </c>
      <c r="C1304" s="57">
        <f t="shared" si="330"/>
        <v>2.2432928124262617E-7</v>
      </c>
      <c r="D1304" s="39">
        <f t="shared" ca="1" si="325"/>
        <v>-1.7090519551927127E-2</v>
      </c>
      <c r="E1304" s="70">
        <f t="shared" ca="1" si="326"/>
        <v>5.0000000000000001E-3</v>
      </c>
      <c r="F1304" s="67">
        <f t="shared" si="327"/>
        <v>2.2432928124262617E-7</v>
      </c>
      <c r="G1304" s="68">
        <f t="shared" si="328"/>
        <v>2.3554574530475749E-7</v>
      </c>
      <c r="H1304" s="68">
        <f t="shared" si="329"/>
        <v>2.1311281718049484E-7</v>
      </c>
      <c r="I1304" s="69">
        <f t="shared" si="323"/>
        <v>4.1742711973674357E-6</v>
      </c>
      <c r="J1304" s="55">
        <f t="shared" ca="1" si="317"/>
        <v>6.8774388438677713E-3</v>
      </c>
      <c r="K1304" s="61">
        <f t="shared" ca="1" si="318"/>
        <v>-17516.735684183262</v>
      </c>
      <c r="L1304" s="61">
        <f t="shared" ca="1" si="319"/>
        <v>-17516.735686812808</v>
      </c>
      <c r="M1304" s="71">
        <f t="shared" ca="1" si="320"/>
        <v>0</v>
      </c>
      <c r="N1304" s="64">
        <f t="shared" ca="1" si="321"/>
        <v>20544.414994289153</v>
      </c>
      <c r="O1304" s="65">
        <f t="shared" ca="1" si="322"/>
        <v>20544.414991659607</v>
      </c>
      <c r="P1304" s="62">
        <f t="shared" ca="1" si="324"/>
        <v>2.1253199488937143E-7</v>
      </c>
    </row>
    <row r="1305" spans="1:16" x14ac:dyDescent="0.3">
      <c r="A1305" s="42">
        <v>1294</v>
      </c>
      <c r="B1305" s="52">
        <f>'[1]Mixed Norm. Gen. Proc.'!AA1302</f>
        <v>5.9159388389516898E-2</v>
      </c>
      <c r="C1305" s="57">
        <f t="shared" si="330"/>
        <v>2.3760046431879988E-7</v>
      </c>
      <c r="D1305" s="39">
        <f t="shared" ca="1" si="325"/>
        <v>3.9052028527700971E-3</v>
      </c>
      <c r="E1305" s="70">
        <f t="shared" ca="1" si="326"/>
        <v>5.0000000000000001E-3</v>
      </c>
      <c r="F1305" s="67">
        <f t="shared" si="327"/>
        <v>2.3760046431879988E-7</v>
      </c>
      <c r="G1305" s="68">
        <f t="shared" si="328"/>
        <v>2.4948048753473989E-7</v>
      </c>
      <c r="H1305" s="68">
        <f t="shared" si="329"/>
        <v>2.2572044110285987E-7</v>
      </c>
      <c r="I1305" s="69">
        <f t="shared" si="323"/>
        <v>4.1812792038115289E-6</v>
      </c>
      <c r="J1305" s="55">
        <f t="shared" ca="1" si="317"/>
        <v>6.8774388438677713E-3</v>
      </c>
      <c r="K1305" s="61">
        <f t="shared" ca="1" si="318"/>
        <v>-17487.376870626689</v>
      </c>
      <c r="L1305" s="61">
        <f t="shared" ca="1" si="319"/>
        <v>-17487.376873260648</v>
      </c>
      <c r="M1305" s="71">
        <f t="shared" ca="1" si="320"/>
        <v>0</v>
      </c>
      <c r="N1305" s="64">
        <f t="shared" ca="1" si="321"/>
        <v>20509.981658069843</v>
      </c>
      <c r="O1305" s="65">
        <f t="shared" ca="1" si="322"/>
        <v>20509.981655435884</v>
      </c>
      <c r="P1305" s="62">
        <f t="shared" ca="1" si="324"/>
        <v>2.2510525772023059E-7</v>
      </c>
    </row>
    <row r="1306" spans="1:16" x14ac:dyDescent="0.3">
      <c r="A1306" s="42">
        <v>1295</v>
      </c>
      <c r="B1306" s="52">
        <f>'[1]Mixed Norm. Gen. Proc.'!AA1303</f>
        <v>5.2395767593695769E-2</v>
      </c>
      <c r="C1306" s="57">
        <f t="shared" si="330"/>
        <v>2.5004972302740188E-7</v>
      </c>
      <c r="D1306" s="39">
        <f t="shared" ca="1" si="325"/>
        <v>-2.0669321212802249E-2</v>
      </c>
      <c r="E1306" s="70">
        <f t="shared" ca="1" si="326"/>
        <v>5.0000000000000001E-3</v>
      </c>
      <c r="F1306" s="67">
        <f t="shared" si="327"/>
        <v>2.5004972302740188E-7</v>
      </c>
      <c r="G1306" s="68">
        <f t="shared" si="328"/>
        <v>2.6255220917877197E-7</v>
      </c>
      <c r="H1306" s="68">
        <f t="shared" si="329"/>
        <v>2.3754723687603177E-7</v>
      </c>
      <c r="I1306" s="69">
        <f t="shared" si="323"/>
        <v>4.1668247256885737E-6</v>
      </c>
      <c r="J1306" s="55">
        <f t="shared" ca="1" si="317"/>
        <v>6.8010239480664949E-3</v>
      </c>
      <c r="K1306" s="61">
        <f t="shared" ca="1" si="318"/>
        <v>-17559.59199508098</v>
      </c>
      <c r="L1306" s="61">
        <f t="shared" ca="1" si="319"/>
        <v>-17559.591997705837</v>
      </c>
      <c r="M1306" s="71">
        <f t="shared" ca="1" si="320"/>
        <v>0</v>
      </c>
      <c r="N1306" s="64">
        <f t="shared" ca="1" si="321"/>
        <v>20569.577210507461</v>
      </c>
      <c r="O1306" s="65">
        <f t="shared" ca="1" si="322"/>
        <v>20569.577207882605</v>
      </c>
      <c r="P1306" s="62">
        <f t="shared" ca="1" si="324"/>
        <v>2.3690700419800468E-7</v>
      </c>
    </row>
    <row r="1307" spans="1:16" x14ac:dyDescent="0.3">
      <c r="A1307" s="42">
        <v>1296</v>
      </c>
      <c r="B1307" s="52">
        <f>'[1]Mixed Norm. Gen. Proc.'!AA1304</f>
        <v>-0.43257495102012966</v>
      </c>
      <c r="C1307" s="57">
        <f t="shared" si="330"/>
        <v>1.4188447633622653E-7</v>
      </c>
      <c r="D1307" s="39">
        <f t="shared" ca="1" si="325"/>
        <v>-1.156704667887009E-2</v>
      </c>
      <c r="E1307" s="70">
        <f t="shared" ca="1" si="326"/>
        <v>5.0000000000000001E-3</v>
      </c>
      <c r="F1307" s="67">
        <f t="shared" si="327"/>
        <v>1.4188447633622653E-7</v>
      </c>
      <c r="G1307" s="68">
        <f t="shared" si="328"/>
        <v>1.4897870015303786E-7</v>
      </c>
      <c r="H1307" s="68">
        <f t="shared" si="329"/>
        <v>1.3479025251941521E-7</v>
      </c>
      <c r="I1307" s="69">
        <f t="shared" si="323"/>
        <v>4.1641871396810347E-6</v>
      </c>
      <c r="J1307" s="55">
        <f t="shared" ca="1" si="317"/>
        <v>6.8010239480664949E-3</v>
      </c>
      <c r="K1307" s="61">
        <f t="shared" ca="1" si="318"/>
        <v>-17570.714197949837</v>
      </c>
      <c r="L1307" s="61">
        <f t="shared" ca="1" si="319"/>
        <v>-17570.714200573027</v>
      </c>
      <c r="M1307" s="71">
        <f t="shared" ca="1" si="320"/>
        <v>0</v>
      </c>
      <c r="N1307" s="64">
        <f t="shared" ca="1" si="321"/>
        <v>20582.605930688445</v>
      </c>
      <c r="O1307" s="65">
        <f t="shared" ca="1" si="322"/>
        <v>20582.605928065259</v>
      </c>
      <c r="P1307" s="62">
        <f t="shared" ca="1" si="324"/>
        <v>1.3442696846072717E-7</v>
      </c>
    </row>
    <row r="1308" spans="1:16" x14ac:dyDescent="0.3">
      <c r="A1308" s="42">
        <v>1297</v>
      </c>
      <c r="B1308" s="52">
        <f>'[1]Mixed Norm. Gen. Proc.'!AA1305</f>
        <v>-0.12119666490052591</v>
      </c>
      <c r="C1308" s="57">
        <f t="shared" si="330"/>
        <v>1.2468855100311827E-7</v>
      </c>
      <c r="D1308" s="39">
        <f t="shared" ca="1" si="325"/>
        <v>1.496119901733127E-2</v>
      </c>
      <c r="E1308" s="70">
        <f t="shared" ca="1" si="326"/>
        <v>1.496119901733127E-2</v>
      </c>
      <c r="F1308" s="67">
        <f t="shared" si="327"/>
        <v>1.2468855100311827E-7</v>
      </c>
      <c r="G1308" s="68">
        <f t="shared" si="328"/>
        <v>1.3092297855327418E-7</v>
      </c>
      <c r="H1308" s="68">
        <f t="shared" si="329"/>
        <v>1.1845412345296235E-7</v>
      </c>
      <c r="I1308" s="69">
        <f t="shared" si="323"/>
        <v>4.0906865451131698E-6</v>
      </c>
      <c r="J1308" s="55">
        <f t="shared" ca="1" si="317"/>
        <v>6.8010239480664949E-3</v>
      </c>
      <c r="K1308" s="61">
        <f t="shared" ca="1" si="318"/>
        <v>-17886.421091274398</v>
      </c>
      <c r="L1308" s="61">
        <f t="shared" ca="1" si="319"/>
        <v>-17886.421093851288</v>
      </c>
      <c r="M1308" s="71">
        <f t="shared" ca="1" si="320"/>
        <v>0</v>
      </c>
      <c r="N1308" s="64">
        <f t="shared" ca="1" si="321"/>
        <v>20952.429860433967</v>
      </c>
      <c r="O1308" s="65">
        <f t="shared" ca="1" si="322"/>
        <v>20952.429857857078</v>
      </c>
      <c r="P1308" s="62">
        <f t="shared" ca="1" si="324"/>
        <v>1.1813486821059882E-7</v>
      </c>
    </row>
    <row r="1309" spans="1:16" x14ac:dyDescent="0.3">
      <c r="A1309" s="42">
        <v>1298</v>
      </c>
      <c r="B1309" s="52">
        <f>'[1]Mixed Norm. Gen. Proc.'!AA1306</f>
        <v>0.1862096824927163</v>
      </c>
      <c r="C1309" s="57">
        <f t="shared" si="330"/>
        <v>1.479067664958858E-7</v>
      </c>
      <c r="D1309" s="39">
        <f t="shared" ca="1" si="325"/>
        <v>-2.0312255424309752E-2</v>
      </c>
      <c r="E1309" s="70">
        <f t="shared" ca="1" si="326"/>
        <v>5.0000000000000001E-3</v>
      </c>
      <c r="F1309" s="67">
        <f t="shared" si="327"/>
        <v>1.479067664958858E-7</v>
      </c>
      <c r="G1309" s="68">
        <f t="shared" si="328"/>
        <v>1.5530210482068009E-7</v>
      </c>
      <c r="H1309" s="68">
        <f t="shared" si="329"/>
        <v>1.4051142817109152E-7</v>
      </c>
      <c r="I1309" s="69">
        <f t="shared" si="323"/>
        <v>4.032125076281673E-6</v>
      </c>
      <c r="J1309" s="55">
        <f t="shared" ca="1" si="317"/>
        <v>6.9016421199587299E-3</v>
      </c>
      <c r="K1309" s="61">
        <f t="shared" ca="1" si="318"/>
        <v>-18130.478897580597</v>
      </c>
      <c r="L1309" s="61">
        <f t="shared" ca="1" si="319"/>
        <v>-18130.478900120597</v>
      </c>
      <c r="M1309" s="71">
        <f t="shared" ca="1" si="320"/>
        <v>0</v>
      </c>
      <c r="N1309" s="64">
        <f t="shared" ca="1" si="321"/>
        <v>21272.456777798281</v>
      </c>
      <c r="O1309" s="65">
        <f t="shared" ca="1" si="322"/>
        <v>21272.456775258284</v>
      </c>
      <c r="P1309" s="62">
        <f t="shared" ca="1" si="324"/>
        <v>1.4012712942527164E-7</v>
      </c>
    </row>
    <row r="1310" spans="1:16" x14ac:dyDescent="0.3">
      <c r="A1310" s="42">
        <v>1299</v>
      </c>
      <c r="B1310" s="52">
        <f>'[1]Mixed Norm. Gen. Proc.'!AA1307</f>
        <v>3.9830996249451092E-2</v>
      </c>
      <c r="C1310" s="57">
        <f t="shared" si="330"/>
        <v>1.5379804035745187E-7</v>
      </c>
      <c r="D1310" s="39">
        <f t="shared" ca="1" si="325"/>
        <v>1.7939173782903356E-2</v>
      </c>
      <c r="E1310" s="70">
        <f t="shared" ca="1" si="326"/>
        <v>1.7939173782903356E-2</v>
      </c>
      <c r="F1310" s="67">
        <f t="shared" si="327"/>
        <v>1.5379804035745187E-7</v>
      </c>
      <c r="G1310" s="68">
        <f t="shared" si="328"/>
        <v>1.6148794237532448E-7</v>
      </c>
      <c r="H1310" s="68">
        <f t="shared" si="329"/>
        <v>1.4610813833957927E-7</v>
      </c>
      <c r="I1310" s="69">
        <f t="shared" si="323"/>
        <v>3.9850116999488507E-6</v>
      </c>
      <c r="J1310" s="55">
        <f t="shared" ca="1" si="317"/>
        <v>6.9016421199587299E-3</v>
      </c>
      <c r="K1310" s="61">
        <f t="shared" ca="1" si="318"/>
        <v>-18344.82910275719</v>
      </c>
      <c r="L1310" s="61">
        <f t="shared" ca="1" si="319"/>
        <v>-18344.829105267512</v>
      </c>
      <c r="M1310" s="71">
        <f t="shared" ca="1" si="320"/>
        <v>0</v>
      </c>
      <c r="N1310" s="64">
        <f t="shared" ca="1" si="321"/>
        <v>21523.953470164415</v>
      </c>
      <c r="O1310" s="65">
        <f t="shared" ca="1" si="322"/>
        <v>21523.953467654093</v>
      </c>
      <c r="P1310" s="62">
        <f t="shared" ca="1" si="324"/>
        <v>1.4570853259185598E-7</v>
      </c>
    </row>
    <row r="1311" spans="1:16" x14ac:dyDescent="0.3">
      <c r="A1311" s="42">
        <v>1300</v>
      </c>
      <c r="B1311" s="52">
        <f>'[1]Mixed Norm. Gen. Proc.'!AA1308</f>
        <v>-0.19065682086104085</v>
      </c>
      <c r="C1311" s="57">
        <f t="shared" si="330"/>
        <v>1.2447539492824203E-7</v>
      </c>
      <c r="D1311" s="39">
        <f t="shared" ca="1" si="325"/>
        <v>4.9021324790350963E-3</v>
      </c>
      <c r="E1311" s="70">
        <f t="shared" ca="1" si="326"/>
        <v>5.0000000000000001E-3</v>
      </c>
      <c r="F1311" s="67">
        <f t="shared" si="327"/>
        <v>1.2447539492824203E-7</v>
      </c>
      <c r="G1311" s="68">
        <f t="shared" si="328"/>
        <v>1.3069916467465413E-7</v>
      </c>
      <c r="H1311" s="68">
        <f t="shared" si="329"/>
        <v>1.1825162518182992E-7</v>
      </c>
      <c r="I1311" s="69">
        <f t="shared" si="323"/>
        <v>3.9283357755593967E-6</v>
      </c>
      <c r="J1311" s="55">
        <f t="shared" ca="1" si="317"/>
        <v>7.0302809293035567E-3</v>
      </c>
      <c r="K1311" s="61">
        <f t="shared" ca="1" si="318"/>
        <v>-18588.870185064912</v>
      </c>
      <c r="L1311" s="61">
        <f t="shared" ca="1" si="319"/>
        <v>-18588.870187539535</v>
      </c>
      <c r="M1311" s="71">
        <f t="shared" ca="1" si="320"/>
        <v>0</v>
      </c>
      <c r="N1311" s="64">
        <f t="shared" ca="1" si="321"/>
        <v>21855.117827437629</v>
      </c>
      <c r="O1311" s="65">
        <f t="shared" ca="1" si="322"/>
        <v>21855.117824963007</v>
      </c>
      <c r="P1311" s="62">
        <f t="shared" ca="1" si="324"/>
        <v>1.1792218725074537E-7</v>
      </c>
    </row>
    <row r="1312" spans="1:16" x14ac:dyDescent="0.3">
      <c r="A1312" s="42">
        <v>1301</v>
      </c>
      <c r="B1312" s="52">
        <f>'[1]Mixed Norm. Gen. Proc.'!AA1309</f>
        <v>0.48484380306905256</v>
      </c>
      <c r="C1312" s="57">
        <f t="shared" si="330"/>
        <v>1.8482651879377315E-7</v>
      </c>
      <c r="D1312" s="39">
        <f t="shared" ca="1" si="325"/>
        <v>-6.7166348737945792E-3</v>
      </c>
      <c r="E1312" s="70">
        <f t="shared" ca="1" si="326"/>
        <v>5.0000000000000001E-3</v>
      </c>
      <c r="F1312" s="67">
        <f t="shared" si="327"/>
        <v>1.8482651879377315E-7</v>
      </c>
      <c r="G1312" s="68">
        <f t="shared" si="328"/>
        <v>1.9406784473346182E-7</v>
      </c>
      <c r="H1312" s="68">
        <f t="shared" si="329"/>
        <v>1.7558519285408447E-7</v>
      </c>
      <c r="I1312" s="69">
        <f t="shared" si="323"/>
        <v>3.8155298135746074E-6</v>
      </c>
      <c r="J1312" s="55">
        <f t="shared" ca="1" si="317"/>
        <v>7.0302809293035567E-3</v>
      </c>
      <c r="K1312" s="61">
        <f t="shared" ca="1" si="318"/>
        <v>-19138.44927005894</v>
      </c>
      <c r="L1312" s="61">
        <f t="shared" ca="1" si="319"/>
        <v>-19138.449272462494</v>
      </c>
      <c r="M1312" s="71">
        <f t="shared" ca="1" si="320"/>
        <v>0</v>
      </c>
      <c r="N1312" s="64">
        <f t="shared" ca="1" si="321"/>
        <v>22501.263372354882</v>
      </c>
      <c r="O1312" s="65">
        <f t="shared" ca="1" si="322"/>
        <v>22501.263369951324</v>
      </c>
      <c r="P1312" s="62">
        <f t="shared" ca="1" si="324"/>
        <v>1.7509602898361769E-7</v>
      </c>
    </row>
    <row r="1313" spans="1:16" x14ac:dyDescent="0.3">
      <c r="A1313" s="42">
        <v>1302</v>
      </c>
      <c r="B1313" s="52">
        <f>'[1]Mixed Norm. Gen. Proc.'!AA1310</f>
        <v>-0.30382807445455751</v>
      </c>
      <c r="C1313" s="57">
        <f t="shared" si="330"/>
        <v>1.2867103348052196E-7</v>
      </c>
      <c r="D1313" s="39">
        <f t="shared" ca="1" si="325"/>
        <v>-1.1836733593430475E-2</v>
      </c>
      <c r="E1313" s="70">
        <f t="shared" ca="1" si="326"/>
        <v>5.0000000000000001E-3</v>
      </c>
      <c r="F1313" s="67">
        <f t="shared" si="327"/>
        <v>1.2867103348052196E-7</v>
      </c>
      <c r="G1313" s="68">
        <f t="shared" si="328"/>
        <v>1.3510458515454806E-7</v>
      </c>
      <c r="H1313" s="68">
        <f t="shared" si="329"/>
        <v>1.2223748180649587E-7</v>
      </c>
      <c r="I1313" s="69">
        <f t="shared" si="323"/>
        <v>3.6803521955864207E-6</v>
      </c>
      <c r="J1313" s="55">
        <f t="shared" ca="1" si="317"/>
        <v>7.0302809293035567E-3</v>
      </c>
      <c r="K1313" s="61">
        <f t="shared" ca="1" si="318"/>
        <v>-19841.395577136827</v>
      </c>
      <c r="L1313" s="61">
        <f t="shared" ca="1" si="319"/>
        <v>-19841.395579455231</v>
      </c>
      <c r="M1313" s="71">
        <f t="shared" ca="1" si="320"/>
        <v>0</v>
      </c>
      <c r="N1313" s="64">
        <f t="shared" ca="1" si="321"/>
        <v>23327.724271322088</v>
      </c>
      <c r="O1313" s="65">
        <f t="shared" ca="1" si="322"/>
        <v>23327.724269003687</v>
      </c>
      <c r="P1313" s="62">
        <f t="shared" ca="1" si="324"/>
        <v>1.2189693965288576E-7</v>
      </c>
    </row>
    <row r="1314" spans="1:16" x14ac:dyDescent="0.3">
      <c r="A1314" s="42">
        <v>1303</v>
      </c>
      <c r="B1314" s="52">
        <f>'[1]Mixed Norm. Gen. Proc.'!AA1311</f>
        <v>4.4742122639540874E-2</v>
      </c>
      <c r="C1314" s="57">
        <f t="shared" si="330"/>
        <v>1.3442804864066394E-7</v>
      </c>
      <c r="D1314" s="39">
        <f t="shared" ca="1" si="325"/>
        <v>1.2586218508257479E-2</v>
      </c>
      <c r="E1314" s="70">
        <f t="shared" ca="1" si="326"/>
        <v>1.2586218508257479E-2</v>
      </c>
      <c r="F1314" s="67">
        <f t="shared" si="327"/>
        <v>1.3442804864066394E-7</v>
      </c>
      <c r="G1314" s="68">
        <f t="shared" si="328"/>
        <v>1.4114945107269714E-7</v>
      </c>
      <c r="H1314" s="68">
        <f t="shared" si="329"/>
        <v>1.2770664620863073E-7</v>
      </c>
      <c r="I1314" s="69">
        <f t="shared" si="323"/>
        <v>3.6869920902243573E-6</v>
      </c>
      <c r="J1314" s="55">
        <f t="shared" ca="1" si="317"/>
        <v>6.9696878722309017E-3</v>
      </c>
      <c r="K1314" s="61">
        <f t="shared" ca="1" si="318"/>
        <v>-19816.015881252879</v>
      </c>
      <c r="L1314" s="61">
        <f t="shared" ca="1" si="319"/>
        <v>-19816.015883575466</v>
      </c>
      <c r="M1314" s="71">
        <f t="shared" ca="1" si="320"/>
        <v>0</v>
      </c>
      <c r="N1314" s="64">
        <f t="shared" ca="1" si="321"/>
        <v>23275.360809533991</v>
      </c>
      <c r="O1314" s="65">
        <f t="shared" ca="1" si="322"/>
        <v>23275.360807211404</v>
      </c>
      <c r="P1314" s="62">
        <f t="shared" ca="1" si="324"/>
        <v>1.2735392964731271E-7</v>
      </c>
    </row>
    <row r="1315" spans="1:16" x14ac:dyDescent="0.3">
      <c r="A1315" s="42">
        <v>1304</v>
      </c>
      <c r="B1315" s="52">
        <f>'[1]Mixed Norm. Gen. Proc.'!AA1312</f>
        <v>0.19075678278613939</v>
      </c>
      <c r="C1315" s="57">
        <f t="shared" si="330"/>
        <v>1.6007111071557564E-7</v>
      </c>
      <c r="D1315" s="39">
        <f t="shared" ca="1" si="325"/>
        <v>1.426794562145073E-3</v>
      </c>
      <c r="E1315" s="70">
        <f t="shared" ca="1" si="326"/>
        <v>5.0000000000000001E-3</v>
      </c>
      <c r="F1315" s="67">
        <f t="shared" si="327"/>
        <v>1.6007111071557564E-7</v>
      </c>
      <c r="G1315" s="68">
        <f t="shared" si="328"/>
        <v>1.6807466625135441E-7</v>
      </c>
      <c r="H1315" s="68">
        <f t="shared" si="329"/>
        <v>1.5206755517979686E-7</v>
      </c>
      <c r="I1315" s="69">
        <f t="shared" si="323"/>
        <v>3.6883711221170856E-6</v>
      </c>
      <c r="J1315" s="55">
        <f t="shared" ca="1" si="317"/>
        <v>7.0257599449974999E-3</v>
      </c>
      <c r="K1315" s="61">
        <f t="shared" ca="1" si="318"/>
        <v>-19799.030333557395</v>
      </c>
      <c r="L1315" s="61">
        <f t="shared" ca="1" si="319"/>
        <v>-19799.030335880849</v>
      </c>
      <c r="M1315" s="71">
        <f t="shared" ca="1" si="320"/>
        <v>0</v>
      </c>
      <c r="N1315" s="64">
        <f t="shared" ca="1" si="321"/>
        <v>23276.235076452354</v>
      </c>
      <c r="O1315" s="65">
        <f t="shared" ca="1" si="322"/>
        <v>23276.235074128897</v>
      </c>
      <c r="P1315" s="62">
        <f t="shared" ca="1" si="324"/>
        <v>1.5164418129670151E-7</v>
      </c>
    </row>
    <row r="1316" spans="1:16" x14ac:dyDescent="0.3">
      <c r="A1316" s="42">
        <v>1305</v>
      </c>
      <c r="B1316" s="52">
        <f>'[1]Mixed Norm. Gen. Proc.'!AA1313</f>
        <v>0.40107256969390881</v>
      </c>
      <c r="C1316" s="57">
        <f t="shared" si="330"/>
        <v>2.2427124242402974E-7</v>
      </c>
      <c r="D1316" s="39">
        <f t="shared" ca="1" si="325"/>
        <v>-4.1851097354745552E-4</v>
      </c>
      <c r="E1316" s="70">
        <f t="shared" ca="1" si="326"/>
        <v>5.0000000000000001E-3</v>
      </c>
      <c r="F1316" s="67">
        <f t="shared" si="327"/>
        <v>2.2427124242402974E-7</v>
      </c>
      <c r="G1316" s="68">
        <f t="shared" si="328"/>
        <v>2.3548480454523124E-7</v>
      </c>
      <c r="H1316" s="68">
        <f t="shared" si="329"/>
        <v>2.1305768030282823E-7</v>
      </c>
      <c r="I1316" s="69">
        <f t="shared" si="323"/>
        <v>3.6754424532194223E-6</v>
      </c>
      <c r="J1316" s="55">
        <f t="shared" ca="1" si="317"/>
        <v>7.0257599449974999E-3</v>
      </c>
      <c r="K1316" s="61">
        <f t="shared" ca="1" si="318"/>
        <v>-19868.675039185498</v>
      </c>
      <c r="L1316" s="61">
        <f t="shared" ca="1" si="319"/>
        <v>-19868.675041500814</v>
      </c>
      <c r="M1316" s="71">
        <f t="shared" ca="1" si="320"/>
        <v>0</v>
      </c>
      <c r="N1316" s="64">
        <f t="shared" ca="1" si="321"/>
        <v>23358.111133631366</v>
      </c>
      <c r="O1316" s="65">
        <f t="shared" ca="1" si="322"/>
        <v>23358.111131316055</v>
      </c>
      <c r="P1316" s="62">
        <f t="shared" ca="1" si="324"/>
        <v>2.1246450276849855E-7</v>
      </c>
    </row>
    <row r="1317" spans="1:16" x14ac:dyDescent="0.3">
      <c r="A1317" s="42">
        <v>1306</v>
      </c>
      <c r="B1317" s="52">
        <f>'[1]Mixed Norm. Gen. Proc.'!AA1314</f>
        <v>-0.3501028718717572</v>
      </c>
      <c r="C1317" s="57">
        <f t="shared" si="330"/>
        <v>1.4575323637312988E-7</v>
      </c>
      <c r="D1317" s="39">
        <f t="shared" ca="1" si="325"/>
        <v>7.3939960146056916E-3</v>
      </c>
      <c r="E1317" s="70">
        <f t="shared" ca="1" si="326"/>
        <v>7.3939960146056916E-3</v>
      </c>
      <c r="F1317" s="67">
        <f t="shared" si="327"/>
        <v>1.4575323637312988E-7</v>
      </c>
      <c r="G1317" s="68">
        <f t="shared" si="328"/>
        <v>1.5304089819178637E-7</v>
      </c>
      <c r="H1317" s="68">
        <f t="shared" si="329"/>
        <v>1.3846557455447339E-7</v>
      </c>
      <c r="I1317" s="69">
        <f t="shared" si="323"/>
        <v>3.6247871812918105E-6</v>
      </c>
      <c r="J1317" s="55">
        <f t="shared" ca="1" si="317"/>
        <v>7.0257599449974999E-3</v>
      </c>
      <c r="K1317" s="61">
        <f t="shared" ca="1" si="318"/>
        <v>-20146.333584840839</v>
      </c>
      <c r="L1317" s="61">
        <f t="shared" ca="1" si="319"/>
        <v>-20146.333587124242</v>
      </c>
      <c r="M1317" s="71">
        <f t="shared" ca="1" si="320"/>
        <v>0</v>
      </c>
      <c r="N1317" s="64">
        <f t="shared" ca="1" si="321"/>
        <v>23684.533461866096</v>
      </c>
      <c r="O1317" s="65">
        <f t="shared" ca="1" si="322"/>
        <v>23684.533459582693</v>
      </c>
      <c r="P1317" s="62">
        <f t="shared" ca="1" si="324"/>
        <v>1.3808007017844233E-7</v>
      </c>
    </row>
    <row r="1318" spans="1:16" x14ac:dyDescent="0.3">
      <c r="A1318" s="42">
        <v>1307</v>
      </c>
      <c r="B1318" s="52">
        <f>'[1]Mixed Norm. Gen. Proc.'!AA1315</f>
        <v>0.25069615614084811</v>
      </c>
      <c r="C1318" s="57">
        <f t="shared" si="330"/>
        <v>1.8229301247696197E-7</v>
      </c>
      <c r="D1318" s="39">
        <f t="shared" ca="1" si="325"/>
        <v>6.1713629687676829E-4</v>
      </c>
      <c r="E1318" s="70">
        <f t="shared" ca="1" si="326"/>
        <v>5.0000000000000001E-3</v>
      </c>
      <c r="F1318" s="67">
        <f t="shared" si="327"/>
        <v>1.8229301247696197E-7</v>
      </c>
      <c r="G1318" s="68">
        <f t="shared" si="328"/>
        <v>1.9140766310081009E-7</v>
      </c>
      <c r="H1318" s="68">
        <f t="shared" si="329"/>
        <v>1.7317836185311385E-7</v>
      </c>
      <c r="I1318" s="69">
        <f t="shared" si="323"/>
        <v>3.5033398792909833E-6</v>
      </c>
      <c r="J1318" s="55">
        <f t="shared" ca="1" si="317"/>
        <v>7.0499417229228098E-3</v>
      </c>
      <c r="K1318" s="61">
        <f t="shared" ca="1" si="318"/>
        <v>-20840.381223633613</v>
      </c>
      <c r="L1318" s="61">
        <f t="shared" ca="1" si="319"/>
        <v>-20840.381225840509</v>
      </c>
      <c r="M1318" s="71">
        <f t="shared" ca="1" si="320"/>
        <v>0</v>
      </c>
      <c r="N1318" s="64">
        <f t="shared" ca="1" si="321"/>
        <v>24509.933187757026</v>
      </c>
      <c r="O1318" s="65">
        <f t="shared" ca="1" si="322"/>
        <v>24509.93318555013</v>
      </c>
      <c r="P1318" s="62">
        <f t="shared" ca="1" si="324"/>
        <v>1.7269455583666378E-7</v>
      </c>
    </row>
    <row r="1319" spans="1:16" x14ac:dyDescent="0.3">
      <c r="A1319" s="42">
        <v>1308</v>
      </c>
      <c r="B1319" s="52">
        <f>'[1]Mixed Norm. Gen. Proc.'!AA1316</f>
        <v>-0.24743122257394265</v>
      </c>
      <c r="C1319" s="57">
        <f t="shared" si="330"/>
        <v>1.3718802953310027E-7</v>
      </c>
      <c r="D1319" s="39">
        <f t="shared" ca="1" si="325"/>
        <v>2.0276731293428383E-3</v>
      </c>
      <c r="E1319" s="70">
        <f t="shared" ca="1" si="326"/>
        <v>5.0000000000000001E-3</v>
      </c>
      <c r="F1319" s="67">
        <f t="shared" si="327"/>
        <v>1.3718802953310027E-7</v>
      </c>
      <c r="G1319" s="68">
        <f t="shared" si="328"/>
        <v>1.440474310097553E-7</v>
      </c>
      <c r="H1319" s="68">
        <f t="shared" si="329"/>
        <v>1.3032862805644525E-7</v>
      </c>
      <c r="I1319" s="69">
        <f t="shared" si="323"/>
        <v>3.4023588459709525E-6</v>
      </c>
      <c r="J1319" s="55">
        <f t="shared" ca="1" si="317"/>
        <v>7.0499417229228098E-3</v>
      </c>
      <c r="K1319" s="61">
        <f t="shared" ca="1" si="318"/>
        <v>-21458.917752623685</v>
      </c>
      <c r="L1319" s="61">
        <f t="shared" ca="1" si="319"/>
        <v>-21458.917754766971</v>
      </c>
      <c r="M1319" s="71">
        <f t="shared" ca="1" si="320"/>
        <v>0</v>
      </c>
      <c r="N1319" s="64">
        <f t="shared" ca="1" si="321"/>
        <v>25237.380964941352</v>
      </c>
      <c r="O1319" s="65">
        <f t="shared" ca="1" si="322"/>
        <v>25237.380962798066</v>
      </c>
      <c r="P1319" s="62">
        <f t="shared" ca="1" si="324"/>
        <v>1.2996453075413405E-7</v>
      </c>
    </row>
    <row r="1320" spans="1:16" x14ac:dyDescent="0.3">
      <c r="A1320" s="42">
        <v>1309</v>
      </c>
      <c r="B1320" s="52">
        <f>'[1]Mixed Norm. Gen. Proc.'!AA1317</f>
        <v>-0.19115848236498661</v>
      </c>
      <c r="C1320" s="57">
        <f t="shared" si="330"/>
        <v>1.1096337400890987E-7</v>
      </c>
      <c r="D1320" s="39">
        <f t="shared" ca="1" si="325"/>
        <v>-1.0428724544168733E-2</v>
      </c>
      <c r="E1320" s="70">
        <f t="shared" ca="1" si="326"/>
        <v>5.0000000000000001E-3</v>
      </c>
      <c r="F1320" s="67">
        <f t="shared" si="327"/>
        <v>1.1096337400890987E-7</v>
      </c>
      <c r="G1320" s="68">
        <f t="shared" si="328"/>
        <v>1.1651154270935536E-7</v>
      </c>
      <c r="H1320" s="68">
        <f t="shared" si="329"/>
        <v>1.0541520530846437E-7</v>
      </c>
      <c r="I1320" s="69">
        <f t="shared" si="323"/>
        <v>3.2544333874786619E-6</v>
      </c>
      <c r="J1320" s="55">
        <f t="shared" ca="1" si="317"/>
        <v>7.0342196818622901E-3</v>
      </c>
      <c r="K1320" s="61">
        <f t="shared" ca="1" si="318"/>
        <v>-22437.344355179659</v>
      </c>
      <c r="L1320" s="61">
        <f t="shared" ca="1" si="319"/>
        <v>-22437.344357229762</v>
      </c>
      <c r="M1320" s="71">
        <f t="shared" ca="1" si="320"/>
        <v>0</v>
      </c>
      <c r="N1320" s="64">
        <f t="shared" ca="1" si="321"/>
        <v>26381.465587923165</v>
      </c>
      <c r="O1320" s="65">
        <f t="shared" ca="1" si="322"/>
        <v>26381.465585873066</v>
      </c>
      <c r="P1320" s="62">
        <f t="shared" ca="1" si="324"/>
        <v>1.051213641340738E-7</v>
      </c>
    </row>
    <row r="1321" spans="1:16" x14ac:dyDescent="0.3">
      <c r="A1321" s="42">
        <v>1310</v>
      </c>
      <c r="B1321" s="52">
        <f>'[1]Mixed Norm. Gen. Proc.'!AA1318</f>
        <v>-0.26571243466204525</v>
      </c>
      <c r="C1321" s="57">
        <f t="shared" si="330"/>
        <v>8.1479025742687325E-8</v>
      </c>
      <c r="D1321" s="39">
        <f t="shared" ca="1" si="325"/>
        <v>-3.7659652985356051E-3</v>
      </c>
      <c r="E1321" s="70">
        <f t="shared" ca="1" si="326"/>
        <v>5.0000000000000001E-3</v>
      </c>
      <c r="F1321" s="67">
        <f t="shared" si="327"/>
        <v>8.1479025742687325E-8</v>
      </c>
      <c r="G1321" s="68">
        <f t="shared" si="328"/>
        <v>8.5552977029821695E-8</v>
      </c>
      <c r="H1321" s="68">
        <f t="shared" si="329"/>
        <v>7.7405074455552955E-8</v>
      </c>
      <c r="I1321" s="69">
        <f t="shared" si="323"/>
        <v>3.2181218520530448E-6</v>
      </c>
      <c r="J1321" s="55">
        <f t="shared" ca="1" si="317"/>
        <v>6.9814613962173658E-3</v>
      </c>
      <c r="K1321" s="61">
        <f t="shared" ca="1" si="318"/>
        <v>-22700.842463554276</v>
      </c>
      <c r="L1321" s="61">
        <f t="shared" ca="1" si="319"/>
        <v>-22700.842465581503</v>
      </c>
      <c r="M1321" s="71">
        <f t="shared" ca="1" si="320"/>
        <v>0</v>
      </c>
      <c r="N1321" s="64">
        <f t="shared" ca="1" si="321"/>
        <v>26668.812359942018</v>
      </c>
      <c r="O1321" s="65">
        <f t="shared" ca="1" si="322"/>
        <v>26668.812357914794</v>
      </c>
      <c r="P1321" s="62">
        <f t="shared" ca="1" si="324"/>
        <v>7.7190926574030935E-8</v>
      </c>
    </row>
    <row r="1322" spans="1:16" x14ac:dyDescent="0.3">
      <c r="A1322" s="42">
        <v>1311</v>
      </c>
      <c r="B1322" s="52">
        <f>'[1]Mixed Norm. Gen. Proc.'!AA1319</f>
        <v>0.12948516241859803</v>
      </c>
      <c r="C1322" s="57">
        <f t="shared" si="330"/>
        <v>9.2029350624688316E-8</v>
      </c>
      <c r="D1322" s="39">
        <f t="shared" ca="1" si="325"/>
        <v>5.4325396119022824E-3</v>
      </c>
      <c r="E1322" s="70">
        <f t="shared" ca="1" si="326"/>
        <v>5.4325396119022824E-3</v>
      </c>
      <c r="F1322" s="67">
        <f t="shared" si="327"/>
        <v>9.2029350624688316E-8</v>
      </c>
      <c r="G1322" s="68">
        <f t="shared" si="328"/>
        <v>9.663081815592274E-8</v>
      </c>
      <c r="H1322" s="68">
        <f t="shared" si="329"/>
        <v>8.7427883093453892E-8</v>
      </c>
      <c r="I1322" s="69">
        <f t="shared" si="323"/>
        <v>3.1959184484387095E-6</v>
      </c>
      <c r="J1322" s="55">
        <f t="shared" ca="1" si="317"/>
        <v>6.981461396217364E-3</v>
      </c>
      <c r="K1322" s="61">
        <f t="shared" ca="1" si="318"/>
        <v>-22858.554863222929</v>
      </c>
      <c r="L1322" s="61">
        <f t="shared" ca="1" si="319"/>
        <v>-22858.554865236169</v>
      </c>
      <c r="M1322" s="71">
        <f t="shared" ca="1" si="320"/>
        <v>0</v>
      </c>
      <c r="N1322" s="64">
        <f t="shared" ca="1" si="321"/>
        <v>26854.091932700572</v>
      </c>
      <c r="O1322" s="65">
        <f t="shared" ca="1" si="322"/>
        <v>26854.091930687333</v>
      </c>
      <c r="P1322" s="62">
        <f t="shared" ca="1" si="324"/>
        <v>8.7186006238711387E-8</v>
      </c>
    </row>
    <row r="1323" spans="1:16" x14ac:dyDescent="0.3">
      <c r="A1323" s="42">
        <v>1312</v>
      </c>
      <c r="B1323" s="52">
        <f>'[1]Mixed Norm. Gen. Proc.'!AA1320</f>
        <v>-0.10371400230166736</v>
      </c>
      <c r="C1323" s="57">
        <f t="shared" si="330"/>
        <v>8.2484618342178432E-8</v>
      </c>
      <c r="D1323" s="39">
        <f t="shared" ca="1" si="325"/>
        <v>-6.2379477003545094E-3</v>
      </c>
      <c r="E1323" s="70">
        <f t="shared" ca="1" si="326"/>
        <v>5.0000000000000001E-3</v>
      </c>
      <c r="F1323" s="67">
        <f t="shared" si="327"/>
        <v>8.2484618342178432E-8</v>
      </c>
      <c r="G1323" s="68">
        <f t="shared" si="328"/>
        <v>8.660884925928736E-8</v>
      </c>
      <c r="H1323" s="68">
        <f t="shared" si="329"/>
        <v>7.8360387425069504E-8</v>
      </c>
      <c r="I1323" s="69">
        <f t="shared" si="323"/>
        <v>3.189962003901453E-6</v>
      </c>
      <c r="J1323" s="55">
        <f t="shared" ca="1" si="317"/>
        <v>6.9858304832062764E-3</v>
      </c>
      <c r="K1323" s="61">
        <f t="shared" ca="1" si="318"/>
        <v>-22900.374624082557</v>
      </c>
      <c r="L1323" s="61">
        <f t="shared" ca="1" si="319"/>
        <v>-22900.374626092042</v>
      </c>
      <c r="M1323" s="71">
        <f t="shared" ca="1" si="320"/>
        <v>0</v>
      </c>
      <c r="N1323" s="64">
        <f t="shared" ca="1" si="321"/>
        <v>26905.097924335179</v>
      </c>
      <c r="O1323" s="65">
        <f t="shared" ca="1" si="322"/>
        <v>26905.097922325691</v>
      </c>
      <c r="P1323" s="62">
        <f t="shared" ca="1" si="324"/>
        <v>7.8143461104506348E-8</v>
      </c>
    </row>
    <row r="1324" spans="1:16" x14ac:dyDescent="0.3">
      <c r="A1324" s="42">
        <v>1313</v>
      </c>
      <c r="B1324" s="52">
        <f>'[1]Mixed Norm. Gen. Proc.'!AA1321</f>
        <v>-0.17337829379176736</v>
      </c>
      <c r="C1324" s="57">
        <f t="shared" si="330"/>
        <v>6.8183575949946409E-8</v>
      </c>
      <c r="D1324" s="39">
        <f t="shared" ca="1" si="325"/>
        <v>1.7020348881250822E-3</v>
      </c>
      <c r="E1324" s="70">
        <f t="shared" ca="1" si="326"/>
        <v>5.0000000000000001E-3</v>
      </c>
      <c r="F1324" s="67">
        <f t="shared" si="327"/>
        <v>6.8183575949946409E-8</v>
      </c>
      <c r="G1324" s="68">
        <f t="shared" si="328"/>
        <v>7.1592754747443729E-8</v>
      </c>
      <c r="H1324" s="68">
        <f t="shared" si="329"/>
        <v>6.4774397152449088E-8</v>
      </c>
      <c r="I1324" s="69">
        <f t="shared" si="323"/>
        <v>3.1561097778258418E-6</v>
      </c>
      <c r="J1324" s="55">
        <f t="shared" ca="1" si="317"/>
        <v>6.8900310749848903E-3</v>
      </c>
      <c r="K1324" s="61">
        <f t="shared" ca="1" si="318"/>
        <v>-23165.123531001827</v>
      </c>
      <c r="L1324" s="61">
        <f t="shared" ca="1" si="319"/>
        <v>-23165.12353298999</v>
      </c>
      <c r="M1324" s="71">
        <f t="shared" ca="1" si="320"/>
        <v>0</v>
      </c>
      <c r="N1324" s="64">
        <f t="shared" ca="1" si="321"/>
        <v>27174.559243041458</v>
      </c>
      <c r="O1324" s="65">
        <f t="shared" ca="1" si="322"/>
        <v>27174.559241053295</v>
      </c>
      <c r="P1324" s="62">
        <f t="shared" ca="1" si="324"/>
        <v>6.4597536817133629E-8</v>
      </c>
    </row>
    <row r="1325" spans="1:16" x14ac:dyDescent="0.3">
      <c r="A1325" s="42">
        <v>1314</v>
      </c>
      <c r="B1325" s="52">
        <f>'[1]Mixed Norm. Gen. Proc.'!AA1322</f>
        <v>-0.10842370236459743</v>
      </c>
      <c r="C1325" s="57">
        <f t="shared" si="330"/>
        <v>6.0790860204995499E-8</v>
      </c>
      <c r="D1325" s="39">
        <f t="shared" ca="1" si="325"/>
        <v>8.6443407368364516E-3</v>
      </c>
      <c r="E1325" s="70">
        <f t="shared" ca="1" si="326"/>
        <v>8.6443407368364516E-3</v>
      </c>
      <c r="F1325" s="67">
        <f t="shared" si="327"/>
        <v>6.0790860204995499E-8</v>
      </c>
      <c r="G1325" s="68">
        <f t="shared" si="328"/>
        <v>6.3830403215245275E-8</v>
      </c>
      <c r="H1325" s="68">
        <f t="shared" si="329"/>
        <v>5.7751317194745723E-8</v>
      </c>
      <c r="I1325" s="69">
        <f t="shared" si="323"/>
        <v>3.1125135140424028E-6</v>
      </c>
      <c r="J1325" s="55">
        <f t="shared" ca="1" si="317"/>
        <v>6.8900310749848903E-3</v>
      </c>
      <c r="K1325" s="61">
        <f t="shared" ca="1" si="318"/>
        <v>-23489.592109712652</v>
      </c>
      <c r="L1325" s="61">
        <f t="shared" ca="1" si="319"/>
        <v>-23489.592111673352</v>
      </c>
      <c r="M1325" s="71">
        <f t="shared" ca="1" si="320"/>
        <v>0</v>
      </c>
      <c r="N1325" s="64">
        <f t="shared" ca="1" si="321"/>
        <v>27555.187069242795</v>
      </c>
      <c r="O1325" s="65">
        <f t="shared" ca="1" si="322"/>
        <v>27555.187067282095</v>
      </c>
      <c r="P1325" s="62">
        <f t="shared" ca="1" si="324"/>
        <v>5.7593632711786615E-8</v>
      </c>
    </row>
    <row r="1326" spans="1:16" x14ac:dyDescent="0.3">
      <c r="A1326" s="42">
        <v>1315</v>
      </c>
      <c r="B1326" s="52">
        <f>'[1]Mixed Norm. Gen. Proc.'!AA1323</f>
        <v>7.70298767128451E-2</v>
      </c>
      <c r="C1326" s="57">
        <f t="shared" si="330"/>
        <v>6.5473572671854097E-8</v>
      </c>
      <c r="D1326" s="39">
        <f t="shared" ca="1" si="325"/>
        <v>1.4056112820388995E-2</v>
      </c>
      <c r="E1326" s="70">
        <f t="shared" ca="1" si="326"/>
        <v>1.4056112820388995E-2</v>
      </c>
      <c r="F1326" s="67">
        <f t="shared" si="327"/>
        <v>6.5473572671854097E-8</v>
      </c>
      <c r="G1326" s="68">
        <f t="shared" si="328"/>
        <v>6.8747251305446802E-8</v>
      </c>
      <c r="H1326" s="68">
        <f t="shared" si="329"/>
        <v>6.2199894038261392E-8</v>
      </c>
      <c r="I1326" s="69">
        <f t="shared" si="323"/>
        <v>3.0550124373249202E-6</v>
      </c>
      <c r="J1326" s="55">
        <f t="shared" ca="1" si="317"/>
        <v>6.9268425975791978E-3</v>
      </c>
      <c r="K1326" s="61">
        <f t="shared" ca="1" si="318"/>
        <v>-23924.119885211236</v>
      </c>
      <c r="L1326" s="61">
        <f t="shared" ca="1" si="319"/>
        <v>-23924.119887135708</v>
      </c>
      <c r="M1326" s="71">
        <f t="shared" ca="1" si="320"/>
        <v>0</v>
      </c>
      <c r="N1326" s="64">
        <f t="shared" ca="1" si="321"/>
        <v>28081.41798910527</v>
      </c>
      <c r="O1326" s="65">
        <f t="shared" ca="1" si="322"/>
        <v>28081.417987180794</v>
      </c>
      <c r="P1326" s="62">
        <f t="shared" ca="1" si="324"/>
        <v>6.2029157026166032E-8</v>
      </c>
    </row>
    <row r="1327" spans="1:16" x14ac:dyDescent="0.3">
      <c r="A1327" s="42">
        <v>1316</v>
      </c>
      <c r="B1327" s="52">
        <f>'[1]Mixed Norm. Gen. Proc.'!AA1324</f>
        <v>0.22222641612951297</v>
      </c>
      <c r="C1327" s="57">
        <f t="shared" si="330"/>
        <v>8.0023530077915442E-8</v>
      </c>
      <c r="D1327" s="39">
        <f t="shared" ca="1" si="325"/>
        <v>6.5430885743630483E-4</v>
      </c>
      <c r="E1327" s="70">
        <f t="shared" ca="1" si="326"/>
        <v>5.0000000000000001E-3</v>
      </c>
      <c r="F1327" s="67">
        <f t="shared" si="327"/>
        <v>8.0023530077915442E-8</v>
      </c>
      <c r="G1327" s="68">
        <f t="shared" si="328"/>
        <v>8.4024706581811214E-8</v>
      </c>
      <c r="H1327" s="68">
        <f t="shared" si="329"/>
        <v>7.6022353574019671E-8</v>
      </c>
      <c r="I1327" s="69">
        <f t="shared" si="323"/>
        <v>2.9716400708312463E-6</v>
      </c>
      <c r="J1327" s="55">
        <f t="shared" ref="J1327:J1390" ca="1" si="331">AVERAGE(E1228:E1326)</f>
        <v>7.0183184846538335E-3</v>
      </c>
      <c r="K1327" s="61">
        <f t="shared" ref="K1327:K1390" ca="1" si="332">(LN(F1327/G1327)+(J1327+I1327^2/2)*$K$4)/(I1327*SQRT($K$4))</f>
        <v>-24575.943811621666</v>
      </c>
      <c r="L1327" s="61">
        <f t="shared" ref="L1327:L1390" ca="1" si="333">(LN(F1327/G1327)+(J1327-I1327^2/2)*$K$4)/(I1327*SQRT($K$4))</f>
        <v>-24575.943813493624</v>
      </c>
      <c r="M1327" s="71">
        <f t="shared" ref="M1327:M1390" ca="1" si="334">F1327*_xlfn.NORM.S.DIST(K1327,TRUE)-G1327*EXP(-J1327*$K$4)*_xlfn.NORM.S.DIST(L1327,TRUE)</f>
        <v>0</v>
      </c>
      <c r="N1327" s="64">
        <f t="shared" ref="N1327:N1390" ca="1" si="335">(LN(F1327/H1327)+(J1327+I1327^2/2)*$K$4)/(I1327*SQRT($K$4))</f>
        <v>28888.662004979356</v>
      </c>
      <c r="O1327" s="65">
        <f t="shared" ref="O1327:O1390" ca="1" si="336">(LN(F1327/H1327)+(J1327-I1327^2/2)*$K$4)/(I1327*SQRT($K$4))</f>
        <v>28888.662003107398</v>
      </c>
      <c r="P1327" s="62">
        <f t="shared" ca="1" si="324"/>
        <v>7.5810922304595124E-8</v>
      </c>
    </row>
    <row r="1328" spans="1:16" x14ac:dyDescent="0.3">
      <c r="A1328" s="42">
        <v>1317</v>
      </c>
      <c r="B1328" s="52">
        <f>'[1]Mixed Norm. Gen. Proc.'!AA1325</f>
        <v>0.21767792688710388</v>
      </c>
      <c r="C1328" s="57">
        <f t="shared" si="330"/>
        <v>9.7442886207463877E-8</v>
      </c>
      <c r="D1328" s="39">
        <f t="shared" ca="1" si="325"/>
        <v>-1.5018994483345727E-2</v>
      </c>
      <c r="E1328" s="70">
        <f t="shared" ca="1" si="326"/>
        <v>5.0000000000000001E-3</v>
      </c>
      <c r="F1328" s="67">
        <f t="shared" si="327"/>
        <v>9.7442886207463877E-8</v>
      </c>
      <c r="G1328" s="68">
        <f t="shared" si="328"/>
        <v>1.0231503051783708E-7</v>
      </c>
      <c r="H1328" s="68">
        <f t="shared" si="329"/>
        <v>9.2570741897090678E-8</v>
      </c>
      <c r="I1328" s="69">
        <f t="shared" ref="I1328:I1391" si="337">_xlfn.STDEV.S(F1229:F1327)</f>
        <v>2.9204234364550561E-6</v>
      </c>
      <c r="J1328" s="55">
        <f t="shared" ca="1" si="331"/>
        <v>7.0183184846538335E-3</v>
      </c>
      <c r="K1328" s="61">
        <f t="shared" ca="1" si="332"/>
        <v>-25006.94197203662</v>
      </c>
      <c r="L1328" s="61">
        <f t="shared" ca="1" si="333"/>
        <v>-25006.941973876317</v>
      </c>
      <c r="M1328" s="71">
        <f t="shared" ca="1" si="334"/>
        <v>0</v>
      </c>
      <c r="N1328" s="64">
        <f t="shared" ca="1" si="335"/>
        <v>29395.294029966673</v>
      </c>
      <c r="O1328" s="65">
        <f t="shared" ca="1" si="336"/>
        <v>29395.29402812698</v>
      </c>
      <c r="P1328" s="62">
        <f t="shared" ref="P1328:P1391" ca="1" si="338">H1328*EXP(-J1328*$K$4)*_xlfn.NORM.S.DIST(-L1328,TRUE)-F1328*_xlfn.NORM.S.DIST(K1328,TRUE)</f>
        <v>9.2313286707258686E-8</v>
      </c>
    </row>
    <row r="1329" spans="1:16" x14ac:dyDescent="0.3">
      <c r="A1329" s="42">
        <v>1318</v>
      </c>
      <c r="B1329" s="52">
        <f>'[1]Mixed Norm. Gen. Proc.'!AA1326</f>
        <v>0.25867356884527604</v>
      </c>
      <c r="C1329" s="57">
        <f t="shared" si="330"/>
        <v>1.2264878534133269E-7</v>
      </c>
      <c r="D1329" s="39">
        <f t="shared" ca="1" si="325"/>
        <v>1.8621171924746861E-2</v>
      </c>
      <c r="E1329" s="70">
        <f t="shared" ca="1" si="326"/>
        <v>1.8621171924746861E-2</v>
      </c>
      <c r="F1329" s="67">
        <f t="shared" si="327"/>
        <v>1.2264878534133269E-7</v>
      </c>
      <c r="G1329" s="68">
        <f t="shared" si="328"/>
        <v>1.2878122460839935E-7</v>
      </c>
      <c r="H1329" s="68">
        <f t="shared" si="329"/>
        <v>1.1651634607426606E-7</v>
      </c>
      <c r="I1329" s="69">
        <f t="shared" si="337"/>
        <v>2.8512712751620016E-6</v>
      </c>
      <c r="J1329" s="55">
        <f t="shared" ca="1" si="331"/>
        <v>7.0183184846538335E-3</v>
      </c>
      <c r="K1329" s="61">
        <f t="shared" ca="1" si="332"/>
        <v>-25613.437783181067</v>
      </c>
      <c r="L1329" s="61">
        <f t="shared" ca="1" si="333"/>
        <v>-25613.437784977195</v>
      </c>
      <c r="M1329" s="71">
        <f t="shared" ca="1" si="334"/>
        <v>0</v>
      </c>
      <c r="N1329" s="64">
        <f t="shared" ca="1" si="335"/>
        <v>30108.220972975796</v>
      </c>
      <c r="O1329" s="65">
        <f t="shared" ca="1" si="336"/>
        <v>30108.220971179664</v>
      </c>
      <c r="P1329" s="62">
        <f t="shared" ca="1" si="338"/>
        <v>1.161922940316625E-7</v>
      </c>
    </row>
    <row r="1330" spans="1:16" x14ac:dyDescent="0.3">
      <c r="A1330" s="42">
        <v>1319</v>
      </c>
      <c r="B1330" s="52">
        <f>'[1]Mixed Norm. Gen. Proc.'!AA1327</f>
        <v>-0.26499770175357612</v>
      </c>
      <c r="C1330" s="57">
        <f t="shared" si="330"/>
        <v>9.014713910301184E-8</v>
      </c>
      <c r="D1330" s="39">
        <f t="shared" ca="1" si="325"/>
        <v>1.2104731868490901E-2</v>
      </c>
      <c r="E1330" s="70">
        <f t="shared" ca="1" si="326"/>
        <v>1.2104731868490901E-2</v>
      </c>
      <c r="F1330" s="67">
        <f t="shared" si="327"/>
        <v>9.014713910301184E-8</v>
      </c>
      <c r="G1330" s="68">
        <f t="shared" si="328"/>
        <v>9.4654496058162438E-8</v>
      </c>
      <c r="H1330" s="68">
        <f t="shared" si="329"/>
        <v>8.5639782147861242E-8</v>
      </c>
      <c r="I1330" s="69">
        <f t="shared" si="337"/>
        <v>2.7979344530080361E-6</v>
      </c>
      <c r="J1330" s="55">
        <f t="shared" ca="1" si="331"/>
        <v>7.1559060798532968E-3</v>
      </c>
      <c r="K1330" s="61">
        <f t="shared" ca="1" si="332"/>
        <v>-26070.727744468546</v>
      </c>
      <c r="L1330" s="61">
        <f t="shared" ca="1" si="333"/>
        <v>-26070.727746231078</v>
      </c>
      <c r="M1330" s="71">
        <f t="shared" ca="1" si="334"/>
        <v>0</v>
      </c>
      <c r="N1330" s="64">
        <f t="shared" ca="1" si="335"/>
        <v>30713.148963222546</v>
      </c>
      <c r="O1330" s="65">
        <f t="shared" ca="1" si="336"/>
        <v>30713.14896146001</v>
      </c>
      <c r="P1330" s="62">
        <f t="shared" ca="1" si="338"/>
        <v>8.5396940500828136E-8</v>
      </c>
    </row>
    <row r="1331" spans="1:16" x14ac:dyDescent="0.3">
      <c r="A1331" s="42">
        <v>1320</v>
      </c>
      <c r="B1331" s="52">
        <f>'[1]Mixed Norm. Gen. Proc.'!AA1328</f>
        <v>2.0625803858979941E-2</v>
      </c>
      <c r="C1331" s="57">
        <f t="shared" si="330"/>
        <v>9.2006496312598749E-8</v>
      </c>
      <c r="D1331" s="39">
        <f t="shared" ca="1" si="325"/>
        <v>-1.0745574515819635E-3</v>
      </c>
      <c r="E1331" s="70">
        <f t="shared" ca="1" si="326"/>
        <v>5.0000000000000001E-3</v>
      </c>
      <c r="F1331" s="67">
        <f t="shared" si="327"/>
        <v>9.2006496312598749E-8</v>
      </c>
      <c r="G1331" s="68">
        <f t="shared" si="328"/>
        <v>9.660682112822869E-8</v>
      </c>
      <c r="H1331" s="68">
        <f t="shared" si="329"/>
        <v>8.7406171496968809E-8</v>
      </c>
      <c r="I1331" s="69">
        <f t="shared" si="337"/>
        <v>2.7747493485687235E-6</v>
      </c>
      <c r="J1331" s="55">
        <f t="shared" ca="1" si="331"/>
        <v>7.2276710482218924E-3</v>
      </c>
      <c r="K1331" s="61">
        <f t="shared" ca="1" si="332"/>
        <v>-26272.275630277989</v>
      </c>
      <c r="L1331" s="61">
        <f t="shared" ca="1" si="333"/>
        <v>-26272.275632025918</v>
      </c>
      <c r="M1331" s="71">
        <f t="shared" ca="1" si="334"/>
        <v>0</v>
      </c>
      <c r="N1331" s="64">
        <f t="shared" ca="1" si="335"/>
        <v>30986.072803162184</v>
      </c>
      <c r="O1331" s="65">
        <f t="shared" ca="1" si="336"/>
        <v>30986.072801414255</v>
      </c>
      <c r="P1331" s="62">
        <f t="shared" ca="1" si="338"/>
        <v>8.7155838972306987E-8</v>
      </c>
    </row>
    <row r="1332" spans="1:16" x14ac:dyDescent="0.3">
      <c r="A1332" s="42">
        <v>1321</v>
      </c>
      <c r="B1332" s="52">
        <f>'[1]Mixed Norm. Gen. Proc.'!AA1329</f>
        <v>-0.58632439361687183</v>
      </c>
      <c r="C1332" s="57">
        <f t="shared" si="330"/>
        <v>3.8060843153301335E-8</v>
      </c>
      <c r="D1332" s="39">
        <f t="shared" ca="1" si="325"/>
        <v>6.0150053836707639E-3</v>
      </c>
      <c r="E1332" s="70">
        <f t="shared" ca="1" si="326"/>
        <v>6.0150053836707639E-3</v>
      </c>
      <c r="F1332" s="67">
        <f t="shared" si="327"/>
        <v>3.8060843153301335E-8</v>
      </c>
      <c r="G1332" s="68">
        <f t="shared" si="328"/>
        <v>3.9963885310966401E-8</v>
      </c>
      <c r="H1332" s="68">
        <f t="shared" si="329"/>
        <v>3.615780099563627E-8</v>
      </c>
      <c r="I1332" s="69">
        <f t="shared" si="337"/>
        <v>2.7400315006019926E-6</v>
      </c>
      <c r="J1332" s="55">
        <f t="shared" ca="1" si="331"/>
        <v>7.2276710482218924E-3</v>
      </c>
      <c r="K1332" s="61">
        <f t="shared" ca="1" si="332"/>
        <v>-26605.161172262367</v>
      </c>
      <c r="L1332" s="61">
        <f t="shared" ca="1" si="333"/>
        <v>-26605.161173988425</v>
      </c>
      <c r="M1332" s="71">
        <f t="shared" ca="1" si="334"/>
        <v>0</v>
      </c>
      <c r="N1332" s="64">
        <f t="shared" ca="1" si="335"/>
        <v>31378.684991879571</v>
      </c>
      <c r="O1332" s="65">
        <f t="shared" ca="1" si="336"/>
        <v>31378.684990153513</v>
      </c>
      <c r="P1332" s="62">
        <f t="shared" ca="1" si="338"/>
        <v>3.605424453669937E-8</v>
      </c>
    </row>
    <row r="1333" spans="1:16" x14ac:dyDescent="0.3">
      <c r="A1333" s="42">
        <v>1322</v>
      </c>
      <c r="B1333" s="52">
        <f>'[1]Mixed Norm. Gen. Proc.'!AA1330</f>
        <v>0.11716066121919237</v>
      </c>
      <c r="C1333" s="57">
        <f t="shared" si="330"/>
        <v>4.2520076703702092E-8</v>
      </c>
      <c r="D1333" s="39">
        <f t="shared" ca="1" si="325"/>
        <v>-1.6146133620218498E-3</v>
      </c>
      <c r="E1333" s="70">
        <f t="shared" ca="1" si="326"/>
        <v>5.0000000000000001E-3</v>
      </c>
      <c r="F1333" s="67">
        <f t="shared" si="327"/>
        <v>4.2520076703702092E-8</v>
      </c>
      <c r="G1333" s="68">
        <f t="shared" si="328"/>
        <v>4.4646080538887199E-8</v>
      </c>
      <c r="H1333" s="68">
        <f t="shared" si="329"/>
        <v>4.0394072868516986E-8</v>
      </c>
      <c r="I1333" s="69">
        <f t="shared" si="337"/>
        <v>2.729010913069672E-6</v>
      </c>
      <c r="J1333" s="55">
        <f t="shared" ca="1" si="331"/>
        <v>7.2063134175349005E-3</v>
      </c>
      <c r="K1333" s="61">
        <f t="shared" ca="1" si="332"/>
        <v>-26717.531023468593</v>
      </c>
      <c r="L1333" s="61">
        <f t="shared" ca="1" si="333"/>
        <v>-26717.531025187709</v>
      </c>
      <c r="M1333" s="71">
        <f t="shared" ca="1" si="334"/>
        <v>0</v>
      </c>
      <c r="N1333" s="64">
        <f t="shared" ca="1" si="335"/>
        <v>31500.471790268395</v>
      </c>
      <c r="O1333" s="65">
        <f t="shared" ca="1" si="336"/>
        <v>31500.471788549279</v>
      </c>
      <c r="P1333" s="62">
        <f t="shared" ca="1" si="338"/>
        <v>4.0278725037206268E-8</v>
      </c>
    </row>
    <row r="1334" spans="1:16" x14ac:dyDescent="0.3">
      <c r="A1334" s="42">
        <v>1323</v>
      </c>
      <c r="B1334" s="52">
        <f>'[1]Mixed Norm. Gen. Proc.'!AA1331</f>
        <v>-9.0603373982713467E-2</v>
      </c>
      <c r="C1334" s="57">
        <f t="shared" si="330"/>
        <v>3.8667614292342909E-8</v>
      </c>
      <c r="D1334" s="39">
        <f t="shared" ca="1" si="325"/>
        <v>2.165420068348199E-3</v>
      </c>
      <c r="E1334" s="70">
        <f t="shared" ca="1" si="326"/>
        <v>5.0000000000000001E-3</v>
      </c>
      <c r="F1334" s="67">
        <f t="shared" si="327"/>
        <v>3.8667614292342909E-8</v>
      </c>
      <c r="G1334" s="68">
        <f t="shared" si="328"/>
        <v>4.0600995006960059E-8</v>
      </c>
      <c r="H1334" s="68">
        <f t="shared" si="329"/>
        <v>3.6734233577725758E-8</v>
      </c>
      <c r="I1334" s="69">
        <f t="shared" si="337"/>
        <v>2.7204622020806493E-6</v>
      </c>
      <c r="J1334" s="55">
        <f t="shared" ca="1" si="331"/>
        <v>7.1885387921188544E-3</v>
      </c>
      <c r="K1334" s="61">
        <f t="shared" ca="1" si="332"/>
        <v>-26805.603341635222</v>
      </c>
      <c r="L1334" s="61">
        <f t="shared" ca="1" si="333"/>
        <v>-26805.603343348947</v>
      </c>
      <c r="M1334" s="71">
        <f t="shared" ca="1" si="334"/>
        <v>0</v>
      </c>
      <c r="N1334" s="64">
        <f t="shared" ca="1" si="335"/>
        <v>31595.342238236368</v>
      </c>
      <c r="O1334" s="65">
        <f t="shared" ca="1" si="336"/>
        <v>31595.342236522643</v>
      </c>
      <c r="P1334" s="62">
        <f t="shared" ca="1" si="338"/>
        <v>3.662959501222224E-8</v>
      </c>
    </row>
    <row r="1335" spans="1:16" x14ac:dyDescent="0.3">
      <c r="A1335" s="42">
        <v>1324</v>
      </c>
      <c r="B1335" s="52">
        <f>'[1]Mixed Norm. Gen. Proc.'!AA1332</f>
        <v>0.28346023851821922</v>
      </c>
      <c r="C1335" s="57">
        <f t="shared" si="330"/>
        <v>4.9628345462580932E-8</v>
      </c>
      <c r="D1335" s="39">
        <f t="shared" ca="1" si="325"/>
        <v>9.2157204365003811E-3</v>
      </c>
      <c r="E1335" s="70">
        <f t="shared" ca="1" si="326"/>
        <v>9.2157204365003811E-3</v>
      </c>
      <c r="F1335" s="67">
        <f t="shared" si="327"/>
        <v>4.9628345462580932E-8</v>
      </c>
      <c r="G1335" s="68">
        <f t="shared" si="328"/>
        <v>5.210976273570998E-8</v>
      </c>
      <c r="H1335" s="68">
        <f t="shared" si="329"/>
        <v>4.7146928189451884E-8</v>
      </c>
      <c r="I1335" s="69">
        <f t="shared" si="337"/>
        <v>2.6672915882179139E-6</v>
      </c>
      <c r="J1335" s="55">
        <f t="shared" ca="1" si="331"/>
        <v>7.1885387921188544E-3</v>
      </c>
      <c r="K1335" s="61">
        <f t="shared" ca="1" si="332"/>
        <v>-27339.954513071272</v>
      </c>
      <c r="L1335" s="61">
        <f t="shared" ca="1" si="333"/>
        <v>-27339.954514751509</v>
      </c>
      <c r="M1335" s="71">
        <f t="shared" ca="1" si="334"/>
        <v>0</v>
      </c>
      <c r="N1335" s="64">
        <f t="shared" ca="1" si="335"/>
        <v>32225.173543272689</v>
      </c>
      <c r="O1335" s="65">
        <f t="shared" ca="1" si="336"/>
        <v>32225.173541592452</v>
      </c>
      <c r="P1335" s="62">
        <f t="shared" ca="1" si="338"/>
        <v>4.7012628751212536E-8</v>
      </c>
    </row>
    <row r="1336" spans="1:16" x14ac:dyDescent="0.3">
      <c r="A1336" s="42">
        <v>1325</v>
      </c>
      <c r="B1336" s="52">
        <f>'[1]Mixed Norm. Gen. Proc.'!AA1333</f>
        <v>2.3095363370805824E-2</v>
      </c>
      <c r="C1336" s="57">
        <f t="shared" si="330"/>
        <v>5.0774530134531118E-8</v>
      </c>
      <c r="D1336" s="39">
        <f t="shared" ca="1" si="325"/>
        <v>-5.2215314238011424E-3</v>
      </c>
      <c r="E1336" s="70">
        <f t="shared" ca="1" si="326"/>
        <v>5.0000000000000001E-3</v>
      </c>
      <c r="F1336" s="67">
        <f t="shared" si="327"/>
        <v>5.0774530134531118E-8</v>
      </c>
      <c r="G1336" s="68">
        <f t="shared" si="328"/>
        <v>5.3313256641257679E-8</v>
      </c>
      <c r="H1336" s="68">
        <f t="shared" si="329"/>
        <v>4.8235803627804557E-8</v>
      </c>
      <c r="I1336" s="69">
        <f t="shared" si="337"/>
        <v>2.6151813459873592E-6</v>
      </c>
      <c r="J1336" s="55">
        <f t="shared" ca="1" si="331"/>
        <v>7.2311218268309796E-3</v>
      </c>
      <c r="K1336" s="61">
        <f t="shared" ca="1" si="332"/>
        <v>-27874.474562330266</v>
      </c>
      <c r="L1336" s="61">
        <f t="shared" ca="1" si="333"/>
        <v>-27874.474563977674</v>
      </c>
      <c r="M1336" s="71">
        <f t="shared" ca="1" si="334"/>
        <v>0</v>
      </c>
      <c r="N1336" s="64">
        <f t="shared" ca="1" si="335"/>
        <v>32877.551395481612</v>
      </c>
      <c r="O1336" s="65">
        <f t="shared" ca="1" si="336"/>
        <v>32877.551393834197</v>
      </c>
      <c r="P1336" s="62">
        <f t="shared" ca="1" si="338"/>
        <v>4.8097589733874259E-8</v>
      </c>
    </row>
    <row r="1337" spans="1:16" x14ac:dyDescent="0.3">
      <c r="A1337" s="42">
        <v>1326</v>
      </c>
      <c r="B1337" s="52">
        <f>'[1]Mixed Norm. Gen. Proc.'!AA1334</f>
        <v>0.34605983047557376</v>
      </c>
      <c r="C1337" s="57">
        <f t="shared" si="330"/>
        <v>6.8345555425363875E-8</v>
      </c>
      <c r="D1337" s="39">
        <f t="shared" ca="1" si="325"/>
        <v>-7.9267306704841195E-3</v>
      </c>
      <c r="E1337" s="70">
        <f t="shared" ca="1" si="326"/>
        <v>5.0000000000000001E-3</v>
      </c>
      <c r="F1337" s="67">
        <f t="shared" si="327"/>
        <v>6.8345555425363875E-8</v>
      </c>
      <c r="G1337" s="68">
        <f t="shared" si="328"/>
        <v>7.1762833196632076E-8</v>
      </c>
      <c r="H1337" s="68">
        <f t="shared" si="329"/>
        <v>6.4928277654095673E-8</v>
      </c>
      <c r="I1337" s="69">
        <f t="shared" si="337"/>
        <v>2.4663178032850909E-6</v>
      </c>
      <c r="J1337" s="55">
        <f t="shared" ca="1" si="331"/>
        <v>7.2311218268309796E-3</v>
      </c>
      <c r="K1337" s="61">
        <f t="shared" ca="1" si="332"/>
        <v>-29556.939421086077</v>
      </c>
      <c r="L1337" s="61">
        <f t="shared" ca="1" si="333"/>
        <v>-29556.939422639713</v>
      </c>
      <c r="M1337" s="71">
        <f t="shared" ca="1" si="334"/>
        <v>0</v>
      </c>
      <c r="N1337" s="64">
        <f t="shared" ca="1" si="335"/>
        <v>34861.99507477953</v>
      </c>
      <c r="O1337" s="65">
        <f t="shared" ca="1" si="336"/>
        <v>34861.995073225902</v>
      </c>
      <c r="P1337" s="62">
        <f t="shared" ca="1" si="338"/>
        <v>6.4742233483462487E-8</v>
      </c>
    </row>
    <row r="1338" spans="1:16" x14ac:dyDescent="0.3">
      <c r="A1338" s="42">
        <v>1327</v>
      </c>
      <c r="B1338" s="52">
        <f>'[1]Mixed Norm. Gen. Proc.'!AA1335</f>
        <v>0.30028580702518415</v>
      </c>
      <c r="C1338" s="57">
        <f t="shared" si="330"/>
        <v>8.8868755692853718E-8</v>
      </c>
      <c r="D1338" s="39">
        <f t="shared" ca="1" si="325"/>
        <v>-7.9104421096831395E-3</v>
      </c>
      <c r="E1338" s="70">
        <f t="shared" ca="1" si="326"/>
        <v>5.0000000000000001E-3</v>
      </c>
      <c r="F1338" s="67">
        <f t="shared" si="327"/>
        <v>8.8868755692853718E-8</v>
      </c>
      <c r="G1338" s="68">
        <f t="shared" si="328"/>
        <v>9.3312193477496408E-8</v>
      </c>
      <c r="H1338" s="68">
        <f t="shared" si="329"/>
        <v>8.4425317908211029E-8</v>
      </c>
      <c r="I1338" s="69">
        <f t="shared" si="337"/>
        <v>2.2971020649187329E-6</v>
      </c>
      <c r="J1338" s="55">
        <f t="shared" ca="1" si="331"/>
        <v>7.2311218268309796E-3</v>
      </c>
      <c r="K1338" s="61">
        <f t="shared" ca="1" si="332"/>
        <v>-31734.247693376372</v>
      </c>
      <c r="L1338" s="61">
        <f t="shared" ca="1" si="333"/>
        <v>-31734.247694823411</v>
      </c>
      <c r="M1338" s="71">
        <f t="shared" ca="1" si="334"/>
        <v>0</v>
      </c>
      <c r="N1338" s="64">
        <f t="shared" ca="1" si="335"/>
        <v>37430.099612815218</v>
      </c>
      <c r="O1338" s="65">
        <f t="shared" ca="1" si="336"/>
        <v>37430.099611368183</v>
      </c>
      <c r="P1338" s="62">
        <f t="shared" ca="1" si="338"/>
        <v>8.4183407313656923E-8</v>
      </c>
    </row>
    <row r="1339" spans="1:16" x14ac:dyDescent="0.3">
      <c r="A1339" s="42">
        <v>1328</v>
      </c>
      <c r="B1339" s="52">
        <f>'[1]Mixed Norm. Gen. Proc.'!AA1336</f>
        <v>0.27231866621343187</v>
      </c>
      <c r="C1339" s="57">
        <f t="shared" si="330"/>
        <v>1.1306937671117897E-7</v>
      </c>
      <c r="D1339" s="39">
        <f t="shared" ca="1" si="325"/>
        <v>-7.2395120102673061E-3</v>
      </c>
      <c r="E1339" s="70">
        <f t="shared" ca="1" si="326"/>
        <v>5.0000000000000001E-3</v>
      </c>
      <c r="F1339" s="67">
        <f t="shared" si="327"/>
        <v>1.1306937671117897E-7</v>
      </c>
      <c r="G1339" s="68">
        <f t="shared" si="328"/>
        <v>1.1872284554673792E-7</v>
      </c>
      <c r="H1339" s="68">
        <f t="shared" si="329"/>
        <v>1.0741590787562001E-7</v>
      </c>
      <c r="I1339" s="69">
        <f t="shared" si="337"/>
        <v>2.0149440618059146E-6</v>
      </c>
      <c r="J1339" s="55">
        <f t="shared" ca="1" si="331"/>
        <v>7.2170565435798863E-3</v>
      </c>
      <c r="K1339" s="61">
        <f t="shared" ca="1" si="332"/>
        <v>-36182.476517863084</v>
      </c>
      <c r="L1339" s="61">
        <f t="shared" ca="1" si="333"/>
        <v>-36182.476519132375</v>
      </c>
      <c r="M1339" s="71">
        <f t="shared" ca="1" si="334"/>
        <v>0</v>
      </c>
      <c r="N1339" s="64">
        <f t="shared" ca="1" si="335"/>
        <v>42667.139224528175</v>
      </c>
      <c r="O1339" s="65">
        <f t="shared" ca="1" si="336"/>
        <v>42667.139223258884</v>
      </c>
      <c r="P1339" s="62">
        <f t="shared" ca="1" si="338"/>
        <v>1.0710871833214488E-7</v>
      </c>
    </row>
    <row r="1340" spans="1:16" x14ac:dyDescent="0.3">
      <c r="A1340" s="42">
        <v>1329</v>
      </c>
      <c r="B1340" s="52">
        <f>'[1]Mixed Norm. Gen. Proc.'!AA1337</f>
        <v>-0.21938469699726565</v>
      </c>
      <c r="C1340" s="57">
        <f t="shared" si="330"/>
        <v>8.8263685761727277E-8</v>
      </c>
      <c r="D1340" s="39">
        <f t="shared" ca="1" si="325"/>
        <v>9.1286142768608831E-4</v>
      </c>
      <c r="E1340" s="70">
        <f t="shared" ca="1" si="326"/>
        <v>5.0000000000000001E-3</v>
      </c>
      <c r="F1340" s="67">
        <f t="shared" si="327"/>
        <v>8.8263685761727277E-8</v>
      </c>
      <c r="G1340" s="68">
        <f t="shared" si="328"/>
        <v>9.2676870049813645E-8</v>
      </c>
      <c r="H1340" s="68">
        <f t="shared" si="329"/>
        <v>8.385050147364091E-8</v>
      </c>
      <c r="I1340" s="69">
        <f t="shared" si="337"/>
        <v>1.8452563149553317E-6</v>
      </c>
      <c r="J1340" s="55">
        <f t="shared" ca="1" si="331"/>
        <v>7.2170565435798863E-3</v>
      </c>
      <c r="K1340" s="61">
        <f t="shared" ca="1" si="332"/>
        <v>-39509.777373703946</v>
      </c>
      <c r="L1340" s="61">
        <f t="shared" ca="1" si="333"/>
        <v>-39509.777374866346</v>
      </c>
      <c r="M1340" s="71">
        <f t="shared" ca="1" si="334"/>
        <v>0</v>
      </c>
      <c r="N1340" s="64">
        <f t="shared" ca="1" si="335"/>
        <v>46590.762550287633</v>
      </c>
      <c r="O1340" s="65">
        <f t="shared" ca="1" si="336"/>
        <v>46590.762549125233</v>
      </c>
      <c r="P1340" s="62">
        <f t="shared" ca="1" si="338"/>
        <v>8.3610704615081794E-8</v>
      </c>
    </row>
    <row r="1341" spans="1:16" x14ac:dyDescent="0.3">
      <c r="A1341" s="42">
        <v>1330</v>
      </c>
      <c r="B1341" s="52">
        <f>'[1]Mixed Norm. Gen. Proc.'!AA1338</f>
        <v>0.30346644109871118</v>
      </c>
      <c r="C1341" s="57">
        <f t="shared" si="330"/>
        <v>1.1504875235809363E-7</v>
      </c>
      <c r="D1341" s="39">
        <f t="shared" ca="1" si="325"/>
        <v>-1.3725534982298872E-2</v>
      </c>
      <c r="E1341" s="70">
        <f t="shared" ca="1" si="326"/>
        <v>5.0000000000000001E-3</v>
      </c>
      <c r="F1341" s="67">
        <f t="shared" si="327"/>
        <v>1.1504875235809363E-7</v>
      </c>
      <c r="G1341" s="68">
        <f t="shared" si="328"/>
        <v>1.2080118997599831E-7</v>
      </c>
      <c r="H1341" s="68">
        <f t="shared" si="329"/>
        <v>1.0929631474018894E-7</v>
      </c>
      <c r="I1341" s="69">
        <f t="shared" si="337"/>
        <v>1.6765680828015841E-6</v>
      </c>
      <c r="J1341" s="55">
        <f t="shared" ca="1" si="331"/>
        <v>7.217056543579888E-3</v>
      </c>
      <c r="K1341" s="61">
        <f t="shared" ca="1" si="332"/>
        <v>-43485.061507115395</v>
      </c>
      <c r="L1341" s="61">
        <f t="shared" ca="1" si="333"/>
        <v>-43485.06150817153</v>
      </c>
      <c r="M1341" s="71">
        <f t="shared" ca="1" si="334"/>
        <v>0</v>
      </c>
      <c r="N1341" s="64">
        <f t="shared" ca="1" si="335"/>
        <v>51278.501419790126</v>
      </c>
      <c r="O1341" s="65">
        <f t="shared" ca="1" si="336"/>
        <v>51278.501418733984</v>
      </c>
      <c r="P1341" s="62">
        <f t="shared" ca="1" si="338"/>
        <v>1.0898374758237625E-7</v>
      </c>
    </row>
    <row r="1342" spans="1:16" x14ac:dyDescent="0.3">
      <c r="A1342" s="42">
        <v>1331</v>
      </c>
      <c r="B1342" s="52">
        <f>'[1]Mixed Norm. Gen. Proc.'!AA1339</f>
        <v>-0.22927955580843801</v>
      </c>
      <c r="C1342" s="57">
        <f t="shared" si="330"/>
        <v>8.8670425521114951E-8</v>
      </c>
      <c r="D1342" s="39">
        <f t="shared" ca="1" si="325"/>
        <v>-1.2478938316699854E-3</v>
      </c>
      <c r="E1342" s="70">
        <f t="shared" ca="1" si="326"/>
        <v>5.0000000000000001E-3</v>
      </c>
      <c r="F1342" s="67">
        <f t="shared" si="327"/>
        <v>8.8670425521114951E-8</v>
      </c>
      <c r="G1342" s="68">
        <f t="shared" si="328"/>
        <v>9.3103946797170699E-8</v>
      </c>
      <c r="H1342" s="68">
        <f t="shared" si="329"/>
        <v>8.4236904245059202E-8</v>
      </c>
      <c r="I1342" s="69">
        <f t="shared" si="337"/>
        <v>1.5249104255201685E-6</v>
      </c>
      <c r="J1342" s="55">
        <f t="shared" ca="1" si="331"/>
        <v>7.217056543579888E-3</v>
      </c>
      <c r="K1342" s="61">
        <f t="shared" ca="1" si="332"/>
        <v>-47809.802452348871</v>
      </c>
      <c r="L1342" s="61">
        <f t="shared" ca="1" si="333"/>
        <v>-47809.802453309479</v>
      </c>
      <c r="M1342" s="71">
        <f t="shared" ca="1" si="334"/>
        <v>0</v>
      </c>
      <c r="N1342" s="64">
        <f t="shared" ca="1" si="335"/>
        <v>56378.327130156744</v>
      </c>
      <c r="O1342" s="65">
        <f t="shared" ca="1" si="336"/>
        <v>56378.327129196136</v>
      </c>
      <c r="P1342" s="62">
        <f t="shared" ca="1" si="338"/>
        <v>8.3996002346350105E-8</v>
      </c>
    </row>
    <row r="1343" spans="1:16" x14ac:dyDescent="0.3">
      <c r="A1343" s="42">
        <v>1332</v>
      </c>
      <c r="B1343" s="52">
        <f>'[1]Mixed Norm. Gen. Proc.'!AA1340</f>
        <v>-0.3597368376944346</v>
      </c>
      <c r="C1343" s="57">
        <f t="shared" si="330"/>
        <v>5.6772407047129172E-8</v>
      </c>
      <c r="D1343" s="39">
        <f t="shared" ca="1" si="325"/>
        <v>-1.4162798738540818E-2</v>
      </c>
      <c r="E1343" s="70">
        <f t="shared" ca="1" si="326"/>
        <v>5.0000000000000001E-3</v>
      </c>
      <c r="F1343" s="67">
        <f t="shared" si="327"/>
        <v>5.6772407047129172E-8</v>
      </c>
      <c r="G1343" s="68">
        <f t="shared" si="328"/>
        <v>5.9611027399485628E-8</v>
      </c>
      <c r="H1343" s="68">
        <f t="shared" si="329"/>
        <v>5.393378669477271E-8</v>
      </c>
      <c r="I1343" s="69">
        <f t="shared" si="337"/>
        <v>1.3278846424726448E-6</v>
      </c>
      <c r="J1343" s="55">
        <f t="shared" ca="1" si="331"/>
        <v>7.217056543579888E-3</v>
      </c>
      <c r="K1343" s="61">
        <f t="shared" ca="1" si="332"/>
        <v>-54903.6142673254</v>
      </c>
      <c r="L1343" s="61">
        <f t="shared" ca="1" si="333"/>
        <v>-54903.614268161888</v>
      </c>
      <c r="M1343" s="71">
        <f t="shared" ca="1" si="334"/>
        <v>0</v>
      </c>
      <c r="N1343" s="64">
        <f t="shared" ca="1" si="335"/>
        <v>64743.4995963943</v>
      </c>
      <c r="O1343" s="65">
        <f t="shared" ca="1" si="336"/>
        <v>64743.499595557812</v>
      </c>
      <c r="P1343" s="62">
        <f t="shared" ca="1" si="338"/>
        <v>5.3779546083299811E-8</v>
      </c>
    </row>
    <row r="1344" spans="1:16" x14ac:dyDescent="0.3">
      <c r="A1344" s="42">
        <v>1333</v>
      </c>
      <c r="B1344" s="52">
        <f>'[1]Mixed Norm. Gen. Proc.'!AA1341</f>
        <v>9.8760685486493971E-2</v>
      </c>
      <c r="C1344" s="57">
        <f t="shared" si="330"/>
        <v>6.2379288883821909E-8</v>
      </c>
      <c r="D1344" s="39">
        <f t="shared" ca="1" si="325"/>
        <v>2.3829346470158889E-2</v>
      </c>
      <c r="E1344" s="70">
        <f t="shared" ca="1" si="326"/>
        <v>2.3829346470158889E-2</v>
      </c>
      <c r="F1344" s="67">
        <f t="shared" si="327"/>
        <v>6.2379288883821909E-8</v>
      </c>
      <c r="G1344" s="68">
        <f t="shared" si="328"/>
        <v>6.5498253328013006E-8</v>
      </c>
      <c r="H1344" s="68">
        <f t="shared" si="329"/>
        <v>5.9260324439630812E-8</v>
      </c>
      <c r="I1344" s="69">
        <f t="shared" si="337"/>
        <v>1.2338628336089249E-6</v>
      </c>
      <c r="J1344" s="55">
        <f t="shared" ca="1" si="331"/>
        <v>7.217056543579888E-3</v>
      </c>
      <c r="K1344" s="61">
        <f t="shared" ca="1" si="332"/>
        <v>-59087.334682622437</v>
      </c>
      <c r="L1344" s="61">
        <f t="shared" ca="1" si="333"/>
        <v>-59087.334683399698</v>
      </c>
      <c r="M1344" s="71">
        <f t="shared" ca="1" si="334"/>
        <v>0</v>
      </c>
      <c r="N1344" s="64">
        <f t="shared" ca="1" si="335"/>
        <v>69677.030924459003</v>
      </c>
      <c r="O1344" s="65">
        <f t="shared" ca="1" si="336"/>
        <v>69677.030923681741</v>
      </c>
      <c r="P1344" s="62">
        <f t="shared" ca="1" si="338"/>
        <v>5.9090850919638992E-8</v>
      </c>
    </row>
    <row r="1345" spans="1:16" x14ac:dyDescent="0.3">
      <c r="A1345" s="42">
        <v>1334</v>
      </c>
      <c r="B1345" s="52">
        <f>'[1]Mixed Norm. Gen. Proc.'!AA1342</f>
        <v>0.24703315864474334</v>
      </c>
      <c r="C1345" s="57">
        <f t="shared" si="330"/>
        <v>7.7789041650805363E-8</v>
      </c>
      <c r="D1345" s="39">
        <f t="shared" ca="1" si="325"/>
        <v>1.0731787026166884E-2</v>
      </c>
      <c r="E1345" s="70">
        <f t="shared" ca="1" si="326"/>
        <v>1.0731787026166884E-2</v>
      </c>
      <c r="F1345" s="67">
        <f t="shared" si="327"/>
        <v>7.7789041650805363E-8</v>
      </c>
      <c r="G1345" s="68">
        <f t="shared" si="328"/>
        <v>8.1678493733345641E-8</v>
      </c>
      <c r="H1345" s="68">
        <f t="shared" si="329"/>
        <v>7.3899589568265085E-8</v>
      </c>
      <c r="I1345" s="69">
        <f t="shared" si="337"/>
        <v>1.1259730828290516E-6</v>
      </c>
      <c r="J1345" s="55">
        <f t="shared" ca="1" si="331"/>
        <v>7.4072519624703813E-3</v>
      </c>
      <c r="K1345" s="61">
        <f t="shared" ca="1" si="332"/>
        <v>-64642.62375347934</v>
      </c>
      <c r="L1345" s="61">
        <f t="shared" ca="1" si="333"/>
        <v>-64642.623754188637</v>
      </c>
      <c r="M1345" s="71">
        <f t="shared" ca="1" si="334"/>
        <v>0</v>
      </c>
      <c r="N1345" s="64">
        <f t="shared" ca="1" si="335"/>
        <v>76459.830149435904</v>
      </c>
      <c r="O1345" s="65">
        <f t="shared" ca="1" si="336"/>
        <v>76459.8301487266</v>
      </c>
      <c r="P1345" s="62">
        <f t="shared" ca="1" si="338"/>
        <v>7.3682689104725574E-8</v>
      </c>
    </row>
    <row r="1346" spans="1:16" x14ac:dyDescent="0.3">
      <c r="A1346" s="42">
        <v>1335</v>
      </c>
      <c r="B1346" s="52">
        <f>'[1]Mixed Norm. Gen. Proc.'!AA1343</f>
        <v>-0.23602562941402055</v>
      </c>
      <c r="C1346" s="57">
        <f t="shared" si="330"/>
        <v>5.9428834133660564E-8</v>
      </c>
      <c r="D1346" s="39">
        <f t="shared" ca="1" si="325"/>
        <v>5.6694123001257528E-3</v>
      </c>
      <c r="E1346" s="70">
        <f t="shared" ca="1" si="326"/>
        <v>5.6694123001257528E-3</v>
      </c>
      <c r="F1346" s="67">
        <f t="shared" si="327"/>
        <v>5.9428834133660564E-8</v>
      </c>
      <c r="G1346" s="68">
        <f t="shared" si="328"/>
        <v>6.2400275840343592E-8</v>
      </c>
      <c r="H1346" s="68">
        <f t="shared" si="329"/>
        <v>5.6457392426977536E-8</v>
      </c>
      <c r="I1346" s="69">
        <f t="shared" si="337"/>
        <v>9.9576900257673188E-7</v>
      </c>
      <c r="J1346" s="55">
        <f t="shared" ca="1" si="331"/>
        <v>7.4651488011185313E-3</v>
      </c>
      <c r="K1346" s="61">
        <f t="shared" ca="1" si="332"/>
        <v>-73058.493065678093</v>
      </c>
      <c r="L1346" s="61">
        <f t="shared" ca="1" si="333"/>
        <v>-73058.493066305367</v>
      </c>
      <c r="M1346" s="71">
        <f t="shared" ca="1" si="334"/>
        <v>0</v>
      </c>
      <c r="N1346" s="64">
        <f t="shared" ca="1" si="335"/>
        <v>86494.138724109085</v>
      </c>
      <c r="O1346" s="65">
        <f t="shared" ca="1" si="336"/>
        <v>86494.13872348181</v>
      </c>
      <c r="P1346" s="62">
        <f t="shared" ca="1" si="338"/>
        <v>5.6290392748839431E-8</v>
      </c>
    </row>
    <row r="1347" spans="1:16" x14ac:dyDescent="0.3">
      <c r="A1347" s="42">
        <v>1336</v>
      </c>
      <c r="B1347" s="52">
        <f>'[1]Mixed Norm. Gen. Proc.'!AA1344</f>
        <v>-0.17254084952387455</v>
      </c>
      <c r="C1347" s="57">
        <f t="shared" si="330"/>
        <v>4.9174932606025339E-8</v>
      </c>
      <c r="D1347" s="39">
        <f t="shared" ca="1" si="325"/>
        <v>-1.4362598387209238E-2</v>
      </c>
      <c r="E1347" s="70">
        <f t="shared" ca="1" si="326"/>
        <v>5.0000000000000001E-3</v>
      </c>
      <c r="F1347" s="67">
        <f t="shared" si="327"/>
        <v>4.9174932606025339E-8</v>
      </c>
      <c r="G1347" s="68">
        <f t="shared" si="328"/>
        <v>5.1633679236326611E-8</v>
      </c>
      <c r="H1347" s="68">
        <f t="shared" si="329"/>
        <v>4.6716185975724068E-8</v>
      </c>
      <c r="I1347" s="69">
        <f t="shared" si="337"/>
        <v>9.0525996861601264E-7</v>
      </c>
      <c r="J1347" s="55">
        <f t="shared" ca="1" si="331"/>
        <v>7.4392958833715021E-3</v>
      </c>
      <c r="K1347" s="61">
        <f t="shared" ca="1" si="332"/>
        <v>-80380.963590444226</v>
      </c>
      <c r="L1347" s="61">
        <f t="shared" ca="1" si="333"/>
        <v>-80380.963591014486</v>
      </c>
      <c r="M1347" s="71">
        <f t="shared" ca="1" si="334"/>
        <v>0</v>
      </c>
      <c r="N1347" s="64">
        <f t="shared" ca="1" si="335"/>
        <v>95123.941656504889</v>
      </c>
      <c r="O1347" s="65">
        <f t="shared" ca="1" si="336"/>
        <v>95123.941655934628</v>
      </c>
      <c r="P1347" s="62">
        <f t="shared" ca="1" si="338"/>
        <v>4.6578478414475418E-8</v>
      </c>
    </row>
    <row r="1348" spans="1:16" x14ac:dyDescent="0.3">
      <c r="A1348" s="42">
        <v>1337</v>
      </c>
      <c r="B1348" s="52">
        <f>'[1]Mixed Norm. Gen. Proc.'!AA1345</f>
        <v>-0.24684897761349595</v>
      </c>
      <c r="C1348" s="57">
        <f t="shared" si="330"/>
        <v>3.7036150768015424E-8</v>
      </c>
      <c r="D1348" s="39">
        <f t="shared" ca="1" si="325"/>
        <v>-1.0029102545774415E-2</v>
      </c>
      <c r="E1348" s="70">
        <f t="shared" ca="1" si="326"/>
        <v>5.0000000000000001E-3</v>
      </c>
      <c r="F1348" s="67">
        <f t="shared" si="327"/>
        <v>3.7036150768015424E-8</v>
      </c>
      <c r="G1348" s="68">
        <f t="shared" si="328"/>
        <v>3.8887958306416197E-8</v>
      </c>
      <c r="H1348" s="68">
        <f t="shared" si="329"/>
        <v>3.518434322961465E-8</v>
      </c>
      <c r="I1348" s="69">
        <f t="shared" si="337"/>
        <v>7.4308370403945172E-7</v>
      </c>
      <c r="J1348" s="55">
        <f t="shared" ca="1" si="331"/>
        <v>7.437737052376236E-3</v>
      </c>
      <c r="K1348" s="61">
        <f t="shared" ca="1" si="332"/>
        <v>-97925.240659910021</v>
      </c>
      <c r="L1348" s="61">
        <f t="shared" ca="1" si="333"/>
        <v>-97925.240660378127</v>
      </c>
      <c r="M1348" s="71">
        <f t="shared" ca="1" si="334"/>
        <v>0</v>
      </c>
      <c r="N1348" s="64">
        <f t="shared" ca="1" si="335"/>
        <v>115883.19592958938</v>
      </c>
      <c r="O1348" s="65">
        <f t="shared" ca="1" si="336"/>
        <v>115883.19592912127</v>
      </c>
      <c r="P1348" s="62">
        <f t="shared" ca="1" si="338"/>
        <v>3.5080650339382639E-8</v>
      </c>
    </row>
    <row r="1349" spans="1:16" x14ac:dyDescent="0.3">
      <c r="A1349" s="42">
        <v>1338</v>
      </c>
      <c r="B1349" s="52">
        <f>'[1]Mixed Norm. Gen. Proc.'!AA1346</f>
        <v>-0.13628859243953795</v>
      </c>
      <c r="C1349" s="57">
        <f t="shared" si="330"/>
        <v>3.1988545910464088E-8</v>
      </c>
      <c r="D1349" s="39">
        <f t="shared" ca="1" si="325"/>
        <v>-8.5545508506575125E-3</v>
      </c>
      <c r="E1349" s="70">
        <f t="shared" ca="1" si="326"/>
        <v>5.0000000000000001E-3</v>
      </c>
      <c r="F1349" s="67">
        <f t="shared" si="327"/>
        <v>3.1988545910464088E-8</v>
      </c>
      <c r="G1349" s="68">
        <f t="shared" si="328"/>
        <v>3.3587973205987293E-8</v>
      </c>
      <c r="H1349" s="68">
        <f t="shared" si="329"/>
        <v>3.0389118614940883E-8</v>
      </c>
      <c r="I1349" s="69">
        <f t="shared" si="337"/>
        <v>6.4886557488459547E-7</v>
      </c>
      <c r="J1349" s="55">
        <f t="shared" ca="1" si="331"/>
        <v>7.437737052376236E-3</v>
      </c>
      <c r="K1349" s="61">
        <f t="shared" ca="1" si="332"/>
        <v>-112144.41536909081</v>
      </c>
      <c r="L1349" s="61">
        <f t="shared" ca="1" si="333"/>
        <v>-112144.41536949953</v>
      </c>
      <c r="M1349" s="71">
        <f t="shared" ca="1" si="334"/>
        <v>0</v>
      </c>
      <c r="N1349" s="64">
        <f t="shared" ca="1" si="335"/>
        <v>132709.94455602375</v>
      </c>
      <c r="O1349" s="65">
        <f t="shared" ca="1" si="336"/>
        <v>132709.94455561502</v>
      </c>
      <c r="P1349" s="62">
        <f t="shared" ca="1" si="338"/>
        <v>3.0299557882764583E-8</v>
      </c>
    </row>
    <row r="1350" spans="1:16" x14ac:dyDescent="0.3">
      <c r="A1350" s="42">
        <v>1339</v>
      </c>
      <c r="B1350" s="52">
        <f>'[1]Mixed Norm. Gen. Proc.'!AA1347</f>
        <v>0.34737228937361841</v>
      </c>
      <c r="C1350" s="57">
        <f t="shared" si="330"/>
        <v>4.3100480337115099E-8</v>
      </c>
      <c r="D1350" s="39">
        <f t="shared" ca="1" si="325"/>
        <v>-7.221262146994205E-3</v>
      </c>
      <c r="E1350" s="70">
        <f t="shared" ca="1" si="326"/>
        <v>5.0000000000000001E-3</v>
      </c>
      <c r="F1350" s="67">
        <f t="shared" si="327"/>
        <v>4.3100480337115099E-8</v>
      </c>
      <c r="G1350" s="68">
        <f t="shared" si="328"/>
        <v>4.5255504353970859E-8</v>
      </c>
      <c r="H1350" s="68">
        <f t="shared" si="329"/>
        <v>4.0945456320259339E-8</v>
      </c>
      <c r="I1350" s="69">
        <f t="shared" si="337"/>
        <v>6.0393918038827184E-7</v>
      </c>
      <c r="J1350" s="55">
        <f t="shared" ca="1" si="331"/>
        <v>7.3700550785081743E-3</v>
      </c>
      <c r="K1350" s="61">
        <f t="shared" ca="1" si="332"/>
        <v>-120557.31528751973</v>
      </c>
      <c r="L1350" s="61">
        <f t="shared" ca="1" si="333"/>
        <v>-120557.31528790017</v>
      </c>
      <c r="M1350" s="71">
        <f t="shared" ca="1" si="334"/>
        <v>0</v>
      </c>
      <c r="N1350" s="64">
        <f t="shared" ca="1" si="335"/>
        <v>142511.50053871502</v>
      </c>
      <c r="O1350" s="65">
        <f t="shared" ca="1" si="336"/>
        <v>142511.50053833454</v>
      </c>
      <c r="P1350" s="62">
        <f t="shared" ca="1" si="338"/>
        <v>4.0825881155284866E-8</v>
      </c>
    </row>
    <row r="1351" spans="1:16" x14ac:dyDescent="0.3">
      <c r="A1351" s="42">
        <v>1340</v>
      </c>
      <c r="B1351" s="52">
        <f>'[1]Mixed Norm. Gen. Proc.'!AA1348</f>
        <v>3.4469805533768702E-2</v>
      </c>
      <c r="C1351" s="57">
        <f t="shared" si="330"/>
        <v>4.4586145512747473E-8</v>
      </c>
      <c r="D1351" s="39">
        <f t="shared" ca="1" si="325"/>
        <v>-3.3555372232842743E-3</v>
      </c>
      <c r="E1351" s="70">
        <f t="shared" ca="1" si="326"/>
        <v>5.0000000000000001E-3</v>
      </c>
      <c r="F1351" s="67">
        <f t="shared" si="327"/>
        <v>4.4586145512747473E-8</v>
      </c>
      <c r="G1351" s="68">
        <f t="shared" si="328"/>
        <v>4.6815452788384847E-8</v>
      </c>
      <c r="H1351" s="68">
        <f t="shared" si="329"/>
        <v>4.23568382371101E-8</v>
      </c>
      <c r="I1351" s="69">
        <f t="shared" si="337"/>
        <v>5.5644359560714257E-7</v>
      </c>
      <c r="J1351" s="55">
        <f t="shared" ca="1" si="331"/>
        <v>7.3700550785081743E-3</v>
      </c>
      <c r="K1351" s="61">
        <f t="shared" ca="1" si="332"/>
        <v>-130847.55896081321</v>
      </c>
      <c r="L1351" s="61">
        <f t="shared" ca="1" si="333"/>
        <v>-130847.55896116376</v>
      </c>
      <c r="M1351" s="71">
        <f t="shared" ca="1" si="334"/>
        <v>0</v>
      </c>
      <c r="N1351" s="64">
        <f t="shared" ca="1" si="335"/>
        <v>154675.65717478775</v>
      </c>
      <c r="O1351" s="65">
        <f t="shared" ca="1" si="336"/>
        <v>154675.65717443722</v>
      </c>
      <c r="P1351" s="62">
        <f t="shared" ca="1" si="338"/>
        <v>4.2233141339452285E-8</v>
      </c>
    </row>
    <row r="1352" spans="1:16" x14ac:dyDescent="0.3">
      <c r="A1352" s="42">
        <v>1341</v>
      </c>
      <c r="B1352" s="52">
        <f>'[1]Mixed Norm. Gen. Proc.'!AA1349</f>
        <v>5.1066720104519278E-2</v>
      </c>
      <c r="C1352" s="57">
        <f t="shared" si="330"/>
        <v>4.6863013726186315E-8</v>
      </c>
      <c r="D1352" s="39">
        <f t="shared" ca="1" si="325"/>
        <v>2.2413349885225045E-2</v>
      </c>
      <c r="E1352" s="70">
        <f t="shared" ca="1" si="326"/>
        <v>2.2413349885225045E-2</v>
      </c>
      <c r="F1352" s="67">
        <f t="shared" si="327"/>
        <v>4.6863013726186315E-8</v>
      </c>
      <c r="G1352" s="68">
        <f t="shared" si="328"/>
        <v>4.9206164412495632E-8</v>
      </c>
      <c r="H1352" s="68">
        <f t="shared" si="329"/>
        <v>4.4519863039876998E-8</v>
      </c>
      <c r="I1352" s="69">
        <f t="shared" si="337"/>
        <v>5.4366102587081345E-7</v>
      </c>
      <c r="J1352" s="55">
        <f t="shared" ca="1" si="331"/>
        <v>7.3700550785081743E-3</v>
      </c>
      <c r="K1352" s="61">
        <f t="shared" ca="1" si="332"/>
        <v>-133924.04958209771</v>
      </c>
      <c r="L1352" s="61">
        <f t="shared" ca="1" si="333"/>
        <v>-133924.0495824402</v>
      </c>
      <c r="M1352" s="71">
        <f t="shared" ca="1" si="334"/>
        <v>0</v>
      </c>
      <c r="N1352" s="64">
        <f t="shared" ca="1" si="335"/>
        <v>158312.39455388882</v>
      </c>
      <c r="O1352" s="65">
        <f t="shared" ca="1" si="336"/>
        <v>158312.39455354636</v>
      </c>
      <c r="P1352" s="62">
        <f t="shared" ca="1" si="338"/>
        <v>4.4389849347368699E-8</v>
      </c>
    </row>
    <row r="1353" spans="1:16" x14ac:dyDescent="0.3">
      <c r="A1353" s="42">
        <v>1342</v>
      </c>
      <c r="B1353" s="52">
        <f>'[1]Mixed Norm. Gen. Proc.'!AA1350</f>
        <v>-2.1607849123955997E-2</v>
      </c>
      <c r="C1353" s="57">
        <f t="shared" si="330"/>
        <v>4.5850404796097005E-8</v>
      </c>
      <c r="D1353" s="39">
        <f t="shared" ca="1" si="325"/>
        <v>2.0813351048305409E-2</v>
      </c>
      <c r="E1353" s="70">
        <f t="shared" ca="1" si="326"/>
        <v>2.0813351048305409E-2</v>
      </c>
      <c r="F1353" s="67">
        <f t="shared" si="327"/>
        <v>4.5850404796097005E-8</v>
      </c>
      <c r="G1353" s="68">
        <f t="shared" si="328"/>
        <v>4.8142925035901858E-8</v>
      </c>
      <c r="H1353" s="68">
        <f t="shared" si="329"/>
        <v>4.3557884556292152E-8</v>
      </c>
      <c r="I1353" s="69">
        <f t="shared" si="337"/>
        <v>5.2523377785755404E-7</v>
      </c>
      <c r="J1353" s="55">
        <f t="shared" ca="1" si="331"/>
        <v>7.4753367805959732E-3</v>
      </c>
      <c r="K1353" s="61">
        <f t="shared" ca="1" si="332"/>
        <v>-138496.35726569645</v>
      </c>
      <c r="L1353" s="61">
        <f t="shared" ca="1" si="333"/>
        <v>-138496.35726602731</v>
      </c>
      <c r="M1353" s="71">
        <f t="shared" ca="1" si="334"/>
        <v>0</v>
      </c>
      <c r="N1353" s="64">
        <f t="shared" ca="1" si="335"/>
        <v>163992.88031509338</v>
      </c>
      <c r="O1353" s="65">
        <f t="shared" ca="1" si="336"/>
        <v>163992.8803147625</v>
      </c>
      <c r="P1353" s="62">
        <f t="shared" ca="1" si="338"/>
        <v>4.3428865751298145E-8</v>
      </c>
    </row>
    <row r="1354" spans="1:16" x14ac:dyDescent="0.3">
      <c r="A1354" s="42">
        <v>1343</v>
      </c>
      <c r="B1354" s="52">
        <f>'[1]Mixed Norm. Gen. Proc.'!AA1351</f>
        <v>8.8727566853800663E-2</v>
      </c>
      <c r="C1354" s="57">
        <f t="shared" si="330"/>
        <v>4.9918599652916521E-8</v>
      </c>
      <c r="D1354" s="39">
        <f t="shared" ca="1" si="325"/>
        <v>-5.8741779612622802E-3</v>
      </c>
      <c r="E1354" s="70">
        <f t="shared" ca="1" si="326"/>
        <v>5.0000000000000001E-3</v>
      </c>
      <c r="F1354" s="67">
        <f t="shared" si="327"/>
        <v>4.9918599652916521E-8</v>
      </c>
      <c r="G1354" s="68">
        <f t="shared" si="328"/>
        <v>5.2414529635562346E-8</v>
      </c>
      <c r="H1354" s="68">
        <f t="shared" si="329"/>
        <v>4.7422669670270695E-8</v>
      </c>
      <c r="I1354" s="69">
        <f t="shared" si="337"/>
        <v>5.0964550366700875E-7</v>
      </c>
      <c r="J1354" s="55">
        <f t="shared" ca="1" si="331"/>
        <v>7.6211790986889212E-3</v>
      </c>
      <c r="K1354" s="61">
        <f t="shared" ca="1" si="332"/>
        <v>-142552.2101119344</v>
      </c>
      <c r="L1354" s="61">
        <f t="shared" ca="1" si="333"/>
        <v>-142552.21011225544</v>
      </c>
      <c r="M1354" s="71">
        <f t="shared" ca="1" si="334"/>
        <v>0</v>
      </c>
      <c r="N1354" s="64">
        <f t="shared" ca="1" si="335"/>
        <v>169189.11571680487</v>
      </c>
      <c r="O1354" s="65">
        <f t="shared" ca="1" si="336"/>
        <v>169189.11571648382</v>
      </c>
      <c r="P1354" s="62">
        <f t="shared" ca="1" si="338"/>
        <v>4.7279467012614666E-8</v>
      </c>
    </row>
    <row r="1355" spans="1:16" x14ac:dyDescent="0.3">
      <c r="A1355" s="42">
        <v>1344</v>
      </c>
      <c r="B1355" s="52">
        <f>'[1]Mixed Norm. Gen. Proc.'!AA1352</f>
        <v>0.16076638694179041</v>
      </c>
      <c r="C1355" s="57">
        <f t="shared" si="330"/>
        <v>5.794383256030962E-8</v>
      </c>
      <c r="D1355" s="39">
        <f t="shared" ca="1" si="325"/>
        <v>-3.6834251150646784E-3</v>
      </c>
      <c r="E1355" s="70">
        <f t="shared" ca="1" si="326"/>
        <v>5.0000000000000001E-3</v>
      </c>
      <c r="F1355" s="67">
        <f t="shared" si="327"/>
        <v>5.794383256030962E-8</v>
      </c>
      <c r="G1355" s="68">
        <f t="shared" si="328"/>
        <v>6.08410241883251E-8</v>
      </c>
      <c r="H1355" s="68">
        <f t="shared" si="329"/>
        <v>5.5046640932294133E-8</v>
      </c>
      <c r="I1355" s="69">
        <f t="shared" si="337"/>
        <v>4.8335557726915415E-7</v>
      </c>
      <c r="J1355" s="55">
        <f t="shared" ca="1" si="331"/>
        <v>7.6015600541098011E-3</v>
      </c>
      <c r="K1355" s="61">
        <f t="shared" ca="1" si="332"/>
        <v>-150331.25751499675</v>
      </c>
      <c r="L1355" s="61">
        <f t="shared" ca="1" si="333"/>
        <v>-150331.25751530123</v>
      </c>
      <c r="M1355" s="71">
        <f t="shared" ca="1" si="334"/>
        <v>0</v>
      </c>
      <c r="N1355" s="64">
        <f t="shared" ca="1" si="335"/>
        <v>178365.81869012394</v>
      </c>
      <c r="O1355" s="65">
        <f t="shared" ca="1" si="336"/>
        <v>178365.81868981945</v>
      </c>
      <c r="P1355" s="62">
        <f t="shared" ca="1" si="338"/>
        <v>5.4880843364862023E-8</v>
      </c>
    </row>
    <row r="1356" spans="1:16" x14ac:dyDescent="0.3">
      <c r="A1356" s="42">
        <v>1345</v>
      </c>
      <c r="B1356" s="52">
        <f>'[1]Mixed Norm. Gen. Proc.'!AA1353</f>
        <v>-5.472675497127058E-2</v>
      </c>
      <c r="C1356" s="57">
        <f t="shared" si="330"/>
        <v>5.4772754633685225E-8</v>
      </c>
      <c r="D1356" s="39">
        <f t="shared" ref="D1356:D1419" ca="1" si="339">(SQRT(-2*LN(RAND()))*COS(2*PI()*RAND())+$D$2)/100</f>
        <v>2.3531919012613907E-3</v>
      </c>
      <c r="E1356" s="70">
        <f t="shared" ref="E1356:E1419" ca="1" si="340">IF(D1356&lt;0.005, 0.005, D1356)</f>
        <v>5.0000000000000001E-3</v>
      </c>
      <c r="F1356" s="67">
        <f t="shared" ref="F1356:F1419" si="341">C1356</f>
        <v>5.4772754633685225E-8</v>
      </c>
      <c r="G1356" s="68">
        <f t="shared" ref="G1356:G1419" si="342">F1356*(1+$G$4)</f>
        <v>5.7511392365369485E-8</v>
      </c>
      <c r="H1356" s="68">
        <f t="shared" ref="H1356:H1419" si="343">F1356*(1-$G$4)</f>
        <v>5.2034116902000964E-8</v>
      </c>
      <c r="I1356" s="69">
        <f t="shared" si="337"/>
        <v>4.7564823210941775E-7</v>
      </c>
      <c r="J1356" s="55">
        <f t="shared" ca="1" si="331"/>
        <v>7.577345702443318E-3</v>
      </c>
      <c r="K1356" s="61">
        <f t="shared" ca="1" si="332"/>
        <v>-152799.27572362052</v>
      </c>
      <c r="L1356" s="61">
        <f t="shared" ca="1" si="333"/>
        <v>-152799.27572392017</v>
      </c>
      <c r="M1356" s="71">
        <f t="shared" ca="1" si="334"/>
        <v>0</v>
      </c>
      <c r="N1356" s="64">
        <f t="shared" ca="1" si="335"/>
        <v>181223.96727512745</v>
      </c>
      <c r="O1356" s="65">
        <f t="shared" ca="1" si="336"/>
        <v>181223.9672748278</v>
      </c>
      <c r="P1356" s="62">
        <f t="shared" ca="1" si="338"/>
        <v>5.1877891382920671E-8</v>
      </c>
    </row>
    <row r="1357" spans="1:16" x14ac:dyDescent="0.3">
      <c r="A1357" s="42">
        <v>1346</v>
      </c>
      <c r="B1357" s="52">
        <f>'[1]Mixed Norm. Gen. Proc.'!AA1354</f>
        <v>-2.3491085500268682E-2</v>
      </c>
      <c r="C1357" s="57">
        <f t="shared" ref="C1357:C1420" si="344">C1356*(1+B1357)</f>
        <v>5.3486083171500088E-8</v>
      </c>
      <c r="D1357" s="39">
        <f t="shared" ca="1" si="339"/>
        <v>-3.7329785735209058E-3</v>
      </c>
      <c r="E1357" s="70">
        <f t="shared" ca="1" si="340"/>
        <v>5.0000000000000001E-3</v>
      </c>
      <c r="F1357" s="67">
        <f t="shared" si="341"/>
        <v>5.3486083171500088E-8</v>
      </c>
      <c r="G1357" s="68">
        <f t="shared" si="342"/>
        <v>5.6160387330075097E-8</v>
      </c>
      <c r="H1357" s="68">
        <f t="shared" si="343"/>
        <v>5.0811779012925079E-8</v>
      </c>
      <c r="I1357" s="69">
        <f t="shared" si="337"/>
        <v>4.6229885730638599E-7</v>
      </c>
      <c r="J1357" s="55">
        <f t="shared" ca="1" si="331"/>
        <v>7.4644989043492725E-3</v>
      </c>
      <c r="K1357" s="61">
        <f t="shared" ca="1" si="332"/>
        <v>-157365.28658188565</v>
      </c>
      <c r="L1357" s="61">
        <f t="shared" ca="1" si="333"/>
        <v>-157365.28658217689</v>
      </c>
      <c r="M1357" s="71">
        <f t="shared" ca="1" si="334"/>
        <v>0</v>
      </c>
      <c r="N1357" s="64">
        <f t="shared" ca="1" si="335"/>
        <v>186303.23542467909</v>
      </c>
      <c r="O1357" s="65">
        <f t="shared" ca="1" si="336"/>
        <v>186303.23542438785</v>
      </c>
      <c r="P1357" s="62">
        <f t="shared" ca="1" si="338"/>
        <v>5.0661491995773839E-8</v>
      </c>
    </row>
    <row r="1358" spans="1:16" x14ac:dyDescent="0.3">
      <c r="A1358" s="42">
        <v>1347</v>
      </c>
      <c r="B1358" s="52">
        <f>'[1]Mixed Norm. Gen. Proc.'!AA1355</f>
        <v>-0.24710198968390068</v>
      </c>
      <c r="C1358" s="57">
        <f t="shared" si="344"/>
        <v>4.0269565599423822E-8</v>
      </c>
      <c r="D1358" s="39">
        <f t="shared" ca="1" si="339"/>
        <v>-2.7222381615154439E-3</v>
      </c>
      <c r="E1358" s="70">
        <f t="shared" ca="1" si="340"/>
        <v>5.0000000000000001E-3</v>
      </c>
      <c r="F1358" s="67">
        <f t="shared" si="341"/>
        <v>4.0269565599423822E-8</v>
      </c>
      <c r="G1358" s="68">
        <f t="shared" si="342"/>
        <v>4.2283043879395018E-8</v>
      </c>
      <c r="H1358" s="68">
        <f t="shared" si="343"/>
        <v>3.8256087319452626E-8</v>
      </c>
      <c r="I1358" s="69">
        <f t="shared" si="337"/>
        <v>4.5098343384541669E-7</v>
      </c>
      <c r="J1358" s="55">
        <f t="shared" ca="1" si="331"/>
        <v>7.4157412614772088E-3</v>
      </c>
      <c r="K1358" s="61">
        <f t="shared" ca="1" si="332"/>
        <v>-161381.77399091984</v>
      </c>
      <c r="L1358" s="61">
        <f t="shared" ca="1" si="333"/>
        <v>-161381.77399120393</v>
      </c>
      <c r="M1358" s="71">
        <f t="shared" ca="1" si="334"/>
        <v>0</v>
      </c>
      <c r="N1358" s="64">
        <f t="shared" ca="1" si="335"/>
        <v>190909.58106197548</v>
      </c>
      <c r="O1358" s="65">
        <f t="shared" ca="1" si="336"/>
        <v>190909.5810616914</v>
      </c>
      <c r="P1358" s="62">
        <f t="shared" ca="1" si="338"/>
        <v>3.8143674530274537E-8</v>
      </c>
    </row>
    <row r="1359" spans="1:16" x14ac:dyDescent="0.3">
      <c r="A1359" s="42">
        <v>1348</v>
      </c>
      <c r="B1359" s="52">
        <f>'[1]Mixed Norm. Gen. Proc.'!AA1356</f>
        <v>4.6310299964516452E-2</v>
      </c>
      <c r="C1359" s="57">
        <f t="shared" si="344"/>
        <v>4.2134461261773908E-8</v>
      </c>
      <c r="D1359" s="39">
        <f t="shared" ca="1" si="339"/>
        <v>-9.2402378765792689E-4</v>
      </c>
      <c r="E1359" s="70">
        <f t="shared" ca="1" si="340"/>
        <v>5.0000000000000001E-3</v>
      </c>
      <c r="F1359" s="67">
        <f t="shared" si="341"/>
        <v>4.2134461261773908E-8</v>
      </c>
      <c r="G1359" s="68">
        <f t="shared" si="342"/>
        <v>4.4241184324862604E-8</v>
      </c>
      <c r="H1359" s="68">
        <f t="shared" si="343"/>
        <v>4.0027738198685212E-8</v>
      </c>
      <c r="I1359" s="69">
        <f t="shared" si="337"/>
        <v>4.4632018473469904E-7</v>
      </c>
      <c r="J1359" s="55">
        <f t="shared" ca="1" si="331"/>
        <v>7.396738277339201E-3</v>
      </c>
      <c r="K1359" s="61">
        <f t="shared" ca="1" si="332"/>
        <v>-163094.74641522023</v>
      </c>
      <c r="L1359" s="61">
        <f t="shared" ca="1" si="333"/>
        <v>-163094.7464155014</v>
      </c>
      <c r="M1359" s="71">
        <f t="shared" ca="1" si="334"/>
        <v>0</v>
      </c>
      <c r="N1359" s="64">
        <f t="shared" ca="1" si="335"/>
        <v>192877.42434879942</v>
      </c>
      <c r="O1359" s="65">
        <f t="shared" ca="1" si="336"/>
        <v>192877.42434851828</v>
      </c>
      <c r="P1359" s="62">
        <f t="shared" ca="1" si="338"/>
        <v>3.9910420497547457E-8</v>
      </c>
    </row>
    <row r="1360" spans="1:16" x14ac:dyDescent="0.3">
      <c r="A1360" s="42">
        <v>1349</v>
      </c>
      <c r="B1360" s="52">
        <f>'[1]Mixed Norm. Gen. Proc.'!AA1357</f>
        <v>0.16319191457087198</v>
      </c>
      <c r="C1360" s="57">
        <f t="shared" si="344"/>
        <v>4.9010464664495033E-8</v>
      </c>
      <c r="D1360" s="39">
        <f t="shared" ca="1" si="339"/>
        <v>1.0874017633099937E-2</v>
      </c>
      <c r="E1360" s="70">
        <f t="shared" ca="1" si="340"/>
        <v>1.0874017633099937E-2</v>
      </c>
      <c r="F1360" s="67">
        <f t="shared" si="341"/>
        <v>4.9010464664495033E-8</v>
      </c>
      <c r="G1360" s="68">
        <f t="shared" si="342"/>
        <v>5.1460987897719788E-8</v>
      </c>
      <c r="H1360" s="68">
        <f t="shared" si="343"/>
        <v>4.6559941431270278E-8</v>
      </c>
      <c r="I1360" s="69">
        <f t="shared" si="337"/>
        <v>4.3003719404239208E-7</v>
      </c>
      <c r="J1360" s="55">
        <f t="shared" ca="1" si="331"/>
        <v>7.396738277339201E-3</v>
      </c>
      <c r="K1360" s="61">
        <f t="shared" ca="1" si="332"/>
        <v>-169270.18955046192</v>
      </c>
      <c r="L1360" s="61">
        <f t="shared" ca="1" si="333"/>
        <v>-169270.18955073282</v>
      </c>
      <c r="M1360" s="71">
        <f t="shared" ca="1" si="334"/>
        <v>0</v>
      </c>
      <c r="N1360" s="64">
        <f t="shared" ca="1" si="335"/>
        <v>200180.56312128869</v>
      </c>
      <c r="O1360" s="65">
        <f t="shared" ca="1" si="336"/>
        <v>200180.5631210178</v>
      </c>
      <c r="P1360" s="62">
        <f t="shared" ca="1" si="338"/>
        <v>4.6423478429870801E-8</v>
      </c>
    </row>
    <row r="1361" spans="1:16" x14ac:dyDescent="0.3">
      <c r="A1361" s="42">
        <v>1350</v>
      </c>
      <c r="B1361" s="52">
        <f>'[1]Mixed Norm. Gen. Proc.'!AA1358</f>
        <v>-5.2286787844927907E-3</v>
      </c>
      <c r="C1361" s="57">
        <f t="shared" si="344"/>
        <v>4.8754204687685655E-8</v>
      </c>
      <c r="D1361" s="39">
        <f t="shared" ca="1" si="339"/>
        <v>-6.2432882304955918E-3</v>
      </c>
      <c r="E1361" s="70">
        <f t="shared" ca="1" si="340"/>
        <v>5.0000000000000001E-3</v>
      </c>
      <c r="F1361" s="67">
        <f t="shared" si="341"/>
        <v>4.8754204687685655E-8</v>
      </c>
      <c r="G1361" s="68">
        <f t="shared" si="342"/>
        <v>5.119191492206994E-8</v>
      </c>
      <c r="H1361" s="68">
        <f t="shared" si="343"/>
        <v>4.6316494453301369E-8</v>
      </c>
      <c r="I1361" s="69">
        <f t="shared" si="337"/>
        <v>3.9025802267250819E-7</v>
      </c>
      <c r="J1361" s="55">
        <f t="shared" ca="1" si="331"/>
        <v>7.4456358608570817E-3</v>
      </c>
      <c r="K1361" s="61">
        <f t="shared" ca="1" si="332"/>
        <v>-186445.04543104395</v>
      </c>
      <c r="L1361" s="61">
        <f t="shared" ca="1" si="333"/>
        <v>-186445.04543128979</v>
      </c>
      <c r="M1361" s="71">
        <f t="shared" ca="1" si="334"/>
        <v>0</v>
      </c>
      <c r="N1361" s="64">
        <f t="shared" ca="1" si="335"/>
        <v>220663.98445591959</v>
      </c>
      <c r="O1361" s="65">
        <f t="shared" ca="1" si="336"/>
        <v>220663.98445567375</v>
      </c>
      <c r="P1361" s="62">
        <f t="shared" ca="1" si="338"/>
        <v>4.6179848899718746E-8</v>
      </c>
    </row>
    <row r="1362" spans="1:16" x14ac:dyDescent="0.3">
      <c r="A1362" s="42">
        <v>1351</v>
      </c>
      <c r="B1362" s="52">
        <f>'[1]Mixed Norm. Gen. Proc.'!AA1359</f>
        <v>-0.20688205177678876</v>
      </c>
      <c r="C1362" s="57">
        <f t="shared" si="344"/>
        <v>3.8667834789151711E-8</v>
      </c>
      <c r="D1362" s="39">
        <f t="shared" ca="1" si="339"/>
        <v>1.2753909896859268E-2</v>
      </c>
      <c r="E1362" s="70">
        <f t="shared" ca="1" si="340"/>
        <v>1.2753909896859268E-2</v>
      </c>
      <c r="F1362" s="67">
        <f t="shared" si="341"/>
        <v>3.8667834789151711E-8</v>
      </c>
      <c r="G1362" s="68">
        <f t="shared" si="342"/>
        <v>4.0601226528609301E-8</v>
      </c>
      <c r="H1362" s="68">
        <f t="shared" si="343"/>
        <v>3.6734443049694122E-8</v>
      </c>
      <c r="I1362" s="69">
        <f t="shared" si="337"/>
        <v>3.7022762138181238E-7</v>
      </c>
      <c r="J1362" s="55">
        <f t="shared" ca="1" si="331"/>
        <v>7.4456358608570817E-3</v>
      </c>
      <c r="K1362" s="61">
        <f t="shared" ca="1" si="332"/>
        <v>-196532.26978429983</v>
      </c>
      <c r="L1362" s="61">
        <f t="shared" ca="1" si="333"/>
        <v>-196532.26978453304</v>
      </c>
      <c r="M1362" s="71">
        <f t="shared" ca="1" si="334"/>
        <v>0</v>
      </c>
      <c r="N1362" s="64">
        <f t="shared" ca="1" si="335"/>
        <v>232602.55387587342</v>
      </c>
      <c r="O1362" s="65">
        <f t="shared" ca="1" si="336"/>
        <v>232602.55387564018</v>
      </c>
      <c r="P1362" s="62">
        <f t="shared" ca="1" si="338"/>
        <v>3.6626067008602848E-8</v>
      </c>
    </row>
    <row r="1363" spans="1:16" x14ac:dyDescent="0.3">
      <c r="A1363" s="42">
        <v>1352</v>
      </c>
      <c r="B1363" s="52">
        <f>'[1]Mixed Norm. Gen. Proc.'!AA1360</f>
        <v>-0.13423890813650446</v>
      </c>
      <c r="C1363" s="57">
        <f t="shared" si="344"/>
        <v>3.3477106867053243E-8</v>
      </c>
      <c r="D1363" s="39">
        <f t="shared" ca="1" si="339"/>
        <v>-1.1757410648507794E-2</v>
      </c>
      <c r="E1363" s="70">
        <f t="shared" ca="1" si="340"/>
        <v>5.0000000000000001E-3</v>
      </c>
      <c r="F1363" s="67">
        <f t="shared" si="341"/>
        <v>3.3477106867053243E-8</v>
      </c>
      <c r="G1363" s="68">
        <f t="shared" si="342"/>
        <v>3.5150962210405905E-8</v>
      </c>
      <c r="H1363" s="68">
        <f t="shared" si="343"/>
        <v>3.180325152370058E-8</v>
      </c>
      <c r="I1363" s="69">
        <f t="shared" si="337"/>
        <v>3.5485896427524552E-7</v>
      </c>
      <c r="J1363" s="55">
        <f t="shared" ca="1" si="331"/>
        <v>7.5239581830475796E-3</v>
      </c>
      <c r="K1363" s="61">
        <f t="shared" ca="1" si="332"/>
        <v>-204904.8880310329</v>
      </c>
      <c r="L1363" s="61">
        <f t="shared" ca="1" si="333"/>
        <v>-204904.88803125641</v>
      </c>
      <c r="M1363" s="71">
        <f t="shared" ca="1" si="334"/>
        <v>0</v>
      </c>
      <c r="N1363" s="64">
        <f t="shared" ca="1" si="335"/>
        <v>242815.42062820133</v>
      </c>
      <c r="O1363" s="65">
        <f t="shared" ca="1" si="336"/>
        <v>242815.42062797782</v>
      </c>
      <c r="P1363" s="62">
        <f t="shared" ca="1" si="338"/>
        <v>3.1708438241370809E-8</v>
      </c>
    </row>
    <row r="1364" spans="1:16" x14ac:dyDescent="0.3">
      <c r="A1364" s="42">
        <v>1353</v>
      </c>
      <c r="B1364" s="52">
        <f>'[1]Mixed Norm. Gen. Proc.'!AA1361</f>
        <v>-0.11602634826732704</v>
      </c>
      <c r="C1364" s="57">
        <f t="shared" si="344"/>
        <v>2.9592880406713997E-8</v>
      </c>
      <c r="D1364" s="39">
        <f t="shared" ca="1" si="339"/>
        <v>1.7759086712211644E-2</v>
      </c>
      <c r="E1364" s="70">
        <f t="shared" ca="1" si="340"/>
        <v>1.7759086712211644E-2</v>
      </c>
      <c r="F1364" s="67">
        <f t="shared" si="341"/>
        <v>2.9592880406713997E-8</v>
      </c>
      <c r="G1364" s="68">
        <f t="shared" si="342"/>
        <v>3.1072524427049696E-8</v>
      </c>
      <c r="H1364" s="68">
        <f t="shared" si="343"/>
        <v>2.8113236386378295E-8</v>
      </c>
      <c r="I1364" s="69">
        <f t="shared" si="337"/>
        <v>3.4729770888559348E-7</v>
      </c>
      <c r="J1364" s="55">
        <f t="shared" ca="1" si="331"/>
        <v>7.5239581830475796E-3</v>
      </c>
      <c r="K1364" s="61">
        <f t="shared" ca="1" si="332"/>
        <v>-209366.01215984937</v>
      </c>
      <c r="L1364" s="61">
        <f t="shared" ca="1" si="333"/>
        <v>-209366.01216006812</v>
      </c>
      <c r="M1364" s="71">
        <f t="shared" ca="1" si="334"/>
        <v>0</v>
      </c>
      <c r="N1364" s="64">
        <f t="shared" ca="1" si="335"/>
        <v>248101.92082944248</v>
      </c>
      <c r="O1364" s="65">
        <f t="shared" ca="1" si="336"/>
        <v>248101.92082922367</v>
      </c>
      <c r="P1364" s="62">
        <f t="shared" ca="1" si="338"/>
        <v>2.8029423942964489E-8</v>
      </c>
    </row>
    <row r="1365" spans="1:16" x14ac:dyDescent="0.3">
      <c r="A1365" s="42">
        <v>1354</v>
      </c>
      <c r="B1365" s="52">
        <f>'[1]Mixed Norm. Gen. Proc.'!AA1362</f>
        <v>8.7278377027248694E-2</v>
      </c>
      <c r="C1365" s="57">
        <f t="shared" si="344"/>
        <v>3.2175698980173463E-8</v>
      </c>
      <c r="D1365" s="39">
        <f t="shared" ca="1" si="339"/>
        <v>6.3493771927698103E-3</v>
      </c>
      <c r="E1365" s="70">
        <f t="shared" ca="1" si="340"/>
        <v>6.3493771927698103E-3</v>
      </c>
      <c r="F1365" s="67">
        <f t="shared" si="341"/>
        <v>3.2175698980173463E-8</v>
      </c>
      <c r="G1365" s="68">
        <f t="shared" si="342"/>
        <v>3.3784483929182138E-8</v>
      </c>
      <c r="H1365" s="68">
        <f t="shared" si="343"/>
        <v>3.0566914031164788E-8</v>
      </c>
      <c r="I1365" s="69">
        <f t="shared" si="337"/>
        <v>3.4301875863515915E-7</v>
      </c>
      <c r="J1365" s="55">
        <f t="shared" ca="1" si="331"/>
        <v>7.6528378468072927E-3</v>
      </c>
      <c r="K1365" s="61">
        <f t="shared" ca="1" si="332"/>
        <v>-211741.04318268778</v>
      </c>
      <c r="L1365" s="61">
        <f t="shared" ca="1" si="333"/>
        <v>-211741.04318290384</v>
      </c>
      <c r="M1365" s="71">
        <f t="shared" ca="1" si="334"/>
        <v>0</v>
      </c>
      <c r="N1365" s="64">
        <f t="shared" ca="1" si="335"/>
        <v>251433.52385256422</v>
      </c>
      <c r="O1365" s="65">
        <f t="shared" ca="1" si="336"/>
        <v>251433.52385234812</v>
      </c>
      <c r="P1365" s="62">
        <f t="shared" ca="1" si="338"/>
        <v>3.0474227998837644E-8</v>
      </c>
    </row>
    <row r="1366" spans="1:16" x14ac:dyDescent="0.3">
      <c r="A1366" s="42">
        <v>1355</v>
      </c>
      <c r="B1366" s="52">
        <f>'[1]Mixed Norm. Gen. Proc.'!AA1363</f>
        <v>0.24728122807145231</v>
      </c>
      <c r="C1366" s="57">
        <f t="shared" si="344"/>
        <v>4.0132145338048131E-8</v>
      </c>
      <c r="D1366" s="39">
        <f t="shared" ca="1" si="339"/>
        <v>-1.433653833733667E-2</v>
      </c>
      <c r="E1366" s="70">
        <f t="shared" ca="1" si="340"/>
        <v>5.0000000000000001E-3</v>
      </c>
      <c r="F1366" s="67">
        <f t="shared" si="341"/>
        <v>4.0132145338048131E-8</v>
      </c>
      <c r="G1366" s="68">
        <f t="shared" si="342"/>
        <v>4.2138752604950539E-8</v>
      </c>
      <c r="H1366" s="68">
        <f t="shared" si="343"/>
        <v>3.8125538071145723E-8</v>
      </c>
      <c r="I1366" s="69">
        <f t="shared" si="337"/>
        <v>3.3796066200303731E-7</v>
      </c>
      <c r="J1366" s="55">
        <f t="shared" ca="1" si="331"/>
        <v>7.6664679194615344E-3</v>
      </c>
      <c r="K1366" s="61">
        <f t="shared" ca="1" si="332"/>
        <v>-214884.665024341</v>
      </c>
      <c r="L1366" s="61">
        <f t="shared" ca="1" si="333"/>
        <v>-214884.66502455389</v>
      </c>
      <c r="M1366" s="71">
        <f t="shared" ca="1" si="334"/>
        <v>0</v>
      </c>
      <c r="N1366" s="64">
        <f t="shared" ca="1" si="335"/>
        <v>255222.01565904944</v>
      </c>
      <c r="O1366" s="65">
        <f t="shared" ca="1" si="336"/>
        <v>255222.01565883655</v>
      </c>
      <c r="P1366" s="62">
        <f t="shared" ca="1" si="338"/>
        <v>3.8009726936911408E-8</v>
      </c>
    </row>
    <row r="1367" spans="1:16" x14ac:dyDescent="0.3">
      <c r="A1367" s="42">
        <v>1356</v>
      </c>
      <c r="B1367" s="52">
        <f>'[1]Mixed Norm. Gen. Proc.'!AA1364</f>
        <v>0.39024279488608499</v>
      </c>
      <c r="C1367" s="57">
        <f t="shared" si="344"/>
        <v>5.5793425899542599E-8</v>
      </c>
      <c r="D1367" s="39">
        <f t="shared" ca="1" si="339"/>
        <v>-7.2518638406599834E-3</v>
      </c>
      <c r="E1367" s="70">
        <f t="shared" ca="1" si="340"/>
        <v>5.0000000000000001E-3</v>
      </c>
      <c r="F1367" s="67">
        <f t="shared" si="341"/>
        <v>5.5793425899542599E-8</v>
      </c>
      <c r="G1367" s="68">
        <f t="shared" si="342"/>
        <v>5.858309719451973E-8</v>
      </c>
      <c r="H1367" s="68">
        <f t="shared" si="343"/>
        <v>5.3003754604565468E-8</v>
      </c>
      <c r="I1367" s="69">
        <f t="shared" si="337"/>
        <v>3.3213750464397502E-7</v>
      </c>
      <c r="J1367" s="55">
        <f t="shared" ca="1" si="331"/>
        <v>7.6237182430670715E-3</v>
      </c>
      <c r="K1367" s="61">
        <f t="shared" ca="1" si="332"/>
        <v>-218733.1824770963</v>
      </c>
      <c r="L1367" s="61">
        <f t="shared" ca="1" si="333"/>
        <v>-218733.18247730553</v>
      </c>
      <c r="M1367" s="71">
        <f t="shared" ca="1" si="334"/>
        <v>0</v>
      </c>
      <c r="N1367" s="64">
        <f t="shared" ca="1" si="335"/>
        <v>259615.58209892834</v>
      </c>
      <c r="O1367" s="65">
        <f t="shared" ca="1" si="336"/>
        <v>259615.58209871908</v>
      </c>
      <c r="P1367" s="62">
        <f t="shared" ca="1" si="338"/>
        <v>5.284364544993861E-8</v>
      </c>
    </row>
    <row r="1368" spans="1:16" x14ac:dyDescent="0.3">
      <c r="A1368" s="42">
        <v>1357</v>
      </c>
      <c r="B1368" s="52">
        <f>'[1]Mixed Norm. Gen. Proc.'!AA1365</f>
        <v>0.13054542802400876</v>
      </c>
      <c r="C1368" s="57">
        <f t="shared" si="344"/>
        <v>6.3077002564524203E-8</v>
      </c>
      <c r="D1368" s="39">
        <f t="shared" ca="1" si="339"/>
        <v>4.3208113175204526E-3</v>
      </c>
      <c r="E1368" s="70">
        <f t="shared" ca="1" si="340"/>
        <v>5.0000000000000001E-3</v>
      </c>
      <c r="F1368" s="67">
        <f t="shared" si="341"/>
        <v>6.3077002564524203E-8</v>
      </c>
      <c r="G1368" s="68">
        <f t="shared" si="342"/>
        <v>6.6230852692750421E-8</v>
      </c>
      <c r="H1368" s="68">
        <f t="shared" si="343"/>
        <v>5.9923152436297985E-8</v>
      </c>
      <c r="I1368" s="69">
        <f t="shared" si="337"/>
        <v>3.2658904415854804E-7</v>
      </c>
      <c r="J1368" s="55">
        <f t="shared" ca="1" si="331"/>
        <v>7.5915598098937167E-3</v>
      </c>
      <c r="K1368" s="61">
        <f t="shared" ca="1" si="332"/>
        <v>-222511.29552357519</v>
      </c>
      <c r="L1368" s="61">
        <f t="shared" ca="1" si="333"/>
        <v>-222511.29552378092</v>
      </c>
      <c r="M1368" s="71">
        <f t="shared" ca="1" si="334"/>
        <v>0</v>
      </c>
      <c r="N1368" s="64">
        <f t="shared" ca="1" si="335"/>
        <v>263964.19365015189</v>
      </c>
      <c r="O1368" s="65">
        <f t="shared" ca="1" si="336"/>
        <v>263964.19364994619</v>
      </c>
      <c r="P1368" s="62">
        <f t="shared" ca="1" si="338"/>
        <v>5.974290415479272E-8</v>
      </c>
    </row>
    <row r="1369" spans="1:16" x14ac:dyDescent="0.3">
      <c r="A1369" s="42">
        <v>1358</v>
      </c>
      <c r="B1369" s="52">
        <f>'[1]Mixed Norm. Gen. Proc.'!AA1366</f>
        <v>-4.7287837228187551E-2</v>
      </c>
      <c r="C1369" s="57">
        <f t="shared" si="344"/>
        <v>6.0094227534411018E-8</v>
      </c>
      <c r="D1369" s="39">
        <f t="shared" ca="1" si="339"/>
        <v>-3.3386151840246216E-3</v>
      </c>
      <c r="E1369" s="70">
        <f t="shared" ca="1" si="340"/>
        <v>5.0000000000000001E-3</v>
      </c>
      <c r="F1369" s="67">
        <f t="shared" si="341"/>
        <v>6.0094227534411018E-8</v>
      </c>
      <c r="G1369" s="68">
        <f t="shared" si="342"/>
        <v>6.3098938911131571E-8</v>
      </c>
      <c r="H1369" s="68">
        <f t="shared" si="343"/>
        <v>5.7089516157690464E-8</v>
      </c>
      <c r="I1369" s="69">
        <f t="shared" si="337"/>
        <v>3.174468246591955E-7</v>
      </c>
      <c r="J1369" s="55">
        <f t="shared" ca="1" si="331"/>
        <v>7.5915598098937167E-3</v>
      </c>
      <c r="K1369" s="61">
        <f t="shared" ca="1" si="332"/>
        <v>-228919.44626487626</v>
      </c>
      <c r="L1369" s="61">
        <f t="shared" ca="1" si="333"/>
        <v>-228919.44626507623</v>
      </c>
      <c r="M1369" s="71">
        <f t="shared" ca="1" si="334"/>
        <v>0</v>
      </c>
      <c r="N1369" s="64">
        <f t="shared" ca="1" si="335"/>
        <v>271566.15533588582</v>
      </c>
      <c r="O1369" s="65">
        <f t="shared" ca="1" si="336"/>
        <v>271566.15533568588</v>
      </c>
      <c r="P1369" s="62">
        <f t="shared" ca="1" si="338"/>
        <v>5.6917791427581686E-8</v>
      </c>
    </row>
    <row r="1370" spans="1:16" x14ac:dyDescent="0.3">
      <c r="A1370" s="42">
        <v>1359</v>
      </c>
      <c r="B1370" s="52">
        <f>'[1]Mixed Norm. Gen. Proc.'!AA1367</f>
        <v>0.25643678287242272</v>
      </c>
      <c r="C1370" s="57">
        <f t="shared" si="344"/>
        <v>7.550459791253875E-8</v>
      </c>
      <c r="D1370" s="39">
        <f t="shared" ca="1" si="339"/>
        <v>-7.6670913211291016E-3</v>
      </c>
      <c r="E1370" s="70">
        <f t="shared" ca="1" si="340"/>
        <v>5.0000000000000001E-3</v>
      </c>
      <c r="F1370" s="67">
        <f t="shared" si="341"/>
        <v>7.550459791253875E-8</v>
      </c>
      <c r="G1370" s="68">
        <f t="shared" si="342"/>
        <v>7.9279827808165689E-8</v>
      </c>
      <c r="H1370" s="68">
        <f t="shared" si="343"/>
        <v>7.1729368016911812E-8</v>
      </c>
      <c r="I1370" s="69">
        <f t="shared" si="337"/>
        <v>3.0798837176258589E-7</v>
      </c>
      <c r="J1370" s="55">
        <f t="shared" ca="1" si="331"/>
        <v>7.5915598098937158E-3</v>
      </c>
      <c r="K1370" s="61">
        <f t="shared" ca="1" si="332"/>
        <v>-235949.65908500578</v>
      </c>
      <c r="L1370" s="61">
        <f t="shared" ca="1" si="333"/>
        <v>-235949.65908519982</v>
      </c>
      <c r="M1370" s="71">
        <f t="shared" ca="1" si="334"/>
        <v>0</v>
      </c>
      <c r="N1370" s="64">
        <f t="shared" ca="1" si="335"/>
        <v>279906.06659245753</v>
      </c>
      <c r="O1370" s="65">
        <f t="shared" ca="1" si="336"/>
        <v>279906.06659226352</v>
      </c>
      <c r="P1370" s="62">
        <f t="shared" ca="1" si="338"/>
        <v>7.1513606749474301E-8</v>
      </c>
    </row>
    <row r="1371" spans="1:16" x14ac:dyDescent="0.3">
      <c r="A1371" s="42">
        <v>1360</v>
      </c>
      <c r="B1371" s="52">
        <f>'[1]Mixed Norm. Gen. Proc.'!AA1368</f>
        <v>0.16508137786573962</v>
      </c>
      <c r="C1371" s="57">
        <f t="shared" si="344"/>
        <v>8.79690009711393E-8</v>
      </c>
      <c r="D1371" s="39">
        <f t="shared" ca="1" si="339"/>
        <v>-7.4431695876983547E-3</v>
      </c>
      <c r="E1371" s="70">
        <f t="shared" ca="1" si="340"/>
        <v>5.0000000000000001E-3</v>
      </c>
      <c r="F1371" s="67">
        <f t="shared" si="341"/>
        <v>8.79690009711393E-8</v>
      </c>
      <c r="G1371" s="68">
        <f t="shared" si="342"/>
        <v>9.2367451019696273E-8</v>
      </c>
      <c r="H1371" s="68">
        <f t="shared" si="343"/>
        <v>8.3570550922582327E-8</v>
      </c>
      <c r="I1371" s="69">
        <f t="shared" si="337"/>
        <v>2.9600063601068096E-7</v>
      </c>
      <c r="J1371" s="55">
        <f t="shared" ca="1" si="331"/>
        <v>7.4041331952517664E-3</v>
      </c>
      <c r="K1371" s="61">
        <f t="shared" ca="1" si="332"/>
        <v>-245904.2655107303</v>
      </c>
      <c r="L1371" s="61">
        <f t="shared" ca="1" si="333"/>
        <v>-245904.26551091674</v>
      </c>
      <c r="M1371" s="71">
        <f t="shared" ca="1" si="334"/>
        <v>0</v>
      </c>
      <c r="N1371" s="64">
        <f t="shared" ca="1" si="335"/>
        <v>290843.11164719058</v>
      </c>
      <c r="O1371" s="65">
        <f t="shared" ca="1" si="336"/>
        <v>290843.11164700415</v>
      </c>
      <c r="P1371" s="62">
        <f t="shared" ca="1" si="338"/>
        <v>8.3325368635046288E-8</v>
      </c>
    </row>
    <row r="1372" spans="1:16" x14ac:dyDescent="0.3">
      <c r="A1372" s="42">
        <v>1361</v>
      </c>
      <c r="B1372" s="52">
        <f>'[1]Mixed Norm. Gen. Proc.'!AA1369</f>
        <v>0.10350288406123773</v>
      </c>
      <c r="C1372" s="57">
        <f t="shared" si="344"/>
        <v>9.7074046279638049E-8</v>
      </c>
      <c r="D1372" s="39">
        <f t="shared" ca="1" si="339"/>
        <v>-1.6370221272372063E-2</v>
      </c>
      <c r="E1372" s="70">
        <f t="shared" ca="1" si="340"/>
        <v>5.0000000000000001E-3</v>
      </c>
      <c r="F1372" s="67">
        <f t="shared" si="341"/>
        <v>9.7074046279638049E-8</v>
      </c>
      <c r="G1372" s="68">
        <f t="shared" si="342"/>
        <v>1.0192774859361996E-7</v>
      </c>
      <c r="H1372" s="68">
        <f t="shared" si="343"/>
        <v>9.2220343965656141E-8</v>
      </c>
      <c r="I1372" s="69">
        <f t="shared" si="337"/>
        <v>2.8405656516847167E-7</v>
      </c>
      <c r="J1372" s="55">
        <f t="shared" ca="1" si="331"/>
        <v>7.4041331952517664E-3</v>
      </c>
      <c r="K1372" s="61">
        <f t="shared" ca="1" si="332"/>
        <v>-256244.10034581611</v>
      </c>
      <c r="L1372" s="61">
        <f t="shared" ca="1" si="333"/>
        <v>-256244.10034599504</v>
      </c>
      <c r="M1372" s="71">
        <f t="shared" ca="1" si="334"/>
        <v>0</v>
      </c>
      <c r="N1372" s="64">
        <f t="shared" ca="1" si="335"/>
        <v>303072.54463853914</v>
      </c>
      <c r="O1372" s="65">
        <f t="shared" ca="1" si="336"/>
        <v>303072.54463836021</v>
      </c>
      <c r="P1372" s="62">
        <f t="shared" ca="1" si="338"/>
        <v>9.1949784604239394E-8</v>
      </c>
    </row>
    <row r="1373" spans="1:16" x14ac:dyDescent="0.3">
      <c r="A1373" s="42">
        <v>1362</v>
      </c>
      <c r="B1373" s="52">
        <f>'[1]Mixed Norm. Gen. Proc.'!AA1370</f>
        <v>-1.7877248908081858E-2</v>
      </c>
      <c r="C1373" s="57">
        <f t="shared" si="344"/>
        <v>9.53386293917823E-8</v>
      </c>
      <c r="D1373" s="39">
        <f t="shared" ca="1" si="339"/>
        <v>-7.304511044128127E-3</v>
      </c>
      <c r="E1373" s="70">
        <f t="shared" ca="1" si="340"/>
        <v>5.0000000000000001E-3</v>
      </c>
      <c r="F1373" s="67">
        <f t="shared" si="341"/>
        <v>9.53386293917823E-8</v>
      </c>
      <c r="G1373" s="68">
        <f t="shared" si="342"/>
        <v>1.0010556086137142E-7</v>
      </c>
      <c r="H1373" s="68">
        <f t="shared" si="343"/>
        <v>9.0571697922193183E-8</v>
      </c>
      <c r="I1373" s="69">
        <f t="shared" si="337"/>
        <v>2.7710750685351156E-7</v>
      </c>
      <c r="J1373" s="55">
        <f t="shared" ca="1" si="331"/>
        <v>7.3636104200393423E-3</v>
      </c>
      <c r="K1373" s="61">
        <f t="shared" ca="1" si="332"/>
        <v>-262762.08380155481</v>
      </c>
      <c r="L1373" s="61">
        <f t="shared" ca="1" si="333"/>
        <v>-262762.08380172937</v>
      </c>
      <c r="M1373" s="71">
        <f t="shared" ca="1" si="334"/>
        <v>0</v>
      </c>
      <c r="N1373" s="64">
        <f t="shared" ca="1" si="335"/>
        <v>310580.6120345316</v>
      </c>
      <c r="O1373" s="65">
        <f t="shared" ca="1" si="336"/>
        <v>310580.61203435704</v>
      </c>
      <c r="P1373" s="62">
        <f t="shared" ca="1" si="338"/>
        <v>9.0307427591699964E-8</v>
      </c>
    </row>
    <row r="1374" spans="1:16" x14ac:dyDescent="0.3">
      <c r="A1374" s="42">
        <v>1363</v>
      </c>
      <c r="B1374" s="52">
        <f>'[1]Mixed Norm. Gen. Proc.'!AA1371</f>
        <v>9.4066913522463991E-2</v>
      </c>
      <c r="C1374" s="57">
        <f t="shared" si="344"/>
        <v>1.0430683999812934E-7</v>
      </c>
      <c r="D1374" s="39">
        <f t="shared" ca="1" si="339"/>
        <v>-9.7829714044076772E-3</v>
      </c>
      <c r="E1374" s="70">
        <f t="shared" ca="1" si="340"/>
        <v>5.0000000000000001E-3</v>
      </c>
      <c r="F1374" s="67">
        <f t="shared" si="341"/>
        <v>1.0430683999812934E-7</v>
      </c>
      <c r="G1374" s="68">
        <f t="shared" si="342"/>
        <v>1.0952218199803581E-7</v>
      </c>
      <c r="H1374" s="68">
        <f t="shared" si="343"/>
        <v>9.9091497998222862E-8</v>
      </c>
      <c r="I1374" s="69">
        <f t="shared" si="337"/>
        <v>2.6906011276712167E-7</v>
      </c>
      <c r="J1374" s="55">
        <f t="shared" ca="1" si="331"/>
        <v>7.3636104200393423E-3</v>
      </c>
      <c r="K1374" s="61">
        <f t="shared" ca="1" si="332"/>
        <v>-270621.10837999056</v>
      </c>
      <c r="L1374" s="61">
        <f t="shared" ca="1" si="333"/>
        <v>-270621.10838016</v>
      </c>
      <c r="M1374" s="71">
        <f t="shared" ca="1" si="334"/>
        <v>0</v>
      </c>
      <c r="N1374" s="64">
        <f t="shared" ca="1" si="335"/>
        <v>319869.85433406278</v>
      </c>
      <c r="O1374" s="65">
        <f t="shared" ca="1" si="336"/>
        <v>319869.85433389328</v>
      </c>
      <c r="P1374" s="62">
        <f t="shared" ca="1" si="338"/>
        <v>9.880236857340459E-8</v>
      </c>
    </row>
    <row r="1375" spans="1:16" x14ac:dyDescent="0.3">
      <c r="A1375" s="42">
        <v>1364</v>
      </c>
      <c r="B1375" s="52">
        <f>'[1]Mixed Norm. Gen. Proc.'!AA1372</f>
        <v>6.811652841739968E-2</v>
      </c>
      <c r="C1375" s="57">
        <f t="shared" si="344"/>
        <v>1.1141185982899108E-7</v>
      </c>
      <c r="D1375" s="39">
        <f t="shared" ca="1" si="339"/>
        <v>2.0957219606304037E-2</v>
      </c>
      <c r="E1375" s="70">
        <f t="shared" ca="1" si="340"/>
        <v>2.0957219606304037E-2</v>
      </c>
      <c r="F1375" s="67">
        <f t="shared" si="341"/>
        <v>1.1141185982899108E-7</v>
      </c>
      <c r="G1375" s="68">
        <f t="shared" si="342"/>
        <v>1.1698245282044063E-7</v>
      </c>
      <c r="H1375" s="68">
        <f t="shared" si="343"/>
        <v>1.0584126683754152E-7</v>
      </c>
      <c r="I1375" s="69">
        <f t="shared" si="337"/>
        <v>2.629378620813595E-7</v>
      </c>
      <c r="J1375" s="55">
        <f t="shared" ca="1" si="331"/>
        <v>7.3636104200393423E-3</v>
      </c>
      <c r="K1375" s="61">
        <f t="shared" ca="1" si="332"/>
        <v>-276922.25593343604</v>
      </c>
      <c r="L1375" s="61">
        <f t="shared" ca="1" si="333"/>
        <v>-276922.25593360164</v>
      </c>
      <c r="M1375" s="71">
        <f t="shared" ca="1" si="334"/>
        <v>0</v>
      </c>
      <c r="N1375" s="64">
        <f t="shared" ca="1" si="335"/>
        <v>327317.71071940166</v>
      </c>
      <c r="O1375" s="65">
        <f t="shared" ca="1" si="336"/>
        <v>327317.71071923606</v>
      </c>
      <c r="P1375" s="62">
        <f t="shared" ca="1" si="338"/>
        <v>1.0553244292004131E-7</v>
      </c>
    </row>
    <row r="1376" spans="1:16" x14ac:dyDescent="0.3">
      <c r="A1376" s="42">
        <v>1365</v>
      </c>
      <c r="B1376" s="52">
        <f>'[1]Mixed Norm. Gen. Proc.'!AA1373</f>
        <v>4.2161654823800049E-3</v>
      </c>
      <c r="C1376" s="57">
        <f t="shared" si="344"/>
        <v>1.1188159066672983E-7</v>
      </c>
      <c r="D1376" s="39">
        <f t="shared" ca="1" si="339"/>
        <v>1.4900162859545945E-2</v>
      </c>
      <c r="E1376" s="70">
        <f t="shared" ca="1" si="340"/>
        <v>1.4900162859545945E-2</v>
      </c>
      <c r="F1376" s="67">
        <f t="shared" si="341"/>
        <v>1.1188159066672983E-7</v>
      </c>
      <c r="G1376" s="68">
        <f t="shared" si="342"/>
        <v>1.1747567020006632E-7</v>
      </c>
      <c r="H1376" s="68">
        <f t="shared" si="343"/>
        <v>1.0628751113339333E-7</v>
      </c>
      <c r="I1376" s="69">
        <f t="shared" si="337"/>
        <v>2.5515212086944969E-7</v>
      </c>
      <c r="J1376" s="55">
        <f t="shared" ca="1" si="331"/>
        <v>7.4817900971236315E-3</v>
      </c>
      <c r="K1376" s="61">
        <f t="shared" ca="1" si="332"/>
        <v>-285080.52173375461</v>
      </c>
      <c r="L1376" s="61">
        <f t="shared" ca="1" si="333"/>
        <v>-285080.52173391532</v>
      </c>
      <c r="M1376" s="71">
        <f t="shared" ca="1" si="334"/>
        <v>0</v>
      </c>
      <c r="N1376" s="64">
        <f t="shared" ca="1" si="335"/>
        <v>337597.29287512286</v>
      </c>
      <c r="O1376" s="65">
        <f t="shared" ca="1" si="336"/>
        <v>337597.29287496215</v>
      </c>
      <c r="P1376" s="62">
        <f t="shared" ca="1" si="338"/>
        <v>1.059724152903403E-7</v>
      </c>
    </row>
    <row r="1377" spans="1:16" x14ac:dyDescent="0.3">
      <c r="A1377" s="42">
        <v>1366</v>
      </c>
      <c r="B1377" s="52">
        <f>'[1]Mixed Norm. Gen. Proc.'!AA1374</f>
        <v>8.3337522375861922E-2</v>
      </c>
      <c r="C1377" s="57">
        <f t="shared" si="344"/>
        <v>1.2120552523236544E-7</v>
      </c>
      <c r="D1377" s="39">
        <f t="shared" ca="1" si="339"/>
        <v>-7.0870339377173599E-3</v>
      </c>
      <c r="E1377" s="70">
        <f t="shared" ca="1" si="340"/>
        <v>5.0000000000000001E-3</v>
      </c>
      <c r="F1377" s="67">
        <f t="shared" si="341"/>
        <v>1.2120552523236544E-7</v>
      </c>
      <c r="G1377" s="68">
        <f t="shared" si="342"/>
        <v>1.2726580149398373E-7</v>
      </c>
      <c r="H1377" s="68">
        <f t="shared" si="343"/>
        <v>1.1514524897074717E-7</v>
      </c>
      <c r="I1377" s="69">
        <f t="shared" si="337"/>
        <v>2.4346970112342866E-7</v>
      </c>
      <c r="J1377" s="55">
        <f t="shared" ca="1" si="331"/>
        <v>7.5817917421695498E-3</v>
      </c>
      <c r="K1377" s="61">
        <f t="shared" ca="1" si="332"/>
        <v>-298500.81668674987</v>
      </c>
      <c r="L1377" s="61">
        <f t="shared" ca="1" si="333"/>
        <v>-298500.81668690324</v>
      </c>
      <c r="M1377" s="71">
        <f t="shared" ca="1" si="334"/>
        <v>0</v>
      </c>
      <c r="N1377" s="64">
        <f t="shared" ca="1" si="335"/>
        <v>354054.98094519117</v>
      </c>
      <c r="O1377" s="65">
        <f t="shared" ca="1" si="336"/>
        <v>354054.98094503779</v>
      </c>
      <c r="P1377" s="62">
        <f t="shared" ca="1" si="338"/>
        <v>1.1479933812620022E-7</v>
      </c>
    </row>
    <row r="1378" spans="1:16" x14ac:dyDescent="0.3">
      <c r="A1378" s="42">
        <v>1367</v>
      </c>
      <c r="B1378" s="52">
        <f>'[1]Mixed Norm. Gen. Proc.'!AA1375</f>
        <v>7.9641308607070402E-2</v>
      </c>
      <c r="C1378" s="57">
        <f t="shared" si="344"/>
        <v>1.3085849187227831E-7</v>
      </c>
      <c r="D1378" s="39">
        <f t="shared" ca="1" si="339"/>
        <v>-2.3276586408166225E-2</v>
      </c>
      <c r="E1378" s="70">
        <f t="shared" ca="1" si="340"/>
        <v>5.0000000000000001E-3</v>
      </c>
      <c r="F1378" s="67">
        <f t="shared" si="341"/>
        <v>1.3085849187227831E-7</v>
      </c>
      <c r="G1378" s="68">
        <f t="shared" si="342"/>
        <v>1.3740141646589224E-7</v>
      </c>
      <c r="H1378" s="68">
        <f t="shared" si="343"/>
        <v>1.2431556727866439E-7</v>
      </c>
      <c r="I1378" s="69">
        <f t="shared" si="337"/>
        <v>2.2873448463624443E-7</v>
      </c>
      <c r="J1378" s="55">
        <f t="shared" ca="1" si="331"/>
        <v>7.5817917421695498E-3</v>
      </c>
      <c r="K1378" s="61">
        <f t="shared" ca="1" si="332"/>
        <v>-317730.42328707263</v>
      </c>
      <c r="L1378" s="61">
        <f t="shared" ca="1" si="333"/>
        <v>-317730.42328721675</v>
      </c>
      <c r="M1378" s="71">
        <f t="shared" ca="1" si="334"/>
        <v>0</v>
      </c>
      <c r="N1378" s="64">
        <f t="shared" ca="1" si="335"/>
        <v>376863.42104939226</v>
      </c>
      <c r="O1378" s="65">
        <f t="shared" ca="1" si="336"/>
        <v>376863.42104924819</v>
      </c>
      <c r="P1378" s="62">
        <f t="shared" ca="1" si="338"/>
        <v>1.2394210764179636E-7</v>
      </c>
    </row>
    <row r="1379" spans="1:16" x14ac:dyDescent="0.3">
      <c r="A1379" s="42">
        <v>1368</v>
      </c>
      <c r="B1379" s="52">
        <f>'[1]Mixed Norm. Gen. Proc.'!AA1376</f>
        <v>0.14668503689069509</v>
      </c>
      <c r="C1379" s="57">
        <f t="shared" si="344"/>
        <v>1.5005347458002418E-7</v>
      </c>
      <c r="D1379" s="39">
        <f t="shared" ca="1" si="339"/>
        <v>-4.2475195478006694E-3</v>
      </c>
      <c r="E1379" s="70">
        <f t="shared" ca="1" si="340"/>
        <v>5.0000000000000001E-3</v>
      </c>
      <c r="F1379" s="67">
        <f t="shared" si="341"/>
        <v>1.5005347458002418E-7</v>
      </c>
      <c r="G1379" s="68">
        <f t="shared" si="342"/>
        <v>1.575561483090254E-7</v>
      </c>
      <c r="H1379" s="68">
        <f t="shared" si="343"/>
        <v>1.4255080085102296E-7</v>
      </c>
      <c r="I1379" s="69">
        <f t="shared" si="337"/>
        <v>2.0520603721294429E-7</v>
      </c>
      <c r="J1379" s="55">
        <f t="shared" ca="1" si="331"/>
        <v>7.4953605634457852E-3</v>
      </c>
      <c r="K1379" s="61">
        <f t="shared" ca="1" si="332"/>
        <v>-354425.98149886669</v>
      </c>
      <c r="L1379" s="61">
        <f t="shared" ca="1" si="333"/>
        <v>-354425.98149899591</v>
      </c>
      <c r="M1379" s="71">
        <f t="shared" ca="1" si="334"/>
        <v>0</v>
      </c>
      <c r="N1379" s="64">
        <f t="shared" ca="1" si="335"/>
        <v>419808.37911568308</v>
      </c>
      <c r="O1379" s="65">
        <f t="shared" ca="1" si="336"/>
        <v>419808.37911555381</v>
      </c>
      <c r="P1379" s="62">
        <f t="shared" ca="1" si="338"/>
        <v>1.4212743488904607E-7</v>
      </c>
    </row>
    <row r="1380" spans="1:16" x14ac:dyDescent="0.3">
      <c r="A1380" s="42">
        <v>1369</v>
      </c>
      <c r="B1380" s="52">
        <f>'[1]Mixed Norm. Gen. Proc.'!AA1377</f>
        <v>-0.12157054158587184</v>
      </c>
      <c r="C1380" s="57">
        <f t="shared" si="344"/>
        <v>1.3181139240848879E-7</v>
      </c>
      <c r="D1380" s="39">
        <f t="shared" ca="1" si="339"/>
        <v>1.6530444715017123E-4</v>
      </c>
      <c r="E1380" s="70">
        <f t="shared" ca="1" si="340"/>
        <v>5.0000000000000001E-3</v>
      </c>
      <c r="F1380" s="67">
        <f t="shared" si="341"/>
        <v>1.3181139240848879E-7</v>
      </c>
      <c r="G1380" s="68">
        <f t="shared" si="342"/>
        <v>1.3840196202891325E-7</v>
      </c>
      <c r="H1380" s="68">
        <f t="shared" si="343"/>
        <v>1.2522082278806434E-7</v>
      </c>
      <c r="I1380" s="69">
        <f t="shared" si="337"/>
        <v>1.8184538843687757E-7</v>
      </c>
      <c r="J1380" s="55">
        <f t="shared" ca="1" si="331"/>
        <v>7.4953605634457852E-3</v>
      </c>
      <c r="K1380" s="61">
        <f t="shared" ca="1" si="332"/>
        <v>-399957.08317860385</v>
      </c>
      <c r="L1380" s="61">
        <f t="shared" ca="1" si="333"/>
        <v>-399957.0831787184</v>
      </c>
      <c r="M1380" s="71">
        <f t="shared" ca="1" si="334"/>
        <v>0</v>
      </c>
      <c r="N1380" s="64">
        <f t="shared" ca="1" si="335"/>
        <v>473738.78770106606</v>
      </c>
      <c r="O1380" s="65">
        <f t="shared" ca="1" si="336"/>
        <v>473738.78770095157</v>
      </c>
      <c r="P1380" s="62">
        <f t="shared" ca="1" si="338"/>
        <v>1.2484892565537401E-7</v>
      </c>
    </row>
    <row r="1381" spans="1:16" x14ac:dyDescent="0.3">
      <c r="A1381" s="42">
        <v>1370</v>
      </c>
      <c r="B1381" s="52">
        <f>'[1]Mixed Norm. Gen. Proc.'!AA1378</f>
        <v>0.2051486250448839</v>
      </c>
      <c r="C1381" s="57">
        <f t="shared" si="344"/>
        <v>1.5885231832634193E-7</v>
      </c>
      <c r="D1381" s="39">
        <f t="shared" ca="1" si="339"/>
        <v>-2.1977963526299115E-2</v>
      </c>
      <c r="E1381" s="70">
        <f t="shared" ca="1" si="340"/>
        <v>5.0000000000000001E-3</v>
      </c>
      <c r="F1381" s="67">
        <f t="shared" si="341"/>
        <v>1.5885231832634193E-7</v>
      </c>
      <c r="G1381" s="68">
        <f t="shared" si="342"/>
        <v>1.6679493424265904E-7</v>
      </c>
      <c r="H1381" s="68">
        <f t="shared" si="343"/>
        <v>1.5090970241002482E-7</v>
      </c>
      <c r="I1381" s="69">
        <f t="shared" si="337"/>
        <v>1.4125380310333945E-7</v>
      </c>
      <c r="J1381" s="55">
        <f t="shared" ca="1" si="331"/>
        <v>7.4953605634457852E-3</v>
      </c>
      <c r="K1381" s="61">
        <f t="shared" ca="1" si="332"/>
        <v>-514891.27762095816</v>
      </c>
      <c r="L1381" s="61">
        <f t="shared" ca="1" si="333"/>
        <v>-514891.27762104711</v>
      </c>
      <c r="M1381" s="71">
        <f t="shared" ca="1" si="334"/>
        <v>0</v>
      </c>
      <c r="N1381" s="64">
        <f t="shared" ca="1" si="335"/>
        <v>609875.35892458435</v>
      </c>
      <c r="O1381" s="65">
        <f t="shared" ca="1" si="336"/>
        <v>609875.35892449541</v>
      </c>
      <c r="P1381" s="62">
        <f t="shared" ca="1" si="338"/>
        <v>1.5046151109190494E-7</v>
      </c>
    </row>
    <row r="1382" spans="1:16" x14ac:dyDescent="0.3">
      <c r="A1382" s="42">
        <v>1371</v>
      </c>
      <c r="B1382" s="52">
        <f>'[1]Mixed Norm. Gen. Proc.'!AA1379</f>
        <v>0.16211978741682787</v>
      </c>
      <c r="C1382" s="57">
        <f t="shared" si="344"/>
        <v>1.8460542240407876E-7</v>
      </c>
      <c r="D1382" s="39">
        <f t="shared" ca="1" si="339"/>
        <v>-3.2240666960145744E-3</v>
      </c>
      <c r="E1382" s="70">
        <f t="shared" ca="1" si="340"/>
        <v>5.0000000000000001E-3</v>
      </c>
      <c r="F1382" s="67">
        <f t="shared" si="341"/>
        <v>1.8460542240407876E-7</v>
      </c>
      <c r="G1382" s="68">
        <f t="shared" si="342"/>
        <v>1.938356935242827E-7</v>
      </c>
      <c r="H1382" s="68">
        <f t="shared" si="343"/>
        <v>1.7537515128387482E-7</v>
      </c>
      <c r="I1382" s="69">
        <f t="shared" si="337"/>
        <v>1.1163183555003657E-7</v>
      </c>
      <c r="J1382" s="55">
        <f t="shared" ca="1" si="331"/>
        <v>7.4953605634457852E-3</v>
      </c>
      <c r="K1382" s="61">
        <f t="shared" ca="1" si="332"/>
        <v>-651519.7997985105</v>
      </c>
      <c r="L1382" s="61">
        <f t="shared" ca="1" si="333"/>
        <v>-651519.79979858082</v>
      </c>
      <c r="M1382" s="71">
        <f t="shared" ca="1" si="334"/>
        <v>0</v>
      </c>
      <c r="N1382" s="64">
        <f t="shared" ca="1" si="335"/>
        <v>771708.2984673793</v>
      </c>
      <c r="O1382" s="65">
        <f t="shared" ca="1" si="336"/>
        <v>771708.29846730898</v>
      </c>
      <c r="P1382" s="62">
        <f t="shared" ca="1" si="338"/>
        <v>1.7485429928453929E-7</v>
      </c>
    </row>
    <row r="1383" spans="1:16" x14ac:dyDescent="0.3">
      <c r="A1383" s="42">
        <v>1372</v>
      </c>
      <c r="B1383" s="52">
        <f>'[1]Mixed Norm. Gen. Proc.'!AA1380</f>
        <v>0.45381668451763235</v>
      </c>
      <c r="C1383" s="57">
        <f t="shared" si="344"/>
        <v>2.6838244314347483E-7</v>
      </c>
      <c r="D1383" s="39">
        <f t="shared" ca="1" si="339"/>
        <v>1.7531835937890101E-2</v>
      </c>
      <c r="E1383" s="70">
        <f t="shared" ca="1" si="340"/>
        <v>1.7531835937890101E-2</v>
      </c>
      <c r="F1383" s="67">
        <f t="shared" si="341"/>
        <v>2.6838244314347483E-7</v>
      </c>
      <c r="G1383" s="68">
        <f t="shared" si="342"/>
        <v>2.8180156530064858E-7</v>
      </c>
      <c r="H1383" s="68">
        <f t="shared" si="343"/>
        <v>2.5496332098630107E-7</v>
      </c>
      <c r="I1383" s="69">
        <f t="shared" si="337"/>
        <v>1.0339540879634977E-7</v>
      </c>
      <c r="J1383" s="55">
        <f t="shared" ca="1" si="331"/>
        <v>7.4313786782290465E-3</v>
      </c>
      <c r="K1383" s="61">
        <f t="shared" ca="1" si="332"/>
        <v>-703809.35473880696</v>
      </c>
      <c r="L1383" s="61">
        <f t="shared" ca="1" si="333"/>
        <v>-703809.35473887215</v>
      </c>
      <c r="M1383" s="71">
        <f t="shared" ca="1" si="334"/>
        <v>0</v>
      </c>
      <c r="N1383" s="64">
        <f t="shared" ca="1" si="335"/>
        <v>832792.38479044742</v>
      </c>
      <c r="O1383" s="65">
        <f t="shared" ca="1" si="336"/>
        <v>832792.38479038223</v>
      </c>
      <c r="P1383" s="62">
        <f t="shared" ca="1" si="338"/>
        <v>2.5421255194197871E-7</v>
      </c>
    </row>
    <row r="1384" spans="1:16" x14ac:dyDescent="0.3">
      <c r="A1384" s="42">
        <v>1373</v>
      </c>
      <c r="B1384" s="52">
        <f>'[1]Mixed Norm. Gen. Proc.'!AA1381</f>
        <v>0.12620264091396066</v>
      </c>
      <c r="C1384" s="57">
        <f t="shared" si="344"/>
        <v>3.0225301624312226E-7</v>
      </c>
      <c r="D1384" s="39">
        <f t="shared" ca="1" si="339"/>
        <v>4.4756324689486753E-3</v>
      </c>
      <c r="E1384" s="70">
        <f t="shared" ca="1" si="340"/>
        <v>5.0000000000000001E-3</v>
      </c>
      <c r="F1384" s="67">
        <f t="shared" si="341"/>
        <v>3.0225301624312226E-7</v>
      </c>
      <c r="G1384" s="68">
        <f t="shared" si="342"/>
        <v>3.1736566705527837E-7</v>
      </c>
      <c r="H1384" s="68">
        <f t="shared" si="343"/>
        <v>2.8714036543096614E-7</v>
      </c>
      <c r="I1384" s="69">
        <f t="shared" si="337"/>
        <v>9.5189604178688496E-8</v>
      </c>
      <c r="J1384" s="55">
        <f t="shared" ca="1" si="331"/>
        <v>7.4724052035279346E-3</v>
      </c>
      <c r="K1384" s="61">
        <f t="shared" ca="1" si="332"/>
        <v>-764209.62450552022</v>
      </c>
      <c r="L1384" s="61">
        <f t="shared" ca="1" si="333"/>
        <v>-764209.62450558017</v>
      </c>
      <c r="M1384" s="71">
        <f t="shared" ca="1" si="334"/>
        <v>0</v>
      </c>
      <c r="N1384" s="64">
        <f t="shared" ca="1" si="335"/>
        <v>904854.6224427761</v>
      </c>
      <c r="O1384" s="65">
        <f t="shared" ca="1" si="336"/>
        <v>904854.62244271615</v>
      </c>
      <c r="P1384" s="62">
        <f t="shared" ca="1" si="338"/>
        <v>2.862901864032377E-7</v>
      </c>
    </row>
    <row r="1385" spans="1:16" x14ac:dyDescent="0.3">
      <c r="A1385" s="42">
        <v>1374</v>
      </c>
      <c r="B1385" s="52">
        <f>'[1]Mixed Norm. Gen. Proc.'!AA1382</f>
        <v>-0.35567193760501153</v>
      </c>
      <c r="C1385" s="57">
        <f t="shared" si="344"/>
        <v>1.9475010030897196E-7</v>
      </c>
      <c r="D1385" s="39">
        <f t="shared" ca="1" si="339"/>
        <v>-1.4268152905901251E-2</v>
      </c>
      <c r="E1385" s="70">
        <f t="shared" ca="1" si="340"/>
        <v>5.0000000000000001E-3</v>
      </c>
      <c r="F1385" s="67">
        <f t="shared" si="341"/>
        <v>1.9475010030897196E-7</v>
      </c>
      <c r="G1385" s="68">
        <f t="shared" si="342"/>
        <v>2.0448760532442057E-7</v>
      </c>
      <c r="H1385" s="68">
        <f t="shared" si="343"/>
        <v>1.8501259529352334E-7</v>
      </c>
      <c r="I1385" s="69">
        <f t="shared" si="337"/>
        <v>9.0782976408578378E-8</v>
      </c>
      <c r="J1385" s="55">
        <f t="shared" ca="1" si="331"/>
        <v>7.433682923130013E-3</v>
      </c>
      <c r="K1385" s="61">
        <f t="shared" ca="1" si="332"/>
        <v>-801573.2386054399</v>
      </c>
      <c r="L1385" s="61">
        <f t="shared" ca="1" si="333"/>
        <v>-801573.23860549706</v>
      </c>
      <c r="M1385" s="71">
        <f t="shared" ca="1" si="334"/>
        <v>0</v>
      </c>
      <c r="N1385" s="64">
        <f t="shared" ca="1" si="335"/>
        <v>948507.79311535507</v>
      </c>
      <c r="O1385" s="65">
        <f t="shared" ca="1" si="336"/>
        <v>948507.79311529791</v>
      </c>
      <c r="P1385" s="62">
        <f t="shared" ca="1" si="338"/>
        <v>1.8446763559291026E-7</v>
      </c>
    </row>
    <row r="1386" spans="1:16" x14ac:dyDescent="0.3">
      <c r="A1386" s="42">
        <v>1375</v>
      </c>
      <c r="B1386" s="52">
        <f>'[1]Mixed Norm. Gen. Proc.'!AA1383</f>
        <v>-4.1410650353530531E-2</v>
      </c>
      <c r="C1386" s="57">
        <f t="shared" si="344"/>
        <v>1.8668537199876212E-7</v>
      </c>
      <c r="D1386" s="39">
        <f t="shared" ca="1" si="339"/>
        <v>-2.8112082372967962E-4</v>
      </c>
      <c r="E1386" s="70">
        <f t="shared" ca="1" si="340"/>
        <v>5.0000000000000001E-3</v>
      </c>
      <c r="F1386" s="67">
        <f t="shared" si="341"/>
        <v>1.8668537199876212E-7</v>
      </c>
      <c r="G1386" s="68">
        <f t="shared" si="342"/>
        <v>1.9601964059870025E-7</v>
      </c>
      <c r="H1386" s="68">
        <f t="shared" si="343"/>
        <v>1.7735110339882399E-7</v>
      </c>
      <c r="I1386" s="69">
        <f t="shared" si="337"/>
        <v>8.884057643685382E-8</v>
      </c>
      <c r="J1386" s="55">
        <f t="shared" ca="1" si="331"/>
        <v>7.433682923130013E-3</v>
      </c>
      <c r="K1386" s="61">
        <f t="shared" ca="1" si="332"/>
        <v>-819098.74213601579</v>
      </c>
      <c r="L1386" s="61">
        <f t="shared" ca="1" si="333"/>
        <v>-819098.74213607167</v>
      </c>
      <c r="M1386" s="71">
        <f t="shared" ca="1" si="334"/>
        <v>0</v>
      </c>
      <c r="N1386" s="64">
        <f t="shared" ca="1" si="335"/>
        <v>969245.856559115</v>
      </c>
      <c r="O1386" s="65">
        <f t="shared" ca="1" si="336"/>
        <v>969245.85655905912</v>
      </c>
      <c r="P1386" s="62">
        <f t="shared" ca="1" si="338"/>
        <v>1.7682871083382978E-7</v>
      </c>
    </row>
    <row r="1387" spans="1:16" x14ac:dyDescent="0.3">
      <c r="A1387" s="42">
        <v>1376</v>
      </c>
      <c r="B1387" s="52">
        <f>'[1]Mixed Norm. Gen. Proc.'!AA1384</f>
        <v>-7.0279501506375006E-2</v>
      </c>
      <c r="C1387" s="57">
        <f t="shared" si="344"/>
        <v>1.7356521711615694E-7</v>
      </c>
      <c r="D1387" s="39">
        <f t="shared" ca="1" si="339"/>
        <v>-4.1127710555503121E-3</v>
      </c>
      <c r="E1387" s="70">
        <f t="shared" ca="1" si="340"/>
        <v>5.0000000000000001E-3</v>
      </c>
      <c r="F1387" s="67">
        <f t="shared" si="341"/>
        <v>1.7356521711615694E-7</v>
      </c>
      <c r="G1387" s="68">
        <f t="shared" si="342"/>
        <v>1.8224347797196478E-7</v>
      </c>
      <c r="H1387" s="68">
        <f t="shared" si="343"/>
        <v>1.6488695626034909E-7</v>
      </c>
      <c r="I1387" s="69">
        <f t="shared" si="337"/>
        <v>8.8330299654292609E-8</v>
      </c>
      <c r="J1387" s="55">
        <f t="shared" ca="1" si="331"/>
        <v>7.433682923130013E-3</v>
      </c>
      <c r="K1387" s="61">
        <f t="shared" ca="1" si="332"/>
        <v>-823830.60733259004</v>
      </c>
      <c r="L1387" s="61">
        <f t="shared" ca="1" si="333"/>
        <v>-823830.6073326458</v>
      </c>
      <c r="M1387" s="71">
        <f t="shared" ca="1" si="334"/>
        <v>0</v>
      </c>
      <c r="N1387" s="64">
        <f t="shared" ca="1" si="335"/>
        <v>974845.10912738566</v>
      </c>
      <c r="O1387" s="65">
        <f t="shared" ca="1" si="336"/>
        <v>974845.1091273299</v>
      </c>
      <c r="P1387" s="62">
        <f t="shared" ca="1" si="338"/>
        <v>1.644012771844133E-7</v>
      </c>
    </row>
    <row r="1388" spans="1:16" x14ac:dyDescent="0.3">
      <c r="A1388" s="42">
        <v>1377</v>
      </c>
      <c r="B1388" s="52">
        <f>'[1]Mixed Norm. Gen. Proc.'!AA1385</f>
        <v>9.0669233825581147E-3</v>
      </c>
      <c r="C1388" s="57">
        <f t="shared" si="344"/>
        <v>1.751389196416262E-7</v>
      </c>
      <c r="D1388" s="39">
        <f t="shared" ca="1" si="339"/>
        <v>-5.1410222684629945E-4</v>
      </c>
      <c r="E1388" s="70">
        <f t="shared" ca="1" si="340"/>
        <v>5.0000000000000001E-3</v>
      </c>
      <c r="F1388" s="67">
        <f t="shared" si="341"/>
        <v>1.751389196416262E-7</v>
      </c>
      <c r="G1388" s="68">
        <f t="shared" si="342"/>
        <v>1.8389586562370753E-7</v>
      </c>
      <c r="H1388" s="68">
        <f t="shared" si="343"/>
        <v>1.6638197365954487E-7</v>
      </c>
      <c r="I1388" s="69">
        <f t="shared" si="337"/>
        <v>8.677594238030613E-8</v>
      </c>
      <c r="J1388" s="55">
        <f t="shared" ca="1" si="331"/>
        <v>7.3588499606397004E-3</v>
      </c>
      <c r="K1388" s="61">
        <f t="shared" ca="1" si="332"/>
        <v>-839130.55563631631</v>
      </c>
      <c r="L1388" s="61">
        <f t="shared" ca="1" si="333"/>
        <v>-839130.55563637102</v>
      </c>
      <c r="M1388" s="71">
        <f t="shared" ca="1" si="334"/>
        <v>0</v>
      </c>
      <c r="N1388" s="64">
        <f t="shared" ca="1" si="335"/>
        <v>991763.59149387747</v>
      </c>
      <c r="O1388" s="65">
        <f t="shared" ca="1" si="336"/>
        <v>991763.59149382287</v>
      </c>
      <c r="P1388" s="62">
        <f t="shared" ca="1" si="338"/>
        <v>1.6589681730434523E-7</v>
      </c>
    </row>
    <row r="1389" spans="1:16" x14ac:dyDescent="0.3">
      <c r="A1389" s="42">
        <v>1378</v>
      </c>
      <c r="B1389" s="52">
        <f>'[1]Mixed Norm. Gen. Proc.'!AA1386</f>
        <v>-0.20557665492197061</v>
      </c>
      <c r="C1389" s="57">
        <f t="shared" si="344"/>
        <v>1.3913444639505287E-7</v>
      </c>
      <c r="D1389" s="39">
        <f t="shared" ca="1" si="339"/>
        <v>4.5516510017554598E-3</v>
      </c>
      <c r="E1389" s="70">
        <f t="shared" ca="1" si="340"/>
        <v>5.0000000000000001E-3</v>
      </c>
      <c r="F1389" s="67">
        <f t="shared" si="341"/>
        <v>1.3913444639505287E-7</v>
      </c>
      <c r="G1389" s="68">
        <f t="shared" si="342"/>
        <v>1.4609116871480553E-7</v>
      </c>
      <c r="H1389" s="68">
        <f t="shared" si="343"/>
        <v>1.3217772407530021E-7</v>
      </c>
      <c r="I1389" s="69">
        <f t="shared" si="337"/>
        <v>8.3473195704652838E-8</v>
      </c>
      <c r="J1389" s="55">
        <f t="shared" ca="1" si="331"/>
        <v>7.3112279952714581E-3</v>
      </c>
      <c r="K1389" s="61">
        <f t="shared" ca="1" si="332"/>
        <v>-872691.44482745277</v>
      </c>
      <c r="L1389" s="61">
        <f t="shared" ca="1" si="333"/>
        <v>-872691.4448275055</v>
      </c>
      <c r="M1389" s="71">
        <f t="shared" ca="1" si="334"/>
        <v>0</v>
      </c>
      <c r="N1389" s="64">
        <f t="shared" ca="1" si="335"/>
        <v>1030644.8737909743</v>
      </c>
      <c r="O1389" s="65">
        <f t="shared" ca="1" si="336"/>
        <v>1030644.8737909216</v>
      </c>
      <c r="P1389" s="62">
        <f t="shared" ca="1" si="338"/>
        <v>1.3179479512320303E-7</v>
      </c>
    </row>
    <row r="1390" spans="1:16" x14ac:dyDescent="0.3">
      <c r="A1390" s="42">
        <v>1379</v>
      </c>
      <c r="B1390" s="52">
        <f>'[1]Mixed Norm. Gen. Proc.'!AA1387</f>
        <v>-0.17468136293966566</v>
      </c>
      <c r="C1390" s="57">
        <f t="shared" si="344"/>
        <v>1.1483025166690918E-7</v>
      </c>
      <c r="D1390" s="39">
        <f t="shared" ca="1" si="339"/>
        <v>4.2188557352670396E-3</v>
      </c>
      <c r="E1390" s="70">
        <f t="shared" ca="1" si="340"/>
        <v>5.0000000000000001E-3</v>
      </c>
      <c r="F1390" s="67">
        <f t="shared" si="341"/>
        <v>1.1483025166690918E-7</v>
      </c>
      <c r="G1390" s="68">
        <f t="shared" si="342"/>
        <v>1.2057176425025463E-7</v>
      </c>
      <c r="H1390" s="68">
        <f t="shared" si="343"/>
        <v>1.0908873908356372E-7</v>
      </c>
      <c r="I1390" s="69">
        <f t="shared" si="337"/>
        <v>8.3274540544167339E-8</v>
      </c>
      <c r="J1390" s="55">
        <f t="shared" ca="1" si="331"/>
        <v>7.3112279952714581E-3</v>
      </c>
      <c r="K1390" s="61">
        <f t="shared" ca="1" si="332"/>
        <v>-874773.28950523178</v>
      </c>
      <c r="L1390" s="61">
        <f t="shared" ca="1" si="333"/>
        <v>-874773.28950528428</v>
      </c>
      <c r="M1390" s="71">
        <f t="shared" ca="1" si="334"/>
        <v>0</v>
      </c>
      <c r="N1390" s="64">
        <f t="shared" ca="1" si="335"/>
        <v>1033103.5234751224</v>
      </c>
      <c r="O1390" s="65">
        <f t="shared" ca="1" si="336"/>
        <v>1033103.5234750699</v>
      </c>
      <c r="P1390" s="62">
        <f t="shared" ca="1" si="338"/>
        <v>1.0877270068272792E-7</v>
      </c>
    </row>
    <row r="1391" spans="1:16" x14ac:dyDescent="0.3">
      <c r="A1391" s="42">
        <v>1380</v>
      </c>
      <c r="B1391" s="52">
        <f>'[1]Mixed Norm. Gen. Proc.'!AA1388</f>
        <v>5.7285505194415456E-2</v>
      </c>
      <c r="C1391" s="57">
        <f t="shared" si="344"/>
        <v>1.2140836064524993E-7</v>
      </c>
      <c r="D1391" s="39">
        <f t="shared" ca="1" si="339"/>
        <v>1.206535044933992E-3</v>
      </c>
      <c r="E1391" s="70">
        <f t="shared" ca="1" si="340"/>
        <v>5.0000000000000001E-3</v>
      </c>
      <c r="F1391" s="67">
        <f t="shared" si="341"/>
        <v>1.2140836064524993E-7</v>
      </c>
      <c r="G1391" s="68">
        <f t="shared" si="342"/>
        <v>1.2747877867751245E-7</v>
      </c>
      <c r="H1391" s="68">
        <f t="shared" si="343"/>
        <v>1.1533794261298743E-7</v>
      </c>
      <c r="I1391" s="69">
        <f t="shared" si="337"/>
        <v>8.2506446899988508E-8</v>
      </c>
      <c r="J1391" s="55">
        <f t="shared" ref="J1391:J1454" ca="1" si="345">AVERAGE(E1292:E1390)</f>
        <v>7.3112279952714581E-3</v>
      </c>
      <c r="K1391" s="61">
        <f t="shared" ref="K1391:K1454" ca="1" si="346">(LN(F1391/G1391)+(J1391+I1391^2/2)*$K$4)/(I1391*SQRT($K$4))</f>
        <v>-882916.99013727135</v>
      </c>
      <c r="L1391" s="61">
        <f t="shared" ref="L1391:L1454" ca="1" si="347">(LN(F1391/G1391)+(J1391-I1391^2/2)*$K$4)/(I1391*SQRT($K$4))</f>
        <v>-882916.99013732327</v>
      </c>
      <c r="M1391" s="71">
        <f t="shared" ref="M1391:M1454" ca="1" si="348">F1391*_xlfn.NORM.S.DIST(K1391,TRUE)-G1391*EXP(-J1391*$K$4)*_xlfn.NORM.S.DIST(L1391,TRUE)</f>
        <v>0</v>
      </c>
      <c r="N1391" s="64">
        <f t="shared" ref="N1391:N1454" ca="1" si="349">(LN(F1391/H1391)+(J1391+I1391^2/2)*$K$4)/(I1391*SQRT($K$4))</f>
        <v>1042721.1991838035</v>
      </c>
      <c r="O1391" s="65">
        <f t="shared" ref="O1391:O1454" ca="1" si="350">(LN(F1391/H1391)+(J1391-I1391^2/2)*$K$4)/(I1391*SQRT($K$4))</f>
        <v>1042721.1991837516</v>
      </c>
      <c r="P1391" s="62">
        <f t="shared" ca="1" si="338"/>
        <v>1.1500379979269892E-7</v>
      </c>
    </row>
    <row r="1392" spans="1:16" x14ac:dyDescent="0.3">
      <c r="A1392" s="42">
        <v>1381</v>
      </c>
      <c r="B1392" s="52">
        <f>'[1]Mixed Norm. Gen. Proc.'!AA1389</f>
        <v>-9.6316547085424725E-2</v>
      </c>
      <c r="C1392" s="57">
        <f t="shared" si="344"/>
        <v>1.0971472656059749E-7</v>
      </c>
      <c r="D1392" s="39">
        <f t="shared" ca="1" si="339"/>
        <v>5.5449860500764326E-3</v>
      </c>
      <c r="E1392" s="70">
        <f t="shared" ca="1" si="340"/>
        <v>5.5449860500764326E-3</v>
      </c>
      <c r="F1392" s="67">
        <f t="shared" si="341"/>
        <v>1.0971472656059749E-7</v>
      </c>
      <c r="G1392" s="68">
        <f t="shared" si="342"/>
        <v>1.1520046288862737E-7</v>
      </c>
      <c r="H1392" s="68">
        <f t="shared" si="343"/>
        <v>1.0422899023256762E-7</v>
      </c>
      <c r="I1392" s="69">
        <f t="shared" ref="I1392:I1455" si="351">_xlfn.STDEV.S(F1293:F1391)</f>
        <v>8.1879855833439994E-8</v>
      </c>
      <c r="J1392" s="55">
        <f t="shared" ca="1" si="345"/>
        <v>7.3112279952714581E-3</v>
      </c>
      <c r="K1392" s="61">
        <f t="shared" ca="1" si="346"/>
        <v>-889673.57138540084</v>
      </c>
      <c r="L1392" s="61">
        <f t="shared" ca="1" si="347"/>
        <v>-889673.57138545229</v>
      </c>
      <c r="M1392" s="71">
        <f t="shared" ca="1" si="348"/>
        <v>0</v>
      </c>
      <c r="N1392" s="64">
        <f t="shared" ca="1" si="349"/>
        <v>1050700.6928169916</v>
      </c>
      <c r="O1392" s="65">
        <f t="shared" ca="1" si="350"/>
        <v>1050700.6928169401</v>
      </c>
      <c r="P1392" s="62">
        <f t="shared" ref="P1392:P1455" ca="1" si="352">H1392*EXP(-J1392*$K$4)*_xlfn.NORM.S.DIST(-L1392,TRUE)-F1392*_xlfn.NORM.S.DIST(K1392,TRUE)</f>
        <v>1.0392703089496268E-7</v>
      </c>
    </row>
    <row r="1393" spans="1:16" x14ac:dyDescent="0.3">
      <c r="A1393" s="42">
        <v>1382</v>
      </c>
      <c r="B1393" s="52">
        <f>'[1]Mixed Norm. Gen. Proc.'!AA1390</f>
        <v>5.7629220555251118E-2</v>
      </c>
      <c r="C1393" s="57">
        <f t="shared" si="344"/>
        <v>1.1603750073571724E-7</v>
      </c>
      <c r="D1393" s="39">
        <f t="shared" ca="1" si="339"/>
        <v>1.3315650700168049E-3</v>
      </c>
      <c r="E1393" s="70">
        <f t="shared" ca="1" si="340"/>
        <v>5.0000000000000001E-3</v>
      </c>
      <c r="F1393" s="67">
        <f t="shared" si="341"/>
        <v>1.1603750073571724E-7</v>
      </c>
      <c r="G1393" s="68">
        <f t="shared" si="342"/>
        <v>1.2183937577250309E-7</v>
      </c>
      <c r="H1393" s="68">
        <f t="shared" si="343"/>
        <v>1.1023562569893137E-7</v>
      </c>
      <c r="I1393" s="69">
        <f t="shared" si="351"/>
        <v>8.1507986120843127E-8</v>
      </c>
      <c r="J1393" s="55">
        <f t="shared" ca="1" si="345"/>
        <v>7.3167329048681902E-3</v>
      </c>
      <c r="K1393" s="61">
        <f t="shared" ca="1" si="346"/>
        <v>-893690.04760798148</v>
      </c>
      <c r="L1393" s="61">
        <f t="shared" ca="1" si="347"/>
        <v>-893690.04760803282</v>
      </c>
      <c r="M1393" s="71">
        <f t="shared" ca="1" si="348"/>
        <v>0</v>
      </c>
      <c r="N1393" s="64">
        <f t="shared" ca="1" si="349"/>
        <v>1055536.9248295238</v>
      </c>
      <c r="O1393" s="65">
        <f t="shared" ca="1" si="350"/>
        <v>1055536.9248294726</v>
      </c>
      <c r="P1393" s="62">
        <f t="shared" ca="1" si="352"/>
        <v>1.0991602456956907E-7</v>
      </c>
    </row>
    <row r="1394" spans="1:16" x14ac:dyDescent="0.3">
      <c r="A1394" s="42">
        <v>1383</v>
      </c>
      <c r="B1394" s="52">
        <f>'[1]Mixed Norm. Gen. Proc.'!AA1391</f>
        <v>0.29467784336253927</v>
      </c>
      <c r="C1394" s="57">
        <f t="shared" si="344"/>
        <v>1.5023118120169746E-7</v>
      </c>
      <c r="D1394" s="39">
        <f t="shared" ca="1" si="339"/>
        <v>-9.611160343011467E-3</v>
      </c>
      <c r="E1394" s="70">
        <f t="shared" ca="1" si="340"/>
        <v>5.0000000000000001E-3</v>
      </c>
      <c r="F1394" s="67">
        <f t="shared" si="341"/>
        <v>1.5023118120169746E-7</v>
      </c>
      <c r="G1394" s="68">
        <f t="shared" si="342"/>
        <v>1.5774274026178233E-7</v>
      </c>
      <c r="H1394" s="68">
        <f t="shared" si="343"/>
        <v>1.4271962214161258E-7</v>
      </c>
      <c r="I1394" s="69">
        <f t="shared" si="351"/>
        <v>8.0596890584805339E-8</v>
      </c>
      <c r="J1394" s="55">
        <f t="shared" ca="1" si="345"/>
        <v>7.3167329048681902E-3</v>
      </c>
      <c r="K1394" s="61">
        <f t="shared" ca="1" si="346"/>
        <v>-903792.6335398854</v>
      </c>
      <c r="L1394" s="61">
        <f t="shared" ca="1" si="347"/>
        <v>-903792.63353993627</v>
      </c>
      <c r="M1394" s="71">
        <f t="shared" ca="1" si="348"/>
        <v>0</v>
      </c>
      <c r="N1394" s="64">
        <f t="shared" ca="1" si="349"/>
        <v>1067469.0846604661</v>
      </c>
      <c r="O1394" s="65">
        <f t="shared" ca="1" si="350"/>
        <v>1067469.0846604153</v>
      </c>
      <c r="P1394" s="62">
        <f t="shared" ca="1" si="352"/>
        <v>1.4230584164071357E-7</v>
      </c>
    </row>
    <row r="1395" spans="1:16" x14ac:dyDescent="0.3">
      <c r="A1395" s="42">
        <v>1384</v>
      </c>
      <c r="B1395" s="52">
        <f>'[1]Mixed Norm. Gen. Proc.'!AA1392</f>
        <v>0.27893803487441526</v>
      </c>
      <c r="C1395" s="57">
        <f t="shared" si="344"/>
        <v>1.9213637166296114E-7</v>
      </c>
      <c r="D1395" s="39">
        <f t="shared" ca="1" si="339"/>
        <v>-7.3920895814432556E-3</v>
      </c>
      <c r="E1395" s="70">
        <f t="shared" ca="1" si="340"/>
        <v>5.0000000000000001E-3</v>
      </c>
      <c r="F1395" s="67">
        <f t="shared" si="341"/>
        <v>1.9213637166296114E-7</v>
      </c>
      <c r="G1395" s="68">
        <f t="shared" si="342"/>
        <v>2.0174319024610919E-7</v>
      </c>
      <c r="H1395" s="68">
        <f t="shared" si="343"/>
        <v>1.8252955307981308E-7</v>
      </c>
      <c r="I1395" s="69">
        <f t="shared" si="351"/>
        <v>8.0121094806351335E-8</v>
      </c>
      <c r="J1395" s="55">
        <f t="shared" ca="1" si="345"/>
        <v>7.2820163109270711E-3</v>
      </c>
      <c r="K1395" s="61">
        <f t="shared" ca="1" si="346"/>
        <v>-909432.72269847966</v>
      </c>
      <c r="L1395" s="61">
        <f t="shared" ca="1" si="347"/>
        <v>-909432.72269853007</v>
      </c>
      <c r="M1395" s="71">
        <f t="shared" ca="1" si="348"/>
        <v>0</v>
      </c>
      <c r="N1395" s="64">
        <f t="shared" ca="1" si="349"/>
        <v>1073535.2509644867</v>
      </c>
      <c r="O1395" s="65">
        <f t="shared" ca="1" si="350"/>
        <v>1073535.2509644362</v>
      </c>
      <c r="P1395" s="62">
        <f t="shared" ca="1" si="352"/>
        <v>1.8200286079082677E-7</v>
      </c>
    </row>
    <row r="1396" spans="1:16" x14ac:dyDescent="0.3">
      <c r="A1396" s="42">
        <v>1385</v>
      </c>
      <c r="B1396" s="52">
        <f>'[1]Mixed Norm. Gen. Proc.'!AA1393</f>
        <v>0.16697006101521339</v>
      </c>
      <c r="C1396" s="57">
        <f t="shared" si="344"/>
        <v>2.2421739336276748E-7</v>
      </c>
      <c r="D1396" s="39">
        <f t="shared" ca="1" si="339"/>
        <v>5.9778945103043592E-4</v>
      </c>
      <c r="E1396" s="70">
        <f t="shared" ca="1" si="340"/>
        <v>5.0000000000000001E-3</v>
      </c>
      <c r="F1396" s="67">
        <f t="shared" si="341"/>
        <v>2.2421739336276748E-7</v>
      </c>
      <c r="G1396" s="68">
        <f t="shared" si="342"/>
        <v>2.3542826303090586E-7</v>
      </c>
      <c r="H1396" s="68">
        <f t="shared" si="343"/>
        <v>2.130065236946291E-7</v>
      </c>
      <c r="I1396" s="69">
        <f t="shared" si="351"/>
        <v>7.9169321966007511E-8</v>
      </c>
      <c r="J1396" s="55">
        <f t="shared" ca="1" si="345"/>
        <v>7.2820163109270711E-3</v>
      </c>
      <c r="K1396" s="61">
        <f t="shared" ca="1" si="346"/>
        <v>-920365.9142945403</v>
      </c>
      <c r="L1396" s="61">
        <f t="shared" ca="1" si="347"/>
        <v>-920365.91429459024</v>
      </c>
      <c r="M1396" s="71">
        <f t="shared" ca="1" si="348"/>
        <v>0</v>
      </c>
      <c r="N1396" s="64">
        <f t="shared" ca="1" si="349"/>
        <v>1086441.2816042129</v>
      </c>
      <c r="O1396" s="65">
        <f t="shared" ca="1" si="350"/>
        <v>1086441.2816041631</v>
      </c>
      <c r="P1396" s="62">
        <f t="shared" ca="1" si="352"/>
        <v>2.1239188956201449E-7</v>
      </c>
    </row>
    <row r="1397" spans="1:16" x14ac:dyDescent="0.3">
      <c r="A1397" s="42">
        <v>1386</v>
      </c>
      <c r="B1397" s="52">
        <f>'[1]Mixed Norm. Gen. Proc.'!AA1394</f>
        <v>-2.0470550948516492E-2</v>
      </c>
      <c r="C1397" s="57">
        <f t="shared" si="344"/>
        <v>2.1962753978839138E-7</v>
      </c>
      <c r="D1397" s="39">
        <f t="shared" ca="1" si="339"/>
        <v>2.9008268086812464E-2</v>
      </c>
      <c r="E1397" s="70">
        <f t="shared" ca="1" si="340"/>
        <v>2.9008268086812464E-2</v>
      </c>
      <c r="F1397" s="67">
        <f t="shared" si="341"/>
        <v>2.1962753978839138E-7</v>
      </c>
      <c r="G1397" s="68">
        <f t="shared" si="342"/>
        <v>2.3060891677781096E-7</v>
      </c>
      <c r="H1397" s="68">
        <f t="shared" si="343"/>
        <v>2.086461627989718E-7</v>
      </c>
      <c r="I1397" s="69">
        <f t="shared" si="351"/>
        <v>7.7354165413219685E-8</v>
      </c>
      <c r="J1397" s="55">
        <f t="shared" ca="1" si="345"/>
        <v>7.2568687880277694E-3</v>
      </c>
      <c r="K1397" s="61">
        <f t="shared" ca="1" si="346"/>
        <v>-942167.58019948157</v>
      </c>
      <c r="L1397" s="61">
        <f t="shared" ca="1" si="347"/>
        <v>-942167.58019953035</v>
      </c>
      <c r="M1397" s="71">
        <f t="shared" ca="1" si="348"/>
        <v>0</v>
      </c>
      <c r="N1397" s="64">
        <f t="shared" ca="1" si="349"/>
        <v>1111730.411810365</v>
      </c>
      <c r="O1397" s="65">
        <f t="shared" ca="1" si="350"/>
        <v>1111730.4118103161</v>
      </c>
      <c r="P1397" s="62">
        <f t="shared" ca="1" si="352"/>
        <v>2.080461866847864E-7</v>
      </c>
    </row>
    <row r="1398" spans="1:16" x14ac:dyDescent="0.3">
      <c r="A1398" s="42">
        <v>1387</v>
      </c>
      <c r="B1398" s="52">
        <f>'[1]Mixed Norm. Gen. Proc.'!AA1395</f>
        <v>-0.30858260190818865</v>
      </c>
      <c r="C1398" s="57">
        <f t="shared" si="344"/>
        <v>1.5185430210979534E-7</v>
      </c>
      <c r="D1398" s="39">
        <f t="shared" ca="1" si="339"/>
        <v>-1.2968120630113605E-3</v>
      </c>
      <c r="E1398" s="70">
        <f t="shared" ca="1" si="340"/>
        <v>5.0000000000000001E-3</v>
      </c>
      <c r="F1398" s="67">
        <f t="shared" si="341"/>
        <v>1.5185430210979534E-7</v>
      </c>
      <c r="G1398" s="68">
        <f t="shared" si="342"/>
        <v>1.5944701721528512E-7</v>
      </c>
      <c r="H1398" s="68">
        <f t="shared" si="343"/>
        <v>1.4426158700430556E-7</v>
      </c>
      <c r="I1398" s="69">
        <f t="shared" si="351"/>
        <v>7.5597962097861059E-8</v>
      </c>
      <c r="J1398" s="55">
        <f t="shared" ca="1" si="345"/>
        <v>7.4925856701088195E-3</v>
      </c>
      <c r="K1398" s="61">
        <f t="shared" ca="1" si="346"/>
        <v>-962090.73828005127</v>
      </c>
      <c r="L1398" s="61">
        <f t="shared" ca="1" si="347"/>
        <v>-962090.73828009889</v>
      </c>
      <c r="M1398" s="71">
        <f t="shared" ca="1" si="348"/>
        <v>0</v>
      </c>
      <c r="N1398" s="64">
        <f t="shared" ca="1" si="349"/>
        <v>1139521.0063612063</v>
      </c>
      <c r="O1398" s="65">
        <f t="shared" ca="1" si="350"/>
        <v>1139521.0063611586</v>
      </c>
      <c r="P1398" s="62">
        <f t="shared" ca="1" si="352"/>
        <v>1.4383329850814762E-7</v>
      </c>
    </row>
    <row r="1399" spans="1:16" x14ac:dyDescent="0.3">
      <c r="A1399" s="42">
        <v>1388</v>
      </c>
      <c r="B1399" s="52">
        <f>'[1]Mixed Norm. Gen. Proc.'!AA1396</f>
        <v>-9.3668070353830624E-4</v>
      </c>
      <c r="C1399" s="57">
        <f t="shared" si="344"/>
        <v>1.5171206311525982E-7</v>
      </c>
      <c r="D1399" s="39">
        <f t="shared" ca="1" si="339"/>
        <v>4.9973095208253795E-3</v>
      </c>
      <c r="E1399" s="70">
        <f t="shared" ca="1" si="340"/>
        <v>5.0000000000000001E-3</v>
      </c>
      <c r="F1399" s="67">
        <f t="shared" si="341"/>
        <v>1.5171206311525982E-7</v>
      </c>
      <c r="G1399" s="68">
        <f t="shared" si="342"/>
        <v>1.5929766627102281E-7</v>
      </c>
      <c r="H1399" s="68">
        <f t="shared" si="343"/>
        <v>1.4412645995949682E-7</v>
      </c>
      <c r="I1399" s="69">
        <f t="shared" si="351"/>
        <v>7.1541424134298193E-8</v>
      </c>
      <c r="J1399" s="55">
        <f t="shared" ca="1" si="345"/>
        <v>7.4925856701088178E-3</v>
      </c>
      <c r="K1399" s="61">
        <f t="shared" ca="1" si="346"/>
        <v>-1016643.1553090882</v>
      </c>
      <c r="L1399" s="61">
        <f t="shared" ca="1" si="347"/>
        <v>-1016643.1553091332</v>
      </c>
      <c r="M1399" s="71">
        <f t="shared" ca="1" si="348"/>
        <v>0</v>
      </c>
      <c r="N1399" s="64">
        <f t="shared" ca="1" si="349"/>
        <v>1204134.0648586673</v>
      </c>
      <c r="O1399" s="65">
        <f t="shared" ca="1" si="350"/>
        <v>1204134.0648586222</v>
      </c>
      <c r="P1399" s="62">
        <f t="shared" ca="1" si="352"/>
        <v>1.4369857263290879E-7</v>
      </c>
    </row>
    <row r="1400" spans="1:16" x14ac:dyDescent="0.3">
      <c r="A1400" s="42">
        <v>1389</v>
      </c>
      <c r="B1400" s="52">
        <f>'[1]Mixed Norm. Gen. Proc.'!AA1397</f>
        <v>0.36910431611654787</v>
      </c>
      <c r="C1400" s="57">
        <f t="shared" si="344"/>
        <v>2.0770964041804834E-7</v>
      </c>
      <c r="D1400" s="39">
        <f t="shared" ca="1" si="339"/>
        <v>1.0913224542948761E-2</v>
      </c>
      <c r="E1400" s="70">
        <f t="shared" ca="1" si="340"/>
        <v>1.0913224542948761E-2</v>
      </c>
      <c r="F1400" s="67">
        <f t="shared" si="341"/>
        <v>2.0770964041804834E-7</v>
      </c>
      <c r="G1400" s="68">
        <f t="shared" si="342"/>
        <v>2.1809512243895075E-7</v>
      </c>
      <c r="H1400" s="68">
        <f t="shared" si="343"/>
        <v>1.9732415839714592E-7</v>
      </c>
      <c r="I1400" s="69">
        <f t="shared" si="351"/>
        <v>6.9074285164343068E-8</v>
      </c>
      <c r="J1400" s="55">
        <f t="shared" ca="1" si="345"/>
        <v>7.4925856701088178E-3</v>
      </c>
      <c r="K1400" s="61">
        <f t="shared" ca="1" si="346"/>
        <v>-1052954.7862008673</v>
      </c>
      <c r="L1400" s="61">
        <f t="shared" ca="1" si="347"/>
        <v>-1052954.7862009108</v>
      </c>
      <c r="M1400" s="71">
        <f t="shared" ca="1" si="348"/>
        <v>0</v>
      </c>
      <c r="N1400" s="64">
        <f t="shared" ca="1" si="349"/>
        <v>1247142.3431114941</v>
      </c>
      <c r="O1400" s="65">
        <f t="shared" ca="1" si="350"/>
        <v>1247142.3431114506</v>
      </c>
      <c r="P1400" s="62">
        <f t="shared" ca="1" si="352"/>
        <v>1.9673833601150265E-7</v>
      </c>
    </row>
    <row r="1401" spans="1:16" x14ac:dyDescent="0.3">
      <c r="A1401" s="42">
        <v>1390</v>
      </c>
      <c r="B1401" s="52">
        <f>'[1]Mixed Norm. Gen. Proc.'!AA1398</f>
        <v>0.18136864664902624</v>
      </c>
      <c r="C1401" s="57">
        <f t="shared" si="344"/>
        <v>2.4538165679662566E-7</v>
      </c>
      <c r="D1401" s="39">
        <f t="shared" ca="1" si="339"/>
        <v>8.5546199756066056E-4</v>
      </c>
      <c r="E1401" s="70">
        <f t="shared" ca="1" si="340"/>
        <v>5.0000000000000001E-3</v>
      </c>
      <c r="F1401" s="67">
        <f t="shared" si="341"/>
        <v>2.4538165679662566E-7</v>
      </c>
      <c r="G1401" s="68">
        <f t="shared" si="342"/>
        <v>2.5765073963645697E-7</v>
      </c>
      <c r="H1401" s="68">
        <f t="shared" si="343"/>
        <v>2.3311257395679438E-7</v>
      </c>
      <c r="I1401" s="69">
        <f t="shared" si="351"/>
        <v>6.7461721820582007E-8</v>
      </c>
      <c r="J1401" s="55">
        <f t="shared" ca="1" si="345"/>
        <v>7.5523152109466841E-3</v>
      </c>
      <c r="K1401" s="61">
        <f t="shared" ca="1" si="346"/>
        <v>-1077566.2276526308</v>
      </c>
      <c r="L1401" s="61">
        <f t="shared" ca="1" si="347"/>
        <v>-1077566.2276526736</v>
      </c>
      <c r="M1401" s="71">
        <f t="shared" ca="1" si="348"/>
        <v>0</v>
      </c>
      <c r="N1401" s="64">
        <f t="shared" ca="1" si="349"/>
        <v>1277511.003230274</v>
      </c>
      <c r="O1401" s="65">
        <f t="shared" ca="1" si="350"/>
        <v>1277511.0032302313</v>
      </c>
      <c r="P1401" s="62">
        <f t="shared" ca="1" si="352"/>
        <v>2.324149929462509E-7</v>
      </c>
    </row>
    <row r="1402" spans="1:16" x14ac:dyDescent="0.3">
      <c r="A1402" s="42">
        <v>1391</v>
      </c>
      <c r="B1402" s="52">
        <f>'[1]Mixed Norm. Gen. Proc.'!AA1399</f>
        <v>0.20010025589254632</v>
      </c>
      <c r="C1402" s="57">
        <f t="shared" si="344"/>
        <v>2.944825891129674E-7</v>
      </c>
      <c r="D1402" s="39">
        <f t="shared" ca="1" si="339"/>
        <v>-7.3758001360453348E-3</v>
      </c>
      <c r="E1402" s="70">
        <f t="shared" ca="1" si="340"/>
        <v>5.0000000000000001E-3</v>
      </c>
      <c r="F1402" s="67">
        <f t="shared" si="341"/>
        <v>2.944825891129674E-7</v>
      </c>
      <c r="G1402" s="68">
        <f t="shared" si="342"/>
        <v>3.0920671856861577E-7</v>
      </c>
      <c r="H1402" s="68">
        <f t="shared" si="343"/>
        <v>2.7975845965731904E-7</v>
      </c>
      <c r="I1402" s="69">
        <f t="shared" si="351"/>
        <v>6.5962299641570658E-8</v>
      </c>
      <c r="J1402" s="55">
        <f t="shared" ca="1" si="345"/>
        <v>7.395292024987626E-3</v>
      </c>
      <c r="K1402" s="61">
        <f t="shared" ca="1" si="346"/>
        <v>-1103560.5004412543</v>
      </c>
      <c r="L1402" s="61">
        <f t="shared" ca="1" si="347"/>
        <v>-1103560.500441296</v>
      </c>
      <c r="M1402" s="71">
        <f t="shared" ca="1" si="348"/>
        <v>0</v>
      </c>
      <c r="N1402" s="64">
        <f t="shared" ca="1" si="349"/>
        <v>1305051.1743961303</v>
      </c>
      <c r="O1402" s="65">
        <f t="shared" ca="1" si="350"/>
        <v>1305051.1743960888</v>
      </c>
      <c r="P1402" s="62">
        <f t="shared" ca="1" si="352"/>
        <v>2.7893867285509419E-7</v>
      </c>
    </row>
    <row r="1403" spans="1:16" x14ac:dyDescent="0.3">
      <c r="A1403" s="42">
        <v>1392</v>
      </c>
      <c r="B1403" s="52">
        <f>'[1]Mixed Norm. Gen. Proc.'!AA1400</f>
        <v>0.12447261621966788</v>
      </c>
      <c r="C1403" s="57">
        <f t="shared" si="344"/>
        <v>3.3113760741099996E-7</v>
      </c>
      <c r="D1403" s="39">
        <f t="shared" ca="1" si="339"/>
        <v>-1.4210216044566404E-2</v>
      </c>
      <c r="E1403" s="70">
        <f t="shared" ca="1" si="340"/>
        <v>5.0000000000000001E-3</v>
      </c>
      <c r="F1403" s="67">
        <f t="shared" si="341"/>
        <v>3.3113760741099996E-7</v>
      </c>
      <c r="G1403" s="68">
        <f t="shared" si="342"/>
        <v>3.4769448778154998E-7</v>
      </c>
      <c r="H1403" s="68">
        <f t="shared" si="343"/>
        <v>3.1458072704044994E-7</v>
      </c>
      <c r="I1403" s="69">
        <f t="shared" si="351"/>
        <v>6.544283161259291E-8</v>
      </c>
      <c r="J1403" s="55">
        <f t="shared" ca="1" si="345"/>
        <v>7.2931267207488387E-3</v>
      </c>
      <c r="K1403" s="61">
        <f t="shared" ca="1" si="346"/>
        <v>-1113303.6988115627</v>
      </c>
      <c r="L1403" s="61">
        <f t="shared" ca="1" si="347"/>
        <v>-1113303.6988116039</v>
      </c>
      <c r="M1403" s="71">
        <f t="shared" ca="1" si="348"/>
        <v>0</v>
      </c>
      <c r="N1403" s="64">
        <f t="shared" ca="1" si="349"/>
        <v>1314426.9036221688</v>
      </c>
      <c r="O1403" s="65">
        <f t="shared" ca="1" si="350"/>
        <v>1314426.9036221276</v>
      </c>
      <c r="P1403" s="62">
        <f t="shared" ca="1" si="352"/>
        <v>3.1367161578039142E-7</v>
      </c>
    </row>
    <row r="1404" spans="1:16" x14ac:dyDescent="0.3">
      <c r="A1404" s="42">
        <v>1393</v>
      </c>
      <c r="B1404" s="52">
        <f>'[1]Mixed Norm. Gen. Proc.'!AA1401</f>
        <v>1.0013905658421932E-2</v>
      </c>
      <c r="C1404" s="57">
        <f t="shared" si="344"/>
        <v>3.3445358817156925E-7</v>
      </c>
      <c r="D1404" s="39">
        <f t="shared" ca="1" si="339"/>
        <v>5.7555577481547074E-4</v>
      </c>
      <c r="E1404" s="70">
        <f t="shared" ca="1" si="340"/>
        <v>5.0000000000000001E-3</v>
      </c>
      <c r="F1404" s="67">
        <f t="shared" si="341"/>
        <v>3.3445358817156925E-7</v>
      </c>
      <c r="G1404" s="68">
        <f t="shared" si="342"/>
        <v>3.5117626758014775E-7</v>
      </c>
      <c r="H1404" s="68">
        <f t="shared" si="343"/>
        <v>3.1773090876299075E-7</v>
      </c>
      <c r="I1404" s="69">
        <f t="shared" si="351"/>
        <v>6.8131300606633594E-8</v>
      </c>
      <c r="J1404" s="55">
        <f t="shared" ca="1" si="345"/>
        <v>7.2931267207488387E-3</v>
      </c>
      <c r="K1404" s="61">
        <f t="shared" ca="1" si="346"/>
        <v>-1069372.6062218759</v>
      </c>
      <c r="L1404" s="61">
        <f t="shared" ca="1" si="347"/>
        <v>-1069372.6062219187</v>
      </c>
      <c r="M1404" s="71">
        <f t="shared" ca="1" si="348"/>
        <v>0</v>
      </c>
      <c r="N1404" s="64">
        <f t="shared" ca="1" si="349"/>
        <v>1262559.4661322564</v>
      </c>
      <c r="O1404" s="65">
        <f t="shared" ca="1" si="350"/>
        <v>1262559.4661322136</v>
      </c>
      <c r="P1404" s="62">
        <f t="shared" ca="1" si="352"/>
        <v>3.1681269374854103E-7</v>
      </c>
    </row>
    <row r="1405" spans="1:16" x14ac:dyDescent="0.3">
      <c r="A1405" s="42">
        <v>1394</v>
      </c>
      <c r="B1405" s="52">
        <f>'[1]Mixed Norm. Gen. Proc.'!AA1402</f>
        <v>0.41229708946732402</v>
      </c>
      <c r="C1405" s="57">
        <f t="shared" si="344"/>
        <v>4.7234782913661025E-7</v>
      </c>
      <c r="D1405" s="39">
        <f t="shared" ca="1" si="339"/>
        <v>-6.1089376019429122E-3</v>
      </c>
      <c r="E1405" s="70">
        <f t="shared" ca="1" si="340"/>
        <v>5.0000000000000001E-3</v>
      </c>
      <c r="F1405" s="67">
        <f t="shared" si="341"/>
        <v>4.7234782913661025E-7</v>
      </c>
      <c r="G1405" s="68">
        <f t="shared" si="342"/>
        <v>4.9596522059344074E-7</v>
      </c>
      <c r="H1405" s="68">
        <f t="shared" si="343"/>
        <v>4.4873043767977969E-7</v>
      </c>
      <c r="I1405" s="69">
        <f t="shared" si="351"/>
        <v>7.0582382269646479E-8</v>
      </c>
      <c r="J1405" s="55">
        <f t="shared" ca="1" si="345"/>
        <v>7.2931267207488387E-3</v>
      </c>
      <c r="K1405" s="61">
        <f t="shared" ca="1" si="346"/>
        <v>-1032236.9995484494</v>
      </c>
      <c r="L1405" s="61">
        <f t="shared" ca="1" si="347"/>
        <v>-1032236.9995484939</v>
      </c>
      <c r="M1405" s="71">
        <f t="shared" ca="1" si="348"/>
        <v>0</v>
      </c>
      <c r="N1405" s="64">
        <f t="shared" ca="1" si="349"/>
        <v>1218715.1489473032</v>
      </c>
      <c r="O1405" s="65">
        <f t="shared" ca="1" si="350"/>
        <v>1218715.1489472587</v>
      </c>
      <c r="P1405" s="62">
        <f t="shared" ca="1" si="352"/>
        <v>4.4743364528736712E-7</v>
      </c>
    </row>
    <row r="1406" spans="1:16" x14ac:dyDescent="0.3">
      <c r="A1406" s="42">
        <v>1395</v>
      </c>
      <c r="B1406" s="52">
        <f>'[1]Mixed Norm. Gen. Proc.'!AA1403</f>
        <v>0.37299490878304786</v>
      </c>
      <c r="C1406" s="57">
        <f t="shared" si="344"/>
        <v>6.4853116457929079E-7</v>
      </c>
      <c r="D1406" s="39">
        <f t="shared" ca="1" si="339"/>
        <v>-8.256941700007802E-3</v>
      </c>
      <c r="E1406" s="70">
        <f t="shared" ca="1" si="340"/>
        <v>5.0000000000000001E-3</v>
      </c>
      <c r="F1406" s="67">
        <f t="shared" si="341"/>
        <v>6.4853116457929079E-7</v>
      </c>
      <c r="G1406" s="68">
        <f t="shared" si="342"/>
        <v>6.8095772280825533E-7</v>
      </c>
      <c r="H1406" s="68">
        <f t="shared" si="343"/>
        <v>6.1610460635032626E-7</v>
      </c>
      <c r="I1406" s="69">
        <f t="shared" si="351"/>
        <v>7.8076622948585034E-8</v>
      </c>
      <c r="J1406" s="55">
        <f t="shared" ca="1" si="345"/>
        <v>7.2931267207488387E-3</v>
      </c>
      <c r="K1406" s="61">
        <f t="shared" ca="1" si="346"/>
        <v>-933156.99044744077</v>
      </c>
      <c r="L1406" s="61">
        <f t="shared" ca="1" si="347"/>
        <v>-933156.99044749001</v>
      </c>
      <c r="M1406" s="71">
        <f t="shared" ca="1" si="348"/>
        <v>0</v>
      </c>
      <c r="N1406" s="64">
        <f t="shared" ca="1" si="349"/>
        <v>1101735.9008656591</v>
      </c>
      <c r="O1406" s="65">
        <f t="shared" ca="1" si="350"/>
        <v>1101735.9008656098</v>
      </c>
      <c r="P1406" s="62">
        <f t="shared" ca="1" si="352"/>
        <v>6.1432411699779519E-7</v>
      </c>
    </row>
    <row r="1407" spans="1:16" x14ac:dyDescent="0.3">
      <c r="A1407" s="42">
        <v>1396</v>
      </c>
      <c r="B1407" s="52">
        <f>'[1]Mixed Norm. Gen. Proc.'!AA1404</f>
        <v>0.12708674774601916</v>
      </c>
      <c r="C1407" s="57">
        <f t="shared" si="344"/>
        <v>7.3095088109761111E-7</v>
      </c>
      <c r="D1407" s="39">
        <f t="shared" ca="1" si="339"/>
        <v>-4.9822213667174119E-3</v>
      </c>
      <c r="E1407" s="70">
        <f t="shared" ca="1" si="340"/>
        <v>5.0000000000000001E-3</v>
      </c>
      <c r="F1407" s="67">
        <f t="shared" si="341"/>
        <v>7.3095088109761111E-7</v>
      </c>
      <c r="G1407" s="68">
        <f t="shared" si="342"/>
        <v>7.6749842515249173E-7</v>
      </c>
      <c r="H1407" s="68">
        <f t="shared" si="343"/>
        <v>6.9440333704273049E-7</v>
      </c>
      <c r="I1407" s="69">
        <f t="shared" si="351"/>
        <v>9.4597499449698282E-8</v>
      </c>
      <c r="J1407" s="55">
        <f t="shared" ca="1" si="345"/>
        <v>7.2931267207488387E-3</v>
      </c>
      <c r="K1407" s="61">
        <f t="shared" ca="1" si="346"/>
        <v>-770186.81168990314</v>
      </c>
      <c r="L1407" s="61">
        <f t="shared" ca="1" si="347"/>
        <v>-770186.81168996275</v>
      </c>
      <c r="M1407" s="71">
        <f t="shared" ca="1" si="348"/>
        <v>0</v>
      </c>
      <c r="N1407" s="64">
        <f t="shared" ca="1" si="349"/>
        <v>909324.44325919554</v>
      </c>
      <c r="O1407" s="65">
        <f t="shared" ca="1" si="350"/>
        <v>909324.44325913594</v>
      </c>
      <c r="P1407" s="62">
        <f t="shared" ca="1" si="352"/>
        <v>6.923965710889899E-7</v>
      </c>
    </row>
    <row r="1408" spans="1:16" x14ac:dyDescent="0.3">
      <c r="A1408" s="42">
        <v>1397</v>
      </c>
      <c r="B1408" s="52">
        <f>'[1]Mixed Norm. Gen. Proc.'!AA1405</f>
        <v>-0.16964742542136979</v>
      </c>
      <c r="C1408" s="57">
        <f t="shared" si="344"/>
        <v>6.0694694600991961E-7</v>
      </c>
      <c r="D1408" s="39">
        <f t="shared" ca="1" si="339"/>
        <v>-8.9664614772787445E-3</v>
      </c>
      <c r="E1408" s="70">
        <f t="shared" ca="1" si="340"/>
        <v>5.0000000000000001E-3</v>
      </c>
      <c r="F1408" s="67">
        <f t="shared" si="341"/>
        <v>6.0694694600991961E-7</v>
      </c>
      <c r="G1408" s="68">
        <f t="shared" si="342"/>
        <v>6.3729429331041562E-7</v>
      </c>
      <c r="H1408" s="68">
        <f t="shared" si="343"/>
        <v>5.7659959870942359E-7</v>
      </c>
      <c r="I1408" s="69">
        <f t="shared" si="351"/>
        <v>1.1267770191551568E-7</v>
      </c>
      <c r="J1408" s="55">
        <f t="shared" ca="1" si="345"/>
        <v>7.1925085488566036E-3</v>
      </c>
      <c r="K1408" s="61">
        <f t="shared" ca="1" si="346"/>
        <v>-647165.57709171821</v>
      </c>
      <c r="L1408" s="61">
        <f t="shared" ca="1" si="347"/>
        <v>-647165.57709178922</v>
      </c>
      <c r="M1408" s="71">
        <f t="shared" ca="1" si="348"/>
        <v>0</v>
      </c>
      <c r="N1408" s="64">
        <f t="shared" ca="1" si="349"/>
        <v>762852.21981839114</v>
      </c>
      <c r="O1408" s="65">
        <f t="shared" ca="1" si="350"/>
        <v>762852.21981832013</v>
      </c>
      <c r="P1408" s="62">
        <f t="shared" ca="1" si="352"/>
        <v>5.7495623173872861E-7</v>
      </c>
    </row>
    <row r="1409" spans="1:16" x14ac:dyDescent="0.3">
      <c r="A1409" s="42">
        <v>1398</v>
      </c>
      <c r="B1409" s="52">
        <f>'[1]Mixed Norm. Gen. Proc.'!AA1406</f>
        <v>0.29621428579785436</v>
      </c>
      <c r="C1409" s="57">
        <f t="shared" si="344"/>
        <v>7.8673330213943678E-7</v>
      </c>
      <c r="D1409" s="39">
        <f t="shared" ca="1" si="339"/>
        <v>1.1760728093672228E-2</v>
      </c>
      <c r="E1409" s="70">
        <f t="shared" ca="1" si="340"/>
        <v>1.1760728093672228E-2</v>
      </c>
      <c r="F1409" s="67">
        <f t="shared" si="341"/>
        <v>7.8673330213943678E-7</v>
      </c>
      <c r="G1409" s="68">
        <f t="shared" si="342"/>
        <v>8.2606996724640868E-7</v>
      </c>
      <c r="H1409" s="68">
        <f t="shared" si="343"/>
        <v>7.4739663703246488E-7</v>
      </c>
      <c r="I1409" s="69">
        <f t="shared" si="351"/>
        <v>1.2252062676974885E-7</v>
      </c>
      <c r="J1409" s="55">
        <f t="shared" ca="1" si="345"/>
        <v>7.1925085488566036E-3</v>
      </c>
      <c r="K1409" s="61">
        <f t="shared" ca="1" si="346"/>
        <v>-595174.31397541042</v>
      </c>
      <c r="L1409" s="61">
        <f t="shared" ca="1" si="347"/>
        <v>-595174.3139754876</v>
      </c>
      <c r="M1409" s="71">
        <f t="shared" ca="1" si="348"/>
        <v>0</v>
      </c>
      <c r="N1409" s="64">
        <f t="shared" ca="1" si="349"/>
        <v>701567.05280183943</v>
      </c>
      <c r="O1409" s="65">
        <f t="shared" ca="1" si="350"/>
        <v>701567.05280176224</v>
      </c>
      <c r="P1409" s="62">
        <f t="shared" ca="1" si="352"/>
        <v>7.4526648128824176E-7</v>
      </c>
    </row>
    <row r="1410" spans="1:16" x14ac:dyDescent="0.3">
      <c r="A1410" s="42">
        <v>1399</v>
      </c>
      <c r="B1410" s="52">
        <f>'[1]Mixed Norm. Gen. Proc.'!AA1407</f>
        <v>0.15259135628466008</v>
      </c>
      <c r="C1410" s="57">
        <f t="shared" si="344"/>
        <v>9.0678200374720279E-7</v>
      </c>
      <c r="D1410" s="39">
        <f t="shared" ca="1" si="339"/>
        <v>-1.1586076446907942E-2</v>
      </c>
      <c r="E1410" s="70">
        <f t="shared" ca="1" si="340"/>
        <v>5.0000000000000001E-3</v>
      </c>
      <c r="F1410" s="67">
        <f t="shared" si="341"/>
        <v>9.0678200374720279E-7</v>
      </c>
      <c r="G1410" s="68">
        <f t="shared" si="342"/>
        <v>9.5212110393456296E-7</v>
      </c>
      <c r="H1410" s="68">
        <f t="shared" si="343"/>
        <v>8.6144290355984263E-7</v>
      </c>
      <c r="I1410" s="69">
        <f t="shared" si="351"/>
        <v>1.3903704390746994E-7</v>
      </c>
      <c r="J1410" s="55">
        <f t="shared" ca="1" si="345"/>
        <v>7.1301000065411369E-3</v>
      </c>
      <c r="K1410" s="61">
        <f t="shared" ca="1" si="346"/>
        <v>-524755.4293546601</v>
      </c>
      <c r="L1410" s="61">
        <f t="shared" ca="1" si="347"/>
        <v>-524755.42935474764</v>
      </c>
      <c r="M1410" s="71">
        <f t="shared" ca="1" si="348"/>
        <v>0</v>
      </c>
      <c r="N1410" s="64">
        <f t="shared" ca="1" si="349"/>
        <v>617944.10273222136</v>
      </c>
      <c r="O1410" s="65">
        <f t="shared" ca="1" si="350"/>
        <v>617944.10273213382</v>
      </c>
      <c r="P1410" s="62">
        <f t="shared" ca="1" si="352"/>
        <v>8.5900897780846289E-7</v>
      </c>
    </row>
    <row r="1411" spans="1:16" x14ac:dyDescent="0.3">
      <c r="A1411" s="42">
        <v>1400</v>
      </c>
      <c r="B1411" s="52">
        <f>'[1]Mixed Norm. Gen. Proc.'!AA1408</f>
        <v>-0.1777034882408825</v>
      </c>
      <c r="C1411" s="57">
        <f t="shared" si="344"/>
        <v>7.4564367860726783E-7</v>
      </c>
      <c r="D1411" s="39">
        <f t="shared" ca="1" si="339"/>
        <v>-5.1183971871922558E-3</v>
      </c>
      <c r="E1411" s="70">
        <f t="shared" ca="1" si="340"/>
        <v>5.0000000000000001E-3</v>
      </c>
      <c r="F1411" s="67">
        <f t="shared" si="341"/>
        <v>7.4564367860726783E-7</v>
      </c>
      <c r="G1411" s="68">
        <f t="shared" si="342"/>
        <v>7.8292586253763125E-7</v>
      </c>
      <c r="H1411" s="68">
        <f t="shared" si="343"/>
        <v>7.0836149467690441E-7</v>
      </c>
      <c r="I1411" s="69">
        <f t="shared" si="351"/>
        <v>1.5899977841512309E-7</v>
      </c>
      <c r="J1411" s="55">
        <f t="shared" ca="1" si="345"/>
        <v>7.1301000065411369E-3</v>
      </c>
      <c r="K1411" s="61">
        <f t="shared" ca="1" si="346"/>
        <v>-458871.35440765932</v>
      </c>
      <c r="L1411" s="61">
        <f t="shared" ca="1" si="347"/>
        <v>-458871.3544077595</v>
      </c>
      <c r="M1411" s="71">
        <f t="shared" ca="1" si="348"/>
        <v>0</v>
      </c>
      <c r="N1411" s="64">
        <f t="shared" ca="1" si="349"/>
        <v>540360.00678961922</v>
      </c>
      <c r="O1411" s="65">
        <f t="shared" ca="1" si="350"/>
        <v>540360.00678951899</v>
      </c>
      <c r="P1411" s="62">
        <f t="shared" ca="1" si="352"/>
        <v>7.0636008602166411E-7</v>
      </c>
    </row>
    <row r="1412" spans="1:16" x14ac:dyDescent="0.3">
      <c r="A1412" s="42">
        <v>1401</v>
      </c>
      <c r="B1412" s="52">
        <f>'[1]Mixed Norm. Gen. Proc.'!AA1409</f>
        <v>0.18174252143883152</v>
      </c>
      <c r="C1412" s="57">
        <f t="shared" si="344"/>
        <v>8.8115884085227842E-7</v>
      </c>
      <c r="D1412" s="39">
        <f t="shared" ca="1" si="339"/>
        <v>1.0581018440408919E-2</v>
      </c>
      <c r="E1412" s="70">
        <f t="shared" ca="1" si="340"/>
        <v>1.0581018440408919E-2</v>
      </c>
      <c r="F1412" s="67">
        <f t="shared" si="341"/>
        <v>8.8115884085227842E-7</v>
      </c>
      <c r="G1412" s="68">
        <f t="shared" si="342"/>
        <v>9.2521678289489237E-7</v>
      </c>
      <c r="H1412" s="68">
        <f t="shared" si="343"/>
        <v>8.3710089880966447E-7</v>
      </c>
      <c r="I1412" s="69">
        <f t="shared" si="351"/>
        <v>1.6997550817263072E-7</v>
      </c>
      <c r="J1412" s="55">
        <f t="shared" ca="1" si="345"/>
        <v>7.1301000065411369E-3</v>
      </c>
      <c r="K1412" s="61">
        <f t="shared" ca="1" si="346"/>
        <v>-429240.92097882676</v>
      </c>
      <c r="L1412" s="61">
        <f t="shared" ca="1" si="347"/>
        <v>-429240.92097893386</v>
      </c>
      <c r="M1412" s="71">
        <f t="shared" ca="1" si="348"/>
        <v>0</v>
      </c>
      <c r="N1412" s="64">
        <f t="shared" ca="1" si="349"/>
        <v>505467.65394391847</v>
      </c>
      <c r="O1412" s="65">
        <f t="shared" ca="1" si="350"/>
        <v>505467.65394381143</v>
      </c>
      <c r="P1412" s="62">
        <f t="shared" ca="1" si="352"/>
        <v>8.3473574909899137E-7</v>
      </c>
    </row>
    <row r="1413" spans="1:16" x14ac:dyDescent="0.3">
      <c r="A1413" s="42">
        <v>1402</v>
      </c>
      <c r="B1413" s="52">
        <f>'[1]Mixed Norm. Gen. Proc.'!AA1410</f>
        <v>0.30306561021008271</v>
      </c>
      <c r="C1413" s="57">
        <f t="shared" si="344"/>
        <v>1.1482077826471833E-6</v>
      </c>
      <c r="D1413" s="39">
        <f t="shared" ca="1" si="339"/>
        <v>-5.2541940874582804E-3</v>
      </c>
      <c r="E1413" s="70">
        <f t="shared" ca="1" si="340"/>
        <v>5.0000000000000001E-3</v>
      </c>
      <c r="F1413" s="67">
        <f t="shared" si="341"/>
        <v>1.1482077826471833E-6</v>
      </c>
      <c r="G1413" s="68">
        <f t="shared" si="342"/>
        <v>1.2056181717795425E-6</v>
      </c>
      <c r="H1413" s="68">
        <f t="shared" si="343"/>
        <v>1.0907973935148241E-6</v>
      </c>
      <c r="I1413" s="69">
        <f t="shared" si="351"/>
        <v>1.8505123956995579E-7</v>
      </c>
      <c r="J1413" s="55">
        <f t="shared" ca="1" si="345"/>
        <v>7.186473930181631E-3</v>
      </c>
      <c r="K1413" s="61">
        <f t="shared" ca="1" si="346"/>
        <v>-394079.67008183082</v>
      </c>
      <c r="L1413" s="61">
        <f t="shared" ca="1" si="347"/>
        <v>-394079.67008194741</v>
      </c>
      <c r="M1413" s="71">
        <f t="shared" ca="1" si="348"/>
        <v>0</v>
      </c>
      <c r="N1413" s="64">
        <f t="shared" ca="1" si="349"/>
        <v>464480.18277313042</v>
      </c>
      <c r="O1413" s="65">
        <f t="shared" ca="1" si="350"/>
        <v>464480.18277301389</v>
      </c>
      <c r="P1413" s="62">
        <f t="shared" ca="1" si="352"/>
        <v>1.0876911156837845E-6</v>
      </c>
    </row>
    <row r="1414" spans="1:16" x14ac:dyDescent="0.3">
      <c r="A1414" s="42">
        <v>1403</v>
      </c>
      <c r="B1414" s="52">
        <f>'[1]Mixed Norm. Gen. Proc.'!AA1411</f>
        <v>-0.508402037521133</v>
      </c>
      <c r="C1414" s="57">
        <f t="shared" si="344"/>
        <v>5.6445660645173314E-7</v>
      </c>
      <c r="D1414" s="39">
        <f t="shared" ca="1" si="339"/>
        <v>1.6110320227464951E-2</v>
      </c>
      <c r="E1414" s="70">
        <f t="shared" ca="1" si="340"/>
        <v>1.6110320227464951E-2</v>
      </c>
      <c r="F1414" s="67">
        <f t="shared" si="341"/>
        <v>5.6445660645173314E-7</v>
      </c>
      <c r="G1414" s="68">
        <f t="shared" si="342"/>
        <v>5.9267943677431983E-7</v>
      </c>
      <c r="H1414" s="68">
        <f t="shared" si="343"/>
        <v>5.3623377612914644E-7</v>
      </c>
      <c r="I1414" s="69">
        <f t="shared" si="351"/>
        <v>2.0998165788730889E-7</v>
      </c>
      <c r="J1414" s="55">
        <f t="shared" ca="1" si="345"/>
        <v>7.1098454604012528E-3</v>
      </c>
      <c r="K1414" s="61">
        <f t="shared" ca="1" si="346"/>
        <v>-347521.79581220821</v>
      </c>
      <c r="L1414" s="61">
        <f t="shared" ca="1" si="347"/>
        <v>-347521.79581234045</v>
      </c>
      <c r="M1414" s="71">
        <f t="shared" ca="1" si="348"/>
        <v>0</v>
      </c>
      <c r="N1414" s="64">
        <f t="shared" ca="1" si="349"/>
        <v>409104.12387204554</v>
      </c>
      <c r="O1414" s="65">
        <f t="shared" ca="1" si="350"/>
        <v>409104.1238719133</v>
      </c>
      <c r="P1414" s="62">
        <f t="shared" ca="1" si="352"/>
        <v>5.3472299595189343E-7</v>
      </c>
    </row>
    <row r="1415" spans="1:16" x14ac:dyDescent="0.3">
      <c r="A1415" s="42">
        <v>1404</v>
      </c>
      <c r="B1415" s="52">
        <f>'[1]Mixed Norm. Gen. Proc.'!AA1412</f>
        <v>-2.7205030399182539E-2</v>
      </c>
      <c r="C1415" s="57">
        <f t="shared" si="344"/>
        <v>5.4910054731419431E-7</v>
      </c>
      <c r="D1415" s="39">
        <f t="shared" ca="1" si="339"/>
        <v>-1.7121824106360241E-3</v>
      </c>
      <c r="E1415" s="70">
        <f t="shared" ca="1" si="340"/>
        <v>5.0000000000000001E-3</v>
      </c>
      <c r="F1415" s="67">
        <f t="shared" si="341"/>
        <v>5.4910054731419431E-7</v>
      </c>
      <c r="G1415" s="68">
        <f t="shared" si="342"/>
        <v>5.7655557467990404E-7</v>
      </c>
      <c r="H1415" s="68">
        <f t="shared" si="343"/>
        <v>5.2164551994848458E-7</v>
      </c>
      <c r="I1415" s="69">
        <f t="shared" si="351"/>
        <v>2.1367875608269356E-7</v>
      </c>
      <c r="J1415" s="55">
        <f t="shared" ca="1" si="345"/>
        <v>7.222070917244334E-3</v>
      </c>
      <c r="K1415" s="61">
        <f t="shared" ca="1" si="346"/>
        <v>-341178.07862777001</v>
      </c>
      <c r="L1415" s="61">
        <f t="shared" ca="1" si="347"/>
        <v>-341178.07862790459</v>
      </c>
      <c r="M1415" s="71">
        <f t="shared" ca="1" si="348"/>
        <v>0</v>
      </c>
      <c r="N1415" s="64">
        <f t="shared" ca="1" si="349"/>
        <v>402356.59898109623</v>
      </c>
      <c r="O1415" s="65">
        <f t="shared" ca="1" si="350"/>
        <v>402356.5989809616</v>
      </c>
      <c r="P1415" s="62">
        <f t="shared" ca="1" si="352"/>
        <v>5.2015267564287585E-7</v>
      </c>
    </row>
    <row r="1416" spans="1:16" x14ac:dyDescent="0.3">
      <c r="A1416" s="42">
        <v>1405</v>
      </c>
      <c r="B1416" s="52">
        <f>'[1]Mixed Norm. Gen. Proc.'!AA1413</f>
        <v>3.2778325223956073E-4</v>
      </c>
      <c r="C1416" s="57">
        <f t="shared" si="344"/>
        <v>5.4928053327739946E-7</v>
      </c>
      <c r="D1416" s="39">
        <f t="shared" ca="1" si="339"/>
        <v>-9.2532254837042697E-3</v>
      </c>
      <c r="E1416" s="70">
        <f t="shared" ca="1" si="340"/>
        <v>5.0000000000000001E-3</v>
      </c>
      <c r="F1416" s="67">
        <f t="shared" si="341"/>
        <v>5.4928053327739946E-7</v>
      </c>
      <c r="G1416" s="68">
        <f t="shared" si="342"/>
        <v>5.7674455994126947E-7</v>
      </c>
      <c r="H1416" s="68">
        <f t="shared" si="343"/>
        <v>5.2181650661352944E-7</v>
      </c>
      <c r="I1416" s="69">
        <f t="shared" si="351"/>
        <v>2.1691994295498443E-7</v>
      </c>
      <c r="J1416" s="55">
        <f t="shared" ca="1" si="345"/>
        <v>7.222070917244334E-3</v>
      </c>
      <c r="K1416" s="61">
        <f t="shared" ca="1" si="346"/>
        <v>-336080.24440147355</v>
      </c>
      <c r="L1416" s="61">
        <f t="shared" ca="1" si="347"/>
        <v>-336080.24440161022</v>
      </c>
      <c r="M1416" s="71">
        <f t="shared" ca="1" si="348"/>
        <v>0</v>
      </c>
      <c r="N1416" s="64">
        <f t="shared" ca="1" si="349"/>
        <v>396344.64402282395</v>
      </c>
      <c r="O1416" s="65">
        <f t="shared" ca="1" si="350"/>
        <v>396344.64402268728</v>
      </c>
      <c r="P1416" s="62">
        <f t="shared" ca="1" si="352"/>
        <v>5.2032317297855917E-7</v>
      </c>
    </row>
    <row r="1417" spans="1:16" x14ac:dyDescent="0.3">
      <c r="A1417" s="42">
        <v>1406</v>
      </c>
      <c r="B1417" s="52">
        <f>'[1]Mixed Norm. Gen. Proc.'!AA1414</f>
        <v>0.20908135262987748</v>
      </c>
      <c r="C1417" s="57">
        <f t="shared" si="344"/>
        <v>6.6412485014829859E-7</v>
      </c>
      <c r="D1417" s="39">
        <f t="shared" ca="1" si="339"/>
        <v>1.5973371624777334E-2</v>
      </c>
      <c r="E1417" s="70">
        <f t="shared" ca="1" si="340"/>
        <v>1.5973371624777334E-2</v>
      </c>
      <c r="F1417" s="67">
        <f t="shared" si="341"/>
        <v>6.6412485014829859E-7</v>
      </c>
      <c r="G1417" s="68">
        <f t="shared" si="342"/>
        <v>6.9733109265571351E-7</v>
      </c>
      <c r="H1417" s="68">
        <f t="shared" si="343"/>
        <v>6.3091860764088367E-7</v>
      </c>
      <c r="I1417" s="69">
        <f t="shared" si="351"/>
        <v>2.2007994712958065E-7</v>
      </c>
      <c r="J1417" s="55">
        <f t="shared" ca="1" si="345"/>
        <v>7.1978891393190232E-3</v>
      </c>
      <c r="K1417" s="61">
        <f t="shared" ca="1" si="346"/>
        <v>-331323.87336126098</v>
      </c>
      <c r="L1417" s="61">
        <f t="shared" ca="1" si="347"/>
        <v>-331323.87336139963</v>
      </c>
      <c r="M1417" s="71">
        <f t="shared" ca="1" si="348"/>
        <v>0</v>
      </c>
      <c r="N1417" s="64">
        <f t="shared" ca="1" si="349"/>
        <v>390584.53805008653</v>
      </c>
      <c r="O1417" s="65">
        <f t="shared" ca="1" si="350"/>
        <v>390584.53804994788</v>
      </c>
      <c r="P1417" s="62">
        <f t="shared" ca="1" si="352"/>
        <v>6.2911908275186998E-7</v>
      </c>
    </row>
    <row r="1418" spans="1:16" x14ac:dyDescent="0.3">
      <c r="A1418" s="42">
        <v>1407</v>
      </c>
      <c r="B1418" s="52">
        <f>'[1]Mixed Norm. Gen. Proc.'!AA1415</f>
        <v>0.2859939194552481</v>
      </c>
      <c r="C1418" s="57">
        <f t="shared" si="344"/>
        <v>8.5406051904983978E-7</v>
      </c>
      <c r="D1418" s="39">
        <f t="shared" ca="1" si="339"/>
        <v>-1.0783168790713012E-2</v>
      </c>
      <c r="E1418" s="70">
        <f t="shared" ca="1" si="340"/>
        <v>5.0000000000000001E-3</v>
      </c>
      <c r="F1418" s="67">
        <f t="shared" si="341"/>
        <v>8.5406051904983978E-7</v>
      </c>
      <c r="G1418" s="68">
        <f t="shared" si="342"/>
        <v>8.9676354500233182E-7</v>
      </c>
      <c r="H1418" s="68">
        <f t="shared" si="343"/>
        <v>8.1135749309734774E-7</v>
      </c>
      <c r="I1418" s="69">
        <f t="shared" si="351"/>
        <v>2.2535395658263552E-7</v>
      </c>
      <c r="J1418" s="55">
        <f t="shared" ca="1" si="345"/>
        <v>7.3087312769430359E-3</v>
      </c>
      <c r="K1418" s="61">
        <f t="shared" ca="1" si="346"/>
        <v>-323259.98466258903</v>
      </c>
      <c r="L1418" s="61">
        <f t="shared" ca="1" si="347"/>
        <v>-323259.98466273095</v>
      </c>
      <c r="M1418" s="71">
        <f t="shared" ca="1" si="348"/>
        <v>0</v>
      </c>
      <c r="N1418" s="64">
        <f t="shared" ca="1" si="349"/>
        <v>381753.44143871975</v>
      </c>
      <c r="O1418" s="65">
        <f t="shared" ca="1" si="350"/>
        <v>381753.44143857772</v>
      </c>
      <c r="P1418" s="62">
        <f t="shared" ca="1" si="352"/>
        <v>8.0900773006458953E-7</v>
      </c>
    </row>
    <row r="1419" spans="1:16" x14ac:dyDescent="0.3">
      <c r="A1419" s="42">
        <v>1408</v>
      </c>
      <c r="B1419" s="52">
        <f>'[1]Mixed Norm. Gen. Proc.'!AA1416</f>
        <v>0.15052158249488184</v>
      </c>
      <c r="C1419" s="57">
        <f t="shared" si="344"/>
        <v>9.8261505992362189E-7</v>
      </c>
      <c r="D1419" s="39">
        <f t="shared" ca="1" si="339"/>
        <v>-6.1074827823400816E-3</v>
      </c>
      <c r="E1419" s="70">
        <f t="shared" ca="1" si="340"/>
        <v>5.0000000000000001E-3</v>
      </c>
      <c r="F1419" s="67">
        <f t="shared" si="341"/>
        <v>9.8261505992362189E-7</v>
      </c>
      <c r="G1419" s="68">
        <f t="shared" si="342"/>
        <v>1.031745812919803E-6</v>
      </c>
      <c r="H1419" s="68">
        <f t="shared" si="343"/>
        <v>9.334843069274408E-7</v>
      </c>
      <c r="I1419" s="69">
        <f t="shared" si="351"/>
        <v>2.3505417054838696E-7</v>
      </c>
      <c r="J1419" s="55">
        <f t="shared" ca="1" si="345"/>
        <v>7.3087312769430359E-3</v>
      </c>
      <c r="K1419" s="61">
        <f t="shared" ca="1" si="346"/>
        <v>-309919.69373952894</v>
      </c>
      <c r="L1419" s="61">
        <f t="shared" ca="1" si="347"/>
        <v>-309919.69373967702</v>
      </c>
      <c r="M1419" s="71">
        <f t="shared" ca="1" si="348"/>
        <v>0</v>
      </c>
      <c r="N1419" s="64">
        <f t="shared" ca="1" si="349"/>
        <v>365999.24292576808</v>
      </c>
      <c r="O1419" s="65">
        <f t="shared" ca="1" si="350"/>
        <v>365999.24292562006</v>
      </c>
      <c r="P1419" s="62">
        <f t="shared" ca="1" si="352"/>
        <v>9.3078085384450386E-7</v>
      </c>
    </row>
    <row r="1420" spans="1:16" x14ac:dyDescent="0.3">
      <c r="A1420" s="42">
        <v>1409</v>
      </c>
      <c r="B1420" s="52">
        <f>'[1]Mixed Norm. Gen. Proc.'!AA1417</f>
        <v>2.5681446960811122E-2</v>
      </c>
      <c r="C1420" s="57">
        <f t="shared" si="344"/>
        <v>1.0078500364679446E-6</v>
      </c>
      <c r="D1420" s="39">
        <f t="shared" ref="D1420:D1483" ca="1" si="353">(SQRT(-2*LN(RAND()))*COS(2*PI()*RAND())+$D$2)/100</f>
        <v>6.8751594226855043E-3</v>
      </c>
      <c r="E1420" s="70">
        <f t="shared" ref="E1420:E1483" ca="1" si="354">IF(D1420&lt;0.005, 0.005, D1420)</f>
        <v>6.8751594226855043E-3</v>
      </c>
      <c r="F1420" s="67">
        <f t="shared" ref="F1420:F1483" si="355">C1420</f>
        <v>1.0078500364679446E-6</v>
      </c>
      <c r="G1420" s="68">
        <f t="shared" ref="G1420:G1483" si="356">F1420*(1+$G$4)</f>
        <v>1.0582425382913419E-6</v>
      </c>
      <c r="H1420" s="68">
        <f t="shared" ref="H1420:H1483" si="357">F1420*(1-$G$4)</f>
        <v>9.5745753464454723E-7</v>
      </c>
      <c r="I1420" s="69">
        <f t="shared" si="351"/>
        <v>2.4788753245727367E-7</v>
      </c>
      <c r="J1420" s="55">
        <f t="shared" ca="1" si="345"/>
        <v>7.3087312769430359E-3</v>
      </c>
      <c r="K1420" s="61">
        <f t="shared" ca="1" si="346"/>
        <v>-293874.87069810316</v>
      </c>
      <c r="L1420" s="61">
        <f t="shared" ca="1" si="347"/>
        <v>-293874.87069825927</v>
      </c>
      <c r="M1420" s="71">
        <f t="shared" ca="1" si="348"/>
        <v>0</v>
      </c>
      <c r="N1420" s="64">
        <f t="shared" ca="1" si="349"/>
        <v>347051.13086752157</v>
      </c>
      <c r="O1420" s="65">
        <f t="shared" ca="1" si="350"/>
        <v>347051.13086736546</v>
      </c>
      <c r="P1420" s="62">
        <f t="shared" ca="1" si="352"/>
        <v>9.5468465297464985E-7</v>
      </c>
    </row>
    <row r="1421" spans="1:16" x14ac:dyDescent="0.3">
      <c r="A1421" s="42">
        <v>1410</v>
      </c>
      <c r="B1421" s="52">
        <f>'[1]Mixed Norm. Gen. Proc.'!AA1418</f>
        <v>3.0758111286724905E-2</v>
      </c>
      <c r="C1421" s="57">
        <f t="shared" ref="C1421:C1484" si="358">C1420*(1+B1421)</f>
        <v>1.0388496000499555E-6</v>
      </c>
      <c r="D1421" s="39">
        <f t="shared" ca="1" si="353"/>
        <v>3.9800413170403663E-3</v>
      </c>
      <c r="E1421" s="70">
        <f t="shared" ca="1" si="354"/>
        <v>5.0000000000000001E-3</v>
      </c>
      <c r="F1421" s="67">
        <f t="shared" si="355"/>
        <v>1.0388496000499555E-6</v>
      </c>
      <c r="G1421" s="68">
        <f t="shared" si="356"/>
        <v>1.0907920800524534E-6</v>
      </c>
      <c r="H1421" s="68">
        <f t="shared" si="357"/>
        <v>9.8690712004745758E-7</v>
      </c>
      <c r="I1421" s="69">
        <f t="shared" si="351"/>
        <v>2.6042891745935968E-7</v>
      </c>
      <c r="J1421" s="55">
        <f t="shared" ca="1" si="345"/>
        <v>7.3276722812125866E-3</v>
      </c>
      <c r="K1421" s="61">
        <f t="shared" ca="1" si="346"/>
        <v>-279677.02491700376</v>
      </c>
      <c r="L1421" s="61">
        <f t="shared" ca="1" si="347"/>
        <v>-279677.02491716779</v>
      </c>
      <c r="M1421" s="71">
        <f t="shared" ca="1" si="348"/>
        <v>0</v>
      </c>
      <c r="N1421" s="64">
        <f t="shared" ca="1" si="349"/>
        <v>330384.12561019417</v>
      </c>
      <c r="O1421" s="65">
        <f t="shared" ca="1" si="350"/>
        <v>330384.12561003008</v>
      </c>
      <c r="P1421" s="62">
        <f t="shared" ca="1" si="352"/>
        <v>9.8404155342325822E-7</v>
      </c>
    </row>
    <row r="1422" spans="1:16" x14ac:dyDescent="0.3">
      <c r="A1422" s="42">
        <v>1411</v>
      </c>
      <c r="B1422" s="52">
        <f>'[1]Mixed Norm. Gen. Proc.'!AA1419</f>
        <v>1.6132658135309202E-2</v>
      </c>
      <c r="C1422" s="57">
        <f t="shared" si="358"/>
        <v>1.0556090055015641E-6</v>
      </c>
      <c r="D1422" s="39">
        <f t="shared" ca="1" si="353"/>
        <v>-5.3043572673757665E-3</v>
      </c>
      <c r="E1422" s="70">
        <f t="shared" ca="1" si="354"/>
        <v>5.0000000000000001E-3</v>
      </c>
      <c r="F1422" s="67">
        <f t="shared" si="355"/>
        <v>1.0556090055015641E-6</v>
      </c>
      <c r="G1422" s="68">
        <f t="shared" si="356"/>
        <v>1.1083894557766422E-6</v>
      </c>
      <c r="H1422" s="68">
        <f t="shared" si="357"/>
        <v>1.0028285552264859E-6</v>
      </c>
      <c r="I1422" s="69">
        <f t="shared" si="351"/>
        <v>2.7305231146069396E-7</v>
      </c>
      <c r="J1422" s="55">
        <f t="shared" ca="1" si="345"/>
        <v>7.3233031942236742E-3</v>
      </c>
      <c r="K1422" s="61">
        <f t="shared" ca="1" si="346"/>
        <v>-266757.44553795696</v>
      </c>
      <c r="L1422" s="61">
        <f t="shared" ca="1" si="347"/>
        <v>-266757.44553812896</v>
      </c>
      <c r="M1422" s="71">
        <f t="shared" ca="1" si="348"/>
        <v>0</v>
      </c>
      <c r="N1422" s="64">
        <f t="shared" ca="1" si="349"/>
        <v>315100.16323265934</v>
      </c>
      <c r="O1422" s="65">
        <f t="shared" ca="1" si="350"/>
        <v>315100.16323248734</v>
      </c>
      <c r="P1422" s="62">
        <f t="shared" ca="1" si="352"/>
        <v>9.9991849301743576E-7</v>
      </c>
    </row>
    <row r="1423" spans="1:16" x14ac:dyDescent="0.3">
      <c r="A1423" s="42">
        <v>1412</v>
      </c>
      <c r="B1423" s="52">
        <f>'[1]Mixed Norm. Gen. Proc.'!AA1420</f>
        <v>-0.5216841307559843</v>
      </c>
      <c r="C1423" s="57">
        <f t="shared" si="358"/>
        <v>5.0491453904829161E-7</v>
      </c>
      <c r="D1423" s="39">
        <f t="shared" ca="1" si="353"/>
        <v>-1.4084823446996622E-2</v>
      </c>
      <c r="E1423" s="70">
        <f t="shared" ca="1" si="354"/>
        <v>5.0000000000000001E-3</v>
      </c>
      <c r="F1423" s="67">
        <f t="shared" si="355"/>
        <v>5.0491453904829161E-7</v>
      </c>
      <c r="G1423" s="68">
        <f t="shared" si="356"/>
        <v>5.301602660007062E-7</v>
      </c>
      <c r="H1423" s="68">
        <f t="shared" si="357"/>
        <v>4.7966881209587702E-7</v>
      </c>
      <c r="I1423" s="69">
        <f t="shared" si="351"/>
        <v>2.8523335438210504E-7</v>
      </c>
      <c r="J1423" s="55">
        <f t="shared" ca="1" si="345"/>
        <v>7.3233031942236742E-3</v>
      </c>
      <c r="K1423" s="61">
        <f t="shared" ca="1" si="346"/>
        <v>-255365.42618333106</v>
      </c>
      <c r="L1423" s="61">
        <f t="shared" ca="1" si="347"/>
        <v>-255365.42618351075</v>
      </c>
      <c r="M1423" s="71">
        <f t="shared" ca="1" si="348"/>
        <v>0</v>
      </c>
      <c r="N1423" s="64">
        <f t="shared" ca="1" si="349"/>
        <v>301643.64226864645</v>
      </c>
      <c r="O1423" s="65">
        <f t="shared" ca="1" si="350"/>
        <v>301643.64226846676</v>
      </c>
      <c r="P1423" s="62">
        <f t="shared" ca="1" si="352"/>
        <v>4.7827688316080109E-7</v>
      </c>
    </row>
    <row r="1424" spans="1:16" x14ac:dyDescent="0.3">
      <c r="A1424" s="42">
        <v>1413</v>
      </c>
      <c r="B1424" s="52">
        <f>'[1]Mixed Norm. Gen. Proc.'!AA1421</f>
        <v>-3.6952568434745162E-2</v>
      </c>
      <c r="C1424" s="57">
        <f t="shared" si="358"/>
        <v>4.8625664999041178E-7</v>
      </c>
      <c r="D1424" s="39">
        <f t="shared" ca="1" si="353"/>
        <v>-2.1059961119154111E-3</v>
      </c>
      <c r="E1424" s="70">
        <f t="shared" ca="1" si="354"/>
        <v>5.0000000000000001E-3</v>
      </c>
      <c r="F1424" s="67">
        <f t="shared" si="355"/>
        <v>4.8625664999041178E-7</v>
      </c>
      <c r="G1424" s="68">
        <f t="shared" si="356"/>
        <v>5.1056948248993241E-7</v>
      </c>
      <c r="H1424" s="68">
        <f t="shared" si="357"/>
        <v>4.6194381749089116E-7</v>
      </c>
      <c r="I1424" s="69">
        <f t="shared" si="351"/>
        <v>2.8605724810292094E-7</v>
      </c>
      <c r="J1424" s="55">
        <f t="shared" ca="1" si="345"/>
        <v>7.3233031942236742E-3</v>
      </c>
      <c r="K1424" s="61">
        <f t="shared" ca="1" si="346"/>
        <v>-254629.93015048673</v>
      </c>
      <c r="L1424" s="61">
        <f t="shared" ca="1" si="347"/>
        <v>-254629.93015066694</v>
      </c>
      <c r="M1424" s="71">
        <f t="shared" ca="1" si="348"/>
        <v>0</v>
      </c>
      <c r="N1424" s="64">
        <f t="shared" ca="1" si="349"/>
        <v>300774.85707114887</v>
      </c>
      <c r="O1424" s="65">
        <f t="shared" ca="1" si="350"/>
        <v>300774.85707096866</v>
      </c>
      <c r="P1424" s="62">
        <f t="shared" ca="1" si="352"/>
        <v>4.6060332390504488E-7</v>
      </c>
    </row>
    <row r="1425" spans="1:16" x14ac:dyDescent="0.3">
      <c r="A1425" s="42">
        <v>1414</v>
      </c>
      <c r="B1425" s="52">
        <f>'[1]Mixed Norm. Gen. Proc.'!AA1422</f>
        <v>0.41742640969629202</v>
      </c>
      <c r="C1425" s="57">
        <f t="shared" si="358"/>
        <v>6.892330175868559E-7</v>
      </c>
      <c r="D1425" s="39">
        <f t="shared" ca="1" si="353"/>
        <v>-2.7650342032940261E-3</v>
      </c>
      <c r="E1425" s="70">
        <f t="shared" ca="1" si="354"/>
        <v>5.0000000000000001E-3</v>
      </c>
      <c r="F1425" s="67">
        <f t="shared" si="355"/>
        <v>6.892330175868559E-7</v>
      </c>
      <c r="G1425" s="68">
        <f t="shared" si="356"/>
        <v>7.2369466846619876E-7</v>
      </c>
      <c r="H1425" s="68">
        <f t="shared" si="357"/>
        <v>6.5477136670751303E-7</v>
      </c>
      <c r="I1425" s="69">
        <f t="shared" si="351"/>
        <v>2.8659445624287086E-7</v>
      </c>
      <c r="J1425" s="55">
        <f t="shared" ca="1" si="345"/>
        <v>7.2864916716293667E-3</v>
      </c>
      <c r="K1425" s="61">
        <f t="shared" ca="1" si="346"/>
        <v>-254233.55056562769</v>
      </c>
      <c r="L1425" s="61">
        <f t="shared" ca="1" si="347"/>
        <v>-254233.55056580825</v>
      </c>
      <c r="M1425" s="71">
        <f t="shared" ca="1" si="348"/>
        <v>0</v>
      </c>
      <c r="N1425" s="64">
        <f t="shared" ca="1" si="349"/>
        <v>300130.15590178088</v>
      </c>
      <c r="O1425" s="65">
        <f t="shared" ca="1" si="350"/>
        <v>300130.15590160032</v>
      </c>
      <c r="P1425" s="62">
        <f t="shared" ca="1" si="352"/>
        <v>6.528808527456065E-7</v>
      </c>
    </row>
    <row r="1426" spans="1:16" x14ac:dyDescent="0.3">
      <c r="A1426" s="42">
        <v>1415</v>
      </c>
      <c r="B1426" s="52">
        <f>'[1]Mixed Norm. Gen. Proc.'!AA1423</f>
        <v>0.11959045548147879</v>
      </c>
      <c r="C1426" s="57">
        <f t="shared" si="358"/>
        <v>7.7165870809294216E-7</v>
      </c>
      <c r="D1426" s="39">
        <f t="shared" ca="1" si="353"/>
        <v>-1.9136987679700928E-3</v>
      </c>
      <c r="E1426" s="70">
        <f t="shared" ca="1" si="354"/>
        <v>5.0000000000000001E-3</v>
      </c>
      <c r="F1426" s="67">
        <f t="shared" si="355"/>
        <v>7.7165870809294216E-7</v>
      </c>
      <c r="G1426" s="68">
        <f t="shared" si="356"/>
        <v>8.1024164349758925E-7</v>
      </c>
      <c r="H1426" s="68">
        <f t="shared" si="357"/>
        <v>7.3307577268829507E-7</v>
      </c>
      <c r="I1426" s="69">
        <f t="shared" si="351"/>
        <v>2.8955424853486081E-7</v>
      </c>
      <c r="J1426" s="55">
        <f t="shared" ca="1" si="345"/>
        <v>7.1950157845547301E-3</v>
      </c>
      <c r="K1426" s="61">
        <f t="shared" ca="1" si="346"/>
        <v>-251833.81333356374</v>
      </c>
      <c r="L1426" s="61">
        <f t="shared" ca="1" si="347"/>
        <v>-251833.81333374616</v>
      </c>
      <c r="M1426" s="71">
        <f t="shared" ca="1" si="348"/>
        <v>0</v>
      </c>
      <c r="N1426" s="64">
        <f t="shared" ca="1" si="349"/>
        <v>296863.24712998146</v>
      </c>
      <c r="O1426" s="65">
        <f t="shared" ca="1" si="350"/>
        <v>296863.24712979904</v>
      </c>
      <c r="P1426" s="62">
        <f t="shared" ca="1" si="352"/>
        <v>7.3098570556734616E-7</v>
      </c>
    </row>
    <row r="1427" spans="1:16" x14ac:dyDescent="0.3">
      <c r="A1427" s="42">
        <v>1416</v>
      </c>
      <c r="B1427" s="52">
        <f>'[1]Mixed Norm. Gen. Proc.'!AA1424</f>
        <v>0.10814477937779451</v>
      </c>
      <c r="C1427" s="57">
        <f t="shared" si="358"/>
        <v>8.5510956883460735E-7</v>
      </c>
      <c r="D1427" s="39">
        <f t="shared" ca="1" si="353"/>
        <v>-2.4457470320454412E-2</v>
      </c>
      <c r="E1427" s="70">
        <f t="shared" ca="1" si="354"/>
        <v>5.0000000000000001E-3</v>
      </c>
      <c r="F1427" s="67">
        <f t="shared" si="355"/>
        <v>8.5510956883460735E-7</v>
      </c>
      <c r="G1427" s="68">
        <f t="shared" si="356"/>
        <v>8.9786504727633779E-7</v>
      </c>
      <c r="H1427" s="68">
        <f t="shared" si="357"/>
        <v>8.1235409039287691E-7</v>
      </c>
      <c r="I1427" s="69">
        <f t="shared" si="351"/>
        <v>2.9380800060607151E-7</v>
      </c>
      <c r="J1427" s="55">
        <f t="shared" ca="1" si="345"/>
        <v>7.195015784554731E-3</v>
      </c>
      <c r="K1427" s="61">
        <f t="shared" ca="1" si="346"/>
        <v>-248187.7635226009</v>
      </c>
      <c r="L1427" s="61">
        <f t="shared" ca="1" si="347"/>
        <v>-248187.763522786</v>
      </c>
      <c r="M1427" s="71">
        <f t="shared" ca="1" si="348"/>
        <v>0</v>
      </c>
      <c r="N1427" s="64">
        <f t="shared" ca="1" si="349"/>
        <v>292565.26120128145</v>
      </c>
      <c r="O1427" s="65">
        <f t="shared" ca="1" si="350"/>
        <v>292565.26120109635</v>
      </c>
      <c r="P1427" s="62">
        <f t="shared" ca="1" si="352"/>
        <v>8.1003799342424825E-7</v>
      </c>
    </row>
    <row r="1428" spans="1:16" x14ac:dyDescent="0.3">
      <c r="A1428" s="42">
        <v>1417</v>
      </c>
      <c r="B1428" s="52">
        <f>'[1]Mixed Norm. Gen. Proc.'!AA1425</f>
        <v>0.32288246983042385</v>
      </c>
      <c r="C1428" s="57">
        <f t="shared" si="358"/>
        <v>1.1312094583955541E-6</v>
      </c>
      <c r="D1428" s="39">
        <f t="shared" ca="1" si="353"/>
        <v>1.1073184673518444E-2</v>
      </c>
      <c r="E1428" s="70">
        <f t="shared" ca="1" si="354"/>
        <v>1.1073184673518444E-2</v>
      </c>
      <c r="F1428" s="67">
        <f t="shared" si="355"/>
        <v>1.1312094583955541E-6</v>
      </c>
      <c r="G1428" s="68">
        <f t="shared" si="356"/>
        <v>1.1877699313153319E-6</v>
      </c>
      <c r="H1428" s="68">
        <f t="shared" si="357"/>
        <v>1.0746489854757763E-6</v>
      </c>
      <c r="I1428" s="69">
        <f t="shared" si="351"/>
        <v>2.9951328158648805E-7</v>
      </c>
      <c r="J1428" s="55">
        <f t="shared" ca="1" si="345"/>
        <v>7.195015784554731E-3</v>
      </c>
      <c r="K1428" s="61">
        <f t="shared" ca="1" si="346"/>
        <v>-243460.15705620855</v>
      </c>
      <c r="L1428" s="61">
        <f t="shared" ca="1" si="347"/>
        <v>-243460.15705639721</v>
      </c>
      <c r="M1428" s="71">
        <f t="shared" ca="1" si="348"/>
        <v>0</v>
      </c>
      <c r="N1428" s="64">
        <f t="shared" ca="1" si="349"/>
        <v>286992.32963904884</v>
      </c>
      <c r="O1428" s="65">
        <f t="shared" ca="1" si="350"/>
        <v>286992.32963886013</v>
      </c>
      <c r="P1428" s="62">
        <f t="shared" ca="1" si="352"/>
        <v>1.07158506139755E-6</v>
      </c>
    </row>
    <row r="1429" spans="1:16" x14ac:dyDescent="0.3">
      <c r="A1429" s="42">
        <v>1418</v>
      </c>
      <c r="B1429" s="52">
        <f>'[1]Mixed Norm. Gen. Proc.'!AA1426</f>
        <v>5.5376750869069298E-2</v>
      </c>
      <c r="C1429" s="57">
        <f t="shared" si="358"/>
        <v>1.1938521627538593E-6</v>
      </c>
      <c r="D1429" s="39">
        <f t="shared" ca="1" si="353"/>
        <v>-1.5110988621063628E-2</v>
      </c>
      <c r="E1429" s="70">
        <f t="shared" ca="1" si="354"/>
        <v>5.0000000000000001E-3</v>
      </c>
      <c r="F1429" s="67">
        <f t="shared" si="355"/>
        <v>1.1938521627538593E-6</v>
      </c>
      <c r="G1429" s="68">
        <f t="shared" si="356"/>
        <v>1.2535447708915523E-6</v>
      </c>
      <c r="H1429" s="68">
        <f t="shared" si="357"/>
        <v>1.1341595546161664E-6</v>
      </c>
      <c r="I1429" s="69">
        <f t="shared" si="351"/>
        <v>3.116592124912677E-7</v>
      </c>
      <c r="J1429" s="55">
        <f t="shared" ca="1" si="345"/>
        <v>7.1187734890877782E-3</v>
      </c>
      <c r="K1429" s="61">
        <f t="shared" ca="1" si="346"/>
        <v>-234126.17302054149</v>
      </c>
      <c r="L1429" s="61">
        <f t="shared" ca="1" si="347"/>
        <v>-234126.17302073783</v>
      </c>
      <c r="M1429" s="71">
        <f t="shared" ca="1" si="348"/>
        <v>0</v>
      </c>
      <c r="N1429" s="64">
        <f t="shared" ca="1" si="349"/>
        <v>275653.60774002393</v>
      </c>
      <c r="O1429" s="65">
        <f t="shared" ca="1" si="350"/>
        <v>275653.6077398276</v>
      </c>
      <c r="P1429" s="62">
        <f t="shared" ca="1" si="352"/>
        <v>1.1309601769234474E-6</v>
      </c>
    </row>
    <row r="1430" spans="1:16" x14ac:dyDescent="0.3">
      <c r="A1430" s="42">
        <v>1419</v>
      </c>
      <c r="B1430" s="52">
        <f>'[1]Mixed Norm. Gen. Proc.'!AA1427</f>
        <v>0.14234828819103812</v>
      </c>
      <c r="C1430" s="57">
        <f t="shared" si="358"/>
        <v>1.3637949744750397E-6</v>
      </c>
      <c r="D1430" s="39">
        <f t="shared" ca="1" si="353"/>
        <v>-2.9126205936590793E-2</v>
      </c>
      <c r="E1430" s="70">
        <f t="shared" ca="1" si="354"/>
        <v>5.0000000000000001E-3</v>
      </c>
      <c r="F1430" s="67">
        <f t="shared" si="355"/>
        <v>1.3637949744750397E-6</v>
      </c>
      <c r="G1430" s="68">
        <f t="shared" si="356"/>
        <v>1.4319847231987918E-6</v>
      </c>
      <c r="H1430" s="68">
        <f t="shared" si="357"/>
        <v>1.2956052257512877E-6</v>
      </c>
      <c r="I1430" s="69">
        <f t="shared" si="351"/>
        <v>3.2458307845341283E-7</v>
      </c>
      <c r="J1430" s="55">
        <f t="shared" ca="1" si="345"/>
        <v>7.0470085207191826E-3</v>
      </c>
      <c r="K1430" s="61">
        <f t="shared" ca="1" si="346"/>
        <v>-224943.29259497504</v>
      </c>
      <c r="L1430" s="61">
        <f t="shared" ca="1" si="347"/>
        <v>-224943.29259517949</v>
      </c>
      <c r="M1430" s="71">
        <f t="shared" ca="1" si="348"/>
        <v>0</v>
      </c>
      <c r="N1430" s="64">
        <f t="shared" ca="1" si="349"/>
        <v>264538.67847029422</v>
      </c>
      <c r="O1430" s="65">
        <f t="shared" ca="1" si="350"/>
        <v>264538.67847008974</v>
      </c>
      <c r="P1430" s="62">
        <f t="shared" ca="1" si="352"/>
        <v>1.291987215018111E-6</v>
      </c>
    </row>
    <row r="1431" spans="1:16" x14ac:dyDescent="0.3">
      <c r="A1431" s="42">
        <v>1420</v>
      </c>
      <c r="B1431" s="52">
        <f>'[1]Mixed Norm. Gen. Proc.'!AA1428</f>
        <v>0.31474488092371905</v>
      </c>
      <c r="C1431" s="57">
        <f t="shared" si="358"/>
        <v>1.7930424613205524E-6</v>
      </c>
      <c r="D1431" s="39">
        <f t="shared" ca="1" si="353"/>
        <v>1.525774265639463E-3</v>
      </c>
      <c r="E1431" s="70">
        <f t="shared" ca="1" si="354"/>
        <v>5.0000000000000001E-3</v>
      </c>
      <c r="F1431" s="67">
        <f t="shared" si="355"/>
        <v>1.7930424613205524E-6</v>
      </c>
      <c r="G1431" s="68">
        <f t="shared" si="356"/>
        <v>1.8826945843865802E-6</v>
      </c>
      <c r="H1431" s="68">
        <f t="shared" si="357"/>
        <v>1.7033903382545247E-6</v>
      </c>
      <c r="I1431" s="69">
        <f t="shared" si="351"/>
        <v>3.4168301427400431E-7</v>
      </c>
      <c r="J1431" s="55">
        <f t="shared" ca="1" si="345"/>
        <v>7.0470085207191826E-3</v>
      </c>
      <c r="K1431" s="61">
        <f t="shared" ca="1" si="346"/>
        <v>-213685.73601194401</v>
      </c>
      <c r="L1431" s="61">
        <f t="shared" ca="1" si="347"/>
        <v>-213685.73601215924</v>
      </c>
      <c r="M1431" s="71">
        <f t="shared" ca="1" si="348"/>
        <v>0</v>
      </c>
      <c r="N1431" s="64">
        <f t="shared" ca="1" si="349"/>
        <v>251299.52336182594</v>
      </c>
      <c r="O1431" s="65">
        <f t="shared" ca="1" si="350"/>
        <v>251299.52336161069</v>
      </c>
      <c r="P1431" s="62">
        <f t="shared" ca="1" si="352"/>
        <v>1.6986335771639537E-6</v>
      </c>
    </row>
    <row r="1432" spans="1:16" x14ac:dyDescent="0.3">
      <c r="A1432" s="42">
        <v>1421</v>
      </c>
      <c r="B1432" s="52">
        <f>'[1]Mixed Norm. Gen. Proc.'!AA1429</f>
        <v>-0.21284725066142851</v>
      </c>
      <c r="C1432" s="57">
        <f t="shared" si="358"/>
        <v>1.4113983031092722E-6</v>
      </c>
      <c r="D1432" s="39">
        <f t="shared" ca="1" si="353"/>
        <v>6.3295575630650724E-3</v>
      </c>
      <c r="E1432" s="70">
        <f t="shared" ca="1" si="354"/>
        <v>6.3295575630650724E-3</v>
      </c>
      <c r="F1432" s="67">
        <f t="shared" si="355"/>
        <v>1.4113983031092722E-6</v>
      </c>
      <c r="G1432" s="68">
        <f t="shared" si="356"/>
        <v>1.4819682182647358E-6</v>
      </c>
      <c r="H1432" s="68">
        <f t="shared" si="357"/>
        <v>1.3408283879538085E-6</v>
      </c>
      <c r="I1432" s="69">
        <f t="shared" si="351"/>
        <v>3.7234712774174996E-7</v>
      </c>
      <c r="J1432" s="55">
        <f t="shared" ca="1" si="345"/>
        <v>7.0367559410861443E-3</v>
      </c>
      <c r="K1432" s="61">
        <f t="shared" ca="1" si="346"/>
        <v>-196105.29923747428</v>
      </c>
      <c r="L1432" s="61">
        <f t="shared" ca="1" si="347"/>
        <v>-196105.29923770882</v>
      </c>
      <c r="M1432" s="71">
        <f t="shared" ca="1" si="348"/>
        <v>0</v>
      </c>
      <c r="N1432" s="64">
        <f t="shared" ca="1" si="349"/>
        <v>230586.76625363473</v>
      </c>
      <c r="O1432" s="65">
        <f t="shared" ca="1" si="350"/>
        <v>230586.76625340019</v>
      </c>
      <c r="P1432" s="62">
        <f t="shared" ca="1" si="352"/>
        <v>1.3370895302996885E-6</v>
      </c>
    </row>
    <row r="1433" spans="1:16" x14ac:dyDescent="0.3">
      <c r="A1433" s="42">
        <v>1422</v>
      </c>
      <c r="B1433" s="52">
        <f>'[1]Mixed Norm. Gen. Proc.'!AA1430</f>
        <v>-0.16471705817732496</v>
      </c>
      <c r="C1433" s="57">
        <f t="shared" si="358"/>
        <v>1.1789169267046444E-6</v>
      </c>
      <c r="D1433" s="39">
        <f t="shared" ca="1" si="353"/>
        <v>-2.3144097555279769E-3</v>
      </c>
      <c r="E1433" s="70">
        <f t="shared" ca="1" si="354"/>
        <v>5.0000000000000001E-3</v>
      </c>
      <c r="F1433" s="67">
        <f t="shared" si="355"/>
        <v>1.1789169267046444E-6</v>
      </c>
      <c r="G1433" s="68">
        <f t="shared" si="356"/>
        <v>1.2378627730398766E-6</v>
      </c>
      <c r="H1433" s="68">
        <f t="shared" si="357"/>
        <v>1.1199710803694122E-6</v>
      </c>
      <c r="I1433" s="69">
        <f t="shared" si="351"/>
        <v>3.8731272014999499E-7</v>
      </c>
      <c r="J1433" s="55">
        <f t="shared" ca="1" si="345"/>
        <v>7.050185815460539E-3</v>
      </c>
      <c r="K1433" s="61">
        <f t="shared" ca="1" si="346"/>
        <v>-188506.0342249549</v>
      </c>
      <c r="L1433" s="61">
        <f t="shared" ca="1" si="347"/>
        <v>-188506.03422519888</v>
      </c>
      <c r="M1433" s="71">
        <f t="shared" ca="1" si="348"/>
        <v>0</v>
      </c>
      <c r="N1433" s="64">
        <f t="shared" ca="1" si="349"/>
        <v>221698.83835005437</v>
      </c>
      <c r="O1433" s="65">
        <f t="shared" ca="1" si="350"/>
        <v>221698.83834981039</v>
      </c>
      <c r="P1433" s="62">
        <f t="shared" ca="1" si="352"/>
        <v>1.1168421243294221E-6</v>
      </c>
    </row>
    <row r="1434" spans="1:16" x14ac:dyDescent="0.3">
      <c r="A1434" s="42">
        <v>1423</v>
      </c>
      <c r="B1434" s="52">
        <f>'[1]Mixed Norm. Gen. Proc.'!AA1431</f>
        <v>-8.7413756383754898E-2</v>
      </c>
      <c r="C1434" s="57">
        <f t="shared" si="358"/>
        <v>1.0758633696769995E-6</v>
      </c>
      <c r="D1434" s="39">
        <f t="shared" ca="1" si="353"/>
        <v>-1.1878345955963304E-2</v>
      </c>
      <c r="E1434" s="70">
        <f t="shared" ca="1" si="354"/>
        <v>5.0000000000000001E-3</v>
      </c>
      <c r="F1434" s="67">
        <f t="shared" si="355"/>
        <v>1.0758633696769995E-6</v>
      </c>
      <c r="G1434" s="68">
        <f t="shared" si="356"/>
        <v>1.1296565381608495E-6</v>
      </c>
      <c r="H1434" s="68">
        <f t="shared" si="357"/>
        <v>1.0220702011931495E-6</v>
      </c>
      <c r="I1434" s="69">
        <f t="shared" si="351"/>
        <v>3.9552044237730262E-7</v>
      </c>
      <c r="J1434" s="55">
        <f t="shared" ca="1" si="345"/>
        <v>7.050185815460539E-3</v>
      </c>
      <c r="K1434" s="61">
        <f t="shared" ca="1" si="346"/>
        <v>-184594.21323842884</v>
      </c>
      <c r="L1434" s="61">
        <f t="shared" ca="1" si="347"/>
        <v>-184594.21323867797</v>
      </c>
      <c r="M1434" s="71">
        <f t="shared" ca="1" si="348"/>
        <v>0</v>
      </c>
      <c r="N1434" s="64">
        <f t="shared" ca="1" si="349"/>
        <v>217098.21019451605</v>
      </c>
      <c r="O1434" s="65">
        <f t="shared" ca="1" si="350"/>
        <v>217098.2101942669</v>
      </c>
      <c r="P1434" s="62">
        <f t="shared" ca="1" si="352"/>
        <v>1.0192147589541747E-6</v>
      </c>
    </row>
    <row r="1435" spans="1:16" x14ac:dyDescent="0.3">
      <c r="A1435" s="42">
        <v>1424</v>
      </c>
      <c r="B1435" s="52">
        <f>'[1]Mixed Norm. Gen. Proc.'!AA1432</f>
        <v>0.18662308115481185</v>
      </c>
      <c r="C1435" s="57">
        <f t="shared" si="358"/>
        <v>1.2766443066277194E-6</v>
      </c>
      <c r="D1435" s="39">
        <f t="shared" ca="1" si="353"/>
        <v>4.5106282250901488E-3</v>
      </c>
      <c r="E1435" s="70">
        <f t="shared" ca="1" si="354"/>
        <v>5.0000000000000001E-3</v>
      </c>
      <c r="F1435" s="67">
        <f t="shared" si="355"/>
        <v>1.2766443066277194E-6</v>
      </c>
      <c r="G1435" s="68">
        <f t="shared" si="356"/>
        <v>1.3404765219591053E-6</v>
      </c>
      <c r="H1435" s="68">
        <f t="shared" si="357"/>
        <v>1.2128120912963334E-6</v>
      </c>
      <c r="I1435" s="69">
        <f t="shared" si="351"/>
        <v>4.0128006699737651E-7</v>
      </c>
      <c r="J1435" s="55">
        <f t="shared" ca="1" si="345"/>
        <v>7.0076027807484146E-3</v>
      </c>
      <c r="K1435" s="61">
        <f t="shared" ca="1" si="346"/>
        <v>-182011.55670980882</v>
      </c>
      <c r="L1435" s="61">
        <f t="shared" ca="1" si="347"/>
        <v>-182011.55671006159</v>
      </c>
      <c r="M1435" s="71">
        <f t="shared" ca="1" si="348"/>
        <v>0</v>
      </c>
      <c r="N1435" s="64">
        <f t="shared" ca="1" si="349"/>
        <v>213915.32349789358</v>
      </c>
      <c r="O1435" s="65">
        <f t="shared" ca="1" si="350"/>
        <v>213915.32349764081</v>
      </c>
      <c r="P1435" s="62">
        <f t="shared" ca="1" si="352"/>
        <v>1.2094441946798469E-6</v>
      </c>
    </row>
    <row r="1436" spans="1:16" x14ac:dyDescent="0.3">
      <c r="A1436" s="42">
        <v>1425</v>
      </c>
      <c r="B1436" s="52">
        <f>'[1]Mixed Norm. Gen. Proc.'!AA1433</f>
        <v>-0.35439762252897999</v>
      </c>
      <c r="C1436" s="57">
        <f t="shared" si="358"/>
        <v>8.2420459954369747E-7</v>
      </c>
      <c r="D1436" s="39">
        <f t="shared" ca="1" si="353"/>
        <v>1.8153798980031947E-2</v>
      </c>
      <c r="E1436" s="70">
        <f t="shared" ca="1" si="354"/>
        <v>1.8153798980031947E-2</v>
      </c>
      <c r="F1436" s="67">
        <f t="shared" si="355"/>
        <v>8.2420459954369747E-7</v>
      </c>
      <c r="G1436" s="68">
        <f t="shared" si="356"/>
        <v>8.6541482952088239E-7</v>
      </c>
      <c r="H1436" s="68">
        <f t="shared" si="357"/>
        <v>7.8299436956651254E-7</v>
      </c>
      <c r="I1436" s="69">
        <f t="shared" si="351"/>
        <v>4.1079075362667798E-7</v>
      </c>
      <c r="J1436" s="55">
        <f t="shared" ca="1" si="345"/>
        <v>7.0076027807484146E-3</v>
      </c>
      <c r="K1436" s="61">
        <f t="shared" ca="1" si="346"/>
        <v>-177797.59896246888</v>
      </c>
      <c r="L1436" s="61">
        <f t="shared" ca="1" si="347"/>
        <v>-177797.59896272764</v>
      </c>
      <c r="M1436" s="71">
        <f t="shared" ca="1" si="348"/>
        <v>0</v>
      </c>
      <c r="N1436" s="64">
        <f t="shared" ca="1" si="349"/>
        <v>208962.72515182599</v>
      </c>
      <c r="O1436" s="65">
        <f t="shared" ca="1" si="350"/>
        <v>208962.72515156723</v>
      </c>
      <c r="P1436" s="62">
        <f t="shared" ca="1" si="352"/>
        <v>7.8082004750383223E-7</v>
      </c>
    </row>
    <row r="1437" spans="1:16" x14ac:dyDescent="0.3">
      <c r="A1437" s="42">
        <v>1426</v>
      </c>
      <c r="B1437" s="52">
        <f>'[1]Mixed Norm. Gen. Proc.'!AA1434</f>
        <v>0.21259506268596129</v>
      </c>
      <c r="C1437" s="57">
        <f t="shared" si="358"/>
        <v>9.9942642804974737E-7</v>
      </c>
      <c r="D1437" s="39">
        <f t="shared" ca="1" si="353"/>
        <v>2.2092352584895905E-2</v>
      </c>
      <c r="E1437" s="70">
        <f t="shared" ca="1" si="354"/>
        <v>2.2092352584895905E-2</v>
      </c>
      <c r="F1437" s="67">
        <f t="shared" si="355"/>
        <v>9.9942642804974737E-7</v>
      </c>
      <c r="G1437" s="68">
        <f t="shared" si="356"/>
        <v>1.0493977494522348E-6</v>
      </c>
      <c r="H1437" s="68">
        <f t="shared" si="357"/>
        <v>9.4945510664725998E-7</v>
      </c>
      <c r="I1437" s="69">
        <f t="shared" si="351"/>
        <v>4.1231385726871959E-7</v>
      </c>
      <c r="J1437" s="55">
        <f t="shared" ca="1" si="345"/>
        <v>7.1404694371123741E-3</v>
      </c>
      <c r="K1437" s="61">
        <f t="shared" ca="1" si="346"/>
        <v>-176937.81147162424</v>
      </c>
      <c r="L1437" s="61">
        <f t="shared" ca="1" si="347"/>
        <v>-176937.81147188396</v>
      </c>
      <c r="M1437" s="71">
        <f t="shared" ca="1" si="348"/>
        <v>0</v>
      </c>
      <c r="N1437" s="64">
        <f t="shared" ca="1" si="349"/>
        <v>208393.80475941347</v>
      </c>
      <c r="O1437" s="65">
        <f t="shared" ca="1" si="350"/>
        <v>208393.80475915375</v>
      </c>
      <c r="P1437" s="62">
        <f t="shared" ca="1" si="352"/>
        <v>9.4676861488725997E-7</v>
      </c>
    </row>
    <row r="1438" spans="1:16" x14ac:dyDescent="0.3">
      <c r="A1438" s="42">
        <v>1427</v>
      </c>
      <c r="B1438" s="52">
        <f>'[1]Mixed Norm. Gen. Proc.'!AA1435</f>
        <v>-0.2382414066102746</v>
      </c>
      <c r="C1438" s="57">
        <f t="shared" si="358"/>
        <v>7.6132167002769317E-7</v>
      </c>
      <c r="D1438" s="39">
        <f t="shared" ca="1" si="353"/>
        <v>1.2293610949963505E-2</v>
      </c>
      <c r="E1438" s="70">
        <f t="shared" ca="1" si="354"/>
        <v>1.2293610949963505E-2</v>
      </c>
      <c r="F1438" s="67">
        <f t="shared" si="355"/>
        <v>7.6132167002769317E-7</v>
      </c>
      <c r="G1438" s="68">
        <f t="shared" si="356"/>
        <v>7.9938775352907792E-7</v>
      </c>
      <c r="H1438" s="68">
        <f t="shared" si="357"/>
        <v>7.2325558652630843E-7</v>
      </c>
      <c r="I1438" s="69">
        <f t="shared" si="351"/>
        <v>4.161433931569094E-7</v>
      </c>
      <c r="J1438" s="55">
        <f t="shared" ca="1" si="345"/>
        <v>7.3131194632224342E-3</v>
      </c>
      <c r="K1438" s="61">
        <f t="shared" ca="1" si="346"/>
        <v>-175048.20080977949</v>
      </c>
      <c r="L1438" s="61">
        <f t="shared" ca="1" si="347"/>
        <v>-175048.20081004163</v>
      </c>
      <c r="M1438" s="71">
        <f t="shared" ca="1" si="348"/>
        <v>0</v>
      </c>
      <c r="N1438" s="64">
        <f t="shared" ca="1" si="349"/>
        <v>206737.4231563895</v>
      </c>
      <c r="O1438" s="65">
        <f t="shared" ca="1" si="350"/>
        <v>206737.42315612736</v>
      </c>
      <c r="P1438" s="62">
        <f t="shared" ca="1" si="352"/>
        <v>7.2115971861606757E-7</v>
      </c>
    </row>
    <row r="1439" spans="1:16" x14ac:dyDescent="0.3">
      <c r="A1439" s="42">
        <v>1428</v>
      </c>
      <c r="B1439" s="52">
        <f>'[1]Mixed Norm. Gen. Proc.'!AA1436</f>
        <v>-5.7698085727523107E-2</v>
      </c>
      <c r="C1439" s="57">
        <f t="shared" si="358"/>
        <v>7.1739486704421429E-7</v>
      </c>
      <c r="D1439" s="39">
        <f t="shared" ca="1" si="353"/>
        <v>1.7982992313422399E-2</v>
      </c>
      <c r="E1439" s="70">
        <f t="shared" ca="1" si="354"/>
        <v>1.7982992313422399E-2</v>
      </c>
      <c r="F1439" s="67">
        <f t="shared" si="355"/>
        <v>7.1739486704421429E-7</v>
      </c>
      <c r="G1439" s="68">
        <f t="shared" si="356"/>
        <v>7.5326461039642508E-7</v>
      </c>
      <c r="H1439" s="68">
        <f t="shared" si="357"/>
        <v>6.815251236920035E-7</v>
      </c>
      <c r="I1439" s="69">
        <f t="shared" si="351"/>
        <v>4.1703105735275195E-7</v>
      </c>
      <c r="J1439" s="55">
        <f t="shared" ca="1" si="345"/>
        <v>7.3867923011008531E-3</v>
      </c>
      <c r="K1439" s="61">
        <f t="shared" ca="1" si="346"/>
        <v>-174564.31947187698</v>
      </c>
      <c r="L1439" s="61">
        <f t="shared" ca="1" si="347"/>
        <v>-174564.3194721397</v>
      </c>
      <c r="M1439" s="71">
        <f t="shared" ca="1" si="348"/>
        <v>0</v>
      </c>
      <c r="N1439" s="64">
        <f t="shared" ca="1" si="349"/>
        <v>206408.66135199601</v>
      </c>
      <c r="O1439" s="65">
        <f t="shared" ca="1" si="350"/>
        <v>206408.66135173329</v>
      </c>
      <c r="P1439" s="62">
        <f t="shared" ca="1" si="352"/>
        <v>6.7953031681690195E-7</v>
      </c>
    </row>
    <row r="1440" spans="1:16" x14ac:dyDescent="0.3">
      <c r="A1440" s="42">
        <v>1429</v>
      </c>
      <c r="B1440" s="52">
        <f>'[1]Mixed Norm. Gen. Proc.'!AA1437</f>
        <v>-8.771600847893303E-2</v>
      </c>
      <c r="C1440" s="57">
        <f t="shared" si="358"/>
        <v>6.5446785280382093E-7</v>
      </c>
      <c r="D1440" s="39">
        <f t="shared" ca="1" si="353"/>
        <v>-8.4138525012474735E-3</v>
      </c>
      <c r="E1440" s="70">
        <f t="shared" ca="1" si="354"/>
        <v>5.0000000000000001E-3</v>
      </c>
      <c r="F1440" s="67">
        <f t="shared" si="355"/>
        <v>6.5446785280382093E-7</v>
      </c>
      <c r="G1440" s="68">
        <f t="shared" si="356"/>
        <v>6.8719124544401199E-7</v>
      </c>
      <c r="H1440" s="68">
        <f t="shared" si="357"/>
        <v>6.2174446016362986E-7</v>
      </c>
      <c r="I1440" s="69">
        <f t="shared" si="351"/>
        <v>4.1726321670196599E-7</v>
      </c>
      <c r="J1440" s="55">
        <f t="shared" ca="1" si="345"/>
        <v>7.5179336376000692E-3</v>
      </c>
      <c r="K1440" s="61">
        <f t="shared" ca="1" si="346"/>
        <v>-174269.21074727539</v>
      </c>
      <c r="L1440" s="61">
        <f t="shared" ca="1" si="347"/>
        <v>-174269.21074753825</v>
      </c>
      <c r="M1440" s="71">
        <f t="shared" ca="1" si="348"/>
        <v>0</v>
      </c>
      <c r="N1440" s="64">
        <f t="shared" ca="1" si="349"/>
        <v>206491.80210109369</v>
      </c>
      <c r="O1440" s="65">
        <f t="shared" ca="1" si="350"/>
        <v>206491.80210083083</v>
      </c>
      <c r="P1440" s="62">
        <f t="shared" ca="1" si="352"/>
        <v>6.1989236961500515E-7</v>
      </c>
    </row>
    <row r="1441" spans="1:16" x14ac:dyDescent="0.3">
      <c r="A1441" s="42">
        <v>1430</v>
      </c>
      <c r="B1441" s="52">
        <f>'[1]Mixed Norm. Gen. Proc.'!AA1438</f>
        <v>0.12426414268522962</v>
      </c>
      <c r="C1441" s="57">
        <f t="shared" si="358"/>
        <v>7.357947394475308E-7</v>
      </c>
      <c r="D1441" s="39">
        <f t="shared" ca="1" si="353"/>
        <v>1.8286970676760729E-3</v>
      </c>
      <c r="E1441" s="70">
        <f t="shared" ca="1" si="354"/>
        <v>5.0000000000000001E-3</v>
      </c>
      <c r="F1441" s="67">
        <f t="shared" si="355"/>
        <v>7.357947394475308E-7</v>
      </c>
      <c r="G1441" s="68">
        <f t="shared" si="356"/>
        <v>7.7258447641990741E-7</v>
      </c>
      <c r="H1441" s="68">
        <f t="shared" si="357"/>
        <v>6.9900500247515418E-7</v>
      </c>
      <c r="I1441" s="69">
        <f t="shared" si="351"/>
        <v>4.1714596552880058E-7</v>
      </c>
      <c r="J1441" s="55">
        <f t="shared" ca="1" si="345"/>
        <v>7.5179336376000692E-3</v>
      </c>
      <c r="K1441" s="61">
        <f t="shared" ca="1" si="346"/>
        <v>-174318.19424728569</v>
      </c>
      <c r="L1441" s="61">
        <f t="shared" ca="1" si="347"/>
        <v>-174318.19424754847</v>
      </c>
      <c r="M1441" s="71">
        <f t="shared" ca="1" si="348"/>
        <v>0</v>
      </c>
      <c r="N1441" s="64">
        <f t="shared" ca="1" si="349"/>
        <v>206549.8427104881</v>
      </c>
      <c r="O1441" s="65">
        <f t="shared" ca="1" si="350"/>
        <v>206549.84271022532</v>
      </c>
      <c r="P1441" s="62">
        <f t="shared" ca="1" si="352"/>
        <v>6.9692276348232919E-7</v>
      </c>
    </row>
    <row r="1442" spans="1:16" x14ac:dyDescent="0.3">
      <c r="A1442" s="42">
        <v>1431</v>
      </c>
      <c r="B1442" s="52">
        <f>'[1]Mixed Norm. Gen. Proc.'!AA1439</f>
        <v>-0.35256935381146787</v>
      </c>
      <c r="C1442" s="57">
        <f t="shared" si="358"/>
        <v>4.7637606362263756E-7</v>
      </c>
      <c r="D1442" s="39">
        <f t="shared" ca="1" si="353"/>
        <v>-2.5066513205431854E-2</v>
      </c>
      <c r="E1442" s="70">
        <f t="shared" ca="1" si="354"/>
        <v>5.0000000000000001E-3</v>
      </c>
      <c r="F1442" s="67">
        <f t="shared" si="355"/>
        <v>4.7637606362263756E-7</v>
      </c>
      <c r="G1442" s="68">
        <f t="shared" si="356"/>
        <v>5.0019486680376947E-7</v>
      </c>
      <c r="H1442" s="68">
        <f t="shared" si="357"/>
        <v>4.5255726044150564E-7</v>
      </c>
      <c r="I1442" s="69">
        <f t="shared" si="351"/>
        <v>4.1734528412868236E-7</v>
      </c>
      <c r="J1442" s="55">
        <f t="shared" ca="1" si="345"/>
        <v>7.5179336376000692E-3</v>
      </c>
      <c r="K1442" s="61">
        <f t="shared" ca="1" si="346"/>
        <v>-174234.94217823716</v>
      </c>
      <c r="L1442" s="61">
        <f t="shared" ca="1" si="347"/>
        <v>-174234.94217850009</v>
      </c>
      <c r="M1442" s="71">
        <f t="shared" ca="1" si="348"/>
        <v>0</v>
      </c>
      <c r="N1442" s="64">
        <f t="shared" ca="1" si="349"/>
        <v>206451.19723150355</v>
      </c>
      <c r="O1442" s="65">
        <f t="shared" ca="1" si="350"/>
        <v>206451.19723124066</v>
      </c>
      <c r="P1442" s="62">
        <f t="shared" ca="1" si="352"/>
        <v>4.5120915510486197E-7</v>
      </c>
    </row>
    <row r="1443" spans="1:16" x14ac:dyDescent="0.3">
      <c r="A1443" s="42">
        <v>1432</v>
      </c>
      <c r="B1443" s="52">
        <f>'[1]Mixed Norm. Gen. Proc.'!AA1440</f>
        <v>0.16499789335691151</v>
      </c>
      <c r="C1443" s="57">
        <f t="shared" si="358"/>
        <v>5.5497711056603089E-7</v>
      </c>
      <c r="D1443" s="39">
        <f t="shared" ca="1" si="353"/>
        <v>4.5916397580537E-5</v>
      </c>
      <c r="E1443" s="70">
        <f t="shared" ca="1" si="354"/>
        <v>5.0000000000000001E-3</v>
      </c>
      <c r="F1443" s="67">
        <f t="shared" si="355"/>
        <v>5.5497711056603089E-7</v>
      </c>
      <c r="G1443" s="68">
        <f t="shared" si="356"/>
        <v>5.8272596609433248E-7</v>
      </c>
      <c r="H1443" s="68">
        <f t="shared" si="357"/>
        <v>5.272282550377293E-7</v>
      </c>
      <c r="I1443" s="69">
        <f t="shared" si="351"/>
        <v>4.1592244394012796E-7</v>
      </c>
      <c r="J1443" s="55">
        <f t="shared" ca="1" si="345"/>
        <v>7.5179336376000692E-3</v>
      </c>
      <c r="K1443" s="61">
        <f t="shared" ca="1" si="346"/>
        <v>-174830.98714189322</v>
      </c>
      <c r="L1443" s="61">
        <f t="shared" ca="1" si="347"/>
        <v>-174830.98714215521</v>
      </c>
      <c r="M1443" s="71">
        <f t="shared" ca="1" si="348"/>
        <v>0</v>
      </c>
      <c r="N1443" s="64">
        <f t="shared" ca="1" si="349"/>
        <v>207157.45164185239</v>
      </c>
      <c r="O1443" s="65">
        <f t="shared" ca="1" si="350"/>
        <v>207157.45164159036</v>
      </c>
      <c r="P1443" s="62">
        <f t="shared" ca="1" si="352"/>
        <v>5.2565771516051627E-7</v>
      </c>
    </row>
    <row r="1444" spans="1:16" x14ac:dyDescent="0.3">
      <c r="A1444" s="42">
        <v>1433</v>
      </c>
      <c r="B1444" s="52">
        <f>'[1]Mixed Norm. Gen. Proc.'!AA1441</f>
        <v>0.11798535836882817</v>
      </c>
      <c r="C1444" s="57">
        <f t="shared" si="358"/>
        <v>6.2045628384266083E-7</v>
      </c>
      <c r="D1444" s="39">
        <f t="shared" ca="1" si="353"/>
        <v>-2.5740229440334817E-2</v>
      </c>
      <c r="E1444" s="70">
        <f t="shared" ca="1" si="354"/>
        <v>5.0000000000000001E-3</v>
      </c>
      <c r="F1444" s="67">
        <f t="shared" si="355"/>
        <v>6.2045628384266083E-7</v>
      </c>
      <c r="G1444" s="68">
        <f t="shared" si="356"/>
        <v>6.5147909803479391E-7</v>
      </c>
      <c r="H1444" s="68">
        <f t="shared" si="357"/>
        <v>5.8943346965052775E-7</v>
      </c>
      <c r="I1444" s="69">
        <f t="shared" si="351"/>
        <v>4.1470059256363823E-7</v>
      </c>
      <c r="J1444" s="55">
        <f t="shared" ca="1" si="345"/>
        <v>7.3277382187095759E-3</v>
      </c>
      <c r="K1444" s="61">
        <f t="shared" ca="1" si="346"/>
        <v>-175635.0113955063</v>
      </c>
      <c r="L1444" s="61">
        <f t="shared" ca="1" si="347"/>
        <v>-175635.01139576756</v>
      </c>
      <c r="M1444" s="71">
        <f t="shared" ca="1" si="348"/>
        <v>0</v>
      </c>
      <c r="N1444" s="64">
        <f t="shared" ca="1" si="349"/>
        <v>207478.89744567469</v>
      </c>
      <c r="O1444" s="65">
        <f t="shared" ca="1" si="350"/>
        <v>207478.89744541343</v>
      </c>
      <c r="P1444" s="62">
        <f t="shared" ca="1" si="352"/>
        <v>5.8772198533725932E-7</v>
      </c>
    </row>
    <row r="1445" spans="1:16" x14ac:dyDescent="0.3">
      <c r="A1445" s="42">
        <v>1434</v>
      </c>
      <c r="B1445" s="52">
        <f>'[1]Mixed Norm. Gen. Proc.'!AA1442</f>
        <v>-0.1591324203784466</v>
      </c>
      <c r="C1445" s="57">
        <f t="shared" si="358"/>
        <v>5.2172157365576182E-7</v>
      </c>
      <c r="D1445" s="39">
        <f t="shared" ca="1" si="353"/>
        <v>4.6960720342249544E-3</v>
      </c>
      <c r="E1445" s="70">
        <f t="shared" ca="1" si="354"/>
        <v>5.0000000000000001E-3</v>
      </c>
      <c r="F1445" s="67">
        <f t="shared" si="355"/>
        <v>5.2172157365576182E-7</v>
      </c>
      <c r="G1445" s="68">
        <f t="shared" si="356"/>
        <v>5.4780765233854995E-7</v>
      </c>
      <c r="H1445" s="68">
        <f t="shared" si="357"/>
        <v>4.9563549497297369E-7</v>
      </c>
      <c r="I1445" s="69">
        <f t="shared" si="351"/>
        <v>4.1382186465600332E-7</v>
      </c>
      <c r="J1445" s="55">
        <f t="shared" ca="1" si="345"/>
        <v>7.269841380061425E-3</v>
      </c>
      <c r="K1445" s="61">
        <f t="shared" ca="1" si="346"/>
        <v>-176096.09618234029</v>
      </c>
      <c r="L1445" s="61">
        <f t="shared" ca="1" si="347"/>
        <v>-176096.096182601</v>
      </c>
      <c r="M1445" s="71">
        <f t="shared" ca="1" si="348"/>
        <v>0</v>
      </c>
      <c r="N1445" s="64">
        <f t="shared" ca="1" si="349"/>
        <v>207831.33391582334</v>
      </c>
      <c r="O1445" s="65">
        <f t="shared" ca="1" si="350"/>
        <v>207831.33391556263</v>
      </c>
      <c r="P1445" s="62">
        <f t="shared" ca="1" si="352"/>
        <v>4.9420771756115076E-7</v>
      </c>
    </row>
    <row r="1446" spans="1:16" x14ac:dyDescent="0.3">
      <c r="A1446" s="42">
        <v>1435</v>
      </c>
      <c r="B1446" s="52">
        <f>'[1]Mixed Norm. Gen. Proc.'!AA1443</f>
        <v>0.43228608559784232</v>
      </c>
      <c r="C1446" s="57">
        <f t="shared" si="358"/>
        <v>7.4725455050335749E-7</v>
      </c>
      <c r="D1446" s="39">
        <f t="shared" ca="1" si="353"/>
        <v>6.6390785843809864E-4</v>
      </c>
      <c r="E1446" s="70">
        <f t="shared" ca="1" si="354"/>
        <v>5.0000000000000001E-3</v>
      </c>
      <c r="F1446" s="67">
        <f t="shared" si="355"/>
        <v>7.4725455050335749E-7</v>
      </c>
      <c r="G1446" s="68">
        <f t="shared" si="356"/>
        <v>7.8461727802852539E-7</v>
      </c>
      <c r="H1446" s="68">
        <f t="shared" si="357"/>
        <v>7.098918229781896E-7</v>
      </c>
      <c r="I1446" s="69">
        <f t="shared" si="351"/>
        <v>4.123445968688776E-7</v>
      </c>
      <c r="J1446" s="55">
        <f t="shared" ca="1" si="345"/>
        <v>7.2630796396561149E-3</v>
      </c>
      <c r="K1446" s="61">
        <f t="shared" ca="1" si="346"/>
        <v>-176737.30886808515</v>
      </c>
      <c r="L1446" s="61">
        <f t="shared" ca="1" si="347"/>
        <v>-176737.3088683449</v>
      </c>
      <c r="M1446" s="71">
        <f t="shared" ca="1" si="348"/>
        <v>0</v>
      </c>
      <c r="N1446" s="64">
        <f t="shared" ca="1" si="349"/>
        <v>208565.58153532894</v>
      </c>
      <c r="O1446" s="65">
        <f t="shared" ca="1" si="350"/>
        <v>208565.58153506916</v>
      </c>
      <c r="P1446" s="62">
        <f t="shared" ca="1" si="352"/>
        <v>7.0784873657654832E-7</v>
      </c>
    </row>
    <row r="1447" spans="1:16" x14ac:dyDescent="0.3">
      <c r="A1447" s="42">
        <v>1436</v>
      </c>
      <c r="B1447" s="52">
        <f>'[1]Mixed Norm. Gen. Proc.'!AA1444</f>
        <v>0.14703910138279849</v>
      </c>
      <c r="C1447" s="57">
        <f t="shared" si="358"/>
        <v>8.5713018811357816E-7</v>
      </c>
      <c r="D1447" s="39">
        <f t="shared" ca="1" si="353"/>
        <v>-5.6387124060111767E-3</v>
      </c>
      <c r="E1447" s="70">
        <f t="shared" ca="1" si="354"/>
        <v>5.0000000000000001E-3</v>
      </c>
      <c r="F1447" s="67">
        <f t="shared" si="355"/>
        <v>8.5713018811357816E-7</v>
      </c>
      <c r="G1447" s="68">
        <f t="shared" si="356"/>
        <v>8.9998669751925712E-7</v>
      </c>
      <c r="H1447" s="68">
        <f t="shared" si="357"/>
        <v>8.1427367870789921E-7</v>
      </c>
      <c r="I1447" s="69">
        <f t="shared" si="351"/>
        <v>4.1186783034157468E-7</v>
      </c>
      <c r="J1447" s="55">
        <f t="shared" ca="1" si="345"/>
        <v>7.2630796396561149E-3</v>
      </c>
      <c r="K1447" s="61">
        <f t="shared" ca="1" si="346"/>
        <v>-176941.89496776706</v>
      </c>
      <c r="L1447" s="61">
        <f t="shared" ca="1" si="347"/>
        <v>-176941.89496802649</v>
      </c>
      <c r="M1447" s="71">
        <f t="shared" ca="1" si="348"/>
        <v>0</v>
      </c>
      <c r="N1447" s="64">
        <f t="shared" ca="1" si="349"/>
        <v>208807.01114137817</v>
      </c>
      <c r="O1447" s="65">
        <f t="shared" ca="1" si="350"/>
        <v>208807.01114111868</v>
      </c>
      <c r="P1447" s="62">
        <f t="shared" ca="1" si="352"/>
        <v>8.1193017871771315E-7</v>
      </c>
    </row>
    <row r="1448" spans="1:16" x14ac:dyDescent="0.3">
      <c r="A1448" s="42">
        <v>1437</v>
      </c>
      <c r="B1448" s="52">
        <f>'[1]Mixed Norm. Gen. Proc.'!AA1445</f>
        <v>-0.38880429100505964</v>
      </c>
      <c r="C1448" s="57">
        <f t="shared" si="358"/>
        <v>5.2387429302504496E-7</v>
      </c>
      <c r="D1448" s="39">
        <f t="shared" ca="1" si="353"/>
        <v>2.0133977591396714E-3</v>
      </c>
      <c r="E1448" s="70">
        <f t="shared" ca="1" si="354"/>
        <v>5.0000000000000001E-3</v>
      </c>
      <c r="F1448" s="67">
        <f t="shared" si="355"/>
        <v>5.2387429302504496E-7</v>
      </c>
      <c r="G1448" s="68">
        <f t="shared" si="356"/>
        <v>5.5006800767629728E-7</v>
      </c>
      <c r="H1448" s="68">
        <f t="shared" si="357"/>
        <v>4.9768057837379265E-7</v>
      </c>
      <c r="I1448" s="69">
        <f t="shared" si="351"/>
        <v>4.1214443188470237E-7</v>
      </c>
      <c r="J1448" s="55">
        <f t="shared" ca="1" si="345"/>
        <v>7.2630796396561149E-3</v>
      </c>
      <c r="K1448" s="61">
        <f t="shared" ca="1" si="346"/>
        <v>-176823.14436141262</v>
      </c>
      <c r="L1448" s="61">
        <f t="shared" ca="1" si="347"/>
        <v>-176823.14436167222</v>
      </c>
      <c r="M1448" s="71">
        <f t="shared" ca="1" si="348"/>
        <v>0</v>
      </c>
      <c r="N1448" s="64">
        <f t="shared" ca="1" si="349"/>
        <v>208666.8749730126</v>
      </c>
      <c r="O1448" s="65">
        <f t="shared" ca="1" si="350"/>
        <v>208666.87497275296</v>
      </c>
      <c r="P1448" s="62">
        <f t="shared" ca="1" si="352"/>
        <v>4.9624824123576123E-7</v>
      </c>
    </row>
    <row r="1449" spans="1:16" x14ac:dyDescent="0.3">
      <c r="A1449" s="42">
        <v>1438</v>
      </c>
      <c r="B1449" s="52">
        <f>'[1]Mixed Norm. Gen. Proc.'!AA1446</f>
        <v>2.9820825093364978E-2</v>
      </c>
      <c r="C1449" s="57">
        <f t="shared" si="358"/>
        <v>5.3949665668825506E-7</v>
      </c>
      <c r="D1449" s="39">
        <f t="shared" ca="1" si="353"/>
        <v>1.3395508965746614E-3</v>
      </c>
      <c r="E1449" s="70">
        <f t="shared" ca="1" si="354"/>
        <v>5.0000000000000001E-3</v>
      </c>
      <c r="F1449" s="67">
        <f t="shared" si="355"/>
        <v>5.3949665668825506E-7</v>
      </c>
      <c r="G1449" s="68">
        <f t="shared" si="356"/>
        <v>5.6647148952266784E-7</v>
      </c>
      <c r="H1449" s="68">
        <f t="shared" si="357"/>
        <v>5.1252182385384228E-7</v>
      </c>
      <c r="I1449" s="69">
        <f t="shared" si="351"/>
        <v>4.1016483916006481E-7</v>
      </c>
      <c r="J1449" s="55">
        <f t="shared" ca="1" si="345"/>
        <v>7.2630796396561149E-3</v>
      </c>
      <c r="K1449" s="61">
        <f t="shared" ca="1" si="346"/>
        <v>-177676.55200806152</v>
      </c>
      <c r="L1449" s="61">
        <f t="shared" ca="1" si="347"/>
        <v>-177676.55200831991</v>
      </c>
      <c r="M1449" s="71">
        <f t="shared" ca="1" si="348"/>
        <v>0</v>
      </c>
      <c r="N1449" s="64">
        <f t="shared" ca="1" si="349"/>
        <v>209673.97111615058</v>
      </c>
      <c r="O1449" s="65">
        <f t="shared" ca="1" si="350"/>
        <v>209673.97111589223</v>
      </c>
      <c r="P1449" s="62">
        <f t="shared" ca="1" si="352"/>
        <v>5.1104677324054286E-7</v>
      </c>
    </row>
    <row r="1450" spans="1:16" x14ac:dyDescent="0.3">
      <c r="A1450" s="42">
        <v>1439</v>
      </c>
      <c r="B1450" s="52">
        <f>'[1]Mixed Norm. Gen. Proc.'!AA1447</f>
        <v>0.1687382391157729</v>
      </c>
      <c r="C1450" s="57">
        <f t="shared" si="358"/>
        <v>6.3053037254667781E-7</v>
      </c>
      <c r="D1450" s="39">
        <f t="shared" ca="1" si="353"/>
        <v>8.6638474302806294E-3</v>
      </c>
      <c r="E1450" s="70">
        <f t="shared" ca="1" si="354"/>
        <v>8.6638474302806294E-3</v>
      </c>
      <c r="F1450" s="67">
        <f t="shared" si="355"/>
        <v>6.3053037254667781E-7</v>
      </c>
      <c r="G1450" s="68">
        <f t="shared" si="356"/>
        <v>6.6205689117401168E-7</v>
      </c>
      <c r="H1450" s="68">
        <f t="shared" si="357"/>
        <v>5.9900385391934394E-7</v>
      </c>
      <c r="I1450" s="69">
        <f t="shared" si="351"/>
        <v>4.0826129218543378E-7</v>
      </c>
      <c r="J1450" s="55">
        <f t="shared" ca="1" si="345"/>
        <v>7.2630796396561149E-3</v>
      </c>
      <c r="K1450" s="61">
        <f t="shared" ca="1" si="346"/>
        <v>-178504.98142204701</v>
      </c>
      <c r="L1450" s="61">
        <f t="shared" ca="1" si="347"/>
        <v>-178504.98142230418</v>
      </c>
      <c r="M1450" s="71">
        <f t="shared" ca="1" si="348"/>
        <v>0</v>
      </c>
      <c r="N1450" s="64">
        <f t="shared" ca="1" si="349"/>
        <v>210651.59074606869</v>
      </c>
      <c r="O1450" s="65">
        <f t="shared" ca="1" si="350"/>
        <v>210651.59074581153</v>
      </c>
      <c r="P1450" s="62">
        <f t="shared" ca="1" si="352"/>
        <v>5.9727990586294979E-7</v>
      </c>
    </row>
    <row r="1451" spans="1:16" x14ac:dyDescent="0.3">
      <c r="A1451" s="42">
        <v>1440</v>
      </c>
      <c r="B1451" s="52">
        <f>'[1]Mixed Norm. Gen. Proc.'!AA1448</f>
        <v>0.24656790469072029</v>
      </c>
      <c r="C1451" s="57">
        <f t="shared" si="358"/>
        <v>7.8599892534937143E-7</v>
      </c>
      <c r="D1451" s="39">
        <f t="shared" ca="1" si="353"/>
        <v>-5.0990406845016325E-3</v>
      </c>
      <c r="E1451" s="70">
        <f t="shared" ca="1" si="354"/>
        <v>5.0000000000000001E-3</v>
      </c>
      <c r="F1451" s="67">
        <f t="shared" si="355"/>
        <v>7.8599892534937143E-7</v>
      </c>
      <c r="G1451" s="68">
        <f t="shared" si="356"/>
        <v>8.2529887161684009E-7</v>
      </c>
      <c r="H1451" s="68">
        <f t="shared" si="357"/>
        <v>7.4669897908190278E-7</v>
      </c>
      <c r="I1451" s="69">
        <f t="shared" si="351"/>
        <v>4.0660316873223352E-7</v>
      </c>
      <c r="J1451" s="55">
        <f t="shared" ca="1" si="345"/>
        <v>7.3000881995579393E-3</v>
      </c>
      <c r="K1451" s="61">
        <f t="shared" ca="1" si="346"/>
        <v>-179175.58636509144</v>
      </c>
      <c r="L1451" s="61">
        <f t="shared" ca="1" si="347"/>
        <v>-179175.58636534758</v>
      </c>
      <c r="M1451" s="71">
        <f t="shared" ca="1" si="348"/>
        <v>0</v>
      </c>
      <c r="N1451" s="64">
        <f t="shared" ca="1" si="349"/>
        <v>211567.96221860751</v>
      </c>
      <c r="O1451" s="65">
        <f t="shared" ca="1" si="350"/>
        <v>211567.96221835137</v>
      </c>
      <c r="P1451" s="62">
        <f t="shared" ca="1" si="352"/>
        <v>7.4453902643231676E-7</v>
      </c>
    </row>
    <row r="1452" spans="1:16" x14ac:dyDescent="0.3">
      <c r="A1452" s="42">
        <v>1441</v>
      </c>
      <c r="B1452" s="52">
        <f>'[1]Mixed Norm. Gen. Proc.'!AA1449</f>
        <v>0.29432911654220684</v>
      </c>
      <c r="C1452" s="57">
        <f t="shared" si="358"/>
        <v>1.017341294650576E-6</v>
      </c>
      <c r="D1452" s="39">
        <f t="shared" ca="1" si="353"/>
        <v>-7.4421473603600405E-4</v>
      </c>
      <c r="E1452" s="70">
        <f t="shared" ca="1" si="354"/>
        <v>5.0000000000000001E-3</v>
      </c>
      <c r="F1452" s="67">
        <f t="shared" si="355"/>
        <v>1.017341294650576E-6</v>
      </c>
      <c r="G1452" s="68">
        <f t="shared" si="356"/>
        <v>1.0682083593831049E-6</v>
      </c>
      <c r="H1452" s="68">
        <f t="shared" si="357"/>
        <v>9.6647422991804712E-7</v>
      </c>
      <c r="I1452" s="69">
        <f t="shared" si="351"/>
        <v>4.0584546327441163E-7</v>
      </c>
      <c r="J1452" s="55">
        <f t="shared" ca="1" si="345"/>
        <v>7.1241957764748582E-3</v>
      </c>
      <c r="K1452" s="61">
        <f t="shared" ca="1" si="346"/>
        <v>-179783.11842759047</v>
      </c>
      <c r="L1452" s="61">
        <f t="shared" ca="1" si="347"/>
        <v>-179783.11842784614</v>
      </c>
      <c r="M1452" s="71">
        <f t="shared" ca="1" si="348"/>
        <v>0</v>
      </c>
      <c r="N1452" s="64">
        <f t="shared" ca="1" si="349"/>
        <v>211689.94063771356</v>
      </c>
      <c r="O1452" s="65">
        <f t="shared" ca="1" si="350"/>
        <v>211689.94063745791</v>
      </c>
      <c r="P1452" s="62">
        <f t="shared" ca="1" si="352"/>
        <v>9.6374580605509242E-7</v>
      </c>
    </row>
    <row r="1453" spans="1:16" x14ac:dyDescent="0.3">
      <c r="A1453" s="42">
        <v>1442</v>
      </c>
      <c r="B1453" s="52">
        <f>'[1]Mixed Norm. Gen. Proc.'!AA1450</f>
        <v>-1.2123897410990792E-2</v>
      </c>
      <c r="C1453" s="57">
        <f t="shared" si="358"/>
        <v>1.0050071531622679E-6</v>
      </c>
      <c r="D1453" s="39">
        <f t="shared" ca="1" si="353"/>
        <v>1.9546426419289057E-2</v>
      </c>
      <c r="E1453" s="70">
        <f t="shared" ca="1" si="354"/>
        <v>1.9546426419289057E-2</v>
      </c>
      <c r="F1453" s="67">
        <f t="shared" si="355"/>
        <v>1.0050071531622679E-6</v>
      </c>
      <c r="G1453" s="68">
        <f t="shared" si="356"/>
        <v>1.0552575108203814E-6</v>
      </c>
      <c r="H1453" s="68">
        <f t="shared" si="357"/>
        <v>9.5475679550415446E-7</v>
      </c>
      <c r="I1453" s="69">
        <f t="shared" si="351"/>
        <v>4.0744745973801632E-7</v>
      </c>
      <c r="J1453" s="55">
        <f t="shared" ca="1" si="345"/>
        <v>6.9644649578051061E-3</v>
      </c>
      <c r="K1453" s="61">
        <f t="shared" ca="1" si="346"/>
        <v>-179323.20400765198</v>
      </c>
      <c r="L1453" s="61">
        <f t="shared" ca="1" si="347"/>
        <v>-179323.20400790864</v>
      </c>
      <c r="M1453" s="71">
        <f t="shared" ca="1" si="348"/>
        <v>0</v>
      </c>
      <c r="N1453" s="64">
        <f t="shared" ca="1" si="349"/>
        <v>210610.66652860254</v>
      </c>
      <c r="O1453" s="65">
        <f t="shared" ca="1" si="350"/>
        <v>210610.66652834587</v>
      </c>
      <c r="P1453" s="62">
        <f t="shared" ca="1" si="352"/>
        <v>9.5212179933358375E-7</v>
      </c>
    </row>
    <row r="1454" spans="1:16" x14ac:dyDescent="0.3">
      <c r="A1454" s="42">
        <v>1443</v>
      </c>
      <c r="B1454" s="52">
        <f>'[1]Mixed Norm. Gen. Proc.'!AA1451</f>
        <v>0.30205430419950829</v>
      </c>
      <c r="C1454" s="57">
        <f t="shared" si="358"/>
        <v>1.3085738895262255E-6</v>
      </c>
      <c r="D1454" s="39">
        <f t="shared" ca="1" si="353"/>
        <v>1.0533345892454835E-2</v>
      </c>
      <c r="E1454" s="70">
        <f t="shared" ca="1" si="354"/>
        <v>1.0533345892454835E-2</v>
      </c>
      <c r="F1454" s="67">
        <f t="shared" si="355"/>
        <v>1.3085738895262255E-6</v>
      </c>
      <c r="G1454" s="68">
        <f t="shared" si="356"/>
        <v>1.3740025840025368E-6</v>
      </c>
      <c r="H1454" s="68">
        <f t="shared" si="357"/>
        <v>1.2431451950499141E-6</v>
      </c>
      <c r="I1454" s="69">
        <f t="shared" si="351"/>
        <v>4.0868583504327171E-7</v>
      </c>
      <c r="J1454" s="55">
        <f t="shared" ca="1" si="345"/>
        <v>7.1113985579999454E-3</v>
      </c>
      <c r="K1454" s="61">
        <f t="shared" ca="1" si="346"/>
        <v>-178553.34885617357</v>
      </c>
      <c r="L1454" s="61">
        <f t="shared" ca="1" si="347"/>
        <v>-178553.34885643102</v>
      </c>
      <c r="M1454" s="71">
        <f t="shared" ca="1" si="348"/>
        <v>0</v>
      </c>
      <c r="N1454" s="64">
        <f t="shared" ca="1" si="349"/>
        <v>210198.96745297243</v>
      </c>
      <c r="O1454" s="65">
        <f t="shared" ca="1" si="350"/>
        <v>210198.96745271501</v>
      </c>
      <c r="P1454" s="62">
        <f t="shared" ca="1" si="352"/>
        <v>1.2396420050504166E-6</v>
      </c>
    </row>
    <row r="1455" spans="1:16" x14ac:dyDescent="0.3">
      <c r="A1455" s="42">
        <v>1444</v>
      </c>
      <c r="B1455" s="52">
        <f>'[1]Mixed Norm. Gen. Proc.'!AA1452</f>
        <v>-9.2336577507006024E-2</v>
      </c>
      <c r="C1455" s="57">
        <f t="shared" si="358"/>
        <v>1.1877446551523429E-6</v>
      </c>
      <c r="D1455" s="39">
        <f t="shared" ca="1" si="353"/>
        <v>-1.3298281078147596E-2</v>
      </c>
      <c r="E1455" s="70">
        <f t="shared" ca="1" si="354"/>
        <v>5.0000000000000001E-3</v>
      </c>
      <c r="F1455" s="67">
        <f t="shared" si="355"/>
        <v>1.1877446551523429E-6</v>
      </c>
      <c r="G1455" s="68">
        <f t="shared" si="356"/>
        <v>1.2471318879099601E-6</v>
      </c>
      <c r="H1455" s="68">
        <f t="shared" si="357"/>
        <v>1.1283574223947256E-6</v>
      </c>
      <c r="I1455" s="69">
        <f t="shared" si="351"/>
        <v>4.147765644638095E-7</v>
      </c>
      <c r="J1455" s="55">
        <f t="shared" ref="J1455:J1518" ca="1" si="359">AVERAGE(E1356:E1454)</f>
        <v>7.1672909407520151E-3</v>
      </c>
      <c r="K1455" s="61">
        <f t="shared" ref="K1455:K1518" ca="1" si="360">(LN(F1455/G1455)+(J1455+I1455^2/2)*$K$4)/(I1455*SQRT($K$4))</f>
        <v>-175846.52035413339</v>
      </c>
      <c r="L1455" s="61">
        <f t="shared" ref="L1455:L1518" ca="1" si="361">(LN(F1455/G1455)+(J1455-I1455^2/2)*$K$4)/(I1455*SQRT($K$4))</f>
        <v>-175846.52035439466</v>
      </c>
      <c r="M1455" s="71">
        <f t="shared" ref="M1455:M1518" ca="1" si="362">F1455*_xlfn.NORM.S.DIST(K1455,TRUE)-G1455*EXP(-J1455*$K$4)*_xlfn.NORM.S.DIST(L1455,TRUE)</f>
        <v>0</v>
      </c>
      <c r="N1455" s="64">
        <f t="shared" ref="N1455:N1518" ca="1" si="363">(LN(F1455/H1455)+(J1455+I1455^2/2)*$K$4)/(I1455*SQRT($K$4))</f>
        <v>207197.21602763122</v>
      </c>
      <c r="O1455" s="65">
        <f t="shared" ref="O1455:O1518" ca="1" si="364">(LN(F1455/H1455)+(J1455-I1455^2/2)*$K$4)/(I1455*SQRT($K$4))</f>
        <v>207197.21602736996</v>
      </c>
      <c r="P1455" s="62">
        <f t="shared" ca="1" si="352"/>
        <v>1.1251527493488953E-6</v>
      </c>
    </row>
    <row r="1456" spans="1:16" x14ac:dyDescent="0.3">
      <c r="A1456" s="42">
        <v>1445</v>
      </c>
      <c r="B1456" s="52">
        <f>'[1]Mixed Norm. Gen. Proc.'!AA1453</f>
        <v>-0.130148157047771</v>
      </c>
      <c r="C1456" s="57">
        <f t="shared" si="358"/>
        <v>1.0331618772409252E-6</v>
      </c>
      <c r="D1456" s="39">
        <f t="shared" ca="1" si="353"/>
        <v>1.6456020911927195E-2</v>
      </c>
      <c r="E1456" s="70">
        <f t="shared" ca="1" si="354"/>
        <v>1.6456020911927195E-2</v>
      </c>
      <c r="F1456" s="67">
        <f t="shared" si="355"/>
        <v>1.0331618772409252E-6</v>
      </c>
      <c r="G1456" s="68">
        <f t="shared" si="356"/>
        <v>1.0848199711029716E-6</v>
      </c>
      <c r="H1456" s="68">
        <f t="shared" si="357"/>
        <v>9.815037833788788E-7</v>
      </c>
      <c r="I1456" s="69">
        <f t="shared" ref="I1456:I1519" si="365">_xlfn.STDEV.S(F1357:F1455)</f>
        <v>4.1817618590900128E-7</v>
      </c>
      <c r="J1456" s="55">
        <f t="shared" ca="1" si="359"/>
        <v>7.1672909407520143E-3</v>
      </c>
      <c r="K1456" s="61">
        <f t="shared" ca="1" si="360"/>
        <v>-174416.95161778966</v>
      </c>
      <c r="L1456" s="61">
        <f t="shared" ca="1" si="361"/>
        <v>-174416.95161805305</v>
      </c>
      <c r="M1456" s="71">
        <f t="shared" ca="1" si="362"/>
        <v>0</v>
      </c>
      <c r="N1456" s="64">
        <f t="shared" ca="1" si="363"/>
        <v>205512.77745191572</v>
      </c>
      <c r="O1456" s="65">
        <f t="shared" ca="1" si="364"/>
        <v>205512.77745165234</v>
      </c>
      <c r="P1456" s="62">
        <f t="shared" ref="P1456:P1519" ca="1" si="366">H1456*EXP(-J1456*$K$4)*_xlfn.NORM.S.DIST(-L1456,TRUE)-F1456*_xlfn.NORM.S.DIST(K1456,TRUE)</f>
        <v>9.7871619262390384E-7</v>
      </c>
    </row>
    <row r="1457" spans="1:16" x14ac:dyDescent="0.3">
      <c r="A1457" s="42">
        <v>1446</v>
      </c>
      <c r="B1457" s="52">
        <f>'[1]Mixed Norm. Gen. Proc.'!AA1454</f>
        <v>-0.28809473100640137</v>
      </c>
      <c r="C1457" s="57">
        <f t="shared" si="358"/>
        <v>7.3551338413113218E-7</v>
      </c>
      <c r="D1457" s="39">
        <f t="shared" ca="1" si="353"/>
        <v>-8.017646972977327E-3</v>
      </c>
      <c r="E1457" s="70">
        <f t="shared" ca="1" si="354"/>
        <v>5.0000000000000001E-3</v>
      </c>
      <c r="F1457" s="67">
        <f t="shared" si="355"/>
        <v>7.3551338413113218E-7</v>
      </c>
      <c r="G1457" s="68">
        <f t="shared" si="356"/>
        <v>7.7228905333768884E-7</v>
      </c>
      <c r="H1457" s="68">
        <f t="shared" si="357"/>
        <v>6.9873771492457552E-7</v>
      </c>
      <c r="I1457" s="69">
        <f t="shared" si="365"/>
        <v>4.1898495762069922E-7</v>
      </c>
      <c r="J1457" s="55">
        <f t="shared" ca="1" si="359"/>
        <v>7.2830083237007733E-3</v>
      </c>
      <c r="K1457" s="61">
        <f t="shared" ca="1" si="360"/>
        <v>-173906.29224432464</v>
      </c>
      <c r="L1457" s="61">
        <f t="shared" ca="1" si="361"/>
        <v>-173906.29224458858</v>
      </c>
      <c r="M1457" s="71">
        <f t="shared" ca="1" si="362"/>
        <v>0</v>
      </c>
      <c r="N1457" s="64">
        <f t="shared" ca="1" si="363"/>
        <v>205290.05389189842</v>
      </c>
      <c r="O1457" s="65">
        <f t="shared" ca="1" si="364"/>
        <v>205290.05389163451</v>
      </c>
      <c r="P1457" s="62">
        <f t="shared" ca="1" si="366"/>
        <v>6.967212204864896E-7</v>
      </c>
    </row>
    <row r="1458" spans="1:16" x14ac:dyDescent="0.3">
      <c r="A1458" s="42">
        <v>1447</v>
      </c>
      <c r="B1458" s="52">
        <f>'[1]Mixed Norm. Gen. Proc.'!AA1455</f>
        <v>-8.8358755711903589E-2</v>
      </c>
      <c r="C1458" s="57">
        <f t="shared" si="358"/>
        <v>6.7052433669985404E-7</v>
      </c>
      <c r="D1458" s="39">
        <f t="shared" ca="1" si="353"/>
        <v>1.1256235713964604E-2</v>
      </c>
      <c r="E1458" s="70">
        <f t="shared" ca="1" si="354"/>
        <v>1.1256235713964604E-2</v>
      </c>
      <c r="F1458" s="67">
        <f t="shared" si="355"/>
        <v>6.7052433669985404E-7</v>
      </c>
      <c r="G1458" s="68">
        <f t="shared" si="356"/>
        <v>7.0405055353484673E-7</v>
      </c>
      <c r="H1458" s="68">
        <f t="shared" si="357"/>
        <v>6.3699811986486136E-7</v>
      </c>
      <c r="I1458" s="69">
        <f t="shared" si="365"/>
        <v>4.1677750528538801E-7</v>
      </c>
      <c r="J1458" s="55">
        <f t="shared" ca="1" si="359"/>
        <v>7.2830083237007733E-3</v>
      </c>
      <c r="K1458" s="61">
        <f t="shared" ca="1" si="360"/>
        <v>-174827.38286479269</v>
      </c>
      <c r="L1458" s="61">
        <f t="shared" ca="1" si="361"/>
        <v>-174827.38286505523</v>
      </c>
      <c r="M1458" s="71">
        <f t="shared" ca="1" si="362"/>
        <v>0</v>
      </c>
      <c r="N1458" s="64">
        <f t="shared" ca="1" si="363"/>
        <v>206377.36787389618</v>
      </c>
      <c r="O1458" s="65">
        <f t="shared" ca="1" si="364"/>
        <v>206377.3678736336</v>
      </c>
      <c r="P1458" s="62">
        <f t="shared" ca="1" si="366"/>
        <v>6.3515980036622469E-7</v>
      </c>
    </row>
    <row r="1459" spans="1:16" x14ac:dyDescent="0.3">
      <c r="A1459" s="42">
        <v>1448</v>
      </c>
      <c r="B1459" s="52">
        <f>'[1]Mixed Norm. Gen. Proc.'!AA1456</f>
        <v>-0.13124953688969931</v>
      </c>
      <c r="C1459" s="57">
        <f t="shared" si="358"/>
        <v>5.8251832803472541E-7</v>
      </c>
      <c r="D1459" s="39">
        <f t="shared" ca="1" si="353"/>
        <v>3.1028189213775288E-3</v>
      </c>
      <c r="E1459" s="70">
        <f t="shared" ca="1" si="354"/>
        <v>5.0000000000000001E-3</v>
      </c>
      <c r="F1459" s="67">
        <f t="shared" si="355"/>
        <v>5.8251832803472541E-7</v>
      </c>
      <c r="G1459" s="68">
        <f t="shared" si="356"/>
        <v>6.1164424443646166E-7</v>
      </c>
      <c r="H1459" s="68">
        <f t="shared" si="357"/>
        <v>5.5339241163298917E-7</v>
      </c>
      <c r="I1459" s="69">
        <f t="shared" si="365"/>
        <v>4.1418051115198955E-7</v>
      </c>
      <c r="J1459" s="55">
        <f t="shared" ca="1" si="359"/>
        <v>7.3462026238418302E-3</v>
      </c>
      <c r="K1459" s="61">
        <f t="shared" ca="1" si="360"/>
        <v>-175827.47101296717</v>
      </c>
      <c r="L1459" s="61">
        <f t="shared" ca="1" si="361"/>
        <v>-175827.47101322809</v>
      </c>
      <c r="M1459" s="71">
        <f t="shared" ca="1" si="362"/>
        <v>0</v>
      </c>
      <c r="N1459" s="64">
        <f t="shared" ca="1" si="363"/>
        <v>207767.50928659231</v>
      </c>
      <c r="O1459" s="65">
        <f t="shared" ca="1" si="364"/>
        <v>207767.50928633142</v>
      </c>
      <c r="P1459" s="62">
        <f t="shared" ca="1" si="366"/>
        <v>5.5178153346123007E-7</v>
      </c>
    </row>
    <row r="1460" spans="1:16" x14ac:dyDescent="0.3">
      <c r="A1460" s="42">
        <v>1449</v>
      </c>
      <c r="B1460" s="52">
        <f>'[1]Mixed Norm. Gen. Proc.'!AA1457</f>
        <v>0.32832789821355784</v>
      </c>
      <c r="C1460" s="57">
        <f t="shared" si="358"/>
        <v>7.7377534634924263E-7</v>
      </c>
      <c r="D1460" s="39">
        <f t="shared" ca="1" si="353"/>
        <v>1.2644520774180452E-2</v>
      </c>
      <c r="E1460" s="70">
        <f t="shared" ca="1" si="354"/>
        <v>1.2644520774180452E-2</v>
      </c>
      <c r="F1460" s="67">
        <f t="shared" si="355"/>
        <v>7.7377534634924263E-7</v>
      </c>
      <c r="G1460" s="68">
        <f t="shared" si="356"/>
        <v>8.1246411366670482E-7</v>
      </c>
      <c r="H1460" s="68">
        <f t="shared" si="357"/>
        <v>7.3508657903178044E-7</v>
      </c>
      <c r="I1460" s="69">
        <f t="shared" si="365"/>
        <v>4.1134873589993E-7</v>
      </c>
      <c r="J1460" s="55">
        <f t="shared" ca="1" si="359"/>
        <v>7.2868691123963766E-3</v>
      </c>
      <c r="K1460" s="61">
        <f t="shared" ca="1" si="360"/>
        <v>-177128.75246422057</v>
      </c>
      <c r="L1460" s="61">
        <f t="shared" ca="1" si="361"/>
        <v>-177128.75246447968</v>
      </c>
      <c r="M1460" s="71">
        <f t="shared" ca="1" si="362"/>
        <v>0</v>
      </c>
      <c r="N1460" s="64">
        <f t="shared" ca="1" si="363"/>
        <v>209106.9428229531</v>
      </c>
      <c r="O1460" s="65">
        <f t="shared" ca="1" si="364"/>
        <v>209106.94282269399</v>
      </c>
      <c r="P1460" s="62">
        <f t="shared" ca="1" si="366"/>
        <v>7.3296406208370145E-7</v>
      </c>
    </row>
    <row r="1461" spans="1:16" x14ac:dyDescent="0.3">
      <c r="A1461" s="42">
        <v>1450</v>
      </c>
      <c r="B1461" s="52">
        <f>'[1]Mixed Norm. Gen. Proc.'!AA1458</f>
        <v>0.30843960788288205</v>
      </c>
      <c r="C1461" s="57">
        <f t="shared" si="358"/>
        <v>1.0124383107666443E-6</v>
      </c>
      <c r="D1461" s="39">
        <f t="shared" ca="1" si="353"/>
        <v>3.4534727113015987E-3</v>
      </c>
      <c r="E1461" s="70">
        <f t="shared" ca="1" si="354"/>
        <v>5.0000000000000001E-3</v>
      </c>
      <c r="F1461" s="67">
        <f t="shared" si="355"/>
        <v>1.0124383107666443E-6</v>
      </c>
      <c r="G1461" s="68">
        <f t="shared" si="356"/>
        <v>1.0630602263049765E-6</v>
      </c>
      <c r="H1461" s="68">
        <f t="shared" si="357"/>
        <v>9.6181639522831214E-7</v>
      </c>
      <c r="I1461" s="69">
        <f t="shared" si="365"/>
        <v>4.0908423194072485E-7</v>
      </c>
      <c r="J1461" s="55">
        <f t="shared" ca="1" si="359"/>
        <v>7.3640864939537544E-3</v>
      </c>
      <c r="K1461" s="61">
        <f t="shared" ca="1" si="360"/>
        <v>-177990.35101902211</v>
      </c>
      <c r="L1461" s="61">
        <f t="shared" ca="1" si="361"/>
        <v>-177990.3510192798</v>
      </c>
      <c r="M1461" s="71">
        <f t="shared" ca="1" si="362"/>
        <v>0</v>
      </c>
      <c r="N1461" s="64">
        <f t="shared" ca="1" si="363"/>
        <v>210383.36913656146</v>
      </c>
      <c r="O1461" s="65">
        <f t="shared" ca="1" si="364"/>
        <v>210383.36913630378</v>
      </c>
      <c r="P1461" s="62">
        <f t="shared" ca="1" si="366"/>
        <v>9.5900982373026713E-7</v>
      </c>
    </row>
    <row r="1462" spans="1:16" x14ac:dyDescent="0.3">
      <c r="A1462" s="42">
        <v>1451</v>
      </c>
      <c r="B1462" s="52">
        <f>'[1]Mixed Norm. Gen. Proc.'!AA1459</f>
        <v>-0.4885439510671109</v>
      </c>
      <c r="C1462" s="57">
        <f t="shared" si="358"/>
        <v>5.1781769821299647E-7</v>
      </c>
      <c r="D1462" s="39">
        <f t="shared" ca="1" si="353"/>
        <v>2.0881849727915278E-2</v>
      </c>
      <c r="E1462" s="70">
        <f t="shared" ca="1" si="354"/>
        <v>2.0881849727915278E-2</v>
      </c>
      <c r="F1462" s="67">
        <f t="shared" si="355"/>
        <v>5.1781769821299647E-7</v>
      </c>
      <c r="G1462" s="68">
        <f t="shared" si="356"/>
        <v>5.4370858312364636E-7</v>
      </c>
      <c r="H1462" s="68">
        <f t="shared" si="357"/>
        <v>4.9192681330234658E-7</v>
      </c>
      <c r="I1462" s="69">
        <f t="shared" si="365"/>
        <v>4.0860169396508106E-7</v>
      </c>
      <c r="J1462" s="55">
        <f t="shared" ca="1" si="359"/>
        <v>7.2857641717632565E-3</v>
      </c>
      <c r="K1462" s="61">
        <f t="shared" ca="1" si="360"/>
        <v>-178321.2980783431</v>
      </c>
      <c r="L1462" s="61">
        <f t="shared" ca="1" si="361"/>
        <v>-178321.29807860049</v>
      </c>
      <c r="M1462" s="71">
        <f t="shared" ca="1" si="362"/>
        <v>0</v>
      </c>
      <c r="N1462" s="64">
        <f t="shared" ca="1" si="363"/>
        <v>210511.07183686152</v>
      </c>
      <c r="O1462" s="65">
        <f t="shared" ca="1" si="364"/>
        <v>210511.07183660413</v>
      </c>
      <c r="P1462" s="62">
        <f t="shared" ca="1" si="366"/>
        <v>4.9050662018232679E-7</v>
      </c>
    </row>
    <row r="1463" spans="1:16" x14ac:dyDescent="0.3">
      <c r="A1463" s="42">
        <v>1452</v>
      </c>
      <c r="B1463" s="52">
        <f>'[1]Mixed Norm. Gen. Proc.'!AA1460</f>
        <v>9.6404160189156624E-2</v>
      </c>
      <c r="C1463" s="57">
        <f t="shared" si="358"/>
        <v>5.677374785403025E-7</v>
      </c>
      <c r="D1463" s="39">
        <f t="shared" ca="1" si="353"/>
        <v>6.3309944098997447E-3</v>
      </c>
      <c r="E1463" s="70">
        <f t="shared" ca="1" si="354"/>
        <v>6.3309944098997447E-3</v>
      </c>
      <c r="F1463" s="67">
        <f t="shared" si="355"/>
        <v>5.677374785403025E-7</v>
      </c>
      <c r="G1463" s="68">
        <f t="shared" si="356"/>
        <v>5.9612435246731764E-7</v>
      </c>
      <c r="H1463" s="68">
        <f t="shared" si="357"/>
        <v>5.3935060461328737E-7</v>
      </c>
      <c r="I1463" s="69">
        <f t="shared" si="365"/>
        <v>4.0523586791131664E-7</v>
      </c>
      <c r="J1463" s="55">
        <f t="shared" ca="1" si="359"/>
        <v>7.4461868962876531E-3</v>
      </c>
      <c r="K1463" s="61">
        <f t="shared" ca="1" si="360"/>
        <v>-179553.02925759583</v>
      </c>
      <c r="L1463" s="61">
        <f t="shared" ca="1" si="361"/>
        <v>-179553.0292578511</v>
      </c>
      <c r="M1463" s="71">
        <f t="shared" ca="1" si="362"/>
        <v>0</v>
      </c>
      <c r="N1463" s="64">
        <f t="shared" ca="1" si="363"/>
        <v>212508.92180982174</v>
      </c>
      <c r="O1463" s="65">
        <f t="shared" ca="1" si="364"/>
        <v>212508.92180956647</v>
      </c>
      <c r="P1463" s="62">
        <f t="shared" ca="1" si="366"/>
        <v>5.3775926422525284E-7</v>
      </c>
    </row>
    <row r="1464" spans="1:16" x14ac:dyDescent="0.3">
      <c r="A1464" s="42">
        <v>1453</v>
      </c>
      <c r="B1464" s="52">
        <f>'[1]Mixed Norm. Gen. Proc.'!AA1461</f>
        <v>0.1779700024392144</v>
      </c>
      <c r="C1464" s="57">
        <f t="shared" si="358"/>
        <v>6.6877771898095353E-7</v>
      </c>
      <c r="D1464" s="39">
        <f t="shared" ca="1" si="353"/>
        <v>9.4685377597127189E-3</v>
      </c>
      <c r="E1464" s="70">
        <f t="shared" ca="1" si="354"/>
        <v>9.4685377597127189E-3</v>
      </c>
      <c r="F1464" s="67">
        <f t="shared" si="355"/>
        <v>6.6877771898095353E-7</v>
      </c>
      <c r="G1464" s="68">
        <f t="shared" si="356"/>
        <v>7.0221660493000121E-7</v>
      </c>
      <c r="H1464" s="68">
        <f t="shared" si="357"/>
        <v>6.3533883303190585E-7</v>
      </c>
      <c r="I1464" s="69">
        <f t="shared" si="365"/>
        <v>4.0170717976977947E-7</v>
      </c>
      <c r="J1464" s="55">
        <f t="shared" ca="1" si="359"/>
        <v>7.3307516205067249E-3</v>
      </c>
      <c r="K1464" s="61">
        <f t="shared" ca="1" si="360"/>
        <v>-181311.28519455148</v>
      </c>
      <c r="L1464" s="61">
        <f t="shared" ca="1" si="361"/>
        <v>-181311.28519480454</v>
      </c>
      <c r="M1464" s="71">
        <f t="shared" ca="1" si="362"/>
        <v>0</v>
      </c>
      <c r="N1464" s="64">
        <f t="shared" ca="1" si="363"/>
        <v>214194.62810991739</v>
      </c>
      <c r="O1464" s="65">
        <f t="shared" ca="1" si="364"/>
        <v>214194.62810966434</v>
      </c>
      <c r="P1464" s="62">
        <f t="shared" ca="1" si="366"/>
        <v>6.334932999653033E-7</v>
      </c>
    </row>
    <row r="1465" spans="1:16" x14ac:dyDescent="0.3">
      <c r="A1465" s="42">
        <v>1454</v>
      </c>
      <c r="B1465" s="52">
        <f>'[1]Mixed Norm. Gen. Proc.'!AA1462</f>
        <v>-0.12041444383938853</v>
      </c>
      <c r="C1465" s="57">
        <f t="shared" si="358"/>
        <v>5.8824722189768713E-7</v>
      </c>
      <c r="D1465" s="39">
        <f t="shared" ca="1" si="353"/>
        <v>6.076795770666569E-4</v>
      </c>
      <c r="E1465" s="70">
        <f t="shared" ca="1" si="354"/>
        <v>5.0000000000000001E-3</v>
      </c>
      <c r="F1465" s="67">
        <f t="shared" si="355"/>
        <v>5.8824722189768713E-7</v>
      </c>
      <c r="G1465" s="68">
        <f t="shared" si="356"/>
        <v>6.1765958299257148E-7</v>
      </c>
      <c r="H1465" s="68">
        <f t="shared" si="357"/>
        <v>5.5883486080280278E-7</v>
      </c>
      <c r="I1465" s="69">
        <f t="shared" si="365"/>
        <v>3.9824150189947794E-7</v>
      </c>
      <c r="J1465" s="55">
        <f t="shared" ca="1" si="359"/>
        <v>7.362258292900087E-3</v>
      </c>
      <c r="K1465" s="61">
        <f t="shared" ca="1" si="360"/>
        <v>-182839.30065197431</v>
      </c>
      <c r="L1465" s="61">
        <f t="shared" ca="1" si="361"/>
        <v>-182839.30065222518</v>
      </c>
      <c r="M1465" s="71">
        <f t="shared" ca="1" si="362"/>
        <v>0</v>
      </c>
      <c r="N1465" s="64">
        <f t="shared" ca="1" si="363"/>
        <v>216108.4841921879</v>
      </c>
      <c r="O1465" s="65">
        <f t="shared" ca="1" si="364"/>
        <v>216108.48419193702</v>
      </c>
      <c r="P1465" s="62">
        <f t="shared" ca="1" si="366"/>
        <v>5.5720458999772472E-7</v>
      </c>
    </row>
    <row r="1466" spans="1:16" x14ac:dyDescent="0.3">
      <c r="A1466" s="42">
        <v>1455</v>
      </c>
      <c r="B1466" s="52">
        <f>'[1]Mixed Norm. Gen. Proc.'!AA1463</f>
        <v>8.6935959364662224E-3</v>
      </c>
      <c r="C1466" s="57">
        <f t="shared" si="358"/>
        <v>5.9336120555561443E-7</v>
      </c>
      <c r="D1466" s="39">
        <f t="shared" ca="1" si="353"/>
        <v>6.0373466755249648E-3</v>
      </c>
      <c r="E1466" s="70">
        <f t="shared" ca="1" si="354"/>
        <v>6.0373466755249648E-3</v>
      </c>
      <c r="F1466" s="67">
        <f t="shared" si="355"/>
        <v>5.9336120555561443E-7</v>
      </c>
      <c r="G1466" s="68">
        <f t="shared" si="356"/>
        <v>6.2302926583339516E-7</v>
      </c>
      <c r="H1466" s="68">
        <f t="shared" si="357"/>
        <v>5.636931452778337E-7</v>
      </c>
      <c r="I1466" s="69">
        <f t="shared" si="365"/>
        <v>3.9463457363912442E-7</v>
      </c>
      <c r="J1466" s="55">
        <f t="shared" ca="1" si="359"/>
        <v>7.362258292900087E-3</v>
      </c>
      <c r="K1466" s="61">
        <f t="shared" ca="1" si="360"/>
        <v>-184510.43715312894</v>
      </c>
      <c r="L1466" s="61">
        <f t="shared" ca="1" si="361"/>
        <v>-184510.43715337754</v>
      </c>
      <c r="M1466" s="71">
        <f t="shared" ca="1" si="362"/>
        <v>0</v>
      </c>
      <c r="N1466" s="64">
        <f t="shared" ca="1" si="363"/>
        <v>218083.69835486505</v>
      </c>
      <c r="O1466" s="65">
        <f t="shared" ca="1" si="364"/>
        <v>218083.69835461644</v>
      </c>
      <c r="P1466" s="62">
        <f t="shared" ca="1" si="366"/>
        <v>5.6204870155710927E-7</v>
      </c>
    </row>
    <row r="1467" spans="1:16" x14ac:dyDescent="0.3">
      <c r="A1467" s="42">
        <v>1456</v>
      </c>
      <c r="B1467" s="52">
        <f>'[1]Mixed Norm. Gen. Proc.'!AA1464</f>
        <v>0.2158405323052161</v>
      </c>
      <c r="C1467" s="57">
        <f t="shared" si="358"/>
        <v>7.2143260401200308E-7</v>
      </c>
      <c r="D1467" s="39">
        <f t="shared" ca="1" si="353"/>
        <v>9.2901159044135578E-3</v>
      </c>
      <c r="E1467" s="70">
        <f t="shared" ca="1" si="354"/>
        <v>9.2901159044135578E-3</v>
      </c>
      <c r="F1467" s="67">
        <f t="shared" si="355"/>
        <v>7.2143260401200308E-7</v>
      </c>
      <c r="G1467" s="68">
        <f t="shared" si="356"/>
        <v>7.5750423421260332E-7</v>
      </c>
      <c r="H1467" s="68">
        <f t="shared" si="357"/>
        <v>6.8536097381140285E-7</v>
      </c>
      <c r="I1467" s="69">
        <f t="shared" si="365"/>
        <v>3.9113352718626156E-7</v>
      </c>
      <c r="J1467" s="55">
        <f t="shared" ca="1" si="359"/>
        <v>7.3727365421478131E-3</v>
      </c>
      <c r="K1467" s="61">
        <f t="shared" ca="1" si="360"/>
        <v>-186145.11914912134</v>
      </c>
      <c r="L1467" s="61">
        <f t="shared" ca="1" si="361"/>
        <v>-186145.11914936773</v>
      </c>
      <c r="M1467" s="71">
        <f t="shared" ca="1" si="362"/>
        <v>0</v>
      </c>
      <c r="N1467" s="64">
        <f t="shared" ca="1" si="363"/>
        <v>220052.64701718945</v>
      </c>
      <c r="O1467" s="65">
        <f t="shared" ca="1" si="364"/>
        <v>220052.64701694305</v>
      </c>
      <c r="P1467" s="62">
        <f t="shared" ca="1" si="366"/>
        <v>6.8335875104685529E-7</v>
      </c>
    </row>
    <row r="1468" spans="1:16" x14ac:dyDescent="0.3">
      <c r="A1468" s="42">
        <v>1457</v>
      </c>
      <c r="B1468" s="52">
        <f>'[1]Mixed Norm. Gen. Proc.'!AA1465</f>
        <v>0.26169928504378287</v>
      </c>
      <c r="C1468" s="57">
        <f t="shared" si="358"/>
        <v>9.1023100068921884E-7</v>
      </c>
      <c r="D1468" s="39">
        <f t="shared" ca="1" si="353"/>
        <v>2.8627044285230646E-4</v>
      </c>
      <c r="E1468" s="70">
        <f t="shared" ca="1" si="354"/>
        <v>5.0000000000000001E-3</v>
      </c>
      <c r="F1468" s="67">
        <f t="shared" si="355"/>
        <v>9.1023100068921884E-7</v>
      </c>
      <c r="G1468" s="68">
        <f t="shared" si="356"/>
        <v>9.5574255072367974E-7</v>
      </c>
      <c r="H1468" s="68">
        <f t="shared" si="357"/>
        <v>8.6471945065475784E-7</v>
      </c>
      <c r="I1468" s="69">
        <f t="shared" si="365"/>
        <v>3.878716831510272E-7</v>
      </c>
      <c r="J1468" s="55">
        <f t="shared" ca="1" si="359"/>
        <v>7.4160710462327986E-3</v>
      </c>
      <c r="K1468" s="61">
        <f t="shared" ca="1" si="360"/>
        <v>-187640.1449530375</v>
      </c>
      <c r="L1468" s="61">
        <f t="shared" ca="1" si="361"/>
        <v>-187640.14495328185</v>
      </c>
      <c r="M1468" s="71">
        <f t="shared" ca="1" si="362"/>
        <v>0</v>
      </c>
      <c r="N1468" s="64">
        <f t="shared" ca="1" si="363"/>
        <v>221973.58019726293</v>
      </c>
      <c r="O1468" s="65">
        <f t="shared" ca="1" si="364"/>
        <v>221973.58019701857</v>
      </c>
      <c r="P1468" s="62">
        <f t="shared" ca="1" si="366"/>
        <v>8.6217842127678374E-7</v>
      </c>
    </row>
    <row r="1469" spans="1:16" x14ac:dyDescent="0.3">
      <c r="A1469" s="42">
        <v>1458</v>
      </c>
      <c r="B1469" s="52">
        <f>'[1]Mixed Norm. Gen. Proc.'!AA1466</f>
        <v>-5.1236738534681386E-3</v>
      </c>
      <c r="C1469" s="57">
        <f t="shared" si="358"/>
        <v>9.0556727391037135E-7</v>
      </c>
      <c r="D1469" s="39">
        <f t="shared" ca="1" si="353"/>
        <v>6.3879136918050831E-3</v>
      </c>
      <c r="E1469" s="70">
        <f t="shared" ca="1" si="354"/>
        <v>6.3879136918050831E-3</v>
      </c>
      <c r="F1469" s="67">
        <f t="shared" si="355"/>
        <v>9.0556727391037135E-7</v>
      </c>
      <c r="G1469" s="68">
        <f t="shared" si="356"/>
        <v>9.5084563760589E-7</v>
      </c>
      <c r="H1469" s="68">
        <f t="shared" si="357"/>
        <v>8.6028891021485271E-7</v>
      </c>
      <c r="I1469" s="69">
        <f t="shared" si="365"/>
        <v>3.8554246614144322E-7</v>
      </c>
      <c r="J1469" s="55">
        <f t="shared" ca="1" si="359"/>
        <v>7.4160710462327986E-3</v>
      </c>
      <c r="K1469" s="61">
        <f t="shared" ca="1" si="360"/>
        <v>-188773.75449203394</v>
      </c>
      <c r="L1469" s="61">
        <f t="shared" ca="1" si="361"/>
        <v>-188773.75449227681</v>
      </c>
      <c r="M1469" s="71">
        <f t="shared" ca="1" si="362"/>
        <v>0</v>
      </c>
      <c r="N1469" s="64">
        <f t="shared" ca="1" si="363"/>
        <v>223314.61181914253</v>
      </c>
      <c r="O1469" s="65">
        <f t="shared" ca="1" si="364"/>
        <v>223314.61181889969</v>
      </c>
      <c r="P1469" s="62">
        <f t="shared" ca="1" si="366"/>
        <v>8.5776090024266351E-7</v>
      </c>
    </row>
    <row r="1470" spans="1:16" x14ac:dyDescent="0.3">
      <c r="A1470" s="42">
        <v>1459</v>
      </c>
      <c r="B1470" s="52">
        <f>'[1]Mixed Norm. Gen. Proc.'!AA1467</f>
        <v>4.9935038000659751E-2</v>
      </c>
      <c r="C1470" s="57">
        <f t="shared" si="358"/>
        <v>9.5078681014523966E-7</v>
      </c>
      <c r="D1470" s="39">
        <f t="shared" ca="1" si="353"/>
        <v>-6.7819166579444711E-4</v>
      </c>
      <c r="E1470" s="70">
        <f t="shared" ca="1" si="354"/>
        <v>5.0000000000000001E-3</v>
      </c>
      <c r="F1470" s="67">
        <f t="shared" si="355"/>
        <v>9.5078681014523966E-7</v>
      </c>
      <c r="G1470" s="68">
        <f t="shared" si="356"/>
        <v>9.983261506525017E-7</v>
      </c>
      <c r="H1470" s="68">
        <f t="shared" si="357"/>
        <v>9.0324746963797761E-7</v>
      </c>
      <c r="I1470" s="69">
        <f t="shared" si="365"/>
        <v>3.831857963811683E-7</v>
      </c>
      <c r="J1470" s="55">
        <f t="shared" ca="1" si="359"/>
        <v>7.4300903764530522E-3</v>
      </c>
      <c r="K1470" s="61">
        <f t="shared" ca="1" si="360"/>
        <v>-189911.70390177853</v>
      </c>
      <c r="L1470" s="61">
        <f t="shared" ca="1" si="361"/>
        <v>-189911.70390201992</v>
      </c>
      <c r="M1470" s="71">
        <f t="shared" ca="1" si="362"/>
        <v>0</v>
      </c>
      <c r="N1470" s="64">
        <f t="shared" ca="1" si="363"/>
        <v>224711.08879111239</v>
      </c>
      <c r="O1470" s="65">
        <f t="shared" ca="1" si="364"/>
        <v>224711.08879087097</v>
      </c>
      <c r="P1470" s="62">
        <f t="shared" ca="1" si="366"/>
        <v>9.0058821320181145E-7</v>
      </c>
    </row>
    <row r="1471" spans="1:16" x14ac:dyDescent="0.3">
      <c r="A1471" s="42">
        <v>1460</v>
      </c>
      <c r="B1471" s="52">
        <f>'[1]Mixed Norm. Gen. Proc.'!AA1468</f>
        <v>0.33505615996593346</v>
      </c>
      <c r="C1471" s="57">
        <f t="shared" si="358"/>
        <v>1.2693537876987626E-6</v>
      </c>
      <c r="D1471" s="39">
        <f t="shared" ca="1" si="353"/>
        <v>-1.1842015635221061E-3</v>
      </c>
      <c r="E1471" s="70">
        <f t="shared" ca="1" si="354"/>
        <v>5.0000000000000001E-3</v>
      </c>
      <c r="F1471" s="67">
        <f t="shared" si="355"/>
        <v>1.2693537876987626E-6</v>
      </c>
      <c r="G1471" s="68">
        <f t="shared" si="356"/>
        <v>1.3328214770837009E-6</v>
      </c>
      <c r="H1471" s="68">
        <f t="shared" si="357"/>
        <v>1.2058860983138244E-6</v>
      </c>
      <c r="I1471" s="69">
        <f t="shared" si="365"/>
        <v>3.8118963808741703E-7</v>
      </c>
      <c r="J1471" s="55">
        <f t="shared" ca="1" si="359"/>
        <v>7.4300903764530522E-3</v>
      </c>
      <c r="K1471" s="61">
        <f t="shared" ca="1" si="360"/>
        <v>-190906.20581092409</v>
      </c>
      <c r="L1471" s="61">
        <f t="shared" ca="1" si="361"/>
        <v>-190906.20581116423</v>
      </c>
      <c r="M1471" s="71">
        <f t="shared" ca="1" si="362"/>
        <v>0</v>
      </c>
      <c r="N1471" s="64">
        <f t="shared" ca="1" si="363"/>
        <v>225887.82304296238</v>
      </c>
      <c r="O1471" s="65">
        <f t="shared" ca="1" si="364"/>
        <v>225887.82304272227</v>
      </c>
      <c r="P1471" s="62">
        <f t="shared" ca="1" si="366"/>
        <v>1.2023358416277916E-6</v>
      </c>
    </row>
    <row r="1472" spans="1:16" x14ac:dyDescent="0.3">
      <c r="A1472" s="42">
        <v>1461</v>
      </c>
      <c r="B1472" s="52">
        <f>'[1]Mixed Norm. Gen. Proc.'!AA1469</f>
        <v>0.32670183160762556</v>
      </c>
      <c r="C1472" s="57">
        <f t="shared" si="358"/>
        <v>1.6840539950980254E-6</v>
      </c>
      <c r="D1472" s="39">
        <f t="shared" ca="1" si="353"/>
        <v>-9.4660529495996185E-3</v>
      </c>
      <c r="E1472" s="70">
        <f t="shared" ca="1" si="354"/>
        <v>5.0000000000000001E-3</v>
      </c>
      <c r="F1472" s="67">
        <f t="shared" si="355"/>
        <v>1.6840539950980254E-6</v>
      </c>
      <c r="G1472" s="68">
        <f t="shared" si="356"/>
        <v>1.7682566948529267E-6</v>
      </c>
      <c r="H1472" s="68">
        <f t="shared" si="357"/>
        <v>1.5998512953431241E-6</v>
      </c>
      <c r="I1472" s="69">
        <f t="shared" si="365"/>
        <v>3.8328344319220292E-7</v>
      </c>
      <c r="J1472" s="55">
        <f t="shared" ca="1" si="359"/>
        <v>7.4300903764530522E-3</v>
      </c>
      <c r="K1472" s="61">
        <f t="shared" ca="1" si="360"/>
        <v>-189863.32124243444</v>
      </c>
      <c r="L1472" s="61">
        <f t="shared" ca="1" si="361"/>
        <v>-189863.32124267591</v>
      </c>
      <c r="M1472" s="71">
        <f t="shared" ca="1" si="362"/>
        <v>0</v>
      </c>
      <c r="N1472" s="64">
        <f t="shared" ca="1" si="363"/>
        <v>224653.84050237303</v>
      </c>
      <c r="O1472" s="65">
        <f t="shared" ca="1" si="364"/>
        <v>224653.84050213156</v>
      </c>
      <c r="P1472" s="62">
        <f t="shared" ca="1" si="366"/>
        <v>1.5951411632950873E-6</v>
      </c>
    </row>
    <row r="1473" spans="1:16" x14ac:dyDescent="0.3">
      <c r="A1473" s="42">
        <v>1462</v>
      </c>
      <c r="B1473" s="52">
        <f>'[1]Mixed Norm. Gen. Proc.'!AA1470</f>
        <v>-0.71526343246863489</v>
      </c>
      <c r="C1473" s="57">
        <f t="shared" si="358"/>
        <v>4.7951175410169413E-7</v>
      </c>
      <c r="D1473" s="39">
        <f t="shared" ca="1" si="353"/>
        <v>-1.3188804191683718E-2</v>
      </c>
      <c r="E1473" s="70">
        <f t="shared" ca="1" si="354"/>
        <v>5.0000000000000001E-3</v>
      </c>
      <c r="F1473" s="67">
        <f t="shared" si="355"/>
        <v>4.7951175410169413E-7</v>
      </c>
      <c r="G1473" s="68">
        <f t="shared" si="356"/>
        <v>5.0348734180677882E-7</v>
      </c>
      <c r="H1473" s="68">
        <f t="shared" si="357"/>
        <v>4.5553616639660939E-7</v>
      </c>
      <c r="I1473" s="69">
        <f t="shared" si="365"/>
        <v>3.941041477592748E-7</v>
      </c>
      <c r="J1473" s="55">
        <f t="shared" ca="1" si="359"/>
        <v>7.4300903764530522E-3</v>
      </c>
      <c r="K1473" s="61">
        <f t="shared" ca="1" si="360"/>
        <v>-184650.34665444517</v>
      </c>
      <c r="L1473" s="61">
        <f t="shared" ca="1" si="361"/>
        <v>-184650.34665469342</v>
      </c>
      <c r="M1473" s="71">
        <f t="shared" ca="1" si="362"/>
        <v>0</v>
      </c>
      <c r="N1473" s="64">
        <f t="shared" ca="1" si="363"/>
        <v>218485.6414317656</v>
      </c>
      <c r="O1473" s="65">
        <f t="shared" ca="1" si="364"/>
        <v>218485.64143151735</v>
      </c>
      <c r="P1473" s="62">
        <f t="shared" ca="1" si="366"/>
        <v>4.5419501956463191E-7</v>
      </c>
    </row>
    <row r="1474" spans="1:16" x14ac:dyDescent="0.3">
      <c r="A1474" s="42">
        <v>1463</v>
      </c>
      <c r="B1474" s="52">
        <f>'[1]Mixed Norm. Gen. Proc.'!AA1471</f>
        <v>0.4678141658235857</v>
      </c>
      <c r="C1474" s="57">
        <f t="shared" si="358"/>
        <v>7.0383414534938248E-7</v>
      </c>
      <c r="D1474" s="39">
        <f t="shared" ca="1" si="353"/>
        <v>2.9055654991051172E-3</v>
      </c>
      <c r="E1474" s="70">
        <f t="shared" ca="1" si="354"/>
        <v>5.0000000000000001E-3</v>
      </c>
      <c r="F1474" s="67">
        <f t="shared" si="355"/>
        <v>7.0383414534938248E-7</v>
      </c>
      <c r="G1474" s="68">
        <f t="shared" si="356"/>
        <v>7.3902585261685165E-7</v>
      </c>
      <c r="H1474" s="68">
        <f t="shared" si="357"/>
        <v>6.6864243808191331E-7</v>
      </c>
      <c r="I1474" s="69">
        <f t="shared" si="365"/>
        <v>3.9070622168340284E-7</v>
      </c>
      <c r="J1474" s="55">
        <f t="shared" ca="1" si="359"/>
        <v>7.4300903764530522E-3</v>
      </c>
      <c r="K1474" s="61">
        <f t="shared" ca="1" si="360"/>
        <v>-186256.2290105377</v>
      </c>
      <c r="L1474" s="61">
        <f t="shared" ca="1" si="361"/>
        <v>-186256.22901078383</v>
      </c>
      <c r="M1474" s="71">
        <f t="shared" ca="1" si="362"/>
        <v>0</v>
      </c>
      <c r="N1474" s="64">
        <f t="shared" ca="1" si="363"/>
        <v>220385.78536862196</v>
      </c>
      <c r="O1474" s="65">
        <f t="shared" ca="1" si="364"/>
        <v>220385.78536837583</v>
      </c>
      <c r="P1474" s="62">
        <f t="shared" ca="1" si="366"/>
        <v>6.6667388376348736E-7</v>
      </c>
    </row>
    <row r="1475" spans="1:16" x14ac:dyDescent="0.3">
      <c r="A1475" s="42">
        <v>1464</v>
      </c>
      <c r="B1475" s="52">
        <f>'[1]Mixed Norm. Gen. Proc.'!AA1472</f>
        <v>-9.4165454110355346E-2</v>
      </c>
      <c r="C1475" s="57">
        <f t="shared" si="358"/>
        <v>6.37557283434184E-7</v>
      </c>
      <c r="D1475" s="39">
        <f t="shared" ca="1" si="353"/>
        <v>1.0882968566333327E-2</v>
      </c>
      <c r="E1475" s="70">
        <f t="shared" ca="1" si="354"/>
        <v>1.0882968566333327E-2</v>
      </c>
      <c r="F1475" s="67">
        <f t="shared" si="355"/>
        <v>6.37557283434184E-7</v>
      </c>
      <c r="G1475" s="68">
        <f t="shared" si="356"/>
        <v>6.6943514760589327E-7</v>
      </c>
      <c r="H1475" s="68">
        <f t="shared" si="357"/>
        <v>6.0567941926247472E-7</v>
      </c>
      <c r="I1475" s="69">
        <f t="shared" si="365"/>
        <v>3.8701511349562549E-7</v>
      </c>
      <c r="J1475" s="55">
        <f t="shared" ca="1" si="359"/>
        <v>7.2689063400257379E-3</v>
      </c>
      <c r="K1475" s="61">
        <f t="shared" ca="1" si="360"/>
        <v>-188294.98218422066</v>
      </c>
      <c r="L1475" s="61">
        <f t="shared" ca="1" si="361"/>
        <v>-188294.98218446446</v>
      </c>
      <c r="M1475" s="71">
        <f t="shared" ca="1" si="362"/>
        <v>0</v>
      </c>
      <c r="N1475" s="64">
        <f t="shared" ca="1" si="363"/>
        <v>222225.3294924582</v>
      </c>
      <c r="O1475" s="65">
        <f t="shared" ca="1" si="364"/>
        <v>222225.3294922144</v>
      </c>
      <c r="P1475" s="62">
        <f t="shared" ca="1" si="366"/>
        <v>6.0393486235290166E-7</v>
      </c>
    </row>
    <row r="1476" spans="1:16" x14ac:dyDescent="0.3">
      <c r="A1476" s="42">
        <v>1465</v>
      </c>
      <c r="B1476" s="52">
        <f>'[1]Mixed Norm. Gen. Proc.'!AA1473</f>
        <v>-1.172945720164402E-2</v>
      </c>
      <c r="C1476" s="57">
        <f t="shared" si="358"/>
        <v>6.3007908256454634E-7</v>
      </c>
      <c r="D1476" s="39">
        <f t="shared" ca="1" si="353"/>
        <v>-8.5295503377642995E-3</v>
      </c>
      <c r="E1476" s="70">
        <f t="shared" ca="1" si="354"/>
        <v>5.0000000000000001E-3</v>
      </c>
      <c r="F1476" s="67">
        <f t="shared" si="355"/>
        <v>6.3007908256454634E-7</v>
      </c>
      <c r="G1476" s="68">
        <f t="shared" si="356"/>
        <v>6.6158303669277366E-7</v>
      </c>
      <c r="H1476" s="68">
        <f t="shared" si="357"/>
        <v>5.9857512843631902E-7</v>
      </c>
      <c r="I1476" s="69">
        <f t="shared" si="365"/>
        <v>3.8317084989367192E-7</v>
      </c>
      <c r="J1476" s="55">
        <f t="shared" ca="1" si="359"/>
        <v>7.2283286198922781E-3</v>
      </c>
      <c r="K1476" s="61">
        <f t="shared" ca="1" si="360"/>
        <v>-190250.81235152192</v>
      </c>
      <c r="L1476" s="61">
        <f t="shared" ca="1" si="361"/>
        <v>-190250.81235176328</v>
      </c>
      <c r="M1476" s="71">
        <f t="shared" ca="1" si="362"/>
        <v>0</v>
      </c>
      <c r="N1476" s="64">
        <f t="shared" ca="1" si="363"/>
        <v>224388.15368646578</v>
      </c>
      <c r="O1476" s="65">
        <f t="shared" ca="1" si="364"/>
        <v>224388.1536862244</v>
      </c>
      <c r="P1476" s="62">
        <f t="shared" ca="1" si="366"/>
        <v>5.9686064496616963E-7</v>
      </c>
    </row>
    <row r="1477" spans="1:16" x14ac:dyDescent="0.3">
      <c r="A1477" s="42">
        <v>1466</v>
      </c>
      <c r="B1477" s="52">
        <f>'[1]Mixed Norm. Gen. Proc.'!AA1474</f>
        <v>0.14738320021823803</v>
      </c>
      <c r="C1477" s="57">
        <f t="shared" si="358"/>
        <v>7.2294215414348062E-7</v>
      </c>
      <c r="D1477" s="39">
        <f t="shared" ca="1" si="353"/>
        <v>2.9603441789751907E-2</v>
      </c>
      <c r="E1477" s="70">
        <f t="shared" ca="1" si="354"/>
        <v>2.9603441789751907E-2</v>
      </c>
      <c r="F1477" s="67">
        <f t="shared" si="355"/>
        <v>7.2294215414348062E-7</v>
      </c>
      <c r="G1477" s="68">
        <f t="shared" si="356"/>
        <v>7.5908926185065472E-7</v>
      </c>
      <c r="H1477" s="68">
        <f t="shared" si="357"/>
        <v>6.8679504643630652E-7</v>
      </c>
      <c r="I1477" s="69">
        <f t="shared" si="365"/>
        <v>3.7935347599958191E-7</v>
      </c>
      <c r="J1477" s="55">
        <f t="shared" ca="1" si="359"/>
        <v>7.228328619892279E-3</v>
      </c>
      <c r="K1477" s="61">
        <f t="shared" ca="1" si="360"/>
        <v>-192165.27611776884</v>
      </c>
      <c r="L1477" s="61">
        <f t="shared" ca="1" si="361"/>
        <v>-192165.27611800781</v>
      </c>
      <c r="M1477" s="71">
        <f t="shared" ca="1" si="362"/>
        <v>0</v>
      </c>
      <c r="N1477" s="64">
        <f t="shared" ca="1" si="363"/>
        <v>226646.13610713067</v>
      </c>
      <c r="O1477" s="65">
        <f t="shared" ca="1" si="364"/>
        <v>226646.1361068917</v>
      </c>
      <c r="P1477" s="62">
        <f t="shared" ca="1" si="366"/>
        <v>6.8482787690560527E-7</v>
      </c>
    </row>
    <row r="1478" spans="1:16" x14ac:dyDescent="0.3">
      <c r="A1478" s="42">
        <v>1467</v>
      </c>
      <c r="B1478" s="52">
        <f>'[1]Mixed Norm. Gen. Proc.'!AA1475</f>
        <v>-4.5588175624621141E-2</v>
      </c>
      <c r="C1478" s="57">
        <f t="shared" si="358"/>
        <v>6.8998454025394566E-7</v>
      </c>
      <c r="D1478" s="39">
        <f t="shared" ca="1" si="353"/>
        <v>-9.8095904008455165E-3</v>
      </c>
      <c r="E1478" s="70">
        <f t="shared" ca="1" si="354"/>
        <v>5.0000000000000001E-3</v>
      </c>
      <c r="F1478" s="67">
        <f t="shared" si="355"/>
        <v>6.8998454025394566E-7</v>
      </c>
      <c r="G1478" s="68">
        <f t="shared" si="356"/>
        <v>7.24483767266643E-7</v>
      </c>
      <c r="H1478" s="68">
        <f t="shared" si="357"/>
        <v>6.5548531324124832E-7</v>
      </c>
      <c r="I1478" s="69">
        <f t="shared" si="365"/>
        <v>3.755987537274729E-7</v>
      </c>
      <c r="J1478" s="55">
        <f t="shared" ca="1" si="359"/>
        <v>7.4768482339301759E-3</v>
      </c>
      <c r="K1478" s="61">
        <f t="shared" ca="1" si="360"/>
        <v>-193669.4733361362</v>
      </c>
      <c r="L1478" s="61">
        <f t="shared" ca="1" si="361"/>
        <v>-193669.47333637282</v>
      </c>
      <c r="M1478" s="71">
        <f t="shared" ca="1" si="362"/>
        <v>0</v>
      </c>
      <c r="N1478" s="64">
        <f t="shared" ca="1" si="363"/>
        <v>229328.64217701557</v>
      </c>
      <c r="O1478" s="65">
        <f t="shared" ca="1" si="364"/>
        <v>229328.64217677896</v>
      </c>
      <c r="P1478" s="62">
        <f t="shared" ca="1" si="366"/>
        <v>6.5354336847793204E-7</v>
      </c>
    </row>
    <row r="1479" spans="1:16" x14ac:dyDescent="0.3">
      <c r="A1479" s="42">
        <v>1468</v>
      </c>
      <c r="B1479" s="52">
        <f>'[1]Mixed Norm. Gen. Proc.'!AA1476</f>
        <v>-0.12160827872708743</v>
      </c>
      <c r="C1479" s="57">
        <f t="shared" si="358"/>
        <v>6.060767079653625E-7</v>
      </c>
      <c r="D1479" s="39">
        <f t="shared" ca="1" si="353"/>
        <v>-3.758182800086371E-3</v>
      </c>
      <c r="E1479" s="70">
        <f t="shared" ca="1" si="354"/>
        <v>5.0000000000000001E-3</v>
      </c>
      <c r="F1479" s="67">
        <f t="shared" si="355"/>
        <v>6.060767079653625E-7</v>
      </c>
      <c r="G1479" s="68">
        <f t="shared" si="356"/>
        <v>6.363805433636306E-7</v>
      </c>
      <c r="H1479" s="68">
        <f t="shared" si="357"/>
        <v>5.757728725670944E-7</v>
      </c>
      <c r="I1479" s="69">
        <f t="shared" si="365"/>
        <v>3.7195516928534264E-7</v>
      </c>
      <c r="J1479" s="55">
        <f t="shared" ca="1" si="359"/>
        <v>7.4768482339301759E-3</v>
      </c>
      <c r="K1479" s="61">
        <f t="shared" ca="1" si="360"/>
        <v>-195566.61347084545</v>
      </c>
      <c r="L1479" s="61">
        <f t="shared" ca="1" si="361"/>
        <v>-195566.61347107973</v>
      </c>
      <c r="M1479" s="71">
        <f t="shared" ca="1" si="362"/>
        <v>0</v>
      </c>
      <c r="N1479" s="64">
        <f t="shared" ca="1" si="363"/>
        <v>231575.09105518355</v>
      </c>
      <c r="O1479" s="65">
        <f t="shared" ca="1" si="364"/>
        <v>231575.09105494924</v>
      </c>
      <c r="P1479" s="62">
        <f t="shared" ca="1" si="366"/>
        <v>5.7406708436382814E-7</v>
      </c>
    </row>
    <row r="1480" spans="1:16" x14ac:dyDescent="0.3">
      <c r="A1480" s="42">
        <v>1469</v>
      </c>
      <c r="B1480" s="52">
        <f>'[1]Mixed Norm. Gen. Proc.'!AA1477</f>
        <v>0.14970833112483617</v>
      </c>
      <c r="C1480" s="57">
        <f t="shared" si="358"/>
        <v>6.968114404484916E-7</v>
      </c>
      <c r="D1480" s="39">
        <f t="shared" ca="1" si="353"/>
        <v>1.292439200059243E-2</v>
      </c>
      <c r="E1480" s="70">
        <f t="shared" ca="1" si="354"/>
        <v>1.292439200059243E-2</v>
      </c>
      <c r="F1480" s="67">
        <f t="shared" si="355"/>
        <v>6.968114404484916E-7</v>
      </c>
      <c r="G1480" s="68">
        <f t="shared" si="356"/>
        <v>7.3165201247091624E-7</v>
      </c>
      <c r="H1480" s="68">
        <f t="shared" si="357"/>
        <v>6.6197086842606696E-7</v>
      </c>
      <c r="I1480" s="69">
        <f t="shared" si="365"/>
        <v>3.6798669618450705E-7</v>
      </c>
      <c r="J1480" s="55">
        <f t="shared" ca="1" si="359"/>
        <v>7.4768482339301759E-3</v>
      </c>
      <c r="K1480" s="61">
        <f t="shared" ca="1" si="360"/>
        <v>-197675.65940383353</v>
      </c>
      <c r="L1480" s="61">
        <f t="shared" ca="1" si="361"/>
        <v>-197675.65940406534</v>
      </c>
      <c r="M1480" s="71">
        <f t="shared" ca="1" si="362"/>
        <v>0</v>
      </c>
      <c r="N1480" s="64">
        <f t="shared" ca="1" si="363"/>
        <v>234072.46264280932</v>
      </c>
      <c r="O1480" s="65">
        <f t="shared" ca="1" si="364"/>
        <v>234072.46264257751</v>
      </c>
      <c r="P1480" s="62">
        <f t="shared" ca="1" si="366"/>
        <v>6.6000970951763718E-7</v>
      </c>
    </row>
    <row r="1481" spans="1:16" x14ac:dyDescent="0.3">
      <c r="A1481" s="42">
        <v>1470</v>
      </c>
      <c r="B1481" s="52">
        <f>'[1]Mixed Norm. Gen. Proc.'!AA1478</f>
        <v>-1.0035541704782616E-2</v>
      </c>
      <c r="C1481" s="57">
        <f t="shared" si="358"/>
        <v>6.8981856017750108E-7</v>
      </c>
      <c r="D1481" s="39">
        <f t="shared" ca="1" si="353"/>
        <v>2.4488057767678693E-3</v>
      </c>
      <c r="E1481" s="70">
        <f t="shared" ca="1" si="354"/>
        <v>5.0000000000000001E-3</v>
      </c>
      <c r="F1481" s="67">
        <f t="shared" si="355"/>
        <v>6.8981856017750108E-7</v>
      </c>
      <c r="G1481" s="68">
        <f t="shared" si="356"/>
        <v>7.2430948818637615E-7</v>
      </c>
      <c r="H1481" s="68">
        <f t="shared" si="357"/>
        <v>6.5532763216862601E-7</v>
      </c>
      <c r="I1481" s="69">
        <f t="shared" si="365"/>
        <v>3.6424414152279839E-7</v>
      </c>
      <c r="J1481" s="55">
        <f t="shared" ca="1" si="359"/>
        <v>7.5568925975725253E-3</v>
      </c>
      <c r="K1481" s="61">
        <f t="shared" ca="1" si="360"/>
        <v>-199568.31510501006</v>
      </c>
      <c r="L1481" s="61">
        <f t="shared" ca="1" si="361"/>
        <v>-199568.31510523951</v>
      </c>
      <c r="M1481" s="71">
        <f t="shared" ca="1" si="362"/>
        <v>0</v>
      </c>
      <c r="N1481" s="64">
        <f t="shared" ca="1" si="363"/>
        <v>236615.95501554257</v>
      </c>
      <c r="O1481" s="65">
        <f t="shared" ca="1" si="364"/>
        <v>236615.95501531314</v>
      </c>
      <c r="P1481" s="62">
        <f t="shared" ca="1" si="366"/>
        <v>6.5336540096159831E-7</v>
      </c>
    </row>
    <row r="1482" spans="1:16" x14ac:dyDescent="0.3">
      <c r="A1482" s="42">
        <v>1471</v>
      </c>
      <c r="B1482" s="52">
        <f>'[1]Mixed Norm. Gen. Proc.'!AA1479</f>
        <v>-0.23076365739907045</v>
      </c>
      <c r="C1482" s="57">
        <f t="shared" si="358"/>
        <v>5.3063350628918017E-7</v>
      </c>
      <c r="D1482" s="39">
        <f t="shared" ca="1" si="353"/>
        <v>2.7353918416062468E-4</v>
      </c>
      <c r="E1482" s="70">
        <f t="shared" ca="1" si="354"/>
        <v>5.0000000000000001E-3</v>
      </c>
      <c r="F1482" s="67">
        <f t="shared" si="355"/>
        <v>5.3063350628918017E-7</v>
      </c>
      <c r="G1482" s="68">
        <f t="shared" si="356"/>
        <v>5.5716518160363924E-7</v>
      </c>
      <c r="H1482" s="68">
        <f t="shared" si="357"/>
        <v>5.0410183097472109E-7</v>
      </c>
      <c r="I1482" s="69">
        <f t="shared" si="365"/>
        <v>3.6075280175569341E-7</v>
      </c>
      <c r="J1482" s="55">
        <f t="shared" ca="1" si="359"/>
        <v>7.5568925975725253E-3</v>
      </c>
      <c r="K1482" s="61">
        <f t="shared" ca="1" si="360"/>
        <v>-201499.72295933656</v>
      </c>
      <c r="L1482" s="61">
        <f t="shared" ca="1" si="361"/>
        <v>-201499.72295956383</v>
      </c>
      <c r="M1482" s="71">
        <f t="shared" ca="1" si="362"/>
        <v>0</v>
      </c>
      <c r="N1482" s="64">
        <f t="shared" ca="1" si="363"/>
        <v>238905.90727442002</v>
      </c>
      <c r="O1482" s="65">
        <f t="shared" ca="1" si="364"/>
        <v>238905.90727419278</v>
      </c>
      <c r="P1482" s="62">
        <f t="shared" ca="1" si="366"/>
        <v>5.0259241141768969E-7</v>
      </c>
    </row>
    <row r="1483" spans="1:16" x14ac:dyDescent="0.3">
      <c r="A1483" s="42">
        <v>1472</v>
      </c>
      <c r="B1483" s="52">
        <f>'[1]Mixed Norm. Gen. Proc.'!AA1480</f>
        <v>5.4509092745553135E-2</v>
      </c>
      <c r="C1483" s="57">
        <f t="shared" si="358"/>
        <v>5.595578572973952E-7</v>
      </c>
      <c r="D1483" s="39">
        <f t="shared" ca="1" si="353"/>
        <v>-1.4641825917827976E-2</v>
      </c>
      <c r="E1483" s="70">
        <f t="shared" ca="1" si="354"/>
        <v>5.0000000000000001E-3</v>
      </c>
      <c r="F1483" s="67">
        <f t="shared" si="355"/>
        <v>5.595578572973952E-7</v>
      </c>
      <c r="G1483" s="68">
        <f t="shared" si="356"/>
        <v>5.8753575016226501E-7</v>
      </c>
      <c r="H1483" s="68">
        <f t="shared" si="357"/>
        <v>5.3157996443252538E-7</v>
      </c>
      <c r="I1483" s="69">
        <f t="shared" si="365"/>
        <v>3.5861695256998194E-7</v>
      </c>
      <c r="J1483" s="55">
        <f t="shared" ca="1" si="359"/>
        <v>7.430308396179695E-3</v>
      </c>
      <c r="K1483" s="61">
        <f t="shared" ca="1" si="360"/>
        <v>-202922.16985473936</v>
      </c>
      <c r="L1483" s="61">
        <f t="shared" ca="1" si="361"/>
        <v>-202922.16985496526</v>
      </c>
      <c r="M1483" s="71">
        <f t="shared" ca="1" si="362"/>
        <v>0</v>
      </c>
      <c r="N1483" s="64">
        <f t="shared" ca="1" si="363"/>
        <v>240106.42619247464</v>
      </c>
      <c r="O1483" s="65">
        <f t="shared" ca="1" si="364"/>
        <v>240106.42619224873</v>
      </c>
      <c r="P1483" s="62">
        <f t="shared" ca="1" si="366"/>
        <v>5.3001489073194449E-7</v>
      </c>
    </row>
    <row r="1484" spans="1:16" x14ac:dyDescent="0.3">
      <c r="A1484" s="42">
        <v>1473</v>
      </c>
      <c r="B1484" s="52">
        <f>'[1]Mixed Norm. Gen. Proc.'!AA1481</f>
        <v>-4.7427393797874431E-2</v>
      </c>
      <c r="C1484" s="57">
        <f t="shared" si="358"/>
        <v>5.3301948644665686E-7</v>
      </c>
      <c r="D1484" s="39">
        <f t="shared" ref="D1484:D1547" ca="1" si="367">(SQRT(-2*LN(RAND()))*COS(2*PI()*RAND())+$D$2)/100</f>
        <v>-1.1613650507969914E-2</v>
      </c>
      <c r="E1484" s="70">
        <f t="shared" ref="E1484:E1547" ca="1" si="368">IF(D1484&lt;0.005, 0.005, D1484)</f>
        <v>5.0000000000000001E-3</v>
      </c>
      <c r="F1484" s="67">
        <f t="shared" ref="F1484:F1547" si="369">C1484</f>
        <v>5.3301948644665686E-7</v>
      </c>
      <c r="G1484" s="68">
        <f t="shared" ref="G1484:G1547" si="370">F1484*(1+$G$4)</f>
        <v>5.5967046076898978E-7</v>
      </c>
      <c r="H1484" s="68">
        <f t="shared" ref="H1484:H1547" si="371">F1484*(1-$G$4)</f>
        <v>5.0636851212432395E-7</v>
      </c>
      <c r="I1484" s="69">
        <f t="shared" si="365"/>
        <v>3.5672079397830251E-7</v>
      </c>
      <c r="J1484" s="55">
        <f t="shared" ca="1" si="359"/>
        <v>7.430308396179695E-3</v>
      </c>
      <c r="K1484" s="61">
        <f t="shared" ca="1" si="360"/>
        <v>-204000.80788848494</v>
      </c>
      <c r="L1484" s="61">
        <f t="shared" ca="1" si="361"/>
        <v>-204000.80788870962</v>
      </c>
      <c r="M1484" s="71">
        <f t="shared" ca="1" si="362"/>
        <v>0</v>
      </c>
      <c r="N1484" s="64">
        <f t="shared" ca="1" si="363"/>
        <v>241382.7181009569</v>
      </c>
      <c r="O1484" s="65">
        <f t="shared" ca="1" si="364"/>
        <v>241382.71810073219</v>
      </c>
      <c r="P1484" s="62">
        <f t="shared" ca="1" si="366"/>
        <v>5.0487766579046312E-7</v>
      </c>
    </row>
    <row r="1485" spans="1:16" x14ac:dyDescent="0.3">
      <c r="A1485" s="42">
        <v>1474</v>
      </c>
      <c r="B1485" s="52">
        <f>'[1]Mixed Norm. Gen. Proc.'!AA1482</f>
        <v>7.8587325735729061E-2</v>
      </c>
      <c r="C1485" s="57">
        <f t="shared" ref="C1485:C1548" si="372">C1484*(1+B1485)</f>
        <v>5.7490806245153126E-7</v>
      </c>
      <c r="D1485" s="39">
        <f t="shared" ca="1" si="367"/>
        <v>-3.4001606641873906E-3</v>
      </c>
      <c r="E1485" s="70">
        <f t="shared" ca="1" si="368"/>
        <v>5.0000000000000001E-3</v>
      </c>
      <c r="F1485" s="67">
        <f t="shared" si="369"/>
        <v>5.7490806245153126E-7</v>
      </c>
      <c r="G1485" s="68">
        <f t="shared" si="370"/>
        <v>6.0365346557410782E-7</v>
      </c>
      <c r="H1485" s="68">
        <f t="shared" si="371"/>
        <v>5.4616265932895469E-7</v>
      </c>
      <c r="I1485" s="69">
        <f t="shared" si="365"/>
        <v>3.5352946623366646E-7</v>
      </c>
      <c r="J1485" s="55">
        <f t="shared" ca="1" si="359"/>
        <v>7.430308396179695E-3</v>
      </c>
      <c r="K1485" s="61">
        <f t="shared" ca="1" si="360"/>
        <v>-205842.33313694305</v>
      </c>
      <c r="L1485" s="61">
        <f t="shared" ca="1" si="361"/>
        <v>-205842.33313716576</v>
      </c>
      <c r="M1485" s="71">
        <f t="shared" ca="1" si="362"/>
        <v>0</v>
      </c>
      <c r="N1485" s="64">
        <f t="shared" ca="1" si="363"/>
        <v>243561.6916772105</v>
      </c>
      <c r="O1485" s="65">
        <f t="shared" ca="1" si="364"/>
        <v>243561.6916769878</v>
      </c>
      <c r="P1485" s="62">
        <f t="shared" ca="1" si="366"/>
        <v>5.4455465136863284E-7</v>
      </c>
    </row>
    <row r="1486" spans="1:16" x14ac:dyDescent="0.3">
      <c r="A1486" s="42">
        <v>1475</v>
      </c>
      <c r="B1486" s="52">
        <f>'[1]Mixed Norm. Gen. Proc.'!AA1483</f>
        <v>0.10558858586082945</v>
      </c>
      <c r="C1486" s="57">
        <f t="shared" si="372"/>
        <v>6.3561179176577781E-7</v>
      </c>
      <c r="D1486" s="39">
        <f t="shared" ca="1" si="367"/>
        <v>-4.0931537157941379E-3</v>
      </c>
      <c r="E1486" s="70">
        <f t="shared" ca="1" si="368"/>
        <v>5.0000000000000001E-3</v>
      </c>
      <c r="F1486" s="67">
        <f t="shared" si="369"/>
        <v>6.3561179176577781E-7</v>
      </c>
      <c r="G1486" s="68">
        <f t="shared" si="370"/>
        <v>6.6739238135406671E-7</v>
      </c>
      <c r="H1486" s="68">
        <f t="shared" si="371"/>
        <v>6.0383120217748892E-7</v>
      </c>
      <c r="I1486" s="69">
        <f t="shared" si="365"/>
        <v>3.4998091575409342E-7</v>
      </c>
      <c r="J1486" s="55">
        <f t="shared" ca="1" si="359"/>
        <v>7.430308396179695E-3</v>
      </c>
      <c r="K1486" s="61">
        <f t="shared" ca="1" si="360"/>
        <v>-207929.42382414936</v>
      </c>
      <c r="L1486" s="61">
        <f t="shared" ca="1" si="361"/>
        <v>-207929.42382436985</v>
      </c>
      <c r="M1486" s="71">
        <f t="shared" ca="1" si="362"/>
        <v>0</v>
      </c>
      <c r="N1486" s="64">
        <f t="shared" ca="1" si="363"/>
        <v>246031.22906882438</v>
      </c>
      <c r="O1486" s="65">
        <f t="shared" ca="1" si="364"/>
        <v>246031.22906860392</v>
      </c>
      <c r="P1486" s="62">
        <f t="shared" ca="1" si="366"/>
        <v>6.0205340693058374E-7</v>
      </c>
    </row>
    <row r="1487" spans="1:16" x14ac:dyDescent="0.3">
      <c r="A1487" s="42">
        <v>1476</v>
      </c>
      <c r="B1487" s="52">
        <f>'[1]Mixed Norm. Gen. Proc.'!AA1484</f>
        <v>-0.17135367544162106</v>
      </c>
      <c r="C1487" s="57">
        <f t="shared" si="372"/>
        <v>5.2669737509267745E-7</v>
      </c>
      <c r="D1487" s="39">
        <f t="shared" ca="1" si="367"/>
        <v>9.5408307961208309E-3</v>
      </c>
      <c r="E1487" s="70">
        <f t="shared" ca="1" si="368"/>
        <v>9.5408307961208309E-3</v>
      </c>
      <c r="F1487" s="67">
        <f t="shared" si="369"/>
        <v>5.2669737509267745E-7</v>
      </c>
      <c r="G1487" s="68">
        <f t="shared" si="370"/>
        <v>5.5303224384731131E-7</v>
      </c>
      <c r="H1487" s="68">
        <f t="shared" si="371"/>
        <v>5.003625063380436E-7</v>
      </c>
      <c r="I1487" s="69">
        <f t="shared" si="365"/>
        <v>3.4597591163630732E-7</v>
      </c>
      <c r="J1487" s="55">
        <f t="shared" ca="1" si="359"/>
        <v>7.4303083961796959E-3</v>
      </c>
      <c r="K1487" s="61">
        <f t="shared" ca="1" si="360"/>
        <v>-210336.40700019407</v>
      </c>
      <c r="L1487" s="61">
        <f t="shared" ca="1" si="361"/>
        <v>-210336.407000412</v>
      </c>
      <c r="M1487" s="71">
        <f t="shared" ca="1" si="362"/>
        <v>0</v>
      </c>
      <c r="N1487" s="64">
        <f t="shared" ca="1" si="363"/>
        <v>248879.27730681718</v>
      </c>
      <c r="O1487" s="65">
        <f t="shared" ca="1" si="364"/>
        <v>248879.27730659925</v>
      </c>
      <c r="P1487" s="62">
        <f t="shared" ca="1" si="366"/>
        <v>4.9888934284087828E-7</v>
      </c>
    </row>
    <row r="1488" spans="1:16" x14ac:dyDescent="0.3">
      <c r="A1488" s="42">
        <v>1477</v>
      </c>
      <c r="B1488" s="52">
        <f>'[1]Mixed Norm. Gen. Proc.'!AA1485</f>
        <v>-0.18246691975095281</v>
      </c>
      <c r="C1488" s="57">
        <f t="shared" si="372"/>
        <v>4.3059252741860442E-7</v>
      </c>
      <c r="D1488" s="39">
        <f t="shared" ca="1" si="367"/>
        <v>-6.3256135803459439E-4</v>
      </c>
      <c r="E1488" s="70">
        <f t="shared" ca="1" si="368"/>
        <v>5.0000000000000001E-3</v>
      </c>
      <c r="F1488" s="67">
        <f t="shared" si="369"/>
        <v>4.3059252741860442E-7</v>
      </c>
      <c r="G1488" s="68">
        <f t="shared" si="370"/>
        <v>4.5212215378953469E-7</v>
      </c>
      <c r="H1488" s="68">
        <f t="shared" si="371"/>
        <v>4.0906290104767416E-7</v>
      </c>
      <c r="I1488" s="69">
        <f t="shared" si="365"/>
        <v>3.422922672026935E-7</v>
      </c>
      <c r="J1488" s="55">
        <f t="shared" ca="1" si="359"/>
        <v>7.4761753739182903E-3</v>
      </c>
      <c r="K1488" s="61">
        <f t="shared" ca="1" si="360"/>
        <v>-212515.5712004652</v>
      </c>
      <c r="L1488" s="61">
        <f t="shared" ca="1" si="361"/>
        <v>-212515.57120068083</v>
      </c>
      <c r="M1488" s="71">
        <f t="shared" ca="1" si="362"/>
        <v>0</v>
      </c>
      <c r="N1488" s="64">
        <f t="shared" ca="1" si="363"/>
        <v>251642.05150658736</v>
      </c>
      <c r="O1488" s="65">
        <f t="shared" ca="1" si="364"/>
        <v>251642.05150637176</v>
      </c>
      <c r="P1488" s="62">
        <f t="shared" ca="1" si="366"/>
        <v>4.0785111771629211E-7</v>
      </c>
    </row>
    <row r="1489" spans="1:16" x14ac:dyDescent="0.3">
      <c r="A1489" s="42">
        <v>1478</v>
      </c>
      <c r="B1489" s="52">
        <f>'[1]Mixed Norm. Gen. Proc.'!AA1486</f>
        <v>9.8373723139178901E-2</v>
      </c>
      <c r="C1489" s="57">
        <f t="shared" si="372"/>
        <v>4.7295151749668149E-7</v>
      </c>
      <c r="D1489" s="39">
        <f t="shared" ca="1" si="367"/>
        <v>3.766020210437036E-3</v>
      </c>
      <c r="E1489" s="70">
        <f t="shared" ca="1" si="368"/>
        <v>5.0000000000000001E-3</v>
      </c>
      <c r="F1489" s="67">
        <f t="shared" si="369"/>
        <v>4.7295151749668149E-7</v>
      </c>
      <c r="G1489" s="68">
        <f t="shared" si="370"/>
        <v>4.9659909337151556E-7</v>
      </c>
      <c r="H1489" s="68">
        <f t="shared" si="371"/>
        <v>4.4930394162184742E-7</v>
      </c>
      <c r="I1489" s="69">
        <f t="shared" si="365"/>
        <v>3.3859986533853733E-7</v>
      </c>
      <c r="J1489" s="55">
        <f t="shared" ca="1" si="359"/>
        <v>7.4761753739182903E-3</v>
      </c>
      <c r="K1489" s="61">
        <f t="shared" ca="1" si="360"/>
        <v>-214833.03488427051</v>
      </c>
      <c r="L1489" s="61">
        <f t="shared" ca="1" si="361"/>
        <v>-214833.03488448379</v>
      </c>
      <c r="M1489" s="71">
        <f t="shared" ca="1" si="362"/>
        <v>0</v>
      </c>
      <c r="N1489" s="64">
        <f t="shared" ca="1" si="363"/>
        <v>254386.18602995135</v>
      </c>
      <c r="O1489" s="65">
        <f t="shared" ca="1" si="364"/>
        <v>254386.18602973808</v>
      </c>
      <c r="P1489" s="62">
        <f t="shared" ca="1" si="366"/>
        <v>4.4797295065251931E-7</v>
      </c>
    </row>
    <row r="1490" spans="1:16" x14ac:dyDescent="0.3">
      <c r="A1490" s="42">
        <v>1479</v>
      </c>
      <c r="B1490" s="52">
        <f>'[1]Mixed Norm. Gen. Proc.'!AA1487</f>
        <v>0.40713539338119403</v>
      </c>
      <c r="C1490" s="57">
        <f t="shared" si="372"/>
        <v>6.6550681962292559E-7</v>
      </c>
      <c r="D1490" s="39">
        <f t="shared" ca="1" si="367"/>
        <v>-3.3685502050795806E-3</v>
      </c>
      <c r="E1490" s="70">
        <f t="shared" ca="1" si="368"/>
        <v>5.0000000000000001E-3</v>
      </c>
      <c r="F1490" s="67">
        <f t="shared" si="369"/>
        <v>6.6550681962292559E-7</v>
      </c>
      <c r="G1490" s="68">
        <f t="shared" si="370"/>
        <v>6.9878216060407188E-7</v>
      </c>
      <c r="H1490" s="68">
        <f t="shared" si="371"/>
        <v>6.3223147864177929E-7</v>
      </c>
      <c r="I1490" s="69">
        <f t="shared" si="365"/>
        <v>3.3406990703446874E-7</v>
      </c>
      <c r="J1490" s="55">
        <f t="shared" ca="1" si="359"/>
        <v>7.4761753739182903E-3</v>
      </c>
      <c r="K1490" s="61">
        <f t="shared" ca="1" si="360"/>
        <v>-217746.15177948066</v>
      </c>
      <c r="L1490" s="61">
        <f t="shared" ca="1" si="361"/>
        <v>-217746.15177969108</v>
      </c>
      <c r="M1490" s="71">
        <f t="shared" ca="1" si="362"/>
        <v>0</v>
      </c>
      <c r="N1490" s="64">
        <f t="shared" ca="1" si="363"/>
        <v>257835.64014593331</v>
      </c>
      <c r="O1490" s="65">
        <f t="shared" ca="1" si="364"/>
        <v>257835.64014572289</v>
      </c>
      <c r="P1490" s="62">
        <f t="shared" ca="1" si="366"/>
        <v>6.3035859414056699E-7</v>
      </c>
    </row>
    <row r="1491" spans="1:16" x14ac:dyDescent="0.3">
      <c r="A1491" s="42">
        <v>1480</v>
      </c>
      <c r="B1491" s="52">
        <f>'[1]Mixed Norm. Gen. Proc.'!AA1488</f>
        <v>0.24025189819164522</v>
      </c>
      <c r="C1491" s="57">
        <f t="shared" si="372"/>
        <v>8.2539609629681834E-7</v>
      </c>
      <c r="D1491" s="39">
        <f t="shared" ca="1" si="367"/>
        <v>9.4782794677920907E-3</v>
      </c>
      <c r="E1491" s="70">
        <f t="shared" ca="1" si="368"/>
        <v>9.4782794677920907E-3</v>
      </c>
      <c r="F1491" s="67">
        <f t="shared" si="369"/>
        <v>8.2539609629681834E-7</v>
      </c>
      <c r="G1491" s="68">
        <f t="shared" si="370"/>
        <v>8.6666590111165924E-7</v>
      </c>
      <c r="H1491" s="68">
        <f t="shared" si="371"/>
        <v>7.8412629148197743E-7</v>
      </c>
      <c r="I1491" s="69">
        <f t="shared" si="365"/>
        <v>3.2867628252512222E-7</v>
      </c>
      <c r="J1491" s="55">
        <f t="shared" ca="1" si="359"/>
        <v>7.4761753739182903E-3</v>
      </c>
      <c r="K1491" s="61">
        <f t="shared" ca="1" si="360"/>
        <v>-221319.39707735172</v>
      </c>
      <c r="L1491" s="61">
        <f t="shared" ca="1" si="361"/>
        <v>-221319.39707755877</v>
      </c>
      <c r="M1491" s="71">
        <f t="shared" ca="1" si="362"/>
        <v>0</v>
      </c>
      <c r="N1491" s="64">
        <f t="shared" ca="1" si="363"/>
        <v>262066.75964560921</v>
      </c>
      <c r="O1491" s="65">
        <f t="shared" ca="1" si="364"/>
        <v>262066.75964540217</v>
      </c>
      <c r="P1491" s="62">
        <f t="shared" ca="1" si="366"/>
        <v>7.8180344292425521E-7</v>
      </c>
    </row>
    <row r="1492" spans="1:16" x14ac:dyDescent="0.3">
      <c r="A1492" s="42">
        <v>1481</v>
      </c>
      <c r="B1492" s="52">
        <f>'[1]Mixed Norm. Gen. Proc.'!AA1489</f>
        <v>-0.26987596572905631</v>
      </c>
      <c r="C1492" s="57">
        <f t="shared" si="372"/>
        <v>6.0264152769972125E-7</v>
      </c>
      <c r="D1492" s="39">
        <f t="shared" ca="1" si="367"/>
        <v>7.2069301759027623E-3</v>
      </c>
      <c r="E1492" s="70">
        <f t="shared" ca="1" si="368"/>
        <v>7.2069301759027623E-3</v>
      </c>
      <c r="F1492" s="67">
        <f t="shared" si="369"/>
        <v>6.0264152769972125E-7</v>
      </c>
      <c r="G1492" s="68">
        <f t="shared" si="370"/>
        <v>6.3277360408470739E-7</v>
      </c>
      <c r="H1492" s="68">
        <f t="shared" si="371"/>
        <v>5.7250945131473511E-7</v>
      </c>
      <c r="I1492" s="69">
        <f t="shared" si="365"/>
        <v>3.2297919110489569E-7</v>
      </c>
      <c r="J1492" s="55">
        <f t="shared" ca="1" si="359"/>
        <v>7.5159056104608718E-3</v>
      </c>
      <c r="K1492" s="61">
        <f t="shared" ca="1" si="360"/>
        <v>-225145.80192239431</v>
      </c>
      <c r="L1492" s="61">
        <f t="shared" ca="1" si="361"/>
        <v>-225145.80192259778</v>
      </c>
      <c r="M1492" s="71">
        <f t="shared" ca="1" si="362"/>
        <v>0</v>
      </c>
      <c r="N1492" s="64">
        <f t="shared" ca="1" si="363"/>
        <v>266766.89521545346</v>
      </c>
      <c r="O1492" s="65">
        <f t="shared" ca="1" si="364"/>
        <v>266766.89521525003</v>
      </c>
      <c r="P1492" s="62">
        <f t="shared" ca="1" si="366"/>
        <v>5.7080448439923179E-7</v>
      </c>
    </row>
    <row r="1493" spans="1:16" x14ac:dyDescent="0.3">
      <c r="A1493" s="42">
        <v>1482</v>
      </c>
      <c r="B1493" s="52">
        <f>'[1]Mixed Norm. Gen. Proc.'!AA1490</f>
        <v>-0.13344503510051575</v>
      </c>
      <c r="C1493" s="57">
        <f t="shared" si="372"/>
        <v>5.2222200788280352E-7</v>
      </c>
      <c r="D1493" s="39">
        <f t="shared" ca="1" si="367"/>
        <v>5.0867699332705985E-3</v>
      </c>
      <c r="E1493" s="70">
        <f t="shared" ca="1" si="368"/>
        <v>5.0867699332705985E-3</v>
      </c>
      <c r="F1493" s="67">
        <f t="shared" si="369"/>
        <v>5.2222200788280352E-7</v>
      </c>
      <c r="G1493" s="68">
        <f t="shared" si="370"/>
        <v>5.4833310827694371E-7</v>
      </c>
      <c r="H1493" s="68">
        <f t="shared" si="371"/>
        <v>4.9611090748866333E-7</v>
      </c>
      <c r="I1493" s="69">
        <f t="shared" si="365"/>
        <v>3.1726389349609932E-7</v>
      </c>
      <c r="J1493" s="55">
        <f t="shared" ca="1" si="359"/>
        <v>7.5381978344598909E-3</v>
      </c>
      <c r="K1493" s="61">
        <f t="shared" ca="1" si="360"/>
        <v>-229157.39135406163</v>
      </c>
      <c r="L1493" s="61">
        <f t="shared" ca="1" si="361"/>
        <v>-229157.39135426149</v>
      </c>
      <c r="M1493" s="71">
        <f t="shared" ca="1" si="362"/>
        <v>0</v>
      </c>
      <c r="N1493" s="64">
        <f t="shared" ca="1" si="363"/>
        <v>271616.78519988793</v>
      </c>
      <c r="O1493" s="65">
        <f t="shared" ca="1" si="364"/>
        <v>271616.78519968811</v>
      </c>
      <c r="P1493" s="62">
        <f t="shared" ca="1" si="366"/>
        <v>4.946290843751414E-7</v>
      </c>
    </row>
    <row r="1494" spans="1:16" x14ac:dyDescent="0.3">
      <c r="A1494" s="42">
        <v>1483</v>
      </c>
      <c r="B1494" s="52">
        <f>'[1]Mixed Norm. Gen. Proc.'!AA1491</f>
        <v>-0.23963909688004745</v>
      </c>
      <c r="C1494" s="57">
        <f t="shared" si="372"/>
        <v>3.9707719754288343E-7</v>
      </c>
      <c r="D1494" s="39">
        <f t="shared" ca="1" si="367"/>
        <v>3.3895873203122922E-3</v>
      </c>
      <c r="E1494" s="70">
        <f t="shared" ca="1" si="368"/>
        <v>5.0000000000000001E-3</v>
      </c>
      <c r="F1494" s="67">
        <f t="shared" si="369"/>
        <v>3.9707719754288343E-7</v>
      </c>
      <c r="G1494" s="68">
        <f t="shared" si="370"/>
        <v>4.1693105742002764E-7</v>
      </c>
      <c r="H1494" s="68">
        <f t="shared" si="371"/>
        <v>3.7722333766573922E-7</v>
      </c>
      <c r="I1494" s="69">
        <f t="shared" si="365"/>
        <v>3.1249109593074936E-7</v>
      </c>
      <c r="J1494" s="55">
        <f t="shared" ca="1" si="359"/>
        <v>7.539074298432322E-3</v>
      </c>
      <c r="K1494" s="61">
        <f t="shared" ca="1" si="360"/>
        <v>-232655.63413079045</v>
      </c>
      <c r="L1494" s="61">
        <f t="shared" ca="1" si="361"/>
        <v>-232655.63413098731</v>
      </c>
      <c r="M1494" s="71">
        <f t="shared" ca="1" si="362"/>
        <v>0</v>
      </c>
      <c r="N1494" s="64">
        <f t="shared" ca="1" si="363"/>
        <v>275767.06041861855</v>
      </c>
      <c r="O1494" s="65">
        <f t="shared" ca="1" si="364"/>
        <v>275767.06041842169</v>
      </c>
      <c r="P1494" s="62">
        <f t="shared" ca="1" si="366"/>
        <v>3.7609648649730707E-7</v>
      </c>
    </row>
    <row r="1495" spans="1:16" x14ac:dyDescent="0.3">
      <c r="A1495" s="42">
        <v>1484</v>
      </c>
      <c r="B1495" s="52">
        <f>'[1]Mixed Norm. Gen. Proc.'!AA1492</f>
        <v>-0.13392141028959004</v>
      </c>
      <c r="C1495" s="57">
        <f t="shared" si="372"/>
        <v>3.4390005925410237E-7</v>
      </c>
      <c r="D1495" s="39">
        <f t="shared" ca="1" si="367"/>
        <v>-1.111915979083441E-2</v>
      </c>
      <c r="E1495" s="70">
        <f t="shared" ca="1" si="368"/>
        <v>5.0000000000000001E-3</v>
      </c>
      <c r="F1495" s="67">
        <f t="shared" si="369"/>
        <v>3.4390005925410237E-7</v>
      </c>
      <c r="G1495" s="68">
        <f t="shared" si="370"/>
        <v>3.6109506221680751E-7</v>
      </c>
      <c r="H1495" s="68">
        <f t="shared" si="371"/>
        <v>3.2670505629139723E-7</v>
      </c>
      <c r="I1495" s="69">
        <f t="shared" si="365"/>
        <v>3.0952947987153E-7</v>
      </c>
      <c r="J1495" s="55">
        <f t="shared" ca="1" si="359"/>
        <v>7.5390742984323203E-3</v>
      </c>
      <c r="K1495" s="61">
        <f t="shared" ca="1" si="360"/>
        <v>-234881.71179743524</v>
      </c>
      <c r="L1495" s="61">
        <f t="shared" ca="1" si="361"/>
        <v>-234881.71179763024</v>
      </c>
      <c r="M1495" s="71">
        <f t="shared" ca="1" si="362"/>
        <v>0</v>
      </c>
      <c r="N1495" s="64">
        <f t="shared" ca="1" si="363"/>
        <v>278405.63350405742</v>
      </c>
      <c r="O1495" s="65">
        <f t="shared" ca="1" si="364"/>
        <v>278405.63350386242</v>
      </c>
      <c r="P1495" s="62">
        <f t="shared" ca="1" si="366"/>
        <v>3.2572911462062798E-7</v>
      </c>
    </row>
    <row r="1496" spans="1:16" x14ac:dyDescent="0.3">
      <c r="A1496" s="42">
        <v>1485</v>
      </c>
      <c r="B1496" s="52">
        <f>'[1]Mixed Norm. Gen. Proc.'!AA1493</f>
        <v>-1.9089547696454212E-3</v>
      </c>
      <c r="C1496" s="57">
        <f t="shared" si="372"/>
        <v>3.4324356959570792E-7</v>
      </c>
      <c r="D1496" s="39">
        <f t="shared" ca="1" si="367"/>
        <v>1.7772527503979562E-4</v>
      </c>
      <c r="E1496" s="70">
        <f t="shared" ca="1" si="368"/>
        <v>5.0000000000000001E-3</v>
      </c>
      <c r="F1496" s="67">
        <f t="shared" si="369"/>
        <v>3.4324356959570792E-7</v>
      </c>
      <c r="G1496" s="68">
        <f t="shared" si="370"/>
        <v>3.6040574807549331E-7</v>
      </c>
      <c r="H1496" s="68">
        <f t="shared" si="371"/>
        <v>3.2608139111592253E-7</v>
      </c>
      <c r="I1496" s="69">
        <f t="shared" si="365"/>
        <v>3.0773839374613266E-7</v>
      </c>
      <c r="J1496" s="55">
        <f t="shared" ca="1" si="359"/>
        <v>7.5390742984323203E-3</v>
      </c>
      <c r="K1496" s="61">
        <f t="shared" ca="1" si="360"/>
        <v>-236248.76051043131</v>
      </c>
      <c r="L1496" s="61">
        <f t="shared" ca="1" si="361"/>
        <v>-236248.76051062517</v>
      </c>
      <c r="M1496" s="71">
        <f t="shared" ca="1" si="362"/>
        <v>0</v>
      </c>
      <c r="N1496" s="64">
        <f t="shared" ca="1" si="363"/>
        <v>280025.99832539412</v>
      </c>
      <c r="O1496" s="65">
        <f t="shared" ca="1" si="364"/>
        <v>280025.99832520023</v>
      </c>
      <c r="P1496" s="62">
        <f t="shared" ca="1" si="366"/>
        <v>3.2510731247366063E-7</v>
      </c>
    </row>
    <row r="1497" spans="1:16" x14ac:dyDescent="0.3">
      <c r="A1497" s="42">
        <v>1486</v>
      </c>
      <c r="B1497" s="52">
        <f>'[1]Mixed Norm. Gen. Proc.'!AA1494</f>
        <v>0.21897725283702446</v>
      </c>
      <c r="C1497" s="57">
        <f t="shared" si="372"/>
        <v>4.1840610351975005E-7</v>
      </c>
      <c r="D1497" s="39">
        <f t="shared" ca="1" si="367"/>
        <v>-6.3733119012176374E-3</v>
      </c>
      <c r="E1497" s="70">
        <f t="shared" ca="1" si="368"/>
        <v>5.0000000000000001E-3</v>
      </c>
      <c r="F1497" s="67">
        <f t="shared" si="369"/>
        <v>4.1840610351975005E-7</v>
      </c>
      <c r="G1497" s="68">
        <f t="shared" si="370"/>
        <v>4.3932640869573756E-7</v>
      </c>
      <c r="H1497" s="68">
        <f t="shared" si="371"/>
        <v>3.9748579834376255E-7</v>
      </c>
      <c r="I1497" s="69">
        <f t="shared" si="365"/>
        <v>3.0586154813260678E-7</v>
      </c>
      <c r="J1497" s="55">
        <f t="shared" ca="1" si="359"/>
        <v>7.2965665399796712E-3</v>
      </c>
      <c r="K1497" s="61">
        <f t="shared" ca="1" si="360"/>
        <v>-238197.90378144928</v>
      </c>
      <c r="L1497" s="61">
        <f t="shared" ca="1" si="361"/>
        <v>-238197.90378164194</v>
      </c>
      <c r="M1497" s="71">
        <f t="shared" ca="1" si="362"/>
        <v>0</v>
      </c>
      <c r="N1497" s="64">
        <f t="shared" ca="1" si="363"/>
        <v>281244.85058180097</v>
      </c>
      <c r="O1497" s="65">
        <f t="shared" ca="1" si="364"/>
        <v>281244.85058160831</v>
      </c>
      <c r="P1497" s="62">
        <f t="shared" ca="1" si="366"/>
        <v>3.963365575512912E-7</v>
      </c>
    </row>
    <row r="1498" spans="1:16" x14ac:dyDescent="0.3">
      <c r="A1498" s="42">
        <v>1487</v>
      </c>
      <c r="B1498" s="52">
        <f>'[1]Mixed Norm. Gen. Proc.'!AA1495</f>
        <v>0.18336225551695684</v>
      </c>
      <c r="C1498" s="57">
        <f t="shared" si="372"/>
        <v>4.951259903831927E-7</v>
      </c>
      <c r="D1498" s="39">
        <f t="shared" ca="1" si="367"/>
        <v>2.182281447282016E-3</v>
      </c>
      <c r="E1498" s="70">
        <f t="shared" ca="1" si="368"/>
        <v>5.0000000000000001E-3</v>
      </c>
      <c r="F1498" s="67">
        <f t="shared" si="369"/>
        <v>4.951259903831927E-7</v>
      </c>
      <c r="G1498" s="68">
        <f t="shared" si="370"/>
        <v>5.1988228990235236E-7</v>
      </c>
      <c r="H1498" s="68">
        <f t="shared" si="371"/>
        <v>4.7036969086403304E-7</v>
      </c>
      <c r="I1498" s="69">
        <f t="shared" si="365"/>
        <v>3.0179034784714348E-7</v>
      </c>
      <c r="J1498" s="55">
        <f t="shared" ca="1" si="359"/>
        <v>7.2965665399796712E-3</v>
      </c>
      <c r="K1498" s="61">
        <f t="shared" ca="1" si="360"/>
        <v>-241411.23177815432</v>
      </c>
      <c r="L1498" s="61">
        <f t="shared" ca="1" si="361"/>
        <v>-241411.23177834443</v>
      </c>
      <c r="M1498" s="71">
        <f t="shared" ca="1" si="362"/>
        <v>0</v>
      </c>
      <c r="N1498" s="64">
        <f t="shared" ca="1" si="363"/>
        <v>285038.88880781207</v>
      </c>
      <c r="O1498" s="65">
        <f t="shared" ca="1" si="364"/>
        <v>285038.88880762196</v>
      </c>
      <c r="P1498" s="62">
        <f t="shared" ca="1" si="366"/>
        <v>4.6900972268772202E-7</v>
      </c>
    </row>
    <row r="1499" spans="1:16" x14ac:dyDescent="0.3">
      <c r="A1499" s="42">
        <v>1488</v>
      </c>
      <c r="B1499" s="52">
        <f>'[1]Mixed Norm. Gen. Proc.'!AA1496</f>
        <v>-4.9065052573625326E-2</v>
      </c>
      <c r="C1499" s="57">
        <f t="shared" si="372"/>
        <v>4.7083260763447302E-7</v>
      </c>
      <c r="D1499" s="39">
        <f t="shared" ca="1" si="367"/>
        <v>-1.503947077917433E-2</v>
      </c>
      <c r="E1499" s="70">
        <f t="shared" ca="1" si="368"/>
        <v>5.0000000000000001E-3</v>
      </c>
      <c r="F1499" s="67">
        <f t="shared" si="369"/>
        <v>4.7083260763447302E-7</v>
      </c>
      <c r="G1499" s="68">
        <f t="shared" si="370"/>
        <v>4.9437423801619667E-7</v>
      </c>
      <c r="H1499" s="68">
        <f t="shared" si="371"/>
        <v>4.4729097725274936E-7</v>
      </c>
      <c r="I1499" s="69">
        <f t="shared" si="365"/>
        <v>2.9687865754468617E-7</v>
      </c>
      <c r="J1499" s="55">
        <f t="shared" ca="1" si="359"/>
        <v>7.2965665399796712E-3</v>
      </c>
      <c r="K1499" s="61">
        <f t="shared" ca="1" si="360"/>
        <v>-245405.24473899332</v>
      </c>
      <c r="L1499" s="61">
        <f t="shared" ca="1" si="361"/>
        <v>-245405.24473918037</v>
      </c>
      <c r="M1499" s="71">
        <f t="shared" ca="1" si="362"/>
        <v>0</v>
      </c>
      <c r="N1499" s="64">
        <f t="shared" ca="1" si="363"/>
        <v>289754.6968000675</v>
      </c>
      <c r="O1499" s="65">
        <f t="shared" ca="1" si="364"/>
        <v>289754.69679988048</v>
      </c>
      <c r="P1499" s="62">
        <f t="shared" ca="1" si="366"/>
        <v>4.459977359865075E-7</v>
      </c>
    </row>
    <row r="1500" spans="1:16" x14ac:dyDescent="0.3">
      <c r="A1500" s="42">
        <v>1489</v>
      </c>
      <c r="B1500" s="52">
        <f>'[1]Mixed Norm. Gen. Proc.'!AA1497</f>
        <v>-3.1579619588123359E-2</v>
      </c>
      <c r="C1500" s="57">
        <f t="shared" si="372"/>
        <v>4.559638929956922E-7</v>
      </c>
      <c r="D1500" s="39">
        <f t="shared" ca="1" si="367"/>
        <v>-1.0750792640397546E-2</v>
      </c>
      <c r="E1500" s="70">
        <f t="shared" ca="1" si="368"/>
        <v>5.0000000000000001E-3</v>
      </c>
      <c r="F1500" s="67">
        <f t="shared" si="369"/>
        <v>4.559638929956922E-7</v>
      </c>
      <c r="G1500" s="68">
        <f t="shared" si="370"/>
        <v>4.7876208764547689E-7</v>
      </c>
      <c r="H1500" s="68">
        <f t="shared" si="371"/>
        <v>4.3316569834590757E-7</v>
      </c>
      <c r="I1500" s="69">
        <f t="shared" si="365"/>
        <v>2.9317678053339613E-7</v>
      </c>
      <c r="J1500" s="55">
        <f t="shared" ca="1" si="359"/>
        <v>7.2368369991418057E-3</v>
      </c>
      <c r="K1500" s="61">
        <f t="shared" ca="1" si="360"/>
        <v>-248632.26055611222</v>
      </c>
      <c r="L1500" s="61">
        <f t="shared" ca="1" si="361"/>
        <v>-248632.26055629694</v>
      </c>
      <c r="M1500" s="71">
        <f t="shared" ca="1" si="362"/>
        <v>0</v>
      </c>
      <c r="N1500" s="64">
        <f t="shared" ca="1" si="363"/>
        <v>293285.02473078086</v>
      </c>
      <c r="O1500" s="65">
        <f t="shared" ca="1" si="364"/>
        <v>293285.02473059617</v>
      </c>
      <c r="P1500" s="62">
        <f t="shared" ca="1" si="366"/>
        <v>4.3192353456302309E-7</v>
      </c>
    </row>
    <row r="1501" spans="1:16" x14ac:dyDescent="0.3">
      <c r="A1501" s="42">
        <v>1490</v>
      </c>
      <c r="B1501" s="52">
        <f>'[1]Mixed Norm. Gen. Proc.'!AA1498</f>
        <v>-0.2124792307351058</v>
      </c>
      <c r="C1501" s="57">
        <f t="shared" si="372"/>
        <v>3.5908103576898342E-7</v>
      </c>
      <c r="D1501" s="39">
        <f t="shared" ca="1" si="367"/>
        <v>-2.029227187098471E-3</v>
      </c>
      <c r="E1501" s="70">
        <f t="shared" ca="1" si="368"/>
        <v>5.0000000000000001E-3</v>
      </c>
      <c r="F1501" s="67">
        <f t="shared" si="369"/>
        <v>3.5908103576898342E-7</v>
      </c>
      <c r="G1501" s="68">
        <f t="shared" si="370"/>
        <v>3.7703508755743261E-7</v>
      </c>
      <c r="H1501" s="68">
        <f t="shared" si="371"/>
        <v>3.4112698398053423E-7</v>
      </c>
      <c r="I1501" s="69">
        <f t="shared" si="365"/>
        <v>2.902467850654922E-7</v>
      </c>
      <c r="J1501" s="55">
        <f t="shared" ca="1" si="359"/>
        <v>7.2368369991418057E-3</v>
      </c>
      <c r="K1501" s="61">
        <f t="shared" ca="1" si="360"/>
        <v>-251142.16396965081</v>
      </c>
      <c r="L1501" s="61">
        <f t="shared" ca="1" si="361"/>
        <v>-251142.16396983367</v>
      </c>
      <c r="M1501" s="71">
        <f t="shared" ca="1" si="362"/>
        <v>0</v>
      </c>
      <c r="N1501" s="64">
        <f t="shared" ca="1" si="363"/>
        <v>296245.69074839359</v>
      </c>
      <c r="O1501" s="65">
        <f t="shared" ca="1" si="364"/>
        <v>296245.69074821076</v>
      </c>
      <c r="P1501" s="62">
        <f t="shared" ca="1" si="366"/>
        <v>3.4014875420268404E-7</v>
      </c>
    </row>
    <row r="1502" spans="1:16" x14ac:dyDescent="0.3">
      <c r="A1502" s="42">
        <v>1491</v>
      </c>
      <c r="B1502" s="52">
        <f>'[1]Mixed Norm. Gen. Proc.'!AA1499</f>
        <v>2.0540879958532279E-2</v>
      </c>
      <c r="C1502" s="57">
        <f t="shared" si="372"/>
        <v>3.6645687622009956E-7</v>
      </c>
      <c r="D1502" s="39">
        <f t="shared" ca="1" si="367"/>
        <v>1.0376761085225804E-3</v>
      </c>
      <c r="E1502" s="70">
        <f t="shared" ca="1" si="368"/>
        <v>5.0000000000000001E-3</v>
      </c>
      <c r="F1502" s="67">
        <f t="shared" si="369"/>
        <v>3.6645687622009956E-7</v>
      </c>
      <c r="G1502" s="68">
        <f t="shared" si="370"/>
        <v>3.8477972003110456E-7</v>
      </c>
      <c r="H1502" s="68">
        <f t="shared" si="371"/>
        <v>3.4813403240909457E-7</v>
      </c>
      <c r="I1502" s="69">
        <f t="shared" si="365"/>
        <v>2.8928443011072471E-7</v>
      </c>
      <c r="J1502" s="55">
        <f t="shared" ca="1" si="359"/>
        <v>7.2368369991418048E-3</v>
      </c>
      <c r="K1502" s="61">
        <f t="shared" ca="1" si="360"/>
        <v>-251977.63204428894</v>
      </c>
      <c r="L1502" s="61">
        <f t="shared" ca="1" si="361"/>
        <v>-251977.63204447116</v>
      </c>
      <c r="M1502" s="71">
        <f t="shared" ca="1" si="362"/>
        <v>0</v>
      </c>
      <c r="N1502" s="64">
        <f t="shared" ca="1" si="363"/>
        <v>297231.20354702894</v>
      </c>
      <c r="O1502" s="65">
        <f t="shared" ca="1" si="364"/>
        <v>297231.20354684675</v>
      </c>
      <c r="P1502" s="62">
        <f t="shared" ca="1" si="366"/>
        <v>3.4713570893080569E-7</v>
      </c>
    </row>
    <row r="1503" spans="1:16" x14ac:dyDescent="0.3">
      <c r="A1503" s="42">
        <v>1492</v>
      </c>
      <c r="B1503" s="52">
        <f>'[1]Mixed Norm. Gen. Proc.'!AA1500</f>
        <v>-5.6338036732291985E-2</v>
      </c>
      <c r="C1503" s="57">
        <f t="shared" si="372"/>
        <v>3.4581141526681061E-7</v>
      </c>
      <c r="D1503" s="39">
        <f t="shared" ca="1" si="367"/>
        <v>1.1856787326147318E-2</v>
      </c>
      <c r="E1503" s="70">
        <f t="shared" ca="1" si="368"/>
        <v>1.1856787326147318E-2</v>
      </c>
      <c r="F1503" s="67">
        <f t="shared" si="369"/>
        <v>3.4581141526681061E-7</v>
      </c>
      <c r="G1503" s="68">
        <f t="shared" si="370"/>
        <v>3.6310198603015116E-7</v>
      </c>
      <c r="H1503" s="68">
        <f t="shared" si="371"/>
        <v>3.2852084450347005E-7</v>
      </c>
      <c r="I1503" s="69">
        <f t="shared" si="365"/>
        <v>2.8878375195858589E-7</v>
      </c>
      <c r="J1503" s="55">
        <f t="shared" ca="1" si="359"/>
        <v>7.2368369991418048E-3</v>
      </c>
      <c r="K1503" s="61">
        <f t="shared" ca="1" si="360"/>
        <v>-252414.49767241621</v>
      </c>
      <c r="L1503" s="61">
        <f t="shared" ca="1" si="361"/>
        <v>-252414.49767259814</v>
      </c>
      <c r="M1503" s="71">
        <f t="shared" ca="1" si="362"/>
        <v>0</v>
      </c>
      <c r="N1503" s="64">
        <f t="shared" ca="1" si="363"/>
        <v>297746.52744853264</v>
      </c>
      <c r="O1503" s="65">
        <f t="shared" ca="1" si="364"/>
        <v>297746.52744835068</v>
      </c>
      <c r="P1503" s="62">
        <f t="shared" ca="1" si="366"/>
        <v>3.2757876460997176E-7</v>
      </c>
    </row>
    <row r="1504" spans="1:16" x14ac:dyDescent="0.3">
      <c r="A1504" s="42">
        <v>1493</v>
      </c>
      <c r="B1504" s="52">
        <f>'[1]Mixed Norm. Gen. Proc.'!AA1501</f>
        <v>-0.14275253421929107</v>
      </c>
      <c r="C1504" s="57">
        <f t="shared" si="372"/>
        <v>2.9644595937551378E-7</v>
      </c>
      <c r="D1504" s="39">
        <f t="shared" ca="1" si="367"/>
        <v>5.2299694026856757E-3</v>
      </c>
      <c r="E1504" s="70">
        <f t="shared" ca="1" si="368"/>
        <v>5.2299694026856757E-3</v>
      </c>
      <c r="F1504" s="67">
        <f t="shared" si="369"/>
        <v>2.9644595937551378E-7</v>
      </c>
      <c r="G1504" s="68">
        <f t="shared" si="370"/>
        <v>3.112682573442895E-7</v>
      </c>
      <c r="H1504" s="68">
        <f t="shared" si="371"/>
        <v>2.8162366140673807E-7</v>
      </c>
      <c r="I1504" s="69">
        <f t="shared" si="365"/>
        <v>2.886189873478447E-7</v>
      </c>
      <c r="J1504" s="55">
        <f t="shared" ca="1" si="359"/>
        <v>7.3060974771836972E-3</v>
      </c>
      <c r="K1504" s="61">
        <f t="shared" ca="1" si="360"/>
        <v>-252407.42598353178</v>
      </c>
      <c r="L1504" s="61">
        <f t="shared" ca="1" si="361"/>
        <v>-252407.42598371362</v>
      </c>
      <c r="M1504" s="71">
        <f t="shared" ca="1" si="362"/>
        <v>0</v>
      </c>
      <c r="N1504" s="64">
        <f t="shared" ca="1" si="363"/>
        <v>298067.67087601608</v>
      </c>
      <c r="O1504" s="65">
        <f t="shared" ca="1" si="364"/>
        <v>298067.67087583424</v>
      </c>
      <c r="P1504" s="62">
        <f t="shared" ca="1" si="366"/>
        <v>2.8080834787385284E-7</v>
      </c>
    </row>
    <row r="1505" spans="1:16" x14ac:dyDescent="0.3">
      <c r="A1505" s="42">
        <v>1494</v>
      </c>
      <c r="B1505" s="52">
        <f>'[1]Mixed Norm. Gen. Proc.'!AA1502</f>
        <v>-0.19980166039722985</v>
      </c>
      <c r="C1505" s="57">
        <f t="shared" si="372"/>
        <v>2.3721556447423636E-7</v>
      </c>
      <c r="D1505" s="39">
        <f t="shared" ca="1" si="367"/>
        <v>-7.7633332664967256E-3</v>
      </c>
      <c r="E1505" s="70">
        <f t="shared" ca="1" si="368"/>
        <v>5.0000000000000001E-3</v>
      </c>
      <c r="F1505" s="67">
        <f t="shared" si="369"/>
        <v>2.3721556447423636E-7</v>
      </c>
      <c r="G1505" s="68">
        <f t="shared" si="370"/>
        <v>2.4907634269794818E-7</v>
      </c>
      <c r="H1505" s="68">
        <f t="shared" si="371"/>
        <v>2.2535478625052454E-7</v>
      </c>
      <c r="I1505" s="69">
        <f t="shared" si="365"/>
        <v>2.9088215080783738E-7</v>
      </c>
      <c r="J1505" s="55">
        <f t="shared" ca="1" si="359"/>
        <v>7.3084204004431486E-3</v>
      </c>
      <c r="K1505" s="61">
        <f t="shared" ca="1" si="360"/>
        <v>-250438.57857905555</v>
      </c>
      <c r="L1505" s="61">
        <f t="shared" ca="1" si="361"/>
        <v>-250438.57857923879</v>
      </c>
      <c r="M1505" s="71">
        <f t="shared" ca="1" si="362"/>
        <v>0</v>
      </c>
      <c r="N1505" s="64">
        <f t="shared" ca="1" si="363"/>
        <v>295753.6321653116</v>
      </c>
      <c r="O1505" s="65">
        <f t="shared" ca="1" si="364"/>
        <v>295753.63216512837</v>
      </c>
      <c r="P1505" s="62">
        <f t="shared" ca="1" si="366"/>
        <v>2.2470216658583754E-7</v>
      </c>
    </row>
    <row r="1506" spans="1:16" x14ac:dyDescent="0.3">
      <c r="A1506" s="42">
        <v>1495</v>
      </c>
      <c r="B1506" s="52">
        <f>'[1]Mixed Norm. Gen. Proc.'!AA1503</f>
        <v>0.13665234352931194</v>
      </c>
      <c r="C1506" s="57">
        <f t="shared" si="372"/>
        <v>2.6963162728126935E-7</v>
      </c>
      <c r="D1506" s="39">
        <f t="shared" ca="1" si="367"/>
        <v>2.4823743656060306E-2</v>
      </c>
      <c r="E1506" s="70">
        <f t="shared" ca="1" si="368"/>
        <v>2.4823743656060306E-2</v>
      </c>
      <c r="F1506" s="67">
        <f t="shared" si="369"/>
        <v>2.6963162728126935E-7</v>
      </c>
      <c r="G1506" s="68">
        <f t="shared" si="370"/>
        <v>2.8311320864533285E-7</v>
      </c>
      <c r="H1506" s="68">
        <f t="shared" si="371"/>
        <v>2.5615004591720585E-7</v>
      </c>
      <c r="I1506" s="69">
        <f t="shared" si="365"/>
        <v>2.9523447195285303E-7</v>
      </c>
      <c r="J1506" s="55">
        <f t="shared" ca="1" si="359"/>
        <v>7.3084204004431486E-3</v>
      </c>
      <c r="K1506" s="61">
        <f t="shared" ca="1" si="360"/>
        <v>-246746.63463406745</v>
      </c>
      <c r="L1506" s="61">
        <f t="shared" ca="1" si="361"/>
        <v>-246746.63463425345</v>
      </c>
      <c r="M1506" s="71">
        <f t="shared" ca="1" si="362"/>
        <v>0</v>
      </c>
      <c r="N1506" s="64">
        <f t="shared" ca="1" si="363"/>
        <v>291393.65760518407</v>
      </c>
      <c r="O1506" s="65">
        <f t="shared" ca="1" si="364"/>
        <v>291393.65760499809</v>
      </c>
      <c r="P1506" s="62">
        <f t="shared" ca="1" si="366"/>
        <v>2.5540824424590607E-7</v>
      </c>
    </row>
    <row r="1507" spans="1:16" x14ac:dyDescent="0.3">
      <c r="A1507" s="42">
        <v>1496</v>
      </c>
      <c r="B1507" s="52">
        <f>'[1]Mixed Norm. Gen. Proc.'!AA1504</f>
        <v>-0.11082348464472838</v>
      </c>
      <c r="C1507" s="57">
        <f t="shared" si="372"/>
        <v>2.3975011077553049E-7</v>
      </c>
      <c r="D1507" s="39">
        <f t="shared" ca="1" si="367"/>
        <v>3.9125342292138186E-3</v>
      </c>
      <c r="E1507" s="70">
        <f t="shared" ca="1" si="368"/>
        <v>5.0000000000000001E-3</v>
      </c>
      <c r="F1507" s="67">
        <f t="shared" si="369"/>
        <v>2.3975011077553049E-7</v>
      </c>
      <c r="G1507" s="68">
        <f t="shared" si="370"/>
        <v>2.5173761631430702E-7</v>
      </c>
      <c r="H1507" s="68">
        <f t="shared" si="371"/>
        <v>2.2776260523675396E-7</v>
      </c>
      <c r="I1507" s="69">
        <f t="shared" si="365"/>
        <v>2.9906925395417762E-7</v>
      </c>
      <c r="J1507" s="55">
        <f t="shared" ca="1" si="359"/>
        <v>7.5086602353528495E-3</v>
      </c>
      <c r="K1507" s="61">
        <f t="shared" ca="1" si="360"/>
        <v>-243160.98088107756</v>
      </c>
      <c r="L1507" s="61">
        <f t="shared" ca="1" si="361"/>
        <v>-243160.98088126595</v>
      </c>
      <c r="M1507" s="71">
        <f t="shared" ca="1" si="362"/>
        <v>0</v>
      </c>
      <c r="N1507" s="64">
        <f t="shared" ca="1" si="363"/>
        <v>288079.06775378407</v>
      </c>
      <c r="O1507" s="65">
        <f t="shared" ca="1" si="364"/>
        <v>288079.06775359565</v>
      </c>
      <c r="P1507" s="62">
        <f t="shared" ca="1" si="366"/>
        <v>2.2708496766592003E-7</v>
      </c>
    </row>
    <row r="1508" spans="1:16" x14ac:dyDescent="0.3">
      <c r="A1508" s="42">
        <v>1497</v>
      </c>
      <c r="B1508" s="52">
        <f>'[1]Mixed Norm. Gen. Proc.'!AA1505</f>
        <v>-0.41699064629831317</v>
      </c>
      <c r="C1508" s="57">
        <f t="shared" si="372"/>
        <v>1.3977655713314985E-7</v>
      </c>
      <c r="D1508" s="39">
        <f t="shared" ca="1" si="367"/>
        <v>-1.3730209198656944E-3</v>
      </c>
      <c r="E1508" s="70">
        <f t="shared" ca="1" si="368"/>
        <v>5.0000000000000001E-3</v>
      </c>
      <c r="F1508" s="67">
        <f t="shared" si="369"/>
        <v>1.3977655713314985E-7</v>
      </c>
      <c r="G1508" s="68">
        <f t="shared" si="370"/>
        <v>1.4676538498980736E-7</v>
      </c>
      <c r="H1508" s="68">
        <f t="shared" si="371"/>
        <v>1.3278772927649234E-7</v>
      </c>
      <c r="I1508" s="69">
        <f t="shared" si="365"/>
        <v>3.0298794396030867E-7</v>
      </c>
      <c r="J1508" s="55">
        <f t="shared" ca="1" si="359"/>
        <v>7.5086602353528495E-3</v>
      </c>
      <c r="K1508" s="61">
        <f t="shared" ca="1" si="360"/>
        <v>-240016.06200013001</v>
      </c>
      <c r="L1508" s="61">
        <f t="shared" ca="1" si="361"/>
        <v>-240016.06200032088</v>
      </c>
      <c r="M1508" s="71">
        <f t="shared" ca="1" si="362"/>
        <v>0</v>
      </c>
      <c r="N1508" s="64">
        <f t="shared" ca="1" si="363"/>
        <v>284353.20147334517</v>
      </c>
      <c r="O1508" s="65">
        <f t="shared" ca="1" si="364"/>
        <v>284353.2014731543</v>
      </c>
      <c r="P1508" s="62">
        <f t="shared" ca="1" si="366"/>
        <v>1.3239266023427647E-7</v>
      </c>
    </row>
    <row r="1509" spans="1:16" x14ac:dyDescent="0.3">
      <c r="A1509" s="42">
        <v>1498</v>
      </c>
      <c r="B1509" s="52">
        <f>'[1]Mixed Norm. Gen. Proc.'!AA1506</f>
        <v>0.40175488455923536</v>
      </c>
      <c r="C1509" s="57">
        <f t="shared" si="372"/>
        <v>1.9593247170826584E-7</v>
      </c>
      <c r="D1509" s="39">
        <f t="shared" ca="1" si="367"/>
        <v>-9.0950879903470769E-3</v>
      </c>
      <c r="E1509" s="70">
        <f t="shared" ca="1" si="368"/>
        <v>5.0000000000000001E-3</v>
      </c>
      <c r="F1509" s="67">
        <f t="shared" si="369"/>
        <v>1.9593247170826584E-7</v>
      </c>
      <c r="G1509" s="68">
        <f t="shared" si="370"/>
        <v>2.0572909529367914E-7</v>
      </c>
      <c r="H1509" s="68">
        <f t="shared" si="371"/>
        <v>1.8613584812285254E-7</v>
      </c>
      <c r="I1509" s="69">
        <f t="shared" si="365"/>
        <v>3.0881051742841957E-7</v>
      </c>
      <c r="J1509" s="55">
        <f t="shared" ca="1" si="359"/>
        <v>7.440370052588483E-3</v>
      </c>
      <c r="K1509" s="61">
        <f t="shared" ca="1" si="360"/>
        <v>-235629.90185818914</v>
      </c>
      <c r="L1509" s="61">
        <f t="shared" ca="1" si="361"/>
        <v>-235629.90185838367</v>
      </c>
      <c r="M1509" s="71">
        <f t="shared" ca="1" si="362"/>
        <v>0</v>
      </c>
      <c r="N1509" s="64">
        <f t="shared" ca="1" si="363"/>
        <v>278852.46208084334</v>
      </c>
      <c r="O1509" s="65">
        <f t="shared" ca="1" si="364"/>
        <v>278852.46208064881</v>
      </c>
      <c r="P1509" s="62">
        <f t="shared" ca="1" si="366"/>
        <v>1.8558708737128027E-7</v>
      </c>
    </row>
    <row r="1510" spans="1:16" x14ac:dyDescent="0.3">
      <c r="A1510" s="42">
        <v>1499</v>
      </c>
      <c r="B1510" s="52">
        <f>'[1]Mixed Norm. Gen. Proc.'!AA1507</f>
        <v>0.1641981924694228</v>
      </c>
      <c r="C1510" s="57">
        <f t="shared" si="372"/>
        <v>2.2810422940882942E-7</v>
      </c>
      <c r="D1510" s="39">
        <f t="shared" ca="1" si="367"/>
        <v>-1.874693476893264E-3</v>
      </c>
      <c r="E1510" s="70">
        <f t="shared" ca="1" si="368"/>
        <v>5.0000000000000001E-3</v>
      </c>
      <c r="F1510" s="67">
        <f t="shared" si="369"/>
        <v>2.2810422940882942E-7</v>
      </c>
      <c r="G1510" s="68">
        <f t="shared" si="370"/>
        <v>2.395094408792709E-7</v>
      </c>
      <c r="H1510" s="68">
        <f t="shared" si="371"/>
        <v>2.1669901793838795E-7</v>
      </c>
      <c r="I1510" s="69">
        <f t="shared" si="365"/>
        <v>3.1289037111923229E-7</v>
      </c>
      <c r="J1510" s="55">
        <f t="shared" ca="1" si="359"/>
        <v>7.440370052588483E-3</v>
      </c>
      <c r="K1510" s="61">
        <f t="shared" ca="1" si="360"/>
        <v>-232557.46622738338</v>
      </c>
      <c r="L1510" s="61">
        <f t="shared" ca="1" si="361"/>
        <v>-232557.46622758047</v>
      </c>
      <c r="M1510" s="71">
        <f t="shared" ca="1" si="362"/>
        <v>0</v>
      </c>
      <c r="N1510" s="64">
        <f t="shared" ca="1" si="363"/>
        <v>275216.43696910096</v>
      </c>
      <c r="O1510" s="65">
        <f t="shared" ca="1" si="364"/>
        <v>275216.43696890387</v>
      </c>
      <c r="P1510" s="62">
        <f t="shared" ca="1" si="366"/>
        <v>2.1606015166330934E-7</v>
      </c>
    </row>
    <row r="1511" spans="1:16" x14ac:dyDescent="0.3">
      <c r="A1511" s="42">
        <v>1500</v>
      </c>
      <c r="B1511" s="52">
        <f>'[1]Mixed Norm. Gen. Proc.'!AA1508</f>
        <v>1.4549336779182617E-2</v>
      </c>
      <c r="C1511" s="57">
        <f t="shared" si="372"/>
        <v>2.3142299466325443E-7</v>
      </c>
      <c r="D1511" s="39">
        <f t="shared" ca="1" si="367"/>
        <v>1.5592520826580416E-2</v>
      </c>
      <c r="E1511" s="70">
        <f t="shared" ca="1" si="368"/>
        <v>1.5592520826580416E-2</v>
      </c>
      <c r="F1511" s="67">
        <f t="shared" si="369"/>
        <v>2.3142299466325443E-7</v>
      </c>
      <c r="G1511" s="68">
        <f t="shared" si="370"/>
        <v>2.4299414439641717E-7</v>
      </c>
      <c r="H1511" s="68">
        <f t="shared" si="371"/>
        <v>2.1985184493009169E-7</v>
      </c>
      <c r="I1511" s="69">
        <f t="shared" si="365"/>
        <v>3.1680058855085358E-7</v>
      </c>
      <c r="J1511" s="55">
        <f t="shared" ca="1" si="359"/>
        <v>7.440370052588483E-3</v>
      </c>
      <c r="K1511" s="61">
        <f t="shared" ca="1" si="360"/>
        <v>-229687.04776491641</v>
      </c>
      <c r="L1511" s="61">
        <f t="shared" ca="1" si="361"/>
        <v>-229687.04776511597</v>
      </c>
      <c r="M1511" s="71">
        <f t="shared" ca="1" si="362"/>
        <v>0</v>
      </c>
      <c r="N1511" s="64">
        <f t="shared" ca="1" si="363"/>
        <v>271819.48586422182</v>
      </c>
      <c r="O1511" s="65">
        <f t="shared" ca="1" si="364"/>
        <v>271819.48586402222</v>
      </c>
      <c r="P1511" s="62">
        <f t="shared" ca="1" si="366"/>
        <v>2.192036835744201E-7</v>
      </c>
    </row>
    <row r="1512" spans="1:16" x14ac:dyDescent="0.3">
      <c r="A1512" s="42">
        <v>1501</v>
      </c>
      <c r="B1512" s="52">
        <f>'[1]Mixed Norm. Gen. Proc.'!AA1509</f>
        <v>0.31436170623399384</v>
      </c>
      <c r="C1512" s="57">
        <f t="shared" si="372"/>
        <v>3.0417352212737556E-7</v>
      </c>
      <c r="D1512" s="39">
        <f t="shared" ca="1" si="367"/>
        <v>9.3587819186868072E-3</v>
      </c>
      <c r="E1512" s="70">
        <f t="shared" ca="1" si="368"/>
        <v>9.3587819186868072E-3</v>
      </c>
      <c r="F1512" s="67">
        <f t="shared" si="369"/>
        <v>3.0417352212737556E-7</v>
      </c>
      <c r="G1512" s="68">
        <f t="shared" si="370"/>
        <v>3.1938219823374438E-7</v>
      </c>
      <c r="H1512" s="68">
        <f t="shared" si="371"/>
        <v>2.8896484602100675E-7</v>
      </c>
      <c r="I1512" s="69">
        <f t="shared" si="365"/>
        <v>3.2008614473550236E-7</v>
      </c>
      <c r="J1512" s="55">
        <f t="shared" ca="1" si="359"/>
        <v>7.4909912888124382E-3</v>
      </c>
      <c r="K1512" s="61">
        <f t="shared" ca="1" si="360"/>
        <v>-227229.77776211</v>
      </c>
      <c r="L1512" s="61">
        <f t="shared" ca="1" si="361"/>
        <v>-227229.77776231163</v>
      </c>
      <c r="M1512" s="71">
        <f t="shared" ca="1" si="362"/>
        <v>0</v>
      </c>
      <c r="N1512" s="64">
        <f t="shared" ca="1" si="363"/>
        <v>269128.99199062376</v>
      </c>
      <c r="O1512" s="65">
        <f t="shared" ca="1" si="364"/>
        <v>269128.99199042213</v>
      </c>
      <c r="P1512" s="62">
        <f t="shared" ca="1" si="366"/>
        <v>2.8810714006117532E-7</v>
      </c>
    </row>
    <row r="1513" spans="1:16" x14ac:dyDescent="0.3">
      <c r="A1513" s="42">
        <v>1502</v>
      </c>
      <c r="B1513" s="52">
        <f>'[1]Mixed Norm. Gen. Proc.'!AA1510</f>
        <v>-0.12220090651331761</v>
      </c>
      <c r="C1513" s="57">
        <f t="shared" si="372"/>
        <v>2.670032419860616E-7</v>
      </c>
      <c r="D1513" s="39">
        <f t="shared" ca="1" si="367"/>
        <v>-8.1946114104431075E-3</v>
      </c>
      <c r="E1513" s="70">
        <f t="shared" ca="1" si="368"/>
        <v>5.0000000000000001E-3</v>
      </c>
      <c r="F1513" s="67">
        <f t="shared" si="369"/>
        <v>2.670032419860616E-7</v>
      </c>
      <c r="G1513" s="68">
        <f t="shared" si="370"/>
        <v>2.8035340408536467E-7</v>
      </c>
      <c r="H1513" s="68">
        <f t="shared" si="371"/>
        <v>2.5365307988675852E-7</v>
      </c>
      <c r="I1513" s="69">
        <f t="shared" si="365"/>
        <v>3.1955737219866203E-7</v>
      </c>
      <c r="J1513" s="55">
        <f t="shared" ca="1" si="359"/>
        <v>7.5350193890011937E-3</v>
      </c>
      <c r="K1513" s="61">
        <f t="shared" ca="1" si="360"/>
        <v>-227518.98332558863</v>
      </c>
      <c r="L1513" s="61">
        <f t="shared" ca="1" si="361"/>
        <v>-227518.98332578994</v>
      </c>
      <c r="M1513" s="71">
        <f t="shared" ca="1" si="362"/>
        <v>0</v>
      </c>
      <c r="N1513" s="64">
        <f t="shared" ca="1" si="363"/>
        <v>269661.11276381754</v>
      </c>
      <c r="O1513" s="65">
        <f t="shared" ca="1" si="364"/>
        <v>269661.11276361626</v>
      </c>
      <c r="P1513" s="62">
        <f t="shared" ca="1" si="366"/>
        <v>2.5289576787374275E-7</v>
      </c>
    </row>
    <row r="1514" spans="1:16" x14ac:dyDescent="0.3">
      <c r="A1514" s="42">
        <v>1503</v>
      </c>
      <c r="B1514" s="52">
        <f>'[1]Mixed Norm. Gen. Proc.'!AA1511</f>
        <v>-0.39199101057607072</v>
      </c>
      <c r="C1514" s="57">
        <f t="shared" si="372"/>
        <v>1.6234037133285817E-7</v>
      </c>
      <c r="D1514" s="39">
        <f t="shared" ca="1" si="367"/>
        <v>-2.183830733410045E-2</v>
      </c>
      <c r="E1514" s="70">
        <f t="shared" ca="1" si="368"/>
        <v>5.0000000000000001E-3</v>
      </c>
      <c r="F1514" s="67">
        <f t="shared" si="369"/>
        <v>1.6234037133285817E-7</v>
      </c>
      <c r="G1514" s="68">
        <f t="shared" si="370"/>
        <v>1.7045738989950109E-7</v>
      </c>
      <c r="H1514" s="68">
        <f t="shared" si="371"/>
        <v>1.5422335276621525E-7</v>
      </c>
      <c r="I1514" s="69">
        <f t="shared" si="365"/>
        <v>3.2225357226741132E-7</v>
      </c>
      <c r="J1514" s="55">
        <f t="shared" ca="1" si="359"/>
        <v>7.4227939321581124E-3</v>
      </c>
      <c r="K1514" s="61">
        <f t="shared" ca="1" si="360"/>
        <v>-225834.77761792406</v>
      </c>
      <c r="L1514" s="61">
        <f t="shared" ca="1" si="361"/>
        <v>-225834.77761812709</v>
      </c>
      <c r="M1514" s="71">
        <f t="shared" ca="1" si="362"/>
        <v>0</v>
      </c>
      <c r="N1514" s="64">
        <f t="shared" ca="1" si="363"/>
        <v>267185.56005569594</v>
      </c>
      <c r="O1514" s="65">
        <f t="shared" ca="1" si="364"/>
        <v>267185.56005549291</v>
      </c>
      <c r="P1514" s="62">
        <f t="shared" ca="1" si="366"/>
        <v>1.5376974807036538E-7</v>
      </c>
    </row>
    <row r="1515" spans="1:16" x14ac:dyDescent="0.3">
      <c r="A1515" s="42">
        <v>1504</v>
      </c>
      <c r="B1515" s="52">
        <f>'[1]Mixed Norm. Gen. Proc.'!AA1512</f>
        <v>0.10079902698669467</v>
      </c>
      <c r="C1515" s="57">
        <f t="shared" si="372"/>
        <v>1.78704122803869E-7</v>
      </c>
      <c r="D1515" s="39">
        <f t="shared" ca="1" si="367"/>
        <v>-7.7159340395713217E-3</v>
      </c>
      <c r="E1515" s="70">
        <f t="shared" ca="1" si="368"/>
        <v>5.0000000000000001E-3</v>
      </c>
      <c r="F1515" s="67">
        <f t="shared" si="369"/>
        <v>1.78704122803869E-7</v>
      </c>
      <c r="G1515" s="68">
        <f t="shared" si="370"/>
        <v>1.8763932894406245E-7</v>
      </c>
      <c r="H1515" s="68">
        <f t="shared" si="371"/>
        <v>1.6976891666367554E-7</v>
      </c>
      <c r="I1515" s="69">
        <f t="shared" si="365"/>
        <v>3.2641039473817108E-7</v>
      </c>
      <c r="J1515" s="55">
        <f t="shared" ca="1" si="359"/>
        <v>7.4227939321581124E-3</v>
      </c>
      <c r="K1515" s="61">
        <f t="shared" ca="1" si="360"/>
        <v>-222958.78134631302</v>
      </c>
      <c r="L1515" s="61">
        <f t="shared" ca="1" si="361"/>
        <v>-222958.78134651863</v>
      </c>
      <c r="M1515" s="71">
        <f t="shared" ca="1" si="362"/>
        <v>0</v>
      </c>
      <c r="N1515" s="64">
        <f t="shared" ca="1" si="363"/>
        <v>263782.96333143278</v>
      </c>
      <c r="O1515" s="65">
        <f t="shared" ca="1" si="364"/>
        <v>263782.96333122719</v>
      </c>
      <c r="P1515" s="62">
        <f t="shared" ca="1" si="366"/>
        <v>1.6926958905584742E-7</v>
      </c>
    </row>
    <row r="1516" spans="1:16" x14ac:dyDescent="0.3">
      <c r="A1516" s="42">
        <v>1505</v>
      </c>
      <c r="B1516" s="52">
        <f>'[1]Mixed Norm. Gen. Proc.'!AA1513</f>
        <v>0.60922614019261712</v>
      </c>
      <c r="C1516" s="57">
        <f t="shared" si="372"/>
        <v>2.8757534577617757E-7</v>
      </c>
      <c r="D1516" s="39">
        <f t="shared" ca="1" si="367"/>
        <v>2.1715116716614715E-2</v>
      </c>
      <c r="E1516" s="70">
        <f t="shared" ca="1" si="368"/>
        <v>2.1715116716614715E-2</v>
      </c>
      <c r="F1516" s="67">
        <f t="shared" si="369"/>
        <v>2.8757534577617757E-7</v>
      </c>
      <c r="G1516" s="68">
        <f t="shared" si="370"/>
        <v>3.0195411306498645E-7</v>
      </c>
      <c r="H1516" s="68">
        <f t="shared" si="371"/>
        <v>2.7319657848736869E-7</v>
      </c>
      <c r="I1516" s="69">
        <f t="shared" si="365"/>
        <v>3.3020571268073068E-7</v>
      </c>
      <c r="J1516" s="55">
        <f t="shared" ca="1" si="359"/>
        <v>7.4227939321581124E-3</v>
      </c>
      <c r="K1516" s="61">
        <f t="shared" ca="1" si="360"/>
        <v>-220396.13802792248</v>
      </c>
      <c r="L1516" s="61">
        <f t="shared" ca="1" si="361"/>
        <v>-220396.13802813046</v>
      </c>
      <c r="M1516" s="71">
        <f t="shared" ca="1" si="362"/>
        <v>0</v>
      </c>
      <c r="N1516" s="64">
        <f t="shared" ca="1" si="363"/>
        <v>260751.09508922428</v>
      </c>
      <c r="O1516" s="65">
        <f t="shared" ca="1" si="364"/>
        <v>260751.09508901628</v>
      </c>
      <c r="P1516" s="62">
        <f t="shared" ca="1" si="366"/>
        <v>2.7239304744833179E-7</v>
      </c>
    </row>
    <row r="1517" spans="1:16" x14ac:dyDescent="0.3">
      <c r="A1517" s="42">
        <v>1506</v>
      </c>
      <c r="B1517" s="52">
        <f>'[1]Mixed Norm. Gen. Proc.'!AA1514</f>
        <v>0.39037881678156666</v>
      </c>
      <c r="C1517" s="57">
        <f t="shared" si="372"/>
        <v>3.998386689958317E-7</v>
      </c>
      <c r="D1517" s="39">
        <f t="shared" ca="1" si="367"/>
        <v>1.7105175877737699E-2</v>
      </c>
      <c r="E1517" s="70">
        <f t="shared" ca="1" si="368"/>
        <v>1.7105175877737699E-2</v>
      </c>
      <c r="F1517" s="67">
        <f t="shared" si="369"/>
        <v>3.998386689958317E-7</v>
      </c>
      <c r="G1517" s="68">
        <f t="shared" si="370"/>
        <v>4.1983060244562333E-7</v>
      </c>
      <c r="H1517" s="68">
        <f t="shared" si="371"/>
        <v>3.7984673554604007E-7</v>
      </c>
      <c r="I1517" s="69">
        <f t="shared" si="365"/>
        <v>3.3268522508161145E-7</v>
      </c>
      <c r="J1517" s="55">
        <f t="shared" ca="1" si="359"/>
        <v>7.4807913573281858E-3</v>
      </c>
      <c r="K1517" s="61">
        <f t="shared" ca="1" si="360"/>
        <v>-218643.70101801978</v>
      </c>
      <c r="L1517" s="61">
        <f t="shared" ca="1" si="361"/>
        <v>-218643.70101822936</v>
      </c>
      <c r="M1517" s="71">
        <f t="shared" ca="1" si="362"/>
        <v>0</v>
      </c>
      <c r="N1517" s="64">
        <f t="shared" ca="1" si="363"/>
        <v>258917.52814938602</v>
      </c>
      <c r="O1517" s="65">
        <f t="shared" ca="1" si="364"/>
        <v>258917.52814917642</v>
      </c>
      <c r="P1517" s="62">
        <f t="shared" ca="1" si="366"/>
        <v>3.7872080670740021E-7</v>
      </c>
    </row>
    <row r="1518" spans="1:16" x14ac:dyDescent="0.3">
      <c r="A1518" s="42">
        <v>1507</v>
      </c>
      <c r="B1518" s="52">
        <f>'[1]Mixed Norm. Gen. Proc.'!AA1515</f>
        <v>-0.10310110234191826</v>
      </c>
      <c r="C1518" s="57">
        <f t="shared" si="372"/>
        <v>3.5861486146343609E-7</v>
      </c>
      <c r="D1518" s="39">
        <f t="shared" ca="1" si="367"/>
        <v>-1.2307950811052683E-2</v>
      </c>
      <c r="E1518" s="70">
        <f t="shared" ca="1" si="368"/>
        <v>5.0000000000000001E-3</v>
      </c>
      <c r="F1518" s="67">
        <f t="shared" si="369"/>
        <v>3.5861486146343609E-7</v>
      </c>
      <c r="G1518" s="68">
        <f t="shared" si="370"/>
        <v>3.7654560453660793E-7</v>
      </c>
      <c r="H1518" s="68">
        <f t="shared" si="371"/>
        <v>3.4068411839026425E-7</v>
      </c>
      <c r="I1518" s="69">
        <f t="shared" si="365"/>
        <v>3.3350050219613872E-7</v>
      </c>
      <c r="J1518" s="55">
        <f t="shared" ca="1" si="359"/>
        <v>7.6030658611437188E-3</v>
      </c>
      <c r="K1518" s="61">
        <f t="shared" ca="1" si="360"/>
        <v>-217878.24219165175</v>
      </c>
      <c r="L1518" s="61">
        <f t="shared" ca="1" si="361"/>
        <v>-217878.24219186182</v>
      </c>
      <c r="M1518" s="71">
        <f t="shared" ca="1" si="362"/>
        <v>0</v>
      </c>
      <c r="N1518" s="64">
        <f t="shared" ca="1" si="363"/>
        <v>258515.53823621146</v>
      </c>
      <c r="O1518" s="65">
        <f t="shared" ca="1" si="364"/>
        <v>258515.53823600142</v>
      </c>
      <c r="P1518" s="62">
        <f t="shared" ca="1" si="366"/>
        <v>3.3965779290695989E-7</v>
      </c>
    </row>
    <row r="1519" spans="1:16" x14ac:dyDescent="0.3">
      <c r="A1519" s="42">
        <v>1508</v>
      </c>
      <c r="B1519" s="52">
        <f>'[1]Mixed Norm. Gen. Proc.'!AA1516</f>
        <v>0.23891208906674843</v>
      </c>
      <c r="C1519" s="57">
        <f t="shared" si="372"/>
        <v>4.4429228718604819E-7</v>
      </c>
      <c r="D1519" s="39">
        <f t="shared" ca="1" si="367"/>
        <v>8.2496858696160501E-4</v>
      </c>
      <c r="E1519" s="70">
        <f t="shared" ca="1" si="368"/>
        <v>5.0000000000000001E-3</v>
      </c>
      <c r="F1519" s="67">
        <f t="shared" si="369"/>
        <v>4.4429228718604819E-7</v>
      </c>
      <c r="G1519" s="68">
        <f t="shared" si="370"/>
        <v>4.6650690154535062E-7</v>
      </c>
      <c r="H1519" s="68">
        <f t="shared" si="371"/>
        <v>4.2207767282674577E-7</v>
      </c>
      <c r="I1519" s="69">
        <f t="shared" si="365"/>
        <v>3.3368144516660175E-7</v>
      </c>
      <c r="J1519" s="55">
        <f t="shared" ref="J1519:J1582" ca="1" si="373">AVERAGE(E1420:E1518)</f>
        <v>7.6030658611437188E-3</v>
      </c>
      <c r="K1519" s="61">
        <f t="shared" ref="K1519:K1582" ca="1" si="374">(LN(F1519/G1519)+(J1519+I1519^2/2)*$K$4)/(I1519*SQRT($K$4))</f>
        <v>-217760.09496796725</v>
      </c>
      <c r="L1519" s="61">
        <f t="shared" ref="L1519:L1582" ca="1" si="375">(LN(F1519/G1519)+(J1519-I1519^2/2)*$K$4)/(I1519*SQRT($K$4))</f>
        <v>-217760.09496817747</v>
      </c>
      <c r="M1519" s="71">
        <f t="shared" ref="M1519:M1582" ca="1" si="376">F1519*_xlfn.NORM.S.DIST(K1519,TRUE)-G1519*EXP(-J1519*$K$4)*_xlfn.NORM.S.DIST(L1519,TRUE)</f>
        <v>0</v>
      </c>
      <c r="N1519" s="64">
        <f t="shared" ref="N1519:N1582" ca="1" si="377">(LN(F1519/H1519)+(J1519+I1519^2/2)*$K$4)/(I1519*SQRT($K$4))</f>
        <v>258375.35492641956</v>
      </c>
      <c r="O1519" s="65">
        <f t="shared" ref="O1519:O1582" ca="1" si="378">(LN(F1519/H1519)+(J1519-I1519^2/2)*$K$4)/(I1519*SQRT($K$4))</f>
        <v>258375.35492620937</v>
      </c>
      <c r="P1519" s="62">
        <f t="shared" ca="1" si="366"/>
        <v>4.2080614577816272E-7</v>
      </c>
    </row>
    <row r="1520" spans="1:16" x14ac:dyDescent="0.3">
      <c r="A1520" s="42">
        <v>1509</v>
      </c>
      <c r="B1520" s="52">
        <f>'[1]Mixed Norm. Gen. Proc.'!AA1517</f>
        <v>0.12397524110175136</v>
      </c>
      <c r="C1520" s="57">
        <f t="shared" si="372"/>
        <v>4.9937353060958711E-7</v>
      </c>
      <c r="D1520" s="39">
        <f t="shared" ca="1" si="367"/>
        <v>1.0168408407765735E-2</v>
      </c>
      <c r="E1520" s="70">
        <f t="shared" ca="1" si="368"/>
        <v>1.0168408407765735E-2</v>
      </c>
      <c r="F1520" s="67">
        <f t="shared" si="369"/>
        <v>4.9937353060958711E-7</v>
      </c>
      <c r="G1520" s="68">
        <f t="shared" si="370"/>
        <v>5.2434220714006654E-7</v>
      </c>
      <c r="H1520" s="68">
        <f t="shared" si="371"/>
        <v>4.7440485407910773E-7</v>
      </c>
      <c r="I1520" s="69">
        <f t="shared" ref="I1520:I1583" si="379">_xlfn.STDEV.S(F1421:F1519)</f>
        <v>3.3278452818404131E-7</v>
      </c>
      <c r="J1520" s="55">
        <f t="shared" ca="1" si="373"/>
        <v>7.5841248568741691E-3</v>
      </c>
      <c r="K1520" s="61">
        <f t="shared" ca="1" si="374"/>
        <v>-218382.85360279231</v>
      </c>
      <c r="L1520" s="61">
        <f t="shared" ca="1" si="375"/>
        <v>-218382.85360300197</v>
      </c>
      <c r="M1520" s="71">
        <f t="shared" ca="1" si="376"/>
        <v>0</v>
      </c>
      <c r="N1520" s="64">
        <f t="shared" ca="1" si="377"/>
        <v>259035.87100793995</v>
      </c>
      <c r="O1520" s="65">
        <f t="shared" ca="1" si="378"/>
        <v>259035.87100773028</v>
      </c>
      <c r="P1520" s="62">
        <f t="shared" ref="P1520:P1583" ca="1" si="380">H1520*EXP(-J1520*$K$4)*_xlfn.NORM.S.DIST(-L1520,TRUE)-F1520*_xlfn.NORM.S.DIST(K1520,TRUE)</f>
        <v>4.7297924418517887E-7</v>
      </c>
    </row>
    <row r="1521" spans="1:16" x14ac:dyDescent="0.3">
      <c r="A1521" s="42">
        <v>1510</v>
      </c>
      <c r="B1521" s="52">
        <f>'[1]Mixed Norm. Gen. Proc.'!AA1518</f>
        <v>-6.9905466602286387E-2</v>
      </c>
      <c r="C1521" s="57">
        <f t="shared" si="372"/>
        <v>4.6446459094349279E-7</v>
      </c>
      <c r="D1521" s="39">
        <f t="shared" ca="1" si="367"/>
        <v>-2.1020347094875204E-3</v>
      </c>
      <c r="E1521" s="70">
        <f t="shared" ca="1" si="368"/>
        <v>5.0000000000000001E-3</v>
      </c>
      <c r="F1521" s="67">
        <f t="shared" si="369"/>
        <v>4.6446459094349279E-7</v>
      </c>
      <c r="G1521" s="68">
        <f t="shared" si="370"/>
        <v>4.8768782049066742E-7</v>
      </c>
      <c r="H1521" s="68">
        <f t="shared" si="371"/>
        <v>4.4124136139631815E-7</v>
      </c>
      <c r="I1521" s="69">
        <f t="shared" si="379"/>
        <v>3.3111648185150534E-7</v>
      </c>
      <c r="J1521" s="55">
        <f t="shared" ca="1" si="373"/>
        <v>7.6363310024071566E-3</v>
      </c>
      <c r="K1521" s="61">
        <f t="shared" ca="1" si="374"/>
        <v>-219383.6673820224</v>
      </c>
      <c r="L1521" s="61">
        <f t="shared" ca="1" si="375"/>
        <v>-219383.66738223098</v>
      </c>
      <c r="M1521" s="71">
        <f t="shared" ca="1" si="376"/>
        <v>0</v>
      </c>
      <c r="N1521" s="64">
        <f t="shared" ca="1" si="377"/>
        <v>260440.12190026464</v>
      </c>
      <c r="O1521" s="65">
        <f t="shared" ca="1" si="378"/>
        <v>260440.12190005605</v>
      </c>
      <c r="P1521" s="62">
        <f t="shared" ca="1" si="380"/>
        <v>4.3990629591531437E-7</v>
      </c>
    </row>
    <row r="1522" spans="1:16" x14ac:dyDescent="0.3">
      <c r="A1522" s="42">
        <v>1511</v>
      </c>
      <c r="B1522" s="52">
        <f>'[1]Mixed Norm. Gen. Proc.'!AA1519</f>
        <v>-3.5163659660315233E-2</v>
      </c>
      <c r="C1522" s="57">
        <f t="shared" si="372"/>
        <v>4.4813231614328829E-7</v>
      </c>
      <c r="D1522" s="39">
        <f t="shared" ca="1" si="367"/>
        <v>6.2853022782806012E-3</v>
      </c>
      <c r="E1522" s="70">
        <f t="shared" ca="1" si="368"/>
        <v>6.2853022782806012E-3</v>
      </c>
      <c r="F1522" s="67">
        <f t="shared" si="369"/>
        <v>4.4813231614328829E-7</v>
      </c>
      <c r="G1522" s="68">
        <f t="shared" si="370"/>
        <v>4.7053893195045272E-7</v>
      </c>
      <c r="H1522" s="68">
        <f t="shared" si="371"/>
        <v>4.2572570033612386E-7</v>
      </c>
      <c r="I1522" s="69">
        <f t="shared" si="379"/>
        <v>3.2934060574864963E-7</v>
      </c>
      <c r="J1522" s="55">
        <f t="shared" ca="1" si="373"/>
        <v>7.6363310024071566E-3</v>
      </c>
      <c r="K1522" s="61">
        <f t="shared" ca="1" si="374"/>
        <v>-220566.63178258727</v>
      </c>
      <c r="L1522" s="61">
        <f t="shared" ca="1" si="375"/>
        <v>-220566.63178279472</v>
      </c>
      <c r="M1522" s="71">
        <f t="shared" ca="1" si="376"/>
        <v>0</v>
      </c>
      <c r="N1522" s="64">
        <f t="shared" ca="1" si="377"/>
        <v>261844.47162402791</v>
      </c>
      <c r="O1522" s="65">
        <f t="shared" ca="1" si="378"/>
        <v>261844.47162382046</v>
      </c>
      <c r="P1522" s="62">
        <f t="shared" ca="1" si="380"/>
        <v>4.2443758064331831E-7</v>
      </c>
    </row>
    <row r="1523" spans="1:16" x14ac:dyDescent="0.3">
      <c r="A1523" s="42">
        <v>1512</v>
      </c>
      <c r="B1523" s="52">
        <f>'[1]Mixed Norm. Gen. Proc.'!AA1520</f>
        <v>0.26213328427399935</v>
      </c>
      <c r="C1523" s="57">
        <f t="shared" si="372"/>
        <v>5.6560271196324261E-7</v>
      </c>
      <c r="D1523" s="39">
        <f t="shared" ca="1" si="367"/>
        <v>1.1494451137675497E-3</v>
      </c>
      <c r="E1523" s="70">
        <f t="shared" ca="1" si="368"/>
        <v>5.0000000000000001E-3</v>
      </c>
      <c r="F1523" s="67">
        <f t="shared" si="369"/>
        <v>5.6560271196324261E-7</v>
      </c>
      <c r="G1523" s="68">
        <f t="shared" si="370"/>
        <v>5.9388284756140473E-7</v>
      </c>
      <c r="H1523" s="68">
        <f t="shared" si="371"/>
        <v>5.3732257636508049E-7</v>
      </c>
      <c r="I1523" s="69">
        <f t="shared" si="379"/>
        <v>3.2966243658050328E-7</v>
      </c>
      <c r="J1523" s="55">
        <f t="shared" ca="1" si="373"/>
        <v>7.6493138537029205E-3</v>
      </c>
      <c r="K1523" s="61">
        <f t="shared" ca="1" si="374"/>
        <v>-220326.49653700879</v>
      </c>
      <c r="L1523" s="61">
        <f t="shared" ca="1" si="375"/>
        <v>-220326.49653721647</v>
      </c>
      <c r="M1523" s="71">
        <f t="shared" ca="1" si="376"/>
        <v>0</v>
      </c>
      <c r="N1523" s="64">
        <f t="shared" ca="1" si="377"/>
        <v>261613.65613492343</v>
      </c>
      <c r="O1523" s="65">
        <f t="shared" ca="1" si="378"/>
        <v>261613.65613471577</v>
      </c>
      <c r="P1523" s="62">
        <f t="shared" ca="1" si="380"/>
        <v>5.356940377639841E-7</v>
      </c>
    </row>
    <row r="1524" spans="1:16" x14ac:dyDescent="0.3">
      <c r="A1524" s="42">
        <v>1513</v>
      </c>
      <c r="B1524" s="52">
        <f>'[1]Mixed Norm. Gen. Proc.'!AA1521</f>
        <v>7.6225397034730691E-4</v>
      </c>
      <c r="C1524" s="57">
        <f t="shared" si="372"/>
        <v>5.6603384487607582E-7</v>
      </c>
      <c r="D1524" s="39">
        <f t="shared" ca="1" si="367"/>
        <v>1.4190404535384562E-2</v>
      </c>
      <c r="E1524" s="70">
        <f t="shared" ca="1" si="368"/>
        <v>1.4190404535384562E-2</v>
      </c>
      <c r="F1524" s="67">
        <f t="shared" si="369"/>
        <v>5.6603384487607582E-7</v>
      </c>
      <c r="G1524" s="68">
        <f t="shared" si="370"/>
        <v>5.9433553711987964E-7</v>
      </c>
      <c r="H1524" s="68">
        <f t="shared" si="371"/>
        <v>5.3773215263227199E-7</v>
      </c>
      <c r="I1524" s="69">
        <f t="shared" si="379"/>
        <v>3.2933383623659789E-7</v>
      </c>
      <c r="J1524" s="55">
        <f t="shared" ca="1" si="373"/>
        <v>7.6493138537029205E-3</v>
      </c>
      <c r="K1524" s="61">
        <f t="shared" ca="1" si="374"/>
        <v>-220546.33232236601</v>
      </c>
      <c r="L1524" s="61">
        <f t="shared" ca="1" si="375"/>
        <v>-220546.33232257346</v>
      </c>
      <c r="M1524" s="71">
        <f t="shared" ca="1" si="376"/>
        <v>0</v>
      </c>
      <c r="N1524" s="64">
        <f t="shared" ca="1" si="377"/>
        <v>261874.68712511536</v>
      </c>
      <c r="O1524" s="65">
        <f t="shared" ca="1" si="378"/>
        <v>261874.68712490791</v>
      </c>
      <c r="P1524" s="62">
        <f t="shared" ca="1" si="380"/>
        <v>5.3610237267116103E-7</v>
      </c>
    </row>
    <row r="1525" spans="1:16" x14ac:dyDescent="0.3">
      <c r="A1525" s="42">
        <v>1514</v>
      </c>
      <c r="B1525" s="52">
        <f>'[1]Mixed Norm. Gen. Proc.'!AA1522</f>
        <v>0.10832527000266388</v>
      </c>
      <c r="C1525" s="57">
        <f t="shared" si="372"/>
        <v>6.2734961395292264E-7</v>
      </c>
      <c r="D1525" s="39">
        <f t="shared" ca="1" si="367"/>
        <v>9.2761510055292245E-3</v>
      </c>
      <c r="E1525" s="70">
        <f t="shared" ca="1" si="368"/>
        <v>9.2761510055292245E-3</v>
      </c>
      <c r="F1525" s="67">
        <f t="shared" si="369"/>
        <v>6.2734961395292264E-7</v>
      </c>
      <c r="G1525" s="68">
        <f t="shared" si="370"/>
        <v>6.5871709465056885E-7</v>
      </c>
      <c r="H1525" s="68">
        <f t="shared" si="371"/>
        <v>5.9598213325527644E-7</v>
      </c>
      <c r="I1525" s="69">
        <f t="shared" si="379"/>
        <v>3.2945521073403253E-7</v>
      </c>
      <c r="J1525" s="55">
        <f t="shared" ca="1" si="373"/>
        <v>7.7421462227472088E-3</v>
      </c>
      <c r="K1525" s="61">
        <f t="shared" ca="1" si="374"/>
        <v>-220287.57910429788</v>
      </c>
      <c r="L1525" s="61">
        <f t="shared" ca="1" si="375"/>
        <v>-220287.57910450539</v>
      </c>
      <c r="M1525" s="71">
        <f t="shared" ca="1" si="376"/>
        <v>0</v>
      </c>
      <c r="N1525" s="64">
        <f t="shared" ca="1" si="377"/>
        <v>261955.71175708252</v>
      </c>
      <c r="O1525" s="65">
        <f t="shared" ca="1" si="378"/>
        <v>261955.71175687498</v>
      </c>
      <c r="P1525" s="62">
        <f t="shared" ca="1" si="380"/>
        <v>5.9415391895101427E-7</v>
      </c>
    </row>
    <row r="1526" spans="1:16" x14ac:dyDescent="0.3">
      <c r="A1526" s="42">
        <v>1515</v>
      </c>
      <c r="B1526" s="52">
        <f>'[1]Mixed Norm. Gen. Proc.'!AA1523</f>
        <v>-0.18206481678759079</v>
      </c>
      <c r="C1526" s="57">
        <f t="shared" si="372"/>
        <v>5.1313132142681801E-7</v>
      </c>
      <c r="D1526" s="39">
        <f t="shared" ca="1" si="367"/>
        <v>2.6799581059847758E-2</v>
      </c>
      <c r="E1526" s="70">
        <f t="shared" ca="1" si="368"/>
        <v>2.6799581059847758E-2</v>
      </c>
      <c r="F1526" s="67">
        <f t="shared" si="369"/>
        <v>5.1313132142681801E-7</v>
      </c>
      <c r="G1526" s="68">
        <f t="shared" si="370"/>
        <v>5.3878788749815896E-7</v>
      </c>
      <c r="H1526" s="68">
        <f t="shared" si="371"/>
        <v>4.8747475535547707E-7</v>
      </c>
      <c r="I1526" s="69">
        <f t="shared" si="379"/>
        <v>3.2927003024292935E-7</v>
      </c>
      <c r="J1526" s="55">
        <f t="shared" ca="1" si="373"/>
        <v>7.7853396672475043E-3</v>
      </c>
      <c r="K1526" s="61">
        <f t="shared" ca="1" si="374"/>
        <v>-220328.83293354092</v>
      </c>
      <c r="L1526" s="61">
        <f t="shared" ca="1" si="375"/>
        <v>-220328.83293374832</v>
      </c>
      <c r="M1526" s="71">
        <f t="shared" ca="1" si="376"/>
        <v>0</v>
      </c>
      <c r="N1526" s="64">
        <f t="shared" ca="1" si="377"/>
        <v>262185.67012825457</v>
      </c>
      <c r="O1526" s="65">
        <f t="shared" ca="1" si="378"/>
        <v>262185.67012804718</v>
      </c>
      <c r="P1526" s="62">
        <f t="shared" ca="1" si="380"/>
        <v>4.8597106481384212E-7</v>
      </c>
    </row>
    <row r="1527" spans="1:16" x14ac:dyDescent="0.3">
      <c r="A1527" s="42">
        <v>1516</v>
      </c>
      <c r="B1527" s="52">
        <f>'[1]Mixed Norm. Gen. Proc.'!AA1524</f>
        <v>-8.6036285334162715E-3</v>
      </c>
      <c r="C1527" s="57">
        <f t="shared" si="372"/>
        <v>5.0871653014840063E-7</v>
      </c>
      <c r="D1527" s="39">
        <f t="shared" ca="1" si="367"/>
        <v>1.5213488561378532E-3</v>
      </c>
      <c r="E1527" s="70">
        <f t="shared" ca="1" si="368"/>
        <v>5.0000000000000001E-3</v>
      </c>
      <c r="F1527" s="67">
        <f t="shared" si="369"/>
        <v>5.0871653014840063E-7</v>
      </c>
      <c r="G1527" s="68">
        <f t="shared" si="370"/>
        <v>5.3415235665582063E-7</v>
      </c>
      <c r="H1527" s="68">
        <f t="shared" si="371"/>
        <v>4.8328070364098062E-7</v>
      </c>
      <c r="I1527" s="69">
        <f t="shared" si="379"/>
        <v>3.2896794132281724E-7</v>
      </c>
      <c r="J1527" s="55">
        <f t="shared" ca="1" si="373"/>
        <v>8.005537455730816E-3</v>
      </c>
      <c r="K1527" s="61">
        <f t="shared" ca="1" si="374"/>
        <v>-220109.50253627077</v>
      </c>
      <c r="L1527" s="61">
        <f t="shared" ca="1" si="375"/>
        <v>-220109.50253647802</v>
      </c>
      <c r="M1527" s="71">
        <f t="shared" ca="1" si="376"/>
        <v>0</v>
      </c>
      <c r="N1527" s="64">
        <f t="shared" ca="1" si="377"/>
        <v>262848.09016089083</v>
      </c>
      <c r="O1527" s="65">
        <f t="shared" ca="1" si="378"/>
        <v>262848.09016068361</v>
      </c>
      <c r="P1527" s="62">
        <f t="shared" ca="1" si="380"/>
        <v>4.817478532915493E-7</v>
      </c>
    </row>
    <row r="1528" spans="1:16" x14ac:dyDescent="0.3">
      <c r="A1528" s="42">
        <v>1517</v>
      </c>
      <c r="B1528" s="52">
        <f>'[1]Mixed Norm. Gen. Proc.'!AA1525</f>
        <v>-2.7745131874892623E-2</v>
      </c>
      <c r="C1528" s="57">
        <f t="shared" si="372"/>
        <v>4.9460212293249546E-7</v>
      </c>
      <c r="D1528" s="39">
        <f t="shared" ca="1" si="367"/>
        <v>-1.2594204106116709E-2</v>
      </c>
      <c r="E1528" s="70">
        <f t="shared" ca="1" si="368"/>
        <v>5.0000000000000001E-3</v>
      </c>
      <c r="F1528" s="67">
        <f t="shared" si="369"/>
        <v>4.9460212293249546E-7</v>
      </c>
      <c r="G1528" s="68">
        <f t="shared" si="370"/>
        <v>5.1933222907912025E-7</v>
      </c>
      <c r="H1528" s="68">
        <f t="shared" si="371"/>
        <v>4.6987201678587068E-7</v>
      </c>
      <c r="I1528" s="69">
        <f t="shared" si="379"/>
        <v>3.256844104741403E-7</v>
      </c>
      <c r="J1528" s="55">
        <f t="shared" ca="1" si="373"/>
        <v>7.9441921559983055E-3</v>
      </c>
      <c r="K1528" s="61">
        <f t="shared" ca="1" si="374"/>
        <v>-222447.287900428</v>
      </c>
      <c r="L1528" s="61">
        <f t="shared" ca="1" si="375"/>
        <v>-222447.28790063315</v>
      </c>
      <c r="M1528" s="71">
        <f t="shared" ca="1" si="376"/>
        <v>0</v>
      </c>
      <c r="N1528" s="64">
        <f t="shared" ca="1" si="377"/>
        <v>265379.45451107027</v>
      </c>
      <c r="O1528" s="65">
        <f t="shared" ca="1" si="378"/>
        <v>265379.45451086515</v>
      </c>
      <c r="P1528" s="62">
        <f t="shared" ca="1" si="380"/>
        <v>4.6839309770059078E-7</v>
      </c>
    </row>
    <row r="1529" spans="1:16" x14ac:dyDescent="0.3">
      <c r="A1529" s="42">
        <v>1518</v>
      </c>
      <c r="B1529" s="52">
        <f>'[1]Mixed Norm. Gen. Proc.'!AA1526</f>
        <v>-0.26658904916979015</v>
      </c>
      <c r="C1529" s="57">
        <f t="shared" si="372"/>
        <v>3.6274661326256183E-7</v>
      </c>
      <c r="D1529" s="39">
        <f t="shared" ca="1" si="367"/>
        <v>1.4462402190159788E-2</v>
      </c>
      <c r="E1529" s="70">
        <f t="shared" ca="1" si="368"/>
        <v>1.4462402190159788E-2</v>
      </c>
      <c r="F1529" s="67">
        <f t="shared" si="369"/>
        <v>3.6274661326256183E-7</v>
      </c>
      <c r="G1529" s="68">
        <f t="shared" si="370"/>
        <v>3.8088394392568993E-7</v>
      </c>
      <c r="H1529" s="68">
        <f t="shared" si="371"/>
        <v>3.4460928259943373E-7</v>
      </c>
      <c r="I1529" s="69">
        <f t="shared" si="379"/>
        <v>3.2126964999698114E-7</v>
      </c>
      <c r="J1529" s="55">
        <f t="shared" ca="1" si="373"/>
        <v>7.9441921559983055E-3</v>
      </c>
      <c r="K1529" s="61">
        <f t="shared" ca="1" si="374"/>
        <v>-225504.07055912039</v>
      </c>
      <c r="L1529" s="61">
        <f t="shared" ca="1" si="375"/>
        <v>-225504.07055932275</v>
      </c>
      <c r="M1529" s="71">
        <f t="shared" ca="1" si="376"/>
        <v>0</v>
      </c>
      <c r="N1529" s="64">
        <f t="shared" ca="1" si="377"/>
        <v>269026.1940248576</v>
      </c>
      <c r="O1529" s="65">
        <f t="shared" ca="1" si="378"/>
        <v>269026.19402465527</v>
      </c>
      <c r="P1529" s="62">
        <f t="shared" ca="1" si="380"/>
        <v>3.4352462714689769E-7</v>
      </c>
    </row>
    <row r="1530" spans="1:16" x14ac:dyDescent="0.3">
      <c r="A1530" s="42">
        <v>1519</v>
      </c>
      <c r="B1530" s="52">
        <f>'[1]Mixed Norm. Gen. Proc.'!AA1527</f>
        <v>5.0106926756649017E-2</v>
      </c>
      <c r="C1530" s="57">
        <f t="shared" si="372"/>
        <v>3.8092273124453148E-7</v>
      </c>
      <c r="D1530" s="39">
        <f t="shared" ca="1" si="367"/>
        <v>5.7754108796190026E-3</v>
      </c>
      <c r="E1530" s="70">
        <f t="shared" ca="1" si="368"/>
        <v>5.7754108796190026E-3</v>
      </c>
      <c r="F1530" s="67">
        <f t="shared" si="369"/>
        <v>3.8092273124453148E-7</v>
      </c>
      <c r="G1530" s="68">
        <f t="shared" si="370"/>
        <v>3.9996886780675809E-7</v>
      </c>
      <c r="H1530" s="68">
        <f t="shared" si="371"/>
        <v>3.6187659468230488E-7</v>
      </c>
      <c r="I1530" s="69">
        <f t="shared" si="379"/>
        <v>3.1394399181789341E-7</v>
      </c>
      <c r="J1530" s="55">
        <f t="shared" ca="1" si="373"/>
        <v>8.0397719761009304E-3</v>
      </c>
      <c r="K1530" s="61">
        <f t="shared" ca="1" si="374"/>
        <v>-230574.26190907336</v>
      </c>
      <c r="L1530" s="61">
        <f t="shared" ca="1" si="375"/>
        <v>-230574.26190927112</v>
      </c>
      <c r="M1530" s="71">
        <f t="shared" ca="1" si="376"/>
        <v>0</v>
      </c>
      <c r="N1530" s="64">
        <f t="shared" ca="1" si="377"/>
        <v>275495.5121797013</v>
      </c>
      <c r="O1530" s="65">
        <f t="shared" ca="1" si="378"/>
        <v>275495.51217950351</v>
      </c>
      <c r="P1530" s="62">
        <f t="shared" ca="1" si="380"/>
        <v>3.6072390850220732E-7</v>
      </c>
    </row>
    <row r="1531" spans="1:16" x14ac:dyDescent="0.3">
      <c r="A1531" s="42">
        <v>1520</v>
      </c>
      <c r="B1531" s="52">
        <f>'[1]Mixed Norm. Gen. Proc.'!AA1528</f>
        <v>7.1925901807567361E-2</v>
      </c>
      <c r="C1531" s="57">
        <f t="shared" si="372"/>
        <v>4.0832094220829601E-7</v>
      </c>
      <c r="D1531" s="39">
        <f t="shared" ca="1" si="367"/>
        <v>9.2683121073628312E-3</v>
      </c>
      <c r="E1531" s="70">
        <f t="shared" ca="1" si="368"/>
        <v>9.2683121073628312E-3</v>
      </c>
      <c r="F1531" s="67">
        <f t="shared" si="369"/>
        <v>4.0832094220829601E-7</v>
      </c>
      <c r="G1531" s="68">
        <f t="shared" si="370"/>
        <v>4.2873698931871081E-7</v>
      </c>
      <c r="H1531" s="68">
        <f t="shared" si="371"/>
        <v>3.8790489509788122E-7</v>
      </c>
      <c r="I1531" s="69">
        <f t="shared" si="379"/>
        <v>2.9188744234622322E-7</v>
      </c>
      <c r="J1531" s="55">
        <f t="shared" ca="1" si="373"/>
        <v>8.0476044092283941E-3</v>
      </c>
      <c r="K1531" s="61">
        <f t="shared" ca="1" si="374"/>
        <v>-247980.76149931544</v>
      </c>
      <c r="L1531" s="61">
        <f t="shared" ca="1" si="375"/>
        <v>-247980.76149949929</v>
      </c>
      <c r="M1531" s="71">
        <f t="shared" ca="1" si="376"/>
        <v>0</v>
      </c>
      <c r="N1531" s="64">
        <f t="shared" ca="1" si="377"/>
        <v>296330.30491290719</v>
      </c>
      <c r="O1531" s="65">
        <f t="shared" ca="1" si="378"/>
        <v>296330.30491272337</v>
      </c>
      <c r="P1531" s="62">
        <f t="shared" ca="1" si="380"/>
        <v>3.8666809911655072E-7</v>
      </c>
    </row>
    <row r="1532" spans="1:16" x14ac:dyDescent="0.3">
      <c r="A1532" s="42">
        <v>1521</v>
      </c>
      <c r="B1532" s="52">
        <f>'[1]Mixed Norm. Gen. Proc.'!AA1529</f>
        <v>0.10502849842669491</v>
      </c>
      <c r="C1532" s="57">
        <f t="shared" si="372"/>
        <v>4.512062776446066E-7</v>
      </c>
      <c r="D1532" s="39">
        <f t="shared" ca="1" si="367"/>
        <v>9.4234782832941181E-3</v>
      </c>
      <c r="E1532" s="70">
        <f t="shared" ca="1" si="368"/>
        <v>9.4234782832941181E-3</v>
      </c>
      <c r="F1532" s="67">
        <f t="shared" si="369"/>
        <v>4.512062776446066E-7</v>
      </c>
      <c r="G1532" s="68">
        <f t="shared" si="370"/>
        <v>4.7376659152683693E-7</v>
      </c>
      <c r="H1532" s="68">
        <f t="shared" si="371"/>
        <v>4.2864596376237628E-7</v>
      </c>
      <c r="I1532" s="69">
        <f t="shared" si="379"/>
        <v>2.8121623773069555E-7</v>
      </c>
      <c r="J1532" s="55">
        <f t="shared" ca="1" si="373"/>
        <v>8.0772887985647353E-3</v>
      </c>
      <c r="K1532" s="61">
        <f t="shared" ca="1" si="374"/>
        <v>-257324.29749232437</v>
      </c>
      <c r="L1532" s="61">
        <f t="shared" ca="1" si="375"/>
        <v>-257324.2974925015</v>
      </c>
      <c r="M1532" s="71">
        <f t="shared" ca="1" si="376"/>
        <v>0</v>
      </c>
      <c r="N1532" s="64">
        <f t="shared" ca="1" si="377"/>
        <v>307641.53199849167</v>
      </c>
      <c r="O1532" s="65">
        <f t="shared" ca="1" si="378"/>
        <v>307641.53199831455</v>
      </c>
      <c r="P1532" s="62">
        <f t="shared" ca="1" si="380"/>
        <v>4.2727423584139642E-7</v>
      </c>
    </row>
    <row r="1533" spans="1:16" x14ac:dyDescent="0.3">
      <c r="A1533" s="42">
        <v>1522</v>
      </c>
      <c r="B1533" s="52">
        <f>'[1]Mixed Norm. Gen. Proc.'!AA1530</f>
        <v>9.840555729022632E-2</v>
      </c>
      <c r="C1533" s="57">
        <f t="shared" si="372"/>
        <v>4.9560748284907271E-7</v>
      </c>
      <c r="D1533" s="39">
        <f t="shared" ca="1" si="367"/>
        <v>-5.0287994249344379E-3</v>
      </c>
      <c r="E1533" s="70">
        <f t="shared" ca="1" si="368"/>
        <v>5.0000000000000001E-3</v>
      </c>
      <c r="F1533" s="67">
        <f t="shared" si="369"/>
        <v>4.9560748284907271E-7</v>
      </c>
      <c r="G1533" s="68">
        <f t="shared" si="370"/>
        <v>5.2038785699152641E-7</v>
      </c>
      <c r="H1533" s="68">
        <f t="shared" si="371"/>
        <v>4.7082710870661906E-7</v>
      </c>
      <c r="I1533" s="69">
        <f t="shared" si="379"/>
        <v>2.7554275386219619E-7</v>
      </c>
      <c r="J1533" s="55">
        <f t="shared" ca="1" si="373"/>
        <v>8.1219703973858873E-3</v>
      </c>
      <c r="K1533" s="61">
        <f t="shared" ca="1" si="374"/>
        <v>-262520.50922042143</v>
      </c>
      <c r="L1533" s="61">
        <f t="shared" ca="1" si="375"/>
        <v>-262520.50922059501</v>
      </c>
      <c r="M1533" s="71">
        <f t="shared" ca="1" si="376"/>
        <v>0</v>
      </c>
      <c r="N1533" s="64">
        <f t="shared" ca="1" si="377"/>
        <v>314078.08678282087</v>
      </c>
      <c r="O1533" s="65">
        <f t="shared" ca="1" si="378"/>
        <v>314078.0867826473</v>
      </c>
      <c r="P1533" s="62">
        <f t="shared" ca="1" si="380"/>
        <v>4.6931207378603415E-7</v>
      </c>
    </row>
    <row r="1534" spans="1:16" x14ac:dyDescent="0.3">
      <c r="A1534" s="42">
        <v>1523</v>
      </c>
      <c r="B1534" s="52">
        <f>'[1]Mixed Norm. Gen. Proc.'!AA1531</f>
        <v>-0.19224308156331904</v>
      </c>
      <c r="C1534" s="57">
        <f t="shared" si="372"/>
        <v>4.003303731003272E-7</v>
      </c>
      <c r="D1534" s="39">
        <f t="shared" ca="1" si="367"/>
        <v>-6.8581291347339646E-3</v>
      </c>
      <c r="E1534" s="70">
        <f t="shared" ca="1" si="368"/>
        <v>5.0000000000000001E-3</v>
      </c>
      <c r="F1534" s="67">
        <f t="shared" si="369"/>
        <v>4.003303731003272E-7</v>
      </c>
      <c r="G1534" s="68">
        <f t="shared" si="370"/>
        <v>4.2034689175534356E-7</v>
      </c>
      <c r="H1534" s="68">
        <f t="shared" si="371"/>
        <v>3.8031385444531084E-7</v>
      </c>
      <c r="I1534" s="69">
        <f t="shared" si="379"/>
        <v>2.7142983152761207E-7</v>
      </c>
      <c r="J1534" s="55">
        <f t="shared" ca="1" si="373"/>
        <v>8.1219703973858873E-3</v>
      </c>
      <c r="K1534" s="61">
        <f t="shared" ca="1" si="374"/>
        <v>-266498.43036336609</v>
      </c>
      <c r="L1534" s="61">
        <f t="shared" ca="1" si="375"/>
        <v>-266498.43036353705</v>
      </c>
      <c r="M1534" s="71">
        <f t="shared" ca="1" si="376"/>
        <v>0</v>
      </c>
      <c r="N1534" s="64">
        <f t="shared" ca="1" si="377"/>
        <v>318837.24965987692</v>
      </c>
      <c r="O1534" s="65">
        <f t="shared" ca="1" si="378"/>
        <v>318837.24965970597</v>
      </c>
      <c r="P1534" s="62">
        <f t="shared" ca="1" si="380"/>
        <v>3.7909007450653522E-7</v>
      </c>
    </row>
    <row r="1535" spans="1:16" x14ac:dyDescent="0.3">
      <c r="A1535" s="42">
        <v>1524</v>
      </c>
      <c r="B1535" s="52">
        <f>'[1]Mixed Norm. Gen. Proc.'!AA1532</f>
        <v>-0.3647386029552161</v>
      </c>
      <c r="C1535" s="57">
        <f t="shared" si="372"/>
        <v>2.5431443209517346E-7</v>
      </c>
      <c r="D1535" s="39">
        <f t="shared" ca="1" si="367"/>
        <v>1.6350026365843243E-3</v>
      </c>
      <c r="E1535" s="70">
        <f t="shared" ca="1" si="368"/>
        <v>5.0000000000000001E-3</v>
      </c>
      <c r="F1535" s="67">
        <f t="shared" si="369"/>
        <v>2.5431443209517346E-7</v>
      </c>
      <c r="G1535" s="68">
        <f t="shared" si="370"/>
        <v>2.6703015369993213E-7</v>
      </c>
      <c r="H1535" s="68">
        <f t="shared" si="371"/>
        <v>2.4159871049041479E-7</v>
      </c>
      <c r="I1535" s="69">
        <f t="shared" si="379"/>
        <v>2.6306216749754112E-7</v>
      </c>
      <c r="J1535" s="55">
        <f t="shared" ca="1" si="373"/>
        <v>8.121970397385889E-3</v>
      </c>
      <c r="K1535" s="61">
        <f t="shared" ca="1" si="374"/>
        <v>-274975.39742798201</v>
      </c>
      <c r="L1535" s="61">
        <f t="shared" ca="1" si="375"/>
        <v>-274975.39742814773</v>
      </c>
      <c r="M1535" s="71">
        <f t="shared" ca="1" si="376"/>
        <v>0</v>
      </c>
      <c r="N1535" s="64">
        <f t="shared" ca="1" si="377"/>
        <v>328979.04621999705</v>
      </c>
      <c r="O1535" s="65">
        <f t="shared" ca="1" si="378"/>
        <v>328979.04621983133</v>
      </c>
      <c r="P1535" s="62">
        <f t="shared" ca="1" si="380"/>
        <v>2.4082129033683279E-7</v>
      </c>
    </row>
    <row r="1536" spans="1:16" x14ac:dyDescent="0.3">
      <c r="A1536" s="42">
        <v>1525</v>
      </c>
      <c r="B1536" s="52">
        <f>'[1]Mixed Norm. Gen. Proc.'!AA1533</f>
        <v>-1.2066683345116763E-2</v>
      </c>
      <c r="C1536" s="57">
        <f t="shared" si="372"/>
        <v>2.5124570037298783E-7</v>
      </c>
      <c r="D1536" s="39">
        <f t="shared" ca="1" si="367"/>
        <v>5.0057964329423754E-3</v>
      </c>
      <c r="E1536" s="70">
        <f t="shared" ca="1" si="368"/>
        <v>5.0057964329423754E-3</v>
      </c>
      <c r="F1536" s="67">
        <f t="shared" si="369"/>
        <v>2.5124570037298783E-7</v>
      </c>
      <c r="G1536" s="68">
        <f t="shared" si="370"/>
        <v>2.6380798539163725E-7</v>
      </c>
      <c r="H1536" s="68">
        <f t="shared" si="371"/>
        <v>2.3868341535433841E-7</v>
      </c>
      <c r="I1536" s="69">
        <f t="shared" si="379"/>
        <v>2.6398550168161478E-7</v>
      </c>
      <c r="J1536" s="55">
        <f t="shared" ca="1" si="373"/>
        <v>7.9891037410219287E-3</v>
      </c>
      <c r="K1536" s="61">
        <f t="shared" ca="1" si="374"/>
        <v>-274330.67998370901</v>
      </c>
      <c r="L1536" s="61">
        <f t="shared" ca="1" si="375"/>
        <v>-274330.67998387531</v>
      </c>
      <c r="M1536" s="71">
        <f t="shared" ca="1" si="376"/>
        <v>0</v>
      </c>
      <c r="N1536" s="64">
        <f t="shared" ca="1" si="377"/>
        <v>327511.33029239712</v>
      </c>
      <c r="O1536" s="65">
        <f t="shared" ca="1" si="378"/>
        <v>327511.33029223082</v>
      </c>
      <c r="P1536" s="62">
        <f t="shared" ca="1" si="380"/>
        <v>2.3792792047003448E-7</v>
      </c>
    </row>
    <row r="1537" spans="1:16" x14ac:dyDescent="0.3">
      <c r="A1537" s="42">
        <v>1526</v>
      </c>
      <c r="B1537" s="52">
        <f>'[1]Mixed Norm. Gen. Proc.'!AA1534</f>
        <v>-0.11819279866391404</v>
      </c>
      <c r="C1537" s="57">
        <f t="shared" si="372"/>
        <v>2.2155026789362919E-7</v>
      </c>
      <c r="D1537" s="39">
        <f t="shared" ca="1" si="367"/>
        <v>-6.8452488324770603E-3</v>
      </c>
      <c r="E1537" s="70">
        <f t="shared" ca="1" si="368"/>
        <v>5.0000000000000001E-3</v>
      </c>
      <c r="F1537" s="67">
        <f t="shared" si="369"/>
        <v>2.2155026789362919E-7</v>
      </c>
      <c r="G1537" s="68">
        <f t="shared" si="370"/>
        <v>2.3262778128831068E-7</v>
      </c>
      <c r="H1537" s="68">
        <f t="shared" si="371"/>
        <v>2.1047275449894771E-7</v>
      </c>
      <c r="I1537" s="69">
        <f t="shared" si="379"/>
        <v>2.6250959105274367E-7</v>
      </c>
      <c r="J1537" s="55">
        <f t="shared" ca="1" si="373"/>
        <v>7.81651226473957E-3</v>
      </c>
      <c r="K1537" s="61">
        <f t="shared" ca="1" si="374"/>
        <v>-276287.21793337201</v>
      </c>
      <c r="L1537" s="61">
        <f t="shared" ca="1" si="375"/>
        <v>-276287.21793353738</v>
      </c>
      <c r="M1537" s="71">
        <f t="shared" ca="1" si="376"/>
        <v>0</v>
      </c>
      <c r="N1537" s="64">
        <f t="shared" ca="1" si="377"/>
        <v>328938.53545210185</v>
      </c>
      <c r="O1537" s="65">
        <f t="shared" ca="1" si="378"/>
        <v>328938.53545193648</v>
      </c>
      <c r="P1537" s="62">
        <f t="shared" ca="1" si="380"/>
        <v>2.0982092353561641E-7</v>
      </c>
    </row>
    <row r="1538" spans="1:16" x14ac:dyDescent="0.3">
      <c r="A1538" s="42">
        <v>1527</v>
      </c>
      <c r="B1538" s="52">
        <f>'[1]Mixed Norm. Gen. Proc.'!AA1535</f>
        <v>0.18658153567415492</v>
      </c>
      <c r="C1538" s="57">
        <f t="shared" si="372"/>
        <v>2.6288745710624295E-7</v>
      </c>
      <c r="D1538" s="39">
        <f t="shared" ca="1" si="367"/>
        <v>3.2995207215695144E-3</v>
      </c>
      <c r="E1538" s="70">
        <f t="shared" ca="1" si="368"/>
        <v>5.0000000000000001E-3</v>
      </c>
      <c r="F1538" s="67">
        <f t="shared" si="369"/>
        <v>2.6288745710624295E-7</v>
      </c>
      <c r="G1538" s="68">
        <f t="shared" si="370"/>
        <v>2.7603182996155512E-7</v>
      </c>
      <c r="H1538" s="68">
        <f t="shared" si="371"/>
        <v>2.4974308425093079E-7</v>
      </c>
      <c r="I1538" s="69">
        <f t="shared" si="379"/>
        <v>2.6410988833595907E-7</v>
      </c>
      <c r="J1538" s="55">
        <f t="shared" ca="1" si="373"/>
        <v>7.7428394268611502E-3</v>
      </c>
      <c r="K1538" s="61">
        <f t="shared" ca="1" si="374"/>
        <v>-274788.8561674931</v>
      </c>
      <c r="L1538" s="61">
        <f t="shared" ca="1" si="375"/>
        <v>-274788.85616765945</v>
      </c>
      <c r="M1538" s="71">
        <f t="shared" ca="1" si="376"/>
        <v>0</v>
      </c>
      <c r="N1538" s="64">
        <f t="shared" ca="1" si="377"/>
        <v>326769.70726543065</v>
      </c>
      <c r="O1538" s="65">
        <f t="shared" ca="1" si="378"/>
        <v>326769.7072652643</v>
      </c>
      <c r="P1538" s="62">
        <f t="shared" ca="1" si="380"/>
        <v>2.4897691246212034E-7</v>
      </c>
    </row>
    <row r="1539" spans="1:16" x14ac:dyDescent="0.3">
      <c r="A1539" s="42">
        <v>1528</v>
      </c>
      <c r="B1539" s="52">
        <f>'[1]Mixed Norm. Gen. Proc.'!AA1536</f>
        <v>-0.11132727250650423</v>
      </c>
      <c r="C1539" s="57">
        <f t="shared" si="372"/>
        <v>2.3362091353043432E-7</v>
      </c>
      <c r="D1539" s="39">
        <f t="shared" ca="1" si="367"/>
        <v>7.3721118592882376E-3</v>
      </c>
      <c r="E1539" s="70">
        <f t="shared" ca="1" si="368"/>
        <v>7.3721118592882376E-3</v>
      </c>
      <c r="F1539" s="67">
        <f t="shared" si="369"/>
        <v>2.3362091353043432E-7</v>
      </c>
      <c r="G1539" s="68">
        <f t="shared" si="370"/>
        <v>2.4530195920695605E-7</v>
      </c>
      <c r="H1539" s="68">
        <f t="shared" si="371"/>
        <v>2.2193986785391258E-7</v>
      </c>
      <c r="I1539" s="69">
        <f t="shared" si="379"/>
        <v>2.6538479456595145E-7</v>
      </c>
      <c r="J1539" s="55">
        <f t="shared" ca="1" si="373"/>
        <v>7.6116980903619333E-3</v>
      </c>
      <c r="K1539" s="61">
        <f t="shared" ca="1" si="374"/>
        <v>-273780.06156718801</v>
      </c>
      <c r="L1539" s="61">
        <f t="shared" ca="1" si="375"/>
        <v>-273780.06156735512</v>
      </c>
      <c r="M1539" s="71">
        <f t="shared" ca="1" si="376"/>
        <v>0</v>
      </c>
      <c r="N1539" s="64">
        <f t="shared" ca="1" si="377"/>
        <v>324888.61979287525</v>
      </c>
      <c r="O1539" s="65">
        <f t="shared" ca="1" si="378"/>
        <v>324888.61979270808</v>
      </c>
      <c r="P1539" s="62">
        <f t="shared" ca="1" si="380"/>
        <v>2.2127050654527479E-7</v>
      </c>
    </row>
    <row r="1540" spans="1:16" x14ac:dyDescent="0.3">
      <c r="A1540" s="42">
        <v>1529</v>
      </c>
      <c r="B1540" s="52">
        <f>'[1]Mixed Norm. Gen. Proc.'!AA1537</f>
        <v>7.2701492503142173E-2</v>
      </c>
      <c r="C1540" s="57">
        <f t="shared" si="372"/>
        <v>2.5060550262404441E-7</v>
      </c>
      <c r="D1540" s="39">
        <f t="shared" ca="1" si="367"/>
        <v>1.1432556857738268E-3</v>
      </c>
      <c r="E1540" s="70">
        <f t="shared" ca="1" si="368"/>
        <v>5.0000000000000001E-3</v>
      </c>
      <c r="F1540" s="67">
        <f t="shared" si="369"/>
        <v>2.5060550262404441E-7</v>
      </c>
      <c r="G1540" s="68">
        <f t="shared" si="370"/>
        <v>2.6313577775524665E-7</v>
      </c>
      <c r="H1540" s="68">
        <f t="shared" si="371"/>
        <v>2.3807522749284217E-7</v>
      </c>
      <c r="I1540" s="69">
        <f t="shared" si="379"/>
        <v>2.6723041104199738E-7</v>
      </c>
      <c r="J1540" s="55">
        <f t="shared" ca="1" si="373"/>
        <v>7.6356588162133305E-3</v>
      </c>
      <c r="K1540" s="61">
        <f t="shared" ca="1" si="374"/>
        <v>-271832.72769547522</v>
      </c>
      <c r="L1540" s="61">
        <f t="shared" ca="1" si="375"/>
        <v>-271832.72769564355</v>
      </c>
      <c r="M1540" s="71">
        <f t="shared" ca="1" si="376"/>
        <v>0</v>
      </c>
      <c r="N1540" s="64">
        <f t="shared" ca="1" si="377"/>
        <v>322701.27162109426</v>
      </c>
      <c r="O1540" s="65">
        <f t="shared" ca="1" si="378"/>
        <v>322701.27162092592</v>
      </c>
      <c r="P1540" s="62">
        <f t="shared" ca="1" si="380"/>
        <v>2.3735494578319214E-7</v>
      </c>
    </row>
    <row r="1541" spans="1:16" x14ac:dyDescent="0.3">
      <c r="A1541" s="42">
        <v>1530</v>
      </c>
      <c r="B1541" s="52">
        <f>'[1]Mixed Norm. Gen. Proc.'!AA1538</f>
        <v>-0.52613110745211078</v>
      </c>
      <c r="C1541" s="57">
        <f t="shared" si="372"/>
        <v>1.1875415199486308E-7</v>
      </c>
      <c r="D1541" s="39">
        <f t="shared" ca="1" si="367"/>
        <v>1.1473462606182814E-2</v>
      </c>
      <c r="E1541" s="70">
        <f t="shared" ca="1" si="368"/>
        <v>1.1473462606182814E-2</v>
      </c>
      <c r="F1541" s="67">
        <f t="shared" si="369"/>
        <v>1.1875415199486308E-7</v>
      </c>
      <c r="G1541" s="68">
        <f t="shared" si="370"/>
        <v>1.2469185959460623E-7</v>
      </c>
      <c r="H1541" s="68">
        <f t="shared" si="371"/>
        <v>1.1281644439511992E-7</v>
      </c>
      <c r="I1541" s="69">
        <f t="shared" si="379"/>
        <v>2.6835302046330451E-7</v>
      </c>
      <c r="J1541" s="55">
        <f t="shared" ca="1" si="373"/>
        <v>7.6356588162133305E-3</v>
      </c>
      <c r="K1541" s="61">
        <f t="shared" ca="1" si="374"/>
        <v>-270695.56150817435</v>
      </c>
      <c r="L1541" s="61">
        <f t="shared" ca="1" si="375"/>
        <v>-270695.56150834338</v>
      </c>
      <c r="M1541" s="71">
        <f t="shared" ca="1" si="376"/>
        <v>0</v>
      </c>
      <c r="N1541" s="64">
        <f t="shared" ca="1" si="377"/>
        <v>321351.30549377314</v>
      </c>
      <c r="O1541" s="65">
        <f t="shared" ca="1" si="378"/>
        <v>321351.3054936041</v>
      </c>
      <c r="P1541" s="62">
        <f t="shared" ca="1" si="380"/>
        <v>1.1247512529904556E-7</v>
      </c>
    </row>
    <row r="1542" spans="1:16" x14ac:dyDescent="0.3">
      <c r="A1542" s="42">
        <v>1531</v>
      </c>
      <c r="B1542" s="52">
        <f>'[1]Mixed Norm. Gen. Proc.'!AA1539</f>
        <v>0.37186205035389402</v>
      </c>
      <c r="C1542" s="57">
        <f t="shared" si="372"/>
        <v>1.6291431444371085E-7</v>
      </c>
      <c r="D1542" s="39">
        <f t="shared" ca="1" si="367"/>
        <v>-8.2958639560320804E-3</v>
      </c>
      <c r="E1542" s="70">
        <f t="shared" ca="1" si="368"/>
        <v>5.0000000000000001E-3</v>
      </c>
      <c r="F1542" s="67">
        <f t="shared" si="369"/>
        <v>1.6291431444371085E-7</v>
      </c>
      <c r="G1542" s="68">
        <f t="shared" si="370"/>
        <v>1.7106003016589641E-7</v>
      </c>
      <c r="H1542" s="68">
        <f t="shared" si="371"/>
        <v>1.5476859872152529E-7</v>
      </c>
      <c r="I1542" s="69">
        <f t="shared" si="379"/>
        <v>2.717595798721146E-7</v>
      </c>
      <c r="J1542" s="55">
        <f t="shared" ca="1" si="373"/>
        <v>7.7010473273868936E-3</v>
      </c>
      <c r="K1542" s="61">
        <f t="shared" ca="1" si="374"/>
        <v>-267150.7687074563</v>
      </c>
      <c r="L1542" s="61">
        <f t="shared" ca="1" si="375"/>
        <v>-267150.76870762749</v>
      </c>
      <c r="M1542" s="71">
        <f t="shared" ca="1" si="376"/>
        <v>0</v>
      </c>
      <c r="N1542" s="64">
        <f t="shared" ca="1" si="377"/>
        <v>317474.67518885271</v>
      </c>
      <c r="O1542" s="65">
        <f t="shared" ca="1" si="378"/>
        <v>317474.67518868152</v>
      </c>
      <c r="P1542" s="62">
        <f t="shared" ca="1" si="380"/>
        <v>1.5429635230034785E-7</v>
      </c>
    </row>
    <row r="1543" spans="1:16" x14ac:dyDescent="0.3">
      <c r="A1543" s="42">
        <v>1532</v>
      </c>
      <c r="B1543" s="52">
        <f>'[1]Mixed Norm. Gen. Proc.'!AA1540</f>
        <v>0.1300808855879475</v>
      </c>
      <c r="C1543" s="57">
        <f t="shared" si="372"/>
        <v>1.8410635274150209E-7</v>
      </c>
      <c r="D1543" s="39">
        <f t="shared" ca="1" si="367"/>
        <v>-1.9998457492577171E-2</v>
      </c>
      <c r="E1543" s="70">
        <f t="shared" ca="1" si="368"/>
        <v>5.0000000000000001E-3</v>
      </c>
      <c r="F1543" s="67">
        <f t="shared" si="369"/>
        <v>1.8410635274150209E-7</v>
      </c>
      <c r="G1543" s="68">
        <f t="shared" si="370"/>
        <v>1.9331167037857722E-7</v>
      </c>
      <c r="H1543" s="68">
        <f t="shared" si="371"/>
        <v>1.7490103510442697E-7</v>
      </c>
      <c r="I1543" s="69">
        <f t="shared" si="379"/>
        <v>2.7449767003877997E-7</v>
      </c>
      <c r="J1543" s="55">
        <f t="shared" ca="1" si="373"/>
        <v>7.7010473273868936E-3</v>
      </c>
      <c r="K1543" s="61">
        <f t="shared" ca="1" si="374"/>
        <v>-264485.9632367501</v>
      </c>
      <c r="L1543" s="61">
        <f t="shared" ca="1" si="375"/>
        <v>-264485.96323692298</v>
      </c>
      <c r="M1543" s="71">
        <f t="shared" ca="1" si="376"/>
        <v>0</v>
      </c>
      <c r="N1543" s="64">
        <f t="shared" ca="1" si="377"/>
        <v>314307.89316780091</v>
      </c>
      <c r="O1543" s="65">
        <f t="shared" ca="1" si="378"/>
        <v>314307.89316762798</v>
      </c>
      <c r="P1543" s="62">
        <f t="shared" ca="1" si="380"/>
        <v>1.7436735845056702E-7</v>
      </c>
    </row>
    <row r="1544" spans="1:16" x14ac:dyDescent="0.3">
      <c r="A1544" s="42">
        <v>1533</v>
      </c>
      <c r="B1544" s="52">
        <f>'[1]Mixed Norm. Gen. Proc.'!AA1541</f>
        <v>0.15694529963555853</v>
      </c>
      <c r="C1544" s="57">
        <f t="shared" si="372"/>
        <v>2.1300097943732697E-7</v>
      </c>
      <c r="D1544" s="39">
        <f t="shared" ca="1" si="367"/>
        <v>8.5172240068670645E-3</v>
      </c>
      <c r="E1544" s="70">
        <f t="shared" ca="1" si="368"/>
        <v>8.5172240068670645E-3</v>
      </c>
      <c r="F1544" s="67">
        <f t="shared" si="369"/>
        <v>2.1300097943732697E-7</v>
      </c>
      <c r="G1544" s="68">
        <f t="shared" si="370"/>
        <v>2.2365102840919332E-7</v>
      </c>
      <c r="H1544" s="68">
        <f t="shared" si="371"/>
        <v>2.0235093046546061E-7</v>
      </c>
      <c r="I1544" s="69">
        <f t="shared" si="379"/>
        <v>2.767498145386814E-7</v>
      </c>
      <c r="J1544" s="55">
        <f t="shared" ca="1" si="373"/>
        <v>7.7010473273868936E-3</v>
      </c>
      <c r="K1544" s="61">
        <f t="shared" ca="1" si="374"/>
        <v>-262333.61994286894</v>
      </c>
      <c r="L1544" s="61">
        <f t="shared" ca="1" si="375"/>
        <v>-262333.61994304328</v>
      </c>
      <c r="M1544" s="71">
        <f t="shared" ca="1" si="376"/>
        <v>0</v>
      </c>
      <c r="N1544" s="64">
        <f t="shared" ca="1" si="377"/>
        <v>311750.10719763377</v>
      </c>
      <c r="O1544" s="65">
        <f t="shared" ca="1" si="378"/>
        <v>311750.10719745944</v>
      </c>
      <c r="P1544" s="62">
        <f t="shared" ca="1" si="380"/>
        <v>2.0173349576925213E-7</v>
      </c>
    </row>
    <row r="1545" spans="1:16" x14ac:dyDescent="0.3">
      <c r="A1545" s="42">
        <v>1534</v>
      </c>
      <c r="B1545" s="52">
        <f>'[1]Mixed Norm. Gen. Proc.'!AA1542</f>
        <v>-0.15219612567970647</v>
      </c>
      <c r="C1545" s="57">
        <f t="shared" si="372"/>
        <v>1.8058305560098299E-7</v>
      </c>
      <c r="D1545" s="39">
        <f t="shared" ca="1" si="367"/>
        <v>-5.1970241117136392E-4</v>
      </c>
      <c r="E1545" s="70">
        <f t="shared" ca="1" si="368"/>
        <v>5.0000000000000001E-3</v>
      </c>
      <c r="F1545" s="67">
        <f t="shared" si="369"/>
        <v>1.8058305560098299E-7</v>
      </c>
      <c r="G1545" s="68">
        <f t="shared" si="370"/>
        <v>1.8961220838103214E-7</v>
      </c>
      <c r="H1545" s="68">
        <f t="shared" si="371"/>
        <v>1.7155390282093384E-7</v>
      </c>
      <c r="I1545" s="69">
        <f t="shared" si="379"/>
        <v>2.7868463262823309E-7</v>
      </c>
      <c r="J1545" s="55">
        <f t="shared" ca="1" si="373"/>
        <v>7.7365748426077722E-3</v>
      </c>
      <c r="K1545" s="61">
        <f t="shared" ca="1" si="374"/>
        <v>-260432.01503802725</v>
      </c>
      <c r="L1545" s="61">
        <f t="shared" ca="1" si="375"/>
        <v>-260432.01503820278</v>
      </c>
      <c r="M1545" s="71">
        <f t="shared" ca="1" si="376"/>
        <v>0</v>
      </c>
      <c r="N1545" s="64">
        <f t="shared" ca="1" si="377"/>
        <v>309666.03277127742</v>
      </c>
      <c r="O1545" s="65">
        <f t="shared" ca="1" si="378"/>
        <v>309666.03277110186</v>
      </c>
      <c r="P1545" s="62">
        <f t="shared" ca="1" si="380"/>
        <v>1.7102802808552985E-7</v>
      </c>
    </row>
    <row r="1546" spans="1:16" x14ac:dyDescent="0.3">
      <c r="A1546" s="42">
        <v>1535</v>
      </c>
      <c r="B1546" s="52">
        <f>'[1]Mixed Norm. Gen. Proc.'!AA1543</f>
        <v>0.20666308920098309</v>
      </c>
      <c r="C1546" s="57">
        <f t="shared" si="372"/>
        <v>2.1790290772883503E-7</v>
      </c>
      <c r="D1546" s="39">
        <f t="shared" ca="1" si="367"/>
        <v>-1.9318803187692624E-2</v>
      </c>
      <c r="E1546" s="70">
        <f t="shared" ca="1" si="368"/>
        <v>5.0000000000000001E-3</v>
      </c>
      <c r="F1546" s="67">
        <f t="shared" si="369"/>
        <v>2.1790290772883503E-7</v>
      </c>
      <c r="G1546" s="68">
        <f t="shared" si="370"/>
        <v>2.2879805311527678E-7</v>
      </c>
      <c r="H1546" s="68">
        <f t="shared" si="371"/>
        <v>2.0700776234239328E-7</v>
      </c>
      <c r="I1546" s="69">
        <f t="shared" si="379"/>
        <v>2.8012485112858121E-7</v>
      </c>
      <c r="J1546" s="55">
        <f t="shared" ca="1" si="373"/>
        <v>7.7365748426077722E-3</v>
      </c>
      <c r="K1546" s="61">
        <f t="shared" ca="1" si="374"/>
        <v>-259093.04420188168</v>
      </c>
      <c r="L1546" s="61">
        <f t="shared" ca="1" si="375"/>
        <v>-259093.04420205814</v>
      </c>
      <c r="M1546" s="71">
        <f t="shared" ca="1" si="376"/>
        <v>0</v>
      </c>
      <c r="N1546" s="64">
        <f t="shared" ca="1" si="377"/>
        <v>308073.93286464812</v>
      </c>
      <c r="O1546" s="65">
        <f t="shared" ca="1" si="378"/>
        <v>308073.93286447169</v>
      </c>
      <c r="P1546" s="62">
        <f t="shared" ca="1" si="380"/>
        <v>2.0637320870963796E-7</v>
      </c>
    </row>
    <row r="1547" spans="1:16" x14ac:dyDescent="0.3">
      <c r="A1547" s="42">
        <v>1536</v>
      </c>
      <c r="B1547" s="52">
        <f>'[1]Mixed Norm. Gen. Proc.'!AA1544</f>
        <v>0.3328417800388197</v>
      </c>
      <c r="C1547" s="57">
        <f t="shared" si="372"/>
        <v>2.9043009941293516E-7</v>
      </c>
      <c r="D1547" s="39">
        <f t="shared" ca="1" si="367"/>
        <v>-1.3987341959693516E-2</v>
      </c>
      <c r="E1547" s="70">
        <f t="shared" ca="1" si="368"/>
        <v>5.0000000000000001E-3</v>
      </c>
      <c r="F1547" s="67">
        <f t="shared" si="369"/>
        <v>2.9043009941293516E-7</v>
      </c>
      <c r="G1547" s="68">
        <f t="shared" si="370"/>
        <v>3.0495160438358192E-7</v>
      </c>
      <c r="H1547" s="68">
        <f t="shared" si="371"/>
        <v>2.7590859444228839E-7</v>
      </c>
      <c r="I1547" s="69">
        <f t="shared" si="379"/>
        <v>2.7988965383310138E-7</v>
      </c>
      <c r="J1547" s="55">
        <f t="shared" ca="1" si="373"/>
        <v>7.7365748426077722E-3</v>
      </c>
      <c r="K1547" s="61">
        <f t="shared" ca="1" si="374"/>
        <v>-259310.76565903239</v>
      </c>
      <c r="L1547" s="61">
        <f t="shared" ca="1" si="375"/>
        <v>-259310.76565920873</v>
      </c>
      <c r="M1547" s="71">
        <f t="shared" ca="1" si="376"/>
        <v>0</v>
      </c>
      <c r="N1547" s="64">
        <f t="shared" ca="1" si="377"/>
        <v>308332.81401593488</v>
      </c>
      <c r="O1547" s="65">
        <f t="shared" ca="1" si="378"/>
        <v>308332.81401575857</v>
      </c>
      <c r="P1547" s="62">
        <f t="shared" ca="1" si="380"/>
        <v>2.7506283484887666E-7</v>
      </c>
    </row>
    <row r="1548" spans="1:16" x14ac:dyDescent="0.3">
      <c r="A1548" s="42">
        <v>1537</v>
      </c>
      <c r="B1548" s="52">
        <f>'[1]Mixed Norm. Gen. Proc.'!AA1545</f>
        <v>-0.28255115767773242</v>
      </c>
      <c r="C1548" s="57">
        <f t="shared" si="372"/>
        <v>2.0836873859935141E-7</v>
      </c>
      <c r="D1548" s="39">
        <f t="shared" ref="D1548:D1611" ca="1" si="381">(SQRT(-2*LN(RAND()))*COS(2*PI()*RAND())+$D$2)/100</f>
        <v>-1.6930891105309456E-3</v>
      </c>
      <c r="E1548" s="70">
        <f t="shared" ref="E1548:E1611" ca="1" si="382">IF(D1548&lt;0.005, 0.005, D1548)</f>
        <v>5.0000000000000001E-3</v>
      </c>
      <c r="F1548" s="67">
        <f t="shared" ref="F1548:F1611" si="383">C1548</f>
        <v>2.0836873859935141E-7</v>
      </c>
      <c r="G1548" s="68">
        <f t="shared" ref="G1548:G1611" si="384">F1548*(1+$G$4)</f>
        <v>2.18787175529319E-7</v>
      </c>
      <c r="H1548" s="68">
        <f t="shared" ref="H1548:H1611" si="385">F1548*(1-$G$4)</f>
        <v>1.9795030166938383E-7</v>
      </c>
      <c r="I1548" s="69">
        <f t="shared" si="379"/>
        <v>2.8087398699104052E-7</v>
      </c>
      <c r="J1548" s="55">
        <f t="shared" ca="1" si="373"/>
        <v>7.7365748426077722E-3</v>
      </c>
      <c r="K1548" s="61">
        <f t="shared" ca="1" si="374"/>
        <v>-258402.00159873842</v>
      </c>
      <c r="L1548" s="61">
        <f t="shared" ca="1" si="375"/>
        <v>-258402.00159891532</v>
      </c>
      <c r="M1548" s="71">
        <f t="shared" ca="1" si="376"/>
        <v>0</v>
      </c>
      <c r="N1548" s="64">
        <f t="shared" ca="1" si="377"/>
        <v>307252.25039462041</v>
      </c>
      <c r="O1548" s="65">
        <f t="shared" ca="1" si="378"/>
        <v>307252.25039444352</v>
      </c>
      <c r="P1548" s="62">
        <f t="shared" ca="1" si="380"/>
        <v>1.9734351242820766E-7</v>
      </c>
    </row>
    <row r="1549" spans="1:16" x14ac:dyDescent="0.3">
      <c r="A1549" s="42">
        <v>1538</v>
      </c>
      <c r="B1549" s="52">
        <f>'[1]Mixed Norm. Gen. Proc.'!AA1546</f>
        <v>0.1681996775033073</v>
      </c>
      <c r="C1549" s="57">
        <f t="shared" ref="C1549:C1612" si="386">C1548*(1+B1549)</f>
        <v>2.4341629323353322E-7</v>
      </c>
      <c r="D1549" s="39">
        <f t="shared" ca="1" si="381"/>
        <v>4.6949874945013039E-3</v>
      </c>
      <c r="E1549" s="70">
        <f t="shared" ca="1" si="382"/>
        <v>5.0000000000000001E-3</v>
      </c>
      <c r="F1549" s="67">
        <f t="shared" si="383"/>
        <v>2.4341629323353322E-7</v>
      </c>
      <c r="G1549" s="68">
        <f t="shared" si="384"/>
        <v>2.5558710789520992E-7</v>
      </c>
      <c r="H1549" s="68">
        <f t="shared" si="385"/>
        <v>2.3124547857185655E-7</v>
      </c>
      <c r="I1549" s="69">
        <f t="shared" si="379"/>
        <v>2.8262761154276791E-7</v>
      </c>
      <c r="J1549" s="55">
        <f t="shared" ca="1" si="373"/>
        <v>7.7365748426077722E-3</v>
      </c>
      <c r="K1549" s="61">
        <f t="shared" ca="1" si="374"/>
        <v>-256798.69011849895</v>
      </c>
      <c r="L1549" s="61">
        <f t="shared" ca="1" si="375"/>
        <v>-256798.69011867704</v>
      </c>
      <c r="M1549" s="71">
        <f t="shared" ca="1" si="376"/>
        <v>0</v>
      </c>
      <c r="N1549" s="64">
        <f t="shared" ca="1" si="377"/>
        <v>305345.83690966631</v>
      </c>
      <c r="O1549" s="65">
        <f t="shared" ca="1" si="378"/>
        <v>305345.83690948825</v>
      </c>
      <c r="P1549" s="62">
        <f t="shared" ca="1" si="380"/>
        <v>2.3053662757600206E-7</v>
      </c>
    </row>
    <row r="1550" spans="1:16" x14ac:dyDescent="0.3">
      <c r="A1550" s="42">
        <v>1539</v>
      </c>
      <c r="B1550" s="52">
        <f>'[1]Mixed Norm. Gen. Proc.'!AA1547</f>
        <v>0.1008660631618295</v>
      </c>
      <c r="C1550" s="57">
        <f t="shared" si="386"/>
        <v>2.679687364414452E-7</v>
      </c>
      <c r="D1550" s="39">
        <f t="shared" ca="1" si="381"/>
        <v>-8.4314406749487723E-3</v>
      </c>
      <c r="E1550" s="70">
        <f t="shared" ca="1" si="382"/>
        <v>5.0000000000000001E-3</v>
      </c>
      <c r="F1550" s="67">
        <f t="shared" si="383"/>
        <v>2.679687364414452E-7</v>
      </c>
      <c r="G1550" s="68">
        <f t="shared" si="384"/>
        <v>2.8136717326351746E-7</v>
      </c>
      <c r="H1550" s="68">
        <f t="shared" si="385"/>
        <v>2.5457029961937295E-7</v>
      </c>
      <c r="I1550" s="69">
        <f t="shared" si="379"/>
        <v>2.8373740806806216E-7</v>
      </c>
      <c r="J1550" s="55">
        <f t="shared" ca="1" si="373"/>
        <v>7.6995662827059486E-3</v>
      </c>
      <c r="K1550" s="61">
        <f t="shared" ca="1" si="374"/>
        <v>-255876.42507641044</v>
      </c>
      <c r="L1550" s="61">
        <f t="shared" ca="1" si="375"/>
        <v>-255876.42507658916</v>
      </c>
      <c r="M1550" s="71">
        <f t="shared" ca="1" si="376"/>
        <v>0</v>
      </c>
      <c r="N1550" s="64">
        <f t="shared" ca="1" si="377"/>
        <v>304069.35753149231</v>
      </c>
      <c r="O1550" s="65">
        <f t="shared" ca="1" si="378"/>
        <v>304069.35753131355</v>
      </c>
      <c r="P1550" s="62">
        <f t="shared" ca="1" si="380"/>
        <v>2.5379367678464319E-7</v>
      </c>
    </row>
    <row r="1551" spans="1:16" x14ac:dyDescent="0.3">
      <c r="A1551" s="42">
        <v>1540</v>
      </c>
      <c r="B1551" s="52">
        <f>'[1]Mixed Norm. Gen. Proc.'!AA1548</f>
        <v>-1.9617535612329928E-2</v>
      </c>
      <c r="C1551" s="57">
        <f t="shared" si="386"/>
        <v>2.6271185021131412E-7</v>
      </c>
      <c r="D1551" s="39">
        <f t="shared" ca="1" si="381"/>
        <v>-9.4654502878075506E-3</v>
      </c>
      <c r="E1551" s="70">
        <f t="shared" ca="1" si="382"/>
        <v>5.0000000000000001E-3</v>
      </c>
      <c r="F1551" s="67">
        <f t="shared" si="383"/>
        <v>2.6271185021131412E-7</v>
      </c>
      <c r="G1551" s="68">
        <f t="shared" si="384"/>
        <v>2.7584744272187982E-7</v>
      </c>
      <c r="H1551" s="68">
        <f t="shared" si="385"/>
        <v>2.4957625770074842E-7</v>
      </c>
      <c r="I1551" s="69">
        <f t="shared" si="379"/>
        <v>2.8345741883403451E-7</v>
      </c>
      <c r="J1551" s="55">
        <f t="shared" ca="1" si="373"/>
        <v>7.6995662827059486E-3</v>
      </c>
      <c r="K1551" s="61">
        <f t="shared" ca="1" si="374"/>
        <v>-256129.17077824325</v>
      </c>
      <c r="L1551" s="61">
        <f t="shared" ca="1" si="375"/>
        <v>-256129.17077842183</v>
      </c>
      <c r="M1551" s="71">
        <f t="shared" ca="1" si="376"/>
        <v>0</v>
      </c>
      <c r="N1551" s="64">
        <f t="shared" ca="1" si="377"/>
        <v>304369.70651109092</v>
      </c>
      <c r="O1551" s="65">
        <f t="shared" ca="1" si="378"/>
        <v>304369.70651091239</v>
      </c>
      <c r="P1551" s="62">
        <f t="shared" ca="1" si="380"/>
        <v>2.4881487029213632E-7</v>
      </c>
    </row>
    <row r="1552" spans="1:16" x14ac:dyDescent="0.3">
      <c r="A1552" s="42">
        <v>1541</v>
      </c>
      <c r="B1552" s="52">
        <f>'[1]Mixed Norm. Gen. Proc.'!AA1549</f>
        <v>-0.24951781918630034</v>
      </c>
      <c r="C1552" s="57">
        <f t="shared" si="386"/>
        <v>1.9716056227218901E-7</v>
      </c>
      <c r="D1552" s="39">
        <f t="shared" ca="1" si="381"/>
        <v>5.9982774725282758E-3</v>
      </c>
      <c r="E1552" s="70">
        <f t="shared" ca="1" si="382"/>
        <v>5.9982774725282758E-3</v>
      </c>
      <c r="F1552" s="67">
        <f t="shared" si="383"/>
        <v>1.9716056227218901E-7</v>
      </c>
      <c r="G1552" s="68">
        <f t="shared" si="384"/>
        <v>2.0701859038579847E-7</v>
      </c>
      <c r="H1552" s="68">
        <f t="shared" si="385"/>
        <v>1.8730253415857955E-7</v>
      </c>
      <c r="I1552" s="69">
        <f t="shared" si="379"/>
        <v>2.7978000790559199E-7</v>
      </c>
      <c r="J1552" s="55">
        <f t="shared" ca="1" si="373"/>
        <v>7.6995662827059486E-3</v>
      </c>
      <c r="K1552" s="61">
        <f t="shared" ca="1" si="374"/>
        <v>-259495.71658244342</v>
      </c>
      <c r="L1552" s="61">
        <f t="shared" ca="1" si="375"/>
        <v>-259495.71658261967</v>
      </c>
      <c r="M1552" s="71">
        <f t="shared" ca="1" si="376"/>
        <v>0</v>
      </c>
      <c r="N1552" s="64">
        <f t="shared" ca="1" si="377"/>
        <v>308370.32290033664</v>
      </c>
      <c r="O1552" s="65">
        <f t="shared" ca="1" si="378"/>
        <v>308370.32290016039</v>
      </c>
      <c r="P1552" s="62">
        <f t="shared" ca="1" si="380"/>
        <v>1.8673112647572024E-7</v>
      </c>
    </row>
    <row r="1553" spans="1:16" x14ac:dyDescent="0.3">
      <c r="A1553" s="42">
        <v>1542</v>
      </c>
      <c r="B1553" s="52">
        <f>'[1]Mixed Norm. Gen. Proc.'!AA1550</f>
        <v>-0.1240594855530409</v>
      </c>
      <c r="C1553" s="57">
        <f t="shared" si="386"/>
        <v>1.7270092434535296E-7</v>
      </c>
      <c r="D1553" s="39">
        <f t="shared" ca="1" si="381"/>
        <v>-6.2510013430010693E-3</v>
      </c>
      <c r="E1553" s="70">
        <f t="shared" ca="1" si="382"/>
        <v>5.0000000000000001E-3</v>
      </c>
      <c r="F1553" s="67">
        <f t="shared" si="383"/>
        <v>1.7270092434535296E-7</v>
      </c>
      <c r="G1553" s="68">
        <f t="shared" si="384"/>
        <v>1.8133597056262062E-7</v>
      </c>
      <c r="H1553" s="68">
        <f t="shared" si="385"/>
        <v>1.6406587812808529E-7</v>
      </c>
      <c r="I1553" s="69">
        <f t="shared" si="379"/>
        <v>2.7671549459352299E-7</v>
      </c>
      <c r="J1553" s="55">
        <f t="shared" ca="1" si="373"/>
        <v>7.5627162933447267E-3</v>
      </c>
      <c r="K1553" s="61">
        <f t="shared" ca="1" si="374"/>
        <v>-262681.06574176974</v>
      </c>
      <c r="L1553" s="61">
        <f t="shared" ca="1" si="375"/>
        <v>-262681.06574194407</v>
      </c>
      <c r="M1553" s="71">
        <f t="shared" ca="1" si="376"/>
        <v>0</v>
      </c>
      <c r="N1553" s="64">
        <f t="shared" ca="1" si="377"/>
        <v>311473.86276770965</v>
      </c>
      <c r="O1553" s="65">
        <f t="shared" ca="1" si="378"/>
        <v>311473.86276753538</v>
      </c>
      <c r="P1553" s="62">
        <f t="shared" ca="1" si="380"/>
        <v>1.6357424173659063E-7</v>
      </c>
    </row>
    <row r="1554" spans="1:16" x14ac:dyDescent="0.3">
      <c r="A1554" s="42">
        <v>1543</v>
      </c>
      <c r="B1554" s="52">
        <f>'[1]Mixed Norm. Gen. Proc.'!AA1551</f>
        <v>3.6632678564173377E-2</v>
      </c>
      <c r="C1554" s="57">
        <f t="shared" si="386"/>
        <v>1.7902742179463189E-7</v>
      </c>
      <c r="D1554" s="39">
        <f t="shared" ca="1" si="381"/>
        <v>1.4581650725891333E-3</v>
      </c>
      <c r="E1554" s="70">
        <f t="shared" ca="1" si="382"/>
        <v>5.0000000000000001E-3</v>
      </c>
      <c r="F1554" s="67">
        <f t="shared" si="383"/>
        <v>1.7902742179463189E-7</v>
      </c>
      <c r="G1554" s="68">
        <f t="shared" si="384"/>
        <v>1.8797879288436349E-7</v>
      </c>
      <c r="H1554" s="68">
        <f t="shared" si="385"/>
        <v>1.7007605070490028E-7</v>
      </c>
      <c r="I1554" s="69">
        <f t="shared" si="379"/>
        <v>2.6591547230798613E-7</v>
      </c>
      <c r="J1554" s="55">
        <f t="shared" ca="1" si="373"/>
        <v>7.5068239105926578E-3</v>
      </c>
      <c r="K1554" s="61">
        <f t="shared" ca="1" si="374"/>
        <v>-273482.13057160593</v>
      </c>
      <c r="L1554" s="61">
        <f t="shared" ca="1" si="375"/>
        <v>-273482.13057177339</v>
      </c>
      <c r="M1554" s="71">
        <f t="shared" ca="1" si="376"/>
        <v>0</v>
      </c>
      <c r="N1554" s="64">
        <f t="shared" ca="1" si="377"/>
        <v>323991.80968786025</v>
      </c>
      <c r="O1554" s="65">
        <f t="shared" ca="1" si="378"/>
        <v>323991.80968769279</v>
      </c>
      <c r="P1554" s="62">
        <f t="shared" ca="1" si="380"/>
        <v>1.6957016529815546E-7</v>
      </c>
    </row>
    <row r="1555" spans="1:16" x14ac:dyDescent="0.3">
      <c r="A1555" s="42">
        <v>1544</v>
      </c>
      <c r="B1555" s="52">
        <f>'[1]Mixed Norm. Gen. Proc.'!AA1552</f>
        <v>8.0381464657368201E-2</v>
      </c>
      <c r="C1555" s="57">
        <f t="shared" si="386"/>
        <v>1.9341790817231684E-7</v>
      </c>
      <c r="D1555" s="39">
        <f t="shared" ca="1" si="381"/>
        <v>-1.9517515203474754E-2</v>
      </c>
      <c r="E1555" s="70">
        <f t="shared" ca="1" si="382"/>
        <v>5.0000000000000001E-3</v>
      </c>
      <c r="F1555" s="67">
        <f t="shared" si="383"/>
        <v>1.9341790817231684E-7</v>
      </c>
      <c r="G1555" s="68">
        <f t="shared" si="384"/>
        <v>2.0308880358093268E-7</v>
      </c>
      <c r="H1555" s="68">
        <f t="shared" si="385"/>
        <v>1.83747012763701E-7</v>
      </c>
      <c r="I1555" s="69">
        <f t="shared" si="379"/>
        <v>2.5780276744014577E-7</v>
      </c>
      <c r="J1555" s="55">
        <f t="shared" ca="1" si="373"/>
        <v>7.5068239105926578E-3</v>
      </c>
      <c r="K1555" s="61">
        <f t="shared" ca="1" si="374"/>
        <v>-282088.2438185162</v>
      </c>
      <c r="L1555" s="61">
        <f t="shared" ca="1" si="375"/>
        <v>-282088.2438186786</v>
      </c>
      <c r="M1555" s="71">
        <f t="shared" ca="1" si="376"/>
        <v>0</v>
      </c>
      <c r="N1555" s="64">
        <f t="shared" ca="1" si="377"/>
        <v>334187.39431130188</v>
      </c>
      <c r="O1555" s="65">
        <f t="shared" ca="1" si="378"/>
        <v>334187.39431113948</v>
      </c>
      <c r="P1555" s="62">
        <f t="shared" ca="1" si="380"/>
        <v>1.8320046354701325E-7</v>
      </c>
    </row>
    <row r="1556" spans="1:16" x14ac:dyDescent="0.3">
      <c r="A1556" s="42">
        <v>1545</v>
      </c>
      <c r="B1556" s="52">
        <f>'[1]Mixed Norm. Gen. Proc.'!AA1553</f>
        <v>-1.9697877242454087E-2</v>
      </c>
      <c r="C1556" s="57">
        <f t="shared" si="386"/>
        <v>1.8960798596064628E-7</v>
      </c>
      <c r="D1556" s="39">
        <f t="shared" ca="1" si="381"/>
        <v>4.4010677165849465E-4</v>
      </c>
      <c r="E1556" s="70">
        <f t="shared" ca="1" si="382"/>
        <v>5.0000000000000001E-3</v>
      </c>
      <c r="F1556" s="67">
        <f t="shared" si="383"/>
        <v>1.8960798596064628E-7</v>
      </c>
      <c r="G1556" s="68">
        <f t="shared" si="384"/>
        <v>1.990883852586786E-7</v>
      </c>
      <c r="H1556" s="68">
        <f t="shared" si="385"/>
        <v>1.8012758666261396E-7</v>
      </c>
      <c r="I1556" s="69">
        <f t="shared" si="379"/>
        <v>2.5291601513378082E-7</v>
      </c>
      <c r="J1556" s="55">
        <f t="shared" ca="1" si="373"/>
        <v>7.391106527643897E-3</v>
      </c>
      <c r="K1556" s="61">
        <f t="shared" ca="1" si="374"/>
        <v>-287826.87003699515</v>
      </c>
      <c r="L1556" s="61">
        <f t="shared" ca="1" si="375"/>
        <v>-287826.87003715447</v>
      </c>
      <c r="M1556" s="71">
        <f t="shared" ca="1" si="376"/>
        <v>0</v>
      </c>
      <c r="N1556" s="64">
        <f t="shared" ca="1" si="377"/>
        <v>340356.22438575327</v>
      </c>
      <c r="O1556" s="65">
        <f t="shared" ca="1" si="378"/>
        <v>340356.22438559396</v>
      </c>
      <c r="P1556" s="62">
        <f t="shared" ca="1" si="380"/>
        <v>1.7960005027777685E-7</v>
      </c>
    </row>
    <row r="1557" spans="1:16" x14ac:dyDescent="0.3">
      <c r="A1557" s="42">
        <v>1546</v>
      </c>
      <c r="B1557" s="52">
        <f>'[1]Mixed Norm. Gen. Proc.'!AA1554</f>
        <v>-5.4505225356544257E-2</v>
      </c>
      <c r="C1557" s="57">
        <f t="shared" si="386"/>
        <v>1.7927335995646079E-7</v>
      </c>
      <c r="D1557" s="39">
        <f t="shared" ca="1" si="381"/>
        <v>2.2863875560231218E-2</v>
      </c>
      <c r="E1557" s="70">
        <f t="shared" ca="1" si="382"/>
        <v>2.2863875560231218E-2</v>
      </c>
      <c r="F1557" s="67">
        <f t="shared" si="383"/>
        <v>1.7927335995646079E-7</v>
      </c>
      <c r="G1557" s="68">
        <f t="shared" si="384"/>
        <v>1.8823702795428385E-7</v>
      </c>
      <c r="H1557" s="68">
        <f t="shared" si="385"/>
        <v>1.7030969195863773E-7</v>
      </c>
      <c r="I1557" s="69">
        <f t="shared" si="379"/>
        <v>2.528741821698806E-7</v>
      </c>
      <c r="J1557" s="55">
        <f t="shared" ca="1" si="373"/>
        <v>7.3911065276438988E-3</v>
      </c>
      <c r="K1557" s="61">
        <f t="shared" ca="1" si="374"/>
        <v>-287874.48522238282</v>
      </c>
      <c r="L1557" s="61">
        <f t="shared" ca="1" si="375"/>
        <v>-287874.48522254213</v>
      </c>
      <c r="M1557" s="71">
        <f t="shared" ca="1" si="376"/>
        <v>0</v>
      </c>
      <c r="N1557" s="64">
        <f t="shared" ca="1" si="377"/>
        <v>340412.52949972765</v>
      </c>
      <c r="O1557" s="65">
        <f t="shared" ca="1" si="378"/>
        <v>340412.52949956839</v>
      </c>
      <c r="P1557" s="62">
        <f t="shared" ca="1" si="380"/>
        <v>1.6981090906333996E-7</v>
      </c>
    </row>
    <row r="1558" spans="1:16" x14ac:dyDescent="0.3">
      <c r="A1558" s="42">
        <v>1547</v>
      </c>
      <c r="B1558" s="52">
        <f>'[1]Mixed Norm. Gen. Proc.'!AA1555</f>
        <v>-0.10214345480463741</v>
      </c>
      <c r="C1558" s="57">
        <f t="shared" si="386"/>
        <v>1.6096175961607253E-7</v>
      </c>
      <c r="D1558" s="39">
        <f t="shared" ca="1" si="381"/>
        <v>1.1140569325498707E-2</v>
      </c>
      <c r="E1558" s="70">
        <f t="shared" ca="1" si="382"/>
        <v>1.1140569325498707E-2</v>
      </c>
      <c r="F1558" s="67">
        <f t="shared" si="383"/>
        <v>1.6096175961607253E-7</v>
      </c>
      <c r="G1558" s="68">
        <f t="shared" si="384"/>
        <v>1.6900984759687617E-7</v>
      </c>
      <c r="H1558" s="68">
        <f t="shared" si="385"/>
        <v>1.529136716352689E-7</v>
      </c>
      <c r="I1558" s="69">
        <f t="shared" si="379"/>
        <v>2.5347855168481116E-7</v>
      </c>
      <c r="J1558" s="55">
        <f t="shared" ca="1" si="373"/>
        <v>7.5083554149799241E-3</v>
      </c>
      <c r="K1558" s="61">
        <f t="shared" ca="1" si="374"/>
        <v>-286896.72036666254</v>
      </c>
      <c r="L1558" s="61">
        <f t="shared" ca="1" si="375"/>
        <v>-286896.72036682215</v>
      </c>
      <c r="M1558" s="71">
        <f t="shared" ca="1" si="376"/>
        <v>0</v>
      </c>
      <c r="N1558" s="64">
        <f t="shared" ca="1" si="377"/>
        <v>339892.26812876778</v>
      </c>
      <c r="O1558" s="65">
        <f t="shared" ca="1" si="378"/>
        <v>339892.26812860812</v>
      </c>
      <c r="P1558" s="62">
        <f t="shared" ca="1" si="380"/>
        <v>1.5245874248389597E-7</v>
      </c>
    </row>
    <row r="1559" spans="1:16" x14ac:dyDescent="0.3">
      <c r="A1559" s="42">
        <v>1548</v>
      </c>
      <c r="B1559" s="52">
        <f>'[1]Mixed Norm. Gen. Proc.'!AA1556</f>
        <v>0.55417430344231089</v>
      </c>
      <c r="C1559" s="57">
        <f t="shared" si="386"/>
        <v>2.5016263063215823E-7</v>
      </c>
      <c r="D1559" s="39">
        <f t="shared" ca="1" si="381"/>
        <v>-9.4615911210476911E-3</v>
      </c>
      <c r="E1559" s="70">
        <f t="shared" ca="1" si="382"/>
        <v>5.0000000000000001E-3</v>
      </c>
      <c r="F1559" s="67">
        <f t="shared" si="383"/>
        <v>2.5016263063215823E-7</v>
      </c>
      <c r="G1559" s="68">
        <f t="shared" si="384"/>
        <v>2.6267076216376616E-7</v>
      </c>
      <c r="H1559" s="68">
        <f t="shared" si="385"/>
        <v>2.376544991005503E-7</v>
      </c>
      <c r="I1559" s="69">
        <f t="shared" si="379"/>
        <v>2.5481691060068524E-7</v>
      </c>
      <c r="J1559" s="55">
        <f t="shared" ca="1" si="373"/>
        <v>7.570381367762738E-3</v>
      </c>
      <c r="K1559" s="61">
        <f t="shared" ca="1" si="374"/>
        <v>-285236.53439142712</v>
      </c>
      <c r="L1559" s="61">
        <f t="shared" ca="1" si="375"/>
        <v>-285236.53439158766</v>
      </c>
      <c r="M1559" s="71">
        <f t="shared" ca="1" si="376"/>
        <v>0</v>
      </c>
      <c r="N1559" s="64">
        <f t="shared" ca="1" si="377"/>
        <v>338260.40951737395</v>
      </c>
      <c r="O1559" s="65">
        <f t="shared" ca="1" si="378"/>
        <v>338260.40951721341</v>
      </c>
      <c r="P1559" s="62">
        <f t="shared" ca="1" si="380"/>
        <v>2.369416278753891E-7</v>
      </c>
    </row>
    <row r="1560" spans="1:16" x14ac:dyDescent="0.3">
      <c r="A1560" s="42">
        <v>1549</v>
      </c>
      <c r="B1560" s="52">
        <f>'[1]Mixed Norm. Gen. Proc.'!AA1557</f>
        <v>-7.9171221374434761E-2</v>
      </c>
      <c r="C1560" s="57">
        <f t="shared" si="386"/>
        <v>2.3035694962276867E-7</v>
      </c>
      <c r="D1560" s="39">
        <f t="shared" ca="1" si="381"/>
        <v>4.8709580554623716E-3</v>
      </c>
      <c r="E1560" s="70">
        <f t="shared" ca="1" si="382"/>
        <v>5.0000000000000001E-3</v>
      </c>
      <c r="F1560" s="67">
        <f t="shared" si="383"/>
        <v>2.3035694962276867E-7</v>
      </c>
      <c r="G1560" s="68">
        <f t="shared" si="384"/>
        <v>2.4187479710390714E-7</v>
      </c>
      <c r="H1560" s="68">
        <f t="shared" si="385"/>
        <v>2.1883910214163023E-7</v>
      </c>
      <c r="I1560" s="69">
        <f t="shared" si="379"/>
        <v>2.5343073679247538E-7</v>
      </c>
      <c r="J1560" s="55">
        <f t="shared" ca="1" si="373"/>
        <v>7.4931639862053593E-3</v>
      </c>
      <c r="K1560" s="61">
        <f t="shared" ca="1" si="374"/>
        <v>-286988.60991687706</v>
      </c>
      <c r="L1560" s="61">
        <f t="shared" ca="1" si="375"/>
        <v>-286988.60991703672</v>
      </c>
      <c r="M1560" s="71">
        <f t="shared" ca="1" si="376"/>
        <v>0</v>
      </c>
      <c r="N1560" s="64">
        <f t="shared" ca="1" si="377"/>
        <v>339918.63514198875</v>
      </c>
      <c r="O1560" s="65">
        <f t="shared" ca="1" si="378"/>
        <v>339918.63514182909</v>
      </c>
      <c r="P1560" s="62">
        <f t="shared" ca="1" si="380"/>
        <v>2.1818935541815281E-7</v>
      </c>
    </row>
    <row r="1561" spans="1:16" x14ac:dyDescent="0.3">
      <c r="A1561" s="42">
        <v>1550</v>
      </c>
      <c r="B1561" s="52">
        <f>'[1]Mixed Norm. Gen. Proc.'!AA1558</f>
        <v>-9.408650628389785E-2</v>
      </c>
      <c r="C1561" s="57">
        <f t="shared" si="386"/>
        <v>2.086834690345465E-7</v>
      </c>
      <c r="D1561" s="39">
        <f t="shared" ca="1" si="381"/>
        <v>1.9321069346963781E-3</v>
      </c>
      <c r="E1561" s="70">
        <f t="shared" ca="1" si="382"/>
        <v>5.0000000000000001E-3</v>
      </c>
      <c r="F1561" s="67">
        <f t="shared" si="383"/>
        <v>2.086834690345465E-7</v>
      </c>
      <c r="G1561" s="68">
        <f t="shared" si="384"/>
        <v>2.1911764248627382E-7</v>
      </c>
      <c r="H1561" s="68">
        <f t="shared" si="385"/>
        <v>1.9824929558281918E-7</v>
      </c>
      <c r="I1561" s="69">
        <f t="shared" si="379"/>
        <v>2.4763486013944783E-7</v>
      </c>
      <c r="J1561" s="55">
        <f t="shared" ca="1" si="373"/>
        <v>7.4931639862053602E-3</v>
      </c>
      <c r="K1561" s="61">
        <f t="shared" ca="1" si="374"/>
        <v>-293705.55834233685</v>
      </c>
      <c r="L1561" s="61">
        <f t="shared" ca="1" si="375"/>
        <v>-293705.55834249285</v>
      </c>
      <c r="M1561" s="71">
        <f t="shared" ca="1" si="376"/>
        <v>0</v>
      </c>
      <c r="N1561" s="64">
        <f t="shared" ca="1" si="377"/>
        <v>347874.40712109592</v>
      </c>
      <c r="O1561" s="65">
        <f t="shared" ca="1" si="378"/>
        <v>347874.40712093993</v>
      </c>
      <c r="P1561" s="62">
        <f t="shared" ca="1" si="380"/>
        <v>1.9766068125852316E-7</v>
      </c>
    </row>
    <row r="1562" spans="1:16" x14ac:dyDescent="0.3">
      <c r="A1562" s="42">
        <v>1551</v>
      </c>
      <c r="B1562" s="52">
        <f>'[1]Mixed Norm. Gen. Proc.'!AA1559</f>
        <v>0.14038736724141215</v>
      </c>
      <c r="C1562" s="57">
        <f t="shared" si="386"/>
        <v>2.3797999183911124E-7</v>
      </c>
      <c r="D1562" s="39">
        <f t="shared" ca="1" si="381"/>
        <v>9.1802732497438203E-3</v>
      </c>
      <c r="E1562" s="70">
        <f t="shared" ca="1" si="382"/>
        <v>9.1802732497438203E-3</v>
      </c>
      <c r="F1562" s="67">
        <f t="shared" si="383"/>
        <v>2.3797999183911124E-7</v>
      </c>
      <c r="G1562" s="68">
        <f t="shared" si="384"/>
        <v>2.4987899143106682E-7</v>
      </c>
      <c r="H1562" s="68">
        <f t="shared" si="385"/>
        <v>2.2608099224715566E-7</v>
      </c>
      <c r="I1562" s="69">
        <f t="shared" si="379"/>
        <v>2.4853361124501814E-7</v>
      </c>
      <c r="J1562" s="55">
        <f t="shared" ca="1" si="373"/>
        <v>7.3327412616809619E-3</v>
      </c>
      <c r="K1562" s="61">
        <f t="shared" ca="1" si="374"/>
        <v>-293050.0680169026</v>
      </c>
      <c r="L1562" s="61">
        <f t="shared" ca="1" si="375"/>
        <v>-293050.06801705912</v>
      </c>
      <c r="M1562" s="71">
        <f t="shared" ca="1" si="376"/>
        <v>0</v>
      </c>
      <c r="N1562" s="64">
        <f t="shared" ca="1" si="377"/>
        <v>346209.80600946868</v>
      </c>
      <c r="O1562" s="65">
        <f t="shared" ca="1" si="378"/>
        <v>346209.80600931216</v>
      </c>
      <c r="P1562" s="62">
        <f t="shared" ca="1" si="380"/>
        <v>2.2542409390607206E-7</v>
      </c>
    </row>
    <row r="1563" spans="1:16" x14ac:dyDescent="0.3">
      <c r="A1563" s="42">
        <v>1552</v>
      </c>
      <c r="B1563" s="52">
        <f>'[1]Mixed Norm. Gen. Proc.'!AA1560</f>
        <v>-2.174428896288394E-2</v>
      </c>
      <c r="C1563" s="57">
        <f t="shared" si="386"/>
        <v>2.3280528612917684E-7</v>
      </c>
      <c r="D1563" s="39">
        <f t="shared" ca="1" si="381"/>
        <v>1.3989546736317374E-3</v>
      </c>
      <c r="E1563" s="70">
        <f t="shared" ca="1" si="382"/>
        <v>5.0000000000000001E-3</v>
      </c>
      <c r="F1563" s="67">
        <f t="shared" si="383"/>
        <v>2.3280528612917684E-7</v>
      </c>
      <c r="G1563" s="68">
        <f t="shared" si="384"/>
        <v>2.4444555043563571E-7</v>
      </c>
      <c r="H1563" s="68">
        <f t="shared" si="385"/>
        <v>2.21165021822718E-7</v>
      </c>
      <c r="I1563" s="69">
        <f t="shared" si="379"/>
        <v>2.4891036445478387E-7</v>
      </c>
      <c r="J1563" s="55">
        <f t="shared" ca="1" si="373"/>
        <v>7.3615218560228205E-3</v>
      </c>
      <c r="K1563" s="61">
        <f t="shared" ca="1" si="374"/>
        <v>-292533.66676411545</v>
      </c>
      <c r="L1563" s="61">
        <f t="shared" ca="1" si="375"/>
        <v>-292533.66676427226</v>
      </c>
      <c r="M1563" s="71">
        <f t="shared" ca="1" si="376"/>
        <v>0</v>
      </c>
      <c r="N1563" s="64">
        <f t="shared" ca="1" si="377"/>
        <v>345758.61714224803</v>
      </c>
      <c r="O1563" s="65">
        <f t="shared" ca="1" si="378"/>
        <v>345758.61714209116</v>
      </c>
      <c r="P1563" s="62">
        <f t="shared" ca="1" si="380"/>
        <v>2.2051988872544874E-7</v>
      </c>
    </row>
    <row r="1564" spans="1:16" x14ac:dyDescent="0.3">
      <c r="A1564" s="42">
        <v>1553</v>
      </c>
      <c r="B1564" s="52">
        <f>'[1]Mixed Norm. Gen. Proc.'!AA1561</f>
        <v>3.3754887157263325E-2</v>
      </c>
      <c r="C1564" s="57">
        <f t="shared" si="386"/>
        <v>2.4066360229208161E-7</v>
      </c>
      <c r="D1564" s="39">
        <f t="shared" ca="1" si="381"/>
        <v>6.8959974169227403E-3</v>
      </c>
      <c r="E1564" s="70">
        <f t="shared" ca="1" si="382"/>
        <v>6.8959974169227403E-3</v>
      </c>
      <c r="F1564" s="67">
        <f t="shared" si="383"/>
        <v>2.4066360229208161E-7</v>
      </c>
      <c r="G1564" s="68">
        <f t="shared" si="384"/>
        <v>2.5269678240668572E-7</v>
      </c>
      <c r="H1564" s="68">
        <f t="shared" si="385"/>
        <v>2.2863042217747752E-7</v>
      </c>
      <c r="I1564" s="69">
        <f t="shared" si="379"/>
        <v>2.4848191717090153E-7</v>
      </c>
      <c r="J1564" s="55">
        <f t="shared" ca="1" si="373"/>
        <v>7.3163851109752176E-3</v>
      </c>
      <c r="K1564" s="61">
        <f t="shared" ca="1" si="374"/>
        <v>-293152.49944811437</v>
      </c>
      <c r="L1564" s="61">
        <f t="shared" ca="1" si="375"/>
        <v>-293152.49944827094</v>
      </c>
      <c r="M1564" s="71">
        <f t="shared" ca="1" si="376"/>
        <v>0</v>
      </c>
      <c r="N1564" s="64">
        <f t="shared" ca="1" si="377"/>
        <v>346240.36593506788</v>
      </c>
      <c r="O1564" s="65">
        <f t="shared" ca="1" si="378"/>
        <v>346240.3659349113</v>
      </c>
      <c r="P1564" s="62">
        <f t="shared" ca="1" si="380"/>
        <v>2.2796759586907945E-7</v>
      </c>
    </row>
    <row r="1565" spans="1:16" x14ac:dyDescent="0.3">
      <c r="A1565" s="42">
        <v>1554</v>
      </c>
      <c r="B1565" s="52">
        <f>'[1]Mixed Norm. Gen. Proc.'!AA1562</f>
        <v>0.55875273270032044</v>
      </c>
      <c r="C1565" s="57">
        <f t="shared" si="386"/>
        <v>3.7513504773428533E-7</v>
      </c>
      <c r="D1565" s="39">
        <f t="shared" ca="1" si="381"/>
        <v>-9.6947453332573222E-3</v>
      </c>
      <c r="E1565" s="70">
        <f t="shared" ca="1" si="382"/>
        <v>5.0000000000000001E-3</v>
      </c>
      <c r="F1565" s="67">
        <f t="shared" si="383"/>
        <v>3.7513504773428533E-7</v>
      </c>
      <c r="G1565" s="68">
        <f t="shared" si="384"/>
        <v>3.9389180012099962E-7</v>
      </c>
      <c r="H1565" s="68">
        <f t="shared" si="385"/>
        <v>3.5637829534757105E-7</v>
      </c>
      <c r="I1565" s="69">
        <f t="shared" si="379"/>
        <v>2.4860217583037307E-7</v>
      </c>
      <c r="J1565" s="55">
        <f t="shared" ca="1" si="373"/>
        <v>7.3355366000350426E-3</v>
      </c>
      <c r="K1565" s="61">
        <f t="shared" ca="1" si="374"/>
        <v>-292962.16148923326</v>
      </c>
      <c r="L1565" s="61">
        <f t="shared" ca="1" si="375"/>
        <v>-292962.16148938984</v>
      </c>
      <c r="M1565" s="71">
        <f t="shared" ca="1" si="376"/>
        <v>0</v>
      </c>
      <c r="N1565" s="64">
        <f t="shared" ca="1" si="377"/>
        <v>346121.40439321054</v>
      </c>
      <c r="O1565" s="65">
        <f t="shared" ca="1" si="378"/>
        <v>346121.4043930539</v>
      </c>
      <c r="P1565" s="62">
        <f t="shared" ca="1" si="380"/>
        <v>3.5534241248750036E-7</v>
      </c>
    </row>
    <row r="1566" spans="1:16" x14ac:dyDescent="0.3">
      <c r="A1566" s="42">
        <v>1555</v>
      </c>
      <c r="B1566" s="52">
        <f>'[1]Mixed Norm. Gen. Proc.'!AA1563</f>
        <v>0.37541794082924124</v>
      </c>
      <c r="C1566" s="57">
        <f t="shared" si="386"/>
        <v>5.1596747488756991E-7</v>
      </c>
      <c r="D1566" s="39">
        <f t="shared" ca="1" si="381"/>
        <v>5.8023792301443999E-4</v>
      </c>
      <c r="E1566" s="70">
        <f t="shared" ca="1" si="382"/>
        <v>5.0000000000000001E-3</v>
      </c>
      <c r="F1566" s="67">
        <f t="shared" si="383"/>
        <v>5.1596747488756991E-7</v>
      </c>
      <c r="G1566" s="68">
        <f t="shared" si="384"/>
        <v>5.4176584863194845E-7</v>
      </c>
      <c r="H1566" s="68">
        <f t="shared" si="385"/>
        <v>4.9016910114319137E-7</v>
      </c>
      <c r="I1566" s="69">
        <f t="shared" si="379"/>
        <v>2.4802624446681475E-7</v>
      </c>
      <c r="J1566" s="55">
        <f t="shared" ca="1" si="373"/>
        <v>7.3250583507873173E-3</v>
      </c>
      <c r="K1566" s="61">
        <f t="shared" ca="1" si="374"/>
        <v>-293669.04948048637</v>
      </c>
      <c r="L1566" s="61">
        <f t="shared" ca="1" si="375"/>
        <v>-293669.04948064266</v>
      </c>
      <c r="M1566" s="71">
        <f t="shared" ca="1" si="376"/>
        <v>0</v>
      </c>
      <c r="N1566" s="64">
        <f t="shared" ca="1" si="377"/>
        <v>346898.50560768828</v>
      </c>
      <c r="O1566" s="65">
        <f t="shared" ca="1" si="378"/>
        <v>346898.50560753205</v>
      </c>
      <c r="P1566" s="62">
        <f t="shared" ca="1" si="380"/>
        <v>4.8874636149330798E-7</v>
      </c>
    </row>
    <row r="1567" spans="1:16" x14ac:dyDescent="0.3">
      <c r="A1567" s="42">
        <v>1556</v>
      </c>
      <c r="B1567" s="52">
        <f>'[1]Mixed Norm. Gen. Proc.'!AA1564</f>
        <v>-0.12233530306693534</v>
      </c>
      <c r="C1567" s="57">
        <f t="shared" si="386"/>
        <v>4.5284643747451773E-7</v>
      </c>
      <c r="D1567" s="39">
        <f t="shared" ca="1" si="381"/>
        <v>1.3047103120827576E-2</v>
      </c>
      <c r="E1567" s="70">
        <f t="shared" ca="1" si="382"/>
        <v>1.3047103120827576E-2</v>
      </c>
      <c r="F1567" s="67">
        <f t="shared" si="383"/>
        <v>4.5284643747451773E-7</v>
      </c>
      <c r="G1567" s="68">
        <f t="shared" si="384"/>
        <v>4.7548875934824365E-7</v>
      </c>
      <c r="H1567" s="68">
        <f t="shared" si="385"/>
        <v>4.3020411560079181E-7</v>
      </c>
      <c r="I1567" s="69">
        <f t="shared" si="379"/>
        <v>2.4632289316603721E-7</v>
      </c>
      <c r="J1567" s="55">
        <f t="shared" ca="1" si="373"/>
        <v>7.2817238467023319E-3</v>
      </c>
      <c r="K1567" s="61">
        <f t="shared" ca="1" si="374"/>
        <v>-295810.62764367141</v>
      </c>
      <c r="L1567" s="61">
        <f t="shared" ca="1" si="375"/>
        <v>-295810.62764382659</v>
      </c>
      <c r="M1567" s="71">
        <f t="shared" ca="1" si="376"/>
        <v>0</v>
      </c>
      <c r="N1567" s="64">
        <f t="shared" ca="1" si="377"/>
        <v>349186.52618853818</v>
      </c>
      <c r="O1567" s="65">
        <f t="shared" ca="1" si="378"/>
        <v>349186.526188383</v>
      </c>
      <c r="P1567" s="62">
        <f t="shared" ca="1" si="380"/>
        <v>4.289628037175359E-7</v>
      </c>
    </row>
    <row r="1568" spans="1:16" x14ac:dyDescent="0.3">
      <c r="A1568" s="42">
        <v>1557</v>
      </c>
      <c r="B1568" s="52">
        <f>'[1]Mixed Norm. Gen. Proc.'!AA1565</f>
        <v>-9.0665422176011118E-2</v>
      </c>
      <c r="C1568" s="57">
        <f t="shared" si="386"/>
        <v>4.1178892403998792E-7</v>
      </c>
      <c r="D1568" s="39">
        <f t="shared" ca="1" si="381"/>
        <v>4.6867555261324379E-3</v>
      </c>
      <c r="E1568" s="70">
        <f t="shared" ca="1" si="382"/>
        <v>5.0000000000000001E-3</v>
      </c>
      <c r="F1568" s="67">
        <f t="shared" si="383"/>
        <v>4.1178892403998792E-7</v>
      </c>
      <c r="G1568" s="68">
        <f t="shared" si="384"/>
        <v>4.3237837024198733E-7</v>
      </c>
      <c r="H1568" s="68">
        <f t="shared" si="385"/>
        <v>3.9119947783798851E-7</v>
      </c>
      <c r="I1568" s="69">
        <f t="shared" si="379"/>
        <v>2.4121085431344915E-7</v>
      </c>
      <c r="J1568" s="55">
        <f t="shared" ca="1" si="373"/>
        <v>7.3630077166096809E-3</v>
      </c>
      <c r="K1568" s="61">
        <f t="shared" ca="1" si="374"/>
        <v>-301867.5333355508</v>
      </c>
      <c r="L1568" s="61">
        <f t="shared" ca="1" si="375"/>
        <v>-301867.53333570278</v>
      </c>
      <c r="M1568" s="71">
        <f t="shared" ca="1" si="376"/>
        <v>0</v>
      </c>
      <c r="N1568" s="64">
        <f t="shared" ca="1" si="377"/>
        <v>356799.19817625155</v>
      </c>
      <c r="O1568" s="65">
        <f t="shared" ca="1" si="378"/>
        <v>356799.19817609963</v>
      </c>
      <c r="P1568" s="62">
        <f t="shared" ca="1" si="380"/>
        <v>3.9005812829627547E-7</v>
      </c>
    </row>
    <row r="1569" spans="1:16" x14ac:dyDescent="0.3">
      <c r="A1569" s="42">
        <v>1558</v>
      </c>
      <c r="B1569" s="52">
        <f>'[1]Mixed Norm. Gen. Proc.'!AA1566</f>
        <v>3.5248318349782475E-2</v>
      </c>
      <c r="C1569" s="57">
        <f t="shared" si="386"/>
        <v>4.2630379112746383E-7</v>
      </c>
      <c r="D1569" s="39">
        <f t="shared" ca="1" si="381"/>
        <v>1.552167280165833E-2</v>
      </c>
      <c r="E1569" s="70">
        <f t="shared" ca="1" si="382"/>
        <v>1.552167280165833E-2</v>
      </c>
      <c r="F1569" s="67">
        <f t="shared" si="383"/>
        <v>4.2630379112746383E-7</v>
      </c>
      <c r="G1569" s="68">
        <f t="shared" si="384"/>
        <v>4.4761898068383705E-7</v>
      </c>
      <c r="H1569" s="68">
        <f t="shared" si="385"/>
        <v>4.0498860157109061E-7</v>
      </c>
      <c r="I1569" s="69">
        <f t="shared" si="379"/>
        <v>2.3595345899572174E-7</v>
      </c>
      <c r="J1569" s="55">
        <f t="shared" ca="1" si="373"/>
        <v>7.3489883863894264E-3</v>
      </c>
      <c r="K1569" s="61">
        <f t="shared" ca="1" si="374"/>
        <v>-308631.02097865014</v>
      </c>
      <c r="L1569" s="61">
        <f t="shared" ca="1" si="375"/>
        <v>-308631.02097879874</v>
      </c>
      <c r="M1569" s="71">
        <f t="shared" ca="1" si="376"/>
        <v>0</v>
      </c>
      <c r="N1569" s="64">
        <f t="shared" ca="1" si="377"/>
        <v>364711.78862470546</v>
      </c>
      <c r="O1569" s="65">
        <f t="shared" ca="1" si="378"/>
        <v>364711.78862455679</v>
      </c>
      <c r="P1569" s="62">
        <f t="shared" ca="1" si="380"/>
        <v>4.0380926785346426E-7</v>
      </c>
    </row>
    <row r="1570" spans="1:16" x14ac:dyDescent="0.3">
      <c r="A1570" s="42">
        <v>1559</v>
      </c>
      <c r="B1570" s="52">
        <f>'[1]Mixed Norm. Gen. Proc.'!AA1567</f>
        <v>-0.13888545323656562</v>
      </c>
      <c r="C1570" s="57">
        <f t="shared" si="386"/>
        <v>3.6709639588025982E-7</v>
      </c>
      <c r="D1570" s="39">
        <f t="shared" ca="1" si="381"/>
        <v>-1.4813133646219643E-2</v>
      </c>
      <c r="E1570" s="70">
        <f t="shared" ca="1" si="382"/>
        <v>5.0000000000000001E-3</v>
      </c>
      <c r="F1570" s="67">
        <f t="shared" si="383"/>
        <v>3.6709639588025982E-7</v>
      </c>
      <c r="G1570" s="68">
        <f t="shared" si="384"/>
        <v>3.8545121567427281E-7</v>
      </c>
      <c r="H1570" s="68">
        <f t="shared" si="385"/>
        <v>3.4874157608624684E-7</v>
      </c>
      <c r="I1570" s="69">
        <f t="shared" si="379"/>
        <v>2.2942245139256983E-7</v>
      </c>
      <c r="J1570" s="55">
        <f t="shared" ca="1" si="373"/>
        <v>7.4552679096385006E-3</v>
      </c>
      <c r="K1570" s="61">
        <f t="shared" ca="1" si="374"/>
        <v>-317125.05338956503</v>
      </c>
      <c r="L1570" s="61">
        <f t="shared" ca="1" si="375"/>
        <v>-317125.05338970956</v>
      </c>
      <c r="M1570" s="71">
        <f t="shared" ca="1" si="376"/>
        <v>0</v>
      </c>
      <c r="N1570" s="64">
        <f t="shared" ca="1" si="377"/>
        <v>375385.91949665005</v>
      </c>
      <c r="O1570" s="65">
        <f t="shared" ca="1" si="378"/>
        <v>375385.91949650552</v>
      </c>
      <c r="P1570" s="62">
        <f t="shared" ca="1" si="380"/>
        <v>3.4771136983401238E-7</v>
      </c>
    </row>
    <row r="1571" spans="1:16" x14ac:dyDescent="0.3">
      <c r="A1571" s="42">
        <v>1560</v>
      </c>
      <c r="B1571" s="52">
        <f>'[1]Mixed Norm. Gen. Proc.'!AA1568</f>
        <v>-0.23687565960630408</v>
      </c>
      <c r="C1571" s="57">
        <f t="shared" si="386"/>
        <v>2.8014019496702637E-7</v>
      </c>
      <c r="D1571" s="39">
        <f t="shared" ca="1" si="381"/>
        <v>2.7284826877537961E-3</v>
      </c>
      <c r="E1571" s="70">
        <f t="shared" ca="1" si="382"/>
        <v>5.0000000000000001E-3</v>
      </c>
      <c r="F1571" s="67">
        <f t="shared" si="383"/>
        <v>2.8014019496702637E-7</v>
      </c>
      <c r="G1571" s="68">
        <f t="shared" si="384"/>
        <v>2.9414720471537771E-7</v>
      </c>
      <c r="H1571" s="68">
        <f t="shared" si="385"/>
        <v>2.6613318521867503E-7</v>
      </c>
      <c r="I1571" s="69">
        <f t="shared" si="379"/>
        <v>2.1186212130038068E-7</v>
      </c>
      <c r="J1571" s="55">
        <f t="shared" ca="1" si="373"/>
        <v>7.4552679096385006E-3</v>
      </c>
      <c r="K1571" s="61">
        <f t="shared" ca="1" si="374"/>
        <v>-343410.17025635473</v>
      </c>
      <c r="L1571" s="61">
        <f t="shared" ca="1" si="375"/>
        <v>-343410.1702564882</v>
      </c>
      <c r="M1571" s="71">
        <f t="shared" ca="1" si="376"/>
        <v>0</v>
      </c>
      <c r="N1571" s="64">
        <f t="shared" ca="1" si="377"/>
        <v>406500.02624616626</v>
      </c>
      <c r="O1571" s="65">
        <f t="shared" ca="1" si="378"/>
        <v>406500.02624603285</v>
      </c>
      <c r="P1571" s="62">
        <f t="shared" ca="1" si="380"/>
        <v>2.6534700975196915E-7</v>
      </c>
    </row>
    <row r="1572" spans="1:16" x14ac:dyDescent="0.3">
      <c r="A1572" s="42">
        <v>1561</v>
      </c>
      <c r="B1572" s="52">
        <f>'[1]Mixed Norm. Gen. Proc.'!AA1569</f>
        <v>-4.28698255286242E-2</v>
      </c>
      <c r="C1572" s="57">
        <f t="shared" si="386"/>
        <v>2.6813063368523517E-7</v>
      </c>
      <c r="D1572" s="39">
        <f t="shared" ca="1" si="381"/>
        <v>2.4978948633286469E-3</v>
      </c>
      <c r="E1572" s="70">
        <f t="shared" ca="1" si="382"/>
        <v>5.0000000000000001E-3</v>
      </c>
      <c r="F1572" s="67">
        <f t="shared" si="383"/>
        <v>2.6813063368523517E-7</v>
      </c>
      <c r="G1572" s="68">
        <f t="shared" si="384"/>
        <v>2.8153716536949695E-7</v>
      </c>
      <c r="H1572" s="68">
        <f t="shared" si="385"/>
        <v>2.547241020009734E-7</v>
      </c>
      <c r="I1572" s="69">
        <f t="shared" si="379"/>
        <v>1.6673057903076682E-7</v>
      </c>
      <c r="J1572" s="55">
        <f t="shared" ca="1" si="373"/>
        <v>7.4552679096385006E-3</v>
      </c>
      <c r="K1572" s="61">
        <f t="shared" ca="1" si="374"/>
        <v>-436366.30766583007</v>
      </c>
      <c r="L1572" s="61">
        <f t="shared" ca="1" si="375"/>
        <v>-436366.30766593514</v>
      </c>
      <c r="M1572" s="71">
        <f t="shared" ca="1" si="376"/>
        <v>0</v>
      </c>
      <c r="N1572" s="64">
        <f t="shared" ca="1" si="377"/>
        <v>516533.66988712805</v>
      </c>
      <c r="O1572" s="65">
        <f t="shared" ca="1" si="378"/>
        <v>516533.66988702305</v>
      </c>
      <c r="P1572" s="62">
        <f t="shared" ca="1" si="380"/>
        <v>2.539716297393601E-7</v>
      </c>
    </row>
    <row r="1573" spans="1:16" x14ac:dyDescent="0.3">
      <c r="A1573" s="42">
        <v>1562</v>
      </c>
      <c r="B1573" s="52">
        <f>'[1]Mixed Norm. Gen. Proc.'!AA1570</f>
        <v>-7.277072279698385E-2</v>
      </c>
      <c r="C1573" s="57">
        <f t="shared" si="386"/>
        <v>2.4861857366794734E-7</v>
      </c>
      <c r="D1573" s="39">
        <f t="shared" ca="1" si="381"/>
        <v>-1.6216225573459454E-2</v>
      </c>
      <c r="E1573" s="70">
        <f t="shared" ca="1" si="382"/>
        <v>5.0000000000000001E-3</v>
      </c>
      <c r="F1573" s="67">
        <f t="shared" si="383"/>
        <v>2.4861857366794734E-7</v>
      </c>
      <c r="G1573" s="68">
        <f t="shared" si="384"/>
        <v>2.6104950235134473E-7</v>
      </c>
      <c r="H1573" s="68">
        <f t="shared" si="385"/>
        <v>2.3618764498454997E-7</v>
      </c>
      <c r="I1573" s="69">
        <f t="shared" si="379"/>
        <v>1.6677919436127287E-7</v>
      </c>
      <c r="J1573" s="55">
        <f t="shared" ca="1" si="373"/>
        <v>7.4552679096384989E-3</v>
      </c>
      <c r="K1573" s="61">
        <f t="shared" ca="1" si="374"/>
        <v>-436239.10899245768</v>
      </c>
      <c r="L1573" s="61">
        <f t="shared" ca="1" si="375"/>
        <v>-436239.10899256269</v>
      </c>
      <c r="M1573" s="71">
        <f t="shared" ca="1" si="376"/>
        <v>0</v>
      </c>
      <c r="N1573" s="64">
        <f t="shared" ca="1" si="377"/>
        <v>516383.10281444521</v>
      </c>
      <c r="O1573" s="65">
        <f t="shared" ca="1" si="378"/>
        <v>516383.10281434021</v>
      </c>
      <c r="P1573" s="62">
        <f t="shared" ca="1" si="380"/>
        <v>2.3548993067329893E-7</v>
      </c>
    </row>
    <row r="1574" spans="1:16" x14ac:dyDescent="0.3">
      <c r="A1574" s="42">
        <v>1563</v>
      </c>
      <c r="B1574" s="52">
        <f>'[1]Mixed Norm. Gen. Proc.'!AA1571</f>
        <v>0.30825339740055713</v>
      </c>
      <c r="C1574" s="57">
        <f t="shared" si="386"/>
        <v>3.2525609365797276E-7</v>
      </c>
      <c r="D1574" s="39">
        <f t="shared" ca="1" si="381"/>
        <v>-1.2579189497028971E-2</v>
      </c>
      <c r="E1574" s="70">
        <f t="shared" ca="1" si="382"/>
        <v>5.0000000000000001E-3</v>
      </c>
      <c r="F1574" s="67">
        <f t="shared" si="383"/>
        <v>3.2525609365797276E-7</v>
      </c>
      <c r="G1574" s="68">
        <f t="shared" si="384"/>
        <v>3.4151889834087139E-7</v>
      </c>
      <c r="H1574" s="68">
        <f t="shared" si="385"/>
        <v>3.0899328897507413E-7</v>
      </c>
      <c r="I1574" s="69">
        <f t="shared" si="379"/>
        <v>1.6391334338691292E-7</v>
      </c>
      <c r="J1574" s="55">
        <f t="shared" ca="1" si="373"/>
        <v>7.4552679096385006E-3</v>
      </c>
      <c r="K1574" s="61">
        <f t="shared" ca="1" si="374"/>
        <v>-443866.2871692155</v>
      </c>
      <c r="L1574" s="61">
        <f t="shared" ca="1" si="375"/>
        <v>-443866.2871693187</v>
      </c>
      <c r="M1574" s="71">
        <f t="shared" ca="1" si="376"/>
        <v>0</v>
      </c>
      <c r="N1574" s="64">
        <f t="shared" ca="1" si="377"/>
        <v>525411.51372819417</v>
      </c>
      <c r="O1574" s="65">
        <f t="shared" ca="1" si="378"/>
        <v>525411.51372809103</v>
      </c>
      <c r="P1574" s="62">
        <f t="shared" ca="1" si="380"/>
        <v>3.08080501856965E-7</v>
      </c>
    </row>
    <row r="1575" spans="1:16" x14ac:dyDescent="0.3">
      <c r="A1575" s="42">
        <v>1564</v>
      </c>
      <c r="B1575" s="52">
        <f>'[1]Mixed Norm. Gen. Proc.'!AA1572</f>
        <v>-0.30856074623297386</v>
      </c>
      <c r="C1575" s="57">
        <f t="shared" si="386"/>
        <v>2.2489483068204667E-7</v>
      </c>
      <c r="D1575" s="39">
        <f t="shared" ca="1" si="381"/>
        <v>2.5119269178691568E-3</v>
      </c>
      <c r="E1575" s="70">
        <f t="shared" ca="1" si="382"/>
        <v>5.0000000000000001E-3</v>
      </c>
      <c r="F1575" s="67">
        <f t="shared" si="383"/>
        <v>2.2489483068204667E-7</v>
      </c>
      <c r="G1575" s="68">
        <f t="shared" si="384"/>
        <v>2.3613957221614902E-7</v>
      </c>
      <c r="H1575" s="68">
        <f t="shared" si="385"/>
        <v>2.1365008914794433E-7</v>
      </c>
      <c r="I1575" s="69">
        <f t="shared" si="379"/>
        <v>1.6173954399673096E-7</v>
      </c>
      <c r="J1575" s="55">
        <f t="shared" ca="1" si="373"/>
        <v>7.3958439847260412E-3</v>
      </c>
      <c r="K1575" s="61">
        <f t="shared" ca="1" si="374"/>
        <v>-450063.34815819387</v>
      </c>
      <c r="L1575" s="61">
        <f t="shared" ca="1" si="375"/>
        <v>-450063.34815829573</v>
      </c>
      <c r="M1575" s="71">
        <f t="shared" ca="1" si="376"/>
        <v>0</v>
      </c>
      <c r="N1575" s="64">
        <f t="shared" ca="1" si="377"/>
        <v>532241.66575368296</v>
      </c>
      <c r="O1575" s="65">
        <f t="shared" ca="1" si="378"/>
        <v>532241.6657535811</v>
      </c>
      <c r="P1575" s="62">
        <f t="shared" ca="1" si="380"/>
        <v>2.1302397554680016E-7</v>
      </c>
    </row>
    <row r="1576" spans="1:16" x14ac:dyDescent="0.3">
      <c r="A1576" s="42">
        <v>1565</v>
      </c>
      <c r="B1576" s="52">
        <f>'[1]Mixed Norm. Gen. Proc.'!AA1573</f>
        <v>2.1558728678031575E-2</v>
      </c>
      <c r="C1576" s="57">
        <f t="shared" si="386"/>
        <v>2.2974327731781279E-7</v>
      </c>
      <c r="D1576" s="39">
        <f t="shared" ca="1" si="381"/>
        <v>-1.2638152125037513E-3</v>
      </c>
      <c r="E1576" s="70">
        <f t="shared" ca="1" si="382"/>
        <v>5.0000000000000001E-3</v>
      </c>
      <c r="F1576" s="67">
        <f t="shared" si="383"/>
        <v>2.2974327731781279E-7</v>
      </c>
      <c r="G1576" s="68">
        <f t="shared" si="384"/>
        <v>2.4123044118370346E-7</v>
      </c>
      <c r="H1576" s="68">
        <f t="shared" si="385"/>
        <v>2.1825611345192215E-7</v>
      </c>
      <c r="I1576" s="69">
        <f t="shared" si="379"/>
        <v>1.6017845135393826E-7</v>
      </c>
      <c r="J1576" s="55">
        <f t="shared" ca="1" si="373"/>
        <v>7.3958439847260429E-3</v>
      </c>
      <c r="K1576" s="61">
        <f t="shared" ca="1" si="374"/>
        <v>-454449.64716197242</v>
      </c>
      <c r="L1576" s="61">
        <f t="shared" ca="1" si="375"/>
        <v>-454449.64716207329</v>
      </c>
      <c r="M1576" s="71">
        <f t="shared" ca="1" si="376"/>
        <v>0</v>
      </c>
      <c r="N1576" s="64">
        <f t="shared" ca="1" si="377"/>
        <v>537428.87128334178</v>
      </c>
      <c r="O1576" s="65">
        <f t="shared" ca="1" si="378"/>
        <v>537428.87128324085</v>
      </c>
      <c r="P1576" s="62">
        <f t="shared" ca="1" si="380"/>
        <v>2.176165016375293E-7</v>
      </c>
    </row>
    <row r="1577" spans="1:16" x14ac:dyDescent="0.3">
      <c r="A1577" s="42">
        <v>1566</v>
      </c>
      <c r="B1577" s="52">
        <f>'[1]Mixed Norm. Gen. Proc.'!AA1574</f>
        <v>-0.11423871283826909</v>
      </c>
      <c r="C1577" s="57">
        <f t="shared" si="386"/>
        <v>2.0349770103378035E-7</v>
      </c>
      <c r="D1577" s="39">
        <f t="shared" ca="1" si="381"/>
        <v>3.3856656384871142E-3</v>
      </c>
      <c r="E1577" s="70">
        <f t="shared" ca="1" si="382"/>
        <v>5.0000000000000001E-3</v>
      </c>
      <c r="F1577" s="67">
        <f t="shared" si="383"/>
        <v>2.0349770103378035E-7</v>
      </c>
      <c r="G1577" s="68">
        <f t="shared" si="384"/>
        <v>2.1367258608546937E-7</v>
      </c>
      <c r="H1577" s="68">
        <f t="shared" si="385"/>
        <v>1.9332281598209133E-7</v>
      </c>
      <c r="I1577" s="69">
        <f t="shared" si="379"/>
        <v>1.5655035333402548E-7</v>
      </c>
      <c r="J1577" s="55">
        <f t="shared" ca="1" si="373"/>
        <v>7.1473243706881443E-3</v>
      </c>
      <c r="K1577" s="61">
        <f t="shared" ca="1" si="374"/>
        <v>-465981.65886400884</v>
      </c>
      <c r="L1577" s="61">
        <f t="shared" ca="1" si="375"/>
        <v>-465981.65886410751</v>
      </c>
      <c r="M1577" s="71">
        <f t="shared" ca="1" si="376"/>
        <v>0</v>
      </c>
      <c r="N1577" s="64">
        <f t="shared" ca="1" si="377"/>
        <v>548883.92037117912</v>
      </c>
      <c r="O1577" s="65">
        <f t="shared" ca="1" si="378"/>
        <v>548883.92037108052</v>
      </c>
      <c r="P1577" s="62">
        <f t="shared" ca="1" si="380"/>
        <v>1.9277528294596896E-7</v>
      </c>
    </row>
    <row r="1578" spans="1:16" x14ac:dyDescent="0.3">
      <c r="A1578" s="42">
        <v>1567</v>
      </c>
      <c r="B1578" s="52">
        <f>'[1]Mixed Norm. Gen. Proc.'!AA1575</f>
        <v>-4.5787982840802779E-2</v>
      </c>
      <c r="C1578" s="57">
        <f t="shared" si="386"/>
        <v>1.9417995179070281E-7</v>
      </c>
      <c r="D1578" s="39">
        <f t="shared" ca="1" si="381"/>
        <v>-4.7308942293363912E-4</v>
      </c>
      <c r="E1578" s="70">
        <f t="shared" ca="1" si="382"/>
        <v>5.0000000000000001E-3</v>
      </c>
      <c r="F1578" s="67">
        <f t="shared" si="383"/>
        <v>1.9417995179070281E-7</v>
      </c>
      <c r="G1578" s="68">
        <f t="shared" si="384"/>
        <v>2.0388894938023797E-7</v>
      </c>
      <c r="H1578" s="68">
        <f t="shared" si="385"/>
        <v>1.8447095420116765E-7</v>
      </c>
      <c r="I1578" s="69">
        <f t="shared" si="379"/>
        <v>1.5368571140802504E-7</v>
      </c>
      <c r="J1578" s="55">
        <f t="shared" ca="1" si="373"/>
        <v>7.1473243706881443E-3</v>
      </c>
      <c r="K1578" s="61">
        <f t="shared" ca="1" si="374"/>
        <v>-474667.3758672335</v>
      </c>
      <c r="L1578" s="61">
        <f t="shared" ca="1" si="375"/>
        <v>-474667.37586733029</v>
      </c>
      <c r="M1578" s="71">
        <f t="shared" ca="1" si="376"/>
        <v>0</v>
      </c>
      <c r="N1578" s="64">
        <f t="shared" ca="1" si="377"/>
        <v>559114.90330640017</v>
      </c>
      <c r="O1578" s="65">
        <f t="shared" ca="1" si="378"/>
        <v>559114.90330630331</v>
      </c>
      <c r="P1578" s="62">
        <f t="shared" ca="1" si="380"/>
        <v>1.8394849159830803E-7</v>
      </c>
    </row>
    <row r="1579" spans="1:16" x14ac:dyDescent="0.3">
      <c r="A1579" s="42">
        <v>1568</v>
      </c>
      <c r="B1579" s="52">
        <f>'[1]Mixed Norm. Gen. Proc.'!AA1576</f>
        <v>1.8148434865140464E-2</v>
      </c>
      <c r="C1579" s="57">
        <f t="shared" si="386"/>
        <v>1.9770401399789248E-7</v>
      </c>
      <c r="D1579" s="39">
        <f t="shared" ca="1" si="381"/>
        <v>-3.5771141054490073E-4</v>
      </c>
      <c r="E1579" s="70">
        <f t="shared" ca="1" si="382"/>
        <v>5.0000000000000001E-3</v>
      </c>
      <c r="F1579" s="67">
        <f t="shared" si="383"/>
        <v>1.9770401399789248E-7</v>
      </c>
      <c r="G1579" s="68">
        <f t="shared" si="384"/>
        <v>2.0758921469778712E-7</v>
      </c>
      <c r="H1579" s="68">
        <f t="shared" si="385"/>
        <v>1.8781881329799784E-7</v>
      </c>
      <c r="I1579" s="69">
        <f t="shared" si="379"/>
        <v>1.5238285008807272E-7</v>
      </c>
      <c r="J1579" s="55">
        <f t="shared" ca="1" si="373"/>
        <v>7.1473243706881443E-3</v>
      </c>
      <c r="K1579" s="61">
        <f t="shared" ca="1" si="374"/>
        <v>-478725.74440085376</v>
      </c>
      <c r="L1579" s="61">
        <f t="shared" ca="1" si="375"/>
        <v>-478725.74440094974</v>
      </c>
      <c r="M1579" s="71">
        <f t="shared" ca="1" si="376"/>
        <v>0</v>
      </c>
      <c r="N1579" s="64">
        <f t="shared" ca="1" si="377"/>
        <v>563895.29152269638</v>
      </c>
      <c r="O1579" s="65">
        <f t="shared" ca="1" si="378"/>
        <v>563895.29152260046</v>
      </c>
      <c r="P1579" s="62">
        <f t="shared" ca="1" si="380"/>
        <v>1.8728686881662073E-7</v>
      </c>
    </row>
    <row r="1580" spans="1:16" x14ac:dyDescent="0.3">
      <c r="A1580" s="42">
        <v>1569</v>
      </c>
      <c r="B1580" s="52">
        <f>'[1]Mixed Norm. Gen. Proc.'!AA1577</f>
        <v>-0.27384921869356355</v>
      </c>
      <c r="C1580" s="57">
        <f t="shared" si="386"/>
        <v>1.4356292423198828E-7</v>
      </c>
      <c r="D1580" s="39">
        <f t="shared" ca="1" si="381"/>
        <v>1.4290072400524746E-2</v>
      </c>
      <c r="E1580" s="70">
        <f t="shared" ca="1" si="382"/>
        <v>1.4290072400524746E-2</v>
      </c>
      <c r="F1580" s="67">
        <f t="shared" si="383"/>
        <v>1.4356292423198828E-7</v>
      </c>
      <c r="G1580" s="68">
        <f t="shared" si="384"/>
        <v>1.5074107044358772E-7</v>
      </c>
      <c r="H1580" s="68">
        <f t="shared" si="385"/>
        <v>1.3638477802038885E-7</v>
      </c>
      <c r="I1580" s="69">
        <f t="shared" si="379"/>
        <v>1.4903160281557416E-7</v>
      </c>
      <c r="J1580" s="55">
        <f t="shared" ca="1" si="373"/>
        <v>7.0672800070457975E-3</v>
      </c>
      <c r="K1580" s="61">
        <f t="shared" ca="1" si="374"/>
        <v>-489829.10451691039</v>
      </c>
      <c r="L1580" s="61">
        <f t="shared" ca="1" si="375"/>
        <v>-489829.10451700428</v>
      </c>
      <c r="M1580" s="71">
        <f t="shared" ca="1" si="376"/>
        <v>0</v>
      </c>
      <c r="N1580" s="64">
        <f t="shared" ca="1" si="377"/>
        <v>576237.16608758538</v>
      </c>
      <c r="O1580" s="65">
        <f t="shared" ca="1" si="378"/>
        <v>576237.16608749144</v>
      </c>
      <c r="P1580" s="62">
        <f t="shared" ca="1" si="380"/>
        <v>1.3600282599532706E-7</v>
      </c>
    </row>
    <row r="1581" spans="1:16" x14ac:dyDescent="0.3">
      <c r="A1581" s="42">
        <v>1570</v>
      </c>
      <c r="B1581" s="52">
        <f>'[1]Mixed Norm. Gen. Proc.'!AA1578</f>
        <v>-0.1237025251213866</v>
      </c>
      <c r="C1581" s="57">
        <f t="shared" si="386"/>
        <v>1.2580382799068104E-7</v>
      </c>
      <c r="D1581" s="39">
        <f t="shared" ca="1" si="381"/>
        <v>-1.3501907424387021E-2</v>
      </c>
      <c r="E1581" s="70">
        <f t="shared" ca="1" si="382"/>
        <v>5.0000000000000001E-3</v>
      </c>
      <c r="F1581" s="67">
        <f t="shared" si="383"/>
        <v>1.2580382799068104E-7</v>
      </c>
      <c r="G1581" s="68">
        <f t="shared" si="384"/>
        <v>1.3209401939021509E-7</v>
      </c>
      <c r="H1581" s="68">
        <f t="shared" si="385"/>
        <v>1.1951363659114699E-7</v>
      </c>
      <c r="I1581" s="69">
        <f t="shared" si="379"/>
        <v>1.4624222811807348E-7</v>
      </c>
      <c r="J1581" s="55">
        <f t="shared" ca="1" si="373"/>
        <v>7.1611191222026123E-3</v>
      </c>
      <c r="K1581" s="61">
        <f t="shared" ca="1" si="374"/>
        <v>-498767.72533034289</v>
      </c>
      <c r="L1581" s="61">
        <f t="shared" ca="1" si="375"/>
        <v>-498767.72533043503</v>
      </c>
      <c r="M1581" s="71">
        <f t="shared" ca="1" si="376"/>
        <v>0</v>
      </c>
      <c r="N1581" s="64">
        <f t="shared" ca="1" si="377"/>
        <v>587632.3320288345</v>
      </c>
      <c r="O1581" s="65">
        <f t="shared" ca="1" si="378"/>
        <v>587632.33202874241</v>
      </c>
      <c r="P1581" s="62">
        <f t="shared" ca="1" si="380"/>
        <v>1.1917449512407905E-7</v>
      </c>
    </row>
    <row r="1582" spans="1:16" x14ac:dyDescent="0.3">
      <c r="A1582" s="42">
        <v>1571</v>
      </c>
      <c r="B1582" s="52">
        <f>'[1]Mixed Norm. Gen. Proc.'!AA1579</f>
        <v>0.1455822898540528</v>
      </c>
      <c r="C1582" s="57">
        <f t="shared" si="386"/>
        <v>1.4411863734196978E-7</v>
      </c>
      <c r="D1582" s="39">
        <f t="shared" ca="1" si="381"/>
        <v>-4.6841675637049321E-3</v>
      </c>
      <c r="E1582" s="70">
        <f t="shared" ca="1" si="382"/>
        <v>5.0000000000000001E-3</v>
      </c>
      <c r="F1582" s="67">
        <f t="shared" si="383"/>
        <v>1.4411863734196978E-7</v>
      </c>
      <c r="G1582" s="68">
        <f t="shared" si="384"/>
        <v>1.5132456920906828E-7</v>
      </c>
      <c r="H1582" s="68">
        <f t="shared" si="385"/>
        <v>1.3691270547487128E-7</v>
      </c>
      <c r="I1582" s="69">
        <f t="shared" si="379"/>
        <v>1.4651844256986725E-7</v>
      </c>
      <c r="J1582" s="55">
        <f t="shared" ca="1" si="373"/>
        <v>7.1611191222026123E-3</v>
      </c>
      <c r="K1582" s="61">
        <f t="shared" ca="1" si="374"/>
        <v>-497827.45561816177</v>
      </c>
      <c r="L1582" s="61">
        <f t="shared" ca="1" si="375"/>
        <v>-497827.45561825408</v>
      </c>
      <c r="M1582" s="71">
        <f t="shared" ca="1" si="376"/>
        <v>0</v>
      </c>
      <c r="N1582" s="64">
        <f t="shared" ca="1" si="377"/>
        <v>586524.53604356188</v>
      </c>
      <c r="O1582" s="65">
        <f t="shared" ca="1" si="378"/>
        <v>586524.53604346956</v>
      </c>
      <c r="P1582" s="62">
        <f t="shared" ca="1" si="380"/>
        <v>1.3652419101644312E-7</v>
      </c>
    </row>
    <row r="1583" spans="1:16" x14ac:dyDescent="0.3">
      <c r="A1583" s="42">
        <v>1572</v>
      </c>
      <c r="B1583" s="52">
        <f>'[1]Mixed Norm. Gen. Proc.'!AA1580</f>
        <v>-0.1577774191166279</v>
      </c>
      <c r="C1583" s="57">
        <f t="shared" si="386"/>
        <v>1.2137997069554851E-7</v>
      </c>
      <c r="D1583" s="39">
        <f t="shared" ca="1" si="381"/>
        <v>-1.140648371190447E-2</v>
      </c>
      <c r="E1583" s="70">
        <f t="shared" ca="1" si="382"/>
        <v>5.0000000000000001E-3</v>
      </c>
      <c r="F1583" s="67">
        <f t="shared" si="383"/>
        <v>1.2137997069554851E-7</v>
      </c>
      <c r="G1583" s="68">
        <f t="shared" si="384"/>
        <v>1.2744896923032593E-7</v>
      </c>
      <c r="H1583" s="68">
        <f t="shared" si="385"/>
        <v>1.1531097216077107E-7</v>
      </c>
      <c r="I1583" s="69">
        <f t="shared" si="379"/>
        <v>1.4599746236546871E-7</v>
      </c>
      <c r="J1583" s="55">
        <f t="shared" ref="J1583:J1646" ca="1" si="387">AVERAGE(E1484:E1582)</f>
        <v>7.1611191222026123E-3</v>
      </c>
      <c r="K1583" s="61">
        <f t="shared" ref="K1583:K1646" ca="1" si="388">(LN(F1583/G1583)+(J1583+I1583^2/2)*$K$4)/(I1583*SQRT($K$4))</f>
        <v>-499603.91286187596</v>
      </c>
      <c r="L1583" s="61">
        <f t="shared" ref="L1583:L1646" ca="1" si="389">(LN(F1583/G1583)+(J1583-I1583^2/2)*$K$4)/(I1583*SQRT($K$4))</f>
        <v>-499603.91286196792</v>
      </c>
      <c r="M1583" s="71">
        <f t="shared" ref="M1583:M1646" ca="1" si="390">F1583*_xlfn.NORM.S.DIST(K1583,TRUE)-G1583*EXP(-J1583*$K$4)*_xlfn.NORM.S.DIST(L1583,TRUE)</f>
        <v>0</v>
      </c>
      <c r="N1583" s="64">
        <f t="shared" ref="N1583:N1646" ca="1" si="391">(LN(F1583/H1583)+(J1583+I1583^2/2)*$K$4)/(I1583*SQRT($K$4))</f>
        <v>588617.50168640155</v>
      </c>
      <c r="O1583" s="65">
        <f t="shared" ref="O1583:O1646" ca="1" si="392">(LN(F1583/H1583)+(J1583-I1583^2/2)*$K$4)/(I1583*SQRT($K$4))</f>
        <v>588617.50168630958</v>
      </c>
      <c r="P1583" s="62">
        <f t="shared" ca="1" si="380"/>
        <v>1.149837565108832E-7</v>
      </c>
    </row>
    <row r="1584" spans="1:16" x14ac:dyDescent="0.3">
      <c r="A1584" s="42">
        <v>1573</v>
      </c>
      <c r="B1584" s="52">
        <f>'[1]Mixed Norm. Gen. Proc.'!AA1581</f>
        <v>5.4121311916990725E-2</v>
      </c>
      <c r="C1584" s="57">
        <f t="shared" si="386"/>
        <v>1.2794921395003748E-7</v>
      </c>
      <c r="D1584" s="39">
        <f t="shared" ca="1" si="381"/>
        <v>-1.0176088304135382E-3</v>
      </c>
      <c r="E1584" s="70">
        <f t="shared" ca="1" si="382"/>
        <v>5.0000000000000001E-3</v>
      </c>
      <c r="F1584" s="67">
        <f t="shared" si="383"/>
        <v>1.2794921395003748E-7</v>
      </c>
      <c r="G1584" s="68">
        <f t="shared" si="384"/>
        <v>1.3434667464753936E-7</v>
      </c>
      <c r="H1584" s="68">
        <f t="shared" si="385"/>
        <v>1.215517532525356E-7</v>
      </c>
      <c r="I1584" s="69">
        <f t="shared" ref="I1584:I1647" si="393">_xlfn.STDEV.S(F1485:F1583)</f>
        <v>1.4606898962852801E-7</v>
      </c>
      <c r="J1584" s="55">
        <f t="shared" ca="1" si="387"/>
        <v>7.1611191222026123E-3</v>
      </c>
      <c r="K1584" s="61">
        <f t="shared" ca="1" si="388"/>
        <v>-499359.26613301563</v>
      </c>
      <c r="L1584" s="61">
        <f t="shared" ca="1" si="389"/>
        <v>-499359.26613310759</v>
      </c>
      <c r="M1584" s="71">
        <f t="shared" ca="1" si="390"/>
        <v>0</v>
      </c>
      <c r="N1584" s="64">
        <f t="shared" ca="1" si="391"/>
        <v>588329.26666135259</v>
      </c>
      <c r="O1584" s="65">
        <f t="shared" ca="1" si="392"/>
        <v>588329.26666126063</v>
      </c>
      <c r="P1584" s="62">
        <f t="shared" ref="P1584:P1647" ca="1" si="394">H1584*EXP(-J1584*$K$4)*_xlfn.NORM.S.DIST(-L1584,TRUE)-F1584*_xlfn.NORM.S.DIST(K1584,TRUE)</f>
        <v>1.2120682826239603E-7</v>
      </c>
    </row>
    <row r="1585" spans="1:16" x14ac:dyDescent="0.3">
      <c r="A1585" s="42">
        <v>1574</v>
      </c>
      <c r="B1585" s="52">
        <f>'[1]Mixed Norm. Gen. Proc.'!AA1582</f>
        <v>1.9247358694293309E-2</v>
      </c>
      <c r="C1585" s="57">
        <f t="shared" si="386"/>
        <v>1.3041189836558674E-7</v>
      </c>
      <c r="D1585" s="39">
        <f t="shared" ca="1" si="381"/>
        <v>-6.8407077443643997E-3</v>
      </c>
      <c r="E1585" s="70">
        <f t="shared" ca="1" si="382"/>
        <v>5.0000000000000001E-3</v>
      </c>
      <c r="F1585" s="67">
        <f t="shared" si="383"/>
        <v>1.3041189836558674E-7</v>
      </c>
      <c r="G1585" s="68">
        <f t="shared" si="384"/>
        <v>1.3693249328386609E-7</v>
      </c>
      <c r="H1585" s="68">
        <f t="shared" si="385"/>
        <v>1.238913034473074E-7</v>
      </c>
      <c r="I1585" s="69">
        <f t="shared" si="393"/>
        <v>1.4525244135360427E-7</v>
      </c>
      <c r="J1585" s="55">
        <f t="shared" ca="1" si="387"/>
        <v>7.1611191222026123E-3</v>
      </c>
      <c r="K1585" s="61">
        <f t="shared" ca="1" si="388"/>
        <v>-502166.45438767318</v>
      </c>
      <c r="L1585" s="61">
        <f t="shared" ca="1" si="389"/>
        <v>-502166.45438776462</v>
      </c>
      <c r="M1585" s="71">
        <f t="shared" ca="1" si="390"/>
        <v>0</v>
      </c>
      <c r="N1585" s="64">
        <f t="shared" ca="1" si="391"/>
        <v>591636.60692566936</v>
      </c>
      <c r="O1585" s="65">
        <f t="shared" ca="1" si="392"/>
        <v>591636.60692557786</v>
      </c>
      <c r="P1585" s="62">
        <f t="shared" ca="1" si="394"/>
        <v>1.2353973956216E-7</v>
      </c>
    </row>
    <row r="1586" spans="1:16" x14ac:dyDescent="0.3">
      <c r="A1586" s="42">
        <v>1575</v>
      </c>
      <c r="B1586" s="52">
        <f>'[1]Mixed Norm. Gen. Proc.'!AA1583</f>
        <v>-0.11709499701842152</v>
      </c>
      <c r="C1586" s="57">
        <f t="shared" si="386"/>
        <v>1.1514131751530168E-7</v>
      </c>
      <c r="D1586" s="39">
        <f t="shared" ca="1" si="381"/>
        <v>2.0296945070782959E-3</v>
      </c>
      <c r="E1586" s="70">
        <f t="shared" ca="1" si="382"/>
        <v>5.0000000000000001E-3</v>
      </c>
      <c r="F1586" s="67">
        <f t="shared" si="383"/>
        <v>1.1514131751530168E-7</v>
      </c>
      <c r="G1586" s="68">
        <f t="shared" si="384"/>
        <v>1.2089838339106676E-7</v>
      </c>
      <c r="H1586" s="68">
        <f t="shared" si="385"/>
        <v>1.0938425163953659E-7</v>
      </c>
      <c r="I1586" s="69">
        <f t="shared" si="393"/>
        <v>1.4301813586055766E-7</v>
      </c>
      <c r="J1586" s="55">
        <f t="shared" ca="1" si="387"/>
        <v>7.1611191222026123E-3</v>
      </c>
      <c r="K1586" s="61">
        <f t="shared" ca="1" si="388"/>
        <v>-510011.56620311632</v>
      </c>
      <c r="L1586" s="61">
        <f t="shared" ca="1" si="389"/>
        <v>-510011.56620320643</v>
      </c>
      <c r="M1586" s="71">
        <f t="shared" ca="1" si="390"/>
        <v>0</v>
      </c>
      <c r="N1586" s="64">
        <f t="shared" ca="1" si="391"/>
        <v>600879.46911784704</v>
      </c>
      <c r="O1586" s="65">
        <f t="shared" ca="1" si="392"/>
        <v>600879.46911775693</v>
      </c>
      <c r="P1586" s="62">
        <f t="shared" ca="1" si="394"/>
        <v>1.090738541264723E-7</v>
      </c>
    </row>
    <row r="1587" spans="1:16" x14ac:dyDescent="0.3">
      <c r="A1587" s="42">
        <v>1576</v>
      </c>
      <c r="B1587" s="52">
        <f>'[1]Mixed Norm. Gen. Proc.'!AA1584</f>
        <v>-0.21040007295125568</v>
      </c>
      <c r="C1587" s="57">
        <f t="shared" si="386"/>
        <v>9.0915575910378516E-8</v>
      </c>
      <c r="D1587" s="39">
        <f t="shared" ca="1" si="381"/>
        <v>5.0132488419627978E-3</v>
      </c>
      <c r="E1587" s="70">
        <f t="shared" ca="1" si="382"/>
        <v>5.0132488419627978E-3</v>
      </c>
      <c r="F1587" s="67">
        <f t="shared" si="383"/>
        <v>9.0915575910378516E-8</v>
      </c>
      <c r="G1587" s="68">
        <f t="shared" si="384"/>
        <v>9.5461354705897443E-8</v>
      </c>
      <c r="H1587" s="68">
        <f t="shared" si="385"/>
        <v>8.636979711485959E-8</v>
      </c>
      <c r="I1587" s="69">
        <f t="shared" si="393"/>
        <v>1.4287100097885521E-7</v>
      </c>
      <c r="J1587" s="55">
        <f t="shared" ca="1" si="387"/>
        <v>7.1152521444640187E-3</v>
      </c>
      <c r="K1587" s="61">
        <f t="shared" ca="1" si="388"/>
        <v>-510739.03343484236</v>
      </c>
      <c r="L1587" s="61">
        <f t="shared" ca="1" si="389"/>
        <v>-510739.03343493229</v>
      </c>
      <c r="M1587" s="71">
        <f t="shared" ca="1" si="390"/>
        <v>0</v>
      </c>
      <c r="N1587" s="64">
        <f t="shared" ca="1" si="391"/>
        <v>601296.04665340343</v>
      </c>
      <c r="O1587" s="65">
        <f t="shared" ca="1" si="392"/>
        <v>601296.04665331345</v>
      </c>
      <c r="P1587" s="62">
        <f t="shared" ca="1" si="394"/>
        <v>8.6126274846894578E-8</v>
      </c>
    </row>
    <row r="1588" spans="1:16" x14ac:dyDescent="0.3">
      <c r="A1588" s="42">
        <v>1577</v>
      </c>
      <c r="B1588" s="52">
        <f>'[1]Mixed Norm. Gen. Proc.'!AA1585</f>
        <v>-0.26083773815979783</v>
      </c>
      <c r="C1588" s="57">
        <f t="shared" si="386"/>
        <v>6.7201362726419979E-8</v>
      </c>
      <c r="D1588" s="39">
        <f t="shared" ca="1" si="381"/>
        <v>7.3895960251767132E-3</v>
      </c>
      <c r="E1588" s="70">
        <f t="shared" ca="1" si="382"/>
        <v>7.3895960251767132E-3</v>
      </c>
      <c r="F1588" s="67">
        <f t="shared" si="383"/>
        <v>6.7201362726419979E-8</v>
      </c>
      <c r="G1588" s="68">
        <f t="shared" si="384"/>
        <v>7.0561430862740978E-8</v>
      </c>
      <c r="H1588" s="68">
        <f t="shared" si="385"/>
        <v>6.3841294590098979E-8</v>
      </c>
      <c r="I1588" s="69">
        <f t="shared" si="393"/>
        <v>1.4411169502531545E-7</v>
      </c>
      <c r="J1588" s="55">
        <f t="shared" ca="1" si="387"/>
        <v>7.1153859711505108E-3</v>
      </c>
      <c r="K1588" s="61">
        <f t="shared" ca="1" si="388"/>
        <v>-506341.36688283458</v>
      </c>
      <c r="L1588" s="61">
        <f t="shared" ca="1" si="389"/>
        <v>-506341.36688292539</v>
      </c>
      <c r="M1588" s="71">
        <f t="shared" ca="1" si="390"/>
        <v>0</v>
      </c>
      <c r="N1588" s="64">
        <f t="shared" ca="1" si="391"/>
        <v>596119.92182728567</v>
      </c>
      <c r="O1588" s="65">
        <f t="shared" ca="1" si="392"/>
        <v>596119.92182719486</v>
      </c>
      <c r="P1588" s="62">
        <f t="shared" ca="1" si="394"/>
        <v>6.366128873891597E-8</v>
      </c>
    </row>
    <row r="1589" spans="1:16" x14ac:dyDescent="0.3">
      <c r="A1589" s="42">
        <v>1578</v>
      </c>
      <c r="B1589" s="52">
        <f>'[1]Mixed Norm. Gen. Proc.'!AA1586</f>
        <v>0.15436122021503013</v>
      </c>
      <c r="C1589" s="57">
        <f t="shared" si="386"/>
        <v>7.7574647076983008E-8</v>
      </c>
      <c r="D1589" s="39">
        <f t="shared" ca="1" si="381"/>
        <v>5.675583108224783E-3</v>
      </c>
      <c r="E1589" s="70">
        <f t="shared" ca="1" si="382"/>
        <v>5.675583108224783E-3</v>
      </c>
      <c r="F1589" s="67">
        <f t="shared" si="383"/>
        <v>7.7574647076983008E-8</v>
      </c>
      <c r="G1589" s="68">
        <f t="shared" si="384"/>
        <v>8.1453379430832158E-8</v>
      </c>
      <c r="H1589" s="68">
        <f t="shared" si="385"/>
        <v>7.3695914723133857E-8</v>
      </c>
      <c r="I1589" s="69">
        <f t="shared" si="393"/>
        <v>1.4520719019122691E-7</v>
      </c>
      <c r="J1589" s="55">
        <f t="shared" ca="1" si="387"/>
        <v>7.1395233047381549E-3</v>
      </c>
      <c r="K1589" s="61">
        <f t="shared" ca="1" si="388"/>
        <v>-502416.63278447784</v>
      </c>
      <c r="L1589" s="61">
        <f t="shared" ca="1" si="389"/>
        <v>-502416.63278456934</v>
      </c>
      <c r="M1589" s="71">
        <f t="shared" ca="1" si="390"/>
        <v>0</v>
      </c>
      <c r="N1589" s="64">
        <f t="shared" ca="1" si="391"/>
        <v>591727.29222763306</v>
      </c>
      <c r="O1589" s="65">
        <f t="shared" ca="1" si="392"/>
        <v>591727.29222754156</v>
      </c>
      <c r="P1589" s="62">
        <f t="shared" ca="1" si="394"/>
        <v>7.3487419060686482E-8</v>
      </c>
    </row>
    <row r="1590" spans="1:16" x14ac:dyDescent="0.3">
      <c r="A1590" s="42">
        <v>1579</v>
      </c>
      <c r="B1590" s="52">
        <f>'[1]Mixed Norm. Gen. Proc.'!AA1587</f>
        <v>-1.5083925725766556E-2</v>
      </c>
      <c r="C1590" s="57">
        <f t="shared" si="386"/>
        <v>7.6404516862271248E-8</v>
      </c>
      <c r="D1590" s="39">
        <f t="shared" ca="1" si="381"/>
        <v>-7.4187928397983442E-3</v>
      </c>
      <c r="E1590" s="70">
        <f t="shared" ca="1" si="382"/>
        <v>5.0000000000000001E-3</v>
      </c>
      <c r="F1590" s="67">
        <f t="shared" si="383"/>
        <v>7.6404516862271248E-8</v>
      </c>
      <c r="G1590" s="68">
        <f t="shared" si="384"/>
        <v>8.0224742705384815E-8</v>
      </c>
      <c r="H1590" s="68">
        <f t="shared" si="385"/>
        <v>7.2584291019157682E-8</v>
      </c>
      <c r="I1590" s="69">
        <f t="shared" si="393"/>
        <v>1.4236129314498119E-7</v>
      </c>
      <c r="J1590" s="55">
        <f t="shared" ca="1" si="387"/>
        <v>7.1463473765384054E-3</v>
      </c>
      <c r="K1590" s="61">
        <f t="shared" ca="1" si="388"/>
        <v>-512430.07968822971</v>
      </c>
      <c r="L1590" s="61">
        <f t="shared" ca="1" si="389"/>
        <v>-512430.07968831941</v>
      </c>
      <c r="M1590" s="71">
        <f t="shared" ca="1" si="390"/>
        <v>0</v>
      </c>
      <c r="N1590" s="64">
        <f t="shared" ca="1" si="391"/>
        <v>603586.51095911721</v>
      </c>
      <c r="O1590" s="65">
        <f t="shared" ca="1" si="392"/>
        <v>603586.51095902757</v>
      </c>
      <c r="P1590" s="62">
        <f t="shared" ca="1" si="394"/>
        <v>7.2378744290425151E-8</v>
      </c>
    </row>
    <row r="1591" spans="1:16" x14ac:dyDescent="0.3">
      <c r="A1591" s="42">
        <v>1580</v>
      </c>
      <c r="B1591" s="52">
        <f>'[1]Mixed Norm. Gen. Proc.'!AA1588</f>
        <v>-0.25191711788032795</v>
      </c>
      <c r="C1591" s="57">
        <f t="shared" si="386"/>
        <v>5.7156911181288961E-8</v>
      </c>
      <c r="D1591" s="39">
        <f t="shared" ca="1" si="381"/>
        <v>1.0340144575679344E-2</v>
      </c>
      <c r="E1591" s="70">
        <f t="shared" ca="1" si="382"/>
        <v>1.0340144575679344E-2</v>
      </c>
      <c r="F1591" s="67">
        <f t="shared" si="383"/>
        <v>5.7156911181288961E-8</v>
      </c>
      <c r="G1591" s="68">
        <f t="shared" si="384"/>
        <v>6.0014756740353409E-8</v>
      </c>
      <c r="H1591" s="68">
        <f t="shared" si="385"/>
        <v>5.4299065622224513E-8</v>
      </c>
      <c r="I1591" s="69">
        <f t="shared" si="393"/>
        <v>1.338203707839353E-7</v>
      </c>
      <c r="J1591" s="55">
        <f t="shared" ca="1" si="387"/>
        <v>7.1011122303990927E-3</v>
      </c>
      <c r="K1591" s="61">
        <f t="shared" ca="1" si="388"/>
        <v>-545348.24426883005</v>
      </c>
      <c r="L1591" s="61">
        <f t="shared" ca="1" si="389"/>
        <v>-545348.24426891434</v>
      </c>
      <c r="M1591" s="71">
        <f t="shared" ca="1" si="390"/>
        <v>0</v>
      </c>
      <c r="N1591" s="64">
        <f t="shared" ca="1" si="391"/>
        <v>641896.74754434335</v>
      </c>
      <c r="O1591" s="65">
        <f t="shared" ca="1" si="392"/>
        <v>641896.74754425907</v>
      </c>
      <c r="P1591" s="62">
        <f t="shared" ca="1" si="394"/>
        <v>5.4146271574462004E-8</v>
      </c>
    </row>
    <row r="1592" spans="1:16" x14ac:dyDescent="0.3">
      <c r="A1592" s="42">
        <v>1581</v>
      </c>
      <c r="B1592" s="52">
        <f>'[1]Mixed Norm. Gen. Proc.'!AA1589</f>
        <v>0.21561917846195716</v>
      </c>
      <c r="C1592" s="57">
        <f t="shared" si="386"/>
        <v>6.9481037413621541E-8</v>
      </c>
      <c r="D1592" s="39">
        <f t="shared" ca="1" si="381"/>
        <v>1.5905882352194787E-2</v>
      </c>
      <c r="E1592" s="70">
        <f t="shared" ca="1" si="382"/>
        <v>1.5905882352194787E-2</v>
      </c>
      <c r="F1592" s="67">
        <f t="shared" si="383"/>
        <v>6.9481037413621541E-8</v>
      </c>
      <c r="G1592" s="68">
        <f t="shared" si="384"/>
        <v>7.2955089284302624E-8</v>
      </c>
      <c r="H1592" s="68">
        <f t="shared" si="385"/>
        <v>6.6006985542940458E-8</v>
      </c>
      <c r="I1592" s="69">
        <f t="shared" si="393"/>
        <v>1.3215221268345464E-7</v>
      </c>
      <c r="J1592" s="55">
        <f t="shared" ca="1" si="387"/>
        <v>7.1327608606998657E-3</v>
      </c>
      <c r="K1592" s="61">
        <f t="shared" ca="1" si="388"/>
        <v>-552081.31600535556</v>
      </c>
      <c r="L1592" s="61">
        <f t="shared" ca="1" si="389"/>
        <v>-552081.31600543868</v>
      </c>
      <c r="M1592" s="71">
        <f t="shared" ca="1" si="390"/>
        <v>0</v>
      </c>
      <c r="N1592" s="64">
        <f t="shared" ca="1" si="391"/>
        <v>650150.27580590127</v>
      </c>
      <c r="O1592" s="65">
        <f t="shared" ca="1" si="392"/>
        <v>650150.27580581803</v>
      </c>
      <c r="P1592" s="62">
        <f t="shared" ca="1" si="394"/>
        <v>6.5820419525583918E-8</v>
      </c>
    </row>
    <row r="1593" spans="1:16" x14ac:dyDescent="0.3">
      <c r="A1593" s="42">
        <v>1582</v>
      </c>
      <c r="B1593" s="52">
        <f>'[1]Mixed Norm. Gen. Proc.'!AA1590</f>
        <v>7.7922391225026727E-2</v>
      </c>
      <c r="C1593" s="57">
        <f t="shared" si="386"/>
        <v>7.4895165993686471E-8</v>
      </c>
      <c r="D1593" s="39">
        <f t="shared" ca="1" si="381"/>
        <v>-1.0525667372450394E-2</v>
      </c>
      <c r="E1593" s="70">
        <f t="shared" ca="1" si="382"/>
        <v>5.0000000000000001E-3</v>
      </c>
      <c r="F1593" s="67">
        <f t="shared" si="383"/>
        <v>7.4895165993686471E-8</v>
      </c>
      <c r="G1593" s="68">
        <f t="shared" si="384"/>
        <v>7.8639924293370798E-8</v>
      </c>
      <c r="H1593" s="68">
        <f t="shared" si="385"/>
        <v>7.1150407694002144E-8</v>
      </c>
      <c r="I1593" s="69">
        <f t="shared" si="393"/>
        <v>1.3177239500118566E-7</v>
      </c>
      <c r="J1593" s="55">
        <f t="shared" ca="1" si="387"/>
        <v>7.2420448245273826E-3</v>
      </c>
      <c r="K1593" s="61">
        <f t="shared" ca="1" si="388"/>
        <v>-553150.1879761545</v>
      </c>
      <c r="L1593" s="61">
        <f t="shared" ca="1" si="389"/>
        <v>-553150.1879762375</v>
      </c>
      <c r="M1593" s="71">
        <f t="shared" ca="1" si="390"/>
        <v>0</v>
      </c>
      <c r="N1593" s="64">
        <f t="shared" ca="1" si="391"/>
        <v>652546.6881744198</v>
      </c>
      <c r="O1593" s="65">
        <f t="shared" ca="1" si="392"/>
        <v>652546.6881743368</v>
      </c>
      <c r="P1593" s="62">
        <f t="shared" ca="1" si="394"/>
        <v>7.0946227239368224E-8</v>
      </c>
    </row>
    <row r="1594" spans="1:16" x14ac:dyDescent="0.3">
      <c r="A1594" s="42">
        <v>1583</v>
      </c>
      <c r="B1594" s="52">
        <f>'[1]Mixed Norm. Gen. Proc.'!AA1591</f>
        <v>0.14223259692436618</v>
      </c>
      <c r="C1594" s="57">
        <f t="shared" si="386"/>
        <v>8.5547699950049981E-8</v>
      </c>
      <c r="D1594" s="39">
        <f t="shared" ca="1" si="381"/>
        <v>1.7468041658525453E-2</v>
      </c>
      <c r="E1594" s="70">
        <f t="shared" ca="1" si="382"/>
        <v>1.7468041658525453E-2</v>
      </c>
      <c r="F1594" s="67">
        <f t="shared" si="383"/>
        <v>8.5547699950049981E-8</v>
      </c>
      <c r="G1594" s="68">
        <f t="shared" si="384"/>
        <v>8.9825084947552477E-8</v>
      </c>
      <c r="H1594" s="68">
        <f t="shared" si="385"/>
        <v>8.1270314952547484E-8</v>
      </c>
      <c r="I1594" s="69">
        <f t="shared" si="393"/>
        <v>1.32892882290582E-7</v>
      </c>
      <c r="J1594" s="55">
        <f t="shared" ca="1" si="387"/>
        <v>7.2420448245273834E-3</v>
      </c>
      <c r="K1594" s="61">
        <f t="shared" ca="1" si="388"/>
        <v>-548486.29820213711</v>
      </c>
      <c r="L1594" s="61">
        <f t="shared" ca="1" si="389"/>
        <v>-548486.29820222082</v>
      </c>
      <c r="M1594" s="71">
        <f t="shared" ca="1" si="390"/>
        <v>0</v>
      </c>
      <c r="N1594" s="64">
        <f t="shared" ca="1" si="391"/>
        <v>647044.73609666852</v>
      </c>
      <c r="O1594" s="65">
        <f t="shared" ca="1" si="392"/>
        <v>647044.73609658482</v>
      </c>
      <c r="P1594" s="62">
        <f t="shared" ca="1" si="394"/>
        <v>8.1037093381609776E-8</v>
      </c>
    </row>
    <row r="1595" spans="1:16" x14ac:dyDescent="0.3">
      <c r="A1595" s="42">
        <v>1584</v>
      </c>
      <c r="B1595" s="52">
        <f>'[1]Mixed Norm. Gen. Proc.'!AA1592</f>
        <v>2.4746885055072304E-2</v>
      </c>
      <c r="C1595" s="57">
        <f t="shared" si="386"/>
        <v>8.7664739047439686E-8</v>
      </c>
      <c r="D1595" s="39">
        <f t="shared" ca="1" si="381"/>
        <v>1.6631474650709698E-2</v>
      </c>
      <c r="E1595" s="70">
        <f t="shared" ca="1" si="382"/>
        <v>1.6631474650709698E-2</v>
      </c>
      <c r="F1595" s="67">
        <f t="shared" si="383"/>
        <v>8.7664739047439686E-8</v>
      </c>
      <c r="G1595" s="68">
        <f t="shared" si="384"/>
        <v>9.2047975999811678E-8</v>
      </c>
      <c r="H1595" s="68">
        <f t="shared" si="385"/>
        <v>8.3281502095067693E-8</v>
      </c>
      <c r="I1595" s="69">
        <f t="shared" si="393"/>
        <v>1.3414531824347388E-7</v>
      </c>
      <c r="J1595" s="55">
        <f t="shared" ca="1" si="387"/>
        <v>7.3679846392599637E-3</v>
      </c>
      <c r="K1595" s="61">
        <f t="shared" ca="1" si="388"/>
        <v>-542773.99608270556</v>
      </c>
      <c r="L1595" s="61">
        <f t="shared" ca="1" si="389"/>
        <v>-542773.9960827902</v>
      </c>
      <c r="M1595" s="71">
        <f t="shared" ca="1" si="390"/>
        <v>0</v>
      </c>
      <c r="N1595" s="64">
        <f t="shared" ca="1" si="391"/>
        <v>641595.06797547115</v>
      </c>
      <c r="O1595" s="65">
        <f t="shared" ca="1" si="392"/>
        <v>641595.06797538674</v>
      </c>
      <c r="P1595" s="62">
        <f t="shared" ca="1" si="394"/>
        <v>8.3038358978280842E-8</v>
      </c>
    </row>
    <row r="1596" spans="1:16" x14ac:dyDescent="0.3">
      <c r="A1596" s="42">
        <v>1585</v>
      </c>
      <c r="B1596" s="52">
        <f>'[1]Mixed Norm. Gen. Proc.'!AA1593</f>
        <v>1.8049811499991367E-2</v>
      </c>
      <c r="C1596" s="57">
        <f t="shared" si="386"/>
        <v>8.9247071062441904E-8</v>
      </c>
      <c r="D1596" s="39">
        <f t="shared" ca="1" si="381"/>
        <v>1.2029189383972166E-2</v>
      </c>
      <c r="E1596" s="70">
        <f t="shared" ca="1" si="382"/>
        <v>1.2029189383972166E-2</v>
      </c>
      <c r="F1596" s="67">
        <f t="shared" si="383"/>
        <v>8.9247071062441904E-8</v>
      </c>
      <c r="G1596" s="68">
        <f t="shared" si="384"/>
        <v>9.3709424615564001E-8</v>
      </c>
      <c r="H1596" s="68">
        <f t="shared" si="385"/>
        <v>8.4784717509319806E-8</v>
      </c>
      <c r="I1596" s="69">
        <f t="shared" si="393"/>
        <v>1.3530881982665737E-7</v>
      </c>
      <c r="J1596" s="55">
        <f t="shared" ca="1" si="387"/>
        <v>7.4854742821964257E-3</v>
      </c>
      <c r="K1596" s="61">
        <f t="shared" ca="1" si="388"/>
        <v>-537559.77632266923</v>
      </c>
      <c r="L1596" s="61">
        <f t="shared" ca="1" si="389"/>
        <v>-537559.77632275445</v>
      </c>
      <c r="M1596" s="71">
        <f t="shared" ca="1" si="390"/>
        <v>0</v>
      </c>
      <c r="N1596" s="64">
        <f t="shared" ca="1" si="391"/>
        <v>636625.06409900752</v>
      </c>
      <c r="O1596" s="65">
        <f t="shared" ca="1" si="392"/>
        <v>636625.0640989223</v>
      </c>
      <c r="P1596" s="62">
        <f t="shared" ca="1" si="394"/>
        <v>8.4533244430412161E-8</v>
      </c>
    </row>
    <row r="1597" spans="1:16" x14ac:dyDescent="0.3">
      <c r="A1597" s="42">
        <v>1586</v>
      </c>
      <c r="B1597" s="52">
        <f>'[1]Mixed Norm. Gen. Proc.'!AA1594</f>
        <v>-0.21071586120690139</v>
      </c>
      <c r="C1597" s="57">
        <f t="shared" si="386"/>
        <v>7.0441297623325942E-8</v>
      </c>
      <c r="D1597" s="39">
        <f t="shared" ca="1" si="381"/>
        <v>-7.9813866332992672E-3</v>
      </c>
      <c r="E1597" s="70">
        <f t="shared" ca="1" si="382"/>
        <v>5.0000000000000001E-3</v>
      </c>
      <c r="F1597" s="67">
        <f t="shared" si="383"/>
        <v>7.0441297623325942E-8</v>
      </c>
      <c r="G1597" s="68">
        <f t="shared" si="384"/>
        <v>7.3963362504492243E-8</v>
      </c>
      <c r="H1597" s="68">
        <f t="shared" si="385"/>
        <v>6.691923274215964E-8</v>
      </c>
      <c r="I1597" s="69">
        <f t="shared" si="393"/>
        <v>1.3577422113705916E-7</v>
      </c>
      <c r="J1597" s="55">
        <f t="shared" ca="1" si="387"/>
        <v>7.5564761951658404E-3</v>
      </c>
      <c r="K1597" s="61">
        <f t="shared" ca="1" si="388"/>
        <v>-535387.72906008607</v>
      </c>
      <c r="L1597" s="61">
        <f t="shared" ca="1" si="389"/>
        <v>-535387.72906017152</v>
      </c>
      <c r="M1597" s="71">
        <f t="shared" ca="1" si="390"/>
        <v>0</v>
      </c>
      <c r="N1597" s="64">
        <f t="shared" ca="1" si="391"/>
        <v>634772.28869047272</v>
      </c>
      <c r="O1597" s="65">
        <f t="shared" ca="1" si="392"/>
        <v>634772.28869038727</v>
      </c>
      <c r="P1597" s="62">
        <f t="shared" ca="1" si="394"/>
        <v>6.6718869174851163E-8</v>
      </c>
    </row>
    <row r="1598" spans="1:16" x14ac:dyDescent="0.3">
      <c r="A1598" s="42">
        <v>1587</v>
      </c>
      <c r="B1598" s="52">
        <f>'[1]Mixed Norm. Gen. Proc.'!AA1595</f>
        <v>0.25725953971535515</v>
      </c>
      <c r="C1598" s="57">
        <f t="shared" si="386"/>
        <v>8.8562993426855118E-8</v>
      </c>
      <c r="D1598" s="39">
        <f t="shared" ca="1" si="381"/>
        <v>-1.1416761872203404E-2</v>
      </c>
      <c r="E1598" s="70">
        <f t="shared" ca="1" si="382"/>
        <v>5.0000000000000001E-3</v>
      </c>
      <c r="F1598" s="67">
        <f t="shared" si="383"/>
        <v>8.8562993426855118E-8</v>
      </c>
      <c r="G1598" s="68">
        <f t="shared" si="384"/>
        <v>9.2991143098197884E-8</v>
      </c>
      <c r="H1598" s="68">
        <f t="shared" si="385"/>
        <v>8.4134843755512352E-8</v>
      </c>
      <c r="I1598" s="69">
        <f t="shared" si="393"/>
        <v>1.3532717960749292E-7</v>
      </c>
      <c r="J1598" s="55">
        <f t="shared" ca="1" si="387"/>
        <v>7.5564761951658404E-3</v>
      </c>
      <c r="K1598" s="61">
        <f t="shared" ca="1" si="388"/>
        <v>-537156.33570661652</v>
      </c>
      <c r="L1598" s="61">
        <f t="shared" ca="1" si="389"/>
        <v>-537156.33570670185</v>
      </c>
      <c r="M1598" s="71">
        <f t="shared" ca="1" si="390"/>
        <v>0</v>
      </c>
      <c r="N1598" s="64">
        <f t="shared" ca="1" si="391"/>
        <v>636869.203557726</v>
      </c>
      <c r="O1598" s="65">
        <f t="shared" ca="1" si="392"/>
        <v>636869.20355764078</v>
      </c>
      <c r="P1598" s="62">
        <f t="shared" ca="1" si="394"/>
        <v>8.3882934749102369E-8</v>
      </c>
    </row>
    <row r="1599" spans="1:16" x14ac:dyDescent="0.3">
      <c r="A1599" s="42">
        <v>1588</v>
      </c>
      <c r="B1599" s="52">
        <f>'[1]Mixed Norm. Gen. Proc.'!AA1596</f>
        <v>0.32501276099901849</v>
      </c>
      <c r="C1599" s="57">
        <f t="shared" si="386"/>
        <v>1.1734709644285523E-7</v>
      </c>
      <c r="D1599" s="39">
        <f t="shared" ca="1" si="381"/>
        <v>1.2922502568941577E-2</v>
      </c>
      <c r="E1599" s="70">
        <f t="shared" ca="1" si="382"/>
        <v>1.2922502568941577E-2</v>
      </c>
      <c r="F1599" s="67">
        <f t="shared" si="383"/>
        <v>1.1734709644285523E-7</v>
      </c>
      <c r="G1599" s="68">
        <f t="shared" si="384"/>
        <v>1.2321445126499799E-7</v>
      </c>
      <c r="H1599" s="68">
        <f t="shared" si="385"/>
        <v>1.1147974162071247E-7</v>
      </c>
      <c r="I1599" s="69">
        <f t="shared" si="393"/>
        <v>1.3489490406184554E-7</v>
      </c>
      <c r="J1599" s="55">
        <f t="shared" ca="1" si="387"/>
        <v>7.5564761951658404E-3</v>
      </c>
      <c r="K1599" s="61">
        <f t="shared" ca="1" si="388"/>
        <v>-538877.67240002449</v>
      </c>
      <c r="L1599" s="61">
        <f t="shared" ca="1" si="389"/>
        <v>-538877.67240010935</v>
      </c>
      <c r="M1599" s="71">
        <f t="shared" ca="1" si="390"/>
        <v>0</v>
      </c>
      <c r="N1599" s="64">
        <f t="shared" ca="1" si="391"/>
        <v>638910.0737031789</v>
      </c>
      <c r="O1599" s="65">
        <f t="shared" ca="1" si="392"/>
        <v>638910.07370309392</v>
      </c>
      <c r="P1599" s="62">
        <f t="shared" ca="1" si="394"/>
        <v>1.1114595897260865E-7</v>
      </c>
    </row>
    <row r="1600" spans="1:16" x14ac:dyDescent="0.3">
      <c r="A1600" s="42">
        <v>1589</v>
      </c>
      <c r="B1600" s="52">
        <f>'[1]Mixed Norm. Gen. Proc.'!AA1597</f>
        <v>3.4402584256264412E-2</v>
      </c>
      <c r="C1600" s="57">
        <f t="shared" si="386"/>
        <v>1.2138413981545852E-7</v>
      </c>
      <c r="D1600" s="39">
        <f t="shared" ca="1" si="381"/>
        <v>-7.9634614361215449E-3</v>
      </c>
      <c r="E1600" s="70">
        <f t="shared" ca="1" si="382"/>
        <v>5.0000000000000001E-3</v>
      </c>
      <c r="F1600" s="67">
        <f t="shared" si="383"/>
        <v>1.2138413981545852E-7</v>
      </c>
      <c r="G1600" s="68">
        <f t="shared" si="384"/>
        <v>1.2745334680623146E-7</v>
      </c>
      <c r="H1600" s="68">
        <f t="shared" si="385"/>
        <v>1.1531493282468559E-7</v>
      </c>
      <c r="I1600" s="69">
        <f t="shared" si="393"/>
        <v>1.3423830338395016E-7</v>
      </c>
      <c r="J1600" s="55">
        <f t="shared" ca="1" si="387"/>
        <v>7.6365014736399983E-3</v>
      </c>
      <c r="K1600" s="61">
        <f t="shared" ca="1" si="388"/>
        <v>-541137.95318682119</v>
      </c>
      <c r="L1600" s="61">
        <f t="shared" ca="1" si="389"/>
        <v>-541137.95318690583</v>
      </c>
      <c r="M1600" s="71">
        <f t="shared" ca="1" si="390"/>
        <v>0</v>
      </c>
      <c r="N1600" s="64">
        <f t="shared" ca="1" si="391"/>
        <v>642410.7137043695</v>
      </c>
      <c r="O1600" s="65">
        <f t="shared" ca="1" si="392"/>
        <v>642410.71370428486</v>
      </c>
      <c r="P1600" s="62">
        <f t="shared" ca="1" si="394"/>
        <v>1.1496601626489556E-7</v>
      </c>
    </row>
    <row r="1601" spans="1:16" x14ac:dyDescent="0.3">
      <c r="A1601" s="42">
        <v>1590</v>
      </c>
      <c r="B1601" s="52">
        <f>'[1]Mixed Norm. Gen. Proc.'!AA1598</f>
        <v>-0.3950550917082345</v>
      </c>
      <c r="C1601" s="57">
        <f t="shared" si="386"/>
        <v>7.3430717328737401E-8</v>
      </c>
      <c r="D1601" s="39">
        <f t="shared" ca="1" si="381"/>
        <v>-7.8704563842001713E-3</v>
      </c>
      <c r="E1601" s="70">
        <f t="shared" ca="1" si="382"/>
        <v>5.0000000000000001E-3</v>
      </c>
      <c r="F1601" s="67">
        <f t="shared" si="383"/>
        <v>7.3430717328737401E-8</v>
      </c>
      <c r="G1601" s="68">
        <f t="shared" si="384"/>
        <v>7.7102253195174274E-8</v>
      </c>
      <c r="H1601" s="68">
        <f t="shared" si="385"/>
        <v>6.9759181462300528E-8</v>
      </c>
      <c r="I1601" s="69">
        <f t="shared" si="393"/>
        <v>1.3456207421308807E-7</v>
      </c>
      <c r="J1601" s="55">
        <f t="shared" ca="1" si="387"/>
        <v>7.6365014736399991E-3</v>
      </c>
      <c r="K1601" s="61">
        <f t="shared" ca="1" si="388"/>
        <v>-539835.91704620817</v>
      </c>
      <c r="L1601" s="61">
        <f t="shared" ca="1" si="389"/>
        <v>-539835.9170462928</v>
      </c>
      <c r="M1601" s="71">
        <f t="shared" ca="1" si="390"/>
        <v>0</v>
      </c>
      <c r="N1601" s="64">
        <f t="shared" ca="1" si="391"/>
        <v>640865.00440522435</v>
      </c>
      <c r="O1601" s="65">
        <f t="shared" ca="1" si="392"/>
        <v>640865.0044051396</v>
      </c>
      <c r="P1601" s="62">
        <f t="shared" ca="1" si="394"/>
        <v>6.9548106166036876E-8</v>
      </c>
    </row>
    <row r="1602" spans="1:16" x14ac:dyDescent="0.3">
      <c r="A1602" s="42">
        <v>1591</v>
      </c>
      <c r="B1602" s="52">
        <f>'[1]Mixed Norm. Gen. Proc.'!AA1599</f>
        <v>0.13468641426521066</v>
      </c>
      <c r="C1602" s="57">
        <f t="shared" si="386"/>
        <v>8.3320837342667311E-8</v>
      </c>
      <c r="D1602" s="39">
        <f t="shared" ca="1" si="381"/>
        <v>2.9040425924539816E-3</v>
      </c>
      <c r="E1602" s="70">
        <f t="shared" ca="1" si="382"/>
        <v>5.0000000000000001E-3</v>
      </c>
      <c r="F1602" s="67">
        <f t="shared" si="383"/>
        <v>8.3320837342667311E-8</v>
      </c>
      <c r="G1602" s="68">
        <f t="shared" si="384"/>
        <v>8.7486879209800683E-8</v>
      </c>
      <c r="H1602" s="68">
        <f t="shared" si="385"/>
        <v>7.9154795475533939E-8</v>
      </c>
      <c r="I1602" s="69">
        <f t="shared" si="393"/>
        <v>1.3534969495596822E-7</v>
      </c>
      <c r="J1602" s="55">
        <f t="shared" ca="1" si="387"/>
        <v>7.6365014736399991E-3</v>
      </c>
      <c r="K1602" s="61">
        <f t="shared" ca="1" si="388"/>
        <v>-536694.52861414896</v>
      </c>
      <c r="L1602" s="61">
        <f t="shared" ca="1" si="389"/>
        <v>-536694.5286142343</v>
      </c>
      <c r="M1602" s="71">
        <f t="shared" ca="1" si="390"/>
        <v>0</v>
      </c>
      <c r="N1602" s="64">
        <f t="shared" ca="1" si="391"/>
        <v>637135.71213737444</v>
      </c>
      <c r="O1602" s="65">
        <f t="shared" ca="1" si="392"/>
        <v>637135.71213728911</v>
      </c>
      <c r="P1602" s="62">
        <f t="shared" ca="1" si="394"/>
        <v>7.8915291204476558E-8</v>
      </c>
    </row>
    <row r="1603" spans="1:16" x14ac:dyDescent="0.3">
      <c r="A1603" s="42">
        <v>1592</v>
      </c>
      <c r="B1603" s="52">
        <f>'[1]Mixed Norm. Gen. Proc.'!AA1600</f>
        <v>2.231922247963769E-2</v>
      </c>
      <c r="C1603" s="57">
        <f t="shared" si="386"/>
        <v>8.5180493648508013E-8</v>
      </c>
      <c r="D1603" s="39">
        <f t="shared" ca="1" si="381"/>
        <v>2.0910067458605802E-3</v>
      </c>
      <c r="E1603" s="70">
        <f t="shared" ca="1" si="382"/>
        <v>5.0000000000000001E-3</v>
      </c>
      <c r="F1603" s="67">
        <f t="shared" si="383"/>
        <v>8.5180493648508013E-8</v>
      </c>
      <c r="G1603" s="68">
        <f t="shared" si="384"/>
        <v>8.9439518330933414E-8</v>
      </c>
      <c r="H1603" s="68">
        <f t="shared" si="385"/>
        <v>8.0921468966082611E-8</v>
      </c>
      <c r="I1603" s="69">
        <f t="shared" si="393"/>
        <v>1.3610199467843288E-7</v>
      </c>
      <c r="J1603" s="55">
        <f t="shared" ca="1" si="387"/>
        <v>7.5672409955981068E-3</v>
      </c>
      <c r="K1603" s="61">
        <f t="shared" ca="1" si="388"/>
        <v>-534048.5340007965</v>
      </c>
      <c r="L1603" s="61">
        <f t="shared" ca="1" si="389"/>
        <v>-534048.5340008823</v>
      </c>
      <c r="M1603" s="71">
        <f t="shared" ca="1" si="390"/>
        <v>0</v>
      </c>
      <c r="N1603" s="64">
        <f t="shared" ca="1" si="391"/>
        <v>633293.39505166071</v>
      </c>
      <c r="O1603" s="65">
        <f t="shared" ca="1" si="392"/>
        <v>633293.39505157492</v>
      </c>
      <c r="P1603" s="62">
        <f t="shared" ca="1" si="394"/>
        <v>8.0678836518135564E-8</v>
      </c>
    </row>
    <row r="1604" spans="1:16" x14ac:dyDescent="0.3">
      <c r="A1604" s="42">
        <v>1593</v>
      </c>
      <c r="B1604" s="52">
        <f>'[1]Mixed Norm. Gen. Proc.'!AA1601</f>
        <v>1.0448102462714451E-2</v>
      </c>
      <c r="C1604" s="57">
        <f t="shared" si="386"/>
        <v>8.6070468173972235E-8</v>
      </c>
      <c r="D1604" s="39">
        <f t="shared" ca="1" si="381"/>
        <v>1.1151462783028225E-2</v>
      </c>
      <c r="E1604" s="70">
        <f t="shared" ca="1" si="382"/>
        <v>1.1151462783028225E-2</v>
      </c>
      <c r="F1604" s="67">
        <f t="shared" si="383"/>
        <v>8.6070468173972235E-8</v>
      </c>
      <c r="G1604" s="68">
        <f t="shared" si="384"/>
        <v>9.0373991582670847E-8</v>
      </c>
      <c r="H1604" s="68">
        <f t="shared" si="385"/>
        <v>8.1766944765273624E-8</v>
      </c>
      <c r="I1604" s="69">
        <f t="shared" si="393"/>
        <v>1.3704090294901384E-7</v>
      </c>
      <c r="J1604" s="55">
        <f t="shared" ca="1" si="387"/>
        <v>7.5649180723386562E-3</v>
      </c>
      <c r="K1604" s="61">
        <f t="shared" ca="1" si="388"/>
        <v>-530400.28540788009</v>
      </c>
      <c r="L1604" s="61">
        <f t="shared" ca="1" si="389"/>
        <v>-530400.28540796647</v>
      </c>
      <c r="M1604" s="71">
        <f t="shared" ca="1" si="390"/>
        <v>0</v>
      </c>
      <c r="N1604" s="64">
        <f t="shared" ca="1" si="391"/>
        <v>628943.83446353953</v>
      </c>
      <c r="O1604" s="65">
        <f t="shared" ca="1" si="392"/>
        <v>628943.83446345327</v>
      </c>
      <c r="P1604" s="62">
        <f t="shared" ca="1" si="394"/>
        <v>8.1521852415046408E-8</v>
      </c>
    </row>
    <row r="1605" spans="1:16" x14ac:dyDescent="0.3">
      <c r="A1605" s="42">
        <v>1594</v>
      </c>
      <c r="B1605" s="52">
        <f>'[1]Mixed Norm. Gen. Proc.'!AA1602</f>
        <v>0.13462140363303859</v>
      </c>
      <c r="C1605" s="57">
        <f t="shared" si="386"/>
        <v>9.7657395410905161E-8</v>
      </c>
      <c r="D1605" s="39">
        <f t="shared" ca="1" si="381"/>
        <v>5.7368435386275143E-3</v>
      </c>
      <c r="E1605" s="70">
        <f t="shared" ca="1" si="382"/>
        <v>5.7368435386275143E-3</v>
      </c>
      <c r="F1605" s="67">
        <f t="shared" si="383"/>
        <v>9.7657395410905161E-8</v>
      </c>
      <c r="G1605" s="68">
        <f t="shared" si="384"/>
        <v>1.0254026518145042E-7</v>
      </c>
      <c r="H1605" s="68">
        <f t="shared" si="385"/>
        <v>9.2774525640359905E-8</v>
      </c>
      <c r="I1605" s="69">
        <f t="shared" si="393"/>
        <v>1.3801455414529143E-7</v>
      </c>
      <c r="J1605" s="55">
        <f t="shared" ca="1" si="387"/>
        <v>7.6270540600460119E-3</v>
      </c>
      <c r="K1605" s="61">
        <f t="shared" ca="1" si="388"/>
        <v>-526374.86309705663</v>
      </c>
      <c r="L1605" s="61">
        <f t="shared" ca="1" si="389"/>
        <v>-526374.86309714359</v>
      </c>
      <c r="M1605" s="71">
        <f t="shared" ca="1" si="390"/>
        <v>0</v>
      </c>
      <c r="N1605" s="64">
        <f t="shared" ca="1" si="391"/>
        <v>624790.43247426755</v>
      </c>
      <c r="O1605" s="65">
        <f t="shared" ca="1" si="392"/>
        <v>624790.43247418059</v>
      </c>
      <c r="P1605" s="62">
        <f t="shared" ca="1" si="394"/>
        <v>9.2494157944593416E-8</v>
      </c>
    </row>
    <row r="1606" spans="1:16" x14ac:dyDescent="0.3">
      <c r="A1606" s="42">
        <v>1595</v>
      </c>
      <c r="B1606" s="52">
        <f>'[1]Mixed Norm. Gen. Proc.'!AA1603</f>
        <v>-0.10187659040185662</v>
      </c>
      <c r="C1606" s="57">
        <f t="shared" si="386"/>
        <v>8.7708392938916222E-8</v>
      </c>
      <c r="D1606" s="39">
        <f t="shared" ca="1" si="381"/>
        <v>-6.3145029644199003E-3</v>
      </c>
      <c r="E1606" s="70">
        <f t="shared" ca="1" si="382"/>
        <v>5.0000000000000001E-3</v>
      </c>
      <c r="F1606" s="67">
        <f t="shared" si="383"/>
        <v>8.7708392938916222E-8</v>
      </c>
      <c r="G1606" s="68">
        <f t="shared" si="384"/>
        <v>9.2093812585862035E-8</v>
      </c>
      <c r="H1606" s="68">
        <f t="shared" si="385"/>
        <v>8.332297329197041E-8</v>
      </c>
      <c r="I1606" s="69">
        <f t="shared" si="393"/>
        <v>1.3881565435242807E-7</v>
      </c>
      <c r="J1606" s="55">
        <f t="shared" ca="1" si="387"/>
        <v>7.4342570891628521E-3</v>
      </c>
      <c r="K1606" s="61">
        <f t="shared" ca="1" si="388"/>
        <v>-524212.07866593712</v>
      </c>
      <c r="L1606" s="61">
        <f t="shared" ca="1" si="389"/>
        <v>-524212.07866602461</v>
      </c>
      <c r="M1606" s="71">
        <f t="shared" ca="1" si="390"/>
        <v>0</v>
      </c>
      <c r="N1606" s="64">
        <f t="shared" ca="1" si="391"/>
        <v>620309.88290222606</v>
      </c>
      <c r="O1606" s="65">
        <f t="shared" ca="1" si="392"/>
        <v>620309.88290213863</v>
      </c>
      <c r="P1606" s="62">
        <f t="shared" ca="1" si="394"/>
        <v>8.3077524248064297E-8</v>
      </c>
    </row>
    <row r="1607" spans="1:16" x14ac:dyDescent="0.3">
      <c r="A1607" s="42">
        <v>1596</v>
      </c>
      <c r="B1607" s="52">
        <f>'[1]Mixed Norm. Gen. Proc.'!AA1604</f>
        <v>6.1580498906264602E-2</v>
      </c>
      <c r="C1607" s="57">
        <f t="shared" si="386"/>
        <v>9.3109519534361369E-8</v>
      </c>
      <c r="D1607" s="39">
        <f t="shared" ca="1" si="381"/>
        <v>-1.5372920643646457E-2</v>
      </c>
      <c r="E1607" s="70">
        <f t="shared" ca="1" si="382"/>
        <v>5.0000000000000001E-3</v>
      </c>
      <c r="F1607" s="67">
        <f t="shared" si="383"/>
        <v>9.3109519534361369E-8</v>
      </c>
      <c r="G1607" s="68">
        <f t="shared" si="384"/>
        <v>9.7764995511079442E-8</v>
      </c>
      <c r="H1607" s="68">
        <f t="shared" si="385"/>
        <v>8.8454043557643297E-8</v>
      </c>
      <c r="I1607" s="69">
        <f t="shared" si="393"/>
        <v>1.3972318320173198E-7</v>
      </c>
      <c r="J1607" s="55">
        <f t="shared" ca="1" si="387"/>
        <v>7.4342570891628521E-3</v>
      </c>
      <c r="K1607" s="61">
        <f t="shared" ca="1" si="388"/>
        <v>-520807.22076303558</v>
      </c>
      <c r="L1607" s="61">
        <f t="shared" ca="1" si="389"/>
        <v>-520807.22076312365</v>
      </c>
      <c r="M1607" s="71">
        <f t="shared" ca="1" si="390"/>
        <v>0</v>
      </c>
      <c r="N1607" s="64">
        <f t="shared" ca="1" si="391"/>
        <v>616280.85134610103</v>
      </c>
      <c r="O1607" s="65">
        <f t="shared" ca="1" si="392"/>
        <v>616280.8513460129</v>
      </c>
      <c r="P1607" s="62">
        <f t="shared" ca="1" si="394"/>
        <v>8.8193479639157382E-8</v>
      </c>
    </row>
    <row r="1608" spans="1:16" x14ac:dyDescent="0.3">
      <c r="A1608" s="42">
        <v>1597</v>
      </c>
      <c r="B1608" s="52">
        <f>'[1]Mixed Norm. Gen. Proc.'!AA1605</f>
        <v>-0.17487821655886049</v>
      </c>
      <c r="C1608" s="57">
        <f t="shared" si="386"/>
        <v>7.6826692813539873E-8</v>
      </c>
      <c r="D1608" s="39">
        <f t="shared" ca="1" si="381"/>
        <v>1.0294521639455448E-2</v>
      </c>
      <c r="E1608" s="70">
        <f t="shared" ca="1" si="382"/>
        <v>1.0294521639455448E-2</v>
      </c>
      <c r="F1608" s="67">
        <f t="shared" si="383"/>
        <v>7.6826692813539873E-8</v>
      </c>
      <c r="G1608" s="68">
        <f t="shared" si="384"/>
        <v>8.0668027454216875E-8</v>
      </c>
      <c r="H1608" s="68">
        <f t="shared" si="385"/>
        <v>7.2985358172862871E-8</v>
      </c>
      <c r="I1608" s="69">
        <f t="shared" si="393"/>
        <v>1.4015789244189117E-7</v>
      </c>
      <c r="J1608" s="55">
        <f t="shared" ca="1" si="387"/>
        <v>7.4342570891628521E-3</v>
      </c>
      <c r="K1608" s="61">
        <f t="shared" ca="1" si="388"/>
        <v>-519191.90173060063</v>
      </c>
      <c r="L1608" s="61">
        <f t="shared" ca="1" si="389"/>
        <v>-519191.90173068887</v>
      </c>
      <c r="M1608" s="71">
        <f t="shared" ca="1" si="390"/>
        <v>0</v>
      </c>
      <c r="N1608" s="64">
        <f t="shared" ca="1" si="391"/>
        <v>614369.41435211198</v>
      </c>
      <c r="O1608" s="65">
        <f t="shared" ca="1" si="392"/>
        <v>614369.41435202374</v>
      </c>
      <c r="P1608" s="62">
        <f t="shared" ca="1" si="394"/>
        <v>7.2770361207741363E-8</v>
      </c>
    </row>
    <row r="1609" spans="1:16" x14ac:dyDescent="0.3">
      <c r="A1609" s="42">
        <v>1598</v>
      </c>
      <c r="B1609" s="52">
        <f>'[1]Mixed Norm. Gen. Proc.'!AA1606</f>
        <v>-8.2887539630222384E-2</v>
      </c>
      <c r="C1609" s="57">
        <f t="shared" si="386"/>
        <v>7.0458717268298667E-8</v>
      </c>
      <c r="D1609" s="39">
        <f t="shared" ca="1" si="381"/>
        <v>-5.9191864579643269E-3</v>
      </c>
      <c r="E1609" s="70">
        <f t="shared" ca="1" si="382"/>
        <v>5.0000000000000001E-3</v>
      </c>
      <c r="F1609" s="67">
        <f t="shared" si="383"/>
        <v>7.0458717268298667E-8</v>
      </c>
      <c r="G1609" s="68">
        <f t="shared" si="384"/>
        <v>7.3981653131713602E-8</v>
      </c>
      <c r="H1609" s="68">
        <f t="shared" si="385"/>
        <v>6.6935781404883732E-8</v>
      </c>
      <c r="I1609" s="69">
        <f t="shared" si="393"/>
        <v>1.410824696431194E-7</v>
      </c>
      <c r="J1609" s="55">
        <f t="shared" ca="1" si="387"/>
        <v>7.4877371057230089E-3</v>
      </c>
      <c r="K1609" s="61">
        <f t="shared" ca="1" si="388"/>
        <v>-515550.61135274696</v>
      </c>
      <c r="L1609" s="61">
        <f t="shared" ca="1" si="389"/>
        <v>-515550.61135283578</v>
      </c>
      <c r="M1609" s="71">
        <f t="shared" ca="1" si="390"/>
        <v>0</v>
      </c>
      <c r="N1609" s="64">
        <f t="shared" ca="1" si="391"/>
        <v>610581.9649886227</v>
      </c>
      <c r="O1609" s="65">
        <f t="shared" ca="1" si="392"/>
        <v>610581.96498853376</v>
      </c>
      <c r="P1609" s="62">
        <f t="shared" ca="1" si="394"/>
        <v>6.6737188682313088E-8</v>
      </c>
    </row>
    <row r="1610" spans="1:16" x14ac:dyDescent="0.3">
      <c r="A1610" s="42">
        <v>1599</v>
      </c>
      <c r="B1610" s="52">
        <f>'[1]Mixed Norm. Gen. Proc.'!AA1607</f>
        <v>-0.26816039803540814</v>
      </c>
      <c r="C1610" s="57">
        <f t="shared" si="386"/>
        <v>5.1564479600567411E-8</v>
      </c>
      <c r="D1610" s="39">
        <f t="shared" ca="1" si="381"/>
        <v>-4.5361920684872312E-3</v>
      </c>
      <c r="E1610" s="70">
        <f t="shared" ca="1" si="382"/>
        <v>5.0000000000000001E-3</v>
      </c>
      <c r="F1610" s="67">
        <f t="shared" si="383"/>
        <v>5.1564479600567411E-8</v>
      </c>
      <c r="G1610" s="68">
        <f t="shared" si="384"/>
        <v>5.4142703580595781E-8</v>
      </c>
      <c r="H1610" s="68">
        <f t="shared" si="385"/>
        <v>4.8986255620539042E-8</v>
      </c>
      <c r="I1610" s="69">
        <f t="shared" si="393"/>
        <v>1.4213523489107172E-7</v>
      </c>
      <c r="J1610" s="55">
        <f t="shared" ca="1" si="387"/>
        <v>7.4877371057230089E-3</v>
      </c>
      <c r="K1610" s="61">
        <f t="shared" ca="1" si="388"/>
        <v>-511732.03837463231</v>
      </c>
      <c r="L1610" s="61">
        <f t="shared" ca="1" si="389"/>
        <v>-511732.03837472183</v>
      </c>
      <c r="M1610" s="71">
        <f t="shared" ca="1" si="390"/>
        <v>0</v>
      </c>
      <c r="N1610" s="64">
        <f t="shared" ca="1" si="391"/>
        <v>606059.51512417488</v>
      </c>
      <c r="O1610" s="65">
        <f t="shared" ca="1" si="392"/>
        <v>606059.51512408536</v>
      </c>
      <c r="P1610" s="62">
        <f t="shared" ca="1" si="394"/>
        <v>4.8840917601499878E-8</v>
      </c>
    </row>
    <row r="1611" spans="1:16" x14ac:dyDescent="0.3">
      <c r="A1611" s="42">
        <v>1600</v>
      </c>
      <c r="B1611" s="52">
        <f>'[1]Mixed Norm. Gen. Proc.'!AA1608</f>
        <v>0.39252118759394172</v>
      </c>
      <c r="C1611" s="57">
        <f t="shared" si="386"/>
        <v>7.1804630371045702E-8</v>
      </c>
      <c r="D1611" s="39">
        <f t="shared" ca="1" si="381"/>
        <v>3.5608683146928304E-3</v>
      </c>
      <c r="E1611" s="70">
        <f t="shared" ca="1" si="382"/>
        <v>5.0000000000000001E-3</v>
      </c>
      <c r="F1611" s="67">
        <f t="shared" si="383"/>
        <v>7.1804630371045702E-8</v>
      </c>
      <c r="G1611" s="68">
        <f t="shared" si="384"/>
        <v>7.5394861889597987E-8</v>
      </c>
      <c r="H1611" s="68">
        <f t="shared" si="385"/>
        <v>6.8214398852493417E-8</v>
      </c>
      <c r="I1611" s="69">
        <f t="shared" si="393"/>
        <v>1.4340476958765469E-7</v>
      </c>
      <c r="J1611" s="55">
        <f t="shared" ca="1" si="387"/>
        <v>7.3807419458585604E-3</v>
      </c>
      <c r="K1611" s="61">
        <f t="shared" ca="1" si="388"/>
        <v>-507671.77619235351</v>
      </c>
      <c r="L1611" s="61">
        <f t="shared" ca="1" si="389"/>
        <v>-507671.77619244385</v>
      </c>
      <c r="M1611" s="71">
        <f t="shared" ca="1" si="390"/>
        <v>0</v>
      </c>
      <c r="N1611" s="64">
        <f t="shared" ca="1" si="391"/>
        <v>600224.18481818191</v>
      </c>
      <c r="O1611" s="65">
        <f t="shared" ca="1" si="392"/>
        <v>600224.18481809157</v>
      </c>
      <c r="P1611" s="62">
        <f t="shared" ca="1" si="394"/>
        <v>6.8014900323937902E-8</v>
      </c>
    </row>
    <row r="1612" spans="1:16" x14ac:dyDescent="0.3">
      <c r="A1612" s="42">
        <v>1601</v>
      </c>
      <c r="B1612" s="52">
        <f>'[1]Mixed Norm. Gen. Proc.'!AA1609</f>
        <v>-4.0888018804383613E-2</v>
      </c>
      <c r="C1612" s="57">
        <f t="shared" si="386"/>
        <v>6.8868681294192569E-8</v>
      </c>
      <c r="D1612" s="39">
        <f t="shared" ref="D1612:D1675" ca="1" si="395">(SQRT(-2*LN(RAND()))*COS(2*PI()*RAND())+$D$2)/100</f>
        <v>4.5105154426837955E-3</v>
      </c>
      <c r="E1612" s="70">
        <f t="shared" ref="E1612:E1675" ca="1" si="396">IF(D1612&lt;0.005, 0.005, D1612)</f>
        <v>5.0000000000000001E-3</v>
      </c>
      <c r="F1612" s="67">
        <f t="shared" ref="F1612:F1675" si="397">C1612</f>
        <v>6.8868681294192569E-8</v>
      </c>
      <c r="G1612" s="68">
        <f t="shared" ref="G1612:G1675" si="398">F1612*(1+$G$4)</f>
        <v>7.2312115358902206E-8</v>
      </c>
      <c r="H1612" s="68">
        <f t="shared" ref="H1612:H1675" si="399">F1612*(1-$G$4)</f>
        <v>6.5425247229482932E-8</v>
      </c>
      <c r="I1612" s="69">
        <f t="shared" si="393"/>
        <v>1.4423210689914364E-7</v>
      </c>
      <c r="J1612" s="55">
        <f t="shared" ca="1" si="387"/>
        <v>7.3367138456698041E-3</v>
      </c>
      <c r="K1612" s="61">
        <f t="shared" ca="1" si="388"/>
        <v>-504951.98852007341</v>
      </c>
      <c r="L1612" s="61">
        <f t="shared" ca="1" si="389"/>
        <v>-504951.98852016428</v>
      </c>
      <c r="M1612" s="71">
        <f t="shared" ca="1" si="390"/>
        <v>0</v>
      </c>
      <c r="N1612" s="64">
        <f t="shared" ca="1" si="391"/>
        <v>596588.91268098191</v>
      </c>
      <c r="O1612" s="65">
        <f t="shared" ca="1" si="392"/>
        <v>596588.91268089099</v>
      </c>
      <c r="P1612" s="62">
        <f t="shared" ca="1" si="394"/>
        <v>6.5235045542590055E-8</v>
      </c>
    </row>
    <row r="1613" spans="1:16" x14ac:dyDescent="0.3">
      <c r="A1613" s="42">
        <v>1602</v>
      </c>
      <c r="B1613" s="52">
        <f>'[1]Mixed Norm. Gen. Proc.'!AA1610</f>
        <v>-0.13363099231882275</v>
      </c>
      <c r="C1613" s="57">
        <f t="shared" ref="C1613:C1676" si="400">C1612*(1+B1613)</f>
        <v>5.966569107316086E-8</v>
      </c>
      <c r="D1613" s="39">
        <f t="shared" ca="1" si="395"/>
        <v>-4.1250767658239347E-3</v>
      </c>
      <c r="E1613" s="70">
        <f t="shared" ca="1" si="396"/>
        <v>5.0000000000000001E-3</v>
      </c>
      <c r="F1613" s="67">
        <f t="shared" si="397"/>
        <v>5.966569107316086E-8</v>
      </c>
      <c r="G1613" s="68">
        <f t="shared" si="398"/>
        <v>6.2648975626818909E-8</v>
      </c>
      <c r="H1613" s="68">
        <f t="shared" si="399"/>
        <v>5.6682406519502811E-8</v>
      </c>
      <c r="I1613" s="69">
        <f t="shared" si="393"/>
        <v>1.4518301456241027E-7</v>
      </c>
      <c r="J1613" s="55">
        <f t="shared" ca="1" si="387"/>
        <v>7.3367138456698058E-3</v>
      </c>
      <c r="K1613" s="61">
        <f t="shared" ca="1" si="388"/>
        <v>-501644.69588041457</v>
      </c>
      <c r="L1613" s="61">
        <f t="shared" ca="1" si="389"/>
        <v>-501644.69588050595</v>
      </c>
      <c r="M1613" s="71">
        <f t="shared" ca="1" si="390"/>
        <v>0</v>
      </c>
      <c r="N1613" s="64">
        <f t="shared" ca="1" si="391"/>
        <v>592681.4241183697</v>
      </c>
      <c r="O1613" s="65">
        <f t="shared" ca="1" si="392"/>
        <v>592681.42411827832</v>
      </c>
      <c r="P1613" s="62">
        <f t="shared" ca="1" si="394"/>
        <v>5.6517621672770144E-8</v>
      </c>
    </row>
    <row r="1614" spans="1:16" x14ac:dyDescent="0.3">
      <c r="A1614" s="42">
        <v>1603</v>
      </c>
      <c r="B1614" s="52">
        <f>'[1]Mixed Norm. Gen. Proc.'!AA1611</f>
        <v>-0.14286533008777585</v>
      </c>
      <c r="C1614" s="57">
        <f t="shared" si="400"/>
        <v>5.1141532423078477E-8</v>
      </c>
      <c r="D1614" s="39">
        <f t="shared" ca="1" si="395"/>
        <v>-4.9557754256359058E-3</v>
      </c>
      <c r="E1614" s="70">
        <f t="shared" ca="1" si="396"/>
        <v>5.0000000000000001E-3</v>
      </c>
      <c r="F1614" s="67">
        <f t="shared" si="397"/>
        <v>5.1141532423078477E-8</v>
      </c>
      <c r="G1614" s="68">
        <f t="shared" si="398"/>
        <v>5.3698609044232406E-8</v>
      </c>
      <c r="H1614" s="68">
        <f t="shared" si="399"/>
        <v>4.8584455801924548E-8</v>
      </c>
      <c r="I1614" s="69">
        <f t="shared" si="393"/>
        <v>1.4607133815829783E-7</v>
      </c>
      <c r="J1614" s="55">
        <f t="shared" ca="1" si="387"/>
        <v>7.3367138456698058E-3</v>
      </c>
      <c r="K1614" s="61">
        <f t="shared" ca="1" si="388"/>
        <v>-498593.97541929595</v>
      </c>
      <c r="L1614" s="61">
        <f t="shared" ca="1" si="389"/>
        <v>-498593.97541938804</v>
      </c>
      <c r="M1614" s="71">
        <f t="shared" ca="1" si="390"/>
        <v>0</v>
      </c>
      <c r="N1614" s="64">
        <f t="shared" ca="1" si="391"/>
        <v>589077.06955760065</v>
      </c>
      <c r="O1614" s="65">
        <f t="shared" ca="1" si="392"/>
        <v>589077.06955750857</v>
      </c>
      <c r="P1614" s="62">
        <f t="shared" ca="1" si="394"/>
        <v>4.8443212996713807E-8</v>
      </c>
    </row>
    <row r="1615" spans="1:16" x14ac:dyDescent="0.3">
      <c r="A1615" s="42">
        <v>1604</v>
      </c>
      <c r="B1615" s="52">
        <f>'[1]Mixed Norm. Gen. Proc.'!AA1612</f>
        <v>3.5102976858995751E-2</v>
      </c>
      <c r="C1615" s="57">
        <f t="shared" si="400"/>
        <v>5.2936752452259378E-8</v>
      </c>
      <c r="D1615" s="39">
        <f t="shared" ca="1" si="395"/>
        <v>-3.2138294783673831E-3</v>
      </c>
      <c r="E1615" s="70">
        <f t="shared" ca="1" si="396"/>
        <v>5.0000000000000001E-3</v>
      </c>
      <c r="F1615" s="67">
        <f t="shared" si="397"/>
        <v>5.2936752452259378E-8</v>
      </c>
      <c r="G1615" s="68">
        <f t="shared" si="398"/>
        <v>5.5583590074872351E-8</v>
      </c>
      <c r="H1615" s="68">
        <f t="shared" si="399"/>
        <v>5.0289914829646406E-8</v>
      </c>
      <c r="I1615" s="69">
        <f t="shared" si="393"/>
        <v>1.4712255740447263E-7</v>
      </c>
      <c r="J1615" s="55">
        <f t="shared" ca="1" si="387"/>
        <v>7.3367138456698041E-3</v>
      </c>
      <c r="K1615" s="61">
        <f t="shared" ca="1" si="388"/>
        <v>-495031.42463011475</v>
      </c>
      <c r="L1615" s="61">
        <f t="shared" ca="1" si="389"/>
        <v>-495031.42463020742</v>
      </c>
      <c r="M1615" s="71">
        <f t="shared" ca="1" si="390"/>
        <v>0</v>
      </c>
      <c r="N1615" s="64">
        <f t="shared" ca="1" si="391"/>
        <v>584867.99948755931</v>
      </c>
      <c r="O1615" s="65">
        <f t="shared" ca="1" si="392"/>
        <v>584867.99948746653</v>
      </c>
      <c r="P1615" s="62">
        <f t="shared" ca="1" si="394"/>
        <v>5.0143713981512854E-8</v>
      </c>
    </row>
    <row r="1616" spans="1:16" x14ac:dyDescent="0.3">
      <c r="A1616" s="42">
        <v>1605</v>
      </c>
      <c r="B1616" s="52">
        <f>'[1]Mixed Norm. Gen. Proc.'!AA1613</f>
        <v>0.14672197559139777</v>
      </c>
      <c r="C1616" s="57">
        <f t="shared" si="400"/>
        <v>6.0703737353447643E-8</v>
      </c>
      <c r="D1616" s="39">
        <f t="shared" ca="1" si="395"/>
        <v>-9.2197234665336286E-3</v>
      </c>
      <c r="E1616" s="70">
        <f t="shared" ca="1" si="396"/>
        <v>5.0000000000000001E-3</v>
      </c>
      <c r="F1616" s="67">
        <f t="shared" si="397"/>
        <v>6.0703737353447643E-8</v>
      </c>
      <c r="G1616" s="68">
        <f t="shared" si="398"/>
        <v>6.373892422112003E-8</v>
      </c>
      <c r="H1616" s="68">
        <f t="shared" si="399"/>
        <v>5.7668550485775255E-8</v>
      </c>
      <c r="I1616" s="69">
        <f t="shared" si="393"/>
        <v>1.4811564763795183E-7</v>
      </c>
      <c r="J1616" s="55">
        <f t="shared" ca="1" si="387"/>
        <v>7.1678742828757171E-3</v>
      </c>
      <c r="K1616" s="61">
        <f t="shared" ca="1" si="388"/>
        <v>-492430.40338814381</v>
      </c>
      <c r="L1616" s="61">
        <f t="shared" ca="1" si="389"/>
        <v>-492430.40338823711</v>
      </c>
      <c r="M1616" s="71">
        <f t="shared" ca="1" si="390"/>
        <v>0</v>
      </c>
      <c r="N1616" s="64">
        <f t="shared" ca="1" si="391"/>
        <v>580228.47870487871</v>
      </c>
      <c r="O1616" s="65">
        <f t="shared" ca="1" si="392"/>
        <v>580228.47870478535</v>
      </c>
      <c r="P1616" s="62">
        <f t="shared" ca="1" si="394"/>
        <v>5.750475143967425E-8</v>
      </c>
    </row>
    <row r="1617" spans="1:16" x14ac:dyDescent="0.3">
      <c r="A1617" s="42">
        <v>1606</v>
      </c>
      <c r="B1617" s="52">
        <f>'[1]Mixed Norm. Gen. Proc.'!AA1614</f>
        <v>-1.5003859795592697E-2</v>
      </c>
      <c r="C1617" s="57">
        <f t="shared" si="400"/>
        <v>5.9792946989128032E-8</v>
      </c>
      <c r="D1617" s="39">
        <f t="shared" ca="1" si="395"/>
        <v>2.1799790293242434E-3</v>
      </c>
      <c r="E1617" s="70">
        <f t="shared" ca="1" si="396"/>
        <v>5.0000000000000001E-3</v>
      </c>
      <c r="F1617" s="67">
        <f t="shared" si="397"/>
        <v>5.9792946989128032E-8</v>
      </c>
      <c r="G1617" s="68">
        <f t="shared" si="398"/>
        <v>6.2782594338584437E-8</v>
      </c>
      <c r="H1617" s="68">
        <f t="shared" si="399"/>
        <v>5.6803299639671627E-8</v>
      </c>
      <c r="I1617" s="69">
        <f t="shared" si="393"/>
        <v>1.4807630000385809E-7</v>
      </c>
      <c r="J1617" s="55">
        <f t="shared" ca="1" si="387"/>
        <v>7.0455997790601849E-3</v>
      </c>
      <c r="K1617" s="61">
        <f t="shared" ca="1" si="388"/>
        <v>-493081.43038338301</v>
      </c>
      <c r="L1617" s="61">
        <f t="shared" ca="1" si="389"/>
        <v>-493081.43038347631</v>
      </c>
      <c r="M1617" s="71">
        <f t="shared" ca="1" si="390"/>
        <v>0</v>
      </c>
      <c r="N1617" s="64">
        <f t="shared" ca="1" si="391"/>
        <v>579862.48442047089</v>
      </c>
      <c r="O1617" s="65">
        <f t="shared" ca="1" si="392"/>
        <v>579862.48442037764</v>
      </c>
      <c r="P1617" s="62">
        <f t="shared" ca="1" si="394"/>
        <v>5.6644706638225251E-8</v>
      </c>
    </row>
    <row r="1618" spans="1:16" x14ac:dyDescent="0.3">
      <c r="A1618" s="42">
        <v>1607</v>
      </c>
      <c r="B1618" s="52">
        <f>'[1]Mixed Norm. Gen. Proc.'!AA1615</f>
        <v>1.8563148504301838E-2</v>
      </c>
      <c r="C1618" s="57">
        <f t="shared" si="400"/>
        <v>6.0902892343597067E-8</v>
      </c>
      <c r="D1618" s="39">
        <f t="shared" ca="1" si="395"/>
        <v>4.3945009581780178E-3</v>
      </c>
      <c r="E1618" s="70">
        <f t="shared" ca="1" si="396"/>
        <v>5.0000000000000001E-3</v>
      </c>
      <c r="F1618" s="67">
        <f t="shared" si="397"/>
        <v>6.0902892343597067E-8</v>
      </c>
      <c r="G1618" s="68">
        <f t="shared" si="398"/>
        <v>6.3948036960776922E-8</v>
      </c>
      <c r="H1618" s="68">
        <f t="shared" si="399"/>
        <v>5.7857747726417212E-8</v>
      </c>
      <c r="I1618" s="69">
        <f t="shared" si="393"/>
        <v>1.484087241250597E-7</v>
      </c>
      <c r="J1618" s="55">
        <f t="shared" ca="1" si="387"/>
        <v>7.0455997790601849E-3</v>
      </c>
      <c r="K1618" s="61">
        <f t="shared" ca="1" si="388"/>
        <v>-491976.96592455555</v>
      </c>
      <c r="L1618" s="61">
        <f t="shared" ca="1" si="389"/>
        <v>-491976.96592464909</v>
      </c>
      <c r="M1618" s="71">
        <f t="shared" ca="1" si="390"/>
        <v>0</v>
      </c>
      <c r="N1618" s="64">
        <f t="shared" ca="1" si="391"/>
        <v>578563.63707886101</v>
      </c>
      <c r="O1618" s="65">
        <f t="shared" ca="1" si="392"/>
        <v>578563.63707876753</v>
      </c>
      <c r="P1618" s="62">
        <f t="shared" ca="1" si="394"/>
        <v>5.7696210739533246E-8</v>
      </c>
    </row>
    <row r="1619" spans="1:16" x14ac:dyDescent="0.3">
      <c r="A1619" s="42">
        <v>1608</v>
      </c>
      <c r="B1619" s="52">
        <f>'[1]Mixed Norm. Gen. Proc.'!AA1616</f>
        <v>5.4017640913664969E-2</v>
      </c>
      <c r="C1619" s="57">
        <f t="shared" si="400"/>
        <v>6.4192722912817095E-8</v>
      </c>
      <c r="D1619" s="39">
        <f t="shared" ca="1" si="395"/>
        <v>3.4911102324346631E-3</v>
      </c>
      <c r="E1619" s="70">
        <f t="shared" ca="1" si="396"/>
        <v>5.0000000000000001E-3</v>
      </c>
      <c r="F1619" s="67">
        <f t="shared" si="397"/>
        <v>6.4192722912817095E-8</v>
      </c>
      <c r="G1619" s="68">
        <f t="shared" si="398"/>
        <v>6.7402359058457955E-8</v>
      </c>
      <c r="H1619" s="68">
        <f t="shared" si="399"/>
        <v>6.0983086767176235E-8</v>
      </c>
      <c r="I1619" s="69">
        <f t="shared" si="393"/>
        <v>1.4759782488120402E-7</v>
      </c>
      <c r="J1619" s="55">
        <f t="shared" ca="1" si="387"/>
        <v>7.0455997790601849E-3</v>
      </c>
      <c r="K1619" s="61">
        <f t="shared" ca="1" si="388"/>
        <v>-494679.87668888288</v>
      </c>
      <c r="L1619" s="61">
        <f t="shared" ca="1" si="389"/>
        <v>-494679.8766889759</v>
      </c>
      <c r="M1619" s="71">
        <f t="shared" ca="1" si="390"/>
        <v>0</v>
      </c>
      <c r="N1619" s="64">
        <f t="shared" ca="1" si="391"/>
        <v>581742.25313372165</v>
      </c>
      <c r="O1619" s="65">
        <f t="shared" ca="1" si="392"/>
        <v>581742.25313362863</v>
      </c>
      <c r="P1619" s="62">
        <f t="shared" ca="1" si="394"/>
        <v>6.0812823933340492E-8</v>
      </c>
    </row>
    <row r="1620" spans="1:16" x14ac:dyDescent="0.3">
      <c r="A1620" s="42">
        <v>1609</v>
      </c>
      <c r="B1620" s="52">
        <f>'[1]Mixed Norm. Gen. Proc.'!AA1617</f>
        <v>-0.27387524368034927</v>
      </c>
      <c r="C1620" s="57">
        <f t="shared" si="400"/>
        <v>4.6611925282564169E-8</v>
      </c>
      <c r="D1620" s="39">
        <f t="shared" ca="1" si="395"/>
        <v>1.1959153371738494E-2</v>
      </c>
      <c r="E1620" s="70">
        <f t="shared" ca="1" si="396"/>
        <v>1.1959153371738494E-2</v>
      </c>
      <c r="F1620" s="67">
        <f t="shared" si="397"/>
        <v>4.6611925282564169E-8</v>
      </c>
      <c r="G1620" s="68">
        <f t="shared" si="398"/>
        <v>4.8942521546692382E-8</v>
      </c>
      <c r="H1620" s="68">
        <f t="shared" si="399"/>
        <v>4.4281329018435957E-8</v>
      </c>
      <c r="I1620" s="69">
        <f t="shared" si="393"/>
        <v>1.4565967332147375E-7</v>
      </c>
      <c r="J1620" s="55">
        <f t="shared" ca="1" si="387"/>
        <v>6.9933936335271965E-3</v>
      </c>
      <c r="K1620" s="61">
        <f t="shared" ca="1" si="388"/>
        <v>-501487.87874211435</v>
      </c>
      <c r="L1620" s="61">
        <f t="shared" ca="1" si="389"/>
        <v>-501487.87874220614</v>
      </c>
      <c r="M1620" s="71">
        <f t="shared" ca="1" si="390"/>
        <v>0</v>
      </c>
      <c r="N1620" s="64">
        <f t="shared" ca="1" si="391"/>
        <v>589257.15310457628</v>
      </c>
      <c r="O1620" s="65">
        <f t="shared" ca="1" si="392"/>
        <v>589257.15310448455</v>
      </c>
      <c r="P1620" s="62">
        <f t="shared" ca="1" si="394"/>
        <v>4.4158611772021453E-8</v>
      </c>
    </row>
    <row r="1621" spans="1:16" x14ac:dyDescent="0.3">
      <c r="A1621" s="42">
        <v>1610</v>
      </c>
      <c r="B1621" s="52">
        <f>'[1]Mixed Norm. Gen. Proc.'!AA1618</f>
        <v>9.7089824029838956E-2</v>
      </c>
      <c r="C1621" s="57">
        <f t="shared" si="400"/>
        <v>5.113746890594033E-8</v>
      </c>
      <c r="D1621" s="39">
        <f t="shared" ca="1" si="395"/>
        <v>-2.2264937783351823E-3</v>
      </c>
      <c r="E1621" s="70">
        <f t="shared" ca="1" si="396"/>
        <v>5.0000000000000001E-3</v>
      </c>
      <c r="F1621" s="67">
        <f t="shared" si="397"/>
        <v>5.113746890594033E-8</v>
      </c>
      <c r="G1621" s="68">
        <f t="shared" si="398"/>
        <v>5.3694342351237346E-8</v>
      </c>
      <c r="H1621" s="68">
        <f t="shared" si="399"/>
        <v>4.8580595460643314E-8</v>
      </c>
      <c r="I1621" s="69">
        <f t="shared" si="393"/>
        <v>1.4442320307121323E-7</v>
      </c>
      <c r="J1621" s="55">
        <f t="shared" ca="1" si="387"/>
        <v>7.0636881120296055E-3</v>
      </c>
      <c r="K1621" s="61">
        <f t="shared" ca="1" si="388"/>
        <v>-505474.72761045396</v>
      </c>
      <c r="L1621" s="61">
        <f t="shared" ca="1" si="389"/>
        <v>-505474.72761054494</v>
      </c>
      <c r="M1621" s="71">
        <f t="shared" ca="1" si="390"/>
        <v>0</v>
      </c>
      <c r="N1621" s="64">
        <f t="shared" ca="1" si="391"/>
        <v>594608.64983318595</v>
      </c>
      <c r="O1621" s="65">
        <f t="shared" ca="1" si="392"/>
        <v>594608.64983309503</v>
      </c>
      <c r="P1621" s="62">
        <f t="shared" ca="1" si="394"/>
        <v>4.8444612254777264E-8</v>
      </c>
    </row>
    <row r="1622" spans="1:16" x14ac:dyDescent="0.3">
      <c r="A1622" s="42">
        <v>1611</v>
      </c>
      <c r="B1622" s="52">
        <f>'[1]Mixed Norm. Gen. Proc.'!AA1619</f>
        <v>-0.13974232979756934</v>
      </c>
      <c r="C1622" s="57">
        <f t="shared" si="400"/>
        <v>4.3991399861073469E-8</v>
      </c>
      <c r="D1622" s="39">
        <f t="shared" ca="1" si="395"/>
        <v>-7.4659166147073366E-3</v>
      </c>
      <c r="E1622" s="70">
        <f t="shared" ca="1" si="396"/>
        <v>5.0000000000000001E-3</v>
      </c>
      <c r="F1622" s="67">
        <f t="shared" si="397"/>
        <v>4.3991399861073469E-8</v>
      </c>
      <c r="G1622" s="68">
        <f t="shared" si="398"/>
        <v>4.6190969854127146E-8</v>
      </c>
      <c r="H1622" s="68">
        <f t="shared" si="399"/>
        <v>4.1791829868019793E-8</v>
      </c>
      <c r="I1622" s="69">
        <f t="shared" si="393"/>
        <v>1.432891232701304E-7</v>
      </c>
      <c r="J1622" s="55">
        <f t="shared" ca="1" si="387"/>
        <v>7.0507052607338416E-3</v>
      </c>
      <c r="K1622" s="61">
        <f t="shared" ca="1" si="388"/>
        <v>-509532.44736511598</v>
      </c>
      <c r="L1622" s="61">
        <f t="shared" ca="1" si="389"/>
        <v>-509532.4473652062</v>
      </c>
      <c r="M1622" s="71">
        <f t="shared" ca="1" si="390"/>
        <v>0</v>
      </c>
      <c r="N1622" s="64">
        <f t="shared" ca="1" si="391"/>
        <v>599257.67843034666</v>
      </c>
      <c r="O1622" s="65">
        <f t="shared" ca="1" si="392"/>
        <v>599257.67843025643</v>
      </c>
      <c r="P1622" s="62">
        <f t="shared" ca="1" si="394"/>
        <v>4.1675063978410607E-8</v>
      </c>
    </row>
    <row r="1623" spans="1:16" x14ac:dyDescent="0.3">
      <c r="A1623" s="42">
        <v>1612</v>
      </c>
      <c r="B1623" s="52">
        <f>'[1]Mixed Norm. Gen. Proc.'!AA1620</f>
        <v>-0.26285242473859538</v>
      </c>
      <c r="C1623" s="57">
        <f t="shared" si="400"/>
        <v>3.2428153739945202E-8</v>
      </c>
      <c r="D1623" s="39">
        <f t="shared" ca="1" si="395"/>
        <v>-1.1272898944835574E-2</v>
      </c>
      <c r="E1623" s="70">
        <f t="shared" ca="1" si="396"/>
        <v>5.0000000000000001E-3</v>
      </c>
      <c r="F1623" s="67">
        <f t="shared" si="397"/>
        <v>3.2428153739945202E-8</v>
      </c>
      <c r="G1623" s="68">
        <f t="shared" si="398"/>
        <v>3.4049561426942463E-8</v>
      </c>
      <c r="H1623" s="68">
        <f t="shared" si="399"/>
        <v>3.0806746052947941E-8</v>
      </c>
      <c r="I1623" s="69">
        <f t="shared" si="393"/>
        <v>1.3952228008949857E-7</v>
      </c>
      <c r="J1623" s="55">
        <f t="shared" ca="1" si="387"/>
        <v>7.0507052607338416E-3</v>
      </c>
      <c r="K1623" s="61">
        <f t="shared" ca="1" si="388"/>
        <v>-523288.87983910576</v>
      </c>
      <c r="L1623" s="61">
        <f t="shared" ca="1" si="389"/>
        <v>-523288.87983919366</v>
      </c>
      <c r="M1623" s="71">
        <f t="shared" ca="1" si="390"/>
        <v>0</v>
      </c>
      <c r="N1623" s="64">
        <f t="shared" ca="1" si="391"/>
        <v>615436.52598063007</v>
      </c>
      <c r="O1623" s="65">
        <f t="shared" ca="1" si="392"/>
        <v>615436.5259805423</v>
      </c>
      <c r="P1623" s="62">
        <f t="shared" ca="1" si="394"/>
        <v>3.0720672360549291E-8</v>
      </c>
    </row>
    <row r="1624" spans="1:16" x14ac:dyDescent="0.3">
      <c r="A1624" s="42">
        <v>1613</v>
      </c>
      <c r="B1624" s="52">
        <f>'[1]Mixed Norm. Gen. Proc.'!AA1621</f>
        <v>-0.18759835782258513</v>
      </c>
      <c r="C1624" s="57">
        <f t="shared" si="400"/>
        <v>2.634468535111316E-8</v>
      </c>
      <c r="D1624" s="39">
        <f t="shared" ca="1" si="395"/>
        <v>5.2035068185051605E-3</v>
      </c>
      <c r="E1624" s="70">
        <f t="shared" ca="1" si="396"/>
        <v>5.2035068185051605E-3</v>
      </c>
      <c r="F1624" s="67">
        <f t="shared" si="397"/>
        <v>2.634468535111316E-8</v>
      </c>
      <c r="G1624" s="68">
        <f t="shared" si="398"/>
        <v>2.7661919618668819E-8</v>
      </c>
      <c r="H1624" s="68">
        <f t="shared" si="399"/>
        <v>2.5027451083557502E-8</v>
      </c>
      <c r="I1624" s="69">
        <f t="shared" si="393"/>
        <v>1.3557006036994481E-7</v>
      </c>
      <c r="J1624" s="55">
        <f t="shared" ca="1" si="387"/>
        <v>6.9578728916895533E-3</v>
      </c>
      <c r="K1624" s="61">
        <f t="shared" ca="1" si="388"/>
        <v>-538975.46668475971</v>
      </c>
      <c r="L1624" s="61">
        <f t="shared" ca="1" si="389"/>
        <v>-538975.46668484504</v>
      </c>
      <c r="M1624" s="71">
        <f t="shared" ca="1" si="390"/>
        <v>0</v>
      </c>
      <c r="N1624" s="64">
        <f t="shared" ca="1" si="391"/>
        <v>632946.74521263537</v>
      </c>
      <c r="O1624" s="65">
        <f t="shared" ca="1" si="392"/>
        <v>632946.74521255004</v>
      </c>
      <c r="P1624" s="62">
        <f t="shared" ca="1" si="394"/>
        <v>2.4958444082764953E-8</v>
      </c>
    </row>
    <row r="1625" spans="1:16" x14ac:dyDescent="0.3">
      <c r="A1625" s="42">
        <v>1614</v>
      </c>
      <c r="B1625" s="52">
        <f>'[1]Mixed Norm. Gen. Proc.'!AA1622</f>
        <v>0.19581227079170532</v>
      </c>
      <c r="C1625" s="57">
        <f t="shared" si="400"/>
        <v>3.1503298013007604E-8</v>
      </c>
      <c r="D1625" s="39">
        <f t="shared" ca="1" si="395"/>
        <v>2.1088849572677747E-3</v>
      </c>
      <c r="E1625" s="70">
        <f t="shared" ca="1" si="396"/>
        <v>5.0000000000000001E-3</v>
      </c>
      <c r="F1625" s="67">
        <f t="shared" si="397"/>
        <v>3.1503298013007604E-8</v>
      </c>
      <c r="G1625" s="68">
        <f t="shared" si="398"/>
        <v>3.3078462913657987E-8</v>
      </c>
      <c r="H1625" s="68">
        <f t="shared" si="399"/>
        <v>2.9928133112357221E-8</v>
      </c>
      <c r="I1625" s="69">
        <f t="shared" si="393"/>
        <v>1.2940510423451938E-7</v>
      </c>
      <c r="J1625" s="55">
        <f t="shared" ca="1" si="387"/>
        <v>6.9167350716186037E-3</v>
      </c>
      <c r="K1625" s="61">
        <f t="shared" ca="1" si="388"/>
        <v>-564852.9196708505</v>
      </c>
      <c r="L1625" s="61">
        <f t="shared" ca="1" si="389"/>
        <v>-564852.91967093199</v>
      </c>
      <c r="M1625" s="71">
        <f t="shared" ca="1" si="390"/>
        <v>0</v>
      </c>
      <c r="N1625" s="64">
        <f t="shared" ca="1" si="391"/>
        <v>662900.54458104994</v>
      </c>
      <c r="O1625" s="65">
        <f t="shared" ca="1" si="392"/>
        <v>662900.54458096845</v>
      </c>
      <c r="P1625" s="62">
        <f t="shared" ca="1" si="394"/>
        <v>2.9846100913684832E-8</v>
      </c>
    </row>
    <row r="1626" spans="1:16" x14ac:dyDescent="0.3">
      <c r="A1626" s="42">
        <v>1615</v>
      </c>
      <c r="B1626" s="52">
        <f>'[1]Mixed Norm. Gen. Proc.'!AA1623</f>
        <v>0.18977054682056763</v>
      </c>
      <c r="C1626" s="57">
        <f t="shared" si="400"/>
        <v>3.7481696103587358E-8</v>
      </c>
      <c r="D1626" s="39">
        <f t="shared" ca="1" si="395"/>
        <v>1.3503202017889848E-2</v>
      </c>
      <c r="E1626" s="70">
        <f t="shared" ca="1" si="396"/>
        <v>1.3503202017889848E-2</v>
      </c>
      <c r="F1626" s="67">
        <f t="shared" si="397"/>
        <v>3.7481696103587358E-8</v>
      </c>
      <c r="G1626" s="68">
        <f t="shared" si="398"/>
        <v>3.9355780908766728E-8</v>
      </c>
      <c r="H1626" s="68">
        <f t="shared" si="399"/>
        <v>3.5607611298407989E-8</v>
      </c>
      <c r="I1626" s="69">
        <f t="shared" si="393"/>
        <v>1.2616984701710919E-7</v>
      </c>
      <c r="J1626" s="55">
        <f t="shared" ca="1" si="387"/>
        <v>6.6965372831352928E-3</v>
      </c>
      <c r="K1626" s="61">
        <f t="shared" ca="1" si="388"/>
        <v>-580436.32648392033</v>
      </c>
      <c r="L1626" s="61">
        <f t="shared" ca="1" si="389"/>
        <v>-580436.32648399984</v>
      </c>
      <c r="M1626" s="71">
        <f t="shared" ca="1" si="390"/>
        <v>0</v>
      </c>
      <c r="N1626" s="64">
        <f t="shared" ca="1" si="391"/>
        <v>678799.28940982476</v>
      </c>
      <c r="O1626" s="65">
        <f t="shared" ca="1" si="392"/>
        <v>678799.28940974525</v>
      </c>
      <c r="P1626" s="62">
        <f t="shared" ca="1" si="394"/>
        <v>3.5513114807592445E-8</v>
      </c>
    </row>
    <row r="1627" spans="1:16" x14ac:dyDescent="0.3">
      <c r="A1627" s="42">
        <v>1616</v>
      </c>
      <c r="B1627" s="52">
        <f>'[1]Mixed Norm. Gen. Proc.'!AA1624</f>
        <v>1.3735802928177762E-2</v>
      </c>
      <c r="C1627" s="57">
        <f t="shared" si="400"/>
        <v>3.7996537294680083E-8</v>
      </c>
      <c r="D1627" s="39">
        <f t="shared" ca="1" si="395"/>
        <v>1.2265828424452683E-2</v>
      </c>
      <c r="E1627" s="70">
        <f t="shared" ca="1" si="396"/>
        <v>1.2265828424452683E-2</v>
      </c>
      <c r="F1627" s="67">
        <f t="shared" si="397"/>
        <v>3.7996537294680083E-8</v>
      </c>
      <c r="G1627" s="68">
        <f t="shared" si="398"/>
        <v>3.9896364159414088E-8</v>
      </c>
      <c r="H1627" s="68">
        <f t="shared" si="399"/>
        <v>3.6096710429946078E-8</v>
      </c>
      <c r="I1627" s="69">
        <f t="shared" si="393"/>
        <v>1.227029844948586E-7</v>
      </c>
      <c r="J1627" s="55">
        <f t="shared" ca="1" si="387"/>
        <v>6.7824282126089279E-3</v>
      </c>
      <c r="K1627" s="61">
        <f t="shared" ca="1" si="388"/>
        <v>-596395.08050344966</v>
      </c>
      <c r="L1627" s="61">
        <f t="shared" ca="1" si="389"/>
        <v>-596395.08050352696</v>
      </c>
      <c r="M1627" s="71">
        <f t="shared" ca="1" si="390"/>
        <v>0</v>
      </c>
      <c r="N1627" s="64">
        <f t="shared" ca="1" si="391"/>
        <v>698419.10571926809</v>
      </c>
      <c r="O1627" s="65">
        <f t="shared" ca="1" si="392"/>
        <v>698419.10571919091</v>
      </c>
      <c r="P1627" s="62">
        <f t="shared" ca="1" si="394"/>
        <v>3.5999688930368857E-8</v>
      </c>
    </row>
    <row r="1628" spans="1:16" x14ac:dyDescent="0.3">
      <c r="A1628" s="42">
        <v>1617</v>
      </c>
      <c r="B1628" s="52">
        <f>'[1]Mixed Norm. Gen. Proc.'!AA1625</f>
        <v>-4.7254486061453757E-2</v>
      </c>
      <c r="C1628" s="57">
        <f t="shared" si="400"/>
        <v>3.6201030452705114E-8</v>
      </c>
      <c r="D1628" s="39">
        <f t="shared" ca="1" si="395"/>
        <v>1.8083957450223679E-2</v>
      </c>
      <c r="E1628" s="70">
        <f t="shared" ca="1" si="396"/>
        <v>1.8083957450223679E-2</v>
      </c>
      <c r="F1628" s="67">
        <f t="shared" si="397"/>
        <v>3.6201030452705114E-8</v>
      </c>
      <c r="G1628" s="68">
        <f t="shared" si="398"/>
        <v>3.8011081975340371E-8</v>
      </c>
      <c r="H1628" s="68">
        <f t="shared" si="399"/>
        <v>3.4390978930069857E-8</v>
      </c>
      <c r="I1628" s="69">
        <f t="shared" si="393"/>
        <v>1.1933019991466326E-7</v>
      </c>
      <c r="J1628" s="55">
        <f t="shared" ca="1" si="387"/>
        <v>6.855820418916532E-3</v>
      </c>
      <c r="K1628" s="61">
        <f t="shared" ca="1" si="388"/>
        <v>-612864.33462631225</v>
      </c>
      <c r="L1628" s="61">
        <f t="shared" ca="1" si="389"/>
        <v>-612864.33462638746</v>
      </c>
      <c r="M1628" s="71">
        <f t="shared" ca="1" si="390"/>
        <v>0</v>
      </c>
      <c r="N1628" s="64">
        <f t="shared" ca="1" si="391"/>
        <v>718546.86831667623</v>
      </c>
      <c r="O1628" s="65">
        <f t="shared" ca="1" si="392"/>
        <v>718546.86831660091</v>
      </c>
      <c r="P1628" s="62">
        <f t="shared" ca="1" si="394"/>
        <v>3.4297543239122017E-8</v>
      </c>
    </row>
    <row r="1629" spans="1:16" x14ac:dyDescent="0.3">
      <c r="A1629" s="42">
        <v>1618</v>
      </c>
      <c r="B1629" s="52">
        <f>'[1]Mixed Norm. Gen. Proc.'!AA1626</f>
        <v>0.22691339089463264</v>
      </c>
      <c r="C1629" s="57">
        <f t="shared" si="400"/>
        <v>4.4415529026608287E-8</v>
      </c>
      <c r="D1629" s="39">
        <f t="shared" ca="1" si="395"/>
        <v>9.4341097071670918E-3</v>
      </c>
      <c r="E1629" s="70">
        <f t="shared" ca="1" si="396"/>
        <v>9.4341097071670918E-3</v>
      </c>
      <c r="F1629" s="67">
        <f t="shared" si="397"/>
        <v>4.4415529026608287E-8</v>
      </c>
      <c r="G1629" s="68">
        <f t="shared" si="398"/>
        <v>4.6636305477938701E-8</v>
      </c>
      <c r="H1629" s="68">
        <f t="shared" si="399"/>
        <v>4.2194752575277873E-8</v>
      </c>
      <c r="I1629" s="69">
        <f t="shared" si="393"/>
        <v>1.1863757076957841E-7</v>
      </c>
      <c r="J1629" s="55">
        <f t="shared" ca="1" si="387"/>
        <v>6.8924017851798016E-3</v>
      </c>
      <c r="K1629" s="61">
        <f t="shared" ca="1" si="388"/>
        <v>-616248.11602741689</v>
      </c>
      <c r="L1629" s="61">
        <f t="shared" ca="1" si="389"/>
        <v>-616248.11602749163</v>
      </c>
      <c r="M1629" s="71">
        <f t="shared" ca="1" si="390"/>
        <v>0</v>
      </c>
      <c r="N1629" s="64">
        <f t="shared" ca="1" si="391"/>
        <v>722936.12371385272</v>
      </c>
      <c r="O1629" s="65">
        <f t="shared" ca="1" si="392"/>
        <v>722936.12371377798</v>
      </c>
      <c r="P1629" s="62">
        <f t="shared" ca="1" si="394"/>
        <v>4.2079504226878745E-8</v>
      </c>
    </row>
    <row r="1630" spans="1:16" x14ac:dyDescent="0.3">
      <c r="A1630" s="42">
        <v>1619</v>
      </c>
      <c r="B1630" s="52">
        <f>'[1]Mixed Norm. Gen. Proc.'!AA1627</f>
        <v>-9.9645654689054855E-2</v>
      </c>
      <c r="C1630" s="57">
        <f t="shared" si="400"/>
        <v>3.9989714558391188E-8</v>
      </c>
      <c r="D1630" s="39">
        <f t="shared" ca="1" si="395"/>
        <v>-1.2357917768611171E-2</v>
      </c>
      <c r="E1630" s="70">
        <f t="shared" ca="1" si="396"/>
        <v>5.0000000000000001E-3</v>
      </c>
      <c r="F1630" s="67">
        <f t="shared" si="397"/>
        <v>3.9989714558391188E-8</v>
      </c>
      <c r="G1630" s="68">
        <f t="shared" si="398"/>
        <v>4.1989200286310752E-8</v>
      </c>
      <c r="H1630" s="68">
        <f t="shared" si="399"/>
        <v>3.7990228830471625E-8</v>
      </c>
      <c r="I1630" s="69">
        <f t="shared" si="393"/>
        <v>1.1743681467876046E-7</v>
      </c>
      <c r="J1630" s="55">
        <f t="shared" ca="1" si="387"/>
        <v>6.9293583389934193E-3</v>
      </c>
      <c r="K1630" s="61">
        <f t="shared" ca="1" si="388"/>
        <v>-622350.82955972548</v>
      </c>
      <c r="L1630" s="61">
        <f t="shared" ca="1" si="389"/>
        <v>-622350.82955979928</v>
      </c>
      <c r="M1630" s="71">
        <f t="shared" ca="1" si="390"/>
        <v>0</v>
      </c>
      <c r="N1630" s="64">
        <f t="shared" ca="1" si="391"/>
        <v>730526.16604345932</v>
      </c>
      <c r="O1630" s="65">
        <f t="shared" ca="1" si="392"/>
        <v>730526.1660433854</v>
      </c>
      <c r="P1630" s="62">
        <f t="shared" ca="1" si="394"/>
        <v>3.7885908866940018E-8</v>
      </c>
    </row>
    <row r="1631" spans="1:16" x14ac:dyDescent="0.3">
      <c r="A1631" s="42">
        <v>1620</v>
      </c>
      <c r="B1631" s="52">
        <f>'[1]Mixed Norm. Gen. Proc.'!AA1628</f>
        <v>-0.47196362572852107</v>
      </c>
      <c r="C1631" s="57">
        <f t="shared" si="400"/>
        <v>2.1116023883564257E-8</v>
      </c>
      <c r="D1631" s="39">
        <f t="shared" ca="1" si="395"/>
        <v>4.3125231026603728E-3</v>
      </c>
      <c r="E1631" s="70">
        <f t="shared" ca="1" si="396"/>
        <v>5.0000000000000001E-3</v>
      </c>
      <c r="F1631" s="67">
        <f t="shared" si="397"/>
        <v>2.1116023883564257E-8</v>
      </c>
      <c r="G1631" s="68">
        <f t="shared" si="398"/>
        <v>2.2171825077742469E-8</v>
      </c>
      <c r="H1631" s="68">
        <f t="shared" si="399"/>
        <v>2.0060222689386044E-8</v>
      </c>
      <c r="I1631" s="69">
        <f t="shared" si="393"/>
        <v>1.1562019519032763E-7</v>
      </c>
      <c r="J1631" s="55">
        <f t="shared" ca="1" si="387"/>
        <v>6.8862440752826834E-3</v>
      </c>
      <c r="K1631" s="61">
        <f t="shared" ca="1" si="388"/>
        <v>-632364.08093839418</v>
      </c>
      <c r="L1631" s="61">
        <f t="shared" ca="1" si="389"/>
        <v>-632364.08093846706</v>
      </c>
      <c r="M1631" s="71">
        <f t="shared" ca="1" si="390"/>
        <v>0</v>
      </c>
      <c r="N1631" s="64">
        <f t="shared" ca="1" si="391"/>
        <v>741769.25929921214</v>
      </c>
      <c r="O1631" s="65">
        <f t="shared" ca="1" si="392"/>
        <v>741769.25929913926</v>
      </c>
      <c r="P1631" s="62">
        <f t="shared" ca="1" si="394"/>
        <v>2.0005480221607099E-8</v>
      </c>
    </row>
    <row r="1632" spans="1:16" x14ac:dyDescent="0.3">
      <c r="A1632" s="42">
        <v>1621</v>
      </c>
      <c r="B1632" s="52">
        <f>'[1]Mixed Norm. Gen. Proc.'!AA1629</f>
        <v>-0.15050688955485686</v>
      </c>
      <c r="C1632" s="57">
        <f t="shared" si="400"/>
        <v>1.7937916809082931E-8</v>
      </c>
      <c r="D1632" s="39">
        <f t="shared" ca="1" si="395"/>
        <v>-7.9790335754901329E-3</v>
      </c>
      <c r="E1632" s="70">
        <f t="shared" ca="1" si="396"/>
        <v>5.0000000000000001E-3</v>
      </c>
      <c r="F1632" s="67">
        <f t="shared" si="397"/>
        <v>1.7937916809082931E-8</v>
      </c>
      <c r="G1632" s="68">
        <f t="shared" si="398"/>
        <v>1.8834812649537077E-8</v>
      </c>
      <c r="H1632" s="68">
        <f t="shared" si="399"/>
        <v>1.7041020968628785E-8</v>
      </c>
      <c r="I1632" s="69">
        <f t="shared" si="393"/>
        <v>1.1284011573894444E-7</v>
      </c>
      <c r="J1632" s="55">
        <f t="shared" ca="1" si="387"/>
        <v>6.8415624764615315E-3</v>
      </c>
      <c r="K1632" s="61">
        <f t="shared" ca="1" si="388"/>
        <v>-648193.28438345459</v>
      </c>
      <c r="L1632" s="61">
        <f t="shared" ca="1" si="389"/>
        <v>-648193.28438352572</v>
      </c>
      <c r="M1632" s="71">
        <f t="shared" ca="1" si="390"/>
        <v>0</v>
      </c>
      <c r="N1632" s="64">
        <f t="shared" ca="1" si="391"/>
        <v>759795.03586403688</v>
      </c>
      <c r="O1632" s="65">
        <f t="shared" ca="1" si="392"/>
        <v>759795.03586396587</v>
      </c>
      <c r="P1632" s="62">
        <f t="shared" ca="1" si="394"/>
        <v>1.6994818948350352E-8</v>
      </c>
    </row>
    <row r="1633" spans="1:16" x14ac:dyDescent="0.3">
      <c r="A1633" s="42">
        <v>1622</v>
      </c>
      <c r="B1633" s="52">
        <f>'[1]Mixed Norm. Gen. Proc.'!AA1630</f>
        <v>0.14704453563616718</v>
      </c>
      <c r="C1633" s="57">
        <f t="shared" si="400"/>
        <v>2.0575589456554729E-8</v>
      </c>
      <c r="D1633" s="39">
        <f t="shared" ca="1" si="395"/>
        <v>-1.5390435359557053E-3</v>
      </c>
      <c r="E1633" s="70">
        <f t="shared" ca="1" si="396"/>
        <v>5.0000000000000001E-3</v>
      </c>
      <c r="F1633" s="67">
        <f t="shared" si="397"/>
        <v>2.0575589456554729E-8</v>
      </c>
      <c r="G1633" s="68">
        <f t="shared" si="398"/>
        <v>2.1604368929382467E-8</v>
      </c>
      <c r="H1633" s="68">
        <f t="shared" si="399"/>
        <v>1.954680998372699E-8</v>
      </c>
      <c r="I1633" s="69">
        <f t="shared" si="393"/>
        <v>1.0854431994340293E-7</v>
      </c>
      <c r="J1633" s="55">
        <f t="shared" ca="1" si="387"/>
        <v>6.8415624764615306E-3</v>
      </c>
      <c r="K1633" s="61">
        <f t="shared" ca="1" si="388"/>
        <v>-673846.45524679474</v>
      </c>
      <c r="L1633" s="61">
        <f t="shared" ca="1" si="389"/>
        <v>-673846.45524686307</v>
      </c>
      <c r="M1633" s="71">
        <f t="shared" ca="1" si="390"/>
        <v>0</v>
      </c>
      <c r="N1633" s="64">
        <f t="shared" ca="1" si="391"/>
        <v>789865.00472320849</v>
      </c>
      <c r="O1633" s="65">
        <f t="shared" ca="1" si="392"/>
        <v>789865.00472314004</v>
      </c>
      <c r="P1633" s="62">
        <f t="shared" ca="1" si="394"/>
        <v>1.9493814208831261E-8</v>
      </c>
    </row>
    <row r="1634" spans="1:16" x14ac:dyDescent="0.3">
      <c r="A1634" s="42">
        <v>1623</v>
      </c>
      <c r="B1634" s="52">
        <f>'[1]Mixed Norm. Gen. Proc.'!AA1631</f>
        <v>-0.24203699540950702</v>
      </c>
      <c r="C1634" s="57">
        <f t="shared" si="400"/>
        <v>1.5595535605710693E-8</v>
      </c>
      <c r="D1634" s="39">
        <f t="shared" ca="1" si="395"/>
        <v>9.5902242415976356E-3</v>
      </c>
      <c r="E1634" s="70">
        <f t="shared" ca="1" si="396"/>
        <v>9.5902242415976356E-3</v>
      </c>
      <c r="F1634" s="67">
        <f t="shared" si="397"/>
        <v>1.5595535605710693E-8</v>
      </c>
      <c r="G1634" s="68">
        <f t="shared" si="398"/>
        <v>1.6375312385996229E-8</v>
      </c>
      <c r="H1634" s="68">
        <f t="shared" si="399"/>
        <v>1.4815758825425157E-8</v>
      </c>
      <c r="I1634" s="69">
        <f t="shared" si="393"/>
        <v>1.0654207088253095E-7</v>
      </c>
      <c r="J1634" s="55">
        <f t="shared" ca="1" si="387"/>
        <v>6.8415624764615315E-3</v>
      </c>
      <c r="K1634" s="61">
        <f t="shared" ca="1" si="388"/>
        <v>-686510.07649062737</v>
      </c>
      <c r="L1634" s="61">
        <f t="shared" ca="1" si="389"/>
        <v>-686510.07649069442</v>
      </c>
      <c r="M1634" s="71">
        <f t="shared" ca="1" si="390"/>
        <v>0</v>
      </c>
      <c r="N1634" s="64">
        <f t="shared" ca="1" si="391"/>
        <v>804708.96683904016</v>
      </c>
      <c r="O1634" s="65">
        <f t="shared" ca="1" si="392"/>
        <v>804708.96683897299</v>
      </c>
      <c r="P1634" s="62">
        <f t="shared" ca="1" si="394"/>
        <v>1.477558998865459E-8</v>
      </c>
    </row>
    <row r="1635" spans="1:16" x14ac:dyDescent="0.3">
      <c r="A1635" s="42">
        <v>1624</v>
      </c>
      <c r="B1635" s="52">
        <f>'[1]Mixed Norm. Gen. Proc.'!AA1632</f>
        <v>6.5990595415122116E-2</v>
      </c>
      <c r="C1635" s="57">
        <f t="shared" si="400"/>
        <v>1.6624694286149279E-8</v>
      </c>
      <c r="D1635" s="39">
        <f t="shared" ca="1" si="395"/>
        <v>-1.1124819455234724E-2</v>
      </c>
      <c r="E1635" s="70">
        <f t="shared" ca="1" si="396"/>
        <v>5.0000000000000001E-3</v>
      </c>
      <c r="F1635" s="67">
        <f t="shared" si="397"/>
        <v>1.6624694286149279E-8</v>
      </c>
      <c r="G1635" s="68">
        <f t="shared" si="398"/>
        <v>1.7455929000456744E-8</v>
      </c>
      <c r="H1635" s="68">
        <f t="shared" si="399"/>
        <v>1.5793459571841815E-8</v>
      </c>
      <c r="I1635" s="69">
        <f t="shared" si="393"/>
        <v>1.0692563330848434E-7</v>
      </c>
      <c r="J1635" s="55">
        <f t="shared" ca="1" si="387"/>
        <v>6.8879283778918096E-3</v>
      </c>
      <c r="K1635" s="61">
        <f t="shared" ca="1" si="388"/>
        <v>-683774.27559959365</v>
      </c>
      <c r="L1635" s="61">
        <f t="shared" ca="1" si="389"/>
        <v>-683774.27559966105</v>
      </c>
      <c r="M1635" s="71">
        <f t="shared" ca="1" si="390"/>
        <v>0</v>
      </c>
      <c r="N1635" s="64">
        <f t="shared" ca="1" si="391"/>
        <v>802095.48359502247</v>
      </c>
      <c r="O1635" s="65">
        <f t="shared" ca="1" si="392"/>
        <v>802095.48359495506</v>
      </c>
      <c r="P1635" s="62">
        <f t="shared" ca="1" si="394"/>
        <v>1.5750350173622786E-8</v>
      </c>
    </row>
    <row r="1636" spans="1:16" x14ac:dyDescent="0.3">
      <c r="A1636" s="42">
        <v>1625</v>
      </c>
      <c r="B1636" s="52">
        <f>'[1]Mixed Norm. Gen. Proc.'!AA1633</f>
        <v>0.12484829178329934</v>
      </c>
      <c r="C1636" s="57">
        <f t="shared" si="400"/>
        <v>1.8700258969194595E-8</v>
      </c>
      <c r="D1636" s="39">
        <f t="shared" ca="1" si="395"/>
        <v>-2.0913175412632643E-3</v>
      </c>
      <c r="E1636" s="70">
        <f t="shared" ca="1" si="396"/>
        <v>5.0000000000000001E-3</v>
      </c>
      <c r="F1636" s="67">
        <f t="shared" si="397"/>
        <v>1.8700258969194595E-8</v>
      </c>
      <c r="G1636" s="68">
        <f t="shared" si="398"/>
        <v>1.9635271917654326E-8</v>
      </c>
      <c r="H1636" s="68">
        <f t="shared" si="399"/>
        <v>1.7765246020734863E-8</v>
      </c>
      <c r="I1636" s="69">
        <f t="shared" si="393"/>
        <v>1.0727068555754355E-7</v>
      </c>
      <c r="J1636" s="55">
        <f t="shared" ca="1" si="387"/>
        <v>6.8878698280641108E-3</v>
      </c>
      <c r="K1636" s="61">
        <f t="shared" ca="1" si="388"/>
        <v>-681575.15691685409</v>
      </c>
      <c r="L1636" s="61">
        <f t="shared" ca="1" si="389"/>
        <v>-681575.15691692161</v>
      </c>
      <c r="M1636" s="71">
        <f t="shared" ca="1" si="390"/>
        <v>0</v>
      </c>
      <c r="N1636" s="64">
        <f t="shared" ca="1" si="391"/>
        <v>799515.07933955791</v>
      </c>
      <c r="O1636" s="65">
        <f t="shared" ca="1" si="392"/>
        <v>799515.07933949039</v>
      </c>
      <c r="P1636" s="62">
        <f t="shared" ca="1" si="394"/>
        <v>1.7716754899420502E-8</v>
      </c>
    </row>
    <row r="1637" spans="1:16" x14ac:dyDescent="0.3">
      <c r="A1637" s="42">
        <v>1626</v>
      </c>
      <c r="B1637" s="52">
        <f>'[1]Mixed Norm. Gen. Proc.'!AA1634</f>
        <v>-0.15001423455750659</v>
      </c>
      <c r="C1637" s="57">
        <f t="shared" si="400"/>
        <v>1.5894953933903719E-8</v>
      </c>
      <c r="D1637" s="39">
        <f t="shared" ca="1" si="395"/>
        <v>2.4271790941751727E-2</v>
      </c>
      <c r="E1637" s="70">
        <f t="shared" ca="1" si="396"/>
        <v>2.4271790941751727E-2</v>
      </c>
      <c r="F1637" s="67">
        <f t="shared" si="397"/>
        <v>1.5894953933903719E-8</v>
      </c>
      <c r="G1637" s="68">
        <f t="shared" si="398"/>
        <v>1.6689701630598906E-8</v>
      </c>
      <c r="H1637" s="68">
        <f t="shared" si="399"/>
        <v>1.5100206237208532E-8</v>
      </c>
      <c r="I1637" s="69">
        <f t="shared" si="393"/>
        <v>1.0779111387183385E-7</v>
      </c>
      <c r="J1637" s="55">
        <f t="shared" ca="1" si="387"/>
        <v>6.8878698280641091E-3</v>
      </c>
      <c r="K1637" s="61">
        <f t="shared" ca="1" si="388"/>
        <v>-678284.43101900141</v>
      </c>
      <c r="L1637" s="61">
        <f t="shared" ca="1" si="389"/>
        <v>-678284.43101906928</v>
      </c>
      <c r="M1637" s="71">
        <f t="shared" ca="1" si="390"/>
        <v>0</v>
      </c>
      <c r="N1637" s="64">
        <f t="shared" ca="1" si="391"/>
        <v>795654.92547302414</v>
      </c>
      <c r="O1637" s="65">
        <f t="shared" ca="1" si="392"/>
        <v>795654.92547295615</v>
      </c>
      <c r="P1637" s="62">
        <f t="shared" ca="1" si="394"/>
        <v>1.5058989474340981E-8</v>
      </c>
    </row>
    <row r="1638" spans="1:16" x14ac:dyDescent="0.3">
      <c r="A1638" s="42">
        <v>1627</v>
      </c>
      <c r="B1638" s="52">
        <f>'[1]Mixed Norm. Gen. Proc.'!AA1635</f>
        <v>-6.1242751570770859E-2</v>
      </c>
      <c r="C1638" s="57">
        <f t="shared" si="400"/>
        <v>1.4921503218900806E-8</v>
      </c>
      <c r="D1638" s="39">
        <f t="shared" ca="1" si="395"/>
        <v>-6.4318030459736266E-3</v>
      </c>
      <c r="E1638" s="70">
        <f t="shared" ca="1" si="396"/>
        <v>5.0000000000000001E-3</v>
      </c>
      <c r="F1638" s="67">
        <f t="shared" si="397"/>
        <v>1.4921503218900806E-8</v>
      </c>
      <c r="G1638" s="68">
        <f t="shared" si="398"/>
        <v>1.5667578379845847E-8</v>
      </c>
      <c r="H1638" s="68">
        <f t="shared" si="399"/>
        <v>1.4175428057955765E-8</v>
      </c>
      <c r="I1638" s="69">
        <f t="shared" si="393"/>
        <v>1.079195965132057E-7</v>
      </c>
      <c r="J1638" s="55">
        <f t="shared" ca="1" si="387"/>
        <v>7.0825343830312974E-3</v>
      </c>
      <c r="K1638" s="61">
        <f t="shared" ca="1" si="388"/>
        <v>-676340.62354291766</v>
      </c>
      <c r="L1638" s="61">
        <f t="shared" ca="1" si="389"/>
        <v>-676340.62354298565</v>
      </c>
      <c r="M1638" s="71">
        <f t="shared" ca="1" si="390"/>
        <v>0</v>
      </c>
      <c r="N1638" s="64">
        <f t="shared" ca="1" si="391"/>
        <v>795843.94857386069</v>
      </c>
      <c r="O1638" s="65">
        <f t="shared" ca="1" si="392"/>
        <v>795843.9485737927</v>
      </c>
      <c r="P1638" s="62">
        <f t="shared" ca="1" si="394"/>
        <v>1.4135643532961015E-8</v>
      </c>
    </row>
    <row r="1639" spans="1:16" x14ac:dyDescent="0.3">
      <c r="A1639" s="42">
        <v>1628</v>
      </c>
      <c r="B1639" s="52">
        <f>'[1]Mixed Norm. Gen. Proc.'!AA1636</f>
        <v>0.10769048862930716</v>
      </c>
      <c r="C1639" s="57">
        <f t="shared" si="400"/>
        <v>1.6528407191628011E-8</v>
      </c>
      <c r="D1639" s="39">
        <f t="shared" ca="1" si="395"/>
        <v>-2.0443402613854092E-2</v>
      </c>
      <c r="E1639" s="70">
        <f t="shared" ca="1" si="396"/>
        <v>5.0000000000000001E-3</v>
      </c>
      <c r="F1639" s="67">
        <f t="shared" si="397"/>
        <v>1.6528407191628011E-8</v>
      </c>
      <c r="G1639" s="68">
        <f t="shared" si="398"/>
        <v>1.7354827551209414E-8</v>
      </c>
      <c r="H1639" s="68">
        <f t="shared" si="399"/>
        <v>1.5701986832046608E-8</v>
      </c>
      <c r="I1639" s="69">
        <f t="shared" si="393"/>
        <v>1.0829665976629308E-7</v>
      </c>
      <c r="J1639" s="55">
        <f t="shared" ca="1" si="387"/>
        <v>7.0585736571799011E-3</v>
      </c>
      <c r="K1639" s="61">
        <f t="shared" ca="1" si="388"/>
        <v>-674125.1410184002</v>
      </c>
      <c r="L1639" s="61">
        <f t="shared" ca="1" si="389"/>
        <v>-674125.14101846842</v>
      </c>
      <c r="M1639" s="71">
        <f t="shared" ca="1" si="390"/>
        <v>0</v>
      </c>
      <c r="N1639" s="64">
        <f t="shared" ca="1" si="391"/>
        <v>792933.63400449906</v>
      </c>
      <c r="O1639" s="65">
        <f t="shared" ca="1" si="392"/>
        <v>792933.63400443085</v>
      </c>
      <c r="P1639" s="62">
        <f t="shared" ca="1" si="394"/>
        <v>1.5658066771822293E-8</v>
      </c>
    </row>
    <row r="1640" spans="1:16" x14ac:dyDescent="0.3">
      <c r="A1640" s="42">
        <v>1629</v>
      </c>
      <c r="B1640" s="52">
        <f>'[1]Mixed Norm. Gen. Proc.'!AA1637</f>
        <v>-0.10675010781344407</v>
      </c>
      <c r="C1640" s="57">
        <f t="shared" si="400"/>
        <v>1.4763997941937217E-8</v>
      </c>
      <c r="D1640" s="39">
        <f t="shared" ca="1" si="395"/>
        <v>-9.7711390362729402E-4</v>
      </c>
      <c r="E1640" s="70">
        <f t="shared" ca="1" si="396"/>
        <v>5.0000000000000001E-3</v>
      </c>
      <c r="F1640" s="67">
        <f t="shared" si="397"/>
        <v>1.4763997941937217E-8</v>
      </c>
      <c r="G1640" s="68">
        <f t="shared" si="398"/>
        <v>1.550219783903408E-8</v>
      </c>
      <c r="H1640" s="68">
        <f t="shared" si="399"/>
        <v>1.4025798044840355E-8</v>
      </c>
      <c r="I1640" s="69">
        <f t="shared" si="393"/>
        <v>1.0844397489794533E-7</v>
      </c>
      <c r="J1640" s="55">
        <f t="shared" ca="1" si="387"/>
        <v>7.0585736571799019E-3</v>
      </c>
      <c r="K1640" s="61">
        <f t="shared" ca="1" si="388"/>
        <v>-673209.37936365919</v>
      </c>
      <c r="L1640" s="61">
        <f t="shared" ca="1" si="389"/>
        <v>-673209.37936372741</v>
      </c>
      <c r="M1640" s="71">
        <f t="shared" ca="1" si="390"/>
        <v>0</v>
      </c>
      <c r="N1640" s="64">
        <f t="shared" ca="1" si="391"/>
        <v>791856.47759451752</v>
      </c>
      <c r="O1640" s="65">
        <f t="shared" ca="1" si="392"/>
        <v>791856.4775944493</v>
      </c>
      <c r="P1640" s="62">
        <f t="shared" ca="1" si="394"/>
        <v>1.3986566455780161E-8</v>
      </c>
    </row>
    <row r="1641" spans="1:16" x14ac:dyDescent="0.3">
      <c r="A1641" s="42">
        <v>1630</v>
      </c>
      <c r="B1641" s="52">
        <f>'[1]Mixed Norm. Gen. Proc.'!AA1638</f>
        <v>-2.066671284064947E-2</v>
      </c>
      <c r="C1641" s="57">
        <f t="shared" si="400"/>
        <v>1.445887463609126E-8</v>
      </c>
      <c r="D1641" s="39">
        <f t="shared" ca="1" si="395"/>
        <v>1.1817041920333006E-2</v>
      </c>
      <c r="E1641" s="70">
        <f t="shared" ca="1" si="396"/>
        <v>1.1817041920333006E-2</v>
      </c>
      <c r="F1641" s="67">
        <f t="shared" si="397"/>
        <v>1.445887463609126E-8</v>
      </c>
      <c r="G1641" s="68">
        <f t="shared" si="398"/>
        <v>1.5181818367895825E-8</v>
      </c>
      <c r="H1641" s="68">
        <f t="shared" si="399"/>
        <v>1.3735930904286697E-8</v>
      </c>
      <c r="I1641" s="69">
        <f t="shared" si="393"/>
        <v>1.0914412381523752E-7</v>
      </c>
      <c r="J1641" s="55">
        <f t="shared" ca="1" si="387"/>
        <v>6.9931851460063362E-3</v>
      </c>
      <c r="K1641" s="61">
        <f t="shared" ca="1" si="388"/>
        <v>-669268.20586976397</v>
      </c>
      <c r="L1641" s="61">
        <f t="shared" ca="1" si="389"/>
        <v>-669268.20586983277</v>
      </c>
      <c r="M1641" s="71">
        <f t="shared" ca="1" si="390"/>
        <v>0</v>
      </c>
      <c r="N1641" s="64">
        <f t="shared" ca="1" si="391"/>
        <v>786399.39639860776</v>
      </c>
      <c r="O1641" s="65">
        <f t="shared" ca="1" si="392"/>
        <v>786399.39639853896</v>
      </c>
      <c r="P1641" s="62">
        <f t="shared" ca="1" si="394"/>
        <v>1.3697865528375678E-8</v>
      </c>
    </row>
    <row r="1642" spans="1:16" x14ac:dyDescent="0.3">
      <c r="A1642" s="42">
        <v>1631</v>
      </c>
      <c r="B1642" s="52">
        <f>'[1]Mixed Norm. Gen. Proc.'!AA1639</f>
        <v>0.11820359754487873</v>
      </c>
      <c r="C1642" s="57">
        <f t="shared" si="400"/>
        <v>1.6167965634527646E-8</v>
      </c>
      <c r="D1642" s="39">
        <f t="shared" ca="1" si="395"/>
        <v>-2.9362162765956962E-3</v>
      </c>
      <c r="E1642" s="70">
        <f t="shared" ca="1" si="396"/>
        <v>5.0000000000000001E-3</v>
      </c>
      <c r="F1642" s="67">
        <f t="shared" si="397"/>
        <v>1.6167965634527646E-8</v>
      </c>
      <c r="G1642" s="68">
        <f t="shared" si="398"/>
        <v>1.6976363916254027E-8</v>
      </c>
      <c r="H1642" s="68">
        <f t="shared" si="399"/>
        <v>1.5359567352801264E-8</v>
      </c>
      <c r="I1642" s="69">
        <f t="shared" si="393"/>
        <v>1.098163383260888E-7</v>
      </c>
      <c r="J1642" s="55">
        <f t="shared" ca="1" si="387"/>
        <v>7.062044155302631E-3</v>
      </c>
      <c r="K1642" s="61">
        <f t="shared" ca="1" si="388"/>
        <v>-664776.44348033168</v>
      </c>
      <c r="L1642" s="61">
        <f t="shared" ca="1" si="389"/>
        <v>-664776.44348040083</v>
      </c>
      <c r="M1642" s="71">
        <f t="shared" ca="1" si="390"/>
        <v>0</v>
      </c>
      <c r="N1642" s="64">
        <f t="shared" ca="1" si="391"/>
        <v>781980.63690999814</v>
      </c>
      <c r="O1642" s="65">
        <f t="shared" ca="1" si="392"/>
        <v>781980.6369099291</v>
      </c>
      <c r="P1642" s="62">
        <f t="shared" ca="1" si="394"/>
        <v>1.5316583981083717E-8</v>
      </c>
    </row>
    <row r="1643" spans="1:16" x14ac:dyDescent="0.3">
      <c r="A1643" s="42">
        <v>1632</v>
      </c>
      <c r="B1643" s="52">
        <f>'[1]Mixed Norm. Gen. Proc.'!AA1640</f>
        <v>0.23929182371015767</v>
      </c>
      <c r="C1643" s="57">
        <f t="shared" si="400"/>
        <v>2.0036827616896922E-8</v>
      </c>
      <c r="D1643" s="39">
        <f t="shared" ca="1" si="395"/>
        <v>5.2851165816719262E-3</v>
      </c>
      <c r="E1643" s="70">
        <f t="shared" ca="1" si="396"/>
        <v>5.2851165816719262E-3</v>
      </c>
      <c r="F1643" s="67">
        <f t="shared" si="397"/>
        <v>2.0036827616896922E-8</v>
      </c>
      <c r="G1643" s="68">
        <f t="shared" si="398"/>
        <v>2.1038668997741768E-8</v>
      </c>
      <c r="H1643" s="68">
        <f t="shared" si="399"/>
        <v>1.9034986236052075E-8</v>
      </c>
      <c r="I1643" s="69">
        <f t="shared" si="393"/>
        <v>1.1036943360701779E-7</v>
      </c>
      <c r="J1643" s="55">
        <f t="shared" ca="1" si="387"/>
        <v>7.0620441553026301E-3</v>
      </c>
      <c r="K1643" s="61">
        <f t="shared" ca="1" si="388"/>
        <v>-661445.04363759281</v>
      </c>
      <c r="L1643" s="61">
        <f t="shared" ca="1" si="389"/>
        <v>-661445.04363766243</v>
      </c>
      <c r="M1643" s="71">
        <f t="shared" ca="1" si="390"/>
        <v>0</v>
      </c>
      <c r="N1643" s="64">
        <f t="shared" ca="1" si="391"/>
        <v>778061.89069632522</v>
      </c>
      <c r="O1643" s="65">
        <f t="shared" ca="1" si="392"/>
        <v>778061.89069625572</v>
      </c>
      <c r="P1643" s="62">
        <f t="shared" ca="1" si="394"/>
        <v>1.8981717294927025E-8</v>
      </c>
    </row>
    <row r="1644" spans="1:16" x14ac:dyDescent="0.3">
      <c r="A1644" s="42">
        <v>1633</v>
      </c>
      <c r="B1644" s="52">
        <f>'[1]Mixed Norm. Gen. Proc.'!AA1641</f>
        <v>0.27620902892223964</v>
      </c>
      <c r="C1644" s="57">
        <f t="shared" si="400"/>
        <v>2.5571180315642334E-8</v>
      </c>
      <c r="D1644" s="39">
        <f t="shared" ca="1" si="395"/>
        <v>1.5557229718374746E-2</v>
      </c>
      <c r="E1644" s="70">
        <f t="shared" ca="1" si="396"/>
        <v>1.5557229718374746E-2</v>
      </c>
      <c r="F1644" s="67">
        <f t="shared" si="397"/>
        <v>2.5571180315642334E-8</v>
      </c>
      <c r="G1644" s="68">
        <f t="shared" si="398"/>
        <v>2.6849739331424453E-8</v>
      </c>
      <c r="H1644" s="68">
        <f t="shared" si="399"/>
        <v>2.4292621299860214E-8</v>
      </c>
      <c r="I1644" s="69">
        <f t="shared" si="393"/>
        <v>1.1067815247650919E-7</v>
      </c>
      <c r="J1644" s="55">
        <f t="shared" ca="1" si="387"/>
        <v>7.029396605553186E-3</v>
      </c>
      <c r="K1644" s="61">
        <f t="shared" ca="1" si="388"/>
        <v>-659785.86756023054</v>
      </c>
      <c r="L1644" s="61">
        <f t="shared" ca="1" si="389"/>
        <v>-659785.86756030028</v>
      </c>
      <c r="M1644" s="71">
        <f t="shared" ca="1" si="390"/>
        <v>0</v>
      </c>
      <c r="N1644" s="64">
        <f t="shared" ca="1" si="391"/>
        <v>775705.79417066358</v>
      </c>
      <c r="O1644" s="65">
        <f t="shared" ca="1" si="392"/>
        <v>775705.79417059373</v>
      </c>
      <c r="P1644" s="62">
        <f t="shared" ca="1" si="394"/>
        <v>2.4224952837596353E-8</v>
      </c>
    </row>
    <row r="1645" spans="1:16" x14ac:dyDescent="0.3">
      <c r="A1645" s="42">
        <v>1634</v>
      </c>
      <c r="B1645" s="52">
        <f>'[1]Mixed Norm. Gen. Proc.'!AA1642</f>
        <v>-0.16226679488424101</v>
      </c>
      <c r="C1645" s="57">
        <f t="shared" si="400"/>
        <v>2.1421826844416058E-8</v>
      </c>
      <c r="D1645" s="39">
        <f t="shared" ca="1" si="395"/>
        <v>2.8214747377102666E-3</v>
      </c>
      <c r="E1645" s="70">
        <f t="shared" ca="1" si="396"/>
        <v>5.0000000000000001E-3</v>
      </c>
      <c r="F1645" s="67">
        <f t="shared" si="397"/>
        <v>2.1421826844416058E-8</v>
      </c>
      <c r="G1645" s="68">
        <f t="shared" si="398"/>
        <v>2.2492918186636863E-8</v>
      </c>
      <c r="H1645" s="68">
        <f t="shared" si="399"/>
        <v>2.0350735502195253E-8</v>
      </c>
      <c r="I1645" s="69">
        <f t="shared" si="393"/>
        <v>1.1109201900102935E-7</v>
      </c>
      <c r="J1645" s="55">
        <f t="shared" ca="1" si="387"/>
        <v>7.1360352895771719E-3</v>
      </c>
      <c r="K1645" s="61">
        <f t="shared" ca="1" si="388"/>
        <v>-656723.1872374065</v>
      </c>
      <c r="L1645" s="61">
        <f t="shared" ca="1" si="389"/>
        <v>-656723.18723747646</v>
      </c>
      <c r="M1645" s="71">
        <f t="shared" ca="1" si="390"/>
        <v>0</v>
      </c>
      <c r="N1645" s="64">
        <f t="shared" ca="1" si="391"/>
        <v>773420.63807498896</v>
      </c>
      <c r="O1645" s="65">
        <f t="shared" ca="1" si="392"/>
        <v>773420.63807491888</v>
      </c>
      <c r="P1645" s="62">
        <f t="shared" ca="1" si="394"/>
        <v>2.0293188620640888E-8</v>
      </c>
    </row>
    <row r="1646" spans="1:16" x14ac:dyDescent="0.3">
      <c r="A1646" s="42">
        <v>1635</v>
      </c>
      <c r="B1646" s="52">
        <f>'[1]Mixed Norm. Gen. Proc.'!AA1643</f>
        <v>-0.15646155196766717</v>
      </c>
      <c r="C1646" s="57">
        <f t="shared" si="400"/>
        <v>1.8070134570356086E-8</v>
      </c>
      <c r="D1646" s="39">
        <f t="shared" ca="1" si="395"/>
        <v>-7.5119408342721734E-4</v>
      </c>
      <c r="E1646" s="70">
        <f t="shared" ca="1" si="396"/>
        <v>5.0000000000000001E-3</v>
      </c>
      <c r="F1646" s="67">
        <f t="shared" si="397"/>
        <v>1.8070134570356086E-8</v>
      </c>
      <c r="G1646" s="68">
        <f t="shared" si="398"/>
        <v>1.8973641298873891E-8</v>
      </c>
      <c r="H1646" s="68">
        <f t="shared" si="399"/>
        <v>1.716662784183828E-8</v>
      </c>
      <c r="I1646" s="69">
        <f t="shared" si="393"/>
        <v>1.1128410451183377E-7</v>
      </c>
      <c r="J1646" s="55">
        <f t="shared" ca="1" si="387"/>
        <v>7.1360352895771728E-3</v>
      </c>
      <c r="K1646" s="61">
        <f t="shared" ca="1" si="388"/>
        <v>-655589.62904029491</v>
      </c>
      <c r="L1646" s="61">
        <f t="shared" ca="1" si="389"/>
        <v>-655589.62904036499</v>
      </c>
      <c r="M1646" s="71">
        <f t="shared" ca="1" si="390"/>
        <v>0</v>
      </c>
      <c r="N1646" s="64">
        <f t="shared" ca="1" si="391"/>
        <v>772085.65048639313</v>
      </c>
      <c r="O1646" s="65">
        <f t="shared" ca="1" si="392"/>
        <v>772085.65048632305</v>
      </c>
      <c r="P1646" s="62">
        <f t="shared" ca="1" si="394"/>
        <v>1.7118084834682812E-8</v>
      </c>
    </row>
    <row r="1647" spans="1:16" x14ac:dyDescent="0.3">
      <c r="A1647" s="42">
        <v>1636</v>
      </c>
      <c r="B1647" s="52">
        <f>'[1]Mixed Norm. Gen. Proc.'!AA1644</f>
        <v>1.048115249816145E-2</v>
      </c>
      <c r="C1647" s="57">
        <f t="shared" si="400"/>
        <v>1.8259530406450287E-8</v>
      </c>
      <c r="D1647" s="39">
        <f t="shared" ca="1" si="395"/>
        <v>-6.5780560437349415E-3</v>
      </c>
      <c r="E1647" s="70">
        <f t="shared" ca="1" si="396"/>
        <v>5.0000000000000001E-3</v>
      </c>
      <c r="F1647" s="67">
        <f t="shared" si="397"/>
        <v>1.8259530406450287E-8</v>
      </c>
      <c r="G1647" s="68">
        <f t="shared" si="398"/>
        <v>1.9172506926772801E-8</v>
      </c>
      <c r="H1647" s="68">
        <f t="shared" si="399"/>
        <v>1.7346553886127772E-8</v>
      </c>
      <c r="I1647" s="69">
        <f t="shared" si="393"/>
        <v>1.1062526994520953E-7</v>
      </c>
      <c r="J1647" s="55">
        <f t="shared" ref="J1647:J1710" ca="1" si="401">AVERAGE(E1548:E1646)</f>
        <v>7.1360352895771736E-3</v>
      </c>
      <c r="K1647" s="61">
        <f t="shared" ref="K1647:K1710" ca="1" si="402">(LN(F1647/G1647)+(J1647+I1647^2/2)*$K$4)/(I1647*SQRT($K$4))</f>
        <v>-659494.02727901633</v>
      </c>
      <c r="L1647" s="61">
        <f t="shared" ref="L1647:L1710" ca="1" si="403">(LN(F1647/G1647)+(J1647-I1647^2/2)*$K$4)/(I1647*SQRT($K$4))</f>
        <v>-659494.02727908595</v>
      </c>
      <c r="M1647" s="71">
        <f t="shared" ref="M1647:M1710" ca="1" si="404">F1647*_xlfn.NORM.S.DIST(K1647,TRUE)-G1647*EXP(-J1647*$K$4)*_xlfn.NORM.S.DIST(L1647,TRUE)</f>
        <v>0</v>
      </c>
      <c r="N1647" s="64">
        <f t="shared" ref="N1647:N1710" ca="1" si="405">(LN(F1647/H1647)+(J1647+I1647^2/2)*$K$4)/(I1647*SQRT($K$4))</f>
        <v>776683.84685858327</v>
      </c>
      <c r="O1647" s="65">
        <f t="shared" ref="O1647:O1710" ca="1" si="406">(LN(F1647/H1647)+(J1647-I1647^2/2)*$K$4)/(I1647*SQRT($K$4))</f>
        <v>776683.84685851354</v>
      </c>
      <c r="P1647" s="62">
        <f t="shared" ca="1" si="394"/>
        <v>1.7297502092311587E-8</v>
      </c>
    </row>
    <row r="1648" spans="1:16" x14ac:dyDescent="0.3">
      <c r="A1648" s="42">
        <v>1637</v>
      </c>
      <c r="B1648" s="52">
        <f>'[1]Mixed Norm. Gen. Proc.'!AA1645</f>
        <v>-1.8722815640724616E-2</v>
      </c>
      <c r="C1648" s="57">
        <f t="shared" si="400"/>
        <v>1.7917660584964113E-8</v>
      </c>
      <c r="D1648" s="39">
        <f t="shared" ca="1" si="395"/>
        <v>-6.1868551787984975E-3</v>
      </c>
      <c r="E1648" s="70">
        <f t="shared" ca="1" si="396"/>
        <v>5.0000000000000001E-3</v>
      </c>
      <c r="F1648" s="67">
        <f t="shared" si="397"/>
        <v>1.7917660584964113E-8</v>
      </c>
      <c r="G1648" s="68">
        <f t="shared" si="398"/>
        <v>1.8813543614212319E-8</v>
      </c>
      <c r="H1648" s="68">
        <f t="shared" si="399"/>
        <v>1.7021777555715907E-8</v>
      </c>
      <c r="I1648" s="69">
        <f t="shared" ref="I1648:I1711" si="407">_xlfn.STDEV.S(F1549:F1647)</f>
        <v>1.1084070187546159E-7</v>
      </c>
      <c r="J1648" s="55">
        <f t="shared" ca="1" si="401"/>
        <v>7.1360352895771728E-3</v>
      </c>
      <c r="K1648" s="61">
        <f t="shared" ca="1" si="402"/>
        <v>-658212.22313232231</v>
      </c>
      <c r="L1648" s="61">
        <f t="shared" ca="1" si="403"/>
        <v>-658212.22313239216</v>
      </c>
      <c r="M1648" s="71">
        <f t="shared" ca="1" si="404"/>
        <v>0</v>
      </c>
      <c r="N1648" s="64">
        <f t="shared" ca="1" si="405"/>
        <v>775174.27052522218</v>
      </c>
      <c r="O1648" s="65">
        <f t="shared" ca="1" si="406"/>
        <v>775174.27052515233</v>
      </c>
      <c r="P1648" s="62">
        <f t="shared" ref="P1648:P1711" ca="1" si="408">H1648*EXP(-J1648*$K$4)*_xlfn.NORM.S.DIST(-L1648,TRUE)-F1648*_xlfn.NORM.S.DIST(K1648,TRUE)</f>
        <v>1.6973644149592189E-8</v>
      </c>
    </row>
    <row r="1649" spans="1:16" x14ac:dyDescent="0.3">
      <c r="A1649" s="42">
        <v>1638</v>
      </c>
      <c r="B1649" s="52">
        <f>'[1]Mixed Norm. Gen. Proc.'!AA1646</f>
        <v>0.2822383077929469</v>
      </c>
      <c r="C1649" s="57">
        <f t="shared" si="400"/>
        <v>2.2974710788072766E-8</v>
      </c>
      <c r="D1649" s="39">
        <f t="shared" ca="1" si="395"/>
        <v>3.9203033726307951E-3</v>
      </c>
      <c r="E1649" s="70">
        <f t="shared" ca="1" si="396"/>
        <v>5.0000000000000001E-3</v>
      </c>
      <c r="F1649" s="67">
        <f t="shared" si="397"/>
        <v>2.2974710788072766E-8</v>
      </c>
      <c r="G1649" s="68">
        <f t="shared" si="398"/>
        <v>2.4123446327476404E-8</v>
      </c>
      <c r="H1649" s="68">
        <f t="shared" si="399"/>
        <v>2.1825975248669129E-8</v>
      </c>
      <c r="I1649" s="69">
        <f t="shared" si="407"/>
        <v>1.1069207645986065E-7</v>
      </c>
      <c r="J1649" s="55">
        <f t="shared" ca="1" si="401"/>
        <v>7.1360352895771719E-3</v>
      </c>
      <c r="K1649" s="61">
        <f t="shared" ca="1" si="402"/>
        <v>-659095.99971638503</v>
      </c>
      <c r="L1649" s="61">
        <f t="shared" ca="1" si="403"/>
        <v>-659095.99971645477</v>
      </c>
      <c r="M1649" s="71">
        <f t="shared" ca="1" si="404"/>
        <v>0</v>
      </c>
      <c r="N1649" s="64">
        <f t="shared" ca="1" si="405"/>
        <v>776215.09116753563</v>
      </c>
      <c r="O1649" s="65">
        <f t="shared" ca="1" si="406"/>
        <v>776215.09116746578</v>
      </c>
      <c r="P1649" s="62">
        <f t="shared" ca="1" si="408"/>
        <v>2.1764256751452741E-8</v>
      </c>
    </row>
    <row r="1650" spans="1:16" x14ac:dyDescent="0.3">
      <c r="A1650" s="42">
        <v>1639</v>
      </c>
      <c r="B1650" s="52">
        <f>'[1]Mixed Norm. Gen. Proc.'!AA1647</f>
        <v>0.34132545893185595</v>
      </c>
      <c r="C1650" s="57">
        <f t="shared" si="400"/>
        <v>3.0816564491638368E-8</v>
      </c>
      <c r="D1650" s="39">
        <f t="shared" ca="1" si="395"/>
        <v>1.0736471489425158E-2</v>
      </c>
      <c r="E1650" s="70">
        <f t="shared" ca="1" si="396"/>
        <v>1.0736471489425158E-2</v>
      </c>
      <c r="F1650" s="67">
        <f t="shared" si="397"/>
        <v>3.0816564491638368E-8</v>
      </c>
      <c r="G1650" s="68">
        <f t="shared" si="398"/>
        <v>3.2357392716220285E-8</v>
      </c>
      <c r="H1650" s="68">
        <f t="shared" si="399"/>
        <v>2.9275736267056447E-8</v>
      </c>
      <c r="I1650" s="69">
        <f t="shared" si="407"/>
        <v>1.1014109619503776E-7</v>
      </c>
      <c r="J1650" s="55">
        <f t="shared" ca="1" si="401"/>
        <v>7.1360352895771728E-3</v>
      </c>
      <c r="K1650" s="61">
        <f t="shared" ca="1" si="402"/>
        <v>-662393.12405065168</v>
      </c>
      <c r="L1650" s="61">
        <f t="shared" ca="1" si="403"/>
        <v>-662393.12405072106</v>
      </c>
      <c r="M1650" s="71">
        <f t="shared" ca="1" si="404"/>
        <v>0</v>
      </c>
      <c r="N1650" s="64">
        <f t="shared" ca="1" si="405"/>
        <v>780098.10315185401</v>
      </c>
      <c r="O1650" s="65">
        <f t="shared" ca="1" si="406"/>
        <v>780098.10315178463</v>
      </c>
      <c r="P1650" s="62">
        <f t="shared" ca="1" si="408"/>
        <v>2.9192951675453093E-8</v>
      </c>
    </row>
    <row r="1651" spans="1:16" x14ac:dyDescent="0.3">
      <c r="A1651" s="42">
        <v>1640</v>
      </c>
      <c r="B1651" s="52">
        <f>'[1]Mixed Norm. Gen. Proc.'!AA1648</f>
        <v>0.13697398452034509</v>
      </c>
      <c r="C1651" s="57">
        <f t="shared" si="400"/>
        <v>3.5037632119286255E-8</v>
      </c>
      <c r="D1651" s="39">
        <f t="shared" ca="1" si="395"/>
        <v>5.068621879809795E-3</v>
      </c>
      <c r="E1651" s="70">
        <f t="shared" ca="1" si="396"/>
        <v>5.068621879809795E-3</v>
      </c>
      <c r="F1651" s="67">
        <f t="shared" si="397"/>
        <v>3.5037632119286255E-8</v>
      </c>
      <c r="G1651" s="68">
        <f t="shared" si="398"/>
        <v>3.6789513725250568E-8</v>
      </c>
      <c r="H1651" s="68">
        <f t="shared" si="399"/>
        <v>3.3285750513321942E-8</v>
      </c>
      <c r="I1651" s="69">
        <f t="shared" si="407"/>
        <v>1.0953710097463507E-7</v>
      </c>
      <c r="J1651" s="55">
        <f t="shared" ca="1" si="401"/>
        <v>7.1939794460360133E-3</v>
      </c>
      <c r="K1651" s="61">
        <f t="shared" ca="1" si="402"/>
        <v>-665712.37287246168</v>
      </c>
      <c r="L1651" s="61">
        <f t="shared" ca="1" si="403"/>
        <v>-665712.37287253072</v>
      </c>
      <c r="M1651" s="71">
        <f t="shared" ca="1" si="404"/>
        <v>0</v>
      </c>
      <c r="N1651" s="64">
        <f t="shared" ca="1" si="405"/>
        <v>784732.85164192028</v>
      </c>
      <c r="O1651" s="65">
        <f t="shared" ca="1" si="406"/>
        <v>784732.85164185136</v>
      </c>
      <c r="P1651" s="62">
        <f t="shared" ca="1" si="408"/>
        <v>3.3190863396392343E-8</v>
      </c>
    </row>
    <row r="1652" spans="1:16" x14ac:dyDescent="0.3">
      <c r="A1652" s="42">
        <v>1641</v>
      </c>
      <c r="B1652" s="52">
        <f>'[1]Mixed Norm. Gen. Proc.'!AA1649</f>
        <v>3.5059077504863881E-2</v>
      </c>
      <c r="C1652" s="57">
        <f t="shared" si="400"/>
        <v>3.6266019179343217E-8</v>
      </c>
      <c r="D1652" s="39">
        <f t="shared" ca="1" si="395"/>
        <v>6.3256133251455475E-4</v>
      </c>
      <c r="E1652" s="70">
        <f t="shared" ca="1" si="396"/>
        <v>5.0000000000000001E-3</v>
      </c>
      <c r="F1652" s="67">
        <f t="shared" si="397"/>
        <v>3.6266019179343217E-8</v>
      </c>
      <c r="G1652" s="68">
        <f t="shared" si="398"/>
        <v>3.8079320138310378E-8</v>
      </c>
      <c r="H1652" s="68">
        <f t="shared" si="399"/>
        <v>3.4452718220376056E-8</v>
      </c>
      <c r="I1652" s="69">
        <f t="shared" si="407"/>
        <v>1.0954674467914643E-7</v>
      </c>
      <c r="J1652" s="55">
        <f t="shared" ca="1" si="401"/>
        <v>7.1845889855035022E-3</v>
      </c>
      <c r="K1652" s="61">
        <f t="shared" ca="1" si="402"/>
        <v>-665707.76753887371</v>
      </c>
      <c r="L1652" s="61">
        <f t="shared" ca="1" si="403"/>
        <v>-665707.76753894275</v>
      </c>
      <c r="M1652" s="71">
        <f t="shared" ca="1" si="404"/>
        <v>0</v>
      </c>
      <c r="N1652" s="64">
        <f t="shared" ca="1" si="405"/>
        <v>784609.77024966269</v>
      </c>
      <c r="O1652" s="65">
        <f t="shared" ca="1" si="406"/>
        <v>784609.77024959377</v>
      </c>
      <c r="P1652" s="62">
        <f t="shared" ca="1" si="408"/>
        <v>3.4354632466603935E-8</v>
      </c>
    </row>
    <row r="1653" spans="1:16" x14ac:dyDescent="0.3">
      <c r="A1653" s="42">
        <v>1642</v>
      </c>
      <c r="B1653" s="52">
        <f>'[1]Mixed Norm. Gen. Proc.'!AA1650</f>
        <v>-0.20173601389258397</v>
      </c>
      <c r="C1653" s="57">
        <f t="shared" si="400"/>
        <v>2.8949857030350516E-8</v>
      </c>
      <c r="D1653" s="39">
        <f t="shared" ca="1" si="395"/>
        <v>1.9157135210230089E-3</v>
      </c>
      <c r="E1653" s="70">
        <f t="shared" ca="1" si="396"/>
        <v>5.0000000000000001E-3</v>
      </c>
      <c r="F1653" s="67">
        <f t="shared" si="397"/>
        <v>2.8949857030350516E-8</v>
      </c>
      <c r="G1653" s="68">
        <f t="shared" si="398"/>
        <v>3.0397349881868044E-8</v>
      </c>
      <c r="H1653" s="68">
        <f t="shared" si="399"/>
        <v>2.7502364178832988E-8</v>
      </c>
      <c r="I1653" s="69">
        <f t="shared" si="407"/>
        <v>1.0968323108466675E-7</v>
      </c>
      <c r="J1653" s="55">
        <f t="shared" ca="1" si="401"/>
        <v>7.184588985503503E-3</v>
      </c>
      <c r="K1653" s="61">
        <f t="shared" ca="1" si="402"/>
        <v>-664879.38147274649</v>
      </c>
      <c r="L1653" s="61">
        <f t="shared" ca="1" si="403"/>
        <v>-664879.38147281553</v>
      </c>
      <c r="M1653" s="71">
        <f t="shared" ca="1" si="404"/>
        <v>0</v>
      </c>
      <c r="N1653" s="64">
        <f t="shared" ca="1" si="405"/>
        <v>783633.42622498225</v>
      </c>
      <c r="O1653" s="65">
        <f t="shared" ca="1" si="406"/>
        <v>783633.42622491322</v>
      </c>
      <c r="P1653" s="62">
        <f t="shared" ca="1" si="408"/>
        <v>2.7424065854046508E-8</v>
      </c>
    </row>
    <row r="1654" spans="1:16" x14ac:dyDescent="0.3">
      <c r="A1654" s="42">
        <v>1643</v>
      </c>
      <c r="B1654" s="52">
        <f>'[1]Mixed Norm. Gen. Proc.'!AA1651</f>
        <v>-1.9786608170835551E-2</v>
      </c>
      <c r="C1654" s="57">
        <f t="shared" si="400"/>
        <v>2.8377037552689261E-8</v>
      </c>
      <c r="D1654" s="39">
        <f t="shared" ca="1" si="395"/>
        <v>1.7481798137920196E-2</v>
      </c>
      <c r="E1654" s="70">
        <f t="shared" ca="1" si="396"/>
        <v>1.7481798137920196E-2</v>
      </c>
      <c r="F1654" s="67">
        <f t="shared" si="397"/>
        <v>2.8377037552689261E-8</v>
      </c>
      <c r="G1654" s="68">
        <f t="shared" si="398"/>
        <v>2.9795889430323725E-8</v>
      </c>
      <c r="H1654" s="68">
        <f t="shared" si="399"/>
        <v>2.6958185675054797E-8</v>
      </c>
      <c r="I1654" s="69">
        <f t="shared" si="407"/>
        <v>1.0981989207427156E-7</v>
      </c>
      <c r="J1654" s="55">
        <f t="shared" ca="1" si="401"/>
        <v>7.1845889855035048E-3</v>
      </c>
      <c r="K1654" s="61">
        <f t="shared" ca="1" si="402"/>
        <v>-664051.99881443474</v>
      </c>
      <c r="L1654" s="61">
        <f t="shared" ca="1" si="403"/>
        <v>-664051.9988145039</v>
      </c>
      <c r="M1654" s="71">
        <f t="shared" ca="1" si="404"/>
        <v>0</v>
      </c>
      <c r="N1654" s="64">
        <f t="shared" ca="1" si="405"/>
        <v>782658.26482668833</v>
      </c>
      <c r="O1654" s="65">
        <f t="shared" ca="1" si="406"/>
        <v>782658.26482661907</v>
      </c>
      <c r="P1654" s="62">
        <f t="shared" ca="1" si="408"/>
        <v>2.6881436608541299E-8</v>
      </c>
    </row>
    <row r="1655" spans="1:16" x14ac:dyDescent="0.3">
      <c r="A1655" s="42">
        <v>1644</v>
      </c>
      <c r="B1655" s="52">
        <f>'[1]Mixed Norm. Gen. Proc.'!AA1652</f>
        <v>4.0399294087669811E-2</v>
      </c>
      <c r="C1655" s="57">
        <f t="shared" si="400"/>
        <v>2.9523449838117204E-8</v>
      </c>
      <c r="D1655" s="39">
        <f t="shared" ca="1" si="395"/>
        <v>2.3127507975236626E-2</v>
      </c>
      <c r="E1655" s="70">
        <f t="shared" ca="1" si="396"/>
        <v>2.3127507975236626E-2</v>
      </c>
      <c r="F1655" s="67">
        <f t="shared" si="397"/>
        <v>2.9523449838117204E-8</v>
      </c>
      <c r="G1655" s="68">
        <f t="shared" si="398"/>
        <v>3.0999622330023066E-8</v>
      </c>
      <c r="H1655" s="68">
        <f t="shared" si="399"/>
        <v>2.8047277346211342E-8</v>
      </c>
      <c r="I1655" s="69">
        <f t="shared" si="407"/>
        <v>1.0983973046911846E-7</v>
      </c>
      <c r="J1655" s="55">
        <f t="shared" ca="1" si="401"/>
        <v>7.3106677545734036E-3</v>
      </c>
      <c r="K1655" s="61">
        <f t="shared" ca="1" si="402"/>
        <v>-663208.9897817485</v>
      </c>
      <c r="L1655" s="61">
        <f t="shared" ca="1" si="403"/>
        <v>-663208.98978181777</v>
      </c>
      <c r="M1655" s="71">
        <f t="shared" ca="1" si="404"/>
        <v>0</v>
      </c>
      <c r="N1655" s="64">
        <f t="shared" ca="1" si="405"/>
        <v>783239.98034275474</v>
      </c>
      <c r="O1655" s="65">
        <f t="shared" ca="1" si="406"/>
        <v>783239.98034268559</v>
      </c>
      <c r="P1655" s="62">
        <f t="shared" ca="1" si="408"/>
        <v>2.79660284610139E-8</v>
      </c>
    </row>
    <row r="1656" spans="1:16" x14ac:dyDescent="0.3">
      <c r="A1656" s="42">
        <v>1645</v>
      </c>
      <c r="B1656" s="52">
        <f>'[1]Mixed Norm. Gen. Proc.'!AA1653</f>
        <v>-0.2214741765056279</v>
      </c>
      <c r="C1656" s="57">
        <f t="shared" si="400"/>
        <v>2.2984768097614984E-8</v>
      </c>
      <c r="D1656" s="39">
        <f t="shared" ca="1" si="395"/>
        <v>4.5340404148721597E-3</v>
      </c>
      <c r="E1656" s="70">
        <f t="shared" ca="1" si="396"/>
        <v>5.0000000000000001E-3</v>
      </c>
      <c r="F1656" s="67">
        <f t="shared" si="397"/>
        <v>2.2984768097614984E-8</v>
      </c>
      <c r="G1656" s="68">
        <f t="shared" si="398"/>
        <v>2.4134006502495736E-8</v>
      </c>
      <c r="H1656" s="68">
        <f t="shared" si="399"/>
        <v>2.1835529692734233E-8</v>
      </c>
      <c r="I1656" s="69">
        <f t="shared" si="407"/>
        <v>1.0985435577467265E-7</v>
      </c>
      <c r="J1656" s="55">
        <f t="shared" ca="1" si="401"/>
        <v>7.4937738957374109E-3</v>
      </c>
      <c r="K1656" s="61">
        <f t="shared" ca="1" si="402"/>
        <v>-662070.70391082077</v>
      </c>
      <c r="L1656" s="61">
        <f t="shared" ca="1" si="403"/>
        <v>-662070.70391089004</v>
      </c>
      <c r="M1656" s="71">
        <f t="shared" ca="1" si="404"/>
        <v>0</v>
      </c>
      <c r="N1656" s="64">
        <f t="shared" ca="1" si="405"/>
        <v>784185.69525909983</v>
      </c>
      <c r="O1656" s="65">
        <f t="shared" ca="1" si="406"/>
        <v>784185.69525903056</v>
      </c>
      <c r="P1656" s="62">
        <f t="shared" ca="1" si="408"/>
        <v>2.1770693396014384E-8</v>
      </c>
    </row>
    <row r="1657" spans="1:16" x14ac:dyDescent="0.3">
      <c r="A1657" s="42">
        <v>1646</v>
      </c>
      <c r="B1657" s="52">
        <f>'[1]Mixed Norm. Gen. Proc.'!AA1654</f>
        <v>5.4054418685050482E-2</v>
      </c>
      <c r="C1657" s="57">
        <f t="shared" si="400"/>
        <v>2.4227196375742256E-8</v>
      </c>
      <c r="D1657" s="39">
        <f t="shared" ca="1" si="395"/>
        <v>-1.5564232959062181E-3</v>
      </c>
      <c r="E1657" s="70">
        <f t="shared" ca="1" si="396"/>
        <v>5.0000000000000001E-3</v>
      </c>
      <c r="F1657" s="67">
        <f t="shared" si="397"/>
        <v>2.4227196375742256E-8</v>
      </c>
      <c r="G1657" s="68">
        <f t="shared" si="398"/>
        <v>2.5438556194529369E-8</v>
      </c>
      <c r="H1657" s="68">
        <f t="shared" si="399"/>
        <v>2.3015836556955142E-8</v>
      </c>
      <c r="I1657" s="69">
        <f t="shared" si="407"/>
        <v>1.0996785531190869E-7</v>
      </c>
      <c r="J1657" s="55">
        <f t="shared" ca="1" si="401"/>
        <v>7.313330708260327E-3</v>
      </c>
      <c r="K1657" s="61">
        <f t="shared" ca="1" si="402"/>
        <v>-662421.02269398491</v>
      </c>
      <c r="L1657" s="61">
        <f t="shared" ca="1" si="403"/>
        <v>-662421.02269405418</v>
      </c>
      <c r="M1657" s="71">
        <f t="shared" ca="1" si="404"/>
        <v>0</v>
      </c>
      <c r="N1657" s="64">
        <f t="shared" ca="1" si="405"/>
        <v>782342.67270750063</v>
      </c>
      <c r="O1657" s="65">
        <f t="shared" ca="1" si="406"/>
        <v>782342.67270743148</v>
      </c>
      <c r="P1657" s="62">
        <f t="shared" ca="1" si="408"/>
        <v>2.2949138773293746E-8</v>
      </c>
    </row>
    <row r="1658" spans="1:16" x14ac:dyDescent="0.3">
      <c r="A1658" s="42">
        <v>1647</v>
      </c>
      <c r="B1658" s="52">
        <f>'[1]Mixed Norm. Gen. Proc.'!AA1655</f>
        <v>-0.17688516235938567</v>
      </c>
      <c r="C1658" s="57">
        <f t="shared" si="400"/>
        <v>1.9941764811306366E-8</v>
      </c>
      <c r="D1658" s="39">
        <f t="shared" ca="1" si="395"/>
        <v>-7.1517912591798558E-3</v>
      </c>
      <c r="E1658" s="70">
        <f t="shared" ca="1" si="396"/>
        <v>5.0000000000000001E-3</v>
      </c>
      <c r="F1658" s="67">
        <f t="shared" si="397"/>
        <v>1.9941764811306366E-8</v>
      </c>
      <c r="G1658" s="68">
        <f t="shared" si="398"/>
        <v>2.0938853051871685E-8</v>
      </c>
      <c r="H1658" s="68">
        <f t="shared" si="399"/>
        <v>1.8944676570741048E-8</v>
      </c>
      <c r="I1658" s="69">
        <f t="shared" si="407"/>
        <v>1.1015644969224678E-7</v>
      </c>
      <c r="J1658" s="55">
        <f t="shared" ca="1" si="401"/>
        <v>7.2513047554775122E-3</v>
      </c>
      <c r="K1658" s="61">
        <f t="shared" ca="1" si="402"/>
        <v>-661641.62026277289</v>
      </c>
      <c r="L1658" s="61">
        <f t="shared" ca="1" si="403"/>
        <v>-661641.62026284228</v>
      </c>
      <c r="M1658" s="71">
        <f t="shared" ca="1" si="404"/>
        <v>0</v>
      </c>
      <c r="N1658" s="64">
        <f t="shared" ca="1" si="405"/>
        <v>780648.55393654574</v>
      </c>
      <c r="O1658" s="65">
        <f t="shared" ca="1" si="406"/>
        <v>780648.55393647635</v>
      </c>
      <c r="P1658" s="62">
        <f t="shared" ca="1" si="408"/>
        <v>1.8890241584106945E-8</v>
      </c>
    </row>
    <row r="1659" spans="1:16" x14ac:dyDescent="0.3">
      <c r="A1659" s="42">
        <v>1648</v>
      </c>
      <c r="B1659" s="52">
        <f>'[1]Mixed Norm. Gen. Proc.'!AA1656</f>
        <v>0.19298983262493163</v>
      </c>
      <c r="C1659" s="57">
        <f t="shared" si="400"/>
        <v>2.3790322664486131E-8</v>
      </c>
      <c r="D1659" s="39">
        <f t="shared" ca="1" si="395"/>
        <v>-1.3192308804258914E-2</v>
      </c>
      <c r="E1659" s="70">
        <f t="shared" ca="1" si="396"/>
        <v>5.0000000000000001E-3</v>
      </c>
      <c r="F1659" s="67">
        <f t="shared" si="397"/>
        <v>2.3790322664486131E-8</v>
      </c>
      <c r="G1659" s="68">
        <f t="shared" si="398"/>
        <v>2.4979838797710438E-8</v>
      </c>
      <c r="H1659" s="68">
        <f t="shared" si="399"/>
        <v>2.2600806531261823E-8</v>
      </c>
      <c r="I1659" s="69">
        <f t="shared" si="407"/>
        <v>1.095269412854427E-7</v>
      </c>
      <c r="J1659" s="55">
        <f t="shared" ca="1" si="401"/>
        <v>7.2513047554775122E-3</v>
      </c>
      <c r="K1659" s="61">
        <f t="shared" ca="1" si="402"/>
        <v>-665444.41944038763</v>
      </c>
      <c r="L1659" s="61">
        <f t="shared" ca="1" si="403"/>
        <v>-665444.41944045667</v>
      </c>
      <c r="M1659" s="71">
        <f t="shared" ca="1" si="404"/>
        <v>0</v>
      </c>
      <c r="N1659" s="64">
        <f t="shared" ca="1" si="405"/>
        <v>785135.34797730821</v>
      </c>
      <c r="O1659" s="65">
        <f t="shared" ca="1" si="406"/>
        <v>785135.34797723929</v>
      </c>
      <c r="P1659" s="62">
        <f t="shared" ca="1" si="408"/>
        <v>2.2535866145668264E-8</v>
      </c>
    </row>
    <row r="1660" spans="1:16" x14ac:dyDescent="0.3">
      <c r="A1660" s="42">
        <v>1649</v>
      </c>
      <c r="B1660" s="52">
        <f>'[1]Mixed Norm. Gen. Proc.'!AA1657</f>
        <v>-0.18665953596037618</v>
      </c>
      <c r="C1660" s="57">
        <f t="shared" si="400"/>
        <v>1.9349632075585527E-8</v>
      </c>
      <c r="D1660" s="39">
        <f t="shared" ca="1" si="395"/>
        <v>1.5303099598727726E-2</v>
      </c>
      <c r="E1660" s="70">
        <f t="shared" ca="1" si="396"/>
        <v>1.5303099598727726E-2</v>
      </c>
      <c r="F1660" s="67">
        <f t="shared" si="397"/>
        <v>1.9349632075585527E-8</v>
      </c>
      <c r="G1660" s="68">
        <f t="shared" si="398"/>
        <v>2.0317113679364806E-8</v>
      </c>
      <c r="H1660" s="68">
        <f t="shared" si="399"/>
        <v>1.8382150471806249E-8</v>
      </c>
      <c r="I1660" s="69">
        <f t="shared" si="407"/>
        <v>1.0907063030229372E-7</v>
      </c>
      <c r="J1660" s="55">
        <f t="shared" ca="1" si="401"/>
        <v>7.2513047554775122E-3</v>
      </c>
      <c r="K1660" s="61">
        <f t="shared" ca="1" si="402"/>
        <v>-668228.39159150014</v>
      </c>
      <c r="L1660" s="61">
        <f t="shared" ca="1" si="403"/>
        <v>-668228.39159156883</v>
      </c>
      <c r="M1660" s="71">
        <f t="shared" ca="1" si="404"/>
        <v>0</v>
      </c>
      <c r="N1660" s="64">
        <f t="shared" ca="1" si="405"/>
        <v>788420.06249255303</v>
      </c>
      <c r="O1660" s="65">
        <f t="shared" ca="1" si="406"/>
        <v>788420.06249248434</v>
      </c>
      <c r="P1660" s="62">
        <f t="shared" ca="1" si="408"/>
        <v>1.8329331828452672E-8</v>
      </c>
    </row>
    <row r="1661" spans="1:16" x14ac:dyDescent="0.3">
      <c r="A1661" s="42">
        <v>1650</v>
      </c>
      <c r="B1661" s="52">
        <f>'[1]Mixed Norm. Gen. Proc.'!AA1658</f>
        <v>-0.30144211948763588</v>
      </c>
      <c r="C1661" s="57">
        <f t="shared" si="400"/>
        <v>1.3516837971415082E-8</v>
      </c>
      <c r="D1661" s="39">
        <f t="shared" ca="1" si="395"/>
        <v>-8.5402456020111702E-3</v>
      </c>
      <c r="E1661" s="70">
        <f t="shared" ca="1" si="396"/>
        <v>5.0000000000000001E-3</v>
      </c>
      <c r="F1661" s="67">
        <f t="shared" si="397"/>
        <v>1.3516837971415082E-8</v>
      </c>
      <c r="G1661" s="68">
        <f t="shared" si="398"/>
        <v>1.4192679869985836E-8</v>
      </c>
      <c r="H1661" s="68">
        <f t="shared" si="399"/>
        <v>1.2840996072844328E-8</v>
      </c>
      <c r="I1661" s="69">
        <f t="shared" si="407"/>
        <v>1.0884714721218922E-7</v>
      </c>
      <c r="J1661" s="55">
        <f t="shared" ca="1" si="401"/>
        <v>7.3553764685959731E-3</v>
      </c>
      <c r="K1661" s="61">
        <f t="shared" ca="1" si="402"/>
        <v>-668998.08313590498</v>
      </c>
      <c r="L1661" s="61">
        <f t="shared" ca="1" si="403"/>
        <v>-668998.08313597355</v>
      </c>
      <c r="M1661" s="71">
        <f t="shared" ca="1" si="404"/>
        <v>0</v>
      </c>
      <c r="N1661" s="64">
        <f t="shared" ca="1" si="405"/>
        <v>790641.1364946235</v>
      </c>
      <c r="O1661" s="65">
        <f t="shared" ca="1" si="406"/>
        <v>790641.13649455481</v>
      </c>
      <c r="P1661" s="62">
        <f t="shared" ca="1" si="408"/>
        <v>1.2803570416695505E-8</v>
      </c>
    </row>
    <row r="1662" spans="1:16" x14ac:dyDescent="0.3">
      <c r="A1662" s="42">
        <v>1651</v>
      </c>
      <c r="B1662" s="52">
        <f>'[1]Mixed Norm. Gen. Proc.'!AA1659</f>
        <v>0.10386719078122926</v>
      </c>
      <c r="C1662" s="57">
        <f t="shared" si="400"/>
        <v>1.4920793959751015E-8</v>
      </c>
      <c r="D1662" s="39">
        <f t="shared" ca="1" si="395"/>
        <v>-2.0663395003070865E-3</v>
      </c>
      <c r="E1662" s="70">
        <f t="shared" ca="1" si="396"/>
        <v>5.0000000000000001E-3</v>
      </c>
      <c r="F1662" s="67">
        <f t="shared" si="397"/>
        <v>1.4920793959751015E-8</v>
      </c>
      <c r="G1662" s="68">
        <f t="shared" si="398"/>
        <v>1.5666833657738567E-8</v>
      </c>
      <c r="H1662" s="68">
        <f t="shared" si="399"/>
        <v>1.4174754261763463E-8</v>
      </c>
      <c r="I1662" s="69">
        <f t="shared" si="407"/>
        <v>1.0828965179166316E-7</v>
      </c>
      <c r="J1662" s="55">
        <f t="shared" ca="1" si="401"/>
        <v>7.3131514862753303E-3</v>
      </c>
      <c r="K1662" s="61">
        <f t="shared" ca="1" si="402"/>
        <v>-672687.84111119865</v>
      </c>
      <c r="L1662" s="61">
        <f t="shared" ca="1" si="403"/>
        <v>-672687.84111126699</v>
      </c>
      <c r="M1662" s="71">
        <f t="shared" ca="1" si="404"/>
        <v>0</v>
      </c>
      <c r="N1662" s="64">
        <f t="shared" ca="1" si="405"/>
        <v>794465.87475328287</v>
      </c>
      <c r="O1662" s="65">
        <f t="shared" ca="1" si="406"/>
        <v>794465.87475321454</v>
      </c>
      <c r="P1662" s="62">
        <f t="shared" ca="1" si="408"/>
        <v>1.4133678129001771E-8</v>
      </c>
    </row>
    <row r="1663" spans="1:16" x14ac:dyDescent="0.3">
      <c r="A1663" s="42">
        <v>1652</v>
      </c>
      <c r="B1663" s="52">
        <f>'[1]Mixed Norm. Gen. Proc.'!AA1660</f>
        <v>1.1866216312097944E-2</v>
      </c>
      <c r="C1663" s="57">
        <f t="shared" si="400"/>
        <v>1.5097847328425665E-8</v>
      </c>
      <c r="D1663" s="39">
        <f t="shared" ca="1" si="395"/>
        <v>2.0228437832035735E-3</v>
      </c>
      <c r="E1663" s="70">
        <f t="shared" ca="1" si="396"/>
        <v>5.0000000000000001E-3</v>
      </c>
      <c r="F1663" s="67">
        <f t="shared" si="397"/>
        <v>1.5097847328425665E-8</v>
      </c>
      <c r="G1663" s="68">
        <f t="shared" si="398"/>
        <v>1.5852739694846947E-8</v>
      </c>
      <c r="H1663" s="68">
        <f t="shared" si="399"/>
        <v>1.434295496200438E-8</v>
      </c>
      <c r="I1663" s="69">
        <f t="shared" si="407"/>
        <v>1.0773854103598352E-7</v>
      </c>
      <c r="J1663" s="55">
        <f t="shared" ca="1" si="401"/>
        <v>7.3131514862753294E-3</v>
      </c>
      <c r="K1663" s="61">
        <f t="shared" ca="1" si="402"/>
        <v>-676128.8149807757</v>
      </c>
      <c r="L1663" s="61">
        <f t="shared" ca="1" si="403"/>
        <v>-676128.81498084357</v>
      </c>
      <c r="M1663" s="71">
        <f t="shared" ca="1" si="404"/>
        <v>0</v>
      </c>
      <c r="N1663" s="64">
        <f t="shared" ca="1" si="405"/>
        <v>798529.77504733542</v>
      </c>
      <c r="O1663" s="65">
        <f t="shared" ca="1" si="406"/>
        <v>798529.77504726755</v>
      </c>
      <c r="P1663" s="62">
        <f t="shared" ca="1" si="408"/>
        <v>1.4301391410966073E-8</v>
      </c>
    </row>
    <row r="1664" spans="1:16" x14ac:dyDescent="0.3">
      <c r="A1664" s="42">
        <v>1653</v>
      </c>
      <c r="B1664" s="52">
        <f>'[1]Mixed Norm. Gen. Proc.'!AA1661</f>
        <v>-0.10703472321383865</v>
      </c>
      <c r="C1664" s="57">
        <f t="shared" si="400"/>
        <v>1.348185341850283E-8</v>
      </c>
      <c r="D1664" s="39">
        <f t="shared" ca="1" si="395"/>
        <v>8.033522044427607E-3</v>
      </c>
      <c r="E1664" s="70">
        <f t="shared" ca="1" si="396"/>
        <v>8.033522044427607E-3</v>
      </c>
      <c r="F1664" s="67">
        <f t="shared" si="397"/>
        <v>1.348185341850283E-8</v>
      </c>
      <c r="G1664" s="68">
        <f t="shared" si="398"/>
        <v>1.4155946089427972E-8</v>
      </c>
      <c r="H1664" s="68">
        <f t="shared" si="399"/>
        <v>1.2807760747577688E-8</v>
      </c>
      <c r="I1664" s="69">
        <f t="shared" si="407"/>
        <v>1.0703053632774559E-7</v>
      </c>
      <c r="J1664" s="55">
        <f t="shared" ca="1" si="401"/>
        <v>7.2939999972155035E-3</v>
      </c>
      <c r="K1664" s="61">
        <f t="shared" ca="1" si="402"/>
        <v>-680714.11096579756</v>
      </c>
      <c r="L1664" s="61">
        <f t="shared" ca="1" si="403"/>
        <v>-680714.11096586497</v>
      </c>
      <c r="M1664" s="71">
        <f t="shared" ca="1" si="404"/>
        <v>0</v>
      </c>
      <c r="N1664" s="64">
        <f t="shared" ca="1" si="405"/>
        <v>803699.3140898284</v>
      </c>
      <c r="O1664" s="65">
        <f t="shared" ca="1" si="406"/>
        <v>803699.31408976088</v>
      </c>
      <c r="P1664" s="62">
        <f t="shared" ca="1" si="408"/>
        <v>1.277074299440919E-8</v>
      </c>
    </row>
    <row r="1665" spans="1:16" x14ac:dyDescent="0.3">
      <c r="A1665" s="42">
        <v>1654</v>
      </c>
      <c r="B1665" s="52">
        <f>'[1]Mixed Norm. Gen. Proc.'!AA1662</f>
        <v>0.40821674763190308</v>
      </c>
      <c r="C1665" s="57">
        <f t="shared" si="400"/>
        <v>1.8985371773054109E-8</v>
      </c>
      <c r="D1665" s="39">
        <f t="shared" ca="1" si="395"/>
        <v>-5.0200822021435731E-3</v>
      </c>
      <c r="E1665" s="70">
        <f t="shared" ca="1" si="396"/>
        <v>5.0000000000000001E-3</v>
      </c>
      <c r="F1665" s="67">
        <f t="shared" si="397"/>
        <v>1.8985371773054109E-8</v>
      </c>
      <c r="G1665" s="68">
        <f t="shared" si="398"/>
        <v>1.9934640361706816E-8</v>
      </c>
      <c r="H1665" s="68">
        <f t="shared" si="399"/>
        <v>1.8036103184401402E-8</v>
      </c>
      <c r="I1665" s="69">
        <f t="shared" si="407"/>
        <v>1.0343871891466755E-7</v>
      </c>
      <c r="J1665" s="55">
        <f t="shared" ca="1" si="401"/>
        <v>7.3246416340279038E-3</v>
      </c>
      <c r="K1665" s="61">
        <f t="shared" ca="1" si="402"/>
        <v>-704164.695096159</v>
      </c>
      <c r="L1665" s="61">
        <f t="shared" ca="1" si="403"/>
        <v>-704164.6950962242</v>
      </c>
      <c r="M1665" s="71">
        <f t="shared" ca="1" si="404"/>
        <v>0</v>
      </c>
      <c r="N1665" s="64">
        <f t="shared" ca="1" si="405"/>
        <v>831793.66443144216</v>
      </c>
      <c r="O1665" s="65">
        <f t="shared" ca="1" si="406"/>
        <v>831793.66443137696</v>
      </c>
      <c r="P1665" s="62">
        <f t="shared" ca="1" si="408"/>
        <v>1.7983755491789128E-8</v>
      </c>
    </row>
    <row r="1666" spans="1:16" x14ac:dyDescent="0.3">
      <c r="A1666" s="42">
        <v>1655</v>
      </c>
      <c r="B1666" s="52">
        <f>'[1]Mixed Norm. Gen. Proc.'!AA1663</f>
        <v>-7.2205364100065034E-2</v>
      </c>
      <c r="C1666" s="57">
        <f t="shared" si="400"/>
        <v>1.7614526091605638E-8</v>
      </c>
      <c r="D1666" s="39">
        <f t="shared" ca="1" si="395"/>
        <v>4.4672819309108068E-3</v>
      </c>
      <c r="E1666" s="70">
        <f t="shared" ca="1" si="396"/>
        <v>5.0000000000000001E-3</v>
      </c>
      <c r="F1666" s="67">
        <f t="shared" si="397"/>
        <v>1.7614526091605638E-8</v>
      </c>
      <c r="G1666" s="68">
        <f t="shared" si="398"/>
        <v>1.8495252396185919E-8</v>
      </c>
      <c r="H1666" s="68">
        <f t="shared" si="399"/>
        <v>1.6733799787025356E-8</v>
      </c>
      <c r="I1666" s="69">
        <f t="shared" si="407"/>
        <v>9.4205271659429661E-8</v>
      </c>
      <c r="J1666" s="55">
        <f t="shared" ca="1" si="401"/>
        <v>7.3246416340279038E-3</v>
      </c>
      <c r="K1666" s="61">
        <f t="shared" ca="1" si="402"/>
        <v>-773182.78141596681</v>
      </c>
      <c r="L1666" s="61">
        <f t="shared" ca="1" si="403"/>
        <v>-773182.78141602618</v>
      </c>
      <c r="M1666" s="71">
        <f t="shared" ca="1" si="404"/>
        <v>0</v>
      </c>
      <c r="N1666" s="64">
        <f t="shared" ca="1" si="405"/>
        <v>913321.19248245959</v>
      </c>
      <c r="O1666" s="65">
        <f t="shared" ca="1" si="406"/>
        <v>913321.19248240022</v>
      </c>
      <c r="P1666" s="62">
        <f t="shared" ca="1" si="408"/>
        <v>1.668523187861795E-8</v>
      </c>
    </row>
    <row r="1667" spans="1:16" x14ac:dyDescent="0.3">
      <c r="A1667" s="42">
        <v>1656</v>
      </c>
      <c r="B1667" s="52">
        <f>'[1]Mixed Norm. Gen. Proc.'!AA1664</f>
        <v>-0.18377044402918119</v>
      </c>
      <c r="C1667" s="57">
        <f t="shared" si="400"/>
        <v>1.4377496810387673E-8</v>
      </c>
      <c r="D1667" s="39">
        <f t="shared" ca="1" si="395"/>
        <v>-1.9502859972891063E-3</v>
      </c>
      <c r="E1667" s="70">
        <f t="shared" ca="1" si="396"/>
        <v>5.0000000000000001E-3</v>
      </c>
      <c r="F1667" s="67">
        <f t="shared" si="397"/>
        <v>1.4377496810387673E-8</v>
      </c>
      <c r="G1667" s="68">
        <f t="shared" si="398"/>
        <v>1.5096371650907058E-8</v>
      </c>
      <c r="H1667" s="68">
        <f t="shared" si="399"/>
        <v>1.3658621969868289E-8</v>
      </c>
      <c r="I1667" s="69">
        <f t="shared" si="407"/>
        <v>8.6723959439641201E-8</v>
      </c>
      <c r="J1667" s="55">
        <f t="shared" ca="1" si="401"/>
        <v>7.2433577641205548E-3</v>
      </c>
      <c r="K1667" s="61">
        <f t="shared" ca="1" si="402"/>
        <v>-840472.4422378887</v>
      </c>
      <c r="L1667" s="61">
        <f t="shared" ca="1" si="403"/>
        <v>-840472.44223794329</v>
      </c>
      <c r="M1667" s="71">
        <f t="shared" ca="1" si="404"/>
        <v>0</v>
      </c>
      <c r="N1667" s="64">
        <f t="shared" ca="1" si="405"/>
        <v>991519.15549798391</v>
      </c>
      <c r="O1667" s="65">
        <f t="shared" ca="1" si="406"/>
        <v>991519.15549792931</v>
      </c>
      <c r="P1667" s="62">
        <f t="shared" ca="1" si="408"/>
        <v>1.3619418701683091E-8</v>
      </c>
    </row>
    <row r="1668" spans="1:16" x14ac:dyDescent="0.3">
      <c r="A1668" s="42">
        <v>1657</v>
      </c>
      <c r="B1668" s="52">
        <f>'[1]Mixed Norm. Gen. Proc.'!AA1665</f>
        <v>-0.12358705481010437</v>
      </c>
      <c r="C1668" s="57">
        <f t="shared" si="400"/>
        <v>1.2600624324050191E-8</v>
      </c>
      <c r="D1668" s="39">
        <f t="shared" ca="1" si="395"/>
        <v>-2.8695064484100119E-4</v>
      </c>
      <c r="E1668" s="70">
        <f t="shared" ca="1" si="396"/>
        <v>5.0000000000000001E-3</v>
      </c>
      <c r="F1668" s="67">
        <f t="shared" si="397"/>
        <v>1.2600624324050191E-8</v>
      </c>
      <c r="G1668" s="68">
        <f t="shared" si="398"/>
        <v>1.3230655540252702E-8</v>
      </c>
      <c r="H1668" s="68">
        <f t="shared" si="399"/>
        <v>1.197059310784768E-8</v>
      </c>
      <c r="I1668" s="69">
        <f t="shared" si="407"/>
        <v>8.0191007742775969E-8</v>
      </c>
      <c r="J1668" s="55">
        <f t="shared" ca="1" si="401"/>
        <v>7.2433577641205548E-3</v>
      </c>
      <c r="K1668" s="61">
        <f t="shared" ca="1" si="402"/>
        <v>-908943.53422489855</v>
      </c>
      <c r="L1668" s="61">
        <f t="shared" ca="1" si="403"/>
        <v>-908943.53422494908</v>
      </c>
      <c r="M1668" s="71">
        <f t="shared" ca="1" si="404"/>
        <v>0</v>
      </c>
      <c r="N1668" s="64">
        <f t="shared" ca="1" si="405"/>
        <v>1072295.6282187479</v>
      </c>
      <c r="O1668" s="65">
        <f t="shared" ca="1" si="406"/>
        <v>1072295.6282186974</v>
      </c>
      <c r="P1668" s="62">
        <f t="shared" ca="1" si="408"/>
        <v>1.1936234856116423E-8</v>
      </c>
    </row>
    <row r="1669" spans="1:16" x14ac:dyDescent="0.3">
      <c r="A1669" s="42">
        <v>1658</v>
      </c>
      <c r="B1669" s="52">
        <f>'[1]Mixed Norm. Gen. Proc.'!AA1666</f>
        <v>-0.19200037503422843</v>
      </c>
      <c r="C1669" s="57">
        <f t="shared" si="400"/>
        <v>1.0181299728167134E-8</v>
      </c>
      <c r="D1669" s="39">
        <f t="shared" ca="1" si="395"/>
        <v>-7.3185170737683769E-3</v>
      </c>
      <c r="E1669" s="70">
        <f t="shared" ca="1" si="396"/>
        <v>5.0000000000000001E-3</v>
      </c>
      <c r="F1669" s="67">
        <f t="shared" si="397"/>
        <v>1.0181299728167134E-8</v>
      </c>
      <c r="G1669" s="68">
        <f t="shared" si="398"/>
        <v>1.0690364714575492E-8</v>
      </c>
      <c r="H1669" s="68">
        <f t="shared" si="399"/>
        <v>9.6722347417587765E-9</v>
      </c>
      <c r="I1669" s="69">
        <f t="shared" si="407"/>
        <v>7.2160155926252708E-8</v>
      </c>
      <c r="J1669" s="55">
        <f t="shared" ca="1" si="401"/>
        <v>7.1370782408714814E-3</v>
      </c>
      <c r="K1669" s="61">
        <f t="shared" ca="1" si="402"/>
        <v>-1011029.5198363611</v>
      </c>
      <c r="L1669" s="61">
        <f t="shared" ca="1" si="403"/>
        <v>-1011029.5198364066</v>
      </c>
      <c r="M1669" s="71">
        <f t="shared" ca="1" si="404"/>
        <v>0</v>
      </c>
      <c r="N1669" s="64">
        <f t="shared" ca="1" si="405"/>
        <v>1190705.814247194</v>
      </c>
      <c r="O1669" s="65">
        <f t="shared" ca="1" si="406"/>
        <v>1190705.8142471483</v>
      </c>
      <c r="P1669" s="62">
        <f t="shared" ca="1" si="408"/>
        <v>9.6448800458318918E-9</v>
      </c>
    </row>
    <row r="1670" spans="1:16" x14ac:dyDescent="0.3">
      <c r="A1670" s="42">
        <v>1659</v>
      </c>
      <c r="B1670" s="52">
        <f>'[1]Mixed Norm. Gen. Proc.'!AA1667</f>
        <v>0.65920802117473931</v>
      </c>
      <c r="C1670" s="57">
        <f t="shared" si="400"/>
        <v>1.6892894174959103E-8</v>
      </c>
      <c r="D1670" s="39">
        <f t="shared" ca="1" si="395"/>
        <v>1.2320079230631067E-3</v>
      </c>
      <c r="E1670" s="70">
        <f t="shared" ca="1" si="396"/>
        <v>5.0000000000000001E-3</v>
      </c>
      <c r="F1670" s="67">
        <f t="shared" si="397"/>
        <v>1.6892894174959103E-8</v>
      </c>
      <c r="G1670" s="68">
        <f t="shared" si="398"/>
        <v>1.773753888370706E-8</v>
      </c>
      <c r="H1670" s="68">
        <f t="shared" si="399"/>
        <v>1.6048249466211145E-8</v>
      </c>
      <c r="I1670" s="69">
        <f t="shared" si="407"/>
        <v>6.5936495257965669E-8</v>
      </c>
      <c r="J1670" s="55">
        <f t="shared" ca="1" si="401"/>
        <v>7.1370782408714814E-3</v>
      </c>
      <c r="K1670" s="61">
        <f t="shared" ca="1" si="402"/>
        <v>-1106459.2910497924</v>
      </c>
      <c r="L1670" s="61">
        <f t="shared" ca="1" si="403"/>
        <v>-1106459.2910498339</v>
      </c>
      <c r="M1670" s="71">
        <f t="shared" ca="1" si="404"/>
        <v>0</v>
      </c>
      <c r="N1670" s="64">
        <f t="shared" ca="1" si="405"/>
        <v>1303094.9989413172</v>
      </c>
      <c r="O1670" s="65">
        <f t="shared" ca="1" si="406"/>
        <v>1303094.9989412755</v>
      </c>
      <c r="P1670" s="62">
        <f t="shared" ca="1" si="408"/>
        <v>1.6002862335312465E-8</v>
      </c>
    </row>
    <row r="1671" spans="1:16" x14ac:dyDescent="0.3">
      <c r="A1671" s="42">
        <v>1660</v>
      </c>
      <c r="B1671" s="52">
        <f>'[1]Mixed Norm. Gen. Proc.'!AA1668</f>
        <v>-0.43046342172589058</v>
      </c>
      <c r="C1671" s="57">
        <f t="shared" si="400"/>
        <v>9.6211211455528424E-9</v>
      </c>
      <c r="D1671" s="39">
        <f t="shared" ca="1" si="395"/>
        <v>7.0307054119987892E-3</v>
      </c>
      <c r="E1671" s="70">
        <f t="shared" ca="1" si="396"/>
        <v>7.0307054119987892E-3</v>
      </c>
      <c r="F1671" s="67">
        <f t="shared" si="397"/>
        <v>9.6211211455528424E-9</v>
      </c>
      <c r="G1671" s="68">
        <f t="shared" si="398"/>
        <v>1.0102177202830485E-8</v>
      </c>
      <c r="H1671" s="68">
        <f t="shared" si="399"/>
        <v>9.1400650882751999E-9</v>
      </c>
      <c r="I1671" s="69">
        <f t="shared" si="407"/>
        <v>6.2549472414155613E-8</v>
      </c>
      <c r="J1671" s="55">
        <f t="shared" ca="1" si="401"/>
        <v>7.1370782408714814E-3</v>
      </c>
      <c r="K1671" s="61">
        <f t="shared" ca="1" si="402"/>
        <v>-1166373.5117440559</v>
      </c>
      <c r="L1671" s="61">
        <f t="shared" ca="1" si="403"/>
        <v>-1166373.5117440955</v>
      </c>
      <c r="M1671" s="71">
        <f t="shared" ca="1" si="404"/>
        <v>0</v>
      </c>
      <c r="N1671" s="64">
        <f t="shared" ca="1" si="405"/>
        <v>1373656.9454889202</v>
      </c>
      <c r="O1671" s="65">
        <f t="shared" ca="1" si="406"/>
        <v>1373656.9454888809</v>
      </c>
      <c r="P1671" s="62">
        <f t="shared" ca="1" si="408"/>
        <v>9.1142154570454858E-9</v>
      </c>
    </row>
    <row r="1672" spans="1:16" x14ac:dyDescent="0.3">
      <c r="A1672" s="42">
        <v>1661</v>
      </c>
      <c r="B1672" s="52">
        <f>'[1]Mixed Norm. Gen. Proc.'!AA1669</f>
        <v>6.0282431529874156E-2</v>
      </c>
      <c r="C1672" s="57">
        <f t="shared" si="400"/>
        <v>1.0201105722250257E-8</v>
      </c>
      <c r="D1672" s="39">
        <f t="shared" ca="1" si="395"/>
        <v>-5.8236940118480572E-3</v>
      </c>
      <c r="E1672" s="70">
        <f t="shared" ca="1" si="396"/>
        <v>5.0000000000000001E-3</v>
      </c>
      <c r="F1672" s="67">
        <f t="shared" si="397"/>
        <v>1.0201105722250257E-8</v>
      </c>
      <c r="G1672" s="68">
        <f t="shared" si="398"/>
        <v>1.071116100836277E-8</v>
      </c>
      <c r="H1672" s="68">
        <f t="shared" si="399"/>
        <v>9.6910504361377443E-9</v>
      </c>
      <c r="I1672" s="69">
        <f t="shared" si="407"/>
        <v>5.9346802254808989E-8</v>
      </c>
      <c r="J1672" s="55">
        <f t="shared" ca="1" si="401"/>
        <v>7.1575904167502568E-3</v>
      </c>
      <c r="K1672" s="61">
        <f t="shared" ca="1" si="402"/>
        <v>-1229099.5229702068</v>
      </c>
      <c r="L1672" s="61">
        <f t="shared" ca="1" si="403"/>
        <v>-1229099.5229702445</v>
      </c>
      <c r="M1672" s="71">
        <f t="shared" ca="1" si="404"/>
        <v>0</v>
      </c>
      <c r="N1672" s="64">
        <f t="shared" ca="1" si="405"/>
        <v>1448004.5328415777</v>
      </c>
      <c r="O1672" s="65">
        <f t="shared" ca="1" si="406"/>
        <v>1448004.5328415402</v>
      </c>
      <c r="P1672" s="62">
        <f t="shared" ca="1" si="408"/>
        <v>9.6635638669466896E-9</v>
      </c>
    </row>
    <row r="1673" spans="1:16" x14ac:dyDescent="0.3">
      <c r="A1673" s="42">
        <v>1662</v>
      </c>
      <c r="B1673" s="52">
        <f>'[1]Mixed Norm. Gen. Proc.'!AA1670</f>
        <v>0.23153574376898758</v>
      </c>
      <c r="C1673" s="57">
        <f t="shared" si="400"/>
        <v>1.2563026322917545E-8</v>
      </c>
      <c r="D1673" s="39">
        <f t="shared" ca="1" si="395"/>
        <v>-4.7212239686843785E-3</v>
      </c>
      <c r="E1673" s="70">
        <f t="shared" ca="1" si="396"/>
        <v>5.0000000000000001E-3</v>
      </c>
      <c r="F1673" s="67">
        <f t="shared" si="397"/>
        <v>1.2563026322917545E-8</v>
      </c>
      <c r="G1673" s="68">
        <f t="shared" si="398"/>
        <v>1.3191177639063423E-8</v>
      </c>
      <c r="H1673" s="68">
        <f t="shared" si="399"/>
        <v>1.1934875006771667E-8</v>
      </c>
      <c r="I1673" s="69">
        <f t="shared" si="407"/>
        <v>5.6531750676038078E-8</v>
      </c>
      <c r="J1673" s="55">
        <f t="shared" ca="1" si="401"/>
        <v>7.1575904167502568E-3</v>
      </c>
      <c r="K1673" s="61">
        <f t="shared" ca="1" si="402"/>
        <v>-1290303.6872005311</v>
      </c>
      <c r="L1673" s="61">
        <f t="shared" ca="1" si="403"/>
        <v>-1290303.6872005665</v>
      </c>
      <c r="M1673" s="71">
        <f t="shared" ca="1" si="404"/>
        <v>0</v>
      </c>
      <c r="N1673" s="64">
        <f t="shared" ca="1" si="405"/>
        <v>1520109.2774761908</v>
      </c>
      <c r="O1673" s="65">
        <f t="shared" ca="1" si="406"/>
        <v>1520109.2774761552</v>
      </c>
      <c r="P1673" s="62">
        <f t="shared" ca="1" si="408"/>
        <v>1.1901024314339303E-8</v>
      </c>
    </row>
    <row r="1674" spans="1:16" x14ac:dyDescent="0.3">
      <c r="A1674" s="42">
        <v>1663</v>
      </c>
      <c r="B1674" s="52">
        <f>'[1]Mixed Norm. Gen. Proc.'!AA1671</f>
        <v>-0.40063781223019068</v>
      </c>
      <c r="C1674" s="57">
        <f t="shared" si="400"/>
        <v>7.5298029419135629E-9</v>
      </c>
      <c r="D1674" s="39">
        <f t="shared" ca="1" si="395"/>
        <v>-1.0982883360456669E-2</v>
      </c>
      <c r="E1674" s="70">
        <f t="shared" ca="1" si="396"/>
        <v>5.0000000000000001E-3</v>
      </c>
      <c r="F1674" s="67">
        <f t="shared" si="397"/>
        <v>7.5298029419135629E-9</v>
      </c>
      <c r="G1674" s="68">
        <f t="shared" si="398"/>
        <v>7.9062930890092419E-9</v>
      </c>
      <c r="H1674" s="68">
        <f t="shared" si="399"/>
        <v>7.1533127948178847E-9</v>
      </c>
      <c r="I1674" s="69">
        <f t="shared" si="407"/>
        <v>4.9981808397897097E-8</v>
      </c>
      <c r="J1674" s="55">
        <f t="shared" ca="1" si="401"/>
        <v>7.1575904167502568E-3</v>
      </c>
      <c r="K1674" s="61">
        <f t="shared" ca="1" si="402"/>
        <v>-1459393.5009414789</v>
      </c>
      <c r="L1674" s="61">
        <f t="shared" ca="1" si="403"/>
        <v>-1459393.5009415105</v>
      </c>
      <c r="M1674" s="71">
        <f t="shared" ca="1" si="404"/>
        <v>0</v>
      </c>
      <c r="N1674" s="64">
        <f t="shared" ca="1" si="405"/>
        <v>1719314.3151305304</v>
      </c>
      <c r="O1674" s="65">
        <f t="shared" ca="1" si="406"/>
        <v>1719314.3151304992</v>
      </c>
      <c r="P1674" s="62">
        <f t="shared" ca="1" si="408"/>
        <v>7.1330239697441009E-9</v>
      </c>
    </row>
    <row r="1675" spans="1:16" x14ac:dyDescent="0.3">
      <c r="A1675" s="42">
        <v>1664</v>
      </c>
      <c r="B1675" s="52">
        <f>'[1]Mixed Norm. Gen. Proc.'!AA1672</f>
        <v>0.1586224199743422</v>
      </c>
      <c r="C1675" s="57">
        <f t="shared" si="400"/>
        <v>8.7241985064898139E-9</v>
      </c>
      <c r="D1675" s="39">
        <f t="shared" ca="1" si="395"/>
        <v>-1.8081843596038635E-2</v>
      </c>
      <c r="E1675" s="70">
        <f t="shared" ca="1" si="396"/>
        <v>5.0000000000000001E-3</v>
      </c>
      <c r="F1675" s="67">
        <f t="shared" si="397"/>
        <v>8.7241985064898139E-9</v>
      </c>
      <c r="G1675" s="68">
        <f t="shared" si="398"/>
        <v>9.1604084318143045E-9</v>
      </c>
      <c r="H1675" s="68">
        <f t="shared" si="399"/>
        <v>8.2879885811653233E-9</v>
      </c>
      <c r="I1675" s="69">
        <f t="shared" si="407"/>
        <v>4.7276875542247335E-8</v>
      </c>
      <c r="J1675" s="55">
        <f t="shared" ca="1" si="401"/>
        <v>7.1575904167502568E-3</v>
      </c>
      <c r="K1675" s="61">
        <f t="shared" ca="1" si="402"/>
        <v>-1542892.2809420871</v>
      </c>
      <c r="L1675" s="61">
        <f t="shared" ca="1" si="403"/>
        <v>-1542892.2809421169</v>
      </c>
      <c r="M1675" s="71">
        <f t="shared" ca="1" si="404"/>
        <v>0</v>
      </c>
      <c r="N1675" s="64">
        <f t="shared" ca="1" si="405"/>
        <v>1817684.389862512</v>
      </c>
      <c r="O1675" s="65">
        <f t="shared" ca="1" si="406"/>
        <v>1817684.3898624822</v>
      </c>
      <c r="P1675" s="62">
        <f t="shared" ca="1" si="408"/>
        <v>8.2644814935598994E-9</v>
      </c>
    </row>
    <row r="1676" spans="1:16" x14ac:dyDescent="0.3">
      <c r="A1676" s="42">
        <v>1665</v>
      </c>
      <c r="B1676" s="52">
        <f>'[1]Mixed Norm. Gen. Proc.'!AA1673</f>
        <v>-0.17483611505128427</v>
      </c>
      <c r="C1676" s="57">
        <f t="shared" si="400"/>
        <v>7.1988935326789187E-9</v>
      </c>
      <c r="D1676" s="39">
        <f t="shared" ref="D1676:D1739" ca="1" si="409">(SQRT(-2*LN(RAND()))*COS(2*PI()*RAND())+$D$2)/100</f>
        <v>-1.2398834852983891E-2</v>
      </c>
      <c r="E1676" s="70">
        <f t="shared" ref="E1676:E1739" ca="1" si="410">IF(D1676&lt;0.005, 0.005, D1676)</f>
        <v>5.0000000000000001E-3</v>
      </c>
      <c r="F1676" s="67">
        <f t="shared" ref="F1676:F1739" si="411">C1676</f>
        <v>7.1988935326789187E-9</v>
      </c>
      <c r="G1676" s="68">
        <f t="shared" ref="G1676:G1739" si="412">F1676*(1+$G$4)</f>
        <v>7.5588382093128656E-9</v>
      </c>
      <c r="H1676" s="68">
        <f t="shared" ref="H1676:H1739" si="413">F1676*(1-$G$4)</f>
        <v>6.8389488560449725E-9</v>
      </c>
      <c r="I1676" s="69">
        <f t="shared" si="407"/>
        <v>4.4090669073082133E-8</v>
      </c>
      <c r="J1676" s="55">
        <f t="shared" ca="1" si="401"/>
        <v>7.1575904167502568E-3</v>
      </c>
      <c r="K1676" s="61">
        <f t="shared" ca="1" si="402"/>
        <v>-1654389.1910618849</v>
      </c>
      <c r="L1676" s="61">
        <f t="shared" ca="1" si="403"/>
        <v>-1654389.1910619128</v>
      </c>
      <c r="M1676" s="71">
        <f t="shared" ca="1" si="404"/>
        <v>0</v>
      </c>
      <c r="N1676" s="64">
        <f t="shared" ca="1" si="405"/>
        <v>1949039.1160128629</v>
      </c>
      <c r="O1676" s="65">
        <f t="shared" ca="1" si="406"/>
        <v>1949039.1160128349</v>
      </c>
      <c r="P1676" s="62">
        <f t="shared" ca="1" si="408"/>
        <v>6.8195516563126514E-9</v>
      </c>
    </row>
    <row r="1677" spans="1:16" x14ac:dyDescent="0.3">
      <c r="A1677" s="42">
        <v>1666</v>
      </c>
      <c r="B1677" s="52">
        <f>'[1]Mixed Norm. Gen. Proc.'!AA1674</f>
        <v>-0.41385919497564821</v>
      </c>
      <c r="C1677" s="57">
        <f t="shared" ref="C1677:C1740" si="414">C1676*(1+B1677)</f>
        <v>4.2195652505290203E-9</v>
      </c>
      <c r="D1677" s="39">
        <f t="shared" ca="1" si="409"/>
        <v>-2.1616631015114667E-2</v>
      </c>
      <c r="E1677" s="70">
        <f t="shared" ca="1" si="410"/>
        <v>5.0000000000000001E-3</v>
      </c>
      <c r="F1677" s="67">
        <f t="shared" si="411"/>
        <v>4.2195652505290203E-9</v>
      </c>
      <c r="G1677" s="68">
        <f t="shared" si="412"/>
        <v>4.4305435130554712E-9</v>
      </c>
      <c r="H1677" s="68">
        <f t="shared" si="413"/>
        <v>4.0085869880025695E-9</v>
      </c>
      <c r="I1677" s="69">
        <f t="shared" si="407"/>
        <v>4.1624686525940733E-8</v>
      </c>
      <c r="J1677" s="55">
        <f t="shared" ca="1" si="401"/>
        <v>7.1575904167502568E-3</v>
      </c>
      <c r="K1677" s="61">
        <f t="shared" ca="1" si="402"/>
        <v>-1752400.6167766515</v>
      </c>
      <c r="L1677" s="61">
        <f t="shared" ca="1" si="403"/>
        <v>-1752400.616776678</v>
      </c>
      <c r="M1677" s="71">
        <f t="shared" ca="1" si="404"/>
        <v>0</v>
      </c>
      <c r="N1677" s="64">
        <f t="shared" ca="1" si="405"/>
        <v>2064506.5668196874</v>
      </c>
      <c r="O1677" s="65">
        <f t="shared" ca="1" si="406"/>
        <v>2064506.5668196613</v>
      </c>
      <c r="P1677" s="62">
        <f t="shared" ca="1" si="408"/>
        <v>3.9972174977362482E-9</v>
      </c>
    </row>
    <row r="1678" spans="1:16" x14ac:dyDescent="0.3">
      <c r="A1678" s="42">
        <v>1667</v>
      </c>
      <c r="B1678" s="52">
        <f>'[1]Mixed Norm. Gen. Proc.'!AA1675</f>
        <v>-1.1630146733093275E-2</v>
      </c>
      <c r="C1678" s="57">
        <f t="shared" si="414"/>
        <v>4.1704910875155066E-9</v>
      </c>
      <c r="D1678" s="39">
        <f t="shared" ca="1" si="409"/>
        <v>-3.6385665612332758E-3</v>
      </c>
      <c r="E1678" s="70">
        <f t="shared" ca="1" si="410"/>
        <v>5.0000000000000001E-3</v>
      </c>
      <c r="F1678" s="67">
        <f t="shared" si="411"/>
        <v>4.1704910875155066E-9</v>
      </c>
      <c r="G1678" s="68">
        <f t="shared" si="412"/>
        <v>4.3790156418912824E-9</v>
      </c>
      <c r="H1678" s="68">
        <f t="shared" si="413"/>
        <v>3.9619665331397309E-9</v>
      </c>
      <c r="I1678" s="69">
        <f t="shared" si="407"/>
        <v>3.9298099726499107E-8</v>
      </c>
      <c r="J1678" s="55">
        <f t="shared" ca="1" si="401"/>
        <v>7.1575904167502568E-3</v>
      </c>
      <c r="K1678" s="61">
        <f t="shared" ca="1" si="402"/>
        <v>-1856148.9448307159</v>
      </c>
      <c r="L1678" s="61">
        <f t="shared" ca="1" si="403"/>
        <v>-1856148.9448307406</v>
      </c>
      <c r="M1678" s="71">
        <f t="shared" ca="1" si="404"/>
        <v>0</v>
      </c>
      <c r="N1678" s="64">
        <f t="shared" ca="1" si="405"/>
        <v>2186732.6734037832</v>
      </c>
      <c r="O1678" s="65">
        <f t="shared" ca="1" si="406"/>
        <v>2186732.6734037586</v>
      </c>
      <c r="P1678" s="62">
        <f t="shared" ca="1" si="408"/>
        <v>3.9507292717134876E-9</v>
      </c>
    </row>
    <row r="1679" spans="1:16" x14ac:dyDescent="0.3">
      <c r="A1679" s="42">
        <v>1668</v>
      </c>
      <c r="B1679" s="52">
        <f>'[1]Mixed Norm. Gen. Proc.'!AA1676</f>
        <v>0.18549588444917417</v>
      </c>
      <c r="C1679" s="57">
        <f t="shared" si="414"/>
        <v>4.9441000203815937E-9</v>
      </c>
      <c r="D1679" s="39">
        <f t="shared" ca="1" si="409"/>
        <v>3.0776060872279958E-3</v>
      </c>
      <c r="E1679" s="70">
        <f t="shared" ca="1" si="410"/>
        <v>5.0000000000000001E-3</v>
      </c>
      <c r="F1679" s="67">
        <f t="shared" si="411"/>
        <v>4.9441000203815937E-9</v>
      </c>
      <c r="G1679" s="68">
        <f t="shared" si="412"/>
        <v>5.1913050214006733E-9</v>
      </c>
      <c r="H1679" s="68">
        <f t="shared" si="413"/>
        <v>4.6968950193625142E-9</v>
      </c>
      <c r="I1679" s="69">
        <f t="shared" si="407"/>
        <v>3.6578859560416021E-8</v>
      </c>
      <c r="J1679" s="55">
        <f t="shared" ca="1" si="401"/>
        <v>7.1575904167502568E-3</v>
      </c>
      <c r="K1679" s="61">
        <f t="shared" ca="1" si="402"/>
        <v>-1994133.4207184848</v>
      </c>
      <c r="L1679" s="61">
        <f t="shared" ca="1" si="403"/>
        <v>-1994133.4207185076</v>
      </c>
      <c r="M1679" s="71">
        <f t="shared" ca="1" si="404"/>
        <v>0</v>
      </c>
      <c r="N1679" s="64">
        <f t="shared" ca="1" si="405"/>
        <v>2349292.4521793956</v>
      </c>
      <c r="O1679" s="65">
        <f t="shared" ca="1" si="406"/>
        <v>2349292.4521793728</v>
      </c>
      <c r="P1679" s="62">
        <f t="shared" ca="1" si="408"/>
        <v>4.6835732921892234E-9</v>
      </c>
    </row>
    <row r="1680" spans="1:16" x14ac:dyDescent="0.3">
      <c r="A1680" s="42">
        <v>1669</v>
      </c>
      <c r="B1680" s="52">
        <f>'[1]Mixed Norm. Gen. Proc.'!AA1677</f>
        <v>0.16600016632208725</v>
      </c>
      <c r="C1680" s="57">
        <f t="shared" si="414"/>
        <v>5.7648214460779728E-9</v>
      </c>
      <c r="D1680" s="39">
        <f t="shared" ca="1" si="409"/>
        <v>-1.0502434121978731E-2</v>
      </c>
      <c r="E1680" s="70">
        <f t="shared" ca="1" si="410"/>
        <v>5.0000000000000001E-3</v>
      </c>
      <c r="F1680" s="67">
        <f t="shared" si="411"/>
        <v>5.7648214460779728E-9</v>
      </c>
      <c r="G1680" s="68">
        <f t="shared" si="412"/>
        <v>6.053062518381872E-9</v>
      </c>
      <c r="H1680" s="68">
        <f t="shared" si="413"/>
        <v>5.4765803737740735E-9</v>
      </c>
      <c r="I1680" s="69">
        <f t="shared" si="407"/>
        <v>3.5510163906068716E-8</v>
      </c>
      <c r="J1680" s="55">
        <f t="shared" ca="1" si="401"/>
        <v>7.0637513015934421E-3</v>
      </c>
      <c r="K1680" s="61">
        <f t="shared" ca="1" si="402"/>
        <v>-2055812.5166777205</v>
      </c>
      <c r="L1680" s="61">
        <f t="shared" ca="1" si="403"/>
        <v>-2055812.5166777428</v>
      </c>
      <c r="M1680" s="71">
        <f t="shared" ca="1" si="404"/>
        <v>0</v>
      </c>
      <c r="N1680" s="64">
        <f t="shared" ca="1" si="405"/>
        <v>2418330.8704401613</v>
      </c>
      <c r="O1680" s="65">
        <f t="shared" ca="1" si="406"/>
        <v>2418330.8704401394</v>
      </c>
      <c r="P1680" s="62">
        <f t="shared" ca="1" si="408"/>
        <v>5.4612505985402534E-9</v>
      </c>
    </row>
    <row r="1681" spans="1:16" x14ac:dyDescent="0.3">
      <c r="A1681" s="42">
        <v>1670</v>
      </c>
      <c r="B1681" s="52">
        <f>'[1]Mixed Norm. Gen. Proc.'!AA1678</f>
        <v>-0.30938793523849051</v>
      </c>
      <c r="C1681" s="57">
        <f t="shared" si="414"/>
        <v>3.9812552418573396E-9</v>
      </c>
      <c r="D1681" s="39">
        <f t="shared" ca="1" si="409"/>
        <v>-4.8802430344381652E-3</v>
      </c>
      <c r="E1681" s="70">
        <f t="shared" ca="1" si="410"/>
        <v>5.0000000000000001E-3</v>
      </c>
      <c r="F1681" s="67">
        <f t="shared" si="411"/>
        <v>3.9812552418573396E-9</v>
      </c>
      <c r="G1681" s="68">
        <f t="shared" si="412"/>
        <v>4.1803180039502065E-9</v>
      </c>
      <c r="H1681" s="68">
        <f t="shared" si="413"/>
        <v>3.7821924797644728E-9</v>
      </c>
      <c r="I1681" s="69">
        <f t="shared" si="407"/>
        <v>3.4810976681772318E-8</v>
      </c>
      <c r="J1681" s="55">
        <f t="shared" ca="1" si="401"/>
        <v>7.0637513015934421E-3</v>
      </c>
      <c r="K1681" s="61">
        <f t="shared" ca="1" si="402"/>
        <v>-2097104.0282704467</v>
      </c>
      <c r="L1681" s="61">
        <f t="shared" ca="1" si="403"/>
        <v>-2097104.0282704686</v>
      </c>
      <c r="M1681" s="71">
        <f t="shared" ca="1" si="404"/>
        <v>0</v>
      </c>
      <c r="N1681" s="64">
        <f t="shared" ca="1" si="405"/>
        <v>2466903.6543695009</v>
      </c>
      <c r="O1681" s="65">
        <f t="shared" ca="1" si="406"/>
        <v>2466903.654369479</v>
      </c>
      <c r="P1681" s="62">
        <f t="shared" ca="1" si="408"/>
        <v>3.7716055520379147E-9</v>
      </c>
    </row>
    <row r="1682" spans="1:16" x14ac:dyDescent="0.3">
      <c r="A1682" s="42">
        <v>1671</v>
      </c>
      <c r="B1682" s="52">
        <f>'[1]Mixed Norm. Gen. Proc.'!AA1679</f>
        <v>-3.3757036266500423E-2</v>
      </c>
      <c r="C1682" s="57">
        <f t="shared" si="414"/>
        <v>3.8468598642717669E-9</v>
      </c>
      <c r="D1682" s="39">
        <f t="shared" ca="1" si="409"/>
        <v>-1.3333327308655554E-3</v>
      </c>
      <c r="E1682" s="70">
        <f t="shared" ca="1" si="410"/>
        <v>5.0000000000000001E-3</v>
      </c>
      <c r="F1682" s="67">
        <f t="shared" si="411"/>
        <v>3.8468598642717669E-9</v>
      </c>
      <c r="G1682" s="68">
        <f t="shared" si="412"/>
        <v>4.0392028574853558E-9</v>
      </c>
      <c r="H1682" s="68">
        <f t="shared" si="413"/>
        <v>3.6545168710581785E-9</v>
      </c>
      <c r="I1682" s="69">
        <f t="shared" si="407"/>
        <v>3.3570924122657536E-8</v>
      </c>
      <c r="J1682" s="55">
        <f t="shared" ca="1" si="401"/>
        <v>7.0637513015934421E-3</v>
      </c>
      <c r="K1682" s="61">
        <f t="shared" ca="1" si="402"/>
        <v>-2174567.4667949746</v>
      </c>
      <c r="L1682" s="61">
        <f t="shared" ca="1" si="403"/>
        <v>-2174567.4667949956</v>
      </c>
      <c r="M1682" s="71">
        <f t="shared" ca="1" si="404"/>
        <v>0</v>
      </c>
      <c r="N1682" s="64">
        <f t="shared" ca="1" si="405"/>
        <v>2558026.8590365374</v>
      </c>
      <c r="O1682" s="65">
        <f t="shared" ca="1" si="406"/>
        <v>2558026.8590365164</v>
      </c>
      <c r="P1682" s="62">
        <f t="shared" ca="1" si="408"/>
        <v>3.6442873266348365E-9</v>
      </c>
    </row>
    <row r="1683" spans="1:16" x14ac:dyDescent="0.3">
      <c r="A1683" s="42">
        <v>1672</v>
      </c>
      <c r="B1683" s="52">
        <f>'[1]Mixed Norm. Gen. Proc.'!AA1680</f>
        <v>-0.14130129840494665</v>
      </c>
      <c r="C1683" s="57">
        <f t="shared" si="414"/>
        <v>3.3032935706682896E-9</v>
      </c>
      <c r="D1683" s="39">
        <f t="shared" ca="1" si="409"/>
        <v>-3.2463060551501922E-3</v>
      </c>
      <c r="E1683" s="70">
        <f t="shared" ca="1" si="410"/>
        <v>5.0000000000000001E-3</v>
      </c>
      <c r="F1683" s="67">
        <f t="shared" si="411"/>
        <v>3.3032935706682896E-9</v>
      </c>
      <c r="G1683" s="68">
        <f t="shared" si="412"/>
        <v>3.4684582492017042E-9</v>
      </c>
      <c r="H1683" s="68">
        <f t="shared" si="413"/>
        <v>3.138128892134875E-9</v>
      </c>
      <c r="I1683" s="69">
        <f t="shared" si="407"/>
        <v>3.2866368885003253E-8</v>
      </c>
      <c r="J1683" s="55">
        <f t="shared" ca="1" si="401"/>
        <v>7.0637513015934421E-3</v>
      </c>
      <c r="K1683" s="61">
        <f t="shared" ca="1" si="402"/>
        <v>-2221183.5959975505</v>
      </c>
      <c r="L1683" s="61">
        <f t="shared" ca="1" si="403"/>
        <v>-2221183.595997571</v>
      </c>
      <c r="M1683" s="71">
        <f t="shared" ca="1" si="404"/>
        <v>0</v>
      </c>
      <c r="N1683" s="64">
        <f t="shared" ca="1" si="405"/>
        <v>2612863.1942550861</v>
      </c>
      <c r="O1683" s="65">
        <f t="shared" ca="1" si="406"/>
        <v>2612863.1942550652</v>
      </c>
      <c r="P1683" s="62">
        <f t="shared" ca="1" si="408"/>
        <v>3.1293447956206425E-9</v>
      </c>
    </row>
    <row r="1684" spans="1:16" x14ac:dyDescent="0.3">
      <c r="A1684" s="42">
        <v>1673</v>
      </c>
      <c r="B1684" s="52">
        <f>'[1]Mixed Norm. Gen. Proc.'!AA1681</f>
        <v>0.41478682473781681</v>
      </c>
      <c r="C1684" s="57">
        <f t="shared" si="414"/>
        <v>4.6734562220226347E-9</v>
      </c>
      <c r="D1684" s="39">
        <f t="shared" ca="1" si="409"/>
        <v>1.4206502286301919E-2</v>
      </c>
      <c r="E1684" s="70">
        <f t="shared" ca="1" si="410"/>
        <v>1.4206502286301919E-2</v>
      </c>
      <c r="F1684" s="67">
        <f t="shared" si="411"/>
        <v>4.6734562220226347E-9</v>
      </c>
      <c r="G1684" s="68">
        <f t="shared" si="412"/>
        <v>4.9071290331237663E-9</v>
      </c>
      <c r="H1684" s="68">
        <f t="shared" si="413"/>
        <v>4.439783410921503E-9</v>
      </c>
      <c r="I1684" s="69">
        <f t="shared" si="407"/>
        <v>3.1934014618943423E-8</v>
      </c>
      <c r="J1684" s="55">
        <f t="shared" ca="1" si="401"/>
        <v>7.0637513015934421E-3</v>
      </c>
      <c r="K1684" s="61">
        <f t="shared" ca="1" si="402"/>
        <v>-2286033.8826320968</v>
      </c>
      <c r="L1684" s="61">
        <f t="shared" ca="1" si="403"/>
        <v>-2286033.8826321168</v>
      </c>
      <c r="M1684" s="71">
        <f t="shared" ca="1" si="404"/>
        <v>0</v>
      </c>
      <c r="N1684" s="64">
        <f t="shared" ca="1" si="405"/>
        <v>2689149.0660711937</v>
      </c>
      <c r="O1684" s="65">
        <f t="shared" ca="1" si="406"/>
        <v>2689149.0660711736</v>
      </c>
      <c r="P1684" s="62">
        <f t="shared" ca="1" si="408"/>
        <v>4.4273557869059416E-9</v>
      </c>
    </row>
    <row r="1685" spans="1:16" x14ac:dyDescent="0.3">
      <c r="A1685" s="42">
        <v>1674</v>
      </c>
      <c r="B1685" s="52">
        <f>'[1]Mixed Norm. Gen. Proc.'!AA1682</f>
        <v>-0.3472232890276819</v>
      </c>
      <c r="C1685" s="57">
        <f t="shared" si="414"/>
        <v>3.0507233814850512E-9</v>
      </c>
      <c r="D1685" s="39">
        <f t="shared" ca="1" si="409"/>
        <v>-1.1979753618757695E-2</v>
      </c>
      <c r="E1685" s="70">
        <f t="shared" ca="1" si="410"/>
        <v>5.0000000000000001E-3</v>
      </c>
      <c r="F1685" s="67">
        <f t="shared" si="411"/>
        <v>3.0507233814850512E-9</v>
      </c>
      <c r="G1685" s="68">
        <f t="shared" si="412"/>
        <v>3.2032595505593038E-9</v>
      </c>
      <c r="H1685" s="68">
        <f t="shared" si="413"/>
        <v>2.8981872124107985E-9</v>
      </c>
      <c r="I1685" s="69">
        <f t="shared" si="407"/>
        <v>3.0832971150408801E-8</v>
      </c>
      <c r="J1685" s="55">
        <f t="shared" ca="1" si="401"/>
        <v>7.1567462741823499E-3</v>
      </c>
      <c r="K1685" s="61">
        <f t="shared" ca="1" si="402"/>
        <v>-2365768.0521671465</v>
      </c>
      <c r="L1685" s="61">
        <f t="shared" ca="1" si="403"/>
        <v>-2365768.052167166</v>
      </c>
      <c r="M1685" s="71">
        <f t="shared" ca="1" si="404"/>
        <v>0</v>
      </c>
      <c r="N1685" s="64">
        <f t="shared" ca="1" si="405"/>
        <v>2787078.3680099961</v>
      </c>
      <c r="O1685" s="65">
        <f t="shared" ca="1" si="406"/>
        <v>2787078.3680099766</v>
      </c>
      <c r="P1685" s="62">
        <f t="shared" ca="1" si="408"/>
        <v>2.8899680990937851E-9</v>
      </c>
    </row>
    <row r="1686" spans="1:16" x14ac:dyDescent="0.3">
      <c r="A1686" s="42">
        <v>1675</v>
      </c>
      <c r="B1686" s="52">
        <f>'[1]Mixed Norm. Gen. Proc.'!AA1683</f>
        <v>-0.1610777445099022</v>
      </c>
      <c r="C1686" s="57">
        <f t="shared" si="414"/>
        <v>2.5593197400718174E-9</v>
      </c>
      <c r="D1686" s="39">
        <f t="shared" ca="1" si="409"/>
        <v>-5.2505214964154575E-3</v>
      </c>
      <c r="E1686" s="70">
        <f t="shared" ca="1" si="410"/>
        <v>5.0000000000000001E-3</v>
      </c>
      <c r="F1686" s="67">
        <f t="shared" si="411"/>
        <v>2.5593197400718174E-9</v>
      </c>
      <c r="G1686" s="68">
        <f t="shared" si="412"/>
        <v>2.6872857270754082E-9</v>
      </c>
      <c r="H1686" s="68">
        <f t="shared" si="413"/>
        <v>2.4313537530682266E-9</v>
      </c>
      <c r="I1686" s="69">
        <f t="shared" si="407"/>
        <v>3.0093831396999677E-8</v>
      </c>
      <c r="J1686" s="55">
        <f t="shared" ca="1" si="401"/>
        <v>7.1567462741823499E-3</v>
      </c>
      <c r="K1686" s="61">
        <f t="shared" ca="1" si="402"/>
        <v>-2423874.0869765319</v>
      </c>
      <c r="L1686" s="61">
        <f t="shared" ca="1" si="403"/>
        <v>-2423874.0869765505</v>
      </c>
      <c r="M1686" s="71">
        <f t="shared" ca="1" si="404"/>
        <v>0</v>
      </c>
      <c r="N1686" s="64">
        <f t="shared" ca="1" si="405"/>
        <v>2855532.2777327765</v>
      </c>
      <c r="O1686" s="65">
        <f t="shared" ca="1" si="406"/>
        <v>2855532.2777327579</v>
      </c>
      <c r="P1686" s="62">
        <f t="shared" ca="1" si="408"/>
        <v>2.4244585559861887E-9</v>
      </c>
    </row>
    <row r="1687" spans="1:16" x14ac:dyDescent="0.3">
      <c r="A1687" s="42">
        <v>1676</v>
      </c>
      <c r="B1687" s="52">
        <f>'[1]Mixed Norm. Gen. Proc.'!AA1684</f>
        <v>-8.1938517430504842E-5</v>
      </c>
      <c r="C1687" s="57">
        <f t="shared" si="414"/>
        <v>2.559110033206685E-9</v>
      </c>
      <c r="D1687" s="39">
        <f t="shared" ca="1" si="409"/>
        <v>1.5888107794608669E-2</v>
      </c>
      <c r="E1687" s="70">
        <f t="shared" ca="1" si="410"/>
        <v>1.5888107794608669E-2</v>
      </c>
      <c r="F1687" s="67">
        <f t="shared" si="411"/>
        <v>2.559110033206685E-9</v>
      </c>
      <c r="G1687" s="68">
        <f t="shared" si="412"/>
        <v>2.6870655348670195E-9</v>
      </c>
      <c r="H1687" s="68">
        <f t="shared" si="413"/>
        <v>2.4311545315463504E-9</v>
      </c>
      <c r="I1687" s="69">
        <f t="shared" si="407"/>
        <v>2.9842924159211483E-8</v>
      </c>
      <c r="J1687" s="55">
        <f t="shared" ca="1" si="401"/>
        <v>7.1566124474958578E-3</v>
      </c>
      <c r="K1687" s="61">
        <f t="shared" ca="1" si="402"/>
        <v>-2444255.8649669662</v>
      </c>
      <c r="L1687" s="61">
        <f t="shared" ca="1" si="403"/>
        <v>-2444255.8649669853</v>
      </c>
      <c r="M1687" s="71">
        <f t="shared" ca="1" si="404"/>
        <v>0</v>
      </c>
      <c r="N1687" s="64">
        <f t="shared" ca="1" si="405"/>
        <v>2879537.6134535982</v>
      </c>
      <c r="O1687" s="65">
        <f t="shared" ca="1" si="406"/>
        <v>2879537.6134535796</v>
      </c>
      <c r="P1687" s="62">
        <f t="shared" ca="1" si="408"/>
        <v>2.4242600281888719E-9</v>
      </c>
    </row>
    <row r="1688" spans="1:16" x14ac:dyDescent="0.3">
      <c r="A1688" s="42">
        <v>1677</v>
      </c>
      <c r="B1688" s="52">
        <f>'[1]Mixed Norm. Gen. Proc.'!AA1685</f>
        <v>2.0784825816467081E-2</v>
      </c>
      <c r="C1688" s="57">
        <f t="shared" si="414"/>
        <v>2.6123006894920591E-9</v>
      </c>
      <c r="D1688" s="39">
        <f t="shared" ca="1" si="409"/>
        <v>-2.654947532675075E-3</v>
      </c>
      <c r="E1688" s="70">
        <f t="shared" ca="1" si="410"/>
        <v>5.0000000000000001E-3</v>
      </c>
      <c r="F1688" s="67">
        <f t="shared" si="411"/>
        <v>2.6123006894920591E-9</v>
      </c>
      <c r="G1688" s="68">
        <f t="shared" si="412"/>
        <v>2.7429157239666622E-9</v>
      </c>
      <c r="H1688" s="68">
        <f t="shared" si="413"/>
        <v>2.4816856550174561E-9</v>
      </c>
      <c r="I1688" s="69">
        <f t="shared" si="407"/>
        <v>2.9903524188503379E-8</v>
      </c>
      <c r="J1688" s="55">
        <f t="shared" ca="1" si="401"/>
        <v>7.2424560007224434E-3</v>
      </c>
      <c r="K1688" s="61">
        <f t="shared" ca="1" si="402"/>
        <v>-2437494.1758986921</v>
      </c>
      <c r="L1688" s="61">
        <f t="shared" ca="1" si="403"/>
        <v>-2437494.1758987107</v>
      </c>
      <c r="M1688" s="71">
        <f t="shared" ca="1" si="404"/>
        <v>0</v>
      </c>
      <c r="N1688" s="64">
        <f t="shared" ca="1" si="405"/>
        <v>2875510.539341216</v>
      </c>
      <c r="O1688" s="65">
        <f t="shared" ca="1" si="406"/>
        <v>2875510.5393411969</v>
      </c>
      <c r="P1688" s="62">
        <f t="shared" ca="1" si="408"/>
        <v>2.4745635534076988E-9</v>
      </c>
    </row>
    <row r="1689" spans="1:16" x14ac:dyDescent="0.3">
      <c r="A1689" s="42">
        <v>1678</v>
      </c>
      <c r="B1689" s="52">
        <f>'[1]Mixed Norm. Gen. Proc.'!AA1686</f>
        <v>-0.5906266131522141</v>
      </c>
      <c r="C1689" s="57">
        <f t="shared" si="414"/>
        <v>1.0694063807221706E-9</v>
      </c>
      <c r="D1689" s="39">
        <f t="shared" ca="1" si="409"/>
        <v>-1.4194061021022872E-2</v>
      </c>
      <c r="E1689" s="70">
        <f t="shared" ca="1" si="410"/>
        <v>5.0000000000000001E-3</v>
      </c>
      <c r="F1689" s="67">
        <f t="shared" si="411"/>
        <v>1.0694063807221706E-9</v>
      </c>
      <c r="G1689" s="68">
        <f t="shared" si="412"/>
        <v>1.1228766997582791E-9</v>
      </c>
      <c r="H1689" s="68">
        <f t="shared" si="413"/>
        <v>1.015936061686062E-9</v>
      </c>
      <c r="I1689" s="69">
        <f t="shared" si="407"/>
        <v>2.9822228889026618E-8</v>
      </c>
      <c r="J1689" s="55">
        <f t="shared" ca="1" si="401"/>
        <v>7.2356319289221928E-3</v>
      </c>
      <c r="K1689" s="61">
        <f t="shared" ca="1" si="402"/>
        <v>-2444282.92334361</v>
      </c>
      <c r="L1689" s="61">
        <f t="shared" ca="1" si="403"/>
        <v>-2444282.9233436291</v>
      </c>
      <c r="M1689" s="71">
        <f t="shared" ca="1" si="404"/>
        <v>0</v>
      </c>
      <c r="N1689" s="64">
        <f t="shared" ca="1" si="405"/>
        <v>2883205.0255625048</v>
      </c>
      <c r="O1689" s="65">
        <f t="shared" ca="1" si="406"/>
        <v>2883205.0255624857</v>
      </c>
      <c r="P1689" s="62">
        <f t="shared" ca="1" si="408"/>
        <v>1.0130232060562734E-9</v>
      </c>
    </row>
    <row r="1690" spans="1:16" x14ac:dyDescent="0.3">
      <c r="A1690" s="42">
        <v>1679</v>
      </c>
      <c r="B1690" s="52">
        <f>'[1]Mixed Norm. Gen. Proc.'!AA1687</f>
        <v>8.7676910316274184E-2</v>
      </c>
      <c r="C1690" s="57">
        <f t="shared" si="414"/>
        <v>1.1631686280563997E-9</v>
      </c>
      <c r="D1690" s="39">
        <f t="shared" ca="1" si="409"/>
        <v>-2.2417469387637258E-3</v>
      </c>
      <c r="E1690" s="70">
        <f t="shared" ca="1" si="410"/>
        <v>5.0000000000000001E-3</v>
      </c>
      <c r="F1690" s="67">
        <f t="shared" si="411"/>
        <v>1.1631686280563997E-9</v>
      </c>
      <c r="G1690" s="68">
        <f t="shared" si="412"/>
        <v>1.2213270594592198E-9</v>
      </c>
      <c r="H1690" s="68">
        <f t="shared" si="413"/>
        <v>1.1050101966535796E-9</v>
      </c>
      <c r="I1690" s="69">
        <f t="shared" si="407"/>
        <v>2.9755743888927342E-8</v>
      </c>
      <c r="J1690" s="55">
        <f t="shared" ca="1" si="401"/>
        <v>7.2356319289221928E-3</v>
      </c>
      <c r="K1690" s="61">
        <f t="shared" ca="1" si="402"/>
        <v>-2449744.3277369188</v>
      </c>
      <c r="L1690" s="61">
        <f t="shared" ca="1" si="403"/>
        <v>-2449744.3277369374</v>
      </c>
      <c r="M1690" s="71">
        <f t="shared" ca="1" si="404"/>
        <v>0</v>
      </c>
      <c r="N1690" s="64">
        <f t="shared" ca="1" si="405"/>
        <v>2889647.1392978099</v>
      </c>
      <c r="O1690" s="65">
        <f t="shared" ca="1" si="406"/>
        <v>2889647.1392977908</v>
      </c>
      <c r="P1690" s="62">
        <f t="shared" ca="1" si="408"/>
        <v>1.1018419508419739E-9</v>
      </c>
    </row>
    <row r="1691" spans="1:16" x14ac:dyDescent="0.3">
      <c r="A1691" s="42">
        <v>1680</v>
      </c>
      <c r="B1691" s="52">
        <f>'[1]Mixed Norm. Gen. Proc.'!AA1688</f>
        <v>3.1102684788236898E-2</v>
      </c>
      <c r="C1691" s="57">
        <f t="shared" si="414"/>
        <v>1.1993462952504038E-9</v>
      </c>
      <c r="D1691" s="39">
        <f t="shared" ca="1" si="409"/>
        <v>4.7832990644672849E-4</v>
      </c>
      <c r="E1691" s="70">
        <f t="shared" ca="1" si="410"/>
        <v>5.0000000000000001E-3</v>
      </c>
      <c r="F1691" s="67">
        <f t="shared" si="411"/>
        <v>1.1993462952504038E-9</v>
      </c>
      <c r="G1691" s="68">
        <f t="shared" si="412"/>
        <v>1.2593136100129241E-9</v>
      </c>
      <c r="H1691" s="68">
        <f t="shared" si="413"/>
        <v>1.1393789804878836E-9</v>
      </c>
      <c r="I1691" s="69">
        <f t="shared" si="407"/>
        <v>2.9877183367941417E-8</v>
      </c>
      <c r="J1691" s="55">
        <f t="shared" ca="1" si="401"/>
        <v>7.1816910746224016E-3</v>
      </c>
      <c r="K1691" s="61">
        <f t="shared" ca="1" si="402"/>
        <v>-2440924.348713093</v>
      </c>
      <c r="L1691" s="61">
        <f t="shared" ca="1" si="403"/>
        <v>-2440924.3487131116</v>
      </c>
      <c r="M1691" s="71">
        <f t="shared" ca="1" si="404"/>
        <v>0</v>
      </c>
      <c r="N1691" s="64">
        <f t="shared" ca="1" si="405"/>
        <v>2876764.5063309539</v>
      </c>
      <c r="O1691" s="65">
        <f t="shared" ca="1" si="406"/>
        <v>2876764.5063309348</v>
      </c>
      <c r="P1691" s="62">
        <f t="shared" ca="1" si="408"/>
        <v>1.1361365125818955E-9</v>
      </c>
    </row>
    <row r="1692" spans="1:16" x14ac:dyDescent="0.3">
      <c r="A1692" s="42">
        <v>1681</v>
      </c>
      <c r="B1692" s="52">
        <f>'[1]Mixed Norm. Gen. Proc.'!AA1689</f>
        <v>-0.18024844728315392</v>
      </c>
      <c r="C1692" s="57">
        <f t="shared" si="414"/>
        <v>9.8316598777671548E-10</v>
      </c>
      <c r="D1692" s="39">
        <f t="shared" ca="1" si="409"/>
        <v>2.5851771940810959E-3</v>
      </c>
      <c r="E1692" s="70">
        <f t="shared" ca="1" si="410"/>
        <v>5.0000000000000001E-3</v>
      </c>
      <c r="F1692" s="67">
        <f t="shared" si="411"/>
        <v>9.8316598777671548E-10</v>
      </c>
      <c r="G1692" s="68">
        <f t="shared" si="412"/>
        <v>1.0323242871655514E-9</v>
      </c>
      <c r="H1692" s="68">
        <f t="shared" si="413"/>
        <v>9.3400768838787959E-10</v>
      </c>
      <c r="I1692" s="69">
        <f t="shared" si="407"/>
        <v>2.9866208343286503E-8</v>
      </c>
      <c r="J1692" s="55">
        <f t="shared" ca="1" si="401"/>
        <v>7.0715306468224527E-3</v>
      </c>
      <c r="K1692" s="61">
        <f t="shared" ca="1" si="402"/>
        <v>-2444144.8362465454</v>
      </c>
      <c r="L1692" s="61">
        <f t="shared" ca="1" si="403"/>
        <v>-2444144.8362465641</v>
      </c>
      <c r="M1692" s="71">
        <f t="shared" ca="1" si="404"/>
        <v>0</v>
      </c>
      <c r="N1692" s="64">
        <f t="shared" ca="1" si="405"/>
        <v>2875498.1257809009</v>
      </c>
      <c r="O1692" s="65">
        <f t="shared" ca="1" si="406"/>
        <v>2875498.1257808823</v>
      </c>
      <c r="P1692" s="62">
        <f t="shared" ca="1" si="408"/>
        <v>9.3139038462090187E-10</v>
      </c>
    </row>
    <row r="1693" spans="1:16" x14ac:dyDescent="0.3">
      <c r="A1693" s="42">
        <v>1682</v>
      </c>
      <c r="B1693" s="52">
        <f>'[1]Mixed Norm. Gen. Proc.'!AA1690</f>
        <v>0.33454699385258491</v>
      </c>
      <c r="C1693" s="57">
        <f t="shared" si="414"/>
        <v>1.3120812134455229E-9</v>
      </c>
      <c r="D1693" s="39">
        <f t="shared" ca="1" si="409"/>
        <v>2.1345532290238164E-3</v>
      </c>
      <c r="E1693" s="70">
        <f t="shared" ca="1" si="410"/>
        <v>5.0000000000000001E-3</v>
      </c>
      <c r="F1693" s="67">
        <f t="shared" si="411"/>
        <v>1.3120812134455229E-9</v>
      </c>
      <c r="G1693" s="68">
        <f t="shared" si="412"/>
        <v>1.377685274117799E-9</v>
      </c>
      <c r="H1693" s="68">
        <f t="shared" si="413"/>
        <v>1.2464771527732468E-9</v>
      </c>
      <c r="I1693" s="69">
        <f t="shared" si="407"/>
        <v>2.9770405987525982E-8</v>
      </c>
      <c r="J1693" s="55">
        <f t="shared" ca="1" si="401"/>
        <v>7.0715306468224527E-3</v>
      </c>
      <c r="K1693" s="61">
        <f t="shared" ca="1" si="402"/>
        <v>-2452010.1919702888</v>
      </c>
      <c r="L1693" s="61">
        <f t="shared" ca="1" si="403"/>
        <v>-2452010.1919703074</v>
      </c>
      <c r="M1693" s="71">
        <f t="shared" ca="1" si="404"/>
        <v>0</v>
      </c>
      <c r="N1693" s="64">
        <f t="shared" ca="1" si="405"/>
        <v>2884751.5936224167</v>
      </c>
      <c r="O1693" s="65">
        <f t="shared" ca="1" si="406"/>
        <v>2884751.5936223981</v>
      </c>
      <c r="P1693" s="62">
        <f t="shared" ca="1" si="408"/>
        <v>1.2429842378990275E-9</v>
      </c>
    </row>
    <row r="1694" spans="1:16" x14ac:dyDescent="0.3">
      <c r="A1694" s="42">
        <v>1683</v>
      </c>
      <c r="B1694" s="52">
        <f>'[1]Mixed Norm. Gen. Proc.'!AA1691</f>
        <v>0.13621776092375804</v>
      </c>
      <c r="C1694" s="57">
        <f t="shared" si="414"/>
        <v>1.4908099784911995E-9</v>
      </c>
      <c r="D1694" s="39">
        <f t="shared" ca="1" si="409"/>
        <v>1.3651493182855402E-2</v>
      </c>
      <c r="E1694" s="70">
        <f t="shared" ca="1" si="410"/>
        <v>1.3651493182855402E-2</v>
      </c>
      <c r="F1694" s="67">
        <f t="shared" si="411"/>
        <v>1.4908099784911995E-9</v>
      </c>
      <c r="G1694" s="68">
        <f t="shared" si="412"/>
        <v>1.5653504774157596E-9</v>
      </c>
      <c r="H1694" s="68">
        <f t="shared" si="413"/>
        <v>1.4162694795666393E-9</v>
      </c>
      <c r="I1694" s="69">
        <f t="shared" si="407"/>
        <v>2.9478018610591677E-8</v>
      </c>
      <c r="J1694" s="55">
        <f t="shared" ca="1" si="401"/>
        <v>6.9455908320898724E-3</v>
      </c>
      <c r="K1694" s="61">
        <f t="shared" ca="1" si="402"/>
        <v>-2479022.5724475025</v>
      </c>
      <c r="L1694" s="61">
        <f t="shared" ca="1" si="403"/>
        <v>-2479022.5724475207</v>
      </c>
      <c r="M1694" s="71">
        <f t="shared" ca="1" si="404"/>
        <v>0</v>
      </c>
      <c r="N1694" s="64">
        <f t="shared" ca="1" si="405"/>
        <v>2910673.631853132</v>
      </c>
      <c r="O1694" s="65">
        <f t="shared" ca="1" si="406"/>
        <v>2910673.6318531134</v>
      </c>
      <c r="P1694" s="62">
        <f t="shared" ca="1" si="408"/>
        <v>1.412371350721219E-9</v>
      </c>
    </row>
    <row r="1695" spans="1:16" x14ac:dyDescent="0.3">
      <c r="A1695" s="42">
        <v>1684</v>
      </c>
      <c r="B1695" s="52">
        <f>'[1]Mixed Norm. Gen. Proc.'!AA1692</f>
        <v>-0.34951411412373468</v>
      </c>
      <c r="C1695" s="57">
        <f t="shared" si="414"/>
        <v>9.6975084953202396E-10</v>
      </c>
      <c r="D1695" s="39">
        <f t="shared" ca="1" si="409"/>
        <v>1.0973632604262974E-3</v>
      </c>
      <c r="E1695" s="70">
        <f t="shared" ca="1" si="410"/>
        <v>5.0000000000000001E-3</v>
      </c>
      <c r="F1695" s="67">
        <f t="shared" si="411"/>
        <v>9.6975084953202396E-10</v>
      </c>
      <c r="G1695" s="68">
        <f t="shared" si="412"/>
        <v>1.0182383920086252E-9</v>
      </c>
      <c r="H1695" s="68">
        <f t="shared" si="413"/>
        <v>9.2126330705542276E-10</v>
      </c>
      <c r="I1695" s="69">
        <f t="shared" si="407"/>
        <v>2.9115273435399308E-8</v>
      </c>
      <c r="J1695" s="55">
        <f t="shared" ca="1" si="401"/>
        <v>6.9154900091822537E-3</v>
      </c>
      <c r="K1695" s="61">
        <f t="shared" ca="1" si="402"/>
        <v>-2510559.8072084263</v>
      </c>
      <c r="L1695" s="61">
        <f t="shared" ca="1" si="403"/>
        <v>-2510559.8072084449</v>
      </c>
      <c r="M1695" s="71">
        <f t="shared" ca="1" si="404"/>
        <v>0</v>
      </c>
      <c r="N1695" s="64">
        <f t="shared" ca="1" si="405"/>
        <v>2946286.2488083625</v>
      </c>
      <c r="O1695" s="65">
        <f t="shared" ca="1" si="406"/>
        <v>2946286.2488083439</v>
      </c>
      <c r="P1695" s="62">
        <f t="shared" ca="1" si="408"/>
        <v>9.1873860331682917E-10</v>
      </c>
    </row>
    <row r="1696" spans="1:16" x14ac:dyDescent="0.3">
      <c r="A1696" s="42">
        <v>1685</v>
      </c>
      <c r="B1696" s="52">
        <f>'[1]Mixed Norm. Gen. Proc.'!AA1693</f>
        <v>-0.2521339976842315</v>
      </c>
      <c r="C1696" s="57">
        <f t="shared" si="414"/>
        <v>7.2524369108183506E-10</v>
      </c>
      <c r="D1696" s="39">
        <f t="shared" ca="1" si="409"/>
        <v>-1.081979911174002E-2</v>
      </c>
      <c r="E1696" s="70">
        <f t="shared" ca="1" si="410"/>
        <v>5.0000000000000001E-3</v>
      </c>
      <c r="F1696" s="67">
        <f t="shared" si="411"/>
        <v>7.2524369108183506E-10</v>
      </c>
      <c r="G1696" s="68">
        <f t="shared" si="412"/>
        <v>7.6150587563592686E-10</v>
      </c>
      <c r="H1696" s="68">
        <f t="shared" si="413"/>
        <v>6.8898150652774326E-10</v>
      </c>
      <c r="I1696" s="69">
        <f t="shared" si="407"/>
        <v>2.8694644571181457E-8</v>
      </c>
      <c r="J1696" s="55">
        <f t="shared" ca="1" si="401"/>
        <v>6.8444880962128373E-3</v>
      </c>
      <c r="K1696" s="61">
        <f t="shared" ca="1" si="402"/>
        <v>-2548920.3074946995</v>
      </c>
      <c r="L1696" s="61">
        <f t="shared" ca="1" si="403"/>
        <v>-2548920.3074947172</v>
      </c>
      <c r="M1696" s="71">
        <f t="shared" ca="1" si="404"/>
        <v>0</v>
      </c>
      <c r="N1696" s="64">
        <f t="shared" ca="1" si="405"/>
        <v>2987916.5270473468</v>
      </c>
      <c r="O1696" s="65">
        <f t="shared" ca="1" si="406"/>
        <v>2987916.5270473287</v>
      </c>
      <c r="P1696" s="62">
        <f t="shared" ca="1" si="408"/>
        <v>6.8711272581298305E-10</v>
      </c>
    </row>
    <row r="1697" spans="1:16" x14ac:dyDescent="0.3">
      <c r="A1697" s="42">
        <v>1686</v>
      </c>
      <c r="B1697" s="52">
        <f>'[1]Mixed Norm. Gen. Proc.'!AA1694</f>
        <v>0.17603422936954899</v>
      </c>
      <c r="C1697" s="57">
        <f t="shared" si="414"/>
        <v>8.5291140534655306E-10</v>
      </c>
      <c r="D1697" s="39">
        <f t="shared" ca="1" si="409"/>
        <v>7.9471050292148834E-3</v>
      </c>
      <c r="E1697" s="70">
        <f t="shared" ca="1" si="410"/>
        <v>7.9471050292148834E-3</v>
      </c>
      <c r="F1697" s="67">
        <f t="shared" si="411"/>
        <v>8.5291140534655306E-10</v>
      </c>
      <c r="G1697" s="68">
        <f t="shared" si="412"/>
        <v>8.9555697561388074E-10</v>
      </c>
      <c r="H1697" s="68">
        <f t="shared" si="413"/>
        <v>8.1026583507922539E-10</v>
      </c>
      <c r="I1697" s="69">
        <f t="shared" si="407"/>
        <v>2.857613982127246E-8</v>
      </c>
      <c r="J1697" s="55">
        <f t="shared" ca="1" si="401"/>
        <v>6.8444880962128373E-3</v>
      </c>
      <c r="K1697" s="61">
        <f t="shared" ca="1" si="402"/>
        <v>-2559490.635238993</v>
      </c>
      <c r="L1697" s="61">
        <f t="shared" ca="1" si="403"/>
        <v>-2559490.6352390107</v>
      </c>
      <c r="M1697" s="71">
        <f t="shared" ca="1" si="404"/>
        <v>0</v>
      </c>
      <c r="N1697" s="64">
        <f t="shared" ca="1" si="405"/>
        <v>3000307.3644033</v>
      </c>
      <c r="O1697" s="65">
        <f t="shared" ca="1" si="406"/>
        <v>3000307.3644032818</v>
      </c>
      <c r="P1697" s="62">
        <f t="shared" ca="1" si="408"/>
        <v>8.0806808499148162E-10</v>
      </c>
    </row>
    <row r="1698" spans="1:16" x14ac:dyDescent="0.3">
      <c r="A1698" s="42">
        <v>1687</v>
      </c>
      <c r="B1698" s="52">
        <f>'[1]Mixed Norm. Gen. Proc.'!AA1695</f>
        <v>1.6663777186416276E-2</v>
      </c>
      <c r="C1698" s="57">
        <f t="shared" si="414"/>
        <v>8.671241309650011E-10</v>
      </c>
      <c r="D1698" s="39">
        <f t="shared" ca="1" si="409"/>
        <v>-8.9920021764140143E-3</v>
      </c>
      <c r="E1698" s="70">
        <f t="shared" ca="1" si="410"/>
        <v>5.0000000000000001E-3</v>
      </c>
      <c r="F1698" s="67">
        <f t="shared" si="411"/>
        <v>8.671241309650011E-10</v>
      </c>
      <c r="G1698" s="68">
        <f t="shared" si="412"/>
        <v>9.1048033751325117E-10</v>
      </c>
      <c r="H1698" s="68">
        <f t="shared" si="413"/>
        <v>8.2376792441675102E-10</v>
      </c>
      <c r="I1698" s="69">
        <f t="shared" si="407"/>
        <v>2.8112289040383844E-8</v>
      </c>
      <c r="J1698" s="55">
        <f t="shared" ca="1" si="401"/>
        <v>6.8742568338816751E-3</v>
      </c>
      <c r="K1698" s="61">
        <f t="shared" ca="1" si="402"/>
        <v>-2601054.9911716934</v>
      </c>
      <c r="L1698" s="61">
        <f t="shared" ca="1" si="403"/>
        <v>-2601054.9911717111</v>
      </c>
      <c r="M1698" s="71">
        <f t="shared" ca="1" si="404"/>
        <v>0</v>
      </c>
      <c r="N1698" s="64">
        <f t="shared" ca="1" si="405"/>
        <v>3050479.2822408495</v>
      </c>
      <c r="O1698" s="65">
        <f t="shared" ca="1" si="406"/>
        <v>3050479.2822408318</v>
      </c>
      <c r="P1698" s="62">
        <f t="shared" ca="1" si="408"/>
        <v>8.2152384679999075E-10</v>
      </c>
    </row>
    <row r="1699" spans="1:16" x14ac:dyDescent="0.3">
      <c r="A1699" s="42">
        <v>1688</v>
      </c>
      <c r="B1699" s="52">
        <f>'[1]Mixed Norm. Gen. Proc.'!AA1696</f>
        <v>7.5871669102005795E-2</v>
      </c>
      <c r="C1699" s="57">
        <f t="shared" si="414"/>
        <v>9.3291428609994197E-10</v>
      </c>
      <c r="D1699" s="39">
        <f t="shared" ca="1" si="409"/>
        <v>2.4057787335116502E-3</v>
      </c>
      <c r="E1699" s="70">
        <f t="shared" ca="1" si="410"/>
        <v>5.0000000000000001E-3</v>
      </c>
      <c r="F1699" s="67">
        <f t="shared" si="411"/>
        <v>9.3291428609994197E-10</v>
      </c>
      <c r="G1699" s="68">
        <f t="shared" si="412"/>
        <v>9.7956000040493911E-10</v>
      </c>
      <c r="H1699" s="68">
        <f t="shared" si="413"/>
        <v>8.8626857179494483E-10</v>
      </c>
      <c r="I1699" s="69">
        <f t="shared" si="407"/>
        <v>2.6808589512816322E-8</v>
      </c>
      <c r="J1699" s="55">
        <f t="shared" ca="1" si="401"/>
        <v>6.7942315554075164E-3</v>
      </c>
      <c r="K1699" s="61">
        <f t="shared" ca="1" si="402"/>
        <v>-2729424.4955998291</v>
      </c>
      <c r="L1699" s="61">
        <f t="shared" ca="1" si="403"/>
        <v>-2729424.4955998459</v>
      </c>
      <c r="M1699" s="71">
        <f t="shared" ca="1" si="404"/>
        <v>0</v>
      </c>
      <c r="N1699" s="64">
        <f t="shared" ca="1" si="405"/>
        <v>3196943.4298687922</v>
      </c>
      <c r="O1699" s="65">
        <f t="shared" ca="1" si="406"/>
        <v>3196943.4298687754</v>
      </c>
      <c r="P1699" s="62">
        <f t="shared" ca="1" si="408"/>
        <v>8.8388230044005384E-10</v>
      </c>
    </row>
    <row r="1700" spans="1:16" x14ac:dyDescent="0.3">
      <c r="A1700" s="42">
        <v>1689</v>
      </c>
      <c r="B1700" s="52">
        <f>'[1]Mixed Norm. Gen. Proc.'!AA1697</f>
        <v>2.5052413092003858E-2</v>
      </c>
      <c r="C1700" s="57">
        <f t="shared" si="414"/>
        <v>9.5628604017474951E-10</v>
      </c>
      <c r="D1700" s="39">
        <f t="shared" ca="1" si="409"/>
        <v>3.7390941513980877E-4</v>
      </c>
      <c r="E1700" s="70">
        <f t="shared" ca="1" si="410"/>
        <v>5.0000000000000001E-3</v>
      </c>
      <c r="F1700" s="67">
        <f t="shared" si="411"/>
        <v>9.5628604017474951E-10</v>
      </c>
      <c r="G1700" s="68">
        <f t="shared" si="412"/>
        <v>1.0041003421834871E-9</v>
      </c>
      <c r="H1700" s="68">
        <f t="shared" si="413"/>
        <v>9.0847173816601202E-10</v>
      </c>
      <c r="I1700" s="69">
        <f t="shared" si="407"/>
        <v>2.5232414166748981E-8</v>
      </c>
      <c r="J1700" s="55">
        <f t="shared" ca="1" si="401"/>
        <v>6.7942315554075164E-3</v>
      </c>
      <c r="K1700" s="61">
        <f t="shared" ca="1" si="402"/>
        <v>-2899921.5225781654</v>
      </c>
      <c r="L1700" s="61">
        <f t="shared" ca="1" si="403"/>
        <v>-2899921.5225781812</v>
      </c>
      <c r="M1700" s="71">
        <f t="shared" ca="1" si="404"/>
        <v>0</v>
      </c>
      <c r="N1700" s="64">
        <f t="shared" ca="1" si="405"/>
        <v>3396644.6310155056</v>
      </c>
      <c r="O1700" s="65">
        <f t="shared" ca="1" si="406"/>
        <v>3396644.6310154903</v>
      </c>
      <c r="P1700" s="62">
        <f t="shared" ca="1" si="408"/>
        <v>9.0602568495538863E-10</v>
      </c>
    </row>
    <row r="1701" spans="1:16" x14ac:dyDescent="0.3">
      <c r="A1701" s="42">
        <v>1690</v>
      </c>
      <c r="B1701" s="52">
        <f>'[1]Mixed Norm. Gen. Proc.'!AA1698</f>
        <v>3.0777320386980417E-2</v>
      </c>
      <c r="C1701" s="57">
        <f t="shared" si="414"/>
        <v>9.8571796201480455E-10</v>
      </c>
      <c r="D1701" s="39">
        <f t="shared" ca="1" si="409"/>
        <v>1.0225000223647717E-3</v>
      </c>
      <c r="E1701" s="70">
        <f t="shared" ca="1" si="410"/>
        <v>5.0000000000000001E-3</v>
      </c>
      <c r="F1701" s="67">
        <f t="shared" si="411"/>
        <v>9.8571796201480455E-10</v>
      </c>
      <c r="G1701" s="68">
        <f t="shared" si="412"/>
        <v>1.0350038601155448E-9</v>
      </c>
      <c r="H1701" s="68">
        <f t="shared" si="413"/>
        <v>9.364320639140643E-10</v>
      </c>
      <c r="I1701" s="69">
        <f t="shared" si="407"/>
        <v>2.4926398624927696E-8</v>
      </c>
      <c r="J1701" s="55">
        <f t="shared" ca="1" si="401"/>
        <v>6.7942315554075164E-3</v>
      </c>
      <c r="K1701" s="61">
        <f t="shared" ca="1" si="402"/>
        <v>-2935523.1780489041</v>
      </c>
      <c r="L1701" s="61">
        <f t="shared" ca="1" si="403"/>
        <v>-2935523.1780489199</v>
      </c>
      <c r="M1701" s="71">
        <f t="shared" ca="1" si="404"/>
        <v>0</v>
      </c>
      <c r="N1701" s="64">
        <f t="shared" ca="1" si="405"/>
        <v>3438344.4394304724</v>
      </c>
      <c r="O1701" s="65">
        <f t="shared" ca="1" si="406"/>
        <v>3438344.4394304566</v>
      </c>
      <c r="P1701" s="62">
        <f t="shared" ca="1" si="408"/>
        <v>9.3391072774009405E-10</v>
      </c>
    </row>
    <row r="1702" spans="1:16" x14ac:dyDescent="0.3">
      <c r="A1702" s="42">
        <v>1691</v>
      </c>
      <c r="B1702" s="52">
        <f>'[1]Mixed Norm. Gen. Proc.'!AA1699</f>
        <v>-0.47950005390771189</v>
      </c>
      <c r="C1702" s="57">
        <f t="shared" si="414"/>
        <v>5.1306614609090591E-10</v>
      </c>
      <c r="D1702" s="39">
        <f t="shared" ca="1" si="409"/>
        <v>-3.0847581825539893E-4</v>
      </c>
      <c r="E1702" s="70">
        <f t="shared" ca="1" si="410"/>
        <v>5.0000000000000001E-3</v>
      </c>
      <c r="F1702" s="67">
        <f t="shared" si="411"/>
        <v>5.1306614609090591E-10</v>
      </c>
      <c r="G1702" s="68">
        <f t="shared" si="412"/>
        <v>5.3871945339545121E-10</v>
      </c>
      <c r="H1702" s="68">
        <f t="shared" si="413"/>
        <v>4.8741283878636062E-10</v>
      </c>
      <c r="I1702" s="69">
        <f t="shared" si="407"/>
        <v>2.4377035174965741E-8</v>
      </c>
      <c r="J1702" s="55">
        <f t="shared" ca="1" si="401"/>
        <v>6.7942315554075164E-3</v>
      </c>
      <c r="K1702" s="61">
        <f t="shared" ca="1" si="402"/>
        <v>-3001678.4397106003</v>
      </c>
      <c r="L1702" s="61">
        <f t="shared" ca="1" si="403"/>
        <v>-3001678.4397106157</v>
      </c>
      <c r="M1702" s="71">
        <f t="shared" ca="1" si="404"/>
        <v>0</v>
      </c>
      <c r="N1702" s="64">
        <f t="shared" ca="1" si="405"/>
        <v>3515831.3343643914</v>
      </c>
      <c r="O1702" s="65">
        <f t="shared" ca="1" si="406"/>
        <v>3515831.334364376</v>
      </c>
      <c r="P1702" s="62">
        <f t="shared" ca="1" si="408"/>
        <v>4.8610048344372854E-10</v>
      </c>
    </row>
    <row r="1703" spans="1:16" x14ac:dyDescent="0.3">
      <c r="A1703" s="42">
        <v>1692</v>
      </c>
      <c r="B1703" s="52">
        <f>'[1]Mixed Norm. Gen. Proc.'!AA1700</f>
        <v>-3.8784506156128662E-2</v>
      </c>
      <c r="C1703" s="57">
        <f t="shared" si="414"/>
        <v>4.9316712898934194E-10</v>
      </c>
      <c r="D1703" s="39">
        <f t="shared" ca="1" si="409"/>
        <v>-2.0303311276442314E-3</v>
      </c>
      <c r="E1703" s="70">
        <f t="shared" ca="1" si="410"/>
        <v>5.0000000000000001E-3</v>
      </c>
      <c r="F1703" s="67">
        <f t="shared" si="411"/>
        <v>4.9316712898934194E-10</v>
      </c>
      <c r="G1703" s="68">
        <f t="shared" si="412"/>
        <v>5.1782548543880909E-10</v>
      </c>
      <c r="H1703" s="68">
        <f t="shared" si="413"/>
        <v>4.6850877253987479E-10</v>
      </c>
      <c r="I1703" s="69">
        <f t="shared" si="407"/>
        <v>2.3743028086699528E-8</v>
      </c>
      <c r="J1703" s="55">
        <f t="shared" ca="1" si="401"/>
        <v>6.7942315554075164E-3</v>
      </c>
      <c r="K1703" s="61">
        <f t="shared" ca="1" si="402"/>
        <v>-3081831.8809870519</v>
      </c>
      <c r="L1703" s="61">
        <f t="shared" ca="1" si="403"/>
        <v>-3081831.8809870668</v>
      </c>
      <c r="M1703" s="71">
        <f t="shared" ca="1" si="404"/>
        <v>0</v>
      </c>
      <c r="N1703" s="64">
        <f t="shared" ca="1" si="405"/>
        <v>3609714.1356227743</v>
      </c>
      <c r="O1703" s="65">
        <f t="shared" ca="1" si="406"/>
        <v>3609714.1356227593</v>
      </c>
      <c r="P1703" s="62">
        <f t="shared" ca="1" si="408"/>
        <v>4.6724731625110804E-10</v>
      </c>
    </row>
    <row r="1704" spans="1:16" x14ac:dyDescent="0.3">
      <c r="A1704" s="42">
        <v>1693</v>
      </c>
      <c r="B1704" s="52">
        <f>'[1]Mixed Norm. Gen. Proc.'!AA1701</f>
        <v>-0.24379745247967272</v>
      </c>
      <c r="C1704" s="57">
        <f t="shared" si="414"/>
        <v>3.7293423929502627E-10</v>
      </c>
      <c r="D1704" s="39">
        <f t="shared" ca="1" si="409"/>
        <v>1.5739891454973187E-2</v>
      </c>
      <c r="E1704" s="70">
        <f t="shared" ca="1" si="410"/>
        <v>1.5739891454973187E-2</v>
      </c>
      <c r="F1704" s="67">
        <f t="shared" si="411"/>
        <v>3.7293423929502627E-10</v>
      </c>
      <c r="G1704" s="68">
        <f t="shared" si="412"/>
        <v>3.9158095125977762E-10</v>
      </c>
      <c r="H1704" s="68">
        <f t="shared" si="413"/>
        <v>3.5428752733027492E-10</v>
      </c>
      <c r="I1704" s="69">
        <f t="shared" si="407"/>
        <v>2.3035486179075127E-8</v>
      </c>
      <c r="J1704" s="55">
        <f t="shared" ca="1" si="401"/>
        <v>6.7320955677001608E-3</v>
      </c>
      <c r="K1704" s="61">
        <f t="shared" ca="1" si="402"/>
        <v>-3178190.4810998105</v>
      </c>
      <c r="L1704" s="61">
        <f t="shared" ca="1" si="403"/>
        <v>-3178190.4810998249</v>
      </c>
      <c r="M1704" s="71">
        <f t="shared" ca="1" si="404"/>
        <v>0</v>
      </c>
      <c r="N1704" s="64">
        <f t="shared" ca="1" si="405"/>
        <v>3718888.3901996342</v>
      </c>
      <c r="O1704" s="65">
        <f t="shared" ca="1" si="406"/>
        <v>3718888.3901996198</v>
      </c>
      <c r="P1704" s="62">
        <f t="shared" ca="1" si="408"/>
        <v>3.5334232317412966E-10</v>
      </c>
    </row>
    <row r="1705" spans="1:16" x14ac:dyDescent="0.3">
      <c r="A1705" s="42">
        <v>1694</v>
      </c>
      <c r="B1705" s="52">
        <f>'[1]Mixed Norm. Gen. Proc.'!AA1702</f>
        <v>0.31918141209320622</v>
      </c>
      <c r="C1705" s="57">
        <f t="shared" si="414"/>
        <v>4.9196791641111845E-10</v>
      </c>
      <c r="D1705" s="39">
        <f t="shared" ca="1" si="409"/>
        <v>8.4001444088718704E-3</v>
      </c>
      <c r="E1705" s="70">
        <f t="shared" ca="1" si="410"/>
        <v>8.4001444088718704E-3</v>
      </c>
      <c r="F1705" s="67">
        <f t="shared" si="411"/>
        <v>4.9196791641111845E-10</v>
      </c>
      <c r="G1705" s="68">
        <f t="shared" si="412"/>
        <v>5.1656631223167436E-10</v>
      </c>
      <c r="H1705" s="68">
        <f t="shared" si="413"/>
        <v>4.6736952059056254E-10</v>
      </c>
      <c r="I1705" s="69">
        <f t="shared" si="407"/>
        <v>2.1904142205603895E-8</v>
      </c>
      <c r="J1705" s="55">
        <f t="shared" ca="1" si="401"/>
        <v>6.8331364557440571E-3</v>
      </c>
      <c r="K1705" s="61">
        <f t="shared" ca="1" si="402"/>
        <v>-3339437.4652324421</v>
      </c>
      <c r="L1705" s="61">
        <f t="shared" ca="1" si="403"/>
        <v>-3339437.4652324556</v>
      </c>
      <c r="M1705" s="71">
        <f t="shared" ca="1" si="404"/>
        <v>0</v>
      </c>
      <c r="N1705" s="64">
        <f t="shared" ca="1" si="405"/>
        <v>3913873.9643820957</v>
      </c>
      <c r="O1705" s="65">
        <f t="shared" ca="1" si="406"/>
        <v>3913873.9643820822</v>
      </c>
      <c r="P1705" s="62">
        <f t="shared" ca="1" si="408"/>
        <v>4.6610393574993469E-10</v>
      </c>
    </row>
    <row r="1706" spans="1:16" x14ac:dyDescent="0.3">
      <c r="A1706" s="42">
        <v>1695</v>
      </c>
      <c r="B1706" s="52">
        <f>'[1]Mixed Norm. Gen. Proc.'!AA1703</f>
        <v>0.2064605449539883</v>
      </c>
      <c r="C1706" s="57">
        <f t="shared" si="414"/>
        <v>5.9353988053323607E-10</v>
      </c>
      <c r="D1706" s="39">
        <f t="shared" ca="1" si="409"/>
        <v>-1.0609176219166704E-2</v>
      </c>
      <c r="E1706" s="70">
        <f t="shared" ca="1" si="410"/>
        <v>5.0000000000000001E-3</v>
      </c>
      <c r="F1706" s="67">
        <f t="shared" si="411"/>
        <v>5.9353988053323607E-10</v>
      </c>
      <c r="G1706" s="68">
        <f t="shared" si="412"/>
        <v>6.2321687455989792E-10</v>
      </c>
      <c r="H1706" s="68">
        <f t="shared" si="413"/>
        <v>5.6386288650657423E-10</v>
      </c>
      <c r="I1706" s="69">
        <f t="shared" si="407"/>
        <v>2.100715824279376E-8</v>
      </c>
      <c r="J1706" s="55">
        <f t="shared" ca="1" si="401"/>
        <v>6.8674813487629646E-3</v>
      </c>
      <c r="K1706" s="61">
        <f t="shared" ca="1" si="402"/>
        <v>-3480998.0974591761</v>
      </c>
      <c r="L1706" s="61">
        <f t="shared" ca="1" si="403"/>
        <v>-3480998.0974591891</v>
      </c>
      <c r="M1706" s="71">
        <f t="shared" ca="1" si="404"/>
        <v>0</v>
      </c>
      <c r="N1706" s="64">
        <f t="shared" ca="1" si="405"/>
        <v>4082022.2396828253</v>
      </c>
      <c r="O1706" s="65">
        <f t="shared" ca="1" si="406"/>
        <v>4082022.2396828118</v>
      </c>
      <c r="P1706" s="62">
        <f t="shared" ca="1" si="408"/>
        <v>5.6232834434655806E-10</v>
      </c>
    </row>
    <row r="1707" spans="1:16" x14ac:dyDescent="0.3">
      <c r="A1707" s="42">
        <v>1696</v>
      </c>
      <c r="B1707" s="52">
        <f>'[1]Mixed Norm. Gen. Proc.'!AA1704</f>
        <v>0.2387090992401173</v>
      </c>
      <c r="C1707" s="57">
        <f t="shared" si="414"/>
        <v>7.3522325077841167E-10</v>
      </c>
      <c r="D1707" s="39">
        <f t="shared" ca="1" si="409"/>
        <v>-1.0689163685056693E-2</v>
      </c>
      <c r="E1707" s="70">
        <f t="shared" ca="1" si="410"/>
        <v>5.0000000000000001E-3</v>
      </c>
      <c r="F1707" s="67">
        <f t="shared" si="411"/>
        <v>7.3522325077841167E-10</v>
      </c>
      <c r="G1707" s="68">
        <f t="shared" si="412"/>
        <v>7.7198441331733232E-10</v>
      </c>
      <c r="H1707" s="68">
        <f t="shared" si="413"/>
        <v>6.9846208823949102E-10</v>
      </c>
      <c r="I1707" s="69">
        <f t="shared" si="407"/>
        <v>1.9838408932672769E-8</v>
      </c>
      <c r="J1707" s="55">
        <f t="shared" ca="1" si="401"/>
        <v>6.8674813487629646E-3</v>
      </c>
      <c r="K1707" s="61">
        <f t="shared" ca="1" si="402"/>
        <v>-3686075.7394588552</v>
      </c>
      <c r="L1707" s="61">
        <f t="shared" ca="1" si="403"/>
        <v>-3686075.7394588683</v>
      </c>
      <c r="M1707" s="71">
        <f t="shared" ca="1" si="404"/>
        <v>0</v>
      </c>
      <c r="N1707" s="64">
        <f t="shared" ca="1" si="405"/>
        <v>4322508.2934142053</v>
      </c>
      <c r="O1707" s="65">
        <f t="shared" ca="1" si="406"/>
        <v>4322508.2934141923</v>
      </c>
      <c r="P1707" s="62">
        <f t="shared" ca="1" si="408"/>
        <v>6.9656123690271139E-10</v>
      </c>
    </row>
    <row r="1708" spans="1:16" x14ac:dyDescent="0.3">
      <c r="A1708" s="42">
        <v>1697</v>
      </c>
      <c r="B1708" s="52">
        <f>'[1]Mixed Norm. Gen. Proc.'!AA1705</f>
        <v>-0.22463518276432065</v>
      </c>
      <c r="C1708" s="57">
        <f t="shared" si="414"/>
        <v>5.7006624146722513E-10</v>
      </c>
      <c r="D1708" s="39">
        <f t="shared" ca="1" si="409"/>
        <v>-7.2592075458496105E-3</v>
      </c>
      <c r="E1708" s="70">
        <f t="shared" ca="1" si="410"/>
        <v>5.0000000000000001E-3</v>
      </c>
      <c r="F1708" s="67">
        <f t="shared" si="411"/>
        <v>5.7006624146722513E-10</v>
      </c>
      <c r="G1708" s="68">
        <f t="shared" si="412"/>
        <v>5.9856955354058644E-10</v>
      </c>
      <c r="H1708" s="68">
        <f t="shared" si="413"/>
        <v>5.4156292939386383E-10</v>
      </c>
      <c r="I1708" s="69">
        <f t="shared" si="407"/>
        <v>1.9118305528342721E-8</v>
      </c>
      <c r="J1708" s="55">
        <f t="shared" ca="1" si="401"/>
        <v>6.8140013322028088E-3</v>
      </c>
      <c r="K1708" s="61">
        <f t="shared" ca="1" si="402"/>
        <v>-3826676.3239829671</v>
      </c>
      <c r="L1708" s="61">
        <f t="shared" ca="1" si="403"/>
        <v>-3826676.3239829792</v>
      </c>
      <c r="M1708" s="71">
        <f t="shared" ca="1" si="404"/>
        <v>0</v>
      </c>
      <c r="N1708" s="64">
        <f t="shared" ca="1" si="405"/>
        <v>4483556.2319449019</v>
      </c>
      <c r="O1708" s="65">
        <f t="shared" ca="1" si="406"/>
        <v>4483556.2319448898</v>
      </c>
      <c r="P1708" s="62">
        <f t="shared" ca="1" si="408"/>
        <v>5.4010053816009674E-10</v>
      </c>
    </row>
    <row r="1709" spans="1:16" x14ac:dyDescent="0.3">
      <c r="A1709" s="42">
        <v>1698</v>
      </c>
      <c r="B1709" s="52">
        <f>'[1]Mixed Norm. Gen. Proc.'!AA1706</f>
        <v>0.22171547367811506</v>
      </c>
      <c r="C1709" s="57">
        <f t="shared" si="414"/>
        <v>6.964587482220337E-10</v>
      </c>
      <c r="D1709" s="39">
        <f t="shared" ca="1" si="409"/>
        <v>7.8224639778184078E-3</v>
      </c>
      <c r="E1709" s="70">
        <f t="shared" ca="1" si="410"/>
        <v>7.8224639778184078E-3</v>
      </c>
      <c r="F1709" s="67">
        <f t="shared" si="411"/>
        <v>6.964587482220337E-10</v>
      </c>
      <c r="G1709" s="68">
        <f t="shared" si="412"/>
        <v>7.3128168563313546E-10</v>
      </c>
      <c r="H1709" s="68">
        <f t="shared" si="413"/>
        <v>6.6163581081093194E-10</v>
      </c>
      <c r="I1709" s="69">
        <f t="shared" si="407"/>
        <v>1.8529735094117814E-8</v>
      </c>
      <c r="J1709" s="55">
        <f t="shared" ca="1" si="401"/>
        <v>6.8140013322028088E-3</v>
      </c>
      <c r="K1709" s="61">
        <f t="shared" ca="1" si="402"/>
        <v>-3948225.203888963</v>
      </c>
      <c r="L1709" s="61">
        <f t="shared" ca="1" si="403"/>
        <v>-3948225.2038889742</v>
      </c>
      <c r="M1709" s="71">
        <f t="shared" ca="1" si="404"/>
        <v>0</v>
      </c>
      <c r="N1709" s="64">
        <f t="shared" ca="1" si="405"/>
        <v>4625969.9591193022</v>
      </c>
      <c r="O1709" s="65">
        <f t="shared" ca="1" si="406"/>
        <v>4625969.9591192901</v>
      </c>
      <c r="P1709" s="62">
        <f t="shared" ca="1" si="408"/>
        <v>6.598491848120675E-10</v>
      </c>
    </row>
    <row r="1710" spans="1:16" x14ac:dyDescent="0.3">
      <c r="A1710" s="42">
        <v>1699</v>
      </c>
      <c r="B1710" s="52">
        <f>'[1]Mixed Norm. Gen. Proc.'!AA1707</f>
        <v>-0.30042761058098322</v>
      </c>
      <c r="C1710" s="57">
        <f t="shared" si="414"/>
        <v>4.8722331062546555E-10</v>
      </c>
      <c r="D1710" s="39">
        <f t="shared" ca="1" si="409"/>
        <v>7.1996586626478431E-3</v>
      </c>
      <c r="E1710" s="70">
        <f t="shared" ca="1" si="410"/>
        <v>7.1996586626478431E-3</v>
      </c>
      <c r="F1710" s="67">
        <f t="shared" si="411"/>
        <v>4.8722331062546555E-10</v>
      </c>
      <c r="G1710" s="68">
        <f t="shared" si="412"/>
        <v>5.1158447615673887E-10</v>
      </c>
      <c r="H1710" s="68">
        <f t="shared" si="413"/>
        <v>4.6286214509419223E-10</v>
      </c>
      <c r="I1710" s="69">
        <f t="shared" si="407"/>
        <v>1.8339347611673197E-8</v>
      </c>
      <c r="J1710" s="55">
        <f t="shared" ca="1" si="401"/>
        <v>6.8425110693524889E-3</v>
      </c>
      <c r="K1710" s="61">
        <f t="shared" ca="1" si="402"/>
        <v>-3988233.8904536958</v>
      </c>
      <c r="L1710" s="61">
        <f t="shared" ca="1" si="403"/>
        <v>-3988233.890453707</v>
      </c>
      <c r="M1710" s="71">
        <f t="shared" ca="1" si="404"/>
        <v>0</v>
      </c>
      <c r="N1710" s="64">
        <f t="shared" ca="1" si="405"/>
        <v>4674973.1319532581</v>
      </c>
      <c r="O1710" s="65">
        <f t="shared" ca="1" si="406"/>
        <v>4674973.1319532469</v>
      </c>
      <c r="P1710" s="62">
        <f t="shared" ca="1" si="408"/>
        <v>4.6160704850609575E-10</v>
      </c>
    </row>
    <row r="1711" spans="1:16" x14ac:dyDescent="0.3">
      <c r="A1711" s="42">
        <v>1700</v>
      </c>
      <c r="B1711" s="52">
        <f>'[1]Mixed Norm. Gen. Proc.'!AA1708</f>
        <v>-0.18807151938967992</v>
      </c>
      <c r="C1711" s="57">
        <f t="shared" si="414"/>
        <v>3.9559048231406428E-10</v>
      </c>
      <c r="D1711" s="39">
        <f t="shared" ca="1" si="409"/>
        <v>8.0931534040144387E-3</v>
      </c>
      <c r="E1711" s="70">
        <f t="shared" ca="1" si="410"/>
        <v>8.0931534040144387E-3</v>
      </c>
      <c r="F1711" s="67">
        <f t="shared" si="411"/>
        <v>3.9559048231406428E-10</v>
      </c>
      <c r="G1711" s="68">
        <f t="shared" si="412"/>
        <v>4.1537000642976753E-10</v>
      </c>
      <c r="H1711" s="68">
        <f t="shared" si="413"/>
        <v>3.7581095819836103E-10</v>
      </c>
      <c r="I1711" s="69">
        <f t="shared" si="407"/>
        <v>1.7635622009419706E-8</v>
      </c>
      <c r="J1711" s="55">
        <f t="shared" ref="J1711:J1774" ca="1" si="415">AVERAGE(E1612:E1710)</f>
        <v>6.864729843722669E-3</v>
      </c>
      <c r="K1711" s="61">
        <f t="shared" ref="K1711:K1774" ca="1" si="416">(LN(F1711/G1711)+(J1711+I1711^2/2)*$K$4)/(I1711*SQRT($K$4))</f>
        <v>-4146585.3102535075</v>
      </c>
      <c r="L1711" s="61">
        <f t="shared" ref="L1711:L1774" ca="1" si="417">(LN(F1711/G1711)+(J1711-I1711^2/2)*$K$4)/(I1711*SQRT($K$4))</f>
        <v>-4146585.3102535186</v>
      </c>
      <c r="M1711" s="71">
        <f t="shared" ref="M1711:M1774" ca="1" si="418">F1711*_xlfn.NORM.S.DIST(K1711,TRUE)-G1711*EXP(-J1711*$K$4)*_xlfn.NORM.S.DIST(L1711,TRUE)</f>
        <v>0</v>
      </c>
      <c r="N1711" s="64">
        <f t="shared" ref="N1711:N1774" ca="1" si="419">(LN(F1711/H1711)+(J1711+I1711^2/2)*$K$4)/(I1711*SQRT($K$4))</f>
        <v>4862315.2508351933</v>
      </c>
      <c r="O1711" s="65">
        <f t="shared" ref="O1711:O1774" ca="1" si="420">(LN(F1711/H1711)+(J1711-I1711^2/2)*$K$4)/(I1711*SQRT($K$4))</f>
        <v>4862315.2508351821</v>
      </c>
      <c r="P1711" s="62">
        <f t="shared" ca="1" si="408"/>
        <v>3.7478860501663113E-10</v>
      </c>
    </row>
    <row r="1712" spans="1:16" x14ac:dyDescent="0.3">
      <c r="A1712" s="42">
        <v>1701</v>
      </c>
      <c r="B1712" s="52">
        <f>'[1]Mixed Norm. Gen. Proc.'!AA1709</f>
        <v>0.30790917721423056</v>
      </c>
      <c r="C1712" s="57">
        <f t="shared" si="414"/>
        <v>5.1739642223716846E-10</v>
      </c>
      <c r="D1712" s="39">
        <f t="shared" ca="1" si="409"/>
        <v>-5.2239268726993818E-3</v>
      </c>
      <c r="E1712" s="70">
        <f t="shared" ca="1" si="410"/>
        <v>5.0000000000000001E-3</v>
      </c>
      <c r="F1712" s="67">
        <f t="shared" si="411"/>
        <v>5.1739642223716846E-10</v>
      </c>
      <c r="G1712" s="68">
        <f t="shared" si="412"/>
        <v>5.4326624334902685E-10</v>
      </c>
      <c r="H1712" s="68">
        <f t="shared" si="413"/>
        <v>4.9152660112531006E-10</v>
      </c>
      <c r="I1712" s="69">
        <f t="shared" ref="I1712:I1775" si="421">_xlfn.STDEV.S(F1613:F1711)</f>
        <v>1.6965763747856796E-8</v>
      </c>
      <c r="J1712" s="55">
        <f t="shared" ca="1" si="415"/>
        <v>6.8959738175005921E-3</v>
      </c>
      <c r="K1712" s="61">
        <f t="shared" ca="1" si="416"/>
        <v>-4309144.6040680362</v>
      </c>
      <c r="L1712" s="61">
        <f t="shared" ca="1" si="417"/>
        <v>-4309144.6040680464</v>
      </c>
      <c r="M1712" s="71">
        <f t="shared" ca="1" si="418"/>
        <v>0</v>
      </c>
      <c r="N1712" s="64">
        <f t="shared" ca="1" si="419"/>
        <v>5055453.8529792726</v>
      </c>
      <c r="O1712" s="65">
        <f t="shared" ca="1" si="420"/>
        <v>5055453.8529792624</v>
      </c>
      <c r="P1712" s="62">
        <f t="shared" ref="P1712:P1775" ca="1" si="422">H1712*EXP(-J1712*$K$4)*_xlfn.NORM.S.DIST(-L1712,TRUE)-F1712*_xlfn.NORM.S.DIST(K1712,TRUE)</f>
        <v>4.9018337848817194E-10</v>
      </c>
    </row>
    <row r="1713" spans="1:16" x14ac:dyDescent="0.3">
      <c r="A1713" s="42">
        <v>1702</v>
      </c>
      <c r="B1713" s="52">
        <f>'[1]Mixed Norm. Gen. Proc.'!AA1710</f>
        <v>-0.408862021756497</v>
      </c>
      <c r="C1713" s="57">
        <f t="shared" si="414"/>
        <v>3.0585267499170158E-10</v>
      </c>
      <c r="D1713" s="39">
        <f t="shared" ca="1" si="409"/>
        <v>1.2317257413399818E-5</v>
      </c>
      <c r="E1713" s="70">
        <f t="shared" ca="1" si="410"/>
        <v>5.0000000000000001E-3</v>
      </c>
      <c r="F1713" s="67">
        <f t="shared" si="411"/>
        <v>3.0585267499170158E-10</v>
      </c>
      <c r="G1713" s="68">
        <f t="shared" si="412"/>
        <v>3.2114530874128667E-10</v>
      </c>
      <c r="H1713" s="68">
        <f t="shared" si="413"/>
        <v>2.9056004124211648E-10</v>
      </c>
      <c r="I1713" s="69">
        <f t="shared" si="421"/>
        <v>1.6508133870128036E-8</v>
      </c>
      <c r="J1713" s="55">
        <f t="shared" ca="1" si="415"/>
        <v>6.8959738175005921E-3</v>
      </c>
      <c r="K1713" s="61">
        <f t="shared" ca="1" si="416"/>
        <v>-4428600.4634516193</v>
      </c>
      <c r="L1713" s="61">
        <f t="shared" ca="1" si="417"/>
        <v>-4428600.4634516295</v>
      </c>
      <c r="M1713" s="71">
        <f t="shared" ca="1" si="418"/>
        <v>0</v>
      </c>
      <c r="N1713" s="64">
        <f t="shared" ca="1" si="419"/>
        <v>5195598.5081415996</v>
      </c>
      <c r="O1713" s="65">
        <f t="shared" ca="1" si="420"/>
        <v>5195598.5081415894</v>
      </c>
      <c r="P1713" s="62">
        <f t="shared" ca="1" si="422"/>
        <v>2.8976601132806772E-10</v>
      </c>
    </row>
    <row r="1714" spans="1:16" x14ac:dyDescent="0.3">
      <c r="A1714" s="42">
        <v>1703</v>
      </c>
      <c r="B1714" s="52">
        <f>'[1]Mixed Norm. Gen. Proc.'!AA1711</f>
        <v>-0.34794726017275612</v>
      </c>
      <c r="C1714" s="57">
        <f t="shared" si="414"/>
        <v>1.9943207471183056E-10</v>
      </c>
      <c r="D1714" s="39">
        <f t="shared" ca="1" si="409"/>
        <v>9.8920561256403048E-4</v>
      </c>
      <c r="E1714" s="70">
        <f t="shared" ca="1" si="410"/>
        <v>5.0000000000000001E-3</v>
      </c>
      <c r="F1714" s="67">
        <f t="shared" si="411"/>
        <v>1.9943207471183056E-10</v>
      </c>
      <c r="G1714" s="68">
        <f t="shared" si="412"/>
        <v>2.0940367844742208E-10</v>
      </c>
      <c r="H1714" s="68">
        <f t="shared" si="413"/>
        <v>1.8946047097623903E-10</v>
      </c>
      <c r="I1714" s="69">
        <f t="shared" si="421"/>
        <v>1.622676458093144E-8</v>
      </c>
      <c r="J1714" s="55">
        <f t="shared" ca="1" si="415"/>
        <v>6.8959738175005921E-3</v>
      </c>
      <c r="K1714" s="61">
        <f t="shared" ca="1" si="416"/>
        <v>-4505391.6289561233</v>
      </c>
      <c r="L1714" s="61">
        <f t="shared" ca="1" si="417"/>
        <v>-4505391.6289561335</v>
      </c>
      <c r="M1714" s="71">
        <f t="shared" ca="1" si="418"/>
        <v>0</v>
      </c>
      <c r="N1714" s="64">
        <f t="shared" ca="1" si="419"/>
        <v>5285689.2869838746</v>
      </c>
      <c r="O1714" s="65">
        <f t="shared" ca="1" si="420"/>
        <v>5285689.2869838644</v>
      </c>
      <c r="P1714" s="62">
        <f t="shared" ca="1" si="422"/>
        <v>1.8894272159527875E-10</v>
      </c>
    </row>
    <row r="1715" spans="1:16" x14ac:dyDescent="0.3">
      <c r="A1715" s="42">
        <v>1704</v>
      </c>
      <c r="B1715" s="52">
        <f>'[1]Mixed Norm. Gen. Proc.'!AA1712</f>
        <v>-0.28913517676129957</v>
      </c>
      <c r="C1715" s="57">
        <f t="shared" si="414"/>
        <v>1.4176924653815273E-10</v>
      </c>
      <c r="D1715" s="39">
        <f t="shared" ca="1" si="409"/>
        <v>-2.6789914547692361E-3</v>
      </c>
      <c r="E1715" s="70">
        <f t="shared" ca="1" si="410"/>
        <v>5.0000000000000001E-3</v>
      </c>
      <c r="F1715" s="67">
        <f t="shared" si="411"/>
        <v>1.4176924653815273E-10</v>
      </c>
      <c r="G1715" s="68">
        <f t="shared" si="412"/>
        <v>1.4885770886506038E-10</v>
      </c>
      <c r="H1715" s="68">
        <f t="shared" si="413"/>
        <v>1.3468078421124508E-10</v>
      </c>
      <c r="I1715" s="69">
        <f t="shared" si="421"/>
        <v>1.5883354505026965E-8</v>
      </c>
      <c r="J1715" s="55">
        <f t="shared" ca="1" si="415"/>
        <v>6.8959738175005921E-3</v>
      </c>
      <c r="K1715" s="61">
        <f t="shared" ca="1" si="416"/>
        <v>-4602801.5860775681</v>
      </c>
      <c r="L1715" s="61">
        <f t="shared" ca="1" si="417"/>
        <v>-4602801.5860775784</v>
      </c>
      <c r="M1715" s="71">
        <f t="shared" ca="1" si="418"/>
        <v>0</v>
      </c>
      <c r="N1715" s="64">
        <f t="shared" ca="1" si="419"/>
        <v>5399969.8666105801</v>
      </c>
      <c r="O1715" s="65">
        <f t="shared" ca="1" si="420"/>
        <v>5399969.8666105708</v>
      </c>
      <c r="P1715" s="62">
        <f t="shared" ca="1" si="422"/>
        <v>1.3431273438906679E-10</v>
      </c>
    </row>
    <row r="1716" spans="1:16" x14ac:dyDescent="0.3">
      <c r="A1716" s="42">
        <v>1705</v>
      </c>
      <c r="B1716" s="52">
        <f>'[1]Mixed Norm. Gen. Proc.'!AA1713</f>
        <v>-0.19497687201182606</v>
      </c>
      <c r="C1716" s="57">
        <f t="shared" si="414"/>
        <v>1.1412752230067031E-10</v>
      </c>
      <c r="D1716" s="39">
        <f t="shared" ca="1" si="409"/>
        <v>3.325510869982735E-3</v>
      </c>
      <c r="E1716" s="70">
        <f t="shared" ca="1" si="410"/>
        <v>5.0000000000000001E-3</v>
      </c>
      <c r="F1716" s="67">
        <f t="shared" si="411"/>
        <v>1.1412752230067031E-10</v>
      </c>
      <c r="G1716" s="68">
        <f t="shared" si="412"/>
        <v>1.1983389841570383E-10</v>
      </c>
      <c r="H1716" s="68">
        <f t="shared" si="413"/>
        <v>1.0842114618563679E-10</v>
      </c>
      <c r="I1716" s="69">
        <f t="shared" si="421"/>
        <v>1.5301846389996122E-8</v>
      </c>
      <c r="J1716" s="55">
        <f t="shared" ca="1" si="415"/>
        <v>6.8959738175005929E-3</v>
      </c>
      <c r="K1716" s="61">
        <f t="shared" ca="1" si="416"/>
        <v>-4777719.4623889392</v>
      </c>
      <c r="L1716" s="61">
        <f t="shared" ca="1" si="417"/>
        <v>-4777719.4623889495</v>
      </c>
      <c r="M1716" s="71">
        <f t="shared" ca="1" si="418"/>
        <v>0</v>
      </c>
      <c r="N1716" s="64">
        <f t="shared" ca="1" si="419"/>
        <v>5605182.1147487303</v>
      </c>
      <c r="O1716" s="65">
        <f t="shared" ca="1" si="420"/>
        <v>5605182.1147487201</v>
      </c>
      <c r="P1716" s="62">
        <f t="shared" ca="1" si="422"/>
        <v>1.0812485756653134E-10</v>
      </c>
    </row>
    <row r="1717" spans="1:16" x14ac:dyDescent="0.3">
      <c r="A1717" s="42">
        <v>1706</v>
      </c>
      <c r="B1717" s="52">
        <f>'[1]Mixed Norm. Gen. Proc.'!AA1714</f>
        <v>-0.33593433086974578</v>
      </c>
      <c r="C1717" s="57">
        <f t="shared" si="414"/>
        <v>7.5788169462772644E-11</v>
      </c>
      <c r="D1717" s="39">
        <f t="shared" ca="1" si="409"/>
        <v>9.0338910680016048E-3</v>
      </c>
      <c r="E1717" s="70">
        <f t="shared" ca="1" si="410"/>
        <v>9.0338910680016048E-3</v>
      </c>
      <c r="F1717" s="67">
        <f t="shared" si="411"/>
        <v>7.5788169462772644E-11</v>
      </c>
      <c r="G1717" s="68">
        <f t="shared" si="412"/>
        <v>7.9577577935911283E-11</v>
      </c>
      <c r="H1717" s="68">
        <f t="shared" si="413"/>
        <v>7.1998760989634004E-11</v>
      </c>
      <c r="I1717" s="69">
        <f t="shared" si="421"/>
        <v>1.4700624249650338E-8</v>
      </c>
      <c r="J1717" s="55">
        <f t="shared" ca="1" si="415"/>
        <v>6.8959738175005929E-3</v>
      </c>
      <c r="K1717" s="61">
        <f t="shared" ca="1" si="416"/>
        <v>-4973117.3361368868</v>
      </c>
      <c r="L1717" s="61">
        <f t="shared" ca="1" si="417"/>
        <v>-4973117.3361368962</v>
      </c>
      <c r="M1717" s="71">
        <f t="shared" ca="1" si="418"/>
        <v>0</v>
      </c>
      <c r="N1717" s="64">
        <f t="shared" ca="1" si="419"/>
        <v>5834421.33145326</v>
      </c>
      <c r="O1717" s="65">
        <f t="shared" ca="1" si="420"/>
        <v>5834421.3314532517</v>
      </c>
      <c r="P1717" s="62">
        <f t="shared" ca="1" si="422"/>
        <v>7.1802005889532066E-11</v>
      </c>
    </row>
    <row r="1718" spans="1:16" x14ac:dyDescent="0.3">
      <c r="A1718" s="42">
        <v>1707</v>
      </c>
      <c r="B1718" s="52">
        <f>'[1]Mixed Norm. Gen. Proc.'!AA1715</f>
        <v>5.8224250973493784E-2</v>
      </c>
      <c r="C1718" s="57">
        <f t="shared" si="414"/>
        <v>8.0200878862394797E-11</v>
      </c>
      <c r="D1718" s="39">
        <f t="shared" ca="1" si="409"/>
        <v>-3.553912206365575E-3</v>
      </c>
      <c r="E1718" s="70">
        <f t="shared" ca="1" si="410"/>
        <v>5.0000000000000001E-3</v>
      </c>
      <c r="F1718" s="67">
        <f t="shared" si="411"/>
        <v>8.0200878862394797E-11</v>
      </c>
      <c r="G1718" s="68">
        <f t="shared" si="412"/>
        <v>8.4210922805514544E-11</v>
      </c>
      <c r="H1718" s="68">
        <f t="shared" si="413"/>
        <v>7.6190834919275051E-11</v>
      </c>
      <c r="I1718" s="69">
        <f t="shared" si="421"/>
        <v>1.4010798827065003E-8</v>
      </c>
      <c r="J1718" s="55">
        <f t="shared" ca="1" si="415"/>
        <v>6.9367201919248514E-3</v>
      </c>
      <c r="K1718" s="61">
        <f t="shared" ca="1" si="416"/>
        <v>-5216138.0951076439</v>
      </c>
      <c r="L1718" s="61">
        <f t="shared" ca="1" si="417"/>
        <v>-5216138.0951076532</v>
      </c>
      <c r="M1718" s="71">
        <f t="shared" ca="1" si="418"/>
        <v>0</v>
      </c>
      <c r="N1718" s="64">
        <f t="shared" ca="1" si="419"/>
        <v>6123512.625513779</v>
      </c>
      <c r="O1718" s="65">
        <f t="shared" ca="1" si="420"/>
        <v>6123512.6255137697</v>
      </c>
      <c r="P1718" s="62">
        <f t="shared" ca="1" si="422"/>
        <v>7.5981395332823309E-11</v>
      </c>
    </row>
    <row r="1719" spans="1:16" x14ac:dyDescent="0.3">
      <c r="A1719" s="42">
        <v>1708</v>
      </c>
      <c r="B1719" s="52">
        <f>'[1]Mixed Norm. Gen. Proc.'!AA1716</f>
        <v>0.33902403765401423</v>
      </c>
      <c r="C1719" s="57">
        <f t="shared" si="414"/>
        <v>1.0739090463772438E-10</v>
      </c>
      <c r="D1719" s="39">
        <f t="shared" ca="1" si="409"/>
        <v>-1.3856749980718201E-2</v>
      </c>
      <c r="E1719" s="70">
        <f t="shared" ca="1" si="410"/>
        <v>5.0000000000000001E-3</v>
      </c>
      <c r="F1719" s="67">
        <f t="shared" si="411"/>
        <v>1.0739090463772438E-10</v>
      </c>
      <c r="G1719" s="68">
        <f t="shared" si="412"/>
        <v>1.127604498696106E-10</v>
      </c>
      <c r="H1719" s="68">
        <f t="shared" si="413"/>
        <v>1.0202135940583815E-10</v>
      </c>
      <c r="I1719" s="69">
        <f t="shared" si="421"/>
        <v>1.3131873579469328E-8</v>
      </c>
      <c r="J1719" s="55">
        <f t="shared" ca="1" si="415"/>
        <v>6.9367201919248514E-3</v>
      </c>
      <c r="K1719" s="61">
        <f t="shared" ca="1" si="416"/>
        <v>-5565257.7724325452</v>
      </c>
      <c r="L1719" s="61">
        <f t="shared" ca="1" si="417"/>
        <v>-5565257.7724325536</v>
      </c>
      <c r="M1719" s="71">
        <f t="shared" ca="1" si="418"/>
        <v>0</v>
      </c>
      <c r="N1719" s="64">
        <f t="shared" ca="1" si="419"/>
        <v>6533363.4985033805</v>
      </c>
      <c r="O1719" s="65">
        <f t="shared" ca="1" si="420"/>
        <v>6533363.4985033721</v>
      </c>
      <c r="P1719" s="62">
        <f t="shared" ca="1" si="422"/>
        <v>1.0174091476514296E-10</v>
      </c>
    </row>
    <row r="1720" spans="1:16" x14ac:dyDescent="0.3">
      <c r="A1720" s="42">
        <v>1709</v>
      </c>
      <c r="B1720" s="52">
        <f>'[1]Mixed Norm. Gen. Proc.'!AA1717</f>
        <v>0.33611815933383937</v>
      </c>
      <c r="C1720" s="57">
        <f t="shared" si="414"/>
        <v>1.4348693783375217E-10</v>
      </c>
      <c r="D1720" s="39">
        <f t="shared" ca="1" si="409"/>
        <v>-4.2320873873391215E-3</v>
      </c>
      <c r="E1720" s="70">
        <f t="shared" ca="1" si="410"/>
        <v>5.0000000000000001E-3</v>
      </c>
      <c r="F1720" s="67">
        <f t="shared" si="411"/>
        <v>1.4348693783375217E-10</v>
      </c>
      <c r="G1720" s="68">
        <f t="shared" si="412"/>
        <v>1.5066128472543979E-10</v>
      </c>
      <c r="H1720" s="68">
        <f t="shared" si="413"/>
        <v>1.3631259094206455E-10</v>
      </c>
      <c r="I1720" s="69">
        <f t="shared" si="421"/>
        <v>1.276484571321192E-8</v>
      </c>
      <c r="J1720" s="55">
        <f t="shared" ca="1" si="415"/>
        <v>6.8664257134224424E-3</v>
      </c>
      <c r="K1720" s="61">
        <f t="shared" ca="1" si="416"/>
        <v>-5728744.7499862779</v>
      </c>
      <c r="L1720" s="61">
        <f t="shared" ca="1" si="417"/>
        <v>-5728744.7499862853</v>
      </c>
      <c r="M1720" s="71">
        <f t="shared" ca="1" si="418"/>
        <v>0</v>
      </c>
      <c r="N1720" s="64">
        <f t="shared" ca="1" si="419"/>
        <v>6717748.4223806513</v>
      </c>
      <c r="O1720" s="65">
        <f t="shared" ca="1" si="420"/>
        <v>6717748.422380643</v>
      </c>
      <c r="P1720" s="62">
        <f t="shared" ca="1" si="422"/>
        <v>1.3594167575539042E-10</v>
      </c>
    </row>
    <row r="1721" spans="1:16" x14ac:dyDescent="0.3">
      <c r="A1721" s="42">
        <v>1710</v>
      </c>
      <c r="B1721" s="52">
        <f>'[1]Mixed Norm. Gen. Proc.'!AA1718</f>
        <v>5.7686162292689983E-2</v>
      </c>
      <c r="C1721" s="57">
        <f t="shared" si="414"/>
        <v>1.5176414861651114E-10</v>
      </c>
      <c r="D1721" s="39">
        <f t="shared" ca="1" si="409"/>
        <v>-1.1137001715931598E-3</v>
      </c>
      <c r="E1721" s="70">
        <f t="shared" ca="1" si="410"/>
        <v>5.0000000000000001E-3</v>
      </c>
      <c r="F1721" s="67">
        <f t="shared" si="411"/>
        <v>1.5176414861651114E-10</v>
      </c>
      <c r="G1721" s="68">
        <f t="shared" si="412"/>
        <v>1.5935235604733672E-10</v>
      </c>
      <c r="H1721" s="68">
        <f t="shared" si="413"/>
        <v>1.4417594118568557E-10</v>
      </c>
      <c r="I1721" s="69">
        <f t="shared" si="421"/>
        <v>1.223244883609806E-8</v>
      </c>
      <c r="J1721" s="55">
        <f t="shared" ca="1" si="415"/>
        <v>6.8664257134224424E-3</v>
      </c>
      <c r="K1721" s="61">
        <f t="shared" ca="1" si="416"/>
        <v>-5978078.7840412287</v>
      </c>
      <c r="L1721" s="61">
        <f t="shared" ca="1" si="417"/>
        <v>-5978078.7840412371</v>
      </c>
      <c r="M1721" s="71">
        <f t="shared" ca="1" si="418"/>
        <v>0</v>
      </c>
      <c r="N1721" s="64">
        <f t="shared" ca="1" si="419"/>
        <v>7010127.1871916438</v>
      </c>
      <c r="O1721" s="65">
        <f t="shared" ca="1" si="420"/>
        <v>7010127.1871916363</v>
      </c>
      <c r="P1721" s="62">
        <f t="shared" ca="1" si="422"/>
        <v>1.4378362932535613E-10</v>
      </c>
    </row>
    <row r="1722" spans="1:16" x14ac:dyDescent="0.3">
      <c r="A1722" s="42">
        <v>1711</v>
      </c>
      <c r="B1722" s="52">
        <f>'[1]Mixed Norm. Gen. Proc.'!AA1719</f>
        <v>0.17547147523125597</v>
      </c>
      <c r="C1722" s="57">
        <f t="shared" si="414"/>
        <v>1.7839442766146593E-10</v>
      </c>
      <c r="D1722" s="39">
        <f t="shared" ca="1" si="409"/>
        <v>-3.9717924848703123E-3</v>
      </c>
      <c r="E1722" s="70">
        <f t="shared" ca="1" si="410"/>
        <v>5.0000000000000001E-3</v>
      </c>
      <c r="F1722" s="67">
        <f t="shared" si="411"/>
        <v>1.7839442766146593E-10</v>
      </c>
      <c r="G1722" s="68">
        <f t="shared" si="412"/>
        <v>1.8731414904453924E-10</v>
      </c>
      <c r="H1722" s="68">
        <f t="shared" si="413"/>
        <v>1.6947470627839262E-10</v>
      </c>
      <c r="I1722" s="69">
        <f t="shared" si="421"/>
        <v>1.1872489218544047E-8</v>
      </c>
      <c r="J1722" s="55">
        <f t="shared" ca="1" si="415"/>
        <v>6.8664257134224424E-3</v>
      </c>
      <c r="K1722" s="61">
        <f t="shared" ca="1" si="416"/>
        <v>-6159326.9547660481</v>
      </c>
      <c r="L1722" s="61">
        <f t="shared" ca="1" si="417"/>
        <v>-6159326.9547660565</v>
      </c>
      <c r="M1722" s="71">
        <f t="shared" ca="1" si="418"/>
        <v>0</v>
      </c>
      <c r="N1722" s="64">
        <f t="shared" ca="1" si="419"/>
        <v>7222665.8262973484</v>
      </c>
      <c r="O1722" s="65">
        <f t="shared" ca="1" si="420"/>
        <v>7222665.8262973409</v>
      </c>
      <c r="P1722" s="62">
        <f t="shared" ca="1" si="422"/>
        <v>1.6901355487718047E-10</v>
      </c>
    </row>
    <row r="1723" spans="1:16" x14ac:dyDescent="0.3">
      <c r="A1723" s="42">
        <v>1712</v>
      </c>
      <c r="B1723" s="52">
        <f>'[1]Mixed Norm. Gen. Proc.'!AA1720</f>
        <v>-0.47710739716047829</v>
      </c>
      <c r="C1723" s="57">
        <f t="shared" si="414"/>
        <v>9.3281126611970697E-11</v>
      </c>
      <c r="D1723" s="39">
        <f t="shared" ca="1" si="409"/>
        <v>-3.4683545409050574E-4</v>
      </c>
      <c r="E1723" s="70">
        <f t="shared" ca="1" si="410"/>
        <v>5.0000000000000001E-3</v>
      </c>
      <c r="F1723" s="67">
        <f t="shared" si="411"/>
        <v>9.3281126611970697E-11</v>
      </c>
      <c r="G1723" s="68">
        <f t="shared" si="412"/>
        <v>9.7945182942569238E-11</v>
      </c>
      <c r="H1723" s="68">
        <f t="shared" si="413"/>
        <v>8.8617070281372156E-11</v>
      </c>
      <c r="I1723" s="69">
        <f t="shared" si="421"/>
        <v>1.1752302649261595E-8</v>
      </c>
      <c r="J1723" s="55">
        <f t="shared" ca="1" si="415"/>
        <v>6.8664257134224424E-3</v>
      </c>
      <c r="K1723" s="61">
        <f t="shared" ca="1" si="416"/>
        <v>-6222316.1746555455</v>
      </c>
      <c r="L1723" s="61">
        <f t="shared" ca="1" si="417"/>
        <v>-6222316.174655552</v>
      </c>
      <c r="M1723" s="71">
        <f t="shared" ca="1" si="418"/>
        <v>0</v>
      </c>
      <c r="N1723" s="64">
        <f t="shared" ca="1" si="419"/>
        <v>7296529.4301070087</v>
      </c>
      <c r="O1723" s="65">
        <f t="shared" ca="1" si="420"/>
        <v>7296529.4301070012</v>
      </c>
      <c r="P1723" s="62">
        <f t="shared" ca="1" si="422"/>
        <v>8.8375937624889235E-11</v>
      </c>
    </row>
    <row r="1724" spans="1:16" x14ac:dyDescent="0.3">
      <c r="A1724" s="42">
        <v>1713</v>
      </c>
      <c r="B1724" s="52">
        <f>'[1]Mixed Norm. Gen. Proc.'!AA1721</f>
        <v>0.17160104237730214</v>
      </c>
      <c r="C1724" s="57">
        <f t="shared" si="414"/>
        <v>1.0928826517271397E-10</v>
      </c>
      <c r="D1724" s="39">
        <f t="shared" ca="1" si="409"/>
        <v>9.5664195221505067E-4</v>
      </c>
      <c r="E1724" s="70">
        <f t="shared" ca="1" si="410"/>
        <v>5.0000000000000001E-3</v>
      </c>
      <c r="F1724" s="67">
        <f t="shared" si="411"/>
        <v>1.0928826517271397E-10</v>
      </c>
      <c r="G1724" s="68">
        <f t="shared" si="412"/>
        <v>1.1475267843134968E-10</v>
      </c>
      <c r="H1724" s="68">
        <f t="shared" si="413"/>
        <v>1.0382385191407827E-10</v>
      </c>
      <c r="I1724" s="69">
        <f t="shared" si="421"/>
        <v>1.1717484689850382E-8</v>
      </c>
      <c r="J1724" s="55">
        <f t="shared" ca="1" si="415"/>
        <v>6.8643700889930983E-3</v>
      </c>
      <c r="K1724" s="61">
        <f t="shared" ca="1" si="416"/>
        <v>-6240916.0089591695</v>
      </c>
      <c r="L1724" s="61">
        <f t="shared" ca="1" si="417"/>
        <v>-6240916.008959176</v>
      </c>
      <c r="M1724" s="71">
        <f t="shared" ca="1" si="418"/>
        <v>0</v>
      </c>
      <c r="N1724" s="64">
        <f t="shared" ca="1" si="419"/>
        <v>7318100.2151822001</v>
      </c>
      <c r="O1724" s="65">
        <f t="shared" ca="1" si="420"/>
        <v>7318100.2151821936</v>
      </c>
      <c r="P1724" s="62">
        <f t="shared" ca="1" si="422"/>
        <v>1.0354142510358058E-10</v>
      </c>
    </row>
    <row r="1725" spans="1:16" x14ac:dyDescent="0.3">
      <c r="A1725" s="42">
        <v>1714</v>
      </c>
      <c r="B1725" s="52">
        <f>'[1]Mixed Norm. Gen. Proc.'!AA1722</f>
        <v>4.9233327355824058E-2</v>
      </c>
      <c r="C1725" s="57">
        <f t="shared" si="414"/>
        <v>1.1466889010811231E-10</v>
      </c>
      <c r="D1725" s="39">
        <f t="shared" ca="1" si="409"/>
        <v>2.2212259698958332E-3</v>
      </c>
      <c r="E1725" s="70">
        <f t="shared" ca="1" si="410"/>
        <v>5.0000000000000001E-3</v>
      </c>
      <c r="F1725" s="67">
        <f t="shared" si="411"/>
        <v>1.1466889010811231E-10</v>
      </c>
      <c r="G1725" s="68">
        <f t="shared" si="412"/>
        <v>1.2040233461351793E-10</v>
      </c>
      <c r="H1725" s="68">
        <f t="shared" si="413"/>
        <v>1.0893544560270669E-10</v>
      </c>
      <c r="I1725" s="69">
        <f t="shared" si="421"/>
        <v>1.1596464560704817E-8</v>
      </c>
      <c r="J1725" s="55">
        <f t="shared" ca="1" si="415"/>
        <v>6.8643700889930983E-3</v>
      </c>
      <c r="K1725" s="61">
        <f t="shared" ca="1" si="416"/>
        <v>-6306045.898973247</v>
      </c>
      <c r="L1725" s="61">
        <f t="shared" ca="1" si="417"/>
        <v>-6306045.8989732536</v>
      </c>
      <c r="M1725" s="71">
        <f t="shared" ca="1" si="418"/>
        <v>0</v>
      </c>
      <c r="N1725" s="64">
        <f t="shared" ca="1" si="419"/>
        <v>7394471.5461603124</v>
      </c>
      <c r="O1725" s="65">
        <f t="shared" ca="1" si="420"/>
        <v>7394471.5461603059</v>
      </c>
      <c r="P1725" s="62">
        <f t="shared" ca="1" si="422"/>
        <v>1.0863911398059371E-10</v>
      </c>
    </row>
    <row r="1726" spans="1:16" x14ac:dyDescent="0.3">
      <c r="A1726" s="42">
        <v>1715</v>
      </c>
      <c r="B1726" s="52">
        <f>'[1]Mixed Norm. Gen. Proc.'!AA1723</f>
        <v>-3.7845310543937249E-2</v>
      </c>
      <c r="C1726" s="57">
        <f t="shared" si="414"/>
        <v>1.1032921035224219E-10</v>
      </c>
      <c r="D1726" s="39">
        <f t="shared" ca="1" si="409"/>
        <v>8.2238657828223125E-3</v>
      </c>
      <c r="E1726" s="70">
        <f t="shared" ca="1" si="410"/>
        <v>8.2238657828223125E-3</v>
      </c>
      <c r="F1726" s="67">
        <f t="shared" si="411"/>
        <v>1.1032921035224219E-10</v>
      </c>
      <c r="G1726" s="68">
        <f t="shared" si="412"/>
        <v>1.1584567086985431E-10</v>
      </c>
      <c r="H1726" s="68">
        <f t="shared" si="413"/>
        <v>1.0481274983463007E-10</v>
      </c>
      <c r="I1726" s="69">
        <f t="shared" si="421"/>
        <v>1.1339016700715885E-8</v>
      </c>
      <c r="J1726" s="55">
        <f t="shared" ca="1" si="415"/>
        <v>6.7784791595194623E-3</v>
      </c>
      <c r="K1726" s="61">
        <f t="shared" ca="1" si="416"/>
        <v>-6453993.8441774687</v>
      </c>
      <c r="L1726" s="61">
        <f t="shared" ca="1" si="417"/>
        <v>-6453993.8441774761</v>
      </c>
      <c r="M1726" s="71">
        <f t="shared" ca="1" si="418"/>
        <v>0</v>
      </c>
      <c r="N1726" s="64">
        <f t="shared" ca="1" si="419"/>
        <v>7557588.3952047825</v>
      </c>
      <c r="O1726" s="65">
        <f t="shared" ca="1" si="420"/>
        <v>7557588.3952047741</v>
      </c>
      <c r="P1726" s="62">
        <f t="shared" ca="1" si="422"/>
        <v>1.0453119572420652E-10</v>
      </c>
    </row>
    <row r="1727" spans="1:16" x14ac:dyDescent="0.3">
      <c r="A1727" s="42">
        <v>1716</v>
      </c>
      <c r="B1727" s="52">
        <f>'[1]Mixed Norm. Gen. Proc.'!AA1724</f>
        <v>0.13434268940792093</v>
      </c>
      <c r="C1727" s="57">
        <f t="shared" si="414"/>
        <v>1.2515113319121464E-10</v>
      </c>
      <c r="D1727" s="39">
        <f t="shared" ca="1" si="409"/>
        <v>-2.5123634334742379E-3</v>
      </c>
      <c r="E1727" s="70">
        <f t="shared" ca="1" si="410"/>
        <v>5.0000000000000001E-3</v>
      </c>
      <c r="F1727" s="67">
        <f t="shared" si="411"/>
        <v>1.2515113319121464E-10</v>
      </c>
      <c r="G1727" s="68">
        <f t="shared" si="412"/>
        <v>1.3140868985077537E-10</v>
      </c>
      <c r="H1727" s="68">
        <f t="shared" si="413"/>
        <v>1.1889357653165391E-10</v>
      </c>
      <c r="I1727" s="69">
        <f t="shared" si="421"/>
        <v>1.1049676419205369E-8</v>
      </c>
      <c r="J1727" s="55">
        <f t="shared" ca="1" si="415"/>
        <v>6.737651254048448E-3</v>
      </c>
      <c r="K1727" s="61">
        <f t="shared" ca="1" si="416"/>
        <v>-6625321.8982198378</v>
      </c>
      <c r="L1727" s="61">
        <f t="shared" ca="1" si="417"/>
        <v>-6625321.8982198453</v>
      </c>
      <c r="M1727" s="71">
        <f t="shared" ca="1" si="418"/>
        <v>0</v>
      </c>
      <c r="N1727" s="64">
        <f t="shared" ca="1" si="419"/>
        <v>7753159.3340146979</v>
      </c>
      <c r="O1727" s="65">
        <f t="shared" ca="1" si="420"/>
        <v>7753159.3340146914</v>
      </c>
      <c r="P1727" s="62">
        <f t="shared" ca="1" si="422"/>
        <v>1.1857611878615218E-10</v>
      </c>
    </row>
    <row r="1728" spans="1:16" x14ac:dyDescent="0.3">
      <c r="A1728" s="42">
        <v>1717</v>
      </c>
      <c r="B1728" s="52">
        <f>'[1]Mixed Norm. Gen. Proc.'!AA1725</f>
        <v>2.9977092458217731E-2</v>
      </c>
      <c r="C1728" s="57">
        <f t="shared" si="414"/>
        <v>1.2890280028213839E-10</v>
      </c>
      <c r="D1728" s="39">
        <f t="shared" ca="1" si="409"/>
        <v>8.7277298323244368E-3</v>
      </c>
      <c r="E1728" s="70">
        <f t="shared" ca="1" si="410"/>
        <v>8.7277298323244368E-3</v>
      </c>
      <c r="F1728" s="67">
        <f t="shared" si="411"/>
        <v>1.2890280028213839E-10</v>
      </c>
      <c r="G1728" s="68">
        <f t="shared" si="412"/>
        <v>1.353479402962453E-10</v>
      </c>
      <c r="H1728" s="68">
        <f t="shared" si="413"/>
        <v>1.2245766026803147E-10</v>
      </c>
      <c r="I1728" s="69">
        <f t="shared" si="421"/>
        <v>1.0784591960171703E-8</v>
      </c>
      <c r="J1728" s="55">
        <f t="shared" ca="1" si="415"/>
        <v>6.6054900676825526E-3</v>
      </c>
      <c r="K1728" s="61">
        <f t="shared" ca="1" si="416"/>
        <v>-6795891.5034525273</v>
      </c>
      <c r="L1728" s="61">
        <f t="shared" ca="1" si="417"/>
        <v>-6795891.5034525348</v>
      </c>
      <c r="M1728" s="71">
        <f t="shared" ca="1" si="418"/>
        <v>0</v>
      </c>
      <c r="N1728" s="64">
        <f t="shared" ca="1" si="419"/>
        <v>7936011.7157472083</v>
      </c>
      <c r="O1728" s="65">
        <f t="shared" ca="1" si="420"/>
        <v>7936011.7157472018</v>
      </c>
      <c r="P1728" s="62">
        <f t="shared" ca="1" si="422"/>
        <v>1.2213709136377939E-10</v>
      </c>
    </row>
    <row r="1729" spans="1:16" x14ac:dyDescent="0.3">
      <c r="A1729" s="42">
        <v>1718</v>
      </c>
      <c r="B1729" s="52">
        <f>'[1]Mixed Norm. Gen. Proc.'!AA1726</f>
        <v>0.12978077693648188</v>
      </c>
      <c r="C1729" s="57">
        <f t="shared" si="414"/>
        <v>1.4563190585204246E-10</v>
      </c>
      <c r="D1729" s="39">
        <f t="shared" ca="1" si="409"/>
        <v>-1.0724637220890034E-2</v>
      </c>
      <c r="E1729" s="70">
        <f t="shared" ca="1" si="410"/>
        <v>5.0000000000000001E-3</v>
      </c>
      <c r="F1729" s="67">
        <f t="shared" si="411"/>
        <v>1.4563190585204246E-10</v>
      </c>
      <c r="G1729" s="68">
        <f t="shared" si="412"/>
        <v>1.5291350114464459E-10</v>
      </c>
      <c r="H1729" s="68">
        <f t="shared" si="413"/>
        <v>1.3835031055944032E-10</v>
      </c>
      <c r="I1729" s="69">
        <f t="shared" si="421"/>
        <v>1.0252877329359737E-8</v>
      </c>
      <c r="J1729" s="55">
        <f t="shared" ca="1" si="415"/>
        <v>6.5983549174316158E-3</v>
      </c>
      <c r="K1729" s="61">
        <f t="shared" ca="1" si="416"/>
        <v>-7148765.0966642816</v>
      </c>
      <c r="L1729" s="61">
        <f t="shared" ca="1" si="417"/>
        <v>-7148765.0966642881</v>
      </c>
      <c r="M1729" s="71">
        <f t="shared" ca="1" si="418"/>
        <v>0</v>
      </c>
      <c r="N1729" s="64">
        <f t="shared" ca="1" si="419"/>
        <v>8347135.2162024174</v>
      </c>
      <c r="O1729" s="65">
        <f t="shared" ca="1" si="420"/>
        <v>8347135.2162024109</v>
      </c>
      <c r="P1729" s="62">
        <f t="shared" ca="1" si="422"/>
        <v>1.3798852867511812E-10</v>
      </c>
    </row>
    <row r="1730" spans="1:16" x14ac:dyDescent="0.3">
      <c r="A1730" s="42">
        <v>1719</v>
      </c>
      <c r="B1730" s="52">
        <f>'[1]Mixed Norm. Gen. Proc.'!AA1727</f>
        <v>7.540492354430603E-2</v>
      </c>
      <c r="C1730" s="57">
        <f t="shared" si="414"/>
        <v>1.5661326857842728E-10</v>
      </c>
      <c r="D1730" s="39">
        <f t="shared" ca="1" si="409"/>
        <v>1.5435226889516469E-2</v>
      </c>
      <c r="E1730" s="70">
        <f t="shared" ca="1" si="410"/>
        <v>1.5435226889516469E-2</v>
      </c>
      <c r="F1730" s="67">
        <f t="shared" si="411"/>
        <v>1.5661326857842728E-10</v>
      </c>
      <c r="G1730" s="68">
        <f t="shared" si="412"/>
        <v>1.6444393200734864E-10</v>
      </c>
      <c r="H1730" s="68">
        <f t="shared" si="413"/>
        <v>1.4878260514950592E-10</v>
      </c>
      <c r="I1730" s="69">
        <f t="shared" si="421"/>
        <v>9.8236839850298997E-9</v>
      </c>
      <c r="J1730" s="55">
        <f t="shared" ca="1" si="415"/>
        <v>6.5983549174316158E-3</v>
      </c>
      <c r="K1730" s="61">
        <f t="shared" ca="1" si="416"/>
        <v>-7461092.1630012402</v>
      </c>
      <c r="L1730" s="61">
        <f t="shared" ca="1" si="417"/>
        <v>-7461092.1630012458</v>
      </c>
      <c r="M1730" s="71">
        <f t="shared" ca="1" si="418"/>
        <v>0</v>
      </c>
      <c r="N1730" s="64">
        <f t="shared" ca="1" si="419"/>
        <v>8711818.6572082844</v>
      </c>
      <c r="O1730" s="65">
        <f t="shared" ca="1" si="420"/>
        <v>8711818.6572082788</v>
      </c>
      <c r="P1730" s="62">
        <f t="shared" ca="1" si="422"/>
        <v>1.4839354312985668E-10</v>
      </c>
    </row>
    <row r="1731" spans="1:16" x14ac:dyDescent="0.3">
      <c r="A1731" s="42">
        <v>1720</v>
      </c>
      <c r="B1731" s="52">
        <f>'[1]Mixed Norm. Gen. Proc.'!AA1728</f>
        <v>0.19401413841084356</v>
      </c>
      <c r="C1731" s="57">
        <f t="shared" si="414"/>
        <v>1.869984569453769E-10</v>
      </c>
      <c r="D1731" s="39">
        <f t="shared" ca="1" si="409"/>
        <v>-3.9599612862130521E-3</v>
      </c>
      <c r="E1731" s="70">
        <f t="shared" ca="1" si="410"/>
        <v>5.0000000000000001E-3</v>
      </c>
      <c r="F1731" s="67">
        <f t="shared" si="411"/>
        <v>1.869984569453769E-10</v>
      </c>
      <c r="G1731" s="68">
        <f t="shared" si="412"/>
        <v>1.9634837979264574E-10</v>
      </c>
      <c r="H1731" s="68">
        <f t="shared" si="413"/>
        <v>1.7764853409810806E-10</v>
      </c>
      <c r="I1731" s="69">
        <f t="shared" si="421"/>
        <v>9.7915730527977677E-9</v>
      </c>
      <c r="J1731" s="55">
        <f t="shared" ca="1" si="415"/>
        <v>6.7037612496489551E-3</v>
      </c>
      <c r="K1731" s="61">
        <f t="shared" ca="1" si="416"/>
        <v>-7478779.0939852493</v>
      </c>
      <c r="L1731" s="61">
        <f t="shared" ca="1" si="417"/>
        <v>-7478779.0939852549</v>
      </c>
      <c r="M1731" s="71">
        <f t="shared" ca="1" si="418"/>
        <v>0</v>
      </c>
      <c r="N1731" s="64">
        <f t="shared" ca="1" si="419"/>
        <v>8747169.9092152622</v>
      </c>
      <c r="O1731" s="65">
        <f t="shared" ca="1" si="420"/>
        <v>8747169.9092152566</v>
      </c>
      <c r="P1731" s="62">
        <f t="shared" ca="1" si="422"/>
        <v>1.7717657746506703E-10</v>
      </c>
    </row>
    <row r="1732" spans="1:16" x14ac:dyDescent="0.3">
      <c r="A1732" s="42">
        <v>1721</v>
      </c>
      <c r="B1732" s="52">
        <f>'[1]Mixed Norm. Gen. Proc.'!AA1729</f>
        <v>0.15853823506763814</v>
      </c>
      <c r="C1732" s="57">
        <f t="shared" si="414"/>
        <v>2.1664486226986867E-10</v>
      </c>
      <c r="D1732" s="39">
        <f t="shared" ca="1" si="409"/>
        <v>1.7620272402491036E-2</v>
      </c>
      <c r="E1732" s="70">
        <f t="shared" ca="1" si="410"/>
        <v>1.7620272402491036E-2</v>
      </c>
      <c r="F1732" s="67">
        <f t="shared" si="411"/>
        <v>2.1664486226986867E-10</v>
      </c>
      <c r="G1732" s="68">
        <f t="shared" si="412"/>
        <v>2.274771053833621E-10</v>
      </c>
      <c r="H1732" s="68">
        <f t="shared" si="413"/>
        <v>2.0581261915637524E-10</v>
      </c>
      <c r="I1732" s="69">
        <f t="shared" si="421"/>
        <v>9.7898307779854046E-9</v>
      </c>
      <c r="J1732" s="55">
        <f t="shared" ca="1" si="415"/>
        <v>6.7037612496489551E-3</v>
      </c>
      <c r="K1732" s="61">
        <f t="shared" ca="1" si="416"/>
        <v>-7480110.0759744346</v>
      </c>
      <c r="L1732" s="61">
        <f t="shared" ca="1" si="417"/>
        <v>-7480110.0759744402</v>
      </c>
      <c r="M1732" s="71">
        <f t="shared" ca="1" si="418"/>
        <v>0</v>
      </c>
      <c r="N1732" s="64">
        <f t="shared" ca="1" si="419"/>
        <v>8748726.6239489373</v>
      </c>
      <c r="O1732" s="65">
        <f t="shared" ca="1" si="420"/>
        <v>8748726.6239489317</v>
      </c>
      <c r="P1732" s="62">
        <f t="shared" ca="1" si="422"/>
        <v>2.0526583935170343E-10</v>
      </c>
    </row>
    <row r="1733" spans="1:16" x14ac:dyDescent="0.3">
      <c r="A1733" s="42">
        <v>1722</v>
      </c>
      <c r="B1733" s="52">
        <f>'[1]Mixed Norm. Gen. Proc.'!AA1730</f>
        <v>-7.0103303246149357E-2</v>
      </c>
      <c r="C1733" s="57">
        <f t="shared" si="414"/>
        <v>2.0145734179344382E-10</v>
      </c>
      <c r="D1733" s="39">
        <f t="shared" ca="1" si="409"/>
        <v>8.3081421462157974E-3</v>
      </c>
      <c r="E1733" s="70">
        <f t="shared" ca="1" si="410"/>
        <v>8.3081421462157974E-3</v>
      </c>
      <c r="F1733" s="67">
        <f t="shared" si="411"/>
        <v>2.0145734179344382E-10</v>
      </c>
      <c r="G1733" s="68">
        <f t="shared" si="412"/>
        <v>2.1153020888311602E-10</v>
      </c>
      <c r="H1733" s="68">
        <f t="shared" si="413"/>
        <v>1.9138447470377162E-10</v>
      </c>
      <c r="I1733" s="69">
        <f t="shared" si="421"/>
        <v>9.7553865531896749E-9</v>
      </c>
      <c r="J1733" s="55">
        <f t="shared" ca="1" si="415"/>
        <v>6.8312387486640161E-3</v>
      </c>
      <c r="K1733" s="61">
        <f t="shared" ca="1" si="416"/>
        <v>-7498289.0907946713</v>
      </c>
      <c r="L1733" s="61">
        <f t="shared" ca="1" si="417"/>
        <v>-7498289.0907946778</v>
      </c>
      <c r="M1733" s="71">
        <f t="shared" ca="1" si="418"/>
        <v>0</v>
      </c>
      <c r="N1733" s="64">
        <f t="shared" ca="1" si="419"/>
        <v>8787848.2292955928</v>
      </c>
      <c r="O1733" s="65">
        <f t="shared" ca="1" si="420"/>
        <v>8787848.2292955872</v>
      </c>
      <c r="P1733" s="62">
        <f t="shared" ca="1" si="422"/>
        <v>1.9086637050011916E-10</v>
      </c>
    </row>
    <row r="1734" spans="1:16" x14ac:dyDescent="0.3">
      <c r="A1734" s="42">
        <v>1723</v>
      </c>
      <c r="B1734" s="52">
        <f>'[1]Mixed Norm. Gen. Proc.'!AA1731</f>
        <v>-0.44976278775838396</v>
      </c>
      <c r="C1734" s="57">
        <f t="shared" si="414"/>
        <v>1.1084932613403094E-10</v>
      </c>
      <c r="D1734" s="39">
        <f t="shared" ca="1" si="409"/>
        <v>3.7878888532602811E-3</v>
      </c>
      <c r="E1734" s="70">
        <f t="shared" ca="1" si="410"/>
        <v>5.0000000000000001E-3</v>
      </c>
      <c r="F1734" s="67">
        <f t="shared" si="411"/>
        <v>1.1084932613403094E-10</v>
      </c>
      <c r="G1734" s="68">
        <f t="shared" si="412"/>
        <v>1.1639179244073249E-10</v>
      </c>
      <c r="H1734" s="68">
        <f t="shared" si="413"/>
        <v>1.0530685982732939E-10</v>
      </c>
      <c r="I1734" s="69">
        <f t="shared" si="421"/>
        <v>9.7665991227128199E-9</v>
      </c>
      <c r="J1734" s="55">
        <f t="shared" ca="1" si="415"/>
        <v>6.8182884244682388E-3</v>
      </c>
      <c r="K1734" s="61">
        <f t="shared" ca="1" si="416"/>
        <v>-7490515.9499758417</v>
      </c>
      <c r="L1734" s="61">
        <f t="shared" ca="1" si="417"/>
        <v>-7490515.9499758473</v>
      </c>
      <c r="M1734" s="71">
        <f t="shared" ca="1" si="418"/>
        <v>0</v>
      </c>
      <c r="N1734" s="64">
        <f t="shared" ca="1" si="419"/>
        <v>8776924.0278082043</v>
      </c>
      <c r="O1734" s="65">
        <f t="shared" ca="1" si="420"/>
        <v>8776924.0278081968</v>
      </c>
      <c r="P1734" s="62">
        <f t="shared" ca="1" si="422"/>
        <v>1.0502231932481509E-10</v>
      </c>
    </row>
    <row r="1735" spans="1:16" x14ac:dyDescent="0.3">
      <c r="A1735" s="42">
        <v>1724</v>
      </c>
      <c r="B1735" s="52">
        <f>'[1]Mixed Norm. Gen. Proc.'!AA1732</f>
        <v>-7.9752743551616517E-2</v>
      </c>
      <c r="C1735" s="57">
        <f t="shared" si="414"/>
        <v>1.0200878825399407E-10</v>
      </c>
      <c r="D1735" s="39">
        <f t="shared" ca="1" si="409"/>
        <v>9.9755276781369091E-3</v>
      </c>
      <c r="E1735" s="70">
        <f t="shared" ca="1" si="410"/>
        <v>9.9755276781369091E-3</v>
      </c>
      <c r="F1735" s="67">
        <f t="shared" si="411"/>
        <v>1.0200878825399407E-10</v>
      </c>
      <c r="G1735" s="68">
        <f t="shared" si="412"/>
        <v>1.0710922766669378E-10</v>
      </c>
      <c r="H1735" s="68">
        <f t="shared" si="413"/>
        <v>9.6908348841294363E-11</v>
      </c>
      <c r="I1735" s="69">
        <f t="shared" si="421"/>
        <v>9.7677432221778233E-9</v>
      </c>
      <c r="J1735" s="55">
        <f t="shared" ca="1" si="415"/>
        <v>6.8182884244682397E-3</v>
      </c>
      <c r="K1735" s="61">
        <f t="shared" ca="1" si="416"/>
        <v>-7489638.5830041636</v>
      </c>
      <c r="L1735" s="61">
        <f t="shared" ca="1" si="417"/>
        <v>-7489638.5830041692</v>
      </c>
      <c r="M1735" s="71">
        <f t="shared" ca="1" si="418"/>
        <v>0</v>
      </c>
      <c r="N1735" s="64">
        <f t="shared" ca="1" si="419"/>
        <v>8775895.9833708964</v>
      </c>
      <c r="O1735" s="65">
        <f t="shared" ca="1" si="420"/>
        <v>8775895.9833708908</v>
      </c>
      <c r="P1735" s="62">
        <f t="shared" ca="1" si="422"/>
        <v>9.6646501224507132E-11</v>
      </c>
    </row>
    <row r="1736" spans="1:16" x14ac:dyDescent="0.3">
      <c r="A1736" s="42">
        <v>1725</v>
      </c>
      <c r="B1736" s="52">
        <f>'[1]Mixed Norm. Gen. Proc.'!AA1733</f>
        <v>-0.10608748104758345</v>
      </c>
      <c r="C1736" s="57">
        <f t="shared" si="414"/>
        <v>9.1186932863411521E-11</v>
      </c>
      <c r="D1736" s="39">
        <f t="shared" ca="1" si="409"/>
        <v>-1.1051841020263398E-2</v>
      </c>
      <c r="E1736" s="70">
        <f t="shared" ca="1" si="410"/>
        <v>5.0000000000000001E-3</v>
      </c>
      <c r="F1736" s="67">
        <f t="shared" si="411"/>
        <v>9.1186932863411521E-11</v>
      </c>
      <c r="G1736" s="68">
        <f t="shared" si="412"/>
        <v>9.5746279506582102E-11</v>
      </c>
      <c r="H1736" s="68">
        <f t="shared" si="413"/>
        <v>8.662758622024094E-11</v>
      </c>
      <c r="I1736" s="69">
        <f t="shared" si="421"/>
        <v>9.7454836104644328E-9</v>
      </c>
      <c r="J1736" s="55">
        <f t="shared" ca="1" si="415"/>
        <v>6.8685462798029565E-3</v>
      </c>
      <c r="K1736" s="61">
        <f t="shared" ca="1" si="416"/>
        <v>-7503496.9997969447</v>
      </c>
      <c r="L1736" s="61">
        <f t="shared" ca="1" si="417"/>
        <v>-7503496.9997969503</v>
      </c>
      <c r="M1736" s="71">
        <f t="shared" ca="1" si="418"/>
        <v>0</v>
      </c>
      <c r="N1736" s="64">
        <f t="shared" ca="1" si="419"/>
        <v>8799189.5949669182</v>
      </c>
      <c r="O1736" s="65">
        <f t="shared" ca="1" si="420"/>
        <v>8799189.5949669126</v>
      </c>
      <c r="P1736" s="62">
        <f t="shared" ca="1" si="422"/>
        <v>8.6391794377536812E-11</v>
      </c>
    </row>
    <row r="1737" spans="1:16" x14ac:dyDescent="0.3">
      <c r="A1737" s="42">
        <v>1726</v>
      </c>
      <c r="B1737" s="52">
        <f>'[1]Mixed Norm. Gen. Proc.'!AA1734</f>
        <v>0.13399826581288227</v>
      </c>
      <c r="C1737" s="57">
        <f t="shared" si="414"/>
        <v>1.0340582373190438E-10</v>
      </c>
      <c r="D1737" s="39">
        <f t="shared" ca="1" si="409"/>
        <v>6.9836977095184801E-3</v>
      </c>
      <c r="E1737" s="70">
        <f t="shared" ca="1" si="410"/>
        <v>6.9836977095184801E-3</v>
      </c>
      <c r="F1737" s="67">
        <f t="shared" si="411"/>
        <v>1.0340582373190438E-10</v>
      </c>
      <c r="G1737" s="68">
        <f t="shared" si="412"/>
        <v>1.085761149184996E-10</v>
      </c>
      <c r="H1737" s="68">
        <f t="shared" si="413"/>
        <v>9.8235532545309158E-11</v>
      </c>
      <c r="I1737" s="69">
        <f t="shared" si="421"/>
        <v>9.7469716886301697E-9</v>
      </c>
      <c r="J1737" s="55">
        <f t="shared" ca="1" si="415"/>
        <v>6.6738817248357674E-3</v>
      </c>
      <c r="K1737" s="61">
        <f t="shared" ca="1" si="416"/>
        <v>-7514932.4852716317</v>
      </c>
      <c r="L1737" s="61">
        <f t="shared" ca="1" si="417"/>
        <v>-7514932.4852716373</v>
      </c>
      <c r="M1737" s="71">
        <f t="shared" ca="1" si="418"/>
        <v>0</v>
      </c>
      <c r="N1737" s="64">
        <f t="shared" ca="1" si="419"/>
        <v>8785265.1649523433</v>
      </c>
      <c r="O1737" s="65">
        <f t="shared" ca="1" si="420"/>
        <v>8785265.1649523377</v>
      </c>
      <c r="P1737" s="62">
        <f t="shared" ca="1" si="422"/>
        <v>9.79757131244157E-11</v>
      </c>
    </row>
    <row r="1738" spans="1:16" x14ac:dyDescent="0.3">
      <c r="A1738" s="42">
        <v>1727</v>
      </c>
      <c r="B1738" s="52">
        <f>'[1]Mixed Norm. Gen. Proc.'!AA1735</f>
        <v>0.11097973442956227</v>
      </c>
      <c r="C1738" s="57">
        <f t="shared" si="414"/>
        <v>1.1488177458814125E-10</v>
      </c>
      <c r="D1738" s="39">
        <f t="shared" ca="1" si="409"/>
        <v>1.1221867411587256E-3</v>
      </c>
      <c r="E1738" s="70">
        <f t="shared" ca="1" si="410"/>
        <v>5.0000000000000001E-3</v>
      </c>
      <c r="F1738" s="67">
        <f t="shared" si="411"/>
        <v>1.1488177458814125E-10</v>
      </c>
      <c r="G1738" s="68">
        <f t="shared" si="412"/>
        <v>1.206258633175483E-10</v>
      </c>
      <c r="H1738" s="68">
        <f t="shared" si="413"/>
        <v>1.0913768585873418E-10</v>
      </c>
      <c r="I1738" s="69">
        <f t="shared" si="421"/>
        <v>9.7534213441440088E-9</v>
      </c>
      <c r="J1738" s="55">
        <f t="shared" ca="1" si="415"/>
        <v>6.6939190754369644E-3</v>
      </c>
      <c r="K1738" s="61">
        <f t="shared" ca="1" si="416"/>
        <v>-7508668.9324096637</v>
      </c>
      <c r="L1738" s="61">
        <f t="shared" ca="1" si="417"/>
        <v>-7508668.9324096711</v>
      </c>
      <c r="M1738" s="71">
        <f t="shared" ca="1" si="418"/>
        <v>0</v>
      </c>
      <c r="N1738" s="64">
        <f t="shared" ca="1" si="419"/>
        <v>8780749.8684298918</v>
      </c>
      <c r="O1738" s="65">
        <f t="shared" ca="1" si="420"/>
        <v>8780749.8684298862</v>
      </c>
      <c r="P1738" s="62">
        <f t="shared" ca="1" si="422"/>
        <v>1.0884816625642278E-10</v>
      </c>
    </row>
    <row r="1739" spans="1:16" x14ac:dyDescent="0.3">
      <c r="A1739" s="42">
        <v>1728</v>
      </c>
      <c r="B1739" s="52">
        <f>'[1]Mixed Norm. Gen. Proc.'!AA1736</f>
        <v>-7.4337049316508447E-2</v>
      </c>
      <c r="C1739" s="57">
        <f t="shared" si="414"/>
        <v>1.0634180244501459E-10</v>
      </c>
      <c r="D1739" s="39">
        <f t="shared" ca="1" si="409"/>
        <v>-1.2437397014453629E-2</v>
      </c>
      <c r="E1739" s="70">
        <f t="shared" ca="1" si="410"/>
        <v>5.0000000000000001E-3</v>
      </c>
      <c r="F1739" s="67">
        <f t="shared" si="411"/>
        <v>1.0634180244501459E-10</v>
      </c>
      <c r="G1739" s="68">
        <f t="shared" si="412"/>
        <v>1.1165889256726532E-10</v>
      </c>
      <c r="H1739" s="68">
        <f t="shared" si="413"/>
        <v>1.0102471232276386E-10</v>
      </c>
      <c r="I1739" s="69">
        <f t="shared" si="421"/>
        <v>9.7439544973652162E-9</v>
      </c>
      <c r="J1739" s="55">
        <f t="shared" ca="1" si="415"/>
        <v>6.6939190754369644E-3</v>
      </c>
      <c r="K1739" s="61">
        <f t="shared" ca="1" si="416"/>
        <v>-7515964.062771285</v>
      </c>
      <c r="L1739" s="61">
        <f t="shared" ca="1" si="417"/>
        <v>-7515964.0627712915</v>
      </c>
      <c r="M1739" s="71">
        <f t="shared" ca="1" si="418"/>
        <v>0</v>
      </c>
      <c r="N1739" s="64">
        <f t="shared" ca="1" si="419"/>
        <v>8789280.9030965138</v>
      </c>
      <c r="O1739" s="65">
        <f t="shared" ca="1" si="420"/>
        <v>8789280.9030965082</v>
      </c>
      <c r="P1739" s="62">
        <f t="shared" ca="1" si="422"/>
        <v>1.0075671475340757E-10</v>
      </c>
    </row>
    <row r="1740" spans="1:16" x14ac:dyDescent="0.3">
      <c r="A1740" s="42">
        <v>1729</v>
      </c>
      <c r="B1740" s="52">
        <f>'[1]Mixed Norm. Gen. Proc.'!AA1737</f>
        <v>4.958674776758909E-2</v>
      </c>
      <c r="C1740" s="57">
        <f t="shared" si="414"/>
        <v>1.1161494658000632E-10</v>
      </c>
      <c r="D1740" s="39">
        <f t="shared" ref="D1740:D1803" ca="1" si="423">(SQRT(-2*LN(RAND()))*COS(2*PI()*RAND())+$D$2)/100</f>
        <v>-1.5442229526829972E-2</v>
      </c>
      <c r="E1740" s="70">
        <f t="shared" ref="E1740:E1803" ca="1" si="424">IF(D1740&lt;0.005, 0.005, D1740)</f>
        <v>5.0000000000000001E-3</v>
      </c>
      <c r="F1740" s="67">
        <f t="shared" ref="F1740:F1803" si="425">C1740</f>
        <v>1.1161494658000632E-10</v>
      </c>
      <c r="G1740" s="68">
        <f t="shared" ref="G1740:G1803" si="426">F1740*(1+$G$4)</f>
        <v>1.1719569390900665E-10</v>
      </c>
      <c r="H1740" s="68">
        <f t="shared" ref="H1740:H1803" si="427">F1740*(1-$G$4)</f>
        <v>1.06034199251006E-10</v>
      </c>
      <c r="I1740" s="69">
        <f t="shared" si="421"/>
        <v>9.7466943438401834E-9</v>
      </c>
      <c r="J1740" s="55">
        <f t="shared" ca="1" si="415"/>
        <v>6.6939190754369644E-3</v>
      </c>
      <c r="K1740" s="61">
        <f t="shared" ca="1" si="416"/>
        <v>-7513851.2861808948</v>
      </c>
      <c r="L1740" s="61">
        <f t="shared" ca="1" si="417"/>
        <v>-7513851.2861809013</v>
      </c>
      <c r="M1740" s="71">
        <f t="shared" ca="1" si="418"/>
        <v>0</v>
      </c>
      <c r="N1740" s="64">
        <f t="shared" ca="1" si="419"/>
        <v>8786810.1905194782</v>
      </c>
      <c r="O1740" s="65">
        <f t="shared" ca="1" si="420"/>
        <v>8786810.1905194726</v>
      </c>
      <c r="P1740" s="62">
        <f t="shared" ca="1" si="422"/>
        <v>1.0575291255377572E-10</v>
      </c>
    </row>
    <row r="1741" spans="1:16" x14ac:dyDescent="0.3">
      <c r="A1741" s="42">
        <v>1730</v>
      </c>
      <c r="B1741" s="52">
        <f>'[1]Mixed Norm. Gen. Proc.'!AA1738</f>
        <v>-0.18048394537499132</v>
      </c>
      <c r="C1741" s="57">
        <f t="shared" ref="C1741:C1804" si="428">C1740*(1+B1741)</f>
        <v>9.1470240658427875E-11</v>
      </c>
      <c r="D1741" s="39">
        <f t="shared" ca="1" si="423"/>
        <v>-6.1821106661848644E-3</v>
      </c>
      <c r="E1741" s="70">
        <f t="shared" ca="1" si="424"/>
        <v>5.0000000000000001E-3</v>
      </c>
      <c r="F1741" s="67">
        <f t="shared" si="425"/>
        <v>9.1470240658427875E-11</v>
      </c>
      <c r="G1741" s="68">
        <f t="shared" si="426"/>
        <v>9.6043752691349277E-11</v>
      </c>
      <c r="H1741" s="68">
        <f t="shared" si="427"/>
        <v>8.6896728625506473E-11</v>
      </c>
      <c r="I1741" s="69">
        <f t="shared" si="421"/>
        <v>9.7494270148739604E-9</v>
      </c>
      <c r="J1741" s="55">
        <f t="shared" ca="1" si="415"/>
        <v>6.6250600661406705E-3</v>
      </c>
      <c r="K1741" s="61">
        <f t="shared" ca="1" si="416"/>
        <v>-7516194.4202752691</v>
      </c>
      <c r="L1741" s="61">
        <f t="shared" ca="1" si="417"/>
        <v>-7516194.4202752747</v>
      </c>
      <c r="M1741" s="71">
        <f t="shared" ca="1" si="418"/>
        <v>0</v>
      </c>
      <c r="N1741" s="64">
        <f t="shared" ca="1" si="419"/>
        <v>8779898.1371049751</v>
      </c>
      <c r="O1741" s="65">
        <f t="shared" ca="1" si="420"/>
        <v>8779898.1371049695</v>
      </c>
      <c r="P1741" s="62">
        <f t="shared" ca="1" si="422"/>
        <v>8.6668577848027718E-11</v>
      </c>
    </row>
    <row r="1742" spans="1:16" x14ac:dyDescent="0.3">
      <c r="A1742" s="42">
        <v>1731</v>
      </c>
      <c r="B1742" s="52">
        <f>'[1]Mixed Norm. Gen. Proc.'!AA1739</f>
        <v>-0.19130999644641089</v>
      </c>
      <c r="C1742" s="57">
        <f t="shared" si="428"/>
        <v>7.3971069243111685E-11</v>
      </c>
      <c r="D1742" s="39">
        <f t="shared" ca="1" si="423"/>
        <v>-1.4801993254364256E-3</v>
      </c>
      <c r="E1742" s="70">
        <f t="shared" ca="1" si="424"/>
        <v>5.0000000000000001E-3</v>
      </c>
      <c r="F1742" s="67">
        <f t="shared" si="425"/>
        <v>7.3971069243111685E-11</v>
      </c>
      <c r="G1742" s="68">
        <f t="shared" si="426"/>
        <v>7.7669622705267273E-11</v>
      </c>
      <c r="H1742" s="68">
        <f t="shared" si="427"/>
        <v>7.0272515780956097E-11</v>
      </c>
      <c r="I1742" s="69">
        <f t="shared" si="421"/>
        <v>9.7356842164180865E-9</v>
      </c>
      <c r="J1742" s="55">
        <f t="shared" ca="1" si="415"/>
        <v>6.6250600661406705E-3</v>
      </c>
      <c r="K1742" s="61">
        <f t="shared" ca="1" si="416"/>
        <v>-7526804.2082241029</v>
      </c>
      <c r="L1742" s="61">
        <f t="shared" ca="1" si="417"/>
        <v>-7526804.2082241084</v>
      </c>
      <c r="M1742" s="71">
        <f t="shared" ca="1" si="418"/>
        <v>0</v>
      </c>
      <c r="N1742" s="64">
        <f t="shared" ca="1" si="419"/>
        <v>8792291.7570991255</v>
      </c>
      <c r="O1742" s="65">
        <f t="shared" ca="1" si="420"/>
        <v>8792291.7570991199</v>
      </c>
      <c r="P1742" s="62">
        <f t="shared" ca="1" si="422"/>
        <v>7.008801252790605E-11</v>
      </c>
    </row>
    <row r="1743" spans="1:16" x14ac:dyDescent="0.3">
      <c r="A1743" s="42">
        <v>1732</v>
      </c>
      <c r="B1743" s="52">
        <f>'[1]Mixed Norm. Gen. Proc.'!AA1740</f>
        <v>0.23775323855044028</v>
      </c>
      <c r="C1743" s="57">
        <f t="shared" si="428"/>
        <v>9.1557930514700366E-11</v>
      </c>
      <c r="D1743" s="39">
        <f t="shared" ca="1" si="423"/>
        <v>1.1993002409235834E-2</v>
      </c>
      <c r="E1743" s="70">
        <f t="shared" ca="1" si="424"/>
        <v>1.1993002409235834E-2</v>
      </c>
      <c r="F1743" s="67">
        <f t="shared" si="425"/>
        <v>9.1557930514700366E-11</v>
      </c>
      <c r="G1743" s="68">
        <f t="shared" si="426"/>
        <v>9.6135827040435385E-11</v>
      </c>
      <c r="H1743" s="68">
        <f t="shared" si="427"/>
        <v>8.6980033988965346E-11</v>
      </c>
      <c r="I1743" s="69">
        <f t="shared" si="421"/>
        <v>9.6743137356736663E-9</v>
      </c>
      <c r="J1743" s="55">
        <f t="shared" ca="1" si="415"/>
        <v>6.6221801006692378E-3</v>
      </c>
      <c r="K1743" s="61">
        <f t="shared" ca="1" si="416"/>
        <v>-7574739.1639344301</v>
      </c>
      <c r="L1743" s="61">
        <f t="shared" ca="1" si="417"/>
        <v>-7574739.1639344366</v>
      </c>
      <c r="M1743" s="71">
        <f t="shared" ca="1" si="418"/>
        <v>0</v>
      </c>
      <c r="N1743" s="64">
        <f t="shared" ca="1" si="419"/>
        <v>8847879.4689463805</v>
      </c>
      <c r="O1743" s="65">
        <f t="shared" ca="1" si="420"/>
        <v>8847879.4689463731</v>
      </c>
      <c r="P1743" s="62">
        <f t="shared" ca="1" si="422"/>
        <v>8.6751763633606973E-11</v>
      </c>
    </row>
    <row r="1744" spans="1:16" x14ac:dyDescent="0.3">
      <c r="A1744" s="42">
        <v>1733</v>
      </c>
      <c r="B1744" s="52">
        <f>'[1]Mixed Norm. Gen. Proc.'!AA1741</f>
        <v>-0.18781014915291552</v>
      </c>
      <c r="C1744" s="57">
        <f t="shared" si="428"/>
        <v>7.436242192860222E-11</v>
      </c>
      <c r="D1744" s="39">
        <f t="shared" ca="1" si="423"/>
        <v>1.5620350647715301E-2</v>
      </c>
      <c r="E1744" s="70">
        <f t="shared" ca="1" si="424"/>
        <v>1.5620350647715301E-2</v>
      </c>
      <c r="F1744" s="67">
        <f t="shared" si="425"/>
        <v>7.436242192860222E-11</v>
      </c>
      <c r="G1744" s="68">
        <f t="shared" si="426"/>
        <v>7.8080543025032334E-11</v>
      </c>
      <c r="H1744" s="68">
        <f t="shared" si="427"/>
        <v>7.0644300832172107E-11</v>
      </c>
      <c r="I1744" s="69">
        <f t="shared" si="421"/>
        <v>9.5136286534856944E-9</v>
      </c>
      <c r="J1744" s="55">
        <f t="shared" ca="1" si="415"/>
        <v>6.5861778046173288E-3</v>
      </c>
      <c r="K1744" s="61">
        <f t="shared" ca="1" si="416"/>
        <v>-7705060.30059266</v>
      </c>
      <c r="L1744" s="61">
        <f t="shared" ca="1" si="417"/>
        <v>-7705060.3005926656</v>
      </c>
      <c r="M1744" s="71">
        <f t="shared" ca="1" si="418"/>
        <v>0</v>
      </c>
      <c r="N1744" s="64">
        <f t="shared" ca="1" si="419"/>
        <v>8994936.1784162223</v>
      </c>
      <c r="O1744" s="65">
        <f t="shared" ca="1" si="420"/>
        <v>8994936.1784162167</v>
      </c>
      <c r="P1744" s="62">
        <f t="shared" ca="1" si="422"/>
        <v>7.0459908593431139E-11</v>
      </c>
    </row>
    <row r="1745" spans="1:16" x14ac:dyDescent="0.3">
      <c r="A1745" s="42">
        <v>1734</v>
      </c>
      <c r="B1745" s="52">
        <f>'[1]Mixed Norm. Gen. Proc.'!AA1742</f>
        <v>-0.1486904069872774</v>
      </c>
      <c r="C1745" s="57">
        <f t="shared" si="428"/>
        <v>6.3305443147478715E-11</v>
      </c>
      <c r="D1745" s="39">
        <f t="shared" ca="1" si="423"/>
        <v>-1.0186296882648683E-2</v>
      </c>
      <c r="E1745" s="70">
        <f t="shared" ca="1" si="424"/>
        <v>5.0000000000000001E-3</v>
      </c>
      <c r="F1745" s="67">
        <f t="shared" si="425"/>
        <v>6.3305443147478715E-11</v>
      </c>
      <c r="G1745" s="68">
        <f t="shared" si="426"/>
        <v>6.6470715304852655E-11</v>
      </c>
      <c r="H1745" s="68">
        <f t="shared" si="427"/>
        <v>6.0140170990104775E-11</v>
      </c>
      <c r="I1745" s="69">
        <f t="shared" si="421"/>
        <v>9.4196870927190327E-9</v>
      </c>
      <c r="J1745" s="55">
        <f t="shared" ca="1" si="415"/>
        <v>6.6934540737861705E-3</v>
      </c>
      <c r="K1745" s="61">
        <f t="shared" ca="1" si="416"/>
        <v>-7774727.9749440551</v>
      </c>
      <c r="L1745" s="61">
        <f t="shared" ca="1" si="417"/>
        <v>-7774727.9749440607</v>
      </c>
      <c r="M1745" s="71">
        <f t="shared" ca="1" si="418"/>
        <v>0</v>
      </c>
      <c r="N1745" s="64">
        <f t="shared" ca="1" si="419"/>
        <v>9091815.8339914028</v>
      </c>
      <c r="O1745" s="65">
        <f t="shared" ca="1" si="420"/>
        <v>9091815.8339913972</v>
      </c>
      <c r="P1745" s="62">
        <f t="shared" ca="1" si="422"/>
        <v>5.9980642681193333E-11</v>
      </c>
    </row>
    <row r="1746" spans="1:16" x14ac:dyDescent="0.3">
      <c r="A1746" s="42">
        <v>1735</v>
      </c>
      <c r="B1746" s="52">
        <f>'[1]Mixed Norm. Gen. Proc.'!AA1743</f>
        <v>0.21009989003353882</v>
      </c>
      <c r="C1746" s="57">
        <f t="shared" si="428"/>
        <v>7.6605909791288436E-11</v>
      </c>
      <c r="D1746" s="39">
        <f t="shared" ca="1" si="423"/>
        <v>-5.6289765537808727E-3</v>
      </c>
      <c r="E1746" s="70">
        <f t="shared" ca="1" si="424"/>
        <v>5.0000000000000001E-3</v>
      </c>
      <c r="F1746" s="67">
        <f t="shared" si="425"/>
        <v>7.6605909791288436E-11</v>
      </c>
      <c r="G1746" s="68">
        <f t="shared" si="426"/>
        <v>8.0436205280852862E-11</v>
      </c>
      <c r="H1746" s="68">
        <f t="shared" si="427"/>
        <v>7.277561430172401E-11</v>
      </c>
      <c r="I1746" s="69">
        <f t="shared" si="421"/>
        <v>9.3688342512482208E-9</v>
      </c>
      <c r="J1746" s="55">
        <f t="shared" ca="1" si="415"/>
        <v>6.6934540737861705E-3</v>
      </c>
      <c r="K1746" s="61">
        <f t="shared" ca="1" si="416"/>
        <v>-7816928.2101692474</v>
      </c>
      <c r="L1746" s="61">
        <f t="shared" ca="1" si="417"/>
        <v>-7816928.2101692529</v>
      </c>
      <c r="M1746" s="71">
        <f t="shared" ca="1" si="418"/>
        <v>0</v>
      </c>
      <c r="N1746" s="64">
        <f t="shared" ca="1" si="419"/>
        <v>9141165.0547043402</v>
      </c>
      <c r="O1746" s="65">
        <f t="shared" ca="1" si="420"/>
        <v>9141165.0547043327</v>
      </c>
      <c r="P1746" s="62">
        <f t="shared" ca="1" si="422"/>
        <v>7.2582569112653029E-11</v>
      </c>
    </row>
    <row r="1747" spans="1:16" x14ac:dyDescent="0.3">
      <c r="A1747" s="42">
        <v>1736</v>
      </c>
      <c r="B1747" s="52">
        <f>'[1]Mixed Norm. Gen. Proc.'!AA1744</f>
        <v>0.28825166130695862</v>
      </c>
      <c r="C1747" s="57">
        <f t="shared" si="428"/>
        <v>9.8687690554558331E-11</v>
      </c>
      <c r="D1747" s="39">
        <f t="shared" ca="1" si="423"/>
        <v>7.8943457186348102E-3</v>
      </c>
      <c r="E1747" s="70">
        <f t="shared" ca="1" si="424"/>
        <v>7.8943457186348102E-3</v>
      </c>
      <c r="F1747" s="67">
        <f t="shared" si="425"/>
        <v>9.8687690554558331E-11</v>
      </c>
      <c r="G1747" s="68">
        <f t="shared" si="426"/>
        <v>1.0362207508228625E-10</v>
      </c>
      <c r="H1747" s="68">
        <f t="shared" si="427"/>
        <v>9.3753306026830412E-11</v>
      </c>
      <c r="I1747" s="69">
        <f t="shared" si="421"/>
        <v>9.3115427735551276E-9</v>
      </c>
      <c r="J1747" s="55">
        <f t="shared" ca="1" si="415"/>
        <v>6.6934540737861713E-3</v>
      </c>
      <c r="K1747" s="61">
        <f t="shared" ca="1" si="416"/>
        <v>-7865023.7169045331</v>
      </c>
      <c r="L1747" s="61">
        <f t="shared" ca="1" si="417"/>
        <v>-7865023.7169045396</v>
      </c>
      <c r="M1747" s="71">
        <f t="shared" ca="1" si="418"/>
        <v>0</v>
      </c>
      <c r="N1747" s="64">
        <f t="shared" ca="1" si="419"/>
        <v>9197408.2430304997</v>
      </c>
      <c r="O1747" s="65">
        <f t="shared" ca="1" si="420"/>
        <v>9197408.2430304941</v>
      </c>
      <c r="P1747" s="62">
        <f t="shared" ca="1" si="422"/>
        <v>9.3504615241302409E-11</v>
      </c>
    </row>
    <row r="1748" spans="1:16" x14ac:dyDescent="0.3">
      <c r="A1748" s="42">
        <v>1737</v>
      </c>
      <c r="B1748" s="52">
        <f>'[1]Mixed Norm. Gen. Proc.'!AA1745</f>
        <v>7.4886060629548307E-2</v>
      </c>
      <c r="C1748" s="57">
        <f t="shared" si="428"/>
        <v>1.0607802293281709E-10</v>
      </c>
      <c r="D1748" s="39">
        <f t="shared" ca="1" si="423"/>
        <v>6.4544158486589589E-3</v>
      </c>
      <c r="E1748" s="70">
        <f t="shared" ca="1" si="424"/>
        <v>6.4544158486589589E-3</v>
      </c>
      <c r="F1748" s="67">
        <f t="shared" si="425"/>
        <v>1.0607802293281709E-10</v>
      </c>
      <c r="G1748" s="68">
        <f t="shared" si="426"/>
        <v>1.1138192407945794E-10</v>
      </c>
      <c r="H1748" s="68">
        <f t="shared" si="427"/>
        <v>1.0077412178617623E-10</v>
      </c>
      <c r="I1748" s="69">
        <f t="shared" si="421"/>
        <v>9.2546230576593506E-9</v>
      </c>
      <c r="J1748" s="55">
        <f t="shared" ca="1" si="415"/>
        <v>6.7226898891259166E-3</v>
      </c>
      <c r="K1748" s="61">
        <f t="shared" ca="1" si="416"/>
        <v>-7911406.8143296828</v>
      </c>
      <c r="L1748" s="61">
        <f t="shared" ca="1" si="417"/>
        <v>-7911406.8143296884</v>
      </c>
      <c r="M1748" s="71">
        <f t="shared" ca="1" si="418"/>
        <v>0</v>
      </c>
      <c r="N1748" s="64">
        <f t="shared" ca="1" si="419"/>
        <v>9255966.0787583832</v>
      </c>
      <c r="O1748" s="65">
        <f t="shared" ca="1" si="420"/>
        <v>9255966.0787583776</v>
      </c>
      <c r="P1748" s="62">
        <f t="shared" ca="1" si="422"/>
        <v>1.00505641503032E-10</v>
      </c>
    </row>
    <row r="1749" spans="1:16" x14ac:dyDescent="0.3">
      <c r="A1749" s="42">
        <v>1738</v>
      </c>
      <c r="B1749" s="52">
        <f>'[1]Mixed Norm. Gen. Proc.'!AA1746</f>
        <v>0.43884653218781555</v>
      </c>
      <c r="C1749" s="57">
        <f t="shared" si="428"/>
        <v>1.5262999543822343E-10</v>
      </c>
      <c r="D1749" s="39">
        <f t="shared" ca="1" si="423"/>
        <v>3.0760399516039901E-3</v>
      </c>
      <c r="E1749" s="70">
        <f t="shared" ca="1" si="424"/>
        <v>5.0000000000000001E-3</v>
      </c>
      <c r="F1749" s="67">
        <f t="shared" si="425"/>
        <v>1.5262999543822343E-10</v>
      </c>
      <c r="G1749" s="68">
        <f t="shared" si="426"/>
        <v>1.602614952101346E-10</v>
      </c>
      <c r="H1749" s="68">
        <f t="shared" si="427"/>
        <v>1.4499849566631227E-10</v>
      </c>
      <c r="I1749" s="69">
        <f t="shared" si="421"/>
        <v>9.1112062898524966E-9</v>
      </c>
      <c r="J1749" s="55">
        <f t="shared" ca="1" si="415"/>
        <v>6.7373809583042886E-3</v>
      </c>
      <c r="K1749" s="61">
        <f t="shared" ca="1" si="416"/>
        <v>-8034922.1705421461</v>
      </c>
      <c r="L1749" s="61">
        <f t="shared" ca="1" si="417"/>
        <v>-8034922.1705421507</v>
      </c>
      <c r="M1749" s="71">
        <f t="shared" ca="1" si="418"/>
        <v>0</v>
      </c>
      <c r="N1749" s="64">
        <f t="shared" ca="1" si="419"/>
        <v>9402677.1946217194</v>
      </c>
      <c r="O1749" s="65">
        <f t="shared" ca="1" si="420"/>
        <v>9402677.1946217138</v>
      </c>
      <c r="P1749" s="62">
        <f t="shared" ca="1" si="422"/>
        <v>1.4461135068577892E-10</v>
      </c>
    </row>
    <row r="1750" spans="1:16" x14ac:dyDescent="0.3">
      <c r="A1750" s="42">
        <v>1739</v>
      </c>
      <c r="B1750" s="52">
        <f>'[1]Mixed Norm. Gen. Proc.'!AA1747</f>
        <v>-5.2314444273212912E-2</v>
      </c>
      <c r="C1750" s="57">
        <f t="shared" si="428"/>
        <v>1.4464524204744976E-10</v>
      </c>
      <c r="D1750" s="39">
        <f t="shared" ca="1" si="423"/>
        <v>1.7304876114367014E-3</v>
      </c>
      <c r="E1750" s="70">
        <f t="shared" ca="1" si="424"/>
        <v>5.0000000000000001E-3</v>
      </c>
      <c r="F1750" s="67">
        <f t="shared" si="425"/>
        <v>1.4464524204744976E-10</v>
      </c>
      <c r="G1750" s="68">
        <f t="shared" si="426"/>
        <v>1.5187750414982226E-10</v>
      </c>
      <c r="H1750" s="68">
        <f t="shared" si="427"/>
        <v>1.3741297994507726E-10</v>
      </c>
      <c r="I1750" s="69">
        <f t="shared" si="421"/>
        <v>8.7661170834517405E-9</v>
      </c>
      <c r="J1750" s="55">
        <f t="shared" ca="1" si="415"/>
        <v>6.6794368018454498E-3</v>
      </c>
      <c r="K1750" s="61">
        <f t="shared" ca="1" si="416"/>
        <v>-8355390.8884682944</v>
      </c>
      <c r="L1750" s="61">
        <f t="shared" ca="1" si="417"/>
        <v>-8355390.8884683009</v>
      </c>
      <c r="M1750" s="71">
        <f t="shared" ca="1" si="418"/>
        <v>0</v>
      </c>
      <c r="N1750" s="64">
        <f t="shared" ca="1" si="419"/>
        <v>9768661.4716959279</v>
      </c>
      <c r="O1750" s="65">
        <f t="shared" ca="1" si="420"/>
        <v>9768661.4716959223</v>
      </c>
      <c r="P1750" s="62">
        <f t="shared" ca="1" si="422"/>
        <v>1.3704923947368719E-10</v>
      </c>
    </row>
    <row r="1751" spans="1:16" x14ac:dyDescent="0.3">
      <c r="A1751" s="42">
        <v>1740</v>
      </c>
      <c r="B1751" s="52">
        <f>'[1]Mixed Norm. Gen. Proc.'!AA1748</f>
        <v>-0.15452189146648809</v>
      </c>
      <c r="C1751" s="57">
        <f t="shared" si="428"/>
        <v>1.2229438565464983E-10</v>
      </c>
      <c r="D1751" s="39">
        <f t="shared" ca="1" si="423"/>
        <v>-6.5343821518476517E-3</v>
      </c>
      <c r="E1751" s="70">
        <f t="shared" ca="1" si="424"/>
        <v>5.0000000000000001E-3</v>
      </c>
      <c r="F1751" s="67">
        <f t="shared" si="425"/>
        <v>1.2229438565464983E-10</v>
      </c>
      <c r="G1751" s="68">
        <f t="shared" si="426"/>
        <v>1.2840910493738232E-10</v>
      </c>
      <c r="H1751" s="68">
        <f t="shared" si="427"/>
        <v>1.1617966637191733E-10</v>
      </c>
      <c r="I1751" s="69">
        <f t="shared" si="421"/>
        <v>8.2515967840205751E-9</v>
      </c>
      <c r="J1751" s="55">
        <f t="shared" ca="1" si="415"/>
        <v>6.6787436515443402E-3</v>
      </c>
      <c r="K1751" s="61">
        <f t="shared" ca="1" si="416"/>
        <v>-8876436.084686812</v>
      </c>
      <c r="L1751" s="61">
        <f t="shared" ca="1" si="417"/>
        <v>-8876436.0846868176</v>
      </c>
      <c r="M1751" s="71">
        <f t="shared" ca="1" si="418"/>
        <v>0</v>
      </c>
      <c r="N1751" s="64">
        <f t="shared" ca="1" si="419"/>
        <v>10377723.949341953</v>
      </c>
      <c r="O1751" s="65">
        <f t="shared" ca="1" si="420"/>
        <v>10377723.949341947</v>
      </c>
      <c r="P1751" s="62">
        <f t="shared" ca="1" si="422"/>
        <v>1.1587216363792098E-10</v>
      </c>
    </row>
    <row r="1752" spans="1:16" x14ac:dyDescent="0.3">
      <c r="A1752" s="42">
        <v>1741</v>
      </c>
      <c r="B1752" s="52">
        <f>'[1]Mixed Norm. Gen. Proc.'!AA1749</f>
        <v>-1.6025777052014509E-2</v>
      </c>
      <c r="C1752" s="57">
        <f t="shared" si="428"/>
        <v>1.2033452309543534E-10</v>
      </c>
      <c r="D1752" s="39">
        <f t="shared" ca="1" si="423"/>
        <v>-6.7839920764422466E-3</v>
      </c>
      <c r="E1752" s="70">
        <f t="shared" ca="1" si="424"/>
        <v>5.0000000000000001E-3</v>
      </c>
      <c r="F1752" s="67">
        <f t="shared" si="425"/>
        <v>1.2033452309543534E-10</v>
      </c>
      <c r="G1752" s="68">
        <f t="shared" si="426"/>
        <v>1.2635124925020712E-10</v>
      </c>
      <c r="H1752" s="68">
        <f t="shared" si="427"/>
        <v>1.1431779694066357E-10</v>
      </c>
      <c r="I1752" s="69">
        <f t="shared" si="421"/>
        <v>7.6360717223098083E-9</v>
      </c>
      <c r="J1752" s="55">
        <f t="shared" ca="1" si="415"/>
        <v>6.6787436515443402E-3</v>
      </c>
      <c r="K1752" s="61">
        <f t="shared" ca="1" si="416"/>
        <v>-9591943.8833938204</v>
      </c>
      <c r="L1752" s="61">
        <f t="shared" ca="1" si="417"/>
        <v>-9591943.8833938241</v>
      </c>
      <c r="M1752" s="71">
        <f t="shared" ca="1" si="418"/>
        <v>0</v>
      </c>
      <c r="N1752" s="64">
        <f t="shared" ca="1" si="419"/>
        <v>11214246.890276754</v>
      </c>
      <c r="O1752" s="65">
        <f t="shared" ca="1" si="420"/>
        <v>11214246.890276751</v>
      </c>
      <c r="P1752" s="62">
        <f t="shared" ca="1" si="422"/>
        <v>1.1401522217692514E-10</v>
      </c>
    </row>
    <row r="1753" spans="1:16" x14ac:dyDescent="0.3">
      <c r="A1753" s="42">
        <v>1742</v>
      </c>
      <c r="B1753" s="52">
        <f>'[1]Mixed Norm. Gen. Proc.'!AA1750</f>
        <v>0.16138650624383161</v>
      </c>
      <c r="C1753" s="57">
        <f t="shared" si="428"/>
        <v>1.397548913583253E-10</v>
      </c>
      <c r="D1753" s="39">
        <f t="shared" ca="1" si="423"/>
        <v>-8.9450955084531963E-3</v>
      </c>
      <c r="E1753" s="70">
        <f t="shared" ca="1" si="424"/>
        <v>5.0000000000000001E-3</v>
      </c>
      <c r="F1753" s="67">
        <f t="shared" si="425"/>
        <v>1.397548913583253E-10</v>
      </c>
      <c r="G1753" s="68">
        <f t="shared" si="426"/>
        <v>1.4674263592624157E-10</v>
      </c>
      <c r="H1753" s="68">
        <f t="shared" si="427"/>
        <v>1.3276714679040904E-10</v>
      </c>
      <c r="I1753" s="69">
        <f t="shared" si="421"/>
        <v>7.2435540193615117E-9</v>
      </c>
      <c r="J1753" s="55">
        <f t="shared" ca="1" si="415"/>
        <v>6.6787436515443402E-3</v>
      </c>
      <c r="K1753" s="61">
        <f t="shared" ca="1" si="416"/>
        <v>-10111717.432380285</v>
      </c>
      <c r="L1753" s="61">
        <f t="shared" ca="1" si="417"/>
        <v>-10111717.432380289</v>
      </c>
      <c r="M1753" s="71">
        <f t="shared" ca="1" si="418"/>
        <v>0</v>
      </c>
      <c r="N1753" s="64">
        <f t="shared" ca="1" si="419"/>
        <v>11821930.689955868</v>
      </c>
      <c r="O1753" s="65">
        <f t="shared" ca="1" si="420"/>
        <v>11821930.689955862</v>
      </c>
      <c r="P1753" s="62">
        <f t="shared" ca="1" si="422"/>
        <v>1.324157405426733E-10</v>
      </c>
    </row>
    <row r="1754" spans="1:16" x14ac:dyDescent="0.3">
      <c r="A1754" s="42">
        <v>1743</v>
      </c>
      <c r="B1754" s="52">
        <f>'[1]Mixed Norm. Gen. Proc.'!AA1751</f>
        <v>6.8849110993085272E-2</v>
      </c>
      <c r="C1754" s="57">
        <f t="shared" si="428"/>
        <v>1.4937689138528121E-10</v>
      </c>
      <c r="D1754" s="39">
        <f t="shared" ca="1" si="423"/>
        <v>9.84551027179112E-4</v>
      </c>
      <c r="E1754" s="70">
        <f t="shared" ca="1" si="424"/>
        <v>5.0000000000000001E-3</v>
      </c>
      <c r="F1754" s="67">
        <f t="shared" si="425"/>
        <v>1.4937689138528121E-10</v>
      </c>
      <c r="G1754" s="68">
        <f t="shared" si="426"/>
        <v>1.5684573595454529E-10</v>
      </c>
      <c r="H1754" s="68">
        <f t="shared" si="427"/>
        <v>1.4190804681601714E-10</v>
      </c>
      <c r="I1754" s="69">
        <f t="shared" si="421"/>
        <v>6.8368049791445377E-9</v>
      </c>
      <c r="J1754" s="55">
        <f t="shared" ca="1" si="415"/>
        <v>6.5526648824744396E-3</v>
      </c>
      <c r="K1754" s="61">
        <f t="shared" ca="1" si="416"/>
        <v>-10724921.046135027</v>
      </c>
      <c r="L1754" s="61">
        <f t="shared" ca="1" si="417"/>
        <v>-10724921.046135031</v>
      </c>
      <c r="M1754" s="71">
        <f t="shared" ca="1" si="418"/>
        <v>0</v>
      </c>
      <c r="N1754" s="64">
        <f t="shared" ca="1" si="419"/>
        <v>12513648.066258924</v>
      </c>
      <c r="O1754" s="65">
        <f t="shared" ca="1" si="420"/>
        <v>12513648.06625892</v>
      </c>
      <c r="P1754" s="62">
        <f t="shared" ca="1" si="422"/>
        <v>1.4153952778395518E-10</v>
      </c>
    </row>
    <row r="1755" spans="1:16" x14ac:dyDescent="0.3">
      <c r="A1755" s="42">
        <v>1744</v>
      </c>
      <c r="B1755" s="52">
        <f>'[1]Mixed Norm. Gen. Proc.'!AA1752</f>
        <v>-0.17901469397845729</v>
      </c>
      <c r="C1755" s="57">
        <f t="shared" si="428"/>
        <v>1.2263623288649184E-10</v>
      </c>
      <c r="D1755" s="39">
        <f t="shared" ca="1" si="423"/>
        <v>5.9140535447950874E-3</v>
      </c>
      <c r="E1755" s="70">
        <f t="shared" ca="1" si="424"/>
        <v>5.9140535447950874E-3</v>
      </c>
      <c r="F1755" s="67">
        <f t="shared" si="425"/>
        <v>1.2263623288649184E-10</v>
      </c>
      <c r="G1755" s="68">
        <f t="shared" si="426"/>
        <v>1.2876804453081645E-10</v>
      </c>
      <c r="H1755" s="68">
        <f t="shared" si="427"/>
        <v>1.1650442124216723E-10</v>
      </c>
      <c r="I1755" s="69">
        <f t="shared" si="421"/>
        <v>6.3453315249209465E-9</v>
      </c>
      <c r="J1755" s="55">
        <f t="shared" ca="1" si="415"/>
        <v>6.3695587413104332E-3</v>
      </c>
      <c r="K1755" s="61">
        <f t="shared" ca="1" si="416"/>
        <v>-11573790.801573521</v>
      </c>
      <c r="L1755" s="61">
        <f t="shared" ca="1" si="417"/>
        <v>-11573790.801573524</v>
      </c>
      <c r="M1755" s="71">
        <f t="shared" ca="1" si="418"/>
        <v>0</v>
      </c>
      <c r="N1755" s="64">
        <f t="shared" ca="1" si="419"/>
        <v>13464706.303239139</v>
      </c>
      <c r="O1755" s="65">
        <f t="shared" ca="1" si="420"/>
        <v>13464706.303239135</v>
      </c>
      <c r="P1755" s="62">
        <f t="shared" ca="1" si="422"/>
        <v>1.1621031620229553E-10</v>
      </c>
    </row>
    <row r="1756" spans="1:16" x14ac:dyDescent="0.3">
      <c r="A1756" s="42">
        <v>1745</v>
      </c>
      <c r="B1756" s="52">
        <f>'[1]Mixed Norm. Gen. Proc.'!AA1753</f>
        <v>5.6755321475496959E-2</v>
      </c>
      <c r="C1756" s="57">
        <f t="shared" si="428"/>
        <v>1.295964917085086E-10</v>
      </c>
      <c r="D1756" s="39">
        <f t="shared" ca="1" si="423"/>
        <v>3.7508704580892195E-4</v>
      </c>
      <c r="E1756" s="70">
        <f t="shared" ca="1" si="424"/>
        <v>5.0000000000000001E-3</v>
      </c>
      <c r="F1756" s="67">
        <f t="shared" si="425"/>
        <v>1.295964917085086E-10</v>
      </c>
      <c r="G1756" s="68">
        <f t="shared" si="426"/>
        <v>1.3607631629393403E-10</v>
      </c>
      <c r="H1756" s="68">
        <f t="shared" si="427"/>
        <v>1.2311666712308316E-10</v>
      </c>
      <c r="I1756" s="69">
        <f t="shared" si="421"/>
        <v>6.052219087724986E-9</v>
      </c>
      <c r="J1756" s="55">
        <f t="shared" ca="1" si="415"/>
        <v>6.3787916053992724E-3</v>
      </c>
      <c r="K1756" s="61">
        <f t="shared" ca="1" si="416"/>
        <v>-12133355.123795602</v>
      </c>
      <c r="L1756" s="61">
        <f t="shared" ca="1" si="417"/>
        <v>-12133355.123795606</v>
      </c>
      <c r="M1756" s="71">
        <f t="shared" ca="1" si="418"/>
        <v>0</v>
      </c>
      <c r="N1756" s="64">
        <f t="shared" ca="1" si="419"/>
        <v>14117770.738128668</v>
      </c>
      <c r="O1756" s="65">
        <f t="shared" ca="1" si="420"/>
        <v>14117770.738128664</v>
      </c>
      <c r="P1756" s="62">
        <f t="shared" ca="1" si="422"/>
        <v>1.2280542011751073E-10</v>
      </c>
    </row>
    <row r="1757" spans="1:16" x14ac:dyDescent="0.3">
      <c r="A1757" s="42">
        <v>1746</v>
      </c>
      <c r="B1757" s="52">
        <f>'[1]Mixed Norm. Gen. Proc.'!AA1754</f>
        <v>-0.24719247933931005</v>
      </c>
      <c r="C1757" s="57">
        <f t="shared" si="428"/>
        <v>9.7561213609406013E-11</v>
      </c>
      <c r="D1757" s="39">
        <f t="shared" ca="1" si="423"/>
        <v>7.4422162525949421E-3</v>
      </c>
      <c r="E1757" s="70">
        <f t="shared" ca="1" si="424"/>
        <v>7.4422162525949421E-3</v>
      </c>
      <c r="F1757" s="67">
        <f t="shared" si="425"/>
        <v>9.7561213609406013E-11</v>
      </c>
      <c r="G1757" s="68">
        <f t="shared" si="426"/>
        <v>1.0243927428987631E-10</v>
      </c>
      <c r="H1757" s="68">
        <f t="shared" si="427"/>
        <v>9.2683152928935713E-11</v>
      </c>
      <c r="I1757" s="69">
        <f t="shared" si="421"/>
        <v>5.6899253702314078E-9</v>
      </c>
      <c r="J1757" s="55">
        <f t="shared" ca="1" si="415"/>
        <v>6.3787916053992724E-3</v>
      </c>
      <c r="K1757" s="61">
        <f t="shared" ca="1" si="416"/>
        <v>-12905920.324117504</v>
      </c>
      <c r="L1757" s="61">
        <f t="shared" ca="1" si="417"/>
        <v>-12905920.324117508</v>
      </c>
      <c r="M1757" s="71">
        <f t="shared" ca="1" si="418"/>
        <v>0</v>
      </c>
      <c r="N1757" s="64">
        <f t="shared" ca="1" si="419"/>
        <v>15016689.319767406</v>
      </c>
      <c r="O1757" s="65">
        <f t="shared" ca="1" si="420"/>
        <v>15016689.319767402</v>
      </c>
      <c r="P1757" s="62">
        <f t="shared" ca="1" si="422"/>
        <v>9.244884384235767E-11</v>
      </c>
    </row>
    <row r="1758" spans="1:16" x14ac:dyDescent="0.3">
      <c r="A1758" s="42">
        <v>1747</v>
      </c>
      <c r="B1758" s="52">
        <f>'[1]Mixed Norm. Gen. Proc.'!AA1755</f>
        <v>7.1339447998415573E-4</v>
      </c>
      <c r="C1758" s="57">
        <f t="shared" si="428"/>
        <v>9.7630813240655521E-11</v>
      </c>
      <c r="D1758" s="39">
        <f t="shared" ca="1" si="423"/>
        <v>-5.4405908357398206E-3</v>
      </c>
      <c r="E1758" s="70">
        <f t="shared" ca="1" si="424"/>
        <v>5.0000000000000001E-3</v>
      </c>
      <c r="F1758" s="67">
        <f t="shared" si="425"/>
        <v>9.7630813240655521E-11</v>
      </c>
      <c r="G1758" s="68">
        <f t="shared" si="426"/>
        <v>1.0251235390268831E-10</v>
      </c>
      <c r="H1758" s="68">
        <f t="shared" si="427"/>
        <v>9.2749272578622735E-11</v>
      </c>
      <c r="I1758" s="69">
        <f t="shared" si="421"/>
        <v>5.4457689726385234E-9</v>
      </c>
      <c r="J1758" s="55">
        <f t="shared" ca="1" si="415"/>
        <v>6.4034604564355843E-3</v>
      </c>
      <c r="K1758" s="61">
        <f t="shared" ca="1" si="416"/>
        <v>-13481692.655672884</v>
      </c>
      <c r="L1758" s="61">
        <f t="shared" ca="1" si="417"/>
        <v>-13481692.655672887</v>
      </c>
      <c r="M1758" s="71">
        <f t="shared" ca="1" si="418"/>
        <v>0</v>
      </c>
      <c r="N1758" s="64">
        <f t="shared" ca="1" si="419"/>
        <v>15692803.327184033</v>
      </c>
      <c r="O1758" s="65">
        <f t="shared" ca="1" si="420"/>
        <v>15692803.327184029</v>
      </c>
      <c r="P1758" s="62">
        <f t="shared" ca="1" si="422"/>
        <v>9.2513890693363129E-11</v>
      </c>
    </row>
    <row r="1759" spans="1:16" x14ac:dyDescent="0.3">
      <c r="A1759" s="42">
        <v>1748</v>
      </c>
      <c r="B1759" s="52">
        <f>'[1]Mixed Norm. Gen. Proc.'!AA1756</f>
        <v>-0.12518208056573388</v>
      </c>
      <c r="C1759" s="57">
        <f t="shared" si="428"/>
        <v>8.5409184911865657E-11</v>
      </c>
      <c r="D1759" s="39">
        <f t="shared" ca="1" si="423"/>
        <v>2.4173948275919843E-3</v>
      </c>
      <c r="E1759" s="70">
        <f t="shared" ca="1" si="424"/>
        <v>5.0000000000000001E-3</v>
      </c>
      <c r="F1759" s="67">
        <f t="shared" si="425"/>
        <v>8.5409184911865657E-11</v>
      </c>
      <c r="G1759" s="68">
        <f t="shared" si="426"/>
        <v>8.9679644157458943E-11</v>
      </c>
      <c r="H1759" s="68">
        <f t="shared" si="427"/>
        <v>8.1138725666272371E-11</v>
      </c>
      <c r="I1759" s="69">
        <f t="shared" si="421"/>
        <v>5.0372111862030478E-9</v>
      </c>
      <c r="J1759" s="55">
        <f t="shared" ca="1" si="415"/>
        <v>6.4034604564355843E-3</v>
      </c>
      <c r="K1759" s="61">
        <f t="shared" ca="1" si="416"/>
        <v>-14575164.877741259</v>
      </c>
      <c r="L1759" s="61">
        <f t="shared" ca="1" si="417"/>
        <v>-14575164.877741262</v>
      </c>
      <c r="M1759" s="71">
        <f t="shared" ca="1" si="418"/>
        <v>0</v>
      </c>
      <c r="N1759" s="64">
        <f t="shared" ca="1" si="419"/>
        <v>16965614.16503061</v>
      </c>
      <c r="O1759" s="65">
        <f t="shared" ca="1" si="420"/>
        <v>16965614.165030602</v>
      </c>
      <c r="P1759" s="62">
        <f t="shared" ca="1" si="422"/>
        <v>8.0932809375137056E-11</v>
      </c>
    </row>
    <row r="1760" spans="1:16" x14ac:dyDescent="0.3">
      <c r="A1760" s="42">
        <v>1749</v>
      </c>
      <c r="B1760" s="52">
        <f>'[1]Mixed Norm. Gen. Proc.'!AA1757</f>
        <v>-7.0973641099517787E-2</v>
      </c>
      <c r="C1760" s="57">
        <f t="shared" si="428"/>
        <v>7.9347384075328551E-11</v>
      </c>
      <c r="D1760" s="39">
        <f t="shared" ca="1" si="423"/>
        <v>2.6139558764542593E-3</v>
      </c>
      <c r="E1760" s="70">
        <f t="shared" ca="1" si="424"/>
        <v>5.0000000000000001E-3</v>
      </c>
      <c r="F1760" s="67">
        <f t="shared" si="425"/>
        <v>7.9347384075328551E-11</v>
      </c>
      <c r="G1760" s="68">
        <f t="shared" si="426"/>
        <v>8.3314753279094983E-11</v>
      </c>
      <c r="H1760" s="68">
        <f t="shared" si="427"/>
        <v>7.538001487156212E-11</v>
      </c>
      <c r="I1760" s="69">
        <f t="shared" si="421"/>
        <v>4.7624734720378636E-9</v>
      </c>
      <c r="J1760" s="55">
        <f t="shared" ca="1" si="415"/>
        <v>6.2993887433171226E-3</v>
      </c>
      <c r="K1760" s="61">
        <f t="shared" ca="1" si="416"/>
        <v>-15429743.181010302</v>
      </c>
      <c r="L1760" s="61">
        <f t="shared" ca="1" si="417"/>
        <v>-15429743.181010308</v>
      </c>
      <c r="M1760" s="71">
        <f t="shared" ca="1" si="418"/>
        <v>0</v>
      </c>
      <c r="N1760" s="64">
        <f t="shared" ca="1" si="419"/>
        <v>17930561.280239679</v>
      </c>
      <c r="O1760" s="65">
        <f t="shared" ca="1" si="420"/>
        <v>17930561.280239675</v>
      </c>
      <c r="P1760" s="62">
        <f t="shared" ca="1" si="422"/>
        <v>7.5191818439439058E-11</v>
      </c>
    </row>
    <row r="1761" spans="1:16" x14ac:dyDescent="0.3">
      <c r="A1761" s="42">
        <v>1750</v>
      </c>
      <c r="B1761" s="52">
        <f>'[1]Mixed Norm. Gen. Proc.'!AA1758</f>
        <v>0.2702767901547074</v>
      </c>
      <c r="C1761" s="57">
        <f t="shared" si="428"/>
        <v>1.007931403503811E-10</v>
      </c>
      <c r="D1761" s="39">
        <f t="shared" ca="1" si="423"/>
        <v>4.4284425431077787E-3</v>
      </c>
      <c r="E1761" s="70">
        <f t="shared" ca="1" si="424"/>
        <v>5.0000000000000001E-3</v>
      </c>
      <c r="F1761" s="67">
        <f t="shared" si="425"/>
        <v>1.007931403503811E-10</v>
      </c>
      <c r="G1761" s="68">
        <f t="shared" si="426"/>
        <v>1.0583279736790016E-10</v>
      </c>
      <c r="H1761" s="68">
        <f t="shared" si="427"/>
        <v>9.5753483332862047E-11</v>
      </c>
      <c r="I1761" s="69">
        <f t="shared" si="421"/>
        <v>4.6431091371648203E-9</v>
      </c>
      <c r="J1761" s="55">
        <f t="shared" ca="1" si="415"/>
        <v>6.2993887433171226E-3</v>
      </c>
      <c r="K1761" s="61">
        <f t="shared" ca="1" si="416"/>
        <v>-15826408.643237147</v>
      </c>
      <c r="L1761" s="61">
        <f t="shared" ca="1" si="417"/>
        <v>-15826408.643237153</v>
      </c>
      <c r="M1761" s="71">
        <f t="shared" ca="1" si="418"/>
        <v>0</v>
      </c>
      <c r="N1761" s="64">
        <f t="shared" ca="1" si="419"/>
        <v>18391517.389150511</v>
      </c>
      <c r="O1761" s="65">
        <f t="shared" ca="1" si="420"/>
        <v>18391517.389150511</v>
      </c>
      <c r="P1761" s="62">
        <f t="shared" ca="1" si="422"/>
        <v>9.551442177314619E-11</v>
      </c>
    </row>
    <row r="1762" spans="1:16" x14ac:dyDescent="0.3">
      <c r="A1762" s="42">
        <v>1751</v>
      </c>
      <c r="B1762" s="52">
        <f>'[1]Mixed Norm. Gen. Proc.'!AA1759</f>
        <v>-3.1950595065145304E-2</v>
      </c>
      <c r="C1762" s="57">
        <f t="shared" si="428"/>
        <v>9.7572739537701716E-11</v>
      </c>
      <c r="D1762" s="39">
        <f t="shared" ca="1" si="423"/>
        <v>1.4134080597326151E-2</v>
      </c>
      <c r="E1762" s="70">
        <f t="shared" ca="1" si="424"/>
        <v>1.4134080597326151E-2</v>
      </c>
      <c r="F1762" s="67">
        <f t="shared" si="425"/>
        <v>9.7572739537701716E-11</v>
      </c>
      <c r="G1762" s="68">
        <f t="shared" si="426"/>
        <v>1.0245137651458681E-10</v>
      </c>
      <c r="H1762" s="68">
        <f t="shared" si="427"/>
        <v>9.2694102560816624E-11</v>
      </c>
      <c r="I1762" s="69">
        <f t="shared" si="421"/>
        <v>4.4790115227081736E-9</v>
      </c>
      <c r="J1762" s="55">
        <f t="shared" ca="1" si="415"/>
        <v>6.2993887433171226E-3</v>
      </c>
      <c r="K1762" s="61">
        <f t="shared" ca="1" si="416"/>
        <v>-16406241.021565342</v>
      </c>
      <c r="L1762" s="61">
        <f t="shared" ca="1" si="417"/>
        <v>-16406241.021565348</v>
      </c>
      <c r="M1762" s="71">
        <f t="shared" ca="1" si="418"/>
        <v>0</v>
      </c>
      <c r="N1762" s="64">
        <f t="shared" ca="1" si="419"/>
        <v>19065327.696290124</v>
      </c>
      <c r="O1762" s="65">
        <f t="shared" ca="1" si="420"/>
        <v>19065327.696290124</v>
      </c>
      <c r="P1762" s="62">
        <f t="shared" ca="1" si="422"/>
        <v>9.2462679160190891E-11</v>
      </c>
    </row>
    <row r="1763" spans="1:16" x14ac:dyDescent="0.3">
      <c r="A1763" s="42">
        <v>1752</v>
      </c>
      <c r="B1763" s="52">
        <f>'[1]Mixed Norm. Gen. Proc.'!AA1760</f>
        <v>-0.20398723174985511</v>
      </c>
      <c r="C1763" s="57">
        <f t="shared" si="428"/>
        <v>7.7669146505156305E-11</v>
      </c>
      <c r="D1763" s="39">
        <f t="shared" ca="1" si="423"/>
        <v>-3.8432346937645064E-3</v>
      </c>
      <c r="E1763" s="70">
        <f t="shared" ca="1" si="424"/>
        <v>5.0000000000000001E-3</v>
      </c>
      <c r="F1763" s="67">
        <f t="shared" si="425"/>
        <v>7.7669146505156305E-11</v>
      </c>
      <c r="G1763" s="68">
        <f t="shared" si="426"/>
        <v>8.1552603830414128E-11</v>
      </c>
      <c r="H1763" s="68">
        <f t="shared" si="427"/>
        <v>7.3785689179898481E-11</v>
      </c>
      <c r="I1763" s="69">
        <f t="shared" si="421"/>
        <v>4.2981047447562193E-9</v>
      </c>
      <c r="J1763" s="55">
        <f t="shared" ca="1" si="415"/>
        <v>6.3916521836941539E-3</v>
      </c>
      <c r="K1763" s="61">
        <f t="shared" ca="1" si="416"/>
        <v>-17083255.629154377</v>
      </c>
      <c r="L1763" s="61">
        <f t="shared" ca="1" si="417"/>
        <v>-17083255.629154377</v>
      </c>
      <c r="M1763" s="71">
        <f t="shared" ca="1" si="418"/>
        <v>0</v>
      </c>
      <c r="N1763" s="64">
        <f t="shared" ca="1" si="419"/>
        <v>19881307.696028311</v>
      </c>
      <c r="O1763" s="65">
        <f t="shared" ca="1" si="420"/>
        <v>19881307.696028307</v>
      </c>
      <c r="P1763" s="62">
        <f t="shared" ca="1" si="422"/>
        <v>7.3598778515262283E-11</v>
      </c>
    </row>
    <row r="1764" spans="1:16" x14ac:dyDescent="0.3">
      <c r="A1764" s="42">
        <v>1753</v>
      </c>
      <c r="B1764" s="52">
        <f>'[1]Mixed Norm. Gen. Proc.'!AA1761</f>
        <v>0.15080399330347011</v>
      </c>
      <c r="C1764" s="57">
        <f t="shared" si="428"/>
        <v>8.9381963954606139E-11</v>
      </c>
      <c r="D1764" s="39">
        <f t="shared" ca="1" si="423"/>
        <v>1.8580947208384484E-2</v>
      </c>
      <c r="E1764" s="70">
        <f t="shared" ca="1" si="424"/>
        <v>1.8580947208384484E-2</v>
      </c>
      <c r="F1764" s="67">
        <f t="shared" si="425"/>
        <v>8.9381963954606139E-11</v>
      </c>
      <c r="G1764" s="68">
        <f t="shared" si="426"/>
        <v>9.3851062152336448E-11</v>
      </c>
      <c r="H1764" s="68">
        <f t="shared" si="427"/>
        <v>8.4912865756875831E-11</v>
      </c>
      <c r="I1764" s="69">
        <f t="shared" si="421"/>
        <v>4.1520269362233127E-9</v>
      </c>
      <c r="J1764" s="55">
        <f t="shared" ca="1" si="415"/>
        <v>6.3610105468817537E-3</v>
      </c>
      <c r="K1764" s="61">
        <f t="shared" ca="1" si="416"/>
        <v>-17688932.567284182</v>
      </c>
      <c r="L1764" s="61">
        <f t="shared" ca="1" si="417"/>
        <v>-17688932.567284185</v>
      </c>
      <c r="M1764" s="71">
        <f t="shared" ca="1" si="418"/>
        <v>0</v>
      </c>
      <c r="N1764" s="64">
        <f t="shared" ca="1" si="419"/>
        <v>20576128.680204805</v>
      </c>
      <c r="O1764" s="65">
        <f t="shared" ca="1" si="420"/>
        <v>20576128.680204805</v>
      </c>
      <c r="P1764" s="62">
        <f t="shared" ca="1" si="422"/>
        <v>8.4698798096205247E-11</v>
      </c>
    </row>
    <row r="1765" spans="1:16" x14ac:dyDescent="0.3">
      <c r="A1765" s="42">
        <v>1754</v>
      </c>
      <c r="B1765" s="52">
        <f>'[1]Mixed Norm. Gen. Proc.'!AA1762</f>
        <v>0.21752566193640463</v>
      </c>
      <c r="C1765" s="57">
        <f t="shared" si="428"/>
        <v>1.0882483482900769E-10</v>
      </c>
      <c r="D1765" s="39">
        <f t="shared" ca="1" si="423"/>
        <v>3.4159469112887888E-3</v>
      </c>
      <c r="E1765" s="70">
        <f t="shared" ca="1" si="424"/>
        <v>5.0000000000000001E-3</v>
      </c>
      <c r="F1765" s="67">
        <f t="shared" si="425"/>
        <v>1.0882483482900769E-10</v>
      </c>
      <c r="G1765" s="68">
        <f t="shared" si="426"/>
        <v>1.1426607657045808E-10</v>
      </c>
      <c r="H1765" s="68">
        <f t="shared" si="427"/>
        <v>1.033835930875573E-10</v>
      </c>
      <c r="I1765" s="69">
        <f t="shared" si="421"/>
        <v>3.7911583281104335E-9</v>
      </c>
      <c r="J1765" s="55">
        <f t="shared" ca="1" si="415"/>
        <v>6.4981918318149307E-3</v>
      </c>
      <c r="K1765" s="61">
        <f t="shared" ca="1" si="416"/>
        <v>-19349893.108312134</v>
      </c>
      <c r="L1765" s="61">
        <f t="shared" ca="1" si="417"/>
        <v>-19349893.108312134</v>
      </c>
      <c r="M1765" s="71">
        <f t="shared" ca="1" si="418"/>
        <v>0</v>
      </c>
      <c r="N1765" s="64">
        <f t="shared" ca="1" si="419"/>
        <v>22557500.692092992</v>
      </c>
      <c r="O1765" s="65">
        <f t="shared" ca="1" si="420"/>
        <v>22557500.692092989</v>
      </c>
      <c r="P1765" s="62">
        <f t="shared" ca="1" si="422"/>
        <v>1.0311734666367003E-10</v>
      </c>
    </row>
    <row r="1766" spans="1:16" x14ac:dyDescent="0.3">
      <c r="A1766" s="42">
        <v>1755</v>
      </c>
      <c r="B1766" s="52">
        <f>'[1]Mixed Norm. Gen. Proc.'!AA1763</f>
        <v>-2.2318520934308667E-2</v>
      </c>
      <c r="C1766" s="57">
        <f t="shared" si="428"/>
        <v>1.0639602547470381E-10</v>
      </c>
      <c r="D1766" s="39">
        <f t="shared" ca="1" si="423"/>
        <v>1.5340863875680005E-3</v>
      </c>
      <c r="E1766" s="70">
        <f t="shared" ca="1" si="424"/>
        <v>5.0000000000000001E-3</v>
      </c>
      <c r="F1766" s="67">
        <f t="shared" si="425"/>
        <v>1.0639602547470381E-10</v>
      </c>
      <c r="G1766" s="68">
        <f t="shared" si="426"/>
        <v>1.11715826748439E-10</v>
      </c>
      <c r="H1766" s="68">
        <f t="shared" si="427"/>
        <v>1.0107622420096862E-10</v>
      </c>
      <c r="I1766" s="69">
        <f t="shared" si="421"/>
        <v>3.4486310362099358E-9</v>
      </c>
      <c r="J1766" s="55">
        <f t="shared" ca="1" si="415"/>
        <v>6.4981918318149307E-3</v>
      </c>
      <c r="K1766" s="61">
        <f t="shared" ca="1" si="416"/>
        <v>-21271776.434003685</v>
      </c>
      <c r="L1766" s="61">
        <f t="shared" ca="1" si="417"/>
        <v>-21271776.434003688</v>
      </c>
      <c r="M1766" s="71">
        <f t="shared" ca="1" si="418"/>
        <v>0</v>
      </c>
      <c r="N1766" s="64">
        <f t="shared" ca="1" si="419"/>
        <v>24797972.213394795</v>
      </c>
      <c r="O1766" s="65">
        <f t="shared" ca="1" si="420"/>
        <v>24797972.213394791</v>
      </c>
      <c r="P1766" s="62">
        <f t="shared" ca="1" si="422"/>
        <v>1.0081592000346656E-10</v>
      </c>
    </row>
    <row r="1767" spans="1:16" x14ac:dyDescent="0.3">
      <c r="A1767" s="42">
        <v>1756</v>
      </c>
      <c r="B1767" s="52">
        <f>'[1]Mixed Norm. Gen. Proc.'!AA1764</f>
        <v>0.38943730667707316</v>
      </c>
      <c r="C1767" s="57">
        <f t="shared" si="428"/>
        <v>1.4783060707671771E-10</v>
      </c>
      <c r="D1767" s="39">
        <f t="shared" ca="1" si="423"/>
        <v>8.6195573452558429E-3</v>
      </c>
      <c r="E1767" s="70">
        <f t="shared" ca="1" si="424"/>
        <v>8.6195573452558429E-3</v>
      </c>
      <c r="F1767" s="67">
        <f t="shared" si="425"/>
        <v>1.4783060707671771E-10</v>
      </c>
      <c r="G1767" s="68">
        <f t="shared" si="426"/>
        <v>1.552221374305536E-10</v>
      </c>
      <c r="H1767" s="68">
        <f t="shared" si="427"/>
        <v>1.4043907672288181E-10</v>
      </c>
      <c r="I1767" s="69">
        <f t="shared" si="421"/>
        <v>3.2088062237996611E-9</v>
      </c>
      <c r="J1767" s="55">
        <f t="shared" ca="1" si="415"/>
        <v>6.4981918318149307E-3</v>
      </c>
      <c r="K1767" s="61">
        <f t="shared" ca="1" si="416"/>
        <v>-22861619.957455024</v>
      </c>
      <c r="L1767" s="61">
        <f t="shared" ca="1" si="417"/>
        <v>-22861619.957455028</v>
      </c>
      <c r="M1767" s="71">
        <f t="shared" ca="1" si="418"/>
        <v>0</v>
      </c>
      <c r="N1767" s="64">
        <f t="shared" ca="1" si="419"/>
        <v>26651362.109650571</v>
      </c>
      <c r="O1767" s="65">
        <f t="shared" ca="1" si="420"/>
        <v>26651362.109650567</v>
      </c>
      <c r="P1767" s="62">
        <f t="shared" ca="1" si="422"/>
        <v>1.4007740035978781E-10</v>
      </c>
    </row>
    <row r="1768" spans="1:16" x14ac:dyDescent="0.3">
      <c r="A1768" s="42">
        <v>1757</v>
      </c>
      <c r="B1768" s="52">
        <f>'[1]Mixed Norm. Gen. Proc.'!AA1765</f>
        <v>0.40269861650472089</v>
      </c>
      <c r="C1768" s="57">
        <f t="shared" si="428"/>
        <v>2.0736178802356492E-10</v>
      </c>
      <c r="D1768" s="39">
        <f t="shared" ca="1" si="423"/>
        <v>-4.4255738221403206E-3</v>
      </c>
      <c r="E1768" s="70">
        <f t="shared" ca="1" si="424"/>
        <v>5.0000000000000001E-3</v>
      </c>
      <c r="F1768" s="67">
        <f t="shared" si="425"/>
        <v>2.0736178802356492E-10</v>
      </c>
      <c r="G1768" s="68">
        <f t="shared" si="426"/>
        <v>2.1772987742474319E-10</v>
      </c>
      <c r="H1768" s="68">
        <f t="shared" si="427"/>
        <v>1.9699369862238665E-10</v>
      </c>
      <c r="I1768" s="69">
        <f t="shared" si="421"/>
        <v>3.0148742731562261E-9</v>
      </c>
      <c r="J1768" s="55">
        <f t="shared" ca="1" si="415"/>
        <v>6.5347530171205453E-3</v>
      </c>
      <c r="K1768" s="61">
        <f t="shared" ca="1" si="416"/>
        <v>-24324555.646214738</v>
      </c>
      <c r="L1768" s="61">
        <f t="shared" ca="1" si="417"/>
        <v>-24324555.646214742</v>
      </c>
      <c r="M1768" s="71">
        <f t="shared" ca="1" si="418"/>
        <v>0</v>
      </c>
      <c r="N1768" s="64">
        <f t="shared" ca="1" si="419"/>
        <v>28373351.669662457</v>
      </c>
      <c r="O1768" s="65">
        <f t="shared" ca="1" si="420"/>
        <v>28373351.669662453</v>
      </c>
      <c r="P1768" s="62">
        <f t="shared" ca="1" si="422"/>
        <v>1.9648352500464936E-10</v>
      </c>
    </row>
    <row r="1769" spans="1:16" x14ac:dyDescent="0.3">
      <c r="A1769" s="42">
        <v>1758</v>
      </c>
      <c r="B1769" s="52">
        <f>'[1]Mixed Norm. Gen. Proc.'!AA1766</f>
        <v>0.45863895930277071</v>
      </c>
      <c r="C1769" s="57">
        <f t="shared" si="428"/>
        <v>3.0246598268185445E-10</v>
      </c>
      <c r="D1769" s="39">
        <f t="shared" ca="1" si="423"/>
        <v>5.5462749617613246E-3</v>
      </c>
      <c r="E1769" s="70">
        <f t="shared" ca="1" si="424"/>
        <v>5.5462749617613246E-3</v>
      </c>
      <c r="F1769" s="67">
        <f t="shared" si="425"/>
        <v>3.0246598268185445E-10</v>
      </c>
      <c r="G1769" s="68">
        <f t="shared" si="426"/>
        <v>3.1758928181594717E-10</v>
      </c>
      <c r="H1769" s="68">
        <f t="shared" si="427"/>
        <v>2.8734268354776173E-10</v>
      </c>
      <c r="I1769" s="69">
        <f t="shared" si="421"/>
        <v>2.8878830554268978E-9</v>
      </c>
      <c r="J1769" s="55">
        <f t="shared" ca="1" si="415"/>
        <v>6.5347530171205453E-3</v>
      </c>
      <c r="K1769" s="61">
        <f t="shared" ca="1" si="416"/>
        <v>-25394199.008826878</v>
      </c>
      <c r="L1769" s="61">
        <f t="shared" ca="1" si="417"/>
        <v>-25394199.008826882</v>
      </c>
      <c r="M1769" s="71">
        <f t="shared" ca="1" si="418"/>
        <v>0</v>
      </c>
      <c r="N1769" s="64">
        <f t="shared" ca="1" si="419"/>
        <v>29621036.015059173</v>
      </c>
      <c r="O1769" s="65">
        <f t="shared" ca="1" si="420"/>
        <v>29621036.015059169</v>
      </c>
      <c r="P1769" s="62">
        <f t="shared" ca="1" si="422"/>
        <v>2.8659852443292165E-10</v>
      </c>
    </row>
    <row r="1770" spans="1:16" x14ac:dyDescent="0.3">
      <c r="A1770" s="42">
        <v>1759</v>
      </c>
      <c r="B1770" s="52">
        <f>'[1]Mixed Norm. Gen. Proc.'!AA1767</f>
        <v>-0.17243488908901158</v>
      </c>
      <c r="C1770" s="57">
        <f t="shared" si="428"/>
        <v>2.5031029450490997E-10</v>
      </c>
      <c r="D1770" s="39">
        <f t="shared" ca="1" si="423"/>
        <v>-5.3097985247008705E-3</v>
      </c>
      <c r="E1770" s="70">
        <f t="shared" ca="1" si="424"/>
        <v>5.0000000000000001E-3</v>
      </c>
      <c r="F1770" s="67">
        <f t="shared" si="425"/>
        <v>2.5031029450490997E-10</v>
      </c>
      <c r="G1770" s="68">
        <f t="shared" si="426"/>
        <v>2.6282580923015547E-10</v>
      </c>
      <c r="H1770" s="68">
        <f t="shared" si="427"/>
        <v>2.3779477977966448E-10</v>
      </c>
      <c r="I1770" s="69">
        <f t="shared" si="421"/>
        <v>2.4280180267575527E-9</v>
      </c>
      <c r="J1770" s="55">
        <f t="shared" ca="1" si="415"/>
        <v>6.5402709460272252E-3</v>
      </c>
      <c r="K1770" s="61">
        <f t="shared" ca="1" si="416"/>
        <v>-30202412.11024864</v>
      </c>
      <c r="L1770" s="61">
        <f t="shared" ca="1" si="417"/>
        <v>-30202412.11024864</v>
      </c>
      <c r="M1770" s="71">
        <f t="shared" ca="1" si="418"/>
        <v>0</v>
      </c>
      <c r="N1770" s="64">
        <f t="shared" ca="1" si="419"/>
        <v>35232672.499884553</v>
      </c>
      <c r="O1770" s="65">
        <f t="shared" ca="1" si="420"/>
        <v>35232672.499884553</v>
      </c>
      <c r="P1770" s="62">
        <f t="shared" ca="1" si="422"/>
        <v>2.3717842031993329E-10</v>
      </c>
    </row>
    <row r="1771" spans="1:16" x14ac:dyDescent="0.3">
      <c r="A1771" s="42">
        <v>1760</v>
      </c>
      <c r="B1771" s="52">
        <f>'[1]Mixed Norm. Gen. Proc.'!AA1768</f>
        <v>-0.11387060876054306</v>
      </c>
      <c r="C1771" s="57">
        <f t="shared" si="428"/>
        <v>2.2180730889060508E-10</v>
      </c>
      <c r="D1771" s="39">
        <f t="shared" ca="1" si="423"/>
        <v>8.8637100244772608E-3</v>
      </c>
      <c r="E1771" s="70">
        <f t="shared" ca="1" si="424"/>
        <v>8.8637100244772608E-3</v>
      </c>
      <c r="F1771" s="67">
        <f t="shared" si="425"/>
        <v>2.2180730889060508E-10</v>
      </c>
      <c r="G1771" s="68">
        <f t="shared" si="426"/>
        <v>2.3289767433513536E-10</v>
      </c>
      <c r="H1771" s="68">
        <f t="shared" si="427"/>
        <v>2.1071694344607482E-10</v>
      </c>
      <c r="I1771" s="69">
        <f t="shared" si="421"/>
        <v>2.278097202748651E-9</v>
      </c>
      <c r="J1771" s="55">
        <f t="shared" ca="1" si="415"/>
        <v>6.5197587701484499E-3</v>
      </c>
      <c r="K1771" s="61">
        <f t="shared" ca="1" si="416"/>
        <v>-32195694.908449739</v>
      </c>
      <c r="L1771" s="61">
        <f t="shared" ca="1" si="417"/>
        <v>-32195694.908449739</v>
      </c>
      <c r="M1771" s="71">
        <f t="shared" ca="1" si="418"/>
        <v>0</v>
      </c>
      <c r="N1771" s="64">
        <f t="shared" ca="1" si="419"/>
        <v>37545650.993785985</v>
      </c>
      <c r="O1771" s="65">
        <f t="shared" ca="1" si="420"/>
        <v>37545650.993785985</v>
      </c>
      <c r="P1771" s="62">
        <f t="shared" ca="1" si="422"/>
        <v>2.1017247995821005E-10</v>
      </c>
    </row>
    <row r="1772" spans="1:16" x14ac:dyDescent="0.3">
      <c r="A1772" s="42">
        <v>1761</v>
      </c>
      <c r="B1772" s="52">
        <f>'[1]Mixed Norm. Gen. Proc.'!AA1769</f>
        <v>0.24171862456367571</v>
      </c>
      <c r="C1772" s="57">
        <f t="shared" si="428"/>
        <v>2.7542226651381251E-10</v>
      </c>
      <c r="D1772" s="39">
        <f t="shared" ca="1" si="423"/>
        <v>-6.4658169912554866E-3</v>
      </c>
      <c r="E1772" s="70">
        <f t="shared" ca="1" si="424"/>
        <v>5.0000000000000001E-3</v>
      </c>
      <c r="F1772" s="67">
        <f t="shared" si="425"/>
        <v>2.7542226651381251E-10</v>
      </c>
      <c r="G1772" s="68">
        <f t="shared" si="426"/>
        <v>2.8919337983950315E-10</v>
      </c>
      <c r="H1772" s="68">
        <f t="shared" si="427"/>
        <v>2.6165115318812187E-10</v>
      </c>
      <c r="I1772" s="69">
        <f t="shared" si="421"/>
        <v>2.0886138468646065E-9</v>
      </c>
      <c r="J1772" s="55">
        <f t="shared" ca="1" si="415"/>
        <v>6.5587861441330688E-3</v>
      </c>
      <c r="K1772" s="61">
        <f t="shared" ca="1" si="416"/>
        <v>-35104783.819575079</v>
      </c>
      <c r="L1772" s="61">
        <f t="shared" ca="1" si="417"/>
        <v>-35104783.819575079</v>
      </c>
      <c r="M1772" s="71">
        <f t="shared" ca="1" si="418"/>
        <v>0</v>
      </c>
      <c r="N1772" s="64">
        <f t="shared" ca="1" si="419"/>
        <v>40963640.822114378</v>
      </c>
      <c r="O1772" s="65">
        <f t="shared" ca="1" si="420"/>
        <v>40963640.822114378</v>
      </c>
      <c r="P1772" s="62">
        <f t="shared" ca="1" si="422"/>
        <v>2.6097104103116047E-10</v>
      </c>
    </row>
    <row r="1773" spans="1:16" x14ac:dyDescent="0.3">
      <c r="A1773" s="42">
        <v>1762</v>
      </c>
      <c r="B1773" s="52">
        <f>'[1]Mixed Norm. Gen. Proc.'!AA1770</f>
        <v>-0.40693632687561859</v>
      </c>
      <c r="C1773" s="57">
        <f t="shared" si="428"/>
        <v>1.6334294103892398E-10</v>
      </c>
      <c r="D1773" s="39">
        <f t="shared" ca="1" si="423"/>
        <v>-2.150167415161322E-2</v>
      </c>
      <c r="E1773" s="70">
        <f t="shared" ca="1" si="424"/>
        <v>5.0000000000000001E-3</v>
      </c>
      <c r="F1773" s="67">
        <f t="shared" si="425"/>
        <v>1.6334294103892398E-10</v>
      </c>
      <c r="G1773" s="68">
        <f t="shared" si="426"/>
        <v>1.7151008809087019E-10</v>
      </c>
      <c r="H1773" s="68">
        <f t="shared" si="427"/>
        <v>1.5517579398697776E-10</v>
      </c>
      <c r="I1773" s="69">
        <f t="shared" si="421"/>
        <v>1.7356350476878121E-9</v>
      </c>
      <c r="J1773" s="55">
        <f t="shared" ca="1" si="415"/>
        <v>6.5587861441330688E-3</v>
      </c>
      <c r="K1773" s="61">
        <f t="shared" ca="1" si="416"/>
        <v>-42244098.305360556</v>
      </c>
      <c r="L1773" s="61">
        <f t="shared" ca="1" si="417"/>
        <v>-42244098.305360556</v>
      </c>
      <c r="M1773" s="71">
        <f t="shared" ca="1" si="418"/>
        <v>0</v>
      </c>
      <c r="N1773" s="64">
        <f t="shared" ca="1" si="419"/>
        <v>49294480.169108383</v>
      </c>
      <c r="O1773" s="65">
        <f t="shared" ca="1" si="420"/>
        <v>49294480.169108383</v>
      </c>
      <c r="P1773" s="62">
        <f t="shared" ca="1" si="422"/>
        <v>1.5477244417303369E-10</v>
      </c>
    </row>
    <row r="1774" spans="1:16" x14ac:dyDescent="0.3">
      <c r="A1774" s="42">
        <v>1763</v>
      </c>
      <c r="B1774" s="52">
        <f>'[1]Mixed Norm. Gen. Proc.'!AA1771</f>
        <v>0.1348072072604152</v>
      </c>
      <c r="C1774" s="57">
        <f t="shared" si="428"/>
        <v>1.8536274674608397E-10</v>
      </c>
      <c r="D1774" s="39">
        <f t="shared" ca="1" si="423"/>
        <v>-1.6771750300355753E-2</v>
      </c>
      <c r="E1774" s="70">
        <f t="shared" ca="1" si="424"/>
        <v>5.0000000000000001E-3</v>
      </c>
      <c r="F1774" s="67">
        <f t="shared" si="425"/>
        <v>1.8536274674608397E-10</v>
      </c>
      <c r="G1774" s="68">
        <f t="shared" si="426"/>
        <v>1.9463088408338818E-10</v>
      </c>
      <c r="H1774" s="68">
        <f t="shared" si="427"/>
        <v>1.7609460940877976E-10</v>
      </c>
      <c r="I1774" s="69">
        <f t="shared" si="421"/>
        <v>1.6046841624132211E-9</v>
      </c>
      <c r="J1774" s="55">
        <f t="shared" ca="1" si="415"/>
        <v>6.5587861441330697E-3</v>
      </c>
      <c r="K1774" s="61">
        <f t="shared" ca="1" si="416"/>
        <v>-45691444.643218473</v>
      </c>
      <c r="L1774" s="61">
        <f t="shared" ca="1" si="417"/>
        <v>-45691444.643218473</v>
      </c>
      <c r="M1774" s="71">
        <f t="shared" ca="1" si="418"/>
        <v>0</v>
      </c>
      <c r="N1774" s="64">
        <f t="shared" ca="1" si="419"/>
        <v>53317175.705398753</v>
      </c>
      <c r="O1774" s="65">
        <f t="shared" ca="1" si="420"/>
        <v>53317175.705398753</v>
      </c>
      <c r="P1774" s="62">
        <f t="shared" ca="1" si="422"/>
        <v>1.7563688513286886E-10</v>
      </c>
    </row>
    <row r="1775" spans="1:16" x14ac:dyDescent="0.3">
      <c r="A1775" s="42">
        <v>1764</v>
      </c>
      <c r="B1775" s="52">
        <f>'[1]Mixed Norm. Gen. Proc.'!AA1772</f>
        <v>-0.13439548269836843</v>
      </c>
      <c r="C1775" s="57">
        <f t="shared" si="428"/>
        <v>1.604508309228486E-10</v>
      </c>
      <c r="D1775" s="39">
        <f t="shared" ca="1" si="423"/>
        <v>-8.2012767825935286E-3</v>
      </c>
      <c r="E1775" s="70">
        <f t="shared" ca="1" si="424"/>
        <v>5.0000000000000001E-3</v>
      </c>
      <c r="F1775" s="67">
        <f t="shared" si="425"/>
        <v>1.604508309228486E-10</v>
      </c>
      <c r="G1775" s="68">
        <f t="shared" si="426"/>
        <v>1.6847337246899103E-10</v>
      </c>
      <c r="H1775" s="68">
        <f t="shared" si="427"/>
        <v>1.5242828937670617E-10</v>
      </c>
      <c r="I1775" s="69">
        <f t="shared" si="421"/>
        <v>1.3957049713004326E-9</v>
      </c>
      <c r="J1775" s="55">
        <f t="shared" ref="J1775:J1838" ca="1" si="429">AVERAGE(E1676:E1774)</f>
        <v>6.5587861441330688E-3</v>
      </c>
      <c r="K1775" s="61">
        <f t="shared" ref="K1775:K1838" ca="1" si="430">(LN(F1775/G1775)+(J1775+I1775^2/2)*$K$4)/(I1775*SQRT($K$4))</f>
        <v>-52532834.004623257</v>
      </c>
      <c r="L1775" s="61">
        <f t="shared" ref="L1775:L1838" ca="1" si="431">(LN(F1775/G1775)+(J1775-I1775^2/2)*$K$4)/(I1775*SQRT($K$4))</f>
        <v>-52532834.004623257</v>
      </c>
      <c r="M1775" s="71">
        <f t="shared" ref="M1775:M1838" ca="1" si="432">F1775*_xlfn.NORM.S.DIST(K1775,TRUE)-G1775*EXP(-J1775*$K$4)*_xlfn.NORM.S.DIST(L1775,TRUE)</f>
        <v>0</v>
      </c>
      <c r="N1775" s="64">
        <f t="shared" ref="N1775:N1838" ca="1" si="433">(LN(F1775/H1775)+(J1775+I1775^2/2)*$K$4)/(I1775*SQRT($K$4))</f>
        <v>61300367.340053976</v>
      </c>
      <c r="O1775" s="65">
        <f t="shared" ref="O1775:O1838" ca="1" si="434">(LN(F1775/H1775)+(J1775-I1775^2/2)*$K$4)/(I1775*SQRT($K$4))</f>
        <v>61300367.340053976</v>
      </c>
      <c r="P1775" s="62">
        <f t="shared" ca="1" si="422"/>
        <v>1.5203208117579906E-10</v>
      </c>
    </row>
    <row r="1776" spans="1:16" x14ac:dyDescent="0.3">
      <c r="A1776" s="42">
        <v>1765</v>
      </c>
      <c r="B1776" s="52">
        <f>'[1]Mixed Norm. Gen. Proc.'!AA1773</f>
        <v>8.9088376285884521E-2</v>
      </c>
      <c r="C1776" s="57">
        <f t="shared" si="428"/>
        <v>1.7474513492348616E-10</v>
      </c>
      <c r="D1776" s="39">
        <f t="shared" ca="1" si="423"/>
        <v>-7.6044297137837199E-3</v>
      </c>
      <c r="E1776" s="70">
        <f t="shared" ca="1" si="424"/>
        <v>5.0000000000000001E-3</v>
      </c>
      <c r="F1776" s="67">
        <f t="shared" si="425"/>
        <v>1.7474513492348616E-10</v>
      </c>
      <c r="G1776" s="68">
        <f t="shared" si="426"/>
        <v>1.8348239166966047E-10</v>
      </c>
      <c r="H1776" s="68">
        <f t="shared" si="427"/>
        <v>1.6600787817731186E-10</v>
      </c>
      <c r="I1776" s="69">
        <f t="shared" ref="I1776:I1839" si="435">_xlfn.STDEV.S(F1677:F1775)</f>
        <v>1.2374112577957078E-9</v>
      </c>
      <c r="J1776" s="55">
        <f t="shared" ca="1" si="429"/>
        <v>6.5587861441330688E-3</v>
      </c>
      <c r="K1776" s="61">
        <f t="shared" ca="1" si="430"/>
        <v>-59253006.722570032</v>
      </c>
      <c r="L1776" s="61">
        <f t="shared" ca="1" si="431"/>
        <v>-59253006.722570032</v>
      </c>
      <c r="M1776" s="71">
        <f t="shared" ca="1" si="432"/>
        <v>0</v>
      </c>
      <c r="N1776" s="64">
        <f t="shared" ca="1" si="433"/>
        <v>69142111.727240488</v>
      </c>
      <c r="O1776" s="65">
        <f t="shared" ca="1" si="434"/>
        <v>69142111.727240488</v>
      </c>
      <c r="P1776" s="62">
        <f t="shared" ref="P1776:P1839" ca="1" si="436">H1776*EXP(-J1776*$K$4)*_xlfn.NORM.S.DIST(-L1776,TRUE)-F1776*_xlfn.NORM.S.DIST(K1776,TRUE)</f>
        <v>1.6557637243111481E-10</v>
      </c>
    </row>
    <row r="1777" spans="1:16" x14ac:dyDescent="0.3">
      <c r="A1777" s="42">
        <v>1766</v>
      </c>
      <c r="B1777" s="52">
        <f>'[1]Mixed Norm. Gen. Proc.'!AA1774</f>
        <v>-0.51049183075646809</v>
      </c>
      <c r="C1777" s="57">
        <f t="shared" si="428"/>
        <v>8.5539171080609684E-11</v>
      </c>
      <c r="D1777" s="39">
        <f t="shared" ca="1" si="423"/>
        <v>1.9060898957105618E-3</v>
      </c>
      <c r="E1777" s="70">
        <f t="shared" ca="1" si="424"/>
        <v>5.0000000000000001E-3</v>
      </c>
      <c r="F1777" s="67">
        <f t="shared" si="425"/>
        <v>8.5539171080609684E-11</v>
      </c>
      <c r="G1777" s="68">
        <f t="shared" si="426"/>
        <v>8.9816129634640174E-11</v>
      </c>
      <c r="H1777" s="68">
        <f t="shared" si="427"/>
        <v>8.1262212526579194E-11</v>
      </c>
      <c r="I1777" s="69">
        <f t="shared" si="435"/>
        <v>1.1871881775887814E-9</v>
      </c>
      <c r="J1777" s="55">
        <f t="shared" ca="1" si="429"/>
        <v>6.5587861441330688E-3</v>
      </c>
      <c r="K1777" s="61">
        <f t="shared" ca="1" si="430"/>
        <v>-61759659.471735246</v>
      </c>
      <c r="L1777" s="61">
        <f t="shared" ca="1" si="431"/>
        <v>-61759659.471735246</v>
      </c>
      <c r="M1777" s="71">
        <f t="shared" ca="1" si="432"/>
        <v>0</v>
      </c>
      <c r="N1777" s="64">
        <f t="shared" ca="1" si="433"/>
        <v>72067115.436430559</v>
      </c>
      <c r="O1777" s="65">
        <f t="shared" ca="1" si="434"/>
        <v>72067115.436430559</v>
      </c>
      <c r="P1777" s="62">
        <f t="shared" ca="1" si="436"/>
        <v>8.1050986938740207E-11</v>
      </c>
    </row>
    <row r="1778" spans="1:16" x14ac:dyDescent="0.3">
      <c r="A1778" s="42">
        <v>1767</v>
      </c>
      <c r="B1778" s="52">
        <f>'[1]Mixed Norm. Gen. Proc.'!AA1775</f>
        <v>-6.8361927715841569E-2</v>
      </c>
      <c r="C1778" s="57">
        <f t="shared" si="428"/>
        <v>7.969154845032404E-11</v>
      </c>
      <c r="D1778" s="39">
        <f t="shared" ca="1" si="423"/>
        <v>1.0288889315515623E-2</v>
      </c>
      <c r="E1778" s="70">
        <f t="shared" ca="1" si="424"/>
        <v>1.0288889315515623E-2</v>
      </c>
      <c r="F1778" s="67">
        <f t="shared" si="425"/>
        <v>7.969154845032404E-11</v>
      </c>
      <c r="G1778" s="68">
        <f t="shared" si="426"/>
        <v>8.367612587284024E-11</v>
      </c>
      <c r="H1778" s="68">
        <f t="shared" si="427"/>
        <v>7.570697102780784E-11</v>
      </c>
      <c r="I1778" s="69">
        <f t="shared" si="435"/>
        <v>1.1352434594486779E-9</v>
      </c>
      <c r="J1778" s="55">
        <f t="shared" ca="1" si="429"/>
        <v>6.5587861441330688E-3</v>
      </c>
      <c r="K1778" s="61">
        <f t="shared" ca="1" si="430"/>
        <v>-64585562.653107345</v>
      </c>
      <c r="L1778" s="61">
        <f t="shared" ca="1" si="431"/>
        <v>-64585562.653107345</v>
      </c>
      <c r="M1778" s="71">
        <f t="shared" ca="1" si="432"/>
        <v>0</v>
      </c>
      <c r="N1778" s="64">
        <f t="shared" ca="1" si="433"/>
        <v>75364651.279828742</v>
      </c>
      <c r="O1778" s="65">
        <f t="shared" ca="1" si="434"/>
        <v>75364651.279828742</v>
      </c>
      <c r="P1778" s="62">
        <f t="shared" ca="1" si="436"/>
        <v>7.5510185228336439E-11</v>
      </c>
    </row>
    <row r="1779" spans="1:16" x14ac:dyDescent="0.3">
      <c r="A1779" s="42">
        <v>1768</v>
      </c>
      <c r="B1779" s="52">
        <f>'[1]Mixed Norm. Gen. Proc.'!AA1776</f>
        <v>5.2186731527726293E-2</v>
      </c>
      <c r="C1779" s="57">
        <f t="shared" si="428"/>
        <v>8.3850389894329892E-11</v>
      </c>
      <c r="D1779" s="39">
        <f t="shared" ca="1" si="423"/>
        <v>-1.5932759920387781E-2</v>
      </c>
      <c r="E1779" s="70">
        <f t="shared" ca="1" si="424"/>
        <v>5.0000000000000001E-3</v>
      </c>
      <c r="F1779" s="67">
        <f t="shared" si="425"/>
        <v>8.3850389894329892E-11</v>
      </c>
      <c r="G1779" s="68">
        <f t="shared" si="426"/>
        <v>8.804290938904639E-11</v>
      </c>
      <c r="H1779" s="68">
        <f t="shared" si="427"/>
        <v>7.9657870399613394E-11</v>
      </c>
      <c r="I1779" s="69">
        <f t="shared" si="435"/>
        <v>1.0500115357928614E-9</v>
      </c>
      <c r="J1779" s="55">
        <f t="shared" ca="1" si="429"/>
        <v>6.6122092685322164E-3</v>
      </c>
      <c r="K1779" s="61">
        <f t="shared" ca="1" si="430"/>
        <v>-69796075.255796522</v>
      </c>
      <c r="L1779" s="61">
        <f t="shared" ca="1" si="431"/>
        <v>-69796075.255796537</v>
      </c>
      <c r="M1779" s="71">
        <f t="shared" ca="1" si="432"/>
        <v>0</v>
      </c>
      <c r="N1779" s="64">
        <f t="shared" ca="1" si="433"/>
        <v>81514229.059899405</v>
      </c>
      <c r="O1779" s="65">
        <f t="shared" ca="1" si="434"/>
        <v>81514229.059899405</v>
      </c>
      <c r="P1779" s="62">
        <f t="shared" ca="1" si="436"/>
        <v>7.9449130680638183E-11</v>
      </c>
    </row>
    <row r="1780" spans="1:16" x14ac:dyDescent="0.3">
      <c r="A1780" s="42">
        <v>1769</v>
      </c>
      <c r="B1780" s="52">
        <f>'[1]Mixed Norm. Gen. Proc.'!AA1777</f>
        <v>-3.9513360399665798E-2</v>
      </c>
      <c r="C1780" s="57">
        <f t="shared" si="428"/>
        <v>8.0537179218782739E-11</v>
      </c>
      <c r="D1780" s="39">
        <f t="shared" ca="1" si="423"/>
        <v>1.3585344337156819E-2</v>
      </c>
      <c r="E1780" s="70">
        <f t="shared" ca="1" si="424"/>
        <v>1.3585344337156819E-2</v>
      </c>
      <c r="F1780" s="67">
        <f t="shared" si="425"/>
        <v>8.0537179218782739E-11</v>
      </c>
      <c r="G1780" s="68">
        <f t="shared" si="426"/>
        <v>8.4564038179721875E-11</v>
      </c>
      <c r="H1780" s="68">
        <f t="shared" si="427"/>
        <v>7.6510320257843603E-11</v>
      </c>
      <c r="I1780" s="69">
        <f t="shared" si="435"/>
        <v>9.1159913280092008E-10</v>
      </c>
      <c r="J1780" s="55">
        <f t="shared" ca="1" si="429"/>
        <v>6.6122092685322155E-3</v>
      </c>
      <c r="K1780" s="61">
        <f t="shared" ca="1" si="430"/>
        <v>-80393543.098792762</v>
      </c>
      <c r="L1780" s="61">
        <f t="shared" ca="1" si="431"/>
        <v>-80393543.098792762</v>
      </c>
      <c r="M1780" s="71">
        <f t="shared" ca="1" si="432"/>
        <v>0</v>
      </c>
      <c r="N1780" s="64">
        <f t="shared" ca="1" si="433"/>
        <v>93890919.554931015</v>
      </c>
      <c r="O1780" s="65">
        <f t="shared" ca="1" si="434"/>
        <v>93890919.554931015</v>
      </c>
      <c r="P1780" s="62">
        <f t="shared" ca="1" si="436"/>
        <v>7.6309828546613974E-11</v>
      </c>
    </row>
    <row r="1781" spans="1:16" x14ac:dyDescent="0.3">
      <c r="A1781" s="42">
        <v>1770</v>
      </c>
      <c r="B1781" s="52">
        <f>'[1]Mixed Norm. Gen. Proc.'!AA1778</f>
        <v>0.10138240204050417</v>
      </c>
      <c r="C1781" s="57">
        <f t="shared" si="428"/>
        <v>8.8702231901549504E-11</v>
      </c>
      <c r="D1781" s="39">
        <f t="shared" ca="1" si="423"/>
        <v>-2.8638803549721403E-3</v>
      </c>
      <c r="E1781" s="70">
        <f t="shared" ca="1" si="424"/>
        <v>5.0000000000000001E-3</v>
      </c>
      <c r="F1781" s="67">
        <f t="shared" si="425"/>
        <v>8.8702231901549504E-11</v>
      </c>
      <c r="G1781" s="68">
        <f t="shared" si="426"/>
        <v>9.3137343496626986E-11</v>
      </c>
      <c r="H1781" s="68">
        <f t="shared" si="427"/>
        <v>8.4267120306472021E-11</v>
      </c>
      <c r="I1781" s="69">
        <f t="shared" si="435"/>
        <v>8.4371606849475041E-10</v>
      </c>
      <c r="J1781" s="55">
        <f t="shared" ca="1" si="429"/>
        <v>6.6989299184024879E-3</v>
      </c>
      <c r="K1781" s="61">
        <f t="shared" ca="1" si="430"/>
        <v>-86797037.571844339</v>
      </c>
      <c r="L1781" s="61">
        <f t="shared" ca="1" si="431"/>
        <v>-86797037.571844339</v>
      </c>
      <c r="M1781" s="71">
        <f t="shared" ca="1" si="432"/>
        <v>0</v>
      </c>
      <c r="N1781" s="64">
        <f t="shared" ca="1" si="433"/>
        <v>101509871.52763307</v>
      </c>
      <c r="O1781" s="65">
        <f t="shared" ca="1" si="434"/>
        <v>101509871.52763307</v>
      </c>
      <c r="P1781" s="62">
        <f t="shared" ca="1" si="436"/>
        <v>8.4043410032007333E-11</v>
      </c>
    </row>
    <row r="1782" spans="1:16" x14ac:dyDescent="0.3">
      <c r="A1782" s="42">
        <v>1771</v>
      </c>
      <c r="B1782" s="52">
        <f>'[1]Mixed Norm. Gen. Proc.'!AA1779</f>
        <v>0.16579634372298824</v>
      </c>
      <c r="C1782" s="57">
        <f t="shared" si="428"/>
        <v>1.03408737630895E-10</v>
      </c>
      <c r="D1782" s="39">
        <f t="shared" ca="1" si="423"/>
        <v>2.2252899720306789E-4</v>
      </c>
      <c r="E1782" s="70">
        <f t="shared" ca="1" si="424"/>
        <v>5.0000000000000001E-3</v>
      </c>
      <c r="F1782" s="67">
        <f t="shared" si="425"/>
        <v>1.03408737630895E-10</v>
      </c>
      <c r="G1782" s="68">
        <f t="shared" si="426"/>
        <v>1.0857917451243976E-10</v>
      </c>
      <c r="H1782" s="68">
        <f t="shared" si="427"/>
        <v>9.8238300749350248E-11</v>
      </c>
      <c r="I1782" s="69">
        <f t="shared" si="435"/>
        <v>7.7390533790244263E-10</v>
      </c>
      <c r="J1782" s="55">
        <f t="shared" ca="1" si="429"/>
        <v>6.6989299184024879E-3</v>
      </c>
      <c r="K1782" s="61">
        <f t="shared" ca="1" si="430"/>
        <v>-94626631.592427611</v>
      </c>
      <c r="L1782" s="61">
        <f t="shared" ca="1" si="431"/>
        <v>-94626631.592427611</v>
      </c>
      <c r="M1782" s="71">
        <f t="shared" ca="1" si="432"/>
        <v>0</v>
      </c>
      <c r="N1782" s="64">
        <f t="shared" ca="1" si="433"/>
        <v>110666648.1340359</v>
      </c>
      <c r="O1782" s="65">
        <f t="shared" ca="1" si="434"/>
        <v>110666648.1340359</v>
      </c>
      <c r="P1782" s="62">
        <f t="shared" ca="1" si="436"/>
        <v>9.7977500129326055E-11</v>
      </c>
    </row>
    <row r="1783" spans="1:16" x14ac:dyDescent="0.3">
      <c r="A1783" s="42">
        <v>1772</v>
      </c>
      <c r="B1783" s="52">
        <f>'[1]Mixed Norm. Gen. Proc.'!AA1780</f>
        <v>-0.29077450980405617</v>
      </c>
      <c r="C1783" s="57">
        <f t="shared" si="428"/>
        <v>7.3340112636815259E-11</v>
      </c>
      <c r="D1783" s="39">
        <f t="shared" ca="1" si="423"/>
        <v>9.1484717911461504E-3</v>
      </c>
      <c r="E1783" s="70">
        <f t="shared" ca="1" si="424"/>
        <v>9.1484717911461504E-3</v>
      </c>
      <c r="F1783" s="67">
        <f t="shared" si="425"/>
        <v>7.3340112636815259E-11</v>
      </c>
      <c r="G1783" s="68">
        <f t="shared" si="426"/>
        <v>7.7007118268656028E-11</v>
      </c>
      <c r="H1783" s="68">
        <f t="shared" si="427"/>
        <v>6.967310700497449E-11</v>
      </c>
      <c r="I1783" s="69">
        <f t="shared" si="435"/>
        <v>7.1954905188763005E-10</v>
      </c>
      <c r="J1783" s="55">
        <f t="shared" ca="1" si="429"/>
        <v>6.6989299184024879E-3</v>
      </c>
      <c r="K1783" s="61">
        <f t="shared" ca="1" si="430"/>
        <v>-101774931.2642331</v>
      </c>
      <c r="L1783" s="61">
        <f t="shared" ca="1" si="431"/>
        <v>-101774931.2642331</v>
      </c>
      <c r="M1783" s="71">
        <f t="shared" ca="1" si="432"/>
        <v>0</v>
      </c>
      <c r="N1783" s="64">
        <f t="shared" ca="1" si="433"/>
        <v>119026645.2217865</v>
      </c>
      <c r="O1783" s="65">
        <f t="shared" ca="1" si="434"/>
        <v>119026645.2217865</v>
      </c>
      <c r="P1783" s="62">
        <f t="shared" ca="1" si="436"/>
        <v>6.9488140557394424E-11</v>
      </c>
    </row>
    <row r="1784" spans="1:16" x14ac:dyDescent="0.3">
      <c r="A1784" s="42">
        <v>1773</v>
      </c>
      <c r="B1784" s="52">
        <f>'[1]Mixed Norm. Gen. Proc.'!AA1781</f>
        <v>0.2407642281144311</v>
      </c>
      <c r="C1784" s="57">
        <f t="shared" si="428"/>
        <v>9.0997788245643521E-11</v>
      </c>
      <c r="D1784" s="39">
        <f t="shared" ca="1" si="423"/>
        <v>-9.9551761876831221E-3</v>
      </c>
      <c r="E1784" s="70">
        <f t="shared" ca="1" si="424"/>
        <v>5.0000000000000001E-3</v>
      </c>
      <c r="F1784" s="67">
        <f t="shared" si="425"/>
        <v>9.0997788245643521E-11</v>
      </c>
      <c r="G1784" s="68">
        <f t="shared" si="426"/>
        <v>9.55476776579257E-11</v>
      </c>
      <c r="H1784" s="68">
        <f t="shared" si="427"/>
        <v>8.6447898833361343E-11</v>
      </c>
      <c r="I1784" s="69">
        <f t="shared" si="435"/>
        <v>5.7831405435189511E-10</v>
      </c>
      <c r="J1784" s="55">
        <f t="shared" ca="1" si="429"/>
        <v>6.6478387012797032E-3</v>
      </c>
      <c r="K1784" s="61">
        <f t="shared" ca="1" si="430"/>
        <v>-126685905.6724904</v>
      </c>
      <c r="L1784" s="61">
        <f t="shared" ca="1" si="431"/>
        <v>-126685905.6724904</v>
      </c>
      <c r="M1784" s="71">
        <f t="shared" ca="1" si="432"/>
        <v>0</v>
      </c>
      <c r="N1784" s="64">
        <f t="shared" ca="1" si="433"/>
        <v>148039503.16070834</v>
      </c>
      <c r="O1784" s="65">
        <f t="shared" ca="1" si="434"/>
        <v>148039503.16070834</v>
      </c>
      <c r="P1784" s="62">
        <f t="shared" ca="1" si="436"/>
        <v>8.6220147116565272E-11</v>
      </c>
    </row>
    <row r="1785" spans="1:16" x14ac:dyDescent="0.3">
      <c r="A1785" s="42">
        <v>1774</v>
      </c>
      <c r="B1785" s="52">
        <f>'[1]Mixed Norm. Gen. Proc.'!AA1782</f>
        <v>0.40650067633082831</v>
      </c>
      <c r="C1785" s="57">
        <f t="shared" si="428"/>
        <v>1.2798845071210711E-10</v>
      </c>
      <c r="D1785" s="39">
        <f t="shared" ca="1" si="423"/>
        <v>-7.6554046041931549E-3</v>
      </c>
      <c r="E1785" s="70">
        <f t="shared" ca="1" si="424"/>
        <v>5.0000000000000001E-3</v>
      </c>
      <c r="F1785" s="67">
        <f t="shared" si="425"/>
        <v>1.2798845071210711E-10</v>
      </c>
      <c r="G1785" s="68">
        <f t="shared" si="426"/>
        <v>1.3438787324771246E-10</v>
      </c>
      <c r="H1785" s="68">
        <f t="shared" si="427"/>
        <v>1.2158902817650176E-10</v>
      </c>
      <c r="I1785" s="69">
        <f t="shared" si="435"/>
        <v>5.1252142525947533E-10</v>
      </c>
      <c r="J1785" s="55">
        <f t="shared" ca="1" si="429"/>
        <v>6.6478387012797032E-3</v>
      </c>
      <c r="K1785" s="61">
        <f t="shared" ca="1" si="430"/>
        <v>-142948638.10153469</v>
      </c>
      <c r="L1785" s="61">
        <f t="shared" ca="1" si="431"/>
        <v>-142948638.10153469</v>
      </c>
      <c r="M1785" s="71">
        <f t="shared" ca="1" si="432"/>
        <v>0</v>
      </c>
      <c r="N1785" s="64">
        <f t="shared" ca="1" si="433"/>
        <v>167043407.47075266</v>
      </c>
      <c r="O1785" s="65">
        <f t="shared" ca="1" si="434"/>
        <v>167043407.47075266</v>
      </c>
      <c r="P1785" s="62">
        <f t="shared" ca="1" si="436"/>
        <v>1.2126869523279258E-10</v>
      </c>
    </row>
    <row r="1786" spans="1:16" x14ac:dyDescent="0.3">
      <c r="A1786" s="42">
        <v>1775</v>
      </c>
      <c r="B1786" s="52">
        <f>'[1]Mixed Norm. Gen. Proc.'!AA1783</f>
        <v>0.17961305579308695</v>
      </c>
      <c r="C1786" s="57">
        <f t="shared" si="428"/>
        <v>1.5097684745073154E-10</v>
      </c>
      <c r="D1786" s="39">
        <f t="shared" ca="1" si="423"/>
        <v>7.9434724163763865E-3</v>
      </c>
      <c r="E1786" s="70">
        <f t="shared" ca="1" si="424"/>
        <v>7.9434724163763865E-3</v>
      </c>
      <c r="F1786" s="67">
        <f t="shared" si="425"/>
        <v>1.5097684745073154E-10</v>
      </c>
      <c r="G1786" s="68">
        <f t="shared" si="426"/>
        <v>1.5852568982326813E-10</v>
      </c>
      <c r="H1786" s="68">
        <f t="shared" si="427"/>
        <v>1.4342800507819495E-10</v>
      </c>
      <c r="I1786" s="69">
        <f t="shared" si="435"/>
        <v>4.6221727272854404E-10</v>
      </c>
      <c r="J1786" s="55">
        <f t="shared" ca="1" si="429"/>
        <v>6.6478387012797032E-3</v>
      </c>
      <c r="K1786" s="61">
        <f t="shared" ca="1" si="430"/>
        <v>-158506062.10842988</v>
      </c>
      <c r="L1786" s="61">
        <f t="shared" ca="1" si="431"/>
        <v>-158506062.10842988</v>
      </c>
      <c r="M1786" s="71">
        <f t="shared" ca="1" si="432"/>
        <v>0</v>
      </c>
      <c r="N1786" s="64">
        <f t="shared" ca="1" si="433"/>
        <v>185223119.79325292</v>
      </c>
      <c r="O1786" s="65">
        <f t="shared" ca="1" si="434"/>
        <v>185223119.79325292</v>
      </c>
      <c r="P1786" s="62">
        <f t="shared" ca="1" si="436"/>
        <v>1.4305013615559496E-10</v>
      </c>
    </row>
    <row r="1787" spans="1:16" x14ac:dyDescent="0.3">
      <c r="A1787" s="42">
        <v>1776</v>
      </c>
      <c r="B1787" s="52">
        <f>'[1]Mixed Norm. Gen. Proc.'!AA1784</f>
        <v>-0.19044884613007868</v>
      </c>
      <c r="C1787" s="57">
        <f t="shared" si="428"/>
        <v>1.2222348106138283E-10</v>
      </c>
      <c r="D1787" s="39">
        <f t="shared" ca="1" si="423"/>
        <v>8.6227775943357714E-3</v>
      </c>
      <c r="E1787" s="70">
        <f t="shared" ca="1" si="424"/>
        <v>8.6227775943357714E-3</v>
      </c>
      <c r="F1787" s="67">
        <f t="shared" si="425"/>
        <v>1.2222348106138283E-10</v>
      </c>
      <c r="G1787" s="68">
        <f t="shared" si="426"/>
        <v>1.2833465511445198E-10</v>
      </c>
      <c r="H1787" s="68">
        <f t="shared" si="427"/>
        <v>1.1611230700831368E-10</v>
      </c>
      <c r="I1787" s="69">
        <f t="shared" si="435"/>
        <v>4.0412659782781299E-10</v>
      </c>
      <c r="J1787" s="55">
        <f t="shared" ca="1" si="429"/>
        <v>6.5675898590753365E-3</v>
      </c>
      <c r="K1787" s="61">
        <f t="shared" ca="1" si="430"/>
        <v>-181415408.31929934</v>
      </c>
      <c r="L1787" s="61">
        <f t="shared" ca="1" si="431"/>
        <v>-181415408.31929934</v>
      </c>
      <c r="M1787" s="71">
        <f t="shared" ca="1" si="432"/>
        <v>0</v>
      </c>
      <c r="N1787" s="64">
        <f t="shared" ca="1" si="433"/>
        <v>211722697.09068584</v>
      </c>
      <c r="O1787" s="65">
        <f t="shared" ca="1" si="434"/>
        <v>211722697.09068584</v>
      </c>
      <c r="P1787" s="62">
        <f t="shared" ca="1" si="436"/>
        <v>1.1581009067399422E-10</v>
      </c>
    </row>
    <row r="1788" spans="1:16" x14ac:dyDescent="0.3">
      <c r="A1788" s="42">
        <v>1777</v>
      </c>
      <c r="B1788" s="52">
        <f>'[1]Mixed Norm. Gen. Proc.'!AA1785</f>
        <v>-0.10678101822975995</v>
      </c>
      <c r="C1788" s="57">
        <f t="shared" si="428"/>
        <v>1.091723333020626E-10</v>
      </c>
      <c r="D1788" s="39">
        <f t="shared" ca="1" si="423"/>
        <v>-1.341374930814883E-2</v>
      </c>
      <c r="E1788" s="70">
        <f t="shared" ca="1" si="424"/>
        <v>5.0000000000000001E-3</v>
      </c>
      <c r="F1788" s="67">
        <f t="shared" si="425"/>
        <v>1.091723333020626E-10</v>
      </c>
      <c r="G1788" s="68">
        <f t="shared" si="426"/>
        <v>1.1463094996716573E-10</v>
      </c>
      <c r="H1788" s="68">
        <f t="shared" si="427"/>
        <v>1.0371371663695947E-10</v>
      </c>
      <c r="I1788" s="69">
        <f t="shared" si="435"/>
        <v>3.3075854343214893E-10</v>
      </c>
      <c r="J1788" s="55">
        <f t="shared" ca="1" si="429"/>
        <v>6.604183572149435E-3</v>
      </c>
      <c r="K1788" s="61">
        <f t="shared" ca="1" si="430"/>
        <v>-221586838.31607318</v>
      </c>
      <c r="L1788" s="61">
        <f t="shared" ca="1" si="431"/>
        <v>-221586838.31607318</v>
      </c>
      <c r="M1788" s="71">
        <f t="shared" ca="1" si="432"/>
        <v>0</v>
      </c>
      <c r="N1788" s="64">
        <f t="shared" ca="1" si="433"/>
        <v>258756203.97453627</v>
      </c>
      <c r="O1788" s="65">
        <f t="shared" ca="1" si="434"/>
        <v>258756203.97453627</v>
      </c>
      <c r="P1788" s="62">
        <f t="shared" ca="1" si="436"/>
        <v>1.0344226914189317E-10</v>
      </c>
    </row>
    <row r="1789" spans="1:16" x14ac:dyDescent="0.3">
      <c r="A1789" s="42">
        <v>1778</v>
      </c>
      <c r="B1789" s="52">
        <f>'[1]Mixed Norm. Gen. Proc.'!AA1786</f>
        <v>0.10775397667992545</v>
      </c>
      <c r="C1789" s="57">
        <f t="shared" si="428"/>
        <v>1.209360863587861E-10</v>
      </c>
      <c r="D1789" s="39">
        <f t="shared" ca="1" si="423"/>
        <v>-1.8782809818738647E-2</v>
      </c>
      <c r="E1789" s="70">
        <f t="shared" ca="1" si="424"/>
        <v>5.0000000000000001E-3</v>
      </c>
      <c r="F1789" s="67">
        <f t="shared" si="425"/>
        <v>1.209360863587861E-10</v>
      </c>
      <c r="G1789" s="68">
        <f t="shared" si="426"/>
        <v>1.2698289067672541E-10</v>
      </c>
      <c r="H1789" s="68">
        <f t="shared" si="427"/>
        <v>1.1488928204084679E-10</v>
      </c>
      <c r="I1789" s="69">
        <f t="shared" si="435"/>
        <v>3.2173532840885895E-10</v>
      </c>
      <c r="J1789" s="55">
        <f t="shared" ca="1" si="429"/>
        <v>6.604183572149435E-3</v>
      </c>
      <c r="K1789" s="61">
        <f t="shared" ca="1" si="430"/>
        <v>-227801342.94739568</v>
      </c>
      <c r="L1789" s="61">
        <f t="shared" ca="1" si="431"/>
        <v>-227801342.94739568</v>
      </c>
      <c r="M1789" s="71">
        <f t="shared" ca="1" si="432"/>
        <v>0</v>
      </c>
      <c r="N1789" s="64">
        <f t="shared" ca="1" si="433"/>
        <v>266013140.53360072</v>
      </c>
      <c r="O1789" s="65">
        <f t="shared" ca="1" si="434"/>
        <v>266013140.53360072</v>
      </c>
      <c r="P1789" s="62">
        <f t="shared" ca="1" si="436"/>
        <v>1.1458858499872728E-10</v>
      </c>
    </row>
    <row r="1790" spans="1:16" x14ac:dyDescent="0.3">
      <c r="A1790" s="42">
        <v>1779</v>
      </c>
      <c r="B1790" s="52">
        <f>'[1]Mixed Norm. Gen. Proc.'!AA1787</f>
        <v>-6.4128483867009603E-2</v>
      </c>
      <c r="C1790" s="57">
        <f t="shared" si="428"/>
        <v>1.131806384957874E-10</v>
      </c>
      <c r="D1790" s="39">
        <f t="shared" ca="1" si="423"/>
        <v>4.0219129574207138E-3</v>
      </c>
      <c r="E1790" s="70">
        <f t="shared" ca="1" si="424"/>
        <v>5.0000000000000001E-3</v>
      </c>
      <c r="F1790" s="67">
        <f t="shared" si="425"/>
        <v>1.131806384957874E-10</v>
      </c>
      <c r="G1790" s="68">
        <f t="shared" si="426"/>
        <v>1.1883967042057678E-10</v>
      </c>
      <c r="H1790" s="68">
        <f t="shared" si="427"/>
        <v>1.0752160657099802E-10</v>
      </c>
      <c r="I1790" s="69">
        <f t="shared" si="435"/>
        <v>3.0949293463572716E-10</v>
      </c>
      <c r="J1790" s="55">
        <f t="shared" ca="1" si="429"/>
        <v>6.604183572149435E-3</v>
      </c>
      <c r="K1790" s="61">
        <f t="shared" ca="1" si="430"/>
        <v>-236812320.03381252</v>
      </c>
      <c r="L1790" s="61">
        <f t="shared" ca="1" si="431"/>
        <v>-236812320.03381252</v>
      </c>
      <c r="M1790" s="71">
        <f t="shared" ca="1" si="432"/>
        <v>0</v>
      </c>
      <c r="N1790" s="64">
        <f t="shared" ca="1" si="433"/>
        <v>276535634.75167555</v>
      </c>
      <c r="O1790" s="65">
        <f t="shared" ca="1" si="434"/>
        <v>276535634.75167555</v>
      </c>
      <c r="P1790" s="62">
        <f t="shared" ca="1" si="436"/>
        <v>1.0724019277429294E-10</v>
      </c>
    </row>
    <row r="1791" spans="1:16" x14ac:dyDescent="0.3">
      <c r="A1791" s="42">
        <v>1780</v>
      </c>
      <c r="B1791" s="52">
        <f>'[1]Mixed Norm. Gen. Proc.'!AA1788</f>
        <v>0.12165189896700072</v>
      </c>
      <c r="C1791" s="57">
        <f t="shared" si="428"/>
        <v>1.2694927809509756E-10</v>
      </c>
      <c r="D1791" s="39">
        <f t="shared" ca="1" si="423"/>
        <v>1.497907981217296E-2</v>
      </c>
      <c r="E1791" s="70">
        <f t="shared" ca="1" si="424"/>
        <v>1.497907981217296E-2</v>
      </c>
      <c r="F1791" s="67">
        <f t="shared" si="425"/>
        <v>1.2694927809509756E-10</v>
      </c>
      <c r="G1791" s="68">
        <f t="shared" si="426"/>
        <v>1.3329674199985244E-10</v>
      </c>
      <c r="H1791" s="68">
        <f t="shared" si="427"/>
        <v>1.2060181419034269E-10</v>
      </c>
      <c r="I1791" s="69">
        <f t="shared" si="435"/>
        <v>2.9526105763046053E-10</v>
      </c>
      <c r="J1791" s="55">
        <f t="shared" ca="1" si="429"/>
        <v>6.604183572149435E-3</v>
      </c>
      <c r="K1791" s="61">
        <f t="shared" ca="1" si="430"/>
        <v>-248226909.68237647</v>
      </c>
      <c r="L1791" s="61">
        <f t="shared" ca="1" si="431"/>
        <v>-248226909.68237647</v>
      </c>
      <c r="M1791" s="71">
        <f t="shared" ca="1" si="432"/>
        <v>0</v>
      </c>
      <c r="N1791" s="64">
        <f t="shared" ca="1" si="433"/>
        <v>289864927.72699535</v>
      </c>
      <c r="O1791" s="65">
        <f t="shared" ca="1" si="434"/>
        <v>289864927.72699535</v>
      </c>
      <c r="P1791" s="62">
        <f t="shared" ca="1" si="436"/>
        <v>1.2028616587087292E-10</v>
      </c>
    </row>
    <row r="1792" spans="1:16" x14ac:dyDescent="0.3">
      <c r="A1792" s="42">
        <v>1781</v>
      </c>
      <c r="B1792" s="52">
        <f>'[1]Mixed Norm. Gen. Proc.'!AA1789</f>
        <v>0.22889247151679637</v>
      </c>
      <c r="C1792" s="57">
        <f t="shared" si="428"/>
        <v>1.5600701211555754E-10</v>
      </c>
      <c r="D1792" s="39">
        <f t="shared" ca="1" si="423"/>
        <v>-9.1089815979323203E-3</v>
      </c>
      <c r="E1792" s="70">
        <f t="shared" ca="1" si="424"/>
        <v>5.0000000000000001E-3</v>
      </c>
      <c r="F1792" s="67">
        <f t="shared" si="425"/>
        <v>1.5600701211555754E-10</v>
      </c>
      <c r="G1792" s="68">
        <f t="shared" si="426"/>
        <v>1.6380736272133542E-10</v>
      </c>
      <c r="H1792" s="68">
        <f t="shared" si="427"/>
        <v>1.4820666150977965E-10</v>
      </c>
      <c r="I1792" s="69">
        <f t="shared" si="435"/>
        <v>2.8634150604410795E-10</v>
      </c>
      <c r="J1792" s="55">
        <f t="shared" ca="1" si="429"/>
        <v>6.7049823581309797E-3</v>
      </c>
      <c r="K1792" s="61">
        <f t="shared" ca="1" si="430"/>
        <v>-255737436.14791769</v>
      </c>
      <c r="L1792" s="61">
        <f t="shared" ca="1" si="431"/>
        <v>-255737436.14791769</v>
      </c>
      <c r="M1792" s="71">
        <f t="shared" ca="1" si="432"/>
        <v>0</v>
      </c>
      <c r="N1792" s="64">
        <f t="shared" ca="1" si="433"/>
        <v>299115987.69115359</v>
      </c>
      <c r="O1792" s="65">
        <f t="shared" ca="1" si="434"/>
        <v>299115987.69115359</v>
      </c>
      <c r="P1792" s="62">
        <f t="shared" ca="1" si="436"/>
        <v>1.4781285110525245E-10</v>
      </c>
    </row>
    <row r="1793" spans="1:16" x14ac:dyDescent="0.3">
      <c r="A1793" s="42">
        <v>1782</v>
      </c>
      <c r="B1793" s="52">
        <f>'[1]Mixed Norm. Gen. Proc.'!AA1790</f>
        <v>-0.17665213657184636</v>
      </c>
      <c r="C1793" s="57">
        <f t="shared" si="428"/>
        <v>1.2844804010515439E-10</v>
      </c>
      <c r="D1793" s="39">
        <f t="shared" ca="1" si="423"/>
        <v>-6.6682915068360712E-3</v>
      </c>
      <c r="E1793" s="70">
        <f t="shared" ca="1" si="424"/>
        <v>5.0000000000000001E-3</v>
      </c>
      <c r="F1793" s="67">
        <f t="shared" si="425"/>
        <v>1.2844804010515439E-10</v>
      </c>
      <c r="G1793" s="68">
        <f t="shared" si="426"/>
        <v>1.3487044211041212E-10</v>
      </c>
      <c r="H1793" s="68">
        <f t="shared" si="427"/>
        <v>1.2202563809989666E-10</v>
      </c>
      <c r="I1793" s="69">
        <f t="shared" si="435"/>
        <v>2.6556426615535536E-10</v>
      </c>
      <c r="J1793" s="55">
        <f t="shared" ca="1" si="429"/>
        <v>6.7049823581309788E-3</v>
      </c>
      <c r="K1793" s="61">
        <f t="shared" ca="1" si="430"/>
        <v>-275745843.66563481</v>
      </c>
      <c r="L1793" s="61">
        <f t="shared" ca="1" si="431"/>
        <v>-275745843.66563481</v>
      </c>
      <c r="M1793" s="71">
        <f t="shared" ca="1" si="432"/>
        <v>0</v>
      </c>
      <c r="N1793" s="64">
        <f t="shared" ca="1" si="433"/>
        <v>322518250.05421042</v>
      </c>
      <c r="O1793" s="65">
        <f t="shared" ca="1" si="434"/>
        <v>322518250.05421042</v>
      </c>
      <c r="P1793" s="62">
        <f t="shared" ca="1" si="436"/>
        <v>1.2170139514473341E-10</v>
      </c>
    </row>
    <row r="1794" spans="1:16" x14ac:dyDescent="0.3">
      <c r="A1794" s="42">
        <v>1783</v>
      </c>
      <c r="B1794" s="52">
        <f>'[1]Mixed Norm. Gen. Proc.'!AA1791</f>
        <v>-0.29338609406821348</v>
      </c>
      <c r="C1794" s="57">
        <f t="shared" si="428"/>
        <v>9.0763171327985908E-11</v>
      </c>
      <c r="D1794" s="39">
        <f t="shared" ca="1" si="423"/>
        <v>3.3472634668832574E-3</v>
      </c>
      <c r="E1794" s="70">
        <f t="shared" ca="1" si="424"/>
        <v>5.0000000000000001E-3</v>
      </c>
      <c r="F1794" s="67">
        <f t="shared" si="425"/>
        <v>9.0763171327985908E-11</v>
      </c>
      <c r="G1794" s="68">
        <f t="shared" si="426"/>
        <v>9.5301329894385206E-11</v>
      </c>
      <c r="H1794" s="68">
        <f t="shared" si="427"/>
        <v>8.622501276158661E-11</v>
      </c>
      <c r="I1794" s="69">
        <f t="shared" si="435"/>
        <v>2.335722286960694E-10</v>
      </c>
      <c r="J1794" s="55">
        <f t="shared" ca="1" si="429"/>
        <v>6.6175935381021364E-3</v>
      </c>
      <c r="K1794" s="61">
        <f t="shared" ca="1" si="430"/>
        <v>-313750024.177719</v>
      </c>
      <c r="L1794" s="61">
        <f t="shared" ca="1" si="431"/>
        <v>-313750024.177719</v>
      </c>
      <c r="M1794" s="71">
        <f t="shared" ca="1" si="432"/>
        <v>0</v>
      </c>
      <c r="N1794" s="64">
        <f t="shared" ca="1" si="433"/>
        <v>366457404.174326</v>
      </c>
      <c r="O1794" s="65">
        <f t="shared" ca="1" si="434"/>
        <v>366457404.174326</v>
      </c>
      <c r="P1794" s="62">
        <f t="shared" ca="1" si="436"/>
        <v>8.5998880406907191E-11</v>
      </c>
    </row>
    <row r="1795" spans="1:16" x14ac:dyDescent="0.3">
      <c r="A1795" s="42">
        <v>1784</v>
      </c>
      <c r="B1795" s="52">
        <f>'[1]Mixed Norm. Gen. Proc.'!AA1792</f>
        <v>-7.3743423289231544E-2</v>
      </c>
      <c r="C1795" s="57">
        <f t="shared" si="428"/>
        <v>8.4069984365673198E-11</v>
      </c>
      <c r="D1795" s="39">
        <f t="shared" ca="1" si="423"/>
        <v>-1.5335456449803466E-2</v>
      </c>
      <c r="E1795" s="70">
        <f t="shared" ca="1" si="424"/>
        <v>5.0000000000000001E-3</v>
      </c>
      <c r="F1795" s="67">
        <f t="shared" si="425"/>
        <v>8.4069984365673198E-11</v>
      </c>
      <c r="G1795" s="68">
        <f t="shared" si="426"/>
        <v>8.8273483583956862E-11</v>
      </c>
      <c r="H1795" s="68">
        <f t="shared" si="427"/>
        <v>7.9866485147389534E-11</v>
      </c>
      <c r="I1795" s="69">
        <f t="shared" si="435"/>
        <v>2.21498833793597E-10</v>
      </c>
      <c r="J1795" s="55">
        <f t="shared" ca="1" si="429"/>
        <v>6.6175935381021364E-3</v>
      </c>
      <c r="K1795" s="61">
        <f t="shared" ca="1" si="430"/>
        <v>-330851820.50630701</v>
      </c>
      <c r="L1795" s="61">
        <f t="shared" ca="1" si="431"/>
        <v>-330851820.50630701</v>
      </c>
      <c r="M1795" s="71">
        <f t="shared" ca="1" si="432"/>
        <v>0</v>
      </c>
      <c r="N1795" s="64">
        <f t="shared" ca="1" si="433"/>
        <v>386432159.2543208</v>
      </c>
      <c r="O1795" s="65">
        <f t="shared" ca="1" si="434"/>
        <v>386432159.2543208</v>
      </c>
      <c r="P1795" s="62">
        <f t="shared" ca="1" si="436"/>
        <v>7.9657028566660637E-11</v>
      </c>
    </row>
    <row r="1796" spans="1:16" x14ac:dyDescent="0.3">
      <c r="A1796" s="42">
        <v>1785</v>
      </c>
      <c r="B1796" s="52">
        <f>'[1]Mixed Norm. Gen. Proc.'!AA1793</f>
        <v>1.0167638844242183E-2</v>
      </c>
      <c r="C1796" s="57">
        <f t="shared" si="428"/>
        <v>8.4924777604344451E-11</v>
      </c>
      <c r="D1796" s="39">
        <f t="shared" ca="1" si="423"/>
        <v>-3.2252102456656827E-3</v>
      </c>
      <c r="E1796" s="70">
        <f t="shared" ca="1" si="424"/>
        <v>5.0000000000000001E-3</v>
      </c>
      <c r="F1796" s="67">
        <f t="shared" si="425"/>
        <v>8.4924777604344451E-11</v>
      </c>
      <c r="G1796" s="68">
        <f t="shared" si="426"/>
        <v>8.9171016484561672E-11</v>
      </c>
      <c r="H1796" s="68">
        <f t="shared" si="427"/>
        <v>8.0678538724127229E-11</v>
      </c>
      <c r="I1796" s="69">
        <f t="shared" si="435"/>
        <v>2.1586341264657317E-10</v>
      </c>
      <c r="J1796" s="55">
        <f t="shared" ca="1" si="429"/>
        <v>6.6175935381021364E-3</v>
      </c>
      <c r="K1796" s="61">
        <f t="shared" ca="1" si="430"/>
        <v>-339489177.44861144</v>
      </c>
      <c r="L1796" s="61">
        <f t="shared" ca="1" si="431"/>
        <v>-339489177.44861144</v>
      </c>
      <c r="M1796" s="71">
        <f t="shared" ca="1" si="432"/>
        <v>0</v>
      </c>
      <c r="N1796" s="64">
        <f t="shared" ca="1" si="433"/>
        <v>396520519.92393267</v>
      </c>
      <c r="O1796" s="65">
        <f t="shared" ca="1" si="434"/>
        <v>396520519.92393267</v>
      </c>
      <c r="P1796" s="62">
        <f t="shared" ca="1" si="436"/>
        <v>8.0466952464531933E-11</v>
      </c>
    </row>
    <row r="1797" spans="1:16" x14ac:dyDescent="0.3">
      <c r="A1797" s="42">
        <v>1786</v>
      </c>
      <c r="B1797" s="52">
        <f>'[1]Mixed Norm. Gen. Proc.'!AA1794</f>
        <v>-9.2792653244287121E-2</v>
      </c>
      <c r="C1797" s="57">
        <f t="shared" si="428"/>
        <v>7.7044382164256313E-11</v>
      </c>
      <c r="D1797" s="39">
        <f t="shared" ca="1" si="423"/>
        <v>-1.4497397795098779E-2</v>
      </c>
      <c r="E1797" s="70">
        <f t="shared" ca="1" si="424"/>
        <v>5.0000000000000001E-3</v>
      </c>
      <c r="F1797" s="67">
        <f t="shared" si="425"/>
        <v>7.7044382164256313E-11</v>
      </c>
      <c r="G1797" s="68">
        <f t="shared" si="426"/>
        <v>8.0896601272469128E-11</v>
      </c>
      <c r="H1797" s="68">
        <f t="shared" si="427"/>
        <v>7.3192163056043499E-11</v>
      </c>
      <c r="I1797" s="69">
        <f t="shared" si="435"/>
        <v>2.0621854672766235E-10</v>
      </c>
      <c r="J1797" s="55">
        <f t="shared" ca="1" si="429"/>
        <v>6.5878248004332994E-3</v>
      </c>
      <c r="K1797" s="61">
        <f t="shared" ca="1" si="430"/>
        <v>-355458061.87605023</v>
      </c>
      <c r="L1797" s="61">
        <f t="shared" ca="1" si="431"/>
        <v>-355458061.87605023</v>
      </c>
      <c r="M1797" s="71">
        <f t="shared" ca="1" si="432"/>
        <v>0</v>
      </c>
      <c r="N1797" s="64">
        <f t="shared" ca="1" si="433"/>
        <v>414974896.44377935</v>
      </c>
      <c r="O1797" s="65">
        <f t="shared" ca="1" si="434"/>
        <v>414974896.44377935</v>
      </c>
      <c r="P1797" s="62">
        <f t="shared" ca="1" si="436"/>
        <v>7.300107280279868E-11</v>
      </c>
    </row>
    <row r="1798" spans="1:16" x14ac:dyDescent="0.3">
      <c r="A1798" s="42">
        <v>1787</v>
      </c>
      <c r="B1798" s="52">
        <f>'[1]Mixed Norm. Gen. Proc.'!AA1795</f>
        <v>-0.15521180347205699</v>
      </c>
      <c r="C1798" s="57">
        <f t="shared" si="428"/>
        <v>6.5086184661151711E-11</v>
      </c>
      <c r="D1798" s="39">
        <f t="shared" ca="1" si="423"/>
        <v>5.0585330758456878E-3</v>
      </c>
      <c r="E1798" s="70">
        <f t="shared" ca="1" si="424"/>
        <v>5.0585330758456878E-3</v>
      </c>
      <c r="F1798" s="67">
        <f t="shared" si="425"/>
        <v>6.5086184661151711E-11</v>
      </c>
      <c r="G1798" s="68">
        <f t="shared" si="426"/>
        <v>6.8340493894209294E-11</v>
      </c>
      <c r="H1798" s="68">
        <f t="shared" si="427"/>
        <v>6.1831875428094128E-11</v>
      </c>
      <c r="I1798" s="69">
        <f t="shared" si="435"/>
        <v>1.9534616007237014E-10</v>
      </c>
      <c r="J1798" s="55">
        <f t="shared" ca="1" si="429"/>
        <v>6.5878248004332994E-3</v>
      </c>
      <c r="K1798" s="61">
        <f t="shared" ca="1" si="430"/>
        <v>-375241801.09583044</v>
      </c>
      <c r="L1798" s="61">
        <f t="shared" ca="1" si="431"/>
        <v>-375241801.09583044</v>
      </c>
      <c r="M1798" s="71">
        <f t="shared" ca="1" si="432"/>
        <v>0</v>
      </c>
      <c r="N1798" s="64">
        <f t="shared" ca="1" si="433"/>
        <v>438071165.7776897</v>
      </c>
      <c r="O1798" s="65">
        <f t="shared" ca="1" si="434"/>
        <v>438071165.7776897</v>
      </c>
      <c r="P1798" s="62">
        <f t="shared" ca="1" si="436"/>
        <v>6.167044463768137E-11</v>
      </c>
    </row>
    <row r="1799" spans="1:16" x14ac:dyDescent="0.3">
      <c r="A1799" s="42">
        <v>1788</v>
      </c>
      <c r="B1799" s="52">
        <f>'[1]Mixed Norm. Gen. Proc.'!AA1796</f>
        <v>0.16599468507296999</v>
      </c>
      <c r="C1799" s="57">
        <f t="shared" si="428"/>
        <v>7.5890145386580748E-11</v>
      </c>
      <c r="D1799" s="39">
        <f t="shared" ca="1" si="423"/>
        <v>-2.1475891461262012E-2</v>
      </c>
      <c r="E1799" s="70">
        <f t="shared" ca="1" si="424"/>
        <v>5.0000000000000001E-3</v>
      </c>
      <c r="F1799" s="67">
        <f t="shared" si="425"/>
        <v>7.5890145386580748E-11</v>
      </c>
      <c r="G1799" s="68">
        <f t="shared" si="426"/>
        <v>7.9684652655909791E-11</v>
      </c>
      <c r="H1799" s="68">
        <f t="shared" si="427"/>
        <v>7.2095638117251706E-11</v>
      </c>
      <c r="I1799" s="69">
        <f t="shared" si="435"/>
        <v>1.8094065159123101E-10</v>
      </c>
      <c r="J1799" s="55">
        <f t="shared" ca="1" si="429"/>
        <v>6.58841604362366E-3</v>
      </c>
      <c r="K1799" s="61">
        <f t="shared" ca="1" si="430"/>
        <v>-405114449.68213952</v>
      </c>
      <c r="L1799" s="61">
        <f t="shared" ca="1" si="431"/>
        <v>-405114449.68213952</v>
      </c>
      <c r="M1799" s="71">
        <f t="shared" ca="1" si="432"/>
        <v>0</v>
      </c>
      <c r="N1799" s="64">
        <f t="shared" ca="1" si="433"/>
        <v>472950062.73453379</v>
      </c>
      <c r="O1799" s="65">
        <f t="shared" ca="1" si="434"/>
        <v>472950062.73453379</v>
      </c>
      <c r="P1799" s="62">
        <f t="shared" ca="1" si="436"/>
        <v>7.1907393802686038E-11</v>
      </c>
    </row>
    <row r="1800" spans="1:16" x14ac:dyDescent="0.3">
      <c r="A1800" s="42">
        <v>1789</v>
      </c>
      <c r="B1800" s="52">
        <f>'[1]Mixed Norm. Gen. Proc.'!AA1797</f>
        <v>-0.41658436106183305</v>
      </c>
      <c r="C1800" s="57">
        <f t="shared" si="428"/>
        <v>4.4275497659822387E-11</v>
      </c>
      <c r="D1800" s="39">
        <f t="shared" ca="1" si="423"/>
        <v>-1.0795624717648699E-2</v>
      </c>
      <c r="E1800" s="70">
        <f t="shared" ca="1" si="424"/>
        <v>5.0000000000000001E-3</v>
      </c>
      <c r="F1800" s="67">
        <f t="shared" si="425"/>
        <v>4.4275497659822387E-11</v>
      </c>
      <c r="G1800" s="68">
        <f t="shared" si="426"/>
        <v>4.6489272542813507E-11</v>
      </c>
      <c r="H1800" s="68">
        <f t="shared" si="427"/>
        <v>4.2061722776831266E-11</v>
      </c>
      <c r="I1800" s="69">
        <f t="shared" si="435"/>
        <v>1.6362992854414427E-10</v>
      </c>
      <c r="J1800" s="55">
        <f t="shared" ca="1" si="429"/>
        <v>6.58841604362366E-3</v>
      </c>
      <c r="K1800" s="61">
        <f t="shared" ca="1" si="430"/>
        <v>-447972282.00667393</v>
      </c>
      <c r="L1800" s="61">
        <f t="shared" ca="1" si="431"/>
        <v>-447972282.00667393</v>
      </c>
      <c r="M1800" s="71">
        <f t="shared" ca="1" si="432"/>
        <v>0</v>
      </c>
      <c r="N1800" s="64">
        <f t="shared" ca="1" si="433"/>
        <v>522984354.28463227</v>
      </c>
      <c r="O1800" s="65">
        <f t="shared" ca="1" si="434"/>
        <v>522984354.28463227</v>
      </c>
      <c r="P1800" s="62">
        <f t="shared" ca="1" si="436"/>
        <v>4.1951898099772462E-11</v>
      </c>
    </row>
    <row r="1801" spans="1:16" x14ac:dyDescent="0.3">
      <c r="A1801" s="42">
        <v>1790</v>
      </c>
      <c r="B1801" s="52">
        <f>'[1]Mixed Norm. Gen. Proc.'!AA1798</f>
        <v>3.5303266117548714E-2</v>
      </c>
      <c r="C1801" s="57">
        <f t="shared" si="428"/>
        <v>4.5838567336194002E-11</v>
      </c>
      <c r="D1801" s="39">
        <f t="shared" ca="1" si="423"/>
        <v>-9.1412105801243412E-3</v>
      </c>
      <c r="E1801" s="70">
        <f t="shared" ca="1" si="424"/>
        <v>5.0000000000000001E-3</v>
      </c>
      <c r="F1801" s="67">
        <f t="shared" si="425"/>
        <v>4.5838567336194002E-11</v>
      </c>
      <c r="G1801" s="68">
        <f t="shared" si="426"/>
        <v>4.8130495703003704E-11</v>
      </c>
      <c r="H1801" s="68">
        <f t="shared" si="427"/>
        <v>4.35466389693843E-11</v>
      </c>
      <c r="I1801" s="69">
        <f t="shared" si="435"/>
        <v>1.4226937844376281E-10</v>
      </c>
      <c r="J1801" s="55">
        <f t="shared" ca="1" si="429"/>
        <v>6.58841604362366E-3</v>
      </c>
      <c r="K1801" s="61">
        <f t="shared" ca="1" si="430"/>
        <v>-515231550.85326016</v>
      </c>
      <c r="L1801" s="61">
        <f t="shared" ca="1" si="431"/>
        <v>-515231550.85326016</v>
      </c>
      <c r="M1801" s="71">
        <f t="shared" ca="1" si="432"/>
        <v>0</v>
      </c>
      <c r="N1801" s="64">
        <f t="shared" ca="1" si="433"/>
        <v>601506054.6224767</v>
      </c>
      <c r="O1801" s="65">
        <f t="shared" ca="1" si="434"/>
        <v>601506054.6224767</v>
      </c>
      <c r="P1801" s="62">
        <f t="shared" ca="1" si="436"/>
        <v>4.3432937122525011E-11</v>
      </c>
    </row>
    <row r="1802" spans="1:16" x14ac:dyDescent="0.3">
      <c r="A1802" s="42">
        <v>1791</v>
      </c>
      <c r="B1802" s="52">
        <f>'[1]Mixed Norm. Gen. Proc.'!AA1799</f>
        <v>0.53991932621033534</v>
      </c>
      <c r="C1802" s="57">
        <f t="shared" si="428"/>
        <v>7.0587695726798955E-11</v>
      </c>
      <c r="D1802" s="39">
        <f t="shared" ca="1" si="423"/>
        <v>2.5828702508241606E-3</v>
      </c>
      <c r="E1802" s="70">
        <f t="shared" ca="1" si="424"/>
        <v>5.0000000000000001E-3</v>
      </c>
      <c r="F1802" s="67">
        <f t="shared" si="425"/>
        <v>7.0587695726798955E-11</v>
      </c>
      <c r="G1802" s="68">
        <f t="shared" si="426"/>
        <v>7.4117080513138901E-11</v>
      </c>
      <c r="H1802" s="68">
        <f t="shared" si="427"/>
        <v>6.7058310940459009E-11</v>
      </c>
      <c r="I1802" s="69">
        <f t="shared" si="435"/>
        <v>1.3847697603168454E-10</v>
      </c>
      <c r="J1802" s="55">
        <f t="shared" ca="1" si="429"/>
        <v>6.58841604362366E-3</v>
      </c>
      <c r="K1802" s="61">
        <f t="shared" ca="1" si="430"/>
        <v>-529341949.79631245</v>
      </c>
      <c r="L1802" s="61">
        <f t="shared" ca="1" si="431"/>
        <v>-529341949.79631245</v>
      </c>
      <c r="M1802" s="71">
        <f t="shared" ca="1" si="432"/>
        <v>0</v>
      </c>
      <c r="N1802" s="64">
        <f t="shared" ca="1" si="433"/>
        <v>617979211.95014691</v>
      </c>
      <c r="O1802" s="65">
        <f t="shared" ca="1" si="434"/>
        <v>617979211.95014691</v>
      </c>
      <c r="P1802" s="62">
        <f t="shared" ca="1" si="436"/>
        <v>6.6883219269054592E-11</v>
      </c>
    </row>
    <row r="1803" spans="1:16" x14ac:dyDescent="0.3">
      <c r="A1803" s="42">
        <v>1792</v>
      </c>
      <c r="B1803" s="52">
        <f>'[1]Mixed Norm. Gen. Proc.'!AA1800</f>
        <v>-0.2574866246232933</v>
      </c>
      <c r="C1803" s="57">
        <f t="shared" si="428"/>
        <v>5.2412308214169427E-11</v>
      </c>
      <c r="D1803" s="39">
        <f t="shared" ca="1" si="423"/>
        <v>5.6099984452645784E-4</v>
      </c>
      <c r="E1803" s="70">
        <f t="shared" ca="1" si="424"/>
        <v>5.0000000000000001E-3</v>
      </c>
      <c r="F1803" s="67">
        <f t="shared" si="425"/>
        <v>5.2412308214169427E-11</v>
      </c>
      <c r="G1803" s="68">
        <f t="shared" si="426"/>
        <v>5.50329236248779E-11</v>
      </c>
      <c r="H1803" s="68">
        <f t="shared" si="427"/>
        <v>4.9791692803460954E-11</v>
      </c>
      <c r="I1803" s="69">
        <f t="shared" si="435"/>
        <v>1.3473396858589417E-10</v>
      </c>
      <c r="J1803" s="55">
        <f t="shared" ca="1" si="429"/>
        <v>6.58841604362366E-3</v>
      </c>
      <c r="K1803" s="61">
        <f t="shared" ca="1" si="430"/>
        <v>-544047453.39167225</v>
      </c>
      <c r="L1803" s="61">
        <f t="shared" ca="1" si="431"/>
        <v>-544047453.39167225</v>
      </c>
      <c r="M1803" s="71">
        <f t="shared" ca="1" si="432"/>
        <v>0</v>
      </c>
      <c r="N1803" s="64">
        <f t="shared" ca="1" si="433"/>
        <v>635147123.02669513</v>
      </c>
      <c r="O1803" s="65">
        <f t="shared" ca="1" si="434"/>
        <v>635147123.02669513</v>
      </c>
      <c r="P1803" s="62">
        <f t="shared" ca="1" si="436"/>
        <v>4.9661684895526109E-11</v>
      </c>
    </row>
    <row r="1804" spans="1:16" x14ac:dyDescent="0.3">
      <c r="A1804" s="42">
        <v>1793</v>
      </c>
      <c r="B1804" s="52">
        <f>'[1]Mixed Norm. Gen. Proc.'!AA1801</f>
        <v>-0.53994646870951823</v>
      </c>
      <c r="C1804" s="57">
        <f t="shared" si="428"/>
        <v>2.4112467477013769E-11</v>
      </c>
      <c r="D1804" s="39">
        <f t="shared" ref="D1804:D1867" ca="1" si="437">(SQRT(-2*LN(RAND()))*COS(2*PI()*RAND())+$D$2)/100</f>
        <v>-2.4450964852808236E-2</v>
      </c>
      <c r="E1804" s="70">
        <f t="shared" ref="E1804:E1867" ca="1" si="438">IF(D1804&lt;0.005, 0.005, D1804)</f>
        <v>5.0000000000000001E-3</v>
      </c>
      <c r="F1804" s="67">
        <f t="shared" ref="F1804:F1867" si="439">C1804</f>
        <v>2.4112467477013769E-11</v>
      </c>
      <c r="G1804" s="68">
        <f t="shared" ref="G1804:G1867" si="440">F1804*(1+$G$4)</f>
        <v>2.531809085086446E-11</v>
      </c>
      <c r="H1804" s="68">
        <f t="shared" ref="H1804:H1867" si="441">F1804*(1-$G$4)</f>
        <v>2.2906844103163079E-11</v>
      </c>
      <c r="I1804" s="69">
        <f t="shared" si="435"/>
        <v>1.334380791402428E-10</v>
      </c>
      <c r="J1804" s="55">
        <f t="shared" ca="1" si="429"/>
        <v>6.4799322915532242E-3</v>
      </c>
      <c r="K1804" s="61">
        <f t="shared" ca="1" si="430"/>
        <v>-549843128.04518139</v>
      </c>
      <c r="L1804" s="61">
        <f t="shared" ca="1" si="431"/>
        <v>-549843128.04518139</v>
      </c>
      <c r="M1804" s="71">
        <f t="shared" ca="1" si="432"/>
        <v>0</v>
      </c>
      <c r="N1804" s="64">
        <f t="shared" ca="1" si="433"/>
        <v>640803245.45986474</v>
      </c>
      <c r="O1804" s="65">
        <f t="shared" ca="1" si="434"/>
        <v>640803245.45986474</v>
      </c>
      <c r="P1804" s="62">
        <f t="shared" ca="1" si="436"/>
        <v>2.2848017071604692E-11</v>
      </c>
    </row>
    <row r="1805" spans="1:16" x14ac:dyDescent="0.3">
      <c r="A1805" s="42">
        <v>1794</v>
      </c>
      <c r="B1805" s="52">
        <f>'[1]Mixed Norm. Gen. Proc.'!AA1802</f>
        <v>0.36105707333617948</v>
      </c>
      <c r="C1805" s="57">
        <f t="shared" ref="C1805:C1868" si="442">C1804*(1+B1805)</f>
        <v>3.2818444415178173E-11</v>
      </c>
      <c r="D1805" s="39">
        <f t="shared" ca="1" si="437"/>
        <v>1.2870823835250034E-2</v>
      </c>
      <c r="E1805" s="70">
        <f t="shared" ca="1" si="438"/>
        <v>1.2870823835250034E-2</v>
      </c>
      <c r="F1805" s="67">
        <f t="shared" si="439"/>
        <v>3.2818444415178173E-11</v>
      </c>
      <c r="G1805" s="68">
        <f t="shared" si="440"/>
        <v>3.4459366635937081E-11</v>
      </c>
      <c r="H1805" s="68">
        <f t="shared" si="441"/>
        <v>3.1177522194419265E-11</v>
      </c>
      <c r="I1805" s="69">
        <f t="shared" si="435"/>
        <v>1.2971997247228454E-10</v>
      </c>
      <c r="J1805" s="55">
        <f t="shared" ca="1" si="429"/>
        <v>6.4455873985343158E-3</v>
      </c>
      <c r="K1805" s="61">
        <f t="shared" ca="1" si="430"/>
        <v>-565769824.68506193</v>
      </c>
      <c r="L1805" s="61">
        <f t="shared" ca="1" si="431"/>
        <v>-565769824.68506193</v>
      </c>
      <c r="M1805" s="71">
        <f t="shared" ca="1" si="432"/>
        <v>0</v>
      </c>
      <c r="N1805" s="64">
        <f t="shared" ca="1" si="433"/>
        <v>659003523.53434265</v>
      </c>
      <c r="O1805" s="65">
        <f t="shared" ca="1" si="434"/>
        <v>659003523.53434265</v>
      </c>
      <c r="P1805" s="62">
        <f t="shared" ca="1" si="436"/>
        <v>3.1097879074811667E-11</v>
      </c>
    </row>
    <row r="1806" spans="1:16" x14ac:dyDescent="0.3">
      <c r="A1806" s="42">
        <v>1795</v>
      </c>
      <c r="B1806" s="52">
        <f>'[1]Mixed Norm. Gen. Proc.'!AA1803</f>
        <v>0.48545541023766836</v>
      </c>
      <c r="C1806" s="57">
        <f t="shared" si="442"/>
        <v>4.8750335812110602E-11</v>
      </c>
      <c r="D1806" s="39">
        <f t="shared" ca="1" si="437"/>
        <v>-1.3914640581649644E-2</v>
      </c>
      <c r="E1806" s="70">
        <f t="shared" ca="1" si="438"/>
        <v>5.0000000000000001E-3</v>
      </c>
      <c r="F1806" s="67">
        <f t="shared" si="439"/>
        <v>4.8750335812110602E-11</v>
      </c>
      <c r="G1806" s="68">
        <f t="shared" si="440"/>
        <v>5.1187852602716132E-11</v>
      </c>
      <c r="H1806" s="68">
        <f t="shared" si="441"/>
        <v>4.6312819021505072E-11</v>
      </c>
      <c r="I1806" s="69">
        <f t="shared" si="435"/>
        <v>1.2232820092259243E-10</v>
      </c>
      <c r="J1806" s="55">
        <f t="shared" ca="1" si="429"/>
        <v>6.5250906695974486E-3</v>
      </c>
      <c r="K1806" s="61">
        <f t="shared" ca="1" si="430"/>
        <v>-599547472.92454135</v>
      </c>
      <c r="L1806" s="61">
        <f t="shared" ca="1" si="431"/>
        <v>-599547472.92454135</v>
      </c>
      <c r="M1806" s="71">
        <f t="shared" ca="1" si="432"/>
        <v>0</v>
      </c>
      <c r="N1806" s="64">
        <f t="shared" ca="1" si="433"/>
        <v>699233706.0477922</v>
      </c>
      <c r="O1806" s="65">
        <f t="shared" ca="1" si="434"/>
        <v>699233706.0477922</v>
      </c>
      <c r="P1806" s="62">
        <f t="shared" ca="1" si="436"/>
        <v>4.6193055354733307E-11</v>
      </c>
    </row>
    <row r="1807" spans="1:16" x14ac:dyDescent="0.3">
      <c r="A1807" s="42">
        <v>1796</v>
      </c>
      <c r="B1807" s="52">
        <f>'[1]Mixed Norm. Gen. Proc.'!AA1804</f>
        <v>-0.17027110447759819</v>
      </c>
      <c r="C1807" s="57">
        <f t="shared" si="442"/>
        <v>4.044956228972872E-11</v>
      </c>
      <c r="D1807" s="39">
        <f t="shared" ca="1" si="437"/>
        <v>-3.8613715527382447E-3</v>
      </c>
      <c r="E1807" s="70">
        <f t="shared" ca="1" si="438"/>
        <v>5.0000000000000001E-3</v>
      </c>
      <c r="F1807" s="67">
        <f t="shared" si="439"/>
        <v>4.044956228972872E-11</v>
      </c>
      <c r="G1807" s="68">
        <f t="shared" si="440"/>
        <v>4.2472040404215156E-11</v>
      </c>
      <c r="H1807" s="68">
        <f t="shared" si="441"/>
        <v>3.8427084175242284E-11</v>
      </c>
      <c r="I1807" s="69">
        <f t="shared" si="435"/>
        <v>1.0719591441843304E-10</v>
      </c>
      <c r="J1807" s="55">
        <f t="shared" ca="1" si="429"/>
        <v>6.5250906695974486E-3</v>
      </c>
      <c r="K1807" s="61">
        <f t="shared" ca="1" si="430"/>
        <v>-684182453.48662364</v>
      </c>
      <c r="L1807" s="61">
        <f t="shared" ca="1" si="431"/>
        <v>-684182453.48662364</v>
      </c>
      <c r="M1807" s="71">
        <f t="shared" ca="1" si="432"/>
        <v>0</v>
      </c>
      <c r="N1807" s="64">
        <f t="shared" ca="1" si="433"/>
        <v>797940870.68820953</v>
      </c>
      <c r="O1807" s="65">
        <f t="shared" ca="1" si="434"/>
        <v>797940870.68820953</v>
      </c>
      <c r="P1807" s="62">
        <f t="shared" ca="1" si="436"/>
        <v>3.8327712800288036E-11</v>
      </c>
    </row>
    <row r="1808" spans="1:16" x14ac:dyDescent="0.3">
      <c r="A1808" s="42">
        <v>1797</v>
      </c>
      <c r="B1808" s="52">
        <f>'[1]Mixed Norm. Gen. Proc.'!AA1805</f>
        <v>-0.16375425803261778</v>
      </c>
      <c r="C1808" s="57">
        <f t="shared" si="442"/>
        <v>3.382577422923004E-11</v>
      </c>
      <c r="D1808" s="39">
        <f t="shared" ca="1" si="437"/>
        <v>-1.3591865574817541E-2</v>
      </c>
      <c r="E1808" s="70">
        <f t="shared" ca="1" si="438"/>
        <v>5.0000000000000001E-3</v>
      </c>
      <c r="F1808" s="67">
        <f t="shared" si="439"/>
        <v>3.382577422923004E-11</v>
      </c>
      <c r="G1808" s="68">
        <f t="shared" si="440"/>
        <v>3.5517062940691546E-11</v>
      </c>
      <c r="H1808" s="68">
        <f t="shared" si="441"/>
        <v>3.2134485517768535E-11</v>
      </c>
      <c r="I1808" s="69">
        <f t="shared" si="435"/>
        <v>9.8399095982949584E-11</v>
      </c>
      <c r="J1808" s="55">
        <f t="shared" ca="1" si="429"/>
        <v>6.5250906695974486E-3</v>
      </c>
      <c r="K1808" s="61">
        <f t="shared" ca="1" si="430"/>
        <v>-745347942.4572593</v>
      </c>
      <c r="L1808" s="61">
        <f t="shared" ca="1" si="431"/>
        <v>-745347942.4572593</v>
      </c>
      <c r="M1808" s="71">
        <f t="shared" ca="1" si="432"/>
        <v>0</v>
      </c>
      <c r="N1808" s="64">
        <f t="shared" ca="1" si="433"/>
        <v>869276291.92940068</v>
      </c>
      <c r="O1808" s="65">
        <f t="shared" ca="1" si="434"/>
        <v>869276291.92940068</v>
      </c>
      <c r="P1808" s="62">
        <f t="shared" ca="1" si="436"/>
        <v>3.2051386628589599E-11</v>
      </c>
    </row>
    <row r="1809" spans="1:16" x14ac:dyDescent="0.3">
      <c r="A1809" s="42">
        <v>1798</v>
      </c>
      <c r="B1809" s="52">
        <f>'[1]Mixed Norm. Gen. Proc.'!AA1806</f>
        <v>0.24835049332822695</v>
      </c>
      <c r="C1809" s="57">
        <f t="shared" si="442"/>
        <v>4.2226421946268546E-11</v>
      </c>
      <c r="D1809" s="39">
        <f t="shared" ca="1" si="437"/>
        <v>2.2778391966474149E-2</v>
      </c>
      <c r="E1809" s="70">
        <f t="shared" ca="1" si="438"/>
        <v>2.2778391966474149E-2</v>
      </c>
      <c r="F1809" s="67">
        <f t="shared" si="439"/>
        <v>4.2226421946268546E-11</v>
      </c>
      <c r="G1809" s="68">
        <f t="shared" si="440"/>
        <v>4.4337743043581977E-11</v>
      </c>
      <c r="H1809" s="68">
        <f t="shared" si="441"/>
        <v>4.0115100848955116E-11</v>
      </c>
      <c r="I1809" s="69">
        <f t="shared" si="435"/>
        <v>8.0797969095820581E-11</v>
      </c>
      <c r="J1809" s="55">
        <f t="shared" ca="1" si="429"/>
        <v>6.4965809324477666E-3</v>
      </c>
      <c r="K1809" s="61">
        <f t="shared" ca="1" si="430"/>
        <v>-907937711.77394819</v>
      </c>
      <c r="L1809" s="61">
        <f t="shared" ca="1" si="431"/>
        <v>-907937711.77394819</v>
      </c>
      <c r="M1809" s="71">
        <f t="shared" ca="1" si="432"/>
        <v>0</v>
      </c>
      <c r="N1809" s="64">
        <f t="shared" ca="1" si="433"/>
        <v>1058418210.2095865</v>
      </c>
      <c r="O1809" s="65">
        <f t="shared" ca="1" si="434"/>
        <v>1058418210.2095865</v>
      </c>
      <c r="P1809" s="62">
        <f t="shared" ca="1" si="436"/>
        <v>4.0011816976293309E-11</v>
      </c>
    </row>
    <row r="1810" spans="1:16" x14ac:dyDescent="0.3">
      <c r="A1810" s="42">
        <v>1799</v>
      </c>
      <c r="B1810" s="52">
        <f>'[1]Mixed Norm. Gen. Proc.'!AA1807</f>
        <v>0.19699972965601448</v>
      </c>
      <c r="C1810" s="57">
        <f t="shared" si="442"/>
        <v>5.0545015654024246E-11</v>
      </c>
      <c r="D1810" s="39">
        <f t="shared" ca="1" si="437"/>
        <v>1.0665131171966091E-4</v>
      </c>
      <c r="E1810" s="70">
        <f t="shared" ca="1" si="438"/>
        <v>5.0000000000000001E-3</v>
      </c>
      <c r="F1810" s="67">
        <f t="shared" si="439"/>
        <v>5.0545015654024246E-11</v>
      </c>
      <c r="G1810" s="68">
        <f t="shared" si="440"/>
        <v>5.3072266436725462E-11</v>
      </c>
      <c r="H1810" s="68">
        <f t="shared" si="441"/>
        <v>4.8017764871323029E-11</v>
      </c>
      <c r="I1810" s="69">
        <f t="shared" si="435"/>
        <v>7.2603809197555037E-11</v>
      </c>
      <c r="J1810" s="55">
        <f t="shared" ca="1" si="429"/>
        <v>6.6539418749106596E-3</v>
      </c>
      <c r="K1810" s="61">
        <f t="shared" ca="1" si="430"/>
        <v>-1009043408.4711665</v>
      </c>
      <c r="L1810" s="61">
        <f t="shared" ca="1" si="431"/>
        <v>-1009043408.4711665</v>
      </c>
      <c r="M1810" s="71">
        <f t="shared" ca="1" si="432"/>
        <v>0</v>
      </c>
      <c r="N1810" s="64">
        <f t="shared" ca="1" si="433"/>
        <v>1179237988.4938803</v>
      </c>
      <c r="O1810" s="65">
        <f t="shared" ca="1" si="434"/>
        <v>1179237988.4938803</v>
      </c>
      <c r="P1810" s="62">
        <f t="shared" ca="1" si="436"/>
        <v>4.7891143456536867E-11</v>
      </c>
    </row>
    <row r="1811" spans="1:16" x14ac:dyDescent="0.3">
      <c r="A1811" s="42">
        <v>1800</v>
      </c>
      <c r="B1811" s="52">
        <f>'[1]Mixed Norm. Gen. Proc.'!AA1808</f>
        <v>5.3391798173772383E-2</v>
      </c>
      <c r="C1811" s="57">
        <f t="shared" si="442"/>
        <v>5.3243704928514071E-11</v>
      </c>
      <c r="D1811" s="39">
        <f t="shared" ca="1" si="437"/>
        <v>1.408201043317704E-3</v>
      </c>
      <c r="E1811" s="70">
        <f t="shared" ca="1" si="438"/>
        <v>5.0000000000000001E-3</v>
      </c>
      <c r="F1811" s="67">
        <f t="shared" si="439"/>
        <v>5.3243704928514071E-11</v>
      </c>
      <c r="G1811" s="68">
        <f t="shared" si="440"/>
        <v>5.5905890174939778E-11</v>
      </c>
      <c r="H1811" s="68">
        <f t="shared" si="441"/>
        <v>5.0581519682088363E-11</v>
      </c>
      <c r="I1811" s="69">
        <f t="shared" si="435"/>
        <v>6.754178109416303E-11</v>
      </c>
      <c r="J1811" s="55">
        <f t="shared" ca="1" si="429"/>
        <v>6.6226979011327356E-3</v>
      </c>
      <c r="K1811" s="61">
        <f t="shared" ca="1" si="430"/>
        <v>-1084959202.5416229</v>
      </c>
      <c r="L1811" s="61">
        <f t="shared" ca="1" si="431"/>
        <v>-1084959202.5416229</v>
      </c>
      <c r="M1811" s="71">
        <f t="shared" ca="1" si="432"/>
        <v>0</v>
      </c>
      <c r="N1811" s="64">
        <f t="shared" ca="1" si="433"/>
        <v>1267326485.5469263</v>
      </c>
      <c r="O1811" s="65">
        <f t="shared" ca="1" si="434"/>
        <v>1267326485.5469263</v>
      </c>
      <c r="P1811" s="62">
        <f t="shared" ca="1" si="436"/>
        <v>5.0448763202463338E-11</v>
      </c>
    </row>
    <row r="1812" spans="1:16" x14ac:dyDescent="0.3">
      <c r="A1812" s="42">
        <v>1801</v>
      </c>
      <c r="B1812" s="52">
        <f>'[1]Mixed Norm. Gen. Proc.'!AA1809</f>
        <v>1.3516149710917733E-2</v>
      </c>
      <c r="C1812" s="57">
        <f t="shared" si="442"/>
        <v>5.3963354815491799E-11</v>
      </c>
      <c r="D1812" s="39">
        <f t="shared" ca="1" si="437"/>
        <v>4.0097412301013589E-4</v>
      </c>
      <c r="E1812" s="70">
        <f t="shared" ca="1" si="438"/>
        <v>5.0000000000000001E-3</v>
      </c>
      <c r="F1812" s="67">
        <f t="shared" si="439"/>
        <v>5.3963354815491799E-11</v>
      </c>
      <c r="G1812" s="68">
        <f t="shared" si="440"/>
        <v>5.6661522556266394E-11</v>
      </c>
      <c r="H1812" s="68">
        <f t="shared" si="441"/>
        <v>5.1265187074717204E-11</v>
      </c>
      <c r="I1812" s="69">
        <f t="shared" si="435"/>
        <v>5.4581920826938634E-11</v>
      </c>
      <c r="J1812" s="55">
        <f t="shared" ca="1" si="429"/>
        <v>6.6226979011327356E-3</v>
      </c>
      <c r="K1812" s="61">
        <f t="shared" ca="1" si="430"/>
        <v>-1342570504.0046329</v>
      </c>
      <c r="L1812" s="61">
        <f t="shared" ca="1" si="431"/>
        <v>-1342570504.0046329</v>
      </c>
      <c r="M1812" s="71">
        <f t="shared" ca="1" si="432"/>
        <v>0</v>
      </c>
      <c r="N1812" s="64">
        <f t="shared" ca="1" si="433"/>
        <v>1568238837.4173751</v>
      </c>
      <c r="O1812" s="65">
        <f t="shared" ca="1" si="434"/>
        <v>1568238837.4173751</v>
      </c>
      <c r="P1812" s="62">
        <f t="shared" ca="1" si="436"/>
        <v>5.1130636238638473E-11</v>
      </c>
    </row>
    <row r="1813" spans="1:16" x14ac:dyDescent="0.3">
      <c r="A1813" s="42">
        <v>1802</v>
      </c>
      <c r="B1813" s="52">
        <f>'[1]Mixed Norm. Gen. Proc.'!AA1810</f>
        <v>0.18917627671736265</v>
      </c>
      <c r="C1813" s="57">
        <f t="shared" si="442"/>
        <v>6.4171941358664492E-11</v>
      </c>
      <c r="D1813" s="39">
        <f t="shared" ca="1" si="437"/>
        <v>-1.5079588009562505E-2</v>
      </c>
      <c r="E1813" s="70">
        <f t="shared" ca="1" si="438"/>
        <v>5.0000000000000001E-3</v>
      </c>
      <c r="F1813" s="67">
        <f t="shared" si="439"/>
        <v>6.4171941358664492E-11</v>
      </c>
      <c r="G1813" s="68">
        <f t="shared" si="440"/>
        <v>6.7380538426597713E-11</v>
      </c>
      <c r="H1813" s="68">
        <f t="shared" si="441"/>
        <v>6.096334429073127E-11</v>
      </c>
      <c r="I1813" s="69">
        <f t="shared" si="435"/>
        <v>5.141559917994334E-11</v>
      </c>
      <c r="J1813" s="55">
        <f t="shared" ca="1" si="429"/>
        <v>6.6226979011327356E-3</v>
      </c>
      <c r="K1813" s="61">
        <f t="shared" ca="1" si="430"/>
        <v>-1425249887.6401219</v>
      </c>
      <c r="L1813" s="61">
        <f t="shared" ca="1" si="431"/>
        <v>-1425249887.6401219</v>
      </c>
      <c r="M1813" s="71">
        <f t="shared" ca="1" si="432"/>
        <v>0</v>
      </c>
      <c r="N1813" s="64">
        <f t="shared" ca="1" si="433"/>
        <v>1664815531.217922</v>
      </c>
      <c r="O1813" s="65">
        <f t="shared" ca="1" si="434"/>
        <v>1664815531.217922</v>
      </c>
      <c r="P1813" s="62">
        <f t="shared" ca="1" si="436"/>
        <v>6.0803339628453955E-11</v>
      </c>
    </row>
    <row r="1814" spans="1:16" x14ac:dyDescent="0.3">
      <c r="A1814" s="42">
        <v>1803</v>
      </c>
      <c r="B1814" s="52">
        <f>'[1]Mixed Norm. Gen. Proc.'!AA1811</f>
        <v>-0.1707654933128433</v>
      </c>
      <c r="C1814" s="57">
        <f t="shared" si="442"/>
        <v>5.32135881357093E-11</v>
      </c>
      <c r="D1814" s="39">
        <f t="shared" ca="1" si="437"/>
        <v>-7.9907575032297732E-3</v>
      </c>
      <c r="E1814" s="70">
        <f t="shared" ca="1" si="438"/>
        <v>5.0000000000000001E-3</v>
      </c>
      <c r="F1814" s="67">
        <f t="shared" si="439"/>
        <v>5.32135881357093E-11</v>
      </c>
      <c r="G1814" s="68">
        <f t="shared" si="440"/>
        <v>5.5874267542494764E-11</v>
      </c>
      <c r="H1814" s="68">
        <f t="shared" si="441"/>
        <v>5.0552908728923835E-11</v>
      </c>
      <c r="I1814" s="69">
        <f t="shared" si="435"/>
        <v>5.0899268291097289E-11</v>
      </c>
      <c r="J1814" s="55">
        <f t="shared" ca="1" si="429"/>
        <v>6.6226979011327356E-3</v>
      </c>
      <c r="K1814" s="61">
        <f t="shared" ca="1" si="430"/>
        <v>-1439707866.4288204</v>
      </c>
      <c r="L1814" s="61">
        <f t="shared" ca="1" si="431"/>
        <v>-1439707866.4288204</v>
      </c>
      <c r="M1814" s="71">
        <f t="shared" ca="1" si="432"/>
        <v>0</v>
      </c>
      <c r="N1814" s="64">
        <f t="shared" ca="1" si="433"/>
        <v>1681703704.8962224</v>
      </c>
      <c r="O1814" s="65">
        <f t="shared" ca="1" si="434"/>
        <v>1681703704.8962224</v>
      </c>
      <c r="P1814" s="62">
        <f t="shared" ca="1" si="436"/>
        <v>5.0420227341732662E-11</v>
      </c>
    </row>
    <row r="1815" spans="1:16" x14ac:dyDescent="0.3">
      <c r="A1815" s="42">
        <v>1804</v>
      </c>
      <c r="B1815" s="52">
        <f>'[1]Mixed Norm. Gen. Proc.'!AA1812</f>
        <v>-0.30132345648869546</v>
      </c>
      <c r="C1815" s="57">
        <f t="shared" si="442"/>
        <v>3.7179085826491535E-11</v>
      </c>
      <c r="D1815" s="39">
        <f t="shared" ca="1" si="437"/>
        <v>7.0512765303791421E-3</v>
      </c>
      <c r="E1815" s="70">
        <f t="shared" ca="1" si="438"/>
        <v>7.0512765303791421E-3</v>
      </c>
      <c r="F1815" s="67">
        <f t="shared" si="439"/>
        <v>3.7179085826491535E-11</v>
      </c>
      <c r="G1815" s="68">
        <f t="shared" si="440"/>
        <v>3.9038040117816111E-11</v>
      </c>
      <c r="H1815" s="68">
        <f t="shared" si="441"/>
        <v>3.5320131535166959E-11</v>
      </c>
      <c r="I1815" s="69">
        <f t="shared" si="435"/>
        <v>5.1147958736398151E-11</v>
      </c>
      <c r="J1815" s="55">
        <f t="shared" ca="1" si="429"/>
        <v>6.6226979011327364E-3</v>
      </c>
      <c r="K1815" s="61">
        <f t="shared" ca="1" si="430"/>
        <v>-1432707751.4828734</v>
      </c>
      <c r="L1815" s="61">
        <f t="shared" ca="1" si="431"/>
        <v>-1432707751.4828734</v>
      </c>
      <c r="M1815" s="71">
        <f t="shared" ca="1" si="432"/>
        <v>0</v>
      </c>
      <c r="N1815" s="64">
        <f t="shared" ca="1" si="433"/>
        <v>1673526963.2712016</v>
      </c>
      <c r="O1815" s="65">
        <f t="shared" ca="1" si="434"/>
        <v>1673526963.2712016</v>
      </c>
      <c r="P1815" s="62">
        <f t="shared" ca="1" si="436"/>
        <v>3.5227430162175945E-11</v>
      </c>
    </row>
    <row r="1816" spans="1:16" x14ac:dyDescent="0.3">
      <c r="A1816" s="42">
        <v>1805</v>
      </c>
      <c r="B1816" s="52">
        <f>'[1]Mixed Norm. Gen. Proc.'!AA1813</f>
        <v>0.28868987146474423</v>
      </c>
      <c r="C1816" s="57">
        <f t="shared" si="442"/>
        <v>4.7912311334918065E-11</v>
      </c>
      <c r="D1816" s="39">
        <f t="shared" ca="1" si="437"/>
        <v>6.3502894211944052E-3</v>
      </c>
      <c r="E1816" s="70">
        <f t="shared" ca="1" si="438"/>
        <v>6.3502894211944052E-3</v>
      </c>
      <c r="F1816" s="67">
        <f t="shared" si="439"/>
        <v>4.7912311334918065E-11</v>
      </c>
      <c r="G1816" s="68">
        <f t="shared" si="440"/>
        <v>5.0307926901663971E-11</v>
      </c>
      <c r="H1816" s="68">
        <f t="shared" si="441"/>
        <v>4.5516695768172158E-11</v>
      </c>
      <c r="I1816" s="69">
        <f t="shared" si="435"/>
        <v>5.1683139219662741E-11</v>
      </c>
      <c r="J1816" s="55">
        <f t="shared" ca="1" si="429"/>
        <v>6.6434178660860618E-3</v>
      </c>
      <c r="K1816" s="61">
        <f t="shared" ca="1" si="430"/>
        <v>-1417619473.3781269</v>
      </c>
      <c r="L1816" s="61">
        <f t="shared" ca="1" si="431"/>
        <v>-1417619473.3781269</v>
      </c>
      <c r="M1816" s="71">
        <f t="shared" ca="1" si="432"/>
        <v>0</v>
      </c>
      <c r="N1816" s="64">
        <f t="shared" ca="1" si="433"/>
        <v>1656450086.1459353</v>
      </c>
      <c r="O1816" s="65">
        <f t="shared" ca="1" si="434"/>
        <v>1656450086.1459353</v>
      </c>
      <c r="P1816" s="62">
        <f t="shared" ca="1" si="436"/>
        <v>4.5396859183760192E-11</v>
      </c>
    </row>
    <row r="1817" spans="1:16" x14ac:dyDescent="0.3">
      <c r="A1817" s="42">
        <v>1806</v>
      </c>
      <c r="B1817" s="52">
        <f>'[1]Mixed Norm. Gen. Proc.'!AA1814</f>
        <v>3.3450523242291835E-2</v>
      </c>
      <c r="C1817" s="57">
        <f t="shared" si="442"/>
        <v>4.9515003218818667E-11</v>
      </c>
      <c r="D1817" s="39">
        <f t="shared" ca="1" si="437"/>
        <v>-1.2857255166967627E-2</v>
      </c>
      <c r="E1817" s="70">
        <f t="shared" ca="1" si="438"/>
        <v>5.0000000000000001E-3</v>
      </c>
      <c r="F1817" s="67">
        <f t="shared" si="439"/>
        <v>4.9515003218818667E-11</v>
      </c>
      <c r="G1817" s="68">
        <f t="shared" si="440"/>
        <v>5.1990753379759603E-11</v>
      </c>
      <c r="H1817" s="68">
        <f t="shared" si="441"/>
        <v>4.7039253057877732E-11</v>
      </c>
      <c r="I1817" s="69">
        <f t="shared" si="435"/>
        <v>5.1948386773963823E-11</v>
      </c>
      <c r="J1817" s="55">
        <f t="shared" ca="1" si="429"/>
        <v>6.6163107787445751E-3</v>
      </c>
      <c r="K1817" s="61">
        <f t="shared" ca="1" si="430"/>
        <v>-1410709841.3266981</v>
      </c>
      <c r="L1817" s="61">
        <f t="shared" ca="1" si="431"/>
        <v>-1410709841.3266981</v>
      </c>
      <c r="M1817" s="71">
        <f t="shared" ca="1" si="432"/>
        <v>0</v>
      </c>
      <c r="N1817" s="64">
        <f t="shared" ca="1" si="433"/>
        <v>1647663572.7912827</v>
      </c>
      <c r="O1817" s="65">
        <f t="shared" ca="1" si="434"/>
        <v>1647663572.7912827</v>
      </c>
      <c r="P1817" s="62">
        <f t="shared" ca="1" si="436"/>
        <v>4.6915912538481438E-11</v>
      </c>
    </row>
    <row r="1818" spans="1:16" x14ac:dyDescent="0.3">
      <c r="A1818" s="42">
        <v>1807</v>
      </c>
      <c r="B1818" s="52">
        <f>'[1]Mixed Norm. Gen. Proc.'!AA1815</f>
        <v>-0.12866187892807984</v>
      </c>
      <c r="C1818" s="57">
        <f t="shared" si="442"/>
        <v>4.3144309869555542E-11</v>
      </c>
      <c r="D1818" s="39">
        <f t="shared" ca="1" si="437"/>
        <v>6.6560345906511314E-4</v>
      </c>
      <c r="E1818" s="70">
        <f t="shared" ca="1" si="438"/>
        <v>5.0000000000000001E-3</v>
      </c>
      <c r="F1818" s="67">
        <f t="shared" si="439"/>
        <v>4.3144309869555542E-11</v>
      </c>
      <c r="G1818" s="68">
        <f t="shared" si="440"/>
        <v>4.5301525363033321E-11</v>
      </c>
      <c r="H1818" s="68">
        <f t="shared" si="441"/>
        <v>4.0987094376077764E-11</v>
      </c>
      <c r="I1818" s="69">
        <f t="shared" si="435"/>
        <v>5.2219010396252063E-11</v>
      </c>
      <c r="J1818" s="55">
        <f t="shared" ca="1" si="429"/>
        <v>6.6163107787445743E-3</v>
      </c>
      <c r="K1818" s="61">
        <f t="shared" ca="1" si="430"/>
        <v>-1403398875.3708036</v>
      </c>
      <c r="L1818" s="61">
        <f t="shared" ca="1" si="431"/>
        <v>-1403398875.3708036</v>
      </c>
      <c r="M1818" s="71">
        <f t="shared" ca="1" si="432"/>
        <v>0</v>
      </c>
      <c r="N1818" s="64">
        <f t="shared" ca="1" si="433"/>
        <v>1639124600.4707124</v>
      </c>
      <c r="O1818" s="65">
        <f t="shared" ca="1" si="434"/>
        <v>1639124600.4707124</v>
      </c>
      <c r="P1818" s="62">
        <f t="shared" ca="1" si="436"/>
        <v>4.0879623079654967E-11</v>
      </c>
    </row>
    <row r="1819" spans="1:16" x14ac:dyDescent="0.3">
      <c r="A1819" s="42">
        <v>1808</v>
      </c>
      <c r="B1819" s="52">
        <f>'[1]Mixed Norm. Gen. Proc.'!AA1816</f>
        <v>2.3244406890250771E-2</v>
      </c>
      <c r="C1819" s="57">
        <f t="shared" si="442"/>
        <v>4.4147173763162559E-11</v>
      </c>
      <c r="D1819" s="39">
        <f t="shared" ca="1" si="437"/>
        <v>2.6076749129801029E-3</v>
      </c>
      <c r="E1819" s="70">
        <f t="shared" ca="1" si="438"/>
        <v>5.0000000000000001E-3</v>
      </c>
      <c r="F1819" s="67">
        <f t="shared" si="439"/>
        <v>4.4147173763162559E-11</v>
      </c>
      <c r="G1819" s="68">
        <f t="shared" si="440"/>
        <v>4.6354532451320689E-11</v>
      </c>
      <c r="H1819" s="68">
        <f t="shared" si="441"/>
        <v>4.193981507500443E-11</v>
      </c>
      <c r="I1819" s="69">
        <f t="shared" si="435"/>
        <v>5.2645693693255834E-11</v>
      </c>
      <c r="J1819" s="55">
        <f t="shared" ca="1" si="429"/>
        <v>6.6163107787445743E-3</v>
      </c>
      <c r="K1819" s="61">
        <f t="shared" ca="1" si="430"/>
        <v>-1392024595.4032228</v>
      </c>
      <c r="L1819" s="61">
        <f t="shared" ca="1" si="431"/>
        <v>-1392024595.4032228</v>
      </c>
      <c r="M1819" s="71">
        <f t="shared" ca="1" si="432"/>
        <v>0</v>
      </c>
      <c r="N1819" s="64">
        <f t="shared" ca="1" si="433"/>
        <v>1625839808.5026579</v>
      </c>
      <c r="O1819" s="65">
        <f t="shared" ca="1" si="434"/>
        <v>1625839808.5026579</v>
      </c>
      <c r="P1819" s="62">
        <f t="shared" ca="1" si="436"/>
        <v>4.1829845672038553E-11</v>
      </c>
    </row>
    <row r="1820" spans="1:16" x14ac:dyDescent="0.3">
      <c r="A1820" s="42">
        <v>1809</v>
      </c>
      <c r="B1820" s="52">
        <f>'[1]Mixed Norm. Gen. Proc.'!AA1817</f>
        <v>0.1761345486912205</v>
      </c>
      <c r="C1820" s="57">
        <f t="shared" si="442"/>
        <v>5.1923016289930084E-11</v>
      </c>
      <c r="D1820" s="39">
        <f t="shared" ca="1" si="437"/>
        <v>1.7132210139483408E-3</v>
      </c>
      <c r="E1820" s="70">
        <f t="shared" ca="1" si="438"/>
        <v>5.0000000000000001E-3</v>
      </c>
      <c r="F1820" s="67">
        <f t="shared" si="439"/>
        <v>5.1923016289930084E-11</v>
      </c>
      <c r="G1820" s="68">
        <f t="shared" si="440"/>
        <v>5.4519167104426589E-11</v>
      </c>
      <c r="H1820" s="68">
        <f t="shared" si="441"/>
        <v>4.9326865475433578E-11</v>
      </c>
      <c r="I1820" s="69">
        <f t="shared" si="435"/>
        <v>5.2928937060082146E-11</v>
      </c>
      <c r="J1820" s="55">
        <f t="shared" ca="1" si="429"/>
        <v>6.6163107787445743E-3</v>
      </c>
      <c r="K1820" s="61">
        <f t="shared" ca="1" si="430"/>
        <v>-1384575329.3682847</v>
      </c>
      <c r="L1820" s="61">
        <f t="shared" ca="1" si="431"/>
        <v>-1384575329.3682847</v>
      </c>
      <c r="M1820" s="71">
        <f t="shared" ca="1" si="432"/>
        <v>0</v>
      </c>
      <c r="N1820" s="64">
        <f t="shared" ca="1" si="433"/>
        <v>1617139306.152539</v>
      </c>
      <c r="O1820" s="65">
        <f t="shared" ca="1" si="434"/>
        <v>1617139306.152539</v>
      </c>
      <c r="P1820" s="62">
        <f t="shared" ca="1" si="436"/>
        <v>4.9197526661306468E-11</v>
      </c>
    </row>
    <row r="1821" spans="1:16" x14ac:dyDescent="0.3">
      <c r="A1821" s="42">
        <v>1810</v>
      </c>
      <c r="B1821" s="52">
        <f>'[1]Mixed Norm. Gen. Proc.'!AA1818</f>
        <v>0.12378000631543631</v>
      </c>
      <c r="C1821" s="57">
        <f t="shared" si="442"/>
        <v>5.8350047574214143E-11</v>
      </c>
      <c r="D1821" s="39">
        <f t="shared" ca="1" si="437"/>
        <v>-8.7808944816654356E-4</v>
      </c>
      <c r="E1821" s="70">
        <f t="shared" ca="1" si="438"/>
        <v>5.0000000000000001E-3</v>
      </c>
      <c r="F1821" s="67">
        <f t="shared" si="439"/>
        <v>5.8350047574214143E-11</v>
      </c>
      <c r="G1821" s="68">
        <f t="shared" si="440"/>
        <v>6.1267549952924847E-11</v>
      </c>
      <c r="H1821" s="68">
        <f t="shared" si="441"/>
        <v>5.5432545195503432E-11</v>
      </c>
      <c r="I1821" s="69">
        <f t="shared" si="435"/>
        <v>5.3038874844882014E-11</v>
      </c>
      <c r="J1821" s="55">
        <f t="shared" ca="1" si="429"/>
        <v>6.6163107787445743E-3</v>
      </c>
      <c r="K1821" s="61">
        <f t="shared" ca="1" si="430"/>
        <v>-1381705412.8203819</v>
      </c>
      <c r="L1821" s="61">
        <f t="shared" ca="1" si="431"/>
        <v>-1381705412.8203819</v>
      </c>
      <c r="M1821" s="71">
        <f t="shared" ca="1" si="432"/>
        <v>0</v>
      </c>
      <c r="N1821" s="64">
        <f t="shared" ca="1" si="433"/>
        <v>1613787336.2332897</v>
      </c>
      <c r="O1821" s="65">
        <f t="shared" ca="1" si="434"/>
        <v>1613787336.2332897</v>
      </c>
      <c r="P1821" s="62">
        <f t="shared" ca="1" si="436"/>
        <v>5.5287196822146838E-11</v>
      </c>
    </row>
    <row r="1822" spans="1:16" x14ac:dyDescent="0.3">
      <c r="A1822" s="42">
        <v>1811</v>
      </c>
      <c r="B1822" s="52">
        <f>'[1]Mixed Norm. Gen. Proc.'!AA1819</f>
        <v>-4.5341137264770931E-3</v>
      </c>
      <c r="C1822" s="57">
        <f t="shared" si="442"/>
        <v>5.8085481822567309E-11</v>
      </c>
      <c r="D1822" s="39">
        <f t="shared" ca="1" si="437"/>
        <v>-1.0578630969175294E-2</v>
      </c>
      <c r="E1822" s="70">
        <f t="shared" ca="1" si="438"/>
        <v>5.0000000000000001E-3</v>
      </c>
      <c r="F1822" s="67">
        <f t="shared" si="439"/>
        <v>5.8085481822567309E-11</v>
      </c>
      <c r="G1822" s="68">
        <f t="shared" si="440"/>
        <v>6.0989755913695674E-11</v>
      </c>
      <c r="H1822" s="68">
        <f t="shared" si="441"/>
        <v>5.5181207731438944E-11</v>
      </c>
      <c r="I1822" s="69">
        <f t="shared" si="435"/>
        <v>5.2762823277239698E-11</v>
      </c>
      <c r="J1822" s="55">
        <f t="shared" ca="1" si="429"/>
        <v>6.6163107787445743E-3</v>
      </c>
      <c r="K1822" s="61">
        <f t="shared" ca="1" si="430"/>
        <v>-1388934403.2636108</v>
      </c>
      <c r="L1822" s="61">
        <f t="shared" ca="1" si="431"/>
        <v>-1388934403.2636108</v>
      </c>
      <c r="M1822" s="71">
        <f t="shared" ca="1" si="432"/>
        <v>0</v>
      </c>
      <c r="N1822" s="64">
        <f t="shared" ca="1" si="433"/>
        <v>1622230563.8003097</v>
      </c>
      <c r="O1822" s="65">
        <f t="shared" ca="1" si="434"/>
        <v>1622230563.8003097</v>
      </c>
      <c r="P1822" s="62">
        <f t="shared" ca="1" si="436"/>
        <v>5.5036518384137104E-11</v>
      </c>
    </row>
    <row r="1823" spans="1:16" x14ac:dyDescent="0.3">
      <c r="A1823" s="42">
        <v>1812</v>
      </c>
      <c r="B1823" s="52">
        <f>'[1]Mixed Norm. Gen. Proc.'!AA1820</f>
        <v>0.28501392945510934</v>
      </c>
      <c r="C1823" s="57">
        <f t="shared" si="442"/>
        <v>7.4640653241110543E-11</v>
      </c>
      <c r="D1823" s="39">
        <f t="shared" ca="1" si="437"/>
        <v>-3.9753217834348356E-3</v>
      </c>
      <c r="E1823" s="70">
        <f t="shared" ca="1" si="438"/>
        <v>5.0000000000000001E-3</v>
      </c>
      <c r="F1823" s="67">
        <f t="shared" si="439"/>
        <v>7.4640653241110543E-11</v>
      </c>
      <c r="G1823" s="68">
        <f t="shared" si="440"/>
        <v>7.8372685903166072E-11</v>
      </c>
      <c r="H1823" s="68">
        <f t="shared" si="441"/>
        <v>7.0908620579055014E-11</v>
      </c>
      <c r="I1823" s="69">
        <f t="shared" si="435"/>
        <v>5.2966516058320044E-11</v>
      </c>
      <c r="J1823" s="55">
        <f t="shared" ca="1" si="429"/>
        <v>6.6163107787445743E-3</v>
      </c>
      <c r="K1823" s="61">
        <f t="shared" ca="1" si="430"/>
        <v>-1383592992.6443577</v>
      </c>
      <c r="L1823" s="61">
        <f t="shared" ca="1" si="431"/>
        <v>-1383592992.6443577</v>
      </c>
      <c r="M1823" s="71">
        <f t="shared" ca="1" si="432"/>
        <v>0</v>
      </c>
      <c r="N1823" s="64">
        <f t="shared" ca="1" si="433"/>
        <v>1615991968.5577946</v>
      </c>
      <c r="O1823" s="65">
        <f t="shared" ca="1" si="434"/>
        <v>1615991968.5577946</v>
      </c>
      <c r="P1823" s="62">
        <f t="shared" ca="1" si="436"/>
        <v>7.0722692752328385E-11</v>
      </c>
    </row>
    <row r="1824" spans="1:16" x14ac:dyDescent="0.3">
      <c r="A1824" s="42">
        <v>1813</v>
      </c>
      <c r="B1824" s="52">
        <f>'[1]Mixed Norm. Gen. Proc.'!AA1821</f>
        <v>0.197017895499629</v>
      </c>
      <c r="C1824" s="57">
        <f t="shared" si="442"/>
        <v>8.93461976613917E-11</v>
      </c>
      <c r="D1824" s="39">
        <f t="shared" ca="1" si="437"/>
        <v>-1.085245887802058E-2</v>
      </c>
      <c r="E1824" s="70">
        <f t="shared" ca="1" si="438"/>
        <v>5.0000000000000001E-3</v>
      </c>
      <c r="F1824" s="67">
        <f t="shared" si="439"/>
        <v>8.93461976613917E-11</v>
      </c>
      <c r="G1824" s="68">
        <f t="shared" si="440"/>
        <v>9.381350754446129E-11</v>
      </c>
      <c r="H1824" s="68">
        <f t="shared" si="441"/>
        <v>8.487888777832211E-11</v>
      </c>
      <c r="I1824" s="69">
        <f t="shared" si="435"/>
        <v>5.3055546852907736E-11</v>
      </c>
      <c r="J1824" s="55">
        <f t="shared" ca="1" si="429"/>
        <v>6.6163107787445743E-3</v>
      </c>
      <c r="K1824" s="61">
        <f t="shared" ca="1" si="430"/>
        <v>-1381271230.0610297</v>
      </c>
      <c r="L1824" s="61">
        <f t="shared" ca="1" si="431"/>
        <v>-1381271230.0610297</v>
      </c>
      <c r="M1824" s="71">
        <f t="shared" ca="1" si="432"/>
        <v>0</v>
      </c>
      <c r="N1824" s="64">
        <f t="shared" ca="1" si="433"/>
        <v>1613280224.7809079</v>
      </c>
      <c r="O1824" s="65">
        <f t="shared" ca="1" si="434"/>
        <v>1613280224.7809079</v>
      </c>
      <c r="P1824" s="62">
        <f t="shared" ca="1" si="436"/>
        <v>8.4656328842458982E-11</v>
      </c>
    </row>
    <row r="1825" spans="1:16" x14ac:dyDescent="0.3">
      <c r="A1825" s="42">
        <v>1814</v>
      </c>
      <c r="B1825" s="52">
        <f>'[1]Mixed Norm. Gen. Proc.'!AA1822</f>
        <v>0.23410807450729915</v>
      </c>
      <c r="C1825" s="57">
        <f t="shared" si="442"/>
        <v>1.1026286396044867E-10</v>
      </c>
      <c r="D1825" s="39">
        <f t="shared" ca="1" si="437"/>
        <v>-1.4814439414091057E-2</v>
      </c>
      <c r="E1825" s="70">
        <f t="shared" ca="1" si="438"/>
        <v>5.0000000000000001E-3</v>
      </c>
      <c r="F1825" s="67">
        <f t="shared" si="439"/>
        <v>1.1026286396044867E-10</v>
      </c>
      <c r="G1825" s="68">
        <f t="shared" si="440"/>
        <v>1.1577600715847111E-10</v>
      </c>
      <c r="H1825" s="68">
        <f t="shared" si="441"/>
        <v>1.0474972076242623E-10</v>
      </c>
      <c r="I1825" s="69">
        <f t="shared" si="435"/>
        <v>5.3070172005278524E-11</v>
      </c>
      <c r="J1825" s="55">
        <f t="shared" ca="1" si="429"/>
        <v>6.6163107787445751E-3</v>
      </c>
      <c r="K1825" s="61">
        <f t="shared" ca="1" si="430"/>
        <v>-1380890577.3998129</v>
      </c>
      <c r="L1825" s="61">
        <f t="shared" ca="1" si="431"/>
        <v>-1380890577.3998129</v>
      </c>
      <c r="M1825" s="71">
        <f t="shared" ca="1" si="432"/>
        <v>0</v>
      </c>
      <c r="N1825" s="64">
        <f t="shared" ca="1" si="433"/>
        <v>1612835634.755796</v>
      </c>
      <c r="O1825" s="65">
        <f t="shared" ca="1" si="434"/>
        <v>1612835634.755796</v>
      </c>
      <c r="P1825" s="62">
        <f t="shared" ca="1" si="436"/>
        <v>1.0447505898262379E-10</v>
      </c>
    </row>
    <row r="1826" spans="1:16" x14ac:dyDescent="0.3">
      <c r="A1826" s="42">
        <v>1815</v>
      </c>
      <c r="B1826" s="52">
        <f>'[1]Mixed Norm. Gen. Proc.'!AA1823</f>
        <v>0.33393443126431099</v>
      </c>
      <c r="C1826" s="57">
        <f t="shared" si="442"/>
        <v>1.4708343072665521E-10</v>
      </c>
      <c r="D1826" s="39">
        <f t="shared" ca="1" si="437"/>
        <v>-5.1994431898447968E-3</v>
      </c>
      <c r="E1826" s="70">
        <f t="shared" ca="1" si="438"/>
        <v>5.0000000000000001E-3</v>
      </c>
      <c r="F1826" s="67">
        <f t="shared" si="439"/>
        <v>1.4708343072665521E-10</v>
      </c>
      <c r="G1826" s="68">
        <f t="shared" si="440"/>
        <v>1.5443760226298797E-10</v>
      </c>
      <c r="H1826" s="68">
        <f t="shared" si="441"/>
        <v>1.3972925919032246E-10</v>
      </c>
      <c r="I1826" s="69">
        <f t="shared" si="435"/>
        <v>5.3070102948220593E-11</v>
      </c>
      <c r="J1826" s="55">
        <f t="shared" ca="1" si="429"/>
        <v>6.5837464779079855E-3</v>
      </c>
      <c r="K1826" s="61">
        <f t="shared" ca="1" si="430"/>
        <v>-1381278911.7055058</v>
      </c>
      <c r="L1826" s="61">
        <f t="shared" ca="1" si="431"/>
        <v>-1381278911.7055058</v>
      </c>
      <c r="M1826" s="71">
        <f t="shared" ca="1" si="432"/>
        <v>0</v>
      </c>
      <c r="N1826" s="64">
        <f t="shared" ca="1" si="433"/>
        <v>1612451196.0130057</v>
      </c>
      <c r="O1826" s="65">
        <f t="shared" ca="1" si="434"/>
        <v>1612451196.0130057</v>
      </c>
      <c r="P1826" s="62">
        <f t="shared" ca="1" si="436"/>
        <v>1.3936467929164868E-10</v>
      </c>
    </row>
    <row r="1827" spans="1:16" x14ac:dyDescent="0.3">
      <c r="A1827" s="42">
        <v>1816</v>
      </c>
      <c r="B1827" s="52">
        <f>'[1]Mixed Norm. Gen. Proc.'!AA1824</f>
        <v>1.9747248085780572E-2</v>
      </c>
      <c r="C1827" s="57">
        <f t="shared" si="442"/>
        <v>1.4998792372252219E-10</v>
      </c>
      <c r="D1827" s="39">
        <f t="shared" ca="1" si="437"/>
        <v>6.9083466997197709E-3</v>
      </c>
      <c r="E1827" s="70">
        <f t="shared" ca="1" si="438"/>
        <v>6.9083466997197709E-3</v>
      </c>
      <c r="F1827" s="67">
        <f t="shared" si="439"/>
        <v>1.4998792372252219E-10</v>
      </c>
      <c r="G1827" s="68">
        <f t="shared" si="440"/>
        <v>1.5748731990864831E-10</v>
      </c>
      <c r="H1827" s="68">
        <f t="shared" si="441"/>
        <v>1.4248852753639607E-10</v>
      </c>
      <c r="I1827" s="69">
        <f t="shared" si="435"/>
        <v>5.3201193045351707E-11</v>
      </c>
      <c r="J1827" s="55">
        <f t="shared" ca="1" si="429"/>
        <v>6.5837464779079855E-3</v>
      </c>
      <c r="K1827" s="61">
        <f t="shared" ca="1" si="430"/>
        <v>-1377875379.2594175</v>
      </c>
      <c r="L1827" s="61">
        <f t="shared" ca="1" si="431"/>
        <v>-1377875379.2594175</v>
      </c>
      <c r="M1827" s="71">
        <f t="shared" ca="1" si="432"/>
        <v>0</v>
      </c>
      <c r="N1827" s="64">
        <f t="shared" ca="1" si="433"/>
        <v>1608478044.8146105</v>
      </c>
      <c r="O1827" s="65">
        <f t="shared" ca="1" si="434"/>
        <v>1608478044.8146105</v>
      </c>
      <c r="P1827" s="62">
        <f t="shared" ca="1" si="436"/>
        <v>1.4211674818801609E-10</v>
      </c>
    </row>
    <row r="1828" spans="1:16" x14ac:dyDescent="0.3">
      <c r="A1828" s="42">
        <v>1817</v>
      </c>
      <c r="B1828" s="52">
        <f>'[1]Mixed Norm. Gen. Proc.'!AA1825</f>
        <v>-0.10205508712466929</v>
      </c>
      <c r="C1828" s="57">
        <f t="shared" si="442"/>
        <v>1.3468089309937193E-10</v>
      </c>
      <c r="D1828" s="39">
        <f t="shared" ca="1" si="437"/>
        <v>-5.2491491775093343E-3</v>
      </c>
      <c r="E1828" s="70">
        <f t="shared" ca="1" si="438"/>
        <v>5.0000000000000001E-3</v>
      </c>
      <c r="F1828" s="67">
        <f t="shared" si="439"/>
        <v>1.3468089309937193E-10</v>
      </c>
      <c r="G1828" s="68">
        <f t="shared" si="440"/>
        <v>1.4141493775434054E-10</v>
      </c>
      <c r="H1828" s="68">
        <f t="shared" si="441"/>
        <v>1.2794684844440332E-10</v>
      </c>
      <c r="I1828" s="69">
        <f t="shared" si="435"/>
        <v>5.3339465264498951E-11</v>
      </c>
      <c r="J1828" s="55">
        <f t="shared" ca="1" si="429"/>
        <v>6.5653688705079377E-3</v>
      </c>
      <c r="K1828" s="61">
        <f t="shared" ca="1" si="430"/>
        <v>-1374520544.6914735</v>
      </c>
      <c r="L1828" s="61">
        <f t="shared" ca="1" si="431"/>
        <v>-1374520544.6914735</v>
      </c>
      <c r="M1828" s="71">
        <f t="shared" ca="1" si="432"/>
        <v>0</v>
      </c>
      <c r="N1828" s="64">
        <f t="shared" ca="1" si="433"/>
        <v>1604091337.2981515</v>
      </c>
      <c r="O1828" s="65">
        <f t="shared" ca="1" si="434"/>
        <v>1604091337.2981515</v>
      </c>
      <c r="P1828" s="62">
        <f t="shared" ca="1" si="436"/>
        <v>1.2761394171678489E-10</v>
      </c>
    </row>
    <row r="1829" spans="1:16" x14ac:dyDescent="0.3">
      <c r="A1829" s="42">
        <v>1818</v>
      </c>
      <c r="B1829" s="52">
        <f>'[1]Mixed Norm. Gen. Proc.'!AA1826</f>
        <v>-7.2518628945045183E-2</v>
      </c>
      <c r="C1829" s="57">
        <f t="shared" si="442"/>
        <v>1.2491401938671126E-10</v>
      </c>
      <c r="D1829" s="39">
        <f t="shared" ca="1" si="437"/>
        <v>1.2273042314578362E-3</v>
      </c>
      <c r="E1829" s="70">
        <f t="shared" ca="1" si="438"/>
        <v>5.0000000000000001E-3</v>
      </c>
      <c r="F1829" s="67">
        <f t="shared" si="439"/>
        <v>1.2491401938671126E-10</v>
      </c>
      <c r="G1829" s="68">
        <f t="shared" si="440"/>
        <v>1.3115972035604682E-10</v>
      </c>
      <c r="H1829" s="68">
        <f t="shared" si="441"/>
        <v>1.1866831841737571E-10</v>
      </c>
      <c r="I1829" s="69">
        <f t="shared" si="435"/>
        <v>5.3266311146757619E-11</v>
      </c>
      <c r="J1829" s="55">
        <f t="shared" ca="1" si="429"/>
        <v>6.5653688705079377E-3</v>
      </c>
      <c r="K1829" s="61">
        <f t="shared" ca="1" si="430"/>
        <v>-1376408263.8820705</v>
      </c>
      <c r="L1829" s="61">
        <f t="shared" ca="1" si="431"/>
        <v>-1376408263.8820705</v>
      </c>
      <c r="M1829" s="71">
        <f t="shared" ca="1" si="432"/>
        <v>0</v>
      </c>
      <c r="N1829" s="64">
        <f t="shared" ca="1" si="433"/>
        <v>1606294341.1110663</v>
      </c>
      <c r="O1829" s="65">
        <f t="shared" ca="1" si="434"/>
        <v>1606294341.1110663</v>
      </c>
      <c r="P1829" s="62">
        <f t="shared" ca="1" si="436"/>
        <v>1.1835955362921074E-10</v>
      </c>
    </row>
    <row r="1830" spans="1:16" x14ac:dyDescent="0.3">
      <c r="A1830" s="42">
        <v>1819</v>
      </c>
      <c r="B1830" s="52">
        <f>'[1]Mixed Norm. Gen. Proc.'!AA1827</f>
        <v>0.23383227504346255</v>
      </c>
      <c r="C1830" s="57">
        <f t="shared" si="442"/>
        <v>1.5412294872472913E-10</v>
      </c>
      <c r="D1830" s="39">
        <f t="shared" ca="1" si="437"/>
        <v>-2.1166432528561549E-3</v>
      </c>
      <c r="E1830" s="70">
        <f t="shared" ca="1" si="438"/>
        <v>5.0000000000000001E-3</v>
      </c>
      <c r="F1830" s="67">
        <f t="shared" si="439"/>
        <v>1.5412294872472913E-10</v>
      </c>
      <c r="G1830" s="68">
        <f t="shared" si="440"/>
        <v>1.6182909616096559E-10</v>
      </c>
      <c r="H1830" s="68">
        <f t="shared" si="441"/>
        <v>1.4641680128849266E-10</v>
      </c>
      <c r="I1830" s="69">
        <f t="shared" si="435"/>
        <v>5.3048971867427577E-11</v>
      </c>
      <c r="J1830" s="55">
        <f t="shared" ca="1" si="429"/>
        <v>6.4599625382906001E-3</v>
      </c>
      <c r="K1830" s="61">
        <f t="shared" ca="1" si="430"/>
        <v>-1383299016.2431848</v>
      </c>
      <c r="L1830" s="61">
        <f t="shared" ca="1" si="431"/>
        <v>-1383299016.2431848</v>
      </c>
      <c r="M1830" s="71">
        <f t="shared" ca="1" si="432"/>
        <v>0</v>
      </c>
      <c r="N1830" s="64">
        <f t="shared" ca="1" si="433"/>
        <v>1611623588.7198968</v>
      </c>
      <c r="O1830" s="65">
        <f t="shared" ca="1" si="434"/>
        <v>1611623588.7198968</v>
      </c>
      <c r="P1830" s="62">
        <f t="shared" ca="1" si="436"/>
        <v>1.4604194582901339E-10</v>
      </c>
    </row>
    <row r="1831" spans="1:16" x14ac:dyDescent="0.3">
      <c r="A1831" s="42">
        <v>1820</v>
      </c>
      <c r="B1831" s="52">
        <f>'[1]Mixed Norm. Gen. Proc.'!AA1828</f>
        <v>0.10162428248701651</v>
      </c>
      <c r="C1831" s="57">
        <f t="shared" si="442"/>
        <v>1.6978558280366297E-10</v>
      </c>
      <c r="D1831" s="39">
        <f t="shared" ca="1" si="437"/>
        <v>9.3489040491158294E-3</v>
      </c>
      <c r="E1831" s="70">
        <f t="shared" ca="1" si="438"/>
        <v>9.3489040491158294E-3</v>
      </c>
      <c r="F1831" s="67">
        <f t="shared" si="439"/>
        <v>1.6978558280366297E-10</v>
      </c>
      <c r="G1831" s="68">
        <f t="shared" si="440"/>
        <v>1.7827486194384612E-10</v>
      </c>
      <c r="H1831" s="68">
        <f t="shared" si="441"/>
        <v>1.6129630366347983E-10</v>
      </c>
      <c r="I1831" s="69">
        <f t="shared" si="435"/>
        <v>5.2630970006963091E-11</v>
      </c>
      <c r="J1831" s="55">
        <f t="shared" ca="1" si="429"/>
        <v>6.4599625382906001E-3</v>
      </c>
      <c r="K1831" s="61">
        <f t="shared" ca="1" si="430"/>
        <v>-1394285353.0386431</v>
      </c>
      <c r="L1831" s="61">
        <f t="shared" ca="1" si="431"/>
        <v>-1394285353.0386431</v>
      </c>
      <c r="M1831" s="71">
        <f t="shared" ca="1" si="432"/>
        <v>0</v>
      </c>
      <c r="N1831" s="64">
        <f t="shared" ca="1" si="433"/>
        <v>1624423308.3215668</v>
      </c>
      <c r="O1831" s="65">
        <f t="shared" ca="1" si="434"/>
        <v>1624423308.3215668</v>
      </c>
      <c r="P1831" s="62">
        <f t="shared" ca="1" si="436"/>
        <v>1.6088335378689462E-10</v>
      </c>
    </row>
    <row r="1832" spans="1:16" x14ac:dyDescent="0.3">
      <c r="A1832" s="42">
        <v>1821</v>
      </c>
      <c r="B1832" s="52">
        <f>'[1]Mixed Norm. Gen. Proc.'!AA1829</f>
        <v>0.18799604385873536</v>
      </c>
      <c r="C1832" s="57">
        <f t="shared" si="442"/>
        <v>2.0170460067500133E-10</v>
      </c>
      <c r="D1832" s="39">
        <f t="shared" ca="1" si="437"/>
        <v>3.9823077690141016E-3</v>
      </c>
      <c r="E1832" s="70">
        <f t="shared" ca="1" si="438"/>
        <v>5.0000000000000001E-3</v>
      </c>
      <c r="F1832" s="67">
        <f t="shared" si="439"/>
        <v>2.0170460067500133E-10</v>
      </c>
      <c r="G1832" s="68">
        <f t="shared" si="440"/>
        <v>2.117898307087514E-10</v>
      </c>
      <c r="H1832" s="68">
        <f t="shared" si="441"/>
        <v>1.9161937064125126E-10</v>
      </c>
      <c r="I1832" s="69">
        <f t="shared" si="435"/>
        <v>5.1817032710626503E-11</v>
      </c>
      <c r="J1832" s="55">
        <f t="shared" ca="1" si="429"/>
        <v>6.376413363003982E-3</v>
      </c>
      <c r="K1832" s="61">
        <f t="shared" ca="1" si="430"/>
        <v>-1417202371.2814994</v>
      </c>
      <c r="L1832" s="61">
        <f t="shared" ca="1" si="431"/>
        <v>-1417202371.2814994</v>
      </c>
      <c r="M1832" s="71">
        <f t="shared" ca="1" si="432"/>
        <v>0</v>
      </c>
      <c r="N1832" s="64">
        <f t="shared" ca="1" si="433"/>
        <v>1648923894.6331234</v>
      </c>
      <c r="O1832" s="65">
        <f t="shared" ca="1" si="434"/>
        <v>1648923894.6331234</v>
      </c>
      <c r="P1832" s="62">
        <f t="shared" ca="1" si="436"/>
        <v>1.9113512469350637E-10</v>
      </c>
    </row>
    <row r="1833" spans="1:16" x14ac:dyDescent="0.3">
      <c r="A1833" s="42">
        <v>1822</v>
      </c>
      <c r="B1833" s="52">
        <f>'[1]Mixed Norm. Gen. Proc.'!AA1830</f>
        <v>0.39097441704318137</v>
      </c>
      <c r="C1833" s="57">
        <f t="shared" si="442"/>
        <v>2.8056593933883764E-10</v>
      </c>
      <c r="D1833" s="39">
        <f t="shared" ca="1" si="437"/>
        <v>-2.2822706058511985E-2</v>
      </c>
      <c r="E1833" s="70">
        <f t="shared" ca="1" si="438"/>
        <v>5.0000000000000001E-3</v>
      </c>
      <c r="F1833" s="67">
        <f t="shared" si="439"/>
        <v>2.8056593933883764E-10</v>
      </c>
      <c r="G1833" s="68">
        <f t="shared" si="440"/>
        <v>2.9459423630577952E-10</v>
      </c>
      <c r="H1833" s="68">
        <f t="shared" si="441"/>
        <v>2.6653764237189576E-10</v>
      </c>
      <c r="I1833" s="69">
        <f t="shared" si="435"/>
        <v>5.1821779870838366E-11</v>
      </c>
      <c r="J1833" s="55">
        <f t="shared" ca="1" si="429"/>
        <v>6.3429977857694794E-3</v>
      </c>
      <c r="K1833" s="61">
        <f t="shared" ca="1" si="430"/>
        <v>-1417478744.4279377</v>
      </c>
      <c r="L1833" s="61">
        <f t="shared" ca="1" si="431"/>
        <v>-1417478744.4279377</v>
      </c>
      <c r="M1833" s="71">
        <f t="shared" ca="1" si="432"/>
        <v>0</v>
      </c>
      <c r="N1833" s="64">
        <f t="shared" ca="1" si="433"/>
        <v>1648366647.4478049</v>
      </c>
      <c r="O1833" s="65">
        <f t="shared" ca="1" si="434"/>
        <v>1648366647.4478049</v>
      </c>
      <c r="P1833" s="62">
        <f t="shared" ca="1" si="436"/>
        <v>2.6586759406774865E-10</v>
      </c>
    </row>
    <row r="1834" spans="1:16" x14ac:dyDescent="0.3">
      <c r="A1834" s="42">
        <v>1823</v>
      </c>
      <c r="B1834" s="52">
        <f>'[1]Mixed Norm. Gen. Proc.'!AA1831</f>
        <v>-0.23895074565747854</v>
      </c>
      <c r="C1834" s="57">
        <f t="shared" si="442"/>
        <v>2.135244989277315E-10</v>
      </c>
      <c r="D1834" s="39">
        <f t="shared" ca="1" si="437"/>
        <v>-4.0828855203858313E-3</v>
      </c>
      <c r="E1834" s="70">
        <f t="shared" ca="1" si="438"/>
        <v>5.0000000000000001E-3</v>
      </c>
      <c r="F1834" s="67">
        <f t="shared" si="439"/>
        <v>2.135244989277315E-10</v>
      </c>
      <c r="G1834" s="68">
        <f t="shared" si="440"/>
        <v>2.2420072387411809E-10</v>
      </c>
      <c r="H1834" s="68">
        <f t="shared" si="441"/>
        <v>2.0284827398134491E-10</v>
      </c>
      <c r="I1834" s="69">
        <f t="shared" si="435"/>
        <v>5.4771151166738151E-11</v>
      </c>
      <c r="J1834" s="55">
        <f t="shared" ca="1" si="429"/>
        <v>6.3429977857694785E-3</v>
      </c>
      <c r="K1834" s="61">
        <f t="shared" ca="1" si="430"/>
        <v>-1341148942.4736834</v>
      </c>
      <c r="L1834" s="61">
        <f t="shared" ca="1" si="431"/>
        <v>-1341148942.4736834</v>
      </c>
      <c r="M1834" s="71">
        <f t="shared" ca="1" si="432"/>
        <v>0</v>
      </c>
      <c r="N1834" s="64">
        <f t="shared" ca="1" si="433"/>
        <v>1559603764.5881653</v>
      </c>
      <c r="O1834" s="65">
        <f t="shared" ca="1" si="434"/>
        <v>1559603764.5881653</v>
      </c>
      <c r="P1834" s="62">
        <f t="shared" ca="1" si="436"/>
        <v>2.023383342191003E-10</v>
      </c>
    </row>
    <row r="1835" spans="1:16" x14ac:dyDescent="0.3">
      <c r="A1835" s="42">
        <v>1824</v>
      </c>
      <c r="B1835" s="52">
        <f>'[1]Mixed Norm. Gen. Proc.'!AA1832</f>
        <v>0.22407846514785254</v>
      </c>
      <c r="C1835" s="57">
        <f t="shared" si="442"/>
        <v>2.6137074091892186E-10</v>
      </c>
      <c r="D1835" s="39">
        <f t="shared" ca="1" si="437"/>
        <v>-5.8398610482507029E-3</v>
      </c>
      <c r="E1835" s="70">
        <f t="shared" ca="1" si="438"/>
        <v>5.0000000000000001E-3</v>
      </c>
      <c r="F1835" s="67">
        <f t="shared" si="439"/>
        <v>2.6137074091892186E-10</v>
      </c>
      <c r="G1835" s="68">
        <f t="shared" si="440"/>
        <v>2.7443927796486798E-10</v>
      </c>
      <c r="H1835" s="68">
        <f t="shared" si="441"/>
        <v>2.4830220387297573E-10</v>
      </c>
      <c r="I1835" s="69">
        <f t="shared" si="435"/>
        <v>5.5828937945374405E-11</v>
      </c>
      <c r="J1835" s="55">
        <f t="shared" ca="1" si="429"/>
        <v>6.2927399304347617E-3</v>
      </c>
      <c r="K1835" s="61">
        <f t="shared" ca="1" si="430"/>
        <v>-1316305372.1396482</v>
      </c>
      <c r="L1835" s="61">
        <f t="shared" ca="1" si="431"/>
        <v>-1316305372.1396482</v>
      </c>
      <c r="M1835" s="71">
        <f t="shared" ca="1" si="432"/>
        <v>0</v>
      </c>
      <c r="N1835" s="64">
        <f t="shared" ca="1" si="433"/>
        <v>1529486986.8563714</v>
      </c>
      <c r="O1835" s="65">
        <f t="shared" ca="1" si="434"/>
        <v>1529486986.8563714</v>
      </c>
      <c r="P1835" s="62">
        <f t="shared" ca="1" si="436"/>
        <v>2.476829372300212E-10</v>
      </c>
    </row>
    <row r="1836" spans="1:16" x14ac:dyDescent="0.3">
      <c r="A1836" s="42">
        <v>1825</v>
      </c>
      <c r="B1836" s="52">
        <f>'[1]Mixed Norm. Gen. Proc.'!AA1833</f>
        <v>1.6066082597715609E-2</v>
      </c>
      <c r="C1836" s="57">
        <f t="shared" si="442"/>
        <v>2.655699448311514E-10</v>
      </c>
      <c r="D1836" s="39">
        <f t="shared" ca="1" si="437"/>
        <v>5.2701925292072847E-3</v>
      </c>
      <c r="E1836" s="70">
        <f t="shared" ca="1" si="438"/>
        <v>5.2701925292072847E-3</v>
      </c>
      <c r="F1836" s="67">
        <f t="shared" si="439"/>
        <v>2.655699448311514E-10</v>
      </c>
      <c r="G1836" s="68">
        <f t="shared" si="440"/>
        <v>2.7884844207270896E-10</v>
      </c>
      <c r="H1836" s="68">
        <f t="shared" si="441"/>
        <v>2.5229144758959385E-10</v>
      </c>
      <c r="I1836" s="69">
        <f t="shared" si="435"/>
        <v>5.7920329056953351E-11</v>
      </c>
      <c r="J1836" s="55">
        <f t="shared" ca="1" si="429"/>
        <v>6.2927399304347617E-3</v>
      </c>
      <c r="K1836" s="61">
        <f t="shared" ca="1" si="430"/>
        <v>-1268776129.8124905</v>
      </c>
      <c r="L1836" s="61">
        <f t="shared" ca="1" si="431"/>
        <v>-1268776129.8124905</v>
      </c>
      <c r="M1836" s="71">
        <f t="shared" ca="1" si="432"/>
        <v>0</v>
      </c>
      <c r="N1836" s="64">
        <f t="shared" ca="1" si="433"/>
        <v>1474260168.5411291</v>
      </c>
      <c r="O1836" s="65">
        <f t="shared" ca="1" si="434"/>
        <v>1474260168.5411291</v>
      </c>
      <c r="P1836" s="62">
        <f t="shared" ca="1" si="436"/>
        <v>2.516622317576036E-10</v>
      </c>
    </row>
    <row r="1837" spans="1:16" x14ac:dyDescent="0.3">
      <c r="A1837" s="42">
        <v>1826</v>
      </c>
      <c r="B1837" s="52">
        <f>'[1]Mixed Norm. Gen. Proc.'!AA1834</f>
        <v>3.5899275391383198E-2</v>
      </c>
      <c r="C1837" s="57">
        <f t="shared" si="442"/>
        <v>2.7510371341631936E-10</v>
      </c>
      <c r="D1837" s="39">
        <f t="shared" ca="1" si="437"/>
        <v>-7.6613219916023823E-3</v>
      </c>
      <c r="E1837" s="70">
        <f t="shared" ca="1" si="438"/>
        <v>5.0000000000000001E-3</v>
      </c>
      <c r="F1837" s="67">
        <f t="shared" si="439"/>
        <v>2.7510371341631936E-10</v>
      </c>
      <c r="G1837" s="68">
        <f t="shared" si="440"/>
        <v>2.8885889908713535E-10</v>
      </c>
      <c r="H1837" s="68">
        <f t="shared" si="441"/>
        <v>2.6134852774550337E-10</v>
      </c>
      <c r="I1837" s="69">
        <f t="shared" si="435"/>
        <v>6.002550170144269E-11</v>
      </c>
      <c r="J1837" s="55">
        <f t="shared" ca="1" si="429"/>
        <v>6.2754317973003054E-3</v>
      </c>
      <c r="K1837" s="61">
        <f t="shared" ca="1" si="430"/>
        <v>-1224460137.0089414</v>
      </c>
      <c r="L1837" s="61">
        <f t="shared" ca="1" si="431"/>
        <v>-1224460137.0089414</v>
      </c>
      <c r="M1837" s="71">
        <f t="shared" ca="1" si="432"/>
        <v>0</v>
      </c>
      <c r="N1837" s="64">
        <f t="shared" ca="1" si="433"/>
        <v>1422374300.2281051</v>
      </c>
      <c r="O1837" s="65">
        <f t="shared" ca="1" si="434"/>
        <v>1422374300.2281051</v>
      </c>
      <c r="P1837" s="62">
        <f t="shared" ca="1" si="436"/>
        <v>2.6069851407230763E-10</v>
      </c>
    </row>
    <row r="1838" spans="1:16" x14ac:dyDescent="0.3">
      <c r="A1838" s="42">
        <v>1827</v>
      </c>
      <c r="B1838" s="52">
        <f>'[1]Mixed Norm. Gen. Proc.'!AA1835</f>
        <v>0.31944007558544429</v>
      </c>
      <c r="C1838" s="57">
        <f t="shared" si="442"/>
        <v>3.6298286442386484E-10</v>
      </c>
      <c r="D1838" s="39">
        <f t="shared" ca="1" si="437"/>
        <v>1.7850740156877456E-3</v>
      </c>
      <c r="E1838" s="70">
        <f t="shared" ca="1" si="438"/>
        <v>5.0000000000000001E-3</v>
      </c>
      <c r="F1838" s="67">
        <f t="shared" si="439"/>
        <v>3.6298286442386484E-10</v>
      </c>
      <c r="G1838" s="68">
        <f t="shared" si="440"/>
        <v>3.8113200764505812E-10</v>
      </c>
      <c r="H1838" s="68">
        <f t="shared" si="441"/>
        <v>3.4483372120267156E-10</v>
      </c>
      <c r="I1838" s="69">
        <f t="shared" si="435"/>
        <v>6.2268841405326402E-11</v>
      </c>
      <c r="J1838" s="55">
        <f t="shared" ca="1" si="429"/>
        <v>6.2754317973003054E-3</v>
      </c>
      <c r="K1838" s="61">
        <f t="shared" ca="1" si="430"/>
        <v>-1180346901.895174</v>
      </c>
      <c r="L1838" s="61">
        <f t="shared" ca="1" si="431"/>
        <v>-1180346901.895174</v>
      </c>
      <c r="M1838" s="71">
        <f t="shared" ca="1" si="432"/>
        <v>0</v>
      </c>
      <c r="N1838" s="64">
        <f t="shared" ca="1" si="433"/>
        <v>1371130874.632385</v>
      </c>
      <c r="O1838" s="65">
        <f t="shared" ca="1" si="434"/>
        <v>1371130874.632385</v>
      </c>
      <c r="P1838" s="62">
        <f t="shared" ca="1" si="436"/>
        <v>3.4397606711257863E-10</v>
      </c>
    </row>
    <row r="1839" spans="1:16" x14ac:dyDescent="0.3">
      <c r="A1839" s="42">
        <v>1828</v>
      </c>
      <c r="B1839" s="52">
        <f>'[1]Mixed Norm. Gen. Proc.'!AA1836</f>
        <v>-0.11915886710170345</v>
      </c>
      <c r="C1839" s="57">
        <f t="shared" si="442"/>
        <v>3.1973023752178588E-10</v>
      </c>
      <c r="D1839" s="39">
        <f t="shared" ca="1" si="437"/>
        <v>1.0049730587056695E-2</v>
      </c>
      <c r="E1839" s="70">
        <f t="shared" ca="1" si="438"/>
        <v>1.0049730587056695E-2</v>
      </c>
      <c r="F1839" s="67">
        <f t="shared" si="439"/>
        <v>3.1973023752178588E-10</v>
      </c>
      <c r="G1839" s="68">
        <f t="shared" si="440"/>
        <v>3.3571674939787518E-10</v>
      </c>
      <c r="H1839" s="68">
        <f t="shared" si="441"/>
        <v>3.0374372564569659E-10</v>
      </c>
      <c r="I1839" s="69">
        <f t="shared" si="435"/>
        <v>6.7183331296271498E-11</v>
      </c>
      <c r="J1839" s="55">
        <f t="shared" ref="J1839:J1902" ca="1" si="443">AVERAGE(E1740:E1838)</f>
        <v>6.2754317973003036E-3</v>
      </c>
      <c r="K1839" s="61">
        <f t="shared" ref="K1839:K1902" ca="1" si="444">(LN(F1839/G1839)+(J1839+I1839^2/2)*$K$4)/(I1839*SQRT($K$4))</f>
        <v>-1094004012.8890986</v>
      </c>
      <c r="L1839" s="61">
        <f t="shared" ref="L1839:L1902" ca="1" si="445">(LN(F1839/G1839)+(J1839-I1839^2/2)*$K$4)/(I1839*SQRT($K$4))</f>
        <v>-1094004012.8890986</v>
      </c>
      <c r="M1839" s="71">
        <f t="shared" ref="M1839:M1902" ca="1" si="446">F1839*_xlfn.NORM.S.DIST(K1839,TRUE)-G1839*EXP(-J1839*$K$4)*_xlfn.NORM.S.DIST(L1839,TRUE)</f>
        <v>0</v>
      </c>
      <c r="N1839" s="64">
        <f t="shared" ref="N1839:N1902" ca="1" si="447">(LN(F1839/H1839)+(J1839+I1839^2/2)*$K$4)/(I1839*SQRT($K$4))</f>
        <v>1270832055.0810263</v>
      </c>
      <c r="O1839" s="65">
        <f t="shared" ref="O1839:O1902" ca="1" si="448">(LN(F1839/H1839)+(J1839-I1839^2/2)*$K$4)/(I1839*SQRT($K$4))</f>
        <v>1270832055.0810263</v>
      </c>
      <c r="P1839" s="62">
        <f t="shared" ca="1" si="436"/>
        <v>3.0298826864534425E-10</v>
      </c>
    </row>
    <row r="1840" spans="1:16" x14ac:dyDescent="0.3">
      <c r="A1840" s="42">
        <v>1829</v>
      </c>
      <c r="B1840" s="52">
        <f>'[1]Mixed Norm. Gen. Proc.'!AA1837</f>
        <v>0.23802495535160217</v>
      </c>
      <c r="C1840" s="57">
        <f t="shared" si="442"/>
        <v>3.9583401303246609E-10</v>
      </c>
      <c r="D1840" s="39">
        <f t="shared" ca="1" si="437"/>
        <v>-9.7684706312406097E-3</v>
      </c>
      <c r="E1840" s="70">
        <f t="shared" ca="1" si="438"/>
        <v>5.0000000000000001E-3</v>
      </c>
      <c r="F1840" s="67">
        <f t="shared" si="439"/>
        <v>3.9583401303246609E-10</v>
      </c>
      <c r="G1840" s="68">
        <f t="shared" si="440"/>
        <v>4.1562571368408942E-10</v>
      </c>
      <c r="H1840" s="68">
        <f t="shared" si="441"/>
        <v>3.7604231238084276E-10</v>
      </c>
      <c r="I1840" s="69">
        <f t="shared" ref="I1840:I1903" si="449">_xlfn.STDEV.S(F1741:F1839)</f>
        <v>7.0277141096263453E-11</v>
      </c>
      <c r="J1840" s="55">
        <f t="shared" ca="1" si="443"/>
        <v>6.3264391769675436E-3</v>
      </c>
      <c r="K1840" s="61">
        <f t="shared" ca="1" si="444"/>
        <v>-1045385473.3189467</v>
      </c>
      <c r="L1840" s="61">
        <f t="shared" ca="1" si="445"/>
        <v>-1045385473.3189467</v>
      </c>
      <c r="M1840" s="71">
        <f t="shared" ca="1" si="446"/>
        <v>0</v>
      </c>
      <c r="N1840" s="64">
        <f t="shared" ca="1" si="447"/>
        <v>1215343442.7618008</v>
      </c>
      <c r="O1840" s="65">
        <f t="shared" ca="1" si="448"/>
        <v>1215343442.7618008</v>
      </c>
      <c r="P1840" s="62">
        <f t="shared" ref="P1840:P1903" ca="1" si="450">H1840*EXP(-J1840*$K$4)*_xlfn.NORM.S.DIST(-L1840,TRUE)-F1840*_xlfn.NORM.S.DIST(K1840,TRUE)</f>
        <v>3.7509944528811857E-10</v>
      </c>
    </row>
    <row r="1841" spans="1:16" x14ac:dyDescent="0.3">
      <c r="A1841" s="42">
        <v>1830</v>
      </c>
      <c r="B1841" s="52">
        <f>'[1]Mixed Norm. Gen. Proc.'!AA1838</f>
        <v>-7.1806068857541511E-2</v>
      </c>
      <c r="C1841" s="57">
        <f t="shared" si="442"/>
        <v>3.6741072863649985E-10</v>
      </c>
      <c r="D1841" s="39">
        <f t="shared" ca="1" si="437"/>
        <v>1.2923146315871633E-2</v>
      </c>
      <c r="E1841" s="70">
        <f t="shared" ca="1" si="438"/>
        <v>1.2923146315871633E-2</v>
      </c>
      <c r="F1841" s="67">
        <f t="shared" si="439"/>
        <v>3.6741072863649985E-10</v>
      </c>
      <c r="G1841" s="68">
        <f t="shared" si="440"/>
        <v>3.8578126506832485E-10</v>
      </c>
      <c r="H1841" s="68">
        <f t="shared" si="441"/>
        <v>3.4904019220467486E-10</v>
      </c>
      <c r="I1841" s="69">
        <f t="shared" si="449"/>
        <v>7.5621105289101386E-11</v>
      </c>
      <c r="J1841" s="55">
        <f t="shared" ca="1" si="443"/>
        <v>6.3264391769675436E-3</v>
      </c>
      <c r="K1841" s="61">
        <f t="shared" ca="1" si="444"/>
        <v>-971510560.80911171</v>
      </c>
      <c r="L1841" s="61">
        <f t="shared" ca="1" si="445"/>
        <v>-971510560.80911171</v>
      </c>
      <c r="M1841" s="71">
        <f t="shared" ca="1" si="446"/>
        <v>0</v>
      </c>
      <c r="N1841" s="64">
        <f t="shared" ca="1" si="447"/>
        <v>1129458003.5674095</v>
      </c>
      <c r="O1841" s="65">
        <f t="shared" ca="1" si="448"/>
        <v>1129458003.5674095</v>
      </c>
      <c r="P1841" s="62">
        <f t="shared" ca="1" si="450"/>
        <v>3.4816502869133434E-10</v>
      </c>
    </row>
    <row r="1842" spans="1:16" x14ac:dyDescent="0.3">
      <c r="A1842" s="42">
        <v>1831</v>
      </c>
      <c r="B1842" s="52">
        <f>'[1]Mixed Norm. Gen. Proc.'!AA1839</f>
        <v>1.2757337414698477E-2</v>
      </c>
      <c r="C1842" s="57">
        <f t="shared" si="442"/>
        <v>3.720979112714959E-10</v>
      </c>
      <c r="D1842" s="39">
        <f t="shared" ca="1" si="437"/>
        <v>-6.9534157688926857E-3</v>
      </c>
      <c r="E1842" s="70">
        <f t="shared" ca="1" si="438"/>
        <v>5.0000000000000001E-3</v>
      </c>
      <c r="F1842" s="67">
        <f t="shared" si="439"/>
        <v>3.720979112714959E-10</v>
      </c>
      <c r="G1842" s="68">
        <f t="shared" si="440"/>
        <v>3.9070280683507071E-10</v>
      </c>
      <c r="H1842" s="68">
        <f t="shared" si="441"/>
        <v>3.534930157079211E-10</v>
      </c>
      <c r="I1842" s="69">
        <f t="shared" si="449"/>
        <v>7.9464817605151466E-11</v>
      </c>
      <c r="J1842" s="55">
        <f t="shared" ca="1" si="443"/>
        <v>6.4064709579359442E-3</v>
      </c>
      <c r="K1842" s="61">
        <f t="shared" ca="1" si="444"/>
        <v>-923884170.8543005</v>
      </c>
      <c r="L1842" s="61">
        <f t="shared" ca="1" si="445"/>
        <v>-923884170.8543005</v>
      </c>
      <c r="M1842" s="71">
        <f t="shared" ca="1" si="446"/>
        <v>0</v>
      </c>
      <c r="N1842" s="64">
        <f t="shared" ca="1" si="447"/>
        <v>1075460568.1627502</v>
      </c>
      <c r="O1842" s="65">
        <f t="shared" ca="1" si="448"/>
        <v>1075460568.1627502</v>
      </c>
      <c r="P1842" s="62">
        <f t="shared" ca="1" si="450"/>
        <v>3.5259548930617664E-10</v>
      </c>
    </row>
    <row r="1843" spans="1:16" x14ac:dyDescent="0.3">
      <c r="A1843" s="42">
        <v>1832</v>
      </c>
      <c r="B1843" s="52">
        <f>'[1]Mixed Norm. Gen. Proc.'!AA1840</f>
        <v>2.8913107200770075E-2</v>
      </c>
      <c r="C1843" s="57">
        <f t="shared" si="442"/>
        <v>3.8285641806927126E-10</v>
      </c>
      <c r="D1843" s="39">
        <f t="shared" ca="1" si="437"/>
        <v>1.2349005438863681E-2</v>
      </c>
      <c r="E1843" s="70">
        <f t="shared" ca="1" si="438"/>
        <v>1.2349005438863681E-2</v>
      </c>
      <c r="F1843" s="67">
        <f t="shared" si="439"/>
        <v>3.8285641806927126E-10</v>
      </c>
      <c r="G1843" s="68">
        <f t="shared" si="440"/>
        <v>4.0199923897273482E-10</v>
      </c>
      <c r="H1843" s="68">
        <f t="shared" si="441"/>
        <v>3.6371359716580769E-10</v>
      </c>
      <c r="I1843" s="69">
        <f t="shared" si="449"/>
        <v>8.3256974481072363E-11</v>
      </c>
      <c r="J1843" s="55">
        <f t="shared" ca="1" si="443"/>
        <v>6.3358345699638646E-3</v>
      </c>
      <c r="K1843" s="61">
        <f t="shared" ca="1" si="444"/>
        <v>-882337898.1162641</v>
      </c>
      <c r="L1843" s="61">
        <f t="shared" ca="1" si="445"/>
        <v>-882337898.1162641</v>
      </c>
      <c r="M1843" s="71">
        <f t="shared" ca="1" si="446"/>
        <v>0</v>
      </c>
      <c r="N1843" s="64">
        <f t="shared" ca="1" si="447"/>
        <v>1025941450.3235272</v>
      </c>
      <c r="O1843" s="65">
        <f t="shared" ca="1" si="448"/>
        <v>1025941450.3235272</v>
      </c>
      <c r="P1843" s="62">
        <f t="shared" ca="1" si="450"/>
        <v>3.6280028975003437E-10</v>
      </c>
    </row>
    <row r="1844" spans="1:16" x14ac:dyDescent="0.3">
      <c r="A1844" s="42">
        <v>1833</v>
      </c>
      <c r="B1844" s="52">
        <f>'[1]Mixed Norm. Gen. Proc.'!AA1841</f>
        <v>0.60519034134010452</v>
      </c>
      <c r="C1844" s="57">
        <f t="shared" si="442"/>
        <v>6.145574244048633E-10</v>
      </c>
      <c r="D1844" s="39">
        <f t="shared" ca="1" si="437"/>
        <v>-8.2635643758479614E-3</v>
      </c>
      <c r="E1844" s="70">
        <f t="shared" ca="1" si="438"/>
        <v>5.0000000000000001E-3</v>
      </c>
      <c r="F1844" s="67">
        <f t="shared" si="439"/>
        <v>6.145574244048633E-10</v>
      </c>
      <c r="G1844" s="68">
        <f t="shared" si="440"/>
        <v>6.4528529562510647E-10</v>
      </c>
      <c r="H1844" s="68">
        <f t="shared" si="441"/>
        <v>5.8382955318462013E-10</v>
      </c>
      <c r="I1844" s="69">
        <f t="shared" si="449"/>
        <v>8.7013128850778668E-11</v>
      </c>
      <c r="J1844" s="55">
        <f t="shared" ca="1" si="443"/>
        <v>6.3027906789653631E-3</v>
      </c>
      <c r="K1844" s="61">
        <f t="shared" ca="1" si="444"/>
        <v>-844488648.23502946</v>
      </c>
      <c r="L1844" s="61">
        <f t="shared" ca="1" si="445"/>
        <v>-844488648.23502946</v>
      </c>
      <c r="M1844" s="71">
        <f t="shared" ca="1" si="446"/>
        <v>0</v>
      </c>
      <c r="N1844" s="64">
        <f t="shared" ca="1" si="447"/>
        <v>981414719.61504316</v>
      </c>
      <c r="O1844" s="65">
        <f t="shared" ca="1" si="448"/>
        <v>981414719.61504316</v>
      </c>
      <c r="P1844" s="62">
        <f t="shared" ca="1" si="450"/>
        <v>5.823711573242398E-10</v>
      </c>
    </row>
    <row r="1845" spans="1:16" x14ac:dyDescent="0.3">
      <c r="A1845" s="42">
        <v>1834</v>
      </c>
      <c r="B1845" s="52">
        <f>'[1]Mixed Norm. Gen. Proc.'!AA1842</f>
        <v>0.11019045594388563</v>
      </c>
      <c r="C1845" s="57">
        <f t="shared" si="442"/>
        <v>6.8227578720373518E-10</v>
      </c>
      <c r="D1845" s="39">
        <f t="shared" ca="1" si="437"/>
        <v>-1.4358810541040912E-3</v>
      </c>
      <c r="E1845" s="70">
        <f t="shared" ca="1" si="438"/>
        <v>5.0000000000000001E-3</v>
      </c>
      <c r="F1845" s="67">
        <f t="shared" si="439"/>
        <v>6.8227578720373518E-10</v>
      </c>
      <c r="G1845" s="68">
        <f t="shared" si="440"/>
        <v>7.1638957656392196E-10</v>
      </c>
      <c r="H1845" s="68">
        <f t="shared" si="441"/>
        <v>6.4816199784354839E-10</v>
      </c>
      <c r="I1845" s="69">
        <f t="shared" si="449"/>
        <v>9.9530909399338222E-11</v>
      </c>
      <c r="J1845" s="55">
        <f t="shared" ca="1" si="443"/>
        <v>6.3027906789653631E-3</v>
      </c>
      <c r="K1845" s="61">
        <f t="shared" ca="1" si="444"/>
        <v>-738279193.92428565</v>
      </c>
      <c r="L1845" s="61">
        <f t="shared" ca="1" si="445"/>
        <v>-738279193.92428565</v>
      </c>
      <c r="M1845" s="71">
        <f t="shared" ca="1" si="446"/>
        <v>0</v>
      </c>
      <c r="N1845" s="64">
        <f t="shared" ca="1" si="447"/>
        <v>857984378.61437213</v>
      </c>
      <c r="O1845" s="65">
        <f t="shared" ca="1" si="448"/>
        <v>857984378.61437213</v>
      </c>
      <c r="P1845" s="62">
        <f t="shared" ca="1" si="450"/>
        <v>6.4654290067836608E-10</v>
      </c>
    </row>
    <row r="1846" spans="1:16" x14ac:dyDescent="0.3">
      <c r="A1846" s="42">
        <v>1835</v>
      </c>
      <c r="B1846" s="52">
        <f>'[1]Mixed Norm. Gen. Proc.'!AA1843</f>
        <v>-0.43816882158500925</v>
      </c>
      <c r="C1846" s="57">
        <f t="shared" si="442"/>
        <v>3.8332380952869E-10</v>
      </c>
      <c r="D1846" s="39">
        <f t="shared" ca="1" si="437"/>
        <v>3.9456139130413176E-3</v>
      </c>
      <c r="E1846" s="70">
        <f t="shared" ca="1" si="438"/>
        <v>5.0000000000000001E-3</v>
      </c>
      <c r="F1846" s="67">
        <f t="shared" si="439"/>
        <v>3.8332380952869E-10</v>
      </c>
      <c r="G1846" s="68">
        <f t="shared" si="440"/>
        <v>4.0249000000512451E-10</v>
      </c>
      <c r="H1846" s="68">
        <f t="shared" si="441"/>
        <v>3.641576190522555E-10</v>
      </c>
      <c r="I1846" s="69">
        <f t="shared" si="449"/>
        <v>1.1358051054910178E-10</v>
      </c>
      <c r="J1846" s="55">
        <f t="shared" ca="1" si="443"/>
        <v>6.3027906789653631E-3</v>
      </c>
      <c r="K1846" s="61">
        <f t="shared" ca="1" si="444"/>
        <v>-646956059.68532634</v>
      </c>
      <c r="L1846" s="61">
        <f t="shared" ca="1" si="445"/>
        <v>-646956059.68532634</v>
      </c>
      <c r="M1846" s="71">
        <f t="shared" ca="1" si="446"/>
        <v>0</v>
      </c>
      <c r="N1846" s="64">
        <f t="shared" ca="1" si="447"/>
        <v>751854037.64316773</v>
      </c>
      <c r="O1846" s="65">
        <f t="shared" ca="1" si="448"/>
        <v>751854037.64316773</v>
      </c>
      <c r="P1846" s="62">
        <f t="shared" ca="1" si="450"/>
        <v>3.6324795978397276E-10</v>
      </c>
    </row>
    <row r="1847" spans="1:16" x14ac:dyDescent="0.3">
      <c r="A1847" s="42">
        <v>1836</v>
      </c>
      <c r="B1847" s="52">
        <f>'[1]Mixed Norm. Gen. Proc.'!AA1844</f>
        <v>0.16557728607573241</v>
      </c>
      <c r="C1847" s="57">
        <f t="shared" si="442"/>
        <v>4.4679352559866142E-10</v>
      </c>
      <c r="D1847" s="39">
        <f t="shared" ca="1" si="437"/>
        <v>-1.0400656584071808E-2</v>
      </c>
      <c r="E1847" s="70">
        <f t="shared" ca="1" si="438"/>
        <v>5.0000000000000001E-3</v>
      </c>
      <c r="F1847" s="67">
        <f t="shared" si="439"/>
        <v>4.4679352559866142E-10</v>
      </c>
      <c r="G1847" s="68">
        <f t="shared" si="440"/>
        <v>4.6913320187859448E-10</v>
      </c>
      <c r="H1847" s="68">
        <f t="shared" si="441"/>
        <v>4.2445384931872831E-10</v>
      </c>
      <c r="I1847" s="69">
        <f t="shared" si="449"/>
        <v>1.1609201654732261E-10</v>
      </c>
      <c r="J1847" s="55">
        <f t="shared" ca="1" si="443"/>
        <v>6.2735548636256196E-3</v>
      </c>
      <c r="K1847" s="61">
        <f t="shared" ca="1" si="444"/>
        <v>-633118612.11831617</v>
      </c>
      <c r="L1847" s="61">
        <f t="shared" ca="1" si="445"/>
        <v>-633118612.11831617</v>
      </c>
      <c r="M1847" s="71">
        <f t="shared" ca="1" si="446"/>
        <v>0</v>
      </c>
      <c r="N1847" s="64">
        <f t="shared" ca="1" si="447"/>
        <v>735429973.22773945</v>
      </c>
      <c r="O1847" s="65">
        <f t="shared" ca="1" si="448"/>
        <v>735429973.22773945</v>
      </c>
      <c r="P1847" s="62">
        <f t="shared" ca="1" si="450"/>
        <v>4.2339848317249625E-10</v>
      </c>
    </row>
    <row r="1848" spans="1:16" x14ac:dyDescent="0.3">
      <c r="A1848" s="42">
        <v>1837</v>
      </c>
      <c r="B1848" s="52">
        <f>'[1]Mixed Norm. Gen. Proc.'!AA1845</f>
        <v>-0.49885639045625046</v>
      </c>
      <c r="C1848" s="57">
        <f t="shared" si="442"/>
        <v>2.2390772013929086E-10</v>
      </c>
      <c r="D1848" s="39">
        <f t="shared" ca="1" si="437"/>
        <v>-2.5714747513648621E-3</v>
      </c>
      <c r="E1848" s="70">
        <f t="shared" ca="1" si="438"/>
        <v>5.0000000000000001E-3</v>
      </c>
      <c r="F1848" s="67">
        <f t="shared" si="439"/>
        <v>2.2390772013929086E-10</v>
      </c>
      <c r="G1848" s="68">
        <f t="shared" si="440"/>
        <v>2.3510310614625542E-10</v>
      </c>
      <c r="H1848" s="68">
        <f t="shared" si="441"/>
        <v>2.127123341323263E-10</v>
      </c>
      <c r="I1848" s="69">
        <f t="shared" si="449"/>
        <v>1.1996759580334842E-10</v>
      </c>
      <c r="J1848" s="55">
        <f t="shared" ca="1" si="443"/>
        <v>6.258863794447244E-3</v>
      </c>
      <c r="K1848" s="61">
        <f t="shared" ca="1" si="444"/>
        <v>-612742719.44779491</v>
      </c>
      <c r="L1848" s="61">
        <f t="shared" ca="1" si="445"/>
        <v>-612742719.44779491</v>
      </c>
      <c r="M1848" s="71">
        <f t="shared" ca="1" si="446"/>
        <v>0</v>
      </c>
      <c r="N1848" s="64">
        <f t="shared" ca="1" si="447"/>
        <v>711594606.4101181</v>
      </c>
      <c r="O1848" s="65">
        <f t="shared" ca="1" si="448"/>
        <v>711594606.4101181</v>
      </c>
      <c r="P1848" s="62">
        <f t="shared" ca="1" si="450"/>
        <v>2.1218468112080318E-10</v>
      </c>
    </row>
    <row r="1849" spans="1:16" x14ac:dyDescent="0.3">
      <c r="A1849" s="42">
        <v>1838</v>
      </c>
      <c r="B1849" s="52">
        <f>'[1]Mixed Norm. Gen. Proc.'!AA1846</f>
        <v>6.5132344324714583E-2</v>
      </c>
      <c r="C1849" s="57">
        <f t="shared" si="442"/>
        <v>2.3849135486436498E-10</v>
      </c>
      <c r="D1849" s="39">
        <f t="shared" ca="1" si="437"/>
        <v>8.7334245421536536E-3</v>
      </c>
      <c r="E1849" s="70">
        <f t="shared" ca="1" si="438"/>
        <v>8.7334245421536536E-3</v>
      </c>
      <c r="F1849" s="67">
        <f t="shared" si="439"/>
        <v>2.3849135486436498E-10</v>
      </c>
      <c r="G1849" s="68">
        <f t="shared" si="440"/>
        <v>2.5041592260758325E-10</v>
      </c>
      <c r="H1849" s="68">
        <f t="shared" si="441"/>
        <v>2.2656678712114671E-10</v>
      </c>
      <c r="I1849" s="69">
        <f t="shared" si="449"/>
        <v>1.202178685259772E-10</v>
      </c>
      <c r="J1849" s="55">
        <f t="shared" ca="1" si="443"/>
        <v>6.258863794447244E-3</v>
      </c>
      <c r="K1849" s="61">
        <f t="shared" ca="1" si="444"/>
        <v>-611467095.52809429</v>
      </c>
      <c r="L1849" s="61">
        <f t="shared" ca="1" si="445"/>
        <v>-611467095.52809429</v>
      </c>
      <c r="M1849" s="71">
        <f t="shared" ca="1" si="446"/>
        <v>0</v>
      </c>
      <c r="N1849" s="64">
        <f t="shared" ca="1" si="447"/>
        <v>710113190.03052449</v>
      </c>
      <c r="O1849" s="65">
        <f t="shared" ca="1" si="448"/>
        <v>710113190.03052449</v>
      </c>
      <c r="P1849" s="62">
        <f t="shared" ca="1" si="450"/>
        <v>2.2600476683199309E-10</v>
      </c>
    </row>
    <row r="1850" spans="1:16" x14ac:dyDescent="0.3">
      <c r="A1850" s="42">
        <v>1839</v>
      </c>
      <c r="B1850" s="52">
        <f>'[1]Mixed Norm. Gen. Proc.'!AA1847</f>
        <v>5.8627992933227221E-2</v>
      </c>
      <c r="C1850" s="57">
        <f t="shared" si="442"/>
        <v>2.5247362433198876E-10</v>
      </c>
      <c r="D1850" s="39">
        <f t="shared" ca="1" si="437"/>
        <v>-3.4740426826547683E-3</v>
      </c>
      <c r="E1850" s="70">
        <f t="shared" ca="1" si="438"/>
        <v>5.0000000000000001E-3</v>
      </c>
      <c r="F1850" s="67">
        <f t="shared" si="439"/>
        <v>2.5247362433198876E-10</v>
      </c>
      <c r="G1850" s="68">
        <f t="shared" si="440"/>
        <v>2.6509730554858823E-10</v>
      </c>
      <c r="H1850" s="68">
        <f t="shared" si="441"/>
        <v>2.3984994311538929E-10</v>
      </c>
      <c r="I1850" s="69">
        <f t="shared" si="449"/>
        <v>1.2056617571730453E-10</v>
      </c>
      <c r="J1850" s="55">
        <f t="shared" ca="1" si="443"/>
        <v>6.2965751534588979E-3</v>
      </c>
      <c r="K1850" s="61">
        <f t="shared" ca="1" si="444"/>
        <v>-609503573.76546609</v>
      </c>
      <c r="L1850" s="61">
        <f t="shared" ca="1" si="445"/>
        <v>-609503573.76546609</v>
      </c>
      <c r="M1850" s="71">
        <f t="shared" ca="1" si="446"/>
        <v>0</v>
      </c>
      <c r="N1850" s="64">
        <f t="shared" ca="1" si="447"/>
        <v>708258759.41440582</v>
      </c>
      <c r="O1850" s="65">
        <f t="shared" ca="1" si="448"/>
        <v>708258759.41440582</v>
      </c>
      <c r="P1850" s="62">
        <f t="shared" ca="1" si="450"/>
        <v>2.3925139232268678E-10</v>
      </c>
    </row>
    <row r="1851" spans="1:16" x14ac:dyDescent="0.3">
      <c r="A1851" s="42">
        <v>1840</v>
      </c>
      <c r="B1851" s="52">
        <f>'[1]Mixed Norm. Gen. Proc.'!AA1848</f>
        <v>0.12255511953391703</v>
      </c>
      <c r="C1851" s="57">
        <f t="shared" si="442"/>
        <v>2.8341555954115688E-10</v>
      </c>
      <c r="D1851" s="39">
        <f t="shared" ca="1" si="437"/>
        <v>9.7823895812475976E-3</v>
      </c>
      <c r="E1851" s="70">
        <f t="shared" ca="1" si="438"/>
        <v>9.7823895812475976E-3</v>
      </c>
      <c r="F1851" s="67">
        <f t="shared" si="439"/>
        <v>2.8341555954115688E-10</v>
      </c>
      <c r="G1851" s="68">
        <f t="shared" si="440"/>
        <v>2.9758633751821475E-10</v>
      </c>
      <c r="H1851" s="68">
        <f t="shared" si="441"/>
        <v>2.69244781564099E-10</v>
      </c>
      <c r="I1851" s="69">
        <f t="shared" si="449"/>
        <v>1.2098932475004381E-10</v>
      </c>
      <c r="J1851" s="55">
        <f t="shared" ca="1" si="443"/>
        <v>6.2965751534588979E-3</v>
      </c>
      <c r="K1851" s="61">
        <f t="shared" ca="1" si="444"/>
        <v>-607371891.08831239</v>
      </c>
      <c r="L1851" s="61">
        <f t="shared" ca="1" si="445"/>
        <v>-607371891.08831239</v>
      </c>
      <c r="M1851" s="71">
        <f t="shared" ca="1" si="446"/>
        <v>0</v>
      </c>
      <c r="N1851" s="64">
        <f t="shared" ca="1" si="447"/>
        <v>705781689.5605613</v>
      </c>
      <c r="O1851" s="65">
        <f t="shared" ca="1" si="448"/>
        <v>705781689.5605613</v>
      </c>
      <c r="P1851" s="62">
        <f t="shared" ca="1" si="450"/>
        <v>2.6857287530744972E-10</v>
      </c>
    </row>
    <row r="1852" spans="1:16" x14ac:dyDescent="0.3">
      <c r="A1852" s="42">
        <v>1841</v>
      </c>
      <c r="B1852" s="52">
        <f>'[1]Mixed Norm. Gen. Proc.'!AA1849</f>
        <v>-0.14646321116565097</v>
      </c>
      <c r="C1852" s="57">
        <f t="shared" si="442"/>
        <v>2.4190560659644929E-10</v>
      </c>
      <c r="D1852" s="39">
        <f t="shared" ca="1" si="437"/>
        <v>-1.4554671341184922E-2</v>
      </c>
      <c r="E1852" s="70">
        <f t="shared" ca="1" si="438"/>
        <v>5.0000000000000001E-3</v>
      </c>
      <c r="F1852" s="67">
        <f t="shared" si="439"/>
        <v>2.4190560659644929E-10</v>
      </c>
      <c r="G1852" s="68">
        <f t="shared" si="440"/>
        <v>2.5400088692627174E-10</v>
      </c>
      <c r="H1852" s="68">
        <f t="shared" si="441"/>
        <v>2.2981032626662681E-10</v>
      </c>
      <c r="I1852" s="69">
        <f t="shared" si="449"/>
        <v>1.216953733679497E-10</v>
      </c>
      <c r="J1852" s="55">
        <f t="shared" ca="1" si="443"/>
        <v>6.3448821189260457E-3</v>
      </c>
      <c r="K1852" s="61">
        <f t="shared" ca="1" si="444"/>
        <v>-603598003.88572764</v>
      </c>
      <c r="L1852" s="61">
        <f t="shared" ca="1" si="445"/>
        <v>-603598003.88572764</v>
      </c>
      <c r="M1852" s="71">
        <f t="shared" ca="1" si="446"/>
        <v>0</v>
      </c>
      <c r="N1852" s="64">
        <f t="shared" ca="1" si="447"/>
        <v>701936961.1571753</v>
      </c>
      <c r="O1852" s="65">
        <f t="shared" ca="1" si="448"/>
        <v>701936961.1571753</v>
      </c>
      <c r="P1852" s="62">
        <f t="shared" ca="1" si="450"/>
        <v>2.2923243526051943E-10</v>
      </c>
    </row>
    <row r="1853" spans="1:16" x14ac:dyDescent="0.3">
      <c r="A1853" s="42">
        <v>1842</v>
      </c>
      <c r="B1853" s="52">
        <f>'[1]Mixed Norm. Gen. Proc.'!AA1850</f>
        <v>3.7556369321197408E-2</v>
      </c>
      <c r="C1853" s="57">
        <f t="shared" si="442"/>
        <v>2.5099070289865381E-10</v>
      </c>
      <c r="D1853" s="39">
        <f t="shared" ca="1" si="437"/>
        <v>1.7660380392218893E-2</v>
      </c>
      <c r="E1853" s="70">
        <f t="shared" ca="1" si="438"/>
        <v>1.7660380392218893E-2</v>
      </c>
      <c r="F1853" s="67">
        <f t="shared" si="439"/>
        <v>2.5099070289865381E-10</v>
      </c>
      <c r="G1853" s="68">
        <f t="shared" si="440"/>
        <v>2.6354023804358652E-10</v>
      </c>
      <c r="H1853" s="68">
        <f t="shared" si="441"/>
        <v>2.3844116775372109E-10</v>
      </c>
      <c r="I1853" s="69">
        <f t="shared" si="449"/>
        <v>1.2202981037283915E-10</v>
      </c>
      <c r="J1853" s="55">
        <f t="shared" ca="1" si="443"/>
        <v>6.3448821189260457E-3</v>
      </c>
      <c r="K1853" s="61">
        <f t="shared" ca="1" si="444"/>
        <v>-601943772.77646148</v>
      </c>
      <c r="L1853" s="61">
        <f t="shared" ca="1" si="445"/>
        <v>-601943772.77646148</v>
      </c>
      <c r="M1853" s="71">
        <f t="shared" ca="1" si="446"/>
        <v>0</v>
      </c>
      <c r="N1853" s="64">
        <f t="shared" ca="1" si="447"/>
        <v>700013220.60399938</v>
      </c>
      <c r="O1853" s="65">
        <f t="shared" ca="1" si="448"/>
        <v>700013220.60399938</v>
      </c>
      <c r="P1853" s="62">
        <f t="shared" ca="1" si="450"/>
        <v>2.3784157325956093E-10</v>
      </c>
    </row>
    <row r="1854" spans="1:16" x14ac:dyDescent="0.3">
      <c r="A1854" s="42">
        <v>1843</v>
      </c>
      <c r="B1854" s="52">
        <f>'[1]Mixed Norm. Gen. Proc.'!AA1851</f>
        <v>-0.28531960655215866</v>
      </c>
      <c r="C1854" s="57">
        <f t="shared" si="442"/>
        <v>1.7937813429936018E-10</v>
      </c>
      <c r="D1854" s="39">
        <f t="shared" ca="1" si="437"/>
        <v>1.1443287065009623E-2</v>
      </c>
      <c r="E1854" s="70">
        <f t="shared" ca="1" si="438"/>
        <v>1.1443287065009623E-2</v>
      </c>
      <c r="F1854" s="67">
        <f t="shared" si="439"/>
        <v>1.7937813429936018E-10</v>
      </c>
      <c r="G1854" s="68">
        <f t="shared" si="440"/>
        <v>1.8834704101432821E-10</v>
      </c>
      <c r="H1854" s="68">
        <f t="shared" si="441"/>
        <v>1.7040922758439215E-10</v>
      </c>
      <c r="I1854" s="69">
        <f t="shared" si="449"/>
        <v>1.2243210251551857E-10</v>
      </c>
      <c r="J1854" s="55">
        <f t="shared" ca="1" si="443"/>
        <v>6.4727647491504784E-3</v>
      </c>
      <c r="K1854" s="61">
        <f t="shared" ca="1" si="444"/>
        <v>-599307897.63920677</v>
      </c>
      <c r="L1854" s="61">
        <f t="shared" ca="1" si="445"/>
        <v>-599307897.63920677</v>
      </c>
      <c r="M1854" s="71">
        <f t="shared" ca="1" si="446"/>
        <v>0</v>
      </c>
      <c r="N1854" s="64">
        <f t="shared" ca="1" si="447"/>
        <v>698371075.04421413</v>
      </c>
      <c r="O1854" s="65">
        <f t="shared" ca="1" si="448"/>
        <v>698371075.04421413</v>
      </c>
      <c r="P1854" s="62">
        <f t="shared" ca="1" si="450"/>
        <v>1.6997208335038702E-10</v>
      </c>
    </row>
    <row r="1855" spans="1:16" x14ac:dyDescent="0.3">
      <c r="A1855" s="42">
        <v>1844</v>
      </c>
      <c r="B1855" s="52">
        <f>'[1]Mixed Norm. Gen. Proc.'!AA1852</f>
        <v>0.36738138799285813</v>
      </c>
      <c r="C1855" s="57">
        <f t="shared" si="442"/>
        <v>2.4527832225382844E-10</v>
      </c>
      <c r="D1855" s="39">
        <f t="shared" ca="1" si="437"/>
        <v>-8.216666148385506E-4</v>
      </c>
      <c r="E1855" s="70">
        <f t="shared" ca="1" si="438"/>
        <v>5.0000000000000001E-3</v>
      </c>
      <c r="F1855" s="67">
        <f t="shared" si="439"/>
        <v>2.4527832225382844E-10</v>
      </c>
      <c r="G1855" s="68">
        <f t="shared" si="440"/>
        <v>2.5754223836651989E-10</v>
      </c>
      <c r="H1855" s="68">
        <f t="shared" si="441"/>
        <v>2.33014406141137E-10</v>
      </c>
      <c r="I1855" s="69">
        <f t="shared" si="449"/>
        <v>1.2242003022388037E-10</v>
      </c>
      <c r="J1855" s="55">
        <f t="shared" ca="1" si="443"/>
        <v>6.5286155927890095E-3</v>
      </c>
      <c r="K1855" s="61">
        <f t="shared" ca="1" si="444"/>
        <v>-599079604.07728636</v>
      </c>
      <c r="L1855" s="61">
        <f t="shared" ca="1" si="445"/>
        <v>-599079604.07728636</v>
      </c>
      <c r="M1855" s="71">
        <f t="shared" ca="1" si="446"/>
        <v>0</v>
      </c>
      <c r="N1855" s="64">
        <f t="shared" ca="1" si="447"/>
        <v>698727337.52578247</v>
      </c>
      <c r="O1855" s="65">
        <f t="shared" ca="1" si="448"/>
        <v>698727337.52578247</v>
      </c>
      <c r="P1855" s="62">
        <f t="shared" ca="1" si="450"/>
        <v>2.3241151225054954E-10</v>
      </c>
    </row>
    <row r="1856" spans="1:16" x14ac:dyDescent="0.3">
      <c r="A1856" s="42">
        <v>1845</v>
      </c>
      <c r="B1856" s="52">
        <f>'[1]Mixed Norm. Gen. Proc.'!AA1853</f>
        <v>4.3322500320582269E-2</v>
      </c>
      <c r="C1856" s="57">
        <f t="shared" si="442"/>
        <v>2.5590439244830177E-10</v>
      </c>
      <c r="D1856" s="39">
        <f t="shared" ca="1" si="437"/>
        <v>-7.6660163033038485E-3</v>
      </c>
      <c r="E1856" s="70">
        <f t="shared" ca="1" si="438"/>
        <v>5.0000000000000001E-3</v>
      </c>
      <c r="F1856" s="67">
        <f t="shared" si="439"/>
        <v>2.5590439244830177E-10</v>
      </c>
      <c r="G1856" s="68">
        <f t="shared" si="440"/>
        <v>2.6869961207071688E-10</v>
      </c>
      <c r="H1856" s="68">
        <f t="shared" si="441"/>
        <v>2.4310917282588666E-10</v>
      </c>
      <c r="I1856" s="69">
        <f t="shared" si="449"/>
        <v>1.2273788320999676E-10</v>
      </c>
      <c r="J1856" s="55">
        <f t="shared" ca="1" si="443"/>
        <v>6.5286155927890095E-3</v>
      </c>
      <c r="K1856" s="61">
        <f t="shared" ca="1" si="444"/>
        <v>-597528174.02083349</v>
      </c>
      <c r="L1856" s="61">
        <f t="shared" ca="1" si="445"/>
        <v>-597528174.02083349</v>
      </c>
      <c r="M1856" s="71">
        <f t="shared" ca="1" si="446"/>
        <v>0</v>
      </c>
      <c r="N1856" s="64">
        <f t="shared" ca="1" si="447"/>
        <v>696917850.79759979</v>
      </c>
      <c r="O1856" s="65">
        <f t="shared" ca="1" si="448"/>
        <v>696917850.79759979</v>
      </c>
      <c r="P1856" s="62">
        <f t="shared" ca="1" si="450"/>
        <v>2.4248016006453096E-10</v>
      </c>
    </row>
    <row r="1857" spans="1:16" x14ac:dyDescent="0.3">
      <c r="A1857" s="42">
        <v>1846</v>
      </c>
      <c r="B1857" s="52">
        <f>'[1]Mixed Norm. Gen. Proc.'!AA1854</f>
        <v>0.40303696021274343</v>
      </c>
      <c r="C1857" s="57">
        <f t="shared" si="442"/>
        <v>3.5904332088575424E-10</v>
      </c>
      <c r="D1857" s="39">
        <f t="shared" ca="1" si="437"/>
        <v>4.4807283230524362E-3</v>
      </c>
      <c r="E1857" s="70">
        <f t="shared" ca="1" si="438"/>
        <v>5.0000000000000001E-3</v>
      </c>
      <c r="F1857" s="67">
        <f t="shared" si="439"/>
        <v>3.5904332088575424E-10</v>
      </c>
      <c r="G1857" s="68">
        <f t="shared" si="440"/>
        <v>3.7699548693004195E-10</v>
      </c>
      <c r="H1857" s="68">
        <f t="shared" si="441"/>
        <v>3.4109115484146653E-10</v>
      </c>
      <c r="I1857" s="69">
        <f t="shared" si="449"/>
        <v>1.2301294660809276E-10</v>
      </c>
      <c r="J1857" s="55">
        <f t="shared" ca="1" si="443"/>
        <v>6.5039467417526975E-3</v>
      </c>
      <c r="K1857" s="61">
        <f t="shared" ca="1" si="444"/>
        <v>-596318397.17507672</v>
      </c>
      <c r="L1857" s="61">
        <f t="shared" ca="1" si="445"/>
        <v>-596318397.17507672</v>
      </c>
      <c r="M1857" s="71">
        <f t="shared" ca="1" si="446"/>
        <v>0</v>
      </c>
      <c r="N1857" s="64">
        <f t="shared" ca="1" si="447"/>
        <v>695233178.46498597</v>
      </c>
      <c r="O1857" s="65">
        <f t="shared" ca="1" si="448"/>
        <v>695233178.46498597</v>
      </c>
      <c r="P1857" s="62">
        <f t="shared" ca="1" si="450"/>
        <v>3.4021195708447848E-10</v>
      </c>
    </row>
    <row r="1858" spans="1:16" x14ac:dyDescent="0.3">
      <c r="A1858" s="42">
        <v>1847</v>
      </c>
      <c r="B1858" s="52">
        <f>'[1]Mixed Norm. Gen. Proc.'!AA1855</f>
        <v>0.10933015646849123</v>
      </c>
      <c r="C1858" s="57">
        <f t="shared" si="442"/>
        <v>3.9829758333716044E-10</v>
      </c>
      <c r="D1858" s="39">
        <f t="shared" ca="1" si="437"/>
        <v>-5.2281254854060358E-3</v>
      </c>
      <c r="E1858" s="70">
        <f t="shared" ca="1" si="438"/>
        <v>5.0000000000000001E-3</v>
      </c>
      <c r="F1858" s="67">
        <f t="shared" si="439"/>
        <v>3.9829758333716044E-10</v>
      </c>
      <c r="G1858" s="68">
        <f t="shared" si="440"/>
        <v>4.182124625040185E-10</v>
      </c>
      <c r="H1858" s="68">
        <f t="shared" si="441"/>
        <v>3.7838270417030237E-10</v>
      </c>
      <c r="I1858" s="69">
        <f t="shared" si="449"/>
        <v>1.2453023234192525E-10</v>
      </c>
      <c r="J1858" s="55">
        <f t="shared" ca="1" si="443"/>
        <v>6.5039467417526975E-3</v>
      </c>
      <c r="K1858" s="61">
        <f t="shared" ca="1" si="444"/>
        <v>-589052808.89309776</v>
      </c>
      <c r="L1858" s="61">
        <f t="shared" ca="1" si="445"/>
        <v>-589052808.89309776</v>
      </c>
      <c r="M1858" s="71">
        <f t="shared" ca="1" si="446"/>
        <v>0</v>
      </c>
      <c r="N1858" s="64">
        <f t="shared" ca="1" si="447"/>
        <v>686762405.03484225</v>
      </c>
      <c r="O1858" s="65">
        <f t="shared" ca="1" si="448"/>
        <v>686762405.03484225</v>
      </c>
      <c r="P1858" s="62">
        <f t="shared" ca="1" si="450"/>
        <v>3.7740738358497612E-10</v>
      </c>
    </row>
    <row r="1859" spans="1:16" x14ac:dyDescent="0.3">
      <c r="A1859" s="42">
        <v>1848</v>
      </c>
      <c r="B1859" s="52">
        <f>'[1]Mixed Norm. Gen. Proc.'!AA1856</f>
        <v>0.75429513383906333</v>
      </c>
      <c r="C1859" s="57">
        <f t="shared" si="442"/>
        <v>6.9873151226823939E-10</v>
      </c>
      <c r="D1859" s="39">
        <f t="shared" ca="1" si="437"/>
        <v>-9.4493804809992997E-3</v>
      </c>
      <c r="E1859" s="70">
        <f t="shared" ca="1" si="438"/>
        <v>5.0000000000000001E-3</v>
      </c>
      <c r="F1859" s="67">
        <f t="shared" si="439"/>
        <v>6.9873151226823939E-10</v>
      </c>
      <c r="G1859" s="68">
        <f t="shared" si="440"/>
        <v>7.3366808788165144E-10</v>
      </c>
      <c r="H1859" s="68">
        <f t="shared" si="441"/>
        <v>6.6379493665482734E-10</v>
      </c>
      <c r="I1859" s="69">
        <f t="shared" si="449"/>
        <v>1.2659036029981032E-10</v>
      </c>
      <c r="J1859" s="55">
        <f t="shared" ca="1" si="443"/>
        <v>6.5039467417526975E-3</v>
      </c>
      <c r="K1859" s="61">
        <f t="shared" ca="1" si="444"/>
        <v>-579466580.07285142</v>
      </c>
      <c r="L1859" s="61">
        <f t="shared" ca="1" si="445"/>
        <v>-579466580.07285142</v>
      </c>
      <c r="M1859" s="71">
        <f t="shared" ca="1" si="446"/>
        <v>0</v>
      </c>
      <c r="N1859" s="64">
        <f t="shared" ca="1" si="447"/>
        <v>675586052.999143</v>
      </c>
      <c r="O1859" s="65">
        <f t="shared" ca="1" si="448"/>
        <v>675586052.999143</v>
      </c>
      <c r="P1859" s="62">
        <f t="shared" ca="1" si="450"/>
        <v>6.6208393649805636E-10</v>
      </c>
    </row>
    <row r="1860" spans="1:16" x14ac:dyDescent="0.3">
      <c r="A1860" s="42">
        <v>1849</v>
      </c>
      <c r="B1860" s="52">
        <f>'[1]Mixed Norm. Gen. Proc.'!AA1857</f>
        <v>-0.10686472753737691</v>
      </c>
      <c r="C1860" s="57">
        <f t="shared" si="442"/>
        <v>6.2406175958791464E-10</v>
      </c>
      <c r="D1860" s="39">
        <f t="shared" ca="1" si="437"/>
        <v>7.7700718450280405E-3</v>
      </c>
      <c r="E1860" s="70">
        <f t="shared" ca="1" si="438"/>
        <v>7.7700718450280405E-3</v>
      </c>
      <c r="F1860" s="67">
        <f t="shared" si="439"/>
        <v>6.2406175958791464E-10</v>
      </c>
      <c r="G1860" s="68">
        <f t="shared" si="440"/>
        <v>6.5526484756731038E-10</v>
      </c>
      <c r="H1860" s="68">
        <f t="shared" si="441"/>
        <v>5.928586716085189E-10</v>
      </c>
      <c r="I1860" s="69">
        <f t="shared" si="449"/>
        <v>1.3729609536888118E-10</v>
      </c>
      <c r="J1860" s="55">
        <f t="shared" ca="1" si="443"/>
        <v>6.5039467417526975E-3</v>
      </c>
      <c r="K1860" s="61">
        <f t="shared" ca="1" si="444"/>
        <v>-534282369.47332299</v>
      </c>
      <c r="L1860" s="61">
        <f t="shared" ca="1" si="445"/>
        <v>-534282369.47332299</v>
      </c>
      <c r="M1860" s="71">
        <f t="shared" ca="1" si="446"/>
        <v>0</v>
      </c>
      <c r="N1860" s="64">
        <f t="shared" ca="1" si="447"/>
        <v>622906876.06890297</v>
      </c>
      <c r="O1860" s="65">
        <f t="shared" ca="1" si="448"/>
        <v>622906876.06890297</v>
      </c>
      <c r="P1860" s="62">
        <f t="shared" ca="1" si="450"/>
        <v>5.9133051701731772E-10</v>
      </c>
    </row>
    <row r="1861" spans="1:16" x14ac:dyDescent="0.3">
      <c r="A1861" s="42">
        <v>1850</v>
      </c>
      <c r="B1861" s="52">
        <f>'[1]Mixed Norm. Gen. Proc.'!AA1858</f>
        <v>0.65176434736450617</v>
      </c>
      <c r="C1861" s="57">
        <f t="shared" si="442"/>
        <v>1.0308029650408771E-9</v>
      </c>
      <c r="D1861" s="39">
        <f t="shared" ca="1" si="437"/>
        <v>6.7482245587079657E-4</v>
      </c>
      <c r="E1861" s="70">
        <f t="shared" ca="1" si="438"/>
        <v>5.0000000000000001E-3</v>
      </c>
      <c r="F1861" s="67">
        <f t="shared" si="439"/>
        <v>1.0308029650408771E-9</v>
      </c>
      <c r="G1861" s="68">
        <f t="shared" si="440"/>
        <v>1.082343113292921E-9</v>
      </c>
      <c r="H1861" s="68">
        <f t="shared" si="441"/>
        <v>9.792628167888331E-10</v>
      </c>
      <c r="I1861" s="69">
        <f t="shared" si="449"/>
        <v>1.4453755115759728E-10</v>
      </c>
      <c r="J1861" s="55">
        <f t="shared" ca="1" si="443"/>
        <v>6.5319272654398497E-3</v>
      </c>
      <c r="K1861" s="61">
        <f t="shared" ca="1" si="444"/>
        <v>-507392414.58441198</v>
      </c>
      <c r="L1861" s="61">
        <f t="shared" ca="1" si="445"/>
        <v>-507392414.58441198</v>
      </c>
      <c r="M1861" s="71">
        <f t="shared" ca="1" si="446"/>
        <v>0</v>
      </c>
      <c r="N1861" s="64">
        <f t="shared" ca="1" si="447"/>
        <v>591820653.18492115</v>
      </c>
      <c r="O1861" s="65">
        <f t="shared" ca="1" si="448"/>
        <v>591820653.18492115</v>
      </c>
      <c r="P1861" s="62">
        <f t="shared" ca="1" si="450"/>
        <v>9.7672782047511063E-10</v>
      </c>
    </row>
    <row r="1862" spans="1:16" x14ac:dyDescent="0.3">
      <c r="A1862" s="42">
        <v>1851</v>
      </c>
      <c r="B1862" s="52">
        <f>'[1]Mixed Norm. Gen. Proc.'!AA1859</f>
        <v>0.21236889724102725</v>
      </c>
      <c r="C1862" s="57">
        <f t="shared" si="442"/>
        <v>1.2497134539993894E-9</v>
      </c>
      <c r="D1862" s="39">
        <f t="shared" ca="1" si="437"/>
        <v>-6.1659213207247467E-3</v>
      </c>
      <c r="E1862" s="70">
        <f t="shared" ca="1" si="438"/>
        <v>5.0000000000000001E-3</v>
      </c>
      <c r="F1862" s="67">
        <f t="shared" si="439"/>
        <v>1.2497134539993894E-9</v>
      </c>
      <c r="G1862" s="68">
        <f t="shared" si="440"/>
        <v>1.3121991266993588E-9</v>
      </c>
      <c r="H1862" s="68">
        <f t="shared" si="441"/>
        <v>1.18722778129942E-9</v>
      </c>
      <c r="I1862" s="69">
        <f t="shared" si="449"/>
        <v>1.6802820913160835E-10</v>
      </c>
      <c r="J1862" s="55">
        <f t="shared" ca="1" si="443"/>
        <v>6.4396638250628175E-3</v>
      </c>
      <c r="K1862" s="61">
        <f t="shared" ca="1" si="444"/>
        <v>-436803903.12825936</v>
      </c>
      <c r="L1862" s="61">
        <f t="shared" ca="1" si="445"/>
        <v>-436803903.12825936</v>
      </c>
      <c r="M1862" s="71">
        <f t="shared" ca="1" si="446"/>
        <v>0</v>
      </c>
      <c r="N1862" s="64">
        <f t="shared" ca="1" si="447"/>
        <v>508737121.42296839</v>
      </c>
      <c r="O1862" s="65">
        <f t="shared" ca="1" si="448"/>
        <v>508737121.42296839</v>
      </c>
      <c r="P1862" s="62">
        <f t="shared" ca="1" si="450"/>
        <v>1.1841977862337896E-9</v>
      </c>
    </row>
    <row r="1863" spans="1:16" x14ac:dyDescent="0.3">
      <c r="A1863" s="42">
        <v>1852</v>
      </c>
      <c r="B1863" s="52">
        <f>'[1]Mixed Norm. Gen. Proc.'!AA1860</f>
        <v>-7.8742409999787571E-3</v>
      </c>
      <c r="C1863" s="57">
        <f t="shared" si="442"/>
        <v>1.2398729090816822E-9</v>
      </c>
      <c r="D1863" s="39">
        <f t="shared" ca="1" si="437"/>
        <v>-2.0304415673382731E-2</v>
      </c>
      <c r="E1863" s="70">
        <f t="shared" ca="1" si="438"/>
        <v>5.0000000000000001E-3</v>
      </c>
      <c r="F1863" s="67">
        <f t="shared" si="439"/>
        <v>1.2398729090816822E-9</v>
      </c>
      <c r="G1863" s="68">
        <f t="shared" si="440"/>
        <v>1.3018665545357664E-9</v>
      </c>
      <c r="H1863" s="68">
        <f t="shared" si="441"/>
        <v>1.177879263627598E-9</v>
      </c>
      <c r="I1863" s="69">
        <f t="shared" si="449"/>
        <v>1.9894847456328966E-10</v>
      </c>
      <c r="J1863" s="55">
        <f t="shared" ca="1" si="443"/>
        <v>6.4396638250628184E-3</v>
      </c>
      <c r="K1863" s="61">
        <f t="shared" ca="1" si="444"/>
        <v>-368916513.41106176</v>
      </c>
      <c r="L1863" s="61">
        <f t="shared" ca="1" si="445"/>
        <v>-368916513.41106176</v>
      </c>
      <c r="M1863" s="71">
        <f t="shared" ca="1" si="446"/>
        <v>0</v>
      </c>
      <c r="N1863" s="64">
        <f t="shared" ca="1" si="447"/>
        <v>429669981.73327345</v>
      </c>
      <c r="O1863" s="65">
        <f t="shared" ca="1" si="448"/>
        <v>429669981.73327345</v>
      </c>
      <c r="P1863" s="62">
        <f t="shared" ca="1" si="450"/>
        <v>1.1748731274733431E-9</v>
      </c>
    </row>
    <row r="1864" spans="1:16" x14ac:dyDescent="0.3">
      <c r="A1864" s="42">
        <v>1853</v>
      </c>
      <c r="B1864" s="52">
        <f>'[1]Mixed Norm. Gen. Proc.'!AA1861</f>
        <v>-4.2143769888469157E-2</v>
      </c>
      <c r="C1864" s="57">
        <f t="shared" si="442"/>
        <v>1.1876199905103969E-9</v>
      </c>
      <c r="D1864" s="39">
        <f t="shared" ca="1" si="437"/>
        <v>1.7827100287756818E-3</v>
      </c>
      <c r="E1864" s="70">
        <f t="shared" ca="1" si="438"/>
        <v>5.0000000000000001E-3</v>
      </c>
      <c r="F1864" s="67">
        <f t="shared" si="439"/>
        <v>1.1876199905103969E-9</v>
      </c>
      <c r="G1864" s="68">
        <f t="shared" si="440"/>
        <v>1.2470009900359168E-9</v>
      </c>
      <c r="H1864" s="68">
        <f t="shared" si="441"/>
        <v>1.1282389909848771E-9</v>
      </c>
      <c r="I1864" s="69">
        <f t="shared" si="449"/>
        <v>2.2464508132367476E-10</v>
      </c>
      <c r="J1864" s="55">
        <f t="shared" ca="1" si="443"/>
        <v>6.3024825401296414E-3</v>
      </c>
      <c r="K1864" s="61">
        <f t="shared" ca="1" si="444"/>
        <v>-327101725.25540876</v>
      </c>
      <c r="L1864" s="61">
        <f t="shared" ca="1" si="445"/>
        <v>-327101725.25540876</v>
      </c>
      <c r="M1864" s="71">
        <f t="shared" ca="1" si="446"/>
        <v>0</v>
      </c>
      <c r="N1864" s="64">
        <f t="shared" ca="1" si="447"/>
        <v>380136394.89240772</v>
      </c>
      <c r="O1864" s="65">
        <f t="shared" ca="1" si="448"/>
        <v>380136394.89240772</v>
      </c>
      <c r="P1864" s="62">
        <f t="shared" ca="1" si="450"/>
        <v>1.1254208076260327E-9</v>
      </c>
    </row>
    <row r="1865" spans="1:16" x14ac:dyDescent="0.3">
      <c r="A1865" s="42">
        <v>1854</v>
      </c>
      <c r="B1865" s="52">
        <f>'[1]Mixed Norm. Gen. Proc.'!AA1862</f>
        <v>0.47405666836782157</v>
      </c>
      <c r="C1865" s="57">
        <f t="shared" si="442"/>
        <v>1.7506191664987795E-9</v>
      </c>
      <c r="D1865" s="39">
        <f t="shared" ca="1" si="437"/>
        <v>-9.3763298467153099E-3</v>
      </c>
      <c r="E1865" s="70">
        <f t="shared" ca="1" si="438"/>
        <v>5.0000000000000001E-3</v>
      </c>
      <c r="F1865" s="67">
        <f t="shared" si="439"/>
        <v>1.7506191664987795E-9</v>
      </c>
      <c r="G1865" s="68">
        <f t="shared" si="440"/>
        <v>1.8381501248237187E-9</v>
      </c>
      <c r="H1865" s="68">
        <f t="shared" si="441"/>
        <v>1.6630882081738404E-9</v>
      </c>
      <c r="I1865" s="69">
        <f t="shared" si="449"/>
        <v>2.4507743717530468E-10</v>
      </c>
      <c r="J1865" s="55">
        <f t="shared" ca="1" si="443"/>
        <v>6.3024825401296414E-3</v>
      </c>
      <c r="K1865" s="61">
        <f t="shared" ca="1" si="444"/>
        <v>-299830920.86340797</v>
      </c>
      <c r="L1865" s="61">
        <f t="shared" ca="1" si="445"/>
        <v>-299830920.86340797</v>
      </c>
      <c r="M1865" s="71">
        <f t="shared" ca="1" si="446"/>
        <v>0</v>
      </c>
      <c r="N1865" s="64">
        <f t="shared" ca="1" si="447"/>
        <v>348444036.0114013</v>
      </c>
      <c r="O1865" s="65">
        <f t="shared" ca="1" si="448"/>
        <v>348444036.0114013</v>
      </c>
      <c r="P1865" s="62">
        <f t="shared" ca="1" si="450"/>
        <v>1.6589340462010527E-9</v>
      </c>
    </row>
    <row r="1866" spans="1:16" x14ac:dyDescent="0.3">
      <c r="A1866" s="42">
        <v>1855</v>
      </c>
      <c r="B1866" s="52">
        <f>'[1]Mixed Norm. Gen. Proc.'!AA1863</f>
        <v>3.6055041545572084E-2</v>
      </c>
      <c r="C1866" s="57">
        <f t="shared" si="442"/>
        <v>1.8137378132773677E-9</v>
      </c>
      <c r="D1866" s="39">
        <f t="shared" ca="1" si="437"/>
        <v>-1.4739677172129978E-2</v>
      </c>
      <c r="E1866" s="70">
        <f t="shared" ca="1" si="438"/>
        <v>5.0000000000000001E-3</v>
      </c>
      <c r="F1866" s="67">
        <f t="shared" si="439"/>
        <v>1.8137378132773677E-9</v>
      </c>
      <c r="G1866" s="68">
        <f t="shared" si="440"/>
        <v>1.9044247039412362E-9</v>
      </c>
      <c r="H1866" s="68">
        <f t="shared" si="441"/>
        <v>1.7230509226134992E-9</v>
      </c>
      <c r="I1866" s="69">
        <f t="shared" si="449"/>
        <v>2.8919628351844279E-10</v>
      </c>
      <c r="J1866" s="55">
        <f t="shared" ca="1" si="443"/>
        <v>6.3024825401296414E-3</v>
      </c>
      <c r="K1866" s="61">
        <f t="shared" ca="1" si="444"/>
        <v>-254089688.76472268</v>
      </c>
      <c r="L1866" s="61">
        <f t="shared" ca="1" si="445"/>
        <v>-254089688.76472268</v>
      </c>
      <c r="M1866" s="71">
        <f t="shared" ca="1" si="446"/>
        <v>0</v>
      </c>
      <c r="N1866" s="64">
        <f t="shared" ca="1" si="447"/>
        <v>295286544.85370624</v>
      </c>
      <c r="O1866" s="65">
        <f t="shared" ca="1" si="448"/>
        <v>295286544.85370624</v>
      </c>
      <c r="P1866" s="62">
        <f t="shared" ca="1" si="450"/>
        <v>1.7187469821581956E-9</v>
      </c>
    </row>
    <row r="1867" spans="1:16" x14ac:dyDescent="0.3">
      <c r="A1867" s="42">
        <v>1856</v>
      </c>
      <c r="B1867" s="52">
        <f>'[1]Mixed Norm. Gen. Proc.'!AA1864</f>
        <v>-0.17478276250280067</v>
      </c>
      <c r="C1867" s="57">
        <f t="shared" si="442"/>
        <v>1.4967277078169605E-9</v>
      </c>
      <c r="D1867" s="39">
        <f t="shared" ca="1" si="437"/>
        <v>3.4824179094283675E-3</v>
      </c>
      <c r="E1867" s="70">
        <f t="shared" ca="1" si="438"/>
        <v>5.0000000000000001E-3</v>
      </c>
      <c r="F1867" s="67">
        <f t="shared" si="439"/>
        <v>1.4967277078169605E-9</v>
      </c>
      <c r="G1867" s="68">
        <f t="shared" si="440"/>
        <v>1.5715640932078086E-9</v>
      </c>
      <c r="H1867" s="68">
        <f t="shared" si="441"/>
        <v>1.4218913224261125E-9</v>
      </c>
      <c r="I1867" s="69">
        <f t="shared" si="449"/>
        <v>3.297359915228009E-10</v>
      </c>
      <c r="J1867" s="55">
        <f t="shared" ca="1" si="443"/>
        <v>6.2659213548240276E-3</v>
      </c>
      <c r="K1867" s="61">
        <f t="shared" ca="1" si="444"/>
        <v>-222920236.01532507</v>
      </c>
      <c r="L1867" s="61">
        <f t="shared" ca="1" si="445"/>
        <v>-222920236.01532507</v>
      </c>
      <c r="M1867" s="71">
        <f t="shared" ca="1" si="446"/>
        <v>0</v>
      </c>
      <c r="N1867" s="64">
        <f t="shared" ca="1" si="447"/>
        <v>258912409.19296387</v>
      </c>
      <c r="O1867" s="65">
        <f t="shared" ca="1" si="448"/>
        <v>258912409.19296387</v>
      </c>
      <c r="P1867" s="62">
        <f t="shared" ca="1" si="450"/>
        <v>1.4183602145710343E-9</v>
      </c>
    </row>
    <row r="1868" spans="1:16" x14ac:dyDescent="0.3">
      <c r="A1868" s="42">
        <v>1857</v>
      </c>
      <c r="B1868" s="52">
        <f>'[1]Mixed Norm. Gen. Proc.'!AA1865</f>
        <v>2.200858298970354E-2</v>
      </c>
      <c r="C1868" s="57">
        <f t="shared" si="442"/>
        <v>1.5296685637874391E-9</v>
      </c>
      <c r="D1868" s="39">
        <f t="shared" ref="D1868:D1931" ca="1" si="451">(SQRT(-2*LN(RAND()))*COS(2*PI()*RAND())+$D$2)/100</f>
        <v>3.2166937020879365E-3</v>
      </c>
      <c r="E1868" s="70">
        <f t="shared" ref="E1868:E1931" ca="1" si="452">IF(D1868&lt;0.005, 0.005, D1868)</f>
        <v>5.0000000000000001E-3</v>
      </c>
      <c r="F1868" s="67">
        <f t="shared" ref="F1868:F1931" si="453">C1868</f>
        <v>1.5296685637874391E-9</v>
      </c>
      <c r="G1868" s="68">
        <f t="shared" ref="G1868:G1931" si="454">F1868*(1+$G$4)</f>
        <v>1.6061519919768112E-9</v>
      </c>
      <c r="H1868" s="68">
        <f t="shared" ref="H1868:H1931" si="455">F1868*(1-$G$4)</f>
        <v>1.4531851355980671E-9</v>
      </c>
      <c r="I1868" s="69">
        <f t="shared" si="449"/>
        <v>3.5265489578941104E-10</v>
      </c>
      <c r="J1868" s="55">
        <f t="shared" ca="1" si="443"/>
        <v>6.2659213548240285E-3</v>
      </c>
      <c r="K1868" s="61">
        <f t="shared" ca="1" si="444"/>
        <v>-208432736.73677748</v>
      </c>
      <c r="L1868" s="61">
        <f t="shared" ca="1" si="445"/>
        <v>-208432736.73677748</v>
      </c>
      <c r="M1868" s="71">
        <f t="shared" ca="1" si="446"/>
        <v>0</v>
      </c>
      <c r="N1868" s="64">
        <f t="shared" ca="1" si="447"/>
        <v>242085792.60382652</v>
      </c>
      <c r="O1868" s="65">
        <f t="shared" ca="1" si="448"/>
        <v>242085792.60382652</v>
      </c>
      <c r="P1868" s="62">
        <f t="shared" ca="1" si="450"/>
        <v>1.449576313062715E-9</v>
      </c>
    </row>
    <row r="1869" spans="1:16" x14ac:dyDescent="0.3">
      <c r="A1869" s="42">
        <v>1858</v>
      </c>
      <c r="B1869" s="52">
        <f>'[1]Mixed Norm. Gen. Proc.'!AA1866</f>
        <v>0.23674228520184792</v>
      </c>
      <c r="C1869" s="57">
        <f t="shared" ref="C1869:C1932" si="456">C1868*(1+B1869)</f>
        <v>1.8918057951799063E-9</v>
      </c>
      <c r="D1869" s="39">
        <f t="shared" ca="1" si="451"/>
        <v>7.981569435696478E-3</v>
      </c>
      <c r="E1869" s="70">
        <f t="shared" ca="1" si="452"/>
        <v>7.981569435696478E-3</v>
      </c>
      <c r="F1869" s="67">
        <f t="shared" si="453"/>
        <v>1.8918057951799063E-9</v>
      </c>
      <c r="G1869" s="68">
        <f t="shared" si="454"/>
        <v>1.9863960849389019E-9</v>
      </c>
      <c r="H1869" s="68">
        <f t="shared" si="455"/>
        <v>1.7972155054209109E-9</v>
      </c>
      <c r="I1869" s="69">
        <f t="shared" si="449"/>
        <v>3.7488161329081103E-10</v>
      </c>
      <c r="J1869" s="55">
        <f t="shared" ca="1" si="443"/>
        <v>6.2604034259173477E-3</v>
      </c>
      <c r="K1869" s="61">
        <f t="shared" ca="1" si="444"/>
        <v>-196084039.37504485</v>
      </c>
      <c r="L1869" s="61">
        <f t="shared" ca="1" si="445"/>
        <v>-196084039.37504485</v>
      </c>
      <c r="M1869" s="71">
        <f t="shared" ca="1" si="446"/>
        <v>0</v>
      </c>
      <c r="N1869" s="64">
        <f t="shared" ca="1" si="447"/>
        <v>227723262.40521464</v>
      </c>
      <c r="O1869" s="65">
        <f t="shared" ca="1" si="448"/>
        <v>227723262.40521464</v>
      </c>
      <c r="P1869" s="62">
        <f t="shared" ca="1" si="450"/>
        <v>1.7927562475038305E-9</v>
      </c>
    </row>
    <row r="1870" spans="1:16" x14ac:dyDescent="0.3">
      <c r="A1870" s="42">
        <v>1859</v>
      </c>
      <c r="B1870" s="52">
        <f>'[1]Mixed Norm. Gen. Proc.'!AA1867</f>
        <v>0.24653699331132695</v>
      </c>
      <c r="C1870" s="57">
        <f t="shared" si="456"/>
        <v>2.3582059078525043E-9</v>
      </c>
      <c r="D1870" s="39">
        <f t="shared" ca="1" si="451"/>
        <v>6.0983248032489869E-3</v>
      </c>
      <c r="E1870" s="70">
        <f t="shared" ca="1" si="452"/>
        <v>6.0983248032489869E-3</v>
      </c>
      <c r="F1870" s="67">
        <f t="shared" si="453"/>
        <v>2.3582059078525043E-9</v>
      </c>
      <c r="G1870" s="68">
        <f t="shared" si="454"/>
        <v>2.4761162032451296E-9</v>
      </c>
      <c r="H1870" s="68">
        <f t="shared" si="455"/>
        <v>2.2402956124598791E-9</v>
      </c>
      <c r="I1870" s="69">
        <f t="shared" si="449"/>
        <v>4.0850078814432575E-10</v>
      </c>
      <c r="J1870" s="55">
        <f t="shared" ca="1" si="443"/>
        <v>6.2905202889041818E-3</v>
      </c>
      <c r="K1870" s="61">
        <f t="shared" ca="1" si="444"/>
        <v>-179900091.53940433</v>
      </c>
      <c r="L1870" s="61">
        <f t="shared" ca="1" si="445"/>
        <v>-179900091.53940433</v>
      </c>
      <c r="M1870" s="71">
        <f t="shared" ca="1" si="446"/>
        <v>0</v>
      </c>
      <c r="N1870" s="64">
        <f t="shared" ca="1" si="447"/>
        <v>209028325.80229419</v>
      </c>
      <c r="O1870" s="65">
        <f t="shared" ca="1" si="448"/>
        <v>209028325.80229419</v>
      </c>
      <c r="P1870" s="62">
        <f t="shared" ca="1" si="450"/>
        <v>2.2347102750172758E-9</v>
      </c>
    </row>
    <row r="1871" spans="1:16" x14ac:dyDescent="0.3">
      <c r="A1871" s="42">
        <v>1860</v>
      </c>
      <c r="B1871" s="52">
        <f>'[1]Mixed Norm. Gen. Proc.'!AA1868</f>
        <v>-0.18213850150054756</v>
      </c>
      <c r="C1871" s="57">
        <f t="shared" si="456"/>
        <v>1.928685817566511E-9</v>
      </c>
      <c r="D1871" s="39">
        <f t="shared" ca="1" si="451"/>
        <v>8.9009722486716354E-3</v>
      </c>
      <c r="E1871" s="70">
        <f t="shared" ca="1" si="452"/>
        <v>8.9009722486716354E-3</v>
      </c>
      <c r="F1871" s="67">
        <f t="shared" si="453"/>
        <v>1.928685817566511E-9</v>
      </c>
      <c r="G1871" s="68">
        <f t="shared" si="454"/>
        <v>2.0251201084448368E-9</v>
      </c>
      <c r="H1871" s="68">
        <f t="shared" si="455"/>
        <v>1.8322515266881853E-9</v>
      </c>
      <c r="I1871" s="69">
        <f t="shared" si="449"/>
        <v>4.5810937177044389E-10</v>
      </c>
      <c r="J1871" s="55">
        <f t="shared" ca="1" si="443"/>
        <v>6.2625871048513715E-3</v>
      </c>
      <c r="K1871" s="61">
        <f t="shared" ca="1" si="444"/>
        <v>-160457152.72967663</v>
      </c>
      <c r="L1871" s="61">
        <f t="shared" ca="1" si="445"/>
        <v>-160457152.72967663</v>
      </c>
      <c r="M1871" s="71">
        <f t="shared" ca="1" si="446"/>
        <v>0</v>
      </c>
      <c r="N1871" s="64">
        <f t="shared" ca="1" si="447"/>
        <v>186354274.42318699</v>
      </c>
      <c r="O1871" s="65">
        <f t="shared" ca="1" si="448"/>
        <v>186354274.42318699</v>
      </c>
      <c r="P1871" s="62">
        <f t="shared" ca="1" si="450"/>
        <v>1.8277037534847316E-9</v>
      </c>
    </row>
    <row r="1872" spans="1:16" x14ac:dyDescent="0.3">
      <c r="A1872" s="42">
        <v>1861</v>
      </c>
      <c r="B1872" s="52">
        <f>'[1]Mixed Norm. Gen. Proc.'!AA1869</f>
        <v>0.20501005388797372</v>
      </c>
      <c r="C1872" s="57">
        <f t="shared" si="456"/>
        <v>2.3240858009587924E-9</v>
      </c>
      <c r="D1872" s="39">
        <f t="shared" ca="1" si="451"/>
        <v>6.4536486052462257E-3</v>
      </c>
      <c r="E1872" s="70">
        <f t="shared" ca="1" si="452"/>
        <v>6.4536486052462257E-3</v>
      </c>
      <c r="F1872" s="67">
        <f t="shared" si="453"/>
        <v>2.3240858009587924E-9</v>
      </c>
      <c r="G1872" s="68">
        <f t="shared" si="454"/>
        <v>2.440290091006732E-9</v>
      </c>
      <c r="H1872" s="68">
        <f t="shared" si="455"/>
        <v>2.2078815109108528E-9</v>
      </c>
      <c r="I1872" s="69">
        <f t="shared" si="449"/>
        <v>4.8594849418049498E-10</v>
      </c>
      <c r="J1872" s="55">
        <f t="shared" ca="1" si="443"/>
        <v>6.3019908649389628E-3</v>
      </c>
      <c r="K1872" s="61">
        <f t="shared" ca="1" si="444"/>
        <v>-151213769.10796544</v>
      </c>
      <c r="L1872" s="61">
        <f t="shared" ca="1" si="445"/>
        <v>-151213769.10796544</v>
      </c>
      <c r="M1872" s="71">
        <f t="shared" ca="1" si="446"/>
        <v>0</v>
      </c>
      <c r="N1872" s="64">
        <f t="shared" ca="1" si="447"/>
        <v>175729450.01598865</v>
      </c>
      <c r="O1872" s="65">
        <f t="shared" ca="1" si="448"/>
        <v>175729450.01598865</v>
      </c>
      <c r="P1872" s="62">
        <f t="shared" ca="1" si="450"/>
        <v>2.2023669610898574E-9</v>
      </c>
    </row>
    <row r="1873" spans="1:16" x14ac:dyDescent="0.3">
      <c r="A1873" s="42">
        <v>1862</v>
      </c>
      <c r="B1873" s="52">
        <f>'[1]Mixed Norm. Gen. Proc.'!AA1870</f>
        <v>-0.33330567868012417</v>
      </c>
      <c r="C1873" s="57">
        <f t="shared" si="456"/>
        <v>1.5494548057593821E-9</v>
      </c>
      <c r="D1873" s="39">
        <f t="shared" ca="1" si="451"/>
        <v>2.4664071000801012E-3</v>
      </c>
      <c r="E1873" s="70">
        <f t="shared" ca="1" si="452"/>
        <v>5.0000000000000001E-3</v>
      </c>
      <c r="F1873" s="67">
        <f t="shared" si="453"/>
        <v>1.5494548057593821E-9</v>
      </c>
      <c r="G1873" s="68">
        <f t="shared" si="454"/>
        <v>1.6269275460473513E-9</v>
      </c>
      <c r="H1873" s="68">
        <f t="shared" si="455"/>
        <v>1.4719820654714128E-9</v>
      </c>
      <c r="I1873" s="69">
        <f t="shared" si="449"/>
        <v>5.2525457355276411E-10</v>
      </c>
      <c r="J1873" s="55">
        <f t="shared" ca="1" si="443"/>
        <v>6.3166741841838743E-3</v>
      </c>
      <c r="K1873" s="61">
        <f t="shared" ca="1" si="444"/>
        <v>-139880464.58826593</v>
      </c>
      <c r="L1873" s="61">
        <f t="shared" ca="1" si="445"/>
        <v>-139880464.58826593</v>
      </c>
      <c r="M1873" s="71">
        <f t="shared" ca="1" si="446"/>
        <v>0</v>
      </c>
      <c r="N1873" s="64">
        <f t="shared" ca="1" si="447"/>
        <v>162596796.9445163</v>
      </c>
      <c r="O1873" s="65">
        <f t="shared" ca="1" si="448"/>
        <v>162596796.9445163</v>
      </c>
      <c r="P1873" s="62">
        <f t="shared" ca="1" si="450"/>
        <v>1.4682969910495814E-9</v>
      </c>
    </row>
    <row r="1874" spans="1:16" x14ac:dyDescent="0.3">
      <c r="A1874" s="42">
        <v>1863</v>
      </c>
      <c r="B1874" s="52">
        <f>'[1]Mixed Norm. Gen. Proc.'!AA1871</f>
        <v>0.16921433090137089</v>
      </c>
      <c r="C1874" s="57">
        <f t="shared" si="456"/>
        <v>1.8116447639778697E-9</v>
      </c>
      <c r="D1874" s="39">
        <f t="shared" ca="1" si="451"/>
        <v>-1.1797872390282476E-2</v>
      </c>
      <c r="E1874" s="70">
        <f t="shared" ca="1" si="452"/>
        <v>5.0000000000000001E-3</v>
      </c>
      <c r="F1874" s="67">
        <f t="shared" si="453"/>
        <v>1.8116447639778697E-9</v>
      </c>
      <c r="G1874" s="68">
        <f t="shared" si="454"/>
        <v>1.9022270021767632E-9</v>
      </c>
      <c r="H1874" s="68">
        <f t="shared" si="455"/>
        <v>1.7210625257789761E-9</v>
      </c>
      <c r="I1874" s="69">
        <f t="shared" si="449"/>
        <v>5.3852869023600441E-10</v>
      </c>
      <c r="J1874" s="55">
        <f t="shared" ca="1" si="443"/>
        <v>6.3166741841838743E-3</v>
      </c>
      <c r="K1874" s="61">
        <f t="shared" ca="1" si="444"/>
        <v>-136432571.01766193</v>
      </c>
      <c r="L1874" s="61">
        <f t="shared" ca="1" si="445"/>
        <v>-136432571.01766193</v>
      </c>
      <c r="M1874" s="71">
        <f t="shared" ca="1" si="446"/>
        <v>0</v>
      </c>
      <c r="N1874" s="64">
        <f t="shared" ca="1" si="447"/>
        <v>158588971.74579427</v>
      </c>
      <c r="O1874" s="65">
        <f t="shared" ca="1" si="448"/>
        <v>158588971.74579427</v>
      </c>
      <c r="P1874" s="62">
        <f t="shared" ca="1" si="450"/>
        <v>1.7167538839545326E-9</v>
      </c>
    </row>
    <row r="1875" spans="1:16" x14ac:dyDescent="0.3">
      <c r="A1875" s="42">
        <v>1864</v>
      </c>
      <c r="B1875" s="52">
        <f>'[1]Mixed Norm. Gen. Proc.'!AA1872</f>
        <v>0.11854680861334933</v>
      </c>
      <c r="C1875" s="57">
        <f t="shared" si="456"/>
        <v>2.0264094690885307E-9</v>
      </c>
      <c r="D1875" s="39">
        <f t="shared" ca="1" si="451"/>
        <v>-8.8912585899814239E-3</v>
      </c>
      <c r="E1875" s="70">
        <f t="shared" ca="1" si="452"/>
        <v>5.0000000000000001E-3</v>
      </c>
      <c r="F1875" s="67">
        <f t="shared" si="453"/>
        <v>2.0264094690885307E-9</v>
      </c>
      <c r="G1875" s="68">
        <f t="shared" si="454"/>
        <v>2.1277299425429573E-9</v>
      </c>
      <c r="H1875" s="68">
        <f t="shared" si="455"/>
        <v>1.925088995634104E-9</v>
      </c>
      <c r="I1875" s="69">
        <f t="shared" si="449"/>
        <v>5.5730660564426408E-10</v>
      </c>
      <c r="J1875" s="55">
        <f t="shared" ca="1" si="443"/>
        <v>6.3166741841838743E-3</v>
      </c>
      <c r="K1875" s="61">
        <f t="shared" ca="1" si="444"/>
        <v>-131835605.44870125</v>
      </c>
      <c r="L1875" s="61">
        <f t="shared" ca="1" si="445"/>
        <v>-131835605.44870125</v>
      </c>
      <c r="M1875" s="71">
        <f t="shared" ca="1" si="446"/>
        <v>0</v>
      </c>
      <c r="N1875" s="64">
        <f t="shared" ca="1" si="447"/>
        <v>153245467.35168648</v>
      </c>
      <c r="O1875" s="65">
        <f t="shared" ca="1" si="448"/>
        <v>153245467.35168648</v>
      </c>
      <c r="P1875" s="62">
        <f t="shared" ca="1" si="450"/>
        <v>1.9202695780719146E-9</v>
      </c>
    </row>
    <row r="1876" spans="1:16" x14ac:dyDescent="0.3">
      <c r="A1876" s="42">
        <v>1865</v>
      </c>
      <c r="B1876" s="52">
        <f>'[1]Mixed Norm. Gen. Proc.'!AA1873</f>
        <v>-0.19427613971879365</v>
      </c>
      <c r="C1876" s="57">
        <f t="shared" si="456"/>
        <v>1.6327264599444008E-9</v>
      </c>
      <c r="D1876" s="39">
        <f t="shared" ca="1" si="451"/>
        <v>-5.2702402794729021E-3</v>
      </c>
      <c r="E1876" s="70">
        <f t="shared" ca="1" si="452"/>
        <v>5.0000000000000001E-3</v>
      </c>
      <c r="F1876" s="67">
        <f t="shared" si="453"/>
        <v>1.6327264599444008E-9</v>
      </c>
      <c r="G1876" s="68">
        <f t="shared" si="454"/>
        <v>1.714362782941621E-9</v>
      </c>
      <c r="H1876" s="68">
        <f t="shared" si="455"/>
        <v>1.5510901369471806E-9</v>
      </c>
      <c r="I1876" s="69">
        <f t="shared" si="449"/>
        <v>5.807976289319966E-10</v>
      </c>
      <c r="J1876" s="55">
        <f t="shared" ca="1" si="443"/>
        <v>6.3166741841838743E-3</v>
      </c>
      <c r="K1876" s="61">
        <f t="shared" ca="1" si="444"/>
        <v>-126503363.84943266</v>
      </c>
      <c r="L1876" s="61">
        <f t="shared" ca="1" si="445"/>
        <v>-126503363.84943266</v>
      </c>
      <c r="M1876" s="71">
        <f t="shared" ca="1" si="446"/>
        <v>0</v>
      </c>
      <c r="N1876" s="64">
        <f t="shared" ca="1" si="447"/>
        <v>147047279.44083431</v>
      </c>
      <c r="O1876" s="65">
        <f t="shared" ca="1" si="448"/>
        <v>147047279.44083431</v>
      </c>
      <c r="P1876" s="62">
        <f t="shared" ca="1" si="450"/>
        <v>1.5472070172246664E-9</v>
      </c>
    </row>
    <row r="1877" spans="1:16" x14ac:dyDescent="0.3">
      <c r="A1877" s="42">
        <v>1866</v>
      </c>
      <c r="B1877" s="52">
        <f>'[1]Mixed Norm. Gen. Proc.'!AA1874</f>
        <v>-3.4555412021498449E-2</v>
      </c>
      <c r="C1877" s="57">
        <f t="shared" si="456"/>
        <v>1.5763069244026194E-9</v>
      </c>
      <c r="D1877" s="39">
        <f t="shared" ca="1" si="451"/>
        <v>-9.8143303113661581E-3</v>
      </c>
      <c r="E1877" s="70">
        <f t="shared" ca="1" si="452"/>
        <v>5.0000000000000001E-3</v>
      </c>
      <c r="F1877" s="67">
        <f t="shared" si="453"/>
        <v>1.5763069244026194E-9</v>
      </c>
      <c r="G1877" s="68">
        <f t="shared" si="454"/>
        <v>1.6551222706227505E-9</v>
      </c>
      <c r="H1877" s="68">
        <f t="shared" si="455"/>
        <v>1.4974915781824883E-9</v>
      </c>
      <c r="I1877" s="69">
        <f t="shared" si="449"/>
        <v>5.9287371535655853E-10</v>
      </c>
      <c r="J1877" s="55">
        <f t="shared" ca="1" si="443"/>
        <v>6.3166741841838743E-3</v>
      </c>
      <c r="K1877" s="61">
        <f t="shared" ca="1" si="444"/>
        <v>-123926650.60464863</v>
      </c>
      <c r="L1877" s="61">
        <f t="shared" ca="1" si="445"/>
        <v>-123926650.60464863</v>
      </c>
      <c r="M1877" s="71">
        <f t="shared" ca="1" si="446"/>
        <v>0</v>
      </c>
      <c r="N1877" s="64">
        <f t="shared" ca="1" si="447"/>
        <v>144052112.66411817</v>
      </c>
      <c r="O1877" s="65">
        <f t="shared" ca="1" si="448"/>
        <v>144052112.66411817</v>
      </c>
      <c r="P1877" s="62">
        <f t="shared" ca="1" si="450"/>
        <v>1.4937426412619143E-9</v>
      </c>
    </row>
    <row r="1878" spans="1:16" x14ac:dyDescent="0.3">
      <c r="A1878" s="42">
        <v>1867</v>
      </c>
      <c r="B1878" s="52">
        <f>'[1]Mixed Norm. Gen. Proc.'!AA1875</f>
        <v>5.2055845822029351E-2</v>
      </c>
      <c r="C1878" s="57">
        <f t="shared" si="456"/>
        <v>1.6583629146275192E-9</v>
      </c>
      <c r="D1878" s="39">
        <f t="shared" ca="1" si="451"/>
        <v>-3.5339059476138046E-3</v>
      </c>
      <c r="E1878" s="70">
        <f t="shared" ca="1" si="452"/>
        <v>5.0000000000000001E-3</v>
      </c>
      <c r="F1878" s="67">
        <f t="shared" si="453"/>
        <v>1.6583629146275192E-9</v>
      </c>
      <c r="G1878" s="68">
        <f t="shared" si="454"/>
        <v>1.7412810603588952E-9</v>
      </c>
      <c r="H1878" s="68">
        <f t="shared" si="455"/>
        <v>1.5754447688961432E-9</v>
      </c>
      <c r="I1878" s="69">
        <f t="shared" si="449"/>
        <v>6.0314913007323214E-10</v>
      </c>
      <c r="J1878" s="55">
        <f t="shared" ca="1" si="443"/>
        <v>6.2632510597847267E-3</v>
      </c>
      <c r="K1878" s="61">
        <f t="shared" ca="1" si="444"/>
        <v>-121871198.20905204</v>
      </c>
      <c r="L1878" s="61">
        <f t="shared" ca="1" si="445"/>
        <v>-121871198.20905204</v>
      </c>
      <c r="M1878" s="71">
        <f t="shared" ca="1" si="446"/>
        <v>0</v>
      </c>
      <c r="N1878" s="64">
        <f t="shared" ca="1" si="447"/>
        <v>141542205.0342201</v>
      </c>
      <c r="O1878" s="65">
        <f t="shared" ca="1" si="448"/>
        <v>141542205.0342201</v>
      </c>
      <c r="P1878" s="62">
        <f t="shared" ca="1" si="450"/>
        <v>1.5715339935147105E-9</v>
      </c>
    </row>
    <row r="1879" spans="1:16" x14ac:dyDescent="0.3">
      <c r="A1879" s="42">
        <v>1868</v>
      </c>
      <c r="B1879" s="52">
        <f>'[1]Mixed Norm. Gen. Proc.'!AA1876</f>
        <v>-0.16802604551550254</v>
      </c>
      <c r="C1879" s="57">
        <f t="shared" si="456"/>
        <v>1.3797147520530944E-9</v>
      </c>
      <c r="D1879" s="39">
        <f t="shared" ca="1" si="451"/>
        <v>9.7918639739121693E-3</v>
      </c>
      <c r="E1879" s="70">
        <f t="shared" ca="1" si="452"/>
        <v>9.7918639739121693E-3</v>
      </c>
      <c r="F1879" s="67">
        <f t="shared" si="453"/>
        <v>1.3797147520530944E-9</v>
      </c>
      <c r="G1879" s="68">
        <f t="shared" si="454"/>
        <v>1.4487004896557492E-9</v>
      </c>
      <c r="H1879" s="68">
        <f t="shared" si="455"/>
        <v>1.3107290144504395E-9</v>
      </c>
      <c r="I1879" s="69">
        <f t="shared" si="449"/>
        <v>6.1449566846954127E-10</v>
      </c>
      <c r="J1879" s="55">
        <f t="shared" ca="1" si="443"/>
        <v>6.2632510597847267E-3</v>
      </c>
      <c r="K1879" s="61">
        <f t="shared" ca="1" si="444"/>
        <v>-119620871.1508854</v>
      </c>
      <c r="L1879" s="61">
        <f t="shared" ca="1" si="445"/>
        <v>-119620871.1508854</v>
      </c>
      <c r="M1879" s="71">
        <f t="shared" ca="1" si="446"/>
        <v>0</v>
      </c>
      <c r="N1879" s="64">
        <f t="shared" ca="1" si="447"/>
        <v>138928656.80837396</v>
      </c>
      <c r="O1879" s="65">
        <f t="shared" ca="1" si="448"/>
        <v>138928656.80837396</v>
      </c>
      <c r="P1879" s="62">
        <f t="shared" ca="1" si="450"/>
        <v>1.3074753511912483E-9</v>
      </c>
    </row>
    <row r="1880" spans="1:16" x14ac:dyDescent="0.3">
      <c r="A1880" s="42">
        <v>1869</v>
      </c>
      <c r="B1880" s="52">
        <f>'[1]Mixed Norm. Gen. Proc.'!AA1877</f>
        <v>-7.2967645683551324E-2</v>
      </c>
      <c r="C1880" s="57">
        <f t="shared" si="456"/>
        <v>1.2790402148809153E-9</v>
      </c>
      <c r="D1880" s="39">
        <f t="shared" ca="1" si="451"/>
        <v>-6.518394838276897E-4</v>
      </c>
      <c r="E1880" s="70">
        <f t="shared" ca="1" si="452"/>
        <v>5.0000000000000001E-3</v>
      </c>
      <c r="F1880" s="67">
        <f t="shared" si="453"/>
        <v>1.2790402148809153E-9</v>
      </c>
      <c r="G1880" s="68">
        <f t="shared" si="454"/>
        <v>1.3429922256249612E-9</v>
      </c>
      <c r="H1880" s="68">
        <f t="shared" si="455"/>
        <v>1.2150882041368695E-9</v>
      </c>
      <c r="I1880" s="69">
        <f t="shared" si="449"/>
        <v>6.2038876425628299E-10</v>
      </c>
      <c r="J1880" s="55">
        <f t="shared" ca="1" si="443"/>
        <v>6.2249330763176087E-3</v>
      </c>
      <c r="K1880" s="61">
        <f t="shared" ca="1" si="444"/>
        <v>-118523496.03660753</v>
      </c>
      <c r="L1880" s="61">
        <f t="shared" ca="1" si="445"/>
        <v>-118523496.03660753</v>
      </c>
      <c r="M1880" s="71">
        <f t="shared" ca="1" si="446"/>
        <v>0</v>
      </c>
      <c r="N1880" s="64">
        <f t="shared" ca="1" si="447"/>
        <v>137570060.40661815</v>
      </c>
      <c r="O1880" s="65">
        <f t="shared" ca="1" si="448"/>
        <v>137570060.40661815</v>
      </c>
      <c r="P1880" s="62">
        <f t="shared" ca="1" si="450"/>
        <v>1.2120903833851373E-9</v>
      </c>
    </row>
    <row r="1881" spans="1:16" x14ac:dyDescent="0.3">
      <c r="A1881" s="42">
        <v>1870</v>
      </c>
      <c r="B1881" s="52">
        <f>'[1]Mixed Norm. Gen. Proc.'!AA1878</f>
        <v>1.9750299882182687E-2</v>
      </c>
      <c r="C1881" s="57">
        <f t="shared" si="456"/>
        <v>1.3043016426861849E-9</v>
      </c>
      <c r="D1881" s="39">
        <f t="shared" ca="1" si="451"/>
        <v>-5.0155163214058492E-3</v>
      </c>
      <c r="E1881" s="70">
        <f t="shared" ca="1" si="452"/>
        <v>5.0000000000000001E-3</v>
      </c>
      <c r="F1881" s="67">
        <f t="shared" si="453"/>
        <v>1.3043016426861849E-9</v>
      </c>
      <c r="G1881" s="68">
        <f t="shared" si="454"/>
        <v>1.3695167248204942E-9</v>
      </c>
      <c r="H1881" s="68">
        <f t="shared" si="455"/>
        <v>1.2390865605518756E-9</v>
      </c>
      <c r="I1881" s="69">
        <f t="shared" si="449"/>
        <v>6.2459648038029487E-10</v>
      </c>
      <c r="J1881" s="55">
        <f t="shared" ca="1" si="443"/>
        <v>6.2249330763176096E-3</v>
      </c>
      <c r="K1881" s="61">
        <f t="shared" ca="1" si="444"/>
        <v>-117725039.3673611</v>
      </c>
      <c r="L1881" s="61">
        <f t="shared" ca="1" si="445"/>
        <v>-117725039.3673611</v>
      </c>
      <c r="M1881" s="71">
        <f t="shared" ca="1" si="446"/>
        <v>0</v>
      </c>
      <c r="N1881" s="64">
        <f t="shared" ca="1" si="447"/>
        <v>136643292.8382166</v>
      </c>
      <c r="O1881" s="65">
        <f t="shared" ca="1" si="448"/>
        <v>136643292.8382166</v>
      </c>
      <c r="P1881" s="62">
        <f t="shared" ca="1" si="450"/>
        <v>1.2360295319413037E-9</v>
      </c>
    </row>
    <row r="1882" spans="1:16" x14ac:dyDescent="0.3">
      <c r="A1882" s="42">
        <v>1871</v>
      </c>
      <c r="B1882" s="52">
        <f>'[1]Mixed Norm. Gen. Proc.'!AA1879</f>
        <v>0.19227829871738228</v>
      </c>
      <c r="C1882" s="57">
        <f t="shared" si="456"/>
        <v>1.5550905435561716E-9</v>
      </c>
      <c r="D1882" s="39">
        <f t="shared" ca="1" si="451"/>
        <v>-9.4326263107846146E-3</v>
      </c>
      <c r="E1882" s="70">
        <f t="shared" ca="1" si="452"/>
        <v>5.0000000000000001E-3</v>
      </c>
      <c r="F1882" s="67">
        <f t="shared" si="453"/>
        <v>1.5550905435561716E-9</v>
      </c>
      <c r="G1882" s="68">
        <f t="shared" si="454"/>
        <v>1.6328450707339803E-9</v>
      </c>
      <c r="H1882" s="68">
        <f t="shared" si="455"/>
        <v>1.477336016378363E-9</v>
      </c>
      <c r="I1882" s="69">
        <f t="shared" si="449"/>
        <v>6.289670458637051E-10</v>
      </c>
      <c r="J1882" s="55">
        <f t="shared" ca="1" si="443"/>
        <v>6.2249330763176087E-3</v>
      </c>
      <c r="K1882" s="61">
        <f t="shared" ca="1" si="444"/>
        <v>-116906991.74948384</v>
      </c>
      <c r="L1882" s="61">
        <f t="shared" ca="1" si="445"/>
        <v>-116906991.74948384</v>
      </c>
      <c r="M1882" s="71">
        <f t="shared" ca="1" si="446"/>
        <v>0</v>
      </c>
      <c r="N1882" s="64">
        <f t="shared" ca="1" si="447"/>
        <v>135693786.0824239</v>
      </c>
      <c r="O1882" s="65">
        <f t="shared" ca="1" si="448"/>
        <v>135693786.0824239</v>
      </c>
      <c r="P1882" s="62">
        <f t="shared" ca="1" si="450"/>
        <v>1.4736911875074199E-9</v>
      </c>
    </row>
    <row r="1883" spans="1:16" x14ac:dyDescent="0.3">
      <c r="A1883" s="42">
        <v>1872</v>
      </c>
      <c r="B1883" s="52">
        <f>'[1]Mixed Norm. Gen. Proc.'!AA1880</f>
        <v>-0.24324536909479655</v>
      </c>
      <c r="C1883" s="57">
        <f t="shared" si="456"/>
        <v>1.1768219703130229E-9</v>
      </c>
      <c r="D1883" s="39">
        <f t="shared" ca="1" si="451"/>
        <v>-1.2080127349766975E-2</v>
      </c>
      <c r="E1883" s="70">
        <f t="shared" ca="1" si="452"/>
        <v>5.0000000000000001E-3</v>
      </c>
      <c r="F1883" s="67">
        <f t="shared" si="453"/>
        <v>1.1768219703130229E-9</v>
      </c>
      <c r="G1883" s="68">
        <f t="shared" si="454"/>
        <v>1.2356630688286741E-9</v>
      </c>
      <c r="H1883" s="68">
        <f t="shared" si="455"/>
        <v>1.1179808717973717E-9</v>
      </c>
      <c r="I1883" s="69">
        <f t="shared" si="449"/>
        <v>6.3662173164551564E-10</v>
      </c>
      <c r="J1883" s="55">
        <f t="shared" ca="1" si="443"/>
        <v>6.1830293208514856E-3</v>
      </c>
      <c r="K1883" s="61">
        <f t="shared" ca="1" si="444"/>
        <v>-115542775.98427413</v>
      </c>
      <c r="L1883" s="61">
        <f t="shared" ca="1" si="445"/>
        <v>-115542775.98427413</v>
      </c>
      <c r="M1883" s="71">
        <f t="shared" ca="1" si="446"/>
        <v>0</v>
      </c>
      <c r="N1883" s="64">
        <f t="shared" ca="1" si="447"/>
        <v>134020751.48933004</v>
      </c>
      <c r="O1883" s="65">
        <f t="shared" ca="1" si="448"/>
        <v>134020751.48933004</v>
      </c>
      <c r="P1883" s="62">
        <f t="shared" ca="1" si="450"/>
        <v>1.1152411752755669E-9</v>
      </c>
    </row>
    <row r="1884" spans="1:16" x14ac:dyDescent="0.3">
      <c r="A1884" s="42">
        <v>1873</v>
      </c>
      <c r="B1884" s="52">
        <f>'[1]Mixed Norm. Gen. Proc.'!AA1881</f>
        <v>-0.32747296980597784</v>
      </c>
      <c r="C1884" s="57">
        <f t="shared" si="456"/>
        <v>7.9144458476169502E-10</v>
      </c>
      <c r="D1884" s="39">
        <f t="shared" ca="1" si="451"/>
        <v>-1.7350109821159924E-2</v>
      </c>
      <c r="E1884" s="70">
        <f t="shared" ca="1" si="452"/>
        <v>5.0000000000000001E-3</v>
      </c>
      <c r="F1884" s="67">
        <f t="shared" si="453"/>
        <v>7.9144458476169502E-10</v>
      </c>
      <c r="G1884" s="68">
        <f t="shared" si="454"/>
        <v>8.3101681399977979E-10</v>
      </c>
      <c r="H1884" s="68">
        <f t="shared" si="455"/>
        <v>7.5187235552361025E-10</v>
      </c>
      <c r="I1884" s="69">
        <f t="shared" si="449"/>
        <v>6.3882977431492631E-10</v>
      </c>
      <c r="J1884" s="55">
        <f t="shared" ca="1" si="443"/>
        <v>6.1830293208514856E-3</v>
      </c>
      <c r="K1884" s="61">
        <f t="shared" ca="1" si="444"/>
        <v>-115143415.48203543</v>
      </c>
      <c r="L1884" s="61">
        <f t="shared" ca="1" si="445"/>
        <v>-115143415.48203543</v>
      </c>
      <c r="M1884" s="71">
        <f t="shared" ca="1" si="446"/>
        <v>0</v>
      </c>
      <c r="N1884" s="64">
        <f t="shared" ca="1" si="447"/>
        <v>133557523.96022454</v>
      </c>
      <c r="O1884" s="65">
        <f t="shared" ca="1" si="448"/>
        <v>133557523.96022454</v>
      </c>
      <c r="P1884" s="62">
        <f t="shared" ca="1" si="450"/>
        <v>7.5002983555816797E-10</v>
      </c>
    </row>
    <row r="1885" spans="1:16" x14ac:dyDescent="0.3">
      <c r="A1885" s="42">
        <v>1874</v>
      </c>
      <c r="B1885" s="52">
        <f>'[1]Mixed Norm. Gen. Proc.'!AA1882</f>
        <v>0.20290680453474469</v>
      </c>
      <c r="C1885" s="57">
        <f t="shared" si="456"/>
        <v>9.5203407642201832E-10</v>
      </c>
      <c r="D1885" s="39">
        <f t="shared" ca="1" si="451"/>
        <v>-1.7650220185850884E-2</v>
      </c>
      <c r="E1885" s="70">
        <f t="shared" ca="1" si="452"/>
        <v>5.0000000000000001E-3</v>
      </c>
      <c r="F1885" s="67">
        <f t="shared" si="453"/>
        <v>9.5203407642201832E-10</v>
      </c>
      <c r="G1885" s="68">
        <f t="shared" si="454"/>
        <v>9.9963578024311923E-10</v>
      </c>
      <c r="H1885" s="68">
        <f t="shared" si="455"/>
        <v>9.044323726009174E-10</v>
      </c>
      <c r="I1885" s="69">
        <f t="shared" si="449"/>
        <v>6.3823668767076145E-10</v>
      </c>
      <c r="J1885" s="55">
        <f t="shared" ca="1" si="443"/>
        <v>6.1830293208514856E-3</v>
      </c>
      <c r="K1885" s="61">
        <f t="shared" ca="1" si="444"/>
        <v>-115250413.43938437</v>
      </c>
      <c r="L1885" s="61">
        <f t="shared" ca="1" si="445"/>
        <v>-115250413.43938437</v>
      </c>
      <c r="M1885" s="71">
        <f t="shared" ca="1" si="446"/>
        <v>0</v>
      </c>
      <c r="N1885" s="64">
        <f t="shared" ca="1" si="447"/>
        <v>133681633.37796675</v>
      </c>
      <c r="O1885" s="65">
        <f t="shared" ca="1" si="448"/>
        <v>133681633.37796675</v>
      </c>
      <c r="P1885" s="62">
        <f t="shared" ca="1" si="450"/>
        <v>9.0221599279699578E-10</v>
      </c>
    </row>
    <row r="1886" spans="1:16" x14ac:dyDescent="0.3">
      <c r="A1886" s="42">
        <v>1875</v>
      </c>
      <c r="B1886" s="52">
        <f>'[1]Mixed Norm. Gen. Proc.'!AA1883</f>
        <v>0.38094972277537448</v>
      </c>
      <c r="C1886" s="57">
        <f t="shared" si="456"/>
        <v>1.3147111939076957E-9</v>
      </c>
      <c r="D1886" s="39">
        <f t="shared" ca="1" si="451"/>
        <v>-5.4380054950350972E-3</v>
      </c>
      <c r="E1886" s="70">
        <f t="shared" ca="1" si="452"/>
        <v>5.0000000000000001E-3</v>
      </c>
      <c r="F1886" s="67">
        <f t="shared" si="453"/>
        <v>1.3147111939076957E-9</v>
      </c>
      <c r="G1886" s="68">
        <f t="shared" si="454"/>
        <v>1.3804467536030806E-9</v>
      </c>
      <c r="H1886" s="68">
        <f t="shared" si="455"/>
        <v>1.2489756342123109E-9</v>
      </c>
      <c r="I1886" s="69">
        <f t="shared" si="449"/>
        <v>6.3860099216675672E-10</v>
      </c>
      <c r="J1886" s="55">
        <f t="shared" ca="1" si="443"/>
        <v>6.1532972762416227E-3</v>
      </c>
      <c r="K1886" s="61">
        <f t="shared" ca="1" si="444"/>
        <v>-115213995.05537654</v>
      </c>
      <c r="L1886" s="61">
        <f t="shared" ca="1" si="445"/>
        <v>-115213995.05537654</v>
      </c>
      <c r="M1886" s="71">
        <f t="shared" ca="1" si="446"/>
        <v>0</v>
      </c>
      <c r="N1886" s="64">
        <f t="shared" ca="1" si="447"/>
        <v>133576042.80025163</v>
      </c>
      <c r="O1886" s="65">
        <f t="shared" ca="1" si="448"/>
        <v>133576042.80025163</v>
      </c>
      <c r="P1886" s="62">
        <f t="shared" ca="1" si="450"/>
        <v>1.2459296250637679E-9</v>
      </c>
    </row>
    <row r="1887" spans="1:16" x14ac:dyDescent="0.3">
      <c r="A1887" s="42">
        <v>1876</v>
      </c>
      <c r="B1887" s="52">
        <f>'[1]Mixed Norm. Gen. Proc.'!AA1884</f>
        <v>2.0399149869455013E-2</v>
      </c>
      <c r="C1887" s="57">
        <f t="shared" si="456"/>
        <v>1.3415301845872688E-9</v>
      </c>
      <c r="D1887" s="39">
        <f t="shared" ca="1" si="451"/>
        <v>6.3642565917561278E-5</v>
      </c>
      <c r="E1887" s="70">
        <f t="shared" ca="1" si="452"/>
        <v>5.0000000000000001E-3</v>
      </c>
      <c r="F1887" s="67">
        <f t="shared" si="453"/>
        <v>1.3415301845872688E-9</v>
      </c>
      <c r="G1887" s="68">
        <f t="shared" si="454"/>
        <v>1.4086066938166323E-9</v>
      </c>
      <c r="H1887" s="68">
        <f t="shared" si="455"/>
        <v>1.2744536753579053E-9</v>
      </c>
      <c r="I1887" s="69">
        <f t="shared" si="449"/>
        <v>6.4212297575349998E-10</v>
      </c>
      <c r="J1887" s="55">
        <f t="shared" ca="1" si="443"/>
        <v>6.1167035631675241E-3</v>
      </c>
      <c r="K1887" s="61">
        <f t="shared" ca="1" si="444"/>
        <v>-114617956.69273028</v>
      </c>
      <c r="L1887" s="61">
        <f t="shared" ca="1" si="445"/>
        <v>-114617956.69273028</v>
      </c>
      <c r="M1887" s="71">
        <f t="shared" ca="1" si="446"/>
        <v>0</v>
      </c>
      <c r="N1887" s="64">
        <f t="shared" ca="1" si="447"/>
        <v>132807491.41457975</v>
      </c>
      <c r="O1887" s="65">
        <f t="shared" ca="1" si="448"/>
        <v>132807491.41457975</v>
      </c>
      <c r="P1887" s="62">
        <f t="shared" ca="1" si="450"/>
        <v>1.2713639919548334E-9</v>
      </c>
    </row>
    <row r="1888" spans="1:16" x14ac:dyDescent="0.3">
      <c r="A1888" s="42">
        <v>1877</v>
      </c>
      <c r="B1888" s="52">
        <f>'[1]Mixed Norm. Gen. Proc.'!AA1885</f>
        <v>-1.6102753814067311E-2</v>
      </c>
      <c r="C1888" s="57">
        <f t="shared" si="456"/>
        <v>1.3199278542907198E-9</v>
      </c>
      <c r="D1888" s="39">
        <f t="shared" ca="1" si="451"/>
        <v>-2.0507501812124383E-3</v>
      </c>
      <c r="E1888" s="70">
        <f t="shared" ca="1" si="452"/>
        <v>5.0000000000000001E-3</v>
      </c>
      <c r="F1888" s="67">
        <f t="shared" si="453"/>
        <v>1.3199278542907198E-9</v>
      </c>
      <c r="G1888" s="68">
        <f t="shared" si="454"/>
        <v>1.3859242470052559E-9</v>
      </c>
      <c r="H1888" s="68">
        <f t="shared" si="455"/>
        <v>1.2539314615761837E-9</v>
      </c>
      <c r="I1888" s="69">
        <f t="shared" si="449"/>
        <v>6.456380893760975E-10</v>
      </c>
      <c r="J1888" s="55">
        <f t="shared" ca="1" si="443"/>
        <v>6.1167035631675241E-3</v>
      </c>
      <c r="K1888" s="61">
        <f t="shared" ca="1" si="444"/>
        <v>-113993930.40370783</v>
      </c>
      <c r="L1888" s="61">
        <f t="shared" ca="1" si="445"/>
        <v>-113993930.40370783</v>
      </c>
      <c r="M1888" s="71">
        <f t="shared" ca="1" si="446"/>
        <v>0</v>
      </c>
      <c r="N1888" s="64">
        <f t="shared" ca="1" si="447"/>
        <v>132084433.97739357</v>
      </c>
      <c r="O1888" s="65">
        <f t="shared" ca="1" si="448"/>
        <v>132084433.97739357</v>
      </c>
      <c r="P1888" s="62">
        <f t="shared" ca="1" si="450"/>
        <v>1.2508915305843148E-9</v>
      </c>
    </row>
    <row r="1889" spans="1:16" x14ac:dyDescent="0.3">
      <c r="A1889" s="42">
        <v>1878</v>
      </c>
      <c r="B1889" s="52">
        <f>'[1]Mixed Norm. Gen. Proc.'!AA1886</f>
        <v>-0.20881144015112862</v>
      </c>
      <c r="C1889" s="57">
        <f t="shared" si="456"/>
        <v>1.0443118181406855E-9</v>
      </c>
      <c r="D1889" s="39">
        <f t="shared" ca="1" si="451"/>
        <v>2.8883793115376589E-3</v>
      </c>
      <c r="E1889" s="70">
        <f t="shared" ca="1" si="452"/>
        <v>5.0000000000000001E-3</v>
      </c>
      <c r="F1889" s="67">
        <f t="shared" si="453"/>
        <v>1.0443118181406855E-9</v>
      </c>
      <c r="G1889" s="68">
        <f t="shared" si="454"/>
        <v>1.0965274090477199E-9</v>
      </c>
      <c r="H1889" s="68">
        <f t="shared" si="455"/>
        <v>9.9209622723365106E-10</v>
      </c>
      <c r="I1889" s="69">
        <f t="shared" si="449"/>
        <v>6.4871547578357001E-10</v>
      </c>
      <c r="J1889" s="55">
        <f t="shared" ca="1" si="443"/>
        <v>6.116703563167525E-3</v>
      </c>
      <c r="K1889" s="61">
        <f t="shared" ca="1" si="444"/>
        <v>-113453164.25112788</v>
      </c>
      <c r="L1889" s="61">
        <f t="shared" ca="1" si="445"/>
        <v>-113453164.25112788</v>
      </c>
      <c r="M1889" s="71">
        <f t="shared" ca="1" si="446"/>
        <v>0</v>
      </c>
      <c r="N1889" s="64">
        <f t="shared" ca="1" si="447"/>
        <v>131457849.8169498</v>
      </c>
      <c r="O1889" s="65">
        <f t="shared" ca="1" si="448"/>
        <v>131457849.8169498</v>
      </c>
      <c r="P1889" s="62">
        <f t="shared" ca="1" si="450"/>
        <v>9.8969106861015431E-10</v>
      </c>
    </row>
    <row r="1890" spans="1:16" x14ac:dyDescent="0.3">
      <c r="A1890" s="42">
        <v>1879</v>
      </c>
      <c r="B1890" s="52">
        <f>'[1]Mixed Norm. Gen. Proc.'!AA1887</f>
        <v>-1.7716102468359002E-2</v>
      </c>
      <c r="C1890" s="57">
        <f t="shared" si="456"/>
        <v>1.0258106829615867E-9</v>
      </c>
      <c r="D1890" s="39">
        <f t="shared" ca="1" si="451"/>
        <v>-1.1671494260329847E-2</v>
      </c>
      <c r="E1890" s="70">
        <f t="shared" ca="1" si="452"/>
        <v>5.0000000000000001E-3</v>
      </c>
      <c r="F1890" s="67">
        <f t="shared" si="453"/>
        <v>1.0258106829615867E-9</v>
      </c>
      <c r="G1890" s="68">
        <f t="shared" si="454"/>
        <v>1.0771012171096661E-9</v>
      </c>
      <c r="H1890" s="68">
        <f t="shared" si="455"/>
        <v>9.7452014881350734E-10</v>
      </c>
      <c r="I1890" s="69">
        <f t="shared" si="449"/>
        <v>6.4886691977443507E-10</v>
      </c>
      <c r="J1890" s="55">
        <f t="shared" ca="1" si="443"/>
        <v>6.116703563167525E-3</v>
      </c>
      <c r="K1890" s="61">
        <f t="shared" ca="1" si="444"/>
        <v>-113426684.55329305</v>
      </c>
      <c r="L1890" s="61">
        <f t="shared" ca="1" si="445"/>
        <v>-113426684.55329305</v>
      </c>
      <c r="M1890" s="71">
        <f t="shared" ca="1" si="446"/>
        <v>0</v>
      </c>
      <c r="N1890" s="64">
        <f t="shared" ca="1" si="447"/>
        <v>131427167.86846375</v>
      </c>
      <c r="O1890" s="65">
        <f t="shared" ca="1" si="448"/>
        <v>131427167.86846375</v>
      </c>
      <c r="P1890" s="62">
        <f t="shared" ca="1" si="450"/>
        <v>9.7215760022663709E-10</v>
      </c>
    </row>
    <row r="1891" spans="1:16" x14ac:dyDescent="0.3">
      <c r="A1891" s="42">
        <v>1880</v>
      </c>
      <c r="B1891" s="52">
        <f>'[1]Mixed Norm. Gen. Proc.'!AA1888</f>
        <v>0.13488296550640691</v>
      </c>
      <c r="C1891" s="57">
        <f t="shared" si="456"/>
        <v>1.1641750699275983E-9</v>
      </c>
      <c r="D1891" s="39">
        <f t="shared" ca="1" si="451"/>
        <v>-2.4082358960479548E-2</v>
      </c>
      <c r="E1891" s="70">
        <f t="shared" ca="1" si="452"/>
        <v>5.0000000000000001E-3</v>
      </c>
      <c r="F1891" s="67">
        <f t="shared" si="453"/>
        <v>1.1641750699275983E-9</v>
      </c>
      <c r="G1891" s="68">
        <f t="shared" si="454"/>
        <v>1.2223838234239782E-9</v>
      </c>
      <c r="H1891" s="68">
        <f t="shared" si="455"/>
        <v>1.1059663164312184E-9</v>
      </c>
      <c r="I1891" s="69">
        <f t="shared" si="449"/>
        <v>6.4884900413707319E-10</v>
      </c>
      <c r="J1891" s="55">
        <f t="shared" ca="1" si="443"/>
        <v>6.0159047771859804E-3</v>
      </c>
      <c r="K1891" s="61">
        <f t="shared" ca="1" si="444"/>
        <v>-113527677.81618722</v>
      </c>
      <c r="L1891" s="61">
        <f t="shared" ca="1" si="445"/>
        <v>-113527677.81618722</v>
      </c>
      <c r="M1891" s="71">
        <f t="shared" ca="1" si="446"/>
        <v>0</v>
      </c>
      <c r="N1891" s="64">
        <f t="shared" ca="1" si="447"/>
        <v>131332935.3662371</v>
      </c>
      <c r="O1891" s="65">
        <f t="shared" ca="1" si="448"/>
        <v>131332935.3662371</v>
      </c>
      <c r="P1891" s="62">
        <f t="shared" ca="1" si="450"/>
        <v>1.1033292320399168E-9</v>
      </c>
    </row>
    <row r="1892" spans="1:16" x14ac:dyDescent="0.3">
      <c r="A1892" s="42">
        <v>1881</v>
      </c>
      <c r="B1892" s="52">
        <f>'[1]Mixed Norm. Gen. Proc.'!AA1889</f>
        <v>-0.11733532349371856</v>
      </c>
      <c r="C1892" s="57">
        <f t="shared" si="456"/>
        <v>1.0275762114943212E-9</v>
      </c>
      <c r="D1892" s="39">
        <f t="shared" ca="1" si="451"/>
        <v>7.1691985093954884E-3</v>
      </c>
      <c r="E1892" s="70">
        <f t="shared" ca="1" si="452"/>
        <v>7.1691985093954884E-3</v>
      </c>
      <c r="F1892" s="67">
        <f t="shared" si="453"/>
        <v>1.0275762114943212E-9</v>
      </c>
      <c r="G1892" s="68">
        <f t="shared" si="454"/>
        <v>1.0789550220690373E-9</v>
      </c>
      <c r="H1892" s="68">
        <f t="shared" si="455"/>
        <v>9.7619740091960502E-10</v>
      </c>
      <c r="I1892" s="69">
        <f t="shared" si="449"/>
        <v>6.5000240826222589E-10</v>
      </c>
      <c r="J1892" s="55">
        <f t="shared" ca="1" si="443"/>
        <v>6.0159047771859804E-3</v>
      </c>
      <c r="K1892" s="61">
        <f t="shared" ca="1" si="444"/>
        <v>-113326227.34423853</v>
      </c>
      <c r="L1892" s="61">
        <f t="shared" ca="1" si="445"/>
        <v>-113326227.34423853</v>
      </c>
      <c r="M1892" s="71">
        <f t="shared" ca="1" si="446"/>
        <v>0</v>
      </c>
      <c r="N1892" s="64">
        <f t="shared" ca="1" si="447"/>
        <v>131099890.153644</v>
      </c>
      <c r="O1892" s="65">
        <f t="shared" ca="1" si="448"/>
        <v>131099890.153644</v>
      </c>
      <c r="P1892" s="62">
        <f t="shared" ca="1" si="450"/>
        <v>9.73869739678437E-10</v>
      </c>
    </row>
    <row r="1893" spans="1:16" x14ac:dyDescent="0.3">
      <c r="A1893" s="42">
        <v>1882</v>
      </c>
      <c r="B1893" s="52">
        <f>'[1]Mixed Norm. Gen. Proc.'!AA1890</f>
        <v>3.2900265891196157E-2</v>
      </c>
      <c r="C1893" s="57">
        <f t="shared" si="456"/>
        <v>1.0613837420759523E-9</v>
      </c>
      <c r="D1893" s="39">
        <f t="shared" ca="1" si="451"/>
        <v>8.094420270123151E-3</v>
      </c>
      <c r="E1893" s="70">
        <f t="shared" ca="1" si="452"/>
        <v>8.094420270123151E-3</v>
      </c>
      <c r="F1893" s="67">
        <f t="shared" si="453"/>
        <v>1.0613837420759523E-9</v>
      </c>
      <c r="G1893" s="68">
        <f t="shared" si="454"/>
        <v>1.11445292917975E-9</v>
      </c>
      <c r="H1893" s="68">
        <f t="shared" si="455"/>
        <v>1.0083145549721545E-9</v>
      </c>
      <c r="I1893" s="69">
        <f t="shared" si="449"/>
        <v>6.4973558682229518E-10</v>
      </c>
      <c r="J1893" s="55">
        <f t="shared" ca="1" si="443"/>
        <v>6.0378158732404793E-3</v>
      </c>
      <c r="K1893" s="61">
        <f t="shared" ca="1" si="444"/>
        <v>-113351522.51718748</v>
      </c>
      <c r="L1893" s="61">
        <f t="shared" ca="1" si="445"/>
        <v>-113351522.51718748</v>
      </c>
      <c r="M1893" s="71">
        <f t="shared" ca="1" si="446"/>
        <v>0</v>
      </c>
      <c r="N1893" s="64">
        <f t="shared" ca="1" si="447"/>
        <v>131174971.39527075</v>
      </c>
      <c r="O1893" s="65">
        <f t="shared" ca="1" si="448"/>
        <v>131174971.39527075</v>
      </c>
      <c r="P1893" s="62">
        <f t="shared" ca="1" si="450"/>
        <v>1.0059015668264254E-9</v>
      </c>
    </row>
    <row r="1894" spans="1:16" x14ac:dyDescent="0.3">
      <c r="A1894" s="42">
        <v>1883</v>
      </c>
      <c r="B1894" s="52">
        <f>'[1]Mixed Norm. Gen. Proc.'!AA1891</f>
        <v>0.24049730297251559</v>
      </c>
      <c r="C1894" s="57">
        <f t="shared" si="456"/>
        <v>1.3166436694640948E-9</v>
      </c>
      <c r="D1894" s="39">
        <f t="shared" ca="1" si="451"/>
        <v>1.9440072932299504E-2</v>
      </c>
      <c r="E1894" s="70">
        <f t="shared" ca="1" si="452"/>
        <v>1.9440072932299504E-2</v>
      </c>
      <c r="F1894" s="67">
        <f t="shared" si="453"/>
        <v>1.3166436694640948E-9</v>
      </c>
      <c r="G1894" s="68">
        <f t="shared" si="454"/>
        <v>1.3824758529372996E-9</v>
      </c>
      <c r="H1894" s="68">
        <f t="shared" si="455"/>
        <v>1.25081148599089E-9</v>
      </c>
      <c r="I1894" s="69">
        <f t="shared" si="449"/>
        <v>6.4927382640281348E-10</v>
      </c>
      <c r="J1894" s="55">
        <f t="shared" ca="1" si="443"/>
        <v>6.0690726436457643E-3</v>
      </c>
      <c r="K1894" s="61">
        <f t="shared" ca="1" si="444"/>
        <v>-113401811.51801935</v>
      </c>
      <c r="L1894" s="61">
        <f t="shared" ca="1" si="445"/>
        <v>-113401811.51801935</v>
      </c>
      <c r="M1894" s="71">
        <f t="shared" ca="1" si="446"/>
        <v>0</v>
      </c>
      <c r="N1894" s="64">
        <f t="shared" ca="1" si="447"/>
        <v>131298588.45966353</v>
      </c>
      <c r="O1894" s="65">
        <f t="shared" ca="1" si="448"/>
        <v>131298588.45966353</v>
      </c>
      <c r="P1894" s="62">
        <f t="shared" ca="1" si="450"/>
        <v>1.2478027035117473E-9</v>
      </c>
    </row>
    <row r="1895" spans="1:16" x14ac:dyDescent="0.3">
      <c r="A1895" s="42">
        <v>1884</v>
      </c>
      <c r="B1895" s="52">
        <f>'[1]Mixed Norm. Gen. Proc.'!AA1892</f>
        <v>9.3296712154265035E-2</v>
      </c>
      <c r="C1895" s="57">
        <f t="shared" si="456"/>
        <v>1.4394821949038217E-9</v>
      </c>
      <c r="D1895" s="39">
        <f t="shared" ca="1" si="451"/>
        <v>1.8363433079136165E-2</v>
      </c>
      <c r="E1895" s="70">
        <f t="shared" ca="1" si="452"/>
        <v>1.8363433079136165E-2</v>
      </c>
      <c r="F1895" s="67">
        <f t="shared" si="453"/>
        <v>1.4394821949038217E-9</v>
      </c>
      <c r="G1895" s="68">
        <f t="shared" si="454"/>
        <v>1.5114563046490128E-9</v>
      </c>
      <c r="H1895" s="68">
        <f t="shared" si="455"/>
        <v>1.3675080851586305E-9</v>
      </c>
      <c r="I1895" s="69">
        <f t="shared" si="449"/>
        <v>6.5087723879108457E-10</v>
      </c>
      <c r="J1895" s="55">
        <f t="shared" ca="1" si="443"/>
        <v>6.2149319661942443E-3</v>
      </c>
      <c r="K1895" s="61">
        <f t="shared" ca="1" si="444"/>
        <v>-112981282.74583037</v>
      </c>
      <c r="L1895" s="61">
        <f t="shared" ca="1" si="445"/>
        <v>-112981282.74583037</v>
      </c>
      <c r="M1895" s="71">
        <f t="shared" ca="1" si="446"/>
        <v>0</v>
      </c>
      <c r="N1895" s="64">
        <f t="shared" ca="1" si="447"/>
        <v>131116306.70268495</v>
      </c>
      <c r="O1895" s="65">
        <f t="shared" ca="1" si="448"/>
        <v>131116306.70268495</v>
      </c>
      <c r="P1895" s="62">
        <f t="shared" ca="1" si="450"/>
        <v>1.3641396335470516E-9</v>
      </c>
    </row>
    <row r="1896" spans="1:16" x14ac:dyDescent="0.3">
      <c r="A1896" s="42">
        <v>1885</v>
      </c>
      <c r="B1896" s="52">
        <f>'[1]Mixed Norm. Gen. Proc.'!AA1893</f>
        <v>0.13472756417966419</v>
      </c>
      <c r="C1896" s="57">
        <f t="shared" si="456"/>
        <v>1.63342012470321E-9</v>
      </c>
      <c r="D1896" s="39">
        <f t="shared" ca="1" si="451"/>
        <v>1.8025807598637874E-3</v>
      </c>
      <c r="E1896" s="70">
        <f t="shared" ca="1" si="452"/>
        <v>5.0000000000000001E-3</v>
      </c>
      <c r="F1896" s="67">
        <f t="shared" si="453"/>
        <v>1.63342012470321E-9</v>
      </c>
      <c r="G1896" s="68">
        <f t="shared" si="454"/>
        <v>1.7150911309383706E-9</v>
      </c>
      <c r="H1896" s="68">
        <f t="shared" si="455"/>
        <v>1.5517491184680495E-9</v>
      </c>
      <c r="I1896" s="69">
        <f t="shared" si="449"/>
        <v>6.5366708434225205E-10</v>
      </c>
      <c r="J1896" s="55">
        <f t="shared" ca="1" si="443"/>
        <v>6.3499161387107709E-3</v>
      </c>
      <c r="K1896" s="61">
        <f t="shared" ca="1" si="444"/>
        <v>-112368994.97018683</v>
      </c>
      <c r="L1896" s="61">
        <f t="shared" ca="1" si="445"/>
        <v>-112368994.97018683</v>
      </c>
      <c r="M1896" s="71">
        <f t="shared" ca="1" si="446"/>
        <v>0</v>
      </c>
      <c r="N1896" s="64">
        <f t="shared" ca="1" si="447"/>
        <v>130686788.04461631</v>
      </c>
      <c r="O1896" s="65">
        <f t="shared" ca="1" si="448"/>
        <v>130686788.04461631</v>
      </c>
      <c r="P1896" s="62">
        <f t="shared" ca="1" si="450"/>
        <v>1.547843930866224E-9</v>
      </c>
    </row>
    <row r="1897" spans="1:16" x14ac:dyDescent="0.3">
      <c r="A1897" s="42">
        <v>1886</v>
      </c>
      <c r="B1897" s="52">
        <f>'[1]Mixed Norm. Gen. Proc.'!AA1894</f>
        <v>-0.13968947819093991</v>
      </c>
      <c r="C1897" s="57">
        <f t="shared" si="456"/>
        <v>1.4052485198168385E-9</v>
      </c>
      <c r="D1897" s="39">
        <f t="shared" ca="1" si="451"/>
        <v>5.1350827446789175E-4</v>
      </c>
      <c r="E1897" s="70">
        <f t="shared" ca="1" si="452"/>
        <v>5.0000000000000001E-3</v>
      </c>
      <c r="F1897" s="67">
        <f t="shared" si="453"/>
        <v>1.4052485198168385E-9</v>
      </c>
      <c r="G1897" s="68">
        <f t="shared" si="454"/>
        <v>1.4755109458076806E-9</v>
      </c>
      <c r="H1897" s="68">
        <f t="shared" si="455"/>
        <v>1.3349860938259964E-9</v>
      </c>
      <c r="I1897" s="69">
        <f t="shared" si="449"/>
        <v>6.5874902109213442E-10</v>
      </c>
      <c r="J1897" s="55">
        <f t="shared" ca="1" si="443"/>
        <v>6.3499161387107709E-3</v>
      </c>
      <c r="K1897" s="61">
        <f t="shared" ca="1" si="444"/>
        <v>-111502121.38585937</v>
      </c>
      <c r="L1897" s="61">
        <f t="shared" ca="1" si="445"/>
        <v>-111502121.38585937</v>
      </c>
      <c r="M1897" s="71">
        <f t="shared" ca="1" si="446"/>
        <v>0</v>
      </c>
      <c r="N1897" s="64">
        <f t="shared" ca="1" si="447"/>
        <v>129678601.36103392</v>
      </c>
      <c r="O1897" s="65">
        <f t="shared" ca="1" si="448"/>
        <v>129678601.36103392</v>
      </c>
      <c r="P1897" s="62">
        <f t="shared" ca="1" si="450"/>
        <v>1.3316264198425078E-9</v>
      </c>
    </row>
    <row r="1898" spans="1:16" x14ac:dyDescent="0.3">
      <c r="A1898" s="42">
        <v>1887</v>
      </c>
      <c r="B1898" s="52">
        <f>'[1]Mixed Norm. Gen. Proc.'!AA1895</f>
        <v>-3.7706521987892636E-2</v>
      </c>
      <c r="C1898" s="57">
        <f t="shared" si="456"/>
        <v>1.3522614856059114E-9</v>
      </c>
      <c r="D1898" s="39">
        <f t="shared" ca="1" si="451"/>
        <v>4.8499408983556126E-3</v>
      </c>
      <c r="E1898" s="70">
        <f t="shared" ca="1" si="452"/>
        <v>5.0000000000000001E-3</v>
      </c>
      <c r="F1898" s="67">
        <f t="shared" si="453"/>
        <v>1.3522614856059114E-9</v>
      </c>
      <c r="G1898" s="68">
        <f t="shared" si="454"/>
        <v>1.4198745598862071E-9</v>
      </c>
      <c r="H1898" s="68">
        <f t="shared" si="455"/>
        <v>1.2846484113256157E-9</v>
      </c>
      <c r="I1898" s="69">
        <f t="shared" si="449"/>
        <v>6.603100988327186E-10</v>
      </c>
      <c r="J1898" s="55">
        <f t="shared" ca="1" si="443"/>
        <v>6.3493248955204104E-3</v>
      </c>
      <c r="K1898" s="61">
        <f t="shared" ca="1" si="444"/>
        <v>-111239076.74694051</v>
      </c>
      <c r="L1898" s="61">
        <f t="shared" ca="1" si="445"/>
        <v>-111239076.74694051</v>
      </c>
      <c r="M1898" s="71">
        <f t="shared" ca="1" si="446"/>
        <v>0</v>
      </c>
      <c r="N1898" s="64">
        <f t="shared" ca="1" si="447"/>
        <v>129371456.54138817</v>
      </c>
      <c r="O1898" s="65">
        <f t="shared" ca="1" si="448"/>
        <v>129371456.54138817</v>
      </c>
      <c r="P1898" s="62">
        <f t="shared" ca="1" si="450"/>
        <v>1.2814157196091802E-9</v>
      </c>
    </row>
    <row r="1899" spans="1:16" x14ac:dyDescent="0.3">
      <c r="A1899" s="42">
        <v>1888</v>
      </c>
      <c r="B1899" s="52">
        <f>'[1]Mixed Norm. Gen. Proc.'!AA1896</f>
        <v>1.0200098145529274E-3</v>
      </c>
      <c r="C1899" s="57">
        <f t="shared" si="456"/>
        <v>1.3536408055930714E-9</v>
      </c>
      <c r="D1899" s="39">
        <f t="shared" ca="1" si="451"/>
        <v>9.1711959255806608E-3</v>
      </c>
      <c r="E1899" s="70">
        <f t="shared" ca="1" si="452"/>
        <v>9.1711959255806608E-3</v>
      </c>
      <c r="F1899" s="67">
        <f t="shared" si="453"/>
        <v>1.3536408055930714E-9</v>
      </c>
      <c r="G1899" s="68">
        <f t="shared" si="454"/>
        <v>1.4213228458727249E-9</v>
      </c>
      <c r="H1899" s="68">
        <f t="shared" si="455"/>
        <v>1.2859587653134179E-9</v>
      </c>
      <c r="I1899" s="69">
        <f t="shared" si="449"/>
        <v>6.6111794743660084E-10</v>
      </c>
      <c r="J1899" s="55">
        <f t="shared" ca="1" si="443"/>
        <v>6.3493248955204104E-3</v>
      </c>
      <c r="K1899" s="61">
        <f t="shared" ca="1" si="444"/>
        <v>-111103148.90956174</v>
      </c>
      <c r="L1899" s="61">
        <f t="shared" ca="1" si="445"/>
        <v>-111103148.90956174</v>
      </c>
      <c r="M1899" s="71">
        <f t="shared" ca="1" si="446"/>
        <v>0</v>
      </c>
      <c r="N1899" s="64">
        <f t="shared" ca="1" si="447"/>
        <v>129213371.96517186</v>
      </c>
      <c r="O1899" s="65">
        <f t="shared" ca="1" si="448"/>
        <v>129213371.96517186</v>
      </c>
      <c r="P1899" s="62">
        <f t="shared" ca="1" si="450"/>
        <v>1.2827227762197042E-9</v>
      </c>
    </row>
    <row r="1900" spans="1:16" x14ac:dyDescent="0.3">
      <c r="A1900" s="42">
        <v>1889</v>
      </c>
      <c r="B1900" s="52">
        <f>'[1]Mixed Norm. Gen. Proc.'!AA1897</f>
        <v>0.30718495171658183</v>
      </c>
      <c r="C1900" s="57">
        <f t="shared" si="456"/>
        <v>1.7694588911007741E-9</v>
      </c>
      <c r="D1900" s="39">
        <f t="shared" ca="1" si="451"/>
        <v>3.8816171941869104E-3</v>
      </c>
      <c r="E1900" s="70">
        <f t="shared" ca="1" si="452"/>
        <v>5.0000000000000001E-3</v>
      </c>
      <c r="F1900" s="67">
        <f t="shared" si="453"/>
        <v>1.7694588911007741E-9</v>
      </c>
      <c r="G1900" s="68">
        <f t="shared" si="454"/>
        <v>1.857931835655813E-9</v>
      </c>
      <c r="H1900" s="68">
        <f t="shared" si="455"/>
        <v>1.6809859465457353E-9</v>
      </c>
      <c r="I1900" s="69">
        <f t="shared" si="449"/>
        <v>6.6137667964220059E-10</v>
      </c>
      <c r="J1900" s="55">
        <f t="shared" ca="1" si="443"/>
        <v>6.3914581876979935E-3</v>
      </c>
      <c r="K1900" s="61">
        <f t="shared" ca="1" si="444"/>
        <v>-111019554.42587622</v>
      </c>
      <c r="L1900" s="61">
        <f t="shared" ca="1" si="445"/>
        <v>-111019554.42587622</v>
      </c>
      <c r="M1900" s="71">
        <f t="shared" ca="1" si="446"/>
        <v>0</v>
      </c>
      <c r="N1900" s="64">
        <f t="shared" ca="1" si="447"/>
        <v>129202954.02688767</v>
      </c>
      <c r="O1900" s="65">
        <f t="shared" ca="1" si="448"/>
        <v>129202954.02688767</v>
      </c>
      <c r="P1900" s="62">
        <f t="shared" ca="1" si="450"/>
        <v>1.6767278759111777E-9</v>
      </c>
    </row>
    <row r="1901" spans="1:16" x14ac:dyDescent="0.3">
      <c r="A1901" s="42">
        <v>1890</v>
      </c>
      <c r="B1901" s="52">
        <f>'[1]Mixed Norm. Gen. Proc.'!AA1898</f>
        <v>0.15775695011082227</v>
      </c>
      <c r="C1901" s="57">
        <f t="shared" si="456"/>
        <v>2.0486033291073099E-9</v>
      </c>
      <c r="D1901" s="39">
        <f t="shared" ca="1" si="451"/>
        <v>-1.4824881885994647E-3</v>
      </c>
      <c r="E1901" s="70">
        <f t="shared" ca="1" si="452"/>
        <v>5.0000000000000001E-3</v>
      </c>
      <c r="F1901" s="67">
        <f t="shared" si="453"/>
        <v>2.0486033291073099E-9</v>
      </c>
      <c r="G1901" s="68">
        <f t="shared" si="454"/>
        <v>2.1510334955626753E-9</v>
      </c>
      <c r="H1901" s="68">
        <f t="shared" si="455"/>
        <v>1.9461731626519445E-9</v>
      </c>
      <c r="I1901" s="69">
        <f t="shared" si="449"/>
        <v>6.6683700827822062E-10</v>
      </c>
      <c r="J1901" s="55">
        <f t="shared" ca="1" si="443"/>
        <v>6.3914581876979935E-3</v>
      </c>
      <c r="K1901" s="61">
        <f t="shared" ca="1" si="444"/>
        <v>-110110481.82692854</v>
      </c>
      <c r="L1901" s="61">
        <f t="shared" ca="1" si="445"/>
        <v>-110110481.82692854</v>
      </c>
      <c r="M1901" s="71">
        <f t="shared" ca="1" si="446"/>
        <v>0</v>
      </c>
      <c r="N1901" s="64">
        <f t="shared" ca="1" si="447"/>
        <v>128144988.46562809</v>
      </c>
      <c r="O1901" s="65">
        <f t="shared" ca="1" si="448"/>
        <v>128144988.46562809</v>
      </c>
      <c r="P1901" s="62">
        <f t="shared" ca="1" si="450"/>
        <v>1.9412433517807226E-9</v>
      </c>
    </row>
    <row r="1902" spans="1:16" x14ac:dyDescent="0.3">
      <c r="A1902" s="42">
        <v>1891</v>
      </c>
      <c r="B1902" s="52">
        <f>'[1]Mixed Norm. Gen. Proc.'!AA1899</f>
        <v>-9.8680118552257334E-3</v>
      </c>
      <c r="C1902" s="57">
        <f t="shared" si="456"/>
        <v>2.0283876871690241E-9</v>
      </c>
      <c r="D1902" s="39">
        <f t="shared" ca="1" si="451"/>
        <v>-5.2617137987725137E-3</v>
      </c>
      <c r="E1902" s="70">
        <f t="shared" ca="1" si="452"/>
        <v>5.0000000000000001E-3</v>
      </c>
      <c r="F1902" s="67">
        <f t="shared" si="453"/>
        <v>2.0283876871690241E-9</v>
      </c>
      <c r="G1902" s="68">
        <f t="shared" si="454"/>
        <v>2.1298070715274755E-9</v>
      </c>
      <c r="H1902" s="68">
        <f t="shared" si="455"/>
        <v>1.9269683028105727E-9</v>
      </c>
      <c r="I1902" s="69">
        <f t="shared" si="449"/>
        <v>6.7703290692424369E-10</v>
      </c>
      <c r="J1902" s="55">
        <f t="shared" ca="1" si="443"/>
        <v>6.3914581876979935E-3</v>
      </c>
      <c r="K1902" s="61">
        <f t="shared" ca="1" si="444"/>
        <v>-108452253.25178842</v>
      </c>
      <c r="L1902" s="61">
        <f t="shared" ca="1" si="445"/>
        <v>-108452253.25178842</v>
      </c>
      <c r="M1902" s="71">
        <f t="shared" ca="1" si="446"/>
        <v>0</v>
      </c>
      <c r="N1902" s="64">
        <f t="shared" ca="1" si="447"/>
        <v>126215165.999056</v>
      </c>
      <c r="O1902" s="65">
        <f t="shared" ca="1" si="448"/>
        <v>126215165.999056</v>
      </c>
      <c r="P1902" s="62">
        <f t="shared" ca="1" si="450"/>
        <v>1.9220871393714722E-9</v>
      </c>
    </row>
    <row r="1903" spans="1:16" x14ac:dyDescent="0.3">
      <c r="A1903" s="42">
        <v>1892</v>
      </c>
      <c r="B1903" s="52">
        <f>'[1]Mixed Norm. Gen. Proc.'!AA1900</f>
        <v>9.3215207474721534E-3</v>
      </c>
      <c r="C1903" s="57">
        <f t="shared" si="456"/>
        <v>2.0472953450788874E-9</v>
      </c>
      <c r="D1903" s="39">
        <f t="shared" ca="1" si="451"/>
        <v>6.365061857577352E-3</v>
      </c>
      <c r="E1903" s="70">
        <f t="shared" ca="1" si="452"/>
        <v>6.365061857577352E-3</v>
      </c>
      <c r="F1903" s="67">
        <f t="shared" si="453"/>
        <v>2.0472953450788874E-9</v>
      </c>
      <c r="G1903" s="68">
        <f t="shared" si="454"/>
        <v>2.1496601123328318E-9</v>
      </c>
      <c r="H1903" s="68">
        <f t="shared" si="455"/>
        <v>1.944930577824943E-9</v>
      </c>
      <c r="I1903" s="69">
        <f t="shared" si="449"/>
        <v>6.8591691174024959E-10</v>
      </c>
      <c r="J1903" s="55">
        <f t="shared" ref="J1903:J1966" ca="1" si="457">AVERAGE(E1804:E1902)</f>
        <v>6.3914581876979935E-3</v>
      </c>
      <c r="K1903" s="61">
        <f t="shared" ref="K1903:K1966" ca="1" si="458">(LN(F1903/G1903)+(J1903+I1903^2/2)*$K$4)/(I1903*SQRT($K$4))</f>
        <v>-107047578.24858564</v>
      </c>
      <c r="L1903" s="61">
        <f t="shared" ref="L1903:L1966" ca="1" si="459">(LN(F1903/G1903)+(J1903-I1903^2/2)*$K$4)/(I1903*SQRT($K$4))</f>
        <v>-107047578.24858564</v>
      </c>
      <c r="M1903" s="71">
        <f t="shared" ref="M1903:M1966" ca="1" si="460">F1903*_xlfn.NORM.S.DIST(K1903,TRUE)-G1903*EXP(-J1903*$K$4)*_xlfn.NORM.S.DIST(L1903,TRUE)</f>
        <v>0</v>
      </c>
      <c r="N1903" s="64">
        <f t="shared" ref="N1903:N1966" ca="1" si="461">(LN(F1903/H1903)+(J1903+I1903^2/2)*$K$4)/(I1903*SQRT($K$4))</f>
        <v>124580425.51752441</v>
      </c>
      <c r="O1903" s="65">
        <f t="shared" ref="O1903:O1966" ca="1" si="462">(LN(F1903/H1903)+(J1903-I1903^2/2)*$K$4)/(I1903*SQRT($K$4))</f>
        <v>124580425.51752441</v>
      </c>
      <c r="P1903" s="62">
        <f t="shared" ca="1" si="450"/>
        <v>1.9400039145195732E-9</v>
      </c>
    </row>
    <row r="1904" spans="1:16" x14ac:dyDescent="0.3">
      <c r="A1904" s="42">
        <v>1893</v>
      </c>
      <c r="B1904" s="52">
        <f>'[1]Mixed Norm. Gen. Proc.'!AA1901</f>
        <v>-7.247537842027113E-2</v>
      </c>
      <c r="C1904" s="57">
        <f t="shared" si="456"/>
        <v>1.8989168402062354E-9</v>
      </c>
      <c r="D1904" s="39">
        <f t="shared" ca="1" si="451"/>
        <v>7.274400171135377E-3</v>
      </c>
      <c r="E1904" s="70">
        <f t="shared" ca="1" si="452"/>
        <v>7.274400171135377E-3</v>
      </c>
      <c r="F1904" s="67">
        <f t="shared" si="453"/>
        <v>1.8989168402062354E-9</v>
      </c>
      <c r="G1904" s="68">
        <f t="shared" si="454"/>
        <v>1.9938626822165474E-9</v>
      </c>
      <c r="H1904" s="68">
        <f t="shared" si="455"/>
        <v>1.8039709981959237E-9</v>
      </c>
      <c r="I1904" s="69">
        <f t="shared" ref="I1904:I1967" si="463">_xlfn.STDEV.S(F1805:F1903)</f>
        <v>6.9415552194765735E-10</v>
      </c>
      <c r="J1904" s="55">
        <f t="shared" ca="1" si="457"/>
        <v>6.4052466913098859E-3</v>
      </c>
      <c r="K1904" s="61">
        <f t="shared" ca="1" si="458"/>
        <v>-105764567.18908469</v>
      </c>
      <c r="L1904" s="61">
        <f t="shared" ca="1" si="459"/>
        <v>-105764567.18908469</v>
      </c>
      <c r="M1904" s="71">
        <f t="shared" ca="1" si="460"/>
        <v>0</v>
      </c>
      <c r="N1904" s="64">
        <f t="shared" ca="1" si="461"/>
        <v>123114351.14038619</v>
      </c>
      <c r="O1904" s="65">
        <f t="shared" ca="1" si="462"/>
        <v>123114351.14038619</v>
      </c>
      <c r="P1904" s="62">
        <f t="shared" ref="P1904:P1967" ca="1" si="464">H1904*EXP(-J1904*$K$4)*_xlfn.NORM.S.DIST(-L1904,TRUE)-F1904*_xlfn.NORM.S.DIST(K1904,TRUE)</f>
        <v>1.7993915510490793E-9</v>
      </c>
    </row>
    <row r="1905" spans="1:16" x14ac:dyDescent="0.3">
      <c r="A1905" s="42">
        <v>1894</v>
      </c>
      <c r="B1905" s="52">
        <f>'[1]Mixed Norm. Gen. Proc.'!AA1902</f>
        <v>0.34873702906126541</v>
      </c>
      <c r="C1905" s="57">
        <f t="shared" si="456"/>
        <v>2.5611394574941636E-9</v>
      </c>
      <c r="D1905" s="39">
        <f t="shared" ca="1" si="451"/>
        <v>-1.1814720720885581E-2</v>
      </c>
      <c r="E1905" s="70">
        <f t="shared" ca="1" si="452"/>
        <v>5.0000000000000001E-3</v>
      </c>
      <c r="F1905" s="67">
        <f t="shared" si="453"/>
        <v>2.5611394574941636E-9</v>
      </c>
      <c r="G1905" s="68">
        <f t="shared" si="454"/>
        <v>2.6891964303688719E-9</v>
      </c>
      <c r="H1905" s="68">
        <f t="shared" si="455"/>
        <v>2.4330824846194554E-9</v>
      </c>
      <c r="I1905" s="69">
        <f t="shared" si="463"/>
        <v>6.9923622232061661E-10</v>
      </c>
      <c r="J1905" s="55">
        <f t="shared" ca="1" si="457"/>
        <v>6.3487171593491305E-3</v>
      </c>
      <c r="K1905" s="61">
        <f t="shared" ca="1" si="458"/>
        <v>-105047001.64825797</v>
      </c>
      <c r="L1905" s="61">
        <f t="shared" ca="1" si="459"/>
        <v>-105047001.64825797</v>
      </c>
      <c r="M1905" s="71">
        <f t="shared" ca="1" si="460"/>
        <v>0</v>
      </c>
      <c r="N1905" s="64">
        <f t="shared" ca="1" si="461"/>
        <v>122168866.10030942</v>
      </c>
      <c r="O1905" s="65">
        <f t="shared" ca="1" si="462"/>
        <v>122168866.10030942</v>
      </c>
      <c r="P1905" s="62">
        <f t="shared" ca="1" si="464"/>
        <v>2.4269604565052352E-9</v>
      </c>
    </row>
    <row r="1906" spans="1:16" x14ac:dyDescent="0.3">
      <c r="A1906" s="42">
        <v>1895</v>
      </c>
      <c r="B1906" s="52">
        <f>'[1]Mixed Norm. Gen. Proc.'!AA1903</f>
        <v>3.3781491455908114E-2</v>
      </c>
      <c r="C1906" s="57">
        <f t="shared" si="456"/>
        <v>2.6476585681948917E-9</v>
      </c>
      <c r="D1906" s="39">
        <f t="shared" ca="1" si="451"/>
        <v>-5.6395037540989791E-3</v>
      </c>
      <c r="E1906" s="70">
        <f t="shared" ca="1" si="452"/>
        <v>5.0000000000000001E-3</v>
      </c>
      <c r="F1906" s="67">
        <f t="shared" si="453"/>
        <v>2.6476585681948917E-9</v>
      </c>
      <c r="G1906" s="68">
        <f t="shared" si="454"/>
        <v>2.7800414966046365E-9</v>
      </c>
      <c r="H1906" s="68">
        <f t="shared" si="455"/>
        <v>2.5152756397851469E-9</v>
      </c>
      <c r="I1906" s="69">
        <f t="shared" si="463"/>
        <v>7.1743591136890351E-10</v>
      </c>
      <c r="J1906" s="55">
        <f t="shared" ca="1" si="457"/>
        <v>6.3487171593491305E-3</v>
      </c>
      <c r="K1906" s="61">
        <f t="shared" ca="1" si="458"/>
        <v>-102382202.27711229</v>
      </c>
      <c r="L1906" s="61">
        <f t="shared" ca="1" si="459"/>
        <v>-102382202.27711229</v>
      </c>
      <c r="M1906" s="71">
        <f t="shared" ca="1" si="460"/>
        <v>0</v>
      </c>
      <c r="N1906" s="64">
        <f t="shared" ca="1" si="461"/>
        <v>119069724.64506127</v>
      </c>
      <c r="O1906" s="65">
        <f t="shared" ca="1" si="462"/>
        <v>119069724.64506127</v>
      </c>
      <c r="P1906" s="62">
        <f t="shared" ca="1" si="464"/>
        <v>2.5089468004304937E-9</v>
      </c>
    </row>
    <row r="1907" spans="1:16" x14ac:dyDescent="0.3">
      <c r="A1907" s="42">
        <v>1896</v>
      </c>
      <c r="B1907" s="52">
        <f>'[1]Mixed Norm. Gen. Proc.'!AA1904</f>
        <v>-0.12572562604014736</v>
      </c>
      <c r="C1907" s="57">
        <f t="shared" si="456"/>
        <v>2.3147800371680288E-9</v>
      </c>
      <c r="D1907" s="39">
        <f t="shared" ca="1" si="451"/>
        <v>-7.9594019120230782E-3</v>
      </c>
      <c r="E1907" s="70">
        <f t="shared" ca="1" si="452"/>
        <v>5.0000000000000001E-3</v>
      </c>
      <c r="F1907" s="67">
        <f t="shared" si="453"/>
        <v>2.3147800371680288E-9</v>
      </c>
      <c r="G1907" s="68">
        <f t="shared" si="454"/>
        <v>2.4305190390264302E-9</v>
      </c>
      <c r="H1907" s="68">
        <f t="shared" si="455"/>
        <v>2.1990410353096274E-9</v>
      </c>
      <c r="I1907" s="69">
        <f t="shared" si="463"/>
        <v>7.3632567710473144E-10</v>
      </c>
      <c r="J1907" s="55">
        <f t="shared" ca="1" si="457"/>
        <v>6.3487171593491305E-3</v>
      </c>
      <c r="K1907" s="61">
        <f t="shared" ca="1" si="458"/>
        <v>-99755679.969568357</v>
      </c>
      <c r="L1907" s="61">
        <f t="shared" ca="1" si="459"/>
        <v>-99755679.969568357</v>
      </c>
      <c r="M1907" s="71">
        <f t="shared" ca="1" si="460"/>
        <v>0</v>
      </c>
      <c r="N1907" s="64">
        <f t="shared" ca="1" si="461"/>
        <v>116015099.12443699</v>
      </c>
      <c r="O1907" s="65">
        <f t="shared" ca="1" si="462"/>
        <v>116015099.12443699</v>
      </c>
      <c r="P1907" s="62">
        <f t="shared" ca="1" si="464"/>
        <v>2.1935078932449453E-9</v>
      </c>
    </row>
    <row r="1908" spans="1:16" x14ac:dyDescent="0.3">
      <c r="A1908" s="42">
        <v>1897</v>
      </c>
      <c r="B1908" s="52">
        <f>'[1]Mixed Norm. Gen. Proc.'!AA1905</f>
        <v>-0.14633802594517148</v>
      </c>
      <c r="C1908" s="57">
        <f t="shared" si="456"/>
        <v>1.9760396960315688E-9</v>
      </c>
      <c r="D1908" s="39">
        <f t="shared" ca="1" si="451"/>
        <v>1.0781951428278086E-2</v>
      </c>
      <c r="E1908" s="70">
        <f t="shared" ca="1" si="452"/>
        <v>1.0781951428278086E-2</v>
      </c>
      <c r="F1908" s="67">
        <f t="shared" si="453"/>
        <v>1.9760396960315688E-9</v>
      </c>
      <c r="G1908" s="68">
        <f t="shared" si="454"/>
        <v>2.0748416808331474E-9</v>
      </c>
      <c r="H1908" s="68">
        <f t="shared" si="455"/>
        <v>1.8772377112299902E-9</v>
      </c>
      <c r="I1908" s="69">
        <f t="shared" si="463"/>
        <v>7.4642427380851365E-10</v>
      </c>
      <c r="J1908" s="55">
        <f t="shared" ca="1" si="457"/>
        <v>6.3487171593491305E-3</v>
      </c>
      <c r="K1908" s="61">
        <f t="shared" ca="1" si="458"/>
        <v>-98406055.61211814</v>
      </c>
      <c r="L1908" s="61">
        <f t="shared" ca="1" si="459"/>
        <v>-98406055.61211814</v>
      </c>
      <c r="M1908" s="71">
        <f t="shared" ca="1" si="460"/>
        <v>0</v>
      </c>
      <c r="N1908" s="64">
        <f t="shared" ca="1" si="461"/>
        <v>114445496.23407434</v>
      </c>
      <c r="O1908" s="65">
        <f t="shared" ca="1" si="462"/>
        <v>114445496.23407434</v>
      </c>
      <c r="P1908" s="62">
        <f t="shared" ca="1" si="464"/>
        <v>1.8725142782523281E-9</v>
      </c>
    </row>
    <row r="1909" spans="1:16" x14ac:dyDescent="0.3">
      <c r="A1909" s="42">
        <v>1898</v>
      </c>
      <c r="B1909" s="52">
        <f>'[1]Mixed Norm. Gen. Proc.'!AA1906</f>
        <v>-5.2616160701499631E-2</v>
      </c>
      <c r="C1909" s="57">
        <f t="shared" si="456"/>
        <v>1.8720680738326293E-9</v>
      </c>
      <c r="D1909" s="39">
        <f t="shared" ca="1" si="451"/>
        <v>4.3926072148662027E-3</v>
      </c>
      <c r="E1909" s="70">
        <f t="shared" ca="1" si="452"/>
        <v>5.0000000000000001E-3</v>
      </c>
      <c r="F1909" s="67">
        <f t="shared" si="453"/>
        <v>1.8720680738326293E-9</v>
      </c>
      <c r="G1909" s="68">
        <f t="shared" si="454"/>
        <v>1.9656714775242607E-9</v>
      </c>
      <c r="H1909" s="68">
        <f t="shared" si="455"/>
        <v>1.7784646701409977E-9</v>
      </c>
      <c r="I1909" s="69">
        <f t="shared" si="463"/>
        <v>7.4999027436896645E-10</v>
      </c>
      <c r="J1909" s="55">
        <f t="shared" ca="1" si="457"/>
        <v>6.2275409922966452E-3</v>
      </c>
      <c r="K1909" s="61">
        <f t="shared" ca="1" si="458"/>
        <v>-98039941.212176293</v>
      </c>
      <c r="L1909" s="61">
        <f t="shared" ca="1" si="459"/>
        <v>-98039941.212176293</v>
      </c>
      <c r="M1909" s="71">
        <f t="shared" ca="1" si="460"/>
        <v>0</v>
      </c>
      <c r="N1909" s="64">
        <f t="shared" ca="1" si="461"/>
        <v>113799559.17266148</v>
      </c>
      <c r="O1909" s="65">
        <f t="shared" ca="1" si="462"/>
        <v>113799559.17266148</v>
      </c>
      <c r="P1909" s="62">
        <f t="shared" ca="1" si="464"/>
        <v>1.7740750718055668E-9</v>
      </c>
    </row>
    <row r="1910" spans="1:16" x14ac:dyDescent="0.3">
      <c r="A1910" s="42">
        <v>1899</v>
      </c>
      <c r="B1910" s="52">
        <f>'[1]Mixed Norm. Gen. Proc.'!AA1907</f>
        <v>0.10580428988644833</v>
      </c>
      <c r="C1910" s="57">
        <f t="shared" si="456"/>
        <v>2.0701409070035818E-9</v>
      </c>
      <c r="D1910" s="39">
        <f t="shared" ca="1" si="451"/>
        <v>1.718553010560249E-2</v>
      </c>
      <c r="E1910" s="70">
        <f t="shared" ca="1" si="452"/>
        <v>1.718553010560249E-2</v>
      </c>
      <c r="F1910" s="67">
        <f t="shared" si="453"/>
        <v>2.0701409070035818E-9</v>
      </c>
      <c r="G1910" s="68">
        <f t="shared" si="454"/>
        <v>2.173647952353761E-9</v>
      </c>
      <c r="H1910" s="68">
        <f t="shared" si="455"/>
        <v>1.9666338616534026E-9</v>
      </c>
      <c r="I1910" s="69">
        <f t="shared" si="463"/>
        <v>7.5168398709299805E-10</v>
      </c>
      <c r="J1910" s="55">
        <f t="shared" ca="1" si="457"/>
        <v>6.2275409922966443E-3</v>
      </c>
      <c r="K1910" s="61">
        <f t="shared" ca="1" si="458"/>
        <v>-97819035.221433595</v>
      </c>
      <c r="L1910" s="61">
        <f t="shared" ca="1" si="459"/>
        <v>-97819035.221433595</v>
      </c>
      <c r="M1910" s="71">
        <f t="shared" ca="1" si="460"/>
        <v>0</v>
      </c>
      <c r="N1910" s="64">
        <f t="shared" ca="1" si="461"/>
        <v>113543143.2257084</v>
      </c>
      <c r="O1910" s="65">
        <f t="shared" ca="1" si="462"/>
        <v>113543143.2257084</v>
      </c>
      <c r="P1910" s="62">
        <f t="shared" ca="1" si="464"/>
        <v>1.9617798249832047E-9</v>
      </c>
    </row>
    <row r="1911" spans="1:16" x14ac:dyDescent="0.3">
      <c r="A1911" s="42">
        <v>1900</v>
      </c>
      <c r="B1911" s="52">
        <f>'[1]Mixed Norm. Gen. Proc.'!AA1908</f>
        <v>0.10852688296639676</v>
      </c>
      <c r="C1911" s="57">
        <f t="shared" si="456"/>
        <v>2.2948068469419101E-9</v>
      </c>
      <c r="D1911" s="39">
        <f t="shared" ca="1" si="451"/>
        <v>-6.0158184700222781E-3</v>
      </c>
      <c r="E1911" s="70">
        <f t="shared" ca="1" si="452"/>
        <v>5.0000000000000001E-3</v>
      </c>
      <c r="F1911" s="67">
        <f t="shared" si="453"/>
        <v>2.2948068469419101E-9</v>
      </c>
      <c r="G1911" s="68">
        <f t="shared" si="454"/>
        <v>2.4095471892890055E-9</v>
      </c>
      <c r="H1911" s="68">
        <f t="shared" si="455"/>
        <v>2.1800665045948146E-9</v>
      </c>
      <c r="I1911" s="69">
        <f t="shared" si="463"/>
        <v>7.5576389819594389E-10</v>
      </c>
      <c r="J1911" s="55">
        <f t="shared" ca="1" si="457"/>
        <v>6.3506271549794982E-3</v>
      </c>
      <c r="K1911" s="61">
        <f t="shared" ca="1" si="458"/>
        <v>-97188375.350841016</v>
      </c>
      <c r="L1911" s="61">
        <f t="shared" ca="1" si="459"/>
        <v>-97188375.350841016</v>
      </c>
      <c r="M1911" s="71">
        <f t="shared" ca="1" si="460"/>
        <v>0</v>
      </c>
      <c r="N1911" s="64">
        <f t="shared" ca="1" si="461"/>
        <v>113032786.83361857</v>
      </c>
      <c r="O1911" s="65">
        <f t="shared" ca="1" si="462"/>
        <v>113032786.83361857</v>
      </c>
      <c r="P1911" s="62">
        <f t="shared" ca="1" si="464"/>
        <v>2.1745794573209769E-9</v>
      </c>
    </row>
    <row r="1912" spans="1:16" x14ac:dyDescent="0.3">
      <c r="A1912" s="42">
        <v>1901</v>
      </c>
      <c r="B1912" s="52">
        <f>'[1]Mixed Norm. Gen. Proc.'!AA1909</f>
        <v>-0.15346824812941831</v>
      </c>
      <c r="C1912" s="57">
        <f t="shared" si="456"/>
        <v>1.9426268603463409E-9</v>
      </c>
      <c r="D1912" s="39">
        <f t="shared" ca="1" si="451"/>
        <v>-9.4126879668781707E-3</v>
      </c>
      <c r="E1912" s="70">
        <f t="shared" ca="1" si="452"/>
        <v>5.0000000000000001E-3</v>
      </c>
      <c r="F1912" s="67">
        <f t="shared" si="453"/>
        <v>1.9426268603463409E-9</v>
      </c>
      <c r="G1912" s="68">
        <f t="shared" si="454"/>
        <v>2.0397582033636582E-9</v>
      </c>
      <c r="H1912" s="68">
        <f t="shared" si="455"/>
        <v>1.8454955173290239E-9</v>
      </c>
      <c r="I1912" s="69">
        <f t="shared" si="463"/>
        <v>7.6300880014966775E-10</v>
      </c>
      <c r="J1912" s="55">
        <f t="shared" ca="1" si="457"/>
        <v>6.3506271549794982E-3</v>
      </c>
      <c r="K1912" s="61">
        <f t="shared" ca="1" si="458"/>
        <v>-96265554.735508546</v>
      </c>
      <c r="L1912" s="61">
        <f t="shared" ca="1" si="459"/>
        <v>-96265554.735508546</v>
      </c>
      <c r="M1912" s="71">
        <f t="shared" ca="1" si="460"/>
        <v>0</v>
      </c>
      <c r="N1912" s="64">
        <f t="shared" ca="1" si="461"/>
        <v>111959520.76118912</v>
      </c>
      <c r="O1912" s="65">
        <f t="shared" ca="1" si="462"/>
        <v>111959520.76118912</v>
      </c>
      <c r="P1912" s="62">
        <f t="shared" ca="1" si="464"/>
        <v>1.8408505575877053E-9</v>
      </c>
    </row>
    <row r="1913" spans="1:16" x14ac:dyDescent="0.3">
      <c r="A1913" s="42">
        <v>1902</v>
      </c>
      <c r="B1913" s="52">
        <f>'[1]Mixed Norm. Gen. Proc.'!AA1910</f>
        <v>-3.0017164571342389E-2</v>
      </c>
      <c r="C1913" s="57">
        <f t="shared" si="456"/>
        <v>1.8843147101786145E-9</v>
      </c>
      <c r="D1913" s="39">
        <f t="shared" ca="1" si="451"/>
        <v>-3.9121385897155627E-3</v>
      </c>
      <c r="E1913" s="70">
        <f t="shared" ca="1" si="452"/>
        <v>5.0000000000000001E-3</v>
      </c>
      <c r="F1913" s="67">
        <f t="shared" si="453"/>
        <v>1.8843147101786145E-9</v>
      </c>
      <c r="G1913" s="68">
        <f t="shared" si="454"/>
        <v>1.9785304456875455E-9</v>
      </c>
      <c r="H1913" s="68">
        <f t="shared" si="455"/>
        <v>1.7900989746696838E-9</v>
      </c>
      <c r="I1913" s="69">
        <f t="shared" si="463"/>
        <v>7.642341874430832E-10</v>
      </c>
      <c r="J1913" s="55">
        <f t="shared" ca="1" si="457"/>
        <v>6.3506271549794982E-3</v>
      </c>
      <c r="K1913" s="61">
        <f t="shared" ca="1" si="458"/>
        <v>-96111200.756709009</v>
      </c>
      <c r="L1913" s="61">
        <f t="shared" ca="1" si="459"/>
        <v>-96111200.756709009</v>
      </c>
      <c r="M1913" s="71">
        <f t="shared" ca="1" si="460"/>
        <v>0</v>
      </c>
      <c r="N1913" s="64">
        <f t="shared" ca="1" si="461"/>
        <v>111780002.78571534</v>
      </c>
      <c r="O1913" s="65">
        <f t="shared" ca="1" si="462"/>
        <v>111780002.78571534</v>
      </c>
      <c r="P1913" s="62">
        <f t="shared" ca="1" si="464"/>
        <v>1.7855934434493478E-9</v>
      </c>
    </row>
    <row r="1914" spans="1:16" x14ac:dyDescent="0.3">
      <c r="A1914" s="42">
        <v>1903</v>
      </c>
      <c r="B1914" s="52">
        <f>'[1]Mixed Norm. Gen. Proc.'!AA1911</f>
        <v>7.3486548689179865E-2</v>
      </c>
      <c r="C1914" s="57">
        <f t="shared" si="456"/>
        <v>2.022786494873893E-9</v>
      </c>
      <c r="D1914" s="39">
        <f t="shared" ca="1" si="451"/>
        <v>1.6613287739957124E-2</v>
      </c>
      <c r="E1914" s="70">
        <f t="shared" ca="1" si="452"/>
        <v>1.6613287739957124E-2</v>
      </c>
      <c r="F1914" s="67">
        <f t="shared" si="453"/>
        <v>2.022786494873893E-9</v>
      </c>
      <c r="G1914" s="68">
        <f t="shared" si="454"/>
        <v>2.1239258196175879E-9</v>
      </c>
      <c r="H1914" s="68">
        <f t="shared" si="455"/>
        <v>1.9216471701301981E-9</v>
      </c>
      <c r="I1914" s="69">
        <f t="shared" si="463"/>
        <v>7.6412286974889114E-10</v>
      </c>
      <c r="J1914" s="55">
        <f t="shared" ca="1" si="457"/>
        <v>6.3506271549794982E-3</v>
      </c>
      <c r="K1914" s="61">
        <f t="shared" ca="1" si="458"/>
        <v>-96125202.270965204</v>
      </c>
      <c r="L1914" s="61">
        <f t="shared" ca="1" si="459"/>
        <v>-96125202.270965204</v>
      </c>
      <c r="M1914" s="71">
        <f t="shared" ca="1" si="460"/>
        <v>0</v>
      </c>
      <c r="N1914" s="64">
        <f t="shared" ca="1" si="461"/>
        <v>111796286.93668088</v>
      </c>
      <c r="O1914" s="65">
        <f t="shared" ca="1" si="462"/>
        <v>111796286.93668088</v>
      </c>
      <c r="P1914" s="62">
        <f t="shared" ca="1" si="464"/>
        <v>1.9168105429704681E-9</v>
      </c>
    </row>
    <row r="1915" spans="1:16" x14ac:dyDescent="0.3">
      <c r="A1915" s="42">
        <v>1904</v>
      </c>
      <c r="B1915" s="52">
        <f>'[1]Mixed Norm. Gen. Proc.'!AA1912</f>
        <v>-0.31356727091265985</v>
      </c>
      <c r="C1915" s="57">
        <f t="shared" si="456"/>
        <v>1.3885068540373015E-9</v>
      </c>
      <c r="D1915" s="39">
        <f t="shared" ca="1" si="451"/>
        <v>-1.4118246653851552E-2</v>
      </c>
      <c r="E1915" s="70">
        <f t="shared" ca="1" si="452"/>
        <v>5.0000000000000001E-3</v>
      </c>
      <c r="F1915" s="67">
        <f t="shared" si="453"/>
        <v>1.3885068540373015E-9</v>
      </c>
      <c r="G1915" s="68">
        <f t="shared" si="454"/>
        <v>1.4579321967391666E-9</v>
      </c>
      <c r="H1915" s="68">
        <f t="shared" si="455"/>
        <v>1.3190815113354364E-9</v>
      </c>
      <c r="I1915" s="69">
        <f t="shared" si="463"/>
        <v>7.6511364105696336E-10</v>
      </c>
      <c r="J1915" s="55">
        <f t="shared" ca="1" si="457"/>
        <v>6.4472131267934172E-3</v>
      </c>
      <c r="K1915" s="61">
        <f t="shared" ca="1" si="458"/>
        <v>-95921204.42378895</v>
      </c>
      <c r="L1915" s="61">
        <f t="shared" ca="1" si="459"/>
        <v>-95921204.42378895</v>
      </c>
      <c r="M1915" s="71">
        <f t="shared" ca="1" si="460"/>
        <v>0</v>
      </c>
      <c r="N1915" s="64">
        <f t="shared" ca="1" si="461"/>
        <v>111731040.27587198</v>
      </c>
      <c r="O1915" s="65">
        <f t="shared" ca="1" si="462"/>
        <v>111731040.27587198</v>
      </c>
      <c r="P1915" s="62">
        <f t="shared" ca="1" si="464"/>
        <v>1.3157110629216681E-9</v>
      </c>
    </row>
    <row r="1916" spans="1:16" x14ac:dyDescent="0.3">
      <c r="A1916" s="42">
        <v>1905</v>
      </c>
      <c r="B1916" s="52">
        <f>'[1]Mixed Norm. Gen. Proc.'!AA1913</f>
        <v>0.11411744704096574</v>
      </c>
      <c r="C1916" s="57">
        <f t="shared" si="456"/>
        <v>1.5469597114189214E-9</v>
      </c>
      <c r="D1916" s="39">
        <f t="shared" ca="1" si="451"/>
        <v>2.4116741362493831E-2</v>
      </c>
      <c r="E1916" s="70">
        <f t="shared" ca="1" si="452"/>
        <v>2.4116741362493831E-2</v>
      </c>
      <c r="F1916" s="67">
        <f t="shared" si="453"/>
        <v>1.5469597114189214E-9</v>
      </c>
      <c r="G1916" s="68">
        <f t="shared" si="454"/>
        <v>1.6243076969898675E-9</v>
      </c>
      <c r="H1916" s="68">
        <f t="shared" si="455"/>
        <v>1.4696117258479753E-9</v>
      </c>
      <c r="I1916" s="69">
        <f t="shared" si="463"/>
        <v>7.5988972727543869E-10</v>
      </c>
      <c r="J1916" s="55">
        <f t="shared" ca="1" si="457"/>
        <v>6.4335738397106454E-3</v>
      </c>
      <c r="K1916" s="61">
        <f t="shared" ca="1" si="458"/>
        <v>-96591928.117889628</v>
      </c>
      <c r="L1916" s="61">
        <f t="shared" ca="1" si="459"/>
        <v>-96591928.117889628</v>
      </c>
      <c r="M1916" s="71">
        <f t="shared" ca="1" si="460"/>
        <v>0</v>
      </c>
      <c r="N1916" s="64">
        <f t="shared" ca="1" si="461"/>
        <v>112487836.10719045</v>
      </c>
      <c r="O1916" s="65">
        <f t="shared" ca="1" si="462"/>
        <v>112487836.10719045</v>
      </c>
      <c r="P1916" s="62">
        <f t="shared" ca="1" si="464"/>
        <v>1.465864584312584E-9</v>
      </c>
    </row>
    <row r="1917" spans="1:16" x14ac:dyDescent="0.3">
      <c r="A1917" s="42">
        <v>1906</v>
      </c>
      <c r="B1917" s="52">
        <f>'[1]Mixed Norm. Gen. Proc.'!AA1914</f>
        <v>0.11885534295649815</v>
      </c>
      <c r="C1917" s="57">
        <f t="shared" si="456"/>
        <v>1.7308241384595027E-9</v>
      </c>
      <c r="D1917" s="39">
        <f t="shared" ca="1" si="451"/>
        <v>2.7912360534301751E-3</v>
      </c>
      <c r="E1917" s="70">
        <f t="shared" ca="1" si="452"/>
        <v>5.0000000000000001E-3</v>
      </c>
      <c r="F1917" s="67">
        <f t="shared" si="453"/>
        <v>1.7308241384595027E-9</v>
      </c>
      <c r="G1917" s="68">
        <f t="shared" si="454"/>
        <v>1.8173653453824779E-9</v>
      </c>
      <c r="H1917" s="68">
        <f t="shared" si="455"/>
        <v>1.6442829315365275E-9</v>
      </c>
      <c r="I1917" s="69">
        <f t="shared" si="463"/>
        <v>7.5534194337521108E-10</v>
      </c>
      <c r="J1917" s="55">
        <f t="shared" ca="1" si="457"/>
        <v>6.6266722373115932E-3</v>
      </c>
      <c r="K1917" s="61">
        <f t="shared" ca="1" si="458"/>
        <v>-97012451.116193548</v>
      </c>
      <c r="L1917" s="61">
        <f t="shared" ca="1" si="459"/>
        <v>-97012451.116193548</v>
      </c>
      <c r="M1917" s="71">
        <f t="shared" ca="1" si="460"/>
        <v>0</v>
      </c>
      <c r="N1917" s="64">
        <f t="shared" ca="1" si="461"/>
        <v>113326146.40147102</v>
      </c>
      <c r="O1917" s="65">
        <f t="shared" ca="1" si="462"/>
        <v>113326146.40147102</v>
      </c>
      <c r="P1917" s="62">
        <f t="shared" ca="1" si="464"/>
        <v>1.6399647528838321E-9</v>
      </c>
    </row>
    <row r="1918" spans="1:16" x14ac:dyDescent="0.3">
      <c r="A1918" s="42">
        <v>1907</v>
      </c>
      <c r="B1918" s="52">
        <f>'[1]Mixed Norm. Gen. Proc.'!AA1915</f>
        <v>6.2266984680282522E-2</v>
      </c>
      <c r="C1918" s="57">
        <f t="shared" si="456"/>
        <v>1.8385973385732239E-9</v>
      </c>
      <c r="D1918" s="39">
        <f t="shared" ca="1" si="451"/>
        <v>-2.8068769830660585E-3</v>
      </c>
      <c r="E1918" s="70">
        <f t="shared" ca="1" si="452"/>
        <v>5.0000000000000001E-3</v>
      </c>
      <c r="F1918" s="67">
        <f t="shared" si="453"/>
        <v>1.8385973385732239E-9</v>
      </c>
      <c r="G1918" s="68">
        <f t="shared" si="454"/>
        <v>1.930527205501885E-9</v>
      </c>
      <c r="H1918" s="68">
        <f t="shared" si="455"/>
        <v>1.7466674716445627E-9</v>
      </c>
      <c r="I1918" s="69">
        <f t="shared" si="463"/>
        <v>7.5184950737985592E-10</v>
      </c>
      <c r="J1918" s="55">
        <f t="shared" ca="1" si="457"/>
        <v>6.6266722373115932E-3</v>
      </c>
      <c r="K1918" s="61">
        <f t="shared" ca="1" si="458"/>
        <v>-97463086.213975787</v>
      </c>
      <c r="L1918" s="61">
        <f t="shared" ca="1" si="459"/>
        <v>-97463086.213975787</v>
      </c>
      <c r="M1918" s="71">
        <f t="shared" ca="1" si="460"/>
        <v>0</v>
      </c>
      <c r="N1918" s="64">
        <f t="shared" ca="1" si="461"/>
        <v>113852560.67590031</v>
      </c>
      <c r="O1918" s="65">
        <f t="shared" ca="1" si="462"/>
        <v>113852560.67590031</v>
      </c>
      <c r="P1918" s="62">
        <f t="shared" ca="1" si="464"/>
        <v>1.7420804130278533E-9</v>
      </c>
    </row>
    <row r="1919" spans="1:16" x14ac:dyDescent="0.3">
      <c r="A1919" s="42">
        <v>1908</v>
      </c>
      <c r="B1919" s="52">
        <f>'[1]Mixed Norm. Gen. Proc.'!AA1916</f>
        <v>2.3487809701975809E-2</v>
      </c>
      <c r="C1919" s="57">
        <f t="shared" si="456"/>
        <v>1.8817819629801909E-9</v>
      </c>
      <c r="D1919" s="39">
        <f t="shared" ca="1" si="451"/>
        <v>1.1417253760082329E-2</v>
      </c>
      <c r="E1919" s="70">
        <f t="shared" ca="1" si="452"/>
        <v>1.1417253760082329E-2</v>
      </c>
      <c r="F1919" s="67">
        <f t="shared" si="453"/>
        <v>1.8817819629801909E-9</v>
      </c>
      <c r="G1919" s="68">
        <f t="shared" si="454"/>
        <v>1.9758710611292007E-9</v>
      </c>
      <c r="H1919" s="68">
        <f t="shared" si="455"/>
        <v>1.7876928648311812E-9</v>
      </c>
      <c r="I1919" s="69">
        <f t="shared" si="463"/>
        <v>7.4901844182977112E-10</v>
      </c>
      <c r="J1919" s="55">
        <f t="shared" ca="1" si="457"/>
        <v>6.6266722373115932E-3</v>
      </c>
      <c r="K1919" s="61">
        <f t="shared" ca="1" si="458"/>
        <v>-97831467.511920378</v>
      </c>
      <c r="L1919" s="61">
        <f t="shared" ca="1" si="459"/>
        <v>-97831467.511920378</v>
      </c>
      <c r="M1919" s="71">
        <f t="shared" ca="1" si="460"/>
        <v>0</v>
      </c>
      <c r="N1919" s="64">
        <f t="shared" ca="1" si="461"/>
        <v>114282889.28240439</v>
      </c>
      <c r="O1919" s="65">
        <f t="shared" ca="1" si="462"/>
        <v>114282889.28240439</v>
      </c>
      <c r="P1919" s="62">
        <f t="shared" ca="1" si="464"/>
        <v>1.7829980662545907E-9</v>
      </c>
    </row>
    <row r="1920" spans="1:16" x14ac:dyDescent="0.3">
      <c r="A1920" s="42">
        <v>1909</v>
      </c>
      <c r="B1920" s="52">
        <f>'[1]Mixed Norm. Gen. Proc.'!AA1917</f>
        <v>-0.3525823903154513</v>
      </c>
      <c r="C1920" s="57">
        <f t="shared" si="456"/>
        <v>1.2182987804201333E-9</v>
      </c>
      <c r="D1920" s="39">
        <f t="shared" ca="1" si="451"/>
        <v>1.0040700656920653E-2</v>
      </c>
      <c r="E1920" s="70">
        <f t="shared" ca="1" si="452"/>
        <v>1.0040700656920653E-2</v>
      </c>
      <c r="F1920" s="67">
        <f t="shared" si="453"/>
        <v>1.2182987804201333E-9</v>
      </c>
      <c r="G1920" s="68">
        <f t="shared" si="454"/>
        <v>1.27921371944114E-9</v>
      </c>
      <c r="H1920" s="68">
        <f t="shared" si="455"/>
        <v>1.1573838413991265E-9</v>
      </c>
      <c r="I1920" s="69">
        <f t="shared" si="463"/>
        <v>7.4630000285424285E-10</v>
      </c>
      <c r="J1920" s="55">
        <f t="shared" ca="1" si="457"/>
        <v>6.69149298236293E-3</v>
      </c>
      <c r="K1920" s="61">
        <f t="shared" ca="1" si="458"/>
        <v>-98133109.803515449</v>
      </c>
      <c r="L1920" s="61">
        <f t="shared" ca="1" si="459"/>
        <v>-98133109.803515449</v>
      </c>
      <c r="M1920" s="71">
        <f t="shared" ca="1" si="460"/>
        <v>0</v>
      </c>
      <c r="N1920" s="64">
        <f t="shared" ca="1" si="461"/>
        <v>114753885.24965118</v>
      </c>
      <c r="O1920" s="65">
        <f t="shared" ca="1" si="462"/>
        <v>114753885.24965118</v>
      </c>
      <c r="P1920" s="62">
        <f t="shared" ca="1" si="464"/>
        <v>1.1543146538655215E-9</v>
      </c>
    </row>
    <row r="1921" spans="1:16" x14ac:dyDescent="0.3">
      <c r="A1921" s="42">
        <v>1910</v>
      </c>
      <c r="B1921" s="52">
        <f>'[1]Mixed Norm. Gen. Proc.'!AA1918</f>
        <v>8.1865679466395253E-2</v>
      </c>
      <c r="C1921" s="57">
        <f t="shared" si="456"/>
        <v>1.3180356378723082E-9</v>
      </c>
      <c r="D1921" s="39">
        <f t="shared" ca="1" si="451"/>
        <v>-1.7843909871645497E-2</v>
      </c>
      <c r="E1921" s="70">
        <f t="shared" ca="1" si="452"/>
        <v>5.0000000000000001E-3</v>
      </c>
      <c r="F1921" s="67">
        <f t="shared" si="453"/>
        <v>1.3180356378723082E-9</v>
      </c>
      <c r="G1921" s="68">
        <f t="shared" si="454"/>
        <v>1.3839374197659236E-9</v>
      </c>
      <c r="H1921" s="68">
        <f t="shared" si="455"/>
        <v>1.2521338559786928E-9</v>
      </c>
      <c r="I1921" s="69">
        <f t="shared" si="463"/>
        <v>7.3908891294325336E-10</v>
      </c>
      <c r="J1921" s="55">
        <f t="shared" ca="1" si="457"/>
        <v>6.7424091506146531E-3</v>
      </c>
      <c r="K1921" s="61">
        <f t="shared" ca="1" si="458"/>
        <v>-99047171.014607742</v>
      </c>
      <c r="L1921" s="61">
        <f t="shared" ca="1" si="459"/>
        <v>-99047171.014607742</v>
      </c>
      <c r="M1921" s="71">
        <f t="shared" ca="1" si="460"/>
        <v>0</v>
      </c>
      <c r="N1921" s="64">
        <f t="shared" ca="1" si="461"/>
        <v>115916904.66488688</v>
      </c>
      <c r="O1921" s="65">
        <f t="shared" ca="1" si="462"/>
        <v>115916904.66488688</v>
      </c>
      <c r="P1921" s="62">
        <f t="shared" ca="1" si="464"/>
        <v>1.248788175516205E-9</v>
      </c>
    </row>
    <row r="1922" spans="1:16" x14ac:dyDescent="0.3">
      <c r="A1922" s="42">
        <v>1911</v>
      </c>
      <c r="B1922" s="52">
        <f>'[1]Mixed Norm. Gen. Proc.'!AA1919</f>
        <v>5.0644860305166017E-2</v>
      </c>
      <c r="C1922" s="57">
        <f t="shared" si="456"/>
        <v>1.3847873686295815E-9</v>
      </c>
      <c r="D1922" s="39">
        <f t="shared" ca="1" si="451"/>
        <v>1.8012211634455738E-2</v>
      </c>
      <c r="E1922" s="70">
        <f t="shared" ca="1" si="452"/>
        <v>1.8012211634455738E-2</v>
      </c>
      <c r="F1922" s="67">
        <f t="shared" si="453"/>
        <v>1.3847873686295815E-9</v>
      </c>
      <c r="G1922" s="68">
        <f t="shared" si="454"/>
        <v>1.4540267370610607E-9</v>
      </c>
      <c r="H1922" s="68">
        <f t="shared" si="455"/>
        <v>1.3155480001981024E-9</v>
      </c>
      <c r="I1922" s="69">
        <f t="shared" si="463"/>
        <v>7.3183490445101282E-10</v>
      </c>
      <c r="J1922" s="55">
        <f t="shared" ca="1" si="457"/>
        <v>6.7424091506146531E-3</v>
      </c>
      <c r="K1922" s="61">
        <f t="shared" ca="1" si="458"/>
        <v>-100028934.81857869</v>
      </c>
      <c r="L1922" s="61">
        <f t="shared" ca="1" si="459"/>
        <v>-100028934.81857869</v>
      </c>
      <c r="M1922" s="71">
        <f t="shared" ca="1" si="460"/>
        <v>0</v>
      </c>
      <c r="N1922" s="64">
        <f t="shared" ca="1" si="461"/>
        <v>117065882.67306815</v>
      </c>
      <c r="O1922" s="65">
        <f t="shared" ca="1" si="462"/>
        <v>117065882.67306815</v>
      </c>
      <c r="P1922" s="62">
        <f t="shared" ca="1" si="464"/>
        <v>1.3120328782159661E-9</v>
      </c>
    </row>
    <row r="1923" spans="1:16" x14ac:dyDescent="0.3">
      <c r="A1923" s="42">
        <v>1912</v>
      </c>
      <c r="B1923" s="52">
        <f>'[1]Mixed Norm. Gen. Proc.'!AA1920</f>
        <v>9.0691657871797504E-2</v>
      </c>
      <c r="C1923" s="57">
        <f t="shared" si="456"/>
        <v>1.5103760308905224E-9</v>
      </c>
      <c r="D1923" s="39">
        <f t="shared" ca="1" si="451"/>
        <v>8.5183465899828399E-3</v>
      </c>
      <c r="E1923" s="70">
        <f t="shared" ca="1" si="452"/>
        <v>8.5183465899828399E-3</v>
      </c>
      <c r="F1923" s="67">
        <f t="shared" si="453"/>
        <v>1.5103760308905224E-9</v>
      </c>
      <c r="G1923" s="68">
        <f t="shared" si="454"/>
        <v>1.5858948324350485E-9</v>
      </c>
      <c r="H1923" s="68">
        <f t="shared" si="455"/>
        <v>1.4348572293459963E-9</v>
      </c>
      <c r="I1923" s="69">
        <f t="shared" si="463"/>
        <v>7.2474394778620033E-10</v>
      </c>
      <c r="J1923" s="55">
        <f t="shared" ca="1" si="457"/>
        <v>6.8738456317707719E-3</v>
      </c>
      <c r="K1923" s="61">
        <f t="shared" ca="1" si="458"/>
        <v>-100893383.07424492</v>
      </c>
      <c r="L1923" s="61">
        <f t="shared" ca="1" si="459"/>
        <v>-100893383.07424492</v>
      </c>
      <c r="M1923" s="71">
        <f t="shared" ca="1" si="460"/>
        <v>0</v>
      </c>
      <c r="N1923" s="64">
        <f t="shared" ca="1" si="461"/>
        <v>118325508.64760475</v>
      </c>
      <c r="O1923" s="65">
        <f t="shared" ca="1" si="462"/>
        <v>118325508.64760475</v>
      </c>
      <c r="P1923" s="62">
        <f t="shared" ca="1" si="464"/>
        <v>1.4309486787094022E-9</v>
      </c>
    </row>
    <row r="1924" spans="1:16" x14ac:dyDescent="0.3">
      <c r="A1924" s="42">
        <v>1913</v>
      </c>
      <c r="B1924" s="52">
        <f>'[1]Mixed Norm. Gen. Proc.'!AA1921</f>
        <v>-0.19489345530629354</v>
      </c>
      <c r="C1924" s="57">
        <f t="shared" si="456"/>
        <v>1.2160136274184633E-9</v>
      </c>
      <c r="D1924" s="39">
        <f t="shared" ca="1" si="451"/>
        <v>-1.6652573787998302E-2</v>
      </c>
      <c r="E1924" s="70">
        <f t="shared" ca="1" si="452"/>
        <v>5.0000000000000001E-3</v>
      </c>
      <c r="F1924" s="67">
        <f t="shared" si="453"/>
        <v>1.2160136274184633E-9</v>
      </c>
      <c r="G1924" s="68">
        <f t="shared" si="454"/>
        <v>1.2768143087893865E-9</v>
      </c>
      <c r="H1924" s="68">
        <f t="shared" si="455"/>
        <v>1.1552129460475401E-9</v>
      </c>
      <c r="I1924" s="69">
        <f t="shared" si="463"/>
        <v>7.1811237638721968E-10</v>
      </c>
      <c r="J1924" s="55">
        <f t="shared" ca="1" si="457"/>
        <v>6.9093844862150432E-3</v>
      </c>
      <c r="K1924" s="61">
        <f t="shared" ca="1" si="458"/>
        <v>-101793930.56628174</v>
      </c>
      <c r="L1924" s="61">
        <f t="shared" ca="1" si="459"/>
        <v>-101793930.56628174</v>
      </c>
      <c r="M1924" s="71">
        <f t="shared" ca="1" si="460"/>
        <v>0</v>
      </c>
      <c r="N1924" s="64">
        <f t="shared" ca="1" si="461"/>
        <v>119449387.66632219</v>
      </c>
      <c r="O1924" s="65">
        <f t="shared" ca="1" si="462"/>
        <v>119449387.66632219</v>
      </c>
      <c r="P1924" s="62">
        <f t="shared" ca="1" si="464"/>
        <v>1.1520498991980126E-9</v>
      </c>
    </row>
    <row r="1925" spans="1:16" x14ac:dyDescent="0.3">
      <c r="A1925" s="42">
        <v>1914</v>
      </c>
      <c r="B1925" s="52">
        <f>'[1]Mixed Norm. Gen. Proc.'!AA1922</f>
        <v>-9.7174923339828509E-2</v>
      </c>
      <c r="C1925" s="57">
        <f t="shared" si="456"/>
        <v>1.0978475963938875E-9</v>
      </c>
      <c r="D1925" s="39">
        <f t="shared" ca="1" si="451"/>
        <v>-5.1566817069135136E-3</v>
      </c>
      <c r="E1925" s="70">
        <f t="shared" ca="1" si="452"/>
        <v>5.0000000000000001E-3</v>
      </c>
      <c r="F1925" s="67">
        <f t="shared" si="453"/>
        <v>1.0978475963938875E-9</v>
      </c>
      <c r="G1925" s="68">
        <f t="shared" si="454"/>
        <v>1.1527399762135818E-9</v>
      </c>
      <c r="H1925" s="68">
        <f t="shared" si="455"/>
        <v>1.0429552165741931E-9</v>
      </c>
      <c r="I1925" s="69">
        <f t="shared" si="463"/>
        <v>7.1053963582889715E-10</v>
      </c>
      <c r="J1925" s="55">
        <f t="shared" ca="1" si="457"/>
        <v>6.9093844862150432E-3</v>
      </c>
      <c r="K1925" s="61">
        <f t="shared" ca="1" si="458"/>
        <v>-102878822.93219586</v>
      </c>
      <c r="L1925" s="61">
        <f t="shared" ca="1" si="459"/>
        <v>-102878822.93219586</v>
      </c>
      <c r="M1925" s="71">
        <f t="shared" ca="1" si="460"/>
        <v>0</v>
      </c>
      <c r="N1925" s="64">
        <f t="shared" ca="1" si="461"/>
        <v>120722447.15102258</v>
      </c>
      <c r="O1925" s="65">
        <f t="shared" ca="1" si="462"/>
        <v>120722447.15102258</v>
      </c>
      <c r="P1925" s="62">
        <f t="shared" ca="1" si="464"/>
        <v>1.0400995385597888E-9</v>
      </c>
    </row>
    <row r="1926" spans="1:16" x14ac:dyDescent="0.3">
      <c r="A1926" s="42">
        <v>1915</v>
      </c>
      <c r="B1926" s="52">
        <f>'[1]Mixed Norm. Gen. Proc.'!AA1923</f>
        <v>-0.10859443275488201</v>
      </c>
      <c r="C1926" s="57">
        <f t="shared" si="456"/>
        <v>9.7862745941218252E-10</v>
      </c>
      <c r="D1926" s="39">
        <f t="shared" ca="1" si="451"/>
        <v>-5.9371360253648755E-4</v>
      </c>
      <c r="E1926" s="70">
        <f t="shared" ca="1" si="452"/>
        <v>5.0000000000000001E-3</v>
      </c>
      <c r="F1926" s="67">
        <f t="shared" si="453"/>
        <v>9.7862745941218252E-10</v>
      </c>
      <c r="G1926" s="68">
        <f t="shared" si="454"/>
        <v>1.0275588323827916E-9</v>
      </c>
      <c r="H1926" s="68">
        <f t="shared" si="455"/>
        <v>9.2969608644157339E-10</v>
      </c>
      <c r="I1926" s="69">
        <f t="shared" si="463"/>
        <v>7.0325916512913107E-10</v>
      </c>
      <c r="J1926" s="55">
        <f t="shared" ca="1" si="457"/>
        <v>6.9093844862150432E-3</v>
      </c>
      <c r="K1926" s="61">
        <f t="shared" ca="1" si="458"/>
        <v>-103943873.04902856</v>
      </c>
      <c r="L1926" s="61">
        <f t="shared" ca="1" si="459"/>
        <v>-103943873.04902856</v>
      </c>
      <c r="M1926" s="71">
        <f t="shared" ca="1" si="460"/>
        <v>0</v>
      </c>
      <c r="N1926" s="64">
        <f t="shared" ca="1" si="461"/>
        <v>121972222.88501632</v>
      </c>
      <c r="O1926" s="65">
        <f t="shared" ca="1" si="462"/>
        <v>121972222.88501632</v>
      </c>
      <c r="P1926" s="62">
        <f t="shared" ca="1" si="464"/>
        <v>9.271505191612738E-10</v>
      </c>
    </row>
    <row r="1927" spans="1:16" x14ac:dyDescent="0.3">
      <c r="A1927" s="42">
        <v>1916</v>
      </c>
      <c r="B1927" s="52">
        <f>'[1]Mixed Norm. Gen. Proc.'!AA1924</f>
        <v>-0.21156167317857055</v>
      </c>
      <c r="C1927" s="57">
        <f t="shared" si="456"/>
        <v>7.715873966804475E-10</v>
      </c>
      <c r="D1927" s="39">
        <f t="shared" ca="1" si="451"/>
        <v>1.274597345243882E-2</v>
      </c>
      <c r="E1927" s="70">
        <f t="shared" ca="1" si="452"/>
        <v>1.274597345243882E-2</v>
      </c>
      <c r="F1927" s="67">
        <f t="shared" si="453"/>
        <v>7.715873966804475E-10</v>
      </c>
      <c r="G1927" s="68">
        <f t="shared" si="454"/>
        <v>8.1016676651446996E-10</v>
      </c>
      <c r="H1927" s="68">
        <f t="shared" si="455"/>
        <v>7.3300802684642504E-10</v>
      </c>
      <c r="I1927" s="69">
        <f t="shared" si="463"/>
        <v>6.9603662828786009E-10</v>
      </c>
      <c r="J1927" s="55">
        <f t="shared" ca="1" si="457"/>
        <v>6.8901082569249456E-3</v>
      </c>
      <c r="K1927" s="61">
        <f t="shared" ca="1" si="458"/>
        <v>-105039909.2410792</v>
      </c>
      <c r="L1927" s="61">
        <f t="shared" ca="1" si="459"/>
        <v>-105039909.2410792</v>
      </c>
      <c r="M1927" s="71">
        <f t="shared" ca="1" si="460"/>
        <v>0</v>
      </c>
      <c r="N1927" s="64">
        <f t="shared" ca="1" si="461"/>
        <v>123220441.66404928</v>
      </c>
      <c r="O1927" s="65">
        <f t="shared" ca="1" si="462"/>
        <v>123220441.66404928</v>
      </c>
      <c r="P1927" s="62">
        <f t="shared" ca="1" si="464"/>
        <v>7.3100659570455416E-10</v>
      </c>
    </row>
    <row r="1928" spans="1:16" x14ac:dyDescent="0.3">
      <c r="A1928" s="42">
        <v>1917</v>
      </c>
      <c r="B1928" s="52">
        <f>'[1]Mixed Norm. Gen. Proc.'!AA1925</f>
        <v>-0.15634267228604856</v>
      </c>
      <c r="C1928" s="57">
        <f t="shared" si="456"/>
        <v>6.5095536118119096E-10</v>
      </c>
      <c r="D1928" s="39">
        <f t="shared" ca="1" si="451"/>
        <v>-7.4510179327746803E-3</v>
      </c>
      <c r="E1928" s="70">
        <f t="shared" ca="1" si="452"/>
        <v>5.0000000000000001E-3</v>
      </c>
      <c r="F1928" s="67">
        <f t="shared" si="453"/>
        <v>6.5095536118119096E-10</v>
      </c>
      <c r="G1928" s="68">
        <f t="shared" si="454"/>
        <v>6.8350312924025058E-10</v>
      </c>
      <c r="H1928" s="68">
        <f t="shared" si="455"/>
        <v>6.1840759312213134E-10</v>
      </c>
      <c r="I1928" s="69">
        <f t="shared" si="463"/>
        <v>6.8931685991564435E-10</v>
      </c>
      <c r="J1928" s="55">
        <f t="shared" ca="1" si="457"/>
        <v>6.968350413010185E-3</v>
      </c>
      <c r="K1928" s="61">
        <f t="shared" ca="1" si="458"/>
        <v>-105992382.58480757</v>
      </c>
      <c r="L1928" s="61">
        <f t="shared" ca="1" si="459"/>
        <v>-105992382.58480757</v>
      </c>
      <c r="M1928" s="71">
        <f t="shared" ca="1" si="460"/>
        <v>0</v>
      </c>
      <c r="N1928" s="64">
        <f t="shared" ca="1" si="461"/>
        <v>124493152.08679788</v>
      </c>
      <c r="O1928" s="65">
        <f t="shared" ca="1" si="462"/>
        <v>124493152.08679788</v>
      </c>
      <c r="P1928" s="62">
        <f t="shared" ca="1" si="464"/>
        <v>6.1669992318419869E-10</v>
      </c>
    </row>
    <row r="1929" spans="1:16" x14ac:dyDescent="0.3">
      <c r="A1929" s="42">
        <v>1918</v>
      </c>
      <c r="B1929" s="52">
        <f>'[1]Mixed Norm. Gen. Proc.'!AA1926</f>
        <v>0.12821609298815506</v>
      </c>
      <c r="C1929" s="57">
        <f t="shared" si="456"/>
        <v>7.3441831430153663E-10</v>
      </c>
      <c r="D1929" s="39">
        <f t="shared" ca="1" si="451"/>
        <v>-1.5271503331459269E-2</v>
      </c>
      <c r="E1929" s="70">
        <f t="shared" ca="1" si="452"/>
        <v>5.0000000000000001E-3</v>
      </c>
      <c r="F1929" s="67">
        <f t="shared" si="453"/>
        <v>7.3441831430153663E-10</v>
      </c>
      <c r="G1929" s="68">
        <f t="shared" si="454"/>
        <v>7.7113923001661348E-10</v>
      </c>
      <c r="H1929" s="68">
        <f t="shared" si="455"/>
        <v>6.9769739858645977E-10</v>
      </c>
      <c r="I1929" s="69">
        <f t="shared" si="463"/>
        <v>6.8315877934547058E-10</v>
      </c>
      <c r="J1929" s="55">
        <f t="shared" ca="1" si="457"/>
        <v>6.968350413010185E-3</v>
      </c>
      <c r="K1929" s="61">
        <f t="shared" ca="1" si="458"/>
        <v>-106947811.47120391</v>
      </c>
      <c r="L1929" s="61">
        <f t="shared" ca="1" si="459"/>
        <v>-106947811.47120391</v>
      </c>
      <c r="M1929" s="71">
        <f t="shared" ca="1" si="460"/>
        <v>0</v>
      </c>
      <c r="N1929" s="64">
        <f t="shared" ca="1" si="461"/>
        <v>125615349.27457254</v>
      </c>
      <c r="O1929" s="65">
        <f t="shared" ca="1" si="462"/>
        <v>125615349.27457254</v>
      </c>
      <c r="P1929" s="62">
        <f t="shared" ca="1" si="464"/>
        <v>6.9577077788097206E-10</v>
      </c>
    </row>
    <row r="1930" spans="1:16" x14ac:dyDescent="0.3">
      <c r="A1930" s="42">
        <v>1919</v>
      </c>
      <c r="B1930" s="52">
        <f>'[1]Mixed Norm. Gen. Proc.'!AA1927</f>
        <v>-6.0128185989784186E-2</v>
      </c>
      <c r="C1930" s="57">
        <f t="shared" si="456"/>
        <v>6.9025907330491002E-10</v>
      </c>
      <c r="D1930" s="39">
        <f t="shared" ca="1" si="451"/>
        <v>1.3331512745210455E-3</v>
      </c>
      <c r="E1930" s="70">
        <f t="shared" ca="1" si="452"/>
        <v>5.0000000000000001E-3</v>
      </c>
      <c r="F1930" s="67">
        <f t="shared" si="453"/>
        <v>6.9025907330491002E-10</v>
      </c>
      <c r="G1930" s="68">
        <f t="shared" si="454"/>
        <v>7.2477202697015551E-10</v>
      </c>
      <c r="H1930" s="68">
        <f t="shared" si="455"/>
        <v>6.5574611963966453E-10</v>
      </c>
      <c r="I1930" s="69">
        <f t="shared" si="463"/>
        <v>6.7674471791119971E-10</v>
      </c>
      <c r="J1930" s="55">
        <f t="shared" ca="1" si="457"/>
        <v>6.968350413010185E-3</v>
      </c>
      <c r="K1930" s="61">
        <f t="shared" ca="1" si="458"/>
        <v>-107961443.07390665</v>
      </c>
      <c r="L1930" s="61">
        <f t="shared" ca="1" si="459"/>
        <v>-107961443.07390665</v>
      </c>
      <c r="M1930" s="71">
        <f t="shared" ca="1" si="460"/>
        <v>0</v>
      </c>
      <c r="N1930" s="64">
        <f t="shared" ca="1" si="461"/>
        <v>126805908.35247912</v>
      </c>
      <c r="O1930" s="65">
        <f t="shared" ca="1" si="462"/>
        <v>126805908.35247912</v>
      </c>
      <c r="P1930" s="62">
        <f t="shared" ca="1" si="464"/>
        <v>6.5393534314228807E-10</v>
      </c>
    </row>
    <row r="1931" spans="1:16" x14ac:dyDescent="0.3">
      <c r="A1931" s="42">
        <v>1920</v>
      </c>
      <c r="B1931" s="52">
        <f>'[1]Mixed Norm. Gen. Proc.'!AA1928</f>
        <v>-7.8703620729187018E-2</v>
      </c>
      <c r="C1931" s="57">
        <f t="shared" si="456"/>
        <v>6.359331849946403E-10</v>
      </c>
      <c r="D1931" s="39">
        <f t="shared" ca="1" si="451"/>
        <v>-1.5374725547990121E-2</v>
      </c>
      <c r="E1931" s="70">
        <f t="shared" ca="1" si="452"/>
        <v>5.0000000000000001E-3</v>
      </c>
      <c r="F1931" s="67">
        <f t="shared" si="453"/>
        <v>6.359331849946403E-10</v>
      </c>
      <c r="G1931" s="68">
        <f t="shared" si="454"/>
        <v>6.6772984424437233E-10</v>
      </c>
      <c r="H1931" s="68">
        <f t="shared" si="455"/>
        <v>6.0413652574490827E-10</v>
      </c>
      <c r="I1931" s="69">
        <f t="shared" si="463"/>
        <v>6.7078290377058001E-10</v>
      </c>
      <c r="J1931" s="55">
        <f t="shared" ca="1" si="457"/>
        <v>6.924422089281743E-3</v>
      </c>
      <c r="K1931" s="61">
        <f t="shared" ca="1" si="458"/>
        <v>-108962241.24134152</v>
      </c>
      <c r="L1931" s="61">
        <f t="shared" ca="1" si="459"/>
        <v>-108962241.24134152</v>
      </c>
      <c r="M1931" s="71">
        <f t="shared" ca="1" si="460"/>
        <v>0</v>
      </c>
      <c r="N1931" s="64">
        <f t="shared" ca="1" si="461"/>
        <v>127891685.89772601</v>
      </c>
      <c r="O1931" s="65">
        <f t="shared" ca="1" si="462"/>
        <v>127891685.89772601</v>
      </c>
      <c r="P1931" s="62">
        <f t="shared" ca="1" si="464"/>
        <v>6.0247876615690737E-10</v>
      </c>
    </row>
    <row r="1932" spans="1:16" x14ac:dyDescent="0.3">
      <c r="A1932" s="42">
        <v>1921</v>
      </c>
      <c r="B1932" s="52">
        <f>'[1]Mixed Norm. Gen. Proc.'!AA1929</f>
        <v>-0.33938039995339647</v>
      </c>
      <c r="C1932" s="57">
        <f t="shared" si="456"/>
        <v>4.2010992632752204E-10</v>
      </c>
      <c r="D1932" s="39">
        <f t="shared" ref="D1932:D1995" ca="1" si="465">(SQRT(-2*LN(RAND()))*COS(2*PI()*RAND())+$D$2)/100</f>
        <v>-1.3650368878743531E-2</v>
      </c>
      <c r="E1932" s="70">
        <f t="shared" ref="E1932:E1995" ca="1" si="466">IF(D1932&lt;0.005, 0.005, D1932)</f>
        <v>5.0000000000000001E-3</v>
      </c>
      <c r="F1932" s="67">
        <f t="shared" ref="F1932:F1995" si="467">C1932</f>
        <v>4.2010992632752204E-10</v>
      </c>
      <c r="G1932" s="68">
        <f t="shared" ref="G1932:G1995" si="468">F1932*(1+$G$4)</f>
        <v>4.4111542264389815E-10</v>
      </c>
      <c r="H1932" s="68">
        <f t="shared" ref="H1932:H1995" si="469">F1932*(1-$G$4)</f>
        <v>3.9910443001114593E-10</v>
      </c>
      <c r="I1932" s="69">
        <f t="shared" si="463"/>
        <v>6.656614802320336E-10</v>
      </c>
      <c r="J1932" s="55">
        <f t="shared" ca="1" si="457"/>
        <v>6.9244220892817412E-3</v>
      </c>
      <c r="K1932" s="61">
        <f t="shared" ca="1" si="458"/>
        <v>-109800567.93392955</v>
      </c>
      <c r="L1932" s="61">
        <f t="shared" ca="1" si="459"/>
        <v>-109800567.93392955</v>
      </c>
      <c r="M1932" s="71">
        <f t="shared" ca="1" si="460"/>
        <v>0</v>
      </c>
      <c r="N1932" s="64">
        <f t="shared" ca="1" si="461"/>
        <v>128875650.73569843</v>
      </c>
      <c r="O1932" s="65">
        <f t="shared" ca="1" si="462"/>
        <v>128875650.73569843</v>
      </c>
      <c r="P1932" s="62">
        <f t="shared" ca="1" si="464"/>
        <v>3.9800928153514734E-10</v>
      </c>
    </row>
    <row r="1933" spans="1:16" x14ac:dyDescent="0.3">
      <c r="A1933" s="42">
        <v>1922</v>
      </c>
      <c r="B1933" s="52">
        <f>'[1]Mixed Norm. Gen. Proc.'!AA1930</f>
        <v>-6.7925951521107975E-2</v>
      </c>
      <c r="C1933" s="57">
        <f t="shared" ref="C1933:C1996" si="470">C1932*(1+B1933)</f>
        <v>3.9157355983826258E-10</v>
      </c>
      <c r="D1933" s="39">
        <f t="shared" ca="1" si="465"/>
        <v>-3.4881253001566194E-4</v>
      </c>
      <c r="E1933" s="70">
        <f t="shared" ca="1" si="466"/>
        <v>5.0000000000000001E-3</v>
      </c>
      <c r="F1933" s="67">
        <f t="shared" si="467"/>
        <v>3.9157355983826258E-10</v>
      </c>
      <c r="G1933" s="68">
        <f t="shared" si="468"/>
        <v>4.1115223783017572E-10</v>
      </c>
      <c r="H1933" s="68">
        <f t="shared" si="469"/>
        <v>3.7199488184634943E-10</v>
      </c>
      <c r="I1933" s="69">
        <f t="shared" si="463"/>
        <v>6.6385418486638393E-10</v>
      </c>
      <c r="J1933" s="55">
        <f t="shared" ca="1" si="457"/>
        <v>6.9244220892817412E-3</v>
      </c>
      <c r="K1933" s="61">
        <f t="shared" ca="1" si="458"/>
        <v>-110099492.09844714</v>
      </c>
      <c r="L1933" s="61">
        <f t="shared" ca="1" si="459"/>
        <v>-110099492.09844714</v>
      </c>
      <c r="M1933" s="71">
        <f t="shared" ca="1" si="460"/>
        <v>0</v>
      </c>
      <c r="N1933" s="64">
        <f t="shared" ca="1" si="461"/>
        <v>129226505.44390005</v>
      </c>
      <c r="O1933" s="65">
        <f t="shared" ca="1" si="462"/>
        <v>129226505.44390005</v>
      </c>
      <c r="P1933" s="62">
        <f t="shared" ca="1" si="464"/>
        <v>3.709741223726399E-10</v>
      </c>
    </row>
    <row r="1934" spans="1:16" x14ac:dyDescent="0.3">
      <c r="A1934" s="42">
        <v>1923</v>
      </c>
      <c r="B1934" s="52">
        <f>'[1]Mixed Norm. Gen. Proc.'!AA1931</f>
        <v>-0.19451931877564826</v>
      </c>
      <c r="C1934" s="57">
        <f t="shared" si="470"/>
        <v>3.1540493772796823E-10</v>
      </c>
      <c r="D1934" s="39">
        <f t="shared" ca="1" si="465"/>
        <v>-2.0132080879931912E-2</v>
      </c>
      <c r="E1934" s="70">
        <f t="shared" ca="1" si="466"/>
        <v>5.0000000000000001E-3</v>
      </c>
      <c r="F1934" s="67">
        <f t="shared" si="467"/>
        <v>3.1540493772796823E-10</v>
      </c>
      <c r="G1934" s="68">
        <f t="shared" si="468"/>
        <v>3.3117518461436663E-10</v>
      </c>
      <c r="H1934" s="68">
        <f t="shared" si="469"/>
        <v>2.9963469084156982E-10</v>
      </c>
      <c r="I1934" s="69">
        <f t="shared" si="463"/>
        <v>6.614053599995646E-10</v>
      </c>
      <c r="J1934" s="55">
        <f t="shared" ca="1" si="457"/>
        <v>6.9244220892817412E-3</v>
      </c>
      <c r="K1934" s="61">
        <f t="shared" ca="1" si="458"/>
        <v>-110507130.72731289</v>
      </c>
      <c r="L1934" s="61">
        <f t="shared" ca="1" si="459"/>
        <v>-110507130.72731289</v>
      </c>
      <c r="M1934" s="71">
        <f t="shared" ca="1" si="460"/>
        <v>0</v>
      </c>
      <c r="N1934" s="64">
        <f t="shared" ca="1" si="461"/>
        <v>129704961.01611282</v>
      </c>
      <c r="O1934" s="65">
        <f t="shared" ca="1" si="462"/>
        <v>129704961.01611282</v>
      </c>
      <c r="P1934" s="62">
        <f t="shared" ca="1" si="464"/>
        <v>2.9881248880532005E-10</v>
      </c>
    </row>
    <row r="1935" spans="1:16" x14ac:dyDescent="0.3">
      <c r="A1935" s="42">
        <v>1924</v>
      </c>
      <c r="B1935" s="52">
        <f>'[1]Mixed Norm. Gen. Proc.'!AA1932</f>
        <v>-0.38209781147895827</v>
      </c>
      <c r="C1935" s="57">
        <f t="shared" si="470"/>
        <v>1.9488940129245446E-10</v>
      </c>
      <c r="D1935" s="39">
        <f t="shared" ca="1" si="465"/>
        <v>-1.6467208017015979E-2</v>
      </c>
      <c r="E1935" s="70">
        <f t="shared" ca="1" si="466"/>
        <v>5.0000000000000001E-3</v>
      </c>
      <c r="F1935" s="67">
        <f t="shared" si="467"/>
        <v>1.9488940129245446E-10</v>
      </c>
      <c r="G1935" s="68">
        <f t="shared" si="468"/>
        <v>2.0463387135707719E-10</v>
      </c>
      <c r="H1935" s="68">
        <f t="shared" si="469"/>
        <v>1.8514493122783173E-10</v>
      </c>
      <c r="I1935" s="69">
        <f t="shared" si="463"/>
        <v>6.6064760023014941E-10</v>
      </c>
      <c r="J1935" s="55">
        <f t="shared" ca="1" si="457"/>
        <v>6.9244220892817412E-3</v>
      </c>
      <c r="K1935" s="61">
        <f t="shared" ca="1" si="458"/>
        <v>-110633881.89975289</v>
      </c>
      <c r="L1935" s="61">
        <f t="shared" ca="1" si="459"/>
        <v>-110633881.89975289</v>
      </c>
      <c r="M1935" s="71">
        <f t="shared" ca="1" si="460"/>
        <v>0</v>
      </c>
      <c r="N1935" s="64">
        <f t="shared" ca="1" si="461"/>
        <v>129853732.01190141</v>
      </c>
      <c r="O1935" s="65">
        <f t="shared" ca="1" si="462"/>
        <v>129853732.01190141</v>
      </c>
      <c r="P1935" s="62">
        <f t="shared" ca="1" si="464"/>
        <v>1.8463689079022655E-10</v>
      </c>
    </row>
    <row r="1936" spans="1:16" x14ac:dyDescent="0.3">
      <c r="A1936" s="42">
        <v>1925</v>
      </c>
      <c r="B1936" s="52">
        <f>'[1]Mixed Norm. Gen. Proc.'!AA1933</f>
        <v>0.44129103582498308</v>
      </c>
      <c r="C1936" s="57">
        <f t="shared" si="470"/>
        <v>2.808923470601125E-10</v>
      </c>
      <c r="D1936" s="39">
        <f t="shared" ca="1" si="465"/>
        <v>2.7079999074638376E-3</v>
      </c>
      <c r="E1936" s="70">
        <f t="shared" ca="1" si="466"/>
        <v>5.0000000000000001E-3</v>
      </c>
      <c r="F1936" s="67">
        <f t="shared" si="467"/>
        <v>2.808923470601125E-10</v>
      </c>
      <c r="G1936" s="68">
        <f t="shared" si="468"/>
        <v>2.9493696441311814E-10</v>
      </c>
      <c r="H1936" s="68">
        <f t="shared" si="469"/>
        <v>2.6684772970710686E-10</v>
      </c>
      <c r="I1936" s="69">
        <f t="shared" si="463"/>
        <v>6.6170193022532484E-10</v>
      </c>
      <c r="J1936" s="55">
        <f t="shared" ca="1" si="457"/>
        <v>6.9216928718150023E-3</v>
      </c>
      <c r="K1936" s="61">
        <f t="shared" ca="1" si="458"/>
        <v>-110460200.4133956</v>
      </c>
      <c r="L1936" s="61">
        <f t="shared" ca="1" si="459"/>
        <v>-110460200.4133956</v>
      </c>
      <c r="M1936" s="71">
        <f t="shared" ca="1" si="460"/>
        <v>0</v>
      </c>
      <c r="N1936" s="64">
        <f t="shared" ca="1" si="461"/>
        <v>129644229.93292053</v>
      </c>
      <c r="O1936" s="65">
        <f t="shared" ca="1" si="462"/>
        <v>129644229.93292053</v>
      </c>
      <c r="P1936" s="62">
        <f t="shared" ca="1" si="464"/>
        <v>2.661157837878563E-10</v>
      </c>
    </row>
    <row r="1937" spans="1:16" x14ac:dyDescent="0.3">
      <c r="A1937" s="42">
        <v>1926</v>
      </c>
      <c r="B1937" s="52">
        <f>'[1]Mixed Norm. Gen. Proc.'!AA1934</f>
        <v>-0.16971730643056188</v>
      </c>
      <c r="C1937" s="57">
        <f t="shared" si="470"/>
        <v>2.3322005452011162E-10</v>
      </c>
      <c r="D1937" s="39">
        <f t="shared" ca="1" si="465"/>
        <v>1.5197161438382401E-2</v>
      </c>
      <c r="E1937" s="70">
        <f t="shared" ca="1" si="466"/>
        <v>1.5197161438382401E-2</v>
      </c>
      <c r="F1937" s="67">
        <f t="shared" si="467"/>
        <v>2.3322005452011162E-10</v>
      </c>
      <c r="G1937" s="68">
        <f t="shared" si="468"/>
        <v>2.4488105724611722E-10</v>
      </c>
      <c r="H1937" s="68">
        <f t="shared" si="469"/>
        <v>2.2155905179410601E-10</v>
      </c>
      <c r="I1937" s="69">
        <f t="shared" si="463"/>
        <v>6.616199392062477E-10</v>
      </c>
      <c r="J1937" s="55">
        <f t="shared" ca="1" si="457"/>
        <v>6.9216928718150023E-3</v>
      </c>
      <c r="K1937" s="61">
        <f t="shared" ca="1" si="458"/>
        <v>-110473889.15501699</v>
      </c>
      <c r="L1937" s="61">
        <f t="shared" ca="1" si="459"/>
        <v>-110473889.15501699</v>
      </c>
      <c r="M1937" s="71">
        <f t="shared" ca="1" si="460"/>
        <v>0</v>
      </c>
      <c r="N1937" s="64">
        <f t="shared" ca="1" si="461"/>
        <v>129660296.04867637</v>
      </c>
      <c r="O1937" s="65">
        <f t="shared" ca="1" si="462"/>
        <v>129660296.04867637</v>
      </c>
      <c r="P1937" s="62">
        <f t="shared" ca="1" si="464"/>
        <v>2.209513297647235E-10</v>
      </c>
    </row>
    <row r="1938" spans="1:16" x14ac:dyDescent="0.3">
      <c r="A1938" s="42">
        <v>1927</v>
      </c>
      <c r="B1938" s="52">
        <f>'[1]Mixed Norm. Gen. Proc.'!AA1935</f>
        <v>-0.16103309857973408</v>
      </c>
      <c r="C1938" s="57">
        <f t="shared" si="470"/>
        <v>1.9566390648980352E-10</v>
      </c>
      <c r="D1938" s="39">
        <f t="shared" ca="1" si="465"/>
        <v>1.368345434652702E-2</v>
      </c>
      <c r="E1938" s="70">
        <f t="shared" ca="1" si="466"/>
        <v>1.368345434652702E-2</v>
      </c>
      <c r="F1938" s="67">
        <f t="shared" si="467"/>
        <v>1.9566390648980352E-10</v>
      </c>
      <c r="G1938" s="68">
        <f t="shared" si="468"/>
        <v>2.0544710181429371E-10</v>
      </c>
      <c r="H1938" s="68">
        <f t="shared" si="469"/>
        <v>1.8588071116531332E-10</v>
      </c>
      <c r="I1938" s="69">
        <f t="shared" si="463"/>
        <v>6.6341411263268479E-10</v>
      </c>
      <c r="J1938" s="55">
        <f t="shared" ca="1" si="457"/>
        <v>7.0246945025057338E-3</v>
      </c>
      <c r="K1938" s="61">
        <f t="shared" ca="1" si="458"/>
        <v>-110077312.95974801</v>
      </c>
      <c r="L1938" s="61">
        <f t="shared" ca="1" si="459"/>
        <v>-110077312.95974801</v>
      </c>
      <c r="M1938" s="71">
        <f t="shared" ca="1" si="460"/>
        <v>0</v>
      </c>
      <c r="N1938" s="64">
        <f t="shared" ca="1" si="461"/>
        <v>129407440.2139847</v>
      </c>
      <c r="O1938" s="65">
        <f t="shared" ca="1" si="462"/>
        <v>129407440.2139847</v>
      </c>
      <c r="P1938" s="62">
        <f t="shared" ca="1" si="464"/>
        <v>1.853632758664909E-10</v>
      </c>
    </row>
    <row r="1939" spans="1:16" x14ac:dyDescent="0.3">
      <c r="A1939" s="42">
        <v>1928</v>
      </c>
      <c r="B1939" s="52">
        <f>'[1]Mixed Norm. Gen. Proc.'!AA1936</f>
        <v>-0.14872345112366514</v>
      </c>
      <c r="C1939" s="57">
        <f t="shared" si="470"/>
        <v>1.6656409505630183E-10</v>
      </c>
      <c r="D1939" s="39">
        <f t="shared" ca="1" si="465"/>
        <v>1.0902317978472673E-2</v>
      </c>
      <c r="E1939" s="70">
        <f t="shared" ca="1" si="466"/>
        <v>1.0902317978472673E-2</v>
      </c>
      <c r="F1939" s="67">
        <f t="shared" si="467"/>
        <v>1.6656409505630183E-10</v>
      </c>
      <c r="G1939" s="68">
        <f t="shared" si="468"/>
        <v>1.7489229980911692E-10</v>
      </c>
      <c r="H1939" s="68">
        <f t="shared" si="469"/>
        <v>1.5823589030348673E-10</v>
      </c>
      <c r="I1939" s="69">
        <f t="shared" si="463"/>
        <v>6.6519945812366973E-10</v>
      </c>
      <c r="J1939" s="55">
        <f t="shared" ca="1" si="457"/>
        <v>7.0613987829044227E-3</v>
      </c>
      <c r="K1939" s="61">
        <f t="shared" ca="1" si="458"/>
        <v>-109747114.91914511</v>
      </c>
      <c r="L1939" s="61">
        <f t="shared" ca="1" si="459"/>
        <v>-109747114.91914511</v>
      </c>
      <c r="M1939" s="71">
        <f t="shared" ca="1" si="460"/>
        <v>0</v>
      </c>
      <c r="N1939" s="64">
        <f t="shared" ca="1" si="461"/>
        <v>129094879.12570207</v>
      </c>
      <c r="O1939" s="65">
        <f t="shared" ca="1" si="462"/>
        <v>129094879.12570207</v>
      </c>
      <c r="P1939" s="62">
        <f t="shared" ca="1" si="464"/>
        <v>1.5779311146455153E-10</v>
      </c>
    </row>
    <row r="1940" spans="1:16" x14ac:dyDescent="0.3">
      <c r="A1940" s="42">
        <v>1929</v>
      </c>
      <c r="B1940" s="52">
        <f>'[1]Mixed Norm. Gen. Proc.'!AA1937</f>
        <v>0.10972978872605028</v>
      </c>
      <c r="C1940" s="57">
        <f t="shared" si="470"/>
        <v>1.8484113801617557E-10</v>
      </c>
      <c r="D1940" s="39">
        <f t="shared" ca="1" si="465"/>
        <v>7.7304035388010503E-4</v>
      </c>
      <c r="E1940" s="70">
        <f t="shared" ca="1" si="466"/>
        <v>5.0000000000000001E-3</v>
      </c>
      <c r="F1940" s="67">
        <f t="shared" si="467"/>
        <v>1.8484113801617557E-10</v>
      </c>
      <c r="G1940" s="68">
        <f t="shared" si="468"/>
        <v>1.9408319491698437E-10</v>
      </c>
      <c r="H1940" s="68">
        <f t="shared" si="469"/>
        <v>1.7559908111536678E-10</v>
      </c>
      <c r="I1940" s="69">
        <f t="shared" si="463"/>
        <v>6.6839766175090799E-10</v>
      </c>
      <c r="J1940" s="55">
        <f t="shared" ca="1" si="457"/>
        <v>7.1210181564243498E-3</v>
      </c>
      <c r="K1940" s="61">
        <f t="shared" ca="1" si="458"/>
        <v>-109165798.85775809</v>
      </c>
      <c r="L1940" s="61">
        <f t="shared" ca="1" si="459"/>
        <v>-109165798.85775809</v>
      </c>
      <c r="M1940" s="71">
        <f t="shared" ca="1" si="460"/>
        <v>0</v>
      </c>
      <c r="N1940" s="64">
        <f t="shared" ca="1" si="461"/>
        <v>128533364.54089905</v>
      </c>
      <c r="O1940" s="65">
        <f t="shared" ca="1" si="462"/>
        <v>128533364.54089905</v>
      </c>
      <c r="P1940" s="62">
        <f t="shared" ca="1" si="464"/>
        <v>1.7510357351431336E-10</v>
      </c>
    </row>
    <row r="1941" spans="1:16" x14ac:dyDescent="0.3">
      <c r="A1941" s="42">
        <v>1930</v>
      </c>
      <c r="B1941" s="52">
        <f>'[1]Mixed Norm. Gen. Proc.'!AA1938</f>
        <v>-0.16938398088383169</v>
      </c>
      <c r="C1941" s="57">
        <f t="shared" si="470"/>
        <v>1.53532010227898E-10</v>
      </c>
      <c r="D1941" s="39">
        <f t="shared" ca="1" si="465"/>
        <v>9.4687000084341198E-3</v>
      </c>
      <c r="E1941" s="70">
        <f t="shared" ca="1" si="466"/>
        <v>9.4687000084341198E-3</v>
      </c>
      <c r="F1941" s="67">
        <f t="shared" si="467"/>
        <v>1.53532010227898E-10</v>
      </c>
      <c r="G1941" s="68">
        <f t="shared" si="468"/>
        <v>1.612086107392929E-10</v>
      </c>
      <c r="H1941" s="68">
        <f t="shared" si="469"/>
        <v>1.458554097165031E-10</v>
      </c>
      <c r="I1941" s="69">
        <f t="shared" si="463"/>
        <v>6.7094182601796261E-10</v>
      </c>
      <c r="J1941" s="55">
        <f t="shared" ca="1" si="457"/>
        <v>7.0409863754559493E-3</v>
      </c>
      <c r="K1941" s="61">
        <f t="shared" ca="1" si="458"/>
        <v>-108826990.88271868</v>
      </c>
      <c r="L1941" s="61">
        <f t="shared" ca="1" si="459"/>
        <v>-108826990.88271868</v>
      </c>
      <c r="M1941" s="71">
        <f t="shared" ca="1" si="460"/>
        <v>0</v>
      </c>
      <c r="N1941" s="64">
        <f t="shared" ca="1" si="461"/>
        <v>127970833.98795113</v>
      </c>
      <c r="O1941" s="65">
        <f t="shared" ca="1" si="462"/>
        <v>127970833.98795113</v>
      </c>
      <c r="P1941" s="62">
        <f t="shared" ca="1" si="464"/>
        <v>1.4544845233763241E-10</v>
      </c>
    </row>
    <row r="1942" spans="1:16" x14ac:dyDescent="0.3">
      <c r="A1942" s="42">
        <v>1931</v>
      </c>
      <c r="B1942" s="52">
        <f>'[1]Mixed Norm. Gen. Proc.'!AA1939</f>
        <v>-0.22813886762669752</v>
      </c>
      <c r="C1942" s="57">
        <f t="shared" si="470"/>
        <v>1.1850539127005479E-10</v>
      </c>
      <c r="D1942" s="39">
        <f t="shared" ca="1" si="465"/>
        <v>2.3827654473364849E-3</v>
      </c>
      <c r="E1942" s="70">
        <f t="shared" ca="1" si="466"/>
        <v>5.0000000000000001E-3</v>
      </c>
      <c r="F1942" s="67">
        <f t="shared" si="467"/>
        <v>1.1850539127005479E-10</v>
      </c>
      <c r="G1942" s="68">
        <f t="shared" si="468"/>
        <v>1.2443066083355755E-10</v>
      </c>
      <c r="H1942" s="68">
        <f t="shared" si="469"/>
        <v>1.1258012170655205E-10</v>
      </c>
      <c r="I1942" s="69">
        <f t="shared" si="463"/>
        <v>6.7401232187198213E-10</v>
      </c>
      <c r="J1942" s="55">
        <f t="shared" ca="1" si="457"/>
        <v>7.0861247593795255E-3</v>
      </c>
      <c r="K1942" s="61">
        <f t="shared" ca="1" si="458"/>
        <v>-108289037.31466374</v>
      </c>
      <c r="L1942" s="61">
        <f t="shared" ca="1" si="459"/>
        <v>-108289037.31466374</v>
      </c>
      <c r="M1942" s="71">
        <f t="shared" ca="1" si="460"/>
        <v>0</v>
      </c>
      <c r="N1942" s="64">
        <f t="shared" ca="1" si="461"/>
        <v>127430043.56882425</v>
      </c>
      <c r="O1942" s="65">
        <f t="shared" ca="1" si="462"/>
        <v>127430043.56882425</v>
      </c>
      <c r="P1942" s="62">
        <f t="shared" ca="1" si="464"/>
        <v>1.1226399622614756E-10</v>
      </c>
    </row>
    <row r="1943" spans="1:16" x14ac:dyDescent="0.3">
      <c r="A1943" s="42">
        <v>1932</v>
      </c>
      <c r="B1943" s="52">
        <f>'[1]Mixed Norm. Gen. Proc.'!AA1940</f>
        <v>0.12534361924429421</v>
      </c>
      <c r="C1943" s="57">
        <f t="shared" si="470"/>
        <v>1.3335928591180467E-10</v>
      </c>
      <c r="D1943" s="39">
        <f t="shared" ca="1" si="465"/>
        <v>-5.2716990445877713E-3</v>
      </c>
      <c r="E1943" s="70">
        <f t="shared" ca="1" si="466"/>
        <v>5.0000000000000001E-3</v>
      </c>
      <c r="F1943" s="67">
        <f t="shared" si="467"/>
        <v>1.3335928591180467E-10</v>
      </c>
      <c r="G1943" s="68">
        <f t="shared" si="468"/>
        <v>1.4002725020739489E-10</v>
      </c>
      <c r="H1943" s="68">
        <f t="shared" si="469"/>
        <v>1.2669132161621444E-10</v>
      </c>
      <c r="I1943" s="69">
        <f t="shared" si="463"/>
        <v>6.777460245461555E-10</v>
      </c>
      <c r="J1943" s="55">
        <f t="shared" ca="1" si="457"/>
        <v>7.0118923812091845E-3</v>
      </c>
      <c r="K1943" s="61">
        <f t="shared" ca="1" si="458"/>
        <v>-107761469.3874013</v>
      </c>
      <c r="L1943" s="61">
        <f t="shared" ca="1" si="459"/>
        <v>-107761469.3874013</v>
      </c>
      <c r="M1943" s="71">
        <f t="shared" ca="1" si="460"/>
        <v>0</v>
      </c>
      <c r="N1943" s="64">
        <f t="shared" ca="1" si="461"/>
        <v>126659035.14038162</v>
      </c>
      <c r="O1943" s="65">
        <f t="shared" ca="1" si="462"/>
        <v>126659035.14038162</v>
      </c>
      <c r="P1943" s="62">
        <f t="shared" ca="1" si="464"/>
        <v>1.2633929338272E-10</v>
      </c>
    </row>
    <row r="1944" spans="1:16" x14ac:dyDescent="0.3">
      <c r="A1944" s="42">
        <v>1933</v>
      </c>
      <c r="B1944" s="52">
        <f>'[1]Mixed Norm. Gen. Proc.'!AA1941</f>
        <v>0.27036606910794303</v>
      </c>
      <c r="C1944" s="57">
        <f t="shared" si="470"/>
        <v>1.6941511182282157E-10</v>
      </c>
      <c r="D1944" s="39">
        <f t="shared" ca="1" si="465"/>
        <v>1.0617553765735517E-2</v>
      </c>
      <c r="E1944" s="70">
        <f t="shared" ca="1" si="466"/>
        <v>1.0617553765735517E-2</v>
      </c>
      <c r="F1944" s="67">
        <f t="shared" si="467"/>
        <v>1.6941511182282157E-10</v>
      </c>
      <c r="G1944" s="68">
        <f t="shared" si="468"/>
        <v>1.7788586741396266E-10</v>
      </c>
      <c r="H1944" s="68">
        <f t="shared" si="469"/>
        <v>1.6094435623168049E-10</v>
      </c>
      <c r="I1944" s="69">
        <f t="shared" si="463"/>
        <v>6.8357825846058559E-10</v>
      </c>
      <c r="J1944" s="55">
        <f t="shared" ca="1" si="457"/>
        <v>7.0118923812091854E-3</v>
      </c>
      <c r="K1944" s="61">
        <f t="shared" ca="1" si="458"/>
        <v>-106842057.32499136</v>
      </c>
      <c r="L1944" s="61">
        <f t="shared" ca="1" si="459"/>
        <v>-106842057.32499136</v>
      </c>
      <c r="M1944" s="71">
        <f t="shared" ca="1" si="460"/>
        <v>0</v>
      </c>
      <c r="N1944" s="64">
        <f t="shared" ca="1" si="461"/>
        <v>125578390.5891955</v>
      </c>
      <c r="O1944" s="65">
        <f t="shared" ca="1" si="462"/>
        <v>125578390.5891955</v>
      </c>
      <c r="P1944" s="62">
        <f t="shared" ca="1" si="464"/>
        <v>1.6049715150848114E-10</v>
      </c>
    </row>
    <row r="1945" spans="1:16" x14ac:dyDescent="0.3">
      <c r="A1945" s="42">
        <v>1934</v>
      </c>
      <c r="B1945" s="52">
        <f>'[1]Mixed Norm. Gen. Proc.'!AA1942</f>
        <v>-0.21988816945941969</v>
      </c>
      <c r="C1945" s="57">
        <f t="shared" si="470"/>
        <v>1.3216273300533845E-10</v>
      </c>
      <c r="D1945" s="39">
        <f t="shared" ca="1" si="465"/>
        <v>2.5712946629809163E-3</v>
      </c>
      <c r="E1945" s="70">
        <f t="shared" ca="1" si="466"/>
        <v>5.0000000000000001E-3</v>
      </c>
      <c r="F1945" s="67">
        <f t="shared" si="467"/>
        <v>1.3216273300533845E-10</v>
      </c>
      <c r="G1945" s="68">
        <f t="shared" si="468"/>
        <v>1.3877086965560537E-10</v>
      </c>
      <c r="H1945" s="68">
        <f t="shared" si="469"/>
        <v>1.2555459635507153E-10</v>
      </c>
      <c r="I1945" s="69">
        <f t="shared" si="463"/>
        <v>6.8930805119009594E-10</v>
      </c>
      <c r="J1945" s="55">
        <f t="shared" ca="1" si="457"/>
        <v>7.0686353485398456E-3</v>
      </c>
      <c r="K1945" s="61">
        <f t="shared" ca="1" si="458"/>
        <v>-105902089.26322028</v>
      </c>
      <c r="L1945" s="61">
        <f t="shared" ca="1" si="459"/>
        <v>-105902089.26322028</v>
      </c>
      <c r="M1945" s="71">
        <f t="shared" ca="1" si="460"/>
        <v>0</v>
      </c>
      <c r="N1945" s="64">
        <f t="shared" ca="1" si="461"/>
        <v>124586390.80241297</v>
      </c>
      <c r="O1945" s="65">
        <f t="shared" ca="1" si="462"/>
        <v>124586390.80241297</v>
      </c>
      <c r="P1945" s="62">
        <f t="shared" ca="1" si="464"/>
        <v>1.2520290742789701E-10</v>
      </c>
    </row>
    <row r="1946" spans="1:16" x14ac:dyDescent="0.3">
      <c r="A1946" s="42">
        <v>1935</v>
      </c>
      <c r="B1946" s="52">
        <f>'[1]Mixed Norm. Gen. Proc.'!AA1943</f>
        <v>6.1329323393456717E-2</v>
      </c>
      <c r="C1946" s="57">
        <f t="shared" si="470"/>
        <v>1.4026818399838592E-10</v>
      </c>
      <c r="D1946" s="39">
        <f t="shared" ca="1" si="465"/>
        <v>3.0771928950967514E-3</v>
      </c>
      <c r="E1946" s="70">
        <f t="shared" ca="1" si="466"/>
        <v>5.0000000000000001E-3</v>
      </c>
      <c r="F1946" s="67">
        <f t="shared" si="467"/>
        <v>1.4026818399838592E-10</v>
      </c>
      <c r="G1946" s="68">
        <f t="shared" si="468"/>
        <v>1.4728159319830522E-10</v>
      </c>
      <c r="H1946" s="68">
        <f t="shared" si="469"/>
        <v>1.3325477479846662E-10</v>
      </c>
      <c r="I1946" s="69">
        <f t="shared" si="463"/>
        <v>6.9270470929714059E-10</v>
      </c>
      <c r="J1946" s="55">
        <f t="shared" ca="1" si="457"/>
        <v>7.0686353485398465E-3</v>
      </c>
      <c r="K1946" s="61">
        <f t="shared" ca="1" si="458"/>
        <v>-105382801.33977927</v>
      </c>
      <c r="L1946" s="61">
        <f t="shared" ca="1" si="459"/>
        <v>-105382801.33977927</v>
      </c>
      <c r="M1946" s="71">
        <f t="shared" ca="1" si="460"/>
        <v>0</v>
      </c>
      <c r="N1946" s="64">
        <f t="shared" ca="1" si="461"/>
        <v>123975484.93059374</v>
      </c>
      <c r="O1946" s="65">
        <f t="shared" ca="1" si="462"/>
        <v>123975484.93059374</v>
      </c>
      <c r="P1946" s="62">
        <f t="shared" ca="1" si="464"/>
        <v>1.3288151702734352E-10</v>
      </c>
    </row>
    <row r="1947" spans="1:16" x14ac:dyDescent="0.3">
      <c r="A1947" s="42">
        <v>1936</v>
      </c>
      <c r="B1947" s="52">
        <f>'[1]Mixed Norm. Gen. Proc.'!AA1944</f>
        <v>-3.3721406103294813E-2</v>
      </c>
      <c r="C1947" s="57">
        <f t="shared" si="470"/>
        <v>1.3553814360240467E-10</v>
      </c>
      <c r="D1947" s="39">
        <f t="shared" ca="1" si="465"/>
        <v>9.4903524160385791E-3</v>
      </c>
      <c r="E1947" s="70">
        <f t="shared" ca="1" si="466"/>
        <v>9.4903524160385791E-3</v>
      </c>
      <c r="F1947" s="67">
        <f t="shared" si="467"/>
        <v>1.3553814360240467E-10</v>
      </c>
      <c r="G1947" s="68">
        <f t="shared" si="468"/>
        <v>1.4231505078252491E-10</v>
      </c>
      <c r="H1947" s="68">
        <f t="shared" si="469"/>
        <v>1.2876123642228443E-10</v>
      </c>
      <c r="I1947" s="69">
        <f t="shared" si="463"/>
        <v>6.9665436878399517E-10</v>
      </c>
      <c r="J1947" s="55">
        <f t="shared" ca="1" si="457"/>
        <v>7.0686353485398482E-3</v>
      </c>
      <c r="K1947" s="61">
        <f t="shared" ca="1" si="458"/>
        <v>-104785336.9446453</v>
      </c>
      <c r="L1947" s="61">
        <f t="shared" ca="1" si="459"/>
        <v>-104785336.9446453</v>
      </c>
      <c r="M1947" s="71">
        <f t="shared" ca="1" si="460"/>
        <v>0</v>
      </c>
      <c r="N1947" s="64">
        <f t="shared" ca="1" si="461"/>
        <v>123272609.91518514</v>
      </c>
      <c r="O1947" s="65">
        <f t="shared" ca="1" si="462"/>
        <v>123272609.91518514</v>
      </c>
      <c r="P1947" s="62">
        <f t="shared" ca="1" si="464"/>
        <v>1.2840056542804257E-10</v>
      </c>
    </row>
    <row r="1948" spans="1:16" x14ac:dyDescent="0.3">
      <c r="A1948" s="42">
        <v>1937</v>
      </c>
      <c r="B1948" s="52">
        <f>'[1]Mixed Norm. Gen. Proc.'!AA1945</f>
        <v>-9.4810820927167624E-2</v>
      </c>
      <c r="C1948" s="57">
        <f t="shared" si="470"/>
        <v>1.2268766094051636E-10</v>
      </c>
      <c r="D1948" s="39">
        <f t="shared" ca="1" si="465"/>
        <v>2.6231396203448038E-3</v>
      </c>
      <c r="E1948" s="70">
        <f t="shared" ca="1" si="466"/>
        <v>5.0000000000000001E-3</v>
      </c>
      <c r="F1948" s="67">
        <f t="shared" si="467"/>
        <v>1.2268766094051636E-10</v>
      </c>
      <c r="G1948" s="68">
        <f t="shared" si="468"/>
        <v>1.2882204398754219E-10</v>
      </c>
      <c r="H1948" s="68">
        <f t="shared" si="469"/>
        <v>1.1655327789349054E-10</v>
      </c>
      <c r="I1948" s="69">
        <f t="shared" si="463"/>
        <v>6.9793336045065768E-10</v>
      </c>
      <c r="J1948" s="55">
        <f t="shared" ca="1" si="457"/>
        <v>7.1139924436513496E-3</v>
      </c>
      <c r="K1948" s="61">
        <f t="shared" ca="1" si="458"/>
        <v>-104552375.08008078</v>
      </c>
      <c r="L1948" s="61">
        <f t="shared" ca="1" si="459"/>
        <v>-104552375.08008078</v>
      </c>
      <c r="M1948" s="71">
        <f t="shared" ca="1" si="460"/>
        <v>0</v>
      </c>
      <c r="N1948" s="64">
        <f t="shared" ca="1" si="461"/>
        <v>123087646.18673718</v>
      </c>
      <c r="O1948" s="65">
        <f t="shared" ca="1" si="462"/>
        <v>123087646.18673718</v>
      </c>
      <c r="P1948" s="62">
        <f t="shared" ca="1" si="464"/>
        <v>1.1622471048265869E-10</v>
      </c>
    </row>
    <row r="1949" spans="1:16" x14ac:dyDescent="0.3">
      <c r="A1949" s="42">
        <v>1938</v>
      </c>
      <c r="B1949" s="52">
        <f>'[1]Mixed Norm. Gen. Proc.'!AA1946</f>
        <v>0.20446056611563948</v>
      </c>
      <c r="C1949" s="57">
        <f t="shared" si="470"/>
        <v>1.4777244955181799E-10</v>
      </c>
      <c r="D1949" s="39">
        <f t="shared" ca="1" si="465"/>
        <v>2.2277845965429497E-5</v>
      </c>
      <c r="E1949" s="70">
        <f t="shared" ca="1" si="466"/>
        <v>5.0000000000000001E-3</v>
      </c>
      <c r="F1949" s="67">
        <f t="shared" si="467"/>
        <v>1.4777244955181799E-10</v>
      </c>
      <c r="G1949" s="68">
        <f t="shared" si="468"/>
        <v>1.5516107202940889E-10</v>
      </c>
      <c r="H1949" s="68">
        <f t="shared" si="469"/>
        <v>1.4038382707422708E-10</v>
      </c>
      <c r="I1949" s="69">
        <f t="shared" si="463"/>
        <v>6.9960266681680091E-10</v>
      </c>
      <c r="J1949" s="55">
        <f t="shared" ca="1" si="457"/>
        <v>7.0762810846396931E-3</v>
      </c>
      <c r="K1949" s="61">
        <f t="shared" ca="1" si="458"/>
        <v>-104336861.29026477</v>
      </c>
      <c r="L1949" s="61">
        <f t="shared" ca="1" si="459"/>
        <v>-104336861.29026477</v>
      </c>
      <c r="M1949" s="71">
        <f t="shared" ca="1" si="460"/>
        <v>0</v>
      </c>
      <c r="N1949" s="64">
        <f t="shared" ca="1" si="461"/>
        <v>122759993.18386637</v>
      </c>
      <c r="O1949" s="65">
        <f t="shared" ca="1" si="462"/>
        <v>122759993.18386637</v>
      </c>
      <c r="P1949" s="62">
        <f t="shared" ca="1" si="464"/>
        <v>1.3999017549737306E-10</v>
      </c>
    </row>
    <row r="1950" spans="1:16" x14ac:dyDescent="0.3">
      <c r="A1950" s="42">
        <v>1939</v>
      </c>
      <c r="B1950" s="52">
        <f>'[1]Mixed Norm. Gen. Proc.'!AA1947</f>
        <v>0.2497629886735159</v>
      </c>
      <c r="C1950" s="57">
        <f t="shared" si="470"/>
        <v>1.8468053819548642E-10</v>
      </c>
      <c r="D1950" s="39">
        <f t="shared" ca="1" si="465"/>
        <v>-3.6777614532314535E-3</v>
      </c>
      <c r="E1950" s="70">
        <f t="shared" ca="1" si="466"/>
        <v>5.0000000000000001E-3</v>
      </c>
      <c r="F1950" s="67">
        <f t="shared" si="467"/>
        <v>1.8468053819548642E-10</v>
      </c>
      <c r="G1950" s="68">
        <f t="shared" si="468"/>
        <v>1.9391456510526075E-10</v>
      </c>
      <c r="H1950" s="68">
        <f t="shared" si="469"/>
        <v>1.7544651128571209E-10</v>
      </c>
      <c r="I1950" s="69">
        <f t="shared" si="463"/>
        <v>7.010770457407667E-10</v>
      </c>
      <c r="J1950" s="55">
        <f t="shared" ca="1" si="457"/>
        <v>7.0762810846396948E-3</v>
      </c>
      <c r="K1950" s="61">
        <f t="shared" ca="1" si="458"/>
        <v>-104117438.80280256</v>
      </c>
      <c r="L1950" s="61">
        <f t="shared" ca="1" si="459"/>
        <v>-104117438.80280256</v>
      </c>
      <c r="M1950" s="71">
        <f t="shared" ca="1" si="460"/>
        <v>0</v>
      </c>
      <c r="N1950" s="64">
        <f t="shared" ca="1" si="461"/>
        <v>122501826.48484796</v>
      </c>
      <c r="O1950" s="65">
        <f t="shared" ca="1" si="462"/>
        <v>122501826.48484796</v>
      </c>
      <c r="P1950" s="62">
        <f t="shared" ca="1" si="464"/>
        <v>1.7495454011452697E-10</v>
      </c>
    </row>
    <row r="1951" spans="1:16" x14ac:dyDescent="0.3">
      <c r="A1951" s="42">
        <v>1940</v>
      </c>
      <c r="B1951" s="52">
        <f>'[1]Mixed Norm. Gen. Proc.'!AA1948</f>
        <v>-1.3881125994839719E-2</v>
      </c>
      <c r="C1951" s="57">
        <f t="shared" si="470"/>
        <v>1.8211696437600006E-10</v>
      </c>
      <c r="D1951" s="39">
        <f t="shared" ca="1" si="465"/>
        <v>4.2298530498290007E-3</v>
      </c>
      <c r="E1951" s="70">
        <f t="shared" ca="1" si="466"/>
        <v>5.0000000000000001E-3</v>
      </c>
      <c r="F1951" s="67">
        <f t="shared" si="467"/>
        <v>1.8211696437600006E-10</v>
      </c>
      <c r="G1951" s="68">
        <f t="shared" si="468"/>
        <v>1.9122281259480007E-10</v>
      </c>
      <c r="H1951" s="68">
        <f t="shared" si="469"/>
        <v>1.7301111615720004E-10</v>
      </c>
      <c r="I1951" s="69">
        <f t="shared" si="463"/>
        <v>7.0241444367559637E-10</v>
      </c>
      <c r="J1951" s="55">
        <f t="shared" ca="1" si="457"/>
        <v>7.0279741191725462E-3</v>
      </c>
      <c r="K1951" s="61">
        <f t="shared" ca="1" si="458"/>
        <v>-103962521.82934724</v>
      </c>
      <c r="L1951" s="61">
        <f t="shared" ca="1" si="459"/>
        <v>-103962521.82934724</v>
      </c>
      <c r="M1951" s="71">
        <f t="shared" ca="1" si="460"/>
        <v>0</v>
      </c>
      <c r="N1951" s="64">
        <f t="shared" ca="1" si="461"/>
        <v>122225260.10810046</v>
      </c>
      <c r="O1951" s="65">
        <f t="shared" ca="1" si="462"/>
        <v>122225260.10810046</v>
      </c>
      <c r="P1951" s="62">
        <f t="shared" ca="1" si="464"/>
        <v>1.725292813562385E-10</v>
      </c>
    </row>
    <row r="1952" spans="1:16" x14ac:dyDescent="0.3">
      <c r="A1952" s="42">
        <v>1941</v>
      </c>
      <c r="B1952" s="52">
        <f>'[1]Mixed Norm. Gen. Proc.'!AA1949</f>
        <v>0.23092170742890789</v>
      </c>
      <c r="C1952" s="57">
        <f t="shared" si="470"/>
        <v>2.2417172474147558E-10</v>
      </c>
      <c r="D1952" s="39">
        <f t="shared" ca="1" si="465"/>
        <v>2.1350131426011762E-2</v>
      </c>
      <c r="E1952" s="70">
        <f t="shared" ca="1" si="466"/>
        <v>2.1350131426011762E-2</v>
      </c>
      <c r="F1952" s="67">
        <f t="shared" si="467"/>
        <v>2.2417172474147558E-10</v>
      </c>
      <c r="G1952" s="68">
        <f t="shared" si="468"/>
        <v>2.3538031097854934E-10</v>
      </c>
      <c r="H1952" s="68">
        <f t="shared" si="469"/>
        <v>2.1296313850440178E-10</v>
      </c>
      <c r="I1952" s="69">
        <f t="shared" si="463"/>
        <v>7.0324148721149481E-10</v>
      </c>
      <c r="J1952" s="55">
        <f t="shared" ca="1" si="457"/>
        <v>7.0279741191725479E-3</v>
      </c>
      <c r="K1952" s="61">
        <f t="shared" ca="1" si="458"/>
        <v>-103840257.23998722</v>
      </c>
      <c r="L1952" s="61">
        <f t="shared" ca="1" si="459"/>
        <v>-103840257.23998722</v>
      </c>
      <c r="M1952" s="71">
        <f t="shared" ca="1" si="460"/>
        <v>0</v>
      </c>
      <c r="N1952" s="64">
        <f t="shared" ca="1" si="461"/>
        <v>122081517.7192708</v>
      </c>
      <c r="O1952" s="65">
        <f t="shared" ca="1" si="462"/>
        <v>122081517.7192708</v>
      </c>
      <c r="P1952" s="62">
        <f t="shared" ca="1" si="464"/>
        <v>2.1237003758850352E-10</v>
      </c>
    </row>
    <row r="1953" spans="1:16" x14ac:dyDescent="0.3">
      <c r="A1953" s="42">
        <v>1942</v>
      </c>
      <c r="B1953" s="52">
        <f>'[1]Mixed Norm. Gen. Proc.'!AA1950</f>
        <v>-0.19048871563643166</v>
      </c>
      <c r="C1953" s="57">
        <f t="shared" si="470"/>
        <v>1.8146954081346819E-10</v>
      </c>
      <c r="D1953" s="39">
        <f t="shared" ca="1" si="465"/>
        <v>3.152983351387834E-3</v>
      </c>
      <c r="E1953" s="70">
        <f t="shared" ca="1" si="466"/>
        <v>5.0000000000000001E-3</v>
      </c>
      <c r="F1953" s="67">
        <f t="shared" si="467"/>
        <v>1.8146954081346819E-10</v>
      </c>
      <c r="G1953" s="68">
        <f t="shared" si="468"/>
        <v>1.9054301785414161E-10</v>
      </c>
      <c r="H1953" s="68">
        <f t="shared" si="469"/>
        <v>1.7239606377279478E-10</v>
      </c>
      <c r="I1953" s="69">
        <f t="shared" si="463"/>
        <v>7.0360203721302939E-10</v>
      </c>
      <c r="J1953" s="55">
        <f t="shared" ca="1" si="457"/>
        <v>7.0652443316350996E-3</v>
      </c>
      <c r="K1953" s="61">
        <f t="shared" ca="1" si="458"/>
        <v>-103753677.57036471</v>
      </c>
      <c r="L1953" s="61">
        <f t="shared" ca="1" si="459"/>
        <v>-103753677.57036471</v>
      </c>
      <c r="M1953" s="71">
        <f t="shared" ca="1" si="460"/>
        <v>0</v>
      </c>
      <c r="N1953" s="64">
        <f t="shared" ca="1" si="461"/>
        <v>122052327.26316845</v>
      </c>
      <c r="O1953" s="65">
        <f t="shared" ca="1" si="462"/>
        <v>122052327.26316845</v>
      </c>
      <c r="P1953" s="62">
        <f t="shared" ca="1" si="464"/>
        <v>1.7191339931071252E-10</v>
      </c>
    </row>
    <row r="1954" spans="1:16" x14ac:dyDescent="0.3">
      <c r="A1954" s="42">
        <v>1943</v>
      </c>
      <c r="B1954" s="52">
        <f>'[1]Mixed Norm. Gen. Proc.'!AA1951</f>
        <v>-0.30158471856503871</v>
      </c>
      <c r="C1954" s="57">
        <f t="shared" si="470"/>
        <v>1.2674110041911159E-10</v>
      </c>
      <c r="D1954" s="39">
        <f t="shared" ca="1" si="465"/>
        <v>-8.4345489786967591E-3</v>
      </c>
      <c r="E1954" s="70">
        <f t="shared" ca="1" si="466"/>
        <v>5.0000000000000001E-3</v>
      </c>
      <c r="F1954" s="67">
        <f t="shared" si="467"/>
        <v>1.2674110041911159E-10</v>
      </c>
      <c r="G1954" s="68">
        <f t="shared" si="468"/>
        <v>1.3307815544006716E-10</v>
      </c>
      <c r="H1954" s="68">
        <f t="shared" si="469"/>
        <v>1.2040404539815602E-10</v>
      </c>
      <c r="I1954" s="69">
        <f t="shared" si="463"/>
        <v>7.0357219740682917E-10</v>
      </c>
      <c r="J1954" s="55">
        <f t="shared" ca="1" si="457"/>
        <v>7.0001606239077294E-3</v>
      </c>
      <c r="K1954" s="61">
        <f t="shared" ca="1" si="458"/>
        <v>-103816350.41609117</v>
      </c>
      <c r="L1954" s="61">
        <f t="shared" ca="1" si="459"/>
        <v>-103816350.41609117</v>
      </c>
      <c r="M1954" s="71">
        <f t="shared" ca="1" si="460"/>
        <v>0</v>
      </c>
      <c r="N1954" s="64">
        <f t="shared" ca="1" si="461"/>
        <v>121999231.27031897</v>
      </c>
      <c r="O1954" s="65">
        <f t="shared" ca="1" si="462"/>
        <v>121999231.27031897</v>
      </c>
      <c r="P1954" s="62">
        <f t="shared" ca="1" si="464"/>
        <v>1.2007004615523786E-10</v>
      </c>
    </row>
    <row r="1955" spans="1:16" x14ac:dyDescent="0.3">
      <c r="A1955" s="42">
        <v>1944</v>
      </c>
      <c r="B1955" s="52">
        <f>'[1]Mixed Norm. Gen. Proc.'!AA1952</f>
        <v>-0.20019626170477134</v>
      </c>
      <c r="C1955" s="57">
        <f t="shared" si="470"/>
        <v>1.0136800591085642E-10</v>
      </c>
      <c r="D1955" s="39">
        <f t="shared" ca="1" si="465"/>
        <v>1.2143399456091412E-3</v>
      </c>
      <c r="E1955" s="70">
        <f t="shared" ca="1" si="466"/>
        <v>5.0000000000000001E-3</v>
      </c>
      <c r="F1955" s="67">
        <f t="shared" si="467"/>
        <v>1.0136800591085642E-10</v>
      </c>
      <c r="G1955" s="68">
        <f t="shared" si="468"/>
        <v>1.0643640620639925E-10</v>
      </c>
      <c r="H1955" s="68">
        <f t="shared" si="469"/>
        <v>9.6299605615313593E-11</v>
      </c>
      <c r="I1955" s="69">
        <f t="shared" si="463"/>
        <v>7.0525088391910875E-10</v>
      </c>
      <c r="J1955" s="55">
        <f t="shared" ca="1" si="457"/>
        <v>7.0001606239077311E-3</v>
      </c>
      <c r="K1955" s="61">
        <f t="shared" ca="1" si="458"/>
        <v>-103569239.62024368</v>
      </c>
      <c r="L1955" s="61">
        <f t="shared" ca="1" si="459"/>
        <v>-103569239.62024368</v>
      </c>
      <c r="M1955" s="71">
        <f t="shared" ca="1" si="460"/>
        <v>0</v>
      </c>
      <c r="N1955" s="64">
        <f t="shared" ca="1" si="461"/>
        <v>121708840.33467978</v>
      </c>
      <c r="O1955" s="65">
        <f t="shared" ca="1" si="462"/>
        <v>121708840.33467978</v>
      </c>
      <c r="P1955" s="62">
        <f t="shared" ca="1" si="464"/>
        <v>9.603247177223986E-11</v>
      </c>
    </row>
    <row r="1956" spans="1:16" x14ac:dyDescent="0.3">
      <c r="A1956" s="42">
        <v>1945</v>
      </c>
      <c r="B1956" s="52">
        <f>'[1]Mixed Norm. Gen. Proc.'!AA1953</f>
        <v>-8.9923857928421669E-2</v>
      </c>
      <c r="C1956" s="57">
        <f t="shared" si="470"/>
        <v>9.2252603748841169E-11</v>
      </c>
      <c r="D1956" s="39">
        <f t="shared" ca="1" si="465"/>
        <v>-1.0296932029565881E-2</v>
      </c>
      <c r="E1956" s="70">
        <f t="shared" ca="1" si="466"/>
        <v>5.0000000000000001E-3</v>
      </c>
      <c r="F1956" s="67">
        <f t="shared" si="467"/>
        <v>9.2252603748841169E-11</v>
      </c>
      <c r="G1956" s="68">
        <f t="shared" si="468"/>
        <v>9.6865233936283233E-11</v>
      </c>
      <c r="H1956" s="68">
        <f t="shared" si="469"/>
        <v>8.7639973561399104E-11</v>
      </c>
      <c r="I1956" s="69">
        <f t="shared" si="463"/>
        <v>7.0744675906501812E-10</v>
      </c>
      <c r="J1956" s="55">
        <f t="shared" ca="1" si="457"/>
        <v>7.0001606239077294E-3</v>
      </c>
      <c r="K1956" s="61">
        <f t="shared" ca="1" si="458"/>
        <v>-103247766.49700344</v>
      </c>
      <c r="L1956" s="61">
        <f t="shared" ca="1" si="459"/>
        <v>-103247766.49700344</v>
      </c>
      <c r="M1956" s="71">
        <f t="shared" ca="1" si="460"/>
        <v>0</v>
      </c>
      <c r="N1956" s="64">
        <f t="shared" ca="1" si="461"/>
        <v>121331062.90605521</v>
      </c>
      <c r="O1956" s="65">
        <f t="shared" ca="1" si="462"/>
        <v>121331062.90605521</v>
      </c>
      <c r="P1956" s="62">
        <f t="shared" ca="1" si="464"/>
        <v>8.7396861424077813E-11</v>
      </c>
    </row>
    <row r="1957" spans="1:16" x14ac:dyDescent="0.3">
      <c r="A1957" s="42">
        <v>1946</v>
      </c>
      <c r="B1957" s="52">
        <f>'[1]Mixed Norm. Gen. Proc.'!AA1954</f>
        <v>0.24778608621574744</v>
      </c>
      <c r="C1957" s="57">
        <f t="shared" si="470"/>
        <v>1.1511151537497872E-10</v>
      </c>
      <c r="D1957" s="39">
        <f t="shared" ca="1" si="465"/>
        <v>-3.5086914748138826E-3</v>
      </c>
      <c r="E1957" s="70">
        <f t="shared" ca="1" si="466"/>
        <v>5.0000000000000001E-3</v>
      </c>
      <c r="F1957" s="67">
        <f t="shared" si="467"/>
        <v>1.1511151537497872E-10</v>
      </c>
      <c r="G1957" s="68">
        <f t="shared" si="468"/>
        <v>1.2086709114372767E-10</v>
      </c>
      <c r="H1957" s="68">
        <f t="shared" si="469"/>
        <v>1.0935593960622979E-10</v>
      </c>
      <c r="I1957" s="69">
        <f t="shared" si="463"/>
        <v>7.1103363228916301E-10</v>
      </c>
      <c r="J1957" s="55">
        <f t="shared" ca="1" si="457"/>
        <v>7.0001606239077311E-3</v>
      </c>
      <c r="K1957" s="61">
        <f t="shared" ca="1" si="458"/>
        <v>-102726923.836005</v>
      </c>
      <c r="L1957" s="61">
        <f t="shared" ca="1" si="459"/>
        <v>-102726923.836005</v>
      </c>
      <c r="M1957" s="71">
        <f t="shared" ca="1" si="460"/>
        <v>0</v>
      </c>
      <c r="N1957" s="64">
        <f t="shared" ca="1" si="461"/>
        <v>120718997.42696671</v>
      </c>
      <c r="O1957" s="65">
        <f t="shared" ca="1" si="462"/>
        <v>120718997.42696671</v>
      </c>
      <c r="P1957" s="62">
        <f t="shared" ca="1" si="464"/>
        <v>1.0905258766389011E-10</v>
      </c>
    </row>
    <row r="1958" spans="1:16" x14ac:dyDescent="0.3">
      <c r="A1958" s="42">
        <v>1947</v>
      </c>
      <c r="B1958" s="52">
        <f>'[1]Mixed Norm. Gen. Proc.'!AA1955</f>
        <v>3.1814025111639721E-3</v>
      </c>
      <c r="C1958" s="57">
        <f t="shared" si="470"/>
        <v>1.1547773143905657E-10</v>
      </c>
      <c r="D1958" s="39">
        <f t="shared" ca="1" si="465"/>
        <v>1.4625095852450296E-2</v>
      </c>
      <c r="E1958" s="70">
        <f t="shared" ca="1" si="466"/>
        <v>1.4625095852450296E-2</v>
      </c>
      <c r="F1958" s="67">
        <f t="shared" si="467"/>
        <v>1.1547773143905657E-10</v>
      </c>
      <c r="G1958" s="68">
        <f t="shared" si="468"/>
        <v>1.212516180110094E-10</v>
      </c>
      <c r="H1958" s="68">
        <f t="shared" si="469"/>
        <v>1.0970384486710374E-10</v>
      </c>
      <c r="I1958" s="69">
        <f t="shared" si="463"/>
        <v>7.1468445437662837E-10</v>
      </c>
      <c r="J1958" s="55">
        <f t="shared" ca="1" si="457"/>
        <v>7.0001606239077294E-3</v>
      </c>
      <c r="K1958" s="61">
        <f t="shared" ca="1" si="458"/>
        <v>-102202163.96439822</v>
      </c>
      <c r="L1958" s="61">
        <f t="shared" ca="1" si="459"/>
        <v>-102202163.96439822</v>
      </c>
      <c r="M1958" s="71">
        <f t="shared" ca="1" si="460"/>
        <v>0</v>
      </c>
      <c r="N1958" s="64">
        <f t="shared" ca="1" si="461"/>
        <v>120102328.65869592</v>
      </c>
      <c r="O1958" s="65">
        <f t="shared" ca="1" si="462"/>
        <v>120102328.65869592</v>
      </c>
      <c r="P1958" s="62">
        <f t="shared" ca="1" si="464"/>
        <v>1.0939952784013293E-10</v>
      </c>
    </row>
    <row r="1959" spans="1:16" x14ac:dyDescent="0.3">
      <c r="A1959" s="42">
        <v>1948</v>
      </c>
      <c r="B1959" s="52">
        <f>'[1]Mixed Norm. Gen. Proc.'!AA1956</f>
        <v>-3.682144535237615E-2</v>
      </c>
      <c r="C1959" s="57">
        <f t="shared" si="470"/>
        <v>1.1122567446145698E-10</v>
      </c>
      <c r="D1959" s="39">
        <f t="shared" ca="1" si="465"/>
        <v>-1.8692041408721219E-3</v>
      </c>
      <c r="E1959" s="70">
        <f t="shared" ca="1" si="466"/>
        <v>5.0000000000000001E-3</v>
      </c>
      <c r="F1959" s="67">
        <f t="shared" si="467"/>
        <v>1.1122567446145698E-10</v>
      </c>
      <c r="G1959" s="68">
        <f t="shared" si="468"/>
        <v>1.1678695818452984E-10</v>
      </c>
      <c r="H1959" s="68">
        <f t="shared" si="469"/>
        <v>1.0566439073838413E-10</v>
      </c>
      <c r="I1959" s="69">
        <f t="shared" si="463"/>
        <v>7.2086886779847125E-10</v>
      </c>
      <c r="J1959" s="55">
        <f t="shared" ca="1" si="457"/>
        <v>7.0973838143365215E-3</v>
      </c>
      <c r="K1959" s="61">
        <f t="shared" ca="1" si="458"/>
        <v>-101240400.57197365</v>
      </c>
      <c r="L1959" s="61">
        <f t="shared" ca="1" si="459"/>
        <v>-101240400.57197365</v>
      </c>
      <c r="M1959" s="71">
        <f t="shared" ca="1" si="460"/>
        <v>0</v>
      </c>
      <c r="N1959" s="64">
        <f t="shared" ca="1" si="461"/>
        <v>119156917.32166785</v>
      </c>
      <c r="O1959" s="65">
        <f t="shared" ca="1" si="462"/>
        <v>119156917.32166785</v>
      </c>
      <c r="P1959" s="62">
        <f t="shared" ca="1" si="464"/>
        <v>1.0536721389216142E-10</v>
      </c>
    </row>
    <row r="1960" spans="1:16" x14ac:dyDescent="0.3">
      <c r="A1960" s="42">
        <v>1949</v>
      </c>
      <c r="B1960" s="52">
        <f>'[1]Mixed Norm. Gen. Proc.'!AA1957</f>
        <v>0.18557628386114497</v>
      </c>
      <c r="C1960" s="57">
        <f t="shared" si="470"/>
        <v>1.3186652179796362E-10</v>
      </c>
      <c r="D1960" s="39">
        <f t="shared" ca="1" si="465"/>
        <v>5.4402020507714425E-3</v>
      </c>
      <c r="E1960" s="70">
        <f t="shared" ca="1" si="466"/>
        <v>5.4402020507714425E-3</v>
      </c>
      <c r="F1960" s="67">
        <f t="shared" si="467"/>
        <v>1.3186652179796362E-10</v>
      </c>
      <c r="G1960" s="68">
        <f t="shared" si="468"/>
        <v>1.3845984788786181E-10</v>
      </c>
      <c r="H1960" s="68">
        <f t="shared" si="469"/>
        <v>1.2527319570806543E-10</v>
      </c>
      <c r="I1960" s="69">
        <f t="shared" si="463"/>
        <v>7.2650751639143959E-10</v>
      </c>
      <c r="J1960" s="55">
        <f t="shared" ca="1" si="457"/>
        <v>7.0694032906493702E-3</v>
      </c>
      <c r="K1960" s="61">
        <f t="shared" ca="1" si="458"/>
        <v>-100478904.01948825</v>
      </c>
      <c r="L1960" s="61">
        <f t="shared" ca="1" si="459"/>
        <v>-100478904.01948825</v>
      </c>
      <c r="M1960" s="71">
        <f t="shared" ca="1" si="460"/>
        <v>0</v>
      </c>
      <c r="N1960" s="64">
        <f t="shared" ca="1" si="461"/>
        <v>118207842.40944585</v>
      </c>
      <c r="O1960" s="65">
        <f t="shared" ca="1" si="462"/>
        <v>118207842.40944585</v>
      </c>
      <c r="P1960" s="62">
        <f t="shared" ca="1" si="464"/>
        <v>1.2492225693896164E-10</v>
      </c>
    </row>
    <row r="1961" spans="1:16" x14ac:dyDescent="0.3">
      <c r="A1961" s="42">
        <v>1950</v>
      </c>
      <c r="B1961" s="52">
        <f>'[1]Mixed Norm. Gen. Proc.'!AA1958</f>
        <v>-5.5805703927163108E-2</v>
      </c>
      <c r="C1961" s="57">
        <f t="shared" si="470"/>
        <v>1.2450761772460167E-10</v>
      </c>
      <c r="D1961" s="39">
        <f t="shared" ca="1" si="465"/>
        <v>1.0599898676575075E-2</v>
      </c>
      <c r="E1961" s="70">
        <f t="shared" ca="1" si="466"/>
        <v>1.0599898676575075E-2</v>
      </c>
      <c r="F1961" s="67">
        <f t="shared" si="467"/>
        <v>1.2450761772460167E-10</v>
      </c>
      <c r="G1961" s="68">
        <f t="shared" si="468"/>
        <v>1.3073299861083176E-10</v>
      </c>
      <c r="H1961" s="68">
        <f t="shared" si="469"/>
        <v>1.1828223683837157E-10</v>
      </c>
      <c r="I1961" s="69">
        <f t="shared" si="463"/>
        <v>7.335309760190054E-10</v>
      </c>
      <c r="J1961" s="55">
        <f t="shared" ca="1" si="457"/>
        <v>7.0738497760106968E-3</v>
      </c>
      <c r="K1961" s="61">
        <f t="shared" ca="1" si="458"/>
        <v>-99513013.591599509</v>
      </c>
      <c r="L1961" s="61">
        <f t="shared" ca="1" si="459"/>
        <v>-99513013.591599509</v>
      </c>
      <c r="M1961" s="71">
        <f t="shared" ca="1" si="460"/>
        <v>0</v>
      </c>
      <c r="N1961" s="64">
        <f t="shared" ca="1" si="461"/>
        <v>117079836.89450346</v>
      </c>
      <c r="O1961" s="65">
        <f t="shared" ca="1" si="462"/>
        <v>117079836.89450346</v>
      </c>
      <c r="P1961" s="62">
        <f t="shared" ca="1" si="464"/>
        <v>1.179506743327219E-10</v>
      </c>
    </row>
    <row r="1962" spans="1:16" x14ac:dyDescent="0.3">
      <c r="A1962" s="42">
        <v>1951</v>
      </c>
      <c r="B1962" s="52">
        <f>'[1]Mixed Norm. Gen. Proc.'!AA1959</f>
        <v>0.44517461113255452</v>
      </c>
      <c r="C1962" s="57">
        <f t="shared" si="470"/>
        <v>1.7993524802819197E-10</v>
      </c>
      <c r="D1962" s="39">
        <f t="shared" ca="1" si="465"/>
        <v>2.5167404020841754E-3</v>
      </c>
      <c r="E1962" s="70">
        <f t="shared" ca="1" si="466"/>
        <v>5.0000000000000001E-3</v>
      </c>
      <c r="F1962" s="67">
        <f t="shared" si="467"/>
        <v>1.7993524802819197E-10</v>
      </c>
      <c r="G1962" s="68">
        <f t="shared" si="468"/>
        <v>1.8893201042960157E-10</v>
      </c>
      <c r="H1962" s="68">
        <f t="shared" si="469"/>
        <v>1.7093848562678236E-10</v>
      </c>
      <c r="I1962" s="69">
        <f t="shared" si="463"/>
        <v>7.4043205940979968E-10</v>
      </c>
      <c r="J1962" s="55">
        <f t="shared" ca="1" si="457"/>
        <v>7.1304144091074162E-3</v>
      </c>
      <c r="K1962" s="61">
        <f t="shared" ca="1" si="458"/>
        <v>-98537394.065607503</v>
      </c>
      <c r="L1962" s="61">
        <f t="shared" ca="1" si="459"/>
        <v>-98537394.065607503</v>
      </c>
      <c r="M1962" s="71">
        <f t="shared" ca="1" si="460"/>
        <v>0</v>
      </c>
      <c r="N1962" s="64">
        <f t="shared" ca="1" si="461"/>
        <v>116036735.99360523</v>
      </c>
      <c r="O1962" s="65">
        <f t="shared" ca="1" si="462"/>
        <v>116036735.99360523</v>
      </c>
      <c r="P1962" s="62">
        <f t="shared" ca="1" si="464"/>
        <v>1.7045549377642491E-10</v>
      </c>
    </row>
    <row r="1963" spans="1:16" x14ac:dyDescent="0.3">
      <c r="A1963" s="42">
        <v>1952</v>
      </c>
      <c r="B1963" s="52">
        <f>'[1]Mixed Norm. Gen. Proc.'!AA1960</f>
        <v>-6.1825278855239779E-2</v>
      </c>
      <c r="C1963" s="57">
        <f t="shared" si="470"/>
        <v>1.6881070114296227E-10</v>
      </c>
      <c r="D1963" s="39">
        <f t="shared" ca="1" si="465"/>
        <v>-7.9200976372073816E-3</v>
      </c>
      <c r="E1963" s="70">
        <f t="shared" ca="1" si="466"/>
        <v>5.0000000000000001E-3</v>
      </c>
      <c r="F1963" s="67">
        <f t="shared" si="467"/>
        <v>1.6881070114296227E-10</v>
      </c>
      <c r="G1963" s="68">
        <f t="shared" si="468"/>
        <v>1.7725123620011039E-10</v>
      </c>
      <c r="H1963" s="68">
        <f t="shared" si="469"/>
        <v>1.6037016608581414E-10</v>
      </c>
      <c r="I1963" s="69">
        <f t="shared" si="463"/>
        <v>7.4638446259522931E-10</v>
      </c>
      <c r="J1963" s="55">
        <f t="shared" ca="1" si="457"/>
        <v>7.1304144091074145E-3</v>
      </c>
      <c r="K1963" s="61">
        <f t="shared" ca="1" si="458"/>
        <v>-97751560.051484779</v>
      </c>
      <c r="L1963" s="61">
        <f t="shared" ca="1" si="459"/>
        <v>-97751560.051484779</v>
      </c>
      <c r="M1963" s="71">
        <f t="shared" ca="1" si="460"/>
        <v>0</v>
      </c>
      <c r="N1963" s="64">
        <f t="shared" ca="1" si="461"/>
        <v>115111345.03014217</v>
      </c>
      <c r="O1963" s="65">
        <f t="shared" ca="1" si="462"/>
        <v>115111345.03014217</v>
      </c>
      <c r="P1963" s="62">
        <f t="shared" ca="1" si="464"/>
        <v>1.5991703534128986E-10</v>
      </c>
    </row>
    <row r="1964" spans="1:16" x14ac:dyDescent="0.3">
      <c r="A1964" s="42">
        <v>1953</v>
      </c>
      <c r="B1964" s="52">
        <f>'[1]Mixed Norm. Gen. Proc.'!AA1961</f>
        <v>0.19322410984269323</v>
      </c>
      <c r="C1964" s="57">
        <f t="shared" si="470"/>
        <v>2.0142899860323206E-10</v>
      </c>
      <c r="D1964" s="39">
        <f t="shared" ca="1" si="465"/>
        <v>1.1783122047787151E-2</v>
      </c>
      <c r="E1964" s="70">
        <f t="shared" ca="1" si="466"/>
        <v>1.1783122047787151E-2</v>
      </c>
      <c r="F1964" s="67">
        <f t="shared" si="467"/>
        <v>2.0142899860323206E-10</v>
      </c>
      <c r="G1964" s="68">
        <f t="shared" si="468"/>
        <v>2.1150044853339366E-10</v>
      </c>
      <c r="H1964" s="68">
        <f t="shared" si="469"/>
        <v>1.9135754867307046E-10</v>
      </c>
      <c r="I1964" s="69">
        <f t="shared" si="463"/>
        <v>7.5235435286101294E-10</v>
      </c>
      <c r="J1964" s="55">
        <f t="shared" ca="1" si="457"/>
        <v>7.1304144091074162E-3</v>
      </c>
      <c r="K1964" s="61">
        <f t="shared" ca="1" si="458"/>
        <v>-96975906.817609593</v>
      </c>
      <c r="L1964" s="61">
        <f t="shared" ca="1" si="459"/>
        <v>-96975906.817609593</v>
      </c>
      <c r="M1964" s="71">
        <f t="shared" ca="1" si="460"/>
        <v>0</v>
      </c>
      <c r="N1964" s="64">
        <f t="shared" ca="1" si="461"/>
        <v>114197942.86058764</v>
      </c>
      <c r="O1964" s="65">
        <f t="shared" ca="1" si="462"/>
        <v>114197942.86058764</v>
      </c>
      <c r="P1964" s="62">
        <f t="shared" ca="1" si="464"/>
        <v>1.9081686214379313E-10</v>
      </c>
    </row>
    <row r="1965" spans="1:16" x14ac:dyDescent="0.3">
      <c r="A1965" s="42">
        <v>1954</v>
      </c>
      <c r="B1965" s="52">
        <f>'[1]Mixed Norm. Gen. Proc.'!AA1962</f>
        <v>-0.33948564122743397</v>
      </c>
      <c r="C1965" s="57">
        <f t="shared" si="470"/>
        <v>1.3304674585061391E-10</v>
      </c>
      <c r="D1965" s="39">
        <f t="shared" ca="1" si="465"/>
        <v>-6.6396065547126648E-3</v>
      </c>
      <c r="E1965" s="70">
        <f t="shared" ca="1" si="466"/>
        <v>5.0000000000000001E-3</v>
      </c>
      <c r="F1965" s="67">
        <f t="shared" si="467"/>
        <v>1.3304674585061391E-10</v>
      </c>
      <c r="G1965" s="68">
        <f t="shared" si="468"/>
        <v>1.3969908314314463E-10</v>
      </c>
      <c r="H1965" s="68">
        <f t="shared" si="469"/>
        <v>1.263944085580832E-10</v>
      </c>
      <c r="I1965" s="69">
        <f t="shared" si="463"/>
        <v>7.5486199897358408E-10</v>
      </c>
      <c r="J1965" s="55">
        <f t="shared" ca="1" si="457"/>
        <v>7.1989307934284983E-3</v>
      </c>
      <c r="K1965" s="61">
        <f t="shared" ca="1" si="458"/>
        <v>-96596575.865346476</v>
      </c>
      <c r="L1965" s="61">
        <f t="shared" ca="1" si="459"/>
        <v>-96596575.865346476</v>
      </c>
      <c r="M1965" s="71">
        <f t="shared" ca="1" si="460"/>
        <v>0</v>
      </c>
      <c r="N1965" s="64">
        <f t="shared" ca="1" si="461"/>
        <v>113875755.80831277</v>
      </c>
      <c r="O1965" s="65">
        <f t="shared" ca="1" si="462"/>
        <v>113875755.80831277</v>
      </c>
      <c r="P1965" s="62">
        <f t="shared" ca="1" si="464"/>
        <v>1.2603385055573511E-10</v>
      </c>
    </row>
    <row r="1966" spans="1:16" x14ac:dyDescent="0.3">
      <c r="A1966" s="42">
        <v>1955</v>
      </c>
      <c r="B1966" s="52">
        <f>'[1]Mixed Norm. Gen. Proc.'!AA1963</f>
        <v>0.16497985956353645</v>
      </c>
      <c r="C1966" s="57">
        <f t="shared" si="470"/>
        <v>1.5499677929643373E-10</v>
      </c>
      <c r="D1966" s="39">
        <f t="shared" ca="1" si="465"/>
        <v>-8.7971522973229448E-3</v>
      </c>
      <c r="E1966" s="70">
        <f t="shared" ca="1" si="466"/>
        <v>5.0000000000000001E-3</v>
      </c>
      <c r="F1966" s="67">
        <f t="shared" si="467"/>
        <v>1.5499677929643373E-10</v>
      </c>
      <c r="G1966" s="68">
        <f t="shared" si="468"/>
        <v>1.6274661826125544E-10</v>
      </c>
      <c r="H1966" s="68">
        <f t="shared" si="469"/>
        <v>1.4724694033161203E-10</v>
      </c>
      <c r="I1966" s="69">
        <f t="shared" si="463"/>
        <v>7.5726334882768382E-10</v>
      </c>
      <c r="J1966" s="55">
        <f t="shared" ca="1" si="457"/>
        <v>7.1989307934284983E-3</v>
      </c>
      <c r="K1966" s="61">
        <f t="shared" ca="1" si="458"/>
        <v>-96290259.47789675</v>
      </c>
      <c r="L1966" s="61">
        <f t="shared" ca="1" si="459"/>
        <v>-96290259.47789675</v>
      </c>
      <c r="M1966" s="71">
        <f t="shared" ca="1" si="460"/>
        <v>0</v>
      </c>
      <c r="N1966" s="64">
        <f t="shared" ca="1" si="461"/>
        <v>113514645.59477989</v>
      </c>
      <c r="O1966" s="65">
        <f t="shared" ca="1" si="462"/>
        <v>113514645.59477989</v>
      </c>
      <c r="P1966" s="62">
        <f t="shared" ca="1" si="464"/>
        <v>1.4682689752067203E-10</v>
      </c>
    </row>
    <row r="1967" spans="1:16" x14ac:dyDescent="0.3">
      <c r="A1967" s="42">
        <v>1956</v>
      </c>
      <c r="B1967" s="52">
        <f>'[1]Mixed Norm. Gen. Proc.'!AA1964</f>
        <v>0.19570046778581346</v>
      </c>
      <c r="C1967" s="57">
        <f t="shared" si="470"/>
        <v>1.853297215100403E-10</v>
      </c>
      <c r="D1967" s="39">
        <f t="shared" ca="1" si="465"/>
        <v>-2.153115969340497E-2</v>
      </c>
      <c r="E1967" s="70">
        <f t="shared" ca="1" si="466"/>
        <v>5.0000000000000001E-3</v>
      </c>
      <c r="F1967" s="67">
        <f t="shared" si="467"/>
        <v>1.853297215100403E-10</v>
      </c>
      <c r="G1967" s="68">
        <f t="shared" si="468"/>
        <v>1.9459620758554233E-10</v>
      </c>
      <c r="H1967" s="68">
        <f t="shared" si="469"/>
        <v>1.7606323543453826E-10</v>
      </c>
      <c r="I1967" s="69">
        <f t="shared" si="463"/>
        <v>7.615565107278153E-10</v>
      </c>
      <c r="J1967" s="55">
        <f t="shared" ref="J1967:J2030" ca="1" si="471">AVERAGE(E1868:E1966)</f>
        <v>7.1989307934284983E-3</v>
      </c>
      <c r="K1967" s="61">
        <f t="shared" ref="K1967:K2030" ca="1" si="472">(LN(F1967/G1967)+(J1967+I1967^2/2)*$K$4)/(I1967*SQRT($K$4))</f>
        <v>-95747437.418704838</v>
      </c>
      <c r="L1967" s="61">
        <f t="shared" ref="L1967:L2030" ca="1" si="473">(LN(F1967/G1967)+(J1967-I1967^2/2)*$K$4)/(I1967*SQRT($K$4))</f>
        <v>-95747437.418704838</v>
      </c>
      <c r="M1967" s="71">
        <f t="shared" ref="M1967:M2030" ca="1" si="474">F1967*_xlfn.NORM.S.DIST(K1967,TRUE)-G1967*EXP(-J1967*$K$4)*_xlfn.NORM.S.DIST(L1967,TRUE)</f>
        <v>0</v>
      </c>
      <c r="N1967" s="64">
        <f t="shared" ref="N1967:N2030" ca="1" si="475">(LN(F1967/H1967)+(J1967+I1967^2/2)*$K$4)/(I1967*SQRT($K$4))</f>
        <v>112874723.61301035</v>
      </c>
      <c r="O1967" s="65">
        <f t="shared" ref="O1967:O2030" ca="1" si="476">(LN(F1967/H1967)+(J1967-I1967^2/2)*$K$4)/(I1967*SQRT($K$4))</f>
        <v>112874723.61301035</v>
      </c>
      <c r="P1967" s="62">
        <f t="shared" ca="1" si="464"/>
        <v>1.7556099004900725E-10</v>
      </c>
    </row>
    <row r="1968" spans="1:16" x14ac:dyDescent="0.3">
      <c r="A1968" s="42">
        <v>1957</v>
      </c>
      <c r="B1968" s="52">
        <f>'[1]Mixed Norm. Gen. Proc.'!AA1965</f>
        <v>0.20543203419039202</v>
      </c>
      <c r="C1968" s="57">
        <f t="shared" si="470"/>
        <v>2.2340238319578671E-10</v>
      </c>
      <c r="D1968" s="39">
        <f t="shared" ca="1" si="465"/>
        <v>-1.1237862576285505E-2</v>
      </c>
      <c r="E1968" s="70">
        <f t="shared" ca="1" si="466"/>
        <v>5.0000000000000001E-3</v>
      </c>
      <c r="F1968" s="67">
        <f t="shared" si="467"/>
        <v>2.2340238319578671E-10</v>
      </c>
      <c r="G1968" s="68">
        <f t="shared" si="468"/>
        <v>2.3457250235557605E-10</v>
      </c>
      <c r="H1968" s="68">
        <f t="shared" si="469"/>
        <v>2.1223226403599736E-10</v>
      </c>
      <c r="I1968" s="69">
        <f t="shared" ref="I1968:I2031" si="477">_xlfn.STDEV.S(F1869:F1967)</f>
        <v>7.650237700491261E-10</v>
      </c>
      <c r="J1968" s="55">
        <f t="shared" ca="1" si="471"/>
        <v>7.1989307934284983E-3</v>
      </c>
      <c r="K1968" s="61">
        <f t="shared" ca="1" si="472"/>
        <v>-95313488.556095898</v>
      </c>
      <c r="L1968" s="61">
        <f t="shared" ca="1" si="473"/>
        <v>-95313488.556095898</v>
      </c>
      <c r="M1968" s="71">
        <f t="shared" ca="1" si="474"/>
        <v>0</v>
      </c>
      <c r="N1968" s="64">
        <f t="shared" ca="1" si="475"/>
        <v>112363150.04770429</v>
      </c>
      <c r="O1968" s="65">
        <f t="shared" ca="1" si="476"/>
        <v>112363150.04770429</v>
      </c>
      <c r="P1968" s="62">
        <f t="shared" ref="P1968:P2031" ca="1" si="478">H1968*EXP(-J1968*$K$4)*_xlfn.NORM.S.DIST(-L1968,TRUE)-F1968*_xlfn.NORM.S.DIST(K1968,TRUE)</f>
        <v>2.1162684135925395E-10</v>
      </c>
    </row>
    <row r="1969" spans="1:16" x14ac:dyDescent="0.3">
      <c r="A1969" s="42">
        <v>1958</v>
      </c>
      <c r="B1969" s="52">
        <f>'[1]Mixed Norm. Gen. Proc.'!AA1966</f>
        <v>-0.13986693226773744</v>
      </c>
      <c r="C1969" s="57">
        <f t="shared" si="470"/>
        <v>1.9215577719689046E-10</v>
      </c>
      <c r="D1969" s="39">
        <f t="shared" ca="1" si="465"/>
        <v>7.8569828656276965E-3</v>
      </c>
      <c r="E1969" s="70">
        <f t="shared" ca="1" si="466"/>
        <v>7.8569828656276965E-3</v>
      </c>
      <c r="F1969" s="67">
        <f t="shared" si="467"/>
        <v>1.9215577719689046E-10</v>
      </c>
      <c r="G1969" s="68">
        <f t="shared" si="468"/>
        <v>2.0176356605673499E-10</v>
      </c>
      <c r="H1969" s="68">
        <f t="shared" si="469"/>
        <v>1.8254798833704594E-10</v>
      </c>
      <c r="I1969" s="69">
        <f t="shared" si="477"/>
        <v>7.6452526775389089E-10</v>
      </c>
      <c r="J1969" s="55">
        <f t="shared" ca="1" si="471"/>
        <v>7.1688139304416651E-3</v>
      </c>
      <c r="K1969" s="61">
        <f t="shared" ca="1" si="472"/>
        <v>-95400452.108549744</v>
      </c>
      <c r="L1969" s="61">
        <f t="shared" ca="1" si="473"/>
        <v>-95400452.108549744</v>
      </c>
      <c r="M1969" s="71">
        <f t="shared" ca="1" si="474"/>
        <v>0</v>
      </c>
      <c r="N1969" s="64">
        <f t="shared" ca="1" si="475"/>
        <v>112411600.30742553</v>
      </c>
      <c r="O1969" s="65">
        <f t="shared" ca="1" si="476"/>
        <v>112411600.30742553</v>
      </c>
      <c r="P1969" s="62">
        <f t="shared" ca="1" si="478"/>
        <v>1.8202941971819473E-10</v>
      </c>
    </row>
    <row r="1970" spans="1:16" x14ac:dyDescent="0.3">
      <c r="A1970" s="42">
        <v>1959</v>
      </c>
      <c r="B1970" s="52">
        <f>'[1]Mixed Norm. Gen. Proc.'!AA1967</f>
        <v>-0.30777998173636945</v>
      </c>
      <c r="C1970" s="57">
        <f t="shared" si="470"/>
        <v>1.3301407560069364E-10</v>
      </c>
      <c r="D1970" s="39">
        <f t="shared" ca="1" si="465"/>
        <v>5.610983543424479E-3</v>
      </c>
      <c r="E1970" s="70">
        <f t="shared" ca="1" si="466"/>
        <v>5.610983543424479E-3</v>
      </c>
      <c r="F1970" s="67">
        <f t="shared" si="467"/>
        <v>1.3301407560069364E-10</v>
      </c>
      <c r="G1970" s="68">
        <f t="shared" si="468"/>
        <v>1.3966477938072834E-10</v>
      </c>
      <c r="H1970" s="68">
        <f t="shared" si="469"/>
        <v>1.2636337182065894E-10</v>
      </c>
      <c r="I1970" s="69">
        <f t="shared" si="477"/>
        <v>7.5699068278331285E-10</v>
      </c>
      <c r="J1970" s="55">
        <f t="shared" ca="1" si="471"/>
        <v>7.1865781532939755E-3</v>
      </c>
      <c r="K1970" s="61">
        <f t="shared" ca="1" si="472"/>
        <v>-96335222.403864175</v>
      </c>
      <c r="L1970" s="61">
        <f t="shared" ca="1" si="473"/>
        <v>-96335222.403864175</v>
      </c>
      <c r="M1970" s="71">
        <f t="shared" ca="1" si="474"/>
        <v>0</v>
      </c>
      <c r="N1970" s="64">
        <f t="shared" ca="1" si="475"/>
        <v>113545253.84142673</v>
      </c>
      <c r="O1970" s="65">
        <f t="shared" ca="1" si="476"/>
        <v>113545253.84142673</v>
      </c>
      <c r="P1970" s="62">
        <f t="shared" ca="1" si="478"/>
        <v>1.2600352000275993E-10</v>
      </c>
    </row>
    <row r="1971" spans="1:16" x14ac:dyDescent="0.3">
      <c r="A1971" s="42">
        <v>1960</v>
      </c>
      <c r="B1971" s="52">
        <f>'[1]Mixed Norm. Gen. Proc.'!AA1968</f>
        <v>-2.2183763153503899E-2</v>
      </c>
      <c r="C1971" s="57">
        <f t="shared" si="470"/>
        <v>1.3006332285148559E-10</v>
      </c>
      <c r="D1971" s="39">
        <f t="shared" ca="1" si="465"/>
        <v>-2.1021972110171941E-2</v>
      </c>
      <c r="E1971" s="70">
        <f t="shared" ca="1" si="466"/>
        <v>5.0000000000000001E-3</v>
      </c>
      <c r="F1971" s="67">
        <f t="shared" si="467"/>
        <v>1.3006332285148559E-10</v>
      </c>
      <c r="G1971" s="68">
        <f t="shared" si="468"/>
        <v>1.3656648899405987E-10</v>
      </c>
      <c r="H1971" s="68">
        <f t="shared" si="469"/>
        <v>1.2356015670891131E-10</v>
      </c>
      <c r="I1971" s="69">
        <f t="shared" si="477"/>
        <v>7.5614267965870257E-10</v>
      </c>
      <c r="J1971" s="55">
        <f t="shared" ca="1" si="471"/>
        <v>7.1533459441500656E-3</v>
      </c>
      <c r="K1971" s="61">
        <f t="shared" ca="1" si="472"/>
        <v>-96470946.647972867</v>
      </c>
      <c r="L1971" s="61">
        <f t="shared" ca="1" si="473"/>
        <v>-96470946.647972867</v>
      </c>
      <c r="M1971" s="71">
        <f t="shared" ca="1" si="474"/>
        <v>0</v>
      </c>
      <c r="N1971" s="64">
        <f t="shared" ca="1" si="475"/>
        <v>113644907.52854459</v>
      </c>
      <c r="O1971" s="65">
        <f t="shared" ca="1" si="476"/>
        <v>113644907.52854459</v>
      </c>
      <c r="P1971" s="62">
        <f t="shared" ca="1" si="478"/>
        <v>1.2320991256429861E-10</v>
      </c>
    </row>
    <row r="1972" spans="1:16" x14ac:dyDescent="0.3">
      <c r="A1972" s="42">
        <v>1961</v>
      </c>
      <c r="B1972" s="52">
        <f>'[1]Mixed Norm. Gen. Proc.'!AA1969</f>
        <v>0.2470480184010253</v>
      </c>
      <c r="C1972" s="57">
        <f t="shared" si="470"/>
        <v>1.621952090285979E-10</v>
      </c>
      <c r="D1972" s="39">
        <f t="shared" ca="1" si="465"/>
        <v>-7.9583717135845271E-3</v>
      </c>
      <c r="E1972" s="70">
        <f t="shared" ca="1" si="466"/>
        <v>5.0000000000000001E-3</v>
      </c>
      <c r="F1972" s="67">
        <f t="shared" si="467"/>
        <v>1.621952090285979E-10</v>
      </c>
      <c r="G1972" s="68">
        <f t="shared" si="468"/>
        <v>1.7030496948002779E-10</v>
      </c>
      <c r="H1972" s="68">
        <f t="shared" si="469"/>
        <v>1.54085448577168E-10</v>
      </c>
      <c r="I1972" s="69">
        <f t="shared" si="477"/>
        <v>7.4866252545905438E-10</v>
      </c>
      <c r="J1972" s="55">
        <f t="shared" ca="1" si="471"/>
        <v>7.1386626249051541E-3</v>
      </c>
      <c r="K1972" s="61">
        <f t="shared" ca="1" si="472"/>
        <v>-97447177.130412549</v>
      </c>
      <c r="L1972" s="61">
        <f t="shared" ca="1" si="473"/>
        <v>-97447177.130412549</v>
      </c>
      <c r="M1972" s="71">
        <f t="shared" ca="1" si="474"/>
        <v>0</v>
      </c>
      <c r="N1972" s="64">
        <f t="shared" ca="1" si="475"/>
        <v>114768019.45417757</v>
      </c>
      <c r="O1972" s="65">
        <f t="shared" ca="1" si="476"/>
        <v>114768019.45417757</v>
      </c>
      <c r="P1972" s="62">
        <f t="shared" ca="1" si="478"/>
        <v>1.5364957258017744E-10</v>
      </c>
    </row>
    <row r="1973" spans="1:16" x14ac:dyDescent="0.3">
      <c r="A1973" s="42">
        <v>1962</v>
      </c>
      <c r="B1973" s="52">
        <f>'[1]Mixed Norm. Gen. Proc.'!AA1970</f>
        <v>-0.15501192790315726</v>
      </c>
      <c r="C1973" s="57">
        <f t="shared" si="470"/>
        <v>1.3705301698041935E-10</v>
      </c>
      <c r="D1973" s="39">
        <f t="shared" ca="1" si="465"/>
        <v>1.8575487551192125E-2</v>
      </c>
      <c r="E1973" s="70">
        <f t="shared" ca="1" si="466"/>
        <v>1.8575487551192125E-2</v>
      </c>
      <c r="F1973" s="67">
        <f t="shared" si="467"/>
        <v>1.3705301698041935E-10</v>
      </c>
      <c r="G1973" s="68">
        <f t="shared" si="468"/>
        <v>1.4390566782944032E-10</v>
      </c>
      <c r="H1973" s="68">
        <f t="shared" si="469"/>
        <v>1.3020036613139838E-10</v>
      </c>
      <c r="I1973" s="69">
        <f t="shared" si="477"/>
        <v>7.5058439225500914E-10</v>
      </c>
      <c r="J1973" s="55">
        <f t="shared" ca="1" si="471"/>
        <v>7.1386626249051541E-3</v>
      </c>
      <c r="K1973" s="61">
        <f t="shared" ca="1" si="472"/>
        <v>-97197664.222845122</v>
      </c>
      <c r="L1973" s="61">
        <f t="shared" ca="1" si="473"/>
        <v>-97197664.222845122</v>
      </c>
      <c r="M1973" s="71">
        <f t="shared" ca="1" si="474"/>
        <v>0</v>
      </c>
      <c r="N1973" s="64">
        <f t="shared" ca="1" si="475"/>
        <v>114474156.63461666</v>
      </c>
      <c r="O1973" s="65">
        <f t="shared" ca="1" si="476"/>
        <v>114474156.63461666</v>
      </c>
      <c r="P1973" s="62">
        <f t="shared" ca="1" si="478"/>
        <v>1.2983205611302803E-10</v>
      </c>
    </row>
    <row r="1974" spans="1:16" x14ac:dyDescent="0.3">
      <c r="A1974" s="42">
        <v>1963</v>
      </c>
      <c r="B1974" s="52">
        <f>'[1]Mixed Norm. Gen. Proc.'!AA1971</f>
        <v>0.20846942794222093</v>
      </c>
      <c r="C1974" s="57">
        <f t="shared" si="470"/>
        <v>1.6562438102808287E-10</v>
      </c>
      <c r="D1974" s="39">
        <f t="shared" ca="1" si="465"/>
        <v>5.5507112041174545E-3</v>
      </c>
      <c r="E1974" s="70">
        <f t="shared" ca="1" si="466"/>
        <v>5.5507112041174545E-3</v>
      </c>
      <c r="F1974" s="67">
        <f t="shared" si="467"/>
        <v>1.6562438102808287E-10</v>
      </c>
      <c r="G1974" s="68">
        <f t="shared" si="468"/>
        <v>1.7390560007948701E-10</v>
      </c>
      <c r="H1974" s="68">
        <f t="shared" si="469"/>
        <v>1.5734316197667873E-10</v>
      </c>
      <c r="I1974" s="69">
        <f t="shared" si="477"/>
        <v>7.4985064949780867E-10</v>
      </c>
      <c r="J1974" s="55">
        <f t="shared" ca="1" si="471"/>
        <v>7.2757887617858827E-3</v>
      </c>
      <c r="K1974" s="61">
        <f t="shared" ca="1" si="472"/>
        <v>-97177575.869731322</v>
      </c>
      <c r="L1974" s="61">
        <f t="shared" ca="1" si="473"/>
        <v>-97177575.869731322</v>
      </c>
      <c r="M1974" s="71">
        <f t="shared" ca="1" si="474"/>
        <v>0</v>
      </c>
      <c r="N1974" s="64">
        <f t="shared" ca="1" si="475"/>
        <v>114701369.78726409</v>
      </c>
      <c r="O1974" s="65">
        <f t="shared" ca="1" si="476"/>
        <v>114701369.78726409</v>
      </c>
      <c r="P1974" s="62">
        <f t="shared" ca="1" si="478"/>
        <v>1.5688953318227209E-10</v>
      </c>
    </row>
    <row r="1975" spans="1:16" x14ac:dyDescent="0.3">
      <c r="A1975" s="42">
        <v>1964</v>
      </c>
      <c r="B1975" s="52">
        <f>'[1]Mixed Norm. Gen. Proc.'!AA1972</f>
        <v>0.23001712997773335</v>
      </c>
      <c r="C1975" s="57">
        <f t="shared" si="470"/>
        <v>2.0372082580650105E-10</v>
      </c>
      <c r="D1975" s="39">
        <f t="shared" ca="1" si="465"/>
        <v>3.4040891777182536E-3</v>
      </c>
      <c r="E1975" s="70">
        <f t="shared" ca="1" si="466"/>
        <v>5.0000000000000001E-3</v>
      </c>
      <c r="F1975" s="67">
        <f t="shared" si="467"/>
        <v>2.0372082580650105E-10</v>
      </c>
      <c r="G1975" s="68">
        <f t="shared" si="468"/>
        <v>2.1390686709682611E-10</v>
      </c>
      <c r="H1975" s="68">
        <f t="shared" si="469"/>
        <v>1.9353478451617598E-10</v>
      </c>
      <c r="I1975" s="69">
        <f t="shared" si="477"/>
        <v>7.4548924927208369E-10</v>
      </c>
      <c r="J1975" s="55">
        <f t="shared" ca="1" si="471"/>
        <v>7.2813515012214126E-3</v>
      </c>
      <c r="K1975" s="61">
        <f t="shared" ca="1" si="472"/>
        <v>-97741401.713335171</v>
      </c>
      <c r="L1975" s="61">
        <f t="shared" ca="1" si="473"/>
        <v>-97741401.713335171</v>
      </c>
      <c r="M1975" s="71">
        <f t="shared" ca="1" si="474"/>
        <v>0</v>
      </c>
      <c r="N1975" s="64">
        <f t="shared" ca="1" si="475"/>
        <v>115377117.66295615</v>
      </c>
      <c r="O1975" s="65">
        <f t="shared" ca="1" si="476"/>
        <v>115377117.66295615</v>
      </c>
      <c r="P1975" s="62">
        <f t="shared" ca="1" si="478"/>
        <v>1.9297638734485512E-10</v>
      </c>
    </row>
    <row r="1976" spans="1:16" x14ac:dyDescent="0.3">
      <c r="A1976" s="42">
        <v>1965</v>
      </c>
      <c r="B1976" s="52">
        <f>'[1]Mixed Norm. Gen. Proc.'!AA1973</f>
        <v>0.1381205845563683</v>
      </c>
      <c r="C1976" s="57">
        <f t="shared" si="470"/>
        <v>2.3185886535320103E-10</v>
      </c>
      <c r="D1976" s="39">
        <f t="shared" ca="1" si="465"/>
        <v>-1.005798553242248E-2</v>
      </c>
      <c r="E1976" s="70">
        <f t="shared" ca="1" si="466"/>
        <v>5.0000000000000001E-3</v>
      </c>
      <c r="F1976" s="67">
        <f t="shared" si="467"/>
        <v>2.3185886535320103E-10</v>
      </c>
      <c r="G1976" s="68">
        <f t="shared" si="468"/>
        <v>2.4345180862086107E-10</v>
      </c>
      <c r="H1976" s="68">
        <f t="shared" si="469"/>
        <v>2.2026592208554096E-10</v>
      </c>
      <c r="I1976" s="69">
        <f t="shared" si="477"/>
        <v>7.4528267687169741E-10</v>
      </c>
      <c r="J1976" s="55">
        <f t="shared" ca="1" si="471"/>
        <v>7.2813515012214126E-3</v>
      </c>
      <c r="K1976" s="61">
        <f t="shared" ca="1" si="472"/>
        <v>-97768493.012509882</v>
      </c>
      <c r="L1976" s="61">
        <f t="shared" ca="1" si="473"/>
        <v>-97768493.012509882</v>
      </c>
      <c r="M1976" s="71">
        <f t="shared" ca="1" si="474"/>
        <v>0</v>
      </c>
      <c r="N1976" s="64">
        <f t="shared" ca="1" si="475"/>
        <v>115409097.11033216</v>
      </c>
      <c r="O1976" s="65">
        <f t="shared" ca="1" si="476"/>
        <v>115409097.11033216</v>
      </c>
      <c r="P1976" s="62">
        <f t="shared" ca="1" si="478"/>
        <v>2.1963039877050264E-10</v>
      </c>
    </row>
    <row r="1977" spans="1:16" x14ac:dyDescent="0.3">
      <c r="A1977" s="42">
        <v>1966</v>
      </c>
      <c r="B1977" s="52">
        <f>'[1]Mixed Norm. Gen. Proc.'!AA1974</f>
        <v>5.1231645340773624E-2</v>
      </c>
      <c r="C1977" s="57">
        <f t="shared" si="470"/>
        <v>2.4373737651209042E-10</v>
      </c>
      <c r="D1977" s="39">
        <f t="shared" ca="1" si="465"/>
        <v>6.0792057197762619E-3</v>
      </c>
      <c r="E1977" s="70">
        <f t="shared" ca="1" si="466"/>
        <v>6.0792057197762619E-3</v>
      </c>
      <c r="F1977" s="67">
        <f t="shared" si="467"/>
        <v>2.4373737651209042E-10</v>
      </c>
      <c r="G1977" s="68">
        <f t="shared" si="468"/>
        <v>2.5592424533769495E-10</v>
      </c>
      <c r="H1977" s="68">
        <f t="shared" si="469"/>
        <v>2.3155050768648588E-10</v>
      </c>
      <c r="I1977" s="69">
        <f t="shared" si="477"/>
        <v>7.4509073187240128E-10</v>
      </c>
      <c r="J1977" s="55">
        <f t="shared" ca="1" si="471"/>
        <v>7.2813515012214126E-3</v>
      </c>
      <c r="K1977" s="61">
        <f t="shared" ca="1" si="472"/>
        <v>-97793679.439504474</v>
      </c>
      <c r="L1977" s="61">
        <f t="shared" ca="1" si="473"/>
        <v>-97793679.439504474</v>
      </c>
      <c r="M1977" s="71">
        <f t="shared" ca="1" si="474"/>
        <v>0</v>
      </c>
      <c r="N1977" s="64">
        <f t="shared" ca="1" si="475"/>
        <v>115438827.98486331</v>
      </c>
      <c r="O1977" s="65">
        <f t="shared" ca="1" si="476"/>
        <v>115438827.98486331</v>
      </c>
      <c r="P1977" s="62">
        <f t="shared" ca="1" si="478"/>
        <v>2.3088242546636573E-10</v>
      </c>
    </row>
    <row r="1978" spans="1:16" x14ac:dyDescent="0.3">
      <c r="A1978" s="42">
        <v>1967</v>
      </c>
      <c r="B1978" s="52">
        <f>'[1]Mixed Norm. Gen. Proc.'!AA1975</f>
        <v>-0.25574489778515952</v>
      </c>
      <c r="C1978" s="57">
        <f t="shared" si="470"/>
        <v>1.8140278606958291E-10</v>
      </c>
      <c r="D1978" s="39">
        <f t="shared" ca="1" si="465"/>
        <v>3.900697232574682E-3</v>
      </c>
      <c r="E1978" s="70">
        <f t="shared" ca="1" si="466"/>
        <v>5.0000000000000001E-3</v>
      </c>
      <c r="F1978" s="67">
        <f t="shared" si="467"/>
        <v>1.8140278606958291E-10</v>
      </c>
      <c r="G1978" s="68">
        <f t="shared" si="468"/>
        <v>1.9047292537306207E-10</v>
      </c>
      <c r="H1978" s="68">
        <f t="shared" si="469"/>
        <v>1.7233264676610374E-10</v>
      </c>
      <c r="I1978" s="69">
        <f t="shared" si="477"/>
        <v>7.4370757864126246E-10</v>
      </c>
      <c r="J1978" s="55">
        <f t="shared" ca="1" si="471"/>
        <v>7.2922525690979397E-3</v>
      </c>
      <c r="K1978" s="61">
        <f t="shared" ca="1" si="472"/>
        <v>-97966323.392715618</v>
      </c>
      <c r="L1978" s="61">
        <f t="shared" ca="1" si="473"/>
        <v>-97966323.392715618</v>
      </c>
      <c r="M1978" s="71">
        <f t="shared" ca="1" si="474"/>
        <v>0</v>
      </c>
      <c r="N1978" s="64">
        <f t="shared" ca="1" si="475"/>
        <v>115662755.53380987</v>
      </c>
      <c r="O1978" s="65">
        <f t="shared" ca="1" si="476"/>
        <v>115662755.53380987</v>
      </c>
      <c r="P1978" s="62">
        <f t="shared" ca="1" si="478"/>
        <v>1.7183467983747713E-10</v>
      </c>
    </row>
    <row r="1979" spans="1:16" x14ac:dyDescent="0.3">
      <c r="A1979" s="42">
        <v>1968</v>
      </c>
      <c r="B1979" s="52">
        <f>'[1]Mixed Norm. Gen. Proc.'!AA1976</f>
        <v>-1.9660999680614438E-2</v>
      </c>
      <c r="C1979" s="57">
        <f t="shared" si="470"/>
        <v>1.7783622595060626E-10</v>
      </c>
      <c r="D1979" s="39">
        <f t="shared" ca="1" si="465"/>
        <v>4.7863039903719654E-3</v>
      </c>
      <c r="E1979" s="70">
        <f t="shared" ca="1" si="466"/>
        <v>5.0000000000000001E-3</v>
      </c>
      <c r="F1979" s="67">
        <f t="shared" si="467"/>
        <v>1.7783622595060626E-10</v>
      </c>
      <c r="G1979" s="68">
        <f t="shared" si="468"/>
        <v>1.8672803724813659E-10</v>
      </c>
      <c r="H1979" s="68">
        <f t="shared" si="469"/>
        <v>1.6894441465307594E-10</v>
      </c>
      <c r="I1979" s="69">
        <f t="shared" si="477"/>
        <v>7.4511965862649776E-10</v>
      </c>
      <c r="J1979" s="55">
        <f t="shared" ca="1" si="471"/>
        <v>7.243849902694788E-3</v>
      </c>
      <c r="K1979" s="61">
        <f t="shared" ca="1" si="472"/>
        <v>-97821587.618522584</v>
      </c>
      <c r="L1979" s="61">
        <f t="shared" ca="1" si="473"/>
        <v>-97821587.618522584</v>
      </c>
      <c r="M1979" s="71">
        <f t="shared" ca="1" si="474"/>
        <v>0</v>
      </c>
      <c r="N1979" s="64">
        <f t="shared" ca="1" si="475"/>
        <v>115402641.77393955</v>
      </c>
      <c r="O1979" s="65">
        <f t="shared" ca="1" si="476"/>
        <v>115402641.77393955</v>
      </c>
      <c r="P1979" s="62">
        <f t="shared" ca="1" si="478"/>
        <v>1.6845947389072882E-10</v>
      </c>
    </row>
    <row r="1980" spans="1:16" x14ac:dyDescent="0.3">
      <c r="A1980" s="42">
        <v>1969</v>
      </c>
      <c r="B1980" s="52">
        <f>'[1]Mixed Norm. Gen. Proc.'!AA1977</f>
        <v>-0.11323770092246489</v>
      </c>
      <c r="C1980" s="57">
        <f t="shared" si="470"/>
        <v>1.5769846058323163E-10</v>
      </c>
      <c r="D1980" s="39">
        <f t="shared" ca="1" si="465"/>
        <v>-1.6013706993864873E-3</v>
      </c>
      <c r="E1980" s="70">
        <f t="shared" ca="1" si="466"/>
        <v>5.0000000000000001E-3</v>
      </c>
      <c r="F1980" s="67">
        <f t="shared" si="467"/>
        <v>1.5769846058323163E-10</v>
      </c>
      <c r="G1980" s="68">
        <f t="shared" si="468"/>
        <v>1.6558338361239322E-10</v>
      </c>
      <c r="H1980" s="68">
        <f t="shared" si="469"/>
        <v>1.4981353755407004E-10</v>
      </c>
      <c r="I1980" s="69">
        <f t="shared" si="477"/>
        <v>7.4702450624042969E-10</v>
      </c>
      <c r="J1980" s="55">
        <f t="shared" ca="1" si="471"/>
        <v>7.2438499026947871E-3</v>
      </c>
      <c r="K1980" s="61">
        <f t="shared" ca="1" si="472"/>
        <v>-97572151.065625623</v>
      </c>
      <c r="L1980" s="61">
        <f t="shared" ca="1" si="473"/>
        <v>-97572151.065625623</v>
      </c>
      <c r="M1980" s="71">
        <f t="shared" ca="1" si="474"/>
        <v>0</v>
      </c>
      <c r="N1980" s="64">
        <f t="shared" ca="1" si="475"/>
        <v>115108375.05981103</v>
      </c>
      <c r="O1980" s="65">
        <f t="shared" ca="1" si="476"/>
        <v>115108375.05981103</v>
      </c>
      <c r="P1980" s="62">
        <f t="shared" ca="1" si="478"/>
        <v>1.4938351036873471E-10</v>
      </c>
    </row>
    <row r="1981" spans="1:16" x14ac:dyDescent="0.3">
      <c r="A1981" s="42">
        <v>1970</v>
      </c>
      <c r="B1981" s="52">
        <f>'[1]Mixed Norm. Gen. Proc.'!AA1978</f>
        <v>0.36265808673011374</v>
      </c>
      <c r="C1981" s="57">
        <f t="shared" si="470"/>
        <v>2.1488908257863067E-10</v>
      </c>
      <c r="D1981" s="39">
        <f t="shared" ca="1" si="465"/>
        <v>-1.2190653528310516E-2</v>
      </c>
      <c r="E1981" s="70">
        <f t="shared" ca="1" si="466"/>
        <v>5.0000000000000001E-3</v>
      </c>
      <c r="F1981" s="67">
        <f t="shared" si="467"/>
        <v>2.1488908257863067E-10</v>
      </c>
      <c r="G1981" s="68">
        <f t="shared" si="468"/>
        <v>2.256335367075622E-10</v>
      </c>
      <c r="H1981" s="68">
        <f t="shared" si="469"/>
        <v>2.0414462844969913E-10</v>
      </c>
      <c r="I1981" s="69">
        <f t="shared" si="477"/>
        <v>7.4878535102761549E-10</v>
      </c>
      <c r="J1981" s="55">
        <f t="shared" ca="1" si="471"/>
        <v>7.2438499026947871E-3</v>
      </c>
      <c r="K1981" s="61">
        <f t="shared" ca="1" si="472"/>
        <v>-97342700.244582415</v>
      </c>
      <c r="L1981" s="61">
        <f t="shared" ca="1" si="473"/>
        <v>-97342700.244582415</v>
      </c>
      <c r="M1981" s="71">
        <f t="shared" ca="1" si="474"/>
        <v>0</v>
      </c>
      <c r="N1981" s="64">
        <f t="shared" ca="1" si="475"/>
        <v>114837686.02735689</v>
      </c>
      <c r="O1981" s="65">
        <f t="shared" ca="1" si="476"/>
        <v>114837686.02735689</v>
      </c>
      <c r="P1981" s="62">
        <f t="shared" ca="1" si="478"/>
        <v>2.0355864842808816E-10</v>
      </c>
    </row>
    <row r="1982" spans="1:16" x14ac:dyDescent="0.3">
      <c r="A1982" s="42">
        <v>1971</v>
      </c>
      <c r="B1982" s="52">
        <f>'[1]Mixed Norm. Gen. Proc.'!AA1979</f>
        <v>8.1311859378799894E-2</v>
      </c>
      <c r="C1982" s="57">
        <f t="shared" si="470"/>
        <v>2.3236211344330358E-10</v>
      </c>
      <c r="D1982" s="39">
        <f t="shared" ca="1" si="465"/>
        <v>-1.1858051062814403E-2</v>
      </c>
      <c r="E1982" s="70">
        <f t="shared" ca="1" si="466"/>
        <v>5.0000000000000001E-3</v>
      </c>
      <c r="F1982" s="67">
        <f t="shared" si="467"/>
        <v>2.3236211344330358E-10</v>
      </c>
      <c r="G1982" s="68">
        <f t="shared" si="468"/>
        <v>2.4398021911546875E-10</v>
      </c>
      <c r="H1982" s="68">
        <f t="shared" si="469"/>
        <v>2.2074400777113837E-10</v>
      </c>
      <c r="I1982" s="69">
        <f t="shared" si="477"/>
        <v>7.4779864238844605E-10</v>
      </c>
      <c r="J1982" s="55">
        <f t="shared" ca="1" si="471"/>
        <v>7.2438499026947871E-3</v>
      </c>
      <c r="K1982" s="61">
        <f t="shared" ca="1" si="472"/>
        <v>-97471142.418513685</v>
      </c>
      <c r="L1982" s="61">
        <f t="shared" ca="1" si="473"/>
        <v>-97471142.418513685</v>
      </c>
      <c r="M1982" s="71">
        <f t="shared" ca="1" si="474"/>
        <v>0</v>
      </c>
      <c r="N1982" s="64">
        <f t="shared" ca="1" si="475"/>
        <v>114989212.56201845</v>
      </c>
      <c r="O1982" s="65">
        <f t="shared" ca="1" si="476"/>
        <v>114989212.56201845</v>
      </c>
      <c r="P1982" s="62">
        <f t="shared" ca="1" si="478"/>
        <v>2.2011038062441136E-10</v>
      </c>
    </row>
    <row r="1983" spans="1:16" x14ac:dyDescent="0.3">
      <c r="A1983" s="42">
        <v>1972</v>
      </c>
      <c r="B1983" s="52">
        <f>'[1]Mixed Norm. Gen. Proc.'!AA1980</f>
        <v>-0.24402342436944127</v>
      </c>
      <c r="C1983" s="57">
        <f t="shared" si="470"/>
        <v>1.7566031482714805E-10</v>
      </c>
      <c r="D1983" s="39">
        <f t="shared" ca="1" si="465"/>
        <v>-3.8901381506831435E-3</v>
      </c>
      <c r="E1983" s="70">
        <f t="shared" ca="1" si="466"/>
        <v>5.0000000000000001E-3</v>
      </c>
      <c r="F1983" s="67">
        <f t="shared" si="467"/>
        <v>1.7566031482714805E-10</v>
      </c>
      <c r="G1983" s="68">
        <f t="shared" si="468"/>
        <v>1.8444333056850545E-10</v>
      </c>
      <c r="H1983" s="68">
        <f t="shared" si="469"/>
        <v>1.6687729908579064E-10</v>
      </c>
      <c r="I1983" s="69">
        <f t="shared" si="477"/>
        <v>7.4927756477791796E-10</v>
      </c>
      <c r="J1983" s="55">
        <f t="shared" ca="1" si="471"/>
        <v>7.2438499026947871E-3</v>
      </c>
      <c r="K1983" s="61">
        <f t="shared" ca="1" si="472"/>
        <v>-97278754.094578356</v>
      </c>
      <c r="L1983" s="61">
        <f t="shared" ca="1" si="473"/>
        <v>-97278754.094578356</v>
      </c>
      <c r="M1983" s="71">
        <f t="shared" ca="1" si="474"/>
        <v>0</v>
      </c>
      <c r="N1983" s="64">
        <f t="shared" ca="1" si="475"/>
        <v>114762247.1102283</v>
      </c>
      <c r="O1983" s="65">
        <f t="shared" ca="1" si="476"/>
        <v>114762247.1102283</v>
      </c>
      <c r="P1983" s="62">
        <f t="shared" ca="1" si="478"/>
        <v>1.663982918051814E-10</v>
      </c>
    </row>
    <row r="1984" spans="1:16" x14ac:dyDescent="0.3">
      <c r="A1984" s="42">
        <v>1973</v>
      </c>
      <c r="B1984" s="52">
        <f>'[1]Mixed Norm. Gen. Proc.'!AA1981</f>
        <v>0.35444271282127049</v>
      </c>
      <c r="C1984" s="57">
        <f t="shared" si="470"/>
        <v>2.3792183334952089E-10</v>
      </c>
      <c r="D1984" s="39">
        <f t="shared" ca="1" si="465"/>
        <v>-1.5696357027524348E-2</v>
      </c>
      <c r="E1984" s="70">
        <f t="shared" ca="1" si="466"/>
        <v>5.0000000000000001E-3</v>
      </c>
      <c r="F1984" s="67">
        <f t="shared" si="467"/>
        <v>2.3792183334952089E-10</v>
      </c>
      <c r="G1984" s="68">
        <f t="shared" si="468"/>
        <v>2.4981792501699694E-10</v>
      </c>
      <c r="H1984" s="68">
        <f t="shared" si="469"/>
        <v>2.2602574168204483E-10</v>
      </c>
      <c r="I1984" s="69">
        <f t="shared" si="477"/>
        <v>7.5202341014484351E-10</v>
      </c>
      <c r="J1984" s="55">
        <f t="shared" ca="1" si="471"/>
        <v>7.243849902694788E-3</v>
      </c>
      <c r="K1984" s="61">
        <f t="shared" ca="1" si="472"/>
        <v>-96923562.470717281</v>
      </c>
      <c r="L1984" s="61">
        <f t="shared" ca="1" si="473"/>
        <v>-96923562.470717281</v>
      </c>
      <c r="M1984" s="71">
        <f t="shared" ca="1" si="474"/>
        <v>0</v>
      </c>
      <c r="N1984" s="64">
        <f t="shared" ca="1" si="475"/>
        <v>114343218.4200644</v>
      </c>
      <c r="O1984" s="65">
        <f t="shared" ca="1" si="476"/>
        <v>114343218.4200644</v>
      </c>
      <c r="P1984" s="62">
        <f t="shared" ca="1" si="478"/>
        <v>2.2537695376143531E-10</v>
      </c>
    </row>
    <row r="1985" spans="1:16" x14ac:dyDescent="0.3">
      <c r="A1985" s="42">
        <v>1974</v>
      </c>
      <c r="B1985" s="52">
        <f>'[1]Mixed Norm. Gen. Proc.'!AA1982</f>
        <v>-0.12870120578566155</v>
      </c>
      <c r="C1985" s="57">
        <f t="shared" si="470"/>
        <v>2.0730100651470233E-10</v>
      </c>
      <c r="D1985" s="39">
        <f t="shared" ca="1" si="465"/>
        <v>7.736507791027125E-3</v>
      </c>
      <c r="E1985" s="70">
        <f t="shared" ca="1" si="466"/>
        <v>7.736507791027125E-3</v>
      </c>
      <c r="F1985" s="67">
        <f t="shared" si="467"/>
        <v>2.0730100651470233E-10</v>
      </c>
      <c r="G1985" s="68">
        <f t="shared" si="468"/>
        <v>2.1766605684043746E-10</v>
      </c>
      <c r="H1985" s="68">
        <f t="shared" si="469"/>
        <v>1.969359561889672E-10</v>
      </c>
      <c r="I1985" s="69">
        <f t="shared" si="477"/>
        <v>7.5405439550241899E-10</v>
      </c>
      <c r="J1985" s="55">
        <f t="shared" ca="1" si="471"/>
        <v>7.2438499026947888E-3</v>
      </c>
      <c r="K1985" s="61">
        <f t="shared" ca="1" si="472"/>
        <v>-96662506.58753936</v>
      </c>
      <c r="L1985" s="61">
        <f t="shared" ca="1" si="473"/>
        <v>-96662506.58753936</v>
      </c>
      <c r="M1985" s="71">
        <f t="shared" ca="1" si="474"/>
        <v>0</v>
      </c>
      <c r="N1985" s="64">
        <f t="shared" ca="1" si="475"/>
        <v>114035244.08328709</v>
      </c>
      <c r="O1985" s="65">
        <f t="shared" ca="1" si="476"/>
        <v>114035244.08328709</v>
      </c>
      <c r="P1985" s="62">
        <f t="shared" ca="1" si="478"/>
        <v>1.963706680560393E-10</v>
      </c>
    </row>
    <row r="1986" spans="1:16" x14ac:dyDescent="0.3">
      <c r="A1986" s="42">
        <v>1975</v>
      </c>
      <c r="B1986" s="52">
        <f>'[1]Mixed Norm. Gen. Proc.'!AA1983</f>
        <v>1.8726702880826049E-2</v>
      </c>
      <c r="C1986" s="57">
        <f t="shared" si="470"/>
        <v>2.1118307087059934E-10</v>
      </c>
      <c r="D1986" s="39">
        <f t="shared" ca="1" si="465"/>
        <v>7.121805092525302E-4</v>
      </c>
      <c r="E1986" s="70">
        <f t="shared" ca="1" si="466"/>
        <v>5.0000000000000001E-3</v>
      </c>
      <c r="F1986" s="67">
        <f t="shared" si="467"/>
        <v>2.1118307087059934E-10</v>
      </c>
      <c r="G1986" s="68">
        <f t="shared" si="468"/>
        <v>2.2174222441412931E-10</v>
      </c>
      <c r="H1986" s="68">
        <f t="shared" si="469"/>
        <v>2.0062391732706937E-10</v>
      </c>
      <c r="I1986" s="69">
        <f t="shared" si="477"/>
        <v>7.5457360049862222E-10</v>
      </c>
      <c r="J1986" s="55">
        <f t="shared" ca="1" si="471"/>
        <v>7.271491395533446E-3</v>
      </c>
      <c r="K1986" s="61">
        <f t="shared" ca="1" si="472"/>
        <v>-96572919.355609924</v>
      </c>
      <c r="L1986" s="61">
        <f t="shared" ca="1" si="473"/>
        <v>-96572919.355609924</v>
      </c>
      <c r="M1986" s="71">
        <f t="shared" ca="1" si="474"/>
        <v>0</v>
      </c>
      <c r="N1986" s="64">
        <f t="shared" ca="1" si="475"/>
        <v>113979854.96729615</v>
      </c>
      <c r="O1986" s="65">
        <f t="shared" ca="1" si="476"/>
        <v>113979854.96729615</v>
      </c>
      <c r="P1986" s="62">
        <f t="shared" ca="1" si="478"/>
        <v>2.0004584892701695E-10</v>
      </c>
    </row>
    <row r="1987" spans="1:16" x14ac:dyDescent="0.3">
      <c r="A1987" s="42">
        <v>1976</v>
      </c>
      <c r="B1987" s="52">
        <f>'[1]Mixed Norm. Gen. Proc.'!AA1984</f>
        <v>0.13208293661174589</v>
      </c>
      <c r="C1987" s="57">
        <f t="shared" si="470"/>
        <v>2.3907675103387455E-10</v>
      </c>
      <c r="D1987" s="39">
        <f t="shared" ca="1" si="465"/>
        <v>-5.8969013625002594E-4</v>
      </c>
      <c r="E1987" s="70">
        <f t="shared" ca="1" si="466"/>
        <v>5.0000000000000001E-3</v>
      </c>
      <c r="F1987" s="67">
        <f t="shared" si="467"/>
        <v>2.3907675103387455E-10</v>
      </c>
      <c r="G1987" s="68">
        <f t="shared" si="468"/>
        <v>2.510305885855683E-10</v>
      </c>
      <c r="H1987" s="68">
        <f t="shared" si="469"/>
        <v>2.271229134821808E-10</v>
      </c>
      <c r="I1987" s="69">
        <f t="shared" si="477"/>
        <v>7.5469596869481511E-10</v>
      </c>
      <c r="J1987" s="55">
        <f t="shared" ca="1" si="471"/>
        <v>7.271491395533446E-3</v>
      </c>
      <c r="K1987" s="61">
        <f t="shared" ca="1" si="472"/>
        <v>-96557260.793178394</v>
      </c>
      <c r="L1987" s="61">
        <f t="shared" ca="1" si="473"/>
        <v>-96557260.793178394</v>
      </c>
      <c r="M1987" s="71">
        <f t="shared" ca="1" si="474"/>
        <v>0</v>
      </c>
      <c r="N1987" s="64">
        <f t="shared" ca="1" si="475"/>
        <v>113961374.00299677</v>
      </c>
      <c r="O1987" s="65">
        <f t="shared" ca="1" si="476"/>
        <v>113961374.00299677</v>
      </c>
      <c r="P1987" s="62">
        <f t="shared" ca="1" si="478"/>
        <v>2.2646849211028701E-10</v>
      </c>
    </row>
    <row r="1988" spans="1:16" x14ac:dyDescent="0.3">
      <c r="A1988" s="42">
        <v>1977</v>
      </c>
      <c r="B1988" s="52">
        <f>'[1]Mixed Norm. Gen. Proc.'!AA1985</f>
        <v>-0.40884118803173419</v>
      </c>
      <c r="C1988" s="57">
        <f t="shared" si="470"/>
        <v>1.4133232811041813E-10</v>
      </c>
      <c r="D1988" s="39">
        <f t="shared" ca="1" si="465"/>
        <v>1.0687408922489487E-3</v>
      </c>
      <c r="E1988" s="70">
        <f t="shared" ca="1" si="466"/>
        <v>5.0000000000000001E-3</v>
      </c>
      <c r="F1988" s="67">
        <f t="shared" si="467"/>
        <v>1.4133232811041813E-10</v>
      </c>
      <c r="G1988" s="68">
        <f t="shared" si="468"/>
        <v>1.4839894451593905E-10</v>
      </c>
      <c r="H1988" s="68">
        <f t="shared" si="469"/>
        <v>1.3426571170489721E-10</v>
      </c>
      <c r="I1988" s="69">
        <f t="shared" si="477"/>
        <v>7.5460378893124593E-10</v>
      </c>
      <c r="J1988" s="55">
        <f t="shared" ca="1" si="471"/>
        <v>7.271491395533446E-3</v>
      </c>
      <c r="K1988" s="61">
        <f t="shared" ca="1" si="472"/>
        <v>-96569055.890952036</v>
      </c>
      <c r="L1988" s="61">
        <f t="shared" ca="1" si="473"/>
        <v>-96569055.890952036</v>
      </c>
      <c r="M1988" s="71">
        <f t="shared" ca="1" si="474"/>
        <v>0</v>
      </c>
      <c r="N1988" s="64">
        <f t="shared" ca="1" si="475"/>
        <v>113975295.12646011</v>
      </c>
      <c r="O1988" s="65">
        <f t="shared" ca="1" si="476"/>
        <v>113975295.12646011</v>
      </c>
      <c r="P1988" s="62">
        <f t="shared" ca="1" si="478"/>
        <v>1.3387884474416183E-10</v>
      </c>
    </row>
    <row r="1989" spans="1:16" x14ac:dyDescent="0.3">
      <c r="A1989" s="42">
        <v>1978</v>
      </c>
      <c r="B1989" s="52">
        <f>'[1]Mixed Norm. Gen. Proc.'!AA1986</f>
        <v>0.14797522845751582</v>
      </c>
      <c r="C1989" s="57">
        <f t="shared" si="470"/>
        <v>1.6224601165098984E-10</v>
      </c>
      <c r="D1989" s="39">
        <f t="shared" ca="1" si="465"/>
        <v>2.3500369087821119E-2</v>
      </c>
      <c r="E1989" s="70">
        <f t="shared" ca="1" si="466"/>
        <v>2.3500369087821119E-2</v>
      </c>
      <c r="F1989" s="67">
        <f t="shared" si="467"/>
        <v>1.6224601165098984E-10</v>
      </c>
      <c r="G1989" s="68">
        <f t="shared" si="468"/>
        <v>1.7035831223353933E-10</v>
      </c>
      <c r="H1989" s="68">
        <f t="shared" si="469"/>
        <v>1.5413371106844035E-10</v>
      </c>
      <c r="I1989" s="69">
        <f t="shared" si="477"/>
        <v>7.5668102971056615E-10</v>
      </c>
      <c r="J1989" s="55">
        <f t="shared" ca="1" si="471"/>
        <v>7.271491395533446E-3</v>
      </c>
      <c r="K1989" s="61">
        <f t="shared" ca="1" si="472"/>
        <v>-96303954.516606703</v>
      </c>
      <c r="L1989" s="61">
        <f t="shared" ca="1" si="473"/>
        <v>-96303954.516606703</v>
      </c>
      <c r="M1989" s="71">
        <f t="shared" ca="1" si="474"/>
        <v>0</v>
      </c>
      <c r="N1989" s="64">
        <f t="shared" ca="1" si="475"/>
        <v>113662410.14378434</v>
      </c>
      <c r="O1989" s="65">
        <f t="shared" ca="1" si="476"/>
        <v>113662410.14378434</v>
      </c>
      <c r="P1989" s="62">
        <f t="shared" ca="1" si="478"/>
        <v>1.5368959738080749E-10</v>
      </c>
    </row>
    <row r="1990" spans="1:16" x14ac:dyDescent="0.3">
      <c r="A1990" s="42">
        <v>1979</v>
      </c>
      <c r="B1990" s="52">
        <f>'[1]Mixed Norm. Gen. Proc.'!AA1987</f>
        <v>1.7012731592466135E-2</v>
      </c>
      <c r="C1990" s="57">
        <f t="shared" si="470"/>
        <v>1.6500625949915627E-10</v>
      </c>
      <c r="D1990" s="39">
        <f t="shared" ca="1" si="465"/>
        <v>-1.0381979149742866E-4</v>
      </c>
      <c r="E1990" s="70">
        <f t="shared" ca="1" si="466"/>
        <v>5.0000000000000001E-3</v>
      </c>
      <c r="F1990" s="67">
        <f t="shared" si="467"/>
        <v>1.6500625949915627E-10</v>
      </c>
      <c r="G1990" s="68">
        <f t="shared" si="468"/>
        <v>1.7325657247411409E-10</v>
      </c>
      <c r="H1990" s="68">
        <f t="shared" si="469"/>
        <v>1.5675594652419845E-10</v>
      </c>
      <c r="I1990" s="69">
        <f t="shared" si="477"/>
        <v>7.5854463028745012E-10</v>
      </c>
      <c r="J1990" s="55">
        <f t="shared" ca="1" si="471"/>
        <v>7.4583638105619431E-3</v>
      </c>
      <c r="K1990" s="61">
        <f t="shared" ca="1" si="472"/>
        <v>-95912163.908947617</v>
      </c>
      <c r="L1990" s="61">
        <f t="shared" ca="1" si="473"/>
        <v>-95912163.908947617</v>
      </c>
      <c r="M1990" s="71">
        <f t="shared" ca="1" si="474"/>
        <v>0</v>
      </c>
      <c r="N1990" s="64">
        <f t="shared" ca="1" si="475"/>
        <v>113538353.1365722</v>
      </c>
      <c r="O1990" s="65">
        <f t="shared" ca="1" si="476"/>
        <v>113538353.1365722</v>
      </c>
      <c r="P1990" s="62">
        <f t="shared" ca="1" si="478"/>
        <v>1.5629268682309739E-10</v>
      </c>
    </row>
    <row r="1991" spans="1:16" x14ac:dyDescent="0.3">
      <c r="A1991" s="42">
        <v>1980</v>
      </c>
      <c r="B1991" s="52">
        <f>'[1]Mixed Norm. Gen. Proc.'!AA1988</f>
        <v>0.18400816433664646</v>
      </c>
      <c r="C1991" s="57">
        <f t="shared" si="470"/>
        <v>1.9536875841365236E-10</v>
      </c>
      <c r="D1991" s="39">
        <f t="shared" ca="1" si="465"/>
        <v>9.5571054010010655E-3</v>
      </c>
      <c r="E1991" s="70">
        <f t="shared" ca="1" si="466"/>
        <v>9.5571054010010655E-3</v>
      </c>
      <c r="F1991" s="67">
        <f t="shared" si="467"/>
        <v>1.9536875841365236E-10</v>
      </c>
      <c r="G1991" s="68">
        <f t="shared" si="468"/>
        <v>2.0513719633433499E-10</v>
      </c>
      <c r="H1991" s="68">
        <f t="shared" si="469"/>
        <v>1.8560032049296973E-10</v>
      </c>
      <c r="I1991" s="69">
        <f t="shared" si="477"/>
        <v>7.596225765519117E-10</v>
      </c>
      <c r="J1991" s="55">
        <f t="shared" ca="1" si="471"/>
        <v>7.4583638105619431E-3</v>
      </c>
      <c r="K1991" s="61">
        <f t="shared" ca="1" si="472"/>
        <v>-95776059.26699321</v>
      </c>
      <c r="L1991" s="61">
        <f t="shared" ca="1" si="473"/>
        <v>-95776059.26699321</v>
      </c>
      <c r="M1991" s="71">
        <f t="shared" ca="1" si="474"/>
        <v>0</v>
      </c>
      <c r="N1991" s="64">
        <f t="shared" ca="1" si="475"/>
        <v>113377235.96152468</v>
      </c>
      <c r="O1991" s="65">
        <f t="shared" ca="1" si="476"/>
        <v>113377235.96152468</v>
      </c>
      <c r="P1991" s="62">
        <f t="shared" ca="1" si="478"/>
        <v>1.8505181722465789E-10</v>
      </c>
    </row>
    <row r="1992" spans="1:16" x14ac:dyDescent="0.3">
      <c r="A1992" s="42">
        <v>1981</v>
      </c>
      <c r="B1992" s="52">
        <f>'[1]Mixed Norm. Gen. Proc.'!AA1989</f>
        <v>0.34867225385198819</v>
      </c>
      <c r="C1992" s="57">
        <f t="shared" si="470"/>
        <v>2.6348842374200511E-10</v>
      </c>
      <c r="D1992" s="39">
        <f t="shared" ca="1" si="465"/>
        <v>3.588895076389986E-5</v>
      </c>
      <c r="E1992" s="70">
        <f t="shared" ca="1" si="466"/>
        <v>5.0000000000000001E-3</v>
      </c>
      <c r="F1992" s="67">
        <f t="shared" si="467"/>
        <v>2.6348842374200511E-10</v>
      </c>
      <c r="G1992" s="68">
        <f t="shared" si="468"/>
        <v>2.7666284492910536E-10</v>
      </c>
      <c r="H1992" s="68">
        <f t="shared" si="469"/>
        <v>2.5031400255490487E-10</v>
      </c>
      <c r="I1992" s="69">
        <f t="shared" si="477"/>
        <v>7.6100891032870498E-10</v>
      </c>
      <c r="J1992" s="55">
        <f t="shared" ca="1" si="471"/>
        <v>7.4824840821943218E-3</v>
      </c>
      <c r="K1992" s="61">
        <f t="shared" ca="1" si="472"/>
        <v>-95581617.484657809</v>
      </c>
      <c r="L1992" s="61">
        <f t="shared" ca="1" si="473"/>
        <v>-95581617.484657809</v>
      </c>
      <c r="M1992" s="71">
        <f t="shared" ca="1" si="474"/>
        <v>0</v>
      </c>
      <c r="N1992" s="64">
        <f t="shared" ca="1" si="475"/>
        <v>113190662.12923585</v>
      </c>
      <c r="O1992" s="65">
        <f t="shared" ca="1" si="476"/>
        <v>113190662.12923585</v>
      </c>
      <c r="P1992" s="62">
        <f t="shared" ca="1" si="478"/>
        <v>2.4957186261819539E-10</v>
      </c>
    </row>
    <row r="1993" spans="1:16" x14ac:dyDescent="0.3">
      <c r="A1993" s="42">
        <v>1982</v>
      </c>
      <c r="B1993" s="52">
        <f>'[1]Mixed Norm. Gen. Proc.'!AA1990</f>
        <v>0.24178740855562517</v>
      </c>
      <c r="C1993" s="57">
        <f t="shared" si="470"/>
        <v>3.2719660690299098E-10</v>
      </c>
      <c r="D1993" s="39">
        <f t="shared" ca="1" si="465"/>
        <v>-7.6502249503312006E-3</v>
      </c>
      <c r="E1993" s="70">
        <f t="shared" ca="1" si="466"/>
        <v>5.0000000000000001E-3</v>
      </c>
      <c r="F1993" s="67">
        <f t="shared" si="467"/>
        <v>3.2719660690299098E-10</v>
      </c>
      <c r="G1993" s="68">
        <f t="shared" si="468"/>
        <v>3.4355643724814051E-10</v>
      </c>
      <c r="H1993" s="68">
        <f t="shared" si="469"/>
        <v>3.1083677655784144E-10</v>
      </c>
      <c r="I1993" s="69">
        <f t="shared" si="477"/>
        <v>7.6170323414400362E-10</v>
      </c>
      <c r="J1993" s="55">
        <f t="shared" ca="1" si="471"/>
        <v>7.4512273117890385E-3</v>
      </c>
      <c r="K1993" s="61">
        <f t="shared" ca="1" si="472"/>
        <v>-95520340.760808155</v>
      </c>
      <c r="L1993" s="61">
        <f t="shared" ca="1" si="473"/>
        <v>-95520340.760808155</v>
      </c>
      <c r="M1993" s="71">
        <f t="shared" ca="1" si="474"/>
        <v>0</v>
      </c>
      <c r="N1993" s="64">
        <f t="shared" ca="1" si="475"/>
        <v>113061634.33655943</v>
      </c>
      <c r="O1993" s="65">
        <f t="shared" ca="1" si="476"/>
        <v>113061634.33655943</v>
      </c>
      <c r="P1993" s="62">
        <f t="shared" ca="1" si="478"/>
        <v>3.0991904057992993E-10</v>
      </c>
    </row>
    <row r="1994" spans="1:16" x14ac:dyDescent="0.3">
      <c r="A1994" s="42">
        <v>1983</v>
      </c>
      <c r="B1994" s="52">
        <f>'[1]Mixed Norm. Gen. Proc.'!AA1991</f>
        <v>-0.21833937406793841</v>
      </c>
      <c r="C1994" s="57">
        <f t="shared" si="470"/>
        <v>2.5575670455463863E-10</v>
      </c>
      <c r="D1994" s="39">
        <f t="shared" ca="1" si="465"/>
        <v>-2.4937400825914172E-2</v>
      </c>
      <c r="E1994" s="70">
        <f t="shared" ca="1" si="466"/>
        <v>5.0000000000000001E-3</v>
      </c>
      <c r="F1994" s="67">
        <f t="shared" si="467"/>
        <v>2.5575670455463863E-10</v>
      </c>
      <c r="G1994" s="68">
        <f t="shared" si="468"/>
        <v>2.6854453978237058E-10</v>
      </c>
      <c r="H1994" s="68">
        <f t="shared" si="469"/>
        <v>2.4296886932690667E-10</v>
      </c>
      <c r="I1994" s="69">
        <f t="shared" si="477"/>
        <v>7.6032899434545412E-10</v>
      </c>
      <c r="J1994" s="55">
        <f t="shared" ca="1" si="471"/>
        <v>7.3053679892405576E-3</v>
      </c>
      <c r="K1994" s="61">
        <f t="shared" ca="1" si="472"/>
        <v>-95813832.909783721</v>
      </c>
      <c r="L1994" s="61">
        <f t="shared" ca="1" si="473"/>
        <v>-95813832.909783721</v>
      </c>
      <c r="M1994" s="71">
        <f t="shared" ca="1" si="474"/>
        <v>0</v>
      </c>
      <c r="N1994" s="64">
        <f t="shared" ca="1" si="475"/>
        <v>113145139.0581111</v>
      </c>
      <c r="O1994" s="65">
        <f t="shared" ca="1" si="476"/>
        <v>113145139.0581111</v>
      </c>
      <c r="P1994" s="62">
        <f t="shared" ca="1" si="478"/>
        <v>2.4226553333683441E-10</v>
      </c>
    </row>
    <row r="1995" spans="1:16" x14ac:dyDescent="0.3">
      <c r="A1995" s="42">
        <v>1984</v>
      </c>
      <c r="B1995" s="52">
        <f>'[1]Mixed Norm. Gen. Proc.'!AA1992</f>
        <v>0.18015713179892634</v>
      </c>
      <c r="C1995" s="57">
        <f t="shared" si="470"/>
        <v>3.0183309888554772E-10</v>
      </c>
      <c r="D1995" s="39">
        <f t="shared" ca="1" si="465"/>
        <v>1.8324174237499484E-2</v>
      </c>
      <c r="E1995" s="70">
        <f t="shared" ca="1" si="466"/>
        <v>1.8324174237499484E-2</v>
      </c>
      <c r="F1995" s="67">
        <f t="shared" si="467"/>
        <v>3.0183309888554772E-10</v>
      </c>
      <c r="G1995" s="68">
        <f t="shared" si="468"/>
        <v>3.1692475382982513E-10</v>
      </c>
      <c r="H1995" s="68">
        <f t="shared" si="469"/>
        <v>2.867414439412703E-10</v>
      </c>
      <c r="I1995" s="69">
        <f t="shared" si="477"/>
        <v>7.5809753181097087E-10</v>
      </c>
      <c r="J1995" s="55">
        <f t="shared" ca="1" si="471"/>
        <v>7.1703838167240302E-3</v>
      </c>
      <c r="K1995" s="61">
        <f t="shared" ca="1" si="472"/>
        <v>-96208026.271367699</v>
      </c>
      <c r="L1995" s="61">
        <f t="shared" ca="1" si="473"/>
        <v>-96208026.271367699</v>
      </c>
      <c r="M1995" s="71">
        <f t="shared" ca="1" si="474"/>
        <v>0</v>
      </c>
      <c r="N1995" s="64">
        <f t="shared" ca="1" si="475"/>
        <v>113366017.10571194</v>
      </c>
      <c r="O1995" s="65">
        <f t="shared" ca="1" si="476"/>
        <v>113366017.10571194</v>
      </c>
      <c r="P1995" s="62">
        <f t="shared" ca="1" si="478"/>
        <v>2.8592671225295765E-10</v>
      </c>
    </row>
    <row r="1996" spans="1:16" x14ac:dyDescent="0.3">
      <c r="A1996" s="42">
        <v>1985</v>
      </c>
      <c r="B1996" s="52">
        <f>'[1]Mixed Norm. Gen. Proc.'!AA1993</f>
        <v>-2.0640451419100106E-2</v>
      </c>
      <c r="C1996" s="57">
        <f t="shared" si="470"/>
        <v>2.9560312747132415E-10</v>
      </c>
      <c r="D1996" s="39">
        <f t="shared" ref="D1996:D2059" ca="1" si="479">(SQRT(-2*LN(RAND()))*COS(2*PI()*RAND())+$D$2)/100</f>
        <v>8.6945053957772755E-3</v>
      </c>
      <c r="E1996" s="70">
        <f t="shared" ref="E1996:E2059" ca="1" si="480">IF(D1996&lt;0.005, 0.005, D1996)</f>
        <v>8.6945053957772755E-3</v>
      </c>
      <c r="F1996" s="67">
        <f t="shared" ref="F1996:F2059" si="481">C1996</f>
        <v>2.9560312747132415E-10</v>
      </c>
      <c r="G1996" s="68">
        <f t="shared" ref="G1996:G2059" si="482">F1996*(1+$G$4)</f>
        <v>3.1038328384489038E-10</v>
      </c>
      <c r="H1996" s="68">
        <f t="shared" ref="H1996:H2059" si="483">F1996*(1-$G$4)</f>
        <v>2.8082297109775792E-10</v>
      </c>
      <c r="I1996" s="69">
        <f t="shared" si="477"/>
        <v>7.5318913127938476E-10</v>
      </c>
      <c r="J1996" s="55">
        <f t="shared" ca="1" si="471"/>
        <v>7.3049714352846308E-3</v>
      </c>
      <c r="K1996" s="61">
        <f t="shared" ca="1" si="472"/>
        <v>-96722432.654392734</v>
      </c>
      <c r="L1996" s="61">
        <f t="shared" ca="1" si="473"/>
        <v>-96722432.654392734</v>
      </c>
      <c r="M1996" s="71">
        <f t="shared" ca="1" si="474"/>
        <v>0</v>
      </c>
      <c r="N1996" s="64">
        <f t="shared" ca="1" si="475"/>
        <v>114217367.7459878</v>
      </c>
      <c r="O1996" s="65">
        <f t="shared" ca="1" si="476"/>
        <v>114217367.7459878</v>
      </c>
      <c r="P1996" s="62">
        <f t="shared" ca="1" si="478"/>
        <v>2.8001010072062396E-10</v>
      </c>
    </row>
    <row r="1997" spans="1:16" x14ac:dyDescent="0.3">
      <c r="A1997" s="42">
        <v>1986</v>
      </c>
      <c r="B1997" s="52">
        <f>'[1]Mixed Norm. Gen. Proc.'!AA1994</f>
        <v>-0.12309486009324659</v>
      </c>
      <c r="C1997" s="57">
        <f t="shared" ref="C1997:C2060" si="484">C1996*(1+B1997)</f>
        <v>2.5921590185211539E-10</v>
      </c>
      <c r="D1997" s="39">
        <f t="shared" ca="1" si="479"/>
        <v>4.4312851994332937E-3</v>
      </c>
      <c r="E1997" s="70">
        <f t="shared" ca="1" si="480"/>
        <v>5.0000000000000001E-3</v>
      </c>
      <c r="F1997" s="67">
        <f t="shared" si="481"/>
        <v>2.5921590185211539E-10</v>
      </c>
      <c r="G1997" s="68">
        <f t="shared" si="482"/>
        <v>2.7217669694472116E-10</v>
      </c>
      <c r="H1997" s="68">
        <f t="shared" si="483"/>
        <v>2.4625510675950963E-10</v>
      </c>
      <c r="I1997" s="69">
        <f t="shared" si="477"/>
        <v>7.5065781593795453E-10</v>
      </c>
      <c r="J1997" s="55">
        <f t="shared" ca="1" si="471"/>
        <v>7.3422896716056132E-3</v>
      </c>
      <c r="K1997" s="61">
        <f t="shared" ca="1" si="472"/>
        <v>-97017276.315154433</v>
      </c>
      <c r="L1997" s="61">
        <f t="shared" ca="1" si="473"/>
        <v>-97017276.315154433</v>
      </c>
      <c r="M1997" s="71">
        <f t="shared" ca="1" si="474"/>
        <v>0</v>
      </c>
      <c r="N1997" s="64">
        <f t="shared" ca="1" si="475"/>
        <v>114633840.40210751</v>
      </c>
      <c r="O1997" s="65">
        <f t="shared" ca="1" si="476"/>
        <v>114633840.40210751</v>
      </c>
      <c r="P1997" s="62">
        <f t="shared" ca="1" si="478"/>
        <v>2.4553866038200802E-10</v>
      </c>
    </row>
    <row r="1998" spans="1:16" x14ac:dyDescent="0.3">
      <c r="A1998" s="42">
        <v>1987</v>
      </c>
      <c r="B1998" s="52">
        <f>'[1]Mixed Norm. Gen. Proc.'!AA1995</f>
        <v>0.11176003060877389</v>
      </c>
      <c r="C1998" s="57">
        <f t="shared" si="484"/>
        <v>2.8818587897738873E-10</v>
      </c>
      <c r="D1998" s="39">
        <f t="shared" ca="1" si="479"/>
        <v>-1.7305335964532336E-3</v>
      </c>
      <c r="E1998" s="70">
        <f t="shared" ca="1" si="480"/>
        <v>5.0000000000000001E-3</v>
      </c>
      <c r="F1998" s="67">
        <f t="shared" si="481"/>
        <v>2.8818587897738873E-10</v>
      </c>
      <c r="G1998" s="68">
        <f t="shared" si="482"/>
        <v>3.0259517292625819E-10</v>
      </c>
      <c r="H1998" s="68">
        <f t="shared" si="483"/>
        <v>2.7377658502851927E-10</v>
      </c>
      <c r="I1998" s="69">
        <f t="shared" si="477"/>
        <v>7.4865617699780393E-10</v>
      </c>
      <c r="J1998" s="55">
        <f t="shared" ca="1" si="471"/>
        <v>7.3422896716056132E-3</v>
      </c>
      <c r="K1998" s="61">
        <f t="shared" ca="1" si="472"/>
        <v>-97276665.824125931</v>
      </c>
      <c r="L1998" s="61">
        <f t="shared" ca="1" si="473"/>
        <v>-97276665.824125931</v>
      </c>
      <c r="M1998" s="71">
        <f t="shared" ca="1" si="474"/>
        <v>0</v>
      </c>
      <c r="N1998" s="64">
        <f t="shared" ca="1" si="475"/>
        <v>114940330.30475993</v>
      </c>
      <c r="O1998" s="65">
        <f t="shared" ca="1" si="476"/>
        <v>114940330.30475993</v>
      </c>
      <c r="P1998" s="62">
        <f t="shared" ca="1" si="478"/>
        <v>2.7298006858193855E-10</v>
      </c>
    </row>
    <row r="1999" spans="1:16" x14ac:dyDescent="0.3">
      <c r="A1999" s="42">
        <v>1988</v>
      </c>
      <c r="B1999" s="52">
        <f>'[1]Mixed Norm. Gen. Proc.'!AA1996</f>
        <v>0.29921576916200265</v>
      </c>
      <c r="C1999" s="57">
        <f t="shared" si="484"/>
        <v>3.7441563841723596E-10</v>
      </c>
      <c r="D1999" s="39">
        <f t="shared" ca="1" si="479"/>
        <v>2.7489862528985221E-3</v>
      </c>
      <c r="E1999" s="70">
        <f t="shared" ca="1" si="480"/>
        <v>5.0000000000000001E-3</v>
      </c>
      <c r="F1999" s="67">
        <f t="shared" si="481"/>
        <v>3.7441563841723596E-10</v>
      </c>
      <c r="G1999" s="68">
        <f t="shared" si="482"/>
        <v>3.931364203380978E-10</v>
      </c>
      <c r="H1999" s="68">
        <f t="shared" si="483"/>
        <v>3.5569485649637413E-10</v>
      </c>
      <c r="I1999" s="69">
        <f t="shared" si="477"/>
        <v>7.4632013231088975E-10</v>
      </c>
      <c r="J1999" s="55">
        <f t="shared" ca="1" si="471"/>
        <v>7.300156379428031E-3</v>
      </c>
      <c r="K1999" s="61">
        <f t="shared" ca="1" si="472"/>
        <v>-97616713.086235046</v>
      </c>
      <c r="L1999" s="61">
        <f t="shared" ca="1" si="473"/>
        <v>-97616713.086235046</v>
      </c>
      <c r="M1999" s="71">
        <f t="shared" ca="1" si="474"/>
        <v>0</v>
      </c>
      <c r="N1999" s="64">
        <f t="shared" ca="1" si="475"/>
        <v>115264540.06161226</v>
      </c>
      <c r="O1999" s="65">
        <f t="shared" ca="1" si="476"/>
        <v>115264540.06161226</v>
      </c>
      <c r="P1999" s="62">
        <f t="shared" ca="1" si="478"/>
        <v>3.5466593957760181E-10</v>
      </c>
    </row>
    <row r="2000" spans="1:16" x14ac:dyDescent="0.3">
      <c r="A2000" s="42">
        <v>1989</v>
      </c>
      <c r="B2000" s="52">
        <f>'[1]Mixed Norm. Gen. Proc.'!AA1997</f>
        <v>-0.20041983318446399</v>
      </c>
      <c r="C2000" s="57">
        <f t="shared" si="484"/>
        <v>2.9937531862399895E-10</v>
      </c>
      <c r="D2000" s="39">
        <f t="shared" ca="1" si="479"/>
        <v>1.5817182440992828E-2</v>
      </c>
      <c r="E2000" s="70">
        <f t="shared" ca="1" si="480"/>
        <v>1.5817182440992828E-2</v>
      </c>
      <c r="F2000" s="67">
        <f t="shared" si="481"/>
        <v>2.9937531862399895E-10</v>
      </c>
      <c r="G2000" s="68">
        <f t="shared" si="482"/>
        <v>3.143440845551989E-10</v>
      </c>
      <c r="H2000" s="68">
        <f t="shared" si="483"/>
        <v>2.84406552692799E-10</v>
      </c>
      <c r="I2000" s="69">
        <f t="shared" si="477"/>
        <v>7.3818735889788972E-10</v>
      </c>
      <c r="J2000" s="55">
        <f t="shared" ca="1" si="471"/>
        <v>7.300156379428031E-3</v>
      </c>
      <c r="K2000" s="61">
        <f t="shared" ca="1" si="472"/>
        <v>-98692178.006194487</v>
      </c>
      <c r="L2000" s="61">
        <f t="shared" ca="1" si="473"/>
        <v>-98692178.006194487</v>
      </c>
      <c r="M2000" s="71">
        <f t="shared" ca="1" si="474"/>
        <v>0</v>
      </c>
      <c r="N2000" s="64">
        <f t="shared" ca="1" si="475"/>
        <v>116534434.99489045</v>
      </c>
      <c r="O2000" s="65">
        <f t="shared" ca="1" si="476"/>
        <v>116534434.99489045</v>
      </c>
      <c r="P2000" s="62">
        <f t="shared" ca="1" si="478"/>
        <v>2.8358385113124771E-10</v>
      </c>
    </row>
    <row r="2001" spans="1:16" x14ac:dyDescent="0.3">
      <c r="A2001" s="42">
        <v>1990</v>
      </c>
      <c r="B2001" s="52">
        <f>'[1]Mixed Norm. Gen. Proc.'!AA1998</f>
        <v>0.10779420960627306</v>
      </c>
      <c r="C2001" s="57">
        <f t="shared" si="484"/>
        <v>3.3164624447069903E-10</v>
      </c>
      <c r="D2001" s="39">
        <f t="shared" ca="1" si="479"/>
        <v>-6.2611054432355571E-3</v>
      </c>
      <c r="E2001" s="70">
        <f t="shared" ca="1" si="480"/>
        <v>5.0000000000000001E-3</v>
      </c>
      <c r="F2001" s="67">
        <f t="shared" si="481"/>
        <v>3.3164624447069903E-10</v>
      </c>
      <c r="G2001" s="68">
        <f t="shared" si="482"/>
        <v>3.4822855669423399E-10</v>
      </c>
      <c r="H2001" s="68">
        <f t="shared" si="483"/>
        <v>3.1506393224716407E-10</v>
      </c>
      <c r="I2001" s="69">
        <f t="shared" si="477"/>
        <v>7.2496356841727285E-10</v>
      </c>
      <c r="J2001" s="55">
        <f t="shared" ca="1" si="471"/>
        <v>7.4094208485289683E-3</v>
      </c>
      <c r="K2001" s="61">
        <f t="shared" ca="1" si="472"/>
        <v>-100397442.36992614</v>
      </c>
      <c r="L2001" s="61">
        <f t="shared" ca="1" si="473"/>
        <v>-100397442.36992614</v>
      </c>
      <c r="M2001" s="71">
        <f t="shared" ca="1" si="474"/>
        <v>0</v>
      </c>
      <c r="N2001" s="64">
        <f t="shared" ca="1" si="475"/>
        <v>118755039.13016865</v>
      </c>
      <c r="O2001" s="65">
        <f t="shared" ca="1" si="476"/>
        <v>118755039.13016865</v>
      </c>
      <c r="P2001" s="62">
        <f t="shared" ca="1" si="478"/>
        <v>3.141389272022951E-10</v>
      </c>
    </row>
    <row r="2002" spans="1:16" x14ac:dyDescent="0.3">
      <c r="A2002" s="42">
        <v>1991</v>
      </c>
      <c r="B2002" s="52">
        <f>'[1]Mixed Norm. Gen. Proc.'!AA1999</f>
        <v>-7.7247389555656923E-2</v>
      </c>
      <c r="C2002" s="57">
        <f t="shared" si="484"/>
        <v>3.0602743782940032E-10</v>
      </c>
      <c r="D2002" s="39">
        <f t="shared" ca="1" si="479"/>
        <v>-1.1801514565033226E-2</v>
      </c>
      <c r="E2002" s="70">
        <f t="shared" ca="1" si="480"/>
        <v>5.0000000000000001E-3</v>
      </c>
      <c r="F2002" s="67">
        <f t="shared" si="481"/>
        <v>3.0602743782940032E-10</v>
      </c>
      <c r="G2002" s="68">
        <f t="shared" si="482"/>
        <v>3.2132880972087032E-10</v>
      </c>
      <c r="H2002" s="68">
        <f t="shared" si="483"/>
        <v>2.9072606593793031E-10</v>
      </c>
      <c r="I2002" s="69">
        <f t="shared" si="477"/>
        <v>7.1133182237380488E-10</v>
      </c>
      <c r="J2002" s="55">
        <f t="shared" ca="1" si="471"/>
        <v>7.4094208485289683E-3</v>
      </c>
      <c r="K2002" s="61">
        <f t="shared" ca="1" si="472"/>
        <v>-102321428.32803105</v>
      </c>
      <c r="L2002" s="61">
        <f t="shared" ca="1" si="473"/>
        <v>-102321428.32803105</v>
      </c>
      <c r="M2002" s="71">
        <f t="shared" ca="1" si="474"/>
        <v>0</v>
      </c>
      <c r="N2002" s="64">
        <f t="shared" ca="1" si="475"/>
        <v>121030824.47237687</v>
      </c>
      <c r="O2002" s="65">
        <f t="shared" ca="1" si="476"/>
        <v>121030824.47237687</v>
      </c>
      <c r="P2002" s="62">
        <f t="shared" ca="1" si="478"/>
        <v>2.8987251511810328E-10</v>
      </c>
    </row>
    <row r="2003" spans="1:16" x14ac:dyDescent="0.3">
      <c r="A2003" s="42">
        <v>1992</v>
      </c>
      <c r="B2003" s="52">
        <f>'[1]Mixed Norm. Gen. Proc.'!AA2000</f>
        <v>-9.4688891075813866E-2</v>
      </c>
      <c r="C2003" s="57">
        <f t="shared" si="484"/>
        <v>2.7705003910256183E-10</v>
      </c>
      <c r="D2003" s="39">
        <f t="shared" ca="1" si="479"/>
        <v>1.8450746887945024E-2</v>
      </c>
      <c r="E2003" s="70">
        <f t="shared" ca="1" si="480"/>
        <v>1.8450746887945024E-2</v>
      </c>
      <c r="F2003" s="67">
        <f t="shared" si="481"/>
        <v>2.7705003910256183E-10</v>
      </c>
      <c r="G2003" s="68">
        <f t="shared" si="482"/>
        <v>2.9090254105768994E-10</v>
      </c>
      <c r="H2003" s="68">
        <f t="shared" si="483"/>
        <v>2.6319753714743373E-10</v>
      </c>
      <c r="I2003" s="69">
        <f t="shared" si="477"/>
        <v>6.9670808079747562E-10</v>
      </c>
      <c r="J2003" s="55">
        <f t="shared" ca="1" si="471"/>
        <v>7.395632344917075E-3</v>
      </c>
      <c r="K2003" s="61">
        <f t="shared" ca="1" si="472"/>
        <v>-104481598.57423078</v>
      </c>
      <c r="L2003" s="61">
        <f t="shared" ca="1" si="473"/>
        <v>-104481598.57423078</v>
      </c>
      <c r="M2003" s="71">
        <f t="shared" ca="1" si="474"/>
        <v>0</v>
      </c>
      <c r="N2003" s="64">
        <f t="shared" ca="1" si="475"/>
        <v>123558766.38601598</v>
      </c>
      <c r="O2003" s="65">
        <f t="shared" ca="1" si="476"/>
        <v>123558766.38601598</v>
      </c>
      <c r="P2003" s="62">
        <f t="shared" ca="1" si="478"/>
        <v>2.6242624400317877E-10</v>
      </c>
    </row>
    <row r="2004" spans="1:16" x14ac:dyDescent="0.3">
      <c r="A2004" s="42">
        <v>1993</v>
      </c>
      <c r="B2004" s="52">
        <f>'[1]Mixed Norm. Gen. Proc.'!AA2001</f>
        <v>0.17565951679572045</v>
      </c>
      <c r="C2004" s="57">
        <f t="shared" si="484"/>
        <v>3.2571651509955328E-10</v>
      </c>
      <c r="D2004" s="39">
        <f t="shared" ca="1" si="479"/>
        <v>-3.3797139874183174E-2</v>
      </c>
      <c r="E2004" s="70">
        <f t="shared" ca="1" si="480"/>
        <v>5.0000000000000001E-3</v>
      </c>
      <c r="F2004" s="67">
        <f t="shared" si="481"/>
        <v>3.2571651509955328E-10</v>
      </c>
      <c r="G2004" s="68">
        <f t="shared" si="482"/>
        <v>3.4200234085453097E-10</v>
      </c>
      <c r="H2004" s="68">
        <f t="shared" si="483"/>
        <v>3.0943068934457559E-10</v>
      </c>
      <c r="I2004" s="69">
        <f t="shared" si="477"/>
        <v>6.8454090362359317E-10</v>
      </c>
      <c r="J2004" s="55">
        <f t="shared" ca="1" si="471"/>
        <v>7.5085247359959612E-3</v>
      </c>
      <c r="K2004" s="61">
        <f t="shared" ca="1" si="472"/>
        <v>-106234789.06011041</v>
      </c>
      <c r="L2004" s="61">
        <f t="shared" ca="1" si="473"/>
        <v>-106234789.06011041</v>
      </c>
      <c r="M2004" s="71">
        <f t="shared" ca="1" si="474"/>
        <v>0</v>
      </c>
      <c r="N2004" s="64">
        <f t="shared" ca="1" si="475"/>
        <v>125858814.36781719</v>
      </c>
      <c r="O2004" s="65">
        <f t="shared" ca="1" si="476"/>
        <v>125858814.36781719</v>
      </c>
      <c r="P2004" s="62">
        <f t="shared" ca="1" si="478"/>
        <v>3.0851009009949653E-10</v>
      </c>
    </row>
    <row r="2005" spans="1:16" x14ac:dyDescent="0.3">
      <c r="A2005" s="42">
        <v>1994</v>
      </c>
      <c r="B2005" s="52">
        <f>'[1]Mixed Norm. Gen. Proc.'!AA2002</f>
        <v>2.5576524839574039E-2</v>
      </c>
      <c r="C2005" s="57">
        <f t="shared" si="484"/>
        <v>3.3404721163865651E-10</v>
      </c>
      <c r="D2005" s="39">
        <f t="shared" ca="1" si="479"/>
        <v>-4.8744316738219143E-3</v>
      </c>
      <c r="E2005" s="70">
        <f t="shared" ca="1" si="480"/>
        <v>5.0000000000000001E-3</v>
      </c>
      <c r="F2005" s="67">
        <f t="shared" si="481"/>
        <v>3.3404721163865651E-10</v>
      </c>
      <c r="G2005" s="68">
        <f t="shared" si="482"/>
        <v>3.5074957222058936E-10</v>
      </c>
      <c r="H2005" s="68">
        <f t="shared" si="483"/>
        <v>3.1734485105672365E-10</v>
      </c>
      <c r="I2005" s="69">
        <f t="shared" si="477"/>
        <v>6.5446786824449096E-10</v>
      </c>
      <c r="J2005" s="55">
        <f t="shared" ca="1" si="471"/>
        <v>7.5085247359959612E-3</v>
      </c>
      <c r="K2005" s="61">
        <f t="shared" ca="1" si="472"/>
        <v>-111116316.06076473</v>
      </c>
      <c r="L2005" s="61">
        <f t="shared" ca="1" si="473"/>
        <v>-111116316.06076473</v>
      </c>
      <c r="M2005" s="71">
        <f t="shared" ca="1" si="474"/>
        <v>0</v>
      </c>
      <c r="N2005" s="64">
        <f t="shared" ca="1" si="475"/>
        <v>131642072.43273607</v>
      </c>
      <c r="O2005" s="65">
        <f t="shared" ca="1" si="476"/>
        <v>131642072.43273607</v>
      </c>
      <c r="P2005" s="62">
        <f t="shared" ca="1" si="478"/>
        <v>3.1640070608218551E-10</v>
      </c>
    </row>
    <row r="2006" spans="1:16" x14ac:dyDescent="0.3">
      <c r="A2006" s="42">
        <v>1995</v>
      </c>
      <c r="B2006" s="52">
        <f>'[1]Mixed Norm. Gen. Proc.'!AA2003</f>
        <v>0.25927456973985469</v>
      </c>
      <c r="C2006" s="57">
        <f t="shared" si="484"/>
        <v>4.2065715870906734E-10</v>
      </c>
      <c r="D2006" s="39">
        <f t="shared" ca="1" si="479"/>
        <v>-8.5129664990876003E-4</v>
      </c>
      <c r="E2006" s="70">
        <f t="shared" ca="1" si="480"/>
        <v>5.0000000000000001E-3</v>
      </c>
      <c r="F2006" s="67">
        <f t="shared" si="481"/>
        <v>4.2065715870906734E-10</v>
      </c>
      <c r="G2006" s="68">
        <f t="shared" si="482"/>
        <v>4.4169001664452074E-10</v>
      </c>
      <c r="H2006" s="68">
        <f t="shared" si="483"/>
        <v>3.9962430077361393E-10</v>
      </c>
      <c r="I2006" s="69">
        <f t="shared" si="477"/>
        <v>6.1913458847712874E-10</v>
      </c>
      <c r="J2006" s="55">
        <f t="shared" ca="1" si="471"/>
        <v>7.508524735995962E-3</v>
      </c>
      <c r="K2006" s="61">
        <f t="shared" ca="1" si="472"/>
        <v>-117457592.99014868</v>
      </c>
      <c r="L2006" s="61">
        <f t="shared" ca="1" si="473"/>
        <v>-117457592.99014868</v>
      </c>
      <c r="M2006" s="71">
        <f t="shared" ca="1" si="474"/>
        <v>0</v>
      </c>
      <c r="N2006" s="64">
        <f t="shared" ca="1" si="475"/>
        <v>139154730.03738073</v>
      </c>
      <c r="O2006" s="65">
        <f t="shared" ca="1" si="476"/>
        <v>139154730.03738073</v>
      </c>
      <c r="P2006" s="62">
        <f t="shared" ca="1" si="478"/>
        <v>3.9843536301703037E-10</v>
      </c>
    </row>
    <row r="2007" spans="1:16" x14ac:dyDescent="0.3">
      <c r="A2007" s="42">
        <v>1996</v>
      </c>
      <c r="B2007" s="52">
        <f>'[1]Mixed Norm. Gen. Proc.'!AA2004</f>
        <v>0.29219896783688781</v>
      </c>
      <c r="C2007" s="57">
        <f t="shared" si="484"/>
        <v>5.4357274629705481E-10</v>
      </c>
      <c r="D2007" s="39">
        <f t="shared" ca="1" si="479"/>
        <v>-8.6268651199254767E-3</v>
      </c>
      <c r="E2007" s="70">
        <f t="shared" ca="1" si="480"/>
        <v>5.0000000000000001E-3</v>
      </c>
      <c r="F2007" s="67">
        <f t="shared" si="481"/>
        <v>5.4357274629705481E-10</v>
      </c>
      <c r="G2007" s="68">
        <f t="shared" si="482"/>
        <v>5.7075138361190758E-10</v>
      </c>
      <c r="H2007" s="68">
        <f t="shared" si="483"/>
        <v>5.1639410898220205E-10</v>
      </c>
      <c r="I2007" s="69">
        <f t="shared" si="477"/>
        <v>5.9196675094653551E-10</v>
      </c>
      <c r="J2007" s="55">
        <f t="shared" ca="1" si="471"/>
        <v>7.508524735995962E-3</v>
      </c>
      <c r="K2007" s="61">
        <f t="shared" ca="1" si="472"/>
        <v>-122848214.67285044</v>
      </c>
      <c r="L2007" s="61">
        <f t="shared" ca="1" si="473"/>
        <v>-122848214.67285044</v>
      </c>
      <c r="M2007" s="71">
        <f t="shared" ca="1" si="474"/>
        <v>0</v>
      </c>
      <c r="N2007" s="64">
        <f t="shared" ca="1" si="475"/>
        <v>145541124.35973778</v>
      </c>
      <c r="O2007" s="65">
        <f t="shared" ca="1" si="476"/>
        <v>145541124.35973778</v>
      </c>
      <c r="P2007" s="62">
        <f t="shared" ca="1" si="478"/>
        <v>5.1485776484032249E-10</v>
      </c>
    </row>
    <row r="2008" spans="1:16" x14ac:dyDescent="0.3">
      <c r="A2008" s="42">
        <v>1997</v>
      </c>
      <c r="B2008" s="52">
        <f>'[1]Mixed Norm. Gen. Proc.'!AA2005</f>
        <v>-9.2198977384819344E-2</v>
      </c>
      <c r="C2008" s="57">
        <f t="shared" si="484"/>
        <v>4.9345589495420851E-10</v>
      </c>
      <c r="D2008" s="39">
        <f t="shared" ca="1" si="479"/>
        <v>-4.595504230612551E-3</v>
      </c>
      <c r="E2008" s="70">
        <f t="shared" ca="1" si="480"/>
        <v>5.0000000000000001E-3</v>
      </c>
      <c r="F2008" s="67">
        <f t="shared" si="481"/>
        <v>4.9345589495420851E-10</v>
      </c>
      <c r="G2008" s="68">
        <f t="shared" si="482"/>
        <v>5.1812868970191896E-10</v>
      </c>
      <c r="H2008" s="68">
        <f t="shared" si="483"/>
        <v>4.6878310020649805E-10</v>
      </c>
      <c r="I2008" s="69">
        <f t="shared" si="477"/>
        <v>5.7289148680154423E-10</v>
      </c>
      <c r="J2008" s="55">
        <f t="shared" ca="1" si="471"/>
        <v>7.4501211862153752E-3</v>
      </c>
      <c r="K2008" s="61">
        <f t="shared" ca="1" si="472"/>
        <v>-127002846.00819242</v>
      </c>
      <c r="L2008" s="61">
        <f t="shared" ca="1" si="473"/>
        <v>-127002846.00819242</v>
      </c>
      <c r="M2008" s="71">
        <f t="shared" ca="1" si="474"/>
        <v>0</v>
      </c>
      <c r="N2008" s="64">
        <f t="shared" ca="1" si="475"/>
        <v>150322910.57238376</v>
      </c>
      <c r="O2008" s="65">
        <f t="shared" ca="1" si="476"/>
        <v>150322910.57238376</v>
      </c>
      <c r="P2008" s="62">
        <f t="shared" ca="1" si="478"/>
        <v>4.6739923774814304E-10</v>
      </c>
    </row>
    <row r="2009" spans="1:16" x14ac:dyDescent="0.3">
      <c r="A2009" s="42">
        <v>1998</v>
      </c>
      <c r="B2009" s="52">
        <f>'[1]Mixed Norm. Gen. Proc.'!AA2006</f>
        <v>-0.20427071585825302</v>
      </c>
      <c r="C2009" s="57">
        <f t="shared" si="484"/>
        <v>3.9265730604743741E-10</v>
      </c>
      <c r="D2009" s="39">
        <f t="shared" ca="1" si="479"/>
        <v>1.3400578884277862E-3</v>
      </c>
      <c r="E2009" s="70">
        <f t="shared" ca="1" si="480"/>
        <v>5.0000000000000001E-3</v>
      </c>
      <c r="F2009" s="67">
        <f t="shared" si="481"/>
        <v>3.9265730604743741E-10</v>
      </c>
      <c r="G2009" s="68">
        <f t="shared" si="482"/>
        <v>4.1229017134980931E-10</v>
      </c>
      <c r="H2009" s="68">
        <f t="shared" si="483"/>
        <v>3.7302444074506551E-10</v>
      </c>
      <c r="I2009" s="69">
        <f t="shared" si="477"/>
        <v>5.555071992373976E-10</v>
      </c>
      <c r="J2009" s="55">
        <f t="shared" ca="1" si="471"/>
        <v>7.4501211862153752E-3</v>
      </c>
      <c r="K2009" s="61">
        <f t="shared" ca="1" si="472"/>
        <v>-130977329.14630909</v>
      </c>
      <c r="L2009" s="61">
        <f t="shared" ca="1" si="473"/>
        <v>-130977329.14630909</v>
      </c>
      <c r="M2009" s="71">
        <f t="shared" ca="1" si="474"/>
        <v>0</v>
      </c>
      <c r="N2009" s="64">
        <f t="shared" ca="1" si="475"/>
        <v>155027182.10740131</v>
      </c>
      <c r="O2009" s="65">
        <f t="shared" ca="1" si="476"/>
        <v>155027182.10740131</v>
      </c>
      <c r="P2009" s="62">
        <f t="shared" ca="1" si="478"/>
        <v>3.7192326086172801E-10</v>
      </c>
    </row>
    <row r="2010" spans="1:16" x14ac:dyDescent="0.3">
      <c r="A2010" s="42">
        <v>1999</v>
      </c>
      <c r="B2010" s="52">
        <f>'[1]Mixed Norm. Gen. Proc.'!AA2007</f>
        <v>-0.38935145394111026</v>
      </c>
      <c r="C2010" s="57">
        <f t="shared" si="484"/>
        <v>2.3977561303726815E-10</v>
      </c>
      <c r="D2010" s="39">
        <f t="shared" ca="1" si="479"/>
        <v>1.1691037393051749E-2</v>
      </c>
      <c r="E2010" s="70">
        <f t="shared" ca="1" si="480"/>
        <v>1.1691037393051749E-2</v>
      </c>
      <c r="F2010" s="67">
        <f t="shared" si="481"/>
        <v>2.3977561303726815E-10</v>
      </c>
      <c r="G2010" s="68">
        <f t="shared" si="482"/>
        <v>2.5176439368913158E-10</v>
      </c>
      <c r="H2010" s="68">
        <f t="shared" si="483"/>
        <v>2.2778683238540472E-10</v>
      </c>
      <c r="I2010" s="69">
        <f t="shared" si="477"/>
        <v>5.3153147451279256E-10</v>
      </c>
      <c r="J2010" s="55">
        <f t="shared" ca="1" si="471"/>
        <v>7.3270350235325214E-3</v>
      </c>
      <c r="K2010" s="61">
        <f t="shared" ca="1" si="472"/>
        <v>-137031182.09279853</v>
      </c>
      <c r="L2010" s="61">
        <f t="shared" ca="1" si="473"/>
        <v>-137031182.09279853</v>
      </c>
      <c r="M2010" s="71">
        <f t="shared" ca="1" si="474"/>
        <v>0</v>
      </c>
      <c r="N2010" s="64">
        <f t="shared" ca="1" si="475"/>
        <v>161874099.40805387</v>
      </c>
      <c r="O2010" s="65">
        <f t="shared" ca="1" si="476"/>
        <v>161874099.40805387</v>
      </c>
      <c r="P2010" s="62">
        <f t="shared" ca="1" si="478"/>
        <v>2.2712549187264604E-10</v>
      </c>
    </row>
    <row r="2011" spans="1:16" x14ac:dyDescent="0.3">
      <c r="A2011" s="42">
        <v>2000</v>
      </c>
      <c r="B2011" s="52">
        <f>'[1]Mixed Norm. Gen. Proc.'!AA2008</f>
        <v>3.6283226874013627E-2</v>
      </c>
      <c r="C2011" s="57">
        <f t="shared" si="484"/>
        <v>2.4847544600395503E-10</v>
      </c>
      <c r="D2011" s="39">
        <f t="shared" ca="1" si="479"/>
        <v>2.084007373955614E-3</v>
      </c>
      <c r="E2011" s="70">
        <f t="shared" ca="1" si="480"/>
        <v>5.0000000000000001E-3</v>
      </c>
      <c r="F2011" s="67">
        <f t="shared" si="481"/>
        <v>2.4847544600395503E-10</v>
      </c>
      <c r="G2011" s="68">
        <f t="shared" si="482"/>
        <v>2.6089921830415281E-10</v>
      </c>
      <c r="H2011" s="68">
        <f t="shared" si="483"/>
        <v>2.3605167370375726E-10</v>
      </c>
      <c r="I2011" s="69">
        <f t="shared" si="477"/>
        <v>4.982985354531341E-10</v>
      </c>
      <c r="J2011" s="55">
        <f t="shared" ca="1" si="471"/>
        <v>7.3946212598259738E-3</v>
      </c>
      <c r="K2011" s="61">
        <f t="shared" ca="1" si="472"/>
        <v>-146084737.89482039</v>
      </c>
      <c r="L2011" s="61">
        <f t="shared" ca="1" si="473"/>
        <v>-146084737.89482039</v>
      </c>
      <c r="M2011" s="71">
        <f t="shared" ca="1" si="474"/>
        <v>0</v>
      </c>
      <c r="N2011" s="64">
        <f t="shared" ca="1" si="475"/>
        <v>172755382.45859805</v>
      </c>
      <c r="O2011" s="65">
        <f t="shared" ca="1" si="476"/>
        <v>172755382.45859805</v>
      </c>
      <c r="P2011" s="62">
        <f t="shared" ca="1" si="478"/>
        <v>2.3536002519789801E-10</v>
      </c>
    </row>
    <row r="2012" spans="1:16" x14ac:dyDescent="0.3">
      <c r="A2012" s="42">
        <v>2001</v>
      </c>
      <c r="B2012" s="52">
        <f>'[1]Mixed Norm. Gen. Proc.'!AA2009</f>
        <v>0.15604089280791497</v>
      </c>
      <c r="C2012" s="57">
        <f t="shared" si="484"/>
        <v>2.8724777643925702E-10</v>
      </c>
      <c r="D2012" s="39">
        <f t="shared" ca="1" si="479"/>
        <v>5.1687295458474527E-3</v>
      </c>
      <c r="E2012" s="70">
        <f t="shared" ca="1" si="480"/>
        <v>5.1687295458474527E-3</v>
      </c>
      <c r="F2012" s="67">
        <f t="shared" si="481"/>
        <v>2.8724777643925702E-10</v>
      </c>
      <c r="G2012" s="68">
        <f t="shared" si="482"/>
        <v>3.0161016526121988E-10</v>
      </c>
      <c r="H2012" s="68">
        <f t="shared" si="483"/>
        <v>2.7288538761729416E-10</v>
      </c>
      <c r="I2012" s="69">
        <f t="shared" si="477"/>
        <v>4.7473188275897715E-10</v>
      </c>
      <c r="J2012" s="55">
        <f t="shared" ca="1" si="471"/>
        <v>7.3946212598259738E-3</v>
      </c>
      <c r="K2012" s="61">
        <f t="shared" ca="1" si="472"/>
        <v>-153336680.32151446</v>
      </c>
      <c r="L2012" s="61">
        <f t="shared" ca="1" si="473"/>
        <v>-153336680.32151446</v>
      </c>
      <c r="M2012" s="71">
        <f t="shared" ca="1" si="474"/>
        <v>0</v>
      </c>
      <c r="N2012" s="64">
        <f t="shared" ca="1" si="475"/>
        <v>181331309.72892782</v>
      </c>
      <c r="O2012" s="65">
        <f t="shared" ca="1" si="476"/>
        <v>181331309.72892782</v>
      </c>
      <c r="P2012" s="62">
        <f t="shared" ca="1" si="478"/>
        <v>2.7208581366107134E-10</v>
      </c>
    </row>
    <row r="2013" spans="1:16" x14ac:dyDescent="0.3">
      <c r="A2013" s="42">
        <v>2002</v>
      </c>
      <c r="B2013" s="52">
        <f>'[1]Mixed Norm. Gen. Proc.'!AA2010</f>
        <v>-2.093513809857353E-3</v>
      </c>
      <c r="C2013" s="57">
        <f t="shared" si="484"/>
        <v>2.8664641925243062E-10</v>
      </c>
      <c r="D2013" s="39">
        <f t="shared" ca="1" si="479"/>
        <v>-7.095831283704228E-3</v>
      </c>
      <c r="E2013" s="70">
        <f t="shared" ca="1" si="480"/>
        <v>5.0000000000000001E-3</v>
      </c>
      <c r="F2013" s="67">
        <f t="shared" si="481"/>
        <v>2.8664641925243062E-10</v>
      </c>
      <c r="G2013" s="68">
        <f t="shared" si="482"/>
        <v>3.0097874021505217E-10</v>
      </c>
      <c r="H2013" s="68">
        <f t="shared" si="483"/>
        <v>2.7231409828980908E-10</v>
      </c>
      <c r="I2013" s="69">
        <f t="shared" si="477"/>
        <v>4.5114302506368545E-10</v>
      </c>
      <c r="J2013" s="55">
        <f t="shared" ca="1" si="471"/>
        <v>7.3963255986729173E-3</v>
      </c>
      <c r="K2013" s="61">
        <f t="shared" ca="1" si="472"/>
        <v>-161351795.92372364</v>
      </c>
      <c r="L2013" s="61">
        <f t="shared" ca="1" si="473"/>
        <v>-161351795.92372364</v>
      </c>
      <c r="M2013" s="71">
        <f t="shared" ca="1" si="474"/>
        <v>0</v>
      </c>
      <c r="N2013" s="64">
        <f t="shared" ca="1" si="475"/>
        <v>190814936.55181786</v>
      </c>
      <c r="O2013" s="65">
        <f t="shared" ca="1" si="476"/>
        <v>190814936.55181786</v>
      </c>
      <c r="P2013" s="62">
        <f t="shared" ca="1" si="478"/>
        <v>2.7151601461959141E-10</v>
      </c>
    </row>
    <row r="2014" spans="1:16" x14ac:dyDescent="0.3">
      <c r="A2014" s="42">
        <v>2003</v>
      </c>
      <c r="B2014" s="52">
        <f>'[1]Mixed Norm. Gen. Proc.'!AA2011</f>
        <v>-0.23362747041059612</v>
      </c>
      <c r="C2014" s="57">
        <f t="shared" si="484"/>
        <v>2.1967794142023006E-10</v>
      </c>
      <c r="D2014" s="39">
        <f t="shared" ca="1" si="479"/>
        <v>-2.8851835860823176E-3</v>
      </c>
      <c r="E2014" s="70">
        <f t="shared" ca="1" si="480"/>
        <v>5.0000000000000001E-3</v>
      </c>
      <c r="F2014" s="67">
        <f t="shared" si="481"/>
        <v>2.1967794142023006E-10</v>
      </c>
      <c r="G2014" s="68">
        <f t="shared" si="482"/>
        <v>2.3066183849124157E-10</v>
      </c>
      <c r="H2014" s="68">
        <f t="shared" si="483"/>
        <v>2.0869404434921856E-10</v>
      </c>
      <c r="I2014" s="69">
        <f t="shared" si="477"/>
        <v>4.2041514561794157E-10</v>
      </c>
      <c r="J2014" s="55">
        <f t="shared" ca="1" si="471"/>
        <v>7.2790196619056729E-3</v>
      </c>
      <c r="K2014" s="61">
        <f t="shared" ca="1" si="472"/>
        <v>-173320666.17074463</v>
      </c>
      <c r="L2014" s="61">
        <f t="shared" ca="1" si="473"/>
        <v>-173320666.17074463</v>
      </c>
      <c r="M2014" s="71">
        <f t="shared" ca="1" si="474"/>
        <v>0</v>
      </c>
      <c r="N2014" s="64">
        <f t="shared" ca="1" si="475"/>
        <v>204585712.01714161</v>
      </c>
      <c r="O2014" s="65">
        <f t="shared" ca="1" si="476"/>
        <v>204585712.01714161</v>
      </c>
      <c r="P2014" s="62">
        <f t="shared" ca="1" si="478"/>
        <v>2.080921014046948E-10</v>
      </c>
    </row>
    <row r="2015" spans="1:16" x14ac:dyDescent="0.3">
      <c r="A2015" s="42">
        <v>2004</v>
      </c>
      <c r="B2015" s="52">
        <f>'[1]Mixed Norm. Gen. Proc.'!AA2012</f>
        <v>-0.10074272693800443</v>
      </c>
      <c r="C2015" s="57">
        <f t="shared" si="484"/>
        <v>1.975469865534289E-10</v>
      </c>
      <c r="D2015" s="39">
        <f t="shared" ca="1" si="479"/>
        <v>1.0034716195964064E-3</v>
      </c>
      <c r="E2015" s="70">
        <f t="shared" ca="1" si="480"/>
        <v>5.0000000000000001E-3</v>
      </c>
      <c r="F2015" s="67">
        <f t="shared" si="481"/>
        <v>1.975469865534289E-10</v>
      </c>
      <c r="G2015" s="68">
        <f t="shared" si="482"/>
        <v>2.0742433588110035E-10</v>
      </c>
      <c r="H2015" s="68">
        <f t="shared" si="483"/>
        <v>1.8766963722575744E-10</v>
      </c>
      <c r="I2015" s="69">
        <f t="shared" si="477"/>
        <v>4.0832904898277333E-10</v>
      </c>
      <c r="J2015" s="55">
        <f t="shared" ca="1" si="471"/>
        <v>7.2790196619056747E-3</v>
      </c>
      <c r="K2015" s="61">
        <f t="shared" ca="1" si="472"/>
        <v>-178450769.76104721</v>
      </c>
      <c r="L2015" s="61">
        <f t="shared" ca="1" si="473"/>
        <v>-178450769.76104721</v>
      </c>
      <c r="M2015" s="71">
        <f t="shared" ca="1" si="474"/>
        <v>0</v>
      </c>
      <c r="N2015" s="64">
        <f t="shared" ca="1" si="475"/>
        <v>210641227.02831635</v>
      </c>
      <c r="O2015" s="65">
        <f t="shared" ca="1" si="476"/>
        <v>210641227.02831635</v>
      </c>
      <c r="P2015" s="62">
        <f t="shared" ca="1" si="478"/>
        <v>1.8712833565492612E-10</v>
      </c>
    </row>
    <row r="2016" spans="1:16" x14ac:dyDescent="0.3">
      <c r="A2016" s="42">
        <v>2005</v>
      </c>
      <c r="B2016" s="52">
        <f>'[1]Mixed Norm. Gen. Proc.'!AA2013</f>
        <v>0.14967795374464593</v>
      </c>
      <c r="C2016" s="57">
        <f t="shared" si="484"/>
        <v>2.2711541526916722E-10</v>
      </c>
      <c r="D2016" s="39">
        <f t="shared" ca="1" si="479"/>
        <v>1.6836247614422255E-2</v>
      </c>
      <c r="E2016" s="70">
        <f t="shared" ca="1" si="480"/>
        <v>1.6836247614422255E-2</v>
      </c>
      <c r="F2016" s="67">
        <f t="shared" si="481"/>
        <v>2.2711541526916722E-10</v>
      </c>
      <c r="G2016" s="68">
        <f t="shared" si="482"/>
        <v>2.3847118603262561E-10</v>
      </c>
      <c r="H2016" s="68">
        <f t="shared" si="483"/>
        <v>2.1575964450570885E-10</v>
      </c>
      <c r="I2016" s="69">
        <f t="shared" si="477"/>
        <v>3.9107732903647873E-10</v>
      </c>
      <c r="J2016" s="55">
        <f t="shared" ca="1" si="471"/>
        <v>7.0859212643047259E-3</v>
      </c>
      <c r="K2016" s="61">
        <f t="shared" ca="1" si="472"/>
        <v>-186633865.59229028</v>
      </c>
      <c r="L2016" s="61">
        <f t="shared" ca="1" si="473"/>
        <v>-186633865.59229028</v>
      </c>
      <c r="M2016" s="71">
        <f t="shared" ca="1" si="474"/>
        <v>0</v>
      </c>
      <c r="N2016" s="64">
        <f t="shared" ca="1" si="475"/>
        <v>219622271.54367137</v>
      </c>
      <c r="O2016" s="65">
        <f t="shared" ca="1" si="476"/>
        <v>219622271.54367137</v>
      </c>
      <c r="P2016" s="62">
        <f t="shared" ca="1" si="478"/>
        <v>2.1515380784237259E-10</v>
      </c>
    </row>
    <row r="2017" spans="1:16" x14ac:dyDescent="0.3">
      <c r="A2017" s="42">
        <v>2006</v>
      </c>
      <c r="B2017" s="52">
        <f>'[1]Mixed Norm. Gen. Proc.'!AA2014</f>
        <v>-0.38740296805551927</v>
      </c>
      <c r="C2017" s="57">
        <f t="shared" si="484"/>
        <v>1.3913022930273002E-10</v>
      </c>
      <c r="D2017" s="39">
        <f t="shared" ca="1" si="479"/>
        <v>-7.0878617854273759E-3</v>
      </c>
      <c r="E2017" s="70">
        <f t="shared" ca="1" si="480"/>
        <v>5.0000000000000001E-3</v>
      </c>
      <c r="F2017" s="67">
        <f t="shared" si="481"/>
        <v>1.3913022930273002E-10</v>
      </c>
      <c r="G2017" s="68">
        <f t="shared" si="482"/>
        <v>1.4608674076786653E-10</v>
      </c>
      <c r="H2017" s="68">
        <f t="shared" si="483"/>
        <v>1.3217371783759351E-10</v>
      </c>
      <c r="I2017" s="69">
        <f t="shared" si="477"/>
        <v>3.6586378739685801E-10</v>
      </c>
      <c r="J2017" s="55">
        <f t="shared" ca="1" si="471"/>
        <v>7.2054793210160626E-3</v>
      </c>
      <c r="K2017" s="61">
        <f t="shared" ca="1" si="472"/>
        <v>-199289904.2724824</v>
      </c>
      <c r="L2017" s="61">
        <f t="shared" ca="1" si="473"/>
        <v>-199289904.2724824</v>
      </c>
      <c r="M2017" s="71">
        <f t="shared" ca="1" si="474"/>
        <v>0</v>
      </c>
      <c r="N2017" s="64">
        <f t="shared" ca="1" si="475"/>
        <v>234963417.56139597</v>
      </c>
      <c r="O2017" s="65">
        <f t="shared" ca="1" si="476"/>
        <v>234963417.56139597</v>
      </c>
      <c r="P2017" s="62">
        <f t="shared" ca="1" si="478"/>
        <v>1.3179633104538588E-10</v>
      </c>
    </row>
    <row r="2018" spans="1:16" x14ac:dyDescent="0.3">
      <c r="A2018" s="42">
        <v>2007</v>
      </c>
      <c r="B2018" s="52">
        <f>'[1]Mixed Norm. Gen. Proc.'!AA2015</f>
        <v>-0.14652729258448535</v>
      </c>
      <c r="C2018" s="57">
        <f t="shared" si="484"/>
        <v>1.1874385348634236E-10</v>
      </c>
      <c r="D2018" s="39">
        <f t="shared" ca="1" si="479"/>
        <v>-1.6663982083388026E-2</v>
      </c>
      <c r="E2018" s="70">
        <f t="shared" ca="1" si="480"/>
        <v>5.0000000000000001E-3</v>
      </c>
      <c r="F2018" s="67">
        <f t="shared" si="481"/>
        <v>1.1874385348634236E-10</v>
      </c>
      <c r="G2018" s="68">
        <f t="shared" si="482"/>
        <v>1.2468104616065949E-10</v>
      </c>
      <c r="H2018" s="68">
        <f t="shared" si="483"/>
        <v>1.1280666081202524E-10</v>
      </c>
      <c r="I2018" s="69">
        <f t="shared" si="477"/>
        <v>3.3373990351230535E-10</v>
      </c>
      <c r="J2018" s="55">
        <f t="shared" ca="1" si="471"/>
        <v>7.2054793210160626E-3</v>
      </c>
      <c r="K2018" s="61">
        <f t="shared" ca="1" si="472"/>
        <v>-218472404.40758231</v>
      </c>
      <c r="L2018" s="61">
        <f t="shared" ca="1" si="473"/>
        <v>-218472404.40758231</v>
      </c>
      <c r="M2018" s="71">
        <f t="shared" ca="1" si="474"/>
        <v>0</v>
      </c>
      <c r="N2018" s="64">
        <f t="shared" ca="1" si="475"/>
        <v>257579644.93913689</v>
      </c>
      <c r="O2018" s="65">
        <f t="shared" ca="1" si="476"/>
        <v>257579644.93913689</v>
      </c>
      <c r="P2018" s="62">
        <f t="shared" ca="1" si="478"/>
        <v>1.1248457148473694E-10</v>
      </c>
    </row>
    <row r="2019" spans="1:16" x14ac:dyDescent="0.3">
      <c r="A2019" s="42">
        <v>2008</v>
      </c>
      <c r="B2019" s="52">
        <f>'[1]Mixed Norm. Gen. Proc.'!AA2016</f>
        <v>-0.35465771808569979</v>
      </c>
      <c r="C2019" s="57">
        <f t="shared" si="484"/>
        <v>7.6630429372173509E-11</v>
      </c>
      <c r="D2019" s="39">
        <f t="shared" ca="1" si="479"/>
        <v>-3.4722685331872046E-3</v>
      </c>
      <c r="E2019" s="70">
        <f t="shared" ca="1" si="480"/>
        <v>5.0000000000000001E-3</v>
      </c>
      <c r="F2019" s="67">
        <f t="shared" si="481"/>
        <v>7.6630429372173509E-11</v>
      </c>
      <c r="G2019" s="68">
        <f t="shared" si="482"/>
        <v>8.0461950840782189E-11</v>
      </c>
      <c r="H2019" s="68">
        <f t="shared" si="483"/>
        <v>7.2798907903564828E-11</v>
      </c>
      <c r="I2019" s="69">
        <f t="shared" si="477"/>
        <v>2.9500562021001581E-10</v>
      </c>
      <c r="J2019" s="55">
        <f t="shared" ca="1" si="471"/>
        <v>7.1406585759647249E-3</v>
      </c>
      <c r="K2019" s="61">
        <f t="shared" ca="1" si="472"/>
        <v>-247296279.80101037</v>
      </c>
      <c r="L2019" s="61">
        <f t="shared" ca="1" si="473"/>
        <v>-247296279.80101037</v>
      </c>
      <c r="M2019" s="71">
        <f t="shared" ca="1" si="474"/>
        <v>0</v>
      </c>
      <c r="N2019" s="64">
        <f t="shared" ca="1" si="475"/>
        <v>291261476.83665562</v>
      </c>
      <c r="O2019" s="65">
        <f t="shared" ca="1" si="476"/>
        <v>291261476.83665562</v>
      </c>
      <c r="P2019" s="62">
        <f t="shared" ca="1" si="478"/>
        <v>7.2592917290709875E-11</v>
      </c>
    </row>
    <row r="2020" spans="1:16" x14ac:dyDescent="0.3">
      <c r="A2020" s="42">
        <v>2009</v>
      </c>
      <c r="B2020" s="52">
        <f>'[1]Mixed Norm. Gen. Proc.'!AA2017</f>
        <v>-0.10770111893983372</v>
      </c>
      <c r="C2020" s="57">
        <f t="shared" si="484"/>
        <v>6.8377246383950526E-11</v>
      </c>
      <c r="D2020" s="39">
        <f t="shared" ca="1" si="479"/>
        <v>-6.8238072464343728E-4</v>
      </c>
      <c r="E2020" s="70">
        <f t="shared" ca="1" si="480"/>
        <v>5.0000000000000001E-3</v>
      </c>
      <c r="F2020" s="67">
        <f t="shared" si="481"/>
        <v>6.8377246383950526E-11</v>
      </c>
      <c r="G2020" s="68">
        <f t="shared" si="482"/>
        <v>7.1796108703148049E-11</v>
      </c>
      <c r="H2020" s="68">
        <f t="shared" si="483"/>
        <v>6.4958384064753003E-11</v>
      </c>
      <c r="I2020" s="69">
        <f t="shared" si="477"/>
        <v>2.8131097431936109E-10</v>
      </c>
      <c r="J2020" s="55">
        <f t="shared" ca="1" si="471"/>
        <v>7.089742407713001E-3</v>
      </c>
      <c r="K2020" s="61">
        <f t="shared" ca="1" si="472"/>
        <v>-259449055.43086547</v>
      </c>
      <c r="L2020" s="61">
        <f t="shared" ca="1" si="473"/>
        <v>-259449055.43086547</v>
      </c>
      <c r="M2020" s="71">
        <f t="shared" ca="1" si="474"/>
        <v>0</v>
      </c>
      <c r="N2020" s="64">
        <f t="shared" ca="1" si="475"/>
        <v>305326511.53809887</v>
      </c>
      <c r="O2020" s="65">
        <f t="shared" ca="1" si="476"/>
        <v>305326511.53809887</v>
      </c>
      <c r="P2020" s="62">
        <f t="shared" ca="1" si="478"/>
        <v>6.4775887643883701E-11</v>
      </c>
    </row>
    <row r="2021" spans="1:16" x14ac:dyDescent="0.3">
      <c r="A2021" s="42">
        <v>2010</v>
      </c>
      <c r="B2021" s="52">
        <f>'[1]Mixed Norm. Gen. Proc.'!AA2018</f>
        <v>0.25054618642317661</v>
      </c>
      <c r="C2021" s="57">
        <f t="shared" si="484"/>
        <v>8.550890470356727E-11</v>
      </c>
      <c r="D2021" s="39">
        <f t="shared" ca="1" si="479"/>
        <v>9.4373030644546874E-3</v>
      </c>
      <c r="E2021" s="70">
        <f t="shared" ca="1" si="480"/>
        <v>9.4373030644546874E-3</v>
      </c>
      <c r="F2021" s="67">
        <f t="shared" si="481"/>
        <v>8.550890470356727E-11</v>
      </c>
      <c r="G2021" s="68">
        <f t="shared" si="482"/>
        <v>8.9784349938745637E-11</v>
      </c>
      <c r="H2021" s="68">
        <f t="shared" si="483"/>
        <v>8.1233459468388902E-11</v>
      </c>
      <c r="I2021" s="69">
        <f t="shared" si="477"/>
        <v>2.6272093652271184E-10</v>
      </c>
      <c r="J2021" s="55">
        <f t="shared" ca="1" si="471"/>
        <v>7.089742407713001E-3</v>
      </c>
      <c r="K2021" s="61">
        <f t="shared" ca="1" si="472"/>
        <v>-277807576.11293513</v>
      </c>
      <c r="L2021" s="61">
        <f t="shared" ca="1" si="473"/>
        <v>-277807576.11293513</v>
      </c>
      <c r="M2021" s="71">
        <f t="shared" ca="1" si="474"/>
        <v>0</v>
      </c>
      <c r="N2021" s="64">
        <f t="shared" ca="1" si="475"/>
        <v>326931304.30771369</v>
      </c>
      <c r="O2021" s="65">
        <f t="shared" ca="1" si="476"/>
        <v>326931304.30771369</v>
      </c>
      <c r="P2021" s="62">
        <f t="shared" ca="1" si="478"/>
        <v>8.1005239265234932E-11</v>
      </c>
    </row>
    <row r="2022" spans="1:16" x14ac:dyDescent="0.3">
      <c r="A2022" s="42">
        <v>2011</v>
      </c>
      <c r="B2022" s="52">
        <f>'[1]Mixed Norm. Gen. Proc.'!AA2019</f>
        <v>-0.19495165439343204</v>
      </c>
      <c r="C2022" s="57">
        <f t="shared" si="484"/>
        <v>6.8838802266236518E-11</v>
      </c>
      <c r="D2022" s="39">
        <f t="shared" ca="1" si="479"/>
        <v>-2.5208470721211348E-2</v>
      </c>
      <c r="E2022" s="70">
        <f t="shared" ca="1" si="480"/>
        <v>5.0000000000000001E-3</v>
      </c>
      <c r="F2022" s="67">
        <f t="shared" si="481"/>
        <v>6.8838802266236518E-11</v>
      </c>
      <c r="G2022" s="68">
        <f t="shared" si="482"/>
        <v>7.2280742379548344E-11</v>
      </c>
      <c r="H2022" s="68">
        <f t="shared" si="483"/>
        <v>6.5396862152924692E-11</v>
      </c>
      <c r="I2022" s="69">
        <f t="shared" si="477"/>
        <v>2.3885909361328215E-10</v>
      </c>
      <c r="J2022" s="55">
        <f t="shared" ca="1" si="471"/>
        <v>7.003127169632182E-3</v>
      </c>
      <c r="K2022" s="61">
        <f t="shared" ca="1" si="472"/>
        <v>-305788772.51836383</v>
      </c>
      <c r="L2022" s="61">
        <f t="shared" ca="1" si="473"/>
        <v>-305788772.51836383</v>
      </c>
      <c r="M2022" s="71">
        <f t="shared" ca="1" si="474"/>
        <v>0</v>
      </c>
      <c r="N2022" s="64">
        <f t="shared" ca="1" si="475"/>
        <v>359363064.96216851</v>
      </c>
      <c r="O2022" s="65">
        <f t="shared" ca="1" si="476"/>
        <v>359363064.96216851</v>
      </c>
      <c r="P2022" s="62">
        <f t="shared" ca="1" si="478"/>
        <v>6.5215375343317715E-11</v>
      </c>
    </row>
    <row r="2023" spans="1:16" x14ac:dyDescent="0.3">
      <c r="A2023" s="42">
        <v>2012</v>
      </c>
      <c r="B2023" s="52">
        <f>'[1]Mixed Norm. Gen. Proc.'!AA2020</f>
        <v>-0.32790084521817681</v>
      </c>
      <c r="C2023" s="57">
        <f t="shared" si="484"/>
        <v>4.6266500819330618E-11</v>
      </c>
      <c r="D2023" s="39">
        <f t="shared" ca="1" si="479"/>
        <v>-2.699210017887812E-3</v>
      </c>
      <c r="E2023" s="70">
        <f t="shared" ca="1" si="480"/>
        <v>5.0000000000000001E-3</v>
      </c>
      <c r="F2023" s="67">
        <f t="shared" si="481"/>
        <v>4.6266500819330618E-11</v>
      </c>
      <c r="G2023" s="68">
        <f t="shared" si="482"/>
        <v>4.8579825860297148E-11</v>
      </c>
      <c r="H2023" s="68">
        <f t="shared" si="483"/>
        <v>4.3953175778364088E-11</v>
      </c>
      <c r="I2023" s="69">
        <f t="shared" si="477"/>
        <v>2.0436538891246166E-10</v>
      </c>
      <c r="J2023" s="55">
        <f t="shared" ca="1" si="471"/>
        <v>6.9675883151879125E-3</v>
      </c>
      <c r="K2023" s="61">
        <f t="shared" ca="1" si="472"/>
        <v>-357510715.50641018</v>
      </c>
      <c r="L2023" s="61">
        <f t="shared" ca="1" si="473"/>
        <v>-357510715.50641018</v>
      </c>
      <c r="M2023" s="71">
        <f t="shared" ca="1" si="474"/>
        <v>0</v>
      </c>
      <c r="N2023" s="64">
        <f t="shared" ca="1" si="475"/>
        <v>419908425.08917713</v>
      </c>
      <c r="O2023" s="65">
        <f t="shared" ca="1" si="476"/>
        <v>419908425.08917713</v>
      </c>
      <c r="P2023" s="62">
        <f t="shared" ca="1" si="478"/>
        <v>4.3831816790504484E-11</v>
      </c>
    </row>
    <row r="2024" spans="1:16" x14ac:dyDescent="0.3">
      <c r="A2024" s="42">
        <v>2013</v>
      </c>
      <c r="B2024" s="52">
        <f>'[1]Mixed Norm. Gen. Proc.'!AA2021</f>
        <v>-1.8958724115359996E-2</v>
      </c>
      <c r="C2024" s="57">
        <f t="shared" si="484"/>
        <v>4.538934699451385E-11</v>
      </c>
      <c r="D2024" s="39">
        <f t="shared" ca="1" si="479"/>
        <v>7.3703221092202339E-3</v>
      </c>
      <c r="E2024" s="70">
        <f t="shared" ca="1" si="480"/>
        <v>7.3703221092202339E-3</v>
      </c>
      <c r="F2024" s="67">
        <f t="shared" si="481"/>
        <v>4.538934699451385E-11</v>
      </c>
      <c r="G2024" s="68">
        <f t="shared" si="482"/>
        <v>4.7658814344239542E-11</v>
      </c>
      <c r="H2024" s="68">
        <f t="shared" si="483"/>
        <v>4.3119879644788157E-11</v>
      </c>
      <c r="I2024" s="69">
        <f t="shared" si="477"/>
        <v>1.8118341382721064E-10</v>
      </c>
      <c r="J2024" s="55">
        <f t="shared" ca="1" si="471"/>
        <v>6.9675883151879125E-3</v>
      </c>
      <c r="K2024" s="61">
        <f t="shared" ca="1" si="472"/>
        <v>-403253337.99327803</v>
      </c>
      <c r="L2024" s="61">
        <f t="shared" ca="1" si="473"/>
        <v>-403253337.99327803</v>
      </c>
      <c r="M2024" s="71">
        <f t="shared" ca="1" si="474"/>
        <v>0</v>
      </c>
      <c r="N2024" s="64">
        <f t="shared" ca="1" si="475"/>
        <v>473634682.05101818</v>
      </c>
      <c r="O2024" s="65">
        <f t="shared" ca="1" si="476"/>
        <v>473634682.05101818</v>
      </c>
      <c r="P2024" s="62">
        <f t="shared" ca="1" si="478"/>
        <v>4.3000821468498306E-11</v>
      </c>
    </row>
    <row r="2025" spans="1:16" x14ac:dyDescent="0.3">
      <c r="A2025" s="42">
        <v>2014</v>
      </c>
      <c r="B2025" s="52">
        <f>'[1]Mixed Norm. Gen. Proc.'!AA2022</f>
        <v>-4.2578226100966732E-2</v>
      </c>
      <c r="C2025" s="57">
        <f t="shared" si="484"/>
        <v>4.3456749115606202E-11</v>
      </c>
      <c r="D2025" s="39">
        <f t="shared" ca="1" si="479"/>
        <v>1.0704850291393645E-2</v>
      </c>
      <c r="E2025" s="70">
        <f t="shared" ca="1" si="480"/>
        <v>1.0704850291393645E-2</v>
      </c>
      <c r="F2025" s="67">
        <f t="shared" si="481"/>
        <v>4.3456749115606202E-11</v>
      </c>
      <c r="G2025" s="68">
        <f t="shared" si="482"/>
        <v>4.5629586571386513E-11</v>
      </c>
      <c r="H2025" s="68">
        <f t="shared" si="483"/>
        <v>4.1283911659825891E-11</v>
      </c>
      <c r="I2025" s="69">
        <f t="shared" si="477"/>
        <v>1.6069602598979556E-10</v>
      </c>
      <c r="J2025" s="55">
        <f t="shared" ca="1" si="471"/>
        <v>6.9915309627557936E-3</v>
      </c>
      <c r="K2025" s="61">
        <f t="shared" ca="1" si="472"/>
        <v>-454570880.11121511</v>
      </c>
      <c r="L2025" s="61">
        <f t="shared" ca="1" si="473"/>
        <v>-454570880.11121511</v>
      </c>
      <c r="M2025" s="71">
        <f t="shared" ca="1" si="474"/>
        <v>0</v>
      </c>
      <c r="N2025" s="64">
        <f t="shared" ca="1" si="475"/>
        <v>534112965.90933341</v>
      </c>
      <c r="O2025" s="65">
        <f t="shared" ca="1" si="476"/>
        <v>534112965.90933341</v>
      </c>
      <c r="P2025" s="62">
        <f t="shared" ca="1" si="478"/>
        <v>4.1169531613823131E-11</v>
      </c>
    </row>
    <row r="2026" spans="1:16" x14ac:dyDescent="0.3">
      <c r="A2026" s="42">
        <v>2015</v>
      </c>
      <c r="B2026" s="52">
        <f>'[1]Mixed Norm. Gen. Proc.'!AA2023</f>
        <v>0.35858039588769275</v>
      </c>
      <c r="C2026" s="57">
        <f t="shared" si="484"/>
        <v>5.9039487417472412E-11</v>
      </c>
      <c r="D2026" s="39">
        <f t="shared" ca="1" si="479"/>
        <v>1.1364845684828009E-2</v>
      </c>
      <c r="E2026" s="70">
        <f t="shared" ca="1" si="480"/>
        <v>1.1364845684828009E-2</v>
      </c>
      <c r="F2026" s="67">
        <f t="shared" si="481"/>
        <v>5.9039487417472412E-11</v>
      </c>
      <c r="G2026" s="68">
        <f t="shared" si="482"/>
        <v>6.1991461788346041E-11</v>
      </c>
      <c r="H2026" s="68">
        <f t="shared" si="483"/>
        <v>5.6087513046598789E-11</v>
      </c>
      <c r="I2026" s="69">
        <f t="shared" si="477"/>
        <v>1.4340180301077137E-10</v>
      </c>
      <c r="J2026" s="55">
        <f t="shared" ca="1" si="471"/>
        <v>7.0491557131739102E-3</v>
      </c>
      <c r="K2026" s="61">
        <f t="shared" ca="1" si="472"/>
        <v>-509138882.85187984</v>
      </c>
      <c r="L2026" s="61">
        <f t="shared" ca="1" si="473"/>
        <v>-509138882.85187984</v>
      </c>
      <c r="M2026" s="71">
        <f t="shared" ca="1" si="474"/>
        <v>0</v>
      </c>
      <c r="N2026" s="64">
        <f t="shared" ca="1" si="475"/>
        <v>598779997.38615656</v>
      </c>
      <c r="O2026" s="65">
        <f t="shared" ca="1" si="476"/>
        <v>598779997.38615656</v>
      </c>
      <c r="P2026" s="62">
        <f t="shared" ca="1" si="478"/>
        <v>5.5930839575275217E-11</v>
      </c>
    </row>
    <row r="2027" spans="1:16" x14ac:dyDescent="0.3">
      <c r="A2027" s="42">
        <v>2016</v>
      </c>
      <c r="B2027" s="52">
        <f>'[1]Mixed Norm. Gen. Proc.'!AA2024</f>
        <v>-0.26512883258911174</v>
      </c>
      <c r="C2027" s="57">
        <f t="shared" si="484"/>
        <v>4.3386417041818405E-11</v>
      </c>
      <c r="D2027" s="39">
        <f t="shared" ca="1" si="479"/>
        <v>2.2652239725463839E-3</v>
      </c>
      <c r="E2027" s="70">
        <f t="shared" ca="1" si="480"/>
        <v>5.0000000000000001E-3</v>
      </c>
      <c r="F2027" s="67">
        <f t="shared" si="481"/>
        <v>4.3386417041818405E-11</v>
      </c>
      <c r="G2027" s="68">
        <f t="shared" si="482"/>
        <v>4.5555737893909328E-11</v>
      </c>
      <c r="H2027" s="68">
        <f t="shared" si="483"/>
        <v>4.1217096189727481E-11</v>
      </c>
      <c r="I2027" s="69">
        <f t="shared" si="477"/>
        <v>1.3352138989678772E-10</v>
      </c>
      <c r="J2027" s="55">
        <f t="shared" ca="1" si="471"/>
        <v>7.0352049276424886E-3</v>
      </c>
      <c r="K2027" s="61">
        <f t="shared" ca="1" si="472"/>
        <v>-546880331.37709093</v>
      </c>
      <c r="L2027" s="61">
        <f t="shared" ca="1" si="473"/>
        <v>-546880331.37709093</v>
      </c>
      <c r="M2027" s="71">
        <f t="shared" ca="1" si="474"/>
        <v>0</v>
      </c>
      <c r="N2027" s="64">
        <f t="shared" ca="1" si="475"/>
        <v>643023137.56239569</v>
      </c>
      <c r="O2027" s="65">
        <f t="shared" ca="1" si="476"/>
        <v>643023137.56239569</v>
      </c>
      <c r="P2027" s="62">
        <f t="shared" ca="1" si="478"/>
        <v>4.110218891511045E-11</v>
      </c>
    </row>
    <row r="2028" spans="1:16" x14ac:dyDescent="0.3">
      <c r="A2028" s="42">
        <v>2017</v>
      </c>
      <c r="B2028" s="52">
        <f>'[1]Mixed Norm. Gen. Proc.'!AA2025</f>
        <v>0.18391880224991702</v>
      </c>
      <c r="C2028" s="57">
        <f t="shared" si="484"/>
        <v>5.1365994898065028E-11</v>
      </c>
      <c r="D2028" s="39">
        <f t="shared" ca="1" si="479"/>
        <v>-2.5528757556027722E-3</v>
      </c>
      <c r="E2028" s="70">
        <f t="shared" ca="1" si="480"/>
        <v>5.0000000000000001E-3</v>
      </c>
      <c r="F2028" s="67">
        <f t="shared" si="481"/>
        <v>5.1365994898065028E-11</v>
      </c>
      <c r="G2028" s="68">
        <f t="shared" si="482"/>
        <v>5.3934294642968284E-11</v>
      </c>
      <c r="H2028" s="68">
        <f t="shared" si="483"/>
        <v>4.8797695153161773E-11</v>
      </c>
      <c r="I2028" s="69">
        <f t="shared" si="477"/>
        <v>1.2750376413018882E-10</v>
      </c>
      <c r="J2028" s="55">
        <f t="shared" ca="1" si="471"/>
        <v>7.0352049276424886E-3</v>
      </c>
      <c r="K2028" s="61">
        <f t="shared" ca="1" si="472"/>
        <v>-572690715.84527576</v>
      </c>
      <c r="L2028" s="61">
        <f t="shared" ca="1" si="473"/>
        <v>-572690715.84527576</v>
      </c>
      <c r="M2028" s="71">
        <f t="shared" ca="1" si="474"/>
        <v>0</v>
      </c>
      <c r="N2028" s="64">
        <f t="shared" ca="1" si="475"/>
        <v>673371046.32816184</v>
      </c>
      <c r="O2028" s="65">
        <f t="shared" ca="1" si="476"/>
        <v>673371046.32816184</v>
      </c>
      <c r="P2028" s="62">
        <f t="shared" ca="1" si="478"/>
        <v>4.8661654270227371E-11</v>
      </c>
    </row>
    <row r="2029" spans="1:16" x14ac:dyDescent="0.3">
      <c r="A2029" s="42">
        <v>2018</v>
      </c>
      <c r="B2029" s="52">
        <f>'[1]Mixed Norm. Gen. Proc.'!AA2026</f>
        <v>-0.30203176034830331</v>
      </c>
      <c r="C2029" s="57">
        <f t="shared" si="484"/>
        <v>3.5851833036960481E-11</v>
      </c>
      <c r="D2029" s="39">
        <f t="shared" ca="1" si="479"/>
        <v>3.0968919609788677E-3</v>
      </c>
      <c r="E2029" s="70">
        <f t="shared" ca="1" si="480"/>
        <v>5.0000000000000001E-3</v>
      </c>
      <c r="F2029" s="67">
        <f t="shared" si="481"/>
        <v>3.5851833036960481E-11</v>
      </c>
      <c r="G2029" s="68">
        <f t="shared" si="482"/>
        <v>3.7644424688808508E-11</v>
      </c>
      <c r="H2029" s="68">
        <f t="shared" si="483"/>
        <v>3.4059241385112453E-11</v>
      </c>
      <c r="I2029" s="69">
        <f t="shared" si="477"/>
        <v>1.173162364753591E-10</v>
      </c>
      <c r="J2029" s="55">
        <f t="shared" ca="1" si="471"/>
        <v>7.0352049276424886E-3</v>
      </c>
      <c r="K2029" s="61">
        <f t="shared" ca="1" si="472"/>
        <v>-622422131.38180637</v>
      </c>
      <c r="L2029" s="61">
        <f t="shared" ca="1" si="473"/>
        <v>-622422131.38180637</v>
      </c>
      <c r="M2029" s="71">
        <f t="shared" ca="1" si="474"/>
        <v>0</v>
      </c>
      <c r="N2029" s="64">
        <f t="shared" ca="1" si="475"/>
        <v>731845357.83465683</v>
      </c>
      <c r="O2029" s="65">
        <f t="shared" ca="1" si="476"/>
        <v>731845357.83465683</v>
      </c>
      <c r="P2029" s="62">
        <f t="shared" ca="1" si="478"/>
        <v>3.3964289169530065E-11</v>
      </c>
    </row>
    <row r="2030" spans="1:16" x14ac:dyDescent="0.3">
      <c r="A2030" s="42">
        <v>2019</v>
      </c>
      <c r="B2030" s="52">
        <f>'[1]Mixed Norm. Gen. Proc.'!AA2027</f>
        <v>6.2482311281834027E-2</v>
      </c>
      <c r="C2030" s="57">
        <f t="shared" si="484"/>
        <v>3.8091938428800189E-11</v>
      </c>
      <c r="D2030" s="39">
        <f t="shared" ca="1" si="479"/>
        <v>4.5183469629754783E-3</v>
      </c>
      <c r="E2030" s="70">
        <f t="shared" ca="1" si="480"/>
        <v>5.0000000000000001E-3</v>
      </c>
      <c r="F2030" s="67">
        <f t="shared" si="481"/>
        <v>3.8091938428800189E-11</v>
      </c>
      <c r="G2030" s="68">
        <f t="shared" si="482"/>
        <v>3.9996535350240202E-11</v>
      </c>
      <c r="H2030" s="68">
        <f t="shared" si="483"/>
        <v>3.6187341507360176E-11</v>
      </c>
      <c r="I2030" s="69">
        <f t="shared" si="477"/>
        <v>1.0808259783590795E-10</v>
      </c>
      <c r="J2030" s="55">
        <f t="shared" ca="1" si="471"/>
        <v>7.0352049276424886E-3</v>
      </c>
      <c r="K2030" s="61">
        <f t="shared" ca="1" si="472"/>
        <v>-675596473.57426631</v>
      </c>
      <c r="L2030" s="61">
        <f t="shared" ca="1" si="473"/>
        <v>-675596473.57426631</v>
      </c>
      <c r="M2030" s="71">
        <f t="shared" ca="1" si="474"/>
        <v>0</v>
      </c>
      <c r="N2030" s="64">
        <f t="shared" ca="1" si="475"/>
        <v>794367870.33444428</v>
      </c>
      <c r="O2030" s="65">
        <f t="shared" ca="1" si="476"/>
        <v>794367870.33444428</v>
      </c>
      <c r="P2030" s="62">
        <f t="shared" ca="1" si="478"/>
        <v>3.6086456457886873E-11</v>
      </c>
    </row>
    <row r="2031" spans="1:16" x14ac:dyDescent="0.3">
      <c r="A2031" s="42">
        <v>2020</v>
      </c>
      <c r="B2031" s="52">
        <f>'[1]Mixed Norm. Gen. Proc.'!AA2028</f>
        <v>0.34613384485615339</v>
      </c>
      <c r="C2031" s="57">
        <f t="shared" si="484"/>
        <v>5.1276847535184666E-11</v>
      </c>
      <c r="D2031" s="39">
        <f t="shared" ca="1" si="479"/>
        <v>2.6109190851556245E-3</v>
      </c>
      <c r="E2031" s="70">
        <f t="shared" ca="1" si="480"/>
        <v>5.0000000000000001E-3</v>
      </c>
      <c r="F2031" s="67">
        <f t="shared" si="481"/>
        <v>5.1276847535184666E-11</v>
      </c>
      <c r="G2031" s="68">
        <f t="shared" si="482"/>
        <v>5.3840689911943899E-11</v>
      </c>
      <c r="H2031" s="68">
        <f t="shared" si="483"/>
        <v>4.8713005158425433E-11</v>
      </c>
      <c r="I2031" s="69">
        <f t="shared" si="477"/>
        <v>1.0010533446752494E-10</v>
      </c>
      <c r="J2031" s="55">
        <f t="shared" ref="J2031:J2094" ca="1" si="485">AVERAGE(E1932:E2030)</f>
        <v>7.0352049276424886E-3</v>
      </c>
      <c r="K2031" s="61">
        <f t="shared" ref="K2031:K2094" ca="1" si="486">(LN(F2031/G2031)+(J2031+I2031^2/2)*$K$4)/(I2031*SQRT($K$4))</f>
        <v>-729433874.2394737</v>
      </c>
      <c r="L2031" s="61">
        <f t="shared" ref="L2031:L2094" ca="1" si="487">(LN(F2031/G2031)+(J2031-I2031^2/2)*$K$4)/(I2031*SQRT($K$4))</f>
        <v>-729433874.2394737</v>
      </c>
      <c r="M2031" s="71">
        <f t="shared" ref="M2031:M2094" ca="1" si="488">F2031*_xlfn.NORM.S.DIST(K2031,TRUE)-G2031*EXP(-J2031*$K$4)*_xlfn.NORM.S.DIST(L2031,TRUE)</f>
        <v>0</v>
      </c>
      <c r="N2031" s="64">
        <f t="shared" ref="N2031:N2094" ca="1" si="489">(LN(F2031/H2031)+(J2031+I2031^2/2)*$K$4)/(I2031*SQRT($K$4))</f>
        <v>857670008.49467182</v>
      </c>
      <c r="O2031" s="65">
        <f t="shared" ref="O2031:O2094" ca="1" si="490">(LN(F2031/H2031)+(J2031-I2031^2/2)*$K$4)/(I2031*SQRT($K$4))</f>
        <v>857670008.49467182</v>
      </c>
      <c r="P2031" s="62">
        <f t="shared" ca="1" si="478"/>
        <v>4.8577200378889428E-11</v>
      </c>
    </row>
    <row r="2032" spans="1:16" x14ac:dyDescent="0.3">
      <c r="A2032" s="42">
        <v>2021</v>
      </c>
      <c r="B2032" s="52">
        <f>'[1]Mixed Norm. Gen. Proc.'!AA2029</f>
        <v>-4.2706459187820303E-2</v>
      </c>
      <c r="C2032" s="57">
        <f t="shared" si="484"/>
        <v>4.9086994938643218E-11</v>
      </c>
      <c r="D2032" s="39">
        <f t="shared" ca="1" si="479"/>
        <v>-8.1491126966215868E-3</v>
      </c>
      <c r="E2032" s="70">
        <f t="shared" ca="1" si="480"/>
        <v>5.0000000000000001E-3</v>
      </c>
      <c r="F2032" s="67">
        <f t="shared" si="481"/>
        <v>4.9086994938643218E-11</v>
      </c>
      <c r="G2032" s="68">
        <f t="shared" si="482"/>
        <v>5.154134468557538E-11</v>
      </c>
      <c r="H2032" s="68">
        <f t="shared" si="483"/>
        <v>4.6632645191711056E-11</v>
      </c>
      <c r="I2032" s="69">
        <f t="shared" ref="I2032:I2095" si="491">_xlfn.STDEV.S(F1933:F2031)</f>
        <v>9.8602135165291468E-11</v>
      </c>
      <c r="J2032" s="55">
        <f t="shared" ca="1" si="485"/>
        <v>7.0352049276424886E-3</v>
      </c>
      <c r="K2032" s="61">
        <f t="shared" ca="1" si="486"/>
        <v>-740554165.79243183</v>
      </c>
      <c r="L2032" s="61">
        <f t="shared" ca="1" si="487"/>
        <v>-740554165.79243183</v>
      </c>
      <c r="M2032" s="71">
        <f t="shared" ca="1" si="488"/>
        <v>0</v>
      </c>
      <c r="N2032" s="64">
        <f t="shared" ca="1" si="489"/>
        <v>870745272.59675777</v>
      </c>
      <c r="O2032" s="65">
        <f t="shared" ca="1" si="490"/>
        <v>870745272.59675777</v>
      </c>
      <c r="P2032" s="62">
        <f t="shared" ref="P2032:P2095" ca="1" si="492">H2032*EXP(-J2032*$K$4)*_xlfn.NORM.S.DIST(-L2032,TRUE)-F2032*_xlfn.NORM.S.DIST(K2032,TRUE)</f>
        <v>4.6502640153449816E-11</v>
      </c>
    </row>
    <row r="2033" spans="1:16" x14ac:dyDescent="0.3">
      <c r="A2033" s="42">
        <v>2022</v>
      </c>
      <c r="B2033" s="52">
        <f>'[1]Mixed Norm. Gen. Proc.'!AA2030</f>
        <v>0.10167849075231024</v>
      </c>
      <c r="C2033" s="57">
        <f t="shared" si="484"/>
        <v>5.4078086499570751E-11</v>
      </c>
      <c r="D2033" s="39">
        <f t="shared" ca="1" si="479"/>
        <v>7.6710511258813322E-3</v>
      </c>
      <c r="E2033" s="70">
        <f t="shared" ca="1" si="480"/>
        <v>7.6710511258813322E-3</v>
      </c>
      <c r="F2033" s="67">
        <f t="shared" si="481"/>
        <v>5.4078086499570751E-11</v>
      </c>
      <c r="G2033" s="68">
        <f t="shared" si="482"/>
        <v>5.6781990824549288E-11</v>
      </c>
      <c r="H2033" s="68">
        <f t="shared" si="483"/>
        <v>5.1374182174592214E-11</v>
      </c>
      <c r="I2033" s="69">
        <f t="shared" si="491"/>
        <v>9.7607845174626063E-11</v>
      </c>
      <c r="J2033" s="55">
        <f t="shared" ca="1" si="485"/>
        <v>7.0352049276424895E-3</v>
      </c>
      <c r="K2033" s="61">
        <f t="shared" ca="1" si="486"/>
        <v>-748097879.03879523</v>
      </c>
      <c r="L2033" s="61">
        <f t="shared" ca="1" si="487"/>
        <v>-748097879.03879523</v>
      </c>
      <c r="M2033" s="71">
        <f t="shared" ca="1" si="488"/>
        <v>0</v>
      </c>
      <c r="N2033" s="64">
        <f t="shared" ca="1" si="489"/>
        <v>879615187.79069793</v>
      </c>
      <c r="O2033" s="65">
        <f t="shared" ca="1" si="490"/>
        <v>879615187.79069793</v>
      </c>
      <c r="P2033" s="62">
        <f t="shared" ca="1" si="492"/>
        <v>5.1230958420250375E-11</v>
      </c>
    </row>
    <row r="2034" spans="1:16" x14ac:dyDescent="0.3">
      <c r="A2034" s="42">
        <v>2023</v>
      </c>
      <c r="B2034" s="52">
        <f>'[1]Mixed Norm. Gen. Proc.'!AA2031</f>
        <v>4.6055559665213464E-3</v>
      </c>
      <c r="C2034" s="57">
        <f t="shared" si="484"/>
        <v>5.4327146153506913E-11</v>
      </c>
      <c r="D2034" s="39">
        <f t="shared" ca="1" si="479"/>
        <v>-2.3656512483906149E-2</v>
      </c>
      <c r="E2034" s="70">
        <f t="shared" ca="1" si="480"/>
        <v>5.0000000000000001E-3</v>
      </c>
      <c r="F2034" s="67">
        <f t="shared" si="481"/>
        <v>5.4327146153506913E-11</v>
      </c>
      <c r="G2034" s="68">
        <f t="shared" si="482"/>
        <v>5.7043503461182263E-11</v>
      </c>
      <c r="H2034" s="68">
        <f t="shared" si="483"/>
        <v>5.1610788845831564E-11</v>
      </c>
      <c r="I2034" s="69">
        <f t="shared" si="491"/>
        <v>9.7734183883684725E-11</v>
      </c>
      <c r="J2034" s="55">
        <f t="shared" ca="1" si="485"/>
        <v>7.0621852420453312E-3</v>
      </c>
      <c r="K2034" s="61">
        <f t="shared" ca="1" si="486"/>
        <v>-746956930.02402031</v>
      </c>
      <c r="L2034" s="61">
        <f t="shared" ca="1" si="487"/>
        <v>-746956930.02402031</v>
      </c>
      <c r="M2034" s="71">
        <f t="shared" ca="1" si="488"/>
        <v>0</v>
      </c>
      <c r="N2034" s="64">
        <f t="shared" ca="1" si="489"/>
        <v>878652029.93713939</v>
      </c>
      <c r="O2034" s="65">
        <f t="shared" ca="1" si="490"/>
        <v>878652029.93713939</v>
      </c>
      <c r="P2034" s="62">
        <f t="shared" ca="1" si="492"/>
        <v>5.1466354440339485E-11</v>
      </c>
    </row>
    <row r="2035" spans="1:16" x14ac:dyDescent="0.3">
      <c r="A2035" s="42">
        <v>2024</v>
      </c>
      <c r="B2035" s="52">
        <f>'[1]Mixed Norm. Gen. Proc.'!AA2032</f>
        <v>5.7004390503876443E-2</v>
      </c>
      <c r="C2035" s="57">
        <f t="shared" si="484"/>
        <v>5.742403200780259E-11</v>
      </c>
      <c r="D2035" s="39">
        <f t="shared" ca="1" si="479"/>
        <v>-3.539842006281383E-3</v>
      </c>
      <c r="E2035" s="70">
        <f t="shared" ca="1" si="480"/>
        <v>5.0000000000000001E-3</v>
      </c>
      <c r="F2035" s="67">
        <f t="shared" si="481"/>
        <v>5.742403200780259E-11</v>
      </c>
      <c r="G2035" s="68">
        <f t="shared" si="482"/>
        <v>6.0295233608192723E-11</v>
      </c>
      <c r="H2035" s="68">
        <f t="shared" si="483"/>
        <v>5.4552830407412456E-11</v>
      </c>
      <c r="I2035" s="69">
        <f t="shared" si="491"/>
        <v>9.8650503591144757E-11</v>
      </c>
      <c r="J2035" s="55">
        <f t="shared" ca="1" si="485"/>
        <v>7.0621852420453312E-3</v>
      </c>
      <c r="K2035" s="61">
        <f t="shared" ca="1" si="486"/>
        <v>-740018786.46986711</v>
      </c>
      <c r="L2035" s="61">
        <f t="shared" ca="1" si="487"/>
        <v>-740018786.46986711</v>
      </c>
      <c r="M2035" s="71">
        <f t="shared" ca="1" si="488"/>
        <v>0</v>
      </c>
      <c r="N2035" s="64">
        <f t="shared" ca="1" si="489"/>
        <v>870490630.43361521</v>
      </c>
      <c r="O2035" s="65">
        <f t="shared" ca="1" si="490"/>
        <v>870490630.43361521</v>
      </c>
      <c r="P2035" s="62">
        <f t="shared" ca="1" si="492"/>
        <v>5.4400162606667513E-11</v>
      </c>
    </row>
    <row r="2036" spans="1:16" x14ac:dyDescent="0.3">
      <c r="A2036" s="42">
        <v>2025</v>
      </c>
      <c r="B2036" s="52">
        <f>'[1]Mixed Norm. Gen. Proc.'!AA2033</f>
        <v>5.0151626412983361E-2</v>
      </c>
      <c r="C2036" s="57">
        <f t="shared" si="484"/>
        <v>6.0303940608185102E-11</v>
      </c>
      <c r="D2036" s="39">
        <f t="shared" ca="1" si="479"/>
        <v>-9.2455304335372027E-3</v>
      </c>
      <c r="E2036" s="70">
        <f t="shared" ca="1" si="480"/>
        <v>5.0000000000000001E-3</v>
      </c>
      <c r="F2036" s="67">
        <f t="shared" si="481"/>
        <v>6.0303940608185102E-11</v>
      </c>
      <c r="G2036" s="68">
        <f t="shared" si="482"/>
        <v>6.3319137638594361E-11</v>
      </c>
      <c r="H2036" s="68">
        <f t="shared" si="483"/>
        <v>5.7288743577775843E-11</v>
      </c>
      <c r="I2036" s="69">
        <f t="shared" si="491"/>
        <v>9.9027537491672808E-11</v>
      </c>
      <c r="J2036" s="55">
        <f t="shared" ca="1" si="485"/>
        <v>7.0621852420453294E-3</v>
      </c>
      <c r="K2036" s="61">
        <f t="shared" ca="1" si="486"/>
        <v>-737201265.43890917</v>
      </c>
      <c r="L2036" s="61">
        <f t="shared" ca="1" si="487"/>
        <v>-737201265.43890917</v>
      </c>
      <c r="M2036" s="71">
        <f t="shared" ca="1" si="488"/>
        <v>0</v>
      </c>
      <c r="N2036" s="64">
        <f t="shared" ca="1" si="489"/>
        <v>867176355.57554245</v>
      </c>
      <c r="O2036" s="65">
        <f t="shared" ca="1" si="490"/>
        <v>867176355.57554245</v>
      </c>
      <c r="P2036" s="62">
        <f t="shared" ca="1" si="492"/>
        <v>5.7128419238522647E-11</v>
      </c>
    </row>
    <row r="2037" spans="1:16" x14ac:dyDescent="0.3">
      <c r="A2037" s="42">
        <v>2026</v>
      </c>
      <c r="B2037" s="52">
        <f>'[1]Mixed Norm. Gen. Proc.'!AA2034</f>
        <v>-0.13064192822456755</v>
      </c>
      <c r="C2037" s="57">
        <f t="shared" si="484"/>
        <v>5.2425717527591999E-11</v>
      </c>
      <c r="D2037" s="39">
        <f t="shared" ca="1" si="479"/>
        <v>-1.4140762681233144E-2</v>
      </c>
      <c r="E2037" s="70">
        <f t="shared" ca="1" si="480"/>
        <v>5.0000000000000001E-3</v>
      </c>
      <c r="F2037" s="67">
        <f t="shared" si="481"/>
        <v>5.2425717527591999E-11</v>
      </c>
      <c r="G2037" s="68">
        <f t="shared" si="482"/>
        <v>5.50470034039716E-11</v>
      </c>
      <c r="H2037" s="68">
        <f t="shared" si="483"/>
        <v>4.9804431651212397E-11</v>
      </c>
      <c r="I2037" s="69">
        <f t="shared" si="491"/>
        <v>9.9679955717895971E-11</v>
      </c>
      <c r="J2037" s="55">
        <f t="shared" ca="1" si="485"/>
        <v>6.9591836113545979E-3</v>
      </c>
      <c r="K2037" s="61">
        <f t="shared" ca="1" si="486"/>
        <v>-733027120.1904285</v>
      </c>
      <c r="L2037" s="61">
        <f t="shared" ca="1" si="487"/>
        <v>-733027120.1904285</v>
      </c>
      <c r="M2037" s="71">
        <f t="shared" ca="1" si="488"/>
        <v>0</v>
      </c>
      <c r="N2037" s="64">
        <f t="shared" ca="1" si="489"/>
        <v>860849641.40693963</v>
      </c>
      <c r="O2037" s="65">
        <f t="shared" ca="1" si="490"/>
        <v>860849641.40693963</v>
      </c>
      <c r="P2037" s="62">
        <f t="shared" ca="1" si="492"/>
        <v>4.9667082426880763E-11</v>
      </c>
    </row>
    <row r="2038" spans="1:16" x14ac:dyDescent="0.3">
      <c r="A2038" s="42">
        <v>2027</v>
      </c>
      <c r="B2038" s="52">
        <f>'[1]Mixed Norm. Gen. Proc.'!AA2035</f>
        <v>6.9085566100358653E-2</v>
      </c>
      <c r="C2038" s="57">
        <f t="shared" si="484"/>
        <v>5.604757790120319E-11</v>
      </c>
      <c r="D2038" s="39">
        <f t="shared" ca="1" si="479"/>
        <v>-2.4366933540583769E-2</v>
      </c>
      <c r="E2038" s="70">
        <f t="shared" ca="1" si="480"/>
        <v>5.0000000000000001E-3</v>
      </c>
      <c r="F2038" s="67">
        <f t="shared" si="481"/>
        <v>5.604757790120319E-11</v>
      </c>
      <c r="G2038" s="68">
        <f t="shared" si="482"/>
        <v>5.884995679626335E-11</v>
      </c>
      <c r="H2038" s="68">
        <f t="shared" si="483"/>
        <v>5.3245199006143029E-11</v>
      </c>
      <c r="I2038" s="69">
        <f t="shared" si="491"/>
        <v>1.0052474034378993E-10</v>
      </c>
      <c r="J2038" s="55">
        <f t="shared" ca="1" si="485"/>
        <v>6.871471951288669E-3</v>
      </c>
      <c r="K2038" s="61">
        <f t="shared" ca="1" si="486"/>
        <v>-727416592.00321782</v>
      </c>
      <c r="L2038" s="61">
        <f t="shared" ca="1" si="487"/>
        <v>-727416592.00321782</v>
      </c>
      <c r="M2038" s="71">
        <f t="shared" ca="1" si="488"/>
        <v>0</v>
      </c>
      <c r="N2038" s="64">
        <f t="shared" ca="1" si="489"/>
        <v>853065630.30797887</v>
      </c>
      <c r="O2038" s="65">
        <f t="shared" ca="1" si="490"/>
        <v>853065630.30797887</v>
      </c>
      <c r="P2038" s="62">
        <f t="shared" ca="1" si="492"/>
        <v>5.3100209117989218E-11</v>
      </c>
    </row>
    <row r="2039" spans="1:16" x14ac:dyDescent="0.3">
      <c r="A2039" s="42">
        <v>2028</v>
      </c>
      <c r="B2039" s="52">
        <f>'[1]Mixed Norm. Gen. Proc.'!AA2036</f>
        <v>0.33910436710326081</v>
      </c>
      <c r="C2039" s="57">
        <f t="shared" si="484"/>
        <v>7.5053556333061404E-11</v>
      </c>
      <c r="D2039" s="39">
        <f t="shared" ca="1" si="479"/>
        <v>2.7431138141696672E-2</v>
      </c>
      <c r="E2039" s="70">
        <f t="shared" ca="1" si="480"/>
        <v>2.7431138141696672E-2</v>
      </c>
      <c r="F2039" s="67">
        <f t="shared" si="481"/>
        <v>7.5053556333061404E-11</v>
      </c>
      <c r="G2039" s="68">
        <f t="shared" si="482"/>
        <v>7.8806234149714477E-11</v>
      </c>
      <c r="H2039" s="68">
        <f t="shared" si="483"/>
        <v>7.1300878516408331E-11</v>
      </c>
      <c r="I2039" s="69">
        <f t="shared" si="491"/>
        <v>1.012993498657288E-10</v>
      </c>
      <c r="J2039" s="55">
        <f t="shared" ca="1" si="485"/>
        <v>6.8118525777687428E-3</v>
      </c>
      <c r="K2039" s="61">
        <f t="shared" ca="1" si="486"/>
        <v>-722224977.80112171</v>
      </c>
      <c r="L2039" s="61">
        <f t="shared" ca="1" si="487"/>
        <v>-722224977.80112171</v>
      </c>
      <c r="M2039" s="71">
        <f t="shared" ca="1" si="488"/>
        <v>0</v>
      </c>
      <c r="N2039" s="64">
        <f t="shared" ca="1" si="489"/>
        <v>846171712.07299507</v>
      </c>
      <c r="O2039" s="65">
        <f t="shared" ca="1" si="490"/>
        <v>846171712.07299507</v>
      </c>
      <c r="P2039" s="62">
        <f t="shared" ca="1" si="492"/>
        <v>7.1108404220965077E-11</v>
      </c>
    </row>
    <row r="2040" spans="1:16" x14ac:dyDescent="0.3">
      <c r="A2040" s="42">
        <v>2029</v>
      </c>
      <c r="B2040" s="52">
        <f>'[1]Mixed Norm. Gen. Proc.'!AA2037</f>
        <v>3.4381966047972723E-3</v>
      </c>
      <c r="C2040" s="57">
        <f t="shared" si="484"/>
        <v>7.5311605215623702E-11</v>
      </c>
      <c r="D2040" s="39">
        <f t="shared" ca="1" si="479"/>
        <v>-3.4008863034434888E-3</v>
      </c>
      <c r="E2040" s="70">
        <f t="shared" ca="1" si="480"/>
        <v>5.0000000000000001E-3</v>
      </c>
      <c r="F2040" s="67">
        <f t="shared" si="481"/>
        <v>7.5311605215623702E-11</v>
      </c>
      <c r="G2040" s="68">
        <f t="shared" si="482"/>
        <v>7.9077185476404887E-11</v>
      </c>
      <c r="H2040" s="68">
        <f t="shared" si="483"/>
        <v>7.1546024954842518E-11</v>
      </c>
      <c r="I2040" s="69">
        <f t="shared" si="491"/>
        <v>1.0184596983887759E-10</v>
      </c>
      <c r="J2040" s="55">
        <f t="shared" ca="1" si="485"/>
        <v>7.038429730715173E-3</v>
      </c>
      <c r="K2040" s="61">
        <f t="shared" ca="1" si="486"/>
        <v>-716947274.72487378</v>
      </c>
      <c r="L2040" s="61">
        <f t="shared" ca="1" si="487"/>
        <v>-716947274.72487378</v>
      </c>
      <c r="M2040" s="71">
        <f t="shared" ca="1" si="488"/>
        <v>0</v>
      </c>
      <c r="N2040" s="64">
        <f t="shared" ca="1" si="489"/>
        <v>843031635.2620064</v>
      </c>
      <c r="O2040" s="65">
        <f t="shared" ca="1" si="490"/>
        <v>843031635.2620064</v>
      </c>
      <c r="P2040" s="62">
        <f t="shared" ca="1" si="492"/>
        <v>7.1346473733166318E-11</v>
      </c>
    </row>
    <row r="2041" spans="1:16" x14ac:dyDescent="0.3">
      <c r="A2041" s="42">
        <v>2030</v>
      </c>
      <c r="B2041" s="52">
        <f>'[1]Mixed Norm. Gen. Proc.'!AA2038</f>
        <v>0.13452842168570223</v>
      </c>
      <c r="C2041" s="57">
        <f t="shared" si="484"/>
        <v>8.5443156599898267E-11</v>
      </c>
      <c r="D2041" s="39">
        <f t="shared" ca="1" si="479"/>
        <v>8.6844718225167969E-3</v>
      </c>
      <c r="E2041" s="70">
        <f t="shared" ca="1" si="480"/>
        <v>8.6844718225167969E-3</v>
      </c>
      <c r="F2041" s="67">
        <f t="shared" si="481"/>
        <v>8.5443156599898267E-11</v>
      </c>
      <c r="G2041" s="68">
        <f t="shared" si="482"/>
        <v>8.9715314429893181E-11</v>
      </c>
      <c r="H2041" s="68">
        <f t="shared" si="483"/>
        <v>8.1170998769903354E-11</v>
      </c>
      <c r="I2041" s="69">
        <f t="shared" si="491"/>
        <v>1.0234737326646018E-10</v>
      </c>
      <c r="J2041" s="55">
        <f t="shared" ca="1" si="485"/>
        <v>6.9932913467915959E-3</v>
      </c>
      <c r="K2041" s="61">
        <f t="shared" ca="1" si="486"/>
        <v>-713712748.02209866</v>
      </c>
      <c r="L2041" s="61">
        <f t="shared" ca="1" si="487"/>
        <v>-713712748.02209866</v>
      </c>
      <c r="M2041" s="71">
        <f t="shared" ca="1" si="488"/>
        <v>0</v>
      </c>
      <c r="N2041" s="64">
        <f t="shared" ca="1" si="489"/>
        <v>838623769.71317577</v>
      </c>
      <c r="O2041" s="65">
        <f t="shared" ca="1" si="490"/>
        <v>838623769.71317577</v>
      </c>
      <c r="P2041" s="62">
        <f t="shared" ca="1" si="492"/>
        <v>8.0946052134653111E-11</v>
      </c>
    </row>
    <row r="2042" spans="1:16" x14ac:dyDescent="0.3">
      <c r="A2042" s="42">
        <v>2031</v>
      </c>
      <c r="B2042" s="52">
        <f>'[1]Mixed Norm. Gen. Proc.'!AA2039</f>
        <v>-9.8329721493824962E-2</v>
      </c>
      <c r="C2042" s="57">
        <f t="shared" si="484"/>
        <v>7.7041554807876988E-11</v>
      </c>
      <c r="D2042" s="39">
        <f t="shared" ca="1" si="479"/>
        <v>9.1995775331181022E-3</v>
      </c>
      <c r="E2042" s="70">
        <f t="shared" ca="1" si="480"/>
        <v>9.1995775331181022E-3</v>
      </c>
      <c r="F2042" s="67">
        <f t="shared" si="481"/>
        <v>7.7041554807876988E-11</v>
      </c>
      <c r="G2042" s="68">
        <f t="shared" si="482"/>
        <v>8.089363254827084E-11</v>
      </c>
      <c r="H2042" s="68">
        <f t="shared" si="483"/>
        <v>7.3189477067483136E-11</v>
      </c>
      <c r="I2042" s="69">
        <f t="shared" si="491"/>
        <v>1.025976599341642E-10</v>
      </c>
      <c r="J2042" s="55">
        <f t="shared" ca="1" si="485"/>
        <v>7.0305082338877247E-3</v>
      </c>
      <c r="K2042" s="61">
        <f t="shared" ca="1" si="486"/>
        <v>-711743139.54635727</v>
      </c>
      <c r="L2042" s="61">
        <f t="shared" ca="1" si="487"/>
        <v>-711743139.54635727</v>
      </c>
      <c r="M2042" s="71">
        <f t="shared" ca="1" si="488"/>
        <v>0</v>
      </c>
      <c r="N2042" s="64">
        <f t="shared" ca="1" si="489"/>
        <v>836806458.15167105</v>
      </c>
      <c r="O2042" s="65">
        <f t="shared" ca="1" si="490"/>
        <v>836806458.15167105</v>
      </c>
      <c r="P2042" s="62">
        <f t="shared" ca="1" si="492"/>
        <v>7.298557146912046E-11</v>
      </c>
    </row>
    <row r="2043" spans="1:16" x14ac:dyDescent="0.3">
      <c r="A2043" s="42">
        <v>2032</v>
      </c>
      <c r="B2043" s="52">
        <f>'[1]Mixed Norm. Gen. Proc.'!AA2040</f>
        <v>0.27945094635095691</v>
      </c>
      <c r="C2043" s="57">
        <f t="shared" si="484"/>
        <v>9.8570890207287324E-11</v>
      </c>
      <c r="D2043" s="39">
        <f t="shared" ca="1" si="479"/>
        <v>-3.6399456512441054E-3</v>
      </c>
      <c r="E2043" s="70">
        <f t="shared" ca="1" si="480"/>
        <v>5.0000000000000001E-3</v>
      </c>
      <c r="F2043" s="67">
        <f t="shared" si="481"/>
        <v>9.8570890207287324E-11</v>
      </c>
      <c r="G2043" s="68">
        <f t="shared" si="482"/>
        <v>1.0349943471765169E-10</v>
      </c>
      <c r="H2043" s="68">
        <f t="shared" si="483"/>
        <v>9.3642345696922959E-11</v>
      </c>
      <c r="I2043" s="69">
        <f t="shared" si="491"/>
        <v>1.0300207874888623E-10</v>
      </c>
      <c r="J2043" s="55">
        <f t="shared" ca="1" si="485"/>
        <v>7.0729282089697261E-3</v>
      </c>
      <c r="K2043" s="61">
        <f t="shared" ca="1" si="486"/>
        <v>-708689177.9831754</v>
      </c>
      <c r="L2043" s="61">
        <f t="shared" ca="1" si="487"/>
        <v>-708689177.9831754</v>
      </c>
      <c r="M2043" s="71">
        <f t="shared" ca="1" si="488"/>
        <v>0</v>
      </c>
      <c r="N2043" s="64">
        <f t="shared" ca="1" si="489"/>
        <v>833780323.07557762</v>
      </c>
      <c r="O2043" s="65">
        <f t="shared" ca="1" si="490"/>
        <v>833780323.07557762</v>
      </c>
      <c r="P2043" s="62">
        <f t="shared" ca="1" si="492"/>
        <v>9.3379886579067339E-11</v>
      </c>
    </row>
    <row r="2044" spans="1:16" x14ac:dyDescent="0.3">
      <c r="A2044" s="42">
        <v>2033</v>
      </c>
      <c r="B2044" s="52">
        <f>'[1]Mixed Norm. Gen. Proc.'!AA2041</f>
        <v>-0.22261200002286083</v>
      </c>
      <c r="C2044" s="57">
        <f t="shared" si="484"/>
        <v>7.6627827194209268E-11</v>
      </c>
      <c r="D2044" s="39">
        <f t="shared" ca="1" si="479"/>
        <v>-6.4107665261415444E-3</v>
      </c>
      <c r="E2044" s="70">
        <f t="shared" ca="1" si="480"/>
        <v>5.0000000000000001E-3</v>
      </c>
      <c r="F2044" s="67">
        <f t="shared" si="481"/>
        <v>7.6627827194209268E-11</v>
      </c>
      <c r="G2044" s="68">
        <f t="shared" si="482"/>
        <v>8.045921855391974E-11</v>
      </c>
      <c r="H2044" s="68">
        <f t="shared" si="483"/>
        <v>7.2796435834498796E-11</v>
      </c>
      <c r="I2044" s="69">
        <f t="shared" si="491"/>
        <v>1.0330279235262765E-10</v>
      </c>
      <c r="J2044" s="55">
        <f t="shared" ca="1" si="485"/>
        <v>7.0161852416390641E-3</v>
      </c>
      <c r="K2044" s="61">
        <f t="shared" ca="1" si="486"/>
        <v>-706972208.25727749</v>
      </c>
      <c r="L2044" s="61">
        <f t="shared" ca="1" si="487"/>
        <v>-706972208.25727749</v>
      </c>
      <c r="M2044" s="71">
        <f t="shared" ca="1" si="488"/>
        <v>0</v>
      </c>
      <c r="N2044" s="64">
        <f t="shared" ca="1" si="489"/>
        <v>831007176.39938653</v>
      </c>
      <c r="O2044" s="65">
        <f t="shared" ca="1" si="490"/>
        <v>831007176.39938653</v>
      </c>
      <c r="P2044" s="62">
        <f t="shared" ca="1" si="492"/>
        <v>7.2594037851008483E-11</v>
      </c>
    </row>
    <row r="2045" spans="1:16" x14ac:dyDescent="0.3">
      <c r="A2045" s="42">
        <v>2034</v>
      </c>
      <c r="B2045" s="52">
        <f>'[1]Mixed Norm. Gen. Proc.'!AA2042</f>
        <v>-2.4942402396844712E-2</v>
      </c>
      <c r="C2045" s="57">
        <f t="shared" si="484"/>
        <v>7.4716545093535416E-11</v>
      </c>
      <c r="D2045" s="39">
        <f t="shared" ca="1" si="479"/>
        <v>1.4527930158189353E-3</v>
      </c>
      <c r="E2045" s="70">
        <f t="shared" ca="1" si="480"/>
        <v>5.0000000000000001E-3</v>
      </c>
      <c r="F2045" s="67">
        <f t="shared" si="481"/>
        <v>7.4716545093535416E-11</v>
      </c>
      <c r="G2045" s="68">
        <f t="shared" si="482"/>
        <v>7.8452372348212197E-11</v>
      </c>
      <c r="H2045" s="68">
        <f t="shared" si="483"/>
        <v>7.0980717838858636E-11</v>
      </c>
      <c r="I2045" s="69">
        <f t="shared" si="491"/>
        <v>1.036962909965497E-10</v>
      </c>
      <c r="J2045" s="55">
        <f t="shared" ca="1" si="485"/>
        <v>7.0161852416390641E-3</v>
      </c>
      <c r="K2045" s="61">
        <f t="shared" ca="1" si="486"/>
        <v>-704289444.94369984</v>
      </c>
      <c r="L2045" s="61">
        <f t="shared" ca="1" si="487"/>
        <v>-704289444.94369984</v>
      </c>
      <c r="M2045" s="71">
        <f t="shared" ca="1" si="488"/>
        <v>0</v>
      </c>
      <c r="N2045" s="64">
        <f t="shared" ca="1" si="489"/>
        <v>827853734.80702031</v>
      </c>
      <c r="O2045" s="65">
        <f t="shared" ca="1" si="490"/>
        <v>827853734.80702031</v>
      </c>
      <c r="P2045" s="62">
        <f t="shared" ca="1" si="492"/>
        <v>7.0783368147316853E-11</v>
      </c>
    </row>
    <row r="2046" spans="1:16" x14ac:dyDescent="0.3">
      <c r="A2046" s="42">
        <v>2035</v>
      </c>
      <c r="B2046" s="52">
        <f>'[1]Mixed Norm. Gen. Proc.'!AA2043</f>
        <v>-0.29443432767167033</v>
      </c>
      <c r="C2046" s="57">
        <f t="shared" si="484"/>
        <v>5.271742937297028E-11</v>
      </c>
      <c r="D2046" s="39">
        <f t="shared" ca="1" si="479"/>
        <v>-6.6619428975650315E-3</v>
      </c>
      <c r="E2046" s="70">
        <f t="shared" ca="1" si="480"/>
        <v>5.0000000000000001E-3</v>
      </c>
      <c r="F2046" s="67">
        <f t="shared" si="481"/>
        <v>5.271742937297028E-11</v>
      </c>
      <c r="G2046" s="68">
        <f t="shared" si="482"/>
        <v>5.5353300841618798E-11</v>
      </c>
      <c r="H2046" s="68">
        <f t="shared" si="483"/>
        <v>5.0081557904321761E-11</v>
      </c>
      <c r="I2046" s="69">
        <f t="shared" si="491"/>
        <v>1.0413503227861523E-10</v>
      </c>
      <c r="J2046" s="55">
        <f t="shared" ca="1" si="485"/>
        <v>7.0161852416390641E-3</v>
      </c>
      <c r="K2046" s="61">
        <f t="shared" ca="1" si="486"/>
        <v>-701322135.60256207</v>
      </c>
      <c r="L2046" s="61">
        <f t="shared" ca="1" si="487"/>
        <v>-701322135.60256207</v>
      </c>
      <c r="M2046" s="71">
        <f t="shared" ca="1" si="488"/>
        <v>0</v>
      </c>
      <c r="N2046" s="64">
        <f t="shared" ca="1" si="489"/>
        <v>824365824.91709781</v>
      </c>
      <c r="O2046" s="65">
        <f t="shared" ca="1" si="490"/>
        <v>824365824.91709781</v>
      </c>
      <c r="P2046" s="62">
        <f t="shared" ca="1" si="492"/>
        <v>4.994231473652529E-11</v>
      </c>
    </row>
    <row r="2047" spans="1:16" x14ac:dyDescent="0.3">
      <c r="A2047" s="42">
        <v>2036</v>
      </c>
      <c r="B2047" s="52">
        <f>'[1]Mixed Norm. Gen. Proc.'!AA2044</f>
        <v>-0.19006980708791396</v>
      </c>
      <c r="C2047" s="57">
        <f t="shared" si="484"/>
        <v>4.2697437741879091E-11</v>
      </c>
      <c r="D2047" s="39">
        <f t="shared" ca="1" si="479"/>
        <v>3.5159941078671646E-3</v>
      </c>
      <c r="E2047" s="70">
        <f t="shared" ca="1" si="480"/>
        <v>5.0000000000000001E-3</v>
      </c>
      <c r="F2047" s="67">
        <f t="shared" si="481"/>
        <v>4.2697437741879091E-11</v>
      </c>
      <c r="G2047" s="68">
        <f t="shared" si="482"/>
        <v>4.4832309628973045E-11</v>
      </c>
      <c r="H2047" s="68">
        <f t="shared" si="483"/>
        <v>4.0562565854785136E-11</v>
      </c>
      <c r="I2047" s="69">
        <f t="shared" si="491"/>
        <v>1.0478851743050766E-10</v>
      </c>
      <c r="J2047" s="55">
        <f t="shared" ca="1" si="485"/>
        <v>6.9708281465275627E-3</v>
      </c>
      <c r="K2047" s="61">
        <f t="shared" ca="1" si="486"/>
        <v>-697221196.60089147</v>
      </c>
      <c r="L2047" s="61">
        <f t="shared" ca="1" si="487"/>
        <v>-697221196.60089147</v>
      </c>
      <c r="M2047" s="71">
        <f t="shared" ca="1" si="488"/>
        <v>0</v>
      </c>
      <c r="N2047" s="64">
        <f t="shared" ca="1" si="489"/>
        <v>818952224.98770535</v>
      </c>
      <c r="O2047" s="65">
        <f t="shared" ca="1" si="490"/>
        <v>818952224.98770535</v>
      </c>
      <c r="P2047" s="62">
        <f t="shared" ca="1" si="492"/>
        <v>4.0450516665149256E-11</v>
      </c>
    </row>
    <row r="2048" spans="1:16" x14ac:dyDescent="0.3">
      <c r="A2048" s="42">
        <v>2037</v>
      </c>
      <c r="B2048" s="52">
        <f>'[1]Mixed Norm. Gen. Proc.'!AA2045</f>
        <v>0.35657446685620081</v>
      </c>
      <c r="C2048" s="57">
        <f t="shared" si="484"/>
        <v>5.7922253840815451E-11</v>
      </c>
      <c r="D2048" s="39">
        <f t="shared" ca="1" si="479"/>
        <v>-8.5611204711552103E-4</v>
      </c>
      <c r="E2048" s="70">
        <f t="shared" ca="1" si="480"/>
        <v>5.0000000000000001E-3</v>
      </c>
      <c r="F2048" s="67">
        <f t="shared" si="481"/>
        <v>5.7922253840815451E-11</v>
      </c>
      <c r="G2048" s="68">
        <f t="shared" si="482"/>
        <v>6.0818366532856222E-11</v>
      </c>
      <c r="H2048" s="68">
        <f t="shared" si="483"/>
        <v>5.5026141148774674E-11</v>
      </c>
      <c r="I2048" s="69">
        <f t="shared" si="491"/>
        <v>1.0549796667985856E-10</v>
      </c>
      <c r="J2048" s="55">
        <f t="shared" ca="1" si="485"/>
        <v>6.9708281465275627E-3</v>
      </c>
      <c r="K2048" s="61">
        <f t="shared" ca="1" si="486"/>
        <v>-692532546.47684455</v>
      </c>
      <c r="L2048" s="61">
        <f t="shared" ca="1" si="487"/>
        <v>-692532546.47684455</v>
      </c>
      <c r="M2048" s="71">
        <f t="shared" ca="1" si="488"/>
        <v>0</v>
      </c>
      <c r="N2048" s="64">
        <f t="shared" ca="1" si="489"/>
        <v>813444962.055951</v>
      </c>
      <c r="O2048" s="65">
        <f t="shared" ca="1" si="490"/>
        <v>813444962.055951</v>
      </c>
      <c r="P2048" s="62">
        <f t="shared" ca="1" si="492"/>
        <v>5.487413807908271E-11</v>
      </c>
    </row>
    <row r="2049" spans="1:16" x14ac:dyDescent="0.3">
      <c r="A2049" s="42">
        <v>2038</v>
      </c>
      <c r="B2049" s="52">
        <f>'[1]Mixed Norm. Gen. Proc.'!AA2046</f>
        <v>-2.9526801793117174E-4</v>
      </c>
      <c r="C2049" s="57">
        <f t="shared" si="484"/>
        <v>5.7905151251729771E-11</v>
      </c>
      <c r="D2049" s="39">
        <f t="shared" ca="1" si="479"/>
        <v>2.0336324877888941E-4</v>
      </c>
      <c r="E2049" s="70">
        <f t="shared" ca="1" si="480"/>
        <v>5.0000000000000001E-3</v>
      </c>
      <c r="F2049" s="67">
        <f t="shared" si="481"/>
        <v>5.7905151251729771E-11</v>
      </c>
      <c r="G2049" s="68">
        <f t="shared" si="482"/>
        <v>6.0800408814316263E-11</v>
      </c>
      <c r="H2049" s="68">
        <f t="shared" si="483"/>
        <v>5.500989368914328E-11</v>
      </c>
      <c r="I2049" s="69">
        <f t="shared" si="491"/>
        <v>1.0610781229369214E-10</v>
      </c>
      <c r="J2049" s="55">
        <f t="shared" ca="1" si="485"/>
        <v>6.9708281465275645E-3</v>
      </c>
      <c r="K2049" s="61">
        <f t="shared" ca="1" si="486"/>
        <v>-688552274.64976406</v>
      </c>
      <c r="L2049" s="61">
        <f t="shared" ca="1" si="487"/>
        <v>-688552274.64976406</v>
      </c>
      <c r="M2049" s="71">
        <f t="shared" ca="1" si="488"/>
        <v>0</v>
      </c>
      <c r="N2049" s="64">
        <f t="shared" ca="1" si="489"/>
        <v>808769756.41857731</v>
      </c>
      <c r="O2049" s="65">
        <f t="shared" ca="1" si="490"/>
        <v>808769756.41857731</v>
      </c>
      <c r="P2049" s="62">
        <f t="shared" ca="1" si="492"/>
        <v>5.485793550109642E-11</v>
      </c>
    </row>
    <row r="2050" spans="1:16" x14ac:dyDescent="0.3">
      <c r="A2050" s="42">
        <v>2039</v>
      </c>
      <c r="B2050" s="52">
        <f>'[1]Mixed Norm. Gen. Proc.'!AA2047</f>
        <v>6.5757121902756926E-2</v>
      </c>
      <c r="C2050" s="57">
        <f t="shared" si="484"/>
        <v>6.1712827341387335E-11</v>
      </c>
      <c r="D2050" s="39">
        <f t="shared" ca="1" si="479"/>
        <v>-6.0479890055873406E-3</v>
      </c>
      <c r="E2050" s="70">
        <f t="shared" ca="1" si="480"/>
        <v>5.0000000000000001E-3</v>
      </c>
      <c r="F2050" s="67">
        <f t="shared" si="481"/>
        <v>6.1712827341387335E-11</v>
      </c>
      <c r="G2050" s="68">
        <f t="shared" si="482"/>
        <v>6.4798468708456704E-11</v>
      </c>
      <c r="H2050" s="68">
        <f t="shared" si="483"/>
        <v>5.8627185974317967E-11</v>
      </c>
      <c r="I2050" s="69">
        <f t="shared" si="491"/>
        <v>1.067257911944949E-10</v>
      </c>
      <c r="J2050" s="55">
        <f t="shared" ca="1" si="485"/>
        <v>6.9708281465275645E-3</v>
      </c>
      <c r="K2050" s="61">
        <f t="shared" ca="1" si="486"/>
        <v>-684565321.04585159</v>
      </c>
      <c r="L2050" s="61">
        <f t="shared" ca="1" si="487"/>
        <v>-684565321.04585159</v>
      </c>
      <c r="M2050" s="71">
        <f t="shared" ca="1" si="488"/>
        <v>0</v>
      </c>
      <c r="N2050" s="64">
        <f t="shared" ca="1" si="489"/>
        <v>804086702.40248144</v>
      </c>
      <c r="O2050" s="65">
        <f t="shared" ca="1" si="490"/>
        <v>804086702.40248144</v>
      </c>
      <c r="P2050" s="62">
        <f t="shared" ca="1" si="492"/>
        <v>5.8465235453175592E-11</v>
      </c>
    </row>
    <row r="2051" spans="1:16" x14ac:dyDescent="0.3">
      <c r="A2051" s="42">
        <v>2040</v>
      </c>
      <c r="B2051" s="52">
        <f>'[1]Mixed Norm. Gen. Proc.'!AA2048</f>
        <v>-0.52999006408988558</v>
      </c>
      <c r="C2051" s="57">
        <f t="shared" si="484"/>
        <v>2.9005642023557419E-11</v>
      </c>
      <c r="D2051" s="39">
        <f t="shared" ca="1" si="479"/>
        <v>6.150502328453801E-3</v>
      </c>
      <c r="E2051" s="70">
        <f t="shared" ca="1" si="480"/>
        <v>6.150502328453801E-3</v>
      </c>
      <c r="F2051" s="67">
        <f t="shared" si="481"/>
        <v>2.9005642023557419E-11</v>
      </c>
      <c r="G2051" s="68">
        <f t="shared" si="482"/>
        <v>3.0455924124735292E-11</v>
      </c>
      <c r="H2051" s="68">
        <f t="shared" si="483"/>
        <v>2.7555359922379546E-11</v>
      </c>
      <c r="I2051" s="69">
        <f t="shared" si="491"/>
        <v>1.0728800060023486E-10</v>
      </c>
      <c r="J2051" s="55">
        <f t="shared" ca="1" si="485"/>
        <v>6.9708281465275645E-3</v>
      </c>
      <c r="K2051" s="61">
        <f t="shared" ca="1" si="486"/>
        <v>-680978069.34778488</v>
      </c>
      <c r="L2051" s="61">
        <f t="shared" ca="1" si="487"/>
        <v>-680978069.34778488</v>
      </c>
      <c r="M2051" s="71">
        <f t="shared" ca="1" si="488"/>
        <v>0</v>
      </c>
      <c r="N2051" s="64">
        <f t="shared" ca="1" si="489"/>
        <v>799873136.07081676</v>
      </c>
      <c r="O2051" s="65">
        <f t="shared" ca="1" si="490"/>
        <v>799873136.07081676</v>
      </c>
      <c r="P2051" s="62">
        <f t="shared" ca="1" si="492"/>
        <v>2.7479241568316808E-11</v>
      </c>
    </row>
    <row r="2052" spans="1:16" x14ac:dyDescent="0.3">
      <c r="A2052" s="42">
        <v>2041</v>
      </c>
      <c r="B2052" s="52">
        <f>'[1]Mixed Norm. Gen. Proc.'!AA2049</f>
        <v>-4.571366019091791E-2</v>
      </c>
      <c r="C2052" s="57">
        <f t="shared" si="484"/>
        <v>2.7679687960473106E-11</v>
      </c>
      <c r="D2052" s="39">
        <f t="shared" ca="1" si="479"/>
        <v>-4.2516938339768072E-4</v>
      </c>
      <c r="E2052" s="70">
        <f t="shared" ca="1" si="480"/>
        <v>5.0000000000000001E-3</v>
      </c>
      <c r="F2052" s="67">
        <f t="shared" si="481"/>
        <v>2.7679687960473106E-11</v>
      </c>
      <c r="G2052" s="68">
        <f t="shared" si="482"/>
        <v>2.9063672358496763E-11</v>
      </c>
      <c r="H2052" s="68">
        <f t="shared" si="483"/>
        <v>2.6295703562449448E-11</v>
      </c>
      <c r="I2052" s="69">
        <f t="shared" si="491"/>
        <v>1.0807766676956361E-10</v>
      </c>
      <c r="J2052" s="55">
        <f t="shared" ca="1" si="485"/>
        <v>6.8172965394815233E-3</v>
      </c>
      <c r="K2052" s="61">
        <f t="shared" ca="1" si="486"/>
        <v>-676897397.22539294</v>
      </c>
      <c r="L2052" s="61">
        <f t="shared" ca="1" si="487"/>
        <v>-676897397.22539294</v>
      </c>
      <c r="M2052" s="71">
        <f t="shared" ca="1" si="488"/>
        <v>0</v>
      </c>
      <c r="N2052" s="64">
        <f t="shared" ca="1" si="489"/>
        <v>793134014.11658359</v>
      </c>
      <c r="O2052" s="65">
        <f t="shared" ca="1" si="490"/>
        <v>793134014.11658359</v>
      </c>
      <c r="P2052" s="62">
        <f t="shared" ca="1" si="492"/>
        <v>2.6224662552171432E-11</v>
      </c>
    </row>
    <row r="2053" spans="1:16" x14ac:dyDescent="0.3">
      <c r="A2053" s="42">
        <v>2042</v>
      </c>
      <c r="B2053" s="52">
        <f>'[1]Mixed Norm. Gen. Proc.'!AA2050</f>
        <v>-0.16434743598133281</v>
      </c>
      <c r="C2053" s="57">
        <f t="shared" si="484"/>
        <v>2.3130602215405984E-11</v>
      </c>
      <c r="D2053" s="39">
        <f t="shared" ca="1" si="479"/>
        <v>2.670931544533392E-2</v>
      </c>
      <c r="E2053" s="70">
        <f t="shared" ca="1" si="480"/>
        <v>2.670931544533392E-2</v>
      </c>
      <c r="F2053" s="67">
        <f t="shared" si="481"/>
        <v>2.3130602215405984E-11</v>
      </c>
      <c r="G2053" s="68">
        <f t="shared" si="482"/>
        <v>2.4287132326176285E-11</v>
      </c>
      <c r="H2053" s="68">
        <f t="shared" si="483"/>
        <v>2.1974072104635683E-11</v>
      </c>
      <c r="I2053" s="69">
        <f t="shared" si="491"/>
        <v>1.0898786714090614E-10</v>
      </c>
      <c r="J2053" s="55">
        <f t="shared" ca="1" si="485"/>
        <v>6.8172965394815233E-3</v>
      </c>
      <c r="K2053" s="61">
        <f t="shared" ca="1" si="486"/>
        <v>-671244361.90616071</v>
      </c>
      <c r="L2053" s="61">
        <f t="shared" ca="1" si="487"/>
        <v>-671244361.90616071</v>
      </c>
      <c r="M2053" s="71">
        <f t="shared" ca="1" si="488"/>
        <v>0</v>
      </c>
      <c r="N2053" s="64">
        <f t="shared" ca="1" si="489"/>
        <v>786510241.27735579</v>
      </c>
      <c r="O2053" s="65">
        <f t="shared" ca="1" si="490"/>
        <v>786510241.27735579</v>
      </c>
      <c r="P2053" s="62">
        <f t="shared" ca="1" si="492"/>
        <v>2.1914706502246381E-11</v>
      </c>
    </row>
    <row r="2054" spans="1:16" x14ac:dyDescent="0.3">
      <c r="A2054" s="42">
        <v>2043</v>
      </c>
      <c r="B2054" s="52">
        <f>'[1]Mixed Norm. Gen. Proc.'!AA2051</f>
        <v>-0.12741447160658698</v>
      </c>
      <c r="C2054" s="57">
        <f t="shared" si="484"/>
        <v>2.0183428756187878E-11</v>
      </c>
      <c r="D2054" s="39">
        <f t="shared" ca="1" si="479"/>
        <v>-6.5803077924626004E-3</v>
      </c>
      <c r="E2054" s="70">
        <f t="shared" ca="1" si="480"/>
        <v>5.0000000000000001E-3</v>
      </c>
      <c r="F2054" s="67">
        <f t="shared" si="481"/>
        <v>2.0183428756187878E-11</v>
      </c>
      <c r="G2054" s="68">
        <f t="shared" si="482"/>
        <v>2.1192600193997272E-11</v>
      </c>
      <c r="H2054" s="68">
        <f t="shared" si="483"/>
        <v>1.9174257318378485E-11</v>
      </c>
      <c r="I2054" s="69">
        <f t="shared" si="491"/>
        <v>1.0986985679825373E-10</v>
      </c>
      <c r="J2054" s="55">
        <f t="shared" ca="1" si="485"/>
        <v>7.0365825540808554E-3</v>
      </c>
      <c r="K2054" s="61">
        <f t="shared" ca="1" si="486"/>
        <v>-664598610.18732834</v>
      </c>
      <c r="L2054" s="61">
        <f t="shared" ca="1" si="487"/>
        <v>-664598610.18732834</v>
      </c>
      <c r="M2054" s="71">
        <f t="shared" ca="1" si="488"/>
        <v>0</v>
      </c>
      <c r="N2054" s="64">
        <f t="shared" ca="1" si="489"/>
        <v>781453743.43996894</v>
      </c>
      <c r="O2054" s="65">
        <f t="shared" ca="1" si="490"/>
        <v>781453743.43996894</v>
      </c>
      <c r="P2054" s="62">
        <f t="shared" ca="1" si="492"/>
        <v>1.9120791822424455E-11</v>
      </c>
    </row>
    <row r="2055" spans="1:16" x14ac:dyDescent="0.3">
      <c r="A2055" s="42">
        <v>2044</v>
      </c>
      <c r="B2055" s="52">
        <f>'[1]Mixed Norm. Gen. Proc.'!AA2052</f>
        <v>0.16668766312877448</v>
      </c>
      <c r="C2055" s="57">
        <f t="shared" si="484"/>
        <v>2.3547757329482946E-11</v>
      </c>
      <c r="D2055" s="39">
        <f t="shared" ca="1" si="479"/>
        <v>-3.4595536981282039E-3</v>
      </c>
      <c r="E2055" s="70">
        <f t="shared" ca="1" si="480"/>
        <v>5.0000000000000001E-3</v>
      </c>
      <c r="F2055" s="67">
        <f t="shared" si="481"/>
        <v>2.3547757329482946E-11</v>
      </c>
      <c r="G2055" s="68">
        <f t="shared" si="482"/>
        <v>2.4725145195957094E-11</v>
      </c>
      <c r="H2055" s="68">
        <f t="shared" si="483"/>
        <v>2.2370369463008799E-11</v>
      </c>
      <c r="I2055" s="69">
        <f t="shared" si="491"/>
        <v>1.1065509443774824E-10</v>
      </c>
      <c r="J2055" s="55">
        <f t="shared" ca="1" si="485"/>
        <v>7.0365825540808563E-3</v>
      </c>
      <c r="K2055" s="61">
        <f t="shared" ca="1" si="486"/>
        <v>-659882443.73763776</v>
      </c>
      <c r="L2055" s="61">
        <f t="shared" ca="1" si="487"/>
        <v>-659882443.73763776</v>
      </c>
      <c r="M2055" s="71">
        <f t="shared" ca="1" si="488"/>
        <v>0</v>
      </c>
      <c r="N2055" s="64">
        <f t="shared" ca="1" si="489"/>
        <v>775908342.24546587</v>
      </c>
      <c r="O2055" s="65">
        <f t="shared" ca="1" si="490"/>
        <v>775908342.24546587</v>
      </c>
      <c r="P2055" s="62">
        <f t="shared" ca="1" si="492"/>
        <v>2.2307991928476173E-11</v>
      </c>
    </row>
    <row r="2056" spans="1:16" x14ac:dyDescent="0.3">
      <c r="A2056" s="42">
        <v>2045</v>
      </c>
      <c r="B2056" s="52">
        <f>'[1]Mixed Norm. Gen. Proc.'!AA2053</f>
        <v>-1.5239965255479826E-2</v>
      </c>
      <c r="C2056" s="57">
        <f t="shared" si="484"/>
        <v>2.3188890325937158E-11</v>
      </c>
      <c r="D2056" s="39">
        <f t="shared" ca="1" si="479"/>
        <v>7.1371206583654137E-3</v>
      </c>
      <c r="E2056" s="70">
        <f t="shared" ca="1" si="480"/>
        <v>7.1371206583654137E-3</v>
      </c>
      <c r="F2056" s="67">
        <f t="shared" si="481"/>
        <v>2.3188890325937158E-11</v>
      </c>
      <c r="G2056" s="68">
        <f t="shared" si="482"/>
        <v>2.4348334842234017E-11</v>
      </c>
      <c r="H2056" s="68">
        <f t="shared" si="483"/>
        <v>2.2029445809640299E-11</v>
      </c>
      <c r="I2056" s="69">
        <f t="shared" si="491"/>
        <v>1.1132863940486686E-10</v>
      </c>
      <c r="J2056" s="55">
        <f t="shared" ca="1" si="485"/>
        <v>7.0365825540808554E-3</v>
      </c>
      <c r="K2056" s="61">
        <f t="shared" ca="1" si="486"/>
        <v>-655890115.24745417</v>
      </c>
      <c r="L2056" s="61">
        <f t="shared" ca="1" si="487"/>
        <v>-655890115.24745417</v>
      </c>
      <c r="M2056" s="71">
        <f t="shared" ca="1" si="488"/>
        <v>0</v>
      </c>
      <c r="N2056" s="64">
        <f t="shared" ca="1" si="489"/>
        <v>771214050.08795345</v>
      </c>
      <c r="O2056" s="65">
        <f t="shared" ca="1" si="490"/>
        <v>771214050.08795345</v>
      </c>
      <c r="P2056" s="62">
        <f t="shared" ca="1" si="492"/>
        <v>2.1968018906566673E-11</v>
      </c>
    </row>
    <row r="2057" spans="1:16" x14ac:dyDescent="0.3">
      <c r="A2057" s="42">
        <v>2046</v>
      </c>
      <c r="B2057" s="52">
        <f>'[1]Mixed Norm. Gen. Proc.'!AA2054</f>
        <v>-8.5132991430953736E-2</v>
      </c>
      <c r="C2057" s="57">
        <f t="shared" si="484"/>
        <v>2.1214750724525824E-11</v>
      </c>
      <c r="D2057" s="39">
        <f t="shared" ca="1" si="479"/>
        <v>-7.9147071100865302E-3</v>
      </c>
      <c r="E2057" s="70">
        <f t="shared" ca="1" si="480"/>
        <v>5.0000000000000001E-3</v>
      </c>
      <c r="F2057" s="67">
        <f t="shared" si="481"/>
        <v>2.1214750724525824E-11</v>
      </c>
      <c r="G2057" s="68">
        <f t="shared" si="482"/>
        <v>2.2275488260752115E-11</v>
      </c>
      <c r="H2057" s="68">
        <f t="shared" si="483"/>
        <v>2.0154013188299533E-11</v>
      </c>
      <c r="I2057" s="69">
        <f t="shared" si="491"/>
        <v>1.1212262074453886E-10</v>
      </c>
      <c r="J2057" s="55">
        <f t="shared" ca="1" si="485"/>
        <v>7.0581696314380811E-3</v>
      </c>
      <c r="K2057" s="61">
        <f t="shared" ca="1" si="486"/>
        <v>-651124234.02418137</v>
      </c>
      <c r="L2057" s="61">
        <f t="shared" ca="1" si="487"/>
        <v>-651124234.02418137</v>
      </c>
      <c r="M2057" s="71">
        <f t="shared" ca="1" si="488"/>
        <v>0</v>
      </c>
      <c r="N2057" s="64">
        <f t="shared" ca="1" si="489"/>
        <v>765874084.07433069</v>
      </c>
      <c r="O2057" s="65">
        <f t="shared" ca="1" si="490"/>
        <v>765874084.07433069</v>
      </c>
      <c r="P2057" s="62">
        <f t="shared" ca="1" si="492"/>
        <v>2.0097643578046498E-11</v>
      </c>
    </row>
    <row r="2058" spans="1:16" x14ac:dyDescent="0.3">
      <c r="A2058" s="42">
        <v>2047</v>
      </c>
      <c r="B2058" s="52">
        <f>'[1]Mixed Norm. Gen. Proc.'!AA2055</f>
        <v>-0.22932632300709521</v>
      </c>
      <c r="C2058" s="57">
        <f t="shared" si="484"/>
        <v>1.6349649947358208E-11</v>
      </c>
      <c r="D2058" s="39">
        <f t="shared" ca="1" si="479"/>
        <v>1.0646150676376863E-2</v>
      </c>
      <c r="E2058" s="70">
        <f t="shared" ca="1" si="480"/>
        <v>1.0646150676376863E-2</v>
      </c>
      <c r="F2058" s="67">
        <f t="shared" si="481"/>
        <v>1.6349649947358208E-11</v>
      </c>
      <c r="G2058" s="68">
        <f t="shared" si="482"/>
        <v>1.7167132444726121E-11</v>
      </c>
      <c r="H2058" s="68">
        <f t="shared" si="483"/>
        <v>1.5532167449990296E-11</v>
      </c>
      <c r="I2058" s="69">
        <f t="shared" si="491"/>
        <v>1.1292985832030536E-10</v>
      </c>
      <c r="J2058" s="55">
        <f t="shared" ca="1" si="485"/>
        <v>6.9609464410092898E-3</v>
      </c>
      <c r="K2058" s="61">
        <f t="shared" ca="1" si="486"/>
        <v>-647012238.29622495</v>
      </c>
      <c r="L2058" s="61">
        <f t="shared" ca="1" si="487"/>
        <v>-647012238.29622495</v>
      </c>
      <c r="M2058" s="71">
        <f t="shared" ca="1" si="488"/>
        <v>0</v>
      </c>
      <c r="N2058" s="64">
        <f t="shared" ca="1" si="489"/>
        <v>759857188.25686276</v>
      </c>
      <c r="O2058" s="65">
        <f t="shared" ca="1" si="490"/>
        <v>759857188.25686276</v>
      </c>
      <c r="P2058" s="62">
        <f t="shared" ca="1" si="492"/>
        <v>1.5489322451494261E-11</v>
      </c>
    </row>
    <row r="2059" spans="1:16" x14ac:dyDescent="0.3">
      <c r="A2059" s="42">
        <v>2048</v>
      </c>
      <c r="B2059" s="52">
        <f>'[1]Mixed Norm. Gen. Proc.'!AA2056</f>
        <v>0.25220640260841942</v>
      </c>
      <c r="C2059" s="57">
        <f t="shared" si="484"/>
        <v>2.0473136344488358E-11</v>
      </c>
      <c r="D2059" s="39">
        <f t="shared" ca="1" si="479"/>
        <v>8.1821875431028045E-3</v>
      </c>
      <c r="E2059" s="70">
        <f t="shared" ca="1" si="480"/>
        <v>8.1821875431028045E-3</v>
      </c>
      <c r="F2059" s="67">
        <f t="shared" si="481"/>
        <v>2.0473136344488358E-11</v>
      </c>
      <c r="G2059" s="68">
        <f t="shared" si="482"/>
        <v>2.1496793161712776E-11</v>
      </c>
      <c r="H2059" s="68">
        <f t="shared" si="483"/>
        <v>1.9449479527263939E-11</v>
      </c>
      <c r="I2059" s="69">
        <f t="shared" si="491"/>
        <v>1.1376722795473289E-10</v>
      </c>
      <c r="J2059" s="55">
        <f t="shared" ca="1" si="485"/>
        <v>7.0179782660231976E-3</v>
      </c>
      <c r="K2059" s="61">
        <f t="shared" ca="1" si="486"/>
        <v>-641934193.54952204</v>
      </c>
      <c r="L2059" s="61">
        <f t="shared" ca="1" si="487"/>
        <v>-641934193.54952204</v>
      </c>
      <c r="M2059" s="71">
        <f t="shared" ca="1" si="488"/>
        <v>0</v>
      </c>
      <c r="N2059" s="64">
        <f t="shared" ca="1" si="489"/>
        <v>754580144.29674459</v>
      </c>
      <c r="O2059" s="65">
        <f t="shared" ca="1" si="490"/>
        <v>754580144.29674459</v>
      </c>
      <c r="P2059" s="62">
        <f t="shared" ca="1" si="492"/>
        <v>1.9395389790671196E-11</v>
      </c>
    </row>
    <row r="2060" spans="1:16" x14ac:dyDescent="0.3">
      <c r="A2060" s="42">
        <v>2049</v>
      </c>
      <c r="B2060" s="52">
        <f>'[1]Mixed Norm. Gen. Proc.'!AA2057</f>
        <v>-0.10865836770052964</v>
      </c>
      <c r="C2060" s="57">
        <f t="shared" si="484"/>
        <v>1.8248558767585865E-11</v>
      </c>
      <c r="D2060" s="39">
        <f t="shared" ref="D2060:D2123" ca="1" si="493">(SQRT(-2*LN(RAND()))*COS(2*PI()*RAND())+$D$2)/100</f>
        <v>2.4901592575596682E-2</v>
      </c>
      <c r="E2060" s="70">
        <f t="shared" ref="E2060:E2123" ca="1" si="494">IF(D2060&lt;0.005, 0.005, D2060)</f>
        <v>2.4901592575596682E-2</v>
      </c>
      <c r="F2060" s="67">
        <f t="shared" ref="F2060:F2123" si="495">C2060</f>
        <v>1.8248558767585865E-11</v>
      </c>
      <c r="G2060" s="68">
        <f t="shared" ref="G2060:G2123" si="496">F2060*(1+$G$4)</f>
        <v>1.9160986705965157E-11</v>
      </c>
      <c r="H2060" s="68">
        <f t="shared" ref="H2060:H2123" si="497">F2060*(1-$G$4)</f>
        <v>1.7336130829206572E-11</v>
      </c>
      <c r="I2060" s="69">
        <f t="shared" si="491"/>
        <v>1.1460952181474104E-10</v>
      </c>
      <c r="J2060" s="55">
        <f t="shared" ca="1" si="485"/>
        <v>7.0456750891780603E-3</v>
      </c>
      <c r="K2060" s="61">
        <f t="shared" ca="1" si="486"/>
        <v>-637064226.55610454</v>
      </c>
      <c r="L2060" s="61">
        <f t="shared" ca="1" si="487"/>
        <v>-637064226.55610454</v>
      </c>
      <c r="M2060" s="71">
        <f t="shared" ca="1" si="488"/>
        <v>0</v>
      </c>
      <c r="N2060" s="64">
        <f t="shared" ca="1" si="489"/>
        <v>749186780.34212101</v>
      </c>
      <c r="O2060" s="65">
        <f t="shared" ca="1" si="490"/>
        <v>749186780.34212101</v>
      </c>
      <c r="P2060" s="62">
        <f t="shared" ca="1" si="492"/>
        <v>1.7287728388042933E-11</v>
      </c>
    </row>
    <row r="2061" spans="1:16" x14ac:dyDescent="0.3">
      <c r="A2061" s="42">
        <v>2050</v>
      </c>
      <c r="B2061" s="52">
        <f>'[1]Mixed Norm. Gen. Proc.'!AA2058</f>
        <v>0.12307134898913705</v>
      </c>
      <c r="C2061" s="57">
        <f t="shared" ref="C2061:C2124" si="498">C2060*(1+B2061)</f>
        <v>2.0494433512220203E-11</v>
      </c>
      <c r="D2061" s="39">
        <f t="shared" ca="1" si="493"/>
        <v>-8.289396197105281E-3</v>
      </c>
      <c r="E2061" s="70">
        <f t="shared" ca="1" si="494"/>
        <v>5.0000000000000001E-3</v>
      </c>
      <c r="F2061" s="67">
        <f t="shared" si="495"/>
        <v>2.0494433512220203E-11</v>
      </c>
      <c r="G2061" s="68">
        <f t="shared" si="496"/>
        <v>2.1519155187831214E-11</v>
      </c>
      <c r="H2061" s="68">
        <f t="shared" si="497"/>
        <v>1.9469711836609192E-11</v>
      </c>
      <c r="I2061" s="69">
        <f t="shared" si="491"/>
        <v>1.1544195048214384E-10</v>
      </c>
      <c r="J2061" s="55">
        <f t="shared" ca="1" si="485"/>
        <v>7.1901366437136316E-3</v>
      </c>
      <c r="K2061" s="61">
        <f t="shared" ca="1" si="486"/>
        <v>-631682190.40618503</v>
      </c>
      <c r="L2061" s="61">
        <f t="shared" ca="1" si="487"/>
        <v>-631682190.40618503</v>
      </c>
      <c r="M2061" s="71">
        <f t="shared" ca="1" si="488"/>
        <v>0</v>
      </c>
      <c r="N2061" s="64">
        <f t="shared" ca="1" si="489"/>
        <v>744572839.52233374</v>
      </c>
      <c r="O2061" s="65">
        <f t="shared" ca="1" si="490"/>
        <v>744572839.52233374</v>
      </c>
      <c r="P2061" s="62">
        <f t="shared" ca="1" si="492"/>
        <v>1.9414239468858474E-11</v>
      </c>
    </row>
    <row r="2062" spans="1:16" x14ac:dyDescent="0.3">
      <c r="A2062" s="42">
        <v>2051</v>
      </c>
      <c r="B2062" s="52">
        <f>'[1]Mixed Norm. Gen. Proc.'!AA2059</f>
        <v>0.17898598443769537</v>
      </c>
      <c r="C2062" s="57">
        <f t="shared" si="498"/>
        <v>2.416264986989783E-11</v>
      </c>
      <c r="D2062" s="39">
        <f t="shared" ca="1" si="493"/>
        <v>1.4353379613935452E-2</v>
      </c>
      <c r="E2062" s="70">
        <f t="shared" ca="1" si="494"/>
        <v>1.4353379613935452E-2</v>
      </c>
      <c r="F2062" s="67">
        <f t="shared" si="495"/>
        <v>2.416264986989783E-11</v>
      </c>
      <c r="G2062" s="68">
        <f t="shared" si="496"/>
        <v>2.5370782363392723E-11</v>
      </c>
      <c r="H2062" s="68">
        <f t="shared" si="497"/>
        <v>2.2954517376402937E-11</v>
      </c>
      <c r="I2062" s="69">
        <f t="shared" si="491"/>
        <v>1.1625829868194966E-10</v>
      </c>
      <c r="J2062" s="55">
        <f t="shared" ca="1" si="485"/>
        <v>7.1901366437136316E-3</v>
      </c>
      <c r="K2062" s="61">
        <f t="shared" ca="1" si="486"/>
        <v>-627246613.54987621</v>
      </c>
      <c r="L2062" s="61">
        <f t="shared" ca="1" si="487"/>
        <v>-627246613.54987621</v>
      </c>
      <c r="M2062" s="71">
        <f t="shared" ca="1" si="488"/>
        <v>0</v>
      </c>
      <c r="N2062" s="64">
        <f t="shared" ca="1" si="489"/>
        <v>739344561.59241819</v>
      </c>
      <c r="O2062" s="65">
        <f t="shared" ca="1" si="490"/>
        <v>739344561.59241819</v>
      </c>
      <c r="P2062" s="62">
        <f t="shared" ca="1" si="492"/>
        <v>2.2889116232301269E-11</v>
      </c>
    </row>
    <row r="2063" spans="1:16" x14ac:dyDescent="0.3">
      <c r="A2063" s="42">
        <v>2052</v>
      </c>
      <c r="B2063" s="52">
        <f>'[1]Mixed Norm. Gen. Proc.'!AA2060</f>
        <v>0.14148615843842285</v>
      </c>
      <c r="C2063" s="57">
        <f t="shared" si="498"/>
        <v>2.758133037768233E-11</v>
      </c>
      <c r="D2063" s="39">
        <f t="shared" ca="1" si="493"/>
        <v>3.4877143799391624E-3</v>
      </c>
      <c r="E2063" s="70">
        <f t="shared" ca="1" si="494"/>
        <v>5.0000000000000001E-3</v>
      </c>
      <c r="F2063" s="67">
        <f t="shared" si="495"/>
        <v>2.758133037768233E-11</v>
      </c>
      <c r="G2063" s="68">
        <f t="shared" si="496"/>
        <v>2.8960396896566447E-11</v>
      </c>
      <c r="H2063" s="68">
        <f t="shared" si="497"/>
        <v>2.6202263858798213E-11</v>
      </c>
      <c r="I2063" s="69">
        <f t="shared" si="491"/>
        <v>1.1702163465296679E-10</v>
      </c>
      <c r="J2063" s="55">
        <f t="shared" ca="1" si="485"/>
        <v>7.2846152256725773E-3</v>
      </c>
      <c r="K2063" s="61">
        <f t="shared" ca="1" si="486"/>
        <v>-622646474.29512227</v>
      </c>
      <c r="L2063" s="61">
        <f t="shared" ca="1" si="487"/>
        <v>-622646474.29512227</v>
      </c>
      <c r="M2063" s="71">
        <f t="shared" ca="1" si="488"/>
        <v>0</v>
      </c>
      <c r="N2063" s="64">
        <f t="shared" ca="1" si="489"/>
        <v>735030381.6723069</v>
      </c>
      <c r="O2063" s="65">
        <f t="shared" ca="1" si="490"/>
        <v>735030381.6723069</v>
      </c>
      <c r="P2063" s="62">
        <f t="shared" ca="1" si="492"/>
        <v>2.6126629813135984E-11</v>
      </c>
    </row>
    <row r="2064" spans="1:16" x14ac:dyDescent="0.3">
      <c r="A2064" s="42">
        <v>2053</v>
      </c>
      <c r="B2064" s="52">
        <f>'[1]Mixed Norm. Gen. Proc.'!AA2061</f>
        <v>-7.4955043769806384E-2</v>
      </c>
      <c r="C2064" s="57">
        <f t="shared" si="498"/>
        <v>2.5513970551993661E-11</v>
      </c>
      <c r="D2064" s="39">
        <f t="shared" ca="1" si="493"/>
        <v>-6.1925811880429301E-3</v>
      </c>
      <c r="E2064" s="70">
        <f t="shared" ca="1" si="494"/>
        <v>5.0000000000000001E-3</v>
      </c>
      <c r="F2064" s="67">
        <f t="shared" si="495"/>
        <v>2.5513970551993661E-11</v>
      </c>
      <c r="G2064" s="68">
        <f t="shared" si="496"/>
        <v>2.6789669079593346E-11</v>
      </c>
      <c r="H2064" s="68">
        <f t="shared" si="497"/>
        <v>2.4238272024393976E-11</v>
      </c>
      <c r="I2064" s="69">
        <f t="shared" si="491"/>
        <v>1.1763692226454941E-10</v>
      </c>
      <c r="J2064" s="55">
        <f t="shared" ca="1" si="485"/>
        <v>7.2160988413514943E-3</v>
      </c>
      <c r="K2064" s="61">
        <f t="shared" ca="1" si="486"/>
        <v>-619756689.43564701</v>
      </c>
      <c r="L2064" s="61">
        <f t="shared" ca="1" si="487"/>
        <v>-619756689.43564701</v>
      </c>
      <c r="M2064" s="71">
        <f t="shared" ca="1" si="488"/>
        <v>0</v>
      </c>
      <c r="N2064" s="64">
        <f t="shared" ca="1" si="489"/>
        <v>730818979.8131237</v>
      </c>
      <c r="O2064" s="65">
        <f t="shared" ca="1" si="490"/>
        <v>730818979.8131237</v>
      </c>
      <c r="P2064" s="62">
        <f t="shared" ca="1" si="492"/>
        <v>2.4168964253971178E-11</v>
      </c>
    </row>
    <row r="2065" spans="1:16" x14ac:dyDescent="0.3">
      <c r="A2065" s="42">
        <v>2054</v>
      </c>
      <c r="B2065" s="52">
        <f>'[1]Mixed Norm. Gen. Proc.'!AA2062</f>
        <v>0.1007451074705638</v>
      </c>
      <c r="C2065" s="57">
        <f t="shared" si="498"/>
        <v>2.8084378257255063E-11</v>
      </c>
      <c r="D2065" s="39">
        <f t="shared" ca="1" si="493"/>
        <v>-8.5087876852163909E-3</v>
      </c>
      <c r="E2065" s="70">
        <f t="shared" ca="1" si="494"/>
        <v>5.0000000000000001E-3</v>
      </c>
      <c r="F2065" s="67">
        <f t="shared" si="495"/>
        <v>2.8084378257255063E-11</v>
      </c>
      <c r="G2065" s="68">
        <f t="shared" si="496"/>
        <v>2.948859717011782E-11</v>
      </c>
      <c r="H2065" s="68">
        <f t="shared" si="497"/>
        <v>2.6680159344392308E-11</v>
      </c>
      <c r="I2065" s="69">
        <f t="shared" si="491"/>
        <v>1.1832977845697154E-10</v>
      </c>
      <c r="J2065" s="55">
        <f t="shared" ca="1" si="485"/>
        <v>7.2160988413514943E-3</v>
      </c>
      <c r="K2065" s="61">
        <f t="shared" ca="1" si="486"/>
        <v>-616127828.92673886</v>
      </c>
      <c r="L2065" s="61">
        <f t="shared" ca="1" si="487"/>
        <v>-616127828.92673886</v>
      </c>
      <c r="M2065" s="71">
        <f t="shared" ca="1" si="488"/>
        <v>0</v>
      </c>
      <c r="N2065" s="64">
        <f t="shared" ca="1" si="489"/>
        <v>726539816.42495251</v>
      </c>
      <c r="O2065" s="65">
        <f t="shared" ca="1" si="490"/>
        <v>726539816.42495251</v>
      </c>
      <c r="P2065" s="62">
        <f t="shared" ca="1" si="492"/>
        <v>2.6603869155189721E-11</v>
      </c>
    </row>
    <row r="2066" spans="1:16" x14ac:dyDescent="0.3">
      <c r="A2066" s="42">
        <v>2055</v>
      </c>
      <c r="B2066" s="52">
        <f>'[1]Mixed Norm. Gen. Proc.'!AA2063</f>
        <v>-8.2022123823961152E-2</v>
      </c>
      <c r="C2066" s="57">
        <f t="shared" si="498"/>
        <v>2.5780837906319527E-11</v>
      </c>
      <c r="D2066" s="39">
        <f t="shared" ca="1" si="493"/>
        <v>6.7316204193237361E-3</v>
      </c>
      <c r="E2066" s="70">
        <f t="shared" ca="1" si="494"/>
        <v>6.7316204193237361E-3</v>
      </c>
      <c r="F2066" s="67">
        <f t="shared" si="495"/>
        <v>2.5780837906319527E-11</v>
      </c>
      <c r="G2066" s="68">
        <f t="shared" si="496"/>
        <v>2.7069879801635506E-11</v>
      </c>
      <c r="H2066" s="68">
        <f t="shared" si="497"/>
        <v>2.4491796011003548E-11</v>
      </c>
      <c r="I2066" s="69">
        <f t="shared" si="491"/>
        <v>1.1899609467583288E-10</v>
      </c>
      <c r="J2066" s="55">
        <f t="shared" ca="1" si="485"/>
        <v>7.2160988413514943E-3</v>
      </c>
      <c r="K2066" s="61">
        <f t="shared" ca="1" si="486"/>
        <v>-612677833.64391673</v>
      </c>
      <c r="L2066" s="61">
        <f t="shared" ca="1" si="487"/>
        <v>-612677833.64391673</v>
      </c>
      <c r="M2066" s="71">
        <f t="shared" ca="1" si="488"/>
        <v>0</v>
      </c>
      <c r="N2066" s="64">
        <f t="shared" ca="1" si="489"/>
        <v>722471571.45732617</v>
      </c>
      <c r="O2066" s="65">
        <f t="shared" ca="1" si="490"/>
        <v>722471571.45732617</v>
      </c>
      <c r="P2066" s="62">
        <f t="shared" ca="1" si="492"/>
        <v>2.4421763305146289E-11</v>
      </c>
    </row>
    <row r="2067" spans="1:16" x14ac:dyDescent="0.3">
      <c r="A2067" s="42">
        <v>2056</v>
      </c>
      <c r="B2067" s="52">
        <f>'[1]Mixed Norm. Gen. Proc.'!AA2064</f>
        <v>2.4172362165571407E-2</v>
      </c>
      <c r="C2067" s="57">
        <f t="shared" si="498"/>
        <v>2.6404021657122972E-11</v>
      </c>
      <c r="D2067" s="39">
        <f t="shared" ca="1" si="493"/>
        <v>6.0293734481302553E-3</v>
      </c>
      <c r="E2067" s="70">
        <f t="shared" ca="1" si="494"/>
        <v>6.0293734481302553E-3</v>
      </c>
      <c r="F2067" s="67">
        <f t="shared" si="495"/>
        <v>2.6404021657122972E-11</v>
      </c>
      <c r="G2067" s="68">
        <f t="shared" si="496"/>
        <v>2.7724222739979122E-11</v>
      </c>
      <c r="H2067" s="68">
        <f t="shared" si="497"/>
        <v>2.5083820574266822E-11</v>
      </c>
      <c r="I2067" s="69">
        <f t="shared" si="491"/>
        <v>1.1961825067845877E-10</v>
      </c>
      <c r="J2067" s="55">
        <f t="shared" ca="1" si="485"/>
        <v>7.2335899566981984E-3</v>
      </c>
      <c r="K2067" s="61">
        <f t="shared" ca="1" si="486"/>
        <v>-609399073.44935203</v>
      </c>
      <c r="L2067" s="61">
        <f t="shared" ca="1" si="487"/>
        <v>-609399073.44935203</v>
      </c>
      <c r="M2067" s="71">
        <f t="shared" ca="1" si="488"/>
        <v>0</v>
      </c>
      <c r="N2067" s="64">
        <f t="shared" ca="1" si="489"/>
        <v>718805979.83204174</v>
      </c>
      <c r="O2067" s="65">
        <f t="shared" ca="1" si="490"/>
        <v>718805979.83204174</v>
      </c>
      <c r="P2067" s="62">
        <f t="shared" ca="1" si="492"/>
        <v>2.5011921406162431E-11</v>
      </c>
    </row>
    <row r="2068" spans="1:16" x14ac:dyDescent="0.3">
      <c r="A2068" s="42">
        <v>2057</v>
      </c>
      <c r="B2068" s="52">
        <f>'[1]Mixed Norm. Gen. Proc.'!AA2065</f>
        <v>0.10090938365311786</v>
      </c>
      <c r="C2068" s="57">
        <f t="shared" si="498"/>
        <v>2.9068435208506827E-11</v>
      </c>
      <c r="D2068" s="39">
        <f t="shared" ca="1" si="493"/>
        <v>-1.0980759185342899E-2</v>
      </c>
      <c r="E2068" s="70">
        <f t="shared" ca="1" si="494"/>
        <v>5.0000000000000001E-3</v>
      </c>
      <c r="F2068" s="67">
        <f t="shared" si="495"/>
        <v>2.9068435208506827E-11</v>
      </c>
      <c r="G2068" s="68">
        <f t="shared" si="496"/>
        <v>3.052185696893217E-11</v>
      </c>
      <c r="H2068" s="68">
        <f t="shared" si="497"/>
        <v>2.7615013448081483E-11</v>
      </c>
      <c r="I2068" s="69">
        <f t="shared" si="491"/>
        <v>1.2002833528190737E-10</v>
      </c>
      <c r="J2068" s="55">
        <f t="shared" ca="1" si="485"/>
        <v>7.243987668295474E-3</v>
      </c>
      <c r="K2068" s="61">
        <f t="shared" ca="1" si="486"/>
        <v>-607262451.96396935</v>
      </c>
      <c r="L2068" s="61">
        <f t="shared" ca="1" si="487"/>
        <v>-607262451.96396935</v>
      </c>
      <c r="M2068" s="71">
        <f t="shared" ca="1" si="488"/>
        <v>0</v>
      </c>
      <c r="N2068" s="64">
        <f t="shared" ca="1" si="489"/>
        <v>716404702.48466897</v>
      </c>
      <c r="O2068" s="65">
        <f t="shared" ca="1" si="490"/>
        <v>716404702.48466897</v>
      </c>
      <c r="P2068" s="62">
        <f t="shared" ca="1" si="492"/>
        <v>2.7535745364425181E-11</v>
      </c>
    </row>
    <row r="2069" spans="1:16" x14ac:dyDescent="0.3">
      <c r="A2069" s="42">
        <v>2058</v>
      </c>
      <c r="B2069" s="52">
        <f>'[1]Mixed Norm. Gen. Proc.'!AA2066</f>
        <v>-7.9260515608242363E-2</v>
      </c>
      <c r="C2069" s="57">
        <f t="shared" si="498"/>
        <v>2.676445604595579E-11</v>
      </c>
      <c r="D2069" s="39">
        <f t="shared" ca="1" si="493"/>
        <v>-3.6408703409215458E-3</v>
      </c>
      <c r="E2069" s="70">
        <f t="shared" ca="1" si="494"/>
        <v>5.0000000000000001E-3</v>
      </c>
      <c r="F2069" s="67">
        <f t="shared" si="495"/>
        <v>2.676445604595579E-11</v>
      </c>
      <c r="G2069" s="68">
        <f t="shared" si="496"/>
        <v>2.8102678848253582E-11</v>
      </c>
      <c r="H2069" s="68">
        <f t="shared" si="497"/>
        <v>2.5426233243657998E-11</v>
      </c>
      <c r="I2069" s="69">
        <f t="shared" si="491"/>
        <v>1.2053908903466938E-10</v>
      </c>
      <c r="J2069" s="55">
        <f t="shared" ca="1" si="485"/>
        <v>7.2151292555113567E-3</v>
      </c>
      <c r="K2069" s="61">
        <f t="shared" ca="1" si="486"/>
        <v>-604840146.57498181</v>
      </c>
      <c r="L2069" s="61">
        <f t="shared" ca="1" si="487"/>
        <v>-604840146.57498181</v>
      </c>
      <c r="M2069" s="71">
        <f t="shared" ca="1" si="488"/>
        <v>0</v>
      </c>
      <c r="N2069" s="64">
        <f t="shared" ca="1" si="489"/>
        <v>713218304.73879218</v>
      </c>
      <c r="O2069" s="65">
        <f t="shared" ca="1" si="490"/>
        <v>713218304.73879218</v>
      </c>
      <c r="P2069" s="62">
        <f t="shared" ca="1" si="492"/>
        <v>2.5353538329931694E-11</v>
      </c>
    </row>
    <row r="2070" spans="1:16" x14ac:dyDescent="0.3">
      <c r="A2070" s="42">
        <v>2059</v>
      </c>
      <c r="B2070" s="52">
        <f>'[1]Mixed Norm. Gen. Proc.'!AA2067</f>
        <v>-0.19768294190983193</v>
      </c>
      <c r="C2070" s="57">
        <f t="shared" si="498"/>
        <v>2.147357963617486E-11</v>
      </c>
      <c r="D2070" s="39">
        <f t="shared" ca="1" si="493"/>
        <v>2.7156545955193165E-2</v>
      </c>
      <c r="E2070" s="70">
        <f t="shared" ca="1" si="494"/>
        <v>2.7156545955193165E-2</v>
      </c>
      <c r="F2070" s="67">
        <f t="shared" si="495"/>
        <v>2.147357963617486E-11</v>
      </c>
      <c r="G2070" s="68">
        <f t="shared" si="496"/>
        <v>2.2547258617983604E-11</v>
      </c>
      <c r="H2070" s="68">
        <f t="shared" si="497"/>
        <v>2.0399900654366116E-11</v>
      </c>
      <c r="I2070" s="69">
        <f t="shared" si="491"/>
        <v>1.2113376690501962E-10</v>
      </c>
      <c r="J2070" s="55">
        <f t="shared" ca="1" si="485"/>
        <v>7.2089577045676744E-3</v>
      </c>
      <c r="K2070" s="61">
        <f t="shared" ca="1" si="486"/>
        <v>-601902919.84050965</v>
      </c>
      <c r="L2070" s="61">
        <f t="shared" ca="1" si="487"/>
        <v>-601902919.84050965</v>
      </c>
      <c r="M2070" s="71">
        <f t="shared" ca="1" si="488"/>
        <v>0</v>
      </c>
      <c r="N2070" s="64">
        <f t="shared" ca="1" si="489"/>
        <v>709684832.07332742</v>
      </c>
      <c r="O2070" s="65">
        <f t="shared" ca="1" si="490"/>
        <v>709684832.07332742</v>
      </c>
      <c r="P2070" s="62">
        <f t="shared" ca="1" si="492"/>
        <v>2.0341626102201091E-11</v>
      </c>
    </row>
    <row r="2071" spans="1:16" x14ac:dyDescent="0.3">
      <c r="A2071" s="42">
        <v>2060</v>
      </c>
      <c r="B2071" s="52">
        <f>'[1]Mixed Norm. Gen. Proc.'!AA2068</f>
        <v>-0.16590845306106392</v>
      </c>
      <c r="C2071" s="57">
        <f t="shared" si="498"/>
        <v>1.7910931257053523E-11</v>
      </c>
      <c r="D2071" s="39">
        <f t="shared" ca="1" si="493"/>
        <v>-1.82135705124533E-2</v>
      </c>
      <c r="E2071" s="70">
        <f t="shared" ca="1" si="494"/>
        <v>5.0000000000000001E-3</v>
      </c>
      <c r="F2071" s="67">
        <f t="shared" si="495"/>
        <v>1.7910931257053523E-11</v>
      </c>
      <c r="G2071" s="68">
        <f t="shared" si="496"/>
        <v>1.8806477819906202E-11</v>
      </c>
      <c r="H2071" s="68">
        <f t="shared" si="497"/>
        <v>1.7015384694200845E-11</v>
      </c>
      <c r="I2071" s="69">
        <f t="shared" si="491"/>
        <v>1.2176616913249786E-10</v>
      </c>
      <c r="J2071" s="55">
        <f t="shared" ca="1" si="485"/>
        <v>7.432761199064576E-3</v>
      </c>
      <c r="K2071" s="61">
        <f t="shared" ca="1" si="486"/>
        <v>-597619072.35883701</v>
      </c>
      <c r="L2071" s="61">
        <f t="shared" ca="1" si="487"/>
        <v>-597619072.35883701</v>
      </c>
      <c r="M2071" s="71">
        <f t="shared" ca="1" si="488"/>
        <v>0</v>
      </c>
      <c r="N2071" s="64">
        <f t="shared" ca="1" si="489"/>
        <v>707156844.85778832</v>
      </c>
      <c r="O2071" s="65">
        <f t="shared" ca="1" si="490"/>
        <v>707156844.85778832</v>
      </c>
      <c r="P2071" s="62">
        <f t="shared" ca="1" si="492"/>
        <v>1.6965271614711383E-11</v>
      </c>
    </row>
    <row r="2072" spans="1:16" x14ac:dyDescent="0.3">
      <c r="A2072" s="42">
        <v>2061</v>
      </c>
      <c r="B2072" s="52">
        <f>'[1]Mixed Norm. Gen. Proc.'!AA2069</f>
        <v>0.26496875400187181</v>
      </c>
      <c r="C2072" s="57">
        <f t="shared" si="498"/>
        <v>2.2656768395248172E-11</v>
      </c>
      <c r="D2072" s="39">
        <f t="shared" ca="1" si="493"/>
        <v>-1.0252968232595534E-2</v>
      </c>
      <c r="E2072" s="70">
        <f t="shared" ca="1" si="494"/>
        <v>5.0000000000000001E-3</v>
      </c>
      <c r="F2072" s="67">
        <f t="shared" si="495"/>
        <v>2.2656768395248172E-11</v>
      </c>
      <c r="G2072" s="68">
        <f t="shared" si="496"/>
        <v>2.378960681501058E-11</v>
      </c>
      <c r="H2072" s="68">
        <f t="shared" si="497"/>
        <v>2.1523929975485763E-11</v>
      </c>
      <c r="I2072" s="69">
        <f t="shared" si="491"/>
        <v>1.2241438190457508E-10</v>
      </c>
      <c r="J2072" s="55">
        <f t="shared" ca="1" si="485"/>
        <v>7.432761199064576E-3</v>
      </c>
      <c r="K2072" s="61">
        <f t="shared" ca="1" si="486"/>
        <v>-594454539.65023518</v>
      </c>
      <c r="L2072" s="61">
        <f t="shared" ca="1" si="487"/>
        <v>-594454539.65023518</v>
      </c>
      <c r="M2072" s="71">
        <f t="shared" ca="1" si="488"/>
        <v>0</v>
      </c>
      <c r="N2072" s="64">
        <f t="shared" ca="1" si="489"/>
        <v>703412284.03440154</v>
      </c>
      <c r="O2072" s="65">
        <f t="shared" ca="1" si="490"/>
        <v>703412284.03440154</v>
      </c>
      <c r="P2072" s="62">
        <f t="shared" ca="1" si="492"/>
        <v>2.1460538495764784E-11</v>
      </c>
    </row>
    <row r="2073" spans="1:16" x14ac:dyDescent="0.3">
      <c r="A2073" s="42">
        <v>2062</v>
      </c>
      <c r="B2073" s="52">
        <f>'[1]Mixed Norm. Gen. Proc.'!AA2070</f>
        <v>0.10488969165295954</v>
      </c>
      <c r="C2073" s="57">
        <f t="shared" si="498"/>
        <v>2.5033229846078274E-11</v>
      </c>
      <c r="D2073" s="39">
        <f t="shared" ca="1" si="493"/>
        <v>-8.4637049588609618E-3</v>
      </c>
      <c r="E2073" s="70">
        <f t="shared" ca="1" si="494"/>
        <v>5.0000000000000001E-3</v>
      </c>
      <c r="F2073" s="67">
        <f t="shared" si="495"/>
        <v>2.5033229846078274E-11</v>
      </c>
      <c r="G2073" s="68">
        <f t="shared" si="496"/>
        <v>2.6284891338382187E-11</v>
      </c>
      <c r="H2073" s="68">
        <f t="shared" si="497"/>
        <v>2.378156835377436E-11</v>
      </c>
      <c r="I2073" s="69">
        <f t="shared" si="491"/>
        <v>1.2301029710456414E-10</v>
      </c>
      <c r="J2073" s="55">
        <f t="shared" ca="1" si="485"/>
        <v>7.2956350621838466E-3</v>
      </c>
      <c r="K2073" s="61">
        <f t="shared" ca="1" si="486"/>
        <v>-592276972.76831377</v>
      </c>
      <c r="L2073" s="61">
        <f t="shared" ca="1" si="487"/>
        <v>-592276972.76831377</v>
      </c>
      <c r="M2073" s="71">
        <f t="shared" ca="1" si="488"/>
        <v>0</v>
      </c>
      <c r="N2073" s="64">
        <f t="shared" ca="1" si="489"/>
        <v>699302421.44090474</v>
      </c>
      <c r="O2073" s="65">
        <f t="shared" ca="1" si="490"/>
        <v>699302421.44090474</v>
      </c>
      <c r="P2073" s="62">
        <f t="shared" ca="1" si="492"/>
        <v>2.3712818062350609E-11</v>
      </c>
    </row>
    <row r="2074" spans="1:16" x14ac:dyDescent="0.3">
      <c r="A2074" s="42">
        <v>2063</v>
      </c>
      <c r="B2074" s="52">
        <f>'[1]Mixed Norm. Gen. Proc.'!AA2071</f>
        <v>0.24124393294517268</v>
      </c>
      <c r="C2074" s="57">
        <f t="shared" si="498"/>
        <v>3.1072344668466675E-11</v>
      </c>
      <c r="D2074" s="39">
        <f t="shared" ca="1" si="493"/>
        <v>-1.0055289523940641E-2</v>
      </c>
      <c r="E2074" s="70">
        <f t="shared" ca="1" si="494"/>
        <v>5.0000000000000001E-3</v>
      </c>
      <c r="F2074" s="67">
        <f t="shared" si="495"/>
        <v>3.1072344668466675E-11</v>
      </c>
      <c r="G2074" s="68">
        <f t="shared" si="496"/>
        <v>3.2625961901890011E-11</v>
      </c>
      <c r="H2074" s="68">
        <f t="shared" si="497"/>
        <v>2.9518727435043339E-11</v>
      </c>
      <c r="I2074" s="69">
        <f t="shared" si="491"/>
        <v>1.2354425136886907E-10</v>
      </c>
      <c r="J2074" s="55">
        <f t="shared" ca="1" si="485"/>
        <v>7.2900723227483175E-3</v>
      </c>
      <c r="K2074" s="61">
        <f t="shared" ca="1" si="486"/>
        <v>-589745534.71815372</v>
      </c>
      <c r="L2074" s="61">
        <f t="shared" ca="1" si="487"/>
        <v>-589745534.71815372</v>
      </c>
      <c r="M2074" s="71">
        <f t="shared" ca="1" si="488"/>
        <v>0</v>
      </c>
      <c r="N2074" s="64">
        <f t="shared" ca="1" si="489"/>
        <v>696251695.06346381</v>
      </c>
      <c r="O2074" s="65">
        <f t="shared" ca="1" si="490"/>
        <v>696251695.06346381</v>
      </c>
      <c r="P2074" s="62">
        <f t="shared" ca="1" si="492"/>
        <v>2.943345652533358E-11</v>
      </c>
    </row>
    <row r="2075" spans="1:16" x14ac:dyDescent="0.3">
      <c r="A2075" s="42">
        <v>2064</v>
      </c>
      <c r="B2075" s="52">
        <f>'[1]Mixed Norm. Gen. Proc.'!AA2072</f>
        <v>-0.29144989390331955</v>
      </c>
      <c r="C2075" s="57">
        <f t="shared" si="498"/>
        <v>2.2016313111514687E-11</v>
      </c>
      <c r="D2075" s="39">
        <f t="shared" ca="1" si="493"/>
        <v>7.470187282250137E-3</v>
      </c>
      <c r="E2075" s="70">
        <f t="shared" ca="1" si="494"/>
        <v>7.470187282250137E-3</v>
      </c>
      <c r="F2075" s="67">
        <f t="shared" si="495"/>
        <v>2.2016313111514687E-11</v>
      </c>
      <c r="G2075" s="68">
        <f t="shared" si="496"/>
        <v>2.3117128767090422E-11</v>
      </c>
      <c r="H2075" s="68">
        <f t="shared" si="497"/>
        <v>2.0915497455938951E-11</v>
      </c>
      <c r="I2075" s="69">
        <f t="shared" si="491"/>
        <v>1.2386089219747117E-10</v>
      </c>
      <c r="J2075" s="55">
        <f t="shared" ca="1" si="485"/>
        <v>7.2900723227483175E-3</v>
      </c>
      <c r="K2075" s="61">
        <f t="shared" ca="1" si="486"/>
        <v>-588237895.69291699</v>
      </c>
      <c r="L2075" s="61">
        <f t="shared" ca="1" si="487"/>
        <v>-588237895.69291699</v>
      </c>
      <c r="M2075" s="71">
        <f t="shared" ca="1" si="488"/>
        <v>0</v>
      </c>
      <c r="N2075" s="64">
        <f t="shared" ca="1" si="489"/>
        <v>694471781.24458838</v>
      </c>
      <c r="O2075" s="65">
        <f t="shared" ca="1" si="490"/>
        <v>694471781.24458838</v>
      </c>
      <c r="P2075" s="62">
        <f t="shared" ca="1" si="492"/>
        <v>2.0855078743817142E-11</v>
      </c>
    </row>
    <row r="2076" spans="1:16" x14ac:dyDescent="0.3">
      <c r="A2076" s="42">
        <v>2065</v>
      </c>
      <c r="B2076" s="52">
        <f>'[1]Mixed Norm. Gen. Proc.'!AA2073</f>
        <v>-4.327534959635039E-2</v>
      </c>
      <c r="C2076" s="57">
        <f t="shared" si="498"/>
        <v>2.1063549464791177E-11</v>
      </c>
      <c r="D2076" s="39">
        <f t="shared" ca="1" si="493"/>
        <v>2.1736588995060623E-3</v>
      </c>
      <c r="E2076" s="70">
        <f t="shared" ca="1" si="494"/>
        <v>5.0000000000000001E-3</v>
      </c>
      <c r="F2076" s="67">
        <f t="shared" si="495"/>
        <v>2.1063549464791177E-11</v>
      </c>
      <c r="G2076" s="68">
        <f t="shared" si="496"/>
        <v>2.2116726938030738E-11</v>
      </c>
      <c r="H2076" s="68">
        <f t="shared" si="497"/>
        <v>2.0010371991551615E-11</v>
      </c>
      <c r="I2076" s="69">
        <f t="shared" si="491"/>
        <v>1.2404678016742343E-10</v>
      </c>
      <c r="J2076" s="55">
        <f t="shared" ca="1" si="485"/>
        <v>7.3150237094377121E-3</v>
      </c>
      <c r="K2076" s="61">
        <f t="shared" ca="1" si="486"/>
        <v>-587229693.42993164</v>
      </c>
      <c r="L2076" s="61">
        <f t="shared" ca="1" si="487"/>
        <v>-587229693.42993164</v>
      </c>
      <c r="M2076" s="71">
        <f t="shared" ca="1" si="488"/>
        <v>0</v>
      </c>
      <c r="N2076" s="64">
        <f t="shared" ca="1" si="489"/>
        <v>693557803.04015505</v>
      </c>
      <c r="O2076" s="65">
        <f t="shared" ca="1" si="490"/>
        <v>693557803.04015505</v>
      </c>
      <c r="P2076" s="62">
        <f t="shared" ca="1" si="492"/>
        <v>1.9952370364059924E-11</v>
      </c>
    </row>
    <row r="2077" spans="1:16" x14ac:dyDescent="0.3">
      <c r="A2077" s="42">
        <v>2066</v>
      </c>
      <c r="B2077" s="52">
        <f>'[1]Mixed Norm. Gen. Proc.'!AA2074</f>
        <v>0.25177303548793695</v>
      </c>
      <c r="C2077" s="57">
        <f t="shared" si="498"/>
        <v>2.6366783251691964E-11</v>
      </c>
      <c r="D2077" s="39">
        <f t="shared" ca="1" si="493"/>
        <v>6.6003788525462303E-3</v>
      </c>
      <c r="E2077" s="70">
        <f t="shared" ca="1" si="494"/>
        <v>6.6003788525462303E-3</v>
      </c>
      <c r="F2077" s="67">
        <f t="shared" si="495"/>
        <v>2.6366783251691964E-11</v>
      </c>
      <c r="G2077" s="68">
        <f t="shared" si="496"/>
        <v>2.7685122414276564E-11</v>
      </c>
      <c r="H2077" s="68">
        <f t="shared" si="497"/>
        <v>2.5048444089107363E-11</v>
      </c>
      <c r="I2077" s="69">
        <f t="shared" si="491"/>
        <v>1.241037971152061E-10</v>
      </c>
      <c r="J2077" s="55">
        <f t="shared" ca="1" si="485"/>
        <v>7.304122641561185E-3</v>
      </c>
      <c r="K2077" s="61">
        <f t="shared" ca="1" si="486"/>
        <v>-587015235.70910895</v>
      </c>
      <c r="L2077" s="61">
        <f t="shared" ca="1" si="487"/>
        <v>-587015235.70910895</v>
      </c>
      <c r="M2077" s="71">
        <f t="shared" ca="1" si="488"/>
        <v>0</v>
      </c>
      <c r="N2077" s="64">
        <f t="shared" ca="1" si="489"/>
        <v>693183829.17786372</v>
      </c>
      <c r="O2077" s="65">
        <f t="shared" ca="1" si="490"/>
        <v>693183829.17786372</v>
      </c>
      <c r="P2077" s="62">
        <f t="shared" ca="1" si="492"/>
        <v>2.4975947257031958E-11</v>
      </c>
    </row>
    <row r="2078" spans="1:16" x14ac:dyDescent="0.3">
      <c r="A2078" s="42">
        <v>2067</v>
      </c>
      <c r="B2078" s="52">
        <f>'[1]Mixed Norm. Gen. Proc.'!AA2075</f>
        <v>2.8067666582872977E-2</v>
      </c>
      <c r="C2078" s="57">
        <f t="shared" si="498"/>
        <v>2.7106837332863334E-11</v>
      </c>
      <c r="D2078" s="39">
        <f t="shared" ca="1" si="493"/>
        <v>5.5324791360667164E-4</v>
      </c>
      <c r="E2078" s="70">
        <f t="shared" ca="1" si="494"/>
        <v>5.0000000000000001E-3</v>
      </c>
      <c r="F2078" s="67">
        <f t="shared" si="495"/>
        <v>2.7106837332863334E-11</v>
      </c>
      <c r="G2078" s="68">
        <f t="shared" si="496"/>
        <v>2.8462179199506502E-11</v>
      </c>
      <c r="H2078" s="68">
        <f t="shared" si="497"/>
        <v>2.5751495466220166E-11</v>
      </c>
      <c r="I2078" s="69">
        <f t="shared" si="491"/>
        <v>1.244820926564901E-10</v>
      </c>
      <c r="J2078" s="55">
        <f t="shared" ca="1" si="485"/>
        <v>7.3202880845161973E-3</v>
      </c>
      <c r="K2078" s="61">
        <f t="shared" ca="1" si="486"/>
        <v>-585149517.40973473</v>
      </c>
      <c r="L2078" s="61">
        <f t="shared" ca="1" si="487"/>
        <v>-585149517.40973473</v>
      </c>
      <c r="M2078" s="71">
        <f t="shared" ca="1" si="488"/>
        <v>0</v>
      </c>
      <c r="N2078" s="64">
        <f t="shared" ca="1" si="489"/>
        <v>691159079.47603631</v>
      </c>
      <c r="O2078" s="65">
        <f t="shared" ca="1" si="490"/>
        <v>691159079.47603631</v>
      </c>
      <c r="P2078" s="62">
        <f t="shared" ca="1" si="492"/>
        <v>2.5676799103677205E-11</v>
      </c>
    </row>
    <row r="2079" spans="1:16" x14ac:dyDescent="0.3">
      <c r="A2079" s="42">
        <v>2068</v>
      </c>
      <c r="B2079" s="52">
        <f>'[1]Mixed Norm. Gen. Proc.'!AA2076</f>
        <v>0.24596058594198714</v>
      </c>
      <c r="C2079" s="57">
        <f t="shared" si="498"/>
        <v>3.3774050926288529E-11</v>
      </c>
      <c r="D2079" s="39">
        <f t="shared" ca="1" si="493"/>
        <v>-9.0117050587201417E-3</v>
      </c>
      <c r="E2079" s="70">
        <f t="shared" ca="1" si="494"/>
        <v>5.0000000000000001E-3</v>
      </c>
      <c r="F2079" s="67">
        <f t="shared" si="495"/>
        <v>3.3774050926288529E-11</v>
      </c>
      <c r="G2079" s="68">
        <f t="shared" si="496"/>
        <v>3.546275347260296E-11</v>
      </c>
      <c r="H2079" s="68">
        <f t="shared" si="497"/>
        <v>3.2085348379974099E-11</v>
      </c>
      <c r="I2079" s="69">
        <f t="shared" si="491"/>
        <v>1.2484716687278605E-10</v>
      </c>
      <c r="J2079" s="55">
        <f t="shared" ca="1" si="485"/>
        <v>7.3202880845161973E-3</v>
      </c>
      <c r="K2079" s="61">
        <f t="shared" ca="1" si="486"/>
        <v>-583438441.32499027</v>
      </c>
      <c r="L2079" s="61">
        <f t="shared" ca="1" si="487"/>
        <v>-583438441.32499027</v>
      </c>
      <c r="M2079" s="71">
        <f t="shared" ca="1" si="488"/>
        <v>0</v>
      </c>
      <c r="N2079" s="64">
        <f t="shared" ca="1" si="489"/>
        <v>689138013.51518321</v>
      </c>
      <c r="O2079" s="65">
        <f t="shared" ca="1" si="490"/>
        <v>689138013.51518321</v>
      </c>
      <c r="P2079" s="62">
        <f t="shared" ca="1" si="492"/>
        <v>3.1992279656332339E-11</v>
      </c>
    </row>
    <row r="2080" spans="1:16" x14ac:dyDescent="0.3">
      <c r="A2080" s="42">
        <v>2069</v>
      </c>
      <c r="B2080" s="52">
        <f>'[1]Mixed Norm. Gen. Proc.'!AA2077</f>
        <v>-0.23639891606838803</v>
      </c>
      <c r="C2080" s="57">
        <f t="shared" si="498"/>
        <v>2.5789901896075384E-11</v>
      </c>
      <c r="D2080" s="39">
        <f t="shared" ca="1" si="493"/>
        <v>6.6628229523377266E-3</v>
      </c>
      <c r="E2080" s="70">
        <f t="shared" ca="1" si="494"/>
        <v>6.6628229523377266E-3</v>
      </c>
      <c r="F2080" s="67">
        <f t="shared" si="495"/>
        <v>2.5789901896075384E-11</v>
      </c>
      <c r="G2080" s="68">
        <f t="shared" si="496"/>
        <v>2.7079396990879154E-11</v>
      </c>
      <c r="H2080" s="68">
        <f t="shared" si="497"/>
        <v>2.4500406801271614E-11</v>
      </c>
      <c r="I2080" s="69">
        <f t="shared" si="491"/>
        <v>1.2520054855786735E-10</v>
      </c>
      <c r="J2080" s="55">
        <f t="shared" ca="1" si="485"/>
        <v>7.3202880845161973E-3</v>
      </c>
      <c r="K2080" s="61">
        <f t="shared" ca="1" si="486"/>
        <v>-581791671.70687222</v>
      </c>
      <c r="L2080" s="61">
        <f t="shared" ca="1" si="487"/>
        <v>-581791671.70687222</v>
      </c>
      <c r="M2080" s="71">
        <f t="shared" ca="1" si="488"/>
        <v>0</v>
      </c>
      <c r="N2080" s="64">
        <f t="shared" ca="1" si="489"/>
        <v>687192904.20635819</v>
      </c>
      <c r="O2080" s="65">
        <f t="shared" ca="1" si="490"/>
        <v>687192904.20635819</v>
      </c>
      <c r="P2080" s="62">
        <f t="shared" ca="1" si="492"/>
        <v>2.4429339423018633E-11</v>
      </c>
    </row>
    <row r="2081" spans="1:16" x14ac:dyDescent="0.3">
      <c r="A2081" s="42">
        <v>2070</v>
      </c>
      <c r="B2081" s="52">
        <f>'[1]Mixed Norm. Gen. Proc.'!AA2078</f>
        <v>0.35668629643431815</v>
      </c>
      <c r="C2081" s="57">
        <f t="shared" si="498"/>
        <v>3.4988806488790914E-11</v>
      </c>
      <c r="D2081" s="39">
        <f t="shared" ca="1" si="493"/>
        <v>-3.4780742881516755E-3</v>
      </c>
      <c r="E2081" s="70">
        <f t="shared" ca="1" si="494"/>
        <v>5.0000000000000001E-3</v>
      </c>
      <c r="F2081" s="67">
        <f t="shared" si="495"/>
        <v>3.4988806488790914E-11</v>
      </c>
      <c r="G2081" s="68">
        <f t="shared" si="496"/>
        <v>3.673824681323046E-11</v>
      </c>
      <c r="H2081" s="68">
        <f t="shared" si="497"/>
        <v>3.3239366164351368E-11</v>
      </c>
      <c r="I2081" s="69">
        <f t="shared" si="491"/>
        <v>1.2533539959846413E-10</v>
      </c>
      <c r="J2081" s="55">
        <f t="shared" ca="1" si="485"/>
        <v>7.3370842759539522E-3</v>
      </c>
      <c r="K2081" s="61">
        <f t="shared" ca="1" si="486"/>
        <v>-581081291.25010574</v>
      </c>
      <c r="L2081" s="61">
        <f t="shared" ca="1" si="487"/>
        <v>-581081291.25010574</v>
      </c>
      <c r="M2081" s="71">
        <f t="shared" ca="1" si="488"/>
        <v>0</v>
      </c>
      <c r="N2081" s="64">
        <f t="shared" ca="1" si="489"/>
        <v>686537956.98146904</v>
      </c>
      <c r="O2081" s="65">
        <f t="shared" ca="1" si="490"/>
        <v>686537956.98146904</v>
      </c>
      <c r="P2081" s="62">
        <f t="shared" ca="1" si="492"/>
        <v>3.3142729123978108E-11</v>
      </c>
    </row>
    <row r="2082" spans="1:16" x14ac:dyDescent="0.3">
      <c r="A2082" s="42">
        <v>2071</v>
      </c>
      <c r="B2082" s="52">
        <f>'[1]Mixed Norm. Gen. Proc.'!AA2079</f>
        <v>0.36620806705093512</v>
      </c>
      <c r="C2082" s="57">
        <f t="shared" si="498"/>
        <v>4.780198968147025E-11</v>
      </c>
      <c r="D2082" s="39">
        <f t="shared" ca="1" si="493"/>
        <v>5.6581105279601902E-4</v>
      </c>
      <c r="E2082" s="70">
        <f t="shared" ca="1" si="494"/>
        <v>5.0000000000000001E-3</v>
      </c>
      <c r="F2082" s="67">
        <f t="shared" si="495"/>
        <v>4.780198968147025E-11</v>
      </c>
      <c r="G2082" s="68">
        <f t="shared" si="496"/>
        <v>5.0192089165543767E-11</v>
      </c>
      <c r="H2082" s="68">
        <f t="shared" si="497"/>
        <v>4.5411890197396734E-11</v>
      </c>
      <c r="I2082" s="69">
        <f t="shared" si="491"/>
        <v>1.2523037108812604E-10</v>
      </c>
      <c r="J2082" s="55">
        <f t="shared" ca="1" si="485"/>
        <v>7.3370842759539522E-3</v>
      </c>
      <c r="K2082" s="61">
        <f t="shared" ca="1" si="486"/>
        <v>-581568633.91207373</v>
      </c>
      <c r="L2082" s="61">
        <f t="shared" ca="1" si="487"/>
        <v>-581568633.91207373</v>
      </c>
      <c r="M2082" s="71">
        <f t="shared" ca="1" si="488"/>
        <v>0</v>
      </c>
      <c r="N2082" s="64">
        <f t="shared" ca="1" si="489"/>
        <v>687113744.29477108</v>
      </c>
      <c r="O2082" s="65">
        <f t="shared" ca="1" si="490"/>
        <v>687113744.29477108</v>
      </c>
      <c r="P2082" s="62">
        <f t="shared" ca="1" si="492"/>
        <v>4.5279863893262859E-11</v>
      </c>
    </row>
    <row r="2083" spans="1:16" x14ac:dyDescent="0.3">
      <c r="A2083" s="42">
        <v>2072</v>
      </c>
      <c r="B2083" s="52">
        <f>'[1]Mixed Norm. Gen. Proc.'!AA2080</f>
        <v>0.2054920796656014</v>
      </c>
      <c r="C2083" s="57">
        <f t="shared" si="498"/>
        <v>5.7624919953269194E-11</v>
      </c>
      <c r="D2083" s="39">
        <f t="shared" ca="1" si="493"/>
        <v>4.3832034775558859E-3</v>
      </c>
      <c r="E2083" s="70">
        <f t="shared" ca="1" si="494"/>
        <v>5.0000000000000001E-3</v>
      </c>
      <c r="F2083" s="67">
        <f t="shared" si="495"/>
        <v>5.7624919953269194E-11</v>
      </c>
      <c r="G2083" s="68">
        <f t="shared" si="496"/>
        <v>6.0506165950932657E-11</v>
      </c>
      <c r="H2083" s="68">
        <f t="shared" si="497"/>
        <v>5.4743673955605731E-11</v>
      </c>
      <c r="I2083" s="69">
        <f t="shared" si="491"/>
        <v>1.2537373078557575E-10</v>
      </c>
      <c r="J2083" s="55">
        <f t="shared" ca="1" si="485"/>
        <v>7.3370842759539522E-3</v>
      </c>
      <c r="K2083" s="61">
        <f t="shared" ca="1" si="486"/>
        <v>-580903634.13196456</v>
      </c>
      <c r="L2083" s="61">
        <f t="shared" ca="1" si="487"/>
        <v>-580903634.13196456</v>
      </c>
      <c r="M2083" s="71">
        <f t="shared" ca="1" si="488"/>
        <v>0</v>
      </c>
      <c r="N2083" s="64">
        <f t="shared" ca="1" si="489"/>
        <v>686328058.02797163</v>
      </c>
      <c r="O2083" s="65">
        <f t="shared" ca="1" si="490"/>
        <v>686328058.02797163</v>
      </c>
      <c r="P2083" s="62">
        <f t="shared" ca="1" si="492"/>
        <v>5.4584517291664825E-11</v>
      </c>
    </row>
    <row r="2084" spans="1:16" x14ac:dyDescent="0.3">
      <c r="A2084" s="42">
        <v>2073</v>
      </c>
      <c r="B2084" s="52">
        <f>'[1]Mixed Norm. Gen. Proc.'!AA2081</f>
        <v>5.4781713916111127E-2</v>
      </c>
      <c r="C2084" s="57">
        <f t="shared" si="498"/>
        <v>6.078171183258799E-11</v>
      </c>
      <c r="D2084" s="39">
        <f t="shared" ca="1" si="493"/>
        <v>-1.1157378817341109E-2</v>
      </c>
      <c r="E2084" s="70">
        <f t="shared" ca="1" si="494"/>
        <v>5.0000000000000001E-3</v>
      </c>
      <c r="F2084" s="67">
        <f t="shared" si="495"/>
        <v>6.078171183258799E-11</v>
      </c>
      <c r="G2084" s="68">
        <f t="shared" si="496"/>
        <v>6.3820797424217387E-11</v>
      </c>
      <c r="H2084" s="68">
        <f t="shared" si="497"/>
        <v>5.7742626240958588E-11</v>
      </c>
      <c r="I2084" s="69">
        <f t="shared" si="491"/>
        <v>1.2502355162377528E-10</v>
      </c>
      <c r="J2084" s="55">
        <f t="shared" ca="1" si="485"/>
        <v>7.3370842759539522E-3</v>
      </c>
      <c r="K2084" s="61">
        <f t="shared" ca="1" si="486"/>
        <v>-582530690.35493231</v>
      </c>
      <c r="L2084" s="61">
        <f t="shared" ca="1" si="487"/>
        <v>-582530690.35493231</v>
      </c>
      <c r="M2084" s="71">
        <f t="shared" ca="1" si="488"/>
        <v>0</v>
      </c>
      <c r="N2084" s="64">
        <f t="shared" ca="1" si="489"/>
        <v>688250398.10677207</v>
      </c>
      <c r="O2084" s="65">
        <f t="shared" ca="1" si="490"/>
        <v>688250398.10677207</v>
      </c>
      <c r="P2084" s="62">
        <f t="shared" ca="1" si="492"/>
        <v>5.7574750702185825E-11</v>
      </c>
    </row>
    <row r="2085" spans="1:16" x14ac:dyDescent="0.3">
      <c r="A2085" s="42">
        <v>2074</v>
      </c>
      <c r="B2085" s="52">
        <f>'[1]Mixed Norm. Gen. Proc.'!AA2082</f>
        <v>-0.4484326480724562</v>
      </c>
      <c r="C2085" s="57">
        <f t="shared" si="498"/>
        <v>3.3525207841123613E-11</v>
      </c>
      <c r="D2085" s="39">
        <f t="shared" ca="1" si="493"/>
        <v>-1.4027764462629473E-2</v>
      </c>
      <c r="E2085" s="70">
        <f t="shared" ca="1" si="494"/>
        <v>5.0000000000000001E-3</v>
      </c>
      <c r="F2085" s="67">
        <f t="shared" si="495"/>
        <v>3.3525207841123613E-11</v>
      </c>
      <c r="G2085" s="68">
        <f t="shared" si="496"/>
        <v>3.5201468233179797E-11</v>
      </c>
      <c r="H2085" s="68">
        <f t="shared" si="497"/>
        <v>3.1848947449067428E-11</v>
      </c>
      <c r="I2085" s="69">
        <f t="shared" si="491"/>
        <v>1.2488297485904975E-10</v>
      </c>
      <c r="J2085" s="55">
        <f t="shared" ca="1" si="485"/>
        <v>7.309442783115295E-3</v>
      </c>
      <c r="K2085" s="61">
        <f t="shared" ca="1" si="486"/>
        <v>-583325857.05964613</v>
      </c>
      <c r="L2085" s="61">
        <f t="shared" ca="1" si="487"/>
        <v>-583325857.05964613</v>
      </c>
      <c r="M2085" s="71">
        <f t="shared" ca="1" si="488"/>
        <v>0</v>
      </c>
      <c r="N2085" s="64">
        <f t="shared" ca="1" si="489"/>
        <v>688885708.96949422</v>
      </c>
      <c r="O2085" s="65">
        <f t="shared" ca="1" si="490"/>
        <v>688885708.96949422</v>
      </c>
      <c r="P2085" s="62">
        <f t="shared" ca="1" si="492"/>
        <v>3.1756701115158292E-11</v>
      </c>
    </row>
    <row r="2086" spans="1:16" x14ac:dyDescent="0.3">
      <c r="A2086" s="42">
        <v>2075</v>
      </c>
      <c r="B2086" s="52">
        <f>'[1]Mixed Norm. Gen. Proc.'!AA2083</f>
        <v>0.12629107815707835</v>
      </c>
      <c r="C2086" s="57">
        <f t="shared" si="498"/>
        <v>3.7759142484819252E-11</v>
      </c>
      <c r="D2086" s="39">
        <f t="shared" ca="1" si="493"/>
        <v>1.7126937098440934E-2</v>
      </c>
      <c r="E2086" s="70">
        <f t="shared" ca="1" si="494"/>
        <v>1.7126937098440934E-2</v>
      </c>
      <c r="F2086" s="67">
        <f t="shared" si="495"/>
        <v>3.7759142484819252E-11</v>
      </c>
      <c r="G2086" s="68">
        <f t="shared" si="496"/>
        <v>3.9647099609060219E-11</v>
      </c>
      <c r="H2086" s="68">
        <f t="shared" si="497"/>
        <v>3.5871185360578285E-11</v>
      </c>
      <c r="I2086" s="69">
        <f t="shared" si="491"/>
        <v>1.2485831205485774E-10</v>
      </c>
      <c r="J2086" s="55">
        <f t="shared" ca="1" si="485"/>
        <v>7.309442783115295E-3</v>
      </c>
      <c r="K2086" s="61">
        <f t="shared" ca="1" si="486"/>
        <v>-583441079.27558053</v>
      </c>
      <c r="L2086" s="61">
        <f t="shared" ca="1" si="487"/>
        <v>-583441079.27558053</v>
      </c>
      <c r="M2086" s="71">
        <f t="shared" ca="1" si="488"/>
        <v>0</v>
      </c>
      <c r="N2086" s="64">
        <f t="shared" ca="1" si="489"/>
        <v>689021782.0356071</v>
      </c>
      <c r="O2086" s="65">
        <f t="shared" ca="1" si="490"/>
        <v>689021782.0356071</v>
      </c>
      <c r="P2086" s="62">
        <f t="shared" ca="1" si="492"/>
        <v>3.5767289137703731E-11</v>
      </c>
    </row>
    <row r="2087" spans="1:16" x14ac:dyDescent="0.3">
      <c r="A2087" s="42">
        <v>2076</v>
      </c>
      <c r="B2087" s="52">
        <f>'[1]Mixed Norm. Gen. Proc.'!AA2084</f>
        <v>0.25289431619142283</v>
      </c>
      <c r="C2087" s="57">
        <f t="shared" si="498"/>
        <v>4.7308215003492117E-11</v>
      </c>
      <c r="D2087" s="39">
        <f t="shared" ca="1" si="493"/>
        <v>-7.2081193294157547E-4</v>
      </c>
      <c r="E2087" s="70">
        <f t="shared" ca="1" si="494"/>
        <v>5.0000000000000001E-3</v>
      </c>
      <c r="F2087" s="67">
        <f t="shared" si="495"/>
        <v>4.7308215003492117E-11</v>
      </c>
      <c r="G2087" s="68">
        <f t="shared" si="496"/>
        <v>4.9673625753666726E-11</v>
      </c>
      <c r="H2087" s="68">
        <f t="shared" si="497"/>
        <v>4.4942804253317508E-11</v>
      </c>
      <c r="I2087" s="69">
        <f t="shared" si="491"/>
        <v>1.2453415674112031E-10</v>
      </c>
      <c r="J2087" s="55">
        <f t="shared" ca="1" si="485"/>
        <v>7.4319370972409614E-3</v>
      </c>
      <c r="K2087" s="61">
        <f t="shared" ca="1" si="486"/>
        <v>-584340120.66487646</v>
      </c>
      <c r="L2087" s="61">
        <f t="shared" ca="1" si="487"/>
        <v>-584340120.66487646</v>
      </c>
      <c r="M2087" s="71">
        <f t="shared" ca="1" si="488"/>
        <v>0</v>
      </c>
      <c r="N2087" s="64">
        <f t="shared" ca="1" si="489"/>
        <v>691434888.96626985</v>
      </c>
      <c r="O2087" s="65">
        <f t="shared" ca="1" si="490"/>
        <v>691434888.96626985</v>
      </c>
      <c r="P2087" s="62">
        <f t="shared" ca="1" si="492"/>
        <v>4.4810455028361305E-11</v>
      </c>
    </row>
    <row r="2088" spans="1:16" x14ac:dyDescent="0.3">
      <c r="A2088" s="42">
        <v>2077</v>
      </c>
      <c r="B2088" s="52">
        <f>'[1]Mixed Norm. Gen. Proc.'!AA2085</f>
        <v>-0.11987611258509648</v>
      </c>
      <c r="C2088" s="57">
        <f t="shared" si="498"/>
        <v>4.1637090095533549E-11</v>
      </c>
      <c r="D2088" s="39">
        <f t="shared" ca="1" si="493"/>
        <v>-8.3364419097159085E-3</v>
      </c>
      <c r="E2088" s="70">
        <f t="shared" ca="1" si="494"/>
        <v>5.0000000000000001E-3</v>
      </c>
      <c r="F2088" s="67">
        <f t="shared" si="495"/>
        <v>4.1637090095533549E-11</v>
      </c>
      <c r="G2088" s="68">
        <f t="shared" si="496"/>
        <v>4.3718944600310228E-11</v>
      </c>
      <c r="H2088" s="68">
        <f t="shared" si="497"/>
        <v>3.955523559075687E-11</v>
      </c>
      <c r="I2088" s="69">
        <f t="shared" si="491"/>
        <v>1.2471068327697136E-10</v>
      </c>
      <c r="J2088" s="55">
        <f t="shared" ca="1" si="485"/>
        <v>7.4319370972409614E-3</v>
      </c>
      <c r="K2088" s="61">
        <f t="shared" ca="1" si="486"/>
        <v>-583512993.95408237</v>
      </c>
      <c r="L2088" s="61">
        <f t="shared" ca="1" si="487"/>
        <v>-583512993.95408237</v>
      </c>
      <c r="M2088" s="71">
        <f t="shared" ca="1" si="488"/>
        <v>0</v>
      </c>
      <c r="N2088" s="64">
        <f t="shared" ca="1" si="489"/>
        <v>690456170.84438264</v>
      </c>
      <c r="O2088" s="65">
        <f t="shared" ca="1" si="490"/>
        <v>690456170.84438264</v>
      </c>
      <c r="P2088" s="62">
        <f t="shared" ca="1" si="492"/>
        <v>3.9438751876392067E-11</v>
      </c>
    </row>
    <row r="2089" spans="1:16" x14ac:dyDescent="0.3">
      <c r="A2089" s="42">
        <v>2078</v>
      </c>
      <c r="B2089" s="52">
        <f>'[1]Mixed Norm. Gen. Proc.'!AA2086</f>
        <v>8.7941870702480121E-2</v>
      </c>
      <c r="C2089" s="57">
        <f t="shared" si="498"/>
        <v>4.5298733689142476E-11</v>
      </c>
      <c r="D2089" s="39">
        <f t="shared" ca="1" si="493"/>
        <v>-2.7131990437382408E-3</v>
      </c>
      <c r="E2089" s="70">
        <f t="shared" ca="1" si="494"/>
        <v>5.0000000000000001E-3</v>
      </c>
      <c r="F2089" s="67">
        <f t="shared" si="495"/>
        <v>4.5298733689142476E-11</v>
      </c>
      <c r="G2089" s="68">
        <f t="shared" si="496"/>
        <v>4.7563670373599601E-11</v>
      </c>
      <c r="H2089" s="68">
        <f t="shared" si="497"/>
        <v>4.3033797004685351E-11</v>
      </c>
      <c r="I2089" s="69">
        <f t="shared" si="491"/>
        <v>1.2485097474973223E-10</v>
      </c>
      <c r="J2089" s="55">
        <f t="shared" ca="1" si="485"/>
        <v>7.2450646822124661E-3</v>
      </c>
      <c r="K2089" s="61">
        <f t="shared" ca="1" si="486"/>
        <v>-583800189.62250733</v>
      </c>
      <c r="L2089" s="61">
        <f t="shared" ca="1" si="487"/>
        <v>-583800189.62250733</v>
      </c>
      <c r="M2089" s="71">
        <f t="shared" ca="1" si="488"/>
        <v>0</v>
      </c>
      <c r="N2089" s="64">
        <f t="shared" ca="1" si="489"/>
        <v>688737452.42861998</v>
      </c>
      <c r="O2089" s="65">
        <f t="shared" ca="1" si="490"/>
        <v>688737452.42861998</v>
      </c>
      <c r="P2089" s="62">
        <f t="shared" ca="1" si="492"/>
        <v>4.2910251417192516E-11</v>
      </c>
    </row>
    <row r="2090" spans="1:16" x14ac:dyDescent="0.3">
      <c r="A2090" s="42">
        <v>2079</v>
      </c>
      <c r="B2090" s="52">
        <f>'[1]Mixed Norm. Gen. Proc.'!AA2087</f>
        <v>1.6922606711095731E-2</v>
      </c>
      <c r="C2090" s="57">
        <f t="shared" si="498"/>
        <v>4.6065306343874497E-11</v>
      </c>
      <c r="D2090" s="39">
        <f t="shared" ca="1" si="493"/>
        <v>5.3069396995237827E-3</v>
      </c>
      <c r="E2090" s="70">
        <f t="shared" ca="1" si="494"/>
        <v>5.3069396995237827E-3</v>
      </c>
      <c r="F2090" s="67">
        <f t="shared" si="495"/>
        <v>4.6065306343874497E-11</v>
      </c>
      <c r="G2090" s="68">
        <f t="shared" si="496"/>
        <v>4.8368571661068224E-11</v>
      </c>
      <c r="H2090" s="68">
        <f t="shared" si="497"/>
        <v>4.376204102668077E-11</v>
      </c>
      <c r="I2090" s="69">
        <f t="shared" si="491"/>
        <v>1.2494681308188494E-10</v>
      </c>
      <c r="J2090" s="55">
        <f t="shared" ca="1" si="485"/>
        <v>7.2450646822124661E-3</v>
      </c>
      <c r="K2090" s="61">
        <f t="shared" ca="1" si="486"/>
        <v>-583352395.59636295</v>
      </c>
      <c r="L2090" s="61">
        <f t="shared" ca="1" si="487"/>
        <v>-583352395.59636295</v>
      </c>
      <c r="M2090" s="71">
        <f t="shared" ca="1" si="488"/>
        <v>0</v>
      </c>
      <c r="N2090" s="64">
        <f t="shared" ca="1" si="489"/>
        <v>688209168.05622387</v>
      </c>
      <c r="O2090" s="65">
        <f t="shared" ca="1" si="490"/>
        <v>688209168.05622387</v>
      </c>
      <c r="P2090" s="62">
        <f t="shared" ca="1" si="492"/>
        <v>4.3636404725799905E-11</v>
      </c>
    </row>
    <row r="2091" spans="1:16" x14ac:dyDescent="0.3">
      <c r="A2091" s="42">
        <v>2080</v>
      </c>
      <c r="B2091" s="52">
        <f>'[1]Mixed Norm. Gen. Proc.'!AA2088</f>
        <v>0.30256168960862295</v>
      </c>
      <c r="C2091" s="57">
        <f t="shared" si="498"/>
        <v>6.0002903263615988E-11</v>
      </c>
      <c r="D2091" s="39">
        <f t="shared" ca="1" si="493"/>
        <v>-8.1589203274078457E-3</v>
      </c>
      <c r="E2091" s="70">
        <f t="shared" ca="1" si="494"/>
        <v>5.0000000000000001E-3</v>
      </c>
      <c r="F2091" s="67">
        <f t="shared" si="495"/>
        <v>6.0002903263615988E-11</v>
      </c>
      <c r="G2091" s="68">
        <f t="shared" si="496"/>
        <v>6.3003048426796792E-11</v>
      </c>
      <c r="H2091" s="68">
        <f t="shared" si="497"/>
        <v>5.7002758100435184E-11</v>
      </c>
      <c r="I2091" s="69">
        <f t="shared" si="491"/>
        <v>1.2485992186993233E-10</v>
      </c>
      <c r="J2091" s="55">
        <f t="shared" ca="1" si="485"/>
        <v>7.2021337155308771E-3</v>
      </c>
      <c r="K2091" s="61">
        <f t="shared" ca="1" si="486"/>
        <v>-583974950.55619836</v>
      </c>
      <c r="L2091" s="61">
        <f t="shared" ca="1" si="487"/>
        <v>-583974950.55619836</v>
      </c>
      <c r="M2091" s="71">
        <f t="shared" ca="1" si="488"/>
        <v>0</v>
      </c>
      <c r="N2091" s="64">
        <f t="shared" ca="1" si="489"/>
        <v>688471504.93104422</v>
      </c>
      <c r="O2091" s="65">
        <f t="shared" ca="1" si="490"/>
        <v>688471504.93104422</v>
      </c>
      <c r="P2091" s="62">
        <f t="shared" ca="1" si="492"/>
        <v>5.6840077392957876E-11</v>
      </c>
    </row>
    <row r="2092" spans="1:16" x14ac:dyDescent="0.3">
      <c r="A2092" s="42">
        <v>2081</v>
      </c>
      <c r="B2092" s="52">
        <f>'[1]Mixed Norm. Gen. Proc.'!AA2089</f>
        <v>9.614518775992828E-2</v>
      </c>
      <c r="C2092" s="57">
        <f t="shared" si="498"/>
        <v>6.577189366403716E-11</v>
      </c>
      <c r="D2092" s="39">
        <f t="shared" ca="1" si="493"/>
        <v>2.4622176611587877E-2</v>
      </c>
      <c r="E2092" s="70">
        <f t="shared" ca="1" si="494"/>
        <v>2.4622176611587877E-2</v>
      </c>
      <c r="F2092" s="67">
        <f t="shared" si="495"/>
        <v>6.577189366403716E-11</v>
      </c>
      <c r="G2092" s="68">
        <f t="shared" si="496"/>
        <v>6.9060488347239024E-11</v>
      </c>
      <c r="H2092" s="68">
        <f t="shared" si="497"/>
        <v>6.2483298980835296E-11</v>
      </c>
      <c r="I2092" s="69">
        <f t="shared" si="491"/>
        <v>1.2402675298343981E-10</v>
      </c>
      <c r="J2092" s="55">
        <f t="shared" ca="1" si="485"/>
        <v>7.2021337155308771E-3</v>
      </c>
      <c r="K2092" s="61">
        <f t="shared" ca="1" si="486"/>
        <v>-587897892.56339085</v>
      </c>
      <c r="L2092" s="61">
        <f t="shared" ca="1" si="487"/>
        <v>-587897892.56339085</v>
      </c>
      <c r="M2092" s="71">
        <f t="shared" ca="1" si="488"/>
        <v>0</v>
      </c>
      <c r="N2092" s="64">
        <f t="shared" ca="1" si="489"/>
        <v>693096418.69639778</v>
      </c>
      <c r="O2092" s="65">
        <f t="shared" ca="1" si="490"/>
        <v>693096418.69639778</v>
      </c>
      <c r="P2092" s="62">
        <f t="shared" ca="1" si="492"/>
        <v>6.230497730619267E-11</v>
      </c>
    </row>
    <row r="2093" spans="1:16" x14ac:dyDescent="0.3">
      <c r="A2093" s="42">
        <v>2082</v>
      </c>
      <c r="B2093" s="52">
        <f>'[1]Mixed Norm. Gen. Proc.'!AA2090</f>
        <v>2.3346253463071967E-2</v>
      </c>
      <c r="C2093" s="57">
        <f t="shared" si="498"/>
        <v>6.730742096426399E-11</v>
      </c>
      <c r="D2093" s="39">
        <f t="shared" ca="1" si="493"/>
        <v>1.3270244100547408E-2</v>
      </c>
      <c r="E2093" s="70">
        <f t="shared" ca="1" si="494"/>
        <v>1.3270244100547408E-2</v>
      </c>
      <c r="F2093" s="67">
        <f t="shared" si="495"/>
        <v>6.730742096426399E-11</v>
      </c>
      <c r="G2093" s="68">
        <f t="shared" si="496"/>
        <v>7.0672792012477188E-11</v>
      </c>
      <c r="H2093" s="68">
        <f t="shared" si="497"/>
        <v>6.3942049916050792E-11</v>
      </c>
      <c r="I2093" s="69">
        <f t="shared" si="491"/>
        <v>1.2214074936149847E-10</v>
      </c>
      <c r="J2093" s="55">
        <f t="shared" ca="1" si="485"/>
        <v>7.4003375196883296E-3</v>
      </c>
      <c r="K2093" s="61">
        <f t="shared" ca="1" si="486"/>
        <v>-595953524.27684402</v>
      </c>
      <c r="L2093" s="61">
        <f t="shared" ca="1" si="487"/>
        <v>-595953524.27684402</v>
      </c>
      <c r="M2093" s="71">
        <f t="shared" ca="1" si="488"/>
        <v>0</v>
      </c>
      <c r="N2093" s="64">
        <f t="shared" ca="1" si="489"/>
        <v>704820917.0652585</v>
      </c>
      <c r="O2093" s="65">
        <f t="shared" ca="1" si="490"/>
        <v>704820917.0652585</v>
      </c>
      <c r="P2093" s="62">
        <f t="shared" ca="1" si="492"/>
        <v>6.3754550458954664E-11</v>
      </c>
    </row>
    <row r="2094" spans="1:16" x14ac:dyDescent="0.3">
      <c r="A2094" s="42">
        <v>2083</v>
      </c>
      <c r="B2094" s="52">
        <f>'[1]Mixed Norm. Gen. Proc.'!AA2091</f>
        <v>-9.0271772288491384E-2</v>
      </c>
      <c r="C2094" s="57">
        <f t="shared" si="498"/>
        <v>6.1231460785652327E-11</v>
      </c>
      <c r="D2094" s="39">
        <f t="shared" ca="1" si="493"/>
        <v>7.329072730325575E-3</v>
      </c>
      <c r="E2094" s="70">
        <f t="shared" ca="1" si="494"/>
        <v>7.329072730325575E-3</v>
      </c>
      <c r="F2094" s="67">
        <f t="shared" si="495"/>
        <v>6.1231460785652327E-11</v>
      </c>
      <c r="G2094" s="68">
        <f t="shared" si="496"/>
        <v>6.4293033824934951E-11</v>
      </c>
      <c r="H2094" s="68">
        <f t="shared" si="497"/>
        <v>5.816988774636971E-11</v>
      </c>
      <c r="I2094" s="69">
        <f t="shared" si="491"/>
        <v>1.2128220743593973E-10</v>
      </c>
      <c r="J2094" s="55">
        <f t="shared" ca="1" si="485"/>
        <v>7.4838753388857789E-3</v>
      </c>
      <c r="K2094" s="61">
        <f t="shared" ca="1" si="486"/>
        <v>-599738310.32500875</v>
      </c>
      <c r="L2094" s="61">
        <f t="shared" ca="1" si="487"/>
        <v>-599738310.32500875</v>
      </c>
      <c r="M2094" s="71">
        <f t="shared" ca="1" si="488"/>
        <v>0</v>
      </c>
      <c r="N2094" s="64">
        <f t="shared" ca="1" si="489"/>
        <v>710244154.33063293</v>
      </c>
      <c r="O2094" s="65">
        <f t="shared" ca="1" si="490"/>
        <v>710244154.33063293</v>
      </c>
      <c r="P2094" s="62">
        <f t="shared" ca="1" si="492"/>
        <v>5.7997391556332302E-11</v>
      </c>
    </row>
    <row r="2095" spans="1:16" x14ac:dyDescent="0.3">
      <c r="A2095" s="42">
        <v>2084</v>
      </c>
      <c r="B2095" s="52">
        <f>'[1]Mixed Norm. Gen. Proc.'!AA2092</f>
        <v>9.1762085283260492E-2</v>
      </c>
      <c r="C2095" s="57">
        <f t="shared" si="498"/>
        <v>6.6850187312283977E-11</v>
      </c>
      <c r="D2095" s="39">
        <f t="shared" ca="1" si="493"/>
        <v>5.4041391343430424E-3</v>
      </c>
      <c r="E2095" s="70">
        <f t="shared" ca="1" si="494"/>
        <v>5.4041391343430424E-3</v>
      </c>
      <c r="F2095" s="67">
        <f t="shared" si="495"/>
        <v>6.6850187312283977E-11</v>
      </c>
      <c r="G2095" s="68">
        <f t="shared" si="496"/>
        <v>7.0192696677898175E-11</v>
      </c>
      <c r="H2095" s="68">
        <f t="shared" si="497"/>
        <v>6.3507677946669778E-11</v>
      </c>
      <c r="I2095" s="69">
        <f t="shared" si="491"/>
        <v>1.1972344188730402E-10</v>
      </c>
      <c r="J2095" s="55">
        <f t="shared" ref="J2095:J2158" ca="1" si="499">AVERAGE(E1996:E2094)</f>
        <v>7.3728137075001832E-3</v>
      </c>
      <c r="K2095" s="61">
        <f t="shared" ref="K2095:K2158" ca="1" si="500">(LN(F2095/G2095)+(J2095+I2095^2/2)*$K$4)/(I2095*SQRT($K$4))</f>
        <v>-608131100.00864983</v>
      </c>
      <c r="L2095" s="61">
        <f t="shared" ref="L2095:L2158" ca="1" si="501">(LN(F2095/G2095)+(J2095-I2095^2/2)*$K$4)/(I2095*SQRT($K$4))</f>
        <v>-608131100.00864983</v>
      </c>
      <c r="M2095" s="71">
        <f t="shared" ref="M2095:M2158" ca="1" si="502">F2095*_xlfn.NORM.S.DIST(K2095,TRUE)-G2095*EXP(-J2095*$K$4)*_xlfn.NORM.S.DIST(L2095,TRUE)</f>
        <v>0</v>
      </c>
      <c r="N2095" s="64">
        <f t="shared" ref="N2095:N2158" ca="1" si="503">(LN(F2095/H2095)+(J2095+I2095^2/2)*$K$4)/(I2095*SQRT($K$4))</f>
        <v>718906967.98609412</v>
      </c>
      <c r="O2095" s="65">
        <f t="shared" ref="O2095:O2158" ca="1" si="504">(LN(F2095/H2095)+(J2095-I2095^2/2)*$K$4)/(I2095*SQRT($K$4))</f>
        <v>718906967.98609412</v>
      </c>
      <c r="P2095" s="62">
        <f t="shared" ca="1" si="492"/>
        <v>6.3322143823366893E-11</v>
      </c>
    </row>
    <row r="2096" spans="1:16" x14ac:dyDescent="0.3">
      <c r="A2096" s="42">
        <v>2085</v>
      </c>
      <c r="B2096" s="52">
        <f>'[1]Mixed Norm. Gen. Proc.'!AA2093</f>
        <v>0.19807009440371515</v>
      </c>
      <c r="C2096" s="57">
        <f t="shared" si="498"/>
        <v>8.0091210224134092E-11</v>
      </c>
      <c r="D2096" s="39">
        <f t="shared" ca="1" si="493"/>
        <v>8.4542621483526398E-4</v>
      </c>
      <c r="E2096" s="70">
        <f t="shared" ca="1" si="494"/>
        <v>5.0000000000000001E-3</v>
      </c>
      <c r="F2096" s="67">
        <f t="shared" si="495"/>
        <v>8.0091210224134092E-11</v>
      </c>
      <c r="G2096" s="68">
        <f t="shared" si="496"/>
        <v>8.4095770735340804E-11</v>
      </c>
      <c r="H2096" s="68">
        <f t="shared" si="497"/>
        <v>7.608664971292738E-11</v>
      </c>
      <c r="I2096" s="69">
        <f t="shared" ref="I2096:I2159" si="505">_xlfn.STDEV.S(F1997:F2095)</f>
        <v>1.1818160585671963E-10</v>
      </c>
      <c r="J2096" s="55">
        <f t="shared" ca="1" si="499"/>
        <v>7.3395776846574131E-3</v>
      </c>
      <c r="K2096" s="61">
        <f t="shared" ca="1" si="500"/>
        <v>-616242135.2310493</v>
      </c>
      <c r="L2096" s="61">
        <f t="shared" ca="1" si="501"/>
        <v>-616242135.2310493</v>
      </c>
      <c r="M2096" s="71">
        <f t="shared" ca="1" si="502"/>
        <v>0</v>
      </c>
      <c r="N2096" s="64">
        <f t="shared" ca="1" si="503"/>
        <v>728108907.08283293</v>
      </c>
      <c r="O2096" s="65">
        <f t="shared" ca="1" si="504"/>
        <v>728108907.08283293</v>
      </c>
      <c r="P2096" s="62">
        <f t="shared" ref="P2096:P2159" ca="1" si="506">H2096*EXP(-J2096*$K$4)*_xlfn.NORM.S.DIST(-L2096,TRUE)-F2096*_xlfn.NORM.S.DIST(K2096,TRUE)</f>
        <v>7.5865367402297404E-11</v>
      </c>
    </row>
    <row r="2097" spans="1:16" x14ac:dyDescent="0.3">
      <c r="A2097" s="42">
        <v>2086</v>
      </c>
      <c r="B2097" s="52">
        <f>'[1]Mixed Norm. Gen. Proc.'!AA2094</f>
        <v>-6.7352780894915795E-2</v>
      </c>
      <c r="C2097" s="57">
        <f t="shared" si="498"/>
        <v>7.4696844490299351E-11</v>
      </c>
      <c r="D2097" s="39">
        <f t="shared" ca="1" si="493"/>
        <v>1.7617612550796854E-2</v>
      </c>
      <c r="E2097" s="70">
        <f t="shared" ca="1" si="494"/>
        <v>1.7617612550796854E-2</v>
      </c>
      <c r="F2097" s="67">
        <f t="shared" si="495"/>
        <v>7.4696844490299351E-11</v>
      </c>
      <c r="G2097" s="68">
        <f t="shared" si="496"/>
        <v>7.8431686714814328E-11</v>
      </c>
      <c r="H2097" s="68">
        <f t="shared" si="497"/>
        <v>7.0962002265784374E-11</v>
      </c>
      <c r="I2097" s="69">
        <f t="shared" si="505"/>
        <v>1.1710865729866756E-10</v>
      </c>
      <c r="J2097" s="55">
        <f t="shared" ca="1" si="499"/>
        <v>7.3395776846574131E-3</v>
      </c>
      <c r="K2097" s="61">
        <f t="shared" ca="1" si="500"/>
        <v>-621888140.62176085</v>
      </c>
      <c r="L2097" s="61">
        <f t="shared" ca="1" si="501"/>
        <v>-621888140.62176085</v>
      </c>
      <c r="M2097" s="71">
        <f t="shared" ca="1" si="502"/>
        <v>0</v>
      </c>
      <c r="N2097" s="64">
        <f t="shared" ca="1" si="503"/>
        <v>734779834.92010629</v>
      </c>
      <c r="O2097" s="65">
        <f t="shared" ca="1" si="504"/>
        <v>734779834.92010629</v>
      </c>
      <c r="P2097" s="62">
        <f t="shared" ca="1" si="506"/>
        <v>7.0755623934138177E-11</v>
      </c>
    </row>
    <row r="2098" spans="1:16" x14ac:dyDescent="0.3">
      <c r="A2098" s="42">
        <v>2087</v>
      </c>
      <c r="B2098" s="52">
        <f>'[1]Mixed Norm. Gen. Proc.'!AA2095</f>
        <v>6.9333917986507426E-2</v>
      </c>
      <c r="C2098" s="57">
        <f t="shared" si="498"/>
        <v>7.9875869380040662E-11</v>
      </c>
      <c r="D2098" s="39">
        <f t="shared" ca="1" si="493"/>
        <v>-2.1215363448603069E-2</v>
      </c>
      <c r="E2098" s="70">
        <f t="shared" ca="1" si="494"/>
        <v>5.0000000000000001E-3</v>
      </c>
      <c r="F2098" s="67">
        <f t="shared" si="495"/>
        <v>7.9875869380040662E-11</v>
      </c>
      <c r="G2098" s="68">
        <f t="shared" si="496"/>
        <v>8.3869662849042701E-11</v>
      </c>
      <c r="H2098" s="68">
        <f t="shared" si="497"/>
        <v>7.5882075911038622E-11</v>
      </c>
      <c r="I2098" s="69">
        <f t="shared" si="505"/>
        <v>1.1555757477060885E-10</v>
      </c>
      <c r="J2098" s="55">
        <f t="shared" ca="1" si="499"/>
        <v>7.4670283164836445E-3</v>
      </c>
      <c r="K2098" s="61">
        <f t="shared" ca="1" si="500"/>
        <v>-629540719.68974853</v>
      </c>
      <c r="L2098" s="61">
        <f t="shared" ca="1" si="501"/>
        <v>-629540719.68974853</v>
      </c>
      <c r="M2098" s="71">
        <f t="shared" ca="1" si="502"/>
        <v>0</v>
      </c>
      <c r="N2098" s="64">
        <f t="shared" ca="1" si="503"/>
        <v>745337260.66934323</v>
      </c>
      <c r="O2098" s="65">
        <f t="shared" ca="1" si="504"/>
        <v>745337260.66934323</v>
      </c>
      <c r="P2098" s="62">
        <f t="shared" ca="1" si="506"/>
        <v>7.5657562034116226E-11</v>
      </c>
    </row>
    <row r="2099" spans="1:16" x14ac:dyDescent="0.3">
      <c r="A2099" s="42">
        <v>2088</v>
      </c>
      <c r="B2099" s="52">
        <f>'[1]Mixed Norm. Gen. Proc.'!AA2096</f>
        <v>3.7767733844701099E-2</v>
      </c>
      <c r="C2099" s="57">
        <f t="shared" si="498"/>
        <v>8.2892599955400152E-11</v>
      </c>
      <c r="D2099" s="39">
        <f t="shared" ca="1" si="493"/>
        <v>-2.1736481522832002E-3</v>
      </c>
      <c r="E2099" s="70">
        <f t="shared" ca="1" si="494"/>
        <v>5.0000000000000001E-3</v>
      </c>
      <c r="F2099" s="67">
        <f t="shared" si="495"/>
        <v>8.2892599955400152E-11</v>
      </c>
      <c r="G2099" s="68">
        <f t="shared" si="496"/>
        <v>8.7037229953170159E-11</v>
      </c>
      <c r="H2099" s="68">
        <f t="shared" si="497"/>
        <v>7.8747969957630146E-11</v>
      </c>
      <c r="I2099" s="69">
        <f t="shared" si="505"/>
        <v>1.1209597000609325E-10</v>
      </c>
      <c r="J2099" s="55">
        <f t="shared" ca="1" si="499"/>
        <v>7.4670283164836445E-3</v>
      </c>
      <c r="K2099" s="61">
        <f t="shared" ca="1" si="500"/>
        <v>-648981393.20027685</v>
      </c>
      <c r="L2099" s="61">
        <f t="shared" ca="1" si="501"/>
        <v>-648981393.20027685</v>
      </c>
      <c r="M2099" s="71">
        <f t="shared" ca="1" si="502"/>
        <v>0</v>
      </c>
      <c r="N2099" s="64">
        <f t="shared" ca="1" si="503"/>
        <v>768353815.25701869</v>
      </c>
      <c r="O2099" s="65">
        <f t="shared" ca="1" si="504"/>
        <v>768353815.25701869</v>
      </c>
      <c r="P2099" s="62">
        <f t="shared" ca="1" si="506"/>
        <v>7.8514976700359697E-11</v>
      </c>
    </row>
    <row r="2100" spans="1:16" x14ac:dyDescent="0.3">
      <c r="A2100" s="42">
        <v>2089</v>
      </c>
      <c r="B2100" s="52">
        <f>'[1]Mixed Norm. Gen. Proc.'!AA2097</f>
        <v>5.5264307522188263E-2</v>
      </c>
      <c r="C2100" s="57">
        <f t="shared" si="498"/>
        <v>8.7473602090649128E-11</v>
      </c>
      <c r="D2100" s="39">
        <f t="shared" ca="1" si="493"/>
        <v>1.8828201093523164E-2</v>
      </c>
      <c r="E2100" s="70">
        <f t="shared" ca="1" si="494"/>
        <v>1.8828201093523164E-2</v>
      </c>
      <c r="F2100" s="67">
        <f t="shared" si="495"/>
        <v>8.7473602090649128E-11</v>
      </c>
      <c r="G2100" s="68">
        <f t="shared" si="496"/>
        <v>9.1847282195181595E-11</v>
      </c>
      <c r="H2100" s="68">
        <f t="shared" si="497"/>
        <v>8.3099921986116662E-11</v>
      </c>
      <c r="I2100" s="69">
        <f t="shared" si="505"/>
        <v>1.1015444187214156E-10</v>
      </c>
      <c r="J2100" s="55">
        <f t="shared" ca="1" si="499"/>
        <v>7.3577638473827063E-3</v>
      </c>
      <c r="K2100" s="61">
        <f t="shared" ca="1" si="500"/>
        <v>-661044872.04442585</v>
      </c>
      <c r="L2100" s="61">
        <f t="shared" ca="1" si="501"/>
        <v>-661044872.04442585</v>
      </c>
      <c r="M2100" s="71">
        <f t="shared" ca="1" si="502"/>
        <v>0</v>
      </c>
      <c r="N2100" s="64">
        <f t="shared" ca="1" si="503"/>
        <v>781271591.23738861</v>
      </c>
      <c r="O2100" s="65">
        <f t="shared" ca="1" si="504"/>
        <v>781271591.23738861</v>
      </c>
      <c r="P2100" s="62">
        <f t="shared" ca="1" si="506"/>
        <v>8.2857645057638633E-11</v>
      </c>
    </row>
    <row r="2101" spans="1:16" x14ac:dyDescent="0.3">
      <c r="A2101" s="42">
        <v>2090</v>
      </c>
      <c r="B2101" s="52">
        <f>'[1]Mixed Norm. Gen. Proc.'!AA2098</f>
        <v>0.27124008612914929</v>
      </c>
      <c r="C2101" s="57">
        <f t="shared" si="498"/>
        <v>1.1119994945574373E-10</v>
      </c>
      <c r="D2101" s="39">
        <f t="shared" ca="1" si="493"/>
        <v>-1.0318781929277312E-2</v>
      </c>
      <c r="E2101" s="70">
        <f t="shared" ca="1" si="494"/>
        <v>5.0000000000000001E-3</v>
      </c>
      <c r="F2101" s="67">
        <f t="shared" si="495"/>
        <v>1.1119994945574373E-10</v>
      </c>
      <c r="G2101" s="68">
        <f t="shared" si="496"/>
        <v>1.1675994692853092E-10</v>
      </c>
      <c r="H2101" s="68">
        <f t="shared" si="497"/>
        <v>1.0563995198295655E-10</v>
      </c>
      <c r="I2101" s="69">
        <f t="shared" si="505"/>
        <v>1.0744249814874286E-10</v>
      </c>
      <c r="J2101" s="55">
        <f t="shared" ca="1" si="499"/>
        <v>7.4974426463071822E-3</v>
      </c>
      <c r="K2101" s="61">
        <f t="shared" ca="1" si="500"/>
        <v>-676911285.69161701</v>
      </c>
      <c r="L2101" s="61">
        <f t="shared" ca="1" si="501"/>
        <v>-676911285.69161701</v>
      </c>
      <c r="M2101" s="71">
        <f t="shared" ca="1" si="502"/>
        <v>0</v>
      </c>
      <c r="N2101" s="64">
        <f t="shared" ca="1" si="503"/>
        <v>801810521.35218072</v>
      </c>
      <c r="O2101" s="65">
        <f t="shared" ca="1" si="504"/>
        <v>801810521.35218072</v>
      </c>
      <c r="P2101" s="62">
        <f t="shared" ca="1" si="506"/>
        <v>1.053261216514757E-10</v>
      </c>
    </row>
    <row r="2102" spans="1:16" x14ac:dyDescent="0.3">
      <c r="A2102" s="42">
        <v>2091</v>
      </c>
      <c r="B2102" s="52">
        <f>'[1]Mixed Norm. Gen. Proc.'!AA2099</f>
        <v>3.5878728123486428E-2</v>
      </c>
      <c r="C2102" s="57">
        <f t="shared" si="498"/>
        <v>1.151896622096118E-10</v>
      </c>
      <c r="D2102" s="39">
        <f t="shared" ca="1" si="493"/>
        <v>4.2063303863314168E-3</v>
      </c>
      <c r="E2102" s="70">
        <f t="shared" ca="1" si="494"/>
        <v>5.0000000000000001E-3</v>
      </c>
      <c r="F2102" s="67">
        <f t="shared" si="495"/>
        <v>1.151896622096118E-10</v>
      </c>
      <c r="G2102" s="68">
        <f t="shared" si="496"/>
        <v>1.209491453200924E-10</v>
      </c>
      <c r="H2102" s="68">
        <f t="shared" si="497"/>
        <v>1.0943017909913121E-10</v>
      </c>
      <c r="I2102" s="69">
        <f t="shared" si="505"/>
        <v>1.0520447990810694E-10</v>
      </c>
      <c r="J2102" s="55">
        <f t="shared" ca="1" si="499"/>
        <v>7.4974426463071822E-3</v>
      </c>
      <c r="K2102" s="61">
        <f t="shared" ca="1" si="500"/>
        <v>-691311240.95962059</v>
      </c>
      <c r="L2102" s="61">
        <f t="shared" ca="1" si="501"/>
        <v>-691311240.95962059</v>
      </c>
      <c r="M2102" s="71">
        <f t="shared" ca="1" si="502"/>
        <v>0</v>
      </c>
      <c r="N2102" s="64">
        <f t="shared" ca="1" si="503"/>
        <v>818867462.02511966</v>
      </c>
      <c r="O2102" s="65">
        <f t="shared" ca="1" si="504"/>
        <v>818867462.02511966</v>
      </c>
      <c r="P2102" s="62">
        <f t="shared" ca="1" si="506"/>
        <v>1.0910508893451026E-10</v>
      </c>
    </row>
    <row r="2103" spans="1:16" x14ac:dyDescent="0.3">
      <c r="A2103" s="42">
        <v>2092</v>
      </c>
      <c r="B2103" s="52">
        <f>'[1]Mixed Norm. Gen. Proc.'!AA2100</f>
        <v>-1.9398718802760895E-2</v>
      </c>
      <c r="C2103" s="57">
        <f t="shared" si="498"/>
        <v>1.1295513034342252E-10</v>
      </c>
      <c r="D2103" s="39">
        <f t="shared" ca="1" si="493"/>
        <v>-2.0199686907466131E-3</v>
      </c>
      <c r="E2103" s="70">
        <f t="shared" ca="1" si="494"/>
        <v>5.0000000000000001E-3</v>
      </c>
      <c r="F2103" s="67">
        <f t="shared" si="495"/>
        <v>1.1295513034342252E-10</v>
      </c>
      <c r="G2103" s="68">
        <f t="shared" si="496"/>
        <v>1.1860288686059365E-10</v>
      </c>
      <c r="H2103" s="68">
        <f t="shared" si="497"/>
        <v>1.073073738262514E-10</v>
      </c>
      <c r="I2103" s="69">
        <f t="shared" si="505"/>
        <v>1.0347909875452559E-10</v>
      </c>
      <c r="J2103" s="55">
        <f t="shared" ca="1" si="499"/>
        <v>7.3615765161259197E-3</v>
      </c>
      <c r="K2103" s="61">
        <f t="shared" ca="1" si="500"/>
        <v>-703665069.11384034</v>
      </c>
      <c r="L2103" s="61">
        <f t="shared" ca="1" si="501"/>
        <v>-703665069.11384034</v>
      </c>
      <c r="M2103" s="71">
        <f t="shared" ca="1" si="502"/>
        <v>0</v>
      </c>
      <c r="N2103" s="64">
        <f t="shared" ca="1" si="503"/>
        <v>831693925.38900566</v>
      </c>
      <c r="O2103" s="65">
        <f t="shared" ca="1" si="504"/>
        <v>831693925.38900566</v>
      </c>
      <c r="P2103" s="62">
        <f t="shared" ca="1" si="506"/>
        <v>1.0699435845366934E-10</v>
      </c>
    </row>
    <row r="2104" spans="1:16" x14ac:dyDescent="0.3">
      <c r="A2104" s="42">
        <v>2093</v>
      </c>
      <c r="B2104" s="52">
        <f>'[1]Mixed Norm. Gen. Proc.'!AA2101</f>
        <v>-6.1546528305966741E-2</v>
      </c>
      <c r="C2104" s="57">
        <f t="shared" si="498"/>
        <v>1.0600313421643691E-10</v>
      </c>
      <c r="D2104" s="39">
        <f t="shared" ca="1" si="493"/>
        <v>1.9544965692095601E-3</v>
      </c>
      <c r="E2104" s="70">
        <f t="shared" ca="1" si="494"/>
        <v>5.0000000000000001E-3</v>
      </c>
      <c r="F2104" s="67">
        <f t="shared" si="495"/>
        <v>1.0600313421643691E-10</v>
      </c>
      <c r="G2104" s="68">
        <f t="shared" si="496"/>
        <v>1.1130329092725876E-10</v>
      </c>
      <c r="H2104" s="68">
        <f t="shared" si="497"/>
        <v>1.0070297750561506E-10</v>
      </c>
      <c r="I2104" s="69">
        <f t="shared" si="505"/>
        <v>1.0062611540714363E-10</v>
      </c>
      <c r="J2104" s="55">
        <f t="shared" ca="1" si="499"/>
        <v>7.3615765161259197E-3</v>
      </c>
      <c r="K2104" s="61">
        <f t="shared" ca="1" si="500"/>
        <v>-723615602.99059224</v>
      </c>
      <c r="L2104" s="61">
        <f t="shared" ca="1" si="501"/>
        <v>-723615602.99059224</v>
      </c>
      <c r="M2104" s="71">
        <f t="shared" ca="1" si="502"/>
        <v>0</v>
      </c>
      <c r="N2104" s="64">
        <f t="shared" ca="1" si="503"/>
        <v>855274373.76120937</v>
      </c>
      <c r="O2104" s="65">
        <f t="shared" ca="1" si="504"/>
        <v>855274373.76120937</v>
      </c>
      <c r="P2104" s="62">
        <f t="shared" ca="1" si="506"/>
        <v>1.0040922714252183E-10</v>
      </c>
    </row>
    <row r="2105" spans="1:16" x14ac:dyDescent="0.3">
      <c r="A2105" s="42">
        <v>2094</v>
      </c>
      <c r="B2105" s="52">
        <f>'[1]Mixed Norm. Gen. Proc.'!AA2102</f>
        <v>3.6057553188185446E-2</v>
      </c>
      <c r="C2105" s="57">
        <f t="shared" si="498"/>
        <v>1.0982534786656045E-10</v>
      </c>
      <c r="D2105" s="39">
        <f t="shared" ca="1" si="493"/>
        <v>-9.3318436026682064E-3</v>
      </c>
      <c r="E2105" s="70">
        <f t="shared" ca="1" si="494"/>
        <v>5.0000000000000001E-3</v>
      </c>
      <c r="F2105" s="67">
        <f t="shared" si="495"/>
        <v>1.0982534786656045E-10</v>
      </c>
      <c r="G2105" s="68">
        <f t="shared" si="496"/>
        <v>1.1531661525988848E-10</v>
      </c>
      <c r="H2105" s="68">
        <f t="shared" si="497"/>
        <v>1.0433408047323243E-10</v>
      </c>
      <c r="I2105" s="69">
        <f t="shared" si="505"/>
        <v>9.740590173701217E-11</v>
      </c>
      <c r="J2105" s="55">
        <f t="shared" ca="1" si="499"/>
        <v>7.3615765161259188E-3</v>
      </c>
      <c r="K2105" s="61">
        <f t="shared" ca="1" si="500"/>
        <v>-747538145.82544076</v>
      </c>
      <c r="L2105" s="61">
        <f t="shared" ca="1" si="501"/>
        <v>-747538145.82544076</v>
      </c>
      <c r="M2105" s="71">
        <f t="shared" ca="1" si="502"/>
        <v>0</v>
      </c>
      <c r="N2105" s="64">
        <f t="shared" ca="1" si="503"/>
        <v>883549521.16998744</v>
      </c>
      <c r="O2105" s="65">
        <f t="shared" ca="1" si="504"/>
        <v>883549521.16998744</v>
      </c>
      <c r="P2105" s="62">
        <f t="shared" ca="1" si="506"/>
        <v>1.0402973819079793E-10</v>
      </c>
    </row>
    <row r="2106" spans="1:16" x14ac:dyDescent="0.3">
      <c r="A2106" s="42">
        <v>2095</v>
      </c>
      <c r="B2106" s="52">
        <f>'[1]Mixed Norm. Gen. Proc.'!AA2103</f>
        <v>5.319826266273403E-2</v>
      </c>
      <c r="C2106" s="57">
        <f t="shared" si="498"/>
        <v>1.1566786556939188E-10</v>
      </c>
      <c r="D2106" s="39">
        <f t="shared" ca="1" si="493"/>
        <v>-8.3034237686862456E-3</v>
      </c>
      <c r="E2106" s="70">
        <f t="shared" ca="1" si="494"/>
        <v>5.0000000000000001E-3</v>
      </c>
      <c r="F2106" s="67">
        <f t="shared" si="495"/>
        <v>1.1566786556939188E-10</v>
      </c>
      <c r="G2106" s="68">
        <f t="shared" si="496"/>
        <v>1.2145125884786149E-10</v>
      </c>
      <c r="H2106" s="68">
        <f t="shared" si="497"/>
        <v>1.0988447229092229E-10</v>
      </c>
      <c r="I2106" s="69">
        <f t="shared" si="505"/>
        <v>9.1184443000415427E-11</v>
      </c>
      <c r="J2106" s="55">
        <f t="shared" ca="1" si="499"/>
        <v>7.3615765161259197E-3</v>
      </c>
      <c r="K2106" s="61">
        <f t="shared" ca="1" si="500"/>
        <v>-798542215.98534751</v>
      </c>
      <c r="L2106" s="61">
        <f t="shared" ca="1" si="501"/>
        <v>-798542215.98534751</v>
      </c>
      <c r="M2106" s="71">
        <f t="shared" ca="1" si="502"/>
        <v>0</v>
      </c>
      <c r="N2106" s="64">
        <f t="shared" ca="1" si="503"/>
        <v>943833564.22406244</v>
      </c>
      <c r="O2106" s="65">
        <f t="shared" ca="1" si="504"/>
        <v>943833564.22406244</v>
      </c>
      <c r="P2106" s="62">
        <f t="shared" ca="1" si="506"/>
        <v>1.0956393952780746E-10</v>
      </c>
    </row>
    <row r="2107" spans="1:16" x14ac:dyDescent="0.3">
      <c r="A2107" s="42">
        <v>2096</v>
      </c>
      <c r="B2107" s="52">
        <f>'[1]Mixed Norm. Gen. Proc.'!AA2104</f>
        <v>8.0763473210047537E-2</v>
      </c>
      <c r="C2107" s="57">
        <f t="shared" si="498"/>
        <v>1.2500960413156884E-10</v>
      </c>
      <c r="D2107" s="39">
        <f t="shared" ca="1" si="493"/>
        <v>-1.725701186366603E-2</v>
      </c>
      <c r="E2107" s="70">
        <f t="shared" ca="1" si="494"/>
        <v>5.0000000000000001E-3</v>
      </c>
      <c r="F2107" s="67">
        <f t="shared" si="495"/>
        <v>1.2500960413156884E-10</v>
      </c>
      <c r="G2107" s="68">
        <f t="shared" si="496"/>
        <v>1.3126008433814729E-10</v>
      </c>
      <c r="H2107" s="68">
        <f t="shared" si="497"/>
        <v>1.1875912392499038E-10</v>
      </c>
      <c r="I2107" s="69">
        <f t="shared" si="505"/>
        <v>7.8131861926759575E-11</v>
      </c>
      <c r="J2107" s="55">
        <f t="shared" ca="1" si="499"/>
        <v>7.3615765161259197E-3</v>
      </c>
      <c r="K2107" s="61">
        <f t="shared" ca="1" si="500"/>
        <v>-931945372.62144387</v>
      </c>
      <c r="L2107" s="61">
        <f t="shared" ca="1" si="501"/>
        <v>-931945372.62144387</v>
      </c>
      <c r="M2107" s="71">
        <f t="shared" ca="1" si="502"/>
        <v>0</v>
      </c>
      <c r="N2107" s="64">
        <f t="shared" ca="1" si="503"/>
        <v>1101508855.8819096</v>
      </c>
      <c r="O2107" s="65">
        <f t="shared" ca="1" si="504"/>
        <v>1101508855.8819096</v>
      </c>
      <c r="P2107" s="62">
        <f t="shared" ca="1" si="506"/>
        <v>1.1841270382264877E-10</v>
      </c>
    </row>
    <row r="2108" spans="1:16" x14ac:dyDescent="0.3">
      <c r="A2108" s="42">
        <v>2097</v>
      </c>
      <c r="B2108" s="52">
        <f>'[1]Mixed Norm. Gen. Proc.'!AA2105</f>
        <v>4.1019369455775917E-2</v>
      </c>
      <c r="C2108" s="57">
        <f t="shared" si="498"/>
        <v>1.3013741926896196E-10</v>
      </c>
      <c r="D2108" s="39">
        <f t="shared" ca="1" si="493"/>
        <v>8.0420967247499704E-3</v>
      </c>
      <c r="E2108" s="70">
        <f t="shared" ca="1" si="494"/>
        <v>8.0420967247499704E-3</v>
      </c>
      <c r="F2108" s="67">
        <f t="shared" si="495"/>
        <v>1.3013741926896196E-10</v>
      </c>
      <c r="G2108" s="68">
        <f t="shared" si="496"/>
        <v>1.3664429023241006E-10</v>
      </c>
      <c r="H2108" s="68">
        <f t="shared" si="497"/>
        <v>1.2363054830551386E-10</v>
      </c>
      <c r="I2108" s="69">
        <f t="shared" si="505"/>
        <v>6.5762593838316705E-11</v>
      </c>
      <c r="J2108" s="55">
        <f t="shared" ca="1" si="499"/>
        <v>7.3615765161259188E-3</v>
      </c>
      <c r="K2108" s="61">
        <f t="shared" ca="1" si="500"/>
        <v>-1107234720.0288739</v>
      </c>
      <c r="L2108" s="61">
        <f t="shared" ca="1" si="501"/>
        <v>-1107234720.0288739</v>
      </c>
      <c r="M2108" s="71">
        <f t="shared" ca="1" si="502"/>
        <v>0</v>
      </c>
      <c r="N2108" s="64">
        <f t="shared" ca="1" si="503"/>
        <v>1308691351.9631155</v>
      </c>
      <c r="O2108" s="65">
        <f t="shared" ca="1" si="504"/>
        <v>1308691351.9631155</v>
      </c>
      <c r="P2108" s="62">
        <f t="shared" ca="1" si="506"/>
        <v>1.232699182690074E-10</v>
      </c>
    </row>
    <row r="2109" spans="1:16" x14ac:dyDescent="0.3">
      <c r="A2109" s="42">
        <v>2098</v>
      </c>
      <c r="B2109" s="52">
        <f>'[1]Mixed Norm. Gen. Proc.'!AA2106</f>
        <v>0.24254433506472212</v>
      </c>
      <c r="C2109" s="57">
        <f t="shared" si="498"/>
        <v>1.6170151309259127E-10</v>
      </c>
      <c r="D2109" s="39">
        <f t="shared" ca="1" si="493"/>
        <v>7.0233348179736029E-3</v>
      </c>
      <c r="E2109" s="70">
        <f t="shared" ca="1" si="494"/>
        <v>7.0233348179736029E-3</v>
      </c>
      <c r="F2109" s="67">
        <f t="shared" si="495"/>
        <v>1.6170151309259127E-10</v>
      </c>
      <c r="G2109" s="68">
        <f t="shared" si="496"/>
        <v>1.6978658874722085E-10</v>
      </c>
      <c r="H2109" s="68">
        <f t="shared" si="497"/>
        <v>1.536164374379617E-10</v>
      </c>
      <c r="I2109" s="69">
        <f t="shared" si="505"/>
        <v>5.7408713106146193E-11</v>
      </c>
      <c r="J2109" s="55">
        <f t="shared" ca="1" si="499"/>
        <v>7.3923047658708682E-3</v>
      </c>
      <c r="K2109" s="61">
        <f t="shared" ca="1" si="500"/>
        <v>-1268017801.8357069</v>
      </c>
      <c r="L2109" s="61">
        <f t="shared" ca="1" si="501"/>
        <v>-1268017801.8357069</v>
      </c>
      <c r="M2109" s="71">
        <f t="shared" ca="1" si="502"/>
        <v>0</v>
      </c>
      <c r="N2109" s="64">
        <f t="shared" ca="1" si="503"/>
        <v>1499463934.2912076</v>
      </c>
      <c r="O2109" s="65">
        <f t="shared" ca="1" si="504"/>
        <v>1499463934.2912076</v>
      </c>
      <c r="P2109" s="62">
        <f t="shared" ca="1" si="506"/>
        <v>1.5316647094401981E-10</v>
      </c>
    </row>
    <row r="2110" spans="1:16" x14ac:dyDescent="0.3">
      <c r="A2110" s="42">
        <v>2099</v>
      </c>
      <c r="B2110" s="52">
        <f>'[1]Mixed Norm. Gen. Proc.'!AA2107</f>
        <v>0.10116201754042954</v>
      </c>
      <c r="C2110" s="57">
        <f t="shared" si="498"/>
        <v>1.7805956439637798E-10</v>
      </c>
      <c r="D2110" s="39">
        <f t="shared" ca="1" si="493"/>
        <v>-1.3921852786654341E-2</v>
      </c>
      <c r="E2110" s="70">
        <f t="shared" ca="1" si="494"/>
        <v>5.0000000000000001E-3</v>
      </c>
      <c r="F2110" s="67">
        <f t="shared" si="495"/>
        <v>1.7805956439637798E-10</v>
      </c>
      <c r="G2110" s="68">
        <f t="shared" si="496"/>
        <v>1.8696254261619688E-10</v>
      </c>
      <c r="H2110" s="68">
        <f t="shared" si="497"/>
        <v>1.6915658617655909E-10</v>
      </c>
      <c r="I2110" s="69">
        <f t="shared" si="505"/>
        <v>5.5530669231804267E-11</v>
      </c>
      <c r="J2110" s="55">
        <f t="shared" ca="1" si="499"/>
        <v>7.3451562550114922E-3</v>
      </c>
      <c r="K2110" s="61">
        <f t="shared" ca="1" si="500"/>
        <v>-1311436940.6422174</v>
      </c>
      <c r="L2110" s="61">
        <f t="shared" ca="1" si="501"/>
        <v>-1311436940.6422174</v>
      </c>
      <c r="M2110" s="71">
        <f t="shared" ca="1" si="502"/>
        <v>0</v>
      </c>
      <c r="N2110" s="64">
        <f t="shared" ca="1" si="503"/>
        <v>1549640860.3941593</v>
      </c>
      <c r="O2110" s="65">
        <f t="shared" ca="1" si="504"/>
        <v>1549640860.3941593</v>
      </c>
      <c r="P2110" s="62">
        <f t="shared" ca="1" si="506"/>
        <v>1.6866425579684544E-10</v>
      </c>
    </row>
    <row r="2111" spans="1:16" x14ac:dyDescent="0.3">
      <c r="A2111" s="42">
        <v>2100</v>
      </c>
      <c r="B2111" s="52">
        <f>'[1]Mixed Norm. Gen. Proc.'!AA2108</f>
        <v>7.0059783276994941E-2</v>
      </c>
      <c r="C2111" s="57">
        <f t="shared" si="498"/>
        <v>1.9053437888838435E-10</v>
      </c>
      <c r="D2111" s="39">
        <f t="shared" ca="1" si="493"/>
        <v>-1.1697802855577411E-2</v>
      </c>
      <c r="E2111" s="70">
        <f t="shared" ca="1" si="494"/>
        <v>5.0000000000000001E-3</v>
      </c>
      <c r="F2111" s="67">
        <f t="shared" si="495"/>
        <v>1.9053437888838435E-10</v>
      </c>
      <c r="G2111" s="68">
        <f t="shared" si="496"/>
        <v>2.0006109783280357E-10</v>
      </c>
      <c r="H2111" s="68">
        <f t="shared" si="497"/>
        <v>1.8100765994396513E-10</v>
      </c>
      <c r="I2111" s="69">
        <f t="shared" si="505"/>
        <v>5.3602917479796348E-11</v>
      </c>
      <c r="J2111" s="55">
        <f t="shared" ca="1" si="499"/>
        <v>7.3451562550114922E-3</v>
      </c>
      <c r="K2111" s="61">
        <f t="shared" ca="1" si="500"/>
        <v>-1358600882.0624583</v>
      </c>
      <c r="L2111" s="61">
        <f t="shared" ca="1" si="501"/>
        <v>-1358600882.0624583</v>
      </c>
      <c r="M2111" s="71">
        <f t="shared" ca="1" si="502"/>
        <v>0</v>
      </c>
      <c r="N2111" s="64">
        <f t="shared" ca="1" si="503"/>
        <v>1605371462.8326154</v>
      </c>
      <c r="O2111" s="65">
        <f t="shared" ca="1" si="504"/>
        <v>1605371462.8326154</v>
      </c>
      <c r="P2111" s="62">
        <f t="shared" ca="1" si="506"/>
        <v>1.8048083700454806E-10</v>
      </c>
    </row>
    <row r="2112" spans="1:16" x14ac:dyDescent="0.3">
      <c r="A2112" s="42">
        <v>2101</v>
      </c>
      <c r="B2112" s="52">
        <f>'[1]Mixed Norm. Gen. Proc.'!AA2109</f>
        <v>3.1714312278893125E-2</v>
      </c>
      <c r="C2112" s="57">
        <f t="shared" si="498"/>
        <v>1.9657704568031552E-10</v>
      </c>
      <c r="D2112" s="39">
        <f t="shared" ca="1" si="493"/>
        <v>3.3380807500891264E-3</v>
      </c>
      <c r="E2112" s="70">
        <f t="shared" ca="1" si="494"/>
        <v>5.0000000000000001E-3</v>
      </c>
      <c r="F2112" s="67">
        <f t="shared" si="495"/>
        <v>1.9657704568031552E-10</v>
      </c>
      <c r="G2112" s="68">
        <f t="shared" si="496"/>
        <v>2.0640589796433131E-10</v>
      </c>
      <c r="H2112" s="68">
        <f t="shared" si="497"/>
        <v>1.8674819339629974E-10</v>
      </c>
      <c r="I2112" s="69">
        <f t="shared" si="505"/>
        <v>5.0319782484919232E-11</v>
      </c>
      <c r="J2112" s="55">
        <f t="shared" ca="1" si="499"/>
        <v>7.343451916164547E-3</v>
      </c>
      <c r="K2112" s="61">
        <f t="shared" ca="1" si="500"/>
        <v>-1447264694.0307262</v>
      </c>
      <c r="L2112" s="61">
        <f t="shared" ca="1" si="501"/>
        <v>-1447264694.0307262</v>
      </c>
      <c r="M2112" s="71">
        <f t="shared" ca="1" si="502"/>
        <v>0</v>
      </c>
      <c r="N2112" s="64">
        <f t="shared" ca="1" si="503"/>
        <v>1710093250.8972909</v>
      </c>
      <c r="O2112" s="65">
        <f t="shared" ca="1" si="504"/>
        <v>1710093250.8972909</v>
      </c>
      <c r="P2112" s="62">
        <f t="shared" ca="1" si="506"/>
        <v>1.8620478856456606E-10</v>
      </c>
    </row>
    <row r="2113" spans="1:16" x14ac:dyDescent="0.3">
      <c r="A2113" s="42">
        <v>2102</v>
      </c>
      <c r="B2113" s="52">
        <f>'[1]Mixed Norm. Gen. Proc.'!AA2110</f>
        <v>0.31353381588497414</v>
      </c>
      <c r="C2113" s="57">
        <f t="shared" si="498"/>
        <v>2.582105969278597E-10</v>
      </c>
      <c r="D2113" s="39">
        <f t="shared" ca="1" si="493"/>
        <v>-1.1990903946458155E-3</v>
      </c>
      <c r="E2113" s="70">
        <f t="shared" ca="1" si="494"/>
        <v>5.0000000000000001E-3</v>
      </c>
      <c r="F2113" s="67">
        <f t="shared" si="495"/>
        <v>2.582105969278597E-10</v>
      </c>
      <c r="G2113" s="68">
        <f t="shared" si="496"/>
        <v>2.7112112677425272E-10</v>
      </c>
      <c r="H2113" s="68">
        <f t="shared" si="497"/>
        <v>2.4530006708146668E-10</v>
      </c>
      <c r="I2113" s="69">
        <f t="shared" si="505"/>
        <v>4.6985024413143726E-11</v>
      </c>
      <c r="J2113" s="55">
        <f t="shared" ca="1" si="499"/>
        <v>7.343451916164547E-3</v>
      </c>
      <c r="K2113" s="61">
        <f t="shared" ca="1" si="500"/>
        <v>-1549984181.3715637</v>
      </c>
      <c r="L2113" s="61">
        <f t="shared" ca="1" si="501"/>
        <v>-1549984181.3715637</v>
      </c>
      <c r="M2113" s="71">
        <f t="shared" ca="1" si="502"/>
        <v>0</v>
      </c>
      <c r="N2113" s="64">
        <f t="shared" ca="1" si="503"/>
        <v>1831466972.4851263</v>
      </c>
      <c r="O2113" s="65">
        <f t="shared" ca="1" si="504"/>
        <v>1831466972.4851263</v>
      </c>
      <c r="P2113" s="62">
        <f t="shared" ca="1" si="506"/>
        <v>2.445862864592692E-10</v>
      </c>
    </row>
    <row r="2114" spans="1:16" x14ac:dyDescent="0.3">
      <c r="A2114" s="42">
        <v>2103</v>
      </c>
      <c r="B2114" s="52">
        <f>'[1]Mixed Norm. Gen. Proc.'!AA2111</f>
        <v>-1.6458078353280767E-2</v>
      </c>
      <c r="C2114" s="57">
        <f t="shared" si="498"/>
        <v>2.5396094669197358E-10</v>
      </c>
      <c r="D2114" s="39">
        <f t="shared" ca="1" si="493"/>
        <v>-9.0027772869491886E-4</v>
      </c>
      <c r="E2114" s="70">
        <f t="shared" ca="1" si="494"/>
        <v>5.0000000000000001E-3</v>
      </c>
      <c r="F2114" s="67">
        <f t="shared" si="495"/>
        <v>2.5396094669197358E-10</v>
      </c>
      <c r="G2114" s="68">
        <f t="shared" si="496"/>
        <v>2.6665899402657226E-10</v>
      </c>
      <c r="H2114" s="68">
        <f t="shared" si="497"/>
        <v>2.4126289935737491E-10</v>
      </c>
      <c r="I2114" s="69">
        <f t="shared" si="505"/>
        <v>4.8420233843081271E-11</v>
      </c>
      <c r="J2114" s="55">
        <f t="shared" ca="1" si="499"/>
        <v>7.343451916164547E-3</v>
      </c>
      <c r="K2114" s="61">
        <f t="shared" ca="1" si="500"/>
        <v>-1504041571.4996636</v>
      </c>
      <c r="L2114" s="61">
        <f t="shared" ca="1" si="501"/>
        <v>-1504041571.4996636</v>
      </c>
      <c r="M2114" s="71">
        <f t="shared" ca="1" si="502"/>
        <v>0</v>
      </c>
      <c r="N2114" s="64">
        <f t="shared" ca="1" si="503"/>
        <v>1777181016.7822144</v>
      </c>
      <c r="O2114" s="65">
        <f t="shared" ca="1" si="504"/>
        <v>1777181016.7822144</v>
      </c>
      <c r="P2114" s="62">
        <f t="shared" ca="1" si="506"/>
        <v>2.4056086619258462E-10</v>
      </c>
    </row>
    <row r="2115" spans="1:16" x14ac:dyDescent="0.3">
      <c r="A2115" s="42">
        <v>2104</v>
      </c>
      <c r="B2115" s="52">
        <f>'[1]Mixed Norm. Gen. Proc.'!AA2112</f>
        <v>0.10302881766406005</v>
      </c>
      <c r="C2115" s="57">
        <f t="shared" si="498"/>
        <v>2.80126242762493E-10</v>
      </c>
      <c r="D2115" s="39">
        <f t="shared" ca="1" si="493"/>
        <v>-6.889926141019115E-3</v>
      </c>
      <c r="E2115" s="70">
        <f t="shared" ca="1" si="494"/>
        <v>5.0000000000000001E-3</v>
      </c>
      <c r="F2115" s="67">
        <f t="shared" si="495"/>
        <v>2.80126242762493E-10</v>
      </c>
      <c r="G2115" s="68">
        <f t="shared" si="496"/>
        <v>2.9413255490061767E-10</v>
      </c>
      <c r="H2115" s="68">
        <f t="shared" si="497"/>
        <v>2.6611993062436834E-10</v>
      </c>
      <c r="I2115" s="69">
        <f t="shared" si="505"/>
        <v>5.0291639264427176E-11</v>
      </c>
      <c r="J2115" s="55">
        <f t="shared" ca="1" si="499"/>
        <v>7.343451916164547E-3</v>
      </c>
      <c r="K2115" s="61">
        <f t="shared" ca="1" si="500"/>
        <v>-1448074583.9048727</v>
      </c>
      <c r="L2115" s="61">
        <f t="shared" ca="1" si="501"/>
        <v>-1448074583.9048727</v>
      </c>
      <c r="M2115" s="71">
        <f t="shared" ca="1" si="502"/>
        <v>0</v>
      </c>
      <c r="N2115" s="64">
        <f t="shared" ca="1" si="503"/>
        <v>1711050219.7319834</v>
      </c>
      <c r="O2115" s="65">
        <f t="shared" ca="1" si="504"/>
        <v>1711050219.7319834</v>
      </c>
      <c r="P2115" s="62">
        <f t="shared" ca="1" si="506"/>
        <v>2.6534556781264876E-10</v>
      </c>
    </row>
    <row r="2116" spans="1:16" x14ac:dyDescent="0.3">
      <c r="A2116" s="42">
        <v>2105</v>
      </c>
      <c r="B2116" s="52">
        <f>'[1]Mixed Norm. Gen. Proc.'!AA2113</f>
        <v>0.25110965787474959</v>
      </c>
      <c r="C2116" s="57">
        <f t="shared" si="498"/>
        <v>3.5046864774432165E-10</v>
      </c>
      <c r="D2116" s="39">
        <f t="shared" ca="1" si="493"/>
        <v>-1.2315993192345887E-2</v>
      </c>
      <c r="E2116" s="70">
        <f t="shared" ca="1" si="494"/>
        <v>5.0000000000000001E-3</v>
      </c>
      <c r="F2116" s="67">
        <f t="shared" si="495"/>
        <v>3.5046864774432165E-10</v>
      </c>
      <c r="G2116" s="68">
        <f t="shared" si="496"/>
        <v>3.6799208013153774E-10</v>
      </c>
      <c r="H2116" s="68">
        <f t="shared" si="497"/>
        <v>3.3294521535710556E-10</v>
      </c>
      <c r="I2116" s="69">
        <f t="shared" si="505"/>
        <v>5.2272221968979881E-11</v>
      </c>
      <c r="J2116" s="55">
        <f t="shared" ca="1" si="499"/>
        <v>7.2238938594532129E-3</v>
      </c>
      <c r="K2116" s="61">
        <f t="shared" ca="1" si="500"/>
        <v>-1394648177.4103589</v>
      </c>
      <c r="L2116" s="61">
        <f t="shared" ca="1" si="501"/>
        <v>-1394648177.4103589</v>
      </c>
      <c r="M2116" s="71">
        <f t="shared" ca="1" si="502"/>
        <v>0</v>
      </c>
      <c r="N2116" s="64">
        <f t="shared" ca="1" si="503"/>
        <v>1644778099.7066243</v>
      </c>
      <c r="O2116" s="65">
        <f t="shared" ca="1" si="504"/>
        <v>1644778099.7066243</v>
      </c>
      <c r="P2116" s="62">
        <f t="shared" ca="1" si="506"/>
        <v>3.3199215311827918E-10</v>
      </c>
    </row>
    <row r="2117" spans="1:16" x14ac:dyDescent="0.3">
      <c r="A2117" s="42">
        <v>2106</v>
      </c>
      <c r="B2117" s="52">
        <f>'[1]Mixed Norm. Gen. Proc.'!AA2114</f>
        <v>3.0379525108304897E-2</v>
      </c>
      <c r="C2117" s="57">
        <f t="shared" si="498"/>
        <v>3.6111571882814398E-10</v>
      </c>
      <c r="D2117" s="39">
        <f t="shared" ca="1" si="493"/>
        <v>-1.295393308407122E-5</v>
      </c>
      <c r="E2117" s="70">
        <f t="shared" ca="1" si="494"/>
        <v>5.0000000000000001E-3</v>
      </c>
      <c r="F2117" s="67">
        <f t="shared" si="495"/>
        <v>3.6111571882814398E-10</v>
      </c>
      <c r="G2117" s="68">
        <f t="shared" si="496"/>
        <v>3.7917150476955118E-10</v>
      </c>
      <c r="H2117" s="68">
        <f t="shared" si="497"/>
        <v>3.4305993288673678E-10</v>
      </c>
      <c r="I2117" s="69">
        <f t="shared" si="505"/>
        <v>5.9147473957171147E-11</v>
      </c>
      <c r="J2117" s="55">
        <f t="shared" ca="1" si="499"/>
        <v>7.2238938594532129E-3</v>
      </c>
      <c r="K2117" s="61">
        <f t="shared" ca="1" si="500"/>
        <v>-1232535461.2948575</v>
      </c>
      <c r="L2117" s="61">
        <f t="shared" ca="1" si="501"/>
        <v>-1232535461.2948575</v>
      </c>
      <c r="M2117" s="71">
        <f t="shared" ca="1" si="502"/>
        <v>0</v>
      </c>
      <c r="N2117" s="64">
        <f t="shared" ca="1" si="503"/>
        <v>1453590494.4957952</v>
      </c>
      <c r="O2117" s="65">
        <f t="shared" ca="1" si="504"/>
        <v>1453590494.4957952</v>
      </c>
      <c r="P2117" s="62">
        <f t="shared" ca="1" si="506"/>
        <v>3.420779170696962E-10</v>
      </c>
    </row>
    <row r="2118" spans="1:16" x14ac:dyDescent="0.3">
      <c r="A2118" s="42">
        <v>2107</v>
      </c>
      <c r="B2118" s="52">
        <f>'[1]Mixed Norm. Gen. Proc.'!AA2115</f>
        <v>-0.32016642971862497</v>
      </c>
      <c r="C2118" s="57">
        <f t="shared" si="498"/>
        <v>2.4549858841566231E-10</v>
      </c>
      <c r="D2118" s="39">
        <f t="shared" ca="1" si="493"/>
        <v>7.962668049543287E-3</v>
      </c>
      <c r="E2118" s="70">
        <f t="shared" ca="1" si="494"/>
        <v>7.962668049543287E-3</v>
      </c>
      <c r="F2118" s="67">
        <f t="shared" si="495"/>
        <v>2.4549858841566231E-10</v>
      </c>
      <c r="G2118" s="68">
        <f t="shared" si="496"/>
        <v>2.5777351783644541E-10</v>
      </c>
      <c r="H2118" s="68">
        <f t="shared" si="497"/>
        <v>2.3322365899487921E-10</v>
      </c>
      <c r="I2118" s="69">
        <f t="shared" si="505"/>
        <v>6.5890269474145716E-11</v>
      </c>
      <c r="J2118" s="55">
        <f t="shared" ca="1" si="499"/>
        <v>7.2238938594532121E-3</v>
      </c>
      <c r="K2118" s="61">
        <f t="shared" ca="1" si="500"/>
        <v>-1106405538.7849441</v>
      </c>
      <c r="L2118" s="61">
        <f t="shared" ca="1" si="501"/>
        <v>-1106405538.7849441</v>
      </c>
      <c r="M2118" s="71">
        <f t="shared" ca="1" si="502"/>
        <v>0</v>
      </c>
      <c r="N2118" s="64">
        <f t="shared" ca="1" si="503"/>
        <v>1304839191.0328622</v>
      </c>
      <c r="O2118" s="65">
        <f t="shared" ca="1" si="504"/>
        <v>1304839191.0328622</v>
      </c>
      <c r="P2118" s="62">
        <f t="shared" ca="1" si="506"/>
        <v>2.3255605167590773E-10</v>
      </c>
    </row>
    <row r="2119" spans="1:16" x14ac:dyDescent="0.3">
      <c r="A2119" s="42">
        <v>2108</v>
      </c>
      <c r="B2119" s="52">
        <f>'[1]Mixed Norm. Gen. Proc.'!AA2116</f>
        <v>0.35489350053327745</v>
      </c>
      <c r="C2119" s="57">
        <f t="shared" si="498"/>
        <v>3.3262444183447501E-10</v>
      </c>
      <c r="D2119" s="39">
        <f t="shared" ca="1" si="493"/>
        <v>-1.0590304454790084E-2</v>
      </c>
      <c r="E2119" s="70">
        <f t="shared" ca="1" si="494"/>
        <v>5.0000000000000001E-3</v>
      </c>
      <c r="F2119" s="67">
        <f t="shared" si="495"/>
        <v>3.3262444183447501E-10</v>
      </c>
      <c r="G2119" s="68">
        <f t="shared" si="496"/>
        <v>3.4925566392619876E-10</v>
      </c>
      <c r="H2119" s="68">
        <f t="shared" si="497"/>
        <v>3.1599321974275126E-10</v>
      </c>
      <c r="I2119" s="69">
        <f t="shared" si="505"/>
        <v>6.8190867921352607E-11</v>
      </c>
      <c r="J2119" s="55">
        <f t="shared" ca="1" si="499"/>
        <v>7.253819799347588E-3</v>
      </c>
      <c r="K2119" s="61">
        <f t="shared" ca="1" si="500"/>
        <v>-1068801582.2311696</v>
      </c>
      <c r="L2119" s="61">
        <f t="shared" ca="1" si="501"/>
        <v>-1068801582.2311696</v>
      </c>
      <c r="M2119" s="71">
        <f t="shared" ca="1" si="502"/>
        <v>0</v>
      </c>
      <c r="N2119" s="64">
        <f t="shared" ca="1" si="503"/>
        <v>1261093458.8328226</v>
      </c>
      <c r="O2119" s="65">
        <f t="shared" ca="1" si="504"/>
        <v>1261093458.8328226</v>
      </c>
      <c r="P2119" s="62">
        <f t="shared" ca="1" si="506"/>
        <v>3.1508494115195627E-10</v>
      </c>
    </row>
    <row r="2120" spans="1:16" x14ac:dyDescent="0.3">
      <c r="A2120" s="42">
        <v>2109</v>
      </c>
      <c r="B2120" s="52">
        <f>'[1]Mixed Norm. Gen. Proc.'!AA2117</f>
        <v>-8.579386360515627E-2</v>
      </c>
      <c r="C2120" s="57">
        <f t="shared" si="498"/>
        <v>3.0408730583998684E-10</v>
      </c>
      <c r="D2120" s="39">
        <f t="shared" ca="1" si="493"/>
        <v>1.2536021660536481E-2</v>
      </c>
      <c r="E2120" s="70">
        <f t="shared" ca="1" si="494"/>
        <v>1.2536021660536481E-2</v>
      </c>
      <c r="F2120" s="67">
        <f t="shared" si="495"/>
        <v>3.0408730583998684E-10</v>
      </c>
      <c r="G2120" s="68">
        <f t="shared" si="496"/>
        <v>3.1929167113198621E-10</v>
      </c>
      <c r="H2120" s="68">
        <f t="shared" si="497"/>
        <v>2.8888294054798746E-10</v>
      </c>
      <c r="I2120" s="69">
        <f t="shared" si="505"/>
        <v>7.3031249368880234E-11</v>
      </c>
      <c r="J2120" s="55">
        <f t="shared" ca="1" si="499"/>
        <v>7.253819799347588E-3</v>
      </c>
      <c r="K2120" s="61">
        <f t="shared" ca="1" si="500"/>
        <v>-997963312.38877523</v>
      </c>
      <c r="L2120" s="61">
        <f t="shared" ca="1" si="501"/>
        <v>-997963312.38877523</v>
      </c>
      <c r="M2120" s="71">
        <f t="shared" ca="1" si="502"/>
        <v>0</v>
      </c>
      <c r="N2120" s="64">
        <f t="shared" ca="1" si="503"/>
        <v>1177510425.0701058</v>
      </c>
      <c r="O2120" s="65">
        <f t="shared" ca="1" si="504"/>
        <v>1177510425.0701058</v>
      </c>
      <c r="P2120" s="62">
        <f t="shared" ca="1" si="506"/>
        <v>2.8805258668672662E-10</v>
      </c>
    </row>
    <row r="2121" spans="1:16" x14ac:dyDescent="0.3">
      <c r="A2121" s="42">
        <v>2110</v>
      </c>
      <c r="B2121" s="52">
        <f>'[1]Mixed Norm. Gen. Proc.'!AA2118</f>
        <v>0.19818340790625516</v>
      </c>
      <c r="C2121" s="57">
        <f t="shared" si="498"/>
        <v>3.6435236441238715E-10</v>
      </c>
      <c r="D2121" s="39">
        <f t="shared" ca="1" si="493"/>
        <v>-2.8148355438563661E-3</v>
      </c>
      <c r="E2121" s="70">
        <f t="shared" ca="1" si="494"/>
        <v>5.0000000000000001E-3</v>
      </c>
      <c r="F2121" s="67">
        <f t="shared" si="495"/>
        <v>3.6435236441238715E-10</v>
      </c>
      <c r="G2121" s="68">
        <f t="shared" si="496"/>
        <v>3.8256998263300654E-10</v>
      </c>
      <c r="H2121" s="68">
        <f t="shared" si="497"/>
        <v>3.4613474619176777E-10</v>
      </c>
      <c r="I2121" s="69">
        <f t="shared" si="505"/>
        <v>7.6568122827509561E-11</v>
      </c>
      <c r="J2121" s="55">
        <f t="shared" ca="1" si="499"/>
        <v>7.2851199871867972E-3</v>
      </c>
      <c r="K2121" s="61">
        <f t="shared" ca="1" si="500"/>
        <v>-951607373.56979024</v>
      </c>
      <c r="L2121" s="61">
        <f t="shared" ca="1" si="501"/>
        <v>-951607373.56979024</v>
      </c>
      <c r="M2121" s="71">
        <f t="shared" ca="1" si="502"/>
        <v>0</v>
      </c>
      <c r="N2121" s="64">
        <f t="shared" ca="1" si="503"/>
        <v>1123375780.6303484</v>
      </c>
      <c r="O2121" s="65">
        <f t="shared" ca="1" si="504"/>
        <v>1123375780.6303484</v>
      </c>
      <c r="P2121" s="62">
        <f t="shared" ca="1" si="506"/>
        <v>3.4513554311758592E-10</v>
      </c>
    </row>
    <row r="2122" spans="1:16" x14ac:dyDescent="0.3">
      <c r="A2122" s="42">
        <v>2111</v>
      </c>
      <c r="B2122" s="52">
        <f>'[1]Mixed Norm. Gen. Proc.'!AA2119</f>
        <v>-0.21517685939394493</v>
      </c>
      <c r="C2122" s="57">
        <f t="shared" si="498"/>
        <v>2.8595216692537155E-10</v>
      </c>
      <c r="D2122" s="39">
        <f t="shared" ca="1" si="493"/>
        <v>-1.4904485214511586E-3</v>
      </c>
      <c r="E2122" s="70">
        <f t="shared" ca="1" si="494"/>
        <v>5.0000000000000001E-3</v>
      </c>
      <c r="F2122" s="67">
        <f t="shared" si="495"/>
        <v>2.8595216692537155E-10</v>
      </c>
      <c r="G2122" s="68">
        <f t="shared" si="496"/>
        <v>3.0024977527164012E-10</v>
      </c>
      <c r="H2122" s="68">
        <f t="shared" si="497"/>
        <v>2.7165455857910299E-10</v>
      </c>
      <c r="I2122" s="69">
        <f t="shared" si="505"/>
        <v>8.1815819464605706E-11</v>
      </c>
      <c r="J2122" s="55">
        <f t="shared" ca="1" si="499"/>
        <v>7.2851199871867981E-3</v>
      </c>
      <c r="K2122" s="61">
        <f t="shared" ca="1" si="500"/>
        <v>-890570927.96798825</v>
      </c>
      <c r="L2122" s="61">
        <f t="shared" ca="1" si="501"/>
        <v>-890570927.96798825</v>
      </c>
      <c r="M2122" s="71">
        <f t="shared" ca="1" si="502"/>
        <v>0</v>
      </c>
      <c r="N2122" s="64">
        <f t="shared" ca="1" si="503"/>
        <v>1051322046.4651635</v>
      </c>
      <c r="O2122" s="65">
        <f t="shared" ca="1" si="504"/>
        <v>1051322046.4651635</v>
      </c>
      <c r="P2122" s="62">
        <f t="shared" ca="1" si="506"/>
        <v>2.7087036088432035E-10</v>
      </c>
    </row>
    <row r="2123" spans="1:16" x14ac:dyDescent="0.3">
      <c r="A2123" s="42">
        <v>2112</v>
      </c>
      <c r="B2123" s="52">
        <f>'[1]Mixed Norm. Gen. Proc.'!AA2120</f>
        <v>-0.29660122175739939</v>
      </c>
      <c r="C2123" s="57">
        <f t="shared" si="498"/>
        <v>2.0113840485113051E-10</v>
      </c>
      <c r="D2123" s="39">
        <f t="shared" ca="1" si="493"/>
        <v>8.5294502061163801E-3</v>
      </c>
      <c r="E2123" s="70">
        <f t="shared" ca="1" si="494"/>
        <v>8.5294502061163801E-3</v>
      </c>
      <c r="F2123" s="67">
        <f t="shared" si="495"/>
        <v>2.0113840485113051E-10</v>
      </c>
      <c r="G2123" s="68">
        <f t="shared" si="496"/>
        <v>2.1119532509368706E-10</v>
      </c>
      <c r="H2123" s="68">
        <f t="shared" si="497"/>
        <v>1.9108148460857397E-10</v>
      </c>
      <c r="I2123" s="69">
        <f t="shared" si="505"/>
        <v>8.4307662504778579E-11</v>
      </c>
      <c r="J2123" s="55">
        <f t="shared" ca="1" si="499"/>
        <v>7.2851199871867981E-3</v>
      </c>
      <c r="K2123" s="61">
        <f t="shared" ca="1" si="500"/>
        <v>-864248730.16643775</v>
      </c>
      <c r="L2123" s="61">
        <f t="shared" ca="1" si="501"/>
        <v>-864248730.16643775</v>
      </c>
      <c r="M2123" s="71">
        <f t="shared" ca="1" si="502"/>
        <v>0</v>
      </c>
      <c r="N2123" s="64">
        <f t="shared" ca="1" si="503"/>
        <v>1020248601.3401049</v>
      </c>
      <c r="O2123" s="65">
        <f t="shared" ca="1" si="504"/>
        <v>1020248601.3401049</v>
      </c>
      <c r="P2123" s="62">
        <f t="shared" ca="1" si="506"/>
        <v>1.9052988090816319E-10</v>
      </c>
    </row>
    <row r="2124" spans="1:16" x14ac:dyDescent="0.3">
      <c r="A2124" s="42">
        <v>2113</v>
      </c>
      <c r="B2124" s="52">
        <f>'[1]Mixed Norm. Gen. Proc.'!AA2121</f>
        <v>0.25206881784708574</v>
      </c>
      <c r="C2124" s="57">
        <f t="shared" si="498"/>
        <v>2.5183912478560353E-10</v>
      </c>
      <c r="D2124" s="39">
        <f t="shared" ref="D2124:D2187" ca="1" si="507">(SQRT(-2*LN(RAND()))*COS(2*PI()*RAND())+$D$2)/100</f>
        <v>6.6966201938399817E-3</v>
      </c>
      <c r="E2124" s="70">
        <f t="shared" ref="E2124:E2187" ca="1" si="508">IF(D2124&lt;0.005, 0.005, D2124)</f>
        <v>6.6966201938399817E-3</v>
      </c>
      <c r="F2124" s="67">
        <f t="shared" ref="F2124:F2187" si="509">C2124</f>
        <v>2.5183912478560353E-10</v>
      </c>
      <c r="G2124" s="68">
        <f t="shared" ref="G2124:G2187" si="510">F2124*(1+$G$4)</f>
        <v>2.6443108102488375E-10</v>
      </c>
      <c r="H2124" s="68">
        <f t="shared" ref="H2124:H2187" si="511">F2124*(1-$G$4)</f>
        <v>2.3924716854632332E-10</v>
      </c>
      <c r="I2124" s="69">
        <f t="shared" si="505"/>
        <v>8.5054316440949851E-11</v>
      </c>
      <c r="J2124" s="55">
        <f t="shared" ca="1" si="499"/>
        <v>7.2968283518019122E-3</v>
      </c>
      <c r="K2124" s="61">
        <f t="shared" ca="1" si="500"/>
        <v>-856575159.67694163</v>
      </c>
      <c r="L2124" s="61">
        <f t="shared" ca="1" si="501"/>
        <v>-856575159.67694163</v>
      </c>
      <c r="M2124" s="71">
        <f t="shared" ca="1" si="502"/>
        <v>0</v>
      </c>
      <c r="N2124" s="64">
        <f t="shared" ca="1" si="503"/>
        <v>1011379009.6580455</v>
      </c>
      <c r="O2124" s="65">
        <f t="shared" ca="1" si="504"/>
        <v>1011379009.6580455</v>
      </c>
      <c r="P2124" s="62">
        <f t="shared" ca="1" si="506"/>
        <v>2.3855541438011043E-10</v>
      </c>
    </row>
    <row r="2125" spans="1:16" x14ac:dyDescent="0.3">
      <c r="A2125" s="42">
        <v>2114</v>
      </c>
      <c r="B2125" s="52">
        <f>'[1]Mixed Norm. Gen. Proc.'!AA2122</f>
        <v>-0.45575697845904917</v>
      </c>
      <c r="C2125" s="57">
        <f t="shared" ref="C2125:C2188" si="512">C2124*(1+B2125)</f>
        <v>1.3706168621554543E-10</v>
      </c>
      <c r="D2125" s="39">
        <f t="shared" ca="1" si="507"/>
        <v>-7.2246288788869297E-3</v>
      </c>
      <c r="E2125" s="70">
        <f t="shared" ca="1" si="508"/>
        <v>5.0000000000000001E-3</v>
      </c>
      <c r="F2125" s="67">
        <f t="shared" si="509"/>
        <v>1.3706168621554543E-10</v>
      </c>
      <c r="G2125" s="68">
        <f t="shared" si="510"/>
        <v>1.4391477052632269E-10</v>
      </c>
      <c r="H2125" s="68">
        <f t="shared" si="511"/>
        <v>1.3020860190476816E-10</v>
      </c>
      <c r="I2125" s="69">
        <f t="shared" si="505"/>
        <v>8.6598513016091485E-11</v>
      </c>
      <c r="J2125" s="55">
        <f t="shared" ca="1" si="499"/>
        <v>7.2563411790993494E-3</v>
      </c>
      <c r="K2125" s="61">
        <f t="shared" ca="1" si="500"/>
        <v>-841595504.00787044</v>
      </c>
      <c r="L2125" s="61">
        <f t="shared" ca="1" si="501"/>
        <v>-841595504.00787044</v>
      </c>
      <c r="M2125" s="71">
        <f t="shared" ca="1" si="502"/>
        <v>0</v>
      </c>
      <c r="N2125" s="64">
        <f t="shared" ca="1" si="503"/>
        <v>993049912.89769185</v>
      </c>
      <c r="O2125" s="65">
        <f t="shared" ca="1" si="504"/>
        <v>993049912.89769185</v>
      </c>
      <c r="P2125" s="62">
        <f t="shared" ca="1" si="506"/>
        <v>1.2983420547070575E-10</v>
      </c>
    </row>
    <row r="2126" spans="1:16" x14ac:dyDescent="0.3">
      <c r="A2126" s="42">
        <v>2115</v>
      </c>
      <c r="B2126" s="52">
        <f>'[1]Mixed Norm. Gen. Proc.'!AA2123</f>
        <v>0.13395488403881675</v>
      </c>
      <c r="C2126" s="57">
        <f t="shared" si="512"/>
        <v>1.554217684987135E-10</v>
      </c>
      <c r="D2126" s="39">
        <f t="shared" ca="1" si="507"/>
        <v>1.7107228757398743E-2</v>
      </c>
      <c r="E2126" s="70">
        <f t="shared" ca="1" si="508"/>
        <v>1.7107228757398743E-2</v>
      </c>
      <c r="F2126" s="67">
        <f t="shared" si="509"/>
        <v>1.554217684987135E-10</v>
      </c>
      <c r="G2126" s="68">
        <f t="shared" si="510"/>
        <v>1.6319285692364918E-10</v>
      </c>
      <c r="H2126" s="68">
        <f t="shared" si="511"/>
        <v>1.4765068007377782E-10</v>
      </c>
      <c r="I2126" s="69">
        <f t="shared" si="505"/>
        <v>8.6702199275125924E-11</v>
      </c>
      <c r="J2126" s="55">
        <f t="shared" ca="1" si="499"/>
        <v>7.1920498085455316E-3</v>
      </c>
      <c r="K2126" s="61">
        <f t="shared" ca="1" si="500"/>
        <v>-841056162.06301939</v>
      </c>
      <c r="L2126" s="61">
        <f t="shared" ca="1" si="501"/>
        <v>-841056162.06301939</v>
      </c>
      <c r="M2126" s="71">
        <f t="shared" ca="1" si="502"/>
        <v>0</v>
      </c>
      <c r="N2126" s="64">
        <f t="shared" ca="1" si="503"/>
        <v>991395221.45557189</v>
      </c>
      <c r="O2126" s="65">
        <f t="shared" ca="1" si="504"/>
        <v>991395221.45557189</v>
      </c>
      <c r="P2126" s="62">
        <f t="shared" ca="1" si="506"/>
        <v>1.4722988755583504E-10</v>
      </c>
    </row>
    <row r="2127" spans="1:16" x14ac:dyDescent="0.3">
      <c r="A2127" s="42">
        <v>2116</v>
      </c>
      <c r="B2127" s="52">
        <f>'[1]Mixed Norm. Gen. Proc.'!AA2124</f>
        <v>-0.10450424643488057</v>
      </c>
      <c r="C2127" s="57">
        <f t="shared" si="512"/>
        <v>1.39179533702179E-10</v>
      </c>
      <c r="D2127" s="39">
        <f t="shared" ca="1" si="507"/>
        <v>1.0187967388744841E-3</v>
      </c>
      <c r="E2127" s="70">
        <f t="shared" ca="1" si="508"/>
        <v>5.0000000000000001E-3</v>
      </c>
      <c r="F2127" s="67">
        <f t="shared" si="509"/>
        <v>1.39179533702179E-10</v>
      </c>
      <c r="G2127" s="68">
        <f t="shared" si="510"/>
        <v>1.4613851038728796E-10</v>
      </c>
      <c r="H2127" s="68">
        <f t="shared" si="511"/>
        <v>1.3222055701707005E-10</v>
      </c>
      <c r="I2127" s="69">
        <f t="shared" si="505"/>
        <v>8.6856051292668378E-11</v>
      </c>
      <c r="J2127" s="55">
        <f t="shared" ca="1" si="499"/>
        <v>7.3143450485192562E-3</v>
      </c>
      <c r="K2127" s="61">
        <f t="shared" ca="1" si="500"/>
        <v>-838679391.02395105</v>
      </c>
      <c r="L2127" s="61">
        <f t="shared" ca="1" si="501"/>
        <v>-838679391.02395105</v>
      </c>
      <c r="M2127" s="71">
        <f t="shared" ca="1" si="502"/>
        <v>0</v>
      </c>
      <c r="N2127" s="64">
        <f t="shared" ca="1" si="503"/>
        <v>990526089.20745516</v>
      </c>
      <c r="O2127" s="65">
        <f t="shared" ca="1" si="504"/>
        <v>990526089.20745516</v>
      </c>
      <c r="P2127" s="62">
        <f t="shared" ca="1" si="506"/>
        <v>1.3183734090155094E-10</v>
      </c>
    </row>
    <row r="2128" spans="1:16" x14ac:dyDescent="0.3">
      <c r="A2128" s="42">
        <v>2117</v>
      </c>
      <c r="B2128" s="52">
        <f>'[1]Mixed Norm. Gen. Proc.'!AA2125</f>
        <v>-0.37224095754795483</v>
      </c>
      <c r="C2128" s="57">
        <f t="shared" si="512"/>
        <v>8.7371210805802044E-11</v>
      </c>
      <c r="D2128" s="39">
        <f t="shared" ca="1" si="507"/>
        <v>-1.3045537586272339E-2</v>
      </c>
      <c r="E2128" s="70">
        <f t="shared" ca="1" si="508"/>
        <v>5.0000000000000001E-3</v>
      </c>
      <c r="F2128" s="67">
        <f t="shared" si="509"/>
        <v>8.7371210805802044E-11</v>
      </c>
      <c r="G2128" s="68">
        <f t="shared" si="510"/>
        <v>9.173977134609215E-11</v>
      </c>
      <c r="H2128" s="68">
        <f t="shared" si="511"/>
        <v>8.3002650265511938E-11</v>
      </c>
      <c r="I2128" s="69">
        <f t="shared" si="505"/>
        <v>8.6923473806084641E-11</v>
      </c>
      <c r="J2128" s="55">
        <f t="shared" ca="1" si="499"/>
        <v>7.3143450485192553E-3</v>
      </c>
      <c r="K2128" s="61">
        <f t="shared" ca="1" si="500"/>
        <v>-838028866.25754082</v>
      </c>
      <c r="L2128" s="61">
        <f t="shared" ca="1" si="501"/>
        <v>-838028866.25754082</v>
      </c>
      <c r="M2128" s="71">
        <f t="shared" ca="1" si="502"/>
        <v>0</v>
      </c>
      <c r="N2128" s="64">
        <f t="shared" ca="1" si="503"/>
        <v>989757783.98891616</v>
      </c>
      <c r="O2128" s="65">
        <f t="shared" ca="1" si="504"/>
        <v>989757783.98891616</v>
      </c>
      <c r="P2128" s="62">
        <f t="shared" ca="1" si="506"/>
        <v>8.2762082883781474E-11</v>
      </c>
    </row>
    <row r="2129" spans="1:16" x14ac:dyDescent="0.3">
      <c r="A2129" s="42">
        <v>2118</v>
      </c>
      <c r="B2129" s="52">
        <f>'[1]Mixed Norm. Gen. Proc.'!AA2126</f>
        <v>-7.5599266893623271E-2</v>
      </c>
      <c r="C2129" s="57">
        <f t="shared" si="512"/>
        <v>8.0766011321275193E-11</v>
      </c>
      <c r="D2129" s="39">
        <f t="shared" ca="1" si="507"/>
        <v>8.9527769556364996E-3</v>
      </c>
      <c r="E2129" s="70">
        <f t="shared" ca="1" si="508"/>
        <v>8.9527769556364996E-3</v>
      </c>
      <c r="F2129" s="67">
        <f t="shared" si="509"/>
        <v>8.0766011321275193E-11</v>
      </c>
      <c r="G2129" s="68">
        <f t="shared" si="510"/>
        <v>8.4804311887338959E-11</v>
      </c>
      <c r="H2129" s="68">
        <f t="shared" si="511"/>
        <v>7.6727710755211427E-11</v>
      </c>
      <c r="I2129" s="69">
        <f t="shared" si="505"/>
        <v>8.6755014268654728E-11</v>
      </c>
      <c r="J2129" s="55">
        <f t="shared" ca="1" si="499"/>
        <v>7.3143450485192562E-3</v>
      </c>
      <c r="K2129" s="61">
        <f t="shared" ca="1" si="500"/>
        <v>-839656137.6764065</v>
      </c>
      <c r="L2129" s="61">
        <f t="shared" ca="1" si="501"/>
        <v>-839656137.6764065</v>
      </c>
      <c r="M2129" s="71">
        <f t="shared" ca="1" si="502"/>
        <v>0</v>
      </c>
      <c r="N2129" s="64">
        <f t="shared" ca="1" si="503"/>
        <v>991679680.2604382</v>
      </c>
      <c r="O2129" s="65">
        <f t="shared" ca="1" si="504"/>
        <v>991679680.2604382</v>
      </c>
      <c r="P2129" s="62">
        <f t="shared" ca="1" si="506"/>
        <v>7.6505330091178305E-11</v>
      </c>
    </row>
    <row r="2130" spans="1:16" x14ac:dyDescent="0.3">
      <c r="A2130" s="42">
        <v>2119</v>
      </c>
      <c r="B2130" s="52">
        <f>'[1]Mixed Norm. Gen. Proc.'!AA2127</f>
        <v>0.16440363778603992</v>
      </c>
      <c r="C2130" s="57">
        <f t="shared" si="512"/>
        <v>9.4044237391961306E-11</v>
      </c>
      <c r="D2130" s="39">
        <f t="shared" ca="1" si="507"/>
        <v>7.4973474344461263E-3</v>
      </c>
      <c r="E2130" s="70">
        <f t="shared" ca="1" si="508"/>
        <v>7.4973474344461263E-3</v>
      </c>
      <c r="F2130" s="67">
        <f t="shared" si="509"/>
        <v>9.4044237391961306E-11</v>
      </c>
      <c r="G2130" s="68">
        <f t="shared" si="510"/>
        <v>9.8746449261559376E-11</v>
      </c>
      <c r="H2130" s="68">
        <f t="shared" si="511"/>
        <v>8.9342025522363236E-11</v>
      </c>
      <c r="I2130" s="69">
        <f t="shared" si="505"/>
        <v>8.6601864036804645E-11</v>
      </c>
      <c r="J2130" s="55">
        <f t="shared" ca="1" si="499"/>
        <v>7.3542720884751805E-3</v>
      </c>
      <c r="K2130" s="61">
        <f t="shared" ca="1" si="500"/>
        <v>-840850590.73216593</v>
      </c>
      <c r="L2130" s="61">
        <f t="shared" ca="1" si="501"/>
        <v>-840850590.73216593</v>
      </c>
      <c r="M2130" s="71">
        <f t="shared" ca="1" si="502"/>
        <v>0</v>
      </c>
      <c r="N2130" s="64">
        <f t="shared" ca="1" si="503"/>
        <v>993723835.38282597</v>
      </c>
      <c r="O2130" s="65">
        <f t="shared" ca="1" si="504"/>
        <v>993723835.38282597</v>
      </c>
      <c r="P2130" s="62">
        <f t="shared" ca="1" si="506"/>
        <v>8.9081673241323204E-11</v>
      </c>
    </row>
    <row r="2131" spans="1:16" x14ac:dyDescent="0.3">
      <c r="A2131" s="42">
        <v>2120</v>
      </c>
      <c r="B2131" s="52">
        <f>'[1]Mixed Norm. Gen. Proc.'!AA2128</f>
        <v>0.22146582300932613</v>
      </c>
      <c r="C2131" s="57">
        <f t="shared" si="512"/>
        <v>1.1487182182525645E-10</v>
      </c>
      <c r="D2131" s="39">
        <f t="shared" ca="1" si="507"/>
        <v>-1.0202575320323131E-2</v>
      </c>
      <c r="E2131" s="70">
        <f t="shared" ca="1" si="508"/>
        <v>5.0000000000000001E-3</v>
      </c>
      <c r="F2131" s="67">
        <f t="shared" si="509"/>
        <v>1.1487182182525645E-10</v>
      </c>
      <c r="G2131" s="68">
        <f t="shared" si="510"/>
        <v>1.2061541291651928E-10</v>
      </c>
      <c r="H2131" s="68">
        <f t="shared" si="511"/>
        <v>1.0912823073399361E-10</v>
      </c>
      <c r="I2131" s="69">
        <f t="shared" si="505"/>
        <v>8.6512698954379433E-11</v>
      </c>
      <c r="J2131" s="55">
        <f t="shared" ca="1" si="499"/>
        <v>7.3794978201362519E-3</v>
      </c>
      <c r="K2131" s="61">
        <f t="shared" ca="1" si="500"/>
        <v>-841533540.12173271</v>
      </c>
      <c r="L2131" s="61">
        <f t="shared" ca="1" si="501"/>
        <v>-841533540.12173271</v>
      </c>
      <c r="M2131" s="71">
        <f t="shared" ca="1" si="502"/>
        <v>0</v>
      </c>
      <c r="N2131" s="64">
        <f t="shared" ca="1" si="503"/>
        <v>994931706.43808186</v>
      </c>
      <c r="O2131" s="65">
        <f t="shared" ca="1" si="504"/>
        <v>994931706.43808186</v>
      </c>
      <c r="P2131" s="62">
        <f t="shared" ca="1" si="506"/>
        <v>1.0880913011296049E-10</v>
      </c>
    </row>
    <row r="2132" spans="1:16" x14ac:dyDescent="0.3">
      <c r="A2132" s="42">
        <v>2121</v>
      </c>
      <c r="B2132" s="52">
        <f>'[1]Mixed Norm. Gen. Proc.'!AA2129</f>
        <v>-7.23851653149922E-2</v>
      </c>
      <c r="C2132" s="57">
        <f t="shared" si="512"/>
        <v>1.0655680601240093E-10</v>
      </c>
      <c r="D2132" s="39">
        <f t="shared" ca="1" si="507"/>
        <v>9.7706189989663957E-3</v>
      </c>
      <c r="E2132" s="70">
        <f t="shared" ca="1" si="508"/>
        <v>9.7706189989663957E-3</v>
      </c>
      <c r="F2132" s="67">
        <f t="shared" si="509"/>
        <v>1.0655680601240093E-10</v>
      </c>
      <c r="G2132" s="68">
        <f t="shared" si="510"/>
        <v>1.1188464631302099E-10</v>
      </c>
      <c r="H2132" s="68">
        <f t="shared" si="511"/>
        <v>1.0122896571178088E-10</v>
      </c>
      <c r="I2132" s="69">
        <f t="shared" si="505"/>
        <v>8.6443500272754127E-11</v>
      </c>
      <c r="J2132" s="55">
        <f t="shared" ca="1" si="499"/>
        <v>7.3794978201362519E-3</v>
      </c>
      <c r="K2132" s="61">
        <f t="shared" ca="1" si="500"/>
        <v>-842207194.14240706</v>
      </c>
      <c r="L2132" s="61">
        <f t="shared" ca="1" si="501"/>
        <v>-842207194.14240706</v>
      </c>
      <c r="M2132" s="71">
        <f t="shared" ca="1" si="502"/>
        <v>0</v>
      </c>
      <c r="N2132" s="64">
        <f t="shared" ca="1" si="503"/>
        <v>995728156.86148548</v>
      </c>
      <c r="O2132" s="65">
        <f t="shared" ca="1" si="504"/>
        <v>995728156.86148548</v>
      </c>
      <c r="P2132" s="62">
        <f t="shared" ca="1" si="506"/>
        <v>1.0093296324195336E-10</v>
      </c>
    </row>
    <row r="2133" spans="1:16" x14ac:dyDescent="0.3">
      <c r="A2133" s="42">
        <v>2122</v>
      </c>
      <c r="B2133" s="52">
        <f>'[1]Mixed Norm. Gen. Proc.'!AA2130</f>
        <v>-0.17393499377530708</v>
      </c>
      <c r="C2133" s="57">
        <f t="shared" si="512"/>
        <v>8.8022848621917372E-11</v>
      </c>
      <c r="D2133" s="39">
        <f t="shared" ca="1" si="507"/>
        <v>-1.1862532749550604E-2</v>
      </c>
      <c r="E2133" s="70">
        <f t="shared" ca="1" si="508"/>
        <v>5.0000000000000001E-3</v>
      </c>
      <c r="F2133" s="67">
        <f t="shared" si="509"/>
        <v>8.8022848621917372E-11</v>
      </c>
      <c r="G2133" s="68">
        <f t="shared" si="510"/>
        <v>9.2423991053013242E-11</v>
      </c>
      <c r="H2133" s="68">
        <f t="shared" si="511"/>
        <v>8.3621706190821501E-11</v>
      </c>
      <c r="I2133" s="69">
        <f t="shared" si="505"/>
        <v>8.6374252839038137E-11</v>
      </c>
      <c r="J2133" s="55">
        <f t="shared" ca="1" si="499"/>
        <v>7.4007055764300387E-3</v>
      </c>
      <c r="K2133" s="61">
        <f t="shared" ca="1" si="500"/>
        <v>-842727731.85653901</v>
      </c>
      <c r="L2133" s="61">
        <f t="shared" ca="1" si="501"/>
        <v>-842727731.85653901</v>
      </c>
      <c r="M2133" s="71">
        <f t="shared" ca="1" si="502"/>
        <v>0</v>
      </c>
      <c r="N2133" s="64">
        <f t="shared" ca="1" si="503"/>
        <v>996681117.35091853</v>
      </c>
      <c r="O2133" s="65">
        <f t="shared" ca="1" si="504"/>
        <v>996681117.35091853</v>
      </c>
      <c r="P2133" s="62">
        <f t="shared" ca="1" si="506"/>
        <v>8.3376487227922543E-11</v>
      </c>
    </row>
    <row r="2134" spans="1:16" x14ac:dyDescent="0.3">
      <c r="A2134" s="42">
        <v>2123</v>
      </c>
      <c r="B2134" s="52">
        <f>'[1]Mixed Norm. Gen. Proc.'!AA2131</f>
        <v>5.6844750789709811E-2</v>
      </c>
      <c r="C2134" s="57">
        <f t="shared" si="512"/>
        <v>9.3026485515630616E-11</v>
      </c>
      <c r="D2134" s="39">
        <f t="shared" ca="1" si="507"/>
        <v>-1.4634781801106323E-2</v>
      </c>
      <c r="E2134" s="70">
        <f t="shared" ca="1" si="508"/>
        <v>5.0000000000000001E-3</v>
      </c>
      <c r="F2134" s="67">
        <f t="shared" si="509"/>
        <v>9.3026485515630616E-11</v>
      </c>
      <c r="G2134" s="68">
        <f t="shared" si="510"/>
        <v>9.7677809791412148E-11</v>
      </c>
      <c r="H2134" s="68">
        <f t="shared" si="511"/>
        <v>8.8375161239849085E-11</v>
      </c>
      <c r="I2134" s="69">
        <f t="shared" si="505"/>
        <v>8.6291606609509976E-11</v>
      </c>
      <c r="J2134" s="55">
        <f t="shared" ca="1" si="499"/>
        <v>7.4007055764300405E-3</v>
      </c>
      <c r="K2134" s="61">
        <f t="shared" ca="1" si="500"/>
        <v>-843534858.67099202</v>
      </c>
      <c r="L2134" s="61">
        <f t="shared" ca="1" si="501"/>
        <v>-843534858.67099202</v>
      </c>
      <c r="M2134" s="71">
        <f t="shared" ca="1" si="502"/>
        <v>0</v>
      </c>
      <c r="N2134" s="64">
        <f t="shared" ca="1" si="503"/>
        <v>997635693.81121922</v>
      </c>
      <c r="O2134" s="65">
        <f t="shared" ca="1" si="504"/>
        <v>997635693.81121922</v>
      </c>
      <c r="P2134" s="62">
        <f t="shared" ca="1" si="506"/>
        <v>8.8116002866115223E-11</v>
      </c>
    </row>
    <row r="2135" spans="1:16" x14ac:dyDescent="0.3">
      <c r="A2135" s="42">
        <v>2124</v>
      </c>
      <c r="B2135" s="52">
        <f>'[1]Mixed Norm. Gen. Proc.'!AA2132</f>
        <v>0.14332403540325561</v>
      </c>
      <c r="C2135" s="57">
        <f t="shared" si="512"/>
        <v>1.0635941681911331E-10</v>
      </c>
      <c r="D2135" s="39">
        <f t="shared" ca="1" si="507"/>
        <v>-1.0784906171795861E-2</v>
      </c>
      <c r="E2135" s="70">
        <f t="shared" ca="1" si="508"/>
        <v>5.0000000000000001E-3</v>
      </c>
      <c r="F2135" s="67">
        <f t="shared" si="509"/>
        <v>1.0635941681911331E-10</v>
      </c>
      <c r="G2135" s="68">
        <f t="shared" si="510"/>
        <v>1.1167738766006898E-10</v>
      </c>
      <c r="H2135" s="68">
        <f t="shared" si="511"/>
        <v>1.0104144597815764E-10</v>
      </c>
      <c r="I2135" s="69">
        <f t="shared" si="505"/>
        <v>8.621979020029475E-11</v>
      </c>
      <c r="J2135" s="55">
        <f t="shared" ca="1" si="499"/>
        <v>7.4007055764300405E-3</v>
      </c>
      <c r="K2135" s="61">
        <f t="shared" ca="1" si="500"/>
        <v>-844237477.46021533</v>
      </c>
      <c r="L2135" s="61">
        <f t="shared" ca="1" si="501"/>
        <v>-844237477.46021533</v>
      </c>
      <c r="M2135" s="71">
        <f t="shared" ca="1" si="502"/>
        <v>0</v>
      </c>
      <c r="N2135" s="64">
        <f t="shared" ca="1" si="503"/>
        <v>998466670.23864985</v>
      </c>
      <c r="O2135" s="65">
        <f t="shared" ca="1" si="504"/>
        <v>998466670.23864985</v>
      </c>
      <c r="P2135" s="62">
        <f t="shared" ca="1" si="506"/>
        <v>1.0074514398049168E-10</v>
      </c>
    </row>
    <row r="2136" spans="1:16" x14ac:dyDescent="0.3">
      <c r="A2136" s="42">
        <v>2125</v>
      </c>
      <c r="B2136" s="52">
        <f>'[1]Mixed Norm. Gen. Proc.'!AA2133</f>
        <v>0.42180943064219117</v>
      </c>
      <c r="C2136" s="57">
        <f t="shared" si="512"/>
        <v>1.5122282187101898E-10</v>
      </c>
      <c r="D2136" s="39">
        <f t="shared" ca="1" si="507"/>
        <v>1.5205910130377571E-2</v>
      </c>
      <c r="E2136" s="70">
        <f t="shared" ca="1" si="508"/>
        <v>1.5205910130377571E-2</v>
      </c>
      <c r="F2136" s="67">
        <f t="shared" si="509"/>
        <v>1.5122282187101898E-10</v>
      </c>
      <c r="G2136" s="68">
        <f t="shared" si="510"/>
        <v>1.5878396296456993E-10</v>
      </c>
      <c r="H2136" s="68">
        <f t="shared" si="511"/>
        <v>1.4366168077746803E-10</v>
      </c>
      <c r="I2136" s="69">
        <f t="shared" si="505"/>
        <v>8.6168771749862379E-11</v>
      </c>
      <c r="J2136" s="55">
        <f t="shared" ca="1" si="499"/>
        <v>7.4007055764300405E-3</v>
      </c>
      <c r="K2136" s="61">
        <f t="shared" ca="1" si="500"/>
        <v>-844737330.09850037</v>
      </c>
      <c r="L2136" s="61">
        <f t="shared" ca="1" si="501"/>
        <v>-844737330.09850037</v>
      </c>
      <c r="M2136" s="71">
        <f t="shared" ca="1" si="502"/>
        <v>0</v>
      </c>
      <c r="N2136" s="64">
        <f t="shared" ca="1" si="503"/>
        <v>999057838.26030636</v>
      </c>
      <c r="O2136" s="65">
        <f t="shared" ca="1" si="504"/>
        <v>999057838.26030636</v>
      </c>
      <c r="P2136" s="62">
        <f t="shared" ca="1" si="506"/>
        <v>1.4324039580286845E-10</v>
      </c>
    </row>
    <row r="2137" spans="1:16" x14ac:dyDescent="0.3">
      <c r="A2137" s="42">
        <v>2126</v>
      </c>
      <c r="B2137" s="52">
        <f>'[1]Mixed Norm. Gen. Proc.'!AA2134</f>
        <v>-0.43161572690935285</v>
      </c>
      <c r="C2137" s="57">
        <f t="shared" si="512"/>
        <v>8.5952673683875549E-11</v>
      </c>
      <c r="D2137" s="39">
        <f t="shared" ca="1" si="507"/>
        <v>1.0561797436467027E-2</v>
      </c>
      <c r="E2137" s="70">
        <f t="shared" ca="1" si="508"/>
        <v>1.0561797436467027E-2</v>
      </c>
      <c r="F2137" s="67">
        <f t="shared" si="509"/>
        <v>8.5952673683875549E-11</v>
      </c>
      <c r="G2137" s="68">
        <f t="shared" si="510"/>
        <v>9.0250307368069331E-11</v>
      </c>
      <c r="H2137" s="68">
        <f t="shared" si="511"/>
        <v>8.1655039999681767E-11</v>
      </c>
      <c r="I2137" s="69">
        <f t="shared" si="505"/>
        <v>8.626703517600721E-11</v>
      </c>
      <c r="J2137" s="55">
        <f t="shared" ca="1" si="499"/>
        <v>7.5037955777469845E-3</v>
      </c>
      <c r="K2137" s="61">
        <f t="shared" ca="1" si="500"/>
        <v>-843022336.87256503</v>
      </c>
      <c r="L2137" s="61">
        <f t="shared" ca="1" si="501"/>
        <v>-843022336.87256503</v>
      </c>
      <c r="M2137" s="71">
        <f t="shared" ca="1" si="502"/>
        <v>0</v>
      </c>
      <c r="N2137" s="64">
        <f t="shared" ca="1" si="503"/>
        <v>998672636.08735919</v>
      </c>
      <c r="O2137" s="65">
        <f t="shared" ca="1" si="504"/>
        <v>998672636.08735919</v>
      </c>
      <c r="P2137" s="62">
        <f t="shared" ca="1" si="506"/>
        <v>8.1412257705381729E-11</v>
      </c>
    </row>
    <row r="2138" spans="1:16" x14ac:dyDescent="0.3">
      <c r="A2138" s="42">
        <v>2127</v>
      </c>
      <c r="B2138" s="52">
        <f>'[1]Mixed Norm. Gen. Proc.'!AA2135</f>
        <v>-1.4670899202614801E-2</v>
      </c>
      <c r="C2138" s="57">
        <f t="shared" si="512"/>
        <v>8.4691670672064177E-11</v>
      </c>
      <c r="D2138" s="39">
        <f t="shared" ca="1" si="507"/>
        <v>-1.9508506647929462E-2</v>
      </c>
      <c r="E2138" s="70">
        <f t="shared" ca="1" si="508"/>
        <v>5.0000000000000001E-3</v>
      </c>
      <c r="F2138" s="67">
        <f t="shared" si="509"/>
        <v>8.4691670672064177E-11</v>
      </c>
      <c r="G2138" s="68">
        <f t="shared" si="510"/>
        <v>8.8926254205667389E-11</v>
      </c>
      <c r="H2138" s="68">
        <f t="shared" si="511"/>
        <v>8.0457087138460966E-11</v>
      </c>
      <c r="I2138" s="69">
        <f t="shared" si="505"/>
        <v>8.6185389023003915E-11</v>
      </c>
      <c r="J2138" s="55">
        <f t="shared" ca="1" si="499"/>
        <v>7.5599753498325102E-3</v>
      </c>
      <c r="K2138" s="61">
        <f t="shared" ca="1" si="500"/>
        <v>-843410333.04179692</v>
      </c>
      <c r="L2138" s="61">
        <f t="shared" ca="1" si="501"/>
        <v>-843410333.04179692</v>
      </c>
      <c r="M2138" s="71">
        <f t="shared" ca="1" si="502"/>
        <v>0</v>
      </c>
      <c r="N2138" s="64">
        <f t="shared" ca="1" si="503"/>
        <v>1000029335.9884464</v>
      </c>
      <c r="O2138" s="65">
        <f t="shared" ca="1" si="504"/>
        <v>1000029335.9884464</v>
      </c>
      <c r="P2138" s="62">
        <f t="shared" ca="1" si="506"/>
        <v>8.0216078356810826E-11</v>
      </c>
    </row>
    <row r="2139" spans="1:16" x14ac:dyDescent="0.3">
      <c r="A2139" s="42">
        <v>2128</v>
      </c>
      <c r="B2139" s="52">
        <f>'[1]Mixed Norm. Gen. Proc.'!AA2136</f>
        <v>0.19754088751461468</v>
      </c>
      <c r="C2139" s="57">
        <f t="shared" si="512"/>
        <v>1.0142173846171921E-10</v>
      </c>
      <c r="D2139" s="39">
        <f t="shared" ca="1" si="507"/>
        <v>1.0592707294030152E-3</v>
      </c>
      <c r="E2139" s="70">
        <f t="shared" ca="1" si="508"/>
        <v>5.0000000000000001E-3</v>
      </c>
      <c r="F2139" s="67">
        <f t="shared" si="509"/>
        <v>1.0142173846171921E-10</v>
      </c>
      <c r="G2139" s="68">
        <f t="shared" si="510"/>
        <v>1.0649282538480518E-10</v>
      </c>
      <c r="H2139" s="68">
        <f t="shared" si="511"/>
        <v>9.6350651538633238E-11</v>
      </c>
      <c r="I2139" s="69">
        <f t="shared" si="505"/>
        <v>8.6168957951427687E-11</v>
      </c>
      <c r="J2139" s="55">
        <f t="shared" ca="1" si="499"/>
        <v>7.3333981968860783E-3</v>
      </c>
      <c r="K2139" s="61">
        <f t="shared" ca="1" si="500"/>
        <v>-845227557.36041403</v>
      </c>
      <c r="L2139" s="61">
        <f t="shared" ca="1" si="501"/>
        <v>-845227557.36041403</v>
      </c>
      <c r="M2139" s="71">
        <f t="shared" ca="1" si="502"/>
        <v>0</v>
      </c>
      <c r="N2139" s="64">
        <f t="shared" ca="1" si="503"/>
        <v>998563626.76144385</v>
      </c>
      <c r="O2139" s="65">
        <f t="shared" ca="1" si="504"/>
        <v>998563626.76144385</v>
      </c>
      <c r="P2139" s="62">
        <f t="shared" ca="1" si="506"/>
        <v>9.607067114478869E-11</v>
      </c>
    </row>
    <row r="2140" spans="1:16" x14ac:dyDescent="0.3">
      <c r="A2140" s="42">
        <v>2129</v>
      </c>
      <c r="B2140" s="52">
        <f>'[1]Mixed Norm. Gen. Proc.'!AA2137</f>
        <v>-0.1216147323656149</v>
      </c>
      <c r="C2140" s="57">
        <f t="shared" si="512"/>
        <v>8.9087360882641832E-11</v>
      </c>
      <c r="D2140" s="39">
        <f t="shared" ca="1" si="507"/>
        <v>-1.0480866628288095E-2</v>
      </c>
      <c r="E2140" s="70">
        <f t="shared" ca="1" si="508"/>
        <v>5.0000000000000001E-3</v>
      </c>
      <c r="F2140" s="67">
        <f t="shared" si="509"/>
        <v>8.9087360882641832E-11</v>
      </c>
      <c r="G2140" s="68">
        <f t="shared" si="510"/>
        <v>9.3541728926773931E-11</v>
      </c>
      <c r="H2140" s="68">
        <f t="shared" si="511"/>
        <v>8.4632992838509734E-11</v>
      </c>
      <c r="I2140" s="69">
        <f t="shared" si="505"/>
        <v>8.6150144004907521E-11</v>
      </c>
      <c r="J2140" s="55">
        <f t="shared" ca="1" si="499"/>
        <v>7.3333981968860783E-3</v>
      </c>
      <c r="K2140" s="61">
        <f t="shared" ca="1" si="500"/>
        <v>-845412142.8448056</v>
      </c>
      <c r="L2140" s="61">
        <f t="shared" ca="1" si="501"/>
        <v>-845412142.8448056</v>
      </c>
      <c r="M2140" s="71">
        <f t="shared" ca="1" si="502"/>
        <v>0</v>
      </c>
      <c r="N2140" s="64">
        <f t="shared" ca="1" si="503"/>
        <v>998781698.6275779</v>
      </c>
      <c r="O2140" s="65">
        <f t="shared" ca="1" si="504"/>
        <v>998781698.6275779</v>
      </c>
      <c r="P2140" s="62">
        <f t="shared" ca="1" si="506"/>
        <v>8.4387062185330206E-11</v>
      </c>
    </row>
    <row r="2141" spans="1:16" x14ac:dyDescent="0.3">
      <c r="A2141" s="42">
        <v>2130</v>
      </c>
      <c r="B2141" s="52">
        <f>'[1]Mixed Norm. Gen. Proc.'!AA2138</f>
        <v>0.15095332565794783</v>
      </c>
      <c r="C2141" s="57">
        <f t="shared" si="512"/>
        <v>1.0253539428196639E-10</v>
      </c>
      <c r="D2141" s="39">
        <f t="shared" ca="1" si="507"/>
        <v>8.9350541339425476E-3</v>
      </c>
      <c r="E2141" s="70">
        <f t="shared" ca="1" si="508"/>
        <v>8.9350541339425476E-3</v>
      </c>
      <c r="F2141" s="67">
        <f t="shared" si="509"/>
        <v>1.0253539428196639E-10</v>
      </c>
      <c r="G2141" s="68">
        <f t="shared" si="510"/>
        <v>1.0766216399606472E-10</v>
      </c>
      <c r="H2141" s="68">
        <f t="shared" si="511"/>
        <v>9.7408624567868056E-11</v>
      </c>
      <c r="I2141" s="69">
        <f t="shared" si="505"/>
        <v>8.6146977511020422E-11</v>
      </c>
      <c r="J2141" s="55">
        <f t="shared" ca="1" si="499"/>
        <v>7.2961813097899503E-3</v>
      </c>
      <c r="K2141" s="61">
        <f t="shared" ca="1" si="500"/>
        <v>-845715362.16061127</v>
      </c>
      <c r="L2141" s="61">
        <f t="shared" ca="1" si="501"/>
        <v>-845715362.16061127</v>
      </c>
      <c r="M2141" s="71">
        <f t="shared" ca="1" si="502"/>
        <v>0</v>
      </c>
      <c r="N2141" s="64">
        <f t="shared" ca="1" si="503"/>
        <v>998546266.11862695</v>
      </c>
      <c r="O2141" s="65">
        <f t="shared" ca="1" si="504"/>
        <v>998546266.11862695</v>
      </c>
      <c r="P2141" s="62">
        <f t="shared" ca="1" si="506"/>
        <v>9.7127004284574953E-11</v>
      </c>
    </row>
    <row r="2142" spans="1:16" x14ac:dyDescent="0.3">
      <c r="A2142" s="42">
        <v>2131</v>
      </c>
      <c r="B2142" s="52">
        <f>'[1]Mixed Norm. Gen. Proc.'!AA2139</f>
        <v>-6.5829925081924937E-2</v>
      </c>
      <c r="C2142" s="57">
        <f t="shared" si="512"/>
        <v>9.5785496958138901E-11</v>
      </c>
      <c r="D2142" s="39">
        <f t="shared" ca="1" si="507"/>
        <v>1.6818444835777675E-2</v>
      </c>
      <c r="E2142" s="70">
        <f t="shared" ca="1" si="508"/>
        <v>1.6818444835777675E-2</v>
      </c>
      <c r="F2142" s="67">
        <f t="shared" si="509"/>
        <v>9.5785496958138901E-11</v>
      </c>
      <c r="G2142" s="68">
        <f t="shared" si="510"/>
        <v>1.0057477180604585E-10</v>
      </c>
      <c r="H2142" s="68">
        <f t="shared" si="511"/>
        <v>9.0996222110231949E-11</v>
      </c>
      <c r="I2142" s="69">
        <f t="shared" si="505"/>
        <v>8.6131998949475719E-11</v>
      </c>
      <c r="J2142" s="55">
        <f t="shared" ca="1" si="499"/>
        <v>7.2935093562629246E-3</v>
      </c>
      <c r="K2142" s="61">
        <f t="shared" ca="1" si="500"/>
        <v>-845881975.873142</v>
      </c>
      <c r="L2142" s="61">
        <f t="shared" ca="1" si="501"/>
        <v>-845881975.873142</v>
      </c>
      <c r="M2142" s="71">
        <f t="shared" ca="1" si="502"/>
        <v>0</v>
      </c>
      <c r="N2142" s="64">
        <f t="shared" ca="1" si="503"/>
        <v>998700373.93399096</v>
      </c>
      <c r="O2142" s="65">
        <f t="shared" ca="1" si="504"/>
        <v>998700373.93399096</v>
      </c>
      <c r="P2142" s="62">
        <f t="shared" ca="1" si="506"/>
        <v>9.0733237073400809E-11</v>
      </c>
    </row>
    <row r="2143" spans="1:16" x14ac:dyDescent="0.3">
      <c r="A2143" s="42">
        <v>2132</v>
      </c>
      <c r="B2143" s="52">
        <f>'[1]Mixed Norm. Gen. Proc.'!AA2140</f>
        <v>6.7563495772408277E-2</v>
      </c>
      <c r="C2143" s="57">
        <f t="shared" si="512"/>
        <v>1.0225709997692815E-10</v>
      </c>
      <c r="D2143" s="39">
        <f t="shared" ca="1" si="507"/>
        <v>9.5133210224326902E-4</v>
      </c>
      <c r="E2143" s="70">
        <f t="shared" ca="1" si="508"/>
        <v>5.0000000000000001E-3</v>
      </c>
      <c r="F2143" s="67">
        <f t="shared" si="509"/>
        <v>1.0225709997692815E-10</v>
      </c>
      <c r="G2143" s="68">
        <f t="shared" si="510"/>
        <v>1.0736995497577456E-10</v>
      </c>
      <c r="H2143" s="68">
        <f t="shared" si="511"/>
        <v>9.7144244978081731E-11</v>
      </c>
      <c r="I2143" s="69">
        <f t="shared" si="505"/>
        <v>8.6131234948379302E-11</v>
      </c>
      <c r="J2143" s="55">
        <f t="shared" ca="1" si="499"/>
        <v>7.4128875869273452E-3</v>
      </c>
      <c r="K2143" s="61">
        <f t="shared" ca="1" si="500"/>
        <v>-845016378.60144258</v>
      </c>
      <c r="L2143" s="61">
        <f t="shared" ca="1" si="501"/>
        <v>-845016378.60144258</v>
      </c>
      <c r="M2143" s="71">
        <f t="shared" ca="1" si="502"/>
        <v>0</v>
      </c>
      <c r="N2143" s="64">
        <f t="shared" ca="1" si="503"/>
        <v>999582333.01611292</v>
      </c>
      <c r="O2143" s="65">
        <f t="shared" ca="1" si="504"/>
        <v>999582333.01611292</v>
      </c>
      <c r="P2143" s="62">
        <f t="shared" ca="1" si="506"/>
        <v>9.6858903213789362E-11</v>
      </c>
    </row>
    <row r="2144" spans="1:16" x14ac:dyDescent="0.3">
      <c r="A2144" s="42">
        <v>2133</v>
      </c>
      <c r="B2144" s="52">
        <f>'[1]Mixed Norm. Gen. Proc.'!AA2141</f>
        <v>-0.25052213970788595</v>
      </c>
      <c r="C2144" s="57">
        <f t="shared" si="512"/>
        <v>7.663943249038489E-11</v>
      </c>
      <c r="D2144" s="39">
        <f t="shared" ca="1" si="507"/>
        <v>-9.1836709100533605E-3</v>
      </c>
      <c r="E2144" s="70">
        <f t="shared" ca="1" si="508"/>
        <v>5.0000000000000001E-3</v>
      </c>
      <c r="F2144" s="67">
        <f t="shared" si="509"/>
        <v>7.663943249038489E-11</v>
      </c>
      <c r="G2144" s="68">
        <f t="shared" si="510"/>
        <v>8.0471404114904141E-11</v>
      </c>
      <c r="H2144" s="68">
        <f t="shared" si="511"/>
        <v>7.2807460865865639E-11</v>
      </c>
      <c r="I2144" s="69">
        <f t="shared" si="505"/>
        <v>8.6114424580825477E-11</v>
      </c>
      <c r="J2144" s="55">
        <f t="shared" ca="1" si="499"/>
        <v>7.4128875869273452E-3</v>
      </c>
      <c r="K2144" s="61">
        <f t="shared" ca="1" si="500"/>
        <v>-845181333.96150494</v>
      </c>
      <c r="L2144" s="61">
        <f t="shared" ca="1" si="501"/>
        <v>-845181333.96150494</v>
      </c>
      <c r="M2144" s="71">
        <f t="shared" ca="1" si="502"/>
        <v>0</v>
      </c>
      <c r="N2144" s="64">
        <f t="shared" ca="1" si="503"/>
        <v>999777461.14360261</v>
      </c>
      <c r="O2144" s="65">
        <f t="shared" ca="1" si="504"/>
        <v>999777461.14360261</v>
      </c>
      <c r="P2144" s="62">
        <f t="shared" ca="1" si="506"/>
        <v>7.2593603530911811E-11</v>
      </c>
    </row>
    <row r="2145" spans="1:16" x14ac:dyDescent="0.3">
      <c r="A2145" s="42">
        <v>2134</v>
      </c>
      <c r="B2145" s="52">
        <f>'[1]Mixed Norm. Gen. Proc.'!AA2142</f>
        <v>-0.250708064099531</v>
      </c>
      <c r="C2145" s="57">
        <f t="shared" si="512"/>
        <v>5.7425308737033799E-11</v>
      </c>
      <c r="D2145" s="39">
        <f t="shared" ca="1" si="507"/>
        <v>1.1796886101216406E-2</v>
      </c>
      <c r="E2145" s="70">
        <f t="shared" ca="1" si="508"/>
        <v>1.1796886101216406E-2</v>
      </c>
      <c r="F2145" s="67">
        <f t="shared" si="509"/>
        <v>5.7425308737033799E-11</v>
      </c>
      <c r="G2145" s="68">
        <f t="shared" si="510"/>
        <v>6.0296574173885489E-11</v>
      </c>
      <c r="H2145" s="68">
        <f t="shared" si="511"/>
        <v>5.4554043300182109E-11</v>
      </c>
      <c r="I2145" s="69">
        <f t="shared" si="505"/>
        <v>8.6109995150235752E-11</v>
      </c>
      <c r="J2145" s="55">
        <f t="shared" ca="1" si="499"/>
        <v>7.4128875869273452E-3</v>
      </c>
      <c r="K2145" s="61">
        <f t="shared" ca="1" si="500"/>
        <v>-845224809.4262054</v>
      </c>
      <c r="L2145" s="61">
        <f t="shared" ca="1" si="501"/>
        <v>-845224809.4262054</v>
      </c>
      <c r="M2145" s="71">
        <f t="shared" ca="1" si="502"/>
        <v>0</v>
      </c>
      <c r="N2145" s="64">
        <f t="shared" ca="1" si="503"/>
        <v>999828888.91178739</v>
      </c>
      <c r="O2145" s="65">
        <f t="shared" ca="1" si="504"/>
        <v>999828888.91178739</v>
      </c>
      <c r="P2145" s="62">
        <f t="shared" ca="1" si="506"/>
        <v>5.4393801723668041E-11</v>
      </c>
    </row>
    <row r="2146" spans="1:16" x14ac:dyDescent="0.3">
      <c r="A2146" s="42">
        <v>2135</v>
      </c>
      <c r="B2146" s="52">
        <f>'[1]Mixed Norm. Gen. Proc.'!AA2143</f>
        <v>-0.23625793667923445</v>
      </c>
      <c r="C2146" s="57">
        <f t="shared" si="512"/>
        <v>4.3858123781654181E-11</v>
      </c>
      <c r="D2146" s="39">
        <f t="shared" ca="1" si="507"/>
        <v>-9.7052913100595158E-3</v>
      </c>
      <c r="E2146" s="70">
        <f t="shared" ca="1" si="508"/>
        <v>5.0000000000000001E-3</v>
      </c>
      <c r="F2146" s="67">
        <f t="shared" si="509"/>
        <v>4.3858123781654181E-11</v>
      </c>
      <c r="G2146" s="68">
        <f t="shared" si="510"/>
        <v>4.6051029970736895E-11</v>
      </c>
      <c r="H2146" s="68">
        <f t="shared" si="511"/>
        <v>4.1665217592571468E-11</v>
      </c>
      <c r="I2146" s="69">
        <f t="shared" si="505"/>
        <v>8.608763238834655E-11</v>
      </c>
      <c r="J2146" s="55">
        <f t="shared" ca="1" si="499"/>
        <v>7.4815430020911478E-3</v>
      </c>
      <c r="K2146" s="61">
        <f t="shared" ca="1" si="500"/>
        <v>-844941989.64685762</v>
      </c>
      <c r="L2146" s="61">
        <f t="shared" ca="1" si="501"/>
        <v>-844941989.64685762</v>
      </c>
      <c r="M2146" s="71">
        <f t="shared" ca="1" si="502"/>
        <v>0</v>
      </c>
      <c r="N2146" s="64">
        <f t="shared" ca="1" si="503"/>
        <v>1000590993.5243262</v>
      </c>
      <c r="O2146" s="65">
        <f t="shared" ca="1" si="504"/>
        <v>1000590993.5243262</v>
      </c>
      <c r="P2146" s="62">
        <f t="shared" ca="1" si="506"/>
        <v>4.1541702573910607E-11</v>
      </c>
    </row>
    <row r="2147" spans="1:16" x14ac:dyDescent="0.3">
      <c r="A2147" s="42">
        <v>2136</v>
      </c>
      <c r="B2147" s="52">
        <f>'[1]Mixed Norm. Gen. Proc.'!AA2144</f>
        <v>-3.5805689876596408E-3</v>
      </c>
      <c r="C2147" s="57">
        <f t="shared" si="512"/>
        <v>4.3701086743784653E-11</v>
      </c>
      <c r="D2147" s="39">
        <f t="shared" ca="1" si="507"/>
        <v>-6.5327334927155999E-3</v>
      </c>
      <c r="E2147" s="70">
        <f t="shared" ca="1" si="508"/>
        <v>5.0000000000000001E-3</v>
      </c>
      <c r="F2147" s="67">
        <f t="shared" si="509"/>
        <v>4.3701086743784653E-11</v>
      </c>
      <c r="G2147" s="68">
        <f t="shared" si="510"/>
        <v>4.5886141080973884E-11</v>
      </c>
      <c r="H2147" s="68">
        <f t="shared" si="511"/>
        <v>4.1516032406595421E-11</v>
      </c>
      <c r="I2147" s="69">
        <f t="shared" si="505"/>
        <v>8.6080491422838025E-11</v>
      </c>
      <c r="J2147" s="55">
        <f t="shared" ca="1" si="499"/>
        <v>7.4815430020911478E-3</v>
      </c>
      <c r="K2147" s="61">
        <f t="shared" ca="1" si="500"/>
        <v>-845012083.36385286</v>
      </c>
      <c r="L2147" s="61">
        <f t="shared" ca="1" si="501"/>
        <v>-845012083.36385286</v>
      </c>
      <c r="M2147" s="71">
        <f t="shared" ca="1" si="502"/>
        <v>0</v>
      </c>
      <c r="N2147" s="64">
        <f t="shared" ca="1" si="503"/>
        <v>1000673999.390748</v>
      </c>
      <c r="O2147" s="65">
        <f t="shared" ca="1" si="504"/>
        <v>1000673999.390748</v>
      </c>
      <c r="P2147" s="62">
        <f t="shared" ca="1" si="506"/>
        <v>4.1392959641979889E-11</v>
      </c>
    </row>
    <row r="2148" spans="1:16" x14ac:dyDescent="0.3">
      <c r="A2148" s="42">
        <v>2137</v>
      </c>
      <c r="B2148" s="52">
        <f>'[1]Mixed Norm. Gen. Proc.'!AA2145</f>
        <v>-0.18842958674958793</v>
      </c>
      <c r="C2148" s="57">
        <f t="shared" si="512"/>
        <v>3.5466509028145411E-11</v>
      </c>
      <c r="D2148" s="39">
        <f t="shared" ca="1" si="507"/>
        <v>6.8267559006406327E-3</v>
      </c>
      <c r="E2148" s="70">
        <f t="shared" ca="1" si="508"/>
        <v>6.8267559006406327E-3</v>
      </c>
      <c r="F2148" s="67">
        <f t="shared" si="509"/>
        <v>3.5466509028145411E-11</v>
      </c>
      <c r="G2148" s="68">
        <f t="shared" si="510"/>
        <v>3.723983447955268E-11</v>
      </c>
      <c r="H2148" s="68">
        <f t="shared" si="511"/>
        <v>3.3693183576738141E-11</v>
      </c>
      <c r="I2148" s="69">
        <f t="shared" si="505"/>
        <v>8.6155144725689549E-11</v>
      </c>
      <c r="J2148" s="55">
        <f t="shared" ca="1" si="499"/>
        <v>7.4815430020911478E-3</v>
      </c>
      <c r="K2148" s="61">
        <f t="shared" ca="1" si="500"/>
        <v>-844279881.66918433</v>
      </c>
      <c r="L2148" s="61">
        <f t="shared" ca="1" si="501"/>
        <v>-844279881.66918433</v>
      </c>
      <c r="M2148" s="71">
        <f t="shared" ca="1" si="502"/>
        <v>0</v>
      </c>
      <c r="N2148" s="64">
        <f t="shared" ca="1" si="503"/>
        <v>999806916.88081765</v>
      </c>
      <c r="O2148" s="65">
        <f t="shared" ca="1" si="504"/>
        <v>999806916.88081765</v>
      </c>
      <c r="P2148" s="62">
        <f t="shared" ca="1" si="506"/>
        <v>3.3593301362299243E-11</v>
      </c>
    </row>
    <row r="2149" spans="1:16" x14ac:dyDescent="0.3">
      <c r="A2149" s="42">
        <v>2138</v>
      </c>
      <c r="B2149" s="52">
        <f>'[1]Mixed Norm. Gen. Proc.'!AA2146</f>
        <v>2.2321827708393832E-2</v>
      </c>
      <c r="C2149" s="57">
        <f t="shared" si="512"/>
        <v>3.6258186332089867E-11</v>
      </c>
      <c r="D2149" s="39">
        <f t="shared" ca="1" si="507"/>
        <v>-2.81137751390357E-2</v>
      </c>
      <c r="E2149" s="70">
        <f t="shared" ca="1" si="508"/>
        <v>5.0000000000000001E-3</v>
      </c>
      <c r="F2149" s="67">
        <f t="shared" si="509"/>
        <v>3.6258186332089867E-11</v>
      </c>
      <c r="G2149" s="68">
        <f t="shared" si="510"/>
        <v>3.8071095648694362E-11</v>
      </c>
      <c r="H2149" s="68">
        <f t="shared" si="511"/>
        <v>3.4445277015485372E-11</v>
      </c>
      <c r="I2149" s="69">
        <f t="shared" si="505"/>
        <v>8.6283261729544672E-11</v>
      </c>
      <c r="J2149" s="55">
        <f t="shared" ca="1" si="499"/>
        <v>7.4999950818955986E-3</v>
      </c>
      <c r="K2149" s="61">
        <f t="shared" ca="1" si="500"/>
        <v>-842891543.72098982</v>
      </c>
      <c r="L2149" s="61">
        <f t="shared" ca="1" si="501"/>
        <v>-842891543.72098982</v>
      </c>
      <c r="M2149" s="71">
        <f t="shared" ca="1" si="502"/>
        <v>0</v>
      </c>
      <c r="N2149" s="64">
        <f t="shared" ca="1" si="503"/>
        <v>998457077.44972634</v>
      </c>
      <c r="O2149" s="65">
        <f t="shared" ca="1" si="504"/>
        <v>998457077.44972634</v>
      </c>
      <c r="P2149" s="62">
        <f t="shared" ca="1" si="506"/>
        <v>3.4342913779009946E-11</v>
      </c>
    </row>
    <row r="2150" spans="1:16" x14ac:dyDescent="0.3">
      <c r="A2150" s="42">
        <v>2139</v>
      </c>
      <c r="B2150" s="52">
        <f>'[1]Mixed Norm. Gen. Proc.'!AA2147</f>
        <v>7.7299832597356427E-2</v>
      </c>
      <c r="C2150" s="57">
        <f t="shared" si="512"/>
        <v>3.9060938065844169E-11</v>
      </c>
      <c r="D2150" s="39">
        <f t="shared" ca="1" si="507"/>
        <v>2.8506895731333997E-3</v>
      </c>
      <c r="E2150" s="70">
        <f t="shared" ca="1" si="508"/>
        <v>5.0000000000000001E-3</v>
      </c>
      <c r="F2150" s="67">
        <f t="shared" si="509"/>
        <v>3.9060938065844169E-11</v>
      </c>
      <c r="G2150" s="68">
        <f t="shared" si="510"/>
        <v>4.1013984969136381E-11</v>
      </c>
      <c r="H2150" s="68">
        <f t="shared" si="511"/>
        <v>3.7107891162551956E-11</v>
      </c>
      <c r="I2150" s="69">
        <f t="shared" si="505"/>
        <v>8.6420730703430973E-11</v>
      </c>
      <c r="J2150" s="55">
        <f t="shared" ca="1" si="499"/>
        <v>7.4999950818955986E-3</v>
      </c>
      <c r="K2150" s="61">
        <f t="shared" ca="1" si="500"/>
        <v>-841550760.84783399</v>
      </c>
      <c r="L2150" s="61">
        <f t="shared" ca="1" si="501"/>
        <v>-841550760.84783399</v>
      </c>
      <c r="M2150" s="71">
        <f t="shared" ca="1" si="502"/>
        <v>0</v>
      </c>
      <c r="N2150" s="64">
        <f t="shared" ca="1" si="503"/>
        <v>996868837.35051656</v>
      </c>
      <c r="O2150" s="65">
        <f t="shared" ca="1" si="504"/>
        <v>996868837.35051656</v>
      </c>
      <c r="P2150" s="62">
        <f t="shared" ca="1" si="506"/>
        <v>3.6997615265032857E-11</v>
      </c>
    </row>
    <row r="2151" spans="1:16" x14ac:dyDescent="0.3">
      <c r="A2151" s="42">
        <v>2140</v>
      </c>
      <c r="B2151" s="52">
        <f>'[1]Mixed Norm. Gen. Proc.'!AA2148</f>
        <v>0.33783740064471574</v>
      </c>
      <c r="C2151" s="57">
        <f t="shared" si="512"/>
        <v>5.2257183848753197E-11</v>
      </c>
      <c r="D2151" s="39">
        <f t="shared" ca="1" si="507"/>
        <v>1.8344866278517948E-3</v>
      </c>
      <c r="E2151" s="70">
        <f t="shared" ca="1" si="508"/>
        <v>5.0000000000000001E-3</v>
      </c>
      <c r="F2151" s="67">
        <f t="shared" si="509"/>
        <v>5.2257183848753197E-11</v>
      </c>
      <c r="G2151" s="68">
        <f t="shared" si="510"/>
        <v>5.487004304119086E-11</v>
      </c>
      <c r="H2151" s="68">
        <f t="shared" si="511"/>
        <v>4.9644324656315533E-11</v>
      </c>
      <c r="I2151" s="69">
        <f t="shared" si="505"/>
        <v>8.6348779813371909E-11</v>
      </c>
      <c r="J2151" s="55">
        <f t="shared" ca="1" si="499"/>
        <v>7.4883738462546518E-3</v>
      </c>
      <c r="K2151" s="61">
        <f t="shared" ca="1" si="500"/>
        <v>-842336770.98904073</v>
      </c>
      <c r="L2151" s="61">
        <f t="shared" ca="1" si="501"/>
        <v>-842336770.98904073</v>
      </c>
      <c r="M2151" s="71">
        <f t="shared" ca="1" si="502"/>
        <v>0</v>
      </c>
      <c r="N2151" s="64">
        <f t="shared" ca="1" si="503"/>
        <v>997614706.71795261</v>
      </c>
      <c r="O2151" s="65">
        <f t="shared" ca="1" si="504"/>
        <v>997614706.71795261</v>
      </c>
      <c r="P2151" s="62">
        <f t="shared" ca="1" si="506"/>
        <v>4.9497021696235262E-11</v>
      </c>
    </row>
    <row r="2152" spans="1:16" x14ac:dyDescent="0.3">
      <c r="A2152" s="42">
        <v>2141</v>
      </c>
      <c r="B2152" s="52">
        <f>'[1]Mixed Norm. Gen. Proc.'!AA2149</f>
        <v>1.5137626261221976E-2</v>
      </c>
      <c r="C2152" s="57">
        <f t="shared" si="512"/>
        <v>5.3048233567319589E-11</v>
      </c>
      <c r="D2152" s="39">
        <f t="shared" ca="1" si="507"/>
        <v>4.7170736352314824E-3</v>
      </c>
      <c r="E2152" s="70">
        <f t="shared" ca="1" si="508"/>
        <v>5.0000000000000001E-3</v>
      </c>
      <c r="F2152" s="67">
        <f t="shared" si="509"/>
        <v>5.3048233567319589E-11</v>
      </c>
      <c r="G2152" s="68">
        <f t="shared" si="510"/>
        <v>5.570064524568557E-11</v>
      </c>
      <c r="H2152" s="68">
        <f t="shared" si="511"/>
        <v>5.0395821888953607E-11</v>
      </c>
      <c r="I2152" s="69">
        <f t="shared" si="505"/>
        <v>8.6189424670273322E-11</v>
      </c>
      <c r="J2152" s="55">
        <f t="shared" ca="1" si="499"/>
        <v>7.4883738462546518E-3</v>
      </c>
      <c r="K2152" s="61">
        <f t="shared" ca="1" si="500"/>
        <v>-843894162.71304476</v>
      </c>
      <c r="L2152" s="61">
        <f t="shared" ca="1" si="501"/>
        <v>-843894162.71304476</v>
      </c>
      <c r="M2152" s="71">
        <f t="shared" ca="1" si="502"/>
        <v>0</v>
      </c>
      <c r="N2152" s="64">
        <f t="shared" ca="1" si="503"/>
        <v>999459190.94503891</v>
      </c>
      <c r="O2152" s="65">
        <f t="shared" ca="1" si="504"/>
        <v>999459190.94503891</v>
      </c>
      <c r="P2152" s="62">
        <f t="shared" ca="1" si="506"/>
        <v>5.0246289111716472E-11</v>
      </c>
    </row>
    <row r="2153" spans="1:16" x14ac:dyDescent="0.3">
      <c r="A2153" s="42">
        <v>2142</v>
      </c>
      <c r="B2153" s="52">
        <f>'[1]Mixed Norm. Gen. Proc.'!AA2150</f>
        <v>4.7227762605179593E-2</v>
      </c>
      <c r="C2153" s="57">
        <f t="shared" si="512"/>
        <v>5.5553582948861076E-11</v>
      </c>
      <c r="D2153" s="39">
        <f t="shared" ca="1" si="507"/>
        <v>1.504588552210682E-3</v>
      </c>
      <c r="E2153" s="70">
        <f t="shared" ca="1" si="508"/>
        <v>5.0000000000000001E-3</v>
      </c>
      <c r="F2153" s="67">
        <f t="shared" si="509"/>
        <v>5.5553582948861076E-11</v>
      </c>
      <c r="G2153" s="68">
        <f t="shared" si="510"/>
        <v>5.8331262096304127E-11</v>
      </c>
      <c r="H2153" s="68">
        <f t="shared" si="511"/>
        <v>5.2775903801418018E-11</v>
      </c>
      <c r="I2153" s="69">
        <f t="shared" si="505"/>
        <v>8.59873988393487E-11</v>
      </c>
      <c r="J2153" s="55">
        <f t="shared" ca="1" si="499"/>
        <v>7.2690878316553197E-3</v>
      </c>
      <c r="K2153" s="61">
        <f t="shared" ca="1" si="500"/>
        <v>-847483358.67094934</v>
      </c>
      <c r="L2153" s="61">
        <f t="shared" ca="1" si="501"/>
        <v>-847483358.67094934</v>
      </c>
      <c r="M2153" s="71">
        <f t="shared" ca="1" si="502"/>
        <v>0</v>
      </c>
      <c r="N2153" s="64">
        <f t="shared" ca="1" si="503"/>
        <v>1000200920.1923075</v>
      </c>
      <c r="O2153" s="65">
        <f t="shared" ca="1" si="504"/>
        <v>1000200920.1923075</v>
      </c>
      <c r="P2153" s="62">
        <f t="shared" ca="1" si="506"/>
        <v>5.2623887965595559E-11</v>
      </c>
    </row>
    <row r="2154" spans="1:16" x14ac:dyDescent="0.3">
      <c r="A2154" s="42">
        <v>2143</v>
      </c>
      <c r="B2154" s="52">
        <f>'[1]Mixed Norm. Gen. Proc.'!AA2151</f>
        <v>-5.6414459156105295E-2</v>
      </c>
      <c r="C2154" s="57">
        <f t="shared" si="512"/>
        <v>5.2419557612617246E-11</v>
      </c>
      <c r="D2154" s="39">
        <f t="shared" ca="1" si="507"/>
        <v>2.2751957894007447E-3</v>
      </c>
      <c r="E2154" s="70">
        <f t="shared" ca="1" si="508"/>
        <v>5.0000000000000001E-3</v>
      </c>
      <c r="F2154" s="67">
        <f t="shared" si="509"/>
        <v>5.2419557612617246E-11</v>
      </c>
      <c r="G2154" s="68">
        <f t="shared" si="510"/>
        <v>5.5040535493248113E-11</v>
      </c>
      <c r="H2154" s="68">
        <f t="shared" si="511"/>
        <v>4.9798579731986379E-11</v>
      </c>
      <c r="I2154" s="69">
        <f t="shared" si="505"/>
        <v>8.5745621806773059E-11</v>
      </c>
      <c r="J2154" s="55">
        <f t="shared" ca="1" si="499"/>
        <v>7.2690878316553197E-3</v>
      </c>
      <c r="K2154" s="61">
        <f t="shared" ca="1" si="500"/>
        <v>-849873008.51311421</v>
      </c>
      <c r="L2154" s="61">
        <f t="shared" ca="1" si="501"/>
        <v>-849873008.51311421</v>
      </c>
      <c r="M2154" s="71">
        <f t="shared" ca="1" si="502"/>
        <v>0</v>
      </c>
      <c r="N2154" s="64">
        <f t="shared" ca="1" si="503"/>
        <v>1003021187.9257257</v>
      </c>
      <c r="O2154" s="65">
        <f t="shared" ca="1" si="504"/>
        <v>1003021187.9257257</v>
      </c>
      <c r="P2154" s="62">
        <f t="shared" ca="1" si="506"/>
        <v>4.9655139787325007E-11</v>
      </c>
    </row>
    <row r="2155" spans="1:16" x14ac:dyDescent="0.3">
      <c r="A2155" s="42">
        <v>2144</v>
      </c>
      <c r="B2155" s="52">
        <f>'[1]Mixed Norm. Gen. Proc.'!AA2152</f>
        <v>-0.21152292995001398</v>
      </c>
      <c r="C2155" s="57">
        <f t="shared" si="512"/>
        <v>4.1331619199712883E-11</v>
      </c>
      <c r="D2155" s="39">
        <f t="shared" ca="1" si="507"/>
        <v>7.0826502571449549E-3</v>
      </c>
      <c r="E2155" s="70">
        <f t="shared" ca="1" si="508"/>
        <v>7.0826502571449549E-3</v>
      </c>
      <c r="F2155" s="67">
        <f t="shared" si="509"/>
        <v>4.1331619199712883E-11</v>
      </c>
      <c r="G2155" s="68">
        <f t="shared" si="510"/>
        <v>4.3398200159698528E-11</v>
      </c>
      <c r="H2155" s="68">
        <f t="shared" si="511"/>
        <v>3.9265038239727238E-11</v>
      </c>
      <c r="I2155" s="69">
        <f t="shared" si="505"/>
        <v>8.5547037734341615E-11</v>
      </c>
      <c r="J2155" s="55">
        <f t="shared" ca="1" si="499"/>
        <v>7.2690878316553197E-3</v>
      </c>
      <c r="K2155" s="61">
        <f t="shared" ca="1" si="500"/>
        <v>-851845855.82086313</v>
      </c>
      <c r="L2155" s="61">
        <f t="shared" ca="1" si="501"/>
        <v>-851845855.82086313</v>
      </c>
      <c r="M2155" s="71">
        <f t="shared" ca="1" si="502"/>
        <v>0</v>
      </c>
      <c r="N2155" s="64">
        <f t="shared" ca="1" si="503"/>
        <v>1005349544.7865621</v>
      </c>
      <c r="O2155" s="65">
        <f t="shared" ca="1" si="504"/>
        <v>1005349544.7865621</v>
      </c>
      <c r="P2155" s="62">
        <f t="shared" ca="1" si="506"/>
        <v>3.9151939132432505E-11</v>
      </c>
    </row>
    <row r="2156" spans="1:16" x14ac:dyDescent="0.3">
      <c r="A2156" s="42">
        <v>2145</v>
      </c>
      <c r="B2156" s="52">
        <f>'[1]Mixed Norm. Gen. Proc.'!AA2153</f>
        <v>0.20245172744310297</v>
      </c>
      <c r="C2156" s="57">
        <f t="shared" si="512"/>
        <v>4.9699276904715278E-11</v>
      </c>
      <c r="D2156" s="39">
        <f t="shared" ca="1" si="507"/>
        <v>1.2812362476156825E-2</v>
      </c>
      <c r="E2156" s="70">
        <f t="shared" ca="1" si="508"/>
        <v>1.2812362476156825E-2</v>
      </c>
      <c r="F2156" s="67">
        <f t="shared" si="509"/>
        <v>4.9699276904715278E-11</v>
      </c>
      <c r="G2156" s="68">
        <f t="shared" si="510"/>
        <v>5.2184240749951043E-11</v>
      </c>
      <c r="H2156" s="68">
        <f t="shared" si="511"/>
        <v>4.7214313059479514E-11</v>
      </c>
      <c r="I2156" s="69">
        <f t="shared" si="505"/>
        <v>8.5409093879861799E-11</v>
      </c>
      <c r="J2156" s="55">
        <f t="shared" ca="1" si="499"/>
        <v>7.2685376255823848E-3</v>
      </c>
      <c r="K2156" s="61">
        <f t="shared" ca="1" si="500"/>
        <v>-853225726.42559874</v>
      </c>
      <c r="L2156" s="61">
        <f t="shared" ca="1" si="501"/>
        <v>-853225726.42559874</v>
      </c>
      <c r="M2156" s="71">
        <f t="shared" ca="1" si="502"/>
        <v>0</v>
      </c>
      <c r="N2156" s="64">
        <f t="shared" ca="1" si="503"/>
        <v>1006969222.3615828</v>
      </c>
      <c r="O2156" s="65">
        <f t="shared" ca="1" si="504"/>
        <v>1006969222.3615828</v>
      </c>
      <c r="P2156" s="62">
        <f t="shared" ca="1" si="506"/>
        <v>4.707832712142111E-11</v>
      </c>
    </row>
    <row r="2157" spans="1:16" x14ac:dyDescent="0.3">
      <c r="A2157" s="42">
        <v>2146</v>
      </c>
      <c r="B2157" s="52">
        <f>'[1]Mixed Norm. Gen. Proc.'!AA2154</f>
        <v>0.10428708175026974</v>
      </c>
      <c r="C2157" s="57">
        <f t="shared" si="512"/>
        <v>5.4882269458206613E-11</v>
      </c>
      <c r="D2157" s="39">
        <f t="shared" ca="1" si="507"/>
        <v>1.2472036559451371E-2</v>
      </c>
      <c r="E2157" s="70">
        <f t="shared" ca="1" si="508"/>
        <v>1.2472036559451371E-2</v>
      </c>
      <c r="F2157" s="67">
        <f t="shared" si="509"/>
        <v>5.4882269458206613E-11</v>
      </c>
      <c r="G2157" s="68">
        <f t="shared" si="510"/>
        <v>5.7626382931116946E-11</v>
      </c>
      <c r="H2157" s="68">
        <f t="shared" si="511"/>
        <v>5.2138155985296279E-11</v>
      </c>
      <c r="I2157" s="69">
        <f t="shared" si="505"/>
        <v>8.5202170700273696E-11</v>
      </c>
      <c r="J2157" s="55">
        <f t="shared" ca="1" si="499"/>
        <v>7.347450377866797E-3</v>
      </c>
      <c r="K2157" s="61">
        <f t="shared" ca="1" si="500"/>
        <v>-854714442.23871756</v>
      </c>
      <c r="L2157" s="61">
        <f t="shared" ca="1" si="501"/>
        <v>-854714442.23871756</v>
      </c>
      <c r="M2157" s="71">
        <f t="shared" ca="1" si="502"/>
        <v>0</v>
      </c>
      <c r="N2157" s="64">
        <f t="shared" ca="1" si="503"/>
        <v>1009998201.9345497</v>
      </c>
      <c r="O2157" s="65">
        <f t="shared" ca="1" si="504"/>
        <v>1009998201.9345497</v>
      </c>
      <c r="P2157" s="62">
        <f t="shared" ca="1" si="506"/>
        <v>5.1986360513843794E-11</v>
      </c>
    </row>
    <row r="2158" spans="1:16" x14ac:dyDescent="0.3">
      <c r="A2158" s="42">
        <v>2147</v>
      </c>
      <c r="B2158" s="52">
        <f>'[1]Mixed Norm. Gen. Proc.'!AA2155</f>
        <v>0.11215761466604786</v>
      </c>
      <c r="C2158" s="57">
        <f t="shared" si="512"/>
        <v>6.1037733888098361E-11</v>
      </c>
      <c r="D2158" s="39">
        <f t="shared" ca="1" si="507"/>
        <v>1.1111049449878002E-3</v>
      </c>
      <c r="E2158" s="70">
        <f t="shared" ca="1" si="508"/>
        <v>5.0000000000000001E-3</v>
      </c>
      <c r="F2158" s="67">
        <f t="shared" si="509"/>
        <v>6.1037733888098361E-11</v>
      </c>
      <c r="G2158" s="68">
        <f t="shared" si="510"/>
        <v>6.4089620582503284E-11</v>
      </c>
      <c r="H2158" s="68">
        <f t="shared" si="511"/>
        <v>5.7985847193693438E-11</v>
      </c>
      <c r="I2158" s="69">
        <f t="shared" si="505"/>
        <v>8.4920620522191106E-11</v>
      </c>
      <c r="J2158" s="55">
        <f t="shared" ca="1" si="499"/>
        <v>7.3658936696150241E-3</v>
      </c>
      <c r="K2158" s="61">
        <f t="shared" ca="1" si="500"/>
        <v>-857411394.05407321</v>
      </c>
      <c r="L2158" s="61">
        <f t="shared" ca="1" si="501"/>
        <v>-857411394.05407321</v>
      </c>
      <c r="M2158" s="71">
        <f t="shared" ca="1" si="502"/>
        <v>0</v>
      </c>
      <c r="N2158" s="64">
        <f t="shared" ca="1" si="503"/>
        <v>1013483613.9998566</v>
      </c>
      <c r="O2158" s="65">
        <f t="shared" ca="1" si="504"/>
        <v>1013483613.9998566</v>
      </c>
      <c r="P2158" s="62">
        <f t="shared" ca="1" si="506"/>
        <v>5.7816603556472164E-11</v>
      </c>
    </row>
    <row r="2159" spans="1:16" x14ac:dyDescent="0.3">
      <c r="A2159" s="42">
        <v>2148</v>
      </c>
      <c r="B2159" s="52">
        <f>'[1]Mixed Norm. Gen. Proc.'!AA2156</f>
        <v>0.16054360014527694</v>
      </c>
      <c r="C2159" s="57">
        <f t="shared" si="512"/>
        <v>7.0836951431203039E-11</v>
      </c>
      <c r="D2159" s="39">
        <f t="shared" ca="1" si="507"/>
        <v>-1.7350316874286217E-2</v>
      </c>
      <c r="E2159" s="70">
        <f t="shared" ca="1" si="508"/>
        <v>5.0000000000000001E-3</v>
      </c>
      <c r="F2159" s="67">
        <f t="shared" si="509"/>
        <v>7.0836951431203039E-11</v>
      </c>
      <c r="G2159" s="68">
        <f t="shared" si="510"/>
        <v>7.4378799002763188E-11</v>
      </c>
      <c r="H2159" s="68">
        <f t="shared" si="511"/>
        <v>6.7295103859642889E-11</v>
      </c>
      <c r="I2159" s="69">
        <f t="shared" si="505"/>
        <v>8.4646392894063346E-11</v>
      </c>
      <c r="J2159" s="55">
        <f t="shared" ref="J2159:J2222" ca="1" si="513">AVERAGE(E2060:E2158)</f>
        <v>7.333750361098834E-3</v>
      </c>
      <c r="K2159" s="61">
        <f t="shared" ref="K2159:K2222" ca="1" si="514">(LN(F2159/G2159)+(J2159+I2159^2/2)*$K$4)/(I2159*SQRT($K$4))</f>
        <v>-860428348.05880451</v>
      </c>
      <c r="L2159" s="61">
        <f t="shared" ref="L2159:L2222" ca="1" si="515">(LN(F2159/G2159)+(J2159-I2159^2/2)*$K$4)/(I2159*SQRT($K$4))</f>
        <v>-860428348.05880451</v>
      </c>
      <c r="M2159" s="71">
        <f t="shared" ref="M2159:M2222" ca="1" si="516">F2159*_xlfn.NORM.S.DIST(K2159,TRUE)-G2159*EXP(-J2159*$K$4)*_xlfn.NORM.S.DIST(L2159,TRUE)</f>
        <v>0</v>
      </c>
      <c r="N2159" s="64">
        <f t="shared" ref="N2159:N2222" ca="1" si="517">(LN(F2159/H2159)+(J2159+I2159^2/2)*$K$4)/(I2159*SQRT($K$4))</f>
        <v>1016527770.0199349</v>
      </c>
      <c r="O2159" s="65">
        <f t="shared" ref="O2159:O2222" ca="1" si="518">(LN(F2159/H2159)+(J2159-I2159^2/2)*$K$4)/(I2159*SQRT($K$4))</f>
        <v>1016527770.0199349</v>
      </c>
      <c r="P2159" s="62">
        <f t="shared" ca="1" si="506"/>
        <v>6.7099545107705374E-11</v>
      </c>
    </row>
    <row r="2160" spans="1:16" x14ac:dyDescent="0.3">
      <c r="A2160" s="42">
        <v>2149</v>
      </c>
      <c r="B2160" s="52">
        <f>'[1]Mixed Norm. Gen. Proc.'!AA2157</f>
        <v>-3.4009282585494988E-2</v>
      </c>
      <c r="C2160" s="57">
        <f t="shared" si="512"/>
        <v>6.8427837532484273E-11</v>
      </c>
      <c r="D2160" s="39">
        <f t="shared" ca="1" si="507"/>
        <v>-1.5552189847886136E-3</v>
      </c>
      <c r="E2160" s="70">
        <f t="shared" ca="1" si="508"/>
        <v>5.0000000000000001E-3</v>
      </c>
      <c r="F2160" s="67">
        <f t="shared" si="509"/>
        <v>6.8427837532484273E-11</v>
      </c>
      <c r="G2160" s="68">
        <f t="shared" si="510"/>
        <v>7.184922940910849E-11</v>
      </c>
      <c r="H2160" s="68">
        <f t="shared" si="511"/>
        <v>6.5006445655860056E-11</v>
      </c>
      <c r="I2160" s="69">
        <f t="shared" ref="I2160:I2223" si="519">_xlfn.STDEV.S(F2061:F2159)</f>
        <v>8.4310666700808573E-11</v>
      </c>
      <c r="J2160" s="55">
        <f t="shared" ca="1" si="513"/>
        <v>7.1327241734665458E-3</v>
      </c>
      <c r="K2160" s="61">
        <f t="shared" ca="1" si="514"/>
        <v>-865356584.84351373</v>
      </c>
      <c r="L2160" s="61">
        <f t="shared" ca="1" si="515"/>
        <v>-865356584.84351373</v>
      </c>
      <c r="M2160" s="71">
        <f t="shared" ca="1" si="516"/>
        <v>0</v>
      </c>
      <c r="N2160" s="64">
        <f t="shared" ca="1" si="517"/>
        <v>1019073597.3968244</v>
      </c>
      <c r="O2160" s="65">
        <f t="shared" ca="1" si="518"/>
        <v>1019073597.3968244</v>
      </c>
      <c r="P2160" s="62">
        <f t="shared" ref="P2160:P2223" ca="1" si="520">H2160*EXP(-J2160*$K$4)*_xlfn.NORM.S.DIST(-L2160,TRUE)-F2160*_xlfn.NORM.S.DIST(K2160,TRUE)</f>
        <v>6.4822708566870585E-11</v>
      </c>
    </row>
    <row r="2161" spans="1:16" x14ac:dyDescent="0.3">
      <c r="A2161" s="42">
        <v>2150</v>
      </c>
      <c r="B2161" s="52">
        <f>'[1]Mixed Norm. Gen. Proc.'!AA2158</f>
        <v>0.11438273868092903</v>
      </c>
      <c r="C2161" s="57">
        <f t="shared" si="512"/>
        <v>7.625480099146349E-11</v>
      </c>
      <c r="D2161" s="39">
        <f t="shared" ca="1" si="507"/>
        <v>4.1327688376071566E-3</v>
      </c>
      <c r="E2161" s="70">
        <f t="shared" ca="1" si="508"/>
        <v>5.0000000000000001E-3</v>
      </c>
      <c r="F2161" s="67">
        <f t="shared" si="509"/>
        <v>7.625480099146349E-11</v>
      </c>
      <c r="G2161" s="68">
        <f t="shared" si="510"/>
        <v>8.0067541041036673E-11</v>
      </c>
      <c r="H2161" s="68">
        <f t="shared" si="511"/>
        <v>7.2442060941890308E-11</v>
      </c>
      <c r="I2161" s="69">
        <f t="shared" si="519"/>
        <v>8.4000057929285029E-11</v>
      </c>
      <c r="J2161" s="55">
        <f t="shared" ca="1" si="513"/>
        <v>7.1327241734665467E-3</v>
      </c>
      <c r="K2161" s="61">
        <f t="shared" ca="1" si="514"/>
        <v>-868556431.99093258</v>
      </c>
      <c r="L2161" s="61">
        <f t="shared" ca="1" si="515"/>
        <v>-868556431.99093258</v>
      </c>
      <c r="M2161" s="71">
        <f t="shared" ca="1" si="516"/>
        <v>0</v>
      </c>
      <c r="N2161" s="64">
        <f t="shared" ca="1" si="517"/>
        <v>1022841847.1573936</v>
      </c>
      <c r="O2161" s="65">
        <f t="shared" ca="1" si="518"/>
        <v>1022841847.1573936</v>
      </c>
      <c r="P2161" s="62">
        <f t="shared" ca="1" si="520"/>
        <v>7.223730750146495E-11</v>
      </c>
    </row>
    <row r="2162" spans="1:16" x14ac:dyDescent="0.3">
      <c r="A2162" s="42">
        <v>2151</v>
      </c>
      <c r="B2162" s="52">
        <f>'[1]Mixed Norm. Gen. Proc.'!AA2159</f>
        <v>7.2532162688488E-2</v>
      </c>
      <c r="C2162" s="57">
        <f t="shared" si="512"/>
        <v>8.1785726622754606E-11</v>
      </c>
      <c r="D2162" s="39">
        <f t="shared" ca="1" si="507"/>
        <v>2.1488286655190852E-2</v>
      </c>
      <c r="E2162" s="70">
        <f t="shared" ca="1" si="508"/>
        <v>2.1488286655190852E-2</v>
      </c>
      <c r="F2162" s="67">
        <f t="shared" si="509"/>
        <v>8.1785726622754606E-11</v>
      </c>
      <c r="G2162" s="68">
        <f t="shared" si="510"/>
        <v>8.5875012953892334E-11</v>
      </c>
      <c r="H2162" s="68">
        <f t="shared" si="511"/>
        <v>7.7696440291616877E-11</v>
      </c>
      <c r="I2162" s="69">
        <f t="shared" si="519"/>
        <v>8.3694494570233622E-11</v>
      </c>
      <c r="J2162" s="55">
        <f t="shared" ca="1" si="513"/>
        <v>7.0382455915076018E-3</v>
      </c>
      <c r="K2162" s="61">
        <f t="shared" ca="1" si="514"/>
        <v>-872438586.18702865</v>
      </c>
      <c r="L2162" s="61">
        <f t="shared" ca="1" si="515"/>
        <v>-872438586.18702865</v>
      </c>
      <c r="M2162" s="71">
        <f t="shared" ca="1" si="516"/>
        <v>0</v>
      </c>
      <c r="N2162" s="64">
        <f t="shared" ca="1" si="517"/>
        <v>1025865069.6464406</v>
      </c>
      <c r="O2162" s="65">
        <f t="shared" ca="1" si="518"/>
        <v>1025865069.6464406</v>
      </c>
      <c r="P2162" s="62">
        <f t="shared" ca="1" si="520"/>
        <v>7.7479740418635118E-11</v>
      </c>
    </row>
    <row r="2163" spans="1:16" x14ac:dyDescent="0.3">
      <c r="A2163" s="42">
        <v>2152</v>
      </c>
      <c r="B2163" s="52">
        <f>'[1]Mixed Norm. Gen. Proc.'!AA2160</f>
        <v>0.12545110694377432</v>
      </c>
      <c r="C2163" s="57">
        <f t="shared" si="512"/>
        <v>9.2045836559780077E-11</v>
      </c>
      <c r="D2163" s="39">
        <f t="shared" ca="1" si="507"/>
        <v>-2.4704169450000622E-3</v>
      </c>
      <c r="E2163" s="70">
        <f t="shared" ca="1" si="508"/>
        <v>5.0000000000000001E-3</v>
      </c>
      <c r="F2163" s="67">
        <f t="shared" si="509"/>
        <v>9.2045836559780077E-11</v>
      </c>
      <c r="G2163" s="68">
        <f t="shared" si="510"/>
        <v>9.664812838776909E-11</v>
      </c>
      <c r="H2163" s="68">
        <f t="shared" si="511"/>
        <v>8.7443544731791063E-11</v>
      </c>
      <c r="I2163" s="69">
        <f t="shared" si="519"/>
        <v>8.3401472263918412E-11</v>
      </c>
      <c r="J2163" s="55">
        <f t="shared" ca="1" si="513"/>
        <v>7.2047939415600349E-3</v>
      </c>
      <c r="K2163" s="61">
        <f t="shared" ca="1" si="514"/>
        <v>-874245848.86023307</v>
      </c>
      <c r="L2163" s="61">
        <f t="shared" ca="1" si="515"/>
        <v>-874245848.86023307</v>
      </c>
      <c r="M2163" s="71">
        <f t="shared" ca="1" si="516"/>
        <v>0</v>
      </c>
      <c r="N2163" s="64">
        <f t="shared" ca="1" si="517"/>
        <v>1030727297.3337808</v>
      </c>
      <c r="O2163" s="65">
        <f t="shared" ca="1" si="518"/>
        <v>1030727297.3337808</v>
      </c>
      <c r="P2163" s="62">
        <f t="shared" ca="1" si="520"/>
        <v>8.7193896731166901E-11</v>
      </c>
    </row>
    <row r="2164" spans="1:16" x14ac:dyDescent="0.3">
      <c r="A2164" s="42">
        <v>2153</v>
      </c>
      <c r="B2164" s="52">
        <f>'[1]Mixed Norm. Gen. Proc.'!AA2161</f>
        <v>0.11902427902930388</v>
      </c>
      <c r="C2164" s="57">
        <f t="shared" si="512"/>
        <v>1.0300152589395704E-10</v>
      </c>
      <c r="D2164" s="39">
        <f t="shared" ca="1" si="507"/>
        <v>-6.9547627774555424E-3</v>
      </c>
      <c r="E2164" s="70">
        <f t="shared" ca="1" si="508"/>
        <v>5.0000000000000001E-3</v>
      </c>
      <c r="F2164" s="67">
        <f t="shared" si="509"/>
        <v>1.0300152589395704E-10</v>
      </c>
      <c r="G2164" s="68">
        <f t="shared" si="510"/>
        <v>1.081516021886549E-10</v>
      </c>
      <c r="H2164" s="68">
        <f t="shared" si="511"/>
        <v>9.7851449599259182E-11</v>
      </c>
      <c r="I2164" s="69">
        <f t="shared" si="519"/>
        <v>8.3068895500715902E-11</v>
      </c>
      <c r="J2164" s="55">
        <f t="shared" ca="1" si="513"/>
        <v>7.2047939415600358E-3</v>
      </c>
      <c r="K2164" s="61">
        <f t="shared" ca="1" si="514"/>
        <v>-877746001.99101174</v>
      </c>
      <c r="L2164" s="61">
        <f t="shared" ca="1" si="515"/>
        <v>-877746001.99101174</v>
      </c>
      <c r="M2164" s="71">
        <f t="shared" ca="1" si="516"/>
        <v>0</v>
      </c>
      <c r="N2164" s="64">
        <f t="shared" ca="1" si="517"/>
        <v>1034853943.6100489</v>
      </c>
      <c r="O2164" s="65">
        <f t="shared" ca="1" si="518"/>
        <v>1034853943.6100489</v>
      </c>
      <c r="P2164" s="62">
        <f t="shared" ca="1" si="520"/>
        <v>9.7572087425349624E-11</v>
      </c>
    </row>
    <row r="2165" spans="1:16" x14ac:dyDescent="0.3">
      <c r="A2165" s="42">
        <v>2154</v>
      </c>
      <c r="B2165" s="52">
        <f>'[1]Mixed Norm. Gen. Proc.'!AA2162</f>
        <v>0.18478003963743431</v>
      </c>
      <c r="C2165" s="57">
        <f t="shared" si="512"/>
        <v>1.2203415193135865E-10</v>
      </c>
      <c r="D2165" s="39">
        <f t="shared" ca="1" si="507"/>
        <v>3.0585694265490241E-3</v>
      </c>
      <c r="E2165" s="70">
        <f t="shared" ca="1" si="508"/>
        <v>5.0000000000000001E-3</v>
      </c>
      <c r="F2165" s="67">
        <f t="shared" si="509"/>
        <v>1.2203415193135865E-10</v>
      </c>
      <c r="G2165" s="68">
        <f t="shared" si="510"/>
        <v>1.281358595279266E-10</v>
      </c>
      <c r="H2165" s="68">
        <f t="shared" si="511"/>
        <v>1.1593244433479071E-10</v>
      </c>
      <c r="I2165" s="69">
        <f t="shared" si="519"/>
        <v>8.2748700148714949E-11</v>
      </c>
      <c r="J2165" s="55">
        <f t="shared" ca="1" si="513"/>
        <v>7.2047939415600358E-3</v>
      </c>
      <c r="K2165" s="61">
        <f t="shared" ca="1" si="514"/>
        <v>-881142432.26206172</v>
      </c>
      <c r="L2165" s="61">
        <f t="shared" ca="1" si="515"/>
        <v>-881142432.26206172</v>
      </c>
      <c r="M2165" s="71">
        <f t="shared" ca="1" si="516"/>
        <v>0</v>
      </c>
      <c r="N2165" s="64">
        <f t="shared" ca="1" si="517"/>
        <v>1038858301.6500902</v>
      </c>
      <c r="O2165" s="65">
        <f t="shared" ca="1" si="518"/>
        <v>1038858301.6500902</v>
      </c>
      <c r="P2165" s="62">
        <f t="shared" ca="1" si="520"/>
        <v>1.1560146160731295E-10</v>
      </c>
    </row>
    <row r="2166" spans="1:16" x14ac:dyDescent="0.3">
      <c r="A2166" s="42">
        <v>2155</v>
      </c>
      <c r="B2166" s="52">
        <f>'[1]Mixed Norm. Gen. Proc.'!AA2163</f>
        <v>0.17694975361607057</v>
      </c>
      <c r="C2166" s="57">
        <f t="shared" si="512"/>
        <v>1.4362806504835867E-10</v>
      </c>
      <c r="D2166" s="39">
        <f t="shared" ca="1" si="507"/>
        <v>-7.1631951769431934E-3</v>
      </c>
      <c r="E2166" s="70">
        <f t="shared" ca="1" si="508"/>
        <v>5.0000000000000001E-3</v>
      </c>
      <c r="F2166" s="67">
        <f t="shared" si="509"/>
        <v>1.4362806504835867E-10</v>
      </c>
      <c r="G2166" s="68">
        <f t="shared" si="510"/>
        <v>1.5080946830077662E-10</v>
      </c>
      <c r="H2166" s="68">
        <f t="shared" si="511"/>
        <v>1.3644666179594072E-10</v>
      </c>
      <c r="I2166" s="69">
        <f t="shared" si="519"/>
        <v>8.2424905718967067E-11</v>
      </c>
      <c r="J2166" s="55">
        <f t="shared" ca="1" si="513"/>
        <v>7.1873028262133317E-3</v>
      </c>
      <c r="K2166" s="61">
        <f t="shared" ca="1" si="514"/>
        <v>-884737551.67149985</v>
      </c>
      <c r="L2166" s="61">
        <f t="shared" ca="1" si="515"/>
        <v>-884737551.67149985</v>
      </c>
      <c r="M2166" s="71">
        <f t="shared" ca="1" si="516"/>
        <v>0</v>
      </c>
      <c r="N2166" s="64">
        <f t="shared" ca="1" si="517"/>
        <v>1042805629.9672216</v>
      </c>
      <c r="O2166" s="65">
        <f t="shared" ca="1" si="518"/>
        <v>1042805629.9672216</v>
      </c>
      <c r="P2166" s="62">
        <f t="shared" ca="1" si="520"/>
        <v>1.3605805612102524E-10</v>
      </c>
    </row>
    <row r="2167" spans="1:16" x14ac:dyDescent="0.3">
      <c r="A2167" s="42">
        <v>2156</v>
      </c>
      <c r="B2167" s="52">
        <f>'[1]Mixed Norm. Gen. Proc.'!AA2164</f>
        <v>-7.2860519159791068E-2</v>
      </c>
      <c r="C2167" s="57">
        <f t="shared" si="512"/>
        <v>1.3316324966301901E-10</v>
      </c>
      <c r="D2167" s="39">
        <f t="shared" ca="1" si="507"/>
        <v>6.4437212185929505E-4</v>
      </c>
      <c r="E2167" s="70">
        <f t="shared" ca="1" si="508"/>
        <v>5.0000000000000001E-3</v>
      </c>
      <c r="F2167" s="67">
        <f t="shared" si="509"/>
        <v>1.3316324966301901E-10</v>
      </c>
      <c r="G2167" s="68">
        <f t="shared" si="510"/>
        <v>1.3982141214616998E-10</v>
      </c>
      <c r="H2167" s="68">
        <f t="shared" si="511"/>
        <v>1.2650508717986804E-10</v>
      </c>
      <c r="I2167" s="69">
        <f t="shared" si="519"/>
        <v>8.2174975168379821E-11</v>
      </c>
      <c r="J2167" s="55">
        <f t="shared" ca="1" si="513"/>
        <v>7.1769051146160561E-3</v>
      </c>
      <c r="K2167" s="61">
        <f t="shared" ca="1" si="514"/>
        <v>-887508138.28364754</v>
      </c>
      <c r="L2167" s="61">
        <f t="shared" ca="1" si="515"/>
        <v>-887508138.28364754</v>
      </c>
      <c r="M2167" s="71">
        <f t="shared" ca="1" si="516"/>
        <v>0</v>
      </c>
      <c r="N2167" s="64">
        <f t="shared" ca="1" si="517"/>
        <v>1045897557.1882759</v>
      </c>
      <c r="O2167" s="65">
        <f t="shared" ca="1" si="518"/>
        <v>1045897557.1882759</v>
      </c>
      <c r="P2167" s="62">
        <f t="shared" ca="1" si="520"/>
        <v>1.2614531600026631E-10</v>
      </c>
    </row>
    <row r="2168" spans="1:16" x14ac:dyDescent="0.3">
      <c r="A2168" s="42">
        <v>2157</v>
      </c>
      <c r="B2168" s="52">
        <f>'[1]Mixed Norm. Gen. Proc.'!AA2165</f>
        <v>-4.3022096826412726E-2</v>
      </c>
      <c r="C2168" s="57">
        <f t="shared" si="512"/>
        <v>1.2743428744229683E-10</v>
      </c>
      <c r="D2168" s="39">
        <f t="shared" ca="1" si="507"/>
        <v>9.9929140625184838E-3</v>
      </c>
      <c r="E2168" s="70">
        <f t="shared" ca="1" si="508"/>
        <v>9.9929140625184838E-3</v>
      </c>
      <c r="F2168" s="67">
        <f t="shared" si="509"/>
        <v>1.2743428744229683E-10</v>
      </c>
      <c r="G2168" s="68">
        <f t="shared" si="510"/>
        <v>1.3380600181441167E-10</v>
      </c>
      <c r="H2168" s="68">
        <f t="shared" si="511"/>
        <v>1.2106257307018198E-10</v>
      </c>
      <c r="I2168" s="69">
        <f t="shared" si="519"/>
        <v>8.1887333989665218E-11</v>
      </c>
      <c r="J2168" s="55">
        <f t="shared" ca="1" si="513"/>
        <v>7.1769051146160561E-3</v>
      </c>
      <c r="K2168" s="61">
        <f t="shared" ca="1" si="514"/>
        <v>-890625639.78939843</v>
      </c>
      <c r="L2168" s="61">
        <f t="shared" ca="1" si="515"/>
        <v>-890625639.78939843</v>
      </c>
      <c r="M2168" s="71">
        <f t="shared" ca="1" si="516"/>
        <v>0</v>
      </c>
      <c r="N2168" s="64">
        <f t="shared" ca="1" si="517"/>
        <v>1049571424.5802952</v>
      </c>
      <c r="O2168" s="65">
        <f t="shared" ca="1" si="518"/>
        <v>1049571424.5802952</v>
      </c>
      <c r="P2168" s="62">
        <f t="shared" ca="1" si="520"/>
        <v>1.2071828000110443E-10</v>
      </c>
    </row>
    <row r="2169" spans="1:16" x14ac:dyDescent="0.3">
      <c r="A2169" s="42">
        <v>2158</v>
      </c>
      <c r="B2169" s="52">
        <f>'[1]Mixed Norm. Gen. Proc.'!AA2166</f>
        <v>-6.751927028664656E-2</v>
      </c>
      <c r="C2169" s="57">
        <f t="shared" si="512"/>
        <v>1.188300173446942E-10</v>
      </c>
      <c r="D2169" s="39">
        <f t="shared" ca="1" si="507"/>
        <v>-4.8617786162370334E-3</v>
      </c>
      <c r="E2169" s="70">
        <f t="shared" ca="1" si="508"/>
        <v>5.0000000000000001E-3</v>
      </c>
      <c r="F2169" s="67">
        <f t="shared" si="509"/>
        <v>1.188300173446942E-10</v>
      </c>
      <c r="G2169" s="68">
        <f t="shared" si="510"/>
        <v>1.247715182119289E-10</v>
      </c>
      <c r="H2169" s="68">
        <f t="shared" si="511"/>
        <v>1.1288851647745947E-10</v>
      </c>
      <c r="I2169" s="69">
        <f t="shared" si="519"/>
        <v>8.1544592929358122E-11</v>
      </c>
      <c r="J2169" s="55">
        <f t="shared" ca="1" si="513"/>
        <v>7.2273385899950301E-3</v>
      </c>
      <c r="K2169" s="61">
        <f t="shared" ca="1" si="514"/>
        <v>-893979435.09395599</v>
      </c>
      <c r="L2169" s="61">
        <f t="shared" ca="1" si="515"/>
        <v>-893979435.09395599</v>
      </c>
      <c r="M2169" s="71">
        <f t="shared" ca="1" si="516"/>
        <v>0</v>
      </c>
      <c r="N2169" s="64">
        <f t="shared" ca="1" si="517"/>
        <v>1054372494.9162225</v>
      </c>
      <c r="O2169" s="65">
        <f t="shared" ca="1" si="518"/>
        <v>1054372494.9162225</v>
      </c>
      <c r="P2169" s="62">
        <f t="shared" ca="1" si="520"/>
        <v>1.125652170029847E-10</v>
      </c>
    </row>
    <row r="2170" spans="1:16" x14ac:dyDescent="0.3">
      <c r="A2170" s="42">
        <v>2159</v>
      </c>
      <c r="B2170" s="52">
        <f>'[1]Mixed Norm. Gen. Proc.'!AA2167</f>
        <v>-0.13722053031439291</v>
      </c>
      <c r="C2170" s="57">
        <f t="shared" si="512"/>
        <v>1.0252409934738674E-10</v>
      </c>
      <c r="D2170" s="39">
        <f t="shared" ca="1" si="507"/>
        <v>1.0706140307674021E-2</v>
      </c>
      <c r="E2170" s="70">
        <f t="shared" ca="1" si="508"/>
        <v>1.0706140307674021E-2</v>
      </c>
      <c r="F2170" s="67">
        <f t="shared" si="509"/>
        <v>1.0252409934738674E-10</v>
      </c>
      <c r="G2170" s="68">
        <f t="shared" si="510"/>
        <v>1.0765030431475608E-10</v>
      </c>
      <c r="H2170" s="68">
        <f t="shared" si="511"/>
        <v>9.7397894380017404E-11</v>
      </c>
      <c r="I2170" s="69">
        <f t="shared" si="519"/>
        <v>8.111447724924796E-11</v>
      </c>
      <c r="J2170" s="55">
        <f t="shared" ca="1" si="513"/>
        <v>7.0035350954981293E-3</v>
      </c>
      <c r="K2170" s="61">
        <f t="shared" ca="1" si="514"/>
        <v>-900457902.81401455</v>
      </c>
      <c r="L2170" s="61">
        <f t="shared" ca="1" si="515"/>
        <v>-900457902.81401455</v>
      </c>
      <c r="M2170" s="71">
        <f t="shared" ca="1" si="516"/>
        <v>0</v>
      </c>
      <c r="N2170" s="64">
        <f t="shared" ca="1" si="517"/>
        <v>1058225311.3748817</v>
      </c>
      <c r="O2170" s="65">
        <f t="shared" ca="1" si="518"/>
        <v>1058225311.3748817</v>
      </c>
      <c r="P2170" s="62">
        <f t="shared" ca="1" si="520"/>
        <v>9.712758383700744E-11</v>
      </c>
    </row>
    <row r="2171" spans="1:16" x14ac:dyDescent="0.3">
      <c r="A2171" s="42">
        <v>2160</v>
      </c>
      <c r="B2171" s="52">
        <f>'[1]Mixed Norm. Gen. Proc.'!AA2168</f>
        <v>7.8279305004883448E-2</v>
      </c>
      <c r="C2171" s="57">
        <f t="shared" si="512"/>
        <v>1.1054961459055179E-10</v>
      </c>
      <c r="D2171" s="39">
        <f t="shared" ca="1" si="507"/>
        <v>-1.0410494659698459E-3</v>
      </c>
      <c r="E2171" s="70">
        <f t="shared" ca="1" si="508"/>
        <v>5.0000000000000001E-3</v>
      </c>
      <c r="F2171" s="67">
        <f t="shared" si="509"/>
        <v>1.1054961459055179E-10</v>
      </c>
      <c r="G2171" s="68">
        <f t="shared" si="510"/>
        <v>1.1607709532007938E-10</v>
      </c>
      <c r="H2171" s="68">
        <f t="shared" si="511"/>
        <v>1.0502213386102419E-10</v>
      </c>
      <c r="I2171" s="69">
        <f t="shared" si="519"/>
        <v>8.0622653478013616E-11</v>
      </c>
      <c r="J2171" s="55">
        <f t="shared" ca="1" si="513"/>
        <v>7.0611728763837252E-3</v>
      </c>
      <c r="K2171" s="61">
        <f t="shared" ca="1" si="514"/>
        <v>-905500632.0586046</v>
      </c>
      <c r="L2171" s="61">
        <f t="shared" ca="1" si="515"/>
        <v>-905500632.0586046</v>
      </c>
      <c r="M2171" s="71">
        <f t="shared" ca="1" si="516"/>
        <v>0</v>
      </c>
      <c r="N2171" s="64">
        <f t="shared" ca="1" si="517"/>
        <v>1065131171.3108604</v>
      </c>
      <c r="O2171" s="65">
        <f t="shared" ca="1" si="518"/>
        <v>1065131171.3108604</v>
      </c>
      <c r="P2171" s="62">
        <f t="shared" ca="1" si="520"/>
        <v>1.0472826821006092E-10</v>
      </c>
    </row>
    <row r="2172" spans="1:16" x14ac:dyDescent="0.3">
      <c r="A2172" s="42">
        <v>2161</v>
      </c>
      <c r="B2172" s="52">
        <f>'[1]Mixed Norm. Gen. Proc.'!AA2169</f>
        <v>-0.25961642564452819</v>
      </c>
      <c r="C2172" s="57">
        <f t="shared" si="512"/>
        <v>8.1849118794172554E-11</v>
      </c>
      <c r="D2172" s="39">
        <f t="shared" ca="1" si="507"/>
        <v>3.6399317996791492E-3</v>
      </c>
      <c r="E2172" s="70">
        <f t="shared" ca="1" si="508"/>
        <v>5.0000000000000001E-3</v>
      </c>
      <c r="F2172" s="67">
        <f t="shared" si="509"/>
        <v>8.1849118794172554E-11</v>
      </c>
      <c r="G2172" s="68">
        <f t="shared" si="510"/>
        <v>8.5941574733881186E-11</v>
      </c>
      <c r="H2172" s="68">
        <f t="shared" si="511"/>
        <v>7.7756662854463921E-11</v>
      </c>
      <c r="I2172" s="69">
        <f t="shared" si="519"/>
        <v>8.0170282681208619E-11</v>
      </c>
      <c r="J2172" s="55">
        <f t="shared" ca="1" si="513"/>
        <v>7.0611728763837252E-3</v>
      </c>
      <c r="K2172" s="61">
        <f t="shared" ca="1" si="514"/>
        <v>-910610032.05985701</v>
      </c>
      <c r="L2172" s="61">
        <f t="shared" ca="1" si="515"/>
        <v>-910610032.05985701</v>
      </c>
      <c r="M2172" s="71">
        <f t="shared" ca="1" si="516"/>
        <v>0</v>
      </c>
      <c r="N2172" s="64">
        <f t="shared" ca="1" si="517"/>
        <v>1071141306.4950372</v>
      </c>
      <c r="O2172" s="65">
        <f t="shared" ca="1" si="518"/>
        <v>1071141306.4950372</v>
      </c>
      <c r="P2172" s="62">
        <f t="shared" ca="1" si="520"/>
        <v>7.753908955342344E-11</v>
      </c>
    </row>
    <row r="2173" spans="1:16" x14ac:dyDescent="0.3">
      <c r="A2173" s="42">
        <v>2162</v>
      </c>
      <c r="B2173" s="52">
        <f>'[1]Mixed Norm. Gen. Proc.'!AA2170</f>
        <v>0.36064476357903591</v>
      </c>
      <c r="C2173" s="57">
        <f t="shared" si="512"/>
        <v>1.1136757489084934E-10</v>
      </c>
      <c r="D2173" s="39">
        <f t="shared" ca="1" si="507"/>
        <v>7.9006499422664301E-4</v>
      </c>
      <c r="E2173" s="70">
        <f t="shared" ca="1" si="508"/>
        <v>5.0000000000000001E-3</v>
      </c>
      <c r="F2173" s="67">
        <f t="shared" si="509"/>
        <v>1.1136757489084934E-10</v>
      </c>
      <c r="G2173" s="68">
        <f t="shared" si="510"/>
        <v>1.1693595363539183E-10</v>
      </c>
      <c r="H2173" s="68">
        <f t="shared" si="511"/>
        <v>1.0579919614630687E-10</v>
      </c>
      <c r="I2173" s="69">
        <f t="shared" si="519"/>
        <v>7.9775596862432063E-11</v>
      </c>
      <c r="J2173" s="55">
        <f t="shared" ca="1" si="513"/>
        <v>7.0611728763837252E-3</v>
      </c>
      <c r="K2173" s="61">
        <f t="shared" ca="1" si="514"/>
        <v>-915115230.1432966</v>
      </c>
      <c r="L2173" s="61">
        <f t="shared" ca="1" si="515"/>
        <v>-915115230.1432966</v>
      </c>
      <c r="M2173" s="71">
        <f t="shared" ca="1" si="516"/>
        <v>0</v>
      </c>
      <c r="N2173" s="64">
        <f t="shared" ca="1" si="517"/>
        <v>1076440725.1168506</v>
      </c>
      <c r="O2173" s="65">
        <f t="shared" ca="1" si="518"/>
        <v>1076440725.1168506</v>
      </c>
      <c r="P2173" s="62">
        <f t="shared" ca="1" si="520"/>
        <v>1.0550315617355152E-10</v>
      </c>
    </row>
    <row r="2174" spans="1:16" x14ac:dyDescent="0.3">
      <c r="A2174" s="42">
        <v>2163</v>
      </c>
      <c r="B2174" s="52">
        <f>'[1]Mixed Norm. Gen. Proc.'!AA2171</f>
        <v>0.17484652462201186</v>
      </c>
      <c r="C2174" s="57">
        <f t="shared" si="512"/>
        <v>1.3083980831609598E-10</v>
      </c>
      <c r="D2174" s="39">
        <f t="shared" ca="1" si="507"/>
        <v>-4.5587337624451789E-4</v>
      </c>
      <c r="E2174" s="70">
        <f t="shared" ca="1" si="508"/>
        <v>5.0000000000000001E-3</v>
      </c>
      <c r="F2174" s="67">
        <f t="shared" si="509"/>
        <v>1.3083980831609598E-10</v>
      </c>
      <c r="G2174" s="68">
        <f t="shared" si="510"/>
        <v>1.3738179873190079E-10</v>
      </c>
      <c r="H2174" s="68">
        <f t="shared" si="511"/>
        <v>1.2429781790029118E-10</v>
      </c>
      <c r="I2174" s="69">
        <f t="shared" si="519"/>
        <v>7.9390984662567208E-11</v>
      </c>
      <c r="J2174" s="55">
        <f t="shared" ca="1" si="513"/>
        <v>7.0611728763837252E-3</v>
      </c>
      <c r="K2174" s="61">
        <f t="shared" ca="1" si="514"/>
        <v>-919548535.55311108</v>
      </c>
      <c r="L2174" s="61">
        <f t="shared" ca="1" si="515"/>
        <v>-919548535.55311108</v>
      </c>
      <c r="M2174" s="71">
        <f t="shared" ca="1" si="516"/>
        <v>0</v>
      </c>
      <c r="N2174" s="64">
        <f t="shared" ca="1" si="517"/>
        <v>1081655577.1188922</v>
      </c>
      <c r="O2174" s="65">
        <f t="shared" ca="1" si="518"/>
        <v>1081655577.1188922</v>
      </c>
      <c r="P2174" s="62">
        <f t="shared" ca="1" si="520"/>
        <v>1.2395001636715038E-10</v>
      </c>
    </row>
    <row r="2175" spans="1:16" x14ac:dyDescent="0.3">
      <c r="A2175" s="42">
        <v>2164</v>
      </c>
      <c r="B2175" s="52">
        <f>'[1]Mixed Norm. Gen. Proc.'!AA2172</f>
        <v>-0.31092450549726924</v>
      </c>
      <c r="C2175" s="57">
        <f t="shared" si="512"/>
        <v>9.0158505616056343E-11</v>
      </c>
      <c r="D2175" s="39">
        <f t="shared" ca="1" si="507"/>
        <v>-2.0431159777598755E-3</v>
      </c>
      <c r="E2175" s="70">
        <f t="shared" ca="1" si="508"/>
        <v>5.0000000000000001E-3</v>
      </c>
      <c r="F2175" s="67">
        <f t="shared" si="509"/>
        <v>9.0158505616056343E-11</v>
      </c>
      <c r="G2175" s="68">
        <f t="shared" si="510"/>
        <v>9.4666430896859168E-11</v>
      </c>
      <c r="H2175" s="68">
        <f t="shared" si="511"/>
        <v>8.5650580335253519E-11</v>
      </c>
      <c r="I2175" s="69">
        <f t="shared" si="519"/>
        <v>7.892658809874519E-11</v>
      </c>
      <c r="J2175" s="55">
        <f t="shared" ca="1" si="513"/>
        <v>7.036221489694329E-3</v>
      </c>
      <c r="K2175" s="61">
        <f t="shared" ca="1" si="514"/>
        <v>-925158217.75330985</v>
      </c>
      <c r="L2175" s="61">
        <f t="shared" ca="1" si="515"/>
        <v>-925158217.75330985</v>
      </c>
      <c r="M2175" s="71">
        <f t="shared" ca="1" si="516"/>
        <v>0</v>
      </c>
      <c r="N2175" s="64">
        <f t="shared" ca="1" si="517"/>
        <v>1087820790.2463448</v>
      </c>
      <c r="O2175" s="65">
        <f t="shared" ca="1" si="518"/>
        <v>1087820790.2463448</v>
      </c>
      <c r="P2175" s="62">
        <f t="shared" ca="1" si="520"/>
        <v>8.5411764508884566E-11</v>
      </c>
    </row>
    <row r="2176" spans="1:16" x14ac:dyDescent="0.3">
      <c r="A2176" s="42">
        <v>2165</v>
      </c>
      <c r="B2176" s="52">
        <f>'[1]Mixed Norm. Gen. Proc.'!AA2173</f>
        <v>0.14321373219727662</v>
      </c>
      <c r="C2176" s="57">
        <f t="shared" si="512"/>
        <v>1.0307044169466089E-10</v>
      </c>
      <c r="D2176" s="39">
        <f t="shared" ca="1" si="507"/>
        <v>-9.6489827054361318E-3</v>
      </c>
      <c r="E2176" s="70">
        <f t="shared" ca="1" si="508"/>
        <v>5.0000000000000001E-3</v>
      </c>
      <c r="F2176" s="67">
        <f t="shared" si="509"/>
        <v>1.0307044169466089E-10</v>
      </c>
      <c r="G2176" s="68">
        <f t="shared" si="510"/>
        <v>1.0822396377939394E-10</v>
      </c>
      <c r="H2176" s="68">
        <f t="shared" si="511"/>
        <v>9.7916919609927836E-11</v>
      </c>
      <c r="I2176" s="69">
        <f t="shared" si="519"/>
        <v>7.8435348688450681E-11</v>
      </c>
      <c r="J2176" s="55">
        <f t="shared" ca="1" si="513"/>
        <v>7.036221489694329E-3</v>
      </c>
      <c r="K2176" s="61">
        <f t="shared" ca="1" si="514"/>
        <v>-930952469.77000499</v>
      </c>
      <c r="L2176" s="61">
        <f t="shared" ca="1" si="515"/>
        <v>-930952469.77000499</v>
      </c>
      <c r="M2176" s="71">
        <f t="shared" ca="1" si="516"/>
        <v>0</v>
      </c>
      <c r="N2176" s="64">
        <f t="shared" ca="1" si="517"/>
        <v>1094633795.5104547</v>
      </c>
      <c r="O2176" s="65">
        <f t="shared" ca="1" si="518"/>
        <v>1094633795.5104547</v>
      </c>
      <c r="P2176" s="62">
        <f t="shared" ca="1" si="520"/>
        <v>9.7643902077756815E-11</v>
      </c>
    </row>
    <row r="2177" spans="1:16" x14ac:dyDescent="0.3">
      <c r="A2177" s="42">
        <v>2166</v>
      </c>
      <c r="B2177" s="52">
        <f>'[1]Mixed Norm. Gen. Proc.'!AA2174</f>
        <v>-6.3652505082126415E-2</v>
      </c>
      <c r="C2177" s="57">
        <f t="shared" si="512"/>
        <v>9.6509749880874472E-11</v>
      </c>
      <c r="D2177" s="39">
        <f t="shared" ca="1" si="507"/>
        <v>-5.3101455098540414E-3</v>
      </c>
      <c r="E2177" s="70">
        <f t="shared" ca="1" si="508"/>
        <v>5.0000000000000001E-3</v>
      </c>
      <c r="F2177" s="67">
        <f t="shared" si="509"/>
        <v>9.6509749880874472E-11</v>
      </c>
      <c r="G2177" s="68">
        <f t="shared" si="510"/>
        <v>1.013352373749182E-10</v>
      </c>
      <c r="H2177" s="68">
        <f t="shared" si="511"/>
        <v>9.1684262386830747E-11</v>
      </c>
      <c r="I2177" s="69">
        <f t="shared" si="519"/>
        <v>7.7970463628699225E-11</v>
      </c>
      <c r="J2177" s="55">
        <f t="shared" ca="1" si="513"/>
        <v>7.0200560467393175E-3</v>
      </c>
      <c r="K2177" s="61">
        <f t="shared" ca="1" si="514"/>
        <v>-936633712.97157609</v>
      </c>
      <c r="L2177" s="61">
        <f t="shared" ca="1" si="515"/>
        <v>-936633712.97157609</v>
      </c>
      <c r="M2177" s="71">
        <f t="shared" ca="1" si="516"/>
        <v>0</v>
      </c>
      <c r="N2177" s="64">
        <f t="shared" ca="1" si="517"/>
        <v>1101029751.137027</v>
      </c>
      <c r="O2177" s="65">
        <f t="shared" ca="1" si="518"/>
        <v>1101029751.137027</v>
      </c>
      <c r="P2177" s="62">
        <f t="shared" ca="1" si="520"/>
        <v>9.1429209608058106E-11</v>
      </c>
    </row>
    <row r="2178" spans="1:16" x14ac:dyDescent="0.3">
      <c r="A2178" s="42">
        <v>2167</v>
      </c>
      <c r="B2178" s="52">
        <f>'[1]Mixed Norm. Gen. Proc.'!AA2175</f>
        <v>-0.56726326434611918</v>
      </c>
      <c r="C2178" s="57">
        <f t="shared" si="512"/>
        <v>4.1763314122222133E-11</v>
      </c>
      <c r="D2178" s="39">
        <f t="shared" ca="1" si="507"/>
        <v>1.2388650318160905E-2</v>
      </c>
      <c r="E2178" s="70">
        <f t="shared" ca="1" si="508"/>
        <v>1.2388650318160905E-2</v>
      </c>
      <c r="F2178" s="67">
        <f t="shared" si="509"/>
        <v>4.1763314122222133E-11</v>
      </c>
      <c r="G2178" s="68">
        <f t="shared" si="510"/>
        <v>4.385147982833324E-11</v>
      </c>
      <c r="H2178" s="68">
        <f t="shared" si="511"/>
        <v>3.9675148416111026E-11</v>
      </c>
      <c r="I2178" s="69">
        <f t="shared" si="519"/>
        <v>7.7514101064551399E-11</v>
      </c>
      <c r="J2178" s="55">
        <f t="shared" ca="1" si="513"/>
        <v>7.0200560467393175E-3</v>
      </c>
      <c r="K2178" s="61">
        <f t="shared" ca="1" si="514"/>
        <v>-942148123.3439939</v>
      </c>
      <c r="L2178" s="61">
        <f t="shared" ca="1" si="515"/>
        <v>-942148123.3439939</v>
      </c>
      <c r="M2178" s="71">
        <f t="shared" ca="1" si="516"/>
        <v>0</v>
      </c>
      <c r="N2178" s="64">
        <f t="shared" ca="1" si="517"/>
        <v>1107512039.5662444</v>
      </c>
      <c r="O2178" s="65">
        <f t="shared" ca="1" si="518"/>
        <v>1107512039.5662444</v>
      </c>
      <c r="P2178" s="62">
        <f t="shared" ca="1" si="520"/>
        <v>3.9564777709205498E-11</v>
      </c>
    </row>
    <row r="2179" spans="1:16" x14ac:dyDescent="0.3">
      <c r="A2179" s="42">
        <v>2168</v>
      </c>
      <c r="B2179" s="52">
        <f>'[1]Mixed Norm. Gen. Proc.'!AA2176</f>
        <v>-0.23519555220420063</v>
      </c>
      <c r="C2179" s="57">
        <f t="shared" si="512"/>
        <v>3.1940768395368609E-11</v>
      </c>
      <c r="D2179" s="39">
        <f t="shared" ca="1" si="507"/>
        <v>9.6894799290513838E-4</v>
      </c>
      <c r="E2179" s="70">
        <f t="shared" ca="1" si="508"/>
        <v>5.0000000000000001E-3</v>
      </c>
      <c r="F2179" s="67">
        <f t="shared" si="509"/>
        <v>3.1940768395368609E-11</v>
      </c>
      <c r="G2179" s="68">
        <f t="shared" si="510"/>
        <v>3.3537806815137039E-11</v>
      </c>
      <c r="H2179" s="68">
        <f t="shared" si="511"/>
        <v>3.0343729975600178E-11</v>
      </c>
      <c r="I2179" s="69">
        <f t="shared" si="519"/>
        <v>7.7435678907119223E-11</v>
      </c>
      <c r="J2179" s="55">
        <f t="shared" ca="1" si="513"/>
        <v>7.0946888782358929E-3</v>
      </c>
      <c r="K2179" s="61">
        <f t="shared" ca="1" si="514"/>
        <v>-942495134.23254979</v>
      </c>
      <c r="L2179" s="61">
        <f t="shared" ca="1" si="515"/>
        <v>-942495134.23254979</v>
      </c>
      <c r="M2179" s="71">
        <f t="shared" ca="1" si="516"/>
        <v>0</v>
      </c>
      <c r="N2179" s="64">
        <f t="shared" ca="1" si="517"/>
        <v>1109240800.1340327</v>
      </c>
      <c r="O2179" s="65">
        <f t="shared" ca="1" si="518"/>
        <v>1109240800.1340327</v>
      </c>
      <c r="P2179" s="62">
        <f t="shared" ca="1" si="520"/>
        <v>3.0258421815220034E-11</v>
      </c>
    </row>
    <row r="2180" spans="1:16" x14ac:dyDescent="0.3">
      <c r="A2180" s="42">
        <v>2169</v>
      </c>
      <c r="B2180" s="52">
        <f>'[1]Mixed Norm. Gen. Proc.'!AA2177</f>
        <v>-5.1462484379783499E-2</v>
      </c>
      <c r="C2180" s="57">
        <f t="shared" si="512"/>
        <v>3.0297017100743669E-11</v>
      </c>
      <c r="D2180" s="39">
        <f t="shared" ca="1" si="507"/>
        <v>2.8630263462411944E-3</v>
      </c>
      <c r="E2180" s="70">
        <f t="shared" ca="1" si="508"/>
        <v>5.0000000000000001E-3</v>
      </c>
      <c r="F2180" s="67">
        <f t="shared" si="509"/>
        <v>3.0297017100743669E-11</v>
      </c>
      <c r="G2180" s="68">
        <f t="shared" si="510"/>
        <v>3.1811867955780854E-11</v>
      </c>
      <c r="H2180" s="68">
        <f t="shared" si="511"/>
        <v>2.8782166245706485E-11</v>
      </c>
      <c r="I2180" s="69">
        <f t="shared" si="519"/>
        <v>7.7367967857056925E-11</v>
      </c>
      <c r="J2180" s="55">
        <f t="shared" ca="1" si="513"/>
        <v>7.0778926867981371E-3</v>
      </c>
      <c r="K2180" s="61">
        <f t="shared" ca="1" si="514"/>
        <v>-943456745.90924108</v>
      </c>
      <c r="L2180" s="61">
        <f t="shared" ca="1" si="515"/>
        <v>-943456745.90924108</v>
      </c>
      <c r="M2180" s="71">
        <f t="shared" ca="1" si="516"/>
        <v>0</v>
      </c>
      <c r="N2180" s="64">
        <f t="shared" ca="1" si="517"/>
        <v>1110074830.7420576</v>
      </c>
      <c r="O2180" s="65">
        <f t="shared" ca="1" si="518"/>
        <v>1110074830.7420576</v>
      </c>
      <c r="P2180" s="62">
        <f t="shared" ca="1" si="520"/>
        <v>2.8701439554112746E-11</v>
      </c>
    </row>
    <row r="2181" spans="1:16" x14ac:dyDescent="0.3">
      <c r="A2181" s="42">
        <v>2170</v>
      </c>
      <c r="B2181" s="52">
        <f>'[1]Mixed Norm. Gen. Proc.'!AA2178</f>
        <v>-6.8888726321179039E-2</v>
      </c>
      <c r="C2181" s="57">
        <f t="shared" si="512"/>
        <v>2.8209894181342459E-11</v>
      </c>
      <c r="D2181" s="39">
        <f t="shared" ca="1" si="507"/>
        <v>-1.5043514315412287E-2</v>
      </c>
      <c r="E2181" s="70">
        <f t="shared" ca="1" si="508"/>
        <v>5.0000000000000001E-3</v>
      </c>
      <c r="F2181" s="67">
        <f t="shared" si="509"/>
        <v>2.8209894181342459E-11</v>
      </c>
      <c r="G2181" s="68">
        <f t="shared" si="510"/>
        <v>2.9620388890409582E-11</v>
      </c>
      <c r="H2181" s="68">
        <f t="shared" si="511"/>
        <v>2.6799399472275335E-11</v>
      </c>
      <c r="I2181" s="69">
        <f t="shared" si="519"/>
        <v>7.7417290707662296E-11</v>
      </c>
      <c r="J2181" s="55">
        <f t="shared" ca="1" si="513"/>
        <v>7.0778926867981371E-3</v>
      </c>
      <c r="K2181" s="61">
        <f t="shared" ca="1" si="514"/>
        <v>-942855666.02507377</v>
      </c>
      <c r="L2181" s="61">
        <f t="shared" ca="1" si="515"/>
        <v>-942855666.02507377</v>
      </c>
      <c r="M2181" s="71">
        <f t="shared" ca="1" si="516"/>
        <v>0</v>
      </c>
      <c r="N2181" s="64">
        <f t="shared" ca="1" si="517"/>
        <v>1109367597.8417974</v>
      </c>
      <c r="O2181" s="65">
        <f t="shared" ca="1" si="518"/>
        <v>1109367597.8417974</v>
      </c>
      <c r="P2181" s="62">
        <f t="shared" ca="1" si="520"/>
        <v>2.6724233939645611E-11</v>
      </c>
    </row>
    <row r="2182" spans="1:16" x14ac:dyDescent="0.3">
      <c r="A2182" s="42">
        <v>2171</v>
      </c>
      <c r="B2182" s="52">
        <f>'[1]Mixed Norm. Gen. Proc.'!AA2179</f>
        <v>1.2534409478202058E-3</v>
      </c>
      <c r="C2182" s="57">
        <f t="shared" si="512"/>
        <v>2.8245253617843028E-11</v>
      </c>
      <c r="D2182" s="39">
        <f t="shared" ca="1" si="507"/>
        <v>-5.0082782577711143E-4</v>
      </c>
      <c r="E2182" s="70">
        <f t="shared" ca="1" si="508"/>
        <v>5.0000000000000001E-3</v>
      </c>
      <c r="F2182" s="67">
        <f t="shared" si="509"/>
        <v>2.8245253617843028E-11</v>
      </c>
      <c r="G2182" s="68">
        <f t="shared" si="510"/>
        <v>2.9657516298735178E-11</v>
      </c>
      <c r="H2182" s="68">
        <f t="shared" si="511"/>
        <v>2.6832990936950876E-11</v>
      </c>
      <c r="I2182" s="69">
        <f t="shared" si="519"/>
        <v>7.7608785904772436E-11</v>
      </c>
      <c r="J2182" s="55">
        <f t="shared" ca="1" si="513"/>
        <v>7.0778926867981371E-3</v>
      </c>
      <c r="K2182" s="61">
        <f t="shared" ca="1" si="514"/>
        <v>-940529224.12152946</v>
      </c>
      <c r="L2182" s="61">
        <f t="shared" ca="1" si="515"/>
        <v>-940529224.12152946</v>
      </c>
      <c r="M2182" s="71">
        <f t="shared" ca="1" si="516"/>
        <v>0</v>
      </c>
      <c r="N2182" s="64">
        <f t="shared" ca="1" si="517"/>
        <v>1106630297.3629961</v>
      </c>
      <c r="O2182" s="65">
        <f t="shared" ca="1" si="518"/>
        <v>1106630297.3629961</v>
      </c>
      <c r="P2182" s="62">
        <f t="shared" ca="1" si="520"/>
        <v>2.6757731188764689E-11</v>
      </c>
    </row>
    <row r="2183" spans="1:16" x14ac:dyDescent="0.3">
      <c r="A2183" s="42">
        <v>2172</v>
      </c>
      <c r="B2183" s="52">
        <f>'[1]Mixed Norm. Gen. Proc.'!AA2180</f>
        <v>9.2103774620332882E-2</v>
      </c>
      <c r="C2183" s="57">
        <f t="shared" si="512"/>
        <v>3.0846748091154986E-11</v>
      </c>
      <c r="D2183" s="39">
        <f t="shared" ca="1" si="507"/>
        <v>-6.0287724105586313E-3</v>
      </c>
      <c r="E2183" s="70">
        <f t="shared" ca="1" si="508"/>
        <v>5.0000000000000001E-3</v>
      </c>
      <c r="F2183" s="67">
        <f t="shared" si="509"/>
        <v>3.0846748091154986E-11</v>
      </c>
      <c r="G2183" s="68">
        <f t="shared" si="510"/>
        <v>3.2389085495712739E-11</v>
      </c>
      <c r="H2183" s="68">
        <f t="shared" si="511"/>
        <v>2.9304410686597233E-11</v>
      </c>
      <c r="I2183" s="69">
        <f t="shared" si="519"/>
        <v>7.7875138462773061E-11</v>
      </c>
      <c r="J2183" s="55">
        <f t="shared" ca="1" si="513"/>
        <v>7.077892686798138E-3</v>
      </c>
      <c r="K2183" s="61">
        <f t="shared" ca="1" si="514"/>
        <v>-937312377.64569688</v>
      </c>
      <c r="L2183" s="61">
        <f t="shared" ca="1" si="515"/>
        <v>-937312377.64569688</v>
      </c>
      <c r="M2183" s="71">
        <f t="shared" ca="1" si="516"/>
        <v>0</v>
      </c>
      <c r="N2183" s="64">
        <f t="shared" ca="1" si="517"/>
        <v>1102845343.44469</v>
      </c>
      <c r="O2183" s="65">
        <f t="shared" ca="1" si="518"/>
        <v>1102845343.44469</v>
      </c>
      <c r="P2183" s="62">
        <f t="shared" ca="1" si="520"/>
        <v>2.922221923152612E-11</v>
      </c>
    </row>
    <row r="2184" spans="1:16" x14ac:dyDescent="0.3">
      <c r="A2184" s="42">
        <v>2173</v>
      </c>
      <c r="B2184" s="52">
        <f>'[1]Mixed Norm. Gen. Proc.'!AA2181</f>
        <v>-0.18311744058487164</v>
      </c>
      <c r="C2184" s="57">
        <f t="shared" si="512"/>
        <v>2.5198170530336408E-11</v>
      </c>
      <c r="D2184" s="39">
        <f t="shared" ca="1" si="507"/>
        <v>-2.5664037129966592E-3</v>
      </c>
      <c r="E2184" s="70">
        <f t="shared" ca="1" si="508"/>
        <v>5.0000000000000001E-3</v>
      </c>
      <c r="F2184" s="67">
        <f t="shared" si="509"/>
        <v>2.5198170530336408E-11</v>
      </c>
      <c r="G2184" s="68">
        <f t="shared" si="510"/>
        <v>2.6458079056853229E-11</v>
      </c>
      <c r="H2184" s="68">
        <f t="shared" si="511"/>
        <v>2.3938262003819586E-11</v>
      </c>
      <c r="I2184" s="69">
        <f t="shared" si="519"/>
        <v>7.8133165473486032E-11</v>
      </c>
      <c r="J2184" s="55">
        <f t="shared" ca="1" si="513"/>
        <v>7.077892686798138E-3</v>
      </c>
      <c r="K2184" s="61">
        <f t="shared" ca="1" si="514"/>
        <v>-934216996.70928454</v>
      </c>
      <c r="L2184" s="61">
        <f t="shared" ca="1" si="515"/>
        <v>-934216996.70928454</v>
      </c>
      <c r="M2184" s="71">
        <f t="shared" ca="1" si="516"/>
        <v>0</v>
      </c>
      <c r="N2184" s="64">
        <f t="shared" ca="1" si="517"/>
        <v>1099203306.3465731</v>
      </c>
      <c r="O2184" s="65">
        <f t="shared" ca="1" si="518"/>
        <v>1099203306.3465731</v>
      </c>
      <c r="P2184" s="62">
        <f t="shared" ca="1" si="520"/>
        <v>2.3871121237639043E-11</v>
      </c>
    </row>
    <row r="2185" spans="1:16" x14ac:dyDescent="0.3">
      <c r="A2185" s="42">
        <v>2174</v>
      </c>
      <c r="B2185" s="52">
        <f>'[1]Mixed Norm. Gen. Proc.'!AA2182</f>
        <v>-0.46263088831698562</v>
      </c>
      <c r="C2185" s="57">
        <f t="shared" si="512"/>
        <v>1.3540718513923987E-11</v>
      </c>
      <c r="D2185" s="39">
        <f t="shared" ca="1" si="507"/>
        <v>3.7512745964386209E-3</v>
      </c>
      <c r="E2185" s="70">
        <f t="shared" ca="1" si="508"/>
        <v>5.0000000000000001E-3</v>
      </c>
      <c r="F2185" s="67">
        <f t="shared" si="509"/>
        <v>1.3540718513923987E-11</v>
      </c>
      <c r="G2185" s="68">
        <f t="shared" si="510"/>
        <v>1.4217754439620187E-11</v>
      </c>
      <c r="H2185" s="68">
        <f t="shared" si="511"/>
        <v>1.2863682588227786E-11</v>
      </c>
      <c r="I2185" s="69">
        <f t="shared" si="519"/>
        <v>7.8222453535335088E-11</v>
      </c>
      <c r="J2185" s="55">
        <f t="shared" ca="1" si="513"/>
        <v>7.077892686798138E-3</v>
      </c>
      <c r="K2185" s="61">
        <f t="shared" ca="1" si="514"/>
        <v>-933150622.27058268</v>
      </c>
      <c r="L2185" s="61">
        <f t="shared" ca="1" si="515"/>
        <v>-933150622.27058268</v>
      </c>
      <c r="M2185" s="71">
        <f t="shared" ca="1" si="516"/>
        <v>0</v>
      </c>
      <c r="N2185" s="64">
        <f t="shared" ca="1" si="517"/>
        <v>1097948606.086405</v>
      </c>
      <c r="O2185" s="65">
        <f t="shared" ca="1" si="518"/>
        <v>1097948606.086405</v>
      </c>
      <c r="P2185" s="62">
        <f t="shared" ca="1" si="520"/>
        <v>1.2827603214347632E-11</v>
      </c>
    </row>
    <row r="2186" spans="1:16" x14ac:dyDescent="0.3">
      <c r="A2186" s="42">
        <v>2175</v>
      </c>
      <c r="B2186" s="52">
        <f>'[1]Mixed Norm. Gen. Proc.'!AA2183</f>
        <v>-0.27619879572770312</v>
      </c>
      <c r="C2186" s="57">
        <f t="shared" si="512"/>
        <v>9.8007883670903679E-12</v>
      </c>
      <c r="D2186" s="39">
        <f t="shared" ca="1" si="507"/>
        <v>8.6028417918837131E-3</v>
      </c>
      <c r="E2186" s="70">
        <f t="shared" ca="1" si="508"/>
        <v>8.6028417918837131E-3</v>
      </c>
      <c r="F2186" s="67">
        <f t="shared" si="509"/>
        <v>9.8007883670903679E-12</v>
      </c>
      <c r="G2186" s="68">
        <f t="shared" si="510"/>
        <v>1.0290827785444887E-11</v>
      </c>
      <c r="H2186" s="68">
        <f t="shared" si="511"/>
        <v>9.310748948735849E-12</v>
      </c>
      <c r="I2186" s="69">
        <f t="shared" si="519"/>
        <v>7.8492731717431605E-11</v>
      </c>
      <c r="J2186" s="55">
        <f t="shared" ca="1" si="513"/>
        <v>6.9553983726724725E-3</v>
      </c>
      <c r="K2186" s="61">
        <f t="shared" ca="1" si="514"/>
        <v>-930920529.30310738</v>
      </c>
      <c r="L2186" s="61">
        <f t="shared" ca="1" si="515"/>
        <v>-930920529.30310738</v>
      </c>
      <c r="M2186" s="71">
        <f t="shared" ca="1" si="516"/>
        <v>0</v>
      </c>
      <c r="N2186" s="64">
        <f t="shared" ca="1" si="517"/>
        <v>1093184907.462142</v>
      </c>
      <c r="O2186" s="65">
        <f t="shared" ca="1" si="518"/>
        <v>1093184907.462142</v>
      </c>
      <c r="P2186" s="62">
        <f t="shared" ca="1" si="520"/>
        <v>9.2850859808990422E-12</v>
      </c>
    </row>
    <row r="2187" spans="1:16" x14ac:dyDescent="0.3">
      <c r="A2187" s="42">
        <v>2176</v>
      </c>
      <c r="B2187" s="52">
        <f>'[1]Mixed Norm. Gen. Proc.'!AA2184</f>
        <v>5.4687171225352577E-3</v>
      </c>
      <c r="C2187" s="57">
        <f t="shared" si="512"/>
        <v>9.8543861062478185E-12</v>
      </c>
      <c r="D2187" s="39">
        <f t="shared" ca="1" si="507"/>
        <v>-8.4686908178218841E-3</v>
      </c>
      <c r="E2187" s="70">
        <f t="shared" ca="1" si="508"/>
        <v>5.0000000000000001E-3</v>
      </c>
      <c r="F2187" s="67">
        <f t="shared" si="509"/>
        <v>9.8543861062478185E-12</v>
      </c>
      <c r="G2187" s="68">
        <f t="shared" si="510"/>
        <v>1.0347105411560211E-11</v>
      </c>
      <c r="H2187" s="68">
        <f t="shared" si="511"/>
        <v>9.3616668009354264E-12</v>
      </c>
      <c r="I2187" s="69">
        <f t="shared" si="519"/>
        <v>7.8893887022164886E-11</v>
      </c>
      <c r="J2187" s="55">
        <f t="shared" ca="1" si="513"/>
        <v>6.9917907140046318E-3</v>
      </c>
      <c r="K2187" s="61">
        <f t="shared" ca="1" si="514"/>
        <v>-925896455.27450573</v>
      </c>
      <c r="L2187" s="61">
        <f t="shared" ca="1" si="515"/>
        <v>-925896455.27450573</v>
      </c>
      <c r="M2187" s="71">
        <f t="shared" ca="1" si="516"/>
        <v>0</v>
      </c>
      <c r="N2187" s="64">
        <f t="shared" ca="1" si="517"/>
        <v>1087916921.3078103</v>
      </c>
      <c r="O2187" s="65">
        <f t="shared" ca="1" si="518"/>
        <v>1087916921.3078103</v>
      </c>
      <c r="P2187" s="62">
        <f t="shared" ca="1" si="520"/>
        <v>9.3357286675721175E-12</v>
      </c>
    </row>
    <row r="2188" spans="1:16" x14ac:dyDescent="0.3">
      <c r="A2188" s="42">
        <v>2177</v>
      </c>
      <c r="B2188" s="52">
        <f>'[1]Mixed Norm. Gen. Proc.'!AA2185</f>
        <v>0.2559368238794541</v>
      </c>
      <c r="C2188" s="57">
        <f t="shared" si="512"/>
        <v>1.2376486387562707E-11</v>
      </c>
      <c r="D2188" s="39">
        <f t="shared" ref="D2188:D2251" ca="1" si="521">(SQRT(-2*LN(RAND()))*COS(2*PI()*RAND())+$D$2)/100</f>
        <v>-1.3402913271169815E-2</v>
      </c>
      <c r="E2188" s="70">
        <f t="shared" ref="E2188:E2251" ca="1" si="522">IF(D2188&lt;0.005, 0.005, D2188)</f>
        <v>5.0000000000000001E-3</v>
      </c>
      <c r="F2188" s="67">
        <f t="shared" ref="F2188:F2251" si="523">C2188</f>
        <v>1.2376486387562707E-11</v>
      </c>
      <c r="G2188" s="68">
        <f t="shared" ref="G2188:G2251" si="524">F2188*(1+$G$4)</f>
        <v>1.2995310706940843E-11</v>
      </c>
      <c r="H2188" s="68">
        <f t="shared" ref="H2188:H2251" si="525">F2188*(1-$G$4)</f>
        <v>1.1757662068184572E-11</v>
      </c>
      <c r="I2188" s="69">
        <f t="shared" si="519"/>
        <v>7.9242288446290053E-11</v>
      </c>
      <c r="J2188" s="55">
        <f t="shared" ca="1" si="513"/>
        <v>6.9917907140046318E-3</v>
      </c>
      <c r="K2188" s="61">
        <f t="shared" ca="1" si="514"/>
        <v>-921825603.08263695</v>
      </c>
      <c r="L2188" s="61">
        <f t="shared" ca="1" si="515"/>
        <v>-921825603.08263695</v>
      </c>
      <c r="M2188" s="71">
        <f t="shared" ca="1" si="516"/>
        <v>0</v>
      </c>
      <c r="N2188" s="64">
        <f t="shared" ca="1" si="517"/>
        <v>1083133720.1642599</v>
      </c>
      <c r="O2188" s="65">
        <f t="shared" ca="1" si="518"/>
        <v>1083133720.1642599</v>
      </c>
      <c r="P2188" s="62">
        <f t="shared" ca="1" si="520"/>
        <v>1.1725085411350897E-11</v>
      </c>
    </row>
    <row r="2189" spans="1:16" x14ac:dyDescent="0.3">
      <c r="A2189" s="42">
        <v>2178</v>
      </c>
      <c r="B2189" s="52">
        <f>'[1]Mixed Norm. Gen. Proc.'!AA2186</f>
        <v>0.17156889448147639</v>
      </c>
      <c r="C2189" s="57">
        <f t="shared" ref="C2189:C2252" si="526">C2188*(1+B2189)</f>
        <v>1.4499906474641883E-11</v>
      </c>
      <c r="D2189" s="39">
        <f t="shared" ca="1" si="521"/>
        <v>2.7842078266746437E-2</v>
      </c>
      <c r="E2189" s="70">
        <f t="shared" ca="1" si="522"/>
        <v>2.7842078266746437E-2</v>
      </c>
      <c r="F2189" s="67">
        <f t="shared" si="523"/>
        <v>1.4499906474641883E-11</v>
      </c>
      <c r="G2189" s="68">
        <f t="shared" si="524"/>
        <v>1.5224901798373979E-11</v>
      </c>
      <c r="H2189" s="68">
        <f t="shared" si="525"/>
        <v>1.3774911150909788E-11</v>
      </c>
      <c r="I2189" s="69">
        <f t="shared" si="519"/>
        <v>7.9587144614715368E-11</v>
      </c>
      <c r="J2189" s="55">
        <f t="shared" ca="1" si="513"/>
        <v>6.9917907140046318E-3</v>
      </c>
      <c r="K2189" s="61">
        <f t="shared" ca="1" si="514"/>
        <v>-917831274.01135051</v>
      </c>
      <c r="L2189" s="61">
        <f t="shared" ca="1" si="515"/>
        <v>-917831274.01135051</v>
      </c>
      <c r="M2189" s="71">
        <f t="shared" ca="1" si="516"/>
        <v>0</v>
      </c>
      <c r="N2189" s="64">
        <f t="shared" ca="1" si="517"/>
        <v>1078440432.7440822</v>
      </c>
      <c r="O2189" s="65">
        <f t="shared" ca="1" si="518"/>
        <v>1078440432.7440822</v>
      </c>
      <c r="P2189" s="62">
        <f t="shared" ca="1" si="520"/>
        <v>1.3736745353077257E-11</v>
      </c>
    </row>
    <row r="2190" spans="1:16" x14ac:dyDescent="0.3">
      <c r="A2190" s="42">
        <v>2179</v>
      </c>
      <c r="B2190" s="52">
        <f>'[1]Mixed Norm. Gen. Proc.'!AA2187</f>
        <v>0.10022226903115933</v>
      </c>
      <c r="C2190" s="57">
        <f t="shared" si="526"/>
        <v>1.5953120002270092E-11</v>
      </c>
      <c r="D2190" s="39">
        <f t="shared" ca="1" si="521"/>
        <v>-9.9059477157513696E-3</v>
      </c>
      <c r="E2190" s="70">
        <f t="shared" ca="1" si="522"/>
        <v>5.0000000000000001E-3</v>
      </c>
      <c r="F2190" s="67">
        <f t="shared" si="523"/>
        <v>1.5953120002270092E-11</v>
      </c>
      <c r="G2190" s="68">
        <f t="shared" si="524"/>
        <v>1.6750776002383598E-11</v>
      </c>
      <c r="H2190" s="68">
        <f t="shared" si="525"/>
        <v>1.5155464002156587E-11</v>
      </c>
      <c r="I2190" s="69">
        <f t="shared" si="519"/>
        <v>7.990925367041629E-11</v>
      </c>
      <c r="J2190" s="55">
        <f t="shared" ca="1" si="513"/>
        <v>7.219418376299809E-3</v>
      </c>
      <c r="K2190" s="61">
        <f t="shared" ca="1" si="514"/>
        <v>-912337120.40791738</v>
      </c>
      <c r="L2190" s="61">
        <f t="shared" ca="1" si="515"/>
        <v>-912337120.40791738</v>
      </c>
      <c r="M2190" s="71">
        <f t="shared" ca="1" si="516"/>
        <v>0</v>
      </c>
      <c r="N2190" s="64">
        <f t="shared" ca="1" si="517"/>
        <v>1075887743.6497002</v>
      </c>
      <c r="O2190" s="65">
        <f t="shared" ca="1" si="518"/>
        <v>1075887743.6497002</v>
      </c>
      <c r="P2190" s="62">
        <f t="shared" ca="1" si="520"/>
        <v>1.5112108026708326E-11</v>
      </c>
    </row>
    <row r="2191" spans="1:16" x14ac:dyDescent="0.3">
      <c r="A2191" s="42">
        <v>2180</v>
      </c>
      <c r="B2191" s="52">
        <f>'[1]Mixed Norm. Gen. Proc.'!AA2188</f>
        <v>0.24906071194348378</v>
      </c>
      <c r="C2191" s="57">
        <f t="shared" si="526"/>
        <v>1.9926415427755313E-11</v>
      </c>
      <c r="D2191" s="39">
        <f t="shared" ca="1" si="521"/>
        <v>7.8057152411571216E-3</v>
      </c>
      <c r="E2191" s="70">
        <f t="shared" ca="1" si="522"/>
        <v>7.8057152411571216E-3</v>
      </c>
      <c r="F2191" s="67">
        <f t="shared" si="523"/>
        <v>1.9926415427755313E-11</v>
      </c>
      <c r="G2191" s="68">
        <f t="shared" si="524"/>
        <v>2.092273619914308E-11</v>
      </c>
      <c r="H2191" s="68">
        <f t="shared" si="525"/>
        <v>1.8930094656367547E-11</v>
      </c>
      <c r="I2191" s="69">
        <f t="shared" si="519"/>
        <v>8.0311407067179289E-11</v>
      </c>
      <c r="J2191" s="55">
        <f t="shared" ca="1" si="513"/>
        <v>7.2194183762998099E-3</v>
      </c>
      <c r="K2191" s="61">
        <f t="shared" ca="1" si="514"/>
        <v>-907768660.14351046</v>
      </c>
      <c r="L2191" s="61">
        <f t="shared" ca="1" si="515"/>
        <v>-907768660.14351046</v>
      </c>
      <c r="M2191" s="71">
        <f t="shared" ca="1" si="516"/>
        <v>0</v>
      </c>
      <c r="N2191" s="64">
        <f t="shared" ca="1" si="517"/>
        <v>1070500315.8054528</v>
      </c>
      <c r="O2191" s="65">
        <f t="shared" ca="1" si="518"/>
        <v>1070500315.8054528</v>
      </c>
      <c r="P2191" s="62">
        <f t="shared" ca="1" si="520"/>
        <v>1.8875940410807137E-11</v>
      </c>
    </row>
    <row r="2192" spans="1:16" x14ac:dyDescent="0.3">
      <c r="A2192" s="42">
        <v>2181</v>
      </c>
      <c r="B2192" s="52">
        <f>'[1]Mixed Norm. Gen. Proc.'!AA2189</f>
        <v>-0.25747432942954707</v>
      </c>
      <c r="C2192" s="57">
        <f t="shared" si="526"/>
        <v>1.4795874977559433E-11</v>
      </c>
      <c r="D2192" s="39">
        <f t="shared" ca="1" si="521"/>
        <v>3.0419228604032654E-3</v>
      </c>
      <c r="E2192" s="70">
        <f t="shared" ca="1" si="522"/>
        <v>5.0000000000000001E-3</v>
      </c>
      <c r="F2192" s="67">
        <f t="shared" si="523"/>
        <v>1.4795874977559433E-11</v>
      </c>
      <c r="G2192" s="68">
        <f t="shared" si="524"/>
        <v>1.5535668726437406E-11</v>
      </c>
      <c r="H2192" s="68">
        <f t="shared" si="525"/>
        <v>1.4056081228681461E-11</v>
      </c>
      <c r="I2192" s="69">
        <f t="shared" si="519"/>
        <v>8.0696962041145405E-11</v>
      </c>
      <c r="J2192" s="55">
        <f t="shared" ca="1" si="513"/>
        <v>7.049555130133842E-3</v>
      </c>
      <c r="K2192" s="61">
        <f t="shared" ca="1" si="514"/>
        <v>-904757506.70252049</v>
      </c>
      <c r="L2192" s="61">
        <f t="shared" ca="1" si="515"/>
        <v>-904757506.70252049</v>
      </c>
      <c r="M2192" s="71">
        <f t="shared" ca="1" si="516"/>
        <v>0</v>
      </c>
      <c r="N2192" s="64">
        <f t="shared" ca="1" si="517"/>
        <v>1064059670.5141588</v>
      </c>
      <c r="O2192" s="65">
        <f t="shared" ca="1" si="518"/>
        <v>1064059670.5141588</v>
      </c>
      <c r="P2192" s="62">
        <f t="shared" ca="1" si="520"/>
        <v>1.4016815097480192E-11</v>
      </c>
    </row>
    <row r="2193" spans="1:16" x14ac:dyDescent="0.3">
      <c r="A2193" s="42">
        <v>2182</v>
      </c>
      <c r="B2193" s="52">
        <f>'[1]Mixed Norm. Gen. Proc.'!AA2190</f>
        <v>0.13531091122500777</v>
      </c>
      <c r="C2193" s="57">
        <f t="shared" si="526"/>
        <v>1.6797918303144291E-11</v>
      </c>
      <c r="D2193" s="39">
        <f t="shared" ca="1" si="521"/>
        <v>-7.4469543953765462E-3</v>
      </c>
      <c r="E2193" s="70">
        <f t="shared" ca="1" si="522"/>
        <v>5.0000000000000001E-3</v>
      </c>
      <c r="F2193" s="67">
        <f t="shared" si="523"/>
        <v>1.6797918303144291E-11</v>
      </c>
      <c r="G2193" s="68">
        <f t="shared" si="524"/>
        <v>1.7637814218301505E-11</v>
      </c>
      <c r="H2193" s="68">
        <f t="shared" si="525"/>
        <v>1.5958022387987077E-11</v>
      </c>
      <c r="I2193" s="69">
        <f t="shared" si="519"/>
        <v>8.1144916627711783E-11</v>
      </c>
      <c r="J2193" s="55">
        <f t="shared" ca="1" si="513"/>
        <v>6.9660173109363944E-3</v>
      </c>
      <c r="K2193" s="61">
        <f t="shared" ca="1" si="514"/>
        <v>-900411376.22593427</v>
      </c>
      <c r="L2193" s="61">
        <f t="shared" ca="1" si="515"/>
        <v>-900411376.22593427</v>
      </c>
      <c r="M2193" s="71">
        <f t="shared" ca="1" si="516"/>
        <v>0</v>
      </c>
      <c r="N2193" s="64">
        <f t="shared" ca="1" si="517"/>
        <v>1057537089.5384718</v>
      </c>
      <c r="O2193" s="65">
        <f t="shared" ca="1" si="518"/>
        <v>1057537089.5384718</v>
      </c>
      <c r="P2193" s="62">
        <f t="shared" ca="1" si="520"/>
        <v>1.5913970659034275E-11</v>
      </c>
    </row>
    <row r="2194" spans="1:16" x14ac:dyDescent="0.3">
      <c r="A2194" s="42">
        <v>2183</v>
      </c>
      <c r="B2194" s="52">
        <f>'[1]Mixed Norm. Gen. Proc.'!AA2191</f>
        <v>-0.24910995126665283</v>
      </c>
      <c r="C2194" s="57">
        <f t="shared" si="526"/>
        <v>1.2613389693266801E-11</v>
      </c>
      <c r="D2194" s="39">
        <f t="shared" ca="1" si="521"/>
        <v>-3.8733532809006933E-3</v>
      </c>
      <c r="E2194" s="70">
        <f t="shared" ca="1" si="522"/>
        <v>5.0000000000000001E-3</v>
      </c>
      <c r="F2194" s="67">
        <f t="shared" si="523"/>
        <v>1.2613389693266801E-11</v>
      </c>
      <c r="G2194" s="68">
        <f t="shared" si="524"/>
        <v>1.3244059177930141E-11</v>
      </c>
      <c r="H2194" s="68">
        <f t="shared" si="525"/>
        <v>1.198272020860346E-11</v>
      </c>
      <c r="I2194" s="69">
        <f t="shared" si="519"/>
        <v>8.1530643891618297E-11</v>
      </c>
      <c r="J2194" s="55">
        <f t="shared" ca="1" si="513"/>
        <v>6.9424913237613886E-3</v>
      </c>
      <c r="K2194" s="61">
        <f t="shared" ca="1" si="514"/>
        <v>-896333237.9730823</v>
      </c>
      <c r="L2194" s="61">
        <f t="shared" ca="1" si="515"/>
        <v>-896333237.9730823</v>
      </c>
      <c r="M2194" s="71">
        <f t="shared" ca="1" si="516"/>
        <v>0</v>
      </c>
      <c r="N2194" s="64">
        <f t="shared" ca="1" si="517"/>
        <v>1052352034.6099592</v>
      </c>
      <c r="O2194" s="65">
        <f t="shared" ca="1" si="518"/>
        <v>1052352034.6099592</v>
      </c>
      <c r="P2194" s="62">
        <f t="shared" ca="1" si="520"/>
        <v>1.1949753762608657E-11</v>
      </c>
    </row>
    <row r="2195" spans="1:16" x14ac:dyDescent="0.3">
      <c r="A2195" s="42">
        <v>2184</v>
      </c>
      <c r="B2195" s="52">
        <f>'[1]Mixed Norm. Gen. Proc.'!AA2192</f>
        <v>-5.5514570057109081E-2</v>
      </c>
      <c r="C2195" s="57">
        <f t="shared" si="526"/>
        <v>1.1913162787482322E-11</v>
      </c>
      <c r="D2195" s="39">
        <f t="shared" ca="1" si="521"/>
        <v>-1.4132285148736247E-2</v>
      </c>
      <c r="E2195" s="70">
        <f t="shared" ca="1" si="522"/>
        <v>5.0000000000000001E-3</v>
      </c>
      <c r="F2195" s="67">
        <f t="shared" si="523"/>
        <v>1.1913162787482322E-11</v>
      </c>
      <c r="G2195" s="68">
        <f t="shared" si="524"/>
        <v>1.2508820926856438E-11</v>
      </c>
      <c r="H2195" s="68">
        <f t="shared" si="525"/>
        <v>1.1317504648108206E-11</v>
      </c>
      <c r="I2195" s="69">
        <f t="shared" si="519"/>
        <v>8.1990810303223483E-11</v>
      </c>
      <c r="J2195" s="55">
        <f t="shared" ca="1" si="513"/>
        <v>6.9384091102831754E-3</v>
      </c>
      <c r="K2195" s="61">
        <f t="shared" ca="1" si="514"/>
        <v>-891334008.2371161</v>
      </c>
      <c r="L2195" s="61">
        <f t="shared" ca="1" si="515"/>
        <v>-891334008.2371161</v>
      </c>
      <c r="M2195" s="71">
        <f t="shared" ca="1" si="516"/>
        <v>0</v>
      </c>
      <c r="N2195" s="64">
        <f t="shared" ca="1" si="517"/>
        <v>1046414434.8900867</v>
      </c>
      <c r="O2195" s="65">
        <f t="shared" ca="1" si="518"/>
        <v>1046414434.8900867</v>
      </c>
      <c r="P2195" s="62">
        <f t="shared" ca="1" si="520"/>
        <v>1.1286386603285224E-11</v>
      </c>
    </row>
    <row r="2196" spans="1:16" x14ac:dyDescent="0.3">
      <c r="A2196" s="42">
        <v>2185</v>
      </c>
      <c r="B2196" s="52">
        <f>'[1]Mixed Norm. Gen. Proc.'!AA2193</f>
        <v>0.20998983286757267</v>
      </c>
      <c r="C2196" s="57">
        <f t="shared" si="526"/>
        <v>1.4414805850149921E-11</v>
      </c>
      <c r="D2196" s="39">
        <f t="shared" ca="1" si="521"/>
        <v>7.9369013408954053E-3</v>
      </c>
      <c r="E2196" s="70">
        <f t="shared" ca="1" si="522"/>
        <v>7.9369013408954053E-3</v>
      </c>
      <c r="F2196" s="67">
        <f t="shared" si="523"/>
        <v>1.4414805850149921E-11</v>
      </c>
      <c r="G2196" s="68">
        <f t="shared" si="524"/>
        <v>1.5135546142657416E-11</v>
      </c>
      <c r="H2196" s="68">
        <f t="shared" si="525"/>
        <v>1.3694065557642425E-11</v>
      </c>
      <c r="I2196" s="69">
        <f t="shared" si="519"/>
        <v>8.2507557701735364E-11</v>
      </c>
      <c r="J2196" s="55">
        <f t="shared" ca="1" si="513"/>
        <v>6.9384091102831762E-3</v>
      </c>
      <c r="K2196" s="61">
        <f t="shared" ca="1" si="514"/>
        <v>-885751555.63771999</v>
      </c>
      <c r="L2196" s="61">
        <f t="shared" ca="1" si="515"/>
        <v>-885751555.63771999</v>
      </c>
      <c r="M2196" s="71">
        <f t="shared" ca="1" si="516"/>
        <v>0</v>
      </c>
      <c r="N2196" s="64">
        <f t="shared" ca="1" si="517"/>
        <v>1039860708.7581184</v>
      </c>
      <c r="O2196" s="65">
        <f t="shared" ca="1" si="518"/>
        <v>1039860708.7581184</v>
      </c>
      <c r="P2196" s="62">
        <f t="shared" ca="1" si="520"/>
        <v>1.36564130397879E-11</v>
      </c>
    </row>
    <row r="2197" spans="1:16" x14ac:dyDescent="0.3">
      <c r="A2197" s="42">
        <v>2186</v>
      </c>
      <c r="B2197" s="52">
        <f>'[1]Mixed Norm. Gen. Proc.'!AA2194</f>
        <v>-2.0396506261834299E-2</v>
      </c>
      <c r="C2197" s="57">
        <f t="shared" si="526"/>
        <v>1.4120794172364212E-11</v>
      </c>
      <c r="D2197" s="39">
        <f t="shared" ca="1" si="521"/>
        <v>-8.3505714964660707E-3</v>
      </c>
      <c r="E2197" s="70">
        <f t="shared" ca="1" si="522"/>
        <v>5.0000000000000001E-3</v>
      </c>
      <c r="F2197" s="67">
        <f t="shared" si="523"/>
        <v>1.4120794172364212E-11</v>
      </c>
      <c r="G2197" s="68">
        <f t="shared" si="524"/>
        <v>1.4826833880982423E-11</v>
      </c>
      <c r="H2197" s="68">
        <f t="shared" si="525"/>
        <v>1.3414754463746002E-11</v>
      </c>
      <c r="I2197" s="69">
        <f t="shared" si="519"/>
        <v>8.2967690589383631E-11</v>
      </c>
      <c r="J2197" s="55">
        <f t="shared" ca="1" si="513"/>
        <v>6.840624148566999E-3</v>
      </c>
      <c r="K2197" s="61">
        <f t="shared" ca="1" si="514"/>
        <v>-881581683.21262598</v>
      </c>
      <c r="L2197" s="61">
        <f t="shared" ca="1" si="515"/>
        <v>-881581683.21262598</v>
      </c>
      <c r="M2197" s="71">
        <f t="shared" ca="1" si="516"/>
        <v>0</v>
      </c>
      <c r="N2197" s="64">
        <f t="shared" ca="1" si="517"/>
        <v>1033351273.0644354</v>
      </c>
      <c r="O2197" s="65">
        <f t="shared" ca="1" si="518"/>
        <v>1033351273.0644354</v>
      </c>
      <c r="P2197" s="62">
        <f t="shared" ca="1" si="520"/>
        <v>1.3378389044707424E-11</v>
      </c>
    </row>
    <row r="2198" spans="1:16" x14ac:dyDescent="0.3">
      <c r="A2198" s="42">
        <v>2187</v>
      </c>
      <c r="B2198" s="52">
        <f>'[1]Mixed Norm. Gen. Proc.'!AA2195</f>
        <v>0.29596103509840521</v>
      </c>
      <c r="C2198" s="57">
        <f t="shared" si="526"/>
        <v>1.8299999032028653E-11</v>
      </c>
      <c r="D2198" s="39">
        <f t="shared" ca="1" si="521"/>
        <v>-5.5496740304672044E-3</v>
      </c>
      <c r="E2198" s="70">
        <f t="shared" ca="1" si="522"/>
        <v>5.0000000000000001E-3</v>
      </c>
      <c r="F2198" s="67">
        <f t="shared" si="523"/>
        <v>1.8299999032028653E-11</v>
      </c>
      <c r="G2198" s="68">
        <f t="shared" si="524"/>
        <v>1.9214998983630087E-11</v>
      </c>
      <c r="H2198" s="68">
        <f t="shared" si="525"/>
        <v>1.7384999080427219E-11</v>
      </c>
      <c r="I2198" s="69">
        <f t="shared" si="519"/>
        <v>8.3441951185277542E-11</v>
      </c>
      <c r="J2198" s="55">
        <f t="shared" ca="1" si="513"/>
        <v>6.840624148566999E-3</v>
      </c>
      <c r="K2198" s="61">
        <f t="shared" ca="1" si="514"/>
        <v>-876571020.72846341</v>
      </c>
      <c r="L2198" s="61">
        <f t="shared" ca="1" si="515"/>
        <v>-876571020.72846341</v>
      </c>
      <c r="M2198" s="71">
        <f t="shared" ca="1" si="516"/>
        <v>0</v>
      </c>
      <c r="N2198" s="64">
        <f t="shared" ca="1" si="517"/>
        <v>1027477994.8923712</v>
      </c>
      <c r="O2198" s="65">
        <f t="shared" ca="1" si="518"/>
        <v>1027477994.8923712</v>
      </c>
      <c r="P2198" s="62">
        <f t="shared" ca="1" si="520"/>
        <v>1.7337870914328197E-11</v>
      </c>
    </row>
    <row r="2199" spans="1:16" x14ac:dyDescent="0.3">
      <c r="A2199" s="42">
        <v>2188</v>
      </c>
      <c r="B2199" s="52">
        <f>'[1]Mixed Norm. Gen. Proc.'!AA2196</f>
        <v>0.26085026725417765</v>
      </c>
      <c r="C2199" s="57">
        <f t="shared" si="526"/>
        <v>2.3073558670284522E-11</v>
      </c>
      <c r="D2199" s="39">
        <f t="shared" ca="1" si="521"/>
        <v>-1.4172006785859394E-2</v>
      </c>
      <c r="E2199" s="70">
        <f t="shared" ca="1" si="522"/>
        <v>5.0000000000000001E-3</v>
      </c>
      <c r="F2199" s="67">
        <f t="shared" si="523"/>
        <v>2.3073558670284522E-11</v>
      </c>
      <c r="G2199" s="68">
        <f t="shared" si="524"/>
        <v>2.422723660379875E-11</v>
      </c>
      <c r="H2199" s="68">
        <f t="shared" si="525"/>
        <v>2.1919880736770294E-11</v>
      </c>
      <c r="I2199" s="69">
        <f t="shared" si="519"/>
        <v>8.387177595073463E-11</v>
      </c>
      <c r="J2199" s="55">
        <f t="shared" ca="1" si="513"/>
        <v>6.840624148566999E-3</v>
      </c>
      <c r="K2199" s="61">
        <f t="shared" ca="1" si="514"/>
        <v>-872078783.27289307</v>
      </c>
      <c r="L2199" s="61">
        <f t="shared" ca="1" si="515"/>
        <v>-872078783.27289307</v>
      </c>
      <c r="M2199" s="71">
        <f t="shared" ca="1" si="516"/>
        <v>0</v>
      </c>
      <c r="N2199" s="64">
        <f t="shared" ca="1" si="517"/>
        <v>1022212391.7361158</v>
      </c>
      <c r="O2199" s="65">
        <f t="shared" ca="1" si="518"/>
        <v>1022212391.7361158</v>
      </c>
      <c r="P2199" s="62">
        <f t="shared" ca="1" si="520"/>
        <v>2.1860459175949145E-11</v>
      </c>
    </row>
    <row r="2200" spans="1:16" x14ac:dyDescent="0.3">
      <c r="A2200" s="42">
        <v>2189</v>
      </c>
      <c r="B2200" s="52">
        <f>'[1]Mixed Norm. Gen. Proc.'!AA2197</f>
        <v>0.17334347596950608</v>
      </c>
      <c r="C2200" s="57">
        <f t="shared" si="526"/>
        <v>2.7073209533177976E-11</v>
      </c>
      <c r="D2200" s="39">
        <f t="shared" ca="1" si="521"/>
        <v>5.8164274917693708E-3</v>
      </c>
      <c r="E2200" s="70">
        <f t="shared" ca="1" si="522"/>
        <v>5.8164274917693708E-3</v>
      </c>
      <c r="F2200" s="67">
        <f t="shared" si="523"/>
        <v>2.7073209533177976E-11</v>
      </c>
      <c r="G2200" s="68">
        <f t="shared" si="524"/>
        <v>2.8426870009836875E-11</v>
      </c>
      <c r="H2200" s="68">
        <f t="shared" si="525"/>
        <v>2.5719549056519078E-11</v>
      </c>
      <c r="I2200" s="69">
        <f t="shared" si="519"/>
        <v>8.4256587161758829E-11</v>
      </c>
      <c r="J2200" s="55">
        <f t="shared" ca="1" si="513"/>
        <v>6.7009453496425231E-3</v>
      </c>
      <c r="K2200" s="61">
        <f t="shared" ca="1" si="514"/>
        <v>-869140184.30597413</v>
      </c>
      <c r="L2200" s="61">
        <f t="shared" ca="1" si="515"/>
        <v>-869140184.30597413</v>
      </c>
      <c r="M2200" s="71">
        <f t="shared" ca="1" si="516"/>
        <v>0</v>
      </c>
      <c r="N2200" s="64">
        <f t="shared" ca="1" si="517"/>
        <v>1016499507.1141191</v>
      </c>
      <c r="O2200" s="65">
        <f t="shared" ca="1" si="518"/>
        <v>1016499507.1141191</v>
      </c>
      <c r="P2200" s="62">
        <f t="shared" ca="1" si="520"/>
        <v>2.5651248916251514E-11</v>
      </c>
    </row>
    <row r="2201" spans="1:16" x14ac:dyDescent="0.3">
      <c r="A2201" s="42">
        <v>2190</v>
      </c>
      <c r="B2201" s="52">
        <f>'[1]Mixed Norm. Gen. Proc.'!AA2198</f>
        <v>0.26691155490685381</v>
      </c>
      <c r="C2201" s="57">
        <f t="shared" si="526"/>
        <v>3.4299361985997565E-11</v>
      </c>
      <c r="D2201" s="39">
        <f t="shared" ca="1" si="521"/>
        <v>1.1555063957059504E-3</v>
      </c>
      <c r="E2201" s="70">
        <f t="shared" ca="1" si="522"/>
        <v>5.0000000000000001E-3</v>
      </c>
      <c r="F2201" s="67">
        <f t="shared" si="523"/>
        <v>3.4299361985997565E-11</v>
      </c>
      <c r="G2201" s="68">
        <f t="shared" si="524"/>
        <v>3.6014330085297442E-11</v>
      </c>
      <c r="H2201" s="68">
        <f t="shared" si="525"/>
        <v>3.2584393886697687E-11</v>
      </c>
      <c r="I2201" s="69">
        <f t="shared" si="519"/>
        <v>8.4608505134473126E-11</v>
      </c>
      <c r="J2201" s="55">
        <f t="shared" ca="1" si="513"/>
        <v>6.7091920919836283E-3</v>
      </c>
      <c r="K2201" s="61">
        <f t="shared" ca="1" si="514"/>
        <v>-865463709.81274271</v>
      </c>
      <c r="L2201" s="61">
        <f t="shared" ca="1" si="515"/>
        <v>-865463709.81274271</v>
      </c>
      <c r="M2201" s="71">
        <f t="shared" ca="1" si="516"/>
        <v>0</v>
      </c>
      <c r="N2201" s="64">
        <f t="shared" ca="1" si="517"/>
        <v>1012332910.7905377</v>
      </c>
      <c r="O2201" s="65">
        <f t="shared" ca="1" si="518"/>
        <v>1012332910.7905377</v>
      </c>
      <c r="P2201" s="62">
        <f t="shared" ca="1" si="520"/>
        <v>3.2497757300160142E-11</v>
      </c>
    </row>
    <row r="2202" spans="1:16" x14ac:dyDescent="0.3">
      <c r="A2202" s="42">
        <v>2191</v>
      </c>
      <c r="B2202" s="52">
        <f>'[1]Mixed Norm. Gen. Proc.'!AA2199</f>
        <v>0.30461512326938511</v>
      </c>
      <c r="C2202" s="57">
        <f t="shared" si="526"/>
        <v>4.4747466365423468E-11</v>
      </c>
      <c r="D2202" s="39">
        <f t="shared" ca="1" si="521"/>
        <v>-2.2347622252827486E-3</v>
      </c>
      <c r="E2202" s="70">
        <f t="shared" ca="1" si="522"/>
        <v>5.0000000000000001E-3</v>
      </c>
      <c r="F2202" s="67">
        <f t="shared" si="523"/>
        <v>4.4747466365423468E-11</v>
      </c>
      <c r="G2202" s="68">
        <f t="shared" si="524"/>
        <v>4.6984839683694643E-11</v>
      </c>
      <c r="H2202" s="68">
        <f t="shared" si="525"/>
        <v>4.2510093047152293E-11</v>
      </c>
      <c r="I2202" s="69">
        <f t="shared" si="519"/>
        <v>8.4882896219027306E-11</v>
      </c>
      <c r="J2202" s="55">
        <f t="shared" ca="1" si="513"/>
        <v>6.7091920919836283E-3</v>
      </c>
      <c r="K2202" s="61">
        <f t="shared" ca="1" si="514"/>
        <v>-862666025.74969125</v>
      </c>
      <c r="L2202" s="61">
        <f t="shared" ca="1" si="515"/>
        <v>-862666025.74969125</v>
      </c>
      <c r="M2202" s="71">
        <f t="shared" ca="1" si="516"/>
        <v>0</v>
      </c>
      <c r="N2202" s="64">
        <f t="shared" ca="1" si="517"/>
        <v>1009060459.7115246</v>
      </c>
      <c r="O2202" s="65">
        <f t="shared" ca="1" si="518"/>
        <v>1009060459.7115246</v>
      </c>
      <c r="P2202" s="62">
        <f t="shared" ca="1" si="520"/>
        <v>4.2397065646126973E-11</v>
      </c>
    </row>
    <row r="2203" spans="1:16" x14ac:dyDescent="0.3">
      <c r="A2203" s="42">
        <v>2192</v>
      </c>
      <c r="B2203" s="52">
        <f>'[1]Mixed Norm. Gen. Proc.'!AA2200</f>
        <v>0.12128034914946514</v>
      </c>
      <c r="C2203" s="57">
        <f t="shared" si="526"/>
        <v>5.0174454709775972E-11</v>
      </c>
      <c r="D2203" s="39">
        <f t="shared" ca="1" si="521"/>
        <v>-3.1192088410835687E-3</v>
      </c>
      <c r="E2203" s="70">
        <f t="shared" ca="1" si="522"/>
        <v>5.0000000000000001E-3</v>
      </c>
      <c r="F2203" s="67">
        <f t="shared" si="523"/>
        <v>5.0174454709775972E-11</v>
      </c>
      <c r="G2203" s="68">
        <f t="shared" si="524"/>
        <v>5.2683177445264775E-11</v>
      </c>
      <c r="H2203" s="68">
        <f t="shared" si="525"/>
        <v>4.7665731974287168E-11</v>
      </c>
      <c r="I2203" s="69">
        <f t="shared" si="519"/>
        <v>8.5073829407105395E-11</v>
      </c>
      <c r="J2203" s="55">
        <f t="shared" ca="1" si="513"/>
        <v>6.7091920919836283E-3</v>
      </c>
      <c r="K2203" s="61">
        <f t="shared" ca="1" si="514"/>
        <v>-860729924.18131292</v>
      </c>
      <c r="L2203" s="61">
        <f t="shared" ca="1" si="515"/>
        <v>-860729924.18131292</v>
      </c>
      <c r="M2203" s="71">
        <f t="shared" ca="1" si="516"/>
        <v>0</v>
      </c>
      <c r="N2203" s="64">
        <f t="shared" ca="1" si="517"/>
        <v>1006795801.6859176</v>
      </c>
      <c r="O2203" s="65">
        <f t="shared" ca="1" si="518"/>
        <v>1006795801.6859176</v>
      </c>
      <c r="P2203" s="62">
        <f t="shared" ca="1" si="520"/>
        <v>4.753899657060204E-11</v>
      </c>
    </row>
    <row r="2204" spans="1:16" x14ac:dyDescent="0.3">
      <c r="A2204" s="42">
        <v>2193</v>
      </c>
      <c r="B2204" s="52">
        <f>'[1]Mixed Norm. Gen. Proc.'!AA2201</f>
        <v>8.199868831412066E-2</v>
      </c>
      <c r="C2204" s="57">
        <f t="shared" si="526"/>
        <v>5.4288694182853854E-11</v>
      </c>
      <c r="D2204" s="39">
        <f t="shared" ca="1" si="521"/>
        <v>8.0533140318883294E-3</v>
      </c>
      <c r="E2204" s="70">
        <f t="shared" ca="1" si="522"/>
        <v>8.0533140318883294E-3</v>
      </c>
      <c r="F2204" s="67">
        <f t="shared" si="523"/>
        <v>5.4288694182853854E-11</v>
      </c>
      <c r="G2204" s="68">
        <f t="shared" si="524"/>
        <v>5.7003128891996546E-11</v>
      </c>
      <c r="H2204" s="68">
        <f t="shared" si="525"/>
        <v>5.1574259473711162E-11</v>
      </c>
      <c r="I2204" s="69">
        <f t="shared" si="519"/>
        <v>8.5230701279198023E-11</v>
      </c>
      <c r="J2204" s="55">
        <f t="shared" ca="1" si="513"/>
        <v>6.7091920919836283E-3</v>
      </c>
      <c r="K2204" s="61">
        <f t="shared" ca="1" si="514"/>
        <v>-859145702.62093496</v>
      </c>
      <c r="L2204" s="61">
        <f t="shared" ca="1" si="515"/>
        <v>-859145702.62093496</v>
      </c>
      <c r="M2204" s="71">
        <f t="shared" ca="1" si="516"/>
        <v>0</v>
      </c>
      <c r="N2204" s="64">
        <f t="shared" ca="1" si="517"/>
        <v>1004942737.709494</v>
      </c>
      <c r="O2204" s="65">
        <f t="shared" ca="1" si="518"/>
        <v>1004942737.709494</v>
      </c>
      <c r="P2204" s="62">
        <f t="shared" ca="1" si="520"/>
        <v>5.1437131933160896E-11</v>
      </c>
    </row>
    <row r="2205" spans="1:16" x14ac:dyDescent="0.3">
      <c r="A2205" s="42">
        <v>2194</v>
      </c>
      <c r="B2205" s="52">
        <f>'[1]Mixed Norm. Gen. Proc.'!AA2202</f>
        <v>-9.0516381378005939E-2</v>
      </c>
      <c r="C2205" s="57">
        <f t="shared" si="526"/>
        <v>4.9374678035684726E-11</v>
      </c>
      <c r="D2205" s="39">
        <f t="shared" ca="1" si="521"/>
        <v>-1.6475087242901965E-2</v>
      </c>
      <c r="E2205" s="70">
        <f t="shared" ca="1" si="522"/>
        <v>5.0000000000000001E-3</v>
      </c>
      <c r="F2205" s="67">
        <f t="shared" si="523"/>
        <v>4.9374678035684726E-11</v>
      </c>
      <c r="G2205" s="68">
        <f t="shared" si="524"/>
        <v>5.1843411937468962E-11</v>
      </c>
      <c r="H2205" s="68">
        <f t="shared" si="525"/>
        <v>4.6905944133900489E-11</v>
      </c>
      <c r="I2205" s="69">
        <f t="shared" si="519"/>
        <v>8.5356391742725931E-11</v>
      </c>
      <c r="J2205" s="55">
        <f t="shared" ca="1" si="513"/>
        <v>6.7400336478612884E-3</v>
      </c>
      <c r="K2205" s="61">
        <f t="shared" ca="1" si="514"/>
        <v>-857652964.08053625</v>
      </c>
      <c r="L2205" s="61">
        <f t="shared" ca="1" si="515"/>
        <v>-857652964.08053625</v>
      </c>
      <c r="M2205" s="71">
        <f t="shared" ca="1" si="516"/>
        <v>0</v>
      </c>
      <c r="N2205" s="64">
        <f t="shared" ca="1" si="517"/>
        <v>1003690536.6462109</v>
      </c>
      <c r="O2205" s="65">
        <f t="shared" ca="1" si="518"/>
        <v>1003690536.6462109</v>
      </c>
      <c r="P2205" s="62">
        <f t="shared" ca="1" si="520"/>
        <v>4.6780656343593976E-11</v>
      </c>
    </row>
    <row r="2206" spans="1:16" x14ac:dyDescent="0.3">
      <c r="A2206" s="42">
        <v>2195</v>
      </c>
      <c r="B2206" s="52">
        <f>'[1]Mixed Norm. Gen. Proc.'!AA2203</f>
        <v>3.397965773840364E-2</v>
      </c>
      <c r="C2206" s="57">
        <f t="shared" si="526"/>
        <v>5.1052412696281171E-11</v>
      </c>
      <c r="D2206" s="39">
        <f t="shared" ca="1" si="521"/>
        <v>-2.2605808292862285E-3</v>
      </c>
      <c r="E2206" s="70">
        <f t="shared" ca="1" si="522"/>
        <v>5.0000000000000001E-3</v>
      </c>
      <c r="F2206" s="67">
        <f t="shared" si="523"/>
        <v>5.1052412696281171E-11</v>
      </c>
      <c r="G2206" s="68">
        <f t="shared" si="524"/>
        <v>5.3605033331095233E-11</v>
      </c>
      <c r="H2206" s="68">
        <f t="shared" si="525"/>
        <v>4.849979206146711E-11</v>
      </c>
      <c r="I2206" s="69">
        <f t="shared" si="519"/>
        <v>8.5497643429873168E-11</v>
      </c>
      <c r="J2206" s="55">
        <f t="shared" ca="1" si="513"/>
        <v>6.7400336478612884E-3</v>
      </c>
      <c r="K2206" s="61">
        <f t="shared" ca="1" si="514"/>
        <v>-856236025.28195322</v>
      </c>
      <c r="L2206" s="61">
        <f t="shared" ca="1" si="515"/>
        <v>-856236025.28195322</v>
      </c>
      <c r="M2206" s="71">
        <f t="shared" ca="1" si="516"/>
        <v>0</v>
      </c>
      <c r="N2206" s="64">
        <f t="shared" ca="1" si="517"/>
        <v>1002032327.4139185</v>
      </c>
      <c r="O2206" s="65">
        <f t="shared" ca="1" si="518"/>
        <v>1002032327.4139185</v>
      </c>
      <c r="P2206" s="62">
        <f t="shared" ca="1" si="520"/>
        <v>4.8370247034927182E-11</v>
      </c>
    </row>
    <row r="2207" spans="1:16" x14ac:dyDescent="0.3">
      <c r="A2207" s="42">
        <v>2196</v>
      </c>
      <c r="B2207" s="52">
        <f>'[1]Mixed Norm. Gen. Proc.'!AA2204</f>
        <v>-0.39802782888676091</v>
      </c>
      <c r="C2207" s="57">
        <f t="shared" si="526"/>
        <v>3.0732131711349467E-11</v>
      </c>
      <c r="D2207" s="39">
        <f t="shared" ca="1" si="521"/>
        <v>1.9671701357930203E-3</v>
      </c>
      <c r="E2207" s="70">
        <f t="shared" ca="1" si="522"/>
        <v>5.0000000000000001E-3</v>
      </c>
      <c r="F2207" s="67">
        <f t="shared" si="523"/>
        <v>3.0732131711349467E-11</v>
      </c>
      <c r="G2207" s="68">
        <f t="shared" si="524"/>
        <v>3.2268738296916943E-11</v>
      </c>
      <c r="H2207" s="68">
        <f t="shared" si="525"/>
        <v>2.919552512578199E-11</v>
      </c>
      <c r="I2207" s="69">
        <f t="shared" si="519"/>
        <v>8.5600147998011964E-11</v>
      </c>
      <c r="J2207" s="55">
        <f t="shared" ca="1" si="513"/>
        <v>6.7400336478612884E-3</v>
      </c>
      <c r="K2207" s="61">
        <f t="shared" ca="1" si="514"/>
        <v>-855210698.73697519</v>
      </c>
      <c r="L2207" s="61">
        <f t="shared" ca="1" si="515"/>
        <v>-855210698.73697519</v>
      </c>
      <c r="M2207" s="71">
        <f t="shared" ca="1" si="516"/>
        <v>0</v>
      </c>
      <c r="N2207" s="64">
        <f t="shared" ca="1" si="517"/>
        <v>1000832412.5377775</v>
      </c>
      <c r="O2207" s="65">
        <f t="shared" ca="1" si="518"/>
        <v>1000832412.5377775</v>
      </c>
      <c r="P2207" s="62">
        <f t="shared" ca="1" si="520"/>
        <v>2.911754262489883E-11</v>
      </c>
    </row>
    <row r="2208" spans="1:16" x14ac:dyDescent="0.3">
      <c r="A2208" s="42">
        <v>2197</v>
      </c>
      <c r="B2208" s="52">
        <f>'[1]Mixed Norm. Gen. Proc.'!AA2205</f>
        <v>-0.29846423780449011</v>
      </c>
      <c r="C2208" s="57">
        <f t="shared" si="526"/>
        <v>2.1559689444014348E-11</v>
      </c>
      <c r="D2208" s="39">
        <f t="shared" ca="1" si="521"/>
        <v>-1.4359683143264636E-2</v>
      </c>
      <c r="E2208" s="70">
        <f t="shared" ca="1" si="522"/>
        <v>5.0000000000000001E-3</v>
      </c>
      <c r="F2208" s="67">
        <f t="shared" si="523"/>
        <v>2.1559689444014348E-11</v>
      </c>
      <c r="G2208" s="68">
        <f t="shared" si="524"/>
        <v>2.2637673916215067E-11</v>
      </c>
      <c r="H2208" s="68">
        <f t="shared" si="525"/>
        <v>2.0481704971813629E-11</v>
      </c>
      <c r="I2208" s="69">
        <f t="shared" si="519"/>
        <v>8.5817204051710726E-11</v>
      </c>
      <c r="J2208" s="55">
        <f t="shared" ca="1" si="513"/>
        <v>6.709305398116339E-3</v>
      </c>
      <c r="K2208" s="61">
        <f t="shared" ca="1" si="514"/>
        <v>-853273188.84816885</v>
      </c>
      <c r="L2208" s="61">
        <f t="shared" ca="1" si="515"/>
        <v>-853273188.84816885</v>
      </c>
      <c r="M2208" s="71">
        <f t="shared" ca="1" si="516"/>
        <v>0</v>
      </c>
      <c r="N2208" s="64">
        <f t="shared" ca="1" si="517"/>
        <v>998075462.87526464</v>
      </c>
      <c r="O2208" s="65">
        <f t="shared" ca="1" si="518"/>
        <v>998075462.87526464</v>
      </c>
      <c r="P2208" s="62">
        <f t="shared" ca="1" si="520"/>
        <v>2.0427246541835465E-11</v>
      </c>
    </row>
    <row r="2209" spans="1:16" x14ac:dyDescent="0.3">
      <c r="A2209" s="42">
        <v>2198</v>
      </c>
      <c r="B2209" s="52">
        <f>'[1]Mixed Norm. Gen. Proc.'!AA2206</f>
        <v>-0.16168048256584605</v>
      </c>
      <c r="C2209" s="57">
        <f t="shared" si="526"/>
        <v>1.8073908450736331E-11</v>
      </c>
      <c r="D2209" s="39">
        <f t="shared" ca="1" si="521"/>
        <v>7.1165866495861855E-3</v>
      </c>
      <c r="E2209" s="70">
        <f t="shared" ca="1" si="522"/>
        <v>7.1165866495861855E-3</v>
      </c>
      <c r="F2209" s="67">
        <f t="shared" si="523"/>
        <v>1.8073908450736331E-11</v>
      </c>
      <c r="G2209" s="68">
        <f t="shared" si="524"/>
        <v>1.8977603873273147E-11</v>
      </c>
      <c r="H2209" s="68">
        <f t="shared" si="525"/>
        <v>1.7170213028199515E-11</v>
      </c>
      <c r="I2209" s="69">
        <f t="shared" si="519"/>
        <v>8.5916044078163698E-11</v>
      </c>
      <c r="J2209" s="55">
        <f t="shared" ca="1" si="513"/>
        <v>6.6888676726822626E-3</v>
      </c>
      <c r="K2209" s="61">
        <f t="shared" ca="1" si="514"/>
        <v>-852441411.8680681</v>
      </c>
      <c r="L2209" s="61">
        <f t="shared" ca="1" si="515"/>
        <v>-852441411.8680681</v>
      </c>
      <c r="M2209" s="71">
        <f t="shared" ca="1" si="516"/>
        <v>0</v>
      </c>
      <c r="N2209" s="64">
        <f t="shared" ca="1" si="517"/>
        <v>996777400.75867653</v>
      </c>
      <c r="O2209" s="65">
        <f t="shared" ca="1" si="518"/>
        <v>996777400.75867653</v>
      </c>
      <c r="P2209" s="62">
        <f t="shared" ca="1" si="520"/>
        <v>1.7124698347771005E-11</v>
      </c>
    </row>
    <row r="2210" spans="1:16" x14ac:dyDescent="0.3">
      <c r="A2210" s="42">
        <v>2199</v>
      </c>
      <c r="B2210" s="52">
        <f>'[1]Mixed Norm. Gen. Proc.'!AA2207</f>
        <v>-6.9792749044153057E-2</v>
      </c>
      <c r="C2210" s="57">
        <f t="shared" si="526"/>
        <v>1.6812480693987094E-11</v>
      </c>
      <c r="D2210" s="39">
        <f t="shared" ca="1" si="521"/>
        <v>-1.141343776592132E-2</v>
      </c>
      <c r="E2210" s="70">
        <f t="shared" ca="1" si="522"/>
        <v>5.0000000000000001E-3</v>
      </c>
      <c r="F2210" s="67">
        <f t="shared" si="523"/>
        <v>1.6812480693987094E-11</v>
      </c>
      <c r="G2210" s="68">
        <f t="shared" si="524"/>
        <v>1.765310472868645E-11</v>
      </c>
      <c r="H2210" s="68">
        <f t="shared" si="525"/>
        <v>1.5971856659287737E-11</v>
      </c>
      <c r="I2210" s="69">
        <f t="shared" si="519"/>
        <v>8.5877710112829686E-11</v>
      </c>
      <c r="J2210" s="55">
        <f t="shared" ca="1" si="513"/>
        <v>6.710247335809395E-3</v>
      </c>
      <c r="K2210" s="61">
        <f t="shared" ca="1" si="514"/>
        <v>-852665096.65963757</v>
      </c>
      <c r="L2210" s="61">
        <f t="shared" ca="1" si="515"/>
        <v>-852665096.65963757</v>
      </c>
      <c r="M2210" s="71">
        <f t="shared" ca="1" si="516"/>
        <v>0</v>
      </c>
      <c r="N2210" s="64">
        <f t="shared" ca="1" si="517"/>
        <v>997379167.52800214</v>
      </c>
      <c r="O2210" s="65">
        <f t="shared" ca="1" si="518"/>
        <v>997379167.52800214</v>
      </c>
      <c r="P2210" s="62">
        <f t="shared" ca="1" si="520"/>
        <v>1.5929383428172566E-11</v>
      </c>
    </row>
    <row r="2211" spans="1:16" x14ac:dyDescent="0.3">
      <c r="A2211" s="42">
        <v>2200</v>
      </c>
      <c r="B2211" s="52">
        <f>'[1]Mixed Norm. Gen. Proc.'!AA2208</f>
        <v>2.1000131494653157E-2</v>
      </c>
      <c r="C2211" s="57">
        <f t="shared" si="526"/>
        <v>1.7165544999312139E-11</v>
      </c>
      <c r="D2211" s="39">
        <f t="shared" ca="1" si="521"/>
        <v>1.2760414342379398E-3</v>
      </c>
      <c r="E2211" s="70">
        <f t="shared" ca="1" si="522"/>
        <v>5.0000000000000001E-3</v>
      </c>
      <c r="F2211" s="67">
        <f t="shared" si="523"/>
        <v>1.7165544999312139E-11</v>
      </c>
      <c r="G2211" s="68">
        <f t="shared" si="524"/>
        <v>1.8023822249277746E-11</v>
      </c>
      <c r="H2211" s="68">
        <f t="shared" si="525"/>
        <v>1.6307267749346532E-11</v>
      </c>
      <c r="I2211" s="69">
        <f t="shared" si="519"/>
        <v>8.5685338146129172E-11</v>
      </c>
      <c r="J2211" s="55">
        <f t="shared" ca="1" si="513"/>
        <v>6.7102473358093941E-3</v>
      </c>
      <c r="K2211" s="61">
        <f t="shared" ca="1" si="514"/>
        <v>-854579413.21752477</v>
      </c>
      <c r="L2211" s="61">
        <f t="shared" ca="1" si="515"/>
        <v>-854579413.21752477</v>
      </c>
      <c r="M2211" s="71">
        <f t="shared" ca="1" si="516"/>
        <v>0</v>
      </c>
      <c r="N2211" s="64">
        <f t="shared" ca="1" si="517"/>
        <v>999618381.33230472</v>
      </c>
      <c r="O2211" s="65">
        <f t="shared" ca="1" si="518"/>
        <v>999618381.33230472</v>
      </c>
      <c r="P2211" s="62">
        <f t="shared" ca="1" si="520"/>
        <v>1.6263902574792939E-11</v>
      </c>
    </row>
    <row r="2212" spans="1:16" x14ac:dyDescent="0.3">
      <c r="A2212" s="42">
        <v>2201</v>
      </c>
      <c r="B2212" s="52">
        <f>'[1]Mixed Norm. Gen. Proc.'!AA2209</f>
        <v>-0.20173750867428691</v>
      </c>
      <c r="C2212" s="57">
        <f t="shared" si="526"/>
        <v>1.3702610716114543E-11</v>
      </c>
      <c r="D2212" s="39">
        <f t="shared" ca="1" si="521"/>
        <v>1.2801631899000646E-2</v>
      </c>
      <c r="E2212" s="70">
        <f t="shared" ca="1" si="522"/>
        <v>1.2801631899000646E-2</v>
      </c>
      <c r="F2212" s="67">
        <f t="shared" si="523"/>
        <v>1.3702610716114543E-11</v>
      </c>
      <c r="G2212" s="68">
        <f t="shared" si="524"/>
        <v>1.438774125192027E-11</v>
      </c>
      <c r="H2212" s="68">
        <f t="shared" si="525"/>
        <v>1.3017480180308815E-11</v>
      </c>
      <c r="I2212" s="69">
        <f t="shared" si="519"/>
        <v>8.5379466265368622E-11</v>
      </c>
      <c r="J2212" s="55">
        <f t="shared" ca="1" si="513"/>
        <v>6.7102473358093941E-3</v>
      </c>
      <c r="K2212" s="61">
        <f t="shared" ca="1" si="514"/>
        <v>-857640943.39350009</v>
      </c>
      <c r="L2212" s="61">
        <f t="shared" ca="1" si="515"/>
        <v>-857640943.39350009</v>
      </c>
      <c r="M2212" s="71">
        <f t="shared" ca="1" si="516"/>
        <v>0</v>
      </c>
      <c r="N2212" s="64">
        <f t="shared" ca="1" si="517"/>
        <v>1003199513.5144925</v>
      </c>
      <c r="O2212" s="65">
        <f t="shared" ca="1" si="518"/>
        <v>1003199513.5144925</v>
      </c>
      <c r="P2212" s="62">
        <f t="shared" ca="1" si="520"/>
        <v>1.2982863388032889E-11</v>
      </c>
    </row>
    <row r="2213" spans="1:16" x14ac:dyDescent="0.3">
      <c r="A2213" s="42">
        <v>2202</v>
      </c>
      <c r="B2213" s="52">
        <f>'[1]Mixed Norm. Gen. Proc.'!AA2210</f>
        <v>5.3351043476938302E-2</v>
      </c>
      <c r="C2213" s="57">
        <f t="shared" si="526"/>
        <v>1.4433659296177529E-11</v>
      </c>
      <c r="D2213" s="39">
        <f t="shared" ca="1" si="521"/>
        <v>8.3118805136557124E-3</v>
      </c>
      <c r="E2213" s="70">
        <f t="shared" ca="1" si="522"/>
        <v>8.3118805136557124E-3</v>
      </c>
      <c r="F2213" s="67">
        <f t="shared" si="523"/>
        <v>1.4433659296177529E-11</v>
      </c>
      <c r="G2213" s="68">
        <f t="shared" si="524"/>
        <v>1.5155342260986407E-11</v>
      </c>
      <c r="H2213" s="68">
        <f t="shared" si="525"/>
        <v>1.3711976331368652E-11</v>
      </c>
      <c r="I2213" s="69">
        <f t="shared" si="519"/>
        <v>8.4038838932941408E-11</v>
      </c>
      <c r="J2213" s="55">
        <f t="shared" ca="1" si="513"/>
        <v>6.7890516984255621E-3</v>
      </c>
      <c r="K2213" s="61">
        <f t="shared" ca="1" si="514"/>
        <v>-870731733.57788253</v>
      </c>
      <c r="L2213" s="61">
        <f t="shared" ca="1" si="515"/>
        <v>-870731733.57788253</v>
      </c>
      <c r="M2213" s="71">
        <f t="shared" ca="1" si="516"/>
        <v>0</v>
      </c>
      <c r="N2213" s="64">
        <f t="shared" ca="1" si="517"/>
        <v>1019793730.9943384</v>
      </c>
      <c r="O2213" s="65">
        <f t="shared" ca="1" si="518"/>
        <v>1019793730.9943384</v>
      </c>
      <c r="P2213" s="62">
        <f t="shared" ca="1" si="520"/>
        <v>1.3675085049003304E-11</v>
      </c>
    </row>
    <row r="2214" spans="1:16" x14ac:dyDescent="0.3">
      <c r="A2214" s="42">
        <v>2203</v>
      </c>
      <c r="B2214" s="52">
        <f>'[1]Mixed Norm. Gen. Proc.'!AA2211</f>
        <v>-2.1602134567426184E-2</v>
      </c>
      <c r="C2214" s="57">
        <f t="shared" si="526"/>
        <v>1.412186144576112E-11</v>
      </c>
      <c r="D2214" s="39">
        <f t="shared" ca="1" si="521"/>
        <v>-1.6395886131048941E-2</v>
      </c>
      <c r="E2214" s="70">
        <f t="shared" ca="1" si="522"/>
        <v>5.0000000000000001E-3</v>
      </c>
      <c r="F2214" s="67">
        <f t="shared" si="523"/>
        <v>1.412186144576112E-11</v>
      </c>
      <c r="G2214" s="68">
        <f t="shared" si="524"/>
        <v>1.4827954518049175E-11</v>
      </c>
      <c r="H2214" s="68">
        <f t="shared" si="525"/>
        <v>1.3415768373473063E-11</v>
      </c>
      <c r="I2214" s="69">
        <f t="shared" si="519"/>
        <v>8.2684195655766989E-11</v>
      </c>
      <c r="J2214" s="55">
        <f t="shared" ca="1" si="513"/>
        <v>6.8225050369473371E-3</v>
      </c>
      <c r="K2214" s="61">
        <f t="shared" ca="1" si="514"/>
        <v>-884742358.67357981</v>
      </c>
      <c r="L2214" s="61">
        <f t="shared" ca="1" si="515"/>
        <v>-884742358.67357981</v>
      </c>
      <c r="M2214" s="71">
        <f t="shared" ca="1" si="516"/>
        <v>0</v>
      </c>
      <c r="N2214" s="64">
        <f t="shared" ca="1" si="517"/>
        <v>1036756227.0688819</v>
      </c>
      <c r="O2214" s="65">
        <f t="shared" ca="1" si="518"/>
        <v>1036756227.0688819</v>
      </c>
      <c r="P2214" s="62">
        <f t="shared" ca="1" si="520"/>
        <v>1.3379496405762694E-11</v>
      </c>
    </row>
    <row r="2215" spans="1:16" x14ac:dyDescent="0.3">
      <c r="A2215" s="42">
        <v>2204</v>
      </c>
      <c r="B2215" s="52">
        <f>'[1]Mixed Norm. Gen. Proc.'!AA2212</f>
        <v>0.11349390014812188</v>
      </c>
      <c r="C2215" s="57">
        <f t="shared" si="526"/>
        <v>1.5724606578591944E-11</v>
      </c>
      <c r="D2215" s="39">
        <f t="shared" ca="1" si="521"/>
        <v>1.9396869931611296E-2</v>
      </c>
      <c r="E2215" s="70">
        <f t="shared" ca="1" si="522"/>
        <v>1.9396869931611296E-2</v>
      </c>
      <c r="F2215" s="67">
        <f t="shared" si="523"/>
        <v>1.5724606578591944E-11</v>
      </c>
      <c r="G2215" s="68">
        <f t="shared" si="524"/>
        <v>1.6510836907521542E-11</v>
      </c>
      <c r="H2215" s="68">
        <f t="shared" si="525"/>
        <v>1.4938376249662346E-11</v>
      </c>
      <c r="I2215" s="69">
        <f t="shared" si="519"/>
        <v>8.0633897247736617E-11</v>
      </c>
      <c r="J2215" s="55">
        <f t="shared" ca="1" si="513"/>
        <v>6.8225050369473371E-3</v>
      </c>
      <c r="K2215" s="61">
        <f t="shared" ca="1" si="514"/>
        <v>-907238925.39579129</v>
      </c>
      <c r="L2215" s="61">
        <f t="shared" ca="1" si="515"/>
        <v>-907238925.39579129</v>
      </c>
      <c r="M2215" s="71">
        <f t="shared" ca="1" si="516"/>
        <v>0</v>
      </c>
      <c r="N2215" s="64">
        <f t="shared" ca="1" si="517"/>
        <v>1063118088.6981679</v>
      </c>
      <c r="O2215" s="65">
        <f t="shared" ca="1" si="518"/>
        <v>1063118088.6981679</v>
      </c>
      <c r="P2215" s="62">
        <f t="shared" ca="1" si="520"/>
        <v>1.489798763487048E-11</v>
      </c>
    </row>
    <row r="2216" spans="1:16" x14ac:dyDescent="0.3">
      <c r="A2216" s="42">
        <v>2205</v>
      </c>
      <c r="B2216" s="52">
        <f>'[1]Mixed Norm. Gen. Proc.'!AA2213</f>
        <v>-0.17028807942085944</v>
      </c>
      <c r="C2216" s="57">
        <f t="shared" si="526"/>
        <v>1.304689352467491E-11</v>
      </c>
      <c r="D2216" s="39">
        <f t="shared" ca="1" si="521"/>
        <v>5.486695135668785E-3</v>
      </c>
      <c r="E2216" s="70">
        <f t="shared" ca="1" si="522"/>
        <v>5.486695135668785E-3</v>
      </c>
      <c r="F2216" s="67">
        <f t="shared" si="523"/>
        <v>1.304689352467491E-11</v>
      </c>
      <c r="G2216" s="68">
        <f t="shared" si="524"/>
        <v>1.3699238200908656E-11</v>
      </c>
      <c r="H2216" s="68">
        <f t="shared" si="525"/>
        <v>1.2394548848441164E-11</v>
      </c>
      <c r="I2216" s="69">
        <f t="shared" si="519"/>
        <v>7.6249390129426487E-11</v>
      </c>
      <c r="J2216" s="55">
        <f t="shared" ca="1" si="513"/>
        <v>6.9679279655494707E-3</v>
      </c>
      <c r="K2216" s="61">
        <f t="shared" ca="1" si="514"/>
        <v>-958205729.00591612</v>
      </c>
      <c r="L2216" s="61">
        <f t="shared" ca="1" si="515"/>
        <v>-958205729.00591612</v>
      </c>
      <c r="M2216" s="71">
        <f t="shared" ca="1" si="516"/>
        <v>0</v>
      </c>
      <c r="N2216" s="64">
        <f t="shared" ca="1" si="517"/>
        <v>1125451133.640837</v>
      </c>
      <c r="O2216" s="65">
        <f t="shared" ca="1" si="518"/>
        <v>1125451133.640837</v>
      </c>
      <c r="P2216" s="62">
        <f t="shared" ca="1" si="520"/>
        <v>1.2360324629137542E-11</v>
      </c>
    </row>
    <row r="2217" spans="1:16" x14ac:dyDescent="0.3">
      <c r="A2217" s="42">
        <v>2206</v>
      </c>
      <c r="B2217" s="52">
        <f>'[1]Mixed Norm. Gen. Proc.'!AA2214</f>
        <v>-0.16873318479387731</v>
      </c>
      <c r="C2217" s="57">
        <f t="shared" si="526"/>
        <v>1.0845449628589897E-11</v>
      </c>
      <c r="D2217" s="39">
        <f t="shared" ca="1" si="521"/>
        <v>1.1141501117381018E-3</v>
      </c>
      <c r="E2217" s="70">
        <f t="shared" ca="1" si="522"/>
        <v>5.0000000000000001E-3</v>
      </c>
      <c r="F2217" s="67">
        <f t="shared" si="523"/>
        <v>1.0845449628589897E-11</v>
      </c>
      <c r="G2217" s="68">
        <f t="shared" si="524"/>
        <v>1.1387722110019392E-11</v>
      </c>
      <c r="H2217" s="68">
        <f t="shared" si="525"/>
        <v>1.0303177147160402E-11</v>
      </c>
      <c r="I2217" s="69">
        <f t="shared" si="519"/>
        <v>7.1034719358248126E-11</v>
      </c>
      <c r="J2217" s="55">
        <f t="shared" ca="1" si="513"/>
        <v>6.9728440780309738E-3</v>
      </c>
      <c r="K2217" s="61">
        <f t="shared" ca="1" si="514"/>
        <v>-1028504177.3304081</v>
      </c>
      <c r="L2217" s="61">
        <f t="shared" ca="1" si="515"/>
        <v>-1028504177.3304081</v>
      </c>
      <c r="M2217" s="71">
        <f t="shared" ca="1" si="516"/>
        <v>0</v>
      </c>
      <c r="N2217" s="64">
        <f t="shared" ca="1" si="517"/>
        <v>1208114288.2757516</v>
      </c>
      <c r="O2217" s="65">
        <f t="shared" ca="1" si="518"/>
        <v>1208114288.2757516</v>
      </c>
      <c r="P2217" s="62">
        <f t="shared" ca="1" si="520"/>
        <v>1.0274707645064358E-11</v>
      </c>
    </row>
    <row r="2218" spans="1:16" x14ac:dyDescent="0.3">
      <c r="A2218" s="42">
        <v>2207</v>
      </c>
      <c r="B2218" s="52">
        <f>'[1]Mixed Norm. Gen. Proc.'!AA2215</f>
        <v>-4.842482613944693E-2</v>
      </c>
      <c r="C2218" s="57">
        <f t="shared" si="526"/>
        <v>1.0320260615921302E-11</v>
      </c>
      <c r="D2218" s="39">
        <f t="shared" ca="1" si="521"/>
        <v>4.5127197855010862E-3</v>
      </c>
      <c r="E2218" s="70">
        <f t="shared" ca="1" si="522"/>
        <v>5.0000000000000001E-3</v>
      </c>
      <c r="F2218" s="67">
        <f t="shared" si="523"/>
        <v>1.0320260615921302E-11</v>
      </c>
      <c r="G2218" s="68">
        <f t="shared" si="524"/>
        <v>1.0836273646717368E-11</v>
      </c>
      <c r="H2218" s="68">
        <f t="shared" si="525"/>
        <v>9.8042475851252365E-12</v>
      </c>
      <c r="I2218" s="69">
        <f t="shared" si="519"/>
        <v>6.9254358810555938E-11</v>
      </c>
      <c r="J2218" s="55">
        <f t="shared" ca="1" si="513"/>
        <v>6.9429181381365978E-3</v>
      </c>
      <c r="K2218" s="61">
        <f t="shared" ca="1" si="514"/>
        <v>-1055216717.3408548</v>
      </c>
      <c r="L2218" s="61">
        <f t="shared" ca="1" si="515"/>
        <v>-1055216717.3408548</v>
      </c>
      <c r="M2218" s="71">
        <f t="shared" ca="1" si="516"/>
        <v>0</v>
      </c>
      <c r="N2218" s="64">
        <f t="shared" ca="1" si="517"/>
        <v>1238899750.4820035</v>
      </c>
      <c r="O2218" s="65">
        <f t="shared" ca="1" si="518"/>
        <v>1238899750.4820035</v>
      </c>
      <c r="P2218" s="62">
        <f t="shared" ca="1" si="520"/>
        <v>9.7772728217904819E-12</v>
      </c>
    </row>
    <row r="2219" spans="1:16" x14ac:dyDescent="0.3">
      <c r="A2219" s="42">
        <v>2208</v>
      </c>
      <c r="B2219" s="52">
        <f>'[1]Mixed Norm. Gen. Proc.'!AA2216</f>
        <v>2.2887397253736341E-3</v>
      </c>
      <c r="C2219" s="57">
        <f t="shared" si="526"/>
        <v>1.0343881006369171E-11</v>
      </c>
      <c r="D2219" s="39">
        <f t="shared" ca="1" si="521"/>
        <v>-3.0203011516230353E-3</v>
      </c>
      <c r="E2219" s="70">
        <f t="shared" ca="1" si="522"/>
        <v>5.0000000000000001E-3</v>
      </c>
      <c r="F2219" s="67">
        <f t="shared" si="523"/>
        <v>1.0343881006369171E-11</v>
      </c>
      <c r="G2219" s="68">
        <f t="shared" si="524"/>
        <v>1.086107505668763E-11</v>
      </c>
      <c r="H2219" s="68">
        <f t="shared" si="525"/>
        <v>9.8266869560507117E-12</v>
      </c>
      <c r="I2219" s="69">
        <f t="shared" si="519"/>
        <v>6.4418855950051572E-11</v>
      </c>
      <c r="J2219" s="55">
        <f t="shared" ca="1" si="513"/>
        <v>6.9429181381365978E-3</v>
      </c>
      <c r="K2219" s="61">
        <f t="shared" ca="1" si="514"/>
        <v>-1134424945.7376778</v>
      </c>
      <c r="L2219" s="61">
        <f t="shared" ca="1" si="515"/>
        <v>-1134424945.7376778</v>
      </c>
      <c r="M2219" s="71">
        <f t="shared" ca="1" si="516"/>
        <v>0</v>
      </c>
      <c r="N2219" s="64">
        <f t="shared" ca="1" si="517"/>
        <v>1331895864.7249906</v>
      </c>
      <c r="O2219" s="65">
        <f t="shared" ca="1" si="518"/>
        <v>1331895864.7249906</v>
      </c>
      <c r="P2219" s="62">
        <f t="shared" ca="1" si="520"/>
        <v>9.7996504545035311E-12</v>
      </c>
    </row>
    <row r="2220" spans="1:16" x14ac:dyDescent="0.3">
      <c r="A2220" s="42">
        <v>2209</v>
      </c>
      <c r="B2220" s="52">
        <f>'[1]Mixed Norm. Gen. Proc.'!AA2217</f>
        <v>0.18009840983077158</v>
      </c>
      <c r="C2220" s="57">
        <f t="shared" si="526"/>
        <v>1.220679752709498E-11</v>
      </c>
      <c r="D2220" s="39">
        <f t="shared" ca="1" si="521"/>
        <v>5.7268205640194914E-3</v>
      </c>
      <c r="E2220" s="70">
        <f t="shared" ca="1" si="522"/>
        <v>5.7268205640194914E-3</v>
      </c>
      <c r="F2220" s="67">
        <f t="shared" si="523"/>
        <v>1.220679752709498E-11</v>
      </c>
      <c r="G2220" s="68">
        <f t="shared" si="524"/>
        <v>1.2817137403449729E-11</v>
      </c>
      <c r="H2220" s="68">
        <f t="shared" si="525"/>
        <v>1.1596457650740231E-11</v>
      </c>
      <c r="I2220" s="69">
        <f t="shared" si="519"/>
        <v>6.0228764933098743E-11</v>
      </c>
      <c r="J2220" s="55">
        <f t="shared" ca="1" si="513"/>
        <v>6.8667967072220878E-3</v>
      </c>
      <c r="K2220" s="61">
        <f t="shared" ca="1" si="514"/>
        <v>-1214142598.4917431</v>
      </c>
      <c r="L2220" s="61">
        <f t="shared" ca="1" si="515"/>
        <v>-1214142598.4917431</v>
      </c>
      <c r="M2220" s="71">
        <f t="shared" ca="1" si="516"/>
        <v>0</v>
      </c>
      <c r="N2220" s="64">
        <f t="shared" ca="1" si="517"/>
        <v>1423759161.4445245</v>
      </c>
      <c r="O2220" s="65">
        <f t="shared" ca="1" si="518"/>
        <v>1423759161.4445245</v>
      </c>
      <c r="P2220" s="62">
        <f t="shared" ca="1" si="520"/>
        <v>1.156490125299343E-11</v>
      </c>
    </row>
    <row r="2221" spans="1:16" x14ac:dyDescent="0.3">
      <c r="A2221" s="42">
        <v>2210</v>
      </c>
      <c r="B2221" s="52">
        <f>'[1]Mixed Norm. Gen. Proc.'!AA2218</f>
        <v>-3.1785949618689469E-2</v>
      </c>
      <c r="C2221" s="57">
        <f t="shared" si="526"/>
        <v>1.1818792875893196E-11</v>
      </c>
      <c r="D2221" s="39">
        <f t="shared" ca="1" si="521"/>
        <v>1.3236921536855219E-2</v>
      </c>
      <c r="E2221" s="70">
        <f t="shared" ca="1" si="522"/>
        <v>1.3236921536855219E-2</v>
      </c>
      <c r="F2221" s="67">
        <f t="shared" si="523"/>
        <v>1.1818792875893196E-11</v>
      </c>
      <c r="G2221" s="68">
        <f t="shared" si="524"/>
        <v>1.2409732519687856E-11</v>
      </c>
      <c r="H2221" s="68">
        <f t="shared" si="525"/>
        <v>1.1227853232098536E-11</v>
      </c>
      <c r="I2221" s="69">
        <f t="shared" si="519"/>
        <v>5.2485134141860751E-11</v>
      </c>
      <c r="J2221" s="55">
        <f t="shared" ca="1" si="513"/>
        <v>6.8741383290808712E-3</v>
      </c>
      <c r="K2221" s="61">
        <f t="shared" ca="1" si="514"/>
        <v>-1393188482.1923254</v>
      </c>
      <c r="L2221" s="61">
        <f t="shared" ca="1" si="515"/>
        <v>-1393188482.1923254</v>
      </c>
      <c r="M2221" s="71">
        <f t="shared" ca="1" si="516"/>
        <v>0</v>
      </c>
      <c r="N2221" s="64">
        <f t="shared" ca="1" si="517"/>
        <v>1633908001.6688554</v>
      </c>
      <c r="O2221" s="65">
        <f t="shared" ca="1" si="518"/>
        <v>1633908001.6688554</v>
      </c>
      <c r="P2221" s="62">
        <f t="shared" ca="1" si="520"/>
        <v>1.1197267262904058E-11</v>
      </c>
    </row>
    <row r="2222" spans="1:16" x14ac:dyDescent="0.3">
      <c r="A2222" s="42">
        <v>2211</v>
      </c>
      <c r="B2222" s="52">
        <f>'[1]Mixed Norm. Gen. Proc.'!AA2219</f>
        <v>-0.21826193869033039</v>
      </c>
      <c r="C2222" s="57">
        <f t="shared" si="526"/>
        <v>9.2392002298212818E-12</v>
      </c>
      <c r="D2222" s="39">
        <f t="shared" ca="1" si="521"/>
        <v>-4.7131746782618084E-3</v>
      </c>
      <c r="E2222" s="70">
        <f t="shared" ca="1" si="522"/>
        <v>5.0000000000000001E-3</v>
      </c>
      <c r="F2222" s="67">
        <f t="shared" si="523"/>
        <v>9.2392002298212818E-12</v>
      </c>
      <c r="G2222" s="68">
        <f t="shared" si="524"/>
        <v>9.701160241312347E-12</v>
      </c>
      <c r="H2222" s="68">
        <f t="shared" si="525"/>
        <v>8.7772402183302165E-12</v>
      </c>
      <c r="I2222" s="69">
        <f t="shared" si="519"/>
        <v>4.7727659356030102E-11</v>
      </c>
      <c r="J2222" s="55">
        <f t="shared" ca="1" si="513"/>
        <v>6.9573395567258728E-3</v>
      </c>
      <c r="K2222" s="61">
        <f t="shared" ca="1" si="514"/>
        <v>-1530962831.8614295</v>
      </c>
      <c r="L2222" s="61">
        <f t="shared" ca="1" si="515"/>
        <v>-1530962831.8614295</v>
      </c>
      <c r="M2222" s="71">
        <f t="shared" ca="1" si="516"/>
        <v>0</v>
      </c>
      <c r="N2222" s="64">
        <f t="shared" ca="1" si="517"/>
        <v>1797873468.9226437</v>
      </c>
      <c r="O2222" s="65">
        <f t="shared" ca="1" si="518"/>
        <v>1797873468.9226437</v>
      </c>
      <c r="P2222" s="62">
        <f t="shared" ca="1" si="520"/>
        <v>8.7530410037436173E-12</v>
      </c>
    </row>
    <row r="2223" spans="1:16" x14ac:dyDescent="0.3">
      <c r="A2223" s="42">
        <v>2212</v>
      </c>
      <c r="B2223" s="52">
        <f>'[1]Mixed Norm. Gen. Proc.'!AA2220</f>
        <v>-0.15394114980764328</v>
      </c>
      <c r="C2223" s="57">
        <f t="shared" si="526"/>
        <v>7.8169071231395521E-12</v>
      </c>
      <c r="D2223" s="39">
        <f t="shared" ca="1" si="521"/>
        <v>-1.7058739875099949E-3</v>
      </c>
      <c r="E2223" s="70">
        <f t="shared" ca="1" si="522"/>
        <v>5.0000000000000001E-3</v>
      </c>
      <c r="F2223" s="67">
        <f t="shared" si="523"/>
        <v>7.8169071231395521E-12</v>
      </c>
      <c r="G2223" s="68">
        <f t="shared" si="524"/>
        <v>8.2077524792965302E-12</v>
      </c>
      <c r="H2223" s="68">
        <f t="shared" si="525"/>
        <v>7.4260617669825739E-12</v>
      </c>
      <c r="I2223" s="69">
        <f t="shared" si="519"/>
        <v>4.5892258036962889E-11</v>
      </c>
      <c r="J2223" s="55">
        <f t="shared" ref="J2223:J2286" ca="1" si="527">AVERAGE(E2124:E2222)</f>
        <v>6.9216885445428783E-3</v>
      </c>
      <c r="K2223" s="61">
        <f t="shared" ref="K2223:K2286" ca="1" si="528">(LN(F2223/G2223)+(J2223+I2223^2/2)*$K$4)/(I2223*SQRT($K$4))</f>
        <v>-1592681068.2027283</v>
      </c>
      <c r="L2223" s="61">
        <f t="shared" ref="L2223:L2286" ca="1" si="529">(LN(F2223/G2223)+(J2223-I2223^2/2)*$K$4)/(I2223*SQRT($K$4))</f>
        <v>-1592681068.2027283</v>
      </c>
      <c r="M2223" s="71">
        <f t="shared" ref="M2223:M2286" ca="1" si="530">F2223*_xlfn.NORM.S.DIST(K2223,TRUE)-G2223*EXP(-J2223*$K$4)*_xlfn.NORM.S.DIST(L2223,TRUE)</f>
        <v>0</v>
      </c>
      <c r="N2223" s="64">
        <f t="shared" ref="N2223:N2286" ca="1" si="531">(LN(F2223/H2223)+(J2223+I2223^2/2)*$K$4)/(I2223*SQRT($K$4))</f>
        <v>1869287721.5623138</v>
      </c>
      <c r="O2223" s="65">
        <f t="shared" ref="O2223:O2286" ca="1" si="532">(LN(F2223/H2223)+(J2223-I2223^2/2)*$K$4)/(I2223*SQRT($K$4))</f>
        <v>1869287721.5623138</v>
      </c>
      <c r="P2223" s="62">
        <f t="shared" ca="1" si="520"/>
        <v>7.405692576587173E-12</v>
      </c>
    </row>
    <row r="2224" spans="1:16" x14ac:dyDescent="0.3">
      <c r="A2224" s="42">
        <v>2213</v>
      </c>
      <c r="B2224" s="52">
        <f>'[1]Mixed Norm. Gen. Proc.'!AA2221</f>
        <v>-3.0179419522391393E-2</v>
      </c>
      <c r="C2224" s="57">
        <f t="shared" si="526"/>
        <v>7.5809974037027531E-12</v>
      </c>
      <c r="D2224" s="39">
        <f t="shared" ca="1" si="521"/>
        <v>-3.256528664927334E-3</v>
      </c>
      <c r="E2224" s="70">
        <f t="shared" ca="1" si="522"/>
        <v>5.0000000000000001E-3</v>
      </c>
      <c r="F2224" s="67">
        <f t="shared" si="523"/>
        <v>7.5809974037027531E-12</v>
      </c>
      <c r="G2224" s="68">
        <f t="shared" si="524"/>
        <v>7.960047273887891E-12</v>
      </c>
      <c r="H2224" s="68">
        <f t="shared" si="525"/>
        <v>7.2019475335176151E-12</v>
      </c>
      <c r="I2224" s="69">
        <f t="shared" ref="I2224:I2287" si="533">_xlfn.STDEV.S(F2125:F2223)</f>
        <v>4.1879932305554406E-11</v>
      </c>
      <c r="J2224" s="55">
        <f t="shared" ca="1" si="527"/>
        <v>6.9045509668273237E-3</v>
      </c>
      <c r="K2224" s="61">
        <f t="shared" ca="1" si="528"/>
        <v>-1745526369.9666119</v>
      </c>
      <c r="L2224" s="61">
        <f t="shared" ca="1" si="529"/>
        <v>-1745526369.9666119</v>
      </c>
      <c r="M2224" s="71">
        <f t="shared" ca="1" si="530"/>
        <v>0</v>
      </c>
      <c r="N2224" s="64">
        <f t="shared" ca="1" si="531"/>
        <v>2048117895.1827295</v>
      </c>
      <c r="O2224" s="65">
        <f t="shared" ca="1" si="532"/>
        <v>2048117895.1827295</v>
      </c>
      <c r="P2224" s="62">
        <f t="shared" ref="P2224:P2287" ca="1" si="534">H2224*EXP(-J2224*$K$4)*_xlfn.NORM.S.DIST(-L2224,TRUE)-F2224*_xlfn.NORM.S.DIST(K2224,TRUE)</f>
        <v>7.1822419170400812E-12</v>
      </c>
    </row>
    <row r="2225" spans="1:16" x14ac:dyDescent="0.3">
      <c r="A2225" s="42">
        <v>2214</v>
      </c>
      <c r="B2225" s="52">
        <f>'[1]Mixed Norm. Gen. Proc.'!AA2222</f>
        <v>-0.14248067006348158</v>
      </c>
      <c r="C2225" s="57">
        <f t="shared" si="526"/>
        <v>6.5008518138736711E-12</v>
      </c>
      <c r="D2225" s="39">
        <f t="shared" ca="1" si="521"/>
        <v>-1.0794470834347114E-2</v>
      </c>
      <c r="E2225" s="70">
        <f t="shared" ca="1" si="522"/>
        <v>5.0000000000000001E-3</v>
      </c>
      <c r="F2225" s="67">
        <f t="shared" si="523"/>
        <v>6.5008518138736711E-12</v>
      </c>
      <c r="G2225" s="68">
        <f t="shared" si="524"/>
        <v>6.8258944045673551E-12</v>
      </c>
      <c r="H2225" s="68">
        <f t="shared" si="525"/>
        <v>6.175809223179987E-12</v>
      </c>
      <c r="I2225" s="69">
        <f t="shared" si="533"/>
        <v>4.1400941629268398E-11</v>
      </c>
      <c r="J2225" s="55">
        <f t="shared" ca="1" si="527"/>
        <v>6.9045509668273237E-3</v>
      </c>
      <c r="K2225" s="61">
        <f t="shared" ca="1" si="528"/>
        <v>-1765721341.9532948</v>
      </c>
      <c r="L2225" s="61">
        <f t="shared" ca="1" si="529"/>
        <v>-1765721341.9532948</v>
      </c>
      <c r="M2225" s="71">
        <f t="shared" ca="1" si="530"/>
        <v>0</v>
      </c>
      <c r="N2225" s="64">
        <f t="shared" ca="1" si="531"/>
        <v>2071813717.9616454</v>
      </c>
      <c r="O2225" s="65">
        <f t="shared" ca="1" si="532"/>
        <v>2071813717.9616454</v>
      </c>
      <c r="P2225" s="62">
        <f t="shared" ca="1" si="534"/>
        <v>6.1589112761421858E-12</v>
      </c>
    </row>
    <row r="2226" spans="1:16" x14ac:dyDescent="0.3">
      <c r="A2226" s="42">
        <v>2215</v>
      </c>
      <c r="B2226" s="52">
        <f>'[1]Mixed Norm. Gen. Proc.'!AA2223</f>
        <v>-0.26677841570196525</v>
      </c>
      <c r="C2226" s="57">
        <f t="shared" si="526"/>
        <v>4.7665648662552059E-12</v>
      </c>
      <c r="D2226" s="39">
        <f t="shared" ca="1" si="521"/>
        <v>-1.694205723244209E-2</v>
      </c>
      <c r="E2226" s="70">
        <f t="shared" ca="1" si="522"/>
        <v>5.0000000000000001E-3</v>
      </c>
      <c r="F2226" s="67">
        <f t="shared" si="523"/>
        <v>4.7665648662552059E-12</v>
      </c>
      <c r="G2226" s="68">
        <f t="shared" si="524"/>
        <v>5.0048931095679661E-12</v>
      </c>
      <c r="H2226" s="68">
        <f t="shared" si="525"/>
        <v>4.5282366229424458E-12</v>
      </c>
      <c r="I2226" s="69">
        <f t="shared" si="533"/>
        <v>4.0467592808600465E-11</v>
      </c>
      <c r="J2226" s="55">
        <f t="shared" ca="1" si="527"/>
        <v>6.7822557268535982E-3</v>
      </c>
      <c r="K2226" s="61">
        <f t="shared" ca="1" si="528"/>
        <v>-1808349839.7781975</v>
      </c>
      <c r="L2226" s="61">
        <f t="shared" ca="1" si="529"/>
        <v>-1808349839.7781975</v>
      </c>
      <c r="M2226" s="71">
        <f t="shared" ca="1" si="530"/>
        <v>0</v>
      </c>
      <c r="N2226" s="64">
        <f t="shared" ca="1" si="531"/>
        <v>2117694532.7460589</v>
      </c>
      <c r="O2226" s="65">
        <f t="shared" ca="1" si="532"/>
        <v>2117694532.7460589</v>
      </c>
      <c r="P2226" s="62">
        <f t="shared" ca="1" si="534"/>
        <v>4.516065842156212E-12</v>
      </c>
    </row>
    <row r="2227" spans="1:16" x14ac:dyDescent="0.3">
      <c r="A2227" s="42">
        <v>2216</v>
      </c>
      <c r="B2227" s="52">
        <f>'[1]Mixed Norm. Gen. Proc.'!AA2224</f>
        <v>7.763767536741005E-2</v>
      </c>
      <c r="C2227" s="57">
        <f t="shared" si="526"/>
        <v>5.1366298819592297E-12</v>
      </c>
      <c r="D2227" s="39">
        <f t="shared" ca="1" si="521"/>
        <v>-1.1078521317696393E-2</v>
      </c>
      <c r="E2227" s="70">
        <f t="shared" ca="1" si="522"/>
        <v>5.0000000000000001E-3</v>
      </c>
      <c r="F2227" s="67">
        <f t="shared" si="523"/>
        <v>5.1366298819592297E-12</v>
      </c>
      <c r="G2227" s="68">
        <f t="shared" si="524"/>
        <v>5.3934613760571917E-12</v>
      </c>
      <c r="H2227" s="68">
        <f t="shared" si="525"/>
        <v>4.8797983878612676E-12</v>
      </c>
      <c r="I2227" s="69">
        <f t="shared" si="533"/>
        <v>3.9867139302001079E-11</v>
      </c>
      <c r="J2227" s="55">
        <f t="shared" ca="1" si="527"/>
        <v>6.7822557268535991E-3</v>
      </c>
      <c r="K2227" s="61">
        <f t="shared" ca="1" si="528"/>
        <v>-1835586055.405009</v>
      </c>
      <c r="L2227" s="61">
        <f t="shared" ca="1" si="529"/>
        <v>-1835586055.405009</v>
      </c>
      <c r="M2227" s="71">
        <f t="shared" ca="1" si="530"/>
        <v>0</v>
      </c>
      <c r="N2227" s="64">
        <f t="shared" ca="1" si="531"/>
        <v>2149589901.4722075</v>
      </c>
      <c r="O2227" s="65">
        <f t="shared" ca="1" si="532"/>
        <v>2149589901.4722075</v>
      </c>
      <c r="P2227" s="62">
        <f t="shared" ca="1" si="534"/>
        <v>4.8666826959473841E-12</v>
      </c>
    </row>
    <row r="2228" spans="1:16" x14ac:dyDescent="0.3">
      <c r="A2228" s="42">
        <v>2217</v>
      </c>
      <c r="B2228" s="52">
        <f>'[1]Mixed Norm. Gen. Proc.'!AA2225</f>
        <v>3.381928745707849E-2</v>
      </c>
      <c r="C2228" s="57">
        <f t="shared" si="526"/>
        <v>5.3103470444978278E-12</v>
      </c>
      <c r="D2228" s="39">
        <f t="shared" ca="1" si="521"/>
        <v>-1.2566236329120318E-2</v>
      </c>
      <c r="E2228" s="70">
        <f t="shared" ca="1" si="522"/>
        <v>5.0000000000000001E-3</v>
      </c>
      <c r="F2228" s="67">
        <f t="shared" si="523"/>
        <v>5.3103470444978278E-12</v>
      </c>
      <c r="G2228" s="68">
        <f t="shared" si="524"/>
        <v>5.575864396722719E-12</v>
      </c>
      <c r="H2228" s="68">
        <f t="shared" si="525"/>
        <v>5.0448296922729366E-12</v>
      </c>
      <c r="I2228" s="69">
        <f t="shared" si="533"/>
        <v>4.0015046672939796E-11</v>
      </c>
      <c r="J2228" s="55">
        <f t="shared" ca="1" si="527"/>
        <v>6.7822557268535991E-3</v>
      </c>
      <c r="K2228" s="61">
        <f t="shared" ca="1" si="528"/>
        <v>-1828801189.95662</v>
      </c>
      <c r="L2228" s="61">
        <f t="shared" ca="1" si="529"/>
        <v>-1828801189.95662</v>
      </c>
      <c r="M2228" s="71">
        <f t="shared" ca="1" si="530"/>
        <v>0</v>
      </c>
      <c r="N2228" s="64">
        <f t="shared" ca="1" si="531"/>
        <v>2141644385.5386097</v>
      </c>
      <c r="O2228" s="65">
        <f t="shared" ca="1" si="532"/>
        <v>2141644385.5386097</v>
      </c>
      <c r="P2228" s="62">
        <f t="shared" ca="1" si="534"/>
        <v>5.0312704370040193E-12</v>
      </c>
    </row>
    <row r="2229" spans="1:16" x14ac:dyDescent="0.3">
      <c r="A2229" s="42">
        <v>2218</v>
      </c>
      <c r="B2229" s="52">
        <f>'[1]Mixed Norm. Gen. Proc.'!AA2226</f>
        <v>-8.2510264921139831E-3</v>
      </c>
      <c r="C2229" s="57">
        <f t="shared" si="526"/>
        <v>5.266531230351357E-12</v>
      </c>
      <c r="D2229" s="39">
        <f t="shared" ca="1" si="521"/>
        <v>-4.6246773061061211E-3</v>
      </c>
      <c r="E2229" s="70">
        <f t="shared" ca="1" si="522"/>
        <v>5.0000000000000001E-3</v>
      </c>
      <c r="F2229" s="67">
        <f t="shared" si="523"/>
        <v>5.266531230351357E-12</v>
      </c>
      <c r="G2229" s="68">
        <f t="shared" si="524"/>
        <v>5.5298577918689248E-12</v>
      </c>
      <c r="H2229" s="68">
        <f t="shared" si="525"/>
        <v>5.0032046688337892E-12</v>
      </c>
      <c r="I2229" s="69">
        <f t="shared" si="533"/>
        <v>4.0196650382916872E-11</v>
      </c>
      <c r="J2229" s="55">
        <f t="shared" ca="1" si="527"/>
        <v>6.7423286868976747E-3</v>
      </c>
      <c r="K2229" s="61">
        <f t="shared" ca="1" si="528"/>
        <v>-1821164598.1770523</v>
      </c>
      <c r="L2229" s="61">
        <f t="shared" ca="1" si="529"/>
        <v>-1821164598.1770523</v>
      </c>
      <c r="M2229" s="71">
        <f t="shared" ca="1" si="530"/>
        <v>0</v>
      </c>
      <c r="N2229" s="64">
        <f t="shared" ca="1" si="531"/>
        <v>2131342974.0292659</v>
      </c>
      <c r="O2229" s="65">
        <f t="shared" ca="1" si="532"/>
        <v>2131342974.0292659</v>
      </c>
      <c r="P2229" s="62">
        <f t="shared" ca="1" si="534"/>
        <v>4.9898363499968589E-12</v>
      </c>
    </row>
    <row r="2230" spans="1:16" x14ac:dyDescent="0.3">
      <c r="A2230" s="42">
        <v>2219</v>
      </c>
      <c r="B2230" s="52">
        <f>'[1]Mixed Norm. Gen. Proc.'!AA2227</f>
        <v>6.1925863445956575E-2</v>
      </c>
      <c r="C2230" s="57">
        <f t="shared" si="526"/>
        <v>5.5926657241559601E-12</v>
      </c>
      <c r="D2230" s="39">
        <f t="shared" ca="1" si="521"/>
        <v>-3.9700352116596805E-3</v>
      </c>
      <c r="E2230" s="70">
        <f t="shared" ca="1" si="522"/>
        <v>5.0000000000000001E-3</v>
      </c>
      <c r="F2230" s="67">
        <f t="shared" si="523"/>
        <v>5.5926657241559601E-12</v>
      </c>
      <c r="G2230" s="68">
        <f t="shared" si="524"/>
        <v>5.8722990103637586E-12</v>
      </c>
      <c r="H2230" s="68">
        <f t="shared" si="525"/>
        <v>5.3130324379481617E-12</v>
      </c>
      <c r="I2230" s="69">
        <f t="shared" si="533"/>
        <v>4.0241986444828806E-11</v>
      </c>
      <c r="J2230" s="55">
        <f t="shared" ca="1" si="527"/>
        <v>6.7171029552366016E-3</v>
      </c>
      <c r="K2230" s="61">
        <f t="shared" ca="1" si="528"/>
        <v>-1819507778.5323071</v>
      </c>
      <c r="L2230" s="61">
        <f t="shared" ca="1" si="529"/>
        <v>-1819507778.5323071</v>
      </c>
      <c r="M2230" s="71">
        <f t="shared" ca="1" si="530"/>
        <v>0</v>
      </c>
      <c r="N2230" s="64">
        <f t="shared" ca="1" si="531"/>
        <v>2128546953.6471872</v>
      </c>
      <c r="O2230" s="65">
        <f t="shared" ca="1" si="532"/>
        <v>2128546953.6471872</v>
      </c>
      <c r="P2230" s="62">
        <f t="shared" ca="1" si="534"/>
        <v>5.2988893171589553E-12</v>
      </c>
    </row>
    <row r="2231" spans="1:16" x14ac:dyDescent="0.3">
      <c r="A2231" s="42">
        <v>2220</v>
      </c>
      <c r="B2231" s="52">
        <f>'[1]Mixed Norm. Gen. Proc.'!AA2228</f>
        <v>0.22037916370934002</v>
      </c>
      <c r="C2231" s="57">
        <f t="shared" si="526"/>
        <v>6.8251727193513412E-12</v>
      </c>
      <c r="D2231" s="39">
        <f t="shared" ca="1" si="521"/>
        <v>-4.1194243334406518E-3</v>
      </c>
      <c r="E2231" s="70">
        <f t="shared" ca="1" si="522"/>
        <v>5.0000000000000001E-3</v>
      </c>
      <c r="F2231" s="67">
        <f t="shared" si="523"/>
        <v>6.8251727193513412E-12</v>
      </c>
      <c r="G2231" s="68">
        <f t="shared" si="524"/>
        <v>7.1664313553189088E-12</v>
      </c>
      <c r="H2231" s="68">
        <f t="shared" si="525"/>
        <v>6.4839140833837735E-12</v>
      </c>
      <c r="I2231" s="69">
        <f t="shared" si="533"/>
        <v>3.9976082763868144E-11</v>
      </c>
      <c r="J2231" s="55">
        <f t="shared" ca="1" si="527"/>
        <v>6.7171029552366016E-3</v>
      </c>
      <c r="K2231" s="61">
        <f t="shared" ca="1" si="528"/>
        <v>-1831610360.4362445</v>
      </c>
      <c r="L2231" s="61">
        <f t="shared" ca="1" si="529"/>
        <v>-1831610360.4362445</v>
      </c>
      <c r="M2231" s="71">
        <f t="shared" ca="1" si="530"/>
        <v>0</v>
      </c>
      <c r="N2231" s="64">
        <f t="shared" ca="1" si="531"/>
        <v>2142705131.0107768</v>
      </c>
      <c r="O2231" s="65">
        <f t="shared" ca="1" si="532"/>
        <v>2142705131.0107768</v>
      </c>
      <c r="P2231" s="62">
        <f t="shared" ca="1" si="534"/>
        <v>6.4666541134628011E-12</v>
      </c>
    </row>
    <row r="2232" spans="1:16" x14ac:dyDescent="0.3">
      <c r="A2232" s="42">
        <v>2221</v>
      </c>
      <c r="B2232" s="52">
        <f>'[1]Mixed Norm. Gen. Proc.'!AA2229</f>
        <v>-0.1124553293214921</v>
      </c>
      <c r="C2232" s="57">
        <f t="shared" si="526"/>
        <v>6.0576456735206223E-12</v>
      </c>
      <c r="D2232" s="39">
        <f t="shared" ca="1" si="521"/>
        <v>-4.0647628074647673E-3</v>
      </c>
      <c r="E2232" s="70">
        <f t="shared" ca="1" si="522"/>
        <v>5.0000000000000001E-3</v>
      </c>
      <c r="F2232" s="67">
        <f t="shared" si="523"/>
        <v>6.0576456735206223E-12</v>
      </c>
      <c r="G2232" s="68">
        <f t="shared" si="524"/>
        <v>6.3605279571966537E-12</v>
      </c>
      <c r="H2232" s="68">
        <f t="shared" si="525"/>
        <v>5.7547633898445909E-12</v>
      </c>
      <c r="I2232" s="69">
        <f t="shared" si="533"/>
        <v>3.979547249864148E-11</v>
      </c>
      <c r="J2232" s="55">
        <f t="shared" ca="1" si="527"/>
        <v>6.6689148845399714E-3</v>
      </c>
      <c r="K2232" s="61">
        <f t="shared" ca="1" si="528"/>
        <v>-1840685846.705349</v>
      </c>
      <c r="L2232" s="61">
        <f t="shared" ca="1" si="529"/>
        <v>-1840685846.705349</v>
      </c>
      <c r="M2232" s="71">
        <f t="shared" ca="1" si="530"/>
        <v>0</v>
      </c>
      <c r="N2232" s="64">
        <f t="shared" ca="1" si="531"/>
        <v>2151666927.1242065</v>
      </c>
      <c r="O2232" s="65">
        <f t="shared" ca="1" si="532"/>
        <v>2151666927.1242065</v>
      </c>
      <c r="P2232" s="62">
        <f t="shared" ca="1" si="534"/>
        <v>5.7395541476666904E-12</v>
      </c>
    </row>
    <row r="2233" spans="1:16" x14ac:dyDescent="0.3">
      <c r="A2233" s="42">
        <v>2222</v>
      </c>
      <c r="B2233" s="52">
        <f>'[1]Mixed Norm. Gen. Proc.'!AA2230</f>
        <v>4.0336343251783147E-2</v>
      </c>
      <c r="C2233" s="57">
        <f t="shared" si="526"/>
        <v>6.3019889487054289E-12</v>
      </c>
      <c r="D2233" s="39">
        <f t="shared" ca="1" si="521"/>
        <v>-5.1845130005016152E-3</v>
      </c>
      <c r="E2233" s="70">
        <f t="shared" ca="1" si="522"/>
        <v>5.0000000000000001E-3</v>
      </c>
      <c r="F2233" s="67">
        <f t="shared" si="523"/>
        <v>6.3019889487054289E-12</v>
      </c>
      <c r="G2233" s="68">
        <f t="shared" si="524"/>
        <v>6.6170883961407007E-12</v>
      </c>
      <c r="H2233" s="68">
        <f t="shared" si="525"/>
        <v>5.9868895012701571E-12</v>
      </c>
      <c r="I2233" s="69">
        <f t="shared" si="533"/>
        <v>3.9830227336036232E-11</v>
      </c>
      <c r="J2233" s="55">
        <f t="shared" ca="1" si="527"/>
        <v>6.6689148845399714E-3</v>
      </c>
      <c r="K2233" s="61">
        <f t="shared" ca="1" si="528"/>
        <v>-1839079711.325871</v>
      </c>
      <c r="L2233" s="61">
        <f t="shared" ca="1" si="529"/>
        <v>-1839079711.325871</v>
      </c>
      <c r="M2233" s="71">
        <f t="shared" ca="1" si="530"/>
        <v>0</v>
      </c>
      <c r="N2233" s="64">
        <f t="shared" ca="1" si="531"/>
        <v>2149789437.6098075</v>
      </c>
      <c r="O2233" s="65">
        <f t="shared" ca="1" si="532"/>
        <v>2149789437.6098075</v>
      </c>
      <c r="P2233" s="62">
        <f t="shared" ca="1" si="534"/>
        <v>5.9710667738791695E-12</v>
      </c>
    </row>
    <row r="2234" spans="1:16" x14ac:dyDescent="0.3">
      <c r="A2234" s="42">
        <v>2223</v>
      </c>
      <c r="B2234" s="52">
        <f>'[1]Mixed Norm. Gen. Proc.'!AA2231</f>
        <v>-0.24446590630323833</v>
      </c>
      <c r="C2234" s="57">
        <f t="shared" si="526"/>
        <v>4.7613675088471637E-12</v>
      </c>
      <c r="D2234" s="39">
        <f t="shared" ca="1" si="521"/>
        <v>2.5919881253463907E-3</v>
      </c>
      <c r="E2234" s="70">
        <f t="shared" ca="1" si="522"/>
        <v>5.0000000000000001E-3</v>
      </c>
      <c r="F2234" s="67">
        <f t="shared" si="523"/>
        <v>4.7613675088471637E-12</v>
      </c>
      <c r="G2234" s="68">
        <f t="shared" si="524"/>
        <v>4.9994358842895222E-12</v>
      </c>
      <c r="H2234" s="68">
        <f t="shared" si="525"/>
        <v>4.5232991334048051E-12</v>
      </c>
      <c r="I2234" s="69">
        <f t="shared" si="533"/>
        <v>3.9789735101496562E-11</v>
      </c>
      <c r="J2234" s="55">
        <f t="shared" ca="1" si="527"/>
        <v>6.6689148845399723E-3</v>
      </c>
      <c r="K2234" s="61">
        <f t="shared" ca="1" si="528"/>
        <v>-1840951260.5286539</v>
      </c>
      <c r="L2234" s="61">
        <f t="shared" ca="1" si="529"/>
        <v>-1840951260.5286539</v>
      </c>
      <c r="M2234" s="71">
        <f t="shared" ca="1" si="530"/>
        <v>0</v>
      </c>
      <c r="N2234" s="64">
        <f t="shared" ca="1" si="531"/>
        <v>2151977182.2101812</v>
      </c>
      <c r="O2234" s="65">
        <f t="shared" ca="1" si="532"/>
        <v>2151977182.2101812</v>
      </c>
      <c r="P2234" s="62">
        <f t="shared" ca="1" si="534"/>
        <v>4.5113445234056439E-12</v>
      </c>
    </row>
    <row r="2235" spans="1:16" x14ac:dyDescent="0.3">
      <c r="A2235" s="42">
        <v>2224</v>
      </c>
      <c r="B2235" s="52">
        <f>'[1]Mixed Norm. Gen. Proc.'!AA2232</f>
        <v>-0.13607998284839207</v>
      </c>
      <c r="C2235" s="57">
        <f t="shared" si="526"/>
        <v>4.1134406999083501E-12</v>
      </c>
      <c r="D2235" s="39">
        <f t="shared" ca="1" si="521"/>
        <v>-6.8076195965228233E-3</v>
      </c>
      <c r="E2235" s="70">
        <f t="shared" ca="1" si="522"/>
        <v>5.0000000000000001E-3</v>
      </c>
      <c r="F2235" s="67">
        <f t="shared" si="523"/>
        <v>4.1134406999083501E-12</v>
      </c>
      <c r="G2235" s="68">
        <f t="shared" si="524"/>
        <v>4.3191127349037674E-12</v>
      </c>
      <c r="H2235" s="68">
        <f t="shared" si="525"/>
        <v>3.9077686649129328E-12</v>
      </c>
      <c r="I2235" s="69">
        <f t="shared" si="533"/>
        <v>3.956322475638805E-11</v>
      </c>
      <c r="J2235" s="55">
        <f t="shared" ca="1" si="527"/>
        <v>6.6689148845399723E-3</v>
      </c>
      <c r="K2235" s="61">
        <f t="shared" ca="1" si="528"/>
        <v>-1851491212.9192331</v>
      </c>
      <c r="L2235" s="61">
        <f t="shared" ca="1" si="529"/>
        <v>-1851491212.9192331</v>
      </c>
      <c r="M2235" s="71">
        <f t="shared" ca="1" si="530"/>
        <v>0</v>
      </c>
      <c r="N2235" s="64">
        <f t="shared" ca="1" si="531"/>
        <v>2164297843.5619593</v>
      </c>
      <c r="O2235" s="65">
        <f t="shared" ca="1" si="532"/>
        <v>2164297843.5619593</v>
      </c>
      <c r="P2235" s="62">
        <f t="shared" ca="1" si="534"/>
        <v>3.8974408380374167E-12</v>
      </c>
    </row>
    <row r="2236" spans="1:16" x14ac:dyDescent="0.3">
      <c r="A2236" s="42">
        <v>2225</v>
      </c>
      <c r="B2236" s="52">
        <f>'[1]Mixed Norm. Gen. Proc.'!AA2233</f>
        <v>-2.2344033418858017E-2</v>
      </c>
      <c r="C2236" s="57">
        <f t="shared" si="526"/>
        <v>4.0215298434431069E-12</v>
      </c>
      <c r="D2236" s="39">
        <f t="shared" ca="1" si="521"/>
        <v>8.4240642499973876E-3</v>
      </c>
      <c r="E2236" s="70">
        <f t="shared" ca="1" si="522"/>
        <v>8.4240642499973876E-3</v>
      </c>
      <c r="F2236" s="67">
        <f t="shared" si="523"/>
        <v>4.0215298434431069E-12</v>
      </c>
      <c r="G2236" s="68">
        <f t="shared" si="524"/>
        <v>4.2226063356152627E-12</v>
      </c>
      <c r="H2236" s="68">
        <f t="shared" si="525"/>
        <v>3.8204533512709512E-12</v>
      </c>
      <c r="I2236" s="69">
        <f t="shared" si="533"/>
        <v>3.8328568485515566E-11</v>
      </c>
      <c r="J2236" s="55">
        <f t="shared" ca="1" si="527"/>
        <v>6.5658248832230273E-3</v>
      </c>
      <c r="K2236" s="61">
        <f t="shared" ca="1" si="528"/>
        <v>-1912826554.3130834</v>
      </c>
      <c r="L2236" s="61">
        <f t="shared" ca="1" si="529"/>
        <v>-1912826554.3130834</v>
      </c>
      <c r="M2236" s="71">
        <f t="shared" ca="1" si="530"/>
        <v>0</v>
      </c>
      <c r="N2236" s="64">
        <f t="shared" ca="1" si="531"/>
        <v>2232320819.9189997</v>
      </c>
      <c r="O2236" s="65">
        <f t="shared" ca="1" si="532"/>
        <v>2232320819.9189997</v>
      </c>
      <c r="P2236" s="62">
        <f t="shared" ca="1" si="534"/>
        <v>3.8105121697319469E-12</v>
      </c>
    </row>
    <row r="2237" spans="1:16" x14ac:dyDescent="0.3">
      <c r="A2237" s="42">
        <v>2226</v>
      </c>
      <c r="B2237" s="52">
        <f>'[1]Mixed Norm. Gen. Proc.'!AA2234</f>
        <v>5.9654458767190555E-2</v>
      </c>
      <c r="C2237" s="57">
        <f t="shared" si="526"/>
        <v>4.2614320296698097E-12</v>
      </c>
      <c r="D2237" s="39">
        <f t="shared" ca="1" si="521"/>
        <v>-1.2460569900091667E-2</v>
      </c>
      <c r="E2237" s="70">
        <f t="shared" ca="1" si="522"/>
        <v>5.0000000000000001E-3</v>
      </c>
      <c r="F2237" s="67">
        <f t="shared" si="523"/>
        <v>4.2614320296698097E-12</v>
      </c>
      <c r="G2237" s="68">
        <f t="shared" si="524"/>
        <v>4.4745036311533001E-12</v>
      </c>
      <c r="H2237" s="68">
        <f t="shared" si="525"/>
        <v>4.0483604281863193E-12</v>
      </c>
      <c r="I2237" s="69">
        <f t="shared" si="533"/>
        <v>3.8317476752023299E-11</v>
      </c>
      <c r="J2237" s="55">
        <f t="shared" ca="1" si="527"/>
        <v>6.5442316187132327E-3</v>
      </c>
      <c r="K2237" s="61">
        <f t="shared" ca="1" si="528"/>
        <v>-1913735252.9899526</v>
      </c>
      <c r="L2237" s="61">
        <f t="shared" ca="1" si="529"/>
        <v>-1913735252.9899526</v>
      </c>
      <c r="M2237" s="71">
        <f t="shared" ca="1" si="530"/>
        <v>0</v>
      </c>
      <c r="N2237" s="64">
        <f t="shared" ca="1" si="531"/>
        <v>2232612014.1854529</v>
      </c>
      <c r="O2237" s="65">
        <f t="shared" ca="1" si="532"/>
        <v>2232612014.1854529</v>
      </c>
      <c r="P2237" s="62">
        <f t="shared" ca="1" si="534"/>
        <v>4.0378608101379288E-12</v>
      </c>
    </row>
    <row r="2238" spans="1:16" x14ac:dyDescent="0.3">
      <c r="A2238" s="42">
        <v>2227</v>
      </c>
      <c r="B2238" s="52">
        <f>'[1]Mixed Norm. Gen. Proc.'!AA2235</f>
        <v>-2.6774488604269842E-2</v>
      </c>
      <c r="C2238" s="57">
        <f t="shared" si="526"/>
        <v>4.1473343663535448E-12</v>
      </c>
      <c r="D2238" s="39">
        <f t="shared" ca="1" si="521"/>
        <v>-1.5120762426862016E-2</v>
      </c>
      <c r="E2238" s="70">
        <f t="shared" ca="1" si="522"/>
        <v>5.0000000000000001E-3</v>
      </c>
      <c r="F2238" s="67">
        <f t="shared" si="523"/>
        <v>4.1473343663535448E-12</v>
      </c>
      <c r="G2238" s="68">
        <f t="shared" si="524"/>
        <v>4.3547010846712223E-12</v>
      </c>
      <c r="H2238" s="68">
        <f t="shared" si="525"/>
        <v>3.9399676480358674E-12</v>
      </c>
      <c r="I2238" s="69">
        <f t="shared" si="533"/>
        <v>3.8299954419437083E-11</v>
      </c>
      <c r="J2238" s="55">
        <f t="shared" ca="1" si="527"/>
        <v>6.5442316187132327E-3</v>
      </c>
      <c r="K2238" s="61">
        <f t="shared" ca="1" si="528"/>
        <v>-1914610792.0367565</v>
      </c>
      <c r="L2238" s="61">
        <f t="shared" ca="1" si="529"/>
        <v>-1914610792.0367565</v>
      </c>
      <c r="M2238" s="71">
        <f t="shared" ca="1" si="530"/>
        <v>0</v>
      </c>
      <c r="N2238" s="64">
        <f t="shared" ca="1" si="531"/>
        <v>2233633440.2117205</v>
      </c>
      <c r="O2238" s="65">
        <f t="shared" ca="1" si="532"/>
        <v>2233633440.2117205</v>
      </c>
      <c r="P2238" s="62">
        <f t="shared" ca="1" si="534"/>
        <v>3.9297491518912622E-12</v>
      </c>
    </row>
    <row r="2239" spans="1:16" x14ac:dyDescent="0.3">
      <c r="A2239" s="42">
        <v>2228</v>
      </c>
      <c r="B2239" s="52">
        <f>'[1]Mixed Norm. Gen. Proc.'!AA2236</f>
        <v>6.8620641259213994E-3</v>
      </c>
      <c r="C2239" s="57">
        <f t="shared" si="526"/>
        <v>4.1757936407271006E-12</v>
      </c>
      <c r="D2239" s="39">
        <f t="shared" ca="1" si="521"/>
        <v>3.9933777453563819E-3</v>
      </c>
      <c r="E2239" s="70">
        <f t="shared" ca="1" si="522"/>
        <v>5.0000000000000001E-3</v>
      </c>
      <c r="F2239" s="67">
        <f t="shared" si="523"/>
        <v>4.1757936407271006E-12</v>
      </c>
      <c r="G2239" s="68">
        <f t="shared" si="524"/>
        <v>4.3845833227634561E-12</v>
      </c>
      <c r="H2239" s="68">
        <f t="shared" si="525"/>
        <v>3.9670039586907451E-12</v>
      </c>
      <c r="I2239" s="69">
        <f t="shared" si="533"/>
        <v>3.8039297889795193E-11</v>
      </c>
      <c r="J2239" s="55">
        <f t="shared" ca="1" si="527"/>
        <v>6.5442316187132327E-3</v>
      </c>
      <c r="K2239" s="61">
        <f t="shared" ca="1" si="528"/>
        <v>-1927730271.9523175</v>
      </c>
      <c r="L2239" s="61">
        <f t="shared" ca="1" si="529"/>
        <v>-1927730271.9523175</v>
      </c>
      <c r="M2239" s="71">
        <f t="shared" ca="1" si="530"/>
        <v>0</v>
      </c>
      <c r="N2239" s="64">
        <f t="shared" ca="1" si="531"/>
        <v>2248938957.7505665</v>
      </c>
      <c r="O2239" s="65">
        <f t="shared" ca="1" si="532"/>
        <v>2248938957.7505665</v>
      </c>
      <c r="P2239" s="62">
        <f t="shared" ca="1" si="534"/>
        <v>3.9567153425703258E-12</v>
      </c>
    </row>
    <row r="2240" spans="1:16" x14ac:dyDescent="0.3">
      <c r="A2240" s="42">
        <v>2229</v>
      </c>
      <c r="B2240" s="52">
        <f>'[1]Mixed Norm. Gen. Proc.'!AA2237</f>
        <v>0.45638171696360802</v>
      </c>
      <c r="C2240" s="57">
        <f t="shared" si="526"/>
        <v>6.0815495121678504E-12</v>
      </c>
      <c r="D2240" s="39">
        <f t="shared" ca="1" si="521"/>
        <v>1.1370163813494188E-2</v>
      </c>
      <c r="E2240" s="70">
        <f t="shared" ca="1" si="522"/>
        <v>1.1370163813494188E-2</v>
      </c>
      <c r="F2240" s="67">
        <f t="shared" si="523"/>
        <v>6.0815495121678504E-12</v>
      </c>
      <c r="G2240" s="68">
        <f t="shared" si="524"/>
        <v>6.3856269877762432E-12</v>
      </c>
      <c r="H2240" s="68">
        <f t="shared" si="525"/>
        <v>5.7774720365594577E-12</v>
      </c>
      <c r="I2240" s="69">
        <f t="shared" si="533"/>
        <v>3.7930023672351167E-11</v>
      </c>
      <c r="J2240" s="55">
        <f t="shared" ca="1" si="527"/>
        <v>6.5442316187132336E-3</v>
      </c>
      <c r="K2240" s="61">
        <f t="shared" ca="1" si="528"/>
        <v>-1933283952.0325201</v>
      </c>
      <c r="L2240" s="61">
        <f t="shared" ca="1" si="529"/>
        <v>-1933283952.0325201</v>
      </c>
      <c r="M2240" s="71">
        <f t="shared" ca="1" si="530"/>
        <v>0</v>
      </c>
      <c r="N2240" s="64">
        <f t="shared" ca="1" si="531"/>
        <v>2255418021.5869117</v>
      </c>
      <c r="O2240" s="65">
        <f t="shared" ca="1" si="532"/>
        <v>2255418021.5869117</v>
      </c>
      <c r="P2240" s="62">
        <f t="shared" ca="1" si="534"/>
        <v>5.7624878841488215E-12</v>
      </c>
    </row>
    <row r="2241" spans="1:16" x14ac:dyDescent="0.3">
      <c r="A2241" s="42">
        <v>2230</v>
      </c>
      <c r="B2241" s="52">
        <f>'[1]Mixed Norm. Gen. Proc.'!AA2238</f>
        <v>-0.11083582141073434</v>
      </c>
      <c r="C2241" s="57">
        <f t="shared" si="526"/>
        <v>5.4074959765366756E-12</v>
      </c>
      <c r="D2241" s="39">
        <f t="shared" ca="1" si="521"/>
        <v>4.6590941422002844E-3</v>
      </c>
      <c r="E2241" s="70">
        <f t="shared" ca="1" si="522"/>
        <v>5.0000000000000001E-3</v>
      </c>
      <c r="F2241" s="67">
        <f t="shared" si="523"/>
        <v>5.4074959765366756E-12</v>
      </c>
      <c r="G2241" s="68">
        <f t="shared" si="524"/>
        <v>5.6778707753635099E-12</v>
      </c>
      <c r="H2241" s="68">
        <f t="shared" si="525"/>
        <v>5.1371211777098414E-12</v>
      </c>
      <c r="I2241" s="69">
        <f t="shared" si="533"/>
        <v>3.7581140753638711E-11</v>
      </c>
      <c r="J2241" s="55">
        <f t="shared" ca="1" si="527"/>
        <v>6.5688286861834517E-3</v>
      </c>
      <c r="K2241" s="61">
        <f t="shared" ca="1" si="528"/>
        <v>-1950819211.4364803</v>
      </c>
      <c r="L2241" s="61">
        <f t="shared" ca="1" si="529"/>
        <v>-1950819211.4364803</v>
      </c>
      <c r="M2241" s="71">
        <f t="shared" ca="1" si="530"/>
        <v>0</v>
      </c>
      <c r="N2241" s="64">
        <f t="shared" ca="1" si="531"/>
        <v>2276768398.4586892</v>
      </c>
      <c r="O2241" s="65">
        <f t="shared" ca="1" si="532"/>
        <v>2276768398.4586892</v>
      </c>
      <c r="P2241" s="62">
        <f t="shared" ca="1" si="534"/>
        <v>5.1237477943202308E-12</v>
      </c>
    </row>
    <row r="2242" spans="1:16" x14ac:dyDescent="0.3">
      <c r="A2242" s="42">
        <v>2231</v>
      </c>
      <c r="B2242" s="52">
        <f>'[1]Mixed Norm. Gen. Proc.'!AA2239</f>
        <v>-0.24286909690510303</v>
      </c>
      <c r="C2242" s="57">
        <f t="shared" si="526"/>
        <v>4.0941823121972349E-12</v>
      </c>
      <c r="D2242" s="39">
        <f t="shared" ca="1" si="521"/>
        <v>-6.4234159978351036E-3</v>
      </c>
      <c r="E2242" s="70">
        <f t="shared" ca="1" si="522"/>
        <v>5.0000000000000001E-3</v>
      </c>
      <c r="F2242" s="67">
        <f t="shared" si="523"/>
        <v>4.0941823121972349E-12</v>
      </c>
      <c r="G2242" s="68">
        <f t="shared" si="524"/>
        <v>4.2988914278070969E-12</v>
      </c>
      <c r="H2242" s="68">
        <f t="shared" si="525"/>
        <v>3.8894731965873729E-12</v>
      </c>
      <c r="I2242" s="69">
        <f t="shared" si="533"/>
        <v>3.73197430813526E-11</v>
      </c>
      <c r="J2242" s="55">
        <f t="shared" ca="1" si="527"/>
        <v>6.4494504555190303E-3</v>
      </c>
      <c r="K2242" s="61">
        <f t="shared" ca="1" si="528"/>
        <v>-1966498333.7814925</v>
      </c>
      <c r="L2242" s="61">
        <f t="shared" ca="1" si="529"/>
        <v>-1966498333.7814925</v>
      </c>
      <c r="M2242" s="71">
        <f t="shared" ca="1" si="530"/>
        <v>0</v>
      </c>
      <c r="N2242" s="64">
        <f t="shared" ca="1" si="531"/>
        <v>2290700454.2561221</v>
      </c>
      <c r="O2242" s="65">
        <f t="shared" ca="1" si="532"/>
        <v>2290700454.2561221</v>
      </c>
      <c r="P2242" s="62">
        <f t="shared" ca="1" si="534"/>
        <v>3.8795315727780239E-12</v>
      </c>
    </row>
    <row r="2243" spans="1:16" x14ac:dyDescent="0.3">
      <c r="A2243" s="42">
        <v>2232</v>
      </c>
      <c r="B2243" s="52">
        <f>'[1]Mixed Norm. Gen. Proc.'!AA2240</f>
        <v>-0.18292014026554992</v>
      </c>
      <c r="C2243" s="57">
        <f t="shared" si="526"/>
        <v>3.3452739093773833E-12</v>
      </c>
      <c r="D2243" s="39">
        <f t="shared" ca="1" si="521"/>
        <v>5.7858412580305075E-3</v>
      </c>
      <c r="E2243" s="70">
        <f t="shared" ca="1" si="522"/>
        <v>5.7858412580305075E-3</v>
      </c>
      <c r="F2243" s="67">
        <f t="shared" si="523"/>
        <v>3.3452739093773833E-12</v>
      </c>
      <c r="G2243" s="68">
        <f t="shared" si="524"/>
        <v>3.5125376048462526E-12</v>
      </c>
      <c r="H2243" s="68">
        <f t="shared" si="525"/>
        <v>3.1780102139085139E-12</v>
      </c>
      <c r="I2243" s="69">
        <f t="shared" si="533"/>
        <v>3.6938101570823963E-11</v>
      </c>
      <c r="J2243" s="55">
        <f t="shared" ca="1" si="527"/>
        <v>6.4494504555190303E-3</v>
      </c>
      <c r="K2243" s="61">
        <f t="shared" ca="1" si="528"/>
        <v>-1986816037.2540827</v>
      </c>
      <c r="L2243" s="61">
        <f t="shared" ca="1" si="529"/>
        <v>-1986816037.2540827</v>
      </c>
      <c r="M2243" s="71">
        <f t="shared" ca="1" si="530"/>
        <v>0</v>
      </c>
      <c r="N2243" s="64">
        <f t="shared" ca="1" si="531"/>
        <v>2314367788.1025767</v>
      </c>
      <c r="O2243" s="65">
        <f t="shared" ca="1" si="532"/>
        <v>2314367788.1025767</v>
      </c>
      <c r="P2243" s="62">
        <f t="shared" ca="1" si="534"/>
        <v>3.1698871133208385E-12</v>
      </c>
    </row>
    <row r="2244" spans="1:16" x14ac:dyDescent="0.3">
      <c r="A2244" s="42">
        <v>2233</v>
      </c>
      <c r="B2244" s="52">
        <f>'[1]Mixed Norm. Gen. Proc.'!AA2241</f>
        <v>0.20209411852404555</v>
      </c>
      <c r="C2244" s="57">
        <f t="shared" si="526"/>
        <v>4.0213340913144934E-12</v>
      </c>
      <c r="D2244" s="39">
        <f t="shared" ca="1" si="521"/>
        <v>-1.0434915417534562E-3</v>
      </c>
      <c r="E2244" s="70">
        <f t="shared" ca="1" si="522"/>
        <v>5.0000000000000001E-3</v>
      </c>
      <c r="F2244" s="67">
        <f t="shared" si="523"/>
        <v>4.0213340913144934E-12</v>
      </c>
      <c r="G2244" s="68">
        <f t="shared" si="524"/>
        <v>4.222400795880218E-12</v>
      </c>
      <c r="H2244" s="68">
        <f t="shared" si="525"/>
        <v>3.8202673867487689E-12</v>
      </c>
      <c r="I2244" s="69">
        <f t="shared" si="533"/>
        <v>3.6901048969478588E-11</v>
      </c>
      <c r="J2244" s="55">
        <f t="shared" ca="1" si="527"/>
        <v>6.4573882460041863E-3</v>
      </c>
      <c r="K2244" s="61">
        <f t="shared" ca="1" si="528"/>
        <v>-1988675506.4695942</v>
      </c>
      <c r="L2244" s="61">
        <f t="shared" ca="1" si="529"/>
        <v>-1988675506.4695942</v>
      </c>
      <c r="M2244" s="71">
        <f t="shared" ca="1" si="530"/>
        <v>0</v>
      </c>
      <c r="N2244" s="64">
        <f t="shared" ca="1" si="531"/>
        <v>2316827167.6473107</v>
      </c>
      <c r="O2244" s="65">
        <f t="shared" ca="1" si="532"/>
        <v>2316827167.6473107</v>
      </c>
      <c r="P2244" s="62">
        <f t="shared" ca="1" si="534"/>
        <v>3.810490652560493E-12</v>
      </c>
    </row>
    <row r="2245" spans="1:16" x14ac:dyDescent="0.3">
      <c r="A2245" s="42">
        <v>2234</v>
      </c>
      <c r="B2245" s="52">
        <f>'[1]Mixed Norm. Gen. Proc.'!AA2242</f>
        <v>0.15967949519262728</v>
      </c>
      <c r="C2245" s="57">
        <f t="shared" si="526"/>
        <v>4.6634586890164943E-12</v>
      </c>
      <c r="D2245" s="39">
        <f t="shared" ca="1" si="521"/>
        <v>-1.1388128765400243E-3</v>
      </c>
      <c r="E2245" s="70">
        <f t="shared" ca="1" si="522"/>
        <v>5.0000000000000001E-3</v>
      </c>
      <c r="F2245" s="67">
        <f t="shared" si="523"/>
        <v>4.6634586890164943E-12</v>
      </c>
      <c r="G2245" s="68">
        <f t="shared" si="524"/>
        <v>4.8966316234673196E-12</v>
      </c>
      <c r="H2245" s="68">
        <f t="shared" si="525"/>
        <v>4.4302857545656691E-12</v>
      </c>
      <c r="I2245" s="69">
        <f t="shared" si="533"/>
        <v>3.7001333075922529E-11</v>
      </c>
      <c r="J2245" s="55">
        <f t="shared" ca="1" si="527"/>
        <v>6.3887328308403855E-3</v>
      </c>
      <c r="K2245" s="61">
        <f t="shared" ca="1" si="528"/>
        <v>-1984454477.4731545</v>
      </c>
      <c r="L2245" s="61">
        <f t="shared" ca="1" si="529"/>
        <v>-1984454477.4731545</v>
      </c>
      <c r="M2245" s="71">
        <f t="shared" ca="1" si="530"/>
        <v>0</v>
      </c>
      <c r="N2245" s="64">
        <f t="shared" ca="1" si="531"/>
        <v>2309379063.3295708</v>
      </c>
      <c r="O2245" s="65">
        <f t="shared" ca="1" si="532"/>
        <v>2309379063.3295708</v>
      </c>
      <c r="P2245" s="62">
        <f t="shared" ca="1" si="534"/>
        <v>4.4190682687919492E-12</v>
      </c>
    </row>
    <row r="2246" spans="1:16" x14ac:dyDescent="0.3">
      <c r="A2246" s="42">
        <v>2235</v>
      </c>
      <c r="B2246" s="52">
        <f>'[1]Mixed Norm. Gen. Proc.'!AA2243</f>
        <v>0.1010787134395241</v>
      </c>
      <c r="C2246" s="57">
        <f t="shared" si="526"/>
        <v>5.1348350934806515E-12</v>
      </c>
      <c r="D2246" s="39">
        <f t="shared" ca="1" si="521"/>
        <v>4.4537186138543352E-3</v>
      </c>
      <c r="E2246" s="70">
        <f t="shared" ca="1" si="522"/>
        <v>5.0000000000000001E-3</v>
      </c>
      <c r="F2246" s="67">
        <f t="shared" si="523"/>
        <v>5.1348350934806515E-12</v>
      </c>
      <c r="G2246" s="68">
        <f t="shared" si="524"/>
        <v>5.3915768481546846E-12</v>
      </c>
      <c r="H2246" s="68">
        <f t="shared" si="525"/>
        <v>4.8780933388066184E-12</v>
      </c>
      <c r="I2246" s="69">
        <f t="shared" si="533"/>
        <v>3.7139375281867288E-11</v>
      </c>
      <c r="J2246" s="55">
        <f t="shared" ca="1" si="527"/>
        <v>6.3887328308403855E-3</v>
      </c>
      <c r="K2246" s="61">
        <f t="shared" ca="1" si="528"/>
        <v>-1977078519.4343264</v>
      </c>
      <c r="L2246" s="61">
        <f t="shared" ca="1" si="529"/>
        <v>-1977078519.4343264</v>
      </c>
      <c r="M2246" s="71">
        <f t="shared" ca="1" si="530"/>
        <v>0</v>
      </c>
      <c r="N2246" s="64">
        <f t="shared" ca="1" si="531"/>
        <v>2300795403.054049</v>
      </c>
      <c r="O2246" s="65">
        <f t="shared" ca="1" si="532"/>
        <v>2300795403.054049</v>
      </c>
      <c r="P2246" s="62">
        <f t="shared" ca="1" si="534"/>
        <v>4.8657420040028645E-12</v>
      </c>
    </row>
    <row r="2247" spans="1:16" x14ac:dyDescent="0.3">
      <c r="A2247" s="42">
        <v>2236</v>
      </c>
      <c r="B2247" s="52">
        <f>'[1]Mixed Norm. Gen. Proc.'!AA2244</f>
        <v>2.0301319389843114E-3</v>
      </c>
      <c r="C2247" s="57">
        <f t="shared" si="526"/>
        <v>5.1452594862053447E-12</v>
      </c>
      <c r="D2247" s="39">
        <f t="shared" ca="1" si="521"/>
        <v>5.3765468098764015E-3</v>
      </c>
      <c r="E2247" s="70">
        <f t="shared" ca="1" si="522"/>
        <v>5.3765468098764015E-3</v>
      </c>
      <c r="F2247" s="67">
        <f t="shared" si="523"/>
        <v>5.1452594862053447E-12</v>
      </c>
      <c r="G2247" s="68">
        <f t="shared" si="524"/>
        <v>5.402522460515612E-12</v>
      </c>
      <c r="H2247" s="68">
        <f t="shared" si="525"/>
        <v>4.8879965118950775E-12</v>
      </c>
      <c r="I2247" s="69">
        <f t="shared" si="533"/>
        <v>3.7268899129496859E-11</v>
      </c>
      <c r="J2247" s="55">
        <f t="shared" ca="1" si="527"/>
        <v>6.3887328308403855E-3</v>
      </c>
      <c r="K2247" s="61">
        <f t="shared" ca="1" si="528"/>
        <v>-1970207406.4450986</v>
      </c>
      <c r="L2247" s="61">
        <f t="shared" ca="1" si="529"/>
        <v>-1970207406.4450986</v>
      </c>
      <c r="M2247" s="71">
        <f t="shared" ca="1" si="530"/>
        <v>0</v>
      </c>
      <c r="N2247" s="64">
        <f t="shared" ca="1" si="531"/>
        <v>2292799248.6150131</v>
      </c>
      <c r="O2247" s="65">
        <f t="shared" ca="1" si="532"/>
        <v>2292799248.6150131</v>
      </c>
      <c r="P2247" s="62">
        <f t="shared" ca="1" si="534"/>
        <v>4.8756201022520495E-12</v>
      </c>
    </row>
    <row r="2248" spans="1:16" x14ac:dyDescent="0.3">
      <c r="A2248" s="42">
        <v>2237</v>
      </c>
      <c r="B2248" s="52">
        <f>'[1]Mixed Norm. Gen. Proc.'!AA2245</f>
        <v>0.32867803728828976</v>
      </c>
      <c r="C2248" s="57">
        <f t="shared" si="526"/>
        <v>6.836393275470272E-12</v>
      </c>
      <c r="D2248" s="39">
        <f t="shared" ca="1" si="521"/>
        <v>-1.3825771989772447E-2</v>
      </c>
      <c r="E2248" s="70">
        <f t="shared" ca="1" si="522"/>
        <v>5.0000000000000001E-3</v>
      </c>
      <c r="F2248" s="67">
        <f t="shared" si="523"/>
        <v>6.836393275470272E-12</v>
      </c>
      <c r="G2248" s="68">
        <f t="shared" si="524"/>
        <v>7.1782129392437856E-12</v>
      </c>
      <c r="H2248" s="68">
        <f t="shared" si="525"/>
        <v>6.4945736116967583E-12</v>
      </c>
      <c r="I2248" s="69">
        <f t="shared" si="533"/>
        <v>3.740156869960303E-11</v>
      </c>
      <c r="J2248" s="55">
        <f t="shared" ca="1" si="527"/>
        <v>6.3740842541659994E-3</v>
      </c>
      <c r="K2248" s="61">
        <f t="shared" ca="1" si="528"/>
        <v>-1963465474.4229455</v>
      </c>
      <c r="L2248" s="61">
        <f t="shared" ca="1" si="529"/>
        <v>-1963465474.4229455</v>
      </c>
      <c r="M2248" s="71">
        <f t="shared" ca="1" si="530"/>
        <v>0</v>
      </c>
      <c r="N2248" s="64">
        <f t="shared" ca="1" si="531"/>
        <v>2284419588.6839237</v>
      </c>
      <c r="O2248" s="65">
        <f t="shared" ca="1" si="532"/>
        <v>2284419588.6839237</v>
      </c>
      <c r="P2248" s="62">
        <f t="shared" ca="1" si="534"/>
        <v>6.4781670050276594E-12</v>
      </c>
    </row>
    <row r="2249" spans="1:16" x14ac:dyDescent="0.3">
      <c r="A2249" s="42">
        <v>2238</v>
      </c>
      <c r="B2249" s="52">
        <f>'[1]Mixed Norm. Gen. Proc.'!AA2246</f>
        <v>-1.0162167112674342E-2</v>
      </c>
      <c r="C2249" s="57">
        <f t="shared" si="526"/>
        <v>6.76692070455698E-12</v>
      </c>
      <c r="D2249" s="39">
        <f t="shared" ca="1" si="521"/>
        <v>1.1841829030279924E-2</v>
      </c>
      <c r="E2249" s="70">
        <f t="shared" ca="1" si="522"/>
        <v>1.1841829030279924E-2</v>
      </c>
      <c r="F2249" s="67">
        <f t="shared" si="523"/>
        <v>6.76692070455698E-12</v>
      </c>
      <c r="G2249" s="68">
        <f t="shared" si="524"/>
        <v>7.105266739784829E-12</v>
      </c>
      <c r="H2249" s="68">
        <f t="shared" si="525"/>
        <v>6.428574669329131E-12</v>
      </c>
      <c r="I2249" s="69">
        <f t="shared" si="533"/>
        <v>3.7517507942784369E-11</v>
      </c>
      <c r="J2249" s="55">
        <f t="shared" ca="1" si="527"/>
        <v>6.3740842541659994E-3</v>
      </c>
      <c r="K2249" s="61">
        <f t="shared" ca="1" si="528"/>
        <v>-1957397835.243269</v>
      </c>
      <c r="L2249" s="61">
        <f t="shared" ca="1" si="529"/>
        <v>-1957397835.243269</v>
      </c>
      <c r="M2249" s="71">
        <f t="shared" ca="1" si="530"/>
        <v>0</v>
      </c>
      <c r="N2249" s="64">
        <f t="shared" ca="1" si="531"/>
        <v>2277360114.5145688</v>
      </c>
      <c r="O2249" s="65">
        <f t="shared" ca="1" si="532"/>
        <v>2277360114.5145688</v>
      </c>
      <c r="P2249" s="62">
        <f t="shared" ca="1" si="534"/>
        <v>6.4123347893387558E-12</v>
      </c>
    </row>
    <row r="2250" spans="1:16" x14ac:dyDescent="0.3">
      <c r="A2250" s="42">
        <v>2239</v>
      </c>
      <c r="B2250" s="52">
        <f>'[1]Mixed Norm. Gen. Proc.'!AA2247</f>
        <v>-0.29327305927718006</v>
      </c>
      <c r="C2250" s="57">
        <f t="shared" si="526"/>
        <v>4.7823651676454641E-12</v>
      </c>
      <c r="D2250" s="39">
        <f t="shared" ca="1" si="521"/>
        <v>-6.0217613467854932E-3</v>
      </c>
      <c r="E2250" s="70">
        <f t="shared" ca="1" si="522"/>
        <v>5.0000000000000001E-3</v>
      </c>
      <c r="F2250" s="67">
        <f t="shared" si="523"/>
        <v>4.7823651676454641E-12</v>
      </c>
      <c r="G2250" s="68">
        <f t="shared" si="524"/>
        <v>5.0214834260277373E-12</v>
      </c>
      <c r="H2250" s="68">
        <f t="shared" si="525"/>
        <v>4.5432469092631909E-12</v>
      </c>
      <c r="I2250" s="69">
        <f t="shared" si="533"/>
        <v>3.762965971659823E-11</v>
      </c>
      <c r="J2250" s="55">
        <f t="shared" ca="1" si="527"/>
        <v>6.4431936383102413E-3</v>
      </c>
      <c r="K2250" s="61">
        <f t="shared" ca="1" si="528"/>
        <v>-1950407060.9127784</v>
      </c>
      <c r="L2250" s="61">
        <f t="shared" ca="1" si="529"/>
        <v>-1950407060.9127784</v>
      </c>
      <c r="M2250" s="71">
        <f t="shared" ca="1" si="530"/>
        <v>0</v>
      </c>
      <c r="N2250" s="64">
        <f t="shared" ca="1" si="531"/>
        <v>2271729578.4395332</v>
      </c>
      <c r="O2250" s="65">
        <f t="shared" ca="1" si="532"/>
        <v>2271729578.4395332</v>
      </c>
      <c r="P2250" s="62">
        <f t="shared" ca="1" si="534"/>
        <v>4.5316454693845069E-12</v>
      </c>
    </row>
    <row r="2251" spans="1:16" x14ac:dyDescent="0.3">
      <c r="A2251" s="42">
        <v>2240</v>
      </c>
      <c r="B2251" s="52">
        <f>'[1]Mixed Norm. Gen. Proc.'!AA2248</f>
        <v>0.20254879530452102</v>
      </c>
      <c r="C2251" s="57">
        <f t="shared" si="526"/>
        <v>5.7510274710583565E-12</v>
      </c>
      <c r="D2251" s="39">
        <f t="shared" ca="1" si="521"/>
        <v>-6.7934649501702367E-3</v>
      </c>
      <c r="E2251" s="70">
        <f t="shared" ca="1" si="522"/>
        <v>5.0000000000000001E-3</v>
      </c>
      <c r="F2251" s="67">
        <f t="shared" si="523"/>
        <v>5.7510274710583565E-12</v>
      </c>
      <c r="G2251" s="68">
        <f t="shared" si="524"/>
        <v>6.0385788446112742E-12</v>
      </c>
      <c r="H2251" s="68">
        <f t="shared" si="525"/>
        <v>5.4634760975054388E-12</v>
      </c>
      <c r="I2251" s="69">
        <f t="shared" si="533"/>
        <v>3.7716830171108235E-11</v>
      </c>
      <c r="J2251" s="55">
        <f t="shared" ca="1" si="527"/>
        <v>6.4431936383102413E-3</v>
      </c>
      <c r="K2251" s="61">
        <f t="shared" ca="1" si="528"/>
        <v>-1945899315.4525115</v>
      </c>
      <c r="L2251" s="61">
        <f t="shared" ca="1" si="529"/>
        <v>-1945899315.4525115</v>
      </c>
      <c r="M2251" s="71">
        <f t="shared" ca="1" si="530"/>
        <v>0</v>
      </c>
      <c r="N2251" s="64">
        <f t="shared" ca="1" si="531"/>
        <v>2266479198.1987224</v>
      </c>
      <c r="O2251" s="65">
        <f t="shared" ca="1" si="532"/>
        <v>2266479198.1987224</v>
      </c>
      <c r="P2251" s="62">
        <f t="shared" ca="1" si="534"/>
        <v>5.4495247999555301E-12</v>
      </c>
    </row>
    <row r="2252" spans="1:16" x14ac:dyDescent="0.3">
      <c r="A2252" s="42">
        <v>2241</v>
      </c>
      <c r="B2252" s="52">
        <f>'[1]Mixed Norm. Gen. Proc.'!AA2249</f>
        <v>0.13571966412700942</v>
      </c>
      <c r="C2252" s="57">
        <f t="shared" si="526"/>
        <v>6.5315549878156005E-12</v>
      </c>
      <c r="D2252" s="39">
        <f t="shared" ref="D2252:D2315" ca="1" si="535">(SQRT(-2*LN(RAND()))*COS(2*PI()*RAND())+$D$2)/100</f>
        <v>4.6824976946550599E-3</v>
      </c>
      <c r="E2252" s="70">
        <f t="shared" ref="E2252:E2315" ca="1" si="536">IF(D2252&lt;0.005, 0.005, D2252)</f>
        <v>5.0000000000000001E-3</v>
      </c>
      <c r="F2252" s="67">
        <f t="shared" ref="F2252:F2315" si="537">C2252</f>
        <v>6.5315549878156005E-12</v>
      </c>
      <c r="G2252" s="68">
        <f t="shared" ref="G2252:G2315" si="538">F2252*(1+$G$4)</f>
        <v>6.8581327372063811E-12</v>
      </c>
      <c r="H2252" s="68">
        <f t="shared" ref="H2252:H2315" si="539">F2252*(1-$G$4)</f>
        <v>6.2049772384248199E-12</v>
      </c>
      <c r="I2252" s="69">
        <f t="shared" si="533"/>
        <v>3.7786127088920429E-11</v>
      </c>
      <c r="J2252" s="55">
        <f t="shared" ca="1" si="527"/>
        <v>6.4431936383102413E-3</v>
      </c>
      <c r="K2252" s="61">
        <f t="shared" ca="1" si="528"/>
        <v>-1942330682.3238447</v>
      </c>
      <c r="L2252" s="61">
        <f t="shared" ca="1" si="529"/>
        <v>-1942330682.3238447</v>
      </c>
      <c r="M2252" s="71">
        <f t="shared" ca="1" si="530"/>
        <v>0</v>
      </c>
      <c r="N2252" s="64">
        <f t="shared" ca="1" si="531"/>
        <v>2262322645.6536393</v>
      </c>
      <c r="O2252" s="65">
        <f t="shared" ca="1" si="532"/>
        <v>2262322645.6536393</v>
      </c>
      <c r="P2252" s="62">
        <f t="shared" ca="1" si="534"/>
        <v>6.1891324754573018E-12</v>
      </c>
    </row>
    <row r="2253" spans="1:16" x14ac:dyDescent="0.3">
      <c r="A2253" s="42">
        <v>2242</v>
      </c>
      <c r="B2253" s="52">
        <f>'[1]Mixed Norm. Gen. Proc.'!AA2250</f>
        <v>0.13851033033723126</v>
      </c>
      <c r="C2253" s="57">
        <f t="shared" ref="C2253:C2316" si="540">C2252*(1+B2253)</f>
        <v>7.4362428267937305E-12</v>
      </c>
      <c r="D2253" s="39">
        <f t="shared" ca="1" si="535"/>
        <v>-1.377239970604453E-2</v>
      </c>
      <c r="E2253" s="70">
        <f t="shared" ca="1" si="536"/>
        <v>5.0000000000000001E-3</v>
      </c>
      <c r="F2253" s="67">
        <f t="shared" si="537"/>
        <v>7.4362428267937305E-12</v>
      </c>
      <c r="G2253" s="68">
        <f t="shared" si="538"/>
        <v>7.8080549681334179E-12</v>
      </c>
      <c r="H2253" s="68">
        <f t="shared" si="539"/>
        <v>7.0644306854540439E-12</v>
      </c>
      <c r="I2253" s="69">
        <f t="shared" si="533"/>
        <v>3.7829670494718271E-11</v>
      </c>
      <c r="J2253" s="55">
        <f t="shared" ca="1" si="527"/>
        <v>6.4431936383102413E-3</v>
      </c>
      <c r="K2253" s="61">
        <f t="shared" ca="1" si="528"/>
        <v>-1940094984.9998183</v>
      </c>
      <c r="L2253" s="61">
        <f t="shared" ca="1" si="529"/>
        <v>-1940094984.9998183</v>
      </c>
      <c r="M2253" s="71">
        <f t="shared" ca="1" si="530"/>
        <v>0</v>
      </c>
      <c r="N2253" s="64">
        <f t="shared" ca="1" si="531"/>
        <v>2259718625.271822</v>
      </c>
      <c r="O2253" s="65">
        <f t="shared" ca="1" si="532"/>
        <v>2259718625.271822</v>
      </c>
      <c r="P2253" s="62">
        <f t="shared" ca="1" si="534"/>
        <v>7.0463912591337794E-12</v>
      </c>
    </row>
    <row r="2254" spans="1:16" x14ac:dyDescent="0.3">
      <c r="A2254" s="42">
        <v>2243</v>
      </c>
      <c r="B2254" s="52">
        <f>'[1]Mixed Norm. Gen. Proc.'!AA2251</f>
        <v>-7.4218844015519064E-2</v>
      </c>
      <c r="C2254" s="57">
        <f t="shared" si="540"/>
        <v>6.8843334803704043E-12</v>
      </c>
      <c r="D2254" s="39">
        <f t="shared" ca="1" si="535"/>
        <v>-4.2369903744973684E-3</v>
      </c>
      <c r="E2254" s="70">
        <f t="shared" ca="1" si="536"/>
        <v>5.0000000000000001E-3</v>
      </c>
      <c r="F2254" s="67">
        <f t="shared" si="537"/>
        <v>6.8843334803704043E-12</v>
      </c>
      <c r="G2254" s="68">
        <f t="shared" si="538"/>
        <v>7.2285501543889246E-12</v>
      </c>
      <c r="H2254" s="68">
        <f t="shared" si="539"/>
        <v>6.540116806351884E-12</v>
      </c>
      <c r="I2254" s="69">
        <f t="shared" si="533"/>
        <v>3.7877337797899637E-11</v>
      </c>
      <c r="J2254" s="55">
        <f t="shared" ca="1" si="527"/>
        <v>6.4431936383102413E-3</v>
      </c>
      <c r="K2254" s="61">
        <f t="shared" ca="1" si="528"/>
        <v>-1937653443.4019303</v>
      </c>
      <c r="L2254" s="61">
        <f t="shared" ca="1" si="529"/>
        <v>-1937653443.4019303</v>
      </c>
      <c r="M2254" s="71">
        <f t="shared" ca="1" si="530"/>
        <v>0</v>
      </c>
      <c r="N2254" s="64">
        <f t="shared" ca="1" si="531"/>
        <v>2256874848.5156484</v>
      </c>
      <c r="O2254" s="65">
        <f t="shared" ca="1" si="532"/>
        <v>2256874848.5156484</v>
      </c>
      <c r="P2254" s="62">
        <f t="shared" ca="1" si="534"/>
        <v>6.5234162453998127E-12</v>
      </c>
    </row>
    <row r="2255" spans="1:16" x14ac:dyDescent="0.3">
      <c r="A2255" s="42">
        <v>2244</v>
      </c>
      <c r="B2255" s="52">
        <f>'[1]Mixed Norm. Gen. Proc.'!AA2252</f>
        <v>-0.145756044578639</v>
      </c>
      <c r="C2255" s="57">
        <f t="shared" si="540"/>
        <v>5.8809002627113187E-12</v>
      </c>
      <c r="D2255" s="39">
        <f t="shared" ca="1" si="535"/>
        <v>1.0260439106517624E-2</v>
      </c>
      <c r="E2255" s="70">
        <f t="shared" ca="1" si="536"/>
        <v>1.0260439106517624E-2</v>
      </c>
      <c r="F2255" s="67">
        <f t="shared" si="537"/>
        <v>5.8809002627113187E-12</v>
      </c>
      <c r="G2255" s="68">
        <f t="shared" si="538"/>
        <v>6.1749452758468849E-12</v>
      </c>
      <c r="H2255" s="68">
        <f t="shared" si="539"/>
        <v>5.5868552495757524E-12</v>
      </c>
      <c r="I2255" s="69">
        <f t="shared" si="533"/>
        <v>3.796400456700411E-11</v>
      </c>
      <c r="J2255" s="55">
        <f t="shared" ca="1" si="527"/>
        <v>6.4221567670259497E-3</v>
      </c>
      <c r="K2255" s="61">
        <f t="shared" ca="1" si="528"/>
        <v>-1933579105.5635817</v>
      </c>
      <c r="L2255" s="61">
        <f t="shared" ca="1" si="529"/>
        <v>-1933579105.5635817</v>
      </c>
      <c r="M2255" s="71">
        <f t="shared" ca="1" si="530"/>
        <v>0</v>
      </c>
      <c r="N2255" s="64">
        <f t="shared" ca="1" si="531"/>
        <v>2251373636.5898547</v>
      </c>
      <c r="O2255" s="65">
        <f t="shared" ca="1" si="532"/>
        <v>2251373636.5898547</v>
      </c>
      <c r="P2255" s="62">
        <f t="shared" ca="1" si="534"/>
        <v>5.5726354163003979E-12</v>
      </c>
    </row>
    <row r="2256" spans="1:16" x14ac:dyDescent="0.3">
      <c r="A2256" s="42">
        <v>2245</v>
      </c>
      <c r="B2256" s="52">
        <f>'[1]Mixed Norm. Gen. Proc.'!AA2253</f>
        <v>0.20812316491424707</v>
      </c>
      <c r="C2256" s="57">
        <f t="shared" si="540"/>
        <v>7.1048518379318244E-12</v>
      </c>
      <c r="D2256" s="39">
        <f t="shared" ca="1" si="535"/>
        <v>-3.2929979574368184E-3</v>
      </c>
      <c r="E2256" s="70">
        <f t="shared" ca="1" si="536"/>
        <v>5.0000000000000001E-3</v>
      </c>
      <c r="F2256" s="67">
        <f t="shared" si="537"/>
        <v>7.1048518379318244E-12</v>
      </c>
      <c r="G2256" s="68">
        <f t="shared" si="538"/>
        <v>7.4600944298284161E-12</v>
      </c>
      <c r="H2256" s="68">
        <f t="shared" si="539"/>
        <v>6.7496092460352328E-12</v>
      </c>
      <c r="I2256" s="69">
        <f t="shared" si="533"/>
        <v>3.802604969465308E-11</v>
      </c>
      <c r="J2256" s="55">
        <f t="shared" ca="1" si="527"/>
        <v>6.3963797632922191E-3</v>
      </c>
      <c r="K2256" s="61">
        <f t="shared" ca="1" si="528"/>
        <v>-1930851207.7881429</v>
      </c>
      <c r="L2256" s="61">
        <f t="shared" ca="1" si="529"/>
        <v>-1930851207.7881429</v>
      </c>
      <c r="M2256" s="71">
        <f t="shared" ca="1" si="530"/>
        <v>0</v>
      </c>
      <c r="N2256" s="64">
        <f t="shared" ca="1" si="531"/>
        <v>2247273164.6246333</v>
      </c>
      <c r="O2256" s="65">
        <f t="shared" ca="1" si="532"/>
        <v>2247273164.6246333</v>
      </c>
      <c r="P2256" s="62">
        <f t="shared" ca="1" si="534"/>
        <v>6.7324988022283361E-12</v>
      </c>
    </row>
    <row r="2257" spans="1:16" x14ac:dyDescent="0.3">
      <c r="A2257" s="42">
        <v>2246</v>
      </c>
      <c r="B2257" s="52">
        <f>'[1]Mixed Norm. Gen. Proc.'!AA2254</f>
        <v>0.25448427975402643</v>
      </c>
      <c r="C2257" s="57">
        <f t="shared" si="540"/>
        <v>8.9129249406669744E-12</v>
      </c>
      <c r="D2257" s="39">
        <f t="shared" ca="1" si="535"/>
        <v>-3.8250236746784874E-4</v>
      </c>
      <c r="E2257" s="70">
        <f t="shared" ca="1" si="536"/>
        <v>5.0000000000000001E-3</v>
      </c>
      <c r="F2257" s="67">
        <f t="shared" si="537"/>
        <v>8.9129249406669744E-12</v>
      </c>
      <c r="G2257" s="68">
        <f t="shared" si="538"/>
        <v>9.3585711877003232E-12</v>
      </c>
      <c r="H2257" s="68">
        <f t="shared" si="539"/>
        <v>8.4672786936336257E-12</v>
      </c>
      <c r="I2257" s="69">
        <f t="shared" si="533"/>
        <v>3.8046637837351694E-11</v>
      </c>
      <c r="J2257" s="55">
        <f t="shared" ca="1" si="527"/>
        <v>6.3209046465300843E-3</v>
      </c>
      <c r="K2257" s="61">
        <f t="shared" ca="1" si="528"/>
        <v>-1931056014.6988461</v>
      </c>
      <c r="L2257" s="61">
        <f t="shared" ca="1" si="529"/>
        <v>-1931056014.6988461</v>
      </c>
      <c r="M2257" s="71">
        <f t="shared" ca="1" si="530"/>
        <v>0</v>
      </c>
      <c r="N2257" s="64">
        <f t="shared" ca="1" si="531"/>
        <v>2244807453.0537114</v>
      </c>
      <c r="O2257" s="65">
        <f t="shared" ca="1" si="532"/>
        <v>2244807453.0537114</v>
      </c>
      <c r="P2257" s="62">
        <f t="shared" ca="1" si="534"/>
        <v>8.4460668705158402E-12</v>
      </c>
    </row>
    <row r="2258" spans="1:16" x14ac:dyDescent="0.3">
      <c r="A2258" s="42">
        <v>2247</v>
      </c>
      <c r="B2258" s="52">
        <f>'[1]Mixed Norm. Gen. Proc.'!AA2255</f>
        <v>0.45766058537535476</v>
      </c>
      <c r="C2258" s="57">
        <f t="shared" si="540"/>
        <v>1.2992019386419222E-11</v>
      </c>
      <c r="D2258" s="39">
        <f t="shared" ca="1" si="535"/>
        <v>-1.0866708993868109E-2</v>
      </c>
      <c r="E2258" s="70">
        <f t="shared" ca="1" si="536"/>
        <v>5.0000000000000001E-3</v>
      </c>
      <c r="F2258" s="67">
        <f t="shared" si="537"/>
        <v>1.2992019386419222E-11</v>
      </c>
      <c r="G2258" s="68">
        <f t="shared" si="538"/>
        <v>1.3641620355740183E-11</v>
      </c>
      <c r="H2258" s="68">
        <f t="shared" si="539"/>
        <v>1.2342418417098261E-11</v>
      </c>
      <c r="I2258" s="69">
        <f t="shared" si="533"/>
        <v>3.8006353844932795E-11</v>
      </c>
      <c r="J2258" s="55">
        <f t="shared" ca="1" si="527"/>
        <v>6.3209046465300843E-3</v>
      </c>
      <c r="K2258" s="61">
        <f t="shared" ca="1" si="528"/>
        <v>-1933102794.7234175</v>
      </c>
      <c r="L2258" s="61">
        <f t="shared" ca="1" si="529"/>
        <v>-1933102794.7234175</v>
      </c>
      <c r="M2258" s="71">
        <f t="shared" ca="1" si="530"/>
        <v>0</v>
      </c>
      <c r="N2258" s="64">
        <f t="shared" ca="1" si="531"/>
        <v>2247186786.961659</v>
      </c>
      <c r="O2258" s="65">
        <f t="shared" ca="1" si="532"/>
        <v>2247186786.961659</v>
      </c>
      <c r="P2258" s="62">
        <f t="shared" ca="1" si="534"/>
        <v>1.2311498778595512E-11</v>
      </c>
    </row>
    <row r="2259" spans="1:16" x14ac:dyDescent="0.3">
      <c r="A2259" s="42">
        <v>2248</v>
      </c>
      <c r="B2259" s="52">
        <f>'[1]Mixed Norm. Gen. Proc.'!AA2256</f>
        <v>0.41815654501468341</v>
      </c>
      <c r="C2259" s="57">
        <f t="shared" si="540"/>
        <v>1.8424717325808069E-11</v>
      </c>
      <c r="D2259" s="39">
        <f t="shared" ca="1" si="535"/>
        <v>-1.4730003679847791E-2</v>
      </c>
      <c r="E2259" s="70">
        <f t="shared" ca="1" si="536"/>
        <v>5.0000000000000001E-3</v>
      </c>
      <c r="F2259" s="67">
        <f t="shared" si="537"/>
        <v>1.8424717325808069E-11</v>
      </c>
      <c r="G2259" s="68">
        <f t="shared" si="538"/>
        <v>1.9345953192098473E-11</v>
      </c>
      <c r="H2259" s="68">
        <f t="shared" si="539"/>
        <v>1.7503481459517665E-11</v>
      </c>
      <c r="I2259" s="69">
        <f t="shared" si="533"/>
        <v>3.7844888855693024E-11</v>
      </c>
      <c r="J2259" s="55">
        <f t="shared" ca="1" si="527"/>
        <v>6.3209046465300843E-3</v>
      </c>
      <c r="K2259" s="61">
        <f t="shared" ca="1" si="528"/>
        <v>-1941350366.0966501</v>
      </c>
      <c r="L2259" s="61">
        <f t="shared" ca="1" si="529"/>
        <v>-1941350366.0966501</v>
      </c>
      <c r="M2259" s="71">
        <f t="shared" ca="1" si="530"/>
        <v>0</v>
      </c>
      <c r="N2259" s="64">
        <f t="shared" ca="1" si="531"/>
        <v>2256774395.786726</v>
      </c>
      <c r="O2259" s="65">
        <f t="shared" ca="1" si="532"/>
        <v>2256774395.786726</v>
      </c>
      <c r="P2259" s="62">
        <f t="shared" ca="1" si="534"/>
        <v>1.7459632571805505E-11</v>
      </c>
    </row>
    <row r="2260" spans="1:16" x14ac:dyDescent="0.3">
      <c r="A2260" s="42">
        <v>2249</v>
      </c>
      <c r="B2260" s="52">
        <f>'[1]Mixed Norm. Gen. Proc.'!AA2257</f>
        <v>-0.29823530005633436</v>
      </c>
      <c r="C2260" s="57">
        <f t="shared" si="540"/>
        <v>1.2929816225692558E-11</v>
      </c>
      <c r="D2260" s="39">
        <f t="shared" ca="1" si="535"/>
        <v>-7.4600656886597257E-3</v>
      </c>
      <c r="E2260" s="70">
        <f t="shared" ca="1" si="536"/>
        <v>5.0000000000000001E-3</v>
      </c>
      <c r="F2260" s="67">
        <f t="shared" si="537"/>
        <v>1.2929816225692558E-11</v>
      </c>
      <c r="G2260" s="68">
        <f t="shared" si="538"/>
        <v>1.3576307036977186E-11</v>
      </c>
      <c r="H2260" s="68">
        <f t="shared" si="539"/>
        <v>1.2283325414407929E-11</v>
      </c>
      <c r="I2260" s="69">
        <f t="shared" si="533"/>
        <v>3.767691647102975E-11</v>
      </c>
      <c r="J2260" s="55">
        <f t="shared" ca="1" si="527"/>
        <v>6.3209046465300843E-3</v>
      </c>
      <c r="K2260" s="61">
        <f t="shared" ca="1" si="528"/>
        <v>-1950005353.8452072</v>
      </c>
      <c r="L2260" s="61">
        <f t="shared" ca="1" si="529"/>
        <v>-1950005353.8452072</v>
      </c>
      <c r="M2260" s="71">
        <f t="shared" ca="1" si="530"/>
        <v>0</v>
      </c>
      <c r="N2260" s="64">
        <f t="shared" ca="1" si="531"/>
        <v>2266835616.6193485</v>
      </c>
      <c r="O2260" s="65">
        <f t="shared" ca="1" si="532"/>
        <v>2266835616.6193485</v>
      </c>
      <c r="P2260" s="62">
        <f t="shared" ca="1" si="534"/>
        <v>1.2252553812879741E-11</v>
      </c>
    </row>
    <row r="2261" spans="1:16" x14ac:dyDescent="0.3">
      <c r="A2261" s="42">
        <v>2250</v>
      </c>
      <c r="B2261" s="52">
        <f>'[1]Mixed Norm. Gen. Proc.'!AA2258</f>
        <v>0.1993958496773296</v>
      </c>
      <c r="C2261" s="57">
        <f t="shared" si="540"/>
        <v>1.5507967918186247E-11</v>
      </c>
      <c r="D2261" s="39">
        <f t="shared" ca="1" si="535"/>
        <v>5.0372439608928549E-4</v>
      </c>
      <c r="E2261" s="70">
        <f t="shared" ca="1" si="536"/>
        <v>5.0000000000000001E-3</v>
      </c>
      <c r="F2261" s="67">
        <f t="shared" si="537"/>
        <v>1.5507967918186247E-11</v>
      </c>
      <c r="G2261" s="68">
        <f t="shared" si="538"/>
        <v>1.6283366314095561E-11</v>
      </c>
      <c r="H2261" s="68">
        <f t="shared" si="539"/>
        <v>1.4732569522276934E-11</v>
      </c>
      <c r="I2261" s="69">
        <f t="shared" si="533"/>
        <v>3.743311565452981E-11</v>
      </c>
      <c r="J2261" s="55">
        <f t="shared" ca="1" si="527"/>
        <v>6.3209046465300843E-3</v>
      </c>
      <c r="K2261" s="61">
        <f t="shared" ca="1" si="528"/>
        <v>-1962705683.1962101</v>
      </c>
      <c r="L2261" s="61">
        <f t="shared" ca="1" si="529"/>
        <v>-1962705683.1962101</v>
      </c>
      <c r="M2261" s="71">
        <f t="shared" ca="1" si="530"/>
        <v>0</v>
      </c>
      <c r="N2261" s="64">
        <f t="shared" ca="1" si="531"/>
        <v>2281599452.4513359</v>
      </c>
      <c r="O2261" s="65">
        <f t="shared" ca="1" si="532"/>
        <v>2281599452.4513359</v>
      </c>
      <c r="P2261" s="62">
        <f t="shared" ca="1" si="534"/>
        <v>1.4695662191116101E-11</v>
      </c>
    </row>
    <row r="2262" spans="1:16" x14ac:dyDescent="0.3">
      <c r="A2262" s="42">
        <v>2251</v>
      </c>
      <c r="B2262" s="52">
        <f>'[1]Mixed Norm. Gen. Proc.'!AA2259</f>
        <v>-0.11322757754532392</v>
      </c>
      <c r="C2262" s="57">
        <f t="shared" si="540"/>
        <v>1.3752038278159417E-11</v>
      </c>
      <c r="D2262" s="39">
        <f t="shared" ca="1" si="535"/>
        <v>7.6607652505267234E-3</v>
      </c>
      <c r="E2262" s="70">
        <f t="shared" ca="1" si="536"/>
        <v>7.6607652505267234E-3</v>
      </c>
      <c r="F2262" s="67">
        <f t="shared" si="537"/>
        <v>1.3752038278159417E-11</v>
      </c>
      <c r="G2262" s="68">
        <f t="shared" si="538"/>
        <v>1.4439640192067388E-11</v>
      </c>
      <c r="H2262" s="68">
        <f t="shared" si="539"/>
        <v>1.3064436364251446E-11</v>
      </c>
      <c r="I2262" s="69">
        <f t="shared" si="533"/>
        <v>3.7090468277288296E-11</v>
      </c>
      <c r="J2262" s="55">
        <f t="shared" ca="1" si="527"/>
        <v>6.1543562964776512E-3</v>
      </c>
      <c r="K2262" s="61">
        <f t="shared" ca="1" si="528"/>
        <v>-1983666096.7386372</v>
      </c>
      <c r="L2262" s="61">
        <f t="shared" ca="1" si="529"/>
        <v>-1983666096.7386372</v>
      </c>
      <c r="M2262" s="71">
        <f t="shared" ca="1" si="530"/>
        <v>0</v>
      </c>
      <c r="N2262" s="64">
        <f t="shared" ca="1" si="531"/>
        <v>2299848574.147706</v>
      </c>
      <c r="O2262" s="65">
        <f t="shared" ca="1" si="532"/>
        <v>2299848574.147706</v>
      </c>
      <c r="P2262" s="62">
        <f t="shared" ca="1" si="534"/>
        <v>1.3032569262848229E-11</v>
      </c>
    </row>
    <row r="2263" spans="1:16" x14ac:dyDescent="0.3">
      <c r="A2263" s="42">
        <v>2252</v>
      </c>
      <c r="B2263" s="52">
        <f>'[1]Mixed Norm. Gen. Proc.'!AA2260</f>
        <v>8.8386103903919627E-2</v>
      </c>
      <c r="C2263" s="57">
        <f t="shared" si="540"/>
        <v>1.4967527362303494E-11</v>
      </c>
      <c r="D2263" s="39">
        <f t="shared" ca="1" si="535"/>
        <v>-1.0662762781985661E-2</v>
      </c>
      <c r="E2263" s="70">
        <f t="shared" ca="1" si="536"/>
        <v>5.0000000000000001E-3</v>
      </c>
      <c r="F2263" s="67">
        <f t="shared" si="537"/>
        <v>1.4967527362303494E-11</v>
      </c>
      <c r="G2263" s="68">
        <f t="shared" si="538"/>
        <v>1.5715903730418671E-11</v>
      </c>
      <c r="H2263" s="68">
        <f t="shared" si="539"/>
        <v>1.4219150994188319E-11</v>
      </c>
      <c r="I2263" s="69">
        <f t="shared" si="533"/>
        <v>3.6572902801535E-11</v>
      </c>
      <c r="J2263" s="55">
        <f t="shared" ca="1" si="527"/>
        <v>6.1812327131496383E-3</v>
      </c>
      <c r="K2263" s="61">
        <f t="shared" ca="1" si="528"/>
        <v>-2011275240.6304328</v>
      </c>
      <c r="L2263" s="61">
        <f t="shared" ca="1" si="529"/>
        <v>-2011275240.6304328</v>
      </c>
      <c r="M2263" s="71">
        <f t="shared" ca="1" si="530"/>
        <v>0</v>
      </c>
      <c r="N2263" s="64">
        <f t="shared" ca="1" si="531"/>
        <v>2332858061.502234</v>
      </c>
      <c r="O2263" s="65">
        <f t="shared" ca="1" si="532"/>
        <v>2332858061.502234</v>
      </c>
      <c r="P2263" s="62">
        <f t="shared" ca="1" si="534"/>
        <v>1.4184316003841403E-11</v>
      </c>
    </row>
    <row r="2264" spans="1:16" x14ac:dyDescent="0.3">
      <c r="A2264" s="42">
        <v>2253</v>
      </c>
      <c r="B2264" s="52">
        <f>'[1]Mixed Norm. Gen. Proc.'!AA2261</f>
        <v>-0.28481936943677943</v>
      </c>
      <c r="C2264" s="57">
        <f t="shared" si="540"/>
        <v>1.0704485656944471E-11</v>
      </c>
      <c r="D2264" s="39">
        <f t="shared" ca="1" si="535"/>
        <v>6.6806262252770768E-3</v>
      </c>
      <c r="E2264" s="70">
        <f t="shared" ca="1" si="536"/>
        <v>6.6806262252770768E-3</v>
      </c>
      <c r="F2264" s="67">
        <f t="shared" si="537"/>
        <v>1.0704485656944471E-11</v>
      </c>
      <c r="G2264" s="68">
        <f t="shared" si="538"/>
        <v>1.1239709939791695E-11</v>
      </c>
      <c r="H2264" s="68">
        <f t="shared" si="539"/>
        <v>1.0169261374097247E-11</v>
      </c>
      <c r="I2264" s="69">
        <f t="shared" si="533"/>
        <v>3.5808740356177632E-11</v>
      </c>
      <c r="J2264" s="55">
        <f t="shared" ca="1" si="527"/>
        <v>6.1812327131496383E-3</v>
      </c>
      <c r="K2264" s="61">
        <f t="shared" ca="1" si="528"/>
        <v>-2054196074.7865427</v>
      </c>
      <c r="L2264" s="61">
        <f t="shared" ca="1" si="529"/>
        <v>-2054196074.7865427</v>
      </c>
      <c r="M2264" s="71">
        <f t="shared" ca="1" si="530"/>
        <v>0</v>
      </c>
      <c r="N2264" s="64">
        <f t="shared" ca="1" si="531"/>
        <v>2382641508.314868</v>
      </c>
      <c r="O2264" s="65">
        <f t="shared" ca="1" si="532"/>
        <v>2382641508.314868</v>
      </c>
      <c r="P2264" s="62">
        <f t="shared" ca="1" si="534"/>
        <v>1.0144348063735275E-11</v>
      </c>
    </row>
    <row r="2265" spans="1:16" x14ac:dyDescent="0.3">
      <c r="A2265" s="42">
        <v>2254</v>
      </c>
      <c r="B2265" s="52">
        <f>'[1]Mixed Norm. Gen. Proc.'!AA2262</f>
        <v>-4.053585891049645E-2</v>
      </c>
      <c r="C2265" s="57">
        <f t="shared" si="540"/>
        <v>1.0270570136645137E-11</v>
      </c>
      <c r="D2265" s="39">
        <f t="shared" ca="1" si="535"/>
        <v>7.1694799808268202E-3</v>
      </c>
      <c r="E2265" s="70">
        <f t="shared" ca="1" si="536"/>
        <v>7.1694799808268202E-3</v>
      </c>
      <c r="F2265" s="67">
        <f t="shared" si="537"/>
        <v>1.0270570136645137E-11</v>
      </c>
      <c r="G2265" s="68">
        <f t="shared" si="538"/>
        <v>1.0784098643477395E-11</v>
      </c>
      <c r="H2265" s="68">
        <f t="shared" si="539"/>
        <v>9.7570416298128788E-12</v>
      </c>
      <c r="I2265" s="69">
        <f t="shared" si="533"/>
        <v>3.4543477195568647E-11</v>
      </c>
      <c r="J2265" s="55">
        <f t="shared" ca="1" si="527"/>
        <v>6.1982087356271844E-3</v>
      </c>
      <c r="K2265" s="61">
        <f t="shared" ca="1" si="528"/>
        <v>-2129127869.1296003</v>
      </c>
      <c r="L2265" s="61">
        <f t="shared" ca="1" si="529"/>
        <v>-2129127869.1296003</v>
      </c>
      <c r="M2265" s="71">
        <f t="shared" ca="1" si="530"/>
        <v>0</v>
      </c>
      <c r="N2265" s="64">
        <f t="shared" ca="1" si="531"/>
        <v>2470222801.8037462</v>
      </c>
      <c r="O2265" s="65">
        <f t="shared" ca="1" si="532"/>
        <v>2470222801.8037462</v>
      </c>
      <c r="P2265" s="62">
        <f t="shared" ca="1" si="534"/>
        <v>9.7330726346560207E-12</v>
      </c>
    </row>
    <row r="2266" spans="1:16" x14ac:dyDescent="0.3">
      <c r="A2266" s="42">
        <v>2255</v>
      </c>
      <c r="B2266" s="52">
        <f>'[1]Mixed Norm. Gen. Proc.'!AA2263</f>
        <v>-0.2090748714086183</v>
      </c>
      <c r="C2266" s="57">
        <f t="shared" si="540"/>
        <v>8.1232520060328593E-12</v>
      </c>
      <c r="D2266" s="39">
        <f t="shared" ca="1" si="535"/>
        <v>1.9545545586566529E-2</v>
      </c>
      <c r="E2266" s="70">
        <f t="shared" ca="1" si="536"/>
        <v>1.9545545586566529E-2</v>
      </c>
      <c r="F2266" s="67">
        <f t="shared" si="537"/>
        <v>8.1232520060328593E-12</v>
      </c>
      <c r="G2266" s="68">
        <f t="shared" si="538"/>
        <v>8.5294146063345022E-12</v>
      </c>
      <c r="H2266" s="68">
        <f t="shared" si="539"/>
        <v>7.7170894057312164E-12</v>
      </c>
      <c r="I2266" s="69">
        <f t="shared" si="533"/>
        <v>3.2472567938873131E-11</v>
      </c>
      <c r="J2266" s="55">
        <f t="shared" ca="1" si="527"/>
        <v>6.2201226748274559E-3</v>
      </c>
      <c r="K2266" s="61">
        <f t="shared" ca="1" si="528"/>
        <v>-2264486000.8611932</v>
      </c>
      <c r="L2266" s="61">
        <f t="shared" ca="1" si="529"/>
        <v>-2264486000.8611932</v>
      </c>
      <c r="M2266" s="71">
        <f t="shared" ca="1" si="530"/>
        <v>0</v>
      </c>
      <c r="N2266" s="64">
        <f t="shared" ca="1" si="531"/>
        <v>2628184185.0903015</v>
      </c>
      <c r="O2266" s="65">
        <f t="shared" ca="1" si="532"/>
        <v>2628184185.0903015</v>
      </c>
      <c r="P2266" s="62">
        <f t="shared" ca="1" si="534"/>
        <v>7.6980647824335038E-12</v>
      </c>
    </row>
    <row r="2267" spans="1:16" x14ac:dyDescent="0.3">
      <c r="A2267" s="42">
        <v>2256</v>
      </c>
      <c r="B2267" s="52">
        <f>'[1]Mixed Norm. Gen. Proc.'!AA2264</f>
        <v>9.5750874819752196E-2</v>
      </c>
      <c r="C2267" s="57">
        <f t="shared" si="540"/>
        <v>8.901060491991812E-12</v>
      </c>
      <c r="D2267" s="39">
        <f t="shared" ca="1" si="535"/>
        <v>8.0816254510828276E-3</v>
      </c>
      <c r="E2267" s="70">
        <f t="shared" ca="1" si="536"/>
        <v>8.0816254510828276E-3</v>
      </c>
      <c r="F2267" s="67">
        <f t="shared" si="537"/>
        <v>8.901060491991812E-12</v>
      </c>
      <c r="G2267" s="68">
        <f t="shared" si="538"/>
        <v>9.3461135165914022E-12</v>
      </c>
      <c r="H2267" s="68">
        <f t="shared" si="539"/>
        <v>8.4560074673922218E-12</v>
      </c>
      <c r="I2267" s="69">
        <f t="shared" si="533"/>
        <v>3.061211013009383E-11</v>
      </c>
      <c r="J2267" s="55">
        <f t="shared" ca="1" si="527"/>
        <v>6.367047377722067E-3</v>
      </c>
      <c r="K2267" s="61">
        <f t="shared" ca="1" si="528"/>
        <v>-2399087202.2319412</v>
      </c>
      <c r="L2267" s="61">
        <f t="shared" ca="1" si="529"/>
        <v>-2399087202.2319412</v>
      </c>
      <c r="M2267" s="71">
        <f t="shared" ca="1" si="530"/>
        <v>0</v>
      </c>
      <c r="N2267" s="64">
        <f t="shared" ca="1" si="531"/>
        <v>2790936103.5976448</v>
      </c>
      <c r="O2267" s="65">
        <f t="shared" ca="1" si="532"/>
        <v>2790936103.5976448</v>
      </c>
      <c r="P2267" s="62">
        <f t="shared" ca="1" si="534"/>
        <v>8.4346694350769583E-12</v>
      </c>
    </row>
    <row r="2268" spans="1:16" x14ac:dyDescent="0.3">
      <c r="A2268" s="42">
        <v>2257</v>
      </c>
      <c r="B2268" s="52">
        <f>'[1]Mixed Norm. Gen. Proc.'!AA2265</f>
        <v>3.7177409515214352E-2</v>
      </c>
      <c r="C2268" s="57">
        <f t="shared" si="540"/>
        <v>9.2319788630222868E-12</v>
      </c>
      <c r="D2268" s="39">
        <f t="shared" ca="1" si="535"/>
        <v>9.6075281407790062E-4</v>
      </c>
      <c r="E2268" s="70">
        <f t="shared" ca="1" si="536"/>
        <v>5.0000000000000001E-3</v>
      </c>
      <c r="F2268" s="67">
        <f t="shared" si="537"/>
        <v>9.2319788630222868E-12</v>
      </c>
      <c r="G2268" s="68">
        <f t="shared" si="538"/>
        <v>9.6935778061734023E-12</v>
      </c>
      <c r="H2268" s="68">
        <f t="shared" si="539"/>
        <v>8.7703799198711712E-12</v>
      </c>
      <c r="I2268" s="69">
        <f t="shared" si="533"/>
        <v>2.8789843011693847E-11</v>
      </c>
      <c r="J2268" s="55">
        <f t="shared" ca="1" si="527"/>
        <v>6.34774143215201E-3</v>
      </c>
      <c r="K2268" s="61">
        <f t="shared" ca="1" si="528"/>
        <v>-2551361020.5918884</v>
      </c>
      <c r="L2268" s="61">
        <f t="shared" ca="1" si="529"/>
        <v>-2551361020.5918884</v>
      </c>
      <c r="M2268" s="71">
        <f t="shared" ca="1" si="530"/>
        <v>0</v>
      </c>
      <c r="N2268" s="64">
        <f t="shared" ca="1" si="531"/>
        <v>2967167335.0951085</v>
      </c>
      <c r="O2268" s="65">
        <f t="shared" ca="1" si="532"/>
        <v>2967167335.0951085</v>
      </c>
      <c r="P2268" s="62">
        <f t="shared" ca="1" si="534"/>
        <v>8.748315616162559E-12</v>
      </c>
    </row>
    <row r="2269" spans="1:16" x14ac:dyDescent="0.3">
      <c r="A2269" s="42">
        <v>2258</v>
      </c>
      <c r="B2269" s="52">
        <f>'[1]Mixed Norm. Gen. Proc.'!AA2266</f>
        <v>-0.30866493030723474</v>
      </c>
      <c r="C2269" s="57">
        <f t="shared" si="540"/>
        <v>6.3823907506696482E-12</v>
      </c>
      <c r="D2269" s="39">
        <f t="shared" ca="1" si="535"/>
        <v>8.4526800102463964E-3</v>
      </c>
      <c r="E2269" s="70">
        <f t="shared" ca="1" si="536"/>
        <v>8.4526800102463964E-3</v>
      </c>
      <c r="F2269" s="67">
        <f t="shared" si="537"/>
        <v>6.3823907506696482E-12</v>
      </c>
      <c r="G2269" s="68">
        <f t="shared" si="538"/>
        <v>6.7015102882031309E-12</v>
      </c>
      <c r="H2269" s="68">
        <f t="shared" si="539"/>
        <v>6.0632712131361655E-12</v>
      </c>
      <c r="I2269" s="69">
        <f t="shared" si="533"/>
        <v>2.7119070519562572E-11</v>
      </c>
      <c r="J2269" s="55">
        <f t="shared" ca="1" si="527"/>
        <v>6.34774143215201E-3</v>
      </c>
      <c r="K2269" s="61">
        <f t="shared" ca="1" si="528"/>
        <v>-2708547226.794116</v>
      </c>
      <c r="L2269" s="61">
        <f t="shared" ca="1" si="529"/>
        <v>-2708547226.794116</v>
      </c>
      <c r="M2269" s="71">
        <f t="shared" ca="1" si="530"/>
        <v>0</v>
      </c>
      <c r="N2269" s="64">
        <f t="shared" ca="1" si="531"/>
        <v>3149970855.5716405</v>
      </c>
      <c r="O2269" s="65">
        <f t="shared" ca="1" si="532"/>
        <v>3149970855.5716405</v>
      </c>
      <c r="P2269" s="62">
        <f t="shared" ca="1" si="534"/>
        <v>6.0480173861940499E-12</v>
      </c>
    </row>
    <row r="2270" spans="1:16" x14ac:dyDescent="0.3">
      <c r="A2270" s="42">
        <v>2259</v>
      </c>
      <c r="B2270" s="52">
        <f>'[1]Mixed Norm. Gen. Proc.'!AA2267</f>
        <v>-7.8494050559366924E-2</v>
      </c>
      <c r="C2270" s="57">
        <f t="shared" si="540"/>
        <v>5.8814110483969485E-12</v>
      </c>
      <c r="D2270" s="39">
        <f t="shared" ca="1" si="535"/>
        <v>-1.085302658758285E-2</v>
      </c>
      <c r="E2270" s="70">
        <f t="shared" ca="1" si="536"/>
        <v>5.0000000000000001E-3</v>
      </c>
      <c r="F2270" s="67">
        <f t="shared" si="537"/>
        <v>5.8814110483969485E-12</v>
      </c>
      <c r="G2270" s="68">
        <f t="shared" si="538"/>
        <v>6.1754816008167964E-12</v>
      </c>
      <c r="H2270" s="68">
        <f t="shared" si="539"/>
        <v>5.5873404959771006E-12</v>
      </c>
      <c r="I2270" s="69">
        <f t="shared" si="533"/>
        <v>2.5889289807703146E-11</v>
      </c>
      <c r="J2270" s="55">
        <f t="shared" ca="1" si="527"/>
        <v>6.3249792069254669E-3</v>
      </c>
      <c r="K2270" s="61">
        <f t="shared" ca="1" si="528"/>
        <v>-2837761199.6617751</v>
      </c>
      <c r="L2270" s="61">
        <f t="shared" ca="1" si="529"/>
        <v>-2837761199.6617751</v>
      </c>
      <c r="M2270" s="71">
        <f t="shared" ca="1" si="530"/>
        <v>0</v>
      </c>
      <c r="N2270" s="64">
        <f t="shared" ca="1" si="531"/>
        <v>3299045417.8969932</v>
      </c>
      <c r="O2270" s="65">
        <f t="shared" ca="1" si="532"/>
        <v>3299045417.8969932</v>
      </c>
      <c r="P2270" s="62">
        <f t="shared" ca="1" si="534"/>
        <v>5.5733343453326024E-12</v>
      </c>
    </row>
    <row r="2271" spans="1:16" x14ac:dyDescent="0.3">
      <c r="A2271" s="42">
        <v>2260</v>
      </c>
      <c r="B2271" s="52">
        <f>'[1]Mixed Norm. Gen. Proc.'!AA2268</f>
        <v>0.16727825587599687</v>
      </c>
      <c r="C2271" s="57">
        <f t="shared" si="540"/>
        <v>6.865243230662608E-12</v>
      </c>
      <c r="D2271" s="39">
        <f t="shared" ca="1" si="535"/>
        <v>3.5077546994968377E-3</v>
      </c>
      <c r="E2271" s="70">
        <f t="shared" ca="1" si="536"/>
        <v>5.0000000000000001E-3</v>
      </c>
      <c r="F2271" s="67">
        <f t="shared" si="537"/>
        <v>6.865243230662608E-12</v>
      </c>
      <c r="G2271" s="68">
        <f t="shared" si="538"/>
        <v>7.2085053921957384E-12</v>
      </c>
      <c r="H2271" s="68">
        <f t="shared" si="539"/>
        <v>6.5219810691294776E-12</v>
      </c>
      <c r="I2271" s="69">
        <f t="shared" si="533"/>
        <v>2.4271019161265776E-11</v>
      </c>
      <c r="J2271" s="55">
        <f t="shared" ca="1" si="527"/>
        <v>6.3249792069254669E-3</v>
      </c>
      <c r="K2271" s="61">
        <f t="shared" ca="1" si="528"/>
        <v>-3026968979.5452161</v>
      </c>
      <c r="L2271" s="61">
        <f t="shared" ca="1" si="529"/>
        <v>-3026968979.5452161</v>
      </c>
      <c r="M2271" s="71">
        <f t="shared" ca="1" si="530"/>
        <v>0</v>
      </c>
      <c r="N2271" s="64">
        <f t="shared" ca="1" si="531"/>
        <v>3519009331.4670591</v>
      </c>
      <c r="O2271" s="65">
        <f t="shared" ca="1" si="532"/>
        <v>3519009331.4670591</v>
      </c>
      <c r="P2271" s="62">
        <f t="shared" ca="1" si="534"/>
        <v>6.5056319940336318E-12</v>
      </c>
    </row>
    <row r="2272" spans="1:16" x14ac:dyDescent="0.3">
      <c r="A2272" s="42">
        <v>2261</v>
      </c>
      <c r="B2272" s="52">
        <f>'[1]Mixed Norm. Gen. Proc.'!AA2269</f>
        <v>-7.9293826577377657E-3</v>
      </c>
      <c r="C2272" s="57">
        <f t="shared" si="540"/>
        <v>6.8108060900482404E-12</v>
      </c>
      <c r="D2272" s="39">
        <f t="shared" ca="1" si="535"/>
        <v>5.9931886930339731E-3</v>
      </c>
      <c r="E2272" s="70">
        <f t="shared" ca="1" si="536"/>
        <v>5.9931886930339731E-3</v>
      </c>
      <c r="F2272" s="67">
        <f t="shared" si="537"/>
        <v>6.8108060900482404E-12</v>
      </c>
      <c r="G2272" s="68">
        <f t="shared" si="538"/>
        <v>7.151346394550653E-12</v>
      </c>
      <c r="H2272" s="68">
        <f t="shared" si="539"/>
        <v>6.4702657855458279E-12</v>
      </c>
      <c r="I2272" s="69">
        <f t="shared" si="533"/>
        <v>2.3468044019902967E-11</v>
      </c>
      <c r="J2272" s="55">
        <f t="shared" ca="1" si="527"/>
        <v>6.3249792069254678E-3</v>
      </c>
      <c r="K2272" s="61">
        <f t="shared" ca="1" si="528"/>
        <v>-3130538788.8650641</v>
      </c>
      <c r="L2272" s="61">
        <f t="shared" ca="1" si="529"/>
        <v>-3130538788.8650641</v>
      </c>
      <c r="M2272" s="71">
        <f t="shared" ca="1" si="530"/>
        <v>0</v>
      </c>
      <c r="N2272" s="64">
        <f t="shared" ca="1" si="531"/>
        <v>3639414637.2094426</v>
      </c>
      <c r="O2272" s="65">
        <f t="shared" ca="1" si="532"/>
        <v>3639414637.2094426</v>
      </c>
      <c r="P2272" s="62">
        <f t="shared" ca="1" si="534"/>
        <v>6.4540463485225172E-12</v>
      </c>
    </row>
    <row r="2273" spans="1:16" x14ac:dyDescent="0.3">
      <c r="A2273" s="42">
        <v>2262</v>
      </c>
      <c r="B2273" s="52">
        <f>'[1]Mixed Norm. Gen. Proc.'!AA2270</f>
        <v>-0.11854110579172099</v>
      </c>
      <c r="C2273" s="57">
        <f t="shared" si="540"/>
        <v>6.003445604800935E-12</v>
      </c>
      <c r="D2273" s="39">
        <f t="shared" ca="1" si="535"/>
        <v>1.6244729071164754E-2</v>
      </c>
      <c r="E2273" s="70">
        <f t="shared" ca="1" si="536"/>
        <v>1.6244729071164754E-2</v>
      </c>
      <c r="F2273" s="67">
        <f t="shared" si="537"/>
        <v>6.003445604800935E-12</v>
      </c>
      <c r="G2273" s="68">
        <f t="shared" si="538"/>
        <v>6.303617885040982E-12</v>
      </c>
      <c r="H2273" s="68">
        <f t="shared" si="539"/>
        <v>5.703273324560888E-12</v>
      </c>
      <c r="I2273" s="69">
        <f t="shared" si="533"/>
        <v>2.1538972443855131E-11</v>
      </c>
      <c r="J2273" s="55">
        <f t="shared" ca="1" si="527"/>
        <v>6.3350114159460135E-3</v>
      </c>
      <c r="K2273" s="61">
        <f t="shared" ca="1" si="528"/>
        <v>-3410622423.9307938</v>
      </c>
      <c r="L2273" s="61">
        <f t="shared" ca="1" si="529"/>
        <v>-3410622423.9307938</v>
      </c>
      <c r="M2273" s="71">
        <f t="shared" ca="1" si="530"/>
        <v>0</v>
      </c>
      <c r="N2273" s="64">
        <f t="shared" ca="1" si="531"/>
        <v>3965660981.8792825</v>
      </c>
      <c r="O2273" s="65">
        <f t="shared" ca="1" si="532"/>
        <v>3965660981.8792825</v>
      </c>
      <c r="P2273" s="62">
        <f t="shared" ca="1" si="534"/>
        <v>5.6889539095660786E-12</v>
      </c>
    </row>
    <row r="2274" spans="1:16" x14ac:dyDescent="0.3">
      <c r="A2274" s="42">
        <v>2263</v>
      </c>
      <c r="B2274" s="52">
        <f>'[1]Mixed Norm. Gen. Proc.'!AA2271</f>
        <v>5.7731132426953158E-2</v>
      </c>
      <c r="C2274" s="57">
        <f t="shared" si="540"/>
        <v>6.3500313180297073E-12</v>
      </c>
      <c r="D2274" s="39">
        <f t="shared" ca="1" si="535"/>
        <v>7.5422043696408438E-4</v>
      </c>
      <c r="E2274" s="70">
        <f t="shared" ca="1" si="536"/>
        <v>5.0000000000000001E-3</v>
      </c>
      <c r="F2274" s="67">
        <f t="shared" si="537"/>
        <v>6.3500313180297073E-12</v>
      </c>
      <c r="G2274" s="68">
        <f t="shared" si="538"/>
        <v>6.6675328839311931E-12</v>
      </c>
      <c r="H2274" s="68">
        <f t="shared" si="539"/>
        <v>6.0325297521282216E-12</v>
      </c>
      <c r="I2274" s="69">
        <f t="shared" si="533"/>
        <v>1.8263026533499942E-11</v>
      </c>
      <c r="J2274" s="55">
        <f t="shared" ca="1" si="527"/>
        <v>6.4485945378769706E-3</v>
      </c>
      <c r="K2274" s="61">
        <f t="shared" ca="1" si="528"/>
        <v>-4018487934.0479717</v>
      </c>
      <c r="L2274" s="61">
        <f t="shared" ca="1" si="529"/>
        <v>-4018487934.0479717</v>
      </c>
      <c r="M2274" s="71">
        <f t="shared" ca="1" si="530"/>
        <v>0</v>
      </c>
      <c r="N2274" s="64">
        <f t="shared" ca="1" si="531"/>
        <v>4680922578.4637241</v>
      </c>
      <c r="O2274" s="65">
        <f t="shared" ca="1" si="532"/>
        <v>4680922578.4637241</v>
      </c>
      <c r="P2274" s="62">
        <f t="shared" ca="1" si="534"/>
        <v>6.0171124476696999E-12</v>
      </c>
    </row>
    <row r="2275" spans="1:16" x14ac:dyDescent="0.3">
      <c r="A2275" s="42">
        <v>2264</v>
      </c>
      <c r="B2275" s="52">
        <f>'[1]Mixed Norm. Gen. Proc.'!AA2272</f>
        <v>0.32140950126136036</v>
      </c>
      <c r="C2275" s="57">
        <f t="shared" si="540"/>
        <v>8.3909917169516548E-12</v>
      </c>
      <c r="D2275" s="39">
        <f t="shared" ca="1" si="535"/>
        <v>1.6137264645605352E-2</v>
      </c>
      <c r="E2275" s="70">
        <f t="shared" ca="1" si="536"/>
        <v>1.6137264645605352E-2</v>
      </c>
      <c r="F2275" s="67">
        <f t="shared" si="537"/>
        <v>8.3909917169516548E-12</v>
      </c>
      <c r="G2275" s="68">
        <f t="shared" si="538"/>
        <v>8.8105413027992378E-12</v>
      </c>
      <c r="H2275" s="68">
        <f t="shared" si="539"/>
        <v>7.9714421311040717E-12</v>
      </c>
      <c r="I2275" s="69">
        <f t="shared" si="533"/>
        <v>1.6694108081775029E-11</v>
      </c>
      <c r="J2275" s="55">
        <f t="shared" ca="1" si="527"/>
        <v>6.4485945378769697E-3</v>
      </c>
      <c r="K2275" s="61">
        <f t="shared" ca="1" si="528"/>
        <v>-4396146916.2995968</v>
      </c>
      <c r="L2275" s="61">
        <f t="shared" ca="1" si="529"/>
        <v>-4396146916.2995968</v>
      </c>
      <c r="M2275" s="71">
        <f t="shared" ca="1" si="530"/>
        <v>0</v>
      </c>
      <c r="N2275" s="64">
        <f t="shared" ca="1" si="531"/>
        <v>5120837413.5943651</v>
      </c>
      <c r="O2275" s="65">
        <f t="shared" ca="1" si="532"/>
        <v>5120837413.5943651</v>
      </c>
      <c r="P2275" s="62">
        <f t="shared" ca="1" si="534"/>
        <v>7.9510695585087426E-12</v>
      </c>
    </row>
    <row r="2276" spans="1:16" x14ac:dyDescent="0.3">
      <c r="A2276" s="42">
        <v>2265</v>
      </c>
      <c r="B2276" s="52">
        <f>'[1]Mixed Norm. Gen. Proc.'!AA2273</f>
        <v>-0.22805126030900527</v>
      </c>
      <c r="C2276" s="57">
        <f t="shared" si="540"/>
        <v>6.4774154806584064E-12</v>
      </c>
      <c r="D2276" s="39">
        <f t="shared" ca="1" si="535"/>
        <v>-7.0258117807514694E-3</v>
      </c>
      <c r="E2276" s="70">
        <f t="shared" ca="1" si="536"/>
        <v>5.0000000000000001E-3</v>
      </c>
      <c r="F2276" s="67">
        <f t="shared" si="537"/>
        <v>6.4774154806584064E-12</v>
      </c>
      <c r="G2276" s="68">
        <f t="shared" si="538"/>
        <v>6.8012862546913268E-12</v>
      </c>
      <c r="H2276" s="68">
        <f t="shared" si="539"/>
        <v>6.153544706625486E-12</v>
      </c>
      <c r="I2276" s="69">
        <f t="shared" si="533"/>
        <v>1.4161434887147738E-11</v>
      </c>
      <c r="J2276" s="55">
        <f t="shared" ca="1" si="527"/>
        <v>6.5610921605598537E-3</v>
      </c>
      <c r="K2276" s="61">
        <f t="shared" ca="1" si="528"/>
        <v>-5177362711.2806263</v>
      </c>
      <c r="L2276" s="61">
        <f t="shared" ca="1" si="529"/>
        <v>-5177362711.2806263</v>
      </c>
      <c r="M2276" s="71">
        <f t="shared" ca="1" si="530"/>
        <v>0</v>
      </c>
      <c r="N2276" s="64">
        <f t="shared" ca="1" si="531"/>
        <v>6041667442.2244415</v>
      </c>
      <c r="O2276" s="65">
        <f t="shared" ca="1" si="532"/>
        <v>6041667442.2244415</v>
      </c>
      <c r="P2276" s="62">
        <f t="shared" ca="1" si="534"/>
        <v>6.1375441270547733E-12</v>
      </c>
    </row>
    <row r="2277" spans="1:16" x14ac:dyDescent="0.3">
      <c r="A2277" s="42">
        <v>2266</v>
      </c>
      <c r="B2277" s="52">
        <f>'[1]Mixed Norm. Gen. Proc.'!AA2274</f>
        <v>0.19341301750192444</v>
      </c>
      <c r="C2277" s="57">
        <f t="shared" si="540"/>
        <v>7.7302319543862272E-12</v>
      </c>
      <c r="D2277" s="39">
        <f t="shared" ca="1" si="535"/>
        <v>3.9626900129699077E-3</v>
      </c>
      <c r="E2277" s="70">
        <f t="shared" ca="1" si="536"/>
        <v>5.0000000000000001E-3</v>
      </c>
      <c r="F2277" s="67">
        <f t="shared" si="537"/>
        <v>7.7302319543862272E-12</v>
      </c>
      <c r="G2277" s="68">
        <f t="shared" si="538"/>
        <v>8.116743552105539E-12</v>
      </c>
      <c r="H2277" s="68">
        <f t="shared" si="539"/>
        <v>7.3437203566669153E-12</v>
      </c>
      <c r="I2277" s="69">
        <f t="shared" si="533"/>
        <v>1.1502438676413741E-11</v>
      </c>
      <c r="J2277" s="55">
        <f t="shared" ca="1" si="527"/>
        <v>6.561092160559852E-3</v>
      </c>
      <c r="K2277" s="61">
        <f t="shared" ca="1" si="528"/>
        <v>-6374203504.6264467</v>
      </c>
      <c r="L2277" s="61">
        <f t="shared" ca="1" si="529"/>
        <v>-6374203504.6264467</v>
      </c>
      <c r="M2277" s="71">
        <f t="shared" ca="1" si="530"/>
        <v>0</v>
      </c>
      <c r="N2277" s="64">
        <f t="shared" ca="1" si="531"/>
        <v>7438307866.6877851</v>
      </c>
      <c r="O2277" s="65">
        <f t="shared" ca="1" si="532"/>
        <v>7438307866.6877851</v>
      </c>
      <c r="P2277" s="62">
        <f t="shared" ca="1" si="534"/>
        <v>7.3246250567196514E-12</v>
      </c>
    </row>
    <row r="2278" spans="1:16" x14ac:dyDescent="0.3">
      <c r="A2278" s="42">
        <v>2267</v>
      </c>
      <c r="B2278" s="52">
        <f>'[1]Mixed Norm. Gen. Proc.'!AA2275</f>
        <v>0.21203087903121215</v>
      </c>
      <c r="C2278" s="57">
        <f t="shared" si="540"/>
        <v>9.369279830789905E-12</v>
      </c>
      <c r="D2278" s="39">
        <f t="shared" ca="1" si="535"/>
        <v>1.0783043320886213E-3</v>
      </c>
      <c r="E2278" s="70">
        <f t="shared" ca="1" si="536"/>
        <v>5.0000000000000001E-3</v>
      </c>
      <c r="F2278" s="67">
        <f t="shared" si="537"/>
        <v>9.369279830789905E-12</v>
      </c>
      <c r="G2278" s="68">
        <f t="shared" si="538"/>
        <v>9.8377438223294012E-12</v>
      </c>
      <c r="H2278" s="68">
        <f t="shared" si="539"/>
        <v>8.9008158392504087E-12</v>
      </c>
      <c r="I2278" s="69">
        <f t="shared" si="533"/>
        <v>1.1164790050509255E-11</v>
      </c>
      <c r="J2278" s="55">
        <f t="shared" ca="1" si="527"/>
        <v>6.4864593290632775E-3</v>
      </c>
      <c r="K2278" s="61">
        <f t="shared" ca="1" si="528"/>
        <v>-6571184845.9085436</v>
      </c>
      <c r="L2278" s="61">
        <f t="shared" ca="1" si="529"/>
        <v>-6571184845.9085436</v>
      </c>
      <c r="M2278" s="71">
        <f t="shared" ca="1" si="530"/>
        <v>0</v>
      </c>
      <c r="N2278" s="64">
        <f t="shared" ca="1" si="531"/>
        <v>7659048261.6600676</v>
      </c>
      <c r="O2278" s="65">
        <f t="shared" ca="1" si="532"/>
        <v>7659048261.6600676</v>
      </c>
      <c r="P2278" s="62">
        <f t="shared" ca="1" si="534"/>
        <v>8.8779346728917656E-12</v>
      </c>
    </row>
    <row r="2279" spans="1:16" x14ac:dyDescent="0.3">
      <c r="A2279" s="42">
        <v>2268</v>
      </c>
      <c r="B2279" s="52">
        <f>'[1]Mixed Norm. Gen. Proc.'!AA2276</f>
        <v>1.0572099450641276E-2</v>
      </c>
      <c r="C2279" s="57">
        <f t="shared" si="540"/>
        <v>9.4683327889419033E-12</v>
      </c>
      <c r="D2279" s="39">
        <f t="shared" ca="1" si="535"/>
        <v>-6.6856672306664648E-4</v>
      </c>
      <c r="E2279" s="70">
        <f t="shared" ca="1" si="536"/>
        <v>5.0000000000000001E-3</v>
      </c>
      <c r="F2279" s="67">
        <f t="shared" si="537"/>
        <v>9.4683327889419033E-12</v>
      </c>
      <c r="G2279" s="68">
        <f t="shared" si="538"/>
        <v>9.9417494283889987E-12</v>
      </c>
      <c r="H2279" s="68">
        <f t="shared" si="539"/>
        <v>8.9949161494948079E-12</v>
      </c>
      <c r="I2279" s="69">
        <f t="shared" si="533"/>
        <v>1.1014974949777099E-11</v>
      </c>
      <c r="J2279" s="55">
        <f t="shared" ca="1" si="527"/>
        <v>6.4864593290632783E-3</v>
      </c>
      <c r="K2279" s="61">
        <f t="shared" ca="1" si="528"/>
        <v>-6660559785.3984728</v>
      </c>
      <c r="L2279" s="61">
        <f t="shared" ca="1" si="529"/>
        <v>-6660559785.3984728</v>
      </c>
      <c r="M2279" s="71">
        <f t="shared" ca="1" si="530"/>
        <v>0</v>
      </c>
      <c r="N2279" s="64">
        <f t="shared" ca="1" si="531"/>
        <v>7763219273.5837889</v>
      </c>
      <c r="O2279" s="65">
        <f t="shared" ca="1" si="532"/>
        <v>7763219273.5837889</v>
      </c>
      <c r="P2279" s="62">
        <f t="shared" ca="1" si="534"/>
        <v>8.9717930811698734E-12</v>
      </c>
    </row>
    <row r="2280" spans="1:16" x14ac:dyDescent="0.3">
      <c r="A2280" s="42">
        <v>2269</v>
      </c>
      <c r="B2280" s="52">
        <f>'[1]Mixed Norm. Gen. Proc.'!AA2277</f>
        <v>9.264980261594627E-2</v>
      </c>
      <c r="C2280" s="57">
        <f t="shared" si="540"/>
        <v>1.0345571952939464E-11</v>
      </c>
      <c r="D2280" s="39">
        <f t="shared" ca="1" si="535"/>
        <v>2.5009266788511134E-3</v>
      </c>
      <c r="E2280" s="70">
        <f t="shared" ca="1" si="536"/>
        <v>5.0000000000000001E-3</v>
      </c>
      <c r="F2280" s="67">
        <f t="shared" si="537"/>
        <v>1.0345571952939464E-11</v>
      </c>
      <c r="G2280" s="68">
        <f t="shared" si="538"/>
        <v>1.0862850550586437E-11</v>
      </c>
      <c r="H2280" s="68">
        <f t="shared" si="539"/>
        <v>9.8282933552924908E-12</v>
      </c>
      <c r="I2280" s="69">
        <f t="shared" si="533"/>
        <v>1.0885702069852386E-11</v>
      </c>
      <c r="J2280" s="55">
        <f t="shared" ca="1" si="527"/>
        <v>6.4864593290632775E-3</v>
      </c>
      <c r="K2280" s="61">
        <f t="shared" ca="1" si="528"/>
        <v>-6739657094.8640327</v>
      </c>
      <c r="L2280" s="61">
        <f t="shared" ca="1" si="529"/>
        <v>-6739657094.8640327</v>
      </c>
      <c r="M2280" s="71">
        <f t="shared" ca="1" si="530"/>
        <v>0</v>
      </c>
      <c r="N2280" s="64">
        <f t="shared" ca="1" si="531"/>
        <v>7855411187.9447908</v>
      </c>
      <c r="O2280" s="65">
        <f t="shared" ca="1" si="532"/>
        <v>7855411187.9447908</v>
      </c>
      <c r="P2280" s="62">
        <f t="shared" ca="1" si="534"/>
        <v>9.8030279392513769E-12</v>
      </c>
    </row>
    <row r="2281" spans="1:16" x14ac:dyDescent="0.3">
      <c r="A2281" s="42">
        <v>2270</v>
      </c>
      <c r="B2281" s="52">
        <f>'[1]Mixed Norm. Gen. Proc.'!AA2278</f>
        <v>-8.4413533356144391E-2</v>
      </c>
      <c r="C2281" s="57">
        <f t="shared" si="540"/>
        <v>9.4722656698016165E-12</v>
      </c>
      <c r="D2281" s="39">
        <f t="shared" ca="1" si="535"/>
        <v>-2.4029983038858231E-3</v>
      </c>
      <c r="E2281" s="70">
        <f t="shared" ca="1" si="536"/>
        <v>5.0000000000000001E-3</v>
      </c>
      <c r="F2281" s="67">
        <f t="shared" si="537"/>
        <v>9.4722656698016165E-12</v>
      </c>
      <c r="G2281" s="68">
        <f t="shared" si="538"/>
        <v>9.9458789532916984E-12</v>
      </c>
      <c r="H2281" s="68">
        <f t="shared" si="539"/>
        <v>8.9986523863115345E-12</v>
      </c>
      <c r="I2281" s="69">
        <f t="shared" si="533"/>
        <v>1.0780518695433983E-11</v>
      </c>
      <c r="J2281" s="55">
        <f t="shared" ca="1" si="527"/>
        <v>6.4864593290632783E-3</v>
      </c>
      <c r="K2281" s="61">
        <f t="shared" ca="1" si="528"/>
        <v>-6805414587.2155981</v>
      </c>
      <c r="L2281" s="61">
        <f t="shared" ca="1" si="529"/>
        <v>-6805414587.2155981</v>
      </c>
      <c r="M2281" s="71">
        <f t="shared" ca="1" si="530"/>
        <v>0</v>
      </c>
      <c r="N2281" s="64">
        <f t="shared" ca="1" si="531"/>
        <v>7932054870.8264313</v>
      </c>
      <c r="O2281" s="65">
        <f t="shared" ca="1" si="532"/>
        <v>7932054870.8264313</v>
      </c>
      <c r="P2281" s="62">
        <f t="shared" ca="1" si="534"/>
        <v>8.9755197133101644E-12</v>
      </c>
    </row>
    <row r="2282" spans="1:16" x14ac:dyDescent="0.3">
      <c r="A2282" s="42">
        <v>2271</v>
      </c>
      <c r="B2282" s="52">
        <f>'[1]Mixed Norm. Gen. Proc.'!AA2279</f>
        <v>0.22340960032365581</v>
      </c>
      <c r="C2282" s="57">
        <f t="shared" si="540"/>
        <v>1.1588460757251483E-11</v>
      </c>
      <c r="D2282" s="39">
        <f t="shared" ca="1" si="535"/>
        <v>2.2247119600277889E-3</v>
      </c>
      <c r="E2282" s="70">
        <f t="shared" ca="1" si="536"/>
        <v>5.0000000000000001E-3</v>
      </c>
      <c r="F2282" s="67">
        <f t="shared" si="537"/>
        <v>1.1588460757251483E-11</v>
      </c>
      <c r="G2282" s="68">
        <f t="shared" si="538"/>
        <v>1.2167883795114057E-11</v>
      </c>
      <c r="H2282" s="68">
        <f t="shared" si="539"/>
        <v>1.1009037719388908E-11</v>
      </c>
      <c r="I2282" s="69">
        <f t="shared" si="533"/>
        <v>1.0673067328794355E-11</v>
      </c>
      <c r="J2282" s="55">
        <f t="shared" ca="1" si="527"/>
        <v>6.4864593290632792E-3</v>
      </c>
      <c r="K2282" s="61">
        <f t="shared" ca="1" si="528"/>
        <v>-6873928265.1882629</v>
      </c>
      <c r="L2282" s="61">
        <f t="shared" ca="1" si="529"/>
        <v>-6873928265.1882629</v>
      </c>
      <c r="M2282" s="71">
        <f t="shared" ca="1" si="530"/>
        <v>0</v>
      </c>
      <c r="N2282" s="64">
        <f t="shared" ca="1" si="531"/>
        <v>8011911027.4376698</v>
      </c>
      <c r="O2282" s="65">
        <f t="shared" ca="1" si="532"/>
        <v>8011911027.4376698</v>
      </c>
      <c r="P2282" s="62">
        <f t="shared" ca="1" si="534"/>
        <v>1.0980736985157883E-11</v>
      </c>
    </row>
    <row r="2283" spans="1:16" x14ac:dyDescent="0.3">
      <c r="A2283" s="42">
        <v>2272</v>
      </c>
      <c r="B2283" s="52">
        <f>'[1]Mixed Norm. Gen. Proc.'!AA2280</f>
        <v>0.13347037643828932</v>
      </c>
      <c r="C2283" s="57">
        <f t="shared" si="540"/>
        <v>1.3135176976862182E-11</v>
      </c>
      <c r="D2283" s="39">
        <f t="shared" ca="1" si="535"/>
        <v>-4.4935749863276266E-6</v>
      </c>
      <c r="E2283" s="70">
        <f t="shared" ca="1" si="536"/>
        <v>5.0000000000000001E-3</v>
      </c>
      <c r="F2283" s="67">
        <f t="shared" si="537"/>
        <v>1.3135176976862182E-11</v>
      </c>
      <c r="G2283" s="68">
        <f t="shared" si="538"/>
        <v>1.3791935825705291E-11</v>
      </c>
      <c r="H2283" s="68">
        <f t="shared" si="539"/>
        <v>1.2478418128019073E-11</v>
      </c>
      <c r="I2283" s="69">
        <f t="shared" si="533"/>
        <v>1.0514132284758718E-11</v>
      </c>
      <c r="J2283" s="55">
        <f t="shared" ca="1" si="527"/>
        <v>6.4864593290632783E-3</v>
      </c>
      <c r="K2283" s="61">
        <f t="shared" ca="1" si="528"/>
        <v>-6977836801.0461578</v>
      </c>
      <c r="L2283" s="61">
        <f t="shared" ca="1" si="529"/>
        <v>-6977836801.0461578</v>
      </c>
      <c r="M2283" s="71">
        <f t="shared" ca="1" si="530"/>
        <v>0</v>
      </c>
      <c r="N2283" s="64">
        <f t="shared" ca="1" si="531"/>
        <v>8133021680.9341345</v>
      </c>
      <c r="O2283" s="65">
        <f t="shared" ca="1" si="532"/>
        <v>8133021680.9341345</v>
      </c>
      <c r="P2283" s="62">
        <f t="shared" ca="1" si="534"/>
        <v>1.2446340084136754E-11</v>
      </c>
    </row>
    <row r="2284" spans="1:16" x14ac:dyDescent="0.3">
      <c r="A2284" s="42">
        <v>2273</v>
      </c>
      <c r="B2284" s="52">
        <f>'[1]Mixed Norm. Gen. Proc.'!AA2281</f>
        <v>-3.2487712468429658E-2</v>
      </c>
      <c r="C2284" s="57">
        <f t="shared" si="540"/>
        <v>1.2708445124015946E-11</v>
      </c>
      <c r="D2284" s="39">
        <f t="shared" ca="1" si="535"/>
        <v>-5.8077051950082203E-3</v>
      </c>
      <c r="E2284" s="70">
        <f t="shared" ca="1" si="536"/>
        <v>5.0000000000000001E-3</v>
      </c>
      <c r="F2284" s="67">
        <f t="shared" si="537"/>
        <v>1.2708445124015946E-11</v>
      </c>
      <c r="G2284" s="68">
        <f t="shared" si="538"/>
        <v>1.3343867380216744E-11</v>
      </c>
      <c r="H2284" s="68">
        <f t="shared" si="539"/>
        <v>1.2073022867815149E-11</v>
      </c>
      <c r="I2284" s="69">
        <f t="shared" si="533"/>
        <v>1.0435692458779861E-11</v>
      </c>
      <c r="J2284" s="55">
        <f t="shared" ca="1" si="527"/>
        <v>6.4864593290632792E-3</v>
      </c>
      <c r="K2284" s="61">
        <f t="shared" ca="1" si="528"/>
        <v>-7030285673.6576185</v>
      </c>
      <c r="L2284" s="61">
        <f t="shared" ca="1" si="529"/>
        <v>-7030285673.6576185</v>
      </c>
      <c r="M2284" s="71">
        <f t="shared" ca="1" si="530"/>
        <v>0</v>
      </c>
      <c r="N2284" s="64">
        <f t="shared" ca="1" si="531"/>
        <v>8194153494.4534197</v>
      </c>
      <c r="O2284" s="65">
        <f t="shared" ca="1" si="532"/>
        <v>8194153494.4534197</v>
      </c>
      <c r="P2284" s="62">
        <f t="shared" ca="1" si="534"/>
        <v>1.2041986966199028E-11</v>
      </c>
    </row>
    <row r="2285" spans="1:16" x14ac:dyDescent="0.3">
      <c r="A2285" s="42">
        <v>2274</v>
      </c>
      <c r="B2285" s="52">
        <f>'[1]Mixed Norm. Gen. Proc.'!AA2282</f>
        <v>0.11773906807954854</v>
      </c>
      <c r="C2285" s="57">
        <f t="shared" si="540"/>
        <v>1.4204725609657666E-11</v>
      </c>
      <c r="D2285" s="39">
        <f t="shared" ca="1" si="535"/>
        <v>9.2614792698792131E-4</v>
      </c>
      <c r="E2285" s="70">
        <f t="shared" ca="1" si="536"/>
        <v>5.0000000000000001E-3</v>
      </c>
      <c r="F2285" s="67">
        <f t="shared" si="537"/>
        <v>1.4204725609657666E-11</v>
      </c>
      <c r="G2285" s="68">
        <f t="shared" si="538"/>
        <v>1.4914961890140548E-11</v>
      </c>
      <c r="H2285" s="68">
        <f t="shared" si="539"/>
        <v>1.3494489329174782E-11</v>
      </c>
      <c r="I2285" s="69">
        <f t="shared" si="533"/>
        <v>1.0435124296424502E-11</v>
      </c>
      <c r="J2285" s="55">
        <f t="shared" ca="1" si="527"/>
        <v>6.4864593290632783E-3</v>
      </c>
      <c r="K2285" s="61">
        <f t="shared" ca="1" si="528"/>
        <v>-7030668452.3915892</v>
      </c>
      <c r="L2285" s="61">
        <f t="shared" ca="1" si="529"/>
        <v>-7030668452.3915892</v>
      </c>
      <c r="M2285" s="71">
        <f t="shared" ca="1" si="530"/>
        <v>0</v>
      </c>
      <c r="N2285" s="64">
        <f t="shared" ca="1" si="531"/>
        <v>8194599642.4261389</v>
      </c>
      <c r="O2285" s="65">
        <f t="shared" ca="1" si="532"/>
        <v>8194599642.4261389</v>
      </c>
      <c r="P2285" s="62">
        <f t="shared" ca="1" si="534"/>
        <v>1.345979928942537E-11</v>
      </c>
    </row>
    <row r="2286" spans="1:16" x14ac:dyDescent="0.3">
      <c r="A2286" s="42">
        <v>2275</v>
      </c>
      <c r="B2286" s="52">
        <f>'[1]Mixed Norm. Gen. Proc.'!AA2283</f>
        <v>0.3023703798611721</v>
      </c>
      <c r="C2286" s="57">
        <f t="shared" si="540"/>
        <v>1.8499813888073574E-11</v>
      </c>
      <c r="D2286" s="39">
        <f t="shared" ca="1" si="535"/>
        <v>4.9054280450099956E-3</v>
      </c>
      <c r="E2286" s="70">
        <f t="shared" ca="1" si="536"/>
        <v>5.0000000000000001E-3</v>
      </c>
      <c r="F2286" s="67">
        <f t="shared" si="537"/>
        <v>1.8499813888073574E-11</v>
      </c>
      <c r="G2286" s="68">
        <f t="shared" si="538"/>
        <v>1.9424804582477255E-11</v>
      </c>
      <c r="H2286" s="68">
        <f t="shared" si="539"/>
        <v>1.7574823193669893E-11</v>
      </c>
      <c r="I2286" s="69">
        <f t="shared" si="533"/>
        <v>1.0433221867587576E-11</v>
      </c>
      <c r="J2286" s="55">
        <f t="shared" ca="1" si="527"/>
        <v>6.4500669877311191E-3</v>
      </c>
      <c r="K2286" s="61">
        <f t="shared" ca="1" si="528"/>
        <v>-7034147757.9269648</v>
      </c>
      <c r="L2286" s="61">
        <f t="shared" ca="1" si="529"/>
        <v>-7034147757.9269648</v>
      </c>
      <c r="M2286" s="71">
        <f t="shared" ca="1" si="530"/>
        <v>0</v>
      </c>
      <c r="N2286" s="64">
        <f t="shared" ca="1" si="531"/>
        <v>8193896563.5867424</v>
      </c>
      <c r="O2286" s="65">
        <f t="shared" ca="1" si="532"/>
        <v>8193896563.5867424</v>
      </c>
      <c r="P2286" s="62">
        <f t="shared" ca="1" si="534"/>
        <v>1.7529897067944352E-11</v>
      </c>
    </row>
    <row r="2287" spans="1:16" x14ac:dyDescent="0.3">
      <c r="A2287" s="42">
        <v>2276</v>
      </c>
      <c r="B2287" s="52">
        <f>'[1]Mixed Norm. Gen. Proc.'!AA2284</f>
        <v>-4.1646229465834989E-2</v>
      </c>
      <c r="C2287" s="57">
        <f t="shared" si="540"/>
        <v>1.7729366393815622E-11</v>
      </c>
      <c r="D2287" s="39">
        <f t="shared" ca="1" si="535"/>
        <v>-4.3820658689474332E-3</v>
      </c>
      <c r="E2287" s="70">
        <f t="shared" ca="1" si="536"/>
        <v>5.0000000000000001E-3</v>
      </c>
      <c r="F2287" s="67">
        <f t="shared" si="537"/>
        <v>1.7729366393815622E-11</v>
      </c>
      <c r="G2287" s="68">
        <f t="shared" si="538"/>
        <v>1.8615834713506404E-11</v>
      </c>
      <c r="H2287" s="68">
        <f t="shared" si="539"/>
        <v>1.684289807412484E-11</v>
      </c>
      <c r="I2287" s="69">
        <f t="shared" si="533"/>
        <v>1.0447305338232968E-11</v>
      </c>
      <c r="J2287" s="55">
        <f t="shared" ref="J2287:J2350" ca="1" si="541">AVERAGE(E2188:E2286)</f>
        <v>6.4500669877311199E-3</v>
      </c>
      <c r="K2287" s="61">
        <f t="shared" ref="K2287:K2350" ca="1" si="542">(LN(F2287/G2287)+(J2287+I2287^2/2)*$K$4)/(I2287*SQRT($K$4))</f>
        <v>-7024665388.0471678</v>
      </c>
      <c r="L2287" s="61">
        <f t="shared" ref="L2287:L2350" ca="1" si="543">(LN(F2287/G2287)+(J2287-I2287^2/2)*$K$4)/(I2287*SQRT($K$4))</f>
        <v>-7024665388.0471678</v>
      </c>
      <c r="M2287" s="71">
        <f t="shared" ref="M2287:M2350" ca="1" si="544">F2287*_xlfn.NORM.S.DIST(K2287,TRUE)-G2287*EXP(-J2287*$K$4)*_xlfn.NORM.S.DIST(L2287,TRUE)</f>
        <v>0</v>
      </c>
      <c r="N2287" s="64">
        <f t="shared" ref="N2287:N2350" ca="1" si="545">(LN(F2287/H2287)+(J2287+I2287^2/2)*$K$4)/(I2287*SQRT($K$4))</f>
        <v>8182850796.4737291</v>
      </c>
      <c r="O2287" s="65">
        <f t="shared" ref="O2287:O2350" ca="1" si="546">(LN(F2287/H2287)+(J2287-I2287^2/2)*$K$4)/(I2287*SQRT($K$4))</f>
        <v>8182850796.4737291</v>
      </c>
      <c r="P2287" s="62">
        <f t="shared" ca="1" si="534"/>
        <v>1.6799842952140276E-11</v>
      </c>
    </row>
    <row r="2288" spans="1:16" x14ac:dyDescent="0.3">
      <c r="A2288" s="42">
        <v>2277</v>
      </c>
      <c r="B2288" s="52">
        <f>'[1]Mixed Norm. Gen. Proc.'!AA2285</f>
        <v>0.21816445093873543</v>
      </c>
      <c r="C2288" s="57">
        <f t="shared" si="540"/>
        <v>2.1597283878614077E-11</v>
      </c>
      <c r="D2288" s="39">
        <f t="shared" ca="1" si="535"/>
        <v>1.4749402482926251E-2</v>
      </c>
      <c r="E2288" s="70">
        <f t="shared" ca="1" si="536"/>
        <v>1.4749402482926251E-2</v>
      </c>
      <c r="F2288" s="67">
        <f t="shared" si="537"/>
        <v>2.1597283878614077E-11</v>
      </c>
      <c r="G2288" s="68">
        <f t="shared" si="538"/>
        <v>2.2677148072544781E-11</v>
      </c>
      <c r="H2288" s="68">
        <f t="shared" si="539"/>
        <v>2.0517419684683372E-11</v>
      </c>
      <c r="I2288" s="69">
        <f t="shared" ref="I2288:I2351" si="547">_xlfn.STDEV.S(F2189:F2287)</f>
        <v>1.0460220779132182E-11</v>
      </c>
      <c r="J2288" s="55">
        <f t="shared" ca="1" si="541"/>
        <v>6.4500669877311191E-3</v>
      </c>
      <c r="K2288" s="61">
        <f t="shared" ca="1" si="542"/>
        <v>-7015991895.1475658</v>
      </c>
      <c r="L2288" s="61">
        <f t="shared" ca="1" si="543"/>
        <v>-7015991895.1475658</v>
      </c>
      <c r="M2288" s="71">
        <f t="shared" ca="1" si="544"/>
        <v>0</v>
      </c>
      <c r="N2288" s="64">
        <f t="shared" ca="1" si="545"/>
        <v>8172747269.2078323</v>
      </c>
      <c r="O2288" s="65">
        <f t="shared" ca="1" si="546"/>
        <v>8172747269.2078323</v>
      </c>
      <c r="P2288" s="62">
        <f t="shared" ref="P2288:P2351" ca="1" si="548">H2288*EXP(-J2288*$K$4)*_xlfn.NORM.S.DIST(-L2288,TRUE)-F2288*_xlfn.NORM.S.DIST(K2288,TRUE)</f>
        <v>2.0464971465650947E-11</v>
      </c>
    </row>
    <row r="2289" spans="1:16" x14ac:dyDescent="0.3">
      <c r="A2289" s="42">
        <v>2278</v>
      </c>
      <c r="B2289" s="52">
        <f>'[1]Mixed Norm. Gen. Proc.'!AA2286</f>
        <v>-0.12306409343083348</v>
      </c>
      <c r="C2289" s="57">
        <f t="shared" si="540"/>
        <v>1.8939433717524081E-11</v>
      </c>
      <c r="D2289" s="39">
        <f t="shared" ca="1" si="535"/>
        <v>-7.2214636984798053E-3</v>
      </c>
      <c r="E2289" s="70">
        <f t="shared" ca="1" si="536"/>
        <v>5.0000000000000001E-3</v>
      </c>
      <c r="F2289" s="67">
        <f t="shared" si="537"/>
        <v>1.8939433717524081E-11</v>
      </c>
      <c r="G2289" s="68">
        <f t="shared" si="538"/>
        <v>1.9886405403400285E-11</v>
      </c>
      <c r="H2289" s="68">
        <f t="shared" si="539"/>
        <v>1.7992462031647876E-11</v>
      </c>
      <c r="I2289" s="69">
        <f t="shared" si="547"/>
        <v>1.049757349252867E-11</v>
      </c>
      <c r="J2289" s="55">
        <f t="shared" ca="1" si="541"/>
        <v>6.3178177373895018E-3</v>
      </c>
      <c r="K2289" s="61">
        <f t="shared" ca="1" si="542"/>
        <v>-6998963470.6683245</v>
      </c>
      <c r="L2289" s="61">
        <f t="shared" ca="1" si="543"/>
        <v>-6998963470.6683245</v>
      </c>
      <c r="M2289" s="71">
        <f t="shared" ca="1" si="544"/>
        <v>0</v>
      </c>
      <c r="N2289" s="64">
        <f t="shared" ca="1" si="545"/>
        <v>8135730764.040843</v>
      </c>
      <c r="O2289" s="65">
        <f t="shared" ca="1" si="546"/>
        <v>8135730764.040843</v>
      </c>
      <c r="P2289" s="62">
        <f t="shared" ca="1" si="548"/>
        <v>1.7947410158023196E-11</v>
      </c>
    </row>
    <row r="2290" spans="1:16" x14ac:dyDescent="0.3">
      <c r="A2290" s="42">
        <v>2279</v>
      </c>
      <c r="B2290" s="52">
        <f>'[1]Mixed Norm. Gen. Proc.'!AA2287</f>
        <v>-4.6906859843036525E-3</v>
      </c>
      <c r="C2290" s="57">
        <f t="shared" si="540"/>
        <v>1.8850594781234641E-11</v>
      </c>
      <c r="D2290" s="39">
        <f t="shared" ca="1" si="535"/>
        <v>-6.0061701540556726E-3</v>
      </c>
      <c r="E2290" s="70">
        <f t="shared" ca="1" si="536"/>
        <v>5.0000000000000001E-3</v>
      </c>
      <c r="F2290" s="67">
        <f t="shared" si="537"/>
        <v>1.8850594781234641E-11</v>
      </c>
      <c r="G2290" s="68">
        <f t="shared" si="538"/>
        <v>1.9793124520296373E-11</v>
      </c>
      <c r="H2290" s="68">
        <f t="shared" si="539"/>
        <v>1.7908065042172909E-11</v>
      </c>
      <c r="I2290" s="69">
        <f t="shared" si="547"/>
        <v>1.0511356864197585E-11</v>
      </c>
      <c r="J2290" s="55">
        <f t="shared" ca="1" si="541"/>
        <v>6.3178177373895009E-3</v>
      </c>
      <c r="K2290" s="61">
        <f t="shared" ca="1" si="542"/>
        <v>-6989785843.4542809</v>
      </c>
      <c r="L2290" s="61">
        <f t="shared" ca="1" si="543"/>
        <v>-6989785843.4542809</v>
      </c>
      <c r="M2290" s="71">
        <f t="shared" ca="1" si="544"/>
        <v>0</v>
      </c>
      <c r="N2290" s="64">
        <f t="shared" ca="1" si="545"/>
        <v>8125062512.3233805</v>
      </c>
      <c r="O2290" s="65">
        <f t="shared" ca="1" si="546"/>
        <v>8125062512.3233805</v>
      </c>
      <c r="P2290" s="62">
        <f t="shared" ca="1" si="548"/>
        <v>1.7863224492740408E-11</v>
      </c>
    </row>
    <row r="2291" spans="1:16" x14ac:dyDescent="0.3">
      <c r="A2291" s="42">
        <v>2280</v>
      </c>
      <c r="B2291" s="52">
        <f>'[1]Mixed Norm. Gen. Proc.'!AA2288</f>
        <v>0.37206101719932749</v>
      </c>
      <c r="C2291" s="57">
        <f t="shared" si="540"/>
        <v>2.5864166250353136E-11</v>
      </c>
      <c r="D2291" s="39">
        <f t="shared" ca="1" si="535"/>
        <v>-8.0969123941808246E-3</v>
      </c>
      <c r="E2291" s="70">
        <f t="shared" ca="1" si="536"/>
        <v>5.0000000000000001E-3</v>
      </c>
      <c r="F2291" s="67">
        <f t="shared" si="537"/>
        <v>2.5864166250353136E-11</v>
      </c>
      <c r="G2291" s="68">
        <f t="shared" si="538"/>
        <v>2.7157374562870793E-11</v>
      </c>
      <c r="H2291" s="68">
        <f t="shared" si="539"/>
        <v>2.457095793783548E-11</v>
      </c>
      <c r="I2291" s="69">
        <f t="shared" si="547"/>
        <v>1.0504374004728899E-11</v>
      </c>
      <c r="J2291" s="55">
        <f t="shared" ca="1" si="541"/>
        <v>6.2894771793980155E-3</v>
      </c>
      <c r="K2291" s="61">
        <f t="shared" ca="1" si="542"/>
        <v>-6996131920.4003487</v>
      </c>
      <c r="L2291" s="61">
        <f t="shared" ca="1" si="543"/>
        <v>-6996131920.4003487</v>
      </c>
      <c r="M2291" s="71">
        <f t="shared" ca="1" si="544"/>
        <v>0</v>
      </c>
      <c r="N2291" s="64">
        <f t="shared" ca="1" si="545"/>
        <v>8128764141.4006529</v>
      </c>
      <c r="O2291" s="65">
        <f t="shared" ca="1" si="546"/>
        <v>8128764141.4006529</v>
      </c>
      <c r="P2291" s="62">
        <f t="shared" ca="1" si="548"/>
        <v>2.4509709608818794E-11</v>
      </c>
    </row>
    <row r="2292" spans="1:16" x14ac:dyDescent="0.3">
      <c r="A2292" s="42">
        <v>2281</v>
      </c>
      <c r="B2292" s="52">
        <f>'[1]Mixed Norm. Gen. Proc.'!AA2289</f>
        <v>-3.5128109621776343E-2</v>
      </c>
      <c r="C2292" s="57">
        <f t="shared" si="540"/>
        <v>2.4955606983034882E-11</v>
      </c>
      <c r="D2292" s="39">
        <f t="shared" ca="1" si="535"/>
        <v>1.0757122044968323E-2</v>
      </c>
      <c r="E2292" s="70">
        <f t="shared" ca="1" si="536"/>
        <v>1.0757122044968323E-2</v>
      </c>
      <c r="F2292" s="67">
        <f t="shared" si="537"/>
        <v>2.4955606983034882E-11</v>
      </c>
      <c r="G2292" s="68">
        <f t="shared" si="538"/>
        <v>2.6203387332186626E-11</v>
      </c>
      <c r="H2292" s="68">
        <f t="shared" si="539"/>
        <v>2.3707826633883137E-11</v>
      </c>
      <c r="I2292" s="69">
        <f t="shared" si="547"/>
        <v>1.058550627946115E-11</v>
      </c>
      <c r="J2292" s="55">
        <f t="shared" ca="1" si="541"/>
        <v>6.2894771793980146E-3</v>
      </c>
      <c r="K2292" s="61">
        <f t="shared" ca="1" si="542"/>
        <v>-6942510290.7830524</v>
      </c>
      <c r="L2292" s="61">
        <f t="shared" ca="1" si="543"/>
        <v>-6942510290.7830524</v>
      </c>
      <c r="M2292" s="71">
        <f t="shared" ca="1" si="544"/>
        <v>0</v>
      </c>
      <c r="N2292" s="64">
        <f t="shared" ca="1" si="545"/>
        <v>8066461488.3066359</v>
      </c>
      <c r="O2292" s="65">
        <f t="shared" ca="1" si="546"/>
        <v>8066461488.3066359</v>
      </c>
      <c r="P2292" s="62">
        <f t="shared" ca="1" si="548"/>
        <v>2.3648729842882301E-11</v>
      </c>
    </row>
    <row r="2293" spans="1:16" x14ac:dyDescent="0.3">
      <c r="A2293" s="42">
        <v>2282</v>
      </c>
      <c r="B2293" s="52">
        <f>'[1]Mixed Norm. Gen. Proc.'!AA2290</f>
        <v>0.13735724980426298</v>
      </c>
      <c r="C2293" s="57">
        <f t="shared" si="540"/>
        <v>2.8383440525420613E-11</v>
      </c>
      <c r="D2293" s="39">
        <f t="shared" ca="1" si="535"/>
        <v>1.0853017532506399E-3</v>
      </c>
      <c r="E2293" s="70">
        <f t="shared" ca="1" si="536"/>
        <v>5.0000000000000001E-3</v>
      </c>
      <c r="F2293" s="67">
        <f t="shared" si="537"/>
        <v>2.8383440525420613E-11</v>
      </c>
      <c r="G2293" s="68">
        <f t="shared" si="538"/>
        <v>2.9802612551691643E-11</v>
      </c>
      <c r="H2293" s="68">
        <f t="shared" si="539"/>
        <v>2.6964268499149583E-11</v>
      </c>
      <c r="I2293" s="69">
        <f t="shared" si="547"/>
        <v>1.0648423118064881E-11</v>
      </c>
      <c r="J2293" s="55">
        <f t="shared" ca="1" si="541"/>
        <v>6.3476299273269882E-3</v>
      </c>
      <c r="K2293" s="61">
        <f t="shared" ca="1" si="542"/>
        <v>-6898049849.8242455</v>
      </c>
      <c r="L2293" s="61">
        <f t="shared" ca="1" si="543"/>
        <v>-6898049849.8242455</v>
      </c>
      <c r="M2293" s="71">
        <f t="shared" ca="1" si="544"/>
        <v>0</v>
      </c>
      <c r="N2293" s="64">
        <f t="shared" ca="1" si="545"/>
        <v>8022240530.6618252</v>
      </c>
      <c r="O2293" s="65">
        <f t="shared" ca="1" si="546"/>
        <v>8022240530.6618252</v>
      </c>
      <c r="P2293" s="62">
        <f t="shared" ca="1" si="548"/>
        <v>2.689643365309416E-11</v>
      </c>
    </row>
    <row r="2294" spans="1:16" x14ac:dyDescent="0.3">
      <c r="A2294" s="42">
        <v>2283</v>
      </c>
      <c r="B2294" s="52">
        <f>'[1]Mixed Norm. Gen. Proc.'!AA2291</f>
        <v>0.12178751636570503</v>
      </c>
      <c r="C2294" s="57">
        <f t="shared" si="540"/>
        <v>3.1840189252925287E-11</v>
      </c>
      <c r="D2294" s="39">
        <f t="shared" ca="1" si="535"/>
        <v>-1.0281258892951919E-2</v>
      </c>
      <c r="E2294" s="70">
        <f t="shared" ca="1" si="536"/>
        <v>5.0000000000000001E-3</v>
      </c>
      <c r="F2294" s="67">
        <f t="shared" si="537"/>
        <v>3.1840189252925287E-11</v>
      </c>
      <c r="G2294" s="68">
        <f t="shared" si="538"/>
        <v>3.3432198715571553E-11</v>
      </c>
      <c r="H2294" s="68">
        <f t="shared" si="539"/>
        <v>3.024817979027902E-11</v>
      </c>
      <c r="I2294" s="69">
        <f t="shared" si="547"/>
        <v>1.0761546884592648E-11</v>
      </c>
      <c r="J2294" s="55">
        <f t="shared" ca="1" si="541"/>
        <v>6.3476299273269882E-3</v>
      </c>
      <c r="K2294" s="61">
        <f t="shared" ca="1" si="542"/>
        <v>-6825538584.5687418</v>
      </c>
      <c r="L2294" s="61">
        <f t="shared" ca="1" si="543"/>
        <v>-6825538584.5687418</v>
      </c>
      <c r="M2294" s="71">
        <f t="shared" ca="1" si="544"/>
        <v>0</v>
      </c>
      <c r="N2294" s="64">
        <f t="shared" ca="1" si="545"/>
        <v>7937911941.6074829</v>
      </c>
      <c r="O2294" s="65">
        <f t="shared" ca="1" si="546"/>
        <v>7937911941.6074829</v>
      </c>
      <c r="P2294" s="62">
        <f t="shared" ca="1" si="548"/>
        <v>3.0172083506799459E-11</v>
      </c>
    </row>
    <row r="2295" spans="1:16" x14ac:dyDescent="0.3">
      <c r="A2295" s="42">
        <v>2284</v>
      </c>
      <c r="B2295" s="52">
        <f>'[1]Mixed Norm. Gen. Proc.'!AA2292</f>
        <v>-0.43535947012481885</v>
      </c>
      <c r="C2295" s="57">
        <f t="shared" si="540"/>
        <v>1.7978261331097781E-11</v>
      </c>
      <c r="D2295" s="39">
        <f t="shared" ca="1" si="535"/>
        <v>1.5205691016565574E-2</v>
      </c>
      <c r="E2295" s="70">
        <f t="shared" ca="1" si="536"/>
        <v>1.5205691016565574E-2</v>
      </c>
      <c r="F2295" s="67">
        <f t="shared" si="537"/>
        <v>1.7978261331097781E-11</v>
      </c>
      <c r="G2295" s="68">
        <f t="shared" si="538"/>
        <v>1.8877174397652669E-11</v>
      </c>
      <c r="H2295" s="68">
        <f t="shared" si="539"/>
        <v>1.7079348264542893E-11</v>
      </c>
      <c r="I2295" s="69">
        <f t="shared" si="547"/>
        <v>1.0925130828804474E-11</v>
      </c>
      <c r="J2295" s="55">
        <f t="shared" ca="1" si="541"/>
        <v>6.3476299273269882E-3</v>
      </c>
      <c r="K2295" s="61">
        <f t="shared" ca="1" si="542"/>
        <v>-6723338570.6256475</v>
      </c>
      <c r="L2295" s="61">
        <f t="shared" ca="1" si="543"/>
        <v>-6723338570.6256475</v>
      </c>
      <c r="M2295" s="71">
        <f t="shared" ca="1" si="544"/>
        <v>0</v>
      </c>
      <c r="N2295" s="64">
        <f t="shared" ca="1" si="545"/>
        <v>7819056161.7946625</v>
      </c>
      <c r="O2295" s="65">
        <f t="shared" ca="1" si="546"/>
        <v>7819056161.7946625</v>
      </c>
      <c r="P2295" s="62">
        <f t="shared" ca="1" si="548"/>
        <v>1.7036381218717461E-11</v>
      </c>
    </row>
    <row r="2296" spans="1:16" x14ac:dyDescent="0.3">
      <c r="A2296" s="42">
        <v>2285</v>
      </c>
      <c r="B2296" s="52">
        <f>'[1]Mixed Norm. Gen. Proc.'!AA2293</f>
        <v>0.2027649451014443</v>
      </c>
      <c r="C2296" s="57">
        <f t="shared" si="540"/>
        <v>2.1623622502917242E-11</v>
      </c>
      <c r="D2296" s="39">
        <f t="shared" ca="1" si="535"/>
        <v>1.2993686481901681E-2</v>
      </c>
      <c r="E2296" s="70">
        <f t="shared" ca="1" si="536"/>
        <v>1.2993686481901681E-2</v>
      </c>
      <c r="F2296" s="67">
        <f t="shared" si="537"/>
        <v>2.1623622502917242E-11</v>
      </c>
      <c r="G2296" s="68">
        <f t="shared" si="538"/>
        <v>2.2704803628063104E-11</v>
      </c>
      <c r="H2296" s="68">
        <f t="shared" si="539"/>
        <v>2.054244137777138E-11</v>
      </c>
      <c r="I2296" s="69">
        <f t="shared" si="547"/>
        <v>1.0934860518687654E-11</v>
      </c>
      <c r="J2296" s="55">
        <f t="shared" ca="1" si="541"/>
        <v>6.4210520452630494E-3</v>
      </c>
      <c r="K2296" s="61">
        <f t="shared" ca="1" si="542"/>
        <v>-6713126498.3330154</v>
      </c>
      <c r="L2296" s="61">
        <f t="shared" ca="1" si="543"/>
        <v>-6713126498.3330154</v>
      </c>
      <c r="M2296" s="71">
        <f t="shared" ca="1" si="544"/>
        <v>0</v>
      </c>
      <c r="N2296" s="64">
        <f t="shared" ca="1" si="545"/>
        <v>7816328609.4196167</v>
      </c>
      <c r="O2296" s="65">
        <f t="shared" ca="1" si="546"/>
        <v>7816328609.4196167</v>
      </c>
      <c r="P2296" s="62">
        <f t="shared" ca="1" si="548"/>
        <v>2.0490165116005499E-11</v>
      </c>
    </row>
    <row r="2297" spans="1:16" x14ac:dyDescent="0.3">
      <c r="A2297" s="42">
        <v>2286</v>
      </c>
      <c r="B2297" s="52">
        <f>'[1]Mixed Norm. Gen. Proc.'!AA2294</f>
        <v>6.7887234611540281E-2</v>
      </c>
      <c r="C2297" s="57">
        <f t="shared" si="540"/>
        <v>2.3091590436924165E-11</v>
      </c>
      <c r="D2297" s="39">
        <f t="shared" ca="1" si="535"/>
        <v>1.1568408509268893E-2</v>
      </c>
      <c r="E2297" s="70">
        <f t="shared" ca="1" si="536"/>
        <v>1.1568408509268893E-2</v>
      </c>
      <c r="F2297" s="67">
        <f t="shared" si="537"/>
        <v>2.3091590436924165E-11</v>
      </c>
      <c r="G2297" s="68">
        <f t="shared" si="538"/>
        <v>2.4246169958770374E-11</v>
      </c>
      <c r="H2297" s="68">
        <f t="shared" si="539"/>
        <v>2.1937010915077955E-11</v>
      </c>
      <c r="I2297" s="69">
        <f t="shared" si="547"/>
        <v>1.096663181614215E-11</v>
      </c>
      <c r="J2297" s="55">
        <f t="shared" ca="1" si="541"/>
        <v>6.5017963531610462E-3</v>
      </c>
      <c r="K2297" s="61">
        <f t="shared" ca="1" si="542"/>
        <v>-6689039898.5247545</v>
      </c>
      <c r="L2297" s="61">
        <f t="shared" ca="1" si="543"/>
        <v>-6689039898.5247545</v>
      </c>
      <c r="M2297" s="71">
        <f t="shared" ca="1" si="544"/>
        <v>0</v>
      </c>
      <c r="N2297" s="64">
        <f t="shared" ca="1" si="545"/>
        <v>7798322099.162837</v>
      </c>
      <c r="O2297" s="65">
        <f t="shared" ca="1" si="546"/>
        <v>7798322099.162837</v>
      </c>
      <c r="P2297" s="62">
        <f t="shared" ca="1" si="548"/>
        <v>2.1880484670046063E-11</v>
      </c>
    </row>
    <row r="2298" spans="1:16" x14ac:dyDescent="0.3">
      <c r="A2298" s="42">
        <v>2287</v>
      </c>
      <c r="B2298" s="52">
        <f>'[1]Mixed Norm. Gen. Proc.'!AA2295</f>
        <v>-4.9414198717114499E-2</v>
      </c>
      <c r="C2298" s="57">
        <f t="shared" si="540"/>
        <v>2.1950537998379772E-11</v>
      </c>
      <c r="D2298" s="39">
        <f t="shared" ca="1" si="535"/>
        <v>1.9811990823594614E-2</v>
      </c>
      <c r="E2298" s="70">
        <f t="shared" ca="1" si="536"/>
        <v>1.9811990823594614E-2</v>
      </c>
      <c r="F2298" s="67">
        <f t="shared" si="537"/>
        <v>2.1950537998379772E-11</v>
      </c>
      <c r="G2298" s="68">
        <f t="shared" si="538"/>
        <v>2.3048064898298762E-11</v>
      </c>
      <c r="H2298" s="68">
        <f t="shared" si="539"/>
        <v>2.0853011098460783E-11</v>
      </c>
      <c r="I2298" s="69">
        <f t="shared" si="547"/>
        <v>1.0999156434584685E-11</v>
      </c>
      <c r="J2298" s="55">
        <f t="shared" ca="1" si="541"/>
        <v>6.5681439138607321E-3</v>
      </c>
      <c r="K2298" s="61">
        <f t="shared" ca="1" si="542"/>
        <v>-6665460498.8970613</v>
      </c>
      <c r="L2298" s="61">
        <f t="shared" ca="1" si="543"/>
        <v>-6665460498.8970613</v>
      </c>
      <c r="M2298" s="71">
        <f t="shared" ca="1" si="544"/>
        <v>0</v>
      </c>
      <c r="N2298" s="64">
        <f t="shared" ca="1" si="545"/>
        <v>7779062220.7044315</v>
      </c>
      <c r="O2298" s="65">
        <f t="shared" ca="1" si="546"/>
        <v>7779062220.7044315</v>
      </c>
      <c r="P2298" s="62">
        <f t="shared" ca="1" si="548"/>
        <v>2.0798730448090409E-11</v>
      </c>
    </row>
    <row r="2299" spans="1:16" x14ac:dyDescent="0.3">
      <c r="A2299" s="42">
        <v>2288</v>
      </c>
      <c r="B2299" s="52">
        <f>'[1]Mixed Norm. Gen. Proc.'!AA2296</f>
        <v>-0.42750991491991919</v>
      </c>
      <c r="C2299" s="57">
        <f t="shared" si="540"/>
        <v>1.2566465366245982E-11</v>
      </c>
      <c r="D2299" s="39">
        <f t="shared" ca="1" si="535"/>
        <v>2.9593029224625872E-3</v>
      </c>
      <c r="E2299" s="70">
        <f t="shared" ca="1" si="536"/>
        <v>5.0000000000000001E-3</v>
      </c>
      <c r="F2299" s="67">
        <f t="shared" si="537"/>
        <v>1.2566465366245982E-11</v>
      </c>
      <c r="G2299" s="68">
        <f t="shared" si="538"/>
        <v>1.3194788634558281E-11</v>
      </c>
      <c r="H2299" s="68">
        <f t="shared" si="539"/>
        <v>1.1938142097933683E-11</v>
      </c>
      <c r="I2299" s="69">
        <f t="shared" si="547"/>
        <v>1.0989667765185701E-11</v>
      </c>
      <c r="J2299" s="55">
        <f t="shared" ca="1" si="541"/>
        <v>6.7177599827859301E-3</v>
      </c>
      <c r="K2299" s="61">
        <f t="shared" ca="1" si="542"/>
        <v>-6662639402.3903275</v>
      </c>
      <c r="L2299" s="61">
        <f t="shared" ca="1" si="543"/>
        <v>-6662639402.3903275</v>
      </c>
      <c r="M2299" s="71">
        <f t="shared" ca="1" si="544"/>
        <v>0</v>
      </c>
      <c r="N2299" s="64">
        <f t="shared" ca="1" si="545"/>
        <v>7794354968.1873751</v>
      </c>
      <c r="O2299" s="65">
        <f t="shared" ca="1" si="546"/>
        <v>7794354968.1873751</v>
      </c>
      <c r="P2299" s="62">
        <f t="shared" ca="1" si="548"/>
        <v>1.1906360044869147E-11</v>
      </c>
    </row>
    <row r="2300" spans="1:16" x14ac:dyDescent="0.3">
      <c r="A2300" s="42">
        <v>2289</v>
      </c>
      <c r="B2300" s="52">
        <f>'[1]Mixed Norm. Gen. Proc.'!AA2297</f>
        <v>-2.5048701745627483E-2</v>
      </c>
      <c r="C2300" s="57">
        <f t="shared" si="540"/>
        <v>1.225169172329013E-11</v>
      </c>
      <c r="D2300" s="39">
        <f t="shared" ca="1" si="535"/>
        <v>2.1585649600958143E-2</v>
      </c>
      <c r="E2300" s="70">
        <f t="shared" ca="1" si="536"/>
        <v>2.1585649600958143E-2</v>
      </c>
      <c r="F2300" s="67">
        <f t="shared" si="537"/>
        <v>1.225169172329013E-11</v>
      </c>
      <c r="G2300" s="68">
        <f t="shared" si="538"/>
        <v>1.2864276309454637E-11</v>
      </c>
      <c r="H2300" s="68">
        <f t="shared" si="539"/>
        <v>1.1639107137125623E-11</v>
      </c>
      <c r="I2300" s="69">
        <f t="shared" si="547"/>
        <v>1.0901893496144477E-11</v>
      </c>
      <c r="J2300" s="55">
        <f t="shared" ca="1" si="541"/>
        <v>6.7095132404448249E-3</v>
      </c>
      <c r="K2300" s="61">
        <f t="shared" ca="1" si="542"/>
        <v>-6716758740.7429333</v>
      </c>
      <c r="L2300" s="61">
        <f t="shared" ca="1" si="543"/>
        <v>-6716758740.7429333</v>
      </c>
      <c r="M2300" s="71">
        <f t="shared" ca="1" si="544"/>
        <v>0</v>
      </c>
      <c r="N2300" s="64">
        <f t="shared" ca="1" si="545"/>
        <v>7856633034.9148598</v>
      </c>
      <c r="O2300" s="65">
        <f t="shared" ca="1" si="546"/>
        <v>7856633034.9148598</v>
      </c>
      <c r="P2300" s="62">
        <f t="shared" ca="1" si="548"/>
        <v>1.1608159171062936E-11</v>
      </c>
    </row>
    <row r="2301" spans="1:16" x14ac:dyDescent="0.3">
      <c r="A2301" s="42">
        <v>2290</v>
      </c>
      <c r="B2301" s="52">
        <f>'[1]Mixed Norm. Gen. Proc.'!AA2298</f>
        <v>0.39962265862433499</v>
      </c>
      <c r="C2301" s="57">
        <f t="shared" si="540"/>
        <v>1.7147745342397091E-11</v>
      </c>
      <c r="D2301" s="39">
        <f t="shared" ca="1" si="535"/>
        <v>2.4141766789082916E-2</v>
      </c>
      <c r="E2301" s="70">
        <f t="shared" ca="1" si="536"/>
        <v>2.4141766789082916E-2</v>
      </c>
      <c r="F2301" s="67">
        <f t="shared" si="537"/>
        <v>1.7147745342397091E-11</v>
      </c>
      <c r="G2301" s="68">
        <f t="shared" si="538"/>
        <v>1.8005132609516948E-11</v>
      </c>
      <c r="H2301" s="68">
        <f t="shared" si="539"/>
        <v>1.6290358075277235E-11</v>
      </c>
      <c r="I2301" s="69">
        <f t="shared" si="547"/>
        <v>1.0690788291393923E-11</v>
      </c>
      <c r="J2301" s="55">
        <f t="shared" ca="1" si="541"/>
        <v>6.8770450545959164E-3</v>
      </c>
      <c r="K2301" s="61">
        <f t="shared" ca="1" si="542"/>
        <v>-6839519342.7091389</v>
      </c>
      <c r="L2301" s="61">
        <f t="shared" ca="1" si="543"/>
        <v>-6839519342.7091389</v>
      </c>
      <c r="M2301" s="71">
        <f t="shared" ca="1" si="544"/>
        <v>0</v>
      </c>
      <c r="N2301" s="64">
        <f t="shared" ca="1" si="545"/>
        <v>8021645305.3370447</v>
      </c>
      <c r="O2301" s="65">
        <f t="shared" ca="1" si="546"/>
        <v>8021645305.3370447</v>
      </c>
      <c r="P2301" s="62">
        <f t="shared" ca="1" si="548"/>
        <v>1.6245962518973091E-11</v>
      </c>
    </row>
    <row r="2302" spans="1:16" x14ac:dyDescent="0.3">
      <c r="A2302" s="42">
        <v>2291</v>
      </c>
      <c r="B2302" s="52">
        <f>'[1]Mixed Norm. Gen. Proc.'!AA2299</f>
        <v>2.3630845642660325E-2</v>
      </c>
      <c r="C2302" s="57">
        <f t="shared" si="540"/>
        <v>1.7552961065702927E-11</v>
      </c>
      <c r="D2302" s="39">
        <f t="shared" ca="1" si="535"/>
        <v>7.1763404907890464E-3</v>
      </c>
      <c r="E2302" s="70">
        <f t="shared" ca="1" si="536"/>
        <v>7.1763404907890464E-3</v>
      </c>
      <c r="F2302" s="67">
        <f t="shared" si="537"/>
        <v>1.7552961065702927E-11</v>
      </c>
      <c r="G2302" s="68">
        <f t="shared" si="538"/>
        <v>1.8430609118988074E-11</v>
      </c>
      <c r="H2302" s="68">
        <f t="shared" si="539"/>
        <v>1.667531301241778E-11</v>
      </c>
      <c r="I2302" s="69">
        <f t="shared" si="547"/>
        <v>1.0204123724156619E-11</v>
      </c>
      <c r="J2302" s="55">
        <f t="shared" ca="1" si="541"/>
        <v>7.0703962342836234E-3</v>
      </c>
      <c r="K2302" s="61">
        <f t="shared" ca="1" si="542"/>
        <v>-7153779735.1893492</v>
      </c>
      <c r="L2302" s="61">
        <f t="shared" ca="1" si="543"/>
        <v>-7153779735.1893492</v>
      </c>
      <c r="M2302" s="71">
        <f t="shared" ca="1" si="544"/>
        <v>0</v>
      </c>
      <c r="N2302" s="64">
        <f t="shared" ca="1" si="545"/>
        <v>8416157410.8775949</v>
      </c>
      <c r="O2302" s="65">
        <f t="shared" ca="1" si="546"/>
        <v>8416157410.8775949</v>
      </c>
      <c r="P2302" s="62">
        <f t="shared" ca="1" si="548"/>
        <v>1.6628592446292317E-11</v>
      </c>
    </row>
    <row r="2303" spans="1:16" x14ac:dyDescent="0.3">
      <c r="A2303" s="42">
        <v>2292</v>
      </c>
      <c r="B2303" s="52">
        <f>'[1]Mixed Norm. Gen. Proc.'!AA2300</f>
        <v>2.8773093534964878E-2</v>
      </c>
      <c r="C2303" s="57">
        <f t="shared" si="540"/>
        <v>1.8058014056261992E-11</v>
      </c>
      <c r="D2303" s="39">
        <f t="shared" ca="1" si="535"/>
        <v>-1.7406314829360801E-2</v>
      </c>
      <c r="E2303" s="70">
        <f t="shared" ca="1" si="536"/>
        <v>5.0000000000000001E-3</v>
      </c>
      <c r="F2303" s="67">
        <f t="shared" si="537"/>
        <v>1.8058014056261992E-11</v>
      </c>
      <c r="G2303" s="68">
        <f t="shared" si="538"/>
        <v>1.8960914759075094E-11</v>
      </c>
      <c r="H2303" s="68">
        <f t="shared" si="539"/>
        <v>1.7155113353448891E-11</v>
      </c>
      <c r="I2303" s="69">
        <f t="shared" si="547"/>
        <v>9.4847902730759756E-12</v>
      </c>
      <c r="J2303" s="55">
        <f t="shared" ca="1" si="541"/>
        <v>7.0923794715643208E-3</v>
      </c>
      <c r="K2303" s="61">
        <f t="shared" ca="1" si="542"/>
        <v>-7694867601.088686</v>
      </c>
      <c r="L2303" s="61">
        <f t="shared" ca="1" si="543"/>
        <v>-7694867601.088686</v>
      </c>
      <c r="M2303" s="71">
        <f t="shared" ca="1" si="544"/>
        <v>0</v>
      </c>
      <c r="N2303" s="64">
        <f t="shared" ca="1" si="545"/>
        <v>9055904998.1545086</v>
      </c>
      <c r="O2303" s="65">
        <f t="shared" ca="1" si="546"/>
        <v>9055904998.1545086</v>
      </c>
      <c r="P2303" s="62">
        <f t="shared" ca="1" si="548"/>
        <v>1.7106899259300381E-11</v>
      </c>
    </row>
    <row r="2304" spans="1:16" x14ac:dyDescent="0.3">
      <c r="A2304" s="42">
        <v>2293</v>
      </c>
      <c r="B2304" s="52">
        <f>'[1]Mixed Norm. Gen. Proc.'!AA2301</f>
        <v>-0.12684016073763732</v>
      </c>
      <c r="C2304" s="57">
        <f t="shared" si="540"/>
        <v>1.576753265076321E-11</v>
      </c>
      <c r="D2304" s="39">
        <f t="shared" ca="1" si="535"/>
        <v>3.1075225816655787E-3</v>
      </c>
      <c r="E2304" s="70">
        <f t="shared" ca="1" si="536"/>
        <v>5.0000000000000001E-3</v>
      </c>
      <c r="F2304" s="67">
        <f t="shared" si="537"/>
        <v>1.576753265076321E-11</v>
      </c>
      <c r="G2304" s="68">
        <f t="shared" si="538"/>
        <v>1.6555909283301372E-11</v>
      </c>
      <c r="H2304" s="68">
        <f t="shared" si="539"/>
        <v>1.4979156018225048E-11</v>
      </c>
      <c r="I2304" s="69">
        <f t="shared" si="547"/>
        <v>8.5009716576362859E-12</v>
      </c>
      <c r="J2304" s="55">
        <f t="shared" ca="1" si="541"/>
        <v>7.0615379156866607E-3</v>
      </c>
      <c r="K2304" s="61">
        <f t="shared" ca="1" si="542"/>
        <v>-8587681111.0008726</v>
      </c>
      <c r="L2304" s="61">
        <f t="shared" ca="1" si="543"/>
        <v>-8587681111.0008726</v>
      </c>
      <c r="M2304" s="71">
        <f t="shared" ca="1" si="544"/>
        <v>0</v>
      </c>
      <c r="N2304" s="64">
        <f t="shared" ca="1" si="545"/>
        <v>10101660697.719578</v>
      </c>
      <c r="O2304" s="65">
        <f t="shared" ca="1" si="546"/>
        <v>10101660697.719578</v>
      </c>
      <c r="P2304" s="62">
        <f t="shared" ca="1" si="548"/>
        <v>1.4937240219000283E-11</v>
      </c>
    </row>
    <row r="2305" spans="1:16" x14ac:dyDescent="0.3">
      <c r="A2305" s="42">
        <v>2294</v>
      </c>
      <c r="B2305" s="52">
        <f>'[1]Mixed Norm. Gen. Proc.'!AA2302</f>
        <v>-8.7715197879067924E-2</v>
      </c>
      <c r="C2305" s="57">
        <f t="shared" si="540"/>
        <v>1.4384480404236851E-11</v>
      </c>
      <c r="D2305" s="39">
        <f t="shared" ca="1" si="535"/>
        <v>1.2970255906237255E-3</v>
      </c>
      <c r="E2305" s="70">
        <f t="shared" ca="1" si="536"/>
        <v>5.0000000000000001E-3</v>
      </c>
      <c r="F2305" s="67">
        <f t="shared" si="537"/>
        <v>1.4384480404236851E-11</v>
      </c>
      <c r="G2305" s="68">
        <f t="shared" si="538"/>
        <v>1.5103704424448694E-11</v>
      </c>
      <c r="H2305" s="68">
        <f t="shared" si="539"/>
        <v>1.3665256384025008E-11</v>
      </c>
      <c r="I2305" s="69">
        <f t="shared" si="547"/>
        <v>7.6211433796317642E-12</v>
      </c>
      <c r="J2305" s="55">
        <f t="shared" ca="1" si="541"/>
        <v>7.0615379156866607E-3</v>
      </c>
      <c r="K2305" s="61">
        <f t="shared" ca="1" si="542"/>
        <v>-9579092019.7809315</v>
      </c>
      <c r="L2305" s="61">
        <f t="shared" ca="1" si="543"/>
        <v>-9579092019.7809315</v>
      </c>
      <c r="M2305" s="71">
        <f t="shared" ca="1" si="544"/>
        <v>0</v>
      </c>
      <c r="N2305" s="64">
        <f t="shared" ca="1" si="545"/>
        <v>11267854048.761042</v>
      </c>
      <c r="O2305" s="65">
        <f t="shared" ca="1" si="546"/>
        <v>11267854048.761042</v>
      </c>
      <c r="P2305" s="62">
        <f t="shared" ca="1" si="548"/>
        <v>1.3627017237423503E-11</v>
      </c>
    </row>
    <row r="2306" spans="1:16" x14ac:dyDescent="0.3">
      <c r="A2306" s="42">
        <v>2295</v>
      </c>
      <c r="B2306" s="52">
        <f>'[1]Mixed Norm. Gen. Proc.'!AA2303</f>
        <v>-9.1414196016614782E-2</v>
      </c>
      <c r="C2306" s="57">
        <f t="shared" si="540"/>
        <v>1.3069534692966788E-11</v>
      </c>
      <c r="D2306" s="39">
        <f t="shared" ca="1" si="535"/>
        <v>-1.1660916629606652E-2</v>
      </c>
      <c r="E2306" s="70">
        <f t="shared" ca="1" si="536"/>
        <v>5.0000000000000001E-3</v>
      </c>
      <c r="F2306" s="67">
        <f t="shared" si="537"/>
        <v>1.3069534692966788E-11</v>
      </c>
      <c r="G2306" s="68">
        <f t="shared" si="538"/>
        <v>1.3723011427615128E-11</v>
      </c>
      <c r="H2306" s="68">
        <f t="shared" si="539"/>
        <v>1.2416057958318448E-11</v>
      </c>
      <c r="I2306" s="69">
        <f t="shared" si="547"/>
        <v>6.4984150251933677E-12</v>
      </c>
      <c r="J2306" s="55">
        <f t="shared" ca="1" si="541"/>
        <v>7.0615379156866607E-3</v>
      </c>
      <c r="K2306" s="61">
        <f t="shared" ca="1" si="542"/>
        <v>-11234067606.703005</v>
      </c>
      <c r="L2306" s="61">
        <f t="shared" ca="1" si="543"/>
        <v>-11234067606.703005</v>
      </c>
      <c r="M2306" s="71">
        <f t="shared" ca="1" si="544"/>
        <v>0</v>
      </c>
      <c r="N2306" s="64">
        <f t="shared" ca="1" si="545"/>
        <v>13214596321.326355</v>
      </c>
      <c r="O2306" s="65">
        <f t="shared" ca="1" si="546"/>
        <v>13214596321.326355</v>
      </c>
      <c r="P2306" s="62">
        <f t="shared" ca="1" si="548"/>
        <v>1.2381314412559881E-11</v>
      </c>
    </row>
    <row r="2307" spans="1:16" x14ac:dyDescent="0.3">
      <c r="A2307" s="42">
        <v>2296</v>
      </c>
      <c r="B2307" s="52">
        <f>'[1]Mixed Norm. Gen. Proc.'!AA2304</f>
        <v>-0.1110176260209024</v>
      </c>
      <c r="C2307" s="57">
        <f t="shared" si="540"/>
        <v>1.1618585978155792E-11</v>
      </c>
      <c r="D2307" s="39">
        <f t="shared" ca="1" si="535"/>
        <v>2.58562699310307E-3</v>
      </c>
      <c r="E2307" s="70">
        <f t="shared" ca="1" si="536"/>
        <v>5.0000000000000001E-3</v>
      </c>
      <c r="F2307" s="67">
        <f t="shared" si="537"/>
        <v>1.1618585978155792E-11</v>
      </c>
      <c r="G2307" s="68">
        <f t="shared" si="538"/>
        <v>1.2199515277063582E-11</v>
      </c>
      <c r="H2307" s="68">
        <f t="shared" si="539"/>
        <v>1.1037656679248002E-11</v>
      </c>
      <c r="I2307" s="69">
        <f t="shared" si="547"/>
        <v>6.1962773290588638E-12</v>
      </c>
      <c r="J2307" s="55">
        <f t="shared" ca="1" si="541"/>
        <v>7.0615379156866607E-3</v>
      </c>
      <c r="K2307" s="61">
        <f t="shared" ca="1" si="542"/>
        <v>-11781853821.659924</v>
      </c>
      <c r="L2307" s="61">
        <f t="shared" ca="1" si="543"/>
        <v>-11781853821.659924</v>
      </c>
      <c r="M2307" s="71">
        <f t="shared" ca="1" si="544"/>
        <v>0</v>
      </c>
      <c r="N2307" s="64">
        <f t="shared" ca="1" si="545"/>
        <v>13858955422.096216</v>
      </c>
      <c r="O2307" s="65">
        <f t="shared" ca="1" si="546"/>
        <v>13858955422.096216</v>
      </c>
      <c r="P2307" s="62">
        <f t="shared" ca="1" si="548"/>
        <v>1.10067702794591E-11</v>
      </c>
    </row>
    <row r="2308" spans="1:16" x14ac:dyDescent="0.3">
      <c r="A2308" s="42">
        <v>2297</v>
      </c>
      <c r="B2308" s="52">
        <f>'[1]Mixed Norm. Gen. Proc.'!AA2305</f>
        <v>-6.8731309287843392E-2</v>
      </c>
      <c r="C2308" s="57">
        <f t="shared" si="540"/>
        <v>1.0820025351803766E-11</v>
      </c>
      <c r="D2308" s="39">
        <f t="shared" ca="1" si="535"/>
        <v>1.4599823596026032E-2</v>
      </c>
      <c r="E2308" s="70">
        <f t="shared" ca="1" si="536"/>
        <v>1.4599823596026032E-2</v>
      </c>
      <c r="F2308" s="67">
        <f t="shared" si="537"/>
        <v>1.0820025351803766E-11</v>
      </c>
      <c r="G2308" s="68">
        <f t="shared" si="538"/>
        <v>1.1361026619393954E-11</v>
      </c>
      <c r="H2308" s="68">
        <f t="shared" si="539"/>
        <v>1.0279024084213577E-11</v>
      </c>
      <c r="I2308" s="69">
        <f t="shared" si="547"/>
        <v>6.1060977715922412E-12</v>
      </c>
      <c r="J2308" s="55">
        <f t="shared" ca="1" si="541"/>
        <v>7.0615379156866607E-3</v>
      </c>
      <c r="K2308" s="61">
        <f t="shared" ca="1" si="542"/>
        <v>-11955857318.413054</v>
      </c>
      <c r="L2308" s="61">
        <f t="shared" ca="1" si="543"/>
        <v>-11955857318.413054</v>
      </c>
      <c r="M2308" s="71">
        <f t="shared" ca="1" si="544"/>
        <v>0</v>
      </c>
      <c r="N2308" s="64">
        <f t="shared" ca="1" si="545"/>
        <v>14063635155.972862</v>
      </c>
      <c r="O2308" s="65">
        <f t="shared" ca="1" si="546"/>
        <v>14063635155.972862</v>
      </c>
      <c r="P2308" s="62">
        <f t="shared" ca="1" si="548"/>
        <v>1.0250260547121354E-11</v>
      </c>
    </row>
    <row r="2309" spans="1:16" x14ac:dyDescent="0.3">
      <c r="A2309" s="42">
        <v>2298</v>
      </c>
      <c r="B2309" s="52">
        <f>'[1]Mixed Norm. Gen. Proc.'!AA2306</f>
        <v>1.3580163708893242E-2</v>
      </c>
      <c r="C2309" s="57">
        <f t="shared" si="540"/>
        <v>1.0966963067415635E-11</v>
      </c>
      <c r="D2309" s="39">
        <f t="shared" ca="1" si="535"/>
        <v>8.8680418589031952E-3</v>
      </c>
      <c r="E2309" s="70">
        <f t="shared" ca="1" si="536"/>
        <v>8.8680418589031952E-3</v>
      </c>
      <c r="F2309" s="67">
        <f t="shared" si="537"/>
        <v>1.0966963067415635E-11</v>
      </c>
      <c r="G2309" s="68">
        <f t="shared" si="538"/>
        <v>1.1515311220786418E-11</v>
      </c>
      <c r="H2309" s="68">
        <f t="shared" si="539"/>
        <v>1.0418614914044853E-11</v>
      </c>
      <c r="I2309" s="69">
        <f t="shared" si="547"/>
        <v>6.0645830281486789E-12</v>
      </c>
      <c r="J2309" s="55">
        <f t="shared" ca="1" si="541"/>
        <v>7.1371261676709029E-3</v>
      </c>
      <c r="K2309" s="61">
        <f t="shared" ca="1" si="542"/>
        <v>-12029848922.467993</v>
      </c>
      <c r="L2309" s="61">
        <f t="shared" ca="1" si="543"/>
        <v>-12029848922.467993</v>
      </c>
      <c r="M2309" s="71">
        <f t="shared" ca="1" si="544"/>
        <v>0</v>
      </c>
      <c r="N2309" s="64">
        <f t="shared" ca="1" si="545"/>
        <v>14167758444.498772</v>
      </c>
      <c r="O2309" s="65">
        <f t="shared" ca="1" si="546"/>
        <v>14167758444.498772</v>
      </c>
      <c r="P2309" s="62">
        <f t="shared" ca="1" si="548"/>
        <v>1.0389149132695668E-11</v>
      </c>
    </row>
    <row r="2310" spans="1:16" x14ac:dyDescent="0.3">
      <c r="A2310" s="42">
        <v>2299</v>
      </c>
      <c r="B2310" s="52">
        <f>'[1]Mixed Norm. Gen. Proc.'!AA2307</f>
        <v>-0.26905759762938852</v>
      </c>
      <c r="C2310" s="57">
        <f t="shared" si="540"/>
        <v>8.0162183312065548E-12</v>
      </c>
      <c r="D2310" s="39">
        <f t="shared" ca="1" si="535"/>
        <v>8.38328278804641E-3</v>
      </c>
      <c r="E2310" s="70">
        <f t="shared" ca="1" si="536"/>
        <v>8.38328278804641E-3</v>
      </c>
      <c r="F2310" s="67">
        <f t="shared" si="537"/>
        <v>8.0162183312065548E-12</v>
      </c>
      <c r="G2310" s="68">
        <f t="shared" si="538"/>
        <v>8.4170292477668831E-12</v>
      </c>
      <c r="H2310" s="68">
        <f t="shared" si="539"/>
        <v>7.6154074146462266E-12</v>
      </c>
      <c r="I2310" s="69">
        <f t="shared" si="547"/>
        <v>6.03577566065448E-12</v>
      </c>
      <c r="J2310" s="55">
        <f t="shared" ca="1" si="541"/>
        <v>7.176197297558814E-3</v>
      </c>
      <c r="K2310" s="61">
        <f t="shared" ca="1" si="542"/>
        <v>-12083186852.594282</v>
      </c>
      <c r="L2310" s="61">
        <f t="shared" ca="1" si="543"/>
        <v>-12083186852.594282</v>
      </c>
      <c r="M2310" s="71">
        <f t="shared" ca="1" si="544"/>
        <v>0</v>
      </c>
      <c r="N2310" s="64">
        <f t="shared" ca="1" si="545"/>
        <v>14239455662.349981</v>
      </c>
      <c r="O2310" s="65">
        <f t="shared" ca="1" si="546"/>
        <v>14239455662.349981</v>
      </c>
      <c r="P2310" s="62">
        <f t="shared" ca="1" si="548"/>
        <v>7.593751888033405E-12</v>
      </c>
    </row>
    <row r="2311" spans="1:16" x14ac:dyDescent="0.3">
      <c r="A2311" s="42">
        <v>2300</v>
      </c>
      <c r="B2311" s="52">
        <f>'[1]Mixed Norm. Gen. Proc.'!AA2308</f>
        <v>0.35069570619481238</v>
      </c>
      <c r="C2311" s="57">
        <f t="shared" si="540"/>
        <v>1.0827471679880837E-11</v>
      </c>
      <c r="D2311" s="39">
        <f t="shared" ca="1" si="535"/>
        <v>-1.0384892328844462E-2</v>
      </c>
      <c r="E2311" s="70">
        <f t="shared" ca="1" si="536"/>
        <v>5.0000000000000001E-3</v>
      </c>
      <c r="F2311" s="67">
        <f t="shared" si="537"/>
        <v>1.0827471679880837E-11</v>
      </c>
      <c r="G2311" s="68">
        <f t="shared" si="538"/>
        <v>1.136884526387488E-11</v>
      </c>
      <c r="H2311" s="68">
        <f t="shared" si="539"/>
        <v>1.0286098095886795E-11</v>
      </c>
      <c r="I2311" s="69">
        <f t="shared" si="547"/>
        <v>6.0094405616860973E-12</v>
      </c>
      <c r="J2311" s="55">
        <f t="shared" ca="1" si="541"/>
        <v>7.2103718711754444E-3</v>
      </c>
      <c r="K2311" s="61">
        <f t="shared" ca="1" si="542"/>
        <v>-12132556500.355265</v>
      </c>
      <c r="L2311" s="61">
        <f t="shared" ca="1" si="543"/>
        <v>-12132556500.355265</v>
      </c>
      <c r="M2311" s="71">
        <f t="shared" ca="1" si="544"/>
        <v>0</v>
      </c>
      <c r="N2311" s="64">
        <f t="shared" ca="1" si="545"/>
        <v>14305439413.732353</v>
      </c>
      <c r="O2311" s="65">
        <f t="shared" ca="1" si="546"/>
        <v>14305439413.732353</v>
      </c>
      <c r="P2311" s="62">
        <f t="shared" ca="1" si="548"/>
        <v>1.0256708973427596E-11</v>
      </c>
    </row>
    <row r="2312" spans="1:16" x14ac:dyDescent="0.3">
      <c r="A2312" s="42">
        <v>2301</v>
      </c>
      <c r="B2312" s="52">
        <f>'[1]Mixed Norm. Gen. Proc.'!AA2309</f>
        <v>-8.4691605402726355E-2</v>
      </c>
      <c r="C2312" s="57">
        <f t="shared" si="540"/>
        <v>9.9104757208591746E-12</v>
      </c>
      <c r="D2312" s="39">
        <f t="shared" ca="1" si="535"/>
        <v>-2.6766591094462612E-3</v>
      </c>
      <c r="E2312" s="70">
        <f t="shared" ca="1" si="536"/>
        <v>5.0000000000000001E-3</v>
      </c>
      <c r="F2312" s="67">
        <f t="shared" si="537"/>
        <v>9.9104757208591746E-12</v>
      </c>
      <c r="G2312" s="68">
        <f t="shared" si="538"/>
        <v>1.0405999506902134E-11</v>
      </c>
      <c r="H2312" s="68">
        <f t="shared" si="539"/>
        <v>9.4149519348162148E-12</v>
      </c>
      <c r="I2312" s="69">
        <f t="shared" si="547"/>
        <v>6.002436922535534E-12</v>
      </c>
      <c r="J2312" s="55">
        <f t="shared" ca="1" si="541"/>
        <v>7.1315675085592773E-3</v>
      </c>
      <c r="K2312" s="61">
        <f t="shared" ca="1" si="542"/>
        <v>-12154983080.051365</v>
      </c>
      <c r="L2312" s="61">
        <f t="shared" ca="1" si="543"/>
        <v>-12154983080.051365</v>
      </c>
      <c r="M2312" s="71">
        <f t="shared" ca="1" si="544"/>
        <v>0</v>
      </c>
      <c r="N2312" s="64">
        <f t="shared" ca="1" si="545"/>
        <v>14313860668.94663</v>
      </c>
      <c r="O2312" s="65">
        <f t="shared" ca="1" si="546"/>
        <v>14313860668.94663</v>
      </c>
      <c r="P2312" s="62">
        <f t="shared" ca="1" si="548"/>
        <v>9.3883454080527978E-12</v>
      </c>
    </row>
    <row r="2313" spans="1:16" x14ac:dyDescent="0.3">
      <c r="A2313" s="42">
        <v>2302</v>
      </c>
      <c r="B2313" s="52">
        <f>'[1]Mixed Norm. Gen. Proc.'!AA2310</f>
        <v>0.21633261128000675</v>
      </c>
      <c r="C2313" s="57">
        <f t="shared" si="540"/>
        <v>1.2054434812579747E-11</v>
      </c>
      <c r="D2313" s="39">
        <f t="shared" ca="1" si="535"/>
        <v>-1.1057667545869836E-2</v>
      </c>
      <c r="E2313" s="70">
        <f t="shared" ca="1" si="536"/>
        <v>5.0000000000000001E-3</v>
      </c>
      <c r="F2313" s="67">
        <f t="shared" si="537"/>
        <v>1.2054434812579747E-11</v>
      </c>
      <c r="G2313" s="68">
        <f t="shared" si="538"/>
        <v>1.2657156553208735E-11</v>
      </c>
      <c r="H2313" s="68">
        <f t="shared" si="539"/>
        <v>1.1451713071950759E-11</v>
      </c>
      <c r="I2313" s="69">
        <f t="shared" si="547"/>
        <v>5.9918305560199582E-12</v>
      </c>
      <c r="J2313" s="55">
        <f t="shared" ca="1" si="541"/>
        <v>7.0981141700375023E-3</v>
      </c>
      <c r="K2313" s="61">
        <f t="shared" ca="1" si="542"/>
        <v>-12180016135.738871</v>
      </c>
      <c r="L2313" s="61">
        <f t="shared" ca="1" si="543"/>
        <v>-12180016135.738871</v>
      </c>
      <c r="M2313" s="71">
        <f t="shared" ca="1" si="544"/>
        <v>0</v>
      </c>
      <c r="N2313" s="64">
        <f t="shared" ca="1" si="545"/>
        <v>14335681117.446255</v>
      </c>
      <c r="O2313" s="65">
        <f t="shared" ca="1" si="546"/>
        <v>14335681117.446255</v>
      </c>
      <c r="P2313" s="62">
        <f t="shared" ca="1" si="548"/>
        <v>1.1419502280196097E-11</v>
      </c>
    </row>
    <row r="2314" spans="1:16" x14ac:dyDescent="0.3">
      <c r="A2314" s="42">
        <v>2303</v>
      </c>
      <c r="B2314" s="52">
        <f>'[1]Mixed Norm. Gen. Proc.'!AA2311</f>
        <v>1.9953423096128242E-2</v>
      </c>
      <c r="C2314" s="57">
        <f t="shared" si="540"/>
        <v>1.2294962050579849E-11</v>
      </c>
      <c r="D2314" s="39">
        <f t="shared" ca="1" si="535"/>
        <v>-9.6807574993275879E-3</v>
      </c>
      <c r="E2314" s="70">
        <f t="shared" ca="1" si="536"/>
        <v>5.0000000000000001E-3</v>
      </c>
      <c r="F2314" s="67">
        <f t="shared" si="537"/>
        <v>1.2294962050579849E-11</v>
      </c>
      <c r="G2314" s="68">
        <f t="shared" si="538"/>
        <v>1.2909710153108842E-11</v>
      </c>
      <c r="H2314" s="68">
        <f t="shared" si="539"/>
        <v>1.1680213948050857E-11</v>
      </c>
      <c r="I2314" s="69">
        <f t="shared" si="547"/>
        <v>5.983630212531166E-12</v>
      </c>
      <c r="J2314" s="55">
        <f t="shared" ca="1" si="541"/>
        <v>7.0981141700375023E-3</v>
      </c>
      <c r="K2314" s="61">
        <f t="shared" ca="1" si="542"/>
        <v>-12196708396.534485</v>
      </c>
      <c r="L2314" s="61">
        <f t="shared" ca="1" si="543"/>
        <v>-12196708396.534485</v>
      </c>
      <c r="M2314" s="71">
        <f t="shared" ca="1" si="544"/>
        <v>0</v>
      </c>
      <c r="N2314" s="64">
        <f t="shared" ca="1" si="545"/>
        <v>14355327637.22327</v>
      </c>
      <c r="O2314" s="65">
        <f t="shared" ca="1" si="546"/>
        <v>14355327637.22327</v>
      </c>
      <c r="P2314" s="62">
        <f t="shared" ca="1" si="548"/>
        <v>1.1647360440740052E-11</v>
      </c>
    </row>
    <row r="2315" spans="1:16" x14ac:dyDescent="0.3">
      <c r="A2315" s="42">
        <v>2304</v>
      </c>
      <c r="B2315" s="52">
        <f>'[1]Mixed Norm. Gen. Proc.'!AA2312</f>
        <v>0.32463271537631933</v>
      </c>
      <c r="C2315" s="57">
        <f t="shared" si="540"/>
        <v>1.6286308966508386E-11</v>
      </c>
      <c r="D2315" s="39">
        <f t="shared" ca="1" si="535"/>
        <v>5.5433040280468571E-3</v>
      </c>
      <c r="E2315" s="70">
        <f t="shared" ca="1" si="536"/>
        <v>5.5433040280468571E-3</v>
      </c>
      <c r="F2315" s="67">
        <f t="shared" si="537"/>
        <v>1.6286308966508386E-11</v>
      </c>
      <c r="G2315" s="68">
        <f t="shared" si="538"/>
        <v>1.7100624414833807E-11</v>
      </c>
      <c r="H2315" s="68">
        <f t="shared" si="539"/>
        <v>1.5471993518182964E-11</v>
      </c>
      <c r="I2315" s="69">
        <f t="shared" si="547"/>
        <v>5.9644338491247388E-12</v>
      </c>
      <c r="J2315" s="55">
        <f t="shared" ca="1" si="541"/>
        <v>6.9526912414353669E-3</v>
      </c>
      <c r="K2315" s="61">
        <f t="shared" ca="1" si="542"/>
        <v>-12251322177.032276</v>
      </c>
      <c r="L2315" s="61">
        <f t="shared" ca="1" si="543"/>
        <v>-12251322177.032276</v>
      </c>
      <c r="M2315" s="71">
        <f t="shared" ca="1" si="544"/>
        <v>0</v>
      </c>
      <c r="N2315" s="64">
        <f t="shared" ca="1" si="545"/>
        <v>14386170841.542183</v>
      </c>
      <c r="O2315" s="65">
        <f t="shared" ca="1" si="546"/>
        <v>14386170841.542183</v>
      </c>
      <c r="P2315" s="62">
        <f t="shared" ca="1" si="548"/>
        <v>1.5429365052152481E-11</v>
      </c>
    </row>
    <row r="2316" spans="1:16" x14ac:dyDescent="0.3">
      <c r="A2316" s="42">
        <v>2305</v>
      </c>
      <c r="B2316" s="52">
        <f>'[1]Mixed Norm. Gen. Proc.'!AA2313</f>
        <v>-3.6733843403450289E-2</v>
      </c>
      <c r="C2316" s="57">
        <f t="shared" si="540"/>
        <v>1.5688050243312458E-11</v>
      </c>
      <c r="D2316" s="39">
        <f t="shared" ref="D2316:D2379" ca="1" si="549">(SQRT(-2*LN(RAND()))*COS(2*PI()*RAND())+$D$2)/100</f>
        <v>-4.8983881281730876E-3</v>
      </c>
      <c r="E2316" s="70">
        <f t="shared" ref="E2316:E2379" ca="1" si="550">IF(D2316&lt;0.005, 0.005, D2316)</f>
        <v>5.0000000000000001E-3</v>
      </c>
      <c r="F2316" s="67">
        <f t="shared" ref="F2316:F2379" si="551">C2316</f>
        <v>1.5688050243312458E-11</v>
      </c>
      <c r="G2316" s="68">
        <f t="shared" ref="G2316:G2379" si="552">F2316*(1+$G$4)</f>
        <v>1.6472452755478082E-11</v>
      </c>
      <c r="H2316" s="68">
        <f t="shared" ref="H2316:H2379" si="553">F2316*(1-$G$4)</f>
        <v>1.4903647731146834E-11</v>
      </c>
      <c r="I2316" s="69">
        <f t="shared" si="547"/>
        <v>5.9862003699261936E-12</v>
      </c>
      <c r="J2316" s="55">
        <f t="shared" ca="1" si="541"/>
        <v>6.953263048429084E-3</v>
      </c>
      <c r="K2316" s="61">
        <f t="shared" ca="1" si="542"/>
        <v>-12206714772.157957</v>
      </c>
      <c r="L2316" s="61">
        <f t="shared" ca="1" si="543"/>
        <v>-12206714772.157957</v>
      </c>
      <c r="M2316" s="71">
        <f t="shared" ca="1" si="544"/>
        <v>0</v>
      </c>
      <c r="N2316" s="64">
        <f t="shared" ca="1" si="545"/>
        <v>14333921223.587751</v>
      </c>
      <c r="O2316" s="65">
        <f t="shared" ca="1" si="546"/>
        <v>14333921223.587751</v>
      </c>
      <c r="P2316" s="62">
        <f t="shared" ca="1" si="548"/>
        <v>1.4862581800079828E-11</v>
      </c>
    </row>
    <row r="2317" spans="1:16" x14ac:dyDescent="0.3">
      <c r="A2317" s="42">
        <v>2306</v>
      </c>
      <c r="B2317" s="52">
        <f>'[1]Mixed Norm. Gen. Proc.'!AA2314</f>
        <v>-0.17602736019748627</v>
      </c>
      <c r="C2317" s="57">
        <f t="shared" ref="C2317:C2380" si="554">C2316*(1+B2317)</f>
        <v>1.2926524172336635E-11</v>
      </c>
      <c r="D2317" s="39">
        <f t="shared" ca="1" si="549"/>
        <v>1.5459131198420747E-3</v>
      </c>
      <c r="E2317" s="70">
        <f t="shared" ca="1" si="550"/>
        <v>5.0000000000000001E-3</v>
      </c>
      <c r="F2317" s="67">
        <f t="shared" si="551"/>
        <v>1.2926524172336635E-11</v>
      </c>
      <c r="G2317" s="68">
        <f t="shared" si="552"/>
        <v>1.3572850380953467E-11</v>
      </c>
      <c r="H2317" s="68">
        <f t="shared" si="553"/>
        <v>1.2280197963719803E-11</v>
      </c>
      <c r="I2317" s="69">
        <f t="shared" si="547"/>
        <v>6.0067523982381398E-12</v>
      </c>
      <c r="J2317" s="55">
        <f t="shared" ca="1" si="541"/>
        <v>6.953263048429084E-3</v>
      </c>
      <c r="K2317" s="61">
        <f t="shared" ca="1" si="542"/>
        <v>-12164949650.01528</v>
      </c>
      <c r="L2317" s="61">
        <f t="shared" ca="1" si="543"/>
        <v>-12164949650.01528</v>
      </c>
      <c r="M2317" s="71">
        <f t="shared" ca="1" si="544"/>
        <v>0</v>
      </c>
      <c r="N2317" s="64">
        <f t="shared" ca="1" si="545"/>
        <v>14284877891.138239</v>
      </c>
      <c r="O2317" s="65">
        <f t="shared" ca="1" si="546"/>
        <v>14284877891.138239</v>
      </c>
      <c r="P2317" s="62">
        <f t="shared" ca="1" si="548"/>
        <v>1.2246360760092574E-11</v>
      </c>
    </row>
    <row r="2318" spans="1:16" x14ac:dyDescent="0.3">
      <c r="A2318" s="42">
        <v>2307</v>
      </c>
      <c r="B2318" s="52">
        <f>'[1]Mixed Norm. Gen. Proc.'!AA2315</f>
        <v>0.16123421349976158</v>
      </c>
      <c r="C2318" s="57">
        <f t="shared" si="554"/>
        <v>1.5010722130548987E-11</v>
      </c>
      <c r="D2318" s="39">
        <f t="shared" ca="1" si="549"/>
        <v>1.5717866177535481E-3</v>
      </c>
      <c r="E2318" s="70">
        <f t="shared" ca="1" si="550"/>
        <v>5.0000000000000001E-3</v>
      </c>
      <c r="F2318" s="67">
        <f t="shared" si="551"/>
        <v>1.5010722130548987E-11</v>
      </c>
      <c r="G2318" s="68">
        <f t="shared" si="552"/>
        <v>1.5761258237076437E-11</v>
      </c>
      <c r="H2318" s="68">
        <f t="shared" si="553"/>
        <v>1.4260186024021537E-11</v>
      </c>
      <c r="I2318" s="69">
        <f t="shared" si="547"/>
        <v>6.0103509703447821E-12</v>
      </c>
      <c r="J2318" s="55">
        <f t="shared" ca="1" si="541"/>
        <v>6.953263048429084E-3</v>
      </c>
      <c r="K2318" s="61">
        <f t="shared" ca="1" si="542"/>
        <v>-12157666140.498905</v>
      </c>
      <c r="L2318" s="61">
        <f t="shared" ca="1" si="543"/>
        <v>-12157666140.498905</v>
      </c>
      <c r="M2318" s="71">
        <f t="shared" ca="1" si="544"/>
        <v>0</v>
      </c>
      <c r="N2318" s="64">
        <f t="shared" ca="1" si="545"/>
        <v>14276325118.866013</v>
      </c>
      <c r="O2318" s="65">
        <f t="shared" ca="1" si="546"/>
        <v>14276325118.866013</v>
      </c>
      <c r="P2318" s="62">
        <f t="shared" ca="1" si="548"/>
        <v>1.422089310548044E-11</v>
      </c>
    </row>
    <row r="2319" spans="1:16" x14ac:dyDescent="0.3">
      <c r="A2319" s="42">
        <v>2308</v>
      </c>
      <c r="B2319" s="52">
        <f>'[1]Mixed Norm. Gen. Proc.'!AA2316</f>
        <v>-0.27802216270337665</v>
      </c>
      <c r="C2319" s="57">
        <f t="shared" si="554"/>
        <v>1.083740870007432E-11</v>
      </c>
      <c r="D2319" s="39">
        <f t="shared" ca="1" si="549"/>
        <v>-5.2771134833359224E-3</v>
      </c>
      <c r="E2319" s="70">
        <f t="shared" ca="1" si="550"/>
        <v>5.0000000000000001E-3</v>
      </c>
      <c r="F2319" s="67">
        <f t="shared" si="551"/>
        <v>1.083740870007432E-11</v>
      </c>
      <c r="G2319" s="68">
        <f t="shared" si="552"/>
        <v>1.1379279135078036E-11</v>
      </c>
      <c r="H2319" s="68">
        <f t="shared" si="553"/>
        <v>1.0295538265070604E-11</v>
      </c>
      <c r="I2319" s="69">
        <f t="shared" si="547"/>
        <v>6.0248345104295137E-12</v>
      </c>
      <c r="J2319" s="55">
        <f t="shared" ca="1" si="541"/>
        <v>6.953263048429084E-3</v>
      </c>
      <c r="K2319" s="61">
        <f t="shared" ca="1" si="542"/>
        <v>-12128439438.159107</v>
      </c>
      <c r="L2319" s="61">
        <f t="shared" ca="1" si="543"/>
        <v>-12128439438.159107</v>
      </c>
      <c r="M2319" s="71">
        <f t="shared" ca="1" si="544"/>
        <v>0</v>
      </c>
      <c r="N2319" s="64">
        <f t="shared" ca="1" si="545"/>
        <v>14242005217.33774</v>
      </c>
      <c r="O2319" s="65">
        <f t="shared" ca="1" si="546"/>
        <v>14242005217.33774</v>
      </c>
      <c r="P2319" s="62">
        <f t="shared" ca="1" si="548"/>
        <v>1.026716964872123E-11</v>
      </c>
    </row>
    <row r="2320" spans="1:16" x14ac:dyDescent="0.3">
      <c r="A2320" s="42">
        <v>2309</v>
      </c>
      <c r="B2320" s="52">
        <f>'[1]Mixed Norm. Gen. Proc.'!AA2317</f>
        <v>-0.39631932229970201</v>
      </c>
      <c r="C2320" s="57">
        <f t="shared" si="554"/>
        <v>6.5423342285759713E-12</v>
      </c>
      <c r="D2320" s="39">
        <f t="shared" ca="1" si="549"/>
        <v>-5.8485071694610591E-3</v>
      </c>
      <c r="E2320" s="70">
        <f t="shared" ca="1" si="550"/>
        <v>5.0000000000000001E-3</v>
      </c>
      <c r="F2320" s="67">
        <f t="shared" si="551"/>
        <v>6.5423342285759713E-12</v>
      </c>
      <c r="G2320" s="68">
        <f t="shared" si="552"/>
        <v>6.8694509400047705E-12</v>
      </c>
      <c r="H2320" s="68">
        <f t="shared" si="553"/>
        <v>6.2152175171471722E-12</v>
      </c>
      <c r="I2320" s="69">
        <f t="shared" si="547"/>
        <v>6.023307395891546E-12</v>
      </c>
      <c r="J2320" s="55">
        <f t="shared" ca="1" si="541"/>
        <v>6.9459214265703024E-3</v>
      </c>
      <c r="K2320" s="61">
        <f t="shared" ca="1" si="542"/>
        <v>-12132282227.797623</v>
      </c>
      <c r="L2320" s="61">
        <f t="shared" ca="1" si="543"/>
        <v>-12132282227.797623</v>
      </c>
      <c r="M2320" s="71">
        <f t="shared" ca="1" si="544"/>
        <v>0</v>
      </c>
      <c r="N2320" s="64">
        <f t="shared" ca="1" si="545"/>
        <v>14244848237.796524</v>
      </c>
      <c r="O2320" s="65">
        <f t="shared" ca="1" si="546"/>
        <v>14244848237.796524</v>
      </c>
      <c r="P2320" s="62">
        <f t="shared" ca="1" si="548"/>
        <v>6.1981099887918559E-12</v>
      </c>
    </row>
    <row r="2321" spans="1:16" x14ac:dyDescent="0.3">
      <c r="A2321" s="42">
        <v>2310</v>
      </c>
      <c r="B2321" s="52">
        <f>'[1]Mixed Norm. Gen. Proc.'!AA2318</f>
        <v>0.21752651400283482</v>
      </c>
      <c r="C2321" s="57">
        <f t="shared" si="554"/>
        <v>7.9654653867595273E-12</v>
      </c>
      <c r="D2321" s="39">
        <f t="shared" ca="1" si="549"/>
        <v>1.7626361784536419E-2</v>
      </c>
      <c r="E2321" s="70">
        <f t="shared" ca="1" si="550"/>
        <v>1.7626361784536419E-2</v>
      </c>
      <c r="F2321" s="67">
        <f t="shared" si="551"/>
        <v>7.9654653867595273E-12</v>
      </c>
      <c r="G2321" s="68">
        <f t="shared" si="552"/>
        <v>8.3637386560975042E-12</v>
      </c>
      <c r="H2321" s="68">
        <f t="shared" si="553"/>
        <v>7.5671921174215504E-12</v>
      </c>
      <c r="I2321" s="69">
        <f t="shared" si="547"/>
        <v>6.0380350745375559E-12</v>
      </c>
      <c r="J2321" s="55">
        <f t="shared" ca="1" si="541"/>
        <v>6.8627201989252982E-3</v>
      </c>
      <c r="K2321" s="61">
        <f t="shared" ca="1" si="542"/>
        <v>-12111370042.724052</v>
      </c>
      <c r="L2321" s="61">
        <f t="shared" ca="1" si="543"/>
        <v>-12111370042.724052</v>
      </c>
      <c r="M2321" s="71">
        <f t="shared" ca="1" si="544"/>
        <v>0</v>
      </c>
      <c r="N2321" s="64">
        <f t="shared" ca="1" si="545"/>
        <v>14201422621.531483</v>
      </c>
      <c r="O2321" s="65">
        <f t="shared" ca="1" si="546"/>
        <v>14201422621.531483</v>
      </c>
      <c r="P2321" s="62">
        <f t="shared" ca="1" si="548"/>
        <v>7.5466124056200348E-12</v>
      </c>
    </row>
    <row r="2322" spans="1:16" x14ac:dyDescent="0.3">
      <c r="A2322" s="42">
        <v>2311</v>
      </c>
      <c r="B2322" s="52">
        <f>'[1]Mixed Norm. Gen. Proc.'!AA2319</f>
        <v>0.19669470659798516</v>
      </c>
      <c r="C2322" s="57">
        <f t="shared" si="554"/>
        <v>9.5322302639245983E-12</v>
      </c>
      <c r="D2322" s="39">
        <f t="shared" ca="1" si="549"/>
        <v>-5.7093639402029505E-3</v>
      </c>
      <c r="E2322" s="70">
        <f t="shared" ca="1" si="550"/>
        <v>5.0000000000000001E-3</v>
      </c>
      <c r="F2322" s="67">
        <f t="shared" si="551"/>
        <v>9.5322302639245983E-12</v>
      </c>
      <c r="G2322" s="68">
        <f t="shared" si="552"/>
        <v>1.0008841777120829E-11</v>
      </c>
      <c r="H2322" s="68">
        <f t="shared" si="553"/>
        <v>9.0556187507283679E-12</v>
      </c>
      <c r="I2322" s="69">
        <f t="shared" si="547"/>
        <v>6.0427576184829241E-12</v>
      </c>
      <c r="J2322" s="55">
        <f t="shared" ca="1" si="541"/>
        <v>6.9902592068499091E-3</v>
      </c>
      <c r="K2322" s="61">
        <f t="shared" ca="1" si="542"/>
        <v>-12088609159.507103</v>
      </c>
      <c r="L2322" s="61">
        <f t="shared" ca="1" si="543"/>
        <v>-12088609159.507103</v>
      </c>
      <c r="M2322" s="71">
        <f t="shared" ca="1" si="544"/>
        <v>0</v>
      </c>
      <c r="N2322" s="64">
        <f t="shared" ca="1" si="545"/>
        <v>14203619496.140471</v>
      </c>
      <c r="O2322" s="65">
        <f t="shared" ca="1" si="546"/>
        <v>14203619496.140471</v>
      </c>
      <c r="P2322" s="62">
        <f t="shared" ca="1" si="548"/>
        <v>9.0305340651785605E-12</v>
      </c>
    </row>
    <row r="2323" spans="1:16" x14ac:dyDescent="0.3">
      <c r="A2323" s="42">
        <v>2312</v>
      </c>
      <c r="B2323" s="52">
        <f>'[1]Mixed Norm. Gen. Proc.'!AA2320</f>
        <v>-0.10027351085253629</v>
      </c>
      <c r="C2323" s="57">
        <f t="shared" si="554"/>
        <v>8.5764000691060794E-12</v>
      </c>
      <c r="D2323" s="39">
        <f t="shared" ca="1" si="549"/>
        <v>-4.5383000868569499E-3</v>
      </c>
      <c r="E2323" s="70">
        <f t="shared" ca="1" si="550"/>
        <v>5.0000000000000001E-3</v>
      </c>
      <c r="F2323" s="67">
        <f t="shared" si="551"/>
        <v>8.5764000691060794E-12</v>
      </c>
      <c r="G2323" s="68">
        <f t="shared" si="552"/>
        <v>9.0052200725613834E-12</v>
      </c>
      <c r="H2323" s="68">
        <f t="shared" si="553"/>
        <v>8.1475800656507753E-12</v>
      </c>
      <c r="I2323" s="69">
        <f t="shared" si="547"/>
        <v>6.036599950615657E-12</v>
      </c>
      <c r="J2323" s="55">
        <f t="shared" ca="1" si="541"/>
        <v>6.9902592068499091E-3</v>
      </c>
      <c r="K2323" s="61">
        <f t="shared" ca="1" si="542"/>
        <v>-12100940213.542555</v>
      </c>
      <c r="L2323" s="61">
        <f t="shared" ca="1" si="543"/>
        <v>-12100940213.542555</v>
      </c>
      <c r="M2323" s="71">
        <f t="shared" ca="1" si="544"/>
        <v>0</v>
      </c>
      <c r="N2323" s="64">
        <f t="shared" ca="1" si="545"/>
        <v>14218107978.412849</v>
      </c>
      <c r="O2323" s="65">
        <f t="shared" ca="1" si="546"/>
        <v>14218107978.412849</v>
      </c>
      <c r="P2323" s="62">
        <f t="shared" ca="1" si="548"/>
        <v>8.1250107095896801E-12</v>
      </c>
    </row>
    <row r="2324" spans="1:16" x14ac:dyDescent="0.3">
      <c r="A2324" s="42">
        <v>2313</v>
      </c>
      <c r="B2324" s="52">
        <f>'[1]Mixed Norm. Gen. Proc.'!AA2321</f>
        <v>-2.5999159737976077E-2</v>
      </c>
      <c r="C2324" s="57">
        <f t="shared" si="554"/>
        <v>8.3534208737326012E-12</v>
      </c>
      <c r="D2324" s="39">
        <f t="shared" ca="1" si="549"/>
        <v>6.3936060768200942E-3</v>
      </c>
      <c r="E2324" s="70">
        <f t="shared" ca="1" si="550"/>
        <v>6.3936060768200942E-3</v>
      </c>
      <c r="F2324" s="67">
        <f t="shared" si="551"/>
        <v>8.3534208737326012E-12</v>
      </c>
      <c r="G2324" s="68">
        <f t="shared" si="552"/>
        <v>8.7710919174192324E-12</v>
      </c>
      <c r="H2324" s="68">
        <f t="shared" si="553"/>
        <v>7.93574983004597E-12</v>
      </c>
      <c r="I2324" s="69">
        <f t="shared" si="547"/>
        <v>6.0319974314189687E-12</v>
      </c>
      <c r="J2324" s="55">
        <f t="shared" ca="1" si="541"/>
        <v>6.99025920684991E-3</v>
      </c>
      <c r="K2324" s="61">
        <f t="shared" ca="1" si="542"/>
        <v>-12110173441.882624</v>
      </c>
      <c r="L2324" s="61">
        <f t="shared" ca="1" si="543"/>
        <v>-12110173441.882624</v>
      </c>
      <c r="M2324" s="71">
        <f t="shared" ca="1" si="544"/>
        <v>0</v>
      </c>
      <c r="N2324" s="64">
        <f t="shared" ca="1" si="545"/>
        <v>14228956642.666372</v>
      </c>
      <c r="O2324" s="65">
        <f t="shared" ca="1" si="546"/>
        <v>14228956642.666372</v>
      </c>
      <c r="P2324" s="62">
        <f t="shared" ca="1" si="548"/>
        <v>7.9137672582782896E-12</v>
      </c>
    </row>
    <row r="2325" spans="1:16" x14ac:dyDescent="0.3">
      <c r="A2325" s="42">
        <v>2314</v>
      </c>
      <c r="B2325" s="52">
        <f>'[1]Mixed Norm. Gen. Proc.'!AA2322</f>
        <v>4.1021984399022091E-2</v>
      </c>
      <c r="C2325" s="57">
        <f t="shared" si="554"/>
        <v>8.6960947744933259E-12</v>
      </c>
      <c r="D2325" s="39">
        <f t="shared" ca="1" si="549"/>
        <v>1.0989756919178504E-2</v>
      </c>
      <c r="E2325" s="70">
        <f t="shared" ca="1" si="550"/>
        <v>1.0989756919178504E-2</v>
      </c>
      <c r="F2325" s="67">
        <f t="shared" si="551"/>
        <v>8.6960947744933259E-12</v>
      </c>
      <c r="G2325" s="68">
        <f t="shared" si="552"/>
        <v>9.1308995132179931E-12</v>
      </c>
      <c r="H2325" s="68">
        <f t="shared" si="553"/>
        <v>8.2612900357686587E-12</v>
      </c>
      <c r="I2325" s="69">
        <f t="shared" si="547"/>
        <v>6.0213318511041904E-12</v>
      </c>
      <c r="J2325" s="55">
        <f t="shared" ca="1" si="541"/>
        <v>7.0043360359086987E-3</v>
      </c>
      <c r="K2325" s="61">
        <f t="shared" ca="1" si="542"/>
        <v>-12130151490.203161</v>
      </c>
      <c r="L2325" s="61">
        <f t="shared" ca="1" si="543"/>
        <v>-12130151490.203161</v>
      </c>
      <c r="M2325" s="71">
        <f t="shared" ca="1" si="544"/>
        <v>0</v>
      </c>
      <c r="N2325" s="64">
        <f t="shared" ca="1" si="545"/>
        <v>14255633074.498167</v>
      </c>
      <c r="O2325" s="65">
        <f t="shared" ca="1" si="546"/>
        <v>14255633074.498167</v>
      </c>
      <c r="P2325" s="62">
        <f t="shared" ca="1" si="548"/>
        <v>8.2383596753226597E-12</v>
      </c>
    </row>
    <row r="2326" spans="1:16" x14ac:dyDescent="0.3">
      <c r="A2326" s="42">
        <v>2315</v>
      </c>
      <c r="B2326" s="52">
        <f>'[1]Mixed Norm. Gen. Proc.'!AA2323</f>
        <v>7.5336669097487624E-2</v>
      </c>
      <c r="C2326" s="57">
        <f t="shared" si="554"/>
        <v>9.3512295889597214E-12</v>
      </c>
      <c r="D2326" s="39">
        <f t="shared" ca="1" si="549"/>
        <v>-1.0346589476819197E-2</v>
      </c>
      <c r="E2326" s="70">
        <f t="shared" ca="1" si="550"/>
        <v>5.0000000000000001E-3</v>
      </c>
      <c r="F2326" s="67">
        <f t="shared" si="551"/>
        <v>9.3512295889597214E-12</v>
      </c>
      <c r="G2326" s="68">
        <f t="shared" si="552"/>
        <v>9.8187910684077072E-12</v>
      </c>
      <c r="H2326" s="68">
        <f t="shared" si="553"/>
        <v>8.8836681095117357E-12</v>
      </c>
      <c r="I2326" s="69">
        <f t="shared" si="547"/>
        <v>5.9937978576211277E-12</v>
      </c>
      <c r="J2326" s="55">
        <f t="shared" ca="1" si="541"/>
        <v>7.0648386310519151E-3</v>
      </c>
      <c r="K2326" s="61">
        <f t="shared" ca="1" si="542"/>
        <v>-12179515594.002855</v>
      </c>
      <c r="L2326" s="61">
        <f t="shared" ca="1" si="543"/>
        <v>-12179515594.002855</v>
      </c>
      <c r="M2326" s="71">
        <f t="shared" ca="1" si="544"/>
        <v>0</v>
      </c>
      <c r="N2326" s="64">
        <f t="shared" ca="1" si="545"/>
        <v>14327478600.63715</v>
      </c>
      <c r="O2326" s="65">
        <f t="shared" ca="1" si="546"/>
        <v>14327478600.63715</v>
      </c>
      <c r="P2326" s="62">
        <f t="shared" ca="1" si="548"/>
        <v>8.8587975589629813E-12</v>
      </c>
    </row>
    <row r="2327" spans="1:16" x14ac:dyDescent="0.3">
      <c r="A2327" s="42">
        <v>2316</v>
      </c>
      <c r="B2327" s="52">
        <f>'[1]Mixed Norm. Gen. Proc.'!AA2324</f>
        <v>-8.8294784100484192E-2</v>
      </c>
      <c r="C2327" s="57">
        <f t="shared" si="554"/>
        <v>8.5255647913284627E-12</v>
      </c>
      <c r="D2327" s="39">
        <f t="shared" ca="1" si="549"/>
        <v>-1.5560383809723763E-3</v>
      </c>
      <c r="E2327" s="70">
        <f t="shared" ca="1" si="550"/>
        <v>5.0000000000000001E-3</v>
      </c>
      <c r="F2327" s="67">
        <f t="shared" si="551"/>
        <v>8.5255647913284627E-12</v>
      </c>
      <c r="G2327" s="68">
        <f t="shared" si="552"/>
        <v>8.951843030894887E-12</v>
      </c>
      <c r="H2327" s="68">
        <f t="shared" si="553"/>
        <v>8.0992865517620384E-12</v>
      </c>
      <c r="I2327" s="69">
        <f t="shared" si="547"/>
        <v>5.9675238107908823E-12</v>
      </c>
      <c r="J2327" s="55">
        <f t="shared" ca="1" si="541"/>
        <v>7.0648386310519151E-3</v>
      </c>
      <c r="K2327" s="61">
        <f t="shared" ca="1" si="542"/>
        <v>-12233140040.797394</v>
      </c>
      <c r="L2327" s="61">
        <f t="shared" ca="1" si="543"/>
        <v>-12233140040.797394</v>
      </c>
      <c r="M2327" s="71">
        <f t="shared" ca="1" si="544"/>
        <v>0</v>
      </c>
      <c r="N2327" s="64">
        <f t="shared" ca="1" si="545"/>
        <v>14390560182.822393</v>
      </c>
      <c r="O2327" s="65">
        <f t="shared" ca="1" si="546"/>
        <v>14390560182.822393</v>
      </c>
      <c r="P2327" s="62">
        <f t="shared" ca="1" si="548"/>
        <v>8.0766119411044465E-12</v>
      </c>
    </row>
    <row r="2328" spans="1:16" x14ac:dyDescent="0.3">
      <c r="A2328" s="42">
        <v>2317</v>
      </c>
      <c r="B2328" s="52">
        <f>'[1]Mixed Norm. Gen. Proc.'!AA2325</f>
        <v>0.26461237447971175</v>
      </c>
      <c r="C2328" s="57">
        <f t="shared" si="554"/>
        <v>1.0781534734542516E-11</v>
      </c>
      <c r="D2328" s="39">
        <f t="shared" ca="1" si="549"/>
        <v>1.167168284674186E-2</v>
      </c>
      <c r="E2328" s="70">
        <f t="shared" ca="1" si="550"/>
        <v>1.167168284674186E-2</v>
      </c>
      <c r="F2328" s="67">
        <f t="shared" si="551"/>
        <v>1.0781534734542516E-11</v>
      </c>
      <c r="G2328" s="68">
        <f t="shared" si="552"/>
        <v>1.1320611471269643E-11</v>
      </c>
      <c r="H2328" s="68">
        <f t="shared" si="553"/>
        <v>1.0242457997815389E-11</v>
      </c>
      <c r="I2328" s="69">
        <f t="shared" si="547"/>
        <v>5.9453963715289131E-12</v>
      </c>
      <c r="J2328" s="55">
        <f t="shared" ca="1" si="541"/>
        <v>7.0648386310519151E-3</v>
      </c>
      <c r="K2328" s="61">
        <f t="shared" ca="1" si="542"/>
        <v>-12278669059.607979</v>
      </c>
      <c r="L2328" s="61">
        <f t="shared" ca="1" si="543"/>
        <v>-12278669059.607979</v>
      </c>
      <c r="M2328" s="71">
        <f t="shared" ca="1" si="544"/>
        <v>0</v>
      </c>
      <c r="N2328" s="64">
        <f t="shared" ca="1" si="545"/>
        <v>14444118638.220924</v>
      </c>
      <c r="O2328" s="65">
        <f t="shared" ca="1" si="546"/>
        <v>14444118638.220924</v>
      </c>
      <c r="P2328" s="62">
        <f t="shared" ca="1" si="548"/>
        <v>1.0213783404591289E-11</v>
      </c>
    </row>
    <row r="2329" spans="1:16" x14ac:dyDescent="0.3">
      <c r="A2329" s="42">
        <v>2318</v>
      </c>
      <c r="B2329" s="52">
        <f>'[1]Mixed Norm. Gen. Proc.'!AA2326</f>
        <v>6.7748455556266254E-2</v>
      </c>
      <c r="C2329" s="57">
        <f t="shared" si="554"/>
        <v>1.151196706133401E-11</v>
      </c>
      <c r="D2329" s="39">
        <f t="shared" ca="1" si="549"/>
        <v>1.1677408904074807E-2</v>
      </c>
      <c r="E2329" s="70">
        <f t="shared" ca="1" si="550"/>
        <v>1.1677408904074807E-2</v>
      </c>
      <c r="F2329" s="67">
        <f t="shared" si="551"/>
        <v>1.151196706133401E-11</v>
      </c>
      <c r="G2329" s="68">
        <f t="shared" si="552"/>
        <v>1.2087565414400711E-11</v>
      </c>
      <c r="H2329" s="68">
        <f t="shared" si="553"/>
        <v>1.0936368708267309E-11</v>
      </c>
      <c r="I2329" s="69">
        <f t="shared" si="547"/>
        <v>5.9173569472304038E-12</v>
      </c>
      <c r="J2329" s="55">
        <f t="shared" ca="1" si="541"/>
        <v>7.1322293668775912E-3</v>
      </c>
      <c r="K2329" s="61">
        <f t="shared" ca="1" si="542"/>
        <v>-12329677413.679161</v>
      </c>
      <c r="L2329" s="61">
        <f t="shared" ca="1" si="543"/>
        <v>-12329677413.679161</v>
      </c>
      <c r="M2329" s="71">
        <f t="shared" ca="1" si="544"/>
        <v>0</v>
      </c>
      <c r="N2329" s="64">
        <f t="shared" ca="1" si="545"/>
        <v>14519736341.928591</v>
      </c>
      <c r="O2329" s="65">
        <f t="shared" ca="1" si="546"/>
        <v>14519736341.928591</v>
      </c>
      <c r="P2329" s="62">
        <f t="shared" ca="1" si="548"/>
        <v>1.0905459814055909E-11</v>
      </c>
    </row>
    <row r="2330" spans="1:16" x14ac:dyDescent="0.3">
      <c r="A2330" s="42">
        <v>2319</v>
      </c>
      <c r="B2330" s="52">
        <f>'[1]Mixed Norm. Gen. Proc.'!AA2327</f>
        <v>0.5482128338043939</v>
      </c>
      <c r="C2330" s="57">
        <f t="shared" si="554"/>
        <v>1.782297514669077E-11</v>
      </c>
      <c r="D2330" s="39">
        <f t="shared" ca="1" si="549"/>
        <v>1.1776848555928516E-2</v>
      </c>
      <c r="E2330" s="70">
        <f t="shared" ca="1" si="550"/>
        <v>1.1776848555928516E-2</v>
      </c>
      <c r="F2330" s="67">
        <f t="shared" si="551"/>
        <v>1.782297514669077E-11</v>
      </c>
      <c r="G2330" s="68">
        <f t="shared" si="552"/>
        <v>1.8714123904025308E-11</v>
      </c>
      <c r="H2330" s="68">
        <f t="shared" si="553"/>
        <v>1.6931826389356232E-11</v>
      </c>
      <c r="I2330" s="69">
        <f t="shared" si="547"/>
        <v>5.8919390441447914E-12</v>
      </c>
      <c r="J2330" s="55">
        <f t="shared" ca="1" si="541"/>
        <v>7.1996779416662266E-3</v>
      </c>
      <c r="K2330" s="61">
        <f t="shared" ca="1" si="542"/>
        <v>-12375656493.770195</v>
      </c>
      <c r="L2330" s="61">
        <f t="shared" ca="1" si="543"/>
        <v>-12375656493.770195</v>
      </c>
      <c r="M2330" s="71">
        <f t="shared" ca="1" si="544"/>
        <v>0</v>
      </c>
      <c r="N2330" s="64">
        <f t="shared" ca="1" si="545"/>
        <v>14589585988.447273</v>
      </c>
      <c r="O2330" s="65">
        <f t="shared" ca="1" si="546"/>
        <v>14589585988.447273</v>
      </c>
      <c r="P2330" s="62">
        <f t="shared" ca="1" si="548"/>
        <v>1.6883520943982861E-11</v>
      </c>
    </row>
    <row r="2331" spans="1:16" x14ac:dyDescent="0.3">
      <c r="A2331" s="42">
        <v>2320</v>
      </c>
      <c r="B2331" s="52">
        <f>'[1]Mixed Norm. Gen. Proc.'!AA2328</f>
        <v>0.27888042202523483</v>
      </c>
      <c r="C2331" s="57">
        <f t="shared" si="554"/>
        <v>2.2793453977345161E-11</v>
      </c>
      <c r="D2331" s="39">
        <f t="shared" ca="1" si="549"/>
        <v>1.1452184211067891E-2</v>
      </c>
      <c r="E2331" s="70">
        <f t="shared" ca="1" si="550"/>
        <v>1.1452184211067891E-2</v>
      </c>
      <c r="F2331" s="67">
        <f t="shared" si="551"/>
        <v>2.2793453977345161E-11</v>
      </c>
      <c r="G2331" s="68">
        <f t="shared" si="552"/>
        <v>2.3933126676212422E-11</v>
      </c>
      <c r="H2331" s="68">
        <f t="shared" si="553"/>
        <v>2.16537812784779E-11</v>
      </c>
      <c r="I2331" s="69">
        <f t="shared" si="547"/>
        <v>5.9147800407923048E-12</v>
      </c>
      <c r="J2331" s="55">
        <f t="shared" ca="1" si="541"/>
        <v>7.2681309573826751E-3</v>
      </c>
      <c r="K2331" s="61">
        <f t="shared" ca="1" si="542"/>
        <v>-12320575210.455654</v>
      </c>
      <c r="L2331" s="61">
        <f t="shared" ca="1" si="543"/>
        <v>-12320575210.455654</v>
      </c>
      <c r="M2331" s="71">
        <f t="shared" ca="1" si="544"/>
        <v>0</v>
      </c>
      <c r="N2331" s="64">
        <f t="shared" ca="1" si="545"/>
        <v>14540536093.782675</v>
      </c>
      <c r="O2331" s="65">
        <f t="shared" ca="1" si="546"/>
        <v>14540536093.782675</v>
      </c>
      <c r="P2331" s="62">
        <f t="shared" ca="1" si="548"/>
        <v>2.1591417875135934E-11</v>
      </c>
    </row>
    <row r="2332" spans="1:16" x14ac:dyDescent="0.3">
      <c r="A2332" s="42">
        <v>2321</v>
      </c>
      <c r="B2332" s="52">
        <f>'[1]Mixed Norm. Gen. Proc.'!AA2329</f>
        <v>-0.23742003231597197</v>
      </c>
      <c r="C2332" s="57">
        <f t="shared" si="554"/>
        <v>1.7381831397451253E-11</v>
      </c>
      <c r="D2332" s="39">
        <f t="shared" ca="1" si="549"/>
        <v>1.50480362653631E-2</v>
      </c>
      <c r="E2332" s="70">
        <f t="shared" ca="1" si="550"/>
        <v>1.50480362653631E-2</v>
      </c>
      <c r="F2332" s="67">
        <f t="shared" si="551"/>
        <v>1.7381831397451253E-11</v>
      </c>
      <c r="G2332" s="68">
        <f t="shared" si="552"/>
        <v>1.8250922967323814E-11</v>
      </c>
      <c r="H2332" s="68">
        <f t="shared" si="553"/>
        <v>1.6512739827578691E-11</v>
      </c>
      <c r="I2332" s="69">
        <f t="shared" si="547"/>
        <v>6.0054071307558179E-12</v>
      </c>
      <c r="J2332" s="55">
        <f t="shared" ca="1" si="541"/>
        <v>7.3333045352722507E-3</v>
      </c>
      <c r="K2332" s="61">
        <f t="shared" ca="1" si="542"/>
        <v>-12127810032.703264</v>
      </c>
      <c r="L2332" s="61">
        <f t="shared" ca="1" si="543"/>
        <v>-12127810032.703264</v>
      </c>
      <c r="M2332" s="71">
        <f t="shared" ca="1" si="544"/>
        <v>0</v>
      </c>
      <c r="N2332" s="64">
        <f t="shared" ca="1" si="545"/>
        <v>14327942517.717611</v>
      </c>
      <c r="O2332" s="65">
        <f t="shared" ca="1" si="546"/>
        <v>14327942517.717611</v>
      </c>
      <c r="P2332" s="62">
        <f t="shared" ca="1" si="548"/>
        <v>1.646475691968233E-11</v>
      </c>
    </row>
    <row r="2333" spans="1:16" x14ac:dyDescent="0.3">
      <c r="A2333" s="42">
        <v>2322</v>
      </c>
      <c r="B2333" s="52">
        <f>'[1]Mixed Norm. Gen. Proc.'!AA2330</f>
        <v>6.4608861740872672E-2</v>
      </c>
      <c r="C2333" s="57">
        <f t="shared" si="554"/>
        <v>1.8504851739012339E-11</v>
      </c>
      <c r="D2333" s="39">
        <f t="shared" ca="1" si="549"/>
        <v>-6.5050739470524392E-3</v>
      </c>
      <c r="E2333" s="70">
        <f t="shared" ca="1" si="550"/>
        <v>5.0000000000000001E-3</v>
      </c>
      <c r="F2333" s="67">
        <f t="shared" si="551"/>
        <v>1.8504851739012339E-11</v>
      </c>
      <c r="G2333" s="68">
        <f t="shared" si="552"/>
        <v>1.9430094325962958E-11</v>
      </c>
      <c r="H2333" s="68">
        <f t="shared" si="553"/>
        <v>1.757960915206172E-11</v>
      </c>
      <c r="I2333" s="69">
        <f t="shared" si="547"/>
        <v>6.0136627006926305E-12</v>
      </c>
      <c r="J2333" s="55">
        <f t="shared" ca="1" si="541"/>
        <v>7.4347998510839973E-3</v>
      </c>
      <c r="K2333" s="61">
        <f t="shared" ca="1" si="542"/>
        <v>-12100529150.597515</v>
      </c>
      <c r="L2333" s="61">
        <f t="shared" ca="1" si="543"/>
        <v>-12100529150.597515</v>
      </c>
      <c r="M2333" s="71">
        <f t="shared" ca="1" si="544"/>
        <v>0</v>
      </c>
      <c r="N2333" s="64">
        <f t="shared" ca="1" si="545"/>
        <v>14318904882.094498</v>
      </c>
      <c r="O2333" s="65">
        <f t="shared" ca="1" si="546"/>
        <v>14318904882.094498</v>
      </c>
      <c r="P2333" s="62">
        <f t="shared" ca="1" si="548"/>
        <v>1.7527820159822062E-11</v>
      </c>
    </row>
    <row r="2334" spans="1:16" x14ac:dyDescent="0.3">
      <c r="A2334" s="42">
        <v>2323</v>
      </c>
      <c r="B2334" s="52">
        <f>'[1]Mixed Norm. Gen. Proc.'!AA2331</f>
        <v>0.28246103014877011</v>
      </c>
      <c r="C2334" s="57">
        <f t="shared" si="554"/>
        <v>2.3731751223964025E-11</v>
      </c>
      <c r="D2334" s="39">
        <f t="shared" ca="1" si="549"/>
        <v>-1.3825956391509706E-3</v>
      </c>
      <c r="E2334" s="70">
        <f t="shared" ca="1" si="550"/>
        <v>5.0000000000000001E-3</v>
      </c>
      <c r="F2334" s="67">
        <f t="shared" si="551"/>
        <v>2.3731751223964025E-11</v>
      </c>
      <c r="G2334" s="68">
        <f t="shared" si="552"/>
        <v>2.4918338785162228E-11</v>
      </c>
      <c r="H2334" s="68">
        <f t="shared" si="553"/>
        <v>2.2545163662765821E-11</v>
      </c>
      <c r="I2334" s="69">
        <f t="shared" si="547"/>
        <v>6.0161024995260687E-12</v>
      </c>
      <c r="J2334" s="55">
        <f t="shared" ca="1" si="541"/>
        <v>7.434799851083999E-3</v>
      </c>
      <c r="K2334" s="61">
        <f t="shared" ca="1" si="542"/>
        <v>-12095621844.429119</v>
      </c>
      <c r="L2334" s="61">
        <f t="shared" ca="1" si="543"/>
        <v>-12095621844.429119</v>
      </c>
      <c r="M2334" s="71">
        <f t="shared" ca="1" si="544"/>
        <v>0</v>
      </c>
      <c r="N2334" s="64">
        <f t="shared" ca="1" si="545"/>
        <v>14313097925.276491</v>
      </c>
      <c r="O2334" s="65">
        <f t="shared" ca="1" si="546"/>
        <v>14313097925.276491</v>
      </c>
      <c r="P2334" s="62">
        <f t="shared" ca="1" si="548"/>
        <v>2.2478746298427785E-11</v>
      </c>
    </row>
    <row r="2335" spans="1:16" x14ac:dyDescent="0.3">
      <c r="A2335" s="42">
        <v>2324</v>
      </c>
      <c r="B2335" s="52">
        <f>'[1]Mixed Norm. Gen. Proc.'!AA2332</f>
        <v>-0.15311787150503686</v>
      </c>
      <c r="C2335" s="57">
        <f t="shared" si="554"/>
        <v>2.00979959894636E-11</v>
      </c>
      <c r="D2335" s="39">
        <f t="shared" ca="1" si="549"/>
        <v>-4.8571889186336589E-3</v>
      </c>
      <c r="E2335" s="70">
        <f t="shared" ca="1" si="550"/>
        <v>5.0000000000000001E-3</v>
      </c>
      <c r="F2335" s="67">
        <f t="shared" si="551"/>
        <v>2.00979959894636E-11</v>
      </c>
      <c r="G2335" s="68">
        <f t="shared" si="552"/>
        <v>2.110289578893678E-11</v>
      </c>
      <c r="H2335" s="68">
        <f t="shared" si="553"/>
        <v>1.9093096189990419E-11</v>
      </c>
      <c r="I2335" s="69">
        <f t="shared" si="547"/>
        <v>6.0897105974553318E-12</v>
      </c>
      <c r="J2335" s="55">
        <f t="shared" ca="1" si="541"/>
        <v>7.4347998510839973E-3</v>
      </c>
      <c r="K2335" s="61">
        <f t="shared" ca="1" si="542"/>
        <v>-11949418555.6206</v>
      </c>
      <c r="L2335" s="61">
        <f t="shared" ca="1" si="543"/>
        <v>-11949418555.6206</v>
      </c>
      <c r="M2335" s="71">
        <f t="shared" ca="1" si="544"/>
        <v>0</v>
      </c>
      <c r="N2335" s="64">
        <f t="shared" ca="1" si="545"/>
        <v>14140091360.039143</v>
      </c>
      <c r="O2335" s="65">
        <f t="shared" ca="1" si="546"/>
        <v>14140091360.039143</v>
      </c>
      <c r="P2335" s="62">
        <f t="shared" ca="1" si="548"/>
        <v>1.9036848511110796E-11</v>
      </c>
    </row>
    <row r="2336" spans="1:16" x14ac:dyDescent="0.3">
      <c r="A2336" s="42">
        <v>2325</v>
      </c>
      <c r="B2336" s="52">
        <f>'[1]Mixed Norm. Gen. Proc.'!AA2333</f>
        <v>6.7514187227554909E-2</v>
      </c>
      <c r="C2336" s="57">
        <f t="shared" si="554"/>
        <v>2.1454895853594893E-11</v>
      </c>
      <c r="D2336" s="39">
        <f t="shared" ca="1" si="549"/>
        <v>-3.7591291630051466E-3</v>
      </c>
      <c r="E2336" s="70">
        <f t="shared" ca="1" si="550"/>
        <v>5.0000000000000001E-3</v>
      </c>
      <c r="F2336" s="67">
        <f t="shared" si="551"/>
        <v>2.1454895853594893E-11</v>
      </c>
      <c r="G2336" s="68">
        <f t="shared" si="552"/>
        <v>2.2527640646274639E-11</v>
      </c>
      <c r="H2336" s="68">
        <f t="shared" si="553"/>
        <v>2.0382151060915147E-11</v>
      </c>
      <c r="I2336" s="69">
        <f t="shared" si="547"/>
        <v>6.094625522044678E-12</v>
      </c>
      <c r="J2336" s="55">
        <f t="shared" ca="1" si="541"/>
        <v>7.4002133435082671E-3</v>
      </c>
      <c r="K2336" s="61">
        <f t="shared" ca="1" si="542"/>
        <v>-11943356979.055262</v>
      </c>
      <c r="L2336" s="61">
        <f t="shared" ca="1" si="543"/>
        <v>-11943356979.055262</v>
      </c>
      <c r="M2336" s="71">
        <f t="shared" ca="1" si="544"/>
        <v>0</v>
      </c>
      <c r="N2336" s="64">
        <f t="shared" ca="1" si="545"/>
        <v>14125113420.174089</v>
      </c>
      <c r="O2336" s="65">
        <f t="shared" ca="1" si="546"/>
        <v>14125113420.174089</v>
      </c>
      <c r="P2336" s="62">
        <f t="shared" ca="1" si="548"/>
        <v>2.0322384784558516E-11</v>
      </c>
    </row>
    <row r="2337" spans="1:16" x14ac:dyDescent="0.3">
      <c r="A2337" s="42">
        <v>2326</v>
      </c>
      <c r="B2337" s="52">
        <f>'[1]Mixed Norm. Gen. Proc.'!AA2334</f>
        <v>0.18905997681779541</v>
      </c>
      <c r="C2337" s="57">
        <f t="shared" si="554"/>
        <v>2.5511157966303758E-11</v>
      </c>
      <c r="D2337" s="39">
        <f t="shared" ca="1" si="549"/>
        <v>7.2710725476279655E-3</v>
      </c>
      <c r="E2337" s="70">
        <f t="shared" ca="1" si="550"/>
        <v>7.2710725476279655E-3</v>
      </c>
      <c r="F2337" s="67">
        <f t="shared" si="551"/>
        <v>2.5511157966303758E-11</v>
      </c>
      <c r="G2337" s="68">
        <f t="shared" si="552"/>
        <v>2.6786715864618948E-11</v>
      </c>
      <c r="H2337" s="68">
        <f t="shared" si="553"/>
        <v>2.4235600067988567E-11</v>
      </c>
      <c r="I2337" s="69">
        <f t="shared" si="547"/>
        <v>6.1179813016743009E-12</v>
      </c>
      <c r="J2337" s="55">
        <f t="shared" ca="1" si="541"/>
        <v>7.4002133435082662E-3</v>
      </c>
      <c r="K2337" s="61">
        <f t="shared" ca="1" si="542"/>
        <v>-11897762460.228537</v>
      </c>
      <c r="L2337" s="61">
        <f t="shared" ca="1" si="543"/>
        <v>-11897762460.228537</v>
      </c>
      <c r="M2337" s="71">
        <f t="shared" ca="1" si="544"/>
        <v>0</v>
      </c>
      <c r="N2337" s="64">
        <f t="shared" ca="1" si="545"/>
        <v>14071189908.476736</v>
      </c>
      <c r="O2337" s="65">
        <f t="shared" ca="1" si="546"/>
        <v>14071189908.476736</v>
      </c>
      <c r="P2337" s="62">
        <f t="shared" ca="1" si="548"/>
        <v>2.4164534380809465E-11</v>
      </c>
    </row>
    <row r="2338" spans="1:16" x14ac:dyDescent="0.3">
      <c r="A2338" s="42">
        <v>2327</v>
      </c>
      <c r="B2338" s="52">
        <f>'[1]Mixed Norm. Gen. Proc.'!AA2335</f>
        <v>6.7315969079000212E-2</v>
      </c>
      <c r="C2338" s="57">
        <f t="shared" si="554"/>
        <v>2.722846628713295E-11</v>
      </c>
      <c r="D2338" s="39">
        <f t="shared" ca="1" si="549"/>
        <v>2.6560167075435785E-2</v>
      </c>
      <c r="E2338" s="70">
        <f t="shared" ca="1" si="550"/>
        <v>2.6560167075435785E-2</v>
      </c>
      <c r="F2338" s="67">
        <f t="shared" si="551"/>
        <v>2.722846628713295E-11</v>
      </c>
      <c r="G2338" s="68">
        <f t="shared" si="552"/>
        <v>2.85898896014896E-11</v>
      </c>
      <c r="H2338" s="68">
        <f t="shared" si="553"/>
        <v>2.58670429727763E-11</v>
      </c>
      <c r="I2338" s="69">
        <f t="shared" si="547"/>
        <v>6.2095568956897103E-12</v>
      </c>
      <c r="J2338" s="55">
        <f t="shared" ca="1" si="541"/>
        <v>7.4231534702519841E-3</v>
      </c>
      <c r="K2338" s="61">
        <f t="shared" ca="1" si="542"/>
        <v>-11719972707.300798</v>
      </c>
      <c r="L2338" s="61">
        <f t="shared" ca="1" si="543"/>
        <v>-11719972707.300798</v>
      </c>
      <c r="M2338" s="71">
        <f t="shared" ca="1" si="544"/>
        <v>0</v>
      </c>
      <c r="N2338" s="64">
        <f t="shared" ca="1" si="545"/>
        <v>13866001893.574894</v>
      </c>
      <c r="O2338" s="65">
        <f t="shared" ca="1" si="546"/>
        <v>13866001893.574894</v>
      </c>
      <c r="P2338" s="62">
        <f t="shared" ca="1" si="548"/>
        <v>2.5790958648030921E-11</v>
      </c>
    </row>
    <row r="2339" spans="1:16" x14ac:dyDescent="0.3">
      <c r="A2339" s="42">
        <v>2328</v>
      </c>
      <c r="B2339" s="52">
        <f>'[1]Mixed Norm. Gen. Proc.'!AA2336</f>
        <v>-7.9722545272242484E-2</v>
      </c>
      <c r="C2339" s="57">
        <f t="shared" si="554"/>
        <v>2.5057743650863263E-11</v>
      </c>
      <c r="D2339" s="39">
        <f t="shared" ca="1" si="549"/>
        <v>3.7781319165280476E-3</v>
      </c>
      <c r="E2339" s="70">
        <f t="shared" ca="1" si="550"/>
        <v>5.0000000000000001E-3</v>
      </c>
      <c r="F2339" s="67">
        <f t="shared" si="551"/>
        <v>2.5057743650863263E-11</v>
      </c>
      <c r="G2339" s="68">
        <f t="shared" si="552"/>
        <v>2.6310630833406429E-11</v>
      </c>
      <c r="H2339" s="68">
        <f t="shared" si="553"/>
        <v>2.3804856468320097E-11</v>
      </c>
      <c r="I2339" s="69">
        <f t="shared" si="547"/>
        <v>6.3310238175179668E-12</v>
      </c>
      <c r="J2339" s="55">
        <f t="shared" ca="1" si="541"/>
        <v>7.6409329356604246E-3</v>
      </c>
      <c r="K2339" s="61">
        <f t="shared" ca="1" si="542"/>
        <v>-11473444306.558744</v>
      </c>
      <c r="L2339" s="61">
        <f t="shared" ca="1" si="543"/>
        <v>-11473444306.558744</v>
      </c>
      <c r="M2339" s="71">
        <f t="shared" ca="1" si="544"/>
        <v>0</v>
      </c>
      <c r="N2339" s="64">
        <f t="shared" ca="1" si="545"/>
        <v>13621638194.346498</v>
      </c>
      <c r="O2339" s="65">
        <f t="shared" ca="1" si="546"/>
        <v>13621638194.346498</v>
      </c>
      <c r="P2339" s="62">
        <f t="shared" ca="1" si="548"/>
        <v>2.3732786693512327E-11</v>
      </c>
    </row>
    <row r="2340" spans="1:16" x14ac:dyDescent="0.3">
      <c r="A2340" s="42">
        <v>2329</v>
      </c>
      <c r="B2340" s="52">
        <f>'[1]Mixed Norm. Gen. Proc.'!AA2337</f>
        <v>-0.26992178876337625</v>
      </c>
      <c r="C2340" s="57">
        <f t="shared" si="554"/>
        <v>1.8294112662248118E-11</v>
      </c>
      <c r="D2340" s="39">
        <f t="shared" ca="1" si="549"/>
        <v>2.5554054159707311E-3</v>
      </c>
      <c r="E2340" s="70">
        <f t="shared" ca="1" si="550"/>
        <v>5.0000000000000001E-3</v>
      </c>
      <c r="F2340" s="67">
        <f t="shared" si="551"/>
        <v>1.8294112662248118E-11</v>
      </c>
      <c r="G2340" s="68">
        <f t="shared" si="552"/>
        <v>1.9208818295360525E-11</v>
      </c>
      <c r="H2340" s="68">
        <f t="shared" si="553"/>
        <v>1.7379407029135711E-11</v>
      </c>
      <c r="I2340" s="69">
        <f t="shared" si="547"/>
        <v>6.41889812106477E-12</v>
      </c>
      <c r="J2340" s="55">
        <f t="shared" ca="1" si="541"/>
        <v>7.5765878466352308E-3</v>
      </c>
      <c r="K2340" s="61">
        <f t="shared" ca="1" si="542"/>
        <v>-11322688318.013086</v>
      </c>
      <c r="L2340" s="61">
        <f t="shared" ca="1" si="543"/>
        <v>-11322688318.013086</v>
      </c>
      <c r="M2340" s="71">
        <f t="shared" ca="1" si="544"/>
        <v>0</v>
      </c>
      <c r="N2340" s="64">
        <f t="shared" ca="1" si="545"/>
        <v>13428844113.141117</v>
      </c>
      <c r="O2340" s="65">
        <f t="shared" ca="1" si="546"/>
        <v>13428844113.141117</v>
      </c>
      <c r="P2340" s="62">
        <f t="shared" ca="1" si="548"/>
        <v>1.7327232880712328E-11</v>
      </c>
    </row>
    <row r="2341" spans="1:16" x14ac:dyDescent="0.3">
      <c r="A2341" s="42">
        <v>2330</v>
      </c>
      <c r="B2341" s="52">
        <f>'[1]Mixed Norm. Gen. Proc.'!AA2338</f>
        <v>0.13487108797496128</v>
      </c>
      <c r="C2341" s="57">
        <f t="shared" si="554"/>
        <v>2.0761459540542038E-11</v>
      </c>
      <c r="D2341" s="39">
        <f t="shared" ca="1" si="549"/>
        <v>3.7722541033539101E-3</v>
      </c>
      <c r="E2341" s="70">
        <f t="shared" ca="1" si="550"/>
        <v>5.0000000000000001E-3</v>
      </c>
      <c r="F2341" s="67">
        <f t="shared" si="551"/>
        <v>2.0761459540542038E-11</v>
      </c>
      <c r="G2341" s="68">
        <f t="shared" si="552"/>
        <v>2.1799532517569142E-11</v>
      </c>
      <c r="H2341" s="68">
        <f t="shared" si="553"/>
        <v>1.9723386563514935E-11</v>
      </c>
      <c r="I2341" s="69">
        <f t="shared" si="547"/>
        <v>6.3986526239505109E-12</v>
      </c>
      <c r="J2341" s="55">
        <f t="shared" ca="1" si="541"/>
        <v>7.5765878466352316E-3</v>
      </c>
      <c r="K2341" s="61">
        <f t="shared" ca="1" si="542"/>
        <v>-11358513587.353378</v>
      </c>
      <c r="L2341" s="61">
        <f t="shared" ca="1" si="543"/>
        <v>-11358513587.353378</v>
      </c>
      <c r="M2341" s="71">
        <f t="shared" ca="1" si="544"/>
        <v>0</v>
      </c>
      <c r="N2341" s="64">
        <f t="shared" ca="1" si="545"/>
        <v>13471333312.151983</v>
      </c>
      <c r="O2341" s="65">
        <f t="shared" ca="1" si="546"/>
        <v>13471333312.151983</v>
      </c>
      <c r="P2341" s="62">
        <f t="shared" ca="1" si="548"/>
        <v>1.9664175630929524E-11</v>
      </c>
    </row>
    <row r="2342" spans="1:16" x14ac:dyDescent="0.3">
      <c r="A2342" s="42">
        <v>2331</v>
      </c>
      <c r="B2342" s="52">
        <f>'[1]Mixed Norm. Gen. Proc.'!AA2339</f>
        <v>-0.18817328533528394</v>
      </c>
      <c r="C2342" s="57">
        <f t="shared" si="554"/>
        <v>1.6854707490442667E-11</v>
      </c>
      <c r="D2342" s="39">
        <f t="shared" ca="1" si="549"/>
        <v>-3.4947834421350395E-3</v>
      </c>
      <c r="E2342" s="70">
        <f t="shared" ca="1" si="550"/>
        <v>5.0000000000000001E-3</v>
      </c>
      <c r="F2342" s="67">
        <f t="shared" si="551"/>
        <v>1.6854707490442667E-11</v>
      </c>
      <c r="G2342" s="68">
        <f t="shared" si="552"/>
        <v>1.7697442864964802E-11</v>
      </c>
      <c r="H2342" s="68">
        <f t="shared" si="553"/>
        <v>1.6011972115920531E-11</v>
      </c>
      <c r="I2342" s="69">
        <f t="shared" si="547"/>
        <v>6.3837783992599795E-12</v>
      </c>
      <c r="J2342" s="55">
        <f t="shared" ca="1" si="541"/>
        <v>7.5765878466352308E-3</v>
      </c>
      <c r="K2342" s="61">
        <f t="shared" ca="1" si="542"/>
        <v>-11384978961.412809</v>
      </c>
      <c r="L2342" s="61">
        <f t="shared" ca="1" si="543"/>
        <v>-11384978961.412809</v>
      </c>
      <c r="M2342" s="71">
        <f t="shared" ca="1" si="544"/>
        <v>0</v>
      </c>
      <c r="N2342" s="64">
        <f t="shared" ca="1" si="545"/>
        <v>13502721563.127176</v>
      </c>
      <c r="O2342" s="65">
        <f t="shared" ca="1" si="546"/>
        <v>13502721563.127176</v>
      </c>
      <c r="P2342" s="62">
        <f t="shared" ca="1" si="548"/>
        <v>1.5963903099047485E-11</v>
      </c>
    </row>
    <row r="2343" spans="1:16" x14ac:dyDescent="0.3">
      <c r="A2343" s="42">
        <v>2332</v>
      </c>
      <c r="B2343" s="52">
        <f>'[1]Mixed Norm. Gen. Proc.'!AA2340</f>
        <v>-3.2836179440956723E-2</v>
      </c>
      <c r="C2343" s="57">
        <f t="shared" si="554"/>
        <v>1.6301263290861655E-11</v>
      </c>
      <c r="D2343" s="39">
        <f t="shared" ca="1" si="549"/>
        <v>1.3575716421956279E-2</v>
      </c>
      <c r="E2343" s="70">
        <f t="shared" ca="1" si="550"/>
        <v>1.3575716421956279E-2</v>
      </c>
      <c r="F2343" s="67">
        <f t="shared" si="551"/>
        <v>1.6301263290861655E-11</v>
      </c>
      <c r="G2343" s="68">
        <f t="shared" si="552"/>
        <v>1.7116326455404739E-11</v>
      </c>
      <c r="H2343" s="68">
        <f t="shared" si="553"/>
        <v>1.548620012631857E-11</v>
      </c>
      <c r="I2343" s="69">
        <f t="shared" si="547"/>
        <v>6.3178091181688461E-12</v>
      </c>
      <c r="J2343" s="55">
        <f t="shared" ca="1" si="541"/>
        <v>7.5686500561500739E-3</v>
      </c>
      <c r="K2343" s="61">
        <f t="shared" ca="1" si="542"/>
        <v>-11504650069.098475</v>
      </c>
      <c r="L2343" s="61">
        <f t="shared" ca="1" si="543"/>
        <v>-11504650069.098475</v>
      </c>
      <c r="M2343" s="71">
        <f t="shared" ca="1" si="544"/>
        <v>0</v>
      </c>
      <c r="N2343" s="64">
        <f t="shared" ca="1" si="545"/>
        <v>13642922775.245155</v>
      </c>
      <c r="O2343" s="65">
        <f t="shared" ca="1" si="546"/>
        <v>13642922775.245155</v>
      </c>
      <c r="P2343" s="62">
        <f t="shared" ca="1" si="548"/>
        <v>1.5439758146187006E-11</v>
      </c>
    </row>
    <row r="2344" spans="1:16" x14ac:dyDescent="0.3">
      <c r="A2344" s="42">
        <v>2333</v>
      </c>
      <c r="B2344" s="52">
        <f>'[1]Mixed Norm. Gen. Proc.'!AA2341</f>
        <v>-5.8815556596420876E-3</v>
      </c>
      <c r="C2344" s="57">
        <f t="shared" si="554"/>
        <v>1.620538650349397E-11</v>
      </c>
      <c r="D2344" s="39">
        <f t="shared" ca="1" si="549"/>
        <v>3.6415156843492468E-4</v>
      </c>
      <c r="E2344" s="70">
        <f t="shared" ca="1" si="550"/>
        <v>5.0000000000000001E-3</v>
      </c>
      <c r="F2344" s="67">
        <f t="shared" si="551"/>
        <v>1.620538650349397E-11</v>
      </c>
      <c r="G2344" s="68">
        <f t="shared" si="552"/>
        <v>1.7015655828668667E-11</v>
      </c>
      <c r="H2344" s="68">
        <f t="shared" si="553"/>
        <v>1.5395117178319272E-11</v>
      </c>
      <c r="I2344" s="69">
        <f t="shared" si="547"/>
        <v>6.2558595969996791E-12</v>
      </c>
      <c r="J2344" s="55">
        <f t="shared" ca="1" si="541"/>
        <v>7.6552734543516542E-3</v>
      </c>
      <c r="K2344" s="61">
        <f t="shared" ca="1" si="542"/>
        <v>-11609853829.036179</v>
      </c>
      <c r="L2344" s="61">
        <f t="shared" ca="1" si="543"/>
        <v>-11609853829.036179</v>
      </c>
      <c r="M2344" s="71">
        <f t="shared" ca="1" si="544"/>
        <v>0</v>
      </c>
      <c r="N2344" s="64">
        <f t="shared" ca="1" si="545"/>
        <v>13786746358.731281</v>
      </c>
      <c r="O2344" s="65">
        <f t="shared" ca="1" si="546"/>
        <v>13786746358.731281</v>
      </c>
      <c r="P2344" s="62">
        <f t="shared" ca="1" si="548"/>
        <v>1.534842074800364E-11</v>
      </c>
    </row>
    <row r="2345" spans="1:16" x14ac:dyDescent="0.3">
      <c r="A2345" s="42">
        <v>2334</v>
      </c>
      <c r="B2345" s="52">
        <f>'[1]Mixed Norm. Gen. Proc.'!AA2342</f>
        <v>-0.252637989844061</v>
      </c>
      <c r="C2345" s="57">
        <f t="shared" si="554"/>
        <v>1.2111290232605178E-11</v>
      </c>
      <c r="D2345" s="39">
        <f t="shared" ca="1" si="549"/>
        <v>-1.2312112341836995E-2</v>
      </c>
      <c r="E2345" s="70">
        <f t="shared" ca="1" si="550"/>
        <v>5.0000000000000001E-3</v>
      </c>
      <c r="F2345" s="67">
        <f t="shared" si="551"/>
        <v>1.2111290232605178E-11</v>
      </c>
      <c r="G2345" s="68">
        <f t="shared" si="552"/>
        <v>1.2716854744235437E-11</v>
      </c>
      <c r="H2345" s="68">
        <f t="shared" si="553"/>
        <v>1.1505725720974918E-11</v>
      </c>
      <c r="I2345" s="69">
        <f t="shared" si="547"/>
        <v>6.1999720693048981E-12</v>
      </c>
      <c r="J2345" s="55">
        <f t="shared" ca="1" si="541"/>
        <v>7.6552734543516533E-3</v>
      </c>
      <c r="K2345" s="61">
        <f t="shared" ca="1" si="542"/>
        <v>-11714506885.55802</v>
      </c>
      <c r="L2345" s="61">
        <f t="shared" ca="1" si="543"/>
        <v>-11714506885.55802</v>
      </c>
      <c r="M2345" s="71">
        <f t="shared" ca="1" si="544"/>
        <v>0</v>
      </c>
      <c r="N2345" s="64">
        <f t="shared" ca="1" si="545"/>
        <v>13911022268.417957</v>
      </c>
      <c r="O2345" s="65">
        <f t="shared" ca="1" si="546"/>
        <v>13911022268.417957</v>
      </c>
      <c r="P2345" s="62">
        <f t="shared" ca="1" si="548"/>
        <v>1.147082658294712E-11</v>
      </c>
    </row>
    <row r="2346" spans="1:16" x14ac:dyDescent="0.3">
      <c r="A2346" s="42">
        <v>2335</v>
      </c>
      <c r="B2346" s="52">
        <f>'[1]Mixed Norm. Gen. Proc.'!AA2343</f>
        <v>-3.3280295645759489E-2</v>
      </c>
      <c r="C2346" s="57">
        <f t="shared" si="554"/>
        <v>1.1708222913012478E-11</v>
      </c>
      <c r="D2346" s="39">
        <f t="shared" ca="1" si="549"/>
        <v>-1.5414067730397957E-3</v>
      </c>
      <c r="E2346" s="70">
        <f t="shared" ca="1" si="550"/>
        <v>5.0000000000000001E-3</v>
      </c>
      <c r="F2346" s="67">
        <f t="shared" si="551"/>
        <v>1.1708222913012478E-11</v>
      </c>
      <c r="G2346" s="68">
        <f t="shared" si="552"/>
        <v>1.2293634058663102E-11</v>
      </c>
      <c r="H2346" s="68">
        <f t="shared" si="553"/>
        <v>1.1122811767361853E-11</v>
      </c>
      <c r="I2346" s="69">
        <f t="shared" si="547"/>
        <v>6.1439134846672709E-12</v>
      </c>
      <c r="J2346" s="55">
        <f t="shared" ca="1" si="541"/>
        <v>7.6552734543516516E-3</v>
      </c>
      <c r="K2346" s="61">
        <f t="shared" ca="1" si="542"/>
        <v>-11821392940.736202</v>
      </c>
      <c r="L2346" s="61">
        <f t="shared" ca="1" si="543"/>
        <v>-11821392940.736202</v>
      </c>
      <c r="M2346" s="71">
        <f t="shared" ca="1" si="544"/>
        <v>0</v>
      </c>
      <c r="N2346" s="64">
        <f t="shared" ca="1" si="545"/>
        <v>14037949872.651997</v>
      </c>
      <c r="O2346" s="65">
        <f t="shared" ca="1" si="546"/>
        <v>14037949872.651997</v>
      </c>
      <c r="P2346" s="62">
        <f t="shared" ca="1" si="548"/>
        <v>1.1089074082965402E-11</v>
      </c>
    </row>
    <row r="2347" spans="1:16" x14ac:dyDescent="0.3">
      <c r="A2347" s="42">
        <v>2336</v>
      </c>
      <c r="B2347" s="52">
        <f>'[1]Mixed Norm. Gen. Proc.'!AA2344</f>
        <v>-5.0864096048643281E-2</v>
      </c>
      <c r="C2347" s="57">
        <f t="shared" si="554"/>
        <v>1.1112694738206085E-11</v>
      </c>
      <c r="D2347" s="39">
        <f t="shared" ca="1" si="549"/>
        <v>-2.8111267519559209E-3</v>
      </c>
      <c r="E2347" s="70">
        <f t="shared" ca="1" si="550"/>
        <v>5.0000000000000001E-3</v>
      </c>
      <c r="F2347" s="67">
        <f t="shared" si="551"/>
        <v>1.1112694738206085E-11</v>
      </c>
      <c r="G2347" s="68">
        <f t="shared" si="552"/>
        <v>1.166832947511639E-11</v>
      </c>
      <c r="H2347" s="68">
        <f t="shared" si="553"/>
        <v>1.0557060001295781E-11</v>
      </c>
      <c r="I2347" s="69">
        <f t="shared" si="547"/>
        <v>6.0877953204752838E-12</v>
      </c>
      <c r="J2347" s="55">
        <f t="shared" ca="1" si="541"/>
        <v>7.6514699512215878E-3</v>
      </c>
      <c r="K2347" s="61">
        <f t="shared" ca="1" si="542"/>
        <v>-11930757795.62007</v>
      </c>
      <c r="L2347" s="61">
        <f t="shared" ca="1" si="543"/>
        <v>-11930757795.62007</v>
      </c>
      <c r="M2347" s="71">
        <f t="shared" ca="1" si="544"/>
        <v>0</v>
      </c>
      <c r="N2347" s="64">
        <f t="shared" ca="1" si="545"/>
        <v>14166960122.301861</v>
      </c>
      <c r="O2347" s="65">
        <f t="shared" ca="1" si="546"/>
        <v>14166960122.301861</v>
      </c>
      <c r="P2347" s="62">
        <f t="shared" ca="1" si="548"/>
        <v>1.0525054239451681E-11</v>
      </c>
    </row>
    <row r="2348" spans="1:16" x14ac:dyDescent="0.3">
      <c r="A2348" s="42">
        <v>2337</v>
      </c>
      <c r="B2348" s="52">
        <f>'[1]Mixed Norm. Gen. Proc.'!AA2345</f>
        <v>-0.2963373830660529</v>
      </c>
      <c r="C2348" s="57">
        <f t="shared" si="554"/>
        <v>7.8195878606741969E-12</v>
      </c>
      <c r="D2348" s="39">
        <f t="shared" ca="1" si="549"/>
        <v>-1.4460800580562611E-2</v>
      </c>
      <c r="E2348" s="70">
        <f t="shared" ca="1" si="550"/>
        <v>5.0000000000000001E-3</v>
      </c>
      <c r="F2348" s="67">
        <f t="shared" si="551"/>
        <v>7.8195878606741969E-12</v>
      </c>
      <c r="G2348" s="68">
        <f t="shared" si="552"/>
        <v>8.2105672537079076E-12</v>
      </c>
      <c r="H2348" s="68">
        <f t="shared" si="553"/>
        <v>7.4286084676404862E-12</v>
      </c>
      <c r="I2348" s="69">
        <f t="shared" si="547"/>
        <v>6.0545043579963293E-12</v>
      </c>
      <c r="J2348" s="55">
        <f t="shared" ca="1" si="541"/>
        <v>7.6514699512215869E-3</v>
      </c>
      <c r="K2348" s="61">
        <f t="shared" ca="1" si="542"/>
        <v>-11996359599.935385</v>
      </c>
      <c r="L2348" s="61">
        <f t="shared" ca="1" si="543"/>
        <v>-11996359599.935385</v>
      </c>
      <c r="M2348" s="71">
        <f t="shared" ca="1" si="544"/>
        <v>0</v>
      </c>
      <c r="N2348" s="64">
        <f t="shared" ca="1" si="545"/>
        <v>14244857784.932137</v>
      </c>
      <c r="O2348" s="65">
        <f t="shared" ca="1" si="546"/>
        <v>14244857784.932137</v>
      </c>
      <c r="P2348" s="62">
        <f t="shared" ca="1" si="548"/>
        <v>7.406087209504302E-12</v>
      </c>
    </row>
    <row r="2349" spans="1:16" x14ac:dyDescent="0.3">
      <c r="A2349" s="42">
        <v>2338</v>
      </c>
      <c r="B2349" s="52">
        <f>'[1]Mixed Norm. Gen. Proc.'!AA2346</f>
        <v>-0.44081349688348193</v>
      </c>
      <c r="C2349" s="57">
        <f t="shared" si="554"/>
        <v>4.3726079916227784E-12</v>
      </c>
      <c r="D2349" s="39">
        <f t="shared" ca="1" si="549"/>
        <v>-3.2032507297117263E-3</v>
      </c>
      <c r="E2349" s="70">
        <f t="shared" ca="1" si="550"/>
        <v>5.0000000000000001E-3</v>
      </c>
      <c r="F2349" s="67">
        <f t="shared" si="551"/>
        <v>4.3726079916227784E-12</v>
      </c>
      <c r="G2349" s="68">
        <f t="shared" si="552"/>
        <v>4.5912383912039177E-12</v>
      </c>
      <c r="H2349" s="68">
        <f t="shared" si="553"/>
        <v>4.153977592041639E-12</v>
      </c>
      <c r="I2349" s="69">
        <f t="shared" si="547"/>
        <v>6.0432457747881518E-12</v>
      </c>
      <c r="J2349" s="55">
        <f t="shared" ca="1" si="541"/>
        <v>7.5823605670773467E-3</v>
      </c>
      <c r="K2349" s="61">
        <f t="shared" ca="1" si="542"/>
        <v>-12025912730.709295</v>
      </c>
      <c r="L2349" s="61">
        <f t="shared" ca="1" si="543"/>
        <v>-12025912730.709295</v>
      </c>
      <c r="M2349" s="71">
        <f t="shared" ca="1" si="544"/>
        <v>0</v>
      </c>
      <c r="N2349" s="64">
        <f t="shared" ca="1" si="545"/>
        <v>14264192113.053896</v>
      </c>
      <c r="O2349" s="65">
        <f t="shared" ca="1" si="546"/>
        <v>14264192113.053896</v>
      </c>
      <c r="P2349" s="62">
        <f t="shared" ca="1" si="548"/>
        <v>4.1414975848169786E-12</v>
      </c>
    </row>
    <row r="2350" spans="1:16" x14ac:dyDescent="0.3">
      <c r="A2350" s="42">
        <v>2339</v>
      </c>
      <c r="B2350" s="52">
        <f>'[1]Mixed Norm. Gen. Proc.'!AA2347</f>
        <v>0.14920936195719559</v>
      </c>
      <c r="C2350" s="57">
        <f t="shared" si="554"/>
        <v>5.025042040141748E-12</v>
      </c>
      <c r="D2350" s="39">
        <f t="shared" ca="1" si="549"/>
        <v>1.2696806656636609E-2</v>
      </c>
      <c r="E2350" s="70">
        <f t="shared" ca="1" si="550"/>
        <v>1.2696806656636609E-2</v>
      </c>
      <c r="F2350" s="67">
        <f t="shared" si="551"/>
        <v>5.025042040141748E-12</v>
      </c>
      <c r="G2350" s="68">
        <f t="shared" si="552"/>
        <v>5.2762941421488353E-12</v>
      </c>
      <c r="H2350" s="68">
        <f t="shared" si="553"/>
        <v>4.7737899381346607E-12</v>
      </c>
      <c r="I2350" s="69">
        <f t="shared" si="547"/>
        <v>6.0495103125403573E-12</v>
      </c>
      <c r="J2350" s="55">
        <f t="shared" ca="1" si="541"/>
        <v>7.5823605670773458E-3</v>
      </c>
      <c r="K2350" s="61">
        <f t="shared" ca="1" si="542"/>
        <v>-12013459361.690275</v>
      </c>
      <c r="L2350" s="61">
        <f t="shared" ca="1" si="543"/>
        <v>-12013459361.690275</v>
      </c>
      <c r="M2350" s="71">
        <f t="shared" ca="1" si="544"/>
        <v>0</v>
      </c>
      <c r="N2350" s="64">
        <f t="shared" ca="1" si="545"/>
        <v>14249420905.90147</v>
      </c>
      <c r="O2350" s="65">
        <f t="shared" ca="1" si="546"/>
        <v>14249420905.90147</v>
      </c>
      <c r="P2350" s="62">
        <f t="shared" ca="1" si="548"/>
        <v>4.7594477969947876E-12</v>
      </c>
    </row>
    <row r="2351" spans="1:16" x14ac:dyDescent="0.3">
      <c r="A2351" s="42">
        <v>2340</v>
      </c>
      <c r="B2351" s="52">
        <f>'[1]Mixed Norm. Gen. Proc.'!AA2348</f>
        <v>0.28044047785220683</v>
      </c>
      <c r="C2351" s="57">
        <f t="shared" si="554"/>
        <v>6.4342672311065278E-12</v>
      </c>
      <c r="D2351" s="39">
        <f t="shared" ca="1" si="549"/>
        <v>8.3523956502676733E-3</v>
      </c>
      <c r="E2351" s="70">
        <f t="shared" ca="1" si="550"/>
        <v>8.3523956502676733E-3</v>
      </c>
      <c r="F2351" s="67">
        <f t="shared" si="551"/>
        <v>6.4342672311065278E-12</v>
      </c>
      <c r="G2351" s="68">
        <f t="shared" si="552"/>
        <v>6.7559805926618546E-12</v>
      </c>
      <c r="H2351" s="68">
        <f t="shared" si="553"/>
        <v>6.112553869551201E-12</v>
      </c>
      <c r="I2351" s="69">
        <f t="shared" si="547"/>
        <v>6.0595957327240289E-12</v>
      </c>
      <c r="J2351" s="55">
        <f t="shared" ref="J2351:J2414" ca="1" si="555">AVERAGE(E2252:E2350)</f>
        <v>7.6601060888615551E-3</v>
      </c>
      <c r="K2351" s="61">
        <f t="shared" ref="K2351:K2414" ca="1" si="556">(LN(F2351/G2351)+(J2351+I2351^2/2)*$K$4)/(I2351*SQRT($K$4))</f>
        <v>-11985382264.090105</v>
      </c>
      <c r="L2351" s="61">
        <f t="shared" ref="L2351:L2414" ca="1" si="557">(LN(F2351/G2351)+(J2351-I2351^2/2)*$K$4)/(I2351*SQRT($K$4))</f>
        <v>-11985382264.090105</v>
      </c>
      <c r="M2351" s="71">
        <f t="shared" ref="M2351:M2414" ca="1" si="558">F2351*_xlfn.NORM.S.DIST(K2351,TRUE)-G2351*EXP(-J2351*$K$4)*_xlfn.NORM.S.DIST(L2351,TRUE)</f>
        <v>0</v>
      </c>
      <c r="N2351" s="64">
        <f t="shared" ref="N2351:N2414" ca="1" si="559">(LN(F2351/H2351)+(J2351+I2351^2/2)*$K$4)/(I2351*SQRT($K$4))</f>
        <v>14233786806.515144</v>
      </c>
      <c r="O2351" s="65">
        <f t="shared" ref="O2351:O2414" ca="1" si="560">(LN(F2351/H2351)+(J2351-I2351^2/2)*$K$4)/(I2351*SQRT($K$4))</f>
        <v>14233786806.515144</v>
      </c>
      <c r="P2351" s="62">
        <f t="shared" ca="1" si="548"/>
        <v>6.094001600130511E-12</v>
      </c>
    </row>
    <row r="2352" spans="1:16" x14ac:dyDescent="0.3">
      <c r="A2352" s="42">
        <v>2341</v>
      </c>
      <c r="B2352" s="52">
        <f>'[1]Mixed Norm. Gen. Proc.'!AA2349</f>
        <v>0.13406891172152186</v>
      </c>
      <c r="C2352" s="57">
        <f t="shared" si="554"/>
        <v>7.2969024365064308E-12</v>
      </c>
      <c r="D2352" s="39">
        <f t="shared" ca="1" si="549"/>
        <v>3.1012086153778973E-3</v>
      </c>
      <c r="E2352" s="70">
        <f t="shared" ca="1" si="550"/>
        <v>5.0000000000000001E-3</v>
      </c>
      <c r="F2352" s="67">
        <f t="shared" si="551"/>
        <v>7.2969024365064308E-12</v>
      </c>
      <c r="G2352" s="68">
        <f t="shared" si="552"/>
        <v>7.6617475583317524E-12</v>
      </c>
      <c r="H2352" s="68">
        <f t="shared" si="553"/>
        <v>6.9320573146811092E-12</v>
      </c>
      <c r="I2352" s="69">
        <f t="shared" ref="I2352:I2415" si="561">_xlfn.STDEV.S(F2253:F2351)</f>
        <v>6.0607659678894867E-12</v>
      </c>
      <c r="J2352" s="55">
        <f t="shared" ca="1" si="555"/>
        <v>7.6939686711874908E-3</v>
      </c>
      <c r="K2352" s="61">
        <f t="shared" ca="1" si="556"/>
        <v>-11979548490.308023</v>
      </c>
      <c r="L2352" s="61">
        <f t="shared" ca="1" si="557"/>
        <v>-11979548490.308023</v>
      </c>
      <c r="M2352" s="71">
        <f t="shared" ca="1" si="558"/>
        <v>0</v>
      </c>
      <c r="N2352" s="64">
        <f t="shared" ca="1" si="559"/>
        <v>14234558085.916422</v>
      </c>
      <c r="O2352" s="65">
        <f t="shared" ca="1" si="560"/>
        <v>14234558085.916422</v>
      </c>
      <c r="P2352" s="62">
        <f t="shared" ref="P2352:P2415" ca="1" si="562">H2352*EXP(-J2352*$K$4)*_xlfn.NORM.S.DIST(-L2352,TRUE)-F2352*_xlfn.NORM.S.DIST(K2352,TRUE)</f>
        <v>6.9109248962862097E-12</v>
      </c>
    </row>
    <row r="2353" spans="1:16" x14ac:dyDescent="0.3">
      <c r="A2353" s="42">
        <v>2342</v>
      </c>
      <c r="B2353" s="52">
        <f>'[1]Mixed Norm. Gen. Proc.'!AA2350</f>
        <v>1.4187394263879063E-2</v>
      </c>
      <c r="C2353" s="57">
        <f t="shared" si="554"/>
        <v>7.4004264682782073E-12</v>
      </c>
      <c r="D2353" s="39">
        <f t="shared" ca="1" si="549"/>
        <v>-1.2465009726975698E-2</v>
      </c>
      <c r="E2353" s="70">
        <f t="shared" ca="1" si="550"/>
        <v>5.0000000000000001E-3</v>
      </c>
      <c r="F2353" s="67">
        <f t="shared" si="551"/>
        <v>7.4004264682782073E-12</v>
      </c>
      <c r="G2353" s="68">
        <f t="shared" si="552"/>
        <v>7.7704477916921188E-12</v>
      </c>
      <c r="H2353" s="68">
        <f t="shared" si="553"/>
        <v>7.0304051448642967E-12</v>
      </c>
      <c r="I2353" s="69">
        <f t="shared" si="561"/>
        <v>6.0622341124087537E-12</v>
      </c>
      <c r="J2353" s="55">
        <f t="shared" ca="1" si="555"/>
        <v>7.6939686711874917E-3</v>
      </c>
      <c r="K2353" s="61">
        <f t="shared" ca="1" si="556"/>
        <v>-11976647297.755404</v>
      </c>
      <c r="L2353" s="61">
        <f t="shared" ca="1" si="557"/>
        <v>-11976647297.755404</v>
      </c>
      <c r="M2353" s="71">
        <f t="shared" ca="1" si="558"/>
        <v>0</v>
      </c>
      <c r="N2353" s="64">
        <f t="shared" ca="1" si="559"/>
        <v>14231110777.869499</v>
      </c>
      <c r="O2353" s="65">
        <f t="shared" ca="1" si="560"/>
        <v>14231110777.869499</v>
      </c>
      <c r="P2353" s="62">
        <f t="shared" ca="1" si="562"/>
        <v>7.0089729125178795E-12</v>
      </c>
    </row>
    <row r="2354" spans="1:16" x14ac:dyDescent="0.3">
      <c r="A2354" s="42">
        <v>2343</v>
      </c>
      <c r="B2354" s="52">
        <f>'[1]Mixed Norm. Gen. Proc.'!AA2351</f>
        <v>0.30633115797019966</v>
      </c>
      <c r="C2354" s="57">
        <f t="shared" si="554"/>
        <v>9.6674076777791857E-12</v>
      </c>
      <c r="D2354" s="39">
        <f t="shared" ca="1" si="549"/>
        <v>5.5246313575375216E-3</v>
      </c>
      <c r="E2354" s="70">
        <f t="shared" ca="1" si="550"/>
        <v>5.5246313575375216E-3</v>
      </c>
      <c r="F2354" s="67">
        <f t="shared" si="551"/>
        <v>9.6674076777791857E-12</v>
      </c>
      <c r="G2354" s="68">
        <f t="shared" si="552"/>
        <v>1.0150778061668145E-11</v>
      </c>
      <c r="H2354" s="68">
        <f t="shared" si="553"/>
        <v>9.1840372938902261E-12</v>
      </c>
      <c r="I2354" s="69">
        <f t="shared" si="561"/>
        <v>6.0565979857066279E-12</v>
      </c>
      <c r="J2354" s="55">
        <f t="shared" ca="1" si="555"/>
        <v>7.6939686711874908E-3</v>
      </c>
      <c r="K2354" s="61">
        <f t="shared" ca="1" si="556"/>
        <v>-11987792482.19656</v>
      </c>
      <c r="L2354" s="61">
        <f t="shared" ca="1" si="557"/>
        <v>-11987792482.19656</v>
      </c>
      <c r="M2354" s="71">
        <f t="shared" ca="1" si="558"/>
        <v>0</v>
      </c>
      <c r="N2354" s="64">
        <f t="shared" ca="1" si="559"/>
        <v>14244353912.653309</v>
      </c>
      <c r="O2354" s="65">
        <f t="shared" ca="1" si="560"/>
        <v>14244353912.653309</v>
      </c>
      <c r="P2354" s="62">
        <f t="shared" ca="1" si="562"/>
        <v>9.1560397009912439E-12</v>
      </c>
    </row>
    <row r="2355" spans="1:16" x14ac:dyDescent="0.3">
      <c r="A2355" s="42">
        <v>2344</v>
      </c>
      <c r="B2355" s="52">
        <f>'[1]Mixed Norm. Gen. Proc.'!AA2352</f>
        <v>-1.760693529625329E-2</v>
      </c>
      <c r="C2355" s="57">
        <f t="shared" si="554"/>
        <v>9.497194256314025E-12</v>
      </c>
      <c r="D2355" s="39">
        <f t="shared" ca="1" si="549"/>
        <v>3.7505289958035272E-3</v>
      </c>
      <c r="E2355" s="70">
        <f t="shared" ca="1" si="550"/>
        <v>5.0000000000000001E-3</v>
      </c>
      <c r="F2355" s="67">
        <f t="shared" si="551"/>
        <v>9.497194256314025E-12</v>
      </c>
      <c r="G2355" s="68">
        <f t="shared" si="552"/>
        <v>9.9720539691297266E-12</v>
      </c>
      <c r="H2355" s="68">
        <f t="shared" si="553"/>
        <v>9.0223345434983234E-12</v>
      </c>
      <c r="I2355" s="69">
        <f t="shared" si="561"/>
        <v>6.019002277833255E-12</v>
      </c>
      <c r="J2355" s="55">
        <f t="shared" ca="1" si="555"/>
        <v>7.6461322292786021E-3</v>
      </c>
      <c r="K2355" s="61">
        <f t="shared" ca="1" si="556"/>
        <v>-12067676763.334972</v>
      </c>
      <c r="L2355" s="61">
        <f t="shared" ca="1" si="557"/>
        <v>-12067676763.334972</v>
      </c>
      <c r="M2355" s="71">
        <f t="shared" ca="1" si="558"/>
        <v>0</v>
      </c>
      <c r="N2355" s="64">
        <f t="shared" ca="1" si="559"/>
        <v>14328320061.74058</v>
      </c>
      <c r="O2355" s="65">
        <f t="shared" ca="1" si="560"/>
        <v>14328320061.74058</v>
      </c>
      <c r="P2355" s="62">
        <f t="shared" ca="1" si="562"/>
        <v>8.9950006503194895E-12</v>
      </c>
    </row>
    <row r="2356" spans="1:16" x14ac:dyDescent="0.3">
      <c r="A2356" s="42">
        <v>2345</v>
      </c>
      <c r="B2356" s="52">
        <f>'[1]Mixed Norm. Gen. Proc.'!AA2353</f>
        <v>0.19875353974715956</v>
      </c>
      <c r="C2356" s="57">
        <f t="shared" si="554"/>
        <v>1.138479523242283E-11</v>
      </c>
      <c r="D2356" s="39">
        <f t="shared" ca="1" si="549"/>
        <v>3.9482515684073054E-3</v>
      </c>
      <c r="E2356" s="70">
        <f t="shared" ca="1" si="550"/>
        <v>5.0000000000000001E-3</v>
      </c>
      <c r="F2356" s="67">
        <f t="shared" si="551"/>
        <v>1.138479523242283E-11</v>
      </c>
      <c r="G2356" s="68">
        <f t="shared" si="552"/>
        <v>1.1954034994043973E-11</v>
      </c>
      <c r="H2356" s="68">
        <f t="shared" si="553"/>
        <v>1.0815555470801687E-11</v>
      </c>
      <c r="I2356" s="69">
        <f t="shared" si="561"/>
        <v>5.9971454650502075E-12</v>
      </c>
      <c r="J2356" s="55">
        <f t="shared" ca="1" si="555"/>
        <v>7.6461322292786004E-3</v>
      </c>
      <c r="K2356" s="61">
        <f t="shared" ca="1" si="556"/>
        <v>-12111657846.215097</v>
      </c>
      <c r="L2356" s="61">
        <f t="shared" ca="1" si="557"/>
        <v>-12111657846.215097</v>
      </c>
      <c r="M2356" s="71">
        <f t="shared" ca="1" si="558"/>
        <v>0</v>
      </c>
      <c r="N2356" s="64">
        <f t="shared" ca="1" si="559"/>
        <v>14380540140.594839</v>
      </c>
      <c r="O2356" s="65">
        <f t="shared" ca="1" si="560"/>
        <v>14380540140.594839</v>
      </c>
      <c r="P2356" s="62">
        <f t="shared" ca="1" si="562"/>
        <v>1.0782788869598488E-11</v>
      </c>
    </row>
    <row r="2357" spans="1:16" x14ac:dyDescent="0.3">
      <c r="A2357" s="42">
        <v>2346</v>
      </c>
      <c r="B2357" s="52">
        <f>'[1]Mixed Norm. Gen. Proc.'!AA2354</f>
        <v>9.2164010393985807E-2</v>
      </c>
      <c r="C2357" s="57">
        <f t="shared" si="554"/>
        <v>1.2434063618557247E-11</v>
      </c>
      <c r="D2357" s="39">
        <f t="shared" ca="1" si="549"/>
        <v>-4.8456132526989238E-3</v>
      </c>
      <c r="E2357" s="70">
        <f t="shared" ca="1" si="550"/>
        <v>5.0000000000000001E-3</v>
      </c>
      <c r="F2357" s="67">
        <f t="shared" si="551"/>
        <v>1.2434063618557247E-11</v>
      </c>
      <c r="G2357" s="68">
        <f t="shared" si="552"/>
        <v>1.305576679948511E-11</v>
      </c>
      <c r="H2357" s="68">
        <f t="shared" si="553"/>
        <v>1.1812360437629385E-11</v>
      </c>
      <c r="I2357" s="69">
        <f t="shared" si="561"/>
        <v>5.9821706475641964E-12</v>
      </c>
      <c r="J2357" s="55">
        <f t="shared" ca="1" si="555"/>
        <v>7.6461322292786021E-3</v>
      </c>
      <c r="K2357" s="61">
        <f t="shared" ca="1" si="556"/>
        <v>-12141976250.083086</v>
      </c>
      <c r="L2357" s="61">
        <f t="shared" ca="1" si="557"/>
        <v>-12141976250.083086</v>
      </c>
      <c r="M2357" s="71">
        <f t="shared" ca="1" si="558"/>
        <v>0</v>
      </c>
      <c r="N2357" s="64">
        <f t="shared" ca="1" si="559"/>
        <v>14416538104.652084</v>
      </c>
      <c r="O2357" s="65">
        <f t="shared" ca="1" si="560"/>
        <v>14416538104.652084</v>
      </c>
      <c r="P2357" s="62">
        <f t="shared" ca="1" si="562"/>
        <v>1.177657393505232E-11</v>
      </c>
    </row>
    <row r="2358" spans="1:16" x14ac:dyDescent="0.3">
      <c r="A2358" s="42">
        <v>2347</v>
      </c>
      <c r="B2358" s="52">
        <f>'[1]Mixed Norm. Gen. Proc.'!AA2355</f>
        <v>2.0421079787919197E-2</v>
      </c>
      <c r="C2358" s="57">
        <f t="shared" si="554"/>
        <v>1.2687980623799868E-11</v>
      </c>
      <c r="D2358" s="39">
        <f t="shared" ca="1" si="549"/>
        <v>9.5443741899522993E-4</v>
      </c>
      <c r="E2358" s="70">
        <f t="shared" ca="1" si="550"/>
        <v>5.0000000000000001E-3</v>
      </c>
      <c r="F2358" s="67">
        <f t="shared" si="551"/>
        <v>1.2687980623799868E-11</v>
      </c>
      <c r="G2358" s="68">
        <f t="shared" si="552"/>
        <v>1.3322379654989861E-11</v>
      </c>
      <c r="H2358" s="68">
        <f t="shared" si="553"/>
        <v>1.2053581592609874E-11</v>
      </c>
      <c r="I2358" s="69">
        <f t="shared" si="561"/>
        <v>5.9831237345325402E-12</v>
      </c>
      <c r="J2358" s="55">
        <f t="shared" ca="1" si="555"/>
        <v>7.646132229278603E-3</v>
      </c>
      <c r="K2358" s="61">
        <f t="shared" ca="1" si="556"/>
        <v>-12140042083.275352</v>
      </c>
      <c r="L2358" s="61">
        <f t="shared" ca="1" si="557"/>
        <v>-12140042083.275352</v>
      </c>
      <c r="M2358" s="71">
        <f t="shared" ca="1" si="558"/>
        <v>0</v>
      </c>
      <c r="N2358" s="64">
        <f t="shared" ca="1" si="559"/>
        <v>14414241609.509108</v>
      </c>
      <c r="O2358" s="65">
        <f t="shared" ca="1" si="560"/>
        <v>14414241609.509108</v>
      </c>
      <c r="P2358" s="62">
        <f t="shared" ca="1" si="562"/>
        <v>1.2017064291008352E-11</v>
      </c>
    </row>
    <row r="2359" spans="1:16" x14ac:dyDescent="0.3">
      <c r="A2359" s="42">
        <v>2348</v>
      </c>
      <c r="B2359" s="52">
        <f>'[1]Mixed Norm. Gen. Proc.'!AA2356</f>
        <v>-0.21584677034359473</v>
      </c>
      <c r="C2359" s="57">
        <f t="shared" si="554"/>
        <v>9.9493209839705589E-12</v>
      </c>
      <c r="D2359" s="39">
        <f t="shared" ca="1" si="549"/>
        <v>-1.4144124471581709E-2</v>
      </c>
      <c r="E2359" s="70">
        <f t="shared" ca="1" si="550"/>
        <v>5.0000000000000001E-3</v>
      </c>
      <c r="F2359" s="67">
        <f t="shared" si="551"/>
        <v>9.9493209839705589E-12</v>
      </c>
      <c r="G2359" s="68">
        <f t="shared" si="552"/>
        <v>1.0446787033169088E-11</v>
      </c>
      <c r="H2359" s="68">
        <f t="shared" si="553"/>
        <v>9.4518549347720298E-12</v>
      </c>
      <c r="I2359" s="69">
        <f t="shared" si="561"/>
        <v>5.9647645403932224E-12</v>
      </c>
      <c r="J2359" s="55">
        <f t="shared" ca="1" si="555"/>
        <v>7.6461322292786021E-3</v>
      </c>
      <c r="K2359" s="61">
        <f t="shared" ca="1" si="556"/>
        <v>-12177408418.183796</v>
      </c>
      <c r="L2359" s="61">
        <f t="shared" ca="1" si="557"/>
        <v>-12177408418.183796</v>
      </c>
      <c r="M2359" s="71">
        <f t="shared" ca="1" si="558"/>
        <v>0</v>
      </c>
      <c r="N2359" s="64">
        <f t="shared" ca="1" si="559"/>
        <v>14458607796.688543</v>
      </c>
      <c r="O2359" s="65">
        <f t="shared" ca="1" si="560"/>
        <v>14458607796.688543</v>
      </c>
      <c r="P2359" s="62">
        <f t="shared" ca="1" si="562"/>
        <v>9.42321977478286E-12</v>
      </c>
    </row>
    <row r="2360" spans="1:16" x14ac:dyDescent="0.3">
      <c r="A2360" s="42">
        <v>2349</v>
      </c>
      <c r="B2360" s="52">
        <f>'[1]Mixed Norm. Gen. Proc.'!AA2357</f>
        <v>-8.0789930679529998E-2</v>
      </c>
      <c r="C2360" s="57">
        <f t="shared" si="554"/>
        <v>9.1455160313671849E-12</v>
      </c>
      <c r="D2360" s="39">
        <f t="shared" ca="1" si="549"/>
        <v>-1.6376290338559356E-2</v>
      </c>
      <c r="E2360" s="70">
        <f t="shared" ca="1" si="550"/>
        <v>5.0000000000000001E-3</v>
      </c>
      <c r="F2360" s="67">
        <f t="shared" si="551"/>
        <v>9.1455160313671849E-12</v>
      </c>
      <c r="G2360" s="68">
        <f t="shared" si="552"/>
        <v>9.6027918329355438E-12</v>
      </c>
      <c r="H2360" s="68">
        <f t="shared" si="553"/>
        <v>8.688240229798826E-12</v>
      </c>
      <c r="I2360" s="69">
        <f t="shared" si="561"/>
        <v>5.9759671152375352E-12</v>
      </c>
      <c r="J2360" s="55">
        <f t="shared" ca="1" si="555"/>
        <v>7.646132229278603E-3</v>
      </c>
      <c r="K2360" s="61">
        <f t="shared" ca="1" si="556"/>
        <v>-12154580593.568296</v>
      </c>
      <c r="L2360" s="61">
        <f t="shared" ca="1" si="557"/>
        <v>-12154580593.568296</v>
      </c>
      <c r="M2360" s="71">
        <f t="shared" ca="1" si="558"/>
        <v>0</v>
      </c>
      <c r="N2360" s="64">
        <f t="shared" ca="1" si="559"/>
        <v>14431503625.453348</v>
      </c>
      <c r="O2360" s="65">
        <f t="shared" ca="1" si="560"/>
        <v>14431503625.453348</v>
      </c>
      <c r="P2360" s="62">
        <f t="shared" ca="1" si="562"/>
        <v>8.6619185024001775E-12</v>
      </c>
    </row>
    <row r="2361" spans="1:16" x14ac:dyDescent="0.3">
      <c r="A2361" s="42">
        <v>2350</v>
      </c>
      <c r="B2361" s="52">
        <f>'[1]Mixed Norm. Gen. Proc.'!AA2358</f>
        <v>-3.3031815561042788E-2</v>
      </c>
      <c r="C2361" s="57">
        <f t="shared" si="554"/>
        <v>8.8434230326085038E-12</v>
      </c>
      <c r="D2361" s="39">
        <f t="shared" ca="1" si="549"/>
        <v>-2.5240619701091759E-3</v>
      </c>
      <c r="E2361" s="70">
        <f t="shared" ca="1" si="550"/>
        <v>5.0000000000000001E-3</v>
      </c>
      <c r="F2361" s="67">
        <f t="shared" si="551"/>
        <v>8.8434230326085038E-12</v>
      </c>
      <c r="G2361" s="68">
        <f t="shared" si="552"/>
        <v>9.2855941842389287E-12</v>
      </c>
      <c r="H2361" s="68">
        <f t="shared" si="553"/>
        <v>8.401251880978079E-12</v>
      </c>
      <c r="I2361" s="69">
        <f t="shared" si="561"/>
        <v>5.9896921354422102E-12</v>
      </c>
      <c r="J2361" s="55">
        <f t="shared" ca="1" si="555"/>
        <v>7.6461322292786021E-3</v>
      </c>
      <c r="K2361" s="61">
        <f t="shared" ca="1" si="556"/>
        <v>-12126729101.295605</v>
      </c>
      <c r="L2361" s="61">
        <f t="shared" ca="1" si="557"/>
        <v>-12126729101.295605</v>
      </c>
      <c r="M2361" s="71">
        <f t="shared" ca="1" si="558"/>
        <v>0</v>
      </c>
      <c r="N2361" s="64">
        <f t="shared" ca="1" si="559"/>
        <v>14398434700.646486</v>
      </c>
      <c r="O2361" s="65">
        <f t="shared" ca="1" si="560"/>
        <v>14398434700.646486</v>
      </c>
      <c r="P2361" s="62">
        <f t="shared" ca="1" si="562"/>
        <v>8.3757996080241105E-12</v>
      </c>
    </row>
    <row r="2362" spans="1:16" x14ac:dyDescent="0.3">
      <c r="A2362" s="42">
        <v>2351</v>
      </c>
      <c r="B2362" s="52">
        <f>'[1]Mixed Norm. Gen. Proc.'!AA2359</f>
        <v>5.0776501869982088E-2</v>
      </c>
      <c r="C2362" s="57">
        <f t="shared" si="554"/>
        <v>9.2924611187607923E-12</v>
      </c>
      <c r="D2362" s="39">
        <f t="shared" ca="1" si="549"/>
        <v>1.9061011797803538E-2</v>
      </c>
      <c r="E2362" s="70">
        <f t="shared" ca="1" si="550"/>
        <v>1.9061011797803538E-2</v>
      </c>
      <c r="F2362" s="67">
        <f t="shared" si="551"/>
        <v>9.2924611187607923E-12</v>
      </c>
      <c r="G2362" s="68">
        <f t="shared" si="552"/>
        <v>9.7570841746988318E-12</v>
      </c>
      <c r="H2362" s="68">
        <f t="shared" si="553"/>
        <v>8.8278380628227529E-12</v>
      </c>
      <c r="I2362" s="69">
        <f t="shared" si="561"/>
        <v>6.0083686346403205E-12</v>
      </c>
      <c r="J2362" s="55">
        <f t="shared" ca="1" si="555"/>
        <v>7.6192558126066149E-3</v>
      </c>
      <c r="K2362" s="61">
        <f t="shared" ca="1" si="556"/>
        <v>-12091852031.000422</v>
      </c>
      <c r="L2362" s="61">
        <f t="shared" ca="1" si="557"/>
        <v>-12091852031.000422</v>
      </c>
      <c r="M2362" s="71">
        <f t="shared" ca="1" si="558"/>
        <v>0</v>
      </c>
      <c r="N2362" s="64">
        <f t="shared" ca="1" si="559"/>
        <v>14350860571.522812</v>
      </c>
      <c r="O2362" s="65">
        <f t="shared" ca="1" si="560"/>
        <v>14350860571.522812</v>
      </c>
      <c r="P2362" s="62">
        <f t="shared" ca="1" si="562"/>
        <v>8.8011872787990637E-12</v>
      </c>
    </row>
    <row r="2363" spans="1:16" x14ac:dyDescent="0.3">
      <c r="A2363" s="42">
        <v>2352</v>
      </c>
      <c r="B2363" s="52">
        <f>'[1]Mixed Norm. Gen. Proc.'!AA2360</f>
        <v>6.2457647488587259E-2</v>
      </c>
      <c r="C2363" s="57">
        <f t="shared" si="554"/>
        <v>9.8728463796177566E-12</v>
      </c>
      <c r="D2363" s="39">
        <f t="shared" ca="1" si="549"/>
        <v>2.4426834541591325E-2</v>
      </c>
      <c r="E2363" s="70">
        <f t="shared" ca="1" si="550"/>
        <v>2.4426834541591325E-2</v>
      </c>
      <c r="F2363" s="67">
        <f t="shared" si="551"/>
        <v>9.8728463796177566E-12</v>
      </c>
      <c r="G2363" s="68">
        <f t="shared" si="552"/>
        <v>1.0366488698598646E-11</v>
      </c>
      <c r="H2363" s="68">
        <f t="shared" si="553"/>
        <v>9.3792040606368675E-12</v>
      </c>
      <c r="I2363" s="69">
        <f t="shared" si="561"/>
        <v>6.0213771533752417E-12</v>
      </c>
      <c r="J2363" s="55">
        <f t="shared" ca="1" si="555"/>
        <v>7.7612862348066516E-3</v>
      </c>
      <c r="K2363" s="61">
        <f t="shared" ca="1" si="556"/>
        <v>-12050870070.639963</v>
      </c>
      <c r="L2363" s="61">
        <f t="shared" ca="1" si="557"/>
        <v>-12050870070.639963</v>
      </c>
      <c r="M2363" s="71">
        <f t="shared" ca="1" si="558"/>
        <v>0</v>
      </c>
      <c r="N2363" s="64">
        <f t="shared" ca="1" si="559"/>
        <v>14334715978.68297</v>
      </c>
      <c r="O2363" s="65">
        <f t="shared" ca="1" si="560"/>
        <v>14334715978.68297</v>
      </c>
      <c r="P2363" s="62">
        <f t="shared" ca="1" si="562"/>
        <v>9.3503617181456211E-12</v>
      </c>
    </row>
    <row r="2364" spans="1:16" x14ac:dyDescent="0.3">
      <c r="A2364" s="42">
        <v>2353</v>
      </c>
      <c r="B2364" s="52">
        <f>'[1]Mixed Norm. Gen. Proc.'!AA2361</f>
        <v>8.0781030036143495E-2</v>
      </c>
      <c r="C2364" s="57">
        <f t="shared" si="554"/>
        <v>1.067038507955189E-11</v>
      </c>
      <c r="D2364" s="39">
        <f t="shared" ca="1" si="549"/>
        <v>8.2085687389253596E-3</v>
      </c>
      <c r="E2364" s="70">
        <f t="shared" ca="1" si="550"/>
        <v>8.2085687389253596E-3</v>
      </c>
      <c r="F2364" s="67">
        <f t="shared" si="551"/>
        <v>1.067038507955189E-11</v>
      </c>
      <c r="G2364" s="68">
        <f t="shared" si="552"/>
        <v>1.1203904333529484E-11</v>
      </c>
      <c r="H2364" s="68">
        <f t="shared" si="553"/>
        <v>1.0136865825574295E-11</v>
      </c>
      <c r="I2364" s="69">
        <f t="shared" si="561"/>
        <v>6.0258284795231632E-12</v>
      </c>
      <c r="J2364" s="55">
        <f t="shared" ca="1" si="555"/>
        <v>7.9405408642643713E-3</v>
      </c>
      <c r="K2364" s="61">
        <f t="shared" ca="1" si="556"/>
        <v>-12023228700.459454</v>
      </c>
      <c r="L2364" s="61">
        <f t="shared" ca="1" si="557"/>
        <v>-12023228700.459454</v>
      </c>
      <c r="M2364" s="71">
        <f t="shared" ca="1" si="558"/>
        <v>0</v>
      </c>
      <c r="N2364" s="64">
        <f t="shared" ca="1" si="559"/>
        <v>14342866112.179693</v>
      </c>
      <c r="O2364" s="65">
        <f t="shared" ca="1" si="560"/>
        <v>14342866112.179693</v>
      </c>
      <c r="P2364" s="62">
        <f t="shared" ca="1" si="562"/>
        <v>1.0104974748341051E-11</v>
      </c>
    </row>
    <row r="2365" spans="1:16" x14ac:dyDescent="0.3">
      <c r="A2365" s="42">
        <v>2354</v>
      </c>
      <c r="B2365" s="52">
        <f>'[1]Mixed Norm. Gen. Proc.'!AA2362</f>
        <v>-0.23892782670992357</v>
      </c>
      <c r="C2365" s="57">
        <f t="shared" si="554"/>
        <v>8.1209331623365628E-12</v>
      </c>
      <c r="D2365" s="39">
        <f t="shared" ca="1" si="549"/>
        <v>-8.5757858685003158E-4</v>
      </c>
      <c r="E2365" s="70">
        <f t="shared" ca="1" si="550"/>
        <v>5.0000000000000001E-3</v>
      </c>
      <c r="F2365" s="67">
        <f t="shared" si="551"/>
        <v>8.1209331623365628E-12</v>
      </c>
      <c r="G2365" s="68">
        <f t="shared" si="552"/>
        <v>8.5269798204533912E-12</v>
      </c>
      <c r="H2365" s="68">
        <f t="shared" si="553"/>
        <v>7.7148865042197343E-12</v>
      </c>
      <c r="I2365" s="69">
        <f t="shared" si="561"/>
        <v>6.0238135054901778E-12</v>
      </c>
      <c r="J2365" s="55">
        <f t="shared" ca="1" si="555"/>
        <v>7.9510367103057724E-3</v>
      </c>
      <c r="K2365" s="61">
        <f t="shared" ca="1" si="556"/>
        <v>-12026152883.301184</v>
      </c>
      <c r="L2365" s="61">
        <f t="shared" ca="1" si="557"/>
        <v>-12026152883.301184</v>
      </c>
      <c r="M2365" s="71">
        <f t="shared" ca="1" si="558"/>
        <v>0</v>
      </c>
      <c r="N2365" s="64">
        <f t="shared" ca="1" si="559"/>
        <v>14348761424.886831</v>
      </c>
      <c r="O2365" s="65">
        <f t="shared" ca="1" si="560"/>
        <v>14348761424.886831</v>
      </c>
      <c r="P2365" s="62">
        <f t="shared" ca="1" si="562"/>
        <v>7.6905830612756013E-12</v>
      </c>
    </row>
    <row r="2366" spans="1:16" x14ac:dyDescent="0.3">
      <c r="A2366" s="42">
        <v>2355</v>
      </c>
      <c r="B2366" s="52">
        <f>'[1]Mixed Norm. Gen. Proc.'!AA2363</f>
        <v>-9.4725196012587248E-2</v>
      </c>
      <c r="C2366" s="57">
        <f t="shared" si="554"/>
        <v>7.3516761767291127E-12</v>
      </c>
      <c r="D2366" s="39">
        <f t="shared" ca="1" si="549"/>
        <v>-9.6053817001726842E-4</v>
      </c>
      <c r="E2366" s="70">
        <f t="shared" ca="1" si="550"/>
        <v>5.0000000000000001E-3</v>
      </c>
      <c r="F2366" s="67">
        <f t="shared" si="551"/>
        <v>7.3516761767291127E-12</v>
      </c>
      <c r="G2366" s="68">
        <f t="shared" si="552"/>
        <v>7.7192599855655686E-12</v>
      </c>
      <c r="H2366" s="68">
        <f t="shared" si="553"/>
        <v>6.9840923678926567E-12</v>
      </c>
      <c r="I2366" s="69">
        <f t="shared" si="561"/>
        <v>6.0238344262327801E-12</v>
      </c>
      <c r="J2366" s="55">
        <f t="shared" ca="1" si="555"/>
        <v>7.8041120074111596E-3</v>
      </c>
      <c r="K2366" s="61">
        <f t="shared" ca="1" si="556"/>
        <v>-12041475725.960737</v>
      </c>
      <c r="L2366" s="61">
        <f t="shared" ca="1" si="557"/>
        <v>-12041475725.960737</v>
      </c>
      <c r="M2366" s="71">
        <f t="shared" ca="1" si="558"/>
        <v>0</v>
      </c>
      <c r="N2366" s="64">
        <f t="shared" ca="1" si="559"/>
        <v>14333346982.300331</v>
      </c>
      <c r="O2366" s="65">
        <f t="shared" ca="1" si="560"/>
        <v>14333346982.300331</v>
      </c>
      <c r="P2366" s="62">
        <f t="shared" ca="1" si="562"/>
        <v>6.9624969991318729E-12</v>
      </c>
    </row>
    <row r="2367" spans="1:16" x14ac:dyDescent="0.3">
      <c r="A2367" s="42">
        <v>2356</v>
      </c>
      <c r="B2367" s="52">
        <f>'[1]Mixed Norm. Gen. Proc.'!AA2364</f>
        <v>0.29550131958778875</v>
      </c>
      <c r="C2367" s="57">
        <f t="shared" si="554"/>
        <v>9.5241061881346742E-12</v>
      </c>
      <c r="D2367" s="39">
        <f t="shared" ca="1" si="549"/>
        <v>6.0180519969020027E-3</v>
      </c>
      <c r="E2367" s="70">
        <f t="shared" ca="1" si="550"/>
        <v>6.0180519969020027E-3</v>
      </c>
      <c r="F2367" s="67">
        <f t="shared" si="551"/>
        <v>9.5241061881346742E-12</v>
      </c>
      <c r="G2367" s="68">
        <f t="shared" si="552"/>
        <v>1.0000311497541409E-11</v>
      </c>
      <c r="H2367" s="68">
        <f t="shared" si="553"/>
        <v>9.0479008787279394E-12</v>
      </c>
      <c r="I2367" s="69">
        <f t="shared" si="561"/>
        <v>6.0377651386316158E-12</v>
      </c>
      <c r="J2367" s="55">
        <f t="shared" ca="1" si="555"/>
        <v>7.7729844776022426E-3</v>
      </c>
      <c r="K2367" s="61">
        <f t="shared" ca="1" si="556"/>
        <v>-12016940516.139324</v>
      </c>
      <c r="L2367" s="61">
        <f t="shared" ca="1" si="557"/>
        <v>-12016940516.139324</v>
      </c>
      <c r="M2367" s="71">
        <f t="shared" ca="1" si="558"/>
        <v>0</v>
      </c>
      <c r="N2367" s="64">
        <f t="shared" ca="1" si="559"/>
        <v>14297028538.280876</v>
      </c>
      <c r="O2367" s="65">
        <f t="shared" ca="1" si="560"/>
        <v>14297028538.280876</v>
      </c>
      <c r="P2367" s="62">
        <f t="shared" ca="1" si="562"/>
        <v>9.0200354665445341E-12</v>
      </c>
    </row>
    <row r="2368" spans="1:16" x14ac:dyDescent="0.3">
      <c r="A2368" s="42">
        <v>2357</v>
      </c>
      <c r="B2368" s="52">
        <f>'[1]Mixed Norm. Gen. Proc.'!AA2365</f>
        <v>-0.15568420954336393</v>
      </c>
      <c r="C2368" s="57">
        <f t="shared" si="554"/>
        <v>8.0413532446278672E-12</v>
      </c>
      <c r="D2368" s="39">
        <f t="shared" ca="1" si="549"/>
        <v>-2.1829857835699087E-3</v>
      </c>
      <c r="E2368" s="70">
        <f t="shared" ca="1" si="550"/>
        <v>5.0000000000000001E-3</v>
      </c>
      <c r="F2368" s="67">
        <f t="shared" si="551"/>
        <v>8.0413532446278672E-12</v>
      </c>
      <c r="G2368" s="68">
        <f t="shared" si="552"/>
        <v>8.4434209068592604E-12</v>
      </c>
      <c r="H2368" s="68">
        <f t="shared" si="553"/>
        <v>7.6392855823964739E-12</v>
      </c>
      <c r="I2368" s="69">
        <f t="shared" si="561"/>
        <v>6.0357623785370452E-12</v>
      </c>
      <c r="J2368" s="55">
        <f t="shared" ca="1" si="555"/>
        <v>7.7832678311063035E-3</v>
      </c>
      <c r="K2368" s="61">
        <f t="shared" ca="1" si="556"/>
        <v>-12019854670.807459</v>
      </c>
      <c r="L2368" s="61">
        <f t="shared" ca="1" si="557"/>
        <v>-12019854670.807459</v>
      </c>
      <c r="M2368" s="71">
        <f t="shared" ca="1" si="558"/>
        <v>0</v>
      </c>
      <c r="N2368" s="64">
        <f t="shared" ca="1" si="559"/>
        <v>14302845768.953367</v>
      </c>
      <c r="O2368" s="65">
        <f t="shared" ca="1" si="560"/>
        <v>14302845768.953367</v>
      </c>
      <c r="P2368" s="62">
        <f t="shared" ca="1" si="562"/>
        <v>7.6157272973523701E-12</v>
      </c>
    </row>
    <row r="2369" spans="1:16" x14ac:dyDescent="0.3">
      <c r="A2369" s="42">
        <v>2358</v>
      </c>
      <c r="B2369" s="52">
        <f>'[1]Mixed Norm. Gen. Proc.'!AA2366</f>
        <v>0.12058524761534865</v>
      </c>
      <c r="C2369" s="57">
        <f t="shared" si="554"/>
        <v>9.0110218167938052E-12</v>
      </c>
      <c r="D2369" s="39">
        <f t="shared" ca="1" si="549"/>
        <v>1.1046693920474337E-2</v>
      </c>
      <c r="E2369" s="70">
        <f t="shared" ca="1" si="550"/>
        <v>1.1046693920474337E-2</v>
      </c>
      <c r="F2369" s="67">
        <f t="shared" si="551"/>
        <v>9.0110218167938052E-12</v>
      </c>
      <c r="G2369" s="68">
        <f t="shared" si="552"/>
        <v>9.4615729076334962E-12</v>
      </c>
      <c r="H2369" s="68">
        <f t="shared" si="553"/>
        <v>8.5604707259541143E-12</v>
      </c>
      <c r="I2369" s="69">
        <f t="shared" si="561"/>
        <v>6.0182586498053204E-12</v>
      </c>
      <c r="J2369" s="55">
        <f t="shared" ca="1" si="555"/>
        <v>7.7483922754472481E-3</v>
      </c>
      <c r="K2369" s="61">
        <f t="shared" ca="1" si="556"/>
        <v>-12058464146.421509</v>
      </c>
      <c r="L2369" s="61">
        <f t="shared" ca="1" si="557"/>
        <v>-12058464146.421509</v>
      </c>
      <c r="M2369" s="71">
        <f t="shared" ca="1" si="558"/>
        <v>0</v>
      </c>
      <c r="N2369" s="64">
        <f t="shared" ca="1" si="559"/>
        <v>14340794220.606106</v>
      </c>
      <c r="O2369" s="65">
        <f t="shared" ca="1" si="560"/>
        <v>14340794220.606106</v>
      </c>
      <c r="P2369" s="62">
        <f t="shared" ca="1" si="562"/>
        <v>8.5341897674296102E-12</v>
      </c>
    </row>
    <row r="2370" spans="1:16" x14ac:dyDescent="0.3">
      <c r="A2370" s="42">
        <v>2359</v>
      </c>
      <c r="B2370" s="52">
        <f>'[1]Mixed Norm. Gen. Proc.'!AA2367</f>
        <v>-0.20306836391945005</v>
      </c>
      <c r="C2370" s="57">
        <f t="shared" si="554"/>
        <v>7.181168359215017E-12</v>
      </c>
      <c r="D2370" s="39">
        <f t="shared" ca="1" si="549"/>
        <v>2.1999565888560532E-3</v>
      </c>
      <c r="E2370" s="70">
        <f t="shared" ca="1" si="550"/>
        <v>5.0000000000000001E-3</v>
      </c>
      <c r="F2370" s="67">
        <f t="shared" si="551"/>
        <v>7.181168359215017E-12</v>
      </c>
      <c r="G2370" s="68">
        <f t="shared" si="552"/>
        <v>7.5402267771757676E-12</v>
      </c>
      <c r="H2370" s="68">
        <f t="shared" si="553"/>
        <v>6.8221099412542657E-12</v>
      </c>
      <c r="I2370" s="69">
        <f t="shared" si="561"/>
        <v>5.9862199727495492E-12</v>
      </c>
      <c r="J2370" s="55">
        <f t="shared" ca="1" si="555"/>
        <v>7.809469991815675E-3</v>
      </c>
      <c r="K2370" s="61">
        <f t="shared" ca="1" si="556"/>
        <v>-12116574589.298563</v>
      </c>
      <c r="L2370" s="61">
        <f t="shared" ca="1" si="557"/>
        <v>-12116574589.298563</v>
      </c>
      <c r="M2370" s="71">
        <f t="shared" ca="1" si="558"/>
        <v>0</v>
      </c>
      <c r="N2370" s="64">
        <f t="shared" ca="1" si="559"/>
        <v>14423974494.940102</v>
      </c>
      <c r="O2370" s="65">
        <f t="shared" ca="1" si="560"/>
        <v>14423974494.940102</v>
      </c>
      <c r="P2370" s="62">
        <f t="shared" ca="1" si="562"/>
        <v>6.8010009748357024E-12</v>
      </c>
    </row>
    <row r="2371" spans="1:16" x14ac:dyDescent="0.3">
      <c r="A2371" s="42">
        <v>2360</v>
      </c>
      <c r="B2371" s="52">
        <f>'[1]Mixed Norm. Gen. Proc.'!AA2368</f>
        <v>3.6607307823429136E-3</v>
      </c>
      <c r="C2371" s="57">
        <f t="shared" si="554"/>
        <v>7.2074566832807821E-12</v>
      </c>
      <c r="D2371" s="39">
        <f t="shared" ca="1" si="549"/>
        <v>9.2317300422935129E-3</v>
      </c>
      <c r="E2371" s="70">
        <f t="shared" ca="1" si="550"/>
        <v>9.2317300422935129E-3</v>
      </c>
      <c r="F2371" s="67">
        <f t="shared" si="551"/>
        <v>7.2074566832807821E-12</v>
      </c>
      <c r="G2371" s="68">
        <f t="shared" si="552"/>
        <v>7.5678295174448209E-12</v>
      </c>
      <c r="H2371" s="68">
        <f t="shared" si="553"/>
        <v>6.8470838491167425E-12</v>
      </c>
      <c r="I2371" s="69">
        <f t="shared" si="561"/>
        <v>5.9827389214313136E-12</v>
      </c>
      <c r="J2371" s="55">
        <f t="shared" ca="1" si="555"/>
        <v>7.809469991815675E-3</v>
      </c>
      <c r="K2371" s="61">
        <f t="shared" ca="1" si="556"/>
        <v>-12123624607.442509</v>
      </c>
      <c r="L2371" s="61">
        <f t="shared" ca="1" si="557"/>
        <v>-12123624607.442509</v>
      </c>
      <c r="M2371" s="71">
        <f t="shared" ca="1" si="558"/>
        <v>0</v>
      </c>
      <c r="N2371" s="64">
        <f t="shared" ca="1" si="559"/>
        <v>14432367071.666113</v>
      </c>
      <c r="O2371" s="65">
        <f t="shared" ca="1" si="560"/>
        <v>14432367071.666113</v>
      </c>
      <c r="P2371" s="62">
        <f t="shared" ca="1" si="562"/>
        <v>6.8258976084550275E-12</v>
      </c>
    </row>
    <row r="2372" spans="1:16" x14ac:dyDescent="0.3">
      <c r="A2372" s="42">
        <v>2361</v>
      </c>
      <c r="B2372" s="52">
        <f>'[1]Mixed Norm. Gen. Proc.'!AA2369</f>
        <v>-0.17914716439099296</v>
      </c>
      <c r="C2372" s="57">
        <f t="shared" si="554"/>
        <v>5.9162612560001185E-12</v>
      </c>
      <c r="D2372" s="39">
        <f t="shared" ca="1" si="549"/>
        <v>1.9769472181171248E-3</v>
      </c>
      <c r="E2372" s="70">
        <f t="shared" ca="1" si="550"/>
        <v>5.0000000000000001E-3</v>
      </c>
      <c r="F2372" s="67">
        <f t="shared" si="551"/>
        <v>5.9162612560001185E-12</v>
      </c>
      <c r="G2372" s="68">
        <f t="shared" si="552"/>
        <v>6.2120743188001245E-12</v>
      </c>
      <c r="H2372" s="68">
        <f t="shared" si="553"/>
        <v>5.6204481932001126E-12</v>
      </c>
      <c r="I2372" s="69">
        <f t="shared" si="561"/>
        <v>5.9783535537397945E-12</v>
      </c>
      <c r="J2372" s="55">
        <f t="shared" ca="1" si="555"/>
        <v>7.8421825306970849E-3</v>
      </c>
      <c r="K2372" s="61">
        <f t="shared" ca="1" si="556"/>
        <v>-12129070854.278402</v>
      </c>
      <c r="L2372" s="61">
        <f t="shared" ca="1" si="557"/>
        <v>-12129070854.278402</v>
      </c>
      <c r="M2372" s="71">
        <f t="shared" ca="1" si="558"/>
        <v>0</v>
      </c>
      <c r="N2372" s="64">
        <f t="shared" ca="1" si="559"/>
        <v>14446400734.621233</v>
      </c>
      <c r="O2372" s="65">
        <f t="shared" ca="1" si="560"/>
        <v>14446400734.621233</v>
      </c>
      <c r="P2372" s="62">
        <f t="shared" ca="1" si="562"/>
        <v>5.602984673729572E-12</v>
      </c>
    </row>
    <row r="2373" spans="1:16" x14ac:dyDescent="0.3">
      <c r="A2373" s="42">
        <v>2362</v>
      </c>
      <c r="B2373" s="52">
        <f>'[1]Mixed Norm. Gen. Proc.'!AA2370</f>
        <v>8.635768811238273E-2</v>
      </c>
      <c r="C2373" s="57">
        <f t="shared" si="554"/>
        <v>6.4271759003371502E-12</v>
      </c>
      <c r="D2373" s="39">
        <f t="shared" ca="1" si="549"/>
        <v>-2.4989057022617575E-4</v>
      </c>
      <c r="E2373" s="70">
        <f t="shared" ca="1" si="550"/>
        <v>5.0000000000000001E-3</v>
      </c>
      <c r="F2373" s="67">
        <f t="shared" si="551"/>
        <v>6.4271759003371502E-12</v>
      </c>
      <c r="G2373" s="68">
        <f t="shared" si="552"/>
        <v>6.7485346953540076E-12</v>
      </c>
      <c r="H2373" s="68">
        <f t="shared" si="553"/>
        <v>6.1058171053202927E-12</v>
      </c>
      <c r="I2373" s="69">
        <f t="shared" si="561"/>
        <v>5.9794740873268669E-12</v>
      </c>
      <c r="J2373" s="55">
        <f t="shared" ca="1" si="555"/>
        <v>7.7285994087661278E-3</v>
      </c>
      <c r="K2373" s="61">
        <f t="shared" ca="1" si="556"/>
        <v>-12138763949.231815</v>
      </c>
      <c r="L2373" s="61">
        <f t="shared" ca="1" si="557"/>
        <v>-12138763949.231815</v>
      </c>
      <c r="M2373" s="71">
        <f t="shared" ca="1" si="558"/>
        <v>0</v>
      </c>
      <c r="N2373" s="64">
        <f t="shared" ca="1" si="559"/>
        <v>14431727484.544994</v>
      </c>
      <c r="O2373" s="65">
        <f t="shared" ca="1" si="560"/>
        <v>14431727484.544994</v>
      </c>
      <c r="P2373" s="62">
        <f t="shared" ca="1" si="562"/>
        <v>6.0871198332268006E-12</v>
      </c>
    </row>
    <row r="2374" spans="1:16" x14ac:dyDescent="0.3">
      <c r="A2374" s="42">
        <v>2363</v>
      </c>
      <c r="B2374" s="52">
        <f>'[1]Mixed Norm. Gen. Proc.'!AA2371</f>
        <v>8.2386225401851185E-2</v>
      </c>
      <c r="C2374" s="57">
        <f t="shared" si="554"/>
        <v>6.9566866627596725E-12</v>
      </c>
      <c r="D2374" s="39">
        <f t="shared" ca="1" si="549"/>
        <v>1.7635464624635134E-3</v>
      </c>
      <c r="E2374" s="70">
        <f t="shared" ca="1" si="550"/>
        <v>5.0000000000000001E-3</v>
      </c>
      <c r="F2374" s="67">
        <f t="shared" si="551"/>
        <v>6.9566866627596725E-12</v>
      </c>
      <c r="G2374" s="68">
        <f t="shared" si="552"/>
        <v>7.3045209958976566E-12</v>
      </c>
      <c r="H2374" s="68">
        <f t="shared" si="553"/>
        <v>6.6088523296216885E-12</v>
      </c>
      <c r="I2374" s="69">
        <f t="shared" si="561"/>
        <v>5.9785390603111722E-12</v>
      </c>
      <c r="J2374" s="55">
        <f t="shared" ca="1" si="555"/>
        <v>7.7285994087661295E-3</v>
      </c>
      <c r="K2374" s="61">
        <f t="shared" ca="1" si="556"/>
        <v>-12140662418.425602</v>
      </c>
      <c r="L2374" s="61">
        <f t="shared" ca="1" si="557"/>
        <v>-12140662418.425602</v>
      </c>
      <c r="M2374" s="71">
        <f t="shared" ca="1" si="558"/>
        <v>0</v>
      </c>
      <c r="N2374" s="64">
        <f t="shared" ca="1" si="559"/>
        <v>14433984566.91</v>
      </c>
      <c r="O2374" s="65">
        <f t="shared" ca="1" si="560"/>
        <v>14433984566.91</v>
      </c>
      <c r="P2374" s="62">
        <f t="shared" ca="1" si="562"/>
        <v>6.5886146598551025E-12</v>
      </c>
    </row>
    <row r="2375" spans="1:16" x14ac:dyDescent="0.3">
      <c r="A2375" s="42">
        <v>2364</v>
      </c>
      <c r="B2375" s="52">
        <f>'[1]Mixed Norm. Gen. Proc.'!AA2372</f>
        <v>-0.14679472834863749</v>
      </c>
      <c r="C2375" s="57">
        <f t="shared" si="554"/>
        <v>5.9354817338932767E-12</v>
      </c>
      <c r="D2375" s="39">
        <f t="shared" ca="1" si="549"/>
        <v>-5.2568738367938959E-3</v>
      </c>
      <c r="E2375" s="70">
        <f t="shared" ca="1" si="550"/>
        <v>5.0000000000000001E-3</v>
      </c>
      <c r="F2375" s="67">
        <f t="shared" si="551"/>
        <v>5.9354817338932767E-12</v>
      </c>
      <c r="G2375" s="68">
        <f t="shared" si="552"/>
        <v>6.2322558205879405E-12</v>
      </c>
      <c r="H2375" s="68">
        <f t="shared" si="553"/>
        <v>5.6387076471986129E-12</v>
      </c>
      <c r="I2375" s="69">
        <f t="shared" si="561"/>
        <v>5.9927448628594804E-12</v>
      </c>
      <c r="J2375" s="55">
        <f t="shared" ca="1" si="555"/>
        <v>7.6161017860832464E-3</v>
      </c>
      <c r="K2375" s="61">
        <f t="shared" ca="1" si="556"/>
        <v>-12123708415.823006</v>
      </c>
      <c r="L2375" s="61">
        <f t="shared" ca="1" si="557"/>
        <v>-12123708415.823006</v>
      </c>
      <c r="M2375" s="71">
        <f t="shared" ca="1" si="558"/>
        <v>0</v>
      </c>
      <c r="N2375" s="64">
        <f t="shared" ca="1" si="559"/>
        <v>14387943365.060511</v>
      </c>
      <c r="O2375" s="65">
        <f t="shared" ca="1" si="560"/>
        <v>14387943365.060511</v>
      </c>
      <c r="P2375" s="62">
        <f t="shared" ca="1" si="562"/>
        <v>5.621691718143053E-12</v>
      </c>
    </row>
    <row r="2376" spans="1:16" x14ac:dyDescent="0.3">
      <c r="A2376" s="42">
        <v>2365</v>
      </c>
      <c r="B2376" s="52">
        <f>'[1]Mixed Norm. Gen. Proc.'!AA2373</f>
        <v>-3.7154195438987417E-2</v>
      </c>
      <c r="C2376" s="57">
        <f t="shared" si="554"/>
        <v>5.7149536855276655E-12</v>
      </c>
      <c r="D2376" s="39">
        <f t="shared" ca="1" si="549"/>
        <v>-1.9050774240884946E-3</v>
      </c>
      <c r="E2376" s="70">
        <f t="shared" ca="1" si="550"/>
        <v>5.0000000000000001E-3</v>
      </c>
      <c r="F2376" s="67">
        <f t="shared" si="551"/>
        <v>5.7149536855276655E-12</v>
      </c>
      <c r="G2376" s="68">
        <f t="shared" si="552"/>
        <v>6.0007013698040493E-12</v>
      </c>
      <c r="H2376" s="68">
        <f t="shared" si="553"/>
        <v>5.4292060012512817E-12</v>
      </c>
      <c r="I2376" s="69">
        <f t="shared" si="561"/>
        <v>5.9994470897920938E-12</v>
      </c>
      <c r="J2376" s="55">
        <f t="shared" ca="1" si="555"/>
        <v>7.6161017860832464E-3</v>
      </c>
      <c r="K2376" s="61">
        <f t="shared" ca="1" si="556"/>
        <v>-12110164526.885986</v>
      </c>
      <c r="L2376" s="61">
        <f t="shared" ca="1" si="557"/>
        <v>-12110164526.885986</v>
      </c>
      <c r="M2376" s="71">
        <f t="shared" ca="1" si="558"/>
        <v>0</v>
      </c>
      <c r="N2376" s="64">
        <f t="shared" ca="1" si="559"/>
        <v>14371870006.952234</v>
      </c>
      <c r="O2376" s="65">
        <f t="shared" ca="1" si="560"/>
        <v>14371870006.952234</v>
      </c>
      <c r="P2376" s="62">
        <f t="shared" ca="1" si="562"/>
        <v>5.4128222853494282E-12</v>
      </c>
    </row>
    <row r="2377" spans="1:16" x14ac:dyDescent="0.3">
      <c r="A2377" s="42">
        <v>2366</v>
      </c>
      <c r="B2377" s="52">
        <f>'[1]Mixed Norm. Gen. Proc.'!AA2374</f>
        <v>-7.6419432084884442E-2</v>
      </c>
      <c r="C2377" s="57">
        <f t="shared" si="554"/>
        <v>5.2782201704882243E-12</v>
      </c>
      <c r="D2377" s="39">
        <f t="shared" ca="1" si="549"/>
        <v>1.7146209102093753E-2</v>
      </c>
      <c r="E2377" s="70">
        <f t="shared" ca="1" si="550"/>
        <v>1.7146209102093753E-2</v>
      </c>
      <c r="F2377" s="67">
        <f t="shared" si="551"/>
        <v>5.2782201704882243E-12</v>
      </c>
      <c r="G2377" s="68">
        <f t="shared" si="552"/>
        <v>5.5421311790126356E-12</v>
      </c>
      <c r="H2377" s="68">
        <f t="shared" si="553"/>
        <v>5.0143091619638131E-12</v>
      </c>
      <c r="I2377" s="69">
        <f t="shared" si="561"/>
        <v>6.0224988846405279E-12</v>
      </c>
      <c r="J2377" s="55">
        <f t="shared" ca="1" si="555"/>
        <v>7.6161017860832472E-3</v>
      </c>
      <c r="K2377" s="61">
        <f t="shared" ca="1" si="556"/>
        <v>-12063811504.062433</v>
      </c>
      <c r="L2377" s="61">
        <f t="shared" ca="1" si="557"/>
        <v>-12063811504.062433</v>
      </c>
      <c r="M2377" s="71">
        <f t="shared" ca="1" si="558"/>
        <v>0</v>
      </c>
      <c r="N2377" s="64">
        <f t="shared" ca="1" si="559"/>
        <v>14316860050.896637</v>
      </c>
      <c r="O2377" s="65">
        <f t="shared" ca="1" si="560"/>
        <v>14316860050.896637</v>
      </c>
      <c r="P2377" s="62">
        <f t="shared" ca="1" si="562"/>
        <v>4.9991774803266197E-12</v>
      </c>
    </row>
    <row r="2378" spans="1:16" x14ac:dyDescent="0.3">
      <c r="A2378" s="42">
        <v>2367</v>
      </c>
      <c r="B2378" s="52">
        <f>'[1]Mixed Norm. Gen. Proc.'!AA2375</f>
        <v>0.23789869534108732</v>
      </c>
      <c r="C2378" s="57">
        <f t="shared" si="554"/>
        <v>6.5339018627703844E-12</v>
      </c>
      <c r="D2378" s="39">
        <f t="shared" ca="1" si="549"/>
        <v>-7.028354771656066E-3</v>
      </c>
      <c r="E2378" s="70">
        <f t="shared" ca="1" si="550"/>
        <v>5.0000000000000001E-3</v>
      </c>
      <c r="F2378" s="67">
        <f t="shared" si="551"/>
        <v>6.5339018627703844E-12</v>
      </c>
      <c r="G2378" s="68">
        <f t="shared" si="552"/>
        <v>6.860596955908904E-12</v>
      </c>
      <c r="H2378" s="68">
        <f t="shared" si="553"/>
        <v>6.2072067696318647E-12</v>
      </c>
      <c r="I2378" s="69">
        <f t="shared" si="561"/>
        <v>6.0646765426878191E-12</v>
      </c>
      <c r="J2378" s="55">
        <f t="shared" ca="1" si="555"/>
        <v>7.7387907669124777E-3</v>
      </c>
      <c r="K2378" s="61">
        <f t="shared" ca="1" si="556"/>
        <v>-11967168244.435131</v>
      </c>
      <c r="L2378" s="61">
        <f t="shared" ca="1" si="557"/>
        <v>-11967168244.435131</v>
      </c>
      <c r="M2378" s="71">
        <f t="shared" ca="1" si="558"/>
        <v>0</v>
      </c>
      <c r="N2378" s="64">
        <f t="shared" ca="1" si="559"/>
        <v>14230035167.405212</v>
      </c>
      <c r="O2378" s="65">
        <f t="shared" ca="1" si="560"/>
        <v>14230035167.405212</v>
      </c>
      <c r="P2378" s="62">
        <f t="shared" ca="1" si="562"/>
        <v>6.1881739952610865E-12</v>
      </c>
    </row>
    <row r="2379" spans="1:16" x14ac:dyDescent="0.3">
      <c r="A2379" s="42">
        <v>2368</v>
      </c>
      <c r="B2379" s="52">
        <f>'[1]Mixed Norm. Gen. Proc.'!AA2376</f>
        <v>4.5491958845597619E-2</v>
      </c>
      <c r="C2379" s="57">
        <f t="shared" si="554"/>
        <v>6.8311418574127077E-12</v>
      </c>
      <c r="D2379" s="39">
        <f t="shared" ca="1" si="549"/>
        <v>5.2140560171770036E-3</v>
      </c>
      <c r="E2379" s="70">
        <f t="shared" ca="1" si="550"/>
        <v>5.2140560171770036E-3</v>
      </c>
      <c r="F2379" s="67">
        <f t="shared" si="551"/>
        <v>6.8311418574127077E-12</v>
      </c>
      <c r="G2379" s="68">
        <f t="shared" si="552"/>
        <v>7.1726989502833434E-12</v>
      </c>
      <c r="H2379" s="68">
        <f t="shared" si="553"/>
        <v>6.4895847645420721E-12</v>
      </c>
      <c r="I2379" s="69">
        <f t="shared" si="561"/>
        <v>6.0912467270562273E-12</v>
      </c>
      <c r="J2379" s="55">
        <f t="shared" ca="1" si="555"/>
        <v>7.7387907669124777E-3</v>
      </c>
      <c r="K2379" s="61">
        <f t="shared" ca="1" si="556"/>
        <v>-11914967130.136143</v>
      </c>
      <c r="L2379" s="61">
        <f t="shared" ca="1" si="557"/>
        <v>-11914967130.136143</v>
      </c>
      <c r="M2379" s="71">
        <f t="shared" ca="1" si="558"/>
        <v>0</v>
      </c>
      <c r="N2379" s="64">
        <f t="shared" ca="1" si="559"/>
        <v>14167963365.866165</v>
      </c>
      <c r="O2379" s="65">
        <f t="shared" ca="1" si="560"/>
        <v>14167963365.866165</v>
      </c>
      <c r="P2379" s="62">
        <f t="shared" ca="1" si="562"/>
        <v>6.4696861519829008E-12</v>
      </c>
    </row>
    <row r="2380" spans="1:16" x14ac:dyDescent="0.3">
      <c r="A2380" s="42">
        <v>2369</v>
      </c>
      <c r="B2380" s="52">
        <f>'[1]Mixed Norm. Gen. Proc.'!AA2377</f>
        <v>0.15718589041595143</v>
      </c>
      <c r="C2380" s="57">
        <f t="shared" si="554"/>
        <v>7.9049009728278004E-12</v>
      </c>
      <c r="D2380" s="39">
        <f t="shared" ref="D2380:D2443" ca="1" si="563">(SQRT(-2*LN(RAND()))*COS(2*PI()*RAND())+$D$2)/100</f>
        <v>1.9352084339066091E-3</v>
      </c>
      <c r="E2380" s="70">
        <f t="shared" ref="E2380:E2443" ca="1" si="564">IF(D2380&lt;0.005, 0.005, D2380)</f>
        <v>5.0000000000000001E-3</v>
      </c>
      <c r="F2380" s="67">
        <f t="shared" ref="F2380:F2443" si="565">C2380</f>
        <v>7.9049009728278004E-12</v>
      </c>
      <c r="G2380" s="68">
        <f t="shared" ref="G2380:G2443" si="566">F2380*(1+$G$4)</f>
        <v>8.3001460214691901E-12</v>
      </c>
      <c r="H2380" s="68">
        <f t="shared" ref="H2380:H2443" si="567">F2380*(1-$G$4)</f>
        <v>7.5096559241864107E-12</v>
      </c>
      <c r="I2380" s="69">
        <f t="shared" si="561"/>
        <v>6.1192855922103814E-12</v>
      </c>
      <c r="J2380" s="55">
        <f t="shared" ca="1" si="555"/>
        <v>7.7409529489041633E-3</v>
      </c>
      <c r="K2380" s="61">
        <f t="shared" ca="1" si="556"/>
        <v>-11860149586.772314</v>
      </c>
      <c r="L2380" s="61">
        <f t="shared" ca="1" si="557"/>
        <v>-11860149586.772314</v>
      </c>
      <c r="M2380" s="71">
        <f t="shared" ca="1" si="558"/>
        <v>0</v>
      </c>
      <c r="N2380" s="64">
        <f t="shared" ca="1" si="559"/>
        <v>14103267649.065481</v>
      </c>
      <c r="O2380" s="65">
        <f t="shared" ca="1" si="560"/>
        <v>14103267649.065481</v>
      </c>
      <c r="P2380" s="62">
        <f t="shared" ca="1" si="562"/>
        <v>7.4866231069033687E-12</v>
      </c>
    </row>
    <row r="2381" spans="1:16" x14ac:dyDescent="0.3">
      <c r="A2381" s="42">
        <v>2370</v>
      </c>
      <c r="B2381" s="52">
        <f>'[1]Mixed Norm. Gen. Proc.'!AA2378</f>
        <v>5.59746698413051E-2</v>
      </c>
      <c r="C2381" s="57">
        <f t="shared" ref="C2381:C2444" si="568">C2380*(1+B2381)</f>
        <v>8.3473751949100483E-12</v>
      </c>
      <c r="D2381" s="39">
        <f t="shared" ca="1" si="563"/>
        <v>-4.249087574535554E-3</v>
      </c>
      <c r="E2381" s="70">
        <f t="shared" ca="1" si="564"/>
        <v>5.0000000000000001E-3</v>
      </c>
      <c r="F2381" s="67">
        <f t="shared" si="565"/>
        <v>8.3473751949100483E-12</v>
      </c>
      <c r="G2381" s="68">
        <f t="shared" si="566"/>
        <v>8.7647439546555509E-12</v>
      </c>
      <c r="H2381" s="68">
        <f t="shared" si="567"/>
        <v>7.9300064351645456E-12</v>
      </c>
      <c r="I2381" s="69">
        <f t="shared" si="561"/>
        <v>6.1314206428934217E-12</v>
      </c>
      <c r="J2381" s="55">
        <f t="shared" ca="1" si="555"/>
        <v>7.7409529489041633E-3</v>
      </c>
      <c r="K2381" s="61">
        <f t="shared" ca="1" si="556"/>
        <v>-11836676475.934526</v>
      </c>
      <c r="L2381" s="61">
        <f t="shared" ca="1" si="557"/>
        <v>-11836676475.934526</v>
      </c>
      <c r="M2381" s="71">
        <f t="shared" ca="1" si="558"/>
        <v>0</v>
      </c>
      <c r="N2381" s="64">
        <f t="shared" ca="1" si="559"/>
        <v>14075355052.999146</v>
      </c>
      <c r="O2381" s="65">
        <f t="shared" ca="1" si="560"/>
        <v>14075355052.999146</v>
      </c>
      <c r="P2381" s="62">
        <f t="shared" ca="1" si="562"/>
        <v>7.9056843635385701E-12</v>
      </c>
    </row>
    <row r="2382" spans="1:16" x14ac:dyDescent="0.3">
      <c r="A2382" s="42">
        <v>2371</v>
      </c>
      <c r="B2382" s="52">
        <f>'[1]Mixed Norm. Gen. Proc.'!AA2379</f>
        <v>3.6436571560131151E-2</v>
      </c>
      <c r="C2382" s="57">
        <f t="shared" si="568"/>
        <v>8.6515249285386523E-12</v>
      </c>
      <c r="D2382" s="39">
        <f t="shared" ca="1" si="563"/>
        <v>-4.9339870330194421E-3</v>
      </c>
      <c r="E2382" s="70">
        <f t="shared" ca="1" si="564"/>
        <v>5.0000000000000001E-3</v>
      </c>
      <c r="F2382" s="67">
        <f t="shared" si="565"/>
        <v>8.6515249285386523E-12</v>
      </c>
      <c r="G2382" s="68">
        <f t="shared" si="566"/>
        <v>9.0841011749655855E-12</v>
      </c>
      <c r="H2382" s="68">
        <f t="shared" si="567"/>
        <v>8.2189486821117191E-12</v>
      </c>
      <c r="I2382" s="69">
        <f t="shared" si="561"/>
        <v>6.1494313025270488E-12</v>
      </c>
      <c r="J2382" s="55">
        <f t="shared" ca="1" si="555"/>
        <v>7.7409529489041624E-3</v>
      </c>
      <c r="K2382" s="61">
        <f t="shared" ca="1" si="556"/>
        <v>-11802008822.827513</v>
      </c>
      <c r="L2382" s="61">
        <f t="shared" ca="1" si="557"/>
        <v>-11802008822.827513</v>
      </c>
      <c r="M2382" s="71">
        <f t="shared" ca="1" si="558"/>
        <v>0</v>
      </c>
      <c r="N2382" s="64">
        <f t="shared" ca="1" si="559"/>
        <v>14034130683.360685</v>
      </c>
      <c r="O2382" s="65">
        <f t="shared" ca="1" si="560"/>
        <v>14034130683.360685</v>
      </c>
      <c r="P2382" s="62">
        <f t="shared" ca="1" si="562"/>
        <v>8.1937403975824536E-12</v>
      </c>
    </row>
    <row r="2383" spans="1:16" x14ac:dyDescent="0.3">
      <c r="A2383" s="42">
        <v>2372</v>
      </c>
      <c r="B2383" s="52">
        <f>'[1]Mixed Norm. Gen. Proc.'!AA2380</f>
        <v>0.2421341872981812</v>
      </c>
      <c r="C2383" s="57">
        <f t="shared" si="568"/>
        <v>1.0746354886000315E-11</v>
      </c>
      <c r="D2383" s="39">
        <f t="shared" ca="1" si="563"/>
        <v>-2.1097711831210373E-3</v>
      </c>
      <c r="E2383" s="70">
        <f t="shared" ca="1" si="564"/>
        <v>5.0000000000000001E-3</v>
      </c>
      <c r="F2383" s="67">
        <f t="shared" si="565"/>
        <v>1.0746354886000315E-11</v>
      </c>
      <c r="G2383" s="68">
        <f t="shared" si="566"/>
        <v>1.1283672630300331E-11</v>
      </c>
      <c r="H2383" s="68">
        <f t="shared" si="567"/>
        <v>1.0209037141700299E-11</v>
      </c>
      <c r="I2383" s="69">
        <f t="shared" si="561"/>
        <v>6.1671095364761698E-12</v>
      </c>
      <c r="J2383" s="55">
        <f t="shared" ca="1" si="555"/>
        <v>7.7409529489041624E-3</v>
      </c>
      <c r="K2383" s="61">
        <f t="shared" ca="1" si="556"/>
        <v>-11768177954.119001</v>
      </c>
      <c r="L2383" s="61">
        <f t="shared" ca="1" si="557"/>
        <v>-11768177954.119001</v>
      </c>
      <c r="M2383" s="71">
        <f t="shared" ca="1" si="558"/>
        <v>0</v>
      </c>
      <c r="N2383" s="64">
        <f t="shared" ca="1" si="559"/>
        <v>13993901359.716293</v>
      </c>
      <c r="O2383" s="65">
        <f t="shared" ca="1" si="560"/>
        <v>13993901359.716293</v>
      </c>
      <c r="P2383" s="62">
        <f t="shared" ca="1" si="562"/>
        <v>1.0177725069683358E-11</v>
      </c>
    </row>
    <row r="2384" spans="1:16" x14ac:dyDescent="0.3">
      <c r="A2384" s="42">
        <v>2373</v>
      </c>
      <c r="B2384" s="52">
        <f>'[1]Mixed Norm. Gen. Proc.'!AA2381</f>
        <v>-0.17441081569575287</v>
      </c>
      <c r="C2384" s="57">
        <f t="shared" si="568"/>
        <v>8.8720743645769607E-12</v>
      </c>
      <c r="D2384" s="39">
        <f t="shared" ca="1" si="563"/>
        <v>1.2014516917326549E-2</v>
      </c>
      <c r="E2384" s="70">
        <f t="shared" ca="1" si="564"/>
        <v>1.2014516917326549E-2</v>
      </c>
      <c r="F2384" s="67">
        <f t="shared" si="565"/>
        <v>8.8720743645769607E-12</v>
      </c>
      <c r="G2384" s="68">
        <f t="shared" si="566"/>
        <v>9.3156780828058097E-12</v>
      </c>
      <c r="H2384" s="68">
        <f t="shared" si="567"/>
        <v>8.4284706463481118E-12</v>
      </c>
      <c r="I2384" s="69">
        <f t="shared" si="561"/>
        <v>6.1720192625533121E-12</v>
      </c>
      <c r="J2384" s="55">
        <f t="shared" ca="1" si="555"/>
        <v>7.7409529489041624E-3</v>
      </c>
      <c r="K2384" s="61">
        <f t="shared" ca="1" si="556"/>
        <v>-11758816588.296257</v>
      </c>
      <c r="L2384" s="61">
        <f t="shared" ca="1" si="557"/>
        <v>-11758816588.296257</v>
      </c>
      <c r="M2384" s="71">
        <f t="shared" ca="1" si="558"/>
        <v>0</v>
      </c>
      <c r="N2384" s="64">
        <f t="shared" ca="1" si="559"/>
        <v>13982769472.483978</v>
      </c>
      <c r="O2384" s="65">
        <f t="shared" ca="1" si="560"/>
        <v>13982769472.483978</v>
      </c>
      <c r="P2384" s="62">
        <f t="shared" ca="1" si="562"/>
        <v>8.4026197383527701E-12</v>
      </c>
    </row>
    <row r="2385" spans="1:16" x14ac:dyDescent="0.3">
      <c r="A2385" s="42">
        <v>2374</v>
      </c>
      <c r="B2385" s="52">
        <f>'[1]Mixed Norm. Gen. Proc.'!AA2382</f>
        <v>0.28795945468139073</v>
      </c>
      <c r="C2385" s="57">
        <f t="shared" si="568"/>
        <v>1.1426872060493287E-11</v>
      </c>
      <c r="D2385" s="39">
        <f t="shared" ca="1" si="563"/>
        <v>1.1208221372527442E-2</v>
      </c>
      <c r="E2385" s="70">
        <f t="shared" ca="1" si="564"/>
        <v>1.1208221372527442E-2</v>
      </c>
      <c r="F2385" s="67">
        <f t="shared" si="565"/>
        <v>1.1426872060493287E-11</v>
      </c>
      <c r="G2385" s="68">
        <f t="shared" si="566"/>
        <v>1.1998215663517952E-11</v>
      </c>
      <c r="H2385" s="68">
        <f t="shared" si="567"/>
        <v>1.0855528457468622E-11</v>
      </c>
      <c r="I2385" s="69">
        <f t="shared" si="561"/>
        <v>6.1866818785058361E-12</v>
      </c>
      <c r="J2385" s="55">
        <f t="shared" ca="1" si="555"/>
        <v>7.8118066551397846E-3</v>
      </c>
      <c r="K2385" s="61">
        <f t="shared" ca="1" si="556"/>
        <v>-11723733379.636711</v>
      </c>
      <c r="L2385" s="61">
        <f t="shared" ca="1" si="557"/>
        <v>-11723733379.636711</v>
      </c>
      <c r="M2385" s="71">
        <f t="shared" ca="1" si="558"/>
        <v>0</v>
      </c>
      <c r="N2385" s="64">
        <f t="shared" ca="1" si="559"/>
        <v>13956844373.648399</v>
      </c>
      <c r="O2385" s="65">
        <f t="shared" ca="1" si="560"/>
        <v>13956844373.648399</v>
      </c>
      <c r="P2385" s="62">
        <f t="shared" ca="1" si="562"/>
        <v>1.0821929256510248E-11</v>
      </c>
    </row>
    <row r="2386" spans="1:16" x14ac:dyDescent="0.3">
      <c r="A2386" s="42">
        <v>2375</v>
      </c>
      <c r="B2386" s="52">
        <f>'[1]Mixed Norm. Gen. Proc.'!AA2383</f>
        <v>-3.5792810433554867E-2</v>
      </c>
      <c r="C2386" s="57">
        <f t="shared" si="568"/>
        <v>1.1017872194983567E-11</v>
      </c>
      <c r="D2386" s="39">
        <f t="shared" ca="1" si="563"/>
        <v>-4.2582301894744145E-3</v>
      </c>
      <c r="E2386" s="70">
        <f t="shared" ca="1" si="564"/>
        <v>5.0000000000000001E-3</v>
      </c>
      <c r="F2386" s="67">
        <f t="shared" si="565"/>
        <v>1.1017872194983567E-11</v>
      </c>
      <c r="G2386" s="68">
        <f t="shared" si="566"/>
        <v>1.1568765804732746E-11</v>
      </c>
      <c r="H2386" s="68">
        <f t="shared" si="567"/>
        <v>1.0466978585234388E-11</v>
      </c>
      <c r="I2386" s="69">
        <f t="shared" si="561"/>
        <v>6.1653841049047982E-12</v>
      </c>
      <c r="J2386" s="55">
        <f t="shared" ca="1" si="555"/>
        <v>7.8745159619329902E-3</v>
      </c>
      <c r="K2386" s="61">
        <f t="shared" ca="1" si="556"/>
        <v>-11757824729.914968</v>
      </c>
      <c r="L2386" s="61">
        <f t="shared" ca="1" si="557"/>
        <v>-11757824729.914968</v>
      </c>
      <c r="M2386" s="71">
        <f t="shared" ca="1" si="558"/>
        <v>0</v>
      </c>
      <c r="N2386" s="64">
        <f t="shared" ca="1" si="559"/>
        <v>14011464305.85107</v>
      </c>
      <c r="O2386" s="65">
        <f t="shared" ca="1" si="560"/>
        <v>14011464305.85107</v>
      </c>
      <c r="P2386" s="62">
        <f t="shared" ca="1" si="562"/>
        <v>1.0434322336462976E-11</v>
      </c>
    </row>
    <row r="2387" spans="1:16" x14ac:dyDescent="0.3">
      <c r="A2387" s="42">
        <v>2376</v>
      </c>
      <c r="B2387" s="52">
        <f>'[1]Mixed Norm. Gen. Proc.'!AA2384</f>
        <v>0.11841829913878511</v>
      </c>
      <c r="C2387" s="57">
        <f t="shared" si="568"/>
        <v>1.2322589880442035E-11</v>
      </c>
      <c r="D2387" s="39">
        <f t="shared" ca="1" si="563"/>
        <v>1.5830990997919785E-2</v>
      </c>
      <c r="E2387" s="70">
        <f t="shared" ca="1" si="564"/>
        <v>1.5830990997919785E-2</v>
      </c>
      <c r="F2387" s="67">
        <f t="shared" si="565"/>
        <v>1.2322589880442035E-11</v>
      </c>
      <c r="G2387" s="68">
        <f t="shared" si="566"/>
        <v>1.2938719374464136E-11</v>
      </c>
      <c r="H2387" s="68">
        <f t="shared" si="567"/>
        <v>1.1706460386419933E-11</v>
      </c>
      <c r="I2387" s="69">
        <f t="shared" si="561"/>
        <v>6.1509000813149242E-12</v>
      </c>
      <c r="J2387" s="55">
        <f t="shared" ca="1" si="555"/>
        <v>7.8745159619329902E-3</v>
      </c>
      <c r="K2387" s="61">
        <f t="shared" ca="1" si="556"/>
        <v>-11785511833.997646</v>
      </c>
      <c r="L2387" s="61">
        <f t="shared" ca="1" si="557"/>
        <v>-11785511833.997646</v>
      </c>
      <c r="M2387" s="71">
        <f t="shared" ca="1" si="558"/>
        <v>0</v>
      </c>
      <c r="N2387" s="64">
        <f t="shared" ca="1" si="559"/>
        <v>14044458237.934408</v>
      </c>
      <c r="O2387" s="65">
        <f t="shared" ca="1" si="560"/>
        <v>14044458237.934408</v>
      </c>
      <c r="P2387" s="62">
        <f t="shared" ca="1" si="562"/>
        <v>1.166993704021276E-11</v>
      </c>
    </row>
    <row r="2388" spans="1:16" x14ac:dyDescent="0.3">
      <c r="A2388" s="42">
        <v>2377</v>
      </c>
      <c r="B2388" s="52">
        <f>'[1]Mixed Norm. Gen. Proc.'!AA2385</f>
        <v>0.39286559826572998</v>
      </c>
      <c r="C2388" s="57">
        <f t="shared" si="568"/>
        <v>1.7163711526005123E-11</v>
      </c>
      <c r="D2388" s="39">
        <f t="shared" ca="1" si="563"/>
        <v>6.894200951753787E-4</v>
      </c>
      <c r="E2388" s="70">
        <f t="shared" ca="1" si="564"/>
        <v>5.0000000000000001E-3</v>
      </c>
      <c r="F2388" s="67">
        <f t="shared" si="565"/>
        <v>1.7163711526005123E-11</v>
      </c>
      <c r="G2388" s="68">
        <f t="shared" si="566"/>
        <v>1.8021897102305381E-11</v>
      </c>
      <c r="H2388" s="68">
        <f t="shared" si="567"/>
        <v>1.6305525949704865E-11</v>
      </c>
      <c r="I2388" s="69">
        <f t="shared" si="561"/>
        <v>6.0895184135194149E-12</v>
      </c>
      <c r="J2388" s="55">
        <f t="shared" ca="1" si="555"/>
        <v>7.8854410984480761E-3</v>
      </c>
      <c r="K2388" s="61">
        <f t="shared" ca="1" si="556"/>
        <v>-11903178311.776045</v>
      </c>
      <c r="L2388" s="61">
        <f t="shared" ca="1" si="557"/>
        <v>-11903178311.776045</v>
      </c>
      <c r="M2388" s="71">
        <f t="shared" ca="1" si="558"/>
        <v>0</v>
      </c>
      <c r="N2388" s="64">
        <f t="shared" ca="1" si="559"/>
        <v>14187154983.396095</v>
      </c>
      <c r="O2388" s="65">
        <f t="shared" ca="1" si="560"/>
        <v>14187154983.396095</v>
      </c>
      <c r="P2388" s="62">
        <f t="shared" ca="1" si="562"/>
        <v>1.6254583367426951E-11</v>
      </c>
    </row>
    <row r="2389" spans="1:16" x14ac:dyDescent="0.3">
      <c r="A2389" s="42">
        <v>2378</v>
      </c>
      <c r="B2389" s="52">
        <f>'[1]Mixed Norm. Gen. Proc.'!AA2386</f>
        <v>0.21037669177816326</v>
      </c>
      <c r="C2389" s="57">
        <f t="shared" si="568"/>
        <v>2.0774556375480812E-11</v>
      </c>
      <c r="D2389" s="39">
        <f t="shared" ca="1" si="563"/>
        <v>1.6653520991163696E-3</v>
      </c>
      <c r="E2389" s="70">
        <f t="shared" ca="1" si="564"/>
        <v>5.0000000000000001E-3</v>
      </c>
      <c r="F2389" s="67">
        <f t="shared" si="565"/>
        <v>2.0774556375480812E-11</v>
      </c>
      <c r="G2389" s="68">
        <f t="shared" si="566"/>
        <v>2.1813284194254855E-11</v>
      </c>
      <c r="H2389" s="68">
        <f t="shared" si="567"/>
        <v>1.9735828556706769E-11</v>
      </c>
      <c r="I2389" s="69">
        <f t="shared" si="561"/>
        <v>6.0742737658409537E-12</v>
      </c>
      <c r="J2389" s="55">
        <f t="shared" ca="1" si="555"/>
        <v>7.8854410984480761E-3</v>
      </c>
      <c r="K2389" s="61">
        <f t="shared" ca="1" si="556"/>
        <v>-11933051802.272533</v>
      </c>
      <c r="L2389" s="61">
        <f t="shared" ca="1" si="557"/>
        <v>-11933051802.272533</v>
      </c>
      <c r="M2389" s="71">
        <f t="shared" ca="1" si="558"/>
        <v>0</v>
      </c>
      <c r="N2389" s="64">
        <f t="shared" ca="1" si="559"/>
        <v>14222760586.241632</v>
      </c>
      <c r="O2389" s="65">
        <f t="shared" ca="1" si="560"/>
        <v>14222760586.241632</v>
      </c>
      <c r="P2389" s="62">
        <f t="shared" ca="1" si="562"/>
        <v>1.9674168842498589E-11</v>
      </c>
    </row>
    <row r="2390" spans="1:16" x14ac:dyDescent="0.3">
      <c r="A2390" s="42">
        <v>2379</v>
      </c>
      <c r="B2390" s="52">
        <f>'[1]Mixed Norm. Gen. Proc.'!AA2387</f>
        <v>-0.10562745570546501</v>
      </c>
      <c r="C2390" s="57">
        <f t="shared" si="568"/>
        <v>1.8580192842129026E-11</v>
      </c>
      <c r="D2390" s="39">
        <f t="shared" ca="1" si="563"/>
        <v>-1.9192114070686189E-3</v>
      </c>
      <c r="E2390" s="70">
        <f t="shared" ca="1" si="564"/>
        <v>5.0000000000000001E-3</v>
      </c>
      <c r="F2390" s="67">
        <f t="shared" si="565"/>
        <v>1.8580192842129026E-11</v>
      </c>
      <c r="G2390" s="68">
        <f t="shared" si="566"/>
        <v>1.950920248423548E-11</v>
      </c>
      <c r="H2390" s="68">
        <f t="shared" si="567"/>
        <v>1.7651183200022573E-11</v>
      </c>
      <c r="I2390" s="69">
        <f t="shared" si="561"/>
        <v>6.0964604646100856E-12</v>
      </c>
      <c r="J2390" s="55">
        <f t="shared" ca="1" si="555"/>
        <v>7.8854410984480761E-3</v>
      </c>
      <c r="K2390" s="61">
        <f t="shared" ca="1" si="556"/>
        <v>-11889624140.062574</v>
      </c>
      <c r="L2390" s="61">
        <f t="shared" ca="1" si="557"/>
        <v>-11889624140.062574</v>
      </c>
      <c r="M2390" s="71">
        <f t="shared" ca="1" si="558"/>
        <v>0</v>
      </c>
      <c r="N2390" s="64">
        <f t="shared" ca="1" si="559"/>
        <v>14171000043.115961</v>
      </c>
      <c r="O2390" s="65">
        <f t="shared" ca="1" si="560"/>
        <v>14171000043.115961</v>
      </c>
      <c r="P2390" s="62">
        <f t="shared" ca="1" si="562"/>
        <v>1.759603644454573E-11</v>
      </c>
    </row>
    <row r="2391" spans="1:16" x14ac:dyDescent="0.3">
      <c r="A2391" s="42">
        <v>2380</v>
      </c>
      <c r="B2391" s="52">
        <f>'[1]Mixed Norm. Gen. Proc.'!AA2388</f>
        <v>0.40214594674480003</v>
      </c>
      <c r="C2391" s="57">
        <f t="shared" si="568"/>
        <v>2.605214208332796E-11</v>
      </c>
      <c r="D2391" s="39">
        <f t="shared" ca="1" si="563"/>
        <v>-1.1245845369876474E-2</v>
      </c>
      <c r="E2391" s="70">
        <f t="shared" ca="1" si="564"/>
        <v>5.0000000000000001E-3</v>
      </c>
      <c r="F2391" s="67">
        <f t="shared" si="565"/>
        <v>2.605214208332796E-11</v>
      </c>
      <c r="G2391" s="68">
        <f t="shared" si="566"/>
        <v>2.735474918749436E-11</v>
      </c>
      <c r="H2391" s="68">
        <f t="shared" si="567"/>
        <v>2.4749534979161561E-11</v>
      </c>
      <c r="I2391" s="69">
        <f t="shared" si="561"/>
        <v>5.9818312548468087E-12</v>
      </c>
      <c r="J2391" s="55">
        <f t="shared" ca="1" si="555"/>
        <v>7.8854410984480761E-3</v>
      </c>
      <c r="K2391" s="61">
        <f t="shared" ca="1" si="556"/>
        <v>-12117463770.017609</v>
      </c>
      <c r="L2391" s="61">
        <f t="shared" ca="1" si="557"/>
        <v>-12117463770.017609</v>
      </c>
      <c r="M2391" s="71">
        <f t="shared" ca="1" si="558"/>
        <v>0</v>
      </c>
      <c r="N2391" s="64">
        <f t="shared" ca="1" si="559"/>
        <v>14442557442.061569</v>
      </c>
      <c r="O2391" s="65">
        <f t="shared" ca="1" si="560"/>
        <v>14442557442.061569</v>
      </c>
      <c r="P2391" s="62">
        <f t="shared" ca="1" si="562"/>
        <v>2.4672211179493579E-11</v>
      </c>
    </row>
    <row r="2392" spans="1:16" x14ac:dyDescent="0.3">
      <c r="A2392" s="42">
        <v>2381</v>
      </c>
      <c r="B2392" s="52">
        <f>'[1]Mixed Norm. Gen. Proc.'!AA2389</f>
        <v>5.1241776628750638E-2</v>
      </c>
      <c r="C2392" s="57">
        <f t="shared" si="568"/>
        <v>2.738710012866233E-11</v>
      </c>
      <c r="D2392" s="39">
        <f t="shared" ca="1" si="563"/>
        <v>-8.9517549271148963E-3</v>
      </c>
      <c r="E2392" s="70">
        <f t="shared" ca="1" si="564"/>
        <v>5.0000000000000001E-3</v>
      </c>
      <c r="F2392" s="67">
        <f t="shared" si="565"/>
        <v>2.738710012866233E-11</v>
      </c>
      <c r="G2392" s="68">
        <f t="shared" si="566"/>
        <v>2.8756455135095446E-11</v>
      </c>
      <c r="H2392" s="68">
        <f t="shared" si="567"/>
        <v>2.6017745122229214E-11</v>
      </c>
      <c r="I2392" s="69">
        <f t="shared" si="561"/>
        <v>6.0054034513606764E-12</v>
      </c>
      <c r="J2392" s="55">
        <f t="shared" ca="1" si="555"/>
        <v>7.8272883505191033E-3</v>
      </c>
      <c r="K2392" s="61">
        <f t="shared" ca="1" si="556"/>
        <v>-12076000702.402182</v>
      </c>
      <c r="L2392" s="61">
        <f t="shared" ca="1" si="557"/>
        <v>-12076000702.402182</v>
      </c>
      <c r="M2392" s="71">
        <f t="shared" ca="1" si="558"/>
        <v>0</v>
      </c>
      <c r="N2392" s="64">
        <f t="shared" ca="1" si="559"/>
        <v>14379768056.94923</v>
      </c>
      <c r="O2392" s="65">
        <f t="shared" ca="1" si="560"/>
        <v>14379768056.94923</v>
      </c>
      <c r="P2392" s="62">
        <f t="shared" ca="1" si="562"/>
        <v>2.5937057642965161E-11</v>
      </c>
    </row>
    <row r="2393" spans="1:16" x14ac:dyDescent="0.3">
      <c r="A2393" s="42">
        <v>2382</v>
      </c>
      <c r="B2393" s="52">
        <f>'[1]Mixed Norm. Gen. Proc.'!AA2390</f>
        <v>0.32784906057051977</v>
      </c>
      <c r="C2393" s="57">
        <f t="shared" si="568"/>
        <v>3.6365935177595037E-11</v>
      </c>
      <c r="D2393" s="39">
        <f t="shared" ca="1" si="563"/>
        <v>-2.2564936014404101E-3</v>
      </c>
      <c r="E2393" s="70">
        <f t="shared" ca="1" si="564"/>
        <v>5.0000000000000001E-3</v>
      </c>
      <c r="F2393" s="67">
        <f t="shared" si="565"/>
        <v>3.6365935177595037E-11</v>
      </c>
      <c r="G2393" s="68">
        <f t="shared" si="566"/>
        <v>3.8184231936474789E-11</v>
      </c>
      <c r="H2393" s="68">
        <f t="shared" si="567"/>
        <v>3.4547638418715284E-11</v>
      </c>
      <c r="I2393" s="69">
        <f t="shared" si="561"/>
        <v>5.9799425168098391E-12</v>
      </c>
      <c r="J2393" s="55">
        <f t="shared" ca="1" si="555"/>
        <v>7.8272883505191015E-3</v>
      </c>
      <c r="K2393" s="61">
        <f t="shared" ca="1" si="556"/>
        <v>-12127416959.775162</v>
      </c>
      <c r="L2393" s="61">
        <f t="shared" ca="1" si="557"/>
        <v>-12127416959.775162</v>
      </c>
      <c r="M2393" s="71">
        <f t="shared" ca="1" si="558"/>
        <v>0</v>
      </c>
      <c r="N2393" s="64">
        <f t="shared" ca="1" si="559"/>
        <v>14440993115.940186</v>
      </c>
      <c r="O2393" s="65">
        <f t="shared" ca="1" si="560"/>
        <v>14440993115.940186</v>
      </c>
      <c r="P2393" s="62">
        <f t="shared" ca="1" si="562"/>
        <v>3.4440497625174708E-11</v>
      </c>
    </row>
    <row r="2394" spans="1:16" x14ac:dyDescent="0.3">
      <c r="A2394" s="42">
        <v>2383</v>
      </c>
      <c r="B2394" s="52">
        <f>'[1]Mixed Norm. Gen. Proc.'!AA2391</f>
        <v>0.34441536237442438</v>
      </c>
      <c r="C2394" s="57">
        <f t="shared" si="568"/>
        <v>4.8890921919871261E-11</v>
      </c>
      <c r="D2394" s="39">
        <f t="shared" ca="1" si="563"/>
        <v>-1.0599683265513072E-2</v>
      </c>
      <c r="E2394" s="70">
        <f t="shared" ca="1" si="564"/>
        <v>5.0000000000000001E-3</v>
      </c>
      <c r="F2394" s="67">
        <f t="shared" si="565"/>
        <v>4.8890921919871261E-11</v>
      </c>
      <c r="G2394" s="68">
        <f t="shared" si="566"/>
        <v>5.1335468015864828E-11</v>
      </c>
      <c r="H2394" s="68">
        <f t="shared" si="567"/>
        <v>4.6446375823877693E-11</v>
      </c>
      <c r="I2394" s="69">
        <f t="shared" si="561"/>
        <v>6.1415385383156098E-12</v>
      </c>
      <c r="J2394" s="55">
        <f t="shared" ca="1" si="555"/>
        <v>7.8272883505191015E-3</v>
      </c>
      <c r="K2394" s="61">
        <f t="shared" ca="1" si="556"/>
        <v>-11808320642.196932</v>
      </c>
      <c r="L2394" s="61">
        <f t="shared" ca="1" si="557"/>
        <v>-11808320642.196932</v>
      </c>
      <c r="M2394" s="71">
        <f t="shared" ca="1" si="558"/>
        <v>0</v>
      </c>
      <c r="N2394" s="64">
        <f t="shared" ca="1" si="559"/>
        <v>14061022035.474108</v>
      </c>
      <c r="O2394" s="65">
        <f t="shared" ca="1" si="560"/>
        <v>14061022035.474108</v>
      </c>
      <c r="P2394" s="62">
        <f t="shared" ca="1" si="562"/>
        <v>4.6302334095104756E-11</v>
      </c>
    </row>
    <row r="2395" spans="1:16" x14ac:dyDescent="0.3">
      <c r="A2395" s="42">
        <v>2384</v>
      </c>
      <c r="B2395" s="52">
        <f>'[1]Mixed Norm. Gen. Proc.'!AA2392</f>
        <v>-1.9524344778434344E-2</v>
      </c>
      <c r="C2395" s="57">
        <f t="shared" si="568"/>
        <v>4.7936358703772182E-11</v>
      </c>
      <c r="D2395" s="39">
        <f t="shared" ca="1" si="563"/>
        <v>-2.1312765311612841E-2</v>
      </c>
      <c r="E2395" s="70">
        <f t="shared" ca="1" si="564"/>
        <v>5.0000000000000001E-3</v>
      </c>
      <c r="F2395" s="67">
        <f t="shared" si="565"/>
        <v>4.7936358703772182E-11</v>
      </c>
      <c r="G2395" s="68">
        <f t="shared" si="566"/>
        <v>5.0333176638960796E-11</v>
      </c>
      <c r="H2395" s="68">
        <f t="shared" si="567"/>
        <v>4.5539540768583569E-11</v>
      </c>
      <c r="I2395" s="69">
        <f t="shared" si="561"/>
        <v>7.1107761445980775E-12</v>
      </c>
      <c r="J2395" s="55">
        <f t="shared" ca="1" si="555"/>
        <v>7.7242005624729854E-3</v>
      </c>
      <c r="K2395" s="61">
        <f t="shared" ca="1" si="556"/>
        <v>-10207914582.496517</v>
      </c>
      <c r="L2395" s="61">
        <f t="shared" ca="1" si="557"/>
        <v>-10207914582.496517</v>
      </c>
      <c r="M2395" s="71">
        <f t="shared" ca="1" si="558"/>
        <v>0</v>
      </c>
      <c r="N2395" s="64">
        <f t="shared" ca="1" si="559"/>
        <v>12135295467.296108</v>
      </c>
      <c r="O2395" s="65">
        <f t="shared" ca="1" si="560"/>
        <v>12135295467.296108</v>
      </c>
      <c r="P2395" s="62">
        <f t="shared" ca="1" si="562"/>
        <v>4.5400168545592447E-11</v>
      </c>
    </row>
    <row r="2396" spans="1:16" x14ac:dyDescent="0.3">
      <c r="A2396" s="42">
        <v>2385</v>
      </c>
      <c r="B2396" s="52">
        <f>'[1]Mixed Norm. Gen. Proc.'!AA2393</f>
        <v>-2.4831332542519291E-2</v>
      </c>
      <c r="C2396" s="57">
        <f t="shared" si="568"/>
        <v>4.6746035039921325E-11</v>
      </c>
      <c r="D2396" s="39">
        <f t="shared" ca="1" si="563"/>
        <v>7.3387148935723321E-3</v>
      </c>
      <c r="E2396" s="70">
        <f t="shared" ca="1" si="564"/>
        <v>7.3387148935723321E-3</v>
      </c>
      <c r="F2396" s="67">
        <f t="shared" si="565"/>
        <v>4.6746035039921325E-11</v>
      </c>
      <c r="G2396" s="68">
        <f t="shared" si="566"/>
        <v>4.9083336791917393E-11</v>
      </c>
      <c r="H2396" s="68">
        <f t="shared" si="567"/>
        <v>4.4408733287925257E-11</v>
      </c>
      <c r="I2396" s="69">
        <f t="shared" si="561"/>
        <v>7.8780529149464347E-12</v>
      </c>
      <c r="J2396" s="55">
        <f t="shared" ca="1" si="555"/>
        <v>7.6434562545749886E-3</v>
      </c>
      <c r="K2396" s="61">
        <f t="shared" ca="1" si="556"/>
        <v>-9220179201.1924953</v>
      </c>
      <c r="L2396" s="61">
        <f t="shared" ca="1" si="557"/>
        <v>-9220179201.1924953</v>
      </c>
      <c r="M2396" s="71">
        <f t="shared" ca="1" si="558"/>
        <v>0</v>
      </c>
      <c r="N2396" s="64">
        <f t="shared" ca="1" si="559"/>
        <v>10946931470.834435</v>
      </c>
      <c r="O2396" s="65">
        <f t="shared" ca="1" si="560"/>
        <v>10946931470.834435</v>
      </c>
      <c r="P2396" s="62">
        <f t="shared" ca="1" si="562"/>
        <v>4.4274240448518303E-11</v>
      </c>
    </row>
    <row r="2397" spans="1:16" x14ac:dyDescent="0.3">
      <c r="A2397" s="42">
        <v>2386</v>
      </c>
      <c r="B2397" s="52">
        <f>'[1]Mixed Norm. Gen. Proc.'!AA2394</f>
        <v>-0.16135689397060374</v>
      </c>
      <c r="C2397" s="57">
        <f t="shared" si="568"/>
        <v>3.9203240020438612E-11</v>
      </c>
      <c r="D2397" s="39">
        <f t="shared" ca="1" si="563"/>
        <v>4.9737346224062208E-3</v>
      </c>
      <c r="E2397" s="70">
        <f t="shared" ca="1" si="564"/>
        <v>5.0000000000000001E-3</v>
      </c>
      <c r="F2397" s="67">
        <f t="shared" si="565"/>
        <v>3.9203240020438612E-11</v>
      </c>
      <c r="G2397" s="68">
        <f t="shared" si="566"/>
        <v>4.1163402021460544E-11</v>
      </c>
      <c r="H2397" s="68">
        <f t="shared" si="567"/>
        <v>3.724307801941668E-11</v>
      </c>
      <c r="I2397" s="69">
        <f t="shared" si="561"/>
        <v>8.5057405186470808E-12</v>
      </c>
      <c r="J2397" s="55">
        <f t="shared" ca="1" si="555"/>
        <v>7.6007320766386596E-3</v>
      </c>
      <c r="K2397" s="61">
        <f t="shared" ca="1" si="556"/>
        <v>-8542933231.4232979</v>
      </c>
      <c r="L2397" s="61">
        <f t="shared" ca="1" si="557"/>
        <v>-8542933231.4232979</v>
      </c>
      <c r="M2397" s="71">
        <f t="shared" ca="1" si="558"/>
        <v>0</v>
      </c>
      <c r="N2397" s="64">
        <f t="shared" ca="1" si="559"/>
        <v>10135930139.43816</v>
      </c>
      <c r="O2397" s="65">
        <f t="shared" ca="1" si="560"/>
        <v>10135930139.43816</v>
      </c>
      <c r="P2397" s="62">
        <f t="shared" ca="1" si="562"/>
        <v>3.7130916040494896E-11</v>
      </c>
    </row>
    <row r="2398" spans="1:16" x14ac:dyDescent="0.3">
      <c r="A2398" s="42">
        <v>2387</v>
      </c>
      <c r="B2398" s="52">
        <f>'[1]Mixed Norm. Gen. Proc.'!AA2395</f>
        <v>7.8465965997888548E-3</v>
      </c>
      <c r="C2398" s="57">
        <f t="shared" si="568"/>
        <v>3.9510852030283698E-11</v>
      </c>
      <c r="D2398" s="39">
        <f t="shared" ca="1" si="563"/>
        <v>2.4486093736301166E-4</v>
      </c>
      <c r="E2398" s="70">
        <f t="shared" ca="1" si="564"/>
        <v>5.0000000000000001E-3</v>
      </c>
      <c r="F2398" s="67">
        <f t="shared" si="565"/>
        <v>3.9510852030283698E-11</v>
      </c>
      <c r="G2398" s="68">
        <f t="shared" si="566"/>
        <v>4.1486394631797886E-11</v>
      </c>
      <c r="H2398" s="68">
        <f t="shared" si="567"/>
        <v>3.753530942876951E-11</v>
      </c>
      <c r="I2398" s="69">
        <f t="shared" si="561"/>
        <v>8.8457229465517765E-12</v>
      </c>
      <c r="J2398" s="55">
        <f t="shared" ca="1" si="555"/>
        <v>7.4511160077134616E-3</v>
      </c>
      <c r="K2398" s="61">
        <f t="shared" ca="1" si="556"/>
        <v>-8225243209.4749966</v>
      </c>
      <c r="L2398" s="61">
        <f t="shared" ca="1" si="557"/>
        <v>-8225243209.4749966</v>
      </c>
      <c r="M2398" s="71">
        <f t="shared" ca="1" si="558"/>
        <v>0</v>
      </c>
      <c r="N2398" s="64">
        <f t="shared" ca="1" si="559"/>
        <v>9735704242.281086</v>
      </c>
      <c r="O2398" s="65">
        <f t="shared" ca="1" si="560"/>
        <v>9735704242.281086</v>
      </c>
      <c r="P2398" s="62">
        <f t="shared" ca="1" si="562"/>
        <v>3.7424489240499873E-11</v>
      </c>
    </row>
    <row r="2399" spans="1:16" x14ac:dyDescent="0.3">
      <c r="A2399" s="42">
        <v>2388</v>
      </c>
      <c r="B2399" s="52">
        <f>'[1]Mixed Norm. Gen. Proc.'!AA2396</f>
        <v>-5.0755750427149623E-2</v>
      </c>
      <c r="C2399" s="57">
        <f t="shared" si="568"/>
        <v>3.750544908547058E-11</v>
      </c>
      <c r="D2399" s="39">
        <f t="shared" ca="1" si="563"/>
        <v>-1.5606814783099393E-2</v>
      </c>
      <c r="E2399" s="70">
        <f t="shared" ca="1" si="564"/>
        <v>5.0000000000000001E-3</v>
      </c>
      <c r="F2399" s="67">
        <f t="shared" si="565"/>
        <v>3.750544908547058E-11</v>
      </c>
      <c r="G2399" s="68">
        <f t="shared" si="566"/>
        <v>3.9380721539744113E-11</v>
      </c>
      <c r="H2399" s="68">
        <f t="shared" si="567"/>
        <v>3.5630176631197048E-11</v>
      </c>
      <c r="I2399" s="69">
        <f t="shared" si="561"/>
        <v>9.2109511248774629E-12</v>
      </c>
      <c r="J2399" s="55">
        <f t="shared" ca="1" si="555"/>
        <v>7.4511160077134616E-3</v>
      </c>
      <c r="K2399" s="61">
        <f t="shared" ca="1" si="556"/>
        <v>-7899099844.5874491</v>
      </c>
      <c r="L2399" s="61">
        <f t="shared" ca="1" si="557"/>
        <v>-7899099844.5874491</v>
      </c>
      <c r="M2399" s="71">
        <f t="shared" ca="1" si="558"/>
        <v>0</v>
      </c>
      <c r="N2399" s="64">
        <f t="shared" ca="1" si="559"/>
        <v>9349668807.1866131</v>
      </c>
      <c r="O2399" s="65">
        <f t="shared" ca="1" si="560"/>
        <v>9349668807.1866131</v>
      </c>
      <c r="P2399" s="62">
        <f t="shared" ca="1" si="562"/>
        <v>3.5524981204745513E-11</v>
      </c>
    </row>
    <row r="2400" spans="1:16" x14ac:dyDescent="0.3">
      <c r="A2400" s="42">
        <v>2389</v>
      </c>
      <c r="B2400" s="52">
        <f>'[1]Mixed Norm. Gen. Proc.'!AA2397</f>
        <v>6.912995798727993E-2</v>
      </c>
      <c r="C2400" s="57">
        <f t="shared" si="568"/>
        <v>4.0098199205043227E-11</v>
      </c>
      <c r="D2400" s="39">
        <f t="shared" ca="1" si="563"/>
        <v>-1.5087911967585242E-2</v>
      </c>
      <c r="E2400" s="70">
        <f t="shared" ca="1" si="564"/>
        <v>5.0000000000000001E-3</v>
      </c>
      <c r="F2400" s="67">
        <f t="shared" si="565"/>
        <v>4.0098199205043227E-11</v>
      </c>
      <c r="G2400" s="68">
        <f t="shared" si="566"/>
        <v>4.2103109165295392E-11</v>
      </c>
      <c r="H2400" s="68">
        <f t="shared" si="567"/>
        <v>3.8093289244791061E-11</v>
      </c>
      <c r="I2400" s="69">
        <f t="shared" si="561"/>
        <v>9.5020459057201603E-12</v>
      </c>
      <c r="J2400" s="55">
        <f t="shared" ca="1" si="555"/>
        <v>7.2835841935623685E-3</v>
      </c>
      <c r="K2400" s="61">
        <f t="shared" ca="1" si="556"/>
        <v>-7668217818.042592</v>
      </c>
      <c r="L2400" s="61">
        <f t="shared" ca="1" si="557"/>
        <v>-7668217818.042592</v>
      </c>
      <c r="M2400" s="71">
        <f t="shared" ca="1" si="558"/>
        <v>0</v>
      </c>
      <c r="N2400" s="64">
        <f t="shared" ca="1" si="559"/>
        <v>9052135523.9851856</v>
      </c>
      <c r="O2400" s="65">
        <f t="shared" ca="1" si="560"/>
        <v>9052135523.9851856</v>
      </c>
      <c r="P2400" s="62">
        <f t="shared" ca="1" si="562"/>
        <v>3.7983346745257692E-11</v>
      </c>
    </row>
    <row r="2401" spans="1:16" x14ac:dyDescent="0.3">
      <c r="A2401" s="42">
        <v>2390</v>
      </c>
      <c r="B2401" s="52">
        <f>'[1]Mixed Norm. Gen. Proc.'!AA2398</f>
        <v>-7.1345703070618355E-2</v>
      </c>
      <c r="C2401" s="57">
        <f t="shared" si="568"/>
        <v>3.7237364990893707E-11</v>
      </c>
      <c r="D2401" s="39">
        <f t="shared" ca="1" si="563"/>
        <v>-8.6134493682438391E-4</v>
      </c>
      <c r="E2401" s="70">
        <f t="shared" ca="1" si="564"/>
        <v>5.0000000000000001E-3</v>
      </c>
      <c r="F2401" s="67">
        <f t="shared" si="565"/>
        <v>3.7237364990893707E-11</v>
      </c>
      <c r="G2401" s="68">
        <f t="shared" si="566"/>
        <v>3.9099233240438394E-11</v>
      </c>
      <c r="H2401" s="68">
        <f t="shared" si="567"/>
        <v>3.537549674134902E-11</v>
      </c>
      <c r="I2401" s="69">
        <f t="shared" si="561"/>
        <v>9.8427165500560733E-12</v>
      </c>
      <c r="J2401" s="55">
        <f t="shared" ca="1" si="555"/>
        <v>7.0902330138746623E-3</v>
      </c>
      <c r="K2401" s="61">
        <f t="shared" ca="1" si="556"/>
        <v>-7415184328.989625</v>
      </c>
      <c r="L2401" s="61">
        <f t="shared" ca="1" si="557"/>
        <v>-7415184328.989625</v>
      </c>
      <c r="M2401" s="71">
        <f t="shared" ca="1" si="558"/>
        <v>0</v>
      </c>
      <c r="N2401" s="64">
        <f t="shared" ca="1" si="559"/>
        <v>8726453419.8800201</v>
      </c>
      <c r="O2401" s="65">
        <f t="shared" ca="1" si="560"/>
        <v>8726453419.8800201</v>
      </c>
      <c r="P2401" s="62">
        <f t="shared" ca="1" si="562"/>
        <v>3.5276104680550771E-11</v>
      </c>
    </row>
    <row r="2402" spans="1:16" x14ac:dyDescent="0.3">
      <c r="A2402" s="42">
        <v>2391</v>
      </c>
      <c r="B2402" s="52">
        <f>'[1]Mixed Norm. Gen. Proc.'!AA2399</f>
        <v>-0.59429654591759506</v>
      </c>
      <c r="C2402" s="57">
        <f t="shared" si="568"/>
        <v>1.5107327597732797E-11</v>
      </c>
      <c r="D2402" s="39">
        <f t="shared" ca="1" si="563"/>
        <v>-7.5479480662430723E-3</v>
      </c>
      <c r="E2402" s="70">
        <f t="shared" ca="1" si="564"/>
        <v>5.0000000000000001E-3</v>
      </c>
      <c r="F2402" s="67">
        <f t="shared" si="565"/>
        <v>1.5107327597732797E-11</v>
      </c>
      <c r="G2402" s="68">
        <f t="shared" si="566"/>
        <v>1.5862693977619438E-11</v>
      </c>
      <c r="H2402" s="68">
        <f t="shared" si="567"/>
        <v>1.4351961217846156E-11</v>
      </c>
      <c r="I2402" s="69">
        <f t="shared" si="561"/>
        <v>1.009711242163182E-11</v>
      </c>
      <c r="J2402" s="55">
        <f t="shared" ca="1" si="555"/>
        <v>7.0682497765939658E-3</v>
      </c>
      <c r="K2402" s="61">
        <f t="shared" ca="1" si="556"/>
        <v>-7229730897.9241867</v>
      </c>
      <c r="L2402" s="61">
        <f t="shared" ca="1" si="557"/>
        <v>-7229730897.9241867</v>
      </c>
      <c r="M2402" s="71">
        <f t="shared" ca="1" si="558"/>
        <v>0</v>
      </c>
      <c r="N2402" s="64">
        <f t="shared" ca="1" si="559"/>
        <v>8505219688.0902691</v>
      </c>
      <c r="O2402" s="65">
        <f t="shared" ca="1" si="560"/>
        <v>8505219688.0902691</v>
      </c>
      <c r="P2402" s="62">
        <f t="shared" ca="1" si="562"/>
        <v>1.4311762363684501E-11</v>
      </c>
    </row>
    <row r="2403" spans="1:16" x14ac:dyDescent="0.3">
      <c r="A2403" s="42">
        <v>2392</v>
      </c>
      <c r="B2403" s="52">
        <f>'[1]Mixed Norm. Gen. Proc.'!AA2400</f>
        <v>-0.13092114986314252</v>
      </c>
      <c r="C2403" s="57">
        <f t="shared" si="568"/>
        <v>1.3129458897278432E-11</v>
      </c>
      <c r="D2403" s="39">
        <f t="shared" ca="1" si="563"/>
        <v>-1.5152784722558415E-2</v>
      </c>
      <c r="E2403" s="70">
        <f t="shared" ca="1" si="564"/>
        <v>5.0000000000000001E-3</v>
      </c>
      <c r="F2403" s="67">
        <f t="shared" si="565"/>
        <v>1.3129458897278432E-11</v>
      </c>
      <c r="G2403" s="68">
        <f t="shared" si="566"/>
        <v>1.3785931842142355E-11</v>
      </c>
      <c r="H2403" s="68">
        <f t="shared" si="567"/>
        <v>1.2472985952414509E-11</v>
      </c>
      <c r="I2403" s="69">
        <f t="shared" si="561"/>
        <v>1.0091951909871851E-11</v>
      </c>
      <c r="J2403" s="55">
        <f t="shared" ca="1" si="555"/>
        <v>7.0682497765939658E-3</v>
      </c>
      <c r="K2403" s="61">
        <f t="shared" ca="1" si="556"/>
        <v>-7233427815.1958246</v>
      </c>
      <c r="L2403" s="61">
        <f t="shared" ca="1" si="557"/>
        <v>-7233427815.1958246</v>
      </c>
      <c r="M2403" s="71">
        <f t="shared" ca="1" si="558"/>
        <v>0</v>
      </c>
      <c r="N2403" s="64">
        <f t="shared" ca="1" si="559"/>
        <v>8509568825.5627298</v>
      </c>
      <c r="O2403" s="65">
        <f t="shared" ca="1" si="560"/>
        <v>8509568825.5627298</v>
      </c>
      <c r="P2403" s="62">
        <f t="shared" ca="1" si="562"/>
        <v>1.2438049978462879E-11</v>
      </c>
    </row>
    <row r="2404" spans="1:16" x14ac:dyDescent="0.3">
      <c r="A2404" s="42">
        <v>2393</v>
      </c>
      <c r="B2404" s="52">
        <f>'[1]Mixed Norm. Gen. Proc.'!AA2401</f>
        <v>-0.11659008499798565</v>
      </c>
      <c r="C2404" s="57">
        <f t="shared" si="568"/>
        <v>1.1598694168467182E-11</v>
      </c>
      <c r="D2404" s="39">
        <f t="shared" ca="1" si="563"/>
        <v>7.098822159485034E-3</v>
      </c>
      <c r="E2404" s="70">
        <f t="shared" ca="1" si="564"/>
        <v>7.098822159485034E-3</v>
      </c>
      <c r="F2404" s="67">
        <f t="shared" si="565"/>
        <v>1.1598694168467182E-11</v>
      </c>
      <c r="G2404" s="68">
        <f t="shared" si="566"/>
        <v>1.2178628876890542E-11</v>
      </c>
      <c r="H2404" s="68">
        <f t="shared" si="567"/>
        <v>1.1018759460043822E-11</v>
      </c>
      <c r="I2404" s="69">
        <f t="shared" si="561"/>
        <v>1.0092954279519286E-11</v>
      </c>
      <c r="J2404" s="55">
        <f t="shared" ca="1" si="555"/>
        <v>7.0682497765939658E-3</v>
      </c>
      <c r="K2404" s="61">
        <f t="shared" ca="1" si="556"/>
        <v>-7232709435.9890966</v>
      </c>
      <c r="L2404" s="61">
        <f t="shared" ca="1" si="557"/>
        <v>-7232709435.9890966</v>
      </c>
      <c r="M2404" s="71">
        <f t="shared" ca="1" si="558"/>
        <v>0</v>
      </c>
      <c r="N2404" s="64">
        <f t="shared" ca="1" si="559"/>
        <v>8508723707.9423313</v>
      </c>
      <c r="O2404" s="65">
        <f t="shared" ca="1" si="560"/>
        <v>8508723707.9423313</v>
      </c>
      <c r="P2404" s="62">
        <f t="shared" ca="1" si="562"/>
        <v>1.09878966742647E-11</v>
      </c>
    </row>
    <row r="2405" spans="1:16" x14ac:dyDescent="0.3">
      <c r="A2405" s="42">
        <v>2394</v>
      </c>
      <c r="B2405" s="52">
        <f>'[1]Mixed Norm. Gen. Proc.'!AA2402</f>
        <v>0.1569933964484862</v>
      </c>
      <c r="C2405" s="57">
        <f t="shared" si="568"/>
        <v>1.3419612560342095E-11</v>
      </c>
      <c r="D2405" s="39">
        <f t="shared" ca="1" si="563"/>
        <v>-1.4616903407538269E-2</v>
      </c>
      <c r="E2405" s="70">
        <f t="shared" ca="1" si="564"/>
        <v>5.0000000000000001E-3</v>
      </c>
      <c r="F2405" s="67">
        <f t="shared" si="565"/>
        <v>1.3419612560342095E-11</v>
      </c>
      <c r="G2405" s="68">
        <f t="shared" si="566"/>
        <v>1.40905931883592E-11</v>
      </c>
      <c r="H2405" s="68">
        <f t="shared" si="567"/>
        <v>1.274863193232499E-11</v>
      </c>
      <c r="I2405" s="69">
        <f t="shared" si="561"/>
        <v>1.0098037612583355E-11</v>
      </c>
      <c r="J2405" s="55">
        <f t="shared" ca="1" si="555"/>
        <v>7.0894500004271468E-3</v>
      </c>
      <c r="K2405" s="61">
        <f t="shared" ca="1" si="556"/>
        <v>-7227745980.845005</v>
      </c>
      <c r="L2405" s="61">
        <f t="shared" ca="1" si="557"/>
        <v>-7227745980.845005</v>
      </c>
      <c r="M2405" s="71">
        <f t="shared" ca="1" si="558"/>
        <v>0</v>
      </c>
      <c r="N2405" s="64">
        <f t="shared" ca="1" si="559"/>
        <v>8505762955.3693714</v>
      </c>
      <c r="O2405" s="65">
        <f t="shared" ca="1" si="560"/>
        <v>8505762955.3693714</v>
      </c>
      <c r="P2405" s="62">
        <f t="shared" ca="1" si="562"/>
        <v>1.2712816942308568E-11</v>
      </c>
    </row>
    <row r="2406" spans="1:16" x14ac:dyDescent="0.3">
      <c r="A2406" s="42">
        <v>2395</v>
      </c>
      <c r="B2406" s="52">
        <f>'[1]Mixed Norm. Gen. Proc.'!AA2403</f>
        <v>-0.21244793031098808</v>
      </c>
      <c r="C2406" s="57">
        <f t="shared" si="568"/>
        <v>1.0568643646322078E-11</v>
      </c>
      <c r="D2406" s="39">
        <f t="shared" ca="1" si="563"/>
        <v>-1.639890630927927E-2</v>
      </c>
      <c r="E2406" s="70">
        <f t="shared" ca="1" si="564"/>
        <v>5.0000000000000001E-3</v>
      </c>
      <c r="F2406" s="67">
        <f t="shared" si="565"/>
        <v>1.0568643646322078E-11</v>
      </c>
      <c r="G2406" s="68">
        <f t="shared" si="566"/>
        <v>1.1097075828638183E-11</v>
      </c>
      <c r="H2406" s="68">
        <f t="shared" si="567"/>
        <v>1.0040211464005973E-11</v>
      </c>
      <c r="I2406" s="69">
        <f t="shared" si="561"/>
        <v>1.0097492804606039E-11</v>
      </c>
      <c r="J2406" s="55">
        <f t="shared" ca="1" si="555"/>
        <v>7.0894500004271468E-3</v>
      </c>
      <c r="K2406" s="61">
        <f t="shared" ca="1" si="556"/>
        <v>-7228135952.271039</v>
      </c>
      <c r="L2406" s="61">
        <f t="shared" ca="1" si="557"/>
        <v>-7228135952.271039</v>
      </c>
      <c r="M2406" s="71">
        <f t="shared" ca="1" si="558"/>
        <v>0</v>
      </c>
      <c r="N2406" s="64">
        <f t="shared" ca="1" si="559"/>
        <v>8506221881.9169064</v>
      </c>
      <c r="O2406" s="65">
        <f t="shared" ca="1" si="560"/>
        <v>8506221881.9169064</v>
      </c>
      <c r="P2406" s="62">
        <f t="shared" ca="1" si="562"/>
        <v>1.0012005294492648E-11</v>
      </c>
    </row>
    <row r="2407" spans="1:16" x14ac:dyDescent="0.3">
      <c r="A2407" s="42">
        <v>2396</v>
      </c>
      <c r="B2407" s="52">
        <f>'[1]Mixed Norm. Gen. Proc.'!AA2404</f>
        <v>-0.15100512332580374</v>
      </c>
      <c r="C2407" s="57">
        <f t="shared" si="568"/>
        <v>8.9727243091227405E-12</v>
      </c>
      <c r="D2407" s="39">
        <f t="shared" ca="1" si="563"/>
        <v>2.4522558795196628E-3</v>
      </c>
      <c r="E2407" s="70">
        <f t="shared" ca="1" si="564"/>
        <v>5.0000000000000001E-3</v>
      </c>
      <c r="F2407" s="67">
        <f t="shared" si="565"/>
        <v>8.9727243091227405E-12</v>
      </c>
      <c r="G2407" s="68">
        <f t="shared" si="566"/>
        <v>9.4213605245788787E-12</v>
      </c>
      <c r="H2407" s="68">
        <f t="shared" si="567"/>
        <v>8.5240880936666024E-12</v>
      </c>
      <c r="I2407" s="69">
        <f t="shared" si="561"/>
        <v>1.0101404533394148E-11</v>
      </c>
      <c r="J2407" s="55">
        <f t="shared" ca="1" si="555"/>
        <v>7.0894500004271468E-3</v>
      </c>
      <c r="K2407" s="61">
        <f t="shared" ca="1" si="556"/>
        <v>-7225336885.3298817</v>
      </c>
      <c r="L2407" s="61">
        <f t="shared" ca="1" si="557"/>
        <v>-7225336885.3298817</v>
      </c>
      <c r="M2407" s="71">
        <f t="shared" ca="1" si="558"/>
        <v>0</v>
      </c>
      <c r="N2407" s="64">
        <f t="shared" ca="1" si="559"/>
        <v>8502927881.2753572</v>
      </c>
      <c r="O2407" s="65">
        <f t="shared" ca="1" si="560"/>
        <v>8502927881.2753572</v>
      </c>
      <c r="P2407" s="62">
        <f t="shared" ca="1" si="562"/>
        <v>8.5001412002591859E-12</v>
      </c>
    </row>
    <row r="2408" spans="1:16" x14ac:dyDescent="0.3">
      <c r="A2408" s="42">
        <v>2397</v>
      </c>
      <c r="B2408" s="52">
        <f>'[1]Mixed Norm. Gen. Proc.'!AA2405</f>
        <v>-0.53516184268853872</v>
      </c>
      <c r="C2408" s="57">
        <f t="shared" si="568"/>
        <v>4.170864633916369E-12</v>
      </c>
      <c r="D2408" s="39">
        <f t="shared" ca="1" si="563"/>
        <v>-1.6401245958515418E-2</v>
      </c>
      <c r="E2408" s="70">
        <f t="shared" ca="1" si="564"/>
        <v>5.0000000000000001E-3</v>
      </c>
      <c r="F2408" s="67">
        <f t="shared" si="565"/>
        <v>4.170864633916369E-12</v>
      </c>
      <c r="G2408" s="68">
        <f t="shared" si="566"/>
        <v>4.3794078656121877E-12</v>
      </c>
      <c r="H2408" s="68">
        <f t="shared" si="567"/>
        <v>3.9623214022205502E-12</v>
      </c>
      <c r="I2408" s="69">
        <f t="shared" si="561"/>
        <v>1.0110488371085392E-11</v>
      </c>
      <c r="J2408" s="55">
        <f t="shared" ca="1" si="555"/>
        <v>6.9924820853157731E-3</v>
      </c>
      <c r="K2408" s="61">
        <f t="shared" ca="1" si="556"/>
        <v>-7224886883.0674486</v>
      </c>
      <c r="L2408" s="61">
        <f t="shared" ca="1" si="557"/>
        <v>-7224886883.0674486</v>
      </c>
      <c r="M2408" s="71">
        <f t="shared" ca="1" si="558"/>
        <v>0</v>
      </c>
      <c r="N2408" s="64">
        <f t="shared" ca="1" si="559"/>
        <v>8489246716.0747499</v>
      </c>
      <c r="O2408" s="65">
        <f t="shared" ca="1" si="560"/>
        <v>8489246716.0747499</v>
      </c>
      <c r="P2408" s="62">
        <f t="shared" ca="1" si="562"/>
        <v>3.9513420144892793E-12</v>
      </c>
    </row>
    <row r="2409" spans="1:16" x14ac:dyDescent="0.3">
      <c r="A2409" s="42">
        <v>2398</v>
      </c>
      <c r="B2409" s="52">
        <f>'[1]Mixed Norm. Gen. Proc.'!AA2406</f>
        <v>0.44400112199887887</v>
      </c>
      <c r="C2409" s="57">
        <f t="shared" si="568"/>
        <v>6.0227332110806796E-12</v>
      </c>
      <c r="D2409" s="39">
        <f t="shared" ca="1" si="563"/>
        <v>7.844812359332376E-3</v>
      </c>
      <c r="E2409" s="70">
        <f t="shared" ca="1" si="564"/>
        <v>7.844812359332376E-3</v>
      </c>
      <c r="F2409" s="67">
        <f t="shared" si="565"/>
        <v>6.0227332110806796E-12</v>
      </c>
      <c r="G2409" s="68">
        <f t="shared" si="566"/>
        <v>6.3238698716347135E-12</v>
      </c>
      <c r="H2409" s="68">
        <f t="shared" si="567"/>
        <v>5.7215965505266457E-12</v>
      </c>
      <c r="I2409" s="69">
        <f t="shared" si="561"/>
        <v>1.0159438359659477E-11</v>
      </c>
      <c r="J2409" s="55">
        <f t="shared" ca="1" si="555"/>
        <v>6.953410955427862E-3</v>
      </c>
      <c r="K2409" s="61">
        <f t="shared" ca="1" si="556"/>
        <v>-7192498711.559988</v>
      </c>
      <c r="L2409" s="61">
        <f t="shared" ca="1" si="557"/>
        <v>-7192498711.559988</v>
      </c>
      <c r="M2409" s="71">
        <f t="shared" ca="1" si="558"/>
        <v>0</v>
      </c>
      <c r="N2409" s="64">
        <f t="shared" ca="1" si="559"/>
        <v>8445921385.2310867</v>
      </c>
      <c r="O2409" s="65">
        <f t="shared" ca="1" si="560"/>
        <v>8445921385.2310867</v>
      </c>
      <c r="P2409" s="62">
        <f t="shared" ca="1" si="562"/>
        <v>5.7058307672154204E-12</v>
      </c>
    </row>
    <row r="2410" spans="1:16" x14ac:dyDescent="0.3">
      <c r="A2410" s="42">
        <v>2399</v>
      </c>
      <c r="B2410" s="52">
        <f>'[1]Mixed Norm. Gen. Proc.'!AA2407</f>
        <v>5.0730204810178078E-2</v>
      </c>
      <c r="C2410" s="57">
        <f t="shared" si="568"/>
        <v>6.328267700395864E-12</v>
      </c>
      <c r="D2410" s="39">
        <f t="shared" ca="1" si="563"/>
        <v>8.1335124043668532E-3</v>
      </c>
      <c r="E2410" s="70">
        <f t="shared" ca="1" si="564"/>
        <v>8.1335124043668532E-3</v>
      </c>
      <c r="F2410" s="67">
        <f t="shared" si="565"/>
        <v>6.328267700395864E-12</v>
      </c>
      <c r="G2410" s="68">
        <f t="shared" si="566"/>
        <v>6.6446810854156573E-12</v>
      </c>
      <c r="H2410" s="68">
        <f t="shared" si="567"/>
        <v>6.0118543153760708E-12</v>
      </c>
      <c r="I2410" s="69">
        <f t="shared" si="561"/>
        <v>1.0174761835322886E-11</v>
      </c>
      <c r="J2410" s="55">
        <f t="shared" ca="1" si="555"/>
        <v>6.9479718601883267E-3</v>
      </c>
      <c r="K2410" s="61">
        <f t="shared" ca="1" si="556"/>
        <v>-7182003353.2655373</v>
      </c>
      <c r="L2410" s="61">
        <f t="shared" ca="1" si="557"/>
        <v>-7182003353.2655373</v>
      </c>
      <c r="M2410" s="71">
        <f t="shared" ca="1" si="558"/>
        <v>0</v>
      </c>
      <c r="N2410" s="64">
        <f t="shared" ca="1" si="559"/>
        <v>8432864845.8353882</v>
      </c>
      <c r="O2410" s="65">
        <f t="shared" ca="1" si="560"/>
        <v>8432864845.8353882</v>
      </c>
      <c r="P2410" s="62">
        <f t="shared" ca="1" si="562"/>
        <v>5.9953016707205325E-12</v>
      </c>
    </row>
    <row r="2411" spans="1:16" x14ac:dyDescent="0.3">
      <c r="A2411" s="42">
        <v>2400</v>
      </c>
      <c r="B2411" s="52">
        <f>'[1]Mixed Norm. Gen. Proc.'!AA2408</f>
        <v>-0.15890656813573206</v>
      </c>
      <c r="C2411" s="57">
        <f t="shared" si="568"/>
        <v>5.3226643978817568E-12</v>
      </c>
      <c r="D2411" s="39">
        <f t="shared" ca="1" si="563"/>
        <v>-3.8529247161940496E-3</v>
      </c>
      <c r="E2411" s="70">
        <f t="shared" ca="1" si="564"/>
        <v>5.0000000000000001E-3</v>
      </c>
      <c r="F2411" s="67">
        <f t="shared" si="565"/>
        <v>5.3226643978817568E-12</v>
      </c>
      <c r="G2411" s="68">
        <f t="shared" si="566"/>
        <v>5.5887976177758448E-12</v>
      </c>
      <c r="H2411" s="68">
        <f t="shared" si="567"/>
        <v>5.0565311779876689E-12</v>
      </c>
      <c r="I2411" s="69">
        <f t="shared" si="561"/>
        <v>1.0202103736875373E-11</v>
      </c>
      <c r="J2411" s="55">
        <f t="shared" ca="1" si="555"/>
        <v>6.9796235006364775E-3</v>
      </c>
      <c r="K2411" s="61">
        <f t="shared" ca="1" si="556"/>
        <v>-7160801031.3180351</v>
      </c>
      <c r="L2411" s="61">
        <f t="shared" ca="1" si="557"/>
        <v>-7160801031.3180351</v>
      </c>
      <c r="M2411" s="71">
        <f t="shared" ca="1" si="558"/>
        <v>0</v>
      </c>
      <c r="N2411" s="64">
        <f t="shared" ca="1" si="559"/>
        <v>8412218917.6507435</v>
      </c>
      <c r="O2411" s="65">
        <f t="shared" ca="1" si="560"/>
        <v>8412218917.6507435</v>
      </c>
      <c r="P2411" s="62">
        <f t="shared" ca="1" si="562"/>
        <v>5.0425455216370669E-12</v>
      </c>
    </row>
    <row r="2412" spans="1:16" x14ac:dyDescent="0.3">
      <c r="A2412" s="42">
        <v>2401</v>
      </c>
      <c r="B2412" s="52">
        <f>'[1]Mixed Norm. Gen. Proc.'!AA2409</f>
        <v>-0.23961622989450995</v>
      </c>
      <c r="C2412" s="57">
        <f t="shared" si="568"/>
        <v>4.0472676218675989E-12</v>
      </c>
      <c r="D2412" s="39">
        <f t="shared" ca="1" si="563"/>
        <v>1.8006888457036577E-2</v>
      </c>
      <c r="E2412" s="70">
        <f t="shared" ca="1" si="564"/>
        <v>1.8006888457036577E-2</v>
      </c>
      <c r="F2412" s="67">
        <f t="shared" si="565"/>
        <v>4.0472676218675989E-12</v>
      </c>
      <c r="G2412" s="68">
        <f t="shared" si="566"/>
        <v>4.2496310029609787E-12</v>
      </c>
      <c r="H2412" s="68">
        <f t="shared" si="567"/>
        <v>3.8449042407742191E-12</v>
      </c>
      <c r="I2412" s="69">
        <f t="shared" si="561"/>
        <v>1.0234097107409281E-11</v>
      </c>
      <c r="J2412" s="55">
        <f t="shared" ca="1" si="555"/>
        <v>6.9796235006364766E-3</v>
      </c>
      <c r="K2412" s="61">
        <f t="shared" ca="1" si="556"/>
        <v>-7138415259.6851988</v>
      </c>
      <c r="L2412" s="61">
        <f t="shared" ca="1" si="557"/>
        <v>-7138415259.6851988</v>
      </c>
      <c r="M2412" s="71">
        <f t="shared" ca="1" si="558"/>
        <v>0</v>
      </c>
      <c r="N2412" s="64">
        <f t="shared" ca="1" si="559"/>
        <v>8385921020.1400871</v>
      </c>
      <c r="O2412" s="65">
        <f t="shared" ca="1" si="560"/>
        <v>8385921020.1400871</v>
      </c>
      <c r="P2412" s="62">
        <f t="shared" ca="1" si="562"/>
        <v>3.8342697746709484E-12</v>
      </c>
    </row>
    <row r="2413" spans="1:16" x14ac:dyDescent="0.3">
      <c r="A2413" s="42">
        <v>2402</v>
      </c>
      <c r="B2413" s="52">
        <f>'[1]Mixed Norm. Gen. Proc.'!AA2410</f>
        <v>-0.13839169184779104</v>
      </c>
      <c r="C2413" s="57">
        <f t="shared" si="568"/>
        <v>3.4871594083165562E-12</v>
      </c>
      <c r="D2413" s="39">
        <f t="shared" ca="1" si="563"/>
        <v>2.0461181698919924E-3</v>
      </c>
      <c r="E2413" s="70">
        <f t="shared" ca="1" si="564"/>
        <v>5.0000000000000001E-3</v>
      </c>
      <c r="F2413" s="67">
        <f t="shared" si="565"/>
        <v>3.4871594083165562E-12</v>
      </c>
      <c r="G2413" s="68">
        <f t="shared" si="566"/>
        <v>3.661517378732384E-12</v>
      </c>
      <c r="H2413" s="68">
        <f t="shared" si="567"/>
        <v>3.3128014379007284E-12</v>
      </c>
      <c r="I2413" s="69">
        <f t="shared" si="561"/>
        <v>1.0285742948982292E-11</v>
      </c>
      <c r="J2413" s="55">
        <f t="shared" ca="1" si="555"/>
        <v>7.1110062123237155E-3</v>
      </c>
      <c r="K2413" s="61">
        <f t="shared" ca="1" si="556"/>
        <v>-7094526082.7148199</v>
      </c>
      <c r="L2413" s="61">
        <f t="shared" ca="1" si="557"/>
        <v>-7094526082.7148199</v>
      </c>
      <c r="M2413" s="71">
        <f t="shared" ca="1" si="558"/>
        <v>0</v>
      </c>
      <c r="N2413" s="64">
        <f t="shared" ca="1" si="559"/>
        <v>8351860804.8292484</v>
      </c>
      <c r="O2413" s="65">
        <f t="shared" ca="1" si="560"/>
        <v>8351860804.8292484</v>
      </c>
      <c r="P2413" s="62">
        <f t="shared" ca="1" si="562"/>
        <v>3.3034664595471928E-12</v>
      </c>
    </row>
    <row r="2414" spans="1:16" x14ac:dyDescent="0.3">
      <c r="A2414" s="42">
        <v>2403</v>
      </c>
      <c r="B2414" s="52">
        <f>'[1]Mixed Norm. Gen. Proc.'!AA2411</f>
        <v>-0.12788485701167146</v>
      </c>
      <c r="C2414" s="57">
        <f t="shared" si="568"/>
        <v>3.0412045260070886E-12</v>
      </c>
      <c r="D2414" s="39">
        <f t="shared" ca="1" si="563"/>
        <v>1.1734075184638679E-2</v>
      </c>
      <c r="E2414" s="70">
        <f t="shared" ca="1" si="564"/>
        <v>1.1734075184638679E-2</v>
      </c>
      <c r="F2414" s="67">
        <f t="shared" si="565"/>
        <v>3.0412045260070886E-12</v>
      </c>
      <c r="G2414" s="68">
        <f t="shared" si="566"/>
        <v>3.1932647523074429E-12</v>
      </c>
      <c r="H2414" s="68">
        <f t="shared" si="567"/>
        <v>2.8891442997067342E-12</v>
      </c>
      <c r="I2414" s="69">
        <f t="shared" si="561"/>
        <v>1.034290555992673E-11</v>
      </c>
      <c r="J2414" s="55">
        <f t="shared" ca="1" si="555"/>
        <v>7.1110062123237146E-3</v>
      </c>
      <c r="K2414" s="61">
        <f t="shared" ca="1" si="556"/>
        <v>-7055316439.7424765</v>
      </c>
      <c r="L2414" s="61">
        <f t="shared" ca="1" si="557"/>
        <v>-7055316439.7424765</v>
      </c>
      <c r="M2414" s="71">
        <f t="shared" ca="1" si="558"/>
        <v>0</v>
      </c>
      <c r="N2414" s="64">
        <f t="shared" ca="1" si="559"/>
        <v>8305702192.3308144</v>
      </c>
      <c r="O2414" s="65">
        <f t="shared" ca="1" si="560"/>
        <v>8305702192.3308144</v>
      </c>
      <c r="P2414" s="62">
        <f t="shared" ca="1" si="562"/>
        <v>2.8810031237251476E-12</v>
      </c>
    </row>
    <row r="2415" spans="1:16" x14ac:dyDescent="0.3">
      <c r="A2415" s="42">
        <v>2404</v>
      </c>
      <c r="B2415" s="52">
        <f>'[1]Mixed Norm. Gen. Proc.'!AA2412</f>
        <v>0.27096653906210694</v>
      </c>
      <c r="C2415" s="57">
        <f t="shared" si="568"/>
        <v>3.8652691909992447E-12</v>
      </c>
      <c r="D2415" s="39">
        <f t="shared" ca="1" si="563"/>
        <v>3.6196200206574654E-3</v>
      </c>
      <c r="E2415" s="70">
        <f t="shared" ca="1" si="564"/>
        <v>5.0000000000000001E-3</v>
      </c>
      <c r="F2415" s="67">
        <f t="shared" si="565"/>
        <v>3.8652691909992447E-12</v>
      </c>
      <c r="G2415" s="68">
        <f t="shared" si="566"/>
        <v>4.0585326505492071E-12</v>
      </c>
      <c r="H2415" s="68">
        <f t="shared" si="567"/>
        <v>3.6720057314492822E-12</v>
      </c>
      <c r="I2415" s="69">
        <f t="shared" si="561"/>
        <v>1.0403829455666395E-11</v>
      </c>
      <c r="J2415" s="55">
        <f t="shared" ref="J2415:J2478" ca="1" si="569">AVERAGE(E2316:E2414)</f>
        <v>7.1735392543094906E-3</v>
      </c>
      <c r="K2415" s="61">
        <f t="shared" ref="K2415:K2478" ca="1" si="570">(LN(F2415/G2415)+(J2415+I2415^2/2)*$K$4)/(I2415*SQRT($K$4))</f>
        <v>-7010214827.9801035</v>
      </c>
      <c r="L2415" s="61">
        <f t="shared" ref="L2415:L2478" ca="1" si="571">(LN(F2415/G2415)+(J2415-I2415^2/2)*$K$4)/(I2415*SQRT($K$4))</f>
        <v>-7010214827.9801035</v>
      </c>
      <c r="M2415" s="71">
        <f t="shared" ref="M2415:M2478" ca="1" si="572">F2415*_xlfn.NORM.S.DIST(K2415,TRUE)-G2415*EXP(-J2415*$K$4)*_xlfn.NORM.S.DIST(L2415,TRUE)</f>
        <v>0</v>
      </c>
      <c r="N2415" s="64">
        <f t="shared" ref="N2415:N2478" ca="1" si="573">(LN(F2415/H2415)+(J2415+I2415^2/2)*$K$4)/(I2415*SQRT($K$4))</f>
        <v>8260851051.4473543</v>
      </c>
      <c r="O2415" s="65">
        <f t="shared" ref="O2415:O2478" ca="1" si="574">(LN(F2415/H2415)+(J2415-I2415^2/2)*$K$4)/(I2415*SQRT($K$4))</f>
        <v>8260851051.4473543</v>
      </c>
      <c r="P2415" s="62">
        <f t="shared" ca="1" si="562"/>
        <v>3.6615677073594586E-12</v>
      </c>
    </row>
    <row r="2416" spans="1:16" x14ac:dyDescent="0.3">
      <c r="A2416" s="42">
        <v>2405</v>
      </c>
      <c r="B2416" s="52">
        <f>'[1]Mixed Norm. Gen. Proc.'!AA2413</f>
        <v>-0.15748995840792523</v>
      </c>
      <c r="C2416" s="57">
        <f t="shared" si="568"/>
        <v>3.2565281068733387E-12</v>
      </c>
      <c r="D2416" s="39">
        <f t="shared" ca="1" si="563"/>
        <v>2.7101591870380805E-3</v>
      </c>
      <c r="E2416" s="70">
        <f t="shared" ca="1" si="564"/>
        <v>5.0000000000000001E-3</v>
      </c>
      <c r="F2416" s="67">
        <f t="shared" si="565"/>
        <v>3.2565281068733387E-12</v>
      </c>
      <c r="G2416" s="68">
        <f t="shared" si="566"/>
        <v>3.4193545122170058E-12</v>
      </c>
      <c r="H2416" s="68">
        <f t="shared" si="567"/>
        <v>3.0937017015296716E-12</v>
      </c>
      <c r="I2416" s="69">
        <f t="shared" ref="I2416:I2479" si="575">_xlfn.STDEV.S(F2317:F2415)</f>
        <v>1.045514796386238E-11</v>
      </c>
      <c r="J2416" s="55">
        <f t="shared" ca="1" si="569"/>
        <v>7.1735392543094923E-3</v>
      </c>
      <c r="K2416" s="61">
        <f t="shared" ca="1" si="570"/>
        <v>-6975805581.1335955</v>
      </c>
      <c r="L2416" s="61">
        <f t="shared" ca="1" si="571"/>
        <v>-6975805581.1335955</v>
      </c>
      <c r="M2416" s="71">
        <f t="shared" ca="1" si="572"/>
        <v>0</v>
      </c>
      <c r="N2416" s="64">
        <f t="shared" ca="1" si="573"/>
        <v>8220303126.7451105</v>
      </c>
      <c r="O2416" s="65">
        <f t="shared" ca="1" si="574"/>
        <v>8220303126.7451105</v>
      </c>
      <c r="P2416" s="62">
        <f t="shared" ref="P2416:P2479" ca="1" si="576">H2416*EXP(-J2416*$K$4)*_xlfn.NORM.S.DIST(-L2416,TRUE)-F2416*_xlfn.NORM.S.DIST(K2416,TRUE)</f>
        <v>3.0849075614196151E-12</v>
      </c>
    </row>
    <row r="2417" spans="1:16" x14ac:dyDescent="0.3">
      <c r="A2417" s="42">
        <v>2406</v>
      </c>
      <c r="B2417" s="52">
        <f>'[1]Mixed Norm. Gen. Proc.'!AA2414</f>
        <v>0.19498019443742648</v>
      </c>
      <c r="C2417" s="57">
        <f t="shared" si="568"/>
        <v>3.8914865903424467E-12</v>
      </c>
      <c r="D2417" s="39">
        <f t="shared" ca="1" si="563"/>
        <v>7.2539396179206357E-3</v>
      </c>
      <c r="E2417" s="70">
        <f t="shared" ca="1" si="564"/>
        <v>7.2539396179206357E-3</v>
      </c>
      <c r="F2417" s="67">
        <f t="shared" si="565"/>
        <v>3.8914865903424467E-12</v>
      </c>
      <c r="G2417" s="68">
        <f t="shared" si="566"/>
        <v>4.0860609198595691E-12</v>
      </c>
      <c r="H2417" s="68">
        <f t="shared" si="567"/>
        <v>3.6969122608253243E-12</v>
      </c>
      <c r="I2417" s="69">
        <f t="shared" si="575"/>
        <v>1.0511745251814442E-11</v>
      </c>
      <c r="J2417" s="55">
        <f t="shared" ca="1" si="569"/>
        <v>7.1735392543094906E-3</v>
      </c>
      <c r="K2417" s="61">
        <f t="shared" ca="1" si="570"/>
        <v>-6938246482.4572954</v>
      </c>
      <c r="L2417" s="61">
        <f t="shared" ca="1" si="571"/>
        <v>-6938246482.4572954</v>
      </c>
      <c r="M2417" s="71">
        <f t="shared" ca="1" si="572"/>
        <v>0</v>
      </c>
      <c r="N2417" s="64">
        <f t="shared" ca="1" si="573"/>
        <v>8176043410.4018459</v>
      </c>
      <c r="O2417" s="65">
        <f t="shared" ca="1" si="574"/>
        <v>8176043410.4018459</v>
      </c>
      <c r="P2417" s="62">
        <f t="shared" ca="1" si="576"/>
        <v>3.6864034375666988E-12</v>
      </c>
    </row>
    <row r="2418" spans="1:16" x14ac:dyDescent="0.3">
      <c r="A2418" s="42">
        <v>2407</v>
      </c>
      <c r="B2418" s="52">
        <f>'[1]Mixed Norm. Gen. Proc.'!AA2415</f>
        <v>0.21452101677031721</v>
      </c>
      <c r="C2418" s="57">
        <f t="shared" si="568"/>
        <v>4.7262922504507631E-12</v>
      </c>
      <c r="D2418" s="39">
        <f t="shared" ca="1" si="563"/>
        <v>3.4695720863629491E-3</v>
      </c>
      <c r="E2418" s="70">
        <f t="shared" ca="1" si="564"/>
        <v>5.0000000000000001E-3</v>
      </c>
      <c r="F2418" s="67">
        <f t="shared" si="565"/>
        <v>4.7262922504507631E-12</v>
      </c>
      <c r="G2418" s="68">
        <f t="shared" si="566"/>
        <v>4.9626068629733018E-12</v>
      </c>
      <c r="H2418" s="68">
        <f t="shared" si="567"/>
        <v>4.4899776379282244E-12</v>
      </c>
      <c r="I2418" s="69">
        <f t="shared" si="575"/>
        <v>1.0560727127074985E-11</v>
      </c>
      <c r="J2418" s="55">
        <f t="shared" ca="1" si="569"/>
        <v>7.196306321157175E-3</v>
      </c>
      <c r="K2418" s="61">
        <f t="shared" ca="1" si="570"/>
        <v>-6904708050.5380764</v>
      </c>
      <c r="L2418" s="61">
        <f t="shared" ca="1" si="571"/>
        <v>-6904708050.5380764</v>
      </c>
      <c r="M2418" s="71">
        <f t="shared" ca="1" si="572"/>
        <v>0</v>
      </c>
      <c r="N2418" s="64">
        <f t="shared" ca="1" si="573"/>
        <v>8139480015.6878242</v>
      </c>
      <c r="O2418" s="65">
        <f t="shared" ca="1" si="574"/>
        <v>8139480015.6878242</v>
      </c>
      <c r="P2418" s="62">
        <f t="shared" ca="1" si="576"/>
        <v>4.4771740017824949E-12</v>
      </c>
    </row>
    <row r="2419" spans="1:16" x14ac:dyDescent="0.3">
      <c r="A2419" s="42">
        <v>2408</v>
      </c>
      <c r="B2419" s="52">
        <f>'[1]Mixed Norm. Gen. Proc.'!AA2416</f>
        <v>3.6677564640210186E-2</v>
      </c>
      <c r="C2419" s="57">
        <f t="shared" si="568"/>
        <v>4.8996411399751956E-12</v>
      </c>
      <c r="D2419" s="39">
        <f t="shared" ca="1" si="563"/>
        <v>4.8688657858510951E-3</v>
      </c>
      <c r="E2419" s="70">
        <f t="shared" ca="1" si="564"/>
        <v>5.0000000000000001E-3</v>
      </c>
      <c r="F2419" s="67">
        <f t="shared" si="565"/>
        <v>4.8996411399751956E-12</v>
      </c>
      <c r="G2419" s="68">
        <f t="shared" si="566"/>
        <v>5.1446231969739554E-12</v>
      </c>
      <c r="H2419" s="68">
        <f t="shared" si="567"/>
        <v>4.6546590829764358E-12</v>
      </c>
      <c r="I2419" s="69">
        <f t="shared" si="575"/>
        <v>1.0596865900093279E-11</v>
      </c>
      <c r="J2419" s="55">
        <f t="shared" ca="1" si="569"/>
        <v>7.1963063211571742E-3</v>
      </c>
      <c r="K2419" s="61">
        <f t="shared" ca="1" si="570"/>
        <v>-6881160741.4234095</v>
      </c>
      <c r="L2419" s="61">
        <f t="shared" ca="1" si="571"/>
        <v>-6881160741.4234095</v>
      </c>
      <c r="M2419" s="71">
        <f t="shared" ca="1" si="572"/>
        <v>0</v>
      </c>
      <c r="N2419" s="64">
        <f t="shared" ca="1" si="573"/>
        <v>8111721730.9697332</v>
      </c>
      <c r="O2419" s="65">
        <f t="shared" ca="1" si="574"/>
        <v>8111721730.9697332</v>
      </c>
      <c r="P2419" s="62">
        <f t="shared" ca="1" si="576"/>
        <v>4.6413858406383413E-12</v>
      </c>
    </row>
    <row r="2420" spans="1:16" x14ac:dyDescent="0.3">
      <c r="A2420" s="42">
        <v>2409</v>
      </c>
      <c r="B2420" s="52">
        <f>'[1]Mixed Norm. Gen. Proc.'!AA2417</f>
        <v>0.13163009720781199</v>
      </c>
      <c r="C2420" s="57">
        <f t="shared" si="568"/>
        <v>5.5445813795135249E-12</v>
      </c>
      <c r="D2420" s="39">
        <f t="shared" ca="1" si="563"/>
        <v>-1.8512853885509648E-2</v>
      </c>
      <c r="E2420" s="70">
        <f t="shared" ca="1" si="564"/>
        <v>5.0000000000000001E-3</v>
      </c>
      <c r="F2420" s="67">
        <f t="shared" si="565"/>
        <v>5.5445813795135249E-12</v>
      </c>
      <c r="G2420" s="68">
        <f t="shared" si="566"/>
        <v>5.8218104484892011E-12</v>
      </c>
      <c r="H2420" s="68">
        <f t="shared" si="567"/>
        <v>5.2673523105378487E-12</v>
      </c>
      <c r="I2420" s="69">
        <f t="shared" si="575"/>
        <v>1.0609753687012233E-11</v>
      </c>
      <c r="J2420" s="55">
        <f t="shared" ca="1" si="569"/>
        <v>7.1963063211571733E-3</v>
      </c>
      <c r="K2420" s="61">
        <f t="shared" ca="1" si="570"/>
        <v>-6872802118.2162304</v>
      </c>
      <c r="L2420" s="61">
        <f t="shared" ca="1" si="571"/>
        <v>-6872802118.2162304</v>
      </c>
      <c r="M2420" s="71">
        <f t="shared" ca="1" si="572"/>
        <v>0</v>
      </c>
      <c r="N2420" s="64">
        <f t="shared" ca="1" si="573"/>
        <v>8101868331.5131025</v>
      </c>
      <c r="O2420" s="65">
        <f t="shared" ca="1" si="574"/>
        <v>8101868331.5131025</v>
      </c>
      <c r="P2420" s="62">
        <f t="shared" ca="1" si="576"/>
        <v>5.2523319100205281E-12</v>
      </c>
    </row>
    <row r="2421" spans="1:16" x14ac:dyDescent="0.3">
      <c r="A2421" s="42">
        <v>2410</v>
      </c>
      <c r="B2421" s="52">
        <f>'[1]Mixed Norm. Gen. Proc.'!AA2418</f>
        <v>-0.19781294405209046</v>
      </c>
      <c r="C2421" s="57">
        <f t="shared" si="568"/>
        <v>4.4477914132955531E-12</v>
      </c>
      <c r="D2421" s="39">
        <f t="shared" ca="1" si="563"/>
        <v>-4.7095100392673455E-3</v>
      </c>
      <c r="E2421" s="70">
        <f t="shared" ca="1" si="564"/>
        <v>5.0000000000000001E-3</v>
      </c>
      <c r="F2421" s="67">
        <f t="shared" si="565"/>
        <v>4.4477914132955531E-12</v>
      </c>
      <c r="G2421" s="68">
        <f t="shared" si="566"/>
        <v>4.6701809839603309E-12</v>
      </c>
      <c r="H2421" s="68">
        <f t="shared" si="567"/>
        <v>4.2254018426307752E-12</v>
      </c>
      <c r="I2421" s="69">
        <f t="shared" si="575"/>
        <v>1.062626705237094E-11</v>
      </c>
      <c r="J2421" s="55">
        <f t="shared" ca="1" si="569"/>
        <v>7.0687673132325641E-3</v>
      </c>
      <c r="K2421" s="61">
        <f t="shared" ca="1" si="570"/>
        <v>-6869682389.617712</v>
      </c>
      <c r="L2421" s="61">
        <f t="shared" ca="1" si="571"/>
        <v>-6869682389.617712</v>
      </c>
      <c r="M2421" s="71">
        <f t="shared" ca="1" si="572"/>
        <v>0</v>
      </c>
      <c r="N2421" s="64">
        <f t="shared" ca="1" si="573"/>
        <v>8081717215.9813738</v>
      </c>
      <c r="O2421" s="65">
        <f t="shared" ca="1" si="574"/>
        <v>8081717215.9813738</v>
      </c>
      <c r="P2421" s="62">
        <f t="shared" ca="1" si="576"/>
        <v>4.2135659179583579E-12</v>
      </c>
    </row>
    <row r="2422" spans="1:16" x14ac:dyDescent="0.3">
      <c r="A2422" s="42">
        <v>2411</v>
      </c>
      <c r="B2422" s="52">
        <f>'[1]Mixed Norm. Gen. Proc.'!AA2419</f>
        <v>-0.15856097215700765</v>
      </c>
      <c r="C2422" s="57">
        <f t="shared" si="568"/>
        <v>3.7425452828518194E-12</v>
      </c>
      <c r="D2422" s="39">
        <f t="shared" ca="1" si="563"/>
        <v>-6.6069371833400534E-3</v>
      </c>
      <c r="E2422" s="70">
        <f t="shared" ca="1" si="564"/>
        <v>5.0000000000000001E-3</v>
      </c>
      <c r="F2422" s="67">
        <f t="shared" si="565"/>
        <v>3.7425452828518194E-12</v>
      </c>
      <c r="G2422" s="68">
        <f t="shared" si="566"/>
        <v>3.9296725469944106E-12</v>
      </c>
      <c r="H2422" s="68">
        <f t="shared" si="567"/>
        <v>3.5554180187092283E-12</v>
      </c>
      <c r="I2422" s="69">
        <f t="shared" si="575"/>
        <v>1.0659537677327834E-11</v>
      </c>
      <c r="J2422" s="55">
        <f t="shared" ca="1" si="569"/>
        <v>7.0687673132325659E-3</v>
      </c>
      <c r="K2422" s="61">
        <f t="shared" ca="1" si="570"/>
        <v>-6848240687.9908123</v>
      </c>
      <c r="L2422" s="61">
        <f t="shared" ca="1" si="571"/>
        <v>-6848240687.9908123</v>
      </c>
      <c r="M2422" s="71">
        <f t="shared" ca="1" si="572"/>
        <v>0</v>
      </c>
      <c r="N2422" s="64">
        <f t="shared" ca="1" si="573"/>
        <v>8056492502.6176033</v>
      </c>
      <c r="O2422" s="65">
        <f t="shared" ca="1" si="574"/>
        <v>8056492502.6176033</v>
      </c>
      <c r="P2422" s="62">
        <f t="shared" ca="1" si="576"/>
        <v>3.5454588097592467E-12</v>
      </c>
    </row>
    <row r="2423" spans="1:16" x14ac:dyDescent="0.3">
      <c r="A2423" s="42">
        <v>2412</v>
      </c>
      <c r="B2423" s="52">
        <f>'[1]Mixed Norm. Gen. Proc.'!AA2420</f>
        <v>-0.1222415187936905</v>
      </c>
      <c r="C2423" s="57">
        <f t="shared" si="568"/>
        <v>3.2850508633218509E-12</v>
      </c>
      <c r="D2423" s="39">
        <f t="shared" ca="1" si="563"/>
        <v>-7.6886981340255607E-4</v>
      </c>
      <c r="E2423" s="70">
        <f t="shared" ca="1" si="564"/>
        <v>5.0000000000000001E-3</v>
      </c>
      <c r="F2423" s="67">
        <f t="shared" si="565"/>
        <v>3.2850508633218509E-12</v>
      </c>
      <c r="G2423" s="68">
        <f t="shared" si="566"/>
        <v>3.4493034064879437E-12</v>
      </c>
      <c r="H2423" s="68">
        <f t="shared" si="567"/>
        <v>3.1207983201557581E-12</v>
      </c>
      <c r="I2423" s="69">
        <f t="shared" si="575"/>
        <v>1.069467267740135E-11</v>
      </c>
      <c r="J2423" s="55">
        <f t="shared" ca="1" si="569"/>
        <v>7.0687673132325641E-3</v>
      </c>
      <c r="K2423" s="61">
        <f t="shared" ca="1" si="570"/>
        <v>-6825742296.0966463</v>
      </c>
      <c r="L2423" s="61">
        <f t="shared" ca="1" si="571"/>
        <v>-6825742296.0966463</v>
      </c>
      <c r="M2423" s="71">
        <f t="shared" ca="1" si="572"/>
        <v>0</v>
      </c>
      <c r="N2423" s="64">
        <f t="shared" ca="1" si="573"/>
        <v>8030024664.5443935</v>
      </c>
      <c r="O2423" s="65">
        <f t="shared" ca="1" si="574"/>
        <v>8030024664.5443935</v>
      </c>
      <c r="P2423" s="62">
        <f t="shared" ca="1" si="576"/>
        <v>3.1120565400338061E-12</v>
      </c>
    </row>
    <row r="2424" spans="1:16" x14ac:dyDescent="0.3">
      <c r="A2424" s="42">
        <v>2413</v>
      </c>
      <c r="B2424" s="52">
        <f>'[1]Mixed Norm. Gen. Proc.'!AA2421</f>
        <v>0.12252150924415538</v>
      </c>
      <c r="C2424" s="57">
        <f t="shared" si="568"/>
        <v>3.6875402530398597E-12</v>
      </c>
      <c r="D2424" s="39">
        <f t="shared" ca="1" si="563"/>
        <v>8.3341244176621081E-3</v>
      </c>
      <c r="E2424" s="70">
        <f t="shared" ca="1" si="564"/>
        <v>8.3341244176621081E-3</v>
      </c>
      <c r="F2424" s="67">
        <f t="shared" si="565"/>
        <v>3.6875402530398597E-12</v>
      </c>
      <c r="G2424" s="68">
        <f t="shared" si="566"/>
        <v>3.8719172656918525E-12</v>
      </c>
      <c r="H2424" s="68">
        <f t="shared" si="567"/>
        <v>3.5031632403878665E-12</v>
      </c>
      <c r="I2424" s="69">
        <f t="shared" si="575"/>
        <v>1.0732787318669708E-11</v>
      </c>
      <c r="J2424" s="55">
        <f t="shared" ca="1" si="569"/>
        <v>7.0546904841737746E-3</v>
      </c>
      <c r="K2424" s="61">
        <f t="shared" ca="1" si="570"/>
        <v>-6802328699.7259912</v>
      </c>
      <c r="L2424" s="61">
        <f t="shared" ca="1" si="571"/>
        <v>-6802328699.7259912</v>
      </c>
      <c r="M2424" s="71">
        <f t="shared" ca="1" si="572"/>
        <v>0</v>
      </c>
      <c r="N2424" s="64">
        <f t="shared" ca="1" si="573"/>
        <v>8000681953.3819265</v>
      </c>
      <c r="O2424" s="65">
        <f t="shared" ca="1" si="574"/>
        <v>8000681953.3819265</v>
      </c>
      <c r="P2424" s="62">
        <f t="shared" ca="1" si="576"/>
        <v>3.4933699182329356E-12</v>
      </c>
    </row>
    <row r="2425" spans="1:16" x14ac:dyDescent="0.3">
      <c r="A2425" s="42">
        <v>2414</v>
      </c>
      <c r="B2425" s="52">
        <f>'[1]Mixed Norm. Gen. Proc.'!AA2422</f>
        <v>6.4922559005000963E-2</v>
      </c>
      <c r="C2425" s="57">
        <f t="shared" si="568"/>
        <v>3.926944802701156E-12</v>
      </c>
      <c r="D2425" s="39">
        <f t="shared" ca="1" si="563"/>
        <v>3.8461663077619785E-3</v>
      </c>
      <c r="E2425" s="70">
        <f t="shared" ca="1" si="564"/>
        <v>5.0000000000000001E-3</v>
      </c>
      <c r="F2425" s="67">
        <f t="shared" si="565"/>
        <v>3.926944802701156E-12</v>
      </c>
      <c r="G2425" s="68">
        <f t="shared" si="566"/>
        <v>4.1232920428362143E-12</v>
      </c>
      <c r="H2425" s="68">
        <f t="shared" si="567"/>
        <v>3.7305975625660978E-12</v>
      </c>
      <c r="I2425" s="69">
        <f t="shared" si="575"/>
        <v>1.0768309961512733E-11</v>
      </c>
      <c r="J2425" s="55">
        <f t="shared" ca="1" si="569"/>
        <v>7.0278659134513886E-3</v>
      </c>
      <c r="K2425" s="61">
        <f t="shared" ca="1" si="570"/>
        <v>-6781458312.2207727</v>
      </c>
      <c r="L2425" s="61">
        <f t="shared" ca="1" si="571"/>
        <v>-6781458312.2207727</v>
      </c>
      <c r="M2425" s="71">
        <f t="shared" ca="1" si="572"/>
        <v>0</v>
      </c>
      <c r="N2425" s="64">
        <f t="shared" ca="1" si="573"/>
        <v>7972719974.2194786</v>
      </c>
      <c r="O2425" s="65">
        <f t="shared" ca="1" si="574"/>
        <v>7972719974.2194786</v>
      </c>
      <c r="P2425" s="62">
        <f t="shared" ca="1" si="576"/>
        <v>3.7202080330552149E-12</v>
      </c>
    </row>
    <row r="2426" spans="1:16" x14ac:dyDescent="0.3">
      <c r="A2426" s="42">
        <v>2415</v>
      </c>
      <c r="B2426" s="52">
        <f>'[1]Mixed Norm. Gen. Proc.'!AA2423</f>
        <v>8.3699837676726757E-2</v>
      </c>
      <c r="C2426" s="57">
        <f t="shared" si="568"/>
        <v>4.2556294452527093E-12</v>
      </c>
      <c r="D2426" s="39">
        <f t="shared" ca="1" si="563"/>
        <v>-1.0751138943541854E-2</v>
      </c>
      <c r="E2426" s="70">
        <f t="shared" ca="1" si="564"/>
        <v>5.0000000000000001E-3</v>
      </c>
      <c r="F2426" s="67">
        <f t="shared" si="565"/>
        <v>4.2556294452527093E-12</v>
      </c>
      <c r="G2426" s="68">
        <f t="shared" si="566"/>
        <v>4.4684109175153448E-12</v>
      </c>
      <c r="H2426" s="68">
        <f t="shared" si="567"/>
        <v>4.0428479729900738E-12</v>
      </c>
      <c r="I2426" s="69">
        <f t="shared" si="575"/>
        <v>1.0804088402091446E-11</v>
      </c>
      <c r="J2426" s="55">
        <f t="shared" ca="1" si="569"/>
        <v>7.0278659134513878E-3</v>
      </c>
      <c r="K2426" s="61">
        <f t="shared" ca="1" si="570"/>
        <v>-6759001072.4953156</v>
      </c>
      <c r="L2426" s="61">
        <f t="shared" ca="1" si="571"/>
        <v>-6759001072.4953156</v>
      </c>
      <c r="M2426" s="71">
        <f t="shared" ca="1" si="572"/>
        <v>0</v>
      </c>
      <c r="N2426" s="64">
        <f t="shared" ca="1" si="573"/>
        <v>7946317794.1157465</v>
      </c>
      <c r="O2426" s="65">
        <f t="shared" ca="1" si="574"/>
        <v>7946317794.1157465</v>
      </c>
      <c r="P2426" s="62">
        <f t="shared" ca="1" si="576"/>
        <v>4.0315888415455921E-12</v>
      </c>
    </row>
    <row r="2427" spans="1:16" x14ac:dyDescent="0.3">
      <c r="A2427" s="42">
        <v>2416</v>
      </c>
      <c r="B2427" s="52">
        <f>'[1]Mixed Norm. Gen. Proc.'!AA2424</f>
        <v>0.43514347065046788</v>
      </c>
      <c r="C2427" s="57">
        <f t="shared" si="568"/>
        <v>6.1074388118622993E-12</v>
      </c>
      <c r="D2427" s="39">
        <f t="shared" ca="1" si="563"/>
        <v>8.0041348771820939E-3</v>
      </c>
      <c r="E2427" s="70">
        <f t="shared" ca="1" si="564"/>
        <v>8.0041348771820939E-3</v>
      </c>
      <c r="F2427" s="67">
        <f t="shared" si="565"/>
        <v>6.1074388118622993E-12</v>
      </c>
      <c r="G2427" s="68">
        <f t="shared" si="566"/>
        <v>6.4128107524554146E-12</v>
      </c>
      <c r="H2427" s="68">
        <f t="shared" si="567"/>
        <v>5.802066871269184E-12</v>
      </c>
      <c r="I2427" s="69">
        <f t="shared" si="575"/>
        <v>1.0832972203486842E-11</v>
      </c>
      <c r="J2427" s="55">
        <f t="shared" ca="1" si="569"/>
        <v>7.0278659134513886E-3</v>
      </c>
      <c r="K2427" s="61">
        <f t="shared" ca="1" si="570"/>
        <v>-6740979643.0166721</v>
      </c>
      <c r="L2427" s="61">
        <f t="shared" ca="1" si="571"/>
        <v>-6740979643.0166721</v>
      </c>
      <c r="M2427" s="71">
        <f t="shared" ca="1" si="572"/>
        <v>0</v>
      </c>
      <c r="N2427" s="64">
        <f t="shared" ca="1" si="573"/>
        <v>7925130638.7646284</v>
      </c>
      <c r="O2427" s="65">
        <f t="shared" ca="1" si="574"/>
        <v>7925130638.7646284</v>
      </c>
      <c r="P2427" s="62">
        <f t="shared" ca="1" si="576"/>
        <v>5.7859084022914408E-12</v>
      </c>
    </row>
    <row r="2428" spans="1:16" x14ac:dyDescent="0.3">
      <c r="A2428" s="42">
        <v>2417</v>
      </c>
      <c r="B2428" s="52">
        <f>'[1]Mixed Norm. Gen. Proc.'!AA2425</f>
        <v>5.8979312484576704E-2</v>
      </c>
      <c r="C2428" s="57">
        <f t="shared" si="568"/>
        <v>6.4676513540275579E-12</v>
      </c>
      <c r="D2428" s="39">
        <f t="shared" ca="1" si="563"/>
        <v>5.1886105528338132E-3</v>
      </c>
      <c r="E2428" s="70">
        <f t="shared" ca="1" si="564"/>
        <v>5.1886105528338132E-3</v>
      </c>
      <c r="F2428" s="67">
        <f t="shared" si="565"/>
        <v>6.4676513540275579E-12</v>
      </c>
      <c r="G2428" s="68">
        <f t="shared" si="566"/>
        <v>6.7910339217289359E-12</v>
      </c>
      <c r="H2428" s="68">
        <f t="shared" si="567"/>
        <v>6.14426878632618E-12</v>
      </c>
      <c r="I2428" s="69">
        <f t="shared" si="575"/>
        <v>1.0855283165461409E-11</v>
      </c>
      <c r="J2428" s="55">
        <f t="shared" ca="1" si="569"/>
        <v>6.990819974364927E-3</v>
      </c>
      <c r="K2428" s="61">
        <f t="shared" ca="1" si="570"/>
        <v>-6729274651.9559422</v>
      </c>
      <c r="L2428" s="61">
        <f t="shared" ca="1" si="571"/>
        <v>-6729274651.9559422</v>
      </c>
      <c r="M2428" s="71">
        <f t="shared" ca="1" si="572"/>
        <v>0</v>
      </c>
      <c r="N2428" s="64">
        <f t="shared" ca="1" si="573"/>
        <v>7906692240.3048487</v>
      </c>
      <c r="O2428" s="65">
        <f t="shared" ca="1" si="574"/>
        <v>7906692240.3048487</v>
      </c>
      <c r="P2428" s="62">
        <f t="shared" ca="1" si="576"/>
        <v>6.1272473765464641E-12</v>
      </c>
    </row>
    <row r="2429" spans="1:16" x14ac:dyDescent="0.3">
      <c r="A2429" s="42">
        <v>2418</v>
      </c>
      <c r="B2429" s="52">
        <f>'[1]Mixed Norm. Gen. Proc.'!AA2426</f>
        <v>-0.13069464719252569</v>
      </c>
      <c r="C2429" s="57">
        <f t="shared" si="568"/>
        <v>5.6223639421486651E-12</v>
      </c>
      <c r="D2429" s="39">
        <f t="shared" ca="1" si="563"/>
        <v>-1.2810779004351146E-2</v>
      </c>
      <c r="E2429" s="70">
        <f t="shared" ca="1" si="564"/>
        <v>5.0000000000000001E-3</v>
      </c>
      <c r="F2429" s="67">
        <f t="shared" si="565"/>
        <v>5.6223639421486651E-12</v>
      </c>
      <c r="G2429" s="68">
        <f t="shared" si="566"/>
        <v>5.903482139256099E-12</v>
      </c>
      <c r="H2429" s="68">
        <f t="shared" si="567"/>
        <v>5.3412457450412312E-12</v>
      </c>
      <c r="I2429" s="69">
        <f t="shared" si="575"/>
        <v>1.0876497334411592E-11</v>
      </c>
      <c r="J2429" s="55">
        <f t="shared" ca="1" si="569"/>
        <v>6.9252765566756224E-3</v>
      </c>
      <c r="K2429" s="61">
        <f t="shared" ca="1" si="570"/>
        <v>-6719945591.8689709</v>
      </c>
      <c r="L2429" s="61">
        <f t="shared" ca="1" si="571"/>
        <v>-6719945591.8689709</v>
      </c>
      <c r="M2429" s="71">
        <f t="shared" ca="1" si="572"/>
        <v>0</v>
      </c>
      <c r="N2429" s="64">
        <f t="shared" ca="1" si="573"/>
        <v>7887474437.8445339</v>
      </c>
      <c r="O2429" s="65">
        <f t="shared" ca="1" si="574"/>
        <v>7887474437.8445339</v>
      </c>
      <c r="P2429" s="62">
        <f t="shared" ca="1" si="576"/>
        <v>5.3265874813788118E-12</v>
      </c>
    </row>
    <row r="2430" spans="1:16" x14ac:dyDescent="0.3">
      <c r="A2430" s="42">
        <v>2419</v>
      </c>
      <c r="B2430" s="52">
        <f>'[1]Mixed Norm. Gen. Proc.'!AA2427</f>
        <v>-0.26552031414020572</v>
      </c>
      <c r="C2430" s="57">
        <f t="shared" si="568"/>
        <v>4.1295121020187858E-12</v>
      </c>
      <c r="D2430" s="39">
        <f t="shared" ca="1" si="563"/>
        <v>-8.703505691622863E-4</v>
      </c>
      <c r="E2430" s="70">
        <f t="shared" ca="1" si="564"/>
        <v>5.0000000000000001E-3</v>
      </c>
      <c r="F2430" s="67">
        <f t="shared" si="565"/>
        <v>4.1295121020187858E-12</v>
      </c>
      <c r="G2430" s="68">
        <f t="shared" si="566"/>
        <v>4.3359877071197256E-12</v>
      </c>
      <c r="H2430" s="68">
        <f t="shared" si="567"/>
        <v>3.9230364969178461E-12</v>
      </c>
      <c r="I2430" s="69">
        <f t="shared" si="575"/>
        <v>1.0895462993321302E-11</v>
      </c>
      <c r="J2430" s="55">
        <f t="shared" ca="1" si="569"/>
        <v>6.8568235409591739E-3</v>
      </c>
      <c r="K2430" s="61">
        <f t="shared" ca="1" si="570"/>
        <v>-6712205962.1392727</v>
      </c>
      <c r="L2430" s="61">
        <f t="shared" ca="1" si="571"/>
        <v>-6712205962.1392727</v>
      </c>
      <c r="M2430" s="71">
        <f t="shared" ca="1" si="572"/>
        <v>0</v>
      </c>
      <c r="N2430" s="64">
        <f t="shared" ca="1" si="573"/>
        <v>7869787030.0996208</v>
      </c>
      <c r="O2430" s="65">
        <f t="shared" ca="1" si="574"/>
        <v>7869787030.0996208</v>
      </c>
      <c r="P2430" s="62">
        <f t="shared" ca="1" si="576"/>
        <v>3.9123765739713552E-12</v>
      </c>
    </row>
    <row r="2431" spans="1:16" x14ac:dyDescent="0.3">
      <c r="A2431" s="42">
        <v>2420</v>
      </c>
      <c r="B2431" s="52">
        <f>'[1]Mixed Norm. Gen. Proc.'!AA2428</f>
        <v>2.86238001146423E-2</v>
      </c>
      <c r="C2431" s="57">
        <f t="shared" si="568"/>
        <v>4.2477144309979686E-12</v>
      </c>
      <c r="D2431" s="39">
        <f t="shared" ca="1" si="563"/>
        <v>-1.7816968859582574E-3</v>
      </c>
      <c r="E2431" s="70">
        <f t="shared" ca="1" si="564"/>
        <v>5.0000000000000001E-3</v>
      </c>
      <c r="F2431" s="67">
        <f t="shared" si="565"/>
        <v>4.2477144309979686E-12</v>
      </c>
      <c r="G2431" s="68">
        <f t="shared" si="566"/>
        <v>4.460100152547867E-12</v>
      </c>
      <c r="H2431" s="68">
        <f t="shared" si="567"/>
        <v>4.0353287094480703E-12</v>
      </c>
      <c r="I2431" s="69">
        <f t="shared" si="575"/>
        <v>1.0891331242830131E-11</v>
      </c>
      <c r="J2431" s="55">
        <f t="shared" ca="1" si="569"/>
        <v>6.7916499630695983E-3</v>
      </c>
      <c r="K2431" s="61">
        <f t="shared" ca="1" si="570"/>
        <v>-6718521870.9829493</v>
      </c>
      <c r="L2431" s="61">
        <f t="shared" ca="1" si="571"/>
        <v>-6718521870.9829493</v>
      </c>
      <c r="M2431" s="71">
        <f t="shared" ca="1" si="572"/>
        <v>0</v>
      </c>
      <c r="N2431" s="64">
        <f t="shared" ca="1" si="573"/>
        <v>7869002966.2952814</v>
      </c>
      <c r="O2431" s="65">
        <f t="shared" ca="1" si="574"/>
        <v>7869002966.2952814</v>
      </c>
      <c r="P2431" s="62">
        <f t="shared" ca="1" si="576"/>
        <v>4.0244677405733407E-12</v>
      </c>
    </row>
    <row r="2432" spans="1:16" x14ac:dyDescent="0.3">
      <c r="A2432" s="42">
        <v>2421</v>
      </c>
      <c r="B2432" s="52">
        <f>'[1]Mixed Norm. Gen. Proc.'!AA2429</f>
        <v>-0.5183887627329038</v>
      </c>
      <c r="C2432" s="57">
        <f t="shared" si="568"/>
        <v>2.0457470026702312E-12</v>
      </c>
      <c r="D2432" s="39">
        <f t="shared" ca="1" si="563"/>
        <v>1.0432824191793392E-2</v>
      </c>
      <c r="E2432" s="70">
        <f t="shared" ca="1" si="564"/>
        <v>1.0432824191793392E-2</v>
      </c>
      <c r="F2432" s="67">
        <f t="shared" si="565"/>
        <v>2.0457470026702312E-12</v>
      </c>
      <c r="G2432" s="68">
        <f t="shared" si="566"/>
        <v>2.148034352803743E-12</v>
      </c>
      <c r="H2432" s="68">
        <f t="shared" si="567"/>
        <v>1.9434596525367195E-12</v>
      </c>
      <c r="I2432" s="69">
        <f t="shared" si="575"/>
        <v>1.0918980507848659E-11</v>
      </c>
      <c r="J2432" s="55">
        <f t="shared" ca="1" si="569"/>
        <v>6.6901546472578517E-3</v>
      </c>
      <c r="K2432" s="61">
        <f t="shared" ca="1" si="570"/>
        <v>-6707364588.2678022</v>
      </c>
      <c r="L2432" s="61">
        <f t="shared" ca="1" si="571"/>
        <v>-6707364588.2678022</v>
      </c>
      <c r="M2432" s="71">
        <f t="shared" ca="1" si="572"/>
        <v>0</v>
      </c>
      <c r="N2432" s="64">
        <f t="shared" ca="1" si="573"/>
        <v>7843221421.2599964</v>
      </c>
      <c r="O2432" s="65">
        <f t="shared" ca="1" si="574"/>
        <v>7843221421.2599964</v>
      </c>
      <c r="P2432" s="62">
        <f t="shared" ca="1" si="576"/>
        <v>1.9383069534007506E-12</v>
      </c>
    </row>
    <row r="2433" spans="1:16" x14ac:dyDescent="0.3">
      <c r="A2433" s="42">
        <v>2422</v>
      </c>
      <c r="B2433" s="52">
        <f>'[1]Mixed Norm. Gen. Proc.'!AA2430</f>
        <v>-0.14024964156643405</v>
      </c>
      <c r="C2433" s="57">
        <f t="shared" si="568"/>
        <v>1.7588317188101246E-12</v>
      </c>
      <c r="D2433" s="39">
        <f t="shared" ca="1" si="563"/>
        <v>-1.8602523880475872E-2</v>
      </c>
      <c r="E2433" s="70">
        <f t="shared" ca="1" si="564"/>
        <v>5.0000000000000001E-3</v>
      </c>
      <c r="F2433" s="67">
        <f t="shared" si="565"/>
        <v>1.7588317188101246E-12</v>
      </c>
      <c r="G2433" s="68">
        <f t="shared" si="566"/>
        <v>1.8467733047506308E-12</v>
      </c>
      <c r="H2433" s="68">
        <f t="shared" si="567"/>
        <v>1.6708901328696183E-12</v>
      </c>
      <c r="I2433" s="69">
        <f t="shared" si="575"/>
        <v>1.0959509252879399E-11</v>
      </c>
      <c r="J2433" s="55">
        <f t="shared" ca="1" si="569"/>
        <v>6.7450316592961674E-3</v>
      </c>
      <c r="K2433" s="61">
        <f t="shared" ca="1" si="570"/>
        <v>-6679406188.8192806</v>
      </c>
      <c r="L2433" s="61">
        <f t="shared" ca="1" si="571"/>
        <v>-6679406188.8192806</v>
      </c>
      <c r="M2433" s="71">
        <f t="shared" ca="1" si="572"/>
        <v>0</v>
      </c>
      <c r="N2433" s="64">
        <f t="shared" ca="1" si="573"/>
        <v>7817371116.6122637</v>
      </c>
      <c r="O2433" s="65">
        <f t="shared" ca="1" si="574"/>
        <v>7817371116.6122637</v>
      </c>
      <c r="P2433" s="62">
        <f t="shared" ca="1" si="576"/>
        <v>1.6664238085139318E-12</v>
      </c>
    </row>
    <row r="2434" spans="1:16" x14ac:dyDescent="0.3">
      <c r="A2434" s="42">
        <v>2423</v>
      </c>
      <c r="B2434" s="52">
        <f>'[1]Mixed Norm. Gen. Proc.'!AA2431</f>
        <v>-0.19101965278243307</v>
      </c>
      <c r="C2434" s="57">
        <f t="shared" si="568"/>
        <v>1.4228602945802846E-12</v>
      </c>
      <c r="D2434" s="39">
        <f t="shared" ca="1" si="563"/>
        <v>7.6091747269032613E-3</v>
      </c>
      <c r="E2434" s="70">
        <f t="shared" ca="1" si="564"/>
        <v>7.6091747269032613E-3</v>
      </c>
      <c r="F2434" s="67">
        <f t="shared" si="565"/>
        <v>1.4228602945802846E-12</v>
      </c>
      <c r="G2434" s="68">
        <f t="shared" si="566"/>
        <v>1.4940033093092988E-12</v>
      </c>
      <c r="H2434" s="68">
        <f t="shared" si="567"/>
        <v>1.3517172798512704E-12</v>
      </c>
      <c r="I2434" s="69">
        <f t="shared" si="575"/>
        <v>1.0959012160431717E-11</v>
      </c>
      <c r="J2434" s="55">
        <f t="shared" ca="1" si="569"/>
        <v>6.7450316592961666E-3</v>
      </c>
      <c r="K2434" s="61">
        <f t="shared" ca="1" si="570"/>
        <v>-6679709161.5984592</v>
      </c>
      <c r="L2434" s="61">
        <f t="shared" ca="1" si="571"/>
        <v>-6679709161.5984592</v>
      </c>
      <c r="M2434" s="71">
        <f t="shared" ca="1" si="572"/>
        <v>0</v>
      </c>
      <c r="N2434" s="64">
        <f t="shared" ca="1" si="573"/>
        <v>7817725706.6141644</v>
      </c>
      <c r="O2434" s="65">
        <f t="shared" ca="1" si="574"/>
        <v>7817725706.6141644</v>
      </c>
      <c r="P2434" s="62">
        <f t="shared" ca="1" si="576"/>
        <v>1.3481041112232209E-12</v>
      </c>
    </row>
    <row r="2435" spans="1:16" x14ac:dyDescent="0.3">
      <c r="A2435" s="42">
        <v>2424</v>
      </c>
      <c r="B2435" s="52">
        <f>'[1]Mixed Norm. Gen. Proc.'!AA2432</f>
        <v>0.20811717958673093</v>
      </c>
      <c r="C2435" s="57">
        <f t="shared" si="568"/>
        <v>1.7189819660342785E-12</v>
      </c>
      <c r="D2435" s="39">
        <f t="shared" ca="1" si="563"/>
        <v>9.2780886467267384E-3</v>
      </c>
      <c r="E2435" s="70">
        <f t="shared" ca="1" si="564"/>
        <v>9.2780886467267384E-3</v>
      </c>
      <c r="F2435" s="67">
        <f t="shared" si="565"/>
        <v>1.7189819660342785E-12</v>
      </c>
      <c r="G2435" s="68">
        <f t="shared" si="566"/>
        <v>1.8049310643359925E-12</v>
      </c>
      <c r="H2435" s="68">
        <f t="shared" si="567"/>
        <v>1.6330328677325646E-12</v>
      </c>
      <c r="I2435" s="69">
        <f t="shared" si="575"/>
        <v>1.0989491630505135E-11</v>
      </c>
      <c r="J2435" s="55">
        <f t="shared" ca="1" si="569"/>
        <v>6.7713869595679181E-3</v>
      </c>
      <c r="K2435" s="61">
        <f t="shared" ca="1" si="570"/>
        <v>-6659672177.0386801</v>
      </c>
      <c r="L2435" s="61">
        <f t="shared" ca="1" si="571"/>
        <v>-6659672177.0386801</v>
      </c>
      <c r="M2435" s="71">
        <f t="shared" ca="1" si="572"/>
        <v>0</v>
      </c>
      <c r="N2435" s="64">
        <f t="shared" ca="1" si="573"/>
        <v>7797553903.8101797</v>
      </c>
      <c r="O2435" s="65">
        <f t="shared" ca="1" si="574"/>
        <v>7797553903.8101797</v>
      </c>
      <c r="P2435" s="62">
        <f t="shared" ca="1" si="576"/>
        <v>1.6286507033852012E-12</v>
      </c>
    </row>
    <row r="2436" spans="1:16" x14ac:dyDescent="0.3">
      <c r="A2436" s="42">
        <v>2425</v>
      </c>
      <c r="B2436" s="52">
        <f>'[1]Mixed Norm. Gen. Proc.'!AA2433</f>
        <v>5.710890994283925E-2</v>
      </c>
      <c r="C2436" s="57">
        <f t="shared" si="568"/>
        <v>1.8171511523258948E-12</v>
      </c>
      <c r="D2436" s="39">
        <f t="shared" ca="1" si="563"/>
        <v>-1.3103438566413955E-3</v>
      </c>
      <c r="E2436" s="70">
        <f t="shared" ca="1" si="564"/>
        <v>5.0000000000000001E-3</v>
      </c>
      <c r="F2436" s="67">
        <f t="shared" si="565"/>
        <v>1.8171511523258948E-12</v>
      </c>
      <c r="G2436" s="68">
        <f t="shared" si="566"/>
        <v>1.9080087099421897E-12</v>
      </c>
      <c r="H2436" s="68">
        <f t="shared" si="567"/>
        <v>1.7262935947096E-12</v>
      </c>
      <c r="I2436" s="69">
        <f t="shared" si="575"/>
        <v>1.1002948292565905E-11</v>
      </c>
      <c r="J2436" s="55">
        <f t="shared" ca="1" si="569"/>
        <v>6.8145999762015208E-3</v>
      </c>
      <c r="K2436" s="61">
        <f t="shared" ca="1" si="570"/>
        <v>-6649053332.2908621</v>
      </c>
      <c r="L2436" s="61">
        <f t="shared" ca="1" si="571"/>
        <v>-6649053332.2908621</v>
      </c>
      <c r="M2436" s="71">
        <f t="shared" ca="1" si="572"/>
        <v>0</v>
      </c>
      <c r="N2436" s="64">
        <f t="shared" ca="1" si="573"/>
        <v>7790491487.0876293</v>
      </c>
      <c r="O2436" s="65">
        <f t="shared" ca="1" si="574"/>
        <v>7790491487.0876293</v>
      </c>
      <c r="P2436" s="62">
        <f t="shared" ca="1" si="576"/>
        <v>1.7216316469018677E-12</v>
      </c>
    </row>
    <row r="2437" spans="1:16" x14ac:dyDescent="0.3">
      <c r="A2437" s="42">
        <v>2426</v>
      </c>
      <c r="B2437" s="52">
        <f>'[1]Mixed Norm. Gen. Proc.'!AA2434</f>
        <v>0.19074462279132587</v>
      </c>
      <c r="C2437" s="57">
        <f t="shared" si="568"/>
        <v>2.1637629634311208E-12</v>
      </c>
      <c r="D2437" s="39">
        <f t="shared" ca="1" si="563"/>
        <v>2.9797523184878836E-3</v>
      </c>
      <c r="E2437" s="70">
        <f t="shared" ca="1" si="564"/>
        <v>5.0000000000000001E-3</v>
      </c>
      <c r="F2437" s="67">
        <f t="shared" si="565"/>
        <v>2.1637629634311208E-12</v>
      </c>
      <c r="G2437" s="68">
        <f t="shared" si="566"/>
        <v>2.2719511116026767E-12</v>
      </c>
      <c r="H2437" s="68">
        <f t="shared" si="567"/>
        <v>2.0555748152595648E-12</v>
      </c>
      <c r="I2437" s="69">
        <f t="shared" si="575"/>
        <v>1.0968576248238429E-11</v>
      </c>
      <c r="J2437" s="55">
        <f t="shared" ca="1" si="569"/>
        <v>6.7916598494578038E-3</v>
      </c>
      <c r="K2437" s="61">
        <f t="shared" ca="1" si="570"/>
        <v>-6671206843.5487947</v>
      </c>
      <c r="L2437" s="61">
        <f t="shared" ca="1" si="571"/>
        <v>-6671206843.5487947</v>
      </c>
      <c r="M2437" s="71">
        <f t="shared" ca="1" si="572"/>
        <v>0</v>
      </c>
      <c r="N2437" s="64">
        <f t="shared" ca="1" si="573"/>
        <v>7813586936.4392796</v>
      </c>
      <c r="O2437" s="65">
        <f t="shared" ca="1" si="574"/>
        <v>7813586936.4392796</v>
      </c>
      <c r="P2437" s="62">
        <f t="shared" ca="1" si="576"/>
        <v>2.0500422878868294E-12</v>
      </c>
    </row>
    <row r="2438" spans="1:16" x14ac:dyDescent="0.3">
      <c r="A2438" s="42">
        <v>2427</v>
      </c>
      <c r="B2438" s="52">
        <f>'[1]Mixed Norm. Gen. Proc.'!AA2435</f>
        <v>9.6845920775714911E-2</v>
      </c>
      <c r="C2438" s="57">
        <f t="shared" si="568"/>
        <v>2.3733145799649973E-12</v>
      </c>
      <c r="D2438" s="39">
        <f t="shared" ca="1" si="563"/>
        <v>-1.0094617626652902E-2</v>
      </c>
      <c r="E2438" s="70">
        <f t="shared" ca="1" si="564"/>
        <v>5.0000000000000001E-3</v>
      </c>
      <c r="F2438" s="67">
        <f t="shared" si="565"/>
        <v>2.3733145799649973E-12</v>
      </c>
      <c r="G2438" s="68">
        <f t="shared" si="566"/>
        <v>2.4919803089632474E-12</v>
      </c>
      <c r="H2438" s="68">
        <f t="shared" si="567"/>
        <v>2.2546488509667472E-12</v>
      </c>
      <c r="I2438" s="69">
        <f t="shared" si="575"/>
        <v>1.0902152590676175E-11</v>
      </c>
      <c r="J2438" s="55">
        <f t="shared" ca="1" si="569"/>
        <v>6.5738803840493607E-3</v>
      </c>
      <c r="K2438" s="61">
        <f t="shared" ca="1" si="570"/>
        <v>-6724436159.7046585</v>
      </c>
      <c r="L2438" s="61">
        <f t="shared" ca="1" si="571"/>
        <v>-6724436159.7046585</v>
      </c>
      <c r="M2438" s="71">
        <f t="shared" ca="1" si="572"/>
        <v>0</v>
      </c>
      <c r="N2438" s="64">
        <f t="shared" ca="1" si="573"/>
        <v>7848609272.7804775</v>
      </c>
      <c r="O2438" s="65">
        <f t="shared" ca="1" si="574"/>
        <v>7848609272.7804775</v>
      </c>
      <c r="P2438" s="62">
        <f t="shared" ca="1" si="576"/>
        <v>2.2487748525626466E-12</v>
      </c>
    </row>
    <row r="2439" spans="1:16" x14ac:dyDescent="0.3">
      <c r="A2439" s="42">
        <v>2428</v>
      </c>
      <c r="B2439" s="52">
        <f>'[1]Mixed Norm. Gen. Proc.'!AA2436</f>
        <v>0.30018243498383795</v>
      </c>
      <c r="C2439" s="57">
        <f t="shared" si="568"/>
        <v>3.0857419295615348E-12</v>
      </c>
      <c r="D2439" s="39">
        <f t="shared" ca="1" si="563"/>
        <v>-1.2528663995725116E-2</v>
      </c>
      <c r="E2439" s="70">
        <f t="shared" ca="1" si="564"/>
        <v>5.0000000000000001E-3</v>
      </c>
      <c r="F2439" s="67">
        <f t="shared" si="565"/>
        <v>3.0857419295615348E-12</v>
      </c>
      <c r="G2439" s="68">
        <f t="shared" si="566"/>
        <v>3.2400290260396115E-12</v>
      </c>
      <c r="H2439" s="68">
        <f t="shared" si="567"/>
        <v>2.9314548330834581E-12</v>
      </c>
      <c r="I2439" s="69">
        <f t="shared" si="575"/>
        <v>1.0857461625111381E-11</v>
      </c>
      <c r="J2439" s="55">
        <f t="shared" ca="1" si="569"/>
        <v>6.5738803840493616E-3</v>
      </c>
      <c r="K2439" s="61">
        <f t="shared" ca="1" si="570"/>
        <v>-6752114963.0228109</v>
      </c>
      <c r="L2439" s="61">
        <f t="shared" ca="1" si="571"/>
        <v>-6752114963.0228109</v>
      </c>
      <c r="M2439" s="71">
        <f t="shared" ca="1" si="572"/>
        <v>0</v>
      </c>
      <c r="N2439" s="64">
        <f t="shared" ca="1" si="573"/>
        <v>7880915343.8357763</v>
      </c>
      <c r="O2439" s="65">
        <f t="shared" ca="1" si="574"/>
        <v>7880915343.8357763</v>
      </c>
      <c r="P2439" s="62">
        <f t="shared" ca="1" si="576"/>
        <v>2.9238175635353237E-12</v>
      </c>
    </row>
    <row r="2440" spans="1:16" x14ac:dyDescent="0.3">
      <c r="A2440" s="42">
        <v>2429</v>
      </c>
      <c r="B2440" s="52">
        <f>'[1]Mixed Norm. Gen. Proc.'!AA2437</f>
        <v>-0.30121889880813379</v>
      </c>
      <c r="C2440" s="57">
        <f t="shared" si="568"/>
        <v>2.1562581435329231E-12</v>
      </c>
      <c r="D2440" s="39">
        <f t="shared" ca="1" si="563"/>
        <v>1.4684559805935422E-2</v>
      </c>
      <c r="E2440" s="70">
        <f t="shared" ca="1" si="564"/>
        <v>1.4684559805935422E-2</v>
      </c>
      <c r="F2440" s="67">
        <f t="shared" si="565"/>
        <v>2.1562581435329231E-12</v>
      </c>
      <c r="G2440" s="68">
        <f t="shared" si="566"/>
        <v>2.2640710507095694E-12</v>
      </c>
      <c r="H2440" s="68">
        <f t="shared" si="567"/>
        <v>2.0484452363562769E-12</v>
      </c>
      <c r="I2440" s="69">
        <f t="shared" si="575"/>
        <v>1.0867942664187876E-11</v>
      </c>
      <c r="J2440" s="55">
        <f t="shared" ca="1" si="569"/>
        <v>6.5738803840493616E-3</v>
      </c>
      <c r="K2440" s="61">
        <f t="shared" ca="1" si="570"/>
        <v>-6745603226.3525896</v>
      </c>
      <c r="L2440" s="61">
        <f t="shared" ca="1" si="571"/>
        <v>-6745603226.3525896</v>
      </c>
      <c r="M2440" s="71">
        <f t="shared" ca="1" si="572"/>
        <v>0</v>
      </c>
      <c r="N2440" s="64">
        <f t="shared" ca="1" si="573"/>
        <v>7873314992.5798321</v>
      </c>
      <c r="O2440" s="65">
        <f t="shared" ca="1" si="574"/>
        <v>7873314992.5798321</v>
      </c>
      <c r="P2440" s="62">
        <f t="shared" ca="1" si="576"/>
        <v>2.0431084567313326E-12</v>
      </c>
    </row>
    <row r="2441" spans="1:16" x14ac:dyDescent="0.3">
      <c r="A2441" s="42">
        <v>2430</v>
      </c>
      <c r="B2441" s="52">
        <f>'[1]Mixed Norm. Gen. Proc.'!AA2438</f>
        <v>0.15434841171508615</v>
      </c>
      <c r="C2441" s="57">
        <f t="shared" si="568"/>
        <v>2.4890731632349502E-12</v>
      </c>
      <c r="D2441" s="39">
        <f t="shared" ca="1" si="563"/>
        <v>-6.4650731417160402E-6</v>
      </c>
      <c r="E2441" s="70">
        <f t="shared" ca="1" si="564"/>
        <v>5.0000000000000001E-3</v>
      </c>
      <c r="F2441" s="67">
        <f t="shared" si="565"/>
        <v>2.4890731632349502E-12</v>
      </c>
      <c r="G2441" s="68">
        <f t="shared" si="566"/>
        <v>2.6135268213966977E-12</v>
      </c>
      <c r="H2441" s="68">
        <f t="shared" si="567"/>
        <v>2.3646195050732027E-12</v>
      </c>
      <c r="I2441" s="69">
        <f t="shared" si="575"/>
        <v>1.0864342415856462E-11</v>
      </c>
      <c r="J2441" s="55">
        <f t="shared" ca="1" si="569"/>
        <v>6.6717042204729521E-3</v>
      </c>
      <c r="K2441" s="61">
        <f t="shared" ca="1" si="570"/>
        <v>-6742166536.2661819</v>
      </c>
      <c r="L2441" s="61">
        <f t="shared" ca="1" si="571"/>
        <v>-6742166536.2661819</v>
      </c>
      <c r="M2441" s="71">
        <f t="shared" ca="1" si="572"/>
        <v>0</v>
      </c>
      <c r="N2441" s="64">
        <f t="shared" ca="1" si="573"/>
        <v>7881596130.1173773</v>
      </c>
      <c r="O2441" s="65">
        <f t="shared" ca="1" si="574"/>
        <v>7881596130.1173773</v>
      </c>
      <c r="P2441" s="62">
        <f t="shared" ca="1" si="576"/>
        <v>2.3583674507872331E-12</v>
      </c>
    </row>
    <row r="2442" spans="1:16" x14ac:dyDescent="0.3">
      <c r="A2442" s="42">
        <v>2431</v>
      </c>
      <c r="B2442" s="52">
        <f>'[1]Mixed Norm. Gen. Proc.'!AA2439</f>
        <v>-0.15022807787409445</v>
      </c>
      <c r="C2442" s="57">
        <f t="shared" si="568"/>
        <v>2.1151444862341717E-12</v>
      </c>
      <c r="D2442" s="39">
        <f t="shared" ca="1" si="563"/>
        <v>5.5853822935820498E-4</v>
      </c>
      <c r="E2442" s="70">
        <f t="shared" ca="1" si="564"/>
        <v>5.0000000000000001E-3</v>
      </c>
      <c r="F2442" s="67">
        <f t="shared" si="565"/>
        <v>2.1151444862341717E-12</v>
      </c>
      <c r="G2442" s="68">
        <f t="shared" si="566"/>
        <v>2.2209017105458805E-12</v>
      </c>
      <c r="H2442" s="68">
        <f t="shared" si="567"/>
        <v>2.009387261922463E-12</v>
      </c>
      <c r="I2442" s="69">
        <f t="shared" si="575"/>
        <v>1.0883409418157549E-11</v>
      </c>
      <c r="J2442" s="55">
        <f t="shared" ca="1" si="569"/>
        <v>6.6717042204729521E-3</v>
      </c>
      <c r="K2442" s="61">
        <f t="shared" ca="1" si="570"/>
        <v>-6730354713.3417568</v>
      </c>
      <c r="L2442" s="61">
        <f t="shared" ca="1" si="571"/>
        <v>-6730354713.3417568</v>
      </c>
      <c r="M2442" s="71">
        <f t="shared" ca="1" si="572"/>
        <v>0</v>
      </c>
      <c r="N2442" s="64">
        <f t="shared" ca="1" si="573"/>
        <v>7867788103.0759497</v>
      </c>
      <c r="O2442" s="65">
        <f t="shared" ca="1" si="574"/>
        <v>7867788103.0759497</v>
      </c>
      <c r="P2442" s="62">
        <f t="shared" ca="1" si="576"/>
        <v>2.0040744417346394E-12</v>
      </c>
    </row>
    <row r="2443" spans="1:16" x14ac:dyDescent="0.3">
      <c r="A2443" s="42">
        <v>2432</v>
      </c>
      <c r="B2443" s="52">
        <f>'[1]Mixed Norm. Gen. Proc.'!AA2440</f>
        <v>7.1544825365245104E-2</v>
      </c>
      <c r="C2443" s="57">
        <f t="shared" si="568"/>
        <v>2.2664721291240565E-12</v>
      </c>
      <c r="D2443" s="39">
        <f t="shared" ca="1" si="563"/>
        <v>8.7101522365060149E-3</v>
      </c>
      <c r="E2443" s="70">
        <f t="shared" ca="1" si="564"/>
        <v>8.7101522365060149E-3</v>
      </c>
      <c r="F2443" s="67">
        <f t="shared" si="565"/>
        <v>2.2664721291240565E-12</v>
      </c>
      <c r="G2443" s="68">
        <f t="shared" si="566"/>
        <v>2.3797957355802596E-12</v>
      </c>
      <c r="H2443" s="68">
        <f t="shared" si="567"/>
        <v>2.1531485226678534E-12</v>
      </c>
      <c r="I2443" s="69">
        <f t="shared" si="575"/>
        <v>1.090644664460512E-11</v>
      </c>
      <c r="J2443" s="55">
        <f t="shared" ca="1" si="569"/>
        <v>6.5850808222713726E-3</v>
      </c>
      <c r="K2443" s="61">
        <f t="shared" ca="1" si="570"/>
        <v>-6721141713.2579126</v>
      </c>
      <c r="L2443" s="61">
        <f t="shared" ca="1" si="571"/>
        <v>-6721141713.2579126</v>
      </c>
      <c r="M2443" s="71">
        <f t="shared" ca="1" si="572"/>
        <v>0</v>
      </c>
      <c r="N2443" s="64">
        <f t="shared" ca="1" si="573"/>
        <v>7846166062.8634977</v>
      </c>
      <c r="O2443" s="65">
        <f t="shared" ca="1" si="574"/>
        <v>7846166062.8634977</v>
      </c>
      <c r="P2443" s="62">
        <f t="shared" ca="1" si="576"/>
        <v>2.1475294163773969E-12</v>
      </c>
    </row>
    <row r="2444" spans="1:16" x14ac:dyDescent="0.3">
      <c r="A2444" s="42">
        <v>2433</v>
      </c>
      <c r="B2444" s="52">
        <f>'[1]Mixed Norm. Gen. Proc.'!AA2441</f>
        <v>-0.1004901291734647</v>
      </c>
      <c r="C2444" s="57">
        <f t="shared" si="568"/>
        <v>2.0387140521003225E-12</v>
      </c>
      <c r="D2444" s="39">
        <f t="shared" ref="D2444:D2507" ca="1" si="577">(SQRT(-2*LN(RAND()))*COS(2*PI()*RAND())+$D$2)/100</f>
        <v>-4.7743794588713754E-3</v>
      </c>
      <c r="E2444" s="70">
        <f t="shared" ref="E2444:E2507" ca="1" si="578">IF(D2444&lt;0.005, 0.005, D2444)</f>
        <v>5.0000000000000001E-3</v>
      </c>
      <c r="F2444" s="67">
        <f t="shared" ref="F2444:F2507" si="579">C2444</f>
        <v>2.0387140521003225E-12</v>
      </c>
      <c r="G2444" s="68">
        <f t="shared" ref="G2444:G2507" si="580">F2444*(1+$G$4)</f>
        <v>2.1406497547053386E-12</v>
      </c>
      <c r="H2444" s="68">
        <f t="shared" ref="H2444:H2507" si="581">F2444*(1-$G$4)</f>
        <v>1.9367783494953063E-12</v>
      </c>
      <c r="I2444" s="69">
        <f t="shared" si="575"/>
        <v>1.0926825455082113E-11</v>
      </c>
      <c r="J2444" s="55">
        <f t="shared" ca="1" si="569"/>
        <v>6.622557107488606E-3</v>
      </c>
      <c r="K2444" s="61">
        <f t="shared" ca="1" si="570"/>
        <v>-6706446071.3738441</v>
      </c>
      <c r="L2444" s="61">
        <f t="shared" ca="1" si="571"/>
        <v>-6706446071.3738441</v>
      </c>
      <c r="M2444" s="71">
        <f t="shared" ca="1" si="572"/>
        <v>0</v>
      </c>
      <c r="N2444" s="64">
        <f t="shared" ca="1" si="573"/>
        <v>7833693301.1201563</v>
      </c>
      <c r="O2444" s="65">
        <f t="shared" ca="1" si="574"/>
        <v>7833693301.1201563</v>
      </c>
      <c r="P2444" s="62">
        <f t="shared" ca="1" si="576"/>
        <v>1.9316951804226774E-12</v>
      </c>
    </row>
    <row r="2445" spans="1:16" x14ac:dyDescent="0.3">
      <c r="A2445" s="42">
        <v>2434</v>
      </c>
      <c r="B2445" s="52">
        <f>'[1]Mixed Norm. Gen. Proc.'!AA2442</f>
        <v>-0.17444379761719261</v>
      </c>
      <c r="C2445" s="57">
        <f t="shared" ref="C2445:C2508" si="582">C2444*(1+B2445)</f>
        <v>1.6830730305964071E-12</v>
      </c>
      <c r="D2445" s="39">
        <f t="shared" ca="1" si="577"/>
        <v>-3.3379226764828087E-6</v>
      </c>
      <c r="E2445" s="70">
        <f t="shared" ca="1" si="578"/>
        <v>5.0000000000000001E-3</v>
      </c>
      <c r="F2445" s="67">
        <f t="shared" si="579"/>
        <v>1.6830730305964071E-12</v>
      </c>
      <c r="G2445" s="68">
        <f t="shared" si="580"/>
        <v>1.7672266821262275E-12</v>
      </c>
      <c r="H2445" s="68">
        <f t="shared" si="581"/>
        <v>1.5989193790665868E-12</v>
      </c>
      <c r="I2445" s="69">
        <f t="shared" si="575"/>
        <v>1.0960671194559097E-11</v>
      </c>
      <c r="J2445" s="55">
        <f t="shared" ca="1" si="569"/>
        <v>6.622557107488606E-3</v>
      </c>
      <c r="K2445" s="61">
        <f t="shared" ca="1" si="570"/>
        <v>-6685737063.4564266</v>
      </c>
      <c r="L2445" s="61">
        <f t="shared" ca="1" si="571"/>
        <v>-6685737063.4564266</v>
      </c>
      <c r="M2445" s="71">
        <f t="shared" ca="1" si="572"/>
        <v>0</v>
      </c>
      <c r="N2445" s="64">
        <f t="shared" ca="1" si="573"/>
        <v>7809503437.3877316</v>
      </c>
      <c r="O2445" s="65">
        <f t="shared" ca="1" si="574"/>
        <v>7809503437.3877316</v>
      </c>
      <c r="P2445" s="62">
        <f t="shared" ca="1" si="576"/>
        <v>1.5947229373109173E-12</v>
      </c>
    </row>
    <row r="2446" spans="1:16" x14ac:dyDescent="0.3">
      <c r="A2446" s="42">
        <v>2435</v>
      </c>
      <c r="B2446" s="52">
        <f>'[1]Mixed Norm. Gen. Proc.'!AA2443</f>
        <v>-0.39801645070136332</v>
      </c>
      <c r="C2446" s="57">
        <f t="shared" si="582"/>
        <v>1.0131822766872383E-12</v>
      </c>
      <c r="D2446" s="39">
        <f t="shared" ca="1" si="577"/>
        <v>1.2721666658764674E-2</v>
      </c>
      <c r="E2446" s="70">
        <f t="shared" ca="1" si="578"/>
        <v>1.2721666658764674E-2</v>
      </c>
      <c r="F2446" s="67">
        <f t="shared" si="579"/>
        <v>1.0131822766872383E-12</v>
      </c>
      <c r="G2446" s="68">
        <f t="shared" si="580"/>
        <v>1.0638413905216001E-12</v>
      </c>
      <c r="H2446" s="68">
        <f t="shared" si="581"/>
        <v>9.6252316285287637E-13</v>
      </c>
      <c r="I2446" s="69">
        <f t="shared" si="575"/>
        <v>1.0996839105898316E-11</v>
      </c>
      <c r="J2446" s="55">
        <f t="shared" ca="1" si="569"/>
        <v>6.622557107488606E-3</v>
      </c>
      <c r="K2446" s="61">
        <f t="shared" ca="1" si="570"/>
        <v>-6663748095.2611265</v>
      </c>
      <c r="L2446" s="61">
        <f t="shared" ca="1" si="571"/>
        <v>-6663748095.2611265</v>
      </c>
      <c r="M2446" s="71">
        <f t="shared" ca="1" si="572"/>
        <v>0</v>
      </c>
      <c r="N2446" s="64">
        <f t="shared" ca="1" si="573"/>
        <v>7783818472.3530712</v>
      </c>
      <c r="O2446" s="65">
        <f t="shared" ca="1" si="574"/>
        <v>7783818472.3530712</v>
      </c>
      <c r="P2446" s="62">
        <f t="shared" ca="1" si="576"/>
        <v>9.5999697395037346E-13</v>
      </c>
    </row>
    <row r="2447" spans="1:16" x14ac:dyDescent="0.3">
      <c r="A2447" s="42">
        <v>2436</v>
      </c>
      <c r="B2447" s="52">
        <f>'[1]Mixed Norm. Gen. Proc.'!AA2444</f>
        <v>9.0664028558850418E-2</v>
      </c>
      <c r="C2447" s="57">
        <f t="shared" si="582"/>
        <v>1.1050414635561313E-12</v>
      </c>
      <c r="D2447" s="39">
        <f t="shared" ca="1" si="577"/>
        <v>-1.3111250829137066E-2</v>
      </c>
      <c r="E2447" s="70">
        <f t="shared" ca="1" si="578"/>
        <v>5.0000000000000001E-3</v>
      </c>
      <c r="F2447" s="67">
        <f t="shared" si="579"/>
        <v>1.1050414635561313E-12</v>
      </c>
      <c r="G2447" s="68">
        <f t="shared" si="580"/>
        <v>1.1602935367339378E-12</v>
      </c>
      <c r="H2447" s="68">
        <f t="shared" si="581"/>
        <v>1.0497893903783247E-12</v>
      </c>
      <c r="I2447" s="69">
        <f t="shared" si="575"/>
        <v>1.1038114805736244E-11</v>
      </c>
      <c r="J2447" s="55">
        <f t="shared" ca="1" si="569"/>
        <v>6.7005537404054216E-3</v>
      </c>
      <c r="K2447" s="61">
        <f t="shared" ca="1" si="570"/>
        <v>-6634378575.8903675</v>
      </c>
      <c r="L2447" s="61">
        <f t="shared" ca="1" si="571"/>
        <v>-6634378575.8903675</v>
      </c>
      <c r="M2447" s="71">
        <f t="shared" ca="1" si="572"/>
        <v>0</v>
      </c>
      <c r="N2447" s="64">
        <f t="shared" ca="1" si="573"/>
        <v>7759163057.9803047</v>
      </c>
      <c r="O2447" s="65">
        <f t="shared" ca="1" si="574"/>
        <v>7759163057.9803047</v>
      </c>
      <c r="P2447" s="62">
        <f t="shared" ca="1" si="576"/>
        <v>1.0470017607131082E-12</v>
      </c>
    </row>
    <row r="2448" spans="1:16" x14ac:dyDescent="0.3">
      <c r="A2448" s="42">
        <v>2437</v>
      </c>
      <c r="B2448" s="52">
        <f>'[1]Mixed Norm. Gen. Proc.'!AA2445</f>
        <v>0.21672362351602958</v>
      </c>
      <c r="C2448" s="57">
        <f t="shared" si="582"/>
        <v>1.3445300536734725E-12</v>
      </c>
      <c r="D2448" s="39">
        <f t="shared" ca="1" si="577"/>
        <v>1.2049420236792521E-2</v>
      </c>
      <c r="E2448" s="70">
        <f t="shared" ca="1" si="578"/>
        <v>1.2049420236792521E-2</v>
      </c>
      <c r="F2448" s="67">
        <f t="shared" si="579"/>
        <v>1.3445300536734725E-12</v>
      </c>
      <c r="G2448" s="68">
        <f t="shared" si="580"/>
        <v>1.4117565563571462E-12</v>
      </c>
      <c r="H2448" s="68">
        <f t="shared" si="581"/>
        <v>1.2773035509897988E-12</v>
      </c>
      <c r="I2448" s="69">
        <f t="shared" si="575"/>
        <v>1.1074852323036238E-11</v>
      </c>
      <c r="J2448" s="55">
        <f t="shared" ca="1" si="569"/>
        <v>6.7005537404054199E-3</v>
      </c>
      <c r="K2448" s="61">
        <f t="shared" ca="1" si="570"/>
        <v>-6612371004.9903622</v>
      </c>
      <c r="L2448" s="61">
        <f t="shared" ca="1" si="571"/>
        <v>-6612371004.9903622</v>
      </c>
      <c r="M2448" s="71">
        <f t="shared" ca="1" si="572"/>
        <v>0</v>
      </c>
      <c r="N2448" s="64">
        <f t="shared" ca="1" si="573"/>
        <v>7733424350.2520962</v>
      </c>
      <c r="O2448" s="65">
        <f t="shared" ca="1" si="574"/>
        <v>7733424350.2520962</v>
      </c>
      <c r="P2448" s="62">
        <f t="shared" ca="1" si="576"/>
        <v>1.2739117761225158E-12</v>
      </c>
    </row>
    <row r="2449" spans="1:16" x14ac:dyDescent="0.3">
      <c r="A2449" s="42">
        <v>2438</v>
      </c>
      <c r="B2449" s="52">
        <f>'[1]Mixed Norm. Gen. Proc.'!AA2446</f>
        <v>0.16598352905791705</v>
      </c>
      <c r="C2449" s="57">
        <f t="shared" si="582"/>
        <v>1.567699896906626E-12</v>
      </c>
      <c r="D2449" s="39">
        <f t="shared" ca="1" si="577"/>
        <v>-8.2714700586693866E-3</v>
      </c>
      <c r="E2449" s="70">
        <f t="shared" ca="1" si="578"/>
        <v>5.0000000000000001E-3</v>
      </c>
      <c r="F2449" s="67">
        <f t="shared" si="579"/>
        <v>1.567699896906626E-12</v>
      </c>
      <c r="G2449" s="68">
        <f t="shared" si="580"/>
        <v>1.6460848917519573E-12</v>
      </c>
      <c r="H2449" s="68">
        <f t="shared" si="581"/>
        <v>1.4893149020612948E-12</v>
      </c>
      <c r="I2449" s="69">
        <f t="shared" si="575"/>
        <v>1.1095709981018539E-11</v>
      </c>
      <c r="J2449" s="55">
        <f t="shared" ca="1" si="569"/>
        <v>6.7717600054235279E-3</v>
      </c>
      <c r="K2449" s="61">
        <f t="shared" ca="1" si="570"/>
        <v>-6595898485.0788031</v>
      </c>
      <c r="L2449" s="61">
        <f t="shared" ca="1" si="571"/>
        <v>-6595898485.0788031</v>
      </c>
      <c r="M2449" s="71">
        <f t="shared" ca="1" si="572"/>
        <v>0</v>
      </c>
      <c r="N2449" s="64">
        <f t="shared" ca="1" si="573"/>
        <v>7722929718.5783949</v>
      </c>
      <c r="O2449" s="65">
        <f t="shared" ca="1" si="574"/>
        <v>7722929718.5783949</v>
      </c>
      <c r="P2449" s="62">
        <f t="shared" ca="1" si="576"/>
        <v>1.4853181780134801E-12</v>
      </c>
    </row>
    <row r="2450" spans="1:16" x14ac:dyDescent="0.3">
      <c r="A2450" s="42">
        <v>2439</v>
      </c>
      <c r="B2450" s="52">
        <f>'[1]Mixed Norm. Gen. Proc.'!AA2447</f>
        <v>-0.62846940400863072</v>
      </c>
      <c r="C2450" s="57">
        <f t="shared" si="582"/>
        <v>5.8244847703332691E-13</v>
      </c>
      <c r="D2450" s="39">
        <f t="shared" ca="1" si="577"/>
        <v>-1.6616756708707171E-3</v>
      </c>
      <c r="E2450" s="70">
        <f t="shared" ca="1" si="578"/>
        <v>5.0000000000000001E-3</v>
      </c>
      <c r="F2450" s="67">
        <f t="shared" si="579"/>
        <v>5.8244847703332691E-13</v>
      </c>
      <c r="G2450" s="68">
        <f t="shared" si="580"/>
        <v>6.1157090088499329E-13</v>
      </c>
      <c r="H2450" s="68">
        <f t="shared" si="581"/>
        <v>5.5332605318166053E-13</v>
      </c>
      <c r="I2450" s="69">
        <f t="shared" si="575"/>
        <v>1.1117983565281156E-11</v>
      </c>
      <c r="J2450" s="55">
        <f t="shared" ca="1" si="569"/>
        <v>6.6940144836393194E-3</v>
      </c>
      <c r="K2450" s="61">
        <f t="shared" ca="1" si="570"/>
        <v>-6587089403.3926764</v>
      </c>
      <c r="L2450" s="61">
        <f t="shared" ca="1" si="571"/>
        <v>-6587089403.3926764</v>
      </c>
      <c r="M2450" s="71">
        <f t="shared" ca="1" si="572"/>
        <v>0</v>
      </c>
      <c r="N2450" s="64">
        <f t="shared" ca="1" si="573"/>
        <v>7703052696.8301239</v>
      </c>
      <c r="O2450" s="65">
        <f t="shared" ca="1" si="574"/>
        <v>7703052696.8301239</v>
      </c>
      <c r="P2450" s="62">
        <f t="shared" ca="1" si="576"/>
        <v>5.5185817324741884E-13</v>
      </c>
    </row>
    <row r="2451" spans="1:16" x14ac:dyDescent="0.3">
      <c r="A2451" s="42">
        <v>2440</v>
      </c>
      <c r="B2451" s="52">
        <f>'[1]Mixed Norm. Gen. Proc.'!AA2448</f>
        <v>-4.8537996981686024E-2</v>
      </c>
      <c r="C2451" s="57">
        <f t="shared" si="582"/>
        <v>5.5417759461309561E-13</v>
      </c>
      <c r="D2451" s="39">
        <f t="shared" ca="1" si="577"/>
        <v>9.9826349854365507E-3</v>
      </c>
      <c r="E2451" s="70">
        <f t="shared" ca="1" si="578"/>
        <v>9.9826349854365507E-3</v>
      </c>
      <c r="F2451" s="67">
        <f t="shared" si="579"/>
        <v>5.5417759461309561E-13</v>
      </c>
      <c r="G2451" s="68">
        <f t="shared" si="580"/>
        <v>5.8188647434375037E-13</v>
      </c>
      <c r="H2451" s="68">
        <f t="shared" si="581"/>
        <v>5.2646871488244086E-13</v>
      </c>
      <c r="I2451" s="69">
        <f t="shared" si="575"/>
        <v>1.1154195540210064E-11</v>
      </c>
      <c r="J2451" s="55">
        <f t="shared" ca="1" si="569"/>
        <v>6.6601519013133846E-3</v>
      </c>
      <c r="K2451" s="61">
        <f t="shared" ca="1" si="570"/>
        <v>-6567616901.4321909</v>
      </c>
      <c r="L2451" s="61">
        <f t="shared" ca="1" si="571"/>
        <v>-6567616901.4321909</v>
      </c>
      <c r="M2451" s="71">
        <f t="shared" ca="1" si="572"/>
        <v>0</v>
      </c>
      <c r="N2451" s="64">
        <f t="shared" ca="1" si="573"/>
        <v>7676132407.3428669</v>
      </c>
      <c r="O2451" s="65">
        <f t="shared" ca="1" si="574"/>
        <v>7676132407.3428669</v>
      </c>
      <c r="P2451" s="62">
        <f t="shared" ca="1" si="576"/>
        <v>5.2507913862069001E-13</v>
      </c>
    </row>
    <row r="2452" spans="1:16" x14ac:dyDescent="0.3">
      <c r="A2452" s="42">
        <v>2441</v>
      </c>
      <c r="B2452" s="52">
        <f>'[1]Mixed Norm. Gen. Proc.'!AA2449</f>
        <v>0.10646977595605615</v>
      </c>
      <c r="C2452" s="57">
        <f t="shared" si="582"/>
        <v>6.1318075895141805E-13</v>
      </c>
      <c r="D2452" s="39">
        <f t="shared" ca="1" si="577"/>
        <v>9.5985835113600784E-3</v>
      </c>
      <c r="E2452" s="70">
        <f t="shared" ca="1" si="578"/>
        <v>9.5985835113600784E-3</v>
      </c>
      <c r="F2452" s="67">
        <f t="shared" si="579"/>
        <v>6.1318075895141805E-13</v>
      </c>
      <c r="G2452" s="68">
        <f t="shared" si="580"/>
        <v>6.4383979689898894E-13</v>
      </c>
      <c r="H2452" s="68">
        <f t="shared" si="581"/>
        <v>5.8252172100384715E-13</v>
      </c>
      <c r="I2452" s="69">
        <f t="shared" si="575"/>
        <v>1.1192820276050562E-11</v>
      </c>
      <c r="J2452" s="55">
        <f t="shared" ca="1" si="569"/>
        <v>6.710481547630924E-3</v>
      </c>
      <c r="K2452" s="61">
        <f t="shared" ca="1" si="570"/>
        <v>-6542120452.998313</v>
      </c>
      <c r="L2452" s="61">
        <f t="shared" ca="1" si="571"/>
        <v>-6542120452.998313</v>
      </c>
      <c r="M2452" s="71">
        <f t="shared" ca="1" si="572"/>
        <v>0</v>
      </c>
      <c r="N2452" s="64">
        <f t="shared" ca="1" si="573"/>
        <v>7652475823.6667852</v>
      </c>
      <c r="O2452" s="65">
        <f t="shared" ca="1" si="574"/>
        <v>7652475823.6667852</v>
      </c>
      <c r="P2452" s="62">
        <f t="shared" ca="1" si="576"/>
        <v>5.8097259352075958E-13</v>
      </c>
    </row>
    <row r="2453" spans="1:16" x14ac:dyDescent="0.3">
      <c r="A2453" s="42">
        <v>2442</v>
      </c>
      <c r="B2453" s="52">
        <f>'[1]Mixed Norm. Gen. Proc.'!AA2450</f>
        <v>-0.20456992713670336</v>
      </c>
      <c r="C2453" s="57">
        <f t="shared" si="582"/>
        <v>4.8774241577109793E-13</v>
      </c>
      <c r="D2453" s="39">
        <f t="shared" ca="1" si="577"/>
        <v>-2.27130548165205E-2</v>
      </c>
      <c r="E2453" s="70">
        <f t="shared" ca="1" si="578"/>
        <v>5.0000000000000001E-3</v>
      </c>
      <c r="F2453" s="67">
        <f t="shared" si="579"/>
        <v>4.8774241577109793E-13</v>
      </c>
      <c r="G2453" s="68">
        <f t="shared" si="580"/>
        <v>5.1212953655965286E-13</v>
      </c>
      <c r="H2453" s="68">
        <f t="shared" si="581"/>
        <v>4.63355294982543E-13</v>
      </c>
      <c r="I2453" s="69">
        <f t="shared" si="575"/>
        <v>1.1230643395416021E-11</v>
      </c>
      <c r="J2453" s="55">
        <f t="shared" ca="1" si="569"/>
        <v>6.7569318861295117E-3</v>
      </c>
      <c r="K2453" s="61">
        <f t="shared" ca="1" si="570"/>
        <v>-6517482116.9825325</v>
      </c>
      <c r="L2453" s="61">
        <f t="shared" ca="1" si="571"/>
        <v>-6517482116.9825325</v>
      </c>
      <c r="M2453" s="71">
        <f t="shared" ca="1" si="572"/>
        <v>0</v>
      </c>
      <c r="N2453" s="64">
        <f t="shared" ca="1" si="573"/>
        <v>7629308892.3961477</v>
      </c>
      <c r="O2453" s="65">
        <f t="shared" ca="1" si="574"/>
        <v>7629308892.3961477</v>
      </c>
      <c r="P2453" s="62">
        <f t="shared" ca="1" si="576"/>
        <v>4.6211455431035713E-13</v>
      </c>
    </row>
    <row r="2454" spans="1:16" x14ac:dyDescent="0.3">
      <c r="A2454" s="42">
        <v>2443</v>
      </c>
      <c r="B2454" s="52">
        <f>'[1]Mixed Norm. Gen. Proc.'!AA2451</f>
        <v>-9.8812708645546532E-2</v>
      </c>
      <c r="C2454" s="57">
        <f t="shared" si="582"/>
        <v>4.3954726654743338E-13</v>
      </c>
      <c r="D2454" s="39">
        <f t="shared" ca="1" si="577"/>
        <v>1.2842191755930729E-3</v>
      </c>
      <c r="E2454" s="70">
        <f t="shared" ca="1" si="578"/>
        <v>5.0000000000000001E-3</v>
      </c>
      <c r="F2454" s="67">
        <f t="shared" si="579"/>
        <v>4.3954726654743338E-13</v>
      </c>
      <c r="G2454" s="68">
        <f t="shared" si="580"/>
        <v>4.6152462987480505E-13</v>
      </c>
      <c r="H2454" s="68">
        <f t="shared" si="581"/>
        <v>4.175699032200617E-13</v>
      </c>
      <c r="I2454" s="69">
        <f t="shared" si="575"/>
        <v>1.1272032838522907E-11</v>
      </c>
      <c r="J2454" s="55">
        <f t="shared" ca="1" si="569"/>
        <v>6.751632579487717E-3</v>
      </c>
      <c r="K2454" s="61">
        <f t="shared" ca="1" si="570"/>
        <v>-6493846920.9452343</v>
      </c>
      <c r="L2454" s="61">
        <f t="shared" ca="1" si="571"/>
        <v>-6493846920.9452343</v>
      </c>
      <c r="M2454" s="71">
        <f t="shared" ca="1" si="572"/>
        <v>0</v>
      </c>
      <c r="N2454" s="64">
        <f t="shared" ca="1" si="573"/>
        <v>7600998906.0501118</v>
      </c>
      <c r="O2454" s="65">
        <f t="shared" ca="1" si="574"/>
        <v>7600998906.0501118</v>
      </c>
      <c r="P2454" s="62">
        <f t="shared" ca="1" si="576"/>
        <v>4.1645263925153103E-13</v>
      </c>
    </row>
    <row r="2455" spans="1:16" x14ac:dyDescent="0.3">
      <c r="A2455" s="42">
        <v>2444</v>
      </c>
      <c r="B2455" s="52">
        <f>'[1]Mixed Norm. Gen. Proc.'!AA2452</f>
        <v>-5.0943261994169056E-2</v>
      </c>
      <c r="C2455" s="57">
        <f t="shared" si="582"/>
        <v>4.1715529498888661E-13</v>
      </c>
      <c r="D2455" s="39">
        <f t="shared" ca="1" si="577"/>
        <v>-9.0645244231719949E-3</v>
      </c>
      <c r="E2455" s="70">
        <f t="shared" ca="1" si="578"/>
        <v>5.0000000000000001E-3</v>
      </c>
      <c r="F2455" s="67">
        <f t="shared" si="579"/>
        <v>4.1715529498888661E-13</v>
      </c>
      <c r="G2455" s="68">
        <f t="shared" si="580"/>
        <v>4.3801305973833097E-13</v>
      </c>
      <c r="H2455" s="68">
        <f t="shared" si="581"/>
        <v>3.9629753023944225E-13</v>
      </c>
      <c r="I2455" s="69">
        <f t="shared" si="575"/>
        <v>1.1312863379019652E-11</v>
      </c>
      <c r="J2455" s="55">
        <f t="shared" ca="1" si="569"/>
        <v>6.7516325794877187E-3</v>
      </c>
      <c r="K2455" s="61">
        <f t="shared" ca="1" si="570"/>
        <v>-6470409240.2447796</v>
      </c>
      <c r="L2455" s="61">
        <f t="shared" ca="1" si="571"/>
        <v>-6470409240.2447796</v>
      </c>
      <c r="M2455" s="71">
        <f t="shared" ca="1" si="572"/>
        <v>0</v>
      </c>
      <c r="N2455" s="64">
        <f t="shared" ca="1" si="573"/>
        <v>7573565277.3346424</v>
      </c>
      <c r="O2455" s="65">
        <f t="shared" ca="1" si="574"/>
        <v>7573565277.3346424</v>
      </c>
      <c r="P2455" s="62">
        <f t="shared" ca="1" si="576"/>
        <v>3.9523718334197706E-13</v>
      </c>
    </row>
    <row r="2456" spans="1:16" x14ac:dyDescent="0.3">
      <c r="A2456" s="42">
        <v>2445</v>
      </c>
      <c r="B2456" s="52">
        <f>'[1]Mixed Norm. Gen. Proc.'!AA2453</f>
        <v>-6.4998489854585964E-2</v>
      </c>
      <c r="C2456" s="57">
        <f t="shared" si="582"/>
        <v>3.9004083077976463E-13</v>
      </c>
      <c r="D2456" s="39">
        <f t="shared" ca="1" si="577"/>
        <v>1.4989070194206176E-2</v>
      </c>
      <c r="E2456" s="70">
        <f t="shared" ca="1" si="578"/>
        <v>1.4989070194206176E-2</v>
      </c>
      <c r="F2456" s="67">
        <f t="shared" si="579"/>
        <v>3.9004083077976463E-13</v>
      </c>
      <c r="G2456" s="68">
        <f t="shared" si="580"/>
        <v>4.095428723187529E-13</v>
      </c>
      <c r="H2456" s="68">
        <f t="shared" si="581"/>
        <v>3.7053878924077637E-13</v>
      </c>
      <c r="I2456" s="69">
        <f t="shared" si="575"/>
        <v>1.1351920747686174E-11</v>
      </c>
      <c r="J2456" s="55">
        <f t="shared" ca="1" si="569"/>
        <v>6.7516325794877196E-3</v>
      </c>
      <c r="K2456" s="61">
        <f t="shared" ca="1" si="570"/>
        <v>-6448147178.6310196</v>
      </c>
      <c r="L2456" s="61">
        <f t="shared" ca="1" si="571"/>
        <v>-6448147178.6310196</v>
      </c>
      <c r="M2456" s="71">
        <f t="shared" ca="1" si="572"/>
        <v>0</v>
      </c>
      <c r="N2456" s="64">
        <f t="shared" ca="1" si="573"/>
        <v>7547507701.9047651</v>
      </c>
      <c r="O2456" s="65">
        <f t="shared" ca="1" si="574"/>
        <v>7547507701.9047651</v>
      </c>
      <c r="P2456" s="62">
        <f t="shared" ca="1" si="576"/>
        <v>3.6954736329036842E-13</v>
      </c>
    </row>
    <row r="2457" spans="1:16" x14ac:dyDescent="0.3">
      <c r="A2457" s="42">
        <v>2446</v>
      </c>
      <c r="B2457" s="52">
        <f>'[1]Mixed Norm. Gen. Proc.'!AA2454</f>
        <v>-9.1025219822868556E-2</v>
      </c>
      <c r="C2457" s="57">
        <f t="shared" si="582"/>
        <v>3.5453727841814224E-13</v>
      </c>
      <c r="D2457" s="39">
        <f t="shared" ca="1" si="577"/>
        <v>6.3468398949260664E-3</v>
      </c>
      <c r="E2457" s="70">
        <f t="shared" ca="1" si="578"/>
        <v>6.3468398949260664E-3</v>
      </c>
      <c r="F2457" s="67">
        <f t="shared" si="579"/>
        <v>3.5453727841814224E-13</v>
      </c>
      <c r="G2457" s="68">
        <f t="shared" si="580"/>
        <v>3.7226414233904938E-13</v>
      </c>
      <c r="H2457" s="68">
        <f t="shared" si="581"/>
        <v>3.368104144972351E-13</v>
      </c>
      <c r="I2457" s="69">
        <f t="shared" si="575"/>
        <v>1.1387889256001753E-11</v>
      </c>
      <c r="J2457" s="55">
        <f t="shared" ca="1" si="569"/>
        <v>6.8525322784190931E-3</v>
      </c>
      <c r="K2457" s="61">
        <f t="shared" ca="1" si="570"/>
        <v>-6422199343.6406231</v>
      </c>
      <c r="L2457" s="61">
        <f t="shared" ca="1" si="571"/>
        <v>-6422199343.6406231</v>
      </c>
      <c r="M2457" s="71">
        <f t="shared" ca="1" si="572"/>
        <v>0</v>
      </c>
      <c r="N2457" s="64">
        <f t="shared" ca="1" si="573"/>
        <v>7529250432.890727</v>
      </c>
      <c r="O2457" s="65">
        <f t="shared" ca="1" si="574"/>
        <v>7529250432.890727</v>
      </c>
      <c r="P2457" s="62">
        <f t="shared" ca="1" si="576"/>
        <v>3.3589578392222444E-13</v>
      </c>
    </row>
    <row r="2458" spans="1:16" x14ac:dyDescent="0.3">
      <c r="A2458" s="42">
        <v>2447</v>
      </c>
      <c r="B2458" s="52">
        <f>'[1]Mixed Norm. Gen. Proc.'!AA2455</f>
        <v>0.12997600071175289</v>
      </c>
      <c r="C2458" s="57">
        <f t="shared" si="582"/>
        <v>4.0061861597016168E-13</v>
      </c>
      <c r="D2458" s="39">
        <f t="shared" ca="1" si="577"/>
        <v>-2.0617898768385035E-2</v>
      </c>
      <c r="E2458" s="70">
        <f t="shared" ca="1" si="578"/>
        <v>5.0000000000000001E-3</v>
      </c>
      <c r="F2458" s="67">
        <f t="shared" si="579"/>
        <v>4.0061861597016168E-13</v>
      </c>
      <c r="G2458" s="68">
        <f t="shared" si="580"/>
        <v>4.206495467686698E-13</v>
      </c>
      <c r="H2458" s="68">
        <f t="shared" si="581"/>
        <v>3.8058768517165356E-13</v>
      </c>
      <c r="I2458" s="69">
        <f t="shared" si="575"/>
        <v>1.1422045199451956E-11</v>
      </c>
      <c r="J2458" s="55">
        <f t="shared" ca="1" si="569"/>
        <v>6.8661367218021832E-3</v>
      </c>
      <c r="K2458" s="61">
        <f t="shared" ca="1" si="570"/>
        <v>-6402244399.7214699</v>
      </c>
      <c r="L2458" s="61">
        <f t="shared" ca="1" si="571"/>
        <v>-6402244399.7214699</v>
      </c>
      <c r="M2458" s="71">
        <f t="shared" ca="1" si="572"/>
        <v>0</v>
      </c>
      <c r="N2458" s="64">
        <f t="shared" ca="1" si="573"/>
        <v>7507485621.6089125</v>
      </c>
      <c r="O2458" s="65">
        <f t="shared" ca="1" si="574"/>
        <v>7507485621.6089125</v>
      </c>
      <c r="P2458" s="62">
        <f t="shared" ca="1" si="576"/>
        <v>3.7955212552104866E-13</v>
      </c>
    </row>
    <row r="2459" spans="1:16" x14ac:dyDescent="0.3">
      <c r="A2459" s="42">
        <v>2448</v>
      </c>
      <c r="B2459" s="52">
        <f>'[1]Mixed Norm. Gen. Proc.'!AA2456</f>
        <v>9.3395448788520949E-2</v>
      </c>
      <c r="C2459" s="57">
        <f t="shared" si="582"/>
        <v>4.3803457140173103E-13</v>
      </c>
      <c r="D2459" s="39">
        <f t="shared" ca="1" si="577"/>
        <v>-4.2168158021226579E-3</v>
      </c>
      <c r="E2459" s="70">
        <f t="shared" ca="1" si="578"/>
        <v>5.0000000000000001E-3</v>
      </c>
      <c r="F2459" s="67">
        <f t="shared" si="579"/>
        <v>4.3803457140173103E-13</v>
      </c>
      <c r="G2459" s="68">
        <f t="shared" si="580"/>
        <v>4.5993629997181764E-13</v>
      </c>
      <c r="H2459" s="68">
        <f t="shared" si="581"/>
        <v>4.1613284283164448E-13</v>
      </c>
      <c r="I2459" s="69">
        <f t="shared" si="575"/>
        <v>1.1458931810018151E-11</v>
      </c>
      <c r="J2459" s="55">
        <f t="shared" ca="1" si="569"/>
        <v>6.8661367218021841E-3</v>
      </c>
      <c r="K2459" s="61">
        <f t="shared" ca="1" si="570"/>
        <v>-6381635402.3177595</v>
      </c>
      <c r="L2459" s="61">
        <f t="shared" ca="1" si="571"/>
        <v>-6381635402.3177595</v>
      </c>
      <c r="M2459" s="71">
        <f t="shared" ca="1" si="572"/>
        <v>0</v>
      </c>
      <c r="N2459" s="64">
        <f t="shared" ca="1" si="573"/>
        <v>7483318822.9013901</v>
      </c>
      <c r="O2459" s="65">
        <f t="shared" ca="1" si="574"/>
        <v>7483318822.9013901</v>
      </c>
      <c r="P2459" s="62">
        <f t="shared" ca="1" si="576"/>
        <v>4.1500056662272403E-13</v>
      </c>
    </row>
    <row r="2460" spans="1:16" x14ac:dyDescent="0.3">
      <c r="A2460" s="42">
        <v>2449</v>
      </c>
      <c r="B2460" s="52">
        <f>'[1]Mixed Norm. Gen. Proc.'!AA2457</f>
        <v>0.16418628782039646</v>
      </c>
      <c r="C2460" s="57">
        <f t="shared" si="582"/>
        <v>5.0995384161717958E-13</v>
      </c>
      <c r="D2460" s="39">
        <f t="shared" ca="1" si="577"/>
        <v>1.2094298012545123E-3</v>
      </c>
      <c r="E2460" s="70">
        <f t="shared" ca="1" si="578"/>
        <v>5.0000000000000001E-3</v>
      </c>
      <c r="F2460" s="67">
        <f t="shared" si="579"/>
        <v>5.0995384161717958E-13</v>
      </c>
      <c r="G2460" s="68">
        <f t="shared" si="580"/>
        <v>5.3545153369803858E-13</v>
      </c>
      <c r="H2460" s="68">
        <f t="shared" si="581"/>
        <v>4.8445614953632057E-13</v>
      </c>
      <c r="I2460" s="69">
        <f t="shared" si="575"/>
        <v>1.1494715106942798E-11</v>
      </c>
      <c r="J2460" s="55">
        <f t="shared" ca="1" si="569"/>
        <v>6.8661367218021858E-3</v>
      </c>
      <c r="K2460" s="61">
        <f t="shared" ca="1" si="570"/>
        <v>-6361769233.1833687</v>
      </c>
      <c r="L2460" s="61">
        <f t="shared" ca="1" si="571"/>
        <v>-6361769233.1833687</v>
      </c>
      <c r="M2460" s="71">
        <f t="shared" ca="1" si="572"/>
        <v>0</v>
      </c>
      <c r="N2460" s="64">
        <f t="shared" ca="1" si="573"/>
        <v>7460023089.4334412</v>
      </c>
      <c r="O2460" s="65">
        <f t="shared" ca="1" si="574"/>
        <v>7460023089.4334412</v>
      </c>
      <c r="P2460" s="62">
        <f t="shared" ca="1" si="576"/>
        <v>4.8313796909987017E-13</v>
      </c>
    </row>
    <row r="2461" spans="1:16" x14ac:dyDescent="0.3">
      <c r="A2461" s="42">
        <v>2450</v>
      </c>
      <c r="B2461" s="52">
        <f>'[1]Mixed Norm. Gen. Proc.'!AA2458</f>
        <v>0.30869567654852681</v>
      </c>
      <c r="C2461" s="57">
        <f t="shared" si="582"/>
        <v>6.6737438776371504E-13</v>
      </c>
      <c r="D2461" s="39">
        <f t="shared" ca="1" si="577"/>
        <v>-9.3234745979740574E-3</v>
      </c>
      <c r="E2461" s="70">
        <f t="shared" ca="1" si="578"/>
        <v>5.0000000000000001E-3</v>
      </c>
      <c r="F2461" s="67">
        <f t="shared" si="579"/>
        <v>6.6737438776371504E-13</v>
      </c>
      <c r="G2461" s="68">
        <f t="shared" si="580"/>
        <v>7.0074310715190079E-13</v>
      </c>
      <c r="H2461" s="68">
        <f t="shared" si="581"/>
        <v>6.3400566837552928E-13</v>
      </c>
      <c r="I2461" s="69">
        <f t="shared" si="575"/>
        <v>1.1529071450826492E-11</v>
      </c>
      <c r="J2461" s="55">
        <f t="shared" ca="1" si="569"/>
        <v>6.8661367218021841E-3</v>
      </c>
      <c r="K2461" s="61">
        <f t="shared" ca="1" si="570"/>
        <v>-6342811320.3613195</v>
      </c>
      <c r="L2461" s="61">
        <f t="shared" ca="1" si="571"/>
        <v>-6342811320.3613195</v>
      </c>
      <c r="M2461" s="71">
        <f t="shared" ca="1" si="572"/>
        <v>0</v>
      </c>
      <c r="N2461" s="64">
        <f t="shared" ca="1" si="573"/>
        <v>7437792407.6535282</v>
      </c>
      <c r="O2461" s="65">
        <f t="shared" ca="1" si="574"/>
        <v>7437792407.6535282</v>
      </c>
      <c r="P2461" s="62">
        <f t="shared" ca="1" si="576"/>
        <v>6.3228057133743573E-13</v>
      </c>
    </row>
    <row r="2462" spans="1:16" x14ac:dyDescent="0.3">
      <c r="A2462" s="42">
        <v>2451</v>
      </c>
      <c r="B2462" s="52">
        <f>'[1]Mixed Norm. Gen. Proc.'!AA2459</f>
        <v>3.2081143272798818E-2</v>
      </c>
      <c r="C2462" s="57">
        <f t="shared" si="582"/>
        <v>6.8878452111415914E-13</v>
      </c>
      <c r="D2462" s="39">
        <f t="shared" ca="1" si="577"/>
        <v>-6.8514386713804934E-3</v>
      </c>
      <c r="E2462" s="70">
        <f t="shared" ca="1" si="578"/>
        <v>5.0000000000000001E-3</v>
      </c>
      <c r="F2462" s="67">
        <f t="shared" si="579"/>
        <v>6.8878452111415914E-13</v>
      </c>
      <c r="G2462" s="68">
        <f t="shared" si="580"/>
        <v>7.2322374716986713E-13</v>
      </c>
      <c r="H2462" s="68">
        <f t="shared" si="581"/>
        <v>6.5434529505845114E-13</v>
      </c>
      <c r="I2462" s="69">
        <f t="shared" si="575"/>
        <v>1.1561562642463117E-11</v>
      </c>
      <c r="J2462" s="55">
        <f t="shared" ca="1" si="569"/>
        <v>6.7241062996021483E-3</v>
      </c>
      <c r="K2462" s="61">
        <f t="shared" ca="1" si="570"/>
        <v>-6332724903.3603582</v>
      </c>
      <c r="L2462" s="61">
        <f t="shared" ca="1" si="571"/>
        <v>-6332724903.3603582</v>
      </c>
      <c r="M2462" s="71">
        <f t="shared" ca="1" si="572"/>
        <v>0</v>
      </c>
      <c r="N2462" s="64">
        <f t="shared" ca="1" si="573"/>
        <v>7409151513.2657595</v>
      </c>
      <c r="O2462" s="65">
        <f t="shared" ca="1" si="574"/>
        <v>7409151513.2657595</v>
      </c>
      <c r="P2462" s="62">
        <f t="shared" ca="1" si="576"/>
        <v>6.5260163536123194E-13</v>
      </c>
    </row>
    <row r="2463" spans="1:16" x14ac:dyDescent="0.3">
      <c r="A2463" s="42">
        <v>2452</v>
      </c>
      <c r="B2463" s="52">
        <f>'[1]Mixed Norm. Gen. Proc.'!AA2460</f>
        <v>0.1746344763307536</v>
      </c>
      <c r="C2463" s="57">
        <f t="shared" si="582"/>
        <v>8.0907004526365927E-13</v>
      </c>
      <c r="D2463" s="39">
        <f t="shared" ca="1" si="577"/>
        <v>-5.126187317015037E-4</v>
      </c>
      <c r="E2463" s="70">
        <f t="shared" ca="1" si="578"/>
        <v>5.0000000000000001E-3</v>
      </c>
      <c r="F2463" s="67">
        <f t="shared" si="579"/>
        <v>8.0907004526365927E-13</v>
      </c>
      <c r="G2463" s="68">
        <f t="shared" si="580"/>
        <v>8.4952354752684228E-13</v>
      </c>
      <c r="H2463" s="68">
        <f t="shared" si="581"/>
        <v>7.6861654300047625E-13</v>
      </c>
      <c r="I2463" s="69">
        <f t="shared" si="575"/>
        <v>1.1592900373776959E-11</v>
      </c>
      <c r="J2463" s="55">
        <f t="shared" ca="1" si="569"/>
        <v>6.5278756476668835E-3</v>
      </c>
      <c r="K2463" s="61">
        <f t="shared" ca="1" si="570"/>
        <v>-6326269267.7976656</v>
      </c>
      <c r="L2463" s="61">
        <f t="shared" ca="1" si="571"/>
        <v>-6326269267.7976656</v>
      </c>
      <c r="M2463" s="71">
        <f t="shared" ca="1" si="572"/>
        <v>0</v>
      </c>
      <c r="N2463" s="64">
        <f t="shared" ca="1" si="573"/>
        <v>7378460341.9891233</v>
      </c>
      <c r="O2463" s="65">
        <f t="shared" ca="1" si="574"/>
        <v>7378460341.9891233</v>
      </c>
      <c r="P2463" s="62">
        <f t="shared" ca="1" si="576"/>
        <v>7.6662807467730367E-13</v>
      </c>
    </row>
    <row r="2464" spans="1:16" x14ac:dyDescent="0.3">
      <c r="A2464" s="42">
        <v>2453</v>
      </c>
      <c r="B2464" s="52">
        <f>'[1]Mixed Norm. Gen. Proc.'!AA2461</f>
        <v>-1.9587102349694824E-2</v>
      </c>
      <c r="C2464" s="57">
        <f t="shared" si="582"/>
        <v>7.932227074790077E-13</v>
      </c>
      <c r="D2464" s="39">
        <f t="shared" ca="1" si="577"/>
        <v>-5.7408983512538736E-3</v>
      </c>
      <c r="E2464" s="70">
        <f t="shared" ca="1" si="578"/>
        <v>5.0000000000000001E-3</v>
      </c>
      <c r="F2464" s="67">
        <f t="shared" si="579"/>
        <v>7.932227074790077E-13</v>
      </c>
      <c r="G2464" s="68">
        <f t="shared" si="580"/>
        <v>8.3288384285295815E-13</v>
      </c>
      <c r="H2464" s="68">
        <f t="shared" si="581"/>
        <v>7.5356157210505726E-13</v>
      </c>
      <c r="I2464" s="69">
        <f t="shared" si="575"/>
        <v>1.1621649650648888E-11</v>
      </c>
      <c r="J2464" s="55">
        <f t="shared" ca="1" si="569"/>
        <v>6.4954658624252117E-3</v>
      </c>
      <c r="K2464" s="61">
        <f t="shared" ca="1" si="570"/>
        <v>-6312376281.3512945</v>
      </c>
      <c r="L2464" s="61">
        <f t="shared" ca="1" si="571"/>
        <v>-6312376281.3512945</v>
      </c>
      <c r="M2464" s="71">
        <f t="shared" ca="1" si="572"/>
        <v>0</v>
      </c>
      <c r="N2464" s="64">
        <f t="shared" ca="1" si="573"/>
        <v>7358450992.8935957</v>
      </c>
      <c r="O2464" s="65">
        <f t="shared" ca="1" si="574"/>
        <v>7358450992.8935957</v>
      </c>
      <c r="P2464" s="62">
        <f t="shared" ca="1" si="576"/>
        <v>7.5162171867867179E-13</v>
      </c>
    </row>
    <row r="2465" spans="1:16" x14ac:dyDescent="0.3">
      <c r="A2465" s="42">
        <v>2454</v>
      </c>
      <c r="B2465" s="52">
        <f>'[1]Mixed Norm. Gen. Proc.'!AA2462</f>
        <v>-4.4214811449839492E-2</v>
      </c>
      <c r="C2465" s="57">
        <f t="shared" si="582"/>
        <v>7.581505150300922E-13</v>
      </c>
      <c r="D2465" s="39">
        <f t="shared" ca="1" si="577"/>
        <v>9.6244704543224265E-3</v>
      </c>
      <c r="E2465" s="70">
        <f t="shared" ca="1" si="578"/>
        <v>9.6244704543224265E-3</v>
      </c>
      <c r="F2465" s="67">
        <f t="shared" si="579"/>
        <v>7.581505150300922E-13</v>
      </c>
      <c r="G2465" s="68">
        <f t="shared" si="580"/>
        <v>7.9605804078159686E-13</v>
      </c>
      <c r="H2465" s="68">
        <f t="shared" si="581"/>
        <v>7.2024298927858753E-13</v>
      </c>
      <c r="I2465" s="69">
        <f t="shared" si="575"/>
        <v>1.1650643862342523E-11</v>
      </c>
      <c r="J2465" s="55">
        <f t="shared" ca="1" si="569"/>
        <v>6.4954658624252126E-3</v>
      </c>
      <c r="K2465" s="61">
        <f t="shared" ca="1" si="570"/>
        <v>-6296667074.5165596</v>
      </c>
      <c r="L2465" s="61">
        <f t="shared" ca="1" si="571"/>
        <v>-6296667074.5165596</v>
      </c>
      <c r="M2465" s="71">
        <f t="shared" ca="1" si="572"/>
        <v>0</v>
      </c>
      <c r="N2465" s="64">
        <f t="shared" ca="1" si="573"/>
        <v>7340138486.8771009</v>
      </c>
      <c r="O2465" s="65">
        <f t="shared" ca="1" si="574"/>
        <v>7340138486.8771009</v>
      </c>
      <c r="P2465" s="62">
        <f t="shared" ca="1" si="576"/>
        <v>7.1838890610569001E-13</v>
      </c>
    </row>
    <row r="2466" spans="1:16" x14ac:dyDescent="0.3">
      <c r="A2466" s="42">
        <v>2455</v>
      </c>
      <c r="B2466" s="52">
        <f>'[1]Mixed Norm. Gen. Proc.'!AA2463</f>
        <v>-1.5011405632478686E-2</v>
      </c>
      <c r="C2466" s="57">
        <f t="shared" si="582"/>
        <v>7.4676961011850283E-13</v>
      </c>
      <c r="D2466" s="39">
        <f t="shared" ca="1" si="577"/>
        <v>7.2355095713911576E-5</v>
      </c>
      <c r="E2466" s="70">
        <f t="shared" ca="1" si="578"/>
        <v>5.0000000000000001E-3</v>
      </c>
      <c r="F2466" s="67">
        <f t="shared" si="579"/>
        <v>7.4676961011850283E-13</v>
      </c>
      <c r="G2466" s="68">
        <f t="shared" si="580"/>
        <v>7.8410809062442797E-13</v>
      </c>
      <c r="H2466" s="68">
        <f t="shared" si="581"/>
        <v>7.0943112961257768E-13</v>
      </c>
      <c r="I2466" s="69">
        <f t="shared" si="575"/>
        <v>1.1678583513417448E-11</v>
      </c>
      <c r="J2466" s="55">
        <f t="shared" ca="1" si="569"/>
        <v>6.5421776851961452E-3</v>
      </c>
      <c r="K2466" s="61">
        <f t="shared" ca="1" si="570"/>
        <v>-6279083404.0977488</v>
      </c>
      <c r="L2466" s="61">
        <f t="shared" ca="1" si="571"/>
        <v>-6279083404.0977488</v>
      </c>
      <c r="M2466" s="71">
        <f t="shared" ca="1" si="572"/>
        <v>0</v>
      </c>
      <c r="N2466" s="64">
        <f t="shared" ca="1" si="573"/>
        <v>7325097688.0077877</v>
      </c>
      <c r="O2466" s="65">
        <f t="shared" ca="1" si="574"/>
        <v>7325097688.0077877</v>
      </c>
      <c r="P2466" s="62">
        <f t="shared" ca="1" si="576"/>
        <v>7.0759176248214324E-13</v>
      </c>
    </row>
    <row r="2467" spans="1:16" x14ac:dyDescent="0.3">
      <c r="A2467" s="42">
        <v>2456</v>
      </c>
      <c r="B2467" s="52">
        <f>'[1]Mixed Norm. Gen. Proc.'!AA2464</f>
        <v>0.16639797073025903</v>
      </c>
      <c r="C2467" s="57">
        <f t="shared" si="582"/>
        <v>8.710305578452484E-13</v>
      </c>
      <c r="D2467" s="39">
        <f t="shared" ca="1" si="577"/>
        <v>-1.5435832284998225E-2</v>
      </c>
      <c r="E2467" s="70">
        <f t="shared" ca="1" si="578"/>
        <v>5.0000000000000001E-3</v>
      </c>
      <c r="F2467" s="67">
        <f t="shared" si="579"/>
        <v>8.710305578452484E-13</v>
      </c>
      <c r="G2467" s="68">
        <f t="shared" si="580"/>
        <v>9.1458208573751088E-13</v>
      </c>
      <c r="H2467" s="68">
        <f t="shared" si="581"/>
        <v>8.2747902995298592E-13</v>
      </c>
      <c r="I2467" s="69">
        <f t="shared" si="575"/>
        <v>1.1706816258779955E-11</v>
      </c>
      <c r="J2467" s="55">
        <f t="shared" ca="1" si="569"/>
        <v>6.5318943316920852E-3</v>
      </c>
      <c r="K2467" s="61">
        <f t="shared" ca="1" si="570"/>
        <v>-6264493796.1916256</v>
      </c>
      <c r="L2467" s="61">
        <f t="shared" ca="1" si="571"/>
        <v>-6264493796.1916256</v>
      </c>
      <c r="M2467" s="71">
        <f t="shared" ca="1" si="572"/>
        <v>0</v>
      </c>
      <c r="N2467" s="64">
        <f t="shared" ca="1" si="573"/>
        <v>7306878770.3380136</v>
      </c>
      <c r="O2467" s="65">
        <f t="shared" ca="1" si="574"/>
        <v>7306878770.3380136</v>
      </c>
      <c r="P2467" s="62">
        <f t="shared" ca="1" si="576"/>
        <v>8.2533696380685808E-13</v>
      </c>
    </row>
    <row r="2468" spans="1:16" x14ac:dyDescent="0.3">
      <c r="A2468" s="42">
        <v>2457</v>
      </c>
      <c r="B2468" s="52">
        <f>'[1]Mixed Norm. Gen. Proc.'!AA2465</f>
        <v>-0.10553417579922644</v>
      </c>
      <c r="C2468" s="57">
        <f t="shared" si="582"/>
        <v>7.7910706582710967E-13</v>
      </c>
      <c r="D2468" s="39">
        <f t="shared" ca="1" si="577"/>
        <v>7.826979587221717E-3</v>
      </c>
      <c r="E2468" s="70">
        <f t="shared" ca="1" si="578"/>
        <v>7.826979587221717E-3</v>
      </c>
      <c r="F2468" s="67">
        <f t="shared" si="579"/>
        <v>7.7910706582710967E-13</v>
      </c>
      <c r="G2468" s="68">
        <f t="shared" si="580"/>
        <v>8.1806241911846517E-13</v>
      </c>
      <c r="H2468" s="68">
        <f t="shared" si="581"/>
        <v>7.4015171253575417E-13</v>
      </c>
      <c r="I2468" s="69">
        <f t="shared" si="575"/>
        <v>1.1733563432645576E-11</v>
      </c>
      <c r="J2468" s="55">
        <f t="shared" ca="1" si="569"/>
        <v>6.531894331692086E-3</v>
      </c>
      <c r="K2468" s="61">
        <f t="shared" ca="1" si="570"/>
        <v>-6250213607.0820971</v>
      </c>
      <c r="L2468" s="61">
        <f t="shared" ca="1" si="571"/>
        <v>-6250213607.0820971</v>
      </c>
      <c r="M2468" s="71">
        <f t="shared" ca="1" si="572"/>
        <v>0</v>
      </c>
      <c r="N2468" s="64">
        <f t="shared" ca="1" si="573"/>
        <v>7290222418.8376827</v>
      </c>
      <c r="O2468" s="65">
        <f t="shared" ca="1" si="574"/>
        <v>7290222418.8376827</v>
      </c>
      <c r="P2468" s="62">
        <f t="shared" ca="1" si="576"/>
        <v>7.382357075748653E-13</v>
      </c>
    </row>
    <row r="2469" spans="1:16" x14ac:dyDescent="0.3">
      <c r="A2469" s="42">
        <v>2458</v>
      </c>
      <c r="B2469" s="52">
        <f>'[1]Mixed Norm. Gen. Proc.'!AA2466</f>
        <v>0.1390918247097821</v>
      </c>
      <c r="C2469" s="57">
        <f t="shared" si="582"/>
        <v>8.8747448925728667E-13</v>
      </c>
      <c r="D2469" s="39">
        <f t="shared" ca="1" si="577"/>
        <v>7.8659049246297009E-3</v>
      </c>
      <c r="E2469" s="70">
        <f t="shared" ca="1" si="578"/>
        <v>7.8659049246297009E-3</v>
      </c>
      <c r="F2469" s="67">
        <f t="shared" si="579"/>
        <v>8.8747448925728667E-13</v>
      </c>
      <c r="G2469" s="68">
        <f t="shared" si="580"/>
        <v>9.3184821372015107E-13</v>
      </c>
      <c r="H2469" s="68">
        <f t="shared" si="581"/>
        <v>8.4310076479442226E-13</v>
      </c>
      <c r="I2469" s="69">
        <f t="shared" si="575"/>
        <v>1.176050597330577E-11</v>
      </c>
      <c r="J2469" s="55">
        <f t="shared" ca="1" si="569"/>
        <v>6.4993719646895334E-3</v>
      </c>
      <c r="K2469" s="61">
        <f t="shared" ca="1" si="570"/>
        <v>-6237636812.4211454</v>
      </c>
      <c r="L2469" s="61">
        <f t="shared" ca="1" si="571"/>
        <v>-6237636812.4211454</v>
      </c>
      <c r="M2469" s="71">
        <f t="shared" ca="1" si="572"/>
        <v>0</v>
      </c>
      <c r="N2469" s="64">
        <f t="shared" ca="1" si="573"/>
        <v>7271778970.9161444</v>
      </c>
      <c r="O2469" s="65">
        <f t="shared" ca="1" si="574"/>
        <v>7271778970.9161444</v>
      </c>
      <c r="P2469" s="62">
        <f t="shared" ca="1" si="576"/>
        <v>8.409291119171809E-13</v>
      </c>
    </row>
    <row r="2470" spans="1:16" x14ac:dyDescent="0.3">
      <c r="A2470" s="42">
        <v>2459</v>
      </c>
      <c r="B2470" s="52">
        <f>'[1]Mixed Norm. Gen. Proc.'!AA2467</f>
        <v>-1.2505832741910056E-2</v>
      </c>
      <c r="C2470" s="57">
        <f t="shared" si="582"/>
        <v>8.7637588173192297E-13</v>
      </c>
      <c r="D2470" s="39">
        <f t="shared" ca="1" si="577"/>
        <v>-1.1798409274196529E-2</v>
      </c>
      <c r="E2470" s="70">
        <f t="shared" ca="1" si="578"/>
        <v>5.0000000000000001E-3</v>
      </c>
      <c r="F2470" s="67">
        <f t="shared" si="579"/>
        <v>8.7637588173192297E-13</v>
      </c>
      <c r="G2470" s="68">
        <f t="shared" si="580"/>
        <v>9.2019467581851906E-13</v>
      </c>
      <c r="H2470" s="68">
        <f t="shared" si="581"/>
        <v>8.3255708764532678E-13</v>
      </c>
      <c r="I2470" s="69">
        <f t="shared" si="575"/>
        <v>1.1785354696891936E-11</v>
      </c>
      <c r="J2470" s="55">
        <f t="shared" ca="1" si="569"/>
        <v>6.528320499281752E-3</v>
      </c>
      <c r="K2470" s="61">
        <f t="shared" ca="1" si="570"/>
        <v>-6222937791.4632807</v>
      </c>
      <c r="L2470" s="61">
        <f t="shared" ca="1" si="571"/>
        <v>-6222937791.4632807</v>
      </c>
      <c r="M2470" s="71">
        <f t="shared" ca="1" si="572"/>
        <v>0</v>
      </c>
      <c r="N2470" s="64">
        <f t="shared" ca="1" si="573"/>
        <v>7257994187.4196749</v>
      </c>
      <c r="O2470" s="65">
        <f t="shared" ca="1" si="574"/>
        <v>7257994187.4196749</v>
      </c>
      <c r="P2470" s="62">
        <f t="shared" ca="1" si="576"/>
        <v>8.30403053774471E-13</v>
      </c>
    </row>
    <row r="2471" spans="1:16" x14ac:dyDescent="0.3">
      <c r="A2471" s="42">
        <v>2460</v>
      </c>
      <c r="B2471" s="52">
        <f>'[1]Mixed Norm. Gen. Proc.'!AA2468</f>
        <v>0.17923696911615547</v>
      </c>
      <c r="C2471" s="57">
        <f t="shared" si="582"/>
        <v>1.0334548385800513E-12</v>
      </c>
      <c r="D2471" s="39">
        <f t="shared" ca="1" si="577"/>
        <v>-4.3176325280365165E-3</v>
      </c>
      <c r="E2471" s="70">
        <f t="shared" ca="1" si="578"/>
        <v>5.0000000000000001E-3</v>
      </c>
      <c r="F2471" s="67">
        <f t="shared" si="579"/>
        <v>1.0334548385800513E-12</v>
      </c>
      <c r="G2471" s="68">
        <f t="shared" si="580"/>
        <v>1.0851275805090538E-12</v>
      </c>
      <c r="H2471" s="68">
        <f t="shared" si="581"/>
        <v>9.8178209665104871E-13</v>
      </c>
      <c r="I2471" s="69">
        <f t="shared" si="575"/>
        <v>1.180990795436893E-11</v>
      </c>
      <c r="J2471" s="55">
        <f t="shared" ca="1" si="569"/>
        <v>6.4855757513797982E-3</v>
      </c>
      <c r="K2471" s="61">
        <f t="shared" ca="1" si="570"/>
        <v>-6212280067.952467</v>
      </c>
      <c r="L2471" s="61">
        <f t="shared" ca="1" si="571"/>
        <v>-6212280067.952467</v>
      </c>
      <c r="M2471" s="71">
        <f t="shared" ca="1" si="572"/>
        <v>0</v>
      </c>
      <c r="N2471" s="64">
        <f t="shared" ca="1" si="573"/>
        <v>7240624529.5837307</v>
      </c>
      <c r="O2471" s="65">
        <f t="shared" ca="1" si="574"/>
        <v>7240624529.5837307</v>
      </c>
      <c r="P2471" s="62">
        <f t="shared" ca="1" si="576"/>
        <v>9.7925859051851413E-13</v>
      </c>
    </row>
    <row r="2472" spans="1:16" x14ac:dyDescent="0.3">
      <c r="A2472" s="42">
        <v>2461</v>
      </c>
      <c r="B2472" s="52">
        <f>'[1]Mixed Norm. Gen. Proc.'!AA2469</f>
        <v>0.24921589094318031</v>
      </c>
      <c r="C2472" s="57">
        <f t="shared" si="582"/>
        <v>1.2910082069263193E-12</v>
      </c>
      <c r="D2472" s="39">
        <f t="shared" ca="1" si="577"/>
        <v>-5.6276185187458527E-3</v>
      </c>
      <c r="E2472" s="70">
        <f t="shared" ca="1" si="578"/>
        <v>5.0000000000000001E-3</v>
      </c>
      <c r="F2472" s="67">
        <f t="shared" si="579"/>
        <v>1.2910082069263193E-12</v>
      </c>
      <c r="G2472" s="68">
        <f t="shared" si="580"/>
        <v>1.3555586172726352E-12</v>
      </c>
      <c r="H2472" s="68">
        <f t="shared" si="581"/>
        <v>1.2264577965800033E-12</v>
      </c>
      <c r="I2472" s="69">
        <f t="shared" si="575"/>
        <v>1.1830959462816961E-11</v>
      </c>
      <c r="J2472" s="55">
        <f t="shared" ca="1" si="569"/>
        <v>6.4855757513797964E-3</v>
      </c>
      <c r="K2472" s="61">
        <f t="shared" ca="1" si="570"/>
        <v>-6201226199.7735405</v>
      </c>
      <c r="L2472" s="61">
        <f t="shared" ca="1" si="571"/>
        <v>-6201226199.7735405</v>
      </c>
      <c r="M2472" s="71">
        <f t="shared" ca="1" si="572"/>
        <v>0</v>
      </c>
      <c r="N2472" s="64">
        <f t="shared" ca="1" si="573"/>
        <v>7227740868.8009682</v>
      </c>
      <c r="O2472" s="65">
        <f t="shared" ca="1" si="574"/>
        <v>7227740868.8009682</v>
      </c>
      <c r="P2472" s="62">
        <f t="shared" ca="1" si="576"/>
        <v>1.2233053926183486E-12</v>
      </c>
    </row>
    <row r="2473" spans="1:16" x14ac:dyDescent="0.3">
      <c r="A2473" s="42">
        <v>2462</v>
      </c>
      <c r="B2473" s="52">
        <f>'[1]Mixed Norm. Gen. Proc.'!AA2470</f>
        <v>0.27126647917792934</v>
      </c>
      <c r="C2473" s="57">
        <f t="shared" si="582"/>
        <v>1.6412154578090335E-12</v>
      </c>
      <c r="D2473" s="39">
        <f t="shared" ca="1" si="577"/>
        <v>-1.4599137393617109E-2</v>
      </c>
      <c r="E2473" s="70">
        <f t="shared" ca="1" si="578"/>
        <v>5.0000000000000001E-3</v>
      </c>
      <c r="F2473" s="67">
        <f t="shared" si="579"/>
        <v>1.6412154578090335E-12</v>
      </c>
      <c r="G2473" s="68">
        <f t="shared" si="580"/>
        <v>1.7232762306994852E-12</v>
      </c>
      <c r="H2473" s="68">
        <f t="shared" si="581"/>
        <v>1.5591546849185817E-12</v>
      </c>
      <c r="I2473" s="69">
        <f t="shared" si="575"/>
        <v>1.1851140117369853E-11</v>
      </c>
      <c r="J2473" s="55">
        <f t="shared" ca="1" si="569"/>
        <v>6.4855757513797964E-3</v>
      </c>
      <c r="K2473" s="61">
        <f t="shared" ca="1" si="570"/>
        <v>-6190666472.8188</v>
      </c>
      <c r="L2473" s="61">
        <f t="shared" ca="1" si="571"/>
        <v>-6190666472.8188</v>
      </c>
      <c r="M2473" s="71">
        <f t="shared" ca="1" si="572"/>
        <v>0</v>
      </c>
      <c r="N2473" s="64">
        <f t="shared" ca="1" si="573"/>
        <v>7215433146.486783</v>
      </c>
      <c r="O2473" s="65">
        <f t="shared" ca="1" si="574"/>
        <v>7215433146.486783</v>
      </c>
      <c r="P2473" s="62">
        <f t="shared" ca="1" si="576"/>
        <v>1.5551471394333023E-12</v>
      </c>
    </row>
    <row r="2474" spans="1:16" x14ac:dyDescent="0.3">
      <c r="A2474" s="42">
        <v>2463</v>
      </c>
      <c r="B2474" s="52">
        <f>'[1]Mixed Norm. Gen. Proc.'!AA2471</f>
        <v>0.3461975318226897</v>
      </c>
      <c r="C2474" s="57">
        <f t="shared" si="582"/>
        <v>2.2094001984917666E-12</v>
      </c>
      <c r="D2474" s="39">
        <f t="shared" ca="1" si="577"/>
        <v>1.7422324219451884E-3</v>
      </c>
      <c r="E2474" s="70">
        <f t="shared" ca="1" si="578"/>
        <v>5.0000000000000001E-3</v>
      </c>
      <c r="F2474" s="67">
        <f t="shared" si="579"/>
        <v>2.2094001984917666E-12</v>
      </c>
      <c r="G2474" s="68">
        <f t="shared" si="580"/>
        <v>2.3198702084163551E-12</v>
      </c>
      <c r="H2474" s="68">
        <f t="shared" si="581"/>
        <v>2.098930188567178E-12</v>
      </c>
      <c r="I2474" s="69">
        <f t="shared" si="575"/>
        <v>1.1869738198192925E-11</v>
      </c>
      <c r="J2474" s="55">
        <f t="shared" ca="1" si="569"/>
        <v>6.4855757513797982E-3</v>
      </c>
      <c r="K2474" s="61">
        <f t="shared" ca="1" si="570"/>
        <v>-6180966636.6903419</v>
      </c>
      <c r="L2474" s="61">
        <f t="shared" ca="1" si="571"/>
        <v>-6180966636.6903419</v>
      </c>
      <c r="M2474" s="71">
        <f t="shared" ca="1" si="572"/>
        <v>0</v>
      </c>
      <c r="N2474" s="64">
        <f t="shared" ca="1" si="573"/>
        <v>7204127656.2905512</v>
      </c>
      <c r="O2474" s="65">
        <f t="shared" ca="1" si="574"/>
        <v>7204127656.2905512</v>
      </c>
      <c r="P2474" s="62">
        <f t="shared" ca="1" si="576"/>
        <v>2.0935352407262278E-12</v>
      </c>
    </row>
    <row r="2475" spans="1:16" x14ac:dyDescent="0.3">
      <c r="A2475" s="42">
        <v>2464</v>
      </c>
      <c r="B2475" s="52">
        <f>'[1]Mixed Norm. Gen. Proc.'!AA2472</f>
        <v>-8.0302002337932527E-2</v>
      </c>
      <c r="C2475" s="57">
        <f t="shared" si="582"/>
        <v>2.0319809385870524E-12</v>
      </c>
      <c r="D2475" s="39">
        <f t="shared" ca="1" si="577"/>
        <v>1.0540857424544463E-2</v>
      </c>
      <c r="E2475" s="70">
        <f t="shared" ca="1" si="578"/>
        <v>1.0540857424544463E-2</v>
      </c>
      <c r="F2475" s="67">
        <f t="shared" si="579"/>
        <v>2.0319809385870524E-12</v>
      </c>
      <c r="G2475" s="68">
        <f t="shared" si="580"/>
        <v>2.133579985516405E-12</v>
      </c>
      <c r="H2475" s="68">
        <f t="shared" si="581"/>
        <v>1.9303818916576997E-12</v>
      </c>
      <c r="I2475" s="69">
        <f t="shared" si="575"/>
        <v>1.188333651320389E-11</v>
      </c>
      <c r="J2475" s="55">
        <f t="shared" ca="1" si="569"/>
        <v>6.4855757513797982E-3</v>
      </c>
      <c r="K2475" s="61">
        <f t="shared" ca="1" si="570"/>
        <v>-6173893645.7584944</v>
      </c>
      <c r="L2475" s="61">
        <f t="shared" ca="1" si="571"/>
        <v>-6173893645.7584944</v>
      </c>
      <c r="M2475" s="71">
        <f t="shared" ca="1" si="572"/>
        <v>0</v>
      </c>
      <c r="N2475" s="64">
        <f t="shared" ca="1" si="573"/>
        <v>7195883843.8611946</v>
      </c>
      <c r="O2475" s="65">
        <f t="shared" ca="1" si="574"/>
        <v>7195883843.8611946</v>
      </c>
      <c r="P2475" s="62">
        <f t="shared" ca="1" si="576"/>
        <v>1.9254201689308864E-12</v>
      </c>
    </row>
    <row r="2476" spans="1:16" x14ac:dyDescent="0.3">
      <c r="A2476" s="42">
        <v>2465</v>
      </c>
      <c r="B2476" s="52">
        <f>'[1]Mixed Norm. Gen. Proc.'!AA2473</f>
        <v>-0.16060898459608425</v>
      </c>
      <c r="C2476" s="57">
        <f t="shared" si="582"/>
        <v>1.7056265433219876E-12</v>
      </c>
      <c r="D2476" s="39">
        <f t="shared" ca="1" si="577"/>
        <v>-2.6380916889592637E-3</v>
      </c>
      <c r="E2476" s="70">
        <f t="shared" ca="1" si="578"/>
        <v>5.0000000000000001E-3</v>
      </c>
      <c r="F2476" s="67">
        <f t="shared" si="579"/>
        <v>1.7056265433219876E-12</v>
      </c>
      <c r="G2476" s="68">
        <f t="shared" si="580"/>
        <v>1.7909078704880871E-12</v>
      </c>
      <c r="H2476" s="68">
        <f t="shared" si="581"/>
        <v>1.6203452161558882E-12</v>
      </c>
      <c r="I2476" s="69">
        <f t="shared" si="575"/>
        <v>1.1897272560101915E-11</v>
      </c>
      <c r="J2476" s="55">
        <f t="shared" ca="1" si="569"/>
        <v>6.5415440081933781E-3</v>
      </c>
      <c r="K2476" s="61">
        <f t="shared" ca="1" si="570"/>
        <v>-6163698337.6660233</v>
      </c>
      <c r="L2476" s="61">
        <f t="shared" ca="1" si="571"/>
        <v>-6163698337.6660233</v>
      </c>
      <c r="M2476" s="71">
        <f t="shared" ca="1" si="572"/>
        <v>0</v>
      </c>
      <c r="N2476" s="64">
        <f t="shared" ca="1" si="573"/>
        <v>7190418264.5384846</v>
      </c>
      <c r="O2476" s="65">
        <f t="shared" ca="1" si="574"/>
        <v>7190418264.5384846</v>
      </c>
      <c r="P2476" s="62">
        <f t="shared" ca="1" si="576"/>
        <v>1.616144496315105E-12</v>
      </c>
    </row>
    <row r="2477" spans="1:16" x14ac:dyDescent="0.3">
      <c r="A2477" s="42">
        <v>2466</v>
      </c>
      <c r="B2477" s="52">
        <f>'[1]Mixed Norm. Gen. Proc.'!AA2474</f>
        <v>0.3225017822588136</v>
      </c>
      <c r="C2477" s="57">
        <f t="shared" si="582"/>
        <v>2.2556941434112681E-12</v>
      </c>
      <c r="D2477" s="39">
        <f t="shared" ca="1" si="577"/>
        <v>-6.4746808721755167E-3</v>
      </c>
      <c r="E2477" s="70">
        <f t="shared" ca="1" si="578"/>
        <v>5.0000000000000001E-3</v>
      </c>
      <c r="F2477" s="67">
        <f t="shared" si="579"/>
        <v>2.2556941434112681E-12</v>
      </c>
      <c r="G2477" s="68">
        <f t="shared" si="580"/>
        <v>2.3684788505818317E-12</v>
      </c>
      <c r="H2477" s="68">
        <f t="shared" si="581"/>
        <v>2.1429094362407046E-12</v>
      </c>
      <c r="I2477" s="69">
        <f t="shared" si="575"/>
        <v>1.1911830941851487E-11</v>
      </c>
      <c r="J2477" s="55">
        <f t="shared" ca="1" si="569"/>
        <v>6.4188550273641476E-3</v>
      </c>
      <c r="K2477" s="61">
        <f t="shared" ca="1" si="570"/>
        <v>-6162653437.0000849</v>
      </c>
      <c r="L2477" s="61">
        <f t="shared" ca="1" si="571"/>
        <v>-6162653437.0000849</v>
      </c>
      <c r="M2477" s="71">
        <f t="shared" ca="1" si="572"/>
        <v>0</v>
      </c>
      <c r="N2477" s="64">
        <f t="shared" ca="1" si="573"/>
        <v>7175142053.1627693</v>
      </c>
      <c r="O2477" s="65">
        <f t="shared" ca="1" si="574"/>
        <v>7175142053.1627693</v>
      </c>
      <c r="P2477" s="62">
        <f t="shared" ca="1" si="576"/>
        <v>2.1374580387346007E-12</v>
      </c>
    </row>
    <row r="2478" spans="1:16" x14ac:dyDescent="0.3">
      <c r="A2478" s="42">
        <v>2467</v>
      </c>
      <c r="B2478" s="52">
        <f>'[1]Mixed Norm. Gen. Proc.'!AA2475</f>
        <v>0.38040614831012737</v>
      </c>
      <c r="C2478" s="57">
        <f t="shared" si="582"/>
        <v>3.1137740642720607E-12</v>
      </c>
      <c r="D2478" s="39">
        <f t="shared" ca="1" si="577"/>
        <v>-9.2855651666258986E-4</v>
      </c>
      <c r="E2478" s="70">
        <f t="shared" ca="1" si="578"/>
        <v>5.0000000000000001E-3</v>
      </c>
      <c r="F2478" s="67">
        <f t="shared" si="579"/>
        <v>3.1137740642720607E-12</v>
      </c>
      <c r="G2478" s="68">
        <f t="shared" si="580"/>
        <v>3.269462767485664E-12</v>
      </c>
      <c r="H2478" s="68">
        <f t="shared" si="581"/>
        <v>2.9580853610584574E-12</v>
      </c>
      <c r="I2478" s="69">
        <f t="shared" si="575"/>
        <v>1.1925791657010978E-11</v>
      </c>
      <c r="J2478" s="55">
        <f t="shared" ca="1" si="569"/>
        <v>6.4188550273641485E-3</v>
      </c>
      <c r="K2478" s="61">
        <f t="shared" ca="1" si="570"/>
        <v>-6155439236.7410984</v>
      </c>
      <c r="L2478" s="61">
        <f t="shared" ca="1" si="571"/>
        <v>-6155439236.7410984</v>
      </c>
      <c r="M2478" s="71">
        <f t="shared" ca="1" si="572"/>
        <v>0</v>
      </c>
      <c r="N2478" s="64">
        <f t="shared" ca="1" si="573"/>
        <v>7166742601.17554</v>
      </c>
      <c r="O2478" s="65">
        <f t="shared" ca="1" si="574"/>
        <v>7166742601.17554</v>
      </c>
      <c r="P2478" s="62">
        <f t="shared" ca="1" si="576"/>
        <v>2.9505602184241492E-12</v>
      </c>
    </row>
    <row r="2479" spans="1:16" x14ac:dyDescent="0.3">
      <c r="A2479" s="42">
        <v>2468</v>
      </c>
      <c r="B2479" s="52">
        <f>'[1]Mixed Norm. Gen. Proc.'!AA2476</f>
        <v>0.31409623647611856</v>
      </c>
      <c r="C2479" s="57">
        <f t="shared" si="582"/>
        <v>4.0917987790968625E-12</v>
      </c>
      <c r="D2479" s="39">
        <f t="shared" ca="1" si="577"/>
        <v>-5.7718995829660953E-5</v>
      </c>
      <c r="E2479" s="70">
        <f t="shared" ca="1" si="578"/>
        <v>5.0000000000000001E-3</v>
      </c>
      <c r="F2479" s="67">
        <f t="shared" si="579"/>
        <v>4.0917987790968625E-12</v>
      </c>
      <c r="G2479" s="68">
        <f t="shared" si="580"/>
        <v>4.2963887180517056E-12</v>
      </c>
      <c r="H2479" s="68">
        <f t="shared" si="581"/>
        <v>3.8872088401420194E-12</v>
      </c>
      <c r="I2479" s="69">
        <f t="shared" si="575"/>
        <v>1.1935945005106601E-11</v>
      </c>
      <c r="J2479" s="55">
        <f t="shared" ref="J2479:J2542" ca="1" si="583">AVERAGE(E2380:E2478)</f>
        <v>6.4166928453724612E-3</v>
      </c>
      <c r="K2479" s="61">
        <f t="shared" ref="K2479:K2542" ca="1" si="584">(LN(F2479/G2479)+(J2479+I2479^2/2)*$K$4)/(I2479*SQRT($K$4))</f>
        <v>-6150317206.5543222</v>
      </c>
      <c r="L2479" s="61">
        <f t="shared" ref="L2479:L2542" ca="1" si="585">(LN(F2479/G2479)+(J2479-I2479^2/2)*$K$4)/(I2479*SQRT($K$4))</f>
        <v>-6150317206.5543222</v>
      </c>
      <c r="M2479" s="71">
        <f t="shared" ref="M2479:M2542" ca="1" si="586">F2479*_xlfn.NORM.S.DIST(K2479,TRUE)-G2479*EXP(-J2479*$K$4)*_xlfn.NORM.S.DIST(L2479,TRUE)</f>
        <v>0</v>
      </c>
      <c r="N2479" s="64">
        <f t="shared" ref="N2479:N2542" ca="1" si="587">(LN(F2479/H2479)+(J2479+I2479^2/2)*$K$4)/(I2479*SQRT($K$4))</f>
        <v>7160532076.6683912</v>
      </c>
      <c r="O2479" s="65">
        <f t="shared" ref="O2479:O2542" ca="1" si="588">(LN(F2479/H2479)+(J2479-I2479^2/2)*$K$4)/(I2479*SQRT($K$4))</f>
        <v>7160532076.6683912</v>
      </c>
      <c r="P2479" s="62">
        <f t="shared" ca="1" si="576"/>
        <v>3.8773234053032203E-12</v>
      </c>
    </row>
    <row r="2480" spans="1:16" x14ac:dyDescent="0.3">
      <c r="A2480" s="42">
        <v>2469</v>
      </c>
      <c r="B2480" s="52">
        <f>'[1]Mixed Norm. Gen. Proc.'!AA2477</f>
        <v>-4.7609262451232204E-2</v>
      </c>
      <c r="C2480" s="57">
        <f t="shared" si="582"/>
        <v>3.8969912571252084E-12</v>
      </c>
      <c r="D2480" s="39">
        <f t="shared" ca="1" si="577"/>
        <v>-8.4569348438813877E-3</v>
      </c>
      <c r="E2480" s="70">
        <f t="shared" ca="1" si="578"/>
        <v>5.0000000000000001E-3</v>
      </c>
      <c r="F2480" s="67">
        <f t="shared" si="579"/>
        <v>3.8969912571252084E-12</v>
      </c>
      <c r="G2480" s="68">
        <f t="shared" si="580"/>
        <v>4.0918408199814687E-12</v>
      </c>
      <c r="H2480" s="68">
        <f t="shared" si="581"/>
        <v>3.7021416942689482E-12</v>
      </c>
      <c r="I2480" s="69">
        <f t="shared" ref="I2480:I2543" si="589">_xlfn.STDEV.S(F2381:F2479)</f>
        <v>1.1942885169641636E-11</v>
      </c>
      <c r="J2480" s="55">
        <f t="shared" ca="1" si="583"/>
        <v>6.4166928453724612E-3</v>
      </c>
      <c r="K2480" s="61">
        <f t="shared" ca="1" si="584"/>
        <v>-6146743177.9381342</v>
      </c>
      <c r="L2480" s="61">
        <f t="shared" ca="1" si="585"/>
        <v>-6146743177.9381342</v>
      </c>
      <c r="M2480" s="71">
        <f t="shared" ca="1" si="586"/>
        <v>0</v>
      </c>
      <c r="N2480" s="64">
        <f t="shared" ca="1" si="587"/>
        <v>7156370999.1678896</v>
      </c>
      <c r="O2480" s="65">
        <f t="shared" ca="1" si="588"/>
        <v>7156370999.1678896</v>
      </c>
      <c r="P2480" s="62">
        <f t="shared" ref="P2480:P2543" ca="1" si="590">H2480*EXP(-J2480*$K$4)*_xlfn.NORM.S.DIST(-L2480,TRUE)-F2480*_xlfn.NORM.S.DIST(K2480,TRUE)</f>
        <v>3.6927268976918345E-12</v>
      </c>
    </row>
    <row r="2481" spans="1:16" x14ac:dyDescent="0.3">
      <c r="A2481" s="42">
        <v>2470</v>
      </c>
      <c r="B2481" s="52">
        <f>'[1]Mixed Norm. Gen. Proc.'!AA2478</f>
        <v>0.20265477350964195</v>
      </c>
      <c r="C2481" s="57">
        <f t="shared" si="582"/>
        <v>4.6867351377069728E-12</v>
      </c>
      <c r="D2481" s="39">
        <f t="shared" ca="1" si="577"/>
        <v>-6.4444597997441466E-4</v>
      </c>
      <c r="E2481" s="70">
        <f t="shared" ca="1" si="578"/>
        <v>5.0000000000000001E-3</v>
      </c>
      <c r="F2481" s="67">
        <f t="shared" si="579"/>
        <v>4.6867351377069728E-12</v>
      </c>
      <c r="G2481" s="68">
        <f t="shared" si="580"/>
        <v>4.9210718945923213E-12</v>
      </c>
      <c r="H2481" s="68">
        <f t="shared" si="581"/>
        <v>4.4523983808216242E-12</v>
      </c>
      <c r="I2481" s="69">
        <f t="shared" si="589"/>
        <v>1.1950350990565852E-11</v>
      </c>
      <c r="J2481" s="55">
        <f t="shared" ca="1" si="583"/>
        <v>6.416692845372462E-3</v>
      </c>
      <c r="K2481" s="61">
        <f t="shared" ca="1" si="584"/>
        <v>-6142903082.8756666</v>
      </c>
      <c r="L2481" s="61">
        <f t="shared" ca="1" si="585"/>
        <v>-6142903082.8756666</v>
      </c>
      <c r="M2481" s="71">
        <f t="shared" ca="1" si="586"/>
        <v>0</v>
      </c>
      <c r="N2481" s="64">
        <f t="shared" ca="1" si="587"/>
        <v>7151900152.7141562</v>
      </c>
      <c r="O2481" s="65">
        <f t="shared" ca="1" si="588"/>
        <v>7151900152.7141562</v>
      </c>
      <c r="P2481" s="62">
        <f t="shared" ca="1" si="590"/>
        <v>4.441075630776536E-12</v>
      </c>
    </row>
    <row r="2482" spans="1:16" x14ac:dyDescent="0.3">
      <c r="A2482" s="42">
        <v>2471</v>
      </c>
      <c r="B2482" s="52">
        <f>'[1]Mixed Norm. Gen. Proc.'!AA2479</f>
        <v>0.15195177873577692</v>
      </c>
      <c r="C2482" s="57">
        <f t="shared" si="582"/>
        <v>5.3988928783450137E-12</v>
      </c>
      <c r="D2482" s="39">
        <f t="shared" ca="1" si="577"/>
        <v>-1.8920929614119734E-2</v>
      </c>
      <c r="E2482" s="70">
        <f t="shared" ca="1" si="578"/>
        <v>5.0000000000000001E-3</v>
      </c>
      <c r="F2482" s="67">
        <f t="shared" si="579"/>
        <v>5.3988928783450137E-12</v>
      </c>
      <c r="G2482" s="68">
        <f t="shared" si="580"/>
        <v>5.6688375222622649E-12</v>
      </c>
      <c r="H2482" s="68">
        <f t="shared" si="581"/>
        <v>5.1289482344277624E-12</v>
      </c>
      <c r="I2482" s="69">
        <f t="shared" si="589"/>
        <v>1.1955003679022121E-11</v>
      </c>
      <c r="J2482" s="55">
        <f t="shared" ca="1" si="583"/>
        <v>6.416692845372462E-3</v>
      </c>
      <c r="K2482" s="61">
        <f t="shared" ca="1" si="584"/>
        <v>-6140512367.2365198</v>
      </c>
      <c r="L2482" s="61">
        <f t="shared" ca="1" si="585"/>
        <v>-6140512367.2365198</v>
      </c>
      <c r="M2482" s="71">
        <f t="shared" ca="1" si="586"/>
        <v>0</v>
      </c>
      <c r="N2482" s="64">
        <f t="shared" ca="1" si="587"/>
        <v>7149116752.2088957</v>
      </c>
      <c r="O2482" s="65">
        <f t="shared" ca="1" si="588"/>
        <v>7149116752.2088957</v>
      </c>
      <c r="P2482" s="62">
        <f t="shared" ca="1" si="590"/>
        <v>5.1159049723731422E-12</v>
      </c>
    </row>
    <row r="2483" spans="1:16" x14ac:dyDescent="0.3">
      <c r="A2483" s="42">
        <v>2472</v>
      </c>
      <c r="B2483" s="52">
        <f>'[1]Mixed Norm. Gen. Proc.'!AA2480</f>
        <v>0.20995038227020582</v>
      </c>
      <c r="C2483" s="57">
        <f t="shared" si="582"/>
        <v>6.5323925019894409E-12</v>
      </c>
      <c r="D2483" s="39">
        <f t="shared" ca="1" si="577"/>
        <v>2.5767540268060722E-3</v>
      </c>
      <c r="E2483" s="70">
        <f t="shared" ca="1" si="578"/>
        <v>5.0000000000000001E-3</v>
      </c>
      <c r="F2483" s="67">
        <f t="shared" si="579"/>
        <v>6.5323925019894409E-12</v>
      </c>
      <c r="G2483" s="68">
        <f t="shared" si="580"/>
        <v>6.8590121270889133E-12</v>
      </c>
      <c r="H2483" s="68">
        <f t="shared" si="581"/>
        <v>6.2057728768899685E-12</v>
      </c>
      <c r="I2483" s="69">
        <f t="shared" si="589"/>
        <v>1.1954657111171583E-11</v>
      </c>
      <c r="J2483" s="55">
        <f t="shared" ca="1" si="583"/>
        <v>6.416692845372462E-3</v>
      </c>
      <c r="K2483" s="61">
        <f t="shared" ca="1" si="584"/>
        <v>-6140690381.8924408</v>
      </c>
      <c r="L2483" s="61">
        <f t="shared" ca="1" si="585"/>
        <v>-6140690381.8924408</v>
      </c>
      <c r="M2483" s="71">
        <f t="shared" ca="1" si="586"/>
        <v>0</v>
      </c>
      <c r="N2483" s="64">
        <f t="shared" ca="1" si="587"/>
        <v>7149324006.5034351</v>
      </c>
      <c r="O2483" s="65">
        <f t="shared" ca="1" si="588"/>
        <v>7149324006.5034351</v>
      </c>
      <c r="P2483" s="62">
        <f t="shared" ca="1" si="590"/>
        <v>6.1899911769809302E-12</v>
      </c>
    </row>
    <row r="2484" spans="1:16" x14ac:dyDescent="0.3">
      <c r="A2484" s="42">
        <v>2473</v>
      </c>
      <c r="B2484" s="52">
        <f>'[1]Mixed Norm. Gen. Proc.'!AA2481</f>
        <v>0.18001645413787148</v>
      </c>
      <c r="C2484" s="57">
        <f t="shared" si="582"/>
        <v>7.7083306372343988E-12</v>
      </c>
      <c r="D2484" s="39">
        <f t="shared" ca="1" si="577"/>
        <v>2.0960681484975401E-4</v>
      </c>
      <c r="E2484" s="70">
        <f t="shared" ca="1" si="578"/>
        <v>5.0000000000000001E-3</v>
      </c>
      <c r="F2484" s="67">
        <f t="shared" si="579"/>
        <v>7.7083306372343988E-12</v>
      </c>
      <c r="G2484" s="68">
        <f t="shared" si="580"/>
        <v>8.0937471690961199E-12</v>
      </c>
      <c r="H2484" s="68">
        <f t="shared" si="581"/>
        <v>7.3229141053726777E-12</v>
      </c>
      <c r="I2484" s="69">
        <f t="shared" si="589"/>
        <v>1.1955167625779459E-11</v>
      </c>
      <c r="J2484" s="55">
        <f t="shared" ca="1" si="583"/>
        <v>6.3458391391368399E-3</v>
      </c>
      <c r="K2484" s="61">
        <f t="shared" ca="1" si="584"/>
        <v>-6144161577.6732349</v>
      </c>
      <c r="L2484" s="61">
        <f t="shared" ca="1" si="585"/>
        <v>-6144161577.6732349</v>
      </c>
      <c r="M2484" s="71">
        <f t="shared" ca="1" si="586"/>
        <v>0</v>
      </c>
      <c r="N2484" s="64">
        <f t="shared" ca="1" si="587"/>
        <v>7145285294.9255962</v>
      </c>
      <c r="O2484" s="65">
        <f t="shared" ca="1" si="588"/>
        <v>7145285294.9255962</v>
      </c>
      <c r="P2484" s="62">
        <f t="shared" ca="1" si="590"/>
        <v>7.3044968141691075E-12</v>
      </c>
    </row>
    <row r="2485" spans="1:16" x14ac:dyDescent="0.3">
      <c r="A2485" s="42">
        <v>2474</v>
      </c>
      <c r="B2485" s="52">
        <f>'[1]Mixed Norm. Gen. Proc.'!AA2482</f>
        <v>0.23154418502534566</v>
      </c>
      <c r="C2485" s="57">
        <f t="shared" si="582"/>
        <v>9.4931497725387411E-12</v>
      </c>
      <c r="D2485" s="39">
        <f t="shared" ca="1" si="577"/>
        <v>3.1358301030302155E-3</v>
      </c>
      <c r="E2485" s="70">
        <f t="shared" ca="1" si="578"/>
        <v>5.0000000000000001E-3</v>
      </c>
      <c r="F2485" s="67">
        <f t="shared" si="579"/>
        <v>9.4931497725387411E-12</v>
      </c>
      <c r="G2485" s="68">
        <f t="shared" si="580"/>
        <v>9.9678072611656779E-12</v>
      </c>
      <c r="H2485" s="68">
        <f t="shared" si="581"/>
        <v>9.0184922839118044E-12</v>
      </c>
      <c r="I2485" s="69">
        <f t="shared" si="589"/>
        <v>1.1949960283182325E-11</v>
      </c>
      <c r="J2485" s="55">
        <f t="shared" ca="1" si="583"/>
        <v>6.2831298323436325E-3</v>
      </c>
      <c r="K2485" s="61">
        <f t="shared" ca="1" si="584"/>
        <v>-6150144685.7983265</v>
      </c>
      <c r="L2485" s="61">
        <f t="shared" ca="1" si="585"/>
        <v>-6150144685.7983265</v>
      </c>
      <c r="M2485" s="71">
        <f t="shared" ca="1" si="586"/>
        <v>0</v>
      </c>
      <c r="N2485" s="64">
        <f t="shared" ca="1" si="587"/>
        <v>7145093227.2015944</v>
      </c>
      <c r="O2485" s="65">
        <f t="shared" ca="1" si="588"/>
        <v>7145093227.2015944</v>
      </c>
      <c r="P2485" s="62">
        <f t="shared" ca="1" si="590"/>
        <v>8.9960344363691053E-12</v>
      </c>
    </row>
    <row r="2486" spans="1:16" x14ac:dyDescent="0.3">
      <c r="A2486" s="42">
        <v>2475</v>
      </c>
      <c r="B2486" s="52">
        <f>'[1]Mixed Norm. Gen. Proc.'!AA2483</f>
        <v>0.4415787942726439</v>
      </c>
      <c r="C2486" s="57">
        <f t="shared" si="582"/>
        <v>1.3685123402946022E-11</v>
      </c>
      <c r="D2486" s="39">
        <f t="shared" ca="1" si="577"/>
        <v>-7.5391190620012153E-3</v>
      </c>
      <c r="E2486" s="70">
        <f t="shared" ca="1" si="578"/>
        <v>5.0000000000000001E-3</v>
      </c>
      <c r="F2486" s="67">
        <f t="shared" si="579"/>
        <v>1.3685123402946022E-11</v>
      </c>
      <c r="G2486" s="68">
        <f t="shared" si="580"/>
        <v>1.4369379573093324E-11</v>
      </c>
      <c r="H2486" s="68">
        <f t="shared" si="581"/>
        <v>1.3000867232798721E-11</v>
      </c>
      <c r="I2486" s="69">
        <f t="shared" si="589"/>
        <v>1.1946894135980709E-11</v>
      </c>
      <c r="J2486" s="55">
        <f t="shared" ca="1" si="583"/>
        <v>6.2831298323436325E-3</v>
      </c>
      <c r="K2486" s="61">
        <f t="shared" ca="1" si="584"/>
        <v>-6151723108.4999456</v>
      </c>
      <c r="L2486" s="61">
        <f t="shared" ca="1" si="585"/>
        <v>-6151723108.4999456</v>
      </c>
      <c r="M2486" s="71">
        <f t="shared" ca="1" si="586"/>
        <v>0</v>
      </c>
      <c r="N2486" s="64">
        <f t="shared" ca="1" si="587"/>
        <v>7146927001.5160322</v>
      </c>
      <c r="O2486" s="65">
        <f t="shared" ca="1" si="588"/>
        <v>7146927001.5160322</v>
      </c>
      <c r="P2486" s="62">
        <f t="shared" ca="1" si="590"/>
        <v>1.2968492476016157E-11</v>
      </c>
    </row>
    <row r="2487" spans="1:16" x14ac:dyDescent="0.3">
      <c r="A2487" s="42">
        <v>2476</v>
      </c>
      <c r="B2487" s="52">
        <f>'[1]Mixed Norm. Gen. Proc.'!AA2484</f>
        <v>0.13885141777661264</v>
      </c>
      <c r="C2487" s="57">
        <f t="shared" si="582"/>
        <v>1.558532218989298E-11</v>
      </c>
      <c r="D2487" s="39">
        <f t="shared" ca="1" si="577"/>
        <v>4.8549652395616372E-3</v>
      </c>
      <c r="E2487" s="70">
        <f t="shared" ca="1" si="578"/>
        <v>5.0000000000000001E-3</v>
      </c>
      <c r="F2487" s="67">
        <f t="shared" si="579"/>
        <v>1.558532218989298E-11</v>
      </c>
      <c r="G2487" s="68">
        <f t="shared" si="580"/>
        <v>1.6364588299387629E-11</v>
      </c>
      <c r="H2487" s="68">
        <f t="shared" si="581"/>
        <v>1.480605608039833E-11</v>
      </c>
      <c r="I2487" s="69">
        <f t="shared" si="589"/>
        <v>1.1952832392253415E-11</v>
      </c>
      <c r="J2487" s="55">
        <f t="shared" ca="1" si="583"/>
        <v>6.1737258828696955E-3</v>
      </c>
      <c r="K2487" s="61">
        <f t="shared" ca="1" si="584"/>
        <v>-6154432717.467948</v>
      </c>
      <c r="L2487" s="61">
        <f t="shared" ca="1" si="585"/>
        <v>-6154432717.467948</v>
      </c>
      <c r="M2487" s="71">
        <f t="shared" ca="1" si="586"/>
        <v>0</v>
      </c>
      <c r="N2487" s="64">
        <f t="shared" ca="1" si="587"/>
        <v>7137610523.9964809</v>
      </c>
      <c r="O2487" s="65">
        <f t="shared" ca="1" si="588"/>
        <v>7137610523.9964809</v>
      </c>
      <c r="P2487" s="62">
        <f t="shared" ca="1" si="590"/>
        <v>1.476982725002151E-11</v>
      </c>
    </row>
    <row r="2488" spans="1:16" x14ac:dyDescent="0.3">
      <c r="A2488" s="42">
        <v>2477</v>
      </c>
      <c r="B2488" s="52">
        <f>'[1]Mixed Norm. Gen. Proc.'!AA2485</f>
        <v>-5.018467420015027E-2</v>
      </c>
      <c r="C2488" s="57">
        <f t="shared" si="582"/>
        <v>1.4803177873488828E-11</v>
      </c>
      <c r="D2488" s="39">
        <f t="shared" ca="1" si="577"/>
        <v>1.8991954933169498E-3</v>
      </c>
      <c r="E2488" s="70">
        <f t="shared" ca="1" si="578"/>
        <v>5.0000000000000001E-3</v>
      </c>
      <c r="F2488" s="67">
        <f t="shared" si="579"/>
        <v>1.4803177873488828E-11</v>
      </c>
      <c r="G2488" s="68">
        <f t="shared" si="580"/>
        <v>1.5543336767163272E-11</v>
      </c>
      <c r="H2488" s="68">
        <f t="shared" si="581"/>
        <v>1.4063018979814386E-11</v>
      </c>
      <c r="I2488" s="69">
        <f t="shared" si="589"/>
        <v>1.1941406317828639E-11</v>
      </c>
      <c r="J2488" s="55">
        <f t="shared" ca="1" si="583"/>
        <v>6.1737258828696963E-3</v>
      </c>
      <c r="K2488" s="61">
        <f t="shared" ca="1" si="584"/>
        <v>-6160321555.3820601</v>
      </c>
      <c r="L2488" s="61">
        <f t="shared" ca="1" si="585"/>
        <v>-6160321555.3820601</v>
      </c>
      <c r="M2488" s="71">
        <f t="shared" ca="1" si="586"/>
        <v>0</v>
      </c>
      <c r="N2488" s="64">
        <f t="shared" ca="1" si="587"/>
        <v>7144440110.6374178</v>
      </c>
      <c r="O2488" s="65">
        <f t="shared" ca="1" si="588"/>
        <v>7144440110.6374178</v>
      </c>
      <c r="P2488" s="62">
        <f t="shared" ca="1" si="590"/>
        <v>1.402860828148668E-11</v>
      </c>
    </row>
    <row r="2489" spans="1:16" x14ac:dyDescent="0.3">
      <c r="A2489" s="42">
        <v>2478</v>
      </c>
      <c r="B2489" s="52">
        <f>'[1]Mixed Norm. Gen. Proc.'!AA2486</f>
        <v>-0.16850269430477857</v>
      </c>
      <c r="C2489" s="57">
        <f t="shared" si="582"/>
        <v>1.2308802517533078E-11</v>
      </c>
      <c r="D2489" s="39">
        <f t="shared" ca="1" si="577"/>
        <v>-7.876104678790917E-4</v>
      </c>
      <c r="E2489" s="70">
        <f t="shared" ca="1" si="578"/>
        <v>5.0000000000000001E-3</v>
      </c>
      <c r="F2489" s="67">
        <f t="shared" si="579"/>
        <v>1.2308802517533078E-11</v>
      </c>
      <c r="G2489" s="68">
        <f t="shared" si="580"/>
        <v>1.2924242643409731E-11</v>
      </c>
      <c r="H2489" s="68">
        <f t="shared" si="581"/>
        <v>1.1693362391656424E-11</v>
      </c>
      <c r="I2489" s="69">
        <f t="shared" si="589"/>
        <v>1.189063902890911E-11</v>
      </c>
      <c r="J2489" s="55">
        <f t="shared" ca="1" si="583"/>
        <v>6.1737258828696963E-3</v>
      </c>
      <c r="K2489" s="61">
        <f t="shared" ca="1" si="584"/>
        <v>-6186623154.7728548</v>
      </c>
      <c r="L2489" s="61">
        <f t="shared" ca="1" si="585"/>
        <v>-6186623154.7728548</v>
      </c>
      <c r="M2489" s="71">
        <f t="shared" ca="1" si="586"/>
        <v>0</v>
      </c>
      <c r="N2489" s="64">
        <f t="shared" ca="1" si="587"/>
        <v>7174943421.2150221</v>
      </c>
      <c r="O2489" s="65">
        <f t="shared" ca="1" si="588"/>
        <v>7174943421.2150221</v>
      </c>
      <c r="P2489" s="62">
        <f t="shared" ca="1" si="590"/>
        <v>1.1664749988709844E-11</v>
      </c>
    </row>
    <row r="2490" spans="1:16" x14ac:dyDescent="0.3">
      <c r="A2490" s="42">
        <v>2479</v>
      </c>
      <c r="B2490" s="52">
        <f>'[1]Mixed Norm. Gen. Proc.'!AA2487</f>
        <v>0.37462192875813571</v>
      </c>
      <c r="C2490" s="57">
        <f t="shared" si="582"/>
        <v>1.6919949857354314E-11</v>
      </c>
      <c r="D2490" s="39">
        <f t="shared" ca="1" si="577"/>
        <v>2.2977814091127632E-3</v>
      </c>
      <c r="E2490" s="70">
        <f t="shared" ca="1" si="578"/>
        <v>5.0000000000000001E-3</v>
      </c>
      <c r="F2490" s="67">
        <f t="shared" si="579"/>
        <v>1.6919949857354314E-11</v>
      </c>
      <c r="G2490" s="68">
        <f t="shared" si="580"/>
        <v>1.7765947350222032E-11</v>
      </c>
      <c r="H2490" s="68">
        <f t="shared" si="581"/>
        <v>1.6073952364486596E-11</v>
      </c>
      <c r="I2490" s="69">
        <f t="shared" si="589"/>
        <v>1.1849420145604564E-11</v>
      </c>
      <c r="J2490" s="55">
        <f t="shared" ca="1" si="583"/>
        <v>6.1737258828696963E-3</v>
      </c>
      <c r="K2490" s="61">
        <f t="shared" ca="1" si="584"/>
        <v>-6208143676.0078754</v>
      </c>
      <c r="L2490" s="61">
        <f t="shared" ca="1" si="585"/>
        <v>-6208143676.0078754</v>
      </c>
      <c r="M2490" s="71">
        <f t="shared" ca="1" si="586"/>
        <v>0</v>
      </c>
      <c r="N2490" s="64">
        <f t="shared" ca="1" si="587"/>
        <v>7199901870.8237</v>
      </c>
      <c r="O2490" s="65">
        <f t="shared" ca="1" si="588"/>
        <v>7199901870.8237</v>
      </c>
      <c r="P2490" s="62">
        <f t="shared" ca="1" si="590"/>
        <v>1.6034621127961765E-11</v>
      </c>
    </row>
    <row r="2491" spans="1:16" x14ac:dyDescent="0.3">
      <c r="A2491" s="42">
        <v>2480</v>
      </c>
      <c r="B2491" s="52">
        <f>'[1]Mixed Norm. Gen. Proc.'!AA2488</f>
        <v>-0.14207812375298487</v>
      </c>
      <c r="C2491" s="57">
        <f t="shared" si="582"/>
        <v>1.451599512762683E-11</v>
      </c>
      <c r="D2491" s="39">
        <f t="shared" ca="1" si="577"/>
        <v>1.7344409705788817E-3</v>
      </c>
      <c r="E2491" s="70">
        <f t="shared" ca="1" si="578"/>
        <v>5.0000000000000001E-3</v>
      </c>
      <c r="F2491" s="67">
        <f t="shared" si="579"/>
        <v>1.451599512762683E-11</v>
      </c>
      <c r="G2491" s="68">
        <f t="shared" si="580"/>
        <v>1.5241794884008172E-11</v>
      </c>
      <c r="H2491" s="68">
        <f t="shared" si="581"/>
        <v>1.3790195371245487E-11</v>
      </c>
      <c r="I2491" s="69">
        <f t="shared" si="589"/>
        <v>1.1740671699151031E-11</v>
      </c>
      <c r="J2491" s="55">
        <f t="shared" ca="1" si="583"/>
        <v>6.1737258828696963E-3</v>
      </c>
      <c r="K2491" s="61">
        <f t="shared" ca="1" si="584"/>
        <v>-6265646857.889267</v>
      </c>
      <c r="L2491" s="61">
        <f t="shared" ca="1" si="585"/>
        <v>-6265646857.889267</v>
      </c>
      <c r="M2491" s="71">
        <f t="shared" ca="1" si="586"/>
        <v>0</v>
      </c>
      <c r="N2491" s="64">
        <f t="shared" ca="1" si="587"/>
        <v>7266591253.0952644</v>
      </c>
      <c r="O2491" s="65">
        <f t="shared" ca="1" si="588"/>
        <v>7266591253.0952644</v>
      </c>
      <c r="P2491" s="62">
        <f t="shared" ca="1" si="590"/>
        <v>1.3756452243010988E-11</v>
      </c>
    </row>
    <row r="2492" spans="1:16" x14ac:dyDescent="0.3">
      <c r="A2492" s="42">
        <v>2481</v>
      </c>
      <c r="B2492" s="52">
        <f>'[1]Mixed Norm. Gen. Proc.'!AA2489</f>
        <v>4.6016259057469561E-2</v>
      </c>
      <c r="C2492" s="57">
        <f t="shared" si="582"/>
        <v>1.5183966919896671E-11</v>
      </c>
      <c r="D2492" s="39">
        <f t="shared" ca="1" si="577"/>
        <v>4.5352472518521078E-3</v>
      </c>
      <c r="E2492" s="70">
        <f t="shared" ca="1" si="578"/>
        <v>5.0000000000000001E-3</v>
      </c>
      <c r="F2492" s="67">
        <f t="shared" si="579"/>
        <v>1.5183966919896671E-11</v>
      </c>
      <c r="G2492" s="68">
        <f t="shared" si="580"/>
        <v>1.5943165265891505E-11</v>
      </c>
      <c r="H2492" s="68">
        <f t="shared" si="581"/>
        <v>1.4424768573901838E-11</v>
      </c>
      <c r="I2492" s="69">
        <f t="shared" si="589"/>
        <v>1.1590464700587189E-11</v>
      </c>
      <c r="J2492" s="55">
        <f t="shared" ca="1" si="583"/>
        <v>6.1737258828696963E-3</v>
      </c>
      <c r="K2492" s="61">
        <f t="shared" ca="1" si="584"/>
        <v>-6346846709.0511303</v>
      </c>
      <c r="L2492" s="61">
        <f t="shared" ca="1" si="585"/>
        <v>-6346846709.0511303</v>
      </c>
      <c r="M2492" s="71">
        <f t="shared" ca="1" si="586"/>
        <v>0</v>
      </c>
      <c r="N2492" s="64">
        <f t="shared" ca="1" si="587"/>
        <v>7360762875.2099857</v>
      </c>
      <c r="O2492" s="65">
        <f t="shared" ca="1" si="588"/>
        <v>7360762875.2099857</v>
      </c>
      <c r="P2492" s="62">
        <f t="shared" ca="1" si="590"/>
        <v>1.4389472713137091E-11</v>
      </c>
    </row>
    <row r="2493" spans="1:16" x14ac:dyDescent="0.3">
      <c r="A2493" s="42">
        <v>2482</v>
      </c>
      <c r="B2493" s="52">
        <f>'[1]Mixed Norm. Gen. Proc.'!AA2490</f>
        <v>8.0149879917201433E-2</v>
      </c>
      <c r="C2493" s="57">
        <f t="shared" si="582"/>
        <v>1.6400960045193146E-11</v>
      </c>
      <c r="D2493" s="39">
        <f t="shared" ca="1" si="577"/>
        <v>-9.7856165836719949E-4</v>
      </c>
      <c r="E2493" s="70">
        <f t="shared" ca="1" si="578"/>
        <v>5.0000000000000001E-3</v>
      </c>
      <c r="F2493" s="67">
        <f t="shared" si="579"/>
        <v>1.6400960045193146E-11</v>
      </c>
      <c r="G2493" s="68">
        <f t="shared" si="580"/>
        <v>1.7221008047452806E-11</v>
      </c>
      <c r="H2493" s="68">
        <f t="shared" si="581"/>
        <v>1.5580912042933487E-11</v>
      </c>
      <c r="I2493" s="69">
        <f t="shared" si="589"/>
        <v>1.1243312989448946E-11</v>
      </c>
      <c r="J2493" s="55">
        <f t="shared" ca="1" si="583"/>
        <v>6.1737258828696963E-3</v>
      </c>
      <c r="K2493" s="61">
        <f t="shared" ca="1" si="584"/>
        <v>-6542813742.7401228</v>
      </c>
      <c r="L2493" s="61">
        <f t="shared" ca="1" si="585"/>
        <v>-6542813742.7401228</v>
      </c>
      <c r="M2493" s="71">
        <f t="shared" ca="1" si="586"/>
        <v>0</v>
      </c>
      <c r="N2493" s="64">
        <f t="shared" ca="1" si="587"/>
        <v>7588035871.1507998</v>
      </c>
      <c r="O2493" s="65">
        <f t="shared" ca="1" si="588"/>
        <v>7588035871.1507998</v>
      </c>
      <c r="P2493" s="62">
        <f t="shared" ca="1" si="590"/>
        <v>1.5542787223166872E-11</v>
      </c>
    </row>
    <row r="2494" spans="1:16" x14ac:dyDescent="0.3">
      <c r="A2494" s="42">
        <v>2483</v>
      </c>
      <c r="B2494" s="52">
        <f>'[1]Mixed Norm. Gen. Proc.'!AA2491</f>
        <v>-0.51556357060021241</v>
      </c>
      <c r="C2494" s="57">
        <f t="shared" si="582"/>
        <v>7.9452225230219476E-12</v>
      </c>
      <c r="D2494" s="39">
        <f t="shared" ca="1" si="577"/>
        <v>-9.3673595491068108E-3</v>
      </c>
      <c r="E2494" s="70">
        <f t="shared" ca="1" si="578"/>
        <v>5.0000000000000001E-3</v>
      </c>
      <c r="F2494" s="67">
        <f t="shared" si="579"/>
        <v>7.9452225230219476E-12</v>
      </c>
      <c r="G2494" s="68">
        <f t="shared" si="580"/>
        <v>8.3424836491730451E-12</v>
      </c>
      <c r="H2494" s="68">
        <f t="shared" si="581"/>
        <v>7.5479613968708501E-12</v>
      </c>
      <c r="I2494" s="69">
        <f t="shared" si="589"/>
        <v>1.0465083381406312E-11</v>
      </c>
      <c r="J2494" s="55">
        <f t="shared" ca="1" si="583"/>
        <v>6.1737258828696963E-3</v>
      </c>
      <c r="K2494" s="61">
        <f t="shared" ca="1" si="584"/>
        <v>-7029366136.9193621</v>
      </c>
      <c r="L2494" s="61">
        <f t="shared" ca="1" si="585"/>
        <v>-7029366136.9193621</v>
      </c>
      <c r="M2494" s="71">
        <f t="shared" ca="1" si="586"/>
        <v>0</v>
      </c>
      <c r="N2494" s="64">
        <f t="shared" ca="1" si="587"/>
        <v>8152315577.9241686</v>
      </c>
      <c r="O2494" s="65">
        <f t="shared" ca="1" si="588"/>
        <v>8152315577.9241686</v>
      </c>
      <c r="P2494" s="62">
        <f t="shared" ca="1" si="590"/>
        <v>7.5294923453115999E-12</v>
      </c>
    </row>
    <row r="2495" spans="1:16" x14ac:dyDescent="0.3">
      <c r="A2495" s="42">
        <v>2484</v>
      </c>
      <c r="B2495" s="52">
        <f>'[1]Mixed Norm. Gen. Proc.'!AA2492</f>
        <v>0.14540733200456984</v>
      </c>
      <c r="C2495" s="57">
        <f t="shared" si="582"/>
        <v>9.1005161322771871E-12</v>
      </c>
      <c r="D2495" s="39">
        <f t="shared" ca="1" si="577"/>
        <v>3.2564598514332106E-3</v>
      </c>
      <c r="E2495" s="70">
        <f t="shared" ca="1" si="578"/>
        <v>5.0000000000000001E-3</v>
      </c>
      <c r="F2495" s="67">
        <f t="shared" si="579"/>
        <v>9.1005161322771871E-12</v>
      </c>
      <c r="G2495" s="68">
        <f t="shared" si="580"/>
        <v>9.5555419388910474E-12</v>
      </c>
      <c r="H2495" s="68">
        <f t="shared" si="581"/>
        <v>8.6454903256633269E-12</v>
      </c>
      <c r="I2495" s="69">
        <f t="shared" si="589"/>
        <v>9.6054526467745675E-12</v>
      </c>
      <c r="J2495" s="55">
        <f t="shared" ca="1" si="583"/>
        <v>6.1737258828696963E-3</v>
      </c>
      <c r="K2495" s="61">
        <f t="shared" ca="1" si="584"/>
        <v>-7658452490.1069517</v>
      </c>
      <c r="L2495" s="61">
        <f t="shared" ca="1" si="585"/>
        <v>-7658452490.1069517</v>
      </c>
      <c r="M2495" s="71">
        <f t="shared" ca="1" si="586"/>
        <v>0</v>
      </c>
      <c r="N2495" s="64">
        <f t="shared" ca="1" si="587"/>
        <v>8881899209.9411678</v>
      </c>
      <c r="O2495" s="65">
        <f t="shared" ca="1" si="588"/>
        <v>8881899209.9411678</v>
      </c>
      <c r="P2495" s="62">
        <f t="shared" ca="1" si="590"/>
        <v>8.6243357385921926E-12</v>
      </c>
    </row>
    <row r="2496" spans="1:16" x14ac:dyDescent="0.3">
      <c r="A2496" s="42">
        <v>2485</v>
      </c>
      <c r="B2496" s="52">
        <f>'[1]Mixed Norm. Gen. Proc.'!AA2493</f>
        <v>-0.18753357811862792</v>
      </c>
      <c r="C2496" s="57">
        <f t="shared" si="582"/>
        <v>7.3938637792649496E-12</v>
      </c>
      <c r="D2496" s="39">
        <f t="shared" ca="1" si="577"/>
        <v>-4.2783882876322819E-3</v>
      </c>
      <c r="E2496" s="70">
        <f t="shared" ca="1" si="578"/>
        <v>5.0000000000000001E-3</v>
      </c>
      <c r="F2496" s="67">
        <f t="shared" si="579"/>
        <v>7.3938637792649496E-12</v>
      </c>
      <c r="G2496" s="68">
        <f t="shared" si="580"/>
        <v>7.763556968228197E-12</v>
      </c>
      <c r="H2496" s="68">
        <f t="shared" si="581"/>
        <v>7.0241705903017014E-12</v>
      </c>
      <c r="I2496" s="69">
        <f t="shared" si="589"/>
        <v>8.7026228948881434E-12</v>
      </c>
      <c r="J2496" s="55">
        <f t="shared" ca="1" si="583"/>
        <v>6.1501025001063402E-3</v>
      </c>
      <c r="K2496" s="61">
        <f t="shared" ca="1" si="584"/>
        <v>-8454667628.6381874</v>
      </c>
      <c r="L2496" s="61">
        <f t="shared" ca="1" si="585"/>
        <v>-8454667628.6381874</v>
      </c>
      <c r="M2496" s="71">
        <f t="shared" ca="1" si="586"/>
        <v>0</v>
      </c>
      <c r="N2496" s="64">
        <f t="shared" ca="1" si="587"/>
        <v>9801617509.1600704</v>
      </c>
      <c r="O2496" s="65">
        <f t="shared" ca="1" si="588"/>
        <v>9801617509.1600704</v>
      </c>
      <c r="P2496" s="62">
        <f t="shared" ca="1" si="590"/>
        <v>7.0070488849162027E-12</v>
      </c>
    </row>
    <row r="2497" spans="1:16" x14ac:dyDescent="0.3">
      <c r="A2497" s="42">
        <v>2486</v>
      </c>
      <c r="B2497" s="52">
        <f>'[1]Mixed Norm. Gen. Proc.'!AA2494</f>
        <v>-9.6919345502899074E-2</v>
      </c>
      <c r="C2497" s="57">
        <f t="shared" si="582"/>
        <v>6.6772553410409993E-12</v>
      </c>
      <c r="D2497" s="39">
        <f t="shared" ca="1" si="577"/>
        <v>-1.5282792416773548E-3</v>
      </c>
      <c r="E2497" s="70">
        <f t="shared" ca="1" si="578"/>
        <v>5.0000000000000001E-3</v>
      </c>
      <c r="F2497" s="67">
        <f t="shared" si="579"/>
        <v>6.6772553410409993E-12</v>
      </c>
      <c r="G2497" s="68">
        <f t="shared" si="580"/>
        <v>7.0111181080930497E-12</v>
      </c>
      <c r="H2497" s="68">
        <f t="shared" si="581"/>
        <v>6.343392573988949E-12</v>
      </c>
      <c r="I2497" s="69">
        <f t="shared" si="589"/>
        <v>8.033901453295307E-12</v>
      </c>
      <c r="J2497" s="55">
        <f t="shared" ca="1" si="583"/>
        <v>6.1501025001063402E-3</v>
      </c>
      <c r="K2497" s="61">
        <f t="shared" ca="1" si="584"/>
        <v>-9158412572.1976261</v>
      </c>
      <c r="L2497" s="61">
        <f t="shared" ca="1" si="585"/>
        <v>-9158412572.1976261</v>
      </c>
      <c r="M2497" s="71">
        <f t="shared" ca="1" si="586"/>
        <v>0</v>
      </c>
      <c r="N2497" s="64">
        <f t="shared" ca="1" si="587"/>
        <v>10617479121.20145</v>
      </c>
      <c r="O2497" s="65">
        <f t="shared" ca="1" si="588"/>
        <v>10617479121.20145</v>
      </c>
      <c r="P2497" s="62">
        <f t="shared" ca="1" si="590"/>
        <v>6.3279302930833062E-12</v>
      </c>
    </row>
    <row r="2498" spans="1:16" x14ac:dyDescent="0.3">
      <c r="A2498" s="42">
        <v>2487</v>
      </c>
      <c r="B2498" s="52">
        <f>'[1]Mixed Norm. Gen. Proc.'!AA2495</f>
        <v>3.0142799427779782E-2</v>
      </c>
      <c r="C2498" s="57">
        <f t="shared" si="582"/>
        <v>6.8785265095140704E-12</v>
      </c>
      <c r="D2498" s="39">
        <f t="shared" ca="1" si="577"/>
        <v>4.797417967788719E-3</v>
      </c>
      <c r="E2498" s="70">
        <f t="shared" ca="1" si="578"/>
        <v>5.0000000000000001E-3</v>
      </c>
      <c r="F2498" s="67">
        <f t="shared" si="579"/>
        <v>6.8785265095140704E-12</v>
      </c>
      <c r="G2498" s="68">
        <f t="shared" si="580"/>
        <v>7.222452834989774E-12</v>
      </c>
      <c r="H2498" s="68">
        <f t="shared" si="581"/>
        <v>6.5346001840383668E-12</v>
      </c>
      <c r="I2498" s="69">
        <f t="shared" si="589"/>
        <v>7.2738843266954119E-12</v>
      </c>
      <c r="J2498" s="55">
        <f t="shared" ca="1" si="583"/>
        <v>6.1501025001063402E-3</v>
      </c>
      <c r="K2498" s="61">
        <f t="shared" ca="1" si="584"/>
        <v>-10115336011.547979</v>
      </c>
      <c r="L2498" s="61">
        <f t="shared" ca="1" si="585"/>
        <v>-10115336011.547979</v>
      </c>
      <c r="M2498" s="71">
        <f t="shared" ca="1" si="586"/>
        <v>0</v>
      </c>
      <c r="N2498" s="64">
        <f t="shared" ca="1" si="587"/>
        <v>11726854196.608459</v>
      </c>
      <c r="O2498" s="65">
        <f t="shared" ca="1" si="588"/>
        <v>11726854196.608459</v>
      </c>
      <c r="P2498" s="62">
        <f t="shared" ca="1" si="590"/>
        <v>6.5186718267006894E-12</v>
      </c>
    </row>
    <row r="2499" spans="1:16" x14ac:dyDescent="0.3">
      <c r="A2499" s="42">
        <v>2488</v>
      </c>
      <c r="B2499" s="52">
        <f>'[1]Mixed Norm. Gen. Proc.'!AA2496</f>
        <v>9.2287715247598157E-3</v>
      </c>
      <c r="C2499" s="57">
        <f t="shared" si="582"/>
        <v>6.9420068590973801E-12</v>
      </c>
      <c r="D2499" s="39">
        <f t="shared" ca="1" si="577"/>
        <v>-3.7679030061762934E-3</v>
      </c>
      <c r="E2499" s="70">
        <f t="shared" ca="1" si="578"/>
        <v>5.0000000000000001E-3</v>
      </c>
      <c r="F2499" s="67">
        <f t="shared" si="579"/>
        <v>6.9420068590973801E-12</v>
      </c>
      <c r="G2499" s="68">
        <f t="shared" si="580"/>
        <v>7.2891072020522495E-12</v>
      </c>
      <c r="H2499" s="68">
        <f t="shared" si="581"/>
        <v>6.5949065161425107E-12</v>
      </c>
      <c r="I2499" s="69">
        <f t="shared" si="589"/>
        <v>6.5131112571947724E-12</v>
      </c>
      <c r="J2499" s="55">
        <f t="shared" ca="1" si="583"/>
        <v>6.1501025001063402E-3</v>
      </c>
      <c r="K2499" s="61">
        <f t="shared" ca="1" si="584"/>
        <v>-11296871981.478603</v>
      </c>
      <c r="L2499" s="61">
        <f t="shared" ca="1" si="585"/>
        <v>-11296871981.478603</v>
      </c>
      <c r="M2499" s="71">
        <f t="shared" ca="1" si="586"/>
        <v>0</v>
      </c>
      <c r="N2499" s="64">
        <f t="shared" ca="1" si="587"/>
        <v>13096625801.981451</v>
      </c>
      <c r="O2499" s="65">
        <f t="shared" ca="1" si="588"/>
        <v>13096625801.981451</v>
      </c>
      <c r="P2499" s="62">
        <f t="shared" ca="1" si="590"/>
        <v>6.5788311596341989E-12</v>
      </c>
    </row>
    <row r="2500" spans="1:16" x14ac:dyDescent="0.3">
      <c r="A2500" s="42">
        <v>2489</v>
      </c>
      <c r="B2500" s="52">
        <f>'[1]Mixed Norm. Gen. Proc.'!AA2497</f>
        <v>0.33686842481705909</v>
      </c>
      <c r="C2500" s="57">
        <f t="shared" si="582"/>
        <v>9.2805497747907337E-12</v>
      </c>
      <c r="D2500" s="39">
        <f t="shared" ca="1" si="577"/>
        <v>1.952558509205787E-3</v>
      </c>
      <c r="E2500" s="70">
        <f t="shared" ca="1" si="578"/>
        <v>5.0000000000000001E-3</v>
      </c>
      <c r="F2500" s="67">
        <f t="shared" si="579"/>
        <v>9.2805497747907337E-12</v>
      </c>
      <c r="G2500" s="68">
        <f t="shared" si="580"/>
        <v>9.7445772635302701E-12</v>
      </c>
      <c r="H2500" s="68">
        <f t="shared" si="581"/>
        <v>8.8165222860511974E-12</v>
      </c>
      <c r="I2500" s="69">
        <f t="shared" si="589"/>
        <v>5.4725672095321268E-12</v>
      </c>
      <c r="J2500" s="55">
        <f t="shared" ca="1" si="583"/>
        <v>6.1501025001063402E-3</v>
      </c>
      <c r="K2500" s="61">
        <f t="shared" ca="1" si="584"/>
        <v>-13444838821.805319</v>
      </c>
      <c r="L2500" s="61">
        <f t="shared" ca="1" si="585"/>
        <v>-13444838821.805319</v>
      </c>
      <c r="M2500" s="71">
        <f t="shared" ca="1" si="586"/>
        <v>0</v>
      </c>
      <c r="N2500" s="64">
        <f t="shared" ca="1" si="587"/>
        <v>15586794584.007536</v>
      </c>
      <c r="O2500" s="65">
        <f t="shared" ca="1" si="588"/>
        <v>15586794584.007536</v>
      </c>
      <c r="P2500" s="62">
        <f t="shared" ca="1" si="590"/>
        <v>8.7950316495175591E-12</v>
      </c>
    </row>
    <row r="2501" spans="1:16" x14ac:dyDescent="0.3">
      <c r="A2501" s="42">
        <v>2490</v>
      </c>
      <c r="B2501" s="52">
        <f>'[1]Mixed Norm. Gen. Proc.'!AA2498</f>
        <v>-0.15458286486340567</v>
      </c>
      <c r="C2501" s="57">
        <f t="shared" si="582"/>
        <v>7.8459358030961471E-12</v>
      </c>
      <c r="D2501" s="39">
        <f t="shared" ca="1" si="577"/>
        <v>-5.5149975985818809E-3</v>
      </c>
      <c r="E2501" s="70">
        <f t="shared" ca="1" si="578"/>
        <v>5.0000000000000001E-3</v>
      </c>
      <c r="F2501" s="67">
        <f t="shared" si="579"/>
        <v>7.8459358030961471E-12</v>
      </c>
      <c r="G2501" s="68">
        <f t="shared" si="580"/>
        <v>8.2382325932509554E-12</v>
      </c>
      <c r="H2501" s="68">
        <f t="shared" si="581"/>
        <v>7.4536390129413388E-12</v>
      </c>
      <c r="I2501" s="69">
        <f t="shared" si="589"/>
        <v>4.4052236042228117E-12</v>
      </c>
      <c r="J2501" s="55">
        <f t="shared" ca="1" si="583"/>
        <v>6.1501025001063402E-3</v>
      </c>
      <c r="K2501" s="61">
        <f t="shared" ca="1" si="584"/>
        <v>-16702394857.578995</v>
      </c>
      <c r="L2501" s="61">
        <f t="shared" ca="1" si="585"/>
        <v>-16702394857.578995</v>
      </c>
      <c r="M2501" s="71">
        <f t="shared" ca="1" si="586"/>
        <v>0</v>
      </c>
      <c r="N2501" s="64">
        <f t="shared" ca="1" si="587"/>
        <v>19363326043.287617</v>
      </c>
      <c r="O2501" s="65">
        <f t="shared" ca="1" si="588"/>
        <v>19363326043.287617</v>
      </c>
      <c r="P2501" s="62">
        <f t="shared" ca="1" si="590"/>
        <v>7.4354704605708075E-12</v>
      </c>
    </row>
    <row r="2502" spans="1:16" x14ac:dyDescent="0.3">
      <c r="A2502" s="42">
        <v>2491</v>
      </c>
      <c r="B2502" s="52">
        <f>'[1]Mixed Norm. Gen. Proc.'!AA2499</f>
        <v>-0.18722310922066382</v>
      </c>
      <c r="C2502" s="57">
        <f t="shared" si="582"/>
        <v>6.3769953072947609E-12</v>
      </c>
      <c r="D2502" s="39">
        <f t="shared" ca="1" si="577"/>
        <v>-6.3540333503812026E-3</v>
      </c>
      <c r="E2502" s="70">
        <f t="shared" ca="1" si="578"/>
        <v>5.0000000000000001E-3</v>
      </c>
      <c r="F2502" s="67">
        <f t="shared" si="579"/>
        <v>6.3769953072947609E-12</v>
      </c>
      <c r="G2502" s="68">
        <f t="shared" si="580"/>
        <v>6.6958450726594989E-12</v>
      </c>
      <c r="H2502" s="68">
        <f t="shared" si="581"/>
        <v>6.058145541930023E-12</v>
      </c>
      <c r="I2502" s="69">
        <f t="shared" si="589"/>
        <v>4.2880394942348545E-12</v>
      </c>
      <c r="J2502" s="55">
        <f t="shared" ca="1" si="583"/>
        <v>6.1501025001063402E-3</v>
      </c>
      <c r="K2502" s="61">
        <f t="shared" ca="1" si="584"/>
        <v>-17158840111.566032</v>
      </c>
      <c r="L2502" s="61">
        <f t="shared" ca="1" si="585"/>
        <v>-17158840111.566032</v>
      </c>
      <c r="M2502" s="71">
        <f t="shared" ca="1" si="586"/>
        <v>0</v>
      </c>
      <c r="N2502" s="64">
        <f t="shared" ca="1" si="587"/>
        <v>19892489576.375332</v>
      </c>
      <c r="O2502" s="65">
        <f t="shared" ca="1" si="588"/>
        <v>19892489576.375332</v>
      </c>
      <c r="P2502" s="62">
        <f t="shared" ca="1" si="590"/>
        <v>6.0433785624243413E-12</v>
      </c>
    </row>
    <row r="2503" spans="1:16" x14ac:dyDescent="0.3">
      <c r="A2503" s="42">
        <v>2492</v>
      </c>
      <c r="B2503" s="52">
        <f>'[1]Mixed Norm. Gen. Proc.'!AA2500</f>
        <v>-0.48823130112892199</v>
      </c>
      <c r="C2503" s="57">
        <f t="shared" si="582"/>
        <v>3.2635465911212099E-12</v>
      </c>
      <c r="D2503" s="39">
        <f t="shared" ca="1" si="577"/>
        <v>-4.5498397062735787E-3</v>
      </c>
      <c r="E2503" s="70">
        <f t="shared" ca="1" si="578"/>
        <v>5.0000000000000001E-3</v>
      </c>
      <c r="F2503" s="67">
        <f t="shared" si="579"/>
        <v>3.2635465911212099E-12</v>
      </c>
      <c r="G2503" s="68">
        <f t="shared" si="580"/>
        <v>3.4267239206772704E-12</v>
      </c>
      <c r="H2503" s="68">
        <f t="shared" si="581"/>
        <v>3.1003692615651494E-12</v>
      </c>
      <c r="I2503" s="69">
        <f t="shared" si="589"/>
        <v>4.2032974824042409E-12</v>
      </c>
      <c r="J2503" s="55">
        <f t="shared" ca="1" si="583"/>
        <v>6.1501025001063402E-3</v>
      </c>
      <c r="K2503" s="61">
        <f t="shared" ca="1" si="584"/>
        <v>-17504776757.21653</v>
      </c>
      <c r="L2503" s="61">
        <f t="shared" ca="1" si="585"/>
        <v>-17504776757.21653</v>
      </c>
      <c r="M2503" s="71">
        <f t="shared" ca="1" si="586"/>
        <v>0</v>
      </c>
      <c r="N2503" s="64">
        <f t="shared" ca="1" si="587"/>
        <v>20293538893.983307</v>
      </c>
      <c r="O2503" s="65">
        <f t="shared" ca="1" si="588"/>
        <v>20293538893.983307</v>
      </c>
      <c r="P2503" s="62">
        <f t="shared" ca="1" si="590"/>
        <v>3.0928119836772708E-12</v>
      </c>
    </row>
    <row r="2504" spans="1:16" x14ac:dyDescent="0.3">
      <c r="A2504" s="42">
        <v>2493</v>
      </c>
      <c r="B2504" s="52">
        <f>'[1]Mixed Norm. Gen. Proc.'!AA2501</f>
        <v>0.10003290759825005</v>
      </c>
      <c r="C2504" s="57">
        <f t="shared" si="582"/>
        <v>3.5900086457134216E-12</v>
      </c>
      <c r="D2504" s="39">
        <f t="shared" ca="1" si="577"/>
        <v>1.5630646749886921E-2</v>
      </c>
      <c r="E2504" s="70">
        <f t="shared" ca="1" si="578"/>
        <v>1.5630646749886921E-2</v>
      </c>
      <c r="F2504" s="67">
        <f t="shared" si="579"/>
        <v>3.5900086457134216E-12</v>
      </c>
      <c r="G2504" s="68">
        <f t="shared" si="580"/>
        <v>3.7695090779990932E-12</v>
      </c>
      <c r="H2504" s="68">
        <f t="shared" si="581"/>
        <v>3.4105082134277505E-12</v>
      </c>
      <c r="I2504" s="69">
        <f t="shared" si="589"/>
        <v>4.1426463611928974E-12</v>
      </c>
      <c r="J2504" s="55">
        <f t="shared" ca="1" si="583"/>
        <v>6.1289022762731583E-3</v>
      </c>
      <c r="K2504" s="61">
        <f t="shared" ca="1" si="584"/>
        <v>-17764282186.56356</v>
      </c>
      <c r="L2504" s="61">
        <f t="shared" ca="1" si="585"/>
        <v>-17764282186.56356</v>
      </c>
      <c r="M2504" s="71">
        <f t="shared" ca="1" si="586"/>
        <v>0</v>
      </c>
      <c r="N2504" s="64">
        <f t="shared" ca="1" si="587"/>
        <v>20587426157.196594</v>
      </c>
      <c r="O2504" s="65">
        <f t="shared" ca="1" si="588"/>
        <v>20587426157.196594</v>
      </c>
      <c r="P2504" s="62">
        <f t="shared" ca="1" si="590"/>
        <v>3.4022235811219387E-12</v>
      </c>
    </row>
    <row r="2505" spans="1:16" x14ac:dyDescent="0.3">
      <c r="A2505" s="42">
        <v>2494</v>
      </c>
      <c r="B2505" s="52">
        <f>'[1]Mixed Norm. Gen. Proc.'!AA2502</f>
        <v>-2.4351680790071634E-3</v>
      </c>
      <c r="C2505" s="57">
        <f t="shared" si="582"/>
        <v>3.5812663712560207E-12</v>
      </c>
      <c r="D2505" s="39">
        <f t="shared" ca="1" si="577"/>
        <v>5.4367930003909092E-3</v>
      </c>
      <c r="E2505" s="70">
        <f t="shared" ca="1" si="578"/>
        <v>5.4367930003909092E-3</v>
      </c>
      <c r="F2505" s="67">
        <f t="shared" si="579"/>
        <v>3.5812663712560207E-12</v>
      </c>
      <c r="G2505" s="68">
        <f t="shared" si="580"/>
        <v>3.7603296898188217E-12</v>
      </c>
      <c r="H2505" s="68">
        <f t="shared" si="581"/>
        <v>3.4022030526932196E-12</v>
      </c>
      <c r="I2505" s="69">
        <f t="shared" si="589"/>
        <v>4.0411359515152482E-12</v>
      </c>
      <c r="J2505" s="55">
        <f t="shared" ca="1" si="583"/>
        <v>6.2362825464740363E-3</v>
      </c>
      <c r="K2505" s="61">
        <f t="shared" ca="1" si="584"/>
        <v>-18193769432.513062</v>
      </c>
      <c r="L2505" s="61">
        <f t="shared" ca="1" si="585"/>
        <v>-18193769432.513062</v>
      </c>
      <c r="M2505" s="71">
        <f t="shared" ca="1" si="586"/>
        <v>0</v>
      </c>
      <c r="N2505" s="64">
        <f t="shared" ca="1" si="587"/>
        <v>21121306061.603138</v>
      </c>
      <c r="O2505" s="65">
        <f t="shared" ca="1" si="588"/>
        <v>21121306061.603138</v>
      </c>
      <c r="P2505" s="62">
        <f t="shared" ca="1" si="590"/>
        <v>3.3937939780822394E-12</v>
      </c>
    </row>
    <row r="2506" spans="1:16" x14ac:dyDescent="0.3">
      <c r="A2506" s="42">
        <v>2495</v>
      </c>
      <c r="B2506" s="52">
        <f>'[1]Mixed Norm. Gen. Proc.'!AA2503</f>
        <v>-1.3412754748167915E-2</v>
      </c>
      <c r="C2506" s="57">
        <f t="shared" si="582"/>
        <v>3.5332317237305024E-12</v>
      </c>
      <c r="D2506" s="39">
        <f t="shared" ca="1" si="577"/>
        <v>1.4875599389971622E-2</v>
      </c>
      <c r="E2506" s="70">
        <f t="shared" ca="1" si="578"/>
        <v>1.4875599389971622E-2</v>
      </c>
      <c r="F2506" s="67">
        <f t="shared" si="579"/>
        <v>3.5332317237305024E-12</v>
      </c>
      <c r="G2506" s="68">
        <f t="shared" si="580"/>
        <v>3.7098933099170279E-12</v>
      </c>
      <c r="H2506" s="68">
        <f t="shared" si="581"/>
        <v>3.3565701375439773E-12</v>
      </c>
      <c r="I2506" s="69">
        <f t="shared" si="589"/>
        <v>3.9914951799161769E-12</v>
      </c>
      <c r="J2506" s="55">
        <f t="shared" ca="1" si="583"/>
        <v>6.2406945969830339E-3</v>
      </c>
      <c r="K2506" s="61">
        <f t="shared" ca="1" si="584"/>
        <v>-18419342402.481823</v>
      </c>
      <c r="L2506" s="61">
        <f t="shared" ca="1" si="585"/>
        <v>-18419342402.481823</v>
      </c>
      <c r="M2506" s="71">
        <f t="shared" ca="1" si="586"/>
        <v>0</v>
      </c>
      <c r="N2506" s="64">
        <f t="shared" ca="1" si="587"/>
        <v>21384680364.531914</v>
      </c>
      <c r="O2506" s="65">
        <f t="shared" ca="1" si="588"/>
        <v>21384680364.531914</v>
      </c>
      <c r="P2506" s="62">
        <f t="shared" ca="1" si="590"/>
        <v>3.3482679895898333E-12</v>
      </c>
    </row>
    <row r="2507" spans="1:16" x14ac:dyDescent="0.3">
      <c r="A2507" s="42">
        <v>2496</v>
      </c>
      <c r="B2507" s="52">
        <f>'[1]Mixed Norm. Gen. Proc.'!AA2504</f>
        <v>-0.15847620084419947</v>
      </c>
      <c r="C2507" s="57">
        <f t="shared" si="582"/>
        <v>2.9732985834514904E-12</v>
      </c>
      <c r="D2507" s="39">
        <f t="shared" ca="1" si="577"/>
        <v>-1.845387317665774E-2</v>
      </c>
      <c r="E2507" s="70">
        <f t="shared" ca="1" si="578"/>
        <v>5.0000000000000001E-3</v>
      </c>
      <c r="F2507" s="67">
        <f t="shared" si="579"/>
        <v>2.9732985834514904E-12</v>
      </c>
      <c r="G2507" s="68">
        <f t="shared" si="580"/>
        <v>3.1219635126240651E-12</v>
      </c>
      <c r="H2507" s="68">
        <f t="shared" si="581"/>
        <v>2.8246336542789156E-12</v>
      </c>
      <c r="I2507" s="69">
        <f t="shared" si="589"/>
        <v>3.9630670965736789E-12</v>
      </c>
      <c r="J2507" s="55">
        <f t="shared" ca="1" si="583"/>
        <v>6.3404481261746665E-3</v>
      </c>
      <c r="K2507" s="61">
        <f t="shared" ca="1" si="584"/>
        <v>-18535612900.27647</v>
      </c>
      <c r="L2507" s="61">
        <f t="shared" ca="1" si="585"/>
        <v>-18535612900.27647</v>
      </c>
      <c r="M2507" s="71">
        <f t="shared" ca="1" si="586"/>
        <v>0</v>
      </c>
      <c r="N2507" s="64">
        <f t="shared" ca="1" si="587"/>
        <v>21553934196.508514</v>
      </c>
      <c r="O2507" s="65">
        <f t="shared" ca="1" si="588"/>
        <v>21553934196.508514</v>
      </c>
      <c r="P2507" s="62">
        <f t="shared" ca="1" si="590"/>
        <v>2.81753566558458E-12</v>
      </c>
    </row>
    <row r="2508" spans="1:16" x14ac:dyDescent="0.3">
      <c r="A2508" s="42">
        <v>2497</v>
      </c>
      <c r="B2508" s="52">
        <f>'[1]Mixed Norm. Gen. Proc.'!AA2505</f>
        <v>-0.16991670779865128</v>
      </c>
      <c r="C2508" s="57">
        <f t="shared" si="582"/>
        <v>2.4680854768490197E-12</v>
      </c>
      <c r="D2508" s="39">
        <f t="shared" ref="D2508:D2571" ca="1" si="591">(SQRT(-2*LN(RAND()))*COS(2*PI()*RAND())+$D$2)/100</f>
        <v>-1.2340805114396588E-2</v>
      </c>
      <c r="E2508" s="70">
        <f t="shared" ref="E2508:E2571" ca="1" si="592">IF(D2508&lt;0.005, 0.005, D2508)</f>
        <v>5.0000000000000001E-3</v>
      </c>
      <c r="F2508" s="67">
        <f t="shared" ref="F2508:F2571" si="593">C2508</f>
        <v>2.4680854768490197E-12</v>
      </c>
      <c r="G2508" s="68">
        <f t="shared" ref="G2508:G2571" si="594">F2508*(1+$G$4)</f>
        <v>2.5914897506914706E-12</v>
      </c>
      <c r="H2508" s="68">
        <f t="shared" ref="H2508:H2571" si="595">F2508*(1-$G$4)</f>
        <v>2.3446812030065688E-12</v>
      </c>
      <c r="I2508" s="69">
        <f t="shared" si="589"/>
        <v>3.9649485832287374E-12</v>
      </c>
      <c r="J2508" s="55">
        <f t="shared" ca="1" si="583"/>
        <v>6.3404481261746665E-3</v>
      </c>
      <c r="K2508" s="61">
        <f t="shared" ca="1" si="584"/>
        <v>-18526817197.738766</v>
      </c>
      <c r="L2508" s="61">
        <f t="shared" ca="1" si="585"/>
        <v>-18526817197.738766</v>
      </c>
      <c r="M2508" s="71">
        <f t="shared" ca="1" si="586"/>
        <v>0</v>
      </c>
      <c r="N2508" s="64">
        <f t="shared" ca="1" si="587"/>
        <v>21543706210.267635</v>
      </c>
      <c r="O2508" s="65">
        <f t="shared" ca="1" si="588"/>
        <v>21543706210.267635</v>
      </c>
      <c r="P2508" s="62">
        <f t="shared" ca="1" si="590"/>
        <v>2.3387892811831666E-12</v>
      </c>
    </row>
    <row r="2509" spans="1:16" x14ac:dyDescent="0.3">
      <c r="A2509" s="42">
        <v>2498</v>
      </c>
      <c r="B2509" s="52">
        <f>'[1]Mixed Norm. Gen. Proc.'!AA2506</f>
        <v>-8.1823990880582231E-2</v>
      </c>
      <c r="C2509" s="57">
        <f t="shared" ref="C2509:C2572" si="596">C2508*(1+B2509)</f>
        <v>2.266136873298828E-12</v>
      </c>
      <c r="D2509" s="39">
        <f t="shared" ca="1" si="591"/>
        <v>-4.3874797092979621E-3</v>
      </c>
      <c r="E2509" s="70">
        <f t="shared" ca="1" si="592"/>
        <v>5.0000000000000001E-3</v>
      </c>
      <c r="F2509" s="67">
        <f t="shared" si="593"/>
        <v>2.266136873298828E-12</v>
      </c>
      <c r="G2509" s="68">
        <f t="shared" si="594"/>
        <v>2.3794437169637694E-12</v>
      </c>
      <c r="H2509" s="68">
        <f t="shared" si="595"/>
        <v>2.1528300296338866E-12</v>
      </c>
      <c r="I2509" s="69">
        <f t="shared" si="589"/>
        <v>3.9641525939856874E-12</v>
      </c>
      <c r="J2509" s="55">
        <f t="shared" ca="1" si="583"/>
        <v>6.3117126477975722E-3</v>
      </c>
      <c r="K2509" s="61">
        <f t="shared" ca="1" si="584"/>
        <v>-18535103659.049515</v>
      </c>
      <c r="L2509" s="61">
        <f t="shared" ca="1" si="585"/>
        <v>-18535103659.049515</v>
      </c>
      <c r="M2509" s="71">
        <f t="shared" ca="1" si="586"/>
        <v>0</v>
      </c>
      <c r="N2509" s="64">
        <f t="shared" ca="1" si="587"/>
        <v>21543465782.715702</v>
      </c>
      <c r="O2509" s="65">
        <f t="shared" ca="1" si="588"/>
        <v>21543465782.715702</v>
      </c>
      <c r="P2509" s="62">
        <f t="shared" ca="1" si="590"/>
        <v>2.1474446954707252E-12</v>
      </c>
    </row>
    <row r="2510" spans="1:16" x14ac:dyDescent="0.3">
      <c r="A2510" s="42">
        <v>2499</v>
      </c>
      <c r="B2510" s="52">
        <f>'[1]Mixed Norm. Gen. Proc.'!AA2507</f>
        <v>-0.2986689211095081</v>
      </c>
      <c r="C2510" s="57">
        <f t="shared" si="596"/>
        <v>1.5893122182641928E-12</v>
      </c>
      <c r="D2510" s="39">
        <f t="shared" ca="1" si="591"/>
        <v>-8.6757299861378275E-4</v>
      </c>
      <c r="E2510" s="70">
        <f t="shared" ca="1" si="592"/>
        <v>5.0000000000000001E-3</v>
      </c>
      <c r="F2510" s="67">
        <f t="shared" si="593"/>
        <v>1.5893122182641928E-12</v>
      </c>
      <c r="G2510" s="68">
        <f t="shared" si="594"/>
        <v>1.6687778291774025E-12</v>
      </c>
      <c r="H2510" s="68">
        <f t="shared" si="595"/>
        <v>1.5098466073509832E-12</v>
      </c>
      <c r="I2510" s="69">
        <f t="shared" si="589"/>
        <v>3.9622986393185697E-12</v>
      </c>
      <c r="J2510" s="55">
        <f t="shared" ca="1" si="583"/>
        <v>6.2800610073494223E-3</v>
      </c>
      <c r="K2510" s="61">
        <f t="shared" ca="1" si="584"/>
        <v>-18548808305.320194</v>
      </c>
      <c r="L2510" s="61">
        <f t="shared" ca="1" si="585"/>
        <v>-18548808305.320194</v>
      </c>
      <c r="M2510" s="71">
        <f t="shared" ca="1" si="586"/>
        <v>0</v>
      </c>
      <c r="N2510" s="64">
        <f t="shared" ca="1" si="587"/>
        <v>21548513849.86512</v>
      </c>
      <c r="O2510" s="65">
        <f t="shared" ca="1" si="588"/>
        <v>21548513849.86512</v>
      </c>
      <c r="P2510" s="62">
        <f t="shared" ca="1" si="590"/>
        <v>1.5060886217496739E-12</v>
      </c>
    </row>
    <row r="2511" spans="1:16" x14ac:dyDescent="0.3">
      <c r="A2511" s="42">
        <v>2500</v>
      </c>
      <c r="B2511" s="52">
        <f>'[1]Mixed Norm. Gen. Proc.'!AA2508</f>
        <v>0.1000057344512755</v>
      </c>
      <c r="C2511" s="57">
        <f t="shared" si="596"/>
        <v>1.7482525539240893E-12</v>
      </c>
      <c r="D2511" s="39">
        <f t="shared" ca="1" si="591"/>
        <v>-6.4554286795490048E-3</v>
      </c>
      <c r="E2511" s="70">
        <f t="shared" ca="1" si="592"/>
        <v>5.0000000000000001E-3</v>
      </c>
      <c r="F2511" s="67">
        <f t="shared" si="593"/>
        <v>1.7482525539240893E-12</v>
      </c>
      <c r="G2511" s="68">
        <f t="shared" si="594"/>
        <v>1.835665181620294E-12</v>
      </c>
      <c r="H2511" s="68">
        <f t="shared" si="595"/>
        <v>1.6608399262278848E-12</v>
      </c>
      <c r="I2511" s="69">
        <f t="shared" si="589"/>
        <v>3.9682990968598082E-12</v>
      </c>
      <c r="J2511" s="55">
        <f t="shared" ca="1" si="583"/>
        <v>6.2800610073494223E-3</v>
      </c>
      <c r="K2511" s="61">
        <f t="shared" ca="1" si="584"/>
        <v>-18520760687.446697</v>
      </c>
      <c r="L2511" s="61">
        <f t="shared" ca="1" si="585"/>
        <v>-18520760687.446697</v>
      </c>
      <c r="M2511" s="71">
        <f t="shared" ca="1" si="586"/>
        <v>0</v>
      </c>
      <c r="N2511" s="64">
        <f t="shared" ca="1" si="587"/>
        <v>21515930382.92453</v>
      </c>
      <c r="O2511" s="65">
        <f t="shared" ca="1" si="588"/>
        <v>21515930382.92453</v>
      </c>
      <c r="P2511" s="62">
        <f t="shared" ca="1" si="590"/>
        <v>1.6567061205164592E-12</v>
      </c>
    </row>
    <row r="2512" spans="1:16" x14ac:dyDescent="0.3">
      <c r="A2512" s="42">
        <v>2501</v>
      </c>
      <c r="B2512" s="52">
        <f>'[1]Mixed Norm. Gen. Proc.'!AA2509</f>
        <v>0.13154263888502393</v>
      </c>
      <c r="C2512" s="57">
        <f t="shared" si="596"/>
        <v>1.9782223083047469E-12</v>
      </c>
      <c r="D2512" s="39">
        <f t="shared" ca="1" si="591"/>
        <v>-6.8719541255835264E-4</v>
      </c>
      <c r="E2512" s="70">
        <f t="shared" ca="1" si="592"/>
        <v>5.0000000000000001E-3</v>
      </c>
      <c r="F2512" s="67">
        <f t="shared" si="593"/>
        <v>1.9782223083047469E-12</v>
      </c>
      <c r="G2512" s="68">
        <f t="shared" si="594"/>
        <v>2.0771334237199845E-12</v>
      </c>
      <c r="H2512" s="68">
        <f t="shared" si="595"/>
        <v>1.8793111928895093E-12</v>
      </c>
      <c r="I2512" s="69">
        <f t="shared" si="589"/>
        <v>3.9751055361725418E-12</v>
      </c>
      <c r="J2512" s="55">
        <f t="shared" ca="1" si="583"/>
        <v>6.1486782956621843E-3</v>
      </c>
      <c r="K2512" s="61">
        <f t="shared" ca="1" si="584"/>
        <v>-18509868623.254913</v>
      </c>
      <c r="L2512" s="61">
        <f t="shared" ca="1" si="585"/>
        <v>-18509868623.254913</v>
      </c>
      <c r="M2512" s="71">
        <f t="shared" ca="1" si="586"/>
        <v>0</v>
      </c>
      <c r="N2512" s="64">
        <f t="shared" ca="1" si="587"/>
        <v>21458268969.58646</v>
      </c>
      <c r="O2512" s="65">
        <f t="shared" ca="1" si="588"/>
        <v>21458268969.58646</v>
      </c>
      <c r="P2512" s="62">
        <f t="shared" ca="1" si="590"/>
        <v>1.8747313539059804E-12</v>
      </c>
    </row>
    <row r="2513" spans="1:16" x14ac:dyDescent="0.3">
      <c r="A2513" s="42">
        <v>2502</v>
      </c>
      <c r="B2513" s="52">
        <f>'[1]Mixed Norm. Gen. Proc.'!AA2510</f>
        <v>0.15175669471693512</v>
      </c>
      <c r="C2513" s="57">
        <f t="shared" si="596"/>
        <v>2.2784307872283811E-12</v>
      </c>
      <c r="D2513" s="39">
        <f t="shared" ca="1" si="591"/>
        <v>-1.701061037595121E-3</v>
      </c>
      <c r="E2513" s="70">
        <f t="shared" ca="1" si="592"/>
        <v>5.0000000000000001E-3</v>
      </c>
      <c r="F2513" s="67">
        <f t="shared" si="593"/>
        <v>2.2784307872283811E-12</v>
      </c>
      <c r="G2513" s="68">
        <f t="shared" si="594"/>
        <v>2.3923523265898001E-12</v>
      </c>
      <c r="H2513" s="68">
        <f t="shared" si="595"/>
        <v>2.1645092478669621E-12</v>
      </c>
      <c r="I2513" s="69">
        <f t="shared" si="589"/>
        <v>3.9801307689870213E-12</v>
      </c>
      <c r="J2513" s="55">
        <f t="shared" ca="1" si="583"/>
        <v>6.1486782956621843E-3</v>
      </c>
      <c r="K2513" s="61">
        <f t="shared" ca="1" si="584"/>
        <v>-18486498436.545864</v>
      </c>
      <c r="L2513" s="61">
        <f t="shared" ca="1" si="585"/>
        <v>-18486498436.545864</v>
      </c>
      <c r="M2513" s="71">
        <f t="shared" ca="1" si="586"/>
        <v>0</v>
      </c>
      <c r="N2513" s="64">
        <f t="shared" ca="1" si="587"/>
        <v>21431176192.080643</v>
      </c>
      <c r="O2513" s="65">
        <f t="shared" ca="1" si="588"/>
        <v>21431176192.080643</v>
      </c>
      <c r="P2513" s="62">
        <f t="shared" ca="1" si="590"/>
        <v>2.1592343876569571E-12</v>
      </c>
    </row>
    <row r="2514" spans="1:16" x14ac:dyDescent="0.3">
      <c r="A2514" s="42">
        <v>2503</v>
      </c>
      <c r="B2514" s="52">
        <f>'[1]Mixed Norm. Gen. Proc.'!AA2511</f>
        <v>0.18057903254242919</v>
      </c>
      <c r="C2514" s="57">
        <f t="shared" si="596"/>
        <v>2.6898676145009676E-12</v>
      </c>
      <c r="D2514" s="39">
        <f t="shared" ca="1" si="591"/>
        <v>-2.2758020342262666E-2</v>
      </c>
      <c r="E2514" s="70">
        <f t="shared" ca="1" si="592"/>
        <v>5.0000000000000001E-3</v>
      </c>
      <c r="F2514" s="67">
        <f t="shared" si="593"/>
        <v>2.6898676145009676E-12</v>
      </c>
      <c r="G2514" s="68">
        <f t="shared" si="594"/>
        <v>2.824360995226016E-12</v>
      </c>
      <c r="H2514" s="68">
        <f t="shared" si="595"/>
        <v>2.5553742337759193E-12</v>
      </c>
      <c r="I2514" s="69">
        <f t="shared" si="589"/>
        <v>3.9827886247298604E-12</v>
      </c>
      <c r="J2514" s="55">
        <f t="shared" ca="1" si="583"/>
        <v>6.0806573342011873E-3</v>
      </c>
      <c r="K2514" s="61">
        <f t="shared" ca="1" si="584"/>
        <v>-18484920329.209621</v>
      </c>
      <c r="L2514" s="61">
        <f t="shared" ca="1" si="585"/>
        <v>-18484920329.209621</v>
      </c>
      <c r="M2514" s="71">
        <f t="shared" ca="1" si="586"/>
        <v>0</v>
      </c>
      <c r="N2514" s="64">
        <f t="shared" ca="1" si="587"/>
        <v>21406115823.025364</v>
      </c>
      <c r="O2514" s="65">
        <f t="shared" ca="1" si="588"/>
        <v>21406115823.025364</v>
      </c>
      <c r="P2514" s="62">
        <f t="shared" ca="1" si="590"/>
        <v>2.5492156530471038E-12</v>
      </c>
    </row>
    <row r="2515" spans="1:16" x14ac:dyDescent="0.3">
      <c r="A2515" s="42">
        <v>2504</v>
      </c>
      <c r="B2515" s="52">
        <f>'[1]Mixed Norm. Gen. Proc.'!AA2512</f>
        <v>-0.24129153111135346</v>
      </c>
      <c r="C2515" s="57">
        <f t="shared" si="596"/>
        <v>2.0408253393111851E-12</v>
      </c>
      <c r="D2515" s="39">
        <f t="shared" ca="1" si="591"/>
        <v>1.2920776095622062E-2</v>
      </c>
      <c r="E2515" s="70">
        <f t="shared" ca="1" si="592"/>
        <v>1.2920776095622062E-2</v>
      </c>
      <c r="F2515" s="67">
        <f t="shared" si="593"/>
        <v>2.0408253393111851E-12</v>
      </c>
      <c r="G2515" s="68">
        <f t="shared" si="594"/>
        <v>2.1428666062767444E-12</v>
      </c>
      <c r="H2515" s="68">
        <f t="shared" si="595"/>
        <v>1.9387840723456258E-12</v>
      </c>
      <c r="I2515" s="69">
        <f t="shared" si="589"/>
        <v>3.9849924979420572E-12</v>
      </c>
      <c r="J2515" s="55">
        <f t="shared" ca="1" si="583"/>
        <v>6.0806573342011873E-3</v>
      </c>
      <c r="K2515" s="61">
        <f t="shared" ca="1" si="584"/>
        <v>-18474697368.748795</v>
      </c>
      <c r="L2515" s="61">
        <f t="shared" ca="1" si="585"/>
        <v>-18474697368.748795</v>
      </c>
      <c r="M2515" s="71">
        <f t="shared" ca="1" si="586"/>
        <v>0</v>
      </c>
      <c r="N2515" s="64">
        <f t="shared" ca="1" si="587"/>
        <v>21394277315.107491</v>
      </c>
      <c r="O2515" s="65">
        <f t="shared" ca="1" si="588"/>
        <v>21394277315.107491</v>
      </c>
      <c r="P2515" s="62">
        <f t="shared" ca="1" si="590"/>
        <v>1.9341115049903388E-12</v>
      </c>
    </row>
    <row r="2516" spans="1:16" x14ac:dyDescent="0.3">
      <c r="A2516" s="42">
        <v>2505</v>
      </c>
      <c r="B2516" s="52">
        <f>'[1]Mixed Norm. Gen. Proc.'!AA2513</f>
        <v>0.33500488816480289</v>
      </c>
      <c r="C2516" s="57">
        <f t="shared" si="596"/>
        <v>2.7245118038710246E-12</v>
      </c>
      <c r="D2516" s="39">
        <f t="shared" ca="1" si="591"/>
        <v>1.7707319935712448E-2</v>
      </c>
      <c r="E2516" s="70">
        <f t="shared" ca="1" si="592"/>
        <v>1.7707319935712448E-2</v>
      </c>
      <c r="F2516" s="67">
        <f t="shared" si="593"/>
        <v>2.7245118038710246E-12</v>
      </c>
      <c r="G2516" s="68">
        <f t="shared" si="594"/>
        <v>2.8607373940645759E-12</v>
      </c>
      <c r="H2516" s="68">
        <f t="shared" si="595"/>
        <v>2.5882862136774733E-12</v>
      </c>
      <c r="I2516" s="69">
        <f t="shared" si="589"/>
        <v>3.9891892184580186E-12</v>
      </c>
      <c r="J2516" s="55">
        <f t="shared" ca="1" si="583"/>
        <v>6.1606651735509046E-3</v>
      </c>
      <c r="K2516" s="61">
        <f t="shared" ca="1" si="584"/>
        <v>-18442627357.560635</v>
      </c>
      <c r="L2516" s="61">
        <f t="shared" ca="1" si="585"/>
        <v>-18442627357.560635</v>
      </c>
      <c r="M2516" s="71">
        <f t="shared" ca="1" si="586"/>
        <v>0</v>
      </c>
      <c r="N2516" s="64">
        <f t="shared" ca="1" si="587"/>
        <v>21384404230.883709</v>
      </c>
      <c r="O2516" s="65">
        <f t="shared" ca="1" si="588"/>
        <v>21384404230.883709</v>
      </c>
      <c r="P2516" s="62">
        <f t="shared" ca="1" si="590"/>
        <v>2.5819663368991349E-12</v>
      </c>
    </row>
    <row r="2517" spans="1:16" x14ac:dyDescent="0.3">
      <c r="A2517" s="42">
        <v>2506</v>
      </c>
      <c r="B2517" s="52">
        <f>'[1]Mixed Norm. Gen. Proc.'!AA2514</f>
        <v>-0.12840881776734323</v>
      </c>
      <c r="C2517" s="57">
        <f t="shared" si="596"/>
        <v>2.3746604641427744E-12</v>
      </c>
      <c r="D2517" s="39">
        <f t="shared" ca="1" si="591"/>
        <v>-4.6272327312551452E-3</v>
      </c>
      <c r="E2517" s="70">
        <f t="shared" ca="1" si="592"/>
        <v>5.0000000000000001E-3</v>
      </c>
      <c r="F2517" s="67">
        <f t="shared" si="593"/>
        <v>2.3746604641427744E-12</v>
      </c>
      <c r="G2517" s="68">
        <f t="shared" si="594"/>
        <v>2.4933934873499133E-12</v>
      </c>
      <c r="H2517" s="68">
        <f t="shared" si="595"/>
        <v>2.2559274409356355E-12</v>
      </c>
      <c r="I2517" s="69">
        <f t="shared" si="589"/>
        <v>3.9912110660792603E-12</v>
      </c>
      <c r="J2517" s="55">
        <f t="shared" ca="1" si="583"/>
        <v>6.2662548737306197E-3</v>
      </c>
      <c r="K2517" s="61">
        <f t="shared" ca="1" si="584"/>
        <v>-18416619351.592907</v>
      </c>
      <c r="L2517" s="61">
        <f t="shared" ca="1" si="585"/>
        <v>-18416619351.592907</v>
      </c>
      <c r="M2517" s="71">
        <f t="shared" ca="1" si="586"/>
        <v>0</v>
      </c>
      <c r="N2517" s="64">
        <f t="shared" ca="1" si="587"/>
        <v>21390236859.56752</v>
      </c>
      <c r="O2517" s="65">
        <f t="shared" ca="1" si="588"/>
        <v>21390236859.56752</v>
      </c>
      <c r="P2517" s="62">
        <f t="shared" ca="1" si="590"/>
        <v>2.2503247999600461E-12</v>
      </c>
    </row>
    <row r="2518" spans="1:16" x14ac:dyDescent="0.3">
      <c r="A2518" s="42">
        <v>2507</v>
      </c>
      <c r="B2518" s="52">
        <f>'[1]Mixed Norm. Gen. Proc.'!AA2515</f>
        <v>7.1351476490041893E-2</v>
      </c>
      <c r="C2518" s="57">
        <f t="shared" si="596"/>
        <v>2.5440959944218895E-12</v>
      </c>
      <c r="D2518" s="39">
        <f t="shared" ca="1" si="591"/>
        <v>1.2813792996060239E-2</v>
      </c>
      <c r="E2518" s="70">
        <f t="shared" ca="1" si="592"/>
        <v>1.2813792996060239E-2</v>
      </c>
      <c r="F2518" s="67">
        <f t="shared" si="593"/>
        <v>2.5440959944218895E-12</v>
      </c>
      <c r="G2518" s="68">
        <f t="shared" si="594"/>
        <v>2.6713007941429843E-12</v>
      </c>
      <c r="H2518" s="68">
        <f t="shared" si="595"/>
        <v>2.4168911947007947E-12</v>
      </c>
      <c r="I2518" s="69">
        <f t="shared" si="589"/>
        <v>3.9937188959479041E-12</v>
      </c>
      <c r="J2518" s="55">
        <f t="shared" ca="1" si="583"/>
        <v>6.2662548737306197E-3</v>
      </c>
      <c r="K2518" s="61">
        <f t="shared" ca="1" si="584"/>
        <v>-18405054754.961872</v>
      </c>
      <c r="L2518" s="61">
        <f t="shared" ca="1" si="585"/>
        <v>-18405054754.961872</v>
      </c>
      <c r="M2518" s="71">
        <f t="shared" ca="1" si="586"/>
        <v>0</v>
      </c>
      <c r="N2518" s="64">
        <f t="shared" ca="1" si="587"/>
        <v>21376804999.115791</v>
      </c>
      <c r="O2518" s="65">
        <f t="shared" ca="1" si="588"/>
        <v>21376804999.115791</v>
      </c>
      <c r="P2518" s="62">
        <f t="shared" ca="1" si="590"/>
        <v>2.4108887970193534E-12</v>
      </c>
    </row>
    <row r="2519" spans="1:16" x14ac:dyDescent="0.3">
      <c r="A2519" s="42">
        <v>2508</v>
      </c>
      <c r="B2519" s="52">
        <f>'[1]Mixed Norm. Gen. Proc.'!AA2516</f>
        <v>-0.2597669273183833</v>
      </c>
      <c r="C2519" s="57">
        <f t="shared" si="596"/>
        <v>1.8832239951479084E-12</v>
      </c>
      <c r="D2519" s="39">
        <f t="shared" ca="1" si="591"/>
        <v>1.7708200022080614E-3</v>
      </c>
      <c r="E2519" s="70">
        <f t="shared" ca="1" si="592"/>
        <v>5.0000000000000001E-3</v>
      </c>
      <c r="F2519" s="67">
        <f t="shared" si="593"/>
        <v>1.8832239951479084E-12</v>
      </c>
      <c r="G2519" s="68">
        <f t="shared" si="594"/>
        <v>1.9773851949053037E-12</v>
      </c>
      <c r="H2519" s="68">
        <f t="shared" si="595"/>
        <v>1.7890627953905129E-12</v>
      </c>
      <c r="I2519" s="69">
        <f t="shared" si="589"/>
        <v>3.9950552823487811E-12</v>
      </c>
      <c r="J2519" s="55">
        <f t="shared" ca="1" si="583"/>
        <v>6.3451820757110255E-3</v>
      </c>
      <c r="K2519" s="61">
        <f t="shared" ca="1" si="584"/>
        <v>-18386452827.462112</v>
      </c>
      <c r="L2519" s="61">
        <f t="shared" ca="1" si="585"/>
        <v>-18386452827.462112</v>
      </c>
      <c r="M2519" s="71">
        <f t="shared" ca="1" si="586"/>
        <v>0</v>
      </c>
      <c r="N2519" s="64">
        <f t="shared" ca="1" si="587"/>
        <v>21382099492.144749</v>
      </c>
      <c r="O2519" s="65">
        <f t="shared" ca="1" si="588"/>
        <v>21382099492.144749</v>
      </c>
      <c r="P2519" s="62">
        <f t="shared" ca="1" si="590"/>
        <v>1.784563728132123E-12</v>
      </c>
    </row>
    <row r="2520" spans="1:16" x14ac:dyDescent="0.3">
      <c r="A2520" s="42">
        <v>2509</v>
      </c>
      <c r="B2520" s="52">
        <f>'[1]Mixed Norm. Gen. Proc.'!AA2517</f>
        <v>0.26816298992780296</v>
      </c>
      <c r="C2520" s="57">
        <f t="shared" si="596"/>
        <v>2.388234972390554E-12</v>
      </c>
      <c r="D2520" s="39">
        <f t="shared" ca="1" si="591"/>
        <v>8.4940355641407797E-3</v>
      </c>
      <c r="E2520" s="70">
        <f t="shared" ca="1" si="592"/>
        <v>8.4940355641407797E-3</v>
      </c>
      <c r="F2520" s="67">
        <f t="shared" si="593"/>
        <v>2.388234972390554E-12</v>
      </c>
      <c r="G2520" s="68">
        <f t="shared" si="594"/>
        <v>2.5076467210100816E-12</v>
      </c>
      <c r="H2520" s="68">
        <f t="shared" si="595"/>
        <v>2.2688232237710264E-12</v>
      </c>
      <c r="I2520" s="69">
        <f t="shared" si="589"/>
        <v>3.9969220300022724E-12</v>
      </c>
      <c r="J2520" s="55">
        <f t="shared" ca="1" si="583"/>
        <v>6.3451820757110255E-3</v>
      </c>
      <c r="K2520" s="61">
        <f t="shared" ca="1" si="584"/>
        <v>-18377865502.662167</v>
      </c>
      <c r="L2520" s="61">
        <f t="shared" ca="1" si="585"/>
        <v>-18377865502.662167</v>
      </c>
      <c r="M2520" s="71">
        <f t="shared" ca="1" si="586"/>
        <v>0</v>
      </c>
      <c r="N2520" s="64">
        <f t="shared" ca="1" si="587"/>
        <v>21372113061.647884</v>
      </c>
      <c r="O2520" s="65">
        <f t="shared" ca="1" si="588"/>
        <v>21372113061.647884</v>
      </c>
      <c r="P2520" s="62">
        <f t="shared" ca="1" si="590"/>
        <v>2.2631176731847405E-12</v>
      </c>
    </row>
    <row r="2521" spans="1:16" x14ac:dyDescent="0.3">
      <c r="A2521" s="42">
        <v>2510</v>
      </c>
      <c r="B2521" s="52">
        <f>'[1]Mixed Norm. Gen. Proc.'!AA2518</f>
        <v>-7.8649899680635196E-2</v>
      </c>
      <c r="C2521" s="57">
        <f t="shared" si="596"/>
        <v>2.2004005313982522E-12</v>
      </c>
      <c r="D2521" s="39">
        <f t="shared" ca="1" si="591"/>
        <v>-5.9623993753966783E-3</v>
      </c>
      <c r="E2521" s="70">
        <f t="shared" ca="1" si="592"/>
        <v>5.0000000000000001E-3</v>
      </c>
      <c r="F2521" s="67">
        <f t="shared" si="593"/>
        <v>2.2004005313982522E-12</v>
      </c>
      <c r="G2521" s="68">
        <f t="shared" si="594"/>
        <v>2.3104205579681651E-12</v>
      </c>
      <c r="H2521" s="68">
        <f t="shared" si="595"/>
        <v>2.0903805048283394E-12</v>
      </c>
      <c r="I2521" s="69">
        <f t="shared" si="589"/>
        <v>3.9993749688553407E-12</v>
      </c>
      <c r="J2521" s="55">
        <f t="shared" ca="1" si="583"/>
        <v>6.3804753642376999E-3</v>
      </c>
      <c r="K2521" s="61">
        <f t="shared" ca="1" si="584"/>
        <v>-18361034757.14571</v>
      </c>
      <c r="L2521" s="61">
        <f t="shared" ca="1" si="585"/>
        <v>-18361034757.14571</v>
      </c>
      <c r="M2521" s="71">
        <f t="shared" ca="1" si="586"/>
        <v>0</v>
      </c>
      <c r="N2521" s="64">
        <f t="shared" ca="1" si="587"/>
        <v>21364563930.911716</v>
      </c>
      <c r="O2521" s="65">
        <f t="shared" ca="1" si="588"/>
        <v>21364563930.911716</v>
      </c>
      <c r="P2521" s="62">
        <f t="shared" ca="1" si="590"/>
        <v>2.0850944927007233E-12</v>
      </c>
    </row>
    <row r="2522" spans="1:16" x14ac:dyDescent="0.3">
      <c r="A2522" s="42">
        <v>2511</v>
      </c>
      <c r="B2522" s="52">
        <f>'[1]Mixed Norm. Gen. Proc.'!AA2519</f>
        <v>-0.31394513407089197</v>
      </c>
      <c r="C2522" s="57">
        <f t="shared" si="596"/>
        <v>1.509595491558766E-12</v>
      </c>
      <c r="D2522" s="39">
        <f t="shared" ca="1" si="591"/>
        <v>4.5048325975654922E-3</v>
      </c>
      <c r="E2522" s="70">
        <f t="shared" ca="1" si="592"/>
        <v>5.0000000000000001E-3</v>
      </c>
      <c r="F2522" s="67">
        <f t="shared" si="593"/>
        <v>1.509595491558766E-12</v>
      </c>
      <c r="G2522" s="68">
        <f t="shared" si="594"/>
        <v>1.5850752661367044E-12</v>
      </c>
      <c r="H2522" s="68">
        <f t="shared" si="595"/>
        <v>1.4341157169808276E-12</v>
      </c>
      <c r="I2522" s="69">
        <f t="shared" si="589"/>
        <v>4.0028949663767299E-12</v>
      </c>
      <c r="J2522" s="55">
        <f t="shared" ca="1" si="583"/>
        <v>6.3804753642376999E-3</v>
      </c>
      <c r="K2522" s="61">
        <f t="shared" ca="1" si="584"/>
        <v>-18344888743.478558</v>
      </c>
      <c r="L2522" s="61">
        <f t="shared" ca="1" si="585"/>
        <v>-18344888743.478558</v>
      </c>
      <c r="M2522" s="71">
        <f t="shared" ca="1" si="586"/>
        <v>0</v>
      </c>
      <c r="N2522" s="64">
        <f t="shared" ca="1" si="587"/>
        <v>21345776724.973499</v>
      </c>
      <c r="O2522" s="65">
        <f t="shared" ca="1" si="588"/>
        <v>21345776724.973499</v>
      </c>
      <c r="P2522" s="62">
        <f t="shared" ca="1" si="590"/>
        <v>1.4304892226393163E-12</v>
      </c>
    </row>
    <row r="2523" spans="1:16" x14ac:dyDescent="0.3">
      <c r="A2523" s="42">
        <v>2512</v>
      </c>
      <c r="B2523" s="52">
        <f>'[1]Mixed Norm. Gen. Proc.'!AA2520</f>
        <v>2.6305015887025038E-2</v>
      </c>
      <c r="C2523" s="57">
        <f t="shared" si="596"/>
        <v>1.5493054249472008E-12</v>
      </c>
      <c r="D2523" s="39">
        <f t="shared" ca="1" si="591"/>
        <v>1.6952867032548086E-2</v>
      </c>
      <c r="E2523" s="70">
        <f t="shared" ca="1" si="592"/>
        <v>1.6952867032548086E-2</v>
      </c>
      <c r="F2523" s="67">
        <f t="shared" si="593"/>
        <v>1.5493054249472008E-12</v>
      </c>
      <c r="G2523" s="68">
        <f t="shared" si="594"/>
        <v>1.6267706961945608E-12</v>
      </c>
      <c r="H2523" s="68">
        <f t="shared" si="595"/>
        <v>1.4718401536998407E-12</v>
      </c>
      <c r="I2523" s="69">
        <f t="shared" si="589"/>
        <v>4.0094630694907464E-12</v>
      </c>
      <c r="J2523" s="55">
        <f t="shared" ca="1" si="583"/>
        <v>6.3804753642377008E-3</v>
      </c>
      <c r="K2523" s="61">
        <f t="shared" ca="1" si="584"/>
        <v>-18314837058.553623</v>
      </c>
      <c r="L2523" s="61">
        <f t="shared" ca="1" si="585"/>
        <v>-18314837058.553623</v>
      </c>
      <c r="M2523" s="71">
        <f t="shared" ca="1" si="586"/>
        <v>0</v>
      </c>
      <c r="N2523" s="64">
        <f t="shared" ca="1" si="587"/>
        <v>21310809134.513428</v>
      </c>
      <c r="O2523" s="65">
        <f t="shared" ca="1" si="588"/>
        <v>21310809134.513428</v>
      </c>
      <c r="P2523" s="62">
        <f t="shared" ca="1" si="590"/>
        <v>1.4681182643670618E-12</v>
      </c>
    </row>
    <row r="2524" spans="1:16" x14ac:dyDescent="0.3">
      <c r="A2524" s="42">
        <v>2513</v>
      </c>
      <c r="B2524" s="52">
        <f>'[1]Mixed Norm. Gen. Proc.'!AA2521</f>
        <v>-0.18140613237235442</v>
      </c>
      <c r="C2524" s="57">
        <f t="shared" si="596"/>
        <v>1.2682519199440222E-12</v>
      </c>
      <c r="D2524" s="39">
        <f t="shared" ca="1" si="591"/>
        <v>1.0475907459106917E-2</v>
      </c>
      <c r="E2524" s="70">
        <f t="shared" ca="1" si="592"/>
        <v>1.0475907459106917E-2</v>
      </c>
      <c r="F2524" s="67">
        <f t="shared" si="593"/>
        <v>1.2682519199440222E-12</v>
      </c>
      <c r="G2524" s="68">
        <f t="shared" si="594"/>
        <v>1.3316645159412234E-12</v>
      </c>
      <c r="H2524" s="68">
        <f t="shared" si="595"/>
        <v>1.2048393239468209E-12</v>
      </c>
      <c r="I2524" s="69">
        <f t="shared" si="589"/>
        <v>4.0160505999286379E-12</v>
      </c>
      <c r="J2524" s="55">
        <f t="shared" ca="1" si="583"/>
        <v>6.4675333704486693E-3</v>
      </c>
      <c r="K2524" s="61">
        <f t="shared" ca="1" si="584"/>
        <v>-18271139666.977978</v>
      </c>
      <c r="L2524" s="61">
        <f t="shared" ca="1" si="585"/>
        <v>-18271139666.977978</v>
      </c>
      <c r="M2524" s="71">
        <f t="shared" ca="1" si="586"/>
        <v>0</v>
      </c>
      <c r="N2524" s="64">
        <f t="shared" ca="1" si="587"/>
        <v>21289508552.601864</v>
      </c>
      <c r="O2524" s="65">
        <f t="shared" ca="1" si="588"/>
        <v>21289508552.601864</v>
      </c>
      <c r="P2524" s="62">
        <f t="shared" ca="1" si="590"/>
        <v>1.2017510907578113E-12</v>
      </c>
    </row>
    <row r="2525" spans="1:16" x14ac:dyDescent="0.3">
      <c r="A2525" s="42">
        <v>2514</v>
      </c>
      <c r="B2525" s="52">
        <f>'[1]Mixed Norm. Gen. Proc.'!AA2522</f>
        <v>0.36834098335341586</v>
      </c>
      <c r="C2525" s="57">
        <f t="shared" si="596"/>
        <v>1.735401079276061E-12</v>
      </c>
      <c r="D2525" s="39">
        <f t="shared" ca="1" si="591"/>
        <v>1.1009264533213643E-3</v>
      </c>
      <c r="E2525" s="70">
        <f t="shared" ca="1" si="592"/>
        <v>5.0000000000000001E-3</v>
      </c>
      <c r="F2525" s="67">
        <f t="shared" si="593"/>
        <v>1.735401079276061E-12</v>
      </c>
      <c r="G2525" s="68">
        <f t="shared" si="594"/>
        <v>1.8221711332398643E-12</v>
      </c>
      <c r="H2525" s="68">
        <f t="shared" si="595"/>
        <v>1.6486310253122579E-12</v>
      </c>
      <c r="I2525" s="69">
        <f t="shared" si="589"/>
        <v>4.0242035934357356E-12</v>
      </c>
      <c r="J2525" s="55">
        <f t="shared" ca="1" si="583"/>
        <v>6.522845567005304E-3</v>
      </c>
      <c r="K2525" s="61">
        <f t="shared" ca="1" si="584"/>
        <v>-18225464072.414131</v>
      </c>
      <c r="L2525" s="61">
        <f t="shared" ca="1" si="585"/>
        <v>-18225464072.414131</v>
      </c>
      <c r="M2525" s="71">
        <f t="shared" ca="1" si="586"/>
        <v>0</v>
      </c>
      <c r="N2525" s="64">
        <f t="shared" ca="1" si="587"/>
        <v>21255034696.328514</v>
      </c>
      <c r="O2525" s="65">
        <f t="shared" ca="1" si="588"/>
        <v>21255034696.328514</v>
      </c>
      <c r="P2525" s="62">
        <f t="shared" ca="1" si="590"/>
        <v>1.6443691761508559E-12</v>
      </c>
    </row>
    <row r="2526" spans="1:16" x14ac:dyDescent="0.3">
      <c r="A2526" s="42">
        <v>2515</v>
      </c>
      <c r="B2526" s="52">
        <f>'[1]Mixed Norm. Gen. Proc.'!AA2523</f>
        <v>-1.9690425875933615E-2</v>
      </c>
      <c r="C2526" s="57">
        <f t="shared" si="596"/>
        <v>1.7012302929595604E-12</v>
      </c>
      <c r="D2526" s="39">
        <f t="shared" ca="1" si="591"/>
        <v>-1.4991464380616977E-2</v>
      </c>
      <c r="E2526" s="70">
        <f t="shared" ca="1" si="592"/>
        <v>5.0000000000000001E-3</v>
      </c>
      <c r="F2526" s="67">
        <f t="shared" si="593"/>
        <v>1.7012302929595604E-12</v>
      </c>
      <c r="G2526" s="68">
        <f t="shared" si="594"/>
        <v>1.7862918076075386E-12</v>
      </c>
      <c r="H2526" s="68">
        <f t="shared" si="595"/>
        <v>1.6161687783115823E-12</v>
      </c>
      <c r="I2526" s="69">
        <f t="shared" si="589"/>
        <v>4.0292110025183971E-12</v>
      </c>
      <c r="J2526" s="55">
        <f t="shared" ca="1" si="583"/>
        <v>6.522845567005304E-3</v>
      </c>
      <c r="K2526" s="61">
        <f t="shared" ca="1" si="584"/>
        <v>-18202813892.447117</v>
      </c>
      <c r="L2526" s="61">
        <f t="shared" ca="1" si="585"/>
        <v>-18202813892.447117</v>
      </c>
      <c r="M2526" s="71">
        <f t="shared" ca="1" si="586"/>
        <v>0</v>
      </c>
      <c r="N2526" s="64">
        <f t="shared" ca="1" si="587"/>
        <v>21228619436.933105</v>
      </c>
      <c r="O2526" s="65">
        <f t="shared" ca="1" si="588"/>
        <v>21228619436.933105</v>
      </c>
      <c r="P2526" s="62">
        <f t="shared" ca="1" si="590"/>
        <v>1.6119908467751873E-12</v>
      </c>
    </row>
    <row r="2527" spans="1:16" x14ac:dyDescent="0.3">
      <c r="A2527" s="42">
        <v>2516</v>
      </c>
      <c r="B2527" s="52">
        <f>'[1]Mixed Norm. Gen. Proc.'!AA2524</f>
        <v>0.21322401782007525</v>
      </c>
      <c r="C2527" s="57">
        <f t="shared" si="596"/>
        <v>2.0639734512616218E-12</v>
      </c>
      <c r="D2527" s="39">
        <f t="shared" ca="1" si="591"/>
        <v>1.3721263715786554E-2</v>
      </c>
      <c r="E2527" s="70">
        <f t="shared" ca="1" si="592"/>
        <v>1.3721263715786554E-2</v>
      </c>
      <c r="F2527" s="67">
        <f t="shared" si="593"/>
        <v>2.0639734512616218E-12</v>
      </c>
      <c r="G2527" s="68">
        <f t="shared" si="594"/>
        <v>2.1671721238247031E-12</v>
      </c>
      <c r="H2527" s="68">
        <f t="shared" si="595"/>
        <v>1.9607747786985405E-12</v>
      </c>
      <c r="I2527" s="69">
        <f t="shared" si="589"/>
        <v>4.0274280812112665E-12</v>
      </c>
      <c r="J2527" s="55">
        <f t="shared" ca="1" si="583"/>
        <v>6.4925007702660905E-3</v>
      </c>
      <c r="K2527" s="61">
        <f t="shared" ca="1" si="584"/>
        <v>-18215618493.517303</v>
      </c>
      <c r="L2527" s="61">
        <f t="shared" ca="1" si="585"/>
        <v>-18215618493.517303</v>
      </c>
      <c r="M2527" s="71">
        <f t="shared" ca="1" si="586"/>
        <v>0</v>
      </c>
      <c r="N2527" s="64">
        <f t="shared" ca="1" si="587"/>
        <v>21233270924.77029</v>
      </c>
      <c r="O2527" s="65">
        <f t="shared" ca="1" si="588"/>
        <v>21233270924.77029</v>
      </c>
      <c r="P2527" s="62">
        <f t="shared" ca="1" si="590"/>
        <v>1.955729561757714E-12</v>
      </c>
    </row>
    <row r="2528" spans="1:16" x14ac:dyDescent="0.3">
      <c r="A2528" s="42">
        <v>2517</v>
      </c>
      <c r="B2528" s="52">
        <f>'[1]Mixed Norm. Gen. Proc.'!AA2525</f>
        <v>-1.2238392512070845E-2</v>
      </c>
      <c r="C2528" s="57">
        <f t="shared" si="596"/>
        <v>2.0387137340305885E-12</v>
      </c>
      <c r="D2528" s="39">
        <f t="shared" ca="1" si="591"/>
        <v>8.1954678583687143E-3</v>
      </c>
      <c r="E2528" s="70">
        <f t="shared" ca="1" si="592"/>
        <v>8.1954678583687143E-3</v>
      </c>
      <c r="F2528" s="67">
        <f t="shared" si="593"/>
        <v>2.0387137340305885E-12</v>
      </c>
      <c r="G2528" s="68">
        <f t="shared" si="594"/>
        <v>2.1406494207321179E-12</v>
      </c>
      <c r="H2528" s="68">
        <f t="shared" si="595"/>
        <v>1.9367780473290591E-12</v>
      </c>
      <c r="I2528" s="69">
        <f t="shared" si="589"/>
        <v>4.0211112549736289E-12</v>
      </c>
      <c r="J2528" s="55">
        <f t="shared" ca="1" si="583"/>
        <v>6.5786891860534916E-3</v>
      </c>
      <c r="K2528" s="61">
        <f t="shared" ca="1" si="584"/>
        <v>-18230731554.159843</v>
      </c>
      <c r="L2528" s="61">
        <f t="shared" ca="1" si="585"/>
        <v>-18230731554.159843</v>
      </c>
      <c r="M2528" s="71">
        <f t="shared" ca="1" si="586"/>
        <v>0</v>
      </c>
      <c r="N2528" s="64">
        <f t="shared" ca="1" si="587"/>
        <v>21280128738.326859</v>
      </c>
      <c r="O2528" s="65">
        <f t="shared" ca="1" si="588"/>
        <v>21280128738.326859</v>
      </c>
      <c r="P2528" s="62">
        <f t="shared" ca="1" si="590"/>
        <v>1.931728506103751E-12</v>
      </c>
    </row>
    <row r="2529" spans="1:16" x14ac:dyDescent="0.3">
      <c r="A2529" s="42">
        <v>2518</v>
      </c>
      <c r="B2529" s="52">
        <f>'[1]Mixed Norm. Gen. Proc.'!AA2526</f>
        <v>-4.6955434356841269E-2</v>
      </c>
      <c r="C2529" s="57">
        <f t="shared" si="596"/>
        <v>1.9429850451199243E-12</v>
      </c>
      <c r="D2529" s="39">
        <f t="shared" ca="1" si="591"/>
        <v>-8.1642218743137387E-3</v>
      </c>
      <c r="E2529" s="70">
        <f t="shared" ca="1" si="592"/>
        <v>5.0000000000000001E-3</v>
      </c>
      <c r="F2529" s="67">
        <f t="shared" si="593"/>
        <v>1.9429850451199243E-12</v>
      </c>
      <c r="G2529" s="68">
        <f t="shared" si="594"/>
        <v>2.0401342973759207E-12</v>
      </c>
      <c r="H2529" s="68">
        <f t="shared" si="595"/>
        <v>1.8458357928639279E-12</v>
      </c>
      <c r="I2529" s="69">
        <f t="shared" si="589"/>
        <v>4.0195578872894994E-12</v>
      </c>
      <c r="J2529" s="55">
        <f t="shared" ca="1" si="583"/>
        <v>6.610966639168327E-3</v>
      </c>
      <c r="K2529" s="61">
        <f t="shared" ca="1" si="584"/>
        <v>-18232718375.899284</v>
      </c>
      <c r="L2529" s="61">
        <f t="shared" ca="1" si="585"/>
        <v>-18232718375.899284</v>
      </c>
      <c r="M2529" s="71">
        <f t="shared" ca="1" si="586"/>
        <v>0</v>
      </c>
      <c r="N2529" s="64">
        <f t="shared" ca="1" si="587"/>
        <v>21293410982.308575</v>
      </c>
      <c r="O2529" s="65">
        <f t="shared" ca="1" si="588"/>
        <v>21293410982.308575</v>
      </c>
      <c r="P2529" s="62">
        <f t="shared" ca="1" si="590"/>
        <v>1.840999774419338E-12</v>
      </c>
    </row>
    <row r="2530" spans="1:16" x14ac:dyDescent="0.3">
      <c r="A2530" s="42">
        <v>2519</v>
      </c>
      <c r="B2530" s="52">
        <f>'[1]Mixed Norm. Gen. Proc.'!AA2527</f>
        <v>-0.1605638101185545</v>
      </c>
      <c r="C2530" s="57">
        <f t="shared" si="596"/>
        <v>1.6310119632720978E-12</v>
      </c>
      <c r="D2530" s="39">
        <f t="shared" ca="1" si="591"/>
        <v>-2.0303549621291756E-3</v>
      </c>
      <c r="E2530" s="70">
        <f t="shared" ca="1" si="592"/>
        <v>5.0000000000000001E-3</v>
      </c>
      <c r="F2530" s="67">
        <f t="shared" si="593"/>
        <v>1.6310119632720978E-12</v>
      </c>
      <c r="G2530" s="68">
        <f t="shared" si="594"/>
        <v>1.7125625614357029E-12</v>
      </c>
      <c r="H2530" s="68">
        <f t="shared" si="595"/>
        <v>1.5494613651084928E-12</v>
      </c>
      <c r="I2530" s="69">
        <f t="shared" si="589"/>
        <v>4.0228557136305915E-12</v>
      </c>
      <c r="J2530" s="55">
        <f t="shared" ca="1" si="583"/>
        <v>6.610966639168327E-3</v>
      </c>
      <c r="K2530" s="61">
        <f t="shared" ca="1" si="584"/>
        <v>-18217771695.428986</v>
      </c>
      <c r="L2530" s="61">
        <f t="shared" ca="1" si="585"/>
        <v>-18217771695.428986</v>
      </c>
      <c r="M2530" s="71">
        <f t="shared" ca="1" si="586"/>
        <v>0</v>
      </c>
      <c r="N2530" s="64">
        <f t="shared" ca="1" si="587"/>
        <v>21275955230.318459</v>
      </c>
      <c r="O2530" s="65">
        <f t="shared" ca="1" si="588"/>
        <v>21275955230.318459</v>
      </c>
      <c r="P2530" s="62">
        <f t="shared" ca="1" si="590"/>
        <v>1.5454018362111699E-12</v>
      </c>
    </row>
    <row r="2531" spans="1:16" x14ac:dyDescent="0.3">
      <c r="A2531" s="42">
        <v>2520</v>
      </c>
      <c r="B2531" s="52">
        <f>'[1]Mixed Norm. Gen. Proc.'!AA2528</f>
        <v>0.38997154071658202</v>
      </c>
      <c r="C2531" s="57">
        <f t="shared" si="596"/>
        <v>2.2670602115164951E-12</v>
      </c>
      <c r="D2531" s="39">
        <f t="shared" ca="1" si="591"/>
        <v>-7.1913427060411724E-3</v>
      </c>
      <c r="E2531" s="70">
        <f t="shared" ca="1" si="592"/>
        <v>5.0000000000000001E-3</v>
      </c>
      <c r="F2531" s="67">
        <f t="shared" si="593"/>
        <v>2.2670602115164951E-12</v>
      </c>
      <c r="G2531" s="68">
        <f t="shared" si="594"/>
        <v>2.3804132220923198E-12</v>
      </c>
      <c r="H2531" s="68">
        <f t="shared" si="595"/>
        <v>2.1537072009406705E-12</v>
      </c>
      <c r="I2531" s="69">
        <f t="shared" si="589"/>
        <v>4.0272803479157658E-12</v>
      </c>
      <c r="J2531" s="55">
        <f t="shared" ca="1" si="583"/>
        <v>6.610966639168327E-3</v>
      </c>
      <c r="K2531" s="61">
        <f t="shared" ca="1" si="584"/>
        <v>-18197756456.786617</v>
      </c>
      <c r="L2531" s="61">
        <f t="shared" ca="1" si="585"/>
        <v>-18197756456.786617</v>
      </c>
      <c r="M2531" s="71">
        <f t="shared" ca="1" si="586"/>
        <v>0</v>
      </c>
      <c r="N2531" s="64">
        <f t="shared" ca="1" si="587"/>
        <v>21252580070.699646</v>
      </c>
      <c r="O2531" s="65">
        <f t="shared" ca="1" si="588"/>
        <v>21252580070.699646</v>
      </c>
      <c r="P2531" s="62">
        <f t="shared" ca="1" si="590"/>
        <v>2.1480645713046751E-12</v>
      </c>
    </row>
    <row r="2532" spans="1:16" x14ac:dyDescent="0.3">
      <c r="A2532" s="42">
        <v>2521</v>
      </c>
      <c r="B2532" s="52">
        <f>'[1]Mixed Norm. Gen. Proc.'!AA2529</f>
        <v>0.32839377781520174</v>
      </c>
      <c r="C2532" s="57">
        <f t="shared" si="596"/>
        <v>3.0115486789109274E-12</v>
      </c>
      <c r="D2532" s="39">
        <f t="shared" ca="1" si="591"/>
        <v>-2.8214754166867939E-3</v>
      </c>
      <c r="E2532" s="70">
        <f t="shared" ca="1" si="592"/>
        <v>5.0000000000000001E-3</v>
      </c>
      <c r="F2532" s="67">
        <f t="shared" si="593"/>
        <v>3.0115486789109274E-12</v>
      </c>
      <c r="G2532" s="68">
        <f t="shared" si="594"/>
        <v>3.1621261128564738E-12</v>
      </c>
      <c r="H2532" s="68">
        <f t="shared" si="595"/>
        <v>2.8609712449653809E-12</v>
      </c>
      <c r="I2532" s="69">
        <f t="shared" si="589"/>
        <v>4.0264739890604595E-12</v>
      </c>
      <c r="J2532" s="55">
        <f t="shared" ca="1" si="583"/>
        <v>6.5560896271300104E-3</v>
      </c>
      <c r="K2532" s="61">
        <f t="shared" ca="1" si="584"/>
        <v>-18209986311.102139</v>
      </c>
      <c r="L2532" s="61">
        <f t="shared" ca="1" si="585"/>
        <v>-18209986311.102139</v>
      </c>
      <c r="M2532" s="71">
        <f t="shared" ca="1" si="586"/>
        <v>0</v>
      </c>
      <c r="N2532" s="64">
        <f t="shared" ca="1" si="587"/>
        <v>21248250709.046032</v>
      </c>
      <c r="O2532" s="65">
        <f t="shared" ca="1" si="588"/>
        <v>21248250709.046032</v>
      </c>
      <c r="P2532" s="62">
        <f t="shared" ca="1" si="590"/>
        <v>2.853537750517386E-12</v>
      </c>
    </row>
    <row r="2533" spans="1:16" x14ac:dyDescent="0.3">
      <c r="A2533" s="42">
        <v>2522</v>
      </c>
      <c r="B2533" s="52">
        <f>'[1]Mixed Norm. Gen. Proc.'!AA2530</f>
        <v>0.32785290307191994</v>
      </c>
      <c r="C2533" s="57">
        <f t="shared" si="596"/>
        <v>3.9988936560342804E-12</v>
      </c>
      <c r="D2533" s="39">
        <f t="shared" ca="1" si="591"/>
        <v>-5.1319825855362534E-3</v>
      </c>
      <c r="E2533" s="70">
        <f t="shared" ca="1" si="592"/>
        <v>5.0000000000000001E-3</v>
      </c>
      <c r="F2533" s="67">
        <f t="shared" si="593"/>
        <v>3.9988936560342804E-12</v>
      </c>
      <c r="G2533" s="68">
        <f t="shared" si="594"/>
        <v>4.1988383388359946E-12</v>
      </c>
      <c r="H2533" s="68">
        <f t="shared" si="595"/>
        <v>3.7989489732325662E-12</v>
      </c>
      <c r="I2533" s="69">
        <f t="shared" si="589"/>
        <v>4.0226100734546186E-12</v>
      </c>
      <c r="J2533" s="55">
        <f t="shared" ca="1" si="583"/>
        <v>6.5560896271300113E-3</v>
      </c>
      <c r="K2533" s="61">
        <f t="shared" ca="1" si="584"/>
        <v>-18227477902.135021</v>
      </c>
      <c r="L2533" s="61">
        <f t="shared" ca="1" si="585"/>
        <v>-18227477902.135021</v>
      </c>
      <c r="M2533" s="71">
        <f t="shared" ca="1" si="586"/>
        <v>0</v>
      </c>
      <c r="N2533" s="64">
        <f t="shared" ca="1" si="587"/>
        <v>21268660703.058037</v>
      </c>
      <c r="O2533" s="65">
        <f t="shared" ca="1" si="588"/>
        <v>21268660703.058037</v>
      </c>
      <c r="P2533" s="62">
        <f t="shared" ca="1" si="590"/>
        <v>3.7890783860498269E-12</v>
      </c>
    </row>
    <row r="2534" spans="1:16" x14ac:dyDescent="0.3">
      <c r="A2534" s="42">
        <v>2523</v>
      </c>
      <c r="B2534" s="52">
        <f>'[1]Mixed Norm. Gen. Proc.'!AA2531</f>
        <v>0.16723749539805402</v>
      </c>
      <c r="C2534" s="57">
        <f t="shared" si="596"/>
        <v>4.6676586154326206E-12</v>
      </c>
      <c r="D2534" s="39">
        <f t="shared" ca="1" si="591"/>
        <v>6.5546102684306143E-3</v>
      </c>
      <c r="E2534" s="70">
        <f t="shared" ca="1" si="592"/>
        <v>6.5546102684306143E-3</v>
      </c>
      <c r="F2534" s="67">
        <f t="shared" si="593"/>
        <v>4.6676586154326206E-12</v>
      </c>
      <c r="G2534" s="68">
        <f t="shared" si="594"/>
        <v>4.9010415462042515E-12</v>
      </c>
      <c r="H2534" s="68">
        <f t="shared" si="595"/>
        <v>4.4342756846609896E-12</v>
      </c>
      <c r="I2534" s="69">
        <f t="shared" si="589"/>
        <v>4.0166581293076102E-12</v>
      </c>
      <c r="J2534" s="55">
        <f t="shared" ca="1" si="583"/>
        <v>6.5297343268582615E-3</v>
      </c>
      <c r="K2534" s="61">
        <f t="shared" ca="1" si="584"/>
        <v>-18258621007.925323</v>
      </c>
      <c r="L2534" s="61">
        <f t="shared" ca="1" si="585"/>
        <v>-18258621007.925323</v>
      </c>
      <c r="M2534" s="71">
        <f t="shared" ca="1" si="586"/>
        <v>0</v>
      </c>
      <c r="N2534" s="64">
        <f t="shared" ca="1" si="587"/>
        <v>21296043566.725983</v>
      </c>
      <c r="O2534" s="65">
        <f t="shared" ca="1" si="588"/>
        <v>21296043566.725983</v>
      </c>
      <c r="P2534" s="62">
        <f t="shared" ca="1" si="590"/>
        <v>4.4228006206079784E-12</v>
      </c>
    </row>
    <row r="2535" spans="1:16" x14ac:dyDescent="0.3">
      <c r="A2535" s="42">
        <v>2524</v>
      </c>
      <c r="B2535" s="52">
        <f>'[1]Mixed Norm. Gen. Proc.'!AA2532</f>
        <v>-0.11164910279728898</v>
      </c>
      <c r="C2535" s="57">
        <f t="shared" si="596"/>
        <v>4.146518718855532E-12</v>
      </c>
      <c r="D2535" s="39">
        <f t="shared" ca="1" si="591"/>
        <v>-1.1325394389906621E-3</v>
      </c>
      <c r="E2535" s="70">
        <f t="shared" ca="1" si="592"/>
        <v>5.0000000000000001E-3</v>
      </c>
      <c r="F2535" s="67">
        <f t="shared" si="593"/>
        <v>4.146518718855532E-12</v>
      </c>
      <c r="G2535" s="68">
        <f t="shared" si="594"/>
        <v>4.3538446547983085E-12</v>
      </c>
      <c r="H2535" s="68">
        <f t="shared" si="595"/>
        <v>3.9391927829127555E-12</v>
      </c>
      <c r="I2535" s="69">
        <f t="shared" si="589"/>
        <v>4.0132436275437961E-12</v>
      </c>
      <c r="J2535" s="55">
        <f t="shared" ca="1" si="583"/>
        <v>6.5022244442492095E-3</v>
      </c>
      <c r="K2535" s="61">
        <f t="shared" ca="1" si="584"/>
        <v>-18278473700.203381</v>
      </c>
      <c r="L2535" s="61">
        <f t="shared" ca="1" si="585"/>
        <v>-18278473700.203381</v>
      </c>
      <c r="M2535" s="71">
        <f t="shared" ca="1" si="586"/>
        <v>0</v>
      </c>
      <c r="N2535" s="64">
        <f t="shared" ca="1" si="587"/>
        <v>21309844319.015873</v>
      </c>
      <c r="O2535" s="65">
        <f t="shared" ca="1" si="588"/>
        <v>21309844319.015873</v>
      </c>
      <c r="P2535" s="62">
        <f t="shared" ca="1" si="590"/>
        <v>3.9290417910882112E-12</v>
      </c>
    </row>
    <row r="2536" spans="1:16" x14ac:dyDescent="0.3">
      <c r="A2536" s="42">
        <v>2525</v>
      </c>
      <c r="B2536" s="52">
        <f>'[1]Mixed Norm. Gen. Proc.'!AA2533</f>
        <v>5.8928251866119538E-2</v>
      </c>
      <c r="C2536" s="57">
        <f t="shared" si="596"/>
        <v>4.3908658182878303E-12</v>
      </c>
      <c r="D2536" s="39">
        <f t="shared" ca="1" si="591"/>
        <v>1.5067148474613096E-3</v>
      </c>
      <c r="E2536" s="70">
        <f t="shared" ca="1" si="592"/>
        <v>5.0000000000000001E-3</v>
      </c>
      <c r="F2536" s="67">
        <f t="shared" si="593"/>
        <v>4.3908658182878303E-12</v>
      </c>
      <c r="G2536" s="68">
        <f t="shared" si="594"/>
        <v>4.6104091092022222E-12</v>
      </c>
      <c r="H2536" s="68">
        <f t="shared" si="595"/>
        <v>4.1713225273734383E-12</v>
      </c>
      <c r="I2536" s="69">
        <f t="shared" si="589"/>
        <v>4.0091325850771417E-12</v>
      </c>
      <c r="J2536" s="55">
        <f t="shared" ca="1" si="583"/>
        <v>6.5022244442492095E-3</v>
      </c>
      <c r="K2536" s="61">
        <f t="shared" ca="1" si="584"/>
        <v>-18297216802.36145</v>
      </c>
      <c r="L2536" s="61">
        <f t="shared" ca="1" si="585"/>
        <v>-18297216802.36145</v>
      </c>
      <c r="M2536" s="71">
        <f t="shared" ca="1" si="586"/>
        <v>0</v>
      </c>
      <c r="N2536" s="64">
        <f t="shared" ca="1" si="587"/>
        <v>21331695847.518494</v>
      </c>
      <c r="O2536" s="65">
        <f t="shared" ca="1" si="588"/>
        <v>21331695847.518494</v>
      </c>
      <c r="P2536" s="62">
        <f t="shared" ca="1" si="590"/>
        <v>4.1605733553459663E-12</v>
      </c>
    </row>
    <row r="2537" spans="1:16" x14ac:dyDescent="0.3">
      <c r="A2537" s="42">
        <v>2526</v>
      </c>
      <c r="B2537" s="52">
        <f>'[1]Mixed Norm. Gen. Proc.'!AA2534</f>
        <v>0.21730940725215511</v>
      </c>
      <c r="C2537" s="57">
        <f t="shared" si="596"/>
        <v>5.3450422665837076E-12</v>
      </c>
      <c r="D2537" s="39">
        <f t="shared" ca="1" si="591"/>
        <v>-7.1015373401609651E-3</v>
      </c>
      <c r="E2537" s="70">
        <f t="shared" ca="1" si="592"/>
        <v>5.0000000000000001E-3</v>
      </c>
      <c r="F2537" s="67">
        <f t="shared" si="593"/>
        <v>5.3450422665837076E-12</v>
      </c>
      <c r="G2537" s="68">
        <f t="shared" si="594"/>
        <v>5.6122943799128933E-12</v>
      </c>
      <c r="H2537" s="68">
        <f t="shared" si="595"/>
        <v>5.0777901532545219E-12</v>
      </c>
      <c r="I2537" s="69">
        <f t="shared" si="589"/>
        <v>4.006743763642076E-12</v>
      </c>
      <c r="J2537" s="55">
        <f t="shared" ca="1" si="583"/>
        <v>6.5022244442492095E-3</v>
      </c>
      <c r="K2537" s="61">
        <f t="shared" ca="1" si="584"/>
        <v>-18308125606.686836</v>
      </c>
      <c r="L2537" s="61">
        <f t="shared" ca="1" si="585"/>
        <v>-18308125606.686836</v>
      </c>
      <c r="M2537" s="71">
        <f t="shared" ca="1" si="586"/>
        <v>0</v>
      </c>
      <c r="N2537" s="64">
        <f t="shared" ca="1" si="587"/>
        <v>21344413808.858887</v>
      </c>
      <c r="O2537" s="65">
        <f t="shared" ca="1" si="588"/>
        <v>21344413808.858887</v>
      </c>
      <c r="P2537" s="62">
        <f t="shared" ca="1" si="590"/>
        <v>5.0647050850253088E-12</v>
      </c>
    </row>
    <row r="2538" spans="1:16" x14ac:dyDescent="0.3">
      <c r="A2538" s="42">
        <v>2527</v>
      </c>
      <c r="B2538" s="52">
        <f>'[1]Mixed Norm. Gen. Proc.'!AA2535</f>
        <v>0.20036042653083946</v>
      </c>
      <c r="C2538" s="57">
        <f t="shared" si="596"/>
        <v>6.4159772149417842E-12</v>
      </c>
      <c r="D2538" s="39">
        <f t="shared" ca="1" si="591"/>
        <v>5.3207421593996708E-4</v>
      </c>
      <c r="E2538" s="70">
        <f t="shared" ca="1" si="592"/>
        <v>5.0000000000000001E-3</v>
      </c>
      <c r="F2538" s="67">
        <f t="shared" si="593"/>
        <v>6.4159772149417842E-12</v>
      </c>
      <c r="G2538" s="68">
        <f t="shared" si="594"/>
        <v>6.7367760756888735E-12</v>
      </c>
      <c r="H2538" s="68">
        <f t="shared" si="595"/>
        <v>6.0951783541946948E-12</v>
      </c>
      <c r="I2538" s="69">
        <f t="shared" si="589"/>
        <v>4.0077601034795776E-12</v>
      </c>
      <c r="J2538" s="55">
        <f t="shared" ca="1" si="583"/>
        <v>6.5022244442492104E-3</v>
      </c>
      <c r="K2538" s="61">
        <f t="shared" ca="1" si="584"/>
        <v>-18303482794.511547</v>
      </c>
      <c r="L2538" s="61">
        <f t="shared" ca="1" si="585"/>
        <v>-18303482794.511547</v>
      </c>
      <c r="M2538" s="71">
        <f t="shared" ca="1" si="586"/>
        <v>0</v>
      </c>
      <c r="N2538" s="64">
        <f t="shared" ca="1" si="587"/>
        <v>21339001015.302814</v>
      </c>
      <c r="O2538" s="65">
        <f t="shared" ca="1" si="588"/>
        <v>21339001015.302814</v>
      </c>
      <c r="P2538" s="62">
        <f t="shared" ca="1" si="590"/>
        <v>6.0794715561138917E-12</v>
      </c>
    </row>
    <row r="2539" spans="1:16" x14ac:dyDescent="0.3">
      <c r="A2539" s="42">
        <v>2528</v>
      </c>
      <c r="B2539" s="52">
        <f>'[1]Mixed Norm. Gen. Proc.'!AA2536</f>
        <v>-0.32656301939172883</v>
      </c>
      <c r="C2539" s="57">
        <f t="shared" si="596"/>
        <v>4.32075632328186E-12</v>
      </c>
      <c r="D2539" s="39">
        <f t="shared" ca="1" si="591"/>
        <v>1.4192860929174565E-2</v>
      </c>
      <c r="E2539" s="70">
        <f t="shared" ca="1" si="592"/>
        <v>1.4192860929174565E-2</v>
      </c>
      <c r="F2539" s="67">
        <f t="shared" si="593"/>
        <v>4.32075632328186E-12</v>
      </c>
      <c r="G2539" s="68">
        <f t="shared" si="594"/>
        <v>4.536794139445953E-12</v>
      </c>
      <c r="H2539" s="68">
        <f t="shared" si="595"/>
        <v>4.104718507117767E-12</v>
      </c>
      <c r="I2539" s="69">
        <f t="shared" si="589"/>
        <v>4.0161807990602695E-12</v>
      </c>
      <c r="J2539" s="55">
        <f t="shared" ca="1" si="583"/>
        <v>6.5022244442492104E-3</v>
      </c>
      <c r="K2539" s="61">
        <f t="shared" ca="1" si="584"/>
        <v>-18265106022.052685</v>
      </c>
      <c r="L2539" s="61">
        <f t="shared" ca="1" si="585"/>
        <v>-18265106022.052685</v>
      </c>
      <c r="M2539" s="71">
        <f t="shared" ca="1" si="586"/>
        <v>0</v>
      </c>
      <c r="N2539" s="64">
        <f t="shared" ca="1" si="587"/>
        <v>21294259694.994728</v>
      </c>
      <c r="O2539" s="65">
        <f t="shared" ca="1" si="588"/>
        <v>21294259694.994728</v>
      </c>
      <c r="P2539" s="62">
        <f t="shared" ca="1" si="590"/>
        <v>4.0941409684432074E-12</v>
      </c>
    </row>
    <row r="2540" spans="1:16" x14ac:dyDescent="0.3">
      <c r="A2540" s="42">
        <v>2529</v>
      </c>
      <c r="B2540" s="52">
        <f>'[1]Mixed Norm. Gen. Proc.'!AA2537</f>
        <v>0.3729384835810361</v>
      </c>
      <c r="C2540" s="57">
        <f t="shared" si="596"/>
        <v>5.93213263440977E-12</v>
      </c>
      <c r="D2540" s="39">
        <f t="shared" ca="1" si="591"/>
        <v>-1.0010838444045338E-2</v>
      </c>
      <c r="E2540" s="70">
        <f t="shared" ca="1" si="592"/>
        <v>5.0000000000000001E-3</v>
      </c>
      <c r="F2540" s="67">
        <f t="shared" si="593"/>
        <v>5.93213263440977E-12</v>
      </c>
      <c r="G2540" s="68">
        <f t="shared" si="594"/>
        <v>6.2287392661302586E-12</v>
      </c>
      <c r="H2540" s="68">
        <f t="shared" si="595"/>
        <v>5.6355260026892813E-12</v>
      </c>
      <c r="I2540" s="69">
        <f t="shared" si="589"/>
        <v>4.0131773034480706E-12</v>
      </c>
      <c r="J2540" s="55">
        <f t="shared" ca="1" si="583"/>
        <v>6.4972577889283942E-3</v>
      </c>
      <c r="K2540" s="61">
        <f t="shared" ca="1" si="584"/>
        <v>-18279555387.275646</v>
      </c>
      <c r="L2540" s="61">
        <f t="shared" ca="1" si="585"/>
        <v>-18279555387.275646</v>
      </c>
      <c r="M2540" s="71">
        <f t="shared" ca="1" si="586"/>
        <v>0</v>
      </c>
      <c r="N2540" s="64">
        <f t="shared" ca="1" si="587"/>
        <v>21309416891.448132</v>
      </c>
      <c r="O2540" s="65">
        <f t="shared" ca="1" si="588"/>
        <v>21309416891.448132</v>
      </c>
      <c r="P2540" s="62">
        <f t="shared" ca="1" si="590"/>
        <v>5.6210147712002247E-12</v>
      </c>
    </row>
    <row r="2541" spans="1:16" x14ac:dyDescent="0.3">
      <c r="A2541" s="42">
        <v>2530</v>
      </c>
      <c r="B2541" s="52">
        <f>'[1]Mixed Norm. Gen. Proc.'!AA2538</f>
        <v>0.2496051421127628</v>
      </c>
      <c r="C2541" s="57">
        <f t="shared" si="596"/>
        <v>7.4128234436533775E-12</v>
      </c>
      <c r="D2541" s="39">
        <f t="shared" ca="1" si="591"/>
        <v>-6.1620286910799181E-3</v>
      </c>
      <c r="E2541" s="70">
        <f t="shared" ca="1" si="592"/>
        <v>5.0000000000000001E-3</v>
      </c>
      <c r="F2541" s="67">
        <f t="shared" si="593"/>
        <v>7.4128234436533775E-12</v>
      </c>
      <c r="G2541" s="68">
        <f t="shared" si="594"/>
        <v>7.7834646158360459E-12</v>
      </c>
      <c r="H2541" s="68">
        <f t="shared" si="595"/>
        <v>7.0421822714707082E-12</v>
      </c>
      <c r="I2541" s="69">
        <f t="shared" si="589"/>
        <v>4.0166586076213493E-12</v>
      </c>
      <c r="J2541" s="55">
        <f t="shared" ca="1" si="583"/>
        <v>6.4972577889283942E-3</v>
      </c>
      <c r="K2541" s="61">
        <f t="shared" ca="1" si="584"/>
        <v>-18263712195.540398</v>
      </c>
      <c r="L2541" s="61">
        <f t="shared" ca="1" si="585"/>
        <v>-18263712195.540398</v>
      </c>
      <c r="M2541" s="71">
        <f t="shared" ca="1" si="586"/>
        <v>0</v>
      </c>
      <c r="N2541" s="64">
        <f t="shared" ca="1" si="587"/>
        <v>21290947668.842743</v>
      </c>
      <c r="O2541" s="65">
        <f t="shared" ca="1" si="588"/>
        <v>21290947668.842743</v>
      </c>
      <c r="P2541" s="62">
        <f t="shared" ca="1" si="590"/>
        <v>7.0240489619835949E-12</v>
      </c>
    </row>
    <row r="2542" spans="1:16" x14ac:dyDescent="0.3">
      <c r="A2542" s="42">
        <v>2531</v>
      </c>
      <c r="B2542" s="52">
        <f>'[1]Mixed Norm. Gen. Proc.'!AA2539</f>
        <v>-4.9347226250298443E-2</v>
      </c>
      <c r="C2542" s="57">
        <f t="shared" si="596"/>
        <v>7.0470211680258984E-12</v>
      </c>
      <c r="D2542" s="39">
        <f t="shared" ca="1" si="591"/>
        <v>-9.1669332295407271E-3</v>
      </c>
      <c r="E2542" s="70">
        <f t="shared" ca="1" si="592"/>
        <v>5.0000000000000001E-3</v>
      </c>
      <c r="F2542" s="67">
        <f t="shared" si="593"/>
        <v>7.0470211680258984E-12</v>
      </c>
      <c r="G2542" s="68">
        <f t="shared" si="594"/>
        <v>7.3993722264271938E-12</v>
      </c>
      <c r="H2542" s="68">
        <f t="shared" si="595"/>
        <v>6.6946701096246029E-12</v>
      </c>
      <c r="I2542" s="69">
        <f t="shared" si="589"/>
        <v>4.0288478353349134E-12</v>
      </c>
      <c r="J2542" s="55">
        <f t="shared" ca="1" si="583"/>
        <v>6.4972577889283942E-3</v>
      </c>
      <c r="K2542" s="61">
        <f t="shared" ca="1" si="584"/>
        <v>-18208455567.356583</v>
      </c>
      <c r="L2542" s="61">
        <f t="shared" ca="1" si="585"/>
        <v>-18208455567.356583</v>
      </c>
      <c r="M2542" s="71">
        <f t="shared" ca="1" si="586"/>
        <v>0</v>
      </c>
      <c r="N2542" s="64">
        <f t="shared" ca="1" si="587"/>
        <v>21226532178.365047</v>
      </c>
      <c r="O2542" s="65">
        <f t="shared" ca="1" si="588"/>
        <v>21226532178.365047</v>
      </c>
      <c r="P2542" s="62">
        <f t="shared" ca="1" si="590"/>
        <v>6.6774316286634168E-12</v>
      </c>
    </row>
    <row r="2543" spans="1:16" x14ac:dyDescent="0.3">
      <c r="A2543" s="42">
        <v>2532</v>
      </c>
      <c r="B2543" s="52">
        <f>'[1]Mixed Norm. Gen. Proc.'!AA2540</f>
        <v>0.10302250645382481</v>
      </c>
      <c r="C2543" s="57">
        <f t="shared" si="596"/>
        <v>7.7730229517890863E-12</v>
      </c>
      <c r="D2543" s="39">
        <f t="shared" ca="1" si="591"/>
        <v>2.6324385236712119E-4</v>
      </c>
      <c r="E2543" s="70">
        <f t="shared" ca="1" si="592"/>
        <v>5.0000000000000001E-3</v>
      </c>
      <c r="F2543" s="67">
        <f t="shared" si="593"/>
        <v>7.7730229517890863E-12</v>
      </c>
      <c r="G2543" s="68">
        <f t="shared" si="594"/>
        <v>8.1616740993785412E-12</v>
      </c>
      <c r="H2543" s="68">
        <f t="shared" si="595"/>
        <v>7.3843718041996313E-12</v>
      </c>
      <c r="I2543" s="69">
        <f t="shared" si="589"/>
        <v>4.037905675751572E-12</v>
      </c>
      <c r="J2543" s="55">
        <f t="shared" ref="J2543:J2606" ca="1" si="597">AVERAGE(E2444:E2542)</f>
        <v>6.4597815037111626E-3</v>
      </c>
      <c r="K2543" s="61">
        <f t="shared" ref="K2543:K2606" ca="1" si="598">(LN(F2543/G2543)+(J2543+I2543^2/2)*$K$4)/(I2543*SQRT($K$4))</f>
        <v>-18173456868.660507</v>
      </c>
      <c r="L2543" s="61">
        <f t="shared" ref="L2543:L2606" ca="1" si="599">(LN(F2543/G2543)+(J2543-I2543^2/2)*$K$4)/(I2543*SQRT($K$4))</f>
        <v>-18173456868.660507</v>
      </c>
      <c r="M2543" s="71">
        <f t="shared" ref="M2543:M2606" ca="1" si="600">F2543*_xlfn.NORM.S.DIST(K2543,TRUE)-G2543*EXP(-J2543*$K$4)*_xlfn.NORM.S.DIST(L2543,TRUE)</f>
        <v>0</v>
      </c>
      <c r="N2543" s="64">
        <f t="shared" ref="N2543:N2606" ca="1" si="601">(LN(F2543/H2543)+(J2543+I2543^2/2)*$K$4)/(I2543*SQRT($K$4))</f>
        <v>21173070210.93446</v>
      </c>
      <c r="O2543" s="65">
        <f t="shared" ref="O2543:O2606" ca="1" si="602">(LN(F2543/H2543)+(J2543-I2543^2/2)*$K$4)/(I2543*SQRT($K$4))</f>
        <v>21173070210.93446</v>
      </c>
      <c r="P2543" s="62">
        <f t="shared" ca="1" si="590"/>
        <v>7.365466906756521E-12</v>
      </c>
    </row>
    <row r="2544" spans="1:16" x14ac:dyDescent="0.3">
      <c r="A2544" s="42">
        <v>2533</v>
      </c>
      <c r="B2544" s="52">
        <f>'[1]Mixed Norm. Gen. Proc.'!AA2541</f>
        <v>-7.6291159844312742E-2</v>
      </c>
      <c r="C2544" s="57">
        <f t="shared" si="596"/>
        <v>7.1800100153006334E-12</v>
      </c>
      <c r="D2544" s="39">
        <f t="shared" ca="1" si="591"/>
        <v>-7.2803457501264875E-3</v>
      </c>
      <c r="E2544" s="70">
        <f t="shared" ca="1" si="592"/>
        <v>5.0000000000000001E-3</v>
      </c>
      <c r="F2544" s="67">
        <f t="shared" si="593"/>
        <v>7.1800100153006334E-12</v>
      </c>
      <c r="G2544" s="68">
        <f t="shared" si="594"/>
        <v>7.5390105160656647E-12</v>
      </c>
      <c r="H2544" s="68">
        <f t="shared" si="595"/>
        <v>6.8210095145356014E-12</v>
      </c>
      <c r="I2544" s="69">
        <f t="shared" ref="I2544:I2607" si="603">_xlfn.STDEV.S(F2445:F2543)</f>
        <v>4.0515757842944477E-12</v>
      </c>
      <c r="J2544" s="55">
        <f t="shared" ca="1" si="597"/>
        <v>6.4597815037111626E-3</v>
      </c>
      <c r="K2544" s="61">
        <f t="shared" ca="1" si="598"/>
        <v>-18112139213.204803</v>
      </c>
      <c r="L2544" s="61">
        <f t="shared" ca="1" si="599"/>
        <v>-18112139213.204803</v>
      </c>
      <c r="M2544" s="71">
        <f t="shared" ca="1" si="600"/>
        <v>0</v>
      </c>
      <c r="N2544" s="64">
        <f t="shared" ca="1" si="601"/>
        <v>21101631792.062622</v>
      </c>
      <c r="O2544" s="65">
        <f t="shared" ca="1" si="602"/>
        <v>21101631792.062622</v>
      </c>
      <c r="P2544" s="62">
        <f t="shared" ref="P2544:P2607" ca="1" si="604">H2544*EXP(-J2544*$K$4)*_xlfn.NORM.S.DIST(-L2544,TRUE)-F2544*_xlfn.NORM.S.DIST(K2544,TRUE)</f>
        <v>6.8035468936451638E-12</v>
      </c>
    </row>
    <row r="2545" spans="1:16" x14ac:dyDescent="0.3">
      <c r="A2545" s="42">
        <v>2534</v>
      </c>
      <c r="B2545" s="52">
        <f>'[1]Mixed Norm. Gen. Proc.'!AA2542</f>
        <v>-0.10086651091993766</v>
      </c>
      <c r="C2545" s="57">
        <f t="shared" si="596"/>
        <v>6.4557874566870501E-12</v>
      </c>
      <c r="D2545" s="39">
        <f t="shared" ca="1" si="591"/>
        <v>5.6789244034326728E-3</v>
      </c>
      <c r="E2545" s="70">
        <f t="shared" ca="1" si="592"/>
        <v>5.6789244034326728E-3</v>
      </c>
      <c r="F2545" s="67">
        <f t="shared" si="593"/>
        <v>6.4557874566870501E-12</v>
      </c>
      <c r="G2545" s="68">
        <f t="shared" si="594"/>
        <v>6.7785768295214029E-12</v>
      </c>
      <c r="H2545" s="68">
        <f t="shared" si="595"/>
        <v>6.1329980838526973E-12</v>
      </c>
      <c r="I2545" s="69">
        <f t="shared" si="603"/>
        <v>4.0573018481166866E-12</v>
      </c>
      <c r="J2545" s="55">
        <f t="shared" ca="1" si="597"/>
        <v>6.4597815037111626E-3</v>
      </c>
      <c r="K2545" s="61">
        <f t="shared" ca="1" si="598"/>
        <v>-18086577579.149883</v>
      </c>
      <c r="L2545" s="61">
        <f t="shared" ca="1" si="599"/>
        <v>-18086577579.149883</v>
      </c>
      <c r="M2545" s="71">
        <f t="shared" ca="1" si="600"/>
        <v>0</v>
      </c>
      <c r="N2545" s="64">
        <f t="shared" ca="1" si="601"/>
        <v>21071851091.755394</v>
      </c>
      <c r="O2545" s="65">
        <f t="shared" ca="1" si="602"/>
        <v>21071851091.755394</v>
      </c>
      <c r="P2545" s="62">
        <f t="shared" ca="1" si="604"/>
        <v>6.1172968566029959E-12</v>
      </c>
    </row>
    <row r="2546" spans="1:16" x14ac:dyDescent="0.3">
      <c r="A2546" s="42">
        <v>2535</v>
      </c>
      <c r="B2546" s="52">
        <f>'[1]Mixed Norm. Gen. Proc.'!AA2543</f>
        <v>-7.1319691090011295E-3</v>
      </c>
      <c r="C2546" s="57">
        <f t="shared" si="596"/>
        <v>6.4097449799716812E-12</v>
      </c>
      <c r="D2546" s="39">
        <f t="shared" ca="1" si="591"/>
        <v>1.1186404062853449E-2</v>
      </c>
      <c r="E2546" s="70">
        <f t="shared" ca="1" si="592"/>
        <v>1.1186404062853449E-2</v>
      </c>
      <c r="F2546" s="67">
        <f t="shared" si="593"/>
        <v>6.4097449799716812E-12</v>
      </c>
      <c r="G2546" s="68">
        <f t="shared" si="594"/>
        <v>6.7302322289702656E-12</v>
      </c>
      <c r="H2546" s="68">
        <f t="shared" si="595"/>
        <v>6.0892577309730968E-12</v>
      </c>
      <c r="I2546" s="69">
        <f t="shared" si="603"/>
        <v>4.0526670095098376E-12</v>
      </c>
      <c r="J2546" s="55">
        <f t="shared" ca="1" si="597"/>
        <v>6.3886426930512422E-3</v>
      </c>
      <c r="K2546" s="61">
        <f t="shared" ca="1" si="598"/>
        <v>-18118320035.70924</v>
      </c>
      <c r="L2546" s="61">
        <f t="shared" ca="1" si="599"/>
        <v>-18118320035.70924</v>
      </c>
      <c r="M2546" s="71">
        <f t="shared" ca="1" si="600"/>
        <v>0</v>
      </c>
      <c r="N2546" s="64">
        <f t="shared" ca="1" si="601"/>
        <v>21084892229.940331</v>
      </c>
      <c r="O2546" s="65">
        <f t="shared" ca="1" si="602"/>
        <v>21084892229.940331</v>
      </c>
      <c r="P2546" s="62">
        <f t="shared" ca="1" si="604"/>
        <v>6.0738399445700939E-12</v>
      </c>
    </row>
    <row r="2547" spans="1:16" x14ac:dyDescent="0.3">
      <c r="A2547" s="42">
        <v>2536</v>
      </c>
      <c r="B2547" s="52">
        <f>'[1]Mixed Norm. Gen. Proc.'!AA2544</f>
        <v>0.12998273809149929</v>
      </c>
      <c r="C2547" s="57">
        <f t="shared" si="596"/>
        <v>7.2429011829366429E-12</v>
      </c>
      <c r="D2547" s="39">
        <f t="shared" ca="1" si="591"/>
        <v>8.8991697403732924E-3</v>
      </c>
      <c r="E2547" s="70">
        <f t="shared" ca="1" si="592"/>
        <v>8.8991697403732924E-3</v>
      </c>
      <c r="F2547" s="67">
        <f t="shared" si="593"/>
        <v>7.2429011829366429E-12</v>
      </c>
      <c r="G2547" s="68">
        <f t="shared" si="594"/>
        <v>7.6050462420834761E-12</v>
      </c>
      <c r="H2547" s="68">
        <f t="shared" si="595"/>
        <v>6.8807561237898106E-12</v>
      </c>
      <c r="I2547" s="69">
        <f t="shared" si="603"/>
        <v>4.0477250014912953E-12</v>
      </c>
      <c r="J2547" s="55">
        <f t="shared" ca="1" si="597"/>
        <v>6.4511316229790552E-3</v>
      </c>
      <c r="K2547" s="61">
        <f t="shared" ca="1" si="598"/>
        <v>-18130716272.385128</v>
      </c>
      <c r="L2547" s="61">
        <f t="shared" ca="1" si="599"/>
        <v>-18130716272.385128</v>
      </c>
      <c r="M2547" s="71">
        <f t="shared" ca="1" si="600"/>
        <v>0</v>
      </c>
      <c r="N2547" s="64">
        <f t="shared" ca="1" si="601"/>
        <v>21120360556.5186</v>
      </c>
      <c r="O2547" s="65">
        <f t="shared" ca="1" si="602"/>
        <v>21120360556.5186</v>
      </c>
      <c r="P2547" s="62">
        <f t="shared" ca="1" si="604"/>
        <v>6.8631641019701911E-12</v>
      </c>
    </row>
    <row r="2548" spans="1:16" x14ac:dyDescent="0.3">
      <c r="A2548" s="42">
        <v>2537</v>
      </c>
      <c r="B2548" s="52">
        <f>'[1]Mixed Norm. Gen. Proc.'!AA2545</f>
        <v>0.26591335286831791</v>
      </c>
      <c r="C2548" s="57">
        <f t="shared" si="596"/>
        <v>9.1688853209852315E-12</v>
      </c>
      <c r="D2548" s="39">
        <f t="shared" ca="1" si="591"/>
        <v>-1.2011427669626621E-2</v>
      </c>
      <c r="E2548" s="70">
        <f t="shared" ca="1" si="592"/>
        <v>5.0000000000000001E-3</v>
      </c>
      <c r="F2548" s="67">
        <f t="shared" si="593"/>
        <v>9.1688853209852315E-12</v>
      </c>
      <c r="G2548" s="68">
        <f t="shared" si="594"/>
        <v>9.6273295870344929E-12</v>
      </c>
      <c r="H2548" s="68">
        <f t="shared" si="595"/>
        <v>8.7104410549359701E-12</v>
      </c>
      <c r="I2548" s="69">
        <f t="shared" si="603"/>
        <v>4.0493597215406696E-12</v>
      </c>
      <c r="J2548" s="55">
        <f t="shared" ca="1" si="597"/>
        <v>6.419310910894014E-3</v>
      </c>
      <c r="K2548" s="61">
        <f t="shared" ca="1" si="598"/>
        <v>-18128347137.113533</v>
      </c>
      <c r="L2548" s="61">
        <f t="shared" ca="1" si="599"/>
        <v>-18128347137.113533</v>
      </c>
      <c r="M2548" s="71">
        <f t="shared" ca="1" si="600"/>
        <v>0</v>
      </c>
      <c r="N2548" s="64">
        <f t="shared" ca="1" si="601"/>
        <v>21106884094.791054</v>
      </c>
      <c r="O2548" s="65">
        <f t="shared" ca="1" si="602"/>
        <v>21106884094.791054</v>
      </c>
      <c r="P2548" s="62">
        <f t="shared" ca="1" si="604"/>
        <v>8.6882807881565821E-12</v>
      </c>
    </row>
    <row r="2549" spans="1:16" x14ac:dyDescent="0.3">
      <c r="A2549" s="42">
        <v>2538</v>
      </c>
      <c r="B2549" s="52">
        <f>'[1]Mixed Norm. Gen. Proc.'!AA2546</f>
        <v>0.28857108533166237</v>
      </c>
      <c r="C2549" s="57">
        <f t="shared" si="596"/>
        <v>1.1814760509343487E-11</v>
      </c>
      <c r="D2549" s="39">
        <f t="shared" ca="1" si="591"/>
        <v>-9.8794661513825835E-3</v>
      </c>
      <c r="E2549" s="70">
        <f t="shared" ca="1" si="592"/>
        <v>5.0000000000000001E-3</v>
      </c>
      <c r="F2549" s="67">
        <f t="shared" si="593"/>
        <v>1.1814760509343487E-11</v>
      </c>
      <c r="G2549" s="68">
        <f t="shared" si="594"/>
        <v>1.2405498534810662E-11</v>
      </c>
      <c r="H2549" s="68">
        <f t="shared" si="595"/>
        <v>1.1224022483876313E-11</v>
      </c>
      <c r="I2549" s="69">
        <f t="shared" si="603"/>
        <v>4.070686738955831E-12</v>
      </c>
      <c r="J2549" s="55">
        <f t="shared" ca="1" si="597"/>
        <v>6.4193109108940131E-3</v>
      </c>
      <c r="K2549" s="61">
        <f t="shared" ca="1" si="598"/>
        <v>-18033369655.451477</v>
      </c>
      <c r="L2549" s="61">
        <f t="shared" ca="1" si="599"/>
        <v>-18033369655.451477</v>
      </c>
      <c r="M2549" s="71">
        <f t="shared" ca="1" si="600"/>
        <v>0</v>
      </c>
      <c r="N2549" s="64">
        <f t="shared" ca="1" si="601"/>
        <v>20996301553.432224</v>
      </c>
      <c r="O2549" s="65">
        <f t="shared" ca="1" si="602"/>
        <v>20996301553.432224</v>
      </c>
      <c r="P2549" s="62">
        <f t="shared" ca="1" si="604"/>
        <v>1.1195467404861158E-11</v>
      </c>
    </row>
    <row r="2550" spans="1:16" x14ac:dyDescent="0.3">
      <c r="A2550" s="42">
        <v>2539</v>
      </c>
      <c r="B2550" s="52">
        <f>'[1]Mixed Norm. Gen. Proc.'!AA2547</f>
        <v>-5.9586259059099284E-2</v>
      </c>
      <c r="C2550" s="57">
        <f t="shared" si="596"/>
        <v>1.111076312891253E-11</v>
      </c>
      <c r="D2550" s="39">
        <f t="shared" ca="1" si="591"/>
        <v>2.2556876790812343E-2</v>
      </c>
      <c r="E2550" s="70">
        <f t="shared" ca="1" si="592"/>
        <v>2.2556876790812343E-2</v>
      </c>
      <c r="F2550" s="67">
        <f t="shared" si="593"/>
        <v>1.111076312891253E-11</v>
      </c>
      <c r="G2550" s="68">
        <f t="shared" si="594"/>
        <v>1.1666301285358158E-11</v>
      </c>
      <c r="H2550" s="68">
        <f t="shared" si="595"/>
        <v>1.0555224972466902E-11</v>
      </c>
      <c r="I2550" s="69">
        <f t="shared" si="603"/>
        <v>4.1224899200735042E-12</v>
      </c>
      <c r="J2550" s="55">
        <f t="shared" ca="1" si="597"/>
        <v>6.4193109108940131E-3</v>
      </c>
      <c r="K2550" s="61">
        <f t="shared" ca="1" si="598"/>
        <v>-17806762451.423035</v>
      </c>
      <c r="L2550" s="61">
        <f t="shared" ca="1" si="599"/>
        <v>-17806762451.423035</v>
      </c>
      <c r="M2550" s="71">
        <f t="shared" ca="1" si="600"/>
        <v>0</v>
      </c>
      <c r="N2550" s="64">
        <f t="shared" ca="1" si="601"/>
        <v>20732462166.736038</v>
      </c>
      <c r="O2550" s="65">
        <f t="shared" ca="1" si="602"/>
        <v>20732462166.736038</v>
      </c>
      <c r="P2550" s="62">
        <f t="shared" ca="1" si="604"/>
        <v>1.0528371383787397E-11</v>
      </c>
    </row>
    <row r="2551" spans="1:16" x14ac:dyDescent="0.3">
      <c r="A2551" s="42">
        <v>2540</v>
      </c>
      <c r="B2551" s="52">
        <f>'[1]Mixed Norm. Gen. Proc.'!AA2548</f>
        <v>-1.9711084428868098E-4</v>
      </c>
      <c r="C2551" s="57">
        <f t="shared" si="596"/>
        <v>1.1108573077011498E-11</v>
      </c>
      <c r="D2551" s="39">
        <f t="shared" ca="1" si="591"/>
        <v>-6.4628629012378864E-4</v>
      </c>
      <c r="E2551" s="70">
        <f t="shared" ca="1" si="592"/>
        <v>5.0000000000000001E-3</v>
      </c>
      <c r="F2551" s="67">
        <f t="shared" si="593"/>
        <v>1.1108573077011498E-11</v>
      </c>
      <c r="G2551" s="68">
        <f t="shared" si="594"/>
        <v>1.1664001730862074E-11</v>
      </c>
      <c r="H2551" s="68">
        <f t="shared" si="595"/>
        <v>1.0553144423160922E-11</v>
      </c>
      <c r="I2551" s="69">
        <f t="shared" si="603"/>
        <v>4.1582729561320255E-12</v>
      </c>
      <c r="J2551" s="55">
        <f t="shared" ca="1" si="597"/>
        <v>6.546323454382658E-3</v>
      </c>
      <c r="K2551" s="61">
        <f t="shared" ca="1" si="598"/>
        <v>-17634289308.792366</v>
      </c>
      <c r="L2551" s="61">
        <f t="shared" ca="1" si="599"/>
        <v>-17634289308.792366</v>
      </c>
      <c r="M2551" s="71">
        <f t="shared" ca="1" si="600"/>
        <v>0</v>
      </c>
      <c r="N2551" s="64">
        <f t="shared" ca="1" si="601"/>
        <v>20573295111.927189</v>
      </c>
      <c r="O2551" s="65">
        <f t="shared" ca="1" si="602"/>
        <v>20573295111.927189</v>
      </c>
      <c r="P2551" s="62">
        <f t="shared" ca="1" si="604"/>
        <v>1.0525765596681479E-11</v>
      </c>
    </row>
    <row r="2552" spans="1:16" x14ac:dyDescent="0.3">
      <c r="A2552" s="42">
        <v>2541</v>
      </c>
      <c r="B2552" s="52">
        <f>'[1]Mixed Norm. Gen. Proc.'!AA2549</f>
        <v>4.661234094513439E-3</v>
      </c>
      <c r="C2552" s="57">
        <f t="shared" si="596"/>
        <v>1.1160352736579457E-11</v>
      </c>
      <c r="D2552" s="39">
        <f t="shared" ca="1" si="591"/>
        <v>-5.5041459747999935E-3</v>
      </c>
      <c r="E2552" s="70">
        <f t="shared" ca="1" si="592"/>
        <v>5.0000000000000001E-3</v>
      </c>
      <c r="F2552" s="67">
        <f t="shared" si="593"/>
        <v>1.1160352736579457E-11</v>
      </c>
      <c r="G2552" s="68">
        <f t="shared" si="594"/>
        <v>1.171837037340843E-11</v>
      </c>
      <c r="H2552" s="68">
        <f t="shared" si="595"/>
        <v>1.0602335099750484E-11</v>
      </c>
      <c r="I2552" s="69">
        <f t="shared" si="603"/>
        <v>4.1915555720386484E-12</v>
      </c>
      <c r="J2552" s="55">
        <f t="shared" ca="1" si="597"/>
        <v>6.4998731158840703E-3</v>
      </c>
      <c r="K2552" s="61">
        <f t="shared" ca="1" si="598"/>
        <v>-17501246979.897106</v>
      </c>
      <c r="L2552" s="61">
        <f t="shared" ca="1" si="599"/>
        <v>-17501246979.897106</v>
      </c>
      <c r="M2552" s="71">
        <f t="shared" ca="1" si="600"/>
        <v>0</v>
      </c>
      <c r="N2552" s="64">
        <f t="shared" ca="1" si="601"/>
        <v>20402954046.485989</v>
      </c>
      <c r="O2552" s="65">
        <f t="shared" ca="1" si="602"/>
        <v>20402954046.485989</v>
      </c>
      <c r="P2552" s="62">
        <f t="shared" ca="1" si="604"/>
        <v>1.0575023578317333E-11</v>
      </c>
    </row>
    <row r="2553" spans="1:16" x14ac:dyDescent="0.3">
      <c r="A2553" s="42">
        <v>2542</v>
      </c>
      <c r="B2553" s="52">
        <f>'[1]Mixed Norm. Gen. Proc.'!AA2550</f>
        <v>-4.859982783794653E-2</v>
      </c>
      <c r="C2553" s="57">
        <f t="shared" si="596"/>
        <v>1.0617961514970941E-11</v>
      </c>
      <c r="D2553" s="39">
        <f t="shared" ca="1" si="591"/>
        <v>-1.2135127860926139E-3</v>
      </c>
      <c r="E2553" s="70">
        <f t="shared" ca="1" si="592"/>
        <v>5.0000000000000001E-3</v>
      </c>
      <c r="F2553" s="67">
        <f t="shared" si="593"/>
        <v>1.0617961514970941E-11</v>
      </c>
      <c r="G2553" s="68">
        <f t="shared" si="594"/>
        <v>1.1148859590719488E-11</v>
      </c>
      <c r="H2553" s="68">
        <f t="shared" si="595"/>
        <v>1.0087063439222393E-11</v>
      </c>
      <c r="I2553" s="69">
        <f t="shared" si="603"/>
        <v>4.2214247963078619E-12</v>
      </c>
      <c r="J2553" s="55">
        <f t="shared" ca="1" si="597"/>
        <v>6.4998731158840703E-3</v>
      </c>
      <c r="K2553" s="61">
        <f t="shared" ca="1" si="598"/>
        <v>-17377414696.661678</v>
      </c>
      <c r="L2553" s="61">
        <f t="shared" ca="1" si="599"/>
        <v>-17377414696.661678</v>
      </c>
      <c r="M2553" s="71">
        <f t="shared" ca="1" si="600"/>
        <v>0</v>
      </c>
      <c r="N2553" s="64">
        <f t="shared" ca="1" si="601"/>
        <v>20258590368.444958</v>
      </c>
      <c r="O2553" s="65">
        <f t="shared" ca="1" si="602"/>
        <v>20258590368.444958</v>
      </c>
      <c r="P2553" s="62">
        <f t="shared" ca="1" si="604"/>
        <v>1.0061079253028886E-11</v>
      </c>
    </row>
    <row r="2554" spans="1:16" x14ac:dyDescent="0.3">
      <c r="A2554" s="42">
        <v>2543</v>
      </c>
      <c r="B2554" s="52">
        <f>'[1]Mixed Norm. Gen. Proc.'!AA2551</f>
        <v>6.1001417552682013E-2</v>
      </c>
      <c r="C2554" s="57">
        <f t="shared" si="596"/>
        <v>1.1265672218903991E-11</v>
      </c>
      <c r="D2554" s="39">
        <f t="shared" ca="1" si="591"/>
        <v>-1.5546533423099671E-2</v>
      </c>
      <c r="E2554" s="70">
        <f t="shared" ca="1" si="592"/>
        <v>5.0000000000000001E-3</v>
      </c>
      <c r="F2554" s="67">
        <f t="shared" si="593"/>
        <v>1.1265672218903991E-11</v>
      </c>
      <c r="G2554" s="68">
        <f t="shared" si="594"/>
        <v>1.1828955829849191E-11</v>
      </c>
      <c r="H2554" s="68">
        <f t="shared" si="595"/>
        <v>1.0702388607958791E-11</v>
      </c>
      <c r="I2554" s="69">
        <f t="shared" si="603"/>
        <v>4.2399135042586932E-12</v>
      </c>
      <c r="J2554" s="55">
        <f t="shared" ca="1" si="597"/>
        <v>6.4998731158840703E-3</v>
      </c>
      <c r="K2554" s="61">
        <f t="shared" ca="1" si="598"/>
        <v>-17301638163.733742</v>
      </c>
      <c r="L2554" s="61">
        <f t="shared" ca="1" si="599"/>
        <v>-17301638163.733742</v>
      </c>
      <c r="M2554" s="71">
        <f t="shared" ca="1" si="600"/>
        <v>0</v>
      </c>
      <c r="N2554" s="64">
        <f t="shared" ca="1" si="601"/>
        <v>20170250084.983635</v>
      </c>
      <c r="O2554" s="65">
        <f t="shared" ca="1" si="602"/>
        <v>20170250084.983635</v>
      </c>
      <c r="P2554" s="62">
        <f t="shared" ca="1" si="604"/>
        <v>1.0674819349573527E-11</v>
      </c>
    </row>
    <row r="2555" spans="1:16" x14ac:dyDescent="0.3">
      <c r="A2555" s="42">
        <v>2544</v>
      </c>
      <c r="B2555" s="52">
        <f>'[1]Mixed Norm. Gen. Proc.'!AA2552</f>
        <v>0.10524590809699561</v>
      </c>
      <c r="C2555" s="57">
        <f t="shared" si="596"/>
        <v>1.2451338121905638E-11</v>
      </c>
      <c r="D2555" s="39">
        <f t="shared" ca="1" si="591"/>
        <v>-1.4564947758391374E-2</v>
      </c>
      <c r="E2555" s="70">
        <f t="shared" ca="1" si="592"/>
        <v>5.0000000000000001E-3</v>
      </c>
      <c r="F2555" s="67">
        <f t="shared" si="593"/>
        <v>1.2451338121905638E-11</v>
      </c>
      <c r="G2555" s="68">
        <f t="shared" si="594"/>
        <v>1.307390502800092E-11</v>
      </c>
      <c r="H2555" s="68">
        <f t="shared" si="595"/>
        <v>1.1828771215810355E-11</v>
      </c>
      <c r="I2555" s="69">
        <f t="shared" si="603"/>
        <v>4.2648933770358174E-12</v>
      </c>
      <c r="J2555" s="55">
        <f t="shared" ca="1" si="597"/>
        <v>6.4998731158840703E-3</v>
      </c>
      <c r="K2555" s="61">
        <f t="shared" ca="1" si="598"/>
        <v>-17200300877.673313</v>
      </c>
      <c r="L2555" s="61">
        <f t="shared" ca="1" si="599"/>
        <v>-17200300877.673313</v>
      </c>
      <c r="M2555" s="71">
        <f t="shared" ca="1" si="600"/>
        <v>0</v>
      </c>
      <c r="N2555" s="64">
        <f t="shared" ca="1" si="601"/>
        <v>20052111075.056999</v>
      </c>
      <c r="O2555" s="65">
        <f t="shared" ca="1" si="602"/>
        <v>20052111075.056999</v>
      </c>
      <c r="P2555" s="62">
        <f t="shared" ca="1" si="604"/>
        <v>1.1798300405790773E-11</v>
      </c>
    </row>
    <row r="2556" spans="1:16" x14ac:dyDescent="0.3">
      <c r="A2556" s="42">
        <v>2545</v>
      </c>
      <c r="B2556" s="52">
        <f>'[1]Mixed Norm. Gen. Proc.'!AA2553</f>
        <v>8.7275560423390935E-2</v>
      </c>
      <c r="C2556" s="57">
        <f t="shared" si="596"/>
        <v>1.3538035634516085E-11</v>
      </c>
      <c r="D2556" s="39">
        <f t="shared" ca="1" si="591"/>
        <v>-1.5765543401836942E-2</v>
      </c>
      <c r="E2556" s="70">
        <f t="shared" ca="1" si="592"/>
        <v>5.0000000000000001E-3</v>
      </c>
      <c r="F2556" s="67">
        <f t="shared" si="593"/>
        <v>1.3538035634516085E-11</v>
      </c>
      <c r="G2556" s="68">
        <f t="shared" si="594"/>
        <v>1.4214937416241889E-11</v>
      </c>
      <c r="H2556" s="68">
        <f t="shared" si="595"/>
        <v>1.286113385279028E-11</v>
      </c>
      <c r="I2556" s="69">
        <f t="shared" si="603"/>
        <v>4.3057661133077272E-12</v>
      </c>
      <c r="J2556" s="55">
        <f t="shared" ca="1" si="597"/>
        <v>6.3989734169526951E-3</v>
      </c>
      <c r="K2556" s="61">
        <f t="shared" ca="1" si="598"/>
        <v>-17051787811.971651</v>
      </c>
      <c r="L2556" s="61">
        <f t="shared" ca="1" si="599"/>
        <v>-17051787811.971651</v>
      </c>
      <c r="M2556" s="71">
        <f t="shared" ca="1" si="600"/>
        <v>0</v>
      </c>
      <c r="N2556" s="64">
        <f t="shared" ca="1" si="601"/>
        <v>19847003444.889713</v>
      </c>
      <c r="O2556" s="65">
        <f t="shared" ca="1" si="602"/>
        <v>19847003444.889713</v>
      </c>
      <c r="P2556" s="62">
        <f t="shared" ca="1" si="604"/>
        <v>1.2828517323695149E-11</v>
      </c>
    </row>
    <row r="2557" spans="1:16" x14ac:dyDescent="0.3">
      <c r="A2557" s="42">
        <v>2546</v>
      </c>
      <c r="B2557" s="52">
        <f>'[1]Mixed Norm. Gen. Proc.'!AA2554</f>
        <v>-0.24401204489966327</v>
      </c>
      <c r="C2557" s="57">
        <f t="shared" si="596"/>
        <v>1.0234591875413305E-11</v>
      </c>
      <c r="D2557" s="39">
        <f t="shared" ca="1" si="591"/>
        <v>1.1740174036647559E-2</v>
      </c>
      <c r="E2557" s="70">
        <f t="shared" ca="1" si="592"/>
        <v>1.1740174036647559E-2</v>
      </c>
      <c r="F2557" s="67">
        <f t="shared" si="593"/>
        <v>1.0234591875413305E-11</v>
      </c>
      <c r="G2557" s="68">
        <f t="shared" si="594"/>
        <v>1.0746321469183971E-11</v>
      </c>
      <c r="H2557" s="68">
        <f t="shared" si="595"/>
        <v>9.7228622816426385E-12</v>
      </c>
      <c r="I2557" s="69">
        <f t="shared" si="603"/>
        <v>4.3622963919222615E-12</v>
      </c>
      <c r="J2557" s="55">
        <f t="shared" ca="1" si="597"/>
        <v>6.385368973569604E-3</v>
      </c>
      <c r="K2557" s="61">
        <f t="shared" ca="1" si="598"/>
        <v>-16832781069.590282</v>
      </c>
      <c r="L2557" s="61">
        <f t="shared" ca="1" si="599"/>
        <v>-16832781069.590282</v>
      </c>
      <c r="M2557" s="71">
        <f t="shared" ca="1" si="600"/>
        <v>0</v>
      </c>
      <c r="N2557" s="64">
        <f t="shared" ca="1" si="601"/>
        <v>19587844844.321877</v>
      </c>
      <c r="O2557" s="65">
        <f t="shared" ca="1" si="602"/>
        <v>19587844844.321877</v>
      </c>
      <c r="P2557" s="62">
        <f t="shared" ca="1" si="604"/>
        <v>9.6982569352679712E-12</v>
      </c>
    </row>
    <row r="2558" spans="1:16" x14ac:dyDescent="0.3">
      <c r="A2558" s="42">
        <v>2547</v>
      </c>
      <c r="B2558" s="52">
        <f>'[1]Mixed Norm. Gen. Proc.'!AA2555</f>
        <v>-0.38775520005450742</v>
      </c>
      <c r="C2558" s="57">
        <f t="shared" si="596"/>
        <v>6.2660756552861819E-12</v>
      </c>
      <c r="D2558" s="39">
        <f t="shared" ca="1" si="591"/>
        <v>-6.0222742803588561E-3</v>
      </c>
      <c r="E2558" s="70">
        <f t="shared" ca="1" si="592"/>
        <v>5.0000000000000001E-3</v>
      </c>
      <c r="F2558" s="67">
        <f t="shared" si="593"/>
        <v>6.2660756552861819E-12</v>
      </c>
      <c r="G2558" s="68">
        <f t="shared" si="594"/>
        <v>6.579379438050491E-12</v>
      </c>
      <c r="H2558" s="68">
        <f t="shared" si="595"/>
        <v>5.9527718725218729E-12</v>
      </c>
      <c r="I2558" s="69">
        <f t="shared" si="603"/>
        <v>4.3640515207076768E-12</v>
      </c>
      <c r="J2558" s="55">
        <f t="shared" ca="1" si="597"/>
        <v>6.4534515395963466E-3</v>
      </c>
      <c r="K2558" s="61">
        <f t="shared" ca="1" si="598"/>
        <v>-16816183721.102072</v>
      </c>
      <c r="L2558" s="61">
        <f t="shared" ca="1" si="599"/>
        <v>-16816183721.102072</v>
      </c>
      <c r="M2558" s="71">
        <f t="shared" ca="1" si="600"/>
        <v>0</v>
      </c>
      <c r="N2558" s="64">
        <f t="shared" ca="1" si="601"/>
        <v>19589794591.006687</v>
      </c>
      <c r="O2558" s="65">
        <f t="shared" ca="1" si="602"/>
        <v>19589794591.006687</v>
      </c>
      <c r="P2558" s="62">
        <f t="shared" ca="1" si="604"/>
        <v>5.9375469609254445E-12</v>
      </c>
    </row>
    <row r="2559" spans="1:16" x14ac:dyDescent="0.3">
      <c r="A2559" s="42">
        <v>2548</v>
      </c>
      <c r="B2559" s="52">
        <f>'[1]Mixed Norm. Gen. Proc.'!AA2556</f>
        <v>-0.32756562058936922</v>
      </c>
      <c r="C2559" s="57">
        <f t="shared" si="596"/>
        <v>4.2135246946024251E-12</v>
      </c>
      <c r="D2559" s="39">
        <f t="shared" ca="1" si="591"/>
        <v>2.4407734209367683E-3</v>
      </c>
      <c r="E2559" s="70">
        <f t="shared" ca="1" si="592"/>
        <v>5.0000000000000001E-3</v>
      </c>
      <c r="F2559" s="67">
        <f t="shared" si="593"/>
        <v>4.2135246946024251E-12</v>
      </c>
      <c r="G2559" s="68">
        <f t="shared" si="594"/>
        <v>4.4242009293325469E-12</v>
      </c>
      <c r="H2559" s="68">
        <f t="shared" si="595"/>
        <v>4.0028484598723032E-12</v>
      </c>
      <c r="I2559" s="69">
        <f t="shared" si="603"/>
        <v>4.3371456625157127E-12</v>
      </c>
      <c r="J2559" s="55">
        <f t="shared" ca="1" si="597"/>
        <v>6.4534515395963466E-3</v>
      </c>
      <c r="K2559" s="61">
        <f t="shared" ca="1" si="598"/>
        <v>-16920504371.072567</v>
      </c>
      <c r="L2559" s="61">
        <f t="shared" ca="1" si="599"/>
        <v>-16920504371.072567</v>
      </c>
      <c r="M2559" s="71">
        <f t="shared" ca="1" si="600"/>
        <v>0</v>
      </c>
      <c r="N2559" s="64">
        <f t="shared" ca="1" si="601"/>
        <v>19711321575.869339</v>
      </c>
      <c r="O2559" s="65">
        <f t="shared" ca="1" si="602"/>
        <v>19711321575.869339</v>
      </c>
      <c r="P2559" s="62">
        <f t="shared" ca="1" si="604"/>
        <v>3.9926107058913769E-12</v>
      </c>
    </row>
    <row r="2560" spans="1:16" x14ac:dyDescent="0.3">
      <c r="A2560" s="42">
        <v>2549</v>
      </c>
      <c r="B2560" s="52">
        <f>'[1]Mixed Norm. Gen. Proc.'!AA2557</f>
        <v>-0.28759144921951835</v>
      </c>
      <c r="C2560" s="57">
        <f t="shared" si="596"/>
        <v>3.0017510213594848E-12</v>
      </c>
      <c r="D2560" s="39">
        <f t="shared" ca="1" si="591"/>
        <v>-1.3829679697725321E-2</v>
      </c>
      <c r="E2560" s="70">
        <f t="shared" ca="1" si="592"/>
        <v>5.0000000000000001E-3</v>
      </c>
      <c r="F2560" s="67">
        <f t="shared" si="593"/>
        <v>3.0017510213594848E-12</v>
      </c>
      <c r="G2560" s="68">
        <f t="shared" si="594"/>
        <v>3.151838572427459E-12</v>
      </c>
      <c r="H2560" s="68">
        <f t="shared" si="595"/>
        <v>2.8516634702915106E-12</v>
      </c>
      <c r="I2560" s="69">
        <f t="shared" si="603"/>
        <v>4.3108664930197809E-12</v>
      </c>
      <c r="J2560" s="55">
        <f t="shared" ca="1" si="597"/>
        <v>6.4534515395963466E-3</v>
      </c>
      <c r="K2560" s="61">
        <f t="shared" ca="1" si="598"/>
        <v>-17023652265.595327</v>
      </c>
      <c r="L2560" s="61">
        <f t="shared" ca="1" si="599"/>
        <v>-17023652265.595327</v>
      </c>
      <c r="M2560" s="71">
        <f t="shared" ca="1" si="600"/>
        <v>0</v>
      </c>
      <c r="N2560" s="64">
        <f t="shared" ca="1" si="601"/>
        <v>19831482374.520721</v>
      </c>
      <c r="O2560" s="65">
        <f t="shared" ca="1" si="602"/>
        <v>19831482374.520721</v>
      </c>
      <c r="P2560" s="62">
        <f t="shared" ca="1" si="604"/>
        <v>2.8443700068147121E-12</v>
      </c>
    </row>
    <row r="2561" spans="1:16" x14ac:dyDescent="0.3">
      <c r="A2561" s="42">
        <v>2550</v>
      </c>
      <c r="B2561" s="52">
        <f>'[1]Mixed Norm. Gen. Proc.'!AA2558</f>
        <v>-0.42288224374333933</v>
      </c>
      <c r="C2561" s="57">
        <f t="shared" si="596"/>
        <v>1.7323638142881255E-12</v>
      </c>
      <c r="D2561" s="39">
        <f t="shared" ca="1" si="591"/>
        <v>6.6565780101503626E-4</v>
      </c>
      <c r="E2561" s="70">
        <f t="shared" ca="1" si="592"/>
        <v>5.0000000000000001E-3</v>
      </c>
      <c r="F2561" s="67">
        <f t="shared" si="593"/>
        <v>1.7323638142881255E-12</v>
      </c>
      <c r="G2561" s="68">
        <f t="shared" si="594"/>
        <v>1.8189820050025318E-12</v>
      </c>
      <c r="H2561" s="68">
        <f t="shared" si="595"/>
        <v>1.6457456235737191E-12</v>
      </c>
      <c r="I2561" s="69">
        <f t="shared" si="603"/>
        <v>4.291125457668251E-12</v>
      </c>
      <c r="J2561" s="55">
        <f t="shared" ca="1" si="597"/>
        <v>6.4534515395963466E-3</v>
      </c>
      <c r="K2561" s="61">
        <f t="shared" ca="1" si="598"/>
        <v>-17101968438.008068</v>
      </c>
      <c r="L2561" s="61">
        <f t="shared" ca="1" si="599"/>
        <v>-17101968438.008068</v>
      </c>
      <c r="M2561" s="71">
        <f t="shared" ca="1" si="600"/>
        <v>0</v>
      </c>
      <c r="N2561" s="64">
        <f t="shared" ca="1" si="601"/>
        <v>19922715781.348541</v>
      </c>
      <c r="O2561" s="65">
        <f t="shared" ca="1" si="602"/>
        <v>19922715781.348541</v>
      </c>
      <c r="P2561" s="62">
        <f t="shared" ca="1" si="604"/>
        <v>1.6415364362966492E-12</v>
      </c>
    </row>
    <row r="2562" spans="1:16" x14ac:dyDescent="0.3">
      <c r="A2562" s="42">
        <v>2551</v>
      </c>
      <c r="B2562" s="52">
        <f>'[1]Mixed Norm. Gen. Proc.'!AA2559</f>
        <v>-2.7220448188763541E-2</v>
      </c>
      <c r="C2562" s="57">
        <f t="shared" si="596"/>
        <v>1.6852080948372067E-12</v>
      </c>
      <c r="D2562" s="39">
        <f t="shared" ca="1" si="591"/>
        <v>1.51818821076434E-2</v>
      </c>
      <c r="E2562" s="70">
        <f t="shared" ca="1" si="592"/>
        <v>1.51818821076434E-2</v>
      </c>
      <c r="F2562" s="67">
        <f t="shared" si="593"/>
        <v>1.6852080948372067E-12</v>
      </c>
      <c r="G2562" s="68">
        <f t="shared" si="594"/>
        <v>1.7694684995790671E-12</v>
      </c>
      <c r="H2562" s="68">
        <f t="shared" si="595"/>
        <v>1.6009476900953463E-12</v>
      </c>
      <c r="I2562" s="69">
        <f t="shared" si="603"/>
        <v>4.2806764242907571E-12</v>
      </c>
      <c r="J2562" s="55">
        <f t="shared" ca="1" si="597"/>
        <v>6.4534515395963466E-3</v>
      </c>
      <c r="K2562" s="61">
        <f t="shared" ca="1" si="598"/>
        <v>-17143713952.342104</v>
      </c>
      <c r="L2562" s="61">
        <f t="shared" ca="1" si="599"/>
        <v>-17143713952.342104</v>
      </c>
      <c r="M2562" s="71">
        <f t="shared" ca="1" si="600"/>
        <v>0</v>
      </c>
      <c r="N2562" s="64">
        <f t="shared" ca="1" si="601"/>
        <v>19971346675.519539</v>
      </c>
      <c r="O2562" s="65">
        <f t="shared" ca="1" si="602"/>
        <v>19971346675.519539</v>
      </c>
      <c r="P2562" s="62">
        <f t="shared" ca="1" si="604"/>
        <v>1.5968530787824687E-12</v>
      </c>
    </row>
    <row r="2563" spans="1:16" x14ac:dyDescent="0.3">
      <c r="A2563" s="42">
        <v>2552</v>
      </c>
      <c r="B2563" s="52">
        <f>'[1]Mixed Norm. Gen. Proc.'!AA2560</f>
        <v>-7.338348047099337E-2</v>
      </c>
      <c r="C2563" s="57">
        <f t="shared" si="596"/>
        <v>1.5615416595201606E-12</v>
      </c>
      <c r="D2563" s="39">
        <f t="shared" ca="1" si="591"/>
        <v>7.8290007982125369E-3</v>
      </c>
      <c r="E2563" s="70">
        <f t="shared" ca="1" si="592"/>
        <v>7.8290007982125369E-3</v>
      </c>
      <c r="F2563" s="67">
        <f t="shared" si="593"/>
        <v>1.5615416595201606E-12</v>
      </c>
      <c r="G2563" s="68">
        <f t="shared" si="594"/>
        <v>1.6396187424961686E-12</v>
      </c>
      <c r="H2563" s="68">
        <f t="shared" si="595"/>
        <v>1.4834645765441526E-12</v>
      </c>
      <c r="I2563" s="69">
        <f t="shared" si="603"/>
        <v>4.2719404234272161E-12</v>
      </c>
      <c r="J2563" s="55">
        <f t="shared" ca="1" si="597"/>
        <v>6.5562988336129464E-3</v>
      </c>
      <c r="K2563" s="61">
        <f t="shared" ca="1" si="598"/>
        <v>-17163606503.734768</v>
      </c>
      <c r="L2563" s="61">
        <f t="shared" ca="1" si="599"/>
        <v>-17163606503.734768</v>
      </c>
      <c r="M2563" s="71">
        <f t="shared" ca="1" si="600"/>
        <v>0</v>
      </c>
      <c r="N2563" s="64">
        <f t="shared" ca="1" si="601"/>
        <v>20027353403.97562</v>
      </c>
      <c r="O2563" s="65">
        <f t="shared" ca="1" si="602"/>
        <v>20027353403.97562</v>
      </c>
      <c r="P2563" s="62">
        <f t="shared" ca="1" si="604"/>
        <v>1.4796100543639131E-12</v>
      </c>
    </row>
    <row r="2564" spans="1:16" x14ac:dyDescent="0.3">
      <c r="A2564" s="42">
        <v>2553</v>
      </c>
      <c r="B2564" s="52">
        <f>'[1]Mixed Norm. Gen. Proc.'!AA2561</f>
        <v>0.1940319841177236</v>
      </c>
      <c r="C2564" s="57">
        <f t="shared" si="596"/>
        <v>1.86453068599934E-12</v>
      </c>
      <c r="D2564" s="39">
        <f t="shared" ca="1" si="591"/>
        <v>-2.2688469997567047E-3</v>
      </c>
      <c r="E2564" s="70">
        <f t="shared" ca="1" si="592"/>
        <v>5.0000000000000001E-3</v>
      </c>
      <c r="F2564" s="67">
        <f t="shared" si="593"/>
        <v>1.86453068599934E-12</v>
      </c>
      <c r="G2564" s="68">
        <f t="shared" si="594"/>
        <v>1.957757220299307E-12</v>
      </c>
      <c r="H2564" s="68">
        <f t="shared" si="595"/>
        <v>1.771304151699373E-12</v>
      </c>
      <c r="I2564" s="69">
        <f t="shared" si="603"/>
        <v>4.2641212390550734E-12</v>
      </c>
      <c r="J2564" s="55">
        <f t="shared" ca="1" si="597"/>
        <v>6.5848745992514576E-3</v>
      </c>
      <c r="K2564" s="61">
        <f t="shared" ca="1" si="598"/>
        <v>-17190858159.326893</v>
      </c>
      <c r="L2564" s="61">
        <f t="shared" ca="1" si="599"/>
        <v>-17190858159.326893</v>
      </c>
      <c r="M2564" s="71">
        <f t="shared" ca="1" si="600"/>
        <v>0</v>
      </c>
      <c r="N2564" s="64">
        <f t="shared" ca="1" si="601"/>
        <v>20068299380.719097</v>
      </c>
      <c r="O2564" s="65">
        <f t="shared" ca="1" si="602"/>
        <v>20068299380.719097</v>
      </c>
      <c r="P2564" s="62">
        <f t="shared" ca="1" si="604"/>
        <v>1.7666816953738182E-12</v>
      </c>
    </row>
    <row r="2565" spans="1:16" x14ac:dyDescent="0.3">
      <c r="A2565" s="42">
        <v>2554</v>
      </c>
      <c r="B2565" s="52">
        <f>'[1]Mixed Norm. Gen. Proc.'!AA2562</f>
        <v>-5.1910425591311579E-2</v>
      </c>
      <c r="C2565" s="57">
        <f t="shared" si="596"/>
        <v>1.7677421045610542E-12</v>
      </c>
      <c r="D2565" s="39">
        <f t="shared" ca="1" si="591"/>
        <v>-1.1761988060217315E-2</v>
      </c>
      <c r="E2565" s="70">
        <f t="shared" ca="1" si="592"/>
        <v>5.0000000000000001E-3</v>
      </c>
      <c r="F2565" s="67">
        <f t="shared" si="593"/>
        <v>1.7677421045610542E-12</v>
      </c>
      <c r="G2565" s="68">
        <f t="shared" si="594"/>
        <v>1.856129209789107E-12</v>
      </c>
      <c r="H2565" s="68">
        <f t="shared" si="595"/>
        <v>1.6793549993330014E-12</v>
      </c>
      <c r="I2565" s="69">
        <f t="shared" si="603"/>
        <v>4.2531668078976344E-12</v>
      </c>
      <c r="J2565" s="55">
        <f t="shared" ca="1" si="597"/>
        <v>6.5381627764805232E-3</v>
      </c>
      <c r="K2565" s="61">
        <f t="shared" ca="1" si="598"/>
        <v>-17242053366.225632</v>
      </c>
      <c r="L2565" s="61">
        <f t="shared" ca="1" si="599"/>
        <v>-17242053366.225632</v>
      </c>
      <c r="M2565" s="71">
        <f t="shared" ca="1" si="600"/>
        <v>0</v>
      </c>
      <c r="N2565" s="64">
        <f t="shared" ca="1" si="601"/>
        <v>20113068638.580841</v>
      </c>
      <c r="O2565" s="65">
        <f t="shared" ca="1" si="602"/>
        <v>20113068638.580841</v>
      </c>
      <c r="P2565" s="62">
        <f t="shared" ca="1" si="604"/>
        <v>1.6750035449935239E-12</v>
      </c>
    </row>
    <row r="2566" spans="1:16" x14ac:dyDescent="0.3">
      <c r="A2566" s="42">
        <v>2555</v>
      </c>
      <c r="B2566" s="52">
        <f>'[1]Mixed Norm. Gen. Proc.'!AA2563</f>
        <v>-0.13893452423826341</v>
      </c>
      <c r="C2566" s="57">
        <f t="shared" si="596"/>
        <v>1.5221416962879177E-12</v>
      </c>
      <c r="D2566" s="39">
        <f t="shared" ca="1" si="591"/>
        <v>3.0709078616095137E-3</v>
      </c>
      <c r="E2566" s="70">
        <f t="shared" ca="1" si="592"/>
        <v>5.0000000000000001E-3</v>
      </c>
      <c r="F2566" s="67">
        <f t="shared" si="593"/>
        <v>1.5221416962879177E-12</v>
      </c>
      <c r="G2566" s="68">
        <f t="shared" si="594"/>
        <v>1.5982487811023136E-12</v>
      </c>
      <c r="H2566" s="68">
        <f t="shared" si="595"/>
        <v>1.4460346114735219E-12</v>
      </c>
      <c r="I2566" s="69">
        <f t="shared" si="603"/>
        <v>4.2428737395818591E-12</v>
      </c>
      <c r="J2566" s="55">
        <f t="shared" ca="1" si="597"/>
        <v>6.5381627764805232E-3</v>
      </c>
      <c r="K2566" s="61">
        <f t="shared" ca="1" si="598"/>
        <v>-17283882005.043465</v>
      </c>
      <c r="L2566" s="61">
        <f t="shared" ca="1" si="599"/>
        <v>-17283882005.043465</v>
      </c>
      <c r="M2566" s="71">
        <f t="shared" ca="1" si="600"/>
        <v>0</v>
      </c>
      <c r="N2566" s="64">
        <f t="shared" ca="1" si="601"/>
        <v>20161862263.431168</v>
      </c>
      <c r="O2566" s="65">
        <f t="shared" ca="1" si="602"/>
        <v>20161862263.431168</v>
      </c>
      <c r="P2566" s="62">
        <f t="shared" ca="1" si="604"/>
        <v>1.4422877243724442E-12</v>
      </c>
    </row>
    <row r="2567" spans="1:16" x14ac:dyDescent="0.3">
      <c r="A2567" s="42">
        <v>2556</v>
      </c>
      <c r="B2567" s="52">
        <f>'[1]Mixed Norm. Gen. Proc.'!AA2564</f>
        <v>0.57434065954425062</v>
      </c>
      <c r="C2567" s="57">
        <f t="shared" si="596"/>
        <v>2.3963695620537247E-12</v>
      </c>
      <c r="D2567" s="39">
        <f t="shared" ca="1" si="591"/>
        <v>5.6738218059380311E-4</v>
      </c>
      <c r="E2567" s="70">
        <f t="shared" ca="1" si="592"/>
        <v>5.0000000000000001E-3</v>
      </c>
      <c r="F2567" s="67">
        <f t="shared" si="593"/>
        <v>2.3963695620537247E-12</v>
      </c>
      <c r="G2567" s="68">
        <f t="shared" si="594"/>
        <v>2.5161880401564111E-12</v>
      </c>
      <c r="H2567" s="68">
        <f t="shared" si="595"/>
        <v>2.2765510839510384E-12</v>
      </c>
      <c r="I2567" s="69">
        <f t="shared" si="603"/>
        <v>4.2361880194774955E-12</v>
      </c>
      <c r="J2567" s="55">
        <f t="shared" ca="1" si="597"/>
        <v>6.5381627764805232E-3</v>
      </c>
      <c r="K2567" s="61">
        <f t="shared" ca="1" si="598"/>
        <v>-17311160113.775047</v>
      </c>
      <c r="L2567" s="61">
        <f t="shared" ca="1" si="599"/>
        <v>-17311160113.775047</v>
      </c>
      <c r="M2567" s="71">
        <f t="shared" ca="1" si="600"/>
        <v>0</v>
      </c>
      <c r="N2567" s="64">
        <f t="shared" ca="1" si="601"/>
        <v>20193682514.859161</v>
      </c>
      <c r="O2567" s="65">
        <f t="shared" ca="1" si="602"/>
        <v>20193682514.859161</v>
      </c>
      <c r="P2567" s="62">
        <f t="shared" ca="1" si="604"/>
        <v>2.2706522072410901E-12</v>
      </c>
    </row>
    <row r="2568" spans="1:16" x14ac:dyDescent="0.3">
      <c r="A2568" s="42">
        <v>2557</v>
      </c>
      <c r="B2568" s="52">
        <f>'[1]Mixed Norm. Gen. Proc.'!AA2565</f>
        <v>0.11996269032963432</v>
      </c>
      <c r="C2568" s="57">
        <f t="shared" si="596"/>
        <v>2.6838445017417368E-12</v>
      </c>
      <c r="D2568" s="39">
        <f t="shared" ca="1" si="591"/>
        <v>-1.5984079034409338E-2</v>
      </c>
      <c r="E2568" s="70">
        <f t="shared" ca="1" si="592"/>
        <v>5.0000000000000001E-3</v>
      </c>
      <c r="F2568" s="67">
        <f t="shared" si="593"/>
        <v>2.6838445017417368E-12</v>
      </c>
      <c r="G2568" s="68">
        <f t="shared" si="594"/>
        <v>2.8180367268288237E-12</v>
      </c>
      <c r="H2568" s="68">
        <f t="shared" si="595"/>
        <v>2.5496522766546499E-12</v>
      </c>
      <c r="I2568" s="69">
        <f t="shared" si="603"/>
        <v>4.2210205945132081E-12</v>
      </c>
      <c r="J2568" s="55">
        <f t="shared" ca="1" si="597"/>
        <v>6.5096074271146472E-3</v>
      </c>
      <c r="K2568" s="61">
        <f t="shared" ca="1" si="598"/>
        <v>-17377626006.342888</v>
      </c>
      <c r="L2568" s="61">
        <f t="shared" ca="1" si="599"/>
        <v>-17377626006.342888</v>
      </c>
      <c r="M2568" s="71">
        <f t="shared" ca="1" si="600"/>
        <v>0</v>
      </c>
      <c r="N2568" s="64">
        <f t="shared" ca="1" si="601"/>
        <v>20261983054.633926</v>
      </c>
      <c r="O2568" s="65">
        <f t="shared" ca="1" si="602"/>
        <v>20261983054.633926</v>
      </c>
      <c r="P2568" s="62">
        <f t="shared" ca="1" si="604"/>
        <v>2.5430745714799771E-12</v>
      </c>
    </row>
    <row r="2569" spans="1:16" x14ac:dyDescent="0.3">
      <c r="A2569" s="42">
        <v>2558</v>
      </c>
      <c r="B2569" s="52">
        <f>'[1]Mixed Norm. Gen. Proc.'!AA2566</f>
        <v>-5.2379464524436384E-2</v>
      </c>
      <c r="C2569" s="57">
        <f t="shared" si="596"/>
        <v>2.5432661638736519E-12</v>
      </c>
      <c r="D2569" s="39">
        <f t="shared" ca="1" si="591"/>
        <v>8.6660849675198996E-4</v>
      </c>
      <c r="E2569" s="70">
        <f t="shared" ca="1" si="592"/>
        <v>5.0000000000000001E-3</v>
      </c>
      <c r="F2569" s="67">
        <f t="shared" si="593"/>
        <v>2.5432661638736519E-12</v>
      </c>
      <c r="G2569" s="68">
        <f t="shared" si="594"/>
        <v>2.6704294720673346E-12</v>
      </c>
      <c r="H2569" s="68">
        <f t="shared" si="595"/>
        <v>2.4161028556799692E-12</v>
      </c>
      <c r="I2569" s="69">
        <f t="shared" si="603"/>
        <v>4.2048969822851883E-12</v>
      </c>
      <c r="J2569" s="55">
        <f t="shared" ca="1" si="597"/>
        <v>6.4806588925224277E-3</v>
      </c>
      <c r="K2569" s="61">
        <f t="shared" ca="1" si="598"/>
        <v>-17448597059.172394</v>
      </c>
      <c r="L2569" s="61">
        <f t="shared" ca="1" si="599"/>
        <v>-17448597059.172394</v>
      </c>
      <c r="M2569" s="71">
        <f t="shared" ca="1" si="600"/>
        <v>0</v>
      </c>
      <c r="N2569" s="64">
        <f t="shared" ca="1" si="601"/>
        <v>20335340498.66666</v>
      </c>
      <c r="O2569" s="65">
        <f t="shared" ca="1" si="602"/>
        <v>20335340498.66666</v>
      </c>
      <c r="P2569" s="62">
        <f t="shared" ca="1" si="604"/>
        <v>2.4098973707502648E-12</v>
      </c>
    </row>
    <row r="2570" spans="1:16" x14ac:dyDescent="0.3">
      <c r="A2570" s="42">
        <v>2559</v>
      </c>
      <c r="B2570" s="52">
        <f>'[1]Mixed Norm. Gen. Proc.'!AA2567</f>
        <v>-0.1021561102753914</v>
      </c>
      <c r="C2570" s="57">
        <f t="shared" si="596"/>
        <v>2.2834559851773037E-12</v>
      </c>
      <c r="D2570" s="39">
        <f t="shared" ca="1" si="591"/>
        <v>2.630979253017359E-4</v>
      </c>
      <c r="E2570" s="70">
        <f t="shared" ca="1" si="592"/>
        <v>5.0000000000000001E-3</v>
      </c>
      <c r="F2570" s="67">
        <f t="shared" si="593"/>
        <v>2.2834559851773037E-12</v>
      </c>
      <c r="G2570" s="68">
        <f t="shared" si="594"/>
        <v>2.3976287844361689E-12</v>
      </c>
      <c r="H2570" s="68">
        <f t="shared" si="595"/>
        <v>2.1692831859184384E-12</v>
      </c>
      <c r="I2570" s="69">
        <f t="shared" si="603"/>
        <v>4.189501141860072E-12</v>
      </c>
      <c r="J2570" s="55">
        <f t="shared" ca="1" si="597"/>
        <v>6.4806588925224277E-3</v>
      </c>
      <c r="K2570" s="61">
        <f t="shared" ca="1" si="598"/>
        <v>-17512718253.288097</v>
      </c>
      <c r="L2570" s="61">
        <f t="shared" ca="1" si="599"/>
        <v>-17512718253.288097</v>
      </c>
      <c r="M2570" s="71">
        <f t="shared" ca="1" si="600"/>
        <v>0</v>
      </c>
      <c r="N2570" s="64">
        <f t="shared" ca="1" si="601"/>
        <v>20410070077.847191</v>
      </c>
      <c r="O2570" s="65">
        <f t="shared" ca="1" si="602"/>
        <v>20410070077.847191</v>
      </c>
      <c r="P2570" s="62">
        <f t="shared" ca="1" si="604"/>
        <v>2.1637116291915253E-12</v>
      </c>
    </row>
    <row r="2571" spans="1:16" x14ac:dyDescent="0.3">
      <c r="A2571" s="42">
        <v>2560</v>
      </c>
      <c r="B2571" s="52">
        <f>'[1]Mixed Norm. Gen. Proc.'!AA2568</f>
        <v>-0.20651503638137306</v>
      </c>
      <c r="C2571" s="57">
        <f t="shared" si="596"/>
        <v>1.8118879893231488E-12</v>
      </c>
      <c r="D2571" s="39">
        <f t="shared" ca="1" si="591"/>
        <v>8.3385320888890429E-3</v>
      </c>
      <c r="E2571" s="70">
        <f t="shared" ca="1" si="592"/>
        <v>8.3385320888890429E-3</v>
      </c>
      <c r="F2571" s="67">
        <f t="shared" si="593"/>
        <v>1.8118879893231488E-12</v>
      </c>
      <c r="G2571" s="68">
        <f t="shared" si="594"/>
        <v>1.9024823887893063E-12</v>
      </c>
      <c r="H2571" s="68">
        <f t="shared" si="595"/>
        <v>1.7212935898569913E-12</v>
      </c>
      <c r="I2571" s="69">
        <f t="shared" si="603"/>
        <v>4.1777167761920342E-12</v>
      </c>
      <c r="J2571" s="55">
        <f t="shared" ca="1" si="597"/>
        <v>6.4806588925224277E-3</v>
      </c>
      <c r="K2571" s="61">
        <f t="shared" ca="1" si="598"/>
        <v>-17562117551.228584</v>
      </c>
      <c r="L2571" s="61">
        <f t="shared" ca="1" si="599"/>
        <v>-17562117551.228584</v>
      </c>
      <c r="M2571" s="71">
        <f t="shared" ca="1" si="600"/>
        <v>0</v>
      </c>
      <c r="N2571" s="64">
        <f t="shared" ca="1" si="601"/>
        <v>20467642130.23682</v>
      </c>
      <c r="O2571" s="65">
        <f t="shared" ca="1" si="602"/>
        <v>20467642130.23682</v>
      </c>
      <c r="P2571" s="62">
        <f t="shared" ca="1" si="604"/>
        <v>1.7168726433702375E-12</v>
      </c>
    </row>
    <row r="2572" spans="1:16" x14ac:dyDescent="0.3">
      <c r="A2572" s="42">
        <v>2561</v>
      </c>
      <c r="B2572" s="52">
        <f>'[1]Mixed Norm. Gen. Proc.'!AA2569</f>
        <v>0.32235446955764402</v>
      </c>
      <c r="C2572" s="57">
        <f t="shared" si="596"/>
        <v>2.395958181019279E-12</v>
      </c>
      <c r="D2572" s="39">
        <f t="shared" ref="D2572:D2635" ca="1" si="605">(SQRT(-2*LN(RAND()))*COS(2*PI()*RAND())+$D$2)/100</f>
        <v>2.223495088458192E-3</v>
      </c>
      <c r="E2572" s="70">
        <f t="shared" ref="E2572:E2635" ca="1" si="606">IF(D2572&lt;0.005, 0.005, D2572)</f>
        <v>5.0000000000000001E-3</v>
      </c>
      <c r="F2572" s="67">
        <f t="shared" ref="F2572:F2635" si="607">C2572</f>
        <v>2.395958181019279E-12</v>
      </c>
      <c r="G2572" s="68">
        <f t="shared" ref="G2572:G2635" si="608">F2572*(1+$G$4)</f>
        <v>2.5157560900702432E-12</v>
      </c>
      <c r="H2572" s="68">
        <f t="shared" ref="H2572:H2635" si="609">F2572*(1-$G$4)</f>
        <v>2.2761602719683148E-12</v>
      </c>
      <c r="I2572" s="69">
        <f t="shared" si="603"/>
        <v>4.1726486716483878E-12</v>
      </c>
      <c r="J2572" s="55">
        <f t="shared" ca="1" si="597"/>
        <v>6.5143814388748424E-3</v>
      </c>
      <c r="K2572" s="61">
        <f t="shared" ca="1" si="598"/>
        <v>-17578357461.57222</v>
      </c>
      <c r="L2572" s="61">
        <f t="shared" ca="1" si="599"/>
        <v>-17578357461.57222</v>
      </c>
      <c r="M2572" s="71">
        <f t="shared" ca="1" si="600"/>
        <v>0</v>
      </c>
      <c r="N2572" s="64">
        <f t="shared" ca="1" si="601"/>
        <v>20497593215.829407</v>
      </c>
      <c r="O2572" s="65">
        <f t="shared" ca="1" si="602"/>
        <v>20497593215.829407</v>
      </c>
      <c r="P2572" s="62">
        <f t="shared" ca="1" si="604"/>
        <v>2.2702838325647223E-12</v>
      </c>
    </row>
    <row r="2573" spans="1:16" x14ac:dyDescent="0.3">
      <c r="A2573" s="42">
        <v>2562</v>
      </c>
      <c r="B2573" s="52">
        <f>'[1]Mixed Norm. Gen. Proc.'!AA2570</f>
        <v>-0.14821590441041627</v>
      </c>
      <c r="C2573" s="57">
        <f t="shared" ref="C2573:C2636" si="610">C2572*(1+B2573)</f>
        <v>2.0408390722899704E-12</v>
      </c>
      <c r="D2573" s="39">
        <f t="shared" ca="1" si="605"/>
        <v>1.3347772328200929E-3</v>
      </c>
      <c r="E2573" s="70">
        <f t="shared" ca="1" si="606"/>
        <v>5.0000000000000001E-3</v>
      </c>
      <c r="F2573" s="67">
        <f t="shared" si="607"/>
        <v>2.0408390722899704E-12</v>
      </c>
      <c r="G2573" s="68">
        <f t="shared" si="608"/>
        <v>2.1428810259044691E-12</v>
      </c>
      <c r="H2573" s="68">
        <f t="shared" si="609"/>
        <v>1.9387971186754717E-12</v>
      </c>
      <c r="I2573" s="69">
        <f t="shared" si="603"/>
        <v>4.1661458856942595E-12</v>
      </c>
      <c r="J2573" s="55">
        <f t="shared" ca="1" si="597"/>
        <v>6.5143814388748424E-3</v>
      </c>
      <c r="K2573" s="61">
        <f t="shared" ca="1" si="598"/>
        <v>-17605794881.944431</v>
      </c>
      <c r="L2573" s="61">
        <f t="shared" ca="1" si="599"/>
        <v>-17605794881.944431</v>
      </c>
      <c r="M2573" s="71">
        <f t="shared" ca="1" si="600"/>
        <v>0</v>
      </c>
      <c r="N2573" s="64">
        <f t="shared" ca="1" si="601"/>
        <v>20529587165.372807</v>
      </c>
      <c r="O2573" s="65">
        <f t="shared" ca="1" si="602"/>
        <v>20529587165.372807</v>
      </c>
      <c r="P2573" s="62">
        <f t="shared" ca="1" si="604"/>
        <v>1.9337916610527955E-12</v>
      </c>
    </row>
    <row r="2574" spans="1:16" x14ac:dyDescent="0.3">
      <c r="A2574" s="42">
        <v>2563</v>
      </c>
      <c r="B2574" s="52">
        <f>'[1]Mixed Norm. Gen. Proc.'!AA2571</f>
        <v>-4.2087557630997863E-3</v>
      </c>
      <c r="C2574" s="57">
        <f t="shared" si="610"/>
        <v>2.0322496790829108E-12</v>
      </c>
      <c r="D2574" s="39">
        <f t="shared" ca="1" si="605"/>
        <v>-7.0065293066499997E-3</v>
      </c>
      <c r="E2574" s="70">
        <f t="shared" ca="1" si="606"/>
        <v>5.0000000000000001E-3</v>
      </c>
      <c r="F2574" s="67">
        <f t="shared" si="607"/>
        <v>2.0322496790829108E-12</v>
      </c>
      <c r="G2574" s="68">
        <f t="shared" si="608"/>
        <v>2.1338621630370563E-12</v>
      </c>
      <c r="H2574" s="68">
        <f t="shared" si="609"/>
        <v>1.9306371951287652E-12</v>
      </c>
      <c r="I2574" s="69">
        <f t="shared" si="603"/>
        <v>4.1675563254807284E-12</v>
      </c>
      <c r="J2574" s="55">
        <f t="shared" ca="1" si="597"/>
        <v>6.5143814388748424E-3</v>
      </c>
      <c r="K2574" s="61">
        <f t="shared" ca="1" si="598"/>
        <v>-17599836494.910267</v>
      </c>
      <c r="L2574" s="61">
        <f t="shared" ca="1" si="599"/>
        <v>-17599836494.910267</v>
      </c>
      <c r="M2574" s="71">
        <f t="shared" ca="1" si="600"/>
        <v>0</v>
      </c>
      <c r="N2574" s="64">
        <f t="shared" ca="1" si="601"/>
        <v>20522639269.705238</v>
      </c>
      <c r="O2574" s="65">
        <f t="shared" ca="1" si="602"/>
        <v>20522639269.705238</v>
      </c>
      <c r="P2574" s="62">
        <f t="shared" ca="1" si="604"/>
        <v>1.9256528042547056E-12</v>
      </c>
    </row>
    <row r="2575" spans="1:16" x14ac:dyDescent="0.3">
      <c r="A2575" s="42">
        <v>2564</v>
      </c>
      <c r="B2575" s="52">
        <f>'[1]Mixed Norm. Gen. Proc.'!AA2572</f>
        <v>0.31511538190629496</v>
      </c>
      <c r="C2575" s="57">
        <f t="shared" si="610"/>
        <v>2.6726428128360678E-12</v>
      </c>
      <c r="D2575" s="39">
        <f t="shared" ca="1" si="605"/>
        <v>-3.7850607989624672E-3</v>
      </c>
      <c r="E2575" s="70">
        <f t="shared" ca="1" si="606"/>
        <v>5.0000000000000001E-3</v>
      </c>
      <c r="F2575" s="67">
        <f t="shared" si="607"/>
        <v>2.6726428128360678E-12</v>
      </c>
      <c r="G2575" s="68">
        <f t="shared" si="608"/>
        <v>2.8062749534778711E-12</v>
      </c>
      <c r="H2575" s="68">
        <f t="shared" si="609"/>
        <v>2.5390106721942644E-12</v>
      </c>
      <c r="I2575" s="69">
        <f t="shared" si="603"/>
        <v>4.1675540165297039E-12</v>
      </c>
      <c r="J2575" s="55">
        <f t="shared" ca="1" si="597"/>
        <v>6.4584131820612616E-3</v>
      </c>
      <c r="K2575" s="61">
        <f t="shared" ca="1" si="598"/>
        <v>-17608306049.195583</v>
      </c>
      <c r="L2575" s="61">
        <f t="shared" ca="1" si="599"/>
        <v>-17608306049.195583</v>
      </c>
      <c r="M2575" s="71">
        <f t="shared" ca="1" si="600"/>
        <v>0</v>
      </c>
      <c r="N2575" s="64">
        <f t="shared" ca="1" si="601"/>
        <v>20514190836.424938</v>
      </c>
      <c r="O2575" s="65">
        <f t="shared" ca="1" si="602"/>
        <v>20514190836.424938</v>
      </c>
      <c r="P2575" s="62">
        <f t="shared" ca="1" si="604"/>
        <v>2.5325118686024894E-12</v>
      </c>
    </row>
    <row r="2576" spans="1:16" x14ac:dyDescent="0.3">
      <c r="A2576" s="42">
        <v>2565</v>
      </c>
      <c r="B2576" s="52">
        <f>'[1]Mixed Norm. Gen. Proc.'!AA2573</f>
        <v>-0.19290133131787451</v>
      </c>
      <c r="C2576" s="57">
        <f t="shared" si="610"/>
        <v>2.1570864561028416E-12</v>
      </c>
      <c r="D2576" s="39">
        <f t="shared" ca="1" si="605"/>
        <v>3.709568697540988E-3</v>
      </c>
      <c r="E2576" s="70">
        <f t="shared" ca="1" si="606"/>
        <v>5.0000000000000001E-3</v>
      </c>
      <c r="F2576" s="67">
        <f t="shared" si="607"/>
        <v>2.1570864561028416E-12</v>
      </c>
      <c r="G2576" s="68">
        <f t="shared" si="608"/>
        <v>2.264940778907984E-12</v>
      </c>
      <c r="H2576" s="68">
        <f t="shared" si="609"/>
        <v>2.0492321332976993E-12</v>
      </c>
      <c r="I2576" s="69">
        <f t="shared" si="603"/>
        <v>4.1595982667307328E-12</v>
      </c>
      <c r="J2576" s="55">
        <f t="shared" ca="1" si="597"/>
        <v>6.4584131820612616E-3</v>
      </c>
      <c r="K2576" s="61">
        <f t="shared" ca="1" si="598"/>
        <v>-17641984127.781178</v>
      </c>
      <c r="L2576" s="61">
        <f t="shared" ca="1" si="599"/>
        <v>-17641984127.781178</v>
      </c>
      <c r="M2576" s="71">
        <f t="shared" ca="1" si="600"/>
        <v>0</v>
      </c>
      <c r="N2576" s="64">
        <f t="shared" ca="1" si="601"/>
        <v>20553426781.619122</v>
      </c>
      <c r="O2576" s="65">
        <f t="shared" ca="1" si="602"/>
        <v>20553426781.619122</v>
      </c>
      <c r="P2576" s="62">
        <f t="shared" ca="1" si="604"/>
        <v>2.0439869575707511E-12</v>
      </c>
    </row>
    <row r="2577" spans="1:16" x14ac:dyDescent="0.3">
      <c r="A2577" s="42">
        <v>2566</v>
      </c>
      <c r="B2577" s="52">
        <f>'[1]Mixed Norm. Gen. Proc.'!AA2574</f>
        <v>0.44301845075751467</v>
      </c>
      <c r="C2577" s="57">
        <f t="shared" si="610"/>
        <v>3.1127155560355407E-12</v>
      </c>
      <c r="D2577" s="39">
        <f t="shared" ca="1" si="605"/>
        <v>1.5069259285229397E-2</v>
      </c>
      <c r="E2577" s="70">
        <f t="shared" ca="1" si="606"/>
        <v>1.5069259285229397E-2</v>
      </c>
      <c r="F2577" s="67">
        <f t="shared" si="607"/>
        <v>3.1127155560355407E-12</v>
      </c>
      <c r="G2577" s="68">
        <f t="shared" si="608"/>
        <v>3.2683513338373176E-12</v>
      </c>
      <c r="H2577" s="68">
        <f t="shared" si="609"/>
        <v>2.9570797782337637E-12</v>
      </c>
      <c r="I2577" s="69">
        <f t="shared" si="603"/>
        <v>4.1604071070874071E-12</v>
      </c>
      <c r="J2577" s="55">
        <f t="shared" ca="1" si="597"/>
        <v>6.4584131820612616E-3</v>
      </c>
      <c r="K2577" s="61">
        <f t="shared" ca="1" si="598"/>
        <v>-17638554283.449261</v>
      </c>
      <c r="L2577" s="61">
        <f t="shared" ca="1" si="599"/>
        <v>-17638554283.449261</v>
      </c>
      <c r="M2577" s="71">
        <f t="shared" ca="1" si="600"/>
        <v>0</v>
      </c>
      <c r="N2577" s="64">
        <f t="shared" ca="1" si="601"/>
        <v>20549430912.796352</v>
      </c>
      <c r="O2577" s="65">
        <f t="shared" ca="1" si="602"/>
        <v>20549430912.796352</v>
      </c>
      <c r="P2577" s="62">
        <f t="shared" ca="1" si="604"/>
        <v>2.9495108928823121E-12</v>
      </c>
    </row>
    <row r="2578" spans="1:16" x14ac:dyDescent="0.3">
      <c r="A2578" s="42">
        <v>2567</v>
      </c>
      <c r="B2578" s="52">
        <f>'[1]Mixed Norm. Gen. Proc.'!AA2575</f>
        <v>0.20243805096202636</v>
      </c>
      <c r="C2578" s="57">
        <f t="shared" si="610"/>
        <v>3.7428476263985554E-12</v>
      </c>
      <c r="D2578" s="39">
        <f t="shared" ca="1" si="605"/>
        <v>-6.8848677308982476E-3</v>
      </c>
      <c r="E2578" s="70">
        <f t="shared" ca="1" si="606"/>
        <v>5.0000000000000001E-3</v>
      </c>
      <c r="F2578" s="67">
        <f t="shared" si="607"/>
        <v>3.7428476263985554E-12</v>
      </c>
      <c r="G2578" s="68">
        <f t="shared" si="608"/>
        <v>3.9299900077184832E-12</v>
      </c>
      <c r="H2578" s="68">
        <f t="shared" si="609"/>
        <v>3.5557052450786276E-12</v>
      </c>
      <c r="I2578" s="69">
        <f t="shared" si="603"/>
        <v>4.1604134331173491E-12</v>
      </c>
      <c r="J2578" s="55">
        <f t="shared" ca="1" si="597"/>
        <v>6.5601228718110537E-3</v>
      </c>
      <c r="K2578" s="61">
        <f t="shared" ca="1" si="598"/>
        <v>-17623127291.589474</v>
      </c>
      <c r="L2578" s="61">
        <f t="shared" ca="1" si="599"/>
        <v>-17623127291.589474</v>
      </c>
      <c r="M2578" s="71">
        <f t="shared" ca="1" si="600"/>
        <v>0</v>
      </c>
      <c r="N2578" s="64">
        <f t="shared" ca="1" si="601"/>
        <v>20564799838.711132</v>
      </c>
      <c r="O2578" s="65">
        <f t="shared" ca="1" si="602"/>
        <v>20564799838.711132</v>
      </c>
      <c r="P2578" s="62">
        <f t="shared" ca="1" si="604"/>
        <v>3.5464609877706698E-12</v>
      </c>
    </row>
    <row r="2579" spans="1:16" x14ac:dyDescent="0.3">
      <c r="A2579" s="42">
        <v>2568</v>
      </c>
      <c r="B2579" s="52">
        <f>'[1]Mixed Norm. Gen. Proc.'!AA2576</f>
        <v>-0.20751456697791648</v>
      </c>
      <c r="C2579" s="57">
        <f t="shared" si="610"/>
        <v>2.9661522219421365E-12</v>
      </c>
      <c r="D2579" s="39">
        <f t="shared" ca="1" si="605"/>
        <v>-2.4269913993446458E-2</v>
      </c>
      <c r="E2579" s="70">
        <f t="shared" ca="1" si="606"/>
        <v>5.0000000000000001E-3</v>
      </c>
      <c r="F2579" s="67">
        <f t="shared" si="607"/>
        <v>2.9661522219421365E-12</v>
      </c>
      <c r="G2579" s="68">
        <f t="shared" si="608"/>
        <v>3.1144598330392435E-12</v>
      </c>
      <c r="H2579" s="68">
        <f t="shared" si="609"/>
        <v>2.8178446108450296E-12</v>
      </c>
      <c r="I2579" s="69">
        <f t="shared" si="603"/>
        <v>4.161808965982034E-12</v>
      </c>
      <c r="J2579" s="55">
        <f t="shared" ca="1" si="597"/>
        <v>6.5601228718110537E-3</v>
      </c>
      <c r="K2579" s="61">
        <f t="shared" ca="1" si="598"/>
        <v>-17617217925.370369</v>
      </c>
      <c r="L2579" s="61">
        <f t="shared" ca="1" si="599"/>
        <v>-17617217925.370369</v>
      </c>
      <c r="M2579" s="71">
        <f t="shared" ca="1" si="600"/>
        <v>0</v>
      </c>
      <c r="N2579" s="64">
        <f t="shared" ca="1" si="601"/>
        <v>20557904074.329624</v>
      </c>
      <c r="O2579" s="65">
        <f t="shared" ca="1" si="602"/>
        <v>20557904074.329624</v>
      </c>
      <c r="P2579" s="62">
        <f t="shared" ca="1" si="604"/>
        <v>2.8105186715893652E-12</v>
      </c>
    </row>
    <row r="2580" spans="1:16" x14ac:dyDescent="0.3">
      <c r="A2580" s="42">
        <v>2569</v>
      </c>
      <c r="B2580" s="52">
        <f>'[1]Mixed Norm. Gen. Proc.'!AA2577</f>
        <v>-7.7269021284759876E-2</v>
      </c>
      <c r="C2580" s="57">
        <f t="shared" si="610"/>
        <v>2.7369605427710517E-12</v>
      </c>
      <c r="D2580" s="39">
        <f t="shared" ca="1" si="605"/>
        <v>6.8290340596696289E-3</v>
      </c>
      <c r="E2580" s="70">
        <f t="shared" ca="1" si="606"/>
        <v>6.8290340596696289E-3</v>
      </c>
      <c r="F2580" s="67">
        <f t="shared" si="607"/>
        <v>2.7369605427710517E-12</v>
      </c>
      <c r="G2580" s="68">
        <f t="shared" si="608"/>
        <v>2.8738085699096043E-12</v>
      </c>
      <c r="H2580" s="68">
        <f t="shared" si="609"/>
        <v>2.6001125156324992E-12</v>
      </c>
      <c r="I2580" s="69">
        <f t="shared" si="603"/>
        <v>4.1666220526564884E-12</v>
      </c>
      <c r="J2580" s="55">
        <f t="shared" ca="1" si="597"/>
        <v>6.5601228718110537E-3</v>
      </c>
      <c r="K2580" s="61">
        <f t="shared" ca="1" si="598"/>
        <v>-17596867340.228222</v>
      </c>
      <c r="L2580" s="61">
        <f t="shared" ca="1" si="599"/>
        <v>-17596867340.228222</v>
      </c>
      <c r="M2580" s="71">
        <f t="shared" ca="1" si="600"/>
        <v>0</v>
      </c>
      <c r="N2580" s="64">
        <f t="shared" ca="1" si="601"/>
        <v>20534156546.258987</v>
      </c>
      <c r="O2580" s="65">
        <f t="shared" ca="1" si="602"/>
        <v>20534156546.258987</v>
      </c>
      <c r="P2580" s="62">
        <f t="shared" ca="1" si="604"/>
        <v>2.5933526445331116E-12</v>
      </c>
    </row>
    <row r="2581" spans="1:16" x14ac:dyDescent="0.3">
      <c r="A2581" s="42">
        <v>2570</v>
      </c>
      <c r="B2581" s="52">
        <f>'[1]Mixed Norm. Gen. Proc.'!AA2578</f>
        <v>4.8355913163245237E-2</v>
      </c>
      <c r="C2581" s="57">
        <f t="shared" si="610"/>
        <v>2.8693087691085169E-12</v>
      </c>
      <c r="D2581" s="39">
        <f t="shared" ca="1" si="605"/>
        <v>1.1963216721562515E-2</v>
      </c>
      <c r="E2581" s="70">
        <f t="shared" ca="1" si="606"/>
        <v>1.1963216721562515E-2</v>
      </c>
      <c r="F2581" s="67">
        <f t="shared" si="607"/>
        <v>2.8693087691085169E-12</v>
      </c>
      <c r="G2581" s="68">
        <f t="shared" si="608"/>
        <v>3.012774207563943E-12</v>
      </c>
      <c r="H2581" s="68">
        <f t="shared" si="609"/>
        <v>2.7258433306530908E-12</v>
      </c>
      <c r="I2581" s="69">
        <f t="shared" si="603"/>
        <v>4.1752811353625796E-12</v>
      </c>
      <c r="J2581" s="55">
        <f t="shared" ca="1" si="597"/>
        <v>6.5785979633228688E-3</v>
      </c>
      <c r="K2581" s="61">
        <f t="shared" ca="1" si="598"/>
        <v>-17557585927.058304</v>
      </c>
      <c r="L2581" s="61">
        <f t="shared" ca="1" si="599"/>
        <v>-17557585927.058304</v>
      </c>
      <c r="M2581" s="71">
        <f t="shared" ca="1" si="600"/>
        <v>0</v>
      </c>
      <c r="N2581" s="64">
        <f t="shared" ca="1" si="601"/>
        <v>20494358328.909161</v>
      </c>
      <c r="O2581" s="65">
        <f t="shared" ca="1" si="602"/>
        <v>20494358328.909161</v>
      </c>
      <c r="P2581" s="62">
        <f t="shared" ca="1" si="604"/>
        <v>2.7187366476342686E-12</v>
      </c>
    </row>
    <row r="2582" spans="1:16" x14ac:dyDescent="0.3">
      <c r="A2582" s="42">
        <v>2571</v>
      </c>
      <c r="B2582" s="52">
        <f>'[1]Mixed Norm. Gen. Proc.'!AA2579</f>
        <v>0.1211315755045933</v>
      </c>
      <c r="C2582" s="57">
        <f t="shared" si="610"/>
        <v>3.216872660919777E-12</v>
      </c>
      <c r="D2582" s="39">
        <f t="shared" ca="1" si="605"/>
        <v>7.180223442975542E-3</v>
      </c>
      <c r="E2582" s="70">
        <f t="shared" ca="1" si="606"/>
        <v>7.180223442975542E-3</v>
      </c>
      <c r="F2582" s="67">
        <f t="shared" si="607"/>
        <v>3.216872660919777E-12</v>
      </c>
      <c r="G2582" s="68">
        <f t="shared" si="608"/>
        <v>3.3777162939657661E-12</v>
      </c>
      <c r="H2582" s="68">
        <f t="shared" si="609"/>
        <v>3.0560290278737879E-12</v>
      </c>
      <c r="I2582" s="69">
        <f t="shared" si="603"/>
        <v>4.1837446885113163E-12</v>
      </c>
      <c r="J2582" s="55">
        <f t="shared" ca="1" si="597"/>
        <v>6.6489334857628944E-3</v>
      </c>
      <c r="K2582" s="61">
        <f t="shared" ca="1" si="598"/>
        <v>-17511477287.436562</v>
      </c>
      <c r="L2582" s="61">
        <f t="shared" ca="1" si="599"/>
        <v>-17511477287.436562</v>
      </c>
      <c r="M2582" s="71">
        <f t="shared" ca="1" si="600"/>
        <v>0</v>
      </c>
      <c r="N2582" s="64">
        <f t="shared" ca="1" si="601"/>
        <v>20463489361.960529</v>
      </c>
      <c r="O2582" s="65">
        <f t="shared" ca="1" si="602"/>
        <v>20463489361.960529</v>
      </c>
      <c r="P2582" s="62">
        <f t="shared" ca="1" si="604"/>
        <v>3.0479764281259225E-12</v>
      </c>
    </row>
    <row r="2583" spans="1:16" x14ac:dyDescent="0.3">
      <c r="A2583" s="42">
        <v>2572</v>
      </c>
      <c r="B2583" s="52">
        <f>'[1]Mixed Norm. Gen. Proc.'!AA2580</f>
        <v>-2.6856615626569616E-2</v>
      </c>
      <c r="C2583" s="57">
        <f t="shared" si="610"/>
        <v>3.1304783483458343E-12</v>
      </c>
      <c r="D2583" s="39">
        <f t="shared" ca="1" si="605"/>
        <v>-3.9898240873423047E-3</v>
      </c>
      <c r="E2583" s="70">
        <f t="shared" ca="1" si="606"/>
        <v>5.0000000000000001E-3</v>
      </c>
      <c r="F2583" s="67">
        <f t="shared" si="607"/>
        <v>3.1304783483458343E-12</v>
      </c>
      <c r="G2583" s="68">
        <f t="shared" si="608"/>
        <v>3.2870022657631263E-12</v>
      </c>
      <c r="H2583" s="68">
        <f t="shared" si="609"/>
        <v>2.9739544309285424E-12</v>
      </c>
      <c r="I2583" s="69">
        <f t="shared" si="603"/>
        <v>4.1885967868365522E-12</v>
      </c>
      <c r="J2583" s="55">
        <f t="shared" ca="1" si="597"/>
        <v>6.6709559447828493E-3</v>
      </c>
      <c r="K2583" s="61">
        <f t="shared" ca="1" si="598"/>
        <v>-17487879825.125122</v>
      </c>
      <c r="L2583" s="61">
        <f t="shared" ca="1" si="599"/>
        <v>-17487879825.125122</v>
      </c>
      <c r="M2583" s="71">
        <f t="shared" ca="1" si="600"/>
        <v>0</v>
      </c>
      <c r="N2583" s="64">
        <f t="shared" ca="1" si="601"/>
        <v>20443096370.796112</v>
      </c>
      <c r="O2583" s="65">
        <f t="shared" ca="1" si="602"/>
        <v>20443096370.796112</v>
      </c>
      <c r="P2583" s="62">
        <f t="shared" ca="1" si="604"/>
        <v>2.9660921757534032E-12</v>
      </c>
    </row>
    <row r="2584" spans="1:16" x14ac:dyDescent="0.3">
      <c r="A2584" s="42">
        <v>2573</v>
      </c>
      <c r="B2584" s="52">
        <f>'[1]Mixed Norm. Gen. Proc.'!AA2581</f>
        <v>-6.3572837542445415E-2</v>
      </c>
      <c r="C2584" s="57">
        <f t="shared" si="610"/>
        <v>2.9314649568763021E-12</v>
      </c>
      <c r="D2584" s="39">
        <f t="shared" ca="1" si="605"/>
        <v>3.035631796018054E-3</v>
      </c>
      <c r="E2584" s="70">
        <f t="shared" ca="1" si="606"/>
        <v>5.0000000000000001E-3</v>
      </c>
      <c r="F2584" s="67">
        <f t="shared" si="607"/>
        <v>2.9314649568763021E-12</v>
      </c>
      <c r="G2584" s="68">
        <f t="shared" si="608"/>
        <v>3.0780382047201174E-12</v>
      </c>
      <c r="H2584" s="68">
        <f t="shared" si="609"/>
        <v>2.7848917090324868E-12</v>
      </c>
      <c r="I2584" s="69">
        <f t="shared" si="603"/>
        <v>4.1887722693395839E-12</v>
      </c>
      <c r="J2584" s="55">
        <f t="shared" ca="1" si="597"/>
        <v>6.6709559447828493E-3</v>
      </c>
      <c r="K2584" s="61">
        <f t="shared" ca="1" si="598"/>
        <v>-17487147195.913719</v>
      </c>
      <c r="L2584" s="61">
        <f t="shared" ca="1" si="599"/>
        <v>-17487147195.913719</v>
      </c>
      <c r="M2584" s="71">
        <f t="shared" ca="1" si="600"/>
        <v>0</v>
      </c>
      <c r="N2584" s="64">
        <f t="shared" ca="1" si="601"/>
        <v>20442239937.09903</v>
      </c>
      <c r="O2584" s="65">
        <f t="shared" ca="1" si="602"/>
        <v>20442239937.09903</v>
      </c>
      <c r="P2584" s="62">
        <f t="shared" ca="1" si="604"/>
        <v>2.777529279728314E-12</v>
      </c>
    </row>
    <row r="2585" spans="1:16" x14ac:dyDescent="0.3">
      <c r="A2585" s="42">
        <v>2574</v>
      </c>
      <c r="B2585" s="52">
        <f>'[1]Mixed Norm. Gen. Proc.'!AA2582</f>
        <v>0.48079687262001208</v>
      </c>
      <c r="C2585" s="57">
        <f t="shared" si="610"/>
        <v>4.3409041403375867E-12</v>
      </c>
      <c r="D2585" s="39">
        <f t="shared" ca="1" si="605"/>
        <v>-7.6199230315462966E-3</v>
      </c>
      <c r="E2585" s="70">
        <f t="shared" ca="1" si="606"/>
        <v>5.0000000000000001E-3</v>
      </c>
      <c r="F2585" s="67">
        <f t="shared" si="607"/>
        <v>4.3409041403375867E-12</v>
      </c>
      <c r="G2585" s="68">
        <f t="shared" si="608"/>
        <v>4.557949347354466E-12</v>
      </c>
      <c r="H2585" s="68">
        <f t="shared" si="609"/>
        <v>4.1238589333207075E-12</v>
      </c>
      <c r="I2585" s="69">
        <f t="shared" si="603"/>
        <v>4.1754289828157032E-12</v>
      </c>
      <c r="J2585" s="55">
        <f t="shared" ca="1" si="597"/>
        <v>6.6709559447828493E-3</v>
      </c>
      <c r="K2585" s="61">
        <f t="shared" ca="1" si="598"/>
        <v>-17543030319.89463</v>
      </c>
      <c r="L2585" s="61">
        <f t="shared" ca="1" si="599"/>
        <v>-17543030319.89463</v>
      </c>
      <c r="M2585" s="71">
        <f t="shared" ca="1" si="600"/>
        <v>0</v>
      </c>
      <c r="N2585" s="64">
        <f t="shared" ca="1" si="601"/>
        <v>20507566557.619434</v>
      </c>
      <c r="O2585" s="65">
        <f t="shared" ca="1" si="602"/>
        <v>20507566557.619434</v>
      </c>
      <c r="P2585" s="62">
        <f t="shared" ca="1" si="604"/>
        <v>4.1129566710322028E-12</v>
      </c>
    </row>
    <row r="2586" spans="1:16" x14ac:dyDescent="0.3">
      <c r="A2586" s="42">
        <v>2575</v>
      </c>
      <c r="B2586" s="52">
        <f>'[1]Mixed Norm. Gen. Proc.'!AA2583</f>
        <v>-0.17345348732321275</v>
      </c>
      <c r="C2586" s="57">
        <f t="shared" si="610"/>
        <v>3.5879591790602596E-12</v>
      </c>
      <c r="D2586" s="39">
        <f t="shared" ca="1" si="605"/>
        <v>1.0713847722934244E-2</v>
      </c>
      <c r="E2586" s="70">
        <f t="shared" ca="1" si="606"/>
        <v>1.0713847722934244E-2</v>
      </c>
      <c r="F2586" s="67">
        <f t="shared" si="607"/>
        <v>3.5879591790602596E-12</v>
      </c>
      <c r="G2586" s="68">
        <f t="shared" si="608"/>
        <v>3.767357138013273E-12</v>
      </c>
      <c r="H2586" s="68">
        <f t="shared" si="609"/>
        <v>3.4085612201072465E-12</v>
      </c>
      <c r="I2586" s="69">
        <f t="shared" si="603"/>
        <v>4.0897266946555524E-12</v>
      </c>
      <c r="J2586" s="55">
        <f t="shared" ca="1" si="597"/>
        <v>6.6709559447828493E-3</v>
      </c>
      <c r="K2586" s="61">
        <f t="shared" ca="1" si="598"/>
        <v>-17910653379.313976</v>
      </c>
      <c r="L2586" s="61">
        <f t="shared" ca="1" si="599"/>
        <v>-17910653379.313976</v>
      </c>
      <c r="M2586" s="71">
        <f t="shared" ca="1" si="600"/>
        <v>0</v>
      </c>
      <c r="N2586" s="64">
        <f t="shared" ca="1" si="601"/>
        <v>20937312970.963226</v>
      </c>
      <c r="O2586" s="65">
        <f t="shared" ca="1" si="602"/>
        <v>20937312970.963226</v>
      </c>
      <c r="P2586" s="62">
        <f t="shared" ca="1" si="604"/>
        <v>3.3995499932323952E-12</v>
      </c>
    </row>
    <row r="2587" spans="1:16" x14ac:dyDescent="0.3">
      <c r="A2587" s="42">
        <v>2576</v>
      </c>
      <c r="B2587" s="52">
        <f>'[1]Mixed Norm. Gen. Proc.'!AA2584</f>
        <v>-0.15262471057783189</v>
      </c>
      <c r="C2587" s="57">
        <f t="shared" si="610"/>
        <v>3.040347947791112E-12</v>
      </c>
      <c r="D2587" s="39">
        <f t="shared" ca="1" si="605"/>
        <v>1.4758057017149067E-2</v>
      </c>
      <c r="E2587" s="70">
        <f t="shared" ca="1" si="606"/>
        <v>1.4758057017149067E-2</v>
      </c>
      <c r="F2587" s="67">
        <f t="shared" si="607"/>
        <v>3.040347947791112E-12</v>
      </c>
      <c r="G2587" s="68">
        <f t="shared" si="608"/>
        <v>3.1923653451806678E-12</v>
      </c>
      <c r="H2587" s="68">
        <f t="shared" si="609"/>
        <v>2.8883305504015562E-12</v>
      </c>
      <c r="I2587" s="69">
        <f t="shared" si="603"/>
        <v>3.9559523532737245E-12</v>
      </c>
      <c r="J2587" s="55">
        <f t="shared" ca="1" si="597"/>
        <v>6.7286715783478421E-3</v>
      </c>
      <c r="K2587" s="61">
        <f t="shared" ca="1" si="598"/>
        <v>-18507128821.156715</v>
      </c>
      <c r="L2587" s="61">
        <f t="shared" ca="1" si="599"/>
        <v>-18507128821.156715</v>
      </c>
      <c r="M2587" s="71">
        <f t="shared" ca="1" si="600"/>
        <v>0</v>
      </c>
      <c r="N2587" s="64">
        <f t="shared" ca="1" si="601"/>
        <v>21654518951.049458</v>
      </c>
      <c r="O2587" s="65">
        <f t="shared" ca="1" si="602"/>
        <v>21654518951.049458</v>
      </c>
      <c r="P2587" s="62">
        <f t="shared" ca="1" si="604"/>
        <v>2.8806286835420778E-12</v>
      </c>
    </row>
    <row r="2588" spans="1:16" x14ac:dyDescent="0.3">
      <c r="A2588" s="42">
        <v>2577</v>
      </c>
      <c r="B2588" s="52">
        <f>'[1]Mixed Norm. Gen. Proc.'!AA2585</f>
        <v>-0.29426395009079809</v>
      </c>
      <c r="C2588" s="57">
        <f t="shared" si="610"/>
        <v>2.1456831510236477E-12</v>
      </c>
      <c r="D2588" s="39">
        <f t="shared" ca="1" si="605"/>
        <v>-1.0506592775012759E-2</v>
      </c>
      <c r="E2588" s="70">
        <f t="shared" ca="1" si="606"/>
        <v>5.0000000000000001E-3</v>
      </c>
      <c r="F2588" s="67">
        <f t="shared" si="607"/>
        <v>2.1456831510236477E-12</v>
      </c>
      <c r="G2588" s="68">
        <f t="shared" si="608"/>
        <v>2.2529673085748304E-12</v>
      </c>
      <c r="H2588" s="68">
        <f t="shared" si="609"/>
        <v>2.0383989934724651E-12</v>
      </c>
      <c r="I2588" s="69">
        <f t="shared" si="603"/>
        <v>3.8373292664246688E-12</v>
      </c>
      <c r="J2588" s="55">
        <f t="shared" ca="1" si="597"/>
        <v>6.827237810844297E-3</v>
      </c>
      <c r="K2588" s="61">
        <f t="shared" ca="1" si="598"/>
        <v>-19063057622.456367</v>
      </c>
      <c r="L2588" s="61">
        <f t="shared" ca="1" si="599"/>
        <v>-19063057622.456367</v>
      </c>
      <c r="M2588" s="71">
        <f t="shared" ca="1" si="600"/>
        <v>0</v>
      </c>
      <c r="N2588" s="64">
        <f t="shared" ca="1" si="601"/>
        <v>22340104312.573421</v>
      </c>
      <c r="O2588" s="65">
        <f t="shared" ca="1" si="602"/>
        <v>22340104312.573421</v>
      </c>
      <c r="P2588" s="62">
        <f t="shared" ca="1" si="604"/>
        <v>2.0328839934435847E-12</v>
      </c>
    </row>
    <row r="2589" spans="1:16" x14ac:dyDescent="0.3">
      <c r="A2589" s="42">
        <v>2578</v>
      </c>
      <c r="B2589" s="52">
        <f>'[1]Mixed Norm. Gen. Proc.'!AA2586</f>
        <v>4.2464215452500016E-2</v>
      </c>
      <c r="C2589" s="57">
        <f t="shared" si="610"/>
        <v>2.2367979026415152E-12</v>
      </c>
      <c r="D2589" s="39">
        <f t="shared" ca="1" si="605"/>
        <v>1.6114653914368643E-2</v>
      </c>
      <c r="E2589" s="70">
        <f t="shared" ca="1" si="606"/>
        <v>1.6114653914368643E-2</v>
      </c>
      <c r="F2589" s="67">
        <f t="shared" si="607"/>
        <v>2.2367979026415152E-12</v>
      </c>
      <c r="G2589" s="68">
        <f t="shared" si="608"/>
        <v>2.3486377977735912E-12</v>
      </c>
      <c r="H2589" s="68">
        <f t="shared" si="609"/>
        <v>2.1249580075094392E-12</v>
      </c>
      <c r="I2589" s="69">
        <f t="shared" si="603"/>
        <v>3.775559619090597E-12</v>
      </c>
      <c r="J2589" s="55">
        <f t="shared" ca="1" si="597"/>
        <v>6.827237810844297E-3</v>
      </c>
      <c r="K2589" s="61">
        <f t="shared" ca="1" si="598"/>
        <v>-19374936778.196373</v>
      </c>
      <c r="L2589" s="61">
        <f t="shared" ca="1" si="599"/>
        <v>-19374936778.196373</v>
      </c>
      <c r="M2589" s="71">
        <f t="shared" ca="1" si="600"/>
        <v>0</v>
      </c>
      <c r="N2589" s="64">
        <f t="shared" ca="1" si="601"/>
        <v>22705597247.135109</v>
      </c>
      <c r="O2589" s="65">
        <f t="shared" ca="1" si="602"/>
        <v>22705597247.135109</v>
      </c>
      <c r="P2589" s="62">
        <f t="shared" ca="1" si="604"/>
        <v>2.1192088173311115E-12</v>
      </c>
    </row>
    <row r="2590" spans="1:16" x14ac:dyDescent="0.3">
      <c r="A2590" s="42">
        <v>2579</v>
      </c>
      <c r="B2590" s="52">
        <f>'[1]Mixed Norm. Gen. Proc.'!AA2587</f>
        <v>1.4074314470164495E-2</v>
      </c>
      <c r="C2590" s="57">
        <f t="shared" si="610"/>
        <v>2.2682792997294963E-12</v>
      </c>
      <c r="D2590" s="39">
        <f t="shared" ca="1" si="605"/>
        <v>-7.7150115914958583E-3</v>
      </c>
      <c r="E2590" s="70">
        <f t="shared" ca="1" si="606"/>
        <v>5.0000000000000001E-3</v>
      </c>
      <c r="F2590" s="67">
        <f t="shared" si="607"/>
        <v>2.2682792997294963E-12</v>
      </c>
      <c r="G2590" s="68">
        <f t="shared" si="608"/>
        <v>2.3816932647159712E-12</v>
      </c>
      <c r="H2590" s="68">
        <f t="shared" si="609"/>
        <v>2.1548653347430214E-12</v>
      </c>
      <c r="I2590" s="69">
        <f t="shared" si="603"/>
        <v>3.5823637955958964E-12</v>
      </c>
      <c r="J2590" s="55">
        <f t="shared" ca="1" si="597"/>
        <v>6.9395070423025661E-3</v>
      </c>
      <c r="K2590" s="61">
        <f t="shared" ca="1" si="598"/>
        <v>-20400079423.49781</v>
      </c>
      <c r="L2590" s="61">
        <f t="shared" ca="1" si="599"/>
        <v>-20400079423.49781</v>
      </c>
      <c r="M2590" s="71">
        <f t="shared" ca="1" si="600"/>
        <v>0</v>
      </c>
      <c r="N2590" s="64">
        <f t="shared" ca="1" si="601"/>
        <v>23949845397.406967</v>
      </c>
      <c r="O2590" s="65">
        <f t="shared" ca="1" si="602"/>
        <v>23949845397.406967</v>
      </c>
      <c r="P2590" s="62">
        <f t="shared" ca="1" si="604"/>
        <v>2.148939488511667E-12</v>
      </c>
    </row>
    <row r="2591" spans="1:16" x14ac:dyDescent="0.3">
      <c r="A2591" s="42">
        <v>2580</v>
      </c>
      <c r="B2591" s="52">
        <f>'[1]Mixed Norm. Gen. Proc.'!AA2588</f>
        <v>0.1754576524798854</v>
      </c>
      <c r="C2591" s="57">
        <f t="shared" si="610"/>
        <v>2.6662662608287522E-12</v>
      </c>
      <c r="D2591" s="39">
        <f t="shared" ca="1" si="605"/>
        <v>8.9037867703881471E-4</v>
      </c>
      <c r="E2591" s="70">
        <f t="shared" ca="1" si="606"/>
        <v>5.0000000000000001E-3</v>
      </c>
      <c r="F2591" s="67">
        <f t="shared" si="607"/>
        <v>2.6662662608287522E-12</v>
      </c>
      <c r="G2591" s="68">
        <f t="shared" si="608"/>
        <v>2.7995795738701899E-12</v>
      </c>
      <c r="H2591" s="68">
        <f t="shared" si="609"/>
        <v>2.5329529477873146E-12</v>
      </c>
      <c r="I2591" s="69">
        <f t="shared" si="603"/>
        <v>3.4511010954414359E-12</v>
      </c>
      <c r="J2591" s="55">
        <f t="shared" ca="1" si="597"/>
        <v>6.9395070423025661E-3</v>
      </c>
      <c r="K2591" s="61">
        <f t="shared" ca="1" si="598"/>
        <v>-21175996858.090164</v>
      </c>
      <c r="L2591" s="61">
        <f t="shared" ca="1" si="599"/>
        <v>-21175996858.090164</v>
      </c>
      <c r="M2591" s="71">
        <f t="shared" ca="1" si="600"/>
        <v>0</v>
      </c>
      <c r="N2591" s="64">
        <f t="shared" ca="1" si="601"/>
        <v>24860778252.807255</v>
      </c>
      <c r="O2591" s="65">
        <f t="shared" ca="1" si="602"/>
        <v>24860778252.807255</v>
      </c>
      <c r="P2591" s="62">
        <f t="shared" ca="1" si="604"/>
        <v>2.5259873664872496E-12</v>
      </c>
    </row>
    <row r="2592" spans="1:16" x14ac:dyDescent="0.3">
      <c r="A2592" s="42">
        <v>2581</v>
      </c>
      <c r="B2592" s="52">
        <f>'[1]Mixed Norm. Gen. Proc.'!AA2589</f>
        <v>0.20673307646167241</v>
      </c>
      <c r="C2592" s="57">
        <f t="shared" si="610"/>
        <v>3.21747168759584E-12</v>
      </c>
      <c r="D2592" s="39">
        <f t="shared" ca="1" si="605"/>
        <v>1.342769784219797E-2</v>
      </c>
      <c r="E2592" s="70">
        <f t="shared" ca="1" si="606"/>
        <v>1.342769784219797E-2</v>
      </c>
      <c r="F2592" s="67">
        <f t="shared" si="607"/>
        <v>3.21747168759584E-12</v>
      </c>
      <c r="G2592" s="68">
        <f t="shared" si="608"/>
        <v>3.3783452719756323E-12</v>
      </c>
      <c r="H2592" s="68">
        <f t="shared" si="609"/>
        <v>3.0565981032160478E-12</v>
      </c>
      <c r="I2592" s="69">
        <f t="shared" si="603"/>
        <v>3.2860928606494768E-12</v>
      </c>
      <c r="J2592" s="55">
        <f t="shared" ca="1" si="597"/>
        <v>6.9395070423025644E-3</v>
      </c>
      <c r="K2592" s="61">
        <f t="shared" ca="1" si="598"/>
        <v>-22239330735.034504</v>
      </c>
      <c r="L2592" s="61">
        <f t="shared" ca="1" si="599"/>
        <v>-22239330735.034504</v>
      </c>
      <c r="M2592" s="71">
        <f t="shared" ca="1" si="600"/>
        <v>0</v>
      </c>
      <c r="N2592" s="64">
        <f t="shared" ca="1" si="601"/>
        <v>26109140155.227619</v>
      </c>
      <c r="O2592" s="65">
        <f t="shared" ca="1" si="602"/>
        <v>26109140155.227619</v>
      </c>
      <c r="P2592" s="62">
        <f t="shared" ca="1" si="604"/>
        <v>3.0481925058644767E-12</v>
      </c>
    </row>
    <row r="2593" spans="1:16" x14ac:dyDescent="0.3">
      <c r="A2593" s="42">
        <v>2582</v>
      </c>
      <c r="B2593" s="52">
        <f>'[1]Mixed Norm. Gen. Proc.'!AA2590</f>
        <v>4.9576099175904831E-2</v>
      </c>
      <c r="C2593" s="57">
        <f t="shared" si="610"/>
        <v>3.3769813830757575E-12</v>
      </c>
      <c r="D2593" s="39">
        <f t="shared" ca="1" si="605"/>
        <v>3.0366443519481059E-3</v>
      </c>
      <c r="E2593" s="70">
        <f t="shared" ca="1" si="606"/>
        <v>5.0000000000000001E-3</v>
      </c>
      <c r="F2593" s="67">
        <f t="shared" si="607"/>
        <v>3.3769813830757575E-12</v>
      </c>
      <c r="G2593" s="68">
        <f t="shared" si="608"/>
        <v>3.5458304522295453E-12</v>
      </c>
      <c r="H2593" s="68">
        <f t="shared" si="609"/>
        <v>3.2081323139219696E-12</v>
      </c>
      <c r="I2593" s="69">
        <f t="shared" si="603"/>
        <v>3.0585607685906596E-12</v>
      </c>
      <c r="J2593" s="55">
        <f t="shared" ca="1" si="597"/>
        <v>7.0246353033348672E-3</v>
      </c>
      <c r="K2593" s="61">
        <f t="shared" ca="1" si="598"/>
        <v>-23876223398.956192</v>
      </c>
      <c r="L2593" s="61">
        <f t="shared" ca="1" si="599"/>
        <v>-23876223398.956192</v>
      </c>
      <c r="M2593" s="71">
        <f t="shared" ca="1" si="600"/>
        <v>0</v>
      </c>
      <c r="N2593" s="64">
        <f t="shared" ca="1" si="601"/>
        <v>28068981236.954117</v>
      </c>
      <c r="O2593" s="65">
        <f t="shared" ca="1" si="602"/>
        <v>28068981236.954117</v>
      </c>
      <c r="P2593" s="62">
        <f t="shared" ca="1" si="604"/>
        <v>3.1992019255977509E-12</v>
      </c>
    </row>
    <row r="2594" spans="1:16" x14ac:dyDescent="0.3">
      <c r="A2594" s="42">
        <v>2583</v>
      </c>
      <c r="B2594" s="52">
        <f>'[1]Mixed Norm. Gen. Proc.'!AA2591</f>
        <v>3.8473263059198251E-2</v>
      </c>
      <c r="C2594" s="57">
        <f t="shared" si="610"/>
        <v>3.5069048761728459E-12</v>
      </c>
      <c r="D2594" s="39">
        <f t="shared" ca="1" si="605"/>
        <v>-5.5666705231066779E-3</v>
      </c>
      <c r="E2594" s="70">
        <f t="shared" ca="1" si="606"/>
        <v>5.0000000000000001E-3</v>
      </c>
      <c r="F2594" s="67">
        <f t="shared" si="607"/>
        <v>3.5069048761728459E-12</v>
      </c>
      <c r="G2594" s="68">
        <f t="shared" si="608"/>
        <v>3.6822501199814884E-12</v>
      </c>
      <c r="H2594" s="68">
        <f t="shared" si="609"/>
        <v>3.3315596323642034E-12</v>
      </c>
      <c r="I2594" s="69">
        <f t="shared" si="603"/>
        <v>3.0385740468744782E-12</v>
      </c>
      <c r="J2594" s="55">
        <f t="shared" ca="1" si="597"/>
        <v>7.0246353033348672E-3</v>
      </c>
      <c r="K2594" s="61">
        <f t="shared" ca="1" si="598"/>
        <v>-24033273194.467796</v>
      </c>
      <c r="L2594" s="61">
        <f t="shared" ca="1" si="599"/>
        <v>-24033273194.467796</v>
      </c>
      <c r="M2594" s="71">
        <f t="shared" ca="1" si="600"/>
        <v>0</v>
      </c>
      <c r="N2594" s="64">
        <f t="shared" ca="1" si="601"/>
        <v>28253609588.340553</v>
      </c>
      <c r="O2594" s="65">
        <f t="shared" ca="1" si="602"/>
        <v>28253609588.340553</v>
      </c>
      <c r="P2594" s="62">
        <f t="shared" ca="1" si="604"/>
        <v>3.3222856628607662E-12</v>
      </c>
    </row>
    <row r="2595" spans="1:16" x14ac:dyDescent="0.3">
      <c r="A2595" s="42">
        <v>2584</v>
      </c>
      <c r="B2595" s="52">
        <f>'[1]Mixed Norm. Gen. Proc.'!AA2592</f>
        <v>0.21069319371513484</v>
      </c>
      <c r="C2595" s="57">
        <f t="shared" si="610"/>
        <v>4.2457858645888821E-12</v>
      </c>
      <c r="D2595" s="39">
        <f t="shared" ca="1" si="605"/>
        <v>2.6156587238068342E-3</v>
      </c>
      <c r="E2595" s="70">
        <f t="shared" ca="1" si="606"/>
        <v>5.0000000000000001E-3</v>
      </c>
      <c r="F2595" s="67">
        <f t="shared" si="607"/>
        <v>4.2457858645888821E-12</v>
      </c>
      <c r="G2595" s="68">
        <f t="shared" si="608"/>
        <v>4.4580751578183265E-12</v>
      </c>
      <c r="H2595" s="68">
        <f t="shared" si="609"/>
        <v>4.0334965713594377E-12</v>
      </c>
      <c r="I2595" s="69">
        <f t="shared" si="603"/>
        <v>3.000750231098109E-12</v>
      </c>
      <c r="J2595" s="55">
        <f t="shared" ca="1" si="597"/>
        <v>7.0246353033348672E-3</v>
      </c>
      <c r="K2595" s="61">
        <f t="shared" ca="1" si="598"/>
        <v>-24336207470.166592</v>
      </c>
      <c r="L2595" s="61">
        <f t="shared" ca="1" si="599"/>
        <v>-24336207470.166592</v>
      </c>
      <c r="M2595" s="71">
        <f t="shared" ca="1" si="600"/>
        <v>0</v>
      </c>
      <c r="N2595" s="64">
        <f t="shared" ca="1" si="601"/>
        <v>28609740302.923813</v>
      </c>
      <c r="O2595" s="65">
        <f t="shared" ca="1" si="602"/>
        <v>28609740302.923813</v>
      </c>
      <c r="P2595" s="62">
        <f t="shared" ca="1" si="604"/>
        <v>4.0222686396029048E-12</v>
      </c>
    </row>
    <row r="2596" spans="1:16" x14ac:dyDescent="0.3">
      <c r="A2596" s="42">
        <v>2585</v>
      </c>
      <c r="B2596" s="52">
        <f>'[1]Mixed Norm. Gen. Proc.'!AA2593</f>
        <v>7.7288439683746685E-2</v>
      </c>
      <c r="C2596" s="57">
        <f t="shared" si="610"/>
        <v>4.5739360292942645E-12</v>
      </c>
      <c r="D2596" s="39">
        <f t="shared" ca="1" si="605"/>
        <v>4.0179631762933118E-3</v>
      </c>
      <c r="E2596" s="70">
        <f t="shared" ca="1" si="606"/>
        <v>5.0000000000000001E-3</v>
      </c>
      <c r="F2596" s="67">
        <f t="shared" si="607"/>
        <v>4.5739360292942645E-12</v>
      </c>
      <c r="G2596" s="68">
        <f t="shared" si="608"/>
        <v>4.8026328307589778E-12</v>
      </c>
      <c r="H2596" s="68">
        <f t="shared" si="609"/>
        <v>4.3452392278295511E-12</v>
      </c>
      <c r="I2596" s="69">
        <f t="shared" si="603"/>
        <v>2.9839894646378739E-12</v>
      </c>
      <c r="J2596" s="55">
        <f t="shared" ca="1" si="597"/>
        <v>7.0246353033348672E-3</v>
      </c>
      <c r="K2596" s="61">
        <f t="shared" ca="1" si="598"/>
        <v>-24472901481.579525</v>
      </c>
      <c r="L2596" s="61">
        <f t="shared" ca="1" si="599"/>
        <v>-24472901481.579525</v>
      </c>
      <c r="M2596" s="71">
        <f t="shared" ca="1" si="600"/>
        <v>0</v>
      </c>
      <c r="N2596" s="64">
        <f t="shared" ca="1" si="601"/>
        <v>28770438315.228336</v>
      </c>
      <c r="O2596" s="65">
        <f t="shared" ca="1" si="602"/>
        <v>28770438315.228336</v>
      </c>
      <c r="P2596" s="62">
        <f t="shared" ca="1" si="604"/>
        <v>4.3331435067466804E-12</v>
      </c>
    </row>
    <row r="2597" spans="1:16" x14ac:dyDescent="0.3">
      <c r="A2597" s="42">
        <v>2586</v>
      </c>
      <c r="B2597" s="52">
        <f>'[1]Mixed Norm. Gen. Proc.'!AA2594</f>
        <v>-0.31478466614767076</v>
      </c>
      <c r="C2597" s="57">
        <f t="shared" si="610"/>
        <v>3.1341311033320668E-12</v>
      </c>
      <c r="D2597" s="39">
        <f t="shared" ca="1" si="605"/>
        <v>-1.6310668071406506E-2</v>
      </c>
      <c r="E2597" s="70">
        <f t="shared" ca="1" si="606"/>
        <v>5.0000000000000001E-3</v>
      </c>
      <c r="F2597" s="67">
        <f t="shared" si="607"/>
        <v>3.1341311033320668E-12</v>
      </c>
      <c r="G2597" s="68">
        <f t="shared" si="608"/>
        <v>3.2908376584986701E-12</v>
      </c>
      <c r="H2597" s="68">
        <f t="shared" si="609"/>
        <v>2.9774245481654635E-12</v>
      </c>
      <c r="I2597" s="69">
        <f t="shared" si="603"/>
        <v>2.9739490213184781E-12</v>
      </c>
      <c r="J2597" s="55">
        <f t="shared" ca="1" si="597"/>
        <v>7.0246353033348672E-3</v>
      </c>
      <c r="K2597" s="61">
        <f t="shared" ca="1" si="598"/>
        <v>-24555525218.040836</v>
      </c>
      <c r="L2597" s="61">
        <f t="shared" ca="1" si="599"/>
        <v>-24555525218.040836</v>
      </c>
      <c r="M2597" s="71">
        <f t="shared" ca="1" si="600"/>
        <v>0</v>
      </c>
      <c r="N2597" s="64">
        <f t="shared" ca="1" si="601"/>
        <v>28867571101.670712</v>
      </c>
      <c r="O2597" s="65">
        <f t="shared" ca="1" si="602"/>
        <v>28867571101.670712</v>
      </c>
      <c r="P2597" s="62">
        <f t="shared" ca="1" si="604"/>
        <v>2.9691363746054792E-12</v>
      </c>
    </row>
    <row r="2598" spans="1:16" x14ac:dyDescent="0.3">
      <c r="A2598" s="42">
        <v>2587</v>
      </c>
      <c r="B2598" s="52">
        <f>'[1]Mixed Norm. Gen. Proc.'!AA2595</f>
        <v>-0.29120007785757762</v>
      </c>
      <c r="C2598" s="57">
        <f t="shared" si="610"/>
        <v>2.2214718820259135E-12</v>
      </c>
      <c r="D2598" s="39">
        <f t="shared" ca="1" si="605"/>
        <v>1.8843223629070663E-2</v>
      </c>
      <c r="E2598" s="70">
        <f t="shared" ca="1" si="606"/>
        <v>1.8843223629070663E-2</v>
      </c>
      <c r="F2598" s="67">
        <f t="shared" si="607"/>
        <v>2.2214718820259135E-12</v>
      </c>
      <c r="G2598" s="68">
        <f t="shared" si="608"/>
        <v>2.3325454761272093E-12</v>
      </c>
      <c r="H2598" s="68">
        <f t="shared" si="609"/>
        <v>2.1103982879246177E-12</v>
      </c>
      <c r="I2598" s="69">
        <f t="shared" si="603"/>
        <v>2.9636031936919714E-12</v>
      </c>
      <c r="J2598" s="55">
        <f t="shared" ca="1" si="597"/>
        <v>7.0246353033348672E-3</v>
      </c>
      <c r="K2598" s="61">
        <f t="shared" ca="1" si="598"/>
        <v>-24641247635.848015</v>
      </c>
      <c r="L2598" s="61">
        <f t="shared" ca="1" si="599"/>
        <v>-24641247635.848015</v>
      </c>
      <c r="M2598" s="71">
        <f t="shared" ca="1" si="600"/>
        <v>0</v>
      </c>
      <c r="N2598" s="64">
        <f t="shared" ca="1" si="601"/>
        <v>28968346709.974083</v>
      </c>
      <c r="O2598" s="65">
        <f t="shared" ca="1" si="602"/>
        <v>28968346709.974083</v>
      </c>
      <c r="P2598" s="62">
        <f t="shared" ca="1" si="604"/>
        <v>2.1045236311505981E-12</v>
      </c>
    </row>
    <row r="2599" spans="1:16" x14ac:dyDescent="0.3">
      <c r="A2599" s="42">
        <v>2588</v>
      </c>
      <c r="B2599" s="52">
        <f>'[1]Mixed Norm. Gen. Proc.'!AA2596</f>
        <v>-2.5641461549210667E-2</v>
      </c>
      <c r="C2599" s="57">
        <f t="shared" si="610"/>
        <v>2.1645100961802933E-12</v>
      </c>
      <c r="D2599" s="39">
        <f t="shared" ca="1" si="605"/>
        <v>7.7892411957457466E-3</v>
      </c>
      <c r="E2599" s="70">
        <f t="shared" ca="1" si="606"/>
        <v>7.7892411957457466E-3</v>
      </c>
      <c r="F2599" s="67">
        <f t="shared" si="607"/>
        <v>2.1645100961802933E-12</v>
      </c>
      <c r="G2599" s="68">
        <f t="shared" si="608"/>
        <v>2.2727356009893082E-12</v>
      </c>
      <c r="H2599" s="68">
        <f t="shared" si="609"/>
        <v>2.0562845913712784E-12</v>
      </c>
      <c r="I2599" s="69">
        <f t="shared" si="603"/>
        <v>2.9567357190449694E-12</v>
      </c>
      <c r="J2599" s="55">
        <f t="shared" ca="1" si="597"/>
        <v>7.1644658450426514E-3</v>
      </c>
      <c r="K2599" s="61">
        <f t="shared" ca="1" si="598"/>
        <v>-24668689446.493599</v>
      </c>
      <c r="L2599" s="61">
        <f t="shared" ca="1" si="599"/>
        <v>-24668689446.493599</v>
      </c>
      <c r="M2599" s="71">
        <f t="shared" ca="1" si="600"/>
        <v>0</v>
      </c>
      <c r="N2599" s="64">
        <f t="shared" ca="1" si="601"/>
        <v>29065421448.993252</v>
      </c>
      <c r="O2599" s="65">
        <f t="shared" ca="1" si="602"/>
        <v>29065421448.993252</v>
      </c>
      <c r="P2599" s="62">
        <f t="shared" ca="1" si="604"/>
        <v>2.0504467903988146E-12</v>
      </c>
    </row>
    <row r="2600" spans="1:16" x14ac:dyDescent="0.3">
      <c r="A2600" s="42">
        <v>2589</v>
      </c>
      <c r="B2600" s="52">
        <f>'[1]Mixed Norm. Gen. Proc.'!AA2597</f>
        <v>-3.4349104997030311E-2</v>
      </c>
      <c r="C2600" s="57">
        <f t="shared" si="610"/>
        <v>2.0901611116194641E-12</v>
      </c>
      <c r="D2600" s="39">
        <f t="shared" ca="1" si="605"/>
        <v>4.4157147985262263E-3</v>
      </c>
      <c r="E2600" s="70">
        <f t="shared" ca="1" si="606"/>
        <v>5.0000000000000001E-3</v>
      </c>
      <c r="F2600" s="67">
        <f t="shared" si="607"/>
        <v>2.0901611116194641E-12</v>
      </c>
      <c r="G2600" s="68">
        <f t="shared" si="608"/>
        <v>2.1946691672004376E-12</v>
      </c>
      <c r="H2600" s="68">
        <f t="shared" si="609"/>
        <v>1.9856530560384906E-12</v>
      </c>
      <c r="I2600" s="69">
        <f t="shared" si="603"/>
        <v>2.9166149267261281E-12</v>
      </c>
      <c r="J2600" s="55">
        <f t="shared" ca="1" si="597"/>
        <v>7.1926399985350331E-3</v>
      </c>
      <c r="K2600" s="61">
        <f t="shared" ca="1" si="598"/>
        <v>-25001945410.005356</v>
      </c>
      <c r="L2600" s="61">
        <f t="shared" ca="1" si="599"/>
        <v>-25001945410.005356</v>
      </c>
      <c r="M2600" s="71">
        <f t="shared" ca="1" si="600"/>
        <v>0</v>
      </c>
      <c r="N2600" s="64">
        <f t="shared" ca="1" si="601"/>
        <v>29471328919.06356</v>
      </c>
      <c r="O2600" s="65">
        <f t="shared" ca="1" si="602"/>
        <v>29471328919.06356</v>
      </c>
      <c r="P2600" s="62">
        <f t="shared" ca="1" si="604"/>
        <v>1.9799936414170379E-12</v>
      </c>
    </row>
    <row r="2601" spans="1:16" x14ac:dyDescent="0.3">
      <c r="A2601" s="42">
        <v>2590</v>
      </c>
      <c r="B2601" s="52">
        <f>'[1]Mixed Norm. Gen. Proc.'!AA2598</f>
        <v>-2.5537728991366276E-2</v>
      </c>
      <c r="C2601" s="57">
        <f t="shared" si="610"/>
        <v>2.0367831436026331E-12</v>
      </c>
      <c r="D2601" s="39">
        <f t="shared" ca="1" si="605"/>
        <v>-4.7604575835894769E-6</v>
      </c>
      <c r="E2601" s="70">
        <f t="shared" ca="1" si="606"/>
        <v>5.0000000000000001E-3</v>
      </c>
      <c r="F2601" s="67">
        <f t="shared" si="607"/>
        <v>2.0367831436026331E-12</v>
      </c>
      <c r="G2601" s="68">
        <f t="shared" si="608"/>
        <v>2.138622300782765E-12</v>
      </c>
      <c r="H2601" s="68">
        <f t="shared" si="609"/>
        <v>1.9349439864225012E-12</v>
      </c>
      <c r="I2601" s="69">
        <f t="shared" si="603"/>
        <v>2.8977633180050363E-12</v>
      </c>
      <c r="J2601" s="55">
        <f t="shared" ca="1" si="597"/>
        <v>7.1926399985350331E-3</v>
      </c>
      <c r="K2601" s="61">
        <f t="shared" ca="1" si="598"/>
        <v>-25164597373.057961</v>
      </c>
      <c r="L2601" s="61">
        <f t="shared" ca="1" si="599"/>
        <v>-25164597373.057961</v>
      </c>
      <c r="M2601" s="71">
        <f t="shared" ca="1" si="600"/>
        <v>0</v>
      </c>
      <c r="N2601" s="64">
        <f t="shared" ca="1" si="601"/>
        <v>29663056779.58989</v>
      </c>
      <c r="O2601" s="65">
        <f t="shared" ca="1" si="602"/>
        <v>29663056779.58989</v>
      </c>
      <c r="P2601" s="62">
        <f t="shared" ca="1" si="604"/>
        <v>1.929429100397901E-12</v>
      </c>
    </row>
    <row r="2602" spans="1:16" x14ac:dyDescent="0.3">
      <c r="A2602" s="42">
        <v>2591</v>
      </c>
      <c r="B2602" s="52">
        <f>'[1]Mixed Norm. Gen. Proc.'!AA2599</f>
        <v>-3.774608739131606E-2</v>
      </c>
      <c r="C2602" s="57">
        <f t="shared" si="610"/>
        <v>1.9599025490670489E-12</v>
      </c>
      <c r="D2602" s="39">
        <f t="shared" ca="1" si="605"/>
        <v>-6.071158847552772E-3</v>
      </c>
      <c r="E2602" s="70">
        <f t="shared" ca="1" si="606"/>
        <v>5.0000000000000001E-3</v>
      </c>
      <c r="F2602" s="67">
        <f t="shared" si="607"/>
        <v>1.9599025490670489E-12</v>
      </c>
      <c r="G2602" s="68">
        <f t="shared" si="608"/>
        <v>2.0578976765204014E-12</v>
      </c>
      <c r="H2602" s="68">
        <f t="shared" si="609"/>
        <v>1.8619074216136965E-12</v>
      </c>
      <c r="I2602" s="69">
        <f t="shared" si="603"/>
        <v>2.8943536398676144E-12</v>
      </c>
      <c r="J2602" s="55">
        <f t="shared" ca="1" si="597"/>
        <v>7.1926399985350331E-3</v>
      </c>
      <c r="K2602" s="61">
        <f t="shared" ca="1" si="598"/>
        <v>-25194242395.116791</v>
      </c>
      <c r="L2602" s="61">
        <f t="shared" ca="1" si="599"/>
        <v>-25194242395.116791</v>
      </c>
      <c r="M2602" s="71">
        <f t="shared" ca="1" si="600"/>
        <v>0</v>
      </c>
      <c r="N2602" s="64">
        <f t="shared" ca="1" si="601"/>
        <v>29698001188.17804</v>
      </c>
      <c r="O2602" s="65">
        <f t="shared" ca="1" si="602"/>
        <v>29698001188.17804</v>
      </c>
      <c r="P2602" s="62">
        <f t="shared" ca="1" si="604"/>
        <v>1.8566007009589337E-12</v>
      </c>
    </row>
    <row r="2603" spans="1:16" x14ac:dyDescent="0.3">
      <c r="A2603" s="42">
        <v>2592</v>
      </c>
      <c r="B2603" s="52">
        <f>'[1]Mixed Norm. Gen. Proc.'!AA2600</f>
        <v>-4.2032144669568824E-2</v>
      </c>
      <c r="C2603" s="57">
        <f t="shared" si="610"/>
        <v>1.8775236415864059E-12</v>
      </c>
      <c r="D2603" s="39">
        <f t="shared" ca="1" si="605"/>
        <v>1.4360882503218131E-3</v>
      </c>
      <c r="E2603" s="70">
        <f t="shared" ca="1" si="606"/>
        <v>5.0000000000000001E-3</v>
      </c>
      <c r="F2603" s="67">
        <f t="shared" si="607"/>
        <v>1.8775236415864059E-12</v>
      </c>
      <c r="G2603" s="68">
        <f t="shared" si="608"/>
        <v>1.9713998236657263E-12</v>
      </c>
      <c r="H2603" s="68">
        <f t="shared" si="609"/>
        <v>1.7836474595070854E-12</v>
      </c>
      <c r="I2603" s="69">
        <f t="shared" si="603"/>
        <v>2.9005227102144468E-12</v>
      </c>
      <c r="J2603" s="55">
        <f t="shared" ca="1" si="597"/>
        <v>7.1926399985350331E-3</v>
      </c>
      <c r="K2603" s="61">
        <f t="shared" ca="1" si="598"/>
        <v>-25140657207.480343</v>
      </c>
      <c r="L2603" s="61">
        <f t="shared" ca="1" si="599"/>
        <v>-25140657207.480343</v>
      </c>
      <c r="M2603" s="71">
        <f t="shared" ca="1" si="600"/>
        <v>0</v>
      </c>
      <c r="N2603" s="64">
        <f t="shared" ca="1" si="601"/>
        <v>29634837035.784176</v>
      </c>
      <c r="O2603" s="65">
        <f t="shared" ca="1" si="602"/>
        <v>29634837035.784176</v>
      </c>
      <c r="P2603" s="62">
        <f t="shared" ca="1" si="604"/>
        <v>1.7785637917026048E-12</v>
      </c>
    </row>
    <row r="2604" spans="1:16" x14ac:dyDescent="0.3">
      <c r="A2604" s="42">
        <v>2593</v>
      </c>
      <c r="B2604" s="52">
        <f>'[1]Mixed Norm. Gen. Proc.'!AA2601</f>
        <v>-1.5872270130457555E-2</v>
      </c>
      <c r="C2604" s="57">
        <f t="shared" si="610"/>
        <v>1.8477230791708259E-12</v>
      </c>
      <c r="D2604" s="39">
        <f t="shared" ca="1" si="605"/>
        <v>-3.2062592166110012E-3</v>
      </c>
      <c r="E2604" s="70">
        <f t="shared" ca="1" si="606"/>
        <v>5.0000000000000001E-3</v>
      </c>
      <c r="F2604" s="67">
        <f t="shared" si="607"/>
        <v>1.8477230791708259E-12</v>
      </c>
      <c r="G2604" s="68">
        <f t="shared" si="608"/>
        <v>1.9401092331293673E-12</v>
      </c>
      <c r="H2604" s="68">
        <f t="shared" si="609"/>
        <v>1.7553369252122844E-12</v>
      </c>
      <c r="I2604" s="69">
        <f t="shared" si="603"/>
        <v>2.9077817686547825E-12</v>
      </c>
      <c r="J2604" s="55">
        <f t="shared" ca="1" si="597"/>
        <v>7.0852597283341551E-3</v>
      </c>
      <c r="K2604" s="61">
        <f t="shared" ca="1" si="598"/>
        <v>-25101158270.84341</v>
      </c>
      <c r="L2604" s="61">
        <f t="shared" ca="1" si="599"/>
        <v>-25101158270.84341</v>
      </c>
      <c r="M2604" s="71">
        <f t="shared" ca="1" si="600"/>
        <v>0</v>
      </c>
      <c r="N2604" s="64">
        <f t="shared" ca="1" si="601"/>
        <v>29537593071.665497</v>
      </c>
      <c r="O2604" s="65">
        <f t="shared" ca="1" si="602"/>
        <v>29537593071.665497</v>
      </c>
      <c r="P2604" s="62">
        <f t="shared" ca="1" si="604"/>
        <v>1.7504085322074894E-12</v>
      </c>
    </row>
    <row r="2605" spans="1:16" x14ac:dyDescent="0.3">
      <c r="A2605" s="42">
        <v>2594</v>
      </c>
      <c r="B2605" s="52">
        <f>'[1]Mixed Norm. Gen. Proc.'!AA2602</f>
        <v>0.29554536016969513</v>
      </c>
      <c r="C2605" s="57">
        <f t="shared" si="610"/>
        <v>2.3938090620982258E-12</v>
      </c>
      <c r="D2605" s="39">
        <f t="shared" ca="1" si="605"/>
        <v>2.3448037442508592E-3</v>
      </c>
      <c r="E2605" s="70">
        <f t="shared" ca="1" si="606"/>
        <v>5.0000000000000001E-3</v>
      </c>
      <c r="F2605" s="67">
        <f t="shared" si="607"/>
        <v>2.3938090620982258E-12</v>
      </c>
      <c r="G2605" s="68">
        <f t="shared" si="608"/>
        <v>2.5134995152031372E-12</v>
      </c>
      <c r="H2605" s="68">
        <f t="shared" si="609"/>
        <v>2.2741186089933144E-12</v>
      </c>
      <c r="I2605" s="69">
        <f t="shared" si="603"/>
        <v>2.9151230108514439E-12</v>
      </c>
      <c r="J2605" s="55">
        <f t="shared" ca="1" si="597"/>
        <v>7.0808476778251566E-3</v>
      </c>
      <c r="K2605" s="61">
        <f t="shared" ca="1" si="598"/>
        <v>-25038898684.873455</v>
      </c>
      <c r="L2605" s="61">
        <f t="shared" ca="1" si="599"/>
        <v>-25038898684.873455</v>
      </c>
      <c r="M2605" s="71">
        <f t="shared" ca="1" si="600"/>
        <v>0</v>
      </c>
      <c r="N2605" s="64">
        <f t="shared" ca="1" si="601"/>
        <v>29462254242.256287</v>
      </c>
      <c r="O2605" s="65">
        <f t="shared" ca="1" si="602"/>
        <v>29462254242.256287</v>
      </c>
      <c r="P2605" s="62">
        <f t="shared" ca="1" si="604"/>
        <v>2.2677376226854679E-12</v>
      </c>
    </row>
    <row r="2606" spans="1:16" x14ac:dyDescent="0.3">
      <c r="A2606" s="42">
        <v>2595</v>
      </c>
      <c r="B2606" s="52">
        <f>'[1]Mixed Norm. Gen. Proc.'!AA2603</f>
        <v>0.17758038175822816</v>
      </c>
      <c r="C2606" s="57">
        <f t="shared" si="610"/>
        <v>2.8189025892019349E-12</v>
      </c>
      <c r="D2606" s="39">
        <f t="shared" ca="1" si="605"/>
        <v>-5.2918431178306096E-5</v>
      </c>
      <c r="E2606" s="70">
        <f t="shared" ca="1" si="606"/>
        <v>5.0000000000000001E-3</v>
      </c>
      <c r="F2606" s="67">
        <f t="shared" si="607"/>
        <v>2.8189025892019349E-12</v>
      </c>
      <c r="G2606" s="68">
        <f t="shared" si="608"/>
        <v>2.9598477186620319E-12</v>
      </c>
      <c r="H2606" s="68">
        <f t="shared" si="609"/>
        <v>2.6779574597418379E-12</v>
      </c>
      <c r="I2606" s="69">
        <f t="shared" si="603"/>
        <v>2.9188886586441048E-12</v>
      </c>
      <c r="J2606" s="55">
        <f t="shared" ca="1" si="597"/>
        <v>6.9810941486335249E-3</v>
      </c>
      <c r="K2606" s="61">
        <f t="shared" ca="1" si="598"/>
        <v>-25028124427.811375</v>
      </c>
      <c r="L2606" s="61">
        <f t="shared" ca="1" si="599"/>
        <v>-25028124427.811375</v>
      </c>
      <c r="M2606" s="71">
        <f t="shared" ca="1" si="600"/>
        <v>0</v>
      </c>
      <c r="N2606" s="64">
        <f t="shared" ca="1" si="601"/>
        <v>29402716757.34433</v>
      </c>
      <c r="O2606" s="65">
        <f t="shared" ca="1" si="602"/>
        <v>29402716757.34433</v>
      </c>
      <c r="P2606" s="62">
        <f t="shared" ca="1" si="604"/>
        <v>2.6705490463302831E-12</v>
      </c>
    </row>
    <row r="2607" spans="1:16" x14ac:dyDescent="0.3">
      <c r="A2607" s="42">
        <v>2596</v>
      </c>
      <c r="B2607" s="52">
        <f>'[1]Mixed Norm. Gen. Proc.'!AA2604</f>
        <v>3.7401431360483017E-2</v>
      </c>
      <c r="C2607" s="57">
        <f t="shared" si="610"/>
        <v>2.9243335809038586E-12</v>
      </c>
      <c r="D2607" s="39">
        <f t="shared" ca="1" si="605"/>
        <v>5.099450391616623E-3</v>
      </c>
      <c r="E2607" s="70">
        <f t="shared" ca="1" si="606"/>
        <v>5.099450391616623E-3</v>
      </c>
      <c r="F2607" s="67">
        <f t="shared" si="607"/>
        <v>2.9243335809038586E-12</v>
      </c>
      <c r="G2607" s="68">
        <f t="shared" si="608"/>
        <v>3.0705502599490516E-12</v>
      </c>
      <c r="H2607" s="68">
        <f t="shared" si="609"/>
        <v>2.7781169018586657E-12</v>
      </c>
      <c r="I2607" s="69">
        <f t="shared" si="603"/>
        <v>2.9194314011381749E-12</v>
      </c>
      <c r="J2607" s="55">
        <f t="shared" ref="J2607:J2670" ca="1" si="611">AVERAGE(E2508:E2606)</f>
        <v>6.9810941486335249E-3</v>
      </c>
      <c r="K2607" s="61">
        <f t="shared" ref="K2607:K2670" ca="1" si="612">(LN(F2607/G2607)+(J2607+I2607^2/2)*$K$4)/(I2607*SQRT($K$4))</f>
        <v>-25023471526.335918</v>
      </c>
      <c r="L2607" s="61">
        <f t="shared" ref="L2607:L2670" ca="1" si="613">(LN(F2607/G2607)+(J2607-I2607^2/2)*$K$4)/(I2607*SQRT($K$4))</f>
        <v>-25023471526.335918</v>
      </c>
      <c r="M2607" s="71">
        <f t="shared" ref="M2607:M2670" ca="1" si="614">F2607*_xlfn.NORM.S.DIST(K2607,TRUE)-G2607*EXP(-J2607*$K$4)*_xlfn.NORM.S.DIST(L2607,TRUE)</f>
        <v>0</v>
      </c>
      <c r="N2607" s="64">
        <f t="shared" ref="N2607:N2670" ca="1" si="615">(LN(F2607/H2607)+(J2607+I2607^2/2)*$K$4)/(I2607*SQRT($K$4))</f>
        <v>29397250588.891312</v>
      </c>
      <c r="O2607" s="65">
        <f t="shared" ref="O2607:O2670" ca="1" si="616">(LN(F2607/H2607)+(J2607-I2607^2/2)*$K$4)/(I2607*SQRT($K$4))</f>
        <v>29397250588.891312</v>
      </c>
      <c r="P2607" s="62">
        <f t="shared" ca="1" si="604"/>
        <v>2.7704314031814085E-12</v>
      </c>
    </row>
    <row r="2608" spans="1:16" x14ac:dyDescent="0.3">
      <c r="A2608" s="42">
        <v>2597</v>
      </c>
      <c r="B2608" s="52">
        <f>'[1]Mixed Norm. Gen. Proc.'!AA2605</f>
        <v>-0.30912550674442923</v>
      </c>
      <c r="C2608" s="57">
        <f t="shared" si="610"/>
        <v>2.0203474808172023E-12</v>
      </c>
      <c r="D2608" s="39">
        <f t="shared" ca="1" si="605"/>
        <v>-7.4862893020738652E-3</v>
      </c>
      <c r="E2608" s="70">
        <f t="shared" ca="1" si="606"/>
        <v>5.0000000000000001E-3</v>
      </c>
      <c r="F2608" s="67">
        <f t="shared" si="607"/>
        <v>2.0203474808172023E-12</v>
      </c>
      <c r="G2608" s="68">
        <f t="shared" si="608"/>
        <v>2.1213648548580626E-12</v>
      </c>
      <c r="H2608" s="68">
        <f t="shared" si="609"/>
        <v>1.9193301067763421E-12</v>
      </c>
      <c r="I2608" s="69">
        <f t="shared" ref="I2608:I2671" si="617">_xlfn.STDEV.S(F2509:F2607)</f>
        <v>2.9175058875299512E-12</v>
      </c>
      <c r="J2608" s="55">
        <f t="shared" ca="1" si="611"/>
        <v>6.9820986980437929E-3</v>
      </c>
      <c r="K2608" s="61">
        <f t="shared" ca="1" si="612"/>
        <v>-25039769772.212563</v>
      </c>
      <c r="L2608" s="61">
        <f t="shared" ca="1" si="613"/>
        <v>-25039769772.212563</v>
      </c>
      <c r="M2608" s="71">
        <f t="shared" ca="1" si="614"/>
        <v>0</v>
      </c>
      <c r="N2608" s="64">
        <f t="shared" ca="1" si="615"/>
        <v>29416869268.307072</v>
      </c>
      <c r="O2608" s="65">
        <f t="shared" ca="1" si="616"/>
        <v>29416869268.307072</v>
      </c>
      <c r="P2608" s="62">
        <f t="shared" ref="P2608:P2671" ca="1" si="618">H2608*EXP(-J2608*$K$4)*_xlfn.NORM.S.DIST(-L2608,TRUE)-F2608*_xlfn.NORM.S.DIST(K2608,TRUE)</f>
        <v>1.9140196287851039E-12</v>
      </c>
    </row>
    <row r="2609" spans="1:16" x14ac:dyDescent="0.3">
      <c r="A2609" s="42">
        <v>2598</v>
      </c>
      <c r="B2609" s="52">
        <f>'[1]Mixed Norm. Gen. Proc.'!AA2606</f>
        <v>-0.28042100450157709</v>
      </c>
      <c r="C2609" s="57">
        <f t="shared" si="610"/>
        <v>1.4537996108042116E-12</v>
      </c>
      <c r="D2609" s="39">
        <f t="shared" ca="1" si="605"/>
        <v>-5.6705973299840742E-3</v>
      </c>
      <c r="E2609" s="70">
        <f t="shared" ca="1" si="606"/>
        <v>5.0000000000000001E-3</v>
      </c>
      <c r="F2609" s="67">
        <f t="shared" si="607"/>
        <v>1.4537996108042116E-12</v>
      </c>
      <c r="G2609" s="68">
        <f t="shared" si="608"/>
        <v>1.5264895913444223E-12</v>
      </c>
      <c r="H2609" s="68">
        <f t="shared" si="609"/>
        <v>1.3811096302640009E-12</v>
      </c>
      <c r="I2609" s="69">
        <f t="shared" si="617"/>
        <v>2.9190194235887284E-12</v>
      </c>
      <c r="J2609" s="55">
        <f t="shared" ca="1" si="611"/>
        <v>6.9820986980437929E-3</v>
      </c>
      <c r="K2609" s="61">
        <f t="shared" ca="1" si="612"/>
        <v>-25026786441.527107</v>
      </c>
      <c r="L2609" s="61">
        <f t="shared" ca="1" si="613"/>
        <v>-25026786441.527107</v>
      </c>
      <c r="M2609" s="71">
        <f t="shared" ca="1" si="614"/>
        <v>0</v>
      </c>
      <c r="N2609" s="64">
        <f t="shared" ca="1" si="615"/>
        <v>29401616374.813412</v>
      </c>
      <c r="O2609" s="65">
        <f t="shared" ca="1" si="616"/>
        <v>29401616374.813412</v>
      </c>
      <c r="P2609" s="62">
        <f t="shared" ca="1" si="618"/>
        <v>1.3772883218454493E-12</v>
      </c>
    </row>
    <row r="2610" spans="1:16" x14ac:dyDescent="0.3">
      <c r="A2610" s="42">
        <v>2599</v>
      </c>
      <c r="B2610" s="52">
        <f>'[1]Mixed Norm. Gen. Proc.'!AA2607</f>
        <v>-0.22546620982298765</v>
      </c>
      <c r="C2610" s="57">
        <f t="shared" si="610"/>
        <v>1.1260169227140516E-12</v>
      </c>
      <c r="D2610" s="39">
        <f t="shared" ca="1" si="605"/>
        <v>1.2887615720178082E-2</v>
      </c>
      <c r="E2610" s="70">
        <f t="shared" ca="1" si="606"/>
        <v>1.2887615720178082E-2</v>
      </c>
      <c r="F2610" s="67">
        <f t="shared" si="607"/>
        <v>1.1260169227140516E-12</v>
      </c>
      <c r="G2610" s="68">
        <f t="shared" si="608"/>
        <v>1.1823177688497541E-12</v>
      </c>
      <c r="H2610" s="68">
        <f t="shared" si="609"/>
        <v>1.069716076578349E-12</v>
      </c>
      <c r="I2610" s="69">
        <f t="shared" si="617"/>
        <v>2.9201470462849535E-12</v>
      </c>
      <c r="J2610" s="55">
        <f t="shared" ca="1" si="611"/>
        <v>6.9820986980437937E-3</v>
      </c>
      <c r="K2610" s="61">
        <f t="shared" ca="1" si="612"/>
        <v>-25017122280.114029</v>
      </c>
      <c r="L2610" s="61">
        <f t="shared" ca="1" si="613"/>
        <v>-25017122280.114029</v>
      </c>
      <c r="M2610" s="71">
        <f t="shared" ca="1" si="614"/>
        <v>0</v>
      </c>
      <c r="N2610" s="64">
        <f t="shared" ca="1" si="615"/>
        <v>29390262860.964703</v>
      </c>
      <c r="O2610" s="65">
        <f t="shared" ca="1" si="616"/>
        <v>29390262860.964703</v>
      </c>
      <c r="P2610" s="62">
        <f t="shared" ca="1" si="618"/>
        <v>1.0667563440854929E-12</v>
      </c>
    </row>
    <row r="2611" spans="1:16" x14ac:dyDescent="0.3">
      <c r="A2611" s="42">
        <v>2600</v>
      </c>
      <c r="B2611" s="52">
        <f>'[1]Mixed Norm. Gen. Proc.'!AA2608</f>
        <v>-0.10094612429549647</v>
      </c>
      <c r="C2611" s="57">
        <f t="shared" si="610"/>
        <v>1.0123498784749265E-12</v>
      </c>
      <c r="D2611" s="39">
        <f t="shared" ca="1" si="605"/>
        <v>4.5933728995703601E-3</v>
      </c>
      <c r="E2611" s="70">
        <f t="shared" ca="1" si="606"/>
        <v>5.0000000000000001E-3</v>
      </c>
      <c r="F2611" s="67">
        <f t="shared" si="607"/>
        <v>1.0123498784749265E-12</v>
      </c>
      <c r="G2611" s="68">
        <f t="shared" si="608"/>
        <v>1.0629673723986728E-12</v>
      </c>
      <c r="H2611" s="68">
        <f t="shared" si="609"/>
        <v>9.6173238455118023E-13</v>
      </c>
      <c r="I2611" s="69">
        <f t="shared" si="617"/>
        <v>2.9254941138824796E-12</v>
      </c>
      <c r="J2611" s="55">
        <f t="shared" ca="1" si="611"/>
        <v>7.061771584106198E-3</v>
      </c>
      <c r="K2611" s="61">
        <f t="shared" ca="1" si="612"/>
        <v>-24954241468.387024</v>
      </c>
      <c r="L2611" s="61">
        <f t="shared" ca="1" si="613"/>
        <v>-24954241468.387024</v>
      </c>
      <c r="M2611" s="71">
        <f t="shared" ca="1" si="614"/>
        <v>0</v>
      </c>
      <c r="N2611" s="64">
        <f t="shared" ca="1" si="615"/>
        <v>29353700653.895855</v>
      </c>
      <c r="O2611" s="65">
        <f t="shared" ca="1" si="616"/>
        <v>29353700653.895855</v>
      </c>
      <c r="P2611" s="62">
        <f t="shared" ca="1" si="618"/>
        <v>9.5904110384413585E-13</v>
      </c>
    </row>
    <row r="2612" spans="1:16" x14ac:dyDescent="0.3">
      <c r="A2612" s="42">
        <v>2601</v>
      </c>
      <c r="B2612" s="52">
        <f>'[1]Mixed Norm. Gen. Proc.'!AA2609</f>
        <v>0.19589761968296726</v>
      </c>
      <c r="C2612" s="57">
        <f t="shared" si="610"/>
        <v>1.2106668099545057E-12</v>
      </c>
      <c r="D2612" s="39">
        <f t="shared" ca="1" si="605"/>
        <v>1.175782212243176E-2</v>
      </c>
      <c r="E2612" s="70">
        <f t="shared" ca="1" si="606"/>
        <v>1.175782212243176E-2</v>
      </c>
      <c r="F2612" s="67">
        <f t="shared" si="607"/>
        <v>1.2106668099545057E-12</v>
      </c>
      <c r="G2612" s="68">
        <f t="shared" si="608"/>
        <v>1.2712001504522311E-12</v>
      </c>
      <c r="H2612" s="68">
        <f t="shared" si="609"/>
        <v>1.1501334694567802E-12</v>
      </c>
      <c r="I2612" s="69">
        <f t="shared" si="617"/>
        <v>2.9335525468353657E-12</v>
      </c>
      <c r="J2612" s="55">
        <f t="shared" ca="1" si="611"/>
        <v>7.061771584106198E-3</v>
      </c>
      <c r="K2612" s="61">
        <f t="shared" ca="1" si="612"/>
        <v>-24885692472.399246</v>
      </c>
      <c r="L2612" s="61">
        <f t="shared" ca="1" si="613"/>
        <v>-24885692472.399246</v>
      </c>
      <c r="M2612" s="71">
        <f t="shared" ca="1" si="614"/>
        <v>0</v>
      </c>
      <c r="N2612" s="64">
        <f t="shared" ca="1" si="615"/>
        <v>29273066397.354801</v>
      </c>
      <c r="O2612" s="65">
        <f t="shared" ca="1" si="616"/>
        <v>29273066397.354801</v>
      </c>
      <c r="P2612" s="62">
        <f t="shared" ca="1" si="618"/>
        <v>1.1469149732653274E-12</v>
      </c>
    </row>
    <row r="2613" spans="1:16" x14ac:dyDescent="0.3">
      <c r="A2613" s="42">
        <v>2602</v>
      </c>
      <c r="B2613" s="52">
        <f>'[1]Mixed Norm. Gen. Proc.'!AA2610</f>
        <v>-0.22359383213706052</v>
      </c>
      <c r="C2613" s="57">
        <f t="shared" si="610"/>
        <v>9.3996917847562735E-13</v>
      </c>
      <c r="D2613" s="39">
        <f t="shared" ca="1" si="605"/>
        <v>-1.0453114795765778E-3</v>
      </c>
      <c r="E2613" s="70">
        <f t="shared" ca="1" si="606"/>
        <v>5.0000000000000001E-3</v>
      </c>
      <c r="F2613" s="67">
        <f t="shared" si="607"/>
        <v>9.3996917847562735E-13</v>
      </c>
      <c r="G2613" s="68">
        <f t="shared" si="608"/>
        <v>9.8696763739940873E-13</v>
      </c>
      <c r="H2613" s="68">
        <f t="shared" si="609"/>
        <v>8.9297071955184598E-13</v>
      </c>
      <c r="I2613" s="69">
        <f t="shared" si="617"/>
        <v>2.9414742087114049E-12</v>
      </c>
      <c r="J2613" s="55">
        <f t="shared" ca="1" si="611"/>
        <v>7.1300324136257115E-3</v>
      </c>
      <c r="K2613" s="61">
        <f t="shared" ca="1" si="612"/>
        <v>-24804054387.194515</v>
      </c>
      <c r="L2613" s="61">
        <f t="shared" ca="1" si="613"/>
        <v>-24804054387.194515</v>
      </c>
      <c r="M2613" s="71">
        <f t="shared" ca="1" si="614"/>
        <v>0</v>
      </c>
      <c r="N2613" s="64">
        <f t="shared" ca="1" si="615"/>
        <v>29208849939.921738</v>
      </c>
      <c r="O2613" s="65">
        <f t="shared" ca="1" si="616"/>
        <v>29208849939.921738</v>
      </c>
      <c r="P2613" s="62">
        <f t="shared" ca="1" si="618"/>
        <v>8.9044773881131555E-13</v>
      </c>
    </row>
    <row r="2614" spans="1:16" x14ac:dyDescent="0.3">
      <c r="A2614" s="42">
        <v>2603</v>
      </c>
      <c r="B2614" s="52">
        <f>'[1]Mixed Norm. Gen. Proc.'!AA2611</f>
        <v>0.2530589577008463</v>
      </c>
      <c r="C2614" s="57">
        <f t="shared" si="610"/>
        <v>1.1778367990515905E-12</v>
      </c>
      <c r="D2614" s="39">
        <f t="shared" ca="1" si="605"/>
        <v>-2.098595135889455E-3</v>
      </c>
      <c r="E2614" s="70">
        <f t="shared" ca="1" si="606"/>
        <v>5.0000000000000001E-3</v>
      </c>
      <c r="F2614" s="67">
        <f t="shared" si="607"/>
        <v>1.1778367990515905E-12</v>
      </c>
      <c r="G2614" s="68">
        <f t="shared" si="608"/>
        <v>1.2367286390041701E-12</v>
      </c>
      <c r="H2614" s="68">
        <f t="shared" si="609"/>
        <v>1.1189449590990109E-12</v>
      </c>
      <c r="I2614" s="69">
        <f t="shared" si="617"/>
        <v>2.9538992895038319E-12</v>
      </c>
      <c r="J2614" s="55">
        <f t="shared" ca="1" si="611"/>
        <v>7.1300324136257106E-3</v>
      </c>
      <c r="K2614" s="61">
        <f t="shared" ca="1" si="612"/>
        <v>-24699720302.130833</v>
      </c>
      <c r="L2614" s="61">
        <f t="shared" ca="1" si="613"/>
        <v>-24699720302.130833</v>
      </c>
      <c r="M2614" s="71">
        <f t="shared" ca="1" si="614"/>
        <v>0</v>
      </c>
      <c r="N2614" s="64">
        <f t="shared" ca="1" si="615"/>
        <v>29085987822.839191</v>
      </c>
      <c r="O2614" s="65">
        <f t="shared" ca="1" si="616"/>
        <v>29085987822.839191</v>
      </c>
      <c r="P2614" s="62">
        <f t="shared" ca="1" si="618"/>
        <v>1.1157835154819826E-12</v>
      </c>
    </row>
    <row r="2615" spans="1:16" x14ac:dyDescent="0.3">
      <c r="A2615" s="42">
        <v>2604</v>
      </c>
      <c r="B2615" s="52">
        <f>'[1]Mixed Norm. Gen. Proc.'!AA2612</f>
        <v>8.5675436853156178E-2</v>
      </c>
      <c r="C2615" s="57">
        <f t="shared" si="610"/>
        <v>1.2787484813520588E-12</v>
      </c>
      <c r="D2615" s="39">
        <f t="shared" ca="1" si="605"/>
        <v>4.2930412918302345E-3</v>
      </c>
      <c r="E2615" s="70">
        <f t="shared" ca="1" si="606"/>
        <v>5.0000000000000001E-3</v>
      </c>
      <c r="F2615" s="67">
        <f t="shared" si="607"/>
        <v>1.2787484813520588E-12</v>
      </c>
      <c r="G2615" s="68">
        <f t="shared" si="608"/>
        <v>1.3426859054196618E-12</v>
      </c>
      <c r="H2615" s="68">
        <f t="shared" si="609"/>
        <v>1.2148110572844558E-12</v>
      </c>
      <c r="I2615" s="69">
        <f t="shared" si="617"/>
        <v>2.9605800069370023E-12</v>
      </c>
      <c r="J2615" s="55">
        <f t="shared" ca="1" si="611"/>
        <v>7.0500245742759933E-3</v>
      </c>
      <c r="K2615" s="61">
        <f t="shared" ca="1" si="612"/>
        <v>-24661007735.554588</v>
      </c>
      <c r="L2615" s="61">
        <f t="shared" ca="1" si="613"/>
        <v>-24661007735.554588</v>
      </c>
      <c r="M2615" s="71">
        <f t="shared" ca="1" si="614"/>
        <v>0</v>
      </c>
      <c r="N2615" s="64">
        <f t="shared" ca="1" si="615"/>
        <v>29003329875.163513</v>
      </c>
      <c r="O2615" s="65">
        <f t="shared" ca="1" si="616"/>
        <v>29003329875.163513</v>
      </c>
      <c r="P2615" s="62">
        <f t="shared" ca="1" si="618"/>
        <v>1.2114172164518512E-12</v>
      </c>
    </row>
    <row r="2616" spans="1:16" x14ac:dyDescent="0.3">
      <c r="A2616" s="42">
        <v>2605</v>
      </c>
      <c r="B2616" s="52">
        <f>'[1]Mixed Norm. Gen. Proc.'!AA2613</f>
        <v>0.10245868128254453</v>
      </c>
      <c r="C2616" s="57">
        <f t="shared" si="610"/>
        <v>1.4097673644434472E-12</v>
      </c>
      <c r="D2616" s="39">
        <f t="shared" ca="1" si="605"/>
        <v>5.8896185943386244E-3</v>
      </c>
      <c r="E2616" s="70">
        <f t="shared" ca="1" si="606"/>
        <v>5.8896185943386244E-3</v>
      </c>
      <c r="F2616" s="67">
        <f t="shared" si="607"/>
        <v>1.4097673644434472E-12</v>
      </c>
      <c r="G2616" s="68">
        <f t="shared" si="608"/>
        <v>1.4802557326656196E-12</v>
      </c>
      <c r="H2616" s="68">
        <f t="shared" si="609"/>
        <v>1.3392789962212747E-12</v>
      </c>
      <c r="I2616" s="69">
        <f t="shared" si="617"/>
        <v>2.9697324812657897E-12</v>
      </c>
      <c r="J2616" s="55">
        <f t="shared" ca="1" si="611"/>
        <v>6.9216678072485938E-3</v>
      </c>
      <c r="K2616" s="61">
        <f t="shared" ca="1" si="612"/>
        <v>-24612231598.941498</v>
      </c>
      <c r="L2616" s="61">
        <f t="shared" ca="1" si="613"/>
        <v>-24612231598.941498</v>
      </c>
      <c r="M2616" s="71">
        <f t="shared" ca="1" si="614"/>
        <v>0</v>
      </c>
      <c r="N2616" s="64">
        <f t="shared" ca="1" si="615"/>
        <v>28886716881.458672</v>
      </c>
      <c r="O2616" s="65">
        <f t="shared" ca="1" si="616"/>
        <v>28886716881.458672</v>
      </c>
      <c r="P2616" s="62">
        <f t="shared" ca="1" si="618"/>
        <v>1.3356054545643168E-12</v>
      </c>
    </row>
    <row r="2617" spans="1:16" x14ac:dyDescent="0.3">
      <c r="A2617" s="42">
        <v>2606</v>
      </c>
      <c r="B2617" s="52">
        <f>'[1]Mixed Norm. Gen. Proc.'!AA2614</f>
        <v>-9.4331100412995597E-2</v>
      </c>
      <c r="C2617" s="57">
        <f t="shared" si="610"/>
        <v>1.2767824576291681E-12</v>
      </c>
      <c r="D2617" s="39">
        <f t="shared" ca="1" si="605"/>
        <v>-4.2108790109025599E-3</v>
      </c>
      <c r="E2617" s="70">
        <f t="shared" ca="1" si="606"/>
        <v>5.0000000000000001E-3</v>
      </c>
      <c r="F2617" s="67">
        <f t="shared" si="607"/>
        <v>1.2767824576291681E-12</v>
      </c>
      <c r="G2617" s="68">
        <f t="shared" si="608"/>
        <v>1.3406215805106266E-12</v>
      </c>
      <c r="H2617" s="68">
        <f t="shared" si="609"/>
        <v>1.2129433347477096E-12</v>
      </c>
      <c r="I2617" s="69">
        <f t="shared" si="617"/>
        <v>2.9761468369911993E-12</v>
      </c>
      <c r="J2617" s="55">
        <f t="shared" ca="1" si="611"/>
        <v>6.9306538536560566E-3</v>
      </c>
      <c r="K2617" s="61">
        <f t="shared" ca="1" si="612"/>
        <v>-24557283945.217812</v>
      </c>
      <c r="L2617" s="61">
        <f t="shared" ca="1" si="613"/>
        <v>-24557283945.217812</v>
      </c>
      <c r="M2617" s="71">
        <f t="shared" ca="1" si="614"/>
        <v>0</v>
      </c>
      <c r="N2617" s="64">
        <f t="shared" ca="1" si="615"/>
        <v>28826360652.247742</v>
      </c>
      <c r="O2617" s="65">
        <f t="shared" ca="1" si="616"/>
        <v>28826360652.247742</v>
      </c>
      <c r="P2617" s="62">
        <f t="shared" ca="1" si="618"/>
        <v>1.2096120089648767E-12</v>
      </c>
    </row>
    <row r="2618" spans="1:16" x14ac:dyDescent="0.3">
      <c r="A2618" s="42">
        <v>2607</v>
      </c>
      <c r="B2618" s="52">
        <f>'[1]Mixed Norm. Gen. Proc.'!AA2615</f>
        <v>0.18982549622737654</v>
      </c>
      <c r="C2618" s="57">
        <f t="shared" si="610"/>
        <v>1.5191483212230342E-12</v>
      </c>
      <c r="D2618" s="39">
        <f t="shared" ca="1" si="605"/>
        <v>-7.0771740464484209E-3</v>
      </c>
      <c r="E2618" s="70">
        <f t="shared" ca="1" si="606"/>
        <v>5.0000000000000001E-3</v>
      </c>
      <c r="F2618" s="67">
        <f t="shared" si="607"/>
        <v>1.5191483212230342E-12</v>
      </c>
      <c r="G2618" s="68">
        <f t="shared" si="608"/>
        <v>1.5951057372841861E-12</v>
      </c>
      <c r="H2618" s="68">
        <f t="shared" si="609"/>
        <v>1.4431909051618824E-12</v>
      </c>
      <c r="I2618" s="69">
        <f t="shared" si="617"/>
        <v>2.9844228410652433E-12</v>
      </c>
      <c r="J2618" s="55">
        <f t="shared" ca="1" si="611"/>
        <v>6.851726651675649E-3</v>
      </c>
      <c r="K2618" s="61">
        <f t="shared" ca="1" si="612"/>
        <v>-24505844612.952953</v>
      </c>
      <c r="L2618" s="61">
        <f t="shared" ca="1" si="613"/>
        <v>-24505844612.952953</v>
      </c>
      <c r="M2618" s="71">
        <f t="shared" ca="1" si="614"/>
        <v>0</v>
      </c>
      <c r="N2618" s="64">
        <f t="shared" ca="1" si="615"/>
        <v>28729763568.862377</v>
      </c>
      <c r="O2618" s="65">
        <f t="shared" ca="1" si="616"/>
        <v>28729763568.862377</v>
      </c>
      <c r="P2618" s="62">
        <f t="shared" ca="1" si="618"/>
        <v>1.4392722865693579E-12</v>
      </c>
    </row>
    <row r="2619" spans="1:16" x14ac:dyDescent="0.3">
      <c r="A2619" s="42">
        <v>2608</v>
      </c>
      <c r="B2619" s="52">
        <f>'[1]Mixed Norm. Gen. Proc.'!AA2616</f>
        <v>-1.3238490706747597E-4</v>
      </c>
      <c r="C2619" s="57">
        <f t="shared" si="610"/>
        <v>1.5189472089137075E-12</v>
      </c>
      <c r="D2619" s="39">
        <f t="shared" ca="1" si="605"/>
        <v>1.2564901074841419E-2</v>
      </c>
      <c r="E2619" s="70">
        <f t="shared" ca="1" si="606"/>
        <v>1.2564901074841419E-2</v>
      </c>
      <c r="F2619" s="67">
        <f t="shared" si="607"/>
        <v>1.5189472089137075E-12</v>
      </c>
      <c r="G2619" s="68">
        <f t="shared" si="608"/>
        <v>1.5948945693593929E-12</v>
      </c>
      <c r="H2619" s="68">
        <f t="shared" si="609"/>
        <v>1.442999848468022E-12</v>
      </c>
      <c r="I2619" s="69">
        <f t="shared" si="617"/>
        <v>2.9870461591887997E-12</v>
      </c>
      <c r="J2619" s="55">
        <f t="shared" ca="1" si="611"/>
        <v>6.8517266516756499E-3</v>
      </c>
      <c r="K2619" s="61">
        <f t="shared" ca="1" si="612"/>
        <v>-24484322807.503628</v>
      </c>
      <c r="L2619" s="61">
        <f t="shared" ca="1" si="613"/>
        <v>-24484322807.503628</v>
      </c>
      <c r="M2619" s="71">
        <f t="shared" ca="1" si="614"/>
        <v>0</v>
      </c>
      <c r="N2619" s="64">
        <f t="shared" ca="1" si="615"/>
        <v>28704532184.598637</v>
      </c>
      <c r="O2619" s="65">
        <f t="shared" ca="1" si="616"/>
        <v>28704532184.598637</v>
      </c>
      <c r="P2619" s="62">
        <f t="shared" ca="1" si="618"/>
        <v>1.4390817486414558E-12</v>
      </c>
    </row>
    <row r="2620" spans="1:16" x14ac:dyDescent="0.3">
      <c r="A2620" s="42">
        <v>2609</v>
      </c>
      <c r="B2620" s="52">
        <f>'[1]Mixed Norm. Gen. Proc.'!AA2617</f>
        <v>-0.17156126293239338</v>
      </c>
      <c r="C2620" s="57">
        <f t="shared" si="610"/>
        <v>1.2583547074248379E-12</v>
      </c>
      <c r="D2620" s="39">
        <f t="shared" ca="1" si="605"/>
        <v>-1.0427889162311332E-2</v>
      </c>
      <c r="E2620" s="70">
        <f t="shared" ca="1" si="606"/>
        <v>5.0000000000000001E-3</v>
      </c>
      <c r="F2620" s="67">
        <f t="shared" si="607"/>
        <v>1.2583547074248379E-12</v>
      </c>
      <c r="G2620" s="68">
        <f t="shared" si="608"/>
        <v>1.3212724427960799E-12</v>
      </c>
      <c r="H2620" s="68">
        <f t="shared" si="609"/>
        <v>1.1954369720535959E-12</v>
      </c>
      <c r="I2620" s="69">
        <f t="shared" si="617"/>
        <v>2.9925339157231684E-12</v>
      </c>
      <c r="J2620" s="55">
        <f t="shared" ca="1" si="611"/>
        <v>6.8928465053190915E-3</v>
      </c>
      <c r="K2620" s="61">
        <f t="shared" ca="1" si="612"/>
        <v>-24430767165.358578</v>
      </c>
      <c r="L2620" s="61">
        <f t="shared" ca="1" si="613"/>
        <v>-24430767165.358578</v>
      </c>
      <c r="M2620" s="71">
        <f t="shared" ca="1" si="614"/>
        <v>0</v>
      </c>
      <c r="N2620" s="64">
        <f t="shared" ca="1" si="615"/>
        <v>28660549254.163258</v>
      </c>
      <c r="O2620" s="65">
        <f t="shared" ca="1" si="616"/>
        <v>28660549254.163258</v>
      </c>
      <c r="P2620" s="62">
        <f t="shared" ca="1" si="618"/>
        <v>1.1921716130791081E-12</v>
      </c>
    </row>
    <row r="2621" spans="1:16" x14ac:dyDescent="0.3">
      <c r="A2621" s="42">
        <v>2610</v>
      </c>
      <c r="B2621" s="52">
        <f>'[1]Mixed Norm. Gen. Proc.'!AA2618</f>
        <v>0.10595630914338937</v>
      </c>
      <c r="C2621" s="57">
        <f t="shared" si="610"/>
        <v>1.3916853278167831E-12</v>
      </c>
      <c r="D2621" s="39">
        <f t="shared" ca="1" si="605"/>
        <v>-4.6546733050484767E-3</v>
      </c>
      <c r="E2621" s="70">
        <f t="shared" ca="1" si="606"/>
        <v>5.0000000000000001E-3</v>
      </c>
      <c r="F2621" s="67">
        <f t="shared" si="607"/>
        <v>1.3916853278167831E-12</v>
      </c>
      <c r="G2621" s="68">
        <f t="shared" si="608"/>
        <v>1.4612695942076222E-12</v>
      </c>
      <c r="H2621" s="68">
        <f t="shared" si="609"/>
        <v>1.3221010614259439E-12</v>
      </c>
      <c r="I2621" s="69">
        <f t="shared" si="617"/>
        <v>2.9991590422164499E-12</v>
      </c>
      <c r="J2621" s="55">
        <f t="shared" ca="1" si="611"/>
        <v>6.8928465053190906E-3</v>
      </c>
      <c r="K2621" s="61">
        <f t="shared" ca="1" si="612"/>
        <v>-24376799729.647346</v>
      </c>
      <c r="L2621" s="61">
        <f t="shared" ca="1" si="613"/>
        <v>-24376799729.647346</v>
      </c>
      <c r="M2621" s="71">
        <f t="shared" ca="1" si="614"/>
        <v>0</v>
      </c>
      <c r="N2621" s="64">
        <f t="shared" ca="1" si="615"/>
        <v>28597238252.144588</v>
      </c>
      <c r="O2621" s="65">
        <f t="shared" ca="1" si="616"/>
        <v>28597238252.144588</v>
      </c>
      <c r="P2621" s="62">
        <f t="shared" ca="1" si="618"/>
        <v>1.3184897170664912E-12</v>
      </c>
    </row>
    <row r="2622" spans="1:16" x14ac:dyDescent="0.3">
      <c r="A2622" s="42">
        <v>2611</v>
      </c>
      <c r="B2622" s="52">
        <f>'[1]Mixed Norm. Gen. Proc.'!AA2619</f>
        <v>0.24434208520377065</v>
      </c>
      <c r="C2622" s="57">
        <f t="shared" si="610"/>
        <v>1.7317326227630292E-12</v>
      </c>
      <c r="D2622" s="39">
        <f t="shared" ca="1" si="605"/>
        <v>-1.1201819064520377E-2</v>
      </c>
      <c r="E2622" s="70">
        <f t="shared" ca="1" si="606"/>
        <v>5.0000000000000001E-3</v>
      </c>
      <c r="F2622" s="67">
        <f t="shared" si="607"/>
        <v>1.7317326227630292E-12</v>
      </c>
      <c r="G2622" s="68">
        <f t="shared" si="608"/>
        <v>1.8183192539011807E-12</v>
      </c>
      <c r="H2622" s="68">
        <f t="shared" si="609"/>
        <v>1.6451459916248777E-12</v>
      </c>
      <c r="I2622" s="69">
        <f t="shared" si="617"/>
        <v>3.0000968793349566E-12</v>
      </c>
      <c r="J2622" s="55">
        <f t="shared" ca="1" si="611"/>
        <v>6.8928465053190915E-3</v>
      </c>
      <c r="K2622" s="61">
        <f t="shared" ca="1" si="612"/>
        <v>-24369179486.52314</v>
      </c>
      <c r="L2622" s="61">
        <f t="shared" ca="1" si="613"/>
        <v>-24369179486.52314</v>
      </c>
      <c r="M2622" s="71">
        <f t="shared" ca="1" si="614"/>
        <v>0</v>
      </c>
      <c r="N2622" s="64">
        <f t="shared" ca="1" si="615"/>
        <v>28588298690.324306</v>
      </c>
      <c r="O2622" s="65">
        <f t="shared" ca="1" si="616"/>
        <v>28588298690.324306</v>
      </c>
      <c r="P2622" s="62">
        <f t="shared" ca="1" si="618"/>
        <v>1.6406522438542475E-12</v>
      </c>
    </row>
    <row r="2623" spans="1:16" x14ac:dyDescent="0.3">
      <c r="A2623" s="42">
        <v>2612</v>
      </c>
      <c r="B2623" s="52">
        <f>'[1]Mixed Norm. Gen. Proc.'!AA2620</f>
        <v>-1.5126242417247374E-2</v>
      </c>
      <c r="C2623" s="57">
        <f t="shared" si="610"/>
        <v>1.7055380153092601E-12</v>
      </c>
      <c r="D2623" s="39">
        <f t="shared" ca="1" si="605"/>
        <v>-7.3825231222419477E-3</v>
      </c>
      <c r="E2623" s="70">
        <f t="shared" ca="1" si="606"/>
        <v>5.0000000000000001E-3</v>
      </c>
      <c r="F2623" s="67">
        <f t="shared" si="607"/>
        <v>1.7055380153092601E-12</v>
      </c>
      <c r="G2623" s="68">
        <f t="shared" si="608"/>
        <v>1.7908149160747231E-12</v>
      </c>
      <c r="H2623" s="68">
        <f t="shared" si="609"/>
        <v>1.6202611145437971E-12</v>
      </c>
      <c r="I2623" s="69">
        <f t="shared" si="617"/>
        <v>2.9987634291250475E-12</v>
      </c>
      <c r="J2623" s="55">
        <f t="shared" ca="1" si="611"/>
        <v>6.7721104746872908E-3</v>
      </c>
      <c r="K2623" s="61">
        <f t="shared" ca="1" si="612"/>
        <v>-24405378286.590397</v>
      </c>
      <c r="L2623" s="61">
        <f t="shared" ca="1" si="613"/>
        <v>-24405378286.590397</v>
      </c>
      <c r="M2623" s="71">
        <f t="shared" ca="1" si="614"/>
        <v>0</v>
      </c>
      <c r="N2623" s="64">
        <f t="shared" ca="1" si="615"/>
        <v>28575648316.820255</v>
      </c>
      <c r="O2623" s="65">
        <f t="shared" ca="1" si="616"/>
        <v>28575648316.820255</v>
      </c>
      <c r="P2623" s="62">
        <f t="shared" ca="1" si="618"/>
        <v>1.6159127586320597E-12</v>
      </c>
    </row>
    <row r="2624" spans="1:16" x14ac:dyDescent="0.3">
      <c r="A2624" s="42">
        <v>2613</v>
      </c>
      <c r="B2624" s="52">
        <f>'[1]Mixed Norm. Gen. Proc.'!AA2621</f>
        <v>0.33326420533138773</v>
      </c>
      <c r="C2624" s="57">
        <f t="shared" si="610"/>
        <v>2.2739327866437729E-12</v>
      </c>
      <c r="D2624" s="39">
        <f t="shared" ca="1" si="605"/>
        <v>-1.2686747592696706E-2</v>
      </c>
      <c r="E2624" s="70">
        <f t="shared" ca="1" si="606"/>
        <v>5.0000000000000001E-3</v>
      </c>
      <c r="F2624" s="67">
        <f t="shared" si="607"/>
        <v>2.2739327866437729E-12</v>
      </c>
      <c r="G2624" s="68">
        <f t="shared" si="608"/>
        <v>2.3876294259759617E-12</v>
      </c>
      <c r="H2624" s="68">
        <f t="shared" si="609"/>
        <v>2.1602361473115841E-12</v>
      </c>
      <c r="I2624" s="69">
        <f t="shared" si="617"/>
        <v>2.9953311680267073E-12</v>
      </c>
      <c r="J2624" s="55">
        <f t="shared" ca="1" si="611"/>
        <v>6.7167982781306569E-3</v>
      </c>
      <c r="K2624" s="61">
        <f t="shared" ca="1" si="612"/>
        <v>-24444976258.41188</v>
      </c>
      <c r="L2624" s="61">
        <f t="shared" ca="1" si="613"/>
        <v>-24444976258.41188</v>
      </c>
      <c r="M2624" s="71">
        <f t="shared" ca="1" si="614"/>
        <v>0</v>
      </c>
      <c r="N2624" s="64">
        <f t="shared" ca="1" si="615"/>
        <v>28596759731.160282</v>
      </c>
      <c r="O2624" s="65">
        <f t="shared" ca="1" si="616"/>
        <v>28596759731.160282</v>
      </c>
      <c r="P2624" s="62">
        <f t="shared" ca="1" si="618"/>
        <v>2.1544859289277202E-12</v>
      </c>
    </row>
    <row r="2625" spans="1:16" x14ac:dyDescent="0.3">
      <c r="A2625" s="42">
        <v>2614</v>
      </c>
      <c r="B2625" s="52">
        <f>'[1]Mixed Norm. Gen. Proc.'!AA2622</f>
        <v>-9.6194635260764605E-2</v>
      </c>
      <c r="C2625" s="57">
        <f t="shared" si="610"/>
        <v>2.0551926516250813E-12</v>
      </c>
      <c r="D2625" s="39">
        <f t="shared" ca="1" si="605"/>
        <v>-1.4637529271563216E-3</v>
      </c>
      <c r="E2625" s="70">
        <f t="shared" ca="1" si="606"/>
        <v>5.0000000000000001E-3</v>
      </c>
      <c r="F2625" s="67">
        <f t="shared" si="607"/>
        <v>2.0551926516250813E-12</v>
      </c>
      <c r="G2625" s="68">
        <f t="shared" si="608"/>
        <v>2.1579522842063354E-12</v>
      </c>
      <c r="H2625" s="68">
        <f t="shared" si="609"/>
        <v>1.9524330190438272E-12</v>
      </c>
      <c r="I2625" s="69">
        <f t="shared" si="617"/>
        <v>2.992040861224758E-12</v>
      </c>
      <c r="J2625" s="55">
        <f t="shared" ca="1" si="611"/>
        <v>6.716798278130656E-3</v>
      </c>
      <c r="K2625" s="61">
        <f t="shared" ca="1" si="612"/>
        <v>-24471858067.647476</v>
      </c>
      <c r="L2625" s="61">
        <f t="shared" ca="1" si="613"/>
        <v>-24471858067.647476</v>
      </c>
      <c r="M2625" s="71">
        <f t="shared" ca="1" si="614"/>
        <v>0</v>
      </c>
      <c r="N2625" s="64">
        <f t="shared" ca="1" si="615"/>
        <v>28628207200.436592</v>
      </c>
      <c r="O2625" s="65">
        <f t="shared" ca="1" si="616"/>
        <v>28628207200.436592</v>
      </c>
      <c r="P2625" s="62">
        <f t="shared" ca="1" si="618"/>
        <v>1.9472359408200689E-12</v>
      </c>
    </row>
    <row r="2626" spans="1:16" x14ac:dyDescent="0.3">
      <c r="A2626" s="42">
        <v>2615</v>
      </c>
      <c r="B2626" s="52">
        <f>'[1]Mixed Norm. Gen. Proc.'!AA2623</f>
        <v>-0.29506195807126245</v>
      </c>
      <c r="C2626" s="57">
        <f t="shared" si="610"/>
        <v>1.4487834836229148E-12</v>
      </c>
      <c r="D2626" s="39">
        <f t="shared" ca="1" si="605"/>
        <v>3.4116147706861068E-3</v>
      </c>
      <c r="E2626" s="70">
        <f t="shared" ca="1" si="606"/>
        <v>5.0000000000000001E-3</v>
      </c>
      <c r="F2626" s="67">
        <f t="shared" si="607"/>
        <v>1.4487834836229148E-12</v>
      </c>
      <c r="G2626" s="68">
        <f t="shared" si="608"/>
        <v>1.5212226578040607E-12</v>
      </c>
      <c r="H2626" s="68">
        <f t="shared" si="609"/>
        <v>1.3763443094417689E-12</v>
      </c>
      <c r="I2626" s="69">
        <f t="shared" si="617"/>
        <v>2.9897180478007404E-12</v>
      </c>
      <c r="J2626" s="55">
        <f t="shared" ca="1" si="611"/>
        <v>6.7167982781306569E-3</v>
      </c>
      <c r="K2626" s="61">
        <f t="shared" ca="1" si="612"/>
        <v>-24490871084.7686</v>
      </c>
      <c r="L2626" s="61">
        <f t="shared" ca="1" si="613"/>
        <v>-24490871084.7686</v>
      </c>
      <c r="M2626" s="71">
        <f t="shared" ca="1" si="614"/>
        <v>0</v>
      </c>
      <c r="N2626" s="64">
        <f t="shared" ca="1" si="615"/>
        <v>28650449426.267879</v>
      </c>
      <c r="O2626" s="65">
        <f t="shared" ca="1" si="616"/>
        <v>28650449426.267879</v>
      </c>
      <c r="P2626" s="62">
        <f t="shared" ca="1" si="618"/>
        <v>1.3726806912949622E-12</v>
      </c>
    </row>
    <row r="2627" spans="1:16" x14ac:dyDescent="0.3">
      <c r="A2627" s="42">
        <v>2616</v>
      </c>
      <c r="B2627" s="52">
        <f>'[1]Mixed Norm. Gen. Proc.'!AA2624</f>
        <v>-4.8700086487792893E-3</v>
      </c>
      <c r="C2627" s="57">
        <f t="shared" si="610"/>
        <v>1.4417278955274627E-12</v>
      </c>
      <c r="D2627" s="39">
        <f t="shared" ca="1" si="605"/>
        <v>1.5835732234171123E-3</v>
      </c>
      <c r="E2627" s="70">
        <f t="shared" ca="1" si="606"/>
        <v>5.0000000000000001E-3</v>
      </c>
      <c r="F2627" s="67">
        <f t="shared" si="607"/>
        <v>1.4417278955274627E-12</v>
      </c>
      <c r="G2627" s="68">
        <f t="shared" si="608"/>
        <v>1.5138142903038358E-12</v>
      </c>
      <c r="H2627" s="68">
        <f t="shared" si="609"/>
        <v>1.3696415007510896E-12</v>
      </c>
      <c r="I2627" s="69">
        <f t="shared" si="617"/>
        <v>2.9940066521866065E-12</v>
      </c>
      <c r="J2627" s="55">
        <f t="shared" ca="1" si="611"/>
        <v>6.6287047052439232E-3</v>
      </c>
      <c r="K2627" s="61">
        <f t="shared" ca="1" si="612"/>
        <v>-24474325389.267532</v>
      </c>
      <c r="L2627" s="61">
        <f t="shared" ca="1" si="613"/>
        <v>-24474325389.267532</v>
      </c>
      <c r="M2627" s="71">
        <f t="shared" ca="1" si="614"/>
        <v>0</v>
      </c>
      <c r="N2627" s="64">
        <f t="shared" ca="1" si="615"/>
        <v>28590875684.94392</v>
      </c>
      <c r="O2627" s="65">
        <f t="shared" ca="1" si="616"/>
        <v>28590875684.94392</v>
      </c>
      <c r="P2627" s="62">
        <f t="shared" ca="1" si="618"/>
        <v>1.3660434774512917E-12</v>
      </c>
    </row>
    <row r="2628" spans="1:16" x14ac:dyDescent="0.3">
      <c r="A2628" s="42">
        <v>2617</v>
      </c>
      <c r="B2628" s="52">
        <f>'[1]Mixed Norm. Gen. Proc.'!AA2625</f>
        <v>-0.17192349322619077</v>
      </c>
      <c r="C2628" s="57">
        <f t="shared" si="610"/>
        <v>1.1938609994467366E-12</v>
      </c>
      <c r="D2628" s="39">
        <f t="shared" ca="1" si="605"/>
        <v>2.1723056792284259E-3</v>
      </c>
      <c r="E2628" s="70">
        <f t="shared" ca="1" si="606"/>
        <v>5.0000000000000001E-3</v>
      </c>
      <c r="F2628" s="67">
        <f t="shared" si="607"/>
        <v>1.1938609994467366E-12</v>
      </c>
      <c r="G2628" s="68">
        <f t="shared" si="608"/>
        <v>1.2535540494190736E-12</v>
      </c>
      <c r="H2628" s="68">
        <f t="shared" si="609"/>
        <v>1.1341679494743997E-12</v>
      </c>
      <c r="I2628" s="69">
        <f t="shared" si="617"/>
        <v>2.998182877575721E-12</v>
      </c>
      <c r="J2628" s="55">
        <f t="shared" ca="1" si="611"/>
        <v>6.5964272521290878E-3</v>
      </c>
      <c r="K2628" s="61">
        <f t="shared" ca="1" si="612"/>
        <v>-24447016376.390671</v>
      </c>
      <c r="L2628" s="61">
        <f t="shared" ca="1" si="613"/>
        <v>-24447016376.390671</v>
      </c>
      <c r="M2628" s="71">
        <f t="shared" ca="1" si="614"/>
        <v>0</v>
      </c>
      <c r="N2628" s="64">
        <f t="shared" ca="1" si="615"/>
        <v>28544269179.971085</v>
      </c>
      <c r="O2628" s="65">
        <f t="shared" ca="1" si="616"/>
        <v>28544269179.971085</v>
      </c>
      <c r="P2628" s="62">
        <f t="shared" ca="1" si="618"/>
        <v>1.1312029998447095E-12</v>
      </c>
    </row>
    <row r="2629" spans="1:16" x14ac:dyDescent="0.3">
      <c r="A2629" s="42">
        <v>2618</v>
      </c>
      <c r="B2629" s="52">
        <f>'[1]Mixed Norm. Gen. Proc.'!AA2626</f>
        <v>0.19472484983912283</v>
      </c>
      <c r="C2629" s="57">
        <f t="shared" si="610"/>
        <v>1.4263354032927874E-12</v>
      </c>
      <c r="D2629" s="39">
        <f t="shared" ca="1" si="605"/>
        <v>1.8685837241907775E-2</v>
      </c>
      <c r="E2629" s="70">
        <f t="shared" ca="1" si="606"/>
        <v>1.8685837241907775E-2</v>
      </c>
      <c r="F2629" s="67">
        <f t="shared" si="607"/>
        <v>1.4263354032927874E-12</v>
      </c>
      <c r="G2629" s="68">
        <f t="shared" si="608"/>
        <v>1.4976521734574269E-12</v>
      </c>
      <c r="H2629" s="68">
        <f t="shared" si="609"/>
        <v>1.3550186331281479E-12</v>
      </c>
      <c r="I2629" s="69">
        <f t="shared" si="617"/>
        <v>3.0038350906471729E-12</v>
      </c>
      <c r="J2629" s="55">
        <f t="shared" ca="1" si="611"/>
        <v>6.5964272521290869E-3</v>
      </c>
      <c r="K2629" s="61">
        <f t="shared" ca="1" si="612"/>
        <v>-24401015267.358131</v>
      </c>
      <c r="L2629" s="61">
        <f t="shared" ca="1" si="613"/>
        <v>-24401015267.358131</v>
      </c>
      <c r="M2629" s="71">
        <f t="shared" ca="1" si="614"/>
        <v>0</v>
      </c>
      <c r="N2629" s="64">
        <f t="shared" ca="1" si="615"/>
        <v>28490558411.401794</v>
      </c>
      <c r="O2629" s="65">
        <f t="shared" ca="1" si="616"/>
        <v>28490558411.401794</v>
      </c>
      <c r="P2629" s="62">
        <f t="shared" ca="1" si="618"/>
        <v>1.3514763341270361E-12</v>
      </c>
    </row>
    <row r="2630" spans="1:16" x14ac:dyDescent="0.3">
      <c r="A2630" s="42">
        <v>2619</v>
      </c>
      <c r="B2630" s="52">
        <f>'[1]Mixed Norm. Gen. Proc.'!AA2627</f>
        <v>-0.15081368385155769</v>
      </c>
      <c r="C2630" s="57">
        <f t="shared" si="610"/>
        <v>1.2112245067143049E-12</v>
      </c>
      <c r="D2630" s="39">
        <f t="shared" ca="1" si="605"/>
        <v>-3.0276588373689996E-3</v>
      </c>
      <c r="E2630" s="70">
        <f t="shared" ca="1" si="606"/>
        <v>5.0000000000000001E-3</v>
      </c>
      <c r="F2630" s="67">
        <f t="shared" si="607"/>
        <v>1.2112245067143049E-12</v>
      </c>
      <c r="G2630" s="68">
        <f t="shared" si="608"/>
        <v>1.2717857320500203E-12</v>
      </c>
      <c r="H2630" s="68">
        <f t="shared" si="609"/>
        <v>1.1506632813785896E-12</v>
      </c>
      <c r="I2630" s="69">
        <f t="shared" si="617"/>
        <v>3.0054018214692776E-12</v>
      </c>
      <c r="J2630" s="55">
        <f t="shared" ca="1" si="611"/>
        <v>6.7346680323503785E-3</v>
      </c>
      <c r="K2630" s="61">
        <f t="shared" ca="1" si="612"/>
        <v>-24359319235.935852</v>
      </c>
      <c r="L2630" s="61">
        <f t="shared" ca="1" si="613"/>
        <v>-24359319235.935852</v>
      </c>
      <c r="M2630" s="71">
        <f t="shared" ca="1" si="614"/>
        <v>0</v>
      </c>
      <c r="N2630" s="64">
        <f t="shared" ca="1" si="615"/>
        <v>28504681804.077339</v>
      </c>
      <c r="O2630" s="65">
        <f t="shared" ca="1" si="616"/>
        <v>28504681804.077339</v>
      </c>
      <c r="P2630" s="62">
        <f t="shared" ca="1" si="618"/>
        <v>1.147592253824842E-12</v>
      </c>
    </row>
    <row r="2631" spans="1:16" x14ac:dyDescent="0.3">
      <c r="A2631" s="42">
        <v>2620</v>
      </c>
      <c r="B2631" s="52">
        <f>'[1]Mixed Norm. Gen. Proc.'!AA2628</f>
        <v>3.9016205489115649E-2</v>
      </c>
      <c r="C2631" s="57">
        <f t="shared" si="610"/>
        <v>1.258481890961723E-12</v>
      </c>
      <c r="D2631" s="39">
        <f t="shared" ca="1" si="605"/>
        <v>-1.2345749131373641E-2</v>
      </c>
      <c r="E2631" s="70">
        <f t="shared" ca="1" si="606"/>
        <v>5.0000000000000001E-3</v>
      </c>
      <c r="F2631" s="67">
        <f t="shared" si="607"/>
        <v>1.258481890961723E-12</v>
      </c>
      <c r="G2631" s="68">
        <f t="shared" si="608"/>
        <v>1.3214059855098091E-12</v>
      </c>
      <c r="H2631" s="68">
        <f t="shared" si="609"/>
        <v>1.1955577964136368E-12</v>
      </c>
      <c r="I2631" s="69">
        <f t="shared" si="617"/>
        <v>3.0126956197436777E-12</v>
      </c>
      <c r="J2631" s="55">
        <f t="shared" ca="1" si="611"/>
        <v>6.7346680323503777E-3</v>
      </c>
      <c r="K2631" s="61">
        <f t="shared" ca="1" si="612"/>
        <v>-24300344821.313858</v>
      </c>
      <c r="L2631" s="61">
        <f t="shared" ca="1" si="613"/>
        <v>-24300344821.313858</v>
      </c>
      <c r="M2631" s="71">
        <f t="shared" ca="1" si="614"/>
        <v>0</v>
      </c>
      <c r="N2631" s="64">
        <f t="shared" ca="1" si="615"/>
        <v>28435671381.121662</v>
      </c>
      <c r="O2631" s="65">
        <f t="shared" ca="1" si="616"/>
        <v>28435671381.121662</v>
      </c>
      <c r="P2631" s="62">
        <f t="shared" ca="1" si="618"/>
        <v>1.1923669490177894E-12</v>
      </c>
    </row>
    <row r="2632" spans="1:16" x14ac:dyDescent="0.3">
      <c r="A2632" s="42">
        <v>2621</v>
      </c>
      <c r="B2632" s="52">
        <f>'[1]Mixed Norm. Gen. Proc.'!AA2629</f>
        <v>5.6843315568452873E-2</v>
      </c>
      <c r="C2632" s="57">
        <f t="shared" si="610"/>
        <v>1.3300181742268436E-12</v>
      </c>
      <c r="D2632" s="39">
        <f t="shared" ca="1" si="605"/>
        <v>1.1996688456087761E-2</v>
      </c>
      <c r="E2632" s="70">
        <f t="shared" ca="1" si="606"/>
        <v>1.1996688456087761E-2</v>
      </c>
      <c r="F2632" s="67">
        <f t="shared" si="607"/>
        <v>1.3300181742268436E-12</v>
      </c>
      <c r="G2632" s="68">
        <f t="shared" si="608"/>
        <v>1.3965190829381858E-12</v>
      </c>
      <c r="H2632" s="68">
        <f t="shared" si="609"/>
        <v>1.2635172655155013E-12</v>
      </c>
      <c r="I2632" s="69">
        <f t="shared" si="617"/>
        <v>3.0223410437516796E-12</v>
      </c>
      <c r="J2632" s="55">
        <f t="shared" ca="1" si="611"/>
        <v>6.7346680323503785E-3</v>
      </c>
      <c r="K2632" s="61">
        <f t="shared" ca="1" si="612"/>
        <v>-24222793305.46928</v>
      </c>
      <c r="L2632" s="61">
        <f t="shared" ca="1" si="613"/>
        <v>-24222793305.46928</v>
      </c>
      <c r="M2632" s="71">
        <f t="shared" ca="1" si="614"/>
        <v>0</v>
      </c>
      <c r="N2632" s="64">
        <f t="shared" ca="1" si="615"/>
        <v>28344922486.98539</v>
      </c>
      <c r="O2632" s="65">
        <f t="shared" ca="1" si="616"/>
        <v>28344922486.98539</v>
      </c>
      <c r="P2632" s="62">
        <f t="shared" ca="1" si="618"/>
        <v>1.260145039774201E-12</v>
      </c>
    </row>
    <row r="2633" spans="1:16" x14ac:dyDescent="0.3">
      <c r="A2633" s="42">
        <v>2622</v>
      </c>
      <c r="B2633" s="52">
        <f>'[1]Mixed Norm. Gen. Proc.'!AA2630</f>
        <v>0.22815739594513146</v>
      </c>
      <c r="C2633" s="57">
        <f t="shared" si="610"/>
        <v>1.6334716574181384E-12</v>
      </c>
      <c r="D2633" s="39">
        <f t="shared" ca="1" si="605"/>
        <v>1.1419575660322303E-3</v>
      </c>
      <c r="E2633" s="70">
        <f t="shared" ca="1" si="606"/>
        <v>5.0000000000000001E-3</v>
      </c>
      <c r="F2633" s="67">
        <f t="shared" si="607"/>
        <v>1.6334716574181384E-12</v>
      </c>
      <c r="G2633" s="68">
        <f t="shared" si="608"/>
        <v>1.7151452402890453E-12</v>
      </c>
      <c r="H2633" s="68">
        <f t="shared" si="609"/>
        <v>1.5517980745472315E-12</v>
      </c>
      <c r="I2633" s="69">
        <f t="shared" si="617"/>
        <v>3.0320144917695641E-12</v>
      </c>
      <c r="J2633" s="55">
        <f t="shared" ca="1" si="611"/>
        <v>6.8053416531189412E-3</v>
      </c>
      <c r="K2633" s="61">
        <f t="shared" ca="1" si="612"/>
        <v>-24130828663.140587</v>
      </c>
      <c r="L2633" s="61">
        <f t="shared" ca="1" si="613"/>
        <v>-24130828663.140587</v>
      </c>
      <c r="M2633" s="71">
        <f t="shared" ca="1" si="614"/>
        <v>0</v>
      </c>
      <c r="N2633" s="64">
        <f t="shared" ca="1" si="615"/>
        <v>28269173199.345154</v>
      </c>
      <c r="O2633" s="65">
        <f t="shared" ca="1" si="616"/>
        <v>28269173199.345154</v>
      </c>
      <c r="P2633" s="62">
        <f t="shared" ca="1" si="618"/>
        <v>1.5476130470101472E-12</v>
      </c>
    </row>
    <row r="2634" spans="1:16" x14ac:dyDescent="0.3">
      <c r="A2634" s="42">
        <v>2623</v>
      </c>
      <c r="B2634" s="52">
        <f>'[1]Mixed Norm. Gen. Proc.'!AA2631</f>
        <v>-0.17946310200809595</v>
      </c>
      <c r="C2634" s="57">
        <f t="shared" si="610"/>
        <v>1.3403237667355735E-12</v>
      </c>
      <c r="D2634" s="39">
        <f t="shared" ca="1" si="605"/>
        <v>1.6822997382692897E-2</v>
      </c>
      <c r="E2634" s="70">
        <f t="shared" ca="1" si="606"/>
        <v>1.6822997382692897E-2</v>
      </c>
      <c r="F2634" s="67">
        <f t="shared" si="607"/>
        <v>1.3403237667355735E-12</v>
      </c>
      <c r="G2634" s="68">
        <f t="shared" si="608"/>
        <v>1.4073399550723522E-12</v>
      </c>
      <c r="H2634" s="68">
        <f t="shared" si="609"/>
        <v>1.2733075783987948E-12</v>
      </c>
      <c r="I2634" s="69">
        <f t="shared" si="617"/>
        <v>3.0377311189813249E-12</v>
      </c>
      <c r="J2634" s="55">
        <f t="shared" ca="1" si="611"/>
        <v>6.7896385190943896E-3</v>
      </c>
      <c r="K2634" s="61">
        <f t="shared" ca="1" si="612"/>
        <v>-24088673876.513573</v>
      </c>
      <c r="L2634" s="61">
        <f t="shared" ca="1" si="613"/>
        <v>-24088673876.513573</v>
      </c>
      <c r="M2634" s="71">
        <f t="shared" ca="1" si="614"/>
        <v>0</v>
      </c>
      <c r="N2634" s="64">
        <f t="shared" ca="1" si="615"/>
        <v>28212717784.867973</v>
      </c>
      <c r="O2634" s="65">
        <f t="shared" ca="1" si="616"/>
        <v>28212717784.867973</v>
      </c>
      <c r="P2634" s="62">
        <f t="shared" ca="1" si="618"/>
        <v>1.2698815220036022E-12</v>
      </c>
    </row>
    <row r="2635" spans="1:16" x14ac:dyDescent="0.3">
      <c r="A2635" s="42">
        <v>2624</v>
      </c>
      <c r="B2635" s="52">
        <f>'[1]Mixed Norm. Gen. Proc.'!AA2632</f>
        <v>0.10514181309110025</v>
      </c>
      <c r="C2635" s="57">
        <f t="shared" si="610"/>
        <v>1.4812478376992444E-12</v>
      </c>
      <c r="D2635" s="39">
        <f t="shared" ca="1" si="605"/>
        <v>4.8110944333144973E-3</v>
      </c>
      <c r="E2635" s="70">
        <f t="shared" ca="1" si="606"/>
        <v>5.0000000000000001E-3</v>
      </c>
      <c r="F2635" s="67">
        <f t="shared" si="607"/>
        <v>1.4812478376992444E-12</v>
      </c>
      <c r="G2635" s="68">
        <f t="shared" si="608"/>
        <v>1.5553102295842068E-12</v>
      </c>
      <c r="H2635" s="68">
        <f t="shared" si="609"/>
        <v>1.4071854458142821E-12</v>
      </c>
      <c r="I2635" s="69">
        <f t="shared" si="617"/>
        <v>3.0465602109227193E-12</v>
      </c>
      <c r="J2635" s="55">
        <f t="shared" ca="1" si="611"/>
        <v>6.9090627350811874E-3</v>
      </c>
      <c r="K2635" s="61">
        <f t="shared" ca="1" si="612"/>
        <v>-23994170147.312222</v>
      </c>
      <c r="L2635" s="61">
        <f t="shared" ca="1" si="613"/>
        <v>-23994170147.312222</v>
      </c>
      <c r="M2635" s="71">
        <f t="shared" ca="1" si="614"/>
        <v>0</v>
      </c>
      <c r="N2635" s="64">
        <f t="shared" ca="1" si="615"/>
        <v>28155649326.529655</v>
      </c>
      <c r="O2635" s="65">
        <f t="shared" ca="1" si="616"/>
        <v>28155649326.529655</v>
      </c>
      <c r="P2635" s="62">
        <f t="shared" ca="1" si="618"/>
        <v>1.4033326613387208E-12</v>
      </c>
    </row>
    <row r="2636" spans="1:16" x14ac:dyDescent="0.3">
      <c r="A2636" s="42">
        <v>2625</v>
      </c>
      <c r="B2636" s="52">
        <f>'[1]Mixed Norm. Gen. Proc.'!AA2633</f>
        <v>0.24768783142352241</v>
      </c>
      <c r="C2636" s="57">
        <f t="shared" si="610"/>
        <v>1.8481349024197522E-12</v>
      </c>
      <c r="D2636" s="39">
        <f t="shared" ref="D2636:D2699" ca="1" si="619">(SQRT(-2*LN(RAND()))*COS(2*PI()*RAND())+$D$2)/100</f>
        <v>-9.1389131930460551E-3</v>
      </c>
      <c r="E2636" s="70">
        <f t="shared" ref="E2636:E2699" ca="1" si="620">IF(D2636&lt;0.005, 0.005, D2636)</f>
        <v>5.0000000000000001E-3</v>
      </c>
      <c r="F2636" s="67">
        <f t="shared" ref="F2636:F2699" si="621">C2636</f>
        <v>1.8481349024197522E-12</v>
      </c>
      <c r="G2636" s="68">
        <f t="shared" ref="G2636:G2699" si="622">F2636*(1+$G$4)</f>
        <v>1.9405416475407398E-12</v>
      </c>
      <c r="H2636" s="68">
        <f t="shared" ref="H2636:H2699" si="623">F2636*(1-$G$4)</f>
        <v>1.7557281572987644E-12</v>
      </c>
      <c r="I2636" s="69">
        <f t="shared" si="617"/>
        <v>3.0535348117745119E-12</v>
      </c>
      <c r="J2636" s="55">
        <f t="shared" ca="1" si="611"/>
        <v>6.9090627350811883E-3</v>
      </c>
      <c r="K2636" s="61">
        <f t="shared" ca="1" si="612"/>
        <v>-23939364890.498917</v>
      </c>
      <c r="L2636" s="61">
        <f t="shared" ca="1" si="613"/>
        <v>-23939364890.498917</v>
      </c>
      <c r="M2636" s="71">
        <f t="shared" ca="1" si="614"/>
        <v>0</v>
      </c>
      <c r="N2636" s="64">
        <f t="shared" ca="1" si="615"/>
        <v>28091338805.156731</v>
      </c>
      <c r="O2636" s="65">
        <f t="shared" ca="1" si="616"/>
        <v>28091338805.156731</v>
      </c>
      <c r="P2636" s="62">
        <f t="shared" ca="1" si="618"/>
        <v>1.7509210849915092E-12</v>
      </c>
    </row>
    <row r="2637" spans="1:16" x14ac:dyDescent="0.3">
      <c r="A2637" s="42">
        <v>2626</v>
      </c>
      <c r="B2637" s="52">
        <f>'[1]Mixed Norm. Gen. Proc.'!AA2634</f>
        <v>-8.4671942985044518E-2</v>
      </c>
      <c r="C2637" s="57">
        <f t="shared" ref="C2637:C2700" si="624">C2636*(1+B2637)</f>
        <v>1.6916497293333961E-12</v>
      </c>
      <c r="D2637" s="39">
        <f t="shared" ca="1" si="619"/>
        <v>-1.8417830998656336E-3</v>
      </c>
      <c r="E2637" s="70">
        <f t="shared" ca="1" si="620"/>
        <v>5.0000000000000001E-3</v>
      </c>
      <c r="F2637" s="67">
        <f t="shared" si="621"/>
        <v>1.6916497293333961E-12</v>
      </c>
      <c r="G2637" s="68">
        <f t="shared" si="622"/>
        <v>1.776232215800066E-12</v>
      </c>
      <c r="H2637" s="68">
        <f t="shared" si="623"/>
        <v>1.6070672428667262E-12</v>
      </c>
      <c r="I2637" s="69">
        <f t="shared" si="617"/>
        <v>3.0538107205151446E-12</v>
      </c>
      <c r="J2637" s="55">
        <f t="shared" ca="1" si="611"/>
        <v>6.9090627350811874E-3</v>
      </c>
      <c r="K2637" s="61">
        <f t="shared" ca="1" si="612"/>
        <v>-23937201992.853054</v>
      </c>
      <c r="L2637" s="61">
        <f t="shared" ca="1" si="613"/>
        <v>-23937201992.853054</v>
      </c>
      <c r="M2637" s="71">
        <f t="shared" ca="1" si="614"/>
        <v>0</v>
      </c>
      <c r="N2637" s="64">
        <f t="shared" ca="1" si="615"/>
        <v>28088800780.825245</v>
      </c>
      <c r="O2637" s="65">
        <f t="shared" ca="1" si="616"/>
        <v>28088800780.825245</v>
      </c>
      <c r="P2637" s="62">
        <f t="shared" ca="1" si="618"/>
        <v>1.6026671947117956E-12</v>
      </c>
    </row>
    <row r="2638" spans="1:16" x14ac:dyDescent="0.3">
      <c r="A2638" s="42">
        <v>2627</v>
      </c>
      <c r="B2638" s="52">
        <f>'[1]Mixed Norm. Gen. Proc.'!AA2635</f>
        <v>8.8488466021468634E-2</v>
      </c>
      <c r="C2638" s="57">
        <f t="shared" si="624"/>
        <v>1.8413412189277408E-12</v>
      </c>
      <c r="D2638" s="39">
        <f t="shared" ca="1" si="619"/>
        <v>1.0882723573328841E-2</v>
      </c>
      <c r="E2638" s="70">
        <f t="shared" ca="1" si="620"/>
        <v>1.0882723573328841E-2</v>
      </c>
      <c r="F2638" s="67">
        <f t="shared" si="621"/>
        <v>1.8413412189277408E-12</v>
      </c>
      <c r="G2638" s="68">
        <f t="shared" si="622"/>
        <v>1.933408279874128E-12</v>
      </c>
      <c r="H2638" s="68">
        <f t="shared" si="623"/>
        <v>1.7492741579813537E-12</v>
      </c>
      <c r="I2638" s="69">
        <f t="shared" si="617"/>
        <v>3.0463010198183099E-12</v>
      </c>
      <c r="J2638" s="55">
        <f t="shared" ca="1" si="611"/>
        <v>6.9090627350811883E-3</v>
      </c>
      <c r="K2638" s="61">
        <f t="shared" ca="1" si="612"/>
        <v>-23996211664.35844</v>
      </c>
      <c r="L2638" s="61">
        <f t="shared" ca="1" si="613"/>
        <v>-23996211664.35844</v>
      </c>
      <c r="M2638" s="71">
        <f t="shared" ca="1" si="614"/>
        <v>0</v>
      </c>
      <c r="N2638" s="64">
        <f t="shared" ca="1" si="615"/>
        <v>28158044918.362778</v>
      </c>
      <c r="O2638" s="65">
        <f t="shared" ca="1" si="616"/>
        <v>28158044918.362778</v>
      </c>
      <c r="P2638" s="62">
        <f t="shared" ca="1" si="618"/>
        <v>1.7444847563147729E-12</v>
      </c>
    </row>
    <row r="2639" spans="1:16" x14ac:dyDescent="0.3">
      <c r="A2639" s="42">
        <v>2628</v>
      </c>
      <c r="B2639" s="52">
        <f>'[1]Mixed Norm. Gen. Proc.'!AA2636</f>
        <v>0.58412007948623967</v>
      </c>
      <c r="C2639" s="57">
        <f t="shared" si="624"/>
        <v>2.9169055980891023E-12</v>
      </c>
      <c r="D2639" s="39">
        <f t="shared" ca="1" si="619"/>
        <v>1.4314216483210993E-2</v>
      </c>
      <c r="E2639" s="70">
        <f t="shared" ca="1" si="620"/>
        <v>1.4314216483210993E-2</v>
      </c>
      <c r="F2639" s="67">
        <f t="shared" si="621"/>
        <v>2.9169055980891023E-12</v>
      </c>
      <c r="G2639" s="68">
        <f t="shared" si="622"/>
        <v>3.0627508779935575E-12</v>
      </c>
      <c r="H2639" s="68">
        <f t="shared" si="623"/>
        <v>2.7710603181846472E-12</v>
      </c>
      <c r="I2639" s="69">
        <f t="shared" si="617"/>
        <v>3.0501293711423581E-12</v>
      </c>
      <c r="J2639" s="55">
        <f t="shared" ca="1" si="611"/>
        <v>6.8756270042140601E-3</v>
      </c>
      <c r="K2639" s="61">
        <f t="shared" ca="1" si="612"/>
        <v>-23972998420.124992</v>
      </c>
      <c r="L2639" s="61">
        <f t="shared" ca="1" si="613"/>
        <v>-23972998420.124992</v>
      </c>
      <c r="M2639" s="71">
        <f t="shared" ca="1" si="614"/>
        <v>0</v>
      </c>
      <c r="N2639" s="64">
        <f t="shared" ca="1" si="615"/>
        <v>28115797064.738338</v>
      </c>
      <c r="O2639" s="65">
        <f t="shared" ca="1" si="616"/>
        <v>28115797064.738338</v>
      </c>
      <c r="P2639" s="62">
        <f t="shared" ca="1" si="618"/>
        <v>2.763509997249991E-12</v>
      </c>
    </row>
    <row r="2640" spans="1:16" x14ac:dyDescent="0.3">
      <c r="A2640" s="42">
        <v>2629</v>
      </c>
      <c r="B2640" s="52">
        <f>'[1]Mixed Norm. Gen. Proc.'!AA2637</f>
        <v>0.37578282561105214</v>
      </c>
      <c r="C2640" s="57">
        <f t="shared" si="624"/>
        <v>4.0130286257797207E-12</v>
      </c>
      <c r="D2640" s="39">
        <f t="shared" ca="1" si="619"/>
        <v>7.8066141045426037E-3</v>
      </c>
      <c r="E2640" s="70">
        <f t="shared" ca="1" si="620"/>
        <v>7.8066141045426037E-3</v>
      </c>
      <c r="F2640" s="67">
        <f t="shared" si="621"/>
        <v>4.0130286257797207E-12</v>
      </c>
      <c r="G2640" s="68">
        <f t="shared" si="622"/>
        <v>4.2136800570687066E-12</v>
      </c>
      <c r="H2640" s="68">
        <f t="shared" si="623"/>
        <v>3.8123771944907347E-12</v>
      </c>
      <c r="I2640" s="69">
        <f t="shared" si="617"/>
        <v>3.0409363275448123E-12</v>
      </c>
      <c r="J2640" s="55">
        <f t="shared" ca="1" si="611"/>
        <v>6.9697099989939684E-3</v>
      </c>
      <c r="K2640" s="61">
        <f t="shared" ca="1" si="612"/>
        <v>-24025981477.441471</v>
      </c>
      <c r="L2640" s="61">
        <f t="shared" ca="1" si="613"/>
        <v>-24025981477.441471</v>
      </c>
      <c r="M2640" s="71">
        <f t="shared" ca="1" si="614"/>
        <v>0</v>
      </c>
      <c r="N2640" s="64">
        <f t="shared" ca="1" si="615"/>
        <v>28220283456.386761</v>
      </c>
      <c r="O2640" s="65">
        <f t="shared" ca="1" si="616"/>
        <v>28220283456.386761</v>
      </c>
      <c r="P2640" s="62">
        <f t="shared" ca="1" si="618"/>
        <v>3.8018476498075903E-12</v>
      </c>
    </row>
    <row r="2641" spans="1:16" x14ac:dyDescent="0.3">
      <c r="A2641" s="42">
        <v>2630</v>
      </c>
      <c r="B2641" s="52">
        <f>'[1]Mixed Norm. Gen. Proc.'!AA2638</f>
        <v>-0.2387518958365823</v>
      </c>
      <c r="C2641" s="57">
        <f t="shared" si="624"/>
        <v>3.0549104333283377E-12</v>
      </c>
      <c r="D2641" s="39">
        <f t="shared" ca="1" si="619"/>
        <v>2.2496098881584631E-3</v>
      </c>
      <c r="E2641" s="70">
        <f t="shared" ca="1" si="620"/>
        <v>5.0000000000000001E-3</v>
      </c>
      <c r="F2641" s="67">
        <f t="shared" si="621"/>
        <v>3.0549104333283377E-12</v>
      </c>
      <c r="G2641" s="68">
        <f t="shared" si="622"/>
        <v>3.2076559549947546E-12</v>
      </c>
      <c r="H2641" s="68">
        <f t="shared" si="623"/>
        <v>2.9021649116619209E-12</v>
      </c>
      <c r="I2641" s="69">
        <f t="shared" si="617"/>
        <v>3.0153796308316074E-12</v>
      </c>
      <c r="J2641" s="55">
        <f t="shared" ca="1" si="611"/>
        <v>6.9980596364135911E-3</v>
      </c>
      <c r="K2641" s="61">
        <f t="shared" ca="1" si="612"/>
        <v>-24223689959.257442</v>
      </c>
      <c r="L2641" s="61">
        <f t="shared" ca="1" si="613"/>
        <v>-24223689959.257442</v>
      </c>
      <c r="M2641" s="71">
        <f t="shared" ca="1" si="614"/>
        <v>0</v>
      </c>
      <c r="N2641" s="64">
        <f t="shared" ca="1" si="615"/>
        <v>28465385536.020172</v>
      </c>
      <c r="O2641" s="65">
        <f t="shared" ca="1" si="616"/>
        <v>28465385536.020172</v>
      </c>
      <c r="P2641" s="62">
        <f t="shared" ca="1" si="618"/>
        <v>2.8941167571539244E-12</v>
      </c>
    </row>
    <row r="2642" spans="1:16" x14ac:dyDescent="0.3">
      <c r="A2642" s="42">
        <v>2631</v>
      </c>
      <c r="B2642" s="52">
        <f>'[1]Mixed Norm. Gen. Proc.'!AA2639</f>
        <v>-0.18624897625209913</v>
      </c>
      <c r="C2642" s="57">
        <f t="shared" si="624"/>
        <v>2.4859364925790782E-12</v>
      </c>
      <c r="D2642" s="39">
        <f t="shared" ca="1" si="619"/>
        <v>-2.1776582955042654E-3</v>
      </c>
      <c r="E2642" s="70">
        <f t="shared" ca="1" si="620"/>
        <v>5.0000000000000001E-3</v>
      </c>
      <c r="F2642" s="67">
        <f t="shared" si="621"/>
        <v>2.4859364925790782E-12</v>
      </c>
      <c r="G2642" s="68">
        <f t="shared" si="622"/>
        <v>2.6102333172080323E-12</v>
      </c>
      <c r="H2642" s="68">
        <f t="shared" si="623"/>
        <v>2.3616396679501241E-12</v>
      </c>
      <c r="I2642" s="69">
        <f t="shared" si="617"/>
        <v>2.9936029246381426E-12</v>
      </c>
      <c r="J2642" s="55">
        <f t="shared" ca="1" si="611"/>
        <v>6.9980596364135911E-3</v>
      </c>
      <c r="K2642" s="61">
        <f t="shared" ca="1" si="612"/>
        <v>-24399903101.896687</v>
      </c>
      <c r="L2642" s="61">
        <f t="shared" ca="1" si="613"/>
        <v>-24399903101.896687</v>
      </c>
      <c r="M2642" s="71">
        <f t="shared" ca="1" si="614"/>
        <v>0</v>
      </c>
      <c r="N2642" s="64">
        <f t="shared" ca="1" si="615"/>
        <v>28672454527.167984</v>
      </c>
      <c r="O2642" s="65">
        <f t="shared" ca="1" si="616"/>
        <v>28672454527.167984</v>
      </c>
      <c r="P2642" s="62">
        <f t="shared" ca="1" si="618"/>
        <v>2.3550904739799604E-12</v>
      </c>
    </row>
    <row r="2643" spans="1:16" x14ac:dyDescent="0.3">
      <c r="A2643" s="42">
        <v>2632</v>
      </c>
      <c r="B2643" s="52">
        <f>'[1]Mixed Norm. Gen. Proc.'!AA2640</f>
        <v>0.27560872207772125</v>
      </c>
      <c r="C2643" s="57">
        <f t="shared" si="624"/>
        <v>3.1710822724651704E-12</v>
      </c>
      <c r="D2643" s="39">
        <f t="shared" ca="1" si="619"/>
        <v>2.1907511372177956E-3</v>
      </c>
      <c r="E2643" s="70">
        <f t="shared" ca="1" si="620"/>
        <v>5.0000000000000001E-3</v>
      </c>
      <c r="F2643" s="67">
        <f t="shared" si="621"/>
        <v>3.1710822724651704E-12</v>
      </c>
      <c r="G2643" s="68">
        <f t="shared" si="622"/>
        <v>3.3296363860884291E-12</v>
      </c>
      <c r="H2643" s="68">
        <f t="shared" si="623"/>
        <v>3.0125281588419117E-12</v>
      </c>
      <c r="I2643" s="69">
        <f t="shared" si="617"/>
        <v>2.9622334150145809E-12</v>
      </c>
      <c r="J2643" s="55">
        <f t="shared" ca="1" si="611"/>
        <v>6.9980596364135911E-3</v>
      </c>
      <c r="K2643" s="61">
        <f t="shared" ca="1" si="612"/>
        <v>-24658293609.305485</v>
      </c>
      <c r="L2643" s="61">
        <f t="shared" ca="1" si="613"/>
        <v>-24658293609.305485</v>
      </c>
      <c r="M2643" s="71">
        <f t="shared" ca="1" si="614"/>
        <v>0</v>
      </c>
      <c r="N2643" s="64">
        <f t="shared" ca="1" si="615"/>
        <v>28976090572.073208</v>
      </c>
      <c r="O2643" s="65">
        <f t="shared" ca="1" si="616"/>
        <v>28976090572.073208</v>
      </c>
      <c r="P2643" s="62">
        <f t="shared" ca="1" si="618"/>
        <v>3.0041739498909923E-12</v>
      </c>
    </row>
    <row r="2644" spans="1:16" x14ac:dyDescent="0.3">
      <c r="A2644" s="42">
        <v>2633</v>
      </c>
      <c r="B2644" s="52">
        <f>'[1]Mixed Norm. Gen. Proc.'!AA2641</f>
        <v>0.24281485581210399</v>
      </c>
      <c r="C2644" s="57">
        <f t="shared" si="624"/>
        <v>3.9410681572221196E-12</v>
      </c>
      <c r="D2644" s="39">
        <f t="shared" ca="1" si="619"/>
        <v>-9.962891603288327E-3</v>
      </c>
      <c r="E2644" s="70">
        <f t="shared" ca="1" si="620"/>
        <v>5.0000000000000001E-3</v>
      </c>
      <c r="F2644" s="67">
        <f t="shared" si="621"/>
        <v>3.9410681572221196E-12</v>
      </c>
      <c r="G2644" s="68">
        <f t="shared" si="622"/>
        <v>4.1381215650832259E-12</v>
      </c>
      <c r="H2644" s="68">
        <f t="shared" si="623"/>
        <v>3.7440147493610133E-12</v>
      </c>
      <c r="I2644" s="69">
        <f t="shared" si="617"/>
        <v>2.9369289746424705E-12</v>
      </c>
      <c r="J2644" s="55">
        <f t="shared" ca="1" si="611"/>
        <v>6.9980596364135903E-3</v>
      </c>
      <c r="K2644" s="61">
        <f t="shared" ca="1" si="612"/>
        <v>-24870748294.353031</v>
      </c>
      <c r="L2644" s="61">
        <f t="shared" ca="1" si="613"/>
        <v>-24870748294.353031</v>
      </c>
      <c r="M2644" s="71">
        <f t="shared" ca="1" si="614"/>
        <v>0</v>
      </c>
      <c r="N2644" s="64">
        <f t="shared" ca="1" si="615"/>
        <v>29225747190.40773</v>
      </c>
      <c r="O2644" s="65">
        <f t="shared" ca="1" si="616"/>
        <v>29225747190.40773</v>
      </c>
      <c r="P2644" s="62">
        <f t="shared" ca="1" si="618"/>
        <v>3.7336320143682525E-12</v>
      </c>
    </row>
    <row r="2645" spans="1:16" x14ac:dyDescent="0.3">
      <c r="A2645" s="42">
        <v>2634</v>
      </c>
      <c r="B2645" s="52">
        <f>'[1]Mixed Norm. Gen. Proc.'!AA2642</f>
        <v>-0.1798615353919347</v>
      </c>
      <c r="C2645" s="57">
        <f t="shared" si="624"/>
        <v>3.2322215873798862E-12</v>
      </c>
      <c r="D2645" s="39">
        <f t="shared" ca="1" si="619"/>
        <v>-1.6432279915849293E-3</v>
      </c>
      <c r="E2645" s="70">
        <f t="shared" ca="1" si="620"/>
        <v>5.0000000000000001E-3</v>
      </c>
      <c r="F2645" s="67">
        <f t="shared" si="621"/>
        <v>3.2322215873798862E-12</v>
      </c>
      <c r="G2645" s="68">
        <f t="shared" si="622"/>
        <v>3.3938326667488805E-12</v>
      </c>
      <c r="H2645" s="68">
        <f t="shared" si="623"/>
        <v>3.0706105080108919E-12</v>
      </c>
      <c r="I2645" s="69">
        <f t="shared" si="617"/>
        <v>2.9204536297053598E-12</v>
      </c>
      <c r="J2645" s="55">
        <f t="shared" ca="1" si="611"/>
        <v>6.9912018141566942E-3</v>
      </c>
      <c r="K2645" s="61">
        <f t="shared" ca="1" si="612"/>
        <v>-25012532493.472115</v>
      </c>
      <c r="L2645" s="61">
        <f t="shared" ca="1" si="613"/>
        <v>-25012532493.472115</v>
      </c>
      <c r="M2645" s="71">
        <f t="shared" ca="1" si="614"/>
        <v>0</v>
      </c>
      <c r="N2645" s="64">
        <f t="shared" ca="1" si="615"/>
        <v>29389141068.397736</v>
      </c>
      <c r="O2645" s="65">
        <f t="shared" ca="1" si="616"/>
        <v>29389141068.397736</v>
      </c>
      <c r="P2645" s="62">
        <f t="shared" ca="1" si="618"/>
        <v>3.0621035607442975E-12</v>
      </c>
    </row>
    <row r="2646" spans="1:16" x14ac:dyDescent="0.3">
      <c r="A2646" s="42">
        <v>2635</v>
      </c>
      <c r="B2646" s="52">
        <f>'[1]Mixed Norm. Gen. Proc.'!AA2643</f>
        <v>-0.19795070300812245</v>
      </c>
      <c r="C2646" s="57">
        <f t="shared" si="624"/>
        <v>2.5924010518800082E-12</v>
      </c>
      <c r="D2646" s="39">
        <f t="shared" ca="1" si="619"/>
        <v>1.677204160204622E-2</v>
      </c>
      <c r="E2646" s="70">
        <f t="shared" ca="1" si="620"/>
        <v>1.677204160204622E-2</v>
      </c>
      <c r="F2646" s="67">
        <f t="shared" si="621"/>
        <v>2.5924010518800082E-12</v>
      </c>
      <c r="G2646" s="68">
        <f t="shared" si="622"/>
        <v>2.7220211044740087E-12</v>
      </c>
      <c r="H2646" s="68">
        <f t="shared" si="623"/>
        <v>2.4627809992860077E-12</v>
      </c>
      <c r="I2646" s="69">
        <f t="shared" si="617"/>
        <v>2.9033986823102438E-12</v>
      </c>
      <c r="J2646" s="55">
        <f t="shared" ca="1" si="611"/>
        <v>6.9287128842288812E-3</v>
      </c>
      <c r="K2646" s="61">
        <f t="shared" ca="1" si="612"/>
        <v>-25173017429.459621</v>
      </c>
      <c r="L2646" s="61">
        <f t="shared" ca="1" si="613"/>
        <v>-25173017429.459621</v>
      </c>
      <c r="M2646" s="71">
        <f t="shared" ca="1" si="614"/>
        <v>0</v>
      </c>
      <c r="N2646" s="64">
        <f t="shared" ca="1" si="615"/>
        <v>29548218749.303715</v>
      </c>
      <c r="O2646" s="65">
        <f t="shared" ca="1" si="616"/>
        <v>29548218749.303715</v>
      </c>
      <c r="P2646" s="62">
        <f t="shared" ca="1" si="618"/>
        <v>2.456018909834587E-12</v>
      </c>
    </row>
    <row r="2647" spans="1:16" x14ac:dyDescent="0.3">
      <c r="A2647" s="42">
        <v>2636</v>
      </c>
      <c r="B2647" s="52">
        <f>'[1]Mixed Norm. Gen. Proc.'!AA2644</f>
        <v>-0.16599837383066784</v>
      </c>
      <c r="C2647" s="57">
        <f t="shared" si="624"/>
        <v>2.162066692951014E-12</v>
      </c>
      <c r="D2647" s="39">
        <f t="shared" ca="1" si="619"/>
        <v>-2.1107688176997801E-4</v>
      </c>
      <c r="E2647" s="70">
        <f t="shared" ca="1" si="620"/>
        <v>5.0000000000000001E-3</v>
      </c>
      <c r="F2647" s="67">
        <f t="shared" si="621"/>
        <v>2.162066692951014E-12</v>
      </c>
      <c r="G2647" s="68">
        <f t="shared" si="622"/>
        <v>2.2701700275985647E-12</v>
      </c>
      <c r="H2647" s="68">
        <f t="shared" si="623"/>
        <v>2.0539633583034633E-12</v>
      </c>
      <c r="I2647" s="69">
        <f t="shared" si="617"/>
        <v>2.8760090675107223E-12</v>
      </c>
      <c r="J2647" s="55">
        <f t="shared" ca="1" si="611"/>
        <v>7.0082368424275975E-3</v>
      </c>
      <c r="K2647" s="61">
        <f t="shared" ca="1" si="612"/>
        <v>-25395333788.972168</v>
      </c>
      <c r="L2647" s="61">
        <f t="shared" ca="1" si="613"/>
        <v>-25395333788.972168</v>
      </c>
      <c r="M2647" s="71">
        <f t="shared" ca="1" si="614"/>
        <v>0</v>
      </c>
      <c r="N2647" s="64">
        <f t="shared" ca="1" si="615"/>
        <v>29847038987.45393</v>
      </c>
      <c r="O2647" s="65">
        <f t="shared" ca="1" si="616"/>
        <v>29847038987.45393</v>
      </c>
      <c r="P2647" s="62">
        <f t="shared" ca="1" si="618"/>
        <v>2.0482591265128955E-12</v>
      </c>
    </row>
    <row r="2648" spans="1:16" x14ac:dyDescent="0.3">
      <c r="A2648" s="42">
        <v>2637</v>
      </c>
      <c r="B2648" s="52">
        <f>'[1]Mixed Norm. Gen. Proc.'!AA2645</f>
        <v>0.151486349777714</v>
      </c>
      <c r="C2648" s="57">
        <f t="shared" si="624"/>
        <v>2.4895902842421365E-12</v>
      </c>
      <c r="D2648" s="39">
        <f t="shared" ca="1" si="619"/>
        <v>-4.5761057220172763E-3</v>
      </c>
      <c r="E2648" s="70">
        <f t="shared" ca="1" si="620"/>
        <v>5.0000000000000001E-3</v>
      </c>
      <c r="F2648" s="67">
        <f t="shared" si="621"/>
        <v>2.4895902842421365E-12</v>
      </c>
      <c r="G2648" s="68">
        <f t="shared" si="622"/>
        <v>2.6140697984542433E-12</v>
      </c>
      <c r="H2648" s="68">
        <f t="shared" si="623"/>
        <v>2.3651107700300297E-12</v>
      </c>
      <c r="I2648" s="69">
        <f t="shared" si="617"/>
        <v>2.8138180217696799E-12</v>
      </c>
      <c r="J2648" s="55">
        <f t="shared" ca="1" si="611"/>
        <v>7.0082368424275992E-3</v>
      </c>
      <c r="K2648" s="61">
        <f t="shared" ca="1" si="612"/>
        <v>-25956621815.79549</v>
      </c>
      <c r="L2648" s="61">
        <f t="shared" ca="1" si="613"/>
        <v>-25956621815.79549</v>
      </c>
      <c r="M2648" s="71">
        <f t="shared" ca="1" si="614"/>
        <v>0</v>
      </c>
      <c r="N2648" s="64">
        <f t="shared" ca="1" si="615"/>
        <v>30506718665.578957</v>
      </c>
      <c r="O2648" s="65">
        <f t="shared" ca="1" si="616"/>
        <v>30506718665.578957</v>
      </c>
      <c r="P2648" s="62">
        <f t="shared" ca="1" si="618"/>
        <v>2.3585424249872231E-12</v>
      </c>
    </row>
    <row r="2649" spans="1:16" x14ac:dyDescent="0.3">
      <c r="A2649" s="42">
        <v>2638</v>
      </c>
      <c r="B2649" s="52">
        <f>'[1]Mixed Norm. Gen. Proc.'!AA2646</f>
        <v>-3.3648232993000959E-2</v>
      </c>
      <c r="C2649" s="57">
        <f t="shared" si="624"/>
        <v>2.4058199703008454E-12</v>
      </c>
      <c r="D2649" s="39">
        <f t="shared" ca="1" si="619"/>
        <v>4.2368723641530905E-3</v>
      </c>
      <c r="E2649" s="70">
        <f t="shared" ca="1" si="620"/>
        <v>5.0000000000000001E-3</v>
      </c>
      <c r="F2649" s="67">
        <f t="shared" si="621"/>
        <v>2.4058199703008454E-12</v>
      </c>
      <c r="G2649" s="68">
        <f t="shared" si="622"/>
        <v>2.5261109688158877E-12</v>
      </c>
      <c r="H2649" s="68">
        <f t="shared" si="623"/>
        <v>2.2855289717858032E-12</v>
      </c>
      <c r="I2649" s="69">
        <f t="shared" si="617"/>
        <v>2.6735751425578682E-12</v>
      </c>
      <c r="J2649" s="55">
        <f t="shared" ca="1" si="611"/>
        <v>7.0082368424275992E-3</v>
      </c>
      <c r="K2649" s="61">
        <f t="shared" ca="1" si="612"/>
        <v>-27318181219.94846</v>
      </c>
      <c r="L2649" s="61">
        <f t="shared" ca="1" si="613"/>
        <v>-27318181219.94846</v>
      </c>
      <c r="M2649" s="71">
        <f t="shared" ca="1" si="614"/>
        <v>0</v>
      </c>
      <c r="N2649" s="64">
        <f t="shared" ca="1" si="615"/>
        <v>32106954242.601982</v>
      </c>
      <c r="O2649" s="65">
        <f t="shared" ca="1" si="616"/>
        <v>32106954242.601982</v>
      </c>
      <c r="P2649" s="62">
        <f t="shared" ca="1" si="618"/>
        <v>2.2791816399473751E-12</v>
      </c>
    </row>
    <row r="2650" spans="1:16" x14ac:dyDescent="0.3">
      <c r="A2650" s="42">
        <v>2639</v>
      </c>
      <c r="B2650" s="52">
        <f>'[1]Mixed Norm. Gen. Proc.'!AA2647</f>
        <v>6.2412227956401334E-2</v>
      </c>
      <c r="C2650" s="57">
        <f t="shared" si="624"/>
        <v>2.5559725547093249E-12</v>
      </c>
      <c r="D2650" s="39">
        <f t="shared" ca="1" si="619"/>
        <v>3.7891356113962703E-3</v>
      </c>
      <c r="E2650" s="70">
        <f t="shared" ca="1" si="620"/>
        <v>5.0000000000000001E-3</v>
      </c>
      <c r="F2650" s="67">
        <f t="shared" si="621"/>
        <v>2.5559725547093249E-12</v>
      </c>
      <c r="G2650" s="68">
        <f t="shared" si="622"/>
        <v>2.6837711824447914E-12</v>
      </c>
      <c r="H2650" s="68">
        <f t="shared" si="623"/>
        <v>2.4281739269738585E-12</v>
      </c>
      <c r="I2650" s="69">
        <f t="shared" si="617"/>
        <v>2.5462556881180748E-12</v>
      </c>
      <c r="J2650" s="55">
        <f t="shared" ca="1" si="611"/>
        <v>6.8308946526214132E-3</v>
      </c>
      <c r="K2650" s="61">
        <f t="shared" ca="1" si="612"/>
        <v>-28728036100.12299</v>
      </c>
      <c r="L2650" s="61">
        <f t="shared" ca="1" si="613"/>
        <v>-28728036100.12299</v>
      </c>
      <c r="M2650" s="71">
        <f t="shared" ca="1" si="614"/>
        <v>0</v>
      </c>
      <c r="N2650" s="64">
        <f t="shared" ca="1" si="615"/>
        <v>33668511802.430771</v>
      </c>
      <c r="O2650" s="65">
        <f t="shared" ca="1" si="616"/>
        <v>33668511802.430771</v>
      </c>
      <c r="P2650" s="62">
        <f t="shared" ca="1" si="618"/>
        <v>2.4216008554772279E-12</v>
      </c>
    </row>
    <row r="2651" spans="1:16" x14ac:dyDescent="0.3">
      <c r="A2651" s="42">
        <v>2640</v>
      </c>
      <c r="B2651" s="52">
        <f>'[1]Mixed Norm. Gen. Proc.'!AA2648</f>
        <v>0.14631655989180065</v>
      </c>
      <c r="C2651" s="57">
        <f t="shared" si="624"/>
        <v>2.9299536660922505E-12</v>
      </c>
      <c r="D2651" s="39">
        <f t="shared" ca="1" si="619"/>
        <v>-1.3239185402693804E-2</v>
      </c>
      <c r="E2651" s="70">
        <f t="shared" ca="1" si="620"/>
        <v>5.0000000000000001E-3</v>
      </c>
      <c r="F2651" s="67">
        <f t="shared" si="621"/>
        <v>2.9299536660922505E-12</v>
      </c>
      <c r="G2651" s="68">
        <f t="shared" si="622"/>
        <v>3.0764513493968632E-12</v>
      </c>
      <c r="H2651" s="68">
        <f t="shared" si="623"/>
        <v>2.7834559827876377E-12</v>
      </c>
      <c r="I2651" s="69">
        <f t="shared" si="617"/>
        <v>2.4088040186776137E-12</v>
      </c>
      <c r="J2651" s="55">
        <f t="shared" ca="1" si="611"/>
        <v>6.8308946526214132E-3</v>
      </c>
      <c r="K2651" s="61">
        <f t="shared" ca="1" si="612"/>
        <v>-30367321193.924644</v>
      </c>
      <c r="L2651" s="61">
        <f t="shared" ca="1" si="613"/>
        <v>-30367321193.924644</v>
      </c>
      <c r="M2651" s="71">
        <f t="shared" ca="1" si="614"/>
        <v>0</v>
      </c>
      <c r="N2651" s="64">
        <f t="shared" ca="1" si="615"/>
        <v>35589711335.035561</v>
      </c>
      <c r="O2651" s="65">
        <f t="shared" ca="1" si="616"/>
        <v>35589711335.035561</v>
      </c>
      <c r="P2651" s="62">
        <f t="shared" ca="1" si="618"/>
        <v>2.7759211620816974E-12</v>
      </c>
    </row>
    <row r="2652" spans="1:16" x14ac:dyDescent="0.3">
      <c r="A2652" s="42">
        <v>2641</v>
      </c>
      <c r="B2652" s="52">
        <f>'[1]Mixed Norm. Gen. Proc.'!AA2649</f>
        <v>-0.28226574380384312</v>
      </c>
      <c r="C2652" s="57">
        <f t="shared" si="624"/>
        <v>2.1029281152219242E-12</v>
      </c>
      <c r="D2652" s="39">
        <f t="shared" ca="1" si="619"/>
        <v>-2.4689781032159904E-2</v>
      </c>
      <c r="E2652" s="70">
        <f t="shared" ca="1" si="620"/>
        <v>5.0000000000000001E-3</v>
      </c>
      <c r="F2652" s="67">
        <f t="shared" si="621"/>
        <v>2.1029281152219242E-12</v>
      </c>
      <c r="G2652" s="68">
        <f t="shared" si="622"/>
        <v>2.2080745209830204E-12</v>
      </c>
      <c r="H2652" s="68">
        <f t="shared" si="623"/>
        <v>1.9977817094608279E-12</v>
      </c>
      <c r="I2652" s="69">
        <f t="shared" si="617"/>
        <v>2.2576358409767767E-12</v>
      </c>
      <c r="J2652" s="55">
        <f t="shared" ca="1" si="611"/>
        <v>6.8308946526214141E-3</v>
      </c>
      <c r="K2652" s="61">
        <f t="shared" ca="1" si="612"/>
        <v>-32400675078.205406</v>
      </c>
      <c r="L2652" s="61">
        <f t="shared" ca="1" si="613"/>
        <v>-32400675078.205406</v>
      </c>
      <c r="M2652" s="71">
        <f t="shared" ca="1" si="614"/>
        <v>0</v>
      </c>
      <c r="N2652" s="64">
        <f t="shared" ca="1" si="615"/>
        <v>37972749250.082184</v>
      </c>
      <c r="O2652" s="65">
        <f t="shared" ca="1" si="616"/>
        <v>37972749250.082184</v>
      </c>
      <c r="P2652" s="62">
        <f t="shared" ca="1" si="618"/>
        <v>1.9923737105258786E-12</v>
      </c>
    </row>
    <row r="2653" spans="1:16" x14ac:dyDescent="0.3">
      <c r="A2653" s="42">
        <v>2642</v>
      </c>
      <c r="B2653" s="52">
        <f>'[1]Mixed Norm. Gen. Proc.'!AA2650</f>
        <v>-9.278466189518432E-2</v>
      </c>
      <c r="C2653" s="57">
        <f t="shared" si="624"/>
        <v>1.9078086410611807E-12</v>
      </c>
      <c r="D2653" s="39">
        <f t="shared" ca="1" si="619"/>
        <v>1.2153090195348335E-2</v>
      </c>
      <c r="E2653" s="70">
        <f t="shared" ca="1" si="620"/>
        <v>1.2153090195348335E-2</v>
      </c>
      <c r="F2653" s="67">
        <f t="shared" si="621"/>
        <v>1.9078086410611807E-12</v>
      </c>
      <c r="G2653" s="68">
        <f t="shared" si="622"/>
        <v>2.0031990731142399E-12</v>
      </c>
      <c r="H2653" s="68">
        <f t="shared" si="623"/>
        <v>1.8124182090081215E-12</v>
      </c>
      <c r="I2653" s="69">
        <f t="shared" si="617"/>
        <v>2.1145675655039752E-12</v>
      </c>
      <c r="J2653" s="55">
        <f t="shared" ca="1" si="611"/>
        <v>6.8308946526214141E-3</v>
      </c>
      <c r="K2653" s="61">
        <f t="shared" ca="1" si="612"/>
        <v>-34592853177.980911</v>
      </c>
      <c r="L2653" s="61">
        <f t="shared" ca="1" si="613"/>
        <v>-34592853177.980911</v>
      </c>
      <c r="M2653" s="71">
        <f t="shared" ca="1" si="614"/>
        <v>0</v>
      </c>
      <c r="N2653" s="64">
        <f t="shared" ca="1" si="615"/>
        <v>40541925018.592514</v>
      </c>
      <c r="O2653" s="65">
        <f t="shared" ca="1" si="616"/>
        <v>40541925018.592514</v>
      </c>
      <c r="P2653" s="62">
        <f t="shared" ca="1" si="618"/>
        <v>1.8075119894258808E-12</v>
      </c>
    </row>
    <row r="2654" spans="1:16" x14ac:dyDescent="0.3">
      <c r="A2654" s="42">
        <v>2643</v>
      </c>
      <c r="B2654" s="52">
        <f>'[1]Mixed Norm. Gen. Proc.'!AA2651</f>
        <v>-0.10347443593613705</v>
      </c>
      <c r="C2654" s="57">
        <f t="shared" si="624"/>
        <v>1.710399218053287E-12</v>
      </c>
      <c r="D2654" s="39">
        <f t="shared" ca="1" si="619"/>
        <v>6.9213925371822702E-3</v>
      </c>
      <c r="E2654" s="70">
        <f t="shared" ca="1" si="620"/>
        <v>6.9213925371822702E-3</v>
      </c>
      <c r="F2654" s="67">
        <f t="shared" si="621"/>
        <v>1.710399218053287E-12</v>
      </c>
      <c r="G2654" s="68">
        <f t="shared" si="622"/>
        <v>1.7959191789559513E-12</v>
      </c>
      <c r="H2654" s="68">
        <f t="shared" si="623"/>
        <v>1.6248792571506226E-12</v>
      </c>
      <c r="I2654" s="69">
        <f t="shared" si="617"/>
        <v>1.92963753589701E-12</v>
      </c>
      <c r="J2654" s="55">
        <f t="shared" ca="1" si="611"/>
        <v>6.903148088938064E-3</v>
      </c>
      <c r="K2654" s="61">
        <f t="shared" ca="1" si="612"/>
        <v>-37884529390.532684</v>
      </c>
      <c r="L2654" s="61">
        <f t="shared" ca="1" si="613"/>
        <v>-37884529390.532684</v>
      </c>
      <c r="M2654" s="71">
        <f t="shared" ca="1" si="614"/>
        <v>0</v>
      </c>
      <c r="N2654" s="64">
        <f t="shared" ca="1" si="615"/>
        <v>44450915510.498108</v>
      </c>
      <c r="O2654" s="65">
        <f t="shared" ca="1" si="616"/>
        <v>44450915510.498108</v>
      </c>
      <c r="P2654" s="62">
        <f t="shared" ca="1" si="618"/>
        <v>1.6204342441178815E-12</v>
      </c>
    </row>
    <row r="2655" spans="1:16" x14ac:dyDescent="0.3">
      <c r="A2655" s="42">
        <v>2644</v>
      </c>
      <c r="B2655" s="52">
        <f>'[1]Mixed Norm. Gen. Proc.'!AA2652</f>
        <v>0.16904009501176023</v>
      </c>
      <c r="C2655" s="57">
        <f t="shared" si="624"/>
        <v>1.9995252643810553E-12</v>
      </c>
      <c r="D2655" s="39">
        <f t="shared" ca="1" si="619"/>
        <v>-1.2976670693052488E-2</v>
      </c>
      <c r="E2655" s="70">
        <f t="shared" ca="1" si="620"/>
        <v>5.0000000000000001E-3</v>
      </c>
      <c r="F2655" s="67">
        <f t="shared" si="621"/>
        <v>1.9995252643810553E-12</v>
      </c>
      <c r="G2655" s="68">
        <f t="shared" si="622"/>
        <v>2.0995015276001083E-12</v>
      </c>
      <c r="H2655" s="68">
        <f t="shared" si="623"/>
        <v>1.8995490011620023E-12</v>
      </c>
      <c r="I2655" s="69">
        <f t="shared" si="617"/>
        <v>1.6536333123531064E-12</v>
      </c>
      <c r="J2655" s="55">
        <f t="shared" ca="1" si="611"/>
        <v>6.9225560943641474E-3</v>
      </c>
      <c r="K2655" s="61">
        <f t="shared" ca="1" si="612"/>
        <v>-44200357782.777733</v>
      </c>
      <c r="L2655" s="61">
        <f t="shared" ca="1" si="613"/>
        <v>-44200357782.777733</v>
      </c>
      <c r="M2655" s="71">
        <f t="shared" ca="1" si="614"/>
        <v>0</v>
      </c>
      <c r="N2655" s="64">
        <f t="shared" ca="1" si="615"/>
        <v>51877511372.947113</v>
      </c>
      <c r="O2655" s="65">
        <f t="shared" ca="1" si="616"/>
        <v>51877511372.947113</v>
      </c>
      <c r="P2655" s="62">
        <f t="shared" ca="1" si="618"/>
        <v>1.894338013234031E-12</v>
      </c>
    </row>
    <row r="2656" spans="1:16" x14ac:dyDescent="0.3">
      <c r="A2656" s="42">
        <v>2645</v>
      </c>
      <c r="B2656" s="52">
        <f>'[1]Mixed Norm. Gen. Proc.'!AA2653</f>
        <v>1.9764290666550194E-2</v>
      </c>
      <c r="C2656" s="57">
        <f t="shared" si="624"/>
        <v>2.0390444629013933E-12</v>
      </c>
      <c r="D2656" s="39">
        <f t="shared" ca="1" si="619"/>
        <v>1.4661612343963564E-3</v>
      </c>
      <c r="E2656" s="70">
        <f t="shared" ca="1" si="620"/>
        <v>5.0000000000000001E-3</v>
      </c>
      <c r="F2656" s="67">
        <f t="shared" si="621"/>
        <v>2.0390444629013933E-12</v>
      </c>
      <c r="G2656" s="68">
        <f t="shared" si="622"/>
        <v>2.1409966860464631E-12</v>
      </c>
      <c r="H2656" s="68">
        <f t="shared" si="623"/>
        <v>1.9370922397563236E-12</v>
      </c>
      <c r="I2656" s="69">
        <f t="shared" si="617"/>
        <v>1.2180233268101798E-12</v>
      </c>
      <c r="J2656" s="55">
        <f t="shared" ca="1" si="611"/>
        <v>6.9225560943641474E-3</v>
      </c>
      <c r="K2656" s="61">
        <f t="shared" ca="1" si="612"/>
        <v>-60008033047.233826</v>
      </c>
      <c r="L2656" s="61">
        <f t="shared" ca="1" si="613"/>
        <v>-60008033047.233826</v>
      </c>
      <c r="M2656" s="71">
        <f t="shared" ca="1" si="614"/>
        <v>0</v>
      </c>
      <c r="N2656" s="64">
        <f t="shared" ca="1" si="615"/>
        <v>70430819410.449051</v>
      </c>
      <c r="O2656" s="65">
        <f t="shared" ca="1" si="616"/>
        <v>70430819410.449051</v>
      </c>
      <c r="P2656" s="62">
        <f t="shared" ca="1" si="618"/>
        <v>1.9317782603482838E-12</v>
      </c>
    </row>
    <row r="2657" spans="1:16" x14ac:dyDescent="0.3">
      <c r="A2657" s="42">
        <v>2646</v>
      </c>
      <c r="B2657" s="52">
        <f>'[1]Mixed Norm. Gen. Proc.'!AA2654</f>
        <v>-0.31862435470301803</v>
      </c>
      <c r="C2657" s="57">
        <f t="shared" si="624"/>
        <v>1.3893552366986748E-12</v>
      </c>
      <c r="D2657" s="39">
        <f t="shared" ca="1" si="619"/>
        <v>-6.9255797022413435E-3</v>
      </c>
      <c r="E2657" s="70">
        <f t="shared" ca="1" si="620"/>
        <v>5.0000000000000001E-3</v>
      </c>
      <c r="F2657" s="67">
        <f t="shared" si="621"/>
        <v>1.3893552366986748E-12</v>
      </c>
      <c r="G2657" s="68">
        <f t="shared" si="622"/>
        <v>1.4588229985336087E-12</v>
      </c>
      <c r="H2657" s="68">
        <f t="shared" si="623"/>
        <v>1.3198874748637409E-12</v>
      </c>
      <c r="I2657" s="69">
        <f t="shared" si="617"/>
        <v>9.2269399653984258E-13</v>
      </c>
      <c r="J2657" s="55">
        <f t="shared" ca="1" si="611"/>
        <v>6.854473528337404E-3</v>
      </c>
      <c r="K2657" s="61">
        <f t="shared" ca="1" si="612"/>
        <v>-79261458627.778839</v>
      </c>
      <c r="L2657" s="61">
        <f t="shared" ca="1" si="613"/>
        <v>-79261458627.778839</v>
      </c>
      <c r="M2657" s="71">
        <f t="shared" ca="1" si="614"/>
        <v>0</v>
      </c>
      <c r="N2657" s="64">
        <f t="shared" ca="1" si="615"/>
        <v>92927333768.844269</v>
      </c>
      <c r="O2657" s="65">
        <f t="shared" ca="1" si="616"/>
        <v>92927333768.844269</v>
      </c>
      <c r="P2657" s="62">
        <f t="shared" ca="1" si="618"/>
        <v>1.3163022206290914E-12</v>
      </c>
    </row>
    <row r="2658" spans="1:16" x14ac:dyDescent="0.3">
      <c r="A2658" s="42">
        <v>2647</v>
      </c>
      <c r="B2658" s="52">
        <f>'[1]Mixed Norm. Gen. Proc.'!AA2655</f>
        <v>0.16149121592734283</v>
      </c>
      <c r="C2658" s="57">
        <f t="shared" si="624"/>
        <v>1.6137239032281652E-12</v>
      </c>
      <c r="D2658" s="39">
        <f t="shared" ca="1" si="619"/>
        <v>2.7410637368902261E-3</v>
      </c>
      <c r="E2658" s="70">
        <f t="shared" ca="1" si="620"/>
        <v>5.0000000000000001E-3</v>
      </c>
      <c r="F2658" s="67">
        <f t="shared" si="621"/>
        <v>1.6137239032281652E-12</v>
      </c>
      <c r="G2658" s="68">
        <f t="shared" si="622"/>
        <v>1.6944100983895736E-12</v>
      </c>
      <c r="H2658" s="68">
        <f t="shared" si="623"/>
        <v>1.5330377080667568E-12</v>
      </c>
      <c r="I2658" s="69">
        <f t="shared" si="617"/>
        <v>8.3570883088048181E-13</v>
      </c>
      <c r="J2658" s="55">
        <f t="shared" ca="1" si="611"/>
        <v>6.854473528337404E-3</v>
      </c>
      <c r="K2658" s="61">
        <f t="shared" ca="1" si="612"/>
        <v>-87511426624.259109</v>
      </c>
      <c r="L2658" s="61">
        <f t="shared" ca="1" si="613"/>
        <v>-87511426624.259109</v>
      </c>
      <c r="M2658" s="71">
        <f t="shared" ca="1" si="614"/>
        <v>0</v>
      </c>
      <c r="N2658" s="64">
        <f t="shared" ca="1" si="615"/>
        <v>102599721116.53961</v>
      </c>
      <c r="O2658" s="65">
        <f t="shared" ca="1" si="616"/>
        <v>102599721116.53961</v>
      </c>
      <c r="P2658" s="62">
        <f t="shared" ca="1" si="618"/>
        <v>1.5288734667663453E-12</v>
      </c>
    </row>
    <row r="2659" spans="1:16" x14ac:dyDescent="0.3">
      <c r="A2659" s="42">
        <v>2648</v>
      </c>
      <c r="B2659" s="52">
        <f>'[1]Mixed Norm. Gen. Proc.'!AA2656</f>
        <v>-0.28683885206896736</v>
      </c>
      <c r="C2659" s="57">
        <f t="shared" si="624"/>
        <v>1.150845191269945E-12</v>
      </c>
      <c r="D2659" s="39">
        <f t="shared" ca="1" si="619"/>
        <v>1.1334344618256293E-2</v>
      </c>
      <c r="E2659" s="70">
        <f t="shared" ca="1" si="620"/>
        <v>1.1334344618256293E-2</v>
      </c>
      <c r="F2659" s="67">
        <f t="shared" si="621"/>
        <v>1.150845191269945E-12</v>
      </c>
      <c r="G2659" s="68">
        <f t="shared" si="622"/>
        <v>1.2083874508334424E-12</v>
      </c>
      <c r="H2659" s="68">
        <f t="shared" si="623"/>
        <v>1.0933029317064477E-12</v>
      </c>
      <c r="I2659" s="69">
        <f t="shared" si="617"/>
        <v>8.1447156317638197E-13</v>
      </c>
      <c r="J2659" s="55">
        <f t="shared" ca="1" si="611"/>
        <v>6.8544735283374032E-3</v>
      </c>
      <c r="K2659" s="61">
        <f t="shared" ca="1" si="612"/>
        <v>-89793278659.877197</v>
      </c>
      <c r="L2659" s="61">
        <f t="shared" ca="1" si="613"/>
        <v>-89793278659.877197</v>
      </c>
      <c r="M2659" s="71">
        <f t="shared" ca="1" si="614"/>
        <v>0</v>
      </c>
      <c r="N2659" s="64">
        <f t="shared" ca="1" si="615"/>
        <v>105274998980.41029</v>
      </c>
      <c r="O2659" s="65">
        <f t="shared" ca="1" si="616"/>
        <v>105274998980.41029</v>
      </c>
      <c r="P2659" s="62">
        <f t="shared" ca="1" si="618"/>
        <v>1.0903331566003844E-12</v>
      </c>
    </row>
    <row r="2660" spans="1:16" x14ac:dyDescent="0.3">
      <c r="A2660" s="42">
        <v>2649</v>
      </c>
      <c r="B2660" s="52">
        <f>'[1]Mixed Norm. Gen. Proc.'!AA2657</f>
        <v>6.4699777333742922E-2</v>
      </c>
      <c r="C2660" s="57">
        <f t="shared" si="624"/>
        <v>1.2253046188907193E-12</v>
      </c>
      <c r="D2660" s="39">
        <f t="shared" ca="1" si="619"/>
        <v>4.6645407784786054E-3</v>
      </c>
      <c r="E2660" s="70">
        <f t="shared" ca="1" si="620"/>
        <v>5.0000000000000001E-3</v>
      </c>
      <c r="F2660" s="67">
        <f t="shared" si="621"/>
        <v>1.2253046188907193E-12</v>
      </c>
      <c r="G2660" s="68">
        <f t="shared" si="622"/>
        <v>1.2865698498352553E-12</v>
      </c>
      <c r="H2660" s="68">
        <f t="shared" si="623"/>
        <v>1.1640393879461834E-12</v>
      </c>
      <c r="I2660" s="69">
        <f t="shared" si="617"/>
        <v>8.1804244334616341E-13</v>
      </c>
      <c r="J2660" s="55">
        <f t="shared" ca="1" si="611"/>
        <v>6.9184568073096904E-3</v>
      </c>
      <c r="K2660" s="61">
        <f t="shared" ca="1" si="612"/>
        <v>-89352046400.745621</v>
      </c>
      <c r="L2660" s="61">
        <f t="shared" ca="1" si="613"/>
        <v>-89352046400.745621</v>
      </c>
      <c r="M2660" s="71">
        <f t="shared" ca="1" si="614"/>
        <v>0</v>
      </c>
      <c r="N2660" s="64">
        <f t="shared" ca="1" si="615"/>
        <v>104864728423.22078</v>
      </c>
      <c r="O2660" s="65">
        <f t="shared" ca="1" si="616"/>
        <v>104864728423.22078</v>
      </c>
      <c r="P2660" s="62">
        <f t="shared" ca="1" si="618"/>
        <v>1.1608479945266248E-12</v>
      </c>
    </row>
    <row r="2661" spans="1:16" x14ac:dyDescent="0.3">
      <c r="A2661" s="42">
        <v>2650</v>
      </c>
      <c r="B2661" s="52">
        <f>'[1]Mixed Norm. Gen. Proc.'!AA2658</f>
        <v>0.20132283943062207</v>
      </c>
      <c r="C2661" s="57">
        <f t="shared" si="624"/>
        <v>1.4719864239332553E-12</v>
      </c>
      <c r="D2661" s="39">
        <f t="shared" ca="1" si="619"/>
        <v>-1.931927468019646E-3</v>
      </c>
      <c r="E2661" s="70">
        <f t="shared" ca="1" si="620"/>
        <v>5.0000000000000001E-3</v>
      </c>
      <c r="F2661" s="67">
        <f t="shared" si="621"/>
        <v>1.4719864239332553E-12</v>
      </c>
      <c r="G2661" s="68">
        <f t="shared" si="622"/>
        <v>1.5455857451299181E-12</v>
      </c>
      <c r="H2661" s="68">
        <f t="shared" si="623"/>
        <v>1.3983871027365926E-12</v>
      </c>
      <c r="I2661" s="69">
        <f t="shared" si="617"/>
        <v>8.2270885125306461E-13</v>
      </c>
      <c r="J2661" s="55">
        <f t="shared" ca="1" si="611"/>
        <v>6.9184568073096904E-3</v>
      </c>
      <c r="K2661" s="61">
        <f t="shared" ca="1" si="612"/>
        <v>-88845241234.875137</v>
      </c>
      <c r="L2661" s="61">
        <f t="shared" ca="1" si="613"/>
        <v>-88845241234.875137</v>
      </c>
      <c r="M2661" s="71">
        <f t="shared" ca="1" si="614"/>
        <v>0</v>
      </c>
      <c r="N2661" s="64">
        <f t="shared" ca="1" si="615"/>
        <v>104269935262.64659</v>
      </c>
      <c r="O2661" s="65">
        <f t="shared" ca="1" si="616"/>
        <v>104269935262.64659</v>
      </c>
      <c r="P2661" s="62">
        <f t="shared" ca="1" si="618"/>
        <v>1.3945532089320681E-12</v>
      </c>
    </row>
    <row r="2662" spans="1:16" x14ac:dyDescent="0.3">
      <c r="A2662" s="42">
        <v>2651</v>
      </c>
      <c r="B2662" s="52">
        <f>'[1]Mixed Norm. Gen. Proc.'!AA2659</f>
        <v>0.19479896092633664</v>
      </c>
      <c r="C2662" s="57">
        <f t="shared" si="624"/>
        <v>1.7587278498131278E-12</v>
      </c>
      <c r="D2662" s="39">
        <f t="shared" ca="1" si="619"/>
        <v>1.5814579902919859E-2</v>
      </c>
      <c r="E2662" s="70">
        <f t="shared" ca="1" si="620"/>
        <v>1.5814579902919859E-2</v>
      </c>
      <c r="F2662" s="67">
        <f t="shared" si="621"/>
        <v>1.7587278498131278E-12</v>
      </c>
      <c r="G2662" s="68">
        <f t="shared" si="622"/>
        <v>1.8466642423037841E-12</v>
      </c>
      <c r="H2662" s="68">
        <f t="shared" si="623"/>
        <v>1.6707914573224712E-12</v>
      </c>
      <c r="I2662" s="69">
        <f t="shared" si="617"/>
        <v>8.2439036933055598E-13</v>
      </c>
      <c r="J2662" s="55">
        <f t="shared" ca="1" si="611"/>
        <v>6.8156095132930897E-3</v>
      </c>
      <c r="K2662" s="61">
        <f t="shared" ca="1" si="612"/>
        <v>-88742611246.812698</v>
      </c>
      <c r="L2662" s="61">
        <f t="shared" ca="1" si="613"/>
        <v>-88742611246.812698</v>
      </c>
      <c r="M2662" s="71">
        <f t="shared" ca="1" si="614"/>
        <v>0</v>
      </c>
      <c r="N2662" s="64">
        <f t="shared" ca="1" si="615"/>
        <v>103978666107.29486</v>
      </c>
      <c r="O2662" s="65">
        <f t="shared" ca="1" si="616"/>
        <v>103978666107.29486</v>
      </c>
      <c r="P2662" s="62">
        <f t="shared" ca="1" si="618"/>
        <v>1.6662787284652257E-12</v>
      </c>
    </row>
    <row r="2663" spans="1:16" x14ac:dyDescent="0.3">
      <c r="A2663" s="42">
        <v>2652</v>
      </c>
      <c r="B2663" s="52">
        <f>'[1]Mixed Norm. Gen. Proc.'!AA2660</f>
        <v>4.0850612107569212E-2</v>
      </c>
      <c r="C2663" s="57">
        <f t="shared" si="624"/>
        <v>1.8305729590086229E-12</v>
      </c>
      <c r="D2663" s="39">
        <f t="shared" ca="1" si="619"/>
        <v>-3.2322638556317325E-3</v>
      </c>
      <c r="E2663" s="70">
        <f t="shared" ca="1" si="620"/>
        <v>5.0000000000000001E-3</v>
      </c>
      <c r="F2663" s="67">
        <f t="shared" si="621"/>
        <v>1.8305729590086229E-12</v>
      </c>
      <c r="G2663" s="68">
        <f t="shared" si="622"/>
        <v>1.9221016069590541E-12</v>
      </c>
      <c r="H2663" s="68">
        <f t="shared" si="623"/>
        <v>1.7390443110581918E-12</v>
      </c>
      <c r="I2663" s="69">
        <f t="shared" si="617"/>
        <v>8.2303499036580866E-13</v>
      </c>
      <c r="J2663" s="55">
        <f t="shared" ca="1" si="611"/>
        <v>6.8962719284921545E-3</v>
      </c>
      <c r="K2663" s="61">
        <f t="shared" ca="1" si="612"/>
        <v>-88827015098.354141</v>
      </c>
      <c r="L2663" s="61">
        <f t="shared" ca="1" si="613"/>
        <v>-88827015098.354141</v>
      </c>
      <c r="M2663" s="71">
        <f t="shared" ca="1" si="614"/>
        <v>0</v>
      </c>
      <c r="N2663" s="64">
        <f t="shared" ca="1" si="615"/>
        <v>104211636812.65863</v>
      </c>
      <c r="O2663" s="65">
        <f t="shared" ca="1" si="616"/>
        <v>104211636812.65863</v>
      </c>
      <c r="P2663" s="62">
        <f t="shared" ca="1" si="618"/>
        <v>1.7342917208149389E-12</v>
      </c>
    </row>
    <row r="2664" spans="1:16" x14ac:dyDescent="0.3">
      <c r="A2664" s="42">
        <v>2653</v>
      </c>
      <c r="B2664" s="52">
        <f>'[1]Mixed Norm. Gen. Proc.'!AA2661</f>
        <v>-2.701590152310207E-2</v>
      </c>
      <c r="C2664" s="57">
        <f t="shared" si="624"/>
        <v>1.7811183802171924E-12</v>
      </c>
      <c r="D2664" s="39">
        <f t="shared" ca="1" si="619"/>
        <v>-1.0274194727614063E-2</v>
      </c>
      <c r="E2664" s="70">
        <f t="shared" ca="1" si="620"/>
        <v>5.0000000000000001E-3</v>
      </c>
      <c r="F2664" s="67">
        <f t="shared" si="621"/>
        <v>1.7811183802171924E-12</v>
      </c>
      <c r="G2664" s="68">
        <f t="shared" si="622"/>
        <v>1.8701742992280522E-12</v>
      </c>
      <c r="H2664" s="68">
        <f t="shared" si="623"/>
        <v>1.6920624612063327E-12</v>
      </c>
      <c r="I2664" s="69">
        <f t="shared" si="617"/>
        <v>8.2319002206783159E-13</v>
      </c>
      <c r="J2664" s="55">
        <f t="shared" ca="1" si="611"/>
        <v>6.8962719284921545E-3</v>
      </c>
      <c r="K2664" s="61">
        <f t="shared" ca="1" si="612"/>
        <v>-88810286271.513489</v>
      </c>
      <c r="L2664" s="61">
        <f t="shared" ca="1" si="613"/>
        <v>-88810286271.513489</v>
      </c>
      <c r="M2664" s="71">
        <f t="shared" ca="1" si="614"/>
        <v>0</v>
      </c>
      <c r="N2664" s="64">
        <f t="shared" ca="1" si="615"/>
        <v>104192010593.93326</v>
      </c>
      <c r="O2664" s="65">
        <f t="shared" ca="1" si="616"/>
        <v>104192010593.93326</v>
      </c>
      <c r="P2664" s="62">
        <f t="shared" ca="1" si="618"/>
        <v>1.6874382664730712E-12</v>
      </c>
    </row>
    <row r="2665" spans="1:16" x14ac:dyDescent="0.3">
      <c r="A2665" s="42">
        <v>2654</v>
      </c>
      <c r="B2665" s="52">
        <f>'[1]Mixed Norm. Gen. Proc.'!AA2662</f>
        <v>0.13919227778122512</v>
      </c>
      <c r="C2665" s="57">
        <f t="shared" si="624"/>
        <v>2.0290363045576294E-12</v>
      </c>
      <c r="D2665" s="39">
        <f t="shared" ca="1" si="619"/>
        <v>-5.3874013203685537E-3</v>
      </c>
      <c r="E2665" s="70">
        <f t="shared" ca="1" si="620"/>
        <v>5.0000000000000001E-3</v>
      </c>
      <c r="F2665" s="67">
        <f t="shared" si="621"/>
        <v>2.0290363045576294E-12</v>
      </c>
      <c r="G2665" s="68">
        <f t="shared" si="622"/>
        <v>2.130488119785511E-12</v>
      </c>
      <c r="H2665" s="68">
        <f t="shared" si="623"/>
        <v>1.9275844893297477E-12</v>
      </c>
      <c r="I2665" s="69">
        <f t="shared" si="617"/>
        <v>8.2311684907901661E-13</v>
      </c>
      <c r="J2665" s="55">
        <f t="shared" ca="1" si="611"/>
        <v>6.8962719284921545E-3</v>
      </c>
      <c r="K2665" s="61">
        <f t="shared" ca="1" si="612"/>
        <v>-88818181279.483597</v>
      </c>
      <c r="L2665" s="61">
        <f t="shared" ca="1" si="613"/>
        <v>-88818181279.483597</v>
      </c>
      <c r="M2665" s="71">
        <f t="shared" ca="1" si="614"/>
        <v>0</v>
      </c>
      <c r="N2665" s="64">
        <f t="shared" ca="1" si="615"/>
        <v>104201272997.97061</v>
      </c>
      <c r="O2665" s="65">
        <f t="shared" ca="1" si="616"/>
        <v>104201272997.97061</v>
      </c>
      <c r="P2665" s="62">
        <f t="shared" ca="1" si="618"/>
        <v>1.9223166423986596E-12</v>
      </c>
    </row>
    <row r="2666" spans="1:16" x14ac:dyDescent="0.3">
      <c r="A2666" s="42">
        <v>2655</v>
      </c>
      <c r="B2666" s="52">
        <f>'[1]Mixed Norm. Gen. Proc.'!AA2663</f>
        <v>9.8815812548273541E-2</v>
      </c>
      <c r="C2666" s="57">
        <f t="shared" si="624"/>
        <v>2.2295371756824379E-12</v>
      </c>
      <c r="D2666" s="39">
        <f t="shared" ca="1" si="619"/>
        <v>-1.5243463405880833E-2</v>
      </c>
      <c r="E2666" s="70">
        <f t="shared" ca="1" si="620"/>
        <v>5.0000000000000001E-3</v>
      </c>
      <c r="F2666" s="67">
        <f t="shared" si="621"/>
        <v>2.2295371756824379E-12</v>
      </c>
      <c r="G2666" s="68">
        <f t="shared" si="622"/>
        <v>2.3410140344665601E-12</v>
      </c>
      <c r="H2666" s="68">
        <f t="shared" si="623"/>
        <v>2.1180603168983158E-12</v>
      </c>
      <c r="I2666" s="69">
        <f t="shared" si="617"/>
        <v>8.203298834860016E-13</v>
      </c>
      <c r="J2666" s="55">
        <f t="shared" ca="1" si="611"/>
        <v>6.8962719284921545E-3</v>
      </c>
      <c r="K2666" s="61">
        <f t="shared" ca="1" si="612"/>
        <v>-89119929661.742187</v>
      </c>
      <c r="L2666" s="61">
        <f t="shared" ca="1" si="613"/>
        <v>-89119929661.742187</v>
      </c>
      <c r="M2666" s="71">
        <f t="shared" ca="1" si="614"/>
        <v>0</v>
      </c>
      <c r="N2666" s="64">
        <f t="shared" ca="1" si="615"/>
        <v>104555283461.85818</v>
      </c>
      <c r="O2666" s="65">
        <f t="shared" ca="1" si="616"/>
        <v>104555283461.85818</v>
      </c>
      <c r="P2666" s="62">
        <f t="shared" ca="1" si="618"/>
        <v>2.1122719233923524E-12</v>
      </c>
    </row>
    <row r="2667" spans="1:16" x14ac:dyDescent="0.3">
      <c r="A2667" s="42">
        <v>2656</v>
      </c>
      <c r="B2667" s="52">
        <f>'[1]Mixed Norm. Gen. Proc.'!AA2664</f>
        <v>-0.28533020785594804</v>
      </c>
      <c r="C2667" s="57">
        <f t="shared" si="624"/>
        <v>1.5933828699224044E-12</v>
      </c>
      <c r="D2667" s="39">
        <f t="shared" ca="1" si="619"/>
        <v>-3.724576863191283E-3</v>
      </c>
      <c r="E2667" s="70">
        <f t="shared" ca="1" si="620"/>
        <v>5.0000000000000001E-3</v>
      </c>
      <c r="F2667" s="67">
        <f t="shared" si="621"/>
        <v>1.5933828699224044E-12</v>
      </c>
      <c r="G2667" s="68">
        <f t="shared" si="622"/>
        <v>1.6730520134185247E-12</v>
      </c>
      <c r="H2667" s="68">
        <f t="shared" si="623"/>
        <v>1.5137137264262841E-12</v>
      </c>
      <c r="I2667" s="69">
        <f t="shared" si="617"/>
        <v>8.2013709362297922E-13</v>
      </c>
      <c r="J2667" s="55">
        <f t="shared" ca="1" si="611"/>
        <v>6.8962719284921545E-3</v>
      </c>
      <c r="K2667" s="61">
        <f t="shared" ca="1" si="612"/>
        <v>-89140879109.298523</v>
      </c>
      <c r="L2667" s="61">
        <f t="shared" ca="1" si="613"/>
        <v>-89140879109.298523</v>
      </c>
      <c r="M2667" s="71">
        <f t="shared" ca="1" si="614"/>
        <v>0</v>
      </c>
      <c r="N2667" s="64">
        <f t="shared" ca="1" si="615"/>
        <v>104579861302.48175</v>
      </c>
      <c r="O2667" s="65">
        <f t="shared" ca="1" si="616"/>
        <v>104579861302.48175</v>
      </c>
      <c r="P2667" s="62">
        <f t="shared" ca="1" si="618"/>
        <v>1.5095769364425293E-12</v>
      </c>
    </row>
    <row r="2668" spans="1:16" x14ac:dyDescent="0.3">
      <c r="A2668" s="42">
        <v>2657</v>
      </c>
      <c r="B2668" s="52">
        <f>'[1]Mixed Norm. Gen. Proc.'!AA2665</f>
        <v>-0.30588446766322819</v>
      </c>
      <c r="C2668" s="57">
        <f t="shared" si="624"/>
        <v>1.105991798972483E-12</v>
      </c>
      <c r="D2668" s="39">
        <f t="shared" ca="1" si="619"/>
        <v>7.2154583585974435E-4</v>
      </c>
      <c r="E2668" s="70">
        <f t="shared" ca="1" si="620"/>
        <v>5.0000000000000001E-3</v>
      </c>
      <c r="F2668" s="67">
        <f t="shared" si="621"/>
        <v>1.105991798972483E-12</v>
      </c>
      <c r="G2668" s="68">
        <f t="shared" si="622"/>
        <v>1.1612913889211072E-12</v>
      </c>
      <c r="H2668" s="68">
        <f t="shared" si="623"/>
        <v>1.0506922090238588E-12</v>
      </c>
      <c r="I2668" s="69">
        <f t="shared" si="617"/>
        <v>8.2115537672687793E-13</v>
      </c>
      <c r="J2668" s="55">
        <f t="shared" ca="1" si="611"/>
        <v>6.8962719284921545E-3</v>
      </c>
      <c r="K2668" s="61">
        <f t="shared" ca="1" si="612"/>
        <v>-89030338944.01886</v>
      </c>
      <c r="L2668" s="61">
        <f t="shared" ca="1" si="613"/>
        <v>-89030338944.01886</v>
      </c>
      <c r="M2668" s="71">
        <f t="shared" ca="1" si="614"/>
        <v>0</v>
      </c>
      <c r="N2668" s="64">
        <f t="shared" ca="1" si="615"/>
        <v>104450175850.99403</v>
      </c>
      <c r="O2668" s="65">
        <f t="shared" ca="1" si="616"/>
        <v>104450175850.99403</v>
      </c>
      <c r="P2668" s="62">
        <f t="shared" ca="1" si="618"/>
        <v>1.0478207988421193E-12</v>
      </c>
    </row>
    <row r="2669" spans="1:16" x14ac:dyDescent="0.3">
      <c r="A2669" s="42">
        <v>2658</v>
      </c>
      <c r="B2669" s="52">
        <f>'[1]Mixed Norm. Gen. Proc.'!AA2666</f>
        <v>0.29339075921233992</v>
      </c>
      <c r="C2669" s="57">
        <f t="shared" si="624"/>
        <v>1.4304795725556414E-12</v>
      </c>
      <c r="D2669" s="39">
        <f t="shared" ca="1" si="619"/>
        <v>-4.0060940104573563E-3</v>
      </c>
      <c r="E2669" s="70">
        <f t="shared" ca="1" si="620"/>
        <v>5.0000000000000001E-3</v>
      </c>
      <c r="F2669" s="67">
        <f t="shared" si="621"/>
        <v>1.4304795725556414E-12</v>
      </c>
      <c r="G2669" s="68">
        <f t="shared" si="622"/>
        <v>1.5020035511834235E-12</v>
      </c>
      <c r="H2669" s="68">
        <f t="shared" si="623"/>
        <v>1.3589555939278594E-12</v>
      </c>
      <c r="I2669" s="69">
        <f t="shared" si="617"/>
        <v>8.2784924541595439E-13</v>
      </c>
      <c r="J2669" s="55">
        <f t="shared" ca="1" si="611"/>
        <v>6.8962719284921545E-3</v>
      </c>
      <c r="K2669" s="61">
        <f t="shared" ca="1" si="612"/>
        <v>-88310452561.884415</v>
      </c>
      <c r="L2669" s="61">
        <f t="shared" ca="1" si="613"/>
        <v>-88310452561.884415</v>
      </c>
      <c r="M2669" s="71">
        <f t="shared" ca="1" si="614"/>
        <v>0</v>
      </c>
      <c r="N2669" s="64">
        <f t="shared" ca="1" si="615"/>
        <v>103605606908.55791</v>
      </c>
      <c r="O2669" s="65">
        <f t="shared" ca="1" si="616"/>
        <v>103605606908.55791</v>
      </c>
      <c r="P2669" s="62">
        <f t="shared" ca="1" si="618"/>
        <v>1.3552417385328893E-12</v>
      </c>
    </row>
    <row r="2670" spans="1:16" x14ac:dyDescent="0.3">
      <c r="A2670" s="42">
        <v>2659</v>
      </c>
      <c r="B2670" s="52">
        <f>'[1]Mixed Norm. Gen. Proc.'!AA2667</f>
        <v>0.45444370849119609</v>
      </c>
      <c r="C2670" s="57">
        <f t="shared" si="624"/>
        <v>2.0805520144287283E-12</v>
      </c>
      <c r="D2670" s="39">
        <f t="shared" ca="1" si="619"/>
        <v>-1.7416660117412525E-3</v>
      </c>
      <c r="E2670" s="70">
        <f t="shared" ca="1" si="620"/>
        <v>5.0000000000000001E-3</v>
      </c>
      <c r="F2670" s="67">
        <f t="shared" si="621"/>
        <v>2.0805520144287283E-12</v>
      </c>
      <c r="G2670" s="68">
        <f t="shared" si="622"/>
        <v>2.1845796151501649E-12</v>
      </c>
      <c r="H2670" s="68">
        <f t="shared" si="623"/>
        <v>1.9765244137072918E-12</v>
      </c>
      <c r="I2670" s="69">
        <f t="shared" si="617"/>
        <v>8.3133681949294375E-13</v>
      </c>
      <c r="J2670" s="55">
        <f t="shared" ca="1" si="611"/>
        <v>6.8962719284921545E-3</v>
      </c>
      <c r="K2670" s="61">
        <f t="shared" ca="1" si="612"/>
        <v>-87939977878.38623</v>
      </c>
      <c r="L2670" s="61">
        <f t="shared" ca="1" si="613"/>
        <v>-87939977878.38623</v>
      </c>
      <c r="M2670" s="71">
        <f t="shared" ca="1" si="614"/>
        <v>0</v>
      </c>
      <c r="N2670" s="64">
        <f t="shared" ca="1" si="615"/>
        <v>103170966916.18384</v>
      </c>
      <c r="O2670" s="65">
        <f t="shared" ca="1" si="616"/>
        <v>103170966916.18384</v>
      </c>
      <c r="P2670" s="62">
        <f t="shared" ca="1" si="618"/>
        <v>1.9711228200938316E-12</v>
      </c>
    </row>
    <row r="2671" spans="1:16" x14ac:dyDescent="0.3">
      <c r="A2671" s="42">
        <v>2660</v>
      </c>
      <c r="B2671" s="52">
        <f>'[1]Mixed Norm. Gen. Proc.'!AA2668</f>
        <v>-3.1881821986718822E-2</v>
      </c>
      <c r="C2671" s="57">
        <f t="shared" si="624"/>
        <v>2.0142202254706024E-12</v>
      </c>
      <c r="D2671" s="39">
        <f t="shared" ca="1" si="619"/>
        <v>7.5148766630800138E-3</v>
      </c>
      <c r="E2671" s="70">
        <f t="shared" ca="1" si="620"/>
        <v>7.5148766630800138E-3</v>
      </c>
      <c r="F2671" s="67">
        <f t="shared" si="621"/>
        <v>2.0142202254706024E-12</v>
      </c>
      <c r="G2671" s="68">
        <f t="shared" si="622"/>
        <v>2.1149312367441327E-12</v>
      </c>
      <c r="H2671" s="68">
        <f t="shared" si="623"/>
        <v>1.913509214197072E-12</v>
      </c>
      <c r="I2671" s="69">
        <f t="shared" si="617"/>
        <v>8.3054431184403091E-13</v>
      </c>
      <c r="J2671" s="55">
        <f t="shared" ref="J2671:J2734" ca="1" si="625">AVERAGE(E2572:E2670)</f>
        <v>6.8625493821397399E-3</v>
      </c>
      <c r="K2671" s="61">
        <f t="shared" ref="K2671:K2734" ca="1" si="626">(LN(F2671/G2671)+(J2671+I2671^2/2)*$K$4)/(I2671*SQRT($K$4))</f>
        <v>-88049467897.463379</v>
      </c>
      <c r="L2671" s="61">
        <f t="shared" ref="L2671:L2734" ca="1" si="627">(LN(F2671/G2671)+(J2671-I2671^2/2)*$K$4)/(I2671*SQRT($K$4))</f>
        <v>-88049467897.463379</v>
      </c>
      <c r="M2671" s="71">
        <f t="shared" ref="M2671:M2734" ca="1" si="628">F2671*_xlfn.NORM.S.DIST(K2671,TRUE)-G2671*EXP(-J2671*$K$4)*_xlfn.NORM.S.DIST(L2671,TRUE)</f>
        <v>0</v>
      </c>
      <c r="N2671" s="64">
        <f t="shared" ref="N2671:N2734" ca="1" si="629">(LN(F2671/H2671)+(J2671+I2671^2/2)*$K$4)/(I2671*SQRT($K$4))</f>
        <v>103243835482.17049</v>
      </c>
      <c r="O2671" s="65">
        <f t="shared" ref="O2671:O2734" ca="1" si="630">(LN(F2671/H2671)+(J2671-I2671^2/2)*$K$4)/(I2671*SQRT($K$4))</f>
        <v>103243835482.17049</v>
      </c>
      <c r="P2671" s="62">
        <f t="shared" ca="1" si="618"/>
        <v>1.9083053699303192E-12</v>
      </c>
    </row>
    <row r="2672" spans="1:16" x14ac:dyDescent="0.3">
      <c r="A2672" s="42">
        <v>2661</v>
      </c>
      <c r="B2672" s="52">
        <f>'[1]Mixed Norm. Gen. Proc.'!AA2669</f>
        <v>-0.31163256391977712</v>
      </c>
      <c r="C2672" s="57">
        <f t="shared" si="624"/>
        <v>1.3865236123081269E-12</v>
      </c>
      <c r="D2672" s="39">
        <f t="shared" ca="1" si="619"/>
        <v>1.4688267214425497E-3</v>
      </c>
      <c r="E2672" s="70">
        <f t="shared" ca="1" si="620"/>
        <v>5.0000000000000001E-3</v>
      </c>
      <c r="F2672" s="67">
        <f t="shared" si="621"/>
        <v>1.3865236123081269E-12</v>
      </c>
      <c r="G2672" s="68">
        <f t="shared" si="622"/>
        <v>1.4558497929235333E-12</v>
      </c>
      <c r="H2672" s="68">
        <f t="shared" si="623"/>
        <v>1.3171974316927206E-12</v>
      </c>
      <c r="I2672" s="69">
        <f t="shared" ref="I2672:I2735" si="631">_xlfn.STDEV.S(F2573:F2671)</f>
        <v>8.3045411331791382E-13</v>
      </c>
      <c r="J2672" s="55">
        <f t="shared" ca="1" si="625"/>
        <v>6.8879521767163067E-3</v>
      </c>
      <c r="K2672" s="61">
        <f t="shared" ca="1" si="626"/>
        <v>-88039761973.82135</v>
      </c>
      <c r="L2672" s="61">
        <f t="shared" ca="1" si="627"/>
        <v>-88039761973.82135</v>
      </c>
      <c r="M2672" s="71">
        <f t="shared" ca="1" si="628"/>
        <v>0</v>
      </c>
      <c r="N2672" s="64">
        <f t="shared" ca="1" si="629"/>
        <v>103274318440.62259</v>
      </c>
      <c r="O2672" s="65">
        <f t="shared" ca="1" si="630"/>
        <v>103274318440.62259</v>
      </c>
      <c r="P2672" s="62">
        <f t="shared" ref="P2672:P2735" ca="1" si="632">H2672*EXP(-J2672*$K$4)*_xlfn.NORM.S.DIST(-L2672,TRUE)-F2672*_xlfn.NORM.S.DIST(K2672,TRUE)</f>
        <v>1.3136020329591235E-12</v>
      </c>
    </row>
    <row r="2673" spans="1:16" x14ac:dyDescent="0.3">
      <c r="A2673" s="42">
        <v>2662</v>
      </c>
      <c r="B2673" s="52">
        <f>'[1]Mixed Norm. Gen. Proc.'!AA2670</f>
        <v>3.9931080159858356E-2</v>
      </c>
      <c r="C2673" s="57">
        <f t="shared" si="624"/>
        <v>1.4418889978147393E-12</v>
      </c>
      <c r="D2673" s="39">
        <f t="shared" ca="1" si="619"/>
        <v>1.6844660724449893E-2</v>
      </c>
      <c r="E2673" s="70">
        <f t="shared" ca="1" si="620"/>
        <v>1.6844660724449893E-2</v>
      </c>
      <c r="F2673" s="67">
        <f t="shared" si="621"/>
        <v>1.4418889978147393E-12</v>
      </c>
      <c r="G2673" s="68">
        <f t="shared" si="622"/>
        <v>1.5139834477054765E-12</v>
      </c>
      <c r="H2673" s="68">
        <f t="shared" si="623"/>
        <v>1.3697945479240022E-12</v>
      </c>
      <c r="I2673" s="69">
        <f t="shared" si="631"/>
        <v>8.3419980730667053E-13</v>
      </c>
      <c r="J2673" s="55">
        <f t="shared" ca="1" si="625"/>
        <v>6.8879521767163067E-3</v>
      </c>
      <c r="K2673" s="61">
        <f t="shared" ca="1" si="626"/>
        <v>-87644448999.269577</v>
      </c>
      <c r="L2673" s="61">
        <f t="shared" ca="1" si="627"/>
        <v>-87644448999.269577</v>
      </c>
      <c r="M2673" s="71">
        <f t="shared" ca="1" si="628"/>
        <v>0</v>
      </c>
      <c r="N2673" s="64">
        <f t="shared" ca="1" si="629"/>
        <v>102810599808.24289</v>
      </c>
      <c r="O2673" s="65">
        <f t="shared" ca="1" si="630"/>
        <v>102810599808.24289</v>
      </c>
      <c r="P2673" s="62">
        <f t="shared" ca="1" si="632"/>
        <v>1.3660555810353672E-12</v>
      </c>
    </row>
    <row r="2674" spans="1:16" x14ac:dyDescent="0.3">
      <c r="A2674" s="42">
        <v>2663</v>
      </c>
      <c r="B2674" s="52">
        <f>'[1]Mixed Norm. Gen. Proc.'!AA2671</f>
        <v>1.4351444995843121E-2</v>
      </c>
      <c r="C2674" s="57">
        <f t="shared" si="624"/>
        <v>1.4625821884569889E-12</v>
      </c>
      <c r="D2674" s="39">
        <f t="shared" ca="1" si="619"/>
        <v>-2.3082108884783762E-3</v>
      </c>
      <c r="E2674" s="70">
        <f t="shared" ca="1" si="620"/>
        <v>5.0000000000000001E-3</v>
      </c>
      <c r="F2674" s="67">
        <f t="shared" si="621"/>
        <v>1.4625821884569889E-12</v>
      </c>
      <c r="G2674" s="68">
        <f t="shared" si="622"/>
        <v>1.5357112978798384E-12</v>
      </c>
      <c r="H2674" s="68">
        <f t="shared" si="623"/>
        <v>1.3894530790341393E-12</v>
      </c>
      <c r="I2674" s="69">
        <f t="shared" si="631"/>
        <v>8.3735155496581295E-13</v>
      </c>
      <c r="J2674" s="55">
        <f t="shared" ca="1" si="625"/>
        <v>7.0075952143370118E-3</v>
      </c>
      <c r="K2674" s="61">
        <f t="shared" ca="1" si="626"/>
        <v>-87224552225.53772</v>
      </c>
      <c r="L2674" s="61">
        <f t="shared" ca="1" si="627"/>
        <v>-87224552225.53772</v>
      </c>
      <c r="M2674" s="71">
        <f t="shared" ca="1" si="628"/>
        <v>0</v>
      </c>
      <c r="N2674" s="64">
        <f t="shared" ca="1" si="629"/>
        <v>102513633693.63219</v>
      </c>
      <c r="O2674" s="65">
        <f t="shared" ca="1" si="630"/>
        <v>102513633693.63219</v>
      </c>
      <c r="P2674" s="62">
        <f t="shared" ca="1" si="632"/>
        <v>1.3855946665796833E-12</v>
      </c>
    </row>
    <row r="2675" spans="1:16" x14ac:dyDescent="0.3">
      <c r="A2675" s="42">
        <v>2664</v>
      </c>
      <c r="B2675" s="52">
        <f>'[1]Mixed Norm. Gen. Proc.'!AA2672</f>
        <v>4.8783883271585685E-2</v>
      </c>
      <c r="C2675" s="57">
        <f t="shared" si="624"/>
        <v>1.5339326272137748E-12</v>
      </c>
      <c r="D2675" s="39">
        <f t="shared" ca="1" si="619"/>
        <v>2.3807749984617408E-3</v>
      </c>
      <c r="E2675" s="70">
        <f t="shared" ca="1" si="620"/>
        <v>5.0000000000000001E-3</v>
      </c>
      <c r="F2675" s="67">
        <f t="shared" si="621"/>
        <v>1.5339326272137748E-12</v>
      </c>
      <c r="G2675" s="68">
        <f t="shared" si="622"/>
        <v>1.6106292585744637E-12</v>
      </c>
      <c r="H2675" s="68">
        <f t="shared" si="623"/>
        <v>1.457235995853086E-12</v>
      </c>
      <c r="I2675" s="69">
        <f t="shared" si="631"/>
        <v>8.3879002612786018E-13</v>
      </c>
      <c r="J2675" s="55">
        <f t="shared" ca="1" si="625"/>
        <v>7.0075952143370118E-3</v>
      </c>
      <c r="K2675" s="61">
        <f t="shared" ca="1" si="626"/>
        <v>-87074967706.062531</v>
      </c>
      <c r="L2675" s="61">
        <f t="shared" ca="1" si="627"/>
        <v>-87074967706.062531</v>
      </c>
      <c r="M2675" s="71">
        <f t="shared" ca="1" si="628"/>
        <v>0</v>
      </c>
      <c r="N2675" s="64">
        <f t="shared" ca="1" si="629"/>
        <v>102337829378.85547</v>
      </c>
      <c r="O2675" s="65">
        <f t="shared" ca="1" si="630"/>
        <v>102337829378.85547</v>
      </c>
      <c r="P2675" s="62">
        <f t="shared" ca="1" si="632"/>
        <v>1.4531893550558382E-12</v>
      </c>
    </row>
    <row r="2676" spans="1:16" x14ac:dyDescent="0.3">
      <c r="A2676" s="42">
        <v>2665</v>
      </c>
      <c r="B2676" s="52">
        <f>'[1]Mixed Norm. Gen. Proc.'!AA2673</f>
        <v>-0.22639423678522347</v>
      </c>
      <c r="C2676" s="57">
        <f t="shared" si="624"/>
        <v>1.1866591207957596E-12</v>
      </c>
      <c r="D2676" s="39">
        <f t="shared" ca="1" si="619"/>
        <v>-1.8867594603142985E-2</v>
      </c>
      <c r="E2676" s="70">
        <f t="shared" ca="1" si="620"/>
        <v>5.0000000000000001E-3</v>
      </c>
      <c r="F2676" s="67">
        <f t="shared" si="621"/>
        <v>1.1866591207957596E-12</v>
      </c>
      <c r="G2676" s="68">
        <f t="shared" si="622"/>
        <v>1.2459920768355477E-12</v>
      </c>
      <c r="H2676" s="68">
        <f t="shared" si="623"/>
        <v>1.1273261647559716E-12</v>
      </c>
      <c r="I2676" s="69">
        <f t="shared" si="631"/>
        <v>8.4114041139115119E-13</v>
      </c>
      <c r="J2676" s="55">
        <f t="shared" ca="1" si="625"/>
        <v>7.0075952143370118E-3</v>
      </c>
      <c r="K2676" s="61">
        <f t="shared" ca="1" si="626"/>
        <v>-86831655509.755859</v>
      </c>
      <c r="L2676" s="61">
        <f t="shared" ca="1" si="627"/>
        <v>-86831655509.755859</v>
      </c>
      <c r="M2676" s="71">
        <f t="shared" ca="1" si="628"/>
        <v>0</v>
      </c>
      <c r="N2676" s="64">
        <f t="shared" ca="1" si="629"/>
        <v>102051868411.11235</v>
      </c>
      <c r="O2676" s="65">
        <f t="shared" ca="1" si="630"/>
        <v>102051868411.11235</v>
      </c>
      <c r="P2676" s="62">
        <f t="shared" ca="1" si="632"/>
        <v>1.1241956601135606E-12</v>
      </c>
    </row>
    <row r="2677" spans="1:16" x14ac:dyDescent="0.3">
      <c r="A2677" s="42">
        <v>2666</v>
      </c>
      <c r="B2677" s="52">
        <f>'[1]Mixed Norm. Gen. Proc.'!AA2674</f>
        <v>-0.21688139719169613</v>
      </c>
      <c r="C2677" s="57">
        <f t="shared" si="624"/>
        <v>9.2929483268730561E-13</v>
      </c>
      <c r="D2677" s="39">
        <f t="shared" ca="1" si="619"/>
        <v>-3.3132637429287015E-3</v>
      </c>
      <c r="E2677" s="70">
        <f t="shared" ca="1" si="620"/>
        <v>5.0000000000000001E-3</v>
      </c>
      <c r="F2677" s="67">
        <f t="shared" si="621"/>
        <v>9.2929483268730561E-13</v>
      </c>
      <c r="G2677" s="68">
        <f t="shared" si="622"/>
        <v>9.7575957432167093E-13</v>
      </c>
      <c r="H2677" s="68">
        <f t="shared" si="623"/>
        <v>8.8283009105294029E-13</v>
      </c>
      <c r="I2677" s="69">
        <f t="shared" si="631"/>
        <v>8.409867844506438E-13</v>
      </c>
      <c r="J2677" s="55">
        <f t="shared" ca="1" si="625"/>
        <v>6.9058855245872196E-3</v>
      </c>
      <c r="K2677" s="61">
        <f t="shared" ca="1" si="626"/>
        <v>-86923703048.611557</v>
      </c>
      <c r="L2677" s="61">
        <f t="shared" ca="1" si="627"/>
        <v>-86923703048.611557</v>
      </c>
      <c r="M2677" s="71">
        <f t="shared" ca="1" si="628"/>
        <v>0</v>
      </c>
      <c r="N2677" s="64">
        <f t="shared" ca="1" si="629"/>
        <v>101994325098.04045</v>
      </c>
      <c r="O2677" s="65">
        <f t="shared" ca="1" si="630"/>
        <v>101994325098.04045</v>
      </c>
      <c r="P2677" s="62">
        <f t="shared" ca="1" si="632"/>
        <v>8.8041406829584079E-13</v>
      </c>
    </row>
    <row r="2678" spans="1:16" x14ac:dyDescent="0.3">
      <c r="A2678" s="42">
        <v>2667</v>
      </c>
      <c r="B2678" s="52">
        <f>'[1]Mixed Norm. Gen. Proc.'!AA2675</f>
        <v>-4.9246852072210412E-2</v>
      </c>
      <c r="C2678" s="57">
        <f t="shared" si="624"/>
        <v>8.8352998753048428E-13</v>
      </c>
      <c r="D2678" s="39">
        <f t="shared" ca="1" si="619"/>
        <v>6.6366351394568594E-3</v>
      </c>
      <c r="E2678" s="70">
        <f t="shared" ca="1" si="620"/>
        <v>6.6366351394568594E-3</v>
      </c>
      <c r="F2678" s="67">
        <f t="shared" si="621"/>
        <v>8.8352998753048428E-13</v>
      </c>
      <c r="G2678" s="68">
        <f t="shared" si="622"/>
        <v>9.2770648690700852E-13</v>
      </c>
      <c r="H2678" s="68">
        <f t="shared" si="623"/>
        <v>8.3935348815396003E-13</v>
      </c>
      <c r="I2678" s="69">
        <f t="shared" si="631"/>
        <v>8.3354948429097313E-13</v>
      </c>
      <c r="J2678" s="55">
        <f t="shared" ca="1" si="625"/>
        <v>6.9058855245872196E-3</v>
      </c>
      <c r="K2678" s="61">
        <f t="shared" ca="1" si="626"/>
        <v>-87699275084.520737</v>
      </c>
      <c r="L2678" s="61">
        <f t="shared" ca="1" si="627"/>
        <v>-87699275084.520737</v>
      </c>
      <c r="M2678" s="71">
        <f t="shared" ca="1" si="628"/>
        <v>0</v>
      </c>
      <c r="N2678" s="64">
        <f t="shared" ca="1" si="629"/>
        <v>102904363943.52353</v>
      </c>
      <c r="O2678" s="65">
        <f t="shared" ca="1" si="630"/>
        <v>102904363943.52353</v>
      </c>
      <c r="P2678" s="62">
        <f t="shared" ca="1" si="632"/>
        <v>8.3705644691218257E-13</v>
      </c>
    </row>
    <row r="2679" spans="1:16" x14ac:dyDescent="0.3">
      <c r="A2679" s="42">
        <v>2668</v>
      </c>
      <c r="B2679" s="52">
        <f>'[1]Mixed Norm. Gen. Proc.'!AA2676</f>
        <v>-6.0969646257670262E-2</v>
      </c>
      <c r="C2679" s="57">
        <f t="shared" si="624"/>
        <v>8.2966147673270676E-13</v>
      </c>
      <c r="D2679" s="39">
        <f t="shared" ca="1" si="619"/>
        <v>-7.5753298276500132E-3</v>
      </c>
      <c r="E2679" s="70">
        <f t="shared" ca="1" si="620"/>
        <v>5.0000000000000001E-3</v>
      </c>
      <c r="F2679" s="67">
        <f t="shared" si="621"/>
        <v>8.2966147673270676E-13</v>
      </c>
      <c r="G2679" s="68">
        <f t="shared" si="622"/>
        <v>8.7114455056934216E-13</v>
      </c>
      <c r="H2679" s="68">
        <f t="shared" si="623"/>
        <v>7.8817840289607137E-13</v>
      </c>
      <c r="I2679" s="69">
        <f t="shared" si="631"/>
        <v>8.3786241924951592E-13</v>
      </c>
      <c r="J2679" s="55">
        <f t="shared" ca="1" si="625"/>
        <v>6.9224171926625415E-3</v>
      </c>
      <c r="K2679" s="61">
        <f t="shared" ca="1" si="626"/>
        <v>-87235409857.435959</v>
      </c>
      <c r="L2679" s="61">
        <f t="shared" ca="1" si="627"/>
        <v>-87235409857.435959</v>
      </c>
      <c r="M2679" s="71">
        <f t="shared" ca="1" si="628"/>
        <v>0</v>
      </c>
      <c r="N2679" s="64">
        <f t="shared" ca="1" si="629"/>
        <v>102387088258.8038</v>
      </c>
      <c r="O2679" s="65">
        <f t="shared" ca="1" si="630"/>
        <v>102387088258.8038</v>
      </c>
      <c r="P2679" s="62">
        <f t="shared" ca="1" si="632"/>
        <v>7.8601625501669994E-13</v>
      </c>
    </row>
    <row r="2680" spans="1:16" x14ac:dyDescent="0.3">
      <c r="A2680" s="42">
        <v>2669</v>
      </c>
      <c r="B2680" s="52">
        <f>'[1]Mixed Norm. Gen. Proc.'!AA2677</f>
        <v>0.16133563363923886</v>
      </c>
      <c r="C2680" s="57">
        <f t="shared" si="624"/>
        <v>9.635154367874446E-13</v>
      </c>
      <c r="D2680" s="39">
        <f t="shared" ca="1" si="619"/>
        <v>-5.8078995274519259E-3</v>
      </c>
      <c r="E2680" s="70">
        <f t="shared" ca="1" si="620"/>
        <v>5.0000000000000001E-3</v>
      </c>
      <c r="F2680" s="67">
        <f t="shared" si="621"/>
        <v>9.635154367874446E-13</v>
      </c>
      <c r="G2680" s="68">
        <f t="shared" si="622"/>
        <v>1.0116912086268168E-12</v>
      </c>
      <c r="H2680" s="68">
        <f t="shared" si="623"/>
        <v>9.1533966494807235E-13</v>
      </c>
      <c r="I2680" s="69">
        <f t="shared" si="631"/>
        <v>8.4459450713671209E-13</v>
      </c>
      <c r="J2680" s="55">
        <f t="shared" ca="1" si="625"/>
        <v>6.9039421011507273E-3</v>
      </c>
      <c r="K2680" s="61">
        <f t="shared" ca="1" si="626"/>
        <v>-86553854119.789078</v>
      </c>
      <c r="L2680" s="61">
        <f t="shared" ca="1" si="627"/>
        <v>-86553854119.789078</v>
      </c>
      <c r="M2680" s="71">
        <f t="shared" ca="1" si="628"/>
        <v>0</v>
      </c>
      <c r="N2680" s="64">
        <f t="shared" ca="1" si="629"/>
        <v>101557202337.85379</v>
      </c>
      <c r="O2680" s="65">
        <f t="shared" ca="1" si="630"/>
        <v>101557202337.85379</v>
      </c>
      <c r="P2680" s="62">
        <f t="shared" ca="1" si="632"/>
        <v>9.1283537789410093E-13</v>
      </c>
    </row>
    <row r="2681" spans="1:16" x14ac:dyDescent="0.3">
      <c r="A2681" s="42">
        <v>2670</v>
      </c>
      <c r="B2681" s="52">
        <f>'[1]Mixed Norm. Gen. Proc.'!AA2678</f>
        <v>-4.9812970133796999E-2</v>
      </c>
      <c r="C2681" s="57">
        <f t="shared" si="624"/>
        <v>9.1551987111129919E-13</v>
      </c>
      <c r="D2681" s="39">
        <f t="shared" ca="1" si="619"/>
        <v>5.7993340142751988E-3</v>
      </c>
      <c r="E2681" s="70">
        <f t="shared" ca="1" si="620"/>
        <v>5.7993340142751988E-3</v>
      </c>
      <c r="F2681" s="67">
        <f t="shared" si="621"/>
        <v>9.1551987111129919E-13</v>
      </c>
      <c r="G2681" s="68">
        <f t="shared" si="622"/>
        <v>9.6129586466686423E-13</v>
      </c>
      <c r="H2681" s="68">
        <f t="shared" si="623"/>
        <v>8.6974387755573415E-13</v>
      </c>
      <c r="I2681" s="69">
        <f t="shared" si="631"/>
        <v>8.4778037886369649E-13</v>
      </c>
      <c r="J2681" s="55">
        <f t="shared" ca="1" si="625"/>
        <v>6.8336065787107016E-3</v>
      </c>
      <c r="K2681" s="61">
        <f t="shared" ca="1" si="626"/>
        <v>-86280856220.784637</v>
      </c>
      <c r="L2681" s="61">
        <f t="shared" ca="1" si="627"/>
        <v>-86280856220.784637</v>
      </c>
      <c r="M2681" s="71">
        <f t="shared" ca="1" si="628"/>
        <v>0</v>
      </c>
      <c r="N2681" s="64">
        <f t="shared" ca="1" si="629"/>
        <v>101123298176.79346</v>
      </c>
      <c r="O2681" s="65">
        <f t="shared" ca="1" si="630"/>
        <v>101123298176.79346</v>
      </c>
      <c r="P2681" s="62">
        <f t="shared" ca="1" si="632"/>
        <v>8.6738854575383541E-13</v>
      </c>
    </row>
    <row r="2682" spans="1:16" x14ac:dyDescent="0.3">
      <c r="A2682" s="42">
        <v>2671</v>
      </c>
      <c r="B2682" s="52">
        <f>'[1]Mixed Norm. Gen. Proc.'!AA2679</f>
        <v>-7.0774815146493281E-2</v>
      </c>
      <c r="C2682" s="57">
        <f t="shared" si="624"/>
        <v>8.5072412147045556E-13</v>
      </c>
      <c r="D2682" s="39">
        <f t="shared" ca="1" si="619"/>
        <v>-5.0702603863465104E-3</v>
      </c>
      <c r="E2682" s="70">
        <f t="shared" ca="1" si="620"/>
        <v>5.0000000000000001E-3</v>
      </c>
      <c r="F2682" s="67">
        <f t="shared" si="621"/>
        <v>8.5072412147045556E-13</v>
      </c>
      <c r="G2682" s="68">
        <f t="shared" si="622"/>
        <v>8.9326032754397838E-13</v>
      </c>
      <c r="H2682" s="68">
        <f t="shared" si="623"/>
        <v>8.0818791539693274E-13</v>
      </c>
      <c r="I2682" s="69">
        <f t="shared" si="631"/>
        <v>8.4688226286119007E-13</v>
      </c>
      <c r="J2682" s="55">
        <f t="shared" ca="1" si="625"/>
        <v>6.8196582006430223E-3</v>
      </c>
      <c r="K2682" s="61">
        <f t="shared" ca="1" si="626"/>
        <v>-86382732093.903625</v>
      </c>
      <c r="L2682" s="61">
        <f t="shared" ca="1" si="627"/>
        <v>-86382732093.903625</v>
      </c>
      <c r="M2682" s="71">
        <f t="shared" ca="1" si="628"/>
        <v>0</v>
      </c>
      <c r="N2682" s="64">
        <f t="shared" ca="1" si="629"/>
        <v>101220163825.82184</v>
      </c>
      <c r="O2682" s="65">
        <f t="shared" ca="1" si="630"/>
        <v>101220163825.82184</v>
      </c>
      <c r="P2682" s="62">
        <f t="shared" ca="1" si="632"/>
        <v>8.0600374304324671E-13</v>
      </c>
    </row>
    <row r="2683" spans="1:16" x14ac:dyDescent="0.3">
      <c r="A2683" s="42">
        <v>2672</v>
      </c>
      <c r="B2683" s="52">
        <f>'[1]Mixed Norm. Gen. Proc.'!AA2680</f>
        <v>-2.4172696128073823E-2</v>
      </c>
      <c r="C2683" s="57">
        <f t="shared" si="624"/>
        <v>8.3015982579332767E-13</v>
      </c>
      <c r="D2683" s="39">
        <f t="shared" ca="1" si="619"/>
        <v>1.5207938393572349E-2</v>
      </c>
      <c r="E2683" s="70">
        <f t="shared" ca="1" si="620"/>
        <v>1.5207938393572349E-2</v>
      </c>
      <c r="F2683" s="67">
        <f t="shared" si="621"/>
        <v>8.3015982579332767E-13</v>
      </c>
      <c r="G2683" s="68">
        <f t="shared" si="622"/>
        <v>8.7166781708299409E-13</v>
      </c>
      <c r="H2683" s="68">
        <f t="shared" si="623"/>
        <v>7.8865183450366125E-13</v>
      </c>
      <c r="I2683" s="69">
        <f t="shared" si="631"/>
        <v>8.4743288430752168E-13</v>
      </c>
      <c r="J2683" s="55">
        <f t="shared" ca="1" si="625"/>
        <v>6.8196582006430223E-3</v>
      </c>
      <c r="K2683" s="61">
        <f t="shared" ca="1" si="626"/>
        <v>-86326604717.017044</v>
      </c>
      <c r="L2683" s="61">
        <f t="shared" ca="1" si="627"/>
        <v>-86326604717.017044</v>
      </c>
      <c r="M2683" s="71">
        <f t="shared" ca="1" si="628"/>
        <v>0</v>
      </c>
      <c r="N2683" s="64">
        <f t="shared" ca="1" si="629"/>
        <v>101154395793.88</v>
      </c>
      <c r="O2683" s="65">
        <f t="shared" ca="1" si="630"/>
        <v>101154395793.88</v>
      </c>
      <c r="P2683" s="62">
        <f t="shared" ca="1" si="632"/>
        <v>7.8652045948457218E-13</v>
      </c>
    </row>
    <row r="2684" spans="1:16" x14ac:dyDescent="0.3">
      <c r="A2684" s="42">
        <v>2673</v>
      </c>
      <c r="B2684" s="52">
        <f>'[1]Mixed Norm. Gen. Proc.'!AA2681</f>
        <v>-0.23370218445696808</v>
      </c>
      <c r="C2684" s="57">
        <f t="shared" si="624"/>
        <v>6.3614966105701086E-13</v>
      </c>
      <c r="D2684" s="39">
        <f t="shared" ca="1" si="619"/>
        <v>4.0338928522663364E-3</v>
      </c>
      <c r="E2684" s="70">
        <f t="shared" ca="1" si="620"/>
        <v>5.0000000000000001E-3</v>
      </c>
      <c r="F2684" s="67">
        <f t="shared" si="621"/>
        <v>6.3614966105701086E-13</v>
      </c>
      <c r="G2684" s="68">
        <f t="shared" si="622"/>
        <v>6.6795714410986141E-13</v>
      </c>
      <c r="H2684" s="68">
        <f t="shared" si="623"/>
        <v>6.0434217800416032E-13</v>
      </c>
      <c r="I2684" s="69">
        <f t="shared" si="631"/>
        <v>8.5015391790814835E-13</v>
      </c>
      <c r="J2684" s="55">
        <f t="shared" ca="1" si="625"/>
        <v>6.9227686894669837E-3</v>
      </c>
      <c r="K2684" s="61">
        <f t="shared" ca="1" si="626"/>
        <v>-85973902590.539047</v>
      </c>
      <c r="L2684" s="61">
        <f t="shared" ca="1" si="627"/>
        <v>-85973902590.539047</v>
      </c>
      <c r="M2684" s="71">
        <f t="shared" ca="1" si="628"/>
        <v>0</v>
      </c>
      <c r="N2684" s="64">
        <f t="shared" ca="1" si="629"/>
        <v>100907039400.21989</v>
      </c>
      <c r="O2684" s="65">
        <f t="shared" ca="1" si="630"/>
        <v>100907039400.21989</v>
      </c>
      <c r="P2684" s="62">
        <f t="shared" ca="1" si="632"/>
        <v>6.0268424953096804E-13</v>
      </c>
    </row>
    <row r="2685" spans="1:16" x14ac:dyDescent="0.3">
      <c r="A2685" s="42">
        <v>2674</v>
      </c>
      <c r="B2685" s="52">
        <f>'[1]Mixed Norm. Gen. Proc.'!AA2682</f>
        <v>3.6639840517907862E-2</v>
      </c>
      <c r="C2685" s="57">
        <f t="shared" si="624"/>
        <v>6.594580831836608E-13</v>
      </c>
      <c r="D2685" s="39">
        <f t="shared" ca="1" si="619"/>
        <v>-6.5772200115807346E-3</v>
      </c>
      <c r="E2685" s="70">
        <f t="shared" ca="1" si="620"/>
        <v>5.0000000000000001E-3</v>
      </c>
      <c r="F2685" s="67">
        <f t="shared" si="621"/>
        <v>6.594580831836608E-13</v>
      </c>
      <c r="G2685" s="68">
        <f t="shared" si="622"/>
        <v>6.9243098734284384E-13</v>
      </c>
      <c r="H2685" s="68">
        <f t="shared" si="623"/>
        <v>6.2648517902447777E-13</v>
      </c>
      <c r="I2685" s="69">
        <f t="shared" si="631"/>
        <v>8.2628141111604383E-13</v>
      </c>
      <c r="J2685" s="55">
        <f t="shared" ca="1" si="625"/>
        <v>6.9227686894669837E-3</v>
      </c>
      <c r="K2685" s="61">
        <f t="shared" ca="1" si="626"/>
        <v>-88457817327.001572</v>
      </c>
      <c r="L2685" s="61">
        <f t="shared" ca="1" si="627"/>
        <v>-88457817327.001572</v>
      </c>
      <c r="M2685" s="71">
        <f t="shared" ca="1" si="628"/>
        <v>0</v>
      </c>
      <c r="N2685" s="64">
        <f t="shared" ca="1" si="629"/>
        <v>103822394811.88191</v>
      </c>
      <c r="O2685" s="65">
        <f t="shared" ca="1" si="630"/>
        <v>103822394811.88191</v>
      </c>
      <c r="P2685" s="62">
        <f t="shared" ca="1" si="632"/>
        <v>6.2476650431643763E-13</v>
      </c>
    </row>
    <row r="2686" spans="1:16" x14ac:dyDescent="0.3">
      <c r="A2686" s="42">
        <v>2675</v>
      </c>
      <c r="B2686" s="52">
        <f>'[1]Mixed Norm. Gen. Proc.'!AA2683</f>
        <v>-0.13668956980129021</v>
      </c>
      <c r="C2686" s="57">
        <f t="shared" si="624"/>
        <v>5.6931704149130271E-13</v>
      </c>
      <c r="D2686" s="39">
        <f t="shared" ca="1" si="619"/>
        <v>-5.8199363218816927E-3</v>
      </c>
      <c r="E2686" s="70">
        <f t="shared" ca="1" si="620"/>
        <v>5.0000000000000001E-3</v>
      </c>
      <c r="F2686" s="67">
        <f t="shared" si="621"/>
        <v>5.6931704149130271E-13</v>
      </c>
      <c r="G2686" s="68">
        <f t="shared" si="622"/>
        <v>5.9778289356586786E-13</v>
      </c>
      <c r="H2686" s="68">
        <f t="shared" si="623"/>
        <v>5.4085118941673757E-13</v>
      </c>
      <c r="I2686" s="69">
        <f t="shared" si="631"/>
        <v>8.1908914259196209E-13</v>
      </c>
      <c r="J2686" s="55">
        <f t="shared" ca="1" si="625"/>
        <v>6.8650530559019917E-3</v>
      </c>
      <c r="K2686" s="61">
        <f t="shared" ca="1" si="626"/>
        <v>-89278936509.279846</v>
      </c>
      <c r="L2686" s="61">
        <f t="shared" ca="1" si="627"/>
        <v>-89278936509.279846</v>
      </c>
      <c r="M2686" s="71">
        <f t="shared" ca="1" si="628"/>
        <v>0</v>
      </c>
      <c r="N2686" s="64">
        <f t="shared" ca="1" si="629"/>
        <v>104689652200.18573</v>
      </c>
      <c r="O2686" s="65">
        <f t="shared" ca="1" si="630"/>
        <v>104689652200.18573</v>
      </c>
      <c r="P2686" s="62">
        <f t="shared" ca="1" si="632"/>
        <v>5.3937979290484613E-13</v>
      </c>
    </row>
    <row r="2687" spans="1:16" x14ac:dyDescent="0.3">
      <c r="A2687" s="42">
        <v>2676</v>
      </c>
      <c r="B2687" s="52">
        <f>'[1]Mixed Norm. Gen. Proc.'!AA2684</f>
        <v>0.14658537677003058</v>
      </c>
      <c r="C2687" s="57">
        <f t="shared" si="624"/>
        <v>6.5277059451990451E-13</v>
      </c>
      <c r="D2687" s="39">
        <f t="shared" ca="1" si="619"/>
        <v>2.5599173365752131E-3</v>
      </c>
      <c r="E2687" s="70">
        <f t="shared" ca="1" si="620"/>
        <v>5.0000000000000001E-3</v>
      </c>
      <c r="F2687" s="67">
        <f t="shared" si="621"/>
        <v>6.5277059451990451E-13</v>
      </c>
      <c r="G2687" s="68">
        <f t="shared" si="622"/>
        <v>6.8540912424589977E-13</v>
      </c>
      <c r="H2687" s="68">
        <f t="shared" si="623"/>
        <v>6.2013206479390925E-13</v>
      </c>
      <c r="I2687" s="69">
        <f t="shared" si="631"/>
        <v>8.2196541318972046E-13</v>
      </c>
      <c r="J2687" s="55">
        <f t="shared" ca="1" si="625"/>
        <v>6.7664868234055368E-3</v>
      </c>
      <c r="K2687" s="61">
        <f t="shared" ca="1" si="626"/>
        <v>-89042065849.330963</v>
      </c>
      <c r="L2687" s="61">
        <f t="shared" ca="1" si="627"/>
        <v>-89042065849.330963</v>
      </c>
      <c r="M2687" s="71">
        <f t="shared" ca="1" si="628"/>
        <v>0</v>
      </c>
      <c r="N2687" s="64">
        <f t="shared" ca="1" si="629"/>
        <v>104247776358.58975</v>
      </c>
      <c r="O2687" s="65">
        <f t="shared" ca="1" si="630"/>
        <v>104247776358.58975</v>
      </c>
      <c r="P2687" s="62">
        <f t="shared" ca="1" si="632"/>
        <v>6.184691731430163E-13</v>
      </c>
    </row>
    <row r="2688" spans="1:16" x14ac:dyDescent="0.3">
      <c r="A2688" s="42">
        <v>2677</v>
      </c>
      <c r="B2688" s="52">
        <f>'[1]Mixed Norm. Gen. Proc.'!AA2685</f>
        <v>0.11261101803827012</v>
      </c>
      <c r="C2688" s="57">
        <f t="shared" si="624"/>
        <v>7.2627975571423786E-13</v>
      </c>
      <c r="D2688" s="39">
        <f t="shared" ca="1" si="619"/>
        <v>-5.1158755908520381E-3</v>
      </c>
      <c r="E2688" s="70">
        <f t="shared" ca="1" si="620"/>
        <v>5.0000000000000001E-3</v>
      </c>
      <c r="F2688" s="67">
        <f t="shared" si="621"/>
        <v>7.2627975571423786E-13</v>
      </c>
      <c r="G2688" s="68">
        <f t="shared" si="622"/>
        <v>7.6259374349994975E-13</v>
      </c>
      <c r="H2688" s="68">
        <f t="shared" si="623"/>
        <v>6.8996576792852596E-13</v>
      </c>
      <c r="I2688" s="69">
        <f t="shared" si="631"/>
        <v>8.3079886035097084E-13</v>
      </c>
      <c r="J2688" s="55">
        <f t="shared" ca="1" si="625"/>
        <v>6.7664868234055368E-3</v>
      </c>
      <c r="K2688" s="61">
        <f t="shared" ca="1" si="626"/>
        <v>-88095328412.213684</v>
      </c>
      <c r="L2688" s="61">
        <f t="shared" ca="1" si="627"/>
        <v>-88095328412.213684</v>
      </c>
      <c r="M2688" s="71">
        <f t="shared" ca="1" si="628"/>
        <v>0</v>
      </c>
      <c r="N2688" s="64">
        <f t="shared" ca="1" si="629"/>
        <v>103139364602.03926</v>
      </c>
      <c r="O2688" s="65">
        <f t="shared" ca="1" si="630"/>
        <v>103139364602.03926</v>
      </c>
      <c r="P2688" s="62">
        <f t="shared" ca="1" si="632"/>
        <v>6.8811561635593857E-13</v>
      </c>
    </row>
    <row r="2689" spans="1:16" x14ac:dyDescent="0.3">
      <c r="A2689" s="42">
        <v>2678</v>
      </c>
      <c r="B2689" s="52">
        <f>'[1]Mixed Norm. Gen. Proc.'!AA2686</f>
        <v>0.22019466423506046</v>
      </c>
      <c r="C2689" s="57">
        <f t="shared" si="624"/>
        <v>8.8620268266445626E-13</v>
      </c>
      <c r="D2689" s="39">
        <f t="shared" ca="1" si="619"/>
        <v>3.6351788605381808E-3</v>
      </c>
      <c r="E2689" s="70">
        <f t="shared" ca="1" si="620"/>
        <v>5.0000000000000001E-3</v>
      </c>
      <c r="F2689" s="67">
        <f t="shared" si="621"/>
        <v>8.8620268266445626E-13</v>
      </c>
      <c r="G2689" s="68">
        <f t="shared" si="622"/>
        <v>9.3051281679767912E-13</v>
      </c>
      <c r="H2689" s="68">
        <f t="shared" si="623"/>
        <v>8.418925485312334E-13</v>
      </c>
      <c r="I2689" s="69">
        <f t="shared" si="631"/>
        <v>8.378505184553257E-13</v>
      </c>
      <c r="J2689" s="55">
        <f t="shared" ca="1" si="625"/>
        <v>6.6542175919472668E-3</v>
      </c>
      <c r="K2689" s="61">
        <f t="shared" ca="1" si="626"/>
        <v>-87438295736.031113</v>
      </c>
      <c r="L2689" s="61">
        <f t="shared" ca="1" si="627"/>
        <v>-87438295736.031113</v>
      </c>
      <c r="M2689" s="71">
        <f t="shared" ca="1" si="628"/>
        <v>0</v>
      </c>
      <c r="N2689" s="64">
        <f t="shared" ca="1" si="629"/>
        <v>102186895770.34715</v>
      </c>
      <c r="O2689" s="65">
        <f t="shared" ca="1" si="630"/>
        <v>102186895770.34715</v>
      </c>
      <c r="P2689" s="62">
        <f t="shared" ca="1" si="632"/>
        <v>8.39672411103698E-13</v>
      </c>
    </row>
    <row r="2690" spans="1:16" x14ac:dyDescent="0.3">
      <c r="A2690" s="42">
        <v>2679</v>
      </c>
      <c r="B2690" s="52">
        <f>'[1]Mixed Norm. Gen. Proc.'!AA2687</f>
        <v>-6.1866739873782911E-2</v>
      </c>
      <c r="C2690" s="57">
        <f t="shared" si="624"/>
        <v>8.313762118206058E-13</v>
      </c>
      <c r="D2690" s="39">
        <f t="shared" ca="1" si="619"/>
        <v>5.3765715774187813E-4</v>
      </c>
      <c r="E2690" s="70">
        <f t="shared" ca="1" si="620"/>
        <v>5.0000000000000001E-3</v>
      </c>
      <c r="F2690" s="67">
        <f t="shared" si="621"/>
        <v>8.313762118206058E-13</v>
      </c>
      <c r="G2690" s="68">
        <f t="shared" si="622"/>
        <v>8.7294502241163613E-13</v>
      </c>
      <c r="H2690" s="68">
        <f t="shared" si="623"/>
        <v>7.8980740122957546E-13</v>
      </c>
      <c r="I2690" s="69">
        <f t="shared" si="631"/>
        <v>8.4240625213250938E-13</v>
      </c>
      <c r="J2690" s="55">
        <f t="shared" ca="1" si="625"/>
        <v>6.6542175919472668E-3</v>
      </c>
      <c r="K2690" s="61">
        <f t="shared" ca="1" si="626"/>
        <v>-86965429363.598816</v>
      </c>
      <c r="L2690" s="61">
        <f t="shared" ca="1" si="627"/>
        <v>-86965429363.598816</v>
      </c>
      <c r="M2690" s="71">
        <f t="shared" ca="1" si="628"/>
        <v>0</v>
      </c>
      <c r="N2690" s="64">
        <f t="shared" ca="1" si="629"/>
        <v>101634268957.27525</v>
      </c>
      <c r="O2690" s="65">
        <f t="shared" ca="1" si="630"/>
        <v>101634268957.27525</v>
      </c>
      <c r="P2690" s="62">
        <f t="shared" ca="1" si="632"/>
        <v>7.8772461646675345E-13</v>
      </c>
    </row>
    <row r="2691" spans="1:16" x14ac:dyDescent="0.3">
      <c r="A2691" s="42">
        <v>2680</v>
      </c>
      <c r="B2691" s="52">
        <f>'[1]Mixed Norm. Gen. Proc.'!AA2688</f>
        <v>0.29451857586526875</v>
      </c>
      <c r="C2691" s="57">
        <f t="shared" si="624"/>
        <v>1.0762319497342727E-12</v>
      </c>
      <c r="D2691" s="39">
        <f t="shared" ca="1" si="619"/>
        <v>-5.3574425321491585E-3</v>
      </c>
      <c r="E2691" s="70">
        <f t="shared" ca="1" si="620"/>
        <v>5.0000000000000001E-3</v>
      </c>
      <c r="F2691" s="67">
        <f t="shared" si="621"/>
        <v>1.0762319497342727E-12</v>
      </c>
      <c r="G2691" s="68">
        <f t="shared" si="622"/>
        <v>1.1300435472209865E-12</v>
      </c>
      <c r="H2691" s="68">
        <f t="shared" si="623"/>
        <v>1.022420352247559E-12</v>
      </c>
      <c r="I2691" s="69">
        <f t="shared" si="631"/>
        <v>8.442615297004868E-13</v>
      </c>
      <c r="J2691" s="55">
        <f t="shared" ca="1" si="625"/>
        <v>6.6542175919472668E-3</v>
      </c>
      <c r="K2691" s="61">
        <f t="shared" ca="1" si="626"/>
        <v>-86774321508.257996</v>
      </c>
      <c r="L2691" s="61">
        <f t="shared" ca="1" si="627"/>
        <v>-86774321508.257996</v>
      </c>
      <c r="M2691" s="71">
        <f t="shared" ca="1" si="628"/>
        <v>0</v>
      </c>
      <c r="N2691" s="64">
        <f t="shared" ca="1" si="629"/>
        <v>101410926103.54945</v>
      </c>
      <c r="O2691" s="65">
        <f t="shared" ca="1" si="630"/>
        <v>101410926103.54945</v>
      </c>
      <c r="P2691" s="62">
        <f t="shared" ca="1" si="632"/>
        <v>1.0197241486825567E-12</v>
      </c>
    </row>
    <row r="2692" spans="1:16" x14ac:dyDescent="0.3">
      <c r="A2692" s="42">
        <v>2681</v>
      </c>
      <c r="B2692" s="52">
        <f>'[1]Mixed Norm. Gen. Proc.'!AA2689</f>
        <v>-1.3638544354656557E-2</v>
      </c>
      <c r="C2692" s="57">
        <f t="shared" si="624"/>
        <v>1.0615537125519233E-12</v>
      </c>
      <c r="D2692" s="39">
        <f t="shared" ca="1" si="619"/>
        <v>-8.8152352872928157E-3</v>
      </c>
      <c r="E2692" s="70">
        <f t="shared" ca="1" si="620"/>
        <v>5.0000000000000001E-3</v>
      </c>
      <c r="F2692" s="67">
        <f t="shared" si="621"/>
        <v>1.0615537125519233E-12</v>
      </c>
      <c r="G2692" s="68">
        <f t="shared" si="622"/>
        <v>1.1146313981795195E-12</v>
      </c>
      <c r="H2692" s="68">
        <f t="shared" si="623"/>
        <v>1.0084760269243271E-12</v>
      </c>
      <c r="I2692" s="69">
        <f t="shared" si="631"/>
        <v>8.3555863742123381E-13</v>
      </c>
      <c r="J2692" s="55">
        <f t="shared" ca="1" si="625"/>
        <v>6.5690893309149649E-3</v>
      </c>
      <c r="K2692" s="61">
        <f t="shared" ca="1" si="626"/>
        <v>-87742312622.62587</v>
      </c>
      <c r="L2692" s="61">
        <f t="shared" ca="1" si="627"/>
        <v>-87742312622.62587</v>
      </c>
      <c r="M2692" s="71">
        <f t="shared" ca="1" si="628"/>
        <v>0</v>
      </c>
      <c r="N2692" s="64">
        <f t="shared" ca="1" si="629"/>
        <v>102403008005.19916</v>
      </c>
      <c r="O2692" s="65">
        <f t="shared" ca="1" si="630"/>
        <v>102403008005.19916</v>
      </c>
      <c r="P2692" s="62">
        <f t="shared" ca="1" si="632"/>
        <v>1.005850573771849E-12</v>
      </c>
    </row>
    <row r="2693" spans="1:16" x14ac:dyDescent="0.3">
      <c r="A2693" s="42">
        <v>2682</v>
      </c>
      <c r="B2693" s="52">
        <f>'[1]Mixed Norm. Gen. Proc.'!AA2690</f>
        <v>0.17506204695397898</v>
      </c>
      <c r="C2693" s="57">
        <f t="shared" si="624"/>
        <v>1.2473914784228589E-12</v>
      </c>
      <c r="D2693" s="39">
        <f t="shared" ca="1" si="619"/>
        <v>7.3172186701597466E-3</v>
      </c>
      <c r="E2693" s="70">
        <f t="shared" ca="1" si="620"/>
        <v>7.3172186701597466E-3</v>
      </c>
      <c r="F2693" s="67">
        <f t="shared" si="621"/>
        <v>1.2473914784228589E-12</v>
      </c>
      <c r="G2693" s="68">
        <f t="shared" si="622"/>
        <v>1.3097610523440019E-12</v>
      </c>
      <c r="H2693" s="68">
        <f t="shared" si="623"/>
        <v>1.1850219045017158E-12</v>
      </c>
      <c r="I2693" s="69">
        <f t="shared" si="631"/>
        <v>8.2332506694284661E-13</v>
      </c>
      <c r="J2693" s="55">
        <f t="shared" ca="1" si="625"/>
        <v>6.5690893309149649E-3</v>
      </c>
      <c r="K2693" s="61">
        <f t="shared" ca="1" si="626"/>
        <v>-89046052552.944412</v>
      </c>
      <c r="L2693" s="61">
        <f t="shared" ca="1" si="627"/>
        <v>-89046052552.944412</v>
      </c>
      <c r="M2693" s="71">
        <f t="shared" ca="1" si="628"/>
        <v>0</v>
      </c>
      <c r="N2693" s="64">
        <f t="shared" ca="1" si="629"/>
        <v>103924587349.65234</v>
      </c>
      <c r="O2693" s="65">
        <f t="shared" ca="1" si="630"/>
        <v>103924587349.65234</v>
      </c>
      <c r="P2693" s="62">
        <f t="shared" ca="1" si="632"/>
        <v>1.181936834146183E-12</v>
      </c>
    </row>
    <row r="2694" spans="1:16" x14ac:dyDescent="0.3">
      <c r="A2694" s="42">
        <v>2683</v>
      </c>
      <c r="B2694" s="52">
        <f>'[1]Mixed Norm. Gen. Proc.'!AA2691</f>
        <v>6.1889000806881644E-2</v>
      </c>
      <c r="C2694" s="57">
        <f t="shared" si="624"/>
        <v>1.3245912906374682E-12</v>
      </c>
      <c r="D2694" s="39">
        <f t="shared" ca="1" si="619"/>
        <v>-8.8202594983073328E-5</v>
      </c>
      <c r="E2694" s="70">
        <f t="shared" ca="1" si="620"/>
        <v>5.0000000000000001E-3</v>
      </c>
      <c r="F2694" s="67">
        <f t="shared" si="621"/>
        <v>1.3245912906374682E-12</v>
      </c>
      <c r="G2694" s="68">
        <f t="shared" si="622"/>
        <v>1.3908208551693417E-12</v>
      </c>
      <c r="H2694" s="68">
        <f t="shared" si="623"/>
        <v>1.2583617261055948E-12</v>
      </c>
      <c r="I2694" s="69">
        <f t="shared" si="631"/>
        <v>8.0604865215559391E-13</v>
      </c>
      <c r="J2694" s="55">
        <f t="shared" ca="1" si="625"/>
        <v>6.5924955801084971E-3</v>
      </c>
      <c r="K2694" s="61">
        <f t="shared" ca="1" si="626"/>
        <v>-90936325533.276627</v>
      </c>
      <c r="L2694" s="61">
        <f t="shared" ca="1" si="627"/>
        <v>-90936325533.276627</v>
      </c>
      <c r="M2694" s="71">
        <f t="shared" ca="1" si="628"/>
        <v>0</v>
      </c>
      <c r="N2694" s="64">
        <f t="shared" ca="1" si="629"/>
        <v>106170343637.28419</v>
      </c>
      <c r="O2694" s="65">
        <f t="shared" ca="1" si="630"/>
        <v>106170343637.28419</v>
      </c>
      <c r="P2694" s="62">
        <f t="shared" ca="1" si="632"/>
        <v>1.2550740664026318E-12</v>
      </c>
    </row>
    <row r="2695" spans="1:16" x14ac:dyDescent="0.3">
      <c r="A2695" s="42">
        <v>2684</v>
      </c>
      <c r="B2695" s="52">
        <f>'[1]Mixed Norm. Gen. Proc.'!AA2692</f>
        <v>0.26072727597802137</v>
      </c>
      <c r="C2695" s="57">
        <f t="shared" si="624"/>
        <v>1.6699483696295871E-12</v>
      </c>
      <c r="D2695" s="39">
        <f t="shared" ca="1" si="619"/>
        <v>-3.3128351198476733E-4</v>
      </c>
      <c r="E2695" s="70">
        <f t="shared" ca="1" si="620"/>
        <v>5.0000000000000001E-3</v>
      </c>
      <c r="F2695" s="67">
        <f t="shared" si="621"/>
        <v>1.6699483696295871E-12</v>
      </c>
      <c r="G2695" s="68">
        <f t="shared" si="622"/>
        <v>1.7534457881110665E-12</v>
      </c>
      <c r="H2695" s="68">
        <f t="shared" si="623"/>
        <v>1.5864509511481076E-12</v>
      </c>
      <c r="I2695" s="69">
        <f t="shared" si="631"/>
        <v>7.6644345173431197E-13</v>
      </c>
      <c r="J2695" s="55">
        <f t="shared" ca="1" si="625"/>
        <v>6.5924955801084971E-3</v>
      </c>
      <c r="K2695" s="61">
        <f t="shared" ca="1" si="626"/>
        <v>-95635369396.422379</v>
      </c>
      <c r="L2695" s="61">
        <f t="shared" ca="1" si="627"/>
        <v>-95635369396.422379</v>
      </c>
      <c r="M2695" s="71">
        <f t="shared" ca="1" si="628"/>
        <v>0</v>
      </c>
      <c r="N2695" s="64">
        <f t="shared" ca="1" si="629"/>
        <v>111656590181.67894</v>
      </c>
      <c r="O2695" s="65">
        <f t="shared" ca="1" si="630"/>
        <v>111656590181.67894</v>
      </c>
      <c r="P2695" s="62">
        <f t="shared" ca="1" si="632"/>
        <v>1.5823061088864483E-12</v>
      </c>
    </row>
    <row r="2696" spans="1:16" x14ac:dyDescent="0.3">
      <c r="A2696" s="42">
        <v>2685</v>
      </c>
      <c r="B2696" s="52">
        <f>'[1]Mixed Norm. Gen. Proc.'!AA2693</f>
        <v>-6.3287491807735435E-2</v>
      </c>
      <c r="C2696" s="57">
        <f t="shared" si="624"/>
        <v>1.5642615258673135E-12</v>
      </c>
      <c r="D2696" s="39">
        <f t="shared" ca="1" si="619"/>
        <v>1.0665253391413575E-2</v>
      </c>
      <c r="E2696" s="70">
        <f t="shared" ca="1" si="620"/>
        <v>1.0665253391413575E-2</v>
      </c>
      <c r="F2696" s="67">
        <f t="shared" si="621"/>
        <v>1.5642615258673135E-12</v>
      </c>
      <c r="G2696" s="68">
        <f t="shared" si="622"/>
        <v>1.6424746021606794E-12</v>
      </c>
      <c r="H2696" s="68">
        <f t="shared" si="623"/>
        <v>1.4860484495739477E-12</v>
      </c>
      <c r="I2696" s="69">
        <f t="shared" si="631"/>
        <v>7.0980436674057035E-13</v>
      </c>
      <c r="J2696" s="55">
        <f t="shared" ca="1" si="625"/>
        <v>6.5924955801084971E-3</v>
      </c>
      <c r="K2696" s="61">
        <f t="shared" ca="1" si="626"/>
        <v>-103266626781.50354</v>
      </c>
      <c r="L2696" s="61">
        <f t="shared" ca="1" si="627"/>
        <v>-103266626781.50354</v>
      </c>
      <c r="M2696" s="71">
        <f t="shared" ca="1" si="628"/>
        <v>0</v>
      </c>
      <c r="N2696" s="64">
        <f t="shared" ca="1" si="629"/>
        <v>120566266421.69975</v>
      </c>
      <c r="O2696" s="65">
        <f t="shared" ca="1" si="630"/>
        <v>120566266421.69975</v>
      </c>
      <c r="P2696" s="62">
        <f t="shared" ca="1" si="632"/>
        <v>1.4821659239829675E-12</v>
      </c>
    </row>
    <row r="2697" spans="1:16" x14ac:dyDescent="0.3">
      <c r="A2697" s="42">
        <v>2686</v>
      </c>
      <c r="B2697" s="52">
        <f>'[1]Mixed Norm. Gen. Proc.'!AA2694</f>
        <v>-0.10482566423394729</v>
      </c>
      <c r="C2697" s="57">
        <f t="shared" si="624"/>
        <v>1.4002867723826645E-12</v>
      </c>
      <c r="D2697" s="39">
        <f t="shared" ca="1" si="619"/>
        <v>7.6587991045365357E-3</v>
      </c>
      <c r="E2697" s="70">
        <f t="shared" ca="1" si="620"/>
        <v>7.6587991045365357E-3</v>
      </c>
      <c r="F2697" s="67">
        <f t="shared" si="621"/>
        <v>1.4002867723826645E-12</v>
      </c>
      <c r="G2697" s="68">
        <f t="shared" si="622"/>
        <v>1.4703011110017977E-12</v>
      </c>
      <c r="H2697" s="68">
        <f t="shared" si="623"/>
        <v>1.3302724337635312E-12</v>
      </c>
      <c r="I2697" s="69">
        <f t="shared" si="631"/>
        <v>6.9473381274178411E-13</v>
      </c>
      <c r="J2697" s="55">
        <f t="shared" ca="1" si="625"/>
        <v>6.6497203618399465E-3</v>
      </c>
      <c r="K2697" s="61">
        <f t="shared" ca="1" si="626"/>
        <v>-105454856320.91017</v>
      </c>
      <c r="L2697" s="61">
        <f t="shared" ca="1" si="627"/>
        <v>-105454856320.91017</v>
      </c>
      <c r="M2697" s="71">
        <f t="shared" ca="1" si="628"/>
        <v>0</v>
      </c>
      <c r="N2697" s="64">
        <f t="shared" ca="1" si="629"/>
        <v>123233545052.26451</v>
      </c>
      <c r="O2697" s="65">
        <f t="shared" ca="1" si="630"/>
        <v>123233545052.26451</v>
      </c>
      <c r="P2697" s="62">
        <f t="shared" ca="1" si="632"/>
        <v>1.3267667676073477E-12</v>
      </c>
    </row>
    <row r="2698" spans="1:16" x14ac:dyDescent="0.3">
      <c r="A2698" s="42">
        <v>2687</v>
      </c>
      <c r="B2698" s="52">
        <f>'[1]Mixed Norm. Gen. Proc.'!AA2695</f>
        <v>7.0319231821233799E-2</v>
      </c>
      <c r="C2698" s="57">
        <f t="shared" si="624"/>
        <v>1.4987538625460483E-12</v>
      </c>
      <c r="D2698" s="39">
        <f t="shared" ca="1" si="619"/>
        <v>5.156407171276166E-3</v>
      </c>
      <c r="E2698" s="70">
        <f t="shared" ca="1" si="620"/>
        <v>5.156407171276166E-3</v>
      </c>
      <c r="F2698" s="67">
        <f t="shared" si="621"/>
        <v>1.4987538625460483E-12</v>
      </c>
      <c r="G2698" s="68">
        <f t="shared" si="622"/>
        <v>1.5736915556733507E-12</v>
      </c>
      <c r="H2698" s="68">
        <f t="shared" si="623"/>
        <v>1.4238161694187459E-12</v>
      </c>
      <c r="I2698" s="69">
        <f t="shared" si="631"/>
        <v>6.9311032158407471E-13</v>
      </c>
      <c r="J2698" s="55">
        <f t="shared" ca="1" si="625"/>
        <v>6.5367463767436419E-3</v>
      </c>
      <c r="K2698" s="61">
        <f t="shared" ca="1" si="626"/>
        <v>-105804543723.42187</v>
      </c>
      <c r="L2698" s="61">
        <f t="shared" ca="1" si="627"/>
        <v>-105804543723.42187</v>
      </c>
      <c r="M2698" s="71">
        <f t="shared" ca="1" si="628"/>
        <v>0</v>
      </c>
      <c r="N2698" s="64">
        <f t="shared" ca="1" si="629"/>
        <v>123419520712.23807</v>
      </c>
      <c r="O2698" s="65">
        <f t="shared" ca="1" si="630"/>
        <v>123419520712.23807</v>
      </c>
      <c r="P2698" s="62">
        <f t="shared" ca="1" si="632"/>
        <v>1.4201276517510949E-12</v>
      </c>
    </row>
    <row r="2699" spans="1:16" x14ac:dyDescent="0.3">
      <c r="A2699" s="42">
        <v>2688</v>
      </c>
      <c r="B2699" s="52">
        <f>'[1]Mixed Norm. Gen. Proc.'!AA2696</f>
        <v>0.13641372331200452</v>
      </c>
      <c r="C2699" s="57">
        <f t="shared" si="624"/>
        <v>1.7032044572642032E-12</v>
      </c>
      <c r="D2699" s="39">
        <f t="shared" ca="1" si="619"/>
        <v>-4.3826254081729705E-3</v>
      </c>
      <c r="E2699" s="70">
        <f t="shared" ca="1" si="620"/>
        <v>5.0000000000000001E-3</v>
      </c>
      <c r="F2699" s="67">
        <f t="shared" si="621"/>
        <v>1.7032044572642032E-12</v>
      </c>
      <c r="G2699" s="68">
        <f t="shared" si="622"/>
        <v>1.7883646801274135E-12</v>
      </c>
      <c r="H2699" s="68">
        <f t="shared" si="623"/>
        <v>1.6180442344009929E-12</v>
      </c>
      <c r="I2699" s="69">
        <f t="shared" si="631"/>
        <v>6.9151372366207522E-13</v>
      </c>
      <c r="J2699" s="55">
        <f t="shared" ca="1" si="625"/>
        <v>6.5101520936681921E-3</v>
      </c>
      <c r="K2699" s="61">
        <f t="shared" ca="1" si="626"/>
        <v>-106073056309.56392</v>
      </c>
      <c r="L2699" s="61">
        <f t="shared" ca="1" si="627"/>
        <v>-106073056309.56392</v>
      </c>
      <c r="M2699" s="71">
        <f t="shared" ca="1" si="628"/>
        <v>0</v>
      </c>
      <c r="N2699" s="64">
        <f t="shared" ca="1" si="629"/>
        <v>123680250934.19626</v>
      </c>
      <c r="O2699" s="65">
        <f t="shared" ca="1" si="630"/>
        <v>123680250934.19626</v>
      </c>
      <c r="P2699" s="62">
        <f t="shared" ca="1" si="632"/>
        <v>1.6138695838437196E-12</v>
      </c>
    </row>
    <row r="2700" spans="1:16" x14ac:dyDescent="0.3">
      <c r="A2700" s="42">
        <v>2689</v>
      </c>
      <c r="B2700" s="52">
        <f>'[1]Mixed Norm. Gen. Proc.'!AA2697</f>
        <v>0.32280423986552936</v>
      </c>
      <c r="C2700" s="57">
        <f t="shared" si="624"/>
        <v>2.2530060774269557E-12</v>
      </c>
      <c r="D2700" s="39">
        <f t="shared" ref="D2700:D2763" ca="1" si="633">(SQRT(-2*LN(RAND()))*COS(2*PI()*RAND())+$D$2)/100</f>
        <v>1.6806770273261037E-2</v>
      </c>
      <c r="E2700" s="70">
        <f t="shared" ref="E2700:E2763" ca="1" si="634">IF(D2700&lt;0.005, 0.005, D2700)</f>
        <v>1.6806770273261037E-2</v>
      </c>
      <c r="F2700" s="67">
        <f t="shared" ref="F2700:F2763" si="635">C2700</f>
        <v>2.2530060774269557E-12</v>
      </c>
      <c r="G2700" s="68">
        <f t="shared" ref="G2700:G2763" si="636">F2700*(1+$G$4)</f>
        <v>2.3656563812983036E-12</v>
      </c>
      <c r="H2700" s="68">
        <f t="shared" ref="H2700:H2763" si="637">F2700*(1-$G$4)</f>
        <v>2.1403557735556077E-12</v>
      </c>
      <c r="I2700" s="69">
        <f t="shared" si="631"/>
        <v>6.9018158263437026E-13</v>
      </c>
      <c r="J2700" s="55">
        <f t="shared" ca="1" si="625"/>
        <v>6.5101520936681921E-3</v>
      </c>
      <c r="K2700" s="61">
        <f t="shared" ca="1" si="626"/>
        <v>-106277791228.31482</v>
      </c>
      <c r="L2700" s="61">
        <f t="shared" ca="1" si="627"/>
        <v>-106277791228.31482</v>
      </c>
      <c r="M2700" s="71">
        <f t="shared" ca="1" si="628"/>
        <v>0</v>
      </c>
      <c r="N2700" s="64">
        <f t="shared" ca="1" si="629"/>
        <v>123918970049.18251</v>
      </c>
      <c r="O2700" s="65">
        <f t="shared" ca="1" si="630"/>
        <v>123918970049.18251</v>
      </c>
      <c r="P2700" s="62">
        <f t="shared" ca="1" si="632"/>
        <v>2.1348335280984894E-12</v>
      </c>
    </row>
    <row r="2701" spans="1:16" x14ac:dyDescent="0.3">
      <c r="A2701" s="42">
        <v>2690</v>
      </c>
      <c r="B2701" s="52">
        <f>'[1]Mixed Norm. Gen. Proc.'!AA2698</f>
        <v>-0.23223448304444194</v>
      </c>
      <c r="C2701" s="57">
        <f t="shared" ref="C2701:C2764" si="638">C2700*(1+B2701)</f>
        <v>1.7297803757397207E-12</v>
      </c>
      <c r="D2701" s="39">
        <f t="shared" ca="1" si="633"/>
        <v>4.4340052482597942E-3</v>
      </c>
      <c r="E2701" s="70">
        <f t="shared" ca="1" si="634"/>
        <v>5.0000000000000001E-3</v>
      </c>
      <c r="F2701" s="67">
        <f t="shared" si="635"/>
        <v>1.7297803757397207E-12</v>
      </c>
      <c r="G2701" s="68">
        <f t="shared" si="636"/>
        <v>1.8162693945267068E-12</v>
      </c>
      <c r="H2701" s="68">
        <f t="shared" si="637"/>
        <v>1.6432913569527347E-12</v>
      </c>
      <c r="I2701" s="69">
        <f t="shared" si="631"/>
        <v>6.9172118947413437E-13</v>
      </c>
      <c r="J2701" s="55">
        <f t="shared" ca="1" si="625"/>
        <v>6.6294123994587078E-3</v>
      </c>
      <c r="K2701" s="61">
        <f t="shared" ca="1" si="626"/>
        <v>-105932633455.25308</v>
      </c>
      <c r="L2701" s="61">
        <f t="shared" ca="1" si="627"/>
        <v>-105932633455.25308</v>
      </c>
      <c r="M2701" s="71">
        <f t="shared" ca="1" si="628"/>
        <v>0</v>
      </c>
      <c r="N2701" s="64">
        <f t="shared" ca="1" si="629"/>
        <v>123751764584.64539</v>
      </c>
      <c r="O2701" s="65">
        <f t="shared" ca="1" si="630"/>
        <v>123751764584.64539</v>
      </c>
      <c r="P2701" s="62">
        <f t="shared" ca="1" si="632"/>
        <v>1.6389740001853298E-12</v>
      </c>
    </row>
    <row r="2702" spans="1:16" x14ac:dyDescent="0.3">
      <c r="A2702" s="42">
        <v>2691</v>
      </c>
      <c r="B2702" s="52">
        <f>'[1]Mixed Norm. Gen. Proc.'!AA2699</f>
        <v>-0.1764849168188703</v>
      </c>
      <c r="C2702" s="57">
        <f t="shared" si="638"/>
        <v>1.4245002300123821E-12</v>
      </c>
      <c r="D2702" s="39">
        <f t="shared" ca="1" si="633"/>
        <v>-1.1872586087715398E-2</v>
      </c>
      <c r="E2702" s="70">
        <f t="shared" ca="1" si="634"/>
        <v>5.0000000000000001E-3</v>
      </c>
      <c r="F2702" s="67">
        <f t="shared" si="635"/>
        <v>1.4245002300123821E-12</v>
      </c>
      <c r="G2702" s="68">
        <f t="shared" si="636"/>
        <v>1.4957252415130013E-12</v>
      </c>
      <c r="H2702" s="68">
        <f t="shared" si="637"/>
        <v>1.3532752185117628E-12</v>
      </c>
      <c r="I2702" s="69">
        <f t="shared" si="631"/>
        <v>6.911025124287632E-13</v>
      </c>
      <c r="J2702" s="55">
        <f t="shared" ca="1" si="625"/>
        <v>6.6294123994587078E-3</v>
      </c>
      <c r="K2702" s="61">
        <f t="shared" ca="1" si="626"/>
        <v>-106027464666.97037</v>
      </c>
      <c r="L2702" s="61">
        <f t="shared" ca="1" si="627"/>
        <v>-106027464666.97037</v>
      </c>
      <c r="M2702" s="71">
        <f t="shared" ca="1" si="628"/>
        <v>0</v>
      </c>
      <c r="N2702" s="64">
        <f t="shared" ca="1" si="629"/>
        <v>123862547536.0833</v>
      </c>
      <c r="O2702" s="65">
        <f t="shared" ca="1" si="630"/>
        <v>123862547536.0833</v>
      </c>
      <c r="P2702" s="62">
        <f t="shared" ca="1" si="632"/>
        <v>1.3497198100943307E-12</v>
      </c>
    </row>
    <row r="2703" spans="1:16" x14ac:dyDescent="0.3">
      <c r="A2703" s="42">
        <v>2692</v>
      </c>
      <c r="B2703" s="52">
        <f>'[1]Mixed Norm. Gen. Proc.'!AA2700</f>
        <v>0.14449582613437298</v>
      </c>
      <c r="C2703" s="57">
        <f t="shared" si="638"/>
        <v>1.6303345675766255E-12</v>
      </c>
      <c r="D2703" s="39">
        <f t="shared" ca="1" si="633"/>
        <v>-1.0980258675498671E-3</v>
      </c>
      <c r="E2703" s="70">
        <f t="shared" ca="1" si="634"/>
        <v>5.0000000000000001E-3</v>
      </c>
      <c r="F2703" s="67">
        <f t="shared" si="635"/>
        <v>1.6303345675766255E-12</v>
      </c>
      <c r="G2703" s="68">
        <f t="shared" si="636"/>
        <v>1.7118512959554569E-12</v>
      </c>
      <c r="H2703" s="68">
        <f t="shared" si="637"/>
        <v>1.5488178391977941E-12</v>
      </c>
      <c r="I2703" s="69">
        <f t="shared" si="631"/>
        <v>6.9115744472418318E-13</v>
      </c>
      <c r="J2703" s="55">
        <f t="shared" ca="1" si="625"/>
        <v>6.6294123994587078E-3</v>
      </c>
      <c r="K2703" s="61">
        <f t="shared" ca="1" si="626"/>
        <v>-106019037741.88092</v>
      </c>
      <c r="L2703" s="61">
        <f t="shared" ca="1" si="627"/>
        <v>-106019037741.88092</v>
      </c>
      <c r="M2703" s="71">
        <f t="shared" ca="1" si="628"/>
        <v>0</v>
      </c>
      <c r="N2703" s="64">
        <f t="shared" ca="1" si="629"/>
        <v>123852703101.7874</v>
      </c>
      <c r="O2703" s="65">
        <f t="shared" ca="1" si="630"/>
        <v>123852703101.7874</v>
      </c>
      <c r="P2703" s="62">
        <f t="shared" ca="1" si="632"/>
        <v>1.5447486891038401E-12</v>
      </c>
    </row>
    <row r="2704" spans="1:16" x14ac:dyDescent="0.3">
      <c r="A2704" s="42">
        <v>2693</v>
      </c>
      <c r="B2704" s="52">
        <f>'[1]Mixed Norm. Gen. Proc.'!AA2701</f>
        <v>-0.18192803383916809</v>
      </c>
      <c r="C2704" s="57">
        <f t="shared" si="638"/>
        <v>1.3337310051973797E-12</v>
      </c>
      <c r="D2704" s="39">
        <f t="shared" ca="1" si="633"/>
        <v>-7.8915467918284007E-3</v>
      </c>
      <c r="E2704" s="70">
        <f t="shared" ca="1" si="634"/>
        <v>5.0000000000000001E-3</v>
      </c>
      <c r="F2704" s="67">
        <f t="shared" si="635"/>
        <v>1.3337310051973797E-12</v>
      </c>
      <c r="G2704" s="68">
        <f t="shared" si="636"/>
        <v>1.4004175554572488E-12</v>
      </c>
      <c r="H2704" s="68">
        <f t="shared" si="637"/>
        <v>1.2670444549375107E-12</v>
      </c>
      <c r="I2704" s="69">
        <f t="shared" si="631"/>
        <v>6.9089039728022331E-13</v>
      </c>
      <c r="J2704" s="55">
        <f t="shared" ca="1" si="625"/>
        <v>6.629412399458706E-3</v>
      </c>
      <c r="K2704" s="61">
        <f t="shared" ca="1" si="626"/>
        <v>-106060016908.98398</v>
      </c>
      <c r="L2704" s="61">
        <f t="shared" ca="1" si="627"/>
        <v>-106060016908.98398</v>
      </c>
      <c r="M2704" s="71">
        <f t="shared" ca="1" si="628"/>
        <v>0</v>
      </c>
      <c r="N2704" s="64">
        <f t="shared" ca="1" si="629"/>
        <v>123900575453.06152</v>
      </c>
      <c r="O2704" s="65">
        <f t="shared" ca="1" si="630"/>
        <v>123900575453.06152</v>
      </c>
      <c r="P2704" s="62">
        <f t="shared" ca="1" si="632"/>
        <v>1.2637155973195461E-12</v>
      </c>
    </row>
    <row r="2705" spans="1:16" x14ac:dyDescent="0.3">
      <c r="A2705" s="42">
        <v>2694</v>
      </c>
      <c r="B2705" s="52">
        <f>'[1]Mixed Norm. Gen. Proc.'!AA2702</f>
        <v>-0.11370871899007504</v>
      </c>
      <c r="C2705" s="57">
        <f t="shared" si="638"/>
        <v>1.1820741611190406E-12</v>
      </c>
      <c r="D2705" s="39">
        <f t="shared" ca="1" si="633"/>
        <v>3.4326610283516227E-3</v>
      </c>
      <c r="E2705" s="70">
        <f t="shared" ca="1" si="634"/>
        <v>5.0000000000000001E-3</v>
      </c>
      <c r="F2705" s="67">
        <f t="shared" si="635"/>
        <v>1.1820741611190406E-12</v>
      </c>
      <c r="G2705" s="68">
        <f t="shared" si="636"/>
        <v>1.2411778691749927E-12</v>
      </c>
      <c r="H2705" s="68">
        <f t="shared" si="637"/>
        <v>1.1229704530630884E-12</v>
      </c>
      <c r="I2705" s="69">
        <f t="shared" si="631"/>
        <v>6.8752565456810828E-13</v>
      </c>
      <c r="J2705" s="55">
        <f t="shared" ca="1" si="625"/>
        <v>6.629412399458706E-3</v>
      </c>
      <c r="K2705" s="61">
        <f t="shared" ca="1" si="626"/>
        <v>-106579073422.1049</v>
      </c>
      <c r="L2705" s="61">
        <f t="shared" ca="1" si="627"/>
        <v>-106579073422.1049</v>
      </c>
      <c r="M2705" s="71">
        <f t="shared" ca="1" si="628"/>
        <v>0</v>
      </c>
      <c r="N2705" s="64">
        <f t="shared" ca="1" si="629"/>
        <v>124506943456.22318</v>
      </c>
      <c r="O2705" s="65">
        <f t="shared" ca="1" si="630"/>
        <v>124506943456.22318</v>
      </c>
      <c r="P2705" s="62">
        <f t="shared" ca="1" si="632"/>
        <v>1.1200201155805629E-12</v>
      </c>
    </row>
    <row r="2706" spans="1:16" x14ac:dyDescent="0.3">
      <c r="A2706" s="42">
        <v>2695</v>
      </c>
      <c r="B2706" s="52">
        <f>'[1]Mixed Norm. Gen. Proc.'!AA2703</f>
        <v>-0.17384168562025124</v>
      </c>
      <c r="C2706" s="57">
        <f t="shared" si="638"/>
        <v>9.765803964219621E-13</v>
      </c>
      <c r="D2706" s="39">
        <f t="shared" ca="1" si="633"/>
        <v>-1.1287485466733584E-2</v>
      </c>
      <c r="E2706" s="70">
        <f t="shared" ca="1" si="634"/>
        <v>5.0000000000000001E-3</v>
      </c>
      <c r="F2706" s="67">
        <f t="shared" si="635"/>
        <v>9.765803964219621E-13</v>
      </c>
      <c r="G2706" s="68">
        <f t="shared" si="636"/>
        <v>1.0254094162430602E-12</v>
      </c>
      <c r="H2706" s="68">
        <f t="shared" si="637"/>
        <v>9.2775137660086403E-13</v>
      </c>
      <c r="I2706" s="69">
        <f t="shared" si="631"/>
        <v>6.786074761521251E-13</v>
      </c>
      <c r="J2706" s="55">
        <f t="shared" ca="1" si="625"/>
        <v>6.629412399458706E-3</v>
      </c>
      <c r="K2706" s="61">
        <f t="shared" ca="1" si="626"/>
        <v>-107979722877.9256</v>
      </c>
      <c r="L2706" s="61">
        <f t="shared" ca="1" si="627"/>
        <v>-107979722877.9256</v>
      </c>
      <c r="M2706" s="71">
        <f t="shared" ca="1" si="628"/>
        <v>0</v>
      </c>
      <c r="N2706" s="64">
        <f t="shared" ca="1" si="629"/>
        <v>126143198839.18346</v>
      </c>
      <c r="O2706" s="65">
        <f t="shared" ca="1" si="630"/>
        <v>126143198839.18346</v>
      </c>
      <c r="P2706" s="62">
        <f t="shared" ca="1" si="632"/>
        <v>9.2531393075944945E-13</v>
      </c>
    </row>
    <row r="2707" spans="1:16" x14ac:dyDescent="0.3">
      <c r="A2707" s="42">
        <v>2696</v>
      </c>
      <c r="B2707" s="52">
        <f>'[1]Mixed Norm. Gen. Proc.'!AA2704</f>
        <v>0.2102377647513114</v>
      </c>
      <c r="C2707" s="57">
        <f t="shared" si="638"/>
        <v>1.181894476065665E-12</v>
      </c>
      <c r="D2707" s="39">
        <f t="shared" ca="1" si="633"/>
        <v>7.3303304768732955E-3</v>
      </c>
      <c r="E2707" s="70">
        <f t="shared" ca="1" si="634"/>
        <v>7.3303304768732955E-3</v>
      </c>
      <c r="F2707" s="67">
        <f t="shared" si="635"/>
        <v>1.181894476065665E-12</v>
      </c>
      <c r="G2707" s="68">
        <f t="shared" si="636"/>
        <v>1.2409891998689483E-12</v>
      </c>
      <c r="H2707" s="68">
        <f t="shared" si="637"/>
        <v>1.1227997522623817E-12</v>
      </c>
      <c r="I2707" s="69">
        <f t="shared" si="631"/>
        <v>6.6878957570532887E-13</v>
      </c>
      <c r="J2707" s="55">
        <f t="shared" ca="1" si="625"/>
        <v>6.6284078500484372E-3</v>
      </c>
      <c r="K2707" s="61">
        <f t="shared" ca="1" si="626"/>
        <v>-109565822623.89877</v>
      </c>
      <c r="L2707" s="61">
        <f t="shared" ca="1" si="627"/>
        <v>-109565822623.89877</v>
      </c>
      <c r="M2707" s="71">
        <f t="shared" ca="1" si="628"/>
        <v>0</v>
      </c>
      <c r="N2707" s="64">
        <f t="shared" ca="1" si="629"/>
        <v>127994047905.26071</v>
      </c>
      <c r="O2707" s="65">
        <f t="shared" ca="1" si="630"/>
        <v>127994047905.26071</v>
      </c>
      <c r="P2707" s="62">
        <f t="shared" ca="1" si="632"/>
        <v>1.1198503096622102E-12</v>
      </c>
    </row>
    <row r="2708" spans="1:16" x14ac:dyDescent="0.3">
      <c r="A2708" s="42">
        <v>2697</v>
      </c>
      <c r="B2708" s="52">
        <f>'[1]Mixed Norm. Gen. Proc.'!AA2705</f>
        <v>-0.12959853636584362</v>
      </c>
      <c r="C2708" s="57">
        <f t="shared" si="638"/>
        <v>1.0287226818286793E-12</v>
      </c>
      <c r="D2708" s="39">
        <f t="shared" ca="1" si="633"/>
        <v>4.0834088176859582E-3</v>
      </c>
      <c r="E2708" s="70">
        <f t="shared" ca="1" si="634"/>
        <v>5.0000000000000001E-3</v>
      </c>
      <c r="F2708" s="67">
        <f t="shared" si="635"/>
        <v>1.0287226818286793E-12</v>
      </c>
      <c r="G2708" s="68">
        <f t="shared" si="636"/>
        <v>1.0801588159201134E-12</v>
      </c>
      <c r="H2708" s="68">
        <f t="shared" si="637"/>
        <v>9.7728654773724521E-13</v>
      </c>
      <c r="I2708" s="69">
        <f t="shared" si="631"/>
        <v>6.6882116765955536E-13</v>
      </c>
      <c r="J2708" s="55">
        <f t="shared" ca="1" si="625"/>
        <v>6.6519465417340254E-3</v>
      </c>
      <c r="K2708" s="61">
        <f t="shared" ca="1" si="626"/>
        <v>-109538476927.71777</v>
      </c>
      <c r="L2708" s="61">
        <f t="shared" ca="1" si="627"/>
        <v>-109538476927.71777</v>
      </c>
      <c r="M2708" s="71">
        <f t="shared" ca="1" si="628"/>
        <v>0</v>
      </c>
      <c r="N2708" s="64">
        <f t="shared" ca="1" si="629"/>
        <v>128010172394.75941</v>
      </c>
      <c r="O2708" s="65">
        <f t="shared" ca="1" si="630"/>
        <v>128010172394.75941</v>
      </c>
      <c r="P2708" s="62">
        <f t="shared" ca="1" si="632"/>
        <v>9.7471024401326551E-13</v>
      </c>
    </row>
    <row r="2709" spans="1:16" x14ac:dyDescent="0.3">
      <c r="A2709" s="42">
        <v>2698</v>
      </c>
      <c r="B2709" s="52">
        <f>'[1]Mixed Norm. Gen. Proc.'!AA2706</f>
        <v>0.16860736114207911</v>
      </c>
      <c r="C2709" s="57">
        <f t="shared" si="638"/>
        <v>1.2021728985588155E-12</v>
      </c>
      <c r="D2709" s="39">
        <f t="shared" ca="1" si="633"/>
        <v>-3.4485776464075431E-4</v>
      </c>
      <c r="E2709" s="70">
        <f t="shared" ca="1" si="634"/>
        <v>5.0000000000000001E-3</v>
      </c>
      <c r="F2709" s="67">
        <f t="shared" si="635"/>
        <v>1.2021728985588155E-12</v>
      </c>
      <c r="G2709" s="68">
        <f t="shared" si="636"/>
        <v>1.2622815434867563E-12</v>
      </c>
      <c r="H2709" s="68">
        <f t="shared" si="637"/>
        <v>1.1420642536308747E-12</v>
      </c>
      <c r="I2709" s="69">
        <f t="shared" si="631"/>
        <v>6.7112563413547042E-13</v>
      </c>
      <c r="J2709" s="55">
        <f t="shared" ca="1" si="625"/>
        <v>6.6519465417340254E-3</v>
      </c>
      <c r="K2709" s="61">
        <f t="shared" ca="1" si="626"/>
        <v>-109162351005.73911</v>
      </c>
      <c r="L2709" s="61">
        <f t="shared" ca="1" si="627"/>
        <v>-109162351005.73911</v>
      </c>
      <c r="M2709" s="71">
        <f t="shared" ca="1" si="628"/>
        <v>0</v>
      </c>
      <c r="N2709" s="64">
        <f t="shared" ca="1" si="629"/>
        <v>127570619595.91548</v>
      </c>
      <c r="O2709" s="65">
        <f t="shared" ca="1" si="630"/>
        <v>127570619595.91548</v>
      </c>
      <c r="P2709" s="62">
        <f t="shared" ca="1" si="632"/>
        <v>1.1390535661344944E-12</v>
      </c>
    </row>
    <row r="2710" spans="1:16" x14ac:dyDescent="0.3">
      <c r="A2710" s="42">
        <v>2699</v>
      </c>
      <c r="B2710" s="52">
        <f>'[1]Mixed Norm. Gen. Proc.'!AA2707</f>
        <v>3.2978832747210182E-2</v>
      </c>
      <c r="C2710" s="57">
        <f t="shared" si="638"/>
        <v>1.2418191575136157E-12</v>
      </c>
      <c r="D2710" s="39">
        <f t="shared" ca="1" si="633"/>
        <v>2.9164799363256817E-4</v>
      </c>
      <c r="E2710" s="70">
        <f t="shared" ca="1" si="634"/>
        <v>5.0000000000000001E-3</v>
      </c>
      <c r="F2710" s="67">
        <f t="shared" si="635"/>
        <v>1.2418191575136157E-12</v>
      </c>
      <c r="G2710" s="68">
        <f t="shared" si="636"/>
        <v>1.3039101153892966E-12</v>
      </c>
      <c r="H2710" s="68">
        <f t="shared" si="637"/>
        <v>1.1797281996379348E-12</v>
      </c>
      <c r="I2710" s="69">
        <f t="shared" si="631"/>
        <v>6.7062598222157891E-13</v>
      </c>
      <c r="J2710" s="55">
        <f t="shared" ca="1" si="625"/>
        <v>6.5722736556716212E-3</v>
      </c>
      <c r="K2710" s="61">
        <f t="shared" ca="1" si="626"/>
        <v>-109318522077.30144</v>
      </c>
      <c r="L2710" s="61">
        <f t="shared" ca="1" si="627"/>
        <v>-109318522077.30144</v>
      </c>
      <c r="M2710" s="71">
        <f t="shared" ca="1" si="628"/>
        <v>0</v>
      </c>
      <c r="N2710" s="64">
        <f t="shared" ca="1" si="629"/>
        <v>127590827139.22701</v>
      </c>
      <c r="O2710" s="65">
        <f t="shared" ca="1" si="630"/>
        <v>127590827139.22701</v>
      </c>
      <c r="P2710" s="62">
        <f t="shared" ca="1" si="632"/>
        <v>1.1766554239962742E-12</v>
      </c>
    </row>
    <row r="2711" spans="1:16" x14ac:dyDescent="0.3">
      <c r="A2711" s="42">
        <v>2700</v>
      </c>
      <c r="B2711" s="52">
        <f>'[1]Mixed Norm. Gen. Proc.'!AA2708</f>
        <v>0.42888471170174902</v>
      </c>
      <c r="C2711" s="57">
        <f t="shared" si="638"/>
        <v>1.7744164088695517E-12</v>
      </c>
      <c r="D2711" s="39">
        <f t="shared" ca="1" si="633"/>
        <v>1.1217339208535874E-2</v>
      </c>
      <c r="E2711" s="70">
        <f t="shared" ca="1" si="634"/>
        <v>1.1217339208535874E-2</v>
      </c>
      <c r="F2711" s="67">
        <f t="shared" si="635"/>
        <v>1.7744164088695517E-12</v>
      </c>
      <c r="G2711" s="68">
        <f t="shared" si="636"/>
        <v>1.8631372293130293E-12</v>
      </c>
      <c r="H2711" s="68">
        <f t="shared" si="637"/>
        <v>1.685695588426074E-12</v>
      </c>
      <c r="I2711" s="69">
        <f t="shared" si="631"/>
        <v>6.6898327092723814E-13</v>
      </c>
      <c r="J2711" s="55">
        <f t="shared" ca="1" si="625"/>
        <v>6.5722736556716212E-3</v>
      </c>
      <c r="K2711" s="61">
        <f t="shared" ca="1" si="626"/>
        <v>-109586957445.86894</v>
      </c>
      <c r="L2711" s="61">
        <f t="shared" ca="1" si="627"/>
        <v>-109586957445.86894</v>
      </c>
      <c r="M2711" s="71">
        <f t="shared" ca="1" si="628"/>
        <v>0</v>
      </c>
      <c r="N2711" s="64">
        <f t="shared" ca="1" si="629"/>
        <v>127904130777.60556</v>
      </c>
      <c r="O2711" s="65">
        <f t="shared" ca="1" si="630"/>
        <v>127904130777.60556</v>
      </c>
      <c r="P2711" s="62">
        <f t="shared" ca="1" si="632"/>
        <v>1.6813049462892154E-12</v>
      </c>
    </row>
    <row r="2712" spans="1:16" x14ac:dyDescent="0.3">
      <c r="A2712" s="42">
        <v>2701</v>
      </c>
      <c r="B2712" s="52">
        <f>'[1]Mixed Norm. Gen. Proc.'!AA2709</f>
        <v>0.16773089534824681</v>
      </c>
      <c r="C2712" s="57">
        <f t="shared" si="638"/>
        <v>2.0720408618498625E-12</v>
      </c>
      <c r="D2712" s="39">
        <f t="shared" ca="1" si="633"/>
        <v>2.9359479636517486E-3</v>
      </c>
      <c r="E2712" s="70">
        <f t="shared" ca="1" si="634"/>
        <v>5.0000000000000001E-3</v>
      </c>
      <c r="F2712" s="67">
        <f t="shared" si="635"/>
        <v>2.0720408618498625E-12</v>
      </c>
      <c r="G2712" s="68">
        <f t="shared" si="636"/>
        <v>2.1756429049423556E-12</v>
      </c>
      <c r="H2712" s="68">
        <f t="shared" si="637"/>
        <v>1.9684388187573695E-12</v>
      </c>
      <c r="I2712" s="69">
        <f t="shared" si="631"/>
        <v>6.6805002213579058E-13</v>
      </c>
      <c r="J2712" s="55">
        <f t="shared" ca="1" si="625"/>
        <v>6.566814232298936E-3</v>
      </c>
      <c r="K2712" s="61">
        <f t="shared" ca="1" si="626"/>
        <v>-109745195610.0114</v>
      </c>
      <c r="L2712" s="61">
        <f t="shared" ca="1" si="627"/>
        <v>-109745195610.0114</v>
      </c>
      <c r="M2712" s="71">
        <f t="shared" ca="1" si="628"/>
        <v>0</v>
      </c>
      <c r="N2712" s="64">
        <f t="shared" ca="1" si="629"/>
        <v>128077661588.4198</v>
      </c>
      <c r="O2712" s="65">
        <f t="shared" ca="1" si="630"/>
        <v>128077661588.4198</v>
      </c>
      <c r="P2712" s="62">
        <f t="shared" ca="1" si="632"/>
        <v>1.9633159836811857E-12</v>
      </c>
    </row>
    <row r="2713" spans="1:16" x14ac:dyDescent="0.3">
      <c r="A2713" s="42">
        <v>2702</v>
      </c>
      <c r="B2713" s="52">
        <f>'[1]Mixed Norm. Gen. Proc.'!AA2710</f>
        <v>0.3349892040583099</v>
      </c>
      <c r="C2713" s="57">
        <f t="shared" si="638"/>
        <v>2.7661521809372427E-12</v>
      </c>
      <c r="D2713" s="39">
        <f t="shared" ca="1" si="633"/>
        <v>-8.1069544336891536E-3</v>
      </c>
      <c r="E2713" s="70">
        <f t="shared" ca="1" si="634"/>
        <v>5.0000000000000001E-3</v>
      </c>
      <c r="F2713" s="67">
        <f t="shared" si="635"/>
        <v>2.7661521809372427E-12</v>
      </c>
      <c r="G2713" s="68">
        <f t="shared" si="636"/>
        <v>2.9044597899841048E-12</v>
      </c>
      <c r="H2713" s="68">
        <f t="shared" si="637"/>
        <v>2.6278445718903805E-12</v>
      </c>
      <c r="I2713" s="69">
        <f t="shared" si="631"/>
        <v>6.6625694609017542E-13</v>
      </c>
      <c r="J2713" s="55">
        <f t="shared" ca="1" si="625"/>
        <v>6.566814232298936E-3</v>
      </c>
      <c r="K2713" s="61">
        <f t="shared" ca="1" si="626"/>
        <v>-110040549350.82332</v>
      </c>
      <c r="L2713" s="61">
        <f t="shared" ca="1" si="627"/>
        <v>-110040549350.82332</v>
      </c>
      <c r="M2713" s="71">
        <f t="shared" ca="1" si="628"/>
        <v>0</v>
      </c>
      <c r="N2713" s="64">
        <f t="shared" ca="1" si="629"/>
        <v>128422352909.56892</v>
      </c>
      <c r="O2713" s="65">
        <f t="shared" ca="1" si="630"/>
        <v>128422352909.56892</v>
      </c>
      <c r="P2713" s="62">
        <f t="shared" ca="1" si="632"/>
        <v>2.6210056423695043E-12</v>
      </c>
    </row>
    <row r="2714" spans="1:16" x14ac:dyDescent="0.3">
      <c r="A2714" s="42">
        <v>2703</v>
      </c>
      <c r="B2714" s="52">
        <f>'[1]Mixed Norm. Gen. Proc.'!AA2711</f>
        <v>-2.4841954089304924E-2</v>
      </c>
      <c r="C2714" s="57">
        <f t="shared" si="638"/>
        <v>2.6974355554543689E-12</v>
      </c>
      <c r="D2714" s="39">
        <f t="shared" ca="1" si="633"/>
        <v>7.2677670635221828E-3</v>
      </c>
      <c r="E2714" s="70">
        <f t="shared" ca="1" si="634"/>
        <v>7.2677670635221828E-3</v>
      </c>
      <c r="F2714" s="67">
        <f t="shared" si="635"/>
        <v>2.6974355554543689E-12</v>
      </c>
      <c r="G2714" s="68">
        <f t="shared" si="636"/>
        <v>2.8323073332270876E-12</v>
      </c>
      <c r="H2714" s="68">
        <f t="shared" si="637"/>
        <v>2.5625637776816502E-12</v>
      </c>
      <c r="I2714" s="69">
        <f t="shared" si="631"/>
        <v>6.7468591861095085E-13</v>
      </c>
      <c r="J2714" s="55">
        <f t="shared" ca="1" si="625"/>
        <v>6.566814232298936E-3</v>
      </c>
      <c r="K2714" s="61">
        <f t="shared" ca="1" si="626"/>
        <v>-108665792977.43027</v>
      </c>
      <c r="L2714" s="61">
        <f t="shared" ca="1" si="627"/>
        <v>-108665792977.43027</v>
      </c>
      <c r="M2714" s="71">
        <f t="shared" ca="1" si="628"/>
        <v>0</v>
      </c>
      <c r="N2714" s="64">
        <f t="shared" ca="1" si="629"/>
        <v>126817949358.42271</v>
      </c>
      <c r="O2714" s="65">
        <f t="shared" ca="1" si="630"/>
        <v>126817949358.42271</v>
      </c>
      <c r="P2714" s="62">
        <f t="shared" ca="1" si="632"/>
        <v>2.5558947405339513E-12</v>
      </c>
    </row>
    <row r="2715" spans="1:16" x14ac:dyDescent="0.3">
      <c r="A2715" s="42">
        <v>2704</v>
      </c>
      <c r="B2715" s="52">
        <f>'[1]Mixed Norm. Gen. Proc.'!AA2712</f>
        <v>-3.7916301523577736E-2</v>
      </c>
      <c r="C2715" s="57">
        <f t="shared" si="638"/>
        <v>2.5951587755933419E-12</v>
      </c>
      <c r="D2715" s="39">
        <f t="shared" ca="1" si="633"/>
        <v>-7.1590380952446016E-3</v>
      </c>
      <c r="E2715" s="70">
        <f t="shared" ca="1" si="634"/>
        <v>5.0000000000000001E-3</v>
      </c>
      <c r="F2715" s="67">
        <f t="shared" si="635"/>
        <v>2.5951587755933419E-12</v>
      </c>
      <c r="G2715" s="68">
        <f t="shared" si="636"/>
        <v>2.7249167143730089E-12</v>
      </c>
      <c r="H2715" s="68">
        <f t="shared" si="637"/>
        <v>2.4654008368136748E-12</v>
      </c>
      <c r="I2715" s="69">
        <f t="shared" si="631"/>
        <v>6.8214596391516453E-13</v>
      </c>
      <c r="J2715" s="55">
        <f t="shared" ca="1" si="625"/>
        <v>6.589720970314311E-3</v>
      </c>
      <c r="K2715" s="61">
        <f t="shared" ca="1" si="626"/>
        <v>-107456254739.45775</v>
      </c>
      <c r="L2715" s="61">
        <f t="shared" ca="1" si="627"/>
        <v>-107456254739.45775</v>
      </c>
      <c r="M2715" s="71">
        <f t="shared" ca="1" si="628"/>
        <v>0</v>
      </c>
      <c r="N2715" s="64">
        <f t="shared" ca="1" si="629"/>
        <v>125452203890.03262</v>
      </c>
      <c r="O2715" s="65">
        <f t="shared" ca="1" si="630"/>
        <v>125452203890.03262</v>
      </c>
      <c r="P2715" s="62">
        <f t="shared" ca="1" si="632"/>
        <v>2.45896231288081E-12</v>
      </c>
    </row>
    <row r="2716" spans="1:16" x14ac:dyDescent="0.3">
      <c r="A2716" s="42">
        <v>2705</v>
      </c>
      <c r="B2716" s="52">
        <f>'[1]Mixed Norm. Gen. Proc.'!AA2713</f>
        <v>-4.2320304655372343E-2</v>
      </c>
      <c r="C2716" s="57">
        <f t="shared" si="638"/>
        <v>2.4853308655811686E-12</v>
      </c>
      <c r="D2716" s="39">
        <f t="shared" ca="1" si="633"/>
        <v>5.0020244443563658E-3</v>
      </c>
      <c r="E2716" s="70">
        <f t="shared" ca="1" si="634"/>
        <v>5.0020244443563658E-3</v>
      </c>
      <c r="F2716" s="67">
        <f t="shared" si="635"/>
        <v>2.4853308655811686E-12</v>
      </c>
      <c r="G2716" s="68">
        <f t="shared" si="636"/>
        <v>2.609597408860227E-12</v>
      </c>
      <c r="H2716" s="68">
        <f t="shared" si="637"/>
        <v>2.3610643223021102E-12</v>
      </c>
      <c r="I2716" s="69">
        <f t="shared" si="631"/>
        <v>6.8833866811142133E-13</v>
      </c>
      <c r="J2716" s="55">
        <f t="shared" ca="1" si="625"/>
        <v>6.5807349239068499E-3</v>
      </c>
      <c r="K2716" s="61">
        <f t="shared" ca="1" si="626"/>
        <v>-106497738019.35092</v>
      </c>
      <c r="L2716" s="61">
        <f t="shared" ca="1" si="627"/>
        <v>-106497738019.35092</v>
      </c>
      <c r="M2716" s="71">
        <f t="shared" ca="1" si="628"/>
        <v>0</v>
      </c>
      <c r="N2716" s="64">
        <f t="shared" ca="1" si="629"/>
        <v>124315337543.75487</v>
      </c>
      <c r="O2716" s="65">
        <f t="shared" ca="1" si="630"/>
        <v>124315337543.75487</v>
      </c>
      <c r="P2716" s="62">
        <f t="shared" ca="1" si="632"/>
        <v>2.354906675990181E-12</v>
      </c>
    </row>
    <row r="2717" spans="1:16" x14ac:dyDescent="0.3">
      <c r="A2717" s="42">
        <v>2706</v>
      </c>
      <c r="B2717" s="52">
        <f>'[1]Mixed Norm. Gen. Proc.'!AA2714</f>
        <v>-9.9662088223098619E-2</v>
      </c>
      <c r="C2717" s="57">
        <f t="shared" si="638"/>
        <v>2.2376376015920282E-12</v>
      </c>
      <c r="D2717" s="39">
        <f t="shared" ca="1" si="633"/>
        <v>-4.7793335529089861E-3</v>
      </c>
      <c r="E2717" s="70">
        <f t="shared" ca="1" si="634"/>
        <v>5.0000000000000001E-3</v>
      </c>
      <c r="F2717" s="67">
        <f t="shared" si="635"/>
        <v>2.2376376015920282E-12</v>
      </c>
      <c r="G2717" s="68">
        <f t="shared" si="636"/>
        <v>2.3495194816716296E-12</v>
      </c>
      <c r="H2717" s="68">
        <f t="shared" si="637"/>
        <v>2.1257557215124268E-12</v>
      </c>
      <c r="I2717" s="69">
        <f t="shared" si="631"/>
        <v>6.9222129420581326E-13</v>
      </c>
      <c r="J2717" s="55">
        <f t="shared" ca="1" si="625"/>
        <v>6.5807553728397424E-3</v>
      </c>
      <c r="K2717" s="61">
        <f t="shared" ca="1" si="626"/>
        <v>-105900380235.49518</v>
      </c>
      <c r="L2717" s="61">
        <f t="shared" ca="1" si="627"/>
        <v>-105900380235.49518</v>
      </c>
      <c r="M2717" s="71">
        <f t="shared" ca="1" si="628"/>
        <v>0</v>
      </c>
      <c r="N2717" s="64">
        <f t="shared" ca="1" si="629"/>
        <v>123618079172.90776</v>
      </c>
      <c r="O2717" s="65">
        <f t="shared" ca="1" si="630"/>
        <v>123618079172.90776</v>
      </c>
      <c r="P2717" s="62">
        <f t="shared" ca="1" si="632"/>
        <v>2.1202117418856952E-12</v>
      </c>
    </row>
    <row r="2718" spans="1:16" x14ac:dyDescent="0.3">
      <c r="A2718" s="42">
        <v>2707</v>
      </c>
      <c r="B2718" s="52">
        <f>'[1]Mixed Norm. Gen. Proc.'!AA2715</f>
        <v>0.18985024310948584</v>
      </c>
      <c r="C2718" s="57">
        <f t="shared" si="638"/>
        <v>2.6624536442452014E-12</v>
      </c>
      <c r="D2718" s="39">
        <f t="shared" ca="1" si="633"/>
        <v>7.6135434891850436E-3</v>
      </c>
      <c r="E2718" s="70">
        <f t="shared" ca="1" si="634"/>
        <v>7.6135434891850436E-3</v>
      </c>
      <c r="F2718" s="67">
        <f t="shared" si="635"/>
        <v>2.6624536442452014E-12</v>
      </c>
      <c r="G2718" s="68">
        <f t="shared" si="636"/>
        <v>2.7955763264574615E-12</v>
      </c>
      <c r="H2718" s="68">
        <f t="shared" si="637"/>
        <v>2.5293309620329413E-12</v>
      </c>
      <c r="I2718" s="69">
        <f t="shared" si="631"/>
        <v>6.9438838112912238E-13</v>
      </c>
      <c r="J2718" s="55">
        <f t="shared" ca="1" si="625"/>
        <v>6.5807553728397424E-3</v>
      </c>
      <c r="K2718" s="61">
        <f t="shared" ca="1" si="626"/>
        <v>-105569880279.82393</v>
      </c>
      <c r="L2718" s="61">
        <f t="shared" ca="1" si="627"/>
        <v>-105569880279.82393</v>
      </c>
      <c r="M2718" s="71">
        <f t="shared" ca="1" si="628"/>
        <v>0</v>
      </c>
      <c r="N2718" s="64">
        <f t="shared" ca="1" si="629"/>
        <v>123232284810.35724</v>
      </c>
      <c r="O2718" s="65">
        <f t="shared" ca="1" si="630"/>
        <v>123232284810.35724</v>
      </c>
      <c r="P2718" s="62">
        <f t="shared" ca="1" si="632"/>
        <v>2.5227344565262804E-12</v>
      </c>
    </row>
    <row r="2719" spans="1:16" x14ac:dyDescent="0.3">
      <c r="A2719" s="42">
        <v>2708</v>
      </c>
      <c r="B2719" s="52">
        <f>'[1]Mixed Norm. Gen. Proc.'!AA2716</f>
        <v>0.50335493938590947</v>
      </c>
      <c r="C2719" s="57">
        <f t="shared" si="638"/>
        <v>4.0026128369620382E-12</v>
      </c>
      <c r="D2719" s="39">
        <f t="shared" ca="1" si="633"/>
        <v>1.0661443859192625E-2</v>
      </c>
      <c r="E2719" s="70">
        <f t="shared" ca="1" si="634"/>
        <v>1.0661443859192625E-2</v>
      </c>
      <c r="F2719" s="67">
        <f t="shared" si="635"/>
        <v>4.0026128369620382E-12</v>
      </c>
      <c r="G2719" s="68">
        <f t="shared" si="636"/>
        <v>4.2027434788101404E-12</v>
      </c>
      <c r="H2719" s="68">
        <f t="shared" si="637"/>
        <v>3.802482195113936E-12</v>
      </c>
      <c r="I2719" s="69">
        <f t="shared" si="631"/>
        <v>7.0120809123194631E-13</v>
      </c>
      <c r="J2719" s="55">
        <f t="shared" ca="1" si="625"/>
        <v>6.5307416598533148E-3</v>
      </c>
      <c r="K2719" s="61">
        <f t="shared" ca="1" si="626"/>
        <v>-104588074293.95491</v>
      </c>
      <c r="L2719" s="61">
        <f t="shared" ca="1" si="627"/>
        <v>-104588074293.95491</v>
      </c>
      <c r="M2719" s="71">
        <f t="shared" ca="1" si="628"/>
        <v>0</v>
      </c>
      <c r="N2719" s="64">
        <f t="shared" ca="1" si="629"/>
        <v>121988839182.15579</v>
      </c>
      <c r="O2719" s="65">
        <f t="shared" ca="1" si="630"/>
        <v>121988839182.15579</v>
      </c>
      <c r="P2719" s="62">
        <f t="shared" ca="1" si="632"/>
        <v>3.7926405766742287E-12</v>
      </c>
    </row>
    <row r="2720" spans="1:16" x14ac:dyDescent="0.3">
      <c r="A2720" s="42">
        <v>2709</v>
      </c>
      <c r="B2720" s="52">
        <f>'[1]Mixed Norm. Gen. Proc.'!AA2717</f>
        <v>-0.15201828111956561</v>
      </c>
      <c r="C2720" s="57">
        <f t="shared" si="638"/>
        <v>3.3941425134999609E-12</v>
      </c>
      <c r="D2720" s="39">
        <f t="shared" ca="1" si="633"/>
        <v>-9.7738654618465311E-3</v>
      </c>
      <c r="E2720" s="70">
        <f t="shared" ca="1" si="634"/>
        <v>5.0000000000000001E-3</v>
      </c>
      <c r="F2720" s="67">
        <f t="shared" si="635"/>
        <v>3.3941425134999609E-12</v>
      </c>
      <c r="G2720" s="68">
        <f t="shared" si="636"/>
        <v>3.5638496391749589E-12</v>
      </c>
      <c r="H2720" s="68">
        <f t="shared" si="637"/>
        <v>3.2244353878249629E-12</v>
      </c>
      <c r="I2720" s="69">
        <f t="shared" si="631"/>
        <v>7.373361971408183E-13</v>
      </c>
      <c r="J2720" s="55">
        <f t="shared" ca="1" si="625"/>
        <v>6.5879279614613215E-3</v>
      </c>
      <c r="K2720" s="61">
        <f t="shared" ca="1" si="626"/>
        <v>-99414595732.063126</v>
      </c>
      <c r="L2720" s="61">
        <f t="shared" ca="1" si="627"/>
        <v>-99414595732.063126</v>
      </c>
      <c r="M2720" s="71">
        <f t="shared" ca="1" si="628"/>
        <v>0</v>
      </c>
      <c r="N2720" s="64">
        <f t="shared" ca="1" si="629"/>
        <v>116060469281.55116</v>
      </c>
      <c r="O2720" s="65">
        <f t="shared" ca="1" si="630"/>
        <v>116060469281.55116</v>
      </c>
      <c r="P2720" s="62">
        <f t="shared" ca="1" si="632"/>
        <v>3.2160168934789662E-12</v>
      </c>
    </row>
    <row r="2721" spans="1:16" x14ac:dyDescent="0.3">
      <c r="A2721" s="42">
        <v>2710</v>
      </c>
      <c r="B2721" s="52">
        <f>'[1]Mixed Norm. Gen. Proc.'!AA2718</f>
        <v>0.49844939413485267</v>
      </c>
      <c r="C2721" s="57">
        <f t="shared" si="638"/>
        <v>5.0859507929613625E-12</v>
      </c>
      <c r="D2721" s="39">
        <f t="shared" ca="1" si="633"/>
        <v>1.8611832325479945E-3</v>
      </c>
      <c r="E2721" s="70">
        <f t="shared" ca="1" si="634"/>
        <v>5.0000000000000001E-3</v>
      </c>
      <c r="F2721" s="67">
        <f t="shared" si="635"/>
        <v>5.0859507929613625E-12</v>
      </c>
      <c r="G2721" s="68">
        <f t="shared" si="636"/>
        <v>5.3402483326094306E-12</v>
      </c>
      <c r="H2721" s="68">
        <f t="shared" si="637"/>
        <v>4.8316532533132943E-12</v>
      </c>
      <c r="I2721" s="69">
        <f t="shared" si="631"/>
        <v>7.5557903122627181E-13</v>
      </c>
      <c r="J2721" s="55">
        <f t="shared" ca="1" si="625"/>
        <v>6.5879279614613215E-3</v>
      </c>
      <c r="K2721" s="61">
        <f t="shared" ca="1" si="626"/>
        <v>-97014312107.636841</v>
      </c>
      <c r="L2721" s="61">
        <f t="shared" ca="1" si="627"/>
        <v>-97014312107.636841</v>
      </c>
      <c r="M2721" s="71">
        <f t="shared" ca="1" si="628"/>
        <v>0</v>
      </c>
      <c r="N2721" s="64">
        <f t="shared" ca="1" si="629"/>
        <v>113258284735.02269</v>
      </c>
      <c r="O2721" s="65">
        <f t="shared" ca="1" si="630"/>
        <v>113258284735.02269</v>
      </c>
      <c r="P2721" s="62">
        <f t="shared" ca="1" si="632"/>
        <v>4.8190385655610081E-12</v>
      </c>
    </row>
    <row r="2722" spans="1:16" x14ac:dyDescent="0.3">
      <c r="A2722" s="42">
        <v>2711</v>
      </c>
      <c r="B2722" s="52">
        <f>'[1]Mixed Norm. Gen. Proc.'!AA2719</f>
        <v>0.36104253997751445</v>
      </c>
      <c r="C2722" s="57">
        <f t="shared" si="638"/>
        <v>6.9221953854527868E-12</v>
      </c>
      <c r="D2722" s="39">
        <f t="shared" ca="1" si="633"/>
        <v>2.5538615461268045E-3</v>
      </c>
      <c r="E2722" s="70">
        <f t="shared" ca="1" si="634"/>
        <v>5.0000000000000001E-3</v>
      </c>
      <c r="F2722" s="67">
        <f t="shared" si="635"/>
        <v>6.9221953854527868E-12</v>
      </c>
      <c r="G2722" s="68">
        <f t="shared" si="636"/>
        <v>7.2683051547254261E-12</v>
      </c>
      <c r="H2722" s="68">
        <f t="shared" si="637"/>
        <v>6.5760856161801475E-12</v>
      </c>
      <c r="I2722" s="69">
        <f t="shared" si="631"/>
        <v>8.2717078547727789E-13</v>
      </c>
      <c r="J2722" s="55">
        <f t="shared" ca="1" si="625"/>
        <v>6.5879279614613215E-3</v>
      </c>
      <c r="K2722" s="61">
        <f t="shared" ca="1" si="626"/>
        <v>-88617708995.943283</v>
      </c>
      <c r="L2722" s="61">
        <f t="shared" ca="1" si="627"/>
        <v>-88617708995.943283</v>
      </c>
      <c r="M2722" s="71">
        <f t="shared" ca="1" si="628"/>
        <v>0</v>
      </c>
      <c r="N2722" s="64">
        <f t="shared" ca="1" si="629"/>
        <v>103455763381.51321</v>
      </c>
      <c r="O2722" s="65">
        <f t="shared" ca="1" si="630"/>
        <v>103455763381.51321</v>
      </c>
      <c r="P2722" s="62">
        <f t="shared" ca="1" si="632"/>
        <v>6.5589164895207526E-12</v>
      </c>
    </row>
    <row r="2723" spans="1:16" x14ac:dyDescent="0.3">
      <c r="A2723" s="42">
        <v>2712</v>
      </c>
      <c r="B2723" s="52">
        <f>'[1]Mixed Norm. Gen. Proc.'!AA2720</f>
        <v>0.2099208040658366</v>
      </c>
      <c r="C2723" s="57">
        <f t="shared" si="638"/>
        <v>8.3753082066678597E-12</v>
      </c>
      <c r="D2723" s="39">
        <f t="shared" ca="1" si="633"/>
        <v>-1.8310520346358619E-2</v>
      </c>
      <c r="E2723" s="70">
        <f t="shared" ca="1" si="634"/>
        <v>5.0000000000000001E-3</v>
      </c>
      <c r="F2723" s="67">
        <f t="shared" si="635"/>
        <v>8.3753082066678597E-12</v>
      </c>
      <c r="G2723" s="68">
        <f t="shared" si="636"/>
        <v>8.7940736170012535E-12</v>
      </c>
      <c r="H2723" s="68">
        <f t="shared" si="637"/>
        <v>7.9565427963344658E-12</v>
      </c>
      <c r="I2723" s="69">
        <f t="shared" si="631"/>
        <v>9.7579850805419167E-13</v>
      </c>
      <c r="J2723" s="55">
        <f t="shared" ca="1" si="625"/>
        <v>6.5879279614613215E-3</v>
      </c>
      <c r="K2723" s="61">
        <f t="shared" ca="1" si="626"/>
        <v>-75119995933.935715</v>
      </c>
      <c r="L2723" s="61">
        <f t="shared" ca="1" si="627"/>
        <v>-75119995933.935715</v>
      </c>
      <c r="M2723" s="71">
        <f t="shared" ca="1" si="628"/>
        <v>0</v>
      </c>
      <c r="N2723" s="64">
        <f t="shared" ca="1" si="629"/>
        <v>87698007685.092209</v>
      </c>
      <c r="O2723" s="65">
        <f t="shared" ca="1" si="630"/>
        <v>87698007685.092209</v>
      </c>
      <c r="P2723" s="62">
        <f t="shared" ca="1" si="632"/>
        <v>7.9357695128016228E-12</v>
      </c>
    </row>
    <row r="2724" spans="1:16" x14ac:dyDescent="0.3">
      <c r="A2724" s="42">
        <v>2713</v>
      </c>
      <c r="B2724" s="52">
        <f>'[1]Mixed Norm. Gen. Proc.'!AA2721</f>
        <v>0.44388279611517434</v>
      </c>
      <c r="C2724" s="57">
        <f t="shared" si="638"/>
        <v>1.2092963431769956E-11</v>
      </c>
      <c r="D2724" s="39">
        <f t="shared" ca="1" si="633"/>
        <v>-3.1554550325033168E-4</v>
      </c>
      <c r="E2724" s="70">
        <f t="shared" ca="1" si="634"/>
        <v>5.0000000000000001E-3</v>
      </c>
      <c r="F2724" s="67">
        <f t="shared" si="635"/>
        <v>1.2092963431769956E-11</v>
      </c>
      <c r="G2724" s="68">
        <f t="shared" si="636"/>
        <v>1.2697611603358453E-11</v>
      </c>
      <c r="H2724" s="68">
        <f t="shared" si="637"/>
        <v>1.1488315260181458E-11</v>
      </c>
      <c r="I2724" s="69">
        <f t="shared" si="631"/>
        <v>1.1765796703178108E-12</v>
      </c>
      <c r="J2724" s="55">
        <f t="shared" ca="1" si="625"/>
        <v>6.5879279614613215E-3</v>
      </c>
      <c r="K2724" s="61">
        <f t="shared" ca="1" si="626"/>
        <v>-62300906438.041153</v>
      </c>
      <c r="L2724" s="61">
        <f t="shared" ca="1" si="627"/>
        <v>-62300906438.041153</v>
      </c>
      <c r="M2724" s="71">
        <f t="shared" ca="1" si="628"/>
        <v>0</v>
      </c>
      <c r="N2724" s="64">
        <f t="shared" ca="1" si="629"/>
        <v>72732503558.660416</v>
      </c>
      <c r="O2724" s="65">
        <f t="shared" ca="1" si="630"/>
        <v>72732503558.660416</v>
      </c>
      <c r="P2724" s="62">
        <f t="shared" ca="1" si="632"/>
        <v>1.1458321073469562E-11</v>
      </c>
    </row>
    <row r="2725" spans="1:16" x14ac:dyDescent="0.3">
      <c r="A2725" s="42">
        <v>2714</v>
      </c>
      <c r="B2725" s="52">
        <f>'[1]Mixed Norm. Gen. Proc.'!AA2722</f>
        <v>-9.1909611998332058E-2</v>
      </c>
      <c r="C2725" s="57">
        <f t="shared" si="638"/>
        <v>1.0981503854845961E-11</v>
      </c>
      <c r="D2725" s="39">
        <f t="shared" ca="1" si="633"/>
        <v>-2.2038082392103705E-3</v>
      </c>
      <c r="E2725" s="70">
        <f t="shared" ca="1" si="634"/>
        <v>5.0000000000000001E-3</v>
      </c>
      <c r="F2725" s="67">
        <f t="shared" si="635"/>
        <v>1.0981503854845961E-11</v>
      </c>
      <c r="G2725" s="68">
        <f t="shared" si="636"/>
        <v>1.1530579047588259E-11</v>
      </c>
      <c r="H2725" s="68">
        <f t="shared" si="637"/>
        <v>1.0432428662103663E-11</v>
      </c>
      <c r="I2725" s="69">
        <f t="shared" si="631"/>
        <v>1.5610869220301898E-12</v>
      </c>
      <c r="J2725" s="55">
        <f t="shared" ca="1" si="625"/>
        <v>6.5879279614613215E-3</v>
      </c>
      <c r="K2725" s="61">
        <f t="shared" ca="1" si="626"/>
        <v>-46955732523.876495</v>
      </c>
      <c r="L2725" s="61">
        <f t="shared" ca="1" si="627"/>
        <v>-46955732523.876495</v>
      </c>
      <c r="M2725" s="71">
        <f t="shared" ca="1" si="628"/>
        <v>0</v>
      </c>
      <c r="N2725" s="64">
        <f t="shared" ca="1" si="629"/>
        <v>54817950141.525009</v>
      </c>
      <c r="O2725" s="65">
        <f t="shared" ca="1" si="630"/>
        <v>54817950141.525009</v>
      </c>
      <c r="P2725" s="62">
        <f t="shared" ca="1" si="632"/>
        <v>1.0405191229454663E-11</v>
      </c>
    </row>
    <row r="2726" spans="1:16" x14ac:dyDescent="0.3">
      <c r="A2726" s="42">
        <v>2715</v>
      </c>
      <c r="B2726" s="52">
        <f>'[1]Mixed Norm. Gen. Proc.'!AA2723</f>
        <v>-4.5901540901739979E-2</v>
      </c>
      <c r="C2726" s="57">
        <f t="shared" si="638"/>
        <v>1.0477435906490134E-11</v>
      </c>
      <c r="D2726" s="39">
        <f t="shared" ca="1" si="633"/>
        <v>7.0046009829529254E-3</v>
      </c>
      <c r="E2726" s="70">
        <f t="shared" ca="1" si="634"/>
        <v>7.0046009829529254E-3</v>
      </c>
      <c r="F2726" s="67">
        <f t="shared" si="635"/>
        <v>1.0477435906490134E-11</v>
      </c>
      <c r="G2726" s="68">
        <f t="shared" si="636"/>
        <v>1.1001307701814642E-11</v>
      </c>
      <c r="H2726" s="68">
        <f t="shared" si="637"/>
        <v>9.9535641111656258E-12</v>
      </c>
      <c r="I2726" s="69">
        <f t="shared" si="631"/>
        <v>1.8028727454299876E-12</v>
      </c>
      <c r="J2726" s="55">
        <f t="shared" ca="1" si="625"/>
        <v>6.5879279614613215E-3</v>
      </c>
      <c r="K2726" s="61">
        <f t="shared" ca="1" si="626"/>
        <v>-40658432572.781944</v>
      </c>
      <c r="L2726" s="61">
        <f t="shared" ca="1" si="627"/>
        <v>-40658432572.781944</v>
      </c>
      <c r="M2726" s="71">
        <f t="shared" ca="1" si="628"/>
        <v>0</v>
      </c>
      <c r="N2726" s="64">
        <f t="shared" ca="1" si="629"/>
        <v>47466237023.860565</v>
      </c>
      <c r="O2726" s="65">
        <f t="shared" ca="1" si="630"/>
        <v>47466237023.860565</v>
      </c>
      <c r="P2726" s="62">
        <f t="shared" ca="1" si="632"/>
        <v>9.9275769186454219E-12</v>
      </c>
    </row>
    <row r="2727" spans="1:16" x14ac:dyDescent="0.3">
      <c r="A2727" s="42">
        <v>2716</v>
      </c>
      <c r="B2727" s="52">
        <f>'[1]Mixed Norm. Gen. Proc.'!AA2724</f>
        <v>-2.2827039059934828E-2</v>
      </c>
      <c r="C2727" s="57">
        <f t="shared" si="638"/>
        <v>1.023826706780472E-11</v>
      </c>
      <c r="D2727" s="39">
        <f t="shared" ca="1" si="633"/>
        <v>-6.3088874568514586E-3</v>
      </c>
      <c r="E2727" s="70">
        <f t="shared" ca="1" si="634"/>
        <v>5.0000000000000001E-3</v>
      </c>
      <c r="F2727" s="67">
        <f t="shared" si="635"/>
        <v>1.023826706780472E-11</v>
      </c>
      <c r="G2727" s="68">
        <f t="shared" si="636"/>
        <v>1.0750180421194956E-11</v>
      </c>
      <c r="H2727" s="68">
        <f t="shared" si="637"/>
        <v>9.7263537144144834E-12</v>
      </c>
      <c r="I2727" s="69">
        <f t="shared" si="631"/>
        <v>1.9891913080257274E-12</v>
      </c>
      <c r="J2727" s="55">
        <f t="shared" ca="1" si="625"/>
        <v>6.6081764562386253E-3</v>
      </c>
      <c r="K2727" s="61">
        <f t="shared" ca="1" si="626"/>
        <v>-36843728558.892654</v>
      </c>
      <c r="L2727" s="61">
        <f t="shared" ca="1" si="627"/>
        <v>-36843728558.892654</v>
      </c>
      <c r="M2727" s="71">
        <f t="shared" ca="1" si="628"/>
        <v>0</v>
      </c>
      <c r="N2727" s="64">
        <f t="shared" ca="1" si="629"/>
        <v>43026701386.578552</v>
      </c>
      <c r="O2727" s="65">
        <f t="shared" ca="1" si="630"/>
        <v>43026701386.578552</v>
      </c>
      <c r="P2727" s="62">
        <f t="shared" ca="1" si="632"/>
        <v>9.7008817845199364E-12</v>
      </c>
    </row>
    <row r="2728" spans="1:16" x14ac:dyDescent="0.3">
      <c r="A2728" s="42">
        <v>2717</v>
      </c>
      <c r="B2728" s="52">
        <f>'[1]Mixed Norm. Gen. Proc.'!AA2725</f>
        <v>-0.17440529240631147</v>
      </c>
      <c r="C2728" s="57">
        <f t="shared" si="638"/>
        <v>8.4526591061103274E-12</v>
      </c>
      <c r="D2728" s="39">
        <f t="shared" ca="1" si="633"/>
        <v>1.763697903544785E-2</v>
      </c>
      <c r="E2728" s="70">
        <f t="shared" ca="1" si="634"/>
        <v>1.763697903544785E-2</v>
      </c>
      <c r="F2728" s="67">
        <f t="shared" si="635"/>
        <v>8.4526591061103274E-12</v>
      </c>
      <c r="G2728" s="68">
        <f t="shared" si="636"/>
        <v>8.8752920614158443E-12</v>
      </c>
      <c r="H2728" s="68">
        <f t="shared" si="637"/>
        <v>8.0300261508048104E-12</v>
      </c>
      <c r="I2728" s="69">
        <f t="shared" si="631"/>
        <v>2.1452950838177483E-12</v>
      </c>
      <c r="J2728" s="55">
        <f t="shared" ca="1" si="625"/>
        <v>6.6081764562386253E-3</v>
      </c>
      <c r="K2728" s="61">
        <f t="shared" ca="1" si="626"/>
        <v>-34162770966.772396</v>
      </c>
      <c r="L2728" s="61">
        <f t="shared" ca="1" si="627"/>
        <v>-34162770966.772396</v>
      </c>
      <c r="M2728" s="71">
        <f t="shared" ca="1" si="628"/>
        <v>0</v>
      </c>
      <c r="N2728" s="64">
        <f t="shared" ca="1" si="629"/>
        <v>39895835802.172562</v>
      </c>
      <c r="O2728" s="65">
        <f t="shared" ca="1" si="630"/>
        <v>39895835802.172562</v>
      </c>
      <c r="P2728" s="62">
        <f t="shared" ca="1" si="632"/>
        <v>8.0089966602916753E-12</v>
      </c>
    </row>
    <row r="2729" spans="1:16" x14ac:dyDescent="0.3">
      <c r="A2729" s="42">
        <v>2718</v>
      </c>
      <c r="B2729" s="52">
        <f>'[1]Mixed Norm. Gen. Proc.'!AA2726</f>
        <v>-0.39857064701847678</v>
      </c>
      <c r="C2729" s="57">
        <f t="shared" si="638"/>
        <v>5.0836772971613149E-12</v>
      </c>
      <c r="D2729" s="39">
        <f t="shared" ca="1" si="633"/>
        <v>-6.4658050674905529E-3</v>
      </c>
      <c r="E2729" s="70">
        <f t="shared" ca="1" si="634"/>
        <v>5.0000000000000001E-3</v>
      </c>
      <c r="F2729" s="67">
        <f t="shared" si="635"/>
        <v>5.0836772971613149E-12</v>
      </c>
      <c r="G2729" s="68">
        <f t="shared" si="636"/>
        <v>5.3378611620193809E-12</v>
      </c>
      <c r="H2729" s="68">
        <f t="shared" si="637"/>
        <v>4.8294934323032489E-12</v>
      </c>
      <c r="I2729" s="69">
        <f t="shared" si="631"/>
        <v>2.2317472090699579E-12</v>
      </c>
      <c r="J2729" s="55">
        <f t="shared" ca="1" si="625"/>
        <v>6.5975819289006447E-3</v>
      </c>
      <c r="K2729" s="61">
        <f t="shared" ca="1" si="626"/>
        <v>-32842383864.818092</v>
      </c>
      <c r="L2729" s="61">
        <f t="shared" ca="1" si="627"/>
        <v>-32842383864.818092</v>
      </c>
      <c r="M2729" s="71">
        <f t="shared" ca="1" si="628"/>
        <v>0</v>
      </c>
      <c r="N2729" s="64">
        <f t="shared" ca="1" si="629"/>
        <v>38347383672.527191</v>
      </c>
      <c r="O2729" s="65">
        <f t="shared" ca="1" si="630"/>
        <v>38347383672.527191</v>
      </c>
      <c r="P2729" s="62">
        <f t="shared" ca="1" si="632"/>
        <v>4.8168659303472706E-12</v>
      </c>
    </row>
    <row r="2730" spans="1:16" x14ac:dyDescent="0.3">
      <c r="A2730" s="42">
        <v>2719</v>
      </c>
      <c r="B2730" s="52">
        <f>'[1]Mixed Norm. Gen. Proc.'!AA2727</f>
        <v>-9.8084227994440498E-2</v>
      </c>
      <c r="C2730" s="57">
        <f t="shared" si="638"/>
        <v>4.5850487340963834E-12</v>
      </c>
      <c r="D2730" s="39">
        <f t="shared" ca="1" si="633"/>
        <v>1.0644931767904679E-2</v>
      </c>
      <c r="E2730" s="70">
        <f t="shared" ca="1" si="634"/>
        <v>1.0644931767904679E-2</v>
      </c>
      <c r="F2730" s="67">
        <f t="shared" si="635"/>
        <v>4.5850487340963834E-12</v>
      </c>
      <c r="G2730" s="68">
        <f t="shared" si="636"/>
        <v>4.8143011708012026E-12</v>
      </c>
      <c r="H2730" s="68">
        <f t="shared" si="637"/>
        <v>4.3557962973915643E-12</v>
      </c>
      <c r="I2730" s="69">
        <f t="shared" si="631"/>
        <v>2.2457232008582505E-12</v>
      </c>
      <c r="J2730" s="55">
        <f t="shared" ca="1" si="625"/>
        <v>6.5975819289006447E-3</v>
      </c>
      <c r="K2730" s="61">
        <f t="shared" ca="1" si="626"/>
        <v>-32637993187.005604</v>
      </c>
      <c r="L2730" s="61">
        <f t="shared" ca="1" si="627"/>
        <v>-32637993187.005604</v>
      </c>
      <c r="M2730" s="71">
        <f t="shared" ca="1" si="628"/>
        <v>0</v>
      </c>
      <c r="N2730" s="64">
        <f t="shared" ca="1" si="629"/>
        <v>38108733281.817749</v>
      </c>
      <c r="O2730" s="65">
        <f t="shared" ca="1" si="630"/>
        <v>38108733281.817749</v>
      </c>
      <c r="P2730" s="62">
        <f t="shared" ca="1" si="632"/>
        <v>4.3444073542164362E-12</v>
      </c>
    </row>
    <row r="2731" spans="1:16" x14ac:dyDescent="0.3">
      <c r="A2731" s="42">
        <v>2720</v>
      </c>
      <c r="B2731" s="52">
        <f>'[1]Mixed Norm. Gen. Proc.'!AA2728</f>
        <v>7.047447654334256E-2</v>
      </c>
      <c r="C2731" s="57">
        <f t="shared" si="638"/>
        <v>4.9081776435575414E-12</v>
      </c>
      <c r="D2731" s="39">
        <f t="shared" ca="1" si="633"/>
        <v>1.1541487866006084E-2</v>
      </c>
      <c r="E2731" s="70">
        <f t="shared" ca="1" si="634"/>
        <v>1.1541487866006084E-2</v>
      </c>
      <c r="F2731" s="67">
        <f t="shared" si="635"/>
        <v>4.9081776435575414E-12</v>
      </c>
      <c r="G2731" s="68">
        <f t="shared" si="636"/>
        <v>5.153586525735419E-12</v>
      </c>
      <c r="H2731" s="68">
        <f t="shared" si="637"/>
        <v>4.6627687613796639E-12</v>
      </c>
      <c r="I2731" s="69">
        <f t="shared" si="631"/>
        <v>2.2537166101747814E-12</v>
      </c>
      <c r="J2731" s="55">
        <f t="shared" ca="1" si="625"/>
        <v>6.6546014417077646E-3</v>
      </c>
      <c r="K2731" s="61">
        <f t="shared" ca="1" si="626"/>
        <v>-32506296169.588745</v>
      </c>
      <c r="L2731" s="61">
        <f t="shared" ca="1" si="627"/>
        <v>-32506296169.588745</v>
      </c>
      <c r="M2731" s="71">
        <f t="shared" ca="1" si="628"/>
        <v>0</v>
      </c>
      <c r="N2731" s="64">
        <f t="shared" ca="1" si="629"/>
        <v>37989508093.702408</v>
      </c>
      <c r="O2731" s="65">
        <f t="shared" ca="1" si="630"/>
        <v>37989508093.702408</v>
      </c>
      <c r="P2731" s="62">
        <f t="shared" ca="1" si="632"/>
        <v>4.6504719619492354E-12</v>
      </c>
    </row>
    <row r="2732" spans="1:16" x14ac:dyDescent="0.3">
      <c r="A2732" s="42">
        <v>2721</v>
      </c>
      <c r="B2732" s="52">
        <f>'[1]Mixed Norm. Gen. Proc.'!AA2729</f>
        <v>-0.18253864322408631</v>
      </c>
      <c r="C2732" s="57">
        <f t="shared" si="638"/>
        <v>4.0122455557997549E-12</v>
      </c>
      <c r="D2732" s="39">
        <f t="shared" ca="1" si="633"/>
        <v>-7.5915141539884719E-3</v>
      </c>
      <c r="E2732" s="70">
        <f t="shared" ca="1" si="634"/>
        <v>5.0000000000000001E-3</v>
      </c>
      <c r="F2732" s="67">
        <f t="shared" si="635"/>
        <v>4.0122455557997549E-12</v>
      </c>
      <c r="G2732" s="68">
        <f t="shared" si="636"/>
        <v>4.2128578335897426E-12</v>
      </c>
      <c r="H2732" s="68">
        <f t="shared" si="637"/>
        <v>3.8116332780097672E-12</v>
      </c>
      <c r="I2732" s="69">
        <f t="shared" si="631"/>
        <v>2.2649035322821942E-12</v>
      </c>
      <c r="J2732" s="55">
        <f t="shared" ca="1" si="625"/>
        <v>6.6500034559493632E-3</v>
      </c>
      <c r="K2732" s="61">
        <f t="shared" ca="1" si="626"/>
        <v>-32347018328.685341</v>
      </c>
      <c r="L2732" s="61">
        <f t="shared" ca="1" si="627"/>
        <v>-32347018328.685341</v>
      </c>
      <c r="M2732" s="71">
        <f t="shared" ca="1" si="628"/>
        <v>0</v>
      </c>
      <c r="N2732" s="64">
        <f t="shared" ca="1" si="629"/>
        <v>37800589616.328751</v>
      </c>
      <c r="O2732" s="65">
        <f t="shared" ca="1" si="630"/>
        <v>37800589616.328751</v>
      </c>
      <c r="P2732" s="62">
        <f t="shared" ca="1" si="632"/>
        <v>3.8015880560251907E-12</v>
      </c>
    </row>
    <row r="2733" spans="1:16" x14ac:dyDescent="0.3">
      <c r="A2733" s="42">
        <v>2722</v>
      </c>
      <c r="B2733" s="52">
        <f>'[1]Mixed Norm. Gen. Proc.'!AA2730</f>
        <v>3.1537044313456136E-2</v>
      </c>
      <c r="C2733" s="57">
        <f t="shared" si="638"/>
        <v>4.1387799216894792E-12</v>
      </c>
      <c r="D2733" s="39">
        <f t="shared" ca="1" si="633"/>
        <v>-8.3910926673870997E-3</v>
      </c>
      <c r="E2733" s="70">
        <f t="shared" ca="1" si="634"/>
        <v>5.0000000000000001E-3</v>
      </c>
      <c r="F2733" s="67">
        <f t="shared" si="635"/>
        <v>4.1387799216894792E-12</v>
      </c>
      <c r="G2733" s="68">
        <f t="shared" si="636"/>
        <v>4.3457189177739533E-12</v>
      </c>
      <c r="H2733" s="68">
        <f t="shared" si="637"/>
        <v>3.9318409256050051E-12</v>
      </c>
      <c r="I2733" s="69">
        <f t="shared" si="631"/>
        <v>2.2688216278469373E-12</v>
      </c>
      <c r="J2733" s="55">
        <f t="shared" ca="1" si="625"/>
        <v>6.6500034559493632E-3</v>
      </c>
      <c r="K2733" s="61">
        <f t="shared" ca="1" si="626"/>
        <v>-32291157300.435898</v>
      </c>
      <c r="L2733" s="61">
        <f t="shared" ca="1" si="627"/>
        <v>-32291157300.435898</v>
      </c>
      <c r="M2733" s="71">
        <f t="shared" ca="1" si="628"/>
        <v>0</v>
      </c>
      <c r="N2733" s="64">
        <f t="shared" ca="1" si="629"/>
        <v>37735310653.583244</v>
      </c>
      <c r="O2733" s="65">
        <f t="shared" ca="1" si="630"/>
        <v>37735310653.583244</v>
      </c>
      <c r="P2733" s="62">
        <f t="shared" ca="1" si="632"/>
        <v>3.9214789070095626E-12</v>
      </c>
    </row>
    <row r="2734" spans="1:16" x14ac:dyDescent="0.3">
      <c r="A2734" s="42">
        <v>2723</v>
      </c>
      <c r="B2734" s="52">
        <f>'[1]Mixed Norm. Gen. Proc.'!AA2731</f>
        <v>5.838283249317873E-2</v>
      </c>
      <c r="C2734" s="57">
        <f t="shared" si="638"/>
        <v>4.3804136165836077E-12</v>
      </c>
      <c r="D2734" s="39">
        <f t="shared" ca="1" si="633"/>
        <v>1.0952657162632605E-2</v>
      </c>
      <c r="E2734" s="70">
        <f t="shared" ca="1" si="634"/>
        <v>1.0952657162632605E-2</v>
      </c>
      <c r="F2734" s="67">
        <f t="shared" si="635"/>
        <v>4.3804136165836077E-12</v>
      </c>
      <c r="G2734" s="68">
        <f t="shared" si="636"/>
        <v>4.5994342974127886E-12</v>
      </c>
      <c r="H2734" s="68">
        <f t="shared" si="637"/>
        <v>4.1613929357544267E-12</v>
      </c>
      <c r="I2734" s="69">
        <f t="shared" si="631"/>
        <v>2.2720471055571974E-12</v>
      </c>
      <c r="J2734" s="55">
        <f t="shared" ca="1" si="625"/>
        <v>6.5305792399625662E-3</v>
      </c>
      <c r="K2734" s="61">
        <f t="shared" ca="1" si="626"/>
        <v>-32278426832.271976</v>
      </c>
      <c r="L2734" s="61">
        <f t="shared" ca="1" si="627"/>
        <v>-32278426832.271976</v>
      </c>
      <c r="M2734" s="71">
        <f t="shared" ca="1" si="628"/>
        <v>0</v>
      </c>
      <c r="N2734" s="64">
        <f t="shared" ca="1" si="629"/>
        <v>37648629093.290115</v>
      </c>
      <c r="O2734" s="65">
        <f t="shared" ca="1" si="630"/>
        <v>37648629093.290115</v>
      </c>
      <c r="P2734" s="62">
        <f t="shared" ca="1" si="632"/>
        <v>4.1506226488418008E-12</v>
      </c>
    </row>
    <row r="2735" spans="1:16" x14ac:dyDescent="0.3">
      <c r="A2735" s="42">
        <v>2724</v>
      </c>
      <c r="B2735" s="52">
        <f>'[1]Mixed Norm. Gen. Proc.'!AA2732</f>
        <v>8.9706306424487847E-2</v>
      </c>
      <c r="C2735" s="57">
        <f t="shared" si="638"/>
        <v>4.7733643427388562E-12</v>
      </c>
      <c r="D2735" s="39">
        <f t="shared" ca="1" si="633"/>
        <v>1.2347746066117198E-2</v>
      </c>
      <c r="E2735" s="70">
        <f t="shared" ca="1" si="634"/>
        <v>1.2347746066117198E-2</v>
      </c>
      <c r="F2735" s="67">
        <f t="shared" si="635"/>
        <v>4.7733643427388562E-12</v>
      </c>
      <c r="G2735" s="68">
        <f t="shared" si="636"/>
        <v>5.0120325598757993E-12</v>
      </c>
      <c r="H2735" s="68">
        <f t="shared" si="637"/>
        <v>4.5346961256019131E-12</v>
      </c>
      <c r="I2735" s="69">
        <f t="shared" si="631"/>
        <v>2.2774956356349426E-12</v>
      </c>
      <c r="J2735" s="55">
        <f t="shared" ref="J2735:J2798" ca="1" si="639">AVERAGE(E2636:E2734)</f>
        <v>6.5907070900901683E-3</v>
      </c>
      <c r="K2735" s="61">
        <f t="shared" ref="K2735:K2798" ca="1" si="640">(LN(F2735/G2735)+(J2735+I2735^2/2)*$K$4)/(I2735*SQRT($K$4))</f>
        <v>-32184575076.235733</v>
      </c>
      <c r="L2735" s="61">
        <f t="shared" ref="L2735:L2798" ca="1" si="641">(LN(F2735/G2735)+(J2735-I2735^2/2)*$K$4)/(I2735*SQRT($K$4))</f>
        <v>-32184575076.235733</v>
      </c>
      <c r="M2735" s="71">
        <f t="shared" ref="M2735:M2798" ca="1" si="642">F2735*_xlfn.NORM.S.DIST(K2735,TRUE)-G2735*EXP(-J2735*$K$4)*_xlfn.NORM.S.DIST(L2735,TRUE)</f>
        <v>0</v>
      </c>
      <c r="N2735" s="64">
        <f t="shared" ref="N2735:N2798" ca="1" si="643">(LN(F2735/H2735)+(J2735+I2735^2/2)*$K$4)/(I2735*SQRT($K$4))</f>
        <v>37575191981.019676</v>
      </c>
      <c r="O2735" s="65">
        <f t="shared" ref="O2735:O2798" ca="1" si="644">(LN(F2735/H2735)+(J2735-I2735^2/2)*$K$4)/(I2735*SQRT($K$4))</f>
        <v>37575191981.019676</v>
      </c>
      <c r="P2735" s="62">
        <f t="shared" ca="1" si="632"/>
        <v>4.5228517583339651E-12</v>
      </c>
    </row>
    <row r="2736" spans="1:16" x14ac:dyDescent="0.3">
      <c r="A2736" s="42">
        <v>2725</v>
      </c>
      <c r="B2736" s="52">
        <f>'[1]Mixed Norm. Gen. Proc.'!AA2733</f>
        <v>0.21381082854721978</v>
      </c>
      <c r="C2736" s="57">
        <f t="shared" si="638"/>
        <v>5.7939613278176058E-12</v>
      </c>
      <c r="D2736" s="39">
        <f t="shared" ca="1" si="633"/>
        <v>2.4163683116671659E-3</v>
      </c>
      <c r="E2736" s="70">
        <f t="shared" ca="1" si="634"/>
        <v>5.0000000000000001E-3</v>
      </c>
      <c r="F2736" s="67">
        <f t="shared" si="635"/>
        <v>5.7939613278176058E-12</v>
      </c>
      <c r="G2736" s="68">
        <f t="shared" si="636"/>
        <v>6.0836593942084861E-12</v>
      </c>
      <c r="H2736" s="68">
        <f t="shared" si="637"/>
        <v>5.5042632614267256E-12</v>
      </c>
      <c r="I2736" s="69">
        <f t="shared" ref="I2736:I2799" si="645">_xlfn.STDEV.S(F2637:F2735)</f>
        <v>2.2875580974280844E-12</v>
      </c>
      <c r="J2736" s="55">
        <f t="shared" ca="1" si="639"/>
        <v>6.664926747323675E-3</v>
      </c>
      <c r="K2736" s="61">
        <f t="shared" ca="1" si="640"/>
        <v>-32022563870.12096</v>
      </c>
      <c r="L2736" s="61">
        <f t="shared" ca="1" si="641"/>
        <v>-32022563870.12096</v>
      </c>
      <c r="M2736" s="71">
        <f t="shared" ca="1" si="642"/>
        <v>0</v>
      </c>
      <c r="N2736" s="64">
        <f t="shared" ca="1" si="643"/>
        <v>37430345410.93116</v>
      </c>
      <c r="O2736" s="65">
        <f t="shared" ca="1" si="644"/>
        <v>37430345410.93116</v>
      </c>
      <c r="P2736" s="62">
        <f t="shared" ref="P2736:P2799" ca="1" si="646">H2736*EXP(-J2736*$K$4)*_xlfn.NORM.S.DIST(-L2736,TRUE)-F2736*_xlfn.NORM.S.DIST(K2736,TRUE)</f>
        <v>5.4897247530805406E-12</v>
      </c>
    </row>
    <row r="2737" spans="1:16" x14ac:dyDescent="0.3">
      <c r="A2737" s="42">
        <v>2726</v>
      </c>
      <c r="B2737" s="52">
        <f>'[1]Mixed Norm. Gen. Proc.'!AA2734</f>
        <v>0.20079983417906427</v>
      </c>
      <c r="C2737" s="57">
        <f t="shared" si="638"/>
        <v>6.957387801683292E-12</v>
      </c>
      <c r="D2737" s="39">
        <f t="shared" ca="1" si="633"/>
        <v>8.313963129919966E-3</v>
      </c>
      <c r="E2737" s="70">
        <f t="shared" ca="1" si="634"/>
        <v>8.313963129919966E-3</v>
      </c>
      <c r="F2737" s="67">
        <f t="shared" si="635"/>
        <v>6.957387801683292E-12</v>
      </c>
      <c r="G2737" s="68">
        <f t="shared" si="636"/>
        <v>7.3052571917674566E-12</v>
      </c>
      <c r="H2737" s="68">
        <f t="shared" si="637"/>
        <v>6.6095184115991274E-12</v>
      </c>
      <c r="I2737" s="69">
        <f t="shared" si="645"/>
        <v>2.3087967221788978E-12</v>
      </c>
      <c r="J2737" s="55">
        <f t="shared" ca="1" si="639"/>
        <v>6.664926747323675E-3</v>
      </c>
      <c r="K2737" s="61">
        <f t="shared" ca="1" si="640"/>
        <v>-31727988253.713108</v>
      </c>
      <c r="L2737" s="61">
        <f t="shared" ca="1" si="641"/>
        <v>-31727988253.713108</v>
      </c>
      <c r="M2737" s="71">
        <f t="shared" ca="1" si="642"/>
        <v>0</v>
      </c>
      <c r="N2737" s="64">
        <f t="shared" ca="1" si="643"/>
        <v>37086023603.454811</v>
      </c>
      <c r="O2737" s="65">
        <f t="shared" ca="1" si="644"/>
        <v>37086023603.454811</v>
      </c>
      <c r="P2737" s="62">
        <f t="shared" ca="1" si="646"/>
        <v>6.5920605731878173E-12</v>
      </c>
    </row>
    <row r="2738" spans="1:16" x14ac:dyDescent="0.3">
      <c r="A2738" s="42">
        <v>2727</v>
      </c>
      <c r="B2738" s="52">
        <f>'[1]Mixed Norm. Gen. Proc.'!AA2735</f>
        <v>-0.16151533611803784</v>
      </c>
      <c r="C2738" s="57">
        <f t="shared" si="638"/>
        <v>5.833662972390879E-12</v>
      </c>
      <c r="D2738" s="39">
        <f t="shared" ca="1" si="633"/>
        <v>-1.6252966711249494E-2</v>
      </c>
      <c r="E2738" s="70">
        <f t="shared" ca="1" si="634"/>
        <v>5.0000000000000001E-3</v>
      </c>
      <c r="F2738" s="67">
        <f t="shared" si="635"/>
        <v>5.833662972390879E-12</v>
      </c>
      <c r="G2738" s="68">
        <f t="shared" si="636"/>
        <v>6.1253461210104232E-12</v>
      </c>
      <c r="H2738" s="68">
        <f t="shared" si="637"/>
        <v>5.5419798237713348E-12</v>
      </c>
      <c r="I2738" s="69">
        <f t="shared" si="645"/>
        <v>2.3486114052697819E-12</v>
      </c>
      <c r="J2738" s="55">
        <f t="shared" ca="1" si="639"/>
        <v>6.6389796721377263E-3</v>
      </c>
      <c r="K2738" s="61">
        <f t="shared" ca="1" si="640"/>
        <v>-31197081065.901134</v>
      </c>
      <c r="L2738" s="61">
        <f t="shared" ca="1" si="641"/>
        <v>-31197081065.901134</v>
      </c>
      <c r="M2738" s="71">
        <f t="shared" ca="1" si="642"/>
        <v>0</v>
      </c>
      <c r="N2738" s="64">
        <f t="shared" ca="1" si="643"/>
        <v>36450365701.717438</v>
      </c>
      <c r="O2738" s="65">
        <f t="shared" ca="1" si="644"/>
        <v>36450365701.717438</v>
      </c>
      <c r="P2738" s="62">
        <f t="shared" ca="1" si="646"/>
        <v>5.5273986063357738E-12</v>
      </c>
    </row>
    <row r="2739" spans="1:16" x14ac:dyDescent="0.3">
      <c r="A2739" s="42">
        <v>2728</v>
      </c>
      <c r="B2739" s="52">
        <f>'[1]Mixed Norm. Gen. Proc.'!AA2736</f>
        <v>9.5775902356301609E-2</v>
      </c>
      <c r="C2739" s="57">
        <f t="shared" si="638"/>
        <v>6.3923873076141604E-12</v>
      </c>
      <c r="D2739" s="39">
        <f t="shared" ca="1" si="633"/>
        <v>-2.0412946954135244E-3</v>
      </c>
      <c r="E2739" s="70">
        <f t="shared" ca="1" si="634"/>
        <v>5.0000000000000001E-3</v>
      </c>
      <c r="F2739" s="67">
        <f t="shared" si="635"/>
        <v>6.3923873076141604E-12</v>
      </c>
      <c r="G2739" s="68">
        <f t="shared" si="636"/>
        <v>6.7120066729948684E-12</v>
      </c>
      <c r="H2739" s="68">
        <f t="shared" si="637"/>
        <v>6.0727679422334524E-12</v>
      </c>
      <c r="I2739" s="69">
        <f t="shared" si="645"/>
        <v>2.3701996292010067E-12</v>
      </c>
      <c r="J2739" s="55">
        <f t="shared" ca="1" si="639"/>
        <v>6.544896677357818E-3</v>
      </c>
      <c r="K2739" s="61">
        <f t="shared" ca="1" si="640"/>
        <v>-30937937131.954765</v>
      </c>
      <c r="L2739" s="61">
        <f t="shared" ca="1" si="641"/>
        <v>-30937937131.954765</v>
      </c>
      <c r="M2739" s="71">
        <f t="shared" ca="1" si="642"/>
        <v>0</v>
      </c>
      <c r="N2739" s="64">
        <f t="shared" ca="1" si="643"/>
        <v>36093363969.618126</v>
      </c>
      <c r="O2739" s="65">
        <f t="shared" ca="1" si="644"/>
        <v>36093363969.618126</v>
      </c>
      <c r="P2739" s="62">
        <f t="shared" ca="1" si="646"/>
        <v>6.0570163271269959E-12</v>
      </c>
    </row>
    <row r="2740" spans="1:16" x14ac:dyDescent="0.3">
      <c r="A2740" s="42">
        <v>2729</v>
      </c>
      <c r="B2740" s="52">
        <f>'[1]Mixed Norm. Gen. Proc.'!AA2737</f>
        <v>0.16352836302220675</v>
      </c>
      <c r="C2740" s="57">
        <f t="shared" si="638"/>
        <v>7.4377239398322363E-12</v>
      </c>
      <c r="D2740" s="39">
        <f t="shared" ca="1" si="633"/>
        <v>-2.5606892673999408E-3</v>
      </c>
      <c r="E2740" s="70">
        <f t="shared" ca="1" si="634"/>
        <v>5.0000000000000001E-3</v>
      </c>
      <c r="F2740" s="67">
        <f t="shared" si="635"/>
        <v>7.4377239398322363E-12</v>
      </c>
      <c r="G2740" s="68">
        <f t="shared" si="636"/>
        <v>7.8096101368238493E-12</v>
      </c>
      <c r="H2740" s="68">
        <f t="shared" si="637"/>
        <v>7.0658377428406242E-12</v>
      </c>
      <c r="I2740" s="69">
        <f t="shared" si="645"/>
        <v>2.3957936700044732E-12</v>
      </c>
      <c r="J2740" s="55">
        <f t="shared" ca="1" si="639"/>
        <v>6.5165470399381953E-3</v>
      </c>
      <c r="K2740" s="61">
        <f t="shared" ca="1" si="640"/>
        <v>-30614884173.732704</v>
      </c>
      <c r="L2740" s="61">
        <f t="shared" ca="1" si="641"/>
        <v>-30614884173.732704</v>
      </c>
      <c r="M2740" s="71">
        <f t="shared" ca="1" si="642"/>
        <v>0</v>
      </c>
      <c r="N2740" s="64">
        <f t="shared" ca="1" si="643"/>
        <v>35700327776.682312</v>
      </c>
      <c r="O2740" s="65">
        <f t="shared" ca="1" si="644"/>
        <v>35700327776.682312</v>
      </c>
      <c r="P2740" s="62">
        <f t="shared" ca="1" si="646"/>
        <v>7.0475895758235985E-12</v>
      </c>
    </row>
    <row r="2741" spans="1:16" x14ac:dyDescent="0.3">
      <c r="A2741" s="42">
        <v>2730</v>
      </c>
      <c r="B2741" s="52">
        <f>'[1]Mixed Norm. Gen. Proc.'!AA2738</f>
        <v>-0.46785749812441668</v>
      </c>
      <c r="C2741" s="57">
        <f t="shared" si="638"/>
        <v>3.9579290256022466E-12</v>
      </c>
      <c r="D2741" s="39">
        <f t="shared" ca="1" si="633"/>
        <v>-2.0320666178120037E-2</v>
      </c>
      <c r="E2741" s="70">
        <f t="shared" ca="1" si="634"/>
        <v>5.0000000000000001E-3</v>
      </c>
      <c r="F2741" s="67">
        <f t="shared" si="635"/>
        <v>3.9579290256022466E-12</v>
      </c>
      <c r="G2741" s="68">
        <f t="shared" si="636"/>
        <v>4.1558254768823592E-12</v>
      </c>
      <c r="H2741" s="68">
        <f t="shared" si="637"/>
        <v>3.7600325743221339E-12</v>
      </c>
      <c r="I2741" s="69">
        <f t="shared" si="645"/>
        <v>2.4424094689430099E-12</v>
      </c>
      <c r="J2741" s="55">
        <f t="shared" ca="1" si="639"/>
        <v>6.5165470399381944E-3</v>
      </c>
      <c r="K2741" s="61">
        <f t="shared" ca="1" si="640"/>
        <v>-30030568847.692341</v>
      </c>
      <c r="L2741" s="61">
        <f t="shared" ca="1" si="641"/>
        <v>-30030568847.692341</v>
      </c>
      <c r="M2741" s="71">
        <f t="shared" ca="1" si="642"/>
        <v>0</v>
      </c>
      <c r="N2741" s="64">
        <f t="shared" ca="1" si="643"/>
        <v>35018951732.722916</v>
      </c>
      <c r="O2741" s="65">
        <f t="shared" ca="1" si="644"/>
        <v>35018951732.722916</v>
      </c>
      <c r="P2741" s="62">
        <f t="shared" ca="1" si="646"/>
        <v>3.7503219490710504E-12</v>
      </c>
    </row>
    <row r="2742" spans="1:16" x14ac:dyDescent="0.3">
      <c r="A2742" s="42">
        <v>2731</v>
      </c>
      <c r="B2742" s="52">
        <f>'[1]Mixed Norm. Gen. Proc.'!AA2739</f>
        <v>0.37302758878305176</v>
      </c>
      <c r="C2742" s="57">
        <f t="shared" si="638"/>
        <v>5.4343457465971055E-12</v>
      </c>
      <c r="D2742" s="39">
        <f t="shared" ca="1" si="633"/>
        <v>-8.1104820968922013E-3</v>
      </c>
      <c r="E2742" s="70">
        <f t="shared" ca="1" si="634"/>
        <v>5.0000000000000001E-3</v>
      </c>
      <c r="F2742" s="67">
        <f t="shared" si="635"/>
        <v>5.4343457465971055E-12</v>
      </c>
      <c r="G2742" s="68">
        <f t="shared" si="636"/>
        <v>5.7060630339269608E-12</v>
      </c>
      <c r="H2742" s="68">
        <f t="shared" si="637"/>
        <v>5.1626284592672502E-12</v>
      </c>
      <c r="I2742" s="69">
        <f t="shared" si="645"/>
        <v>2.4452831403590525E-12</v>
      </c>
      <c r="J2742" s="55">
        <f t="shared" ca="1" si="639"/>
        <v>6.5165470399381944E-3</v>
      </c>
      <c r="K2742" s="61">
        <f t="shared" ca="1" si="640"/>
        <v>-29995277234.266979</v>
      </c>
      <c r="L2742" s="61">
        <f t="shared" ca="1" si="641"/>
        <v>-29995277234.266979</v>
      </c>
      <c r="M2742" s="71">
        <f t="shared" ca="1" si="642"/>
        <v>0</v>
      </c>
      <c r="N2742" s="64">
        <f t="shared" ca="1" si="643"/>
        <v>34977797823.40522</v>
      </c>
      <c r="O2742" s="65">
        <f t="shared" ca="1" si="644"/>
        <v>34977797823.40522</v>
      </c>
      <c r="P2742" s="62">
        <f t="shared" ca="1" si="646"/>
        <v>5.149295502893179E-12</v>
      </c>
    </row>
    <row r="2743" spans="1:16" x14ac:dyDescent="0.3">
      <c r="A2743" s="42">
        <v>2732</v>
      </c>
      <c r="B2743" s="52">
        <f>'[1]Mixed Norm. Gen. Proc.'!AA2740</f>
        <v>1.7984894701106396E-2</v>
      </c>
      <c r="C2743" s="57">
        <f t="shared" si="638"/>
        <v>5.5320818826190595E-12</v>
      </c>
      <c r="D2743" s="39">
        <f t="shared" ca="1" si="633"/>
        <v>-2.0482016921952815E-3</v>
      </c>
      <c r="E2743" s="70">
        <f t="shared" ca="1" si="634"/>
        <v>5.0000000000000001E-3</v>
      </c>
      <c r="F2743" s="67">
        <f t="shared" si="635"/>
        <v>5.5320818826190595E-12</v>
      </c>
      <c r="G2743" s="68">
        <f t="shared" si="636"/>
        <v>5.8086859767500125E-12</v>
      </c>
      <c r="H2743" s="68">
        <f t="shared" si="637"/>
        <v>5.2554777884881065E-12</v>
      </c>
      <c r="I2743" s="69">
        <f t="shared" si="645"/>
        <v>2.4596858342005858E-12</v>
      </c>
      <c r="J2743" s="55">
        <f t="shared" ca="1" si="639"/>
        <v>6.5165470399381944E-3</v>
      </c>
      <c r="K2743" s="61">
        <f t="shared" ca="1" si="640"/>
        <v>-29819639846.479416</v>
      </c>
      <c r="L2743" s="61">
        <f t="shared" ca="1" si="641"/>
        <v>-29819639846.479416</v>
      </c>
      <c r="M2743" s="71">
        <f t="shared" ca="1" si="642"/>
        <v>0</v>
      </c>
      <c r="N2743" s="64">
        <f t="shared" ca="1" si="643"/>
        <v>34772985279.340919</v>
      </c>
      <c r="O2743" s="65">
        <f t="shared" ca="1" si="644"/>
        <v>34772985279.340919</v>
      </c>
      <c r="P2743" s="62">
        <f t="shared" ca="1" si="646"/>
        <v>5.2419050402975937E-12</v>
      </c>
    </row>
    <row r="2744" spans="1:16" x14ac:dyDescent="0.3">
      <c r="A2744" s="42">
        <v>2733</v>
      </c>
      <c r="B2744" s="52">
        <f>'[1]Mixed Norm. Gen. Proc.'!AA2741</f>
        <v>-0.11238145300164727</v>
      </c>
      <c r="C2744" s="57">
        <f t="shared" si="638"/>
        <v>4.9103784825262412E-12</v>
      </c>
      <c r="D2744" s="39">
        <f t="shared" ca="1" si="633"/>
        <v>1.0364173006581332E-2</v>
      </c>
      <c r="E2744" s="70">
        <f t="shared" ca="1" si="634"/>
        <v>1.0364173006581332E-2</v>
      </c>
      <c r="F2744" s="67">
        <f t="shared" si="635"/>
        <v>4.9103784825262412E-12</v>
      </c>
      <c r="G2744" s="68">
        <f t="shared" si="636"/>
        <v>5.1558974066525532E-12</v>
      </c>
      <c r="H2744" s="68">
        <f t="shared" si="637"/>
        <v>4.6648595583999292E-12</v>
      </c>
      <c r="I2744" s="69">
        <f t="shared" si="645"/>
        <v>2.4724827708781E-12</v>
      </c>
      <c r="J2744" s="55">
        <f t="shared" ca="1" si="639"/>
        <v>6.5165470399381944E-3</v>
      </c>
      <c r="K2744" s="61">
        <f t="shared" ca="1" si="640"/>
        <v>-29665301038.801361</v>
      </c>
      <c r="L2744" s="61">
        <f t="shared" ca="1" si="641"/>
        <v>-29665301038.801361</v>
      </c>
      <c r="M2744" s="71">
        <f t="shared" ca="1" si="642"/>
        <v>0</v>
      </c>
      <c r="N2744" s="64">
        <f t="shared" ca="1" si="643"/>
        <v>34593009226.140823</v>
      </c>
      <c r="O2744" s="65">
        <f t="shared" ca="1" si="644"/>
        <v>34593009226.140823</v>
      </c>
      <c r="P2744" s="62">
        <f t="shared" ca="1" si="646"/>
        <v>4.652812135372291E-12</v>
      </c>
    </row>
    <row r="2745" spans="1:16" x14ac:dyDescent="0.3">
      <c r="A2745" s="42">
        <v>2734</v>
      </c>
      <c r="B2745" s="52">
        <f>'[1]Mixed Norm. Gen. Proc.'!AA2742</f>
        <v>9.778213422906773E-3</v>
      </c>
      <c r="C2745" s="57">
        <f t="shared" si="638"/>
        <v>4.9583932113156317E-12</v>
      </c>
      <c r="D2745" s="39">
        <f t="shared" ca="1" si="633"/>
        <v>5.7657673488144268E-3</v>
      </c>
      <c r="E2745" s="70">
        <f t="shared" ca="1" si="634"/>
        <v>5.7657673488144268E-3</v>
      </c>
      <c r="F2745" s="67">
        <f t="shared" si="635"/>
        <v>4.9583932113156317E-12</v>
      </c>
      <c r="G2745" s="68">
        <f t="shared" si="636"/>
        <v>5.2063128718814135E-12</v>
      </c>
      <c r="H2745" s="68">
        <f t="shared" si="637"/>
        <v>4.71047355074985E-12</v>
      </c>
      <c r="I2745" s="69">
        <f t="shared" si="645"/>
        <v>2.4812083467666604E-12</v>
      </c>
      <c r="J2745" s="55">
        <f t="shared" ca="1" si="639"/>
        <v>6.5707306056612376E-3</v>
      </c>
      <c r="K2745" s="61">
        <f t="shared" ca="1" si="640"/>
        <v>-29547221767.481895</v>
      </c>
      <c r="L2745" s="61">
        <f t="shared" ca="1" si="641"/>
        <v>-29547221767.481895</v>
      </c>
      <c r="M2745" s="71">
        <f t="shared" ca="1" si="642"/>
        <v>0</v>
      </c>
      <c r="N2745" s="64">
        <f t="shared" ca="1" si="643"/>
        <v>34485113615.738701</v>
      </c>
      <c r="O2745" s="65">
        <f t="shared" ca="1" si="644"/>
        <v>34485113615.738701</v>
      </c>
      <c r="P2745" s="62">
        <f t="shared" ca="1" si="646"/>
        <v>4.6982073062577236E-12</v>
      </c>
    </row>
    <row r="2746" spans="1:16" x14ac:dyDescent="0.3">
      <c r="A2746" s="42">
        <v>2735</v>
      </c>
      <c r="B2746" s="52">
        <f>'[1]Mixed Norm. Gen. Proc.'!AA2743</f>
        <v>-0.28212336796268889</v>
      </c>
      <c r="C2746" s="57">
        <f t="shared" si="638"/>
        <v>3.5595146188559333E-12</v>
      </c>
      <c r="D2746" s="39">
        <f t="shared" ca="1" si="633"/>
        <v>1.933439093872943E-3</v>
      </c>
      <c r="E2746" s="70">
        <f t="shared" ca="1" si="634"/>
        <v>5.0000000000000001E-3</v>
      </c>
      <c r="F2746" s="67">
        <f t="shared" si="635"/>
        <v>3.5595146188559333E-12</v>
      </c>
      <c r="G2746" s="68">
        <f t="shared" si="636"/>
        <v>3.7374903497987304E-12</v>
      </c>
      <c r="H2746" s="68">
        <f t="shared" si="637"/>
        <v>3.3815388879131366E-12</v>
      </c>
      <c r="I2746" s="69">
        <f t="shared" si="645"/>
        <v>2.490393739219538E-12</v>
      </c>
      <c r="J2746" s="55">
        <f t="shared" ca="1" si="639"/>
        <v>6.4595561182548555E-3</v>
      </c>
      <c r="K2746" s="61">
        <f t="shared" ca="1" si="640"/>
        <v>-29466363274.941433</v>
      </c>
      <c r="L2746" s="61">
        <f t="shared" ca="1" si="641"/>
        <v>-29466363274.941433</v>
      </c>
      <c r="M2746" s="71">
        <f t="shared" ca="1" si="642"/>
        <v>0</v>
      </c>
      <c r="N2746" s="64">
        <f t="shared" ca="1" si="643"/>
        <v>34329799762.956169</v>
      </c>
      <c r="O2746" s="65">
        <f t="shared" ca="1" si="644"/>
        <v>34329799762.956169</v>
      </c>
      <c r="P2746" s="62">
        <f t="shared" ca="1" si="646"/>
        <v>3.3728820353119401E-12</v>
      </c>
    </row>
    <row r="2747" spans="1:16" x14ac:dyDescent="0.3">
      <c r="A2747" s="42">
        <v>2736</v>
      </c>
      <c r="B2747" s="52">
        <f>'[1]Mixed Norm. Gen. Proc.'!AA2744</f>
        <v>-0.24928845625187793</v>
      </c>
      <c r="C2747" s="57">
        <f t="shared" si="638"/>
        <v>2.672168714515346E-12</v>
      </c>
      <c r="D2747" s="39">
        <f t="shared" ca="1" si="633"/>
        <v>2.8288518612538758E-3</v>
      </c>
      <c r="E2747" s="70">
        <f t="shared" ca="1" si="634"/>
        <v>5.0000000000000001E-3</v>
      </c>
      <c r="F2747" s="67">
        <f t="shared" si="635"/>
        <v>2.672168714515346E-12</v>
      </c>
      <c r="G2747" s="68">
        <f t="shared" si="636"/>
        <v>2.8057771502411132E-12</v>
      </c>
      <c r="H2747" s="68">
        <f t="shared" si="637"/>
        <v>2.5385602787895787E-12</v>
      </c>
      <c r="I2747" s="69">
        <f t="shared" si="645"/>
        <v>2.4904632351789648E-12</v>
      </c>
      <c r="J2747" s="55">
        <f t="shared" ca="1" si="639"/>
        <v>6.4595561182548555E-3</v>
      </c>
      <c r="K2747" s="61">
        <f t="shared" ca="1" si="640"/>
        <v>-29465541021.009773</v>
      </c>
      <c r="L2747" s="61">
        <f t="shared" ca="1" si="641"/>
        <v>-29465541021.009773</v>
      </c>
      <c r="M2747" s="71">
        <f t="shared" ca="1" si="642"/>
        <v>0</v>
      </c>
      <c r="N2747" s="64">
        <f t="shared" ca="1" si="643"/>
        <v>34328841795.644001</v>
      </c>
      <c r="O2747" s="65">
        <f t="shared" ca="1" si="644"/>
        <v>34328841795.644001</v>
      </c>
      <c r="P2747" s="62">
        <f t="shared" ca="1" si="646"/>
        <v>2.5320614796093344E-12</v>
      </c>
    </row>
    <row r="2748" spans="1:16" x14ac:dyDescent="0.3">
      <c r="A2748" s="42">
        <v>2737</v>
      </c>
      <c r="B2748" s="52">
        <f>'[1]Mixed Norm. Gen. Proc.'!AA2745</f>
        <v>6.3622030415734818E-2</v>
      </c>
      <c r="C2748" s="57">
        <f t="shared" si="638"/>
        <v>2.8421775137462163E-12</v>
      </c>
      <c r="D2748" s="39">
        <f t="shared" ca="1" si="633"/>
        <v>6.2517153024420581E-3</v>
      </c>
      <c r="E2748" s="70">
        <f t="shared" ca="1" si="634"/>
        <v>6.2517153024420581E-3</v>
      </c>
      <c r="F2748" s="67">
        <f t="shared" si="635"/>
        <v>2.8421775137462163E-12</v>
      </c>
      <c r="G2748" s="68">
        <f t="shared" si="636"/>
        <v>2.9842863894335273E-12</v>
      </c>
      <c r="H2748" s="68">
        <f t="shared" si="637"/>
        <v>2.7000686380589053E-12</v>
      </c>
      <c r="I2748" s="69">
        <f t="shared" si="645"/>
        <v>2.4902569430563388E-12</v>
      </c>
      <c r="J2748" s="55">
        <f t="shared" ca="1" si="639"/>
        <v>6.4595561182548564E-3</v>
      </c>
      <c r="K2748" s="61">
        <f t="shared" ca="1" si="640"/>
        <v>-29467981937.405441</v>
      </c>
      <c r="L2748" s="61">
        <f t="shared" ca="1" si="641"/>
        <v>-29467981937.405441</v>
      </c>
      <c r="M2748" s="71">
        <f t="shared" ca="1" si="642"/>
        <v>0</v>
      </c>
      <c r="N2748" s="64">
        <f t="shared" ca="1" si="643"/>
        <v>34331685586.386723</v>
      </c>
      <c r="O2748" s="65">
        <f t="shared" ca="1" si="644"/>
        <v>34331685586.386723</v>
      </c>
      <c r="P2748" s="62">
        <f t="shared" ca="1" si="646"/>
        <v>2.6931563720795497E-12</v>
      </c>
    </row>
    <row r="2749" spans="1:16" x14ac:dyDescent="0.3">
      <c r="A2749" s="42">
        <v>2738</v>
      </c>
      <c r="B2749" s="52">
        <f>'[1]Mixed Norm. Gen. Proc.'!AA2746</f>
        <v>-8.8778971879914792E-3</v>
      </c>
      <c r="C2749" s="57">
        <f t="shared" si="638"/>
        <v>2.8169449539891564E-12</v>
      </c>
      <c r="D2749" s="39">
        <f t="shared" ca="1" si="633"/>
        <v>1.309152760050044E-2</v>
      </c>
      <c r="E2749" s="70">
        <f t="shared" ca="1" si="634"/>
        <v>1.309152760050044E-2</v>
      </c>
      <c r="F2749" s="67">
        <f t="shared" si="635"/>
        <v>2.8169449539891564E-12</v>
      </c>
      <c r="G2749" s="68">
        <f t="shared" si="636"/>
        <v>2.9577922016886142E-12</v>
      </c>
      <c r="H2749" s="68">
        <f t="shared" si="637"/>
        <v>2.6760977062896986E-12</v>
      </c>
      <c r="I2749" s="69">
        <f t="shared" si="645"/>
        <v>2.4898353631255367E-12</v>
      </c>
      <c r="J2749" s="55">
        <f t="shared" ca="1" si="639"/>
        <v>6.4721997071684129E-3</v>
      </c>
      <c r="K2749" s="61">
        <f t="shared" ca="1" si="640"/>
        <v>-29469772576.852654</v>
      </c>
      <c r="L2749" s="61">
        <f t="shared" ca="1" si="641"/>
        <v>-29469772576.852654</v>
      </c>
      <c r="M2749" s="71">
        <f t="shared" ca="1" si="642"/>
        <v>0</v>
      </c>
      <c r="N2749" s="64">
        <f t="shared" ca="1" si="643"/>
        <v>34340697532.450932</v>
      </c>
      <c r="O2749" s="65">
        <f t="shared" ca="1" si="644"/>
        <v>34340697532.450932</v>
      </c>
      <c r="P2749" s="62">
        <f t="shared" ca="1" si="646"/>
        <v>2.6692334143261433E-12</v>
      </c>
    </row>
    <row r="2750" spans="1:16" x14ac:dyDescent="0.3">
      <c r="A2750" s="42">
        <v>2739</v>
      </c>
      <c r="B2750" s="52">
        <f>'[1]Mixed Norm. Gen. Proc.'!AA2747</f>
        <v>7.7189374220565377E-2</v>
      </c>
      <c r="C2750" s="57">
        <f t="shared" si="638"/>
        <v>3.0343831722013589E-12</v>
      </c>
      <c r="D2750" s="39">
        <f t="shared" ca="1" si="633"/>
        <v>2.8208011146595318E-3</v>
      </c>
      <c r="E2750" s="70">
        <f t="shared" ca="1" si="634"/>
        <v>5.0000000000000001E-3</v>
      </c>
      <c r="F2750" s="67">
        <f t="shared" si="635"/>
        <v>3.0343831722013589E-12</v>
      </c>
      <c r="G2750" s="68">
        <f t="shared" si="636"/>
        <v>3.1861023308114269E-12</v>
      </c>
      <c r="H2750" s="68">
        <f t="shared" si="637"/>
        <v>2.8826640135912908E-12</v>
      </c>
      <c r="I2750" s="69">
        <f t="shared" si="645"/>
        <v>2.4896462370702416E-12</v>
      </c>
      <c r="J2750" s="55">
        <f t="shared" ca="1" si="639"/>
        <v>6.55393230919367E-3</v>
      </c>
      <c r="K2750" s="61">
        <f t="shared" ca="1" si="640"/>
        <v>-29451330921.475262</v>
      </c>
      <c r="L2750" s="61">
        <f t="shared" ca="1" si="641"/>
        <v>-29451330921.475262</v>
      </c>
      <c r="M2750" s="71">
        <f t="shared" ca="1" si="642"/>
        <v>0</v>
      </c>
      <c r="N2750" s="64">
        <f t="shared" ca="1" si="643"/>
        <v>34363986552.212318</v>
      </c>
      <c r="O2750" s="65">
        <f t="shared" ca="1" si="644"/>
        <v>34363986552.212318</v>
      </c>
      <c r="P2750" s="62">
        <f t="shared" ca="1" si="646"/>
        <v>2.8751766174658305E-12</v>
      </c>
    </row>
    <row r="2751" spans="1:16" x14ac:dyDescent="0.3">
      <c r="A2751" s="42">
        <v>2740</v>
      </c>
      <c r="B2751" s="52">
        <f>'[1]Mixed Norm. Gen. Proc.'!AA2748</f>
        <v>9.9983335040433843E-2</v>
      </c>
      <c r="C2751" s="57">
        <f t="shared" si="638"/>
        <v>3.3377709215486216E-12</v>
      </c>
      <c r="D2751" s="39">
        <f t="shared" ca="1" si="633"/>
        <v>1.4447707036758935E-2</v>
      </c>
      <c r="E2751" s="70">
        <f t="shared" ca="1" si="634"/>
        <v>1.4447707036758935E-2</v>
      </c>
      <c r="F2751" s="67">
        <f t="shared" si="635"/>
        <v>3.3377709215486216E-12</v>
      </c>
      <c r="G2751" s="68">
        <f t="shared" si="636"/>
        <v>3.5046594676260526E-12</v>
      </c>
      <c r="H2751" s="68">
        <f t="shared" si="637"/>
        <v>3.1708823754711905E-12</v>
      </c>
      <c r="I2751" s="69">
        <f t="shared" si="645"/>
        <v>2.4896963323216043E-12</v>
      </c>
      <c r="J2751" s="55">
        <f t="shared" ca="1" si="639"/>
        <v>6.55393230919367E-3</v>
      </c>
      <c r="K2751" s="61">
        <f t="shared" ca="1" si="640"/>
        <v>-29450738330.400394</v>
      </c>
      <c r="L2751" s="61">
        <f t="shared" ca="1" si="641"/>
        <v>-29450738330.400394</v>
      </c>
      <c r="M2751" s="71">
        <f t="shared" ca="1" si="642"/>
        <v>0</v>
      </c>
      <c r="N2751" s="64">
        <f t="shared" ca="1" si="643"/>
        <v>34363295113.452568</v>
      </c>
      <c r="O2751" s="65">
        <f t="shared" ca="1" si="644"/>
        <v>34363295113.452568</v>
      </c>
      <c r="P2751" s="62">
        <f t="shared" ca="1" si="646"/>
        <v>3.1626463645103381E-12</v>
      </c>
    </row>
    <row r="2752" spans="1:16" x14ac:dyDescent="0.3">
      <c r="A2752" s="42">
        <v>2741</v>
      </c>
      <c r="B2752" s="52">
        <f>'[1]Mixed Norm. Gen. Proc.'!AA2749</f>
        <v>-0.21640100537899881</v>
      </c>
      <c r="C2752" s="57">
        <f t="shared" si="638"/>
        <v>2.6154739384007123E-12</v>
      </c>
      <c r="D2752" s="39">
        <f t="shared" ca="1" si="633"/>
        <v>4.8060293754463353E-3</v>
      </c>
      <c r="E2752" s="70">
        <f t="shared" ca="1" si="634"/>
        <v>5.0000000000000001E-3</v>
      </c>
      <c r="F2752" s="67">
        <f t="shared" si="635"/>
        <v>2.6154739384007123E-12</v>
      </c>
      <c r="G2752" s="68">
        <f t="shared" si="636"/>
        <v>2.746247635320748E-12</v>
      </c>
      <c r="H2752" s="68">
        <f t="shared" si="637"/>
        <v>2.4847002414806765E-12</v>
      </c>
      <c r="I2752" s="69">
        <f t="shared" si="645"/>
        <v>2.4889292601296654E-12</v>
      </c>
      <c r="J2752" s="55">
        <f t="shared" ca="1" si="639"/>
        <v>6.6493636934033557E-3</v>
      </c>
      <c r="K2752" s="61">
        <f t="shared" ca="1" si="640"/>
        <v>-29435661453.93071</v>
      </c>
      <c r="L2752" s="61">
        <f t="shared" ca="1" si="641"/>
        <v>-29435661453.93071</v>
      </c>
      <c r="M2752" s="71">
        <f t="shared" ca="1" si="642"/>
        <v>0</v>
      </c>
      <c r="N2752" s="64">
        <f t="shared" ca="1" si="643"/>
        <v>34398039069.776588</v>
      </c>
      <c r="O2752" s="65">
        <f t="shared" ca="1" si="644"/>
        <v>34398039069.776588</v>
      </c>
      <c r="P2752" s="62">
        <f t="shared" ca="1" si="646"/>
        <v>2.4781526631526437E-12</v>
      </c>
    </row>
    <row r="2753" spans="1:16" x14ac:dyDescent="0.3">
      <c r="A2753" s="42">
        <v>2742</v>
      </c>
      <c r="B2753" s="52">
        <f>'[1]Mixed Norm. Gen. Proc.'!AA2750</f>
        <v>0.32589148581327554</v>
      </c>
      <c r="C2753" s="57">
        <f t="shared" si="638"/>
        <v>3.4678346262920198E-12</v>
      </c>
      <c r="D2753" s="39">
        <f t="shared" ca="1" si="633"/>
        <v>1.1885503694117271E-3</v>
      </c>
      <c r="E2753" s="70">
        <f t="shared" ca="1" si="634"/>
        <v>5.0000000000000001E-3</v>
      </c>
      <c r="F2753" s="67">
        <f t="shared" si="635"/>
        <v>3.4678346262920198E-12</v>
      </c>
      <c r="G2753" s="68">
        <f t="shared" si="636"/>
        <v>3.6412263576066206E-12</v>
      </c>
      <c r="H2753" s="68">
        <f t="shared" si="637"/>
        <v>3.2944428949774186E-12</v>
      </c>
      <c r="I2753" s="69">
        <f t="shared" si="645"/>
        <v>2.4871296437978029E-12</v>
      </c>
      <c r="J2753" s="55">
        <f t="shared" ca="1" si="639"/>
        <v>6.5771102570867058E-3</v>
      </c>
      <c r="K2753" s="61">
        <f t="shared" ca="1" si="640"/>
        <v>-29475260629.619564</v>
      </c>
      <c r="L2753" s="61">
        <f t="shared" ca="1" si="641"/>
        <v>-29475260629.619564</v>
      </c>
      <c r="M2753" s="71">
        <f t="shared" ca="1" si="642"/>
        <v>0</v>
      </c>
      <c r="N2753" s="64">
        <f t="shared" ca="1" si="643"/>
        <v>34404628145.7826</v>
      </c>
      <c r="O2753" s="65">
        <f t="shared" ca="1" si="644"/>
        <v>34404628145.7826</v>
      </c>
      <c r="P2753" s="62">
        <f t="shared" ca="1" si="646"/>
        <v>3.2858557273195843E-12</v>
      </c>
    </row>
    <row r="2754" spans="1:16" x14ac:dyDescent="0.3">
      <c r="A2754" s="42">
        <v>2743</v>
      </c>
      <c r="B2754" s="52">
        <f>'[1]Mixed Norm. Gen. Proc.'!AA2751</f>
        <v>0.24198789744849419</v>
      </c>
      <c r="C2754" s="57">
        <f t="shared" si="638"/>
        <v>4.30700863620751E-12</v>
      </c>
      <c r="D2754" s="39">
        <f t="shared" ca="1" si="633"/>
        <v>-1.2841973727784737E-2</v>
      </c>
      <c r="E2754" s="70">
        <f t="shared" ca="1" si="634"/>
        <v>5.0000000000000001E-3</v>
      </c>
      <c r="F2754" s="67">
        <f t="shared" si="635"/>
        <v>4.30700863620751E-12</v>
      </c>
      <c r="G2754" s="68">
        <f t="shared" si="636"/>
        <v>4.5223590680178856E-12</v>
      </c>
      <c r="H2754" s="68">
        <f t="shared" si="637"/>
        <v>4.0916582043971343E-12</v>
      </c>
      <c r="I2754" s="69">
        <f t="shared" si="645"/>
        <v>2.4849292743417444E-12</v>
      </c>
      <c r="J2754" s="55">
        <f t="shared" ca="1" si="639"/>
        <v>6.5577022516606215E-3</v>
      </c>
      <c r="K2754" s="61">
        <f t="shared" ca="1" si="640"/>
        <v>-29506280569.797848</v>
      </c>
      <c r="L2754" s="61">
        <f t="shared" ca="1" si="641"/>
        <v>-29506280569.797848</v>
      </c>
      <c r="M2754" s="71">
        <f t="shared" ca="1" si="642"/>
        <v>0</v>
      </c>
      <c r="N2754" s="64">
        <f t="shared" ca="1" si="643"/>
        <v>34430172936.668907</v>
      </c>
      <c r="O2754" s="65">
        <f t="shared" ca="1" si="644"/>
        <v>34430172936.668907</v>
      </c>
      <c r="P2754" s="62">
        <f t="shared" ca="1" si="646"/>
        <v>4.081024476346783E-12</v>
      </c>
    </row>
    <row r="2755" spans="1:16" x14ac:dyDescent="0.3">
      <c r="A2755" s="42">
        <v>2744</v>
      </c>
      <c r="B2755" s="52">
        <f>'[1]Mixed Norm. Gen. Proc.'!AA2752</f>
        <v>0.14630540751717333</v>
      </c>
      <c r="C2755" s="57">
        <f t="shared" si="638"/>
        <v>4.9371472899078342E-12</v>
      </c>
      <c r="D2755" s="39">
        <f t="shared" ca="1" si="633"/>
        <v>3.6603707204166526E-3</v>
      </c>
      <c r="E2755" s="70">
        <f t="shared" ca="1" si="634"/>
        <v>5.0000000000000001E-3</v>
      </c>
      <c r="F2755" s="67">
        <f t="shared" si="635"/>
        <v>4.9371472899078342E-12</v>
      </c>
      <c r="G2755" s="68">
        <f t="shared" si="636"/>
        <v>5.1840046544032262E-12</v>
      </c>
      <c r="H2755" s="68">
        <f t="shared" si="637"/>
        <v>4.6902899254124422E-12</v>
      </c>
      <c r="I2755" s="69">
        <f t="shared" si="645"/>
        <v>2.4871889485644986E-12</v>
      </c>
      <c r="J2755" s="55">
        <f t="shared" ca="1" si="639"/>
        <v>6.5577022516606215E-3</v>
      </c>
      <c r="K2755" s="61">
        <f t="shared" ca="1" si="640"/>
        <v>-29479473365.764793</v>
      </c>
      <c r="L2755" s="61">
        <f t="shared" ca="1" si="641"/>
        <v>-29479473365.764793</v>
      </c>
      <c r="M2755" s="71">
        <f t="shared" ca="1" si="642"/>
        <v>0</v>
      </c>
      <c r="N2755" s="64">
        <f t="shared" ca="1" si="643"/>
        <v>34398892251.574783</v>
      </c>
      <c r="O2755" s="65">
        <f t="shared" ca="1" si="644"/>
        <v>34398892251.574783</v>
      </c>
      <c r="P2755" s="62">
        <f t="shared" ca="1" si="646"/>
        <v>4.6781004254462573E-12</v>
      </c>
    </row>
    <row r="2756" spans="1:16" x14ac:dyDescent="0.3">
      <c r="A2756" s="42">
        <v>2745</v>
      </c>
      <c r="B2756" s="52">
        <f>'[1]Mixed Norm. Gen. Proc.'!AA2753</f>
        <v>0.44362577753267357</v>
      </c>
      <c r="C2756" s="57">
        <f t="shared" si="638"/>
        <v>7.1273930951865291E-12</v>
      </c>
      <c r="D2756" s="39">
        <f t="shared" ca="1" si="633"/>
        <v>-6.186984886687185E-3</v>
      </c>
      <c r="E2756" s="70">
        <f t="shared" ca="1" si="634"/>
        <v>5.0000000000000001E-3</v>
      </c>
      <c r="F2756" s="67">
        <f t="shared" si="635"/>
        <v>7.1273930951865291E-12</v>
      </c>
      <c r="G2756" s="68">
        <f t="shared" si="636"/>
        <v>7.4837627499458556E-12</v>
      </c>
      <c r="H2756" s="68">
        <f t="shared" si="637"/>
        <v>6.7710234404272027E-12</v>
      </c>
      <c r="I2756" s="69">
        <f t="shared" si="645"/>
        <v>2.4936857239660763E-12</v>
      </c>
      <c r="J2756" s="55">
        <f t="shared" ca="1" si="639"/>
        <v>6.5577022516606215E-3</v>
      </c>
      <c r="K2756" s="61">
        <f t="shared" ca="1" si="640"/>
        <v>-29402670777.702667</v>
      </c>
      <c r="L2756" s="61">
        <f t="shared" ca="1" si="641"/>
        <v>-29402670777.702667</v>
      </c>
      <c r="M2756" s="71">
        <f t="shared" ca="1" si="642"/>
        <v>0</v>
      </c>
      <c r="N2756" s="64">
        <f t="shared" ca="1" si="643"/>
        <v>34309273148.865055</v>
      </c>
      <c r="O2756" s="65">
        <f t="shared" ca="1" si="644"/>
        <v>34309273148.865055</v>
      </c>
      <c r="P2756" s="62">
        <f t="shared" ca="1" si="646"/>
        <v>6.7534263640607841E-12</v>
      </c>
    </row>
    <row r="2757" spans="1:16" x14ac:dyDescent="0.3">
      <c r="A2757" s="42">
        <v>2746</v>
      </c>
      <c r="B2757" s="52">
        <f>'[1]Mixed Norm. Gen. Proc.'!AA2754</f>
        <v>0.15213872381387183</v>
      </c>
      <c r="C2757" s="57">
        <f t="shared" si="638"/>
        <v>8.2117455848080101E-12</v>
      </c>
      <c r="D2757" s="39">
        <f t="shared" ca="1" si="633"/>
        <v>1.0245412346457504E-2</v>
      </c>
      <c r="E2757" s="70">
        <f t="shared" ca="1" si="634"/>
        <v>1.0245412346457504E-2</v>
      </c>
      <c r="F2757" s="67">
        <f t="shared" si="635"/>
        <v>8.2117455848080101E-12</v>
      </c>
      <c r="G2757" s="68">
        <f t="shared" si="636"/>
        <v>8.6223328640484115E-12</v>
      </c>
      <c r="H2757" s="68">
        <f t="shared" si="637"/>
        <v>7.8011583055676086E-12</v>
      </c>
      <c r="I2757" s="69">
        <f t="shared" si="645"/>
        <v>2.5234167996363353E-12</v>
      </c>
      <c r="J2757" s="55">
        <f t="shared" ca="1" si="639"/>
        <v>6.5577022516606215E-3</v>
      </c>
      <c r="K2757" s="61">
        <f t="shared" ca="1" si="640"/>
        <v>-29056246425.639397</v>
      </c>
      <c r="L2757" s="61">
        <f t="shared" ca="1" si="641"/>
        <v>-29056246425.639397</v>
      </c>
      <c r="M2757" s="71">
        <f t="shared" ca="1" si="642"/>
        <v>0</v>
      </c>
      <c r="N2757" s="64">
        <f t="shared" ca="1" si="643"/>
        <v>33905038859.734871</v>
      </c>
      <c r="O2757" s="65">
        <f t="shared" ca="1" si="644"/>
        <v>33905038859.734871</v>
      </c>
      <c r="P2757" s="62">
        <f t="shared" ca="1" si="646"/>
        <v>7.7808840324599479E-12</v>
      </c>
    </row>
    <row r="2758" spans="1:16" x14ac:dyDescent="0.3">
      <c r="A2758" s="42">
        <v>2747</v>
      </c>
      <c r="B2758" s="52">
        <f>'[1]Mixed Norm. Gen. Proc.'!AA2755</f>
        <v>5.7237134317467679E-2</v>
      </c>
      <c r="C2758" s="57">
        <f t="shared" si="638"/>
        <v>8.6817623698265375E-12</v>
      </c>
      <c r="D2758" s="39">
        <f t="shared" ca="1" si="633"/>
        <v>-5.5612579928970259E-3</v>
      </c>
      <c r="E2758" s="70">
        <f t="shared" ca="1" si="634"/>
        <v>5.0000000000000001E-3</v>
      </c>
      <c r="F2758" s="67">
        <f t="shared" si="635"/>
        <v>8.6817623698265375E-12</v>
      </c>
      <c r="G2758" s="68">
        <f t="shared" si="636"/>
        <v>9.1158504883178644E-12</v>
      </c>
      <c r="H2758" s="68">
        <f t="shared" si="637"/>
        <v>8.2476742513352106E-12</v>
      </c>
      <c r="I2758" s="69">
        <f t="shared" si="645"/>
        <v>2.5727173562797485E-12</v>
      </c>
      <c r="J2758" s="55">
        <f t="shared" ca="1" si="639"/>
        <v>6.6106862147561523E-3</v>
      </c>
      <c r="K2758" s="61">
        <f t="shared" ca="1" si="640"/>
        <v>-28486473038.50209</v>
      </c>
      <c r="L2758" s="61">
        <f t="shared" ca="1" si="641"/>
        <v>-28486473038.50209</v>
      </c>
      <c r="M2758" s="71">
        <f t="shared" ca="1" si="642"/>
        <v>0</v>
      </c>
      <c r="N2758" s="64">
        <f t="shared" ca="1" si="643"/>
        <v>33268295563.654957</v>
      </c>
      <c r="O2758" s="65">
        <f t="shared" ca="1" si="644"/>
        <v>33268295563.654957</v>
      </c>
      <c r="P2758" s="62">
        <f t="shared" ca="1" si="646"/>
        <v>8.2260665789225845E-12</v>
      </c>
    </row>
    <row r="2759" spans="1:16" x14ac:dyDescent="0.3">
      <c r="A2759" s="42">
        <v>2748</v>
      </c>
      <c r="B2759" s="52">
        <f>'[1]Mixed Norm. Gen. Proc.'!AA2756</f>
        <v>6.0241897078441478E-2</v>
      </c>
      <c r="C2759" s="57">
        <f t="shared" si="638"/>
        <v>9.2047682049691138E-12</v>
      </c>
      <c r="D2759" s="39">
        <f t="shared" ca="1" si="633"/>
        <v>-7.0654630197366395E-3</v>
      </c>
      <c r="E2759" s="70">
        <f t="shared" ca="1" si="634"/>
        <v>5.0000000000000001E-3</v>
      </c>
      <c r="F2759" s="67">
        <f t="shared" si="635"/>
        <v>9.2047682049691138E-12</v>
      </c>
      <c r="G2759" s="68">
        <f t="shared" si="636"/>
        <v>9.6650066152175693E-12</v>
      </c>
      <c r="H2759" s="68">
        <f t="shared" si="637"/>
        <v>8.7445297947206583E-12</v>
      </c>
      <c r="I2759" s="69">
        <f t="shared" si="645"/>
        <v>2.6258753506606829E-12</v>
      </c>
      <c r="J2759" s="55">
        <f t="shared" ca="1" si="639"/>
        <v>6.5467029357838659E-3</v>
      </c>
      <c r="K2759" s="61">
        <f t="shared" ca="1" si="640"/>
        <v>-27925144757.574471</v>
      </c>
      <c r="L2759" s="61">
        <f t="shared" ca="1" si="641"/>
        <v>-27925144757.574471</v>
      </c>
      <c r="M2759" s="71">
        <f t="shared" ca="1" si="642"/>
        <v>0</v>
      </c>
      <c r="N2759" s="64">
        <f t="shared" ca="1" si="643"/>
        <v>32579465629.142693</v>
      </c>
      <c r="O2759" s="65">
        <f t="shared" ca="1" si="644"/>
        <v>32579465629.142693</v>
      </c>
      <c r="P2759" s="62">
        <f t="shared" ca="1" si="646"/>
        <v>8.7218418815422694E-12</v>
      </c>
    </row>
    <row r="2760" spans="1:16" x14ac:dyDescent="0.3">
      <c r="A2760" s="42">
        <v>2749</v>
      </c>
      <c r="B2760" s="52">
        <f>'[1]Mixed Norm. Gen. Proc.'!AA2757</f>
        <v>7.8918927997980629E-2</v>
      </c>
      <c r="C2760" s="57">
        <f t="shared" si="638"/>
        <v>9.9311986441751738E-12</v>
      </c>
      <c r="D2760" s="39">
        <f t="shared" ca="1" si="633"/>
        <v>3.1034390851947587E-3</v>
      </c>
      <c r="E2760" s="70">
        <f t="shared" ca="1" si="634"/>
        <v>5.0000000000000001E-3</v>
      </c>
      <c r="F2760" s="67">
        <f t="shared" si="635"/>
        <v>9.9311986441751738E-12</v>
      </c>
      <c r="G2760" s="68">
        <f t="shared" si="636"/>
        <v>1.0427758576383934E-11</v>
      </c>
      <c r="H2760" s="68">
        <f t="shared" si="637"/>
        <v>9.4346387119664139E-12</v>
      </c>
      <c r="I2760" s="69">
        <f t="shared" si="645"/>
        <v>2.6877348063100934E-12</v>
      </c>
      <c r="J2760" s="55">
        <f t="shared" ca="1" si="639"/>
        <v>6.5467029357838668E-3</v>
      </c>
      <c r="K2760" s="61">
        <f t="shared" ca="1" si="640"/>
        <v>-27282434677.108711</v>
      </c>
      <c r="L2760" s="61">
        <f t="shared" ca="1" si="641"/>
        <v>-27282434677.108711</v>
      </c>
      <c r="M2760" s="71">
        <f t="shared" ca="1" si="642"/>
        <v>0</v>
      </c>
      <c r="N2760" s="64">
        <f t="shared" ca="1" si="643"/>
        <v>31829634208.112759</v>
      </c>
      <c r="O2760" s="65">
        <f t="shared" ca="1" si="644"/>
        <v>31829634208.112759</v>
      </c>
      <c r="P2760" s="62">
        <f t="shared" ca="1" si="646"/>
        <v>9.4101602930014754E-12</v>
      </c>
    </row>
    <row r="2761" spans="1:16" x14ac:dyDescent="0.3">
      <c r="A2761" s="42">
        <v>2750</v>
      </c>
      <c r="B2761" s="52">
        <f>'[1]Mixed Norm. Gen. Proc.'!AA2758</f>
        <v>3.4805376085341552E-2</v>
      </c>
      <c r="C2761" s="57">
        <f t="shared" si="638"/>
        <v>1.0276857747963925E-11</v>
      </c>
      <c r="D2761" s="39">
        <f t="shared" ca="1" si="633"/>
        <v>-1.044919261482808E-2</v>
      </c>
      <c r="E2761" s="70">
        <f t="shared" ca="1" si="634"/>
        <v>5.0000000000000001E-3</v>
      </c>
      <c r="F2761" s="67">
        <f t="shared" si="635"/>
        <v>1.0276857747963925E-11</v>
      </c>
      <c r="G2761" s="68">
        <f t="shared" si="636"/>
        <v>1.0790700635362121E-11</v>
      </c>
      <c r="H2761" s="68">
        <f t="shared" si="637"/>
        <v>9.763014860565729E-12</v>
      </c>
      <c r="I2761" s="69">
        <f t="shared" si="645"/>
        <v>2.7644244031147912E-12</v>
      </c>
      <c r="J2761" s="55">
        <f t="shared" ca="1" si="639"/>
        <v>6.5467029357838668E-3</v>
      </c>
      <c r="K2761" s="61">
        <f t="shared" ca="1" si="640"/>
        <v>-26525575884.775349</v>
      </c>
      <c r="L2761" s="61">
        <f t="shared" ca="1" si="641"/>
        <v>-26525575884.775349</v>
      </c>
      <c r="M2761" s="71">
        <f t="shared" ca="1" si="642"/>
        <v>0</v>
      </c>
      <c r="N2761" s="64">
        <f t="shared" ca="1" si="643"/>
        <v>30946628758.185772</v>
      </c>
      <c r="O2761" s="65">
        <f t="shared" ca="1" si="644"/>
        <v>30946628758.185772</v>
      </c>
      <c r="P2761" s="62">
        <f t="shared" ca="1" si="646"/>
        <v>9.7376844610227402E-12</v>
      </c>
    </row>
    <row r="2762" spans="1:16" x14ac:dyDescent="0.3">
      <c r="A2762" s="42">
        <v>2751</v>
      </c>
      <c r="B2762" s="52">
        <f>'[1]Mixed Norm. Gen. Proc.'!AA2759</f>
        <v>-0.13020295238991325</v>
      </c>
      <c r="C2762" s="57">
        <f t="shared" si="638"/>
        <v>8.9387805278878668E-12</v>
      </c>
      <c r="D2762" s="39">
        <f t="shared" ca="1" si="633"/>
        <v>9.6024469013351616E-3</v>
      </c>
      <c r="E2762" s="70">
        <f t="shared" ca="1" si="634"/>
        <v>9.6024469013351616E-3</v>
      </c>
      <c r="F2762" s="67">
        <f t="shared" si="635"/>
        <v>8.9387805278878668E-12</v>
      </c>
      <c r="G2762" s="68">
        <f t="shared" si="636"/>
        <v>9.385719554282261E-12</v>
      </c>
      <c r="H2762" s="68">
        <f t="shared" si="637"/>
        <v>8.4918415014934725E-12</v>
      </c>
      <c r="I2762" s="69">
        <f t="shared" si="645"/>
        <v>2.8466016085233217E-12</v>
      </c>
      <c r="J2762" s="55">
        <f t="shared" ca="1" si="639"/>
        <v>6.4374647549462908E-3</v>
      </c>
      <c r="K2762" s="61">
        <f t="shared" ca="1" si="640"/>
        <v>-25783995431.090771</v>
      </c>
      <c r="L2762" s="61">
        <f t="shared" ca="1" si="641"/>
        <v>-25783995431.090771</v>
      </c>
      <c r="M2762" s="71">
        <f t="shared" ca="1" si="642"/>
        <v>0</v>
      </c>
      <c r="N2762" s="64">
        <f t="shared" ca="1" si="643"/>
        <v>30029071118.192661</v>
      </c>
      <c r="O2762" s="65">
        <f t="shared" ca="1" si="644"/>
        <v>30029071118.192661</v>
      </c>
      <c r="P2762" s="62">
        <f t="shared" ca="1" si="646"/>
        <v>8.470176356106337E-12</v>
      </c>
    </row>
    <row r="2763" spans="1:16" x14ac:dyDescent="0.3">
      <c r="A2763" s="42">
        <v>2752</v>
      </c>
      <c r="B2763" s="52">
        <f>'[1]Mixed Norm. Gen. Proc.'!AA2760</f>
        <v>-0.16491934543230305</v>
      </c>
      <c r="C2763" s="57">
        <f t="shared" si="638"/>
        <v>7.4646026942655836E-12</v>
      </c>
      <c r="D2763" s="39">
        <f t="shared" ca="1" si="633"/>
        <v>-8.1630633546182583E-3</v>
      </c>
      <c r="E2763" s="70">
        <f t="shared" ca="1" si="634"/>
        <v>5.0000000000000001E-3</v>
      </c>
      <c r="F2763" s="67">
        <f t="shared" si="635"/>
        <v>7.4646026942655836E-12</v>
      </c>
      <c r="G2763" s="68">
        <f t="shared" si="636"/>
        <v>7.8378328289788639E-12</v>
      </c>
      <c r="H2763" s="68">
        <f t="shared" si="637"/>
        <v>7.0913725595523041E-12</v>
      </c>
      <c r="I2763" s="69">
        <f t="shared" si="645"/>
        <v>2.8956218837399625E-12</v>
      </c>
      <c r="J2763" s="55">
        <f t="shared" ca="1" si="639"/>
        <v>6.48395411758604E-3</v>
      </c>
      <c r="K2763" s="61">
        <f t="shared" ca="1" si="640"/>
        <v>-25337381836.536331</v>
      </c>
      <c r="L2763" s="61">
        <f t="shared" ca="1" si="641"/>
        <v>-25337381836.536331</v>
      </c>
      <c r="M2763" s="71">
        <f t="shared" ca="1" si="642"/>
        <v>0</v>
      </c>
      <c r="N2763" s="64">
        <f t="shared" ca="1" si="643"/>
        <v>29530819674.154099</v>
      </c>
      <c r="O2763" s="65">
        <f t="shared" ca="1" si="644"/>
        <v>29530819674.154099</v>
      </c>
      <c r="P2763" s="62">
        <f t="shared" ca="1" si="646"/>
        <v>7.0731499279574813E-12</v>
      </c>
    </row>
    <row r="2764" spans="1:16" x14ac:dyDescent="0.3">
      <c r="A2764" s="42">
        <v>2753</v>
      </c>
      <c r="B2764" s="52">
        <f>'[1]Mixed Norm. Gen. Proc.'!AA2761</f>
        <v>0.17699784664524393</v>
      </c>
      <c r="C2764" s="57">
        <f t="shared" si="638"/>
        <v>8.7858212972128789E-12</v>
      </c>
      <c r="D2764" s="39">
        <f t="shared" ref="D2764:D2827" ca="1" si="647">(SQRT(-2*LN(RAND()))*COS(2*PI()*RAND())+$D$2)/100</f>
        <v>-2.8069607964237775E-3</v>
      </c>
      <c r="E2764" s="70">
        <f t="shared" ref="E2764:E2827" ca="1" si="648">IF(D2764&lt;0.005, 0.005, D2764)</f>
        <v>5.0000000000000001E-3</v>
      </c>
      <c r="F2764" s="67">
        <f t="shared" ref="F2764:F2827" si="649">C2764</f>
        <v>8.7858212972128789E-12</v>
      </c>
      <c r="G2764" s="68">
        <f t="shared" ref="G2764:G2827" si="650">F2764*(1+$G$4)</f>
        <v>9.2251123620735228E-12</v>
      </c>
      <c r="H2764" s="68">
        <f t="shared" ref="H2764:H2827" si="651">F2764*(1-$G$4)</f>
        <v>8.346530232352235E-12</v>
      </c>
      <c r="I2764" s="69">
        <f t="shared" si="645"/>
        <v>2.9178478802419862E-12</v>
      </c>
      <c r="J2764" s="55">
        <f t="shared" ca="1" si="639"/>
        <v>6.48395411758604E-3</v>
      </c>
      <c r="K2764" s="61">
        <f t="shared" ca="1" si="640"/>
        <v>-25144380493.360428</v>
      </c>
      <c r="L2764" s="61">
        <f t="shared" ca="1" si="641"/>
        <v>-25144380493.360428</v>
      </c>
      <c r="M2764" s="71">
        <f t="shared" ca="1" si="642"/>
        <v>0</v>
      </c>
      <c r="N2764" s="64">
        <f t="shared" ca="1" si="643"/>
        <v>29305875838.245419</v>
      </c>
      <c r="O2764" s="65">
        <f t="shared" ca="1" si="644"/>
        <v>29305875838.245419</v>
      </c>
      <c r="P2764" s="62">
        <f t="shared" ca="1" si="646"/>
        <v>8.32508223420492E-12</v>
      </c>
    </row>
    <row r="2765" spans="1:16" x14ac:dyDescent="0.3">
      <c r="A2765" s="42">
        <v>2754</v>
      </c>
      <c r="B2765" s="52">
        <f>'[1]Mixed Norm. Gen. Proc.'!AA2762</f>
        <v>3.38053820905415E-2</v>
      </c>
      <c r="C2765" s="57">
        <f t="shared" ref="C2765:C2828" si="652">C2764*(1+B2765)</f>
        <v>9.082829343144378E-12</v>
      </c>
      <c r="D2765" s="39">
        <f t="shared" ca="1" si="647"/>
        <v>-2.0433745104623171E-3</v>
      </c>
      <c r="E2765" s="70">
        <f t="shared" ca="1" si="648"/>
        <v>5.0000000000000001E-3</v>
      </c>
      <c r="F2765" s="67">
        <f t="shared" si="649"/>
        <v>9.082829343144378E-12</v>
      </c>
      <c r="G2765" s="68">
        <f t="shared" si="650"/>
        <v>9.536970810301597E-12</v>
      </c>
      <c r="H2765" s="68">
        <f t="shared" si="651"/>
        <v>8.6286878759871589E-12</v>
      </c>
      <c r="I2765" s="69">
        <f t="shared" si="645"/>
        <v>2.960907004502557E-12</v>
      </c>
      <c r="J2765" s="55">
        <f t="shared" ca="1" si="639"/>
        <v>6.48395411758604E-3</v>
      </c>
      <c r="K2765" s="61">
        <f t="shared" ca="1" si="640"/>
        <v>-24778717200.838215</v>
      </c>
      <c r="L2765" s="61">
        <f t="shared" ca="1" si="641"/>
        <v>-24778717200.838215</v>
      </c>
      <c r="M2765" s="71">
        <f t="shared" ca="1" si="642"/>
        <v>0</v>
      </c>
      <c r="N2765" s="64">
        <f t="shared" ca="1" si="643"/>
        <v>28879693811.128407</v>
      </c>
      <c r="O2765" s="65">
        <f t="shared" ca="1" si="644"/>
        <v>28879693811.128407</v>
      </c>
      <c r="P2765" s="62">
        <f t="shared" ca="1" si="646"/>
        <v>8.6065148200673962E-12</v>
      </c>
    </row>
    <row r="2766" spans="1:16" x14ac:dyDescent="0.3">
      <c r="A2766" s="42">
        <v>2755</v>
      </c>
      <c r="B2766" s="52">
        <f>'[1]Mixed Norm. Gen. Proc.'!AA2763</f>
        <v>-1.5582664539486035E-2</v>
      </c>
      <c r="C2766" s="57">
        <f t="shared" si="652"/>
        <v>8.941294660420758E-12</v>
      </c>
      <c r="D2766" s="39">
        <f t="shared" ca="1" si="647"/>
        <v>-7.2310800731980119E-3</v>
      </c>
      <c r="E2766" s="70">
        <f t="shared" ca="1" si="648"/>
        <v>5.0000000000000001E-3</v>
      </c>
      <c r="F2766" s="67">
        <f t="shared" si="649"/>
        <v>8.941294660420758E-12</v>
      </c>
      <c r="G2766" s="68">
        <f t="shared" si="650"/>
        <v>9.3883593934417961E-12</v>
      </c>
      <c r="H2766" s="68">
        <f t="shared" si="651"/>
        <v>8.4942299273997198E-12</v>
      </c>
      <c r="I2766" s="69">
        <f t="shared" si="645"/>
        <v>3.0081385497357817E-12</v>
      </c>
      <c r="J2766" s="55">
        <f t="shared" ca="1" si="639"/>
        <v>6.4839541175860417E-3</v>
      </c>
      <c r="K2766" s="61">
        <f t="shared" ca="1" si="640"/>
        <v>-24389660286.423325</v>
      </c>
      <c r="L2766" s="61">
        <f t="shared" ca="1" si="641"/>
        <v>-24389660286.423325</v>
      </c>
      <c r="M2766" s="71">
        <f t="shared" ca="1" si="642"/>
        <v>0</v>
      </c>
      <c r="N2766" s="64">
        <f t="shared" ca="1" si="643"/>
        <v>28426246424.311131</v>
      </c>
      <c r="O2766" s="65">
        <f t="shared" ca="1" si="644"/>
        <v>28426246424.311131</v>
      </c>
      <c r="P2766" s="62">
        <f t="shared" ca="1" si="646"/>
        <v>8.4724023867721702E-12</v>
      </c>
    </row>
    <row r="2767" spans="1:16" x14ac:dyDescent="0.3">
      <c r="A2767" s="42">
        <v>2756</v>
      </c>
      <c r="B2767" s="52">
        <f>'[1]Mixed Norm. Gen. Proc.'!AA2764</f>
        <v>-0.11345387551408226</v>
      </c>
      <c r="C2767" s="57">
        <f t="shared" si="652"/>
        <v>7.9268701290826523E-12</v>
      </c>
      <c r="D2767" s="39">
        <f t="shared" ca="1" si="647"/>
        <v>-1.5773105090840359E-2</v>
      </c>
      <c r="E2767" s="70">
        <f t="shared" ca="1" si="648"/>
        <v>5.0000000000000001E-3</v>
      </c>
      <c r="F2767" s="67">
        <f t="shared" si="649"/>
        <v>7.9268701290826523E-12</v>
      </c>
      <c r="G2767" s="68">
        <f t="shared" si="650"/>
        <v>8.3232136355367847E-12</v>
      </c>
      <c r="H2767" s="68">
        <f t="shared" si="651"/>
        <v>7.5305266226285199E-12</v>
      </c>
      <c r="I2767" s="69">
        <f t="shared" si="645"/>
        <v>3.0466549945178062E-12</v>
      </c>
      <c r="J2767" s="55">
        <f t="shared" ca="1" si="639"/>
        <v>6.4839541175860417E-3</v>
      </c>
      <c r="K2767" s="61">
        <f t="shared" ca="1" si="640"/>
        <v>-24081321138.943577</v>
      </c>
      <c r="L2767" s="61">
        <f t="shared" ca="1" si="641"/>
        <v>-24081321138.943577</v>
      </c>
      <c r="M2767" s="71">
        <f t="shared" ca="1" si="642"/>
        <v>0</v>
      </c>
      <c r="N2767" s="64">
        <f t="shared" ca="1" si="643"/>
        <v>28066875917.072098</v>
      </c>
      <c r="O2767" s="65">
        <f t="shared" ca="1" si="644"/>
        <v>28066875917.072098</v>
      </c>
      <c r="P2767" s="62">
        <f t="shared" ca="1" si="646"/>
        <v>7.5111755010781073E-12</v>
      </c>
    </row>
    <row r="2768" spans="1:16" x14ac:dyDescent="0.3">
      <c r="A2768" s="42">
        <v>2757</v>
      </c>
      <c r="B2768" s="52">
        <f>'[1]Mixed Norm. Gen. Proc.'!AA2765</f>
        <v>-8.0308302297090406E-2</v>
      </c>
      <c r="C2768" s="57">
        <f t="shared" si="652"/>
        <v>7.2902766464865063E-12</v>
      </c>
      <c r="D2768" s="39">
        <f t="shared" ca="1" si="647"/>
        <v>-3.3297251452718154E-3</v>
      </c>
      <c r="E2768" s="70">
        <f t="shared" ca="1" si="648"/>
        <v>5.0000000000000001E-3</v>
      </c>
      <c r="F2768" s="67">
        <f t="shared" si="649"/>
        <v>7.2902766464865063E-12</v>
      </c>
      <c r="G2768" s="68">
        <f t="shared" si="650"/>
        <v>7.6547904788108318E-12</v>
      </c>
      <c r="H2768" s="68">
        <f t="shared" si="651"/>
        <v>6.9257628141621808E-12</v>
      </c>
      <c r="I2768" s="69">
        <f t="shared" si="645"/>
        <v>3.0633478321426681E-12</v>
      </c>
      <c r="J2768" s="55">
        <f t="shared" ca="1" si="639"/>
        <v>6.48395411758604E-3</v>
      </c>
      <c r="K2768" s="61">
        <f t="shared" ca="1" si="640"/>
        <v>-23950096868.768818</v>
      </c>
      <c r="L2768" s="61">
        <f t="shared" ca="1" si="641"/>
        <v>-23950096868.768818</v>
      </c>
      <c r="M2768" s="71">
        <f t="shared" ca="1" si="642"/>
        <v>0</v>
      </c>
      <c r="N2768" s="64">
        <f t="shared" ca="1" si="643"/>
        <v>27913933506.352413</v>
      </c>
      <c r="O2768" s="65">
        <f t="shared" ca="1" si="644"/>
        <v>27913933506.352413</v>
      </c>
      <c r="P2768" s="62">
        <f t="shared" ca="1" si="646"/>
        <v>6.9079657483310263E-12</v>
      </c>
    </row>
    <row r="2769" spans="1:16" x14ac:dyDescent="0.3">
      <c r="A2769" s="42">
        <v>2758</v>
      </c>
      <c r="B2769" s="52">
        <f>'[1]Mixed Norm. Gen. Proc.'!AA2766</f>
        <v>0.22523053469804599</v>
      </c>
      <c r="C2769" s="57">
        <f t="shared" si="652"/>
        <v>8.932269553671341E-12</v>
      </c>
      <c r="D2769" s="39">
        <f t="shared" ca="1" si="647"/>
        <v>-1.2245044976288194E-2</v>
      </c>
      <c r="E2769" s="70">
        <f t="shared" ca="1" si="648"/>
        <v>5.0000000000000001E-3</v>
      </c>
      <c r="F2769" s="67">
        <f t="shared" si="649"/>
        <v>8.932269553671341E-12</v>
      </c>
      <c r="G2769" s="68">
        <f t="shared" si="650"/>
        <v>9.3788830313549086E-12</v>
      </c>
      <c r="H2769" s="68">
        <f t="shared" si="651"/>
        <v>8.4856560759877734E-12</v>
      </c>
      <c r="I2769" s="69">
        <f t="shared" si="645"/>
        <v>3.0733371482531402E-12</v>
      </c>
      <c r="J2769" s="55">
        <f t="shared" ca="1" si="639"/>
        <v>6.48395411758604E-3</v>
      </c>
      <c r="K2769" s="61">
        <f t="shared" ca="1" si="640"/>
        <v>-23872251491.916965</v>
      </c>
      <c r="L2769" s="61">
        <f t="shared" ca="1" si="641"/>
        <v>-23872251491.916965</v>
      </c>
      <c r="M2769" s="71">
        <f t="shared" ca="1" si="642"/>
        <v>0</v>
      </c>
      <c r="N2769" s="64">
        <f t="shared" ca="1" si="643"/>
        <v>27823204408.882645</v>
      </c>
      <c r="O2769" s="65">
        <f t="shared" ca="1" si="644"/>
        <v>27823204408.882645</v>
      </c>
      <c r="P2769" s="62">
        <f t="shared" ca="1" si="646"/>
        <v>8.4638505675034104E-12</v>
      </c>
    </row>
    <row r="2770" spans="1:16" x14ac:dyDescent="0.3">
      <c r="A2770" s="42">
        <v>2759</v>
      </c>
      <c r="B2770" s="52">
        <f>'[1]Mixed Norm. Gen. Proc.'!AA2767</f>
        <v>-2.5182983643853768E-2</v>
      </c>
      <c r="C2770" s="57">
        <f t="shared" si="652"/>
        <v>8.7073283555987434E-12</v>
      </c>
      <c r="D2770" s="39">
        <f t="shared" ca="1" si="647"/>
        <v>8.1859382756416905E-4</v>
      </c>
      <c r="E2770" s="70">
        <f t="shared" ca="1" si="648"/>
        <v>5.0000000000000001E-3</v>
      </c>
      <c r="F2770" s="67">
        <f t="shared" si="649"/>
        <v>8.7073283555987434E-12</v>
      </c>
      <c r="G2770" s="68">
        <f t="shared" si="650"/>
        <v>9.1426947733786816E-12</v>
      </c>
      <c r="H2770" s="68">
        <f t="shared" si="651"/>
        <v>8.2719619378188052E-12</v>
      </c>
      <c r="I2770" s="69">
        <f t="shared" si="645"/>
        <v>3.109397545447056E-12</v>
      </c>
      <c r="J2770" s="55">
        <f t="shared" ca="1" si="639"/>
        <v>6.48395411758604E-3</v>
      </c>
      <c r="K2770" s="61">
        <f t="shared" ca="1" si="640"/>
        <v>-23595399510.743996</v>
      </c>
      <c r="L2770" s="61">
        <f t="shared" ca="1" si="641"/>
        <v>-23595399510.743996</v>
      </c>
      <c r="M2770" s="71">
        <f t="shared" ca="1" si="642"/>
        <v>0</v>
      </c>
      <c r="N2770" s="64">
        <f t="shared" ca="1" si="643"/>
        <v>27500532319.666862</v>
      </c>
      <c r="O2770" s="65">
        <f t="shared" ca="1" si="644"/>
        <v>27500532319.666862</v>
      </c>
      <c r="P2770" s="62">
        <f t="shared" ca="1" si="646"/>
        <v>8.2507055570979503E-12</v>
      </c>
    </row>
    <row r="2771" spans="1:16" x14ac:dyDescent="0.3">
      <c r="A2771" s="42">
        <v>2760</v>
      </c>
      <c r="B2771" s="52">
        <f>'[1]Mixed Norm. Gen. Proc.'!AA2768</f>
        <v>4.3396503232583983E-2</v>
      </c>
      <c r="C2771" s="57">
        <f t="shared" si="652"/>
        <v>9.0851959587296556E-12</v>
      </c>
      <c r="D2771" s="39">
        <f t="shared" ca="1" si="647"/>
        <v>-3.2561822568078513E-3</v>
      </c>
      <c r="E2771" s="70">
        <f t="shared" ca="1" si="648"/>
        <v>5.0000000000000001E-3</v>
      </c>
      <c r="F2771" s="67">
        <f t="shared" si="649"/>
        <v>9.0851959587296556E-12</v>
      </c>
      <c r="G2771" s="68">
        <f t="shared" si="650"/>
        <v>9.5394557566661381E-12</v>
      </c>
      <c r="H2771" s="68">
        <f t="shared" si="651"/>
        <v>8.6309361607931732E-12</v>
      </c>
      <c r="I2771" s="69">
        <f t="shared" si="645"/>
        <v>3.1395710937273423E-12</v>
      </c>
      <c r="J2771" s="55">
        <f t="shared" ca="1" si="639"/>
        <v>6.4585513230094749E-3</v>
      </c>
      <c r="K2771" s="61">
        <f t="shared" ca="1" si="640"/>
        <v>-23373727617.000584</v>
      </c>
      <c r="L2771" s="61">
        <f t="shared" ca="1" si="641"/>
        <v>-23373727617.000584</v>
      </c>
      <c r="M2771" s="71">
        <f t="shared" ca="1" si="642"/>
        <v>0</v>
      </c>
      <c r="N2771" s="64">
        <f t="shared" ca="1" si="643"/>
        <v>27231135363.562565</v>
      </c>
      <c r="O2771" s="65">
        <f t="shared" ca="1" si="644"/>
        <v>27231135363.562565</v>
      </c>
      <c r="P2771" s="62">
        <f t="shared" ca="1" si="646"/>
        <v>8.6088441082697897E-12</v>
      </c>
    </row>
    <row r="2772" spans="1:16" x14ac:dyDescent="0.3">
      <c r="A2772" s="42">
        <v>2761</v>
      </c>
      <c r="B2772" s="52">
        <f>'[1]Mixed Norm. Gen. Proc.'!AA2769</f>
        <v>0.18469587136215093</v>
      </c>
      <c r="C2772" s="57">
        <f t="shared" si="652"/>
        <v>1.0763194142823122E-11</v>
      </c>
      <c r="D2772" s="39">
        <f t="shared" ca="1" si="647"/>
        <v>-3.757733207122005E-3</v>
      </c>
      <c r="E2772" s="70">
        <f t="shared" ca="1" si="648"/>
        <v>5.0000000000000001E-3</v>
      </c>
      <c r="F2772" s="67">
        <f t="shared" si="649"/>
        <v>1.0763194142823122E-11</v>
      </c>
      <c r="G2772" s="68">
        <f t="shared" si="650"/>
        <v>1.1301353849964278E-11</v>
      </c>
      <c r="H2772" s="68">
        <f t="shared" si="651"/>
        <v>1.0225034435681965E-11</v>
      </c>
      <c r="I2772" s="69">
        <f t="shared" si="645"/>
        <v>3.1690285805670417E-12</v>
      </c>
      <c r="J2772" s="55">
        <f t="shared" ca="1" si="639"/>
        <v>6.4585513230094749E-3</v>
      </c>
      <c r="K2772" s="61">
        <f t="shared" ca="1" si="640"/>
        <v>-23156458742.275211</v>
      </c>
      <c r="L2772" s="61">
        <f t="shared" ca="1" si="641"/>
        <v>-23156458742.275211</v>
      </c>
      <c r="M2772" s="71">
        <f t="shared" ca="1" si="642"/>
        <v>0</v>
      </c>
      <c r="N2772" s="64">
        <f t="shared" ca="1" si="643"/>
        <v>26978010220.885975</v>
      </c>
      <c r="O2772" s="65">
        <f t="shared" ca="1" si="644"/>
        <v>26978010220.885975</v>
      </c>
      <c r="P2772" s="62">
        <f t="shared" ca="1" si="646"/>
        <v>1.0198862072267597E-11</v>
      </c>
    </row>
    <row r="2773" spans="1:16" x14ac:dyDescent="0.3">
      <c r="A2773" s="42">
        <v>2762</v>
      </c>
      <c r="B2773" s="52">
        <f>'[1]Mixed Norm. Gen. Proc.'!AA2770</f>
        <v>-0.25332590692369916</v>
      </c>
      <c r="C2773" s="57">
        <f t="shared" si="652"/>
        <v>8.0365982251966078E-12</v>
      </c>
      <c r="D2773" s="39">
        <f t="shared" ca="1" si="647"/>
        <v>1.460796819032131E-2</v>
      </c>
      <c r="E2773" s="70">
        <f t="shared" ca="1" si="648"/>
        <v>1.460796819032131E-2</v>
      </c>
      <c r="F2773" s="67">
        <f t="shared" si="649"/>
        <v>8.0365982251966078E-12</v>
      </c>
      <c r="G2773" s="68">
        <f t="shared" si="650"/>
        <v>8.4384281364564387E-12</v>
      </c>
      <c r="H2773" s="68">
        <f t="shared" si="651"/>
        <v>7.6347683139367768E-12</v>
      </c>
      <c r="I2773" s="69">
        <f t="shared" si="645"/>
        <v>3.2274236089085422E-12</v>
      </c>
      <c r="J2773" s="55">
        <f t="shared" ca="1" si="639"/>
        <v>6.3389082853887689E-3</v>
      </c>
      <c r="K2773" s="61">
        <f t="shared" ca="1" si="640"/>
        <v>-22760832326.337662</v>
      </c>
      <c r="L2773" s="61">
        <f t="shared" ca="1" si="641"/>
        <v>-22760832326.337662</v>
      </c>
      <c r="M2773" s="71">
        <f t="shared" ca="1" si="642"/>
        <v>0</v>
      </c>
      <c r="N2773" s="64">
        <f t="shared" ca="1" si="643"/>
        <v>26466534226.123989</v>
      </c>
      <c r="O2773" s="65">
        <f t="shared" ca="1" si="644"/>
        <v>26466534226.123989</v>
      </c>
      <c r="P2773" s="62">
        <f t="shared" ca="1" si="646"/>
        <v>7.6155876479072938E-12</v>
      </c>
    </row>
    <row r="2774" spans="1:16" x14ac:dyDescent="0.3">
      <c r="A2774" s="42">
        <v>2763</v>
      </c>
      <c r="B2774" s="52">
        <f>'[1]Mixed Norm. Gen. Proc.'!AA2771</f>
        <v>0.27642774023111982</v>
      </c>
      <c r="C2774" s="57">
        <f t="shared" si="652"/>
        <v>1.0258136911733134E-11</v>
      </c>
      <c r="D2774" s="39">
        <f t="shared" ca="1" si="647"/>
        <v>1.0470950099136109E-2</v>
      </c>
      <c r="E2774" s="70">
        <f t="shared" ca="1" si="648"/>
        <v>1.0470950099136109E-2</v>
      </c>
      <c r="F2774" s="67">
        <f t="shared" si="649"/>
        <v>1.0258136911733134E-11</v>
      </c>
      <c r="G2774" s="68">
        <f t="shared" si="650"/>
        <v>1.0771043757319791E-11</v>
      </c>
      <c r="H2774" s="68">
        <f t="shared" si="651"/>
        <v>9.745230066146478E-12</v>
      </c>
      <c r="I2774" s="69">
        <f t="shared" si="645"/>
        <v>3.2384267921994515E-12</v>
      </c>
      <c r="J2774" s="55">
        <f t="shared" ca="1" si="639"/>
        <v>6.4359584691293884E-3</v>
      </c>
      <c r="K2774" s="61">
        <f t="shared" ca="1" si="640"/>
        <v>-22664619720.90036</v>
      </c>
      <c r="L2774" s="61">
        <f t="shared" ca="1" si="641"/>
        <v>-22664619720.90036</v>
      </c>
      <c r="M2774" s="71">
        <f t="shared" ca="1" si="642"/>
        <v>0</v>
      </c>
      <c r="N2774" s="64">
        <f t="shared" ca="1" si="643"/>
        <v>26395487303.443893</v>
      </c>
      <c r="O2774" s="65">
        <f t="shared" ca="1" si="644"/>
        <v>26395487303.443893</v>
      </c>
      <c r="P2774" s="62">
        <f t="shared" ca="1" si="646"/>
        <v>9.7203729739547872E-12</v>
      </c>
    </row>
    <row r="2775" spans="1:16" x14ac:dyDescent="0.3">
      <c r="A2775" s="42">
        <v>2764</v>
      </c>
      <c r="B2775" s="52">
        <f>'[1]Mixed Norm. Gen. Proc.'!AA2772</f>
        <v>-0.14842081321287118</v>
      </c>
      <c r="C2775" s="57">
        <f t="shared" si="652"/>
        <v>8.7356158892447323E-12</v>
      </c>
      <c r="D2775" s="39">
        <f t="shared" ca="1" si="647"/>
        <v>2.0907033270840755E-2</v>
      </c>
      <c r="E2775" s="70">
        <f t="shared" ca="1" si="648"/>
        <v>2.0907033270840755E-2</v>
      </c>
      <c r="F2775" s="67">
        <f t="shared" si="649"/>
        <v>8.7356158892447323E-12</v>
      </c>
      <c r="G2775" s="68">
        <f t="shared" si="650"/>
        <v>9.1723966837069698E-12</v>
      </c>
      <c r="H2775" s="68">
        <f t="shared" si="651"/>
        <v>8.2988350947824947E-12</v>
      </c>
      <c r="I2775" s="69">
        <f t="shared" si="645"/>
        <v>3.282100692068283E-12</v>
      </c>
      <c r="J2775" s="55">
        <f t="shared" ca="1" si="639"/>
        <v>6.4912205913428842E-3</v>
      </c>
      <c r="K2775" s="61">
        <f t="shared" ca="1" si="640"/>
        <v>-22352422048.365559</v>
      </c>
      <c r="L2775" s="61">
        <f t="shared" ca="1" si="641"/>
        <v>-22352422048.365559</v>
      </c>
      <c r="M2775" s="71">
        <f t="shared" ca="1" si="642"/>
        <v>0</v>
      </c>
      <c r="N2775" s="64">
        <f t="shared" ca="1" si="643"/>
        <v>26054857289.456791</v>
      </c>
      <c r="O2775" s="65">
        <f t="shared" ca="1" si="644"/>
        <v>26054857289.456791</v>
      </c>
      <c r="P2775" s="62">
        <f t="shared" ca="1" si="646"/>
        <v>8.2774857900284028E-12</v>
      </c>
    </row>
    <row r="2776" spans="1:16" x14ac:dyDescent="0.3">
      <c r="A2776" s="42">
        <v>2765</v>
      </c>
      <c r="B2776" s="52">
        <f>'[1]Mixed Norm. Gen. Proc.'!AA2773</f>
        <v>-0.23353191167822829</v>
      </c>
      <c r="C2776" s="57">
        <f t="shared" si="652"/>
        <v>6.6955708109427036E-12</v>
      </c>
      <c r="D2776" s="39">
        <f t="shared" ca="1" si="647"/>
        <v>6.0845724140582856E-4</v>
      </c>
      <c r="E2776" s="70">
        <f t="shared" ca="1" si="648"/>
        <v>5.0000000000000001E-3</v>
      </c>
      <c r="F2776" s="67">
        <f t="shared" si="649"/>
        <v>6.6955708109427036E-12</v>
      </c>
      <c r="G2776" s="68">
        <f t="shared" si="650"/>
        <v>7.030349351489839E-12</v>
      </c>
      <c r="H2776" s="68">
        <f t="shared" si="651"/>
        <v>6.3607922703955683E-12</v>
      </c>
      <c r="I2776" s="69">
        <f t="shared" si="645"/>
        <v>3.2957406976228791E-12</v>
      </c>
      <c r="J2776" s="55">
        <f t="shared" ca="1" si="639"/>
        <v>6.6518976950887508E-3</v>
      </c>
      <c r="K2776" s="61">
        <f t="shared" ca="1" si="640"/>
        <v>-22229201121.854397</v>
      </c>
      <c r="L2776" s="61">
        <f t="shared" ca="1" si="641"/>
        <v>-22229201121.854397</v>
      </c>
      <c r="M2776" s="71">
        <f t="shared" ca="1" si="642"/>
        <v>0</v>
      </c>
      <c r="N2776" s="64">
        <f t="shared" ca="1" si="643"/>
        <v>25977736132.160404</v>
      </c>
      <c r="O2776" s="65">
        <f t="shared" ca="1" si="644"/>
        <v>25977736132.160404</v>
      </c>
      <c r="P2776" s="62">
        <f t="shared" ca="1" si="646"/>
        <v>6.3440241969224025E-12</v>
      </c>
    </row>
    <row r="2777" spans="1:16" x14ac:dyDescent="0.3">
      <c r="A2777" s="42">
        <v>2766</v>
      </c>
      <c r="B2777" s="52">
        <f>'[1]Mixed Norm. Gen. Proc.'!AA2774</f>
        <v>-0.13818515993125235</v>
      </c>
      <c r="C2777" s="57">
        <f t="shared" si="652"/>
        <v>5.7703422876015614E-12</v>
      </c>
      <c r="D2777" s="39">
        <f t="shared" ca="1" si="647"/>
        <v>-9.2611421813868777E-3</v>
      </c>
      <c r="E2777" s="70">
        <f t="shared" ca="1" si="648"/>
        <v>5.0000000000000001E-3</v>
      </c>
      <c r="F2777" s="67">
        <f t="shared" si="649"/>
        <v>5.7703422876015614E-12</v>
      </c>
      <c r="G2777" s="68">
        <f t="shared" si="650"/>
        <v>6.05885940198164E-12</v>
      </c>
      <c r="H2777" s="68">
        <f t="shared" si="651"/>
        <v>5.4818251732214828E-12</v>
      </c>
      <c r="I2777" s="69">
        <f t="shared" si="645"/>
        <v>3.2844099173752318E-12</v>
      </c>
      <c r="J2777" s="55">
        <f t="shared" ca="1" si="639"/>
        <v>6.6518976950887517E-3</v>
      </c>
      <c r="K2777" s="61">
        <f t="shared" ca="1" si="640"/>
        <v>-22305888928.592533</v>
      </c>
      <c r="L2777" s="61">
        <f t="shared" ca="1" si="641"/>
        <v>-22305888928.592533</v>
      </c>
      <c r="M2777" s="71">
        <f t="shared" ca="1" si="642"/>
        <v>0</v>
      </c>
      <c r="N2777" s="64">
        <f t="shared" ca="1" si="643"/>
        <v>26067355889.392303</v>
      </c>
      <c r="O2777" s="65">
        <f t="shared" ca="1" si="644"/>
        <v>26067355889.392303</v>
      </c>
      <c r="P2777" s="62">
        <f t="shared" ca="1" si="646"/>
        <v>5.4673741986629453E-12</v>
      </c>
    </row>
    <row r="2778" spans="1:16" x14ac:dyDescent="0.3">
      <c r="A2778" s="42">
        <v>2767</v>
      </c>
      <c r="B2778" s="52">
        <f>'[1]Mixed Norm. Gen. Proc.'!AA2775</f>
        <v>9.9229753486686931E-2</v>
      </c>
      <c r="C2778" s="57">
        <f t="shared" si="652"/>
        <v>6.3429319303340687E-12</v>
      </c>
      <c r="D2778" s="39">
        <f t="shared" ca="1" si="647"/>
        <v>3.0421007432795823E-3</v>
      </c>
      <c r="E2778" s="70">
        <f t="shared" ca="1" si="648"/>
        <v>5.0000000000000001E-3</v>
      </c>
      <c r="F2778" s="67">
        <f t="shared" si="649"/>
        <v>6.3429319303340687E-12</v>
      </c>
      <c r="G2778" s="68">
        <f t="shared" si="650"/>
        <v>6.6600785268507726E-12</v>
      </c>
      <c r="H2778" s="68">
        <f t="shared" si="651"/>
        <v>6.0257853338173649E-12</v>
      </c>
      <c r="I2778" s="69">
        <f t="shared" si="645"/>
        <v>3.2665542861107167E-12</v>
      </c>
      <c r="J2778" s="55">
        <f t="shared" ca="1" si="639"/>
        <v>6.6353660270134299E-3</v>
      </c>
      <c r="K2778" s="61">
        <f t="shared" ca="1" si="640"/>
        <v>-22431005385.861908</v>
      </c>
      <c r="L2778" s="61">
        <f t="shared" ca="1" si="641"/>
        <v>-22431005385.861908</v>
      </c>
      <c r="M2778" s="71">
        <f t="shared" ca="1" si="642"/>
        <v>0</v>
      </c>
      <c r="N2778" s="64">
        <f t="shared" ca="1" si="643"/>
        <v>26206657147.821278</v>
      </c>
      <c r="O2778" s="65">
        <f t="shared" ca="1" si="644"/>
        <v>26206657147.821278</v>
      </c>
      <c r="P2778" s="62">
        <f t="shared" ca="1" si="646"/>
        <v>6.0099398188079421E-12</v>
      </c>
    </row>
    <row r="2779" spans="1:16" x14ac:dyDescent="0.3">
      <c r="A2779" s="42">
        <v>2768</v>
      </c>
      <c r="B2779" s="52">
        <f>'[1]Mixed Norm. Gen. Proc.'!AA2776</f>
        <v>3.0793534371413148E-2</v>
      </c>
      <c r="C2779" s="57">
        <f t="shared" si="652"/>
        <v>6.5382532227463454E-12</v>
      </c>
      <c r="D2779" s="39">
        <f t="shared" ca="1" si="647"/>
        <v>1.1289970484611594E-2</v>
      </c>
      <c r="E2779" s="70">
        <f t="shared" ca="1" si="648"/>
        <v>1.1289970484611594E-2</v>
      </c>
      <c r="F2779" s="67">
        <f t="shared" si="649"/>
        <v>6.5382532227463454E-12</v>
      </c>
      <c r="G2779" s="68">
        <f t="shared" si="650"/>
        <v>6.8651658838836629E-12</v>
      </c>
      <c r="H2779" s="68">
        <f t="shared" si="651"/>
        <v>6.2113405616090279E-12</v>
      </c>
      <c r="I2779" s="69">
        <f t="shared" si="645"/>
        <v>3.2498742233992098E-12</v>
      </c>
      <c r="J2779" s="55">
        <f t="shared" ca="1" si="639"/>
        <v>6.6353660270134299E-3</v>
      </c>
      <c r="K2779" s="61">
        <f t="shared" ca="1" si="640"/>
        <v>-22546133095.674316</v>
      </c>
      <c r="L2779" s="61">
        <f t="shared" ca="1" si="641"/>
        <v>-22546133095.674316</v>
      </c>
      <c r="M2779" s="71">
        <f t="shared" ca="1" si="642"/>
        <v>0</v>
      </c>
      <c r="N2779" s="64">
        <f t="shared" ca="1" si="643"/>
        <v>26341163487.031872</v>
      </c>
      <c r="O2779" s="65">
        <f t="shared" ca="1" si="644"/>
        <v>26341163487.031872</v>
      </c>
      <c r="P2779" s="62">
        <f t="shared" ca="1" si="646"/>
        <v>6.1950071071885301E-12</v>
      </c>
    </row>
    <row r="2780" spans="1:16" x14ac:dyDescent="0.3">
      <c r="A2780" s="42">
        <v>2769</v>
      </c>
      <c r="B2780" s="52">
        <f>'[1]Mixed Norm. Gen. Proc.'!AA2777</f>
        <v>-4.4668846928689249E-2</v>
      </c>
      <c r="C2780" s="57">
        <f t="shared" si="652"/>
        <v>6.2461969903584802E-12</v>
      </c>
      <c r="D2780" s="39">
        <f t="shared" ca="1" si="647"/>
        <v>1.8681892398046809E-2</v>
      </c>
      <c r="E2780" s="70">
        <f t="shared" ca="1" si="648"/>
        <v>1.8681892398046809E-2</v>
      </c>
      <c r="F2780" s="67">
        <f t="shared" si="649"/>
        <v>6.2461969903584802E-12</v>
      </c>
      <c r="G2780" s="68">
        <f t="shared" si="650"/>
        <v>6.5585068398764042E-12</v>
      </c>
      <c r="H2780" s="68">
        <f t="shared" si="651"/>
        <v>5.9338871408405562E-12</v>
      </c>
      <c r="I2780" s="69">
        <f t="shared" si="645"/>
        <v>3.2348307879350759E-12</v>
      </c>
      <c r="J2780" s="55">
        <f t="shared" ca="1" si="639"/>
        <v>6.6989010824135466E-3</v>
      </c>
      <c r="K2780" s="61">
        <f t="shared" ca="1" si="640"/>
        <v>-22638610259.060905</v>
      </c>
      <c r="L2780" s="61">
        <f t="shared" ca="1" si="641"/>
        <v>-22638610259.060905</v>
      </c>
      <c r="M2780" s="71">
        <f t="shared" ca="1" si="642"/>
        <v>0</v>
      </c>
      <c r="N2780" s="64">
        <f t="shared" ca="1" si="643"/>
        <v>26476034503.30917</v>
      </c>
      <c r="O2780" s="65">
        <f t="shared" ca="1" si="644"/>
        <v>26476034503.30917</v>
      </c>
      <c r="P2780" s="62">
        <f t="shared" ca="1" si="646"/>
        <v>5.9181340712032615E-12</v>
      </c>
    </row>
    <row r="2781" spans="1:16" x14ac:dyDescent="0.3">
      <c r="A2781" s="42">
        <v>2770</v>
      </c>
      <c r="B2781" s="52">
        <f>'[1]Mixed Norm. Gen. Proc.'!AA2778</f>
        <v>-3.9538940789657279E-2</v>
      </c>
      <c r="C2781" s="57">
        <f t="shared" si="652"/>
        <v>5.9992289773961608E-12</v>
      </c>
      <c r="D2781" s="39">
        <f t="shared" ca="1" si="647"/>
        <v>-1.0924773038777232E-2</v>
      </c>
      <c r="E2781" s="70">
        <f t="shared" ca="1" si="648"/>
        <v>5.0000000000000001E-3</v>
      </c>
      <c r="F2781" s="67">
        <f t="shared" si="649"/>
        <v>5.9992289773961608E-12</v>
      </c>
      <c r="G2781" s="68">
        <f t="shared" si="650"/>
        <v>6.299190426265969E-12</v>
      </c>
      <c r="H2781" s="68">
        <f t="shared" si="651"/>
        <v>5.6992675285263525E-12</v>
      </c>
      <c r="I2781" s="69">
        <f t="shared" si="645"/>
        <v>3.2165758055008953E-12</v>
      </c>
      <c r="J2781" s="55">
        <f t="shared" ca="1" si="639"/>
        <v>6.8290279347748761E-3</v>
      </c>
      <c r="K2781" s="61">
        <f t="shared" ca="1" si="640"/>
        <v>-22741606501.240299</v>
      </c>
      <c r="L2781" s="61">
        <f t="shared" ca="1" si="641"/>
        <v>-22741606501.240299</v>
      </c>
      <c r="M2781" s="71">
        <f t="shared" ca="1" si="642"/>
        <v>0</v>
      </c>
      <c r="N2781" s="64">
        <f t="shared" ca="1" si="643"/>
        <v>26651777837.50317</v>
      </c>
      <c r="O2781" s="65">
        <f t="shared" ca="1" si="644"/>
        <v>26651777837.50317</v>
      </c>
      <c r="P2781" s="62">
        <f t="shared" ca="1" si="646"/>
        <v>5.6838438107192162E-12</v>
      </c>
    </row>
    <row r="2782" spans="1:16" x14ac:dyDescent="0.3">
      <c r="A2782" s="42">
        <v>2771</v>
      </c>
      <c r="B2782" s="52">
        <f>'[1]Mixed Norm. Gen. Proc.'!AA2779</f>
        <v>8.7511354642716505E-2</v>
      </c>
      <c r="C2782" s="57">
        <f t="shared" si="652"/>
        <v>6.5242296320199371E-12</v>
      </c>
      <c r="D2782" s="39">
        <f t="shared" ca="1" si="647"/>
        <v>1.1312572634922169E-2</v>
      </c>
      <c r="E2782" s="70">
        <f t="shared" ca="1" si="648"/>
        <v>1.1312572634922169E-2</v>
      </c>
      <c r="F2782" s="67">
        <f t="shared" si="649"/>
        <v>6.5242296320199371E-12</v>
      </c>
      <c r="G2782" s="68">
        <f t="shared" si="650"/>
        <v>6.8504411136209346E-12</v>
      </c>
      <c r="H2782" s="68">
        <f t="shared" si="651"/>
        <v>6.1980181504189395E-12</v>
      </c>
      <c r="I2782" s="69">
        <f t="shared" si="645"/>
        <v>3.1954146278481742E-12</v>
      </c>
      <c r="J2782" s="55">
        <f t="shared" ca="1" si="639"/>
        <v>6.8290279347748761E-3</v>
      </c>
      <c r="K2782" s="61">
        <f t="shared" ca="1" si="640"/>
        <v>-22892209546.956814</v>
      </c>
      <c r="L2782" s="61">
        <f t="shared" ca="1" si="641"/>
        <v>-22892209546.956814</v>
      </c>
      <c r="M2782" s="71">
        <f t="shared" ca="1" si="642"/>
        <v>0</v>
      </c>
      <c r="N2782" s="64">
        <f t="shared" ca="1" si="643"/>
        <v>26828275435.237583</v>
      </c>
      <c r="O2782" s="65">
        <f t="shared" ca="1" si="644"/>
        <v>26828275435.237583</v>
      </c>
      <c r="P2782" s="62">
        <f t="shared" ca="1" si="646"/>
        <v>6.1812446821728736E-12</v>
      </c>
    </row>
    <row r="2783" spans="1:16" x14ac:dyDescent="0.3">
      <c r="A2783" s="42">
        <v>2772</v>
      </c>
      <c r="B2783" s="52">
        <f>'[1]Mixed Norm. Gen. Proc.'!AA2780</f>
        <v>0.13502849754632545</v>
      </c>
      <c r="C2783" s="57">
        <f t="shared" si="652"/>
        <v>7.4051865568788052E-12</v>
      </c>
      <c r="D2783" s="39">
        <f t="shared" ca="1" si="647"/>
        <v>2.3961242282232662E-2</v>
      </c>
      <c r="E2783" s="70">
        <f t="shared" ca="1" si="648"/>
        <v>2.3961242282232662E-2</v>
      </c>
      <c r="F2783" s="67">
        <f t="shared" si="649"/>
        <v>7.4051865568788052E-12</v>
      </c>
      <c r="G2783" s="68">
        <f t="shared" si="650"/>
        <v>7.7754458847227455E-12</v>
      </c>
      <c r="H2783" s="68">
        <f t="shared" si="651"/>
        <v>7.0349272290348649E-12</v>
      </c>
      <c r="I2783" s="69">
        <f t="shared" si="645"/>
        <v>3.1754617084928617E-12</v>
      </c>
      <c r="J2783" s="55">
        <f t="shared" ca="1" si="639"/>
        <v>6.7896808058996207E-3</v>
      </c>
      <c r="K2783" s="61">
        <f t="shared" ca="1" si="640"/>
        <v>-23043857658.804722</v>
      </c>
      <c r="L2783" s="61">
        <f t="shared" ca="1" si="641"/>
        <v>-23043857658.804722</v>
      </c>
      <c r="M2783" s="71">
        <f t="shared" ca="1" si="642"/>
        <v>0</v>
      </c>
      <c r="N2783" s="64">
        <f t="shared" ca="1" si="643"/>
        <v>26989044514.408882</v>
      </c>
      <c r="O2783" s="65">
        <f t="shared" ca="1" si="644"/>
        <v>26989044514.408882</v>
      </c>
      <c r="P2783" s="62">
        <f t="shared" ca="1" si="646"/>
        <v>7.0159984110961035E-12</v>
      </c>
    </row>
    <row r="2784" spans="1:16" x14ac:dyDescent="0.3">
      <c r="A2784" s="42">
        <v>2773</v>
      </c>
      <c r="B2784" s="52">
        <f>'[1]Mixed Norm. Gen. Proc.'!AA2781</f>
        <v>-0.33647547213666151</v>
      </c>
      <c r="C2784" s="57">
        <f t="shared" si="652"/>
        <v>4.9135229138929503E-12</v>
      </c>
      <c r="D2784" s="39">
        <f t="shared" ca="1" si="647"/>
        <v>-4.0628659234268087E-3</v>
      </c>
      <c r="E2784" s="70">
        <f t="shared" ca="1" si="648"/>
        <v>5.0000000000000001E-3</v>
      </c>
      <c r="F2784" s="67">
        <f t="shared" si="649"/>
        <v>4.9135229138929503E-12</v>
      </c>
      <c r="G2784" s="68">
        <f t="shared" si="650"/>
        <v>5.159199059587598E-12</v>
      </c>
      <c r="H2784" s="68">
        <f t="shared" si="651"/>
        <v>4.6678467681983025E-12</v>
      </c>
      <c r="I2784" s="69">
        <f t="shared" si="645"/>
        <v>3.157719829644842E-12</v>
      </c>
      <c r="J2784" s="55">
        <f t="shared" ca="1" si="639"/>
        <v>6.9812085057201533E-3</v>
      </c>
      <c r="K2784" s="61">
        <f t="shared" ca="1" si="640"/>
        <v>-23135122950.250916</v>
      </c>
      <c r="L2784" s="61">
        <f t="shared" ca="1" si="641"/>
        <v>-23135122950.250916</v>
      </c>
      <c r="M2784" s="71">
        <f t="shared" ca="1" si="642"/>
        <v>0</v>
      </c>
      <c r="N2784" s="64">
        <f t="shared" ca="1" si="643"/>
        <v>27178892727.852646</v>
      </c>
      <c r="O2784" s="65">
        <f t="shared" ca="1" si="644"/>
        <v>27178892727.852646</v>
      </c>
      <c r="P2784" s="62">
        <f t="shared" ca="1" si="646"/>
        <v>4.6549332306190032E-12</v>
      </c>
    </row>
    <row r="2785" spans="1:16" x14ac:dyDescent="0.3">
      <c r="A2785" s="42">
        <v>2774</v>
      </c>
      <c r="B2785" s="52">
        <f>'[1]Mixed Norm. Gen. Proc.'!AA2782</f>
        <v>-0.23357972070266192</v>
      </c>
      <c r="C2785" s="57">
        <f t="shared" si="652"/>
        <v>3.7658236039997049E-12</v>
      </c>
      <c r="D2785" s="39">
        <f t="shared" ca="1" si="647"/>
        <v>1.3857312055102599E-3</v>
      </c>
      <c r="E2785" s="70">
        <f t="shared" ca="1" si="648"/>
        <v>5.0000000000000001E-3</v>
      </c>
      <c r="F2785" s="67">
        <f t="shared" si="649"/>
        <v>3.7658236039997049E-12</v>
      </c>
      <c r="G2785" s="68">
        <f t="shared" si="650"/>
        <v>3.9541147841996907E-12</v>
      </c>
      <c r="H2785" s="68">
        <f t="shared" si="651"/>
        <v>3.5775324237997195E-12</v>
      </c>
      <c r="I2785" s="69">
        <f t="shared" si="645"/>
        <v>3.128673440508803E-12</v>
      </c>
      <c r="J2785" s="55">
        <f t="shared" ca="1" si="639"/>
        <v>6.9812085057201524E-3</v>
      </c>
      <c r="K2785" s="61">
        <f t="shared" ca="1" si="640"/>
        <v>-23349907841.260185</v>
      </c>
      <c r="L2785" s="61">
        <f t="shared" ca="1" si="641"/>
        <v>-23349907841.260185</v>
      </c>
      <c r="M2785" s="71">
        <f t="shared" ca="1" si="642"/>
        <v>0</v>
      </c>
      <c r="N2785" s="64">
        <f t="shared" ca="1" si="643"/>
        <v>27431219699.481709</v>
      </c>
      <c r="O2785" s="65">
        <f t="shared" ca="1" si="644"/>
        <v>27431219699.481709</v>
      </c>
      <c r="P2785" s="62">
        <f t="shared" ca="1" si="646"/>
        <v>3.5676352267214768E-12</v>
      </c>
    </row>
    <row r="2786" spans="1:16" x14ac:dyDescent="0.3">
      <c r="A2786" s="42">
        <v>2775</v>
      </c>
      <c r="B2786" s="52">
        <f>'[1]Mixed Norm. Gen. Proc.'!AA2783</f>
        <v>0.26727824204558459</v>
      </c>
      <c r="C2786" s="57">
        <f t="shared" si="652"/>
        <v>4.7723463167305137E-12</v>
      </c>
      <c r="D2786" s="39">
        <f t="shared" ca="1" si="647"/>
        <v>9.7515710663235635E-3</v>
      </c>
      <c r="E2786" s="70">
        <f t="shared" ca="1" si="648"/>
        <v>9.7515710663235635E-3</v>
      </c>
      <c r="F2786" s="67">
        <f t="shared" si="649"/>
        <v>4.7723463167305137E-12</v>
      </c>
      <c r="G2786" s="68">
        <f t="shared" si="650"/>
        <v>5.0109636325670397E-12</v>
      </c>
      <c r="H2786" s="68">
        <f t="shared" si="651"/>
        <v>4.5337290008939877E-12</v>
      </c>
      <c r="I2786" s="69">
        <f t="shared" si="645"/>
        <v>3.0997683968298106E-12</v>
      </c>
      <c r="J2786" s="55">
        <f t="shared" ca="1" si="639"/>
        <v>6.9812085057201533E-3</v>
      </c>
      <c r="K2786" s="61">
        <f t="shared" ca="1" si="640"/>
        <v>-23567643497.492489</v>
      </c>
      <c r="L2786" s="61">
        <f t="shared" ca="1" si="641"/>
        <v>-23567643497.492489</v>
      </c>
      <c r="M2786" s="71">
        <f t="shared" ca="1" si="642"/>
        <v>0</v>
      </c>
      <c r="N2786" s="64">
        <f t="shared" ca="1" si="643"/>
        <v>27687013198.245296</v>
      </c>
      <c r="O2786" s="65">
        <f t="shared" ca="1" si="644"/>
        <v>27687013198.245296</v>
      </c>
      <c r="P2786" s="62">
        <f t="shared" ca="1" si="646"/>
        <v>4.5211864983794934E-12</v>
      </c>
    </row>
    <row r="2787" spans="1:16" x14ac:dyDescent="0.3">
      <c r="A2787" s="42">
        <v>2776</v>
      </c>
      <c r="B2787" s="52">
        <f>'[1]Mixed Norm. Gen. Proc.'!AA2784</f>
        <v>4.4891442845384058E-2</v>
      </c>
      <c r="C2787" s="57">
        <f t="shared" si="652"/>
        <v>4.9865838286464013E-12</v>
      </c>
      <c r="D2787" s="39">
        <f t="shared" ca="1" si="647"/>
        <v>4.3536749257805001E-3</v>
      </c>
      <c r="E2787" s="70">
        <f t="shared" ca="1" si="648"/>
        <v>5.0000000000000001E-3</v>
      </c>
      <c r="F2787" s="67">
        <f t="shared" si="649"/>
        <v>4.9865838286464013E-12</v>
      </c>
      <c r="G2787" s="68">
        <f t="shared" si="650"/>
        <v>5.2359130200787218E-12</v>
      </c>
      <c r="H2787" s="68">
        <f t="shared" si="651"/>
        <v>4.7372546372140807E-12</v>
      </c>
      <c r="I2787" s="69">
        <f t="shared" si="645"/>
        <v>3.069080316397225E-12</v>
      </c>
      <c r="J2787" s="55">
        <f t="shared" ca="1" si="639"/>
        <v>7.0292041730567545E-3</v>
      </c>
      <c r="K2787" s="61">
        <f t="shared" ca="1" si="640"/>
        <v>-23793447725.239689</v>
      </c>
      <c r="L2787" s="61">
        <f t="shared" ca="1" si="641"/>
        <v>-23793447725.239689</v>
      </c>
      <c r="M2787" s="71">
        <f t="shared" ca="1" si="642"/>
        <v>0</v>
      </c>
      <c r="N2787" s="64">
        <f t="shared" ca="1" si="643"/>
        <v>27973710066.940498</v>
      </c>
      <c r="O2787" s="65">
        <f t="shared" ca="1" si="644"/>
        <v>27973710066.940498</v>
      </c>
      <c r="P2787" s="62">
        <f t="shared" ca="1" si="646"/>
        <v>4.7240591088518583E-12</v>
      </c>
    </row>
    <row r="2788" spans="1:16" x14ac:dyDescent="0.3">
      <c r="A2788" s="42">
        <v>2777</v>
      </c>
      <c r="B2788" s="52">
        <f>'[1]Mixed Norm. Gen. Proc.'!AA2785</f>
        <v>0.12018647505419543</v>
      </c>
      <c r="C2788" s="57">
        <f t="shared" si="652"/>
        <v>5.5859037615736664E-12</v>
      </c>
      <c r="D2788" s="39">
        <f t="shared" ca="1" si="647"/>
        <v>1.0475469863446996E-2</v>
      </c>
      <c r="E2788" s="70">
        <f t="shared" ca="1" si="648"/>
        <v>1.0475469863446996E-2</v>
      </c>
      <c r="F2788" s="67">
        <f t="shared" si="649"/>
        <v>5.5859037615736664E-12</v>
      </c>
      <c r="G2788" s="68">
        <f t="shared" si="650"/>
        <v>5.8651989496523498E-12</v>
      </c>
      <c r="H2788" s="68">
        <f t="shared" si="651"/>
        <v>5.306608573494983E-12</v>
      </c>
      <c r="I2788" s="69">
        <f t="shared" si="645"/>
        <v>3.0384710277274862E-12</v>
      </c>
      <c r="J2788" s="55">
        <f t="shared" ca="1" si="639"/>
        <v>7.0292041730567545E-3</v>
      </c>
      <c r="K2788" s="61">
        <f t="shared" ca="1" si="640"/>
        <v>-24033140815.35775</v>
      </c>
      <c r="L2788" s="61">
        <f t="shared" ca="1" si="641"/>
        <v>-24033140815.35775</v>
      </c>
      <c r="M2788" s="71">
        <f t="shared" ca="1" si="642"/>
        <v>0</v>
      </c>
      <c r="N2788" s="64">
        <f t="shared" ca="1" si="643"/>
        <v>28255514750.542381</v>
      </c>
      <c r="O2788" s="65">
        <f t="shared" ca="1" si="644"/>
        <v>28255514750.542381</v>
      </c>
      <c r="P2788" s="62">
        <f t="shared" ca="1" si="646"/>
        <v>5.2918271210924271E-12</v>
      </c>
    </row>
    <row r="2789" spans="1:16" x14ac:dyDescent="0.3">
      <c r="A2789" s="42">
        <v>2778</v>
      </c>
      <c r="B2789" s="52">
        <f>'[1]Mixed Norm. Gen. Proc.'!AA2786</f>
        <v>7.4964779290261463E-2</v>
      </c>
      <c r="C2789" s="57">
        <f t="shared" si="652"/>
        <v>6.0046498041966776E-12</v>
      </c>
      <c r="D2789" s="39">
        <f t="shared" ca="1" si="647"/>
        <v>-1.5532258613372768E-2</v>
      </c>
      <c r="E2789" s="70">
        <f t="shared" ca="1" si="648"/>
        <v>5.0000000000000001E-3</v>
      </c>
      <c r="F2789" s="67">
        <f t="shared" si="649"/>
        <v>6.0046498041966776E-12</v>
      </c>
      <c r="G2789" s="68">
        <f t="shared" si="650"/>
        <v>6.304882294406512E-12</v>
      </c>
      <c r="H2789" s="68">
        <f t="shared" si="651"/>
        <v>5.7044173139868431E-12</v>
      </c>
      <c r="I2789" s="69">
        <f t="shared" si="645"/>
        <v>3.0096755866702115E-12</v>
      </c>
      <c r="J2789" s="55">
        <f t="shared" ca="1" si="639"/>
        <v>7.0845119494552088E-3</v>
      </c>
      <c r="K2789" s="61">
        <f t="shared" ca="1" si="640"/>
        <v>-24251504637.828949</v>
      </c>
      <c r="L2789" s="61">
        <f t="shared" ca="1" si="641"/>
        <v>-24251504637.828949</v>
      </c>
      <c r="M2789" s="71">
        <f t="shared" ca="1" si="642"/>
        <v>0</v>
      </c>
      <c r="N2789" s="64">
        <f t="shared" ca="1" si="643"/>
        <v>28537429066.346592</v>
      </c>
      <c r="O2789" s="65">
        <f t="shared" ca="1" si="644"/>
        <v>28537429066.346592</v>
      </c>
      <c r="P2789" s="62">
        <f t="shared" ca="1" si="646"/>
        <v>5.6884029255016333E-12</v>
      </c>
    </row>
    <row r="2790" spans="1:16" x14ac:dyDescent="0.3">
      <c r="A2790" s="42">
        <v>2779</v>
      </c>
      <c r="B2790" s="52">
        <f>'[1]Mixed Norm. Gen. Proc.'!AA2787</f>
        <v>0.36594919948557597</v>
      </c>
      <c r="C2790" s="57">
        <f t="shared" si="652"/>
        <v>8.2020465932336725E-12</v>
      </c>
      <c r="D2790" s="39">
        <f t="shared" ca="1" si="647"/>
        <v>-1.3100035782217237E-2</v>
      </c>
      <c r="E2790" s="70">
        <f t="shared" ca="1" si="648"/>
        <v>5.0000000000000001E-3</v>
      </c>
      <c r="F2790" s="67">
        <f t="shared" si="649"/>
        <v>8.2020465932336725E-12</v>
      </c>
      <c r="G2790" s="68">
        <f t="shared" si="650"/>
        <v>8.6121489228953573E-12</v>
      </c>
      <c r="H2790" s="68">
        <f t="shared" si="651"/>
        <v>7.7919442635719878E-12</v>
      </c>
      <c r="I2790" s="69">
        <f t="shared" si="645"/>
        <v>2.9799974860652286E-12</v>
      </c>
      <c r="J2790" s="55">
        <f t="shared" ca="1" si="639"/>
        <v>7.0845119494552097E-3</v>
      </c>
      <c r="K2790" s="61">
        <f t="shared" ca="1" si="640"/>
        <v>-24493027859.854961</v>
      </c>
      <c r="L2790" s="61">
        <f t="shared" ca="1" si="641"/>
        <v>-24493027859.854961</v>
      </c>
      <c r="M2790" s="71">
        <f t="shared" ca="1" si="642"/>
        <v>0</v>
      </c>
      <c r="N2790" s="64">
        <f t="shared" ca="1" si="643"/>
        <v>28821636249.338852</v>
      </c>
      <c r="O2790" s="65">
        <f t="shared" ca="1" si="644"/>
        <v>28821636249.338852</v>
      </c>
      <c r="P2790" s="62">
        <f t="shared" ca="1" si="646"/>
        <v>7.7700694224403638E-12</v>
      </c>
    </row>
    <row r="2791" spans="1:16" x14ac:dyDescent="0.3">
      <c r="A2791" s="42">
        <v>2780</v>
      </c>
      <c r="B2791" s="52">
        <f>'[1]Mixed Norm. Gen. Proc.'!AA2788</f>
        <v>-0.18590616592228554</v>
      </c>
      <c r="C2791" s="57">
        <f t="shared" si="652"/>
        <v>6.677235558369656E-12</v>
      </c>
      <c r="D2791" s="39">
        <f t="shared" ca="1" si="647"/>
        <v>-1.612582078778025E-2</v>
      </c>
      <c r="E2791" s="70">
        <f t="shared" ca="1" si="648"/>
        <v>5.0000000000000001E-3</v>
      </c>
      <c r="F2791" s="67">
        <f t="shared" si="649"/>
        <v>6.677235558369656E-12</v>
      </c>
      <c r="G2791" s="68">
        <f t="shared" si="650"/>
        <v>7.0110973362881392E-12</v>
      </c>
      <c r="H2791" s="68">
        <f t="shared" si="651"/>
        <v>6.3433737804511728E-12</v>
      </c>
      <c r="I2791" s="69">
        <f t="shared" si="645"/>
        <v>2.9671668533151674E-12</v>
      </c>
      <c r="J2791" s="55">
        <f t="shared" ca="1" si="639"/>
        <v>7.0845119494552088E-3</v>
      </c>
      <c r="K2791" s="61">
        <f t="shared" ca="1" si="640"/>
        <v>-24598940692.176983</v>
      </c>
      <c r="L2791" s="61">
        <f t="shared" ca="1" si="641"/>
        <v>-24598940692.176983</v>
      </c>
      <c r="M2791" s="71">
        <f t="shared" ca="1" si="642"/>
        <v>0</v>
      </c>
      <c r="N2791" s="64">
        <f t="shared" ca="1" si="643"/>
        <v>28946266864.417992</v>
      </c>
      <c r="O2791" s="65">
        <f t="shared" ca="1" si="644"/>
        <v>28946266864.417992</v>
      </c>
      <c r="P2791" s="62">
        <f t="shared" ca="1" si="646"/>
        <v>6.3255656071644883E-12</v>
      </c>
    </row>
    <row r="2792" spans="1:16" x14ac:dyDescent="0.3">
      <c r="A2792" s="42">
        <v>2781</v>
      </c>
      <c r="B2792" s="52">
        <f>'[1]Mixed Norm. Gen. Proc.'!AA2789</f>
        <v>-0.12231855124749422</v>
      </c>
      <c r="C2792" s="57">
        <f t="shared" si="652"/>
        <v>5.8604857785316264E-12</v>
      </c>
      <c r="D2792" s="39">
        <f t="shared" ca="1" si="647"/>
        <v>-7.9882988947245787E-3</v>
      </c>
      <c r="E2792" s="70">
        <f t="shared" ca="1" si="648"/>
        <v>5.0000000000000001E-3</v>
      </c>
      <c r="F2792" s="67">
        <f t="shared" si="649"/>
        <v>5.8604857785316264E-12</v>
      </c>
      <c r="G2792" s="68">
        <f t="shared" si="650"/>
        <v>6.153510067458208E-12</v>
      </c>
      <c r="H2792" s="68">
        <f t="shared" si="651"/>
        <v>5.5674614896050448E-12</v>
      </c>
      <c r="I2792" s="69">
        <f t="shared" si="645"/>
        <v>2.9408080798547355E-12</v>
      </c>
      <c r="J2792" s="55">
        <f t="shared" ca="1" si="639"/>
        <v>7.0845119494552097E-3</v>
      </c>
      <c r="K2792" s="61">
        <f t="shared" ca="1" si="640"/>
        <v>-24819423596.013302</v>
      </c>
      <c r="L2792" s="61">
        <f t="shared" ca="1" si="641"/>
        <v>-24819423596.013302</v>
      </c>
      <c r="M2792" s="71">
        <f t="shared" ca="1" si="642"/>
        <v>0</v>
      </c>
      <c r="N2792" s="64">
        <f t="shared" ca="1" si="643"/>
        <v>29205715311.9487</v>
      </c>
      <c r="O2792" s="65">
        <f t="shared" ca="1" si="644"/>
        <v>29205715311.9487</v>
      </c>
      <c r="P2792" s="62">
        <f t="shared" ca="1" si="646"/>
        <v>5.5518315862751522E-12</v>
      </c>
    </row>
    <row r="2793" spans="1:16" x14ac:dyDescent="0.3">
      <c r="A2793" s="42">
        <v>2782</v>
      </c>
      <c r="B2793" s="52">
        <f>'[1]Mixed Norm. Gen. Proc.'!AA2790</f>
        <v>0.25734121954821881</v>
      </c>
      <c r="C2793" s="57">
        <f t="shared" si="652"/>
        <v>7.3686303359239472E-12</v>
      </c>
      <c r="D2793" s="39">
        <f t="shared" ca="1" si="647"/>
        <v>-6.7335713343898793E-3</v>
      </c>
      <c r="E2793" s="70">
        <f t="shared" ca="1" si="648"/>
        <v>5.0000000000000001E-3</v>
      </c>
      <c r="F2793" s="67">
        <f t="shared" si="649"/>
        <v>7.3686303359239472E-12</v>
      </c>
      <c r="G2793" s="68">
        <f t="shared" si="650"/>
        <v>7.7370618527201455E-12</v>
      </c>
      <c r="H2793" s="68">
        <f t="shared" si="651"/>
        <v>7.0001988191277496E-12</v>
      </c>
      <c r="I2793" s="69">
        <f t="shared" si="645"/>
        <v>2.9130509049787748E-12</v>
      </c>
      <c r="J2793" s="55">
        <f t="shared" ca="1" si="639"/>
        <v>7.0611057002616766E-3</v>
      </c>
      <c r="K2793" s="61">
        <f t="shared" ca="1" si="640"/>
        <v>-25060978465.837891</v>
      </c>
      <c r="L2793" s="61">
        <f t="shared" ca="1" si="641"/>
        <v>-25060978465.837891</v>
      </c>
      <c r="M2793" s="71">
        <f t="shared" ca="1" si="642"/>
        <v>0</v>
      </c>
      <c r="N2793" s="64">
        <f t="shared" ca="1" si="643"/>
        <v>29478942118.545761</v>
      </c>
      <c r="O2793" s="65">
        <f t="shared" ca="1" si="644"/>
        <v>29478942118.545761</v>
      </c>
      <c r="P2793" s="62">
        <f t="shared" ca="1" si="646"/>
        <v>6.9806115343874512E-12</v>
      </c>
    </row>
    <row r="2794" spans="1:16" x14ac:dyDescent="0.3">
      <c r="A2794" s="42">
        <v>2783</v>
      </c>
      <c r="B2794" s="52">
        <f>'[1]Mixed Norm. Gen. Proc.'!AA2791</f>
        <v>0.21173579338769832</v>
      </c>
      <c r="C2794" s="57">
        <f t="shared" si="652"/>
        <v>8.9288331262814654E-12</v>
      </c>
      <c r="D2794" s="39">
        <f t="shared" ca="1" si="647"/>
        <v>-9.9463150000910616E-3</v>
      </c>
      <c r="E2794" s="70">
        <f t="shared" ca="1" si="648"/>
        <v>5.0000000000000001E-3</v>
      </c>
      <c r="F2794" s="67">
        <f t="shared" si="649"/>
        <v>8.9288331262814654E-12</v>
      </c>
      <c r="G2794" s="68">
        <f t="shared" si="650"/>
        <v>9.3752747825955385E-12</v>
      </c>
      <c r="H2794" s="68">
        <f t="shared" si="651"/>
        <v>8.4823914699673922E-12</v>
      </c>
      <c r="I2794" s="69">
        <f t="shared" si="645"/>
        <v>2.8920774915603098E-12</v>
      </c>
      <c r="J2794" s="55">
        <f t="shared" ca="1" si="639"/>
        <v>7.0611057002616774E-3</v>
      </c>
      <c r="K2794" s="61">
        <f t="shared" ca="1" si="640"/>
        <v>-25242721266.149693</v>
      </c>
      <c r="L2794" s="61">
        <f t="shared" ca="1" si="641"/>
        <v>-25242721266.149693</v>
      </c>
      <c r="M2794" s="71">
        <f t="shared" ca="1" si="642"/>
        <v>0</v>
      </c>
      <c r="N2794" s="64">
        <f t="shared" ca="1" si="643"/>
        <v>29692724094.303848</v>
      </c>
      <c r="O2794" s="65">
        <f t="shared" ca="1" si="644"/>
        <v>29692724094.303848</v>
      </c>
      <c r="P2794" s="62">
        <f t="shared" ca="1" si="646"/>
        <v>8.4586568559522956E-12</v>
      </c>
    </row>
    <row r="2795" spans="1:16" x14ac:dyDescent="0.3">
      <c r="A2795" s="42">
        <v>2784</v>
      </c>
      <c r="B2795" s="52">
        <f>'[1]Mixed Norm. Gen. Proc.'!AA2792</f>
        <v>-0.25315376250764099</v>
      </c>
      <c r="C2795" s="57">
        <f t="shared" si="652"/>
        <v>6.6684654255604495E-12</v>
      </c>
      <c r="D2795" s="39">
        <f t="shared" ca="1" si="647"/>
        <v>1.1855506035233398E-2</v>
      </c>
      <c r="E2795" s="70">
        <f t="shared" ca="1" si="648"/>
        <v>1.1855506035233398E-2</v>
      </c>
      <c r="F2795" s="67">
        <f t="shared" si="649"/>
        <v>6.6684654255604495E-12</v>
      </c>
      <c r="G2795" s="68">
        <f t="shared" si="650"/>
        <v>7.0018886968384727E-12</v>
      </c>
      <c r="H2795" s="68">
        <f t="shared" si="651"/>
        <v>6.3350421542824264E-12</v>
      </c>
      <c r="I2795" s="69">
        <f t="shared" si="645"/>
        <v>2.8894772571044664E-12</v>
      </c>
      <c r="J2795" s="55">
        <f t="shared" ca="1" si="639"/>
        <v>7.0611057002616766E-3</v>
      </c>
      <c r="K2795" s="61">
        <f t="shared" ca="1" si="640"/>
        <v>-25265437137.483959</v>
      </c>
      <c r="L2795" s="61">
        <f t="shared" ca="1" si="641"/>
        <v>-25265437137.483959</v>
      </c>
      <c r="M2795" s="71">
        <f t="shared" ca="1" si="642"/>
        <v>0</v>
      </c>
      <c r="N2795" s="64">
        <f t="shared" ca="1" si="643"/>
        <v>29719444513.745934</v>
      </c>
      <c r="O2795" s="65">
        <f t="shared" ca="1" si="644"/>
        <v>29719444513.745934</v>
      </c>
      <c r="P2795" s="62">
        <f t="shared" ca="1" si="646"/>
        <v>6.3173160471069178E-12</v>
      </c>
    </row>
    <row r="2796" spans="1:16" x14ac:dyDescent="0.3">
      <c r="A2796" s="42">
        <v>2785</v>
      </c>
      <c r="B2796" s="52">
        <f>'[1]Mixed Norm. Gen. Proc.'!AA2793</f>
        <v>-5.8835695159939611E-2</v>
      </c>
      <c r="C2796" s="57">
        <f t="shared" si="652"/>
        <v>6.2761216265975784E-12</v>
      </c>
      <c r="D2796" s="39">
        <f t="shared" ca="1" si="647"/>
        <v>-7.7461802250343359E-3</v>
      </c>
      <c r="E2796" s="70">
        <f t="shared" ca="1" si="648"/>
        <v>5.0000000000000001E-3</v>
      </c>
      <c r="F2796" s="67">
        <f t="shared" si="649"/>
        <v>6.2761216265975784E-12</v>
      </c>
      <c r="G2796" s="68">
        <f t="shared" si="650"/>
        <v>6.5899277079274577E-12</v>
      </c>
      <c r="H2796" s="68">
        <f t="shared" si="651"/>
        <v>5.9623155452676991E-12</v>
      </c>
      <c r="I2796" s="69">
        <f t="shared" si="645"/>
        <v>2.8650952401115143E-12</v>
      </c>
      <c r="J2796" s="55">
        <f t="shared" ca="1" si="639"/>
        <v>7.0731284542396551E-3</v>
      </c>
      <c r="K2796" s="61">
        <f t="shared" ca="1" si="640"/>
        <v>-25477803095.160744</v>
      </c>
      <c r="L2796" s="61">
        <f t="shared" ca="1" si="641"/>
        <v>-25477803095.160744</v>
      </c>
      <c r="M2796" s="71">
        <f t="shared" ca="1" si="642"/>
        <v>0</v>
      </c>
      <c r="N2796" s="64">
        <f t="shared" ca="1" si="643"/>
        <v>29975000983.221535</v>
      </c>
      <c r="O2796" s="65">
        <f t="shared" ca="1" si="644"/>
        <v>29975000983.221535</v>
      </c>
      <c r="P2796" s="62">
        <f t="shared" ca="1" si="646"/>
        <v>5.9456039997776992E-12</v>
      </c>
    </row>
    <row r="2797" spans="1:16" x14ac:dyDescent="0.3">
      <c r="A2797" s="42">
        <v>2786</v>
      </c>
      <c r="B2797" s="52">
        <f>'[1]Mixed Norm. Gen. Proc.'!AA2794</f>
        <v>8.2343488745441756E-2</v>
      </c>
      <c r="C2797" s="57">
        <f t="shared" si="652"/>
        <v>6.7929193771223396E-12</v>
      </c>
      <c r="D2797" s="39">
        <f t="shared" ca="1" si="647"/>
        <v>-1.5621537864213793E-3</v>
      </c>
      <c r="E2797" s="70">
        <f t="shared" ca="1" si="648"/>
        <v>5.0000000000000001E-3</v>
      </c>
      <c r="F2797" s="67">
        <f t="shared" si="649"/>
        <v>6.7929193771223396E-12</v>
      </c>
      <c r="G2797" s="68">
        <f t="shared" si="650"/>
        <v>7.132565345978457E-12</v>
      </c>
      <c r="H2797" s="68">
        <f t="shared" si="651"/>
        <v>6.4532734082662222E-12</v>
      </c>
      <c r="I2797" s="69">
        <f t="shared" si="645"/>
        <v>2.8358501213556667E-12</v>
      </c>
      <c r="J2797" s="55">
        <f t="shared" ca="1" si="639"/>
        <v>7.046271897628173E-3</v>
      </c>
      <c r="K2797" s="61">
        <f t="shared" ca="1" si="640"/>
        <v>-25746512436.272171</v>
      </c>
      <c r="L2797" s="61">
        <f t="shared" ca="1" si="641"/>
        <v>-25746512436.272171</v>
      </c>
      <c r="M2797" s="71">
        <f t="shared" ca="1" si="642"/>
        <v>0</v>
      </c>
      <c r="N2797" s="64">
        <f t="shared" ca="1" si="643"/>
        <v>30278156787.0289</v>
      </c>
      <c r="O2797" s="65">
        <f t="shared" ca="1" si="644"/>
        <v>30278156787.0289</v>
      </c>
      <c r="P2797" s="62">
        <f t="shared" ca="1" si="646"/>
        <v>6.4352543582992143E-12</v>
      </c>
    </row>
    <row r="2798" spans="1:16" x14ac:dyDescent="0.3">
      <c r="A2798" s="42">
        <v>2787</v>
      </c>
      <c r="B2798" s="52">
        <f>'[1]Mixed Norm. Gen. Proc.'!AA2795</f>
        <v>0.34204816197250165</v>
      </c>
      <c r="C2798" s="57">
        <f t="shared" si="652"/>
        <v>9.1164249644944266E-12</v>
      </c>
      <c r="D2798" s="39">
        <f t="shared" ca="1" si="647"/>
        <v>5.5713327554703295E-3</v>
      </c>
      <c r="E2798" s="70">
        <f t="shared" ca="1" si="648"/>
        <v>5.5713327554703295E-3</v>
      </c>
      <c r="F2798" s="67">
        <f t="shared" si="649"/>
        <v>9.1164249644944266E-12</v>
      </c>
      <c r="G2798" s="68">
        <f t="shared" si="650"/>
        <v>9.5722462127191491E-12</v>
      </c>
      <c r="H2798" s="68">
        <f t="shared" si="651"/>
        <v>8.6606037162697042E-12</v>
      </c>
      <c r="I2798" s="69">
        <f t="shared" si="645"/>
        <v>2.8086838549234278E-12</v>
      </c>
      <c r="J2798" s="55">
        <f t="shared" ca="1" si="639"/>
        <v>7.0446920272112445E-3</v>
      </c>
      <c r="K2798" s="61">
        <f t="shared" ca="1" si="640"/>
        <v>-25995893241.496311</v>
      </c>
      <c r="L2798" s="61">
        <f t="shared" ca="1" si="641"/>
        <v>-25995893241.496311</v>
      </c>
      <c r="M2798" s="71">
        <f t="shared" ca="1" si="642"/>
        <v>0</v>
      </c>
      <c r="N2798" s="64">
        <f t="shared" ca="1" si="643"/>
        <v>30570660070.407513</v>
      </c>
      <c r="O2798" s="65">
        <f t="shared" ca="1" si="644"/>
        <v>30570660070.407513</v>
      </c>
      <c r="P2798" s="62">
        <f t="shared" ca="1" si="646"/>
        <v>8.6364266978376456E-12</v>
      </c>
    </row>
    <row r="2799" spans="1:16" x14ac:dyDescent="0.3">
      <c r="A2799" s="42">
        <v>2788</v>
      </c>
      <c r="B2799" s="52">
        <f>'[1]Mixed Norm. Gen. Proc.'!AA2796</f>
        <v>-0.37835785698922897</v>
      </c>
      <c r="C2799" s="57">
        <f t="shared" si="652"/>
        <v>5.667153951525208E-12</v>
      </c>
      <c r="D2799" s="39">
        <f t="shared" ca="1" si="647"/>
        <v>1.6139311877222843E-2</v>
      </c>
      <c r="E2799" s="70">
        <f t="shared" ca="1" si="648"/>
        <v>1.6139311877222843E-2</v>
      </c>
      <c r="F2799" s="67">
        <f t="shared" si="649"/>
        <v>5.667153951525208E-12</v>
      </c>
      <c r="G2799" s="68">
        <f t="shared" si="650"/>
        <v>5.9505116491014686E-12</v>
      </c>
      <c r="H2799" s="68">
        <f t="shared" si="651"/>
        <v>5.3837962539489473E-12</v>
      </c>
      <c r="I2799" s="69">
        <f t="shared" si="645"/>
        <v>2.8027674532496048E-12</v>
      </c>
      <c r="J2799" s="55">
        <f t="shared" ref="J2799:J2862" ca="1" si="653">AVERAGE(E2700:E2798)</f>
        <v>7.0504630651452866E-3</v>
      </c>
      <c r="K2799" s="61">
        <f t="shared" ref="K2799:K2862" ca="1" si="654">(LN(F2799/G2799)+(J2799+I2799^2/2)*$K$4)/(I2799*SQRT($K$4))</f>
        <v>-26049471262.721886</v>
      </c>
      <c r="L2799" s="61">
        <f t="shared" ref="L2799:L2862" ca="1" si="655">(LN(F2799/G2799)+(J2799-I2799^2/2)*$K$4)/(I2799*SQRT($K$4))</f>
        <v>-26049471262.721886</v>
      </c>
      <c r="M2799" s="71">
        <f t="shared" ref="M2799:M2862" ca="1" si="656">F2799*_xlfn.NORM.S.DIST(K2799,TRUE)-G2799*EXP(-J2799*$K$4)*_xlfn.NORM.S.DIST(L2799,TRUE)</f>
        <v>0</v>
      </c>
      <c r="N2799" s="64">
        <f t="shared" ref="N2799:N2862" ca="1" si="657">(LN(F2799/H2799)+(J2799+I2799^2/2)*$K$4)/(I2799*SQRT($K$4))</f>
        <v>30636489190.972599</v>
      </c>
      <c r="O2799" s="65">
        <f t="shared" ref="O2799:O2862" ca="1" si="658">(LN(F2799/H2799)+(J2799-I2799^2/2)*$K$4)/(I2799*SQRT($K$4))</f>
        <v>30636489190.972599</v>
      </c>
      <c r="P2799" s="62">
        <f t="shared" ca="1" si="646"/>
        <v>5.3687545054304269E-12</v>
      </c>
    </row>
    <row r="2800" spans="1:16" x14ac:dyDescent="0.3">
      <c r="A2800" s="42">
        <v>2789</v>
      </c>
      <c r="B2800" s="52">
        <f>'[1]Mixed Norm. Gen. Proc.'!AA2797</f>
        <v>-4.3307764666746573E-2</v>
      </c>
      <c r="C2800" s="57">
        <f t="shared" si="652"/>
        <v>5.4217221818623312E-12</v>
      </c>
      <c r="D2800" s="39">
        <f t="shared" ca="1" si="647"/>
        <v>9.7579747380939254E-3</v>
      </c>
      <c r="E2800" s="70">
        <f t="shared" ca="1" si="648"/>
        <v>9.7579747380939254E-3</v>
      </c>
      <c r="F2800" s="67">
        <f t="shared" si="649"/>
        <v>5.4217221818623312E-12</v>
      </c>
      <c r="G2800" s="68">
        <f t="shared" si="650"/>
        <v>5.6928082909554481E-12</v>
      </c>
      <c r="H2800" s="68">
        <f t="shared" si="651"/>
        <v>5.1506360727692144E-12</v>
      </c>
      <c r="I2800" s="69">
        <f t="shared" ref="I2800:I2863" si="659">_xlfn.STDEV.S(F2701:F2799)</f>
        <v>2.7812574102487588E-12</v>
      </c>
      <c r="J2800" s="55">
        <f t="shared" ca="1" si="653"/>
        <v>7.043721061144901E-3</v>
      </c>
      <c r="K2800" s="61">
        <f t="shared" ca="1" si="654"/>
        <v>-26252463013.231956</v>
      </c>
      <c r="L2800" s="61">
        <f t="shared" ca="1" si="655"/>
        <v>-26252463013.231956</v>
      </c>
      <c r="M2800" s="71">
        <f t="shared" ca="1" si="656"/>
        <v>0</v>
      </c>
      <c r="N2800" s="64">
        <f t="shared" ca="1" si="657"/>
        <v>30871902545.43787</v>
      </c>
      <c r="O2800" s="65">
        <f t="shared" ca="1" si="658"/>
        <v>30871902545.43787</v>
      </c>
      <c r="P2800" s="62">
        <f t="shared" ref="P2800:P2863" ca="1" si="660">H2800*EXP(-J2800*$K$4)*_xlfn.NORM.S.DIST(-L2800,TRUE)-F2800*_xlfn.NORM.S.DIST(K2800,TRUE)</f>
        <v>5.1362594902778162E-12</v>
      </c>
    </row>
    <row r="2801" spans="1:16" x14ac:dyDescent="0.3">
      <c r="A2801" s="42">
        <v>2790</v>
      </c>
      <c r="B2801" s="52">
        <f>'[1]Mixed Norm. Gen. Proc.'!AA2798</f>
        <v>2.8023885263913945E-2</v>
      </c>
      <c r="C2801" s="57">
        <f t="shared" si="652"/>
        <v>5.5736599022196578E-12</v>
      </c>
      <c r="D2801" s="39">
        <f t="shared" ca="1" si="647"/>
        <v>-2.5806295559448644E-3</v>
      </c>
      <c r="E2801" s="70">
        <f t="shared" ca="1" si="648"/>
        <v>5.0000000000000001E-3</v>
      </c>
      <c r="F2801" s="67">
        <f t="shared" si="649"/>
        <v>5.5736599022196578E-12</v>
      </c>
      <c r="G2801" s="68">
        <f t="shared" si="650"/>
        <v>5.852342897330641E-12</v>
      </c>
      <c r="H2801" s="68">
        <f t="shared" si="651"/>
        <v>5.2949769071086746E-12</v>
      </c>
      <c r="I2801" s="69">
        <f t="shared" si="659"/>
        <v>2.7520620440938374E-12</v>
      </c>
      <c r="J2801" s="55">
        <f t="shared" ca="1" si="653"/>
        <v>7.0917814120347389E-3</v>
      </c>
      <c r="K2801" s="61">
        <f t="shared" ca="1" si="654"/>
        <v>-26519962467.465511</v>
      </c>
      <c r="L2801" s="61">
        <f t="shared" ca="1" si="655"/>
        <v>-26519962467.465511</v>
      </c>
      <c r="M2801" s="71">
        <f t="shared" ca="1" si="656"/>
        <v>0</v>
      </c>
      <c r="N2801" s="64">
        <f t="shared" ca="1" si="657"/>
        <v>31210409330.210491</v>
      </c>
      <c r="O2801" s="65">
        <f t="shared" ca="1" si="658"/>
        <v>31210409330.210491</v>
      </c>
      <c r="P2801" s="62">
        <f t="shared" ca="1" si="660"/>
        <v>5.2800967362358271E-12</v>
      </c>
    </row>
    <row r="2802" spans="1:16" x14ac:dyDescent="0.3">
      <c r="A2802" s="42">
        <v>2791</v>
      </c>
      <c r="B2802" s="52">
        <f>'[1]Mixed Norm. Gen. Proc.'!AA2799</f>
        <v>3.750328344523865E-3</v>
      </c>
      <c r="C2802" s="57">
        <f t="shared" si="652"/>
        <v>5.5945629569336888E-12</v>
      </c>
      <c r="D2802" s="39">
        <f t="shared" ca="1" si="647"/>
        <v>7.1771914486024159E-3</v>
      </c>
      <c r="E2802" s="70">
        <f t="shared" ca="1" si="648"/>
        <v>7.1771914486024159E-3</v>
      </c>
      <c r="F2802" s="67">
        <f t="shared" si="649"/>
        <v>5.5945629569336888E-12</v>
      </c>
      <c r="G2802" s="68">
        <f t="shared" si="650"/>
        <v>5.8742911047803739E-12</v>
      </c>
      <c r="H2802" s="68">
        <f t="shared" si="651"/>
        <v>5.3148348090870038E-12</v>
      </c>
      <c r="I2802" s="69">
        <f t="shared" si="659"/>
        <v>2.7170657436219664E-12</v>
      </c>
      <c r="J2802" s="55">
        <f t="shared" ca="1" si="653"/>
        <v>7.0917814120347381E-3</v>
      </c>
      <c r="K2802" s="61">
        <f t="shared" ca="1" si="654"/>
        <v>-26861544402.754631</v>
      </c>
      <c r="L2802" s="61">
        <f t="shared" ca="1" si="655"/>
        <v>-26861544402.754631</v>
      </c>
      <c r="M2802" s="71">
        <f t="shared" ca="1" si="656"/>
        <v>0</v>
      </c>
      <c r="N2802" s="64">
        <f t="shared" ca="1" si="657"/>
        <v>31612405073.351444</v>
      </c>
      <c r="O2802" s="65">
        <f t="shared" ca="1" si="658"/>
        <v>31612405073.351444</v>
      </c>
      <c r="P2802" s="62">
        <f t="shared" ca="1" si="660"/>
        <v>5.2998988326875607E-12</v>
      </c>
    </row>
    <row r="2803" spans="1:16" x14ac:dyDescent="0.3">
      <c r="A2803" s="42">
        <v>2792</v>
      </c>
      <c r="B2803" s="52">
        <f>'[1]Mixed Norm. Gen. Proc.'!AA2800</f>
        <v>-2.2690024749967452E-2</v>
      </c>
      <c r="C2803" s="57">
        <f t="shared" si="652"/>
        <v>5.4676221849756121E-12</v>
      </c>
      <c r="D2803" s="39">
        <f t="shared" ca="1" si="647"/>
        <v>-2.2539143234402346E-2</v>
      </c>
      <c r="E2803" s="70">
        <f t="shared" ca="1" si="648"/>
        <v>5.0000000000000001E-3</v>
      </c>
      <c r="F2803" s="67">
        <f t="shared" si="649"/>
        <v>5.4676221849756121E-12</v>
      </c>
      <c r="G2803" s="68">
        <f t="shared" si="650"/>
        <v>5.7410032942243933E-12</v>
      </c>
      <c r="H2803" s="68">
        <f t="shared" si="651"/>
        <v>5.1942410757268309E-12</v>
      </c>
      <c r="I2803" s="69">
        <f t="shared" si="659"/>
        <v>2.6842940469970726E-12</v>
      </c>
      <c r="J2803" s="55">
        <f t="shared" ca="1" si="653"/>
        <v>7.1137732448489045E-3</v>
      </c>
      <c r="K2803" s="61">
        <f t="shared" ca="1" si="654"/>
        <v>-27184327531.716335</v>
      </c>
      <c r="L2803" s="61">
        <f t="shared" ca="1" si="655"/>
        <v>-27184327531.716335</v>
      </c>
      <c r="M2803" s="71">
        <f t="shared" ca="1" si="656"/>
        <v>0</v>
      </c>
      <c r="N2803" s="64">
        <f t="shared" ca="1" si="657"/>
        <v>32003511890.550465</v>
      </c>
      <c r="O2803" s="65">
        <f t="shared" ca="1" si="658"/>
        <v>32003511890.550465</v>
      </c>
      <c r="P2803" s="62">
        <f t="shared" ca="1" si="660"/>
        <v>5.1795987948714846E-12</v>
      </c>
    </row>
    <row r="2804" spans="1:16" x14ac:dyDescent="0.3">
      <c r="A2804" s="42">
        <v>2793</v>
      </c>
      <c r="B2804" s="52">
        <f>'[1]Mixed Norm. Gen. Proc.'!AA2801</f>
        <v>-0.16994814202465217</v>
      </c>
      <c r="C2804" s="57">
        <f t="shared" si="652"/>
        <v>4.5384099533462382E-12</v>
      </c>
      <c r="D2804" s="39">
        <f t="shared" ca="1" si="647"/>
        <v>-2.8619072679449422E-3</v>
      </c>
      <c r="E2804" s="70">
        <f t="shared" ca="1" si="648"/>
        <v>5.0000000000000001E-3</v>
      </c>
      <c r="F2804" s="67">
        <f t="shared" si="649"/>
        <v>4.5384099533462382E-12</v>
      </c>
      <c r="G2804" s="68">
        <f t="shared" si="650"/>
        <v>4.76533045101355E-12</v>
      </c>
      <c r="H2804" s="68">
        <f t="shared" si="651"/>
        <v>4.3114894556789264E-12</v>
      </c>
      <c r="I2804" s="69">
        <f t="shared" si="659"/>
        <v>2.6456625438059489E-12</v>
      </c>
      <c r="J2804" s="55">
        <f t="shared" ca="1" si="653"/>
        <v>7.1137732448489036E-3</v>
      </c>
      <c r="K2804" s="61">
        <f t="shared" ca="1" si="654"/>
        <v>-27581268342.723602</v>
      </c>
      <c r="L2804" s="61">
        <f t="shared" ca="1" si="655"/>
        <v>-27581268342.723602</v>
      </c>
      <c r="M2804" s="71">
        <f t="shared" ca="1" si="656"/>
        <v>0</v>
      </c>
      <c r="N2804" s="64">
        <f t="shared" ca="1" si="657"/>
        <v>32470821591.336449</v>
      </c>
      <c r="O2804" s="65">
        <f t="shared" ca="1" si="658"/>
        <v>32470821591.336449</v>
      </c>
      <c r="P2804" s="62">
        <f t="shared" ca="1" si="660"/>
        <v>4.299335603249949E-12</v>
      </c>
    </row>
    <row r="2805" spans="1:16" x14ac:dyDescent="0.3">
      <c r="A2805" s="42">
        <v>2794</v>
      </c>
      <c r="B2805" s="52">
        <f>'[1]Mixed Norm. Gen. Proc.'!AA2802</f>
        <v>-0.15390228834166628</v>
      </c>
      <c r="C2805" s="57">
        <f t="shared" si="652"/>
        <v>3.8399382760936569E-12</v>
      </c>
      <c r="D2805" s="39">
        <f t="shared" ca="1" si="647"/>
        <v>-4.6516496984086832E-3</v>
      </c>
      <c r="E2805" s="70">
        <f t="shared" ca="1" si="648"/>
        <v>5.0000000000000001E-3</v>
      </c>
      <c r="F2805" s="67">
        <f t="shared" si="649"/>
        <v>3.8399382760936569E-12</v>
      </c>
      <c r="G2805" s="68">
        <f t="shared" si="650"/>
        <v>4.0319351898983398E-12</v>
      </c>
      <c r="H2805" s="68">
        <f t="shared" si="651"/>
        <v>3.6479413622889739E-12</v>
      </c>
      <c r="I2805" s="69">
        <f t="shared" si="659"/>
        <v>2.6062897060514737E-12</v>
      </c>
      <c r="J2805" s="55">
        <f t="shared" ca="1" si="653"/>
        <v>7.1137732448489045E-3</v>
      </c>
      <c r="K2805" s="61">
        <f t="shared" ca="1" si="654"/>
        <v>-27997934533.362129</v>
      </c>
      <c r="L2805" s="61">
        <f t="shared" ca="1" si="655"/>
        <v>-27997934533.362129</v>
      </c>
      <c r="M2805" s="71">
        <f t="shared" ca="1" si="656"/>
        <v>0</v>
      </c>
      <c r="N2805" s="64">
        <f t="shared" ca="1" si="657"/>
        <v>32961353548.433064</v>
      </c>
      <c r="O2805" s="65">
        <f t="shared" ca="1" si="658"/>
        <v>32961353548.433064</v>
      </c>
      <c r="P2805" s="62">
        <f t="shared" ca="1" si="660"/>
        <v>3.6376580155609832E-12</v>
      </c>
    </row>
    <row r="2806" spans="1:16" x14ac:dyDescent="0.3">
      <c r="A2806" s="42">
        <v>2795</v>
      </c>
      <c r="B2806" s="52">
        <f>'[1]Mixed Norm. Gen. Proc.'!AA2803</f>
        <v>0.16989039464425398</v>
      </c>
      <c r="C2806" s="57">
        <f t="shared" si="652"/>
        <v>4.4923069052287848E-12</v>
      </c>
      <c r="D2806" s="39">
        <f t="shared" ca="1" si="647"/>
        <v>-3.4732723555580968E-3</v>
      </c>
      <c r="E2806" s="70">
        <f t="shared" ca="1" si="648"/>
        <v>5.0000000000000001E-3</v>
      </c>
      <c r="F2806" s="67">
        <f t="shared" si="649"/>
        <v>4.4923069052287848E-12</v>
      </c>
      <c r="G2806" s="68">
        <f t="shared" si="650"/>
        <v>4.7169222504902246E-12</v>
      </c>
      <c r="H2806" s="68">
        <f t="shared" si="651"/>
        <v>4.2676915599673451E-12</v>
      </c>
      <c r="I2806" s="69">
        <f t="shared" si="659"/>
        <v>2.5667268202951919E-12</v>
      </c>
      <c r="J2806" s="55">
        <f t="shared" ca="1" si="653"/>
        <v>7.1137732448489036E-3</v>
      </c>
      <c r="K2806" s="61">
        <f t="shared" ca="1" si="654"/>
        <v>-28429487699.284119</v>
      </c>
      <c r="L2806" s="61">
        <f t="shared" ca="1" si="655"/>
        <v>-28429487699.284119</v>
      </c>
      <c r="M2806" s="71">
        <f t="shared" ca="1" si="656"/>
        <v>0</v>
      </c>
      <c r="N2806" s="64">
        <f t="shared" ca="1" si="657"/>
        <v>33469411614.643414</v>
      </c>
      <c r="O2806" s="65">
        <f t="shared" ca="1" si="658"/>
        <v>33469411614.643414</v>
      </c>
      <c r="P2806" s="62">
        <f t="shared" ca="1" si="660"/>
        <v>4.2556611714054724E-12</v>
      </c>
    </row>
    <row r="2807" spans="1:16" x14ac:dyDescent="0.3">
      <c r="A2807" s="42">
        <v>2796</v>
      </c>
      <c r="B2807" s="52">
        <f>'[1]Mixed Norm. Gen. Proc.'!AA2804</f>
        <v>0.10155819840379215</v>
      </c>
      <c r="C2807" s="57">
        <f t="shared" si="652"/>
        <v>4.9485375012007347E-12</v>
      </c>
      <c r="D2807" s="39">
        <f t="shared" ca="1" si="647"/>
        <v>2.0794714011292716E-3</v>
      </c>
      <c r="E2807" s="70">
        <f t="shared" ca="1" si="648"/>
        <v>5.0000000000000001E-3</v>
      </c>
      <c r="F2807" s="67">
        <f t="shared" si="649"/>
        <v>4.9485375012007347E-12</v>
      </c>
      <c r="G2807" s="68">
        <f t="shared" si="650"/>
        <v>5.1959643762607716E-12</v>
      </c>
      <c r="H2807" s="68">
        <f t="shared" si="651"/>
        <v>4.7011106261406977E-12</v>
      </c>
      <c r="I2807" s="69">
        <f t="shared" si="659"/>
        <v>2.5255374611476981E-12</v>
      </c>
      <c r="J2807" s="55">
        <f t="shared" ca="1" si="653"/>
        <v>7.0902345531633154E-3</v>
      </c>
      <c r="K2807" s="61">
        <f t="shared" ca="1" si="654"/>
        <v>-28899019582.879025</v>
      </c>
      <c r="L2807" s="61">
        <f t="shared" ca="1" si="655"/>
        <v>-28899019582.879025</v>
      </c>
      <c r="M2807" s="71">
        <f t="shared" ca="1" si="656"/>
        <v>0</v>
      </c>
      <c r="N2807" s="64">
        <f t="shared" ca="1" si="657"/>
        <v>34009397916.344772</v>
      </c>
      <c r="O2807" s="65">
        <f t="shared" ca="1" si="658"/>
        <v>34009397916.344772</v>
      </c>
      <c r="P2807" s="62">
        <f t="shared" ca="1" si="660"/>
        <v>4.6879022413118719E-12</v>
      </c>
    </row>
    <row r="2808" spans="1:16" x14ac:dyDescent="0.3">
      <c r="A2808" s="42">
        <v>2797</v>
      </c>
      <c r="B2808" s="52">
        <f>'[1]Mixed Norm. Gen. Proc.'!AA2805</f>
        <v>-8.7005581384271419E-3</v>
      </c>
      <c r="C2808" s="57">
        <f t="shared" si="652"/>
        <v>4.9054824629713508E-12</v>
      </c>
      <c r="D2808" s="39">
        <f t="shared" ca="1" si="647"/>
        <v>-1.717469370118806E-2</v>
      </c>
      <c r="E2808" s="70">
        <f t="shared" ca="1" si="648"/>
        <v>5.0000000000000001E-3</v>
      </c>
      <c r="F2808" s="67">
        <f t="shared" si="649"/>
        <v>4.9054824629713508E-12</v>
      </c>
      <c r="G2808" s="68">
        <f t="shared" si="650"/>
        <v>5.1507565861199184E-12</v>
      </c>
      <c r="H2808" s="68">
        <f t="shared" si="651"/>
        <v>4.6602083398227832E-12</v>
      </c>
      <c r="I2808" s="69">
        <f t="shared" si="659"/>
        <v>2.4777371448856011E-12</v>
      </c>
      <c r="J2808" s="55">
        <f t="shared" ca="1" si="653"/>
        <v>7.0902345531633163E-3</v>
      </c>
      <c r="K2808" s="61">
        <f t="shared" ca="1" si="654"/>
        <v>-29456537267.342659</v>
      </c>
      <c r="L2808" s="61">
        <f t="shared" ca="1" si="655"/>
        <v>-29456537267.342659</v>
      </c>
      <c r="M2808" s="71">
        <f t="shared" ca="1" si="656"/>
        <v>0</v>
      </c>
      <c r="N2808" s="64">
        <f t="shared" ca="1" si="657"/>
        <v>34665504630.344025</v>
      </c>
      <c r="O2808" s="65">
        <f t="shared" ca="1" si="658"/>
        <v>34665504630.344025</v>
      </c>
      <c r="P2808" s="62">
        <f t="shared" ca="1" si="660"/>
        <v>4.6471148753140758E-12</v>
      </c>
    </row>
    <row r="2809" spans="1:16" x14ac:dyDescent="0.3">
      <c r="A2809" s="42">
        <v>2798</v>
      </c>
      <c r="B2809" s="52">
        <f>'[1]Mixed Norm. Gen. Proc.'!AA2806</f>
        <v>-0.26215951868528042</v>
      </c>
      <c r="C2809" s="57">
        <f t="shared" si="652"/>
        <v>3.6194635415596975E-12</v>
      </c>
      <c r="D2809" s="39">
        <f t="shared" ca="1" si="647"/>
        <v>1.5205143581864561E-3</v>
      </c>
      <c r="E2809" s="70">
        <f t="shared" ca="1" si="648"/>
        <v>5.0000000000000001E-3</v>
      </c>
      <c r="F2809" s="67">
        <f t="shared" si="649"/>
        <v>3.6194635415596975E-12</v>
      </c>
      <c r="G2809" s="68">
        <f t="shared" si="650"/>
        <v>3.8004367186376822E-12</v>
      </c>
      <c r="H2809" s="68">
        <f t="shared" si="651"/>
        <v>3.4384903644817123E-12</v>
      </c>
      <c r="I2809" s="69">
        <f t="shared" si="659"/>
        <v>2.4321287992452265E-12</v>
      </c>
      <c r="J2809" s="55">
        <f t="shared" ca="1" si="653"/>
        <v>7.0902345531633154E-3</v>
      </c>
      <c r="K2809" s="61">
        <f t="shared" ca="1" si="654"/>
        <v>-30008919169.762581</v>
      </c>
      <c r="L2809" s="61">
        <f t="shared" ca="1" si="655"/>
        <v>-30008919169.762581</v>
      </c>
      <c r="M2809" s="71">
        <f t="shared" ca="1" si="656"/>
        <v>0</v>
      </c>
      <c r="N2809" s="64">
        <f t="shared" ca="1" si="657"/>
        <v>35315567372.691277</v>
      </c>
      <c r="O2809" s="65">
        <f t="shared" ca="1" si="658"/>
        <v>35315567372.691277</v>
      </c>
      <c r="P2809" s="62">
        <f t="shared" ca="1" si="660"/>
        <v>3.4288294763265301E-12</v>
      </c>
    </row>
    <row r="2810" spans="1:16" x14ac:dyDescent="0.3">
      <c r="A2810" s="42">
        <v>2799</v>
      </c>
      <c r="B2810" s="52">
        <f>'[1]Mixed Norm. Gen. Proc.'!AA2807</f>
        <v>-0.19612895604148134</v>
      </c>
      <c r="C2810" s="57">
        <f t="shared" si="652"/>
        <v>2.909581935723391E-12</v>
      </c>
      <c r="D2810" s="39">
        <f t="shared" ca="1" si="647"/>
        <v>8.0220577872598892E-4</v>
      </c>
      <c r="E2810" s="70">
        <f t="shared" ca="1" si="648"/>
        <v>5.0000000000000001E-3</v>
      </c>
      <c r="F2810" s="67">
        <f t="shared" si="649"/>
        <v>2.909581935723391E-12</v>
      </c>
      <c r="G2810" s="68">
        <f t="shared" si="650"/>
        <v>3.0550610325095607E-12</v>
      </c>
      <c r="H2810" s="68">
        <f t="shared" si="651"/>
        <v>2.7641028389372214E-12</v>
      </c>
      <c r="I2810" s="69">
        <f t="shared" si="659"/>
        <v>2.3957776007295187E-12</v>
      </c>
      <c r="J2810" s="55">
        <f t="shared" ca="1" si="653"/>
        <v>7.0902345531633146E-3</v>
      </c>
      <c r="K2810" s="61">
        <f t="shared" ca="1" si="654"/>
        <v>-30464245314.246895</v>
      </c>
      <c r="L2810" s="61">
        <f t="shared" ca="1" si="655"/>
        <v>-30464245314.246895</v>
      </c>
      <c r="M2810" s="71">
        <f t="shared" ca="1" si="656"/>
        <v>0</v>
      </c>
      <c r="N2810" s="64">
        <f t="shared" ca="1" si="657"/>
        <v>35851411434.28878</v>
      </c>
      <c r="O2810" s="65">
        <f t="shared" ca="1" si="658"/>
        <v>35851411434.28878</v>
      </c>
      <c r="P2810" s="62">
        <f t="shared" ca="1" si="660"/>
        <v>2.7563367306903488E-12</v>
      </c>
    </row>
    <row r="2811" spans="1:16" x14ac:dyDescent="0.3">
      <c r="A2811" s="42">
        <v>2800</v>
      </c>
      <c r="B2811" s="52">
        <f>'[1]Mixed Norm. Gen. Proc.'!AA2808</f>
        <v>-0.28410679077011125</v>
      </c>
      <c r="C2811" s="57">
        <f t="shared" si="652"/>
        <v>2.0829499494823304E-12</v>
      </c>
      <c r="D2811" s="39">
        <f t="shared" ca="1" si="647"/>
        <v>1.9060025015809823E-4</v>
      </c>
      <c r="E2811" s="70">
        <f t="shared" ca="1" si="648"/>
        <v>5.0000000000000001E-3</v>
      </c>
      <c r="F2811" s="67">
        <f t="shared" si="649"/>
        <v>2.0829499494823304E-12</v>
      </c>
      <c r="G2811" s="68">
        <f t="shared" si="650"/>
        <v>2.1870974469564471E-12</v>
      </c>
      <c r="H2811" s="68">
        <f t="shared" si="651"/>
        <v>1.9788024520082138E-12</v>
      </c>
      <c r="I2811" s="69">
        <f t="shared" si="659"/>
        <v>2.3777081839109313E-12</v>
      </c>
      <c r="J2811" s="55">
        <f t="shared" ca="1" si="653"/>
        <v>7.0274331470164889E-3</v>
      </c>
      <c r="K2811" s="61">
        <f t="shared" ca="1" si="654"/>
        <v>-30712397008.360115</v>
      </c>
      <c r="L2811" s="61">
        <f t="shared" ca="1" si="655"/>
        <v>-30712397008.360115</v>
      </c>
      <c r="M2811" s="71">
        <f t="shared" ca="1" si="656"/>
        <v>0</v>
      </c>
      <c r="N2811" s="64">
        <f t="shared" ca="1" si="657"/>
        <v>36107226228.366302</v>
      </c>
      <c r="O2811" s="65">
        <f t="shared" ca="1" si="658"/>
        <v>36107226228.366302</v>
      </c>
      <c r="P2811" s="62">
        <f t="shared" ca="1" si="660"/>
        <v>1.9732919240280836E-12</v>
      </c>
    </row>
    <row r="2812" spans="1:16" x14ac:dyDescent="0.3">
      <c r="A2812" s="42">
        <v>2801</v>
      </c>
      <c r="B2812" s="52">
        <f>'[1]Mixed Norm. Gen. Proc.'!AA2809</f>
        <v>-0.12418140376756634</v>
      </c>
      <c r="C2812" s="57">
        <f t="shared" si="652"/>
        <v>1.8242863007780332E-12</v>
      </c>
      <c r="D2812" s="39">
        <f t="shared" ca="1" si="647"/>
        <v>1.2105627787644801E-2</v>
      </c>
      <c r="E2812" s="70">
        <f t="shared" ca="1" si="648"/>
        <v>1.2105627787644801E-2</v>
      </c>
      <c r="F2812" s="67">
        <f t="shared" si="649"/>
        <v>1.8242863007780332E-12</v>
      </c>
      <c r="G2812" s="68">
        <f t="shared" si="650"/>
        <v>1.9155006158169349E-12</v>
      </c>
      <c r="H2812" s="68">
        <f t="shared" si="651"/>
        <v>1.7330719857391315E-12</v>
      </c>
      <c r="I2812" s="69">
        <f t="shared" si="659"/>
        <v>2.3775212130320949E-12</v>
      </c>
      <c r="J2812" s="55">
        <f t="shared" ca="1" si="653"/>
        <v>7.0274331470164897E-3</v>
      </c>
      <c r="K2812" s="61">
        <f t="shared" ca="1" si="654"/>
        <v>-30714812264.984684</v>
      </c>
      <c r="L2812" s="61">
        <f t="shared" ca="1" si="655"/>
        <v>-30714812264.984684</v>
      </c>
      <c r="M2812" s="71">
        <f t="shared" ca="1" si="656"/>
        <v>0</v>
      </c>
      <c r="N2812" s="64">
        <f t="shared" ca="1" si="657"/>
        <v>36110065740.284401</v>
      </c>
      <c r="O2812" s="65">
        <f t="shared" ca="1" si="658"/>
        <v>36110065740.284401</v>
      </c>
      <c r="P2812" s="62">
        <f t="shared" ca="1" si="660"/>
        <v>1.7282457628590743E-12</v>
      </c>
    </row>
    <row r="2813" spans="1:16" x14ac:dyDescent="0.3">
      <c r="A2813" s="42">
        <v>2802</v>
      </c>
      <c r="B2813" s="52">
        <f>'[1]Mixed Norm. Gen. Proc.'!AA2810</f>
        <v>-0.1525129245941641</v>
      </c>
      <c r="C2813" s="57">
        <f t="shared" si="652"/>
        <v>1.5460590617493064E-12</v>
      </c>
      <c r="D2813" s="39">
        <f t="shared" ca="1" si="647"/>
        <v>1.8678459915758113E-2</v>
      </c>
      <c r="E2813" s="70">
        <f t="shared" ca="1" si="648"/>
        <v>1.8678459915758113E-2</v>
      </c>
      <c r="F2813" s="67">
        <f t="shared" si="649"/>
        <v>1.5460590617493064E-12</v>
      </c>
      <c r="G2813" s="68">
        <f t="shared" si="650"/>
        <v>1.6233620148367717E-12</v>
      </c>
      <c r="H2813" s="68">
        <f t="shared" si="651"/>
        <v>1.468756108661841E-12</v>
      </c>
      <c r="I2813" s="69">
        <f t="shared" si="659"/>
        <v>2.3927167971803583E-12</v>
      </c>
      <c r="J2813" s="55">
        <f t="shared" ca="1" si="653"/>
        <v>7.0992071650735067E-3</v>
      </c>
      <c r="K2813" s="61">
        <f t="shared" ca="1" si="654"/>
        <v>-30500853431.038364</v>
      </c>
      <c r="L2813" s="61">
        <f t="shared" ca="1" si="655"/>
        <v>-30500853431.038364</v>
      </c>
      <c r="M2813" s="71">
        <f t="shared" ca="1" si="656"/>
        <v>0</v>
      </c>
      <c r="N2813" s="64">
        <f t="shared" ca="1" si="657"/>
        <v>35899635420.393906</v>
      </c>
      <c r="O2813" s="65">
        <f t="shared" ca="1" si="658"/>
        <v>35899635420.393906</v>
      </c>
      <c r="P2813" s="62">
        <f t="shared" ca="1" si="660"/>
        <v>1.4646242314880118E-12</v>
      </c>
    </row>
    <row r="2814" spans="1:16" x14ac:dyDescent="0.3">
      <c r="A2814" s="42">
        <v>2803</v>
      </c>
      <c r="B2814" s="52">
        <f>'[1]Mixed Norm. Gen. Proc.'!AA2811</f>
        <v>-7.0289608318075236E-2</v>
      </c>
      <c r="C2814" s="57">
        <f t="shared" si="652"/>
        <v>1.4373871758623366E-12</v>
      </c>
      <c r="D2814" s="39">
        <f t="shared" ca="1" si="647"/>
        <v>-9.5608271109131858E-3</v>
      </c>
      <c r="E2814" s="70">
        <f t="shared" ca="1" si="648"/>
        <v>5.0000000000000001E-3</v>
      </c>
      <c r="F2814" s="67">
        <f t="shared" si="649"/>
        <v>1.4373871758623366E-12</v>
      </c>
      <c r="G2814" s="68">
        <f t="shared" si="650"/>
        <v>1.5092565346554535E-12</v>
      </c>
      <c r="H2814" s="68">
        <f t="shared" si="651"/>
        <v>1.3655178170692197E-12</v>
      </c>
      <c r="I2814" s="69">
        <f t="shared" si="659"/>
        <v>2.4119560577037878E-12</v>
      </c>
      <c r="J2814" s="55">
        <f t="shared" ca="1" si="653"/>
        <v>7.2144666888334661E-3</v>
      </c>
      <c r="K2814" s="61">
        <f t="shared" ca="1" si="654"/>
        <v>-30227456849.660961</v>
      </c>
      <c r="L2814" s="61">
        <f t="shared" ca="1" si="655"/>
        <v>-30227456849.660961</v>
      </c>
      <c r="M2814" s="71">
        <f t="shared" ca="1" si="656"/>
        <v>0</v>
      </c>
      <c r="N2814" s="64">
        <f t="shared" ca="1" si="657"/>
        <v>35643380435.435707</v>
      </c>
      <c r="O2814" s="65">
        <f t="shared" ca="1" si="658"/>
        <v>35643380435.435707</v>
      </c>
      <c r="P2814" s="62">
        <f t="shared" ca="1" si="660"/>
        <v>1.3616140891217549E-12</v>
      </c>
    </row>
    <row r="2815" spans="1:16" x14ac:dyDescent="0.3">
      <c r="A2815" s="42">
        <v>2804</v>
      </c>
      <c r="B2815" s="52">
        <f>'[1]Mixed Norm. Gen. Proc.'!AA2812</f>
        <v>0.16064016389683591</v>
      </c>
      <c r="C2815" s="57">
        <f t="shared" si="652"/>
        <v>1.6682892873760725E-12</v>
      </c>
      <c r="D2815" s="39">
        <f t="shared" ca="1" si="647"/>
        <v>4.7004949063001438E-3</v>
      </c>
      <c r="E2815" s="70">
        <f t="shared" ca="1" si="648"/>
        <v>5.0000000000000001E-3</v>
      </c>
      <c r="F2815" s="67">
        <f t="shared" si="649"/>
        <v>1.6682892873760725E-12</v>
      </c>
      <c r="G2815" s="68">
        <f t="shared" si="650"/>
        <v>1.7517037517448762E-12</v>
      </c>
      <c r="H2815" s="68">
        <f t="shared" si="651"/>
        <v>1.5848748230072688E-12</v>
      </c>
      <c r="I2815" s="69">
        <f t="shared" si="659"/>
        <v>2.4316044902704262E-12</v>
      </c>
      <c r="J2815" s="55">
        <f t="shared" ca="1" si="653"/>
        <v>7.2144666888334669E-3</v>
      </c>
      <c r="K2815" s="61">
        <f t="shared" ca="1" si="654"/>
        <v>-29983205718.382008</v>
      </c>
      <c r="L2815" s="61">
        <f t="shared" ca="1" si="655"/>
        <v>-29983205718.382008</v>
      </c>
      <c r="M2815" s="71">
        <f t="shared" ca="1" si="656"/>
        <v>0</v>
      </c>
      <c r="N2815" s="64">
        <f t="shared" ca="1" si="657"/>
        <v>35355366262.187019</v>
      </c>
      <c r="O2815" s="65">
        <f t="shared" ca="1" si="658"/>
        <v>35355366262.187019</v>
      </c>
      <c r="P2815" s="62">
        <f t="shared" ca="1" si="660"/>
        <v>1.5803439995625146E-12</v>
      </c>
    </row>
    <row r="2816" spans="1:16" x14ac:dyDescent="0.3">
      <c r="A2816" s="42">
        <v>2805</v>
      </c>
      <c r="B2816" s="52">
        <f>'[1]Mixed Norm. Gen. Proc.'!AA2813</f>
        <v>5.6618706163425181E-3</v>
      </c>
      <c r="C2816" s="57">
        <f t="shared" si="652"/>
        <v>1.6777349254718259E-12</v>
      </c>
      <c r="D2816" s="39">
        <f t="shared" ca="1" si="647"/>
        <v>-1.9320916112825046E-3</v>
      </c>
      <c r="E2816" s="70">
        <f t="shared" ca="1" si="648"/>
        <v>5.0000000000000001E-3</v>
      </c>
      <c r="F2816" s="67">
        <f t="shared" si="649"/>
        <v>1.6777349254718259E-12</v>
      </c>
      <c r="G2816" s="68">
        <f t="shared" si="650"/>
        <v>1.7616216717454174E-12</v>
      </c>
      <c r="H2816" s="68">
        <f t="shared" si="651"/>
        <v>1.5938481791982345E-12</v>
      </c>
      <c r="I2816" s="69">
        <f t="shared" si="659"/>
        <v>2.4451350012068744E-12</v>
      </c>
      <c r="J2816" s="55">
        <f t="shared" ca="1" si="653"/>
        <v>7.2144462399005727E-3</v>
      </c>
      <c r="K2816" s="61">
        <f t="shared" ca="1" si="654"/>
        <v>-29817294547.397503</v>
      </c>
      <c r="L2816" s="61">
        <f t="shared" ca="1" si="655"/>
        <v>-29817294547.397503</v>
      </c>
      <c r="M2816" s="71">
        <f t="shared" ca="1" si="656"/>
        <v>0</v>
      </c>
      <c r="N2816" s="64">
        <f t="shared" ca="1" si="657"/>
        <v>35159716921.249565</v>
      </c>
      <c r="O2816" s="65">
        <f t="shared" ca="1" si="658"/>
        <v>35159716921.249565</v>
      </c>
      <c r="P2816" s="62">
        <f t="shared" ca="1" si="660"/>
        <v>1.589291715713906E-12</v>
      </c>
    </row>
    <row r="2817" spans="1:16" x14ac:dyDescent="0.3">
      <c r="A2817" s="42">
        <v>2806</v>
      </c>
      <c r="B2817" s="52">
        <f>'[1]Mixed Norm. Gen. Proc.'!AA2814</f>
        <v>-0.11225133766880611</v>
      </c>
      <c r="C2817" s="57">
        <f t="shared" si="652"/>
        <v>1.4894069358339388E-12</v>
      </c>
      <c r="D2817" s="39">
        <f t="shared" ca="1" si="647"/>
        <v>-1.1208204118503011E-2</v>
      </c>
      <c r="E2817" s="70">
        <f t="shared" ca="1" si="648"/>
        <v>5.0000000000000001E-3</v>
      </c>
      <c r="F2817" s="67">
        <f t="shared" si="649"/>
        <v>1.4894069358339388E-12</v>
      </c>
      <c r="G2817" s="68">
        <f t="shared" si="650"/>
        <v>1.5638772826256357E-12</v>
      </c>
      <c r="H2817" s="68">
        <f t="shared" si="651"/>
        <v>1.4149365890422418E-12</v>
      </c>
      <c r="I2817" s="69">
        <f t="shared" si="659"/>
        <v>2.4546252201165669E-12</v>
      </c>
      <c r="J2817" s="55">
        <f t="shared" ca="1" si="653"/>
        <v>7.2144462399005745E-3</v>
      </c>
      <c r="K2817" s="61">
        <f t="shared" ca="1" si="654"/>
        <v>-29702013138.964752</v>
      </c>
      <c r="L2817" s="61">
        <f t="shared" ca="1" si="655"/>
        <v>-29702013138.964752</v>
      </c>
      <c r="M2817" s="71">
        <f t="shared" ca="1" si="656"/>
        <v>0</v>
      </c>
      <c r="N2817" s="64">
        <f t="shared" ca="1" si="657"/>
        <v>35023780319.746727</v>
      </c>
      <c r="O2817" s="65">
        <f t="shared" ca="1" si="658"/>
        <v>35023780319.746727</v>
      </c>
      <c r="P2817" s="62">
        <f t="shared" ca="1" si="660"/>
        <v>1.4108915946790682E-12</v>
      </c>
    </row>
    <row r="2818" spans="1:16" x14ac:dyDescent="0.3">
      <c r="A2818" s="42">
        <v>2807</v>
      </c>
      <c r="B2818" s="52">
        <f>'[1]Mixed Norm. Gen. Proc.'!AA2815</f>
        <v>-6.8928730036142111E-2</v>
      </c>
      <c r="C2818" s="57">
        <f t="shared" si="652"/>
        <v>1.3867440072398837E-12</v>
      </c>
      <c r="D2818" s="39">
        <f t="shared" ca="1" si="647"/>
        <v>-5.3005081712203675E-3</v>
      </c>
      <c r="E2818" s="70">
        <f t="shared" ca="1" si="648"/>
        <v>5.0000000000000001E-3</v>
      </c>
      <c r="F2818" s="67">
        <f t="shared" si="649"/>
        <v>1.3867440072398837E-12</v>
      </c>
      <c r="G2818" s="68">
        <f t="shared" si="650"/>
        <v>1.456081207601878E-12</v>
      </c>
      <c r="H2818" s="68">
        <f t="shared" si="651"/>
        <v>1.3174068068778894E-12</v>
      </c>
      <c r="I2818" s="69">
        <f t="shared" si="659"/>
        <v>2.473775655100438E-12</v>
      </c>
      <c r="J2818" s="55">
        <f t="shared" ca="1" si="653"/>
        <v>7.1880468107168869E-3</v>
      </c>
      <c r="K2818" s="61">
        <f t="shared" ca="1" si="654"/>
        <v>-29478801145.938049</v>
      </c>
      <c r="L2818" s="61">
        <f t="shared" ca="1" si="655"/>
        <v>-29478801145.938049</v>
      </c>
      <c r="M2818" s="71">
        <f t="shared" ca="1" si="656"/>
        <v>0</v>
      </c>
      <c r="N2818" s="64">
        <f t="shared" ca="1" si="657"/>
        <v>34745925412.525406</v>
      </c>
      <c r="O2818" s="65">
        <f t="shared" ca="1" si="658"/>
        <v>34745925412.525406</v>
      </c>
      <c r="P2818" s="62">
        <f t="shared" ca="1" si="660"/>
        <v>1.3136543905631426E-12</v>
      </c>
    </row>
    <row r="2819" spans="1:16" x14ac:dyDescent="0.3">
      <c r="A2819" s="42">
        <v>2808</v>
      </c>
      <c r="B2819" s="52">
        <f>'[1]Mixed Norm. Gen. Proc.'!AA2816</f>
        <v>0.12501742497742283</v>
      </c>
      <c r="C2819" s="57">
        <f t="shared" si="652"/>
        <v>1.5601111721278863E-12</v>
      </c>
      <c r="D2819" s="39">
        <f t="shared" ca="1" si="647"/>
        <v>-8.9384770649492858E-3</v>
      </c>
      <c r="E2819" s="70">
        <f t="shared" ca="1" si="648"/>
        <v>5.0000000000000001E-3</v>
      </c>
      <c r="F2819" s="67">
        <f t="shared" si="649"/>
        <v>1.5601111721278863E-12</v>
      </c>
      <c r="G2819" s="68">
        <f t="shared" si="650"/>
        <v>1.6381167307342808E-12</v>
      </c>
      <c r="H2819" s="68">
        <f t="shared" si="651"/>
        <v>1.4821056135214918E-12</v>
      </c>
      <c r="I2819" s="69">
        <f t="shared" si="659"/>
        <v>2.5091791762788002E-12</v>
      </c>
      <c r="J2819" s="55">
        <f t="shared" ca="1" si="653"/>
        <v>7.1308605091088811E-3</v>
      </c>
      <c r="K2819" s="61">
        <f t="shared" ca="1" si="654"/>
        <v>-29077223854.730175</v>
      </c>
      <c r="L2819" s="61">
        <f t="shared" ca="1" si="655"/>
        <v>-29077223854.730175</v>
      </c>
      <c r="M2819" s="71">
        <f t="shared" ca="1" si="656"/>
        <v>0</v>
      </c>
      <c r="N2819" s="64">
        <f t="shared" ca="1" si="657"/>
        <v>34241317331.089157</v>
      </c>
      <c r="O2819" s="65">
        <f t="shared" ca="1" si="658"/>
        <v>34241317331.089157</v>
      </c>
      <c r="P2819" s="62">
        <f t="shared" ca="1" si="660"/>
        <v>1.4779176177513467E-12</v>
      </c>
    </row>
    <row r="2820" spans="1:16" x14ac:dyDescent="0.3">
      <c r="A2820" s="42">
        <v>2809</v>
      </c>
      <c r="B2820" s="52">
        <f>'[1]Mixed Norm. Gen. Proc.'!AA2817</f>
        <v>3.6106373196241E-2</v>
      </c>
      <c r="C2820" s="57">
        <f t="shared" si="652"/>
        <v>1.6164411283363607E-12</v>
      </c>
      <c r="D2820" s="39">
        <f t="shared" ca="1" si="647"/>
        <v>-5.9431423542328924E-3</v>
      </c>
      <c r="E2820" s="70">
        <f t="shared" ca="1" si="648"/>
        <v>5.0000000000000001E-3</v>
      </c>
      <c r="F2820" s="67">
        <f t="shared" si="649"/>
        <v>1.6164411283363607E-12</v>
      </c>
      <c r="G2820" s="68">
        <f t="shared" si="650"/>
        <v>1.6972631847531788E-12</v>
      </c>
      <c r="H2820" s="68">
        <f t="shared" si="651"/>
        <v>1.5356190719195426E-12</v>
      </c>
      <c r="I2820" s="69">
        <f t="shared" si="659"/>
        <v>2.535146695988148E-12</v>
      </c>
      <c r="J2820" s="55">
        <f t="shared" ca="1" si="653"/>
        <v>7.1308605091088811E-3</v>
      </c>
      <c r="K2820" s="61">
        <f t="shared" ca="1" si="654"/>
        <v>-28779385711.976654</v>
      </c>
      <c r="L2820" s="61">
        <f t="shared" ca="1" si="655"/>
        <v>-28779385711.976654</v>
      </c>
      <c r="M2820" s="71">
        <f t="shared" ca="1" si="656"/>
        <v>0</v>
      </c>
      <c r="N2820" s="64">
        <f t="shared" ca="1" si="657"/>
        <v>33890583354.204697</v>
      </c>
      <c r="O2820" s="65">
        <f t="shared" ca="1" si="658"/>
        <v>33890583354.204697</v>
      </c>
      <c r="P2820" s="62">
        <f t="shared" ca="1" si="660"/>
        <v>1.5312798628111763E-12</v>
      </c>
    </row>
    <row r="2821" spans="1:16" x14ac:dyDescent="0.3">
      <c r="A2821" s="42">
        <v>2810</v>
      </c>
      <c r="B2821" s="52">
        <f>'[1]Mixed Norm. Gen. Proc.'!AA2818</f>
        <v>0.14803734113426731</v>
      </c>
      <c r="C2821" s="57">
        <f t="shared" si="652"/>
        <v>1.8557347750753503E-12</v>
      </c>
      <c r="D2821" s="39">
        <f t="shared" ca="1" si="647"/>
        <v>-2.1933147148847386E-2</v>
      </c>
      <c r="E2821" s="70">
        <f t="shared" ca="1" si="648"/>
        <v>5.0000000000000001E-3</v>
      </c>
      <c r="F2821" s="67">
        <f t="shared" si="649"/>
        <v>1.8557347750753503E-12</v>
      </c>
      <c r="G2821" s="68">
        <f t="shared" si="650"/>
        <v>1.948521513829118E-12</v>
      </c>
      <c r="H2821" s="68">
        <f t="shared" si="651"/>
        <v>1.7629480363215826E-12</v>
      </c>
      <c r="I2821" s="69">
        <f t="shared" si="659"/>
        <v>2.5711824018380847E-12</v>
      </c>
      <c r="J2821" s="55">
        <f t="shared" ca="1" si="653"/>
        <v>7.1308605091088811E-3</v>
      </c>
      <c r="K2821" s="61">
        <f t="shared" ca="1" si="654"/>
        <v>-28376036079.015076</v>
      </c>
      <c r="L2821" s="61">
        <f t="shared" ca="1" si="655"/>
        <v>-28376036079.015076</v>
      </c>
      <c r="M2821" s="71">
        <f t="shared" ca="1" si="656"/>
        <v>0</v>
      </c>
      <c r="N2821" s="64">
        <f t="shared" ca="1" si="657"/>
        <v>33415599124.396072</v>
      </c>
      <c r="O2821" s="65">
        <f t="shared" ca="1" si="658"/>
        <v>33415599124.396072</v>
      </c>
      <c r="P2821" s="62">
        <f t="shared" ca="1" si="660"/>
        <v>1.7579664622341883E-12</v>
      </c>
    </row>
    <row r="2822" spans="1:16" x14ac:dyDescent="0.3">
      <c r="A2822" s="42">
        <v>2811</v>
      </c>
      <c r="B2822" s="52">
        <f>'[1]Mixed Norm. Gen. Proc.'!AA2819</f>
        <v>-0.1491937411246147</v>
      </c>
      <c r="C2822" s="57">
        <f t="shared" si="652"/>
        <v>1.5788707614468134E-12</v>
      </c>
      <c r="D2822" s="39">
        <f t="shared" ca="1" si="647"/>
        <v>1.0993681543782935E-2</v>
      </c>
      <c r="E2822" s="70">
        <f t="shared" ca="1" si="648"/>
        <v>1.0993681543782935E-2</v>
      </c>
      <c r="F2822" s="67">
        <f t="shared" si="649"/>
        <v>1.5788707614468134E-12</v>
      </c>
      <c r="G2822" s="68">
        <f t="shared" si="650"/>
        <v>1.6578142995191543E-12</v>
      </c>
      <c r="H2822" s="68">
        <f t="shared" si="651"/>
        <v>1.4999272233744726E-12</v>
      </c>
      <c r="I2822" s="69">
        <f t="shared" si="659"/>
        <v>2.6015237191003513E-12</v>
      </c>
      <c r="J2822" s="55">
        <f t="shared" ca="1" si="653"/>
        <v>7.1308605091088811E-3</v>
      </c>
      <c r="K2822" s="61">
        <f t="shared" ca="1" si="654"/>
        <v>-28045089139.343639</v>
      </c>
      <c r="L2822" s="61">
        <f t="shared" ca="1" si="655"/>
        <v>-28045089139.343639</v>
      </c>
      <c r="M2822" s="71">
        <f t="shared" ca="1" si="656"/>
        <v>0</v>
      </c>
      <c r="N2822" s="64">
        <f t="shared" ca="1" si="657"/>
        <v>33025876252.719688</v>
      </c>
      <c r="O2822" s="65">
        <f t="shared" ca="1" si="658"/>
        <v>33025876252.719688</v>
      </c>
      <c r="P2822" s="62">
        <f t="shared" ca="1" si="660"/>
        <v>1.4956888689618661E-12</v>
      </c>
    </row>
    <row r="2823" spans="1:16" x14ac:dyDescent="0.3">
      <c r="A2823" s="42">
        <v>2812</v>
      </c>
      <c r="B2823" s="52">
        <f>'[1]Mixed Norm. Gen. Proc.'!AA2820</f>
        <v>-0.18718955873050755</v>
      </c>
      <c r="C2823" s="57">
        <f t="shared" si="652"/>
        <v>1.283322640319084E-12</v>
      </c>
      <c r="D2823" s="39">
        <f t="shared" ca="1" si="647"/>
        <v>-8.7939932032940257E-3</v>
      </c>
      <c r="E2823" s="70">
        <f t="shared" ca="1" si="648"/>
        <v>5.0000000000000001E-3</v>
      </c>
      <c r="F2823" s="67">
        <f t="shared" si="649"/>
        <v>1.283322640319084E-12</v>
      </c>
      <c r="G2823" s="68">
        <f t="shared" si="650"/>
        <v>1.3474887723350382E-12</v>
      </c>
      <c r="H2823" s="68">
        <f t="shared" si="651"/>
        <v>1.2191565083031298E-12</v>
      </c>
      <c r="I2823" s="69">
        <f t="shared" si="659"/>
        <v>2.6246101027742843E-12</v>
      </c>
      <c r="J2823" s="55">
        <f t="shared" ca="1" si="653"/>
        <v>7.1914027469248696E-3</v>
      </c>
      <c r="K2823" s="61">
        <f t="shared" ca="1" si="654"/>
        <v>-27783870258.743416</v>
      </c>
      <c r="L2823" s="61">
        <f t="shared" ca="1" si="655"/>
        <v>-27783870258.743416</v>
      </c>
      <c r="M2823" s="71">
        <f t="shared" ca="1" si="656"/>
        <v>0</v>
      </c>
      <c r="N2823" s="64">
        <f t="shared" ca="1" si="657"/>
        <v>32749907633.779053</v>
      </c>
      <c r="O2823" s="65">
        <f t="shared" ca="1" si="658"/>
        <v>32749907633.779053</v>
      </c>
      <c r="P2823" s="62">
        <f t="shared" ca="1" si="660"/>
        <v>1.2156823228318042E-12</v>
      </c>
    </row>
    <row r="2824" spans="1:16" x14ac:dyDescent="0.3">
      <c r="A2824" s="42">
        <v>2813</v>
      </c>
      <c r="B2824" s="52">
        <f>'[1]Mixed Norm. Gen. Proc.'!AA2821</f>
        <v>0.37202506399835117</v>
      </c>
      <c r="C2824" s="57">
        <f t="shared" si="652"/>
        <v>1.7607508277143241E-12</v>
      </c>
      <c r="D2824" s="39">
        <f t="shared" ca="1" si="647"/>
        <v>-2.0410818876984999E-3</v>
      </c>
      <c r="E2824" s="70">
        <f t="shared" ca="1" si="648"/>
        <v>5.0000000000000001E-3</v>
      </c>
      <c r="F2824" s="67">
        <f t="shared" si="649"/>
        <v>1.7607508277143241E-12</v>
      </c>
      <c r="G2824" s="68">
        <f t="shared" si="650"/>
        <v>1.8487883691000403E-12</v>
      </c>
      <c r="H2824" s="68">
        <f t="shared" si="651"/>
        <v>1.6727132863286078E-12</v>
      </c>
      <c r="I2824" s="69">
        <f t="shared" si="659"/>
        <v>2.5852256132348463E-12</v>
      </c>
      <c r="J2824" s="55">
        <f t="shared" ca="1" si="653"/>
        <v>7.1914027469248696E-3</v>
      </c>
      <c r="K2824" s="61">
        <f t="shared" ca="1" si="654"/>
        <v>-28207142232.364777</v>
      </c>
      <c r="L2824" s="61">
        <f t="shared" ca="1" si="655"/>
        <v>-28207142232.364777</v>
      </c>
      <c r="M2824" s="71">
        <f t="shared" ca="1" si="656"/>
        <v>0</v>
      </c>
      <c r="N2824" s="64">
        <f t="shared" ca="1" si="657"/>
        <v>33248834453.944088</v>
      </c>
      <c r="O2824" s="65">
        <f t="shared" ca="1" si="658"/>
        <v>33248834453.944088</v>
      </c>
      <c r="P2824" s="62">
        <f t="shared" ca="1" si="660"/>
        <v>1.6679466167849701E-12</v>
      </c>
    </row>
    <row r="2825" spans="1:16" x14ac:dyDescent="0.3">
      <c r="A2825" s="42">
        <v>2814</v>
      </c>
      <c r="B2825" s="52">
        <f>'[1]Mixed Norm. Gen. Proc.'!AA2822</f>
        <v>5.0464900410312624E-2</v>
      </c>
      <c r="C2825" s="57">
        <f t="shared" si="652"/>
        <v>1.8496069428823028E-12</v>
      </c>
      <c r="D2825" s="39">
        <f t="shared" ca="1" si="647"/>
        <v>-7.6468071107906295E-3</v>
      </c>
      <c r="E2825" s="70">
        <f t="shared" ca="1" si="648"/>
        <v>5.0000000000000001E-3</v>
      </c>
      <c r="F2825" s="67">
        <f t="shared" si="649"/>
        <v>1.8496069428823028E-12</v>
      </c>
      <c r="G2825" s="68">
        <f t="shared" si="650"/>
        <v>1.9420872900264179E-12</v>
      </c>
      <c r="H2825" s="68">
        <f t="shared" si="651"/>
        <v>1.7571265957381876E-12</v>
      </c>
      <c r="I2825" s="69">
        <f t="shared" si="659"/>
        <v>2.5590981796890143E-12</v>
      </c>
      <c r="J2825" s="55">
        <f t="shared" ca="1" si="653"/>
        <v>7.1914027469248696E-3</v>
      </c>
      <c r="K2825" s="61">
        <f t="shared" ca="1" si="654"/>
        <v>-28495126585.619907</v>
      </c>
      <c r="L2825" s="61">
        <f t="shared" ca="1" si="655"/>
        <v>-28495126585.619907</v>
      </c>
      <c r="M2825" s="71">
        <f t="shared" ca="1" si="656"/>
        <v>0</v>
      </c>
      <c r="N2825" s="64">
        <f t="shared" ca="1" si="657"/>
        <v>33588292595.709103</v>
      </c>
      <c r="O2825" s="65">
        <f t="shared" ca="1" si="658"/>
        <v>33588292595.709103</v>
      </c>
      <c r="P2825" s="62">
        <f t="shared" ca="1" si="660"/>
        <v>1.7521193766907415E-12</v>
      </c>
    </row>
    <row r="2826" spans="1:16" x14ac:dyDescent="0.3">
      <c r="A2826" s="42">
        <v>2815</v>
      </c>
      <c r="B2826" s="52">
        <f>'[1]Mixed Norm. Gen. Proc.'!AA2823</f>
        <v>-0.45767314283749694</v>
      </c>
      <c r="C2826" s="57">
        <f t="shared" si="652"/>
        <v>1.0030915203193046E-12</v>
      </c>
      <c r="D2826" s="39">
        <f t="shared" ca="1" si="647"/>
        <v>-9.7315194808659296E-3</v>
      </c>
      <c r="E2826" s="70">
        <f t="shared" ca="1" si="648"/>
        <v>5.0000000000000001E-3</v>
      </c>
      <c r="F2826" s="67">
        <f t="shared" si="649"/>
        <v>1.0030915203193046E-12</v>
      </c>
      <c r="G2826" s="68">
        <f t="shared" si="650"/>
        <v>1.05324609633527E-12</v>
      </c>
      <c r="H2826" s="68">
        <f t="shared" si="651"/>
        <v>9.5293694430333923E-13</v>
      </c>
      <c r="I2826" s="69">
        <f t="shared" si="659"/>
        <v>2.5384839558579891E-12</v>
      </c>
      <c r="J2826" s="55">
        <f t="shared" ca="1" si="653"/>
        <v>7.1711542521475683E-3</v>
      </c>
      <c r="K2826" s="61">
        <f t="shared" ca="1" si="654"/>
        <v>-28731551270.876423</v>
      </c>
      <c r="L2826" s="61">
        <f t="shared" ca="1" si="655"/>
        <v>-28731551270.876423</v>
      </c>
      <c r="M2826" s="71">
        <f t="shared" ca="1" si="656"/>
        <v>0</v>
      </c>
      <c r="N2826" s="64">
        <f t="shared" ca="1" si="657"/>
        <v>33856027685.12693</v>
      </c>
      <c r="O2826" s="65">
        <f t="shared" ca="1" si="658"/>
        <v>33856027685.12693</v>
      </c>
      <c r="P2826" s="62">
        <f t="shared" ca="1" si="660"/>
        <v>9.5022903010494871E-13</v>
      </c>
    </row>
    <row r="2827" spans="1:16" x14ac:dyDescent="0.3">
      <c r="A2827" s="42">
        <v>2816</v>
      </c>
      <c r="B2827" s="52">
        <f>'[1]Mixed Norm. Gen. Proc.'!AA2824</f>
        <v>0.43490619054848972</v>
      </c>
      <c r="C2827" s="57">
        <f t="shared" si="652"/>
        <v>1.4393422321928662E-12</v>
      </c>
      <c r="D2827" s="39">
        <f t="shared" ca="1" si="647"/>
        <v>1.4639591633820653E-2</v>
      </c>
      <c r="E2827" s="70">
        <f t="shared" ca="1" si="648"/>
        <v>1.4639591633820653E-2</v>
      </c>
      <c r="F2827" s="67">
        <f t="shared" si="649"/>
        <v>1.4393422321928662E-12</v>
      </c>
      <c r="G2827" s="68">
        <f t="shared" si="650"/>
        <v>1.5113093438025096E-12</v>
      </c>
      <c r="H2827" s="68">
        <f t="shared" si="651"/>
        <v>1.3673751205832229E-12</v>
      </c>
      <c r="I2827" s="69">
        <f t="shared" si="659"/>
        <v>2.5331262265229001E-12</v>
      </c>
      <c r="J2827" s="55">
        <f t="shared" ca="1" si="653"/>
        <v>7.1711542521475683E-3</v>
      </c>
      <c r="K2827" s="61">
        <f t="shared" ca="1" si="654"/>
        <v>-28792320400.134426</v>
      </c>
      <c r="L2827" s="61">
        <f t="shared" ca="1" si="655"/>
        <v>-28792320400.134426</v>
      </c>
      <c r="M2827" s="71">
        <f t="shared" ca="1" si="656"/>
        <v>0</v>
      </c>
      <c r="N2827" s="64">
        <f t="shared" ca="1" si="657"/>
        <v>33927635420.57991</v>
      </c>
      <c r="O2827" s="65">
        <f t="shared" ca="1" si="658"/>
        <v>33927635420.57991</v>
      </c>
      <c r="P2827" s="62">
        <f t="shared" ca="1" si="660"/>
        <v>1.3634895177364782E-12</v>
      </c>
    </row>
    <row r="2828" spans="1:16" x14ac:dyDescent="0.3">
      <c r="A2828" s="42">
        <v>2817</v>
      </c>
      <c r="B2828" s="52">
        <f>'[1]Mixed Norm. Gen. Proc.'!AA2825</f>
        <v>-0.43661530396669046</v>
      </c>
      <c r="C2828" s="57">
        <f t="shared" si="652"/>
        <v>8.1090338597188322E-13</v>
      </c>
      <c r="D2828" s="39">
        <f t="shared" ref="D2828:D2891" ca="1" si="661">(SQRT(-2*LN(RAND()))*COS(2*PI()*RAND())+$D$2)/100</f>
        <v>2.4466462300143628E-3</v>
      </c>
      <c r="E2828" s="70">
        <f t="shared" ref="E2828:E2891" ca="1" si="662">IF(D2828&lt;0.005, 0.005, D2828)</f>
        <v>5.0000000000000001E-3</v>
      </c>
      <c r="F2828" s="67">
        <f t="shared" ref="F2828:F2891" si="663">C2828</f>
        <v>8.1090338597188322E-13</v>
      </c>
      <c r="G2828" s="68">
        <f t="shared" ref="G2828:G2891" si="664">F2828*(1+$G$4)</f>
        <v>8.5144855527047744E-13</v>
      </c>
      <c r="H2828" s="68">
        <f t="shared" ref="H2828:H2891" si="665">F2828*(1-$G$4)</f>
        <v>7.70358216673289E-13</v>
      </c>
      <c r="I2828" s="69">
        <f t="shared" si="659"/>
        <v>2.5457639081059698E-12</v>
      </c>
      <c r="J2828" s="55">
        <f t="shared" ca="1" si="653"/>
        <v>7.1408776117270912E-3</v>
      </c>
      <c r="K2828" s="61">
        <f t="shared" ca="1" si="654"/>
        <v>-28656881412.480568</v>
      </c>
      <c r="L2828" s="61">
        <f t="shared" ca="1" si="655"/>
        <v>-28656881412.480568</v>
      </c>
      <c r="M2828" s="71">
        <f t="shared" ca="1" si="656"/>
        <v>0</v>
      </c>
      <c r="N2828" s="64">
        <f t="shared" ca="1" si="657"/>
        <v>33751719993.929195</v>
      </c>
      <c r="O2828" s="65">
        <f t="shared" ca="1" si="658"/>
        <v>33751719993.929195</v>
      </c>
      <c r="P2828" s="62">
        <f t="shared" ca="1" si="660"/>
        <v>7.6817835674860545E-13</v>
      </c>
    </row>
    <row r="2829" spans="1:16" x14ac:dyDescent="0.3">
      <c r="A2829" s="42">
        <v>2818</v>
      </c>
      <c r="B2829" s="52">
        <f>'[1]Mixed Norm. Gen. Proc.'!AA2826</f>
        <v>0.28986057675958188</v>
      </c>
      <c r="C2829" s="57">
        <f t="shared" ref="C2829:C2892" si="666">C2828*(1+B2829)</f>
        <v>1.0459523091259912E-12</v>
      </c>
      <c r="D2829" s="39">
        <f t="shared" ca="1" si="661"/>
        <v>2.3948049517407851E-3</v>
      </c>
      <c r="E2829" s="70">
        <f t="shared" ca="1" si="662"/>
        <v>5.0000000000000001E-3</v>
      </c>
      <c r="F2829" s="67">
        <f t="shared" si="663"/>
        <v>1.0459523091259912E-12</v>
      </c>
      <c r="G2829" s="68">
        <f t="shared" si="664"/>
        <v>1.0982499245822908E-12</v>
      </c>
      <c r="H2829" s="68">
        <f t="shared" si="665"/>
        <v>9.9365469366969158E-13</v>
      </c>
      <c r="I2829" s="69">
        <f t="shared" si="659"/>
        <v>2.5863746977497237E-12</v>
      </c>
      <c r="J2829" s="55">
        <f t="shared" ca="1" si="653"/>
        <v>7.1408776117270912E-3</v>
      </c>
      <c r="K2829" s="61">
        <f t="shared" ca="1" si="654"/>
        <v>-28206916222.246994</v>
      </c>
      <c r="L2829" s="61">
        <f t="shared" ca="1" si="655"/>
        <v>-28206916222.246994</v>
      </c>
      <c r="M2829" s="71">
        <f t="shared" ca="1" si="656"/>
        <v>0</v>
      </c>
      <c r="N2829" s="64">
        <f t="shared" ca="1" si="657"/>
        <v>33221756565.976971</v>
      </c>
      <c r="O2829" s="65">
        <f t="shared" ca="1" si="658"/>
        <v>33221756565.976971</v>
      </c>
      <c r="P2829" s="62">
        <f t="shared" ca="1" si="660"/>
        <v>9.9084297828998421E-13</v>
      </c>
    </row>
    <row r="2830" spans="1:16" x14ac:dyDescent="0.3">
      <c r="A2830" s="42">
        <v>2819</v>
      </c>
      <c r="B2830" s="52">
        <f>'[1]Mixed Norm. Gen. Proc.'!AA2827</f>
        <v>-9.3523888377517767E-2</v>
      </c>
      <c r="C2830" s="57">
        <f t="shared" si="666"/>
        <v>9.4813078211908507E-13</v>
      </c>
      <c r="D2830" s="39">
        <f t="shared" ca="1" si="661"/>
        <v>-5.1938912376691126E-3</v>
      </c>
      <c r="E2830" s="70">
        <f t="shared" ca="1" si="662"/>
        <v>5.0000000000000001E-3</v>
      </c>
      <c r="F2830" s="67">
        <f t="shared" si="663"/>
        <v>9.4813078211908507E-13</v>
      </c>
      <c r="G2830" s="68">
        <f t="shared" si="664"/>
        <v>9.9553732122503939E-13</v>
      </c>
      <c r="H2830" s="68">
        <f t="shared" si="665"/>
        <v>9.0072424301313076E-13</v>
      </c>
      <c r="I2830" s="69">
        <f t="shared" si="659"/>
        <v>2.6208081899082792E-12</v>
      </c>
      <c r="J2830" s="55">
        <f t="shared" ca="1" si="653"/>
        <v>7.0838580989199739E-3</v>
      </c>
      <c r="K2830" s="61">
        <f t="shared" ca="1" si="654"/>
        <v>-27850024895.629333</v>
      </c>
      <c r="L2830" s="61">
        <f t="shared" ca="1" si="655"/>
        <v>-27850024895.629333</v>
      </c>
      <c r="M2830" s="71">
        <f t="shared" ca="1" si="656"/>
        <v>0</v>
      </c>
      <c r="N2830" s="64">
        <f t="shared" ca="1" si="657"/>
        <v>32771567187.143307</v>
      </c>
      <c r="O2830" s="65">
        <f t="shared" ca="1" si="658"/>
        <v>32771567187.143307</v>
      </c>
      <c r="P2830" s="62">
        <f t="shared" ca="1" si="660"/>
        <v>8.981958132475815E-13</v>
      </c>
    </row>
    <row r="2831" spans="1:16" x14ac:dyDescent="0.3">
      <c r="A2831" s="42">
        <v>2820</v>
      </c>
      <c r="B2831" s="52">
        <f>'[1]Mixed Norm. Gen. Proc.'!AA2828</f>
        <v>0.31446593960686597</v>
      </c>
      <c r="C2831" s="57">
        <f t="shared" si="666"/>
        <v>1.2462856193883559E-12</v>
      </c>
      <c r="D2831" s="39">
        <f t="shared" ca="1" si="661"/>
        <v>1.3939292648456125E-2</v>
      </c>
      <c r="E2831" s="70">
        <f t="shared" ca="1" si="662"/>
        <v>1.3939292648456125E-2</v>
      </c>
      <c r="F2831" s="67">
        <f t="shared" si="663"/>
        <v>1.2462856193883559E-12</v>
      </c>
      <c r="G2831" s="68">
        <f t="shared" si="664"/>
        <v>1.3085999003577736E-12</v>
      </c>
      <c r="H2831" s="68">
        <f t="shared" si="665"/>
        <v>1.1839713384189381E-12</v>
      </c>
      <c r="I2831" s="69">
        <f t="shared" si="659"/>
        <v>2.6565199838755519E-12</v>
      </c>
      <c r="J2831" s="55">
        <f t="shared" ca="1" si="653"/>
        <v>7.0177824639098109E-3</v>
      </c>
      <c r="K2831" s="61">
        <f t="shared" ca="1" si="654"/>
        <v>-27491303478.425041</v>
      </c>
      <c r="L2831" s="61">
        <f t="shared" ca="1" si="655"/>
        <v>-27491303478.425041</v>
      </c>
      <c r="M2831" s="71">
        <f t="shared" ca="1" si="656"/>
        <v>0</v>
      </c>
      <c r="N2831" s="64">
        <f t="shared" ca="1" si="657"/>
        <v>32315348073.288544</v>
      </c>
      <c r="O2831" s="65">
        <f t="shared" ca="1" si="658"/>
        <v>32315348073.288544</v>
      </c>
      <c r="P2831" s="62">
        <f t="shared" ca="1" si="660"/>
        <v>1.1806787611813215E-12</v>
      </c>
    </row>
    <row r="2832" spans="1:16" x14ac:dyDescent="0.3">
      <c r="A2832" s="42">
        <v>2821</v>
      </c>
      <c r="B2832" s="52">
        <f>'[1]Mixed Norm. Gen. Proc.'!AA2829</f>
        <v>3.6586309378063647E-2</v>
      </c>
      <c r="C2832" s="57">
        <f t="shared" si="666"/>
        <v>1.2918826106327299E-12</v>
      </c>
      <c r="D2832" s="39">
        <f t="shared" ca="1" si="661"/>
        <v>-9.6532973140322804E-4</v>
      </c>
      <c r="E2832" s="70">
        <f t="shared" ca="1" si="662"/>
        <v>5.0000000000000001E-3</v>
      </c>
      <c r="F2832" s="67">
        <f t="shared" si="663"/>
        <v>1.2918826106327299E-12</v>
      </c>
      <c r="G2832" s="68">
        <f t="shared" si="664"/>
        <v>1.3564767411643665E-12</v>
      </c>
      <c r="H2832" s="68">
        <f t="shared" si="665"/>
        <v>1.2272884801010932E-12</v>
      </c>
      <c r="I2832" s="69">
        <f t="shared" si="659"/>
        <v>2.6839686277356349E-12</v>
      </c>
      <c r="J2832" s="55">
        <f t="shared" ca="1" si="653"/>
        <v>7.1080783492477517E-3</v>
      </c>
      <c r="K2832" s="61">
        <f t="shared" ca="1" si="654"/>
        <v>-27188960130.877193</v>
      </c>
      <c r="L2832" s="61">
        <f t="shared" ca="1" si="655"/>
        <v>-27188960130.877193</v>
      </c>
      <c r="M2832" s="71">
        <f t="shared" ca="1" si="656"/>
        <v>0</v>
      </c>
      <c r="N2832" s="64">
        <f t="shared" ca="1" si="657"/>
        <v>32006055553.731819</v>
      </c>
      <c r="O2832" s="65">
        <f t="shared" ca="1" si="658"/>
        <v>32006055553.731819</v>
      </c>
      <c r="P2832" s="62">
        <f t="shared" ca="1" si="660"/>
        <v>1.2238315868614347E-12</v>
      </c>
    </row>
    <row r="2833" spans="1:16" x14ac:dyDescent="0.3">
      <c r="A2833" s="42">
        <v>2822</v>
      </c>
      <c r="B2833" s="52">
        <f>'[1]Mixed Norm. Gen. Proc.'!AA2830</f>
        <v>-0.31164816401892764</v>
      </c>
      <c r="C2833" s="57">
        <f t="shared" si="666"/>
        <v>8.8926976690106036E-13</v>
      </c>
      <c r="D2833" s="39">
        <f t="shared" ca="1" si="661"/>
        <v>4.9714057949989503E-3</v>
      </c>
      <c r="E2833" s="70">
        <f t="shared" ca="1" si="662"/>
        <v>5.0000000000000001E-3</v>
      </c>
      <c r="F2833" s="67">
        <f t="shared" si="663"/>
        <v>8.8926976690106036E-13</v>
      </c>
      <c r="G2833" s="68">
        <f t="shared" si="664"/>
        <v>9.337332552461135E-13</v>
      </c>
      <c r="H2833" s="68">
        <f t="shared" si="665"/>
        <v>8.4480627855600733E-13</v>
      </c>
      <c r="I2833" s="69">
        <f t="shared" si="659"/>
        <v>2.7107044904389823E-12</v>
      </c>
      <c r="J2833" s="55">
        <f t="shared" ca="1" si="653"/>
        <v>7.1080783492477517E-3</v>
      </c>
      <c r="K2833" s="61">
        <f t="shared" ca="1" si="654"/>
        <v>-26920793568.395123</v>
      </c>
      <c r="L2833" s="61">
        <f t="shared" ca="1" si="655"/>
        <v>-26920793568.395123</v>
      </c>
      <c r="M2833" s="71">
        <f t="shared" ca="1" si="656"/>
        <v>0</v>
      </c>
      <c r="N2833" s="64">
        <f t="shared" ca="1" si="657"/>
        <v>31690377651.555901</v>
      </c>
      <c r="O2833" s="65">
        <f t="shared" ca="1" si="658"/>
        <v>31690377651.555901</v>
      </c>
      <c r="P2833" s="62">
        <f t="shared" ca="1" si="660"/>
        <v>8.4242671974769786E-13</v>
      </c>
    </row>
    <row r="2834" spans="1:16" x14ac:dyDescent="0.3">
      <c r="A2834" s="42">
        <v>2823</v>
      </c>
      <c r="B2834" s="52">
        <f>'[1]Mixed Norm. Gen. Proc.'!AA2831</f>
        <v>0.11929683967943333</v>
      </c>
      <c r="C2834" s="57">
        <f t="shared" si="666"/>
        <v>9.9535683971482325E-13</v>
      </c>
      <c r="D2834" s="39">
        <f t="shared" ca="1" si="661"/>
        <v>1.4090040637694042E-2</v>
      </c>
      <c r="E2834" s="70">
        <f t="shared" ca="1" si="662"/>
        <v>1.4090040637694042E-2</v>
      </c>
      <c r="F2834" s="67">
        <f t="shared" si="663"/>
        <v>9.9535683971482325E-13</v>
      </c>
      <c r="G2834" s="68">
        <f t="shared" si="664"/>
        <v>1.0451246817005644E-12</v>
      </c>
      <c r="H2834" s="68">
        <f t="shared" si="665"/>
        <v>9.455889977290821E-13</v>
      </c>
      <c r="I2834" s="69">
        <f t="shared" si="659"/>
        <v>2.7437644443696721E-12</v>
      </c>
      <c r="J2834" s="55">
        <f t="shared" ca="1" si="653"/>
        <v>7.0479504991201496E-3</v>
      </c>
      <c r="K2834" s="61">
        <f t="shared" ca="1" si="654"/>
        <v>-26610226379.733353</v>
      </c>
      <c r="L2834" s="61">
        <f t="shared" ca="1" si="655"/>
        <v>-26610226379.733353</v>
      </c>
      <c r="M2834" s="71">
        <f t="shared" ca="1" si="656"/>
        <v>0</v>
      </c>
      <c r="N2834" s="64">
        <f t="shared" ca="1" si="657"/>
        <v>31294731657.693233</v>
      </c>
      <c r="O2834" s="65">
        <f t="shared" ca="1" si="658"/>
        <v>31294731657.693233</v>
      </c>
      <c r="P2834" s="62">
        <f t="shared" ca="1" si="660"/>
        <v>9.429480637907667E-13</v>
      </c>
    </row>
    <row r="2835" spans="1:16" x14ac:dyDescent="0.3">
      <c r="A2835" s="42">
        <v>2824</v>
      </c>
      <c r="B2835" s="52">
        <f>'[1]Mixed Norm. Gen. Proc.'!AA2832</f>
        <v>0.10728911160282964</v>
      </c>
      <c r="C2835" s="57">
        <f t="shared" si="666"/>
        <v>1.1021477907756268E-12</v>
      </c>
      <c r="D2835" s="39">
        <f t="shared" ca="1" si="661"/>
        <v>3.3138659692122686E-3</v>
      </c>
      <c r="E2835" s="70">
        <f t="shared" ca="1" si="662"/>
        <v>5.0000000000000001E-3</v>
      </c>
      <c r="F2835" s="67">
        <f t="shared" si="663"/>
        <v>1.1021477907756268E-12</v>
      </c>
      <c r="G2835" s="68">
        <f t="shared" si="664"/>
        <v>1.1572551803144081E-12</v>
      </c>
      <c r="H2835" s="68">
        <f t="shared" si="665"/>
        <v>1.0470404012368454E-12</v>
      </c>
      <c r="I2835" s="69">
        <f t="shared" si="659"/>
        <v>2.7751244647614481E-12</v>
      </c>
      <c r="J2835" s="55">
        <f t="shared" ca="1" si="653"/>
        <v>7.0655494341865825E-3</v>
      </c>
      <c r="K2835" s="61">
        <f t="shared" ca="1" si="654"/>
        <v>-26305525261.039356</v>
      </c>
      <c r="L2835" s="61">
        <f t="shared" ca="1" si="655"/>
        <v>-26305525261.039356</v>
      </c>
      <c r="M2835" s="71">
        <f t="shared" ca="1" si="656"/>
        <v>0</v>
      </c>
      <c r="N2835" s="64">
        <f t="shared" ca="1" si="657"/>
        <v>30945083507.409645</v>
      </c>
      <c r="O2835" s="65">
        <f t="shared" ca="1" si="658"/>
        <v>30945083507.409645</v>
      </c>
      <c r="P2835" s="62">
        <f t="shared" ca="1" si="660"/>
        <v>1.0441088320695892E-12</v>
      </c>
    </row>
    <row r="2836" spans="1:16" x14ac:dyDescent="0.3">
      <c r="A2836" s="42">
        <v>2825</v>
      </c>
      <c r="B2836" s="52">
        <f>'[1]Mixed Norm. Gen. Proc.'!AA2833</f>
        <v>-1.0228241653488901E-2</v>
      </c>
      <c r="C2836" s="57">
        <f t="shared" si="666"/>
        <v>1.0908747568337148E-12</v>
      </c>
      <c r="D2836" s="39">
        <f t="shared" ca="1" si="661"/>
        <v>3.0379754013849288E-3</v>
      </c>
      <c r="E2836" s="70">
        <f t="shared" ca="1" si="662"/>
        <v>5.0000000000000001E-3</v>
      </c>
      <c r="F2836" s="67">
        <f t="shared" si="663"/>
        <v>1.0908747568337148E-12</v>
      </c>
      <c r="G2836" s="68">
        <f t="shared" si="664"/>
        <v>1.1454184946754006E-12</v>
      </c>
      <c r="H2836" s="68">
        <f t="shared" si="665"/>
        <v>1.036331018992029E-12</v>
      </c>
      <c r="I2836" s="69">
        <f t="shared" si="659"/>
        <v>2.8032445164487105E-12</v>
      </c>
      <c r="J2836" s="55">
        <f t="shared" ca="1" si="653"/>
        <v>7.0655494341865825E-3</v>
      </c>
      <c r="K2836" s="61">
        <f t="shared" ca="1" si="654"/>
        <v>-26041647912.609501</v>
      </c>
      <c r="L2836" s="61">
        <f t="shared" ca="1" si="655"/>
        <v>-26041647912.609501</v>
      </c>
      <c r="M2836" s="71">
        <f t="shared" ca="1" si="656"/>
        <v>0</v>
      </c>
      <c r="N2836" s="64">
        <f t="shared" ca="1" si="657"/>
        <v>30634665581.827801</v>
      </c>
      <c r="O2836" s="65">
        <f t="shared" ca="1" si="658"/>
        <v>30634665581.827801</v>
      </c>
      <c r="P2836" s="62">
        <f t="shared" ca="1" si="660"/>
        <v>1.0334294346226392E-12</v>
      </c>
    </row>
    <row r="2837" spans="1:16" x14ac:dyDescent="0.3">
      <c r="A2837" s="42">
        <v>2826</v>
      </c>
      <c r="B2837" s="52">
        <f>'[1]Mixed Norm. Gen. Proc.'!AA2834</f>
        <v>0.18730317358979348</v>
      </c>
      <c r="C2837" s="57">
        <f t="shared" si="666"/>
        <v>1.2951990607776638E-12</v>
      </c>
      <c r="D2837" s="39">
        <f t="shared" ca="1" si="661"/>
        <v>1.0246458659590832E-2</v>
      </c>
      <c r="E2837" s="70">
        <f t="shared" ca="1" si="662"/>
        <v>1.0246458659590832E-2</v>
      </c>
      <c r="F2837" s="67">
        <f t="shared" si="663"/>
        <v>1.2951990607776638E-12</v>
      </c>
      <c r="G2837" s="68">
        <f t="shared" si="664"/>
        <v>1.359959013816547E-12</v>
      </c>
      <c r="H2837" s="68">
        <f t="shared" si="665"/>
        <v>1.2304391077387806E-12</v>
      </c>
      <c r="I2837" s="69">
        <f t="shared" si="659"/>
        <v>2.8247058740739511E-12</v>
      </c>
      <c r="J2837" s="55">
        <f t="shared" ca="1" si="653"/>
        <v>7.032075059136886E-3</v>
      </c>
      <c r="K2837" s="61">
        <f t="shared" ca="1" si="654"/>
        <v>-25851255613.810909</v>
      </c>
      <c r="L2837" s="61">
        <f t="shared" ca="1" si="655"/>
        <v>-25851255613.810909</v>
      </c>
      <c r="M2837" s="71">
        <f t="shared" ca="1" si="656"/>
        <v>0</v>
      </c>
      <c r="N2837" s="64">
        <f t="shared" ca="1" si="657"/>
        <v>30394446451.681263</v>
      </c>
      <c r="O2837" s="65">
        <f t="shared" ca="1" si="658"/>
        <v>30394446451.681263</v>
      </c>
      <c r="P2837" s="62">
        <f t="shared" ca="1" si="660"/>
        <v>1.2270103462703604E-12</v>
      </c>
    </row>
    <row r="2838" spans="1:16" x14ac:dyDescent="0.3">
      <c r="A2838" s="42">
        <v>2827</v>
      </c>
      <c r="B2838" s="52">
        <f>'[1]Mixed Norm. Gen. Proc.'!AA2835</f>
        <v>5.7973915113300842E-2</v>
      </c>
      <c r="C2838" s="57">
        <f t="shared" si="666"/>
        <v>1.370286821182015E-12</v>
      </c>
      <c r="D2838" s="39">
        <f t="shared" ca="1" si="661"/>
        <v>-7.0821944416322958E-3</v>
      </c>
      <c r="E2838" s="70">
        <f t="shared" ca="1" si="662"/>
        <v>5.0000000000000001E-3</v>
      </c>
      <c r="F2838" s="67">
        <f t="shared" si="663"/>
        <v>1.370286821182015E-12</v>
      </c>
      <c r="G2838" s="68">
        <f t="shared" si="664"/>
        <v>1.4388011622411158E-12</v>
      </c>
      <c r="H2838" s="68">
        <f t="shared" si="665"/>
        <v>1.3017724801229141E-12</v>
      </c>
      <c r="I2838" s="69">
        <f t="shared" si="659"/>
        <v>2.8478263535126369E-12</v>
      </c>
      <c r="J2838" s="55">
        <f t="shared" ca="1" si="653"/>
        <v>7.0850695910519446E-3</v>
      </c>
      <c r="K2838" s="61">
        <f t="shared" ca="1" si="654"/>
        <v>-25629656133.099007</v>
      </c>
      <c r="L2838" s="61">
        <f t="shared" ca="1" si="655"/>
        <v>-25629656133.099007</v>
      </c>
      <c r="M2838" s="71">
        <f t="shared" ca="1" si="656"/>
        <v>0</v>
      </c>
      <c r="N2838" s="64">
        <f t="shared" ca="1" si="657"/>
        <v>30159407276.55822</v>
      </c>
      <c r="O2838" s="65">
        <f t="shared" ca="1" si="658"/>
        <v>30159407276.55822</v>
      </c>
      <c r="P2838" s="62">
        <f t="shared" ca="1" si="660"/>
        <v>1.2981176407773491E-12</v>
      </c>
    </row>
    <row r="2839" spans="1:16" x14ac:dyDescent="0.3">
      <c r="A2839" s="42">
        <v>2828</v>
      </c>
      <c r="B2839" s="52">
        <f>'[1]Mixed Norm. Gen. Proc.'!AA2836</f>
        <v>-0.1814130053221355</v>
      </c>
      <c r="C2839" s="57">
        <f t="shared" si="666"/>
        <v>1.1216989707980701E-12</v>
      </c>
      <c r="D2839" s="39">
        <f t="shared" ca="1" si="661"/>
        <v>7.4936071065568916E-4</v>
      </c>
      <c r="E2839" s="70">
        <f t="shared" ca="1" si="662"/>
        <v>5.0000000000000001E-3</v>
      </c>
      <c r="F2839" s="67">
        <f t="shared" si="663"/>
        <v>1.1216989707980701E-12</v>
      </c>
      <c r="G2839" s="68">
        <f t="shared" si="664"/>
        <v>1.1777839193379736E-12</v>
      </c>
      <c r="H2839" s="68">
        <f t="shared" si="665"/>
        <v>1.0656140222581665E-12</v>
      </c>
      <c r="I2839" s="69">
        <f t="shared" si="659"/>
        <v>2.866672891623768E-12</v>
      </c>
      <c r="J2839" s="55">
        <f t="shared" ca="1" si="653"/>
        <v>7.0850695910519446E-3</v>
      </c>
      <c r="K2839" s="61">
        <f t="shared" ca="1" si="654"/>
        <v>-25461157560.241596</v>
      </c>
      <c r="L2839" s="61">
        <f t="shared" ca="1" si="655"/>
        <v>-25461157560.241596</v>
      </c>
      <c r="M2839" s="71">
        <f t="shared" ca="1" si="656"/>
        <v>0</v>
      </c>
      <c r="N2839" s="64">
        <f t="shared" ca="1" si="657"/>
        <v>29961128491.312927</v>
      </c>
      <c r="O2839" s="65">
        <f t="shared" ca="1" si="658"/>
        <v>29961128491.312927</v>
      </c>
      <c r="P2839" s="62">
        <f t="shared" ca="1" si="660"/>
        <v>1.0626222183022502E-12</v>
      </c>
    </row>
    <row r="2840" spans="1:16" x14ac:dyDescent="0.3">
      <c r="A2840" s="42">
        <v>2829</v>
      </c>
      <c r="B2840" s="52">
        <f>'[1]Mixed Norm. Gen. Proc.'!AA2837</f>
        <v>0.22283802591038962</v>
      </c>
      <c r="C2840" s="57">
        <f t="shared" si="666"/>
        <v>1.371656155116428E-12</v>
      </c>
      <c r="D2840" s="39">
        <f t="shared" ca="1" si="661"/>
        <v>-4.9071519539308009E-3</v>
      </c>
      <c r="E2840" s="70">
        <f t="shared" ca="1" si="662"/>
        <v>5.0000000000000001E-3</v>
      </c>
      <c r="F2840" s="67">
        <f t="shared" si="663"/>
        <v>1.371656155116428E-12</v>
      </c>
      <c r="G2840" s="68">
        <f t="shared" si="664"/>
        <v>1.4402389628722494E-12</v>
      </c>
      <c r="H2840" s="68">
        <f t="shared" si="665"/>
        <v>1.3030733473606066E-12</v>
      </c>
      <c r="I2840" s="69">
        <f t="shared" si="659"/>
        <v>2.8800224136184902E-12</v>
      </c>
      <c r="J2840" s="55">
        <f t="shared" ca="1" si="653"/>
        <v>7.0850695910519446E-3</v>
      </c>
      <c r="K2840" s="61">
        <f t="shared" ca="1" si="654"/>
        <v>-25343139630.501083</v>
      </c>
      <c r="L2840" s="61">
        <f t="shared" ca="1" si="655"/>
        <v>-25343139630.501083</v>
      </c>
      <c r="M2840" s="71">
        <f t="shared" ca="1" si="656"/>
        <v>0</v>
      </c>
      <c r="N2840" s="64">
        <f t="shared" ca="1" si="657"/>
        <v>29822252230.527412</v>
      </c>
      <c r="O2840" s="65">
        <f t="shared" ca="1" si="658"/>
        <v>29822252230.527412</v>
      </c>
      <c r="P2840" s="62">
        <f t="shared" ca="1" si="660"/>
        <v>1.2994148557172428E-12</v>
      </c>
    </row>
    <row r="2841" spans="1:16" x14ac:dyDescent="0.3">
      <c r="A2841" s="42">
        <v>2830</v>
      </c>
      <c r="B2841" s="52">
        <f>'[1]Mixed Norm. Gen. Proc.'!AA2838</f>
        <v>0.10627233121300025</v>
      </c>
      <c r="C2841" s="57">
        <f t="shared" si="666"/>
        <v>1.5174252523433114E-12</v>
      </c>
      <c r="D2841" s="39">
        <f t="shared" ca="1" si="661"/>
        <v>3.0760642809193679E-3</v>
      </c>
      <c r="E2841" s="70">
        <f t="shared" ca="1" si="662"/>
        <v>5.0000000000000001E-3</v>
      </c>
      <c r="F2841" s="67">
        <f t="shared" si="663"/>
        <v>1.5174252523433114E-12</v>
      </c>
      <c r="G2841" s="68">
        <f t="shared" si="664"/>
        <v>1.5932965149604771E-12</v>
      </c>
      <c r="H2841" s="68">
        <f t="shared" si="665"/>
        <v>1.4415539897261457E-12</v>
      </c>
      <c r="I2841" s="69">
        <f t="shared" si="659"/>
        <v>2.8997942216299266E-12</v>
      </c>
      <c r="J2841" s="55">
        <f t="shared" ca="1" si="653"/>
        <v>7.0850695910519455E-3</v>
      </c>
      <c r="K2841" s="61">
        <f t="shared" ca="1" si="654"/>
        <v>-25170341268.657448</v>
      </c>
      <c r="L2841" s="61">
        <f t="shared" ca="1" si="655"/>
        <v>-25170341268.657448</v>
      </c>
      <c r="M2841" s="71">
        <f t="shared" ca="1" si="656"/>
        <v>0</v>
      </c>
      <c r="N2841" s="64">
        <f t="shared" ca="1" si="657"/>
        <v>29618913717.341862</v>
      </c>
      <c r="O2841" s="65">
        <f t="shared" ca="1" si="658"/>
        <v>29618913717.341862</v>
      </c>
      <c r="P2841" s="62">
        <f t="shared" ca="1" si="660"/>
        <v>1.4375067016471185E-12</v>
      </c>
    </row>
    <row r="2842" spans="1:16" x14ac:dyDescent="0.3">
      <c r="A2842" s="42">
        <v>2831</v>
      </c>
      <c r="B2842" s="52">
        <f>'[1]Mixed Norm. Gen. Proc.'!AA2839</f>
        <v>-3.5083635639385519E-2</v>
      </c>
      <c r="C2842" s="57">
        <f t="shared" si="666"/>
        <v>1.4641884576800961E-12</v>
      </c>
      <c r="D2842" s="39">
        <f t="shared" ca="1" si="661"/>
        <v>3.2833116093694175E-3</v>
      </c>
      <c r="E2842" s="70">
        <f t="shared" ca="1" si="662"/>
        <v>5.0000000000000001E-3</v>
      </c>
      <c r="F2842" s="67">
        <f t="shared" si="663"/>
        <v>1.4641884576800961E-12</v>
      </c>
      <c r="G2842" s="68">
        <f t="shared" si="664"/>
        <v>1.5373978805641009E-12</v>
      </c>
      <c r="H2842" s="68">
        <f t="shared" si="665"/>
        <v>1.3909790347960912E-12</v>
      </c>
      <c r="I2842" s="69">
        <f t="shared" si="659"/>
        <v>2.9179475994643427E-12</v>
      </c>
      <c r="J2842" s="55">
        <f t="shared" ca="1" si="653"/>
        <v>7.0850695910519455E-3</v>
      </c>
      <c r="K2842" s="61">
        <f t="shared" ca="1" si="654"/>
        <v>-25013749452.082329</v>
      </c>
      <c r="L2842" s="61">
        <f t="shared" ca="1" si="655"/>
        <v>-25013749452.082329</v>
      </c>
      <c r="M2842" s="71">
        <f t="shared" ca="1" si="656"/>
        <v>0</v>
      </c>
      <c r="N2842" s="64">
        <f t="shared" ca="1" si="657"/>
        <v>29434646072.557934</v>
      </c>
      <c r="O2842" s="65">
        <f t="shared" ca="1" si="658"/>
        <v>29434646072.557934</v>
      </c>
      <c r="P2842" s="62">
        <f t="shared" ca="1" si="660"/>
        <v>1.3870737402973562E-12</v>
      </c>
    </row>
    <row r="2843" spans="1:16" x14ac:dyDescent="0.3">
      <c r="A2843" s="42">
        <v>2832</v>
      </c>
      <c r="B2843" s="52">
        <f>'[1]Mixed Norm. Gen. Proc.'!AA2840</f>
        <v>-0.24833521111108736</v>
      </c>
      <c r="C2843" s="57">
        <f t="shared" si="666"/>
        <v>1.100578907935692E-12</v>
      </c>
      <c r="D2843" s="39">
        <f t="shared" ca="1" si="661"/>
        <v>-9.9775209672438182E-3</v>
      </c>
      <c r="E2843" s="70">
        <f t="shared" ca="1" si="662"/>
        <v>5.0000000000000001E-3</v>
      </c>
      <c r="F2843" s="67">
        <f t="shared" si="663"/>
        <v>1.100578907935692E-12</v>
      </c>
      <c r="G2843" s="68">
        <f t="shared" si="664"/>
        <v>1.1556078533324768E-12</v>
      </c>
      <c r="H2843" s="68">
        <f t="shared" si="665"/>
        <v>1.0455499625389073E-12</v>
      </c>
      <c r="I2843" s="69">
        <f t="shared" si="659"/>
        <v>2.9357972509292135E-12</v>
      </c>
      <c r="J2843" s="55">
        <f t="shared" ca="1" si="653"/>
        <v>7.0850695910519446E-3</v>
      </c>
      <c r="K2843" s="61">
        <f t="shared" ca="1" si="654"/>
        <v>-24861665819.805687</v>
      </c>
      <c r="L2843" s="61">
        <f t="shared" ca="1" si="655"/>
        <v>-24861665819.805687</v>
      </c>
      <c r="M2843" s="71">
        <f t="shared" ca="1" si="656"/>
        <v>0</v>
      </c>
      <c r="N2843" s="64">
        <f t="shared" ca="1" si="657"/>
        <v>29255683382.535534</v>
      </c>
      <c r="O2843" s="65">
        <f t="shared" ca="1" si="658"/>
        <v>29255683382.535534</v>
      </c>
      <c r="P2843" s="62">
        <f t="shared" ca="1" si="660"/>
        <v>1.0426144901739666E-12</v>
      </c>
    </row>
    <row r="2844" spans="1:16" x14ac:dyDescent="0.3">
      <c r="A2844" s="42">
        <v>2833</v>
      </c>
      <c r="B2844" s="52">
        <f>'[1]Mixed Norm. Gen. Proc.'!AA2841</f>
        <v>0.27525026593334279</v>
      </c>
      <c r="C2844" s="57">
        <f t="shared" si="666"/>
        <v>1.4035135450256191E-12</v>
      </c>
      <c r="D2844" s="39">
        <f t="shared" ca="1" si="661"/>
        <v>-1.1405420739080381E-2</v>
      </c>
      <c r="E2844" s="70">
        <f t="shared" ca="1" si="662"/>
        <v>5.0000000000000001E-3</v>
      </c>
      <c r="F2844" s="67">
        <f t="shared" si="663"/>
        <v>1.4035135450256191E-12</v>
      </c>
      <c r="G2844" s="68">
        <f t="shared" si="664"/>
        <v>1.4736892222769001E-12</v>
      </c>
      <c r="H2844" s="68">
        <f t="shared" si="665"/>
        <v>1.3333378677743381E-12</v>
      </c>
      <c r="I2844" s="69">
        <f t="shared" si="659"/>
        <v>2.9583736335603311E-12</v>
      </c>
      <c r="J2844" s="55">
        <f t="shared" ca="1" si="653"/>
        <v>7.0308860253289014E-3</v>
      </c>
      <c r="K2844" s="61">
        <f t="shared" ca="1" si="654"/>
        <v>-24683475331.522579</v>
      </c>
      <c r="L2844" s="61">
        <f t="shared" ca="1" si="655"/>
        <v>-24683475331.522579</v>
      </c>
      <c r="M2844" s="71">
        <f t="shared" ca="1" si="656"/>
        <v>0</v>
      </c>
      <c r="N2844" s="64">
        <f t="shared" ca="1" si="657"/>
        <v>29020885474.520744</v>
      </c>
      <c r="O2844" s="65">
        <f t="shared" ca="1" si="658"/>
        <v>29020885474.520744</v>
      </c>
      <c r="P2844" s="62">
        <f t="shared" ca="1" si="660"/>
        <v>1.3296229943287141E-12</v>
      </c>
    </row>
    <row r="2845" spans="1:16" x14ac:dyDescent="0.3">
      <c r="A2845" s="42">
        <v>2834</v>
      </c>
      <c r="B2845" s="52">
        <f>'[1]Mixed Norm. Gen. Proc.'!AA2842</f>
        <v>0.19623809610685569</v>
      </c>
      <c r="C2845" s="57">
        <f t="shared" si="666"/>
        <v>1.6789363709616304E-12</v>
      </c>
      <c r="D2845" s="39">
        <f t="shared" ca="1" si="661"/>
        <v>8.4663265002655266E-3</v>
      </c>
      <c r="E2845" s="70">
        <f t="shared" ca="1" si="662"/>
        <v>8.4663265002655266E-3</v>
      </c>
      <c r="F2845" s="67">
        <f t="shared" si="663"/>
        <v>1.6789363709616304E-12</v>
      </c>
      <c r="G2845" s="68">
        <f t="shared" si="664"/>
        <v>1.7628831895097119E-12</v>
      </c>
      <c r="H2845" s="68">
        <f t="shared" si="665"/>
        <v>1.5949895524135488E-12</v>
      </c>
      <c r="I2845" s="69">
        <f t="shared" si="659"/>
        <v>2.9766946164320145E-12</v>
      </c>
      <c r="J2845" s="55">
        <f t="shared" ca="1" si="653"/>
        <v>7.023151001603503E-3</v>
      </c>
      <c r="K2845" s="61">
        <f t="shared" ca="1" si="654"/>
        <v>-24533190206.757183</v>
      </c>
      <c r="L2845" s="61">
        <f t="shared" ca="1" si="655"/>
        <v>-24533190206.757183</v>
      </c>
      <c r="M2845" s="71">
        <f t="shared" ca="1" si="656"/>
        <v>0</v>
      </c>
      <c r="N2845" s="64">
        <f t="shared" ca="1" si="657"/>
        <v>28840630587.209957</v>
      </c>
      <c r="O2845" s="65">
        <f t="shared" ca="1" si="658"/>
        <v>28840630587.209957</v>
      </c>
      <c r="P2845" s="62">
        <f t="shared" ca="1" si="660"/>
        <v>1.5905505613897441E-12</v>
      </c>
    </row>
    <row r="2846" spans="1:16" x14ac:dyDescent="0.3">
      <c r="A2846" s="42">
        <v>2835</v>
      </c>
      <c r="B2846" s="52">
        <f>'[1]Mixed Norm. Gen. Proc.'!AA2843</f>
        <v>0.27765864566959414</v>
      </c>
      <c r="C2846" s="57">
        <f t="shared" si="666"/>
        <v>2.1451075698882602E-12</v>
      </c>
      <c r="D2846" s="39">
        <f t="shared" ca="1" si="661"/>
        <v>2.219702448338165E-2</v>
      </c>
      <c r="E2846" s="70">
        <f t="shared" ca="1" si="662"/>
        <v>2.219702448338165E-2</v>
      </c>
      <c r="F2846" s="67">
        <f t="shared" si="663"/>
        <v>2.1451075698882602E-12</v>
      </c>
      <c r="G2846" s="68">
        <f t="shared" si="664"/>
        <v>2.2523629483826733E-12</v>
      </c>
      <c r="H2846" s="68">
        <f t="shared" si="665"/>
        <v>2.0378521913938472E-12</v>
      </c>
      <c r="I2846" s="69">
        <f t="shared" si="659"/>
        <v>2.9897723707401279E-12</v>
      </c>
      <c r="J2846" s="55">
        <f t="shared" ca="1" si="653"/>
        <v>7.0581644005960845E-3</v>
      </c>
      <c r="K2846" s="61">
        <f t="shared" ca="1" si="654"/>
        <v>-24418500738.944138</v>
      </c>
      <c r="L2846" s="61">
        <f t="shared" ca="1" si="655"/>
        <v>-24418500738.944138</v>
      </c>
      <c r="M2846" s="71">
        <f t="shared" ca="1" si="656"/>
        <v>0</v>
      </c>
      <c r="N2846" s="64">
        <f t="shared" ca="1" si="657"/>
        <v>28721854216.064846</v>
      </c>
      <c r="O2846" s="65">
        <f t="shared" ca="1" si="658"/>
        <v>28721854216.064846</v>
      </c>
      <c r="P2846" s="62">
        <f t="shared" ca="1" si="660"/>
        <v>2.032152440793547E-12</v>
      </c>
    </row>
    <row r="2847" spans="1:16" x14ac:dyDescent="0.3">
      <c r="A2847" s="42">
        <v>2836</v>
      </c>
      <c r="B2847" s="52">
        <f>'[1]Mixed Norm. Gen. Proc.'!AA2844</f>
        <v>-4.1469101875531433E-3</v>
      </c>
      <c r="C2847" s="57">
        <f t="shared" si="666"/>
        <v>2.1362120014532935E-12</v>
      </c>
      <c r="D2847" s="39">
        <f t="shared" ca="1" si="661"/>
        <v>4.3207481205413392E-3</v>
      </c>
      <c r="E2847" s="70">
        <f t="shared" ca="1" si="662"/>
        <v>5.0000000000000001E-3</v>
      </c>
      <c r="F2847" s="67">
        <f t="shared" si="663"/>
        <v>2.1362120014532935E-12</v>
      </c>
      <c r="G2847" s="68">
        <f t="shared" si="664"/>
        <v>2.2430226015259582E-12</v>
      </c>
      <c r="H2847" s="68">
        <f t="shared" si="665"/>
        <v>2.0294014013806289E-12</v>
      </c>
      <c r="I2847" s="69">
        <f t="shared" si="659"/>
        <v>2.9937838492632127E-12</v>
      </c>
      <c r="J2847" s="55">
        <f t="shared" ca="1" si="653"/>
        <v>7.2318717186100412E-3</v>
      </c>
      <c r="K2847" s="61">
        <f t="shared" ca="1" si="654"/>
        <v>-24349230669.168365</v>
      </c>
      <c r="L2847" s="61">
        <f t="shared" ca="1" si="655"/>
        <v>-24349230669.168365</v>
      </c>
      <c r="M2847" s="71">
        <f t="shared" ca="1" si="656"/>
        <v>0</v>
      </c>
      <c r="N2847" s="64">
        <f t="shared" ca="1" si="657"/>
        <v>28719919615.315132</v>
      </c>
      <c r="O2847" s="65">
        <f t="shared" ca="1" si="658"/>
        <v>28719919615.315132</v>
      </c>
      <c r="P2847" s="62">
        <f t="shared" ca="1" si="660"/>
        <v>2.0235857935721118E-12</v>
      </c>
    </row>
    <row r="2848" spans="1:16" x14ac:dyDescent="0.3">
      <c r="A2848" s="42">
        <v>2837</v>
      </c>
      <c r="B2848" s="52">
        <f>'[1]Mixed Norm. Gen. Proc.'!AA2845</f>
        <v>-4.8125509282958362E-2</v>
      </c>
      <c r="C2848" s="57">
        <f t="shared" si="666"/>
        <v>2.033405710946986E-12</v>
      </c>
      <c r="D2848" s="39">
        <f t="shared" ca="1" si="661"/>
        <v>6.549892705456856E-3</v>
      </c>
      <c r="E2848" s="70">
        <f t="shared" ca="1" si="662"/>
        <v>6.549892705456856E-3</v>
      </c>
      <c r="F2848" s="67">
        <f t="shared" si="663"/>
        <v>2.033405710946986E-12</v>
      </c>
      <c r="G2848" s="68">
        <f t="shared" si="664"/>
        <v>2.1350759964943354E-12</v>
      </c>
      <c r="H2848" s="68">
        <f t="shared" si="665"/>
        <v>1.9317354253996367E-12</v>
      </c>
      <c r="I2848" s="69">
        <f t="shared" si="659"/>
        <v>2.9989401119763206E-12</v>
      </c>
      <c r="J2848" s="55">
        <f t="shared" ca="1" si="653"/>
        <v>7.2192281296964847E-3</v>
      </c>
      <c r="K2848" s="61">
        <f t="shared" ca="1" si="654"/>
        <v>-24310021377.40733</v>
      </c>
      <c r="L2848" s="61">
        <f t="shared" ca="1" si="655"/>
        <v>-24310021377.40733</v>
      </c>
      <c r="M2848" s="71">
        <f t="shared" ca="1" si="656"/>
        <v>0</v>
      </c>
      <c r="N2848" s="64">
        <f t="shared" ca="1" si="657"/>
        <v>28667883843.616837</v>
      </c>
      <c r="O2848" s="65">
        <f t="shared" ca="1" si="658"/>
        <v>28667883843.616837</v>
      </c>
      <c r="P2848" s="62">
        <f t="shared" ca="1" si="660"/>
        <v>1.9262093610192604E-12</v>
      </c>
    </row>
    <row r="2849" spans="1:16" x14ac:dyDescent="0.3">
      <c r="A2849" s="42">
        <v>2838</v>
      </c>
      <c r="B2849" s="52">
        <f>'[1]Mixed Norm. Gen. Proc.'!AA2846</f>
        <v>-0.14764750756772294</v>
      </c>
      <c r="C2849" s="57">
        <f t="shared" si="666"/>
        <v>1.7331784258516899E-12</v>
      </c>
      <c r="D2849" s="39">
        <f t="shared" ca="1" si="661"/>
        <v>-9.0746632913868471E-3</v>
      </c>
      <c r="E2849" s="70">
        <f t="shared" ca="1" si="662"/>
        <v>5.0000000000000001E-3</v>
      </c>
      <c r="F2849" s="67">
        <f t="shared" si="663"/>
        <v>1.7331784258516899E-12</v>
      </c>
      <c r="G2849" s="68">
        <f t="shared" si="664"/>
        <v>1.8198373471442746E-12</v>
      </c>
      <c r="H2849" s="68">
        <f t="shared" si="665"/>
        <v>1.6465195045591054E-12</v>
      </c>
      <c r="I2849" s="69">
        <f t="shared" si="659"/>
        <v>3.0048029330414843E-12</v>
      </c>
      <c r="J2849" s="55">
        <f t="shared" ca="1" si="653"/>
        <v>7.1531510095445274E-3</v>
      </c>
      <c r="K2849" s="61">
        <f t="shared" ca="1" si="654"/>
        <v>-24276441593.802891</v>
      </c>
      <c r="L2849" s="61">
        <f t="shared" ca="1" si="655"/>
        <v>-24276441593.802891</v>
      </c>
      <c r="M2849" s="71">
        <f t="shared" ca="1" si="656"/>
        <v>0</v>
      </c>
      <c r="N2849" s="64">
        <f t="shared" ca="1" si="657"/>
        <v>28598095790.581326</v>
      </c>
      <c r="O2849" s="65">
        <f t="shared" ca="1" si="658"/>
        <v>28598095790.581326</v>
      </c>
      <c r="P2849" s="62">
        <f t="shared" ca="1" si="660"/>
        <v>1.641852400388927E-12</v>
      </c>
    </row>
    <row r="2850" spans="1:16" x14ac:dyDescent="0.3">
      <c r="A2850" s="42">
        <v>2839</v>
      </c>
      <c r="B2850" s="52">
        <f>'[1]Mixed Norm. Gen. Proc.'!AA2847</f>
        <v>8.0105660563841857E-2</v>
      </c>
      <c r="C2850" s="57">
        <f t="shared" si="666"/>
        <v>1.8720158285295392E-12</v>
      </c>
      <c r="D2850" s="39">
        <f t="shared" ca="1" si="661"/>
        <v>8.1320399087061387E-3</v>
      </c>
      <c r="E2850" s="70">
        <f t="shared" ca="1" si="662"/>
        <v>8.1320399087061387E-3</v>
      </c>
      <c r="F2850" s="67">
        <f t="shared" si="663"/>
        <v>1.8720158285295392E-12</v>
      </c>
      <c r="G2850" s="68">
        <f t="shared" si="664"/>
        <v>1.9656166199560161E-12</v>
      </c>
      <c r="H2850" s="68">
        <f t="shared" si="665"/>
        <v>1.7784150371030621E-12</v>
      </c>
      <c r="I2850" s="69">
        <f t="shared" si="659"/>
        <v>3.014649933909252E-12</v>
      </c>
      <c r="J2850" s="55">
        <f t="shared" ca="1" si="653"/>
        <v>7.1531510095445274E-3</v>
      </c>
      <c r="K2850" s="61">
        <f t="shared" ca="1" si="654"/>
        <v>-24197145441.121288</v>
      </c>
      <c r="L2850" s="61">
        <f t="shared" ca="1" si="655"/>
        <v>-24197145441.121288</v>
      </c>
      <c r="M2850" s="71">
        <f t="shared" ca="1" si="656"/>
        <v>0</v>
      </c>
      <c r="N2850" s="64">
        <f t="shared" ca="1" si="657"/>
        <v>28504683460.712276</v>
      </c>
      <c r="O2850" s="65">
        <f t="shared" ca="1" si="658"/>
        <v>28504683460.712276</v>
      </c>
      <c r="P2850" s="62">
        <f t="shared" ca="1" si="660"/>
        <v>1.7733740714704113E-12</v>
      </c>
    </row>
    <row r="2851" spans="1:16" x14ac:dyDescent="0.3">
      <c r="A2851" s="42">
        <v>2840</v>
      </c>
      <c r="B2851" s="52">
        <f>'[1]Mixed Norm. Gen. Proc.'!AA2848</f>
        <v>-0.23574691179809751</v>
      </c>
      <c r="C2851" s="57">
        <f t="shared" si="666"/>
        <v>1.4306938781165436E-12</v>
      </c>
      <c r="D2851" s="39">
        <f t="shared" ca="1" si="661"/>
        <v>-1.5278939897310395E-4</v>
      </c>
      <c r="E2851" s="70">
        <f t="shared" ca="1" si="662"/>
        <v>5.0000000000000001E-3</v>
      </c>
      <c r="F2851" s="67">
        <f t="shared" si="663"/>
        <v>1.4306938781165436E-12</v>
      </c>
      <c r="G2851" s="68">
        <f t="shared" si="664"/>
        <v>1.5022285720223709E-12</v>
      </c>
      <c r="H2851" s="68">
        <f t="shared" si="665"/>
        <v>1.3591591842107163E-12</v>
      </c>
      <c r="I2851" s="69">
        <f t="shared" si="659"/>
        <v>3.0245414970901075E-12</v>
      </c>
      <c r="J2851" s="55">
        <f t="shared" ca="1" si="653"/>
        <v>7.0893563920894501E-3</v>
      </c>
      <c r="K2851" s="61">
        <f t="shared" ca="1" si="654"/>
        <v>-24131297192.219238</v>
      </c>
      <c r="L2851" s="61">
        <f t="shared" ca="1" si="655"/>
        <v>-24131297192.219238</v>
      </c>
      <c r="M2851" s="71">
        <f t="shared" ca="1" si="656"/>
        <v>0</v>
      </c>
      <c r="N2851" s="64">
        <f t="shared" ca="1" si="657"/>
        <v>28398173859.397858</v>
      </c>
      <c r="O2851" s="65">
        <f t="shared" ca="1" si="658"/>
        <v>28398173859.397858</v>
      </c>
      <c r="P2851" s="62">
        <f t="shared" ca="1" si="660"/>
        <v>1.3553409211192243E-12</v>
      </c>
    </row>
    <row r="2852" spans="1:16" x14ac:dyDescent="0.3">
      <c r="A2852" s="42">
        <v>2841</v>
      </c>
      <c r="B2852" s="52">
        <f>'[1]Mixed Norm. Gen. Proc.'!AA2849</f>
        <v>-0.20042867342363807</v>
      </c>
      <c r="C2852" s="57">
        <f t="shared" si="666"/>
        <v>1.1439418020503248E-12</v>
      </c>
      <c r="D2852" s="39">
        <f t="shared" ca="1" si="661"/>
        <v>-2.6890606951580724E-4</v>
      </c>
      <c r="E2852" s="70">
        <f t="shared" ca="1" si="662"/>
        <v>5.0000000000000001E-3</v>
      </c>
      <c r="F2852" s="67">
        <f t="shared" si="663"/>
        <v>1.1439418020503248E-12</v>
      </c>
      <c r="G2852" s="68">
        <f t="shared" si="664"/>
        <v>1.2011388921528411E-12</v>
      </c>
      <c r="H2852" s="68">
        <f t="shared" si="665"/>
        <v>1.0867447119478084E-12</v>
      </c>
      <c r="I2852" s="69">
        <f t="shared" si="659"/>
        <v>3.0347785980932301E-12</v>
      </c>
      <c r="J2852" s="55">
        <f t="shared" ca="1" si="653"/>
        <v>7.0893563920894501E-3</v>
      </c>
      <c r="K2852" s="61">
        <f t="shared" ca="1" si="654"/>
        <v>-24049896022.839588</v>
      </c>
      <c r="L2852" s="61">
        <f t="shared" ca="1" si="655"/>
        <v>-24049896022.839588</v>
      </c>
      <c r="M2852" s="71">
        <f t="shared" ca="1" si="656"/>
        <v>0</v>
      </c>
      <c r="N2852" s="64">
        <f t="shared" ca="1" si="657"/>
        <v>28302379400.360371</v>
      </c>
      <c r="O2852" s="65">
        <f t="shared" ca="1" si="658"/>
        <v>28302379400.360371</v>
      </c>
      <c r="P2852" s="62">
        <f t="shared" ca="1" si="660"/>
        <v>1.0836917382625266E-12</v>
      </c>
    </row>
    <row r="2853" spans="1:16" x14ac:dyDescent="0.3">
      <c r="A2853" s="42">
        <v>2842</v>
      </c>
      <c r="B2853" s="52">
        <f>'[1]Mixed Norm. Gen. Proc.'!AA2850</f>
        <v>8.1885973490994288E-2</v>
      </c>
      <c r="C2853" s="57">
        <f t="shared" si="666"/>
        <v>1.2376145901282578E-12</v>
      </c>
      <c r="D2853" s="39">
        <f t="shared" ca="1" si="661"/>
        <v>-1.5141977512559105E-2</v>
      </c>
      <c r="E2853" s="70">
        <f t="shared" ca="1" si="662"/>
        <v>5.0000000000000001E-3</v>
      </c>
      <c r="F2853" s="67">
        <f t="shared" si="663"/>
        <v>1.2376145901282578E-12</v>
      </c>
      <c r="G2853" s="68">
        <f t="shared" si="664"/>
        <v>1.2994953196346707E-12</v>
      </c>
      <c r="H2853" s="68">
        <f t="shared" si="665"/>
        <v>1.1757338606218449E-12</v>
      </c>
      <c r="I2853" s="69">
        <f t="shared" si="659"/>
        <v>3.0524247961475997E-12</v>
      </c>
      <c r="J2853" s="55">
        <f t="shared" ca="1" si="653"/>
        <v>7.0893563920894501E-3</v>
      </c>
      <c r="K2853" s="61">
        <f t="shared" ca="1" si="654"/>
        <v>-23910862547.242805</v>
      </c>
      <c r="L2853" s="61">
        <f t="shared" ca="1" si="655"/>
        <v>-23910862547.242805</v>
      </c>
      <c r="M2853" s="71">
        <f t="shared" ca="1" si="656"/>
        <v>0</v>
      </c>
      <c r="N2853" s="64">
        <f t="shared" ca="1" si="657"/>
        <v>28138762136.819817</v>
      </c>
      <c r="O2853" s="65">
        <f t="shared" ca="1" si="658"/>
        <v>28138762136.819817</v>
      </c>
      <c r="P2853" s="62">
        <f t="shared" ca="1" si="660"/>
        <v>1.1724308912143013E-12</v>
      </c>
    </row>
    <row r="2854" spans="1:16" x14ac:dyDescent="0.3">
      <c r="A2854" s="42">
        <v>2843</v>
      </c>
      <c r="B2854" s="52">
        <f>'[1]Mixed Norm. Gen. Proc.'!AA2851</f>
        <v>0.42083826134394692</v>
      </c>
      <c r="C2854" s="57">
        <f t="shared" si="666"/>
        <v>1.7584501624517353E-12</v>
      </c>
      <c r="D2854" s="39">
        <f t="shared" ca="1" si="661"/>
        <v>1.1169618001806469E-2</v>
      </c>
      <c r="E2854" s="70">
        <f t="shared" ca="1" si="662"/>
        <v>1.1169618001806469E-2</v>
      </c>
      <c r="F2854" s="67">
        <f t="shared" si="663"/>
        <v>1.7584501624517353E-12</v>
      </c>
      <c r="G2854" s="68">
        <f t="shared" si="664"/>
        <v>1.8463726705743223E-12</v>
      </c>
      <c r="H2854" s="68">
        <f t="shared" si="665"/>
        <v>1.6705276543291485E-12</v>
      </c>
      <c r="I2854" s="69">
        <f t="shared" si="659"/>
        <v>3.0705453381734278E-12</v>
      </c>
      <c r="J2854" s="55">
        <f t="shared" ca="1" si="653"/>
        <v>7.0893563920894492E-3</v>
      </c>
      <c r="K2854" s="61">
        <f t="shared" ca="1" si="654"/>
        <v>-23769754782.353561</v>
      </c>
      <c r="L2854" s="61">
        <f t="shared" ca="1" si="655"/>
        <v>-23769754782.353561</v>
      </c>
      <c r="M2854" s="71">
        <f t="shared" ca="1" si="656"/>
        <v>0</v>
      </c>
      <c r="N2854" s="64">
        <f t="shared" ca="1" si="657"/>
        <v>27972703809.813206</v>
      </c>
      <c r="O2854" s="65">
        <f t="shared" ca="1" si="658"/>
        <v>27972703809.813206</v>
      </c>
      <c r="P2854" s="62">
        <f t="shared" ca="1" si="660"/>
        <v>1.665834669018862E-12</v>
      </c>
    </row>
    <row r="2855" spans="1:16" x14ac:dyDescent="0.3">
      <c r="A2855" s="42">
        <v>2844</v>
      </c>
      <c r="B2855" s="52">
        <f>'[1]Mixed Norm. Gen. Proc.'!AA2852</f>
        <v>-0.10485688947375867</v>
      </c>
      <c r="C2855" s="57">
        <f t="shared" si="666"/>
        <v>1.5740645481224206E-12</v>
      </c>
      <c r="D2855" s="39">
        <f t="shared" ca="1" si="661"/>
        <v>1.063450471334666E-4</v>
      </c>
      <c r="E2855" s="70">
        <f t="shared" ca="1" si="662"/>
        <v>5.0000000000000001E-3</v>
      </c>
      <c r="F2855" s="67">
        <f t="shared" si="663"/>
        <v>1.5740645481224206E-12</v>
      </c>
      <c r="G2855" s="68">
        <f t="shared" si="664"/>
        <v>1.6527677755285417E-12</v>
      </c>
      <c r="H2855" s="68">
        <f t="shared" si="665"/>
        <v>1.4953613207162996E-12</v>
      </c>
      <c r="I2855" s="69">
        <f t="shared" si="659"/>
        <v>3.0828187665033305E-12</v>
      </c>
      <c r="J2855" s="55">
        <f t="shared" ca="1" si="653"/>
        <v>7.1516757658450702E-3</v>
      </c>
      <c r="K2855" s="61">
        <f t="shared" ca="1" si="654"/>
        <v>-23662387492.141682</v>
      </c>
      <c r="L2855" s="61">
        <f t="shared" ca="1" si="655"/>
        <v>-23662387492.141682</v>
      </c>
      <c r="M2855" s="71">
        <f t="shared" ca="1" si="656"/>
        <v>0</v>
      </c>
      <c r="N2855" s="64">
        <f t="shared" ca="1" si="657"/>
        <v>27874072173.314121</v>
      </c>
      <c r="O2855" s="65">
        <f t="shared" ca="1" si="658"/>
        <v>27874072173.314121</v>
      </c>
      <c r="P2855" s="62">
        <f t="shared" ca="1" si="660"/>
        <v>1.4911235514404753E-12</v>
      </c>
    </row>
    <row r="2856" spans="1:16" x14ac:dyDescent="0.3">
      <c r="A2856" s="42">
        <v>2845</v>
      </c>
      <c r="B2856" s="52">
        <f>'[1]Mixed Norm. Gen. Proc.'!AA2853</f>
        <v>8.4048159722852192E-2</v>
      </c>
      <c r="C2856" s="57">
        <f t="shared" si="666"/>
        <v>1.706361776677093E-12</v>
      </c>
      <c r="D2856" s="39">
        <f t="shared" ca="1" si="661"/>
        <v>-1.0683525920618947E-2</v>
      </c>
      <c r="E2856" s="70">
        <f t="shared" ca="1" si="662"/>
        <v>5.0000000000000001E-3</v>
      </c>
      <c r="F2856" s="67">
        <f t="shared" si="663"/>
        <v>1.706361776677093E-12</v>
      </c>
      <c r="G2856" s="68">
        <f t="shared" si="664"/>
        <v>1.7916798655109477E-12</v>
      </c>
      <c r="H2856" s="68">
        <f t="shared" si="665"/>
        <v>1.6210436878432382E-12</v>
      </c>
      <c r="I2856" s="69">
        <f t="shared" si="659"/>
        <v>3.0849716378274505E-12</v>
      </c>
      <c r="J2856" s="55">
        <f t="shared" ca="1" si="653"/>
        <v>7.1516757658450702E-3</v>
      </c>
      <c r="K2856" s="61">
        <f t="shared" ca="1" si="654"/>
        <v>-23645874511.967926</v>
      </c>
      <c r="L2856" s="61">
        <f t="shared" ca="1" si="655"/>
        <v>-23645874511.967926</v>
      </c>
      <c r="M2856" s="71">
        <f t="shared" ca="1" si="656"/>
        <v>0</v>
      </c>
      <c r="N2856" s="64">
        <f t="shared" ca="1" si="657"/>
        <v>27854620036.402313</v>
      </c>
      <c r="O2856" s="65">
        <f t="shared" ca="1" si="658"/>
        <v>27854620036.402313</v>
      </c>
      <c r="P2856" s="62">
        <f t="shared" ca="1" si="660"/>
        <v>1.6164497418584509E-12</v>
      </c>
    </row>
    <row r="2857" spans="1:16" x14ac:dyDescent="0.3">
      <c r="A2857" s="42">
        <v>2846</v>
      </c>
      <c r="B2857" s="52">
        <f>'[1]Mixed Norm. Gen. Proc.'!AA2854</f>
        <v>0.15742816724395114</v>
      </c>
      <c r="C2857" s="57">
        <f t="shared" si="666"/>
        <v>1.9749911838344999E-12</v>
      </c>
      <c r="D2857" s="39">
        <f t="shared" ca="1" si="661"/>
        <v>-2.0730347604694297E-3</v>
      </c>
      <c r="E2857" s="70">
        <f t="shared" ca="1" si="662"/>
        <v>5.0000000000000001E-3</v>
      </c>
      <c r="F2857" s="67">
        <f t="shared" si="663"/>
        <v>1.9749911838344999E-12</v>
      </c>
      <c r="G2857" s="68">
        <f t="shared" si="664"/>
        <v>2.0737407430262249E-12</v>
      </c>
      <c r="H2857" s="68">
        <f t="shared" si="665"/>
        <v>1.8762416246427749E-12</v>
      </c>
      <c r="I2857" s="69">
        <f t="shared" si="659"/>
        <v>3.0730695252052762E-12</v>
      </c>
      <c r="J2857" s="55">
        <f t="shared" ca="1" si="653"/>
        <v>7.0986918027495403E-3</v>
      </c>
      <c r="K2857" s="61">
        <f t="shared" ca="1" si="654"/>
        <v>-23748316913.088764</v>
      </c>
      <c r="L2857" s="61">
        <f t="shared" ca="1" si="655"/>
        <v>-23748316913.088764</v>
      </c>
      <c r="M2857" s="71">
        <f t="shared" ca="1" si="656"/>
        <v>0</v>
      </c>
      <c r="N2857" s="64">
        <f t="shared" ca="1" si="657"/>
        <v>27951640967.036369</v>
      </c>
      <c r="O2857" s="65">
        <f t="shared" ca="1" si="658"/>
        <v>27951640967.036369</v>
      </c>
      <c r="P2857" s="62">
        <f t="shared" ca="1" si="660"/>
        <v>1.8709637994765725E-12</v>
      </c>
    </row>
    <row r="2858" spans="1:16" x14ac:dyDescent="0.3">
      <c r="A2858" s="42">
        <v>2847</v>
      </c>
      <c r="B2858" s="52">
        <f>'[1]Mixed Norm. Gen. Proc.'!AA2855</f>
        <v>6.1355434490390541E-2</v>
      </c>
      <c r="C2858" s="57">
        <f t="shared" si="666"/>
        <v>2.0961676260333564E-12</v>
      </c>
      <c r="D2858" s="39">
        <f t="shared" ca="1" si="661"/>
        <v>2.1170949845433426E-3</v>
      </c>
      <c r="E2858" s="70">
        <f t="shared" ca="1" si="662"/>
        <v>5.0000000000000001E-3</v>
      </c>
      <c r="F2858" s="67">
        <f t="shared" si="663"/>
        <v>2.0961676260333564E-12</v>
      </c>
      <c r="G2858" s="68">
        <f t="shared" si="664"/>
        <v>2.2009760073350244E-12</v>
      </c>
      <c r="H2858" s="68">
        <f t="shared" si="665"/>
        <v>1.9913592447316884E-12</v>
      </c>
      <c r="I2858" s="69">
        <f t="shared" si="659"/>
        <v>3.0509850990000296E-12</v>
      </c>
      <c r="J2858" s="55">
        <f t="shared" ca="1" si="653"/>
        <v>7.0986918027495403E-3</v>
      </c>
      <c r="K2858" s="61">
        <f t="shared" ca="1" si="654"/>
        <v>-23920218097.57439</v>
      </c>
      <c r="L2858" s="61">
        <f t="shared" ca="1" si="655"/>
        <v>-23920218097.57439</v>
      </c>
      <c r="M2858" s="71">
        <f t="shared" ca="1" si="656"/>
        <v>0</v>
      </c>
      <c r="N2858" s="64">
        <f t="shared" ca="1" si="657"/>
        <v>28153967734.36628</v>
      </c>
      <c r="O2858" s="65">
        <f t="shared" ca="1" si="658"/>
        <v>28153967734.36628</v>
      </c>
      <c r="P2858" s="62">
        <f t="shared" ca="1" si="660"/>
        <v>1.9857575963092494E-12</v>
      </c>
    </row>
    <row r="2859" spans="1:16" x14ac:dyDescent="0.3">
      <c r="A2859" s="42">
        <v>2848</v>
      </c>
      <c r="B2859" s="52">
        <f>'[1]Mixed Norm. Gen. Proc.'!AA2856</f>
        <v>-0.2615095671484578</v>
      </c>
      <c r="C2859" s="57">
        <f t="shared" si="666"/>
        <v>1.547999737478763E-12</v>
      </c>
      <c r="D2859" s="39">
        <f t="shared" ca="1" si="661"/>
        <v>6.5518301723478441E-3</v>
      </c>
      <c r="E2859" s="70">
        <f t="shared" ca="1" si="662"/>
        <v>6.5518301723478441E-3</v>
      </c>
      <c r="F2859" s="67">
        <f t="shared" si="663"/>
        <v>1.547999737478763E-12</v>
      </c>
      <c r="G2859" s="68">
        <f t="shared" si="664"/>
        <v>1.6253997243527012E-12</v>
      </c>
      <c r="H2859" s="68">
        <f t="shared" si="665"/>
        <v>1.4705997506048248E-12</v>
      </c>
      <c r="I2859" s="69">
        <f t="shared" si="659"/>
        <v>3.0179979081303625E-12</v>
      </c>
      <c r="J2859" s="55">
        <f t="shared" ca="1" si="653"/>
        <v>7.0986918027495403E-3</v>
      </c>
      <c r="K2859" s="61">
        <f t="shared" ca="1" si="654"/>
        <v>-24181669836.126976</v>
      </c>
      <c r="L2859" s="61">
        <f t="shared" ca="1" si="655"/>
        <v>-24181669836.126976</v>
      </c>
      <c r="M2859" s="71">
        <f t="shared" ca="1" si="656"/>
        <v>0</v>
      </c>
      <c r="N2859" s="64">
        <f t="shared" ca="1" si="657"/>
        <v>28461695021.018703</v>
      </c>
      <c r="O2859" s="65">
        <f t="shared" ca="1" si="658"/>
        <v>28461695021.018703</v>
      </c>
      <c r="P2859" s="62">
        <f t="shared" ca="1" si="660"/>
        <v>1.4664629868366558E-12</v>
      </c>
    </row>
    <row r="2860" spans="1:16" x14ac:dyDescent="0.3">
      <c r="A2860" s="42">
        <v>2849</v>
      </c>
      <c r="B2860" s="52">
        <f>'[1]Mixed Norm. Gen. Proc.'!AA2857</f>
        <v>-0.2447850133016638</v>
      </c>
      <c r="C2860" s="57">
        <f t="shared" si="666"/>
        <v>1.1690726011490519E-12</v>
      </c>
      <c r="D2860" s="39">
        <f t="shared" ca="1" si="661"/>
        <v>3.214129410443186E-3</v>
      </c>
      <c r="E2860" s="70">
        <f t="shared" ca="1" si="662"/>
        <v>5.0000000000000001E-3</v>
      </c>
      <c r="F2860" s="67">
        <f t="shared" si="663"/>
        <v>1.1690726011490519E-12</v>
      </c>
      <c r="G2860" s="68">
        <f t="shared" si="664"/>
        <v>1.2275262312065045E-12</v>
      </c>
      <c r="H2860" s="68">
        <f t="shared" si="665"/>
        <v>1.1106189710915993E-12</v>
      </c>
      <c r="I2860" s="69">
        <f t="shared" si="659"/>
        <v>2.9738159382385176E-12</v>
      </c>
      <c r="J2860" s="55">
        <f t="shared" ca="1" si="653"/>
        <v>7.1143668549954776E-3</v>
      </c>
      <c r="K2860" s="61">
        <f t="shared" ca="1" si="654"/>
        <v>-24537616362.693806</v>
      </c>
      <c r="L2860" s="61">
        <f t="shared" ca="1" si="655"/>
        <v>-24537616362.693806</v>
      </c>
      <c r="M2860" s="71">
        <f t="shared" ca="1" si="656"/>
        <v>0</v>
      </c>
      <c r="N2860" s="64">
        <f t="shared" ca="1" si="657"/>
        <v>28887870727.108109</v>
      </c>
      <c r="O2860" s="65">
        <f t="shared" ca="1" si="658"/>
        <v>28887870727.108109</v>
      </c>
      <c r="P2860" s="62">
        <f t="shared" ca="1" si="660"/>
        <v>1.10748793621441E-12</v>
      </c>
    </row>
    <row r="2861" spans="1:16" x14ac:dyDescent="0.3">
      <c r="A2861" s="42">
        <v>2850</v>
      </c>
      <c r="B2861" s="52">
        <f>'[1]Mixed Norm. Gen. Proc.'!AA2858</f>
        <v>-2.0513650264378069E-2</v>
      </c>
      <c r="C2861" s="57">
        <f t="shared" si="666"/>
        <v>1.1450906546754133E-12</v>
      </c>
      <c r="D2861" s="39">
        <f t="shared" ca="1" si="661"/>
        <v>-6.3008563079543375E-4</v>
      </c>
      <c r="E2861" s="70">
        <f t="shared" ca="1" si="662"/>
        <v>5.0000000000000001E-3</v>
      </c>
      <c r="F2861" s="67">
        <f t="shared" si="663"/>
        <v>1.1450906546754133E-12</v>
      </c>
      <c r="G2861" s="68">
        <f t="shared" si="664"/>
        <v>1.2023451874091841E-12</v>
      </c>
      <c r="H2861" s="68">
        <f t="shared" si="665"/>
        <v>1.0878361219416426E-12</v>
      </c>
      <c r="I2861" s="69">
        <f t="shared" si="659"/>
        <v>2.9227797957456838E-12</v>
      </c>
      <c r="J2861" s="55">
        <f t="shared" ca="1" si="653"/>
        <v>7.1143668549954776E-3</v>
      </c>
      <c r="K2861" s="61">
        <f t="shared" ca="1" si="654"/>
        <v>-24966080144.653622</v>
      </c>
      <c r="L2861" s="61">
        <f t="shared" ca="1" si="655"/>
        <v>-24966080144.653622</v>
      </c>
      <c r="M2861" s="71">
        <f t="shared" ca="1" si="656"/>
        <v>0</v>
      </c>
      <c r="N2861" s="64">
        <f t="shared" ca="1" si="657"/>
        <v>29392296510.018463</v>
      </c>
      <c r="O2861" s="65">
        <f t="shared" ca="1" si="658"/>
        <v>29392296510.018463</v>
      </c>
      <c r="P2861" s="62">
        <f t="shared" ca="1" si="660"/>
        <v>1.0847693160188898E-12</v>
      </c>
    </row>
    <row r="2862" spans="1:16" x14ac:dyDescent="0.3">
      <c r="A2862" s="42">
        <v>2851</v>
      </c>
      <c r="B2862" s="52">
        <f>'[1]Mixed Norm. Gen. Proc.'!AA2859</f>
        <v>-0.17412454406158784</v>
      </c>
      <c r="C2862" s="57">
        <f t="shared" si="666"/>
        <v>9.4570226652087184E-13</v>
      </c>
      <c r="D2862" s="39">
        <f t="shared" ca="1" si="661"/>
        <v>-1.2557182715365602E-3</v>
      </c>
      <c r="E2862" s="70">
        <f t="shared" ca="1" si="662"/>
        <v>5.0000000000000001E-3</v>
      </c>
      <c r="F2862" s="67">
        <f t="shared" si="663"/>
        <v>9.4570226652087184E-13</v>
      </c>
      <c r="G2862" s="68">
        <f t="shared" si="664"/>
        <v>9.9298737984691538E-13</v>
      </c>
      <c r="H2862" s="68">
        <f t="shared" si="665"/>
        <v>8.984171531948282E-13</v>
      </c>
      <c r="I2862" s="69">
        <f t="shared" si="659"/>
        <v>2.8947999215939761E-12</v>
      </c>
      <c r="J2862" s="55">
        <f t="shared" ca="1" si="653"/>
        <v>7.0678774923557284E-3</v>
      </c>
      <c r="K2862" s="61">
        <f t="shared" ca="1" si="654"/>
        <v>-25217507996.654884</v>
      </c>
      <c r="L2862" s="61">
        <f t="shared" ca="1" si="655"/>
        <v>-25217507996.654884</v>
      </c>
      <c r="M2862" s="71">
        <f t="shared" ca="1" si="656"/>
        <v>0</v>
      </c>
      <c r="N2862" s="64">
        <f t="shared" ca="1" si="657"/>
        <v>29666273031.059742</v>
      </c>
      <c r="O2862" s="65">
        <f t="shared" ca="1" si="658"/>
        <v>29666273031.059742</v>
      </c>
      <c r="P2862" s="62">
        <f t="shared" ca="1" si="660"/>
        <v>8.9590088102524603E-13</v>
      </c>
    </row>
    <row r="2863" spans="1:16" x14ac:dyDescent="0.3">
      <c r="A2863" s="42">
        <v>2852</v>
      </c>
      <c r="B2863" s="52">
        <f>'[1]Mixed Norm. Gen. Proc.'!AA2860</f>
        <v>0.1635880887760815</v>
      </c>
      <c r="C2863" s="57">
        <f t="shared" si="666"/>
        <v>1.1004078928522297E-12</v>
      </c>
      <c r="D2863" s="39">
        <f t="shared" ca="1" si="661"/>
        <v>-3.9182420006937521E-3</v>
      </c>
      <c r="E2863" s="70">
        <f t="shared" ca="1" si="662"/>
        <v>5.0000000000000001E-3</v>
      </c>
      <c r="F2863" s="67">
        <f t="shared" si="663"/>
        <v>1.1004078928522297E-12</v>
      </c>
      <c r="G2863" s="68">
        <f t="shared" si="664"/>
        <v>1.1554282874948413E-12</v>
      </c>
      <c r="H2863" s="68">
        <f t="shared" si="665"/>
        <v>1.0453874982096181E-12</v>
      </c>
      <c r="I2863" s="69">
        <f t="shared" si="659"/>
        <v>2.8888447259211055E-12</v>
      </c>
      <c r="J2863" s="55">
        <f t="shared" ref="J2863:J2926" ca="1" si="667">AVERAGE(E2764:E2862)</f>
        <v>7.0678774923557284E-3</v>
      </c>
      <c r="K2863" s="61">
        <f t="shared" ref="K2863:K2926" ca="1" si="668">(LN(F2863/G2863)+(J2863+I2863^2/2)*$K$4)/(I2863*SQRT($K$4))</f>
        <v>-25269492512.525517</v>
      </c>
      <c r="L2863" s="61">
        <f t="shared" ref="L2863:L2926" ca="1" si="669">(LN(F2863/G2863)+(J2863-I2863^2/2)*$K$4)/(I2863*SQRT($K$4))</f>
        <v>-25269492512.525517</v>
      </c>
      <c r="M2863" s="71">
        <f t="shared" ref="M2863:M2926" ca="1" si="670">F2863*_xlfn.NORM.S.DIST(K2863,TRUE)-G2863*EXP(-J2863*$K$4)*_xlfn.NORM.S.DIST(L2863,TRUE)</f>
        <v>0</v>
      </c>
      <c r="N2863" s="64">
        <f t="shared" ref="N2863:N2926" ca="1" si="671">(LN(F2863/H2863)+(J2863+I2863^2/2)*$K$4)/(I2863*SQRT($K$4))</f>
        <v>29727428433.148178</v>
      </c>
      <c r="O2863" s="65">
        <f t="shared" ref="O2863:O2926" ca="1" si="672">(LN(F2863/H2863)+(J2863-I2863^2/2)*$K$4)/(I2863*SQRT($K$4))</f>
        <v>29727428433.148178</v>
      </c>
      <c r="P2863" s="62">
        <f t="shared" ca="1" si="660"/>
        <v>1.0424595938849736E-12</v>
      </c>
    </row>
    <row r="2864" spans="1:16" x14ac:dyDescent="0.3">
      <c r="A2864" s="42">
        <v>2853</v>
      </c>
      <c r="B2864" s="52">
        <f>'[1]Mixed Norm. Gen. Proc.'!AA2861</f>
        <v>0.10816825980598023</v>
      </c>
      <c r="C2864" s="57">
        <f t="shared" si="666"/>
        <v>1.2194370996988211E-12</v>
      </c>
      <c r="D2864" s="39">
        <f t="shared" ca="1" si="661"/>
        <v>1.2428888069832709E-3</v>
      </c>
      <c r="E2864" s="70">
        <f t="shared" ca="1" si="662"/>
        <v>5.0000000000000001E-3</v>
      </c>
      <c r="F2864" s="67">
        <f t="shared" si="663"/>
        <v>1.2194370996988211E-12</v>
      </c>
      <c r="G2864" s="68">
        <f t="shared" si="664"/>
        <v>1.2804089546837622E-12</v>
      </c>
      <c r="H2864" s="68">
        <f t="shared" si="665"/>
        <v>1.15846524471388E-12</v>
      </c>
      <c r="I2864" s="69">
        <f t="shared" ref="I2864:I2927" si="673">_xlfn.STDEV.S(F2765:F2863)</f>
        <v>2.8596888147944553E-12</v>
      </c>
      <c r="J2864" s="55">
        <f t="shared" ca="1" si="667"/>
        <v>7.0678774923557284E-3</v>
      </c>
      <c r="K2864" s="61">
        <f t="shared" ca="1" si="668"/>
        <v>-25527127215.329254</v>
      </c>
      <c r="L2864" s="61">
        <f t="shared" ca="1" si="669"/>
        <v>-25527127215.329254</v>
      </c>
      <c r="M2864" s="71">
        <f t="shared" ca="1" si="670"/>
        <v>0</v>
      </c>
      <c r="N2864" s="64">
        <f t="shared" ca="1" si="671"/>
        <v>30030513949.633892</v>
      </c>
      <c r="O2864" s="65">
        <f t="shared" ca="1" si="672"/>
        <v>30030513949.633892</v>
      </c>
      <c r="P2864" s="62">
        <f t="shared" ref="P2864:P2927" ca="1" si="674">H2864*EXP(-J2864*$K$4)*_xlfn.NORM.S.DIST(-L2864,TRUE)-F2864*_xlfn.NORM.S.DIST(K2864,TRUE)</f>
        <v>1.1552206340735602E-12</v>
      </c>
    </row>
    <row r="2865" spans="1:16" x14ac:dyDescent="0.3">
      <c r="A2865" s="42">
        <v>2854</v>
      </c>
      <c r="B2865" s="52">
        <f>'[1]Mixed Norm. Gen. Proc.'!AA2862</f>
        <v>0.10633657318637491</v>
      </c>
      <c r="C2865" s="57">
        <f t="shared" si="666"/>
        <v>1.3491078620971258E-12</v>
      </c>
      <c r="D2865" s="39">
        <f t="shared" ca="1" si="661"/>
        <v>-9.0333640675314061E-3</v>
      </c>
      <c r="E2865" s="70">
        <f t="shared" ca="1" si="662"/>
        <v>5.0000000000000001E-3</v>
      </c>
      <c r="F2865" s="67">
        <f t="shared" si="663"/>
        <v>1.3491078620971258E-12</v>
      </c>
      <c r="G2865" s="68">
        <f t="shared" si="664"/>
        <v>1.4165632552019822E-12</v>
      </c>
      <c r="H2865" s="68">
        <f t="shared" si="665"/>
        <v>1.2816524689922693E-12</v>
      </c>
      <c r="I2865" s="69">
        <f t="shared" si="673"/>
        <v>2.8214093196230948E-12</v>
      </c>
      <c r="J2865" s="55">
        <f t="shared" ca="1" si="667"/>
        <v>7.0678774923557302E-3</v>
      </c>
      <c r="K2865" s="61">
        <f t="shared" ca="1" si="668"/>
        <v>-25873466733.024063</v>
      </c>
      <c r="L2865" s="61">
        <f t="shared" ca="1" si="669"/>
        <v>-25873466733.024063</v>
      </c>
      <c r="M2865" s="71">
        <f t="shared" ca="1" si="670"/>
        <v>0</v>
      </c>
      <c r="N2865" s="64">
        <f t="shared" ca="1" si="671"/>
        <v>30437953205.516968</v>
      </c>
      <c r="O2865" s="65">
        <f t="shared" ca="1" si="672"/>
        <v>30437953205.516968</v>
      </c>
      <c r="P2865" s="62">
        <f t="shared" ca="1" si="674"/>
        <v>1.2780628375751338E-12</v>
      </c>
    </row>
    <row r="2866" spans="1:16" x14ac:dyDescent="0.3">
      <c r="A2866" s="42">
        <v>2855</v>
      </c>
      <c r="B2866" s="52">
        <f>'[1]Mixed Norm. Gen. Proc.'!AA2863</f>
        <v>0.22369012555251977</v>
      </c>
      <c r="C2866" s="57">
        <f t="shared" si="666"/>
        <v>1.6508899691535234E-12</v>
      </c>
      <c r="D2866" s="39">
        <f t="shared" ca="1" si="661"/>
        <v>2.0750831404115532E-3</v>
      </c>
      <c r="E2866" s="70">
        <f t="shared" ca="1" si="662"/>
        <v>5.0000000000000001E-3</v>
      </c>
      <c r="F2866" s="67">
        <f t="shared" si="663"/>
        <v>1.6508899691535234E-12</v>
      </c>
      <c r="G2866" s="68">
        <f t="shared" si="664"/>
        <v>1.7334344676111997E-12</v>
      </c>
      <c r="H2866" s="68">
        <f t="shared" si="665"/>
        <v>1.5683454706958472E-12</v>
      </c>
      <c r="I2866" s="69">
        <f t="shared" si="673"/>
        <v>2.7819428380839642E-12</v>
      </c>
      <c r="J2866" s="55">
        <f t="shared" ca="1" si="667"/>
        <v>7.0678774923557302E-3</v>
      </c>
      <c r="K2866" s="61">
        <f t="shared" ca="1" si="668"/>
        <v>-26240524849.0979</v>
      </c>
      <c r="L2866" s="61">
        <f t="shared" ca="1" si="669"/>
        <v>-26240524849.0979</v>
      </c>
      <c r="M2866" s="71">
        <f t="shared" ca="1" si="670"/>
        <v>0</v>
      </c>
      <c r="N2866" s="64">
        <f t="shared" ca="1" si="671"/>
        <v>30869766146.397461</v>
      </c>
      <c r="O2866" s="65">
        <f t="shared" ca="1" si="672"/>
        <v>30869766146.397461</v>
      </c>
      <c r="P2866" s="62">
        <f t="shared" ca="1" si="674"/>
        <v>1.5639528741763255E-12</v>
      </c>
    </row>
    <row r="2867" spans="1:16" x14ac:dyDescent="0.3">
      <c r="A2867" s="42">
        <v>2856</v>
      </c>
      <c r="B2867" s="52">
        <f>'[1]Mixed Norm. Gen. Proc.'!AA2864</f>
        <v>-8.5568236524474872E-2</v>
      </c>
      <c r="C2867" s="57">
        <f t="shared" si="666"/>
        <v>1.5096262257971117E-12</v>
      </c>
      <c r="D2867" s="39">
        <f t="shared" ca="1" si="661"/>
        <v>-3.9658629058509729E-3</v>
      </c>
      <c r="E2867" s="70">
        <f t="shared" ca="1" si="662"/>
        <v>5.0000000000000001E-3</v>
      </c>
      <c r="F2867" s="67">
        <f t="shared" si="663"/>
        <v>1.5096262257971117E-12</v>
      </c>
      <c r="G2867" s="68">
        <f t="shared" si="664"/>
        <v>1.5851075370869674E-12</v>
      </c>
      <c r="H2867" s="68">
        <f t="shared" si="665"/>
        <v>1.4341449145072559E-12</v>
      </c>
      <c r="I2867" s="69">
        <f t="shared" si="673"/>
        <v>2.7555519970220046E-12</v>
      </c>
      <c r="J2867" s="55">
        <f t="shared" ca="1" si="667"/>
        <v>7.0678774923557302E-3</v>
      </c>
      <c r="K2867" s="61">
        <f t="shared" ca="1" si="668"/>
        <v>-26491839112.60059</v>
      </c>
      <c r="L2867" s="61">
        <f t="shared" ca="1" si="669"/>
        <v>-26491839112.60059</v>
      </c>
      <c r="M2867" s="71">
        <f t="shared" ca="1" si="670"/>
        <v>0</v>
      </c>
      <c r="N2867" s="64">
        <f t="shared" ca="1" si="671"/>
        <v>31165416198.68095</v>
      </c>
      <c r="O2867" s="65">
        <f t="shared" ca="1" si="672"/>
        <v>31165416198.68095</v>
      </c>
      <c r="P2867" s="62">
        <f t="shared" ca="1" si="674"/>
        <v>1.4301281847256732E-12</v>
      </c>
    </row>
    <row r="2868" spans="1:16" x14ac:dyDescent="0.3">
      <c r="A2868" s="42">
        <v>2857</v>
      </c>
      <c r="B2868" s="52">
        <f>'[1]Mixed Norm. Gen. Proc.'!AA2865</f>
        <v>0.44110191349261529</v>
      </c>
      <c r="C2868" s="57">
        <f t="shared" si="666"/>
        <v>2.1755252426548525E-12</v>
      </c>
      <c r="D2868" s="39">
        <f t="shared" ca="1" si="661"/>
        <v>-1.0577992393375051E-2</v>
      </c>
      <c r="E2868" s="70">
        <f t="shared" ca="1" si="662"/>
        <v>5.0000000000000001E-3</v>
      </c>
      <c r="F2868" s="67">
        <f t="shared" si="663"/>
        <v>2.1755252426548525E-12</v>
      </c>
      <c r="G2868" s="68">
        <f t="shared" si="664"/>
        <v>2.2843015047875953E-12</v>
      </c>
      <c r="H2868" s="68">
        <f t="shared" si="665"/>
        <v>2.0667489805221096E-12</v>
      </c>
      <c r="I2868" s="69">
        <f t="shared" si="673"/>
        <v>2.7380943965806096E-12</v>
      </c>
      <c r="J2868" s="55">
        <f t="shared" ca="1" si="667"/>
        <v>7.0678774923557284E-3</v>
      </c>
      <c r="K2868" s="61">
        <f t="shared" ca="1" si="668"/>
        <v>-26660746343.396961</v>
      </c>
      <c r="L2868" s="61">
        <f t="shared" ca="1" si="669"/>
        <v>-26660746343.396961</v>
      </c>
      <c r="M2868" s="71">
        <f t="shared" ca="1" si="670"/>
        <v>0</v>
      </c>
      <c r="N2868" s="64">
        <f t="shared" ca="1" si="671"/>
        <v>31364121321.58168</v>
      </c>
      <c r="O2868" s="65">
        <f t="shared" ca="1" si="672"/>
        <v>31364121321.58168</v>
      </c>
      <c r="P2868" s="62">
        <f t="shared" ca="1" si="674"/>
        <v>2.060960463547888E-12</v>
      </c>
    </row>
    <row r="2869" spans="1:16" x14ac:dyDescent="0.3">
      <c r="A2869" s="42">
        <v>2858</v>
      </c>
      <c r="B2869" s="52">
        <f>'[1]Mixed Norm. Gen. Proc.'!AA2866</f>
        <v>-0.1411927688531443</v>
      </c>
      <c r="C2869" s="57">
        <f t="shared" si="666"/>
        <v>1.8683568099345055E-12</v>
      </c>
      <c r="D2869" s="39">
        <f t="shared" ca="1" si="661"/>
        <v>-1.2361354428551918E-2</v>
      </c>
      <c r="E2869" s="70">
        <f t="shared" ca="1" si="662"/>
        <v>5.0000000000000001E-3</v>
      </c>
      <c r="F2869" s="67">
        <f t="shared" si="663"/>
        <v>1.8683568099345055E-12</v>
      </c>
      <c r="G2869" s="68">
        <f t="shared" si="664"/>
        <v>1.9617746504312308E-12</v>
      </c>
      <c r="H2869" s="68">
        <f t="shared" si="665"/>
        <v>1.7749389694377802E-12</v>
      </c>
      <c r="I2869" s="69">
        <f t="shared" si="673"/>
        <v>2.6864863023519823E-12</v>
      </c>
      <c r="J2869" s="55">
        <f t="shared" ca="1" si="667"/>
        <v>7.0678774923557284E-3</v>
      </c>
      <c r="K2869" s="61">
        <f t="shared" ca="1" si="668"/>
        <v>-27172906151.653187</v>
      </c>
      <c r="L2869" s="61">
        <f t="shared" ca="1" si="669"/>
        <v>-27172906151.653187</v>
      </c>
      <c r="M2869" s="71">
        <f t="shared" ca="1" si="670"/>
        <v>0</v>
      </c>
      <c r="N2869" s="64">
        <f t="shared" ca="1" si="671"/>
        <v>31966634175.321102</v>
      </c>
      <c r="O2869" s="65">
        <f t="shared" ca="1" si="672"/>
        <v>31966634175.321102</v>
      </c>
      <c r="P2869" s="62">
        <f t="shared" ca="1" si="674"/>
        <v>1.7699677492027024E-12</v>
      </c>
    </row>
    <row r="2870" spans="1:16" x14ac:dyDescent="0.3">
      <c r="A2870" s="42">
        <v>2859</v>
      </c>
      <c r="B2870" s="52">
        <f>'[1]Mixed Norm. Gen. Proc.'!AA2867</f>
        <v>0.12358093830278991</v>
      </c>
      <c r="C2870" s="57">
        <f t="shared" si="666"/>
        <v>2.0992500975906192E-12</v>
      </c>
      <c r="D2870" s="39">
        <f t="shared" ca="1" si="661"/>
        <v>-8.9116706906353267E-3</v>
      </c>
      <c r="E2870" s="70">
        <f t="shared" ca="1" si="662"/>
        <v>5.0000000000000001E-3</v>
      </c>
      <c r="F2870" s="67">
        <f t="shared" si="663"/>
        <v>2.0992500975906192E-12</v>
      </c>
      <c r="G2870" s="68">
        <f t="shared" si="664"/>
        <v>2.2042126024701502E-12</v>
      </c>
      <c r="H2870" s="68">
        <f t="shared" si="665"/>
        <v>1.9942875927110882E-12</v>
      </c>
      <c r="I2870" s="69">
        <f t="shared" si="673"/>
        <v>2.6384463781531546E-12</v>
      </c>
      <c r="J2870" s="55">
        <f t="shared" ca="1" si="667"/>
        <v>7.0678774923557284E-3</v>
      </c>
      <c r="K2870" s="61">
        <f t="shared" ca="1" si="668"/>
        <v>-27667661081.143555</v>
      </c>
      <c r="L2870" s="61">
        <f t="shared" ca="1" si="669"/>
        <v>-27667661081.143555</v>
      </c>
      <c r="M2870" s="71">
        <f t="shared" ca="1" si="670"/>
        <v>0</v>
      </c>
      <c r="N2870" s="64">
        <f t="shared" ca="1" si="671"/>
        <v>32548671655.934605</v>
      </c>
      <c r="O2870" s="65">
        <f t="shared" ca="1" si="672"/>
        <v>32548671655.934605</v>
      </c>
      <c r="P2870" s="62">
        <f t="shared" ca="1" si="674"/>
        <v>1.9887020244148494E-12</v>
      </c>
    </row>
    <row r="2871" spans="1:16" x14ac:dyDescent="0.3">
      <c r="A2871" s="42">
        <v>2860</v>
      </c>
      <c r="B2871" s="52">
        <f>'[1]Mixed Norm. Gen. Proc.'!AA2868</f>
        <v>-0.41874162126513531</v>
      </c>
      <c r="C2871" s="57">
        <f t="shared" si="666"/>
        <v>1.2202067082845297E-12</v>
      </c>
      <c r="D2871" s="39">
        <f t="shared" ca="1" si="661"/>
        <v>6.9799548385350105E-3</v>
      </c>
      <c r="E2871" s="70">
        <f t="shared" ca="1" si="662"/>
        <v>6.9799548385350105E-3</v>
      </c>
      <c r="F2871" s="67">
        <f t="shared" si="663"/>
        <v>1.2202067082845297E-12</v>
      </c>
      <c r="G2871" s="68">
        <f t="shared" si="664"/>
        <v>1.2812170436987562E-12</v>
      </c>
      <c r="H2871" s="68">
        <f t="shared" si="665"/>
        <v>1.1591963728703032E-12</v>
      </c>
      <c r="I2871" s="69">
        <f t="shared" si="673"/>
        <v>2.578127639332808E-12</v>
      </c>
      <c r="J2871" s="55">
        <f t="shared" ca="1" si="667"/>
        <v>7.0678774923557284E-3</v>
      </c>
      <c r="K2871" s="61">
        <f t="shared" ca="1" si="668"/>
        <v>-28314982958.098831</v>
      </c>
      <c r="L2871" s="61">
        <f t="shared" ca="1" si="669"/>
        <v>-28314982958.098831</v>
      </c>
      <c r="M2871" s="71">
        <f t="shared" ca="1" si="670"/>
        <v>0</v>
      </c>
      <c r="N2871" s="64">
        <f t="shared" ca="1" si="671"/>
        <v>33310191293.135975</v>
      </c>
      <c r="O2871" s="65">
        <f t="shared" ca="1" si="672"/>
        <v>33310191293.135975</v>
      </c>
      <c r="P2871" s="62">
        <f t="shared" ca="1" si="674"/>
        <v>1.1559497144981188E-12</v>
      </c>
    </row>
    <row r="2872" spans="1:16" x14ac:dyDescent="0.3">
      <c r="A2872" s="42">
        <v>2861</v>
      </c>
      <c r="B2872" s="52">
        <f>'[1]Mixed Norm. Gen. Proc.'!AA2869</f>
        <v>0.46896510204043018</v>
      </c>
      <c r="C2872" s="57">
        <f t="shared" si="666"/>
        <v>1.7924410717456017E-12</v>
      </c>
      <c r="D2872" s="39">
        <f t="shared" ca="1" si="661"/>
        <v>-2.5229924351993101E-3</v>
      </c>
      <c r="E2872" s="70">
        <f t="shared" ca="1" si="662"/>
        <v>5.0000000000000001E-3</v>
      </c>
      <c r="F2872" s="67">
        <f t="shared" si="663"/>
        <v>1.7924410717456017E-12</v>
      </c>
      <c r="G2872" s="68">
        <f t="shared" si="664"/>
        <v>1.882063125332882E-12</v>
      </c>
      <c r="H2872" s="68">
        <f t="shared" si="665"/>
        <v>1.7028190181583216E-12</v>
      </c>
      <c r="I2872" s="69">
        <f t="shared" si="673"/>
        <v>2.4744401180442162E-12</v>
      </c>
      <c r="J2872" s="55">
        <f t="shared" ca="1" si="667"/>
        <v>7.0878770361793141E-3</v>
      </c>
      <c r="K2872" s="61">
        <f t="shared" ca="1" si="668"/>
        <v>-29496386318.210075</v>
      </c>
      <c r="L2872" s="61">
        <f t="shared" ca="1" si="669"/>
        <v>-29496386318.210075</v>
      </c>
      <c r="M2872" s="71">
        <f t="shared" ca="1" si="670"/>
        <v>0</v>
      </c>
      <c r="N2872" s="64">
        <f t="shared" ca="1" si="671"/>
        <v>34711093934.488556</v>
      </c>
      <c r="O2872" s="65">
        <f t="shared" ca="1" si="672"/>
        <v>34711093934.488556</v>
      </c>
      <c r="P2872" s="62">
        <f t="shared" ca="1" si="674"/>
        <v>1.6980363140865587E-12</v>
      </c>
    </row>
    <row r="2873" spans="1:16" x14ac:dyDescent="0.3">
      <c r="A2873" s="42">
        <v>2862</v>
      </c>
      <c r="B2873" s="52">
        <f>'[1]Mixed Norm. Gen. Proc.'!AA2870</f>
        <v>-0.1787802376509571</v>
      </c>
      <c r="C2873" s="57">
        <f t="shared" si="666"/>
        <v>1.4719880309635868E-12</v>
      </c>
      <c r="D2873" s="39">
        <f t="shared" ca="1" si="661"/>
        <v>3.0763656704245463E-3</v>
      </c>
      <c r="E2873" s="70">
        <f t="shared" ca="1" si="662"/>
        <v>5.0000000000000001E-3</v>
      </c>
      <c r="F2873" s="67">
        <f t="shared" si="663"/>
        <v>1.4719880309635868E-12</v>
      </c>
      <c r="G2873" s="68">
        <f t="shared" si="664"/>
        <v>1.5455874325117663E-12</v>
      </c>
      <c r="H2873" s="68">
        <f t="shared" si="665"/>
        <v>1.3983886294154074E-12</v>
      </c>
      <c r="I2873" s="69">
        <f t="shared" si="673"/>
        <v>2.4304671281004815E-12</v>
      </c>
      <c r="J2873" s="55">
        <f t="shared" ca="1" si="667"/>
        <v>6.9908268524386955E-3</v>
      </c>
      <c r="K2873" s="61">
        <f t="shared" ca="1" si="668"/>
        <v>-30055200775.10973</v>
      </c>
      <c r="L2873" s="61">
        <f t="shared" ca="1" si="669"/>
        <v>-30055200775.10973</v>
      </c>
      <c r="M2873" s="71">
        <f t="shared" ca="1" si="670"/>
        <v>0</v>
      </c>
      <c r="N2873" s="64">
        <f t="shared" ca="1" si="671"/>
        <v>35313947064.375488</v>
      </c>
      <c r="O2873" s="65">
        <f t="shared" ca="1" si="672"/>
        <v>35313947064.375488</v>
      </c>
      <c r="P2873" s="62">
        <f t="shared" ca="1" si="674"/>
        <v>1.3945146827984001E-12</v>
      </c>
    </row>
    <row r="2874" spans="1:16" x14ac:dyDescent="0.3">
      <c r="A2874" s="42">
        <v>2863</v>
      </c>
      <c r="B2874" s="52">
        <f>'[1]Mixed Norm. Gen. Proc.'!AA2871</f>
        <v>1.243875599585266E-2</v>
      </c>
      <c r="C2874" s="57">
        <f t="shared" si="666"/>
        <v>1.4902977309095586E-12</v>
      </c>
      <c r="D2874" s="39">
        <f t="shared" ca="1" si="661"/>
        <v>1.7763157777934571E-3</v>
      </c>
      <c r="E2874" s="70">
        <f t="shared" ca="1" si="662"/>
        <v>5.0000000000000001E-3</v>
      </c>
      <c r="F2874" s="67">
        <f t="shared" si="663"/>
        <v>1.4902977309095586E-12</v>
      </c>
      <c r="G2874" s="68">
        <f t="shared" si="664"/>
        <v>1.5648126174550366E-12</v>
      </c>
      <c r="H2874" s="68">
        <f t="shared" si="665"/>
        <v>1.4157828443640805E-12</v>
      </c>
      <c r="I2874" s="69">
        <f t="shared" si="673"/>
        <v>2.328009868693341E-12</v>
      </c>
      <c r="J2874" s="55">
        <f t="shared" ca="1" si="667"/>
        <v>6.9355647302251988E-3</v>
      </c>
      <c r="K2874" s="61">
        <f t="shared" ca="1" si="668"/>
        <v>-31392903595.471924</v>
      </c>
      <c r="L2874" s="61">
        <f t="shared" ca="1" si="669"/>
        <v>-31392903595.471924</v>
      </c>
      <c r="M2874" s="71">
        <f t="shared" ca="1" si="670"/>
        <v>0</v>
      </c>
      <c r="N2874" s="64">
        <f t="shared" ca="1" si="671"/>
        <v>36853183825.533646</v>
      </c>
      <c r="O2874" s="65">
        <f t="shared" ca="1" si="672"/>
        <v>36853183825.533646</v>
      </c>
      <c r="P2874" s="62">
        <f t="shared" ca="1" si="674"/>
        <v>1.4118916722872841E-12</v>
      </c>
    </row>
    <row r="2875" spans="1:16" x14ac:dyDescent="0.3">
      <c r="A2875" s="42">
        <v>2864</v>
      </c>
      <c r="B2875" s="52">
        <f>'[1]Mixed Norm. Gen. Proc.'!AA2872</f>
        <v>0.16953244131707809</v>
      </c>
      <c r="C2875" s="57">
        <f t="shared" si="666"/>
        <v>1.7429515435199578E-12</v>
      </c>
      <c r="D2875" s="39">
        <f t="shared" ca="1" si="661"/>
        <v>1.8326570004494041E-2</v>
      </c>
      <c r="E2875" s="70">
        <f t="shared" ca="1" si="662"/>
        <v>1.8326570004494041E-2</v>
      </c>
      <c r="F2875" s="67">
        <f t="shared" si="663"/>
        <v>1.7429515435199578E-12</v>
      </c>
      <c r="G2875" s="68">
        <f t="shared" si="664"/>
        <v>1.8300991206959559E-12</v>
      </c>
      <c r="H2875" s="68">
        <f t="shared" si="665"/>
        <v>1.6558039663439597E-12</v>
      </c>
      <c r="I2875" s="69">
        <f t="shared" si="673"/>
        <v>2.2620403684800955E-12</v>
      </c>
      <c r="J2875" s="55">
        <f t="shared" ca="1" si="667"/>
        <v>6.7748876264793322E-3</v>
      </c>
      <c r="K2875" s="61">
        <f t="shared" ca="1" si="668"/>
        <v>-32353183196.184208</v>
      </c>
      <c r="L2875" s="61">
        <f t="shared" ca="1" si="669"/>
        <v>-32353183196.184208</v>
      </c>
      <c r="M2875" s="71">
        <f t="shared" ca="1" si="670"/>
        <v>0</v>
      </c>
      <c r="N2875" s="64">
        <f t="shared" ca="1" si="671"/>
        <v>37883213655.814522</v>
      </c>
      <c r="O2875" s="65">
        <f t="shared" ca="1" si="672"/>
        <v>37883213655.814522</v>
      </c>
      <c r="P2875" s="62">
        <f t="shared" ca="1" si="674"/>
        <v>1.6513584028680198E-12</v>
      </c>
    </row>
    <row r="2876" spans="1:16" x14ac:dyDescent="0.3">
      <c r="A2876" s="42">
        <v>2865</v>
      </c>
      <c r="B2876" s="52">
        <f>'[1]Mixed Norm. Gen. Proc.'!AA2873</f>
        <v>1.195557465971768E-2</v>
      </c>
      <c r="C2876" s="57">
        <f t="shared" si="666"/>
        <v>1.763789530826781E-12</v>
      </c>
      <c r="D2876" s="39">
        <f t="shared" ca="1" si="661"/>
        <v>7.3486806841509978E-3</v>
      </c>
      <c r="E2876" s="70">
        <f t="shared" ca="1" si="662"/>
        <v>7.3486806841509978E-3</v>
      </c>
      <c r="F2876" s="67">
        <f t="shared" si="663"/>
        <v>1.763789530826781E-12</v>
      </c>
      <c r="G2876" s="68">
        <f t="shared" si="664"/>
        <v>1.85197900736812E-12</v>
      </c>
      <c r="H2876" s="68">
        <f t="shared" si="665"/>
        <v>1.6756000542854419E-12</v>
      </c>
      <c r="I2876" s="69">
        <f t="shared" si="673"/>
        <v>2.2347135229175517E-12</v>
      </c>
      <c r="J2876" s="55">
        <f t="shared" ca="1" si="667"/>
        <v>6.9094994447065437E-3</v>
      </c>
      <c r="K2876" s="61">
        <f t="shared" ca="1" si="668"/>
        <v>-32710863479.391151</v>
      </c>
      <c r="L2876" s="61">
        <f t="shared" ca="1" si="669"/>
        <v>-32710863479.391151</v>
      </c>
      <c r="M2876" s="71">
        <f t="shared" ca="1" si="670"/>
        <v>0</v>
      </c>
      <c r="N2876" s="64">
        <f t="shared" ca="1" si="671"/>
        <v>38384408190.323868</v>
      </c>
      <c r="O2876" s="65">
        <f t="shared" ca="1" si="672"/>
        <v>38384408190.323868</v>
      </c>
      <c r="P2876" s="62">
        <f t="shared" ca="1" si="674"/>
        <v>1.6710120780585348E-12</v>
      </c>
    </row>
    <row r="2877" spans="1:16" x14ac:dyDescent="0.3">
      <c r="A2877" s="42">
        <v>2866</v>
      </c>
      <c r="B2877" s="52">
        <f>'[1]Mixed Norm. Gen. Proc.'!AA2874</f>
        <v>0.12097721328445779</v>
      </c>
      <c r="C2877" s="57">
        <f t="shared" si="666"/>
        <v>1.9771678730865064E-12</v>
      </c>
      <c r="D2877" s="39">
        <f t="shared" ca="1" si="661"/>
        <v>-4.7859087476528851E-3</v>
      </c>
      <c r="E2877" s="70">
        <f t="shared" ca="1" si="662"/>
        <v>5.0000000000000001E-3</v>
      </c>
      <c r="F2877" s="67">
        <f t="shared" si="663"/>
        <v>1.9771678730865064E-12</v>
      </c>
      <c r="G2877" s="68">
        <f t="shared" si="664"/>
        <v>2.0760262667408317E-12</v>
      </c>
      <c r="H2877" s="68">
        <f t="shared" si="665"/>
        <v>1.8783094794321811E-12</v>
      </c>
      <c r="I2877" s="69">
        <f t="shared" si="673"/>
        <v>2.2198671971945599E-12</v>
      </c>
      <c r="J2877" s="55">
        <f t="shared" ca="1" si="667"/>
        <v>6.9332234920212003E-3</v>
      </c>
      <c r="K2877" s="61">
        <f t="shared" ca="1" si="668"/>
        <v>-32922899311.72472</v>
      </c>
      <c r="L2877" s="61">
        <f t="shared" ca="1" si="669"/>
        <v>-32922899311.72472</v>
      </c>
      <c r="M2877" s="71">
        <f t="shared" ca="1" si="670"/>
        <v>0</v>
      </c>
      <c r="N2877" s="64">
        <f t="shared" ca="1" si="671"/>
        <v>38647852856.060989</v>
      </c>
      <c r="O2877" s="65">
        <f t="shared" ca="1" si="672"/>
        <v>38647852856.060989</v>
      </c>
      <c r="P2877" s="62">
        <f t="shared" ca="1" si="674"/>
        <v>1.8731488281502964E-12</v>
      </c>
    </row>
    <row r="2878" spans="1:16" x14ac:dyDescent="0.3">
      <c r="A2878" s="42">
        <v>2867</v>
      </c>
      <c r="B2878" s="52">
        <f>'[1]Mixed Norm. Gen. Proc.'!AA2875</f>
        <v>-5.5129982301032457E-2</v>
      </c>
      <c r="C2878" s="57">
        <f t="shared" si="666"/>
        <v>1.8681666432370773E-12</v>
      </c>
      <c r="D2878" s="39">
        <f t="shared" ca="1" si="661"/>
        <v>3.8631214887470803E-3</v>
      </c>
      <c r="E2878" s="70">
        <f t="shared" ca="1" si="662"/>
        <v>5.0000000000000001E-3</v>
      </c>
      <c r="F2878" s="67">
        <f t="shared" si="663"/>
        <v>1.8681666432370773E-12</v>
      </c>
      <c r="G2878" s="68">
        <f t="shared" si="664"/>
        <v>1.9615749753989314E-12</v>
      </c>
      <c r="H2878" s="68">
        <f t="shared" si="665"/>
        <v>1.7747583110752234E-12</v>
      </c>
      <c r="I2878" s="69">
        <f t="shared" si="673"/>
        <v>2.1947586854617687E-12</v>
      </c>
      <c r="J2878" s="55">
        <f t="shared" ca="1" si="667"/>
        <v>6.9332234920212012E-3</v>
      </c>
      <c r="K2878" s="61">
        <f t="shared" ca="1" si="668"/>
        <v>-33299544365.744495</v>
      </c>
      <c r="L2878" s="61">
        <f t="shared" ca="1" si="669"/>
        <v>-33299544365.744495</v>
      </c>
      <c r="M2878" s="71">
        <f t="shared" ca="1" si="670"/>
        <v>0</v>
      </c>
      <c r="N2878" s="64">
        <f t="shared" ca="1" si="671"/>
        <v>39089992610.791893</v>
      </c>
      <c r="O2878" s="65">
        <f t="shared" ca="1" si="672"/>
        <v>39089992610.791893</v>
      </c>
      <c r="P2878" s="62">
        <f t="shared" ca="1" si="674"/>
        <v>1.7698821664071706E-12</v>
      </c>
    </row>
    <row r="2879" spans="1:16" x14ac:dyDescent="0.3">
      <c r="A2879" s="42">
        <v>2868</v>
      </c>
      <c r="B2879" s="52">
        <f>'[1]Mixed Norm. Gen. Proc.'!AA2876</f>
        <v>0.17722373933279464</v>
      </c>
      <c r="C2879" s="57">
        <f t="shared" si="666"/>
        <v>2.199250121448347E-12</v>
      </c>
      <c r="D2879" s="39">
        <f t="shared" ca="1" si="661"/>
        <v>7.6613327082272504E-4</v>
      </c>
      <c r="E2879" s="70">
        <f t="shared" ca="1" si="662"/>
        <v>5.0000000000000001E-3</v>
      </c>
      <c r="F2879" s="67">
        <f t="shared" si="663"/>
        <v>2.199250121448347E-12</v>
      </c>
      <c r="G2879" s="68">
        <f t="shared" si="664"/>
        <v>2.3092126275207646E-12</v>
      </c>
      <c r="H2879" s="68">
        <f t="shared" si="665"/>
        <v>2.0892876153759294E-12</v>
      </c>
      <c r="I2879" s="69">
        <f t="shared" si="673"/>
        <v>2.1656249609664817E-12</v>
      </c>
      <c r="J2879" s="55">
        <f t="shared" ca="1" si="667"/>
        <v>6.8696884366210836E-3</v>
      </c>
      <c r="K2879" s="61">
        <f t="shared" ca="1" si="668"/>
        <v>-33765997741.774067</v>
      </c>
      <c r="L2879" s="61">
        <f t="shared" ca="1" si="669"/>
        <v>-33765997741.774067</v>
      </c>
      <c r="M2879" s="71">
        <f t="shared" ca="1" si="670"/>
        <v>0</v>
      </c>
      <c r="N2879" s="64">
        <f t="shared" ca="1" si="671"/>
        <v>39597381365.615364</v>
      </c>
      <c r="O2879" s="65">
        <f t="shared" ca="1" si="672"/>
        <v>39597381365.615364</v>
      </c>
      <c r="P2879" s="62">
        <f t="shared" ca="1" si="674"/>
        <v>2.0835998338472549E-12</v>
      </c>
    </row>
    <row r="2880" spans="1:16" x14ac:dyDescent="0.3">
      <c r="A2880" s="42">
        <v>2869</v>
      </c>
      <c r="B2880" s="52">
        <f>'[1]Mixed Norm. Gen. Proc.'!AA2877</f>
        <v>4.9637203532959612E-2</v>
      </c>
      <c r="C2880" s="57">
        <f t="shared" si="666"/>
        <v>2.3084147473465647E-12</v>
      </c>
      <c r="D2880" s="39">
        <f t="shared" ca="1" si="661"/>
        <v>5.6784006423609345E-4</v>
      </c>
      <c r="E2880" s="70">
        <f t="shared" ca="1" si="662"/>
        <v>5.0000000000000001E-3</v>
      </c>
      <c r="F2880" s="67">
        <f t="shared" si="663"/>
        <v>2.3084147473465647E-12</v>
      </c>
      <c r="G2880" s="68">
        <f t="shared" si="664"/>
        <v>2.423835484713893E-12</v>
      </c>
      <c r="H2880" s="68">
        <f t="shared" si="665"/>
        <v>2.1929940099792364E-12</v>
      </c>
      <c r="I2880" s="69">
        <f t="shared" si="673"/>
        <v>2.1388314490049661E-12</v>
      </c>
      <c r="J2880" s="55">
        <f t="shared" ca="1" si="667"/>
        <v>6.7314875033074803E-3</v>
      </c>
      <c r="K2880" s="61">
        <f t="shared" ca="1" si="668"/>
        <v>-34229693966.986309</v>
      </c>
      <c r="L2880" s="61">
        <f t="shared" ca="1" si="669"/>
        <v>-34229693966.986309</v>
      </c>
      <c r="M2880" s="71">
        <f t="shared" ca="1" si="670"/>
        <v>0</v>
      </c>
      <c r="N2880" s="64">
        <f t="shared" ca="1" si="671"/>
        <v>40052720895.448334</v>
      </c>
      <c r="O2880" s="65">
        <f t="shared" ca="1" si="672"/>
        <v>40052720895.448334</v>
      </c>
      <c r="P2880" s="62">
        <f t="shared" ca="1" si="674"/>
        <v>2.1871438461480837E-12</v>
      </c>
    </row>
    <row r="2881" spans="1:16" x14ac:dyDescent="0.3">
      <c r="A2881" s="42">
        <v>2870</v>
      </c>
      <c r="B2881" s="52">
        <f>'[1]Mixed Norm. Gen. Proc.'!AA2878</f>
        <v>0.37795194183753689</v>
      </c>
      <c r="C2881" s="57">
        <f t="shared" si="666"/>
        <v>3.1808845836726057E-12</v>
      </c>
      <c r="D2881" s="39">
        <f t="shared" ca="1" si="661"/>
        <v>5.9211923052316607E-3</v>
      </c>
      <c r="E2881" s="70">
        <f t="shared" ca="1" si="662"/>
        <v>5.9211923052316607E-3</v>
      </c>
      <c r="F2881" s="67">
        <f t="shared" si="663"/>
        <v>3.1808845836726057E-12</v>
      </c>
      <c r="G2881" s="68">
        <f t="shared" si="664"/>
        <v>3.3399288128562362E-12</v>
      </c>
      <c r="H2881" s="68">
        <f t="shared" si="665"/>
        <v>3.0218403544889753E-12</v>
      </c>
      <c r="I2881" s="69">
        <f t="shared" si="673"/>
        <v>2.1146309262958959E-12</v>
      </c>
      <c r="J2881" s="55">
        <f t="shared" ca="1" si="667"/>
        <v>6.7314875033074803E-3</v>
      </c>
      <c r="K2881" s="61">
        <f t="shared" ca="1" si="668"/>
        <v>-34621429695.368759</v>
      </c>
      <c r="L2881" s="61">
        <f t="shared" ca="1" si="669"/>
        <v>-34621429695.368759</v>
      </c>
      <c r="M2881" s="71">
        <f t="shared" ca="1" si="670"/>
        <v>0</v>
      </c>
      <c r="N2881" s="64">
        <f t="shared" ca="1" si="671"/>
        <v>40511097234.097908</v>
      </c>
      <c r="O2881" s="65">
        <f t="shared" ca="1" si="672"/>
        <v>40511097234.097908</v>
      </c>
      <c r="P2881" s="62">
        <f t="shared" ca="1" si="674"/>
        <v>3.0137791098777704E-12</v>
      </c>
    </row>
    <row r="2882" spans="1:16" x14ac:dyDescent="0.3">
      <c r="A2882" s="42">
        <v>2871</v>
      </c>
      <c r="B2882" s="52">
        <f>'[1]Mixed Norm. Gen. Proc.'!AA2879</f>
        <v>-0.31867320077546801</v>
      </c>
      <c r="C2882" s="57">
        <f t="shared" si="666"/>
        <v>2.1672219120963145E-12</v>
      </c>
      <c r="D2882" s="39">
        <f t="shared" ca="1" si="661"/>
        <v>-2.6588144029514598E-3</v>
      </c>
      <c r="E2882" s="70">
        <f t="shared" ca="1" si="662"/>
        <v>5.0000000000000001E-3</v>
      </c>
      <c r="F2882" s="67">
        <f t="shared" si="663"/>
        <v>2.1672219120963145E-12</v>
      </c>
      <c r="G2882" s="68">
        <f t="shared" si="664"/>
        <v>2.2755830077011303E-12</v>
      </c>
      <c r="H2882" s="68">
        <f t="shared" si="665"/>
        <v>2.0588608164914987E-12</v>
      </c>
      <c r="I2882" s="69">
        <f t="shared" si="673"/>
        <v>2.0804612490778319E-12</v>
      </c>
      <c r="J2882" s="55">
        <f t="shared" ca="1" si="667"/>
        <v>6.6770291161388886E-3</v>
      </c>
      <c r="K2882" s="61">
        <f t="shared" ca="1" si="668"/>
        <v>-35206544480.565262</v>
      </c>
      <c r="L2882" s="61">
        <f t="shared" ca="1" si="669"/>
        <v>-35206544480.565262</v>
      </c>
      <c r="M2882" s="71">
        <f t="shared" ca="1" si="670"/>
        <v>0</v>
      </c>
      <c r="N2882" s="64">
        <f t="shared" ca="1" si="671"/>
        <v>41159965631.666756</v>
      </c>
      <c r="O2882" s="65">
        <f t="shared" ca="1" si="672"/>
        <v>41159965631.666756</v>
      </c>
      <c r="P2882" s="62">
        <f t="shared" ca="1" si="674"/>
        <v>2.0534128492423315E-12</v>
      </c>
    </row>
    <row r="2883" spans="1:16" x14ac:dyDescent="0.3">
      <c r="A2883" s="42">
        <v>2872</v>
      </c>
      <c r="B2883" s="52">
        <f>'[1]Mixed Norm. Gen. Proc.'!AA2880</f>
        <v>0.25120881817751384</v>
      </c>
      <c r="C2883" s="57">
        <f t="shared" si="666"/>
        <v>2.7116471673624415E-12</v>
      </c>
      <c r="D2883" s="39">
        <f t="shared" ca="1" si="661"/>
        <v>-7.7484955792824816E-3</v>
      </c>
      <c r="E2883" s="70">
        <f t="shared" ca="1" si="662"/>
        <v>5.0000000000000001E-3</v>
      </c>
      <c r="F2883" s="67">
        <f t="shared" si="663"/>
        <v>2.7116471673624415E-12</v>
      </c>
      <c r="G2883" s="68">
        <f t="shared" si="664"/>
        <v>2.8472295257305636E-12</v>
      </c>
      <c r="H2883" s="68">
        <f t="shared" si="665"/>
        <v>2.5760648089943195E-12</v>
      </c>
      <c r="I2883" s="69">
        <f t="shared" si="673"/>
        <v>2.0263767709783067E-12</v>
      </c>
      <c r="J2883" s="55">
        <f t="shared" ca="1" si="667"/>
        <v>6.4855014163183568E-3</v>
      </c>
      <c r="K2883" s="61">
        <f t="shared" ca="1" si="668"/>
        <v>-36205755842.999573</v>
      </c>
      <c r="L2883" s="61">
        <f t="shared" ca="1" si="669"/>
        <v>-36205755842.999573</v>
      </c>
      <c r="M2883" s="71">
        <f t="shared" ca="1" si="670"/>
        <v>0</v>
      </c>
      <c r="N2883" s="64">
        <f t="shared" ca="1" si="671"/>
        <v>42198994591.987419</v>
      </c>
      <c r="O2883" s="65">
        <f t="shared" ca="1" si="672"/>
        <v>42198994591.987419</v>
      </c>
      <c r="P2883" s="62">
        <f t="shared" ca="1" si="674"/>
        <v>2.5694435424701798E-12</v>
      </c>
    </row>
    <row r="2884" spans="1:16" x14ac:dyDescent="0.3">
      <c r="A2884" s="42">
        <v>2873</v>
      </c>
      <c r="B2884" s="52">
        <f>'[1]Mixed Norm. Gen. Proc.'!AA2881</f>
        <v>0.13041460060971183</v>
      </c>
      <c r="C2884" s="57">
        <f t="shared" si="666"/>
        <v>3.0652855496884708E-12</v>
      </c>
      <c r="D2884" s="39">
        <f t="shared" ca="1" si="661"/>
        <v>1.6012688621876139E-3</v>
      </c>
      <c r="E2884" s="70">
        <f t="shared" ca="1" si="662"/>
        <v>5.0000000000000001E-3</v>
      </c>
      <c r="F2884" s="67">
        <f t="shared" si="663"/>
        <v>3.0652855496884708E-12</v>
      </c>
      <c r="G2884" s="68">
        <f t="shared" si="664"/>
        <v>3.2185498271728946E-12</v>
      </c>
      <c r="H2884" s="68">
        <f t="shared" si="665"/>
        <v>2.912021272204047E-12</v>
      </c>
      <c r="I2884" s="69">
        <f t="shared" si="673"/>
        <v>2.0136768507401657E-12</v>
      </c>
      <c r="J2884" s="55">
        <f t="shared" ca="1" si="667"/>
        <v>6.4855014163183585E-3</v>
      </c>
      <c r="K2884" s="61">
        <f t="shared" ca="1" si="668"/>
        <v>-36434099438.050026</v>
      </c>
      <c r="L2884" s="61">
        <f t="shared" ca="1" si="669"/>
        <v>-36434099438.050026</v>
      </c>
      <c r="M2884" s="71">
        <f t="shared" ca="1" si="670"/>
        <v>0</v>
      </c>
      <c r="N2884" s="64">
        <f t="shared" ca="1" si="671"/>
        <v>42465136532.910721</v>
      </c>
      <c r="O2884" s="65">
        <f t="shared" ca="1" si="672"/>
        <v>42465136532.910721</v>
      </c>
      <c r="P2884" s="62">
        <f t="shared" ca="1" si="674"/>
        <v>2.9045364958506315E-12</v>
      </c>
    </row>
    <row r="2885" spans="1:16" x14ac:dyDescent="0.3">
      <c r="A2885" s="42">
        <v>2874</v>
      </c>
      <c r="B2885" s="52">
        <f>'[1]Mixed Norm. Gen. Proc.'!AA2882</f>
        <v>-1.8595280937090036E-2</v>
      </c>
      <c r="C2885" s="57">
        <f t="shared" si="666"/>
        <v>3.0082857037396111E-12</v>
      </c>
      <c r="D2885" s="39">
        <f t="shared" ca="1" si="661"/>
        <v>-3.5930002382083821E-3</v>
      </c>
      <c r="E2885" s="70">
        <f t="shared" ca="1" si="662"/>
        <v>5.0000000000000001E-3</v>
      </c>
      <c r="F2885" s="67">
        <f t="shared" si="663"/>
        <v>3.0082857037396111E-12</v>
      </c>
      <c r="G2885" s="68">
        <f t="shared" si="664"/>
        <v>3.158699988926592E-12</v>
      </c>
      <c r="H2885" s="68">
        <f t="shared" si="665"/>
        <v>2.8578714185526302E-12</v>
      </c>
      <c r="I2885" s="69">
        <f t="shared" si="673"/>
        <v>2.0109791383814836E-12</v>
      </c>
      <c r="J2885" s="55">
        <f t="shared" ca="1" si="667"/>
        <v>6.4855014163183568E-3</v>
      </c>
      <c r="K2885" s="61">
        <f t="shared" ca="1" si="668"/>
        <v>-36482975489.748192</v>
      </c>
      <c r="L2885" s="61">
        <f t="shared" ca="1" si="669"/>
        <v>-36482975489.748192</v>
      </c>
      <c r="M2885" s="71">
        <f t="shared" ca="1" si="670"/>
        <v>0</v>
      </c>
      <c r="N2885" s="64">
        <f t="shared" ca="1" si="671"/>
        <v>42522103172.420547</v>
      </c>
      <c r="O2885" s="65">
        <f t="shared" ca="1" si="672"/>
        <v>42522103172.420547</v>
      </c>
      <c r="P2885" s="62">
        <f t="shared" ca="1" si="674"/>
        <v>2.8505258237182574E-12</v>
      </c>
    </row>
    <row r="2886" spans="1:16" x14ac:dyDescent="0.3">
      <c r="A2886" s="42">
        <v>2875</v>
      </c>
      <c r="B2886" s="52">
        <f>'[1]Mixed Norm. Gen. Proc.'!AA2883</f>
        <v>-3.3670082261542028E-2</v>
      </c>
      <c r="C2886" s="57">
        <f t="shared" si="666"/>
        <v>2.9069964766284775E-12</v>
      </c>
      <c r="D2886" s="39">
        <f t="shared" ca="1" si="661"/>
        <v>1.069619023769932E-2</v>
      </c>
      <c r="E2886" s="70">
        <f t="shared" ca="1" si="662"/>
        <v>1.069619023769932E-2</v>
      </c>
      <c r="F2886" s="67">
        <f t="shared" si="663"/>
        <v>2.9069964766284775E-12</v>
      </c>
      <c r="G2886" s="68">
        <f t="shared" si="664"/>
        <v>3.0523463004599014E-12</v>
      </c>
      <c r="H2886" s="68">
        <f t="shared" si="665"/>
        <v>2.7616466527970536E-12</v>
      </c>
      <c r="I2886" s="69">
        <f t="shared" si="673"/>
        <v>1.9997891111780666E-12</v>
      </c>
      <c r="J2886" s="55">
        <f t="shared" ca="1" si="667"/>
        <v>6.4375057489817547E-3</v>
      </c>
      <c r="K2886" s="61">
        <f t="shared" ca="1" si="668"/>
        <v>-36702238568.169952</v>
      </c>
      <c r="L2886" s="61">
        <f t="shared" ca="1" si="669"/>
        <v>-36702238568.169952</v>
      </c>
      <c r="M2886" s="71">
        <f t="shared" ca="1" si="670"/>
        <v>0</v>
      </c>
      <c r="N2886" s="64">
        <f t="shared" ca="1" si="671"/>
        <v>42744921198.699188</v>
      </c>
      <c r="O2886" s="65">
        <f t="shared" ca="1" si="672"/>
        <v>42744921198.699188</v>
      </c>
      <c r="P2886" s="62">
        <f t="shared" ca="1" si="674"/>
        <v>2.7546008480969741E-12</v>
      </c>
    </row>
    <row r="2887" spans="1:16" x14ac:dyDescent="0.3">
      <c r="A2887" s="42">
        <v>2876</v>
      </c>
      <c r="B2887" s="52">
        <f>'[1]Mixed Norm. Gen. Proc.'!AA2884</f>
        <v>0.23254130947018328</v>
      </c>
      <c r="C2887" s="57">
        <f t="shared" si="666"/>
        <v>3.5829932439288729E-12</v>
      </c>
      <c r="D2887" s="39">
        <f t="shared" ca="1" si="661"/>
        <v>7.8673830476653564E-3</v>
      </c>
      <c r="E2887" s="70">
        <f t="shared" ca="1" si="662"/>
        <v>7.8673830476653564E-3</v>
      </c>
      <c r="F2887" s="67">
        <f t="shared" si="663"/>
        <v>3.5829932439288729E-12</v>
      </c>
      <c r="G2887" s="68">
        <f t="shared" si="664"/>
        <v>3.7621429061253165E-12</v>
      </c>
      <c r="H2887" s="68">
        <f t="shared" si="665"/>
        <v>3.4038435817324293E-12</v>
      </c>
      <c r="I2887" s="69">
        <f t="shared" si="673"/>
        <v>1.9857058437915725E-12</v>
      </c>
      <c r="J2887" s="55">
        <f t="shared" ca="1" si="667"/>
        <v>6.4950430241100306E-3</v>
      </c>
      <c r="K2887" s="61">
        <f t="shared" ca="1" si="668"/>
        <v>-36944289708.064255</v>
      </c>
      <c r="L2887" s="61">
        <f t="shared" ca="1" si="669"/>
        <v>-36944289708.064255</v>
      </c>
      <c r="M2887" s="71">
        <f t="shared" ca="1" si="670"/>
        <v>0</v>
      </c>
      <c r="N2887" s="64">
        <f t="shared" ca="1" si="671"/>
        <v>43066334983.679039</v>
      </c>
      <c r="O2887" s="65">
        <f t="shared" ca="1" si="672"/>
        <v>43066334983.679039</v>
      </c>
      <c r="P2887" s="62">
        <f t="shared" ca="1" si="674"/>
        <v>3.3950818181324165E-12</v>
      </c>
    </row>
    <row r="2888" spans="1:16" x14ac:dyDescent="0.3">
      <c r="A2888" s="42">
        <v>2877</v>
      </c>
      <c r="B2888" s="52">
        <f>'[1]Mixed Norm. Gen. Proc.'!AA2885</f>
        <v>-0.39868752379852285</v>
      </c>
      <c r="C2888" s="57">
        <f t="shared" si="666"/>
        <v>2.1544985397200341E-12</v>
      </c>
      <c r="D2888" s="39">
        <f t="shared" ca="1" si="661"/>
        <v>-9.3685863082689069E-3</v>
      </c>
      <c r="E2888" s="70">
        <f t="shared" ca="1" si="662"/>
        <v>5.0000000000000001E-3</v>
      </c>
      <c r="F2888" s="67">
        <f t="shared" si="663"/>
        <v>2.1544985397200341E-12</v>
      </c>
      <c r="G2888" s="68">
        <f t="shared" si="664"/>
        <v>2.2622234667060361E-12</v>
      </c>
      <c r="H2888" s="68">
        <f t="shared" si="665"/>
        <v>2.0467736127340322E-12</v>
      </c>
      <c r="I2888" s="69">
        <f t="shared" si="673"/>
        <v>1.9652126833934927E-12</v>
      </c>
      <c r="J2888" s="55">
        <f t="shared" ca="1" si="667"/>
        <v>6.4686987128395089E-3</v>
      </c>
      <c r="K2888" s="61">
        <f t="shared" ca="1" si="668"/>
        <v>-37337987864.772202</v>
      </c>
      <c r="L2888" s="61">
        <f t="shared" ca="1" si="669"/>
        <v>-37337987864.772202</v>
      </c>
      <c r="M2888" s="71">
        <f t="shared" ca="1" si="670"/>
        <v>0</v>
      </c>
      <c r="N2888" s="64">
        <f t="shared" ca="1" si="671"/>
        <v>43506984467.414658</v>
      </c>
      <c r="O2888" s="65">
        <f t="shared" ca="1" si="672"/>
        <v>43506984467.414658</v>
      </c>
      <c r="P2888" s="62">
        <f t="shared" ca="1" si="674"/>
        <v>2.0415263971605745E-12</v>
      </c>
    </row>
    <row r="2889" spans="1:16" x14ac:dyDescent="0.3">
      <c r="A2889" s="42">
        <v>2878</v>
      </c>
      <c r="B2889" s="52">
        <f>'[1]Mixed Norm. Gen. Proc.'!AA2886</f>
        <v>-0.16227044268529534</v>
      </c>
      <c r="C2889" s="57">
        <f t="shared" si="666"/>
        <v>1.8048871079148419E-12</v>
      </c>
      <c r="D2889" s="39">
        <f t="shared" ca="1" si="661"/>
        <v>-3.9451613205860178E-3</v>
      </c>
      <c r="E2889" s="70">
        <f t="shared" ca="1" si="662"/>
        <v>5.0000000000000001E-3</v>
      </c>
      <c r="F2889" s="67">
        <f t="shared" si="663"/>
        <v>1.8048871079148419E-12</v>
      </c>
      <c r="G2889" s="68">
        <f t="shared" si="664"/>
        <v>1.8951314633105839E-12</v>
      </c>
      <c r="H2889" s="68">
        <f t="shared" si="665"/>
        <v>1.7146427525190996E-12</v>
      </c>
      <c r="I2889" s="69">
        <f t="shared" si="673"/>
        <v>1.9348818264469123E-12</v>
      </c>
      <c r="J2889" s="55">
        <f t="shared" ca="1" si="667"/>
        <v>6.4686987128395089E-3</v>
      </c>
      <c r="K2889" s="61">
        <f t="shared" ca="1" si="668"/>
        <v>-37923291397.587349</v>
      </c>
      <c r="L2889" s="61">
        <f t="shared" ca="1" si="669"/>
        <v>-37923291397.587349</v>
      </c>
      <c r="M2889" s="71">
        <f t="shared" ca="1" si="670"/>
        <v>0</v>
      </c>
      <c r="N2889" s="64">
        <f t="shared" ca="1" si="671"/>
        <v>44188992073.264931</v>
      </c>
      <c r="O2889" s="65">
        <f t="shared" ca="1" si="672"/>
        <v>44188992073.264931</v>
      </c>
      <c r="P2889" s="62">
        <f t="shared" ca="1" si="674"/>
        <v>1.7102470049396122E-12</v>
      </c>
    </row>
    <row r="2890" spans="1:16" x14ac:dyDescent="0.3">
      <c r="A2890" s="42">
        <v>2879</v>
      </c>
      <c r="B2890" s="52">
        <f>'[1]Mixed Norm. Gen. Proc.'!AA2887</f>
        <v>-6.4829830320481591E-2</v>
      </c>
      <c r="C2890" s="57">
        <f t="shared" si="666"/>
        <v>1.6878765829610979E-12</v>
      </c>
      <c r="D2890" s="39">
        <f t="shared" ca="1" si="661"/>
        <v>-1.5297299411097137E-3</v>
      </c>
      <c r="E2890" s="70">
        <f t="shared" ca="1" si="662"/>
        <v>5.0000000000000001E-3</v>
      </c>
      <c r="F2890" s="67">
        <f t="shared" si="663"/>
        <v>1.6878765829610979E-12</v>
      </c>
      <c r="G2890" s="68">
        <f t="shared" si="664"/>
        <v>1.7722704121091528E-12</v>
      </c>
      <c r="H2890" s="68">
        <f t="shared" si="665"/>
        <v>1.603482753813043E-12</v>
      </c>
      <c r="I2890" s="69">
        <f t="shared" si="673"/>
        <v>1.8492821762921527E-12</v>
      </c>
      <c r="J2890" s="55">
        <f t="shared" ca="1" si="667"/>
        <v>6.4686987128395089E-3</v>
      </c>
      <c r="K2890" s="61">
        <f t="shared" ca="1" si="668"/>
        <v>-39678686284.299225</v>
      </c>
      <c r="L2890" s="61">
        <f t="shared" ca="1" si="669"/>
        <v>-39678686284.299225</v>
      </c>
      <c r="M2890" s="71">
        <f t="shared" ca="1" si="670"/>
        <v>0</v>
      </c>
      <c r="N2890" s="64">
        <f t="shared" ca="1" si="671"/>
        <v>46234413972.991829</v>
      </c>
      <c r="O2890" s="65">
        <f t="shared" ca="1" si="672"/>
        <v>46234413972.991829</v>
      </c>
      <c r="P2890" s="62">
        <f t="shared" ca="1" si="674"/>
        <v>1.5993719818032655E-12</v>
      </c>
    </row>
    <row r="2891" spans="1:16" x14ac:dyDescent="0.3">
      <c r="A2891" s="42">
        <v>2880</v>
      </c>
      <c r="B2891" s="52">
        <f>'[1]Mixed Norm. Gen. Proc.'!AA2888</f>
        <v>-6.7759025231895378E-2</v>
      </c>
      <c r="C2891" s="57">
        <f t="shared" si="666"/>
        <v>1.5735077109879115E-12</v>
      </c>
      <c r="D2891" s="39">
        <f t="shared" ca="1" si="661"/>
        <v>2.5288369292652325E-3</v>
      </c>
      <c r="E2891" s="70">
        <f t="shared" ca="1" si="662"/>
        <v>5.0000000000000001E-3</v>
      </c>
      <c r="F2891" s="67">
        <f t="shared" si="663"/>
        <v>1.5735077109879115E-12</v>
      </c>
      <c r="G2891" s="68">
        <f t="shared" si="664"/>
        <v>1.6521830965373072E-12</v>
      </c>
      <c r="H2891" s="68">
        <f t="shared" si="665"/>
        <v>1.4948323254385159E-12</v>
      </c>
      <c r="I2891" s="69">
        <f t="shared" si="673"/>
        <v>1.8013713033858421E-12</v>
      </c>
      <c r="J2891" s="55">
        <f t="shared" ca="1" si="667"/>
        <v>6.4686987128395089E-3</v>
      </c>
      <c r="K2891" s="61">
        <f t="shared" ca="1" si="668"/>
        <v>-40734015905.728882</v>
      </c>
      <c r="L2891" s="61">
        <f t="shared" ca="1" si="669"/>
        <v>-40734015905.728882</v>
      </c>
      <c r="M2891" s="71">
        <f t="shared" ca="1" si="670"/>
        <v>0</v>
      </c>
      <c r="N2891" s="64">
        <f t="shared" ca="1" si="671"/>
        <v>47464105557.172287</v>
      </c>
      <c r="O2891" s="65">
        <f t="shared" ca="1" si="672"/>
        <v>47464105557.172287</v>
      </c>
      <c r="P2891" s="62">
        <f t="shared" ca="1" si="674"/>
        <v>1.4910000953330715E-12</v>
      </c>
    </row>
    <row r="2892" spans="1:16" x14ac:dyDescent="0.3">
      <c r="A2892" s="42">
        <v>2881</v>
      </c>
      <c r="B2892" s="52">
        <f>'[1]Mixed Norm. Gen. Proc.'!AA2889</f>
        <v>6.090861292684209E-2</v>
      </c>
      <c r="C2892" s="57">
        <f t="shared" si="666"/>
        <v>1.6693478830938756E-12</v>
      </c>
      <c r="D2892" s="39">
        <f t="shared" ref="D2892:D2955" ca="1" si="675">(SQRT(-2*LN(RAND()))*COS(2*PI()*RAND())+$D$2)/100</f>
        <v>7.0974980526253093E-3</v>
      </c>
      <c r="E2892" s="70">
        <f t="shared" ref="E2892:E2955" ca="1" si="676">IF(D2892&lt;0.005, 0.005, D2892)</f>
        <v>7.0974980526253093E-3</v>
      </c>
      <c r="F2892" s="67">
        <f t="shared" ref="F2892:F2955" si="677">C2892</f>
        <v>1.6693478830938756E-12</v>
      </c>
      <c r="G2892" s="68">
        <f t="shared" ref="G2892:G2955" si="678">F2892*(1+$G$4)</f>
        <v>1.7528152772485694E-12</v>
      </c>
      <c r="H2892" s="68">
        <f t="shared" ref="H2892:H2955" si="679">F2892*(1-$G$4)</f>
        <v>1.5858804889391818E-12</v>
      </c>
      <c r="I2892" s="69">
        <f t="shared" si="673"/>
        <v>1.7695444881504684E-12</v>
      </c>
      <c r="J2892" s="55">
        <f t="shared" ca="1" si="667"/>
        <v>6.4686987128395089E-3</v>
      </c>
      <c r="K2892" s="61">
        <f t="shared" ca="1" si="668"/>
        <v>-41466653037.322815</v>
      </c>
      <c r="L2892" s="61">
        <f t="shared" ca="1" si="669"/>
        <v>-41466653037.322815</v>
      </c>
      <c r="M2892" s="71">
        <f t="shared" ca="1" si="670"/>
        <v>0</v>
      </c>
      <c r="N2892" s="64">
        <f t="shared" ca="1" si="671"/>
        <v>48317789275.211678</v>
      </c>
      <c r="O2892" s="65">
        <f t="shared" ca="1" si="672"/>
        <v>48317789275.211678</v>
      </c>
      <c r="P2892" s="62">
        <f t="shared" ca="1" si="674"/>
        <v>1.5818148430135981E-12</v>
      </c>
    </row>
    <row r="2893" spans="1:16" x14ac:dyDescent="0.3">
      <c r="A2893" s="42">
        <v>2882</v>
      </c>
      <c r="B2893" s="52">
        <f>'[1]Mixed Norm. Gen. Proc.'!AA2890</f>
        <v>-1.428385313420226E-2</v>
      </c>
      <c r="C2893" s="57">
        <f t="shared" ref="C2893:C2956" si="680">C2892*(1+B2893)</f>
        <v>1.6455031631018712E-12</v>
      </c>
      <c r="D2893" s="39">
        <f t="shared" ca="1" si="675"/>
        <v>-2.3779083003588708E-3</v>
      </c>
      <c r="E2893" s="70">
        <f t="shared" ca="1" si="676"/>
        <v>5.0000000000000001E-3</v>
      </c>
      <c r="F2893" s="67">
        <f t="shared" si="677"/>
        <v>1.6455031631018712E-12</v>
      </c>
      <c r="G2893" s="68">
        <f t="shared" si="678"/>
        <v>1.7277783212569649E-12</v>
      </c>
      <c r="H2893" s="68">
        <f t="shared" si="679"/>
        <v>1.5632280049467776E-12</v>
      </c>
      <c r="I2893" s="69">
        <f t="shared" si="673"/>
        <v>1.6973650461403577E-12</v>
      </c>
      <c r="J2893" s="55">
        <f t="shared" ca="1" si="667"/>
        <v>6.4898855618559263E-3</v>
      </c>
      <c r="K2893" s="61">
        <f t="shared" ca="1" si="668"/>
        <v>-43222134820.492744</v>
      </c>
      <c r="L2893" s="61">
        <f t="shared" ca="1" si="669"/>
        <v>-43222134820.492744</v>
      </c>
      <c r="M2893" s="71">
        <f t="shared" ca="1" si="670"/>
        <v>0</v>
      </c>
      <c r="N2893" s="64">
        <f t="shared" ca="1" si="671"/>
        <v>50380337657.116882</v>
      </c>
      <c r="O2893" s="65">
        <f t="shared" ca="1" si="672"/>
        <v>50380337657.116882</v>
      </c>
      <c r="P2893" s="62">
        <f t="shared" ca="1" si="674"/>
        <v>1.5592073230513604E-12</v>
      </c>
    </row>
    <row r="2894" spans="1:16" x14ac:dyDescent="0.3">
      <c r="A2894" s="42">
        <v>2883</v>
      </c>
      <c r="B2894" s="52">
        <f>'[1]Mixed Norm. Gen. Proc.'!AA2891</f>
        <v>0.18842958836374216</v>
      </c>
      <c r="C2894" s="57">
        <f t="shared" si="680"/>
        <v>1.9555646467763924E-12</v>
      </c>
      <c r="D2894" s="39">
        <f t="shared" ca="1" si="675"/>
        <v>6.4180657473820006E-3</v>
      </c>
      <c r="E2894" s="70">
        <f t="shared" ca="1" si="676"/>
        <v>6.4180657473820006E-3</v>
      </c>
      <c r="F2894" s="67">
        <f t="shared" si="677"/>
        <v>1.9555646467763924E-12</v>
      </c>
      <c r="G2894" s="68">
        <f t="shared" si="678"/>
        <v>2.0533428791152121E-12</v>
      </c>
      <c r="H2894" s="68">
        <f t="shared" si="679"/>
        <v>1.8577864144375727E-12</v>
      </c>
      <c r="I2894" s="69">
        <f t="shared" si="673"/>
        <v>1.5611949387196531E-12</v>
      </c>
      <c r="J2894" s="55">
        <f t="shared" ca="1" si="667"/>
        <v>6.4898855618559272E-3</v>
      </c>
      <c r="K2894" s="61">
        <f t="shared" ca="1" si="668"/>
        <v>-46992043750.818558</v>
      </c>
      <c r="L2894" s="61">
        <f t="shared" ca="1" si="669"/>
        <v>-46992043750.818558</v>
      </c>
      <c r="M2894" s="71">
        <f t="shared" ca="1" si="670"/>
        <v>0</v>
      </c>
      <c r="N2894" s="64">
        <f t="shared" ca="1" si="671"/>
        <v>54774597349.174828</v>
      </c>
      <c r="O2894" s="65">
        <f t="shared" ca="1" si="672"/>
        <v>54774597349.174828</v>
      </c>
      <c r="P2894" s="62">
        <f t="shared" ca="1" si="674"/>
        <v>1.8530081171076603E-12</v>
      </c>
    </row>
    <row r="2895" spans="1:16" x14ac:dyDescent="0.3">
      <c r="A2895" s="42">
        <v>2884</v>
      </c>
      <c r="B2895" s="52">
        <f>'[1]Mixed Norm. Gen. Proc.'!AA2892</f>
        <v>-0.24908955450324613</v>
      </c>
      <c r="C2895" s="57">
        <f t="shared" si="680"/>
        <v>1.4684539201085631E-12</v>
      </c>
      <c r="D2895" s="39">
        <f t="shared" ca="1" si="675"/>
        <v>6.6428774649403451E-3</v>
      </c>
      <c r="E2895" s="70">
        <f t="shared" ca="1" si="676"/>
        <v>6.6428774649403451E-3</v>
      </c>
      <c r="F2895" s="67">
        <f t="shared" si="677"/>
        <v>1.4684539201085631E-12</v>
      </c>
      <c r="G2895" s="68">
        <f t="shared" si="678"/>
        <v>1.5418766161139912E-12</v>
      </c>
      <c r="H2895" s="68">
        <f t="shared" si="679"/>
        <v>1.3950312241031349E-12</v>
      </c>
      <c r="I2895" s="69">
        <f t="shared" si="673"/>
        <v>1.4960523207207477E-12</v>
      </c>
      <c r="J2895" s="55">
        <f t="shared" ca="1" si="667"/>
        <v>6.4349619225847008E-3</v>
      </c>
      <c r="K2895" s="61">
        <f t="shared" ca="1" si="668"/>
        <v>-49061345307.182114</v>
      </c>
      <c r="L2895" s="61">
        <f t="shared" ca="1" si="669"/>
        <v>-49061345307.182114</v>
      </c>
      <c r="M2895" s="71">
        <f t="shared" ca="1" si="670"/>
        <v>0</v>
      </c>
      <c r="N2895" s="64">
        <f t="shared" ca="1" si="671"/>
        <v>57136521448.752647</v>
      </c>
      <c r="O2895" s="65">
        <f t="shared" ca="1" si="672"/>
        <v>57136521448.752647</v>
      </c>
      <c r="P2895" s="62">
        <f t="shared" ca="1" si="674"/>
        <v>1.391473477692489E-12</v>
      </c>
    </row>
    <row r="2896" spans="1:16" x14ac:dyDescent="0.3">
      <c r="A2896" s="42">
        <v>2885</v>
      </c>
      <c r="B2896" s="52">
        <f>'[1]Mixed Norm. Gen. Proc.'!AA2893</f>
        <v>4.8525732115116987E-2</v>
      </c>
      <c r="C2896" s="57">
        <f t="shared" si="680"/>
        <v>1.5397117216591444E-12</v>
      </c>
      <c r="D2896" s="39">
        <f t="shared" ca="1" si="675"/>
        <v>1.3179981674468775E-2</v>
      </c>
      <c r="E2896" s="70">
        <f t="shared" ca="1" si="676"/>
        <v>1.3179981674468775E-2</v>
      </c>
      <c r="F2896" s="67">
        <f t="shared" si="677"/>
        <v>1.5397117216591444E-12</v>
      </c>
      <c r="G2896" s="68">
        <f t="shared" si="678"/>
        <v>1.6166973077421018E-12</v>
      </c>
      <c r="H2896" s="68">
        <f t="shared" si="679"/>
        <v>1.4627261355761871E-12</v>
      </c>
      <c r="I2896" s="69">
        <f t="shared" si="673"/>
        <v>1.4399434642579868E-12</v>
      </c>
      <c r="J2896" s="55">
        <f t="shared" ca="1" si="667"/>
        <v>6.4515566444527852E-3</v>
      </c>
      <c r="K2896" s="61">
        <f t="shared" ca="1" si="668"/>
        <v>-50965810557.106308</v>
      </c>
      <c r="L2896" s="61">
        <f t="shared" ca="1" si="669"/>
        <v>-50965810557.106308</v>
      </c>
      <c r="M2896" s="71">
        <f t="shared" ca="1" si="670"/>
        <v>0</v>
      </c>
      <c r="N2896" s="64">
        <f t="shared" ca="1" si="671"/>
        <v>59370163708.16124</v>
      </c>
      <c r="O2896" s="65">
        <f t="shared" ca="1" si="672"/>
        <v>59370163708.16124</v>
      </c>
      <c r="P2896" s="62">
        <f t="shared" ca="1" si="674"/>
        <v>1.4589861391587817E-12</v>
      </c>
    </row>
    <row r="2897" spans="1:16" x14ac:dyDescent="0.3">
      <c r="A2897" s="42">
        <v>2886</v>
      </c>
      <c r="B2897" s="52">
        <f>'[1]Mixed Norm. Gen. Proc.'!AA2894</f>
        <v>-8.2990220543141063E-2</v>
      </c>
      <c r="C2897" s="57">
        <f t="shared" si="680"/>
        <v>1.4119307063057925E-12</v>
      </c>
      <c r="D2897" s="39">
        <f t="shared" ca="1" si="675"/>
        <v>3.5795590378467232E-2</v>
      </c>
      <c r="E2897" s="70">
        <f t="shared" ca="1" si="676"/>
        <v>3.5795590378467232E-2</v>
      </c>
      <c r="F2897" s="67">
        <f t="shared" si="677"/>
        <v>1.4119307063057925E-12</v>
      </c>
      <c r="G2897" s="68">
        <f t="shared" si="678"/>
        <v>1.4825272416210822E-12</v>
      </c>
      <c r="H2897" s="68">
        <f t="shared" si="679"/>
        <v>1.3413341709905028E-12</v>
      </c>
      <c r="I2897" s="69">
        <f t="shared" si="673"/>
        <v>1.3625217732454228E-12</v>
      </c>
      <c r="J2897" s="55">
        <f t="shared" ca="1" si="667"/>
        <v>6.5341827219726721E-3</v>
      </c>
      <c r="K2897" s="61">
        <f t="shared" ca="1" si="668"/>
        <v>-53823606870.681061</v>
      </c>
      <c r="L2897" s="61">
        <f t="shared" ca="1" si="669"/>
        <v>-53823606870.681061</v>
      </c>
      <c r="M2897" s="71">
        <f t="shared" ca="1" si="670"/>
        <v>0</v>
      </c>
      <c r="N2897" s="64">
        <f t="shared" ca="1" si="671"/>
        <v>62781916898.21637</v>
      </c>
      <c r="O2897" s="65">
        <f t="shared" ca="1" si="672"/>
        <v>62781916898.21637</v>
      </c>
      <c r="P2897" s="62">
        <f t="shared" ca="1" si="674"/>
        <v>1.3378606910365514E-12</v>
      </c>
    </row>
    <row r="2898" spans="1:16" x14ac:dyDescent="0.3">
      <c r="A2898" s="42">
        <v>2887</v>
      </c>
      <c r="B2898" s="52">
        <f>'[1]Mixed Norm. Gen. Proc.'!AA2895</f>
        <v>0.22882054323018886</v>
      </c>
      <c r="C2898" s="57">
        <f t="shared" si="680"/>
        <v>1.7350094575260683E-12</v>
      </c>
      <c r="D2898" s="39">
        <f t="shared" ca="1" si="675"/>
        <v>-1.9508604228931706E-3</v>
      </c>
      <c r="E2898" s="70">
        <f t="shared" ca="1" si="676"/>
        <v>5.0000000000000001E-3</v>
      </c>
      <c r="F2898" s="67">
        <f t="shared" si="677"/>
        <v>1.7350094575260683E-12</v>
      </c>
      <c r="G2898" s="68">
        <f t="shared" si="678"/>
        <v>1.8217599304023716E-12</v>
      </c>
      <c r="H2898" s="68">
        <f t="shared" si="679"/>
        <v>1.6482589846497647E-12</v>
      </c>
      <c r="I2898" s="69">
        <f t="shared" si="673"/>
        <v>1.1641896126010421E-12</v>
      </c>
      <c r="J2898" s="55">
        <f t="shared" ca="1" si="667"/>
        <v>6.8394782535180949E-3</v>
      </c>
      <c r="K2898" s="61">
        <f t="shared" ca="1" si="668"/>
        <v>-62827839534.37429</v>
      </c>
      <c r="L2898" s="61">
        <f t="shared" ca="1" si="669"/>
        <v>-62827839534.37429</v>
      </c>
      <c r="M2898" s="71">
        <f t="shared" ca="1" si="670"/>
        <v>0</v>
      </c>
      <c r="N2898" s="64">
        <f t="shared" ca="1" si="671"/>
        <v>73642683219.083084</v>
      </c>
      <c r="O2898" s="65">
        <f t="shared" ca="1" si="672"/>
        <v>73642683219.083084</v>
      </c>
      <c r="P2898" s="62">
        <f t="shared" ca="1" si="674"/>
        <v>1.6437915453267816E-12</v>
      </c>
    </row>
    <row r="2899" spans="1:16" x14ac:dyDescent="0.3">
      <c r="A2899" s="42">
        <v>2888</v>
      </c>
      <c r="B2899" s="52">
        <f>'[1]Mixed Norm. Gen. Proc.'!AA2896</f>
        <v>-4.8515275268667196E-2</v>
      </c>
      <c r="C2899" s="57">
        <f t="shared" si="680"/>
        <v>1.6508349961004501E-12</v>
      </c>
      <c r="D2899" s="39">
        <f t="shared" ca="1" si="675"/>
        <v>-1.651030636050339E-2</v>
      </c>
      <c r="E2899" s="70">
        <f t="shared" ca="1" si="676"/>
        <v>5.0000000000000001E-3</v>
      </c>
      <c r="F2899" s="67">
        <f t="shared" si="677"/>
        <v>1.6508349961004501E-12</v>
      </c>
      <c r="G2899" s="68">
        <f t="shared" si="678"/>
        <v>1.7333767459054727E-12</v>
      </c>
      <c r="H2899" s="68">
        <f t="shared" si="679"/>
        <v>1.5682932462954274E-12</v>
      </c>
      <c r="I2899" s="69">
        <f t="shared" si="673"/>
        <v>1.1046698317508717E-12</v>
      </c>
      <c r="J2899" s="55">
        <f t="shared" ca="1" si="667"/>
        <v>6.7269599517279658E-3</v>
      </c>
      <c r="K2899" s="61">
        <f t="shared" ca="1" si="668"/>
        <v>-66277177063.642921</v>
      </c>
      <c r="L2899" s="61">
        <f t="shared" ca="1" si="669"/>
        <v>-66277177063.642921</v>
      </c>
      <c r="M2899" s="71">
        <f t="shared" ca="1" si="670"/>
        <v>0</v>
      </c>
      <c r="N2899" s="64">
        <f t="shared" ca="1" si="671"/>
        <v>77546398496.479691</v>
      </c>
      <c r="O2899" s="65">
        <f t="shared" ca="1" si="672"/>
        <v>77546398496.479691</v>
      </c>
      <c r="P2899" s="62">
        <f t="shared" ca="1" si="674"/>
        <v>1.5641123822670184E-12</v>
      </c>
    </row>
    <row r="2900" spans="1:16" x14ac:dyDescent="0.3">
      <c r="A2900" s="42">
        <v>2889</v>
      </c>
      <c r="B2900" s="52">
        <f>'[1]Mixed Norm. Gen. Proc.'!AA2897</f>
        <v>-9.5130368462185311E-2</v>
      </c>
      <c r="C2900" s="57">
        <f t="shared" si="680"/>
        <v>1.493790454651144E-12</v>
      </c>
      <c r="D2900" s="39">
        <f t="shared" ca="1" si="675"/>
        <v>-4.6310059832092789E-4</v>
      </c>
      <c r="E2900" s="70">
        <f t="shared" ca="1" si="676"/>
        <v>5.0000000000000001E-3</v>
      </c>
      <c r="F2900" s="67">
        <f t="shared" si="677"/>
        <v>1.493790454651144E-12</v>
      </c>
      <c r="G2900" s="68">
        <f t="shared" si="678"/>
        <v>1.5684799773837013E-12</v>
      </c>
      <c r="H2900" s="68">
        <f t="shared" si="679"/>
        <v>1.4191009319185867E-12</v>
      </c>
      <c r="I2900" s="69">
        <f t="shared" si="673"/>
        <v>1.0490377893134318E-12</v>
      </c>
      <c r="J2900" s="55">
        <f t="shared" ca="1" si="667"/>
        <v>6.6788996008381287E-3</v>
      </c>
      <c r="K2900" s="61">
        <f t="shared" ca="1" si="668"/>
        <v>-69820814805.043167</v>
      </c>
      <c r="L2900" s="61">
        <f t="shared" ca="1" si="669"/>
        <v>-69820814805.043167</v>
      </c>
      <c r="M2900" s="71">
        <f t="shared" ca="1" si="670"/>
        <v>0</v>
      </c>
      <c r="N2900" s="64">
        <f t="shared" ca="1" si="671"/>
        <v>81629940005.029388</v>
      </c>
      <c r="O2900" s="65">
        <f t="shared" ca="1" si="672"/>
        <v>81629940005.029388</v>
      </c>
      <c r="P2900" s="62">
        <f t="shared" ca="1" si="674"/>
        <v>1.4153447876123904E-12</v>
      </c>
    </row>
    <row r="2901" spans="1:16" x14ac:dyDescent="0.3">
      <c r="A2901" s="42">
        <v>2890</v>
      </c>
      <c r="B2901" s="52">
        <f>'[1]Mixed Norm. Gen. Proc.'!AA2898</f>
        <v>0.19277664874942896</v>
      </c>
      <c r="C2901" s="57">
        <f t="shared" si="680"/>
        <v>1.7817583724326773E-12</v>
      </c>
      <c r="D2901" s="39">
        <f t="shared" ca="1" si="675"/>
        <v>1.4574418030438416E-2</v>
      </c>
      <c r="E2901" s="70">
        <f t="shared" ca="1" si="676"/>
        <v>1.4574418030438416E-2</v>
      </c>
      <c r="F2901" s="67">
        <f t="shared" si="677"/>
        <v>1.7817583724326773E-12</v>
      </c>
      <c r="G2901" s="68">
        <f t="shared" si="678"/>
        <v>1.8708462910543112E-12</v>
      </c>
      <c r="H2901" s="68">
        <f t="shared" si="679"/>
        <v>1.6926704538110434E-12</v>
      </c>
      <c r="I2901" s="69">
        <f t="shared" si="673"/>
        <v>9.8374733881019856E-13</v>
      </c>
      <c r="J2901" s="55">
        <f t="shared" ca="1" si="667"/>
        <v>6.6788996008381287E-3</v>
      </c>
      <c r="K2901" s="61">
        <f t="shared" ca="1" si="668"/>
        <v>-74454761219.208374</v>
      </c>
      <c r="L2901" s="61">
        <f t="shared" ca="1" si="669"/>
        <v>-74454761219.208374</v>
      </c>
      <c r="M2901" s="71">
        <f t="shared" ca="1" si="670"/>
        <v>0</v>
      </c>
      <c r="N2901" s="64">
        <f t="shared" ca="1" si="671"/>
        <v>87047647730.598694</v>
      </c>
      <c r="O2901" s="65">
        <f t="shared" ca="1" si="672"/>
        <v>87047647730.598694</v>
      </c>
      <c r="P2901" s="62">
        <f t="shared" ca="1" si="674"/>
        <v>1.6881902125932794E-12</v>
      </c>
    </row>
    <row r="2902" spans="1:16" x14ac:dyDescent="0.3">
      <c r="A2902" s="42">
        <v>2891</v>
      </c>
      <c r="B2902" s="52">
        <f>'[1]Mixed Norm. Gen. Proc.'!AA2899</f>
        <v>0.23083516252537831</v>
      </c>
      <c r="C2902" s="57">
        <f t="shared" si="680"/>
        <v>2.193050855914128E-12</v>
      </c>
      <c r="D2902" s="39">
        <f t="shared" ca="1" si="675"/>
        <v>-7.2036921003988345E-3</v>
      </c>
      <c r="E2902" s="70">
        <f t="shared" ca="1" si="676"/>
        <v>5.0000000000000001E-3</v>
      </c>
      <c r="F2902" s="67">
        <f t="shared" si="677"/>
        <v>2.193050855914128E-12</v>
      </c>
      <c r="G2902" s="68">
        <f t="shared" si="678"/>
        <v>2.3027033987098343E-12</v>
      </c>
      <c r="H2902" s="68">
        <f t="shared" si="679"/>
        <v>2.0833983131184217E-12</v>
      </c>
      <c r="I2902" s="69">
        <f t="shared" si="673"/>
        <v>9.1027823498474129E-13</v>
      </c>
      <c r="J2902" s="55">
        <f t="shared" ca="1" si="667"/>
        <v>6.753619061260715E-3</v>
      </c>
      <c r="K2902" s="61">
        <f t="shared" ca="1" si="668"/>
        <v>-80412341591.983948</v>
      </c>
      <c r="L2902" s="61">
        <f t="shared" ca="1" si="669"/>
        <v>-80412341591.983948</v>
      </c>
      <c r="M2902" s="71">
        <f t="shared" ca="1" si="670"/>
        <v>0</v>
      </c>
      <c r="N2902" s="64">
        <f t="shared" ca="1" si="671"/>
        <v>94125023918.54277</v>
      </c>
      <c r="O2902" s="65">
        <f t="shared" ca="1" si="672"/>
        <v>94125023918.54277</v>
      </c>
      <c r="P2902" s="62">
        <f t="shared" ca="1" si="674"/>
        <v>2.0778222651432999E-12</v>
      </c>
    </row>
    <row r="2903" spans="1:16" x14ac:dyDescent="0.3">
      <c r="A2903" s="42">
        <v>2892</v>
      </c>
      <c r="B2903" s="52">
        <f>'[1]Mixed Norm. Gen. Proc.'!AA2900</f>
        <v>0.16581169500241391</v>
      </c>
      <c r="C2903" s="57">
        <f t="shared" si="680"/>
        <v>2.5566843355597445E-12</v>
      </c>
      <c r="D2903" s="39">
        <f t="shared" ca="1" si="675"/>
        <v>4.1938538720665787E-3</v>
      </c>
      <c r="E2903" s="70">
        <f t="shared" ca="1" si="676"/>
        <v>5.0000000000000001E-3</v>
      </c>
      <c r="F2903" s="67">
        <f t="shared" si="677"/>
        <v>2.5566843355597445E-12</v>
      </c>
      <c r="G2903" s="68">
        <f t="shared" si="678"/>
        <v>2.6845185523377319E-12</v>
      </c>
      <c r="H2903" s="68">
        <f t="shared" si="679"/>
        <v>2.4288501187817572E-12</v>
      </c>
      <c r="I2903" s="69">
        <f t="shared" si="673"/>
        <v>8.3498747097465895E-13</v>
      </c>
      <c r="J2903" s="55">
        <f t="shared" ca="1" si="667"/>
        <v>6.753619061260715E-3</v>
      </c>
      <c r="K2903" s="61">
        <f t="shared" ca="1" si="668"/>
        <v>-87663117016.474243</v>
      </c>
      <c r="L2903" s="61">
        <f t="shared" ca="1" si="669"/>
        <v>-87663117016.474243</v>
      </c>
      <c r="M2903" s="71">
        <f t="shared" ca="1" si="670"/>
        <v>0</v>
      </c>
      <c r="N2903" s="64">
        <f t="shared" ca="1" si="671"/>
        <v>102612270984.6844</v>
      </c>
      <c r="O2903" s="65">
        <f t="shared" ca="1" si="672"/>
        <v>102612270984.6844</v>
      </c>
      <c r="P2903" s="62">
        <f t="shared" ca="1" si="674"/>
        <v>2.4223494968404655E-12</v>
      </c>
    </row>
    <row r="2904" spans="1:16" x14ac:dyDescent="0.3">
      <c r="A2904" s="42">
        <v>2893</v>
      </c>
      <c r="B2904" s="52">
        <f>'[1]Mixed Norm. Gen. Proc.'!AA2901</f>
        <v>-0.17302125562999107</v>
      </c>
      <c r="C2904" s="57">
        <f t="shared" si="680"/>
        <v>2.1143236015716681E-12</v>
      </c>
      <c r="D2904" s="39">
        <f t="shared" ca="1" si="675"/>
        <v>-3.1053879839669563E-3</v>
      </c>
      <c r="E2904" s="70">
        <f t="shared" ca="1" si="676"/>
        <v>5.0000000000000001E-3</v>
      </c>
      <c r="F2904" s="67">
        <f t="shared" si="677"/>
        <v>2.1143236015716681E-12</v>
      </c>
      <c r="G2904" s="68">
        <f t="shared" si="678"/>
        <v>2.2200397816502516E-12</v>
      </c>
      <c r="H2904" s="68">
        <f t="shared" si="679"/>
        <v>2.0086074214930846E-12</v>
      </c>
      <c r="I2904" s="69">
        <f t="shared" si="673"/>
        <v>7.9249256439858413E-13</v>
      </c>
      <c r="J2904" s="55">
        <f t="shared" ca="1" si="667"/>
        <v>6.7536190612607142E-3</v>
      </c>
      <c r="K2904" s="61">
        <f t="shared" ca="1" si="668"/>
        <v>-92363774328.772995</v>
      </c>
      <c r="L2904" s="61">
        <f t="shared" ca="1" si="669"/>
        <v>-92363774328.772995</v>
      </c>
      <c r="M2904" s="71">
        <f t="shared" ca="1" si="670"/>
        <v>0</v>
      </c>
      <c r="N2904" s="64">
        <f t="shared" ca="1" si="671"/>
        <v>108114529384.24704</v>
      </c>
      <c r="O2904" s="65">
        <f t="shared" ca="1" si="672"/>
        <v>108114529384.24704</v>
      </c>
      <c r="P2904" s="62">
        <f t="shared" ca="1" si="674"/>
        <v>2.003231545322451E-12</v>
      </c>
    </row>
    <row r="2905" spans="1:16" x14ac:dyDescent="0.3">
      <c r="A2905" s="42">
        <v>2894</v>
      </c>
      <c r="B2905" s="52">
        <f>'[1]Mixed Norm. Gen. Proc.'!AA2902</f>
        <v>-0.18868854094847393</v>
      </c>
      <c r="C2905" s="57">
        <f t="shared" si="680"/>
        <v>1.7153749660981874E-12</v>
      </c>
      <c r="D2905" s="39">
        <f t="shared" ca="1" si="675"/>
        <v>-1.0002628122584683E-2</v>
      </c>
      <c r="E2905" s="70">
        <f t="shared" ca="1" si="676"/>
        <v>5.0000000000000001E-3</v>
      </c>
      <c r="F2905" s="67">
        <f t="shared" si="677"/>
        <v>1.7153749660981874E-12</v>
      </c>
      <c r="G2905" s="68">
        <f t="shared" si="678"/>
        <v>1.8011437144030969E-12</v>
      </c>
      <c r="H2905" s="68">
        <f t="shared" si="679"/>
        <v>1.629606217793278E-12</v>
      </c>
      <c r="I2905" s="69">
        <f t="shared" si="673"/>
        <v>7.6632338283804243E-13</v>
      </c>
      <c r="J2905" s="55">
        <f t="shared" ca="1" si="667"/>
        <v>6.7536190612607142E-3</v>
      </c>
      <c r="K2905" s="61">
        <f t="shared" ca="1" si="668"/>
        <v>-95517905383.830994</v>
      </c>
      <c r="L2905" s="61">
        <f t="shared" ca="1" si="669"/>
        <v>-95517905383.830994</v>
      </c>
      <c r="M2905" s="71">
        <f t="shared" ca="1" si="670"/>
        <v>0</v>
      </c>
      <c r="N2905" s="64">
        <f t="shared" ca="1" si="671"/>
        <v>111806533063.30807</v>
      </c>
      <c r="O2905" s="65">
        <f t="shared" ca="1" si="672"/>
        <v>111806533063.30807</v>
      </c>
      <c r="P2905" s="62">
        <f t="shared" ca="1" si="674"/>
        <v>1.625244707853601E-12</v>
      </c>
    </row>
    <row r="2906" spans="1:16" x14ac:dyDescent="0.3">
      <c r="A2906" s="42">
        <v>2895</v>
      </c>
      <c r="B2906" s="52">
        <f>'[1]Mixed Norm. Gen. Proc.'!AA2903</f>
        <v>-0.2098252854315299</v>
      </c>
      <c r="C2906" s="57">
        <f t="shared" si="680"/>
        <v>1.3554459242145344E-12</v>
      </c>
      <c r="D2906" s="39">
        <f t="shared" ca="1" si="675"/>
        <v>3.5078256092790005E-3</v>
      </c>
      <c r="E2906" s="70">
        <f t="shared" ca="1" si="676"/>
        <v>5.0000000000000001E-3</v>
      </c>
      <c r="F2906" s="67">
        <f t="shared" si="677"/>
        <v>1.3554459242145344E-12</v>
      </c>
      <c r="G2906" s="68">
        <f t="shared" si="678"/>
        <v>1.4232182204252611E-12</v>
      </c>
      <c r="H2906" s="68">
        <f t="shared" si="679"/>
        <v>1.2876736280038076E-12</v>
      </c>
      <c r="I2906" s="69">
        <f t="shared" si="673"/>
        <v>7.1633522952308349E-13</v>
      </c>
      <c r="J2906" s="55">
        <f t="shared" ca="1" si="667"/>
        <v>6.7536190612607142E-3</v>
      </c>
      <c r="K2906" s="61">
        <f t="shared" ca="1" si="668"/>
        <v>-102183448975.52281</v>
      </c>
      <c r="L2906" s="61">
        <f t="shared" ca="1" si="669"/>
        <v>-102183448975.52281</v>
      </c>
      <c r="M2906" s="71">
        <f t="shared" ca="1" si="670"/>
        <v>0</v>
      </c>
      <c r="N2906" s="64">
        <f t="shared" ca="1" si="671"/>
        <v>119608748961.72713</v>
      </c>
      <c r="O2906" s="65">
        <f t="shared" ca="1" si="672"/>
        <v>119608748961.72713</v>
      </c>
      <c r="P2906" s="62">
        <f t="shared" ca="1" si="674"/>
        <v>1.2842272731321358E-12</v>
      </c>
    </row>
    <row r="2907" spans="1:16" x14ac:dyDescent="0.3">
      <c r="A2907" s="42">
        <v>2896</v>
      </c>
      <c r="B2907" s="52">
        <f>'[1]Mixed Norm. Gen. Proc.'!AA2904</f>
        <v>-0.21139035560038288</v>
      </c>
      <c r="C2907" s="57">
        <f t="shared" si="680"/>
        <v>1.0689177282977344E-12</v>
      </c>
      <c r="D2907" s="39">
        <f t="shared" ca="1" si="675"/>
        <v>-5.8998994299192245E-3</v>
      </c>
      <c r="E2907" s="70">
        <f t="shared" ca="1" si="676"/>
        <v>5.0000000000000001E-3</v>
      </c>
      <c r="F2907" s="67">
        <f t="shared" si="677"/>
        <v>1.0689177282977344E-12</v>
      </c>
      <c r="G2907" s="68">
        <f t="shared" si="678"/>
        <v>1.1223636147126212E-12</v>
      </c>
      <c r="H2907" s="68">
        <f t="shared" si="679"/>
        <v>1.0154718418828475E-12</v>
      </c>
      <c r="I2907" s="69">
        <f t="shared" si="673"/>
        <v>6.4136404957888522E-13</v>
      </c>
      <c r="J2907" s="55">
        <f t="shared" ca="1" si="667"/>
        <v>6.7536190612607142E-3</v>
      </c>
      <c r="K2907" s="61">
        <f t="shared" ca="1" si="668"/>
        <v>-114128012668.31624</v>
      </c>
      <c r="L2907" s="61">
        <f t="shared" ca="1" si="669"/>
        <v>-114128012668.31624</v>
      </c>
      <c r="M2907" s="71">
        <f t="shared" ca="1" si="670"/>
        <v>0</v>
      </c>
      <c r="N2907" s="64">
        <f t="shared" ca="1" si="671"/>
        <v>133590214008.2919</v>
      </c>
      <c r="O2907" s="65">
        <f t="shared" ca="1" si="672"/>
        <v>133590214008.2919</v>
      </c>
      <c r="P2907" s="62">
        <f t="shared" ca="1" si="674"/>
        <v>1.0127540131930235E-12</v>
      </c>
    </row>
    <row r="2908" spans="1:16" x14ac:dyDescent="0.3">
      <c r="A2908" s="42">
        <v>2897</v>
      </c>
      <c r="B2908" s="52">
        <f>'[1]Mixed Norm. Gen. Proc.'!AA2905</f>
        <v>0.33488483062844032</v>
      </c>
      <c r="C2908" s="57">
        <f t="shared" si="680"/>
        <v>1.4268820606944584E-12</v>
      </c>
      <c r="D2908" s="39">
        <f t="shared" ca="1" si="675"/>
        <v>-4.9567331465116252E-4</v>
      </c>
      <c r="E2908" s="70">
        <f t="shared" ca="1" si="676"/>
        <v>5.0000000000000001E-3</v>
      </c>
      <c r="F2908" s="67">
        <f t="shared" si="677"/>
        <v>1.4268820606944584E-12</v>
      </c>
      <c r="G2908" s="68">
        <f t="shared" si="678"/>
        <v>1.4982261637291815E-12</v>
      </c>
      <c r="H2908" s="68">
        <f t="shared" si="679"/>
        <v>1.3555379576597354E-12</v>
      </c>
      <c r="I2908" s="69">
        <f t="shared" si="673"/>
        <v>5.5913052352777024E-13</v>
      </c>
      <c r="J2908" s="55">
        <f t="shared" ca="1" si="667"/>
        <v>6.753619061260715E-3</v>
      </c>
      <c r="K2908" s="61">
        <f t="shared" ca="1" si="668"/>
        <v>-130913268539.71323</v>
      </c>
      <c r="L2908" s="61">
        <f t="shared" ca="1" si="669"/>
        <v>-130913268539.71323</v>
      </c>
      <c r="M2908" s="71">
        <f t="shared" ca="1" si="670"/>
        <v>0</v>
      </c>
      <c r="N2908" s="64">
        <f t="shared" ca="1" si="671"/>
        <v>153237852406.76913</v>
      </c>
      <c r="O2908" s="65">
        <f t="shared" ca="1" si="672"/>
        <v>153237852406.76913</v>
      </c>
      <c r="P2908" s="62">
        <f t="shared" ca="1" si="674"/>
        <v>1.3519099693694426E-12</v>
      </c>
    </row>
    <row r="2909" spans="1:16" x14ac:dyDescent="0.3">
      <c r="A2909" s="42">
        <v>2898</v>
      </c>
      <c r="B2909" s="52">
        <f>'[1]Mixed Norm. Gen. Proc.'!AA2906</f>
        <v>-2.0613350022073151E-2</v>
      </c>
      <c r="C2909" s="57">
        <f t="shared" si="680"/>
        <v>1.3974692413371465E-12</v>
      </c>
      <c r="D2909" s="39">
        <f t="shared" ca="1" si="675"/>
        <v>-1.1664709888867393E-2</v>
      </c>
      <c r="E2909" s="70">
        <f t="shared" ca="1" si="676"/>
        <v>5.0000000000000001E-3</v>
      </c>
      <c r="F2909" s="67">
        <f t="shared" si="677"/>
        <v>1.3974692413371465E-12</v>
      </c>
      <c r="G2909" s="68">
        <f t="shared" si="678"/>
        <v>1.467342703404004E-12</v>
      </c>
      <c r="H2909" s="68">
        <f t="shared" si="679"/>
        <v>1.3275957792702891E-12</v>
      </c>
      <c r="I2909" s="69">
        <f t="shared" si="673"/>
        <v>5.249851637165876E-13</v>
      </c>
      <c r="J2909" s="55">
        <f t="shared" ca="1" si="667"/>
        <v>6.753619061260715E-3</v>
      </c>
      <c r="K2909" s="61">
        <f t="shared" ca="1" si="668"/>
        <v>-139427948510.28787</v>
      </c>
      <c r="L2909" s="61">
        <f t="shared" ca="1" si="669"/>
        <v>-139427948510.28787</v>
      </c>
      <c r="M2909" s="71">
        <f t="shared" ca="1" si="670"/>
        <v>0</v>
      </c>
      <c r="N2909" s="64">
        <f t="shared" ca="1" si="671"/>
        <v>163204537122.35226</v>
      </c>
      <c r="O2909" s="65">
        <f t="shared" ca="1" si="672"/>
        <v>163204537122.35226</v>
      </c>
      <c r="P2909" s="62">
        <f t="shared" ca="1" si="674"/>
        <v>1.3240425759725E-12</v>
      </c>
    </row>
    <row r="2910" spans="1:16" x14ac:dyDescent="0.3">
      <c r="A2910" s="42">
        <v>2899</v>
      </c>
      <c r="B2910" s="52">
        <f>'[1]Mixed Norm. Gen. Proc.'!AA2907</f>
        <v>-0.13687329374137677</v>
      </c>
      <c r="C2910" s="57">
        <f t="shared" si="680"/>
        <v>1.2061930233730683E-12</v>
      </c>
      <c r="D2910" s="39">
        <f t="shared" ca="1" si="675"/>
        <v>-4.23483335969252E-3</v>
      </c>
      <c r="E2910" s="70">
        <f t="shared" ca="1" si="676"/>
        <v>5.0000000000000001E-3</v>
      </c>
      <c r="F2910" s="67">
        <f t="shared" si="677"/>
        <v>1.2061930233730683E-12</v>
      </c>
      <c r="G2910" s="68">
        <f t="shared" si="678"/>
        <v>1.2665026745417218E-12</v>
      </c>
      <c r="H2910" s="68">
        <f t="shared" si="679"/>
        <v>1.1458833722044148E-12</v>
      </c>
      <c r="I2910" s="69">
        <f t="shared" si="673"/>
        <v>5.1079351728708767E-13</v>
      </c>
      <c r="J2910" s="55">
        <f t="shared" ca="1" si="667"/>
        <v>6.753619061260715E-3</v>
      </c>
      <c r="K2910" s="61">
        <f t="shared" ca="1" si="668"/>
        <v>-143301748941.73776</v>
      </c>
      <c r="L2910" s="61">
        <f t="shared" ca="1" si="669"/>
        <v>-143301748941.73776</v>
      </c>
      <c r="M2910" s="71">
        <f t="shared" ca="1" si="670"/>
        <v>0</v>
      </c>
      <c r="N2910" s="64">
        <f t="shared" ca="1" si="671"/>
        <v>167738935089.7189</v>
      </c>
      <c r="O2910" s="65">
        <f t="shared" ca="1" si="672"/>
        <v>167738935089.7189</v>
      </c>
      <c r="P2910" s="62">
        <f t="shared" ca="1" si="674"/>
        <v>1.1428165075453268E-12</v>
      </c>
    </row>
    <row r="2911" spans="1:16" x14ac:dyDescent="0.3">
      <c r="A2911" s="42">
        <v>2900</v>
      </c>
      <c r="B2911" s="52">
        <f>'[1]Mixed Norm. Gen. Proc.'!AA2908</f>
        <v>0.18106220768669279</v>
      </c>
      <c r="C2911" s="57">
        <f t="shared" si="680"/>
        <v>1.4245889950812827E-12</v>
      </c>
      <c r="D2911" s="39">
        <f t="shared" ca="1" si="675"/>
        <v>-1.9791030095828468E-2</v>
      </c>
      <c r="E2911" s="70">
        <f t="shared" ca="1" si="676"/>
        <v>5.0000000000000001E-3</v>
      </c>
      <c r="F2911" s="67">
        <f t="shared" si="677"/>
        <v>1.4245889950812827E-12</v>
      </c>
      <c r="G2911" s="68">
        <f t="shared" si="678"/>
        <v>1.4958184448353469E-12</v>
      </c>
      <c r="H2911" s="68">
        <f t="shared" si="679"/>
        <v>1.3533595453272185E-12</v>
      </c>
      <c r="I2911" s="69">
        <f t="shared" si="673"/>
        <v>5.1115340945383373E-13</v>
      </c>
      <c r="J2911" s="55">
        <f t="shared" ca="1" si="667"/>
        <v>6.753619061260715E-3</v>
      </c>
      <c r="K2911" s="61">
        <f t="shared" ca="1" si="668"/>
        <v>-143200853249.81577</v>
      </c>
      <c r="L2911" s="61">
        <f t="shared" ca="1" si="669"/>
        <v>-143200853249.81577</v>
      </c>
      <c r="M2911" s="71">
        <f t="shared" ca="1" si="670"/>
        <v>0</v>
      </c>
      <c r="N2911" s="64">
        <f t="shared" ca="1" si="671"/>
        <v>167620833698.47131</v>
      </c>
      <c r="O2911" s="65">
        <f t="shared" ca="1" si="672"/>
        <v>167620833698.47131</v>
      </c>
      <c r="P2911" s="62">
        <f t="shared" ca="1" si="674"/>
        <v>1.3497373873822798E-12</v>
      </c>
    </row>
    <row r="2912" spans="1:16" x14ac:dyDescent="0.3">
      <c r="A2912" s="42">
        <v>2901</v>
      </c>
      <c r="B2912" s="52">
        <f>'[1]Mixed Norm. Gen. Proc.'!AA2909</f>
        <v>0.10248462346423114</v>
      </c>
      <c r="C2912" s="57">
        <f t="shared" si="680"/>
        <v>1.5705874618334754E-12</v>
      </c>
      <c r="D2912" s="39">
        <f t="shared" ca="1" si="675"/>
        <v>6.9455016803110139E-3</v>
      </c>
      <c r="E2912" s="70">
        <f t="shared" ca="1" si="676"/>
        <v>6.9455016803110139E-3</v>
      </c>
      <c r="F2912" s="67">
        <f t="shared" si="677"/>
        <v>1.5705874618334754E-12</v>
      </c>
      <c r="G2912" s="68">
        <f t="shared" si="678"/>
        <v>1.6491168349251493E-12</v>
      </c>
      <c r="H2912" s="68">
        <f t="shared" si="679"/>
        <v>1.4920580887418016E-12</v>
      </c>
      <c r="I2912" s="69">
        <f t="shared" si="673"/>
        <v>5.11426557644925E-13</v>
      </c>
      <c r="J2912" s="55">
        <f t="shared" ca="1" si="667"/>
        <v>6.6818450432036963E-3</v>
      </c>
      <c r="K2912" s="61">
        <f t="shared" ca="1" si="668"/>
        <v>-143212777400.79834</v>
      </c>
      <c r="L2912" s="61">
        <f t="shared" ca="1" si="669"/>
        <v>-143212777400.79834</v>
      </c>
      <c r="M2912" s="71">
        <f t="shared" ca="1" si="670"/>
        <v>0</v>
      </c>
      <c r="N2912" s="64">
        <f t="shared" ca="1" si="671"/>
        <v>167442902561.20151</v>
      </c>
      <c r="O2912" s="65">
        <f t="shared" ca="1" si="672"/>
        <v>167442902561.20151</v>
      </c>
      <c r="P2912" s="62">
        <f t="shared" ca="1" si="674"/>
        <v>1.4881070985992831E-12</v>
      </c>
    </row>
    <row r="2913" spans="1:16" x14ac:dyDescent="0.3">
      <c r="A2913" s="42">
        <v>2902</v>
      </c>
      <c r="B2913" s="52">
        <f>'[1]Mixed Norm. Gen. Proc.'!AA2910</f>
        <v>-0.13639043448165905</v>
      </c>
      <c r="C2913" s="57">
        <f t="shared" si="680"/>
        <v>1.3563743555225616E-12</v>
      </c>
      <c r="D2913" s="39">
        <f t="shared" ca="1" si="675"/>
        <v>3.9718821240458486E-3</v>
      </c>
      <c r="E2913" s="70">
        <f t="shared" ca="1" si="676"/>
        <v>5.0000000000000001E-3</v>
      </c>
      <c r="F2913" s="67">
        <f t="shared" si="677"/>
        <v>1.3563743555225616E-12</v>
      </c>
      <c r="G2913" s="68">
        <f t="shared" si="678"/>
        <v>1.4241930732986898E-12</v>
      </c>
      <c r="H2913" s="68">
        <f t="shared" si="679"/>
        <v>1.2885556377464334E-12</v>
      </c>
      <c r="I2913" s="69">
        <f t="shared" si="673"/>
        <v>5.1137836867322069E-13</v>
      </c>
      <c r="J2913" s="55">
        <f t="shared" ca="1" si="667"/>
        <v>6.5633303135527168E-3</v>
      </c>
      <c r="K2913" s="61">
        <f t="shared" ca="1" si="668"/>
        <v>-143372265059.45068</v>
      </c>
      <c r="L2913" s="61">
        <f t="shared" ca="1" si="669"/>
        <v>-143372265059.45068</v>
      </c>
      <c r="M2913" s="71">
        <f t="shared" ca="1" si="670"/>
        <v>0</v>
      </c>
      <c r="N2913" s="64">
        <f t="shared" ca="1" si="671"/>
        <v>167312689073.47403</v>
      </c>
      <c r="O2913" s="65">
        <f t="shared" ca="1" si="672"/>
        <v>167312689073.47403</v>
      </c>
      <c r="P2913" s="62">
        <f t="shared" ca="1" si="674"/>
        <v>1.2852039661434566E-12</v>
      </c>
    </row>
    <row r="2914" spans="1:16" x14ac:dyDescent="0.3">
      <c r="A2914" s="42">
        <v>2903</v>
      </c>
      <c r="B2914" s="52">
        <f>'[1]Mixed Norm. Gen. Proc.'!AA2911</f>
        <v>-0.13345399704108279</v>
      </c>
      <c r="C2914" s="57">
        <f t="shared" si="680"/>
        <v>1.175360776294053E-12</v>
      </c>
      <c r="D2914" s="39">
        <f t="shared" ca="1" si="675"/>
        <v>-3.3658876314298335E-3</v>
      </c>
      <c r="E2914" s="70">
        <f t="shared" ca="1" si="676"/>
        <v>5.0000000000000001E-3</v>
      </c>
      <c r="F2914" s="67">
        <f t="shared" si="677"/>
        <v>1.175360776294053E-12</v>
      </c>
      <c r="G2914" s="68">
        <f t="shared" si="678"/>
        <v>1.2341288151087556E-12</v>
      </c>
      <c r="H2914" s="68">
        <f t="shared" si="679"/>
        <v>1.1165927374793503E-12</v>
      </c>
      <c r="I2914" s="69">
        <f t="shared" si="673"/>
        <v>5.1179787987540393E-13</v>
      </c>
      <c r="J2914" s="55">
        <f t="shared" ca="1" si="667"/>
        <v>6.5633303135527168E-3</v>
      </c>
      <c r="K2914" s="61">
        <f t="shared" ca="1" si="668"/>
        <v>-143254745480.64847</v>
      </c>
      <c r="L2914" s="61">
        <f t="shared" ca="1" si="669"/>
        <v>-143254745480.64847</v>
      </c>
      <c r="M2914" s="71">
        <f t="shared" ca="1" si="670"/>
        <v>0</v>
      </c>
      <c r="N2914" s="64">
        <f t="shared" ca="1" si="671"/>
        <v>167175545974.42264</v>
      </c>
      <c r="O2914" s="65">
        <f t="shared" ca="1" si="672"/>
        <v>167175545974.42264</v>
      </c>
      <c r="P2914" s="62">
        <f t="shared" ca="1" si="674"/>
        <v>1.1136883598485599E-12</v>
      </c>
    </row>
    <row r="2915" spans="1:16" x14ac:dyDescent="0.3">
      <c r="A2915" s="42">
        <v>2904</v>
      </c>
      <c r="B2915" s="52">
        <f>'[1]Mixed Norm. Gen. Proc.'!AA2912</f>
        <v>3.5113358135753114E-2</v>
      </c>
      <c r="C2915" s="57">
        <f t="shared" si="680"/>
        <v>1.2166316401707828E-12</v>
      </c>
      <c r="D2915" s="39">
        <f t="shared" ca="1" si="675"/>
        <v>5.8032919940666462E-3</v>
      </c>
      <c r="E2915" s="70">
        <f t="shared" ca="1" si="676"/>
        <v>5.8032919940666462E-3</v>
      </c>
      <c r="F2915" s="67">
        <f t="shared" si="677"/>
        <v>1.2166316401707828E-12</v>
      </c>
      <c r="G2915" s="68">
        <f t="shared" si="678"/>
        <v>1.2774632221793219E-12</v>
      </c>
      <c r="H2915" s="68">
        <f t="shared" si="679"/>
        <v>1.1558000581622437E-12</v>
      </c>
      <c r="I2915" s="69">
        <f t="shared" si="673"/>
        <v>5.1407069715315054E-13</v>
      </c>
      <c r="J2915" s="55">
        <f t="shared" ca="1" si="667"/>
        <v>6.5633303135527168E-3</v>
      </c>
      <c r="K2915" s="61">
        <f t="shared" ca="1" si="668"/>
        <v>-142621385395.25388</v>
      </c>
      <c r="L2915" s="61">
        <f t="shared" ca="1" si="669"/>
        <v>-142621385395.25388</v>
      </c>
      <c r="M2915" s="71">
        <f t="shared" ca="1" si="670"/>
        <v>0</v>
      </c>
      <c r="N2915" s="64">
        <f t="shared" ca="1" si="671"/>
        <v>166436426877.74673</v>
      </c>
      <c r="O2915" s="65">
        <f t="shared" ca="1" si="672"/>
        <v>166436426877.74673</v>
      </c>
      <c r="P2915" s="62">
        <f t="shared" ca="1" si="674"/>
        <v>1.152793698079542E-12</v>
      </c>
    </row>
    <row r="2916" spans="1:16" x14ac:dyDescent="0.3">
      <c r="A2916" s="42">
        <v>2905</v>
      </c>
      <c r="B2916" s="52">
        <f>'[1]Mixed Norm. Gen. Proc.'!AA2913</f>
        <v>-0.56577969921022886</v>
      </c>
      <c r="C2916" s="57">
        <f t="shared" si="680"/>
        <v>5.282861567453099E-13</v>
      </c>
      <c r="D2916" s="39">
        <f t="shared" ca="1" si="675"/>
        <v>4.8995035480914181E-3</v>
      </c>
      <c r="E2916" s="70">
        <f t="shared" ca="1" si="676"/>
        <v>5.0000000000000001E-3</v>
      </c>
      <c r="F2916" s="67">
        <f t="shared" si="677"/>
        <v>5.282861567453099E-13</v>
      </c>
      <c r="G2916" s="68">
        <f t="shared" si="678"/>
        <v>5.5470046458257544E-13</v>
      </c>
      <c r="H2916" s="68">
        <f t="shared" si="679"/>
        <v>5.0187184890804437E-13</v>
      </c>
      <c r="I2916" s="69">
        <f t="shared" si="673"/>
        <v>5.1591257629831969E-13</v>
      </c>
      <c r="J2916" s="55">
        <f t="shared" ca="1" si="667"/>
        <v>6.5714443740988449E-3</v>
      </c>
      <c r="K2916" s="61">
        <f t="shared" ca="1" si="668"/>
        <v>-142102299904.00046</v>
      </c>
      <c r="L2916" s="61">
        <f t="shared" ca="1" si="669"/>
        <v>-142102299904.00046</v>
      </c>
      <c r="M2916" s="71">
        <f t="shared" ca="1" si="670"/>
        <v>0</v>
      </c>
      <c r="N2916" s="64">
        <f t="shared" ca="1" si="671"/>
        <v>165852133298.14841</v>
      </c>
      <c r="O2916" s="65">
        <f t="shared" ca="1" si="672"/>
        <v>165852133298.14841</v>
      </c>
      <c r="P2916" s="62">
        <f t="shared" ca="1" si="674"/>
        <v>5.0056481457478152E-13</v>
      </c>
    </row>
    <row r="2917" spans="1:16" x14ac:dyDescent="0.3">
      <c r="A2917" s="42">
        <v>2906</v>
      </c>
      <c r="B2917" s="52">
        <f>'[1]Mixed Norm. Gen. Proc.'!AA2914</f>
        <v>-0.33173618718499759</v>
      </c>
      <c r="C2917" s="57">
        <f t="shared" si="680"/>
        <v>3.5303452136400483E-13</v>
      </c>
      <c r="D2917" s="39">
        <f t="shared" ca="1" si="675"/>
        <v>-1.4445340897783035E-2</v>
      </c>
      <c r="E2917" s="70">
        <f t="shared" ca="1" si="676"/>
        <v>5.0000000000000001E-3</v>
      </c>
      <c r="F2917" s="67">
        <f t="shared" si="677"/>
        <v>3.5303452136400483E-13</v>
      </c>
      <c r="G2917" s="68">
        <f t="shared" si="678"/>
        <v>3.7068624743220511E-13</v>
      </c>
      <c r="H2917" s="68">
        <f t="shared" si="679"/>
        <v>3.3538279529580455E-13</v>
      </c>
      <c r="I2917" s="69">
        <f t="shared" si="673"/>
        <v>5.2780399379983492E-13</v>
      </c>
      <c r="J2917" s="55">
        <f t="shared" ca="1" si="667"/>
        <v>6.5714443740988449E-3</v>
      </c>
      <c r="K2917" s="61">
        <f t="shared" ca="1" si="668"/>
        <v>-138900736831.46933</v>
      </c>
      <c r="L2917" s="61">
        <f t="shared" ca="1" si="669"/>
        <v>-138900736831.46933</v>
      </c>
      <c r="M2917" s="71">
        <f t="shared" ca="1" si="670"/>
        <v>0</v>
      </c>
      <c r="N2917" s="64">
        <f t="shared" ca="1" si="671"/>
        <v>162115486770.7764</v>
      </c>
      <c r="O2917" s="65">
        <f t="shared" ca="1" si="672"/>
        <v>162115486770.7764</v>
      </c>
      <c r="P2917" s="62">
        <f t="shared" ca="1" si="674"/>
        <v>3.3450935154877825E-13</v>
      </c>
    </row>
    <row r="2918" spans="1:16" x14ac:dyDescent="0.3">
      <c r="A2918" s="42">
        <v>2907</v>
      </c>
      <c r="B2918" s="52">
        <f>'[1]Mixed Norm. Gen. Proc.'!AA2915</f>
        <v>-0.18993229955425078</v>
      </c>
      <c r="C2918" s="57">
        <f t="shared" si="680"/>
        <v>2.8598186289930516E-13</v>
      </c>
      <c r="D2918" s="39">
        <f t="shared" ca="1" si="675"/>
        <v>-6.8472681214588492E-3</v>
      </c>
      <c r="E2918" s="70">
        <f t="shared" ca="1" si="676"/>
        <v>5.0000000000000001E-3</v>
      </c>
      <c r="F2918" s="67">
        <f t="shared" si="677"/>
        <v>2.8598186289930516E-13</v>
      </c>
      <c r="G2918" s="68">
        <f t="shared" si="678"/>
        <v>3.0028095604427043E-13</v>
      </c>
      <c r="H2918" s="68">
        <f t="shared" si="679"/>
        <v>2.7168276975433988E-13</v>
      </c>
      <c r="I2918" s="69">
        <f t="shared" si="673"/>
        <v>5.4281175780770094E-13</v>
      </c>
      <c r="J2918" s="55">
        <f t="shared" ca="1" si="667"/>
        <v>6.5714443740988449E-3</v>
      </c>
      <c r="K2918" s="61">
        <f t="shared" ca="1" si="668"/>
        <v>-135060382511.76079</v>
      </c>
      <c r="L2918" s="61">
        <f t="shared" ca="1" si="669"/>
        <v>-135060382511.76079</v>
      </c>
      <c r="M2918" s="71">
        <f t="shared" ca="1" si="670"/>
        <v>0</v>
      </c>
      <c r="N2918" s="64">
        <f t="shared" ca="1" si="671"/>
        <v>157633286574.33542</v>
      </c>
      <c r="O2918" s="65">
        <f t="shared" ca="1" si="672"/>
        <v>157633286574.33542</v>
      </c>
      <c r="P2918" s="62">
        <f t="shared" ca="1" si="674"/>
        <v>2.7097522118671756E-13</v>
      </c>
    </row>
    <row r="2919" spans="1:16" x14ac:dyDescent="0.3">
      <c r="A2919" s="42">
        <v>2908</v>
      </c>
      <c r="B2919" s="52">
        <f>'[1]Mixed Norm. Gen. Proc.'!AA2916</f>
        <v>0.10115185781261049</v>
      </c>
      <c r="C2919" s="57">
        <f t="shared" si="680"/>
        <v>3.1490945963228115E-13</v>
      </c>
      <c r="D2919" s="39">
        <f t="shared" ca="1" si="675"/>
        <v>-2.0553875871589483E-3</v>
      </c>
      <c r="E2919" s="70">
        <f t="shared" ca="1" si="676"/>
        <v>5.0000000000000001E-3</v>
      </c>
      <c r="F2919" s="67">
        <f t="shared" si="677"/>
        <v>3.1490945963228115E-13</v>
      </c>
      <c r="G2919" s="68">
        <f t="shared" si="678"/>
        <v>3.306549326138952E-13</v>
      </c>
      <c r="H2919" s="68">
        <f t="shared" si="679"/>
        <v>2.991639866506671E-13</v>
      </c>
      <c r="I2919" s="69">
        <f t="shared" si="673"/>
        <v>5.592529205327552E-13</v>
      </c>
      <c r="J2919" s="55">
        <f t="shared" ca="1" si="667"/>
        <v>6.571444374098844E-3</v>
      </c>
      <c r="K2919" s="61">
        <f t="shared" ca="1" si="668"/>
        <v>-131089818130.14116</v>
      </c>
      <c r="L2919" s="61">
        <f t="shared" ca="1" si="669"/>
        <v>-131089818130.14116</v>
      </c>
      <c r="M2919" s="71">
        <f t="shared" ca="1" si="670"/>
        <v>0</v>
      </c>
      <c r="N2919" s="64">
        <f t="shared" ca="1" si="671"/>
        <v>152999114055.42358</v>
      </c>
      <c r="O2919" s="65">
        <f t="shared" ca="1" si="672"/>
        <v>152999114055.42358</v>
      </c>
      <c r="P2919" s="62">
        <f t="shared" ca="1" si="674"/>
        <v>2.9838486823093712E-13</v>
      </c>
    </row>
    <row r="2920" spans="1:16" x14ac:dyDescent="0.3">
      <c r="A2920" s="42">
        <v>2909</v>
      </c>
      <c r="B2920" s="52">
        <f>'[1]Mixed Norm. Gen. Proc.'!AA2917</f>
        <v>-0.43134514873426899</v>
      </c>
      <c r="C2920" s="57">
        <f t="shared" si="680"/>
        <v>1.7907479192936656E-13</v>
      </c>
      <c r="D2920" s="39">
        <f t="shared" ca="1" si="675"/>
        <v>2.6314281663519386E-3</v>
      </c>
      <c r="E2920" s="70">
        <f t="shared" ca="1" si="676"/>
        <v>5.0000000000000001E-3</v>
      </c>
      <c r="F2920" s="67">
        <f t="shared" si="677"/>
        <v>1.7907479192936656E-13</v>
      </c>
      <c r="G2920" s="68">
        <f t="shared" si="678"/>
        <v>1.8802853152583489E-13</v>
      </c>
      <c r="H2920" s="68">
        <f t="shared" si="679"/>
        <v>1.7012105233289824E-13</v>
      </c>
      <c r="I2920" s="69">
        <f t="shared" si="673"/>
        <v>5.7427773069905384E-13</v>
      </c>
      <c r="J2920" s="55">
        <f t="shared" ca="1" si="667"/>
        <v>6.571444374098844E-3</v>
      </c>
      <c r="K2920" s="61">
        <f t="shared" ca="1" si="668"/>
        <v>-127660119350.5238</v>
      </c>
      <c r="L2920" s="61">
        <f t="shared" ca="1" si="669"/>
        <v>-127660119350.5238</v>
      </c>
      <c r="M2920" s="71">
        <f t="shared" ca="1" si="670"/>
        <v>0</v>
      </c>
      <c r="N2920" s="64">
        <f t="shared" ca="1" si="671"/>
        <v>148996203057.12253</v>
      </c>
      <c r="O2920" s="65">
        <f t="shared" ca="1" si="672"/>
        <v>148996203057.12253</v>
      </c>
      <c r="P2920" s="62">
        <f t="shared" ca="1" si="674"/>
        <v>1.696780028638083E-13</v>
      </c>
    </row>
    <row r="2921" spans="1:16" x14ac:dyDescent="0.3">
      <c r="A2921" s="42">
        <v>2910</v>
      </c>
      <c r="B2921" s="52">
        <f>'[1]Mixed Norm. Gen. Proc.'!AA2918</f>
        <v>-7.2696282119429162E-2</v>
      </c>
      <c r="C2921" s="57">
        <f t="shared" si="680"/>
        <v>1.6605672033479127E-13</v>
      </c>
      <c r="D2921" s="39">
        <f t="shared" ca="1" si="675"/>
        <v>6.8760716693841827E-3</v>
      </c>
      <c r="E2921" s="70">
        <f t="shared" ca="1" si="676"/>
        <v>6.8760716693841827E-3</v>
      </c>
      <c r="F2921" s="67">
        <f t="shared" si="677"/>
        <v>1.6605672033479127E-13</v>
      </c>
      <c r="G2921" s="68">
        <f t="shared" si="678"/>
        <v>1.7435955635153084E-13</v>
      </c>
      <c r="H2921" s="68">
        <f t="shared" si="679"/>
        <v>1.5775388431805169E-13</v>
      </c>
      <c r="I2921" s="69">
        <f t="shared" si="673"/>
        <v>5.9114293483452319E-13</v>
      </c>
      <c r="J2921" s="55">
        <f t="shared" ca="1" si="667"/>
        <v>6.571444374098844E-3</v>
      </c>
      <c r="K2921" s="61">
        <f t="shared" ca="1" si="668"/>
        <v>-124017998560.55363</v>
      </c>
      <c r="L2921" s="61">
        <f t="shared" ca="1" si="669"/>
        <v>-124017998560.55363</v>
      </c>
      <c r="M2921" s="71">
        <f t="shared" ca="1" si="670"/>
        <v>0</v>
      </c>
      <c r="N2921" s="64">
        <f t="shared" ca="1" si="671"/>
        <v>144745367545.28256</v>
      </c>
      <c r="O2921" s="65">
        <f t="shared" ca="1" si="672"/>
        <v>144745367545.28256</v>
      </c>
      <c r="P2921" s="62">
        <f t="shared" ca="1" si="674"/>
        <v>1.5734304289815957E-13</v>
      </c>
    </row>
    <row r="2922" spans="1:16" x14ac:dyDescent="0.3">
      <c r="A2922" s="42">
        <v>2911</v>
      </c>
      <c r="B2922" s="52">
        <f>'[1]Mixed Norm. Gen. Proc.'!AA2919</f>
        <v>-0.27373177893653977</v>
      </c>
      <c r="C2922" s="57">
        <f t="shared" si="680"/>
        <v>1.2060171887318137E-13</v>
      </c>
      <c r="D2922" s="39">
        <f t="shared" ca="1" si="675"/>
        <v>-6.3505262273369735E-3</v>
      </c>
      <c r="E2922" s="70">
        <f t="shared" ca="1" si="676"/>
        <v>5.0000000000000001E-3</v>
      </c>
      <c r="F2922" s="67">
        <f t="shared" si="677"/>
        <v>1.2060171887318137E-13</v>
      </c>
      <c r="G2922" s="68">
        <f t="shared" si="678"/>
        <v>1.2663180481684044E-13</v>
      </c>
      <c r="H2922" s="68">
        <f t="shared" si="679"/>
        <v>1.145716329295223E-13</v>
      </c>
      <c r="I2922" s="69">
        <f t="shared" si="673"/>
        <v>6.0806349376951966E-13</v>
      </c>
      <c r="J2922" s="55">
        <f t="shared" ca="1" si="667"/>
        <v>6.5298523551655238E-3</v>
      </c>
      <c r="K2922" s="61">
        <f t="shared" ca="1" si="668"/>
        <v>-120610043033.4064</v>
      </c>
      <c r="L2922" s="61">
        <f t="shared" ca="1" si="669"/>
        <v>-120610043033.4064</v>
      </c>
      <c r="M2922" s="71">
        <f t="shared" ca="1" si="670"/>
        <v>0</v>
      </c>
      <c r="N2922" s="64">
        <f t="shared" ca="1" si="671"/>
        <v>140674455450.28323</v>
      </c>
      <c r="O2922" s="65">
        <f t="shared" ca="1" si="672"/>
        <v>140674455450.28323</v>
      </c>
      <c r="P2922" s="62">
        <f t="shared" ca="1" si="674"/>
        <v>1.1427513793159523E-13</v>
      </c>
    </row>
    <row r="2923" spans="1:16" x14ac:dyDescent="0.3">
      <c r="A2923" s="42">
        <v>2912</v>
      </c>
      <c r="B2923" s="52">
        <f>'[1]Mixed Norm. Gen. Proc.'!AA2920</f>
        <v>-0.12575155148139777</v>
      </c>
      <c r="C2923" s="57">
        <f t="shared" si="680"/>
        <v>1.0543586561355544E-13</v>
      </c>
      <c r="D2923" s="39">
        <f t="shared" ca="1" si="675"/>
        <v>4.1419788727659803E-3</v>
      </c>
      <c r="E2923" s="70">
        <f t="shared" ca="1" si="676"/>
        <v>5.0000000000000001E-3</v>
      </c>
      <c r="F2923" s="67">
        <f t="shared" si="677"/>
        <v>1.0543586561355544E-13</v>
      </c>
      <c r="G2923" s="68">
        <f t="shared" si="678"/>
        <v>1.1070765889423322E-13</v>
      </c>
      <c r="H2923" s="68">
        <f t="shared" si="679"/>
        <v>1.0016407233287765E-13</v>
      </c>
      <c r="I2923" s="69">
        <f t="shared" si="673"/>
        <v>6.2464207052908166E-13</v>
      </c>
      <c r="J2923" s="55">
        <f t="shared" ca="1" si="667"/>
        <v>6.5298523551655238E-3</v>
      </c>
      <c r="K2923" s="61">
        <f t="shared" ca="1" si="668"/>
        <v>-117408941233.28308</v>
      </c>
      <c r="L2923" s="61">
        <f t="shared" ca="1" si="669"/>
        <v>-117408941233.28308</v>
      </c>
      <c r="M2923" s="71">
        <f t="shared" ca="1" si="670"/>
        <v>0</v>
      </c>
      <c r="N2923" s="64">
        <f t="shared" ca="1" si="671"/>
        <v>136940825635.98595</v>
      </c>
      <c r="O2923" s="65">
        <f t="shared" ca="1" si="672"/>
        <v>136940825635.98595</v>
      </c>
      <c r="P2923" s="62">
        <f t="shared" ca="1" si="674"/>
        <v>9.9904862040946378E-14</v>
      </c>
    </row>
    <row r="2924" spans="1:16" x14ac:dyDescent="0.3">
      <c r="A2924" s="42">
        <v>2913</v>
      </c>
      <c r="B2924" s="52">
        <f>'[1]Mixed Norm. Gen. Proc.'!AA2921</f>
        <v>0.36032783271605628</v>
      </c>
      <c r="C2924" s="57">
        <f t="shared" si="680"/>
        <v>1.4342734256062925E-13</v>
      </c>
      <c r="D2924" s="39">
        <f t="shared" ca="1" si="675"/>
        <v>7.5300218343830059E-4</v>
      </c>
      <c r="E2924" s="70">
        <f t="shared" ca="1" si="676"/>
        <v>5.0000000000000001E-3</v>
      </c>
      <c r="F2924" s="67">
        <f t="shared" si="677"/>
        <v>1.4342734256062925E-13</v>
      </c>
      <c r="G2924" s="68">
        <f t="shared" si="678"/>
        <v>1.5059870968866071E-13</v>
      </c>
      <c r="H2924" s="68">
        <f t="shared" si="679"/>
        <v>1.3625597543259778E-13</v>
      </c>
      <c r="I2924" s="69">
        <f t="shared" si="673"/>
        <v>6.4107988059046297E-13</v>
      </c>
      <c r="J2924" s="55">
        <f t="shared" ca="1" si="667"/>
        <v>6.5298523551655238E-3</v>
      </c>
      <c r="K2924" s="61">
        <f t="shared" ca="1" si="668"/>
        <v>-114398480393.7961</v>
      </c>
      <c r="L2924" s="61">
        <f t="shared" ca="1" si="669"/>
        <v>-114398480393.7961</v>
      </c>
      <c r="M2924" s="71">
        <f t="shared" ca="1" si="670"/>
        <v>0</v>
      </c>
      <c r="N2924" s="64">
        <f t="shared" ca="1" si="671"/>
        <v>133429551378.89941</v>
      </c>
      <c r="O2924" s="65">
        <f t="shared" ca="1" si="672"/>
        <v>133429551378.89941</v>
      </c>
      <c r="P2924" s="62">
        <f t="shared" ca="1" si="674"/>
        <v>1.3590336445795721E-13</v>
      </c>
    </row>
    <row r="2925" spans="1:16" x14ac:dyDescent="0.3">
      <c r="A2925" s="42">
        <v>2914</v>
      </c>
      <c r="B2925" s="52">
        <f>'[1]Mixed Norm. Gen. Proc.'!AA2922</f>
        <v>-6.1012793845240124E-2</v>
      </c>
      <c r="C2925" s="57">
        <f t="shared" si="680"/>
        <v>1.3467643967720692E-13</v>
      </c>
      <c r="D2925" s="39">
        <f t="shared" ca="1" si="675"/>
        <v>2.0101999360204448E-4</v>
      </c>
      <c r="E2925" s="70">
        <f t="shared" ca="1" si="676"/>
        <v>5.0000000000000001E-3</v>
      </c>
      <c r="F2925" s="67">
        <f t="shared" si="677"/>
        <v>1.3467643967720692E-13</v>
      </c>
      <c r="G2925" s="68">
        <f t="shared" si="678"/>
        <v>1.4141026166106728E-13</v>
      </c>
      <c r="H2925" s="68">
        <f t="shared" si="679"/>
        <v>1.2794261769334657E-13</v>
      </c>
      <c r="I2925" s="69">
        <f t="shared" si="673"/>
        <v>6.5546080407992466E-13</v>
      </c>
      <c r="J2925" s="55">
        <f t="shared" ca="1" si="667"/>
        <v>6.5298523551655238E-3</v>
      </c>
      <c r="K2925" s="61">
        <f t="shared" ca="1" si="668"/>
        <v>-111888557933.72896</v>
      </c>
      <c r="L2925" s="61">
        <f t="shared" ca="1" si="669"/>
        <v>-111888557933.72896</v>
      </c>
      <c r="M2925" s="71">
        <f t="shared" ca="1" si="670"/>
        <v>0</v>
      </c>
      <c r="N2925" s="64">
        <f t="shared" ca="1" si="671"/>
        <v>130502083927.49884</v>
      </c>
      <c r="O2925" s="65">
        <f t="shared" ca="1" si="672"/>
        <v>130502083927.49884</v>
      </c>
      <c r="P2925" s="62">
        <f t="shared" ca="1" si="674"/>
        <v>1.2761152049940931E-13</v>
      </c>
    </row>
    <row r="2926" spans="1:16" x14ac:dyDescent="0.3">
      <c r="A2926" s="42">
        <v>2915</v>
      </c>
      <c r="B2926" s="52">
        <f>'[1]Mixed Norm. Gen. Proc.'!AA2923</f>
        <v>0.10529420615009155</v>
      </c>
      <c r="C2926" s="57">
        <f t="shared" si="680"/>
        <v>1.4885708848013909E-13</v>
      </c>
      <c r="D2926" s="39">
        <f t="shared" ca="1" si="675"/>
        <v>-4.6360602401199569E-3</v>
      </c>
      <c r="E2926" s="70">
        <f t="shared" ca="1" si="676"/>
        <v>5.0000000000000001E-3</v>
      </c>
      <c r="F2926" s="67">
        <f t="shared" si="677"/>
        <v>1.4885708848013909E-13</v>
      </c>
      <c r="G2926" s="68">
        <f t="shared" si="678"/>
        <v>1.5629994290414605E-13</v>
      </c>
      <c r="H2926" s="68">
        <f t="shared" si="679"/>
        <v>1.4141423405613214E-13</v>
      </c>
      <c r="I2926" s="69">
        <f t="shared" si="673"/>
        <v>6.6818220485644103E-13</v>
      </c>
      <c r="J2926" s="55">
        <f t="shared" ca="1" si="667"/>
        <v>6.5298523551655238E-3</v>
      </c>
      <c r="K2926" s="61">
        <f t="shared" ca="1" si="668"/>
        <v>-109758331810.62018</v>
      </c>
      <c r="L2926" s="61">
        <f t="shared" ca="1" si="669"/>
        <v>-109758331810.62018</v>
      </c>
      <c r="M2926" s="71">
        <f t="shared" ca="1" si="670"/>
        <v>0</v>
      </c>
      <c r="N2926" s="64">
        <f t="shared" ca="1" si="671"/>
        <v>128017478232.00699</v>
      </c>
      <c r="O2926" s="65">
        <f t="shared" ca="1" si="672"/>
        <v>128017478232.00699</v>
      </c>
      <c r="P2926" s="62">
        <f t="shared" ca="1" si="674"/>
        <v>1.4104827424600074E-13</v>
      </c>
    </row>
    <row r="2927" spans="1:16" x14ac:dyDescent="0.3">
      <c r="A2927" s="42">
        <v>2916</v>
      </c>
      <c r="B2927" s="52">
        <f>'[1]Mixed Norm. Gen. Proc.'!AA2924</f>
        <v>-4.5793491497607072E-2</v>
      </c>
      <c r="C2927" s="57">
        <f t="shared" si="680"/>
        <v>1.420404026644653E-13</v>
      </c>
      <c r="D2927" s="39">
        <f t="shared" ca="1" si="675"/>
        <v>-4.4280756205931707E-3</v>
      </c>
      <c r="E2927" s="70">
        <f t="shared" ca="1" si="676"/>
        <v>5.0000000000000001E-3</v>
      </c>
      <c r="F2927" s="67">
        <f t="shared" si="677"/>
        <v>1.420404026644653E-13</v>
      </c>
      <c r="G2927" s="68">
        <f t="shared" si="678"/>
        <v>1.4914242279768856E-13</v>
      </c>
      <c r="H2927" s="68">
        <f t="shared" si="679"/>
        <v>1.3493838253124204E-13</v>
      </c>
      <c r="I2927" s="69">
        <f t="shared" si="673"/>
        <v>6.8210810365973533E-13</v>
      </c>
      <c r="J2927" s="55">
        <f t="shared" ref="J2927:J2990" ca="1" si="681">AVERAGE(E2828:E2926)</f>
        <v>6.4324827427026891E-3</v>
      </c>
      <c r="K2927" s="61">
        <f t="shared" ref="K2927:K2990" ca="1" si="682">(LN(F2927/G2927)+(J2927+I2927^2/2)*$K$4)/(I2927*SQRT($K$4))</f>
        <v>-107607431794.47124</v>
      </c>
      <c r="L2927" s="61">
        <f t="shared" ref="L2927:L2990" ca="1" si="683">(LN(F2927/G2927)+(J2927-I2927^2/2)*$K$4)/(I2927*SQRT($K$4))</f>
        <v>-107607431794.47124</v>
      </c>
      <c r="M2927" s="71">
        <f t="shared" ref="M2927:M2990" ca="1" si="684">F2927*_xlfn.NORM.S.DIST(K2927,TRUE)-G2927*EXP(-J2927*$K$4)*_xlfn.NORM.S.DIST(L2927,TRUE)</f>
        <v>0</v>
      </c>
      <c r="N2927" s="64">
        <f t="shared" ref="N2927:N2990" ca="1" si="685">(LN(F2927/H2927)+(J2927+I2927^2/2)*$K$4)/(I2927*SQRT($K$4))</f>
        <v>125313954366.13628</v>
      </c>
      <c r="O2927" s="65">
        <f t="shared" ref="O2927:O2990" ca="1" si="686">(LN(F2927/H2927)+(J2927-I2927^2/2)*$K$4)/(I2927*SQRT($K$4))</f>
        <v>125313954366.13628</v>
      </c>
      <c r="P2927" s="62">
        <f t="shared" ca="1" si="674"/>
        <v>1.3459438175475732E-13</v>
      </c>
    </row>
    <row r="2928" spans="1:16" x14ac:dyDescent="0.3">
      <c r="A2928" s="42">
        <v>2917</v>
      </c>
      <c r="B2928" s="52">
        <f>'[1]Mixed Norm. Gen. Proc.'!AA2925</f>
        <v>-0.21702807542241442</v>
      </c>
      <c r="C2928" s="57">
        <f t="shared" si="680"/>
        <v>1.1121364744197161E-13</v>
      </c>
      <c r="D2928" s="39">
        <f t="shared" ca="1" si="675"/>
        <v>-6.7885911092451937E-3</v>
      </c>
      <c r="E2928" s="70">
        <f t="shared" ca="1" si="676"/>
        <v>5.0000000000000001E-3</v>
      </c>
      <c r="F2928" s="67">
        <f t="shared" si="677"/>
        <v>1.1121364744197161E-13</v>
      </c>
      <c r="G2928" s="68">
        <f t="shared" si="678"/>
        <v>1.1677432981407019E-13</v>
      </c>
      <c r="H2928" s="68">
        <f t="shared" si="679"/>
        <v>1.0565296506987302E-13</v>
      </c>
      <c r="I2928" s="69">
        <f t="shared" ref="I2928:I2991" si="687">_xlfn.STDEV.S(F2829:F2927)</f>
        <v>6.9225592941894231E-13</v>
      </c>
      <c r="J2928" s="55">
        <f t="shared" ca="1" si="681"/>
        <v>6.4324827427026891E-3</v>
      </c>
      <c r="K2928" s="61">
        <f t="shared" ca="1" si="682"/>
        <v>-106030007287.37801</v>
      </c>
      <c r="L2928" s="61">
        <f t="shared" ca="1" si="683"/>
        <v>-106030007287.37801</v>
      </c>
      <c r="M2928" s="71">
        <f t="shared" ca="1" si="684"/>
        <v>0</v>
      </c>
      <c r="N2928" s="64">
        <f t="shared" ca="1" si="685"/>
        <v>123476968765.77916</v>
      </c>
      <c r="O2928" s="65">
        <f t="shared" ca="1" si="686"/>
        <v>123476968765.77916</v>
      </c>
      <c r="P2928" s="62">
        <f t="shared" ref="P2928:P2991" ca="1" si="688">H2928*EXP(-J2928*$K$4)*_xlfn.NORM.S.DIST(-L2928,TRUE)-F2928*_xlfn.NORM.S.DIST(K2928,TRUE)</f>
        <v>1.0538362211985261E-13</v>
      </c>
    </row>
    <row r="2929" spans="1:16" x14ac:dyDescent="0.3">
      <c r="A2929" s="42">
        <v>2918</v>
      </c>
      <c r="B2929" s="52">
        <f>'[1]Mixed Norm. Gen. Proc.'!AA2926</f>
        <v>0.14787021379399673</v>
      </c>
      <c r="C2929" s="57">
        <f t="shared" si="680"/>
        <v>1.2765883326602612E-13</v>
      </c>
      <c r="D2929" s="39">
        <f t="shared" ca="1" si="675"/>
        <v>-4.8620290298430043E-3</v>
      </c>
      <c r="E2929" s="70">
        <f t="shared" ca="1" si="676"/>
        <v>5.0000000000000001E-3</v>
      </c>
      <c r="F2929" s="67">
        <f t="shared" si="677"/>
        <v>1.2765883326602612E-13</v>
      </c>
      <c r="G2929" s="68">
        <f t="shared" si="678"/>
        <v>1.3404177492932745E-13</v>
      </c>
      <c r="H2929" s="68">
        <f t="shared" si="679"/>
        <v>1.212758916027248E-13</v>
      </c>
      <c r="I2929" s="69">
        <f t="shared" si="687"/>
        <v>7.0470319200866984E-13</v>
      </c>
      <c r="J2929" s="55">
        <f t="shared" ca="1" si="681"/>
        <v>6.4324827427026891E-3</v>
      </c>
      <c r="K2929" s="61">
        <f t="shared" ca="1" si="682"/>
        <v>-104157185710.77287</v>
      </c>
      <c r="L2929" s="61">
        <f t="shared" ca="1" si="683"/>
        <v>-104157185710.77287</v>
      </c>
      <c r="M2929" s="71">
        <f t="shared" ca="1" si="684"/>
        <v>0</v>
      </c>
      <c r="N2929" s="64">
        <f t="shared" ca="1" si="685"/>
        <v>121295979277.66524</v>
      </c>
      <c r="O2929" s="65">
        <f t="shared" ca="1" si="686"/>
        <v>121295979277.66524</v>
      </c>
      <c r="P2929" s="62">
        <f t="shared" ca="1" si="688"/>
        <v>1.2096672085310096E-13</v>
      </c>
    </row>
    <row r="2930" spans="1:16" x14ac:dyDescent="0.3">
      <c r="A2930" s="42">
        <v>2919</v>
      </c>
      <c r="B2930" s="52">
        <f>'[1]Mixed Norm. Gen. Proc.'!AA2927</f>
        <v>0.22685207859806267</v>
      </c>
      <c r="C2930" s="57">
        <f t="shared" si="680"/>
        <v>1.5661850494382768E-13</v>
      </c>
      <c r="D2930" s="39">
        <f t="shared" ca="1" si="675"/>
        <v>7.939583192778845E-3</v>
      </c>
      <c r="E2930" s="70">
        <f t="shared" ca="1" si="676"/>
        <v>7.939583192778845E-3</v>
      </c>
      <c r="F2930" s="67">
        <f t="shared" si="677"/>
        <v>1.5661850494382768E-13</v>
      </c>
      <c r="G2930" s="68">
        <f t="shared" si="678"/>
        <v>1.6444943019101908E-13</v>
      </c>
      <c r="H2930" s="68">
        <f t="shared" si="679"/>
        <v>1.4878757969663628E-13</v>
      </c>
      <c r="I2930" s="69">
        <f t="shared" si="687"/>
        <v>7.1582270241447045E-13</v>
      </c>
      <c r="J2930" s="55">
        <f t="shared" ca="1" si="681"/>
        <v>6.4324827427026891E-3</v>
      </c>
      <c r="K2930" s="61">
        <f t="shared" ca="1" si="682"/>
        <v>-102539219548.9796</v>
      </c>
      <c r="L2930" s="61">
        <f t="shared" ca="1" si="683"/>
        <v>-102539219548.9796</v>
      </c>
      <c r="M2930" s="71">
        <f t="shared" ca="1" si="684"/>
        <v>0</v>
      </c>
      <c r="N2930" s="64">
        <f t="shared" ca="1" si="685"/>
        <v>119411780998.94283</v>
      </c>
      <c r="O2930" s="65">
        <f t="shared" ca="1" si="686"/>
        <v>119411780998.94283</v>
      </c>
      <c r="P2930" s="62">
        <f t="shared" ca="1" si="688"/>
        <v>1.4840827291981856E-13</v>
      </c>
    </row>
    <row r="2931" spans="1:16" x14ac:dyDescent="0.3">
      <c r="A2931" s="42">
        <v>2920</v>
      </c>
      <c r="B2931" s="52">
        <f>'[1]Mixed Norm. Gen. Proc.'!AA2928</f>
        <v>-3.7805882873142085E-2</v>
      </c>
      <c r="C2931" s="57">
        <f t="shared" si="680"/>
        <v>1.506974040901547E-13</v>
      </c>
      <c r="D2931" s="39">
        <f t="shared" ca="1" si="675"/>
        <v>3.7146315011130789E-3</v>
      </c>
      <c r="E2931" s="70">
        <f t="shared" ca="1" si="676"/>
        <v>5.0000000000000001E-3</v>
      </c>
      <c r="F2931" s="67">
        <f t="shared" si="677"/>
        <v>1.506974040901547E-13</v>
      </c>
      <c r="G2931" s="68">
        <f t="shared" si="678"/>
        <v>1.5823227429466245E-13</v>
      </c>
      <c r="H2931" s="68">
        <f t="shared" si="679"/>
        <v>1.4316253388564695E-13</v>
      </c>
      <c r="I2931" s="69">
        <f t="shared" si="687"/>
        <v>7.2768705097629326E-13</v>
      </c>
      <c r="J2931" s="55">
        <f t="shared" ca="1" si="681"/>
        <v>6.3718796168877661E-3</v>
      </c>
      <c r="K2931" s="61">
        <f t="shared" ca="1" si="682"/>
        <v>-100919863179.29683</v>
      </c>
      <c r="L2931" s="61">
        <f t="shared" ca="1" si="683"/>
        <v>-100919863179.29683</v>
      </c>
      <c r="M2931" s="71">
        <f t="shared" ca="1" si="684"/>
        <v>0</v>
      </c>
      <c r="N2931" s="64">
        <f t="shared" ca="1" si="685"/>
        <v>117412405895.23611</v>
      </c>
      <c r="O2931" s="65">
        <f t="shared" ca="1" si="686"/>
        <v>117412405895.23611</v>
      </c>
      <c r="P2931" s="62">
        <f t="shared" ca="1" si="688"/>
        <v>1.4280100129632215E-13</v>
      </c>
    </row>
    <row r="2932" spans="1:16" x14ac:dyDescent="0.3">
      <c r="A2932" s="42">
        <v>2921</v>
      </c>
      <c r="B2932" s="52">
        <f>'[1]Mixed Norm. Gen. Proc.'!AA2929</f>
        <v>4.9864762441393845E-2</v>
      </c>
      <c r="C2932" s="57">
        <f t="shared" si="680"/>
        <v>1.5821189434564501E-13</v>
      </c>
      <c r="D2932" s="39">
        <f t="shared" ca="1" si="675"/>
        <v>-4.6300869757908905E-4</v>
      </c>
      <c r="E2932" s="70">
        <f t="shared" ca="1" si="676"/>
        <v>5.0000000000000001E-3</v>
      </c>
      <c r="F2932" s="67">
        <f t="shared" si="677"/>
        <v>1.5821189434564501E-13</v>
      </c>
      <c r="G2932" s="68">
        <f t="shared" si="678"/>
        <v>1.6612248906292727E-13</v>
      </c>
      <c r="H2932" s="68">
        <f t="shared" si="679"/>
        <v>1.5030129962836275E-13</v>
      </c>
      <c r="I2932" s="69">
        <f t="shared" si="687"/>
        <v>7.3941871783255266E-13</v>
      </c>
      <c r="J2932" s="55">
        <f t="shared" ca="1" si="681"/>
        <v>6.3718796168877661E-3</v>
      </c>
      <c r="K2932" s="61">
        <f t="shared" ca="1" si="682"/>
        <v>-99318661876.915268</v>
      </c>
      <c r="L2932" s="61">
        <f t="shared" ca="1" si="683"/>
        <v>-99318661876.915268</v>
      </c>
      <c r="M2932" s="71">
        <f t="shared" ca="1" si="684"/>
        <v>0</v>
      </c>
      <c r="N2932" s="64">
        <f t="shared" ca="1" si="685"/>
        <v>115549532806.50433</v>
      </c>
      <c r="O2932" s="65">
        <f t="shared" ca="1" si="686"/>
        <v>115549532806.50433</v>
      </c>
      <c r="P2932" s="62">
        <f t="shared" ca="1" si="688"/>
        <v>1.4992173930235645E-13</v>
      </c>
    </row>
    <row r="2933" spans="1:16" x14ac:dyDescent="0.3">
      <c r="A2933" s="42">
        <v>2922</v>
      </c>
      <c r="B2933" s="52">
        <f>'[1]Mixed Norm. Gen. Proc.'!AA2930</f>
        <v>-0.21383639359883369</v>
      </c>
      <c r="C2933" s="57">
        <f t="shared" si="680"/>
        <v>1.2438043343433259E-13</v>
      </c>
      <c r="D2933" s="39">
        <f t="shared" ca="1" si="675"/>
        <v>-1.1617249079944275E-2</v>
      </c>
      <c r="E2933" s="70">
        <f t="shared" ca="1" si="676"/>
        <v>5.0000000000000001E-3</v>
      </c>
      <c r="F2933" s="67">
        <f t="shared" si="677"/>
        <v>1.2438043343433259E-13</v>
      </c>
      <c r="G2933" s="68">
        <f t="shared" si="678"/>
        <v>1.3059945510604923E-13</v>
      </c>
      <c r="H2933" s="68">
        <f t="shared" si="679"/>
        <v>1.1816141176261595E-13</v>
      </c>
      <c r="I2933" s="69">
        <f t="shared" si="687"/>
        <v>7.48713749066468E-13</v>
      </c>
      <c r="J2933" s="55">
        <f t="shared" ca="1" si="681"/>
        <v>6.3718796168877661E-3</v>
      </c>
      <c r="K2933" s="61">
        <f t="shared" ca="1" si="682"/>
        <v>-98085653847.601456</v>
      </c>
      <c r="L2933" s="61">
        <f t="shared" ca="1" si="683"/>
        <v>-98085653847.601456</v>
      </c>
      <c r="M2933" s="71">
        <f t="shared" ca="1" si="684"/>
        <v>0</v>
      </c>
      <c r="N2933" s="64">
        <f t="shared" ca="1" si="685"/>
        <v>114115023933.3336</v>
      </c>
      <c r="O2933" s="65">
        <f t="shared" ca="1" si="686"/>
        <v>114115023933.3336</v>
      </c>
      <c r="P2933" s="62">
        <f t="shared" ca="1" si="688"/>
        <v>1.1786301524787603E-13</v>
      </c>
    </row>
    <row r="2934" spans="1:16" x14ac:dyDescent="0.3">
      <c r="A2934" s="42">
        <v>2923</v>
      </c>
      <c r="B2934" s="52">
        <f>'[1]Mixed Norm. Gen. Proc.'!AA2931</f>
        <v>0.12630196043308717</v>
      </c>
      <c r="C2934" s="57">
        <f t="shared" si="680"/>
        <v>1.4008992601660588E-13</v>
      </c>
      <c r="D2934" s="39">
        <f t="shared" ca="1" si="675"/>
        <v>1.4038285025026898E-2</v>
      </c>
      <c r="E2934" s="70">
        <f t="shared" ca="1" si="676"/>
        <v>1.4038285025026898E-2</v>
      </c>
      <c r="F2934" s="67">
        <f t="shared" si="677"/>
        <v>1.4008992601660588E-13</v>
      </c>
      <c r="G2934" s="68">
        <f t="shared" si="678"/>
        <v>1.4709442231743617E-13</v>
      </c>
      <c r="H2934" s="68">
        <f t="shared" si="679"/>
        <v>1.3308542971577558E-13</v>
      </c>
      <c r="I2934" s="69">
        <f t="shared" si="687"/>
        <v>7.5912179632391498E-13</v>
      </c>
      <c r="J2934" s="55">
        <f t="shared" ca="1" si="681"/>
        <v>6.2800610245878257E-3</v>
      </c>
      <c r="K2934" s="61">
        <f t="shared" ca="1" si="682"/>
        <v>-96817030223.871399</v>
      </c>
      <c r="L2934" s="61">
        <f t="shared" ca="1" si="683"/>
        <v>-96817030223.871399</v>
      </c>
      <c r="M2934" s="71">
        <f t="shared" ca="1" si="684"/>
        <v>0</v>
      </c>
      <c r="N2934" s="64">
        <f t="shared" ca="1" si="685"/>
        <v>112474240011.26297</v>
      </c>
      <c r="O2934" s="65">
        <f t="shared" ca="1" si="686"/>
        <v>112474240011.26297</v>
      </c>
      <c r="P2934" s="62">
        <f t="shared" ca="1" si="688"/>
        <v>1.3275418207276863E-13</v>
      </c>
    </row>
    <row r="2935" spans="1:16" x14ac:dyDescent="0.3">
      <c r="A2935" s="42">
        <v>2924</v>
      </c>
      <c r="B2935" s="52">
        <f>'[1]Mixed Norm. Gen. Proc.'!AA2932</f>
        <v>-0.13152488084182259</v>
      </c>
      <c r="C2935" s="57">
        <f t="shared" si="680"/>
        <v>1.2166461519013206E-13</v>
      </c>
      <c r="D2935" s="39">
        <f t="shared" ca="1" si="675"/>
        <v>1.0047770149486998E-2</v>
      </c>
      <c r="E2935" s="70">
        <f t="shared" ca="1" si="676"/>
        <v>1.0047770149486998E-2</v>
      </c>
      <c r="F2935" s="67">
        <f t="shared" si="677"/>
        <v>1.2166461519013206E-13</v>
      </c>
      <c r="G2935" s="68">
        <f t="shared" si="678"/>
        <v>1.2774784594963867E-13</v>
      </c>
      <c r="H2935" s="68">
        <f t="shared" si="679"/>
        <v>1.1558138443062544E-13</v>
      </c>
      <c r="I2935" s="69">
        <f t="shared" si="687"/>
        <v>7.695559290681851E-13</v>
      </c>
      <c r="J2935" s="55">
        <f t="shared" ca="1" si="681"/>
        <v>6.3713568329214305E-3</v>
      </c>
      <c r="K2935" s="61">
        <f t="shared" ca="1" si="682"/>
        <v>-95429590197.219711</v>
      </c>
      <c r="L2935" s="61">
        <f t="shared" ca="1" si="683"/>
        <v>-95429590197.219711</v>
      </c>
      <c r="M2935" s="71">
        <f t="shared" ca="1" si="684"/>
        <v>0</v>
      </c>
      <c r="N2935" s="64">
        <f t="shared" ca="1" si="685"/>
        <v>111023974793.41861</v>
      </c>
      <c r="O2935" s="65">
        <f t="shared" ca="1" si="686"/>
        <v>111023974793.41861</v>
      </c>
      <c r="P2935" s="62">
        <f t="shared" ca="1" si="688"/>
        <v>1.1528952725262989E-13</v>
      </c>
    </row>
    <row r="2936" spans="1:16" x14ac:dyDescent="0.3">
      <c r="A2936" s="42">
        <v>2925</v>
      </c>
      <c r="B2936" s="52">
        <f>'[1]Mixed Norm. Gen. Proc.'!AA2933</f>
        <v>4.0607586185569047E-2</v>
      </c>
      <c r="C2936" s="57">
        <f t="shared" si="680"/>
        <v>1.2660512153719942E-13</v>
      </c>
      <c r="D2936" s="39">
        <f t="shared" ca="1" si="675"/>
        <v>1.0440383238902532E-2</v>
      </c>
      <c r="E2936" s="70">
        <f t="shared" ca="1" si="676"/>
        <v>1.0440383238902532E-2</v>
      </c>
      <c r="F2936" s="67">
        <f t="shared" si="677"/>
        <v>1.2660512153719942E-13</v>
      </c>
      <c r="G2936" s="68">
        <f t="shared" si="678"/>
        <v>1.3293537761405941E-13</v>
      </c>
      <c r="H2936" s="68">
        <f t="shared" si="679"/>
        <v>1.2027486546033944E-13</v>
      </c>
      <c r="I2936" s="69">
        <f t="shared" si="687"/>
        <v>7.7999110202647448E-13</v>
      </c>
      <c r="J2936" s="55">
        <f t="shared" ca="1" si="681"/>
        <v>6.4223444101889765E-3</v>
      </c>
      <c r="K2936" s="61">
        <f t="shared" ca="1" si="682"/>
        <v>-94111698966.158127</v>
      </c>
      <c r="L2936" s="61">
        <f t="shared" ca="1" si="683"/>
        <v>-94111698966.158127</v>
      </c>
      <c r="M2936" s="71">
        <f t="shared" ca="1" si="684"/>
        <v>0</v>
      </c>
      <c r="N2936" s="64">
        <f t="shared" ca="1" si="685"/>
        <v>109579810594.69942</v>
      </c>
      <c r="O2936" s="65">
        <f t="shared" ca="1" si="686"/>
        <v>109579810594.69942</v>
      </c>
      <c r="P2936" s="62">
        <f t="shared" ca="1" si="688"/>
        <v>1.1996872929511338E-13</v>
      </c>
    </row>
    <row r="2937" spans="1:16" x14ac:dyDescent="0.3">
      <c r="A2937" s="42">
        <v>2926</v>
      </c>
      <c r="B2937" s="52">
        <f>'[1]Mixed Norm. Gen. Proc.'!AA2934</f>
        <v>4.7536127672310802E-2</v>
      </c>
      <c r="C2937" s="57">
        <f t="shared" si="680"/>
        <v>1.3262343875856016E-13</v>
      </c>
      <c r="D2937" s="39">
        <f t="shared" ca="1" si="675"/>
        <v>1.0957337404380598E-2</v>
      </c>
      <c r="E2937" s="70">
        <f t="shared" ca="1" si="676"/>
        <v>1.0957337404380598E-2</v>
      </c>
      <c r="F2937" s="67">
        <f t="shared" si="677"/>
        <v>1.3262343875856016E-13</v>
      </c>
      <c r="G2937" s="68">
        <f t="shared" si="678"/>
        <v>1.3925461069648817E-13</v>
      </c>
      <c r="H2937" s="68">
        <f t="shared" si="679"/>
        <v>1.2599226682063214E-13</v>
      </c>
      <c r="I2937" s="69">
        <f t="shared" si="687"/>
        <v>7.9065129210756323E-13</v>
      </c>
      <c r="J2937" s="55">
        <f t="shared" ca="1" si="681"/>
        <v>6.4243032443234375E-3</v>
      </c>
      <c r="K2937" s="61">
        <f t="shared" ca="1" si="682"/>
        <v>-92841249452.726227</v>
      </c>
      <c r="L2937" s="61">
        <f t="shared" ca="1" si="683"/>
        <v>-92841249452.726227</v>
      </c>
      <c r="M2937" s="71">
        <f t="shared" ca="1" si="684"/>
        <v>0</v>
      </c>
      <c r="N2937" s="64">
        <f t="shared" ca="1" si="685"/>
        <v>108103929037.15489</v>
      </c>
      <c r="O2937" s="65">
        <f t="shared" ca="1" si="686"/>
        <v>108103929037.15489</v>
      </c>
      <c r="P2937" s="62">
        <f t="shared" ca="1" si="688"/>
        <v>1.2567148044118933E-13</v>
      </c>
    </row>
    <row r="2938" spans="1:16" x14ac:dyDescent="0.3">
      <c r="A2938" s="42">
        <v>2927</v>
      </c>
      <c r="B2938" s="52">
        <f>'[1]Mixed Norm. Gen. Proc.'!AA2935</f>
        <v>-6.6886647150280476E-2</v>
      </c>
      <c r="C2938" s="57">
        <f t="shared" si="680"/>
        <v>1.2375270160645952E-13</v>
      </c>
      <c r="D2938" s="39">
        <f t="shared" ca="1" si="675"/>
        <v>-7.8744627296884681E-3</v>
      </c>
      <c r="E2938" s="70">
        <f t="shared" ca="1" si="676"/>
        <v>5.0000000000000001E-3</v>
      </c>
      <c r="F2938" s="67">
        <f t="shared" si="677"/>
        <v>1.2375270160645952E-13</v>
      </c>
      <c r="G2938" s="68">
        <f t="shared" si="678"/>
        <v>1.299403366867825E-13</v>
      </c>
      <c r="H2938" s="68">
        <f t="shared" si="679"/>
        <v>1.1756506652613654E-13</v>
      </c>
      <c r="I2938" s="69">
        <f t="shared" si="687"/>
        <v>8.0095640075175258E-13</v>
      </c>
      <c r="J2938" s="55">
        <f t="shared" ca="1" si="681"/>
        <v>6.4844783696202113E-3</v>
      </c>
      <c r="K2938" s="61">
        <f t="shared" ca="1" si="682"/>
        <v>-91599426642.886002</v>
      </c>
      <c r="L2938" s="61">
        <f t="shared" ca="1" si="683"/>
        <v>-91599426642.886002</v>
      </c>
      <c r="M2938" s="71">
        <f t="shared" ca="1" si="684"/>
        <v>0</v>
      </c>
      <c r="N2938" s="64">
        <f t="shared" ca="1" si="685"/>
        <v>106760390279.34796</v>
      </c>
      <c r="O2938" s="65">
        <f t="shared" ca="1" si="686"/>
        <v>106760390279.34796</v>
      </c>
      <c r="P2938" s="62">
        <f t="shared" ca="1" si="688"/>
        <v>1.1726293631486973E-13</v>
      </c>
    </row>
    <row r="2939" spans="1:16" x14ac:dyDescent="0.3">
      <c r="A2939" s="42">
        <v>2928</v>
      </c>
      <c r="B2939" s="52">
        <f>'[1]Mixed Norm. Gen. Proc.'!AA2936</f>
        <v>0.23818142062275133</v>
      </c>
      <c r="C2939" s="57">
        <f t="shared" si="680"/>
        <v>1.5322829588098949E-13</v>
      </c>
      <c r="D2939" s="39">
        <f t="shared" ca="1" si="675"/>
        <v>-1.7115016693804161E-4</v>
      </c>
      <c r="E2939" s="70">
        <f t="shared" ca="1" si="676"/>
        <v>5.0000000000000001E-3</v>
      </c>
      <c r="F2939" s="67">
        <f t="shared" si="677"/>
        <v>1.5322829588098949E-13</v>
      </c>
      <c r="G2939" s="68">
        <f t="shared" si="678"/>
        <v>1.6088971067503898E-13</v>
      </c>
      <c r="H2939" s="68">
        <f t="shared" si="679"/>
        <v>1.4556688108694E-13</v>
      </c>
      <c r="I2939" s="69">
        <f t="shared" si="687"/>
        <v>8.106465688356839E-13</v>
      </c>
      <c r="J2939" s="55">
        <f t="shared" ca="1" si="681"/>
        <v>6.4844783696202113E-3</v>
      </c>
      <c r="K2939" s="61">
        <f t="shared" ca="1" si="682"/>
        <v>-90504481108.439133</v>
      </c>
      <c r="L2939" s="61">
        <f t="shared" ca="1" si="683"/>
        <v>-90504481108.439133</v>
      </c>
      <c r="M2939" s="71">
        <f t="shared" ca="1" si="684"/>
        <v>0</v>
      </c>
      <c r="N2939" s="64">
        <f t="shared" ca="1" si="685"/>
        <v>105484216214.98534</v>
      </c>
      <c r="O2939" s="65">
        <f t="shared" ca="1" si="686"/>
        <v>105484216214.98534</v>
      </c>
      <c r="P2939" s="62">
        <f t="shared" ca="1" si="688"/>
        <v>1.4519278907274058E-13</v>
      </c>
    </row>
    <row r="2940" spans="1:16" x14ac:dyDescent="0.3">
      <c r="A2940" s="42">
        <v>2929</v>
      </c>
      <c r="B2940" s="52">
        <f>'[1]Mixed Norm. Gen. Proc.'!AA2937</f>
        <v>4.8456038287103514E-2</v>
      </c>
      <c r="C2940" s="57">
        <f t="shared" si="680"/>
        <v>1.6065313205286635E-13</v>
      </c>
      <c r="D2940" s="39">
        <f t="shared" ca="1" si="675"/>
        <v>-1.390004787506016E-2</v>
      </c>
      <c r="E2940" s="70">
        <f t="shared" ca="1" si="676"/>
        <v>5.0000000000000001E-3</v>
      </c>
      <c r="F2940" s="67">
        <f t="shared" si="677"/>
        <v>1.6065313205286635E-13</v>
      </c>
      <c r="G2940" s="68">
        <f t="shared" si="678"/>
        <v>1.6868578865550967E-13</v>
      </c>
      <c r="H2940" s="68">
        <f t="shared" si="679"/>
        <v>1.5262047545022302E-13</v>
      </c>
      <c r="I2940" s="69">
        <f t="shared" si="687"/>
        <v>8.2003800567836172E-13</v>
      </c>
      <c r="J2940" s="55">
        <f t="shared" ca="1" si="681"/>
        <v>6.4844783696202113E-3</v>
      </c>
      <c r="K2940" s="61">
        <f t="shared" ca="1" si="682"/>
        <v>-89467983882.184219</v>
      </c>
      <c r="L2940" s="61">
        <f t="shared" ca="1" si="683"/>
        <v>-89467983882.184219</v>
      </c>
      <c r="M2940" s="71">
        <f t="shared" ca="1" si="684"/>
        <v>0</v>
      </c>
      <c r="N2940" s="64">
        <f t="shared" ca="1" si="685"/>
        <v>104276164456.86844</v>
      </c>
      <c r="O2940" s="65">
        <f t="shared" ca="1" si="686"/>
        <v>104276164456.86844</v>
      </c>
      <c r="P2940" s="62">
        <f t="shared" ca="1" si="688"/>
        <v>1.5222825641906067E-13</v>
      </c>
    </row>
    <row r="2941" spans="1:16" x14ac:dyDescent="0.3">
      <c r="A2941" s="42">
        <v>2930</v>
      </c>
      <c r="B2941" s="52">
        <f>'[1]Mixed Norm. Gen. Proc.'!AA2938</f>
        <v>-0.20100651408086814</v>
      </c>
      <c r="C2941" s="57">
        <f t="shared" si="680"/>
        <v>1.2836080600274631E-13</v>
      </c>
      <c r="D2941" s="39">
        <f t="shared" ca="1" si="675"/>
        <v>1.2969105759311851E-2</v>
      </c>
      <c r="E2941" s="70">
        <f t="shared" ca="1" si="676"/>
        <v>1.2969105759311851E-2</v>
      </c>
      <c r="F2941" s="67">
        <f t="shared" si="677"/>
        <v>1.2836080600274631E-13</v>
      </c>
      <c r="G2941" s="68">
        <f t="shared" si="678"/>
        <v>1.3477884630288364E-13</v>
      </c>
      <c r="H2941" s="68">
        <f t="shared" si="679"/>
        <v>1.2194276570260898E-13</v>
      </c>
      <c r="I2941" s="69">
        <f t="shared" si="687"/>
        <v>8.2887551432668463E-13</v>
      </c>
      <c r="J2941" s="55">
        <f t="shared" ca="1" si="681"/>
        <v>6.484478369620213E-3</v>
      </c>
      <c r="K2941" s="61">
        <f t="shared" ca="1" si="682"/>
        <v>-88514072145.571884</v>
      </c>
      <c r="L2941" s="61">
        <f t="shared" ca="1" si="683"/>
        <v>-88514072145.571884</v>
      </c>
      <c r="M2941" s="71">
        <f t="shared" ca="1" si="684"/>
        <v>0</v>
      </c>
      <c r="N2941" s="64">
        <f t="shared" ca="1" si="685"/>
        <v>103164367221.61038</v>
      </c>
      <c r="O2941" s="65">
        <f t="shared" ca="1" si="686"/>
        <v>103164367221.61038</v>
      </c>
      <c r="P2941" s="62">
        <f t="shared" ca="1" si="688"/>
        <v>1.2162938525165674E-13</v>
      </c>
    </row>
    <row r="2942" spans="1:16" x14ac:dyDescent="0.3">
      <c r="A2942" s="42">
        <v>2931</v>
      </c>
      <c r="B2942" s="52">
        <f>'[1]Mixed Norm. Gen. Proc.'!AA2939</f>
        <v>-3.8796624144204095E-2</v>
      </c>
      <c r="C2942" s="57">
        <f t="shared" si="680"/>
        <v>1.2338084005741065E-13</v>
      </c>
      <c r="D2942" s="39">
        <f t="shared" ca="1" si="675"/>
        <v>1.0927903529552968E-2</v>
      </c>
      <c r="E2942" s="70">
        <f t="shared" ca="1" si="676"/>
        <v>1.0927903529552968E-2</v>
      </c>
      <c r="F2942" s="67">
        <f t="shared" si="677"/>
        <v>1.2338084005741065E-13</v>
      </c>
      <c r="G2942" s="68">
        <f t="shared" si="678"/>
        <v>1.2954988206028119E-13</v>
      </c>
      <c r="H2942" s="68">
        <f t="shared" si="679"/>
        <v>1.1721179805454011E-13</v>
      </c>
      <c r="I2942" s="69">
        <f t="shared" si="687"/>
        <v>8.3796005825947276E-13</v>
      </c>
      <c r="J2942" s="55">
        <f t="shared" ca="1" si="681"/>
        <v>6.5649743873910397E-3</v>
      </c>
      <c r="K2942" s="61">
        <f t="shared" ca="1" si="682"/>
        <v>-87493954666.768097</v>
      </c>
      <c r="L2942" s="61">
        <f t="shared" ca="1" si="683"/>
        <v>-87493954666.768097</v>
      </c>
      <c r="M2942" s="71">
        <f t="shared" ca="1" si="684"/>
        <v>0</v>
      </c>
      <c r="N2942" s="64">
        <f t="shared" ca="1" si="685"/>
        <v>102106448657.72218</v>
      </c>
      <c r="O2942" s="65">
        <f t="shared" ca="1" si="686"/>
        <v>102106448657.72218</v>
      </c>
      <c r="P2942" s="62">
        <f t="shared" ca="1" si="688"/>
        <v>1.1690684130815887E-13</v>
      </c>
    </row>
    <row r="2943" spans="1:16" x14ac:dyDescent="0.3">
      <c r="A2943" s="42">
        <v>2932</v>
      </c>
      <c r="B2943" s="52">
        <f>'[1]Mixed Norm. Gen. Proc.'!AA2940</f>
        <v>-0.3605332070110252</v>
      </c>
      <c r="C2943" s="57">
        <f t="shared" si="680"/>
        <v>7.8897950107798019E-14</v>
      </c>
      <c r="D2943" s="39">
        <f t="shared" ca="1" si="675"/>
        <v>-1.7095344761550311E-2</v>
      </c>
      <c r="E2943" s="70">
        <f t="shared" ca="1" si="676"/>
        <v>5.0000000000000001E-3</v>
      </c>
      <c r="F2943" s="67">
        <f t="shared" si="677"/>
        <v>7.8897950107798019E-14</v>
      </c>
      <c r="G2943" s="68">
        <f t="shared" si="678"/>
        <v>8.284284761318792E-14</v>
      </c>
      <c r="H2943" s="68">
        <f t="shared" si="679"/>
        <v>7.4953052602408119E-14</v>
      </c>
      <c r="I2943" s="69">
        <f t="shared" si="687"/>
        <v>8.4657934987831897E-13</v>
      </c>
      <c r="J2943" s="55">
        <f t="shared" ca="1" si="681"/>
        <v>6.6248522008208674E-3</v>
      </c>
      <c r="K2943" s="61">
        <f t="shared" ca="1" si="682"/>
        <v>-86558595934.867126</v>
      </c>
      <c r="L2943" s="61">
        <f t="shared" ca="1" si="683"/>
        <v>-86558595934.867126</v>
      </c>
      <c r="M2943" s="71">
        <f t="shared" ca="1" si="684"/>
        <v>0</v>
      </c>
      <c r="N2943" s="64">
        <f t="shared" ca="1" si="685"/>
        <v>101111425828.17825</v>
      </c>
      <c r="O2943" s="65">
        <f t="shared" ca="1" si="686"/>
        <v>101111425828.17825</v>
      </c>
      <c r="P2943" s="62">
        <f t="shared" ca="1" si="688"/>
        <v>7.4756266582274117E-14</v>
      </c>
    </row>
    <row r="2944" spans="1:16" x14ac:dyDescent="0.3">
      <c r="A2944" s="42">
        <v>2933</v>
      </c>
      <c r="B2944" s="52">
        <f>'[1]Mixed Norm. Gen. Proc.'!AA2941</f>
        <v>5.2519223135131535E-2</v>
      </c>
      <c r="C2944" s="57">
        <f t="shared" si="680"/>
        <v>8.304160915441393E-14</v>
      </c>
      <c r="D2944" s="39">
        <f t="shared" ca="1" si="675"/>
        <v>-5.4174724114950754E-3</v>
      </c>
      <c r="E2944" s="70">
        <f t="shared" ca="1" si="676"/>
        <v>5.0000000000000001E-3</v>
      </c>
      <c r="F2944" s="67">
        <f t="shared" si="677"/>
        <v>8.304160915441393E-14</v>
      </c>
      <c r="G2944" s="68">
        <f t="shared" si="678"/>
        <v>8.7193689612134634E-14</v>
      </c>
      <c r="H2944" s="68">
        <f t="shared" si="679"/>
        <v>7.8889528696693226E-14</v>
      </c>
      <c r="I2944" s="69">
        <f t="shared" si="687"/>
        <v>8.5590335422799207E-13</v>
      </c>
      <c r="J2944" s="55">
        <f t="shared" ca="1" si="681"/>
        <v>6.6248522008208674E-3</v>
      </c>
      <c r="K2944" s="61">
        <f t="shared" ca="1" si="682"/>
        <v>-85615647503.818985</v>
      </c>
      <c r="L2944" s="61">
        <f t="shared" ca="1" si="683"/>
        <v>-85615647503.818985</v>
      </c>
      <c r="M2944" s="71">
        <f t="shared" ca="1" si="684"/>
        <v>0</v>
      </c>
      <c r="N2944" s="64">
        <f t="shared" ca="1" si="685"/>
        <v>100009942384.3219</v>
      </c>
      <c r="O2944" s="65">
        <f t="shared" ca="1" si="686"/>
        <v>100009942384.3219</v>
      </c>
      <c r="P2944" s="62">
        <f t="shared" ca="1" si="688"/>
        <v>7.8682407627657938E-14</v>
      </c>
    </row>
    <row r="2945" spans="1:16" x14ac:dyDescent="0.3">
      <c r="A2945" s="42">
        <v>2934</v>
      </c>
      <c r="B2945" s="52">
        <f>'[1]Mixed Norm. Gen. Proc.'!AA2942</f>
        <v>0.48093950603306324</v>
      </c>
      <c r="C2945" s="57">
        <f t="shared" si="680"/>
        <v>1.2297959964132847E-13</v>
      </c>
      <c r="D2945" s="39">
        <f t="shared" ca="1" si="675"/>
        <v>-3.124759154186735E-3</v>
      </c>
      <c r="E2945" s="70">
        <f t="shared" ca="1" si="676"/>
        <v>5.0000000000000001E-3</v>
      </c>
      <c r="F2945" s="67">
        <f t="shared" si="677"/>
        <v>1.2297959964132847E-13</v>
      </c>
      <c r="G2945" s="68">
        <f t="shared" si="678"/>
        <v>1.2912857962339491E-13</v>
      </c>
      <c r="H2945" s="68">
        <f t="shared" si="679"/>
        <v>1.1683061965926203E-13</v>
      </c>
      <c r="I2945" s="69">
        <f t="shared" si="687"/>
        <v>8.6409630864009073E-13</v>
      </c>
      <c r="J2945" s="55">
        <f t="shared" ca="1" si="681"/>
        <v>6.5898388018282858E-3</v>
      </c>
      <c r="K2945" s="61">
        <f t="shared" ca="1" si="682"/>
        <v>-84829405597.675476</v>
      </c>
      <c r="L2945" s="61">
        <f t="shared" ca="1" si="683"/>
        <v>-84829405597.675476</v>
      </c>
      <c r="M2945" s="71">
        <f t="shared" ca="1" si="684"/>
        <v>0</v>
      </c>
      <c r="N2945" s="64">
        <f t="shared" ca="1" si="685"/>
        <v>99036169833.204575</v>
      </c>
      <c r="O2945" s="65">
        <f t="shared" ca="1" si="686"/>
        <v>99036169833.204575</v>
      </c>
      <c r="P2945" s="62">
        <f t="shared" ca="1" si="688"/>
        <v>1.1652550490371184E-13</v>
      </c>
    </row>
    <row r="2946" spans="1:16" x14ac:dyDescent="0.3">
      <c r="A2946" s="42">
        <v>2935</v>
      </c>
      <c r="B2946" s="52">
        <f>'[1]Mixed Norm. Gen. Proc.'!AA2943</f>
        <v>-4.6094983369963288E-2</v>
      </c>
      <c r="C2946" s="57">
        <f t="shared" si="680"/>
        <v>1.1731085704101668E-13</v>
      </c>
      <c r="D2946" s="39">
        <f t="shared" ca="1" si="675"/>
        <v>8.3451234865865938E-4</v>
      </c>
      <c r="E2946" s="70">
        <f t="shared" ca="1" si="676"/>
        <v>5.0000000000000001E-3</v>
      </c>
      <c r="F2946" s="67">
        <f t="shared" si="677"/>
        <v>1.1731085704101668E-13</v>
      </c>
      <c r="G2946" s="68">
        <f t="shared" si="678"/>
        <v>1.2317639989306752E-13</v>
      </c>
      <c r="H2946" s="68">
        <f t="shared" si="679"/>
        <v>1.1144531418896584E-13</v>
      </c>
      <c r="I2946" s="69">
        <f t="shared" si="687"/>
        <v>8.679405881297111E-13</v>
      </c>
      <c r="J2946" s="55">
        <f t="shared" ca="1" si="681"/>
        <v>6.41613148381433E-3</v>
      </c>
      <c r="K2946" s="61">
        <f t="shared" ca="1" si="682"/>
        <v>-84579754155.897308</v>
      </c>
      <c r="L2946" s="61">
        <f t="shared" ca="1" si="683"/>
        <v>-84579754155.897308</v>
      </c>
      <c r="M2946" s="71">
        <f t="shared" ca="1" si="684"/>
        <v>0</v>
      </c>
      <c r="N2946" s="64">
        <f t="shared" ca="1" si="685"/>
        <v>98471444496.037735</v>
      </c>
      <c r="O2946" s="65">
        <f t="shared" ca="1" si="686"/>
        <v>98471444496.037735</v>
      </c>
      <c r="P2946" s="62">
        <f t="shared" ca="1" si="688"/>
        <v>1.1116192598447578E-13</v>
      </c>
    </row>
    <row r="2947" spans="1:16" x14ac:dyDescent="0.3">
      <c r="A2947" s="42">
        <v>2936</v>
      </c>
      <c r="B2947" s="52">
        <f>'[1]Mixed Norm. Gen. Proc.'!AA2944</f>
        <v>-0.12822352212066754</v>
      </c>
      <c r="C2947" s="57">
        <f t="shared" si="680"/>
        <v>1.022688457682234E-13</v>
      </c>
      <c r="D2947" s="39">
        <f t="shared" ca="1" si="675"/>
        <v>-8.0498219463087748E-4</v>
      </c>
      <c r="E2947" s="70">
        <f t="shared" ca="1" si="676"/>
        <v>5.0000000000000001E-3</v>
      </c>
      <c r="F2947" s="67">
        <f t="shared" si="677"/>
        <v>1.022688457682234E-13</v>
      </c>
      <c r="G2947" s="68">
        <f t="shared" si="678"/>
        <v>1.0738228805663457E-13</v>
      </c>
      <c r="H2947" s="68">
        <f t="shared" si="679"/>
        <v>9.7155403479812226E-14</v>
      </c>
      <c r="I2947" s="69">
        <f t="shared" si="687"/>
        <v>8.7145155361721344E-13</v>
      </c>
      <c r="J2947" s="55">
        <f t="shared" ca="1" si="681"/>
        <v>6.41613148381433E-3</v>
      </c>
      <c r="K2947" s="61">
        <f t="shared" ca="1" si="682"/>
        <v>-84238993276.47702</v>
      </c>
      <c r="L2947" s="61">
        <f t="shared" ca="1" si="683"/>
        <v>-84238993276.47702</v>
      </c>
      <c r="M2947" s="71">
        <f t="shared" ca="1" si="684"/>
        <v>0</v>
      </c>
      <c r="N2947" s="64">
        <f t="shared" ca="1" si="685"/>
        <v>98074715794.717468</v>
      </c>
      <c r="O2947" s="65">
        <f t="shared" ca="1" si="686"/>
        <v>98074715794.717468</v>
      </c>
      <c r="P2947" s="62">
        <f t="shared" ca="1" si="688"/>
        <v>9.6908352309029337E-14</v>
      </c>
    </row>
    <row r="2948" spans="1:16" x14ac:dyDescent="0.3">
      <c r="A2948" s="42">
        <v>2937</v>
      </c>
      <c r="B2948" s="52">
        <f>'[1]Mixed Norm. Gen. Proc.'!AA2945</f>
        <v>0.22585297763949297</v>
      </c>
      <c r="C2948" s="57">
        <f t="shared" si="680"/>
        <v>1.2536656910473072E-13</v>
      </c>
      <c r="D2948" s="39">
        <f t="shared" ca="1" si="675"/>
        <v>7.8736515366506065E-4</v>
      </c>
      <c r="E2948" s="70">
        <f t="shared" ca="1" si="676"/>
        <v>5.0000000000000001E-3</v>
      </c>
      <c r="F2948" s="67">
        <f t="shared" si="677"/>
        <v>1.2536656910473072E-13</v>
      </c>
      <c r="G2948" s="68">
        <f t="shared" si="678"/>
        <v>1.3163489755996726E-13</v>
      </c>
      <c r="H2948" s="68">
        <f t="shared" si="679"/>
        <v>1.1909824064949418E-13</v>
      </c>
      <c r="I2948" s="69">
        <f t="shared" si="687"/>
        <v>8.7567419742962616E-13</v>
      </c>
      <c r="J2948" s="55">
        <f t="shared" ca="1" si="681"/>
        <v>6.4004760019410285E-3</v>
      </c>
      <c r="K2948" s="61">
        <f t="shared" ca="1" si="682"/>
        <v>-83844041320.435928</v>
      </c>
      <c r="L2948" s="61">
        <f t="shared" ca="1" si="683"/>
        <v>-83844041320.435928</v>
      </c>
      <c r="M2948" s="71">
        <f t="shared" ca="1" si="684"/>
        <v>0</v>
      </c>
      <c r="N2948" s="64">
        <f t="shared" ca="1" si="685"/>
        <v>97590521308.18071</v>
      </c>
      <c r="O2948" s="65">
        <f t="shared" ca="1" si="686"/>
        <v>97590521308.18071</v>
      </c>
      <c r="P2948" s="62">
        <f t="shared" ca="1" si="688"/>
        <v>1.1879613025397288E-13</v>
      </c>
    </row>
    <row r="2949" spans="1:16" x14ac:dyDescent="0.3">
      <c r="A2949" s="42">
        <v>2938</v>
      </c>
      <c r="B2949" s="52">
        <f>'[1]Mixed Norm. Gen. Proc.'!AA2946</f>
        <v>-0.18436037426922036</v>
      </c>
      <c r="C2949" s="57">
        <f t="shared" si="680"/>
        <v>1.0225394150373449E-13</v>
      </c>
      <c r="D2949" s="39">
        <f t="shared" ca="1" si="675"/>
        <v>-1.73864327493767E-2</v>
      </c>
      <c r="E2949" s="70">
        <f t="shared" ca="1" si="676"/>
        <v>5.0000000000000001E-3</v>
      </c>
      <c r="F2949" s="67">
        <f t="shared" si="677"/>
        <v>1.0225394150373449E-13</v>
      </c>
      <c r="G2949" s="68">
        <f t="shared" si="678"/>
        <v>1.0736663857892121E-13</v>
      </c>
      <c r="H2949" s="68">
        <f t="shared" si="679"/>
        <v>9.7141244428547759E-14</v>
      </c>
      <c r="I2949" s="69">
        <f t="shared" si="687"/>
        <v>8.8142372243067152E-13</v>
      </c>
      <c r="J2949" s="55">
        <f t="shared" ca="1" si="681"/>
        <v>6.4004760019410285E-3</v>
      </c>
      <c r="K2949" s="61">
        <f t="shared" ca="1" si="682"/>
        <v>-83297126823.477341</v>
      </c>
      <c r="L2949" s="61">
        <f t="shared" ca="1" si="683"/>
        <v>-83297126823.477341</v>
      </c>
      <c r="M2949" s="71">
        <f t="shared" ca="1" si="684"/>
        <v>0</v>
      </c>
      <c r="N2949" s="64">
        <f t="shared" ca="1" si="685"/>
        <v>96953938552.523621</v>
      </c>
      <c r="O2949" s="65">
        <f t="shared" ca="1" si="686"/>
        <v>96953938552.523621</v>
      </c>
      <c r="P2949" s="62">
        <f t="shared" ca="1" si="688"/>
        <v>9.6894831218615381E-14</v>
      </c>
    </row>
    <row r="2950" spans="1:16" x14ac:dyDescent="0.3">
      <c r="A2950" s="42">
        <v>2939</v>
      </c>
      <c r="B2950" s="52">
        <f>'[1]Mixed Norm. Gen. Proc.'!AA2947</f>
        <v>0.50718747441751144</v>
      </c>
      <c r="C2950" s="57">
        <f t="shared" si="680"/>
        <v>1.5411585984424954E-13</v>
      </c>
      <c r="D2950" s="39">
        <f t="shared" ca="1" si="675"/>
        <v>1.9888240749191626E-3</v>
      </c>
      <c r="E2950" s="70">
        <f t="shared" ca="1" si="676"/>
        <v>5.0000000000000001E-3</v>
      </c>
      <c r="F2950" s="67">
        <f t="shared" si="677"/>
        <v>1.5411585984424954E-13</v>
      </c>
      <c r="G2950" s="68">
        <f t="shared" si="678"/>
        <v>1.6182165283646203E-13</v>
      </c>
      <c r="H2950" s="68">
        <f t="shared" si="679"/>
        <v>1.4641006685203706E-13</v>
      </c>
      <c r="I2950" s="69">
        <f t="shared" si="687"/>
        <v>8.8618389109391376E-13</v>
      </c>
      <c r="J2950" s="55">
        <f t="shared" ca="1" si="681"/>
        <v>6.3688392351864201E-3</v>
      </c>
      <c r="K2950" s="61">
        <f t="shared" ca="1" si="682"/>
        <v>-82872182196.47879</v>
      </c>
      <c r="L2950" s="61">
        <f t="shared" ca="1" si="683"/>
        <v>-82872182196.47879</v>
      </c>
      <c r="M2950" s="71">
        <f t="shared" ca="1" si="684"/>
        <v>0</v>
      </c>
      <c r="N2950" s="64">
        <f t="shared" ca="1" si="685"/>
        <v>96410658094.930099</v>
      </c>
      <c r="O2950" s="65">
        <f t="shared" ca="1" si="686"/>
        <v>96410658094.930099</v>
      </c>
      <c r="P2950" s="62">
        <f t="shared" ca="1" si="688"/>
        <v>1.4604050936934115E-13</v>
      </c>
    </row>
    <row r="2951" spans="1:16" x14ac:dyDescent="0.3">
      <c r="A2951" s="42">
        <v>2940</v>
      </c>
      <c r="B2951" s="52">
        <f>'[1]Mixed Norm. Gen. Proc.'!AA2948</f>
        <v>-8.7850896995561312E-2</v>
      </c>
      <c r="C2951" s="57">
        <f t="shared" si="680"/>
        <v>1.4057664331569001E-13</v>
      </c>
      <c r="D2951" s="39">
        <f t="shared" ca="1" si="675"/>
        <v>1.0943677582860652E-3</v>
      </c>
      <c r="E2951" s="70">
        <f t="shared" ca="1" si="676"/>
        <v>5.0000000000000001E-3</v>
      </c>
      <c r="F2951" s="67">
        <f t="shared" si="677"/>
        <v>1.4057664331569001E-13</v>
      </c>
      <c r="G2951" s="68">
        <f t="shared" si="678"/>
        <v>1.4760547548147453E-13</v>
      </c>
      <c r="H2951" s="68">
        <f t="shared" si="679"/>
        <v>1.335478111499055E-13</v>
      </c>
      <c r="I2951" s="69">
        <f t="shared" si="687"/>
        <v>8.9222396867500079E-13</v>
      </c>
      <c r="J2951" s="55">
        <f t="shared" ca="1" si="681"/>
        <v>6.3688392351864201E-3</v>
      </c>
      <c r="K2951" s="61">
        <f t="shared" ca="1" si="682"/>
        <v>-82311163408.198471</v>
      </c>
      <c r="L2951" s="61">
        <f t="shared" ca="1" si="683"/>
        <v>-82311163408.198471</v>
      </c>
      <c r="M2951" s="71">
        <f t="shared" ca="1" si="684"/>
        <v>0</v>
      </c>
      <c r="N2951" s="64">
        <f t="shared" ca="1" si="685"/>
        <v>95757988053.570618</v>
      </c>
      <c r="O2951" s="65">
        <f t="shared" ca="1" si="686"/>
        <v>95757988053.570618</v>
      </c>
      <c r="P2951" s="62">
        <f t="shared" ca="1" si="688"/>
        <v>1.3321071962355585E-13</v>
      </c>
    </row>
    <row r="2952" spans="1:16" x14ac:dyDescent="0.3">
      <c r="A2952" s="42">
        <v>2941</v>
      </c>
      <c r="B2952" s="52">
        <f>'[1]Mixed Norm. Gen. Proc.'!AA2949</f>
        <v>-0.14856757118968059</v>
      </c>
      <c r="C2952" s="57">
        <f t="shared" si="680"/>
        <v>1.1969151285227992E-13</v>
      </c>
      <c r="D2952" s="39">
        <f t="shared" ca="1" si="675"/>
        <v>2.0566180132523867E-3</v>
      </c>
      <c r="E2952" s="70">
        <f t="shared" ca="1" si="676"/>
        <v>5.0000000000000001E-3</v>
      </c>
      <c r="F2952" s="67">
        <f t="shared" si="677"/>
        <v>1.1969151285227992E-13</v>
      </c>
      <c r="G2952" s="68">
        <f t="shared" si="678"/>
        <v>1.2567608849489392E-13</v>
      </c>
      <c r="H2952" s="68">
        <f t="shared" si="679"/>
        <v>1.1370693720966592E-13</v>
      </c>
      <c r="I2952" s="69">
        <f t="shared" si="687"/>
        <v>8.9852385161902035E-13</v>
      </c>
      <c r="J2952" s="55">
        <f t="shared" ca="1" si="681"/>
        <v>6.3688392351864201E-3</v>
      </c>
      <c r="K2952" s="61">
        <f t="shared" ca="1" si="682"/>
        <v>-81734049407.803986</v>
      </c>
      <c r="L2952" s="61">
        <f t="shared" ca="1" si="683"/>
        <v>-81734049407.803986</v>
      </c>
      <c r="M2952" s="71">
        <f t="shared" ca="1" si="684"/>
        <v>0</v>
      </c>
      <c r="N2952" s="64">
        <f t="shared" ca="1" si="685"/>
        <v>95086593393.75647</v>
      </c>
      <c r="O2952" s="65">
        <f t="shared" ca="1" si="686"/>
        <v>95086593393.75647</v>
      </c>
      <c r="P2952" s="62">
        <f t="shared" ca="1" si="688"/>
        <v>1.1341992655265466E-13</v>
      </c>
    </row>
    <row r="2953" spans="1:16" x14ac:dyDescent="0.3">
      <c r="A2953" s="42">
        <v>2942</v>
      </c>
      <c r="B2953" s="52">
        <f>'[1]Mixed Norm. Gen. Proc.'!AA2950</f>
        <v>-4.1124079297354621E-2</v>
      </c>
      <c r="C2953" s="57">
        <f t="shared" si="680"/>
        <v>1.1476930958652242E-13</v>
      </c>
      <c r="D2953" s="39">
        <f t="shared" ca="1" si="675"/>
        <v>-2.2413083626450635E-2</v>
      </c>
      <c r="E2953" s="70">
        <f t="shared" ca="1" si="676"/>
        <v>5.0000000000000001E-3</v>
      </c>
      <c r="F2953" s="67">
        <f t="shared" si="677"/>
        <v>1.1476930958652242E-13</v>
      </c>
      <c r="G2953" s="68">
        <f t="shared" si="678"/>
        <v>1.2050777506584854E-13</v>
      </c>
      <c r="H2953" s="68">
        <f t="shared" si="679"/>
        <v>1.0903084410719629E-13</v>
      </c>
      <c r="I2953" s="69">
        <f t="shared" si="687"/>
        <v>9.0489774031641197E-13</v>
      </c>
      <c r="J2953" s="55">
        <f t="shared" ca="1" si="681"/>
        <v>6.3688392351864201E-3</v>
      </c>
      <c r="K2953" s="61">
        <f t="shared" ca="1" si="682"/>
        <v>-81158333820.8358</v>
      </c>
      <c r="L2953" s="61">
        <f t="shared" ca="1" si="683"/>
        <v>-81158333820.8358</v>
      </c>
      <c r="M2953" s="71">
        <f t="shared" ca="1" si="684"/>
        <v>0</v>
      </c>
      <c r="N2953" s="64">
        <f t="shared" ca="1" si="685"/>
        <v>94416825600.222137</v>
      </c>
      <c r="O2953" s="65">
        <f t="shared" ca="1" si="686"/>
        <v>94416825600.222137</v>
      </c>
      <c r="P2953" s="62">
        <f t="shared" ca="1" si="688"/>
        <v>1.0875563649920314E-13</v>
      </c>
    </row>
    <row r="2954" spans="1:16" x14ac:dyDescent="0.3">
      <c r="A2954" s="42">
        <v>2943</v>
      </c>
      <c r="B2954" s="52">
        <f>'[1]Mixed Norm. Gen. Proc.'!AA2951</f>
        <v>2.2677526374737925E-2</v>
      </c>
      <c r="C2954" s="57">
        <f t="shared" si="680"/>
        <v>1.1737199363168124E-13</v>
      </c>
      <c r="D2954" s="39">
        <f t="shared" ca="1" si="675"/>
        <v>3.2668282927541623E-3</v>
      </c>
      <c r="E2954" s="70">
        <f t="shared" ca="1" si="676"/>
        <v>5.0000000000000001E-3</v>
      </c>
      <c r="F2954" s="67">
        <f t="shared" si="677"/>
        <v>1.1737199363168124E-13</v>
      </c>
      <c r="G2954" s="68">
        <f t="shared" si="678"/>
        <v>1.232405933132653E-13</v>
      </c>
      <c r="H2954" s="68">
        <f t="shared" si="679"/>
        <v>1.1150339395009718E-13</v>
      </c>
      <c r="I2954" s="69">
        <f t="shared" si="687"/>
        <v>9.0918635646907746E-13</v>
      </c>
      <c r="J2954" s="55">
        <f t="shared" ca="1" si="681"/>
        <v>6.3065198614308E-3</v>
      </c>
      <c r="K2954" s="61">
        <f t="shared" ca="1" si="682"/>
        <v>-80818690112.241562</v>
      </c>
      <c r="L2954" s="61">
        <f t="shared" ca="1" si="683"/>
        <v>-80818690112.241562</v>
      </c>
      <c r="M2954" s="71">
        <f t="shared" ca="1" si="684"/>
        <v>0</v>
      </c>
      <c r="N2954" s="64">
        <f t="shared" ca="1" si="685"/>
        <v>93928284350.537598</v>
      </c>
      <c r="O2954" s="65">
        <f t="shared" ca="1" si="686"/>
        <v>93928284350.537598</v>
      </c>
      <c r="P2954" s="62">
        <f t="shared" ca="1" si="688"/>
        <v>1.112246958570476E-13</v>
      </c>
    </row>
    <row r="2955" spans="1:16" x14ac:dyDescent="0.3">
      <c r="A2955" s="42">
        <v>2944</v>
      </c>
      <c r="B2955" s="52">
        <f>'[1]Mixed Norm. Gen. Proc.'!AA2952</f>
        <v>-7.4119121600449214E-2</v>
      </c>
      <c r="C2955" s="57">
        <f t="shared" si="680"/>
        <v>1.0867248456320751E-13</v>
      </c>
      <c r="D2955" s="39">
        <f t="shared" ca="1" si="675"/>
        <v>7.9486183524377502E-3</v>
      </c>
      <c r="E2955" s="70">
        <f t="shared" ca="1" si="676"/>
        <v>7.9486183524377502E-3</v>
      </c>
      <c r="F2955" s="67">
        <f t="shared" si="677"/>
        <v>1.0867248456320751E-13</v>
      </c>
      <c r="G2955" s="68">
        <f t="shared" si="678"/>
        <v>1.1410610879136789E-13</v>
      </c>
      <c r="H2955" s="68">
        <f t="shared" si="679"/>
        <v>1.0323886033504712E-13</v>
      </c>
      <c r="I2955" s="69">
        <f t="shared" si="687"/>
        <v>9.1419431312763988E-13</v>
      </c>
      <c r="J2955" s="55">
        <f t="shared" ca="1" si="681"/>
        <v>6.3065198614307991E-3</v>
      </c>
      <c r="K2955" s="61">
        <f t="shared" ca="1" si="682"/>
        <v>-80375965309.131363</v>
      </c>
      <c r="L2955" s="61">
        <f t="shared" ca="1" si="683"/>
        <v>-80375965309.131363</v>
      </c>
      <c r="M2955" s="71">
        <f t="shared" ca="1" si="684"/>
        <v>0</v>
      </c>
      <c r="N2955" s="64">
        <f t="shared" ca="1" si="685"/>
        <v>93413745187.161072</v>
      </c>
      <c r="O2955" s="65">
        <f t="shared" ca="1" si="686"/>
        <v>93413745187.161072</v>
      </c>
      <c r="P2955" s="62">
        <f t="shared" ca="1" si="688"/>
        <v>1.029808190998461E-13</v>
      </c>
    </row>
    <row r="2956" spans="1:16" x14ac:dyDescent="0.3">
      <c r="A2956" s="42">
        <v>2945</v>
      </c>
      <c r="B2956" s="52">
        <f>'[1]Mixed Norm. Gen. Proc.'!AA2953</f>
        <v>-0.2173171883120715</v>
      </c>
      <c r="C2956" s="57">
        <f t="shared" si="680"/>
        <v>8.5056085771044258E-14</v>
      </c>
      <c r="D2956" s="39">
        <f t="shared" ref="D2956:D3019" ca="1" si="689">(SQRT(-2*LN(RAND()))*COS(2*PI()*RAND())+$D$2)/100</f>
        <v>-6.3568139178998163E-3</v>
      </c>
      <c r="E2956" s="70">
        <f t="shared" ref="E2956:E3019" ca="1" si="690">IF(D2956&lt;0.005, 0.005, D2956)</f>
        <v>5.0000000000000001E-3</v>
      </c>
      <c r="F2956" s="67">
        <f t="shared" ref="F2956:F3019" si="691">C2956</f>
        <v>8.5056085771044258E-14</v>
      </c>
      <c r="G2956" s="68">
        <f t="shared" ref="G2956:G3019" si="692">F2956*(1+$G$4)</f>
        <v>8.930889005959647E-14</v>
      </c>
      <c r="H2956" s="68">
        <f t="shared" ref="H2956:H3019" si="693">F2956*(1-$G$4)</f>
        <v>8.0803281482492046E-14</v>
      </c>
      <c r="I2956" s="69">
        <f t="shared" si="687"/>
        <v>9.1828563781535758E-13</v>
      </c>
      <c r="J2956" s="55">
        <f t="shared" ca="1" si="681"/>
        <v>6.3363038851927964E-3</v>
      </c>
      <c r="K2956" s="61">
        <f t="shared" ca="1" si="682"/>
        <v>-79997426945.616974</v>
      </c>
      <c r="L2956" s="61">
        <f t="shared" ca="1" si="683"/>
        <v>-79997426945.616974</v>
      </c>
      <c r="M2956" s="71">
        <f t="shared" ca="1" si="684"/>
        <v>0</v>
      </c>
      <c r="N2956" s="64">
        <f t="shared" ca="1" si="685"/>
        <v>93017981847.866653</v>
      </c>
      <c r="O2956" s="65">
        <f t="shared" ca="1" si="686"/>
        <v>93017981847.866653</v>
      </c>
      <c r="P2956" s="62">
        <f t="shared" ca="1" si="688"/>
        <v>8.060036441705876E-14</v>
      </c>
    </row>
    <row r="2957" spans="1:16" x14ac:dyDescent="0.3">
      <c r="A2957" s="42">
        <v>2946</v>
      </c>
      <c r="B2957" s="52">
        <f>'[1]Mixed Norm. Gen. Proc.'!AA2954</f>
        <v>-0.32764271884713464</v>
      </c>
      <c r="C2957" s="57">
        <f t="shared" ref="C2957:C3020" si="694">C2956*(1+B2957)</f>
        <v>5.7188078574524229E-14</v>
      </c>
      <c r="D2957" s="39">
        <f t="shared" ca="1" si="689"/>
        <v>3.6596296061987572E-3</v>
      </c>
      <c r="E2957" s="70">
        <f t="shared" ca="1" si="690"/>
        <v>5.0000000000000001E-3</v>
      </c>
      <c r="F2957" s="67">
        <f t="shared" si="691"/>
        <v>5.7188078574524229E-14</v>
      </c>
      <c r="G2957" s="68">
        <f t="shared" si="692"/>
        <v>6.0047482503250437E-14</v>
      </c>
      <c r="H2957" s="68">
        <f t="shared" si="693"/>
        <v>5.4328674645798013E-14</v>
      </c>
      <c r="I2957" s="69">
        <f t="shared" si="687"/>
        <v>9.2016992705094875E-13</v>
      </c>
      <c r="J2957" s="55">
        <f t="shared" ca="1" si="681"/>
        <v>6.3363038851927964E-3</v>
      </c>
      <c r="K2957" s="61">
        <f t="shared" ca="1" si="682"/>
        <v>-79833611235.021301</v>
      </c>
      <c r="L2957" s="61">
        <f t="shared" ca="1" si="683"/>
        <v>-79833611235.021301</v>
      </c>
      <c r="M2957" s="71">
        <f t="shared" ca="1" si="684"/>
        <v>0</v>
      </c>
      <c r="N2957" s="64">
        <f t="shared" ca="1" si="685"/>
        <v>92827503136.533676</v>
      </c>
      <c r="O2957" s="65">
        <f t="shared" ca="1" si="686"/>
        <v>92827503136.533676</v>
      </c>
      <c r="P2957" s="62">
        <f t="shared" ca="1" si="688"/>
        <v>5.4192241879383768E-14</v>
      </c>
    </row>
    <row r="2958" spans="1:16" x14ac:dyDescent="0.3">
      <c r="A2958" s="42">
        <v>2947</v>
      </c>
      <c r="B2958" s="52">
        <f>'[1]Mixed Norm. Gen. Proc.'!AA2955</f>
        <v>5.9580049045056857E-2</v>
      </c>
      <c r="C2958" s="57">
        <f t="shared" si="694"/>
        <v>6.0595347100786952E-14</v>
      </c>
      <c r="D2958" s="39">
        <f t="shared" ca="1" si="689"/>
        <v>7.2635599336888892E-4</v>
      </c>
      <c r="E2958" s="70">
        <f t="shared" ca="1" si="690"/>
        <v>5.0000000000000001E-3</v>
      </c>
      <c r="F2958" s="67">
        <f t="shared" si="691"/>
        <v>6.0595347100786952E-14</v>
      </c>
      <c r="G2958" s="68">
        <f t="shared" si="692"/>
        <v>6.3625114455826296E-14</v>
      </c>
      <c r="H2958" s="68">
        <f t="shared" si="693"/>
        <v>5.7565579745747608E-14</v>
      </c>
      <c r="I2958" s="69">
        <f t="shared" si="687"/>
        <v>9.2069701793499627E-13</v>
      </c>
      <c r="J2958" s="55">
        <f t="shared" ca="1" si="681"/>
        <v>6.3363038851927964E-3</v>
      </c>
      <c r="K2958" s="61">
        <f t="shared" ca="1" si="682"/>
        <v>-79787907200.031647</v>
      </c>
      <c r="L2958" s="61">
        <f t="shared" ca="1" si="683"/>
        <v>-79787907200.031647</v>
      </c>
      <c r="M2958" s="71">
        <f t="shared" ca="1" si="684"/>
        <v>0</v>
      </c>
      <c r="N2958" s="64">
        <f t="shared" ca="1" si="685"/>
        <v>92774360213.574905</v>
      </c>
      <c r="O2958" s="65">
        <f t="shared" ca="1" si="686"/>
        <v>92774360213.574905</v>
      </c>
      <c r="P2958" s="62">
        <f t="shared" ca="1" si="688"/>
        <v>5.7421018308419045E-14</v>
      </c>
    </row>
    <row r="2959" spans="1:16" x14ac:dyDescent="0.3">
      <c r="A2959" s="42">
        <v>2948</v>
      </c>
      <c r="B2959" s="52">
        <f>'[1]Mixed Norm. Gen. Proc.'!AA2956</f>
        <v>-3.546517799086446E-2</v>
      </c>
      <c r="C2959" s="57">
        <f t="shared" si="694"/>
        <v>5.844632233043933E-14</v>
      </c>
      <c r="D2959" s="39">
        <f t="shared" ca="1" si="689"/>
        <v>8.241927671276888E-4</v>
      </c>
      <c r="E2959" s="70">
        <f t="shared" ca="1" si="690"/>
        <v>5.0000000000000001E-3</v>
      </c>
      <c r="F2959" s="67">
        <f t="shared" si="691"/>
        <v>5.844632233043933E-14</v>
      </c>
      <c r="G2959" s="68">
        <f t="shared" si="692"/>
        <v>6.1368638446961294E-14</v>
      </c>
      <c r="H2959" s="68">
        <f t="shared" si="693"/>
        <v>5.552400621391736E-14</v>
      </c>
      <c r="I2959" s="69">
        <f t="shared" si="687"/>
        <v>9.2526663769857508E-13</v>
      </c>
      <c r="J2959" s="55">
        <f t="shared" ca="1" si="681"/>
        <v>6.3206288329468591E-3</v>
      </c>
      <c r="K2959" s="61">
        <f t="shared" ca="1" si="682"/>
        <v>-79404530097.244324</v>
      </c>
      <c r="L2959" s="61">
        <f t="shared" ca="1" si="683"/>
        <v>-79404530097.244324</v>
      </c>
      <c r="M2959" s="71">
        <f t="shared" ca="1" si="684"/>
        <v>0</v>
      </c>
      <c r="N2959" s="64">
        <f t="shared" ca="1" si="685"/>
        <v>92305503035.461075</v>
      </c>
      <c r="O2959" s="65">
        <f t="shared" ca="1" si="686"/>
        <v>92305503035.461075</v>
      </c>
      <c r="P2959" s="62">
        <f t="shared" ca="1" si="688"/>
        <v>5.5384916181136611E-14</v>
      </c>
    </row>
    <row r="2960" spans="1:16" x14ac:dyDescent="0.3">
      <c r="A2960" s="42">
        <v>2949</v>
      </c>
      <c r="B2960" s="52">
        <f>'[1]Mixed Norm. Gen. Proc.'!AA2957</f>
        <v>0.16622244661090818</v>
      </c>
      <c r="C2960" s="57">
        <f t="shared" si="694"/>
        <v>6.816141302361471E-14</v>
      </c>
      <c r="D2960" s="39">
        <f t="shared" ca="1" si="689"/>
        <v>8.4291784712095912E-3</v>
      </c>
      <c r="E2960" s="70">
        <f t="shared" ca="1" si="690"/>
        <v>8.4291784712095912E-3</v>
      </c>
      <c r="F2960" s="67">
        <f t="shared" si="691"/>
        <v>6.816141302361471E-14</v>
      </c>
      <c r="G2960" s="68">
        <f t="shared" si="692"/>
        <v>7.1569483674795446E-14</v>
      </c>
      <c r="H2960" s="68">
        <f t="shared" si="693"/>
        <v>6.4753342372433975E-14</v>
      </c>
      <c r="I2960" s="69">
        <f t="shared" si="687"/>
        <v>9.3082663374223688E-13</v>
      </c>
      <c r="J2960" s="55">
        <f t="shared" ca="1" si="681"/>
        <v>6.3206288329468582E-3</v>
      </c>
      <c r="K2960" s="61">
        <f t="shared" ca="1" si="682"/>
        <v>-78930232459.869675</v>
      </c>
      <c r="L2960" s="61">
        <f t="shared" ca="1" si="683"/>
        <v>-78930232459.869675</v>
      </c>
      <c r="M2960" s="71">
        <f t="shared" ca="1" si="684"/>
        <v>0</v>
      </c>
      <c r="N2960" s="64">
        <f t="shared" ca="1" si="685"/>
        <v>91754145550.531372</v>
      </c>
      <c r="O2960" s="65">
        <f t="shared" ca="1" si="686"/>
        <v>91754145550.531372</v>
      </c>
      <c r="P2960" s="62">
        <f t="shared" ca="1" si="688"/>
        <v>6.4591132454105222E-14</v>
      </c>
    </row>
    <row r="2961" spans="1:16" x14ac:dyDescent="0.3">
      <c r="A2961" s="42">
        <v>2950</v>
      </c>
      <c r="B2961" s="52">
        <f>'[1]Mixed Norm. Gen. Proc.'!AA2958</f>
        <v>0.21860109629042998</v>
      </c>
      <c r="C2961" s="57">
        <f t="shared" si="694"/>
        <v>8.3061572635281674E-14</v>
      </c>
      <c r="D2961" s="39">
        <f t="shared" ca="1" si="689"/>
        <v>1.2438846561349389E-2</v>
      </c>
      <c r="E2961" s="70">
        <f t="shared" ca="1" si="690"/>
        <v>1.2438846561349389E-2</v>
      </c>
      <c r="F2961" s="67">
        <f t="shared" si="691"/>
        <v>8.3061572635281674E-14</v>
      </c>
      <c r="G2961" s="68">
        <f t="shared" si="692"/>
        <v>8.7214651267045765E-14</v>
      </c>
      <c r="H2961" s="68">
        <f t="shared" si="693"/>
        <v>7.8908494003517583E-14</v>
      </c>
      <c r="I2961" s="69">
        <f t="shared" si="687"/>
        <v>9.3614044980685085E-13</v>
      </c>
      <c r="J2961" s="55">
        <f t="shared" ca="1" si="681"/>
        <v>6.3552669993227123E-3</v>
      </c>
      <c r="K2961" s="61">
        <f t="shared" ca="1" si="682"/>
        <v>-78458892148.537369</v>
      </c>
      <c r="L2961" s="61">
        <f t="shared" ca="1" si="683"/>
        <v>-78458892148.537369</v>
      </c>
      <c r="M2961" s="71">
        <f t="shared" ca="1" si="684"/>
        <v>0</v>
      </c>
      <c r="N2961" s="64">
        <f t="shared" ca="1" si="685"/>
        <v>91256629756.952164</v>
      </c>
      <c r="O2961" s="65">
        <f t="shared" ca="1" si="686"/>
        <v>91256629756.952164</v>
      </c>
      <c r="P2961" s="62">
        <f t="shared" ca="1" si="688"/>
        <v>7.8709742922424026E-14</v>
      </c>
    </row>
    <row r="2962" spans="1:16" x14ac:dyDescent="0.3">
      <c r="A2962" s="42">
        <v>2951</v>
      </c>
      <c r="B2962" s="52">
        <f>'[1]Mixed Norm. Gen. Proc.'!AA2959</f>
        <v>-0.29537203837728743</v>
      </c>
      <c r="C2962" s="57">
        <f t="shared" si="694"/>
        <v>5.8527506615175404E-14</v>
      </c>
      <c r="D2962" s="39">
        <f t="shared" ca="1" si="689"/>
        <v>6.6223405916917405E-4</v>
      </c>
      <c r="E2962" s="70">
        <f t="shared" ca="1" si="690"/>
        <v>5.0000000000000001E-3</v>
      </c>
      <c r="F2962" s="67">
        <f t="shared" si="691"/>
        <v>5.8527506615175404E-14</v>
      </c>
      <c r="G2962" s="68">
        <f t="shared" si="692"/>
        <v>6.1453881945934176E-14</v>
      </c>
      <c r="H2962" s="68">
        <f t="shared" si="693"/>
        <v>5.5601131284416633E-14</v>
      </c>
      <c r="I2962" s="69">
        <f t="shared" si="687"/>
        <v>9.4114670539771781E-13</v>
      </c>
      <c r="J2962" s="55">
        <f t="shared" ca="1" si="681"/>
        <v>6.4304068635787671E-3</v>
      </c>
      <c r="K2962" s="61">
        <f t="shared" ca="1" si="682"/>
        <v>-77991250993.04747</v>
      </c>
      <c r="L2962" s="61">
        <f t="shared" ca="1" si="683"/>
        <v>-77991250993.04747</v>
      </c>
      <c r="M2962" s="71">
        <f t="shared" ca="1" si="684"/>
        <v>0</v>
      </c>
      <c r="N2962" s="64">
        <f t="shared" ca="1" si="685"/>
        <v>90821500626.445557</v>
      </c>
      <c r="O2962" s="65">
        <f t="shared" ca="1" si="686"/>
        <v>90821500626.445557</v>
      </c>
      <c r="P2962" s="62">
        <f t="shared" ca="1" si="688"/>
        <v>5.5459432034194753E-14</v>
      </c>
    </row>
    <row r="2963" spans="1:16" x14ac:dyDescent="0.3">
      <c r="A2963" s="42">
        <v>2952</v>
      </c>
      <c r="B2963" s="52">
        <f>'[1]Mixed Norm. Gen. Proc.'!AA2960</f>
        <v>-9.3754383697113919E-2</v>
      </c>
      <c r="C2963" s="57">
        <f t="shared" si="694"/>
        <v>5.3040296303140873E-14</v>
      </c>
      <c r="D2963" s="39">
        <f t="shared" ca="1" si="689"/>
        <v>-1.150043781997274E-2</v>
      </c>
      <c r="E2963" s="70">
        <f t="shared" ca="1" si="690"/>
        <v>5.0000000000000001E-3</v>
      </c>
      <c r="F2963" s="67">
        <f t="shared" si="691"/>
        <v>5.3040296303140873E-14</v>
      </c>
      <c r="G2963" s="68">
        <f t="shared" si="692"/>
        <v>5.5692311118297917E-14</v>
      </c>
      <c r="H2963" s="68">
        <f t="shared" si="693"/>
        <v>5.0388281487983828E-14</v>
      </c>
      <c r="I2963" s="69">
        <f t="shared" si="687"/>
        <v>9.4631898591838096E-13</v>
      </c>
      <c r="J2963" s="55">
        <f t="shared" ca="1" si="681"/>
        <v>6.4304068635787671E-3</v>
      </c>
      <c r="K2963" s="61">
        <f t="shared" ca="1" si="682"/>
        <v>-77564975461.967422</v>
      </c>
      <c r="L2963" s="61">
        <f t="shared" ca="1" si="683"/>
        <v>-77564975461.967422</v>
      </c>
      <c r="M2963" s="71">
        <f t="shared" ca="1" si="684"/>
        <v>0</v>
      </c>
      <c r="N2963" s="64">
        <f t="shared" ca="1" si="685"/>
        <v>90325099005.49353</v>
      </c>
      <c r="O2963" s="65">
        <f t="shared" ca="1" si="686"/>
        <v>90325099005.49353</v>
      </c>
      <c r="P2963" s="62">
        <f t="shared" ca="1" si="688"/>
        <v>5.0259867163636848E-14</v>
      </c>
    </row>
    <row r="2964" spans="1:16" x14ac:dyDescent="0.3">
      <c r="A2964" s="42">
        <v>2953</v>
      </c>
      <c r="B2964" s="52">
        <f>'[1]Mixed Norm. Gen. Proc.'!AA2961</f>
        <v>7.7614426918654597E-2</v>
      </c>
      <c r="C2964" s="57">
        <f t="shared" si="694"/>
        <v>5.7156988504304785E-14</v>
      </c>
      <c r="D2964" s="39">
        <f t="shared" ca="1" si="689"/>
        <v>3.8434539263044703E-3</v>
      </c>
      <c r="E2964" s="70">
        <f t="shared" ca="1" si="690"/>
        <v>5.0000000000000001E-3</v>
      </c>
      <c r="F2964" s="67">
        <f t="shared" si="691"/>
        <v>5.7156988504304785E-14</v>
      </c>
      <c r="G2964" s="68">
        <f t="shared" si="692"/>
        <v>6.0014837929520025E-14</v>
      </c>
      <c r="H2964" s="68">
        <f t="shared" si="693"/>
        <v>5.4299139079089544E-14</v>
      </c>
      <c r="I2964" s="69">
        <f t="shared" si="687"/>
        <v>9.5122657233501109E-13</v>
      </c>
      <c r="J2964" s="55">
        <f t="shared" ca="1" si="681"/>
        <v>6.4304068635787671E-3</v>
      </c>
      <c r="K2964" s="61">
        <f t="shared" ca="1" si="682"/>
        <v>-77164800749.596848</v>
      </c>
      <c r="L2964" s="61">
        <f t="shared" ca="1" si="683"/>
        <v>-77164800749.596848</v>
      </c>
      <c r="M2964" s="71">
        <f t="shared" ca="1" si="684"/>
        <v>0</v>
      </c>
      <c r="N2964" s="64">
        <f t="shared" ca="1" si="685"/>
        <v>89859092018.459915</v>
      </c>
      <c r="O2964" s="65">
        <f t="shared" ca="1" si="686"/>
        <v>89859092018.459915</v>
      </c>
      <c r="P2964" s="62">
        <f t="shared" ca="1" si="688"/>
        <v>5.4160757950550225E-14</v>
      </c>
    </row>
    <row r="2965" spans="1:16" x14ac:dyDescent="0.3">
      <c r="A2965" s="42">
        <v>2954</v>
      </c>
      <c r="B2965" s="52">
        <f>'[1]Mixed Norm. Gen. Proc.'!AA2962</f>
        <v>4.3743947310848935E-2</v>
      </c>
      <c r="C2965" s="57">
        <f t="shared" si="694"/>
        <v>5.9657260797883893E-14</v>
      </c>
      <c r="D2965" s="39">
        <f t="shared" ca="1" si="689"/>
        <v>-4.4484039587944788E-3</v>
      </c>
      <c r="E2965" s="70">
        <f t="shared" ca="1" si="690"/>
        <v>5.0000000000000001E-3</v>
      </c>
      <c r="F2965" s="67">
        <f t="shared" si="691"/>
        <v>5.9657260797883893E-14</v>
      </c>
      <c r="G2965" s="68">
        <f t="shared" si="692"/>
        <v>6.264012383777809E-14</v>
      </c>
      <c r="H2965" s="68">
        <f t="shared" si="693"/>
        <v>5.6674397757989695E-14</v>
      </c>
      <c r="I2965" s="69">
        <f t="shared" si="687"/>
        <v>9.5553946235747682E-13</v>
      </c>
      <c r="J2965" s="55">
        <f t="shared" ca="1" si="681"/>
        <v>6.4304068635787671E-3</v>
      </c>
      <c r="K2965" s="61">
        <f t="shared" ca="1" si="682"/>
        <v>-76816512361.362839</v>
      </c>
      <c r="L2965" s="61">
        <f t="shared" ca="1" si="683"/>
        <v>-76816512361.362839</v>
      </c>
      <c r="M2965" s="71">
        <f t="shared" ca="1" si="684"/>
        <v>0</v>
      </c>
      <c r="N2965" s="64">
        <f t="shared" ca="1" si="685"/>
        <v>89453507114.160858</v>
      </c>
      <c r="O2965" s="65">
        <f t="shared" ca="1" si="686"/>
        <v>89453507114.160858</v>
      </c>
      <c r="P2965" s="62">
        <f t="shared" ca="1" si="688"/>
        <v>5.6529963292654736E-14</v>
      </c>
    </row>
    <row r="2966" spans="1:16" x14ac:dyDescent="0.3">
      <c r="A2966" s="42">
        <v>2955</v>
      </c>
      <c r="B2966" s="52">
        <f>'[1]Mixed Norm. Gen. Proc.'!AA2963</f>
        <v>0.1178351120157333</v>
      </c>
      <c r="C2966" s="57">
        <f t="shared" si="694"/>
        <v>6.6686980806554354E-14</v>
      </c>
      <c r="D2966" s="39">
        <f t="shared" ca="1" si="689"/>
        <v>-1.1423971020486994E-2</v>
      </c>
      <c r="E2966" s="70">
        <f t="shared" ca="1" si="690"/>
        <v>5.0000000000000001E-3</v>
      </c>
      <c r="F2966" s="67">
        <f t="shared" si="691"/>
        <v>6.6686980806554354E-14</v>
      </c>
      <c r="G2966" s="68">
        <f t="shared" si="692"/>
        <v>7.0021329846882074E-14</v>
      </c>
      <c r="H2966" s="68">
        <f t="shared" si="693"/>
        <v>6.3352631766226633E-14</v>
      </c>
      <c r="I2966" s="69">
        <f t="shared" si="687"/>
        <v>9.5800356573185604E-13</v>
      </c>
      <c r="J2966" s="55">
        <f t="shared" ca="1" si="681"/>
        <v>6.430406863578768E-3</v>
      </c>
      <c r="K2966" s="61">
        <f t="shared" ca="1" si="682"/>
        <v>-76618930813.560257</v>
      </c>
      <c r="L2966" s="61">
        <f t="shared" ca="1" si="683"/>
        <v>-76618930813.560257</v>
      </c>
      <c r="M2966" s="71">
        <f t="shared" ca="1" si="684"/>
        <v>0</v>
      </c>
      <c r="N2966" s="64">
        <f t="shared" ca="1" si="685"/>
        <v>89223421656.637863</v>
      </c>
      <c r="O2966" s="65">
        <f t="shared" ca="1" si="686"/>
        <v>89223421656.637863</v>
      </c>
      <c r="P2966" s="62">
        <f t="shared" ca="1" si="688"/>
        <v>6.3191177849489993E-14</v>
      </c>
    </row>
    <row r="2967" spans="1:16" x14ac:dyDescent="0.3">
      <c r="A2967" s="42">
        <v>2956</v>
      </c>
      <c r="B2967" s="52">
        <f>'[1]Mixed Norm. Gen. Proc.'!AA2964</f>
        <v>-0.18778763521226821</v>
      </c>
      <c r="C2967" s="57">
        <f t="shared" si="694"/>
        <v>5.4163990381445588E-14</v>
      </c>
      <c r="D2967" s="39">
        <f t="shared" ca="1" si="689"/>
        <v>-7.8229538858864828E-3</v>
      </c>
      <c r="E2967" s="70">
        <f t="shared" ca="1" si="690"/>
        <v>5.0000000000000001E-3</v>
      </c>
      <c r="F2967" s="67">
        <f t="shared" si="691"/>
        <v>5.4163990381445588E-14</v>
      </c>
      <c r="G2967" s="68">
        <f t="shared" si="692"/>
        <v>5.6872189900517873E-14</v>
      </c>
      <c r="H2967" s="68">
        <f t="shared" si="693"/>
        <v>5.1455790862373304E-14</v>
      </c>
      <c r="I2967" s="69">
        <f t="shared" si="687"/>
        <v>9.6102640870691801E-13</v>
      </c>
      <c r="J2967" s="55">
        <f t="shared" ca="1" si="681"/>
        <v>6.430406863578768E-3</v>
      </c>
      <c r="K2967" s="61">
        <f t="shared" ca="1" si="682"/>
        <v>-76377931196.205154</v>
      </c>
      <c r="L2967" s="61">
        <f t="shared" ca="1" si="683"/>
        <v>-76377931196.205154</v>
      </c>
      <c r="M2967" s="71">
        <f t="shared" ca="1" si="684"/>
        <v>0</v>
      </c>
      <c r="N2967" s="64">
        <f t="shared" ca="1" si="685"/>
        <v>88942775473.63826</v>
      </c>
      <c r="O2967" s="65">
        <f t="shared" ca="1" si="686"/>
        <v>88942775473.63826</v>
      </c>
      <c r="P2967" s="62">
        <f t="shared" ca="1" si="688"/>
        <v>5.1324655994856397E-14</v>
      </c>
    </row>
    <row r="2968" spans="1:16" x14ac:dyDescent="0.3">
      <c r="A2968" s="42">
        <v>2957</v>
      </c>
      <c r="B2968" s="52">
        <f>'[1]Mixed Norm. Gen. Proc.'!AA2965</f>
        <v>-0.11458415720210709</v>
      </c>
      <c r="C2968" s="57">
        <f t="shared" si="694"/>
        <v>4.7957655192884611E-14</v>
      </c>
      <c r="D2968" s="39">
        <f t="shared" ca="1" si="689"/>
        <v>8.8827774872784759E-3</v>
      </c>
      <c r="E2968" s="70">
        <f t="shared" ca="1" si="690"/>
        <v>8.8827774872784759E-3</v>
      </c>
      <c r="F2968" s="67">
        <f t="shared" si="691"/>
        <v>4.7957655192884611E-14</v>
      </c>
      <c r="G2968" s="68">
        <f t="shared" si="692"/>
        <v>5.0355537952528845E-14</v>
      </c>
      <c r="H2968" s="68">
        <f t="shared" si="693"/>
        <v>4.5559772433240377E-14</v>
      </c>
      <c r="I2968" s="69">
        <f t="shared" si="687"/>
        <v>9.5769379928984616E-13</v>
      </c>
      <c r="J2968" s="55">
        <f t="shared" ca="1" si="681"/>
        <v>6.430406863578768E-3</v>
      </c>
      <c r="K2968" s="61">
        <f t="shared" ca="1" si="682"/>
        <v>-76643713237.343643</v>
      </c>
      <c r="L2968" s="61">
        <f t="shared" ca="1" si="683"/>
        <v>-76643713237.343643</v>
      </c>
      <c r="M2968" s="71">
        <f t="shared" ca="1" si="684"/>
        <v>0</v>
      </c>
      <c r="N2968" s="64">
        <f t="shared" ca="1" si="685"/>
        <v>89252281008.020691</v>
      </c>
      <c r="O2968" s="65">
        <f t="shared" ca="1" si="686"/>
        <v>89252281008.020691</v>
      </c>
      <c r="P2968" s="62">
        <f t="shared" ca="1" si="688"/>
        <v>4.5443663543997707E-14</v>
      </c>
    </row>
    <row r="2969" spans="1:16" x14ac:dyDescent="0.3">
      <c r="A2969" s="42">
        <v>2958</v>
      </c>
      <c r="B2969" s="52">
        <f>'[1]Mixed Norm. Gen. Proc.'!AA2966</f>
        <v>-1.924207975620848E-2</v>
      </c>
      <c r="C2969" s="57">
        <f t="shared" si="694"/>
        <v>4.7034850166742375E-14</v>
      </c>
      <c r="D2969" s="39">
        <f t="shared" ca="1" si="689"/>
        <v>9.5436127081747063E-3</v>
      </c>
      <c r="E2969" s="70">
        <f t="shared" ca="1" si="690"/>
        <v>9.5436127081747063E-3</v>
      </c>
      <c r="F2969" s="67">
        <f t="shared" si="691"/>
        <v>4.7034850166742375E-14</v>
      </c>
      <c r="G2969" s="68">
        <f t="shared" si="692"/>
        <v>4.9386592675079495E-14</v>
      </c>
      <c r="H2969" s="68">
        <f t="shared" si="693"/>
        <v>4.4683107658405255E-14</v>
      </c>
      <c r="I2969" s="69">
        <f t="shared" si="687"/>
        <v>9.5748198073990281E-13</v>
      </c>
      <c r="J2969" s="55">
        <f t="shared" ca="1" si="681"/>
        <v>6.469626838197743E-3</v>
      </c>
      <c r="K2969" s="61">
        <f t="shared" ca="1" si="682"/>
        <v>-76634865340.776718</v>
      </c>
      <c r="L2969" s="61">
        <f t="shared" ca="1" si="683"/>
        <v>-76634865340.776718</v>
      </c>
      <c r="M2969" s="71">
        <f t="shared" ca="1" si="684"/>
        <v>0</v>
      </c>
      <c r="N2969" s="64">
        <f t="shared" ca="1" si="685"/>
        <v>89297829176.39325</v>
      </c>
      <c r="O2969" s="65">
        <f t="shared" ca="1" si="686"/>
        <v>89297829176.39325</v>
      </c>
      <c r="P2969" s="62">
        <f t="shared" ca="1" si="688"/>
        <v>4.4568539298613259E-14</v>
      </c>
    </row>
    <row r="2970" spans="1:16" x14ac:dyDescent="0.3">
      <c r="A2970" s="42">
        <v>2959</v>
      </c>
      <c r="B2970" s="52">
        <f>'[1]Mixed Norm. Gen. Proc.'!AA2967</f>
        <v>6.7158993780872783E-2</v>
      </c>
      <c r="C2970" s="57">
        <f t="shared" si="694"/>
        <v>5.019366337657491E-14</v>
      </c>
      <c r="D2970" s="39">
        <f t="shared" ca="1" si="689"/>
        <v>-5.26661134742423E-3</v>
      </c>
      <c r="E2970" s="70">
        <f t="shared" ca="1" si="690"/>
        <v>5.0000000000000001E-3</v>
      </c>
      <c r="F2970" s="67">
        <f t="shared" si="691"/>
        <v>5.019366337657491E-14</v>
      </c>
      <c r="G2970" s="68">
        <f t="shared" si="692"/>
        <v>5.2703346545403658E-14</v>
      </c>
      <c r="H2970" s="68">
        <f t="shared" si="693"/>
        <v>4.7683980207746161E-14</v>
      </c>
      <c r="I2970" s="69">
        <f t="shared" si="687"/>
        <v>9.5429526573253941E-13</v>
      </c>
      <c r="J2970" s="55">
        <f t="shared" ca="1" si="681"/>
        <v>6.5155219160580938E-3</v>
      </c>
      <c r="K2970" s="61">
        <f t="shared" ca="1" si="682"/>
        <v>-76860479258.891235</v>
      </c>
      <c r="L2970" s="61">
        <f t="shared" ca="1" si="683"/>
        <v>-76860479258.891235</v>
      </c>
      <c r="M2970" s="71">
        <f t="shared" ca="1" si="684"/>
        <v>0</v>
      </c>
      <c r="N2970" s="64">
        <f t="shared" ca="1" si="685"/>
        <v>89626320708.466141</v>
      </c>
      <c r="O2970" s="65">
        <f t="shared" ca="1" si="686"/>
        <v>89626320708.466141</v>
      </c>
      <c r="P2970" s="62">
        <f t="shared" ca="1" si="688"/>
        <v>4.7560851350265633E-14</v>
      </c>
    </row>
    <row r="2971" spans="1:16" x14ac:dyDescent="0.3">
      <c r="A2971" s="42">
        <v>2960</v>
      </c>
      <c r="B2971" s="52">
        <f>'[1]Mixed Norm. Gen. Proc.'!AA2968</f>
        <v>2.9563940310170109E-2</v>
      </c>
      <c r="C2971" s="57">
        <f t="shared" si="694"/>
        <v>5.1677585844588747E-14</v>
      </c>
      <c r="D2971" s="39">
        <f t="shared" ca="1" si="689"/>
        <v>1.7036186566333222E-2</v>
      </c>
      <c r="E2971" s="70">
        <f t="shared" ca="1" si="690"/>
        <v>1.7036186566333222E-2</v>
      </c>
      <c r="F2971" s="67">
        <f t="shared" si="691"/>
        <v>5.1677585844588747E-14</v>
      </c>
      <c r="G2971" s="68">
        <f t="shared" si="692"/>
        <v>5.4261465136818188E-14</v>
      </c>
      <c r="H2971" s="68">
        <f t="shared" si="693"/>
        <v>4.9093706552359305E-14</v>
      </c>
      <c r="I2971" s="69">
        <f t="shared" si="687"/>
        <v>9.577445522158433E-13</v>
      </c>
      <c r="J2971" s="55">
        <f t="shared" ca="1" si="681"/>
        <v>6.4955223722345072E-3</v>
      </c>
      <c r="K2971" s="61">
        <f t="shared" ca="1" si="682"/>
        <v>-76596823064.532425</v>
      </c>
      <c r="L2971" s="61">
        <f t="shared" ca="1" si="683"/>
        <v>-76596823064.532425</v>
      </c>
      <c r="M2971" s="71">
        <f t="shared" ca="1" si="684"/>
        <v>0</v>
      </c>
      <c r="N2971" s="64">
        <f t="shared" ca="1" si="685"/>
        <v>89290379998.360886</v>
      </c>
      <c r="O2971" s="65">
        <f t="shared" ca="1" si="686"/>
        <v>89290379998.360886</v>
      </c>
      <c r="P2971" s="62">
        <f t="shared" ca="1" si="688"/>
        <v>4.8967326139852013E-14</v>
      </c>
    </row>
    <row r="2972" spans="1:16" x14ac:dyDescent="0.3">
      <c r="A2972" s="42">
        <v>2961</v>
      </c>
      <c r="B2972" s="52">
        <f>'[1]Mixed Norm. Gen. Proc.'!AA2969</f>
        <v>0.28830831225250991</v>
      </c>
      <c r="C2972" s="57">
        <f t="shared" si="694"/>
        <v>6.6576663400726326E-14</v>
      </c>
      <c r="D2972" s="39">
        <f t="shared" ca="1" si="689"/>
        <v>7.9456037634336504E-3</v>
      </c>
      <c r="E2972" s="70">
        <f t="shared" ca="1" si="690"/>
        <v>7.9456037634336504E-3</v>
      </c>
      <c r="F2972" s="67">
        <f t="shared" si="691"/>
        <v>6.6576663400726326E-14</v>
      </c>
      <c r="G2972" s="68">
        <f t="shared" si="692"/>
        <v>6.9905496570762643E-14</v>
      </c>
      <c r="H2972" s="68">
        <f t="shared" si="693"/>
        <v>6.324783023069001E-14</v>
      </c>
      <c r="I2972" s="69">
        <f t="shared" si="687"/>
        <v>9.5727418781537393E-13</v>
      </c>
      <c r="J2972" s="55">
        <f t="shared" ca="1" si="681"/>
        <v>6.6171000143186807E-3</v>
      </c>
      <c r="K2972" s="61">
        <f t="shared" ca="1" si="682"/>
        <v>-76554454537.878601</v>
      </c>
      <c r="L2972" s="61">
        <f t="shared" ca="1" si="683"/>
        <v>-76554454537.878601</v>
      </c>
      <c r="M2972" s="71">
        <f t="shared" ca="1" si="684"/>
        <v>0</v>
      </c>
      <c r="N2972" s="64">
        <f t="shared" ca="1" si="685"/>
        <v>89414258541.483429</v>
      </c>
      <c r="O2972" s="65">
        <f t="shared" ca="1" si="686"/>
        <v>89414258541.483429</v>
      </c>
      <c r="P2972" s="62">
        <f t="shared" ca="1" si="688"/>
        <v>6.3081969825641109E-14</v>
      </c>
    </row>
    <row r="2973" spans="1:16" x14ac:dyDescent="0.3">
      <c r="A2973" s="42">
        <v>2962</v>
      </c>
      <c r="B2973" s="52">
        <f>'[1]Mixed Norm. Gen. Proc.'!AA2970</f>
        <v>-0.2853803283473777</v>
      </c>
      <c r="C2973" s="57">
        <f t="shared" si="694"/>
        <v>4.7576993339154202E-14</v>
      </c>
      <c r="D2973" s="39">
        <f t="shared" ca="1" si="689"/>
        <v>-6.5360689380684737E-4</v>
      </c>
      <c r="E2973" s="70">
        <f t="shared" ca="1" si="690"/>
        <v>5.0000000000000001E-3</v>
      </c>
      <c r="F2973" s="67">
        <f t="shared" si="691"/>
        <v>4.7576993339154202E-14</v>
      </c>
      <c r="G2973" s="68">
        <f t="shared" si="692"/>
        <v>4.9955843006111911E-14</v>
      </c>
      <c r="H2973" s="68">
        <f t="shared" si="693"/>
        <v>4.5198143672196492E-14</v>
      </c>
      <c r="I2973" s="69">
        <f t="shared" si="687"/>
        <v>9.5894359694056063E-13</v>
      </c>
      <c r="J2973" s="55">
        <f t="shared" ca="1" si="681"/>
        <v>6.6468535876866974E-3</v>
      </c>
      <c r="K2973" s="61">
        <f t="shared" ca="1" si="682"/>
        <v>-76401636692.375916</v>
      </c>
      <c r="L2973" s="61">
        <f t="shared" ca="1" si="683"/>
        <v>-76401636692.375916</v>
      </c>
      <c r="M2973" s="71">
        <f t="shared" ca="1" si="684"/>
        <v>0</v>
      </c>
      <c r="N2973" s="64">
        <f t="shared" ca="1" si="685"/>
        <v>89278144185.974136</v>
      </c>
      <c r="O2973" s="65">
        <f t="shared" ca="1" si="686"/>
        <v>89278144185.974136</v>
      </c>
      <c r="P2973" s="62">
        <f t="shared" ca="1" si="688"/>
        <v>4.5079084313301602E-14</v>
      </c>
    </row>
    <row r="2974" spans="1:16" x14ac:dyDescent="0.3">
      <c r="A2974" s="42">
        <v>2963</v>
      </c>
      <c r="B2974" s="52">
        <f>'[1]Mixed Norm. Gen. Proc.'!AA2971</f>
        <v>7.8146117908253251E-2</v>
      </c>
      <c r="C2974" s="57">
        <f t="shared" si="694"/>
        <v>5.1294950670355923E-14</v>
      </c>
      <c r="D2974" s="39">
        <f t="shared" ca="1" si="689"/>
        <v>7.3532371321893041E-3</v>
      </c>
      <c r="E2974" s="70">
        <f t="shared" ca="1" si="690"/>
        <v>7.3532371321893041E-3</v>
      </c>
      <c r="F2974" s="67">
        <f t="shared" si="691"/>
        <v>5.1294950670355923E-14</v>
      </c>
      <c r="G2974" s="68">
        <f t="shared" si="692"/>
        <v>5.3859698203873725E-14</v>
      </c>
      <c r="H2974" s="68">
        <f t="shared" si="693"/>
        <v>4.8730203136838122E-14</v>
      </c>
      <c r="I2974" s="69">
        <f t="shared" si="687"/>
        <v>9.6043913206390574E-13</v>
      </c>
      <c r="J2974" s="55">
        <f t="shared" ca="1" si="681"/>
        <v>6.6468535876866974E-3</v>
      </c>
      <c r="K2974" s="61">
        <f t="shared" ca="1" si="682"/>
        <v>-76282668891.773315</v>
      </c>
      <c r="L2974" s="61">
        <f t="shared" ca="1" si="683"/>
        <v>-76282668891.773315</v>
      </c>
      <c r="M2974" s="71">
        <f t="shared" ca="1" si="684"/>
        <v>0</v>
      </c>
      <c r="N2974" s="64">
        <f t="shared" ca="1" si="685"/>
        <v>89139125901.60881</v>
      </c>
      <c r="O2974" s="65">
        <f t="shared" ca="1" si="686"/>
        <v>89139125901.60881</v>
      </c>
      <c r="P2974" s="62">
        <f t="shared" ca="1" si="688"/>
        <v>4.860183975124495E-14</v>
      </c>
    </row>
    <row r="2975" spans="1:16" x14ac:dyDescent="0.3">
      <c r="A2975" s="42">
        <v>2964</v>
      </c>
      <c r="B2975" s="52">
        <f>'[1]Mixed Norm. Gen. Proc.'!AA2972</f>
        <v>-0.21798418635456415</v>
      </c>
      <c r="C2975" s="57">
        <f t="shared" si="694"/>
        <v>4.0113462584380883E-14</v>
      </c>
      <c r="D2975" s="39">
        <f t="shared" ca="1" si="689"/>
        <v>6.2529515631204371E-3</v>
      </c>
      <c r="E2975" s="70">
        <f t="shared" ca="1" si="690"/>
        <v>6.2529515631204371E-3</v>
      </c>
      <c r="F2975" s="67">
        <f t="shared" si="691"/>
        <v>4.0113462584380883E-14</v>
      </c>
      <c r="G2975" s="68">
        <f t="shared" si="692"/>
        <v>4.2119135713599926E-14</v>
      </c>
      <c r="H2975" s="68">
        <f t="shared" si="693"/>
        <v>3.8107789455161839E-14</v>
      </c>
      <c r="I2975" s="69">
        <f t="shared" si="687"/>
        <v>9.5960261106385003E-13</v>
      </c>
      <c r="J2975" s="55">
        <f t="shared" ca="1" si="681"/>
        <v>6.536011841501801E-3</v>
      </c>
      <c r="K2975" s="61">
        <f t="shared" ca="1" si="682"/>
        <v>-76421930488.085129</v>
      </c>
      <c r="L2975" s="61">
        <f t="shared" ca="1" si="683"/>
        <v>-76421930488.085129</v>
      </c>
      <c r="M2975" s="71">
        <f t="shared" ca="1" si="684"/>
        <v>0</v>
      </c>
      <c r="N2975" s="64">
        <f t="shared" ca="1" si="685"/>
        <v>89144068586.960648</v>
      </c>
      <c r="O2975" s="65">
        <f t="shared" ca="1" si="686"/>
        <v>89144068586.960648</v>
      </c>
      <c r="P2975" s="62">
        <f t="shared" ca="1" si="688"/>
        <v>3.8009079043464894E-14</v>
      </c>
    </row>
    <row r="2976" spans="1:16" x14ac:dyDescent="0.3">
      <c r="A2976" s="42">
        <v>2965</v>
      </c>
      <c r="B2976" s="52">
        <f>'[1]Mixed Norm. Gen. Proc.'!AA2973</f>
        <v>-1.0481272904117114E-2</v>
      </c>
      <c r="C2976" s="57">
        <f t="shared" si="694"/>
        <v>3.9693022435904895E-14</v>
      </c>
      <c r="D2976" s="39">
        <f t="shared" ca="1" si="689"/>
        <v>-4.3082062100912935E-3</v>
      </c>
      <c r="E2976" s="70">
        <f t="shared" ca="1" si="690"/>
        <v>5.0000000000000001E-3</v>
      </c>
      <c r="F2976" s="67">
        <f t="shared" si="691"/>
        <v>3.9693022435904895E-14</v>
      </c>
      <c r="G2976" s="68">
        <f t="shared" si="692"/>
        <v>4.1677673557700143E-14</v>
      </c>
      <c r="H2976" s="68">
        <f t="shared" si="693"/>
        <v>3.7708371314109646E-14</v>
      </c>
      <c r="I2976" s="69">
        <f t="shared" si="687"/>
        <v>9.5834440394164734E-13</v>
      </c>
      <c r="J2976" s="55">
        <f t="shared" ca="1" si="681"/>
        <v>6.5249438705823016E-3</v>
      </c>
      <c r="K2976" s="61">
        <f t="shared" ca="1" si="682"/>
        <v>-76529539801.746338</v>
      </c>
      <c r="L2976" s="61">
        <f t="shared" ca="1" si="683"/>
        <v>-76529539801.746338</v>
      </c>
      <c r="M2976" s="71">
        <f t="shared" ca="1" si="684"/>
        <v>0</v>
      </c>
      <c r="N2976" s="64">
        <f t="shared" ca="1" si="685"/>
        <v>89253830312.744705</v>
      </c>
      <c r="O2976" s="65">
        <f t="shared" ca="1" si="686"/>
        <v>89253830312.744705</v>
      </c>
      <c r="P2976" s="62">
        <f t="shared" ca="1" si="688"/>
        <v>3.7610860701667586E-14</v>
      </c>
    </row>
    <row r="2977" spans="1:16" x14ac:dyDescent="0.3">
      <c r="A2977" s="42">
        <v>2966</v>
      </c>
      <c r="B2977" s="52">
        <f>'[1]Mixed Norm. Gen. Proc.'!AA2974</f>
        <v>0.14169362463880825</v>
      </c>
      <c r="C2977" s="57">
        <f t="shared" si="694"/>
        <v>4.5317270657717799E-14</v>
      </c>
      <c r="D2977" s="39">
        <f t="shared" ca="1" si="689"/>
        <v>-5.168278068041203E-3</v>
      </c>
      <c r="E2977" s="70">
        <f t="shared" ca="1" si="690"/>
        <v>5.0000000000000001E-3</v>
      </c>
      <c r="F2977" s="67">
        <f t="shared" si="691"/>
        <v>4.5317270657717799E-14</v>
      </c>
      <c r="G2977" s="68">
        <f t="shared" si="692"/>
        <v>4.758313419060369E-14</v>
      </c>
      <c r="H2977" s="68">
        <f t="shared" si="693"/>
        <v>4.3051407124831908E-14</v>
      </c>
      <c r="I2977" s="69">
        <f t="shared" si="687"/>
        <v>9.5434279158350265E-13</v>
      </c>
      <c r="J2977" s="55">
        <f t="shared" ca="1" si="681"/>
        <v>6.5249438705823016E-3</v>
      </c>
      <c r="K2977" s="61">
        <f t="shared" ca="1" si="682"/>
        <v>-76850432414.898117</v>
      </c>
      <c r="L2977" s="61">
        <f t="shared" ca="1" si="683"/>
        <v>-76850432414.898117</v>
      </c>
      <c r="M2977" s="71">
        <f t="shared" ca="1" si="684"/>
        <v>0</v>
      </c>
      <c r="N2977" s="64">
        <f t="shared" ca="1" si="685"/>
        <v>89628076583.100327</v>
      </c>
      <c r="O2977" s="65">
        <f t="shared" ca="1" si="686"/>
        <v>89628076583.100327</v>
      </c>
      <c r="P2977" s="62">
        <f t="shared" ca="1" si="688"/>
        <v>4.2940079880272185E-14</v>
      </c>
    </row>
    <row r="2978" spans="1:16" x14ac:dyDescent="0.3">
      <c r="A2978" s="42">
        <v>2967</v>
      </c>
      <c r="B2978" s="52">
        <f>'[1]Mixed Norm. Gen. Proc.'!AA2975</f>
        <v>-0.33896715687484069</v>
      </c>
      <c r="C2978" s="57">
        <f t="shared" si="694"/>
        <v>2.9956204265543557E-14</v>
      </c>
      <c r="D2978" s="39">
        <f t="shared" ca="1" si="689"/>
        <v>-4.3418623850928284E-3</v>
      </c>
      <c r="E2978" s="70">
        <f t="shared" ca="1" si="690"/>
        <v>5.0000000000000001E-3</v>
      </c>
      <c r="F2978" s="67">
        <f t="shared" si="691"/>
        <v>2.9956204265543557E-14</v>
      </c>
      <c r="G2978" s="68">
        <f t="shared" si="692"/>
        <v>3.1454014478820739E-14</v>
      </c>
      <c r="H2978" s="68">
        <f t="shared" si="693"/>
        <v>2.8458394052266375E-14</v>
      </c>
      <c r="I2978" s="69">
        <f t="shared" si="687"/>
        <v>9.5120213895948936E-13</v>
      </c>
      <c r="J2978" s="55">
        <f t="shared" ca="1" si="681"/>
        <v>6.5249438705823016E-3</v>
      </c>
      <c r="K2978" s="61">
        <f t="shared" ca="1" si="682"/>
        <v>-77104175023.68222</v>
      </c>
      <c r="L2978" s="61">
        <f t="shared" ca="1" si="683"/>
        <v>-77104175023.68222</v>
      </c>
      <c r="M2978" s="71">
        <f t="shared" ca="1" si="684"/>
        <v>0</v>
      </c>
      <c r="N2978" s="64">
        <f t="shared" ca="1" si="685"/>
        <v>89924008060.098724</v>
      </c>
      <c r="O2978" s="65">
        <f t="shared" ca="1" si="686"/>
        <v>89924008060.098724</v>
      </c>
      <c r="P2978" s="62">
        <f t="shared" ca="1" si="688"/>
        <v>2.838480308727777E-14</v>
      </c>
    </row>
    <row r="2979" spans="1:16" x14ac:dyDescent="0.3">
      <c r="A2979" s="42">
        <v>2968</v>
      </c>
      <c r="B2979" s="52">
        <f>'[1]Mixed Norm. Gen. Proc.'!AA2976</f>
        <v>-0.39383531668779947</v>
      </c>
      <c r="C2979" s="57">
        <f t="shared" si="694"/>
        <v>1.8158393071858801E-14</v>
      </c>
      <c r="D2979" s="39">
        <f t="shared" ca="1" si="689"/>
        <v>1.5058093792546256E-3</v>
      </c>
      <c r="E2979" s="70">
        <f t="shared" ca="1" si="690"/>
        <v>5.0000000000000001E-3</v>
      </c>
      <c r="F2979" s="67">
        <f t="shared" si="691"/>
        <v>1.8158393071858801E-14</v>
      </c>
      <c r="G2979" s="68">
        <f t="shared" si="692"/>
        <v>1.9066312725451741E-14</v>
      </c>
      <c r="H2979" s="68">
        <f t="shared" si="693"/>
        <v>1.7250473418265862E-14</v>
      </c>
      <c r="I2979" s="69">
        <f t="shared" si="687"/>
        <v>9.432826176675347E-13</v>
      </c>
      <c r="J2979" s="55">
        <f t="shared" ca="1" si="681"/>
        <v>6.5249438705823016E-3</v>
      </c>
      <c r="K2979" s="61">
        <f t="shared" ca="1" si="682"/>
        <v>-77751518825.382065</v>
      </c>
      <c r="L2979" s="61">
        <f t="shared" ca="1" si="683"/>
        <v>-77751518825.382065</v>
      </c>
      <c r="M2979" s="71">
        <f t="shared" ca="1" si="684"/>
        <v>0</v>
      </c>
      <c r="N2979" s="64">
        <f t="shared" ca="1" si="685"/>
        <v>90678983380.486237</v>
      </c>
      <c r="O2979" s="65">
        <f t="shared" ca="1" si="686"/>
        <v>90678983380.486237</v>
      </c>
      <c r="P2979" s="62">
        <f t="shared" ca="1" si="688"/>
        <v>1.7205865174278906E-14</v>
      </c>
    </row>
    <row r="2980" spans="1:16" x14ac:dyDescent="0.3">
      <c r="A2980" s="42">
        <v>2969</v>
      </c>
      <c r="B2980" s="52">
        <f>'[1]Mixed Norm. Gen. Proc.'!AA2977</f>
        <v>0.20539941685722618</v>
      </c>
      <c r="C2980" s="57">
        <f t="shared" si="694"/>
        <v>2.1888116419882895E-14</v>
      </c>
      <c r="D2980" s="39">
        <f t="shared" ca="1" si="689"/>
        <v>-6.6612626690854184E-3</v>
      </c>
      <c r="E2980" s="70">
        <f t="shared" ca="1" si="690"/>
        <v>5.0000000000000001E-3</v>
      </c>
      <c r="F2980" s="67">
        <f t="shared" si="691"/>
        <v>2.1888116419882895E-14</v>
      </c>
      <c r="G2980" s="68">
        <f t="shared" si="692"/>
        <v>2.298252224087704E-14</v>
      </c>
      <c r="H2980" s="68">
        <f t="shared" si="693"/>
        <v>2.079371059888875E-14</v>
      </c>
      <c r="I2980" s="69">
        <f t="shared" si="687"/>
        <v>9.3306692943844581E-13</v>
      </c>
      <c r="J2980" s="55">
        <f t="shared" ca="1" si="681"/>
        <v>6.5249438705823016E-3</v>
      </c>
      <c r="K2980" s="61">
        <f t="shared" ca="1" si="682"/>
        <v>-78602781741.898087</v>
      </c>
      <c r="L2980" s="61">
        <f t="shared" ca="1" si="683"/>
        <v>-78602781741.898087</v>
      </c>
      <c r="M2980" s="71">
        <f t="shared" ca="1" si="684"/>
        <v>0</v>
      </c>
      <c r="N2980" s="64">
        <f t="shared" ca="1" si="685"/>
        <v>91671782711.294479</v>
      </c>
      <c r="O2980" s="65">
        <f t="shared" ca="1" si="686"/>
        <v>91671782711.294479</v>
      </c>
      <c r="P2980" s="62">
        <f t="shared" ca="1" si="688"/>
        <v>2.0739939847599848E-14</v>
      </c>
    </row>
    <row r="2981" spans="1:16" x14ac:dyDescent="0.3">
      <c r="A2981" s="42">
        <v>2970</v>
      </c>
      <c r="B2981" s="52">
        <f>'[1]Mixed Norm. Gen. Proc.'!AA2978</f>
        <v>-0.10791536968617282</v>
      </c>
      <c r="C2981" s="57">
        <f t="shared" si="694"/>
        <v>1.9526052244697244E-14</v>
      </c>
      <c r="D2981" s="39">
        <f t="shared" ca="1" si="689"/>
        <v>-2.1420121375424747E-2</v>
      </c>
      <c r="E2981" s="70">
        <f t="shared" ca="1" si="690"/>
        <v>5.0000000000000001E-3</v>
      </c>
      <c r="F2981" s="67">
        <f t="shared" si="691"/>
        <v>1.9526052244697244E-14</v>
      </c>
      <c r="G2981" s="68">
        <f t="shared" si="692"/>
        <v>2.0502354856932107E-14</v>
      </c>
      <c r="H2981" s="68">
        <f t="shared" si="693"/>
        <v>1.8549749632462382E-14</v>
      </c>
      <c r="I2981" s="69">
        <f t="shared" si="687"/>
        <v>9.0230622625531934E-13</v>
      </c>
      <c r="J2981" s="55">
        <f t="shared" ca="1" si="681"/>
        <v>6.5156388978021831E-3</v>
      </c>
      <c r="K2981" s="61">
        <f t="shared" ca="1" si="682"/>
        <v>-81288941218.463028</v>
      </c>
      <c r="L2981" s="61">
        <f t="shared" ca="1" si="683"/>
        <v>-81288941218.463028</v>
      </c>
      <c r="M2981" s="71">
        <f t="shared" ca="1" si="684"/>
        <v>0</v>
      </c>
      <c r="N2981" s="64">
        <f t="shared" ca="1" si="685"/>
        <v>94790487685.813004</v>
      </c>
      <c r="O2981" s="65">
        <f t="shared" ca="1" si="686"/>
        <v>94790487685.813004</v>
      </c>
      <c r="P2981" s="62">
        <f t="shared" ca="1" si="688"/>
        <v>1.850184988869766E-14</v>
      </c>
    </row>
    <row r="2982" spans="1:16" x14ac:dyDescent="0.3">
      <c r="A2982" s="42">
        <v>2971</v>
      </c>
      <c r="B2982" s="52">
        <f>'[1]Mixed Norm. Gen. Proc.'!AA2979</f>
        <v>0.14241904933496091</v>
      </c>
      <c r="C2982" s="57">
        <f t="shared" si="694"/>
        <v>2.2306934042651805E-14</v>
      </c>
      <c r="D2982" s="39">
        <f t="shared" ca="1" si="689"/>
        <v>9.1804184096311373E-3</v>
      </c>
      <c r="E2982" s="70">
        <f t="shared" ca="1" si="690"/>
        <v>9.1804184096311373E-3</v>
      </c>
      <c r="F2982" s="67">
        <f t="shared" si="691"/>
        <v>2.2306934042651805E-14</v>
      </c>
      <c r="G2982" s="68">
        <f t="shared" si="692"/>
        <v>2.3422280744784396E-14</v>
      </c>
      <c r="H2982" s="68">
        <f t="shared" si="693"/>
        <v>2.1191587340519213E-14</v>
      </c>
      <c r="I2982" s="69">
        <f t="shared" si="687"/>
        <v>8.9267282904195878E-13</v>
      </c>
      <c r="J2982" s="55">
        <f t="shared" ca="1" si="681"/>
        <v>6.5156388978021831E-3</v>
      </c>
      <c r="K2982" s="61">
        <f t="shared" ca="1" si="682"/>
        <v>-82166181607.477005</v>
      </c>
      <c r="L2982" s="61">
        <f t="shared" ca="1" si="683"/>
        <v>-82166181607.477005</v>
      </c>
      <c r="M2982" s="71">
        <f t="shared" ca="1" si="684"/>
        <v>0</v>
      </c>
      <c r="N2982" s="64">
        <f t="shared" ca="1" si="685"/>
        <v>95813431803.991165</v>
      </c>
      <c r="O2982" s="65">
        <f t="shared" ca="1" si="686"/>
        <v>95813431803.991165</v>
      </c>
      <c r="P2982" s="62">
        <f t="shared" ca="1" si="688"/>
        <v>2.1136865760784132E-14</v>
      </c>
    </row>
    <row r="2983" spans="1:16" x14ac:dyDescent="0.3">
      <c r="A2983" s="42">
        <v>2972</v>
      </c>
      <c r="B2983" s="52">
        <f>'[1]Mixed Norm. Gen. Proc.'!AA2980</f>
        <v>0.20131810549563411</v>
      </c>
      <c r="C2983" s="57">
        <f t="shared" si="694"/>
        <v>2.6797723743534532E-14</v>
      </c>
      <c r="D2983" s="39">
        <f t="shared" ca="1" si="689"/>
        <v>6.1257151695973391E-3</v>
      </c>
      <c r="E2983" s="70">
        <f t="shared" ca="1" si="690"/>
        <v>6.1257151695973391E-3</v>
      </c>
      <c r="F2983" s="67">
        <f t="shared" si="691"/>
        <v>2.6797723743534532E-14</v>
      </c>
      <c r="G2983" s="68">
        <f t="shared" si="692"/>
        <v>2.8137609930711259E-14</v>
      </c>
      <c r="H2983" s="68">
        <f t="shared" si="693"/>
        <v>2.5457837556357805E-14</v>
      </c>
      <c r="I2983" s="69">
        <f t="shared" si="687"/>
        <v>8.7112268135267042E-13</v>
      </c>
      <c r="J2983" s="55">
        <f t="shared" ca="1" si="681"/>
        <v>6.5578653463843157E-3</v>
      </c>
      <c r="K2983" s="61">
        <f t="shared" ca="1" si="682"/>
        <v>-84168302805.479568</v>
      </c>
      <c r="L2983" s="61">
        <f t="shared" ca="1" si="683"/>
        <v>-84168302805.479568</v>
      </c>
      <c r="M2983" s="71">
        <f t="shared" ca="1" si="684"/>
        <v>0</v>
      </c>
      <c r="N2983" s="64">
        <f t="shared" ca="1" si="685"/>
        <v>98214234599.132187</v>
      </c>
      <c r="O2983" s="65">
        <f t="shared" ca="1" si="686"/>
        <v>98214234599.132187</v>
      </c>
      <c r="P2983" s="62">
        <f t="shared" ca="1" si="688"/>
        <v>2.5391674052018666E-14</v>
      </c>
    </row>
    <row r="2984" spans="1:16" x14ac:dyDescent="0.3">
      <c r="A2984" s="42">
        <v>2973</v>
      </c>
      <c r="B2984" s="52">
        <f>'[1]Mixed Norm. Gen. Proc.'!AA2981</f>
        <v>0.17175099295487764</v>
      </c>
      <c r="C2984" s="57">
        <f t="shared" si="694"/>
        <v>3.140025940541709E-14</v>
      </c>
      <c r="D2984" s="39">
        <f t="shared" ca="1" si="689"/>
        <v>1.3690696531659753E-2</v>
      </c>
      <c r="E2984" s="70">
        <f t="shared" ca="1" si="690"/>
        <v>1.3690696531659753E-2</v>
      </c>
      <c r="F2984" s="67">
        <f t="shared" si="691"/>
        <v>3.140025940541709E-14</v>
      </c>
      <c r="G2984" s="68">
        <f t="shared" si="692"/>
        <v>3.2970272375687943E-14</v>
      </c>
      <c r="H2984" s="68">
        <f t="shared" si="693"/>
        <v>2.9830246435146237E-14</v>
      </c>
      <c r="I2984" s="69">
        <f t="shared" si="687"/>
        <v>8.3845830137900315E-13</v>
      </c>
      <c r="J2984" s="55">
        <f t="shared" ca="1" si="681"/>
        <v>6.569236206683279E-3</v>
      </c>
      <c r="K2984" s="61">
        <f t="shared" ca="1" si="682"/>
        <v>-87438760562.729736</v>
      </c>
      <c r="L2984" s="61">
        <f t="shared" ca="1" si="683"/>
        <v>-87438760562.729736</v>
      </c>
      <c r="M2984" s="71">
        <f t="shared" ca="1" si="684"/>
        <v>0</v>
      </c>
      <c r="N2984" s="64">
        <f t="shared" ca="1" si="685"/>
        <v>102048975147.56706</v>
      </c>
      <c r="O2984" s="65">
        <f t="shared" ca="1" si="686"/>
        <v>102048975147.56706</v>
      </c>
      <c r="P2984" s="62">
        <f t="shared" ca="1" si="688"/>
        <v>2.9752585031949316E-14</v>
      </c>
    </row>
    <row r="2985" spans="1:16" x14ac:dyDescent="0.3">
      <c r="A2985" s="42">
        <v>2974</v>
      </c>
      <c r="B2985" s="52">
        <f>'[1]Mixed Norm. Gen. Proc.'!AA2982</f>
        <v>5.6371863884969953E-2</v>
      </c>
      <c r="C2985" s="57">
        <f t="shared" si="694"/>
        <v>3.3170350554572011E-14</v>
      </c>
      <c r="D2985" s="39">
        <f t="shared" ca="1" si="689"/>
        <v>6.2846670066392827E-3</v>
      </c>
      <c r="E2985" s="70">
        <f t="shared" ca="1" si="690"/>
        <v>6.2846670066392827E-3</v>
      </c>
      <c r="F2985" s="67">
        <f t="shared" si="691"/>
        <v>3.3170350554572011E-14</v>
      </c>
      <c r="G2985" s="68">
        <f t="shared" si="692"/>
        <v>3.4828868082300612E-14</v>
      </c>
      <c r="H2985" s="68">
        <f t="shared" si="693"/>
        <v>3.151183302684341E-14</v>
      </c>
      <c r="I2985" s="69">
        <f t="shared" si="687"/>
        <v>8.0501428653192663E-13</v>
      </c>
      <c r="J2985" s="55">
        <f t="shared" ca="1" si="681"/>
        <v>6.657021020134388E-3</v>
      </c>
      <c r="K2985" s="61">
        <f t="shared" ca="1" si="682"/>
        <v>-91002677402.317215</v>
      </c>
      <c r="L2985" s="61">
        <f t="shared" ca="1" si="683"/>
        <v>-91002677402.317215</v>
      </c>
      <c r="M2985" s="71">
        <f t="shared" ca="1" si="684"/>
        <v>0</v>
      </c>
      <c r="N2985" s="64">
        <f t="shared" ca="1" si="685"/>
        <v>106357254804.93318</v>
      </c>
      <c r="O2985" s="65">
        <f t="shared" ca="1" si="686"/>
        <v>106357254804.93318</v>
      </c>
      <c r="P2985" s="62">
        <f t="shared" ca="1" si="688"/>
        <v>3.1428698860151287E-14</v>
      </c>
    </row>
    <row r="2986" spans="1:16" x14ac:dyDescent="0.3">
      <c r="A2986" s="42">
        <v>2975</v>
      </c>
      <c r="B2986" s="52">
        <f>'[1]Mixed Norm. Gen. Proc.'!AA2983</f>
        <v>0.29600303505190134</v>
      </c>
      <c r="C2986" s="57">
        <f t="shared" si="694"/>
        <v>4.2988874992460846E-14</v>
      </c>
      <c r="D2986" s="39">
        <f t="shared" ca="1" si="689"/>
        <v>1.2183971973739924E-2</v>
      </c>
      <c r="E2986" s="70">
        <f t="shared" ca="1" si="690"/>
        <v>1.2183971973739924E-2</v>
      </c>
      <c r="F2986" s="67">
        <f t="shared" si="691"/>
        <v>4.2988874992460846E-14</v>
      </c>
      <c r="G2986" s="68">
        <f t="shared" si="692"/>
        <v>4.5138318742083893E-14</v>
      </c>
      <c r="H2986" s="68">
        <f t="shared" si="693"/>
        <v>4.0839431242837799E-14</v>
      </c>
      <c r="I2986" s="69">
        <f t="shared" si="687"/>
        <v>7.7212167008737939E-13</v>
      </c>
      <c r="J2986" s="55">
        <f t="shared" ca="1" si="681"/>
        <v>6.6124601794166106E-3</v>
      </c>
      <c r="K2986" s="61">
        <f t="shared" ca="1" si="682"/>
        <v>-94915774225.5298</v>
      </c>
      <c r="L2986" s="61">
        <f t="shared" ca="1" si="683"/>
        <v>-94915774225.5298</v>
      </c>
      <c r="M2986" s="71">
        <f t="shared" ca="1" si="684"/>
        <v>0</v>
      </c>
      <c r="N2986" s="64">
        <f t="shared" ca="1" si="685"/>
        <v>110851750726.63167</v>
      </c>
      <c r="O2986" s="65">
        <f t="shared" ca="1" si="686"/>
        <v>110851750726.63167</v>
      </c>
      <c r="P2986" s="62">
        <f t="shared" ca="1" si="688"/>
        <v>4.0732409370154276E-14</v>
      </c>
    </row>
    <row r="2987" spans="1:16" x14ac:dyDescent="0.3">
      <c r="A2987" s="42">
        <v>2976</v>
      </c>
      <c r="B2987" s="52">
        <f>'[1]Mixed Norm. Gen. Proc.'!AA2984</f>
        <v>0.21216519616181337</v>
      </c>
      <c r="C2987" s="57">
        <f t="shared" si="694"/>
        <v>5.2109618088011978E-14</v>
      </c>
      <c r="D2987" s="39">
        <f t="shared" ca="1" si="689"/>
        <v>-2.1381085051833962E-2</v>
      </c>
      <c r="E2987" s="70">
        <f t="shared" ca="1" si="690"/>
        <v>5.0000000000000001E-3</v>
      </c>
      <c r="F2987" s="67">
        <f t="shared" si="691"/>
        <v>5.2109618088011978E-14</v>
      </c>
      <c r="G2987" s="68">
        <f t="shared" si="692"/>
        <v>5.4715098992412583E-14</v>
      </c>
      <c r="H2987" s="68">
        <f t="shared" si="693"/>
        <v>4.9504137183611374E-14</v>
      </c>
      <c r="I2987" s="69">
        <f t="shared" si="687"/>
        <v>7.1074383918162633E-13</v>
      </c>
      <c r="J2987" s="55">
        <f t="shared" ca="1" si="681"/>
        <v>6.6560620877607968E-3</v>
      </c>
      <c r="K2987" s="61">
        <f t="shared" ca="1" si="682"/>
        <v>-103073787563.87074</v>
      </c>
      <c r="L2987" s="61">
        <f t="shared" ca="1" si="683"/>
        <v>-103073787563.87074</v>
      </c>
      <c r="M2987" s="71">
        <f t="shared" ca="1" si="684"/>
        <v>0</v>
      </c>
      <c r="N2987" s="64">
        <f t="shared" ca="1" si="685"/>
        <v>120463239783.06516</v>
      </c>
      <c r="O2987" s="65">
        <f t="shared" ca="1" si="686"/>
        <v>120463239783.06516</v>
      </c>
      <c r="P2987" s="62">
        <f t="shared" ca="1" si="688"/>
        <v>4.9373554708669035E-14</v>
      </c>
    </row>
    <row r="2988" spans="1:16" x14ac:dyDescent="0.3">
      <c r="A2988" s="42">
        <v>2977</v>
      </c>
      <c r="B2988" s="52">
        <f>'[1]Mixed Norm. Gen. Proc.'!AA2985</f>
        <v>-8.7899181118130054E-2</v>
      </c>
      <c r="C2988" s="57">
        <f t="shared" si="694"/>
        <v>4.7529225329697228E-14</v>
      </c>
      <c r="D2988" s="39">
        <f t="shared" ca="1" si="689"/>
        <v>1.4430048466686368E-3</v>
      </c>
      <c r="E2988" s="70">
        <f t="shared" ca="1" si="690"/>
        <v>5.0000000000000001E-3</v>
      </c>
      <c r="F2988" s="67">
        <f t="shared" si="691"/>
        <v>4.7529225329697228E-14</v>
      </c>
      <c r="G2988" s="68">
        <f t="shared" si="692"/>
        <v>4.9905686596182089E-14</v>
      </c>
      <c r="H2988" s="68">
        <f t="shared" si="693"/>
        <v>4.5152764063212368E-14</v>
      </c>
      <c r="I2988" s="69">
        <f t="shared" si="687"/>
        <v>6.9305882219822184E-13</v>
      </c>
      <c r="J2988" s="55">
        <f t="shared" ca="1" si="681"/>
        <v>6.6560620877607968E-3</v>
      </c>
      <c r="K2988" s="61">
        <f t="shared" ca="1" si="682"/>
        <v>-105703956353.6266</v>
      </c>
      <c r="L2988" s="61">
        <f t="shared" ca="1" si="683"/>
        <v>-105703956353.6266</v>
      </c>
      <c r="M2988" s="71">
        <f t="shared" ca="1" si="684"/>
        <v>0</v>
      </c>
      <c r="N2988" s="64">
        <f t="shared" ca="1" si="685"/>
        <v>123537141121.88945</v>
      </c>
      <c r="O2988" s="65">
        <f t="shared" ca="1" si="686"/>
        <v>123537141121.88945</v>
      </c>
      <c r="P2988" s="62">
        <f t="shared" ca="1" si="688"/>
        <v>4.5033659680885836E-14</v>
      </c>
    </row>
    <row r="2989" spans="1:16" x14ac:dyDescent="0.3">
      <c r="A2989" s="42">
        <v>2978</v>
      </c>
      <c r="B2989" s="52">
        <f>'[1]Mixed Norm. Gen. Proc.'!AA2986</f>
        <v>-2.9659621920223977E-2</v>
      </c>
      <c r="C2989" s="57">
        <f t="shared" si="694"/>
        <v>4.6119526476257278E-14</v>
      </c>
      <c r="D2989" s="39">
        <f t="shared" ca="1" si="689"/>
        <v>5.2009342387991271E-3</v>
      </c>
      <c r="E2989" s="70">
        <f t="shared" ca="1" si="690"/>
        <v>5.2009342387991271E-3</v>
      </c>
      <c r="F2989" s="67">
        <f t="shared" si="691"/>
        <v>4.6119526476257278E-14</v>
      </c>
      <c r="G2989" s="68">
        <f t="shared" si="692"/>
        <v>4.8425502800070143E-14</v>
      </c>
      <c r="H2989" s="68">
        <f t="shared" si="693"/>
        <v>4.3813550152444413E-14</v>
      </c>
      <c r="I2989" s="69">
        <f t="shared" si="687"/>
        <v>6.8207837415586656E-13</v>
      </c>
      <c r="J2989" s="55">
        <f t="shared" ca="1" si="681"/>
        <v>6.6560620877607977E-3</v>
      </c>
      <c r="K2989" s="61">
        <f t="shared" ca="1" si="682"/>
        <v>-107405632941.81779</v>
      </c>
      <c r="L2989" s="61">
        <f t="shared" ca="1" si="683"/>
        <v>-107405632941.81779</v>
      </c>
      <c r="M2989" s="71">
        <f t="shared" ca="1" si="684"/>
        <v>0</v>
      </c>
      <c r="N2989" s="64">
        <f t="shared" ca="1" si="685"/>
        <v>125525905479.16556</v>
      </c>
      <c r="O2989" s="65">
        <f t="shared" ca="1" si="686"/>
        <v>125525905479.16556</v>
      </c>
      <c r="P2989" s="62">
        <f t="shared" ca="1" si="688"/>
        <v>4.3697978361066733E-14</v>
      </c>
    </row>
    <row r="2990" spans="1:16" x14ac:dyDescent="0.3">
      <c r="A2990" s="42">
        <v>2979</v>
      </c>
      <c r="B2990" s="52">
        <f>'[1]Mixed Norm. Gen. Proc.'!AA2987</f>
        <v>-0.28577387317815373</v>
      </c>
      <c r="C2990" s="57">
        <f t="shared" si="694"/>
        <v>3.2939770765994825E-14</v>
      </c>
      <c r="D2990" s="39">
        <f t="shared" ca="1" si="689"/>
        <v>1.4772268535694679E-2</v>
      </c>
      <c r="E2990" s="70">
        <f t="shared" ca="1" si="690"/>
        <v>1.4772268535694679E-2</v>
      </c>
      <c r="F2990" s="67">
        <f t="shared" si="691"/>
        <v>3.2939770765994825E-14</v>
      </c>
      <c r="G2990" s="68">
        <f t="shared" si="692"/>
        <v>3.4586759304294566E-14</v>
      </c>
      <c r="H2990" s="68">
        <f t="shared" si="693"/>
        <v>3.1292782227695085E-14</v>
      </c>
      <c r="I2990" s="69">
        <f t="shared" si="687"/>
        <v>6.7270588768848279E-13</v>
      </c>
      <c r="J2990" s="55">
        <f t="shared" ca="1" si="681"/>
        <v>6.6580917265365459E-3</v>
      </c>
      <c r="K2990" s="61">
        <f t="shared" ca="1" si="682"/>
        <v>-108900163177.71625</v>
      </c>
      <c r="L2990" s="61">
        <f t="shared" ca="1" si="683"/>
        <v>-108900163177.71625</v>
      </c>
      <c r="M2990" s="71">
        <f t="shared" ca="1" si="684"/>
        <v>0</v>
      </c>
      <c r="N2990" s="64">
        <f t="shared" ca="1" si="685"/>
        <v>127276697949.12151</v>
      </c>
      <c r="O2990" s="65">
        <f t="shared" ca="1" si="686"/>
        <v>127276697949.12151</v>
      </c>
      <c r="P2990" s="62">
        <f t="shared" ca="1" si="688"/>
        <v>3.1210212697672952E-14</v>
      </c>
    </row>
    <row r="2991" spans="1:16" x14ac:dyDescent="0.3">
      <c r="A2991" s="42">
        <v>2980</v>
      </c>
      <c r="B2991" s="52">
        <f>'[1]Mixed Norm. Gen. Proc.'!AA2988</f>
        <v>-7.2459088659774906E-2</v>
      </c>
      <c r="C2991" s="57">
        <f t="shared" si="694"/>
        <v>3.0552984995628946E-14</v>
      </c>
      <c r="D2991" s="39">
        <f t="shared" ca="1" si="689"/>
        <v>1.0464874628163893E-2</v>
      </c>
      <c r="E2991" s="70">
        <f t="shared" ca="1" si="690"/>
        <v>1.0464874628163893E-2</v>
      </c>
      <c r="F2991" s="67">
        <f t="shared" si="691"/>
        <v>3.0552984995628946E-14</v>
      </c>
      <c r="G2991" s="68">
        <f t="shared" si="692"/>
        <v>3.2080634245410393E-14</v>
      </c>
      <c r="H2991" s="68">
        <f t="shared" si="693"/>
        <v>2.9025335745847499E-14</v>
      </c>
      <c r="I2991" s="69">
        <f t="shared" si="687"/>
        <v>6.6491946111609548E-13</v>
      </c>
      <c r="J2991" s="55">
        <f t="shared" ref="J2991:J3054" ca="1" si="695">AVERAGE(E2892:E2990)</f>
        <v>6.7568015097253815E-3</v>
      </c>
      <c r="K2991" s="61">
        <f t="shared" ref="K2991:K3054" ca="1" si="696">(LN(F2991/G2991)+(J2991+I2991^2/2)*$K$4)/(I2991*SQRT($K$4))</f>
        <v>-110081902999.77805</v>
      </c>
      <c r="L2991" s="61">
        <f t="shared" ref="L2991:L3054" ca="1" si="697">(LN(F2991/G2991)+(J2991-I2991^2/2)*$K$4)/(I2991*SQRT($K$4))</f>
        <v>-110081902999.77805</v>
      </c>
      <c r="M2991" s="71">
        <f t="shared" ref="M2991:M3054" ca="1" si="698">F2991*_xlfn.NORM.S.DIST(K2991,TRUE)-G2991*EXP(-J2991*$K$4)*_xlfn.NORM.S.DIST(L2991,TRUE)</f>
        <v>0</v>
      </c>
      <c r="N2991" s="64">
        <f t="shared" ref="N2991:N3054" ca="1" si="699">(LN(F2991/H2991)+(J2991+I2991^2/2)*$K$4)/(I2991*SQRT($K$4))</f>
        <v>128860667201.32027</v>
      </c>
      <c r="O2991" s="65">
        <f t="shared" ref="O2991:O3054" ca="1" si="700">(LN(F2991/H2991)+(J2991-I2991^2/2)*$K$4)/(I2991*SQRT($K$4))</f>
        <v>128860667201.32027</v>
      </c>
      <c r="P2991" s="62">
        <f t="shared" ca="1" si="688"/>
        <v>2.8947615212537151E-14</v>
      </c>
    </row>
    <row r="2992" spans="1:16" x14ac:dyDescent="0.3">
      <c r="A2992" s="42">
        <v>2981</v>
      </c>
      <c r="B2992" s="52">
        <f>'[1]Mixed Norm. Gen. Proc.'!AA2989</f>
        <v>0.13877784600238757</v>
      </c>
      <c r="C2992" s="57">
        <f t="shared" si="694"/>
        <v>3.4793062442265602E-14</v>
      </c>
      <c r="D2992" s="39">
        <f t="shared" ca="1" si="689"/>
        <v>-8.9917083485228106E-3</v>
      </c>
      <c r="E2992" s="70">
        <f t="shared" ca="1" si="690"/>
        <v>5.0000000000000001E-3</v>
      </c>
      <c r="F2992" s="67">
        <f t="shared" si="691"/>
        <v>3.4793062442265602E-14</v>
      </c>
      <c r="G2992" s="68">
        <f t="shared" si="692"/>
        <v>3.6532715564378885E-14</v>
      </c>
      <c r="H2992" s="68">
        <f t="shared" si="693"/>
        <v>3.305340932015232E-14</v>
      </c>
      <c r="I2992" s="69">
        <f t="shared" ref="I2992:I3055" si="701">_xlfn.STDEV.S(F2893:F2991)</f>
        <v>6.5493410685025935E-13</v>
      </c>
      <c r="J2992" s="55">
        <f t="shared" ca="1" si="695"/>
        <v>6.7908154145288014E-3</v>
      </c>
      <c r="K2992" s="61">
        <f t="shared" ca="1" si="696"/>
        <v>-111727534281.50624</v>
      </c>
      <c r="L2992" s="61">
        <f t="shared" ca="1" si="697"/>
        <v>-111727534281.50624</v>
      </c>
      <c r="M2992" s="71">
        <f t="shared" ca="1" si="698"/>
        <v>0</v>
      </c>
      <c r="N2992" s="64">
        <f t="shared" ca="1" si="699"/>
        <v>130858037845.57547</v>
      </c>
      <c r="O2992" s="65">
        <f t="shared" ca="1" si="700"/>
        <v>130858037845.57547</v>
      </c>
      <c r="P2992" s="62">
        <f t="shared" ref="P2992:P3055" ca="1" si="702">H2992*EXP(-J2992*$K$4)*_xlfn.NORM.S.DIST(-L2992,TRUE)-F2992*_xlfn.NORM.S.DIST(K2992,TRUE)</f>
        <v>3.296445795518587E-14</v>
      </c>
    </row>
    <row r="2993" spans="1:16" x14ac:dyDescent="0.3">
      <c r="A2993" s="42">
        <v>2982</v>
      </c>
      <c r="B2993" s="52">
        <f>'[1]Mixed Norm. Gen. Proc.'!AA2990</f>
        <v>-0.25275842401749393</v>
      </c>
      <c r="C2993" s="57">
        <f t="shared" si="694"/>
        <v>2.5998822812616291E-14</v>
      </c>
      <c r="D2993" s="39">
        <f t="shared" ca="1" si="689"/>
        <v>4.5168708682455407E-3</v>
      </c>
      <c r="E2993" s="70">
        <f t="shared" ca="1" si="690"/>
        <v>5.0000000000000001E-3</v>
      </c>
      <c r="F2993" s="67">
        <f t="shared" si="691"/>
        <v>2.5998822812616291E-14</v>
      </c>
      <c r="G2993" s="68">
        <f t="shared" si="692"/>
        <v>2.7298763953247107E-14</v>
      </c>
      <c r="H2993" s="68">
        <f t="shared" si="693"/>
        <v>2.4698881671985474E-14</v>
      </c>
      <c r="I2993" s="69">
        <f t="shared" si="701"/>
        <v>6.4480080484889983E-13</v>
      </c>
      <c r="J2993" s="55">
        <f t="shared" ca="1" si="695"/>
        <v>6.7908154145288014E-3</v>
      </c>
      <c r="K2993" s="61">
        <f t="shared" ca="1" si="696"/>
        <v>-113483377075.47897</v>
      </c>
      <c r="L2993" s="61">
        <f t="shared" ca="1" si="697"/>
        <v>-113483377075.47897</v>
      </c>
      <c r="M2993" s="71">
        <f t="shared" ca="1" si="698"/>
        <v>0</v>
      </c>
      <c r="N2993" s="64">
        <f t="shared" ca="1" si="699"/>
        <v>132914524138.43188</v>
      </c>
      <c r="O2993" s="65">
        <f t="shared" ca="1" si="700"/>
        <v>132914524138.43188</v>
      </c>
      <c r="P2993" s="62">
        <f t="shared" ca="1" si="702"/>
        <v>2.4632413513842148E-14</v>
      </c>
    </row>
    <row r="2994" spans="1:16" x14ac:dyDescent="0.3">
      <c r="A2994" s="42">
        <v>2983</v>
      </c>
      <c r="B2994" s="52">
        <f>'[1]Mixed Norm. Gen. Proc.'!AA2991</f>
        <v>-2.3314587049718033E-2</v>
      </c>
      <c r="C2994" s="57">
        <f t="shared" si="694"/>
        <v>2.5392670994961354E-14</v>
      </c>
      <c r="D2994" s="39">
        <f t="shared" ca="1" si="689"/>
        <v>-3.1464757592478473E-4</v>
      </c>
      <c r="E2994" s="70">
        <f t="shared" ca="1" si="690"/>
        <v>5.0000000000000001E-3</v>
      </c>
      <c r="F2994" s="67">
        <f t="shared" si="691"/>
        <v>2.5392670994961354E-14</v>
      </c>
      <c r="G2994" s="68">
        <f t="shared" si="692"/>
        <v>2.6662304544709422E-14</v>
      </c>
      <c r="H2994" s="68">
        <f t="shared" si="693"/>
        <v>2.4123037445213286E-14</v>
      </c>
      <c r="I2994" s="69">
        <f t="shared" si="701"/>
        <v>6.2717966701078781E-13</v>
      </c>
      <c r="J2994" s="55">
        <f t="shared" ca="1" si="695"/>
        <v>6.7764915180905999E-3</v>
      </c>
      <c r="K2994" s="61">
        <f t="shared" ca="1" si="696"/>
        <v>-116686174522.61211</v>
      </c>
      <c r="L2994" s="61">
        <f t="shared" ca="1" si="697"/>
        <v>-116686174522.61211</v>
      </c>
      <c r="M2994" s="71">
        <f t="shared" ca="1" si="698"/>
        <v>0</v>
      </c>
      <c r="N2994" s="64">
        <f t="shared" ca="1" si="699"/>
        <v>136634482017.54375</v>
      </c>
      <c r="O2994" s="65">
        <f t="shared" ca="1" si="700"/>
        <v>136634482017.54375</v>
      </c>
      <c r="P2994" s="62">
        <f t="shared" ca="1" si="702"/>
        <v>2.4058255713532176E-14</v>
      </c>
    </row>
    <row r="2995" spans="1:16" x14ac:dyDescent="0.3">
      <c r="A2995" s="42">
        <v>2984</v>
      </c>
      <c r="B2995" s="52">
        <f>'[1]Mixed Norm. Gen. Proc.'!AA2992</f>
        <v>1.571549311227699E-2</v>
      </c>
      <c r="C2995" s="57">
        <f t="shared" si="694"/>
        <v>2.5791729341084984E-14</v>
      </c>
      <c r="D2995" s="39">
        <f t="shared" ca="1" si="689"/>
        <v>7.0457714940902498E-3</v>
      </c>
      <c r="E2995" s="70">
        <f t="shared" ca="1" si="690"/>
        <v>7.0457714940902498E-3</v>
      </c>
      <c r="F2995" s="67">
        <f t="shared" si="691"/>
        <v>2.5791729341084984E-14</v>
      </c>
      <c r="G2995" s="68">
        <f t="shared" si="692"/>
        <v>2.7081315808139236E-14</v>
      </c>
      <c r="H2995" s="68">
        <f t="shared" si="693"/>
        <v>2.4502142874030733E-14</v>
      </c>
      <c r="I2995" s="69">
        <f t="shared" si="701"/>
        <v>6.190895351240824E-13</v>
      </c>
      <c r="J2995" s="55">
        <f t="shared" ca="1" si="695"/>
        <v>6.7598967962225146E-3</v>
      </c>
      <c r="K2995" s="61">
        <f t="shared" ca="1" si="696"/>
        <v>-118227890509.18224</v>
      </c>
      <c r="L2995" s="61">
        <f t="shared" ca="1" si="697"/>
        <v>-118227890509.18224</v>
      </c>
      <c r="M2995" s="71">
        <f t="shared" ca="1" si="698"/>
        <v>0</v>
      </c>
      <c r="N2995" s="64">
        <f t="shared" ca="1" si="699"/>
        <v>138403107112.13281</v>
      </c>
      <c r="O2995" s="65">
        <f t="shared" ca="1" si="700"/>
        <v>138403107112.13281</v>
      </c>
      <c r="P2995" s="62">
        <f t="shared" ca="1" si="702"/>
        <v>2.4436503984401048E-14</v>
      </c>
    </row>
    <row r="2996" spans="1:16" x14ac:dyDescent="0.3">
      <c r="A2996" s="42">
        <v>2985</v>
      </c>
      <c r="B2996" s="52">
        <f>'[1]Mixed Norm. Gen. Proc.'!AA2993</f>
        <v>-0.14804903415633858</v>
      </c>
      <c r="C2996" s="57">
        <f t="shared" si="694"/>
        <v>2.1973288722915656E-14</v>
      </c>
      <c r="D2996" s="39">
        <f t="shared" ca="1" si="689"/>
        <v>6.6407133859730742E-3</v>
      </c>
      <c r="E2996" s="70">
        <f t="shared" ca="1" si="690"/>
        <v>6.6407133859730742E-3</v>
      </c>
      <c r="F2996" s="67">
        <f t="shared" si="691"/>
        <v>2.1973288722915656E-14</v>
      </c>
      <c r="G2996" s="68">
        <f t="shared" si="692"/>
        <v>2.307195315906144E-14</v>
      </c>
      <c r="H2996" s="68">
        <f t="shared" si="693"/>
        <v>2.0874624286769873E-14</v>
      </c>
      <c r="I2996" s="69">
        <f t="shared" si="701"/>
        <v>6.0920104163743349E-13</v>
      </c>
      <c r="J2996" s="55">
        <f t="shared" ca="1" si="695"/>
        <v>6.6979350772287923E-3</v>
      </c>
      <c r="K2996" s="61">
        <f t="shared" ca="1" si="696"/>
        <v>-120211025561.12402</v>
      </c>
      <c r="L2996" s="61">
        <f t="shared" ca="1" si="697"/>
        <v>-120211025561.12402</v>
      </c>
      <c r="M2996" s="71">
        <f t="shared" ca="1" si="698"/>
        <v>0</v>
      </c>
      <c r="N2996" s="64">
        <f t="shared" ca="1" si="699"/>
        <v>140585582055.91486</v>
      </c>
      <c r="O2996" s="65">
        <f t="shared" ca="1" si="700"/>
        <v>140585582055.91486</v>
      </c>
      <c r="P2996" s="62">
        <f t="shared" ca="1" si="702"/>
        <v>2.0819215067580987E-14</v>
      </c>
    </row>
    <row r="2997" spans="1:16" x14ac:dyDescent="0.3">
      <c r="A2997" s="42">
        <v>2986</v>
      </c>
      <c r="B2997" s="52">
        <f>'[1]Mixed Norm. Gen. Proc.'!AA2994</f>
        <v>2.6408732755225664E-2</v>
      </c>
      <c r="C2997" s="57">
        <f t="shared" si="694"/>
        <v>2.255357543255255E-14</v>
      </c>
      <c r="D2997" s="39">
        <f t="shared" ca="1" si="689"/>
        <v>5.3555432235726595E-3</v>
      </c>
      <c r="E2997" s="70">
        <f t="shared" ca="1" si="690"/>
        <v>5.3555432235726595E-3</v>
      </c>
      <c r="F2997" s="67">
        <f t="shared" si="691"/>
        <v>2.255357543255255E-14</v>
      </c>
      <c r="G2997" s="68">
        <f t="shared" si="692"/>
        <v>2.3681254204180178E-14</v>
      </c>
      <c r="H2997" s="68">
        <f t="shared" si="693"/>
        <v>2.1425896660924921E-14</v>
      </c>
      <c r="I2997" s="69">
        <f t="shared" si="701"/>
        <v>6.0118631100062708E-13</v>
      </c>
      <c r="J2997" s="55">
        <f t="shared" ca="1" si="695"/>
        <v>6.4034413702339019E-3</v>
      </c>
      <c r="K2997" s="61">
        <f t="shared" ca="1" si="696"/>
        <v>-122122201125.78778</v>
      </c>
      <c r="L2997" s="61">
        <f t="shared" ca="1" si="697"/>
        <v>-122122201125.78778</v>
      </c>
      <c r="M2997" s="71">
        <f t="shared" ca="1" si="698"/>
        <v>0</v>
      </c>
      <c r="N2997" s="64">
        <f t="shared" ca="1" si="699"/>
        <v>142151223116.64096</v>
      </c>
      <c r="O2997" s="65">
        <f t="shared" ca="1" si="700"/>
        <v>142151223116.64096</v>
      </c>
      <c r="P2997" s="62">
        <f t="shared" ca="1" si="702"/>
        <v>2.1371521539737428E-14</v>
      </c>
    </row>
    <row r="2998" spans="1:16" x14ac:dyDescent="0.3">
      <c r="A2998" s="42">
        <v>2987</v>
      </c>
      <c r="B2998" s="52">
        <f>'[1]Mixed Norm. Gen. Proc.'!AA2995</f>
        <v>-1.3679212210491301E-2</v>
      </c>
      <c r="C2998" s="57">
        <f t="shared" si="694"/>
        <v>2.224506028810534E-14</v>
      </c>
      <c r="D2998" s="39">
        <f t="shared" ca="1" si="689"/>
        <v>4.2865665633626225E-3</v>
      </c>
      <c r="E2998" s="70">
        <f t="shared" ca="1" si="690"/>
        <v>5.0000000000000001E-3</v>
      </c>
      <c r="F2998" s="67">
        <f t="shared" si="691"/>
        <v>2.224506028810534E-14</v>
      </c>
      <c r="G2998" s="68">
        <f t="shared" si="692"/>
        <v>2.3357313302510608E-14</v>
      </c>
      <c r="H2998" s="68">
        <f t="shared" si="693"/>
        <v>2.1132807273700072E-14</v>
      </c>
      <c r="I2998" s="69">
        <f t="shared" si="701"/>
        <v>5.8589249438454645E-13</v>
      </c>
      <c r="J2998" s="55">
        <f t="shared" ca="1" si="695"/>
        <v>6.407032715926555E-3</v>
      </c>
      <c r="K2998" s="61">
        <f t="shared" ca="1" si="696"/>
        <v>-125306150794.90349</v>
      </c>
      <c r="L2998" s="61">
        <f t="shared" ca="1" si="697"/>
        <v>-125306150794.90349</v>
      </c>
      <c r="M2998" s="71">
        <f t="shared" ca="1" si="698"/>
        <v>0</v>
      </c>
      <c r="N2998" s="64">
        <f t="shared" ca="1" si="699"/>
        <v>145865722097.41464</v>
      </c>
      <c r="O2998" s="65">
        <f t="shared" ca="1" si="700"/>
        <v>145865722097.41464</v>
      </c>
      <c r="P2998" s="62">
        <f t="shared" ca="1" si="702"/>
        <v>2.1079145920638301E-14</v>
      </c>
    </row>
    <row r="2999" spans="1:16" x14ac:dyDescent="0.3">
      <c r="A2999" s="42">
        <v>2988</v>
      </c>
      <c r="B2999" s="52">
        <f>'[1]Mixed Norm. Gen. Proc.'!AA2996</f>
        <v>0.30127173218347608</v>
      </c>
      <c r="C2999" s="57">
        <f t="shared" si="694"/>
        <v>2.894686813362869E-14</v>
      </c>
      <c r="D2999" s="39">
        <f t="shared" ca="1" si="689"/>
        <v>-6.1955795770406918E-3</v>
      </c>
      <c r="E2999" s="70">
        <f t="shared" ca="1" si="690"/>
        <v>5.0000000000000001E-3</v>
      </c>
      <c r="F2999" s="67">
        <f t="shared" si="691"/>
        <v>2.894686813362869E-14</v>
      </c>
      <c r="G2999" s="68">
        <f t="shared" si="692"/>
        <v>3.0394211540310129E-14</v>
      </c>
      <c r="H2999" s="68">
        <f t="shared" si="693"/>
        <v>2.7499524726947255E-14</v>
      </c>
      <c r="I2999" s="69">
        <f t="shared" si="701"/>
        <v>5.7170560641377165E-13</v>
      </c>
      <c r="J2999" s="55">
        <f t="shared" ca="1" si="695"/>
        <v>6.407032715926555E-3</v>
      </c>
      <c r="K2999" s="61">
        <f t="shared" ca="1" si="696"/>
        <v>-128415625852.40341</v>
      </c>
      <c r="L2999" s="61">
        <f t="shared" ca="1" si="697"/>
        <v>-128415625852.40341</v>
      </c>
      <c r="M2999" s="71">
        <f t="shared" ca="1" si="698"/>
        <v>0</v>
      </c>
      <c r="N2999" s="64">
        <f t="shared" ca="1" si="699"/>
        <v>149485383396.79001</v>
      </c>
      <c r="O2999" s="65">
        <f t="shared" ca="1" si="700"/>
        <v>149485383396.79001</v>
      </c>
      <c r="P2999" s="62">
        <f t="shared" ca="1" si="702"/>
        <v>2.7429696725097254E-14</v>
      </c>
    </row>
    <row r="3000" spans="1:16" x14ac:dyDescent="0.3">
      <c r="A3000" s="42">
        <v>2989</v>
      </c>
      <c r="B3000" s="52">
        <f>'[1]Mixed Norm. Gen. Proc.'!AA2997</f>
        <v>-0.11918332511920481</v>
      </c>
      <c r="C3000" s="57">
        <f t="shared" si="694"/>
        <v>2.5496884137675673E-14</v>
      </c>
      <c r="D3000" s="39">
        <f t="shared" ca="1" si="689"/>
        <v>-7.2355910762612495E-3</v>
      </c>
      <c r="E3000" s="70">
        <f t="shared" ca="1" si="690"/>
        <v>5.0000000000000001E-3</v>
      </c>
      <c r="F3000" s="67">
        <f t="shared" si="691"/>
        <v>2.5496884137675673E-14</v>
      </c>
      <c r="G3000" s="68">
        <f t="shared" si="692"/>
        <v>2.6771728344559459E-14</v>
      </c>
      <c r="H3000" s="68">
        <f t="shared" si="693"/>
        <v>2.4222039930791887E-14</v>
      </c>
      <c r="I3000" s="69">
        <f t="shared" si="701"/>
        <v>5.6022850511356943E-13</v>
      </c>
      <c r="J3000" s="55">
        <f t="shared" ca="1" si="695"/>
        <v>6.407032715926555E-3</v>
      </c>
      <c r="K3000" s="61">
        <f t="shared" ca="1" si="696"/>
        <v>-131046407993.94749</v>
      </c>
      <c r="L3000" s="61">
        <f t="shared" ca="1" si="697"/>
        <v>-131046407993.94749</v>
      </c>
      <c r="M3000" s="71">
        <f t="shared" ca="1" si="698"/>
        <v>0</v>
      </c>
      <c r="N3000" s="64">
        <f t="shared" ca="1" si="699"/>
        <v>152547810375.21921</v>
      </c>
      <c r="O3000" s="65">
        <f t="shared" ca="1" si="700"/>
        <v>152547810375.21921</v>
      </c>
      <c r="P3000" s="62">
        <f t="shared" ca="1" si="702"/>
        <v>2.41605342623888E-14</v>
      </c>
    </row>
    <row r="3001" spans="1:16" x14ac:dyDescent="0.3">
      <c r="A3001" s="42">
        <v>2990</v>
      </c>
      <c r="B3001" s="52">
        <f>'[1]Mixed Norm. Gen. Proc.'!AA2998</f>
        <v>2.6554650145540759E-3</v>
      </c>
      <c r="C3001" s="57">
        <f t="shared" si="694"/>
        <v>2.5564590221483409E-14</v>
      </c>
      <c r="D3001" s="39">
        <f t="shared" ca="1" si="689"/>
        <v>1.9648699433436643E-2</v>
      </c>
      <c r="E3001" s="70">
        <f t="shared" ca="1" si="690"/>
        <v>1.9648699433436643E-2</v>
      </c>
      <c r="F3001" s="67">
        <f t="shared" si="691"/>
        <v>2.5564590221483409E-14</v>
      </c>
      <c r="G3001" s="68">
        <f t="shared" si="692"/>
        <v>2.684281973255758E-14</v>
      </c>
      <c r="H3001" s="68">
        <f t="shared" si="693"/>
        <v>2.4286360710409239E-14</v>
      </c>
      <c r="I3001" s="69">
        <f t="shared" si="701"/>
        <v>5.4092347194711766E-13</v>
      </c>
      <c r="J3001" s="55">
        <f t="shared" ca="1" si="695"/>
        <v>6.3103214226898031E-3</v>
      </c>
      <c r="K3001" s="61">
        <f t="shared" ca="1" si="696"/>
        <v>-135835953604.98434</v>
      </c>
      <c r="L3001" s="61">
        <f t="shared" ca="1" si="697"/>
        <v>-135835953604.98434</v>
      </c>
      <c r="M3001" s="71">
        <f t="shared" ca="1" si="698"/>
        <v>0</v>
      </c>
      <c r="N3001" s="64">
        <f t="shared" ca="1" si="699"/>
        <v>157879466884.92422</v>
      </c>
      <c r="O3001" s="65">
        <f t="shared" ca="1" si="700"/>
        <v>157879466884.92422</v>
      </c>
      <c r="P3001" s="62">
        <f t="shared" ca="1" si="702"/>
        <v>2.4225621416736502E-14</v>
      </c>
    </row>
    <row r="3002" spans="1:16" x14ac:dyDescent="0.3">
      <c r="A3002" s="42">
        <v>2991</v>
      </c>
      <c r="B3002" s="52">
        <f>'[1]Mixed Norm. Gen. Proc.'!AA2999</f>
        <v>0.45226947175690319</v>
      </c>
      <c r="C3002" s="57">
        <f t="shared" si="694"/>
        <v>3.7126673936635405E-14</v>
      </c>
      <c r="D3002" s="39">
        <f t="shared" ca="1" si="689"/>
        <v>1.9808111988250821E-3</v>
      </c>
      <c r="E3002" s="70">
        <f t="shared" ca="1" si="690"/>
        <v>5.0000000000000001E-3</v>
      </c>
      <c r="F3002" s="67">
        <f t="shared" si="691"/>
        <v>3.7126673936635405E-14</v>
      </c>
      <c r="G3002" s="68">
        <f t="shared" si="692"/>
        <v>3.8983007633467174E-14</v>
      </c>
      <c r="H3002" s="68">
        <f t="shared" si="693"/>
        <v>3.5270340239803636E-14</v>
      </c>
      <c r="I3002" s="69">
        <f t="shared" si="701"/>
        <v>5.0634794150927463E-13</v>
      </c>
      <c r="J3002" s="55">
        <f t="shared" ca="1" si="695"/>
        <v>6.4582880836336065E-3</v>
      </c>
      <c r="K3002" s="61">
        <f t="shared" ca="1" si="696"/>
        <v>-144927310626.51572</v>
      </c>
      <c r="L3002" s="61">
        <f t="shared" ca="1" si="697"/>
        <v>-144927310626.51572</v>
      </c>
      <c r="M3002" s="71">
        <f t="shared" ca="1" si="698"/>
        <v>0</v>
      </c>
      <c r="N3002" s="64">
        <f t="shared" ca="1" si="699"/>
        <v>168844212848.5112</v>
      </c>
      <c r="O3002" s="65">
        <f t="shared" ca="1" si="700"/>
        <v>168844212848.5112</v>
      </c>
      <c r="P3002" s="62">
        <f t="shared" ca="1" si="702"/>
        <v>3.518006469186187E-14</v>
      </c>
    </row>
    <row r="3003" spans="1:16" x14ac:dyDescent="0.3">
      <c r="A3003" s="42">
        <v>2992</v>
      </c>
      <c r="B3003" s="52">
        <f>'[1]Mixed Norm. Gen. Proc.'!AA3000</f>
        <v>4.8880779007007685E-2</v>
      </c>
      <c r="C3003" s="57">
        <f t="shared" si="694"/>
        <v>3.8941454680597312E-14</v>
      </c>
      <c r="D3003" s="39">
        <f t="shared" ca="1" si="689"/>
        <v>1.4635823270805615E-2</v>
      </c>
      <c r="E3003" s="70">
        <f t="shared" ca="1" si="690"/>
        <v>1.4635823270805615E-2</v>
      </c>
      <c r="F3003" s="67">
        <f t="shared" si="691"/>
        <v>3.8941454680597312E-14</v>
      </c>
      <c r="G3003" s="68">
        <f t="shared" si="692"/>
        <v>4.0888527414627182E-14</v>
      </c>
      <c r="H3003" s="68">
        <f t="shared" si="693"/>
        <v>3.6994381946567442E-14</v>
      </c>
      <c r="I3003" s="69">
        <f t="shared" si="701"/>
        <v>4.5103568114878927E-13</v>
      </c>
      <c r="J3003" s="55">
        <f t="shared" ca="1" si="695"/>
        <v>6.4582880836336065E-3</v>
      </c>
      <c r="K3003" s="61">
        <f t="shared" ca="1" si="696"/>
        <v>-162700310576.98865</v>
      </c>
      <c r="L3003" s="61">
        <f t="shared" ca="1" si="697"/>
        <v>-162700310576.98865</v>
      </c>
      <c r="M3003" s="71">
        <f t="shared" ca="1" si="698"/>
        <v>0</v>
      </c>
      <c r="N3003" s="64">
        <f t="shared" ca="1" si="699"/>
        <v>189550235568.60184</v>
      </c>
      <c r="O3003" s="65">
        <f t="shared" ca="1" si="700"/>
        <v>189550235568.60184</v>
      </c>
      <c r="P3003" s="62">
        <f t="shared" ca="1" si="702"/>
        <v>3.6899693659516997E-14</v>
      </c>
    </row>
    <row r="3004" spans="1:16" x14ac:dyDescent="0.3">
      <c r="A3004" s="42">
        <v>2993</v>
      </c>
      <c r="B3004" s="52">
        <f>'[1]Mixed Norm. Gen. Proc.'!AA3001</f>
        <v>-5.5208756675661205E-2</v>
      </c>
      <c r="C3004" s="57">
        <f t="shared" si="694"/>
        <v>3.6791545384539929E-14</v>
      </c>
      <c r="D3004" s="39">
        <f t="shared" ca="1" si="689"/>
        <v>9.3819690841284303E-3</v>
      </c>
      <c r="E3004" s="70">
        <f t="shared" ca="1" si="690"/>
        <v>9.3819690841284303E-3</v>
      </c>
      <c r="F3004" s="67">
        <f t="shared" si="691"/>
        <v>3.6791545384539929E-14</v>
      </c>
      <c r="G3004" s="68">
        <f t="shared" si="692"/>
        <v>3.8631122653766924E-14</v>
      </c>
      <c r="H3004" s="68">
        <f t="shared" si="693"/>
        <v>3.4951968115312933E-14</v>
      </c>
      <c r="I3004" s="69">
        <f t="shared" si="701"/>
        <v>4.1007355911177756E-13</v>
      </c>
      <c r="J3004" s="55">
        <f t="shared" ca="1" si="695"/>
        <v>6.5556196318235626E-3</v>
      </c>
      <c r="K3004" s="61">
        <f t="shared" ca="1" si="696"/>
        <v>-178802877344.32379</v>
      </c>
      <c r="L3004" s="61">
        <f t="shared" ca="1" si="697"/>
        <v>-178802877344.32379</v>
      </c>
      <c r="M3004" s="71">
        <f t="shared" ca="1" si="698"/>
        <v>0</v>
      </c>
      <c r="N3004" s="64">
        <f t="shared" ca="1" si="699"/>
        <v>208633867809.25043</v>
      </c>
      <c r="O3004" s="65">
        <f t="shared" ca="1" si="700"/>
        <v>208633867809.25043</v>
      </c>
      <c r="P3004" s="62">
        <f t="shared" ca="1" si="702"/>
        <v>3.486116096026882E-14</v>
      </c>
    </row>
    <row r="3005" spans="1:16" x14ac:dyDescent="0.3">
      <c r="A3005" s="42">
        <v>2994</v>
      </c>
      <c r="B3005" s="52">
        <f>'[1]Mixed Norm. Gen. Proc.'!AA3002</f>
        <v>-0.43238628448601535</v>
      </c>
      <c r="C3005" s="57">
        <f t="shared" si="694"/>
        <v>2.0883385775220104E-14</v>
      </c>
      <c r="D3005" s="39">
        <f t="shared" ca="1" si="689"/>
        <v>1.4402130543919044E-2</v>
      </c>
      <c r="E3005" s="70">
        <f t="shared" ca="1" si="690"/>
        <v>1.4402130543919044E-2</v>
      </c>
      <c r="F3005" s="67">
        <f t="shared" si="691"/>
        <v>2.0883385775220104E-14</v>
      </c>
      <c r="G3005" s="68">
        <f t="shared" si="692"/>
        <v>2.1927555063981109E-14</v>
      </c>
      <c r="H3005" s="68">
        <f t="shared" si="693"/>
        <v>1.9839216486459098E-14</v>
      </c>
      <c r="I3005" s="69">
        <f t="shared" si="701"/>
        <v>3.8190584906034061E-13</v>
      </c>
      <c r="J3005" s="55">
        <f t="shared" ca="1" si="695"/>
        <v>6.5998819458046578E-3</v>
      </c>
      <c r="K3005" s="61">
        <f t="shared" ca="1" si="696"/>
        <v>-191917588681.57538</v>
      </c>
      <c r="L3005" s="61">
        <f t="shared" ca="1" si="697"/>
        <v>-191917588681.57538</v>
      </c>
      <c r="M3005" s="71">
        <f t="shared" ca="1" si="698"/>
        <v>0</v>
      </c>
      <c r="N3005" s="64">
        <f t="shared" ca="1" si="699"/>
        <v>224094801300.7175</v>
      </c>
      <c r="O3005" s="65">
        <f t="shared" ca="1" si="700"/>
        <v>224094801300.7175</v>
      </c>
      <c r="P3005" s="62">
        <f t="shared" ca="1" si="702"/>
        <v>1.9787325544032167E-14</v>
      </c>
    </row>
    <row r="3006" spans="1:16" x14ac:dyDescent="0.3">
      <c r="A3006" s="42">
        <v>2995</v>
      </c>
      <c r="B3006" s="52">
        <f>'[1]Mixed Norm. Gen. Proc.'!AA3003</f>
        <v>-0.29008996787020191</v>
      </c>
      <c r="C3006" s="57">
        <f t="shared" si="694"/>
        <v>1.4825325066665471E-14</v>
      </c>
      <c r="D3006" s="39">
        <f t="shared" ca="1" si="689"/>
        <v>-2.0851172447265286E-3</v>
      </c>
      <c r="E3006" s="70">
        <f t="shared" ca="1" si="690"/>
        <v>5.0000000000000001E-3</v>
      </c>
      <c r="F3006" s="67">
        <f t="shared" si="691"/>
        <v>1.4825325066665471E-14</v>
      </c>
      <c r="G3006" s="68">
        <f t="shared" si="692"/>
        <v>1.5566591319998746E-14</v>
      </c>
      <c r="H3006" s="68">
        <f t="shared" si="693"/>
        <v>1.4084058813332197E-14</v>
      </c>
      <c r="I3006" s="69">
        <f t="shared" si="701"/>
        <v>3.6444411578891663E-13</v>
      </c>
      <c r="J3006" s="55">
        <f t="shared" ca="1" si="695"/>
        <v>6.6948529613997994E-3</v>
      </c>
      <c r="K3006" s="61">
        <f t="shared" ca="1" si="696"/>
        <v>-200948843364.048</v>
      </c>
      <c r="L3006" s="61">
        <f t="shared" ca="1" si="697"/>
        <v>-200948843364.048</v>
      </c>
      <c r="M3006" s="71">
        <f t="shared" ca="1" si="698"/>
        <v>0</v>
      </c>
      <c r="N3006" s="64">
        <f t="shared" ca="1" si="699"/>
        <v>234996087923.6618</v>
      </c>
      <c r="O3006" s="65">
        <f t="shared" ca="1" si="700"/>
        <v>234996087923.6618</v>
      </c>
      <c r="P3006" s="62">
        <f t="shared" ca="1" si="702"/>
        <v>1.404669152633854E-14</v>
      </c>
    </row>
    <row r="3007" spans="1:16" x14ac:dyDescent="0.3">
      <c r="A3007" s="42">
        <v>2996</v>
      </c>
      <c r="B3007" s="52">
        <f>'[1]Mixed Norm. Gen. Proc.'!AA3004</f>
        <v>-3.8209905521238707E-4</v>
      </c>
      <c r="C3007" s="57">
        <f t="shared" si="694"/>
        <v>1.4819660323964283E-14</v>
      </c>
      <c r="D3007" s="39">
        <f t="shared" ca="1" si="689"/>
        <v>9.4819278852612196E-3</v>
      </c>
      <c r="E3007" s="70">
        <f t="shared" ca="1" si="690"/>
        <v>9.4819278852612196E-3</v>
      </c>
      <c r="F3007" s="67">
        <f t="shared" si="691"/>
        <v>1.4819660323964283E-14</v>
      </c>
      <c r="G3007" s="68">
        <f t="shared" si="692"/>
        <v>1.5560643340162499E-14</v>
      </c>
      <c r="H3007" s="68">
        <f t="shared" si="693"/>
        <v>1.4078677307766069E-14</v>
      </c>
      <c r="I3007" s="69">
        <f t="shared" si="701"/>
        <v>3.5413755685644996E-13</v>
      </c>
      <c r="J3007" s="55">
        <f t="shared" ca="1" si="695"/>
        <v>6.6948529613997994E-3</v>
      </c>
      <c r="K3007" s="61">
        <f t="shared" ca="1" si="696"/>
        <v>-206797110672.73703</v>
      </c>
      <c r="L3007" s="61">
        <f t="shared" ca="1" si="697"/>
        <v>-206797110672.73703</v>
      </c>
      <c r="M3007" s="71">
        <f t="shared" ca="1" si="698"/>
        <v>0</v>
      </c>
      <c r="N3007" s="64">
        <f t="shared" ca="1" si="699"/>
        <v>241835241191.06229</v>
      </c>
      <c r="O3007" s="65">
        <f t="shared" ca="1" si="700"/>
        <v>241835241191.06229</v>
      </c>
      <c r="P3007" s="62">
        <f t="shared" ca="1" si="702"/>
        <v>1.4041324298777468E-14</v>
      </c>
    </row>
    <row r="3008" spans="1:16" x14ac:dyDescent="0.3">
      <c r="A3008" s="42">
        <v>2997</v>
      </c>
      <c r="B3008" s="52">
        <f>'[1]Mixed Norm. Gen. Proc.'!AA3005</f>
        <v>-0.13661483741738997</v>
      </c>
      <c r="C3008" s="57">
        <f t="shared" si="694"/>
        <v>1.2795074838224957E-14</v>
      </c>
      <c r="D3008" s="39">
        <f t="shared" ca="1" si="689"/>
        <v>-1.9282257044652206E-2</v>
      </c>
      <c r="E3008" s="70">
        <f t="shared" ca="1" si="690"/>
        <v>5.0000000000000001E-3</v>
      </c>
      <c r="F3008" s="67">
        <f t="shared" si="691"/>
        <v>1.2795074838224957E-14</v>
      </c>
      <c r="G3008" s="68">
        <f t="shared" si="692"/>
        <v>1.3434828580136206E-14</v>
      </c>
      <c r="H3008" s="68">
        <f t="shared" si="693"/>
        <v>1.2155321096313708E-14</v>
      </c>
      <c r="I3008" s="69">
        <f t="shared" si="701"/>
        <v>3.3162554600541793E-13</v>
      </c>
      <c r="J3008" s="55">
        <f t="shared" ca="1" si="695"/>
        <v>6.7401249602408219E-3</v>
      </c>
      <c r="K3008" s="61">
        <f t="shared" ca="1" si="696"/>
        <v>-220749293116.21835</v>
      </c>
      <c r="L3008" s="61">
        <f t="shared" ca="1" si="697"/>
        <v>-220749293116.21835</v>
      </c>
      <c r="M3008" s="71">
        <f t="shared" ca="1" si="698"/>
        <v>0</v>
      </c>
      <c r="N3008" s="64">
        <f t="shared" ca="1" si="699"/>
        <v>258337939244.38446</v>
      </c>
      <c r="O3008" s="65">
        <f t="shared" ca="1" si="700"/>
        <v>258337939244.38446</v>
      </c>
      <c r="P3008" s="62">
        <f t="shared" ca="1" si="702"/>
        <v>1.2122853272603237E-14</v>
      </c>
    </row>
    <row r="3009" spans="1:16" x14ac:dyDescent="0.3">
      <c r="A3009" s="42">
        <v>2998</v>
      </c>
      <c r="B3009" s="52">
        <f>'[1]Mixed Norm. Gen. Proc.'!AA3006</f>
        <v>-0.12914044893950938</v>
      </c>
      <c r="C3009" s="57">
        <f t="shared" si="694"/>
        <v>1.1142713129401966E-14</v>
      </c>
      <c r="D3009" s="39">
        <f t="shared" ca="1" si="689"/>
        <v>-1.6275155435487618E-2</v>
      </c>
      <c r="E3009" s="70">
        <f t="shared" ca="1" si="690"/>
        <v>5.0000000000000001E-3</v>
      </c>
      <c r="F3009" s="67">
        <f t="shared" si="691"/>
        <v>1.1142713129401966E-14</v>
      </c>
      <c r="G3009" s="68">
        <f t="shared" si="692"/>
        <v>1.1699848785872065E-14</v>
      </c>
      <c r="H3009" s="68">
        <f t="shared" si="693"/>
        <v>1.0585577472931866E-14</v>
      </c>
      <c r="I3009" s="69">
        <f t="shared" si="701"/>
        <v>3.0802932715155237E-13</v>
      </c>
      <c r="J3009" s="55">
        <f t="shared" ca="1" si="695"/>
        <v>6.7401249602408219E-3</v>
      </c>
      <c r="K3009" s="61">
        <f t="shared" ca="1" si="696"/>
        <v>-237659529165.40991</v>
      </c>
      <c r="L3009" s="61">
        <f t="shared" ca="1" si="697"/>
        <v>-237659529165.40991</v>
      </c>
      <c r="M3009" s="71">
        <f t="shared" ca="1" si="698"/>
        <v>0</v>
      </c>
      <c r="N3009" s="64">
        <f t="shared" ca="1" si="699"/>
        <v>278127608653.58313</v>
      </c>
      <c r="O3009" s="65">
        <f t="shared" ca="1" si="700"/>
        <v>278127608653.58313</v>
      </c>
      <c r="P3009" s="62">
        <f t="shared" ca="1" si="702"/>
        <v>1.0557302558551453E-14</v>
      </c>
    </row>
    <row r="3010" spans="1:16" x14ac:dyDescent="0.3">
      <c r="A3010" s="42">
        <v>2999</v>
      </c>
      <c r="B3010" s="52">
        <f>'[1]Mixed Norm. Gen. Proc.'!AA3007</f>
        <v>-9.2364217649137617E-2</v>
      </c>
      <c r="C3010" s="57">
        <f t="shared" si="694"/>
        <v>1.0113525148715979E-14</v>
      </c>
      <c r="D3010" s="39">
        <f t="shared" ca="1" si="689"/>
        <v>7.8985357236639169E-3</v>
      </c>
      <c r="E3010" s="70">
        <f t="shared" ca="1" si="690"/>
        <v>7.8985357236639169E-3</v>
      </c>
      <c r="F3010" s="67">
        <f t="shared" si="691"/>
        <v>1.0113525148715979E-14</v>
      </c>
      <c r="G3010" s="68">
        <f t="shared" si="692"/>
        <v>1.0619201406151779E-14</v>
      </c>
      <c r="H3010" s="68">
        <f t="shared" si="693"/>
        <v>9.6078488912801796E-15</v>
      </c>
      <c r="I3010" s="69">
        <f t="shared" si="701"/>
        <v>2.8963854043412972E-13</v>
      </c>
      <c r="J3010" s="55">
        <f t="shared" ca="1" si="695"/>
        <v>6.7401249602408219E-3</v>
      </c>
      <c r="K3010" s="61">
        <f t="shared" ca="1" si="696"/>
        <v>-252749874896.65472</v>
      </c>
      <c r="L3010" s="61">
        <f t="shared" ca="1" si="697"/>
        <v>-252749874896.65472</v>
      </c>
      <c r="M3010" s="71">
        <f t="shared" ca="1" si="698"/>
        <v>0</v>
      </c>
      <c r="N3010" s="64">
        <f t="shared" ca="1" si="699"/>
        <v>295787501302.22083</v>
      </c>
      <c r="O3010" s="65">
        <f t="shared" ca="1" si="700"/>
        <v>295787501302.22083</v>
      </c>
      <c r="P3010" s="62">
        <f t="shared" ca="1" si="702"/>
        <v>9.5821855672456097E-15</v>
      </c>
    </row>
    <row r="3011" spans="1:16" x14ac:dyDescent="0.3">
      <c r="A3011" s="42">
        <v>3000</v>
      </c>
      <c r="B3011" s="52">
        <f>'[1]Mixed Norm. Gen. Proc.'!AA3008</f>
        <v>6.1697350073199403E-2</v>
      </c>
      <c r="C3011" s="57">
        <f t="shared" si="694"/>
        <v>1.0737502850290415E-14</v>
      </c>
      <c r="D3011" s="39">
        <f t="shared" ca="1" si="689"/>
        <v>7.4181734294314315E-3</v>
      </c>
      <c r="E3011" s="70">
        <f t="shared" ca="1" si="690"/>
        <v>7.4181734294314315E-3</v>
      </c>
      <c r="F3011" s="67">
        <f t="shared" si="691"/>
        <v>1.0737502850290415E-14</v>
      </c>
      <c r="G3011" s="68">
        <f t="shared" si="692"/>
        <v>1.1274377992804937E-14</v>
      </c>
      <c r="H3011" s="68">
        <f t="shared" si="693"/>
        <v>1.0200627707775893E-14</v>
      </c>
      <c r="I3011" s="69">
        <f t="shared" si="701"/>
        <v>2.595436843937574E-13</v>
      </c>
      <c r="J3011" s="55">
        <f t="shared" ca="1" si="695"/>
        <v>6.76940309886369E-3</v>
      </c>
      <c r="K3011" s="61">
        <f t="shared" ca="1" si="696"/>
        <v>-281985907448.30627</v>
      </c>
      <c r="L3011" s="61">
        <f t="shared" ca="1" si="697"/>
        <v>-281985907448.30627</v>
      </c>
      <c r="M3011" s="71">
        <f t="shared" ca="1" si="698"/>
        <v>0</v>
      </c>
      <c r="N3011" s="64">
        <f t="shared" ca="1" si="699"/>
        <v>330155996088.7262</v>
      </c>
      <c r="O3011" s="65">
        <f t="shared" ca="1" si="700"/>
        <v>330155996088.7262</v>
      </c>
      <c r="P3011" s="62">
        <f t="shared" ca="1" si="702"/>
        <v>1.0173262827856856E-14</v>
      </c>
    </row>
    <row r="3012" spans="1:16" x14ac:dyDescent="0.3">
      <c r="A3012" s="42">
        <v>3001</v>
      </c>
      <c r="B3012" s="52">
        <f>'[1]Mixed Norm. Gen. Proc.'!AA3009</f>
        <v>0.15862078344399042</v>
      </c>
      <c r="C3012" s="57">
        <f t="shared" si="694"/>
        <v>1.244069396463556E-14</v>
      </c>
      <c r="D3012" s="39">
        <f t="shared" ca="1" si="689"/>
        <v>-6.3046451522621814E-3</v>
      </c>
      <c r="E3012" s="70">
        <f t="shared" ca="1" si="690"/>
        <v>5.0000000000000001E-3</v>
      </c>
      <c r="F3012" s="67">
        <f t="shared" si="691"/>
        <v>1.244069396463556E-14</v>
      </c>
      <c r="G3012" s="68">
        <f t="shared" si="692"/>
        <v>1.3062728662867338E-14</v>
      </c>
      <c r="H3012" s="68">
        <f t="shared" si="693"/>
        <v>1.1818659266403781E-14</v>
      </c>
      <c r="I3012" s="69">
        <f t="shared" si="701"/>
        <v>2.1523186905684526E-13</v>
      </c>
      <c r="J3012" s="55">
        <f t="shared" ca="1" si="695"/>
        <v>6.7741775609760184E-3</v>
      </c>
      <c r="K3012" s="61">
        <f t="shared" ca="1" si="696"/>
        <v>-340027032513.91907</v>
      </c>
      <c r="L3012" s="61">
        <f t="shared" ca="1" si="697"/>
        <v>-340027032513.91907</v>
      </c>
      <c r="M3012" s="71">
        <f t="shared" ca="1" si="698"/>
        <v>0</v>
      </c>
      <c r="N3012" s="64">
        <f t="shared" ca="1" si="699"/>
        <v>398142299527.92645</v>
      </c>
      <c r="O3012" s="65">
        <f t="shared" ca="1" si="700"/>
        <v>398142299527.92645</v>
      </c>
      <c r="P3012" s="62">
        <f t="shared" ca="1" si="702"/>
        <v>1.178693141592378E-14</v>
      </c>
    </row>
    <row r="3013" spans="1:16" x14ac:dyDescent="0.3">
      <c r="A3013" s="42">
        <v>3002</v>
      </c>
      <c r="B3013" s="52">
        <f>'[1]Mixed Norm. Gen. Proc.'!AA3010</f>
        <v>0.25127044134497534</v>
      </c>
      <c r="C3013" s="57">
        <f t="shared" si="694"/>
        <v>1.5566672627767307E-14</v>
      </c>
      <c r="D3013" s="39">
        <f t="shared" ca="1" si="689"/>
        <v>-1.8311133984143538E-2</v>
      </c>
      <c r="E3013" s="70">
        <f t="shared" ca="1" si="690"/>
        <v>5.0000000000000001E-3</v>
      </c>
      <c r="F3013" s="67">
        <f t="shared" si="691"/>
        <v>1.5566672627767307E-14</v>
      </c>
      <c r="G3013" s="68">
        <f t="shared" si="692"/>
        <v>1.6345006259155673E-14</v>
      </c>
      <c r="H3013" s="68">
        <f t="shared" si="693"/>
        <v>1.4788338996378941E-14</v>
      </c>
      <c r="I3013" s="69">
        <f t="shared" si="701"/>
        <v>1.7524486000971251E-13</v>
      </c>
      <c r="J3013" s="55">
        <f t="shared" ca="1" si="695"/>
        <v>6.7741775609760184E-3</v>
      </c>
      <c r="K3013" s="61">
        <f t="shared" ca="1" si="696"/>
        <v>-417613696252.01794</v>
      </c>
      <c r="L3013" s="61">
        <f t="shared" ca="1" si="697"/>
        <v>-417613696252.01794</v>
      </c>
      <c r="M3013" s="71">
        <f t="shared" ca="1" si="698"/>
        <v>0</v>
      </c>
      <c r="N3013" s="64">
        <f t="shared" ca="1" si="699"/>
        <v>488989584477.60822</v>
      </c>
      <c r="O3013" s="65">
        <f t="shared" ca="1" si="700"/>
        <v>488989584477.60822</v>
      </c>
      <c r="P3013" s="62">
        <f t="shared" ca="1" si="702"/>
        <v>1.4748638874905905E-14</v>
      </c>
    </row>
    <row r="3014" spans="1:16" x14ac:dyDescent="0.3">
      <c r="A3014" s="42">
        <v>3003</v>
      </c>
      <c r="B3014" s="52">
        <f>'[1]Mixed Norm. Gen. Proc.'!AA3011</f>
        <v>0.14496676314962131</v>
      </c>
      <c r="C3014" s="57">
        <f t="shared" si="694"/>
        <v>1.7823322771624545E-14</v>
      </c>
      <c r="D3014" s="39">
        <f t="shared" ca="1" si="689"/>
        <v>6.4408670147543205E-3</v>
      </c>
      <c r="E3014" s="70">
        <f t="shared" ca="1" si="690"/>
        <v>6.4408670147543205E-3</v>
      </c>
      <c r="F3014" s="67">
        <f t="shared" si="691"/>
        <v>1.7823322771624545E-14</v>
      </c>
      <c r="G3014" s="68">
        <f t="shared" si="692"/>
        <v>1.8714488910205774E-14</v>
      </c>
      <c r="H3014" s="68">
        <f t="shared" si="693"/>
        <v>1.6932156633043317E-14</v>
      </c>
      <c r="I3014" s="69">
        <f t="shared" si="701"/>
        <v>1.379929579262577E-13</v>
      </c>
      <c r="J3014" s="55">
        <f t="shared" ca="1" si="695"/>
        <v>6.7741775609760184E-3</v>
      </c>
      <c r="K3014" s="61">
        <f t="shared" ca="1" si="696"/>
        <v>-530350641348.90686</v>
      </c>
      <c r="L3014" s="61">
        <f t="shared" ca="1" si="697"/>
        <v>-530350641348.90686</v>
      </c>
      <c r="M3014" s="71">
        <f t="shared" ca="1" si="698"/>
        <v>0</v>
      </c>
      <c r="N3014" s="64">
        <f t="shared" ca="1" si="699"/>
        <v>620994814270.01172</v>
      </c>
      <c r="O3014" s="65">
        <f t="shared" ca="1" si="700"/>
        <v>620994814270.01172</v>
      </c>
      <c r="P3014" s="62">
        <f t="shared" ca="1" si="702"/>
        <v>1.6886701313463686E-14</v>
      </c>
    </row>
    <row r="3015" spans="1:16" x14ac:dyDescent="0.3">
      <c r="A3015" s="42">
        <v>3004</v>
      </c>
      <c r="B3015" s="52">
        <f>'[1]Mixed Norm. Gen. Proc.'!AA3012</f>
        <v>-0.18844732653093177</v>
      </c>
      <c r="C3015" s="57">
        <f t="shared" si="694"/>
        <v>1.4464565245414023E-14</v>
      </c>
      <c r="D3015" s="39">
        <f t="shared" ca="1" si="689"/>
        <v>1.0389654285219969E-2</v>
      </c>
      <c r="E3015" s="70">
        <f t="shared" ca="1" si="690"/>
        <v>1.0389654285219969E-2</v>
      </c>
      <c r="F3015" s="67">
        <f t="shared" si="691"/>
        <v>1.4464565245414023E-14</v>
      </c>
      <c r="G3015" s="68">
        <f t="shared" si="692"/>
        <v>1.5187793507684726E-14</v>
      </c>
      <c r="H3015" s="68">
        <f t="shared" si="693"/>
        <v>1.3741336983143321E-14</v>
      </c>
      <c r="I3015" s="69">
        <f t="shared" si="701"/>
        <v>7.8466124445407209E-14</v>
      </c>
      <c r="J3015" s="55">
        <f t="shared" ca="1" si="695"/>
        <v>6.780617712700136E-3</v>
      </c>
      <c r="K3015" s="61">
        <f t="shared" ca="1" si="696"/>
        <v>-932639369419.66455</v>
      </c>
      <c r="L3015" s="61">
        <f t="shared" ca="1" si="697"/>
        <v>-932639369419.66455</v>
      </c>
      <c r="M3015" s="71">
        <f t="shared" ca="1" si="698"/>
        <v>0</v>
      </c>
      <c r="N3015" s="64">
        <f t="shared" ca="1" si="699"/>
        <v>1092152426259.6077</v>
      </c>
      <c r="O3015" s="65">
        <f t="shared" ca="1" si="700"/>
        <v>1092152426259.6077</v>
      </c>
      <c r="P3015" s="62">
        <f t="shared" ca="1" si="702"/>
        <v>1.3704412573757524E-14</v>
      </c>
    </row>
    <row r="3016" spans="1:16" x14ac:dyDescent="0.3">
      <c r="A3016" s="42">
        <v>3005</v>
      </c>
      <c r="B3016" s="52">
        <f>'[1]Mixed Norm. Gen. Proc.'!AA3013</f>
        <v>-0.15496376523741978</v>
      </c>
      <c r="C3016" s="57">
        <f t="shared" si="694"/>
        <v>1.2223081752462342E-14</v>
      </c>
      <c r="D3016" s="39">
        <f t="shared" ca="1" si="689"/>
        <v>1.2293540073294101E-3</v>
      </c>
      <c r="E3016" s="70">
        <f t="shared" ca="1" si="690"/>
        <v>5.0000000000000001E-3</v>
      </c>
      <c r="F3016" s="67">
        <f t="shared" si="691"/>
        <v>1.2223081752462342E-14</v>
      </c>
      <c r="G3016" s="68">
        <f t="shared" si="692"/>
        <v>1.2834235840085459E-14</v>
      </c>
      <c r="H3016" s="68">
        <f t="shared" si="693"/>
        <v>1.1611927664839225E-14</v>
      </c>
      <c r="I3016" s="69">
        <f t="shared" si="701"/>
        <v>6.4577034073530601E-14</v>
      </c>
      <c r="J3016" s="55">
        <f t="shared" ca="1" si="695"/>
        <v>6.8350586650760955E-3</v>
      </c>
      <c r="K3016" s="61">
        <f t="shared" ca="1" si="696"/>
        <v>-1132698385680.3176</v>
      </c>
      <c r="L3016" s="61">
        <f t="shared" ca="1" si="697"/>
        <v>-1132698385680.3176</v>
      </c>
      <c r="M3016" s="71">
        <f t="shared" ca="1" si="698"/>
        <v>0</v>
      </c>
      <c r="N3016" s="64">
        <f t="shared" ca="1" si="699"/>
        <v>1327581298810.9687</v>
      </c>
      <c r="O3016" s="65">
        <f t="shared" ca="1" si="700"/>
        <v>1327581298810.9687</v>
      </c>
      <c r="P3016" s="62">
        <f t="shared" ca="1" si="702"/>
        <v>1.1580475018858224E-14</v>
      </c>
    </row>
    <row r="3017" spans="1:16" x14ac:dyDescent="0.3">
      <c r="A3017" s="42">
        <v>3006</v>
      </c>
      <c r="B3017" s="52">
        <f>'[1]Mixed Norm. Gen. Proc.'!AA3014</f>
        <v>0.19040591810950014</v>
      </c>
      <c r="C3017" s="57">
        <f t="shared" si="694"/>
        <v>1.4550428855667412E-14</v>
      </c>
      <c r="D3017" s="39">
        <f t="shared" ca="1" si="689"/>
        <v>6.8176400397996391E-3</v>
      </c>
      <c r="E3017" s="70">
        <f t="shared" ca="1" si="690"/>
        <v>6.8176400397996391E-3</v>
      </c>
      <c r="F3017" s="67">
        <f t="shared" si="691"/>
        <v>1.4550428855667412E-14</v>
      </c>
      <c r="G3017" s="68">
        <f t="shared" si="692"/>
        <v>1.5277950298450783E-14</v>
      </c>
      <c r="H3017" s="68">
        <f t="shared" si="693"/>
        <v>1.3822907412884041E-14</v>
      </c>
      <c r="I3017" s="69">
        <f t="shared" si="701"/>
        <v>5.8648568009530828E-14</v>
      </c>
      <c r="J3017" s="55">
        <f t="shared" ca="1" si="695"/>
        <v>6.8350586650760955E-3</v>
      </c>
      <c r="K3017" s="61">
        <f t="shared" ca="1" si="696"/>
        <v>-1247196730109.8354</v>
      </c>
      <c r="L3017" s="61">
        <f t="shared" ca="1" si="697"/>
        <v>-1247196730109.8354</v>
      </c>
      <c r="M3017" s="71">
        <f t="shared" ca="1" si="698"/>
        <v>0</v>
      </c>
      <c r="N3017" s="64">
        <f t="shared" ca="1" si="699"/>
        <v>1461779301325.2427</v>
      </c>
      <c r="O3017" s="65">
        <f t="shared" ca="1" si="700"/>
        <v>1461779301325.2427</v>
      </c>
      <c r="P3017" s="62">
        <f t="shared" ca="1" si="702"/>
        <v>1.3785465996968054E-14</v>
      </c>
    </row>
    <row r="3018" spans="1:16" x14ac:dyDescent="0.3">
      <c r="A3018" s="42">
        <v>3007</v>
      </c>
      <c r="B3018" s="52">
        <f>'[1]Mixed Norm. Gen. Proc.'!AA3015</f>
        <v>0.24287880140317941</v>
      </c>
      <c r="C3018" s="57">
        <f t="shared" si="694"/>
        <v>1.808441957603415E-14</v>
      </c>
      <c r="D3018" s="39">
        <f t="shared" ca="1" si="689"/>
        <v>8.5355263507665372E-3</v>
      </c>
      <c r="E3018" s="70">
        <f t="shared" ca="1" si="690"/>
        <v>8.5355263507665372E-3</v>
      </c>
      <c r="F3018" s="67">
        <f t="shared" si="691"/>
        <v>1.808441957603415E-14</v>
      </c>
      <c r="G3018" s="68">
        <f t="shared" si="692"/>
        <v>1.8988640554835859E-14</v>
      </c>
      <c r="H3018" s="68">
        <f t="shared" si="693"/>
        <v>1.7180198597232441E-14</v>
      </c>
      <c r="I3018" s="69">
        <f t="shared" si="701"/>
        <v>5.4954302084017887E-14</v>
      </c>
      <c r="J3018" s="55">
        <f t="shared" ca="1" si="695"/>
        <v>6.8534186654781119E-3</v>
      </c>
      <c r="K3018" s="61">
        <f t="shared" ca="1" si="696"/>
        <v>-1330828229283.4954</v>
      </c>
      <c r="L3018" s="61">
        <f t="shared" ca="1" si="697"/>
        <v>-1330828229283.4954</v>
      </c>
      <c r="M3018" s="71">
        <f t="shared" ca="1" si="698"/>
        <v>0</v>
      </c>
      <c r="N3018" s="64">
        <f t="shared" ca="1" si="699"/>
        <v>1560256890365.6736</v>
      </c>
      <c r="O3018" s="65">
        <f t="shared" ca="1" si="700"/>
        <v>1560256890365.6736</v>
      </c>
      <c r="P3018" s="62">
        <f t="shared" ca="1" si="702"/>
        <v>1.7133538624571347E-14</v>
      </c>
    </row>
    <row r="3019" spans="1:16" x14ac:dyDescent="0.3">
      <c r="A3019" s="42">
        <v>3008</v>
      </c>
      <c r="B3019" s="52">
        <f>'[1]Mixed Norm. Gen. Proc.'!AA3016</f>
        <v>8.9986688605245446E-2</v>
      </c>
      <c r="C3019" s="57">
        <f t="shared" si="694"/>
        <v>1.9711776609029337E-14</v>
      </c>
      <c r="D3019" s="39">
        <f t="shared" ca="1" si="689"/>
        <v>-2.4459671646334131E-3</v>
      </c>
      <c r="E3019" s="70">
        <f t="shared" ca="1" si="690"/>
        <v>5.0000000000000001E-3</v>
      </c>
      <c r="F3019" s="67">
        <f t="shared" si="691"/>
        <v>1.9711776609029337E-14</v>
      </c>
      <c r="G3019" s="68">
        <f t="shared" si="692"/>
        <v>2.0697365439480804E-14</v>
      </c>
      <c r="H3019" s="68">
        <f t="shared" si="693"/>
        <v>1.8726187778577871E-14</v>
      </c>
      <c r="I3019" s="69">
        <f t="shared" si="701"/>
        <v>4.9450251543041692E-14</v>
      </c>
      <c r="J3019" s="55">
        <f t="shared" ca="1" si="695"/>
        <v>6.8891310528595914E-3</v>
      </c>
      <c r="K3019" s="61">
        <f t="shared" ca="1" si="696"/>
        <v>-1478500868309.751</v>
      </c>
      <c r="L3019" s="61">
        <f t="shared" ca="1" si="697"/>
        <v>-1478500868309.751</v>
      </c>
      <c r="M3019" s="71">
        <f t="shared" ca="1" si="698"/>
        <v>0</v>
      </c>
      <c r="N3019" s="64">
        <f t="shared" ca="1" si="699"/>
        <v>1734375913065.593</v>
      </c>
      <c r="O3019" s="65">
        <f t="shared" ca="1" si="700"/>
        <v>1734375913065.593</v>
      </c>
      <c r="P3019" s="62">
        <f t="shared" ca="1" si="702"/>
        <v>1.8675064372399689E-14</v>
      </c>
    </row>
    <row r="3020" spans="1:16" x14ac:dyDescent="0.3">
      <c r="A3020" s="42">
        <v>3009</v>
      </c>
      <c r="B3020" s="52">
        <f>'[1]Mixed Norm. Gen. Proc.'!AA3017</f>
        <v>3.433239781999789E-3</v>
      </c>
      <c r="C3020" s="57">
        <f t="shared" si="694"/>
        <v>1.9779451864657349E-14</v>
      </c>
      <c r="D3020" s="39">
        <f t="shared" ref="D3020:D3083" ca="1" si="703">(SQRT(-2*LN(RAND()))*COS(2*PI()*RAND())+$D$2)/100</f>
        <v>-6.0663327603817851E-3</v>
      </c>
      <c r="E3020" s="70">
        <f t="shared" ref="E3020:E3083" ca="1" si="704">IF(D3020&lt;0.005, 0.005, D3020)</f>
        <v>5.0000000000000001E-3</v>
      </c>
      <c r="F3020" s="67">
        <f t="shared" ref="F3020:F3083" si="705">C3020</f>
        <v>1.9779451864657349E-14</v>
      </c>
      <c r="G3020" s="68">
        <f t="shared" ref="G3020:G3083" si="706">F3020*(1+$G$4)</f>
        <v>2.0768424457890219E-14</v>
      </c>
      <c r="H3020" s="68">
        <f t="shared" ref="H3020:H3083" si="707">F3020*(1-$G$4)</f>
        <v>1.8790479271424479E-14</v>
      </c>
      <c r="I3020" s="69">
        <f t="shared" si="701"/>
        <v>4.8451541220058459E-14</v>
      </c>
      <c r="J3020" s="55">
        <f t="shared" ca="1" si="695"/>
        <v>6.8891310528595914E-3</v>
      </c>
      <c r="K3020" s="61">
        <f t="shared" ca="1" si="696"/>
        <v>-1508976556854.199</v>
      </c>
      <c r="L3020" s="61">
        <f t="shared" ca="1" si="697"/>
        <v>-1508976556854.199</v>
      </c>
      <c r="M3020" s="71">
        <f t="shared" ca="1" si="698"/>
        <v>0</v>
      </c>
      <c r="N3020" s="64">
        <f t="shared" ca="1" si="699"/>
        <v>1770125841441.356</v>
      </c>
      <c r="O3020" s="65">
        <f t="shared" ca="1" si="700"/>
        <v>1770125841441.356</v>
      </c>
      <c r="P3020" s="62">
        <f t="shared" ca="1" si="702"/>
        <v>1.8739180346334414E-14</v>
      </c>
    </row>
    <row r="3021" spans="1:16" x14ac:dyDescent="0.3">
      <c r="A3021" s="42">
        <v>3010</v>
      </c>
      <c r="B3021" s="52">
        <f>'[1]Mixed Norm. Gen. Proc.'!AA3018</f>
        <v>6.0981092950894225E-2</v>
      </c>
      <c r="C3021" s="57">
        <f t="shared" ref="C3021:C3084" si="708">C3020*(1+B3021)</f>
        <v>2.0985624457333757E-14</v>
      </c>
      <c r="D3021" s="39">
        <f t="shared" ca="1" si="703"/>
        <v>1.3121590307918785E-2</v>
      </c>
      <c r="E3021" s="70">
        <f t="shared" ca="1" si="704"/>
        <v>1.3121590307918785E-2</v>
      </c>
      <c r="F3021" s="67">
        <f t="shared" si="705"/>
        <v>2.0985624457333757E-14</v>
      </c>
      <c r="G3021" s="68">
        <f t="shared" si="706"/>
        <v>2.2034905680200445E-14</v>
      </c>
      <c r="H3021" s="68">
        <f t="shared" si="707"/>
        <v>1.9936343234467069E-14</v>
      </c>
      <c r="I3021" s="69">
        <f t="shared" si="701"/>
        <v>4.7671027707936983E-14</v>
      </c>
      <c r="J3021" s="55">
        <f t="shared" ca="1" si="695"/>
        <v>6.8701808339769231E-3</v>
      </c>
      <c r="K3021" s="61">
        <f t="shared" ca="1" si="696"/>
        <v>-1533933310780.511</v>
      </c>
      <c r="L3021" s="61">
        <f t="shared" ca="1" si="697"/>
        <v>-1533933310780.511</v>
      </c>
      <c r="M3021" s="71">
        <f t="shared" ca="1" si="698"/>
        <v>0</v>
      </c>
      <c r="N3021" s="64">
        <f t="shared" ca="1" si="699"/>
        <v>1798857540492.8044</v>
      </c>
      <c r="O3021" s="65">
        <f t="shared" ca="1" si="700"/>
        <v>1798857540492.8044</v>
      </c>
      <c r="P3021" s="62">
        <f t="shared" ca="1" si="702"/>
        <v>1.9882065555999667E-14</v>
      </c>
    </row>
    <row r="3022" spans="1:16" x14ac:dyDescent="0.3">
      <c r="A3022" s="42">
        <v>3011</v>
      </c>
      <c r="B3022" s="52">
        <f>'[1]Mixed Norm. Gen. Proc.'!AA3019</f>
        <v>-0.22448027404598381</v>
      </c>
      <c r="C3022" s="57">
        <f t="shared" si="708"/>
        <v>1.6274765728125375E-14</v>
      </c>
      <c r="D3022" s="39">
        <f t="shared" ca="1" si="703"/>
        <v>5.8630943779439696E-3</v>
      </c>
      <c r="E3022" s="70">
        <f t="shared" ca="1" si="704"/>
        <v>5.8630943779439696E-3</v>
      </c>
      <c r="F3022" s="67">
        <f t="shared" si="705"/>
        <v>1.6274765728125375E-14</v>
      </c>
      <c r="G3022" s="68">
        <f t="shared" si="706"/>
        <v>1.7088504014531645E-14</v>
      </c>
      <c r="H3022" s="68">
        <f t="shared" si="707"/>
        <v>1.5461027441719104E-14</v>
      </c>
      <c r="I3022" s="69">
        <f t="shared" si="701"/>
        <v>4.7580332319622168E-14</v>
      </c>
      <c r="J3022" s="55">
        <f t="shared" ca="1" si="695"/>
        <v>6.9522170997134763E-3</v>
      </c>
      <c r="K3022" s="61">
        <f t="shared" ca="1" si="696"/>
        <v>-1535771101377.9324</v>
      </c>
      <c r="L3022" s="61">
        <f t="shared" ca="1" si="697"/>
        <v>-1535771101377.9324</v>
      </c>
      <c r="M3022" s="71">
        <f t="shared" ca="1" si="698"/>
        <v>0</v>
      </c>
      <c r="N3022" s="64">
        <f t="shared" ca="1" si="699"/>
        <v>1803372558833.2925</v>
      </c>
      <c r="O3022" s="65">
        <f t="shared" ca="1" si="700"/>
        <v>1803372558833.2925</v>
      </c>
      <c r="P3022" s="62">
        <f t="shared" ca="1" si="702"/>
        <v>1.5418432090443891E-14</v>
      </c>
    </row>
    <row r="3023" spans="1:16" x14ac:dyDescent="0.3">
      <c r="A3023" s="42">
        <v>3012</v>
      </c>
      <c r="B3023" s="52">
        <f>'[1]Mixed Norm. Gen. Proc.'!AA3020</f>
        <v>-8.5183945712650616E-3</v>
      </c>
      <c r="C3023" s="57">
        <f t="shared" si="708"/>
        <v>1.6136130852098303E-14</v>
      </c>
      <c r="D3023" s="39">
        <f t="shared" ca="1" si="703"/>
        <v>9.564186499902691E-3</v>
      </c>
      <c r="E3023" s="70">
        <f t="shared" ca="1" si="704"/>
        <v>9.564186499902691E-3</v>
      </c>
      <c r="F3023" s="67">
        <f t="shared" si="705"/>
        <v>1.6136130852098303E-14</v>
      </c>
      <c r="G3023" s="68">
        <f t="shared" si="706"/>
        <v>1.6942937394703218E-14</v>
      </c>
      <c r="H3023" s="68">
        <f t="shared" si="707"/>
        <v>1.5329324309493387E-14</v>
      </c>
      <c r="I3023" s="69">
        <f t="shared" si="701"/>
        <v>4.7670797718614693E-14</v>
      </c>
      <c r="J3023" s="55">
        <f t="shared" ca="1" si="695"/>
        <v>6.9609352247432133E-3</v>
      </c>
      <c r="K3023" s="61">
        <f t="shared" ca="1" si="696"/>
        <v>-1532741446853.2864</v>
      </c>
      <c r="L3023" s="61">
        <f t="shared" ca="1" si="697"/>
        <v>-1532741446853.2864</v>
      </c>
      <c r="M3023" s="71">
        <f t="shared" ca="1" si="698"/>
        <v>0</v>
      </c>
      <c r="N3023" s="64">
        <f t="shared" ca="1" si="699"/>
        <v>1800065483578.4636</v>
      </c>
      <c r="O3023" s="65">
        <f t="shared" ca="1" si="700"/>
        <v>1800065483578.4636</v>
      </c>
      <c r="P3023" s="62">
        <f t="shared" ca="1" si="702"/>
        <v>1.5287038915502184E-14</v>
      </c>
    </row>
    <row r="3024" spans="1:16" x14ac:dyDescent="0.3">
      <c r="A3024" s="42">
        <v>3013</v>
      </c>
      <c r="B3024" s="52">
        <f>'[1]Mixed Norm. Gen. Proc.'!AA3021</f>
        <v>-0.17077733068678461</v>
      </c>
      <c r="C3024" s="57">
        <f t="shared" si="708"/>
        <v>1.3380445497564284E-14</v>
      </c>
      <c r="D3024" s="39">
        <f t="shared" ca="1" si="703"/>
        <v>-1.3918209919010353E-2</v>
      </c>
      <c r="E3024" s="70">
        <f t="shared" ca="1" si="704"/>
        <v>5.0000000000000001E-3</v>
      </c>
      <c r="F3024" s="67">
        <f t="shared" si="705"/>
        <v>1.3380445497564284E-14</v>
      </c>
      <c r="G3024" s="68">
        <f t="shared" si="706"/>
        <v>1.4049467772442498E-14</v>
      </c>
      <c r="H3024" s="68">
        <f t="shared" si="707"/>
        <v>1.2711423222686069E-14</v>
      </c>
      <c r="I3024" s="69">
        <f t="shared" si="701"/>
        <v>4.7252517414758062E-14</v>
      </c>
      <c r="J3024" s="55">
        <f t="shared" ca="1" si="695"/>
        <v>7.0070381186816246E-3</v>
      </c>
      <c r="K3024" s="61">
        <f t="shared" ca="1" si="696"/>
        <v>-1545694692484.5881</v>
      </c>
      <c r="L3024" s="61">
        <f t="shared" ca="1" si="697"/>
        <v>-1545694692484.5881</v>
      </c>
      <c r="M3024" s="71">
        <f t="shared" ca="1" si="698"/>
        <v>0</v>
      </c>
      <c r="N3024" s="64">
        <f t="shared" ca="1" si="699"/>
        <v>1816614316816.7434</v>
      </c>
      <c r="O3024" s="65">
        <f t="shared" ca="1" si="700"/>
        <v>1816614316816.7434</v>
      </c>
      <c r="P3024" s="62">
        <f t="shared" ca="1" si="702"/>
        <v>1.2676127306082893E-14</v>
      </c>
    </row>
    <row r="3025" spans="1:16" x14ac:dyDescent="0.3">
      <c r="A3025" s="42">
        <v>3014</v>
      </c>
      <c r="B3025" s="52">
        <f>'[1]Mixed Norm. Gen. Proc.'!AA3022</f>
        <v>-0.23005775595001912</v>
      </c>
      <c r="C3025" s="57">
        <f t="shared" si="708"/>
        <v>1.0302170232783107E-14</v>
      </c>
      <c r="D3025" s="39">
        <f t="shared" ca="1" si="703"/>
        <v>-1.2222059937490403E-2</v>
      </c>
      <c r="E3025" s="70">
        <f t="shared" ca="1" si="704"/>
        <v>5.0000000000000001E-3</v>
      </c>
      <c r="F3025" s="67">
        <f t="shared" si="705"/>
        <v>1.0302170232783107E-14</v>
      </c>
      <c r="G3025" s="68">
        <f t="shared" si="706"/>
        <v>1.0817278744422263E-14</v>
      </c>
      <c r="H3025" s="68">
        <f t="shared" si="707"/>
        <v>9.7870617211439515E-15</v>
      </c>
      <c r="I3025" s="69">
        <f t="shared" si="701"/>
        <v>4.696913732892216E-14</v>
      </c>
      <c r="J3025" s="55">
        <f t="shared" ca="1" si="695"/>
        <v>7.0070381186816246E-3</v>
      </c>
      <c r="K3025" s="61">
        <f t="shared" ca="1" si="696"/>
        <v>-1555020371420.6299</v>
      </c>
      <c r="L3025" s="61">
        <f t="shared" ca="1" si="697"/>
        <v>-1555020371420.6299</v>
      </c>
      <c r="M3025" s="71">
        <f t="shared" ca="1" si="698"/>
        <v>0</v>
      </c>
      <c r="N3025" s="64">
        <f t="shared" ca="1" si="699"/>
        <v>1827574541983.8682</v>
      </c>
      <c r="O3025" s="65">
        <f t="shared" ca="1" si="700"/>
        <v>1827574541983.8682</v>
      </c>
      <c r="P3025" s="62">
        <f t="shared" ca="1" si="702"/>
        <v>9.7598859039087009E-15</v>
      </c>
    </row>
    <row r="3026" spans="1:16" x14ac:dyDescent="0.3">
      <c r="A3026" s="42">
        <v>3015</v>
      </c>
      <c r="B3026" s="52">
        <f>'[1]Mixed Norm. Gen. Proc.'!AA3023</f>
        <v>-5.1061597644931275E-2</v>
      </c>
      <c r="C3026" s="57">
        <f t="shared" si="708"/>
        <v>9.7761249614871486E-15</v>
      </c>
      <c r="D3026" s="39">
        <f t="shared" ca="1" si="703"/>
        <v>1.6745487936591676E-2</v>
      </c>
      <c r="E3026" s="70">
        <f t="shared" ca="1" si="704"/>
        <v>1.6745487936591676E-2</v>
      </c>
      <c r="F3026" s="67">
        <f t="shared" si="705"/>
        <v>9.7761249614871486E-15</v>
      </c>
      <c r="G3026" s="68">
        <f t="shared" si="706"/>
        <v>1.0264931209561506E-14</v>
      </c>
      <c r="H3026" s="68">
        <f t="shared" si="707"/>
        <v>9.2873187134127912E-15</v>
      </c>
      <c r="I3026" s="69">
        <f t="shared" si="701"/>
        <v>4.6434818764787333E-14</v>
      </c>
      <c r="J3026" s="55">
        <f t="shared" ca="1" si="695"/>
        <v>7.0070381186816246E-3</v>
      </c>
      <c r="K3026" s="61">
        <f t="shared" ca="1" si="696"/>
        <v>-1572913759920.0366</v>
      </c>
      <c r="L3026" s="61">
        <f t="shared" ca="1" si="697"/>
        <v>-1572913759920.0366</v>
      </c>
      <c r="M3026" s="71">
        <f t="shared" ca="1" si="698"/>
        <v>0</v>
      </c>
      <c r="N3026" s="64">
        <f t="shared" ca="1" si="699"/>
        <v>1848604170850.6953</v>
      </c>
      <c r="O3026" s="65">
        <f t="shared" ca="1" si="700"/>
        <v>1848604170850.6953</v>
      </c>
      <c r="P3026" s="62">
        <f t="shared" ca="1" si="702"/>
        <v>9.2615305368228788E-15</v>
      </c>
    </row>
    <row r="3027" spans="1:16" x14ac:dyDescent="0.3">
      <c r="A3027" s="42">
        <v>3016</v>
      </c>
      <c r="B3027" s="52">
        <f>'[1]Mixed Norm. Gen. Proc.'!AA3024</f>
        <v>0.31282668323370066</v>
      </c>
      <c r="C3027" s="57">
        <f t="shared" si="708"/>
        <v>1.2834357708067362E-14</v>
      </c>
      <c r="D3027" s="39">
        <f t="shared" ca="1" si="703"/>
        <v>-5.3441770318596584E-3</v>
      </c>
      <c r="E3027" s="70">
        <f t="shared" ca="1" si="704"/>
        <v>5.0000000000000001E-3</v>
      </c>
      <c r="F3027" s="67">
        <f t="shared" si="705"/>
        <v>1.2834357708067362E-14</v>
      </c>
      <c r="G3027" s="68">
        <f t="shared" si="706"/>
        <v>1.347607559347073E-14</v>
      </c>
      <c r="H3027" s="68">
        <f t="shared" si="707"/>
        <v>1.2192639822663994E-14</v>
      </c>
      <c r="I3027" s="69">
        <f t="shared" si="701"/>
        <v>4.5986615799184443E-14</v>
      </c>
      <c r="J3027" s="55">
        <f t="shared" ca="1" si="695"/>
        <v>7.1256794109704289E-3</v>
      </c>
      <c r="K3027" s="61">
        <f t="shared" ca="1" si="696"/>
        <v>-1586618782820.4128</v>
      </c>
      <c r="L3027" s="61">
        <f t="shared" ca="1" si="697"/>
        <v>-1586618782820.4128</v>
      </c>
      <c r="M3027" s="71">
        <f t="shared" ca="1" si="698"/>
        <v>0</v>
      </c>
      <c r="N3027" s="64">
        <f t="shared" ca="1" si="699"/>
        <v>1868246556903.6453</v>
      </c>
      <c r="O3027" s="65">
        <f t="shared" ca="1" si="700"/>
        <v>1868246556903.6453</v>
      </c>
      <c r="P3027" s="62">
        <f t="shared" ca="1" si="702"/>
        <v>1.2158211995714026E-14</v>
      </c>
    </row>
    <row r="3028" spans="1:16" x14ac:dyDescent="0.3">
      <c r="A3028" s="42">
        <v>3017</v>
      </c>
      <c r="B3028" s="52">
        <f>'[1]Mixed Norm. Gen. Proc.'!AA3025</f>
        <v>-8.178760199409163E-2</v>
      </c>
      <c r="C3028" s="57">
        <f t="shared" si="708"/>
        <v>1.1784666367990147E-14</v>
      </c>
      <c r="D3028" s="39">
        <f t="shared" ca="1" si="703"/>
        <v>1.3949082765246311E-3</v>
      </c>
      <c r="E3028" s="70">
        <f t="shared" ca="1" si="704"/>
        <v>5.0000000000000001E-3</v>
      </c>
      <c r="F3028" s="67">
        <f t="shared" si="705"/>
        <v>1.1784666367990147E-14</v>
      </c>
      <c r="G3028" s="68">
        <f t="shared" si="706"/>
        <v>1.2373899686389655E-14</v>
      </c>
      <c r="H3028" s="68">
        <f t="shared" si="707"/>
        <v>1.1195433049590639E-14</v>
      </c>
      <c r="I3028" s="69">
        <f t="shared" si="701"/>
        <v>4.5929237773875367E-14</v>
      </c>
      <c r="J3028" s="55">
        <f t="shared" ca="1" si="695"/>
        <v>7.1256794109704289E-3</v>
      </c>
      <c r="K3028" s="61">
        <f t="shared" ca="1" si="696"/>
        <v>-1588600898289.5337</v>
      </c>
      <c r="L3028" s="61">
        <f t="shared" ca="1" si="697"/>
        <v>-1588600898289.5337</v>
      </c>
      <c r="M3028" s="71">
        <f t="shared" ca="1" si="698"/>
        <v>0</v>
      </c>
      <c r="N3028" s="64">
        <f t="shared" ca="1" si="699"/>
        <v>1870580501541.562</v>
      </c>
      <c r="O3028" s="65">
        <f t="shared" ca="1" si="700"/>
        <v>1870580501541.562</v>
      </c>
      <c r="P3028" s="62">
        <f t="shared" ca="1" si="702"/>
        <v>1.1163820992048777E-14</v>
      </c>
    </row>
    <row r="3029" spans="1:16" x14ac:dyDescent="0.3">
      <c r="A3029" s="42">
        <v>3018</v>
      </c>
      <c r="B3029" s="52">
        <f>'[1]Mixed Norm. Gen. Proc.'!AA3026</f>
        <v>0.29365548235864414</v>
      </c>
      <c r="C3029" s="57">
        <f t="shared" si="708"/>
        <v>1.5245298254717985E-14</v>
      </c>
      <c r="D3029" s="39">
        <f t="shared" ca="1" si="703"/>
        <v>6.2225095268178309E-3</v>
      </c>
      <c r="E3029" s="70">
        <f t="shared" ca="1" si="704"/>
        <v>6.2225095268178309E-3</v>
      </c>
      <c r="F3029" s="67">
        <f t="shared" si="705"/>
        <v>1.5245298254717985E-14</v>
      </c>
      <c r="G3029" s="68">
        <f t="shared" si="706"/>
        <v>1.6007563167453886E-14</v>
      </c>
      <c r="H3029" s="68">
        <f t="shared" si="707"/>
        <v>1.4483033341982084E-14</v>
      </c>
      <c r="I3029" s="69">
        <f t="shared" si="701"/>
        <v>4.563464354388645E-14</v>
      </c>
      <c r="J3029" s="55">
        <f t="shared" ca="1" si="695"/>
        <v>7.1256794109704289E-3</v>
      </c>
      <c r="K3029" s="61">
        <f t="shared" ca="1" si="696"/>
        <v>-1598856104029.0378</v>
      </c>
      <c r="L3029" s="61">
        <f t="shared" ca="1" si="697"/>
        <v>-1598856104029.0378</v>
      </c>
      <c r="M3029" s="71">
        <f t="shared" ca="1" si="698"/>
        <v>0</v>
      </c>
      <c r="N3029" s="64">
        <f t="shared" ca="1" si="699"/>
        <v>1882656025303.5471</v>
      </c>
      <c r="O3029" s="65">
        <f t="shared" ca="1" si="700"/>
        <v>1882656025303.5471</v>
      </c>
      <c r="P3029" s="62">
        <f t="shared" ca="1" si="702"/>
        <v>1.4442138230434417E-14</v>
      </c>
    </row>
    <row r="3030" spans="1:16" x14ac:dyDescent="0.3">
      <c r="A3030" s="42">
        <v>3019</v>
      </c>
      <c r="B3030" s="52">
        <f>'[1]Mixed Norm. Gen. Proc.'!AA3027</f>
        <v>3.8181533144627522E-2</v>
      </c>
      <c r="C3030" s="57">
        <f t="shared" si="708"/>
        <v>1.5827387115330231E-14</v>
      </c>
      <c r="D3030" s="39">
        <f t="shared" ca="1" si="703"/>
        <v>-6.499163189109976E-4</v>
      </c>
      <c r="E3030" s="70">
        <f t="shared" ca="1" si="704"/>
        <v>5.0000000000000001E-3</v>
      </c>
      <c r="F3030" s="67">
        <f t="shared" si="705"/>
        <v>1.5827387115330231E-14</v>
      </c>
      <c r="G3030" s="68">
        <f t="shared" si="706"/>
        <v>1.6618756471096745E-14</v>
      </c>
      <c r="H3030" s="68">
        <f t="shared" si="707"/>
        <v>1.5036017759563718E-14</v>
      </c>
      <c r="I3030" s="69">
        <f t="shared" si="701"/>
        <v>4.4711219135889982E-14</v>
      </c>
      <c r="J3030" s="55">
        <f t="shared" ca="1" si="695"/>
        <v>7.1083352325263787E-3</v>
      </c>
      <c r="K3030" s="61">
        <f t="shared" ca="1" si="696"/>
        <v>-1632121771696.3943</v>
      </c>
      <c r="L3030" s="61">
        <f t="shared" ca="1" si="697"/>
        <v>-1632121771696.3943</v>
      </c>
      <c r="M3030" s="71">
        <f t="shared" ca="1" si="698"/>
        <v>0</v>
      </c>
      <c r="N3030" s="64">
        <f t="shared" ca="1" si="699"/>
        <v>1921294307899.5564</v>
      </c>
      <c r="O3030" s="65">
        <f t="shared" ca="1" si="700"/>
        <v>1921294307899.5564</v>
      </c>
      <c r="P3030" s="62">
        <f t="shared" ca="1" si="702"/>
        <v>1.4993664405155888E-14</v>
      </c>
    </row>
    <row r="3031" spans="1:16" x14ac:dyDescent="0.3">
      <c r="A3031" s="42">
        <v>3020</v>
      </c>
      <c r="B3031" s="52">
        <f>'[1]Mixed Norm. Gen. Proc.'!AA3028</f>
        <v>4.7597761718983507E-2</v>
      </c>
      <c r="C3031" s="57">
        <f t="shared" si="708"/>
        <v>1.6580735315879831E-14</v>
      </c>
      <c r="D3031" s="39">
        <f t="shared" ca="1" si="703"/>
        <v>2.3018364134787177E-3</v>
      </c>
      <c r="E3031" s="70">
        <f t="shared" ca="1" si="704"/>
        <v>5.0000000000000001E-3</v>
      </c>
      <c r="F3031" s="67">
        <f t="shared" si="705"/>
        <v>1.6580735315879831E-14</v>
      </c>
      <c r="G3031" s="68">
        <f t="shared" si="706"/>
        <v>1.7409772081673823E-14</v>
      </c>
      <c r="H3031" s="68">
        <f t="shared" si="707"/>
        <v>1.5751698550085839E-14</v>
      </c>
      <c r="I3031" s="69">
        <f t="shared" si="701"/>
        <v>4.3852146751573504E-14</v>
      </c>
      <c r="J3031" s="55">
        <f t="shared" ca="1" si="695"/>
        <v>7.1083352325263787E-3</v>
      </c>
      <c r="K3031" s="61">
        <f t="shared" ca="1" si="696"/>
        <v>-1664095365825.0686</v>
      </c>
      <c r="L3031" s="61">
        <f t="shared" ca="1" si="697"/>
        <v>-1664095365825.0686</v>
      </c>
      <c r="M3031" s="71">
        <f t="shared" ca="1" si="698"/>
        <v>0</v>
      </c>
      <c r="N3031" s="64">
        <f t="shared" ca="1" si="699"/>
        <v>1958932850236.1729</v>
      </c>
      <c r="O3031" s="65">
        <f t="shared" ca="1" si="700"/>
        <v>1958932850236.1729</v>
      </c>
      <c r="P3031" s="62">
        <f t="shared" ca="1" si="702"/>
        <v>1.5707329270806903E-14</v>
      </c>
    </row>
    <row r="3032" spans="1:16" x14ac:dyDescent="0.3">
      <c r="A3032" s="42">
        <v>3021</v>
      </c>
      <c r="B3032" s="52">
        <f>'[1]Mixed Norm. Gen. Proc.'!AA3029</f>
        <v>-0.16292423845502452</v>
      </c>
      <c r="C3032" s="57">
        <f t="shared" si="708"/>
        <v>1.3879331641515779E-14</v>
      </c>
      <c r="D3032" s="39">
        <f t="shared" ca="1" si="703"/>
        <v>4.6007408295051641E-3</v>
      </c>
      <c r="E3032" s="70">
        <f t="shared" ca="1" si="704"/>
        <v>5.0000000000000001E-3</v>
      </c>
      <c r="F3032" s="67">
        <f t="shared" si="705"/>
        <v>1.3879331641515779E-14</v>
      </c>
      <c r="G3032" s="68">
        <f t="shared" si="706"/>
        <v>1.4573298223591568E-14</v>
      </c>
      <c r="H3032" s="68">
        <f t="shared" si="707"/>
        <v>1.3185365059439989E-14</v>
      </c>
      <c r="I3032" s="69">
        <f t="shared" si="701"/>
        <v>4.2744931271028031E-14</v>
      </c>
      <c r="J3032" s="55">
        <f t="shared" ca="1" si="695"/>
        <v>7.1083352325263787E-3</v>
      </c>
      <c r="K3032" s="61">
        <f t="shared" ca="1" si="696"/>
        <v>-1707200176041.342</v>
      </c>
      <c r="L3032" s="61">
        <f t="shared" ca="1" si="697"/>
        <v>-1707200176041.342</v>
      </c>
      <c r="M3032" s="71">
        <f t="shared" ca="1" si="698"/>
        <v>0</v>
      </c>
      <c r="N3032" s="64">
        <f t="shared" ca="1" si="699"/>
        <v>2009674791154.9312</v>
      </c>
      <c r="O3032" s="65">
        <f t="shared" ca="1" si="700"/>
        <v>2009674791154.9312</v>
      </c>
      <c r="P3032" s="62">
        <f t="shared" ca="1" si="702"/>
        <v>1.3148224611198373E-14</v>
      </c>
    </row>
    <row r="3033" spans="1:16" x14ac:dyDescent="0.3">
      <c r="A3033" s="42">
        <v>3022</v>
      </c>
      <c r="B3033" s="52">
        <f>'[1]Mixed Norm. Gen. Proc.'!AA3030</f>
        <v>0.10565173908830111</v>
      </c>
      <c r="C3033" s="57">
        <f t="shared" si="708"/>
        <v>1.5345707166825208E-14</v>
      </c>
      <c r="D3033" s="39">
        <f t="shared" ca="1" si="703"/>
        <v>-1.9454096423686643E-3</v>
      </c>
      <c r="E3033" s="70">
        <f t="shared" ca="1" si="704"/>
        <v>5.0000000000000001E-3</v>
      </c>
      <c r="F3033" s="67">
        <f t="shared" si="705"/>
        <v>1.5345707166825208E-14</v>
      </c>
      <c r="G3033" s="68">
        <f t="shared" si="706"/>
        <v>1.6112992525166469E-14</v>
      </c>
      <c r="H3033" s="68">
        <f t="shared" si="707"/>
        <v>1.4578421808483946E-14</v>
      </c>
      <c r="I3033" s="69">
        <f t="shared" si="701"/>
        <v>4.2315994619658854E-14</v>
      </c>
      <c r="J3033" s="55">
        <f t="shared" ca="1" si="695"/>
        <v>7.1083352325263778E-3</v>
      </c>
      <c r="K3033" s="61">
        <f t="shared" ca="1" si="696"/>
        <v>-1724505233698.8552</v>
      </c>
      <c r="L3033" s="61">
        <f t="shared" ca="1" si="697"/>
        <v>-1724505233698.8552</v>
      </c>
      <c r="M3033" s="71">
        <f t="shared" ca="1" si="698"/>
        <v>0</v>
      </c>
      <c r="N3033" s="64">
        <f t="shared" ca="1" si="699"/>
        <v>2030045886836.5288</v>
      </c>
      <c r="O3033" s="65">
        <f t="shared" ca="1" si="700"/>
        <v>2030045886836.5288</v>
      </c>
      <c r="P3033" s="62">
        <f t="shared" ca="1" si="702"/>
        <v>1.4537357407295086E-14</v>
      </c>
    </row>
    <row r="3034" spans="1:16" x14ac:dyDescent="0.3">
      <c r="A3034" s="42">
        <v>3023</v>
      </c>
      <c r="B3034" s="52">
        <f>'[1]Mixed Norm. Gen. Proc.'!AA3031</f>
        <v>4.5433721466957802E-2</v>
      </c>
      <c r="C3034" s="57">
        <f t="shared" si="708"/>
        <v>1.6042919751956243E-14</v>
      </c>
      <c r="D3034" s="39">
        <f t="shared" ca="1" si="703"/>
        <v>-2.022388401200783E-2</v>
      </c>
      <c r="E3034" s="70">
        <f t="shared" ca="1" si="704"/>
        <v>5.0000000000000001E-3</v>
      </c>
      <c r="F3034" s="67">
        <f t="shared" si="705"/>
        <v>1.6042919751956243E-14</v>
      </c>
      <c r="G3034" s="68">
        <f t="shared" si="706"/>
        <v>1.6845065739554054E-14</v>
      </c>
      <c r="H3034" s="68">
        <f t="shared" si="707"/>
        <v>1.5240773764358431E-14</v>
      </c>
      <c r="I3034" s="69">
        <f t="shared" si="701"/>
        <v>4.1527905617150845E-14</v>
      </c>
      <c r="J3034" s="55">
        <f t="shared" ca="1" si="695"/>
        <v>7.017039424192773E-3</v>
      </c>
      <c r="K3034" s="61">
        <f t="shared" ca="1" si="696"/>
        <v>-1758616623181.8579</v>
      </c>
      <c r="L3034" s="61">
        <f t="shared" ca="1" si="697"/>
        <v>-1758616623181.8579</v>
      </c>
      <c r="M3034" s="71">
        <f t="shared" ca="1" si="698"/>
        <v>0</v>
      </c>
      <c r="N3034" s="64">
        <f t="shared" ca="1" si="699"/>
        <v>2067185874071.7764</v>
      </c>
      <c r="O3034" s="65">
        <f t="shared" ca="1" si="700"/>
        <v>2067185874071.7764</v>
      </c>
      <c r="P3034" s="62">
        <f t="shared" ca="1" si="702"/>
        <v>1.5198394259585964E-14</v>
      </c>
    </row>
    <row r="3035" spans="1:16" x14ac:dyDescent="0.3">
      <c r="A3035" s="42">
        <v>3024</v>
      </c>
      <c r="B3035" s="52">
        <f>'[1]Mixed Norm. Gen. Proc.'!AA3032</f>
        <v>0.11186486020568244</v>
      </c>
      <c r="C3035" s="57">
        <f t="shared" si="708"/>
        <v>1.783755872729981E-14</v>
      </c>
      <c r="D3035" s="39">
        <f t="shared" ca="1" si="703"/>
        <v>1.0740940456804167E-3</v>
      </c>
      <c r="E3035" s="70">
        <f t="shared" ca="1" si="704"/>
        <v>5.0000000000000001E-3</v>
      </c>
      <c r="F3035" s="67">
        <f t="shared" si="705"/>
        <v>1.783755872729981E-14</v>
      </c>
      <c r="G3035" s="68">
        <f t="shared" si="706"/>
        <v>1.8729436663664802E-14</v>
      </c>
      <c r="H3035" s="68">
        <f t="shared" si="707"/>
        <v>1.6945680790934819E-14</v>
      </c>
      <c r="I3035" s="69">
        <f t="shared" si="701"/>
        <v>4.1051413621179089E-14</v>
      </c>
      <c r="J3035" s="55">
        <f t="shared" ca="1" si="695"/>
        <v>6.9660518469252279E-3</v>
      </c>
      <c r="K3035" s="61">
        <f t="shared" ca="1" si="696"/>
        <v>-1779811652117.4805</v>
      </c>
      <c r="L3035" s="61">
        <f t="shared" ca="1" si="697"/>
        <v>-1779811652117.4805</v>
      </c>
      <c r="M3035" s="71">
        <f t="shared" ca="1" si="698"/>
        <v>0</v>
      </c>
      <c r="N3035" s="64">
        <f t="shared" ca="1" si="699"/>
        <v>2090397702472.0022</v>
      </c>
      <c r="O3035" s="65">
        <f t="shared" ca="1" si="700"/>
        <v>2090397702472.0022</v>
      </c>
      <c r="P3035" s="62">
        <f t="shared" ca="1" si="702"/>
        <v>1.6898902423617269E-14</v>
      </c>
    </row>
    <row r="3036" spans="1:16" x14ac:dyDescent="0.3">
      <c r="A3036" s="42">
        <v>3025</v>
      </c>
      <c r="B3036" s="52">
        <f>'[1]Mixed Norm. Gen. Proc.'!AA3033</f>
        <v>-0.35993119007531477</v>
      </c>
      <c r="C3036" s="57">
        <f t="shared" si="708"/>
        <v>1.1417264986544471E-14</v>
      </c>
      <c r="D3036" s="39">
        <f t="shared" ca="1" si="703"/>
        <v>-2.0094234875199114E-2</v>
      </c>
      <c r="E3036" s="70">
        <f t="shared" ca="1" si="704"/>
        <v>5.0000000000000001E-3</v>
      </c>
      <c r="F3036" s="67">
        <f t="shared" si="705"/>
        <v>1.1417264986544471E-14</v>
      </c>
      <c r="G3036" s="68">
        <f t="shared" si="706"/>
        <v>1.1988128235871694E-14</v>
      </c>
      <c r="H3036" s="68">
        <f t="shared" si="707"/>
        <v>1.0846401737217248E-14</v>
      </c>
      <c r="I3036" s="69">
        <f t="shared" si="701"/>
        <v>4.043290209490935E-14</v>
      </c>
      <c r="J3036" s="55">
        <f t="shared" ca="1" si="695"/>
        <v>6.9110984808757065E-3</v>
      </c>
      <c r="K3036" s="61">
        <f t="shared" ca="1" si="696"/>
        <v>-1807894013989.2563</v>
      </c>
      <c r="L3036" s="61">
        <f t="shared" ca="1" si="697"/>
        <v>-1807894013989.2563</v>
      </c>
      <c r="M3036" s="71">
        <f t="shared" ca="1" si="698"/>
        <v>0</v>
      </c>
      <c r="N3036" s="64">
        <f t="shared" ca="1" si="699"/>
        <v>2121518835053.1128</v>
      </c>
      <c r="O3036" s="65">
        <f t="shared" ca="1" si="700"/>
        <v>2121518835053.1128</v>
      </c>
      <c r="P3036" s="62">
        <f t="shared" ca="1" si="702"/>
        <v>1.0816696239265215E-14</v>
      </c>
    </row>
    <row r="3037" spans="1:16" x14ac:dyDescent="0.3">
      <c r="A3037" s="42">
        <v>3026</v>
      </c>
      <c r="B3037" s="52">
        <f>'[1]Mixed Norm. Gen. Proc.'!AA3034</f>
        <v>0.13747196070758033</v>
      </c>
      <c r="C3037" s="57">
        <f t="shared" si="708"/>
        <v>1.2986818790162744E-14</v>
      </c>
      <c r="D3037" s="39">
        <f t="shared" ca="1" si="703"/>
        <v>-3.4494556237833758E-3</v>
      </c>
      <c r="E3037" s="70">
        <f t="shared" ca="1" si="704"/>
        <v>5.0000000000000001E-3</v>
      </c>
      <c r="F3037" s="67">
        <f t="shared" si="705"/>
        <v>1.2986818790162744E-14</v>
      </c>
      <c r="G3037" s="68">
        <f t="shared" si="706"/>
        <v>1.3636159729670882E-14</v>
      </c>
      <c r="H3037" s="68">
        <f t="shared" si="707"/>
        <v>1.2337477850654605E-14</v>
      </c>
      <c r="I3037" s="69">
        <f t="shared" si="701"/>
        <v>3.97024067330442E-14</v>
      </c>
      <c r="J3037" s="55">
        <f t="shared" ca="1" si="695"/>
        <v>6.8509233555789318E-3</v>
      </c>
      <c r="K3037" s="61">
        <f t="shared" ca="1" si="696"/>
        <v>-1842112719342.9749</v>
      </c>
      <c r="L3037" s="61">
        <f t="shared" ca="1" si="697"/>
        <v>-1842112719342.9749</v>
      </c>
      <c r="M3037" s="71">
        <f t="shared" ca="1" si="698"/>
        <v>0</v>
      </c>
      <c r="N3037" s="64">
        <f t="shared" ca="1" si="699"/>
        <v>2159598463661.3564</v>
      </c>
      <c r="O3037" s="65">
        <f t="shared" ca="1" si="700"/>
        <v>2159598463661.3564</v>
      </c>
      <c r="P3037" s="62">
        <f t="shared" ca="1" si="702"/>
        <v>1.2303982483166307E-14</v>
      </c>
    </row>
    <row r="3038" spans="1:16" x14ac:dyDescent="0.3">
      <c r="A3038" s="42">
        <v>3027</v>
      </c>
      <c r="B3038" s="52">
        <f>'[1]Mixed Norm. Gen. Proc.'!AA3035</f>
        <v>0.20988374618542177</v>
      </c>
      <c r="C3038" s="57">
        <f t="shared" si="708"/>
        <v>1.5712540968873325E-14</v>
      </c>
      <c r="D3038" s="39">
        <f t="shared" ca="1" si="703"/>
        <v>3.7567934814415737E-3</v>
      </c>
      <c r="E3038" s="70">
        <f t="shared" ca="1" si="704"/>
        <v>5.0000000000000001E-3</v>
      </c>
      <c r="F3038" s="67">
        <f t="shared" si="705"/>
        <v>1.5712540968873325E-14</v>
      </c>
      <c r="G3038" s="68">
        <f t="shared" si="706"/>
        <v>1.6498168017316993E-14</v>
      </c>
      <c r="H3038" s="68">
        <f t="shared" si="707"/>
        <v>1.4926913920429657E-14</v>
      </c>
      <c r="I3038" s="69">
        <f t="shared" si="701"/>
        <v>3.9094613698499113E-14</v>
      </c>
      <c r="J3038" s="55">
        <f t="shared" ca="1" si="695"/>
        <v>6.8509233555789318E-3</v>
      </c>
      <c r="K3038" s="61">
        <f t="shared" ca="1" si="696"/>
        <v>-1870751531029.3672</v>
      </c>
      <c r="L3038" s="61">
        <f t="shared" ca="1" si="697"/>
        <v>-1870751531029.3672</v>
      </c>
      <c r="M3038" s="71">
        <f t="shared" ca="1" si="698"/>
        <v>0</v>
      </c>
      <c r="N3038" s="64">
        <f t="shared" ca="1" si="699"/>
        <v>2193173137496.2339</v>
      </c>
      <c r="O3038" s="65">
        <f t="shared" ca="1" si="700"/>
        <v>2193173137496.2339</v>
      </c>
      <c r="P3038" s="62">
        <f t="shared" ca="1" si="702"/>
        <v>1.4886388419733059E-14</v>
      </c>
    </row>
    <row r="3039" spans="1:16" x14ac:dyDescent="0.3">
      <c r="A3039" s="42">
        <v>3028</v>
      </c>
      <c r="B3039" s="52">
        <f>'[1]Mixed Norm. Gen. Proc.'!AA3036</f>
        <v>0.13359200629596038</v>
      </c>
      <c r="C3039" s="57">
        <f t="shared" si="708"/>
        <v>1.7811610840912585E-14</v>
      </c>
      <c r="D3039" s="39">
        <f t="shared" ca="1" si="703"/>
        <v>1.0591539418780266E-2</v>
      </c>
      <c r="E3039" s="70">
        <f t="shared" ca="1" si="704"/>
        <v>1.0591539418780266E-2</v>
      </c>
      <c r="F3039" s="67">
        <f t="shared" si="705"/>
        <v>1.7811610840912585E-14</v>
      </c>
      <c r="G3039" s="68">
        <f t="shared" si="706"/>
        <v>1.8702191382958214E-14</v>
      </c>
      <c r="H3039" s="68">
        <f t="shared" si="707"/>
        <v>1.6921030298866955E-14</v>
      </c>
      <c r="I3039" s="69">
        <f t="shared" si="701"/>
        <v>3.768588414157896E-14</v>
      </c>
      <c r="J3039" s="55">
        <f t="shared" ca="1" si="695"/>
        <v>6.8509233555789318E-3</v>
      </c>
      <c r="K3039" s="61">
        <f t="shared" ca="1" si="696"/>
        <v>-1940681772429.9417</v>
      </c>
      <c r="L3039" s="61">
        <f t="shared" ca="1" si="697"/>
        <v>-1940681772429.9417</v>
      </c>
      <c r="M3039" s="71">
        <f t="shared" ca="1" si="698"/>
        <v>0</v>
      </c>
      <c r="N3039" s="64">
        <f t="shared" ca="1" si="699"/>
        <v>2275155765544.0967</v>
      </c>
      <c r="O3039" s="65">
        <f t="shared" ca="1" si="700"/>
        <v>2275155765544.0967</v>
      </c>
      <c r="P3039" s="62">
        <f t="shared" ca="1" si="702"/>
        <v>1.6875090915226148E-14</v>
      </c>
    </row>
    <row r="3040" spans="1:16" x14ac:dyDescent="0.3">
      <c r="A3040" s="42">
        <v>3029</v>
      </c>
      <c r="B3040" s="52">
        <f>'[1]Mixed Norm. Gen. Proc.'!AA3037</f>
        <v>0.24459126644563442</v>
      </c>
      <c r="C3040" s="57">
        <f t="shared" si="708"/>
        <v>2.2168175293928187E-14</v>
      </c>
      <c r="D3040" s="39">
        <f t="shared" ca="1" si="703"/>
        <v>-9.5941723634119917E-4</v>
      </c>
      <c r="E3040" s="70">
        <f t="shared" ca="1" si="704"/>
        <v>5.0000000000000001E-3</v>
      </c>
      <c r="F3040" s="67">
        <f t="shared" si="705"/>
        <v>2.2168175293928187E-14</v>
      </c>
      <c r="G3040" s="68">
        <f t="shared" si="706"/>
        <v>2.3276584058624598E-14</v>
      </c>
      <c r="H3040" s="68">
        <f t="shared" si="707"/>
        <v>2.1059766529231776E-14</v>
      </c>
      <c r="I3040" s="69">
        <f t="shared" si="701"/>
        <v>3.5914684048616454E-14</v>
      </c>
      <c r="J3040" s="55">
        <f t="shared" ca="1" si="695"/>
        <v>6.9074035517282268E-3</v>
      </c>
      <c r="K3040" s="61">
        <f t="shared" ca="1" si="696"/>
        <v>-2035399480424.9595</v>
      </c>
      <c r="L3040" s="61">
        <f t="shared" ca="1" si="697"/>
        <v>-2035399480424.9595</v>
      </c>
      <c r="M3040" s="71">
        <f t="shared" ca="1" si="698"/>
        <v>0</v>
      </c>
      <c r="N3040" s="64">
        <f t="shared" ca="1" si="699"/>
        <v>2388350003233.1011</v>
      </c>
      <c r="O3040" s="65">
        <f t="shared" ca="1" si="700"/>
        <v>2388350003233.1011</v>
      </c>
      <c r="P3040" s="62">
        <f t="shared" ca="1" si="702"/>
        <v>2.1002120052473963E-14</v>
      </c>
    </row>
    <row r="3041" spans="1:16" x14ac:dyDescent="0.3">
      <c r="A3041" s="42">
        <v>3030</v>
      </c>
      <c r="B3041" s="52">
        <f>'[1]Mixed Norm. Gen. Proc.'!AA3038</f>
        <v>1.6537357982884804E-4</v>
      </c>
      <c r="C3041" s="57">
        <f t="shared" si="708"/>
        <v>2.2171841324434817E-14</v>
      </c>
      <c r="D3041" s="39">
        <f t="shared" ca="1" si="703"/>
        <v>4.4820616515753421E-3</v>
      </c>
      <c r="E3041" s="70">
        <f t="shared" ca="1" si="704"/>
        <v>5.0000000000000001E-3</v>
      </c>
      <c r="F3041" s="67">
        <f t="shared" si="705"/>
        <v>2.2171841324434817E-14</v>
      </c>
      <c r="G3041" s="68">
        <f t="shared" si="706"/>
        <v>2.3280433390656558E-14</v>
      </c>
      <c r="H3041" s="68">
        <f t="shared" si="707"/>
        <v>2.1063249258213075E-14</v>
      </c>
      <c r="I3041" s="69">
        <f t="shared" si="701"/>
        <v>3.4935589268078658E-14</v>
      </c>
      <c r="J3041" s="55">
        <f t="shared" ca="1" si="695"/>
        <v>6.8269075339574001E-3</v>
      </c>
      <c r="K3041" s="61">
        <f t="shared" ca="1" si="696"/>
        <v>-2093894464345.3865</v>
      </c>
      <c r="L3041" s="61">
        <f t="shared" ca="1" si="697"/>
        <v>-2093894464345.3865</v>
      </c>
      <c r="M3041" s="71">
        <f t="shared" ca="1" si="698"/>
        <v>0</v>
      </c>
      <c r="N3041" s="64">
        <f t="shared" ca="1" si="699"/>
        <v>2453833750474.7563</v>
      </c>
      <c r="O3041" s="65">
        <f t="shared" ca="1" si="700"/>
        <v>2453833750474.7563</v>
      </c>
      <c r="P3041" s="62">
        <f t="shared" ca="1" si="702"/>
        <v>2.1006264237780105E-14</v>
      </c>
    </row>
    <row r="3042" spans="1:16" x14ac:dyDescent="0.3">
      <c r="A3042" s="42">
        <v>3031</v>
      </c>
      <c r="B3042" s="52">
        <f>'[1]Mixed Norm. Gen. Proc.'!AA3039</f>
        <v>1.8690724376581161E-2</v>
      </c>
      <c r="C3042" s="57">
        <f t="shared" si="708"/>
        <v>2.2586249099551121E-14</v>
      </c>
      <c r="D3042" s="39">
        <f t="shared" ca="1" si="703"/>
        <v>-3.0899650902616043E-3</v>
      </c>
      <c r="E3042" s="70">
        <f t="shared" ca="1" si="704"/>
        <v>5.0000000000000001E-3</v>
      </c>
      <c r="F3042" s="67">
        <f t="shared" si="705"/>
        <v>2.2586249099551121E-14</v>
      </c>
      <c r="G3042" s="68">
        <f t="shared" si="706"/>
        <v>2.3715561554528678E-14</v>
      </c>
      <c r="H3042" s="68">
        <f t="shared" si="707"/>
        <v>2.1456936644573563E-14</v>
      </c>
      <c r="I3042" s="69">
        <f t="shared" si="701"/>
        <v>3.4019956624540274E-14</v>
      </c>
      <c r="J3042" s="55">
        <f t="shared" ca="1" si="695"/>
        <v>6.7670297205275724E-3</v>
      </c>
      <c r="K3042" s="61">
        <f t="shared" ca="1" si="696"/>
        <v>-2151359487662.4749</v>
      </c>
      <c r="L3042" s="61">
        <f t="shared" ca="1" si="697"/>
        <v>-2151359487662.4749</v>
      </c>
      <c r="M3042" s="71">
        <f t="shared" ca="1" si="698"/>
        <v>0</v>
      </c>
      <c r="N3042" s="64">
        <f t="shared" ca="1" si="699"/>
        <v>2518768895193.9341</v>
      </c>
      <c r="O3042" s="65">
        <f t="shared" ca="1" si="700"/>
        <v>2518768895193.9341</v>
      </c>
      <c r="P3042" s="62">
        <f t="shared" ca="1" si="702"/>
        <v>2.1399394998607175E-14</v>
      </c>
    </row>
    <row r="3043" spans="1:16" x14ac:dyDescent="0.3">
      <c r="A3043" s="42">
        <v>3032</v>
      </c>
      <c r="B3043" s="52">
        <f>'[1]Mixed Norm. Gen. Proc.'!AA3040</f>
        <v>4.8068881047923381E-2</v>
      </c>
      <c r="C3043" s="57">
        <f t="shared" si="708"/>
        <v>2.3671944820836207E-14</v>
      </c>
      <c r="D3043" s="39">
        <f t="shared" ca="1" si="703"/>
        <v>1.6552644843501413E-2</v>
      </c>
      <c r="E3043" s="70">
        <f t="shared" ca="1" si="704"/>
        <v>1.6552644843501413E-2</v>
      </c>
      <c r="F3043" s="67">
        <f t="shared" si="705"/>
        <v>2.3671944820836207E-14</v>
      </c>
      <c r="G3043" s="68">
        <f t="shared" si="706"/>
        <v>2.4855542061878018E-14</v>
      </c>
      <c r="H3043" s="68">
        <f t="shared" si="707"/>
        <v>2.2488347579794396E-14</v>
      </c>
      <c r="I3043" s="69">
        <f t="shared" si="701"/>
        <v>3.3862014012143482E-14</v>
      </c>
      <c r="J3043" s="55">
        <f t="shared" ca="1" si="695"/>
        <v>6.7670297205275724E-3</v>
      </c>
      <c r="K3043" s="61">
        <f t="shared" ca="1" si="696"/>
        <v>-2161394075019.3926</v>
      </c>
      <c r="L3043" s="61">
        <f t="shared" ca="1" si="697"/>
        <v>-2161394075019.3926</v>
      </c>
      <c r="M3043" s="71">
        <f t="shared" ca="1" si="698"/>
        <v>0</v>
      </c>
      <c r="N3043" s="64">
        <f t="shared" ca="1" si="699"/>
        <v>2530517190472.168</v>
      </c>
      <c r="O3043" s="65">
        <f t="shared" ca="1" si="700"/>
        <v>2530517190472.168</v>
      </c>
      <c r="P3043" s="62">
        <f t="shared" ca="1" si="702"/>
        <v>2.242803997129275E-14</v>
      </c>
    </row>
    <row r="3044" spans="1:16" x14ac:dyDescent="0.3">
      <c r="A3044" s="42">
        <v>3033</v>
      </c>
      <c r="B3044" s="52">
        <f>'[1]Mixed Norm. Gen. Proc.'!AA3041</f>
        <v>0.13072656838820032</v>
      </c>
      <c r="C3044" s="57">
        <f t="shared" si="708"/>
        <v>2.6766496934338956E-14</v>
      </c>
      <c r="D3044" s="39">
        <f t="shared" ca="1" si="703"/>
        <v>-2.1352101636968927E-2</v>
      </c>
      <c r="E3044" s="70">
        <f t="shared" ca="1" si="704"/>
        <v>5.0000000000000001E-3</v>
      </c>
      <c r="F3044" s="67">
        <f t="shared" si="705"/>
        <v>2.6766496934338956E-14</v>
      </c>
      <c r="G3044" s="68">
        <f t="shared" si="706"/>
        <v>2.8104821781055904E-14</v>
      </c>
      <c r="H3044" s="68">
        <f t="shared" si="707"/>
        <v>2.5428172087622008E-14</v>
      </c>
      <c r="I3044" s="69">
        <f t="shared" si="701"/>
        <v>3.3637128514351878E-14</v>
      </c>
      <c r="J3044" s="55">
        <f t="shared" ca="1" si="695"/>
        <v>6.8837231027851619E-3</v>
      </c>
      <c r="K3044" s="61">
        <f t="shared" ca="1" si="696"/>
        <v>-2173658982265.9824</v>
      </c>
      <c r="L3044" s="61">
        <f t="shared" ca="1" si="697"/>
        <v>-2173658982265.9824</v>
      </c>
      <c r="M3044" s="71">
        <f t="shared" ca="1" si="698"/>
        <v>0</v>
      </c>
      <c r="N3044" s="64">
        <f t="shared" ca="1" si="699"/>
        <v>2549620680206.4297</v>
      </c>
      <c r="O3044" s="65">
        <f t="shared" ca="1" si="700"/>
        <v>2549620680206.4297</v>
      </c>
      <c r="P3044" s="62">
        <f t="shared" ca="1" si="702"/>
        <v>2.535880635757168E-14</v>
      </c>
    </row>
    <row r="3045" spans="1:16" x14ac:dyDescent="0.3">
      <c r="A3045" s="42">
        <v>3034</v>
      </c>
      <c r="B3045" s="52">
        <f>'[1]Mixed Norm. Gen. Proc.'!AA3042</f>
        <v>5.2738450024360894E-2</v>
      </c>
      <c r="C3045" s="57">
        <f t="shared" si="708"/>
        <v>2.8178120495237799E-14</v>
      </c>
      <c r="D3045" s="39">
        <f t="shared" ca="1" si="703"/>
        <v>1.0801278220767061E-3</v>
      </c>
      <c r="E3045" s="70">
        <f t="shared" ca="1" si="704"/>
        <v>5.0000000000000001E-3</v>
      </c>
      <c r="F3045" s="67">
        <f t="shared" si="705"/>
        <v>2.8178120495237799E-14</v>
      </c>
      <c r="G3045" s="68">
        <f t="shared" si="706"/>
        <v>2.9587026519999687E-14</v>
      </c>
      <c r="H3045" s="68">
        <f t="shared" si="707"/>
        <v>2.6769214470475907E-14</v>
      </c>
      <c r="I3045" s="69">
        <f t="shared" si="701"/>
        <v>3.2604692165226938E-14</v>
      </c>
      <c r="J3045" s="55">
        <f t="shared" ca="1" si="695"/>
        <v>6.8837231027851619E-3</v>
      </c>
      <c r="K3045" s="61">
        <f t="shared" ca="1" si="696"/>
        <v>-2242488478723.752</v>
      </c>
      <c r="L3045" s="61">
        <f t="shared" ca="1" si="697"/>
        <v>-2242488478723.752</v>
      </c>
      <c r="M3045" s="71">
        <f t="shared" ca="1" si="698"/>
        <v>0</v>
      </c>
      <c r="N3045" s="64">
        <f t="shared" ca="1" si="699"/>
        <v>2630355104975.3032</v>
      </c>
      <c r="O3045" s="65">
        <f t="shared" ca="1" si="700"/>
        <v>2630355104975.3032</v>
      </c>
      <c r="P3045" s="62">
        <f t="shared" ca="1" si="702"/>
        <v>2.6696190499337916E-14</v>
      </c>
    </row>
    <row r="3046" spans="1:16" x14ac:dyDescent="0.3">
      <c r="A3046" s="42">
        <v>3035</v>
      </c>
      <c r="B3046" s="52">
        <f>'[1]Mixed Norm. Gen. Proc.'!AA3043</f>
        <v>-0.21215844489457653</v>
      </c>
      <c r="C3046" s="57">
        <f t="shared" si="708"/>
        <v>2.2199894270916153E-14</v>
      </c>
      <c r="D3046" s="39">
        <f t="shared" ca="1" si="703"/>
        <v>6.1777186833454822E-3</v>
      </c>
      <c r="E3046" s="70">
        <f t="shared" ca="1" si="704"/>
        <v>6.1777186833454822E-3</v>
      </c>
      <c r="F3046" s="67">
        <f t="shared" si="705"/>
        <v>2.2199894270916153E-14</v>
      </c>
      <c r="G3046" s="68">
        <f t="shared" si="706"/>
        <v>2.330988898446196E-14</v>
      </c>
      <c r="H3046" s="68">
        <f t="shared" si="707"/>
        <v>2.1089899557370345E-14</v>
      </c>
      <c r="I3046" s="69">
        <f t="shared" si="701"/>
        <v>3.1652448835205774E-14</v>
      </c>
      <c r="J3046" s="55">
        <f t="shared" ca="1" si="695"/>
        <v>6.8837231027851619E-3</v>
      </c>
      <c r="K3046" s="61">
        <f t="shared" ca="1" si="696"/>
        <v>-2309952285635.8691</v>
      </c>
      <c r="L3046" s="61">
        <f t="shared" ca="1" si="697"/>
        <v>-2309952285635.8691</v>
      </c>
      <c r="M3046" s="71">
        <f t="shared" ca="1" si="698"/>
        <v>0</v>
      </c>
      <c r="N3046" s="64">
        <f t="shared" ca="1" si="699"/>
        <v>2709487626990.9116</v>
      </c>
      <c r="O3046" s="65">
        <f t="shared" ca="1" si="700"/>
        <v>2709487626990.9116</v>
      </c>
      <c r="P3046" s="62">
        <f t="shared" ca="1" si="702"/>
        <v>2.1032368238389016E-14</v>
      </c>
    </row>
    <row r="3047" spans="1:16" x14ac:dyDescent="0.3">
      <c r="A3047" s="42">
        <v>3036</v>
      </c>
      <c r="B3047" s="52">
        <f>'[1]Mixed Norm. Gen. Proc.'!AA3044</f>
        <v>9.6640705620921294E-2</v>
      </c>
      <c r="C3047" s="57">
        <f t="shared" si="708"/>
        <v>2.4345307717967337E-14</v>
      </c>
      <c r="D3047" s="39">
        <f t="shared" ca="1" si="703"/>
        <v>8.6815401732350719E-3</v>
      </c>
      <c r="E3047" s="70">
        <f t="shared" ca="1" si="704"/>
        <v>8.6815401732350719E-3</v>
      </c>
      <c r="F3047" s="67">
        <f t="shared" si="705"/>
        <v>2.4345307717967337E-14</v>
      </c>
      <c r="G3047" s="68">
        <f t="shared" si="706"/>
        <v>2.5562573103865703E-14</v>
      </c>
      <c r="H3047" s="68">
        <f t="shared" si="707"/>
        <v>2.312804233206897E-14</v>
      </c>
      <c r="I3047" s="69">
        <f t="shared" si="701"/>
        <v>3.1027230382810571E-14</v>
      </c>
      <c r="J3047" s="55">
        <f t="shared" ca="1" si="695"/>
        <v>6.895619251101783E-3</v>
      </c>
      <c r="K3047" s="61">
        <f t="shared" ca="1" si="696"/>
        <v>-2356257769765.6831</v>
      </c>
      <c r="L3047" s="61">
        <f t="shared" ca="1" si="697"/>
        <v>-2356257769765.6831</v>
      </c>
      <c r="M3047" s="71">
        <f t="shared" ca="1" si="698"/>
        <v>0</v>
      </c>
      <c r="N3047" s="64">
        <f t="shared" ca="1" si="699"/>
        <v>2764327053810.0957</v>
      </c>
      <c r="O3047" s="65">
        <f t="shared" ca="1" si="700"/>
        <v>2764327053810.0957</v>
      </c>
      <c r="P3047" s="62">
        <f t="shared" ca="1" si="702"/>
        <v>2.3064842263511653E-14</v>
      </c>
    </row>
    <row r="3048" spans="1:16" x14ac:dyDescent="0.3">
      <c r="A3048" s="42">
        <v>3037</v>
      </c>
      <c r="B3048" s="52">
        <f>'[1]Mixed Norm. Gen. Proc.'!AA3045</f>
        <v>-0.20009996907760302</v>
      </c>
      <c r="C3048" s="57">
        <f t="shared" si="708"/>
        <v>1.947381239641734E-14</v>
      </c>
      <c r="D3048" s="39">
        <f t="shared" ca="1" si="703"/>
        <v>-5.8080540145029769E-3</v>
      </c>
      <c r="E3048" s="70">
        <f t="shared" ca="1" si="704"/>
        <v>5.0000000000000001E-3</v>
      </c>
      <c r="F3048" s="67">
        <f t="shared" si="705"/>
        <v>1.947381239641734E-14</v>
      </c>
      <c r="G3048" s="68">
        <f t="shared" si="706"/>
        <v>2.0447503016238208E-14</v>
      </c>
      <c r="H3048" s="68">
        <f t="shared" si="707"/>
        <v>1.8500121776596472E-14</v>
      </c>
      <c r="I3048" s="69">
        <f t="shared" si="701"/>
        <v>2.9754643415073973E-14</v>
      </c>
      <c r="J3048" s="55">
        <f t="shared" ca="1" si="695"/>
        <v>6.9328065255789047E-3</v>
      </c>
      <c r="K3048" s="61">
        <f t="shared" ca="1" si="696"/>
        <v>-2456246101265.0288</v>
      </c>
      <c r="L3048" s="61">
        <f t="shared" ca="1" si="697"/>
        <v>-2456246101265.0288</v>
      </c>
      <c r="M3048" s="71">
        <f t="shared" ca="1" si="698"/>
        <v>0</v>
      </c>
      <c r="N3048" s="64">
        <f t="shared" ca="1" si="699"/>
        <v>2883342842870.0103</v>
      </c>
      <c r="O3048" s="65">
        <f t="shared" ca="1" si="700"/>
        <v>2883342842870.0103</v>
      </c>
      <c r="P3048" s="62">
        <f t="shared" ca="1" si="702"/>
        <v>1.8449295784212527E-14</v>
      </c>
    </row>
    <row r="3049" spans="1:16" x14ac:dyDescent="0.3">
      <c r="A3049" s="42">
        <v>3038</v>
      </c>
      <c r="B3049" s="52">
        <f>'[1]Mixed Norm. Gen. Proc.'!AA3046</f>
        <v>-1.6711908594108815E-2</v>
      </c>
      <c r="C3049" s="57">
        <f t="shared" si="708"/>
        <v>1.9148367823669591E-14</v>
      </c>
      <c r="D3049" s="39">
        <f t="shared" ca="1" si="703"/>
        <v>2.8258504687773047E-3</v>
      </c>
      <c r="E3049" s="70">
        <f t="shared" ca="1" si="704"/>
        <v>5.0000000000000001E-3</v>
      </c>
      <c r="F3049" s="67">
        <f t="shared" si="705"/>
        <v>1.9148367823669591E-14</v>
      </c>
      <c r="G3049" s="68">
        <f t="shared" si="706"/>
        <v>2.0105786214853071E-14</v>
      </c>
      <c r="H3049" s="68">
        <f t="shared" si="707"/>
        <v>1.8190949432486111E-14</v>
      </c>
      <c r="I3049" s="69">
        <f t="shared" si="701"/>
        <v>2.9052113723519296E-14</v>
      </c>
      <c r="J3049" s="55">
        <f t="shared" ca="1" si="695"/>
        <v>6.9328065255789047E-3</v>
      </c>
      <c r="K3049" s="61">
        <f t="shared" ca="1" si="696"/>
        <v>-2515642323940.1157</v>
      </c>
      <c r="L3049" s="61">
        <f t="shared" ca="1" si="697"/>
        <v>-2515642323940.1157</v>
      </c>
      <c r="M3049" s="71">
        <f t="shared" ca="1" si="698"/>
        <v>0</v>
      </c>
      <c r="N3049" s="64">
        <f t="shared" ca="1" si="699"/>
        <v>2953066993660.7207</v>
      </c>
      <c r="O3049" s="65">
        <f t="shared" ca="1" si="700"/>
        <v>2953066993660.7207</v>
      </c>
      <c r="P3049" s="62">
        <f t="shared" ca="1" si="702"/>
        <v>1.8140972839441089E-14</v>
      </c>
    </row>
    <row r="3050" spans="1:16" x14ac:dyDescent="0.3">
      <c r="A3050" s="42">
        <v>3039</v>
      </c>
      <c r="B3050" s="52">
        <f>'[1]Mixed Norm. Gen. Proc.'!AA3047</f>
        <v>-8.187709009288141E-2</v>
      </c>
      <c r="C3050" s="57">
        <f t="shared" si="708"/>
        <v>1.7580555186239366E-14</v>
      </c>
      <c r="D3050" s="39">
        <f t="shared" ca="1" si="703"/>
        <v>-4.9194813715623944E-3</v>
      </c>
      <c r="E3050" s="70">
        <f t="shared" ca="1" si="704"/>
        <v>5.0000000000000001E-3</v>
      </c>
      <c r="F3050" s="67">
        <f t="shared" si="705"/>
        <v>1.7580555186239366E-14</v>
      </c>
      <c r="G3050" s="68">
        <f t="shared" si="706"/>
        <v>1.8459582945551334E-14</v>
      </c>
      <c r="H3050" s="68">
        <f t="shared" si="707"/>
        <v>1.6701527426927398E-14</v>
      </c>
      <c r="I3050" s="69">
        <f t="shared" si="701"/>
        <v>2.6507739062835572E-14</v>
      </c>
      <c r="J3050" s="55">
        <f t="shared" ca="1" si="695"/>
        <v>6.9328065255789047E-3</v>
      </c>
      <c r="K3050" s="61">
        <f t="shared" ca="1" si="696"/>
        <v>-2757109035574.9282</v>
      </c>
      <c r="L3050" s="61">
        <f t="shared" ca="1" si="697"/>
        <v>-2757109035574.9282</v>
      </c>
      <c r="M3050" s="71">
        <f t="shared" ca="1" si="698"/>
        <v>0</v>
      </c>
      <c r="N3050" s="64">
        <f t="shared" ca="1" si="699"/>
        <v>3236520396161.8105</v>
      </c>
      <c r="O3050" s="65">
        <f t="shared" ca="1" si="700"/>
        <v>3236520396161.8105</v>
      </c>
      <c r="P3050" s="62">
        <f t="shared" ca="1" si="702"/>
        <v>1.665564277189366E-14</v>
      </c>
    </row>
    <row r="3051" spans="1:16" x14ac:dyDescent="0.3">
      <c r="A3051" s="42">
        <v>3040</v>
      </c>
      <c r="B3051" s="52">
        <f>'[1]Mixed Norm. Gen. Proc.'!AA3048</f>
        <v>2.2433189314300855E-2</v>
      </c>
      <c r="C3051" s="57">
        <f t="shared" si="708"/>
        <v>1.7974943108982789E-14</v>
      </c>
      <c r="D3051" s="39">
        <f t="shared" ca="1" si="703"/>
        <v>-1.172135213952916E-2</v>
      </c>
      <c r="E3051" s="70">
        <f t="shared" ca="1" si="704"/>
        <v>5.0000000000000001E-3</v>
      </c>
      <c r="F3051" s="67">
        <f t="shared" si="705"/>
        <v>1.7974943108982789E-14</v>
      </c>
      <c r="G3051" s="68">
        <f t="shared" si="706"/>
        <v>1.8873690264431929E-14</v>
      </c>
      <c r="H3051" s="68">
        <f t="shared" si="707"/>
        <v>1.7076195953533649E-14</v>
      </c>
      <c r="I3051" s="69">
        <f t="shared" si="701"/>
        <v>2.4280114548876421E-14</v>
      </c>
      <c r="J3051" s="55">
        <f t="shared" ca="1" si="695"/>
        <v>6.9328065255789047E-3</v>
      </c>
      <c r="K3051" s="61">
        <f t="shared" ca="1" si="696"/>
        <v>-3010065159935.1147</v>
      </c>
      <c r="L3051" s="61">
        <f t="shared" ca="1" si="697"/>
        <v>-3010065159935.1147</v>
      </c>
      <c r="M3051" s="71">
        <f t="shared" ca="1" si="698"/>
        <v>0</v>
      </c>
      <c r="N3051" s="64">
        <f t="shared" ca="1" si="699"/>
        <v>3533461012315.2241</v>
      </c>
      <c r="O3051" s="65">
        <f t="shared" ca="1" si="700"/>
        <v>3533461012315.2241</v>
      </c>
      <c r="P3051" s="62">
        <f t="shared" ca="1" si="702"/>
        <v>1.7029281959346916E-14</v>
      </c>
    </row>
    <row r="3052" spans="1:16" x14ac:dyDescent="0.3">
      <c r="A3052" s="42">
        <v>3041</v>
      </c>
      <c r="B3052" s="52">
        <f>'[1]Mixed Norm. Gen. Proc.'!AA3049</f>
        <v>6.3607034369176502E-3</v>
      </c>
      <c r="C3052" s="57">
        <f t="shared" si="708"/>
        <v>1.8089276391394496E-14</v>
      </c>
      <c r="D3052" s="39">
        <f t="shared" ca="1" si="703"/>
        <v>-1.215178999002881E-2</v>
      </c>
      <c r="E3052" s="70">
        <f t="shared" ca="1" si="704"/>
        <v>5.0000000000000001E-3</v>
      </c>
      <c r="F3052" s="67">
        <f t="shared" si="705"/>
        <v>1.8089276391394496E-14</v>
      </c>
      <c r="G3052" s="68">
        <f t="shared" si="706"/>
        <v>1.8993740210964222E-14</v>
      </c>
      <c r="H3052" s="68">
        <f t="shared" si="707"/>
        <v>1.718481257182477E-14</v>
      </c>
      <c r="I3052" s="69">
        <f t="shared" si="701"/>
        <v>2.2690819719298586E-14</v>
      </c>
      <c r="J3052" s="55">
        <f t="shared" ca="1" si="695"/>
        <v>6.9328065255789047E-3</v>
      </c>
      <c r="K3052" s="61">
        <f t="shared" ca="1" si="696"/>
        <v>-3220894079055.5889</v>
      </c>
      <c r="L3052" s="61">
        <f t="shared" ca="1" si="697"/>
        <v>-3220894079055.5889</v>
      </c>
      <c r="M3052" s="71">
        <f t="shared" ca="1" si="698"/>
        <v>0</v>
      </c>
      <c r="N3052" s="64">
        <f t="shared" ca="1" si="699"/>
        <v>3780949264694.7363</v>
      </c>
      <c r="O3052" s="65">
        <f t="shared" ca="1" si="700"/>
        <v>3780949264694.7363</v>
      </c>
      <c r="P3052" s="62">
        <f t="shared" ca="1" si="702"/>
        <v>1.7137600171633975E-14</v>
      </c>
    </row>
    <row r="3053" spans="1:16" x14ac:dyDescent="0.3">
      <c r="A3053" s="42">
        <v>3042</v>
      </c>
      <c r="B3053" s="52">
        <f>'[1]Mixed Norm. Gen. Proc.'!AA3050</f>
        <v>6.6501817991280132E-2</v>
      </c>
      <c r="C3053" s="57">
        <f t="shared" si="708"/>
        <v>1.9292246157568975E-14</v>
      </c>
      <c r="D3053" s="39">
        <f t="shared" ca="1" si="703"/>
        <v>-1.9837815631562464E-2</v>
      </c>
      <c r="E3053" s="70">
        <f t="shared" ca="1" si="704"/>
        <v>5.0000000000000001E-3</v>
      </c>
      <c r="F3053" s="67">
        <f t="shared" si="705"/>
        <v>1.9292246157568975E-14</v>
      </c>
      <c r="G3053" s="68">
        <f t="shared" si="706"/>
        <v>2.0256858465447426E-14</v>
      </c>
      <c r="H3053" s="68">
        <f t="shared" si="707"/>
        <v>1.8327633849690524E-14</v>
      </c>
      <c r="I3053" s="69">
        <f t="shared" si="701"/>
        <v>2.1134925891649094E-14</v>
      </c>
      <c r="J3053" s="55">
        <f t="shared" ca="1" si="695"/>
        <v>6.9328065255789047E-3</v>
      </c>
      <c r="K3053" s="61">
        <f t="shared" ca="1" si="696"/>
        <v>-3458007246274.9497</v>
      </c>
      <c r="L3053" s="61">
        <f t="shared" ca="1" si="697"/>
        <v>-3458007246274.9497</v>
      </c>
      <c r="M3053" s="71">
        <f t="shared" ca="1" si="698"/>
        <v>0</v>
      </c>
      <c r="N3053" s="64">
        <f t="shared" ca="1" si="699"/>
        <v>4059292120200.979</v>
      </c>
      <c r="O3053" s="65">
        <f t="shared" ca="1" si="700"/>
        <v>4059292120200.979</v>
      </c>
      <c r="P3053" s="62">
        <f t="shared" ca="1" si="702"/>
        <v>1.827728173905531E-14</v>
      </c>
    </row>
    <row r="3054" spans="1:16" x14ac:dyDescent="0.3">
      <c r="A3054" s="42">
        <v>3043</v>
      </c>
      <c r="B3054" s="52">
        <f>'[1]Mixed Norm. Gen. Proc.'!AA3051</f>
        <v>6.867521028545856E-2</v>
      </c>
      <c r="C3054" s="57">
        <f t="shared" si="708"/>
        <v>2.0617145219318857E-14</v>
      </c>
      <c r="D3054" s="39">
        <f t="shared" ca="1" si="703"/>
        <v>1.3822975926342676E-2</v>
      </c>
      <c r="E3054" s="70">
        <f t="shared" ca="1" si="704"/>
        <v>1.3822975926342676E-2</v>
      </c>
      <c r="F3054" s="67">
        <f t="shared" si="705"/>
        <v>2.0617145219318857E-14</v>
      </c>
      <c r="G3054" s="68">
        <f t="shared" si="706"/>
        <v>2.1648002480284802E-14</v>
      </c>
      <c r="H3054" s="68">
        <f t="shared" si="707"/>
        <v>1.9586287958352913E-14</v>
      </c>
      <c r="I3054" s="69">
        <f t="shared" si="701"/>
        <v>1.9280353939369107E-14</v>
      </c>
      <c r="J3054" s="55">
        <f t="shared" ca="1" si="695"/>
        <v>6.9328065255789047E-3</v>
      </c>
      <c r="K3054" s="61">
        <f t="shared" ca="1" si="696"/>
        <v>-3790632013947.2554</v>
      </c>
      <c r="L3054" s="61">
        <f t="shared" ca="1" si="697"/>
        <v>-3790632013947.2554</v>
      </c>
      <c r="M3054" s="71">
        <f t="shared" ca="1" si="698"/>
        <v>0</v>
      </c>
      <c r="N3054" s="64">
        <f t="shared" ca="1" si="699"/>
        <v>4449754314821.9893</v>
      </c>
      <c r="O3054" s="65">
        <f t="shared" ca="1" si="700"/>
        <v>4449754314821.9893</v>
      </c>
      <c r="P3054" s="62">
        <f t="shared" ca="1" si="702"/>
        <v>1.9532477905931507E-14</v>
      </c>
    </row>
    <row r="3055" spans="1:16" x14ac:dyDescent="0.3">
      <c r="A3055" s="42">
        <v>3044</v>
      </c>
      <c r="B3055" s="52">
        <f>'[1]Mixed Norm. Gen. Proc.'!AA3052</f>
        <v>-0.18908100675634026</v>
      </c>
      <c r="C3055" s="57">
        <f t="shared" si="708"/>
        <v>1.671883464480838E-14</v>
      </c>
      <c r="D3055" s="39">
        <f t="shared" ca="1" si="703"/>
        <v>-7.0634519074996857E-3</v>
      </c>
      <c r="E3055" s="70">
        <f t="shared" ca="1" si="704"/>
        <v>5.0000000000000001E-3</v>
      </c>
      <c r="F3055" s="67">
        <f t="shared" si="705"/>
        <v>1.671883464480838E-14</v>
      </c>
      <c r="G3055" s="68">
        <f t="shared" si="706"/>
        <v>1.7554776377048799E-14</v>
      </c>
      <c r="H3055" s="68">
        <f t="shared" si="707"/>
        <v>1.5882892912567962E-14</v>
      </c>
      <c r="I3055" s="69">
        <f t="shared" si="701"/>
        <v>1.7589104834321117E-14</v>
      </c>
      <c r="J3055" s="55">
        <f t="shared" ref="J3055:J3118" ca="1" si="709">AVERAGE(E2956:E3054)</f>
        <v>6.9921434707698633E-3</v>
      </c>
      <c r="K3055" s="61">
        <f t="shared" ref="K3055:K3118" ca="1" si="710">(LN(F3055/G3055)+(J3055+I3055^2/2)*$K$4)/(I3055*SQRT($K$4))</f>
        <v>-4152988387347.5723</v>
      </c>
      <c r="L3055" s="61">
        <f t="shared" ref="L3055:L3118" ca="1" si="711">(LN(F3055/G3055)+(J3055-I3055^2/2)*$K$4)/(I3055*SQRT($K$4))</f>
        <v>-4152988387347.5723</v>
      </c>
      <c r="M3055" s="71">
        <f t="shared" ref="M3055:M3118" ca="1" si="712">F3055*_xlfn.NORM.S.DIST(K3055,TRUE)-G3055*EXP(-J3055*$K$4)*_xlfn.NORM.S.DIST(L3055,TRUE)</f>
        <v>0</v>
      </c>
      <c r="N3055" s="64">
        <f t="shared" ref="N3055:N3118" ca="1" si="713">(LN(F3055/H3055)+(J3055+I3055^2/2)*$K$4)/(I3055*SQRT($K$4))</f>
        <v>4879737638924.9922</v>
      </c>
      <c r="O3055" s="65">
        <f t="shared" ref="O3055:O3118" ca="1" si="714">(LN(F3055/H3055)+(J3055-I3055^2/2)*$K$4)/(I3055*SQRT($K$4))</f>
        <v>4879737638924.9922</v>
      </c>
      <c r="P3055" s="62">
        <f t="shared" ca="1" si="702"/>
        <v>1.5838884365826291E-14</v>
      </c>
    </row>
    <row r="3056" spans="1:16" x14ac:dyDescent="0.3">
      <c r="A3056" s="42">
        <v>3045</v>
      </c>
      <c r="B3056" s="52">
        <f>'[1]Mixed Norm. Gen. Proc.'!AA3053</f>
        <v>-0.25171623981329261</v>
      </c>
      <c r="C3056" s="57">
        <f t="shared" si="708"/>
        <v>1.251043245395701E-14</v>
      </c>
      <c r="D3056" s="39">
        <f t="shared" ca="1" si="703"/>
        <v>-1.0585899729295417E-2</v>
      </c>
      <c r="E3056" s="70">
        <f t="shared" ca="1" si="704"/>
        <v>5.0000000000000001E-3</v>
      </c>
      <c r="F3056" s="67">
        <f t="shared" si="705"/>
        <v>1.251043245395701E-14</v>
      </c>
      <c r="G3056" s="68">
        <f t="shared" si="706"/>
        <v>1.313595407665486E-14</v>
      </c>
      <c r="H3056" s="68">
        <f t="shared" si="707"/>
        <v>1.1884910831259159E-14</v>
      </c>
      <c r="I3056" s="69">
        <f t="shared" ref="I3056:I3119" si="715">_xlfn.STDEV.S(F2957:F3055)</f>
        <v>1.6705366714836202E-14</v>
      </c>
      <c r="J3056" s="55">
        <f t="shared" ca="1" si="709"/>
        <v>6.9921434707698633E-3</v>
      </c>
      <c r="K3056" s="61">
        <f t="shared" ca="1" si="710"/>
        <v>-4372687494247.0176</v>
      </c>
      <c r="L3056" s="61">
        <f t="shared" ca="1" si="711"/>
        <v>-4372687494247.0176</v>
      </c>
      <c r="M3056" s="71">
        <f t="shared" ca="1" si="712"/>
        <v>0</v>
      </c>
      <c r="N3056" s="64">
        <f t="shared" ca="1" si="713"/>
        <v>5137882834910.0312</v>
      </c>
      <c r="O3056" s="65">
        <f t="shared" ca="1" si="714"/>
        <v>5137882834910.0312</v>
      </c>
      <c r="P3056" s="62">
        <f t="shared" ref="P3056:P3119" ca="1" si="716">H3056*EXP(-J3056*$K$4)*_xlfn.NORM.S.DIST(-L3056,TRUE)-F3056*_xlfn.NORM.S.DIST(K3056,TRUE)</f>
        <v>1.1851979950422948E-14</v>
      </c>
    </row>
    <row r="3057" spans="1:16" x14ac:dyDescent="0.3">
      <c r="A3057" s="42">
        <v>3046</v>
      </c>
      <c r="B3057" s="52">
        <f>'[1]Mixed Norm. Gen. Proc.'!AA3054</f>
        <v>-1.9895607324260101E-3</v>
      </c>
      <c r="C3057" s="57">
        <f t="shared" si="708"/>
        <v>1.2485542188800947E-14</v>
      </c>
      <c r="D3057" s="39">
        <f t="shared" ca="1" si="703"/>
        <v>1.1946734759640034E-2</v>
      </c>
      <c r="E3057" s="70">
        <f t="shared" ca="1" si="704"/>
        <v>1.1946734759640034E-2</v>
      </c>
      <c r="F3057" s="67">
        <f t="shared" si="705"/>
        <v>1.2485542188800947E-14</v>
      </c>
      <c r="G3057" s="68">
        <f t="shared" si="706"/>
        <v>1.3109819298240995E-14</v>
      </c>
      <c r="H3057" s="68">
        <f t="shared" si="707"/>
        <v>1.18612650793609E-14</v>
      </c>
      <c r="I3057" s="69">
        <f t="shared" si="715"/>
        <v>1.6533539192189009E-14</v>
      </c>
      <c r="J3057" s="55">
        <f t="shared" ca="1" si="709"/>
        <v>6.9921434707698633E-3</v>
      </c>
      <c r="K3057" s="61">
        <f t="shared" ca="1" si="710"/>
        <v>-4418131367498.4131</v>
      </c>
      <c r="L3057" s="61">
        <f t="shared" ca="1" si="711"/>
        <v>-4418131367498.4131</v>
      </c>
      <c r="M3057" s="71">
        <f t="shared" ca="1" si="712"/>
        <v>0</v>
      </c>
      <c r="N3057" s="64">
        <f t="shared" ca="1" si="713"/>
        <v>5191279126466.9648</v>
      </c>
      <c r="O3057" s="65">
        <f t="shared" ca="1" si="714"/>
        <v>5191279126466.9648</v>
      </c>
      <c r="P3057" s="62">
        <f t="shared" ca="1" si="716"/>
        <v>1.1828399716512084E-14</v>
      </c>
    </row>
    <row r="3058" spans="1:16" x14ac:dyDescent="0.3">
      <c r="A3058" s="42">
        <v>3047</v>
      </c>
      <c r="B3058" s="52">
        <f>'[1]Mixed Norm. Gen. Proc.'!AA3055</f>
        <v>-0.10080009189731758</v>
      </c>
      <c r="C3058" s="57">
        <f t="shared" si="708"/>
        <v>1.1226998388781977E-14</v>
      </c>
      <c r="D3058" s="39">
        <f t="shared" ca="1" si="703"/>
        <v>4.8642323690982012E-3</v>
      </c>
      <c r="E3058" s="70">
        <f t="shared" ca="1" si="704"/>
        <v>5.0000000000000001E-3</v>
      </c>
      <c r="F3058" s="67">
        <f t="shared" si="705"/>
        <v>1.1226998388781977E-14</v>
      </c>
      <c r="G3058" s="68">
        <f t="shared" si="706"/>
        <v>1.1788348308221076E-14</v>
      </c>
      <c r="H3058" s="68">
        <f t="shared" si="707"/>
        <v>1.0665648469342878E-14</v>
      </c>
      <c r="I3058" s="69">
        <f t="shared" si="715"/>
        <v>1.628149978313782E-14</v>
      </c>
      <c r="J3058" s="55">
        <f t="shared" ca="1" si="709"/>
        <v>7.0623125087460248E-3</v>
      </c>
      <c r="K3058" s="61">
        <f t="shared" ca="1" si="710"/>
        <v>-4483809646165.4746</v>
      </c>
      <c r="L3058" s="61">
        <f t="shared" ca="1" si="711"/>
        <v>-4483809646165.4746</v>
      </c>
      <c r="M3058" s="71">
        <f t="shared" ca="1" si="712"/>
        <v>0</v>
      </c>
      <c r="N3058" s="64">
        <f t="shared" ca="1" si="713"/>
        <v>5274355580133.458</v>
      </c>
      <c r="O3058" s="65">
        <f t="shared" ca="1" si="714"/>
        <v>5274355580133.458</v>
      </c>
      <c r="P3058" s="62">
        <f t="shared" ca="1" si="716"/>
        <v>1.0635799781649286E-14</v>
      </c>
    </row>
    <row r="3059" spans="1:16" x14ac:dyDescent="0.3">
      <c r="A3059" s="42">
        <v>3048</v>
      </c>
      <c r="B3059" s="52">
        <f>'[1]Mixed Norm. Gen. Proc.'!AA3056</f>
        <v>0.10198377169205788</v>
      </c>
      <c r="C3059" s="57">
        <f t="shared" si="708"/>
        <v>1.2371970029250621E-14</v>
      </c>
      <c r="D3059" s="39">
        <f t="shared" ca="1" si="703"/>
        <v>-5.2920757281451781E-3</v>
      </c>
      <c r="E3059" s="70">
        <f t="shared" ca="1" si="704"/>
        <v>5.0000000000000001E-3</v>
      </c>
      <c r="F3059" s="67">
        <f t="shared" si="705"/>
        <v>1.2371970029250621E-14</v>
      </c>
      <c r="G3059" s="68">
        <f t="shared" si="706"/>
        <v>1.2990568530713153E-14</v>
      </c>
      <c r="H3059" s="68">
        <f t="shared" si="707"/>
        <v>1.1753371527788088E-14</v>
      </c>
      <c r="I3059" s="69">
        <f t="shared" si="715"/>
        <v>1.6066970512942346E-14</v>
      </c>
      <c r="J3059" s="55">
        <f t="shared" ca="1" si="709"/>
        <v>7.0623125087460248E-3</v>
      </c>
      <c r="K3059" s="61">
        <f t="shared" ca="1" si="710"/>
        <v>-4543678332070.666</v>
      </c>
      <c r="L3059" s="61">
        <f t="shared" ca="1" si="711"/>
        <v>-4543678332070.666</v>
      </c>
      <c r="M3059" s="71">
        <f t="shared" ca="1" si="712"/>
        <v>0</v>
      </c>
      <c r="N3059" s="64">
        <f t="shared" ca="1" si="713"/>
        <v>5344779786890.1914</v>
      </c>
      <c r="O3059" s="65">
        <f t="shared" ca="1" si="714"/>
        <v>5344779786890.1914</v>
      </c>
      <c r="P3059" s="62">
        <f t="shared" ca="1" si="716"/>
        <v>1.1720478758343446E-14</v>
      </c>
    </row>
    <row r="3060" spans="1:16" x14ac:dyDescent="0.3">
      <c r="A3060" s="42">
        <v>3049</v>
      </c>
      <c r="B3060" s="52">
        <f>'[1]Mixed Norm. Gen. Proc.'!AA3057</f>
        <v>0.1194500769787339</v>
      </c>
      <c r="C3060" s="57">
        <f t="shared" si="708"/>
        <v>1.3849802801623196E-14</v>
      </c>
      <c r="D3060" s="39">
        <f t="shared" ca="1" si="703"/>
        <v>-2.7983121675489125E-3</v>
      </c>
      <c r="E3060" s="70">
        <f t="shared" ca="1" si="704"/>
        <v>5.0000000000000001E-3</v>
      </c>
      <c r="F3060" s="67">
        <f t="shared" si="705"/>
        <v>1.3849802801623196E-14</v>
      </c>
      <c r="G3060" s="68">
        <f t="shared" si="706"/>
        <v>1.4542292941704357E-14</v>
      </c>
      <c r="H3060" s="68">
        <f t="shared" si="707"/>
        <v>1.3157312661542036E-14</v>
      </c>
      <c r="I3060" s="69">
        <f t="shared" si="715"/>
        <v>1.5594023621892106E-14</v>
      </c>
      <c r="J3060" s="55">
        <f t="shared" ca="1" si="709"/>
        <v>7.0276743423701715E-3</v>
      </c>
      <c r="K3060" s="61">
        <f t="shared" ca="1" si="710"/>
        <v>-4682881567076.124</v>
      </c>
      <c r="L3060" s="61">
        <f t="shared" ca="1" si="711"/>
        <v>-4682881567076.124</v>
      </c>
      <c r="M3060" s="71">
        <f t="shared" ca="1" si="712"/>
        <v>0</v>
      </c>
      <c r="N3060" s="64">
        <f t="shared" ca="1" si="713"/>
        <v>5505480902297.3809</v>
      </c>
      <c r="O3060" s="65">
        <f t="shared" ca="1" si="714"/>
        <v>5505480902297.3809</v>
      </c>
      <c r="P3060" s="62">
        <f t="shared" ca="1" si="716"/>
        <v>1.312067119463152E-14</v>
      </c>
    </row>
    <row r="3061" spans="1:16" x14ac:dyDescent="0.3">
      <c r="A3061" s="42">
        <v>3050</v>
      </c>
      <c r="B3061" s="52">
        <f>'[1]Mixed Norm. Gen. Proc.'!AA3058</f>
        <v>-4.3642273963479167E-2</v>
      </c>
      <c r="C3061" s="57">
        <f t="shared" si="708"/>
        <v>1.3245365913414596E-14</v>
      </c>
      <c r="D3061" s="39">
        <f t="shared" ca="1" si="703"/>
        <v>1.0080451531518113E-2</v>
      </c>
      <c r="E3061" s="70">
        <f t="shared" ca="1" si="704"/>
        <v>1.0080451531518113E-2</v>
      </c>
      <c r="F3061" s="67">
        <f t="shared" si="705"/>
        <v>1.3245365913414596E-14</v>
      </c>
      <c r="G3061" s="68">
        <f t="shared" si="706"/>
        <v>1.3907634209085326E-14</v>
      </c>
      <c r="H3061" s="68">
        <f t="shared" si="707"/>
        <v>1.2583097617743865E-14</v>
      </c>
      <c r="I3061" s="69">
        <f t="shared" si="715"/>
        <v>1.4564973996858321E-14</v>
      </c>
      <c r="J3061" s="55">
        <f t="shared" ca="1" si="709"/>
        <v>6.9525344781141167E-3</v>
      </c>
      <c r="K3061" s="61">
        <f t="shared" ca="1" si="710"/>
        <v>-5016987977911.6562</v>
      </c>
      <c r="L3061" s="61">
        <f t="shared" ca="1" si="711"/>
        <v>-5016987977911.6562</v>
      </c>
      <c r="M3061" s="71">
        <f t="shared" ca="1" si="712"/>
        <v>0</v>
      </c>
      <c r="N3061" s="64">
        <f t="shared" ca="1" si="713"/>
        <v>5891206231709.2803</v>
      </c>
      <c r="O3061" s="65">
        <f t="shared" ca="1" si="714"/>
        <v>5891206231709.2803</v>
      </c>
      <c r="P3061" s="62">
        <f t="shared" ca="1" si="716"/>
        <v>1.2548429423812922E-14</v>
      </c>
    </row>
    <row r="3062" spans="1:16" x14ac:dyDescent="0.3">
      <c r="A3062" s="42">
        <v>3051</v>
      </c>
      <c r="B3062" s="52">
        <f>'[1]Mixed Norm. Gen. Proc.'!AA3059</f>
        <v>5.9449658954944071E-2</v>
      </c>
      <c r="C3062" s="57">
        <f t="shared" si="708"/>
        <v>1.4032798399700533E-14</v>
      </c>
      <c r="D3062" s="39">
        <f t="shared" ca="1" si="703"/>
        <v>-1.2585581186372216E-2</v>
      </c>
      <c r="E3062" s="70">
        <f t="shared" ca="1" si="704"/>
        <v>5.0000000000000001E-3</v>
      </c>
      <c r="F3062" s="67">
        <f t="shared" si="705"/>
        <v>1.4032798399700533E-14</v>
      </c>
      <c r="G3062" s="68">
        <f t="shared" si="706"/>
        <v>1.473443831968556E-14</v>
      </c>
      <c r="H3062" s="68">
        <f t="shared" si="707"/>
        <v>1.3331158479715507E-14</v>
      </c>
      <c r="I3062" s="69">
        <f t="shared" si="715"/>
        <v>1.4244816022514019E-14</v>
      </c>
      <c r="J3062" s="55">
        <f t="shared" ca="1" si="709"/>
        <v>7.0038521703516743E-3</v>
      </c>
      <c r="K3062" s="61">
        <f t="shared" ca="1" si="710"/>
        <v>-5127477407773.4385</v>
      </c>
      <c r="L3062" s="61">
        <f t="shared" ca="1" si="711"/>
        <v>-5127477407773.4385</v>
      </c>
      <c r="M3062" s="71">
        <f t="shared" ca="1" si="712"/>
        <v>0</v>
      </c>
      <c r="N3062" s="64">
        <f t="shared" ca="1" si="713"/>
        <v>6025882857792.7959</v>
      </c>
      <c r="O3062" s="65">
        <f t="shared" ca="1" si="714"/>
        <v>6025882857792.7959</v>
      </c>
      <c r="P3062" s="62">
        <f t="shared" ca="1" si="716"/>
        <v>1.3294158546302847E-14</v>
      </c>
    </row>
    <row r="3063" spans="1:16" x14ac:dyDescent="0.3">
      <c r="A3063" s="42">
        <v>3052</v>
      </c>
      <c r="B3063" s="52">
        <f>'[1]Mixed Norm. Gen. Proc.'!AA3060</f>
        <v>2.9983673774910818E-2</v>
      </c>
      <c r="C3063" s="57">
        <f t="shared" si="708"/>
        <v>1.4453553249066244E-14</v>
      </c>
      <c r="D3063" s="39">
        <f t="shared" ca="1" si="703"/>
        <v>5.6964792337872872E-3</v>
      </c>
      <c r="E3063" s="70">
        <f t="shared" ca="1" si="704"/>
        <v>5.6964792337872872E-3</v>
      </c>
      <c r="F3063" s="67">
        <f t="shared" si="705"/>
        <v>1.4453553249066244E-14</v>
      </c>
      <c r="G3063" s="68">
        <f t="shared" si="706"/>
        <v>1.5176230911519557E-14</v>
      </c>
      <c r="H3063" s="68">
        <f t="shared" si="707"/>
        <v>1.3730875586612931E-14</v>
      </c>
      <c r="I3063" s="69">
        <f t="shared" si="715"/>
        <v>1.4017881148161649E-14</v>
      </c>
      <c r="J3063" s="55">
        <f t="shared" ca="1" si="709"/>
        <v>7.0038521703516743E-3</v>
      </c>
      <c r="K3063" s="61">
        <f t="shared" ca="1" si="710"/>
        <v>-5210485918758.7295</v>
      </c>
      <c r="L3063" s="61">
        <f t="shared" ca="1" si="711"/>
        <v>-5210485918758.7295</v>
      </c>
      <c r="M3063" s="71">
        <f t="shared" ca="1" si="712"/>
        <v>0</v>
      </c>
      <c r="N3063" s="64">
        <f t="shared" ca="1" si="713"/>
        <v>6123435615926.6445</v>
      </c>
      <c r="O3063" s="65">
        <f t="shared" ca="1" si="714"/>
        <v>6123435615926.6445</v>
      </c>
      <c r="P3063" s="62">
        <f t="shared" ca="1" si="716"/>
        <v>1.3692766259267134E-14</v>
      </c>
    </row>
    <row r="3064" spans="1:16" x14ac:dyDescent="0.3">
      <c r="A3064" s="42">
        <v>3053</v>
      </c>
      <c r="B3064" s="52">
        <f>'[1]Mixed Norm. Gen. Proc.'!AA3061</f>
        <v>-0.22509507944866977</v>
      </c>
      <c r="C3064" s="57">
        <f t="shared" si="708"/>
        <v>1.1200129532152099E-14</v>
      </c>
      <c r="D3064" s="39">
        <f t="shared" ca="1" si="703"/>
        <v>-5.9171685837364598E-4</v>
      </c>
      <c r="E3064" s="70">
        <f t="shared" ca="1" si="704"/>
        <v>5.0000000000000001E-3</v>
      </c>
      <c r="F3064" s="67">
        <f t="shared" si="705"/>
        <v>1.1200129532152099E-14</v>
      </c>
      <c r="G3064" s="68">
        <f t="shared" si="706"/>
        <v>1.1760136008759703E-14</v>
      </c>
      <c r="H3064" s="68">
        <f t="shared" si="707"/>
        <v>1.0640123055544494E-14</v>
      </c>
      <c r="I3064" s="69">
        <f t="shared" si="715"/>
        <v>1.3680009370247032E-14</v>
      </c>
      <c r="J3064" s="55">
        <f t="shared" ca="1" si="709"/>
        <v>7.0108873141273027E-3</v>
      </c>
      <c r="K3064" s="61">
        <f t="shared" ca="1" si="710"/>
        <v>-5338851650800.7705</v>
      </c>
      <c r="L3064" s="61">
        <f t="shared" ca="1" si="711"/>
        <v>-5338851650800.7705</v>
      </c>
      <c r="M3064" s="71">
        <f t="shared" ca="1" si="712"/>
        <v>0</v>
      </c>
      <c r="N3064" s="64">
        <f t="shared" ca="1" si="713"/>
        <v>6274997485980.9199</v>
      </c>
      <c r="O3064" s="65">
        <f t="shared" ca="1" si="714"/>
        <v>6274997485980.9199</v>
      </c>
      <c r="P3064" s="62">
        <f t="shared" ca="1" si="716"/>
        <v>1.0610562328465446E-14</v>
      </c>
    </row>
    <row r="3065" spans="1:16" x14ac:dyDescent="0.3">
      <c r="A3065" s="42">
        <v>3054</v>
      </c>
      <c r="B3065" s="52">
        <f>'[1]Mixed Norm. Gen. Proc.'!AA3062</f>
        <v>9.8118453107476591E-2</v>
      </c>
      <c r="C3065" s="57">
        <f t="shared" si="708"/>
        <v>1.2299068916450228E-14</v>
      </c>
      <c r="D3065" s="39">
        <f t="shared" ca="1" si="703"/>
        <v>-1.7556625114789406E-2</v>
      </c>
      <c r="E3065" s="70">
        <f t="shared" ca="1" si="704"/>
        <v>5.0000000000000001E-3</v>
      </c>
      <c r="F3065" s="67">
        <f t="shared" si="705"/>
        <v>1.2299068916450228E-14</v>
      </c>
      <c r="G3065" s="68">
        <f t="shared" si="706"/>
        <v>1.291402236227274E-14</v>
      </c>
      <c r="H3065" s="68">
        <f t="shared" si="707"/>
        <v>1.1684115470627715E-14</v>
      </c>
      <c r="I3065" s="69">
        <f t="shared" si="715"/>
        <v>1.3283091222624299E-14</v>
      </c>
      <c r="J3065" s="55">
        <f t="shared" ca="1" si="709"/>
        <v>7.0108873141273027E-3</v>
      </c>
      <c r="K3065" s="61">
        <f t="shared" ca="1" si="710"/>
        <v>-5498384328259.1074</v>
      </c>
      <c r="L3065" s="61">
        <f t="shared" ca="1" si="711"/>
        <v>-5498384328259.1074</v>
      </c>
      <c r="M3065" s="71">
        <f t="shared" ca="1" si="712"/>
        <v>0</v>
      </c>
      <c r="N3065" s="64">
        <f t="shared" ca="1" si="713"/>
        <v>6462503566962.3545</v>
      </c>
      <c r="O3065" s="65">
        <f t="shared" ca="1" si="714"/>
        <v>6462503566962.3545</v>
      </c>
      <c r="P3065" s="62">
        <f t="shared" ca="1" si="716"/>
        <v>1.1651654290734939E-14</v>
      </c>
    </row>
    <row r="3066" spans="1:16" x14ac:dyDescent="0.3">
      <c r="A3066" s="42">
        <v>3055</v>
      </c>
      <c r="B3066" s="52">
        <f>'[1]Mixed Norm. Gen. Proc.'!AA3063</f>
        <v>0.23550560059246975</v>
      </c>
      <c r="C3066" s="57">
        <f t="shared" si="708"/>
        <v>1.5195568528347017E-14</v>
      </c>
      <c r="D3066" s="39">
        <f t="shared" ca="1" si="703"/>
        <v>2.5349955096999346E-3</v>
      </c>
      <c r="E3066" s="70">
        <f t="shared" ca="1" si="704"/>
        <v>5.0000000000000001E-3</v>
      </c>
      <c r="F3066" s="67">
        <f t="shared" si="705"/>
        <v>1.5195568528347017E-14</v>
      </c>
      <c r="G3066" s="68">
        <f t="shared" si="706"/>
        <v>1.5955346954764369E-14</v>
      </c>
      <c r="H3066" s="68">
        <f t="shared" si="707"/>
        <v>1.4435790101929664E-14</v>
      </c>
      <c r="I3066" s="69">
        <f t="shared" si="715"/>
        <v>1.2623024285306084E-14</v>
      </c>
      <c r="J3066" s="55">
        <f t="shared" ca="1" si="709"/>
        <v>7.0108873141273027E-3</v>
      </c>
      <c r="K3066" s="61">
        <f t="shared" ca="1" si="710"/>
        <v>-5785898763922.293</v>
      </c>
      <c r="L3066" s="61">
        <f t="shared" ca="1" si="711"/>
        <v>-5785898763922.293</v>
      </c>
      <c r="M3066" s="71">
        <f t="shared" ca="1" si="712"/>
        <v>0</v>
      </c>
      <c r="N3066" s="64">
        <f t="shared" ca="1" si="713"/>
        <v>6800432484822.2676</v>
      </c>
      <c r="O3066" s="65">
        <f t="shared" ca="1" si="714"/>
        <v>6800432484822.2676</v>
      </c>
      <c r="P3066" s="62">
        <f t="shared" ca="1" si="716"/>
        <v>1.43956841323703E-14</v>
      </c>
    </row>
    <row r="3067" spans="1:16" x14ac:dyDescent="0.3">
      <c r="A3067" s="42">
        <v>3056</v>
      </c>
      <c r="B3067" s="52">
        <f>'[1]Mixed Norm. Gen. Proc.'!AA3064</f>
        <v>-0.22981782680017965</v>
      </c>
      <c r="C3067" s="57">
        <f t="shared" si="708"/>
        <v>1.1703355992169102E-14</v>
      </c>
      <c r="D3067" s="39">
        <f t="shared" ca="1" si="703"/>
        <v>-1.6246127508948341E-2</v>
      </c>
      <c r="E3067" s="70">
        <f t="shared" ca="1" si="704"/>
        <v>5.0000000000000001E-3</v>
      </c>
      <c r="F3067" s="67">
        <f t="shared" si="705"/>
        <v>1.1703355992169102E-14</v>
      </c>
      <c r="G3067" s="68">
        <f t="shared" si="706"/>
        <v>1.2288523791777559E-14</v>
      </c>
      <c r="H3067" s="68">
        <f t="shared" si="707"/>
        <v>1.1118188192560646E-14</v>
      </c>
      <c r="I3067" s="69">
        <f t="shared" si="715"/>
        <v>1.2269547618772004E-14</v>
      </c>
      <c r="J3067" s="55">
        <f t="shared" ca="1" si="709"/>
        <v>7.0108873141273035E-3</v>
      </c>
      <c r="K3067" s="61">
        <f t="shared" ca="1" si="710"/>
        <v>-5952586263047.8389</v>
      </c>
      <c r="L3067" s="61">
        <f t="shared" ca="1" si="711"/>
        <v>-5952586263047.8389</v>
      </c>
      <c r="M3067" s="71">
        <f t="shared" ca="1" si="712"/>
        <v>0</v>
      </c>
      <c r="N3067" s="64">
        <f t="shared" ca="1" si="713"/>
        <v>6996347956232.7471</v>
      </c>
      <c r="O3067" s="65">
        <f t="shared" ca="1" si="714"/>
        <v>6996347956232.7471</v>
      </c>
      <c r="P3067" s="62">
        <f t="shared" ca="1" si="716"/>
        <v>1.108729928976713E-14</v>
      </c>
    </row>
    <row r="3068" spans="1:16" x14ac:dyDescent="0.3">
      <c r="A3068" s="42">
        <v>3057</v>
      </c>
      <c r="B3068" s="52">
        <f>'[1]Mixed Norm. Gen. Proc.'!AA3065</f>
        <v>-3.5300203039612038E-2</v>
      </c>
      <c r="C3068" s="57">
        <f t="shared" si="708"/>
        <v>1.1290225149400673E-14</v>
      </c>
      <c r="D3068" s="39">
        <f t="shared" ca="1" si="703"/>
        <v>-6.2996269778369364E-3</v>
      </c>
      <c r="E3068" s="70">
        <f t="shared" ca="1" si="704"/>
        <v>5.0000000000000001E-3</v>
      </c>
      <c r="F3068" s="67">
        <f t="shared" si="705"/>
        <v>1.1290225149400673E-14</v>
      </c>
      <c r="G3068" s="68">
        <f t="shared" si="706"/>
        <v>1.1854736406870708E-14</v>
      </c>
      <c r="H3068" s="68">
        <f t="shared" si="707"/>
        <v>1.0725713891930638E-14</v>
      </c>
      <c r="I3068" s="69">
        <f t="shared" si="715"/>
        <v>1.2069072159288906E-14</v>
      </c>
      <c r="J3068" s="55">
        <f t="shared" ca="1" si="709"/>
        <v>6.9716673395083294E-3</v>
      </c>
      <c r="K3068" s="61">
        <f t="shared" ca="1" si="710"/>
        <v>-6053509823024.2627</v>
      </c>
      <c r="L3068" s="61">
        <f t="shared" ca="1" si="711"/>
        <v>-6053509823024.2627</v>
      </c>
      <c r="M3068" s="71">
        <f t="shared" ca="1" si="712"/>
        <v>0</v>
      </c>
      <c r="N3068" s="64">
        <f t="shared" ca="1" si="713"/>
        <v>7110514960233.832</v>
      </c>
      <c r="O3068" s="65">
        <f t="shared" ca="1" si="714"/>
        <v>7110514960233.832</v>
      </c>
      <c r="P3068" s="62">
        <f t="shared" ca="1" si="716"/>
        <v>1.0696081840659106E-14</v>
      </c>
    </row>
    <row r="3069" spans="1:16" x14ac:dyDescent="0.3">
      <c r="A3069" s="42">
        <v>3058</v>
      </c>
      <c r="B3069" s="52">
        <f>'[1]Mixed Norm. Gen. Proc.'!AA3066</f>
        <v>-0.16866999766670537</v>
      </c>
      <c r="C3069" s="57">
        <f t="shared" si="708"/>
        <v>9.3859028997946824E-15</v>
      </c>
      <c r="D3069" s="39">
        <f t="shared" ca="1" si="703"/>
        <v>2.7661028571865755E-3</v>
      </c>
      <c r="E3069" s="70">
        <f t="shared" ca="1" si="704"/>
        <v>5.0000000000000001E-3</v>
      </c>
      <c r="F3069" s="67">
        <f t="shared" si="705"/>
        <v>9.3859028997946824E-15</v>
      </c>
      <c r="G3069" s="68">
        <f t="shared" si="706"/>
        <v>9.8551980447844162E-15</v>
      </c>
      <c r="H3069" s="68">
        <f t="shared" si="707"/>
        <v>8.9166077548049486E-15</v>
      </c>
      <c r="I3069" s="69">
        <f t="shared" si="715"/>
        <v>1.1877449636571141E-14</v>
      </c>
      <c r="J3069" s="55">
        <f t="shared" ca="1" si="709"/>
        <v>6.9257722616479786E-3</v>
      </c>
      <c r="K3069" s="61">
        <f t="shared" ca="1" si="710"/>
        <v>-6153607069612.6631</v>
      </c>
      <c r="L3069" s="61">
        <f t="shared" ca="1" si="711"/>
        <v>-6153607069612.6631</v>
      </c>
      <c r="M3069" s="71">
        <f t="shared" ca="1" si="712"/>
        <v>0</v>
      </c>
      <c r="N3069" s="64">
        <f t="shared" ca="1" si="713"/>
        <v>7222796946163.4648</v>
      </c>
      <c r="O3069" s="65">
        <f t="shared" ca="1" si="714"/>
        <v>7222796946163.4648</v>
      </c>
      <c r="P3069" s="62">
        <f t="shared" ca="1" si="716"/>
        <v>8.8921356866091612E-15</v>
      </c>
    </row>
    <row r="3070" spans="1:16" x14ac:dyDescent="0.3">
      <c r="A3070" s="42">
        <v>3059</v>
      </c>
      <c r="B3070" s="52">
        <f>'[1]Mixed Norm. Gen. Proc.'!AA3067</f>
        <v>-5.0858656984321529E-2</v>
      </c>
      <c r="C3070" s="57">
        <f t="shared" si="708"/>
        <v>8.9085484837258747E-15</v>
      </c>
      <c r="D3070" s="39">
        <f t="shared" ca="1" si="703"/>
        <v>5.9611829100582889E-3</v>
      </c>
      <c r="E3070" s="70">
        <f t="shared" ca="1" si="704"/>
        <v>5.9611829100582889E-3</v>
      </c>
      <c r="F3070" s="67">
        <f t="shared" si="705"/>
        <v>8.9085484837258747E-15</v>
      </c>
      <c r="G3070" s="68">
        <f t="shared" si="706"/>
        <v>9.3539759079121689E-15</v>
      </c>
      <c r="H3070" s="68">
        <f t="shared" si="707"/>
        <v>8.4631210595395805E-15</v>
      </c>
      <c r="I3070" s="69">
        <f t="shared" si="715"/>
        <v>1.1618553035351126E-14</v>
      </c>
      <c r="J3070" s="55">
        <f t="shared" ca="1" si="709"/>
        <v>6.9257722616479795E-3</v>
      </c>
      <c r="K3070" s="61">
        <f t="shared" ca="1" si="710"/>
        <v>-6290728099289.8496</v>
      </c>
      <c r="L3070" s="61">
        <f t="shared" ca="1" si="711"/>
        <v>-6290728099289.8496</v>
      </c>
      <c r="M3070" s="71">
        <f t="shared" ca="1" si="712"/>
        <v>0</v>
      </c>
      <c r="N3070" s="64">
        <f t="shared" ca="1" si="713"/>
        <v>7383742769191.0596</v>
      </c>
      <c r="O3070" s="65">
        <f t="shared" ca="1" si="714"/>
        <v>7383742769191.0596</v>
      </c>
      <c r="P3070" s="62">
        <f t="shared" ca="1" si="716"/>
        <v>8.43989360786586E-15</v>
      </c>
    </row>
    <row r="3071" spans="1:16" x14ac:dyDescent="0.3">
      <c r="A3071" s="42">
        <v>3060</v>
      </c>
      <c r="B3071" s="52">
        <f>'[1]Mixed Norm. Gen. Proc.'!AA3068</f>
        <v>-0.3807515040435398</v>
      </c>
      <c r="C3071" s="57">
        <f t="shared" si="708"/>
        <v>5.5166052497024515E-15</v>
      </c>
      <c r="D3071" s="39">
        <f t="shared" ca="1" si="703"/>
        <v>-9.0004513128473258E-3</v>
      </c>
      <c r="E3071" s="70">
        <f t="shared" ca="1" si="704"/>
        <v>5.0000000000000001E-3</v>
      </c>
      <c r="F3071" s="67">
        <f t="shared" si="705"/>
        <v>5.5166052497024515E-15</v>
      </c>
      <c r="G3071" s="68">
        <f t="shared" si="706"/>
        <v>5.7924355121875743E-15</v>
      </c>
      <c r="H3071" s="68">
        <f t="shared" si="707"/>
        <v>5.2407749872173287E-15</v>
      </c>
      <c r="I3071" s="69">
        <f t="shared" si="715"/>
        <v>1.1305205266466088E-14</v>
      </c>
      <c r="J3071" s="55">
        <f t="shared" ca="1" si="709"/>
        <v>6.813903537847223E-3</v>
      </c>
      <c r="K3071" s="61">
        <f t="shared" ca="1" si="710"/>
        <v>-6471322457244.0166</v>
      </c>
      <c r="L3071" s="61">
        <f t="shared" ca="1" si="711"/>
        <v>-6471322457244.0166</v>
      </c>
      <c r="M3071" s="71">
        <f t="shared" ca="1" si="712"/>
        <v>0</v>
      </c>
      <c r="N3071" s="64">
        <f t="shared" ca="1" si="713"/>
        <v>7582165407065.4912</v>
      </c>
      <c r="O3071" s="65">
        <f t="shared" ca="1" si="714"/>
        <v>7582165407065.4912</v>
      </c>
      <c r="P3071" s="62">
        <f t="shared" ca="1" si="716"/>
        <v>5.2266234396543352E-15</v>
      </c>
    </row>
    <row r="3072" spans="1:16" x14ac:dyDescent="0.3">
      <c r="A3072" s="42">
        <v>3061</v>
      </c>
      <c r="B3072" s="52">
        <f>'[1]Mixed Norm. Gen. Proc.'!AA3069</f>
        <v>6.3264976423998601E-2</v>
      </c>
      <c r="C3072" s="57">
        <f t="shared" si="708"/>
        <v>5.8656131507653833E-15</v>
      </c>
      <c r="D3072" s="39">
        <f t="shared" ca="1" si="703"/>
        <v>9.9954594569781202E-3</v>
      </c>
      <c r="E3072" s="70">
        <f t="shared" ca="1" si="704"/>
        <v>9.9954594569781202E-3</v>
      </c>
      <c r="F3072" s="67">
        <f t="shared" si="705"/>
        <v>5.8656131507653833E-15</v>
      </c>
      <c r="G3072" s="68">
        <f t="shared" si="706"/>
        <v>6.1588938083036527E-15</v>
      </c>
      <c r="H3072" s="68">
        <f t="shared" si="707"/>
        <v>5.5723324932271139E-15</v>
      </c>
      <c r="I3072" s="69">
        <f t="shared" si="715"/>
        <v>1.0475182567052004E-14</v>
      </c>
      <c r="J3072" s="55">
        <f t="shared" ca="1" si="709"/>
        <v>6.7841499644792063E-3</v>
      </c>
      <c r="K3072" s="61">
        <f t="shared" ca="1" si="710"/>
        <v>-6985880317186.043</v>
      </c>
      <c r="L3072" s="61">
        <f t="shared" ca="1" si="711"/>
        <v>-6985880317186.043</v>
      </c>
      <c r="M3072" s="71">
        <f t="shared" ca="1" si="712"/>
        <v>0</v>
      </c>
      <c r="N3072" s="64">
        <f t="shared" ca="1" si="713"/>
        <v>8181164648267.1445</v>
      </c>
      <c r="O3072" s="65">
        <f t="shared" ca="1" si="714"/>
        <v>8181164648267.1445</v>
      </c>
      <c r="P3072" s="62">
        <f t="shared" ca="1" si="716"/>
        <v>5.5573512634532497E-15</v>
      </c>
    </row>
    <row r="3073" spans="1:16" x14ac:dyDescent="0.3">
      <c r="A3073" s="42">
        <v>3062</v>
      </c>
      <c r="B3073" s="52">
        <f>'[1]Mixed Norm. Gen. Proc.'!AA3070</f>
        <v>0.16540059346734978</v>
      </c>
      <c r="C3073" s="57">
        <f t="shared" si="708"/>
        <v>6.835789046951869E-15</v>
      </c>
      <c r="D3073" s="39">
        <f t="shared" ca="1" si="703"/>
        <v>6.3418741935988739E-3</v>
      </c>
      <c r="E3073" s="70">
        <f t="shared" ca="1" si="704"/>
        <v>6.3418741935988739E-3</v>
      </c>
      <c r="F3073" s="67">
        <f t="shared" si="705"/>
        <v>6.835789046951869E-15</v>
      </c>
      <c r="G3073" s="68">
        <f t="shared" si="706"/>
        <v>7.1775784992994628E-15</v>
      </c>
      <c r="H3073" s="68">
        <f t="shared" si="707"/>
        <v>6.4939995946042753E-15</v>
      </c>
      <c r="I3073" s="69">
        <f t="shared" si="715"/>
        <v>1.0240909187897324E-14</v>
      </c>
      <c r="J3073" s="55">
        <f t="shared" ca="1" si="709"/>
        <v>6.834609150913328E-3</v>
      </c>
      <c r="K3073" s="61">
        <f t="shared" ca="1" si="710"/>
        <v>-7142587056709.9297</v>
      </c>
      <c r="L3073" s="61">
        <f t="shared" ca="1" si="711"/>
        <v>-7142587056709.9297</v>
      </c>
      <c r="M3073" s="71">
        <f t="shared" ca="1" si="712"/>
        <v>0</v>
      </c>
      <c r="N3073" s="64">
        <f t="shared" ca="1" si="713"/>
        <v>8371422695819.6729</v>
      </c>
      <c r="O3073" s="65">
        <f t="shared" ca="1" si="714"/>
        <v>8371422695819.6729</v>
      </c>
      <c r="P3073" s="62">
        <f t="shared" ca="1" si="716"/>
        <v>6.4764107789116422E-15</v>
      </c>
    </row>
    <row r="3074" spans="1:16" x14ac:dyDescent="0.3">
      <c r="A3074" s="42">
        <v>3063</v>
      </c>
      <c r="B3074" s="52">
        <f>'[1]Mixed Norm. Gen. Proc.'!AA3071</f>
        <v>0.2008539799874863</v>
      </c>
      <c r="C3074" s="57">
        <f t="shared" si="708"/>
        <v>8.2087844833870169E-15</v>
      </c>
      <c r="D3074" s="39">
        <f t="shared" ca="1" si="703"/>
        <v>-8.7940590000989607E-3</v>
      </c>
      <c r="E3074" s="70">
        <f t="shared" ca="1" si="704"/>
        <v>5.0000000000000001E-3</v>
      </c>
      <c r="F3074" s="67">
        <f t="shared" si="705"/>
        <v>8.2087844833870169E-15</v>
      </c>
      <c r="G3074" s="68">
        <f t="shared" si="706"/>
        <v>8.6192237075563675E-15</v>
      </c>
      <c r="H3074" s="68">
        <f t="shared" si="707"/>
        <v>7.7983452592176664E-15</v>
      </c>
      <c r="I3074" s="69">
        <f t="shared" si="715"/>
        <v>9.858071046628191E-15</v>
      </c>
      <c r="J3074" s="55">
        <f t="shared" ca="1" si="709"/>
        <v>6.8243933636548395E-3</v>
      </c>
      <c r="K3074" s="61">
        <f t="shared" ca="1" si="710"/>
        <v>-7420622189623.7178</v>
      </c>
      <c r="L3074" s="61">
        <f t="shared" ca="1" si="711"/>
        <v>-7420622189623.7178</v>
      </c>
      <c r="M3074" s="71">
        <f t="shared" ca="1" si="712"/>
        <v>0</v>
      </c>
      <c r="N3074" s="64">
        <f t="shared" ca="1" si="713"/>
        <v>8695874056378.7568</v>
      </c>
      <c r="O3074" s="65">
        <f t="shared" ca="1" si="714"/>
        <v>8695874056378.7568</v>
      </c>
      <c r="P3074" s="62">
        <f t="shared" ca="1" si="716"/>
        <v>7.7772551879150641E-15</v>
      </c>
    </row>
    <row r="3075" spans="1:16" x14ac:dyDescent="0.3">
      <c r="A3075" s="42">
        <v>3064</v>
      </c>
      <c r="B3075" s="52">
        <f>'[1]Mixed Norm. Gen. Proc.'!AA3072</f>
        <v>4.5829797192695594E-2</v>
      </c>
      <c r="C3075" s="57">
        <f t="shared" si="708"/>
        <v>8.5849914114591896E-15</v>
      </c>
      <c r="D3075" s="39">
        <f t="shared" ca="1" si="703"/>
        <v>2.555979482930877E-3</v>
      </c>
      <c r="E3075" s="70">
        <f t="shared" ca="1" si="704"/>
        <v>5.0000000000000001E-3</v>
      </c>
      <c r="F3075" s="67">
        <f t="shared" si="705"/>
        <v>8.5849914114591896E-15</v>
      </c>
      <c r="G3075" s="68">
        <f t="shared" si="706"/>
        <v>9.0142409820321492E-15</v>
      </c>
      <c r="H3075" s="68">
        <f t="shared" si="707"/>
        <v>8.1557418408862299E-15</v>
      </c>
      <c r="I3075" s="69">
        <f t="shared" si="715"/>
        <v>9.7263485813040402E-15</v>
      </c>
      <c r="J3075" s="55">
        <f t="shared" ca="1" si="709"/>
        <v>6.8117372872596839E-3</v>
      </c>
      <c r="K3075" s="61">
        <f t="shared" ca="1" si="710"/>
        <v>-7521938240509.708</v>
      </c>
      <c r="L3075" s="61">
        <f t="shared" ca="1" si="711"/>
        <v>-7521938240509.708</v>
      </c>
      <c r="M3075" s="71">
        <f t="shared" ca="1" si="712"/>
        <v>0</v>
      </c>
      <c r="N3075" s="64">
        <f t="shared" ca="1" si="713"/>
        <v>8812821272551.8652</v>
      </c>
      <c r="O3075" s="65">
        <f t="shared" ca="1" si="714"/>
        <v>8812821272551.8652</v>
      </c>
      <c r="P3075" s="62">
        <f t="shared" ca="1" si="716"/>
        <v>8.1337260654168464E-15</v>
      </c>
    </row>
    <row r="3076" spans="1:16" x14ac:dyDescent="0.3">
      <c r="A3076" s="42">
        <v>3065</v>
      </c>
      <c r="B3076" s="52">
        <f>'[1]Mixed Norm. Gen. Proc.'!AA3073</f>
        <v>0.1035859589977581</v>
      </c>
      <c r="C3076" s="57">
        <f t="shared" si="708"/>
        <v>9.4742759798027072E-15</v>
      </c>
      <c r="D3076" s="39">
        <f t="shared" ca="1" si="703"/>
        <v>-4.8813604918558542E-3</v>
      </c>
      <c r="E3076" s="70">
        <f t="shared" ca="1" si="704"/>
        <v>5.0000000000000001E-3</v>
      </c>
      <c r="F3076" s="67">
        <f t="shared" si="705"/>
        <v>9.4742759798027072E-15</v>
      </c>
      <c r="G3076" s="68">
        <f t="shared" si="706"/>
        <v>9.9479897787928426E-15</v>
      </c>
      <c r="H3076" s="68">
        <f t="shared" si="707"/>
        <v>9.0005621808125718E-15</v>
      </c>
      <c r="I3076" s="69">
        <f t="shared" si="715"/>
        <v>9.5863738149602261E-15</v>
      </c>
      <c r="J3076" s="55">
        <f t="shared" ca="1" si="709"/>
        <v>6.8117372872596839E-3</v>
      </c>
      <c r="K3076" s="61">
        <f t="shared" ca="1" si="710"/>
        <v>-7631769295295.4961</v>
      </c>
      <c r="L3076" s="61">
        <f t="shared" ca="1" si="711"/>
        <v>-7631769295295.4961</v>
      </c>
      <c r="M3076" s="71">
        <f t="shared" ca="1" si="712"/>
        <v>0</v>
      </c>
      <c r="N3076" s="64">
        <f t="shared" ca="1" si="713"/>
        <v>8941501065585.8223</v>
      </c>
      <c r="O3076" s="65">
        <f t="shared" ca="1" si="714"/>
        <v>8941501065585.8223</v>
      </c>
      <c r="P3076" s="62">
        <f t="shared" ca="1" si="716"/>
        <v>8.9762658801281128E-15</v>
      </c>
    </row>
    <row r="3077" spans="1:16" x14ac:dyDescent="0.3">
      <c r="A3077" s="42">
        <v>3066</v>
      </c>
      <c r="B3077" s="52">
        <f>'[1]Mixed Norm. Gen. Proc.'!AA3074</f>
        <v>-7.0365219816724056E-2</v>
      </c>
      <c r="C3077" s="57">
        <f t="shared" si="708"/>
        <v>8.8076164678795805E-15</v>
      </c>
      <c r="D3077" s="39">
        <f t="shared" ca="1" si="703"/>
        <v>7.0146548124351308E-3</v>
      </c>
      <c r="E3077" s="70">
        <f t="shared" ca="1" si="704"/>
        <v>7.0146548124351308E-3</v>
      </c>
      <c r="F3077" s="67">
        <f t="shared" si="705"/>
        <v>8.8076164678795805E-15</v>
      </c>
      <c r="G3077" s="68">
        <f t="shared" si="706"/>
        <v>9.24799729127356E-15</v>
      </c>
      <c r="H3077" s="68">
        <f t="shared" si="707"/>
        <v>8.367235644485601E-15</v>
      </c>
      <c r="I3077" s="69">
        <f t="shared" si="715"/>
        <v>9.2819268196093414E-15</v>
      </c>
      <c r="J3077" s="55">
        <f t="shared" ca="1" si="709"/>
        <v>6.8117372872596839E-3</v>
      </c>
      <c r="K3077" s="61">
        <f t="shared" ca="1" si="710"/>
        <v>-7882091160175.4492</v>
      </c>
      <c r="L3077" s="61">
        <f t="shared" ca="1" si="711"/>
        <v>-7882091160175.4492</v>
      </c>
      <c r="M3077" s="71">
        <f t="shared" ca="1" si="712"/>
        <v>0</v>
      </c>
      <c r="N3077" s="64">
        <f t="shared" ca="1" si="713"/>
        <v>9234782103698.9043</v>
      </c>
      <c r="O3077" s="65">
        <f t="shared" ca="1" si="714"/>
        <v>9234782103698.9043</v>
      </c>
      <c r="P3077" s="62">
        <f t="shared" ca="1" si="716"/>
        <v>8.344648958339536E-15</v>
      </c>
    </row>
    <row r="3078" spans="1:16" x14ac:dyDescent="0.3">
      <c r="A3078" s="42">
        <v>3067</v>
      </c>
      <c r="B3078" s="52">
        <f>'[1]Mixed Norm. Gen. Proc.'!AA3075</f>
        <v>0.38810318688859541</v>
      </c>
      <c r="C3078" s="57">
        <f t="shared" si="708"/>
        <v>1.2225880487956119E-14</v>
      </c>
      <c r="D3078" s="39">
        <f t="shared" ca="1" si="703"/>
        <v>-1.187357001923303E-2</v>
      </c>
      <c r="E3078" s="70">
        <f t="shared" ca="1" si="704"/>
        <v>5.0000000000000001E-3</v>
      </c>
      <c r="F3078" s="67">
        <f t="shared" si="705"/>
        <v>1.2225880487956119E-14</v>
      </c>
      <c r="G3078" s="68">
        <f t="shared" si="706"/>
        <v>1.2837174512353926E-14</v>
      </c>
      <c r="H3078" s="68">
        <f t="shared" si="707"/>
        <v>1.1614586463558312E-14</v>
      </c>
      <c r="I3078" s="69">
        <f t="shared" si="715"/>
        <v>9.2789739760335816E-15</v>
      </c>
      <c r="J3078" s="55">
        <f t="shared" ca="1" si="709"/>
        <v>6.8320873358701396E-3</v>
      </c>
      <c r="K3078" s="61">
        <f t="shared" ca="1" si="710"/>
        <v>-7883217928782.4375</v>
      </c>
      <c r="L3078" s="61">
        <f t="shared" ca="1" si="711"/>
        <v>-7883217928782.4375</v>
      </c>
      <c r="M3078" s="71">
        <f t="shared" ca="1" si="712"/>
        <v>0</v>
      </c>
      <c r="N3078" s="64">
        <f t="shared" ca="1" si="713"/>
        <v>9239102429715.1855</v>
      </c>
      <c r="O3078" s="65">
        <f t="shared" ca="1" si="714"/>
        <v>9239102429715.1855</v>
      </c>
      <c r="P3078" s="62">
        <f t="shared" ca="1" si="716"/>
        <v>1.1583140273482394E-14</v>
      </c>
    </row>
    <row r="3079" spans="1:16" x14ac:dyDescent="0.3">
      <c r="A3079" s="42">
        <v>3068</v>
      </c>
      <c r="B3079" s="52">
        <f>'[1]Mixed Norm. Gen. Proc.'!AA3076</f>
        <v>0.10756646722402269</v>
      </c>
      <c r="C3079" s="57">
        <f t="shared" si="708"/>
        <v>1.3540975260748668E-14</v>
      </c>
      <c r="D3079" s="39">
        <f t="shared" ca="1" si="703"/>
        <v>-3.0069461470420295E-3</v>
      </c>
      <c r="E3079" s="70">
        <f t="shared" ca="1" si="704"/>
        <v>5.0000000000000001E-3</v>
      </c>
      <c r="F3079" s="67">
        <f t="shared" si="705"/>
        <v>1.3540975260748668E-14</v>
      </c>
      <c r="G3079" s="68">
        <f t="shared" si="706"/>
        <v>1.4218024023786101E-14</v>
      </c>
      <c r="H3079" s="68">
        <f t="shared" si="707"/>
        <v>1.2863926497711233E-14</v>
      </c>
      <c r="I3079" s="69">
        <f t="shared" si="715"/>
        <v>9.3045519656058394E-15</v>
      </c>
      <c r="J3079" s="55">
        <f t="shared" ca="1" si="709"/>
        <v>6.8320873358701396E-3</v>
      </c>
      <c r="K3079" s="61">
        <f t="shared" ca="1" si="710"/>
        <v>-7861547152293.2793</v>
      </c>
      <c r="L3079" s="61">
        <f t="shared" ca="1" si="711"/>
        <v>-7861547152293.2793</v>
      </c>
      <c r="M3079" s="71">
        <f t="shared" ca="1" si="712"/>
        <v>0</v>
      </c>
      <c r="N3079" s="64">
        <f t="shared" ca="1" si="713"/>
        <v>9213704359342.9824</v>
      </c>
      <c r="O3079" s="65">
        <f t="shared" ca="1" si="714"/>
        <v>9213704359342.9824</v>
      </c>
      <c r="P3079" s="62">
        <f t="shared" ca="1" si="716"/>
        <v>1.2829097752061195E-14</v>
      </c>
    </row>
    <row r="3080" spans="1:16" x14ac:dyDescent="0.3">
      <c r="A3080" s="42">
        <v>3069</v>
      </c>
      <c r="B3080" s="52">
        <f>'[1]Mixed Norm. Gen. Proc.'!AA3077</f>
        <v>-9.5351034035420668E-2</v>
      </c>
      <c r="C3080" s="57">
        <f t="shared" si="708"/>
        <v>1.2249829267788232E-14</v>
      </c>
      <c r="D3080" s="39">
        <f t="shared" ca="1" si="703"/>
        <v>-7.3492291136397127E-3</v>
      </c>
      <c r="E3080" s="70">
        <f t="shared" ca="1" si="704"/>
        <v>5.0000000000000001E-3</v>
      </c>
      <c r="F3080" s="67">
        <f t="shared" si="705"/>
        <v>1.2249829267788232E-14</v>
      </c>
      <c r="G3080" s="68">
        <f t="shared" si="706"/>
        <v>1.2862320731177643E-14</v>
      </c>
      <c r="H3080" s="68">
        <f t="shared" si="707"/>
        <v>1.163733780439882E-14</v>
      </c>
      <c r="I3080" s="69">
        <f t="shared" si="715"/>
        <v>9.3167325674456997E-15</v>
      </c>
      <c r="J3080" s="55">
        <f t="shared" ca="1" si="709"/>
        <v>6.8320873358701396E-3</v>
      </c>
      <c r="K3080" s="61">
        <f t="shared" ca="1" si="710"/>
        <v>-7851269045133.4824</v>
      </c>
      <c r="L3080" s="61">
        <f t="shared" ca="1" si="711"/>
        <v>-7851269045133.4824</v>
      </c>
      <c r="M3080" s="71">
        <f t="shared" ca="1" si="712"/>
        <v>0</v>
      </c>
      <c r="N3080" s="64">
        <f t="shared" ca="1" si="713"/>
        <v>9201658455539.3437</v>
      </c>
      <c r="O3080" s="65">
        <f t="shared" ca="1" si="714"/>
        <v>9201658455539.3437</v>
      </c>
      <c r="P3080" s="62">
        <f t="shared" ca="1" si="716"/>
        <v>1.1605830015660669E-14</v>
      </c>
    </row>
    <row r="3081" spans="1:16" x14ac:dyDescent="0.3">
      <c r="A3081" s="42">
        <v>3070</v>
      </c>
      <c r="B3081" s="52">
        <f>'[1]Mixed Norm. Gen. Proc.'!AA3078</f>
        <v>0.10824034440474845</v>
      </c>
      <c r="C3081" s="57">
        <f t="shared" si="708"/>
        <v>1.3575755006632996E-14</v>
      </c>
      <c r="D3081" s="39">
        <f t="shared" ca="1" si="703"/>
        <v>3.9045602010987519E-3</v>
      </c>
      <c r="E3081" s="70">
        <f t="shared" ca="1" si="704"/>
        <v>5.0000000000000001E-3</v>
      </c>
      <c r="F3081" s="67">
        <f t="shared" si="705"/>
        <v>1.3575755006632996E-14</v>
      </c>
      <c r="G3081" s="68">
        <f t="shared" si="706"/>
        <v>1.4254542756964648E-14</v>
      </c>
      <c r="H3081" s="68">
        <f t="shared" si="707"/>
        <v>1.2896967256301346E-14</v>
      </c>
      <c r="I3081" s="69">
        <f t="shared" si="715"/>
        <v>9.3412390705901236E-15</v>
      </c>
      <c r="J3081" s="55">
        <f t="shared" ca="1" si="709"/>
        <v>6.8320873358701396E-3</v>
      </c>
      <c r="K3081" s="61">
        <f t="shared" ca="1" si="710"/>
        <v>-7830671440459.4209</v>
      </c>
      <c r="L3081" s="61">
        <f t="shared" ca="1" si="711"/>
        <v>-7830671440459.4209</v>
      </c>
      <c r="M3081" s="71">
        <f t="shared" ca="1" si="712"/>
        <v>0</v>
      </c>
      <c r="N3081" s="64">
        <f t="shared" ca="1" si="713"/>
        <v>9177518138588.8281</v>
      </c>
      <c r="O3081" s="65">
        <f t="shared" ca="1" si="714"/>
        <v>9177518138588.8281</v>
      </c>
      <c r="P3081" s="62">
        <f t="shared" ca="1" si="716"/>
        <v>1.2862049053658745E-14</v>
      </c>
    </row>
    <row r="3082" spans="1:16" x14ac:dyDescent="0.3">
      <c r="A3082" s="42">
        <v>3071</v>
      </c>
      <c r="B3082" s="52">
        <f>'[1]Mixed Norm. Gen. Proc.'!AA3079</f>
        <v>0.12955246194254932</v>
      </c>
      <c r="C3082" s="57">
        <f t="shared" si="708"/>
        <v>1.5334527490471193E-14</v>
      </c>
      <c r="D3082" s="39">
        <f t="shared" ca="1" si="703"/>
        <v>4.9066732195190846E-3</v>
      </c>
      <c r="E3082" s="70">
        <f t="shared" ca="1" si="704"/>
        <v>5.0000000000000001E-3</v>
      </c>
      <c r="F3082" s="67">
        <f t="shared" si="705"/>
        <v>1.5334527490471193E-14</v>
      </c>
      <c r="G3082" s="68">
        <f t="shared" si="706"/>
        <v>1.6101253864994752E-14</v>
      </c>
      <c r="H3082" s="68">
        <f t="shared" si="707"/>
        <v>1.4567801115947634E-14</v>
      </c>
      <c r="I3082" s="69">
        <f t="shared" si="715"/>
        <v>9.3502472183532297E-15</v>
      </c>
      <c r="J3082" s="55">
        <f t="shared" ca="1" si="709"/>
        <v>6.7898608872880069E-3</v>
      </c>
      <c r="K3082" s="61">
        <f t="shared" ca="1" si="710"/>
        <v>-7825972133362.4795</v>
      </c>
      <c r="L3082" s="61">
        <f t="shared" ca="1" si="711"/>
        <v>-7825972133362.4795</v>
      </c>
      <c r="M3082" s="71">
        <f t="shared" ca="1" si="712"/>
        <v>0</v>
      </c>
      <c r="N3082" s="64">
        <f t="shared" ca="1" si="713"/>
        <v>9165831538304.5586</v>
      </c>
      <c r="O3082" s="65">
        <f t="shared" ca="1" si="714"/>
        <v>9165831538304.5586</v>
      </c>
      <c r="P3082" s="62">
        <f t="shared" ca="1" si="716"/>
        <v>1.4528602621071625E-14</v>
      </c>
    </row>
    <row r="3083" spans="1:16" x14ac:dyDescent="0.3">
      <c r="A3083" s="42">
        <v>3072</v>
      </c>
      <c r="B3083" s="52">
        <f>'[1]Mixed Norm. Gen. Proc.'!AA3080</f>
        <v>-0.19537916681777587</v>
      </c>
      <c r="C3083" s="57">
        <f t="shared" si="708"/>
        <v>1.2338480285838651E-14</v>
      </c>
      <c r="D3083" s="39">
        <f t="shared" ca="1" si="703"/>
        <v>5.4546665492971195E-3</v>
      </c>
      <c r="E3083" s="70">
        <f t="shared" ca="1" si="704"/>
        <v>5.4546665492971195E-3</v>
      </c>
      <c r="F3083" s="67">
        <f t="shared" si="705"/>
        <v>1.2338480285838651E-14</v>
      </c>
      <c r="G3083" s="68">
        <f t="shared" si="706"/>
        <v>1.2955404300130585E-14</v>
      </c>
      <c r="H3083" s="68">
        <f t="shared" si="707"/>
        <v>1.1721556271546718E-14</v>
      </c>
      <c r="I3083" s="69">
        <f t="shared" si="715"/>
        <v>9.3216577840961347E-15</v>
      </c>
      <c r="J3083" s="55">
        <f t="shared" ca="1" si="709"/>
        <v>6.7784900269890445E-3</v>
      </c>
      <c r="K3083" s="61">
        <f t="shared" ca="1" si="710"/>
        <v>-7850742736387.5859</v>
      </c>
      <c r="L3083" s="61">
        <f t="shared" ca="1" si="711"/>
        <v>-7850742736387.5859</v>
      </c>
      <c r="M3083" s="71">
        <f t="shared" ca="1" si="712"/>
        <v>0</v>
      </c>
      <c r="N3083" s="64">
        <f t="shared" ca="1" si="713"/>
        <v>9193174632781.834</v>
      </c>
      <c r="O3083" s="65">
        <f t="shared" ca="1" si="714"/>
        <v>9193174632781.834</v>
      </c>
      <c r="P3083" s="62">
        <f t="shared" ca="1" si="716"/>
        <v>1.1690069094290358E-14</v>
      </c>
    </row>
    <row r="3084" spans="1:16" x14ac:dyDescent="0.3">
      <c r="A3084" s="42">
        <v>3073</v>
      </c>
      <c r="B3084" s="52">
        <f>'[1]Mixed Norm. Gen. Proc.'!AA3081</f>
        <v>8.0120015689806728E-3</v>
      </c>
      <c r="C3084" s="57">
        <f t="shared" si="708"/>
        <v>1.2437336209247627E-14</v>
      </c>
      <c r="D3084" s="39">
        <f t="shared" ref="D3084:D3147" ca="1" si="717">(SQRT(-2*LN(RAND()))*COS(2*PI()*RAND())+$D$2)/100</f>
        <v>6.6761350633200746E-3</v>
      </c>
      <c r="E3084" s="70">
        <f t="shared" ref="E3084:E3147" ca="1" si="718">IF(D3084&lt;0.005, 0.005, D3084)</f>
        <v>6.6761350633200746E-3</v>
      </c>
      <c r="F3084" s="67">
        <f t="shared" ref="F3084:F3147" si="719">C3084</f>
        <v>1.2437336209247627E-14</v>
      </c>
      <c r="G3084" s="68">
        <f t="shared" ref="G3084:G3147" si="720">F3084*(1+$G$4)</f>
        <v>1.305920301971001E-14</v>
      </c>
      <c r="H3084" s="68">
        <f t="shared" ref="H3084:H3147" si="721">F3084*(1-$G$4)</f>
        <v>1.1815469398785245E-14</v>
      </c>
      <c r="I3084" s="69">
        <f t="shared" si="715"/>
        <v>9.2538200279166753E-15</v>
      </c>
      <c r="J3084" s="55">
        <f t="shared" ca="1" si="709"/>
        <v>6.6952978049449781E-3</v>
      </c>
      <c r="K3084" s="61">
        <f t="shared" ca="1" si="710"/>
        <v>-7913958029504.6855</v>
      </c>
      <c r="L3084" s="61">
        <f t="shared" ca="1" si="711"/>
        <v>-7913958029504.6855</v>
      </c>
      <c r="M3084" s="71">
        <f t="shared" ca="1" si="712"/>
        <v>0</v>
      </c>
      <c r="N3084" s="64">
        <f t="shared" ca="1" si="713"/>
        <v>9254904617111.7266</v>
      </c>
      <c r="O3084" s="65">
        <f t="shared" ca="1" si="714"/>
        <v>9254904617111.7266</v>
      </c>
      <c r="P3084" s="62">
        <f t="shared" ca="1" si="716"/>
        <v>1.1784118966397775E-14</v>
      </c>
    </row>
    <row r="3085" spans="1:16" x14ac:dyDescent="0.3">
      <c r="A3085" s="42">
        <v>3074</v>
      </c>
      <c r="B3085" s="52">
        <f>'[1]Mixed Norm. Gen. Proc.'!AA3082</f>
        <v>1.9243201028272205E-2</v>
      </c>
      <c r="C3085" s="57">
        <f t="shared" ref="C3085:C3148" si="722">C3084*(1+B3085)</f>
        <v>1.2676670370178388E-14</v>
      </c>
      <c r="D3085" s="39">
        <f t="shared" ca="1" si="717"/>
        <v>1.70826156539177E-2</v>
      </c>
      <c r="E3085" s="70">
        <f t="shared" ca="1" si="718"/>
        <v>1.70826156539177E-2</v>
      </c>
      <c r="F3085" s="67">
        <f t="shared" si="719"/>
        <v>1.2676670370178388E-14</v>
      </c>
      <c r="G3085" s="68">
        <f t="shared" si="720"/>
        <v>1.3310503888687307E-14</v>
      </c>
      <c r="H3085" s="68">
        <f t="shared" si="721"/>
        <v>1.2042836851669468E-14</v>
      </c>
      <c r="I3085" s="69">
        <f t="shared" si="715"/>
        <v>9.1532588761860036E-15</v>
      </c>
      <c r="J3085" s="55">
        <f t="shared" ca="1" si="709"/>
        <v>6.6992520277397343E-3</v>
      </c>
      <c r="K3085" s="61">
        <f t="shared" ca="1" si="710"/>
        <v>-8000631619610.874</v>
      </c>
      <c r="L3085" s="61">
        <f t="shared" ca="1" si="711"/>
        <v>-8000631619610.874</v>
      </c>
      <c r="M3085" s="71">
        <f t="shared" ca="1" si="712"/>
        <v>0</v>
      </c>
      <c r="N3085" s="64">
        <f t="shared" ca="1" si="713"/>
        <v>9356854622710.9766</v>
      </c>
      <c r="O3085" s="65">
        <f t="shared" ca="1" si="714"/>
        <v>9356854622710.9766</v>
      </c>
      <c r="P3085" s="62">
        <f t="shared" ca="1" si="716"/>
        <v>1.2010864289914552E-14</v>
      </c>
    </row>
    <row r="3086" spans="1:16" x14ac:dyDescent="0.3">
      <c r="A3086" s="42">
        <v>3075</v>
      </c>
      <c r="B3086" s="52">
        <f>'[1]Mixed Norm. Gen. Proc.'!AA3083</f>
        <v>-8.5190126767052982E-2</v>
      </c>
      <c r="C3086" s="57">
        <f t="shared" si="722"/>
        <v>1.1596743214358747E-14</v>
      </c>
      <c r="D3086" s="39">
        <f t="shared" ca="1" si="717"/>
        <v>-1.0945116910216668E-3</v>
      </c>
      <c r="E3086" s="70">
        <f t="shared" ca="1" si="718"/>
        <v>5.0000000000000001E-3</v>
      </c>
      <c r="F3086" s="67">
        <f t="shared" si="719"/>
        <v>1.1596743214358747E-14</v>
      </c>
      <c r="G3086" s="68">
        <f t="shared" si="720"/>
        <v>1.2176580375076685E-14</v>
      </c>
      <c r="H3086" s="68">
        <f t="shared" si="721"/>
        <v>1.1016906053640809E-14</v>
      </c>
      <c r="I3086" s="69">
        <f t="shared" si="715"/>
        <v>8.8207382776894644E-15</v>
      </c>
      <c r="J3086" s="55">
        <f t="shared" ca="1" si="709"/>
        <v>6.7487332770344586E-3</v>
      </c>
      <c r="K3086" s="61">
        <f t="shared" ca="1" si="710"/>
        <v>-8298702424405.5742</v>
      </c>
      <c r="L3086" s="61">
        <f t="shared" ca="1" si="711"/>
        <v>-8298702424405.5742</v>
      </c>
      <c r="M3086" s="71">
        <f t="shared" ca="1" si="712"/>
        <v>0</v>
      </c>
      <c r="N3086" s="64">
        <f t="shared" ca="1" si="713"/>
        <v>9713119263770.1738</v>
      </c>
      <c r="O3086" s="65">
        <f t="shared" ca="1" si="714"/>
        <v>9713119263770.1738</v>
      </c>
      <c r="P3086" s="62">
        <f t="shared" ca="1" si="716"/>
        <v>1.0987441493367998E-14</v>
      </c>
    </row>
    <row r="3087" spans="1:16" x14ac:dyDescent="0.3">
      <c r="A3087" s="42">
        <v>3076</v>
      </c>
      <c r="B3087" s="52">
        <f>'[1]Mixed Norm. Gen. Proc.'!AA3084</f>
        <v>-0.28099053631334581</v>
      </c>
      <c r="C3087" s="57">
        <f t="shared" si="722"/>
        <v>8.3381681190679284E-15</v>
      </c>
      <c r="D3087" s="39">
        <f t="shared" ca="1" si="717"/>
        <v>1.9248534564745762E-2</v>
      </c>
      <c r="E3087" s="70">
        <f t="shared" ca="1" si="718"/>
        <v>1.9248534564745762E-2</v>
      </c>
      <c r="F3087" s="67">
        <f t="shared" si="719"/>
        <v>8.3381681190679284E-15</v>
      </c>
      <c r="G3087" s="68">
        <f t="shared" si="720"/>
        <v>8.7550765250213254E-15</v>
      </c>
      <c r="H3087" s="68">
        <f t="shared" si="721"/>
        <v>7.9212597131145314E-15</v>
      </c>
      <c r="I3087" s="69">
        <f t="shared" si="715"/>
        <v>8.1361918722454861E-15</v>
      </c>
      <c r="J3087" s="55">
        <f t="shared" ca="1" si="709"/>
        <v>6.7487332770344586E-3</v>
      </c>
      <c r="K3087" s="61">
        <f t="shared" ca="1" si="710"/>
        <v>-8996921812993.8418</v>
      </c>
      <c r="L3087" s="61">
        <f t="shared" ca="1" si="711"/>
        <v>-8996921812993.8418</v>
      </c>
      <c r="M3087" s="71">
        <f t="shared" ca="1" si="712"/>
        <v>0</v>
      </c>
      <c r="N3087" s="64">
        <f t="shared" ca="1" si="713"/>
        <v>10530341986890.125</v>
      </c>
      <c r="O3087" s="65">
        <f t="shared" ca="1" si="714"/>
        <v>10530341986890.125</v>
      </c>
      <c r="P3087" s="62">
        <f t="shared" ca="1" si="716"/>
        <v>7.900074415435014E-15</v>
      </c>
    </row>
    <row r="3088" spans="1:16" x14ac:dyDescent="0.3">
      <c r="A3088" s="42">
        <v>3077</v>
      </c>
      <c r="B3088" s="52">
        <f>'[1]Mixed Norm. Gen. Proc.'!AA3085</f>
        <v>-0.24959926733004623</v>
      </c>
      <c r="C3088" s="57">
        <f t="shared" si="722"/>
        <v>6.2569674656738237E-15</v>
      </c>
      <c r="D3088" s="39">
        <f t="shared" ca="1" si="717"/>
        <v>6.5288128084275785E-3</v>
      </c>
      <c r="E3088" s="70">
        <f t="shared" ca="1" si="718"/>
        <v>6.5288128084275785E-3</v>
      </c>
      <c r="F3088" s="67">
        <f t="shared" si="719"/>
        <v>6.2569674656738237E-15</v>
      </c>
      <c r="G3088" s="68">
        <f t="shared" si="720"/>
        <v>6.5698158389575155E-15</v>
      </c>
      <c r="H3088" s="68">
        <f t="shared" si="721"/>
        <v>5.944119092390132E-15</v>
      </c>
      <c r="I3088" s="69">
        <f t="shared" si="715"/>
        <v>7.6014111082401227E-15</v>
      </c>
      <c r="J3088" s="55">
        <f t="shared" ca="1" si="709"/>
        <v>6.8926578685975463E-3</v>
      </c>
      <c r="K3088" s="61">
        <f t="shared" ca="1" si="710"/>
        <v>-9617953445536.3789</v>
      </c>
      <c r="L3088" s="61">
        <f t="shared" ca="1" si="711"/>
        <v>-9617953445536.3789</v>
      </c>
      <c r="M3088" s="71">
        <f t="shared" ca="1" si="712"/>
        <v>0</v>
      </c>
      <c r="N3088" s="64">
        <f t="shared" ca="1" si="713"/>
        <v>11283108574853.771</v>
      </c>
      <c r="O3088" s="65">
        <f t="shared" ca="1" si="714"/>
        <v>11283108574853.771</v>
      </c>
      <c r="P3088" s="62">
        <f t="shared" ca="1" si="716"/>
        <v>5.9278830610323198E-15</v>
      </c>
    </row>
    <row r="3089" spans="1:16" x14ac:dyDescent="0.3">
      <c r="A3089" s="42">
        <v>3078</v>
      </c>
      <c r="B3089" s="52">
        <f>'[1]Mixed Norm. Gen. Proc.'!AA3086</f>
        <v>0.10278542770076</v>
      </c>
      <c r="C3089" s="57">
        <f t="shared" si="722"/>
        <v>6.9000925427428481E-15</v>
      </c>
      <c r="D3089" s="39">
        <f t="shared" ca="1" si="717"/>
        <v>-6.2772980486147665E-3</v>
      </c>
      <c r="E3089" s="70">
        <f t="shared" ca="1" si="718"/>
        <v>5.0000000000000001E-3</v>
      </c>
      <c r="F3089" s="67">
        <f t="shared" si="719"/>
        <v>6.9000925427428481E-15</v>
      </c>
      <c r="G3089" s="68">
        <f t="shared" si="720"/>
        <v>7.2450971698799904E-15</v>
      </c>
      <c r="H3089" s="68">
        <f t="shared" si="721"/>
        <v>6.5550879156057057E-15</v>
      </c>
      <c r="I3089" s="69">
        <f t="shared" si="715"/>
        <v>7.0933937082953047E-15</v>
      </c>
      <c r="J3089" s="55">
        <f t="shared" ca="1" si="709"/>
        <v>6.9060707834422783E-3</v>
      </c>
      <c r="K3089" s="61">
        <f t="shared" ca="1" si="710"/>
        <v>-10305584579606.389</v>
      </c>
      <c r="L3089" s="61">
        <f t="shared" ca="1" si="711"/>
        <v>-10305584579606.389</v>
      </c>
      <c r="M3089" s="71">
        <f t="shared" ca="1" si="712"/>
        <v>0</v>
      </c>
      <c r="N3089" s="64">
        <f t="shared" ca="1" si="713"/>
        <v>12092377742717.691</v>
      </c>
      <c r="O3089" s="65">
        <f t="shared" ca="1" si="714"/>
        <v>12092377742717.691</v>
      </c>
      <c r="P3089" s="62">
        <f t="shared" ca="1" si="716"/>
        <v>6.5371482621990638E-15</v>
      </c>
    </row>
    <row r="3090" spans="1:16" x14ac:dyDescent="0.3">
      <c r="A3090" s="42">
        <v>3079</v>
      </c>
      <c r="B3090" s="52">
        <f>'[1]Mixed Norm. Gen. Proc.'!AA3087</f>
        <v>-0.26996300674742879</v>
      </c>
      <c r="C3090" s="57">
        <f t="shared" si="722"/>
        <v>5.0373228130684779E-15</v>
      </c>
      <c r="D3090" s="39">
        <f t="shared" ca="1" si="717"/>
        <v>8.7036567253255467E-3</v>
      </c>
      <c r="E3090" s="70">
        <f t="shared" ca="1" si="718"/>
        <v>8.7036567253255467E-3</v>
      </c>
      <c r="F3090" s="67">
        <f t="shared" si="719"/>
        <v>5.0373228130684779E-15</v>
      </c>
      <c r="G3090" s="68">
        <f t="shared" si="720"/>
        <v>5.2891889537219022E-15</v>
      </c>
      <c r="H3090" s="68">
        <f t="shared" si="721"/>
        <v>4.7854566724150536E-15</v>
      </c>
      <c r="I3090" s="69">
        <f t="shared" si="715"/>
        <v>6.9709342881417836E-15</v>
      </c>
      <c r="J3090" s="55">
        <f t="shared" ca="1" si="709"/>
        <v>6.8073610002534436E-3</v>
      </c>
      <c r="K3090" s="61">
        <f t="shared" ca="1" si="710"/>
        <v>-10495544372062.635</v>
      </c>
      <c r="L3090" s="61">
        <f t="shared" ca="1" si="711"/>
        <v>-10495544372062.635</v>
      </c>
      <c r="M3090" s="71">
        <f t="shared" ca="1" si="712"/>
        <v>0</v>
      </c>
      <c r="N3090" s="64">
        <f t="shared" ca="1" si="713"/>
        <v>12295886223700.566</v>
      </c>
      <c r="O3090" s="65">
        <f t="shared" ca="1" si="714"/>
        <v>12295886223700.566</v>
      </c>
      <c r="P3090" s="62">
        <f t="shared" ca="1" si="716"/>
        <v>4.77254700140641E-15</v>
      </c>
    </row>
    <row r="3091" spans="1:16" x14ac:dyDescent="0.3">
      <c r="A3091" s="42">
        <v>3080</v>
      </c>
      <c r="B3091" s="52">
        <f>'[1]Mixed Norm. Gen. Proc.'!AA3088</f>
        <v>0.1618647255321945</v>
      </c>
      <c r="C3091" s="57">
        <f t="shared" si="722"/>
        <v>5.8526876876228691E-15</v>
      </c>
      <c r="D3091" s="39">
        <f t="shared" ca="1" si="717"/>
        <v>-1.6889187200573022E-3</v>
      </c>
      <c r="E3091" s="70">
        <f t="shared" ca="1" si="718"/>
        <v>5.0000000000000001E-3</v>
      </c>
      <c r="F3091" s="67">
        <f t="shared" si="719"/>
        <v>5.8526876876228691E-15</v>
      </c>
      <c r="G3091" s="68">
        <f t="shared" si="720"/>
        <v>6.1453220720040126E-15</v>
      </c>
      <c r="H3091" s="68">
        <f t="shared" si="721"/>
        <v>5.5600533032417256E-15</v>
      </c>
      <c r="I3091" s="69">
        <f t="shared" si="715"/>
        <v>6.9193293173150359E-15</v>
      </c>
      <c r="J3091" s="55">
        <f t="shared" ca="1" si="709"/>
        <v>6.7895709204267929E-3</v>
      </c>
      <c r="K3091" s="61">
        <f t="shared" ca="1" si="710"/>
        <v>-10575440693322.922</v>
      </c>
      <c r="L3091" s="61">
        <f t="shared" ca="1" si="711"/>
        <v>-10575440693322.922</v>
      </c>
      <c r="M3091" s="71">
        <f t="shared" ca="1" si="712"/>
        <v>0</v>
      </c>
      <c r="N3091" s="64">
        <f t="shared" ca="1" si="713"/>
        <v>12385970410240.461</v>
      </c>
      <c r="O3091" s="65">
        <f t="shared" ca="1" si="714"/>
        <v>12385970410240.461</v>
      </c>
      <c r="P3091" s="62">
        <f t="shared" ca="1" si="716"/>
        <v>5.5450931576332064E-15</v>
      </c>
    </row>
    <row r="3092" spans="1:16" x14ac:dyDescent="0.3">
      <c r="A3092" s="42">
        <v>3081</v>
      </c>
      <c r="B3092" s="52">
        <f>'[1]Mixed Norm. Gen. Proc.'!AA3089</f>
        <v>-0.4250429385449277</v>
      </c>
      <c r="C3092" s="57">
        <f t="shared" si="722"/>
        <v>3.3650441144899269E-15</v>
      </c>
      <c r="D3092" s="39">
        <f t="shared" ca="1" si="717"/>
        <v>-3.2827881080870745E-3</v>
      </c>
      <c r="E3092" s="70">
        <f t="shared" ca="1" si="718"/>
        <v>5.0000000000000001E-3</v>
      </c>
      <c r="F3092" s="67">
        <f t="shared" si="719"/>
        <v>3.3650441144899269E-15</v>
      </c>
      <c r="G3092" s="68">
        <f t="shared" si="720"/>
        <v>3.5332963202144234E-15</v>
      </c>
      <c r="H3092" s="68">
        <f t="shared" si="721"/>
        <v>3.1967919087654304E-15</v>
      </c>
      <c r="I3092" s="69">
        <f t="shared" si="715"/>
        <v>6.7386008098374388E-15</v>
      </c>
      <c r="J3092" s="55">
        <f t="shared" ca="1" si="709"/>
        <v>6.7895709204267929E-3</v>
      </c>
      <c r="K3092" s="61">
        <f t="shared" ca="1" si="710"/>
        <v>-10859072810190.846</v>
      </c>
      <c r="L3092" s="61">
        <f t="shared" ca="1" si="711"/>
        <v>-10859072810190.846</v>
      </c>
      <c r="M3092" s="71">
        <f t="shared" ca="1" si="712"/>
        <v>0</v>
      </c>
      <c r="N3092" s="64">
        <f t="shared" ca="1" si="713"/>
        <v>12718160728241.869</v>
      </c>
      <c r="O3092" s="65">
        <f t="shared" ca="1" si="714"/>
        <v>12718160728241.869</v>
      </c>
      <c r="P3092" s="62">
        <f t="shared" ca="1" si="716"/>
        <v>3.1881904674074163E-15</v>
      </c>
    </row>
    <row r="3093" spans="1:16" x14ac:dyDescent="0.3">
      <c r="A3093" s="42">
        <v>3082</v>
      </c>
      <c r="B3093" s="52">
        <f>'[1]Mixed Norm. Gen. Proc.'!AA3090</f>
        <v>-9.3592140881759406E-2</v>
      </c>
      <c r="C3093" s="57">
        <f t="shared" si="722"/>
        <v>3.0501024316532505E-15</v>
      </c>
      <c r="D3093" s="39">
        <f t="shared" ca="1" si="717"/>
        <v>1.0754389009563199E-2</v>
      </c>
      <c r="E3093" s="70">
        <f t="shared" ca="1" si="718"/>
        <v>1.0754389009563199E-2</v>
      </c>
      <c r="F3093" s="67">
        <f t="shared" si="719"/>
        <v>3.0501024316532505E-15</v>
      </c>
      <c r="G3093" s="68">
        <f t="shared" si="720"/>
        <v>3.2026075532359132E-15</v>
      </c>
      <c r="H3093" s="68">
        <f t="shared" si="721"/>
        <v>2.8975973100705877E-15</v>
      </c>
      <c r="I3093" s="69">
        <f t="shared" si="715"/>
        <v>6.7796442701444514E-15</v>
      </c>
      <c r="J3093" s="55">
        <f t="shared" ca="1" si="709"/>
        <v>6.7895709204267929E-3</v>
      </c>
      <c r="K3093" s="61">
        <f t="shared" ca="1" si="710"/>
        <v>-10793332794034.139</v>
      </c>
      <c r="L3093" s="61">
        <f t="shared" ca="1" si="711"/>
        <v>-10793332794034.139</v>
      </c>
      <c r="M3093" s="71">
        <f t="shared" ca="1" si="712"/>
        <v>0</v>
      </c>
      <c r="N3093" s="64">
        <f t="shared" ca="1" si="713"/>
        <v>12641165932611.338</v>
      </c>
      <c r="O3093" s="65">
        <f t="shared" ca="1" si="714"/>
        <v>12641165932611.338</v>
      </c>
      <c r="P3093" s="62">
        <f t="shared" ca="1" si="716"/>
        <v>2.8898008960239391E-15</v>
      </c>
    </row>
    <row r="3094" spans="1:16" x14ac:dyDescent="0.3">
      <c r="A3094" s="42">
        <v>3083</v>
      </c>
      <c r="B3094" s="52">
        <f>'[1]Mixed Norm. Gen. Proc.'!AA3091</f>
        <v>0.20899601993196376</v>
      </c>
      <c r="C3094" s="57">
        <f t="shared" si="722"/>
        <v>3.6875617002535849E-15</v>
      </c>
      <c r="D3094" s="39">
        <f t="shared" ca="1" si="717"/>
        <v>1.9229044144662524E-3</v>
      </c>
      <c r="E3094" s="70">
        <f t="shared" ca="1" si="718"/>
        <v>5.0000000000000001E-3</v>
      </c>
      <c r="F3094" s="67">
        <f t="shared" si="719"/>
        <v>3.6875617002535849E-15</v>
      </c>
      <c r="G3094" s="68">
        <f t="shared" si="720"/>
        <v>3.8719397852662646E-15</v>
      </c>
      <c r="H3094" s="68">
        <f t="shared" si="721"/>
        <v>3.5031836152409055E-15</v>
      </c>
      <c r="I3094" s="69">
        <f t="shared" si="715"/>
        <v>6.8277151363833478E-15</v>
      </c>
      <c r="J3094" s="55">
        <f t="shared" ca="1" si="709"/>
        <v>6.8476960619375318E-3</v>
      </c>
      <c r="K3094" s="61">
        <f t="shared" ca="1" si="710"/>
        <v>-10711979040489.271</v>
      </c>
      <c r="L3094" s="61">
        <f t="shared" ca="1" si="711"/>
        <v>-10711979040489.271</v>
      </c>
      <c r="M3094" s="71">
        <f t="shared" ca="1" si="712"/>
        <v>0</v>
      </c>
      <c r="N3094" s="64">
        <f t="shared" ca="1" si="713"/>
        <v>12557527938380.822</v>
      </c>
      <c r="O3094" s="65">
        <f t="shared" ca="1" si="714"/>
        <v>12557527938380.822</v>
      </c>
      <c r="P3094" s="62">
        <f t="shared" ca="1" si="716"/>
        <v>3.4936771972350095E-15</v>
      </c>
    </row>
    <row r="3095" spans="1:16" x14ac:dyDescent="0.3">
      <c r="A3095" s="42">
        <v>3084</v>
      </c>
      <c r="B3095" s="52">
        <f>'[1]Mixed Norm. Gen. Proc.'!AA3092</f>
        <v>8.4564364687057775E-2</v>
      </c>
      <c r="C3095" s="57">
        <f t="shared" si="722"/>
        <v>3.9993980126798558E-15</v>
      </c>
      <c r="D3095" s="39">
        <f t="shared" ca="1" si="717"/>
        <v>-4.4844318548953356E-3</v>
      </c>
      <c r="E3095" s="70">
        <f t="shared" ca="1" si="718"/>
        <v>5.0000000000000001E-3</v>
      </c>
      <c r="F3095" s="67">
        <f t="shared" si="719"/>
        <v>3.9993980126798558E-15</v>
      </c>
      <c r="G3095" s="68">
        <f t="shared" si="720"/>
        <v>4.1993679133138491E-15</v>
      </c>
      <c r="H3095" s="68">
        <f t="shared" si="721"/>
        <v>3.7994281120458625E-15</v>
      </c>
      <c r="I3095" s="69">
        <f t="shared" si="715"/>
        <v>6.8505313002064988E-15</v>
      </c>
      <c r="J3095" s="55">
        <f t="shared" ca="1" si="709"/>
        <v>6.8270317034113681E-3</v>
      </c>
      <c r="K3095" s="61">
        <f t="shared" ca="1" si="710"/>
        <v>-10678202252059.695</v>
      </c>
      <c r="L3095" s="61">
        <f t="shared" ca="1" si="711"/>
        <v>-10678202252059.695</v>
      </c>
      <c r="M3095" s="71">
        <f t="shared" ca="1" si="712"/>
        <v>0</v>
      </c>
      <c r="N3095" s="64">
        <f t="shared" ca="1" si="713"/>
        <v>12513804039630.484</v>
      </c>
      <c r="O3095" s="65">
        <f t="shared" ca="1" si="714"/>
        <v>12513804039630.484</v>
      </c>
      <c r="P3095" s="62">
        <f t="shared" ca="1" si="716"/>
        <v>3.7891488612732064E-15</v>
      </c>
    </row>
    <row r="3096" spans="1:16" x14ac:dyDescent="0.3">
      <c r="A3096" s="42">
        <v>3085</v>
      </c>
      <c r="B3096" s="52">
        <f>'[1]Mixed Norm. Gen. Proc.'!AA3093</f>
        <v>3.0643744995641903E-2</v>
      </c>
      <c r="C3096" s="57">
        <f t="shared" si="722"/>
        <v>4.1219545455164939E-15</v>
      </c>
      <c r="D3096" s="39">
        <f t="shared" ca="1" si="717"/>
        <v>-1.0508361092481022E-2</v>
      </c>
      <c r="E3096" s="70">
        <f t="shared" ca="1" si="718"/>
        <v>5.0000000000000001E-3</v>
      </c>
      <c r="F3096" s="67">
        <f t="shared" si="719"/>
        <v>4.1219545455164939E-15</v>
      </c>
      <c r="G3096" s="68">
        <f t="shared" si="720"/>
        <v>4.3280522727923185E-15</v>
      </c>
      <c r="H3096" s="68">
        <f t="shared" si="721"/>
        <v>3.9158568182406693E-15</v>
      </c>
      <c r="I3096" s="69">
        <f t="shared" si="715"/>
        <v>6.9103138120638512E-15</v>
      </c>
      <c r="J3096" s="55">
        <f t="shared" ca="1" si="709"/>
        <v>6.810458840926791E-3</v>
      </c>
      <c r="K3096" s="61">
        <f t="shared" ca="1" si="710"/>
        <v>-10587333754945.371</v>
      </c>
      <c r="L3096" s="61">
        <f t="shared" ca="1" si="711"/>
        <v>-10587333754945.371</v>
      </c>
      <c r="M3096" s="71">
        <f t="shared" ca="1" si="712"/>
        <v>0</v>
      </c>
      <c r="N3096" s="64">
        <f t="shared" ca="1" si="713"/>
        <v>12404033835111.752</v>
      </c>
      <c r="O3096" s="65">
        <f t="shared" ca="1" si="714"/>
        <v>12404033835111.752</v>
      </c>
      <c r="P3096" s="62">
        <f t="shared" ca="1" si="716"/>
        <v>3.905288255900179E-15</v>
      </c>
    </row>
    <row r="3097" spans="1:16" x14ac:dyDescent="0.3">
      <c r="A3097" s="42">
        <v>3086</v>
      </c>
      <c r="B3097" s="52">
        <f>'[1]Mixed Norm. Gen. Proc.'!AA3094</f>
        <v>9.9019747227969343E-2</v>
      </c>
      <c r="C3097" s="57">
        <f t="shared" si="722"/>
        <v>4.5301094426987159E-15</v>
      </c>
      <c r="D3097" s="39">
        <f t="shared" ca="1" si="717"/>
        <v>-4.2916814639680232E-3</v>
      </c>
      <c r="E3097" s="70">
        <f t="shared" ca="1" si="718"/>
        <v>5.0000000000000001E-3</v>
      </c>
      <c r="F3097" s="67">
        <f t="shared" si="719"/>
        <v>4.5301094426987159E-15</v>
      </c>
      <c r="G3097" s="68">
        <f t="shared" si="720"/>
        <v>4.7566149148336518E-15</v>
      </c>
      <c r="H3097" s="68">
        <f t="shared" si="721"/>
        <v>4.30360397056378E-15</v>
      </c>
      <c r="I3097" s="69">
        <f t="shared" si="715"/>
        <v>6.9566294652005329E-15</v>
      </c>
      <c r="J3097" s="55">
        <f t="shared" ca="1" si="709"/>
        <v>6.8068674952341387E-3</v>
      </c>
      <c r="K3097" s="61">
        <f t="shared" ca="1" si="710"/>
        <v>-10517170905947.746</v>
      </c>
      <c r="L3097" s="61">
        <f t="shared" ca="1" si="711"/>
        <v>-10517170905947.746</v>
      </c>
      <c r="M3097" s="71">
        <f t="shared" ca="1" si="712"/>
        <v>0</v>
      </c>
      <c r="N3097" s="64">
        <f t="shared" ca="1" si="713"/>
        <v>12321125399837.928</v>
      </c>
      <c r="O3097" s="65">
        <f t="shared" ca="1" si="714"/>
        <v>12321125399837.928</v>
      </c>
      <c r="P3097" s="62">
        <f t="shared" ca="1" si="716"/>
        <v>4.291995028529103E-15</v>
      </c>
    </row>
    <row r="3098" spans="1:16" x14ac:dyDescent="0.3">
      <c r="A3098" s="42">
        <v>3087</v>
      </c>
      <c r="B3098" s="52">
        <f>'[1]Mixed Norm. Gen. Proc.'!AA3095</f>
        <v>2.9446519496991994E-2</v>
      </c>
      <c r="C3098" s="57">
        <f t="shared" si="722"/>
        <v>4.6635053987266507E-15</v>
      </c>
      <c r="D3098" s="39">
        <f t="shared" ca="1" si="717"/>
        <v>1.560640512140433E-2</v>
      </c>
      <c r="E3098" s="70">
        <f t="shared" ca="1" si="718"/>
        <v>1.560640512140433E-2</v>
      </c>
      <c r="F3098" s="67">
        <f t="shared" si="719"/>
        <v>4.6635053987266507E-15</v>
      </c>
      <c r="G3098" s="68">
        <f t="shared" si="720"/>
        <v>4.8966806686629837E-15</v>
      </c>
      <c r="H3098" s="68">
        <f t="shared" si="721"/>
        <v>4.4303301287903176E-15</v>
      </c>
      <c r="I3098" s="69">
        <f t="shared" si="715"/>
        <v>6.9948528061485585E-15</v>
      </c>
      <c r="J3098" s="55">
        <f t="shared" ca="1" si="709"/>
        <v>6.8068674952341396E-3</v>
      </c>
      <c r="K3098" s="61">
        <f t="shared" ca="1" si="710"/>
        <v>-10459699873963.58</v>
      </c>
      <c r="L3098" s="61">
        <f t="shared" ca="1" si="711"/>
        <v>-10459699873963.58</v>
      </c>
      <c r="M3098" s="71">
        <f t="shared" ca="1" si="712"/>
        <v>0</v>
      </c>
      <c r="N3098" s="64">
        <f t="shared" ca="1" si="713"/>
        <v>12253796666829.125</v>
      </c>
      <c r="O3098" s="65">
        <f t="shared" ca="1" si="714"/>
        <v>12253796666829.125</v>
      </c>
      <c r="P3098" s="62">
        <f t="shared" ca="1" si="716"/>
        <v>4.4183793438176773E-15</v>
      </c>
    </row>
    <row r="3099" spans="1:16" x14ac:dyDescent="0.3">
      <c r="A3099" s="42">
        <v>3088</v>
      </c>
      <c r="B3099" s="52">
        <f>'[1]Mixed Norm. Gen. Proc.'!AA3096</f>
        <v>-0.33968594479336378</v>
      </c>
      <c r="C3099" s="57">
        <f t="shared" si="722"/>
        <v>3.0793781613112358E-15</v>
      </c>
      <c r="D3099" s="39">
        <f t="shared" ca="1" si="717"/>
        <v>9.4076459551811469E-3</v>
      </c>
      <c r="E3099" s="70">
        <f t="shared" ca="1" si="718"/>
        <v>9.4076459551811469E-3</v>
      </c>
      <c r="F3099" s="67">
        <f t="shared" si="719"/>
        <v>3.0793781613112358E-15</v>
      </c>
      <c r="G3099" s="68">
        <f t="shared" si="720"/>
        <v>3.2333470693767976E-15</v>
      </c>
      <c r="H3099" s="68">
        <f t="shared" si="721"/>
        <v>2.925409253245674E-15</v>
      </c>
      <c r="I3099" s="69">
        <f t="shared" si="715"/>
        <v>6.9181035620103737E-15</v>
      </c>
      <c r="J3099" s="55">
        <f t="shared" ca="1" si="709"/>
        <v>6.9140029005008499E-3</v>
      </c>
      <c r="K3099" s="61">
        <f t="shared" ca="1" si="710"/>
        <v>-10565984073237.914</v>
      </c>
      <c r="L3099" s="61">
        <f t="shared" ca="1" si="711"/>
        <v>-10565984073237.914</v>
      </c>
      <c r="M3099" s="71">
        <f t="shared" ca="1" si="712"/>
        <v>0</v>
      </c>
      <c r="N3099" s="64">
        <f t="shared" ca="1" si="713"/>
        <v>12399495352114.877</v>
      </c>
      <c r="O3099" s="65">
        <f t="shared" ca="1" si="714"/>
        <v>12399495352114.877</v>
      </c>
      <c r="P3099" s="62">
        <f t="shared" ca="1" si="716"/>
        <v>2.9173939490895637E-15</v>
      </c>
    </row>
    <row r="3100" spans="1:16" x14ac:dyDescent="0.3">
      <c r="A3100" s="42">
        <v>3089</v>
      </c>
      <c r="B3100" s="52">
        <f>'[1]Mixed Norm. Gen. Proc.'!AA3097</f>
        <v>0.10828489221705513</v>
      </c>
      <c r="C3100" s="57">
        <f t="shared" si="722"/>
        <v>3.4128282936043767E-15</v>
      </c>
      <c r="D3100" s="39">
        <f t="shared" ca="1" si="717"/>
        <v>-3.8320567502468437E-3</v>
      </c>
      <c r="E3100" s="70">
        <f t="shared" ca="1" si="718"/>
        <v>5.0000000000000001E-3</v>
      </c>
      <c r="F3100" s="67">
        <f t="shared" si="719"/>
        <v>3.4128282936043767E-15</v>
      </c>
      <c r="G3100" s="68">
        <f t="shared" si="720"/>
        <v>3.5834697082845958E-15</v>
      </c>
      <c r="H3100" s="68">
        <f t="shared" si="721"/>
        <v>3.2421868789241575E-15</v>
      </c>
      <c r="I3100" s="69">
        <f t="shared" si="715"/>
        <v>6.9222858203349518E-15</v>
      </c>
      <c r="J3100" s="55">
        <f t="shared" ca="1" si="709"/>
        <v>6.9585245768158102E-3</v>
      </c>
      <c r="K3100" s="61">
        <f t="shared" ca="1" si="710"/>
        <v>-10555548836005.742</v>
      </c>
      <c r="L3100" s="61">
        <f t="shared" ca="1" si="711"/>
        <v>-10555548836005.742</v>
      </c>
      <c r="M3100" s="71">
        <f t="shared" ca="1" si="712"/>
        <v>0</v>
      </c>
      <c r="N3100" s="64">
        <f t="shared" ca="1" si="713"/>
        <v>12396055466302.852</v>
      </c>
      <c r="O3100" s="65">
        <f t="shared" ca="1" si="714"/>
        <v>12396055466302.852</v>
      </c>
      <c r="P3100" s="62">
        <f t="shared" ca="1" si="716"/>
        <v>3.2332465150776062E-15</v>
      </c>
    </row>
    <row r="3101" spans="1:16" x14ac:dyDescent="0.3">
      <c r="A3101" s="42">
        <v>3090</v>
      </c>
      <c r="B3101" s="52">
        <f>'[1]Mixed Norm. Gen. Proc.'!AA3098</f>
        <v>-0.44004336711306163</v>
      </c>
      <c r="C3101" s="57">
        <f t="shared" si="722"/>
        <v>1.9110358399079821E-15</v>
      </c>
      <c r="D3101" s="39">
        <f t="shared" ca="1" si="717"/>
        <v>1.7050939387672544E-3</v>
      </c>
      <c r="E3101" s="70">
        <f t="shared" ca="1" si="718"/>
        <v>5.0000000000000001E-3</v>
      </c>
      <c r="F3101" s="67">
        <f t="shared" si="719"/>
        <v>1.9110358399079821E-15</v>
      </c>
      <c r="G3101" s="68">
        <f t="shared" si="720"/>
        <v>2.0065876319033811E-15</v>
      </c>
      <c r="H3101" s="68">
        <f t="shared" si="721"/>
        <v>1.8154840479125831E-15</v>
      </c>
      <c r="I3101" s="69">
        <f t="shared" si="715"/>
        <v>6.9125104640292916E-15</v>
      </c>
      <c r="J3101" s="55">
        <f t="shared" ca="1" si="709"/>
        <v>6.8105579158720059E-3</v>
      </c>
      <c r="K3101" s="61">
        <f t="shared" ca="1" si="710"/>
        <v>-10583960291863.902</v>
      </c>
      <c r="L3101" s="61">
        <f t="shared" ca="1" si="711"/>
        <v>-10583960291863.902</v>
      </c>
      <c r="M3101" s="71">
        <f t="shared" ca="1" si="712"/>
        <v>0</v>
      </c>
      <c r="N3101" s="64">
        <f t="shared" ca="1" si="713"/>
        <v>12400101120059.002</v>
      </c>
      <c r="O3101" s="65">
        <f t="shared" ca="1" si="714"/>
        <v>12400101120059.002</v>
      </c>
      <c r="P3101" s="62">
        <f t="shared" ca="1" si="716"/>
        <v>1.8105841406955296E-15</v>
      </c>
    </row>
    <row r="3102" spans="1:16" x14ac:dyDescent="0.3">
      <c r="A3102" s="42">
        <v>3091</v>
      </c>
      <c r="B3102" s="52">
        <f>'[1]Mixed Norm. Gen. Proc.'!AA3099</f>
        <v>7.0529247018624702E-2</v>
      </c>
      <c r="C3102" s="57">
        <f t="shared" si="722"/>
        <v>2.0458197587222972E-15</v>
      </c>
      <c r="D3102" s="39">
        <f t="shared" ca="1" si="717"/>
        <v>6.8983495263483046E-4</v>
      </c>
      <c r="E3102" s="70">
        <f t="shared" ca="1" si="718"/>
        <v>5.0000000000000001E-3</v>
      </c>
      <c r="F3102" s="67">
        <f t="shared" si="719"/>
        <v>2.0458197587222972E-15</v>
      </c>
      <c r="G3102" s="68">
        <f t="shared" si="720"/>
        <v>2.148110746658412E-15</v>
      </c>
      <c r="H3102" s="68">
        <f t="shared" si="721"/>
        <v>1.9435287707861824E-15</v>
      </c>
      <c r="I3102" s="69">
        <f t="shared" si="715"/>
        <v>6.6139608341302924E-15</v>
      </c>
      <c r="J3102" s="55">
        <f t="shared" ca="1" si="709"/>
        <v>6.810557915872005E-3</v>
      </c>
      <c r="K3102" s="61">
        <f t="shared" ca="1" si="710"/>
        <v>-11061712958873.332</v>
      </c>
      <c r="L3102" s="61">
        <f t="shared" ca="1" si="711"/>
        <v>-11061712958873.332</v>
      </c>
      <c r="M3102" s="71">
        <f t="shared" ca="1" si="712"/>
        <v>0</v>
      </c>
      <c r="N3102" s="64">
        <f t="shared" ca="1" si="713"/>
        <v>12959833131322.201</v>
      </c>
      <c r="O3102" s="65">
        <f t="shared" ca="1" si="714"/>
        <v>12959833131322.201</v>
      </c>
      <c r="P3102" s="62">
        <f t="shared" ca="1" si="716"/>
        <v>1.9382832768026491E-15</v>
      </c>
    </row>
    <row r="3103" spans="1:16" x14ac:dyDescent="0.3">
      <c r="A3103" s="42">
        <v>3092</v>
      </c>
      <c r="B3103" s="52">
        <f>'[1]Mixed Norm. Gen. Proc.'!AA3100</f>
        <v>5.6926348320757804E-2</v>
      </c>
      <c r="C3103" s="57">
        <f t="shared" si="722"/>
        <v>2.1622808069088114E-15</v>
      </c>
      <c r="D3103" s="39">
        <f t="shared" ca="1" si="717"/>
        <v>1.6076507028155163E-2</v>
      </c>
      <c r="E3103" s="70">
        <f t="shared" ca="1" si="718"/>
        <v>1.6076507028155163E-2</v>
      </c>
      <c r="F3103" s="67">
        <f t="shared" si="719"/>
        <v>2.1622808069088114E-15</v>
      </c>
      <c r="G3103" s="68">
        <f t="shared" si="720"/>
        <v>2.2703948472542522E-15</v>
      </c>
      <c r="H3103" s="68">
        <f t="shared" si="721"/>
        <v>2.0541667665633707E-15</v>
      </c>
      <c r="I3103" s="69">
        <f t="shared" si="715"/>
        <v>6.2052628933279301E-15</v>
      </c>
      <c r="J3103" s="55">
        <f t="shared" ca="1" si="709"/>
        <v>6.7132263676820498E-3</v>
      </c>
      <c r="K3103" s="61">
        <f t="shared" ca="1" si="710"/>
        <v>-11800152650955.262</v>
      </c>
      <c r="L3103" s="61">
        <f t="shared" ca="1" si="711"/>
        <v>-11800152650955.262</v>
      </c>
      <c r="M3103" s="71">
        <f t="shared" ca="1" si="712"/>
        <v>0</v>
      </c>
      <c r="N3103" s="64">
        <f t="shared" ca="1" si="713"/>
        <v>13803527281226.012</v>
      </c>
      <c r="O3103" s="65">
        <f t="shared" ca="1" si="714"/>
        <v>13803527281226.012</v>
      </c>
      <c r="P3103" s="62">
        <f t="shared" ca="1" si="716"/>
        <v>2.0487017925346196E-15</v>
      </c>
    </row>
    <row r="3104" spans="1:16" x14ac:dyDescent="0.3">
      <c r="A3104" s="42">
        <v>3093</v>
      </c>
      <c r="B3104" s="52">
        <f>'[1]Mixed Norm. Gen. Proc.'!AA3101</f>
        <v>3.4304022511109616E-2</v>
      </c>
      <c r="C3104" s="57">
        <f t="shared" si="722"/>
        <v>2.2364557363843515E-15</v>
      </c>
      <c r="D3104" s="39">
        <f t="shared" ca="1" si="717"/>
        <v>-9.1042120981995404E-5</v>
      </c>
      <c r="E3104" s="70">
        <f t="shared" ca="1" si="718"/>
        <v>5.0000000000000001E-3</v>
      </c>
      <c r="F3104" s="67">
        <f t="shared" si="719"/>
        <v>2.2364557363843515E-15</v>
      </c>
      <c r="G3104" s="68">
        <f t="shared" si="720"/>
        <v>2.3482785232035691E-15</v>
      </c>
      <c r="H3104" s="68">
        <f t="shared" si="721"/>
        <v>2.124632949565134E-15</v>
      </c>
      <c r="I3104" s="69">
        <f t="shared" si="715"/>
        <v>5.835337882076705E-15</v>
      </c>
      <c r="J3104" s="55">
        <f t="shared" ca="1" si="709"/>
        <v>6.7808479630762581E-3</v>
      </c>
      <c r="K3104" s="61">
        <f t="shared" ca="1" si="710"/>
        <v>-12540910785001.896</v>
      </c>
      <c r="L3104" s="61">
        <f t="shared" ca="1" si="711"/>
        <v>-12540910785001.896</v>
      </c>
      <c r="M3104" s="71">
        <f t="shared" ca="1" si="712"/>
        <v>0</v>
      </c>
      <c r="N3104" s="64">
        <f t="shared" ca="1" si="713"/>
        <v>14685887084544.447</v>
      </c>
      <c r="O3104" s="65">
        <f t="shared" ca="1" si="714"/>
        <v>14685887084544.447</v>
      </c>
      <c r="P3104" s="62">
        <f t="shared" ca="1" si="716"/>
        <v>2.1189236450554422E-15</v>
      </c>
    </row>
    <row r="3105" spans="1:16" x14ac:dyDescent="0.3">
      <c r="A3105" s="42">
        <v>3094</v>
      </c>
      <c r="B3105" s="52">
        <f>'[1]Mixed Norm. Gen. Proc.'!AA3102</f>
        <v>0.23578027849133582</v>
      </c>
      <c r="C3105" s="57">
        <f t="shared" si="722"/>
        <v>2.7637678927425995E-15</v>
      </c>
      <c r="D3105" s="39">
        <f t="shared" ca="1" si="717"/>
        <v>-1.721706464518561E-2</v>
      </c>
      <c r="E3105" s="70">
        <f t="shared" ca="1" si="718"/>
        <v>5.0000000000000001E-3</v>
      </c>
      <c r="F3105" s="67">
        <f t="shared" si="719"/>
        <v>2.7637678927425995E-15</v>
      </c>
      <c r="G3105" s="68">
        <f t="shared" si="720"/>
        <v>2.9019562873797297E-15</v>
      </c>
      <c r="H3105" s="68">
        <f t="shared" si="721"/>
        <v>2.6255794981054693E-15</v>
      </c>
      <c r="I3105" s="69">
        <f t="shared" si="715"/>
        <v>5.8790439259850335E-15</v>
      </c>
      <c r="J3105" s="55">
        <f t="shared" ca="1" si="709"/>
        <v>6.6858769474811165E-3</v>
      </c>
      <c r="K3105" s="61">
        <f t="shared" ca="1" si="710"/>
        <v>-12457855191757.008</v>
      </c>
      <c r="L3105" s="61">
        <f t="shared" ca="1" si="711"/>
        <v>-12457855191757.008</v>
      </c>
      <c r="M3105" s="71">
        <f t="shared" ca="1" si="712"/>
        <v>0</v>
      </c>
      <c r="N3105" s="64">
        <f t="shared" ca="1" si="713"/>
        <v>14566532959789.166</v>
      </c>
      <c r="O3105" s="65">
        <f t="shared" ca="1" si="714"/>
        <v>14566532959789.166</v>
      </c>
      <c r="P3105" s="62">
        <f t="shared" ca="1" si="716"/>
        <v>2.6186227381308393E-15</v>
      </c>
    </row>
    <row r="3106" spans="1:16" x14ac:dyDescent="0.3">
      <c r="A3106" s="42">
        <v>3095</v>
      </c>
      <c r="B3106" s="52">
        <f>'[1]Mixed Norm. Gen. Proc.'!AA3103</f>
        <v>-7.6287735628853423E-2</v>
      </c>
      <c r="C3106" s="57">
        <f t="shared" si="722"/>
        <v>2.5529262984015388E-15</v>
      </c>
      <c r="D3106" s="39">
        <f t="shared" ca="1" si="717"/>
        <v>-3.5787145704896583E-3</v>
      </c>
      <c r="E3106" s="70">
        <f t="shared" ca="1" si="718"/>
        <v>5.0000000000000001E-3</v>
      </c>
      <c r="F3106" s="67">
        <f t="shared" si="719"/>
        <v>2.5529262984015388E-15</v>
      </c>
      <c r="G3106" s="68">
        <f t="shared" si="720"/>
        <v>2.680572613321616E-15</v>
      </c>
      <c r="H3106" s="68">
        <f t="shared" si="721"/>
        <v>2.4252799834814615E-15</v>
      </c>
      <c r="I3106" s="69">
        <f t="shared" si="715"/>
        <v>5.9612803726811675E-15</v>
      </c>
      <c r="J3106" s="55">
        <f t="shared" ca="1" si="709"/>
        <v>6.6858769474811173E-3</v>
      </c>
      <c r="K3106" s="61">
        <f t="shared" ca="1" si="710"/>
        <v>-12285997859040.361</v>
      </c>
      <c r="L3106" s="61">
        <f t="shared" ca="1" si="711"/>
        <v>-12285997859040.361</v>
      </c>
      <c r="M3106" s="71">
        <f t="shared" ca="1" si="712"/>
        <v>0</v>
      </c>
      <c r="N3106" s="64">
        <f t="shared" ca="1" si="713"/>
        <v>14365586210700.697</v>
      </c>
      <c r="O3106" s="65">
        <f t="shared" ca="1" si="714"/>
        <v>14365586210700.697</v>
      </c>
      <c r="P3106" s="62">
        <f t="shared" ca="1" si="716"/>
        <v>2.4188539389726096E-15</v>
      </c>
    </row>
    <row r="3107" spans="1:16" x14ac:dyDescent="0.3">
      <c r="A3107" s="42">
        <v>3096</v>
      </c>
      <c r="B3107" s="52">
        <f>'[1]Mixed Norm. Gen. Proc.'!AA3104</f>
        <v>0.22484063566863063</v>
      </c>
      <c r="C3107" s="57">
        <f t="shared" si="722"/>
        <v>3.1269278701493046E-15</v>
      </c>
      <c r="D3107" s="39">
        <f t="shared" ca="1" si="717"/>
        <v>-1.4379654218012787E-2</v>
      </c>
      <c r="E3107" s="70">
        <f t="shared" ca="1" si="718"/>
        <v>5.0000000000000001E-3</v>
      </c>
      <c r="F3107" s="67">
        <f t="shared" si="719"/>
        <v>3.1269278701493046E-15</v>
      </c>
      <c r="G3107" s="68">
        <f t="shared" si="720"/>
        <v>3.2832742636567701E-15</v>
      </c>
      <c r="H3107" s="68">
        <f t="shared" si="721"/>
        <v>2.9705814766418392E-15</v>
      </c>
      <c r="I3107" s="69">
        <f t="shared" si="715"/>
        <v>6.0434654107813939E-15</v>
      </c>
      <c r="J3107" s="55">
        <f t="shared" ca="1" si="709"/>
        <v>6.6406049486400958E-3</v>
      </c>
      <c r="K3107" s="61">
        <f t="shared" ca="1" si="710"/>
        <v>-12123639599861.107</v>
      </c>
      <c r="L3107" s="61">
        <f t="shared" ca="1" si="711"/>
        <v>-12123639599861.107</v>
      </c>
      <c r="M3107" s="71">
        <f t="shared" ca="1" si="712"/>
        <v>0</v>
      </c>
      <c r="N3107" s="64">
        <f t="shared" ca="1" si="713"/>
        <v>14165509789887.322</v>
      </c>
      <c r="O3107" s="65">
        <f t="shared" ca="1" si="714"/>
        <v>14165509789887.322</v>
      </c>
      <c r="P3107" s="62">
        <f t="shared" ca="1" si="716"/>
        <v>2.9627638220085177E-15</v>
      </c>
    </row>
    <row r="3108" spans="1:16" x14ac:dyDescent="0.3">
      <c r="A3108" s="42">
        <v>3097</v>
      </c>
      <c r="B3108" s="52">
        <f>'[1]Mixed Norm. Gen. Proc.'!AA3105</f>
        <v>-0.14406571197322221</v>
      </c>
      <c r="C3108" s="57">
        <f t="shared" si="722"/>
        <v>2.6764447802473336E-15</v>
      </c>
      <c r="D3108" s="39">
        <f t="shared" ca="1" si="717"/>
        <v>-2.6639662357228824E-2</v>
      </c>
      <c r="E3108" s="70">
        <f t="shared" ca="1" si="718"/>
        <v>5.0000000000000001E-3</v>
      </c>
      <c r="F3108" s="67">
        <f t="shared" si="719"/>
        <v>2.6764447802473336E-15</v>
      </c>
      <c r="G3108" s="68">
        <f t="shared" si="720"/>
        <v>2.8102670192597005E-15</v>
      </c>
      <c r="H3108" s="68">
        <f t="shared" si="721"/>
        <v>2.5426225412349667E-15</v>
      </c>
      <c r="I3108" s="69">
        <f t="shared" si="715"/>
        <v>6.1173792835881537E-15</v>
      </c>
      <c r="J3108" s="55">
        <f t="shared" ca="1" si="709"/>
        <v>6.6406049486400949E-3</v>
      </c>
      <c r="K3108" s="61">
        <f t="shared" ca="1" si="710"/>
        <v>-11977154460752.074</v>
      </c>
      <c r="L3108" s="61">
        <f t="shared" ca="1" si="711"/>
        <v>-11977154460752.074</v>
      </c>
      <c r="M3108" s="71">
        <f t="shared" ca="1" si="712"/>
        <v>0</v>
      </c>
      <c r="N3108" s="64">
        <f t="shared" ca="1" si="713"/>
        <v>13994353541383.713</v>
      </c>
      <c r="O3108" s="65">
        <f t="shared" ca="1" si="714"/>
        <v>13994353541383.713</v>
      </c>
      <c r="P3108" s="62">
        <f t="shared" ca="1" si="716"/>
        <v>2.5359311425823555E-15</v>
      </c>
    </row>
    <row r="3109" spans="1:16" x14ac:dyDescent="0.3">
      <c r="A3109" s="42">
        <v>3098</v>
      </c>
      <c r="B3109" s="52">
        <f>'[1]Mixed Norm. Gen. Proc.'!AA3106</f>
        <v>0.33101469285865759</v>
      </c>
      <c r="C3109" s="57">
        <f t="shared" si="722"/>
        <v>3.5623873271340624E-15</v>
      </c>
      <c r="D3109" s="39">
        <f t="shared" ca="1" si="717"/>
        <v>1.8001078001014505E-2</v>
      </c>
      <c r="E3109" s="70">
        <f t="shared" ca="1" si="718"/>
        <v>1.8001078001014505E-2</v>
      </c>
      <c r="F3109" s="67">
        <f t="shared" si="719"/>
        <v>3.5623873271340624E-15</v>
      </c>
      <c r="G3109" s="68">
        <f t="shared" si="720"/>
        <v>3.7405066934907658E-15</v>
      </c>
      <c r="H3109" s="68">
        <f t="shared" si="721"/>
        <v>3.384267960777359E-15</v>
      </c>
      <c r="I3109" s="69">
        <f t="shared" si="715"/>
        <v>6.1947789291733411E-15</v>
      </c>
      <c r="J3109" s="55">
        <f t="shared" ca="1" si="709"/>
        <v>6.6406049486400958E-3</v>
      </c>
      <c r="K3109" s="61">
        <f t="shared" ca="1" si="710"/>
        <v>-11827507875945.705</v>
      </c>
      <c r="L3109" s="61">
        <f t="shared" ca="1" si="711"/>
        <v>-11827507875945.705</v>
      </c>
      <c r="M3109" s="71">
        <f t="shared" ca="1" si="712"/>
        <v>0</v>
      </c>
      <c r="N3109" s="64">
        <f t="shared" ca="1" si="713"/>
        <v>13819503394722.961</v>
      </c>
      <c r="O3109" s="65">
        <f t="shared" ca="1" si="714"/>
        <v>13819503394722.961</v>
      </c>
      <c r="P3109" s="62">
        <f t="shared" ca="1" si="716"/>
        <v>3.3753616108549586E-15</v>
      </c>
    </row>
    <row r="3110" spans="1:16" x14ac:dyDescent="0.3">
      <c r="A3110" s="42">
        <v>3099</v>
      </c>
      <c r="B3110" s="52">
        <f>'[1]Mixed Norm. Gen. Proc.'!AA3107</f>
        <v>0.13149969722719837</v>
      </c>
      <c r="C3110" s="57">
        <f t="shared" si="722"/>
        <v>4.0308401820582002E-15</v>
      </c>
      <c r="D3110" s="39">
        <f t="shared" ca="1" si="717"/>
        <v>-1.5070812016036782E-2</v>
      </c>
      <c r="E3110" s="70">
        <f t="shared" ca="1" si="718"/>
        <v>5.0000000000000001E-3</v>
      </c>
      <c r="F3110" s="67">
        <f t="shared" si="719"/>
        <v>4.0308401820582002E-15</v>
      </c>
      <c r="G3110" s="68">
        <f t="shared" si="720"/>
        <v>4.2323821911611101E-15</v>
      </c>
      <c r="H3110" s="68">
        <f t="shared" si="721"/>
        <v>3.8292981729552903E-15</v>
      </c>
      <c r="I3110" s="69">
        <f t="shared" si="715"/>
        <v>6.2539677379695231E-15</v>
      </c>
      <c r="J3110" s="55">
        <f t="shared" ca="1" si="709"/>
        <v>6.7426508302294965E-3</v>
      </c>
      <c r="K3110" s="61">
        <f t="shared" ca="1" si="710"/>
        <v>-11705291229278.258</v>
      </c>
      <c r="L3110" s="61">
        <f t="shared" ca="1" si="711"/>
        <v>-11705291229278.258</v>
      </c>
      <c r="M3110" s="71">
        <f t="shared" ca="1" si="712"/>
        <v>0</v>
      </c>
      <c r="N3110" s="64">
        <f t="shared" ca="1" si="713"/>
        <v>13698991567260.717</v>
      </c>
      <c r="O3110" s="65">
        <f t="shared" ca="1" si="714"/>
        <v>13698991567260.717</v>
      </c>
      <c r="P3110" s="62">
        <f t="shared" ca="1" si="716"/>
        <v>3.8190659868074269E-15</v>
      </c>
    </row>
    <row r="3111" spans="1:16" x14ac:dyDescent="0.3">
      <c r="A3111" s="42">
        <v>3100</v>
      </c>
      <c r="B3111" s="52">
        <f>'[1]Mixed Norm. Gen. Proc.'!AA3108</f>
        <v>-3.8899532528184316E-2</v>
      </c>
      <c r="C3111" s="57">
        <f t="shared" si="722"/>
        <v>3.8740423832803145E-15</v>
      </c>
      <c r="D3111" s="39">
        <f t="shared" ca="1" si="717"/>
        <v>-1.6909654166714111E-2</v>
      </c>
      <c r="E3111" s="70">
        <f t="shared" ca="1" si="718"/>
        <v>5.0000000000000001E-3</v>
      </c>
      <c r="F3111" s="67">
        <f t="shared" si="719"/>
        <v>3.8740423832803145E-15</v>
      </c>
      <c r="G3111" s="68">
        <f t="shared" si="720"/>
        <v>4.0677445024443306E-15</v>
      </c>
      <c r="H3111" s="68">
        <f t="shared" si="721"/>
        <v>3.6803402641162984E-15</v>
      </c>
      <c r="I3111" s="69">
        <f t="shared" si="715"/>
        <v>6.3073374566886744E-15</v>
      </c>
      <c r="J3111" s="55">
        <f t="shared" ca="1" si="709"/>
        <v>6.7182248359928132E-3</v>
      </c>
      <c r="K3111" s="61">
        <f t="shared" ca="1" si="710"/>
        <v>-11608686096835.195</v>
      </c>
      <c r="L3111" s="61">
        <f t="shared" ca="1" si="711"/>
        <v>-11608686096835.195</v>
      </c>
      <c r="M3111" s="71">
        <f t="shared" ca="1" si="712"/>
        <v>0</v>
      </c>
      <c r="N3111" s="64">
        <f t="shared" ca="1" si="713"/>
        <v>13580637624432.684</v>
      </c>
      <c r="O3111" s="65">
        <f t="shared" ca="1" si="714"/>
        <v>13580637624432.684</v>
      </c>
      <c r="P3111" s="62">
        <f t="shared" ca="1" si="716"/>
        <v>3.6705416830816784E-15</v>
      </c>
    </row>
    <row r="3112" spans="1:16" x14ac:dyDescent="0.3">
      <c r="A3112" s="42">
        <v>3101</v>
      </c>
      <c r="B3112" s="52">
        <f>'[1]Mixed Norm. Gen. Proc.'!AA3109</f>
        <v>-0.5241826328031286</v>
      </c>
      <c r="C3112" s="57">
        <f t="shared" si="722"/>
        <v>1.8433366472215324E-15</v>
      </c>
      <c r="D3112" s="39">
        <f t="shared" ca="1" si="717"/>
        <v>-1.0321496922544048E-2</v>
      </c>
      <c r="E3112" s="70">
        <f t="shared" ca="1" si="718"/>
        <v>5.0000000000000001E-3</v>
      </c>
      <c r="F3112" s="67">
        <f t="shared" si="719"/>
        <v>1.8433366472215324E-15</v>
      </c>
      <c r="G3112" s="68">
        <f t="shared" si="720"/>
        <v>1.9355034795826091E-15</v>
      </c>
      <c r="H3112" s="68">
        <f t="shared" si="721"/>
        <v>1.7511698148604557E-15</v>
      </c>
      <c r="I3112" s="69">
        <f t="shared" si="715"/>
        <v>6.3631877728603209E-15</v>
      </c>
      <c r="J3112" s="55">
        <f t="shared" ca="1" si="709"/>
        <v>6.7182248359928141E-3</v>
      </c>
      <c r="K3112" s="61">
        <f t="shared" ca="1" si="710"/>
        <v>-11506795533176.061</v>
      </c>
      <c r="L3112" s="61">
        <f t="shared" ca="1" si="711"/>
        <v>-11506795533176.061</v>
      </c>
      <c r="M3112" s="71">
        <f t="shared" ca="1" si="712"/>
        <v>0</v>
      </c>
      <c r="N3112" s="64">
        <f t="shared" ca="1" si="713"/>
        <v>13461439050979.902</v>
      </c>
      <c r="O3112" s="65">
        <f t="shared" ca="1" si="714"/>
        <v>13461439050979.902</v>
      </c>
      <c r="P3112" s="62">
        <f t="shared" ca="1" si="716"/>
        <v>1.7465074798302976E-15</v>
      </c>
    </row>
    <row r="3113" spans="1:16" x14ac:dyDescent="0.3">
      <c r="A3113" s="42">
        <v>3102</v>
      </c>
      <c r="B3113" s="52">
        <f>'[1]Mixed Norm. Gen. Proc.'!AA3110</f>
        <v>-4.4182796390795476E-2</v>
      </c>
      <c r="C3113" s="57">
        <f t="shared" si="722"/>
        <v>1.7618928794576518E-15</v>
      </c>
      <c r="D3113" s="39">
        <f t="shared" ca="1" si="717"/>
        <v>1.5893847011650005E-3</v>
      </c>
      <c r="E3113" s="70">
        <f t="shared" ca="1" si="718"/>
        <v>5.0000000000000001E-3</v>
      </c>
      <c r="F3113" s="67">
        <f t="shared" si="719"/>
        <v>1.7618928794576518E-15</v>
      </c>
      <c r="G3113" s="68">
        <f t="shared" si="720"/>
        <v>1.8499875234305344E-15</v>
      </c>
      <c r="H3113" s="68">
        <f t="shared" si="721"/>
        <v>1.6737982354847691E-15</v>
      </c>
      <c r="I3113" s="69">
        <f t="shared" si="715"/>
        <v>6.4373036122209338E-15</v>
      </c>
      <c r="J3113" s="55">
        <f t="shared" ca="1" si="709"/>
        <v>6.7182248359928132E-3</v>
      </c>
      <c r="K3113" s="61">
        <f t="shared" ca="1" si="710"/>
        <v>-11374312142510.225</v>
      </c>
      <c r="L3113" s="61">
        <f t="shared" ca="1" si="711"/>
        <v>-11374312142510.225</v>
      </c>
      <c r="M3113" s="71">
        <f t="shared" ca="1" si="712"/>
        <v>0</v>
      </c>
      <c r="N3113" s="64">
        <f t="shared" ca="1" si="713"/>
        <v>13306450889108.68</v>
      </c>
      <c r="O3113" s="65">
        <f t="shared" ca="1" si="714"/>
        <v>13306450889108.68</v>
      </c>
      <c r="P3113" s="62">
        <f t="shared" ca="1" si="716"/>
        <v>1.669341895453954E-15</v>
      </c>
    </row>
    <row r="3114" spans="1:16" x14ac:dyDescent="0.3">
      <c r="A3114" s="42">
        <v>3103</v>
      </c>
      <c r="B3114" s="52">
        <f>'[1]Mixed Norm. Gen. Proc.'!AA3111</f>
        <v>0.30637947683004424</v>
      </c>
      <c r="C3114" s="57">
        <f t="shared" si="722"/>
        <v>2.3017006980964674E-15</v>
      </c>
      <c r="D3114" s="39">
        <f t="shared" ca="1" si="717"/>
        <v>-3.4580074556658691E-3</v>
      </c>
      <c r="E3114" s="70">
        <f t="shared" ca="1" si="718"/>
        <v>5.0000000000000001E-3</v>
      </c>
      <c r="F3114" s="67">
        <f t="shared" si="719"/>
        <v>2.3017006980964674E-15</v>
      </c>
      <c r="G3114" s="68">
        <f t="shared" si="720"/>
        <v>2.4167857330012907E-15</v>
      </c>
      <c r="H3114" s="68">
        <f t="shared" si="721"/>
        <v>2.1866156631916441E-15</v>
      </c>
      <c r="I3114" s="69">
        <f t="shared" si="715"/>
        <v>6.4917968575270395E-15</v>
      </c>
      <c r="J3114" s="55">
        <f t="shared" ca="1" si="709"/>
        <v>6.7036706237225685E-3</v>
      </c>
      <c r="K3114" s="61">
        <f t="shared" ca="1" si="710"/>
        <v>-11280246523511.275</v>
      </c>
      <c r="L3114" s="61">
        <f t="shared" ca="1" si="711"/>
        <v>-11280246523511.275</v>
      </c>
      <c r="M3114" s="71">
        <f t="shared" ca="1" si="712"/>
        <v>0</v>
      </c>
      <c r="N3114" s="64">
        <f t="shared" ca="1" si="713"/>
        <v>13193341991753.994</v>
      </c>
      <c r="O3114" s="65">
        <f t="shared" ca="1" si="714"/>
        <v>13193341991753.994</v>
      </c>
      <c r="P3114" s="62">
        <f t="shared" ca="1" si="716"/>
        <v>2.180806587204379E-15</v>
      </c>
    </row>
    <row r="3115" spans="1:16" x14ac:dyDescent="0.3">
      <c r="A3115" s="42">
        <v>3104</v>
      </c>
      <c r="B3115" s="52">
        <f>'[1]Mixed Norm. Gen. Proc.'!AA3112</f>
        <v>0.1168347897913531</v>
      </c>
      <c r="C3115" s="57">
        <f t="shared" si="722"/>
        <v>2.5706194153211789E-15</v>
      </c>
      <c r="D3115" s="39">
        <f t="shared" ca="1" si="717"/>
        <v>8.7203791199167331E-3</v>
      </c>
      <c r="E3115" s="70">
        <f t="shared" ca="1" si="718"/>
        <v>8.7203791199167331E-3</v>
      </c>
      <c r="F3115" s="67">
        <f t="shared" si="719"/>
        <v>2.5706194153211789E-15</v>
      </c>
      <c r="G3115" s="68">
        <f t="shared" si="720"/>
        <v>2.6991503860872381E-15</v>
      </c>
      <c r="H3115" s="68">
        <f t="shared" si="721"/>
        <v>2.4420884445551196E-15</v>
      </c>
      <c r="I3115" s="69">
        <f t="shared" si="715"/>
        <v>6.5567858088440764E-15</v>
      </c>
      <c r="J3115" s="55">
        <f t="shared" ca="1" si="709"/>
        <v>6.6492296713466089E-3</v>
      </c>
      <c r="K3115" s="61">
        <f t="shared" ca="1" si="710"/>
        <v>-11173670399770.93</v>
      </c>
      <c r="L3115" s="61">
        <f t="shared" ca="1" si="711"/>
        <v>-11173670399770.93</v>
      </c>
      <c r="M3115" s="71">
        <f t="shared" ca="1" si="712"/>
        <v>0</v>
      </c>
      <c r="N3115" s="64">
        <f t="shared" ca="1" si="713"/>
        <v>13057343033900.869</v>
      </c>
      <c r="O3115" s="65">
        <f t="shared" ca="1" si="714"/>
        <v>13057343033900.869</v>
      </c>
      <c r="P3115" s="62">
        <f t="shared" ca="1" si="716"/>
        <v>2.4356532845913072E-15</v>
      </c>
    </row>
    <row r="3116" spans="1:16" x14ac:dyDescent="0.3">
      <c r="A3116" s="42">
        <v>3105</v>
      </c>
      <c r="B3116" s="52">
        <f>'[1]Mixed Norm. Gen. Proc.'!AA3113</f>
        <v>6.910587653434512E-2</v>
      </c>
      <c r="C3116" s="57">
        <f t="shared" si="722"/>
        <v>2.7482643232531545E-15</v>
      </c>
      <c r="D3116" s="39">
        <f t="shared" ca="1" si="717"/>
        <v>8.5672873325173572E-3</v>
      </c>
      <c r="E3116" s="70">
        <f t="shared" ca="1" si="718"/>
        <v>8.5672873325173572E-3</v>
      </c>
      <c r="F3116" s="67">
        <f t="shared" si="719"/>
        <v>2.7482643232531545E-15</v>
      </c>
      <c r="G3116" s="68">
        <f t="shared" si="720"/>
        <v>2.8856775394158122E-15</v>
      </c>
      <c r="H3116" s="68">
        <f t="shared" si="721"/>
        <v>2.6108511070904968E-15</v>
      </c>
      <c r="I3116" s="69">
        <f t="shared" si="715"/>
        <v>6.6209521668435325E-15</v>
      </c>
      <c r="J3116" s="55">
        <f t="shared" ca="1" si="709"/>
        <v>6.6868092584164741E-3</v>
      </c>
      <c r="K3116" s="61">
        <f t="shared" ca="1" si="710"/>
        <v>-11061806330815.221</v>
      </c>
      <c r="L3116" s="61">
        <f t="shared" ca="1" si="711"/>
        <v>-11061806330815.221</v>
      </c>
      <c r="M3116" s="71">
        <f t="shared" ca="1" si="712"/>
        <v>0</v>
      </c>
      <c r="N3116" s="64">
        <f t="shared" ca="1" si="713"/>
        <v>12934374431740.004</v>
      </c>
      <c r="O3116" s="65">
        <f t="shared" ca="1" si="714"/>
        <v>12934374431740.004</v>
      </c>
      <c r="P3116" s="62">
        <f t="shared" ca="1" si="716"/>
        <v>2.6039324082352011E-15</v>
      </c>
    </row>
    <row r="3117" spans="1:16" x14ac:dyDescent="0.3">
      <c r="A3117" s="42">
        <v>3106</v>
      </c>
      <c r="B3117" s="52">
        <f>'[1]Mixed Norm. Gen. Proc.'!AA3114</f>
        <v>0.36764589657269187</v>
      </c>
      <c r="C3117" s="57">
        <f t="shared" si="722"/>
        <v>3.7586524243943031E-15</v>
      </c>
      <c r="D3117" s="39">
        <f t="shared" ca="1" si="717"/>
        <v>5.3357635960109007E-3</v>
      </c>
      <c r="E3117" s="70">
        <f t="shared" ca="1" si="718"/>
        <v>5.3357635960109007E-3</v>
      </c>
      <c r="F3117" s="67">
        <f t="shared" si="719"/>
        <v>3.7586524243943031E-15</v>
      </c>
      <c r="G3117" s="68">
        <f t="shared" si="720"/>
        <v>3.9465850456140188E-15</v>
      </c>
      <c r="H3117" s="68">
        <f t="shared" si="721"/>
        <v>3.5707198031745875E-15</v>
      </c>
      <c r="I3117" s="69">
        <f t="shared" si="715"/>
        <v>6.6740629239949373E-15</v>
      </c>
      <c r="J3117" s="55">
        <f t="shared" ca="1" si="709"/>
        <v>6.704482463393422E-3</v>
      </c>
      <c r="K3117" s="61">
        <f t="shared" ca="1" si="710"/>
        <v>-10972110745204.963</v>
      </c>
      <c r="L3117" s="61">
        <f t="shared" ca="1" si="711"/>
        <v>-10972110745204.963</v>
      </c>
      <c r="M3117" s="71">
        <f t="shared" ca="1" si="712"/>
        <v>0</v>
      </c>
      <c r="N3117" s="64">
        <f t="shared" ca="1" si="713"/>
        <v>12833113572444.9</v>
      </c>
      <c r="O3117" s="65">
        <f t="shared" ca="1" si="714"/>
        <v>12833113572444.9</v>
      </c>
      <c r="P3117" s="62">
        <f t="shared" ca="1" si="716"/>
        <v>3.5612324974356002E-15</v>
      </c>
    </row>
    <row r="3118" spans="1:16" x14ac:dyDescent="0.3">
      <c r="A3118" s="42">
        <v>3107</v>
      </c>
      <c r="B3118" s="52">
        <f>'[1]Mixed Norm. Gen. Proc.'!AA3115</f>
        <v>0.17776588088478759</v>
      </c>
      <c r="C3118" s="57">
        <f t="shared" si="722"/>
        <v>4.4268125835564983E-15</v>
      </c>
      <c r="D3118" s="39">
        <f t="shared" ca="1" si="717"/>
        <v>-5.0239517019754929E-3</v>
      </c>
      <c r="E3118" s="70">
        <f t="shared" ca="1" si="718"/>
        <v>5.0000000000000001E-3</v>
      </c>
      <c r="F3118" s="67">
        <f t="shared" si="719"/>
        <v>4.4268125835564983E-15</v>
      </c>
      <c r="G3118" s="68">
        <f t="shared" si="720"/>
        <v>4.6481532127343235E-15</v>
      </c>
      <c r="H3118" s="68">
        <f t="shared" si="721"/>
        <v>4.2054719543786732E-15</v>
      </c>
      <c r="I3118" s="69">
        <f t="shared" si="715"/>
        <v>6.6856058055682806E-15</v>
      </c>
      <c r="J3118" s="55">
        <f t="shared" ca="1" si="709"/>
        <v>6.6721616274867997E-3</v>
      </c>
      <c r="K3118" s="61">
        <f t="shared" ca="1" si="710"/>
        <v>-10956212475821.197</v>
      </c>
      <c r="L3118" s="61">
        <f t="shared" ca="1" si="711"/>
        <v>-10956212475821.197</v>
      </c>
      <c r="M3118" s="71">
        <f t="shared" ca="1" si="712"/>
        <v>0</v>
      </c>
      <c r="N3118" s="64">
        <f t="shared" ca="1" si="713"/>
        <v>12807911469907.717</v>
      </c>
      <c r="O3118" s="65">
        <f t="shared" ca="1" si="714"/>
        <v>12807911469907.717</v>
      </c>
      <c r="P3118" s="62">
        <f t="shared" ca="1" si="716"/>
        <v>4.1943519246519527E-15</v>
      </c>
    </row>
    <row r="3119" spans="1:16" x14ac:dyDescent="0.3">
      <c r="A3119" s="42">
        <v>3108</v>
      </c>
      <c r="B3119" s="52">
        <f>'[1]Mixed Norm. Gen. Proc.'!AA3116</f>
        <v>6.8341838118745252E-2</v>
      </c>
      <c r="C3119" s="57">
        <f t="shared" si="722"/>
        <v>4.7293490925239411E-15</v>
      </c>
      <c r="D3119" s="39">
        <f t="shared" ca="1" si="717"/>
        <v>-7.9774863612528373E-3</v>
      </c>
      <c r="E3119" s="70">
        <f t="shared" ca="1" si="718"/>
        <v>5.0000000000000001E-3</v>
      </c>
      <c r="F3119" s="67">
        <f t="shared" si="719"/>
        <v>4.7293490925239411E-15</v>
      </c>
      <c r="G3119" s="68">
        <f t="shared" si="720"/>
        <v>4.9658165471501387E-15</v>
      </c>
      <c r="H3119" s="68">
        <f t="shared" si="721"/>
        <v>4.4928816378977435E-15</v>
      </c>
      <c r="I3119" s="69">
        <f t="shared" si="715"/>
        <v>6.6676217391522535E-15</v>
      </c>
      <c r="J3119" s="55">
        <f t="shared" ref="J3119:J3182" ca="1" si="723">AVERAGE(E3020:E3118)</f>
        <v>6.6721616274867989E-3</v>
      </c>
      <c r="K3119" s="61">
        <f t="shared" ref="K3119:K3182" ca="1" si="724">(LN(F3119/G3119)+(J3119+I3119^2/2)*$K$4)/(I3119*SQRT($K$4))</f>
        <v>-10985763830193.367</v>
      </c>
      <c r="L3119" s="61">
        <f t="shared" ref="L3119:L3182" ca="1" si="725">(LN(F3119/G3119)+(J3119-I3119^2/2)*$K$4)/(I3119*SQRT($K$4))</f>
        <v>-10985763830193.367</v>
      </c>
      <c r="M3119" s="71">
        <f t="shared" ref="M3119:M3182" ca="1" si="726">F3119*_xlfn.NORM.S.DIST(K3119,TRUE)-G3119*EXP(-J3119*$K$4)*_xlfn.NORM.S.DIST(L3119,TRUE)</f>
        <v>0</v>
      </c>
      <c r="N3119" s="64">
        <f t="shared" ref="N3119:N3182" ca="1" si="727">(LN(F3119/H3119)+(J3119+I3119^2/2)*$K$4)/(I3119*SQRT($K$4))</f>
        <v>12842457270424.994</v>
      </c>
      <c r="O3119" s="65">
        <f t="shared" ref="O3119:O3182" ca="1" si="728">(LN(F3119/H3119)+(J3119-I3119^2/2)*$K$4)/(I3119*SQRT($K$4))</f>
        <v>12842457270424.994</v>
      </c>
      <c r="P3119" s="62">
        <f t="shared" ca="1" si="716"/>
        <v>4.4810016448995636E-15</v>
      </c>
    </row>
    <row r="3120" spans="1:16" x14ac:dyDescent="0.3">
      <c r="A3120" s="42">
        <v>3109</v>
      </c>
      <c r="B3120" s="52">
        <f>'[1]Mixed Norm. Gen. Proc.'!AA3117</f>
        <v>0.11348795890182314</v>
      </c>
      <c r="C3120" s="57">
        <f t="shared" si="722"/>
        <v>5.2660732679686731E-15</v>
      </c>
      <c r="D3120" s="39">
        <f t="shared" ca="1" si="717"/>
        <v>-4.4673409920200375E-3</v>
      </c>
      <c r="E3120" s="70">
        <f t="shared" ca="1" si="718"/>
        <v>5.0000000000000001E-3</v>
      </c>
      <c r="F3120" s="67">
        <f t="shared" si="719"/>
        <v>5.2660732679686731E-15</v>
      </c>
      <c r="G3120" s="68">
        <f t="shared" si="720"/>
        <v>5.5293769313671067E-15</v>
      </c>
      <c r="H3120" s="68">
        <f t="shared" si="721"/>
        <v>5.0027696045702395E-15</v>
      </c>
      <c r="I3120" s="69">
        <f t="shared" ref="I3120:I3183" si="729">_xlfn.STDEV.S(F3021:F3119)</f>
        <v>6.6420488601377542E-15</v>
      </c>
      <c r="J3120" s="55">
        <f t="shared" ca="1" si="723"/>
        <v>6.6721616274867971E-3</v>
      </c>
      <c r="K3120" s="61">
        <f t="shared" ca="1" si="724"/>
        <v>-11028060659865.498</v>
      </c>
      <c r="L3120" s="61">
        <f t="shared" ca="1" si="725"/>
        <v>-11028060659865.498</v>
      </c>
      <c r="M3120" s="71">
        <f t="shared" ca="1" si="726"/>
        <v>0</v>
      </c>
      <c r="N3120" s="64">
        <f t="shared" ca="1" si="727"/>
        <v>12891902646835.295</v>
      </c>
      <c r="O3120" s="65">
        <f t="shared" ca="1" si="728"/>
        <v>12891902646835.295</v>
      </c>
      <c r="P3120" s="62">
        <f t="shared" ref="P3120:P3183" ca="1" si="730">H3120*EXP(-J3120*$K$4)*_xlfn.NORM.S.DIST(-L3120,TRUE)-F3120*_xlfn.NORM.S.DIST(K3120,TRUE)</f>
        <v>4.9895413754149282E-15</v>
      </c>
    </row>
    <row r="3121" spans="1:16" x14ac:dyDescent="0.3">
      <c r="A3121" s="42">
        <v>3110</v>
      </c>
      <c r="B3121" s="52">
        <f>'[1]Mixed Norm. Gen. Proc.'!AA3118</f>
        <v>7.0582076520604942E-2</v>
      </c>
      <c r="C3121" s="57">
        <f t="shared" si="722"/>
        <v>5.6377636543315497E-15</v>
      </c>
      <c r="D3121" s="39">
        <f t="shared" ca="1" si="717"/>
        <v>2.6255843155253461E-3</v>
      </c>
      <c r="E3121" s="70">
        <f t="shared" ca="1" si="718"/>
        <v>5.0000000000000001E-3</v>
      </c>
      <c r="F3121" s="67">
        <f t="shared" si="719"/>
        <v>5.6377636543315497E-15</v>
      </c>
      <c r="G3121" s="68">
        <f t="shared" si="720"/>
        <v>5.9196518370481278E-15</v>
      </c>
      <c r="H3121" s="68">
        <f t="shared" si="721"/>
        <v>5.3558754716149716E-15</v>
      </c>
      <c r="I3121" s="69">
        <f t="shared" si="729"/>
        <v>6.5902872056379642E-15</v>
      </c>
      <c r="J3121" s="55">
        <f t="shared" ca="1" si="723"/>
        <v>6.5901253617502474E-3</v>
      </c>
      <c r="K3121" s="61">
        <f t="shared" ca="1" si="724"/>
        <v>-11122519161622.08</v>
      </c>
      <c r="L3121" s="61">
        <f t="shared" ca="1" si="725"/>
        <v>-11122519161622.08</v>
      </c>
      <c r="M3121" s="71">
        <f t="shared" ca="1" si="726"/>
        <v>0</v>
      </c>
      <c r="N3121" s="64">
        <f t="shared" ca="1" si="727"/>
        <v>12985317122036.439</v>
      </c>
      <c r="O3121" s="65">
        <f t="shared" ca="1" si="728"/>
        <v>12985317122036.439</v>
      </c>
      <c r="P3121" s="62">
        <f t="shared" ca="1" si="730"/>
        <v>5.341887463944864E-15</v>
      </c>
    </row>
    <row r="3122" spans="1:16" x14ac:dyDescent="0.3">
      <c r="A3122" s="42">
        <v>3111</v>
      </c>
      <c r="B3122" s="52">
        <f>'[1]Mixed Norm. Gen. Proc.'!AA3119</f>
        <v>8.302080580550375E-2</v>
      </c>
      <c r="C3122" s="57">
        <f t="shared" si="722"/>
        <v>6.1058153358551366E-15</v>
      </c>
      <c r="D3122" s="39">
        <f t="shared" ca="1" si="717"/>
        <v>-2.5711066505046893E-3</v>
      </c>
      <c r="E3122" s="70">
        <f t="shared" ca="1" si="718"/>
        <v>5.0000000000000001E-3</v>
      </c>
      <c r="F3122" s="67">
        <f t="shared" si="719"/>
        <v>6.1058153358551366E-15</v>
      </c>
      <c r="G3122" s="68">
        <f t="shared" si="720"/>
        <v>6.4111061026478937E-15</v>
      </c>
      <c r="H3122" s="68">
        <f t="shared" si="721"/>
        <v>5.8005245690623795E-15</v>
      </c>
      <c r="I3122" s="69">
        <f t="shared" si="729"/>
        <v>6.5886640178012113E-15</v>
      </c>
      <c r="J3122" s="55">
        <f t="shared" ca="1" si="723"/>
        <v>6.5814072367205087E-3</v>
      </c>
      <c r="K3122" s="61">
        <f t="shared" ca="1" si="724"/>
        <v>-11126092851266.557</v>
      </c>
      <c r="L3122" s="61">
        <f t="shared" ca="1" si="725"/>
        <v>-11126092851266.557</v>
      </c>
      <c r="M3122" s="71">
        <f t="shared" ca="1" si="726"/>
        <v>0</v>
      </c>
      <c r="N3122" s="64">
        <f t="shared" ca="1" si="727"/>
        <v>12987682655657.914</v>
      </c>
      <c r="O3122" s="65">
        <f t="shared" ca="1" si="728"/>
        <v>12987682655657.914</v>
      </c>
      <c r="P3122" s="62">
        <f t="shared" ca="1" si="730"/>
        <v>5.7853952806890272E-15</v>
      </c>
    </row>
    <row r="3123" spans="1:16" x14ac:dyDescent="0.3">
      <c r="A3123" s="42">
        <v>3112</v>
      </c>
      <c r="B3123" s="52">
        <f>'[1]Mixed Norm. Gen. Proc.'!AA3120</f>
        <v>6.7382957826200088E-2</v>
      </c>
      <c r="C3123" s="57">
        <f t="shared" si="722"/>
        <v>6.5172432331256298E-15</v>
      </c>
      <c r="D3123" s="39">
        <f t="shared" ca="1" si="717"/>
        <v>-1.046890385765098E-2</v>
      </c>
      <c r="E3123" s="70">
        <f t="shared" ca="1" si="718"/>
        <v>5.0000000000000001E-3</v>
      </c>
      <c r="F3123" s="67">
        <f t="shared" si="719"/>
        <v>6.5172432331256298E-15</v>
      </c>
      <c r="G3123" s="68">
        <f t="shared" si="720"/>
        <v>6.8431053947819116E-15</v>
      </c>
      <c r="H3123" s="68">
        <f t="shared" si="721"/>
        <v>6.1913810714693479E-15</v>
      </c>
      <c r="I3123" s="69">
        <f t="shared" si="729"/>
        <v>6.582950642591536E-15</v>
      </c>
      <c r="J3123" s="55">
        <f t="shared" ca="1" si="723"/>
        <v>6.5353043427820974E-3</v>
      </c>
      <c r="K3123" s="61">
        <f t="shared" ca="1" si="724"/>
        <v>-11140160955595.111</v>
      </c>
      <c r="L3123" s="61">
        <f t="shared" ca="1" si="725"/>
        <v>-11140160955595.111</v>
      </c>
      <c r="M3123" s="71">
        <f t="shared" ca="1" si="726"/>
        <v>0</v>
      </c>
      <c r="N3123" s="64">
        <f t="shared" ca="1" si="727"/>
        <v>12994543015580.875</v>
      </c>
      <c r="O3123" s="65">
        <f t="shared" ca="1" si="728"/>
        <v>12994543015580.875</v>
      </c>
      <c r="P3123" s="62">
        <f t="shared" ca="1" si="730"/>
        <v>6.1753453025643475E-15</v>
      </c>
    </row>
    <row r="3124" spans="1:16" x14ac:dyDescent="0.3">
      <c r="A3124" s="42">
        <v>3113</v>
      </c>
      <c r="B3124" s="52">
        <f>'[1]Mixed Norm. Gen. Proc.'!AA3121</f>
        <v>7.6416707076023577E-2</v>
      </c>
      <c r="C3124" s="57">
        <f t="shared" si="722"/>
        <v>7.0152695002145877E-15</v>
      </c>
      <c r="D3124" s="39">
        <f t="shared" ca="1" si="717"/>
        <v>1.2640715158571101E-2</v>
      </c>
      <c r="E3124" s="70">
        <f t="shared" ca="1" si="718"/>
        <v>1.2640715158571101E-2</v>
      </c>
      <c r="F3124" s="67">
        <f t="shared" si="719"/>
        <v>7.0152695002145877E-15</v>
      </c>
      <c r="G3124" s="68">
        <f t="shared" si="720"/>
        <v>7.3660329752253174E-15</v>
      </c>
      <c r="H3124" s="68">
        <f t="shared" si="721"/>
        <v>6.664506025203858E-15</v>
      </c>
      <c r="I3124" s="69">
        <f t="shared" si="729"/>
        <v>6.5905971504871019E-15</v>
      </c>
      <c r="J3124" s="55">
        <f t="shared" ca="1" si="723"/>
        <v>6.5353043427820957E-3</v>
      </c>
      <c r="K3124" s="61">
        <f t="shared" ca="1" si="724"/>
        <v>-11127235976756.35</v>
      </c>
      <c r="L3124" s="61">
        <f t="shared" ca="1" si="725"/>
        <v>-11127235976756.35</v>
      </c>
      <c r="M3124" s="71">
        <f t="shared" ca="1" si="726"/>
        <v>0</v>
      </c>
      <c r="N3124" s="64">
        <f t="shared" ca="1" si="727"/>
        <v>12979466555360.436</v>
      </c>
      <c r="O3124" s="65">
        <f t="shared" ca="1" si="728"/>
        <v>12979466555360.436</v>
      </c>
      <c r="P3124" s="62">
        <f t="shared" ca="1" si="730"/>
        <v>6.6472448556437052E-15</v>
      </c>
    </row>
    <row r="3125" spans="1:16" x14ac:dyDescent="0.3">
      <c r="A3125" s="42">
        <v>3114</v>
      </c>
      <c r="B3125" s="52">
        <f>'[1]Mixed Norm. Gen. Proc.'!AA3122</f>
        <v>0.13599733799812763</v>
      </c>
      <c r="C3125" s="57">
        <f t="shared" si="722"/>
        <v>7.9693274775832261E-15</v>
      </c>
      <c r="D3125" s="39">
        <f t="shared" ca="1" si="717"/>
        <v>-7.2033186269507025E-3</v>
      </c>
      <c r="E3125" s="70">
        <f t="shared" ca="1" si="718"/>
        <v>5.0000000000000001E-3</v>
      </c>
      <c r="F3125" s="67">
        <f t="shared" si="719"/>
        <v>7.9693274775832261E-15</v>
      </c>
      <c r="G3125" s="68">
        <f t="shared" si="720"/>
        <v>8.3677938514623883E-15</v>
      </c>
      <c r="H3125" s="68">
        <f t="shared" si="721"/>
        <v>7.570861103704064E-15</v>
      </c>
      <c r="I3125" s="69">
        <f t="shared" si="729"/>
        <v>6.600554156616531E-15</v>
      </c>
      <c r="J3125" s="55">
        <f t="shared" ca="1" si="723"/>
        <v>6.6124832837777649E-3</v>
      </c>
      <c r="K3125" s="61">
        <f t="shared" ca="1" si="724"/>
        <v>-11103084653098.307</v>
      </c>
      <c r="L3125" s="61">
        <f t="shared" ca="1" si="725"/>
        <v>-11103084653098.307</v>
      </c>
      <c r="M3125" s="71">
        <f t="shared" ca="1" si="726"/>
        <v>0</v>
      </c>
      <c r="N3125" s="64">
        <f t="shared" ca="1" si="727"/>
        <v>12967252661920.51</v>
      </c>
      <c r="O3125" s="65">
        <f t="shared" ca="1" si="728"/>
        <v>12967252661920.51</v>
      </c>
      <c r="P3125" s="62">
        <f t="shared" ca="1" si="730"/>
        <v>7.551021195658519E-15</v>
      </c>
    </row>
    <row r="3126" spans="1:16" x14ac:dyDescent="0.3">
      <c r="A3126" s="42">
        <v>3115</v>
      </c>
      <c r="B3126" s="52">
        <f>'[1]Mixed Norm. Gen. Proc.'!AA3123</f>
        <v>0.25071211430377138</v>
      </c>
      <c r="C3126" s="57">
        <f t="shared" si="722"/>
        <v>9.9673344190672581E-15</v>
      </c>
      <c r="D3126" s="39">
        <f t="shared" ca="1" si="717"/>
        <v>1.3700381640828733E-2</v>
      </c>
      <c r="E3126" s="70">
        <f t="shared" ca="1" si="718"/>
        <v>1.3700381640828733E-2</v>
      </c>
      <c r="F3126" s="67">
        <f t="shared" si="719"/>
        <v>9.9673344190672581E-15</v>
      </c>
      <c r="G3126" s="68">
        <f t="shared" si="720"/>
        <v>1.0465701140020622E-14</v>
      </c>
      <c r="H3126" s="68">
        <f t="shared" si="721"/>
        <v>9.4689676981138945E-15</v>
      </c>
      <c r="I3126" s="69">
        <f t="shared" si="729"/>
        <v>6.6053519937675638E-15</v>
      </c>
      <c r="J3126" s="55">
        <f t="shared" ca="1" si="723"/>
        <v>6.4938419914889588E-3</v>
      </c>
      <c r="K3126" s="61">
        <f t="shared" ca="1" si="724"/>
        <v>-11106334471908.219</v>
      </c>
      <c r="L3126" s="61">
        <f t="shared" ca="1" si="725"/>
        <v>-11106334471908.219</v>
      </c>
      <c r="M3126" s="71">
        <f t="shared" ca="1" si="726"/>
        <v>0</v>
      </c>
      <c r="N3126" s="64">
        <f t="shared" ca="1" si="727"/>
        <v>12946519208821.791</v>
      </c>
      <c r="O3126" s="65">
        <f t="shared" ca="1" si="728"/>
        <v>12946519208821.791</v>
      </c>
      <c r="P3126" s="62">
        <f t="shared" ca="1" si="730"/>
        <v>9.4445983248436525E-15</v>
      </c>
    </row>
    <row r="3127" spans="1:16" x14ac:dyDescent="0.3">
      <c r="A3127" s="42">
        <v>3116</v>
      </c>
      <c r="B3127" s="52">
        <f>'[1]Mixed Norm. Gen. Proc.'!AA3124</f>
        <v>-0.13037715045563331</v>
      </c>
      <c r="C3127" s="57">
        <f t="shared" si="722"/>
        <v>8.6678217598709141E-15</v>
      </c>
      <c r="D3127" s="39">
        <f t="shared" ca="1" si="717"/>
        <v>-3.1821777572918044E-3</v>
      </c>
      <c r="E3127" s="70">
        <f t="shared" ca="1" si="718"/>
        <v>5.0000000000000001E-3</v>
      </c>
      <c r="F3127" s="67">
        <f t="shared" si="719"/>
        <v>8.6678217598709141E-15</v>
      </c>
      <c r="G3127" s="68">
        <f t="shared" si="720"/>
        <v>9.1012128478644602E-15</v>
      </c>
      <c r="H3127" s="68">
        <f t="shared" si="721"/>
        <v>8.2344306718773681E-15</v>
      </c>
      <c r="I3127" s="69">
        <f t="shared" si="729"/>
        <v>6.6016597159186397E-15</v>
      </c>
      <c r="J3127" s="55">
        <f t="shared" ca="1" si="723"/>
        <v>6.5817246343256143E-3</v>
      </c>
      <c r="K3127" s="61">
        <f t="shared" ca="1" si="724"/>
        <v>-11104160293114.555</v>
      </c>
      <c r="L3127" s="61">
        <f t="shared" ca="1" si="725"/>
        <v>-11104160293114.555</v>
      </c>
      <c r="M3127" s="71">
        <f t="shared" ca="1" si="726"/>
        <v>0</v>
      </c>
      <c r="N3127" s="64">
        <f t="shared" ca="1" si="727"/>
        <v>12962146037807.992</v>
      </c>
      <c r="O3127" s="65">
        <f t="shared" ca="1" si="728"/>
        <v>12962146037807.992</v>
      </c>
      <c r="P3127" s="62">
        <f t="shared" ca="1" si="730"/>
        <v>8.2129520840364536E-15</v>
      </c>
    </row>
    <row r="3128" spans="1:16" x14ac:dyDescent="0.3">
      <c r="A3128" s="42">
        <v>3117</v>
      </c>
      <c r="B3128" s="52">
        <f>'[1]Mixed Norm. Gen. Proc.'!AA3125</f>
        <v>-0.28203086045011005</v>
      </c>
      <c r="C3128" s="57">
        <f t="shared" si="722"/>
        <v>6.2232285307063329E-15</v>
      </c>
      <c r="D3128" s="39">
        <f t="shared" ca="1" si="717"/>
        <v>-1.1923232732153215E-2</v>
      </c>
      <c r="E3128" s="70">
        <f t="shared" ca="1" si="718"/>
        <v>5.0000000000000001E-3</v>
      </c>
      <c r="F3128" s="67">
        <f t="shared" si="719"/>
        <v>6.2232285307063329E-15</v>
      </c>
      <c r="G3128" s="68">
        <f t="shared" si="720"/>
        <v>6.5343899572416501E-15</v>
      </c>
      <c r="H3128" s="68">
        <f t="shared" si="721"/>
        <v>5.9120671041710156E-15</v>
      </c>
      <c r="I3128" s="69">
        <f t="shared" si="729"/>
        <v>6.6031576480801557E-15</v>
      </c>
      <c r="J3128" s="55">
        <f t="shared" ca="1" si="723"/>
        <v>6.5817246343256135E-3</v>
      </c>
      <c r="K3128" s="61">
        <f t="shared" ca="1" si="724"/>
        <v>-11101641304516.043</v>
      </c>
      <c r="L3128" s="61">
        <f t="shared" ca="1" si="725"/>
        <v>-11101641304516.043</v>
      </c>
      <c r="M3128" s="71">
        <f t="shared" ca="1" si="726"/>
        <v>0</v>
      </c>
      <c r="N3128" s="64">
        <f t="shared" ca="1" si="727"/>
        <v>12959205563497.553</v>
      </c>
      <c r="O3128" s="65">
        <f t="shared" ca="1" si="728"/>
        <v>12959205563497.553</v>
      </c>
      <c r="P3128" s="62">
        <f t="shared" ca="1" si="730"/>
        <v>5.8966461409401273E-15</v>
      </c>
    </row>
    <row r="3129" spans="1:16" x14ac:dyDescent="0.3">
      <c r="A3129" s="42">
        <v>3118</v>
      </c>
      <c r="B3129" s="52">
        <f>'[1]Mixed Norm. Gen. Proc.'!AA3126</f>
        <v>0.13991445757101534</v>
      </c>
      <c r="C3129" s="57">
        <f t="shared" si="722"/>
        <v>7.0939481749205763E-15</v>
      </c>
      <c r="D3129" s="39">
        <f t="shared" ca="1" si="717"/>
        <v>-4.6179576800882451E-3</v>
      </c>
      <c r="E3129" s="70">
        <f t="shared" ca="1" si="718"/>
        <v>5.0000000000000001E-3</v>
      </c>
      <c r="F3129" s="67">
        <f t="shared" si="719"/>
        <v>7.0939481749205763E-15</v>
      </c>
      <c r="G3129" s="68">
        <f t="shared" si="720"/>
        <v>7.448645583666605E-15</v>
      </c>
      <c r="H3129" s="68">
        <f t="shared" si="721"/>
        <v>6.7392507661745475E-15</v>
      </c>
      <c r="I3129" s="69">
        <f t="shared" si="729"/>
        <v>6.599554494201054E-15</v>
      </c>
      <c r="J3129" s="55">
        <f t="shared" ca="1" si="723"/>
        <v>6.5693760532466458E-3</v>
      </c>
      <c r="K3129" s="61">
        <f t="shared" ca="1" si="724"/>
        <v>-11108881156368.533</v>
      </c>
      <c r="L3129" s="61">
        <f t="shared" ca="1" si="725"/>
        <v>-11108881156368.533</v>
      </c>
      <c r="M3129" s="71">
        <f t="shared" ca="1" si="726"/>
        <v>0</v>
      </c>
      <c r="N3129" s="64">
        <f t="shared" ca="1" si="727"/>
        <v>12965102194388.346</v>
      </c>
      <c r="O3129" s="65">
        <f t="shared" ca="1" si="728"/>
        <v>12965102194388.346</v>
      </c>
      <c r="P3129" s="62">
        <f t="shared" ca="1" si="730"/>
        <v>6.721705125062336E-15</v>
      </c>
    </row>
    <row r="3130" spans="1:16" x14ac:dyDescent="0.3">
      <c r="A3130" s="42">
        <v>3119</v>
      </c>
      <c r="B3130" s="52">
        <f>'[1]Mixed Norm. Gen. Proc.'!AA3127</f>
        <v>0.24232396256517721</v>
      </c>
      <c r="C3130" s="57">
        <f t="shared" si="722"/>
        <v>8.8129818068993368E-15</v>
      </c>
      <c r="D3130" s="39">
        <f t="shared" ca="1" si="717"/>
        <v>1.1354825832607232E-2</v>
      </c>
      <c r="E3130" s="70">
        <f t="shared" ca="1" si="718"/>
        <v>1.1354825832607232E-2</v>
      </c>
      <c r="F3130" s="67">
        <f t="shared" si="719"/>
        <v>8.8129818068993368E-15</v>
      </c>
      <c r="G3130" s="68">
        <f t="shared" si="720"/>
        <v>9.2536308972443032E-15</v>
      </c>
      <c r="H3130" s="68">
        <f t="shared" si="721"/>
        <v>8.3723327165543704E-15</v>
      </c>
      <c r="I3130" s="69">
        <f t="shared" si="729"/>
        <v>6.5850298035750597E-15</v>
      </c>
      <c r="J3130" s="55">
        <f t="shared" ca="1" si="723"/>
        <v>6.5693760532466467E-3</v>
      </c>
      <c r="K3130" s="61">
        <f t="shared" ca="1" si="724"/>
        <v>-11133384168019.232</v>
      </c>
      <c r="L3130" s="61">
        <f t="shared" ca="1" si="725"/>
        <v>-11133384168019.232</v>
      </c>
      <c r="M3130" s="71">
        <f t="shared" ca="1" si="726"/>
        <v>0</v>
      </c>
      <c r="N3130" s="64">
        <f t="shared" ca="1" si="727"/>
        <v>12993699498261.695</v>
      </c>
      <c r="O3130" s="65">
        <f t="shared" ca="1" si="728"/>
        <v>12993699498261.695</v>
      </c>
      <c r="P3130" s="62">
        <f t="shared" ca="1" si="730"/>
        <v>8.3505353461621004E-15</v>
      </c>
    </row>
    <row r="3131" spans="1:16" x14ac:dyDescent="0.3">
      <c r="A3131" s="42">
        <v>3120</v>
      </c>
      <c r="B3131" s="52">
        <f>'[1]Mixed Norm. Gen. Proc.'!AA3128</f>
        <v>6.8819811843980699E-2</v>
      </c>
      <c r="C3131" s="57">
        <f t="shared" si="722"/>
        <v>9.4194895566345739E-15</v>
      </c>
      <c r="D3131" s="39">
        <f t="shared" ca="1" si="717"/>
        <v>5.5991343233001969E-3</v>
      </c>
      <c r="E3131" s="70">
        <f t="shared" ca="1" si="718"/>
        <v>5.5991343233001969E-3</v>
      </c>
      <c r="F3131" s="67">
        <f t="shared" si="719"/>
        <v>9.4194895566345739E-15</v>
      </c>
      <c r="G3131" s="68">
        <f t="shared" si="720"/>
        <v>9.8904640344663027E-15</v>
      </c>
      <c r="H3131" s="68">
        <f t="shared" si="721"/>
        <v>8.948515078802845E-15</v>
      </c>
      <c r="I3131" s="69">
        <f t="shared" si="729"/>
        <v>6.5561506401814377E-15</v>
      </c>
      <c r="J3131" s="55">
        <f t="shared" ca="1" si="723"/>
        <v>6.6335662131719719E-3</v>
      </c>
      <c r="K3131" s="61">
        <f t="shared" ca="1" si="724"/>
        <v>-11176257926721.793</v>
      </c>
      <c r="L3131" s="61">
        <f t="shared" ca="1" si="725"/>
        <v>-11176257926721.793</v>
      </c>
      <c r="M3131" s="71">
        <f t="shared" ca="1" si="726"/>
        <v>0</v>
      </c>
      <c r="N3131" s="64">
        <f t="shared" ca="1" si="727"/>
        <v>13057103040013.443</v>
      </c>
      <c r="O3131" s="65">
        <f t="shared" ca="1" si="728"/>
        <v>13057103040013.443</v>
      </c>
      <c r="P3131" s="62">
        <f t="shared" ca="1" si="730"/>
        <v>8.9249902746840185E-15</v>
      </c>
    </row>
    <row r="3132" spans="1:16" x14ac:dyDescent="0.3">
      <c r="A3132" s="42">
        <v>3121</v>
      </c>
      <c r="B3132" s="52">
        <f>'[1]Mixed Norm. Gen. Proc.'!AA3129</f>
        <v>0.38453530864734942</v>
      </c>
      <c r="C3132" s="57">
        <f t="shared" si="722"/>
        <v>1.3041615880595535E-14</v>
      </c>
      <c r="D3132" s="39">
        <f t="shared" ca="1" si="717"/>
        <v>-9.2572813794260193E-3</v>
      </c>
      <c r="E3132" s="70">
        <f t="shared" ca="1" si="718"/>
        <v>5.0000000000000001E-3</v>
      </c>
      <c r="F3132" s="67">
        <f t="shared" si="719"/>
        <v>1.3041615880595535E-14</v>
      </c>
      <c r="G3132" s="68">
        <f t="shared" si="720"/>
        <v>1.3693696674625312E-14</v>
      </c>
      <c r="H3132" s="68">
        <f t="shared" si="721"/>
        <v>1.2389535086565757E-14</v>
      </c>
      <c r="I3132" s="69">
        <f t="shared" si="729"/>
        <v>6.5463679464907028E-15</v>
      </c>
      <c r="J3132" s="55">
        <f t="shared" ca="1" si="723"/>
        <v>6.6396180750234891E-3</v>
      </c>
      <c r="K3132" s="61">
        <f t="shared" ca="1" si="724"/>
        <v>-11192377031871.787</v>
      </c>
      <c r="L3132" s="61">
        <f t="shared" ca="1" si="725"/>
        <v>-11192377031871.787</v>
      </c>
      <c r="M3132" s="71">
        <f t="shared" ca="1" si="726"/>
        <v>0</v>
      </c>
      <c r="N3132" s="64">
        <f t="shared" ca="1" si="727"/>
        <v>13077197534430.822</v>
      </c>
      <c r="O3132" s="65">
        <f t="shared" ca="1" si="728"/>
        <v>13077197534430.822</v>
      </c>
      <c r="P3132" s="62">
        <f t="shared" ca="1" si="730"/>
        <v>1.2356934489019056E-14</v>
      </c>
    </row>
    <row r="3133" spans="1:16" x14ac:dyDescent="0.3">
      <c r="A3133" s="42">
        <v>3122</v>
      </c>
      <c r="B3133" s="52">
        <f>'[1]Mixed Norm. Gen. Proc.'!AA3130</f>
        <v>-0.15596730674813303</v>
      </c>
      <c r="C3133" s="57">
        <f t="shared" si="722"/>
        <v>1.1007550176055367E-14</v>
      </c>
      <c r="D3133" s="39">
        <f t="shared" ca="1" si="717"/>
        <v>-1.2109251050137488E-2</v>
      </c>
      <c r="E3133" s="70">
        <f t="shared" ca="1" si="718"/>
        <v>5.0000000000000001E-3</v>
      </c>
      <c r="F3133" s="67">
        <f t="shared" si="719"/>
        <v>1.1007550176055367E-14</v>
      </c>
      <c r="G3133" s="68">
        <f t="shared" si="720"/>
        <v>1.1557927684858136E-14</v>
      </c>
      <c r="H3133" s="68">
        <f t="shared" si="721"/>
        <v>1.0457172667252598E-14</v>
      </c>
      <c r="I3133" s="69">
        <f t="shared" si="729"/>
        <v>6.5320341275093427E-15</v>
      </c>
      <c r="J3133" s="55">
        <f t="shared" ca="1" si="723"/>
        <v>6.6396180750234908E-3</v>
      </c>
      <c r="K3133" s="61">
        <f t="shared" ca="1" si="724"/>
        <v>-11216937452594.383</v>
      </c>
      <c r="L3133" s="61">
        <f t="shared" ca="1" si="725"/>
        <v>-11216937452594.383</v>
      </c>
      <c r="M3133" s="71">
        <f t="shared" ca="1" si="726"/>
        <v>0</v>
      </c>
      <c r="N3133" s="64">
        <f t="shared" ca="1" si="727"/>
        <v>13105893983130.105</v>
      </c>
      <c r="O3133" s="65">
        <f t="shared" ca="1" si="728"/>
        <v>13105893983130.105</v>
      </c>
      <c r="P3133" s="62">
        <f t="shared" ca="1" si="730"/>
        <v>1.0429656697103637E-14</v>
      </c>
    </row>
    <row r="3134" spans="1:16" x14ac:dyDescent="0.3">
      <c r="A3134" s="42">
        <v>3123</v>
      </c>
      <c r="B3134" s="52">
        <f>'[1]Mixed Norm. Gen. Proc.'!AA3131</f>
        <v>-7.9117594305250089E-3</v>
      </c>
      <c r="C3134" s="57">
        <f t="shared" si="722"/>
        <v>1.0920461087142984E-14</v>
      </c>
      <c r="D3134" s="39">
        <f t="shared" ca="1" si="717"/>
        <v>1.0273467391134161E-2</v>
      </c>
      <c r="E3134" s="70">
        <f t="shared" ca="1" si="718"/>
        <v>1.0273467391134161E-2</v>
      </c>
      <c r="F3134" s="67">
        <f t="shared" si="719"/>
        <v>1.0920461087142984E-14</v>
      </c>
      <c r="G3134" s="68">
        <f t="shared" si="720"/>
        <v>1.1466484141500134E-14</v>
      </c>
      <c r="H3134" s="68">
        <f t="shared" si="721"/>
        <v>1.0374438032785834E-14</v>
      </c>
      <c r="I3134" s="69">
        <f t="shared" si="729"/>
        <v>6.5055873378851978E-15</v>
      </c>
      <c r="J3134" s="55">
        <f t="shared" ca="1" si="723"/>
        <v>6.6396180750234891E-3</v>
      </c>
      <c r="K3134" s="61">
        <f t="shared" ca="1" si="724"/>
        <v>-11262537022568.398</v>
      </c>
      <c r="L3134" s="61">
        <f t="shared" ca="1" si="725"/>
        <v>-11262537022568.398</v>
      </c>
      <c r="M3134" s="71">
        <f t="shared" ca="1" si="726"/>
        <v>0</v>
      </c>
      <c r="N3134" s="64">
        <f t="shared" ca="1" si="727"/>
        <v>13159172619324.828</v>
      </c>
      <c r="O3134" s="65">
        <f t="shared" ca="1" si="728"/>
        <v>13159172619324.828</v>
      </c>
      <c r="P3134" s="62">
        <f t="shared" ca="1" si="730"/>
        <v>1.0347139762373189E-14</v>
      </c>
    </row>
    <row r="3135" spans="1:16" x14ac:dyDescent="0.3">
      <c r="A3135" s="42">
        <v>3124</v>
      </c>
      <c r="B3135" s="52">
        <f>'[1]Mixed Norm. Gen. Proc.'!AA3132</f>
        <v>0.17901154738600714</v>
      </c>
      <c r="C3135" s="57">
        <f t="shared" si="722"/>
        <v>1.2875349724521128E-14</v>
      </c>
      <c r="D3135" s="39">
        <f t="shared" ca="1" si="717"/>
        <v>-1.2786211587275176E-3</v>
      </c>
      <c r="E3135" s="70">
        <f t="shared" ca="1" si="718"/>
        <v>5.0000000000000001E-3</v>
      </c>
      <c r="F3135" s="67">
        <f t="shared" si="719"/>
        <v>1.2875349724521128E-14</v>
      </c>
      <c r="G3135" s="68">
        <f t="shared" si="720"/>
        <v>1.3519117210747185E-14</v>
      </c>
      <c r="H3135" s="68">
        <f t="shared" si="721"/>
        <v>1.2231582238295071E-14</v>
      </c>
      <c r="I3135" s="69">
        <f t="shared" si="729"/>
        <v>6.4590993763516955E-15</v>
      </c>
      <c r="J3135" s="55">
        <f t="shared" ca="1" si="723"/>
        <v>6.6928854224086835E-3</v>
      </c>
      <c r="K3135" s="61">
        <f t="shared" ca="1" si="724"/>
        <v>-11338401641537.383</v>
      </c>
      <c r="L3135" s="61">
        <f t="shared" ca="1" si="725"/>
        <v>-11338401641537.383</v>
      </c>
      <c r="M3135" s="71">
        <f t="shared" ca="1" si="726"/>
        <v>0</v>
      </c>
      <c r="N3135" s="64">
        <f t="shared" ca="1" si="727"/>
        <v>13259077938587.691</v>
      </c>
      <c r="O3135" s="65">
        <f t="shared" ca="1" si="728"/>
        <v>13259077938587.691</v>
      </c>
      <c r="P3135" s="62">
        <f t="shared" ca="1" si="730"/>
        <v>1.2199139396118424E-14</v>
      </c>
    </row>
    <row r="3136" spans="1:16" x14ac:dyDescent="0.3">
      <c r="A3136" s="42">
        <v>3125</v>
      </c>
      <c r="B3136" s="52">
        <f>'[1]Mixed Norm. Gen. Proc.'!AA3133</f>
        <v>-7.497881543932744E-3</v>
      </c>
      <c r="C3136" s="57">
        <f t="shared" si="722"/>
        <v>1.2778811877449962E-14</v>
      </c>
      <c r="D3136" s="39">
        <f t="shared" ca="1" si="717"/>
        <v>-7.4036602050837255E-3</v>
      </c>
      <c r="E3136" s="70">
        <f t="shared" ca="1" si="718"/>
        <v>5.0000000000000001E-3</v>
      </c>
      <c r="F3136" s="67">
        <f t="shared" si="719"/>
        <v>1.2778811877449962E-14</v>
      </c>
      <c r="G3136" s="68">
        <f t="shared" si="720"/>
        <v>1.3417752471322461E-14</v>
      </c>
      <c r="H3136" s="68">
        <f t="shared" si="721"/>
        <v>1.2139871283577464E-14</v>
      </c>
      <c r="I3136" s="69">
        <f t="shared" si="729"/>
        <v>6.4638528087866315E-15</v>
      </c>
      <c r="J3136" s="55">
        <f t="shared" ca="1" si="723"/>
        <v>6.6928854224086827E-3</v>
      </c>
      <c r="K3136" s="61">
        <f t="shared" ca="1" si="724"/>
        <v>-11330063529931.568</v>
      </c>
      <c r="L3136" s="61">
        <f t="shared" ca="1" si="725"/>
        <v>-11330063529931.568</v>
      </c>
      <c r="M3136" s="71">
        <f t="shared" ca="1" si="726"/>
        <v>0</v>
      </c>
      <c r="N3136" s="64">
        <f t="shared" ca="1" si="727"/>
        <v>13249327386866.389</v>
      </c>
      <c r="O3136" s="65">
        <f t="shared" ca="1" si="728"/>
        <v>13249327386866.389</v>
      </c>
      <c r="P3136" s="62">
        <f t="shared" ca="1" si="730"/>
        <v>1.2107671693988406E-14</v>
      </c>
    </row>
    <row r="3137" spans="1:16" x14ac:dyDescent="0.3">
      <c r="A3137" s="42">
        <v>3126</v>
      </c>
      <c r="B3137" s="52">
        <f>'[1]Mixed Norm. Gen. Proc.'!AA3134</f>
        <v>7.1467722193271174E-2</v>
      </c>
      <c r="C3137" s="57">
        <f t="shared" si="722"/>
        <v>1.369208445466763E-14</v>
      </c>
      <c r="D3137" s="39">
        <f t="shared" ca="1" si="717"/>
        <v>1.1533939387588212E-2</v>
      </c>
      <c r="E3137" s="70">
        <f t="shared" ca="1" si="718"/>
        <v>1.1533939387588212E-2</v>
      </c>
      <c r="F3137" s="67">
        <f t="shared" si="719"/>
        <v>1.369208445466763E-14</v>
      </c>
      <c r="G3137" s="68">
        <f t="shared" si="720"/>
        <v>1.4376688677401013E-14</v>
      </c>
      <c r="H3137" s="68">
        <f t="shared" si="721"/>
        <v>1.3007480231934248E-14</v>
      </c>
      <c r="I3137" s="69">
        <f t="shared" si="729"/>
        <v>6.4629351074103844E-15</v>
      </c>
      <c r="J3137" s="55">
        <f t="shared" ca="1" si="723"/>
        <v>6.6928854224086835E-3</v>
      </c>
      <c r="K3137" s="61">
        <f t="shared" ca="1" si="724"/>
        <v>-11331672336877.914</v>
      </c>
      <c r="L3137" s="61">
        <f t="shared" ca="1" si="725"/>
        <v>-11331672336877.914</v>
      </c>
      <c r="M3137" s="71">
        <f t="shared" ca="1" si="726"/>
        <v>0</v>
      </c>
      <c r="N3137" s="64">
        <f t="shared" ca="1" si="727"/>
        <v>13251208718765.164</v>
      </c>
      <c r="O3137" s="65">
        <f t="shared" ca="1" si="728"/>
        <v>13251208718765.164</v>
      </c>
      <c r="P3137" s="62">
        <f t="shared" ca="1" si="730"/>
        <v>1.2972979411021702E-14</v>
      </c>
    </row>
    <row r="3138" spans="1:16" x14ac:dyDescent="0.3">
      <c r="A3138" s="42">
        <v>3127</v>
      </c>
      <c r="B3138" s="52">
        <f>'[1]Mixed Norm. Gen. Proc.'!AA3135</f>
        <v>0.27791905468226008</v>
      </c>
      <c r="C3138" s="57">
        <f t="shared" si="722"/>
        <v>1.7497375622938526E-14</v>
      </c>
      <c r="D3138" s="39">
        <f t="shared" ca="1" si="717"/>
        <v>-6.0312692671005523E-3</v>
      </c>
      <c r="E3138" s="70">
        <f t="shared" ca="1" si="718"/>
        <v>5.0000000000000001E-3</v>
      </c>
      <c r="F3138" s="67">
        <f t="shared" si="719"/>
        <v>1.7497375622938526E-14</v>
      </c>
      <c r="G3138" s="68">
        <f t="shared" si="720"/>
        <v>1.8372244404085452E-14</v>
      </c>
      <c r="H3138" s="68">
        <f t="shared" si="721"/>
        <v>1.66225068417916E-14</v>
      </c>
      <c r="I3138" s="69">
        <f t="shared" si="729"/>
        <v>6.4481634440173109E-15</v>
      </c>
      <c r="J3138" s="55">
        <f t="shared" ca="1" si="723"/>
        <v>6.7588848101620986E-3</v>
      </c>
      <c r="K3138" s="61">
        <f t="shared" ca="1" si="724"/>
        <v>-11351183620079.863</v>
      </c>
      <c r="L3138" s="61">
        <f t="shared" ca="1" si="725"/>
        <v>-11351183620079.863</v>
      </c>
      <c r="M3138" s="71">
        <f t="shared" ca="1" si="726"/>
        <v>0</v>
      </c>
      <c r="N3138" s="64">
        <f t="shared" ca="1" si="727"/>
        <v>13288012702280.354</v>
      </c>
      <c r="O3138" s="65">
        <f t="shared" ca="1" si="728"/>
        <v>13288012702280.354</v>
      </c>
      <c r="P3138" s="62">
        <f t="shared" ca="1" si="730"/>
        <v>1.6577983398407795E-14</v>
      </c>
    </row>
    <row r="3139" spans="1:16" x14ac:dyDescent="0.3">
      <c r="A3139" s="42">
        <v>3128</v>
      </c>
      <c r="B3139" s="52">
        <f>'[1]Mixed Norm. Gen. Proc.'!AA3136</f>
        <v>0.24240053505646642</v>
      </c>
      <c r="C3139" s="57">
        <f t="shared" si="722"/>
        <v>2.1738748836022799E-14</v>
      </c>
      <c r="D3139" s="39">
        <f t="shared" ca="1" si="717"/>
        <v>-4.4338548258405948E-3</v>
      </c>
      <c r="E3139" s="70">
        <f t="shared" ca="1" si="718"/>
        <v>5.0000000000000001E-3</v>
      </c>
      <c r="F3139" s="67">
        <f t="shared" si="719"/>
        <v>2.1738748836022799E-14</v>
      </c>
      <c r="G3139" s="68">
        <f t="shared" si="720"/>
        <v>2.2825686277823939E-14</v>
      </c>
      <c r="H3139" s="68">
        <f t="shared" si="721"/>
        <v>2.0651811394221658E-14</v>
      </c>
      <c r="I3139" s="69">
        <f t="shared" si="729"/>
        <v>6.4443884214368534E-15</v>
      </c>
      <c r="J3139" s="55">
        <f t="shared" ca="1" si="723"/>
        <v>6.7024046140128019E-3</v>
      </c>
      <c r="K3139" s="61">
        <f t="shared" ca="1" si="724"/>
        <v>-11363353922153.586</v>
      </c>
      <c r="L3139" s="61">
        <f t="shared" ca="1" si="725"/>
        <v>-11363353922153.586</v>
      </c>
      <c r="M3139" s="71">
        <f t="shared" ca="1" si="726"/>
        <v>0</v>
      </c>
      <c r="N3139" s="64">
        <f t="shared" ca="1" si="727"/>
        <v>13290275658477.041</v>
      </c>
      <c r="O3139" s="65">
        <f t="shared" ca="1" si="728"/>
        <v>13290275658477.041</v>
      </c>
      <c r="P3139" s="62">
        <f t="shared" ca="1" si="730"/>
        <v>2.059695707415617E-14</v>
      </c>
    </row>
    <row r="3140" spans="1:16" x14ac:dyDescent="0.3">
      <c r="A3140" s="42">
        <v>3129</v>
      </c>
      <c r="B3140" s="52">
        <f>'[1]Mixed Norm. Gen. Proc.'!AA3137</f>
        <v>9.3305298594521177E-2</v>
      </c>
      <c r="C3140" s="57">
        <f t="shared" si="722"/>
        <v>2.3767089287239203E-14</v>
      </c>
      <c r="D3140" s="39">
        <f t="shared" ca="1" si="717"/>
        <v>-1.1683633519776186E-2</v>
      </c>
      <c r="E3140" s="70">
        <f t="shared" ca="1" si="718"/>
        <v>5.0000000000000001E-3</v>
      </c>
      <c r="F3140" s="67">
        <f t="shared" si="719"/>
        <v>2.3767089287239203E-14</v>
      </c>
      <c r="G3140" s="68">
        <f t="shared" si="720"/>
        <v>2.4955443751601164E-14</v>
      </c>
      <c r="H3140" s="68">
        <f t="shared" si="721"/>
        <v>2.2578734822877241E-14</v>
      </c>
      <c r="I3140" s="69">
        <f t="shared" si="729"/>
        <v>6.4362973092190977E-15</v>
      </c>
      <c r="J3140" s="55">
        <f t="shared" ca="1" si="723"/>
        <v>6.7024046140128036E-3</v>
      </c>
      <c r="K3140" s="61">
        <f t="shared" ca="1" si="724"/>
        <v>-11377638870057.178</v>
      </c>
      <c r="L3140" s="61">
        <f t="shared" ca="1" si="725"/>
        <v>-11377638870057.178</v>
      </c>
      <c r="M3140" s="71">
        <f t="shared" ca="1" si="726"/>
        <v>0</v>
      </c>
      <c r="N3140" s="64">
        <f t="shared" ca="1" si="727"/>
        <v>13306982952530.039</v>
      </c>
      <c r="O3140" s="65">
        <f t="shared" ca="1" si="728"/>
        <v>13306982952530.039</v>
      </c>
      <c r="P3140" s="62">
        <f t="shared" ca="1" si="730"/>
        <v>2.2518762304098843E-14</v>
      </c>
    </row>
    <row r="3141" spans="1:16" x14ac:dyDescent="0.3">
      <c r="A3141" s="42">
        <v>3130</v>
      </c>
      <c r="B3141" s="52">
        <f>'[1]Mixed Norm. Gen. Proc.'!AA3138</f>
        <v>8.486564758818739E-2</v>
      </c>
      <c r="C3141" s="57">
        <f t="shared" si="722"/>
        <v>2.578409871088703E-14</v>
      </c>
      <c r="D3141" s="39">
        <f t="shared" ca="1" si="717"/>
        <v>-4.1964485423275563E-3</v>
      </c>
      <c r="E3141" s="70">
        <f t="shared" ca="1" si="718"/>
        <v>5.0000000000000001E-3</v>
      </c>
      <c r="F3141" s="67">
        <f t="shared" si="719"/>
        <v>2.578409871088703E-14</v>
      </c>
      <c r="G3141" s="68">
        <f t="shared" si="720"/>
        <v>2.7073303646431384E-14</v>
      </c>
      <c r="H3141" s="68">
        <f t="shared" si="721"/>
        <v>2.4494893775342676E-14</v>
      </c>
      <c r="I3141" s="69">
        <f t="shared" si="729"/>
        <v>6.468845723494097E-15</v>
      </c>
      <c r="J3141" s="55">
        <f t="shared" ca="1" si="723"/>
        <v>6.7024046140128019E-3</v>
      </c>
      <c r="K3141" s="61">
        <f t="shared" ca="1" si="724"/>
        <v>-11320391546617.541</v>
      </c>
      <c r="L3141" s="61">
        <f t="shared" ca="1" si="725"/>
        <v>-11320391546617.541</v>
      </c>
      <c r="M3141" s="71">
        <f t="shared" ca="1" si="726"/>
        <v>0</v>
      </c>
      <c r="N3141" s="64">
        <f t="shared" ca="1" si="727"/>
        <v>13240028009963.4</v>
      </c>
      <c r="O3141" s="65">
        <f t="shared" ca="1" si="728"/>
        <v>13240028009963.4</v>
      </c>
      <c r="P3141" s="62">
        <f t="shared" ca="1" si="730"/>
        <v>2.4429831649920653E-14</v>
      </c>
    </row>
    <row r="3142" spans="1:16" x14ac:dyDescent="0.3">
      <c r="A3142" s="42">
        <v>3131</v>
      </c>
      <c r="B3142" s="52">
        <f>'[1]Mixed Norm. Gen. Proc.'!AA3139</f>
        <v>0.20471671660890486</v>
      </c>
      <c r="C3142" s="57">
        <f t="shared" si="722"/>
        <v>3.1062534739699719E-14</v>
      </c>
      <c r="D3142" s="39">
        <f t="shared" ca="1" si="717"/>
        <v>3.103721083724404E-3</v>
      </c>
      <c r="E3142" s="70">
        <f t="shared" ca="1" si="718"/>
        <v>5.0000000000000001E-3</v>
      </c>
      <c r="F3142" s="67">
        <f t="shared" si="719"/>
        <v>3.1062534739699719E-14</v>
      </c>
      <c r="G3142" s="68">
        <f t="shared" si="720"/>
        <v>3.2615661476684704E-14</v>
      </c>
      <c r="H3142" s="68">
        <f t="shared" si="721"/>
        <v>2.9509408002714733E-14</v>
      </c>
      <c r="I3142" s="69">
        <f t="shared" si="729"/>
        <v>6.5395523689939695E-15</v>
      </c>
      <c r="J3142" s="55">
        <f t="shared" ca="1" si="723"/>
        <v>6.7024046140128036E-3</v>
      </c>
      <c r="K3142" s="61">
        <f t="shared" ca="1" si="724"/>
        <v>-11197993732999.338</v>
      </c>
      <c r="L3142" s="61">
        <f t="shared" ca="1" si="725"/>
        <v>-11197993732999.338</v>
      </c>
      <c r="M3142" s="71">
        <f t="shared" ca="1" si="726"/>
        <v>0</v>
      </c>
      <c r="N3142" s="64">
        <f t="shared" ca="1" si="727"/>
        <v>13096874791809.234</v>
      </c>
      <c r="O3142" s="65">
        <f t="shared" ca="1" si="728"/>
        <v>13096874791809.234</v>
      </c>
      <c r="P3142" s="62">
        <f t="shared" ca="1" si="730"/>
        <v>2.943102657260072E-14</v>
      </c>
    </row>
    <row r="3143" spans="1:16" x14ac:dyDescent="0.3">
      <c r="A3143" s="42">
        <v>3132</v>
      </c>
      <c r="B3143" s="52">
        <f>'[1]Mixed Norm. Gen. Proc.'!AA3140</f>
        <v>-0.12989859402927706</v>
      </c>
      <c r="C3143" s="57">
        <f t="shared" si="722"/>
        <v>2.7027555150027149E-14</v>
      </c>
      <c r="D3143" s="39">
        <f t="shared" ca="1" si="717"/>
        <v>1.1023046355765052E-3</v>
      </c>
      <c r="E3143" s="70">
        <f t="shared" ca="1" si="718"/>
        <v>5.0000000000000001E-3</v>
      </c>
      <c r="F3143" s="67">
        <f t="shared" si="719"/>
        <v>2.7027555150027149E-14</v>
      </c>
      <c r="G3143" s="68">
        <f t="shared" si="720"/>
        <v>2.8378932907528508E-14</v>
      </c>
      <c r="H3143" s="68">
        <f t="shared" si="721"/>
        <v>2.567617739252579E-14</v>
      </c>
      <c r="I3143" s="69">
        <f t="shared" si="729"/>
        <v>6.7352312918710544E-15</v>
      </c>
      <c r="J3143" s="55">
        <f t="shared" ca="1" si="723"/>
        <v>6.5857112317552133E-3</v>
      </c>
      <c r="K3143" s="61">
        <f t="shared" ca="1" si="724"/>
        <v>-10883572247073.684</v>
      </c>
      <c r="L3143" s="61">
        <f t="shared" ca="1" si="725"/>
        <v>-10883572247073.684</v>
      </c>
      <c r="M3143" s="71">
        <f t="shared" ca="1" si="726"/>
        <v>0</v>
      </c>
      <c r="N3143" s="64">
        <f t="shared" ca="1" si="727"/>
        <v>12705456567358.129</v>
      </c>
      <c r="O3143" s="65">
        <f t="shared" ca="1" si="728"/>
        <v>12705456567358.129</v>
      </c>
      <c r="P3143" s="62">
        <f t="shared" ca="1" si="730"/>
        <v>2.5609163453437542E-14</v>
      </c>
    </row>
    <row r="3144" spans="1:16" x14ac:dyDescent="0.3">
      <c r="A3144" s="42">
        <v>3133</v>
      </c>
      <c r="B3144" s="52">
        <f>'[1]Mixed Norm. Gen. Proc.'!AA3141</f>
        <v>-0.2743796985573822</v>
      </c>
      <c r="C3144" s="57">
        <f t="shared" si="722"/>
        <v>1.9611742715219676E-14</v>
      </c>
      <c r="D3144" s="39">
        <f t="shared" ca="1" si="717"/>
        <v>-2.7749519036298987E-3</v>
      </c>
      <c r="E3144" s="70">
        <f t="shared" ca="1" si="718"/>
        <v>5.0000000000000001E-3</v>
      </c>
      <c r="F3144" s="67">
        <f t="shared" si="719"/>
        <v>1.9611742715219676E-14</v>
      </c>
      <c r="G3144" s="68">
        <f t="shared" si="720"/>
        <v>2.0592329850980661E-14</v>
      </c>
      <c r="H3144" s="68">
        <f t="shared" si="721"/>
        <v>1.8631155579458692E-14</v>
      </c>
      <c r="I3144" s="69">
        <f t="shared" si="729"/>
        <v>6.74183836242322E-15</v>
      </c>
      <c r="J3144" s="55">
        <f t="shared" ca="1" si="723"/>
        <v>6.585711231755215E-3</v>
      </c>
      <c r="K3144" s="61">
        <f t="shared" ca="1" si="724"/>
        <v>-10872906234952.004</v>
      </c>
      <c r="L3144" s="61">
        <f t="shared" ca="1" si="725"/>
        <v>-10872906234952.004</v>
      </c>
      <c r="M3144" s="71">
        <f t="shared" ca="1" si="726"/>
        <v>0</v>
      </c>
      <c r="N3144" s="64">
        <f t="shared" ca="1" si="727"/>
        <v>12693005089967.941</v>
      </c>
      <c r="O3144" s="65">
        <f t="shared" ca="1" si="728"/>
        <v>12693005089967.941</v>
      </c>
      <c r="P3144" s="62">
        <f t="shared" ca="1" si="730"/>
        <v>1.8582528904776623E-14</v>
      </c>
    </row>
    <row r="3145" spans="1:16" x14ac:dyDescent="0.3">
      <c r="A3145" s="42">
        <v>3134</v>
      </c>
      <c r="B3145" s="52">
        <f>'[1]Mixed Norm. Gen. Proc.'!AA3142</f>
        <v>-0.25855113710552058</v>
      </c>
      <c r="C3145" s="57">
        <f t="shared" si="722"/>
        <v>1.4541104335578719E-14</v>
      </c>
      <c r="D3145" s="39">
        <f t="shared" ca="1" si="717"/>
        <v>6.4096014200485611E-3</v>
      </c>
      <c r="E3145" s="70">
        <f t="shared" ca="1" si="718"/>
        <v>6.4096014200485611E-3</v>
      </c>
      <c r="F3145" s="67">
        <f t="shared" si="719"/>
        <v>1.4541104335578719E-14</v>
      </c>
      <c r="G3145" s="68">
        <f t="shared" si="720"/>
        <v>1.5268159552357655E-14</v>
      </c>
      <c r="H3145" s="68">
        <f t="shared" si="721"/>
        <v>1.3814049118799783E-14</v>
      </c>
      <c r="I3145" s="69">
        <f t="shared" si="729"/>
        <v>6.5610972264237785E-15</v>
      </c>
      <c r="J3145" s="55">
        <f t="shared" ca="1" si="723"/>
        <v>6.5857112317552133E-3</v>
      </c>
      <c r="K3145" s="61">
        <f t="shared" ca="1" si="724"/>
        <v>-11172426476262.584</v>
      </c>
      <c r="L3145" s="61">
        <f t="shared" ca="1" si="725"/>
        <v>-11172426476262.584</v>
      </c>
      <c r="M3145" s="71">
        <f t="shared" ca="1" si="726"/>
        <v>0</v>
      </c>
      <c r="N3145" s="64">
        <f t="shared" ca="1" si="727"/>
        <v>13042664313118.633</v>
      </c>
      <c r="O3145" s="65">
        <f t="shared" ca="1" si="728"/>
        <v>13042664313118.633</v>
      </c>
      <c r="P3145" s="62">
        <f t="shared" ca="1" si="730"/>
        <v>1.3777994926150422E-14</v>
      </c>
    </row>
    <row r="3146" spans="1:16" x14ac:dyDescent="0.3">
      <c r="A3146" s="42">
        <v>3135</v>
      </c>
      <c r="B3146" s="52">
        <f>'[1]Mixed Norm. Gen. Proc.'!AA3143</f>
        <v>-9.0027024699294592E-2</v>
      </c>
      <c r="C3146" s="57">
        <f t="shared" si="722"/>
        <v>1.3232011976404555E-14</v>
      </c>
      <c r="D3146" s="39">
        <f t="shared" ca="1" si="717"/>
        <v>1.6927474874592219E-2</v>
      </c>
      <c r="E3146" s="70">
        <f t="shared" ca="1" si="718"/>
        <v>1.6927474874592219E-2</v>
      </c>
      <c r="F3146" s="67">
        <f t="shared" si="719"/>
        <v>1.3232011976404555E-14</v>
      </c>
      <c r="G3146" s="68">
        <f t="shared" si="720"/>
        <v>1.3893612575224783E-14</v>
      </c>
      <c r="H3146" s="68">
        <f t="shared" si="721"/>
        <v>1.2570411377584327E-14</v>
      </c>
      <c r="I3146" s="69">
        <f t="shared" si="729"/>
        <v>6.4613480891157196E-15</v>
      </c>
      <c r="J3146" s="55">
        <f t="shared" ca="1" si="723"/>
        <v>6.588053481620902E-3</v>
      </c>
      <c r="K3146" s="61">
        <f t="shared" ca="1" si="724"/>
        <v>-11344676045325.861</v>
      </c>
      <c r="L3146" s="61">
        <f t="shared" ca="1" si="725"/>
        <v>-11344676045325.861</v>
      </c>
      <c r="M3146" s="71">
        <f t="shared" ca="1" si="726"/>
        <v>0</v>
      </c>
      <c r="N3146" s="64">
        <f t="shared" ca="1" si="727"/>
        <v>13244242988991.729</v>
      </c>
      <c r="O3146" s="65">
        <f t="shared" ca="1" si="728"/>
        <v>13244242988991.729</v>
      </c>
      <c r="P3146" s="62">
        <f t="shared" ca="1" si="730"/>
        <v>1.2537591383378957E-14</v>
      </c>
    </row>
    <row r="3147" spans="1:16" x14ac:dyDescent="0.3">
      <c r="A3147" s="42">
        <v>3136</v>
      </c>
      <c r="B3147" s="52">
        <f>'[1]Mixed Norm. Gen. Proc.'!AA3144</f>
        <v>0.20735584463901985</v>
      </c>
      <c r="C3147" s="57">
        <f t="shared" si="722"/>
        <v>1.5975746996045548E-14</v>
      </c>
      <c r="D3147" s="39">
        <f t="shared" ca="1" si="717"/>
        <v>-1.1379624157362872E-2</v>
      </c>
      <c r="E3147" s="70">
        <f t="shared" ca="1" si="718"/>
        <v>5.0000000000000001E-3</v>
      </c>
      <c r="F3147" s="67">
        <f t="shared" si="719"/>
        <v>1.5975746996045548E-14</v>
      </c>
      <c r="G3147" s="68">
        <f t="shared" si="720"/>
        <v>1.6774534345847828E-14</v>
      </c>
      <c r="H3147" s="68">
        <f t="shared" si="721"/>
        <v>1.5176959646243269E-14</v>
      </c>
      <c r="I3147" s="69">
        <f t="shared" si="729"/>
        <v>6.3045851341309027E-15</v>
      </c>
      <c r="J3147" s="55">
        <f t="shared" ca="1" si="723"/>
        <v>6.6713457513315789E-3</v>
      </c>
      <c r="K3147" s="61">
        <f t="shared" ca="1" si="724"/>
        <v>-11618438030523.287</v>
      </c>
      <c r="L3147" s="61">
        <f t="shared" ca="1" si="725"/>
        <v>-11618438030523.287</v>
      </c>
      <c r="M3147" s="71">
        <f t="shared" ca="1" si="726"/>
        <v>0</v>
      </c>
      <c r="N3147" s="64">
        <f t="shared" ca="1" si="727"/>
        <v>13581882313427.617</v>
      </c>
      <c r="O3147" s="65">
        <f t="shared" ca="1" si="728"/>
        <v>13581882313427.617</v>
      </c>
      <c r="P3147" s="62">
        <f t="shared" ca="1" si="730"/>
        <v>1.5136833916128985E-14</v>
      </c>
    </row>
    <row r="3148" spans="1:16" x14ac:dyDescent="0.3">
      <c r="A3148" s="42">
        <v>3137</v>
      </c>
      <c r="B3148" s="52">
        <f>'[1]Mixed Norm. Gen. Proc.'!AA3145</f>
        <v>2.3801467752409405E-2</v>
      </c>
      <c r="C3148" s="57">
        <f t="shared" si="722"/>
        <v>1.635599322299258E-14</v>
      </c>
      <c r="D3148" s="39">
        <f t="shared" ref="D3148:D3211" ca="1" si="731">(SQRT(-2*LN(RAND()))*COS(2*PI()*RAND())+$D$2)/100</f>
        <v>-7.8612231156596594E-3</v>
      </c>
      <c r="E3148" s="70">
        <f t="shared" ref="E3148:E3211" ca="1" si="732">IF(D3148&lt;0.005, 0.005, D3148)</f>
        <v>5.0000000000000001E-3</v>
      </c>
      <c r="F3148" s="67">
        <f t="shared" ref="F3148:F3211" si="733">C3148</f>
        <v>1.635599322299258E-14</v>
      </c>
      <c r="G3148" s="68">
        <f t="shared" ref="G3148:G3211" si="734">F3148*(1+$G$4)</f>
        <v>1.717379288414221E-14</v>
      </c>
      <c r="H3148" s="68">
        <f t="shared" ref="H3148:H3211" si="735">F3148*(1-$G$4)</f>
        <v>1.5538193561842949E-14</v>
      </c>
      <c r="I3148" s="69">
        <f t="shared" si="729"/>
        <v>6.2600767803564669E-15</v>
      </c>
      <c r="J3148" s="55">
        <f t="shared" ca="1" si="723"/>
        <v>6.6713457513315798E-3</v>
      </c>
      <c r="K3148" s="61">
        <f t="shared" ca="1" si="724"/>
        <v>-11701043654753.258</v>
      </c>
      <c r="L3148" s="61">
        <f t="shared" ca="1" si="725"/>
        <v>-11701043654753.258</v>
      </c>
      <c r="M3148" s="71">
        <f t="shared" ca="1" si="726"/>
        <v>0</v>
      </c>
      <c r="N3148" s="64">
        <f t="shared" ca="1" si="727"/>
        <v>13678447778059.885</v>
      </c>
      <c r="O3148" s="65">
        <f t="shared" ca="1" si="728"/>
        <v>13678447778059.885</v>
      </c>
      <c r="P3148" s="62">
        <f t="shared" ca="1" si="730"/>
        <v>1.5497112780457308E-14</v>
      </c>
    </row>
    <row r="3149" spans="1:16" x14ac:dyDescent="0.3">
      <c r="A3149" s="42">
        <v>3138</v>
      </c>
      <c r="B3149" s="52">
        <f>'[1]Mixed Norm. Gen. Proc.'!AA3146</f>
        <v>-0.14201982375793581</v>
      </c>
      <c r="C3149" s="57">
        <f t="shared" ref="C3149:C3212" si="736">C3148*(1+B3149)</f>
        <v>1.4033117948077181E-14</v>
      </c>
      <c r="D3149" s="39">
        <f t="shared" ca="1" si="731"/>
        <v>-1.0950872968997296E-3</v>
      </c>
      <c r="E3149" s="70">
        <f t="shared" ca="1" si="732"/>
        <v>5.0000000000000001E-3</v>
      </c>
      <c r="F3149" s="67">
        <f t="shared" si="733"/>
        <v>1.4033117948077181E-14</v>
      </c>
      <c r="G3149" s="68">
        <f t="shared" si="734"/>
        <v>1.473477384548104E-14</v>
      </c>
      <c r="H3149" s="68">
        <f t="shared" si="735"/>
        <v>1.3331462050673321E-14</v>
      </c>
      <c r="I3149" s="69">
        <f t="shared" si="729"/>
        <v>6.2240481220063101E-15</v>
      </c>
      <c r="J3149" s="55">
        <f t="shared" ca="1" si="723"/>
        <v>6.6713457513315789E-3</v>
      </c>
      <c r="K3149" s="61">
        <f t="shared" ca="1" si="724"/>
        <v>-11768776566824.848</v>
      </c>
      <c r="L3149" s="61">
        <f t="shared" ca="1" si="725"/>
        <v>-11768776566824.848</v>
      </c>
      <c r="M3149" s="71">
        <f t="shared" ca="1" si="726"/>
        <v>0</v>
      </c>
      <c r="N3149" s="64">
        <f t="shared" ca="1" si="727"/>
        <v>13757627134018.547</v>
      </c>
      <c r="O3149" s="65">
        <f t="shared" ca="1" si="728"/>
        <v>13757627134018.547</v>
      </c>
      <c r="P3149" s="62">
        <f t="shared" ca="1" si="730"/>
        <v>1.3296215554619908E-14</v>
      </c>
    </row>
    <row r="3150" spans="1:16" x14ac:dyDescent="0.3">
      <c r="A3150" s="42">
        <v>3139</v>
      </c>
      <c r="B3150" s="52">
        <f>'[1]Mixed Norm. Gen. Proc.'!AA3147</f>
        <v>-0.17092227250086967</v>
      </c>
      <c r="C3150" s="57">
        <f t="shared" si="736"/>
        <v>1.1634545538119088E-14</v>
      </c>
      <c r="D3150" s="39">
        <f t="shared" ca="1" si="731"/>
        <v>-2.0320574253378246E-2</v>
      </c>
      <c r="E3150" s="70">
        <f t="shared" ca="1" si="732"/>
        <v>5.0000000000000001E-3</v>
      </c>
      <c r="F3150" s="67">
        <f t="shared" si="733"/>
        <v>1.1634545538119088E-14</v>
      </c>
      <c r="G3150" s="68">
        <f t="shared" si="734"/>
        <v>1.2216272815025043E-14</v>
      </c>
      <c r="H3150" s="68">
        <f t="shared" si="735"/>
        <v>1.1052818261213132E-14</v>
      </c>
      <c r="I3150" s="69">
        <f t="shared" si="729"/>
        <v>6.1891747565802827E-15</v>
      </c>
      <c r="J3150" s="55">
        <f t="shared" ca="1" si="723"/>
        <v>6.6713457513315798E-3</v>
      </c>
      <c r="K3150" s="61">
        <f t="shared" ca="1" si="724"/>
        <v>-11835088613579.703</v>
      </c>
      <c r="L3150" s="61">
        <f t="shared" ca="1" si="725"/>
        <v>-11835088613579.703</v>
      </c>
      <c r="M3150" s="71">
        <f t="shared" ca="1" si="726"/>
        <v>0</v>
      </c>
      <c r="N3150" s="64">
        <f t="shared" ca="1" si="727"/>
        <v>13835145507195.771</v>
      </c>
      <c r="O3150" s="65">
        <f t="shared" ca="1" si="728"/>
        <v>13835145507195.771</v>
      </c>
      <c r="P3150" s="62">
        <f t="shared" ca="1" si="730"/>
        <v>1.1023596176362862E-14</v>
      </c>
    </row>
    <row r="3151" spans="1:16" x14ac:dyDescent="0.3">
      <c r="A3151" s="42">
        <v>3140</v>
      </c>
      <c r="B3151" s="52">
        <f>'[1]Mixed Norm. Gen. Proc.'!AA3148</f>
        <v>-0.12032367818362383</v>
      </c>
      <c r="C3151" s="57">
        <f t="shared" si="736"/>
        <v>1.0234634224977729E-14</v>
      </c>
      <c r="D3151" s="39">
        <f t="shared" ca="1" si="731"/>
        <v>7.6005427833666364E-4</v>
      </c>
      <c r="E3151" s="70">
        <f t="shared" ca="1" si="732"/>
        <v>5.0000000000000001E-3</v>
      </c>
      <c r="F3151" s="67">
        <f t="shared" si="733"/>
        <v>1.0234634224977729E-14</v>
      </c>
      <c r="G3151" s="68">
        <f t="shared" si="734"/>
        <v>1.0746365936226616E-14</v>
      </c>
      <c r="H3151" s="68">
        <f t="shared" si="735"/>
        <v>9.7229025137288428E-15</v>
      </c>
      <c r="I3151" s="69">
        <f t="shared" si="729"/>
        <v>6.1363975917223284E-15</v>
      </c>
      <c r="J3151" s="55">
        <f t="shared" ca="1" si="723"/>
        <v>6.6713457513315789E-3</v>
      </c>
      <c r="K3151" s="61">
        <f t="shared" ca="1" si="724"/>
        <v>-11936878371093.131</v>
      </c>
      <c r="L3151" s="61">
        <f t="shared" ca="1" si="725"/>
        <v>-11936878371093.131</v>
      </c>
      <c r="M3151" s="71">
        <f t="shared" ca="1" si="726"/>
        <v>0</v>
      </c>
      <c r="N3151" s="64">
        <f t="shared" ca="1" si="727"/>
        <v>13954137105173.664</v>
      </c>
      <c r="O3151" s="65">
        <f t="shared" ca="1" si="728"/>
        <v>13954137105173.664</v>
      </c>
      <c r="P3151" s="62">
        <f t="shared" ca="1" si="730"/>
        <v>9.6971965376119497E-15</v>
      </c>
    </row>
    <row r="3152" spans="1:16" x14ac:dyDescent="0.3">
      <c r="A3152" s="42">
        <v>3141</v>
      </c>
      <c r="B3152" s="52">
        <f>'[1]Mixed Norm. Gen. Proc.'!AA3149</f>
        <v>-6.7309625608249754E-2</v>
      </c>
      <c r="C3152" s="57">
        <f t="shared" si="736"/>
        <v>9.5457448270570995E-15</v>
      </c>
      <c r="D3152" s="39">
        <f t="shared" ca="1" si="731"/>
        <v>-6.1462863638632008E-3</v>
      </c>
      <c r="E3152" s="70">
        <f t="shared" ca="1" si="732"/>
        <v>5.0000000000000001E-3</v>
      </c>
      <c r="F3152" s="67">
        <f t="shared" si="733"/>
        <v>9.5457448270570995E-15</v>
      </c>
      <c r="G3152" s="68">
        <f t="shared" si="734"/>
        <v>1.0023032068409954E-14</v>
      </c>
      <c r="H3152" s="68">
        <f t="shared" si="735"/>
        <v>9.0684575857042448E-15</v>
      </c>
      <c r="I3152" s="69">
        <f t="shared" si="729"/>
        <v>6.0779153605763402E-15</v>
      </c>
      <c r="J3152" s="55">
        <f t="shared" ca="1" si="723"/>
        <v>6.6713457513315798E-3</v>
      </c>
      <c r="K3152" s="61">
        <f t="shared" ca="1" si="724"/>
        <v>-12051736054796.289</v>
      </c>
      <c r="L3152" s="61">
        <f t="shared" ca="1" si="725"/>
        <v>-12051736054796.289</v>
      </c>
      <c r="M3152" s="71">
        <f t="shared" ca="1" si="726"/>
        <v>0</v>
      </c>
      <c r="N3152" s="64">
        <f t="shared" ca="1" si="727"/>
        <v>14088405028172.547</v>
      </c>
      <c r="O3152" s="65">
        <f t="shared" ca="1" si="728"/>
        <v>14088405028172.547</v>
      </c>
      <c r="P3152" s="62">
        <f t="shared" ca="1" si="730"/>
        <v>9.0444818692156745E-15</v>
      </c>
    </row>
    <row r="3153" spans="1:16" x14ac:dyDescent="0.3">
      <c r="A3153" s="42">
        <v>3142</v>
      </c>
      <c r="B3153" s="52">
        <f>'[1]Mixed Norm. Gen. Proc.'!AA3150</f>
        <v>-0.31471293136149942</v>
      </c>
      <c r="C3153" s="57">
        <f t="shared" si="736"/>
        <v>6.5415754905050912E-15</v>
      </c>
      <c r="D3153" s="39">
        <f t="shared" ca="1" si="731"/>
        <v>6.8788069565249663E-3</v>
      </c>
      <c r="E3153" s="70">
        <f t="shared" ca="1" si="732"/>
        <v>6.8788069565249663E-3</v>
      </c>
      <c r="F3153" s="67">
        <f t="shared" si="733"/>
        <v>6.5415754905050912E-15</v>
      </c>
      <c r="G3153" s="68">
        <f t="shared" si="734"/>
        <v>6.868654265030346E-15</v>
      </c>
      <c r="H3153" s="68">
        <f t="shared" si="735"/>
        <v>6.2144967159798363E-15</v>
      </c>
      <c r="I3153" s="69">
        <f t="shared" si="729"/>
        <v>5.9988228266850536E-15</v>
      </c>
      <c r="J3153" s="55">
        <f t="shared" ca="1" si="723"/>
        <v>6.6713457513315789E-3</v>
      </c>
      <c r="K3153" s="61">
        <f t="shared" ca="1" si="724"/>
        <v>-12210634286983.24</v>
      </c>
      <c r="L3153" s="61">
        <f t="shared" ca="1" si="725"/>
        <v>-12210634286983.24</v>
      </c>
      <c r="M3153" s="71">
        <f t="shared" ca="1" si="726"/>
        <v>0</v>
      </c>
      <c r="N3153" s="64">
        <f t="shared" ca="1" si="727"/>
        <v>14274156080397.014</v>
      </c>
      <c r="O3153" s="65">
        <f t="shared" ca="1" si="728"/>
        <v>14274156080397.014</v>
      </c>
      <c r="P3153" s="62">
        <f t="shared" ca="1" si="730"/>
        <v>6.1980664675088767E-15</v>
      </c>
    </row>
    <row r="3154" spans="1:16" x14ac:dyDescent="0.3">
      <c r="A3154" s="42">
        <v>3143</v>
      </c>
      <c r="B3154" s="52">
        <f>'[1]Mixed Norm. Gen. Proc.'!AA3151</f>
        <v>-2.4433941378203067E-2</v>
      </c>
      <c r="C3154" s="57">
        <f t="shared" si="736"/>
        <v>6.3817390184489997E-15</v>
      </c>
      <c r="D3154" s="39">
        <f t="shared" ca="1" si="731"/>
        <v>7.450955910859829E-3</v>
      </c>
      <c r="E3154" s="70">
        <f t="shared" ca="1" si="732"/>
        <v>7.450955910859829E-3</v>
      </c>
      <c r="F3154" s="67">
        <f t="shared" si="733"/>
        <v>6.3817390184489997E-15</v>
      </c>
      <c r="G3154" s="68">
        <f t="shared" si="734"/>
        <v>6.7008259693714502E-15</v>
      </c>
      <c r="H3154" s="68">
        <f t="shared" si="735"/>
        <v>6.0626520675265492E-15</v>
      </c>
      <c r="I3154" s="69">
        <f t="shared" si="729"/>
        <v>5.9002598701613364E-15</v>
      </c>
      <c r="J3154" s="55">
        <f t="shared" ca="1" si="723"/>
        <v>6.6012026304243304E-3</v>
      </c>
      <c r="K3154" s="61">
        <f t="shared" ca="1" si="724"/>
        <v>-12422099926919.941</v>
      </c>
      <c r="L3154" s="61">
        <f t="shared" ca="1" si="725"/>
        <v>-12422099926919.941</v>
      </c>
      <c r="M3154" s="71">
        <f t="shared" ca="1" si="726"/>
        <v>0</v>
      </c>
      <c r="N3154" s="64">
        <f t="shared" ca="1" si="727"/>
        <v>14505114892766.486</v>
      </c>
      <c r="O3154" s="65">
        <f t="shared" ca="1" si="728"/>
        <v>14505114892766.486</v>
      </c>
      <c r="P3154" s="62">
        <f t="shared" ca="1" si="730"/>
        <v>6.0467915822955516E-15</v>
      </c>
    </row>
    <row r="3155" spans="1:16" x14ac:dyDescent="0.3">
      <c r="A3155" s="42">
        <v>3144</v>
      </c>
      <c r="B3155" s="52">
        <f>'[1]Mixed Norm. Gen. Proc.'!AA3152</f>
        <v>3.7190673272133476E-2</v>
      </c>
      <c r="C3155" s="57">
        <f t="shared" si="736"/>
        <v>6.6190801891921617E-15</v>
      </c>
      <c r="D3155" s="39">
        <f t="shared" ca="1" si="731"/>
        <v>-3.3420297411059334E-3</v>
      </c>
      <c r="E3155" s="70">
        <f t="shared" ca="1" si="732"/>
        <v>5.0000000000000001E-3</v>
      </c>
      <c r="F3155" s="67">
        <f t="shared" si="733"/>
        <v>6.6190801891921617E-15</v>
      </c>
      <c r="G3155" s="68">
        <f t="shared" si="734"/>
        <v>6.9500341986517703E-15</v>
      </c>
      <c r="H3155" s="68">
        <f t="shared" si="735"/>
        <v>6.2881261797325531E-15</v>
      </c>
      <c r="I3155" s="69">
        <f t="shared" si="729"/>
        <v>5.8612115586207589E-15</v>
      </c>
      <c r="J3155" s="55">
        <f t="shared" ca="1" si="723"/>
        <v>6.6259597608370547E-3</v>
      </c>
      <c r="K3155" s="61">
        <f t="shared" ca="1" si="724"/>
        <v>-12502197104267.961</v>
      </c>
      <c r="L3155" s="61">
        <f t="shared" ca="1" si="725"/>
        <v>-12502197104267.961</v>
      </c>
      <c r="M3155" s="71">
        <f t="shared" ca="1" si="726"/>
        <v>0</v>
      </c>
      <c r="N3155" s="64">
        <f t="shared" ca="1" si="727"/>
        <v>14604411047783.795</v>
      </c>
      <c r="O3155" s="65">
        <f t="shared" ca="1" si="728"/>
        <v>14604411047783.795</v>
      </c>
      <c r="P3155" s="62">
        <f t="shared" ca="1" si="730"/>
        <v>6.2716142181179508E-15</v>
      </c>
    </row>
    <row r="3156" spans="1:16" x14ac:dyDescent="0.3">
      <c r="A3156" s="42">
        <v>3145</v>
      </c>
      <c r="B3156" s="52">
        <f>'[1]Mixed Norm. Gen. Proc.'!AA3153</f>
        <v>-0.46184962168103472</v>
      </c>
      <c r="C3156" s="57">
        <f t="shared" si="736"/>
        <v>3.5620605079373299E-15</v>
      </c>
      <c r="D3156" s="39">
        <f t="shared" ca="1" si="731"/>
        <v>8.2209341454586669E-3</v>
      </c>
      <c r="E3156" s="70">
        <f t="shared" ca="1" si="732"/>
        <v>8.2209341454586669E-3</v>
      </c>
      <c r="F3156" s="67">
        <f t="shared" si="733"/>
        <v>3.5620605079373299E-15</v>
      </c>
      <c r="G3156" s="68">
        <f t="shared" si="734"/>
        <v>3.7401635333341969E-15</v>
      </c>
      <c r="H3156" s="68">
        <f t="shared" si="735"/>
        <v>3.3839574825404634E-15</v>
      </c>
      <c r="I3156" s="69">
        <f t="shared" si="729"/>
        <v>5.858406267572165E-15</v>
      </c>
      <c r="J3156" s="55">
        <f t="shared" ca="1" si="723"/>
        <v>6.6259597608370538E-3</v>
      </c>
      <c r="K3156" s="61">
        <f t="shared" ca="1" si="724"/>
        <v>-12508183766855.477</v>
      </c>
      <c r="L3156" s="61">
        <f t="shared" ca="1" si="725"/>
        <v>-12508183766855.477</v>
      </c>
      <c r="M3156" s="71">
        <f t="shared" ca="1" si="726"/>
        <v>0</v>
      </c>
      <c r="N3156" s="64">
        <f t="shared" ca="1" si="727"/>
        <v>14611404353080.625</v>
      </c>
      <c r="O3156" s="65">
        <f t="shared" ca="1" si="728"/>
        <v>14611404353080.625</v>
      </c>
      <c r="P3156" s="62">
        <f t="shared" ca="1" si="730"/>
        <v>3.375071564150777E-15</v>
      </c>
    </row>
    <row r="3157" spans="1:16" x14ac:dyDescent="0.3">
      <c r="A3157" s="42">
        <v>3146</v>
      </c>
      <c r="B3157" s="52">
        <f>'[1]Mixed Norm. Gen. Proc.'!AA3154</f>
        <v>-0.17531261122198588</v>
      </c>
      <c r="C3157" s="57">
        <f t="shared" si="736"/>
        <v>2.9375863789601235E-15</v>
      </c>
      <c r="D3157" s="39">
        <f t="shared" ca="1" si="731"/>
        <v>-2.0801049392463585E-4</v>
      </c>
      <c r="E3157" s="70">
        <f t="shared" ca="1" si="732"/>
        <v>5.0000000000000001E-3</v>
      </c>
      <c r="F3157" s="67">
        <f t="shared" si="733"/>
        <v>2.9375863789601235E-15</v>
      </c>
      <c r="G3157" s="68">
        <f t="shared" si="734"/>
        <v>3.0844656979081296E-15</v>
      </c>
      <c r="H3157" s="68">
        <f t="shared" si="735"/>
        <v>2.7907070600121174E-15</v>
      </c>
      <c r="I3157" s="69">
        <f t="shared" si="729"/>
        <v>5.8769146904241747E-15</v>
      </c>
      <c r="J3157" s="55">
        <f t="shared" ca="1" si="723"/>
        <v>6.5883254111988579E-3</v>
      </c>
      <c r="K3157" s="61">
        <f t="shared" ca="1" si="724"/>
        <v>-12472825189551.898</v>
      </c>
      <c r="L3157" s="61">
        <f t="shared" ca="1" si="725"/>
        <v>-12472825189551.898</v>
      </c>
      <c r="M3157" s="71">
        <f t="shared" ca="1" si="726"/>
        <v>0</v>
      </c>
      <c r="N3157" s="64">
        <f t="shared" ca="1" si="727"/>
        <v>14561354032869.604</v>
      </c>
      <c r="O3157" s="65">
        <f t="shared" ca="1" si="728"/>
        <v>14561354032869.604</v>
      </c>
      <c r="P3157" s="62">
        <f t="shared" ca="1" si="730"/>
        <v>2.7834205232097678E-15</v>
      </c>
    </row>
    <row r="3158" spans="1:16" x14ac:dyDescent="0.3">
      <c r="A3158" s="42">
        <v>3147</v>
      </c>
      <c r="B3158" s="52">
        <f>'[1]Mixed Norm. Gen. Proc.'!AA3155</f>
        <v>-4.6127966468168732E-2</v>
      </c>
      <c r="C3158" s="57">
        <f t="shared" si="736"/>
        <v>2.8020814929741016E-15</v>
      </c>
      <c r="D3158" s="39">
        <f t="shared" ca="1" si="731"/>
        <v>-1.3147551615846086E-2</v>
      </c>
      <c r="E3158" s="70">
        <f t="shared" ca="1" si="732"/>
        <v>5.0000000000000001E-3</v>
      </c>
      <c r="F3158" s="67">
        <f t="shared" si="733"/>
        <v>2.8020814929741016E-15</v>
      </c>
      <c r="G3158" s="68">
        <f t="shared" si="734"/>
        <v>2.9421855676228069E-15</v>
      </c>
      <c r="H3158" s="68">
        <f t="shared" si="735"/>
        <v>2.6619774183253962E-15</v>
      </c>
      <c r="I3158" s="69">
        <f t="shared" si="729"/>
        <v>5.9063072116490814E-15</v>
      </c>
      <c r="J3158" s="55">
        <f t="shared" ca="1" si="723"/>
        <v>6.5883254111988596E-3</v>
      </c>
      <c r="K3158" s="61">
        <f t="shared" ca="1" si="724"/>
        <v>-12410754632437.088</v>
      </c>
      <c r="L3158" s="61">
        <f t="shared" ca="1" si="725"/>
        <v>-12410754632437.088</v>
      </c>
      <c r="M3158" s="71">
        <f t="shared" ca="1" si="726"/>
        <v>0</v>
      </c>
      <c r="N3158" s="64">
        <f t="shared" ca="1" si="727"/>
        <v>14488889988562.863</v>
      </c>
      <c r="O3158" s="65">
        <f t="shared" ca="1" si="728"/>
        <v>14488889988562.863</v>
      </c>
      <c r="P3158" s="62">
        <f t="shared" ca="1" si="730"/>
        <v>2.6550269946483347E-15</v>
      </c>
    </row>
    <row r="3159" spans="1:16" x14ac:dyDescent="0.3">
      <c r="A3159" s="42">
        <v>3148</v>
      </c>
      <c r="B3159" s="52">
        <f>'[1]Mixed Norm. Gen. Proc.'!AA3156</f>
        <v>-8.8200742497027057E-2</v>
      </c>
      <c r="C3159" s="57">
        <f t="shared" si="736"/>
        <v>2.5549358247566076E-15</v>
      </c>
      <c r="D3159" s="39">
        <f t="shared" ca="1" si="731"/>
        <v>-6.5479029376945905E-5</v>
      </c>
      <c r="E3159" s="70">
        <f t="shared" ca="1" si="732"/>
        <v>5.0000000000000001E-3</v>
      </c>
      <c r="F3159" s="67">
        <f t="shared" si="733"/>
        <v>2.5549358247566076E-15</v>
      </c>
      <c r="G3159" s="68">
        <f t="shared" si="734"/>
        <v>2.682682615994438E-15</v>
      </c>
      <c r="H3159" s="68">
        <f t="shared" si="735"/>
        <v>2.4271890335187773E-15</v>
      </c>
      <c r="I3159" s="69">
        <f t="shared" si="729"/>
        <v>5.9302706836413708E-15</v>
      </c>
      <c r="J3159" s="55">
        <f t="shared" ca="1" si="723"/>
        <v>6.5883254111988579E-3</v>
      </c>
      <c r="K3159" s="61">
        <f t="shared" ca="1" si="724"/>
        <v>-12360604346404.113</v>
      </c>
      <c r="L3159" s="61">
        <f t="shared" ca="1" si="725"/>
        <v>-12360604346404.113</v>
      </c>
      <c r="M3159" s="71">
        <f t="shared" ca="1" si="726"/>
        <v>0</v>
      </c>
      <c r="N3159" s="64">
        <f t="shared" ca="1" si="727"/>
        <v>14430342221021.934</v>
      </c>
      <c r="O3159" s="65">
        <f t="shared" ca="1" si="728"/>
        <v>14430342221021.934</v>
      </c>
      <c r="P3159" s="62">
        <f t="shared" ca="1" si="730"/>
        <v>2.4208516423707013E-15</v>
      </c>
    </row>
    <row r="3160" spans="1:16" x14ac:dyDescent="0.3">
      <c r="A3160" s="42">
        <v>3149</v>
      </c>
      <c r="B3160" s="52">
        <f>'[1]Mixed Norm. Gen. Proc.'!AA3157</f>
        <v>-2.3749657228323943E-2</v>
      </c>
      <c r="C3160" s="57">
        <f t="shared" si="736"/>
        <v>2.4942569746782731E-15</v>
      </c>
      <c r="D3160" s="39">
        <f t="shared" ca="1" si="731"/>
        <v>5.4098426432853544E-3</v>
      </c>
      <c r="E3160" s="70">
        <f t="shared" ca="1" si="732"/>
        <v>5.4098426432853544E-3</v>
      </c>
      <c r="F3160" s="67">
        <f t="shared" si="733"/>
        <v>2.4942569746782731E-15</v>
      </c>
      <c r="G3160" s="68">
        <f t="shared" si="734"/>
        <v>2.6189698234121868E-15</v>
      </c>
      <c r="H3160" s="68">
        <f t="shared" si="735"/>
        <v>2.3695441259443595E-15</v>
      </c>
      <c r="I3160" s="69">
        <f t="shared" si="729"/>
        <v>5.9444723527285907E-15</v>
      </c>
      <c r="J3160" s="55">
        <f t="shared" ca="1" si="723"/>
        <v>6.5883254111988579E-3</v>
      </c>
      <c r="K3160" s="61">
        <f t="shared" ca="1" si="724"/>
        <v>-12331074187589.383</v>
      </c>
      <c r="L3160" s="61">
        <f t="shared" ca="1" si="725"/>
        <v>-12331074187589.383</v>
      </c>
      <c r="M3160" s="71">
        <f t="shared" ca="1" si="726"/>
        <v>0</v>
      </c>
      <c r="N3160" s="64">
        <f t="shared" ca="1" si="727"/>
        <v>14395867345393.281</v>
      </c>
      <c r="O3160" s="65">
        <f t="shared" ca="1" si="728"/>
        <v>14395867345393.281</v>
      </c>
      <c r="P3160" s="62">
        <f t="shared" ca="1" si="730"/>
        <v>2.3633572456637723E-15</v>
      </c>
    </row>
    <row r="3161" spans="1:16" x14ac:dyDescent="0.3">
      <c r="A3161" s="42">
        <v>3150</v>
      </c>
      <c r="B3161" s="52">
        <f>'[1]Mixed Norm. Gen. Proc.'!AA3158</f>
        <v>0.13444281834910554</v>
      </c>
      <c r="C3161" s="57">
        <f t="shared" si="736"/>
        <v>2.8295919120409338E-15</v>
      </c>
      <c r="D3161" s="39">
        <f t="shared" ca="1" si="731"/>
        <v>7.4673416040982902E-3</v>
      </c>
      <c r="E3161" s="70">
        <f t="shared" ca="1" si="732"/>
        <v>7.4673416040982902E-3</v>
      </c>
      <c r="F3161" s="67">
        <f t="shared" si="733"/>
        <v>2.8295919120409338E-15</v>
      </c>
      <c r="G3161" s="68">
        <f t="shared" si="734"/>
        <v>2.9710715076429807E-15</v>
      </c>
      <c r="H3161" s="68">
        <f t="shared" si="735"/>
        <v>2.6881123164388868E-15</v>
      </c>
      <c r="I3161" s="69">
        <f t="shared" si="729"/>
        <v>5.962030758330485E-15</v>
      </c>
      <c r="J3161" s="55">
        <f t="shared" ca="1" si="723"/>
        <v>6.5411475436409523E-3</v>
      </c>
      <c r="K3161" s="61">
        <f t="shared" ca="1" si="724"/>
        <v>-12299743463783.648</v>
      </c>
      <c r="L3161" s="61">
        <f t="shared" ca="1" si="725"/>
        <v>-12299743463783.648</v>
      </c>
      <c r="M3161" s="71">
        <f t="shared" ca="1" si="726"/>
        <v>0</v>
      </c>
      <c r="N3161" s="64">
        <f t="shared" ca="1" si="727"/>
        <v>14348486217657.82</v>
      </c>
      <c r="O3161" s="65">
        <f t="shared" ca="1" si="728"/>
        <v>14348486217657.82</v>
      </c>
      <c r="P3161" s="62">
        <f t="shared" ca="1" si="730"/>
        <v>2.6811438487688781E-15</v>
      </c>
    </row>
    <row r="3162" spans="1:16" x14ac:dyDescent="0.3">
      <c r="A3162" s="42">
        <v>3151</v>
      </c>
      <c r="B3162" s="52">
        <f>'[1]Mixed Norm. Gen. Proc.'!AA3159</f>
        <v>-2.2548140017520771E-2</v>
      </c>
      <c r="C3162" s="57">
        <f t="shared" si="736"/>
        <v>2.7657898774157902E-15</v>
      </c>
      <c r="D3162" s="39">
        <f t="shared" ca="1" si="731"/>
        <v>3.9629080237483984E-3</v>
      </c>
      <c r="E3162" s="70">
        <f t="shared" ca="1" si="732"/>
        <v>5.0000000000000001E-3</v>
      </c>
      <c r="F3162" s="67">
        <f t="shared" si="733"/>
        <v>2.7657898774157902E-15</v>
      </c>
      <c r="G3162" s="68">
        <f t="shared" si="734"/>
        <v>2.9040793712865798E-15</v>
      </c>
      <c r="H3162" s="68">
        <f t="shared" si="735"/>
        <v>2.6275003835450006E-15</v>
      </c>
      <c r="I3162" s="69">
        <f t="shared" si="729"/>
        <v>5.9674078810577963E-15</v>
      </c>
      <c r="J3162" s="55">
        <f t="shared" ca="1" si="723"/>
        <v>6.5660701861065922E-3</v>
      </c>
      <c r="K3162" s="61">
        <f t="shared" ca="1" si="724"/>
        <v>-12286029465881.561</v>
      </c>
      <c r="L3162" s="61">
        <f t="shared" ca="1" si="725"/>
        <v>-12286029465881.561</v>
      </c>
      <c r="M3162" s="71">
        <f t="shared" ca="1" si="726"/>
        <v>0</v>
      </c>
      <c r="N3162" s="64">
        <f t="shared" ca="1" si="727"/>
        <v>14338187980378.561</v>
      </c>
      <c r="O3162" s="65">
        <f t="shared" ca="1" si="728"/>
        <v>14338187980378.561</v>
      </c>
      <c r="P3162" s="62">
        <f t="shared" ca="1" si="730"/>
        <v>2.620663123537093E-15</v>
      </c>
    </row>
    <row r="3163" spans="1:16" x14ac:dyDescent="0.3">
      <c r="A3163" s="42">
        <v>3152</v>
      </c>
      <c r="B3163" s="52">
        <f>'[1]Mixed Norm. Gen. Proc.'!AA3160</f>
        <v>0.17285227575005491</v>
      </c>
      <c r="C3163" s="57">
        <f t="shared" si="736"/>
        <v>3.2438629519735754E-15</v>
      </c>
      <c r="D3163" s="39">
        <f t="shared" ca="1" si="731"/>
        <v>3.5290082065946105E-3</v>
      </c>
      <c r="E3163" s="70">
        <f t="shared" ca="1" si="732"/>
        <v>5.0000000000000001E-3</v>
      </c>
      <c r="F3163" s="67">
        <f t="shared" si="733"/>
        <v>3.2438629519735754E-15</v>
      </c>
      <c r="G3163" s="68">
        <f t="shared" si="734"/>
        <v>3.4060560995722543E-15</v>
      </c>
      <c r="H3163" s="68">
        <f t="shared" si="735"/>
        <v>3.0816698043748966E-15</v>
      </c>
      <c r="I3163" s="69">
        <f t="shared" si="729"/>
        <v>5.9671374943385715E-15</v>
      </c>
      <c r="J3163" s="55">
        <f t="shared" ca="1" si="723"/>
        <v>6.5590350423309638E-3</v>
      </c>
      <c r="K3163" s="61">
        <f t="shared" ca="1" si="724"/>
        <v>-12287328866678.525</v>
      </c>
      <c r="L3163" s="61">
        <f t="shared" ca="1" si="725"/>
        <v>-12287328866678.525</v>
      </c>
      <c r="M3163" s="71">
        <f t="shared" ca="1" si="726"/>
        <v>0</v>
      </c>
      <c r="N3163" s="64">
        <f t="shared" ca="1" si="727"/>
        <v>14338094993010.822</v>
      </c>
      <c r="O3163" s="65">
        <f t="shared" ca="1" si="728"/>
        <v>14338094993010.822</v>
      </c>
      <c r="P3163" s="62">
        <f t="shared" ca="1" si="730"/>
        <v>3.0736592892102963E-15</v>
      </c>
    </row>
    <row r="3164" spans="1:16" x14ac:dyDescent="0.3">
      <c r="A3164" s="42">
        <v>3153</v>
      </c>
      <c r="B3164" s="52">
        <f>'[1]Mixed Norm. Gen. Proc.'!AA3161</f>
        <v>-0.22909383532268487</v>
      </c>
      <c r="C3164" s="57">
        <f t="shared" si="736"/>
        <v>2.5007139470447827E-15</v>
      </c>
      <c r="D3164" s="39">
        <f t="shared" ca="1" si="731"/>
        <v>5.0813610290209423E-3</v>
      </c>
      <c r="E3164" s="70">
        <f t="shared" ca="1" si="732"/>
        <v>5.0813610290209423E-3</v>
      </c>
      <c r="F3164" s="67">
        <f t="shared" si="733"/>
        <v>2.5007139470447827E-15</v>
      </c>
      <c r="G3164" s="68">
        <f t="shared" si="734"/>
        <v>2.6257496443970221E-15</v>
      </c>
      <c r="H3164" s="68">
        <f t="shared" si="735"/>
        <v>2.3756782496925433E-15</v>
      </c>
      <c r="I3164" s="69">
        <f t="shared" si="729"/>
        <v>5.9844585821141161E-15</v>
      </c>
      <c r="J3164" s="55">
        <f t="shared" ca="1" si="723"/>
        <v>6.5590350423309638E-3</v>
      </c>
      <c r="K3164" s="61">
        <f t="shared" ca="1" si="724"/>
        <v>-12251765097808.471</v>
      </c>
      <c r="L3164" s="61">
        <f t="shared" ca="1" si="725"/>
        <v>-12251765097808.471</v>
      </c>
      <c r="M3164" s="71">
        <f t="shared" ca="1" si="726"/>
        <v>0</v>
      </c>
      <c r="N3164" s="64">
        <f t="shared" ca="1" si="727"/>
        <v>14296595599456.666</v>
      </c>
      <c r="O3164" s="65">
        <f t="shared" ca="1" si="728"/>
        <v>14296595599456.666</v>
      </c>
      <c r="P3164" s="62">
        <f t="shared" ca="1" si="730"/>
        <v>2.3695028941699119E-15</v>
      </c>
    </row>
    <row r="3165" spans="1:16" x14ac:dyDescent="0.3">
      <c r="A3165" s="42">
        <v>3154</v>
      </c>
      <c r="B3165" s="52">
        <f>'[1]Mixed Norm. Gen. Proc.'!AA3162</f>
        <v>-4.5266095486532182E-2</v>
      </c>
      <c r="C3165" s="57">
        <f t="shared" si="736"/>
        <v>2.3875163907333508E-15</v>
      </c>
      <c r="D3165" s="39">
        <f t="shared" ca="1" si="731"/>
        <v>-7.9553563400147839E-3</v>
      </c>
      <c r="E3165" s="70">
        <f t="shared" ca="1" si="732"/>
        <v>5.0000000000000001E-3</v>
      </c>
      <c r="F3165" s="67">
        <f t="shared" si="733"/>
        <v>2.3875163907333508E-15</v>
      </c>
      <c r="G3165" s="68">
        <f t="shared" si="734"/>
        <v>2.5068922102700184E-15</v>
      </c>
      <c r="H3165" s="68">
        <f t="shared" si="735"/>
        <v>2.2681405711966832E-15</v>
      </c>
      <c r="I3165" s="69">
        <f t="shared" si="729"/>
        <v>6.001265247697546E-15</v>
      </c>
      <c r="J3165" s="55">
        <f t="shared" ca="1" si="723"/>
        <v>6.5598568709069318E-3</v>
      </c>
      <c r="K3165" s="61">
        <f t="shared" ca="1" si="724"/>
        <v>-12217367514361.24</v>
      </c>
      <c r="L3165" s="61">
        <f t="shared" ca="1" si="725"/>
        <v>-12217367514361.24</v>
      </c>
      <c r="M3165" s="71">
        <f t="shared" ca="1" si="726"/>
        <v>0</v>
      </c>
      <c r="N3165" s="64">
        <f t="shared" ca="1" si="727"/>
        <v>14256643957930.256</v>
      </c>
      <c r="O3165" s="65">
        <f t="shared" ca="1" si="728"/>
        <v>14256643957930.256</v>
      </c>
      <c r="P3165" s="62">
        <f t="shared" ca="1" si="730"/>
        <v>2.2622440121381206E-15</v>
      </c>
    </row>
    <row r="3166" spans="1:16" x14ac:dyDescent="0.3">
      <c r="A3166" s="42">
        <v>3155</v>
      </c>
      <c r="B3166" s="52">
        <f>'[1]Mixed Norm. Gen. Proc.'!AA3163</f>
        <v>2.5571685239753852E-2</v>
      </c>
      <c r="C3166" s="57">
        <f t="shared" si="736"/>
        <v>2.448569208381937E-15</v>
      </c>
      <c r="D3166" s="39">
        <f t="shared" ca="1" si="731"/>
        <v>-3.2396542166579457E-3</v>
      </c>
      <c r="E3166" s="70">
        <f t="shared" ca="1" si="732"/>
        <v>5.0000000000000001E-3</v>
      </c>
      <c r="F3166" s="67">
        <f t="shared" si="733"/>
        <v>2.448569208381937E-15</v>
      </c>
      <c r="G3166" s="68">
        <f t="shared" si="734"/>
        <v>2.5709976688010342E-15</v>
      </c>
      <c r="H3166" s="68">
        <f t="shared" si="735"/>
        <v>2.3261407479628399E-15</v>
      </c>
      <c r="I3166" s="69">
        <f t="shared" si="729"/>
        <v>5.990400144700029E-15</v>
      </c>
      <c r="J3166" s="55">
        <f t="shared" ca="1" si="723"/>
        <v>6.5598568709069318E-3</v>
      </c>
      <c r="K3166" s="61">
        <f t="shared" ca="1" si="724"/>
        <v>-12239526794742.451</v>
      </c>
      <c r="L3166" s="61">
        <f t="shared" ca="1" si="725"/>
        <v>-12239526794742.451</v>
      </c>
      <c r="M3166" s="71">
        <f t="shared" ca="1" si="726"/>
        <v>0</v>
      </c>
      <c r="N3166" s="64">
        <f t="shared" ca="1" si="727"/>
        <v>14282501980977.217</v>
      </c>
      <c r="O3166" s="65">
        <f t="shared" ca="1" si="728"/>
        <v>14282501980977.217</v>
      </c>
      <c r="P3166" s="62">
        <f t="shared" ca="1" si="730"/>
        <v>2.3200934039520342E-15</v>
      </c>
    </row>
    <row r="3167" spans="1:16" x14ac:dyDescent="0.3">
      <c r="A3167" s="42">
        <v>3156</v>
      </c>
      <c r="B3167" s="52">
        <f>'[1]Mixed Norm. Gen. Proc.'!AA3164</f>
        <v>4.9733343508970435E-3</v>
      </c>
      <c r="C3167" s="57">
        <f t="shared" si="736"/>
        <v>2.4607467617365319E-15</v>
      </c>
      <c r="D3167" s="39">
        <f t="shared" ca="1" si="731"/>
        <v>1.474724437041923E-2</v>
      </c>
      <c r="E3167" s="70">
        <f t="shared" ca="1" si="732"/>
        <v>1.474724437041923E-2</v>
      </c>
      <c r="F3167" s="67">
        <f t="shared" si="733"/>
        <v>2.4607467617365319E-15</v>
      </c>
      <c r="G3167" s="68">
        <f t="shared" si="734"/>
        <v>2.5837840998233587E-15</v>
      </c>
      <c r="H3167" s="68">
        <f t="shared" si="735"/>
        <v>2.3377094236497052E-15</v>
      </c>
      <c r="I3167" s="69">
        <f t="shared" si="729"/>
        <v>6.0078057744159353E-15</v>
      </c>
      <c r="J3167" s="55">
        <f t="shared" ca="1" si="723"/>
        <v>6.5598568709069318E-3</v>
      </c>
      <c r="K3167" s="61">
        <f t="shared" ca="1" si="724"/>
        <v>-12204066814961.744</v>
      </c>
      <c r="L3167" s="61">
        <f t="shared" ca="1" si="725"/>
        <v>-12204066814961.744</v>
      </c>
      <c r="M3167" s="71">
        <f t="shared" ca="1" si="726"/>
        <v>0</v>
      </c>
      <c r="N3167" s="64">
        <f t="shared" ca="1" si="727"/>
        <v>14241123156455.92</v>
      </c>
      <c r="O3167" s="65">
        <f t="shared" ca="1" si="728"/>
        <v>14241123156455.92</v>
      </c>
      <c r="P3167" s="62">
        <f t="shared" ca="1" si="730"/>
        <v>2.331632004175199E-15</v>
      </c>
    </row>
    <row r="3168" spans="1:16" x14ac:dyDescent="0.3">
      <c r="A3168" s="42">
        <v>3157</v>
      </c>
      <c r="B3168" s="52">
        <f>'[1]Mixed Norm. Gen. Proc.'!AA3165</f>
        <v>0.15408320058322653</v>
      </c>
      <c r="C3168" s="57">
        <f t="shared" si="736"/>
        <v>2.8399064986097071E-15</v>
      </c>
      <c r="D3168" s="39">
        <f t="shared" ca="1" si="731"/>
        <v>8.006729024898079E-3</v>
      </c>
      <c r="E3168" s="70">
        <f t="shared" ca="1" si="732"/>
        <v>8.006729024898079E-3</v>
      </c>
      <c r="F3168" s="67">
        <f t="shared" si="733"/>
        <v>2.8399064986097071E-15</v>
      </c>
      <c r="G3168" s="68">
        <f t="shared" si="734"/>
        <v>2.9819018235401926E-15</v>
      </c>
      <c r="H3168" s="68">
        <f t="shared" si="735"/>
        <v>2.6979111736792215E-15</v>
      </c>
      <c r="I3168" s="69">
        <f t="shared" si="729"/>
        <v>6.0259966844266665E-15</v>
      </c>
      <c r="J3168" s="55">
        <f t="shared" ca="1" si="723"/>
        <v>6.6583138847495504E-3</v>
      </c>
      <c r="K3168" s="61">
        <f t="shared" ca="1" si="724"/>
        <v>-12156933504907.256</v>
      </c>
      <c r="L3168" s="61">
        <f t="shared" ca="1" si="725"/>
        <v>-12156933504907.256</v>
      </c>
      <c r="M3168" s="71">
        <f t="shared" ca="1" si="726"/>
        <v>0</v>
      </c>
      <c r="N3168" s="64">
        <f t="shared" ca="1" si="727"/>
        <v>14208425345423.006</v>
      </c>
      <c r="O3168" s="65">
        <f t="shared" ca="1" si="728"/>
        <v>14208425345423.006</v>
      </c>
      <c r="P3168" s="62">
        <f t="shared" ca="1" si="730"/>
        <v>2.6907921940005788E-15</v>
      </c>
    </row>
    <row r="3169" spans="1:16" x14ac:dyDescent="0.3">
      <c r="A3169" s="42">
        <v>3158</v>
      </c>
      <c r="B3169" s="52">
        <f>'[1]Mixed Norm. Gen. Proc.'!AA3166</f>
        <v>-0.35218136963781277</v>
      </c>
      <c r="C3169" s="57">
        <f t="shared" si="736"/>
        <v>1.8397443382860153E-15</v>
      </c>
      <c r="D3169" s="39">
        <f t="shared" ca="1" si="731"/>
        <v>-2.5889222896144158E-3</v>
      </c>
      <c r="E3169" s="70">
        <f t="shared" ca="1" si="732"/>
        <v>5.0000000000000001E-3</v>
      </c>
      <c r="F3169" s="67">
        <f t="shared" si="733"/>
        <v>1.8397443382860153E-15</v>
      </c>
      <c r="G3169" s="68">
        <f t="shared" si="734"/>
        <v>1.9317315552003163E-15</v>
      </c>
      <c r="H3169" s="68">
        <f t="shared" si="735"/>
        <v>1.7477571213717145E-15</v>
      </c>
      <c r="I3169" s="69">
        <f t="shared" si="729"/>
        <v>6.0470181933435685E-15</v>
      </c>
      <c r="J3169" s="55">
        <f t="shared" ca="1" si="723"/>
        <v>6.6886848850010458E-3</v>
      </c>
      <c r="K3169" s="61">
        <f t="shared" ca="1" si="724"/>
        <v>-12111507972994.826</v>
      </c>
      <c r="L3169" s="61">
        <f t="shared" ca="1" si="725"/>
        <v>-12111507972994.826</v>
      </c>
      <c r="M3169" s="71">
        <f t="shared" ca="1" si="726"/>
        <v>0</v>
      </c>
      <c r="N3169" s="64">
        <f t="shared" ca="1" si="727"/>
        <v>14162195848617.354</v>
      </c>
      <c r="O3169" s="65">
        <f t="shared" ca="1" si="728"/>
        <v>14162195848617.354</v>
      </c>
      <c r="P3169" s="62">
        <f t="shared" ca="1" si="730"/>
        <v>1.7431243054734899E-15</v>
      </c>
    </row>
    <row r="3170" spans="1:16" x14ac:dyDescent="0.3">
      <c r="A3170" s="42">
        <v>3159</v>
      </c>
      <c r="B3170" s="52">
        <f>'[1]Mixed Norm. Gen. Proc.'!AA3167</f>
        <v>9.8094988641763761E-2</v>
      </c>
      <c r="C3170" s="57">
        <f t="shared" si="736"/>
        <v>2.0202140382539311E-15</v>
      </c>
      <c r="D3170" s="39">
        <f t="shared" ca="1" si="731"/>
        <v>-6.6520430075919148E-3</v>
      </c>
      <c r="E3170" s="70">
        <f t="shared" ca="1" si="732"/>
        <v>5.0000000000000001E-3</v>
      </c>
      <c r="F3170" s="67">
        <f t="shared" si="733"/>
        <v>2.0202140382539311E-15</v>
      </c>
      <c r="G3170" s="68">
        <f t="shared" si="734"/>
        <v>2.1212247401666277E-15</v>
      </c>
      <c r="H3170" s="68">
        <f t="shared" si="735"/>
        <v>1.9192033363412346E-15</v>
      </c>
      <c r="I3170" s="69">
        <f t="shared" si="729"/>
        <v>6.0775937877998191E-15</v>
      </c>
      <c r="J3170" s="55">
        <f t="shared" ca="1" si="723"/>
        <v>6.6789759667176297E-3</v>
      </c>
      <c r="K3170" s="61">
        <f t="shared" ca="1" si="724"/>
        <v>-12051582857050.104</v>
      </c>
      <c r="L3170" s="61">
        <f t="shared" ca="1" si="725"/>
        <v>-12051582857050.104</v>
      </c>
      <c r="M3170" s="71">
        <f t="shared" ca="1" si="726"/>
        <v>0</v>
      </c>
      <c r="N3170" s="64">
        <f t="shared" ca="1" si="727"/>
        <v>14089941332134.809</v>
      </c>
      <c r="O3170" s="65">
        <f t="shared" ca="1" si="728"/>
        <v>14089941332134.809</v>
      </c>
      <c r="P3170" s="62">
        <f t="shared" ca="1" si="730"/>
        <v>1.9141234390360682E-15</v>
      </c>
    </row>
    <row r="3171" spans="1:16" x14ac:dyDescent="0.3">
      <c r="A3171" s="42">
        <v>3160</v>
      </c>
      <c r="B3171" s="52">
        <f>'[1]Mixed Norm. Gen. Proc.'!AA3168</f>
        <v>0.27197450580753224</v>
      </c>
      <c r="C3171" s="57">
        <f t="shared" si="736"/>
        <v>2.5696607529334829E-15</v>
      </c>
      <c r="D3171" s="39">
        <f t="shared" ca="1" si="731"/>
        <v>6.2677750409254251E-3</v>
      </c>
      <c r="E3171" s="70">
        <f t="shared" ca="1" si="732"/>
        <v>6.2677750409254251E-3</v>
      </c>
      <c r="F3171" s="67">
        <f t="shared" si="733"/>
        <v>2.5696607529334829E-15</v>
      </c>
      <c r="G3171" s="68">
        <f t="shared" si="734"/>
        <v>2.6981437905801573E-15</v>
      </c>
      <c r="H3171" s="68">
        <f t="shared" si="735"/>
        <v>2.4411777152868085E-15</v>
      </c>
      <c r="I3171" s="69">
        <f t="shared" si="729"/>
        <v>6.1017441086485516E-15</v>
      </c>
      <c r="J3171" s="55">
        <f t="shared" ca="1" si="723"/>
        <v>6.6789759667176297E-3</v>
      </c>
      <c r="K3171" s="61">
        <f t="shared" ca="1" si="724"/>
        <v>-12003883447250.186</v>
      </c>
      <c r="L3171" s="61">
        <f t="shared" ca="1" si="725"/>
        <v>-12003883447250.186</v>
      </c>
      <c r="M3171" s="71">
        <f t="shared" ca="1" si="726"/>
        <v>0</v>
      </c>
      <c r="N3171" s="64">
        <f t="shared" ca="1" si="727"/>
        <v>14034174227213.408</v>
      </c>
      <c r="O3171" s="65">
        <f t="shared" ca="1" si="728"/>
        <v>14034174227213.408</v>
      </c>
      <c r="P3171" s="62">
        <f t="shared" ca="1" si="730"/>
        <v>2.4347162154225164E-15</v>
      </c>
    </row>
    <row r="3172" spans="1:16" x14ac:dyDescent="0.3">
      <c r="A3172" s="42">
        <v>3161</v>
      </c>
      <c r="B3172" s="52">
        <f>'[1]Mixed Norm. Gen. Proc.'!AA3169</f>
        <v>-9.0714768031651419E-2</v>
      </c>
      <c r="C3172" s="57">
        <f t="shared" si="736"/>
        <v>2.3365545738110833E-15</v>
      </c>
      <c r="D3172" s="39">
        <f t="shared" ca="1" si="731"/>
        <v>1.9888405507261109E-3</v>
      </c>
      <c r="E3172" s="70">
        <f t="shared" ca="1" si="732"/>
        <v>5.0000000000000001E-3</v>
      </c>
      <c r="F3172" s="67">
        <f t="shared" si="733"/>
        <v>2.3365545738110833E-15</v>
      </c>
      <c r="G3172" s="68">
        <f t="shared" si="734"/>
        <v>2.4533823025016377E-15</v>
      </c>
      <c r="H3172" s="68">
        <f t="shared" si="735"/>
        <v>2.2197268451205289E-15</v>
      </c>
      <c r="I3172" s="69">
        <f t="shared" si="729"/>
        <v>6.1217668731504169E-15</v>
      </c>
      <c r="J3172" s="55">
        <f t="shared" ca="1" si="723"/>
        <v>6.6413225887777027E-3</v>
      </c>
      <c r="K3172" s="61">
        <f t="shared" ca="1" si="724"/>
        <v>-11968496354393.254</v>
      </c>
      <c r="L3172" s="61">
        <f t="shared" ca="1" si="725"/>
        <v>-11968496354393.254</v>
      </c>
      <c r="M3172" s="71">
        <f t="shared" ca="1" si="726"/>
        <v>0</v>
      </c>
      <c r="N3172" s="64">
        <f t="shared" ca="1" si="727"/>
        <v>13984397362065.277</v>
      </c>
      <c r="O3172" s="65">
        <f t="shared" ca="1" si="728"/>
        <v>13984397362065.277</v>
      </c>
      <c r="P3172" s="62">
        <f t="shared" ca="1" si="730"/>
        <v>2.2138845779278619E-15</v>
      </c>
    </row>
    <row r="3173" spans="1:16" x14ac:dyDescent="0.3">
      <c r="A3173" s="42">
        <v>3162</v>
      </c>
      <c r="B3173" s="52">
        <f>'[1]Mixed Norm. Gen. Proc.'!AA3170</f>
        <v>-3.2884630750567523E-2</v>
      </c>
      <c r="C3173" s="57">
        <f t="shared" si="736"/>
        <v>2.2597178394227561E-15</v>
      </c>
      <c r="D3173" s="39">
        <f t="shared" ca="1" si="731"/>
        <v>-1.2107092954706501E-2</v>
      </c>
      <c r="E3173" s="70">
        <f t="shared" ca="1" si="732"/>
        <v>5.0000000000000001E-3</v>
      </c>
      <c r="F3173" s="67">
        <f t="shared" si="733"/>
        <v>2.2597178394227561E-15</v>
      </c>
      <c r="G3173" s="68">
        <f t="shared" si="734"/>
        <v>2.3727037313938941E-15</v>
      </c>
      <c r="H3173" s="68">
        <f t="shared" si="735"/>
        <v>2.1467319474516181E-15</v>
      </c>
      <c r="I3173" s="69">
        <f t="shared" si="729"/>
        <v>6.1459479618054549E-15</v>
      </c>
      <c r="J3173" s="55">
        <f t="shared" ca="1" si="723"/>
        <v>6.6277683039938761E-3</v>
      </c>
      <c r="K3173" s="61">
        <f t="shared" ca="1" si="724"/>
        <v>-11922795857689.35</v>
      </c>
      <c r="L3173" s="61">
        <f t="shared" ca="1" si="725"/>
        <v>-11922795857689.35</v>
      </c>
      <c r="M3173" s="71">
        <f t="shared" ca="1" si="726"/>
        <v>0</v>
      </c>
      <c r="N3173" s="64">
        <f t="shared" ca="1" si="727"/>
        <v>13927986804833.719</v>
      </c>
      <c r="O3173" s="65">
        <f t="shared" ca="1" si="728"/>
        <v>13927986804833.719</v>
      </c>
      <c r="P3173" s="62">
        <f t="shared" ca="1" si="730"/>
        <v>2.1410933172926629E-15</v>
      </c>
    </row>
    <row r="3174" spans="1:16" x14ac:dyDescent="0.3">
      <c r="A3174" s="42">
        <v>3163</v>
      </c>
      <c r="B3174" s="52">
        <f>'[1]Mixed Norm. Gen. Proc.'!AA3171</f>
        <v>-2.6044105059489828E-2</v>
      </c>
      <c r="C3174" s="57">
        <f t="shared" si="736"/>
        <v>2.2008655106080266E-15</v>
      </c>
      <c r="D3174" s="39">
        <f t="shared" ca="1" si="731"/>
        <v>7.0275886386503769E-3</v>
      </c>
      <c r="E3174" s="70">
        <f t="shared" ca="1" si="732"/>
        <v>7.0275886386503769E-3</v>
      </c>
      <c r="F3174" s="67">
        <f t="shared" si="733"/>
        <v>2.2008655106080266E-15</v>
      </c>
      <c r="G3174" s="68">
        <f t="shared" si="734"/>
        <v>2.3109087861384282E-15</v>
      </c>
      <c r="H3174" s="68">
        <f t="shared" si="735"/>
        <v>2.090822235077625E-15</v>
      </c>
      <c r="I3174" s="69">
        <f t="shared" si="729"/>
        <v>6.1708852459016085E-15</v>
      </c>
      <c r="J3174" s="55">
        <f t="shared" ca="1" si="723"/>
        <v>6.6277683039938761E-3</v>
      </c>
      <c r="K3174" s="61">
        <f t="shared" ca="1" si="724"/>
        <v>-11874614416020.002</v>
      </c>
      <c r="L3174" s="61">
        <f t="shared" ca="1" si="725"/>
        <v>-11874614416020.002</v>
      </c>
      <c r="M3174" s="71">
        <f t="shared" ca="1" si="726"/>
        <v>0</v>
      </c>
      <c r="N3174" s="64">
        <f t="shared" ca="1" si="727"/>
        <v>13871702147122.687</v>
      </c>
      <c r="O3174" s="65">
        <f t="shared" ca="1" si="728"/>
        <v>13871702147122.687</v>
      </c>
      <c r="P3174" s="62">
        <f t="shared" ca="1" si="730"/>
        <v>2.0853304579949213E-15</v>
      </c>
    </row>
    <row r="3175" spans="1:16" x14ac:dyDescent="0.3">
      <c r="A3175" s="42">
        <v>3164</v>
      </c>
      <c r="B3175" s="52">
        <f>'[1]Mixed Norm. Gen. Proc.'!AA3172</f>
        <v>-0.40016120835458519</v>
      </c>
      <c r="C3175" s="57">
        <f t="shared" si="736"/>
        <v>1.3201645084571878E-15</v>
      </c>
      <c r="D3175" s="39">
        <f t="shared" ca="1" si="731"/>
        <v>2.8905434853724839E-4</v>
      </c>
      <c r="E3175" s="70">
        <f t="shared" ca="1" si="732"/>
        <v>5.0000000000000001E-3</v>
      </c>
      <c r="F3175" s="67">
        <f t="shared" si="733"/>
        <v>1.3201645084571878E-15</v>
      </c>
      <c r="G3175" s="68">
        <f t="shared" si="734"/>
        <v>1.3861727338800472E-15</v>
      </c>
      <c r="H3175" s="68">
        <f t="shared" si="735"/>
        <v>1.2541562830343284E-15</v>
      </c>
      <c r="I3175" s="69">
        <f t="shared" si="729"/>
        <v>6.1952115180853806E-15</v>
      </c>
      <c r="J3175" s="55">
        <f t="shared" ca="1" si="723"/>
        <v>6.6482489973135762E-3</v>
      </c>
      <c r="K3175" s="61">
        <f t="shared" ca="1" si="724"/>
        <v>-11825904743141.805</v>
      </c>
      <c r="L3175" s="61">
        <f t="shared" ca="1" si="725"/>
        <v>-11825904743141.805</v>
      </c>
      <c r="M3175" s="71">
        <f t="shared" ca="1" si="726"/>
        <v>0</v>
      </c>
      <c r="N3175" s="64">
        <f t="shared" ca="1" si="727"/>
        <v>13819315690737.74</v>
      </c>
      <c r="O3175" s="65">
        <f t="shared" ca="1" si="728"/>
        <v>13819315690737.74</v>
      </c>
      <c r="P3175" s="62">
        <f t="shared" ca="1" si="730"/>
        <v>1.2508519360657701E-15</v>
      </c>
    </row>
    <row r="3176" spans="1:16" x14ac:dyDescent="0.3">
      <c r="A3176" s="42">
        <v>3165</v>
      </c>
      <c r="B3176" s="52">
        <f>'[1]Mixed Norm. Gen. Proc.'!AA3173</f>
        <v>0.15614064414325735</v>
      </c>
      <c r="C3176" s="57">
        <f t="shared" si="736"/>
        <v>1.5262958451827597E-15</v>
      </c>
      <c r="D3176" s="39">
        <f t="shared" ca="1" si="731"/>
        <v>2.2015178885489973E-2</v>
      </c>
      <c r="E3176" s="70">
        <f t="shared" ca="1" si="732"/>
        <v>2.2015178885489973E-2</v>
      </c>
      <c r="F3176" s="67">
        <f t="shared" si="733"/>
        <v>1.5262958451827597E-15</v>
      </c>
      <c r="G3176" s="68">
        <f t="shared" si="734"/>
        <v>1.6026106374418977E-15</v>
      </c>
      <c r="H3176" s="68">
        <f t="shared" si="735"/>
        <v>1.4499810529236216E-15</v>
      </c>
      <c r="I3176" s="69">
        <f t="shared" si="729"/>
        <v>6.2251052871394759E-15</v>
      </c>
      <c r="J3176" s="55">
        <f t="shared" ca="1" si="723"/>
        <v>6.6482489973135762E-3</v>
      </c>
      <c r="K3176" s="61">
        <f t="shared" ca="1" si="724"/>
        <v>-11769115203215.859</v>
      </c>
      <c r="L3176" s="61">
        <f t="shared" ca="1" si="725"/>
        <v>-11769115203215.859</v>
      </c>
      <c r="M3176" s="71">
        <f t="shared" ca="1" si="726"/>
        <v>0</v>
      </c>
      <c r="N3176" s="64">
        <f t="shared" ca="1" si="727"/>
        <v>13752953530952.639</v>
      </c>
      <c r="O3176" s="65">
        <f t="shared" ca="1" si="728"/>
        <v>13752953530952.639</v>
      </c>
      <c r="P3176" s="62">
        <f t="shared" ca="1" si="730"/>
        <v>1.4461607630909198E-15</v>
      </c>
    </row>
    <row r="3177" spans="1:16" x14ac:dyDescent="0.3">
      <c r="A3177" s="42">
        <v>3166</v>
      </c>
      <c r="B3177" s="52">
        <f>'[1]Mixed Norm. Gen. Proc.'!AA3174</f>
        <v>3.8102570723609688E-2</v>
      </c>
      <c r="C3177" s="57">
        <f t="shared" si="736"/>
        <v>1.5844516405689875E-15</v>
      </c>
      <c r="D3177" s="39">
        <f t="shared" ca="1" si="731"/>
        <v>-1.0116439358672364E-2</v>
      </c>
      <c r="E3177" s="70">
        <f t="shared" ca="1" si="732"/>
        <v>5.0000000000000001E-3</v>
      </c>
      <c r="F3177" s="67">
        <f t="shared" si="733"/>
        <v>1.5844516405689875E-15</v>
      </c>
      <c r="G3177" s="68">
        <f t="shared" si="734"/>
        <v>1.6636742225974368E-15</v>
      </c>
      <c r="H3177" s="68">
        <f t="shared" si="735"/>
        <v>1.5052290585405381E-15</v>
      </c>
      <c r="I3177" s="69">
        <f t="shared" si="729"/>
        <v>6.2534883708298991E-15</v>
      </c>
      <c r="J3177" s="55">
        <f t="shared" ca="1" si="723"/>
        <v>6.7997694424959485E-3</v>
      </c>
      <c r="K3177" s="61">
        <f t="shared" ca="1" si="724"/>
        <v>-11700434706028.457</v>
      </c>
      <c r="L3177" s="61">
        <f t="shared" ca="1" si="725"/>
        <v>-11700434706028.457</v>
      </c>
      <c r="M3177" s="71">
        <f t="shared" ca="1" si="726"/>
        <v>0</v>
      </c>
      <c r="N3177" s="64">
        <f t="shared" ca="1" si="727"/>
        <v>13705795480136.34</v>
      </c>
      <c r="O3177" s="65">
        <f t="shared" ca="1" si="728"/>
        <v>13705795480136.34</v>
      </c>
      <c r="P3177" s="62">
        <f t="shared" ca="1" si="730"/>
        <v>1.5011729418638256E-15</v>
      </c>
    </row>
    <row r="3178" spans="1:16" x14ac:dyDescent="0.3">
      <c r="A3178" s="42">
        <v>3167</v>
      </c>
      <c r="B3178" s="52">
        <f>'[1]Mixed Norm. Gen. Proc.'!AA3175</f>
        <v>-0.35936895324116735</v>
      </c>
      <c r="C3178" s="57">
        <f t="shared" si="736"/>
        <v>1.0150489130364601E-15</v>
      </c>
      <c r="D3178" s="39">
        <f t="shared" ca="1" si="731"/>
        <v>1.2952650609942287E-2</v>
      </c>
      <c r="E3178" s="70">
        <f t="shared" ca="1" si="732"/>
        <v>1.2952650609942287E-2</v>
      </c>
      <c r="F3178" s="67">
        <f t="shared" si="733"/>
        <v>1.0150489130364601E-15</v>
      </c>
      <c r="G3178" s="68">
        <f t="shared" si="734"/>
        <v>1.0658013586882831E-15</v>
      </c>
      <c r="H3178" s="68">
        <f t="shared" si="735"/>
        <v>9.6429646738463713E-16</v>
      </c>
      <c r="I3178" s="69">
        <f t="shared" si="729"/>
        <v>6.2631136661425966E-15</v>
      </c>
      <c r="J3178" s="55">
        <f t="shared" ca="1" si="723"/>
        <v>6.7997694424959485E-3</v>
      </c>
      <c r="K3178" s="61">
        <f t="shared" ca="1" si="724"/>
        <v>-11682453212264.191</v>
      </c>
      <c r="L3178" s="61">
        <f t="shared" ca="1" si="725"/>
        <v>-11682453212264.191</v>
      </c>
      <c r="M3178" s="71">
        <f t="shared" ca="1" si="726"/>
        <v>0</v>
      </c>
      <c r="N3178" s="64">
        <f t="shared" ca="1" si="727"/>
        <v>13684732102394.229</v>
      </c>
      <c r="O3178" s="65">
        <f t="shared" ca="1" si="728"/>
        <v>13684732102394.229</v>
      </c>
      <c r="P3178" s="62">
        <f t="shared" ca="1" si="730"/>
        <v>9.61697993112259E-16</v>
      </c>
    </row>
    <row r="3179" spans="1:16" x14ac:dyDescent="0.3">
      <c r="A3179" s="42">
        <v>3168</v>
      </c>
      <c r="B3179" s="52">
        <f>'[1]Mixed Norm. Gen. Proc.'!AA3176</f>
        <v>0.1514044185349207</v>
      </c>
      <c r="C3179" s="57">
        <f t="shared" si="736"/>
        <v>1.1687318034992488E-15</v>
      </c>
      <c r="D3179" s="39">
        <f t="shared" ca="1" si="731"/>
        <v>-1.9260754839467193E-3</v>
      </c>
      <c r="E3179" s="70">
        <f t="shared" ca="1" si="732"/>
        <v>5.0000000000000001E-3</v>
      </c>
      <c r="F3179" s="67">
        <f t="shared" si="733"/>
        <v>1.1687318034992488E-15</v>
      </c>
      <c r="G3179" s="68">
        <f t="shared" si="734"/>
        <v>1.2271683936742112E-15</v>
      </c>
      <c r="H3179" s="68">
        <f t="shared" si="735"/>
        <v>1.1102952133242863E-15</v>
      </c>
      <c r="I3179" s="69">
        <f t="shared" si="729"/>
        <v>6.264437908159769E-15</v>
      </c>
      <c r="J3179" s="55">
        <f t="shared" ca="1" si="723"/>
        <v>6.8800992466367802E-3</v>
      </c>
      <c r="K3179" s="61">
        <f t="shared" ca="1" si="724"/>
        <v>-11671905830915.025</v>
      </c>
      <c r="L3179" s="61">
        <f t="shared" ca="1" si="725"/>
        <v>-11671905830915.025</v>
      </c>
      <c r="M3179" s="71">
        <f t="shared" ca="1" si="726"/>
        <v>0</v>
      </c>
      <c r="N3179" s="64">
        <f t="shared" ca="1" si="727"/>
        <v>13689917104365.807</v>
      </c>
      <c r="O3179" s="65">
        <f t="shared" ca="1" si="728"/>
        <v>13689917104365.807</v>
      </c>
      <c r="P3179" s="62">
        <f t="shared" ca="1" si="730"/>
        <v>1.1072680217239527E-15</v>
      </c>
    </row>
    <row r="3180" spans="1:16" x14ac:dyDescent="0.3">
      <c r="A3180" s="42">
        <v>3169</v>
      </c>
      <c r="B3180" s="52">
        <f>'[1]Mixed Norm. Gen. Proc.'!AA3177</f>
        <v>0.28772220907859092</v>
      </c>
      <c r="C3180" s="57">
        <f t="shared" si="736"/>
        <v>1.5050018998224582E-15</v>
      </c>
      <c r="D3180" s="39">
        <f t="shared" ca="1" si="731"/>
        <v>-2.6518110282889884E-3</v>
      </c>
      <c r="E3180" s="70">
        <f t="shared" ca="1" si="732"/>
        <v>5.0000000000000001E-3</v>
      </c>
      <c r="F3180" s="67">
        <f t="shared" si="733"/>
        <v>1.5050018998224582E-15</v>
      </c>
      <c r="G3180" s="68">
        <f t="shared" si="734"/>
        <v>1.5802519948135812E-15</v>
      </c>
      <c r="H3180" s="68">
        <f t="shared" si="735"/>
        <v>1.4297518048313353E-15</v>
      </c>
      <c r="I3180" s="69">
        <f t="shared" si="729"/>
        <v>6.2737159094696051E-15</v>
      </c>
      <c r="J3180" s="55">
        <f t="shared" ca="1" si="723"/>
        <v>6.8800992466367802E-3</v>
      </c>
      <c r="K3180" s="61">
        <f t="shared" ca="1" si="724"/>
        <v>-11654644616166.035</v>
      </c>
      <c r="L3180" s="61">
        <f t="shared" ca="1" si="725"/>
        <v>-11654644616166.035</v>
      </c>
      <c r="M3180" s="71">
        <f t="shared" ca="1" si="726"/>
        <v>0</v>
      </c>
      <c r="N3180" s="64">
        <f t="shared" ca="1" si="727"/>
        <v>13669671516159.598</v>
      </c>
      <c r="O3180" s="65">
        <f t="shared" ca="1" si="728"/>
        <v>13669671516159.598</v>
      </c>
      <c r="P3180" s="62">
        <f t="shared" ca="1" si="730"/>
        <v>1.4258536229764497E-15</v>
      </c>
    </row>
    <row r="3181" spans="1:16" x14ac:dyDescent="0.3">
      <c r="A3181" s="42">
        <v>3170</v>
      </c>
      <c r="B3181" s="52">
        <f>'[1]Mixed Norm. Gen. Proc.'!AA3178</f>
        <v>-0.16203416715355945</v>
      </c>
      <c r="C3181" s="57">
        <f t="shared" si="736"/>
        <v>1.2611401704202015E-15</v>
      </c>
      <c r="D3181" s="39">
        <f t="shared" ca="1" si="731"/>
        <v>-1.0095249495017812E-2</v>
      </c>
      <c r="E3181" s="70">
        <f t="shared" ca="1" si="732"/>
        <v>5.0000000000000001E-3</v>
      </c>
      <c r="F3181" s="67">
        <f t="shared" si="733"/>
        <v>1.2611401704202015E-15</v>
      </c>
      <c r="G3181" s="68">
        <f t="shared" si="734"/>
        <v>1.3241971789412116E-15</v>
      </c>
      <c r="H3181" s="68">
        <f t="shared" si="735"/>
        <v>1.1980831618991915E-15</v>
      </c>
      <c r="I3181" s="69">
        <f t="shared" si="729"/>
        <v>6.2651968089691764E-15</v>
      </c>
      <c r="J3181" s="55">
        <f t="shared" ca="1" si="723"/>
        <v>6.8800992466367811E-3</v>
      </c>
      <c r="K3181" s="61">
        <f t="shared" ca="1" si="724"/>
        <v>-11670492017582.023</v>
      </c>
      <c r="L3181" s="61">
        <f t="shared" ca="1" si="725"/>
        <v>-11670492017582.023</v>
      </c>
      <c r="M3181" s="71">
        <f t="shared" ca="1" si="726"/>
        <v>0</v>
      </c>
      <c r="N3181" s="64">
        <f t="shared" ca="1" si="727"/>
        <v>13688258850126.076</v>
      </c>
      <c r="O3181" s="65">
        <f t="shared" ca="1" si="728"/>
        <v>13688258850126.076</v>
      </c>
      <c r="P3181" s="62">
        <f t="shared" ca="1" si="730"/>
        <v>1.1948166186945754E-15</v>
      </c>
    </row>
    <row r="3182" spans="1:16" x14ac:dyDescent="0.3">
      <c r="A3182" s="42">
        <v>3171</v>
      </c>
      <c r="B3182" s="52">
        <f>'[1]Mixed Norm. Gen. Proc.'!AA3179</f>
        <v>0.11904697857534202</v>
      </c>
      <c r="C3182" s="57">
        <f t="shared" si="736"/>
        <v>1.4112750972687184E-15</v>
      </c>
      <c r="D3182" s="39">
        <f t="shared" ca="1" si="731"/>
        <v>-3.1505658800864925E-3</v>
      </c>
      <c r="E3182" s="70">
        <f t="shared" ca="1" si="732"/>
        <v>5.0000000000000001E-3</v>
      </c>
      <c r="F3182" s="67">
        <f t="shared" si="733"/>
        <v>1.4112750972687184E-15</v>
      </c>
      <c r="G3182" s="68">
        <f t="shared" si="734"/>
        <v>1.4818388521321544E-15</v>
      </c>
      <c r="H3182" s="68">
        <f t="shared" si="735"/>
        <v>1.3407113424052825E-15</v>
      </c>
      <c r="I3182" s="69">
        <f t="shared" si="729"/>
        <v>6.2347954586430018E-15</v>
      </c>
      <c r="J3182" s="55">
        <f t="shared" ca="1" si="723"/>
        <v>6.8800992466367802E-3</v>
      </c>
      <c r="K3182" s="61">
        <f t="shared" ca="1" si="724"/>
        <v>-11727398249495.934</v>
      </c>
      <c r="L3182" s="61">
        <f t="shared" ca="1" si="725"/>
        <v>-11727398249495.934</v>
      </c>
      <c r="M3182" s="71">
        <f t="shared" ca="1" si="726"/>
        <v>0</v>
      </c>
      <c r="N3182" s="64">
        <f t="shared" ca="1" si="727"/>
        <v>13755003870940.057</v>
      </c>
      <c r="O3182" s="65">
        <f t="shared" ca="1" si="728"/>
        <v>13755003870940.057</v>
      </c>
      <c r="P3182" s="62">
        <f t="shared" ca="1" si="730"/>
        <v>1.337055927101771E-15</v>
      </c>
    </row>
    <row r="3183" spans="1:16" x14ac:dyDescent="0.3">
      <c r="A3183" s="42">
        <v>3172</v>
      </c>
      <c r="B3183" s="52">
        <f>'[1]Mixed Norm. Gen. Proc.'!AA3180</f>
        <v>0.38214002182842155</v>
      </c>
      <c r="C3183" s="57">
        <f t="shared" si="736"/>
        <v>1.9505797937448942E-15</v>
      </c>
      <c r="D3183" s="39">
        <f t="shared" ca="1" si="731"/>
        <v>1.890697177203347E-3</v>
      </c>
      <c r="E3183" s="70">
        <f t="shared" ca="1" si="732"/>
        <v>5.0000000000000001E-3</v>
      </c>
      <c r="F3183" s="67">
        <f t="shared" si="733"/>
        <v>1.9505797937448942E-15</v>
      </c>
      <c r="G3183" s="68">
        <f t="shared" si="734"/>
        <v>2.0481087834321388E-15</v>
      </c>
      <c r="H3183" s="68">
        <f t="shared" si="735"/>
        <v>1.8530508040576495E-15</v>
      </c>
      <c r="I3183" s="69">
        <f t="shared" si="729"/>
        <v>6.2343227352039689E-15</v>
      </c>
      <c r="J3183" s="55">
        <f t="shared" ref="J3183:J3246" ca="1" si="737">AVERAGE(E3084:E3182)</f>
        <v>6.8755066552297394E-3</v>
      </c>
      <c r="K3183" s="61">
        <f t="shared" ref="K3183:K3246" ca="1" si="738">(LN(F3183/G3183)+(J3183+I3183^2/2)*$K$4)/(I3183*SQRT($K$4))</f>
        <v>-11728751544318.979</v>
      </c>
      <c r="L3183" s="61">
        <f t="shared" ref="L3183:L3246" ca="1" si="739">(LN(F3183/G3183)+(J3183-I3183^2/2)*$K$4)/(I3183*SQRT($K$4))</f>
        <v>-11728751544318.979</v>
      </c>
      <c r="M3183" s="71">
        <f t="shared" ref="M3183:M3246" ca="1" si="740">F3183*_xlfn.NORM.S.DIST(K3183,TRUE)-G3183*EXP(-J3183*$K$4)*_xlfn.NORM.S.DIST(L3183,TRUE)</f>
        <v>0</v>
      </c>
      <c r="N3183" s="64">
        <f t="shared" ref="N3183:N3246" ca="1" si="741">(LN(F3183/H3183)+(J3183+I3183^2/2)*$K$4)/(I3183*SQRT($K$4))</f>
        <v>13755582803445.729</v>
      </c>
      <c r="O3183" s="65">
        <f t="shared" ref="O3183:O3246" ca="1" si="742">(LN(F3183/H3183)+(J3183-I3183^2/2)*$K$4)/(I3183*SQRT($K$4))</f>
        <v>13755582803445.729</v>
      </c>
      <c r="P3183" s="62">
        <f t="shared" ca="1" si="730"/>
        <v>1.8480018761709777E-15</v>
      </c>
    </row>
    <row r="3184" spans="1:16" x14ac:dyDescent="0.3">
      <c r="A3184" s="42">
        <v>3173</v>
      </c>
      <c r="B3184" s="52">
        <f>'[1]Mixed Norm. Gen. Proc.'!AA3181</f>
        <v>-8.9439290293195778E-3</v>
      </c>
      <c r="C3184" s="57">
        <f t="shared" si="736"/>
        <v>1.933133946503615E-15</v>
      </c>
      <c r="D3184" s="39">
        <f t="shared" ca="1" si="731"/>
        <v>1.7050353632400844E-2</v>
      </c>
      <c r="E3184" s="70">
        <f t="shared" ca="1" si="732"/>
        <v>1.7050353632400844E-2</v>
      </c>
      <c r="F3184" s="67">
        <f t="shared" si="733"/>
        <v>1.933133946503615E-15</v>
      </c>
      <c r="G3184" s="68">
        <f t="shared" si="734"/>
        <v>2.029790643828796E-15</v>
      </c>
      <c r="H3184" s="68">
        <f t="shared" si="735"/>
        <v>1.836477249178434E-15</v>
      </c>
      <c r="I3184" s="69">
        <f t="shared" ref="I3184:I3247" si="743">_xlfn.STDEV.S(F3085:F3183)</f>
        <v>6.2265310525637408E-15</v>
      </c>
      <c r="J3184" s="55">
        <f t="shared" ca="1" si="737"/>
        <v>6.8585759980244864E-3</v>
      </c>
      <c r="K3184" s="61">
        <f t="shared" ca="1" si="738"/>
        <v>-11745141412206.154</v>
      </c>
      <c r="L3184" s="61">
        <f t="shared" ca="1" si="739"/>
        <v>-11745141412206.154</v>
      </c>
      <c r="M3184" s="71">
        <f t="shared" ca="1" si="740"/>
        <v>0</v>
      </c>
      <c r="N3184" s="64">
        <f t="shared" ca="1" si="741"/>
        <v>13771083219869.297</v>
      </c>
      <c r="O3184" s="65">
        <f t="shared" ca="1" si="742"/>
        <v>13771083219869.297</v>
      </c>
      <c r="P3184" s="62">
        <f t="shared" ref="P3184:P3247" ca="1" si="744">H3184*EXP(-J3184*$K$4)*_xlfn.NORM.S.DIST(-L3184,TRUE)-F3184*_xlfn.NORM.S.DIST(K3184,TRUE)</f>
        <v>1.8314857833673952E-15</v>
      </c>
    </row>
    <row r="3185" spans="1:16" x14ac:dyDescent="0.3">
      <c r="A3185" s="42">
        <v>3174</v>
      </c>
      <c r="B3185" s="52">
        <f>'[1]Mixed Norm. Gen. Proc.'!AA3182</f>
        <v>-0.16654563929073324</v>
      </c>
      <c r="C3185" s="57">
        <f t="shared" si="736"/>
        <v>1.6111789175485525E-15</v>
      </c>
      <c r="D3185" s="39">
        <f t="shared" ca="1" si="731"/>
        <v>3.0714508630993276E-3</v>
      </c>
      <c r="E3185" s="70">
        <f t="shared" ca="1" si="732"/>
        <v>5.0000000000000001E-3</v>
      </c>
      <c r="F3185" s="67">
        <f t="shared" si="733"/>
        <v>1.6111789175485525E-15</v>
      </c>
      <c r="G3185" s="68">
        <f t="shared" si="734"/>
        <v>1.6917378634259803E-15</v>
      </c>
      <c r="H3185" s="68">
        <f t="shared" si="735"/>
        <v>1.5306199716711247E-15</v>
      </c>
      <c r="I3185" s="69">
        <f t="shared" si="743"/>
        <v>6.2146911403245632E-15</v>
      </c>
      <c r="J3185" s="55">
        <f t="shared" ca="1" si="737"/>
        <v>6.8582501190192638E-3</v>
      </c>
      <c r="K3185" s="61">
        <f t="shared" ca="1" si="738"/>
        <v>-11767550688047.857</v>
      </c>
      <c r="L3185" s="61">
        <f t="shared" ca="1" si="739"/>
        <v>-11767550688047.857</v>
      </c>
      <c r="M3185" s="71">
        <f t="shared" ca="1" si="740"/>
        <v>0</v>
      </c>
      <c r="N3185" s="64">
        <f t="shared" ca="1" si="741"/>
        <v>13797286152341.291</v>
      </c>
      <c r="O3185" s="65">
        <f t="shared" ca="1" si="742"/>
        <v>13797286152341.291</v>
      </c>
      <c r="P3185" s="62">
        <f t="shared" ca="1" si="744"/>
        <v>1.5264600101218997E-15</v>
      </c>
    </row>
    <row r="3186" spans="1:16" x14ac:dyDescent="0.3">
      <c r="A3186" s="42">
        <v>3175</v>
      </c>
      <c r="B3186" s="52">
        <f>'[1]Mixed Norm. Gen. Proc.'!AA3183</f>
        <v>-5.3346788477990015E-2</v>
      </c>
      <c r="C3186" s="57">
        <f t="shared" si="736"/>
        <v>1.525227696633893E-15</v>
      </c>
      <c r="D3186" s="39">
        <f t="shared" ca="1" si="731"/>
        <v>-1.4896954120153762E-2</v>
      </c>
      <c r="E3186" s="70">
        <f t="shared" ca="1" si="732"/>
        <v>5.0000000000000001E-3</v>
      </c>
      <c r="F3186" s="67">
        <f t="shared" si="733"/>
        <v>1.525227696633893E-15</v>
      </c>
      <c r="G3186" s="68">
        <f t="shared" si="734"/>
        <v>1.6014890814655877E-15</v>
      </c>
      <c r="H3186" s="68">
        <f t="shared" si="735"/>
        <v>1.4489663118021983E-15</v>
      </c>
      <c r="I3186" s="69">
        <f t="shared" si="743"/>
        <v>6.2134517920865092E-15</v>
      </c>
      <c r="J3186" s="55">
        <f t="shared" ca="1" si="737"/>
        <v>6.8582501190192638E-3</v>
      </c>
      <c r="K3186" s="61">
        <f t="shared" ca="1" si="738"/>
        <v>-11769897868600.543</v>
      </c>
      <c r="L3186" s="61">
        <f t="shared" ca="1" si="739"/>
        <v>-11769897868600.543</v>
      </c>
      <c r="M3186" s="71">
        <f t="shared" ca="1" si="740"/>
        <v>0</v>
      </c>
      <c r="N3186" s="64">
        <f t="shared" ca="1" si="741"/>
        <v>13800038188223.225</v>
      </c>
      <c r="O3186" s="65">
        <f t="shared" ca="1" si="742"/>
        <v>13800038188223.225</v>
      </c>
      <c r="P3186" s="62">
        <f t="shared" ca="1" si="744"/>
        <v>1.4450282708418164E-15</v>
      </c>
    </row>
    <row r="3187" spans="1:16" x14ac:dyDescent="0.3">
      <c r="A3187" s="42">
        <v>3176</v>
      </c>
      <c r="B3187" s="52">
        <f>'[1]Mixed Norm. Gen. Proc.'!AA3184</f>
        <v>0.14485217399261058</v>
      </c>
      <c r="C3187" s="57">
        <f t="shared" si="736"/>
        <v>1.7461602443250543E-15</v>
      </c>
      <c r="D3187" s="39">
        <f t="shared" ca="1" si="731"/>
        <v>2.4633347917155118E-4</v>
      </c>
      <c r="E3187" s="70">
        <f t="shared" ca="1" si="732"/>
        <v>5.0000000000000001E-3</v>
      </c>
      <c r="F3187" s="67">
        <f t="shared" si="733"/>
        <v>1.7461602443250543E-15</v>
      </c>
      <c r="G3187" s="68">
        <f t="shared" si="734"/>
        <v>1.8334682565413069E-15</v>
      </c>
      <c r="H3187" s="68">
        <f t="shared" si="735"/>
        <v>1.6588522321088014E-15</v>
      </c>
      <c r="I3187" s="69">
        <f t="shared" si="743"/>
        <v>6.230344189543772E-15</v>
      </c>
      <c r="J3187" s="55">
        <f t="shared" ca="1" si="737"/>
        <v>6.7143255274561752E-3</v>
      </c>
      <c r="K3187" s="61">
        <f t="shared" ca="1" si="738"/>
        <v>-11752538021557.51</v>
      </c>
      <c r="L3187" s="61">
        <f t="shared" ca="1" si="739"/>
        <v>-11752538021557.51</v>
      </c>
      <c r="M3187" s="71">
        <f t="shared" ca="1" si="740"/>
        <v>0</v>
      </c>
      <c r="N3187" s="64">
        <f t="shared" ca="1" si="741"/>
        <v>13748069999817.848</v>
      </c>
      <c r="O3187" s="65">
        <f t="shared" ca="1" si="742"/>
        <v>13748069999817.848</v>
      </c>
      <c r="P3187" s="62">
        <f t="shared" ca="1" si="744"/>
        <v>1.6544382444766662E-15</v>
      </c>
    </row>
    <row r="3188" spans="1:16" x14ac:dyDescent="0.3">
      <c r="A3188" s="42">
        <v>3177</v>
      </c>
      <c r="B3188" s="52">
        <f>'[1]Mixed Norm. Gen. Proc.'!AA3185</f>
        <v>1.4981287544181265E-2</v>
      </c>
      <c r="C3188" s="57">
        <f t="shared" si="736"/>
        <v>1.7723199730435058E-15</v>
      </c>
      <c r="D3188" s="39">
        <f t="shared" ca="1" si="731"/>
        <v>-8.1347526428111275E-3</v>
      </c>
      <c r="E3188" s="70">
        <f t="shared" ca="1" si="732"/>
        <v>5.0000000000000001E-3</v>
      </c>
      <c r="F3188" s="67">
        <f t="shared" si="733"/>
        <v>1.7723199730435058E-15</v>
      </c>
      <c r="G3188" s="68">
        <f t="shared" si="734"/>
        <v>1.8609359716956811E-15</v>
      </c>
      <c r="H3188" s="68">
        <f t="shared" si="735"/>
        <v>1.6837039743913305E-15</v>
      </c>
      <c r="I3188" s="69">
        <f t="shared" si="743"/>
        <v>6.2479376888910461E-15</v>
      </c>
      <c r="J3188" s="55">
        <f t="shared" ca="1" si="737"/>
        <v>6.698882973835695E-3</v>
      </c>
      <c r="K3188" s="61">
        <f t="shared" ca="1" si="738"/>
        <v>-11721001155247.293</v>
      </c>
      <c r="L3188" s="61">
        <f t="shared" ca="1" si="739"/>
        <v>-11721001155247.293</v>
      </c>
      <c r="M3188" s="71">
        <f t="shared" ca="1" si="740"/>
        <v>0</v>
      </c>
      <c r="N3188" s="64">
        <f t="shared" ca="1" si="741"/>
        <v>13707799983134.172</v>
      </c>
      <c r="O3188" s="65">
        <f t="shared" ca="1" si="742"/>
        <v>13707799983134.172</v>
      </c>
      <c r="P3188" s="62">
        <f t="shared" ca="1" si="744"/>
        <v>1.6792341498523514E-15</v>
      </c>
    </row>
    <row r="3189" spans="1:16" x14ac:dyDescent="0.3">
      <c r="A3189" s="42">
        <v>3178</v>
      </c>
      <c r="B3189" s="52">
        <f>'[1]Mixed Norm. Gen. Proc.'!AA3186</f>
        <v>-0.34432301683648192</v>
      </c>
      <c r="C3189" s="57">
        <f t="shared" si="736"/>
        <v>1.1620694131256135E-15</v>
      </c>
      <c r="D3189" s="39">
        <f t="shared" ca="1" si="731"/>
        <v>-3.919661977277473E-3</v>
      </c>
      <c r="E3189" s="70">
        <f t="shared" ca="1" si="732"/>
        <v>5.0000000000000001E-3</v>
      </c>
      <c r="F3189" s="67">
        <f t="shared" si="733"/>
        <v>1.1620694131256135E-15</v>
      </c>
      <c r="G3189" s="68">
        <f t="shared" si="734"/>
        <v>1.2201728837818942E-15</v>
      </c>
      <c r="H3189" s="68">
        <f t="shared" si="735"/>
        <v>1.1039659424693328E-15</v>
      </c>
      <c r="I3189" s="69">
        <f t="shared" si="743"/>
        <v>6.2646767726576736E-15</v>
      </c>
      <c r="J3189" s="55">
        <f t="shared" ca="1" si="737"/>
        <v>6.698882973835695E-3</v>
      </c>
      <c r="K3189" s="61">
        <f t="shared" ca="1" si="738"/>
        <v>-11689682888194.328</v>
      </c>
      <c r="L3189" s="61">
        <f t="shared" ca="1" si="739"/>
        <v>-11689682888194.328</v>
      </c>
      <c r="M3189" s="71">
        <f t="shared" ca="1" si="740"/>
        <v>0</v>
      </c>
      <c r="N3189" s="64">
        <f t="shared" ca="1" si="741"/>
        <v>13671173031656.75</v>
      </c>
      <c r="O3189" s="65">
        <f t="shared" ca="1" si="742"/>
        <v>13671173031656.75</v>
      </c>
      <c r="P3189" s="62">
        <f t="shared" ca="1" si="744"/>
        <v>1.1010351814003448E-15</v>
      </c>
    </row>
    <row r="3190" spans="1:16" x14ac:dyDescent="0.3">
      <c r="A3190" s="42">
        <v>3179</v>
      </c>
      <c r="B3190" s="52">
        <f>'[1]Mixed Norm. Gen. Proc.'!AA3187</f>
        <v>-2.387790619615443E-2</v>
      </c>
      <c r="C3190" s="57">
        <f t="shared" si="736"/>
        <v>1.1343216286855798E-15</v>
      </c>
      <c r="D3190" s="39">
        <f t="shared" ca="1" si="731"/>
        <v>1.406747842056414E-2</v>
      </c>
      <c r="E3190" s="70">
        <f t="shared" ca="1" si="732"/>
        <v>1.406747842056414E-2</v>
      </c>
      <c r="F3190" s="67">
        <f t="shared" si="733"/>
        <v>1.1343216286855798E-15</v>
      </c>
      <c r="G3190" s="68">
        <f t="shared" si="734"/>
        <v>1.1910377101198589E-15</v>
      </c>
      <c r="H3190" s="68">
        <f t="shared" si="735"/>
        <v>1.0776055472513007E-15</v>
      </c>
      <c r="I3190" s="69">
        <f t="shared" si="743"/>
        <v>6.2847959211007061E-15</v>
      </c>
      <c r="J3190" s="55">
        <f t="shared" ca="1" si="737"/>
        <v>6.6614722998425083E-3</v>
      </c>
      <c r="K3190" s="61">
        <f t="shared" ca="1" si="738"/>
        <v>-11656011157486.105</v>
      </c>
      <c r="L3190" s="61">
        <f t="shared" ca="1" si="739"/>
        <v>-11656011157486.105</v>
      </c>
      <c r="M3190" s="71">
        <f t="shared" ca="1" si="740"/>
        <v>0</v>
      </c>
      <c r="N3190" s="64">
        <f t="shared" ca="1" si="741"/>
        <v>13623658542271.457</v>
      </c>
      <c r="O3190" s="65">
        <f t="shared" ca="1" si="742"/>
        <v>13623658542271.457</v>
      </c>
      <c r="P3190" s="62">
        <f t="shared" ca="1" si="744"/>
        <v>1.0747607218680337E-15</v>
      </c>
    </row>
    <row r="3191" spans="1:16" x14ac:dyDescent="0.3">
      <c r="A3191" s="42">
        <v>3180</v>
      </c>
      <c r="B3191" s="52">
        <f>'[1]Mixed Norm. Gen. Proc.'!AA3188</f>
        <v>0.15364196169910105</v>
      </c>
      <c r="C3191" s="57">
        <f t="shared" si="736"/>
        <v>1.3086010289145517E-15</v>
      </c>
      <c r="D3191" s="39">
        <f t="shared" ca="1" si="731"/>
        <v>8.8316809100030952E-3</v>
      </c>
      <c r="E3191" s="70">
        <f t="shared" ca="1" si="732"/>
        <v>8.8316809100030952E-3</v>
      </c>
      <c r="F3191" s="67">
        <f t="shared" si="733"/>
        <v>1.3086010289145517E-15</v>
      </c>
      <c r="G3191" s="68">
        <f t="shared" si="734"/>
        <v>1.3740310803602793E-15</v>
      </c>
      <c r="H3191" s="68">
        <f t="shared" si="735"/>
        <v>1.2431709774688241E-15</v>
      </c>
      <c r="I3191" s="69">
        <f t="shared" si="743"/>
        <v>6.3058683347469606E-15</v>
      </c>
      <c r="J3191" s="55">
        <f t="shared" ca="1" si="737"/>
        <v>6.753062990959317E-3</v>
      </c>
      <c r="K3191" s="61">
        <f t="shared" ca="1" si="738"/>
        <v>-11607910406781.863</v>
      </c>
      <c r="L3191" s="61">
        <f t="shared" ca="1" si="739"/>
        <v>-11607910406781.863</v>
      </c>
      <c r="M3191" s="71">
        <f t="shared" ca="1" si="740"/>
        <v>0</v>
      </c>
      <c r="N3191" s="64">
        <f t="shared" ca="1" si="741"/>
        <v>13587281846179.199</v>
      </c>
      <c r="O3191" s="65">
        <f t="shared" ca="1" si="742"/>
        <v>13587281846179.199</v>
      </c>
      <c r="P3191" s="62">
        <f t="shared" ca="1" si="744"/>
        <v>1.2398440039485008E-15</v>
      </c>
    </row>
    <row r="3192" spans="1:16" x14ac:dyDescent="0.3">
      <c r="A3192" s="42">
        <v>3181</v>
      </c>
      <c r="B3192" s="52">
        <f>'[1]Mixed Norm. Gen. Proc.'!AA3189</f>
        <v>0.18019566530565645</v>
      </c>
      <c r="C3192" s="57">
        <f t="shared" si="736"/>
        <v>1.5444052619394759E-15</v>
      </c>
      <c r="D3192" s="39">
        <f t="shared" ca="1" si="731"/>
        <v>9.6857291035121976E-3</v>
      </c>
      <c r="E3192" s="70">
        <f t="shared" ca="1" si="732"/>
        <v>9.6857291035121976E-3</v>
      </c>
      <c r="F3192" s="67">
        <f t="shared" si="733"/>
        <v>1.5444052619394759E-15</v>
      </c>
      <c r="G3192" s="68">
        <f t="shared" si="734"/>
        <v>1.6216255250364498E-15</v>
      </c>
      <c r="H3192" s="68">
        <f t="shared" si="735"/>
        <v>1.467184998842502E-15</v>
      </c>
      <c r="I3192" s="69">
        <f t="shared" si="743"/>
        <v>6.3187592141831877E-15</v>
      </c>
      <c r="J3192" s="55">
        <f t="shared" ca="1" si="737"/>
        <v>6.7917668385351071E-3</v>
      </c>
      <c r="K3192" s="61">
        <f t="shared" ca="1" si="738"/>
        <v>-11580370616149.588</v>
      </c>
      <c r="L3192" s="61">
        <f t="shared" ca="1" si="739"/>
        <v>-11580370616149.588</v>
      </c>
      <c r="M3192" s="71">
        <f t="shared" ca="1" si="740"/>
        <v>0</v>
      </c>
      <c r="N3192" s="64">
        <f t="shared" ca="1" si="741"/>
        <v>13563421009774.428</v>
      </c>
      <c r="O3192" s="65">
        <f t="shared" ca="1" si="742"/>
        <v>13563421009774.428</v>
      </c>
      <c r="P3192" s="62">
        <f t="shared" ca="1" si="744"/>
        <v>1.4632360455835709E-15</v>
      </c>
    </row>
    <row r="3193" spans="1:16" x14ac:dyDescent="0.3">
      <c r="A3193" s="42">
        <v>3182</v>
      </c>
      <c r="B3193" s="52">
        <f>'[1]Mixed Norm. Gen. Proc.'!AA3190</f>
        <v>-0.11307768390459735</v>
      </c>
      <c r="C3193" s="57">
        <f t="shared" si="736"/>
        <v>1.369767491909287E-15</v>
      </c>
      <c r="D3193" s="39">
        <f t="shared" ca="1" si="731"/>
        <v>-7.4204850466434355E-4</v>
      </c>
      <c r="E3193" s="70">
        <f t="shared" ca="1" si="732"/>
        <v>5.0000000000000001E-3</v>
      </c>
      <c r="F3193" s="67">
        <f t="shared" si="733"/>
        <v>1.369767491909287E-15</v>
      </c>
      <c r="G3193" s="68">
        <f t="shared" si="734"/>
        <v>1.4382558665047514E-15</v>
      </c>
      <c r="H3193" s="68">
        <f t="shared" si="735"/>
        <v>1.3012791173138226E-15</v>
      </c>
      <c r="I3193" s="69">
        <f t="shared" si="743"/>
        <v>6.3282334625300797E-15</v>
      </c>
      <c r="J3193" s="55">
        <f t="shared" ca="1" si="737"/>
        <v>6.7809722940295409E-3</v>
      </c>
      <c r="K3193" s="61">
        <f t="shared" ca="1" si="738"/>
        <v>-11564107723211.119</v>
      </c>
      <c r="L3193" s="61">
        <f t="shared" ca="1" si="739"/>
        <v>-11564107723211.119</v>
      </c>
      <c r="M3193" s="71">
        <f t="shared" ca="1" si="740"/>
        <v>0</v>
      </c>
      <c r="N3193" s="64">
        <f t="shared" ca="1" si="741"/>
        <v>13542040138831.971</v>
      </c>
      <c r="O3193" s="65">
        <f t="shared" ca="1" si="742"/>
        <v>13542040138831.971</v>
      </c>
      <c r="P3193" s="62">
        <f t="shared" ca="1" si="744"/>
        <v>1.2977822616457898E-15</v>
      </c>
    </row>
    <row r="3194" spans="1:16" x14ac:dyDescent="0.3">
      <c r="A3194" s="42">
        <v>3183</v>
      </c>
      <c r="B3194" s="52">
        <f>'[1]Mixed Norm. Gen. Proc.'!AA3191</f>
        <v>-4.8355409876217878E-2</v>
      </c>
      <c r="C3194" s="57">
        <f t="shared" si="736"/>
        <v>1.3035318234028945E-15</v>
      </c>
      <c r="D3194" s="39">
        <f t="shared" ca="1" si="731"/>
        <v>8.423309699718072E-3</v>
      </c>
      <c r="E3194" s="70">
        <f t="shared" ca="1" si="732"/>
        <v>8.423309699718072E-3</v>
      </c>
      <c r="F3194" s="67">
        <f t="shared" si="733"/>
        <v>1.3035318234028945E-15</v>
      </c>
      <c r="G3194" s="68">
        <f t="shared" si="734"/>
        <v>1.3687084145730393E-15</v>
      </c>
      <c r="H3194" s="68">
        <f t="shared" si="735"/>
        <v>1.2383552322327496E-15</v>
      </c>
      <c r="I3194" s="69">
        <f t="shared" si="743"/>
        <v>6.3418550258419775E-15</v>
      </c>
      <c r="J3194" s="55">
        <f t="shared" ca="1" si="737"/>
        <v>6.7809722940295409E-3</v>
      </c>
      <c r="K3194" s="61">
        <f t="shared" ca="1" si="738"/>
        <v>-11539269371521.361</v>
      </c>
      <c r="L3194" s="61">
        <f t="shared" ca="1" si="739"/>
        <v>-11539269371521.361</v>
      </c>
      <c r="M3194" s="71">
        <f t="shared" ca="1" si="740"/>
        <v>0</v>
      </c>
      <c r="N3194" s="64">
        <f t="shared" ca="1" si="741"/>
        <v>13512953419509.096</v>
      </c>
      <c r="O3194" s="65">
        <f t="shared" ca="1" si="742"/>
        <v>13512953419509.096</v>
      </c>
      <c r="P3194" s="62">
        <f t="shared" ca="1" si="744"/>
        <v>1.2350274684538225E-15</v>
      </c>
    </row>
    <row r="3195" spans="1:16" x14ac:dyDescent="0.3">
      <c r="A3195" s="42">
        <v>3184</v>
      </c>
      <c r="B3195" s="52">
        <f>'[1]Mixed Norm. Gen. Proc.'!AA3192</f>
        <v>-0.26476110495207827</v>
      </c>
      <c r="C3195" s="57">
        <f t="shared" si="736"/>
        <v>9.5840729749854674E-16</v>
      </c>
      <c r="D3195" s="39">
        <f t="shared" ca="1" si="731"/>
        <v>4.2058851516672416E-3</v>
      </c>
      <c r="E3195" s="70">
        <f t="shared" ca="1" si="732"/>
        <v>5.0000000000000001E-3</v>
      </c>
      <c r="F3195" s="67">
        <f t="shared" si="733"/>
        <v>9.5840729749854674E-16</v>
      </c>
      <c r="G3195" s="68">
        <f t="shared" si="734"/>
        <v>1.0063276623734742E-15</v>
      </c>
      <c r="H3195" s="68">
        <f t="shared" si="735"/>
        <v>9.1048693262361933E-16</v>
      </c>
      <c r="I3195" s="69">
        <f t="shared" si="743"/>
        <v>6.357020848255255E-15</v>
      </c>
      <c r="J3195" s="55">
        <f t="shared" ca="1" si="737"/>
        <v>6.8155511798852772E-3</v>
      </c>
      <c r="K3195" s="61">
        <f t="shared" ca="1" si="738"/>
        <v>-11508313808313.219</v>
      </c>
      <c r="L3195" s="61">
        <f t="shared" ca="1" si="739"/>
        <v>-11508313808313.219</v>
      </c>
      <c r="M3195" s="71">
        <f t="shared" ca="1" si="740"/>
        <v>0</v>
      </c>
      <c r="N3195" s="64">
        <f t="shared" ca="1" si="741"/>
        <v>13484142376475.746</v>
      </c>
      <c r="O3195" s="65">
        <f t="shared" ca="1" si="742"/>
        <v>13484142376475.746</v>
      </c>
      <c r="P3195" s="62">
        <f t="shared" ca="1" si="744"/>
        <v>9.0802777141692957E-16</v>
      </c>
    </row>
    <row r="3196" spans="1:16" x14ac:dyDescent="0.3">
      <c r="A3196" s="42">
        <v>3185</v>
      </c>
      <c r="B3196" s="52">
        <f>'[1]Mixed Norm. Gen. Proc.'!AA3193</f>
        <v>-8.1277634497408213E-2</v>
      </c>
      <c r="C3196" s="57">
        <f t="shared" si="736"/>
        <v>8.805102194728111E-16</v>
      </c>
      <c r="D3196" s="39">
        <f t="shared" ca="1" si="731"/>
        <v>-4.0224895869208389E-3</v>
      </c>
      <c r="E3196" s="70">
        <f t="shared" ca="1" si="732"/>
        <v>5.0000000000000001E-3</v>
      </c>
      <c r="F3196" s="67">
        <f t="shared" si="733"/>
        <v>8.805102194728111E-16</v>
      </c>
      <c r="G3196" s="68">
        <f t="shared" si="734"/>
        <v>9.245357304464517E-16</v>
      </c>
      <c r="H3196" s="68">
        <f t="shared" si="735"/>
        <v>8.3648470849917051E-16</v>
      </c>
      <c r="I3196" s="69">
        <f t="shared" si="743"/>
        <v>6.3751852984502033E-15</v>
      </c>
      <c r="J3196" s="55">
        <f t="shared" ca="1" si="737"/>
        <v>6.8155511798852772E-3</v>
      </c>
      <c r="K3196" s="61">
        <f t="shared" ca="1" si="738"/>
        <v>-11475523829165.514</v>
      </c>
      <c r="L3196" s="61">
        <f t="shared" ca="1" si="739"/>
        <v>-11475523829165.514</v>
      </c>
      <c r="M3196" s="71">
        <f t="shared" ca="1" si="740"/>
        <v>0</v>
      </c>
      <c r="N3196" s="64">
        <f t="shared" ca="1" si="741"/>
        <v>13445722782196.822</v>
      </c>
      <c r="O3196" s="65">
        <f t="shared" ca="1" si="742"/>
        <v>13445722782196.822</v>
      </c>
      <c r="P3196" s="62">
        <f t="shared" ca="1" si="744"/>
        <v>8.3422542209820838E-16</v>
      </c>
    </row>
    <row r="3197" spans="1:16" x14ac:dyDescent="0.3">
      <c r="A3197" s="42">
        <v>3186</v>
      </c>
      <c r="B3197" s="52">
        <f>'[1]Mixed Norm. Gen. Proc.'!AA3194</f>
        <v>0.14191693231471564</v>
      </c>
      <c r="C3197" s="57">
        <f t="shared" si="736"/>
        <v>1.0054695286921493E-15</v>
      </c>
      <c r="D3197" s="39">
        <f t="shared" ca="1" si="731"/>
        <v>5.7604380589811365E-3</v>
      </c>
      <c r="E3197" s="70">
        <f t="shared" ca="1" si="732"/>
        <v>5.7604380589811365E-3</v>
      </c>
      <c r="F3197" s="67">
        <f t="shared" si="733"/>
        <v>1.0054695286921493E-15</v>
      </c>
      <c r="G3197" s="68">
        <f t="shared" si="734"/>
        <v>1.0557430051267569E-15</v>
      </c>
      <c r="H3197" s="68">
        <f t="shared" si="735"/>
        <v>9.5519605225754177E-16</v>
      </c>
      <c r="I3197" s="69">
        <f t="shared" si="743"/>
        <v>6.3949145690022933E-15</v>
      </c>
      <c r="J3197" s="55">
        <f t="shared" ca="1" si="737"/>
        <v>6.8155511798852781E-3</v>
      </c>
      <c r="K3197" s="61">
        <f t="shared" ca="1" si="738"/>
        <v>-11440120117058.084</v>
      </c>
      <c r="L3197" s="61">
        <f t="shared" ca="1" si="739"/>
        <v>-11440120117058.084</v>
      </c>
      <c r="M3197" s="71">
        <f t="shared" ca="1" si="740"/>
        <v>0</v>
      </c>
      <c r="N3197" s="64">
        <f t="shared" ca="1" si="741"/>
        <v>13404240710829.693</v>
      </c>
      <c r="O3197" s="65">
        <f t="shared" ca="1" si="742"/>
        <v>13404240710829.693</v>
      </c>
      <c r="P3197" s="62">
        <f t="shared" ca="1" si="744"/>
        <v>9.5261613486133481E-16</v>
      </c>
    </row>
    <row r="3198" spans="1:16" x14ac:dyDescent="0.3">
      <c r="A3198" s="42">
        <v>3187</v>
      </c>
      <c r="B3198" s="52">
        <f>'[1]Mixed Norm. Gen. Proc.'!AA3195</f>
        <v>0.38472855098343672</v>
      </c>
      <c r="C3198" s="57">
        <f t="shared" si="736"/>
        <v>1.3923023635238789E-15</v>
      </c>
      <c r="D3198" s="39">
        <f t="shared" ca="1" si="731"/>
        <v>2.0924443073092607E-3</v>
      </c>
      <c r="E3198" s="70">
        <f t="shared" ca="1" si="732"/>
        <v>5.0000000000000001E-3</v>
      </c>
      <c r="F3198" s="67">
        <f t="shared" si="733"/>
        <v>1.3923023635238789E-15</v>
      </c>
      <c r="G3198" s="68">
        <f t="shared" si="734"/>
        <v>1.4619174817000729E-15</v>
      </c>
      <c r="H3198" s="68">
        <f t="shared" si="735"/>
        <v>1.3226872453476848E-15</v>
      </c>
      <c r="I3198" s="69">
        <f t="shared" si="743"/>
        <v>6.4136620308026255E-15</v>
      </c>
      <c r="J3198" s="55">
        <f t="shared" ca="1" si="737"/>
        <v>6.7160969671335282E-3</v>
      </c>
      <c r="K3198" s="61">
        <f t="shared" ca="1" si="738"/>
        <v>-11416448313185.17</v>
      </c>
      <c r="L3198" s="61">
        <f t="shared" ca="1" si="739"/>
        <v>-11416448313185.17</v>
      </c>
      <c r="M3198" s="71">
        <f t="shared" ca="1" si="740"/>
        <v>0</v>
      </c>
      <c r="N3198" s="64">
        <f t="shared" ca="1" si="741"/>
        <v>13355291178664.389</v>
      </c>
      <c r="O3198" s="65">
        <f t="shared" ca="1" si="742"/>
        <v>13355291178664.389</v>
      </c>
      <c r="P3198" s="62">
        <f t="shared" ca="1" si="744"/>
        <v>1.3191668212242737E-15</v>
      </c>
    </row>
    <row r="3199" spans="1:16" x14ac:dyDescent="0.3">
      <c r="A3199" s="42">
        <v>3188</v>
      </c>
      <c r="B3199" s="52">
        <f>'[1]Mixed Norm. Gen. Proc.'!AA3196</f>
        <v>-0.16988312650345938</v>
      </c>
      <c r="C3199" s="57">
        <f t="shared" si="736"/>
        <v>1.1557736849702863E-15</v>
      </c>
      <c r="D3199" s="39">
        <f t="shared" ca="1" si="731"/>
        <v>-1.1676367560273786E-2</v>
      </c>
      <c r="E3199" s="70">
        <f t="shared" ca="1" si="732"/>
        <v>5.0000000000000001E-3</v>
      </c>
      <c r="F3199" s="67">
        <f t="shared" si="733"/>
        <v>1.1557736849702863E-15</v>
      </c>
      <c r="G3199" s="68">
        <f t="shared" si="734"/>
        <v>1.2135623692188006E-15</v>
      </c>
      <c r="H3199" s="68">
        <f t="shared" si="735"/>
        <v>1.0979850007217721E-15</v>
      </c>
      <c r="I3199" s="69">
        <f t="shared" si="743"/>
        <v>6.4238220066944314E-15</v>
      </c>
      <c r="J3199" s="55">
        <f t="shared" ca="1" si="737"/>
        <v>6.671575290818567E-3</v>
      </c>
      <c r="K3199" s="61">
        <f t="shared" ca="1" si="738"/>
        <v>-11402757893421.969</v>
      </c>
      <c r="L3199" s="61">
        <f t="shared" ca="1" si="739"/>
        <v>-11402757893421.969</v>
      </c>
      <c r="M3199" s="71">
        <f t="shared" ca="1" si="740"/>
        <v>0</v>
      </c>
      <c r="N3199" s="64">
        <f t="shared" ca="1" si="741"/>
        <v>13329802387706.385</v>
      </c>
      <c r="O3199" s="65">
        <f t="shared" ca="1" si="742"/>
        <v>13329802387706.385</v>
      </c>
      <c r="P3199" s="62">
        <f t="shared" ca="1" si="744"/>
        <v>1.0950819842610007E-15</v>
      </c>
    </row>
    <row r="3200" spans="1:16" x14ac:dyDescent="0.3">
      <c r="A3200" s="42">
        <v>3189</v>
      </c>
      <c r="B3200" s="52">
        <f>'[1]Mixed Norm. Gen. Proc.'!AA3197</f>
        <v>-0.10259075364615278</v>
      </c>
      <c r="C3200" s="57">
        <f t="shared" si="736"/>
        <v>1.0372019915847936E-15</v>
      </c>
      <c r="D3200" s="39">
        <f t="shared" ca="1" si="731"/>
        <v>-3.8421659638950235E-3</v>
      </c>
      <c r="E3200" s="70">
        <f t="shared" ca="1" si="732"/>
        <v>5.0000000000000001E-3</v>
      </c>
      <c r="F3200" s="67">
        <f t="shared" si="733"/>
        <v>1.0372019915847936E-15</v>
      </c>
      <c r="G3200" s="68">
        <f t="shared" si="734"/>
        <v>1.0890620911640333E-15</v>
      </c>
      <c r="H3200" s="68">
        <f t="shared" si="735"/>
        <v>9.8534189200555383E-16</v>
      </c>
      <c r="I3200" s="69">
        <f t="shared" si="743"/>
        <v>6.4371448042212636E-15</v>
      </c>
      <c r="J3200" s="55">
        <f t="shared" ca="1" si="737"/>
        <v>6.671575290818567E-3</v>
      </c>
      <c r="K3200" s="61">
        <f t="shared" ca="1" si="738"/>
        <v>-11379157890737.275</v>
      </c>
      <c r="L3200" s="61">
        <f t="shared" ca="1" si="739"/>
        <v>-11379157890737.275</v>
      </c>
      <c r="M3200" s="71">
        <f t="shared" ca="1" si="740"/>
        <v>0</v>
      </c>
      <c r="N3200" s="64">
        <f t="shared" ca="1" si="741"/>
        <v>13302214029251.668</v>
      </c>
      <c r="O3200" s="65">
        <f t="shared" ca="1" si="742"/>
        <v>13302214029251.668</v>
      </c>
      <c r="P3200" s="62">
        <f t="shared" ca="1" si="744"/>
        <v>9.8273669819134022E-16</v>
      </c>
    </row>
    <row r="3201" spans="1:16" x14ac:dyDescent="0.3">
      <c r="A3201" s="42">
        <v>3190</v>
      </c>
      <c r="B3201" s="52">
        <f>'[1]Mixed Norm. Gen. Proc.'!AA3198</f>
        <v>-6.2687932280662439E-2</v>
      </c>
      <c r="C3201" s="57">
        <f t="shared" si="736"/>
        <v>9.7218194337495777E-16</v>
      </c>
      <c r="D3201" s="39">
        <f t="shared" ca="1" si="731"/>
        <v>-4.4437419757256715E-3</v>
      </c>
      <c r="E3201" s="70">
        <f t="shared" ca="1" si="732"/>
        <v>5.0000000000000001E-3</v>
      </c>
      <c r="F3201" s="67">
        <f t="shared" si="733"/>
        <v>9.7218194337495777E-16</v>
      </c>
      <c r="G3201" s="68">
        <f t="shared" si="734"/>
        <v>1.0207910405437058E-15</v>
      </c>
      <c r="H3201" s="68">
        <f t="shared" si="735"/>
        <v>9.2357284620620976E-16</v>
      </c>
      <c r="I3201" s="69">
        <f t="shared" si="743"/>
        <v>6.44339479601038E-15</v>
      </c>
      <c r="J3201" s="55">
        <f t="shared" ca="1" si="737"/>
        <v>6.671575290818567E-3</v>
      </c>
      <c r="K3201" s="61">
        <f t="shared" ca="1" si="738"/>
        <v>-11368120286239.098</v>
      </c>
      <c r="L3201" s="61">
        <f t="shared" ca="1" si="739"/>
        <v>-11368120286239.098</v>
      </c>
      <c r="M3201" s="71">
        <f t="shared" ca="1" si="740"/>
        <v>0</v>
      </c>
      <c r="N3201" s="64">
        <f t="shared" ca="1" si="741"/>
        <v>13289311090491.596</v>
      </c>
      <c r="O3201" s="65">
        <f t="shared" ca="1" si="742"/>
        <v>13289311090491.596</v>
      </c>
      <c r="P3201" s="62">
        <f t="shared" ca="1" si="744"/>
        <v>9.2113096660539965E-16</v>
      </c>
    </row>
    <row r="3202" spans="1:16" x14ac:dyDescent="0.3">
      <c r="A3202" s="42">
        <v>3191</v>
      </c>
      <c r="B3202" s="52">
        <f>'[1]Mixed Norm. Gen. Proc.'!AA3199</f>
        <v>-2.5154232378470892E-2</v>
      </c>
      <c r="C3202" s="57">
        <f t="shared" si="736"/>
        <v>9.4772745285715065E-16</v>
      </c>
      <c r="D3202" s="39">
        <f t="shared" ca="1" si="731"/>
        <v>-5.3657616008742741E-3</v>
      </c>
      <c r="E3202" s="70">
        <f t="shared" ca="1" si="732"/>
        <v>5.0000000000000001E-3</v>
      </c>
      <c r="F3202" s="67">
        <f t="shared" si="733"/>
        <v>9.4772745285715065E-16</v>
      </c>
      <c r="G3202" s="68">
        <f t="shared" si="734"/>
        <v>9.9511382550000826E-16</v>
      </c>
      <c r="H3202" s="68">
        <f t="shared" si="735"/>
        <v>9.0034108021429303E-16</v>
      </c>
      <c r="I3202" s="69">
        <f t="shared" si="743"/>
        <v>6.4509896294835576E-15</v>
      </c>
      <c r="J3202" s="55">
        <f t="shared" ca="1" si="737"/>
        <v>6.6715752908185679E-3</v>
      </c>
      <c r="K3202" s="61">
        <f t="shared" ca="1" si="738"/>
        <v>-11354736451287.229</v>
      </c>
      <c r="L3202" s="61">
        <f t="shared" ca="1" si="739"/>
        <v>-11354736451287.229</v>
      </c>
      <c r="M3202" s="71">
        <f t="shared" ca="1" si="740"/>
        <v>0</v>
      </c>
      <c r="N3202" s="64">
        <f t="shared" ca="1" si="741"/>
        <v>13273665412773.521</v>
      </c>
      <c r="O3202" s="65">
        <f t="shared" ca="1" si="742"/>
        <v>13273665412773.521</v>
      </c>
      <c r="P3202" s="62">
        <f t="shared" ca="1" si="744"/>
        <v>8.9796062422040189E-16</v>
      </c>
    </row>
    <row r="3203" spans="1:16" x14ac:dyDescent="0.3">
      <c r="A3203" s="42">
        <v>3192</v>
      </c>
      <c r="B3203" s="52">
        <f>'[1]Mixed Norm. Gen. Proc.'!AA3200</f>
        <v>-1.7179206791812236E-2</v>
      </c>
      <c r="C3203" s="57">
        <f t="shared" si="736"/>
        <v>9.3144624696224009E-16</v>
      </c>
      <c r="D3203" s="39">
        <f t="shared" ca="1" si="731"/>
        <v>-1.0280377442091745E-2</v>
      </c>
      <c r="E3203" s="70">
        <f t="shared" ca="1" si="732"/>
        <v>5.0000000000000001E-3</v>
      </c>
      <c r="F3203" s="67">
        <f t="shared" si="733"/>
        <v>9.3144624696224009E-16</v>
      </c>
      <c r="G3203" s="68">
        <f t="shared" si="734"/>
        <v>9.7801855931035209E-16</v>
      </c>
      <c r="H3203" s="68">
        <f t="shared" si="735"/>
        <v>8.84873934614128E-16</v>
      </c>
      <c r="I3203" s="69">
        <f t="shared" si="743"/>
        <v>6.4594600885763698E-15</v>
      </c>
      <c r="J3203" s="55">
        <f t="shared" ca="1" si="737"/>
        <v>6.5596913814432618E-3</v>
      </c>
      <c r="K3203" s="61">
        <f t="shared" ca="1" si="738"/>
        <v>-11350757853665.658</v>
      </c>
      <c r="L3203" s="61">
        <f t="shared" ca="1" si="739"/>
        <v>-11350757853665.658</v>
      </c>
      <c r="M3203" s="71">
        <f t="shared" ca="1" si="740"/>
        <v>0</v>
      </c>
      <c r="N3203" s="64">
        <f t="shared" ca="1" si="741"/>
        <v>13245348142373.561</v>
      </c>
      <c r="O3203" s="65">
        <f t="shared" ca="1" si="742"/>
        <v>13245348142373.561</v>
      </c>
      <c r="P3203" s="62">
        <f t="shared" ca="1" si="744"/>
        <v>8.8257355692943408E-16</v>
      </c>
    </row>
    <row r="3204" spans="1:16" x14ac:dyDescent="0.3">
      <c r="A3204" s="42">
        <v>3193</v>
      </c>
      <c r="B3204" s="52">
        <f>'[1]Mixed Norm. Gen. Proc.'!AA3201</f>
        <v>5.3900249922401416E-2</v>
      </c>
      <c r="C3204" s="57">
        <f t="shared" si="736"/>
        <v>9.8165143246278768E-16</v>
      </c>
      <c r="D3204" s="39">
        <f t="shared" ca="1" si="731"/>
        <v>-1.1596268655693194E-2</v>
      </c>
      <c r="E3204" s="70">
        <f t="shared" ca="1" si="732"/>
        <v>5.0000000000000001E-3</v>
      </c>
      <c r="F3204" s="67">
        <f t="shared" si="733"/>
        <v>9.8165143246278768E-16</v>
      </c>
      <c r="G3204" s="68">
        <f t="shared" si="734"/>
        <v>1.0307340040859271E-15</v>
      </c>
      <c r="H3204" s="68">
        <f t="shared" si="735"/>
        <v>9.3256886083964826E-16</v>
      </c>
      <c r="I3204" s="69">
        <f t="shared" si="743"/>
        <v>6.4684632510297668E-15</v>
      </c>
      <c r="J3204" s="55">
        <f t="shared" ca="1" si="737"/>
        <v>6.5596913814432618E-3</v>
      </c>
      <c r="K3204" s="61">
        <f t="shared" ca="1" si="738"/>
        <v>-11334959245409.008</v>
      </c>
      <c r="L3204" s="61">
        <f t="shared" ca="1" si="739"/>
        <v>-11334959245409.008</v>
      </c>
      <c r="M3204" s="71">
        <f t="shared" ca="1" si="740"/>
        <v>0</v>
      </c>
      <c r="N3204" s="64">
        <f t="shared" ca="1" si="741"/>
        <v>13226912539286.699</v>
      </c>
      <c r="O3204" s="65">
        <f t="shared" ca="1" si="742"/>
        <v>13226912539286.699</v>
      </c>
      <c r="P3204" s="62">
        <f t="shared" ca="1" si="744"/>
        <v>9.3014449222283347E-16</v>
      </c>
    </row>
    <row r="3205" spans="1:16" x14ac:dyDescent="0.3">
      <c r="A3205" s="42">
        <v>3194</v>
      </c>
      <c r="B3205" s="52">
        <f>'[1]Mixed Norm. Gen. Proc.'!AA3202</f>
        <v>1.5012202782306291E-2</v>
      </c>
      <c r="C3205" s="57">
        <f t="shared" si="736"/>
        <v>9.9638818282846052E-16</v>
      </c>
      <c r="D3205" s="39">
        <f t="shared" ca="1" si="731"/>
        <v>7.511427671301839E-3</v>
      </c>
      <c r="E3205" s="70">
        <f t="shared" ca="1" si="732"/>
        <v>7.511427671301839E-3</v>
      </c>
      <c r="F3205" s="67">
        <f t="shared" si="733"/>
        <v>9.9638818282846052E-16</v>
      </c>
      <c r="G3205" s="68">
        <f t="shared" si="734"/>
        <v>1.0462075919698836E-15</v>
      </c>
      <c r="H3205" s="68">
        <f t="shared" si="735"/>
        <v>9.465687736870374E-16</v>
      </c>
      <c r="I3205" s="69">
        <f t="shared" si="743"/>
        <v>6.4798836776279324E-15</v>
      </c>
      <c r="J3205" s="55">
        <f t="shared" ca="1" si="737"/>
        <v>6.5596913814432618E-3</v>
      </c>
      <c r="K3205" s="61">
        <f t="shared" ca="1" si="738"/>
        <v>-11314982024135.373</v>
      </c>
      <c r="L3205" s="61">
        <f t="shared" ca="1" si="739"/>
        <v>-11314982024135.373</v>
      </c>
      <c r="M3205" s="71">
        <f t="shared" ca="1" si="740"/>
        <v>0</v>
      </c>
      <c r="N3205" s="64">
        <f t="shared" ca="1" si="741"/>
        <v>13203600857890.863</v>
      </c>
      <c r="O3205" s="65">
        <f t="shared" ca="1" si="742"/>
        <v>13203600857890.863</v>
      </c>
      <c r="P3205" s="62">
        <f t="shared" ca="1" si="744"/>
        <v>9.4410800995692783E-16</v>
      </c>
    </row>
    <row r="3206" spans="1:16" x14ac:dyDescent="0.3">
      <c r="A3206" s="42">
        <v>3195</v>
      </c>
      <c r="B3206" s="52">
        <f>'[1]Mixed Norm. Gen. Proc.'!AA3203</f>
        <v>2.8723400303192273E-2</v>
      </c>
      <c r="C3206" s="57">
        <f t="shared" si="736"/>
        <v>1.0250078394612126E-15</v>
      </c>
      <c r="D3206" s="39">
        <f t="shared" ca="1" si="731"/>
        <v>4.7016093729633588E-3</v>
      </c>
      <c r="E3206" s="70">
        <f t="shared" ca="1" si="732"/>
        <v>5.0000000000000001E-3</v>
      </c>
      <c r="F3206" s="67">
        <f t="shared" si="733"/>
        <v>1.0250078394612126E-15</v>
      </c>
      <c r="G3206" s="68">
        <f t="shared" si="734"/>
        <v>1.0762582314342734E-15</v>
      </c>
      <c r="H3206" s="68">
        <f t="shared" si="735"/>
        <v>9.7375744748815184E-16</v>
      </c>
      <c r="I3206" s="69">
        <f t="shared" si="743"/>
        <v>6.4900407771909696E-15</v>
      </c>
      <c r="J3206" s="55">
        <f t="shared" ca="1" si="737"/>
        <v>6.5850593377190384E-3</v>
      </c>
      <c r="K3206" s="61">
        <f t="shared" ca="1" si="738"/>
        <v>-11294811471462.088</v>
      </c>
      <c r="L3206" s="61">
        <f t="shared" ca="1" si="739"/>
        <v>-11294811471462.088</v>
      </c>
      <c r="M3206" s="71">
        <f t="shared" ca="1" si="740"/>
        <v>0</v>
      </c>
      <c r="N3206" s="64">
        <f t="shared" ca="1" si="741"/>
        <v>13185399126625.287</v>
      </c>
      <c r="O3206" s="65">
        <f t="shared" ca="1" si="742"/>
        <v>13185399126625.287</v>
      </c>
      <c r="P3206" s="62">
        <f t="shared" ca="1" si="744"/>
        <v>9.7121622531401034E-16</v>
      </c>
    </row>
    <row r="3207" spans="1:16" x14ac:dyDescent="0.3">
      <c r="A3207" s="42">
        <v>3196</v>
      </c>
      <c r="B3207" s="52">
        <f>'[1]Mixed Norm. Gen. Proc.'!AA3204</f>
        <v>0.22803548763676745</v>
      </c>
      <c r="C3207" s="57">
        <f t="shared" si="736"/>
        <v>1.2587460019642596E-15</v>
      </c>
      <c r="D3207" s="39">
        <f t="shared" ca="1" si="731"/>
        <v>1.0726910788695497E-2</v>
      </c>
      <c r="E3207" s="70">
        <f t="shared" ca="1" si="732"/>
        <v>1.0726910788695497E-2</v>
      </c>
      <c r="F3207" s="67">
        <f t="shared" si="733"/>
        <v>1.2587460019642596E-15</v>
      </c>
      <c r="G3207" s="68">
        <f t="shared" si="734"/>
        <v>1.3216833020624727E-15</v>
      </c>
      <c r="H3207" s="68">
        <f t="shared" si="735"/>
        <v>1.1958087018660466E-15</v>
      </c>
      <c r="I3207" s="69">
        <f t="shared" si="743"/>
        <v>6.5026768725393969E-15</v>
      </c>
      <c r="J3207" s="55">
        <f t="shared" ca="1" si="737"/>
        <v>6.5850593377190384E-3</v>
      </c>
      <c r="K3207" s="61">
        <f t="shared" ca="1" si="738"/>
        <v>-11272863231146.043</v>
      </c>
      <c r="L3207" s="61">
        <f t="shared" ca="1" si="739"/>
        <v>-11272863231146.043</v>
      </c>
      <c r="M3207" s="71">
        <f t="shared" ca="1" si="740"/>
        <v>0</v>
      </c>
      <c r="N3207" s="64">
        <f t="shared" ca="1" si="741"/>
        <v>13159777069150.049</v>
      </c>
      <c r="O3207" s="65">
        <f t="shared" ca="1" si="742"/>
        <v>13159777069150.049</v>
      </c>
      <c r="P3207" s="62">
        <f t="shared" ca="1" si="744"/>
        <v>1.1926879908542315E-15</v>
      </c>
    </row>
    <row r="3208" spans="1:16" x14ac:dyDescent="0.3">
      <c r="A3208" s="42">
        <v>3197</v>
      </c>
      <c r="B3208" s="52">
        <f>'[1]Mixed Norm. Gen. Proc.'!AA3205</f>
        <v>-8.5114665857496455E-3</v>
      </c>
      <c r="C3208" s="57">
        <f t="shared" si="736"/>
        <v>1.248032227428595E-15</v>
      </c>
      <c r="D3208" s="39">
        <f t="shared" ca="1" si="731"/>
        <v>-1.3113812955002201E-2</v>
      </c>
      <c r="E3208" s="70">
        <f t="shared" ca="1" si="732"/>
        <v>5.0000000000000001E-3</v>
      </c>
      <c r="F3208" s="67">
        <f t="shared" si="733"/>
        <v>1.248032227428595E-15</v>
      </c>
      <c r="G3208" s="68">
        <f t="shared" si="734"/>
        <v>1.3104338388000248E-15</v>
      </c>
      <c r="H3208" s="68">
        <f t="shared" si="735"/>
        <v>1.1856306160571651E-15</v>
      </c>
      <c r="I3208" s="69">
        <f t="shared" si="743"/>
        <v>6.5113870738833721E-15</v>
      </c>
      <c r="J3208" s="55">
        <f t="shared" ca="1" si="737"/>
        <v>6.6429069214432356E-3</v>
      </c>
      <c r="K3208" s="61">
        <f t="shared" ca="1" si="738"/>
        <v>-11252187227794.674</v>
      </c>
      <c r="L3208" s="61">
        <f t="shared" ca="1" si="739"/>
        <v>-11252187227794.674</v>
      </c>
      <c r="M3208" s="71">
        <f t="shared" ca="1" si="740"/>
        <v>0</v>
      </c>
      <c r="N3208" s="64">
        <f t="shared" ca="1" si="741"/>
        <v>13147769834050.725</v>
      </c>
      <c r="O3208" s="65">
        <f t="shared" ca="1" si="742"/>
        <v>13147769834050.725</v>
      </c>
      <c r="P3208" s="62">
        <f t="shared" ca="1" si="744"/>
        <v>1.1825093215981972E-15</v>
      </c>
    </row>
    <row r="3209" spans="1:16" x14ac:dyDescent="0.3">
      <c r="A3209" s="42">
        <v>3198</v>
      </c>
      <c r="B3209" s="52">
        <f>'[1]Mixed Norm. Gen. Proc.'!AA3206</f>
        <v>-0.23055117685507509</v>
      </c>
      <c r="C3209" s="57">
        <f t="shared" si="736"/>
        <v>9.6029692864187163E-16</v>
      </c>
      <c r="D3209" s="39">
        <f t="shared" ca="1" si="731"/>
        <v>8.3067999067952987E-3</v>
      </c>
      <c r="E3209" s="70">
        <f t="shared" ca="1" si="732"/>
        <v>8.3067999067952987E-3</v>
      </c>
      <c r="F3209" s="67">
        <f t="shared" si="733"/>
        <v>9.6029692864187163E-16</v>
      </c>
      <c r="G3209" s="68">
        <f t="shared" si="734"/>
        <v>1.0083117750739653E-15</v>
      </c>
      <c r="H3209" s="68">
        <f t="shared" si="735"/>
        <v>9.12282082209778E-16</v>
      </c>
      <c r="I3209" s="69">
        <f t="shared" si="743"/>
        <v>6.5239291272250536E-15</v>
      </c>
      <c r="J3209" s="55">
        <f t="shared" ca="1" si="737"/>
        <v>6.5115829012309685E-3</v>
      </c>
      <c r="K3209" s="61">
        <f t="shared" ca="1" si="738"/>
        <v>-11243235693456.84</v>
      </c>
      <c r="L3209" s="61">
        <f t="shared" ca="1" si="739"/>
        <v>-11243235693456.84</v>
      </c>
      <c r="M3209" s="71">
        <f t="shared" ca="1" si="740"/>
        <v>0</v>
      </c>
      <c r="N3209" s="64">
        <f t="shared" ca="1" si="741"/>
        <v>13109813200467.586</v>
      </c>
      <c r="O3209" s="65">
        <f t="shared" ca="1" si="742"/>
        <v>13109813200467.586</v>
      </c>
      <c r="P3209" s="62">
        <f t="shared" ca="1" si="744"/>
        <v>9.0992782342763473E-16</v>
      </c>
    </row>
    <row r="3210" spans="1:16" x14ac:dyDescent="0.3">
      <c r="A3210" s="42">
        <v>3199</v>
      </c>
      <c r="B3210" s="52">
        <f>'[1]Mixed Norm. Gen. Proc.'!AA3207</f>
        <v>1.0217401589408703E-2</v>
      </c>
      <c r="C3210" s="57">
        <f t="shared" si="736"/>
        <v>9.7010866800688153E-16</v>
      </c>
      <c r="D3210" s="39">
        <f t="shared" ca="1" si="731"/>
        <v>5.3029878301724051E-3</v>
      </c>
      <c r="E3210" s="70">
        <f t="shared" ca="1" si="732"/>
        <v>5.3029878301724051E-3</v>
      </c>
      <c r="F3210" s="67">
        <f t="shared" si="733"/>
        <v>9.7010866800688153E-16</v>
      </c>
      <c r="G3210" s="68">
        <f t="shared" si="734"/>
        <v>1.0186141014072257E-15</v>
      </c>
      <c r="H3210" s="68">
        <f t="shared" si="735"/>
        <v>9.2160323460653732E-16</v>
      </c>
      <c r="I3210" s="69">
        <f t="shared" si="743"/>
        <v>6.5399688602250445E-15</v>
      </c>
      <c r="J3210" s="55">
        <f t="shared" ca="1" si="737"/>
        <v>6.544984920491527E-3</v>
      </c>
      <c r="K3210" s="61">
        <f t="shared" ca="1" si="738"/>
        <v>-11212443529575.293</v>
      </c>
      <c r="L3210" s="61">
        <f t="shared" ca="1" si="739"/>
        <v>-11212443529575.293</v>
      </c>
      <c r="M3210" s="71">
        <f t="shared" ca="1" si="740"/>
        <v>0</v>
      </c>
      <c r="N3210" s="64">
        <f t="shared" ca="1" si="741"/>
        <v>13080877801367.947</v>
      </c>
      <c r="O3210" s="65">
        <f t="shared" ca="1" si="742"/>
        <v>13080877801367.947</v>
      </c>
      <c r="P3210" s="62">
        <f t="shared" ca="1" si="744"/>
        <v>9.1921273738322384E-16</v>
      </c>
    </row>
    <row r="3211" spans="1:16" x14ac:dyDescent="0.3">
      <c r="A3211" s="42">
        <v>3200</v>
      </c>
      <c r="B3211" s="52">
        <f>'[1]Mixed Norm. Gen. Proc.'!AA3208</f>
        <v>-2.4288745477706791E-2</v>
      </c>
      <c r="C3211" s="57">
        <f t="shared" si="736"/>
        <v>9.4654594548394517E-16</v>
      </c>
      <c r="D3211" s="39">
        <f t="shared" ca="1" si="731"/>
        <v>-1.2064949278931094E-2</v>
      </c>
      <c r="E3211" s="70">
        <f t="shared" ca="1" si="732"/>
        <v>5.0000000000000001E-3</v>
      </c>
      <c r="F3211" s="67">
        <f t="shared" si="733"/>
        <v>9.4654594548394517E-16</v>
      </c>
      <c r="G3211" s="68">
        <f t="shared" si="734"/>
        <v>9.9387324275814243E-16</v>
      </c>
      <c r="H3211" s="68">
        <f t="shared" si="735"/>
        <v>8.9921864820974791E-16</v>
      </c>
      <c r="I3211" s="69">
        <f t="shared" si="743"/>
        <v>6.555297974351876E-15</v>
      </c>
      <c r="J3211" s="55">
        <f t="shared" ca="1" si="737"/>
        <v>6.5480454036245814E-3</v>
      </c>
      <c r="K3211" s="61">
        <f t="shared" ca="1" si="738"/>
        <v>-11185929898868.758</v>
      </c>
      <c r="L3211" s="61">
        <f t="shared" ca="1" si="739"/>
        <v>-11185929898868.758</v>
      </c>
      <c r="M3211" s="71">
        <f t="shared" ca="1" si="740"/>
        <v>0</v>
      </c>
      <c r="N3211" s="64">
        <f t="shared" ca="1" si="741"/>
        <v>13050583168489.92</v>
      </c>
      <c r="O3211" s="65">
        <f t="shared" ca="1" si="742"/>
        <v>13050583168489.92</v>
      </c>
      <c r="P3211" s="62">
        <f t="shared" ca="1" si="744"/>
        <v>8.9688512391765163E-16</v>
      </c>
    </row>
    <row r="3212" spans="1:16" x14ac:dyDescent="0.3">
      <c r="A3212" s="42">
        <v>3201</v>
      </c>
      <c r="B3212" s="52">
        <f>'[1]Mixed Norm. Gen. Proc.'!AA3209</f>
        <v>3.4740410970690264E-2</v>
      </c>
      <c r="C3212" s="57">
        <f t="shared" si="736"/>
        <v>9.7942934063269814E-16</v>
      </c>
      <c r="D3212" s="39">
        <f t="shared" ref="D3212:D3275" ca="1" si="745">(SQRT(-2*LN(RAND()))*COS(2*PI()*RAND())+$D$2)/100</f>
        <v>1.2441303582751357E-2</v>
      </c>
      <c r="E3212" s="70">
        <f t="shared" ref="E3212:E3275" ca="1" si="746">IF(D3212&lt;0.005, 0.005, D3212)</f>
        <v>1.2441303582751357E-2</v>
      </c>
      <c r="F3212" s="67">
        <f t="shared" ref="F3212:F3275" si="747">C3212</f>
        <v>9.7942934063269814E-16</v>
      </c>
      <c r="G3212" s="68">
        <f t="shared" ref="G3212:G3275" si="748">F3212*(1+$G$4)</f>
        <v>1.0284008076643331E-15</v>
      </c>
      <c r="H3212" s="68">
        <f t="shared" ref="H3212:H3275" si="749">F3212*(1-$G$4)</f>
        <v>9.3045787360106318E-16</v>
      </c>
      <c r="I3212" s="69">
        <f t="shared" si="743"/>
        <v>6.5614305374968439E-15</v>
      </c>
      <c r="J3212" s="55">
        <f t="shared" ca="1" si="737"/>
        <v>6.5480454036245814E-3</v>
      </c>
      <c r="K3212" s="61">
        <f t="shared" ca="1" si="738"/>
        <v>-11175475102304.506</v>
      </c>
      <c r="L3212" s="61">
        <f t="shared" ca="1" si="739"/>
        <v>-11175475102304.506</v>
      </c>
      <c r="M3212" s="71">
        <f t="shared" ca="1" si="740"/>
        <v>0</v>
      </c>
      <c r="N3212" s="64">
        <f t="shared" ca="1" si="741"/>
        <v>13038385595887.158</v>
      </c>
      <c r="O3212" s="65">
        <f t="shared" ca="1" si="742"/>
        <v>13038385595887.158</v>
      </c>
      <c r="P3212" s="62">
        <f t="shared" ca="1" si="744"/>
        <v>9.2804328171604935E-16</v>
      </c>
    </row>
    <row r="3213" spans="1:16" x14ac:dyDescent="0.3">
      <c r="A3213" s="42">
        <v>3202</v>
      </c>
      <c r="B3213" s="52">
        <f>'[1]Mixed Norm. Gen. Proc.'!AA3210</f>
        <v>-0.2190467942851726</v>
      </c>
      <c r="C3213" s="57">
        <f t="shared" ref="C3213:C3276" si="750">C3212*(1+B3213)</f>
        <v>7.6488848333826526E-16</v>
      </c>
      <c r="D3213" s="39">
        <f t="shared" ca="1" si="745"/>
        <v>-3.3982922014822886E-3</v>
      </c>
      <c r="E3213" s="70">
        <f t="shared" ca="1" si="746"/>
        <v>5.0000000000000001E-3</v>
      </c>
      <c r="F3213" s="67">
        <f t="shared" si="747"/>
        <v>7.6488848333826526E-16</v>
      </c>
      <c r="G3213" s="68">
        <f t="shared" si="748"/>
        <v>8.0313290750517854E-16</v>
      </c>
      <c r="H3213" s="68">
        <f t="shared" si="749"/>
        <v>7.2664405917135198E-16</v>
      </c>
      <c r="I3213" s="69">
        <f t="shared" si="743"/>
        <v>6.5667958233350027E-15</v>
      </c>
      <c r="J3213" s="55">
        <f t="shared" ca="1" si="737"/>
        <v>6.6232100862786344E-3</v>
      </c>
      <c r="K3213" s="61">
        <f t="shared" ca="1" si="738"/>
        <v>-11159133964155.084</v>
      </c>
      <c r="L3213" s="61">
        <f t="shared" ca="1" si="739"/>
        <v>-11159133964155.084</v>
      </c>
      <c r="M3213" s="71">
        <f t="shared" ca="1" si="740"/>
        <v>0</v>
      </c>
      <c r="N3213" s="64">
        <f t="shared" ca="1" si="741"/>
        <v>13034943222048.918</v>
      </c>
      <c r="O3213" s="65">
        <f t="shared" ca="1" si="742"/>
        <v>13034943222048.918</v>
      </c>
      <c r="P3213" s="62">
        <f t="shared" ca="1" si="744"/>
        <v>7.2473675866774351E-16</v>
      </c>
    </row>
    <row r="3214" spans="1:16" x14ac:dyDescent="0.3">
      <c r="A3214" s="42">
        <v>3203</v>
      </c>
      <c r="B3214" s="52">
        <f>'[1]Mixed Norm. Gen. Proc.'!AA3211</f>
        <v>0.31820953061383583</v>
      </c>
      <c r="C3214" s="57">
        <f t="shared" si="750"/>
        <v>1.0082832885932635E-15</v>
      </c>
      <c r="D3214" s="39">
        <f t="shared" ca="1" si="745"/>
        <v>-1.4689878841757804E-2</v>
      </c>
      <c r="E3214" s="70">
        <f t="shared" ca="1" si="746"/>
        <v>5.0000000000000001E-3</v>
      </c>
      <c r="F3214" s="67">
        <f t="shared" si="747"/>
        <v>1.0082832885932635E-15</v>
      </c>
      <c r="G3214" s="68">
        <f t="shared" si="748"/>
        <v>1.0586974530229267E-15</v>
      </c>
      <c r="H3214" s="68">
        <f t="shared" si="749"/>
        <v>9.5786912416360025E-16</v>
      </c>
      <c r="I3214" s="69">
        <f t="shared" si="743"/>
        <v>6.5769051801979306E-15</v>
      </c>
      <c r="J3214" s="55">
        <f t="shared" ca="1" si="737"/>
        <v>6.6232100862786344E-3</v>
      </c>
      <c r="K3214" s="61">
        <f t="shared" ca="1" si="738"/>
        <v>-11141981266277.59</v>
      </c>
      <c r="L3214" s="61">
        <f t="shared" ca="1" si="739"/>
        <v>-11141981266277.59</v>
      </c>
      <c r="M3214" s="71">
        <f t="shared" ca="1" si="740"/>
        <v>0</v>
      </c>
      <c r="N3214" s="64">
        <f t="shared" ca="1" si="741"/>
        <v>13014907218927.553</v>
      </c>
      <c r="O3214" s="65">
        <f t="shared" ca="1" si="742"/>
        <v>13014907218927.553</v>
      </c>
      <c r="P3214" s="62">
        <f t="shared" ca="1" si="744"/>
        <v>9.5535490246199893E-16</v>
      </c>
    </row>
    <row r="3215" spans="1:16" x14ac:dyDescent="0.3">
      <c r="A3215" s="42">
        <v>3204</v>
      </c>
      <c r="B3215" s="52">
        <f>'[1]Mixed Norm. Gen. Proc.'!AA3212</f>
        <v>8.1959292812085971E-2</v>
      </c>
      <c r="C3215" s="57">
        <f t="shared" si="750"/>
        <v>1.0909214738806118E-15</v>
      </c>
      <c r="D3215" s="39">
        <f t="shared" ca="1" si="745"/>
        <v>1.791401135019283E-2</v>
      </c>
      <c r="E3215" s="70">
        <f t="shared" ca="1" si="746"/>
        <v>1.791401135019283E-2</v>
      </c>
      <c r="F3215" s="67">
        <f t="shared" si="747"/>
        <v>1.0909214738806118E-15</v>
      </c>
      <c r="G3215" s="68">
        <f t="shared" si="748"/>
        <v>1.1454675475746425E-15</v>
      </c>
      <c r="H3215" s="68">
        <f t="shared" si="749"/>
        <v>1.0363754001865811E-15</v>
      </c>
      <c r="I3215" s="69">
        <f t="shared" si="743"/>
        <v>6.5865086704800582E-15</v>
      </c>
      <c r="J3215" s="55">
        <f t="shared" ca="1" si="737"/>
        <v>6.5856304992087701E-3</v>
      </c>
      <c r="K3215" s="61">
        <f t="shared" ca="1" si="738"/>
        <v>-11129329799730.037</v>
      </c>
      <c r="L3215" s="61">
        <f t="shared" ca="1" si="739"/>
        <v>-11129329799730.037</v>
      </c>
      <c r="M3215" s="71">
        <f t="shared" ca="1" si="740"/>
        <v>0</v>
      </c>
      <c r="N3215" s="64">
        <f t="shared" ca="1" si="741"/>
        <v>12992336619366.867</v>
      </c>
      <c r="O3215" s="65">
        <f t="shared" ca="1" si="742"/>
        <v>12992336619366.867</v>
      </c>
      <c r="P3215" s="62">
        <f t="shared" ca="1" si="744"/>
        <v>1.0336705291848899E-15</v>
      </c>
    </row>
    <row r="3216" spans="1:16" x14ac:dyDescent="0.3">
      <c r="A3216" s="42">
        <v>3205</v>
      </c>
      <c r="B3216" s="52">
        <f>'[1]Mixed Norm. Gen. Proc.'!AA3213</f>
        <v>1.6978997612538321E-2</v>
      </c>
      <c r="C3216" s="57">
        <f t="shared" si="750"/>
        <v>1.1094442269810975E-15</v>
      </c>
      <c r="D3216" s="39">
        <f t="shared" ca="1" si="745"/>
        <v>-6.7135628382185416E-3</v>
      </c>
      <c r="E3216" s="70">
        <f t="shared" ca="1" si="746"/>
        <v>5.0000000000000001E-3</v>
      </c>
      <c r="F3216" s="67">
        <f t="shared" si="747"/>
        <v>1.1094442269810975E-15</v>
      </c>
      <c r="G3216" s="68">
        <f t="shared" si="748"/>
        <v>1.1649164383301525E-15</v>
      </c>
      <c r="H3216" s="68">
        <f t="shared" si="749"/>
        <v>1.0539720156320425E-15</v>
      </c>
      <c r="I3216" s="69">
        <f t="shared" si="743"/>
        <v>6.5963055362363313E-15</v>
      </c>
      <c r="J3216" s="55">
        <f t="shared" ca="1" si="737"/>
        <v>6.6800418529226642E-3</v>
      </c>
      <c r="K3216" s="61">
        <f t="shared" ca="1" si="738"/>
        <v>-11103784270999.271</v>
      </c>
      <c r="L3216" s="61">
        <f t="shared" ca="1" si="739"/>
        <v>-11103784270999.271</v>
      </c>
      <c r="M3216" s="71">
        <f t="shared" ca="1" si="740"/>
        <v>0</v>
      </c>
      <c r="N3216" s="64">
        <f t="shared" ca="1" si="741"/>
        <v>12982056529283.088</v>
      </c>
      <c r="O3216" s="65">
        <f t="shared" ca="1" si="742"/>
        <v>12982056529283.088</v>
      </c>
      <c r="P3216" s="62">
        <f t="shared" ca="1" si="744"/>
        <v>1.0511818355530289E-15</v>
      </c>
    </row>
    <row r="3217" spans="1:16" x14ac:dyDescent="0.3">
      <c r="A3217" s="42">
        <v>3206</v>
      </c>
      <c r="B3217" s="52">
        <f>'[1]Mixed Norm. Gen. Proc.'!AA3214</f>
        <v>0.21343238708946272</v>
      </c>
      <c r="C3217" s="57">
        <f t="shared" si="750"/>
        <v>1.346235556688297E-15</v>
      </c>
      <c r="D3217" s="39">
        <f t="shared" ca="1" si="745"/>
        <v>-9.2313156868082131E-3</v>
      </c>
      <c r="E3217" s="70">
        <f t="shared" ca="1" si="746"/>
        <v>5.0000000000000001E-3</v>
      </c>
      <c r="F3217" s="67">
        <f t="shared" si="747"/>
        <v>1.346235556688297E-15</v>
      </c>
      <c r="G3217" s="68">
        <f t="shared" si="748"/>
        <v>1.4135473345227119E-15</v>
      </c>
      <c r="H3217" s="68">
        <f t="shared" si="749"/>
        <v>1.2789237788538821E-15</v>
      </c>
      <c r="I3217" s="69">
        <f t="shared" si="743"/>
        <v>6.6097427310319053E-15</v>
      </c>
      <c r="J3217" s="55">
        <f t="shared" ca="1" si="737"/>
        <v>6.6766503014478069E-3</v>
      </c>
      <c r="K3217" s="61">
        <f t="shared" ca="1" si="738"/>
        <v>-11081534201428.91</v>
      </c>
      <c r="L3217" s="61">
        <f t="shared" ca="1" si="739"/>
        <v>-11081534201428.91</v>
      </c>
      <c r="M3217" s="71">
        <f t="shared" ca="1" si="740"/>
        <v>0</v>
      </c>
      <c r="N3217" s="64">
        <f t="shared" ca="1" si="741"/>
        <v>12955341586474.156</v>
      </c>
      <c r="O3217" s="65">
        <f t="shared" ca="1" si="742"/>
        <v>12955341586474.156</v>
      </c>
      <c r="P3217" s="62">
        <f t="shared" ca="1" si="744"/>
        <v>1.2755398006690766E-15</v>
      </c>
    </row>
    <row r="3218" spans="1:16" x14ac:dyDescent="0.3">
      <c r="A3218" s="42">
        <v>3207</v>
      </c>
      <c r="B3218" s="52">
        <f>'[1]Mixed Norm. Gen. Proc.'!AA3215</f>
        <v>8.053087010870319E-2</v>
      </c>
      <c r="C3218" s="57">
        <f t="shared" si="750"/>
        <v>1.4546490774396802E-15</v>
      </c>
      <c r="D3218" s="39">
        <f t="shared" ca="1" si="745"/>
        <v>-2.0393140027298205E-4</v>
      </c>
      <c r="E3218" s="70">
        <f t="shared" ca="1" si="746"/>
        <v>5.0000000000000001E-3</v>
      </c>
      <c r="F3218" s="67">
        <f t="shared" si="747"/>
        <v>1.4546490774396802E-15</v>
      </c>
      <c r="G3218" s="68">
        <f t="shared" si="748"/>
        <v>1.5273815313116642E-15</v>
      </c>
      <c r="H3218" s="68">
        <f t="shared" si="749"/>
        <v>1.3819166235676962E-15</v>
      </c>
      <c r="I3218" s="69">
        <f t="shared" si="743"/>
        <v>6.6230491213993023E-15</v>
      </c>
      <c r="J3218" s="55">
        <f t="shared" ca="1" si="737"/>
        <v>6.6766503014478052E-3</v>
      </c>
      <c r="K3218" s="61">
        <f t="shared" ca="1" si="738"/>
        <v>-11059270253623.115</v>
      </c>
      <c r="L3218" s="61">
        <f t="shared" ca="1" si="739"/>
        <v>-11059270253623.115</v>
      </c>
      <c r="M3218" s="71">
        <f t="shared" ca="1" si="740"/>
        <v>0</v>
      </c>
      <c r="N3218" s="64">
        <f t="shared" ca="1" si="741"/>
        <v>12929312965919.977</v>
      </c>
      <c r="O3218" s="65">
        <f t="shared" ca="1" si="742"/>
        <v>12929312965919.977</v>
      </c>
      <c r="P3218" s="62">
        <f t="shared" ca="1" si="744"/>
        <v>1.3782601306752393E-15</v>
      </c>
    </row>
    <row r="3219" spans="1:16" x14ac:dyDescent="0.3">
      <c r="A3219" s="42">
        <v>3208</v>
      </c>
      <c r="B3219" s="52">
        <f>'[1]Mixed Norm. Gen. Proc.'!AA3216</f>
        <v>5.8051307528197149E-3</v>
      </c>
      <c r="C3219" s="57">
        <f t="shared" si="750"/>
        <v>1.4630935055336861E-15</v>
      </c>
      <c r="D3219" s="39">
        <f t="shared" ca="1" si="745"/>
        <v>-7.3407474835474355E-3</v>
      </c>
      <c r="E3219" s="70">
        <f t="shared" ca="1" si="746"/>
        <v>5.0000000000000001E-3</v>
      </c>
      <c r="F3219" s="67">
        <f t="shared" si="747"/>
        <v>1.4630935055336861E-15</v>
      </c>
      <c r="G3219" s="68">
        <f t="shared" si="748"/>
        <v>1.5362481808103706E-15</v>
      </c>
      <c r="H3219" s="68">
        <f t="shared" si="749"/>
        <v>1.3899388302570017E-15</v>
      </c>
      <c r="I3219" s="69">
        <f t="shared" si="743"/>
        <v>6.6359685804397756E-15</v>
      </c>
      <c r="J3219" s="55">
        <f t="shared" ca="1" si="737"/>
        <v>6.6766503014478061E-3</v>
      </c>
      <c r="K3219" s="61">
        <f t="shared" ca="1" si="738"/>
        <v>-11037739140669.963</v>
      </c>
      <c r="L3219" s="61">
        <f t="shared" ca="1" si="739"/>
        <v>-11037739140669.963</v>
      </c>
      <c r="M3219" s="71">
        <f t="shared" ca="1" si="740"/>
        <v>0</v>
      </c>
      <c r="N3219" s="64">
        <f t="shared" ca="1" si="741"/>
        <v>12904141097298.312</v>
      </c>
      <c r="O3219" s="65">
        <f t="shared" ca="1" si="742"/>
        <v>12904141097298.312</v>
      </c>
      <c r="P3219" s="62">
        <f t="shared" ca="1" si="744"/>
        <v>1.3862611109452074E-15</v>
      </c>
    </row>
    <row r="3220" spans="1:16" x14ac:dyDescent="0.3">
      <c r="A3220" s="42">
        <v>3209</v>
      </c>
      <c r="B3220" s="52">
        <f>'[1]Mixed Norm. Gen. Proc.'!AA3217</f>
        <v>-5.8167428862185844E-2</v>
      </c>
      <c r="C3220" s="57">
        <f t="shared" si="750"/>
        <v>1.3779891181318294E-15</v>
      </c>
      <c r="D3220" s="39">
        <f t="shared" ca="1" si="745"/>
        <v>-6.4434348795967822E-3</v>
      </c>
      <c r="E3220" s="70">
        <f t="shared" ca="1" si="746"/>
        <v>5.0000000000000001E-3</v>
      </c>
      <c r="F3220" s="67">
        <f t="shared" si="747"/>
        <v>1.3779891181318294E-15</v>
      </c>
      <c r="G3220" s="68">
        <f t="shared" si="748"/>
        <v>1.4468885740384209E-15</v>
      </c>
      <c r="H3220" s="68">
        <f t="shared" si="749"/>
        <v>1.3090896622252378E-15</v>
      </c>
      <c r="I3220" s="69">
        <f t="shared" si="743"/>
        <v>6.6491414893983961E-15</v>
      </c>
      <c r="J3220" s="55">
        <f t="shared" ca="1" si="737"/>
        <v>6.6766503014478061E-3</v>
      </c>
      <c r="K3220" s="61">
        <f t="shared" ca="1" si="738"/>
        <v>-11015871786359.504</v>
      </c>
      <c r="L3220" s="61">
        <f t="shared" ca="1" si="739"/>
        <v>-11015871786359.504</v>
      </c>
      <c r="M3220" s="71">
        <f t="shared" ca="1" si="740"/>
        <v>0</v>
      </c>
      <c r="N3220" s="64">
        <f t="shared" ca="1" si="741"/>
        <v>12878576131334.67</v>
      </c>
      <c r="O3220" s="65">
        <f t="shared" ca="1" si="742"/>
        <v>12878576131334.67</v>
      </c>
      <c r="P3220" s="62">
        <f t="shared" ca="1" si="744"/>
        <v>1.3056258663898874E-15</v>
      </c>
    </row>
    <row r="3221" spans="1:16" x14ac:dyDescent="0.3">
      <c r="A3221" s="42">
        <v>3210</v>
      </c>
      <c r="B3221" s="52">
        <f>'[1]Mixed Norm. Gen. Proc.'!AA3218</f>
        <v>1.6735637425323524E-2</v>
      </c>
      <c r="C3221" s="57">
        <f t="shared" si="750"/>
        <v>1.4010506443889251E-15</v>
      </c>
      <c r="D3221" s="39">
        <f t="shared" ca="1" si="745"/>
        <v>-3.1119268176302058E-3</v>
      </c>
      <c r="E3221" s="70">
        <f t="shared" ca="1" si="746"/>
        <v>5.0000000000000001E-3</v>
      </c>
      <c r="F3221" s="67">
        <f t="shared" si="747"/>
        <v>1.4010506443889251E-15</v>
      </c>
      <c r="G3221" s="68">
        <f t="shared" si="748"/>
        <v>1.4711031766083714E-15</v>
      </c>
      <c r="H3221" s="68">
        <f t="shared" si="749"/>
        <v>1.3309981121694788E-15</v>
      </c>
      <c r="I3221" s="69">
        <f t="shared" si="743"/>
        <v>6.6626653474741903E-15</v>
      </c>
      <c r="J3221" s="55">
        <f t="shared" ca="1" si="737"/>
        <v>6.6766503014478052E-3</v>
      </c>
      <c r="K3221" s="61">
        <f t="shared" ca="1" si="738"/>
        <v>-10993511802951.908</v>
      </c>
      <c r="L3221" s="61">
        <f t="shared" ca="1" si="739"/>
        <v>-10993511802951.908</v>
      </c>
      <c r="M3221" s="71">
        <f t="shared" ca="1" si="740"/>
        <v>0</v>
      </c>
      <c r="N3221" s="64">
        <f t="shared" ca="1" si="741"/>
        <v>12852435236252.066</v>
      </c>
      <c r="O3221" s="65">
        <f t="shared" ca="1" si="742"/>
        <v>12852435236252.066</v>
      </c>
      <c r="P3221" s="62">
        <f t="shared" ca="1" si="744"/>
        <v>1.3274763475029126E-15</v>
      </c>
    </row>
    <row r="3222" spans="1:16" x14ac:dyDescent="0.3">
      <c r="A3222" s="42">
        <v>3211</v>
      </c>
      <c r="B3222" s="52">
        <f>'[1]Mixed Norm. Gen. Proc.'!AA3219</f>
        <v>-0.11058229972868545</v>
      </c>
      <c r="C3222" s="57">
        <f t="shared" si="750"/>
        <v>1.2461192420960411E-15</v>
      </c>
      <c r="D3222" s="39">
        <f t="shared" ca="1" si="745"/>
        <v>3.2153702214570818E-3</v>
      </c>
      <c r="E3222" s="70">
        <f t="shared" ca="1" si="746"/>
        <v>5.0000000000000001E-3</v>
      </c>
      <c r="F3222" s="67">
        <f t="shared" si="747"/>
        <v>1.2461192420960411E-15</v>
      </c>
      <c r="G3222" s="68">
        <f t="shared" si="748"/>
        <v>1.3084252042008432E-15</v>
      </c>
      <c r="H3222" s="68">
        <f t="shared" si="749"/>
        <v>1.1838132799912389E-15</v>
      </c>
      <c r="I3222" s="69">
        <f t="shared" si="743"/>
        <v>6.6754788830526199E-15</v>
      </c>
      <c r="J3222" s="55">
        <f t="shared" ca="1" si="737"/>
        <v>6.6766503014478061E-3</v>
      </c>
      <c r="K3222" s="61">
        <f t="shared" ca="1" si="738"/>
        <v>-10972409833027.828</v>
      </c>
      <c r="L3222" s="61">
        <f t="shared" ca="1" si="739"/>
        <v>-10972409833027.828</v>
      </c>
      <c r="M3222" s="71">
        <f t="shared" ca="1" si="740"/>
        <v>0</v>
      </c>
      <c r="N3222" s="64">
        <f t="shared" ca="1" si="741"/>
        <v>12827765075645.771</v>
      </c>
      <c r="O3222" s="65">
        <f t="shared" ca="1" si="742"/>
        <v>12827765075645.771</v>
      </c>
      <c r="P3222" s="62">
        <f t="shared" ca="1" si="744"/>
        <v>1.1806809601606047E-15</v>
      </c>
    </row>
    <row r="3223" spans="1:16" x14ac:dyDescent="0.3">
      <c r="A3223" s="42">
        <v>3212</v>
      </c>
      <c r="B3223" s="52">
        <f>'[1]Mixed Norm. Gen. Proc.'!AA3220</f>
        <v>-9.0526846498628938E-2</v>
      </c>
      <c r="C3223" s="57">
        <f t="shared" si="750"/>
        <v>1.133311996747825E-15</v>
      </c>
      <c r="D3223" s="39">
        <f t="shared" ca="1" si="745"/>
        <v>2.4189086610908673E-2</v>
      </c>
      <c r="E3223" s="70">
        <f t="shared" ca="1" si="746"/>
        <v>2.4189086610908673E-2</v>
      </c>
      <c r="F3223" s="67">
        <f t="shared" si="747"/>
        <v>1.133311996747825E-15</v>
      </c>
      <c r="G3223" s="68">
        <f t="shared" si="748"/>
        <v>1.1899775965852163E-15</v>
      </c>
      <c r="H3223" s="68">
        <f t="shared" si="749"/>
        <v>1.0766463969104337E-15</v>
      </c>
      <c r="I3223" s="69">
        <f t="shared" si="743"/>
        <v>6.6883693822328451E-15</v>
      </c>
      <c r="J3223" s="55">
        <f t="shared" ca="1" si="737"/>
        <v>6.6766503014478052E-3</v>
      </c>
      <c r="K3223" s="61">
        <f t="shared" ca="1" si="738"/>
        <v>-10951262699567.547</v>
      </c>
      <c r="L3223" s="61">
        <f t="shared" ca="1" si="739"/>
        <v>-10951262699567.547</v>
      </c>
      <c r="M3223" s="71">
        <f t="shared" ca="1" si="740"/>
        <v>0</v>
      </c>
      <c r="N3223" s="64">
        <f t="shared" ca="1" si="741"/>
        <v>12803042114675.496</v>
      </c>
      <c r="O3223" s="65">
        <f t="shared" ca="1" si="742"/>
        <v>12803042114675.496</v>
      </c>
      <c r="P3223" s="62">
        <f t="shared" ca="1" si="744"/>
        <v>1.0737976361162919E-15</v>
      </c>
    </row>
    <row r="3224" spans="1:16" x14ac:dyDescent="0.3">
      <c r="A3224" s="42">
        <v>3213</v>
      </c>
      <c r="B3224" s="52">
        <f>'[1]Mixed Norm. Gen. Proc.'!AA3221</f>
        <v>0.26850877990921063</v>
      </c>
      <c r="C3224" s="57">
        <f t="shared" si="750"/>
        <v>1.4376162182510549E-15</v>
      </c>
      <c r="D3224" s="39">
        <f t="shared" ca="1" si="745"/>
        <v>-2.5782171194596707E-3</v>
      </c>
      <c r="E3224" s="70">
        <f t="shared" ca="1" si="746"/>
        <v>5.0000000000000001E-3</v>
      </c>
      <c r="F3224" s="67">
        <f t="shared" si="747"/>
        <v>1.4376162182510549E-15</v>
      </c>
      <c r="G3224" s="68">
        <f t="shared" si="748"/>
        <v>1.5094970291636078E-15</v>
      </c>
      <c r="H3224" s="68">
        <f t="shared" si="749"/>
        <v>1.365735407338502E-15</v>
      </c>
      <c r="I3224" s="69">
        <f t="shared" si="743"/>
        <v>6.7004949006069922E-15</v>
      </c>
      <c r="J3224" s="55">
        <f t="shared" ca="1" si="737"/>
        <v>6.7933005181380832E-3</v>
      </c>
      <c r="K3224" s="61">
        <f t="shared" ca="1" si="738"/>
        <v>-10920478038194.555</v>
      </c>
      <c r="L3224" s="61">
        <f t="shared" ca="1" si="739"/>
        <v>-10920478038194.555</v>
      </c>
      <c r="M3224" s="71">
        <f t="shared" ca="1" si="740"/>
        <v>0</v>
      </c>
      <c r="N3224" s="64">
        <f t="shared" ca="1" si="741"/>
        <v>12790839912576.043</v>
      </c>
      <c r="O3224" s="65">
        <f t="shared" ca="1" si="742"/>
        <v>12790839912576.043</v>
      </c>
      <c r="P3224" s="62">
        <f t="shared" ca="1" si="744"/>
        <v>1.3620586784190337E-15</v>
      </c>
    </row>
    <row r="3225" spans="1:16" x14ac:dyDescent="0.3">
      <c r="A3225" s="42">
        <v>3214</v>
      </c>
      <c r="B3225" s="52">
        <f>'[1]Mixed Norm. Gen. Proc.'!AA3222</f>
        <v>0.2894029024145906</v>
      </c>
      <c r="C3225" s="57">
        <f t="shared" si="750"/>
        <v>1.8536665243711976E-15</v>
      </c>
      <c r="D3225" s="39">
        <f t="shared" ca="1" si="745"/>
        <v>-3.2486834764246415E-3</v>
      </c>
      <c r="E3225" s="70">
        <f t="shared" ca="1" si="746"/>
        <v>5.0000000000000001E-3</v>
      </c>
      <c r="F3225" s="67">
        <f t="shared" si="747"/>
        <v>1.8536665243711976E-15</v>
      </c>
      <c r="G3225" s="68">
        <f t="shared" si="748"/>
        <v>1.9463498505897577E-15</v>
      </c>
      <c r="H3225" s="68">
        <f t="shared" si="749"/>
        <v>1.7609831981526377E-15</v>
      </c>
      <c r="I3225" s="69">
        <f t="shared" si="743"/>
        <v>6.7070623446095266E-15</v>
      </c>
      <c r="J3225" s="55">
        <f t="shared" ca="1" si="737"/>
        <v>6.7933005181380832E-3</v>
      </c>
      <c r="K3225" s="61">
        <f t="shared" ca="1" si="738"/>
        <v>-10909784887555.453</v>
      </c>
      <c r="L3225" s="61">
        <f t="shared" ca="1" si="739"/>
        <v>-10909784887555.453</v>
      </c>
      <c r="M3225" s="71">
        <f t="shared" ca="1" si="740"/>
        <v>0</v>
      </c>
      <c r="N3225" s="64">
        <f t="shared" ca="1" si="741"/>
        <v>12778315334667.645</v>
      </c>
      <c r="O3225" s="65">
        <f t="shared" ca="1" si="742"/>
        <v>12778315334667.645</v>
      </c>
      <c r="P3225" s="62">
        <f t="shared" ca="1" si="744"/>
        <v>1.7562424132124835E-15</v>
      </c>
    </row>
    <row r="3226" spans="1:16" x14ac:dyDescent="0.3">
      <c r="A3226" s="42">
        <v>3215</v>
      </c>
      <c r="B3226" s="52">
        <f>'[1]Mixed Norm. Gen. Proc.'!AA3223</f>
        <v>0.16177918776630829</v>
      </c>
      <c r="C3226" s="57">
        <f t="shared" si="750"/>
        <v>2.1535511890735659E-15</v>
      </c>
      <c r="D3226" s="39">
        <f t="shared" ca="1" si="745"/>
        <v>-2.4546385732976427E-3</v>
      </c>
      <c r="E3226" s="70">
        <f t="shared" ca="1" si="746"/>
        <v>5.0000000000000001E-3</v>
      </c>
      <c r="F3226" s="67">
        <f t="shared" si="747"/>
        <v>2.1535511890735659E-15</v>
      </c>
      <c r="G3226" s="68">
        <f t="shared" si="748"/>
        <v>2.2612287485272445E-15</v>
      </c>
      <c r="H3226" s="68">
        <f t="shared" si="749"/>
        <v>2.0458736296198874E-15</v>
      </c>
      <c r="I3226" s="69">
        <f t="shared" si="743"/>
        <v>6.6993993178635746E-15</v>
      </c>
      <c r="J3226" s="55">
        <f t="shared" ca="1" si="737"/>
        <v>6.7054178753014294E-3</v>
      </c>
      <c r="K3226" s="61">
        <f t="shared" ca="1" si="738"/>
        <v>-10930527468808.412</v>
      </c>
      <c r="L3226" s="61">
        <f t="shared" ca="1" si="739"/>
        <v>-10930527468808.412</v>
      </c>
      <c r="M3226" s="71">
        <f t="shared" ca="1" si="740"/>
        <v>0</v>
      </c>
      <c r="N3226" s="64">
        <f t="shared" ca="1" si="741"/>
        <v>12784668099870.627</v>
      </c>
      <c r="O3226" s="65">
        <f t="shared" ca="1" si="742"/>
        <v>12784668099870.627</v>
      </c>
      <c r="P3226" s="62">
        <f t="shared" ca="1" si="744"/>
        <v>2.0404370414351962E-15</v>
      </c>
    </row>
    <row r="3227" spans="1:16" x14ac:dyDescent="0.3">
      <c r="A3227" s="42">
        <v>3216</v>
      </c>
      <c r="B3227" s="52">
        <f>'[1]Mixed Norm. Gen. Proc.'!AA3224</f>
        <v>-0.26684370261710882</v>
      </c>
      <c r="C3227" s="57">
        <f t="shared" si="750"/>
        <v>1.578889616005698E-15</v>
      </c>
      <c r="D3227" s="39">
        <f t="shared" ca="1" si="745"/>
        <v>-3.3948322412484595E-3</v>
      </c>
      <c r="E3227" s="70">
        <f t="shared" ca="1" si="746"/>
        <v>5.0000000000000001E-3</v>
      </c>
      <c r="F3227" s="67">
        <f t="shared" si="747"/>
        <v>1.578889616005698E-15</v>
      </c>
      <c r="G3227" s="68">
        <f t="shared" si="748"/>
        <v>1.6578340968059831E-15</v>
      </c>
      <c r="H3227" s="68">
        <f t="shared" si="749"/>
        <v>1.499945135205413E-15</v>
      </c>
      <c r="I3227" s="69">
        <f t="shared" si="743"/>
        <v>6.697469236880891E-15</v>
      </c>
      <c r="J3227" s="55">
        <f t="shared" ca="1" si="737"/>
        <v>6.7054178753014294E-3</v>
      </c>
      <c r="K3227" s="61">
        <f t="shared" ca="1" si="738"/>
        <v>-10933677435228.846</v>
      </c>
      <c r="L3227" s="61">
        <f t="shared" ca="1" si="739"/>
        <v>-10933677435228.846</v>
      </c>
      <c r="M3227" s="71">
        <f t="shared" ca="1" si="740"/>
        <v>0</v>
      </c>
      <c r="N3227" s="64">
        <f t="shared" ca="1" si="741"/>
        <v>12788352393728.014</v>
      </c>
      <c r="O3227" s="65">
        <f t="shared" ca="1" si="742"/>
        <v>12788352393728.014</v>
      </c>
      <c r="P3227" s="62">
        <f t="shared" ca="1" si="744"/>
        <v>1.4959592663415291E-15</v>
      </c>
    </row>
    <row r="3228" spans="1:16" x14ac:dyDescent="0.3">
      <c r="A3228" s="42">
        <v>3217</v>
      </c>
      <c r="B3228" s="52">
        <f>'[1]Mixed Norm. Gen. Proc.'!AA3225</f>
        <v>-0.2066054661375108</v>
      </c>
      <c r="C3228" s="57">
        <f t="shared" si="750"/>
        <v>1.2526823909111655E-15</v>
      </c>
      <c r="D3228" s="39">
        <f t="shared" ca="1" si="745"/>
        <v>-8.5989073626254204E-3</v>
      </c>
      <c r="E3228" s="70">
        <f t="shared" ca="1" si="746"/>
        <v>5.0000000000000001E-3</v>
      </c>
      <c r="F3228" s="67">
        <f t="shared" si="747"/>
        <v>1.2526823909111655E-15</v>
      </c>
      <c r="G3228" s="68">
        <f t="shared" si="748"/>
        <v>1.3153165104567239E-15</v>
      </c>
      <c r="H3228" s="68">
        <f t="shared" si="749"/>
        <v>1.1900482713656072E-15</v>
      </c>
      <c r="I3228" s="69">
        <f t="shared" si="743"/>
        <v>6.7063704024121624E-15</v>
      </c>
      <c r="J3228" s="55">
        <f t="shared" ca="1" si="737"/>
        <v>6.7054178753014294E-3</v>
      </c>
      <c r="K3228" s="61">
        <f t="shared" ca="1" si="738"/>
        <v>-10919165491080.713</v>
      </c>
      <c r="L3228" s="61">
        <f t="shared" ca="1" si="739"/>
        <v>-10919165491080.713</v>
      </c>
      <c r="M3228" s="71">
        <f t="shared" ca="1" si="740"/>
        <v>0</v>
      </c>
      <c r="N3228" s="64">
        <f t="shared" ca="1" si="741"/>
        <v>12771378794791.717</v>
      </c>
      <c r="O3228" s="65">
        <f t="shared" ca="1" si="742"/>
        <v>12771378794791.717</v>
      </c>
      <c r="P3228" s="62">
        <f t="shared" ca="1" si="744"/>
        <v>1.186885904796309E-15</v>
      </c>
    </row>
    <row r="3229" spans="1:16" x14ac:dyDescent="0.3">
      <c r="A3229" s="42">
        <v>3218</v>
      </c>
      <c r="B3229" s="52">
        <f>'[1]Mixed Norm. Gen. Proc.'!AA3226</f>
        <v>0.15736649263242786</v>
      </c>
      <c r="C3229" s="57">
        <f t="shared" si="750"/>
        <v>1.4498126251512596E-15</v>
      </c>
      <c r="D3229" s="39">
        <f t="shared" ca="1" si="745"/>
        <v>1.1581918059764914E-2</v>
      </c>
      <c r="E3229" s="70">
        <f t="shared" ca="1" si="746"/>
        <v>1.1581918059764914E-2</v>
      </c>
      <c r="F3229" s="67">
        <f t="shared" si="747"/>
        <v>1.4498126251512596E-15</v>
      </c>
      <c r="G3229" s="68">
        <f t="shared" si="748"/>
        <v>1.5223032564088227E-15</v>
      </c>
      <c r="H3229" s="68">
        <f t="shared" si="749"/>
        <v>1.3773219938936966E-15</v>
      </c>
      <c r="I3229" s="69">
        <f t="shared" si="743"/>
        <v>6.7146625678787377E-15</v>
      </c>
      <c r="J3229" s="55">
        <f t="shared" ca="1" si="737"/>
        <v>6.7054178753014294E-3</v>
      </c>
      <c r="K3229" s="61">
        <f t="shared" ca="1" si="738"/>
        <v>-10905681041773.895</v>
      </c>
      <c r="L3229" s="61">
        <f t="shared" ca="1" si="739"/>
        <v>-10905681041773.895</v>
      </c>
      <c r="M3229" s="71">
        <f t="shared" ca="1" si="740"/>
        <v>0</v>
      </c>
      <c r="N3229" s="64">
        <f t="shared" ca="1" si="741"/>
        <v>12755606984200.717</v>
      </c>
      <c r="O3229" s="65">
        <f t="shared" ca="1" si="742"/>
        <v>12755606984200.717</v>
      </c>
      <c r="P3229" s="62">
        <f t="shared" ca="1" si="744"/>
        <v>1.37366197678897E-15</v>
      </c>
    </row>
    <row r="3230" spans="1:16" x14ac:dyDescent="0.3">
      <c r="A3230" s="42">
        <v>3219</v>
      </c>
      <c r="B3230" s="52">
        <f>'[1]Mixed Norm. Gen. Proc.'!AA3227</f>
        <v>-2.9611751841748565E-2</v>
      </c>
      <c r="C3230" s="57">
        <f t="shared" si="750"/>
        <v>1.4068811334782466E-15</v>
      </c>
      <c r="D3230" s="39">
        <f t="shared" ca="1" si="745"/>
        <v>9.9550909777628566E-3</v>
      </c>
      <c r="E3230" s="70">
        <f t="shared" ca="1" si="746"/>
        <v>9.9550909777628566E-3</v>
      </c>
      <c r="F3230" s="67">
        <f t="shared" si="747"/>
        <v>1.4068811334782466E-15</v>
      </c>
      <c r="G3230" s="68">
        <f t="shared" si="748"/>
        <v>1.4772251901521591E-15</v>
      </c>
      <c r="H3230" s="68">
        <f t="shared" si="749"/>
        <v>1.3365370768043341E-15</v>
      </c>
      <c r="I3230" s="69">
        <f t="shared" si="743"/>
        <v>6.7136418945974944E-15</v>
      </c>
      <c r="J3230" s="55">
        <f t="shared" ca="1" si="737"/>
        <v>6.7077117361818107E-3</v>
      </c>
      <c r="K3230" s="61">
        <f t="shared" ca="1" si="738"/>
        <v>-10907123796820.086</v>
      </c>
      <c r="L3230" s="61">
        <f t="shared" ca="1" si="739"/>
        <v>-10907123796820.086</v>
      </c>
      <c r="M3230" s="71">
        <f t="shared" ca="1" si="740"/>
        <v>0</v>
      </c>
      <c r="N3230" s="64">
        <f t="shared" ca="1" si="741"/>
        <v>12757761448795.877</v>
      </c>
      <c r="O3230" s="65">
        <f t="shared" ca="1" si="742"/>
        <v>12757761448795.877</v>
      </c>
      <c r="P3230" s="62">
        <f t="shared" ca="1" si="744"/>
        <v>1.3329842258520708E-15</v>
      </c>
    </row>
    <row r="3231" spans="1:16" x14ac:dyDescent="0.3">
      <c r="A3231" s="42">
        <v>3220</v>
      </c>
      <c r="B3231" s="52">
        <f>'[1]Mixed Norm. Gen. Proc.'!AA3228</f>
        <v>0.29644861432445058</v>
      </c>
      <c r="C3231" s="57">
        <f t="shared" si="750"/>
        <v>1.8239490960170852E-15</v>
      </c>
      <c r="D3231" s="39">
        <f t="shared" ca="1" si="745"/>
        <v>-4.4315139361432391E-3</v>
      </c>
      <c r="E3231" s="70">
        <f t="shared" ca="1" si="746"/>
        <v>5.0000000000000001E-3</v>
      </c>
      <c r="F3231" s="67">
        <f t="shared" si="747"/>
        <v>1.8239490960170852E-15</v>
      </c>
      <c r="G3231" s="68">
        <f t="shared" si="748"/>
        <v>1.9151465508179397E-15</v>
      </c>
      <c r="H3231" s="68">
        <f t="shared" si="749"/>
        <v>1.7327516412162309E-15</v>
      </c>
      <c r="I3231" s="69">
        <f t="shared" si="743"/>
        <v>6.7081514254435099E-15</v>
      </c>
      <c r="J3231" s="55">
        <f t="shared" ca="1" si="737"/>
        <v>6.7517112983480993E-3</v>
      </c>
      <c r="K3231" s="61">
        <f t="shared" ca="1" si="738"/>
        <v>-10911919172751.088</v>
      </c>
      <c r="L3231" s="61">
        <f t="shared" ca="1" si="739"/>
        <v>-10911919172751.088</v>
      </c>
      <c r="M3231" s="71">
        <f t="shared" ca="1" si="740"/>
        <v>0</v>
      </c>
      <c r="N3231" s="64">
        <f t="shared" ca="1" si="741"/>
        <v>12772335242436.76</v>
      </c>
      <c r="O3231" s="65">
        <f t="shared" ca="1" si="742"/>
        <v>12772335242436.76</v>
      </c>
      <c r="P3231" s="62">
        <f t="shared" ca="1" si="744"/>
        <v>1.7281153791159739E-15</v>
      </c>
    </row>
    <row r="3232" spans="1:16" x14ac:dyDescent="0.3">
      <c r="A3232" s="42">
        <v>3221</v>
      </c>
      <c r="B3232" s="52">
        <f>'[1]Mixed Norm. Gen. Proc.'!AA3229</f>
        <v>0.25535564921613851</v>
      </c>
      <c r="C3232" s="57">
        <f t="shared" si="750"/>
        <v>2.2897048015677167E-15</v>
      </c>
      <c r="D3232" s="39">
        <f t="shared" ca="1" si="745"/>
        <v>9.8868036882365055E-3</v>
      </c>
      <c r="E3232" s="70">
        <f t="shared" ca="1" si="746"/>
        <v>9.8868036882365055E-3</v>
      </c>
      <c r="F3232" s="67">
        <f t="shared" si="747"/>
        <v>2.2897048015677167E-15</v>
      </c>
      <c r="G3232" s="68">
        <f t="shared" si="748"/>
        <v>2.4041900416461028E-15</v>
      </c>
      <c r="H3232" s="68">
        <f t="shared" si="749"/>
        <v>2.1752195614893307E-15</v>
      </c>
      <c r="I3232" s="69">
        <f t="shared" si="743"/>
        <v>6.6641985157607112E-15</v>
      </c>
      <c r="J3232" s="55">
        <f t="shared" ca="1" si="737"/>
        <v>6.7517112983480993E-3</v>
      </c>
      <c r="K3232" s="61">
        <f t="shared" ca="1" si="738"/>
        <v>-10983887406700.25</v>
      </c>
      <c r="L3232" s="61">
        <f t="shared" ca="1" si="739"/>
        <v>-10983887406700.25</v>
      </c>
      <c r="M3232" s="71">
        <f t="shared" ca="1" si="740"/>
        <v>0</v>
      </c>
      <c r="N3232" s="64">
        <f t="shared" ca="1" si="741"/>
        <v>12856573623994.859</v>
      </c>
      <c r="O3232" s="65">
        <f t="shared" ca="1" si="742"/>
        <v>12856573623994.859</v>
      </c>
      <c r="P3232" s="62">
        <f t="shared" ca="1" si="744"/>
        <v>2.1693994036705262E-15</v>
      </c>
    </row>
    <row r="3233" spans="1:16" x14ac:dyDescent="0.3">
      <c r="A3233" s="42">
        <v>3222</v>
      </c>
      <c r="B3233" s="52">
        <f>'[1]Mixed Norm. Gen. Proc.'!AA3230</f>
        <v>0.16423385513268685</v>
      </c>
      <c r="C3233" s="57">
        <f t="shared" si="750"/>
        <v>2.6657518482450062E-15</v>
      </c>
      <c r="D3233" s="39">
        <f t="shared" ca="1" si="745"/>
        <v>-2.6868496431080862E-3</v>
      </c>
      <c r="E3233" s="70">
        <f t="shared" ca="1" si="746"/>
        <v>5.0000000000000001E-3</v>
      </c>
      <c r="F3233" s="67">
        <f t="shared" si="747"/>
        <v>2.6657518482450062E-15</v>
      </c>
      <c r="G3233" s="68">
        <f t="shared" si="748"/>
        <v>2.7990394406572567E-15</v>
      </c>
      <c r="H3233" s="68">
        <f t="shared" si="749"/>
        <v>2.5324642558327556E-15</v>
      </c>
      <c r="I3233" s="69">
        <f t="shared" si="743"/>
        <v>6.6390034663685926E-15</v>
      </c>
      <c r="J3233" s="55">
        <f t="shared" ca="1" si="737"/>
        <v>6.8010729517646289E-3</v>
      </c>
      <c r="K3233" s="61">
        <f t="shared" ca="1" si="738"/>
        <v>-11020887638452.838</v>
      </c>
      <c r="L3233" s="61">
        <f t="shared" ca="1" si="739"/>
        <v>-11020887638452.838</v>
      </c>
      <c r="M3233" s="71">
        <f t="shared" ca="1" si="740"/>
        <v>0</v>
      </c>
      <c r="N3233" s="64">
        <f t="shared" ca="1" si="741"/>
        <v>12910048054025.781</v>
      </c>
      <c r="O3233" s="65">
        <f t="shared" ca="1" si="742"/>
        <v>12910048054025.781</v>
      </c>
      <c r="P3233" s="62">
        <f t="shared" ca="1" si="744"/>
        <v>2.5256387584681776E-15</v>
      </c>
    </row>
    <row r="3234" spans="1:16" x14ac:dyDescent="0.3">
      <c r="A3234" s="42">
        <v>3223</v>
      </c>
      <c r="B3234" s="52">
        <f>'[1]Mixed Norm. Gen. Proc.'!AA3231</f>
        <v>-0.14256824181152117</v>
      </c>
      <c r="C3234" s="57">
        <f t="shared" si="750"/>
        <v>2.2857002941349028E-15</v>
      </c>
      <c r="D3234" s="39">
        <f t="shared" ca="1" si="745"/>
        <v>-1.0271383080683065E-2</v>
      </c>
      <c r="E3234" s="70">
        <f t="shared" ca="1" si="746"/>
        <v>5.0000000000000001E-3</v>
      </c>
      <c r="F3234" s="67">
        <f t="shared" si="747"/>
        <v>2.2857002941349028E-15</v>
      </c>
      <c r="G3234" s="68">
        <f t="shared" si="748"/>
        <v>2.3999853088416479E-15</v>
      </c>
      <c r="H3234" s="68">
        <f t="shared" si="749"/>
        <v>2.1714152794281576E-15</v>
      </c>
      <c r="I3234" s="69">
        <f t="shared" si="743"/>
        <v>6.6121266072978534E-15</v>
      </c>
      <c r="J3234" s="55">
        <f t="shared" ca="1" si="737"/>
        <v>6.7478056043794362E-3</v>
      </c>
      <c r="K3234" s="61">
        <f t="shared" ca="1" si="738"/>
        <v>-11070759962182.131</v>
      </c>
      <c r="L3234" s="61">
        <f t="shared" ca="1" si="739"/>
        <v>-11070759962182.131</v>
      </c>
      <c r="M3234" s="71">
        <f t="shared" ca="1" si="740"/>
        <v>0</v>
      </c>
      <c r="N3234" s="64">
        <f t="shared" ca="1" si="741"/>
        <v>12957449788135.527</v>
      </c>
      <c r="O3234" s="65">
        <f t="shared" ca="1" si="742"/>
        <v>12957449788135.527</v>
      </c>
      <c r="P3234" s="62">
        <f t="shared" ca="1" si="744"/>
        <v>2.1656086570197383E-15</v>
      </c>
    </row>
    <row r="3235" spans="1:16" x14ac:dyDescent="0.3">
      <c r="A3235" s="42">
        <v>3224</v>
      </c>
      <c r="B3235" s="52">
        <f>'[1]Mixed Norm. Gen. Proc.'!AA3232</f>
        <v>-0.22446755621163703</v>
      </c>
      <c r="C3235" s="57">
        <f t="shared" si="750"/>
        <v>1.7726347348782211E-15</v>
      </c>
      <c r="D3235" s="39">
        <f t="shared" ca="1" si="745"/>
        <v>1.4793429469565196E-2</v>
      </c>
      <c r="E3235" s="70">
        <f t="shared" ca="1" si="746"/>
        <v>1.4793429469565196E-2</v>
      </c>
      <c r="F3235" s="67">
        <f t="shared" si="747"/>
        <v>1.7726347348782211E-15</v>
      </c>
      <c r="G3235" s="68">
        <f t="shared" si="748"/>
        <v>1.8612664716221321E-15</v>
      </c>
      <c r="H3235" s="68">
        <f t="shared" si="749"/>
        <v>1.68400299813431E-15</v>
      </c>
      <c r="I3235" s="69">
        <f t="shared" si="743"/>
        <v>6.5629709024561666E-15</v>
      </c>
      <c r="J3235" s="55">
        <f t="shared" ca="1" si="737"/>
        <v>6.7478056043794371E-3</v>
      </c>
      <c r="K3235" s="61">
        <f t="shared" ca="1" si="738"/>
        <v>-11153678356482.852</v>
      </c>
      <c r="L3235" s="61">
        <f t="shared" ca="1" si="739"/>
        <v>-11153678356482.852</v>
      </c>
      <c r="M3235" s="71">
        <f t="shared" ca="1" si="740"/>
        <v>0</v>
      </c>
      <c r="N3235" s="64">
        <f t="shared" ca="1" si="741"/>
        <v>13054499216931.289</v>
      </c>
      <c r="O3235" s="65">
        <f t="shared" ca="1" si="742"/>
        <v>13054499216931.289</v>
      </c>
      <c r="P3235" s="62">
        <f t="shared" ca="1" si="744"/>
        <v>1.6794997740677522E-15</v>
      </c>
    </row>
    <row r="3236" spans="1:16" x14ac:dyDescent="0.3">
      <c r="A3236" s="42">
        <v>3225</v>
      </c>
      <c r="B3236" s="52">
        <f>'[1]Mixed Norm. Gen. Proc.'!AA3233</f>
        <v>-0.13123486123051101</v>
      </c>
      <c r="C3236" s="57">
        <f t="shared" si="750"/>
        <v>1.5400032614340941E-15</v>
      </c>
      <c r="D3236" s="39">
        <f t="shared" ca="1" si="745"/>
        <v>7.5406088990090901E-3</v>
      </c>
      <c r="E3236" s="70">
        <f t="shared" ca="1" si="746"/>
        <v>7.5406088990090901E-3</v>
      </c>
      <c r="F3236" s="67">
        <f t="shared" si="747"/>
        <v>1.5400032614340941E-15</v>
      </c>
      <c r="G3236" s="68">
        <f t="shared" si="748"/>
        <v>1.6170034245057988E-15</v>
      </c>
      <c r="H3236" s="68">
        <f t="shared" si="749"/>
        <v>1.4630030983623894E-15</v>
      </c>
      <c r="I3236" s="69">
        <f t="shared" si="743"/>
        <v>6.5148635257347037E-15</v>
      </c>
      <c r="J3236" s="55">
        <f t="shared" ca="1" si="737"/>
        <v>6.8467291343750451E-3</v>
      </c>
      <c r="K3236" s="61">
        <f t="shared" ca="1" si="738"/>
        <v>-11226474699519.094</v>
      </c>
      <c r="L3236" s="61">
        <f t="shared" ca="1" si="739"/>
        <v>-11226474699519.094</v>
      </c>
      <c r="M3236" s="71">
        <f t="shared" ca="1" si="740"/>
        <v>0</v>
      </c>
      <c r="N3236" s="64">
        <f t="shared" ca="1" si="741"/>
        <v>13160462093280.686</v>
      </c>
      <c r="O3236" s="65">
        <f t="shared" ca="1" si="742"/>
        <v>13160462093280.686</v>
      </c>
      <c r="P3236" s="62">
        <f t="shared" ca="1" si="744"/>
        <v>1.4590335782555431E-15</v>
      </c>
    </row>
    <row r="3237" spans="1:16" x14ac:dyDescent="0.3">
      <c r="A3237" s="42">
        <v>3226</v>
      </c>
      <c r="B3237" s="52">
        <f>'[1]Mixed Norm. Gen. Proc.'!AA3234</f>
        <v>-9.3825417652443344E-4</v>
      </c>
      <c r="C3237" s="57">
        <f t="shared" si="750"/>
        <v>1.5385583469421923E-15</v>
      </c>
      <c r="D3237" s="39">
        <f t="shared" ca="1" si="745"/>
        <v>-1.0668237090824477E-2</v>
      </c>
      <c r="E3237" s="70">
        <f t="shared" ca="1" si="746"/>
        <v>5.0000000000000001E-3</v>
      </c>
      <c r="F3237" s="67">
        <f t="shared" si="747"/>
        <v>1.5385583469421923E-15</v>
      </c>
      <c r="G3237" s="68">
        <f t="shared" si="748"/>
        <v>1.615486264289302E-15</v>
      </c>
      <c r="H3237" s="68">
        <f t="shared" si="749"/>
        <v>1.4616304295950826E-15</v>
      </c>
      <c r="I3237" s="69">
        <f t="shared" si="743"/>
        <v>6.4525496653418761E-15</v>
      </c>
      <c r="J3237" s="55">
        <f t="shared" ca="1" si="737"/>
        <v>6.806392462773236E-3</v>
      </c>
      <c r="K3237" s="61">
        <f t="shared" ca="1" si="738"/>
        <v>-11338829463052.619</v>
      </c>
      <c r="L3237" s="61">
        <f t="shared" ca="1" si="739"/>
        <v>-11338829463052.619</v>
      </c>
      <c r="M3237" s="71">
        <f t="shared" ca="1" si="740"/>
        <v>0</v>
      </c>
      <c r="N3237" s="64">
        <f t="shared" ca="1" si="741"/>
        <v>13283617981122.398</v>
      </c>
      <c r="O3237" s="65">
        <f t="shared" ca="1" si="742"/>
        <v>13283617981122.398</v>
      </c>
      <c r="P3237" s="62">
        <f t="shared" ca="1" si="744"/>
        <v>1.4576879663714282E-15</v>
      </c>
    </row>
    <row r="3238" spans="1:16" x14ac:dyDescent="0.3">
      <c r="A3238" s="42">
        <v>3227</v>
      </c>
      <c r="B3238" s="52">
        <f>'[1]Mixed Norm. Gen. Proc.'!AA3235</f>
        <v>0.1821489858442524</v>
      </c>
      <c r="C3238" s="57">
        <f t="shared" si="750"/>
        <v>1.8188051894999223E-15</v>
      </c>
      <c r="D3238" s="39">
        <f t="shared" ca="1" si="745"/>
        <v>6.2937982089253473E-3</v>
      </c>
      <c r="E3238" s="70">
        <f t="shared" ca="1" si="746"/>
        <v>6.2937982089253473E-3</v>
      </c>
      <c r="F3238" s="67">
        <f t="shared" si="747"/>
        <v>1.8188051894999223E-15</v>
      </c>
      <c r="G3238" s="68">
        <f t="shared" si="748"/>
        <v>1.9097454489749186E-15</v>
      </c>
      <c r="H3238" s="68">
        <f t="shared" si="749"/>
        <v>1.7278649300249262E-15</v>
      </c>
      <c r="I3238" s="69">
        <f t="shared" si="743"/>
        <v>6.3173208258859205E-15</v>
      </c>
      <c r="J3238" s="55">
        <f t="shared" ca="1" si="737"/>
        <v>6.806392462773236E-3</v>
      </c>
      <c r="K3238" s="61">
        <f t="shared" ca="1" si="738"/>
        <v>-11581548930899.586</v>
      </c>
      <c r="L3238" s="61">
        <f t="shared" ca="1" si="739"/>
        <v>-11581548930899.586</v>
      </c>
      <c r="M3238" s="71">
        <f t="shared" ca="1" si="740"/>
        <v>0</v>
      </c>
      <c r="N3238" s="64">
        <f t="shared" ca="1" si="741"/>
        <v>13567967675062.662</v>
      </c>
      <c r="O3238" s="65">
        <f t="shared" ca="1" si="742"/>
        <v>13567967675062.662</v>
      </c>
      <c r="P3238" s="62">
        <f t="shared" ca="1" si="744"/>
        <v>1.7232043511233548E-15</v>
      </c>
    </row>
    <row r="3239" spans="1:16" x14ac:dyDescent="0.3">
      <c r="A3239" s="42">
        <v>3228</v>
      </c>
      <c r="B3239" s="52">
        <f>'[1]Mixed Norm. Gen. Proc.'!AA3236</f>
        <v>0.38278976853277763</v>
      </c>
      <c r="C3239" s="57">
        <f t="shared" si="750"/>
        <v>2.5150252069948125E-15</v>
      </c>
      <c r="D3239" s="39">
        <f t="shared" ca="1" si="745"/>
        <v>1.2424758853605713E-2</v>
      </c>
      <c r="E3239" s="70">
        <f t="shared" ca="1" si="746"/>
        <v>1.2424758853605713E-2</v>
      </c>
      <c r="F3239" s="67">
        <f t="shared" si="747"/>
        <v>2.5150252069948125E-15</v>
      </c>
      <c r="G3239" s="68">
        <f t="shared" si="748"/>
        <v>2.6407764673445531E-15</v>
      </c>
      <c r="H3239" s="68">
        <f t="shared" si="749"/>
        <v>2.3892739466450719E-15</v>
      </c>
      <c r="I3239" s="69">
        <f t="shared" si="743"/>
        <v>6.0630285241385423E-15</v>
      </c>
      <c r="J3239" s="55">
        <f t="shared" ca="1" si="737"/>
        <v>6.81946113155026E-3</v>
      </c>
      <c r="K3239" s="61">
        <f t="shared" ca="1" si="738"/>
        <v>-12065938248257.018</v>
      </c>
      <c r="L3239" s="61">
        <f t="shared" ca="1" si="739"/>
        <v>-12065938248257.018</v>
      </c>
      <c r="M3239" s="71">
        <f t="shared" ca="1" si="740"/>
        <v>0</v>
      </c>
      <c r="N3239" s="64">
        <f t="shared" ca="1" si="741"/>
        <v>14138385941094.018</v>
      </c>
      <c r="O3239" s="65">
        <f t="shared" ca="1" si="742"/>
        <v>14138385941094.018</v>
      </c>
      <c r="P3239" s="62">
        <f t="shared" ca="1" si="744"/>
        <v>2.3828169885520285E-15</v>
      </c>
    </row>
    <row r="3240" spans="1:16" x14ac:dyDescent="0.3">
      <c r="A3240" s="42">
        <v>3229</v>
      </c>
      <c r="B3240" s="52">
        <f>'[1]Mixed Norm. Gen. Proc.'!AA3237</f>
        <v>-0.27365795789121894</v>
      </c>
      <c r="C3240" s="57">
        <f t="shared" si="750"/>
        <v>1.826768544803672E-15</v>
      </c>
      <c r="D3240" s="39">
        <f t="shared" ca="1" si="745"/>
        <v>-3.3093657950731721E-3</v>
      </c>
      <c r="E3240" s="70">
        <f t="shared" ca="1" si="746"/>
        <v>5.0000000000000001E-3</v>
      </c>
      <c r="F3240" s="67">
        <f t="shared" si="747"/>
        <v>1.826768544803672E-15</v>
      </c>
      <c r="G3240" s="68">
        <f t="shared" si="748"/>
        <v>1.9181069720438558E-15</v>
      </c>
      <c r="H3240" s="68">
        <f t="shared" si="749"/>
        <v>1.7354301175634884E-15</v>
      </c>
      <c r="I3240" s="69">
        <f t="shared" si="743"/>
        <v>5.7201857450508211E-15</v>
      </c>
      <c r="J3240" s="55">
        <f t="shared" ca="1" si="737"/>
        <v>6.8944586957280958E-3</v>
      </c>
      <c r="K3240" s="61">
        <f t="shared" ca="1" si="738"/>
        <v>-12780858350313.053</v>
      </c>
      <c r="L3240" s="61">
        <f t="shared" ca="1" si="739"/>
        <v>-12780858350313.053</v>
      </c>
      <c r="M3240" s="71">
        <f t="shared" ca="1" si="740"/>
        <v>0</v>
      </c>
      <c r="N3240" s="64">
        <f t="shared" ca="1" si="741"/>
        <v>14994037797643.717</v>
      </c>
      <c r="O3240" s="65">
        <f t="shared" ca="1" si="742"/>
        <v>14994037797643.717</v>
      </c>
      <c r="P3240" s="62">
        <f t="shared" ca="1" si="744"/>
        <v>1.7306886497520324E-15</v>
      </c>
    </row>
    <row r="3241" spans="1:16" x14ac:dyDescent="0.3">
      <c r="A3241" s="42">
        <v>3230</v>
      </c>
      <c r="B3241" s="52">
        <f>'[1]Mixed Norm. Gen. Proc.'!AA3238</f>
        <v>-0.24803736262531947</v>
      </c>
      <c r="C3241" s="57">
        <f t="shared" si="750"/>
        <v>1.3736616928236763E-15</v>
      </c>
      <c r="D3241" s="39">
        <f t="shared" ca="1" si="745"/>
        <v>-3.6358015108884502E-3</v>
      </c>
      <c r="E3241" s="70">
        <f t="shared" ca="1" si="746"/>
        <v>5.0000000000000001E-3</v>
      </c>
      <c r="F3241" s="67">
        <f t="shared" si="747"/>
        <v>1.3736616928236763E-15</v>
      </c>
      <c r="G3241" s="68">
        <f t="shared" si="748"/>
        <v>1.4423447774648602E-15</v>
      </c>
      <c r="H3241" s="68">
        <f t="shared" si="749"/>
        <v>1.3049786081824925E-15</v>
      </c>
      <c r="I3241" s="69">
        <f t="shared" si="743"/>
        <v>5.2659307066067675E-15</v>
      </c>
      <c r="J3241" s="55">
        <f t="shared" ca="1" si="737"/>
        <v>6.8944586957280958E-3</v>
      </c>
      <c r="K3241" s="61">
        <f t="shared" ca="1" si="738"/>
        <v>-13883373674714.342</v>
      </c>
      <c r="L3241" s="61">
        <f t="shared" ca="1" si="739"/>
        <v>-13883373674714.342</v>
      </c>
      <c r="M3241" s="71">
        <f t="shared" ca="1" si="740"/>
        <v>0</v>
      </c>
      <c r="N3241" s="64">
        <f t="shared" ca="1" si="741"/>
        <v>16287468645044.51</v>
      </c>
      <c r="O3241" s="65">
        <f t="shared" ca="1" si="742"/>
        <v>16287468645044.51</v>
      </c>
      <c r="P3241" s="62">
        <f t="shared" ca="1" si="744"/>
        <v>1.3014132015419629E-15</v>
      </c>
    </row>
    <row r="3242" spans="1:16" x14ac:dyDescent="0.3">
      <c r="A3242" s="42">
        <v>3231</v>
      </c>
      <c r="B3242" s="52">
        <f>'[1]Mixed Norm. Gen. Proc.'!AA3239</f>
        <v>0.21278568060481617</v>
      </c>
      <c r="C3242" s="57">
        <f t="shared" si="750"/>
        <v>1.6659572310519264E-15</v>
      </c>
      <c r="D3242" s="39">
        <f t="shared" ca="1" si="745"/>
        <v>-6.911155062139772E-3</v>
      </c>
      <c r="E3242" s="70">
        <f t="shared" ca="1" si="746"/>
        <v>5.0000000000000001E-3</v>
      </c>
      <c r="F3242" s="67">
        <f t="shared" si="747"/>
        <v>1.6659572310519264E-15</v>
      </c>
      <c r="G3242" s="68">
        <f t="shared" si="748"/>
        <v>1.7492550926045227E-15</v>
      </c>
      <c r="H3242" s="68">
        <f t="shared" si="749"/>
        <v>1.58265936949933E-15</v>
      </c>
      <c r="I3242" s="69">
        <f t="shared" si="743"/>
        <v>4.4631399843600226E-15</v>
      </c>
      <c r="J3242" s="55">
        <f t="shared" ca="1" si="737"/>
        <v>6.8944586957280949E-3</v>
      </c>
      <c r="K3242" s="61">
        <f t="shared" ca="1" si="738"/>
        <v>-16380593931887.955</v>
      </c>
      <c r="L3242" s="61">
        <f t="shared" ca="1" si="739"/>
        <v>-16380593931887.955</v>
      </c>
      <c r="M3242" s="71">
        <f t="shared" ca="1" si="740"/>
        <v>0</v>
      </c>
      <c r="N3242" s="64">
        <f t="shared" ca="1" si="741"/>
        <v>19217116552783.484</v>
      </c>
      <c r="O3242" s="65">
        <f t="shared" ca="1" si="742"/>
        <v>19217116552783.484</v>
      </c>
      <c r="P3242" s="62">
        <f t="shared" ca="1" si="744"/>
        <v>1.5783352953801623E-15</v>
      </c>
    </row>
    <row r="3243" spans="1:16" x14ac:dyDescent="0.3">
      <c r="A3243" s="42">
        <v>3232</v>
      </c>
      <c r="B3243" s="52">
        <f>'[1]Mixed Norm. Gen. Proc.'!AA3240</f>
        <v>-0.45076178614520784</v>
      </c>
      <c r="C3243" s="57">
        <f t="shared" si="750"/>
        <v>9.1500737394143537E-16</v>
      </c>
      <c r="D3243" s="39">
        <f t="shared" ca="1" si="745"/>
        <v>-2.5971574845601282E-3</v>
      </c>
      <c r="E3243" s="70">
        <f t="shared" ca="1" si="746"/>
        <v>5.0000000000000001E-3</v>
      </c>
      <c r="F3243" s="67">
        <f t="shared" si="747"/>
        <v>9.1500737394143537E-16</v>
      </c>
      <c r="G3243" s="68">
        <f t="shared" si="748"/>
        <v>9.6075774263850728E-16</v>
      </c>
      <c r="H3243" s="68">
        <f t="shared" si="749"/>
        <v>8.6925700524436356E-16</v>
      </c>
      <c r="I3243" s="69">
        <f t="shared" si="743"/>
        <v>3.7513038604094576E-15</v>
      </c>
      <c r="J3243" s="55">
        <f t="shared" ca="1" si="737"/>
        <v>6.8944586957280949E-3</v>
      </c>
      <c r="K3243" s="61">
        <f t="shared" ca="1" si="738"/>
        <v>-19488926108213.105</v>
      </c>
      <c r="L3243" s="61">
        <f t="shared" ca="1" si="739"/>
        <v>-19488926108213.105</v>
      </c>
      <c r="M3243" s="71">
        <f t="shared" ca="1" si="740"/>
        <v>0</v>
      </c>
      <c r="N3243" s="64">
        <f t="shared" ca="1" si="741"/>
        <v>22863698719802.746</v>
      </c>
      <c r="O3243" s="65">
        <f t="shared" ca="1" si="742"/>
        <v>22863698719802.746</v>
      </c>
      <c r="P3243" s="62">
        <f t="shared" ca="1" si="744"/>
        <v>8.6688205849857625E-16</v>
      </c>
    </row>
    <row r="3244" spans="1:16" x14ac:dyDescent="0.3">
      <c r="A3244" s="42">
        <v>3233</v>
      </c>
      <c r="B3244" s="52">
        <f>'[1]Mixed Norm. Gen. Proc.'!AA3241</f>
        <v>5.6651432397855764E-2</v>
      </c>
      <c r="C3244" s="57">
        <f t="shared" si="750"/>
        <v>9.668438523298181E-16</v>
      </c>
      <c r="D3244" s="39">
        <f t="shared" ca="1" si="745"/>
        <v>-1.4163713131858062E-2</v>
      </c>
      <c r="E3244" s="70">
        <f t="shared" ca="1" si="746"/>
        <v>5.0000000000000001E-3</v>
      </c>
      <c r="F3244" s="67">
        <f t="shared" si="747"/>
        <v>9.668438523298181E-16</v>
      </c>
      <c r="G3244" s="68">
        <f t="shared" si="748"/>
        <v>1.0151860449463091E-15</v>
      </c>
      <c r="H3244" s="68">
        <f t="shared" si="749"/>
        <v>9.1850165971332709E-16</v>
      </c>
      <c r="I3244" s="69">
        <f t="shared" si="743"/>
        <v>3.3518293081578291E-15</v>
      </c>
      <c r="J3244" s="55">
        <f t="shared" ca="1" si="737"/>
        <v>6.8944586957280949E-3</v>
      </c>
      <c r="K3244" s="61">
        <f t="shared" ca="1" si="738"/>
        <v>-21811636877521.98</v>
      </c>
      <c r="L3244" s="61">
        <f t="shared" ca="1" si="739"/>
        <v>-21811636877521.98</v>
      </c>
      <c r="M3244" s="71">
        <f t="shared" ca="1" si="740"/>
        <v>0</v>
      </c>
      <c r="N3244" s="64">
        <f t="shared" ca="1" si="741"/>
        <v>25588618448465.605</v>
      </c>
      <c r="O3244" s="65">
        <f t="shared" ca="1" si="742"/>
        <v>25588618448465.605</v>
      </c>
      <c r="P3244" s="62">
        <f t="shared" ca="1" si="744"/>
        <v>9.1599216883252227E-16</v>
      </c>
    </row>
    <row r="3245" spans="1:16" x14ac:dyDescent="0.3">
      <c r="A3245" s="42">
        <v>3234</v>
      </c>
      <c r="B3245" s="52">
        <f>'[1]Mixed Norm. Gen. Proc.'!AA3242</f>
        <v>1.2182519347934448E-2</v>
      </c>
      <c r="C3245" s="57">
        <f t="shared" si="750"/>
        <v>9.7862244626725758E-16</v>
      </c>
      <c r="D3245" s="39">
        <f t="shared" ca="1" si="745"/>
        <v>9.9209087609219478E-3</v>
      </c>
      <c r="E3245" s="70">
        <f t="shared" ca="1" si="746"/>
        <v>9.9209087609219478E-3</v>
      </c>
      <c r="F3245" s="67">
        <f t="shared" si="747"/>
        <v>9.7862244626725758E-16</v>
      </c>
      <c r="G3245" s="68">
        <f t="shared" si="748"/>
        <v>1.0275535685806206E-15</v>
      </c>
      <c r="H3245" s="68">
        <f t="shared" si="749"/>
        <v>9.2969132395389459E-16</v>
      </c>
      <c r="I3245" s="69">
        <f t="shared" si="743"/>
        <v>3.1344332467969657E-15</v>
      </c>
      <c r="J3245" s="55">
        <f t="shared" ca="1" si="737"/>
        <v>6.880220297545786E-3</v>
      </c>
      <c r="K3245" s="61">
        <f t="shared" ca="1" si="738"/>
        <v>-23327296303875.098</v>
      </c>
      <c r="L3245" s="61">
        <f t="shared" ca="1" si="739"/>
        <v>-23327296303875.098</v>
      </c>
      <c r="M3245" s="71">
        <f t="shared" ca="1" si="740"/>
        <v>0</v>
      </c>
      <c r="N3245" s="64">
        <f t="shared" ca="1" si="741"/>
        <v>27360516294515.453</v>
      </c>
      <c r="O3245" s="65">
        <f t="shared" ca="1" si="742"/>
        <v>27360516294515.453</v>
      </c>
      <c r="P3245" s="62">
        <f t="shared" ca="1" si="744"/>
        <v>9.2715649971780385E-16</v>
      </c>
    </row>
    <row r="3246" spans="1:16" x14ac:dyDescent="0.3">
      <c r="A3246" s="42">
        <v>3235</v>
      </c>
      <c r="B3246" s="52">
        <f>'[1]Mixed Norm. Gen. Proc.'!AA3243</f>
        <v>-8.5389895959377196E-2</v>
      </c>
      <c r="C3246" s="57">
        <f t="shared" si="750"/>
        <v>8.9505797739698518E-16</v>
      </c>
      <c r="D3246" s="39">
        <f t="shared" ca="1" si="745"/>
        <v>2.3193619250134061E-2</v>
      </c>
      <c r="E3246" s="70">
        <f t="shared" ca="1" si="746"/>
        <v>2.3193619250134061E-2</v>
      </c>
      <c r="F3246" s="67">
        <f t="shared" si="747"/>
        <v>8.9505797739698518E-16</v>
      </c>
      <c r="G3246" s="68">
        <f t="shared" si="748"/>
        <v>9.3981087626683451E-16</v>
      </c>
      <c r="H3246" s="68">
        <f t="shared" si="749"/>
        <v>8.5030507852713585E-16</v>
      </c>
      <c r="I3246" s="69">
        <f t="shared" si="743"/>
        <v>2.946418964003025E-15</v>
      </c>
      <c r="J3246" s="55">
        <f t="shared" ca="1" si="737"/>
        <v>6.8094469024582082E-3</v>
      </c>
      <c r="K3246" s="61">
        <f t="shared" ca="1" si="738"/>
        <v>-24830968383955.375</v>
      </c>
      <c r="L3246" s="61">
        <f t="shared" ca="1" si="739"/>
        <v>-24830968383955.375</v>
      </c>
      <c r="M3246" s="71">
        <f t="shared" ca="1" si="740"/>
        <v>0</v>
      </c>
      <c r="N3246" s="64">
        <f t="shared" ca="1" si="741"/>
        <v>29091290112493.234</v>
      </c>
      <c r="O3246" s="65">
        <f t="shared" ca="1" si="742"/>
        <v>29091290112493.234</v>
      </c>
      <c r="P3246" s="62">
        <f t="shared" ca="1" si="744"/>
        <v>8.4801051843895703E-16</v>
      </c>
    </row>
    <row r="3247" spans="1:16" x14ac:dyDescent="0.3">
      <c r="A3247" s="42">
        <v>3236</v>
      </c>
      <c r="B3247" s="52">
        <f>'[1]Mixed Norm. Gen. Proc.'!AA3244</f>
        <v>3.923755842450713E-2</v>
      </c>
      <c r="C3247" s="57">
        <f t="shared" si="750"/>
        <v>9.3017786707842055E-16</v>
      </c>
      <c r="D3247" s="39">
        <f t="shared" ca="1" si="745"/>
        <v>-2.3363483146024546E-3</v>
      </c>
      <c r="E3247" s="70">
        <f t="shared" ca="1" si="746"/>
        <v>5.0000000000000001E-3</v>
      </c>
      <c r="F3247" s="67">
        <f t="shared" si="747"/>
        <v>9.3017786707842055E-16</v>
      </c>
      <c r="G3247" s="68">
        <f t="shared" si="748"/>
        <v>9.7668676043234162E-16</v>
      </c>
      <c r="H3247" s="68">
        <f t="shared" si="749"/>
        <v>8.8366897372449949E-16</v>
      </c>
      <c r="I3247" s="69">
        <f t="shared" si="743"/>
        <v>2.6119825775361111E-15</v>
      </c>
      <c r="J3247" s="55">
        <f t="shared" ref="J3247:J3310" ca="1" si="751">AVERAGE(E3148:E3246)</f>
        <v>6.9932208342777446E-3</v>
      </c>
      <c r="K3247" s="61">
        <f t="shared" ref="K3247:K3310" ca="1" si="752">(LN(F3247/G3247)+(J3247+I3247^2/2)*$K$4)/(I3247*SQRT($K$4))</f>
        <v>-27965986478540.148</v>
      </c>
      <c r="L3247" s="61">
        <f t="shared" ref="L3247:L3310" ca="1" si="753">(LN(F3247/G3247)+(J3247-I3247^2/2)*$K$4)/(I3247*SQRT($K$4))</f>
        <v>-27965986478540.148</v>
      </c>
      <c r="M3247" s="71">
        <f t="shared" ref="M3247:M3310" ca="1" si="754">F3247*_xlfn.NORM.S.DIST(K3247,TRUE)-G3247*EXP(-J3247*$K$4)*_xlfn.NORM.S.DIST(L3247,TRUE)</f>
        <v>0</v>
      </c>
      <c r="N3247" s="64">
        <f t="shared" ref="N3247:N3310" ca="1" si="755">(LN(F3247/H3247)+(J3247+I3247^2/2)*$K$4)/(I3247*SQRT($K$4))</f>
        <v>32860439540609.898</v>
      </c>
      <c r="O3247" s="65">
        <f t="shared" ref="O3247:O3310" ca="1" si="756">(LN(F3247/H3247)+(J3247-I3247^2/2)*$K$4)/(I3247*SQRT($K$4))</f>
        <v>32860439540609.898</v>
      </c>
      <c r="P3247" s="62">
        <f t="shared" ca="1" si="744"/>
        <v>8.8122011435541291E-16</v>
      </c>
    </row>
    <row r="3248" spans="1:16" x14ac:dyDescent="0.3">
      <c r="A3248" s="42">
        <v>3237</v>
      </c>
      <c r="B3248" s="52">
        <f>'[1]Mixed Norm. Gen. Proc.'!AA3245</f>
        <v>-6.2532896260179799E-2</v>
      </c>
      <c r="C3248" s="57">
        <f t="shared" si="750"/>
        <v>8.7201115101289043E-16</v>
      </c>
      <c r="D3248" s="39">
        <f t="shared" ca="1" si="745"/>
        <v>5.4740959594755164E-3</v>
      </c>
      <c r="E3248" s="70">
        <f t="shared" ca="1" si="746"/>
        <v>5.4740959594755164E-3</v>
      </c>
      <c r="F3248" s="67">
        <f t="shared" si="747"/>
        <v>8.7201115101289043E-16</v>
      </c>
      <c r="G3248" s="68">
        <f t="shared" si="748"/>
        <v>9.1561170856353497E-16</v>
      </c>
      <c r="H3248" s="68">
        <f t="shared" si="749"/>
        <v>8.284105934622459E-16</v>
      </c>
      <c r="I3248" s="69">
        <f t="shared" ref="I3248:I3311" si="757">_xlfn.STDEV.S(F3149:F3247)</f>
        <v>2.1925085150499945E-15</v>
      </c>
      <c r="J3248" s="55">
        <f t="shared" ca="1" si="751"/>
        <v>6.9932208342777446E-3</v>
      </c>
      <c r="K3248" s="61">
        <f t="shared" ca="1" si="752"/>
        <v>-33316481529784.016</v>
      </c>
      <c r="L3248" s="61">
        <f t="shared" ca="1" si="753"/>
        <v>-33316481529784.016</v>
      </c>
      <c r="M3248" s="71">
        <f t="shared" ca="1" si="754"/>
        <v>0</v>
      </c>
      <c r="N3248" s="64">
        <f t="shared" ca="1" si="755"/>
        <v>39147348792985.023</v>
      </c>
      <c r="O3248" s="65">
        <f t="shared" ca="1" si="756"/>
        <v>39147348792985.023</v>
      </c>
      <c r="P3248" s="62">
        <f t="shared" ref="P3248:P3311" ca="1" si="758">H3248*EXP(-J3248*$K$4)*_xlfn.NORM.S.DIST(-L3248,TRUE)-F3248*_xlfn.NORM.S.DIST(K3248,TRUE)</f>
        <v>8.2611486836204219E-16</v>
      </c>
    </row>
    <row r="3249" spans="1:16" x14ac:dyDescent="0.3">
      <c r="A3249" s="42">
        <v>3238</v>
      </c>
      <c r="B3249" s="52">
        <f>'[1]Mixed Norm. Gen. Proc.'!AA3246</f>
        <v>7.7651731406701632E-2</v>
      </c>
      <c r="C3249" s="57">
        <f t="shared" si="750"/>
        <v>9.3972432669499212E-16</v>
      </c>
      <c r="D3249" s="39">
        <f t="shared" ca="1" si="745"/>
        <v>2.8471019579960243E-2</v>
      </c>
      <c r="E3249" s="70">
        <f t="shared" ca="1" si="746"/>
        <v>2.8471019579960243E-2</v>
      </c>
      <c r="F3249" s="67">
        <f t="shared" si="747"/>
        <v>9.3972432669499212E-16</v>
      </c>
      <c r="G3249" s="68">
        <f t="shared" si="748"/>
        <v>9.8671054302974171E-16</v>
      </c>
      <c r="H3249" s="68">
        <f t="shared" si="749"/>
        <v>8.9273811036024253E-16</v>
      </c>
      <c r="I3249" s="69">
        <f t="shared" si="757"/>
        <v>1.8353753227388907E-15</v>
      </c>
      <c r="J3249" s="55">
        <f t="shared" ca="1" si="751"/>
        <v>6.998009682353255E-3</v>
      </c>
      <c r="K3249" s="61">
        <f t="shared" ca="1" si="752"/>
        <v>-39797665278523.922</v>
      </c>
      <c r="L3249" s="61">
        <f t="shared" ca="1" si="753"/>
        <v>-39797665278523.922</v>
      </c>
      <c r="M3249" s="71">
        <f t="shared" ca="1" si="754"/>
        <v>0</v>
      </c>
      <c r="N3249" s="64">
        <f t="shared" ca="1" si="755"/>
        <v>46766408590966.383</v>
      </c>
      <c r="O3249" s="65">
        <f t="shared" ca="1" si="756"/>
        <v>46766408590966.383</v>
      </c>
      <c r="P3249" s="62">
        <f t="shared" ca="1" si="758"/>
        <v>8.9026242643134941E-16</v>
      </c>
    </row>
    <row r="3250" spans="1:16" x14ac:dyDescent="0.3">
      <c r="A3250" s="42">
        <v>3239</v>
      </c>
      <c r="B3250" s="52">
        <f>'[1]Mixed Norm. Gen. Proc.'!AA3247</f>
        <v>-9.5038863491490683E-2</v>
      </c>
      <c r="C3250" s="57">
        <f t="shared" si="750"/>
        <v>8.5041399469059378E-16</v>
      </c>
      <c r="D3250" s="39">
        <f t="shared" ca="1" si="745"/>
        <v>-1.357463895539722E-2</v>
      </c>
      <c r="E3250" s="70">
        <f t="shared" ca="1" si="746"/>
        <v>5.0000000000000001E-3</v>
      </c>
      <c r="F3250" s="67">
        <f t="shared" si="747"/>
        <v>8.5041399469059378E-16</v>
      </c>
      <c r="G3250" s="68">
        <f t="shared" si="748"/>
        <v>8.9293469442512357E-16</v>
      </c>
      <c r="H3250" s="68">
        <f t="shared" si="749"/>
        <v>8.0789329495606409E-16</v>
      </c>
      <c r="I3250" s="69">
        <f t="shared" si="757"/>
        <v>1.5581221606519393E-15</v>
      </c>
      <c r="J3250" s="55">
        <f t="shared" ca="1" si="751"/>
        <v>7.2350906882114388E-3</v>
      </c>
      <c r="K3250" s="61">
        <f t="shared" ca="1" si="752"/>
        <v>-46783434315954.141</v>
      </c>
      <c r="L3250" s="61">
        <f t="shared" ca="1" si="753"/>
        <v>-46783434315954.141</v>
      </c>
      <c r="M3250" s="71">
        <f t="shared" ca="1" si="754"/>
        <v>0</v>
      </c>
      <c r="N3250" s="64">
        <f t="shared" ca="1" si="755"/>
        <v>55183901126687.008</v>
      </c>
      <c r="O3250" s="65">
        <f t="shared" ca="1" si="756"/>
        <v>55183901126687.008</v>
      </c>
      <c r="P3250" s="62">
        <f t="shared" ca="1" si="758"/>
        <v>8.0557710514482224E-16</v>
      </c>
    </row>
    <row r="3251" spans="1:16" x14ac:dyDescent="0.3">
      <c r="A3251" s="42">
        <v>3240</v>
      </c>
      <c r="B3251" s="52">
        <f>'[1]Mixed Norm. Gen. Proc.'!AA3248</f>
        <v>8.3981514484524206E-2</v>
      </c>
      <c r="C3251" s="57">
        <f t="shared" si="750"/>
        <v>9.2183304990354388E-16</v>
      </c>
      <c r="D3251" s="39">
        <f t="shared" ca="1" si="745"/>
        <v>1.3024825909922847E-2</v>
      </c>
      <c r="E3251" s="70">
        <f t="shared" ca="1" si="746"/>
        <v>1.3024825909922847E-2</v>
      </c>
      <c r="F3251" s="67">
        <f t="shared" si="747"/>
        <v>9.2183304990354388E-16</v>
      </c>
      <c r="G3251" s="68">
        <f t="shared" si="748"/>
        <v>9.679247023987212E-16</v>
      </c>
      <c r="H3251" s="68">
        <f t="shared" si="749"/>
        <v>8.7574139740836666E-16</v>
      </c>
      <c r="I3251" s="69">
        <f t="shared" si="757"/>
        <v>1.3135322987200079E-15</v>
      </c>
      <c r="J3251" s="55">
        <f t="shared" ca="1" si="751"/>
        <v>7.2350906882114388E-3</v>
      </c>
      <c r="K3251" s="61">
        <f t="shared" ca="1" si="752"/>
        <v>-55494871218717.445</v>
      </c>
      <c r="L3251" s="61">
        <f t="shared" ca="1" si="753"/>
        <v>-55494871218717.445</v>
      </c>
      <c r="M3251" s="71">
        <f t="shared" ca="1" si="754"/>
        <v>0</v>
      </c>
      <c r="N3251" s="64">
        <f t="shared" ca="1" si="755"/>
        <v>65459569848799.516</v>
      </c>
      <c r="O3251" s="65">
        <f t="shared" ca="1" si="756"/>
        <v>65459569848799.516</v>
      </c>
      <c r="P3251" s="62">
        <f t="shared" ca="1" si="758"/>
        <v>8.7323069046894316E-16</v>
      </c>
    </row>
    <row r="3252" spans="1:16" x14ac:dyDescent="0.3">
      <c r="A3252" s="42">
        <v>3241</v>
      </c>
      <c r="B3252" s="52">
        <f>'[1]Mixed Norm. Gen. Proc.'!AA3249</f>
        <v>-0.1051826960024648</v>
      </c>
      <c r="C3252" s="57">
        <f t="shared" si="750"/>
        <v>8.2487216445051453E-16</v>
      </c>
      <c r="D3252" s="39">
        <f t="shared" ca="1" si="745"/>
        <v>-1.6610406115112098E-2</v>
      </c>
      <c r="E3252" s="70">
        <f t="shared" ca="1" si="746"/>
        <v>5.0000000000000001E-3</v>
      </c>
      <c r="F3252" s="67">
        <f t="shared" si="747"/>
        <v>8.2487216445051453E-16</v>
      </c>
      <c r="G3252" s="68">
        <f t="shared" si="748"/>
        <v>8.6611577267304032E-16</v>
      </c>
      <c r="H3252" s="68">
        <f t="shared" si="749"/>
        <v>7.8362855622798875E-16</v>
      </c>
      <c r="I3252" s="69">
        <f t="shared" si="757"/>
        <v>1.057461986123791E-15</v>
      </c>
      <c r="J3252" s="55">
        <f t="shared" ca="1" si="751"/>
        <v>7.3161495357864171E-3</v>
      </c>
      <c r="K3252" s="61">
        <f t="shared" ca="1" si="752"/>
        <v>-68884975952432.187</v>
      </c>
      <c r="L3252" s="61">
        <f t="shared" ca="1" si="753"/>
        <v>-68884975952432.187</v>
      </c>
      <c r="M3252" s="71">
        <f t="shared" ca="1" si="754"/>
        <v>0</v>
      </c>
      <c r="N3252" s="64">
        <f t="shared" ca="1" si="755"/>
        <v>81359257032421.922</v>
      </c>
      <c r="O3252" s="65">
        <f t="shared" ca="1" si="756"/>
        <v>81359257032421.922</v>
      </c>
      <c r="P3252" s="62">
        <f t="shared" ca="1" si="758"/>
        <v>7.8135679852273797E-16</v>
      </c>
    </row>
    <row r="3253" spans="1:16" x14ac:dyDescent="0.3">
      <c r="A3253" s="42">
        <v>3242</v>
      </c>
      <c r="B3253" s="52">
        <f>'[1]Mixed Norm. Gen. Proc.'!AA3250</f>
        <v>-5.7542386093996062E-2</v>
      </c>
      <c r="C3253" s="57">
        <f t="shared" si="750"/>
        <v>7.7740705188551284E-16</v>
      </c>
      <c r="D3253" s="39">
        <f t="shared" ca="1" si="745"/>
        <v>9.3077669988298419E-5</v>
      </c>
      <c r="E3253" s="70">
        <f t="shared" ca="1" si="746"/>
        <v>5.0000000000000001E-3</v>
      </c>
      <c r="F3253" s="67">
        <f t="shared" si="747"/>
        <v>7.7740705188551284E-16</v>
      </c>
      <c r="G3253" s="68">
        <f t="shared" si="748"/>
        <v>8.1627740447978853E-16</v>
      </c>
      <c r="H3253" s="68">
        <f t="shared" si="749"/>
        <v>7.3853669929123714E-16</v>
      </c>
      <c r="I3253" s="69">
        <f t="shared" si="757"/>
        <v>9.4244820075858175E-16</v>
      </c>
      <c r="J3253" s="55">
        <f t="shared" ca="1" si="751"/>
        <v>7.2971716877407106E-3</v>
      </c>
      <c r="K3253" s="61">
        <f t="shared" ca="1" si="752"/>
        <v>-77304193850299.734</v>
      </c>
      <c r="L3253" s="61">
        <f t="shared" ca="1" si="753"/>
        <v>-77304193850299.734</v>
      </c>
      <c r="M3253" s="71">
        <f t="shared" ca="1" si="754"/>
        <v>0</v>
      </c>
      <c r="N3253" s="64">
        <f t="shared" ca="1" si="755"/>
        <v>91275431945503.156</v>
      </c>
      <c r="O3253" s="65">
        <f t="shared" ca="1" si="756"/>
        <v>91275431945503.156</v>
      </c>
      <c r="P3253" s="62">
        <f t="shared" ca="1" si="758"/>
        <v>7.3640120968213064E-16</v>
      </c>
    </row>
    <row r="3254" spans="1:16" x14ac:dyDescent="0.3">
      <c r="A3254" s="42">
        <v>3243</v>
      </c>
      <c r="B3254" s="52">
        <f>'[1]Mixed Norm. Gen. Proc.'!AA3251</f>
        <v>0.30652066886907386</v>
      </c>
      <c r="C3254" s="57">
        <f t="shared" si="750"/>
        <v>1.015698381412995E-15</v>
      </c>
      <c r="D3254" s="39">
        <f t="shared" ca="1" si="745"/>
        <v>-6.9363855183091063E-3</v>
      </c>
      <c r="E3254" s="70">
        <f t="shared" ca="1" si="746"/>
        <v>5.0000000000000001E-3</v>
      </c>
      <c r="F3254" s="67">
        <f t="shared" si="747"/>
        <v>1.015698381412995E-15</v>
      </c>
      <c r="G3254" s="68">
        <f t="shared" si="748"/>
        <v>1.0664833004836448E-15</v>
      </c>
      <c r="H3254" s="68">
        <f t="shared" si="749"/>
        <v>9.6491346234234526E-16</v>
      </c>
      <c r="I3254" s="69">
        <f t="shared" si="757"/>
        <v>8.1732988985254723E-16</v>
      </c>
      <c r="J3254" s="55">
        <f t="shared" ca="1" si="751"/>
        <v>7.2724145573279846E-3</v>
      </c>
      <c r="K3254" s="61">
        <f t="shared" ca="1" si="752"/>
        <v>-89157138184073.406</v>
      </c>
      <c r="L3254" s="61">
        <f t="shared" ca="1" si="753"/>
        <v>-89157138184073.406</v>
      </c>
      <c r="M3254" s="71">
        <f t="shared" ca="1" si="754"/>
        <v>0</v>
      </c>
      <c r="N3254" s="64">
        <f t="shared" ca="1" si="755"/>
        <v>105228956082553.58</v>
      </c>
      <c r="O3254" s="65">
        <f t="shared" ca="1" si="756"/>
        <v>105228956082553.58</v>
      </c>
      <c r="P3254" s="62">
        <f t="shared" ca="1" si="758"/>
        <v>9.6213285322493871E-16</v>
      </c>
    </row>
    <row r="3255" spans="1:16" x14ac:dyDescent="0.3">
      <c r="A3255" s="42">
        <v>3244</v>
      </c>
      <c r="B3255" s="52">
        <f>'[1]Mixed Norm. Gen. Proc.'!AA3252</f>
        <v>0.33485653524810199</v>
      </c>
      <c r="C3255" s="57">
        <f t="shared" si="750"/>
        <v>1.3558116222700559E-15</v>
      </c>
      <c r="D3255" s="39">
        <f t="shared" ca="1" si="745"/>
        <v>3.0655699858453996E-4</v>
      </c>
      <c r="E3255" s="70">
        <f t="shared" ca="1" si="746"/>
        <v>5.0000000000000001E-3</v>
      </c>
      <c r="F3255" s="67">
        <f t="shared" si="747"/>
        <v>1.3558116222700559E-15</v>
      </c>
      <c r="G3255" s="68">
        <f t="shared" si="748"/>
        <v>1.4236022033835586E-15</v>
      </c>
      <c r="H3255" s="68">
        <f t="shared" si="749"/>
        <v>1.2880210411565531E-15</v>
      </c>
      <c r="I3255" s="69">
        <f t="shared" si="757"/>
        <v>6.4359661063454962E-16</v>
      </c>
      <c r="J3255" s="55">
        <f t="shared" ca="1" si="751"/>
        <v>7.2724145573279846E-3</v>
      </c>
      <c r="K3255" s="61">
        <f t="shared" ca="1" si="752"/>
        <v>-113224328294256.28</v>
      </c>
      <c r="L3255" s="61">
        <f t="shared" ca="1" si="753"/>
        <v>-113224328294256.28</v>
      </c>
      <c r="M3255" s="71">
        <f t="shared" ca="1" si="754"/>
        <v>0</v>
      </c>
      <c r="N3255" s="64">
        <f t="shared" ca="1" si="755"/>
        <v>133634592947054.64</v>
      </c>
      <c r="O3255" s="65">
        <f t="shared" ca="1" si="756"/>
        <v>133634592947054.64</v>
      </c>
      <c r="P3255" s="62">
        <f t="shared" ca="1" si="758"/>
        <v>1.2843093269042125E-15</v>
      </c>
    </row>
    <row r="3256" spans="1:16" x14ac:dyDescent="0.3">
      <c r="A3256" s="42">
        <v>3245</v>
      </c>
      <c r="B3256" s="52">
        <f>'[1]Mixed Norm. Gen. Proc.'!AA3253</f>
        <v>0.21591263526997784</v>
      </c>
      <c r="C3256" s="57">
        <f t="shared" si="750"/>
        <v>1.6485484825640474E-15</v>
      </c>
      <c r="D3256" s="39">
        <f t="shared" ca="1" si="745"/>
        <v>1.8014642785833309E-2</v>
      </c>
      <c r="E3256" s="70">
        <f t="shared" ca="1" si="746"/>
        <v>1.8014642785833309E-2</v>
      </c>
      <c r="F3256" s="67">
        <f t="shared" si="747"/>
        <v>1.6485484825640474E-15</v>
      </c>
      <c r="G3256" s="68">
        <f t="shared" si="748"/>
        <v>1.7309759066922499E-15</v>
      </c>
      <c r="H3256" s="68">
        <f t="shared" si="749"/>
        <v>1.5661210584358449E-15</v>
      </c>
      <c r="I3256" s="69">
        <f t="shared" si="757"/>
        <v>6.1128646466823623E-16</v>
      </c>
      <c r="J3256" s="55">
        <f t="shared" ca="1" si="751"/>
        <v>7.2398798689900182E-3</v>
      </c>
      <c r="K3256" s="61">
        <f t="shared" ca="1" si="752"/>
        <v>-119242438810317.3</v>
      </c>
      <c r="L3256" s="61">
        <f t="shared" ca="1" si="753"/>
        <v>-119242438810317.3</v>
      </c>
      <c r="M3256" s="71">
        <f t="shared" ca="1" si="754"/>
        <v>0</v>
      </c>
      <c r="N3256" s="64">
        <f t="shared" ca="1" si="755"/>
        <v>140664452964289.77</v>
      </c>
      <c r="O3256" s="65">
        <f t="shared" ca="1" si="756"/>
        <v>140664452964289.77</v>
      </c>
      <c r="P3256" s="62">
        <f t="shared" ca="1" si="758"/>
        <v>1.5616280995888438E-15</v>
      </c>
    </row>
    <row r="3257" spans="1:16" x14ac:dyDescent="0.3">
      <c r="A3257" s="42">
        <v>3246</v>
      </c>
      <c r="B3257" s="52">
        <f>'[1]Mixed Norm. Gen. Proc.'!AA3254</f>
        <v>0.17271834442919168</v>
      </c>
      <c r="C3257" s="57">
        <f t="shared" si="750"/>
        <v>1.9332830471837661E-15</v>
      </c>
      <c r="D3257" s="39">
        <f t="shared" ca="1" si="745"/>
        <v>-2.0688597754723817E-4</v>
      </c>
      <c r="E3257" s="70">
        <f t="shared" ca="1" si="746"/>
        <v>5.0000000000000001E-3</v>
      </c>
      <c r="F3257" s="67">
        <f t="shared" si="747"/>
        <v>1.9332830471837661E-15</v>
      </c>
      <c r="G3257" s="68">
        <f t="shared" si="748"/>
        <v>2.0299471995429544E-15</v>
      </c>
      <c r="H3257" s="68">
        <f t="shared" si="749"/>
        <v>1.8366188948245779E-15</v>
      </c>
      <c r="I3257" s="69">
        <f t="shared" si="757"/>
        <v>5.9487887349384052E-16</v>
      </c>
      <c r="J3257" s="55">
        <f t="shared" ca="1" si="751"/>
        <v>7.3713409072307598E-3</v>
      </c>
      <c r="K3257" s="61">
        <f t="shared" ca="1" si="752"/>
        <v>-122392102716797.08</v>
      </c>
      <c r="L3257" s="61">
        <f t="shared" ca="1" si="753"/>
        <v>-122392102716797.08</v>
      </c>
      <c r="M3257" s="71">
        <f t="shared" ca="1" si="754"/>
        <v>0</v>
      </c>
      <c r="N3257" s="64">
        <f t="shared" ca="1" si="755"/>
        <v>144683384571379.37</v>
      </c>
      <c r="O3257" s="65">
        <f t="shared" ca="1" si="756"/>
        <v>144683384571379.37</v>
      </c>
      <c r="P3257" s="62">
        <f t="shared" ca="1" si="758"/>
        <v>1.8312543858804918E-15</v>
      </c>
    </row>
    <row r="3258" spans="1:16" x14ac:dyDescent="0.3">
      <c r="A3258" s="42">
        <v>3247</v>
      </c>
      <c r="B3258" s="52">
        <f>'[1]Mixed Norm. Gen. Proc.'!AA3255</f>
        <v>1.7525982899039463E-2</v>
      </c>
      <c r="C3258" s="57">
        <f t="shared" si="750"/>
        <v>1.9671657328077117E-15</v>
      </c>
      <c r="D3258" s="39">
        <f t="shared" ca="1" si="745"/>
        <v>-1.1140799260030672E-3</v>
      </c>
      <c r="E3258" s="70">
        <f t="shared" ca="1" si="746"/>
        <v>5.0000000000000001E-3</v>
      </c>
      <c r="F3258" s="67">
        <f t="shared" si="747"/>
        <v>1.9671657328077117E-15</v>
      </c>
      <c r="G3258" s="68">
        <f t="shared" si="748"/>
        <v>2.0655240194480973E-15</v>
      </c>
      <c r="H3258" s="68">
        <f t="shared" si="749"/>
        <v>1.8688074461673262E-15</v>
      </c>
      <c r="I3258" s="69">
        <f t="shared" si="757"/>
        <v>5.8225959807161758E-16</v>
      </c>
      <c r="J3258" s="55">
        <f t="shared" ca="1" si="751"/>
        <v>7.3713409072307598E-3</v>
      </c>
      <c r="K3258" s="61">
        <f t="shared" ca="1" si="752"/>
        <v>-125044699013712.55</v>
      </c>
      <c r="L3258" s="61">
        <f t="shared" ca="1" si="753"/>
        <v>-125044699013712.55</v>
      </c>
      <c r="M3258" s="71">
        <f t="shared" ca="1" si="754"/>
        <v>0</v>
      </c>
      <c r="N3258" s="64">
        <f t="shared" ca="1" si="755"/>
        <v>147819098409283.47</v>
      </c>
      <c r="O3258" s="65">
        <f t="shared" ca="1" si="756"/>
        <v>147819098409283.47</v>
      </c>
      <c r="P3258" s="62">
        <f t="shared" ca="1" si="758"/>
        <v>1.8633489189312244E-15</v>
      </c>
    </row>
    <row r="3259" spans="1:16" x14ac:dyDescent="0.3">
      <c r="A3259" s="42">
        <v>3248</v>
      </c>
      <c r="B3259" s="52">
        <f>'[1]Mixed Norm. Gen. Proc.'!AA3256</f>
        <v>-0.11022065564131071</v>
      </c>
      <c r="C3259" s="57">
        <f t="shared" si="750"/>
        <v>1.7503434359825264E-15</v>
      </c>
      <c r="D3259" s="39">
        <f t="shared" ca="1" si="745"/>
        <v>3.3055593366635703E-3</v>
      </c>
      <c r="E3259" s="70">
        <f t="shared" ca="1" si="746"/>
        <v>5.0000000000000001E-3</v>
      </c>
      <c r="F3259" s="67">
        <f t="shared" si="747"/>
        <v>1.7503434359825264E-15</v>
      </c>
      <c r="G3259" s="68">
        <f t="shared" si="748"/>
        <v>1.8378606077816527E-15</v>
      </c>
      <c r="H3259" s="68">
        <f t="shared" si="749"/>
        <v>1.6628262641833999E-15</v>
      </c>
      <c r="I3259" s="69">
        <f t="shared" si="757"/>
        <v>5.7460198110848935E-16</v>
      </c>
      <c r="J3259" s="55">
        <f t="shared" ca="1" si="751"/>
        <v>7.3713409072307598E-3</v>
      </c>
      <c r="K3259" s="61">
        <f t="shared" ca="1" si="752"/>
        <v>-126711147163559.55</v>
      </c>
      <c r="L3259" s="61">
        <f t="shared" ca="1" si="753"/>
        <v>-126711147163559.55</v>
      </c>
      <c r="M3259" s="71">
        <f t="shared" ca="1" si="754"/>
        <v>0</v>
      </c>
      <c r="N3259" s="64">
        <f t="shared" ca="1" si="755"/>
        <v>149789056872130.91</v>
      </c>
      <c r="O3259" s="65">
        <f t="shared" ca="1" si="756"/>
        <v>149789056872130.91</v>
      </c>
      <c r="P3259" s="62">
        <f t="shared" ca="1" si="758"/>
        <v>1.6579693793980971E-15</v>
      </c>
    </row>
    <row r="3260" spans="1:16" x14ac:dyDescent="0.3">
      <c r="A3260" s="42">
        <v>3249</v>
      </c>
      <c r="B3260" s="52">
        <f>'[1]Mixed Norm. Gen. Proc.'!AA3257</f>
        <v>-0.41515883811799281</v>
      </c>
      <c r="C3260" s="57">
        <f t="shared" si="750"/>
        <v>1.0236728887925654E-15</v>
      </c>
      <c r="D3260" s="39">
        <f t="shared" ca="1" si="745"/>
        <v>-9.49146959008507E-3</v>
      </c>
      <c r="E3260" s="70">
        <f t="shared" ca="1" si="746"/>
        <v>5.0000000000000001E-3</v>
      </c>
      <c r="F3260" s="67">
        <f t="shared" si="747"/>
        <v>1.0236728887925654E-15</v>
      </c>
      <c r="G3260" s="68">
        <f t="shared" si="748"/>
        <v>1.0748565332321936E-15</v>
      </c>
      <c r="H3260" s="68">
        <f t="shared" si="749"/>
        <v>9.7248924435293713E-16</v>
      </c>
      <c r="I3260" s="69">
        <f t="shared" si="757"/>
        <v>5.6653300685692375E-16</v>
      </c>
      <c r="J3260" s="55">
        <f t="shared" ca="1" si="751"/>
        <v>7.3672010825511103E-3</v>
      </c>
      <c r="K3260" s="61">
        <f t="shared" ca="1" si="752"/>
        <v>-128520462447691.42</v>
      </c>
      <c r="L3260" s="61">
        <f t="shared" ca="1" si="753"/>
        <v>-128520462447691.42</v>
      </c>
      <c r="M3260" s="71">
        <f t="shared" ca="1" si="754"/>
        <v>0</v>
      </c>
      <c r="N3260" s="64">
        <f t="shared" ca="1" si="755"/>
        <v>151917858167109.03</v>
      </c>
      <c r="O3260" s="65">
        <f t="shared" ca="1" si="756"/>
        <v>151917858167109.03</v>
      </c>
      <c r="P3260" s="62">
        <f t="shared" ca="1" si="758"/>
        <v>9.6965033114017777E-16</v>
      </c>
    </row>
    <row r="3261" spans="1:16" x14ac:dyDescent="0.3">
      <c r="A3261" s="42">
        <v>3250</v>
      </c>
      <c r="B3261" s="52">
        <f>'[1]Mixed Norm. Gen. Proc.'!AA3258</f>
        <v>-0.15620931635373392</v>
      </c>
      <c r="C3261" s="57">
        <f t="shared" si="750"/>
        <v>8.6376564666442682E-16</v>
      </c>
      <c r="D3261" s="39">
        <f t="shared" ca="1" si="745"/>
        <v>-4.2962038719448315E-4</v>
      </c>
      <c r="E3261" s="70">
        <f t="shared" ca="1" si="746"/>
        <v>5.0000000000000001E-3</v>
      </c>
      <c r="F3261" s="67">
        <f t="shared" si="747"/>
        <v>8.6376564666442682E-16</v>
      </c>
      <c r="G3261" s="68">
        <f t="shared" si="748"/>
        <v>9.0695392899764825E-16</v>
      </c>
      <c r="H3261" s="68">
        <f t="shared" si="749"/>
        <v>8.205773643312054E-16</v>
      </c>
      <c r="I3261" s="69">
        <f t="shared" si="757"/>
        <v>5.5257913239317369E-16</v>
      </c>
      <c r="J3261" s="55">
        <f t="shared" ca="1" si="751"/>
        <v>7.3422784400854722E-3</v>
      </c>
      <c r="K3261" s="61">
        <f t="shared" ca="1" si="752"/>
        <v>-131794307010416.83</v>
      </c>
      <c r="L3261" s="61">
        <f t="shared" ca="1" si="753"/>
        <v>-131794307010416.83</v>
      </c>
      <c r="M3261" s="71">
        <f t="shared" ca="1" si="754"/>
        <v>0</v>
      </c>
      <c r="N3261" s="64">
        <f t="shared" ca="1" si="755"/>
        <v>155725716280589.62</v>
      </c>
      <c r="O3261" s="65">
        <f t="shared" ca="1" si="756"/>
        <v>155725716280589.62</v>
      </c>
      <c r="P3261" s="62">
        <f t="shared" ca="1" si="758"/>
        <v>8.1819000761861213E-16</v>
      </c>
    </row>
    <row r="3262" spans="1:16" x14ac:dyDescent="0.3">
      <c r="A3262" s="42">
        <v>3251</v>
      </c>
      <c r="B3262" s="52">
        <f>'[1]Mixed Norm. Gen. Proc.'!AA3259</f>
        <v>0.17459203803145329</v>
      </c>
      <c r="C3262" s="57">
        <f t="shared" si="750"/>
        <v>1.0145722512971252E-15</v>
      </c>
      <c r="D3262" s="39">
        <f t="shared" ca="1" si="745"/>
        <v>-2.6137804525739199E-2</v>
      </c>
      <c r="E3262" s="70">
        <f t="shared" ca="1" si="746"/>
        <v>5.0000000000000001E-3</v>
      </c>
      <c r="F3262" s="67">
        <f t="shared" si="747"/>
        <v>1.0145722512971252E-15</v>
      </c>
      <c r="G3262" s="68">
        <f t="shared" si="748"/>
        <v>1.0653008638619816E-15</v>
      </c>
      <c r="H3262" s="68">
        <f t="shared" si="749"/>
        <v>9.6384363873226881E-16</v>
      </c>
      <c r="I3262" s="69">
        <f t="shared" si="757"/>
        <v>5.4084344866920122E-16</v>
      </c>
      <c r="J3262" s="55">
        <f t="shared" ca="1" si="751"/>
        <v>7.3422784400854722E-3</v>
      </c>
      <c r="K3262" s="61">
        <f t="shared" ca="1" si="752"/>
        <v>-134654092605491.27</v>
      </c>
      <c r="L3262" s="61">
        <f t="shared" ca="1" si="753"/>
        <v>-134654092605491.27</v>
      </c>
      <c r="M3262" s="71">
        <f t="shared" ca="1" si="754"/>
        <v>0</v>
      </c>
      <c r="N3262" s="64">
        <f t="shared" ca="1" si="755"/>
        <v>159104786062159.37</v>
      </c>
      <c r="O3262" s="65">
        <f t="shared" ca="1" si="756"/>
        <v>159104786062159.37</v>
      </c>
      <c r="P3262" s="62">
        <f t="shared" ca="1" si="758"/>
        <v>9.6103946854571582E-16</v>
      </c>
    </row>
    <row r="3263" spans="1:16" x14ac:dyDescent="0.3">
      <c r="A3263" s="42">
        <v>3252</v>
      </c>
      <c r="B3263" s="52">
        <f>'[1]Mixed Norm. Gen. Proc.'!AA3260</f>
        <v>0.12451564276442707</v>
      </c>
      <c r="C3263" s="57">
        <f t="shared" si="750"/>
        <v>1.1409023672983386E-15</v>
      </c>
      <c r="D3263" s="39">
        <f t="shared" ca="1" si="745"/>
        <v>3.4983864151550232E-3</v>
      </c>
      <c r="E3263" s="70">
        <f t="shared" ca="1" si="746"/>
        <v>5.0000000000000001E-3</v>
      </c>
      <c r="F3263" s="67">
        <f t="shared" si="747"/>
        <v>1.1409023672983386E-15</v>
      </c>
      <c r="G3263" s="68">
        <f t="shared" si="748"/>
        <v>1.1979474856632556E-15</v>
      </c>
      <c r="H3263" s="68">
        <f t="shared" si="749"/>
        <v>1.0838572489334215E-15</v>
      </c>
      <c r="I3263" s="69">
        <f t="shared" si="757"/>
        <v>5.1207100421531096E-16</v>
      </c>
      <c r="J3263" s="55">
        <f t="shared" ca="1" si="751"/>
        <v>7.3422784400854722E-3</v>
      </c>
      <c r="K3263" s="61">
        <f t="shared" ca="1" si="752"/>
        <v>-142220089055372.78</v>
      </c>
      <c r="L3263" s="61">
        <f t="shared" ca="1" si="753"/>
        <v>-142220089055372.78</v>
      </c>
      <c r="M3263" s="71">
        <f t="shared" ca="1" si="754"/>
        <v>0</v>
      </c>
      <c r="N3263" s="64">
        <f t="shared" ca="1" si="755"/>
        <v>168044627571710.53</v>
      </c>
      <c r="O3263" s="65">
        <f t="shared" ca="1" si="756"/>
        <v>168044627571710.53</v>
      </c>
      <c r="P3263" s="62">
        <f t="shared" ca="1" si="758"/>
        <v>1.0807039156936689E-15</v>
      </c>
    </row>
    <row r="3264" spans="1:16" x14ac:dyDescent="0.3">
      <c r="A3264" s="42">
        <v>3253</v>
      </c>
      <c r="B3264" s="52">
        <f>'[1]Mixed Norm. Gen. Proc.'!AA3261</f>
        <v>-8.3286798059744788E-2</v>
      </c>
      <c r="C3264" s="57">
        <f t="shared" si="750"/>
        <v>1.0458802622272771E-15</v>
      </c>
      <c r="D3264" s="39">
        <f t="shared" ca="1" si="745"/>
        <v>-9.8315465923206596E-3</v>
      </c>
      <c r="E3264" s="70">
        <f t="shared" ca="1" si="746"/>
        <v>5.0000000000000001E-3</v>
      </c>
      <c r="F3264" s="67">
        <f t="shared" si="747"/>
        <v>1.0458802622272771E-15</v>
      </c>
      <c r="G3264" s="68">
        <f t="shared" si="748"/>
        <v>1.0981742753386409E-15</v>
      </c>
      <c r="H3264" s="68">
        <f t="shared" si="749"/>
        <v>9.9358624911591325E-16</v>
      </c>
      <c r="I3264" s="69">
        <f t="shared" si="757"/>
        <v>5.0179007255638078E-16</v>
      </c>
      <c r="J3264" s="55">
        <f t="shared" ca="1" si="751"/>
        <v>7.3414566115095033E-3</v>
      </c>
      <c r="K3264" s="61">
        <f t="shared" ca="1" si="752"/>
        <v>-145134998694765.37</v>
      </c>
      <c r="L3264" s="61">
        <f t="shared" ca="1" si="753"/>
        <v>-145134998694765.37</v>
      </c>
      <c r="M3264" s="71">
        <f t="shared" ca="1" si="754"/>
        <v>0</v>
      </c>
      <c r="N3264" s="64">
        <f t="shared" ca="1" si="755"/>
        <v>171486580138796.66</v>
      </c>
      <c r="O3264" s="65">
        <f t="shared" ca="1" si="756"/>
        <v>171486580138796.66</v>
      </c>
      <c r="P3264" s="62">
        <f t="shared" ca="1" si="758"/>
        <v>9.9069586999302751E-16</v>
      </c>
    </row>
    <row r="3265" spans="1:16" x14ac:dyDescent="0.3">
      <c r="A3265" s="42">
        <v>3254</v>
      </c>
      <c r="B3265" s="52">
        <f>'[1]Mixed Norm. Gen. Proc.'!AA3262</f>
        <v>-3.6859671443900399E-2</v>
      </c>
      <c r="C3265" s="57">
        <f t="shared" si="750"/>
        <v>1.0073294593919192E-15</v>
      </c>
      <c r="D3265" s="39">
        <f t="shared" ca="1" si="745"/>
        <v>3.4236305739639861E-3</v>
      </c>
      <c r="E3265" s="70">
        <f t="shared" ca="1" si="746"/>
        <v>5.0000000000000001E-3</v>
      </c>
      <c r="F3265" s="67">
        <f t="shared" si="747"/>
        <v>1.0073294593919192E-15</v>
      </c>
      <c r="G3265" s="68">
        <f t="shared" si="748"/>
        <v>1.0576959323615152E-15</v>
      </c>
      <c r="H3265" s="68">
        <f t="shared" si="749"/>
        <v>9.5696298642232324E-16</v>
      </c>
      <c r="I3265" s="69">
        <f t="shared" si="757"/>
        <v>4.9394954686165686E-16</v>
      </c>
      <c r="J3265" s="55">
        <f t="shared" ca="1" si="751"/>
        <v>7.3414566115095033E-3</v>
      </c>
      <c r="K3265" s="61">
        <f t="shared" ca="1" si="752"/>
        <v>-147438745491781.69</v>
      </c>
      <c r="L3265" s="61">
        <f t="shared" ca="1" si="753"/>
        <v>-147438745491781.69</v>
      </c>
      <c r="M3265" s="71">
        <f t="shared" ca="1" si="754"/>
        <v>0</v>
      </c>
      <c r="N3265" s="64">
        <f t="shared" ca="1" si="755"/>
        <v>174208609031061.5</v>
      </c>
      <c r="O3265" s="65">
        <f t="shared" ca="1" si="756"/>
        <v>174208609031061.5</v>
      </c>
      <c r="P3265" s="62">
        <f t="shared" ca="1" si="758"/>
        <v>9.5417914572425538E-16</v>
      </c>
    </row>
    <row r="3266" spans="1:16" x14ac:dyDescent="0.3">
      <c r="A3266" s="42">
        <v>3255</v>
      </c>
      <c r="B3266" s="52">
        <f>'[1]Mixed Norm. Gen. Proc.'!AA3263</f>
        <v>-0.19267941102632744</v>
      </c>
      <c r="C3266" s="57">
        <f t="shared" si="750"/>
        <v>8.1323781244681537E-16</v>
      </c>
      <c r="D3266" s="39">
        <f t="shared" ca="1" si="745"/>
        <v>-2.2560687385254396E-3</v>
      </c>
      <c r="E3266" s="70">
        <f t="shared" ca="1" si="746"/>
        <v>5.0000000000000001E-3</v>
      </c>
      <c r="F3266" s="67">
        <f t="shared" si="747"/>
        <v>8.1323781244681537E-16</v>
      </c>
      <c r="G3266" s="68">
        <f t="shared" si="748"/>
        <v>8.5389970306915613E-16</v>
      </c>
      <c r="H3266" s="68">
        <f t="shared" si="749"/>
        <v>7.7257592182447461E-16</v>
      </c>
      <c r="I3266" s="69">
        <f t="shared" si="757"/>
        <v>4.8461851376908249E-16</v>
      </c>
      <c r="J3266" s="55">
        <f t="shared" ca="1" si="751"/>
        <v>7.3414566115095024E-3</v>
      </c>
      <c r="K3266" s="61">
        <f t="shared" ca="1" si="752"/>
        <v>-150277588363490.12</v>
      </c>
      <c r="L3266" s="61">
        <f t="shared" ca="1" si="753"/>
        <v>-150277588363490.12</v>
      </c>
      <c r="M3266" s="71">
        <f t="shared" ca="1" si="754"/>
        <v>0</v>
      </c>
      <c r="N3266" s="64">
        <f t="shared" ca="1" si="755"/>
        <v>177562889252916.09</v>
      </c>
      <c r="O3266" s="65">
        <f t="shared" ca="1" si="756"/>
        <v>177562889252916.09</v>
      </c>
      <c r="P3266" s="62">
        <f t="shared" ca="1" si="758"/>
        <v>7.7032846991250163E-16</v>
      </c>
    </row>
    <row r="3267" spans="1:16" x14ac:dyDescent="0.3">
      <c r="A3267" s="42">
        <v>3256</v>
      </c>
      <c r="B3267" s="52">
        <f>'[1]Mixed Norm. Gen. Proc.'!AA3264</f>
        <v>0.60605106566375389</v>
      </c>
      <c r="C3267" s="57">
        <f t="shared" si="750"/>
        <v>1.3061014553182679E-15</v>
      </c>
      <c r="D3267" s="39">
        <f t="shared" ca="1" si="745"/>
        <v>-4.7637940636584804E-3</v>
      </c>
      <c r="E3267" s="70">
        <f t="shared" ca="1" si="746"/>
        <v>5.0000000000000001E-3</v>
      </c>
      <c r="F3267" s="67">
        <f t="shared" si="747"/>
        <v>1.3061014553182679E-15</v>
      </c>
      <c r="G3267" s="68">
        <f t="shared" si="748"/>
        <v>1.3714065280841814E-15</v>
      </c>
      <c r="H3267" s="68">
        <f t="shared" si="749"/>
        <v>1.2407963825523544E-15</v>
      </c>
      <c r="I3267" s="69">
        <f t="shared" si="757"/>
        <v>4.763936758558753E-16</v>
      </c>
      <c r="J3267" s="55">
        <f t="shared" ca="1" si="751"/>
        <v>7.2429995976668838E-3</v>
      </c>
      <c r="K3267" s="61">
        <f t="shared" ca="1" si="752"/>
        <v>-153002290560394.87</v>
      </c>
      <c r="L3267" s="61">
        <f t="shared" ca="1" si="753"/>
        <v>-153002290560394.87</v>
      </c>
      <c r="M3267" s="71">
        <f t="shared" ca="1" si="754"/>
        <v>0</v>
      </c>
      <c r="N3267" s="64">
        <f t="shared" ca="1" si="755"/>
        <v>180498284841607.53</v>
      </c>
      <c r="O3267" s="65">
        <f t="shared" ca="1" si="756"/>
        <v>180498284841607.53</v>
      </c>
      <c r="P3267" s="62">
        <f t="shared" ca="1" si="758"/>
        <v>1.2372351981503723E-15</v>
      </c>
    </row>
    <row r="3268" spans="1:16" x14ac:dyDescent="0.3">
      <c r="A3268" s="42">
        <v>3257</v>
      </c>
      <c r="B3268" s="52">
        <f>'[1]Mixed Norm. Gen. Proc.'!AA3265</f>
        <v>-0.217199588651179</v>
      </c>
      <c r="C3268" s="57">
        <f t="shared" si="750"/>
        <v>1.0224167564864338E-15</v>
      </c>
      <c r="D3268" s="39">
        <f t="shared" ca="1" si="745"/>
        <v>2.6105374169583404E-2</v>
      </c>
      <c r="E3268" s="70">
        <f t="shared" ca="1" si="746"/>
        <v>2.6105374169583404E-2</v>
      </c>
      <c r="F3268" s="67">
        <f t="shared" si="747"/>
        <v>1.0224167564864338E-15</v>
      </c>
      <c r="G3268" s="68">
        <f t="shared" si="748"/>
        <v>1.0735375943107556E-15</v>
      </c>
      <c r="H3268" s="68">
        <f t="shared" si="749"/>
        <v>9.7129591866211199E-16</v>
      </c>
      <c r="I3268" s="69">
        <f t="shared" si="757"/>
        <v>4.5325625930882036E-16</v>
      </c>
      <c r="J3268" s="55">
        <f t="shared" ca="1" si="751"/>
        <v>7.2126285974153876E-3</v>
      </c>
      <c r="K3268" s="61">
        <f t="shared" ca="1" si="752"/>
        <v>-160854823400466.97</v>
      </c>
      <c r="L3268" s="61">
        <f t="shared" ca="1" si="753"/>
        <v>-160854823400466.97</v>
      </c>
      <c r="M3268" s="71">
        <f t="shared" ca="1" si="754"/>
        <v>0</v>
      </c>
      <c r="N3268" s="64">
        <f t="shared" ca="1" si="755"/>
        <v>189669988453394.78</v>
      </c>
      <c r="O3268" s="65">
        <f t="shared" ca="1" si="756"/>
        <v>189669988453394.78</v>
      </c>
      <c r="P3268" s="62">
        <f t="shared" ca="1" si="758"/>
        <v>9.6851989456350554E-16</v>
      </c>
    </row>
    <row r="3269" spans="1:16" x14ac:dyDescent="0.3">
      <c r="A3269" s="42">
        <v>3258</v>
      </c>
      <c r="B3269" s="52">
        <f>'[1]Mixed Norm. Gen. Proc.'!AA3266</f>
        <v>-0.14878178112333906</v>
      </c>
      <c r="C3269" s="57">
        <f t="shared" si="750"/>
        <v>8.702997704060349E-16</v>
      </c>
      <c r="D3269" s="39">
        <f t="shared" ca="1" si="745"/>
        <v>1.331542651718233E-3</v>
      </c>
      <c r="E3269" s="70">
        <f t="shared" ca="1" si="746"/>
        <v>5.0000000000000001E-3</v>
      </c>
      <c r="F3269" s="67">
        <f t="shared" si="747"/>
        <v>8.702997704060349E-16</v>
      </c>
      <c r="G3269" s="68">
        <f t="shared" si="748"/>
        <v>9.1381475892633672E-16</v>
      </c>
      <c r="H3269" s="68">
        <f t="shared" si="749"/>
        <v>8.2678478188573307E-16</v>
      </c>
      <c r="I3269" s="69">
        <f t="shared" si="757"/>
        <v>4.5220410709378996E-16</v>
      </c>
      <c r="J3269" s="55">
        <f t="shared" ca="1" si="751"/>
        <v>7.4258141950879469E-3</v>
      </c>
      <c r="K3269" s="61">
        <f t="shared" ca="1" si="752"/>
        <v>-160932110304164.72</v>
      </c>
      <c r="L3269" s="61">
        <f t="shared" ca="1" si="753"/>
        <v>-160932110304164.72</v>
      </c>
      <c r="M3269" s="71">
        <f t="shared" ca="1" si="754"/>
        <v>0</v>
      </c>
      <c r="N3269" s="64">
        <f t="shared" ca="1" si="755"/>
        <v>190408274543019.37</v>
      </c>
      <c r="O3269" s="65">
        <f t="shared" ca="1" si="756"/>
        <v>190408274543019.37</v>
      </c>
      <c r="P3269" s="62">
        <f t="shared" ca="1" si="758"/>
        <v>8.2435203855893454E-16</v>
      </c>
    </row>
    <row r="3270" spans="1:16" x14ac:dyDescent="0.3">
      <c r="A3270" s="42">
        <v>3259</v>
      </c>
      <c r="B3270" s="52">
        <f>'[1]Mixed Norm. Gen. Proc.'!AA3267</f>
        <v>0.40034263048199165</v>
      </c>
      <c r="C3270" s="57">
        <f t="shared" si="750"/>
        <v>1.2187178697982603E-15</v>
      </c>
      <c r="D3270" s="39">
        <f t="shared" ca="1" si="745"/>
        <v>-1.021992557783714E-2</v>
      </c>
      <c r="E3270" s="70">
        <f t="shared" ca="1" si="746"/>
        <v>5.0000000000000001E-3</v>
      </c>
      <c r="F3270" s="67">
        <f t="shared" si="747"/>
        <v>1.2187178697982603E-15</v>
      </c>
      <c r="G3270" s="68">
        <f t="shared" si="748"/>
        <v>1.2796537632881733E-15</v>
      </c>
      <c r="H3270" s="68">
        <f t="shared" si="749"/>
        <v>1.1577819763083472E-15</v>
      </c>
      <c r="I3270" s="69">
        <f t="shared" si="757"/>
        <v>4.500914988859095E-16</v>
      </c>
      <c r="J3270" s="55">
        <f t="shared" ca="1" si="751"/>
        <v>7.4258141950879469E-3</v>
      </c>
      <c r="K3270" s="61">
        <f t="shared" ca="1" si="752"/>
        <v>-161687482262936.78</v>
      </c>
      <c r="L3270" s="61">
        <f t="shared" ca="1" si="753"/>
        <v>-161687482262936.78</v>
      </c>
      <c r="M3270" s="71">
        <f t="shared" ca="1" si="754"/>
        <v>0</v>
      </c>
      <c r="N3270" s="64">
        <f t="shared" ca="1" si="755"/>
        <v>191301999673672.37</v>
      </c>
      <c r="O3270" s="65">
        <f t="shared" ca="1" si="756"/>
        <v>191301999673672.37</v>
      </c>
      <c r="P3270" s="62">
        <f t="shared" ca="1" si="758"/>
        <v>1.1543753021188107E-15</v>
      </c>
    </row>
    <row r="3271" spans="1:16" x14ac:dyDescent="0.3">
      <c r="A3271" s="42">
        <v>3260</v>
      </c>
      <c r="B3271" s="52">
        <f>'[1]Mixed Norm. Gen. Proc.'!AA3268</f>
        <v>-2.9027615630472459E-2</v>
      </c>
      <c r="C3271" s="57">
        <f t="shared" si="750"/>
        <v>1.1833413959117682E-15</v>
      </c>
      <c r="D3271" s="39">
        <f t="shared" ca="1" si="745"/>
        <v>-3.7345183592077573E-3</v>
      </c>
      <c r="E3271" s="70">
        <f t="shared" ca="1" si="746"/>
        <v>5.0000000000000001E-3</v>
      </c>
      <c r="F3271" s="67">
        <f t="shared" si="747"/>
        <v>1.1833413959117682E-15</v>
      </c>
      <c r="G3271" s="68">
        <f t="shared" si="748"/>
        <v>1.2425084657073566E-15</v>
      </c>
      <c r="H3271" s="68">
        <f t="shared" si="749"/>
        <v>1.1241743261161797E-15</v>
      </c>
      <c r="I3271" s="69">
        <f t="shared" si="757"/>
        <v>4.331483633353396E-16</v>
      </c>
      <c r="J3271" s="55">
        <f t="shared" ca="1" si="751"/>
        <v>7.4130083865937514E-3</v>
      </c>
      <c r="K3271" s="61">
        <f t="shared" ca="1" si="752"/>
        <v>-168030712579571.84</v>
      </c>
      <c r="L3271" s="61">
        <f t="shared" ca="1" si="753"/>
        <v>-168030712579571.84</v>
      </c>
      <c r="M3271" s="71">
        <f t="shared" ca="1" si="754"/>
        <v>0</v>
      </c>
      <c r="N3271" s="64">
        <f t="shared" ca="1" si="755"/>
        <v>198766390824943.41</v>
      </c>
      <c r="O3271" s="65">
        <f t="shared" ca="1" si="756"/>
        <v>198766390824943.41</v>
      </c>
      <c r="P3271" s="62">
        <f t="shared" ca="1" si="758"/>
        <v>1.1208722354439776E-15</v>
      </c>
    </row>
    <row r="3272" spans="1:16" x14ac:dyDescent="0.3">
      <c r="A3272" s="42">
        <v>3261</v>
      </c>
      <c r="B3272" s="52">
        <f>'[1]Mixed Norm. Gen. Proc.'!AA3269</f>
        <v>6.6955090555337368E-2</v>
      </c>
      <c r="C3272" s="57">
        <f t="shared" si="750"/>
        <v>1.2625721262329199E-15</v>
      </c>
      <c r="D3272" s="39">
        <f t="shared" ca="1" si="745"/>
        <v>9.4326639223470815E-3</v>
      </c>
      <c r="E3272" s="70">
        <f t="shared" ca="1" si="746"/>
        <v>9.4326639223470815E-3</v>
      </c>
      <c r="F3272" s="67">
        <f t="shared" si="747"/>
        <v>1.2625721262329199E-15</v>
      </c>
      <c r="G3272" s="68">
        <f t="shared" si="748"/>
        <v>1.325700732544566E-15</v>
      </c>
      <c r="H3272" s="68">
        <f t="shared" si="749"/>
        <v>1.1994435199212738E-15</v>
      </c>
      <c r="I3272" s="69">
        <f t="shared" si="757"/>
        <v>4.215503326890947E-16</v>
      </c>
      <c r="J3272" s="55">
        <f t="shared" ca="1" si="751"/>
        <v>7.4130083865937514E-3</v>
      </c>
      <c r="K3272" s="61">
        <f t="shared" ca="1" si="752"/>
        <v>-172653708228932.56</v>
      </c>
      <c r="L3272" s="61">
        <f t="shared" ca="1" si="753"/>
        <v>-172653708228932.56</v>
      </c>
      <c r="M3272" s="71">
        <f t="shared" ca="1" si="754"/>
        <v>0</v>
      </c>
      <c r="N3272" s="64">
        <f t="shared" ca="1" si="755"/>
        <v>204235011090347.72</v>
      </c>
      <c r="O3272" s="65">
        <f t="shared" ca="1" si="756"/>
        <v>204235011090347.72</v>
      </c>
      <c r="P3272" s="62">
        <f t="shared" ca="1" si="758"/>
        <v>1.1959203374690925E-15</v>
      </c>
    </row>
    <row r="3273" spans="1:16" x14ac:dyDescent="0.3">
      <c r="A3273" s="42">
        <v>3262</v>
      </c>
      <c r="B3273" s="52">
        <f>'[1]Mixed Norm. Gen. Proc.'!AA3270</f>
        <v>-0.10257891650746093</v>
      </c>
      <c r="C3273" s="57">
        <f t="shared" si="750"/>
        <v>1.1330588455114259E-15</v>
      </c>
      <c r="D3273" s="39">
        <f t="shared" ca="1" si="745"/>
        <v>-1.5075512729339456E-2</v>
      </c>
      <c r="E3273" s="70">
        <f t="shared" ca="1" si="746"/>
        <v>5.0000000000000001E-3</v>
      </c>
      <c r="F3273" s="67">
        <f t="shared" si="747"/>
        <v>1.1330588455114259E-15</v>
      </c>
      <c r="G3273" s="68">
        <f t="shared" si="748"/>
        <v>1.1897117877869973E-15</v>
      </c>
      <c r="H3273" s="68">
        <f t="shared" si="749"/>
        <v>1.0764059032358546E-15</v>
      </c>
      <c r="I3273" s="69">
        <f t="shared" si="757"/>
        <v>4.109598804992642E-16</v>
      </c>
      <c r="J3273" s="55">
        <f t="shared" ca="1" si="751"/>
        <v>7.4577827696477627E-3</v>
      </c>
      <c r="K3273" s="61">
        <f t="shared" ca="1" si="752"/>
        <v>-177034368526111.62</v>
      </c>
      <c r="L3273" s="61">
        <f t="shared" ca="1" si="753"/>
        <v>-177034368526111.62</v>
      </c>
      <c r="M3273" s="71">
        <f t="shared" ca="1" si="754"/>
        <v>0</v>
      </c>
      <c r="N3273" s="64">
        <f t="shared" ca="1" si="755"/>
        <v>209566787827138.69</v>
      </c>
      <c r="O3273" s="65">
        <f t="shared" ca="1" si="756"/>
        <v>209566787827138.69</v>
      </c>
      <c r="P3273" s="62">
        <f t="shared" ca="1" si="758"/>
        <v>1.0732250562061389E-15</v>
      </c>
    </row>
    <row r="3274" spans="1:16" x14ac:dyDescent="0.3">
      <c r="A3274" s="42">
        <v>3263</v>
      </c>
      <c r="B3274" s="52">
        <f>'[1]Mixed Norm. Gen. Proc.'!AA3271</f>
        <v>-2.6138083946088631E-2</v>
      </c>
      <c r="C3274" s="57">
        <f t="shared" si="750"/>
        <v>1.1034428582915901E-15</v>
      </c>
      <c r="D3274" s="39">
        <f t="shared" ca="1" si="745"/>
        <v>-7.8844230862786923E-3</v>
      </c>
      <c r="E3274" s="70">
        <f t="shared" ca="1" si="746"/>
        <v>5.0000000000000001E-3</v>
      </c>
      <c r="F3274" s="67">
        <f t="shared" si="747"/>
        <v>1.1034428582915901E-15</v>
      </c>
      <c r="G3274" s="68">
        <f t="shared" si="748"/>
        <v>1.1586150012061697E-15</v>
      </c>
      <c r="H3274" s="68">
        <f t="shared" si="749"/>
        <v>1.0482707153770105E-15</v>
      </c>
      <c r="I3274" s="69">
        <f t="shared" si="757"/>
        <v>4.0158653663461847E-16</v>
      </c>
      <c r="J3274" s="55">
        <f t="shared" ca="1" si="751"/>
        <v>7.4373020763280617E-3</v>
      </c>
      <c r="K3274" s="61">
        <f t="shared" ca="1" si="752"/>
        <v>-181198615789393.09</v>
      </c>
      <c r="L3274" s="61">
        <f t="shared" ca="1" si="753"/>
        <v>-181198615789393.09</v>
      </c>
      <c r="M3274" s="71">
        <f t="shared" ca="1" si="754"/>
        <v>0</v>
      </c>
      <c r="N3274" s="64">
        <f t="shared" ca="1" si="755"/>
        <v>214426113931970.53</v>
      </c>
      <c r="O3274" s="65">
        <f t="shared" ca="1" si="756"/>
        <v>214426113931970.53</v>
      </c>
      <c r="P3274" s="62">
        <f t="shared" ca="1" si="758"/>
        <v>1.0451815040205094E-15</v>
      </c>
    </row>
    <row r="3275" spans="1:16" x14ac:dyDescent="0.3">
      <c r="A3275" s="42">
        <v>3264</v>
      </c>
      <c r="B3275" s="52">
        <f>'[1]Mixed Norm. Gen. Proc.'!AA3272</f>
        <v>-0.10536959947920649</v>
      </c>
      <c r="C3275" s="57">
        <f t="shared" si="750"/>
        <v>9.8717352626521435E-16</v>
      </c>
      <c r="D3275" s="39">
        <f t="shared" ca="1" si="745"/>
        <v>-3.6183899673095264E-3</v>
      </c>
      <c r="E3275" s="70">
        <f t="shared" ca="1" si="746"/>
        <v>5.0000000000000001E-3</v>
      </c>
      <c r="F3275" s="67">
        <f t="shared" si="747"/>
        <v>9.8717352626521435E-16</v>
      </c>
      <c r="G3275" s="68">
        <f t="shared" si="748"/>
        <v>1.0365322025784752E-15</v>
      </c>
      <c r="H3275" s="68">
        <f t="shared" si="749"/>
        <v>9.378148499519535E-16</v>
      </c>
      <c r="I3275" s="69">
        <f t="shared" si="757"/>
        <v>4.0213228217450763E-16</v>
      </c>
      <c r="J3275" s="55">
        <f t="shared" ca="1" si="751"/>
        <v>7.4373020763280617E-3</v>
      </c>
      <c r="K3275" s="61">
        <f t="shared" ca="1" si="752"/>
        <v>-180952705821990.75</v>
      </c>
      <c r="L3275" s="61">
        <f t="shared" ca="1" si="753"/>
        <v>-180952705821990.75</v>
      </c>
      <c r="M3275" s="71">
        <f t="shared" ca="1" si="754"/>
        <v>0</v>
      </c>
      <c r="N3275" s="64">
        <f t="shared" ca="1" si="755"/>
        <v>214135109950192.81</v>
      </c>
      <c r="O3275" s="65">
        <f t="shared" ca="1" si="756"/>
        <v>214135109950192.81</v>
      </c>
      <c r="P3275" s="62">
        <f t="shared" ca="1" si="758"/>
        <v>9.3505114755879348E-16</v>
      </c>
    </row>
    <row r="3276" spans="1:16" x14ac:dyDescent="0.3">
      <c r="A3276" s="42">
        <v>3265</v>
      </c>
      <c r="B3276" s="52">
        <f>'[1]Mixed Norm. Gen. Proc.'!AA3273</f>
        <v>-0.33550082359517758</v>
      </c>
      <c r="C3276" s="57">
        <f t="shared" si="750"/>
        <v>6.5597599517187937E-16</v>
      </c>
      <c r="D3276" s="39">
        <f t="shared" ref="D3276:D3339" ca="1" si="759">(SQRT(-2*LN(RAND()))*COS(2*PI()*RAND())+$D$2)/100</f>
        <v>-7.6215589192272304E-3</v>
      </c>
      <c r="E3276" s="70">
        <f t="shared" ref="E3276:E3339" ca="1" si="760">IF(D3276&lt;0.005, 0.005, D3276)</f>
        <v>5.0000000000000001E-3</v>
      </c>
      <c r="F3276" s="67">
        <f t="shared" ref="F3276:F3339" si="761">C3276</f>
        <v>6.5597599517187937E-16</v>
      </c>
      <c r="G3276" s="68">
        <f t="shared" ref="G3276:G3339" si="762">F3276*(1+$G$4)</f>
        <v>6.8877479493047332E-16</v>
      </c>
      <c r="H3276" s="68">
        <f t="shared" ref="H3276:H3339" si="763">F3276*(1-$G$4)</f>
        <v>6.2317719541328542E-16</v>
      </c>
      <c r="I3276" s="69">
        <f t="shared" si="757"/>
        <v>4.0282149331292213E-16</v>
      </c>
      <c r="J3276" s="55">
        <f t="shared" ca="1" si="751"/>
        <v>7.265431582535232E-3</v>
      </c>
      <c r="K3276" s="61">
        <f t="shared" ca="1" si="752"/>
        <v>-180911877846576.34</v>
      </c>
      <c r="L3276" s="61">
        <f t="shared" ca="1" si="753"/>
        <v>-180911877846576.34</v>
      </c>
      <c r="M3276" s="71">
        <f t="shared" ca="1" si="754"/>
        <v>0</v>
      </c>
      <c r="N3276" s="64">
        <f t="shared" ca="1" si="755"/>
        <v>213499958793899.87</v>
      </c>
      <c r="O3276" s="65">
        <f t="shared" ca="1" si="756"/>
        <v>213499958793899.87</v>
      </c>
      <c r="P3276" s="62">
        <f t="shared" ca="1" si="758"/>
        <v>6.2138309593241119E-16</v>
      </c>
    </row>
    <row r="3277" spans="1:16" x14ac:dyDescent="0.3">
      <c r="A3277" s="42">
        <v>3266</v>
      </c>
      <c r="B3277" s="52">
        <f>'[1]Mixed Norm. Gen. Proc.'!AA3274</f>
        <v>2.6409919639729246E-2</v>
      </c>
      <c r="C3277" s="57">
        <f t="shared" ref="C3277:C3340" si="764">C3276*(1+B3277)</f>
        <v>6.7330026848996005E-16</v>
      </c>
      <c r="D3277" s="39">
        <f t="shared" ca="1" si="759"/>
        <v>5.0899570084306737E-3</v>
      </c>
      <c r="E3277" s="70">
        <f t="shared" ca="1" si="760"/>
        <v>5.0899570084306737E-3</v>
      </c>
      <c r="F3277" s="67">
        <f t="shared" si="761"/>
        <v>6.7330026848996005E-16</v>
      </c>
      <c r="G3277" s="68">
        <f t="shared" si="762"/>
        <v>7.0696528191445812E-16</v>
      </c>
      <c r="H3277" s="68">
        <f t="shared" si="763"/>
        <v>6.3963525506546199E-16</v>
      </c>
      <c r="I3277" s="69">
        <f t="shared" si="757"/>
        <v>4.0702213347230771E-16</v>
      </c>
      <c r="J3277" s="55">
        <f t="shared" ca="1" si="751"/>
        <v>7.2654315825352337E-3</v>
      </c>
      <c r="K3277" s="61">
        <f t="shared" ca="1" si="752"/>
        <v>-179044790931894.56</v>
      </c>
      <c r="L3277" s="61">
        <f t="shared" ca="1" si="753"/>
        <v>-179044790931894.56</v>
      </c>
      <c r="M3277" s="71">
        <f t="shared" ca="1" si="754"/>
        <v>0</v>
      </c>
      <c r="N3277" s="64">
        <f t="shared" ca="1" si="755"/>
        <v>211296549133384.44</v>
      </c>
      <c r="O3277" s="65">
        <f t="shared" ca="1" si="756"/>
        <v>211296549133384.44</v>
      </c>
      <c r="P3277" s="62">
        <f t="shared" ca="1" si="758"/>
        <v>6.3779377356147217E-16</v>
      </c>
    </row>
    <row r="3278" spans="1:16" x14ac:dyDescent="0.3">
      <c r="A3278" s="42">
        <v>3267</v>
      </c>
      <c r="B3278" s="52">
        <f>'[1]Mixed Norm. Gen. Proc.'!AA3275</f>
        <v>0.14679538500542771</v>
      </c>
      <c r="C3278" s="57">
        <f t="shared" si="764"/>
        <v>7.721376406272016E-16</v>
      </c>
      <c r="D3278" s="39">
        <f t="shared" ca="1" si="759"/>
        <v>1.3183158967453406E-2</v>
      </c>
      <c r="E3278" s="70">
        <f t="shared" ca="1" si="760"/>
        <v>1.3183158967453406E-2</v>
      </c>
      <c r="F3278" s="67">
        <f t="shared" si="761"/>
        <v>7.721376406272016E-16</v>
      </c>
      <c r="G3278" s="68">
        <f t="shared" si="762"/>
        <v>8.1074452265856174E-16</v>
      </c>
      <c r="H3278" s="68">
        <f t="shared" si="763"/>
        <v>7.3353075859584146E-16</v>
      </c>
      <c r="I3278" s="69">
        <f t="shared" si="757"/>
        <v>4.1085233273332778E-16</v>
      </c>
      <c r="J3278" s="55">
        <f t="shared" ca="1" si="751"/>
        <v>7.1860104350452165E-3</v>
      </c>
      <c r="K3278" s="61">
        <f t="shared" ca="1" si="752"/>
        <v>-177497406251306.5</v>
      </c>
      <c r="L3278" s="61">
        <f t="shared" ca="1" si="753"/>
        <v>-177497406251306.5</v>
      </c>
      <c r="M3278" s="71">
        <f t="shared" ca="1" si="754"/>
        <v>0</v>
      </c>
      <c r="N3278" s="64">
        <f t="shared" ca="1" si="755"/>
        <v>209204949699370.84</v>
      </c>
      <c r="O3278" s="65">
        <f t="shared" ca="1" si="756"/>
        <v>209204949699370.84</v>
      </c>
      <c r="P3278" s="62">
        <f t="shared" ca="1" si="758"/>
        <v>7.3144200810874438E-16</v>
      </c>
    </row>
    <row r="3279" spans="1:16" x14ac:dyDescent="0.3">
      <c r="A3279" s="42">
        <v>3268</v>
      </c>
      <c r="B3279" s="52">
        <f>'[1]Mixed Norm. Gen. Proc.'!AA3276</f>
        <v>-0.24717700734408293</v>
      </c>
      <c r="C3279" s="57">
        <f t="shared" si="764"/>
        <v>5.8128296935924892E-16</v>
      </c>
      <c r="D3279" s="39">
        <f t="shared" ca="1" si="759"/>
        <v>1.3105787007051168E-2</v>
      </c>
      <c r="E3279" s="70">
        <f t="shared" ca="1" si="760"/>
        <v>1.3105787007051168E-2</v>
      </c>
      <c r="F3279" s="67">
        <f t="shared" si="761"/>
        <v>5.8128296935924892E-16</v>
      </c>
      <c r="G3279" s="68">
        <f t="shared" si="762"/>
        <v>6.1034711782721139E-16</v>
      </c>
      <c r="H3279" s="68">
        <f t="shared" si="763"/>
        <v>5.5221882089128645E-16</v>
      </c>
      <c r="I3279" s="69">
        <f t="shared" si="757"/>
        <v>4.1398417793493808E-16</v>
      </c>
      <c r="J3279" s="55">
        <f t="shared" ca="1" si="751"/>
        <v>7.268668606433634E-3</v>
      </c>
      <c r="K3279" s="61">
        <f t="shared" ca="1" si="752"/>
        <v>-176028837677630.56</v>
      </c>
      <c r="L3279" s="61">
        <f t="shared" ca="1" si="753"/>
        <v>-176028837677630.56</v>
      </c>
      <c r="M3279" s="71">
        <f t="shared" ca="1" si="754"/>
        <v>0</v>
      </c>
      <c r="N3279" s="64">
        <f t="shared" ca="1" si="755"/>
        <v>207748063672397.25</v>
      </c>
      <c r="O3279" s="65">
        <f t="shared" ca="1" si="756"/>
        <v>207748063672397.25</v>
      </c>
      <c r="P3279" s="62">
        <f t="shared" ca="1" si="758"/>
        <v>5.5062830011976629E-16</v>
      </c>
    </row>
    <row r="3280" spans="1:16" x14ac:dyDescent="0.3">
      <c r="A3280" s="42">
        <v>3269</v>
      </c>
      <c r="B3280" s="52">
        <f>'[1]Mixed Norm. Gen. Proc.'!AA3277</f>
        <v>-5.5301270748485967E-2</v>
      </c>
      <c r="C3280" s="57">
        <f t="shared" si="764"/>
        <v>5.4913728248922917E-16</v>
      </c>
      <c r="D3280" s="39">
        <f t="shared" ca="1" si="759"/>
        <v>-1.5820885644535391E-5</v>
      </c>
      <c r="E3280" s="70">
        <f t="shared" ca="1" si="760"/>
        <v>5.0000000000000001E-3</v>
      </c>
      <c r="F3280" s="67">
        <f t="shared" si="761"/>
        <v>5.4913728248922917E-16</v>
      </c>
      <c r="G3280" s="68">
        <f t="shared" si="762"/>
        <v>5.7659414661369062E-16</v>
      </c>
      <c r="H3280" s="68">
        <f t="shared" si="763"/>
        <v>5.2168041836476772E-16</v>
      </c>
      <c r="I3280" s="69">
        <f t="shared" si="757"/>
        <v>4.1940827034932586E-16</v>
      </c>
      <c r="J3280" s="55">
        <f t="shared" ca="1" si="751"/>
        <v>7.3505452428684935E-3</v>
      </c>
      <c r="K3280" s="61">
        <f t="shared" ca="1" si="752"/>
        <v>-173629328208668.94</v>
      </c>
      <c r="L3280" s="61">
        <f t="shared" ca="1" si="753"/>
        <v>-173629328208668.94</v>
      </c>
      <c r="M3280" s="71">
        <f t="shared" ca="1" si="754"/>
        <v>0</v>
      </c>
      <c r="N3280" s="64">
        <f t="shared" ca="1" si="755"/>
        <v>205184291473841.19</v>
      </c>
      <c r="O3280" s="65">
        <f t="shared" ca="1" si="756"/>
        <v>205184291473841.19</v>
      </c>
      <c r="P3280" s="62">
        <f t="shared" ca="1" si="758"/>
        <v>5.2016095473002486E-16</v>
      </c>
    </row>
    <row r="3281" spans="1:16" x14ac:dyDescent="0.3">
      <c r="A3281" s="42">
        <v>3270</v>
      </c>
      <c r="B3281" s="52">
        <f>'[1]Mixed Norm. Gen. Proc.'!AA3278</f>
        <v>-1.5042016665074154E-3</v>
      </c>
      <c r="C3281" s="57">
        <f t="shared" si="764"/>
        <v>5.4831126927376755E-16</v>
      </c>
      <c r="D3281" s="39">
        <f t="shared" ca="1" si="759"/>
        <v>1.3894117142565537E-2</v>
      </c>
      <c r="E3281" s="70">
        <f t="shared" ca="1" si="760"/>
        <v>1.3894117142565537E-2</v>
      </c>
      <c r="F3281" s="67">
        <f t="shared" si="761"/>
        <v>5.4831126927376755E-16</v>
      </c>
      <c r="G3281" s="68">
        <f t="shared" si="762"/>
        <v>5.7572683273745598E-16</v>
      </c>
      <c r="H3281" s="68">
        <f t="shared" si="763"/>
        <v>5.2089570581007912E-16</v>
      </c>
      <c r="I3281" s="69">
        <f t="shared" si="757"/>
        <v>4.2576151400965748E-16</v>
      </c>
      <c r="J3281" s="55">
        <f t="shared" ca="1" si="751"/>
        <v>7.3505452428684935E-3</v>
      </c>
      <c r="K3281" s="61">
        <f t="shared" ca="1" si="752"/>
        <v>-171038418996841.59</v>
      </c>
      <c r="L3281" s="61">
        <f t="shared" ca="1" si="753"/>
        <v>-171038418996841.59</v>
      </c>
      <c r="M3281" s="71">
        <f t="shared" ca="1" si="754"/>
        <v>0</v>
      </c>
      <c r="N3281" s="64">
        <f t="shared" ca="1" si="755"/>
        <v>202122516850933.62</v>
      </c>
      <c r="O3281" s="65">
        <f t="shared" ca="1" si="756"/>
        <v>202122516850933.62</v>
      </c>
      <c r="P3281" s="62">
        <f t="shared" ca="1" si="758"/>
        <v>5.1937852775506786E-16</v>
      </c>
    </row>
    <row r="3282" spans="1:16" x14ac:dyDescent="0.3">
      <c r="A3282" s="42">
        <v>3271</v>
      </c>
      <c r="B3282" s="52">
        <f>'[1]Mixed Norm. Gen. Proc.'!AA3279</f>
        <v>0.15495321022823219</v>
      </c>
      <c r="C3282" s="57">
        <f t="shared" si="764"/>
        <v>6.3327386065205451E-16</v>
      </c>
      <c r="D3282" s="39">
        <f t="shared" ca="1" si="759"/>
        <v>-2.6152736799277703E-3</v>
      </c>
      <c r="E3282" s="70">
        <f t="shared" ca="1" si="760"/>
        <v>5.0000000000000001E-3</v>
      </c>
      <c r="F3282" s="67">
        <f t="shared" si="761"/>
        <v>6.3327386065205451E-16</v>
      </c>
      <c r="G3282" s="68">
        <f t="shared" si="762"/>
        <v>6.6493755368465723E-16</v>
      </c>
      <c r="H3282" s="68">
        <f t="shared" si="763"/>
        <v>6.0161016761945178E-16</v>
      </c>
      <c r="I3282" s="69">
        <f t="shared" si="757"/>
        <v>4.3165500371972136E-16</v>
      </c>
      <c r="J3282" s="55">
        <f t="shared" ca="1" si="751"/>
        <v>7.4403848099651145E-3</v>
      </c>
      <c r="K3282" s="61">
        <f t="shared" ca="1" si="752"/>
        <v>-168572081850437.28</v>
      </c>
      <c r="L3282" s="61">
        <f t="shared" ca="1" si="753"/>
        <v>-168572081850437.28</v>
      </c>
      <c r="M3282" s="71">
        <f t="shared" ca="1" si="754"/>
        <v>0</v>
      </c>
      <c r="N3282" s="64">
        <f t="shared" ca="1" si="755"/>
        <v>199493997881538.12</v>
      </c>
      <c r="O3282" s="65">
        <f t="shared" ca="1" si="756"/>
        <v>199493997881538.12</v>
      </c>
      <c r="P3282" s="62">
        <f t="shared" ca="1" si="758"/>
        <v>5.9983651302843202E-16</v>
      </c>
    </row>
    <row r="3283" spans="1:16" x14ac:dyDescent="0.3">
      <c r="A3283" s="42">
        <v>3272</v>
      </c>
      <c r="B3283" s="52">
        <f>'[1]Mixed Norm. Gen. Proc.'!AA3280</f>
        <v>-4.7352713980272798E-2</v>
      </c>
      <c r="C3283" s="57">
        <f t="shared" si="764"/>
        <v>6.0328662465741467E-16</v>
      </c>
      <c r="D3283" s="39">
        <f t="shared" ca="1" si="759"/>
        <v>-1.5920311468962368E-3</v>
      </c>
      <c r="E3283" s="70">
        <f t="shared" ca="1" si="760"/>
        <v>5.0000000000000001E-3</v>
      </c>
      <c r="F3283" s="67">
        <f t="shared" si="761"/>
        <v>6.0328662465741467E-16</v>
      </c>
      <c r="G3283" s="68">
        <f t="shared" si="762"/>
        <v>6.3345095589028544E-16</v>
      </c>
      <c r="H3283" s="68">
        <f t="shared" si="763"/>
        <v>5.7312229342454391E-16</v>
      </c>
      <c r="I3283" s="69">
        <f t="shared" si="757"/>
        <v>4.3052560777286917E-16</v>
      </c>
      <c r="J3283" s="55">
        <f t="shared" ca="1" si="751"/>
        <v>7.4403848099651136E-3</v>
      </c>
      <c r="K3283" s="61">
        <f t="shared" ca="1" si="752"/>
        <v>-169014296256635.31</v>
      </c>
      <c r="L3283" s="61">
        <f t="shared" ca="1" si="753"/>
        <v>-169014296256635.31</v>
      </c>
      <c r="M3283" s="71">
        <f t="shared" ca="1" si="754"/>
        <v>0</v>
      </c>
      <c r="N3283" s="64">
        <f t="shared" ca="1" si="755"/>
        <v>200017329615031.53</v>
      </c>
      <c r="O3283" s="65">
        <f t="shared" ca="1" si="756"/>
        <v>200017329615031.53</v>
      </c>
      <c r="P3283" s="62">
        <f t="shared" ca="1" si="758"/>
        <v>5.7143262619207248E-16</v>
      </c>
    </row>
    <row r="3284" spans="1:16" x14ac:dyDescent="0.3">
      <c r="A3284" s="42">
        <v>3273</v>
      </c>
      <c r="B3284" s="52">
        <f>'[1]Mixed Norm. Gen. Proc.'!AA3281</f>
        <v>-2.2482973544242918E-3</v>
      </c>
      <c r="C3284" s="57">
        <f t="shared" si="764"/>
        <v>6.0193025693523787E-16</v>
      </c>
      <c r="D3284" s="39">
        <f t="shared" ca="1" si="759"/>
        <v>1.6073080107215348E-2</v>
      </c>
      <c r="E3284" s="70">
        <f t="shared" ca="1" si="760"/>
        <v>1.6073080107215348E-2</v>
      </c>
      <c r="F3284" s="67">
        <f t="shared" si="761"/>
        <v>6.0193025693523787E-16</v>
      </c>
      <c r="G3284" s="68">
        <f t="shared" si="762"/>
        <v>6.3202676978199979E-16</v>
      </c>
      <c r="H3284" s="68">
        <f t="shared" si="763"/>
        <v>5.7183374408847594E-16</v>
      </c>
      <c r="I3284" s="69">
        <f t="shared" si="757"/>
        <v>4.2970932297036104E-16</v>
      </c>
      <c r="J3284" s="55">
        <f t="shared" ca="1" si="751"/>
        <v>7.3186640662034896E-3</v>
      </c>
      <c r="K3284" s="61">
        <f t="shared" ca="1" si="752"/>
        <v>-169513798248448.69</v>
      </c>
      <c r="L3284" s="61">
        <f t="shared" ca="1" si="753"/>
        <v>-169513798248448.69</v>
      </c>
      <c r="M3284" s="71">
        <f t="shared" ca="1" si="754"/>
        <v>0</v>
      </c>
      <c r="N3284" s="64">
        <f t="shared" ca="1" si="755"/>
        <v>200218847805330.09</v>
      </c>
      <c r="O3284" s="65">
        <f t="shared" ca="1" si="756"/>
        <v>200218847805330.09</v>
      </c>
      <c r="P3284" s="62">
        <f t="shared" ca="1" si="758"/>
        <v>5.7017541561115171E-16</v>
      </c>
    </row>
    <row r="3285" spans="1:16" x14ac:dyDescent="0.3">
      <c r="A3285" s="42">
        <v>3274</v>
      </c>
      <c r="B3285" s="52">
        <f>'[1]Mixed Norm. Gen. Proc.'!AA3282</f>
        <v>8.1019148459577958E-2</v>
      </c>
      <c r="C3285" s="57">
        <f t="shared" si="764"/>
        <v>6.5069813378418582E-16</v>
      </c>
      <c r="D3285" s="39">
        <f t="shared" ca="1" si="759"/>
        <v>3.8206674548639141E-3</v>
      </c>
      <c r="E3285" s="70">
        <f t="shared" ca="1" si="760"/>
        <v>5.0000000000000001E-3</v>
      </c>
      <c r="F3285" s="67">
        <f t="shared" si="761"/>
        <v>6.5069813378418582E-16</v>
      </c>
      <c r="G3285" s="68">
        <f t="shared" si="762"/>
        <v>6.8323304047339514E-16</v>
      </c>
      <c r="H3285" s="68">
        <f t="shared" si="763"/>
        <v>6.1816322709497651E-16</v>
      </c>
      <c r="I3285" s="69">
        <f t="shared" si="757"/>
        <v>4.3267016852861403E-16</v>
      </c>
      <c r="J3285" s="55">
        <f t="shared" ca="1" si="751"/>
        <v>7.4305133602157649E-3</v>
      </c>
      <c r="K3285" s="61">
        <f t="shared" ca="1" si="752"/>
        <v>-168190936977473.44</v>
      </c>
      <c r="L3285" s="61">
        <f t="shared" ca="1" si="753"/>
        <v>-168190936977473.44</v>
      </c>
      <c r="M3285" s="71">
        <f t="shared" ca="1" si="754"/>
        <v>0</v>
      </c>
      <c r="N3285" s="64">
        <f t="shared" ca="1" si="755"/>
        <v>199011557144332.31</v>
      </c>
      <c r="O3285" s="65">
        <f t="shared" ca="1" si="756"/>
        <v>199011557144332.31</v>
      </c>
      <c r="P3285" s="62">
        <f t="shared" ca="1" si="758"/>
        <v>6.1634318547874686E-16</v>
      </c>
    </row>
    <row r="3286" spans="1:16" x14ac:dyDescent="0.3">
      <c r="A3286" s="42">
        <v>3275</v>
      </c>
      <c r="B3286" s="52">
        <f>'[1]Mixed Norm. Gen. Proc.'!AA3283</f>
        <v>-3.6840536696075135E-2</v>
      </c>
      <c r="C3286" s="57">
        <f t="shared" si="764"/>
        <v>6.267260653084419E-16</v>
      </c>
      <c r="D3286" s="39">
        <f t="shared" ca="1" si="759"/>
        <v>9.0178303088067156E-3</v>
      </c>
      <c r="E3286" s="70">
        <f t="shared" ca="1" si="760"/>
        <v>9.0178303088067156E-3</v>
      </c>
      <c r="F3286" s="67">
        <f t="shared" si="761"/>
        <v>6.267260653084419E-16</v>
      </c>
      <c r="G3286" s="68">
        <f t="shared" si="762"/>
        <v>6.5806236857386398E-16</v>
      </c>
      <c r="H3286" s="68">
        <f t="shared" si="763"/>
        <v>5.9538976204301982E-16</v>
      </c>
      <c r="I3286" s="69">
        <f t="shared" si="757"/>
        <v>4.3540558681637128E-16</v>
      </c>
      <c r="J3286" s="55">
        <f t="shared" ca="1" si="751"/>
        <v>7.4305133602157649E-3</v>
      </c>
      <c r="K3286" s="61">
        <f t="shared" ca="1" si="752"/>
        <v>-167134284103064.16</v>
      </c>
      <c r="L3286" s="61">
        <f t="shared" ca="1" si="753"/>
        <v>-167134284103064.16</v>
      </c>
      <c r="M3286" s="71">
        <f t="shared" ca="1" si="754"/>
        <v>0</v>
      </c>
      <c r="N3286" s="64">
        <f t="shared" ca="1" si="755"/>
        <v>197761274949131.09</v>
      </c>
      <c r="O3286" s="65">
        <f t="shared" ca="1" si="756"/>
        <v>197761274949131.09</v>
      </c>
      <c r="P3286" s="62">
        <f t="shared" ca="1" si="758"/>
        <v>5.9363677173674129E-16</v>
      </c>
    </row>
    <row r="3287" spans="1:16" x14ac:dyDescent="0.3">
      <c r="A3287" s="42">
        <v>3276</v>
      </c>
      <c r="B3287" s="52">
        <f>'[1]Mixed Norm. Gen. Proc.'!AA3284</f>
        <v>-0.14225244926292485</v>
      </c>
      <c r="C3287" s="57">
        <f t="shared" si="764"/>
        <v>5.375727475014002E-16</v>
      </c>
      <c r="D3287" s="39">
        <f t="shared" ca="1" si="759"/>
        <v>-2.2483064526957904E-3</v>
      </c>
      <c r="E3287" s="70">
        <f t="shared" ca="1" si="760"/>
        <v>5.0000000000000001E-3</v>
      </c>
      <c r="F3287" s="67">
        <f t="shared" si="761"/>
        <v>5.375727475014002E-16</v>
      </c>
      <c r="G3287" s="68">
        <f t="shared" si="762"/>
        <v>5.6445138487647028E-16</v>
      </c>
      <c r="H3287" s="68">
        <f t="shared" si="763"/>
        <v>5.1069411012633013E-16</v>
      </c>
      <c r="I3287" s="69">
        <f t="shared" si="757"/>
        <v>4.3604775110471886E-16</v>
      </c>
      <c r="J3287" s="55">
        <f t="shared" ca="1" si="751"/>
        <v>7.4710975047491664E-3</v>
      </c>
      <c r="K3287" s="61">
        <f t="shared" ca="1" si="752"/>
        <v>-166829516388348.25</v>
      </c>
      <c r="L3287" s="61">
        <f t="shared" ca="1" si="753"/>
        <v>-166829516388348.25</v>
      </c>
      <c r="M3287" s="71">
        <f t="shared" ca="1" si="754"/>
        <v>0</v>
      </c>
      <c r="N3287" s="64">
        <f t="shared" ca="1" si="755"/>
        <v>197528663680912.66</v>
      </c>
      <c r="O3287" s="65">
        <f t="shared" ca="1" si="756"/>
        <v>197528663680912.66</v>
      </c>
      <c r="P3287" s="62">
        <f t="shared" ca="1" si="758"/>
        <v>5.0918228662992518E-16</v>
      </c>
    </row>
    <row r="3288" spans="1:16" x14ac:dyDescent="0.3">
      <c r="A3288" s="42">
        <v>3277</v>
      </c>
      <c r="B3288" s="52">
        <f>'[1]Mixed Norm. Gen. Proc.'!AA3285</f>
        <v>0.44663896269353265</v>
      </c>
      <c r="C3288" s="57">
        <f t="shared" si="764"/>
        <v>7.7767368181773787E-16</v>
      </c>
      <c r="D3288" s="39">
        <f t="shared" ca="1" si="759"/>
        <v>2.1244368087432713E-2</v>
      </c>
      <c r="E3288" s="70">
        <f t="shared" ca="1" si="760"/>
        <v>2.1244368087432713E-2</v>
      </c>
      <c r="F3288" s="67">
        <f t="shared" si="761"/>
        <v>7.7767368181773787E-16</v>
      </c>
      <c r="G3288" s="68">
        <f t="shared" si="762"/>
        <v>8.1655736590862476E-16</v>
      </c>
      <c r="H3288" s="68">
        <f t="shared" si="763"/>
        <v>7.3878999772685098E-16</v>
      </c>
      <c r="I3288" s="69">
        <f t="shared" si="757"/>
        <v>4.3732022432689697E-16</v>
      </c>
      <c r="J3288" s="55">
        <f t="shared" ca="1" si="751"/>
        <v>7.4710975047491664E-3</v>
      </c>
      <c r="K3288" s="61">
        <f t="shared" ca="1" si="752"/>
        <v>-166344091565840.12</v>
      </c>
      <c r="L3288" s="61">
        <f t="shared" ca="1" si="753"/>
        <v>-166344091565840.12</v>
      </c>
      <c r="M3288" s="71">
        <f t="shared" ca="1" si="754"/>
        <v>0</v>
      </c>
      <c r="N3288" s="64">
        <f t="shared" ca="1" si="755"/>
        <v>196953913369436.03</v>
      </c>
      <c r="O3288" s="65">
        <f t="shared" ca="1" si="756"/>
        <v>196953913369436.03</v>
      </c>
      <c r="P3288" s="62">
        <f t="shared" ca="1" si="758"/>
        <v>7.3660293495223599E-16</v>
      </c>
    </row>
    <row r="3289" spans="1:16" x14ac:dyDescent="0.3">
      <c r="A3289" s="42">
        <v>3278</v>
      </c>
      <c r="B3289" s="52">
        <f>'[1]Mixed Norm. Gen. Proc.'!AA3286</f>
        <v>3.116678336711752E-2</v>
      </c>
      <c r="C3289" s="57">
        <f t="shared" si="764"/>
        <v>8.0191126898925995E-16</v>
      </c>
      <c r="D3289" s="39">
        <f t="shared" ca="1" si="759"/>
        <v>-2.026183462674112E-2</v>
      </c>
      <c r="E3289" s="70">
        <f t="shared" ca="1" si="760"/>
        <v>5.0000000000000001E-3</v>
      </c>
      <c r="F3289" s="67">
        <f t="shared" si="761"/>
        <v>8.0191126898925995E-16</v>
      </c>
      <c r="G3289" s="68">
        <f t="shared" si="762"/>
        <v>8.4200683243872299E-16</v>
      </c>
      <c r="H3289" s="68">
        <f t="shared" si="763"/>
        <v>7.6181570553979691E-16</v>
      </c>
      <c r="I3289" s="69">
        <f t="shared" si="757"/>
        <v>4.3929794103042509E-16</v>
      </c>
      <c r="J3289" s="55">
        <f t="shared" ca="1" si="751"/>
        <v>7.6351820308848501E-3</v>
      </c>
      <c r="K3289" s="61">
        <f t="shared" ca="1" si="752"/>
        <v>-165359918903526.75</v>
      </c>
      <c r="L3289" s="61">
        <f t="shared" ca="1" si="753"/>
        <v>-165359918903526.75</v>
      </c>
      <c r="M3289" s="71">
        <f t="shared" ca="1" si="754"/>
        <v>0</v>
      </c>
      <c r="N3289" s="64">
        <f t="shared" ca="1" si="755"/>
        <v>196302520586044.69</v>
      </c>
      <c r="O3289" s="65">
        <f t="shared" ca="1" si="756"/>
        <v>196302520586044.69</v>
      </c>
      <c r="P3289" s="62">
        <f t="shared" ca="1" si="758"/>
        <v>7.5951102347260821E-16</v>
      </c>
    </row>
    <row r="3290" spans="1:16" x14ac:dyDescent="0.3">
      <c r="A3290" s="42">
        <v>3279</v>
      </c>
      <c r="B3290" s="52">
        <f>'[1]Mixed Norm. Gen. Proc.'!AA3287</f>
        <v>-1.7223178784839269E-2</v>
      </c>
      <c r="C3290" s="57">
        <f t="shared" si="764"/>
        <v>7.8809980783388061E-16</v>
      </c>
      <c r="D3290" s="39">
        <f t="shared" ca="1" si="759"/>
        <v>2.2609065252344011E-3</v>
      </c>
      <c r="E3290" s="70">
        <f t="shared" ca="1" si="760"/>
        <v>5.0000000000000001E-3</v>
      </c>
      <c r="F3290" s="67">
        <f t="shared" si="761"/>
        <v>7.8809980783388061E-16</v>
      </c>
      <c r="G3290" s="68">
        <f t="shared" si="762"/>
        <v>8.275047982255747E-16</v>
      </c>
      <c r="H3290" s="68">
        <f t="shared" si="763"/>
        <v>7.4869481744218652E-16</v>
      </c>
      <c r="I3290" s="69">
        <f t="shared" si="757"/>
        <v>4.4098669594500995E-16</v>
      </c>
      <c r="J3290" s="55">
        <f t="shared" ca="1" si="751"/>
        <v>7.5435913397680398E-3</v>
      </c>
      <c r="K3290" s="61">
        <f t="shared" ca="1" si="752"/>
        <v>-164857509951979.16</v>
      </c>
      <c r="L3290" s="61">
        <f t="shared" ca="1" si="753"/>
        <v>-164857509951979.16</v>
      </c>
      <c r="M3290" s="71">
        <f t="shared" ca="1" si="754"/>
        <v>0</v>
      </c>
      <c r="N3290" s="64">
        <f t="shared" ca="1" si="755"/>
        <v>195419946208786.97</v>
      </c>
      <c r="O3290" s="65">
        <f t="shared" ca="1" si="756"/>
        <v>195419946208786.97</v>
      </c>
      <c r="P3290" s="62">
        <f t="shared" ca="1" si="758"/>
        <v>7.4645695919388331E-16</v>
      </c>
    </row>
    <row r="3291" spans="1:16" x14ac:dyDescent="0.3">
      <c r="A3291" s="42">
        <v>3280</v>
      </c>
      <c r="B3291" s="52">
        <f>'[1]Mixed Norm. Gen. Proc.'!AA3288</f>
        <v>-0.2599710464322233</v>
      </c>
      <c r="C3291" s="57">
        <f t="shared" si="764"/>
        <v>5.8321667609827251E-16</v>
      </c>
      <c r="D3291" s="39">
        <f t="shared" ca="1" si="759"/>
        <v>3.0620218332311306E-3</v>
      </c>
      <c r="E3291" s="70">
        <f t="shared" ca="1" si="760"/>
        <v>5.0000000000000001E-3</v>
      </c>
      <c r="F3291" s="67">
        <f t="shared" si="761"/>
        <v>5.8321667609827251E-16</v>
      </c>
      <c r="G3291" s="68">
        <f t="shared" si="762"/>
        <v>6.1237750990318612E-16</v>
      </c>
      <c r="H3291" s="68">
        <f t="shared" si="763"/>
        <v>5.540558422933589E-16</v>
      </c>
      <c r="I3291" s="69">
        <f t="shared" si="757"/>
        <v>4.426047653603604E-16</v>
      </c>
      <c r="J3291" s="55">
        <f t="shared" ca="1" si="751"/>
        <v>7.5048874921922514E-3</v>
      </c>
      <c r="K3291" s="61">
        <f t="shared" ca="1" si="752"/>
        <v>-164309911323453.44</v>
      </c>
      <c r="L3291" s="61">
        <f t="shared" ca="1" si="753"/>
        <v>-164309911323453.44</v>
      </c>
      <c r="M3291" s="71">
        <f t="shared" ca="1" si="754"/>
        <v>0</v>
      </c>
      <c r="N3291" s="64">
        <f t="shared" ca="1" si="755"/>
        <v>194650446652931.72</v>
      </c>
      <c r="O3291" s="65">
        <f t="shared" ca="1" si="756"/>
        <v>194650446652931.72</v>
      </c>
      <c r="P3291" s="62">
        <f t="shared" ca="1" si="758"/>
        <v>5.5240824658626484E-16</v>
      </c>
    </row>
    <row r="3292" spans="1:16" x14ac:dyDescent="0.3">
      <c r="A3292" s="42">
        <v>3281</v>
      </c>
      <c r="B3292" s="52">
        <f>'[1]Mixed Norm. Gen. Proc.'!AA3289</f>
        <v>-9.5626325938247686E-3</v>
      </c>
      <c r="C3292" s="57">
        <f t="shared" si="764"/>
        <v>5.7763958930215306E-16</v>
      </c>
      <c r="D3292" s="39">
        <f t="shared" ca="1" si="759"/>
        <v>-8.5575701433778847E-3</v>
      </c>
      <c r="E3292" s="70">
        <f t="shared" ca="1" si="760"/>
        <v>5.0000000000000001E-3</v>
      </c>
      <c r="F3292" s="67">
        <f t="shared" si="761"/>
        <v>5.7763958930215306E-16</v>
      </c>
      <c r="G3292" s="68">
        <f t="shared" si="762"/>
        <v>6.0652156876726073E-16</v>
      </c>
      <c r="H3292" s="68">
        <f t="shared" si="763"/>
        <v>5.487576098370454E-16</v>
      </c>
      <c r="I3292" s="69">
        <f t="shared" si="757"/>
        <v>4.4507201884491612E-16</v>
      </c>
      <c r="J3292" s="55">
        <f t="shared" ca="1" si="751"/>
        <v>7.4575568951870778E-3</v>
      </c>
      <c r="K3292" s="61">
        <f t="shared" ca="1" si="752"/>
        <v>-163466050753103.62</v>
      </c>
      <c r="L3292" s="61">
        <f t="shared" ca="1" si="753"/>
        <v>-163466050753103.62</v>
      </c>
      <c r="M3292" s="71">
        <f t="shared" ca="1" si="754"/>
        <v>0</v>
      </c>
      <c r="N3292" s="64">
        <f t="shared" ca="1" si="755"/>
        <v>193504413101577.5</v>
      </c>
      <c r="O3292" s="65">
        <f t="shared" ca="1" si="756"/>
        <v>193504413101577.5</v>
      </c>
      <c r="P3292" s="62">
        <f t="shared" ca="1" si="758"/>
        <v>5.471360456857326E-16</v>
      </c>
    </row>
    <row r="3293" spans="1:16" x14ac:dyDescent="0.3">
      <c r="A3293" s="42">
        <v>3282</v>
      </c>
      <c r="B3293" s="52">
        <f>'[1]Mixed Norm. Gen. Proc.'!AA3290</f>
        <v>-0.2300964622466104</v>
      </c>
      <c r="C3293" s="57">
        <f t="shared" si="764"/>
        <v>4.447267633501427E-16</v>
      </c>
      <c r="D3293" s="39">
        <f t="shared" ca="1" si="759"/>
        <v>1.5205438887314678E-3</v>
      </c>
      <c r="E3293" s="70">
        <f t="shared" ca="1" si="760"/>
        <v>5.0000000000000001E-3</v>
      </c>
      <c r="F3293" s="67">
        <f t="shared" si="761"/>
        <v>4.447267633501427E-16</v>
      </c>
      <c r="G3293" s="68">
        <f t="shared" si="762"/>
        <v>4.6696310151764989E-16</v>
      </c>
      <c r="H3293" s="68">
        <f t="shared" si="763"/>
        <v>4.2249042518263556E-16</v>
      </c>
      <c r="I3293" s="69">
        <f t="shared" si="757"/>
        <v>4.4856161846835224E-16</v>
      </c>
      <c r="J3293" s="55">
        <f t="shared" ca="1" si="751"/>
        <v>7.4575568951870778E-3</v>
      </c>
      <c r="K3293" s="61">
        <f t="shared" ca="1" si="752"/>
        <v>-162194361322562.97</v>
      </c>
      <c r="L3293" s="61">
        <f t="shared" ca="1" si="753"/>
        <v>-162194361322562.97</v>
      </c>
      <c r="M3293" s="71">
        <f t="shared" ca="1" si="754"/>
        <v>0</v>
      </c>
      <c r="N3293" s="64">
        <f t="shared" ca="1" si="755"/>
        <v>191999039259298.75</v>
      </c>
      <c r="O3293" s="65">
        <f t="shared" ca="1" si="756"/>
        <v>191999039259298.75</v>
      </c>
      <c r="P3293" s="62">
        <f t="shared" ca="1" si="758"/>
        <v>4.2124197720584576E-16</v>
      </c>
    </row>
    <row r="3294" spans="1:16" x14ac:dyDescent="0.3">
      <c r="A3294" s="42">
        <v>3283</v>
      </c>
      <c r="B3294" s="52">
        <f>'[1]Mixed Norm. Gen. Proc.'!AA3291</f>
        <v>5.3908804763398585E-2</v>
      </c>
      <c r="C3294" s="57">
        <f t="shared" si="764"/>
        <v>4.6870145160864372E-16</v>
      </c>
      <c r="D3294" s="39">
        <f t="shared" ca="1" si="759"/>
        <v>5.2629359539547796E-3</v>
      </c>
      <c r="E3294" s="70">
        <f t="shared" ca="1" si="760"/>
        <v>5.2629359539547796E-3</v>
      </c>
      <c r="F3294" s="67">
        <f t="shared" si="761"/>
        <v>4.6870145160864372E-16</v>
      </c>
      <c r="G3294" s="68">
        <f t="shared" si="762"/>
        <v>4.9213652418907592E-16</v>
      </c>
      <c r="H3294" s="68">
        <f t="shared" si="763"/>
        <v>4.4526637902821152E-16</v>
      </c>
      <c r="I3294" s="69">
        <f t="shared" si="757"/>
        <v>4.5407874334806206E-16</v>
      </c>
      <c r="J3294" s="55">
        <f t="shared" ca="1" si="751"/>
        <v>7.4229780093313389E-3</v>
      </c>
      <c r="K3294" s="61">
        <f t="shared" ca="1" si="752"/>
        <v>-160271646576772.41</v>
      </c>
      <c r="L3294" s="61">
        <f t="shared" ca="1" si="753"/>
        <v>-160271646576772.41</v>
      </c>
      <c r="M3294" s="71">
        <f t="shared" ca="1" si="754"/>
        <v>0</v>
      </c>
      <c r="N3294" s="64">
        <f t="shared" ca="1" si="755"/>
        <v>189618251030757.09</v>
      </c>
      <c r="O3294" s="65">
        <f t="shared" ca="1" si="756"/>
        <v>189618251030757.09</v>
      </c>
      <c r="P3294" s="62">
        <f t="shared" ca="1" si="758"/>
        <v>4.4395672054788211E-16</v>
      </c>
    </row>
    <row r="3295" spans="1:16" x14ac:dyDescent="0.3">
      <c r="A3295" s="42">
        <v>3284</v>
      </c>
      <c r="B3295" s="52">
        <f>'[1]Mixed Norm. Gen. Proc.'!AA3292</f>
        <v>5.2276790322242098E-2</v>
      </c>
      <c r="C3295" s="57">
        <f t="shared" si="764"/>
        <v>4.9320365911811932E-16</v>
      </c>
      <c r="D3295" s="39">
        <f t="shared" ca="1" si="759"/>
        <v>4.4179887521423973E-3</v>
      </c>
      <c r="E3295" s="70">
        <f t="shared" ca="1" si="760"/>
        <v>5.0000000000000001E-3</v>
      </c>
      <c r="F3295" s="67">
        <f t="shared" si="761"/>
        <v>4.9320365911811932E-16</v>
      </c>
      <c r="G3295" s="68">
        <f t="shared" si="762"/>
        <v>5.1786384207402526E-16</v>
      </c>
      <c r="H3295" s="68">
        <f t="shared" si="763"/>
        <v>4.6854347616221337E-16</v>
      </c>
      <c r="I3295" s="69">
        <f t="shared" si="757"/>
        <v>4.5887241928366919E-16</v>
      </c>
      <c r="J3295" s="55">
        <f t="shared" ca="1" si="751"/>
        <v>7.4256339280581564E-3</v>
      </c>
      <c r="K3295" s="61">
        <f t="shared" ca="1" si="752"/>
        <v>-158593699996121.72</v>
      </c>
      <c r="L3295" s="61">
        <f t="shared" ca="1" si="753"/>
        <v>-158593699996121.72</v>
      </c>
      <c r="M3295" s="71">
        <f t="shared" ca="1" si="754"/>
        <v>0</v>
      </c>
      <c r="N3295" s="64">
        <f t="shared" ca="1" si="755"/>
        <v>187641023075331.41</v>
      </c>
      <c r="O3295" s="65">
        <f t="shared" ca="1" si="756"/>
        <v>187641023075331.41</v>
      </c>
      <c r="P3295" s="62">
        <f t="shared" ca="1" si="758"/>
        <v>4.6716486057798882E-16</v>
      </c>
    </row>
    <row r="3296" spans="1:16" x14ac:dyDescent="0.3">
      <c r="A3296" s="42">
        <v>3285</v>
      </c>
      <c r="B3296" s="52">
        <f>'[1]Mixed Norm. Gen. Proc.'!AA3293</f>
        <v>-0.26794385267411652</v>
      </c>
      <c r="C3296" s="57">
        <f t="shared" si="764"/>
        <v>3.6105277054103879E-16</v>
      </c>
      <c r="D3296" s="39">
        <f t="shared" ca="1" si="759"/>
        <v>-1.0802313662808533E-2</v>
      </c>
      <c r="E3296" s="70">
        <f t="shared" ca="1" si="760"/>
        <v>5.0000000000000001E-3</v>
      </c>
      <c r="F3296" s="67">
        <f t="shared" si="761"/>
        <v>3.6105277054103879E-16</v>
      </c>
      <c r="G3296" s="68">
        <f t="shared" si="762"/>
        <v>3.7910540906809076E-16</v>
      </c>
      <c r="H3296" s="68">
        <f t="shared" si="763"/>
        <v>3.4300013201398682E-16</v>
      </c>
      <c r="I3296" s="69">
        <f t="shared" si="757"/>
        <v>4.6281873482243848E-16</v>
      </c>
      <c r="J3296" s="55">
        <f t="shared" ca="1" si="751"/>
        <v>7.4256339280581547E-3</v>
      </c>
      <c r="K3296" s="61">
        <f t="shared" ca="1" si="752"/>
        <v>-157241419425877.41</v>
      </c>
      <c r="L3296" s="61">
        <f t="shared" ca="1" si="753"/>
        <v>-157241419425877.41</v>
      </c>
      <c r="M3296" s="71">
        <f t="shared" ca="1" si="754"/>
        <v>0</v>
      </c>
      <c r="N3296" s="64">
        <f t="shared" ca="1" si="755"/>
        <v>186041064756106.25</v>
      </c>
      <c r="O3296" s="65">
        <f t="shared" ca="1" si="756"/>
        <v>186041064756106.25</v>
      </c>
      <c r="P3296" s="62">
        <f t="shared" ca="1" si="758"/>
        <v>3.4199090800075598E-16</v>
      </c>
    </row>
    <row r="3297" spans="1:16" x14ac:dyDescent="0.3">
      <c r="A3297" s="42">
        <v>3286</v>
      </c>
      <c r="B3297" s="52">
        <f>'[1]Mixed Norm. Gen. Proc.'!AA3294</f>
        <v>0.23906508360326881</v>
      </c>
      <c r="C3297" s="57">
        <f t="shared" si="764"/>
        <v>4.4736788131562405E-16</v>
      </c>
      <c r="D3297" s="39">
        <f t="shared" ca="1" si="759"/>
        <v>1.0049300516955304E-2</v>
      </c>
      <c r="E3297" s="70">
        <f t="shared" ca="1" si="760"/>
        <v>1.0049300516955304E-2</v>
      </c>
      <c r="F3297" s="67">
        <f t="shared" si="761"/>
        <v>4.4736788131562405E-16</v>
      </c>
      <c r="G3297" s="68">
        <f t="shared" si="762"/>
        <v>4.6973627538140527E-16</v>
      </c>
      <c r="H3297" s="68">
        <f t="shared" si="763"/>
        <v>4.2499948724984284E-16</v>
      </c>
      <c r="I3297" s="69">
        <f t="shared" si="757"/>
        <v>4.6928861830444498E-16</v>
      </c>
      <c r="J3297" s="55">
        <f t="shared" ca="1" si="751"/>
        <v>7.4179527355431943E-3</v>
      </c>
      <c r="K3297" s="61">
        <f t="shared" ca="1" si="752"/>
        <v>-155083909257783.87</v>
      </c>
      <c r="L3297" s="61">
        <f t="shared" ca="1" si="753"/>
        <v>-155083909257783.87</v>
      </c>
      <c r="M3297" s="71">
        <f t="shared" ca="1" si="754"/>
        <v>0</v>
      </c>
      <c r="N3297" s="64">
        <f t="shared" ca="1" si="755"/>
        <v>183465884661870.31</v>
      </c>
      <c r="O3297" s="65">
        <f t="shared" ca="1" si="756"/>
        <v>183465884661870.31</v>
      </c>
      <c r="P3297" s="62">
        <f t="shared" ca="1" si="758"/>
        <v>4.2375028464151215E-16</v>
      </c>
    </row>
    <row r="3298" spans="1:16" x14ac:dyDescent="0.3">
      <c r="A3298" s="42">
        <v>3287</v>
      </c>
      <c r="B3298" s="52">
        <f>'[1]Mixed Norm. Gen. Proc.'!AA3295</f>
        <v>0.18254847041849079</v>
      </c>
      <c r="C3298" s="57">
        <f t="shared" si="764"/>
        <v>5.2903420376415214E-16</v>
      </c>
      <c r="D3298" s="39">
        <f t="shared" ca="1" si="759"/>
        <v>2.0661977033336731E-4</v>
      </c>
      <c r="E3298" s="70">
        <f t="shared" ca="1" si="760"/>
        <v>5.0000000000000001E-3</v>
      </c>
      <c r="F3298" s="67">
        <f t="shared" si="761"/>
        <v>5.2903420376415214E-16</v>
      </c>
      <c r="G3298" s="68">
        <f t="shared" si="762"/>
        <v>5.5548591395235981E-16</v>
      </c>
      <c r="H3298" s="68">
        <f t="shared" si="763"/>
        <v>5.0258249357594447E-16</v>
      </c>
      <c r="I3298" s="69">
        <f t="shared" si="757"/>
        <v>4.7366420730965804E-16</v>
      </c>
      <c r="J3298" s="55">
        <f t="shared" ca="1" si="751"/>
        <v>7.4689557710679953E-3</v>
      </c>
      <c r="K3298" s="61">
        <f t="shared" ca="1" si="752"/>
        <v>-153583453175875.06</v>
      </c>
      <c r="L3298" s="61">
        <f t="shared" ca="1" si="753"/>
        <v>-153583453175875.06</v>
      </c>
      <c r="M3298" s="71">
        <f t="shared" ca="1" si="754"/>
        <v>0</v>
      </c>
      <c r="N3298" s="64">
        <f t="shared" ca="1" si="755"/>
        <v>181838904190349.59</v>
      </c>
      <c r="O3298" s="65">
        <f t="shared" ca="1" si="756"/>
        <v>181838904190349.59</v>
      </c>
      <c r="P3298" s="62">
        <f t="shared" ca="1" si="758"/>
        <v>5.0109510902544231E-16</v>
      </c>
    </row>
    <row r="3299" spans="1:16" x14ac:dyDescent="0.3">
      <c r="A3299" s="42">
        <v>3288</v>
      </c>
      <c r="B3299" s="52">
        <f>'[1]Mixed Norm. Gen. Proc.'!AA3296</f>
        <v>1.8364671028517326E-2</v>
      </c>
      <c r="C3299" s="57">
        <f t="shared" si="764"/>
        <v>5.387497428791144E-16</v>
      </c>
      <c r="D3299" s="39">
        <f t="shared" ca="1" si="759"/>
        <v>1.9763116890675878E-2</v>
      </c>
      <c r="E3299" s="70">
        <f t="shared" ca="1" si="760"/>
        <v>1.9763116890675878E-2</v>
      </c>
      <c r="F3299" s="67">
        <f t="shared" si="761"/>
        <v>5.387497428791144E-16</v>
      </c>
      <c r="G3299" s="68">
        <f t="shared" si="762"/>
        <v>5.6568723002307017E-16</v>
      </c>
      <c r="H3299" s="68">
        <f t="shared" si="763"/>
        <v>5.1181225573515862E-16</v>
      </c>
      <c r="I3299" s="69">
        <f t="shared" si="757"/>
        <v>4.7747591286743363E-16</v>
      </c>
      <c r="J3299" s="55">
        <f t="shared" ca="1" si="751"/>
        <v>7.468955771067997E-3</v>
      </c>
      <c r="K3299" s="61">
        <f t="shared" ca="1" si="752"/>
        <v>-152357391533231.37</v>
      </c>
      <c r="L3299" s="61">
        <f t="shared" ca="1" si="753"/>
        <v>-152357391533231.37</v>
      </c>
      <c r="M3299" s="71">
        <f t="shared" ca="1" si="754"/>
        <v>0</v>
      </c>
      <c r="N3299" s="64">
        <f t="shared" ca="1" si="755"/>
        <v>180387278374170.22</v>
      </c>
      <c r="O3299" s="65">
        <f t="shared" ca="1" si="756"/>
        <v>180387278374170.22</v>
      </c>
      <c r="P3299" s="62">
        <f t="shared" ca="1" si="758"/>
        <v>5.1029755585669355E-16</v>
      </c>
    </row>
    <row r="3300" spans="1:16" x14ac:dyDescent="0.3">
      <c r="A3300" s="42">
        <v>3289</v>
      </c>
      <c r="B3300" s="52">
        <f>'[1]Mixed Norm. Gen. Proc.'!AA3297</f>
        <v>0.21370975207697468</v>
      </c>
      <c r="C3300" s="57">
        <f t="shared" si="764"/>
        <v>6.5388581686134376E-16</v>
      </c>
      <c r="D3300" s="39">
        <f t="shared" ca="1" si="759"/>
        <v>-3.1608382357249679E-2</v>
      </c>
      <c r="E3300" s="70">
        <f t="shared" ca="1" si="760"/>
        <v>5.0000000000000001E-3</v>
      </c>
      <c r="F3300" s="67">
        <f t="shared" si="761"/>
        <v>6.5388581686134376E-16</v>
      </c>
      <c r="G3300" s="68">
        <f t="shared" si="762"/>
        <v>6.86580107704411E-16</v>
      </c>
      <c r="H3300" s="68">
        <f t="shared" si="763"/>
        <v>6.2119152601827651E-16</v>
      </c>
      <c r="I3300" s="69">
        <f t="shared" si="757"/>
        <v>4.8100153683051263E-16</v>
      </c>
      <c r="J3300" s="55">
        <f t="shared" ca="1" si="751"/>
        <v>7.6180781639031067E-3</v>
      </c>
      <c r="K3300" s="61">
        <f t="shared" ca="1" si="752"/>
        <v>-151045351758050.5</v>
      </c>
      <c r="L3300" s="61">
        <f t="shared" ca="1" si="753"/>
        <v>-151045351758050.5</v>
      </c>
      <c r="M3300" s="71">
        <f t="shared" ca="1" si="754"/>
        <v>0</v>
      </c>
      <c r="N3300" s="64">
        <f t="shared" ca="1" si="755"/>
        <v>179260380865402.84</v>
      </c>
      <c r="O3300" s="65">
        <f t="shared" ca="1" si="756"/>
        <v>179260380865402.84</v>
      </c>
      <c r="P3300" s="62">
        <f t="shared" ca="1" si="758"/>
        <v>6.193164705255006E-16</v>
      </c>
    </row>
    <row r="3301" spans="1:16" x14ac:dyDescent="0.3">
      <c r="A3301" s="42">
        <v>3290</v>
      </c>
      <c r="B3301" s="52">
        <f>'[1]Mixed Norm. Gen. Proc.'!AA3298</f>
        <v>-3.6467279645329573E-2</v>
      </c>
      <c r="C3301" s="57">
        <f t="shared" si="764"/>
        <v>6.3004037992174639E-16</v>
      </c>
      <c r="D3301" s="39">
        <f t="shared" ca="1" si="759"/>
        <v>-3.8220082897962113E-3</v>
      </c>
      <c r="E3301" s="70">
        <f t="shared" ca="1" si="760"/>
        <v>5.0000000000000001E-3</v>
      </c>
      <c r="F3301" s="67">
        <f t="shared" si="761"/>
        <v>6.3004037992174639E-16</v>
      </c>
      <c r="G3301" s="68">
        <f t="shared" si="762"/>
        <v>6.6154239891783377E-16</v>
      </c>
      <c r="H3301" s="68">
        <f t="shared" si="763"/>
        <v>5.9853836092565901E-16</v>
      </c>
      <c r="I3301" s="69">
        <f t="shared" si="757"/>
        <v>4.8304325100299203E-16</v>
      </c>
      <c r="J3301" s="55">
        <f t="shared" ca="1" si="751"/>
        <v>7.6180781639031058E-3</v>
      </c>
      <c r="K3301" s="61">
        <f t="shared" ca="1" si="752"/>
        <v>-150406917343055.16</v>
      </c>
      <c r="L3301" s="61">
        <f t="shared" ca="1" si="753"/>
        <v>-150406917343055.16</v>
      </c>
      <c r="M3301" s="71">
        <f t="shared" ca="1" si="754"/>
        <v>0</v>
      </c>
      <c r="N3301" s="64">
        <f t="shared" ca="1" si="755"/>
        <v>178502687927105.91</v>
      </c>
      <c r="O3301" s="65">
        <f t="shared" ca="1" si="756"/>
        <v>178502687927105.91</v>
      </c>
      <c r="P3301" s="62">
        <f t="shared" ca="1" si="758"/>
        <v>5.9673168360588865E-16</v>
      </c>
    </row>
    <row r="3302" spans="1:16" x14ac:dyDescent="0.3">
      <c r="A3302" s="42">
        <v>3291</v>
      </c>
      <c r="B3302" s="52">
        <f>'[1]Mixed Norm. Gen. Proc.'!AA3299</f>
        <v>8.2145295743046881E-2</v>
      </c>
      <c r="C3302" s="57">
        <f t="shared" si="764"/>
        <v>6.8179523326047988E-16</v>
      </c>
      <c r="D3302" s="39">
        <f t="shared" ca="1" si="759"/>
        <v>-1.1546362417461944E-2</v>
      </c>
      <c r="E3302" s="70">
        <f t="shared" ca="1" si="760"/>
        <v>5.0000000000000001E-3</v>
      </c>
      <c r="F3302" s="67">
        <f t="shared" si="761"/>
        <v>6.8179523326047988E-16</v>
      </c>
      <c r="G3302" s="68">
        <f t="shared" si="762"/>
        <v>7.1588499492350396E-16</v>
      </c>
      <c r="H3302" s="68">
        <f t="shared" si="763"/>
        <v>6.4770547159745581E-16</v>
      </c>
      <c r="I3302" s="69">
        <f t="shared" si="757"/>
        <v>4.8521239585783162E-16</v>
      </c>
      <c r="J3302" s="55">
        <f t="shared" ca="1" si="751"/>
        <v>7.6180781639031058E-3</v>
      </c>
      <c r="K3302" s="61">
        <f t="shared" ca="1" si="752"/>
        <v>-149734522338986.53</v>
      </c>
      <c r="L3302" s="61">
        <f t="shared" ca="1" si="753"/>
        <v>-149734522338986.53</v>
      </c>
      <c r="M3302" s="71">
        <f t="shared" ca="1" si="754"/>
        <v>0</v>
      </c>
      <c r="N3302" s="64">
        <f t="shared" ca="1" si="755"/>
        <v>177704690616242.56</v>
      </c>
      <c r="O3302" s="65">
        <f t="shared" ca="1" si="756"/>
        <v>177704690616242.56</v>
      </c>
      <c r="P3302" s="62">
        <f t="shared" ca="1" si="758"/>
        <v>6.4575038423494073E-16</v>
      </c>
    </row>
    <row r="3303" spans="1:16" x14ac:dyDescent="0.3">
      <c r="A3303" s="42">
        <v>3292</v>
      </c>
      <c r="B3303" s="52">
        <f>'[1]Mixed Norm. Gen. Proc.'!AA3300</f>
        <v>0.49343900304025717</v>
      </c>
      <c r="C3303" s="57">
        <f t="shared" si="764"/>
        <v>1.0182195934381306E-15</v>
      </c>
      <c r="D3303" s="39">
        <f t="shared" ca="1" si="759"/>
        <v>1.4730080927973128E-2</v>
      </c>
      <c r="E3303" s="70">
        <f t="shared" ca="1" si="760"/>
        <v>1.4730080927973128E-2</v>
      </c>
      <c r="F3303" s="67">
        <f t="shared" si="761"/>
        <v>1.0182195934381306E-15</v>
      </c>
      <c r="G3303" s="68">
        <f t="shared" si="762"/>
        <v>1.0691305731100372E-15</v>
      </c>
      <c r="H3303" s="68">
        <f t="shared" si="763"/>
        <v>9.673086137662241E-16</v>
      </c>
      <c r="I3303" s="69">
        <f t="shared" si="757"/>
        <v>4.8680241451300323E-16</v>
      </c>
      <c r="J3303" s="55">
        <f t="shared" ca="1" si="751"/>
        <v>7.6180781639031058E-3</v>
      </c>
      <c r="K3303" s="61">
        <f t="shared" ca="1" si="752"/>
        <v>-149245451872726.87</v>
      </c>
      <c r="L3303" s="61">
        <f t="shared" ca="1" si="753"/>
        <v>-149245451872726.87</v>
      </c>
      <c r="M3303" s="71">
        <f t="shared" ca="1" si="754"/>
        <v>0</v>
      </c>
      <c r="N3303" s="64">
        <f t="shared" ca="1" si="755"/>
        <v>177124262572404.03</v>
      </c>
      <c r="O3303" s="65">
        <f t="shared" ca="1" si="756"/>
        <v>177124262572404.03</v>
      </c>
      <c r="P3303" s="62">
        <f t="shared" ca="1" si="758"/>
        <v>9.6438881004469281E-16</v>
      </c>
    </row>
    <row r="3304" spans="1:16" x14ac:dyDescent="0.3">
      <c r="A3304" s="42">
        <v>3293</v>
      </c>
      <c r="B3304" s="52">
        <f>'[1]Mixed Norm. Gen. Proc.'!AA3301</f>
        <v>-0.15786237442523002</v>
      </c>
      <c r="C3304" s="57">
        <f t="shared" si="764"/>
        <v>8.5748103073169501E-16</v>
      </c>
      <c r="D3304" s="39">
        <f t="shared" ca="1" si="759"/>
        <v>4.4603684887892956E-3</v>
      </c>
      <c r="E3304" s="70">
        <f t="shared" ca="1" si="760"/>
        <v>5.0000000000000001E-3</v>
      </c>
      <c r="F3304" s="67">
        <f t="shared" si="761"/>
        <v>8.5748103073169501E-16</v>
      </c>
      <c r="G3304" s="68">
        <f t="shared" si="762"/>
        <v>9.003550822682798E-16</v>
      </c>
      <c r="H3304" s="68">
        <f t="shared" si="763"/>
        <v>8.1460697919511022E-16</v>
      </c>
      <c r="I3304" s="69">
        <f t="shared" si="757"/>
        <v>4.8671889118957547E-16</v>
      </c>
      <c r="J3304" s="55">
        <f t="shared" ca="1" si="751"/>
        <v>7.7163618096402087E-3</v>
      </c>
      <c r="K3304" s="61">
        <f t="shared" ca="1" si="752"/>
        <v>-149143858525877.97</v>
      </c>
      <c r="L3304" s="61">
        <f t="shared" ca="1" si="753"/>
        <v>-149143858525877.97</v>
      </c>
      <c r="M3304" s="71">
        <f t="shared" ca="1" si="754"/>
        <v>0</v>
      </c>
      <c r="N3304" s="64">
        <f t="shared" ca="1" si="755"/>
        <v>177281862545891.16</v>
      </c>
      <c r="O3304" s="65">
        <f t="shared" ca="1" si="756"/>
        <v>177281862545891.16</v>
      </c>
      <c r="P3304" s="62">
        <f t="shared" ca="1" si="758"/>
        <v>8.1211642828863798E-16</v>
      </c>
    </row>
    <row r="3305" spans="1:16" x14ac:dyDescent="0.3">
      <c r="A3305" s="42">
        <v>3294</v>
      </c>
      <c r="B3305" s="52">
        <f>'[1]Mixed Norm. Gen. Proc.'!AA3302</f>
        <v>-0.26421434449509301</v>
      </c>
      <c r="C3305" s="57">
        <f t="shared" si="764"/>
        <v>6.309222422799435E-16</v>
      </c>
      <c r="D3305" s="39">
        <f t="shared" ca="1" si="759"/>
        <v>4.0850375500672935E-3</v>
      </c>
      <c r="E3305" s="70">
        <f t="shared" ca="1" si="760"/>
        <v>5.0000000000000001E-3</v>
      </c>
      <c r="F3305" s="67">
        <f t="shared" si="761"/>
        <v>6.309222422799435E-16</v>
      </c>
      <c r="G3305" s="68">
        <f t="shared" si="762"/>
        <v>6.6246835439394074E-16</v>
      </c>
      <c r="H3305" s="68">
        <f t="shared" si="763"/>
        <v>5.9937613016594625E-16</v>
      </c>
      <c r="I3305" s="69">
        <f t="shared" si="757"/>
        <v>4.8724698969992621E-16</v>
      </c>
      <c r="J3305" s="55">
        <f t="shared" ca="1" si="751"/>
        <v>7.6909938533644313E-3</v>
      </c>
      <c r="K3305" s="61">
        <f t="shared" ca="1" si="752"/>
        <v>-149015007367292.09</v>
      </c>
      <c r="L3305" s="61">
        <f t="shared" ca="1" si="753"/>
        <v>-149015007367292.09</v>
      </c>
      <c r="M3305" s="71">
        <f t="shared" ca="1" si="754"/>
        <v>0</v>
      </c>
      <c r="N3305" s="64">
        <f t="shared" ca="1" si="755"/>
        <v>177056919959863.03</v>
      </c>
      <c r="O3305" s="65">
        <f t="shared" ca="1" si="756"/>
        <v>177056919959863.03</v>
      </c>
      <c r="P3305" s="62">
        <f t="shared" ca="1" si="758"/>
        <v>5.9754963382699478E-16</v>
      </c>
    </row>
    <row r="3306" spans="1:16" x14ac:dyDescent="0.3">
      <c r="A3306" s="42">
        <v>3295</v>
      </c>
      <c r="B3306" s="52">
        <f>'[1]Mixed Norm. Gen. Proc.'!AA3303</f>
        <v>0.20065798104034466</v>
      </c>
      <c r="C3306" s="57">
        <f t="shared" si="764"/>
        <v>7.5752182560928411E-16</v>
      </c>
      <c r="D3306" s="39">
        <f t="shared" ca="1" si="759"/>
        <v>7.163144131449274E-3</v>
      </c>
      <c r="E3306" s="70">
        <f t="shared" ca="1" si="760"/>
        <v>7.163144131449274E-3</v>
      </c>
      <c r="F3306" s="67">
        <f t="shared" si="761"/>
        <v>7.5752182560928411E-16</v>
      </c>
      <c r="G3306" s="68">
        <f t="shared" si="762"/>
        <v>7.9539791688974839E-16</v>
      </c>
      <c r="H3306" s="68">
        <f t="shared" si="763"/>
        <v>7.1964573432881983E-16</v>
      </c>
      <c r="I3306" s="69">
        <f t="shared" si="757"/>
        <v>4.8953363655716885E-16</v>
      </c>
      <c r="J3306" s="55">
        <f t="shared" ca="1" si="751"/>
        <v>7.6909938533644313E-3</v>
      </c>
      <c r="K3306" s="61">
        <f t="shared" ca="1" si="752"/>
        <v>-148318947540484.62</v>
      </c>
      <c r="L3306" s="61">
        <f t="shared" ca="1" si="753"/>
        <v>-148318947540484.62</v>
      </c>
      <c r="M3306" s="71">
        <f t="shared" ca="1" si="754"/>
        <v>0</v>
      </c>
      <c r="N3306" s="64">
        <f t="shared" ca="1" si="755"/>
        <v>176229874340635.16</v>
      </c>
      <c r="O3306" s="65">
        <f t="shared" ca="1" si="756"/>
        <v>176229874340635.16</v>
      </c>
      <c r="P3306" s="62">
        <f t="shared" ca="1" si="758"/>
        <v>7.1745273692211674E-16</v>
      </c>
    </row>
    <row r="3307" spans="1:16" x14ac:dyDescent="0.3">
      <c r="A3307" s="42">
        <v>3296</v>
      </c>
      <c r="B3307" s="52">
        <f>'[1]Mixed Norm. Gen. Proc.'!AA3304</f>
        <v>-0.19573674026204152</v>
      </c>
      <c r="C3307" s="57">
        <f t="shared" si="764"/>
        <v>6.0924697278717213E-16</v>
      </c>
      <c r="D3307" s="39">
        <f t="shared" ca="1" si="759"/>
        <v>-4.8584440608553962E-3</v>
      </c>
      <c r="E3307" s="70">
        <f t="shared" ca="1" si="760"/>
        <v>5.0000000000000001E-3</v>
      </c>
      <c r="F3307" s="67">
        <f t="shared" si="761"/>
        <v>6.0924697278717213E-16</v>
      </c>
      <c r="G3307" s="68">
        <f t="shared" si="762"/>
        <v>6.3970932142653072E-16</v>
      </c>
      <c r="H3307" s="68">
        <f t="shared" si="763"/>
        <v>5.7878462414781355E-16</v>
      </c>
      <c r="I3307" s="69">
        <f t="shared" si="757"/>
        <v>4.9050458578948198E-16</v>
      </c>
      <c r="J3307" s="55">
        <f t="shared" ca="1" si="751"/>
        <v>7.6549962103619439E-3</v>
      </c>
      <c r="K3307" s="61">
        <f t="shared" ca="1" si="752"/>
        <v>-148071582300371.47</v>
      </c>
      <c r="L3307" s="61">
        <f t="shared" ca="1" si="753"/>
        <v>-148071582300371.47</v>
      </c>
      <c r="M3307" s="71">
        <f t="shared" ca="1" si="754"/>
        <v>0</v>
      </c>
      <c r="N3307" s="64">
        <f t="shared" ca="1" si="755"/>
        <v>175834798228346.06</v>
      </c>
      <c r="O3307" s="65">
        <f t="shared" ca="1" si="756"/>
        <v>175834798228346.06</v>
      </c>
      <c r="P3307" s="62">
        <f t="shared" ca="1" si="758"/>
        <v>5.770291195794611E-16</v>
      </c>
    </row>
    <row r="3308" spans="1:16" x14ac:dyDescent="0.3">
      <c r="A3308" s="42">
        <v>3297</v>
      </c>
      <c r="B3308" s="52">
        <f>'[1]Mixed Norm. Gen. Proc.'!AA3305</f>
        <v>3.0498286364544991E-2</v>
      </c>
      <c r="C3308" s="57">
        <f t="shared" si="764"/>
        <v>6.2782796142996753E-16</v>
      </c>
      <c r="D3308" s="39">
        <f t="shared" ca="1" si="759"/>
        <v>4.2647740617283028E-3</v>
      </c>
      <c r="E3308" s="70">
        <f t="shared" ca="1" si="760"/>
        <v>5.0000000000000001E-3</v>
      </c>
      <c r="F3308" s="67">
        <f t="shared" si="761"/>
        <v>6.2782796142996753E-16</v>
      </c>
      <c r="G3308" s="68">
        <f t="shared" si="762"/>
        <v>6.5921935950146595E-16</v>
      </c>
      <c r="H3308" s="68">
        <f t="shared" si="763"/>
        <v>5.9643656335846912E-16</v>
      </c>
      <c r="I3308" s="69">
        <f t="shared" si="757"/>
        <v>4.9271567600081929E-16</v>
      </c>
      <c r="J3308" s="55">
        <f t="shared" ca="1" si="751"/>
        <v>7.6549962103619439E-3</v>
      </c>
      <c r="K3308" s="61">
        <f t="shared" ca="1" si="752"/>
        <v>-147407102475295.12</v>
      </c>
      <c r="L3308" s="61">
        <f t="shared" ca="1" si="753"/>
        <v>-147407102475295.12</v>
      </c>
      <c r="M3308" s="71">
        <f t="shared" ca="1" si="754"/>
        <v>0</v>
      </c>
      <c r="N3308" s="64">
        <f t="shared" ca="1" si="755"/>
        <v>175045729359398.22</v>
      </c>
      <c r="O3308" s="65">
        <f t="shared" ca="1" si="756"/>
        <v>175045729359398.22</v>
      </c>
      <c r="P3308" s="62">
        <f t="shared" ca="1" si="758"/>
        <v>5.9462751890907687E-16</v>
      </c>
    </row>
    <row r="3309" spans="1:16" x14ac:dyDescent="0.3">
      <c r="A3309" s="42">
        <v>3298</v>
      </c>
      <c r="B3309" s="52">
        <f>'[1]Mixed Norm. Gen. Proc.'!AA3306</f>
        <v>-0.14646140407007199</v>
      </c>
      <c r="C3309" s="57">
        <f t="shared" si="764"/>
        <v>5.3587539668448347E-16</v>
      </c>
      <c r="D3309" s="39">
        <f t="shared" ca="1" si="759"/>
        <v>1.3980014480410117E-2</v>
      </c>
      <c r="E3309" s="70">
        <f t="shared" ca="1" si="760"/>
        <v>1.3980014480410117E-2</v>
      </c>
      <c r="F3309" s="67">
        <f t="shared" si="761"/>
        <v>5.3587539668448347E-16</v>
      </c>
      <c r="G3309" s="68">
        <f t="shared" si="762"/>
        <v>5.626691665187077E-16</v>
      </c>
      <c r="H3309" s="68">
        <f t="shared" si="763"/>
        <v>5.0908162685025924E-16</v>
      </c>
      <c r="I3309" s="69">
        <f t="shared" si="757"/>
        <v>4.947525326107142E-16</v>
      </c>
      <c r="J3309" s="55">
        <f t="shared" ca="1" si="751"/>
        <v>7.6215941911013862E-3</v>
      </c>
      <c r="K3309" s="61">
        <f t="shared" ca="1" si="752"/>
        <v>-146842768150004.22</v>
      </c>
      <c r="L3309" s="61">
        <f t="shared" ca="1" si="753"/>
        <v>-146842768150004.22</v>
      </c>
      <c r="M3309" s="71">
        <f t="shared" ca="1" si="754"/>
        <v>0</v>
      </c>
      <c r="N3309" s="64">
        <f t="shared" ca="1" si="755"/>
        <v>174282551163558.44</v>
      </c>
      <c r="O3309" s="65">
        <f t="shared" ca="1" si="756"/>
        <v>174282551163558.44</v>
      </c>
      <c r="P3309" s="62">
        <f t="shared" ca="1" si="758"/>
        <v>5.0754426492863233E-16</v>
      </c>
    </row>
    <row r="3310" spans="1:16" x14ac:dyDescent="0.3">
      <c r="A3310" s="42">
        <v>3299</v>
      </c>
      <c r="B3310" s="52">
        <f>'[1]Mixed Norm. Gen. Proc.'!AA3307</f>
        <v>7.1647591825068829E-2</v>
      </c>
      <c r="C3310" s="57">
        <f t="shared" si="764"/>
        <v>5.7426957837523017E-16</v>
      </c>
      <c r="D3310" s="39">
        <f t="shared" ca="1" si="759"/>
        <v>-3.0433521511118024E-3</v>
      </c>
      <c r="E3310" s="70">
        <f t="shared" ca="1" si="760"/>
        <v>5.0000000000000001E-3</v>
      </c>
      <c r="F3310" s="67">
        <f t="shared" si="761"/>
        <v>5.7426957837523017E-16</v>
      </c>
      <c r="G3310" s="68">
        <f t="shared" si="762"/>
        <v>6.0298305729399167E-16</v>
      </c>
      <c r="H3310" s="68">
        <f t="shared" si="763"/>
        <v>5.4555609945646867E-16</v>
      </c>
      <c r="I3310" s="69">
        <f t="shared" si="757"/>
        <v>4.9773154200769757E-16</v>
      </c>
      <c r="J3310" s="55">
        <f t="shared" ca="1" si="751"/>
        <v>7.7092409249421706E-3</v>
      </c>
      <c r="K3310" s="61">
        <f t="shared" ca="1" si="752"/>
        <v>-145852961000506.12</v>
      </c>
      <c r="L3310" s="61">
        <f t="shared" ca="1" si="753"/>
        <v>-145852961000506.12</v>
      </c>
      <c r="M3310" s="71">
        <f t="shared" ca="1" si="754"/>
        <v>0</v>
      </c>
      <c r="N3310" s="64">
        <f t="shared" ca="1" si="755"/>
        <v>173350367715502.47</v>
      </c>
      <c r="O3310" s="65">
        <f t="shared" ca="1" si="756"/>
        <v>173350367715502.47</v>
      </c>
      <c r="P3310" s="62">
        <f t="shared" ca="1" si="758"/>
        <v>5.4388967219890856E-16</v>
      </c>
    </row>
    <row r="3311" spans="1:16" x14ac:dyDescent="0.3">
      <c r="A3311" s="42">
        <v>3300</v>
      </c>
      <c r="B3311" s="52">
        <f>'[1]Mixed Norm. Gen. Proc.'!AA3308</f>
        <v>3.1702402571297486E-2</v>
      </c>
      <c r="C3311" s="57">
        <f t="shared" si="764"/>
        <v>5.9247530373333105E-16</v>
      </c>
      <c r="D3311" s="39">
        <f t="shared" ca="1" si="759"/>
        <v>1.534447774378557E-2</v>
      </c>
      <c r="E3311" s="70">
        <f t="shared" ca="1" si="760"/>
        <v>1.534447774378557E-2</v>
      </c>
      <c r="F3311" s="67">
        <f t="shared" si="761"/>
        <v>5.9247530373333105E-16</v>
      </c>
      <c r="G3311" s="68">
        <f t="shared" si="762"/>
        <v>6.2209906891999761E-16</v>
      </c>
      <c r="H3311" s="68">
        <f t="shared" si="763"/>
        <v>5.6285153854666448E-16</v>
      </c>
      <c r="I3311" s="69">
        <f t="shared" si="757"/>
        <v>5.0018413203165922E-16</v>
      </c>
      <c r="J3311" s="55">
        <f t="shared" ref="J3311:J3374" ca="1" si="765">AVERAGE(E3212:E3310)</f>
        <v>7.7092409249421706E-3</v>
      </c>
      <c r="K3311" s="61">
        <f t="shared" ref="K3311:K3374" ca="1" si="766">(LN(F3311/G3311)+(J3311+I3311^2/2)*$K$4)/(I3311*SQRT($K$4))</f>
        <v>-145137789338298.56</v>
      </c>
      <c r="L3311" s="61">
        <f t="shared" ref="L3311:L3374" ca="1" si="767">(LN(F3311/G3311)+(J3311-I3311^2/2)*$K$4)/(I3311*SQRT($K$4))</f>
        <v>-145137789338298.56</v>
      </c>
      <c r="M3311" s="71">
        <f t="shared" ref="M3311:M3374" ca="1" si="768">F3311*_xlfn.NORM.S.DIST(K3311,TRUE)-G3311*EXP(-J3311*$K$4)*_xlfn.NORM.S.DIST(L3311,TRUE)</f>
        <v>0</v>
      </c>
      <c r="N3311" s="64">
        <f t="shared" ref="N3311:N3374" ca="1" si="769">(LN(F3311/H3311)+(J3311+I3311^2/2)*$K$4)/(I3311*SQRT($K$4))</f>
        <v>172500365975578.78</v>
      </c>
      <c r="O3311" s="65">
        <f t="shared" ref="O3311:O3374" ca="1" si="770">(LN(F3311/H3311)+(J3311-I3311^2/2)*$K$4)/(I3311*SQRT($K$4))</f>
        <v>172500365975578.78</v>
      </c>
      <c r="P3311" s="62">
        <f t="shared" ca="1" si="758"/>
        <v>5.6113228154132948E-16</v>
      </c>
    </row>
    <row r="3312" spans="1:16" x14ac:dyDescent="0.3">
      <c r="A3312" s="42">
        <v>3301</v>
      </c>
      <c r="B3312" s="52">
        <f>'[1]Mixed Norm. Gen. Proc.'!AA3309</f>
        <v>-0.18751980891963033</v>
      </c>
      <c r="C3312" s="57">
        <f t="shared" si="764"/>
        <v>4.8137444798765681E-16</v>
      </c>
      <c r="D3312" s="39">
        <f t="shared" ca="1" si="759"/>
        <v>1.2514585887499444E-2</v>
      </c>
      <c r="E3312" s="70">
        <f t="shared" ca="1" si="760"/>
        <v>1.2514585887499444E-2</v>
      </c>
      <c r="F3312" s="67">
        <f t="shared" si="761"/>
        <v>4.8137444798765681E-16</v>
      </c>
      <c r="G3312" s="68">
        <f t="shared" si="762"/>
        <v>5.0544317038703972E-16</v>
      </c>
      <c r="H3312" s="68">
        <f t="shared" si="763"/>
        <v>4.573057255882739E-16</v>
      </c>
      <c r="I3312" s="69">
        <f t="shared" ref="I3312:I3375" si="771">_xlfn.STDEV.S(F3213:F3311)</f>
        <v>5.0248993341047419E-16</v>
      </c>
      <c r="J3312" s="55">
        <f t="shared" ca="1" si="765"/>
        <v>7.7385659164677699E-3</v>
      </c>
      <c r="K3312" s="61">
        <f t="shared" ca="1" si="766"/>
        <v>-144435025164183.81</v>
      </c>
      <c r="L3312" s="61">
        <f t="shared" ca="1" si="767"/>
        <v>-144435025164183.81</v>
      </c>
      <c r="M3312" s="71">
        <f t="shared" ca="1" si="768"/>
        <v>0</v>
      </c>
      <c r="N3312" s="64">
        <f t="shared" ca="1" si="769"/>
        <v>171745567623981.84</v>
      </c>
      <c r="O3312" s="65">
        <f t="shared" ca="1" si="770"/>
        <v>171745567623981.84</v>
      </c>
      <c r="P3312" s="62">
        <f t="shared" ref="P3312:P3375" ca="1" si="772">H3312*EXP(-J3312*$K$4)*_xlfn.NORM.S.DIST(-L3312,TRUE)-F3312*_xlfn.NORM.S.DIST(K3312,TRUE)</f>
        <v>4.559035579924424E-16</v>
      </c>
    </row>
    <row r="3313" spans="1:16" x14ac:dyDescent="0.3">
      <c r="A3313" s="42">
        <v>3302</v>
      </c>
      <c r="B3313" s="52">
        <f>'[1]Mixed Norm. Gen. Proc.'!AA3310</f>
        <v>-0.37685225314577364</v>
      </c>
      <c r="C3313" s="57">
        <f t="shared" si="764"/>
        <v>2.9996740265670534E-16</v>
      </c>
      <c r="D3313" s="39">
        <f t="shared" ca="1" si="759"/>
        <v>1.4962009091730389E-2</v>
      </c>
      <c r="E3313" s="70">
        <f t="shared" ca="1" si="760"/>
        <v>1.4962009091730389E-2</v>
      </c>
      <c r="F3313" s="67">
        <f t="shared" si="761"/>
        <v>2.9996740265670534E-16</v>
      </c>
      <c r="G3313" s="68">
        <f t="shared" si="762"/>
        <v>3.1496577278954064E-16</v>
      </c>
      <c r="H3313" s="68">
        <f t="shared" si="763"/>
        <v>2.8496903252387004E-16</v>
      </c>
      <c r="I3313" s="69">
        <f t="shared" si="771"/>
        <v>5.0508668331057795E-16</v>
      </c>
      <c r="J3313" s="55">
        <f t="shared" ca="1" si="765"/>
        <v>7.8144708244223086E-3</v>
      </c>
      <c r="K3313" s="61">
        <f t="shared" ca="1" si="766"/>
        <v>-143597788213188.72</v>
      </c>
      <c r="L3313" s="61">
        <f t="shared" ca="1" si="767"/>
        <v>-143597788213188.72</v>
      </c>
      <c r="M3313" s="71">
        <f t="shared" ca="1" si="768"/>
        <v>0</v>
      </c>
      <c r="N3313" s="64">
        <f t="shared" ca="1" si="769"/>
        <v>170957258010660.31</v>
      </c>
      <c r="O3313" s="65">
        <f t="shared" ca="1" si="770"/>
        <v>170957258010660.31</v>
      </c>
      <c r="P3313" s="62">
        <f t="shared" ca="1" si="772"/>
        <v>2.840867178422718E-16</v>
      </c>
    </row>
    <row r="3314" spans="1:16" x14ac:dyDescent="0.3">
      <c r="A3314" s="42">
        <v>3303</v>
      </c>
      <c r="B3314" s="52">
        <f>'[1]Mixed Norm. Gen. Proc.'!AA3311</f>
        <v>-4.7557325235563941E-2</v>
      </c>
      <c r="C3314" s="57">
        <f t="shared" si="764"/>
        <v>2.8570175532849304E-16</v>
      </c>
      <c r="D3314" s="39">
        <f t="shared" ca="1" si="759"/>
        <v>-4.6871280225253978E-3</v>
      </c>
      <c r="E3314" s="70">
        <f t="shared" ca="1" si="760"/>
        <v>5.0000000000000001E-3</v>
      </c>
      <c r="F3314" s="67">
        <f t="shared" si="761"/>
        <v>2.8570175532849304E-16</v>
      </c>
      <c r="G3314" s="68">
        <f t="shared" si="762"/>
        <v>2.9998684309491772E-16</v>
      </c>
      <c r="H3314" s="68">
        <f t="shared" si="763"/>
        <v>2.7141666756206835E-16</v>
      </c>
      <c r="I3314" s="69">
        <f t="shared" si="771"/>
        <v>5.1100767931646338E-16</v>
      </c>
      <c r="J3314" s="55">
        <f t="shared" ca="1" si="765"/>
        <v>7.9150971788842332E-3</v>
      </c>
      <c r="K3314" s="61">
        <f t="shared" ca="1" si="766"/>
        <v>-141809888319502.62</v>
      </c>
      <c r="L3314" s="61">
        <f t="shared" ca="1" si="767"/>
        <v>-141809888319502.62</v>
      </c>
      <c r="M3314" s="71">
        <f t="shared" ca="1" si="768"/>
        <v>0</v>
      </c>
      <c r="N3314" s="64">
        <f t="shared" ca="1" si="769"/>
        <v>169100439345882.03</v>
      </c>
      <c r="O3314" s="65">
        <f t="shared" ca="1" si="770"/>
        <v>169100439345882.03</v>
      </c>
      <c r="P3314" s="62">
        <f t="shared" ca="1" si="772"/>
        <v>2.7056550921451088E-16</v>
      </c>
    </row>
    <row r="3315" spans="1:16" x14ac:dyDescent="0.3">
      <c r="A3315" s="42">
        <v>3304</v>
      </c>
      <c r="B3315" s="52">
        <f>'[1]Mixed Norm. Gen. Proc.'!AA3312</f>
        <v>-0.33156440187632885</v>
      </c>
      <c r="C3315" s="57">
        <f t="shared" si="764"/>
        <v>1.90973223707984E-16</v>
      </c>
      <c r="D3315" s="39">
        <f t="shared" ca="1" si="759"/>
        <v>-6.659626629122937E-3</v>
      </c>
      <c r="E3315" s="70">
        <f t="shared" ca="1" si="760"/>
        <v>5.0000000000000001E-3</v>
      </c>
      <c r="F3315" s="67">
        <f t="shared" si="761"/>
        <v>1.90973223707984E-16</v>
      </c>
      <c r="G3315" s="68">
        <f t="shared" si="762"/>
        <v>2.0052188489338321E-16</v>
      </c>
      <c r="H3315" s="68">
        <f t="shared" si="763"/>
        <v>1.8142456252258478E-16</v>
      </c>
      <c r="I3315" s="69">
        <f t="shared" si="771"/>
        <v>5.169920882201999E-16</v>
      </c>
      <c r="J3315" s="55">
        <f t="shared" ca="1" si="765"/>
        <v>7.7846526197913775E-3</v>
      </c>
      <c r="K3315" s="61">
        <f t="shared" ca="1" si="766"/>
        <v>-140327320157686</v>
      </c>
      <c r="L3315" s="61">
        <f t="shared" ca="1" si="767"/>
        <v>-140327320157686</v>
      </c>
      <c r="M3315" s="71">
        <f t="shared" ca="1" si="768"/>
        <v>0</v>
      </c>
      <c r="N3315" s="64">
        <f t="shared" ca="1" si="769"/>
        <v>166984084863544.19</v>
      </c>
      <c r="O3315" s="65">
        <f t="shared" ca="1" si="770"/>
        <v>166984084863544.19</v>
      </c>
      <c r="P3315" s="62">
        <f t="shared" ca="1" si="772"/>
        <v>1.8086497998421229E-16</v>
      </c>
    </row>
    <row r="3316" spans="1:16" x14ac:dyDescent="0.3">
      <c r="A3316" s="42">
        <v>3305</v>
      </c>
      <c r="B3316" s="52">
        <f>'[1]Mixed Norm. Gen. Proc.'!AA3313</f>
        <v>-0.14566924486229788</v>
      </c>
      <c r="C3316" s="57">
        <f t="shared" si="764"/>
        <v>1.6315429842152329E-16</v>
      </c>
      <c r="D3316" s="39">
        <f t="shared" ca="1" si="759"/>
        <v>-1.2351346394511973E-2</v>
      </c>
      <c r="E3316" s="70">
        <f t="shared" ca="1" si="760"/>
        <v>5.0000000000000001E-3</v>
      </c>
      <c r="F3316" s="67">
        <f t="shared" si="761"/>
        <v>1.6315429842152329E-16</v>
      </c>
      <c r="G3316" s="68">
        <f t="shared" si="762"/>
        <v>1.7131201334259947E-16</v>
      </c>
      <c r="H3316" s="68">
        <f t="shared" si="763"/>
        <v>1.5499658350044711E-16</v>
      </c>
      <c r="I3316" s="69">
        <f t="shared" si="771"/>
        <v>5.2426050446821138E-16</v>
      </c>
      <c r="J3316" s="55">
        <f t="shared" ca="1" si="765"/>
        <v>7.7846526197913775E-3</v>
      </c>
      <c r="K3316" s="61">
        <f t="shared" ca="1" si="766"/>
        <v>-138381803825288.16</v>
      </c>
      <c r="L3316" s="61">
        <f t="shared" ca="1" si="767"/>
        <v>-138381803825288.16</v>
      </c>
      <c r="M3316" s="71">
        <f t="shared" ca="1" si="768"/>
        <v>0</v>
      </c>
      <c r="N3316" s="64">
        <f t="shared" ca="1" si="769"/>
        <v>164668995656485.47</v>
      </c>
      <c r="O3316" s="65">
        <f t="shared" ca="1" si="770"/>
        <v>164668995656485.47</v>
      </c>
      <c r="P3316" s="62">
        <f t="shared" ca="1" si="772"/>
        <v>1.5451851492787747E-16</v>
      </c>
    </row>
    <row r="3317" spans="1:16" x14ac:dyDescent="0.3">
      <c r="A3317" s="42">
        <v>3306</v>
      </c>
      <c r="B3317" s="52">
        <f>'[1]Mixed Norm. Gen. Proc.'!AA3314</f>
        <v>6.8753134332301291E-2</v>
      </c>
      <c r="C3317" s="57">
        <f t="shared" si="764"/>
        <v>1.7437166781779065E-16</v>
      </c>
      <c r="D3317" s="39">
        <f t="shared" ca="1" si="759"/>
        <v>-8.7461134908269726E-3</v>
      </c>
      <c r="E3317" s="70">
        <f t="shared" ca="1" si="760"/>
        <v>5.0000000000000001E-3</v>
      </c>
      <c r="F3317" s="67">
        <f t="shared" si="761"/>
        <v>1.7437166781779065E-16</v>
      </c>
      <c r="G3317" s="68">
        <f t="shared" si="762"/>
        <v>1.8309025120868019E-16</v>
      </c>
      <c r="H3317" s="68">
        <f t="shared" si="763"/>
        <v>1.6565308442690111E-16</v>
      </c>
      <c r="I3317" s="69">
        <f t="shared" si="771"/>
        <v>5.3086599278246212E-16</v>
      </c>
      <c r="J3317" s="55">
        <f t="shared" ca="1" si="765"/>
        <v>7.7846526197913775E-3</v>
      </c>
      <c r="K3317" s="61">
        <f t="shared" ca="1" si="766"/>
        <v>-136659939173002.09</v>
      </c>
      <c r="L3317" s="61">
        <f t="shared" ca="1" si="767"/>
        <v>-136659939173002.09</v>
      </c>
      <c r="M3317" s="71">
        <f t="shared" ca="1" si="768"/>
        <v>0</v>
      </c>
      <c r="N3317" s="64">
        <f t="shared" ca="1" si="769"/>
        <v>162620043300680.62</v>
      </c>
      <c r="O3317" s="65">
        <f t="shared" ca="1" si="770"/>
        <v>162620043300680.62</v>
      </c>
      <c r="P3317" s="62">
        <f t="shared" ca="1" si="772"/>
        <v>1.6514214714154152E-16</v>
      </c>
    </row>
    <row r="3318" spans="1:16" x14ac:dyDescent="0.3">
      <c r="A3318" s="42">
        <v>3307</v>
      </c>
      <c r="B3318" s="52">
        <f>'[1]Mixed Norm. Gen. Proc.'!AA3315</f>
        <v>-7.832185747792815E-2</v>
      </c>
      <c r="C3318" s="57">
        <f t="shared" si="764"/>
        <v>1.6071455490277701E-16</v>
      </c>
      <c r="D3318" s="39">
        <f t="shared" ca="1" si="759"/>
        <v>2.4580837287542824E-2</v>
      </c>
      <c r="E3318" s="70">
        <f t="shared" ca="1" si="760"/>
        <v>2.4580837287542824E-2</v>
      </c>
      <c r="F3318" s="67">
        <f t="shared" si="761"/>
        <v>1.6071455490277701E-16</v>
      </c>
      <c r="G3318" s="68">
        <f t="shared" si="762"/>
        <v>1.6875028264791586E-16</v>
      </c>
      <c r="H3318" s="68">
        <f t="shared" si="763"/>
        <v>1.5267882715763815E-16</v>
      </c>
      <c r="I3318" s="69">
        <f t="shared" si="771"/>
        <v>5.3616507584393029E-16</v>
      </c>
      <c r="J3318" s="55">
        <f t="shared" ca="1" si="765"/>
        <v>7.7846526197913775E-3</v>
      </c>
      <c r="K3318" s="61">
        <f t="shared" ca="1" si="766"/>
        <v>-135309287290812.5</v>
      </c>
      <c r="L3318" s="61">
        <f t="shared" ca="1" si="767"/>
        <v>-135309287290812.5</v>
      </c>
      <c r="M3318" s="71">
        <f t="shared" ca="1" si="768"/>
        <v>0</v>
      </c>
      <c r="N3318" s="64">
        <f t="shared" ca="1" si="769"/>
        <v>161012819787374</v>
      </c>
      <c r="O3318" s="65">
        <f t="shared" ca="1" si="770"/>
        <v>161012819787374</v>
      </c>
      <c r="P3318" s="62">
        <f t="shared" ca="1" si="772"/>
        <v>1.5220790742952267E-16</v>
      </c>
    </row>
    <row r="3319" spans="1:16" x14ac:dyDescent="0.3">
      <c r="A3319" s="42">
        <v>3308</v>
      </c>
      <c r="B3319" s="52">
        <f>'[1]Mixed Norm. Gen. Proc.'!AA3316</f>
        <v>8.6480500661608353E-2</v>
      </c>
      <c r="C3319" s="57">
        <f t="shared" si="764"/>
        <v>1.7461323007437669E-16</v>
      </c>
      <c r="D3319" s="39">
        <f t="shared" ca="1" si="759"/>
        <v>1.3699829615540908E-2</v>
      </c>
      <c r="E3319" s="70">
        <f t="shared" ca="1" si="760"/>
        <v>1.3699829615540908E-2</v>
      </c>
      <c r="F3319" s="67">
        <f t="shared" si="761"/>
        <v>1.7461323007437669E-16</v>
      </c>
      <c r="G3319" s="68">
        <f t="shared" si="762"/>
        <v>1.8334389157809554E-16</v>
      </c>
      <c r="H3319" s="68">
        <f t="shared" si="763"/>
        <v>1.6588256857065785E-16</v>
      </c>
      <c r="I3319" s="69">
        <f t="shared" si="771"/>
        <v>5.4124621802801198E-16</v>
      </c>
      <c r="J3319" s="55">
        <f t="shared" ca="1" si="765"/>
        <v>7.982438855019083E-3</v>
      </c>
      <c r="K3319" s="61">
        <f t="shared" ca="1" si="766"/>
        <v>-133808825361574.2</v>
      </c>
      <c r="L3319" s="61">
        <f t="shared" ca="1" si="767"/>
        <v>-133808825361574.2</v>
      </c>
      <c r="M3319" s="71">
        <f t="shared" ca="1" si="768"/>
        <v>0</v>
      </c>
      <c r="N3319" s="64">
        <f t="shared" ca="1" si="769"/>
        <v>159731452101550.31</v>
      </c>
      <c r="O3319" s="65">
        <f t="shared" ca="1" si="770"/>
        <v>159731452101550.31</v>
      </c>
      <c r="P3319" s="62">
        <f t="shared" ca="1" si="772"/>
        <v>1.6535794457629101E-16</v>
      </c>
    </row>
    <row r="3320" spans="1:16" x14ac:dyDescent="0.3">
      <c r="A3320" s="42">
        <v>3309</v>
      </c>
      <c r="B3320" s="52">
        <f>'[1]Mixed Norm. Gen. Proc.'!AA3317</f>
        <v>-5.6003465309754669E-2</v>
      </c>
      <c r="C3320" s="57">
        <f t="shared" si="764"/>
        <v>1.6483428410128213E-16</v>
      </c>
      <c r="D3320" s="39">
        <f t="shared" ca="1" si="759"/>
        <v>1.3388172323602756E-2</v>
      </c>
      <c r="E3320" s="70">
        <f t="shared" ca="1" si="760"/>
        <v>1.3388172323602756E-2</v>
      </c>
      <c r="F3320" s="67">
        <f t="shared" si="761"/>
        <v>1.6483428410128213E-16</v>
      </c>
      <c r="G3320" s="68">
        <f t="shared" si="762"/>
        <v>1.7307599830634625E-16</v>
      </c>
      <c r="H3320" s="68">
        <f t="shared" si="763"/>
        <v>1.56592569896218E-16</v>
      </c>
      <c r="I3320" s="69">
        <f t="shared" si="771"/>
        <v>5.4641500320434711E-16</v>
      </c>
      <c r="J3320" s="55">
        <f t="shared" ca="1" si="765"/>
        <v>8.0703159218427287E-3</v>
      </c>
      <c r="K3320" s="61">
        <f t="shared" ca="1" si="766"/>
        <v>-132441757441835.89</v>
      </c>
      <c r="L3320" s="61">
        <f t="shared" ca="1" si="767"/>
        <v>-132441757441835.89</v>
      </c>
      <c r="M3320" s="71">
        <f t="shared" ca="1" si="768"/>
        <v>0</v>
      </c>
      <c r="N3320" s="64">
        <f t="shared" ca="1" si="769"/>
        <v>158321790564902.78</v>
      </c>
      <c r="O3320" s="65">
        <f t="shared" ca="1" si="770"/>
        <v>158321790564902.78</v>
      </c>
      <c r="P3320" s="62">
        <f t="shared" ca="1" si="772"/>
        <v>1.560918833555704E-16</v>
      </c>
    </row>
    <row r="3321" spans="1:16" x14ac:dyDescent="0.3">
      <c r="A3321" s="42">
        <v>3310</v>
      </c>
      <c r="B3321" s="52">
        <f>'[1]Mixed Norm. Gen. Proc.'!AA3318</f>
        <v>-0.18590743598912574</v>
      </c>
      <c r="C3321" s="57">
        <f t="shared" si="764"/>
        <v>1.3419036498090967E-16</v>
      </c>
      <c r="D3321" s="39">
        <f t="shared" ca="1" si="759"/>
        <v>-1.0386987306380378E-2</v>
      </c>
      <c r="E3321" s="70">
        <f t="shared" ca="1" si="760"/>
        <v>5.0000000000000001E-3</v>
      </c>
      <c r="F3321" s="67">
        <f t="shared" si="761"/>
        <v>1.3419036498090967E-16</v>
      </c>
      <c r="G3321" s="68">
        <f t="shared" si="762"/>
        <v>1.4089988322995516E-16</v>
      </c>
      <c r="H3321" s="68">
        <f t="shared" si="763"/>
        <v>1.2748084673186417E-16</v>
      </c>
      <c r="I3321" s="69">
        <f t="shared" si="771"/>
        <v>5.5124065855800106E-16</v>
      </c>
      <c r="J3321" s="55">
        <f t="shared" ca="1" si="765"/>
        <v>8.1550449352124528E-3</v>
      </c>
      <c r="K3321" s="61">
        <f t="shared" ca="1" si="766"/>
        <v>-131185513863693.14</v>
      </c>
      <c r="L3321" s="61">
        <f t="shared" ca="1" si="767"/>
        <v>-131185513863693.14</v>
      </c>
      <c r="M3321" s="71">
        <f t="shared" ca="1" si="768"/>
        <v>0</v>
      </c>
      <c r="N3321" s="64">
        <f t="shared" ca="1" si="769"/>
        <v>157032640129917.78</v>
      </c>
      <c r="O3321" s="65">
        <f t="shared" ca="1" si="770"/>
        <v>157032640129917.78</v>
      </c>
      <c r="P3321" s="62">
        <f t="shared" ca="1" si="772"/>
        <v>1.2706896907818307E-16</v>
      </c>
    </row>
    <row r="3322" spans="1:16" x14ac:dyDescent="0.3">
      <c r="A3322" s="42">
        <v>3311</v>
      </c>
      <c r="B3322" s="52">
        <f>'[1]Mixed Norm. Gen. Proc.'!AA3319</f>
        <v>3.0216353528006876E-2</v>
      </c>
      <c r="C3322" s="57">
        <f t="shared" si="764"/>
        <v>1.3824510848922511E-16</v>
      </c>
      <c r="D3322" s="39">
        <f t="shared" ca="1" si="759"/>
        <v>-1.1301714439099443E-2</v>
      </c>
      <c r="E3322" s="70">
        <f t="shared" ca="1" si="760"/>
        <v>5.0000000000000001E-3</v>
      </c>
      <c r="F3322" s="67">
        <f t="shared" si="761"/>
        <v>1.3824510848922511E-16</v>
      </c>
      <c r="G3322" s="68">
        <f t="shared" si="762"/>
        <v>1.4515736391368638E-16</v>
      </c>
      <c r="H3322" s="68">
        <f t="shared" si="763"/>
        <v>1.3133285306476385E-16</v>
      </c>
      <c r="I3322" s="69">
        <f t="shared" si="771"/>
        <v>5.5719573596124273E-16</v>
      </c>
      <c r="J3322" s="55">
        <f t="shared" ca="1" si="765"/>
        <v>8.1550449352124528E-3</v>
      </c>
      <c r="K3322" s="61">
        <f t="shared" ca="1" si="766"/>
        <v>-129783457389060.2</v>
      </c>
      <c r="L3322" s="61">
        <f t="shared" ca="1" si="767"/>
        <v>-129783457389060.2</v>
      </c>
      <c r="M3322" s="71">
        <f t="shared" ca="1" si="768"/>
        <v>0</v>
      </c>
      <c r="N3322" s="64">
        <f t="shared" ca="1" si="769"/>
        <v>155354340267849</v>
      </c>
      <c r="O3322" s="65">
        <f t="shared" ca="1" si="770"/>
        <v>155354340267849</v>
      </c>
      <c r="P3322" s="62">
        <f t="shared" ca="1" si="772"/>
        <v>1.3090852997028882E-16</v>
      </c>
    </row>
    <row r="3323" spans="1:16" x14ac:dyDescent="0.3">
      <c r="A3323" s="42">
        <v>3312</v>
      </c>
      <c r="B3323" s="52">
        <f>'[1]Mixed Norm. Gen. Proc.'!AA3320</f>
        <v>-4.3215258163716852E-2</v>
      </c>
      <c r="C3323" s="57">
        <f t="shared" si="764"/>
        <v>1.3227081043599221E-16</v>
      </c>
      <c r="D3323" s="39">
        <f t="shared" ca="1" si="759"/>
        <v>-1.3208206062276994E-2</v>
      </c>
      <c r="E3323" s="70">
        <f t="shared" ca="1" si="760"/>
        <v>5.0000000000000001E-3</v>
      </c>
      <c r="F3323" s="67">
        <f t="shared" si="761"/>
        <v>1.3227081043599221E-16</v>
      </c>
      <c r="G3323" s="68">
        <f t="shared" si="762"/>
        <v>1.3888435095779183E-16</v>
      </c>
      <c r="H3323" s="68">
        <f t="shared" si="763"/>
        <v>1.2565726991419259E-16</v>
      </c>
      <c r="I3323" s="69">
        <f t="shared" si="771"/>
        <v>5.6326043837122126E-16</v>
      </c>
      <c r="J3323" s="55">
        <f t="shared" ca="1" si="765"/>
        <v>7.9612157775265074E-3</v>
      </c>
      <c r="K3323" s="61">
        <f t="shared" ca="1" si="766"/>
        <v>-128602836296039.55</v>
      </c>
      <c r="L3323" s="61">
        <f t="shared" ca="1" si="767"/>
        <v>-128602836296039.55</v>
      </c>
      <c r="M3323" s="71">
        <f t="shared" ca="1" si="768"/>
        <v>0</v>
      </c>
      <c r="N3323" s="64">
        <f t="shared" ca="1" si="769"/>
        <v>153464843577297.47</v>
      </c>
      <c r="O3323" s="65">
        <f t="shared" ca="1" si="770"/>
        <v>153464843577297.47</v>
      </c>
      <c r="P3323" s="62">
        <f t="shared" ca="1" si="772"/>
        <v>1.2526091829170013E-16</v>
      </c>
    </row>
    <row r="3324" spans="1:16" x14ac:dyDescent="0.3">
      <c r="A3324" s="42">
        <v>3313</v>
      </c>
      <c r="B3324" s="52">
        <f>'[1]Mixed Norm. Gen. Proc.'!AA3321</f>
        <v>-0.15982485028998228</v>
      </c>
      <c r="C3324" s="57">
        <f t="shared" si="764"/>
        <v>1.1113064796032514E-16</v>
      </c>
      <c r="D3324" s="39">
        <f t="shared" ca="1" si="759"/>
        <v>1.3198751224228665E-2</v>
      </c>
      <c r="E3324" s="70">
        <f t="shared" ca="1" si="760"/>
        <v>1.3198751224228665E-2</v>
      </c>
      <c r="F3324" s="67">
        <f t="shared" si="761"/>
        <v>1.1113064796032514E-16</v>
      </c>
      <c r="G3324" s="68">
        <f t="shared" si="762"/>
        <v>1.1668718035834139E-16</v>
      </c>
      <c r="H3324" s="68">
        <f t="shared" si="763"/>
        <v>1.0557411556230887E-16</v>
      </c>
      <c r="I3324" s="69">
        <f t="shared" si="771"/>
        <v>5.6735633027592755E-16</v>
      </c>
      <c r="J3324" s="55">
        <f t="shared" ca="1" si="765"/>
        <v>7.9612157775265074E-3</v>
      </c>
      <c r="K3324" s="61">
        <f t="shared" ca="1" si="766"/>
        <v>-127674419200823.17</v>
      </c>
      <c r="L3324" s="61">
        <f t="shared" ca="1" si="767"/>
        <v>-127674419200823.17</v>
      </c>
      <c r="M3324" s="71">
        <f t="shared" ca="1" si="768"/>
        <v>0</v>
      </c>
      <c r="N3324" s="64">
        <f t="shared" ca="1" si="769"/>
        <v>152356941229298.22</v>
      </c>
      <c r="O3324" s="65">
        <f t="shared" ca="1" si="770"/>
        <v>152356941229298.22</v>
      </c>
      <c r="P3324" s="62">
        <f t="shared" ca="1" si="772"/>
        <v>1.0524111077854346E-16</v>
      </c>
    </row>
    <row r="3325" spans="1:16" x14ac:dyDescent="0.3">
      <c r="A3325" s="42">
        <v>3314</v>
      </c>
      <c r="B3325" s="52">
        <f>'[1]Mixed Norm. Gen. Proc.'!AA3322</f>
        <v>2.5855389195295647E-2</v>
      </c>
      <c r="C3325" s="57">
        <f t="shared" si="764"/>
        <v>1.1400397411486474E-16</v>
      </c>
      <c r="D3325" s="39">
        <f t="shared" ca="1" si="759"/>
        <v>-1.1670810075515542E-3</v>
      </c>
      <c r="E3325" s="70">
        <f t="shared" ca="1" si="760"/>
        <v>5.0000000000000001E-3</v>
      </c>
      <c r="F3325" s="67">
        <f t="shared" si="761"/>
        <v>1.1400397411486474E-16</v>
      </c>
      <c r="G3325" s="68">
        <f t="shared" si="762"/>
        <v>1.1970417282060798E-16</v>
      </c>
      <c r="H3325" s="68">
        <f t="shared" si="763"/>
        <v>1.083037754091215E-16</v>
      </c>
      <c r="I3325" s="69">
        <f t="shared" si="771"/>
        <v>5.661322938343364E-16</v>
      </c>
      <c r="J3325" s="55">
        <f t="shared" ca="1" si="765"/>
        <v>8.0440314464581084E-3</v>
      </c>
      <c r="K3325" s="61">
        <f t="shared" ca="1" si="766"/>
        <v>-127858314688009.5</v>
      </c>
      <c r="L3325" s="61">
        <f t="shared" ca="1" si="767"/>
        <v>-127858314688009.5</v>
      </c>
      <c r="M3325" s="71">
        <f t="shared" ca="1" si="768"/>
        <v>0</v>
      </c>
      <c r="N3325" s="64">
        <f t="shared" ca="1" si="769"/>
        <v>152778502441345.81</v>
      </c>
      <c r="O3325" s="65">
        <f t="shared" ca="1" si="770"/>
        <v>152778502441345.81</v>
      </c>
      <c r="P3325" s="62">
        <f t="shared" ca="1" si="772"/>
        <v>1.0795861271594065E-16</v>
      </c>
    </row>
    <row r="3326" spans="1:16" x14ac:dyDescent="0.3">
      <c r="A3326" s="42">
        <v>3315</v>
      </c>
      <c r="B3326" s="52">
        <f>'[1]Mixed Norm. Gen. Proc.'!AA3323</f>
        <v>0.15019335641692416</v>
      </c>
      <c r="C3326" s="57">
        <f t="shared" si="764"/>
        <v>1.3112661363204443E-16</v>
      </c>
      <c r="D3326" s="39">
        <f t="shared" ca="1" si="759"/>
        <v>-1.185232844041122E-2</v>
      </c>
      <c r="E3326" s="70">
        <f t="shared" ca="1" si="760"/>
        <v>5.0000000000000001E-3</v>
      </c>
      <c r="F3326" s="67">
        <f t="shared" si="761"/>
        <v>1.3112661363204443E-16</v>
      </c>
      <c r="G3326" s="68">
        <f t="shared" si="762"/>
        <v>1.3768294431364665E-16</v>
      </c>
      <c r="H3326" s="68">
        <f t="shared" si="763"/>
        <v>1.2457028295044221E-16</v>
      </c>
      <c r="I3326" s="69">
        <f t="shared" si="771"/>
        <v>5.5837790169239408E-16</v>
      </c>
      <c r="J3326" s="55">
        <f t="shared" ca="1" si="765"/>
        <v>8.0440314464581084E-3</v>
      </c>
      <c r="K3326" s="61">
        <f t="shared" ca="1" si="766"/>
        <v>-129633928493093.2</v>
      </c>
      <c r="L3326" s="61">
        <f t="shared" ca="1" si="767"/>
        <v>-129633928493093.2</v>
      </c>
      <c r="M3326" s="71">
        <f t="shared" ca="1" si="768"/>
        <v>0</v>
      </c>
      <c r="N3326" s="64">
        <f t="shared" ca="1" si="769"/>
        <v>154900191740292.19</v>
      </c>
      <c r="O3326" s="65">
        <f t="shared" ca="1" si="770"/>
        <v>154900191740292.19</v>
      </c>
      <c r="P3326" s="62">
        <f t="shared" ca="1" si="772"/>
        <v>1.2417327911386264E-16</v>
      </c>
    </row>
    <row r="3327" spans="1:16" x14ac:dyDescent="0.3">
      <c r="A3327" s="42">
        <v>3316</v>
      </c>
      <c r="B3327" s="52">
        <f>'[1]Mixed Norm. Gen. Proc.'!AA3324</f>
        <v>-0.10061549696780545</v>
      </c>
      <c r="C3327" s="57">
        <f t="shared" si="764"/>
        <v>1.1793324423575087E-16</v>
      </c>
      <c r="D3327" s="39">
        <f t="shared" ca="1" si="759"/>
        <v>1.0941276660304786E-2</v>
      </c>
      <c r="E3327" s="70">
        <f t="shared" ca="1" si="760"/>
        <v>1.0941276660304786E-2</v>
      </c>
      <c r="F3327" s="67">
        <f t="shared" si="761"/>
        <v>1.1793324423575087E-16</v>
      </c>
      <c r="G3327" s="68">
        <f t="shared" si="762"/>
        <v>1.2382990644753841E-16</v>
      </c>
      <c r="H3327" s="68">
        <f t="shared" si="763"/>
        <v>1.1203658202396333E-16</v>
      </c>
      <c r="I3327" s="69">
        <f t="shared" si="771"/>
        <v>5.5974305935327954E-16</v>
      </c>
      <c r="J3327" s="55">
        <f t="shared" ca="1" si="765"/>
        <v>8.0440314464581084E-3</v>
      </c>
      <c r="K3327" s="61">
        <f t="shared" ca="1" si="766"/>
        <v>-129317764232302.42</v>
      </c>
      <c r="L3327" s="61">
        <f t="shared" ca="1" si="767"/>
        <v>-129317764232302.42</v>
      </c>
      <c r="M3327" s="71">
        <f t="shared" ca="1" si="768"/>
        <v>0</v>
      </c>
      <c r="N3327" s="64">
        <f t="shared" ca="1" si="769"/>
        <v>154522405575920.25</v>
      </c>
      <c r="O3327" s="65">
        <f t="shared" ca="1" si="770"/>
        <v>154522405575920.25</v>
      </c>
      <c r="P3327" s="62">
        <f t="shared" ca="1" si="772"/>
        <v>1.1167952292569933E-16</v>
      </c>
    </row>
    <row r="3328" spans="1:16" x14ac:dyDescent="0.3">
      <c r="A3328" s="42">
        <v>3317</v>
      </c>
      <c r="B3328" s="52">
        <f>'[1]Mixed Norm. Gen. Proc.'!AA3325</f>
        <v>-7.4900743358636918E-2</v>
      </c>
      <c r="C3328" s="57">
        <f t="shared" si="764"/>
        <v>1.0909995657579744E-16</v>
      </c>
      <c r="D3328" s="39">
        <f t="shared" ca="1" si="759"/>
        <v>1.1375559489003187E-3</v>
      </c>
      <c r="E3328" s="70">
        <f t="shared" ca="1" si="760"/>
        <v>5.0000000000000001E-3</v>
      </c>
      <c r="F3328" s="67">
        <f t="shared" si="761"/>
        <v>1.0909995657579744E-16</v>
      </c>
      <c r="G3328" s="68">
        <f t="shared" si="762"/>
        <v>1.1455495440458732E-16</v>
      </c>
      <c r="H3328" s="68">
        <f t="shared" si="763"/>
        <v>1.0364495874700757E-16</v>
      </c>
      <c r="I3328" s="69">
        <f t="shared" si="771"/>
        <v>5.6403597278816875E-16</v>
      </c>
      <c r="J3328" s="55">
        <f t="shared" ca="1" si="765"/>
        <v>8.1040443420167443E-3</v>
      </c>
      <c r="K3328" s="61">
        <f t="shared" ca="1" si="766"/>
        <v>-128266493450315.42</v>
      </c>
      <c r="L3328" s="61">
        <f t="shared" ca="1" si="767"/>
        <v>-128266493450315.42</v>
      </c>
      <c r="M3328" s="71">
        <f t="shared" ca="1" si="768"/>
        <v>0</v>
      </c>
      <c r="N3328" s="64">
        <f t="shared" ca="1" si="769"/>
        <v>153413350887339.44</v>
      </c>
      <c r="O3328" s="65">
        <f t="shared" ca="1" si="770"/>
        <v>153413350887339.44</v>
      </c>
      <c r="P3328" s="62">
        <f t="shared" ca="1" si="772"/>
        <v>1.0331218326876493E-16</v>
      </c>
    </row>
    <row r="3329" spans="1:16" x14ac:dyDescent="0.3">
      <c r="A3329" s="42">
        <v>3318</v>
      </c>
      <c r="B3329" s="52">
        <f>'[1]Mixed Norm. Gen. Proc.'!AA3326</f>
        <v>9.9964959128133177E-2</v>
      </c>
      <c r="C3329" s="57">
        <f t="shared" si="764"/>
        <v>1.2000612927577812E-16</v>
      </c>
      <c r="D3329" s="39">
        <f t="shared" ca="1" si="759"/>
        <v>6.1167475738381962E-3</v>
      </c>
      <c r="E3329" s="70">
        <f t="shared" ca="1" si="760"/>
        <v>6.1167475738381962E-3</v>
      </c>
      <c r="F3329" s="67">
        <f t="shared" si="761"/>
        <v>1.2000612927577812E-16</v>
      </c>
      <c r="G3329" s="68">
        <f t="shared" si="762"/>
        <v>1.2600643573956703E-16</v>
      </c>
      <c r="H3329" s="68">
        <f t="shared" si="763"/>
        <v>1.140058228119892E-16</v>
      </c>
      <c r="I3329" s="69">
        <f t="shared" si="771"/>
        <v>5.6649658099243165E-16</v>
      </c>
      <c r="J3329" s="55">
        <f t="shared" ca="1" si="765"/>
        <v>8.0375603212110378E-3</v>
      </c>
      <c r="K3329" s="61">
        <f t="shared" ca="1" si="766"/>
        <v>-127783290905372.62</v>
      </c>
      <c r="L3329" s="61">
        <f t="shared" ca="1" si="767"/>
        <v>-127783290905372.62</v>
      </c>
      <c r="M3329" s="71">
        <f t="shared" ca="1" si="768"/>
        <v>0</v>
      </c>
      <c r="N3329" s="64">
        <f t="shared" ca="1" si="769"/>
        <v>152673061959945.06</v>
      </c>
      <c r="O3329" s="65">
        <f t="shared" ca="1" si="770"/>
        <v>152673061959945.06</v>
      </c>
      <c r="P3329" s="62">
        <f t="shared" ca="1" si="772"/>
        <v>1.1364277959319617E-16</v>
      </c>
    </row>
    <row r="3330" spans="1:16" x14ac:dyDescent="0.3">
      <c r="A3330" s="42">
        <v>3319</v>
      </c>
      <c r="B3330" s="52">
        <f>'[1]Mixed Norm. Gen. Proc.'!AA3327</f>
        <v>-0.72193814516005383</v>
      </c>
      <c r="C3330" s="57">
        <f t="shared" si="764"/>
        <v>3.3369126898585231E-17</v>
      </c>
      <c r="D3330" s="39">
        <f t="shared" ca="1" si="759"/>
        <v>-2.9974310370443243E-2</v>
      </c>
      <c r="E3330" s="70">
        <f t="shared" ca="1" si="760"/>
        <v>5.0000000000000001E-3</v>
      </c>
      <c r="F3330" s="67">
        <f t="shared" si="761"/>
        <v>3.3369126898585231E-17</v>
      </c>
      <c r="G3330" s="68">
        <f t="shared" si="762"/>
        <v>3.5037583243514496E-17</v>
      </c>
      <c r="H3330" s="68">
        <f t="shared" si="763"/>
        <v>3.1700670553655967E-17</v>
      </c>
      <c r="I3330" s="69">
        <f t="shared" si="771"/>
        <v>5.6891166355801029E-16</v>
      </c>
      <c r="J3330" s="55">
        <f t="shared" ca="1" si="765"/>
        <v>7.9987891757168483E-3</v>
      </c>
      <c r="K3330" s="61">
        <f t="shared" ca="1" si="766"/>
        <v>-127283769291941.92</v>
      </c>
      <c r="L3330" s="61">
        <f t="shared" ca="1" si="767"/>
        <v>-127283769291941.92</v>
      </c>
      <c r="M3330" s="71">
        <f t="shared" ca="1" si="768"/>
        <v>0</v>
      </c>
      <c r="N3330" s="64">
        <f t="shared" ca="1" si="769"/>
        <v>151982020448030.84</v>
      </c>
      <c r="O3330" s="65">
        <f t="shared" ca="1" si="770"/>
        <v>151982020448030.84</v>
      </c>
      <c r="P3330" s="62">
        <f t="shared" ca="1" si="772"/>
        <v>3.1600208260171647E-17</v>
      </c>
    </row>
    <row r="3331" spans="1:16" x14ac:dyDescent="0.3">
      <c r="A3331" s="42">
        <v>3320</v>
      </c>
      <c r="B3331" s="52">
        <f>'[1]Mixed Norm. Gen. Proc.'!AA3328</f>
        <v>3.4183973672954754E-2</v>
      </c>
      <c r="C3331" s="57">
        <f t="shared" si="764"/>
        <v>3.4509816253975959E-17</v>
      </c>
      <c r="D3331" s="39">
        <f t="shared" ca="1" si="759"/>
        <v>2.3426721428252466E-2</v>
      </c>
      <c r="E3331" s="70">
        <f t="shared" ca="1" si="760"/>
        <v>2.3426721428252466E-2</v>
      </c>
      <c r="F3331" s="67">
        <f t="shared" si="761"/>
        <v>3.4509816253975959E-17</v>
      </c>
      <c r="G3331" s="68">
        <f t="shared" si="762"/>
        <v>3.6235307066674759E-17</v>
      </c>
      <c r="H3331" s="68">
        <f t="shared" si="763"/>
        <v>3.2784325441277158E-17</v>
      </c>
      <c r="I3331" s="69">
        <f t="shared" si="771"/>
        <v>5.6645436346542441E-16</v>
      </c>
      <c r="J3331" s="55">
        <f t="shared" ca="1" si="765"/>
        <v>7.9987891757168483E-3</v>
      </c>
      <c r="K3331" s="61">
        <f t="shared" ca="1" si="766"/>
        <v>-127835931016237.41</v>
      </c>
      <c r="L3331" s="61">
        <f t="shared" ca="1" si="767"/>
        <v>-127835931016237.41</v>
      </c>
      <c r="M3331" s="71">
        <f t="shared" ca="1" si="768"/>
        <v>0</v>
      </c>
      <c r="N3331" s="64">
        <f t="shared" ca="1" si="769"/>
        <v>152641324104257.56</v>
      </c>
      <c r="O3331" s="65">
        <f t="shared" ca="1" si="770"/>
        <v>152641324104257.56</v>
      </c>
      <c r="P3331" s="62">
        <f t="shared" ca="1" si="772"/>
        <v>3.2680428947397248E-17</v>
      </c>
    </row>
    <row r="3332" spans="1:16" x14ac:dyDescent="0.3">
      <c r="A3332" s="42">
        <v>3321</v>
      </c>
      <c r="B3332" s="52">
        <f>'[1]Mixed Norm. Gen. Proc.'!AA3329</f>
        <v>7.195906256041161E-2</v>
      </c>
      <c r="C3332" s="57">
        <f t="shared" si="764"/>
        <v>3.6993110280744126E-17</v>
      </c>
      <c r="D3332" s="39">
        <f t="shared" ca="1" si="759"/>
        <v>1.1206553122328938E-2</v>
      </c>
      <c r="E3332" s="70">
        <f t="shared" ca="1" si="760"/>
        <v>1.1206553122328938E-2</v>
      </c>
      <c r="F3332" s="67">
        <f t="shared" si="761"/>
        <v>3.6993110280744126E-17</v>
      </c>
      <c r="G3332" s="68">
        <f t="shared" si="762"/>
        <v>3.8842765794781332E-17</v>
      </c>
      <c r="H3332" s="68">
        <f t="shared" si="763"/>
        <v>3.514345476670692E-17</v>
      </c>
      <c r="I3332" s="69">
        <f t="shared" si="771"/>
        <v>5.5287607080128925E-16</v>
      </c>
      <c r="J3332" s="55">
        <f t="shared" ca="1" si="765"/>
        <v>8.1355560215755959E-3</v>
      </c>
      <c r="K3332" s="61">
        <f t="shared" ca="1" si="766"/>
        <v>-130819671418023.3</v>
      </c>
      <c r="L3332" s="61">
        <f t="shared" ca="1" si="767"/>
        <v>-130819671418023.3</v>
      </c>
      <c r="M3332" s="71">
        <f t="shared" ca="1" si="768"/>
        <v>0</v>
      </c>
      <c r="N3332" s="64">
        <f t="shared" ca="1" si="769"/>
        <v>156545930760320.47</v>
      </c>
      <c r="O3332" s="65">
        <f t="shared" ca="1" si="770"/>
        <v>156545930760320.47</v>
      </c>
      <c r="P3332" s="62">
        <f t="shared" ca="1" si="772"/>
        <v>3.503018074941999E-17</v>
      </c>
    </row>
    <row r="3333" spans="1:16" x14ac:dyDescent="0.3">
      <c r="A3333" s="42">
        <v>3322</v>
      </c>
      <c r="B3333" s="52">
        <f>'[1]Mixed Norm. Gen. Proc.'!AA3330</f>
        <v>6.2939883259880716E-2</v>
      </c>
      <c r="C3333" s="57">
        <f t="shared" si="764"/>
        <v>3.9321452323234052E-17</v>
      </c>
      <c r="D3333" s="39">
        <f t="shared" ca="1" si="759"/>
        <v>-5.9365987356029661E-3</v>
      </c>
      <c r="E3333" s="70">
        <f t="shared" ca="1" si="760"/>
        <v>5.0000000000000001E-3</v>
      </c>
      <c r="F3333" s="67">
        <f t="shared" si="761"/>
        <v>3.9321452323234052E-17</v>
      </c>
      <c r="G3333" s="68">
        <f t="shared" si="762"/>
        <v>4.1287524939395758E-17</v>
      </c>
      <c r="H3333" s="68">
        <f t="shared" si="763"/>
        <v>3.7355379707072346E-17</v>
      </c>
      <c r="I3333" s="69">
        <f t="shared" si="771"/>
        <v>5.2581245378756803E-16</v>
      </c>
      <c r="J3333" s="55">
        <f t="shared" ca="1" si="765"/>
        <v>8.1982484773566958E-3</v>
      </c>
      <c r="K3333" s="61">
        <f t="shared" ca="1" si="766"/>
        <v>-137477864705157.53</v>
      </c>
      <c r="L3333" s="61">
        <f t="shared" ca="1" si="767"/>
        <v>-137477864705157.53</v>
      </c>
      <c r="M3333" s="71">
        <f t="shared" ca="1" si="768"/>
        <v>0</v>
      </c>
      <c r="N3333" s="64">
        <f t="shared" ca="1" si="769"/>
        <v>164678472352612.31</v>
      </c>
      <c r="O3333" s="65">
        <f t="shared" ca="1" si="770"/>
        <v>164678472352612.31</v>
      </c>
      <c r="P3333" s="62">
        <f t="shared" ca="1" si="772"/>
        <v>3.7234049917684615E-17</v>
      </c>
    </row>
    <row r="3334" spans="1:16" x14ac:dyDescent="0.3">
      <c r="A3334" s="42">
        <v>3323</v>
      </c>
      <c r="B3334" s="52">
        <f>'[1]Mixed Norm. Gen. Proc.'!AA3331</f>
        <v>-0.11274675734062611</v>
      </c>
      <c r="C3334" s="57">
        <f t="shared" si="764"/>
        <v>3.488808607986538E-17</v>
      </c>
      <c r="D3334" s="39">
        <f t="shared" ca="1" si="759"/>
        <v>5.7890070136453345E-3</v>
      </c>
      <c r="E3334" s="70">
        <f t="shared" ca="1" si="760"/>
        <v>5.7890070136453345E-3</v>
      </c>
      <c r="F3334" s="67">
        <f t="shared" si="761"/>
        <v>3.488808607986538E-17</v>
      </c>
      <c r="G3334" s="68">
        <f t="shared" si="762"/>
        <v>3.6632490383858649E-17</v>
      </c>
      <c r="H3334" s="68">
        <f t="shared" si="763"/>
        <v>3.3143681775872112E-17</v>
      </c>
      <c r="I3334" s="69">
        <f t="shared" si="771"/>
        <v>5.0898080197167598E-16</v>
      </c>
      <c r="J3334" s="55">
        <f t="shared" ca="1" si="765"/>
        <v>8.1982484773566958E-3</v>
      </c>
      <c r="K3334" s="61">
        <f t="shared" ca="1" si="766"/>
        <v>-142024164962741.94</v>
      </c>
      <c r="L3334" s="61">
        <f t="shared" ca="1" si="767"/>
        <v>-142024164962741.94</v>
      </c>
      <c r="M3334" s="71">
        <f t="shared" ca="1" si="768"/>
        <v>0</v>
      </c>
      <c r="N3334" s="64">
        <f t="shared" ca="1" si="769"/>
        <v>170124278358407.56</v>
      </c>
      <c r="O3334" s="65">
        <f t="shared" ca="1" si="770"/>
        <v>170124278358407.56</v>
      </c>
      <c r="P3334" s="62">
        <f t="shared" ca="1" si="772"/>
        <v>3.3036031526806672E-17</v>
      </c>
    </row>
    <row r="3335" spans="1:16" x14ac:dyDescent="0.3">
      <c r="A3335" s="42">
        <v>3324</v>
      </c>
      <c r="B3335" s="52">
        <f>'[1]Mixed Norm. Gen. Proc.'!AA3332</f>
        <v>-9.3345341184638692E-3</v>
      </c>
      <c r="C3335" s="57">
        <f t="shared" si="764"/>
        <v>3.4562422050024972E-17</v>
      </c>
      <c r="D3335" s="39">
        <f t="shared" ca="1" si="759"/>
        <v>3.6360269368705905E-4</v>
      </c>
      <c r="E3335" s="70">
        <f t="shared" ca="1" si="760"/>
        <v>5.0000000000000001E-3</v>
      </c>
      <c r="F3335" s="67">
        <f t="shared" si="761"/>
        <v>3.4562422050024972E-17</v>
      </c>
      <c r="G3335" s="68">
        <f t="shared" si="762"/>
        <v>3.6290543152526224E-17</v>
      </c>
      <c r="H3335" s="68">
        <f t="shared" si="763"/>
        <v>3.283430094752372E-17</v>
      </c>
      <c r="I3335" s="69">
        <f t="shared" si="771"/>
        <v>5.0403431843517985E-16</v>
      </c>
      <c r="J3335" s="55">
        <f t="shared" ca="1" si="765"/>
        <v>8.1072947151756888E-3</v>
      </c>
      <c r="K3335" s="61">
        <f t="shared" ca="1" si="766"/>
        <v>-143531633106545.12</v>
      </c>
      <c r="L3335" s="61">
        <f t="shared" ca="1" si="767"/>
        <v>-143531633106545.12</v>
      </c>
      <c r="M3335" s="71">
        <f t="shared" ca="1" si="768"/>
        <v>0</v>
      </c>
      <c r="N3335" s="64">
        <f t="shared" ca="1" si="769"/>
        <v>171680167369778.03</v>
      </c>
      <c r="O3335" s="65">
        <f t="shared" ca="1" si="770"/>
        <v>171680167369778.03</v>
      </c>
      <c r="P3335" s="62">
        <f t="shared" ca="1" si="772"/>
        <v>3.2728836816206527E-17</v>
      </c>
    </row>
    <row r="3336" spans="1:16" x14ac:dyDescent="0.3">
      <c r="A3336" s="42">
        <v>3325</v>
      </c>
      <c r="B3336" s="52">
        <f>'[1]Mixed Norm. Gen. Proc.'!AA3333</f>
        <v>-5.2299491030876222E-2</v>
      </c>
      <c r="C3336" s="57">
        <f t="shared" si="764"/>
        <v>3.275482496801433E-17</v>
      </c>
      <c r="D3336" s="39">
        <f t="shared" ca="1" si="759"/>
        <v>8.8754376289275939E-3</v>
      </c>
      <c r="E3336" s="70">
        <f t="shared" ca="1" si="760"/>
        <v>8.8754376289275939E-3</v>
      </c>
      <c r="F3336" s="67">
        <f t="shared" si="761"/>
        <v>3.275482496801433E-17</v>
      </c>
      <c r="G3336" s="68">
        <f t="shared" si="762"/>
        <v>3.4392566216415051E-17</v>
      </c>
      <c r="H3336" s="68">
        <f t="shared" si="763"/>
        <v>3.111708371961361E-17</v>
      </c>
      <c r="I3336" s="69">
        <f t="shared" si="771"/>
        <v>5.0277724637434505E-16</v>
      </c>
      <c r="J3336" s="55">
        <f t="shared" ca="1" si="765"/>
        <v>8.0816319990240811E-3</v>
      </c>
      <c r="K3336" s="61">
        <f t="shared" ca="1" si="766"/>
        <v>-143922652387719.5</v>
      </c>
      <c r="L3336" s="61">
        <f t="shared" ca="1" si="767"/>
        <v>-143922652387719.5</v>
      </c>
      <c r="M3336" s="71">
        <f t="shared" ca="1" si="768"/>
        <v>0</v>
      </c>
      <c r="N3336" s="64">
        <f t="shared" ca="1" si="769"/>
        <v>172077258430672.28</v>
      </c>
      <c r="O3336" s="65">
        <f t="shared" ca="1" si="770"/>
        <v>172077258430672.28</v>
      </c>
      <c r="P3336" s="62">
        <f t="shared" ca="1" si="772"/>
        <v>3.1017451176937225E-17</v>
      </c>
    </row>
    <row r="3337" spans="1:16" x14ac:dyDescent="0.3">
      <c r="A3337" s="42">
        <v>3326</v>
      </c>
      <c r="B3337" s="52">
        <f>'[1]Mixed Norm. Gen. Proc.'!AA3334</f>
        <v>0.34714763539790161</v>
      </c>
      <c r="C3337" s="57">
        <f t="shared" si="764"/>
        <v>4.412558500353265E-17</v>
      </c>
      <c r="D3337" s="39">
        <f t="shared" ca="1" si="759"/>
        <v>2.6949504097896919E-2</v>
      </c>
      <c r="E3337" s="70">
        <f t="shared" ca="1" si="760"/>
        <v>2.6949504097896919E-2</v>
      </c>
      <c r="F3337" s="67">
        <f t="shared" si="761"/>
        <v>4.412558500353265E-17</v>
      </c>
      <c r="G3337" s="68">
        <f t="shared" si="762"/>
        <v>4.6331864253709286E-17</v>
      </c>
      <c r="H3337" s="68">
        <f t="shared" si="763"/>
        <v>4.1919305753356015E-17</v>
      </c>
      <c r="I3337" s="69">
        <f t="shared" si="771"/>
        <v>5.0110042328227108E-16</v>
      </c>
      <c r="J3337" s="55">
        <f t="shared" ca="1" si="765"/>
        <v>8.1207778336597133E-3</v>
      </c>
      <c r="K3337" s="61">
        <f t="shared" ca="1" si="766"/>
        <v>-144355047291012.34</v>
      </c>
      <c r="L3337" s="61">
        <f t="shared" ca="1" si="767"/>
        <v>-144355047291012.34</v>
      </c>
      <c r="M3337" s="71">
        <f t="shared" ca="1" si="768"/>
        <v>0</v>
      </c>
      <c r="N3337" s="64">
        <f t="shared" ca="1" si="769"/>
        <v>172702288193043.56</v>
      </c>
      <c r="O3337" s="65">
        <f t="shared" ca="1" si="770"/>
        <v>172702288193043.56</v>
      </c>
      <c r="P3337" s="62">
        <f t="shared" ca="1" si="772"/>
        <v>4.1784436922032196E-17</v>
      </c>
    </row>
    <row r="3338" spans="1:16" x14ac:dyDescent="0.3">
      <c r="A3338" s="42">
        <v>3327</v>
      </c>
      <c r="B3338" s="52">
        <f>'[1]Mixed Norm. Gen. Proc.'!AA3335</f>
        <v>-0.14463459158428316</v>
      </c>
      <c r="C3338" s="57">
        <f t="shared" si="764"/>
        <v>3.7743499038129137E-17</v>
      </c>
      <c r="D3338" s="39">
        <f t="shared" ca="1" si="759"/>
        <v>2.0259970720104799E-3</v>
      </c>
      <c r="E3338" s="70">
        <f t="shared" ca="1" si="760"/>
        <v>5.0000000000000001E-3</v>
      </c>
      <c r="F3338" s="67">
        <f t="shared" si="761"/>
        <v>3.7743499038129137E-17</v>
      </c>
      <c r="G3338" s="68">
        <f t="shared" si="762"/>
        <v>3.9630673990035593E-17</v>
      </c>
      <c r="H3338" s="68">
        <f t="shared" si="763"/>
        <v>3.5856324086222682E-17</v>
      </c>
      <c r="I3338" s="69">
        <f t="shared" si="771"/>
        <v>4.9319040548763413E-16</v>
      </c>
      <c r="J3338" s="55">
        <f t="shared" ca="1" si="765"/>
        <v>8.3294213274877089E-3</v>
      </c>
      <c r="K3338" s="61">
        <f t="shared" ca="1" si="766"/>
        <v>-146403785333336</v>
      </c>
      <c r="L3338" s="61">
        <f t="shared" ca="1" si="767"/>
        <v>-146403785333336</v>
      </c>
      <c r="M3338" s="71">
        <f t="shared" ca="1" si="768"/>
        <v>0</v>
      </c>
      <c r="N3338" s="64">
        <f t="shared" ca="1" si="769"/>
        <v>175738663603239.03</v>
      </c>
      <c r="O3338" s="65">
        <f t="shared" ca="1" si="770"/>
        <v>175738663603239.03</v>
      </c>
      <c r="P3338" s="62">
        <f t="shared" ca="1" si="772"/>
        <v>3.5738002901458246E-17</v>
      </c>
    </row>
    <row r="3339" spans="1:16" x14ac:dyDescent="0.3">
      <c r="A3339" s="42">
        <v>3328</v>
      </c>
      <c r="B3339" s="52">
        <f>'[1]Mixed Norm. Gen. Proc.'!AA3336</f>
        <v>0.13780460202228262</v>
      </c>
      <c r="C3339" s="57">
        <f t="shared" si="764"/>
        <v>4.2944726902006937E-17</v>
      </c>
      <c r="D3339" s="39">
        <f t="shared" ca="1" si="759"/>
        <v>6.30524168162107E-3</v>
      </c>
      <c r="E3339" s="70">
        <f t="shared" ca="1" si="760"/>
        <v>6.30524168162107E-3</v>
      </c>
      <c r="F3339" s="67">
        <f t="shared" si="761"/>
        <v>4.2944726902006937E-17</v>
      </c>
      <c r="G3339" s="68">
        <f t="shared" si="762"/>
        <v>4.5091963247107287E-17</v>
      </c>
      <c r="H3339" s="68">
        <f t="shared" si="763"/>
        <v>4.0797490556906587E-17</v>
      </c>
      <c r="I3339" s="69">
        <f t="shared" si="771"/>
        <v>4.6231430796925512E-16</v>
      </c>
      <c r="J3339" s="55">
        <f t="shared" ca="1" si="765"/>
        <v>8.254423763309874E-3</v>
      </c>
      <c r="K3339" s="61">
        <f t="shared" ca="1" si="766"/>
        <v>-156283690624993.69</v>
      </c>
      <c r="L3339" s="61">
        <f t="shared" ca="1" si="767"/>
        <v>-156283690624993.69</v>
      </c>
      <c r="M3339" s="71">
        <f t="shared" ca="1" si="768"/>
        <v>0</v>
      </c>
      <c r="N3339" s="64">
        <f t="shared" ca="1" si="769"/>
        <v>187373345891330.44</v>
      </c>
      <c r="O3339" s="65">
        <f t="shared" ca="1" si="770"/>
        <v>187373345891330.44</v>
      </c>
      <c r="P3339" s="62">
        <f t="shared" ca="1" si="772"/>
        <v>4.066407435135905E-17</v>
      </c>
    </row>
    <row r="3340" spans="1:16" x14ac:dyDescent="0.3">
      <c r="A3340" s="42">
        <v>3329</v>
      </c>
      <c r="B3340" s="52">
        <f>'[1]Mixed Norm. Gen. Proc.'!AA3337</f>
        <v>5.4657882891270715E-2</v>
      </c>
      <c r="C3340" s="57">
        <f t="shared" si="764"/>
        <v>4.5291994755814433E-17</v>
      </c>
      <c r="D3340" s="39">
        <f t="shared" ref="D3340:D3403" ca="1" si="773">(SQRT(-2*LN(RAND()))*COS(2*PI()*RAND())+$D$2)/100</f>
        <v>1.1273934648708666E-2</v>
      </c>
      <c r="E3340" s="70">
        <f t="shared" ref="E3340:E3403" ca="1" si="774">IF(D3340&lt;0.005, 0.005, D3340)</f>
        <v>1.1273934648708666E-2</v>
      </c>
      <c r="F3340" s="67">
        <f t="shared" ref="F3340:F3403" si="775">C3340</f>
        <v>4.5291994755814433E-17</v>
      </c>
      <c r="G3340" s="68">
        <f t="shared" ref="G3340:G3403" si="776">F3340*(1+$G$4)</f>
        <v>4.7556594493605157E-17</v>
      </c>
      <c r="H3340" s="68">
        <f t="shared" ref="H3340:H3403" si="777">F3340*(1-$G$4)</f>
        <v>4.302739501802371E-17</v>
      </c>
      <c r="I3340" s="69">
        <f t="shared" si="771"/>
        <v>4.5181905112677636E-16</v>
      </c>
      <c r="J3340" s="55">
        <f t="shared" ca="1" si="765"/>
        <v>8.2676080227201878E-3</v>
      </c>
      <c r="K3340" s="61">
        <f t="shared" ca="1" si="766"/>
        <v>-159895605984833.56</v>
      </c>
      <c r="L3340" s="61">
        <f t="shared" ca="1" si="767"/>
        <v>-159895605984833.56</v>
      </c>
      <c r="M3340" s="71">
        <f t="shared" ca="1" si="768"/>
        <v>0</v>
      </c>
      <c r="N3340" s="64">
        <f t="shared" ca="1" si="769"/>
        <v>191744203402552.12</v>
      </c>
      <c r="O3340" s="65">
        <f t="shared" ca="1" si="770"/>
        <v>191744203402552.12</v>
      </c>
      <c r="P3340" s="62">
        <f t="shared" ca="1" si="772"/>
        <v>4.2886462189057471E-17</v>
      </c>
    </row>
    <row r="3341" spans="1:16" x14ac:dyDescent="0.3">
      <c r="A3341" s="42">
        <v>3330</v>
      </c>
      <c r="B3341" s="52">
        <f>'[1]Mixed Norm. Gen. Proc.'!AA3338</f>
        <v>0.25732647335465586</v>
      </c>
      <c r="C3341" s="57">
        <f t="shared" ref="C3341:C3404" si="778">C3340*(1+B3341)</f>
        <v>5.6946824037525734E-17</v>
      </c>
      <c r="D3341" s="39">
        <f t="shared" ca="1" si="773"/>
        <v>1.2468833651542853E-2</v>
      </c>
      <c r="E3341" s="70">
        <f t="shared" ca="1" si="774"/>
        <v>1.2468833651542853E-2</v>
      </c>
      <c r="F3341" s="67">
        <f t="shared" si="775"/>
        <v>5.6946824037525734E-17</v>
      </c>
      <c r="G3341" s="68">
        <f t="shared" si="776"/>
        <v>5.9794165239402024E-17</v>
      </c>
      <c r="H3341" s="68">
        <f t="shared" si="777"/>
        <v>5.4099482835649445E-17</v>
      </c>
      <c r="I3341" s="69">
        <f t="shared" si="771"/>
        <v>4.5019976853342341E-16</v>
      </c>
      <c r="J3341" s="55">
        <f t="shared" ca="1" si="765"/>
        <v>8.3309810999798711E-3</v>
      </c>
      <c r="K3341" s="61">
        <f t="shared" ca="1" si="766"/>
        <v>-160382045340387.22</v>
      </c>
      <c r="L3341" s="61">
        <f t="shared" ca="1" si="767"/>
        <v>-160382045340387.22</v>
      </c>
      <c r="M3341" s="71">
        <f t="shared" ca="1" si="768"/>
        <v>0</v>
      </c>
      <c r="N3341" s="64">
        <f t="shared" ca="1" si="769"/>
        <v>192522545289170.5</v>
      </c>
      <c r="O3341" s="65">
        <f t="shared" ca="1" si="770"/>
        <v>192522545289170.5</v>
      </c>
      <c r="P3341" s="62">
        <f t="shared" ca="1" si="772"/>
        <v>5.3920928235762532E-17</v>
      </c>
    </row>
    <row r="3342" spans="1:16" x14ac:dyDescent="0.3">
      <c r="A3342" s="42">
        <v>3331</v>
      </c>
      <c r="B3342" s="52">
        <f>'[1]Mixed Norm. Gen. Proc.'!AA3339</f>
        <v>0.30380548342549518</v>
      </c>
      <c r="C3342" s="57">
        <f t="shared" si="778"/>
        <v>7.4247581443792855E-17</v>
      </c>
      <c r="D3342" s="39">
        <f t="shared" ca="1" si="773"/>
        <v>7.0290534078885801E-3</v>
      </c>
      <c r="E3342" s="70">
        <f t="shared" ca="1" si="774"/>
        <v>7.0290534078885801E-3</v>
      </c>
      <c r="F3342" s="67">
        <f t="shared" si="775"/>
        <v>7.4247581443792855E-17</v>
      </c>
      <c r="G3342" s="68">
        <f t="shared" si="776"/>
        <v>7.79599605159825E-17</v>
      </c>
      <c r="H3342" s="68">
        <f t="shared" si="777"/>
        <v>7.0535202371603209E-17</v>
      </c>
      <c r="I3342" s="69">
        <f t="shared" si="771"/>
        <v>4.4207813922284605E-16</v>
      </c>
      <c r="J3342" s="55">
        <f t="shared" ca="1" si="765"/>
        <v>8.4064238641368694E-3</v>
      </c>
      <c r="K3342" s="61">
        <f t="shared" ca="1" si="766"/>
        <v>-163220998309662.94</v>
      </c>
      <c r="L3342" s="61">
        <f t="shared" ca="1" si="767"/>
        <v>-163220998309662.94</v>
      </c>
      <c r="M3342" s="71">
        <f t="shared" ca="1" si="768"/>
        <v>0</v>
      </c>
      <c r="N3342" s="64">
        <f t="shared" ca="1" si="769"/>
        <v>196166971643135.22</v>
      </c>
      <c r="O3342" s="65">
        <f t="shared" ca="1" si="770"/>
        <v>196166971643135.22</v>
      </c>
      <c r="P3342" s="62">
        <f t="shared" ca="1" si="772"/>
        <v>7.0300297251157685E-17</v>
      </c>
    </row>
    <row r="3343" spans="1:16" x14ac:dyDescent="0.3">
      <c r="A3343" s="42">
        <v>3332</v>
      </c>
      <c r="B3343" s="52">
        <f>'[1]Mixed Norm. Gen. Proc.'!AA3340</f>
        <v>-0.48861749337290139</v>
      </c>
      <c r="C3343" s="57">
        <f t="shared" si="778"/>
        <v>3.7968914309726446E-17</v>
      </c>
      <c r="D3343" s="39">
        <f t="shared" ca="1" si="773"/>
        <v>5.7318228545054639E-3</v>
      </c>
      <c r="E3343" s="70">
        <f t="shared" ca="1" si="774"/>
        <v>5.7318228545054639E-3</v>
      </c>
      <c r="F3343" s="67">
        <f t="shared" si="775"/>
        <v>3.7968914309726446E-17</v>
      </c>
      <c r="G3343" s="68">
        <f t="shared" si="776"/>
        <v>3.9867360025212767E-17</v>
      </c>
      <c r="H3343" s="68">
        <f t="shared" si="777"/>
        <v>3.6070468594240125E-17</v>
      </c>
      <c r="I3343" s="69">
        <f t="shared" si="771"/>
        <v>4.4466643251263542E-16</v>
      </c>
      <c r="J3343" s="55">
        <f t="shared" ca="1" si="765"/>
        <v>8.4269193531054404E-3</v>
      </c>
      <c r="K3343" s="61">
        <f t="shared" ca="1" si="766"/>
        <v>-162241894137809.59</v>
      </c>
      <c r="L3343" s="61">
        <f t="shared" ca="1" si="767"/>
        <v>-162241894137809.59</v>
      </c>
      <c r="M3343" s="71">
        <f t="shared" ca="1" si="768"/>
        <v>0</v>
      </c>
      <c r="N3343" s="64">
        <f t="shared" ca="1" si="769"/>
        <v>195054167357217.56</v>
      </c>
      <c r="O3343" s="65">
        <f t="shared" ca="1" si="770"/>
        <v>195054167357217.56</v>
      </c>
      <c r="P3343" s="62">
        <f t="shared" ca="1" si="772"/>
        <v>3.5950049837289785E-17</v>
      </c>
    </row>
    <row r="3344" spans="1:16" x14ac:dyDescent="0.3">
      <c r="A3344" s="42">
        <v>3333</v>
      </c>
      <c r="B3344" s="52">
        <f>'[1]Mixed Norm. Gen. Proc.'!AA3341</f>
        <v>0.12118288012265674</v>
      </c>
      <c r="C3344" s="57">
        <f t="shared" si="778"/>
        <v>4.257009670090945E-17</v>
      </c>
      <c r="D3344" s="39">
        <f t="shared" ca="1" si="773"/>
        <v>6.0802240701954106E-3</v>
      </c>
      <c r="E3344" s="70">
        <f t="shared" ca="1" si="774"/>
        <v>6.0802240701954106E-3</v>
      </c>
      <c r="F3344" s="67">
        <f t="shared" si="775"/>
        <v>4.257009670090945E-17</v>
      </c>
      <c r="G3344" s="68">
        <f t="shared" si="776"/>
        <v>4.4698601535954926E-17</v>
      </c>
      <c r="H3344" s="68">
        <f t="shared" si="777"/>
        <v>4.0441591865863974E-17</v>
      </c>
      <c r="I3344" s="69">
        <f t="shared" si="771"/>
        <v>4.4715438654985952E-16</v>
      </c>
      <c r="J3344" s="55">
        <f t="shared" ca="1" si="765"/>
        <v>8.4343115031509496E-3</v>
      </c>
      <c r="K3344" s="61">
        <f t="shared" ca="1" si="766"/>
        <v>-161328771054069.94</v>
      </c>
      <c r="L3344" s="61">
        <f t="shared" ca="1" si="767"/>
        <v>-161328771054069.94</v>
      </c>
      <c r="M3344" s="71">
        <f t="shared" ca="1" si="768"/>
        <v>0</v>
      </c>
      <c r="N3344" s="64">
        <f t="shared" ca="1" si="769"/>
        <v>193979305518033.53</v>
      </c>
      <c r="O3344" s="65">
        <f t="shared" ca="1" si="770"/>
        <v>193979305518033.53</v>
      </c>
      <c r="P3344" s="62">
        <f t="shared" ca="1" si="772"/>
        <v>4.03064621822632E-17</v>
      </c>
    </row>
    <row r="3345" spans="1:16" x14ac:dyDescent="0.3">
      <c r="A3345" s="42">
        <v>3334</v>
      </c>
      <c r="B3345" s="52">
        <f>'[1]Mixed Norm. Gen. Proc.'!AA3342</f>
        <v>-0.47443032991439527</v>
      </c>
      <c r="C3345" s="57">
        <f t="shared" si="778"/>
        <v>2.2373551678609271E-17</v>
      </c>
      <c r="D3345" s="39">
        <f t="shared" ca="1" si="773"/>
        <v>-7.6230225444133496E-3</v>
      </c>
      <c r="E3345" s="70">
        <f t="shared" ca="1" si="774"/>
        <v>5.0000000000000001E-3</v>
      </c>
      <c r="F3345" s="67">
        <f t="shared" si="775"/>
        <v>2.2373551678609271E-17</v>
      </c>
      <c r="G3345" s="68">
        <f t="shared" si="776"/>
        <v>2.3492229262539736E-17</v>
      </c>
      <c r="H3345" s="68">
        <f t="shared" si="777"/>
        <v>2.1254874094678805E-17</v>
      </c>
      <c r="I3345" s="69">
        <f t="shared" si="771"/>
        <v>4.4927343364662311E-16</v>
      </c>
      <c r="J3345" s="55">
        <f t="shared" ca="1" si="765"/>
        <v>8.3955167082951261E-3</v>
      </c>
      <c r="K3345" s="61">
        <f t="shared" ca="1" si="766"/>
        <v>-160622241763666.94</v>
      </c>
      <c r="L3345" s="61">
        <f t="shared" ca="1" si="767"/>
        <v>-160622241763666.94</v>
      </c>
      <c r="M3345" s="71">
        <f t="shared" ca="1" si="768"/>
        <v>0</v>
      </c>
      <c r="N3345" s="64">
        <f t="shared" ca="1" si="769"/>
        <v>193009985555553.78</v>
      </c>
      <c r="O3345" s="65">
        <f t="shared" ca="1" si="770"/>
        <v>193009985555553.78</v>
      </c>
      <c r="P3345" s="62">
        <f t="shared" ca="1" si="772"/>
        <v>2.1184180154306055E-17</v>
      </c>
    </row>
    <row r="3346" spans="1:16" x14ac:dyDescent="0.3">
      <c r="A3346" s="42">
        <v>3335</v>
      </c>
      <c r="B3346" s="52">
        <f>'[1]Mixed Norm. Gen. Proc.'!AA3343</f>
        <v>-7.8284516944791827E-3</v>
      </c>
      <c r="C3346" s="57">
        <f t="shared" si="778"/>
        <v>2.2198401410059345E-17</v>
      </c>
      <c r="D3346" s="39">
        <f t="shared" ca="1" si="773"/>
        <v>1.1480035435723877E-2</v>
      </c>
      <c r="E3346" s="70">
        <f t="shared" ca="1" si="774"/>
        <v>1.1480035435723877E-2</v>
      </c>
      <c r="F3346" s="67">
        <f t="shared" si="775"/>
        <v>2.2198401410059345E-17</v>
      </c>
      <c r="G3346" s="68">
        <f t="shared" si="776"/>
        <v>2.3308321480562312E-17</v>
      </c>
      <c r="H3346" s="68">
        <f t="shared" si="777"/>
        <v>2.1088481339556377E-17</v>
      </c>
      <c r="I3346" s="69">
        <f t="shared" si="771"/>
        <v>4.5208283267966004E-16</v>
      </c>
      <c r="J3346" s="55">
        <f t="shared" ca="1" si="765"/>
        <v>8.2117427764755915E-3</v>
      </c>
      <c r="K3346" s="61">
        <f t="shared" ca="1" si="766"/>
        <v>-159880153697154.47</v>
      </c>
      <c r="L3346" s="61">
        <f t="shared" ca="1" si="767"/>
        <v>-159880153697154.47</v>
      </c>
      <c r="M3346" s="71">
        <f t="shared" ca="1" si="768"/>
        <v>0</v>
      </c>
      <c r="N3346" s="64">
        <f t="shared" ca="1" si="769"/>
        <v>191554480690715.91</v>
      </c>
      <c r="O3346" s="65">
        <f t="shared" ca="1" si="770"/>
        <v>191554480690715.91</v>
      </c>
      <c r="P3346" s="62">
        <f t="shared" ca="1" si="772"/>
        <v>2.1019873666130125E-17</v>
      </c>
    </row>
    <row r="3347" spans="1:16" x14ac:dyDescent="0.3">
      <c r="A3347" s="42">
        <v>3336</v>
      </c>
      <c r="B3347" s="52">
        <f>'[1]Mixed Norm. Gen. Proc.'!AA3344</f>
        <v>-2.488082440376807E-3</v>
      </c>
      <c r="C3347" s="57">
        <f t="shared" si="778"/>
        <v>2.214316995730654E-17</v>
      </c>
      <c r="D3347" s="39">
        <f t="shared" ca="1" si="773"/>
        <v>1.5215509832113004E-2</v>
      </c>
      <c r="E3347" s="70">
        <f t="shared" ca="1" si="774"/>
        <v>1.5215509832113004E-2</v>
      </c>
      <c r="F3347" s="67">
        <f t="shared" si="775"/>
        <v>2.214316995730654E-17</v>
      </c>
      <c r="G3347" s="68">
        <f t="shared" si="776"/>
        <v>2.3250328455171869E-17</v>
      </c>
      <c r="H3347" s="68">
        <f t="shared" si="777"/>
        <v>2.1036011459441211E-17</v>
      </c>
      <c r="I3347" s="69">
        <f t="shared" si="771"/>
        <v>4.5444819243038524E-16</v>
      </c>
      <c r="J3347" s="55">
        <f t="shared" ca="1" si="765"/>
        <v>8.2771976798667411E-3</v>
      </c>
      <c r="K3347" s="61">
        <f t="shared" ca="1" si="766"/>
        <v>-158957261273057.59</v>
      </c>
      <c r="L3347" s="61">
        <f t="shared" ca="1" si="767"/>
        <v>-158957261273057.59</v>
      </c>
      <c r="M3347" s="71">
        <f t="shared" ca="1" si="768"/>
        <v>0</v>
      </c>
      <c r="N3347" s="64">
        <f t="shared" ca="1" si="769"/>
        <v>190648189165931.97</v>
      </c>
      <c r="O3347" s="65">
        <f t="shared" ca="1" si="770"/>
        <v>190648189165931.97</v>
      </c>
      <c r="P3347" s="62">
        <f t="shared" ca="1" si="772"/>
        <v>2.0967029879332838E-17</v>
      </c>
    </row>
    <row r="3348" spans="1:16" x14ac:dyDescent="0.3">
      <c r="A3348" s="42">
        <v>3337</v>
      </c>
      <c r="B3348" s="52">
        <f>'[1]Mixed Norm. Gen. Proc.'!AA3345</f>
        <v>0.49084947241523941</v>
      </c>
      <c r="C3348" s="57">
        <f t="shared" si="778"/>
        <v>3.3012133248451435E-17</v>
      </c>
      <c r="D3348" s="39">
        <f t="shared" ca="1" si="773"/>
        <v>4.2316608735906511E-3</v>
      </c>
      <c r="E3348" s="70">
        <f t="shared" ca="1" si="774"/>
        <v>5.0000000000000001E-3</v>
      </c>
      <c r="F3348" s="67">
        <f t="shared" si="775"/>
        <v>3.3012133248451435E-17</v>
      </c>
      <c r="G3348" s="68">
        <f t="shared" si="776"/>
        <v>3.4662739910874007E-17</v>
      </c>
      <c r="H3348" s="68">
        <f t="shared" si="777"/>
        <v>3.1361526586028863E-17</v>
      </c>
      <c r="I3348" s="69">
        <f t="shared" si="771"/>
        <v>4.5703514268657508E-16</v>
      </c>
      <c r="J3348" s="55">
        <f t="shared" ca="1" si="765"/>
        <v>8.3755957997923708E-3</v>
      </c>
      <c r="K3348" s="61">
        <f t="shared" ca="1" si="766"/>
        <v>-157921893370646.5</v>
      </c>
      <c r="L3348" s="61">
        <f t="shared" ca="1" si="767"/>
        <v>-157921893370646.5</v>
      </c>
      <c r="M3348" s="71">
        <f t="shared" ca="1" si="768"/>
        <v>0</v>
      </c>
      <c r="N3348" s="64">
        <f t="shared" ca="1" si="769"/>
        <v>189704689744787.91</v>
      </c>
      <c r="O3348" s="65">
        <f t="shared" ca="1" si="770"/>
        <v>189704689744787.91</v>
      </c>
      <c r="P3348" s="62">
        <f t="shared" ca="1" si="772"/>
        <v>3.125746490362717E-17</v>
      </c>
    </row>
    <row r="3349" spans="1:16" x14ac:dyDescent="0.3">
      <c r="A3349" s="42">
        <v>3338</v>
      </c>
      <c r="B3349" s="52">
        <f>'[1]Mixed Norm. Gen. Proc.'!AA3346</f>
        <v>-8.3377608470827508E-2</v>
      </c>
      <c r="C3349" s="57">
        <f t="shared" si="778"/>
        <v>3.0259660527675263E-17</v>
      </c>
      <c r="D3349" s="39">
        <f t="shared" ca="1" si="773"/>
        <v>-3.294243477627171E-3</v>
      </c>
      <c r="E3349" s="70">
        <f t="shared" ca="1" si="774"/>
        <v>5.0000000000000001E-3</v>
      </c>
      <c r="F3349" s="67">
        <f t="shared" si="775"/>
        <v>3.0259660527675263E-17</v>
      </c>
      <c r="G3349" s="68">
        <f t="shared" si="776"/>
        <v>3.1772643554059026E-17</v>
      </c>
      <c r="H3349" s="68">
        <f t="shared" si="777"/>
        <v>2.87466775012915E-17</v>
      </c>
      <c r="I3349" s="69">
        <f t="shared" si="771"/>
        <v>4.5880887079460762E-16</v>
      </c>
      <c r="J3349" s="55">
        <f t="shared" ca="1" si="765"/>
        <v>8.1385147939341852E-3</v>
      </c>
      <c r="K3349" s="61">
        <f t="shared" ca="1" si="766"/>
        <v>-157636886881591.19</v>
      </c>
      <c r="L3349" s="61">
        <f t="shared" ca="1" si="767"/>
        <v>-157636886881591.19</v>
      </c>
      <c r="M3349" s="71">
        <f t="shared" ca="1" si="768"/>
        <v>0</v>
      </c>
      <c r="N3349" s="64">
        <f t="shared" ca="1" si="769"/>
        <v>188645792310400.19</v>
      </c>
      <c r="O3349" s="65">
        <f t="shared" ca="1" si="770"/>
        <v>188645792310400.19</v>
      </c>
      <c r="P3349" s="62">
        <f t="shared" ca="1" si="772"/>
        <v>2.8653987866720374E-17</v>
      </c>
    </row>
    <row r="3350" spans="1:16" x14ac:dyDescent="0.3">
      <c r="A3350" s="42">
        <v>3339</v>
      </c>
      <c r="B3350" s="52">
        <f>'[1]Mixed Norm. Gen. Proc.'!AA3347</f>
        <v>-0.224874778350757</v>
      </c>
      <c r="C3350" s="57">
        <f t="shared" si="778"/>
        <v>2.3455026073545139E-17</v>
      </c>
      <c r="D3350" s="39">
        <f t="shared" ca="1" si="773"/>
        <v>-9.5550551469611271E-3</v>
      </c>
      <c r="E3350" s="70">
        <f t="shared" ca="1" si="774"/>
        <v>5.0000000000000001E-3</v>
      </c>
      <c r="F3350" s="67">
        <f t="shared" si="775"/>
        <v>2.3455026073545139E-17</v>
      </c>
      <c r="G3350" s="68">
        <f t="shared" si="776"/>
        <v>2.4627777377222396E-17</v>
      </c>
      <c r="H3350" s="68">
        <f t="shared" si="777"/>
        <v>2.2282274769867881E-17</v>
      </c>
      <c r="I3350" s="69">
        <f t="shared" si="771"/>
        <v>4.6108507710434983E-16</v>
      </c>
      <c r="J3350" s="55">
        <f t="shared" ca="1" si="765"/>
        <v>8.1385147939341852E-3</v>
      </c>
      <c r="K3350" s="61">
        <f t="shared" ca="1" si="766"/>
        <v>-156858691935831.5</v>
      </c>
      <c r="L3350" s="61">
        <f t="shared" ca="1" si="767"/>
        <v>-156858691935831.5</v>
      </c>
      <c r="M3350" s="71">
        <f t="shared" ca="1" si="768"/>
        <v>0</v>
      </c>
      <c r="N3350" s="64">
        <f t="shared" ca="1" si="769"/>
        <v>187714517879529.62</v>
      </c>
      <c r="O3350" s="65">
        <f t="shared" ca="1" si="770"/>
        <v>187714517879529.62</v>
      </c>
      <c r="P3350" s="62">
        <f t="shared" ca="1" si="772"/>
        <v>2.2210428696326349E-17</v>
      </c>
    </row>
    <row r="3351" spans="1:16" x14ac:dyDescent="0.3">
      <c r="A3351" s="42">
        <v>3340</v>
      </c>
      <c r="B3351" s="52">
        <f>'[1]Mixed Norm. Gen. Proc.'!AA3348</f>
        <v>-0.17261281042831195</v>
      </c>
      <c r="C3351" s="57">
        <f t="shared" si="778"/>
        <v>1.9406388104321177E-17</v>
      </c>
      <c r="D3351" s="39">
        <f t="shared" ca="1" si="773"/>
        <v>-7.7868320203215644E-3</v>
      </c>
      <c r="E3351" s="70">
        <f t="shared" ca="1" si="774"/>
        <v>5.0000000000000001E-3</v>
      </c>
      <c r="F3351" s="67">
        <f t="shared" si="775"/>
        <v>1.9406388104321177E-17</v>
      </c>
      <c r="G3351" s="68">
        <f t="shared" si="776"/>
        <v>2.0376707509537238E-17</v>
      </c>
      <c r="H3351" s="68">
        <f t="shared" si="777"/>
        <v>1.8436068699105116E-17</v>
      </c>
      <c r="I3351" s="69">
        <f t="shared" si="771"/>
        <v>4.6275432313915264E-16</v>
      </c>
      <c r="J3351" s="55">
        <f t="shared" ca="1" si="765"/>
        <v>8.0574559463592078E-3</v>
      </c>
      <c r="K3351" s="61">
        <f t="shared" ca="1" si="766"/>
        <v>-156403215963690.59</v>
      </c>
      <c r="L3351" s="61">
        <f t="shared" ca="1" si="767"/>
        <v>-156403215963690.59</v>
      </c>
      <c r="M3351" s="71">
        <f t="shared" ca="1" si="768"/>
        <v>0</v>
      </c>
      <c r="N3351" s="64">
        <f t="shared" ca="1" si="769"/>
        <v>186927050381620.53</v>
      </c>
      <c r="O3351" s="65">
        <f t="shared" ca="1" si="770"/>
        <v>186927050381620.53</v>
      </c>
      <c r="P3351" s="62">
        <f t="shared" ca="1" si="772"/>
        <v>1.8377215294083313E-17</v>
      </c>
    </row>
    <row r="3352" spans="1:16" x14ac:dyDescent="0.3">
      <c r="A3352" s="42">
        <v>3341</v>
      </c>
      <c r="B3352" s="52">
        <f>'[1]Mixed Norm. Gen. Proc.'!AA3349</f>
        <v>-0.10403147277056579</v>
      </c>
      <c r="C3352" s="57">
        <f t="shared" si="778"/>
        <v>1.7387512968671458E-17</v>
      </c>
      <c r="D3352" s="39">
        <f t="shared" ca="1" si="773"/>
        <v>-4.5118824110329534E-3</v>
      </c>
      <c r="E3352" s="70">
        <f t="shared" ca="1" si="774"/>
        <v>5.0000000000000001E-3</v>
      </c>
      <c r="F3352" s="67">
        <f t="shared" si="775"/>
        <v>1.7387512968671458E-17</v>
      </c>
      <c r="G3352" s="68">
        <f t="shared" si="776"/>
        <v>1.8256888617105031E-17</v>
      </c>
      <c r="H3352" s="68">
        <f t="shared" si="777"/>
        <v>1.6518137320237885E-17</v>
      </c>
      <c r="I3352" s="69">
        <f t="shared" si="771"/>
        <v>4.6498702874993426E-16</v>
      </c>
      <c r="J3352" s="55">
        <f t="shared" ca="1" si="765"/>
        <v>8.0574559463592078E-3</v>
      </c>
      <c r="K3352" s="61">
        <f t="shared" ca="1" si="766"/>
        <v>-155652222245080.37</v>
      </c>
      <c r="L3352" s="61">
        <f t="shared" ca="1" si="767"/>
        <v>-155652222245080.37</v>
      </c>
      <c r="M3352" s="71">
        <f t="shared" ca="1" si="768"/>
        <v>0</v>
      </c>
      <c r="N3352" s="64">
        <f t="shared" ca="1" si="769"/>
        <v>186029491851189.59</v>
      </c>
      <c r="O3352" s="65">
        <f t="shared" ca="1" si="770"/>
        <v>186029491851189.59</v>
      </c>
      <c r="P3352" s="62">
        <f t="shared" ca="1" si="772"/>
        <v>1.6465406521618061E-17</v>
      </c>
    </row>
    <row r="3353" spans="1:16" x14ac:dyDescent="0.3">
      <c r="A3353" s="42">
        <v>3342</v>
      </c>
      <c r="B3353" s="52">
        <f>'[1]Mixed Norm. Gen. Proc.'!AA3350</f>
        <v>0.19924420244109431</v>
      </c>
      <c r="C3353" s="57">
        <f t="shared" si="778"/>
        <v>2.0851874122548586E-17</v>
      </c>
      <c r="D3353" s="39">
        <f t="shared" ca="1" si="773"/>
        <v>2.2215305107319812E-3</v>
      </c>
      <c r="E3353" s="70">
        <f t="shared" ca="1" si="774"/>
        <v>5.0000000000000001E-3</v>
      </c>
      <c r="F3353" s="67">
        <f t="shared" si="775"/>
        <v>2.0851874122548586E-17</v>
      </c>
      <c r="G3353" s="68">
        <f t="shared" si="776"/>
        <v>2.1894467828676015E-17</v>
      </c>
      <c r="H3353" s="68">
        <f t="shared" si="777"/>
        <v>1.9809280416421157E-17</v>
      </c>
      <c r="I3353" s="69">
        <f t="shared" si="771"/>
        <v>4.6736342107214119E-16</v>
      </c>
      <c r="J3353" s="55">
        <f t="shared" ca="1" si="765"/>
        <v>8.0574559463592078E-3</v>
      </c>
      <c r="K3353" s="61">
        <f t="shared" ca="1" si="766"/>
        <v>-154860780875900.72</v>
      </c>
      <c r="L3353" s="61">
        <f t="shared" ca="1" si="767"/>
        <v>-154860780875900.72</v>
      </c>
      <c r="M3353" s="71">
        <f t="shared" ca="1" si="768"/>
        <v>0</v>
      </c>
      <c r="N3353" s="64">
        <f t="shared" ca="1" si="769"/>
        <v>185083591859433.53</v>
      </c>
      <c r="O3353" s="65">
        <f t="shared" ca="1" si="770"/>
        <v>185083591859433.53</v>
      </c>
      <c r="P3353" s="62">
        <f t="shared" ca="1" si="772"/>
        <v>1.9746043311886246E-17</v>
      </c>
    </row>
    <row r="3354" spans="1:16" x14ac:dyDescent="0.3">
      <c r="A3354" s="42">
        <v>3343</v>
      </c>
      <c r="B3354" s="52">
        <f>'[1]Mixed Norm. Gen. Proc.'!AA3351</f>
        <v>-6.7916589682706641E-4</v>
      </c>
      <c r="C3354" s="57">
        <f t="shared" si="778"/>
        <v>2.0837712240759619E-17</v>
      </c>
      <c r="D3354" s="39">
        <f t="shared" ca="1" si="773"/>
        <v>-6.5612459052762561E-4</v>
      </c>
      <c r="E3354" s="70">
        <f t="shared" ca="1" si="774"/>
        <v>5.0000000000000001E-3</v>
      </c>
      <c r="F3354" s="67">
        <f t="shared" si="775"/>
        <v>2.0837712240759619E-17</v>
      </c>
      <c r="G3354" s="68">
        <f t="shared" si="776"/>
        <v>2.1879597852797603E-17</v>
      </c>
      <c r="H3354" s="68">
        <f t="shared" si="777"/>
        <v>1.9795826628721636E-17</v>
      </c>
      <c r="I3354" s="69">
        <f t="shared" si="771"/>
        <v>4.6764799343344617E-16</v>
      </c>
      <c r="J3354" s="55">
        <f t="shared" ca="1" si="765"/>
        <v>8.0574559463592078E-3</v>
      </c>
      <c r="K3354" s="61">
        <f t="shared" ca="1" si="766"/>
        <v>-154766545257003.53</v>
      </c>
      <c r="L3354" s="61">
        <f t="shared" ca="1" si="767"/>
        <v>-154766545257003.53</v>
      </c>
      <c r="M3354" s="71">
        <f t="shared" ca="1" si="768"/>
        <v>0</v>
      </c>
      <c r="N3354" s="64">
        <f t="shared" ca="1" si="769"/>
        <v>184970965107018.25</v>
      </c>
      <c r="O3354" s="65">
        <f t="shared" ca="1" si="770"/>
        <v>184970965107018.25</v>
      </c>
      <c r="P3354" s="62">
        <f t="shared" ca="1" si="772"/>
        <v>1.9732632472671541E-17</v>
      </c>
    </row>
    <row r="3355" spans="1:16" x14ac:dyDescent="0.3">
      <c r="A3355" s="42">
        <v>3344</v>
      </c>
      <c r="B3355" s="52">
        <f>'[1]Mixed Norm. Gen. Proc.'!AA3352</f>
        <v>0.33790327209991555</v>
      </c>
      <c r="C3355" s="57">
        <f t="shared" si="778"/>
        <v>2.7878843389988758E-17</v>
      </c>
      <c r="D3355" s="39">
        <f t="shared" ca="1" si="773"/>
        <v>-9.4408070547350072E-3</v>
      </c>
      <c r="E3355" s="70">
        <f t="shared" ca="1" si="774"/>
        <v>5.0000000000000001E-3</v>
      </c>
      <c r="F3355" s="67">
        <f t="shared" si="775"/>
        <v>2.7878843389988758E-17</v>
      </c>
      <c r="G3355" s="68">
        <f t="shared" si="776"/>
        <v>2.9272785559488199E-17</v>
      </c>
      <c r="H3355" s="68">
        <f t="shared" si="777"/>
        <v>2.6484901220489317E-17</v>
      </c>
      <c r="I3355" s="69">
        <f t="shared" si="771"/>
        <v>4.6270749242898658E-16</v>
      </c>
      <c r="J3355" s="55">
        <f t="shared" ca="1" si="765"/>
        <v>8.0574559463592078E-3</v>
      </c>
      <c r="K3355" s="61">
        <f t="shared" ca="1" si="766"/>
        <v>-156419045561861.53</v>
      </c>
      <c r="L3355" s="61">
        <f t="shared" ca="1" si="767"/>
        <v>-156419045561861.53</v>
      </c>
      <c r="M3355" s="71">
        <f t="shared" ca="1" si="768"/>
        <v>0</v>
      </c>
      <c r="N3355" s="64">
        <f t="shared" ca="1" si="769"/>
        <v>186945969302670.75</v>
      </c>
      <c r="O3355" s="65">
        <f t="shared" ca="1" si="770"/>
        <v>186945969302670.75</v>
      </c>
      <c r="P3355" s="62">
        <f t="shared" ca="1" si="772"/>
        <v>2.64003535523323E-17</v>
      </c>
    </row>
    <row r="3356" spans="1:16" x14ac:dyDescent="0.3">
      <c r="A3356" s="42">
        <v>3345</v>
      </c>
      <c r="B3356" s="52">
        <f>'[1]Mixed Norm. Gen. Proc.'!AA3353</f>
        <v>0.25442081328651273</v>
      </c>
      <c r="C3356" s="57">
        <f t="shared" si="778"/>
        <v>3.4971801398757017E-17</v>
      </c>
      <c r="D3356" s="39">
        <f t="shared" ca="1" si="773"/>
        <v>5.807686891992442E-3</v>
      </c>
      <c r="E3356" s="70">
        <f t="shared" ca="1" si="774"/>
        <v>5.807686891992442E-3</v>
      </c>
      <c r="F3356" s="67">
        <f t="shared" si="775"/>
        <v>3.4971801398757017E-17</v>
      </c>
      <c r="G3356" s="68">
        <f t="shared" si="776"/>
        <v>3.6720391468694873E-17</v>
      </c>
      <c r="H3356" s="68">
        <f t="shared" si="777"/>
        <v>3.3223211328819162E-17</v>
      </c>
      <c r="I3356" s="69">
        <f t="shared" si="771"/>
        <v>4.5062938287755169E-16</v>
      </c>
      <c r="J3356" s="55">
        <f t="shared" ca="1" si="765"/>
        <v>7.9259949081184663E-3</v>
      </c>
      <c r="K3356" s="61">
        <f t="shared" ca="1" si="766"/>
        <v>-160795278256012.34</v>
      </c>
      <c r="L3356" s="61">
        <f t="shared" ca="1" si="767"/>
        <v>-160795278256012.34</v>
      </c>
      <c r="M3356" s="71">
        <f t="shared" ca="1" si="768"/>
        <v>0</v>
      </c>
      <c r="N3356" s="64">
        <f t="shared" ca="1" si="769"/>
        <v>191772865439537.56</v>
      </c>
      <c r="O3356" s="65">
        <f t="shared" ca="1" si="770"/>
        <v>191772865439537.56</v>
      </c>
      <c r="P3356" s="62">
        <f t="shared" ca="1" si="772"/>
        <v>3.3118880644355948E-17</v>
      </c>
    </row>
    <row r="3357" spans="1:16" x14ac:dyDescent="0.3">
      <c r="A3357" s="42">
        <v>3346</v>
      </c>
      <c r="B3357" s="52">
        <f>'[1]Mixed Norm. Gen. Proc.'!AA3354</f>
        <v>-0.13972001105068416</v>
      </c>
      <c r="C3357" s="57">
        <f t="shared" si="778"/>
        <v>3.0085540920860355E-17</v>
      </c>
      <c r="D3357" s="39">
        <f t="shared" ca="1" si="773"/>
        <v>-7.0641280850034125E-3</v>
      </c>
      <c r="E3357" s="70">
        <f t="shared" ca="1" si="774"/>
        <v>5.0000000000000001E-3</v>
      </c>
      <c r="F3357" s="67">
        <f t="shared" si="775"/>
        <v>3.0085540920860355E-17</v>
      </c>
      <c r="G3357" s="68">
        <f t="shared" si="776"/>
        <v>3.1589817966903376E-17</v>
      </c>
      <c r="H3357" s="68">
        <f t="shared" si="777"/>
        <v>2.8581263874817333E-17</v>
      </c>
      <c r="I3357" s="69">
        <f t="shared" si="771"/>
        <v>4.2872398782521852E-16</v>
      </c>
      <c r="J3357" s="55">
        <f t="shared" ca="1" si="765"/>
        <v>7.9341533615729341E-3</v>
      </c>
      <c r="K3357" s="61">
        <f t="shared" ca="1" si="766"/>
        <v>-168999029037461.12</v>
      </c>
      <c r="L3357" s="61">
        <f t="shared" ca="1" si="767"/>
        <v>-168999029037461.12</v>
      </c>
      <c r="M3357" s="71">
        <f t="shared" ca="1" si="768"/>
        <v>0</v>
      </c>
      <c r="N3357" s="64">
        <f t="shared" ca="1" si="769"/>
        <v>201583372525244.44</v>
      </c>
      <c r="O3357" s="65">
        <f t="shared" ca="1" si="770"/>
        <v>201583372525244.44</v>
      </c>
      <c r="P3357" s="62">
        <f t="shared" ca="1" si="772"/>
        <v>2.8491418034151295E-17</v>
      </c>
    </row>
    <row r="3358" spans="1:16" x14ac:dyDescent="0.3">
      <c r="A3358" s="42">
        <v>3347</v>
      </c>
      <c r="B3358" s="52">
        <f>'[1]Mixed Norm. Gen. Proc.'!AA3355</f>
        <v>-7.1876118424450547E-2</v>
      </c>
      <c r="C3358" s="57">
        <f t="shared" si="778"/>
        <v>2.7923109018768941E-17</v>
      </c>
      <c r="D3358" s="39">
        <f t="shared" ca="1" si="773"/>
        <v>6.2002760018475935E-3</v>
      </c>
      <c r="E3358" s="70">
        <f t="shared" ca="1" si="774"/>
        <v>6.2002760018475935E-3</v>
      </c>
      <c r="F3358" s="67">
        <f t="shared" si="775"/>
        <v>2.7923109018768941E-17</v>
      </c>
      <c r="G3358" s="68">
        <f t="shared" si="776"/>
        <v>2.931926446970739E-17</v>
      </c>
      <c r="H3358" s="68">
        <f t="shared" si="777"/>
        <v>2.6526953567830493E-17</v>
      </c>
      <c r="I3358" s="69">
        <f t="shared" si="771"/>
        <v>4.0349642484606893E-16</v>
      </c>
      <c r="J3358" s="55">
        <f t="shared" ca="1" si="765"/>
        <v>7.9341533615729341E-3</v>
      </c>
      <c r="K3358" s="61">
        <f t="shared" ca="1" si="766"/>
        <v>-179565253137424.28</v>
      </c>
      <c r="L3358" s="61">
        <f t="shared" ca="1" si="767"/>
        <v>-179565253137424.28</v>
      </c>
      <c r="M3358" s="71">
        <f t="shared" ca="1" si="768"/>
        <v>0</v>
      </c>
      <c r="N3358" s="64">
        <f t="shared" ca="1" si="769"/>
        <v>214186847829567.25</v>
      </c>
      <c r="O3358" s="65">
        <f t="shared" ca="1" si="770"/>
        <v>214186847829567.25</v>
      </c>
      <c r="P3358" s="62">
        <f t="shared" ca="1" si="772"/>
        <v>2.644356549744811E-17</v>
      </c>
    </row>
    <row r="3359" spans="1:16" x14ac:dyDescent="0.3">
      <c r="A3359" s="42">
        <v>3348</v>
      </c>
      <c r="B3359" s="52">
        <f>'[1]Mixed Norm. Gen. Proc.'!AA3356</f>
        <v>-0.15917761192230126</v>
      </c>
      <c r="C3359" s="57">
        <f t="shared" si="778"/>
        <v>2.3478375207715228E-17</v>
      </c>
      <c r="D3359" s="39">
        <f t="shared" ca="1" si="773"/>
        <v>-3.3774516137471066E-3</v>
      </c>
      <c r="E3359" s="70">
        <f t="shared" ca="1" si="774"/>
        <v>5.0000000000000001E-3</v>
      </c>
      <c r="F3359" s="67">
        <f t="shared" si="775"/>
        <v>2.3478375207715228E-17</v>
      </c>
      <c r="G3359" s="68">
        <f t="shared" si="776"/>
        <v>2.4652293968100991E-17</v>
      </c>
      <c r="H3359" s="68">
        <f t="shared" si="777"/>
        <v>2.2304456447329465E-17</v>
      </c>
      <c r="I3359" s="69">
        <f t="shared" si="771"/>
        <v>3.8384916269547595E-16</v>
      </c>
      <c r="J3359" s="55">
        <f t="shared" ca="1" si="765"/>
        <v>7.9462773615915968E-3</v>
      </c>
      <c r="K3359" s="61">
        <f t="shared" ca="1" si="766"/>
        <v>-188736376957724.69</v>
      </c>
      <c r="L3359" s="61">
        <f t="shared" ca="1" si="767"/>
        <v>-188736376957724.69</v>
      </c>
      <c r="M3359" s="71">
        <f t="shared" ca="1" si="768"/>
        <v>0</v>
      </c>
      <c r="N3359" s="64">
        <f t="shared" ca="1" si="769"/>
        <v>225169866578499.5</v>
      </c>
      <c r="O3359" s="65">
        <f t="shared" ca="1" si="770"/>
        <v>225169866578499.5</v>
      </c>
      <c r="P3359" s="62">
        <f t="shared" ca="1" si="772"/>
        <v>2.2234234919221199E-17</v>
      </c>
    </row>
    <row r="3360" spans="1:16" x14ac:dyDescent="0.3">
      <c r="A3360" s="42">
        <v>3349</v>
      </c>
      <c r="B3360" s="52">
        <f>'[1]Mixed Norm. Gen. Proc.'!AA3357</f>
        <v>-0.18006185189963558</v>
      </c>
      <c r="C3360" s="57">
        <f t="shared" si="778"/>
        <v>1.9250815488219534E-17</v>
      </c>
      <c r="D3360" s="39">
        <f t="shared" ca="1" si="773"/>
        <v>4.2684309504017219E-3</v>
      </c>
      <c r="E3360" s="70">
        <f t="shared" ca="1" si="774"/>
        <v>5.0000000000000001E-3</v>
      </c>
      <c r="F3360" s="67">
        <f t="shared" si="775"/>
        <v>1.9250815488219534E-17</v>
      </c>
      <c r="G3360" s="68">
        <f t="shared" si="776"/>
        <v>2.021335626263051E-17</v>
      </c>
      <c r="H3360" s="68">
        <f t="shared" si="777"/>
        <v>1.8288274713808557E-17</v>
      </c>
      <c r="I3360" s="69">
        <f t="shared" si="771"/>
        <v>3.8149507311711863E-16</v>
      </c>
      <c r="J3360" s="55">
        <f t="shared" ca="1" si="765"/>
        <v>7.9462773615915968E-3</v>
      </c>
      <c r="K3360" s="61">
        <f t="shared" ca="1" si="766"/>
        <v>-189901011495263.06</v>
      </c>
      <c r="L3360" s="61">
        <f t="shared" ca="1" si="767"/>
        <v>-189901011495263.06</v>
      </c>
      <c r="M3360" s="71">
        <f t="shared" ca="1" si="768"/>
        <v>0</v>
      </c>
      <c r="N3360" s="64">
        <f t="shared" ca="1" si="769"/>
        <v>226559321052815.87</v>
      </c>
      <c r="O3360" s="65">
        <f t="shared" ca="1" si="770"/>
        <v>226559321052815.87</v>
      </c>
      <c r="P3360" s="62">
        <f t="shared" ca="1" si="772"/>
        <v>1.8230697404094688E-17</v>
      </c>
    </row>
    <row r="3361" spans="1:16" x14ac:dyDescent="0.3">
      <c r="A3361" s="42">
        <v>3350</v>
      </c>
      <c r="B3361" s="52">
        <f>'[1]Mixed Norm. Gen. Proc.'!AA3358</f>
        <v>9.1758617945171081E-2</v>
      </c>
      <c r="C3361" s="57">
        <f t="shared" si="778"/>
        <v>2.101724371173605E-17</v>
      </c>
      <c r="D3361" s="39">
        <f t="shared" ca="1" si="773"/>
        <v>5.1640458176385289E-3</v>
      </c>
      <c r="E3361" s="70">
        <f t="shared" ca="1" si="774"/>
        <v>5.1640458176385289E-3</v>
      </c>
      <c r="F3361" s="67">
        <f t="shared" si="775"/>
        <v>2.101724371173605E-17</v>
      </c>
      <c r="G3361" s="68">
        <f t="shared" si="776"/>
        <v>2.2068105897322854E-17</v>
      </c>
      <c r="H3361" s="68">
        <f t="shared" si="777"/>
        <v>1.9966381526149245E-17</v>
      </c>
      <c r="I3361" s="69">
        <f t="shared" si="771"/>
        <v>3.8114444974366971E-16</v>
      </c>
      <c r="J3361" s="55">
        <f t="shared" ca="1" si="765"/>
        <v>7.9462773615915985E-3</v>
      </c>
      <c r="K3361" s="61">
        <f t="shared" ca="1" si="766"/>
        <v>-190075705717668.22</v>
      </c>
      <c r="L3361" s="61">
        <f t="shared" ca="1" si="767"/>
        <v>-190075705717668.22</v>
      </c>
      <c r="M3361" s="71">
        <f t="shared" ca="1" si="768"/>
        <v>0</v>
      </c>
      <c r="N3361" s="64">
        <f t="shared" ca="1" si="769"/>
        <v>226767738080763.09</v>
      </c>
      <c r="O3361" s="65">
        <f t="shared" ca="1" si="770"/>
        <v>226767738080763.09</v>
      </c>
      <c r="P3361" s="62">
        <f t="shared" ca="1" si="772"/>
        <v>1.990352100207103E-17</v>
      </c>
    </row>
    <row r="3362" spans="1:16" x14ac:dyDescent="0.3">
      <c r="A3362" s="42">
        <v>3351</v>
      </c>
      <c r="B3362" s="52">
        <f>'[1]Mixed Norm. Gen. Proc.'!AA3359</f>
        <v>-1.1941441901407279E-2</v>
      </c>
      <c r="C3362" s="57">
        <f t="shared" si="778"/>
        <v>2.0766267517024638E-17</v>
      </c>
      <c r="D3362" s="39">
        <f t="shared" ca="1" si="773"/>
        <v>1.0184258229481548E-2</v>
      </c>
      <c r="E3362" s="70">
        <f t="shared" ca="1" si="774"/>
        <v>1.0184258229481548E-2</v>
      </c>
      <c r="F3362" s="67">
        <f t="shared" si="775"/>
        <v>2.0766267517024638E-17</v>
      </c>
      <c r="G3362" s="68">
        <f t="shared" si="776"/>
        <v>2.1804580892875869E-17</v>
      </c>
      <c r="H3362" s="68">
        <f t="shared" si="777"/>
        <v>1.9727954141173407E-17</v>
      </c>
      <c r="I3362" s="69">
        <f t="shared" si="771"/>
        <v>3.7844608111669822E-16</v>
      </c>
      <c r="J3362" s="55">
        <f t="shared" ca="1" si="765"/>
        <v>7.9479343900525929E-3</v>
      </c>
      <c r="K3362" s="61">
        <f t="shared" ca="1" si="766"/>
        <v>-191428211442479.75</v>
      </c>
      <c r="L3362" s="61">
        <f t="shared" ca="1" si="767"/>
        <v>-191428211442479.75</v>
      </c>
      <c r="M3362" s="71">
        <f t="shared" ca="1" si="768"/>
        <v>0</v>
      </c>
      <c r="N3362" s="64">
        <f t="shared" ca="1" si="769"/>
        <v>228387379055912.03</v>
      </c>
      <c r="O3362" s="65">
        <f t="shared" ca="1" si="770"/>
        <v>228387379055912.03</v>
      </c>
      <c r="P3362" s="62">
        <f t="shared" ca="1" si="772"/>
        <v>1.9665831331100518E-17</v>
      </c>
    </row>
    <row r="3363" spans="1:16" x14ac:dyDescent="0.3">
      <c r="A3363" s="42">
        <v>3352</v>
      </c>
      <c r="B3363" s="52">
        <f>'[1]Mixed Norm. Gen. Proc.'!AA3360</f>
        <v>5.1930420124486065E-3</v>
      </c>
      <c r="C3363" s="57">
        <f t="shared" si="778"/>
        <v>2.0874107616682294E-17</v>
      </c>
      <c r="D3363" s="39">
        <f t="shared" ca="1" si="773"/>
        <v>2.5519667582938458E-3</v>
      </c>
      <c r="E3363" s="70">
        <f t="shared" ca="1" si="774"/>
        <v>5.0000000000000001E-3</v>
      </c>
      <c r="F3363" s="67">
        <f t="shared" si="775"/>
        <v>2.0874107616682294E-17</v>
      </c>
      <c r="G3363" s="68">
        <f t="shared" si="776"/>
        <v>2.1917812997516411E-17</v>
      </c>
      <c r="H3363" s="68">
        <f t="shared" si="777"/>
        <v>1.9830402235848177E-17</v>
      </c>
      <c r="I3363" s="69">
        <f t="shared" si="771"/>
        <v>3.7312938308630516E-16</v>
      </c>
      <c r="J3363" s="55">
        <f t="shared" ca="1" si="765"/>
        <v>8.0003006347948314E-3</v>
      </c>
      <c r="K3363" s="61">
        <f t="shared" ca="1" si="766"/>
        <v>-194067452429337.37</v>
      </c>
      <c r="L3363" s="61">
        <f t="shared" ca="1" si="767"/>
        <v>-194067452429337.37</v>
      </c>
      <c r="M3363" s="71">
        <f t="shared" ca="1" si="768"/>
        <v>0</v>
      </c>
      <c r="N3363" s="64">
        <f t="shared" ca="1" si="769"/>
        <v>231730065047491.56</v>
      </c>
      <c r="O3363" s="65">
        <f t="shared" ca="1" si="770"/>
        <v>231730065047491.56</v>
      </c>
      <c r="P3363" s="62">
        <f t="shared" ca="1" si="772"/>
        <v>1.9767546040480368E-17</v>
      </c>
    </row>
    <row r="3364" spans="1:16" x14ac:dyDescent="0.3">
      <c r="A3364" s="42">
        <v>3353</v>
      </c>
      <c r="B3364" s="52">
        <f>'[1]Mixed Norm. Gen. Proc.'!AA3361</f>
        <v>-0.18001962393683066</v>
      </c>
      <c r="C3364" s="57">
        <f t="shared" si="778"/>
        <v>1.7116358613510214E-17</v>
      </c>
      <c r="D3364" s="39">
        <f t="shared" ca="1" si="773"/>
        <v>1.3535461469719734E-2</v>
      </c>
      <c r="E3364" s="70">
        <f t="shared" ca="1" si="774"/>
        <v>1.3535461469719734E-2</v>
      </c>
      <c r="F3364" s="67">
        <f t="shared" si="775"/>
        <v>1.7116358613510214E-17</v>
      </c>
      <c r="G3364" s="68">
        <f t="shared" si="776"/>
        <v>1.7972176544185727E-17</v>
      </c>
      <c r="H3364" s="68">
        <f t="shared" si="777"/>
        <v>1.6260540682834702E-17</v>
      </c>
      <c r="I3364" s="69">
        <f t="shared" si="771"/>
        <v>3.6923582801791916E-16</v>
      </c>
      <c r="J3364" s="55">
        <f t="shared" ca="1" si="765"/>
        <v>8.0003006347948314E-3</v>
      </c>
      <c r="K3364" s="61">
        <f t="shared" ca="1" si="766"/>
        <v>-196113874405967.28</v>
      </c>
      <c r="L3364" s="61">
        <f t="shared" ca="1" si="767"/>
        <v>-196113874405967.28</v>
      </c>
      <c r="M3364" s="71">
        <f t="shared" ca="1" si="768"/>
        <v>0</v>
      </c>
      <c r="N3364" s="64">
        <f t="shared" ca="1" si="769"/>
        <v>234173635526841.97</v>
      </c>
      <c r="O3364" s="65">
        <f t="shared" ca="1" si="770"/>
        <v>234173635526841.97</v>
      </c>
      <c r="P3364" s="62">
        <f t="shared" ca="1" si="772"/>
        <v>1.6208999836119106E-17</v>
      </c>
    </row>
    <row r="3365" spans="1:16" x14ac:dyDescent="0.3">
      <c r="A3365" s="42">
        <v>3354</v>
      </c>
      <c r="B3365" s="52">
        <f>'[1]Mixed Norm. Gen. Proc.'!AA3362</f>
        <v>-0.15406260252532675</v>
      </c>
      <c r="C3365" s="57">
        <f t="shared" si="778"/>
        <v>1.4479367859756037E-17</v>
      </c>
      <c r="D3365" s="39">
        <f t="shared" ca="1" si="773"/>
        <v>-9.0974099767380055E-3</v>
      </c>
      <c r="E3365" s="70">
        <f t="shared" ca="1" si="774"/>
        <v>5.0000000000000001E-3</v>
      </c>
      <c r="F3365" s="67">
        <f t="shared" si="775"/>
        <v>1.4479367859756037E-17</v>
      </c>
      <c r="G3365" s="68">
        <f t="shared" si="776"/>
        <v>1.520333625274384E-17</v>
      </c>
      <c r="H3365" s="68">
        <f t="shared" si="777"/>
        <v>1.3755399466768235E-17</v>
      </c>
      <c r="I3365" s="69">
        <f t="shared" si="771"/>
        <v>3.6573841263670796E-16</v>
      </c>
      <c r="J3365" s="55">
        <f t="shared" ca="1" si="765"/>
        <v>8.0865174173172516E-3</v>
      </c>
      <c r="K3365" s="61">
        <f t="shared" ca="1" si="766"/>
        <v>-197840737625808.09</v>
      </c>
      <c r="L3365" s="61">
        <f t="shared" ca="1" si="767"/>
        <v>-197840737625808.09</v>
      </c>
      <c r="M3365" s="71">
        <f t="shared" ca="1" si="768"/>
        <v>0</v>
      </c>
      <c r="N3365" s="64">
        <f t="shared" ca="1" si="769"/>
        <v>236561445810209.53</v>
      </c>
      <c r="O3365" s="65">
        <f t="shared" ca="1" si="770"/>
        <v>236561445810209.53</v>
      </c>
      <c r="P3365" s="62">
        <f t="shared" ca="1" si="772"/>
        <v>1.3711330023152523E-17</v>
      </c>
    </row>
    <row r="3366" spans="1:16" x14ac:dyDescent="0.3">
      <c r="A3366" s="42">
        <v>3355</v>
      </c>
      <c r="B3366" s="52">
        <f>'[1]Mixed Norm. Gen. Proc.'!AA3363</f>
        <v>0.28140357482241174</v>
      </c>
      <c r="C3366" s="57">
        <f t="shared" si="778"/>
        <v>1.855391373666012E-17</v>
      </c>
      <c r="D3366" s="39">
        <f t="shared" ca="1" si="773"/>
        <v>3.1526794700711862E-3</v>
      </c>
      <c r="E3366" s="70">
        <f t="shared" ca="1" si="774"/>
        <v>5.0000000000000001E-3</v>
      </c>
      <c r="F3366" s="67">
        <f t="shared" si="775"/>
        <v>1.855391373666012E-17</v>
      </c>
      <c r="G3366" s="68">
        <f t="shared" si="776"/>
        <v>1.9481609423493127E-17</v>
      </c>
      <c r="H3366" s="68">
        <f t="shared" si="777"/>
        <v>1.7626218049827114E-17</v>
      </c>
      <c r="I3366" s="69">
        <f t="shared" si="771"/>
        <v>3.6489347422034068E-16</v>
      </c>
      <c r="J3366" s="55">
        <f t="shared" ca="1" si="765"/>
        <v>8.0865174173172533E-3</v>
      </c>
      <c r="K3366" s="61">
        <f t="shared" ca="1" si="766"/>
        <v>-198298852805586.66</v>
      </c>
      <c r="L3366" s="61">
        <f t="shared" ca="1" si="767"/>
        <v>-198298852805586.66</v>
      </c>
      <c r="M3366" s="71">
        <f t="shared" ca="1" si="768"/>
        <v>0</v>
      </c>
      <c r="N3366" s="64">
        <f t="shared" ca="1" si="769"/>
        <v>237109221716105.09</v>
      </c>
      <c r="O3366" s="65">
        <f t="shared" ca="1" si="770"/>
        <v>237109221716105.09</v>
      </c>
      <c r="P3366" s="62">
        <f t="shared" ca="1" si="772"/>
        <v>1.7569747307237506E-17</v>
      </c>
    </row>
    <row r="3367" spans="1:16" x14ac:dyDescent="0.3">
      <c r="A3367" s="42">
        <v>3356</v>
      </c>
      <c r="B3367" s="52">
        <f>'[1]Mixed Norm. Gen. Proc.'!AA3364</f>
        <v>8.797535045514257E-2</v>
      </c>
      <c r="C3367" s="57">
        <f t="shared" si="778"/>
        <v>2.018620079995728E-17</v>
      </c>
      <c r="D3367" s="39">
        <f t="shared" ca="1" si="773"/>
        <v>-6.756920864197765E-3</v>
      </c>
      <c r="E3367" s="70">
        <f t="shared" ca="1" si="774"/>
        <v>5.0000000000000001E-3</v>
      </c>
      <c r="F3367" s="67">
        <f t="shared" si="775"/>
        <v>2.018620079995728E-17</v>
      </c>
      <c r="G3367" s="68">
        <f t="shared" si="776"/>
        <v>2.1195510839955145E-17</v>
      </c>
      <c r="H3367" s="68">
        <f t="shared" si="777"/>
        <v>1.9176890759959415E-17</v>
      </c>
      <c r="I3367" s="69">
        <f t="shared" si="771"/>
        <v>3.5404289386575075E-16</v>
      </c>
      <c r="J3367" s="55">
        <f t="shared" ca="1" si="765"/>
        <v>8.0865174173172533E-3</v>
      </c>
      <c r="K3367" s="61">
        <f t="shared" ca="1" si="766"/>
        <v>-204376245330250.37</v>
      </c>
      <c r="L3367" s="61">
        <f t="shared" ca="1" si="767"/>
        <v>-204376245330250.37</v>
      </c>
      <c r="M3367" s="71">
        <f t="shared" ca="1" si="768"/>
        <v>0</v>
      </c>
      <c r="N3367" s="64">
        <f t="shared" ca="1" si="769"/>
        <v>244376060586823.37</v>
      </c>
      <c r="O3367" s="65">
        <f t="shared" ca="1" si="770"/>
        <v>244376060586823.37</v>
      </c>
      <c r="P3367" s="62">
        <f t="shared" ca="1" si="772"/>
        <v>1.9115451984000023E-17</v>
      </c>
    </row>
    <row r="3368" spans="1:16" x14ac:dyDescent="0.3">
      <c r="A3368" s="42">
        <v>3357</v>
      </c>
      <c r="B3368" s="52">
        <f>'[1]Mixed Norm. Gen. Proc.'!AA3365</f>
        <v>0.18152623004613891</v>
      </c>
      <c r="C3368" s="57">
        <f t="shared" si="778"/>
        <v>2.3850525730127878E-17</v>
      </c>
      <c r="D3368" s="39">
        <f t="shared" ca="1" si="773"/>
        <v>-1.3968055751393932E-2</v>
      </c>
      <c r="E3368" s="70">
        <f t="shared" ca="1" si="774"/>
        <v>5.0000000000000001E-3</v>
      </c>
      <c r="F3368" s="67">
        <f t="shared" si="775"/>
        <v>2.3850525730127878E-17</v>
      </c>
      <c r="G3368" s="68">
        <f t="shared" si="776"/>
        <v>2.5043052016634273E-17</v>
      </c>
      <c r="H3368" s="68">
        <f t="shared" si="777"/>
        <v>2.2657999443621483E-17</v>
      </c>
      <c r="I3368" s="69">
        <f t="shared" si="771"/>
        <v>3.4917347387889531E-16</v>
      </c>
      <c r="J3368" s="55">
        <f t="shared" ca="1" si="765"/>
        <v>7.8733318196446932E-3</v>
      </c>
      <c r="K3368" s="61">
        <f t="shared" ca="1" si="766"/>
        <v>-207610992989529.25</v>
      </c>
      <c r="L3368" s="61">
        <f t="shared" ca="1" si="767"/>
        <v>-207610992989529.25</v>
      </c>
      <c r="M3368" s="71">
        <f t="shared" ca="1" si="768"/>
        <v>0</v>
      </c>
      <c r="N3368" s="64">
        <f t="shared" ca="1" si="769"/>
        <v>247399415592977.59</v>
      </c>
      <c r="O3368" s="65">
        <f t="shared" ca="1" si="770"/>
        <v>247399415592977.59</v>
      </c>
      <c r="P3368" s="62">
        <f t="shared" ca="1" si="772"/>
        <v>2.2587318667233906E-17</v>
      </c>
    </row>
    <row r="3369" spans="1:16" x14ac:dyDescent="0.3">
      <c r="A3369" s="42">
        <v>3358</v>
      </c>
      <c r="B3369" s="52">
        <f>'[1]Mixed Norm. Gen. Proc.'!AA3366</f>
        <v>-3.193444128596204E-2</v>
      </c>
      <c r="C3369" s="57">
        <f t="shared" si="778"/>
        <v>2.3088872516559783E-17</v>
      </c>
      <c r="D3369" s="39">
        <f t="shared" ca="1" si="773"/>
        <v>6.6790119708023225E-3</v>
      </c>
      <c r="E3369" s="70">
        <f t="shared" ca="1" si="774"/>
        <v>6.6790119708023225E-3</v>
      </c>
      <c r="F3369" s="67">
        <f t="shared" si="775"/>
        <v>2.3088872516559783E-17</v>
      </c>
      <c r="G3369" s="68">
        <f t="shared" si="776"/>
        <v>2.4243316142387772E-17</v>
      </c>
      <c r="H3369" s="68">
        <f t="shared" si="777"/>
        <v>2.1934428890731794E-17</v>
      </c>
      <c r="I3369" s="69">
        <f t="shared" si="771"/>
        <v>3.4662810040257921E-16</v>
      </c>
      <c r="J3369" s="55">
        <f t="shared" ca="1" si="765"/>
        <v>7.8733318196446932E-3</v>
      </c>
      <c r="K3369" s="61">
        <f t="shared" ca="1" si="766"/>
        <v>-209135530424126.87</v>
      </c>
      <c r="L3369" s="61">
        <f t="shared" ca="1" si="767"/>
        <v>-209135530424126.87</v>
      </c>
      <c r="M3369" s="71">
        <f t="shared" ca="1" si="768"/>
        <v>0</v>
      </c>
      <c r="N3369" s="64">
        <f t="shared" ca="1" si="769"/>
        <v>249216128980538.41</v>
      </c>
      <c r="O3369" s="65">
        <f t="shared" ca="1" si="770"/>
        <v>249216128980538.41</v>
      </c>
      <c r="P3369" s="62">
        <f t="shared" ca="1" si="772"/>
        <v>2.1866005265447815E-17</v>
      </c>
    </row>
    <row r="3370" spans="1:16" x14ac:dyDescent="0.3">
      <c r="A3370" s="42">
        <v>3359</v>
      </c>
      <c r="B3370" s="52">
        <f>'[1]Mixed Norm. Gen. Proc.'!AA3367</f>
        <v>-0.18180972042855706</v>
      </c>
      <c r="C3370" s="57">
        <f t="shared" si="778"/>
        <v>1.8891091059313455E-17</v>
      </c>
      <c r="D3370" s="39">
        <f t="shared" ca="1" si="773"/>
        <v>4.5056718675682648E-3</v>
      </c>
      <c r="E3370" s="70">
        <f t="shared" ca="1" si="774"/>
        <v>5.0000000000000001E-3</v>
      </c>
      <c r="F3370" s="67">
        <f t="shared" si="775"/>
        <v>1.8891091059313455E-17</v>
      </c>
      <c r="G3370" s="68">
        <f t="shared" si="776"/>
        <v>1.9835645612279128E-17</v>
      </c>
      <c r="H3370" s="68">
        <f t="shared" si="777"/>
        <v>1.7946536506347783E-17</v>
      </c>
      <c r="I3370" s="69">
        <f t="shared" si="771"/>
        <v>3.3638696228800436E-16</v>
      </c>
      <c r="J3370" s="55">
        <f t="shared" ca="1" si="765"/>
        <v>7.8902915365214842E-3</v>
      </c>
      <c r="K3370" s="61">
        <f t="shared" ca="1" si="766"/>
        <v>-215470800435258.34</v>
      </c>
      <c r="L3370" s="61">
        <f t="shared" ca="1" si="767"/>
        <v>-215470800435258.34</v>
      </c>
      <c r="M3370" s="71">
        <f t="shared" ca="1" si="768"/>
        <v>0</v>
      </c>
      <c r="N3370" s="64">
        <f t="shared" ca="1" si="769"/>
        <v>256835153205664.66</v>
      </c>
      <c r="O3370" s="65">
        <f t="shared" ca="1" si="770"/>
        <v>256835153205664.66</v>
      </c>
      <c r="P3370" s="62">
        <f t="shared" ca="1" si="772"/>
        <v>1.7890432557401367E-17</v>
      </c>
    </row>
    <row r="3371" spans="1:16" x14ac:dyDescent="0.3">
      <c r="A3371" s="42">
        <v>3360</v>
      </c>
      <c r="B3371" s="52">
        <f>'[1]Mixed Norm. Gen. Proc.'!AA3368</f>
        <v>-0.36119777510114803</v>
      </c>
      <c r="C3371" s="57">
        <f t="shared" si="778"/>
        <v>1.2067670999456245E-17</v>
      </c>
      <c r="D3371" s="39">
        <f t="shared" ca="1" si="773"/>
        <v>-1.1739441512956066E-4</v>
      </c>
      <c r="E3371" s="70">
        <f t="shared" ca="1" si="774"/>
        <v>5.0000000000000001E-3</v>
      </c>
      <c r="F3371" s="67">
        <f t="shared" si="775"/>
        <v>1.2067670999456245E-17</v>
      </c>
      <c r="G3371" s="68">
        <f t="shared" si="776"/>
        <v>1.2671054549429057E-17</v>
      </c>
      <c r="H3371" s="68">
        <f t="shared" si="777"/>
        <v>1.1464287449483433E-17</v>
      </c>
      <c r="I3371" s="69">
        <f t="shared" si="771"/>
        <v>3.2639042505008141E-16</v>
      </c>
      <c r="J3371" s="55">
        <f t="shared" ca="1" si="765"/>
        <v>7.8902915365214842E-3</v>
      </c>
      <c r="K3371" s="61">
        <f t="shared" ca="1" si="766"/>
        <v>-222070141944450.72</v>
      </c>
      <c r="L3371" s="61">
        <f t="shared" ca="1" si="767"/>
        <v>-222070141944450.72</v>
      </c>
      <c r="M3371" s="71">
        <f t="shared" ca="1" si="768"/>
        <v>0</v>
      </c>
      <c r="N3371" s="64">
        <f t="shared" ca="1" si="769"/>
        <v>264701383266286.41</v>
      </c>
      <c r="O3371" s="65">
        <f t="shared" ca="1" si="770"/>
        <v>264701383266286.41</v>
      </c>
      <c r="P3371" s="62">
        <f t="shared" ca="1" si="772"/>
        <v>1.1428448122070851E-17</v>
      </c>
    </row>
    <row r="3372" spans="1:16" x14ac:dyDescent="0.3">
      <c r="A3372" s="42">
        <v>3361</v>
      </c>
      <c r="B3372" s="52">
        <f>'[1]Mixed Norm. Gen. Proc.'!AA3369</f>
        <v>-0.10833940983488254</v>
      </c>
      <c r="C3372" s="57">
        <f t="shared" si="778"/>
        <v>1.0760266645293628E-17</v>
      </c>
      <c r="D3372" s="39">
        <f t="shared" ca="1" si="773"/>
        <v>9.561624647756561E-4</v>
      </c>
      <c r="E3372" s="70">
        <f t="shared" ca="1" si="774"/>
        <v>5.0000000000000001E-3</v>
      </c>
      <c r="F3372" s="67">
        <f t="shared" si="775"/>
        <v>1.0760266645293628E-17</v>
      </c>
      <c r="G3372" s="68">
        <f t="shared" si="776"/>
        <v>1.1298279977558309E-17</v>
      </c>
      <c r="H3372" s="68">
        <f t="shared" si="777"/>
        <v>1.0222253313028946E-17</v>
      </c>
      <c r="I3372" s="69">
        <f t="shared" si="771"/>
        <v>3.1333751504203133E-16</v>
      </c>
      <c r="J3372" s="55">
        <f t="shared" ca="1" si="765"/>
        <v>7.8455171534674746E-3</v>
      </c>
      <c r="K3372" s="61">
        <f t="shared" ca="1" si="766"/>
        <v>-231411081499812.5</v>
      </c>
      <c r="L3372" s="61">
        <f t="shared" ca="1" si="767"/>
        <v>-231411081499812.5</v>
      </c>
      <c r="M3372" s="71">
        <f t="shared" ca="1" si="768"/>
        <v>0</v>
      </c>
      <c r="N3372" s="64">
        <f t="shared" ca="1" si="769"/>
        <v>275638210042877.97</v>
      </c>
      <c r="O3372" s="65">
        <f t="shared" ca="1" si="770"/>
        <v>275638210042877.97</v>
      </c>
      <c r="P3372" s="62">
        <f t="shared" ca="1" si="772"/>
        <v>1.0190477856048559E-17</v>
      </c>
    </row>
    <row r="3373" spans="1:16" x14ac:dyDescent="0.3">
      <c r="A3373" s="42">
        <v>3362</v>
      </c>
      <c r="B3373" s="52">
        <f>'[1]Mixed Norm. Gen. Proc.'!AA3370</f>
        <v>0.23243049628192131</v>
      </c>
      <c r="C3373" s="57">
        <f t="shared" si="778"/>
        <v>1.3261280761785029E-17</v>
      </c>
      <c r="D3373" s="39">
        <f t="shared" ca="1" si="773"/>
        <v>5.4666689370844032E-3</v>
      </c>
      <c r="E3373" s="70">
        <f t="shared" ca="1" si="774"/>
        <v>5.4666689370844032E-3</v>
      </c>
      <c r="F3373" s="67">
        <f t="shared" si="775"/>
        <v>1.3261280761785029E-17</v>
      </c>
      <c r="G3373" s="68">
        <f t="shared" si="776"/>
        <v>1.3924344799874281E-17</v>
      </c>
      <c r="H3373" s="68">
        <f t="shared" si="777"/>
        <v>1.2598216723695777E-17</v>
      </c>
      <c r="I3373" s="69">
        <f t="shared" si="771"/>
        <v>3.0316640957829341E-16</v>
      </c>
      <c r="J3373" s="55">
        <f t="shared" ca="1" si="765"/>
        <v>7.8455171534674746E-3</v>
      </c>
      <c r="K3373" s="61">
        <f t="shared" ca="1" si="766"/>
        <v>-239174825902387.53</v>
      </c>
      <c r="L3373" s="61">
        <f t="shared" ca="1" si="767"/>
        <v>-239174825902387.53</v>
      </c>
      <c r="M3373" s="71">
        <f t="shared" ca="1" si="768"/>
        <v>0</v>
      </c>
      <c r="N3373" s="64">
        <f t="shared" ca="1" si="769"/>
        <v>284885755996540.19</v>
      </c>
      <c r="O3373" s="65">
        <f t="shared" ca="1" si="770"/>
        <v>284885755996540.19</v>
      </c>
      <c r="P3373" s="62">
        <f t="shared" ca="1" si="772"/>
        <v>1.2559055681479854E-17</v>
      </c>
    </row>
    <row r="3374" spans="1:16" x14ac:dyDescent="0.3">
      <c r="A3374" s="42">
        <v>3363</v>
      </c>
      <c r="B3374" s="52">
        <f>'[1]Mixed Norm. Gen. Proc.'!AA3371</f>
        <v>-0.36527388336138594</v>
      </c>
      <c r="C3374" s="57">
        <f t="shared" si="778"/>
        <v>8.4172812395821729E-18</v>
      </c>
      <c r="D3374" s="39">
        <f t="shared" ca="1" si="773"/>
        <v>1.1358430742645354E-3</v>
      </c>
      <c r="E3374" s="70">
        <f t="shared" ca="1" si="774"/>
        <v>5.0000000000000001E-3</v>
      </c>
      <c r="F3374" s="67">
        <f t="shared" si="775"/>
        <v>8.4172812395821729E-18</v>
      </c>
      <c r="G3374" s="68">
        <f t="shared" si="776"/>
        <v>8.8381453015612821E-18</v>
      </c>
      <c r="H3374" s="68">
        <f t="shared" si="777"/>
        <v>7.9964171776030636E-18</v>
      </c>
      <c r="I3374" s="69">
        <f t="shared" si="771"/>
        <v>2.9303893294426272E-16</v>
      </c>
      <c r="J3374" s="55">
        <f t="shared" ca="1" si="765"/>
        <v>7.8502309811147898E-3</v>
      </c>
      <c r="K3374" s="61">
        <f t="shared" ca="1" si="766"/>
        <v>-247430616367372.12</v>
      </c>
      <c r="L3374" s="61">
        <f t="shared" ca="1" si="767"/>
        <v>-247430616367372.12</v>
      </c>
      <c r="M3374" s="71">
        <f t="shared" ca="1" si="768"/>
        <v>0</v>
      </c>
      <c r="N3374" s="64">
        <f t="shared" ca="1" si="769"/>
        <v>294741590647962</v>
      </c>
      <c r="O3374" s="65">
        <f t="shared" ca="1" si="770"/>
        <v>294741590647962</v>
      </c>
      <c r="P3374" s="62">
        <f t="shared" ca="1" si="772"/>
        <v>7.9715457300332741E-18</v>
      </c>
    </row>
    <row r="3375" spans="1:16" x14ac:dyDescent="0.3">
      <c r="A3375" s="42">
        <v>3364</v>
      </c>
      <c r="B3375" s="52">
        <f>'[1]Mixed Norm. Gen. Proc.'!AA3372</f>
        <v>2.1687508350525658E-2</v>
      </c>
      <c r="C3375" s="57">
        <f t="shared" si="778"/>
        <v>8.5998310967543352E-18</v>
      </c>
      <c r="D3375" s="39">
        <f t="shared" ca="1" si="773"/>
        <v>4.8048652344778028E-3</v>
      </c>
      <c r="E3375" s="70">
        <f t="shared" ca="1" si="774"/>
        <v>5.0000000000000001E-3</v>
      </c>
      <c r="F3375" s="67">
        <f t="shared" si="775"/>
        <v>8.5998310967543352E-18</v>
      </c>
      <c r="G3375" s="68">
        <f t="shared" si="776"/>
        <v>9.0298226515920522E-18</v>
      </c>
      <c r="H3375" s="68">
        <f t="shared" si="777"/>
        <v>8.1698395419166182E-18</v>
      </c>
      <c r="I3375" s="69">
        <f t="shared" si="771"/>
        <v>2.8539757579435779E-16</v>
      </c>
      <c r="J3375" s="55">
        <f t="shared" ref="J3375:J3438" ca="1" si="779">AVERAGE(E3276:E3374)</f>
        <v>7.8502309811147898E-3</v>
      </c>
      <c r="K3375" s="61">
        <f t="shared" ref="K3375:K3438" ca="1" si="780">(LN(F3375/G3375)+(J3375+I3375^2/2)*$K$4)/(I3375*SQRT($K$4))</f>
        <v>-254055429855089.16</v>
      </c>
      <c r="L3375" s="61">
        <f t="shared" ref="L3375:L3438" ca="1" si="781">(LN(F3375/G3375)+(J3375-I3375^2/2)*$K$4)/(I3375*SQRT($K$4))</f>
        <v>-254055429855089.16</v>
      </c>
      <c r="M3375" s="71">
        <f t="shared" ref="M3375:M3438" ca="1" si="782">F3375*_xlfn.NORM.S.DIST(K3375,TRUE)-G3375*EXP(-J3375*$K$4)*_xlfn.NORM.S.DIST(L3375,TRUE)</f>
        <v>0</v>
      </c>
      <c r="N3375" s="64">
        <f t="shared" ref="N3375:N3438" ca="1" si="783">(LN(F3375/H3375)+(J3375+I3375^2/2)*$K$4)/(I3375*SQRT($K$4))</f>
        <v>302633128460794.25</v>
      </c>
      <c r="O3375" s="65">
        <f t="shared" ref="O3375:O3438" ca="1" si="784">(LN(F3375/H3375)+(J3375-I3375^2/2)*$K$4)/(I3375*SQRT($K$4))</f>
        <v>302633128460794.25</v>
      </c>
      <c r="P3375" s="62">
        <f t="shared" ca="1" si="772"/>
        <v>8.1444286946199698E-18</v>
      </c>
    </row>
    <row r="3376" spans="1:16" x14ac:dyDescent="0.3">
      <c r="A3376" s="42">
        <v>3365</v>
      </c>
      <c r="B3376" s="52">
        <f>'[1]Mixed Norm. Gen. Proc.'!AA3373</f>
        <v>8.413371607309586E-2</v>
      </c>
      <c r="C3376" s="57">
        <f t="shared" si="778"/>
        <v>9.3233668445252453E-18</v>
      </c>
      <c r="D3376" s="39">
        <f t="shared" ca="1" si="773"/>
        <v>-1.3693542057118755E-2</v>
      </c>
      <c r="E3376" s="70">
        <f t="shared" ca="1" si="774"/>
        <v>5.0000000000000001E-3</v>
      </c>
      <c r="F3376" s="67">
        <f t="shared" si="775"/>
        <v>9.3233668445252453E-18</v>
      </c>
      <c r="G3376" s="68">
        <f t="shared" si="776"/>
        <v>9.7895351867515088E-18</v>
      </c>
      <c r="H3376" s="68">
        <f t="shared" si="777"/>
        <v>8.8571985022989819E-18</v>
      </c>
      <c r="I3376" s="69">
        <f t="shared" ref="I3376:I3439" si="785">_xlfn.STDEV.S(F3277:F3375)</f>
        <v>2.8391262825354275E-16</v>
      </c>
      <c r="J3376" s="55">
        <f t="shared" ca="1" si="779"/>
        <v>7.8502309811147898E-3</v>
      </c>
      <c r="K3376" s="61">
        <f t="shared" ca="1" si="780"/>
        <v>-255384215362499.94</v>
      </c>
      <c r="L3376" s="61">
        <f t="shared" ca="1" si="781"/>
        <v>-255384215362499.94</v>
      </c>
      <c r="M3376" s="71">
        <f t="shared" ca="1" si="782"/>
        <v>0</v>
      </c>
      <c r="N3376" s="64">
        <f t="shared" ca="1" si="783"/>
        <v>304215989789090.06</v>
      </c>
      <c r="O3376" s="65">
        <f t="shared" ca="1" si="784"/>
        <v>304215989789090.06</v>
      </c>
      <c r="P3376" s="62">
        <f t="shared" ref="P3376:P3439" ca="1" si="786">H3376*EXP(-J3376*$K$4)*_xlfn.NORM.S.DIST(-L3376,TRUE)-F3376*_xlfn.NORM.S.DIST(K3376,TRUE)</f>
        <v>8.8296497459907003E-18</v>
      </c>
    </row>
    <row r="3377" spans="1:16" x14ac:dyDescent="0.3">
      <c r="A3377" s="42">
        <v>3366</v>
      </c>
      <c r="B3377" s="52">
        <f>'[1]Mixed Norm. Gen. Proc.'!AA3374</f>
        <v>-0.14875358030996066</v>
      </c>
      <c r="C3377" s="57">
        <f t="shared" si="778"/>
        <v>7.936482645858934E-18</v>
      </c>
      <c r="D3377" s="39">
        <f t="shared" ca="1" si="773"/>
        <v>-1.5156548605905981E-3</v>
      </c>
      <c r="E3377" s="70">
        <f t="shared" ca="1" si="774"/>
        <v>5.0000000000000001E-3</v>
      </c>
      <c r="F3377" s="67">
        <f t="shared" si="775"/>
        <v>7.936482645858934E-18</v>
      </c>
      <c r="G3377" s="68">
        <f t="shared" si="776"/>
        <v>8.3333067781518815E-18</v>
      </c>
      <c r="H3377" s="68">
        <f t="shared" si="777"/>
        <v>7.5396585135659865E-18</v>
      </c>
      <c r="I3377" s="69">
        <f t="shared" si="785"/>
        <v>2.8200581915125029E-16</v>
      </c>
      <c r="J3377" s="55">
        <f t="shared" ca="1" si="779"/>
        <v>7.8493223244639754E-3</v>
      </c>
      <c r="K3377" s="61">
        <f t="shared" ca="1" si="780"/>
        <v>-257113049709922.75</v>
      </c>
      <c r="L3377" s="61">
        <f t="shared" ca="1" si="781"/>
        <v>-257113049709922.75</v>
      </c>
      <c r="M3377" s="71">
        <f t="shared" ca="1" si="782"/>
        <v>0</v>
      </c>
      <c r="N3377" s="64">
        <f t="shared" ca="1" si="783"/>
        <v>306270945322454.37</v>
      </c>
      <c r="O3377" s="65">
        <f t="shared" ca="1" si="784"/>
        <v>306270945322454.37</v>
      </c>
      <c r="P3377" s="62">
        <f t="shared" ca="1" si="786"/>
        <v>7.5162104435715596E-18</v>
      </c>
    </row>
    <row r="3378" spans="1:16" x14ac:dyDescent="0.3">
      <c r="A3378" s="42">
        <v>3367</v>
      </c>
      <c r="B3378" s="52">
        <f>'[1]Mixed Norm. Gen. Proc.'!AA3375</f>
        <v>-0.16357670491847331</v>
      </c>
      <c r="C3378" s="57">
        <f t="shared" si="778"/>
        <v>6.6382589660066828E-18</v>
      </c>
      <c r="D3378" s="39">
        <f t="shared" ca="1" si="773"/>
        <v>1.9054811095068707E-3</v>
      </c>
      <c r="E3378" s="70">
        <f t="shared" ca="1" si="774"/>
        <v>5.0000000000000001E-3</v>
      </c>
      <c r="F3378" s="67">
        <f t="shared" si="775"/>
        <v>6.6382589660066828E-18</v>
      </c>
      <c r="G3378" s="68">
        <f t="shared" si="776"/>
        <v>6.9701719143070166E-18</v>
      </c>
      <c r="H3378" s="68">
        <f t="shared" si="777"/>
        <v>6.3063460177063482E-18</v>
      </c>
      <c r="I3378" s="69">
        <f t="shared" si="785"/>
        <v>2.7823171767054721E-16</v>
      </c>
      <c r="J3378" s="55">
        <f t="shared" ca="1" si="779"/>
        <v>7.766664153075557E-3</v>
      </c>
      <c r="K3378" s="61">
        <f t="shared" ca="1" si="780"/>
        <v>-260787830226774.81</v>
      </c>
      <c r="L3378" s="61">
        <f t="shared" ca="1" si="781"/>
        <v>-260787830226774.81</v>
      </c>
      <c r="M3378" s="71">
        <f t="shared" ca="1" si="782"/>
        <v>0</v>
      </c>
      <c r="N3378" s="64">
        <f t="shared" ca="1" si="783"/>
        <v>310238242379136.25</v>
      </c>
      <c r="O3378" s="65">
        <f t="shared" ca="1" si="784"/>
        <v>310238242379136.25</v>
      </c>
      <c r="P3378" s="62">
        <f t="shared" ca="1" si="786"/>
        <v>6.2869397193963102E-18</v>
      </c>
    </row>
    <row r="3379" spans="1:16" x14ac:dyDescent="0.3">
      <c r="A3379" s="42">
        <v>3368</v>
      </c>
      <c r="B3379" s="52">
        <f>'[1]Mixed Norm. Gen. Proc.'!AA3376</f>
        <v>0.41112621442867608</v>
      </c>
      <c r="C3379" s="57">
        <f t="shared" si="778"/>
        <v>9.3674212450982271E-18</v>
      </c>
      <c r="D3379" s="39">
        <f t="shared" ca="1" si="773"/>
        <v>-1.6907597454850126E-2</v>
      </c>
      <c r="E3379" s="70">
        <f t="shared" ca="1" si="774"/>
        <v>5.0000000000000001E-3</v>
      </c>
      <c r="F3379" s="67">
        <f t="shared" si="775"/>
        <v>9.3674212450982271E-18</v>
      </c>
      <c r="G3379" s="68">
        <f t="shared" si="776"/>
        <v>9.8357923073531391E-18</v>
      </c>
      <c r="H3379" s="68">
        <f t="shared" si="777"/>
        <v>8.899050182843315E-18</v>
      </c>
      <c r="I3379" s="69">
        <f t="shared" si="785"/>
        <v>2.7725510355595327E-16</v>
      </c>
      <c r="J3379" s="55">
        <f t="shared" ca="1" si="779"/>
        <v>7.6847875166406975E-3</v>
      </c>
      <c r="K3379" s="61">
        <f t="shared" ca="1" si="780"/>
        <v>-261892468175324.91</v>
      </c>
      <c r="L3379" s="61">
        <f t="shared" ca="1" si="781"/>
        <v>-261892468175324.91</v>
      </c>
      <c r="M3379" s="71">
        <f t="shared" ca="1" si="782"/>
        <v>0</v>
      </c>
      <c r="N3379" s="64">
        <f t="shared" ca="1" si="783"/>
        <v>311145008784034.69</v>
      </c>
      <c r="O3379" s="65">
        <f t="shared" ca="1" si="784"/>
        <v>311145008784034.69</v>
      </c>
      <c r="P3379" s="62">
        <f t="shared" ca="1" si="786"/>
        <v>8.8719536981312562E-18</v>
      </c>
    </row>
    <row r="3380" spans="1:16" x14ac:dyDescent="0.3">
      <c r="A3380" s="42">
        <v>3369</v>
      </c>
      <c r="B3380" s="52">
        <f>'[1]Mixed Norm. Gen. Proc.'!AA3377</f>
        <v>0.21416951214296759</v>
      </c>
      <c r="C3380" s="57">
        <f t="shared" si="778"/>
        <v>1.1373637283198586E-17</v>
      </c>
      <c r="D3380" s="39">
        <f t="shared" ca="1" si="773"/>
        <v>1.0380057412606837E-2</v>
      </c>
      <c r="E3380" s="70">
        <f t="shared" ca="1" si="774"/>
        <v>1.0380057412606837E-2</v>
      </c>
      <c r="F3380" s="67">
        <f t="shared" si="775"/>
        <v>1.1373637283198586E-17</v>
      </c>
      <c r="G3380" s="68">
        <f t="shared" si="776"/>
        <v>1.1942319147358516E-17</v>
      </c>
      <c r="H3380" s="68">
        <f t="shared" si="777"/>
        <v>1.0804955419038655E-17</v>
      </c>
      <c r="I3380" s="69">
        <f t="shared" si="785"/>
        <v>2.7651553587475407E-16</v>
      </c>
      <c r="J3380" s="55">
        <f t="shared" ca="1" si="779"/>
        <v>7.6847875166406966E-3</v>
      </c>
      <c r="K3380" s="61">
        <f t="shared" ca="1" si="780"/>
        <v>-262592925040431</v>
      </c>
      <c r="L3380" s="61">
        <f t="shared" ca="1" si="781"/>
        <v>-262592925040431</v>
      </c>
      <c r="M3380" s="71">
        <f t="shared" ca="1" si="782"/>
        <v>0</v>
      </c>
      <c r="N3380" s="64">
        <f t="shared" ca="1" si="783"/>
        <v>311977196356914.25</v>
      </c>
      <c r="O3380" s="65">
        <f t="shared" ca="1" si="784"/>
        <v>311977196356914.25</v>
      </c>
      <c r="P3380" s="62">
        <f t="shared" ca="1" si="786"/>
        <v>1.0772055693415025E-17</v>
      </c>
    </row>
    <row r="3381" spans="1:16" x14ac:dyDescent="0.3">
      <c r="A3381" s="42">
        <v>3370</v>
      </c>
      <c r="B3381" s="52">
        <f>'[1]Mixed Norm. Gen. Proc.'!AA3378</f>
        <v>7.686428206125745E-2</v>
      </c>
      <c r="C3381" s="57">
        <f t="shared" si="778"/>
        <v>1.2247863747396796E-17</v>
      </c>
      <c r="D3381" s="39">
        <f t="shared" ca="1" si="773"/>
        <v>-9.0809321309146592E-4</v>
      </c>
      <c r="E3381" s="70">
        <f t="shared" ca="1" si="774"/>
        <v>5.0000000000000001E-3</v>
      </c>
      <c r="F3381" s="67">
        <f t="shared" si="775"/>
        <v>1.2247863747396796E-17</v>
      </c>
      <c r="G3381" s="68">
        <f t="shared" si="776"/>
        <v>1.2860256934766636E-17</v>
      </c>
      <c r="H3381" s="68">
        <f t="shared" si="777"/>
        <v>1.1635470560026955E-17</v>
      </c>
      <c r="I3381" s="69">
        <f t="shared" si="785"/>
        <v>2.7565809471972307E-16</v>
      </c>
      <c r="J3381" s="55">
        <f t="shared" ca="1" si="779"/>
        <v>7.6492919638128324E-3</v>
      </c>
      <c r="K3381" s="61">
        <f t="shared" ca="1" si="780"/>
        <v>-263490841997060.03</v>
      </c>
      <c r="L3381" s="61">
        <f t="shared" ca="1" si="781"/>
        <v>-263490841997060.03</v>
      </c>
      <c r="M3381" s="71">
        <f t="shared" ca="1" si="782"/>
        <v>0</v>
      </c>
      <c r="N3381" s="64">
        <f t="shared" ca="1" si="783"/>
        <v>312866493626799.5</v>
      </c>
      <c r="O3381" s="65">
        <f t="shared" ca="1" si="784"/>
        <v>312866493626799.5</v>
      </c>
      <c r="P3381" s="62">
        <f t="shared" ca="1" si="786"/>
        <v>1.160020541458318E-17</v>
      </c>
    </row>
    <row r="3382" spans="1:16" x14ac:dyDescent="0.3">
      <c r="A3382" s="42">
        <v>3371</v>
      </c>
      <c r="B3382" s="52">
        <f>'[1]Mixed Norm. Gen. Proc.'!AA3379</f>
        <v>0.27828203376576888</v>
      </c>
      <c r="C3382" s="57">
        <f t="shared" si="778"/>
        <v>1.5656224180308405E-17</v>
      </c>
      <c r="D3382" s="39">
        <f t="shared" ca="1" si="773"/>
        <v>4.0651153930055138E-3</v>
      </c>
      <c r="E3382" s="70">
        <f t="shared" ca="1" si="774"/>
        <v>5.0000000000000001E-3</v>
      </c>
      <c r="F3382" s="67">
        <f t="shared" si="775"/>
        <v>1.5656224180308405E-17</v>
      </c>
      <c r="G3382" s="68">
        <f t="shared" si="776"/>
        <v>1.6439035389323826E-17</v>
      </c>
      <c r="H3382" s="68">
        <f t="shared" si="777"/>
        <v>1.4873412971292983E-17</v>
      </c>
      <c r="I3382" s="69">
        <f t="shared" si="785"/>
        <v>2.7353557861825491E-16</v>
      </c>
      <c r="J3382" s="55">
        <f t="shared" ca="1" si="779"/>
        <v>7.6492919638128324E-3</v>
      </c>
      <c r="K3382" s="61">
        <f t="shared" ca="1" si="780"/>
        <v>-265535415348553.28</v>
      </c>
      <c r="L3382" s="61">
        <f t="shared" ca="1" si="781"/>
        <v>-265535415348553.28</v>
      </c>
      <c r="M3382" s="71">
        <f t="shared" ca="1" si="782"/>
        <v>0</v>
      </c>
      <c r="N3382" s="64">
        <f t="shared" ca="1" si="783"/>
        <v>315294200375909</v>
      </c>
      <c r="O3382" s="65">
        <f t="shared" ca="1" si="784"/>
        <v>315294200375909</v>
      </c>
      <c r="P3382" s="62">
        <f t="shared" ca="1" si="786"/>
        <v>1.482833416945407E-17</v>
      </c>
    </row>
    <row r="3383" spans="1:16" x14ac:dyDescent="0.3">
      <c r="A3383" s="42">
        <v>3372</v>
      </c>
      <c r="B3383" s="52">
        <f>'[1]Mixed Norm. Gen. Proc.'!AA3380</f>
        <v>8.3888258545800287E-2</v>
      </c>
      <c r="C3383" s="57">
        <f t="shared" si="778"/>
        <v>1.6969597562197125E-17</v>
      </c>
      <c r="D3383" s="39">
        <f t="shared" ca="1" si="773"/>
        <v>-6.7769397976038381E-3</v>
      </c>
      <c r="E3383" s="70">
        <f t="shared" ca="1" si="774"/>
        <v>5.0000000000000001E-3</v>
      </c>
      <c r="F3383" s="67">
        <f t="shared" si="775"/>
        <v>1.6969597562197125E-17</v>
      </c>
      <c r="G3383" s="68">
        <f t="shared" si="776"/>
        <v>1.7818077440306982E-17</v>
      </c>
      <c r="H3383" s="68">
        <f t="shared" si="777"/>
        <v>1.6121117684087268E-17</v>
      </c>
      <c r="I3383" s="69">
        <f t="shared" si="785"/>
        <v>2.7167055674147477E-16</v>
      </c>
      <c r="J3383" s="55">
        <f t="shared" ca="1" si="779"/>
        <v>7.6492919638128324E-3</v>
      </c>
      <c r="K3383" s="61">
        <f t="shared" ca="1" si="780"/>
        <v>-267358319400523.16</v>
      </c>
      <c r="L3383" s="61">
        <f t="shared" ca="1" si="781"/>
        <v>-267358319400523.16</v>
      </c>
      <c r="M3383" s="71">
        <f t="shared" ca="1" si="782"/>
        <v>0</v>
      </c>
      <c r="N3383" s="64">
        <f t="shared" ca="1" si="783"/>
        <v>317458699129015.37</v>
      </c>
      <c r="O3383" s="65">
        <f t="shared" ca="1" si="784"/>
        <v>317458699129015.37</v>
      </c>
      <c r="P3383" s="62">
        <f t="shared" ca="1" si="786"/>
        <v>1.6072257300064755E-17</v>
      </c>
    </row>
    <row r="3384" spans="1:16" x14ac:dyDescent="0.3">
      <c r="A3384" s="42">
        <v>3373</v>
      </c>
      <c r="B3384" s="52">
        <f>'[1]Mixed Norm. Gen. Proc.'!AA3381</f>
        <v>0.19567951910090536</v>
      </c>
      <c r="C3384" s="57">
        <f t="shared" si="778"/>
        <v>2.0290200252503754E-17</v>
      </c>
      <c r="D3384" s="39">
        <f t="shared" ca="1" si="773"/>
        <v>-6.0140366675883695E-3</v>
      </c>
      <c r="E3384" s="70">
        <f t="shared" ca="1" si="774"/>
        <v>5.0000000000000001E-3</v>
      </c>
      <c r="F3384" s="67">
        <f t="shared" si="775"/>
        <v>2.0290200252503754E-17</v>
      </c>
      <c r="G3384" s="68">
        <f t="shared" si="776"/>
        <v>2.1304710265128941E-17</v>
      </c>
      <c r="H3384" s="68">
        <f t="shared" si="777"/>
        <v>1.9275690239878567E-17</v>
      </c>
      <c r="I3384" s="69">
        <f t="shared" si="785"/>
        <v>2.6967062785993291E-16</v>
      </c>
      <c r="J3384" s="55">
        <f t="shared" ca="1" si="779"/>
        <v>7.5374426698005554E-3</v>
      </c>
      <c r="K3384" s="61">
        <f t="shared" ca="1" si="780"/>
        <v>-269602375647724.41</v>
      </c>
      <c r="L3384" s="61">
        <f t="shared" ca="1" si="781"/>
        <v>-269602375647724.41</v>
      </c>
      <c r="M3384" s="71">
        <f t="shared" ca="1" si="782"/>
        <v>0</v>
      </c>
      <c r="N3384" s="64">
        <f t="shared" ca="1" si="783"/>
        <v>319551757587468.12</v>
      </c>
      <c r="O3384" s="65">
        <f t="shared" ca="1" si="784"/>
        <v>319551757587468.12</v>
      </c>
      <c r="P3384" s="62">
        <f t="shared" ca="1" si="786"/>
        <v>1.9218121849906939E-17</v>
      </c>
    </row>
    <row r="3385" spans="1:16" x14ac:dyDescent="0.3">
      <c r="A3385" s="42">
        <v>3374</v>
      </c>
      <c r="B3385" s="52">
        <f>'[1]Mixed Norm. Gen. Proc.'!AA3382</f>
        <v>0.3141250624527801</v>
      </c>
      <c r="C3385" s="57">
        <f t="shared" si="778"/>
        <v>2.6663860674000908E-17</v>
      </c>
      <c r="D3385" s="39">
        <f t="shared" ca="1" si="773"/>
        <v>2.2341384188530379E-3</v>
      </c>
      <c r="E3385" s="70">
        <f t="shared" ca="1" si="774"/>
        <v>5.0000000000000001E-3</v>
      </c>
      <c r="F3385" s="67">
        <f t="shared" si="775"/>
        <v>2.6663860674000908E-17</v>
      </c>
      <c r="G3385" s="68">
        <f t="shared" si="776"/>
        <v>2.7997053707700957E-17</v>
      </c>
      <c r="H3385" s="68">
        <f t="shared" si="777"/>
        <v>2.5330667640300863E-17</v>
      </c>
      <c r="I3385" s="69">
        <f t="shared" si="785"/>
        <v>2.6672354128103465E-16</v>
      </c>
      <c r="J3385" s="55">
        <f t="shared" ca="1" si="779"/>
        <v>7.5374426698005554E-3</v>
      </c>
      <c r="K3385" s="61">
        <f t="shared" ca="1" si="780"/>
        <v>-272581271095403.25</v>
      </c>
      <c r="L3385" s="61">
        <f t="shared" ca="1" si="781"/>
        <v>-272581271095403.25</v>
      </c>
      <c r="M3385" s="71">
        <f t="shared" ca="1" si="782"/>
        <v>0</v>
      </c>
      <c r="N3385" s="64">
        <f t="shared" ca="1" si="783"/>
        <v>323082554649948.25</v>
      </c>
      <c r="O3385" s="65">
        <f t="shared" ca="1" si="784"/>
        <v>323082554649948.25</v>
      </c>
      <c r="P3385" s="62">
        <f t="shared" ca="1" si="786"/>
        <v>2.5255015576234092E-17</v>
      </c>
    </row>
    <row r="3386" spans="1:16" x14ac:dyDescent="0.3">
      <c r="A3386" s="42">
        <v>3375</v>
      </c>
      <c r="B3386" s="52">
        <f>'[1]Mixed Norm. Gen. Proc.'!AA3383</f>
        <v>-0.42771430286430739</v>
      </c>
      <c r="C3386" s="57">
        <f t="shared" si="778"/>
        <v>1.525934609414959E-17</v>
      </c>
      <c r="D3386" s="39">
        <f t="shared" ca="1" si="773"/>
        <v>2.4194395926834681E-3</v>
      </c>
      <c r="E3386" s="70">
        <f t="shared" ca="1" si="774"/>
        <v>5.0000000000000001E-3</v>
      </c>
      <c r="F3386" s="67">
        <f t="shared" si="775"/>
        <v>1.525934609414959E-17</v>
      </c>
      <c r="G3386" s="68">
        <f t="shared" si="776"/>
        <v>1.6022313398857071E-17</v>
      </c>
      <c r="H3386" s="68">
        <f t="shared" si="777"/>
        <v>1.4496378789442109E-17</v>
      </c>
      <c r="I3386" s="69">
        <f t="shared" si="785"/>
        <v>2.6394771189464071E-16</v>
      </c>
      <c r="J3386" s="55">
        <f t="shared" ca="1" si="779"/>
        <v>7.4968585252671548E-3</v>
      </c>
      <c r="K3386" s="61">
        <f t="shared" ca="1" si="780"/>
        <v>-275544754676580.47</v>
      </c>
      <c r="L3386" s="61">
        <f t="shared" ca="1" si="781"/>
        <v>-275544754676580.47</v>
      </c>
      <c r="M3386" s="71">
        <f t="shared" ca="1" si="782"/>
        <v>0</v>
      </c>
      <c r="N3386" s="64">
        <f t="shared" ca="1" si="783"/>
        <v>326383422216380.62</v>
      </c>
      <c r="O3386" s="65">
        <f t="shared" ca="1" si="784"/>
        <v>326383422216380.62</v>
      </c>
      <c r="P3386" s="62">
        <f t="shared" ca="1" si="786"/>
        <v>1.4453316961400931E-17</v>
      </c>
    </row>
    <row r="3387" spans="1:16" x14ac:dyDescent="0.3">
      <c r="A3387" s="42">
        <v>3376</v>
      </c>
      <c r="B3387" s="52">
        <f>'[1]Mixed Norm. Gen. Proc.'!AA3384</f>
        <v>0.40634982236123346</v>
      </c>
      <c r="C3387" s="57">
        <f t="shared" si="778"/>
        <v>2.1459978668855856E-17</v>
      </c>
      <c r="D3387" s="39">
        <f t="shared" ca="1" si="773"/>
        <v>7.4325053103741811E-3</v>
      </c>
      <c r="E3387" s="70">
        <f t="shared" ca="1" si="774"/>
        <v>7.4325053103741811E-3</v>
      </c>
      <c r="F3387" s="67">
        <f t="shared" si="775"/>
        <v>2.1459978668855856E-17</v>
      </c>
      <c r="G3387" s="68">
        <f t="shared" si="776"/>
        <v>2.253297760229865E-17</v>
      </c>
      <c r="H3387" s="68">
        <f t="shared" si="777"/>
        <v>2.0386979735413062E-17</v>
      </c>
      <c r="I3387" s="69">
        <f t="shared" si="785"/>
        <v>2.6241517538367065E-16</v>
      </c>
      <c r="J3387" s="55">
        <f t="shared" ca="1" si="779"/>
        <v>7.4968585252671548E-3</v>
      </c>
      <c r="K3387" s="61">
        <f t="shared" ca="1" si="780"/>
        <v>-277153969526028.69</v>
      </c>
      <c r="L3387" s="61">
        <f t="shared" ca="1" si="781"/>
        <v>-277153969526028.69</v>
      </c>
      <c r="M3387" s="71">
        <f t="shared" ca="1" si="782"/>
        <v>0</v>
      </c>
      <c r="N3387" s="64">
        <f t="shared" ca="1" si="783"/>
        <v>328289541061796.62</v>
      </c>
      <c r="O3387" s="65">
        <f t="shared" ca="1" si="784"/>
        <v>328289541061796.62</v>
      </c>
      <c r="P3387" s="62">
        <f t="shared" ca="1" si="786"/>
        <v>2.03264197411968E-17</v>
      </c>
    </row>
    <row r="3388" spans="1:16" x14ac:dyDescent="0.3">
      <c r="A3388" s="42">
        <v>3377</v>
      </c>
      <c r="B3388" s="52">
        <f>'[1]Mixed Norm. Gen. Proc.'!AA3385</f>
        <v>-2.6250125399139901E-2</v>
      </c>
      <c r="C3388" s="57">
        <f t="shared" si="778"/>
        <v>2.0896651537735524E-17</v>
      </c>
      <c r="D3388" s="39">
        <f t="shared" ca="1" si="773"/>
        <v>-5.2707800244125667E-3</v>
      </c>
      <c r="E3388" s="70">
        <f t="shared" ca="1" si="774"/>
        <v>5.0000000000000001E-3</v>
      </c>
      <c r="F3388" s="67">
        <f t="shared" si="775"/>
        <v>2.0896651537735524E-17</v>
      </c>
      <c r="G3388" s="68">
        <f t="shared" si="776"/>
        <v>2.1941484114622302E-17</v>
      </c>
      <c r="H3388" s="68">
        <f t="shared" si="777"/>
        <v>1.9851818960848746E-17</v>
      </c>
      <c r="I3388" s="69">
        <f t="shared" si="785"/>
        <v>2.56307593784716E-16</v>
      </c>
      <c r="J3388" s="55">
        <f t="shared" ca="1" si="779"/>
        <v>7.3573447598423228E-3</v>
      </c>
      <c r="K3388" s="61">
        <f t="shared" ca="1" si="780"/>
        <v>-284101192077800.81</v>
      </c>
      <c r="L3388" s="61">
        <f t="shared" ca="1" si="781"/>
        <v>-284101192077800.81</v>
      </c>
      <c r="M3388" s="71">
        <f t="shared" ca="1" si="782"/>
        <v>0</v>
      </c>
      <c r="N3388" s="64">
        <f t="shared" ca="1" si="783"/>
        <v>335769497938733.31</v>
      </c>
      <c r="O3388" s="65">
        <f t="shared" ca="1" si="784"/>
        <v>335769497938733.31</v>
      </c>
      <c r="P3388" s="62">
        <f t="shared" ca="1" si="786"/>
        <v>1.9793944488077558E-17</v>
      </c>
    </row>
    <row r="3389" spans="1:16" x14ac:dyDescent="0.3">
      <c r="A3389" s="42">
        <v>3378</v>
      </c>
      <c r="B3389" s="52">
        <f>'[1]Mixed Norm. Gen. Proc.'!AA3386</f>
        <v>-0.21552298424285304</v>
      </c>
      <c r="C3389" s="57">
        <f t="shared" si="778"/>
        <v>1.6392942837639761E-17</v>
      </c>
      <c r="D3389" s="39">
        <f t="shared" ca="1" si="773"/>
        <v>-1.7215994876750376E-3</v>
      </c>
      <c r="E3389" s="70">
        <f t="shared" ca="1" si="774"/>
        <v>5.0000000000000001E-3</v>
      </c>
      <c r="F3389" s="67">
        <f t="shared" si="775"/>
        <v>1.6392942837639761E-17</v>
      </c>
      <c r="G3389" s="68">
        <f t="shared" si="776"/>
        <v>1.7212589979521749E-17</v>
      </c>
      <c r="H3389" s="68">
        <f t="shared" si="777"/>
        <v>1.5573295695757773E-17</v>
      </c>
      <c r="I3389" s="69">
        <f t="shared" si="785"/>
        <v>2.4921700931709517E-16</v>
      </c>
      <c r="J3389" s="55">
        <f t="shared" ca="1" si="779"/>
        <v>7.3573447598423228E-3</v>
      </c>
      <c r="K3389" s="61">
        <f t="shared" ca="1" si="780"/>
        <v>-292184282013352.25</v>
      </c>
      <c r="L3389" s="61">
        <f t="shared" ca="1" si="781"/>
        <v>-292184282013352.25</v>
      </c>
      <c r="M3389" s="71">
        <f t="shared" ca="1" si="782"/>
        <v>0</v>
      </c>
      <c r="N3389" s="64">
        <f t="shared" ca="1" si="783"/>
        <v>345322625926701.56</v>
      </c>
      <c r="O3389" s="65">
        <f t="shared" ca="1" si="784"/>
        <v>345322625926701.56</v>
      </c>
      <c r="P3389" s="62">
        <f t="shared" ca="1" si="786"/>
        <v>1.5527894502069714E-17</v>
      </c>
    </row>
    <row r="3390" spans="1:16" x14ac:dyDescent="0.3">
      <c r="A3390" s="42">
        <v>3379</v>
      </c>
      <c r="B3390" s="52">
        <f>'[1]Mixed Norm. Gen. Proc.'!AA3387</f>
        <v>0.4607334517859864</v>
      </c>
      <c r="C3390" s="57">
        <f t="shared" si="778"/>
        <v>2.3945719976155893E-17</v>
      </c>
      <c r="D3390" s="39">
        <f t="shared" ca="1" si="773"/>
        <v>-1.3991657037604356E-2</v>
      </c>
      <c r="E3390" s="70">
        <f t="shared" ca="1" si="774"/>
        <v>5.0000000000000001E-3</v>
      </c>
      <c r="F3390" s="67">
        <f t="shared" si="775"/>
        <v>2.3945719976155893E-17</v>
      </c>
      <c r="G3390" s="68">
        <f t="shared" si="776"/>
        <v>2.514300597496369E-17</v>
      </c>
      <c r="H3390" s="68">
        <f t="shared" si="777"/>
        <v>2.2748433977348097E-17</v>
      </c>
      <c r="I3390" s="69">
        <f t="shared" si="785"/>
        <v>2.4204976680921285E-16</v>
      </c>
      <c r="J3390" s="55">
        <f t="shared" ca="1" si="779"/>
        <v>7.3573447598423228E-3</v>
      </c>
      <c r="K3390" s="61">
        <f t="shared" ca="1" si="780"/>
        <v>-300836038359938.56</v>
      </c>
      <c r="L3390" s="61">
        <f t="shared" ca="1" si="781"/>
        <v>-300836038359938.56</v>
      </c>
      <c r="M3390" s="71">
        <f t="shared" ca="1" si="782"/>
        <v>0</v>
      </c>
      <c r="N3390" s="64">
        <f t="shared" ca="1" si="783"/>
        <v>355547841328072.19</v>
      </c>
      <c r="O3390" s="65">
        <f t="shared" ca="1" si="784"/>
        <v>355547841328072.19</v>
      </c>
      <c r="P3390" s="62">
        <f t="shared" ca="1" si="786"/>
        <v>2.2682114934976933E-17</v>
      </c>
    </row>
    <row r="3391" spans="1:16" x14ac:dyDescent="0.3">
      <c r="A3391" s="42">
        <v>3380</v>
      </c>
      <c r="B3391" s="52">
        <f>'[1]Mixed Norm. Gen. Proc.'!AA3388</f>
        <v>1.4119489259639406E-3</v>
      </c>
      <c r="C3391" s="57">
        <f t="shared" si="778"/>
        <v>2.3979530109757658E-17</v>
      </c>
      <c r="D3391" s="39">
        <f t="shared" ca="1" si="773"/>
        <v>-1.3630920233504738E-2</v>
      </c>
      <c r="E3391" s="70">
        <f t="shared" ca="1" si="774"/>
        <v>5.0000000000000001E-3</v>
      </c>
      <c r="F3391" s="67">
        <f t="shared" si="775"/>
        <v>2.3979530109757658E-17</v>
      </c>
      <c r="G3391" s="68">
        <f t="shared" si="776"/>
        <v>2.5178506615245543E-17</v>
      </c>
      <c r="H3391" s="68">
        <f t="shared" si="777"/>
        <v>2.2780553604269774E-17</v>
      </c>
      <c r="I3391" s="69">
        <f t="shared" si="785"/>
        <v>2.3892622726288543E-16</v>
      </c>
      <c r="J3391" s="55">
        <f t="shared" ca="1" si="779"/>
        <v>7.3573447598423228E-3</v>
      </c>
      <c r="K3391" s="61">
        <f t="shared" ca="1" si="780"/>
        <v>-304768939630521.31</v>
      </c>
      <c r="L3391" s="61">
        <f t="shared" ca="1" si="781"/>
        <v>-304768939630521.31</v>
      </c>
      <c r="M3391" s="71">
        <f t="shared" ca="1" si="782"/>
        <v>0</v>
      </c>
      <c r="N3391" s="64">
        <f t="shared" ca="1" si="783"/>
        <v>360196003046114.31</v>
      </c>
      <c r="O3391" s="65">
        <f t="shared" ca="1" si="784"/>
        <v>360196003046114.31</v>
      </c>
      <c r="P3391" s="62">
        <f t="shared" ca="1" si="786"/>
        <v>2.2714140922797963E-17</v>
      </c>
    </row>
    <row r="3392" spans="1:16" x14ac:dyDescent="0.3">
      <c r="A3392" s="42">
        <v>3381</v>
      </c>
      <c r="B3392" s="52">
        <f>'[1]Mixed Norm. Gen. Proc.'!AA3389</f>
        <v>-3.1954649395164902E-2</v>
      </c>
      <c r="C3392" s="57">
        <f t="shared" si="778"/>
        <v>2.3213272632439551E-17</v>
      </c>
      <c r="D3392" s="39">
        <f t="shared" ca="1" si="773"/>
        <v>1.8808274337140853E-3</v>
      </c>
      <c r="E3392" s="70">
        <f t="shared" ca="1" si="774"/>
        <v>5.0000000000000001E-3</v>
      </c>
      <c r="F3392" s="67">
        <f t="shared" si="775"/>
        <v>2.3213272632439551E-17</v>
      </c>
      <c r="G3392" s="68">
        <f t="shared" si="776"/>
        <v>2.4373936264061528E-17</v>
      </c>
      <c r="H3392" s="68">
        <f t="shared" si="777"/>
        <v>2.2052609000817574E-17</v>
      </c>
      <c r="I3392" s="69">
        <f t="shared" si="785"/>
        <v>2.3572499431071612E-16</v>
      </c>
      <c r="J3392" s="55">
        <f t="shared" ca="1" si="779"/>
        <v>7.3573447598423228E-3</v>
      </c>
      <c r="K3392" s="61">
        <f t="shared" ca="1" si="780"/>
        <v>-308907814997537.87</v>
      </c>
      <c r="L3392" s="61">
        <f t="shared" ca="1" si="781"/>
        <v>-308907814997537.87</v>
      </c>
      <c r="M3392" s="71">
        <f t="shared" ca="1" si="782"/>
        <v>0</v>
      </c>
      <c r="N3392" s="64">
        <f t="shared" ca="1" si="783"/>
        <v>365087598515497.06</v>
      </c>
      <c r="O3392" s="65">
        <f t="shared" ca="1" si="784"/>
        <v>365087598515497.06</v>
      </c>
      <c r="P3392" s="62">
        <f t="shared" ca="1" si="786"/>
        <v>2.1988318513297588E-17</v>
      </c>
    </row>
    <row r="3393" spans="1:16" x14ac:dyDescent="0.3">
      <c r="A3393" s="42">
        <v>3382</v>
      </c>
      <c r="B3393" s="52">
        <f>'[1]Mixed Norm. Gen. Proc.'!AA3390</f>
        <v>8.895259181723679E-2</v>
      </c>
      <c r="C3393" s="57">
        <f t="shared" si="778"/>
        <v>2.5278153397655179E-17</v>
      </c>
      <c r="D3393" s="39">
        <f t="shared" ca="1" si="773"/>
        <v>-1.300449175691879E-2</v>
      </c>
      <c r="E3393" s="70">
        <f t="shared" ca="1" si="774"/>
        <v>5.0000000000000001E-3</v>
      </c>
      <c r="F3393" s="67">
        <f t="shared" si="775"/>
        <v>2.5278153397655179E-17</v>
      </c>
      <c r="G3393" s="68">
        <f t="shared" si="776"/>
        <v>2.654206106753794E-17</v>
      </c>
      <c r="H3393" s="68">
        <f t="shared" si="777"/>
        <v>2.4014245727772417E-17</v>
      </c>
      <c r="I3393" s="69">
        <f t="shared" si="785"/>
        <v>2.3439725970634315E-16</v>
      </c>
      <c r="J3393" s="55">
        <f t="shared" ca="1" si="779"/>
        <v>7.3573447598423228E-3</v>
      </c>
      <c r="K3393" s="61">
        <f t="shared" ca="1" si="780"/>
        <v>-310657611885297.94</v>
      </c>
      <c r="L3393" s="61">
        <f t="shared" ca="1" si="781"/>
        <v>-310657611885297.94</v>
      </c>
      <c r="M3393" s="71">
        <f t="shared" ca="1" si="782"/>
        <v>0</v>
      </c>
      <c r="N3393" s="64">
        <f t="shared" ca="1" si="783"/>
        <v>367155623708215.06</v>
      </c>
      <c r="O3393" s="65">
        <f t="shared" ca="1" si="784"/>
        <v>367155623708215.06</v>
      </c>
      <c r="P3393" s="62">
        <f t="shared" ca="1" si="786"/>
        <v>2.3944236434758335E-17</v>
      </c>
    </row>
    <row r="3394" spans="1:16" x14ac:dyDescent="0.3">
      <c r="A3394" s="42">
        <v>3383</v>
      </c>
      <c r="B3394" s="52">
        <f>'[1]Mixed Norm. Gen. Proc.'!AA3391</f>
        <v>0.5398602589510666</v>
      </c>
      <c r="C3394" s="57">
        <f t="shared" si="778"/>
        <v>3.8924823836718086E-17</v>
      </c>
      <c r="D3394" s="39">
        <f t="shared" ca="1" si="773"/>
        <v>5.9534646837096708E-3</v>
      </c>
      <c r="E3394" s="70">
        <f t="shared" ca="1" si="774"/>
        <v>5.9534646837096708E-3</v>
      </c>
      <c r="F3394" s="67">
        <f t="shared" si="775"/>
        <v>3.8924823836718086E-17</v>
      </c>
      <c r="G3394" s="68">
        <f t="shared" si="776"/>
        <v>4.087106502855399E-17</v>
      </c>
      <c r="H3394" s="68">
        <f t="shared" si="777"/>
        <v>3.6978582644882183E-17</v>
      </c>
      <c r="I3394" s="69">
        <f t="shared" si="785"/>
        <v>2.3265442047763771E-16</v>
      </c>
      <c r="J3394" s="55">
        <f t="shared" ca="1" si="779"/>
        <v>7.354688841115507E-3</v>
      </c>
      <c r="K3394" s="61">
        <f t="shared" ca="1" si="780"/>
        <v>-312991972621324.62</v>
      </c>
      <c r="L3394" s="61">
        <f t="shared" ca="1" si="781"/>
        <v>-312991972621324.62</v>
      </c>
      <c r="M3394" s="71">
        <f t="shared" ca="1" si="782"/>
        <v>0</v>
      </c>
      <c r="N3394" s="64">
        <f t="shared" ca="1" si="783"/>
        <v>369898834652547.62</v>
      </c>
      <c r="O3394" s="65">
        <f t="shared" ca="1" si="784"/>
        <v>369898834652547.62</v>
      </c>
      <c r="P3394" s="62">
        <f t="shared" ca="1" si="786"/>
        <v>3.6870816976273516E-17</v>
      </c>
    </row>
    <row r="3395" spans="1:16" x14ac:dyDescent="0.3">
      <c r="A3395" s="42">
        <v>3384</v>
      </c>
      <c r="B3395" s="52">
        <f>'[1]Mixed Norm. Gen. Proc.'!AA3392</f>
        <v>0.1531820645048394</v>
      </c>
      <c r="C3395" s="57">
        <f t="shared" si="778"/>
        <v>4.4887408712513748E-17</v>
      </c>
      <c r="D3395" s="39">
        <f t="shared" ca="1" si="773"/>
        <v>-4.078965821997709E-3</v>
      </c>
      <c r="E3395" s="70">
        <f t="shared" ca="1" si="774"/>
        <v>5.0000000000000001E-3</v>
      </c>
      <c r="F3395" s="67">
        <f t="shared" si="775"/>
        <v>4.4887408712513748E-17</v>
      </c>
      <c r="G3395" s="68">
        <f t="shared" si="776"/>
        <v>4.7131779148139438E-17</v>
      </c>
      <c r="H3395" s="68">
        <f t="shared" si="777"/>
        <v>4.2643038276888058E-17</v>
      </c>
      <c r="I3395" s="69">
        <f t="shared" si="785"/>
        <v>2.3038073577094112E-16</v>
      </c>
      <c r="J3395" s="55">
        <f t="shared" ca="1" si="779"/>
        <v>7.3643197975166155E-3</v>
      </c>
      <c r="K3395" s="61">
        <f t="shared" ca="1" si="780"/>
        <v>-316054633771524.94</v>
      </c>
      <c r="L3395" s="61">
        <f t="shared" ca="1" si="781"/>
        <v>-316054633771524.94</v>
      </c>
      <c r="M3395" s="71">
        <f t="shared" ca="1" si="782"/>
        <v>0</v>
      </c>
      <c r="N3395" s="64">
        <f t="shared" ca="1" si="783"/>
        <v>373575792505850.12</v>
      </c>
      <c r="O3395" s="65">
        <f t="shared" ca="1" si="784"/>
        <v>373575792505850.12</v>
      </c>
      <c r="P3395" s="62">
        <f t="shared" ca="1" si="786"/>
        <v>4.2518602342430005E-17</v>
      </c>
    </row>
    <row r="3396" spans="1:16" x14ac:dyDescent="0.3">
      <c r="A3396" s="42">
        <v>3385</v>
      </c>
      <c r="B3396" s="52">
        <f>'[1]Mixed Norm. Gen. Proc.'!AA3393</f>
        <v>0.33457268935456941</v>
      </c>
      <c r="C3396" s="57">
        <f t="shared" si="778"/>
        <v>5.9905509763617205E-17</v>
      </c>
      <c r="D3396" s="39">
        <f t="shared" ca="1" si="773"/>
        <v>-1.7672912861522244E-3</v>
      </c>
      <c r="E3396" s="70">
        <f t="shared" ca="1" si="774"/>
        <v>5.0000000000000001E-3</v>
      </c>
      <c r="F3396" s="67">
        <f t="shared" si="775"/>
        <v>5.9905509763617205E-17</v>
      </c>
      <c r="G3396" s="68">
        <f t="shared" si="776"/>
        <v>6.2900785251798069E-17</v>
      </c>
      <c r="H3396" s="68">
        <f t="shared" si="777"/>
        <v>5.6910234275436341E-17</v>
      </c>
      <c r="I3396" s="69">
        <f t="shared" si="785"/>
        <v>2.2961830445258948E-16</v>
      </c>
      <c r="J3396" s="55">
        <f t="shared" ca="1" si="779"/>
        <v>7.3643197975166155E-3</v>
      </c>
      <c r="K3396" s="61">
        <f t="shared" ca="1" si="780"/>
        <v>-317104070799953.62</v>
      </c>
      <c r="L3396" s="61">
        <f t="shared" ca="1" si="781"/>
        <v>-317104070799953.62</v>
      </c>
      <c r="M3396" s="71">
        <f t="shared" ca="1" si="782"/>
        <v>0</v>
      </c>
      <c r="N3396" s="64">
        <f t="shared" ca="1" si="783"/>
        <v>374816224468204</v>
      </c>
      <c r="O3396" s="65">
        <f t="shared" ca="1" si="784"/>
        <v>374816224468204</v>
      </c>
      <c r="P3396" s="62">
        <f t="shared" ca="1" si="786"/>
        <v>5.6744165475734304E-17</v>
      </c>
    </row>
    <row r="3397" spans="1:16" x14ac:dyDescent="0.3">
      <c r="A3397" s="42">
        <v>3386</v>
      </c>
      <c r="B3397" s="52">
        <f>'[1]Mixed Norm. Gen. Proc.'!AA3394</f>
        <v>1.1482587540819364E-2</v>
      </c>
      <c r="C3397" s="57">
        <f t="shared" si="778"/>
        <v>6.0593380023655347E-17</v>
      </c>
      <c r="D3397" s="39">
        <f t="shared" ca="1" si="773"/>
        <v>7.3791371471523511E-3</v>
      </c>
      <c r="E3397" s="70">
        <f t="shared" ca="1" si="774"/>
        <v>7.3791371471523511E-3</v>
      </c>
      <c r="F3397" s="67">
        <f t="shared" si="775"/>
        <v>6.0593380023655347E-17</v>
      </c>
      <c r="G3397" s="68">
        <f t="shared" si="776"/>
        <v>6.3623049024838121E-17</v>
      </c>
      <c r="H3397" s="68">
        <f t="shared" si="777"/>
        <v>5.7563711022472574E-17</v>
      </c>
      <c r="I3397" s="69">
        <f t="shared" si="785"/>
        <v>2.2774112083868095E-16</v>
      </c>
      <c r="J3397" s="55">
        <f t="shared" ca="1" si="779"/>
        <v>7.3133167619918154E-3</v>
      </c>
      <c r="K3397" s="61">
        <f t="shared" ca="1" si="780"/>
        <v>-319858915668133.75</v>
      </c>
      <c r="L3397" s="61">
        <f t="shared" ca="1" si="781"/>
        <v>-319858915668133.75</v>
      </c>
      <c r="M3397" s="71">
        <f t="shared" ca="1" si="782"/>
        <v>0</v>
      </c>
      <c r="N3397" s="64">
        <f t="shared" ca="1" si="783"/>
        <v>377764615957274.37</v>
      </c>
      <c r="O3397" s="65">
        <f t="shared" ca="1" si="784"/>
        <v>377764615957274.37</v>
      </c>
      <c r="P3397" s="62">
        <f t="shared" ca="1" si="786"/>
        <v>5.7396896984490834E-17</v>
      </c>
    </row>
    <row r="3398" spans="1:16" x14ac:dyDescent="0.3">
      <c r="A3398" s="42">
        <v>3387</v>
      </c>
      <c r="B3398" s="52">
        <f>'[1]Mixed Norm. Gen. Proc.'!AA3395</f>
        <v>9.6723956452622772E-2</v>
      </c>
      <c r="C3398" s="57">
        <f t="shared" si="778"/>
        <v>6.6454211474380607E-17</v>
      </c>
      <c r="D3398" s="39">
        <f t="shared" ca="1" si="773"/>
        <v>3.0437198562720301E-3</v>
      </c>
      <c r="E3398" s="70">
        <f t="shared" ca="1" si="774"/>
        <v>5.0000000000000001E-3</v>
      </c>
      <c r="F3398" s="67">
        <f t="shared" si="775"/>
        <v>6.6454211474380607E-17</v>
      </c>
      <c r="G3398" s="68">
        <f t="shared" si="776"/>
        <v>6.9776922048099634E-17</v>
      </c>
      <c r="H3398" s="68">
        <f t="shared" si="777"/>
        <v>6.3131500900661579E-17</v>
      </c>
      <c r="I3398" s="69">
        <f t="shared" si="785"/>
        <v>2.2448398036162757E-16</v>
      </c>
      <c r="J3398" s="55">
        <f t="shared" ca="1" si="779"/>
        <v>7.3373484503468896E-3</v>
      </c>
      <c r="K3398" s="61">
        <f t="shared" ca="1" si="780"/>
        <v>-324432457525362.25</v>
      </c>
      <c r="L3398" s="61">
        <f t="shared" ca="1" si="781"/>
        <v>-324432457525362.25</v>
      </c>
      <c r="M3398" s="71">
        <f t="shared" ca="1" si="782"/>
        <v>0</v>
      </c>
      <c r="N3398" s="64">
        <f t="shared" ca="1" si="783"/>
        <v>383313212165047.69</v>
      </c>
      <c r="O3398" s="65">
        <f t="shared" ca="1" si="784"/>
        <v>383313212165047.69</v>
      </c>
      <c r="P3398" s="62">
        <f t="shared" ca="1" si="786"/>
        <v>6.2947951650216258E-17</v>
      </c>
    </row>
    <row r="3399" spans="1:16" x14ac:dyDescent="0.3">
      <c r="A3399" s="42">
        <v>3388</v>
      </c>
      <c r="B3399" s="52">
        <f>'[1]Mixed Norm. Gen. Proc.'!AA3396</f>
        <v>2.7483575544582084E-3</v>
      </c>
      <c r="C3399" s="57">
        <f t="shared" si="778"/>
        <v>6.6636851408511784E-17</v>
      </c>
      <c r="D3399" s="39">
        <f t="shared" ca="1" si="773"/>
        <v>1.5709277166823764E-2</v>
      </c>
      <c r="E3399" s="70">
        <f t="shared" ca="1" si="774"/>
        <v>1.5709277166823764E-2</v>
      </c>
      <c r="F3399" s="67">
        <f t="shared" si="775"/>
        <v>6.6636851408511784E-17</v>
      </c>
      <c r="G3399" s="68">
        <f t="shared" si="776"/>
        <v>6.9968693978937376E-17</v>
      </c>
      <c r="H3399" s="68">
        <f t="shared" si="777"/>
        <v>6.3305008838086192E-17</v>
      </c>
      <c r="I3399" s="69">
        <f t="shared" si="785"/>
        <v>2.2087804992108281E-16</v>
      </c>
      <c r="J3399" s="55">
        <f t="shared" ca="1" si="779"/>
        <v>7.188226057511779E-3</v>
      </c>
      <c r="K3399" s="61">
        <f t="shared" ca="1" si="780"/>
        <v>-330154253569134.75</v>
      </c>
      <c r="L3399" s="61">
        <f t="shared" ca="1" si="781"/>
        <v>-330154253569134.75</v>
      </c>
      <c r="M3399" s="71">
        <f t="shared" ca="1" si="782"/>
        <v>0</v>
      </c>
      <c r="N3399" s="64">
        <f t="shared" ca="1" si="783"/>
        <v>389145672668779.12</v>
      </c>
      <c r="O3399" s="65">
        <f t="shared" ca="1" si="784"/>
        <v>389145672668779.12</v>
      </c>
      <c r="P3399" s="62">
        <f t="shared" ca="1" si="786"/>
        <v>6.3124690456598223E-17</v>
      </c>
    </row>
    <row r="3400" spans="1:16" x14ac:dyDescent="0.3">
      <c r="A3400" s="42">
        <v>3389</v>
      </c>
      <c r="B3400" s="52">
        <f>'[1]Mixed Norm. Gen. Proc.'!AA3397</f>
        <v>3.1554745995989689E-2</v>
      </c>
      <c r="C3400" s="57">
        <f t="shared" si="778"/>
        <v>6.8739560328679884E-17</v>
      </c>
      <c r="D3400" s="39">
        <f t="shared" ca="1" si="773"/>
        <v>1.4175198419393933E-2</v>
      </c>
      <c r="E3400" s="70">
        <f t="shared" ca="1" si="774"/>
        <v>1.4175198419393933E-2</v>
      </c>
      <c r="F3400" s="67">
        <f t="shared" si="775"/>
        <v>6.8739560328679884E-17</v>
      </c>
      <c r="G3400" s="68">
        <f t="shared" si="776"/>
        <v>7.2176538345113877E-17</v>
      </c>
      <c r="H3400" s="68">
        <f t="shared" si="777"/>
        <v>6.530258231224589E-17</v>
      </c>
      <c r="I3400" s="69">
        <f t="shared" si="785"/>
        <v>2.1455799084387621E-16</v>
      </c>
      <c r="J3400" s="55">
        <f t="shared" ca="1" si="779"/>
        <v>7.2964005743483837E-3</v>
      </c>
      <c r="K3400" s="61">
        <f t="shared" ca="1" si="780"/>
        <v>-339561737479632.5</v>
      </c>
      <c r="L3400" s="61">
        <f t="shared" ca="1" si="781"/>
        <v>-339561737479632.5</v>
      </c>
      <c r="M3400" s="71">
        <f t="shared" ca="1" si="782"/>
        <v>0</v>
      </c>
      <c r="N3400" s="64">
        <f t="shared" ca="1" si="783"/>
        <v>400926017793097.75</v>
      </c>
      <c r="O3400" s="65">
        <f t="shared" ca="1" si="784"/>
        <v>400926017793097.75</v>
      </c>
      <c r="P3400" s="62">
        <f t="shared" ca="1" si="786"/>
        <v>6.5113778870210172E-17</v>
      </c>
    </row>
    <row r="3401" spans="1:16" x14ac:dyDescent="0.3">
      <c r="A3401" s="42">
        <v>3390</v>
      </c>
      <c r="B3401" s="52">
        <f>'[1]Mixed Norm. Gen. Proc.'!AA3398</f>
        <v>-0.28465205565110469</v>
      </c>
      <c r="C3401" s="57">
        <f t="shared" si="778"/>
        <v>4.9172703176568028E-17</v>
      </c>
      <c r="D3401" s="39">
        <f t="shared" ca="1" si="773"/>
        <v>-1.7162057777237057E-4</v>
      </c>
      <c r="E3401" s="70">
        <f t="shared" ca="1" si="774"/>
        <v>5.0000000000000001E-3</v>
      </c>
      <c r="F3401" s="67">
        <f t="shared" si="775"/>
        <v>4.9172703176568028E-17</v>
      </c>
      <c r="G3401" s="68">
        <f t="shared" si="776"/>
        <v>5.1631338335396432E-17</v>
      </c>
      <c r="H3401" s="68">
        <f t="shared" si="777"/>
        <v>4.6714068017739624E-17</v>
      </c>
      <c r="I3401" s="69">
        <f t="shared" si="785"/>
        <v>2.0847741658495003E-16</v>
      </c>
      <c r="J3401" s="55">
        <f t="shared" ca="1" si="779"/>
        <v>7.3890793462614533E-3</v>
      </c>
      <c r="K3401" s="61">
        <f t="shared" ca="1" si="780"/>
        <v>-349185553116159.44</v>
      </c>
      <c r="L3401" s="61">
        <f t="shared" ca="1" si="781"/>
        <v>-349185553116159.44</v>
      </c>
      <c r="M3401" s="71">
        <f t="shared" ca="1" si="782"/>
        <v>0</v>
      </c>
      <c r="N3401" s="64">
        <f t="shared" ca="1" si="783"/>
        <v>412899701096832.44</v>
      </c>
      <c r="O3401" s="65">
        <f t="shared" ca="1" si="784"/>
        <v>412899701096832.44</v>
      </c>
      <c r="P3401" s="62">
        <f t="shared" ca="1" si="786"/>
        <v>4.6577294845392967E-17</v>
      </c>
    </row>
    <row r="3402" spans="1:16" x14ac:dyDescent="0.3">
      <c r="A3402" s="42">
        <v>3391</v>
      </c>
      <c r="B3402" s="52">
        <f>'[1]Mixed Norm. Gen. Proc.'!AA3399</f>
        <v>0.22008741099559689</v>
      </c>
      <c r="C3402" s="57">
        <f t="shared" si="778"/>
        <v>5.9994996110353848E-17</v>
      </c>
      <c r="D3402" s="39">
        <f t="shared" ca="1" si="773"/>
        <v>-5.6856088696088545E-3</v>
      </c>
      <c r="E3402" s="70">
        <f t="shared" ca="1" si="774"/>
        <v>5.0000000000000001E-3</v>
      </c>
      <c r="F3402" s="67">
        <f t="shared" si="775"/>
        <v>5.9994996110353848E-17</v>
      </c>
      <c r="G3402" s="68">
        <f t="shared" si="776"/>
        <v>6.2994745915871539E-17</v>
      </c>
      <c r="H3402" s="68">
        <f t="shared" si="777"/>
        <v>5.6995246304836157E-17</v>
      </c>
      <c r="I3402" s="69">
        <f t="shared" si="785"/>
        <v>2.0069392473986771E-16</v>
      </c>
      <c r="J3402" s="55">
        <f t="shared" ca="1" si="779"/>
        <v>7.3890793462614533E-3</v>
      </c>
      <c r="K3402" s="61">
        <f t="shared" ca="1" si="780"/>
        <v>-362727980514611.25</v>
      </c>
      <c r="L3402" s="61">
        <f t="shared" ca="1" si="781"/>
        <v>-362727980514611.25</v>
      </c>
      <c r="M3402" s="71">
        <f t="shared" ca="1" si="782"/>
        <v>0</v>
      </c>
      <c r="N3402" s="64">
        <f t="shared" ca="1" si="783"/>
        <v>428913147744454.69</v>
      </c>
      <c r="O3402" s="65">
        <f t="shared" ca="1" si="784"/>
        <v>428913147744454.69</v>
      </c>
      <c r="P3402" s="62">
        <f t="shared" ca="1" si="786"/>
        <v>5.6828371079094075E-17</v>
      </c>
    </row>
    <row r="3403" spans="1:16" x14ac:dyDescent="0.3">
      <c r="A3403" s="42">
        <v>3392</v>
      </c>
      <c r="B3403" s="52">
        <f>'[1]Mixed Norm. Gen. Proc.'!AA3400</f>
        <v>0.23293635374104088</v>
      </c>
      <c r="C3403" s="57">
        <f t="shared" si="778"/>
        <v>7.3970011747007609E-17</v>
      </c>
      <c r="D3403" s="39">
        <f t="shared" ca="1" si="773"/>
        <v>4.5700645509697997E-3</v>
      </c>
      <c r="E3403" s="70">
        <f t="shared" ca="1" si="774"/>
        <v>5.0000000000000001E-3</v>
      </c>
      <c r="F3403" s="67">
        <f t="shared" si="775"/>
        <v>7.3970011747007609E-17</v>
      </c>
      <c r="G3403" s="68">
        <f t="shared" si="776"/>
        <v>7.7668512334357992E-17</v>
      </c>
      <c r="H3403" s="68">
        <f t="shared" si="777"/>
        <v>7.0271511159657226E-17</v>
      </c>
      <c r="I3403" s="69">
        <f t="shared" si="785"/>
        <v>1.7861040385329792E-16</v>
      </c>
      <c r="J3403" s="55">
        <f t="shared" ca="1" si="779"/>
        <v>7.2907957005243513E-3</v>
      </c>
      <c r="K3403" s="61">
        <f t="shared" ca="1" si="780"/>
        <v>-407922569614501.62</v>
      </c>
      <c r="L3403" s="61">
        <f t="shared" ca="1" si="781"/>
        <v>-407922569614501.62</v>
      </c>
      <c r="M3403" s="71">
        <f t="shared" ca="1" si="782"/>
        <v>0</v>
      </c>
      <c r="N3403" s="64">
        <f t="shared" ca="1" si="783"/>
        <v>481597646387605.25</v>
      </c>
      <c r="O3403" s="65">
        <f t="shared" ca="1" si="784"/>
        <v>481597646387605.25</v>
      </c>
      <c r="P3403" s="62">
        <f t="shared" ca="1" si="786"/>
        <v>7.0068497346776807E-17</v>
      </c>
    </row>
    <row r="3404" spans="1:16" x14ac:dyDescent="0.3">
      <c r="A3404" s="42">
        <v>3393</v>
      </c>
      <c r="B3404" s="52">
        <f>'[1]Mixed Norm. Gen. Proc.'!AA3401</f>
        <v>5.5474423096439116E-2</v>
      </c>
      <c r="C3404" s="57">
        <f t="shared" si="778"/>
        <v>7.8073455475109672E-17</v>
      </c>
      <c r="D3404" s="39">
        <f t="shared" ref="D3404:D3467" ca="1" si="787">(SQRT(-2*LN(RAND()))*COS(2*PI()*RAND())+$D$2)/100</f>
        <v>-1.3418767608288555E-2</v>
      </c>
      <c r="E3404" s="70">
        <f t="shared" ref="E3404:E3467" ca="1" si="788">IF(D3404&lt;0.005, 0.005, D3404)</f>
        <v>5.0000000000000001E-3</v>
      </c>
      <c r="F3404" s="67">
        <f t="shared" ref="F3404:F3467" si="789">C3404</f>
        <v>7.8073455475109672E-17</v>
      </c>
      <c r="G3404" s="68">
        <f t="shared" ref="G3404:G3467" si="790">F3404*(1+$G$4)</f>
        <v>8.1977128248865154E-17</v>
      </c>
      <c r="H3404" s="68">
        <f t="shared" ref="H3404:H3467" si="791">F3404*(1-$G$4)</f>
        <v>7.416978270135419E-17</v>
      </c>
      <c r="I3404" s="69">
        <f t="shared" si="785"/>
        <v>1.6150940401269913E-16</v>
      </c>
      <c r="J3404" s="55">
        <f t="shared" ca="1" si="779"/>
        <v>7.2907957005243513E-3</v>
      </c>
      <c r="K3404" s="61">
        <f t="shared" ca="1" si="780"/>
        <v>-451114381512993.69</v>
      </c>
      <c r="L3404" s="61">
        <f t="shared" ca="1" si="781"/>
        <v>-451114381512993.69</v>
      </c>
      <c r="M3404" s="71">
        <f t="shared" ca="1" si="782"/>
        <v>0</v>
      </c>
      <c r="N3404" s="64">
        <f t="shared" ca="1" si="783"/>
        <v>532590350648092.87</v>
      </c>
      <c r="O3404" s="65">
        <f t="shared" ca="1" si="784"/>
        <v>532590350648092.87</v>
      </c>
      <c r="P3404" s="62">
        <f t="shared" ca="1" si="786"/>
        <v>7.3955506814323623E-17</v>
      </c>
    </row>
    <row r="3405" spans="1:16" x14ac:dyDescent="0.3">
      <c r="A3405" s="42">
        <v>3394</v>
      </c>
      <c r="B3405" s="52">
        <f>'[1]Mixed Norm. Gen. Proc.'!AA3402</f>
        <v>0.15087919525699775</v>
      </c>
      <c r="C3405" s="57">
        <f t="shared" ref="C3405:C3468" si="792">C3404*(1+B3405)</f>
        <v>8.9853115608127253E-17</v>
      </c>
      <c r="D3405" s="39">
        <f t="shared" ca="1" si="787"/>
        <v>-6.9511739351191051E-3</v>
      </c>
      <c r="E3405" s="70">
        <f t="shared" ca="1" si="788"/>
        <v>5.0000000000000001E-3</v>
      </c>
      <c r="F3405" s="67">
        <f t="shared" si="789"/>
        <v>8.9853115608127253E-17</v>
      </c>
      <c r="G3405" s="68">
        <f t="shared" si="790"/>
        <v>9.4345771388533618E-17</v>
      </c>
      <c r="H3405" s="68">
        <f t="shared" si="791"/>
        <v>8.5360459827720888E-17</v>
      </c>
      <c r="I3405" s="69">
        <f t="shared" si="785"/>
        <v>1.5218412882284737E-16</v>
      </c>
      <c r="J3405" s="55">
        <f t="shared" ca="1" si="779"/>
        <v>7.2907957005243513E-3</v>
      </c>
      <c r="K3405" s="61">
        <f t="shared" ca="1" si="780"/>
        <v>-478756986443272.44</v>
      </c>
      <c r="L3405" s="61">
        <f t="shared" ca="1" si="781"/>
        <v>-478756986443272.44</v>
      </c>
      <c r="M3405" s="71">
        <f t="shared" ca="1" si="782"/>
        <v>0</v>
      </c>
      <c r="N3405" s="64">
        <f t="shared" ca="1" si="783"/>
        <v>565225498752364</v>
      </c>
      <c r="O3405" s="65">
        <f t="shared" ca="1" si="784"/>
        <v>565225498752364</v>
      </c>
      <c r="P3405" s="62">
        <f t="shared" ca="1" si="786"/>
        <v>8.5113854167292172E-17</v>
      </c>
    </row>
    <row r="3406" spans="1:16" x14ac:dyDescent="0.3">
      <c r="A3406" s="42">
        <v>3395</v>
      </c>
      <c r="B3406" s="52">
        <f>'[1]Mixed Norm. Gen. Proc.'!AA3403</f>
        <v>0.32091524544122435</v>
      </c>
      <c r="C3406" s="57">
        <f t="shared" si="792"/>
        <v>1.186883502571681E-16</v>
      </c>
      <c r="D3406" s="39">
        <f t="shared" ca="1" si="787"/>
        <v>-6.5093262698403935E-4</v>
      </c>
      <c r="E3406" s="70">
        <f t="shared" ca="1" si="788"/>
        <v>5.0000000000000001E-3</v>
      </c>
      <c r="F3406" s="67">
        <f t="shared" si="789"/>
        <v>1.186883502571681E-16</v>
      </c>
      <c r="G3406" s="68">
        <f t="shared" si="790"/>
        <v>1.2462276777002651E-16</v>
      </c>
      <c r="H3406" s="68">
        <f t="shared" si="791"/>
        <v>1.1275393274430969E-16</v>
      </c>
      <c r="I3406" s="69">
        <f t="shared" si="785"/>
        <v>1.3638336619130618E-16</v>
      </c>
      <c r="J3406" s="55">
        <f t="shared" ca="1" si="779"/>
        <v>7.2689457598026416E-3</v>
      </c>
      <c r="K3406" s="61">
        <f t="shared" ca="1" si="780"/>
        <v>-534324537542101.62</v>
      </c>
      <c r="L3406" s="61">
        <f t="shared" ca="1" si="781"/>
        <v>-534324537542101.62</v>
      </c>
      <c r="M3406" s="71">
        <f t="shared" ca="1" si="782"/>
        <v>0</v>
      </c>
      <c r="N3406" s="64">
        <f t="shared" ca="1" si="783"/>
        <v>630609057020670</v>
      </c>
      <c r="O3406" s="65">
        <f t="shared" ca="1" si="784"/>
        <v>630609057020670</v>
      </c>
      <c r="P3406" s="62">
        <f t="shared" ca="1" si="786"/>
        <v>1.12429162393188E-16</v>
      </c>
    </row>
    <row r="3407" spans="1:16" x14ac:dyDescent="0.3">
      <c r="A3407" s="42">
        <v>3396</v>
      </c>
      <c r="B3407" s="52">
        <f>'[1]Mixed Norm. Gen. Proc.'!AA3404</f>
        <v>-0.27329177732196352</v>
      </c>
      <c r="C3407" s="57">
        <f t="shared" si="792"/>
        <v>8.6251800067974904E-17</v>
      </c>
      <c r="D3407" s="39">
        <f t="shared" ca="1" si="787"/>
        <v>1.0160010664694873E-2</v>
      </c>
      <c r="E3407" s="70">
        <f t="shared" ca="1" si="788"/>
        <v>1.0160010664694873E-2</v>
      </c>
      <c r="F3407" s="67">
        <f t="shared" si="789"/>
        <v>8.6251800067974904E-17</v>
      </c>
      <c r="G3407" s="68">
        <f t="shared" si="790"/>
        <v>9.0564390071373655E-17</v>
      </c>
      <c r="H3407" s="68">
        <f t="shared" si="791"/>
        <v>8.1939210064576154E-17</v>
      </c>
      <c r="I3407" s="69">
        <f t="shared" si="785"/>
        <v>1.2565690258082077E-16</v>
      </c>
      <c r="J3407" s="55">
        <f t="shared" ca="1" si="779"/>
        <v>7.2689457598026416E-3</v>
      </c>
      <c r="K3407" s="61">
        <f t="shared" ca="1" si="780"/>
        <v>-579936140171320.12</v>
      </c>
      <c r="L3407" s="61">
        <f t="shared" ca="1" si="781"/>
        <v>-579936140171320.12</v>
      </c>
      <c r="M3407" s="71">
        <f t="shared" ca="1" si="782"/>
        <v>0</v>
      </c>
      <c r="N3407" s="64">
        <f t="shared" ca="1" si="783"/>
        <v>684439805381067</v>
      </c>
      <c r="O3407" s="65">
        <f t="shared" ca="1" si="784"/>
        <v>684439805381067</v>
      </c>
      <c r="P3407" s="62">
        <f t="shared" ca="1" si="786"/>
        <v>8.1703196779933983E-17</v>
      </c>
    </row>
    <row r="3408" spans="1:16" x14ac:dyDescent="0.3">
      <c r="A3408" s="42">
        <v>3397</v>
      </c>
      <c r="B3408" s="52">
        <f>'[1]Mixed Norm. Gen. Proc.'!AA3405</f>
        <v>-0.2315600576871597</v>
      </c>
      <c r="C3408" s="57">
        <f t="shared" si="792"/>
        <v>6.6279328268613274E-17</v>
      </c>
      <c r="D3408" s="39">
        <f t="shared" ca="1" si="787"/>
        <v>-1.6634559613552208E-3</v>
      </c>
      <c r="E3408" s="70">
        <f t="shared" ca="1" si="788"/>
        <v>5.0000000000000001E-3</v>
      </c>
      <c r="F3408" s="67">
        <f t="shared" si="789"/>
        <v>6.6279328268613274E-17</v>
      </c>
      <c r="G3408" s="68">
        <f t="shared" si="790"/>
        <v>6.9593294682043941E-17</v>
      </c>
      <c r="H3408" s="68">
        <f t="shared" si="791"/>
        <v>6.2965361855182606E-17</v>
      </c>
      <c r="I3408" s="69">
        <f t="shared" si="785"/>
        <v>1.1271881069614239E-16</v>
      </c>
      <c r="J3408" s="55">
        <f t="shared" ca="1" si="779"/>
        <v>7.3210670796480448E-3</v>
      </c>
      <c r="K3408" s="61">
        <f t="shared" ca="1" si="780"/>
        <v>-646211091772851.87</v>
      </c>
      <c r="L3408" s="61">
        <f t="shared" ca="1" si="781"/>
        <v>-646211091772851.87</v>
      </c>
      <c r="M3408" s="71">
        <f t="shared" ca="1" si="782"/>
        <v>0</v>
      </c>
      <c r="N3408" s="64">
        <f t="shared" ca="1" si="783"/>
        <v>763292468765041</v>
      </c>
      <c r="O3408" s="65">
        <f t="shared" ca="1" si="784"/>
        <v>763292468765041</v>
      </c>
      <c r="P3408" s="62">
        <f t="shared" ca="1" si="786"/>
        <v>6.2782701268325449E-17</v>
      </c>
    </row>
    <row r="3409" spans="1:16" x14ac:dyDescent="0.3">
      <c r="A3409" s="42">
        <v>3398</v>
      </c>
      <c r="B3409" s="52">
        <f>'[1]Mixed Norm. Gen. Proc.'!AA3406</f>
        <v>-3.2788271206712544E-2</v>
      </c>
      <c r="C3409" s="57">
        <f t="shared" si="792"/>
        <v>6.410614367794325E-17</v>
      </c>
      <c r="D3409" s="39">
        <f t="shared" ca="1" si="787"/>
        <v>8.1911524791784471E-3</v>
      </c>
      <c r="E3409" s="70">
        <f t="shared" ca="1" si="788"/>
        <v>8.1911524791784471E-3</v>
      </c>
      <c r="F3409" s="67">
        <f t="shared" si="789"/>
        <v>6.410614367794325E-17</v>
      </c>
      <c r="G3409" s="68">
        <f t="shared" si="790"/>
        <v>6.7311450861840413E-17</v>
      </c>
      <c r="H3409" s="68">
        <f t="shared" si="791"/>
        <v>6.0900836494046088E-17</v>
      </c>
      <c r="I3409" s="69">
        <f t="shared" si="785"/>
        <v>1.0256066228833771E-16</v>
      </c>
      <c r="J3409" s="55">
        <f t="shared" ca="1" si="779"/>
        <v>7.2303598626742042E-3</v>
      </c>
      <c r="K3409" s="61">
        <f t="shared" ca="1" si="780"/>
        <v>-710772378732486.5</v>
      </c>
      <c r="L3409" s="61">
        <f t="shared" ca="1" si="781"/>
        <v>-710772378732486.5</v>
      </c>
      <c r="M3409" s="71">
        <f t="shared" ca="1" si="782"/>
        <v>0</v>
      </c>
      <c r="N3409" s="64">
        <f t="shared" ca="1" si="783"/>
        <v>838335841426455.12</v>
      </c>
      <c r="O3409" s="65">
        <f t="shared" ca="1" si="784"/>
        <v>838335841426455.12</v>
      </c>
      <c r="P3409" s="62">
        <f t="shared" ca="1" si="786"/>
        <v>6.0726350833298198E-17</v>
      </c>
    </row>
    <row r="3410" spans="1:16" x14ac:dyDescent="0.3">
      <c r="A3410" s="42">
        <v>3399</v>
      </c>
      <c r="B3410" s="52">
        <f>'[1]Mixed Norm. Gen. Proc.'!AA3407</f>
        <v>-0.25126845077491738</v>
      </c>
      <c r="C3410" s="57">
        <f t="shared" si="792"/>
        <v>4.7998292270832181E-17</v>
      </c>
      <c r="D3410" s="39">
        <f t="shared" ca="1" si="787"/>
        <v>1.2242508279826403E-2</v>
      </c>
      <c r="E3410" s="70">
        <f t="shared" ca="1" si="788"/>
        <v>1.2242508279826403E-2</v>
      </c>
      <c r="F3410" s="67">
        <f t="shared" si="789"/>
        <v>4.7998292270832181E-17</v>
      </c>
      <c r="G3410" s="68">
        <f t="shared" si="790"/>
        <v>5.0398206884373793E-17</v>
      </c>
      <c r="H3410" s="68">
        <f t="shared" si="791"/>
        <v>4.5598377657290569E-17</v>
      </c>
      <c r="I3410" s="69">
        <f t="shared" si="785"/>
        <v>8.8898007976380677E-17</v>
      </c>
      <c r="J3410" s="55">
        <f t="shared" ca="1" si="779"/>
        <v>7.2625937261002489E-3</v>
      </c>
      <c r="K3410" s="61">
        <f t="shared" ca="1" si="780"/>
        <v>-819781929119104.37</v>
      </c>
      <c r="L3410" s="61">
        <f t="shared" ca="1" si="781"/>
        <v>-819781929119104.37</v>
      </c>
      <c r="M3410" s="71">
        <f t="shared" ca="1" si="782"/>
        <v>0</v>
      </c>
      <c r="N3410" s="64">
        <f t="shared" ca="1" si="783"/>
        <v>967407330037542</v>
      </c>
      <c r="O3410" s="65">
        <f t="shared" ca="1" si="784"/>
        <v>967407330037542</v>
      </c>
      <c r="P3410" s="62">
        <f t="shared" ca="1" si="786"/>
        <v>4.5467153154320891E-17</v>
      </c>
    </row>
    <row r="3411" spans="1:16" x14ac:dyDescent="0.3">
      <c r="A3411" s="42">
        <v>3400</v>
      </c>
      <c r="B3411" s="52">
        <f>'[1]Mixed Norm. Gen. Proc.'!AA3408</f>
        <v>-6.05464334544705E-2</v>
      </c>
      <c r="C3411" s="57">
        <f t="shared" si="792"/>
        <v>4.5092166861928015E-17</v>
      </c>
      <c r="D3411" s="39">
        <f t="shared" ca="1" si="787"/>
        <v>9.0081992910697444E-3</v>
      </c>
      <c r="E3411" s="70">
        <f t="shared" ca="1" si="788"/>
        <v>9.0081992910697444E-3</v>
      </c>
      <c r="F3411" s="67">
        <f t="shared" si="789"/>
        <v>4.5092166861928015E-17</v>
      </c>
      <c r="G3411" s="68">
        <f t="shared" si="790"/>
        <v>4.7346775205024416E-17</v>
      </c>
      <c r="H3411" s="68">
        <f t="shared" si="791"/>
        <v>4.2837558518831614E-17</v>
      </c>
      <c r="I3411" s="69">
        <f t="shared" si="785"/>
        <v>7.0994642394444345E-17</v>
      </c>
      <c r="J3411" s="55">
        <f t="shared" ca="1" si="779"/>
        <v>7.2312607012117733E-3</v>
      </c>
      <c r="K3411" s="61">
        <f t="shared" ca="1" si="780"/>
        <v>-1026791824925467.7</v>
      </c>
      <c r="L3411" s="61">
        <f t="shared" ca="1" si="781"/>
        <v>-1026791824925467.7</v>
      </c>
      <c r="M3411" s="71">
        <f t="shared" ca="1" si="782"/>
        <v>0</v>
      </c>
      <c r="N3411" s="64">
        <f t="shared" ca="1" si="783"/>
        <v>1211089227183923.7</v>
      </c>
      <c r="O3411" s="65">
        <f t="shared" ca="1" si="784"/>
        <v>1211089227183923.7</v>
      </c>
      <c r="P3411" s="62">
        <f t="shared" ca="1" si="786"/>
        <v>4.2714810293043619E-17</v>
      </c>
    </row>
    <row r="3412" spans="1:16" x14ac:dyDescent="0.3">
      <c r="A3412" s="42">
        <v>3401</v>
      </c>
      <c r="B3412" s="52">
        <f>'[1]Mixed Norm. Gen. Proc.'!AA3409</f>
        <v>-6.8947101947414241E-2</v>
      </c>
      <c r="C3412" s="57">
        <f t="shared" si="792"/>
        <v>4.1983192636268848E-17</v>
      </c>
      <c r="D3412" s="39">
        <f t="shared" ca="1" si="787"/>
        <v>-1.3299196782819636E-4</v>
      </c>
      <c r="E3412" s="70">
        <f t="shared" ca="1" si="788"/>
        <v>5.0000000000000001E-3</v>
      </c>
      <c r="F3412" s="67">
        <f t="shared" si="789"/>
        <v>4.1983192636268848E-17</v>
      </c>
      <c r="G3412" s="68">
        <f t="shared" si="790"/>
        <v>4.4082352268082291E-17</v>
      </c>
      <c r="H3412" s="68">
        <f t="shared" si="791"/>
        <v>3.9884033004455405E-17</v>
      </c>
      <c r="I3412" s="69">
        <f t="shared" si="785"/>
        <v>5.6655999058291709E-17</v>
      </c>
      <c r="J3412" s="55">
        <f t="shared" ca="1" si="779"/>
        <v>7.1958426547831921E-3</v>
      </c>
      <c r="K3412" s="61">
        <f t="shared" ca="1" si="780"/>
        <v>-1287048695782192.5</v>
      </c>
      <c r="L3412" s="61">
        <f t="shared" ca="1" si="781"/>
        <v>-1287048695782192.5</v>
      </c>
      <c r="M3412" s="71">
        <f t="shared" ca="1" si="782"/>
        <v>0</v>
      </c>
      <c r="N3412" s="64">
        <f t="shared" ca="1" si="783"/>
        <v>1517200945148939.7</v>
      </c>
      <c r="O3412" s="65">
        <f t="shared" ca="1" si="784"/>
        <v>1517200945148939.7</v>
      </c>
      <c r="P3412" s="62">
        <f t="shared" ca="1" si="786"/>
        <v>3.9770306872103343E-17</v>
      </c>
    </row>
    <row r="3413" spans="1:16" x14ac:dyDescent="0.3">
      <c r="A3413" s="42">
        <v>3402</v>
      </c>
      <c r="B3413" s="52">
        <f>'[1]Mixed Norm. Gen. Proc.'!AA3410</f>
        <v>8.4442863712442959E-2</v>
      </c>
      <c r="C3413" s="57">
        <f t="shared" si="792"/>
        <v>4.5528373650266541E-17</v>
      </c>
      <c r="D3413" s="39">
        <f t="shared" ca="1" si="787"/>
        <v>8.9483460446099332E-3</v>
      </c>
      <c r="E3413" s="70">
        <f t="shared" ca="1" si="788"/>
        <v>8.9483460446099332E-3</v>
      </c>
      <c r="F3413" s="67">
        <f t="shared" si="789"/>
        <v>4.5528373650266541E-17</v>
      </c>
      <c r="G3413" s="68">
        <f t="shared" si="790"/>
        <v>4.7804792332779867E-17</v>
      </c>
      <c r="H3413" s="68">
        <f t="shared" si="791"/>
        <v>4.3251954967753215E-17</v>
      </c>
      <c r="I3413" s="69">
        <f t="shared" si="785"/>
        <v>5.0939726385922714E-17</v>
      </c>
      <c r="J3413" s="55">
        <f t="shared" ca="1" si="779"/>
        <v>7.0952163003212684E-3</v>
      </c>
      <c r="K3413" s="61">
        <f t="shared" ca="1" si="780"/>
        <v>-1432721051313666.2</v>
      </c>
      <c r="L3413" s="61">
        <f t="shared" ca="1" si="781"/>
        <v>-1432721051313666.2</v>
      </c>
      <c r="M3413" s="71">
        <f t="shared" ca="1" si="782"/>
        <v>0</v>
      </c>
      <c r="N3413" s="64">
        <f t="shared" ca="1" si="783"/>
        <v>1686211386841616.5</v>
      </c>
      <c r="O3413" s="65">
        <f t="shared" ca="1" si="784"/>
        <v>1686211386841616.5</v>
      </c>
      <c r="P3413" s="62">
        <f t="shared" ca="1" si="786"/>
        <v>4.3130347682647545E-17</v>
      </c>
    </row>
    <row r="3414" spans="1:16" x14ac:dyDescent="0.3">
      <c r="A3414" s="42">
        <v>3403</v>
      </c>
      <c r="B3414" s="52">
        <f>'[1]Mixed Norm. Gen. Proc.'!AA3411</f>
        <v>0.35588737633132606</v>
      </c>
      <c r="C3414" s="57">
        <f t="shared" si="792"/>
        <v>6.1731347097292188E-17</v>
      </c>
      <c r="D3414" s="39">
        <f t="shared" ca="1" si="787"/>
        <v>1.0650241601466699E-3</v>
      </c>
      <c r="E3414" s="70">
        <f t="shared" ca="1" si="788"/>
        <v>5.0000000000000001E-3</v>
      </c>
      <c r="F3414" s="67">
        <f t="shared" si="789"/>
        <v>6.1731347097292188E-17</v>
      </c>
      <c r="G3414" s="68">
        <f t="shared" si="790"/>
        <v>6.4817914452156801E-17</v>
      </c>
      <c r="H3414" s="68">
        <f t="shared" si="791"/>
        <v>5.8644779742427576E-17</v>
      </c>
      <c r="I3414" s="69">
        <f t="shared" si="785"/>
        <v>4.5124409495652585E-17</v>
      </c>
      <c r="J3414" s="55">
        <f t="shared" ca="1" si="779"/>
        <v>7.1350985836001564E-3</v>
      </c>
      <c r="K3414" s="61">
        <f t="shared" ca="1" si="780"/>
        <v>-1616803315095545.5</v>
      </c>
      <c r="L3414" s="61">
        <f t="shared" ca="1" si="781"/>
        <v>-1616803315095545.5</v>
      </c>
      <c r="M3414" s="71">
        <f t="shared" ca="1" si="782"/>
        <v>0</v>
      </c>
      <c r="N3414" s="64">
        <f t="shared" ca="1" si="783"/>
        <v>1904075224735898.2</v>
      </c>
      <c r="O3414" s="65">
        <f t="shared" ca="1" si="784"/>
        <v>1904075224735898.2</v>
      </c>
      <c r="P3414" s="62">
        <f t="shared" ca="1" si="786"/>
        <v>5.8478968446491934E-17</v>
      </c>
    </row>
    <row r="3415" spans="1:16" x14ac:dyDescent="0.3">
      <c r="A3415" s="42">
        <v>3404</v>
      </c>
      <c r="B3415" s="52">
        <f>'[1]Mixed Norm. Gen. Proc.'!AA3412</f>
        <v>-0.132930466544052</v>
      </c>
      <c r="C3415" s="57">
        <f t="shared" si="792"/>
        <v>5.3525370327256327E-17</v>
      </c>
      <c r="D3415" s="39">
        <f t="shared" ca="1" si="787"/>
        <v>-2.4714846584434156E-3</v>
      </c>
      <c r="E3415" s="70">
        <f t="shared" ca="1" si="788"/>
        <v>5.0000000000000001E-3</v>
      </c>
      <c r="F3415" s="67">
        <f t="shared" si="789"/>
        <v>5.3525370327256327E-17</v>
      </c>
      <c r="G3415" s="68">
        <f t="shared" si="790"/>
        <v>5.6201638843619147E-17</v>
      </c>
      <c r="H3415" s="68">
        <f t="shared" si="791"/>
        <v>5.0849101810893506E-17</v>
      </c>
      <c r="I3415" s="69">
        <f t="shared" si="785"/>
        <v>4.2827954864302362E-17</v>
      </c>
      <c r="J3415" s="55">
        <f t="shared" ca="1" si="779"/>
        <v>7.1350985836001564E-3</v>
      </c>
      <c r="K3415" s="61">
        <f t="shared" ca="1" si="780"/>
        <v>-1703497052228166</v>
      </c>
      <c r="L3415" s="61">
        <f t="shared" ca="1" si="781"/>
        <v>-1703497052228166</v>
      </c>
      <c r="M3415" s="71">
        <f t="shared" ca="1" si="782"/>
        <v>0</v>
      </c>
      <c r="N3415" s="64">
        <f t="shared" ca="1" si="783"/>
        <v>2006172613745911.7</v>
      </c>
      <c r="O3415" s="65">
        <f t="shared" ca="1" si="784"/>
        <v>2006172613745911.7</v>
      </c>
      <c r="P3415" s="62">
        <f t="shared" ca="1" si="786"/>
        <v>5.0705331887884864E-17</v>
      </c>
    </row>
    <row r="3416" spans="1:16" x14ac:dyDescent="0.3">
      <c r="A3416" s="42">
        <v>3405</v>
      </c>
      <c r="B3416" s="52">
        <f>'[1]Mixed Norm. Gen. Proc.'!AA3413</f>
        <v>-0.12755910715502861</v>
      </c>
      <c r="C3416" s="57">
        <f t="shared" si="792"/>
        <v>4.6697721878169245E-17</v>
      </c>
      <c r="D3416" s="39">
        <f t="shared" ca="1" si="787"/>
        <v>-5.3635881772825722E-3</v>
      </c>
      <c r="E3416" s="70">
        <f t="shared" ca="1" si="788"/>
        <v>5.0000000000000001E-3</v>
      </c>
      <c r="F3416" s="67">
        <f t="shared" si="789"/>
        <v>4.6697721878169245E-17</v>
      </c>
      <c r="G3416" s="68">
        <f t="shared" si="790"/>
        <v>4.9032607972077709E-17</v>
      </c>
      <c r="H3416" s="68">
        <f t="shared" si="791"/>
        <v>4.4362835784260782E-17</v>
      </c>
      <c r="I3416" s="69">
        <f t="shared" si="785"/>
        <v>4.1237200295295965E-17</v>
      </c>
      <c r="J3416" s="55">
        <f t="shared" ca="1" si="779"/>
        <v>7.1350985836001564E-3</v>
      </c>
      <c r="K3416" s="61">
        <f t="shared" ca="1" si="780"/>
        <v>-1769210672447674.7</v>
      </c>
      <c r="L3416" s="61">
        <f t="shared" ca="1" si="781"/>
        <v>-1769210672447674.7</v>
      </c>
      <c r="M3416" s="71">
        <f t="shared" ca="1" si="782"/>
        <v>0</v>
      </c>
      <c r="N3416" s="64">
        <f t="shared" ca="1" si="783"/>
        <v>2083562160773320.7</v>
      </c>
      <c r="O3416" s="65">
        <f t="shared" ca="1" si="784"/>
        <v>2083562160773320.7</v>
      </c>
      <c r="P3416" s="62">
        <f t="shared" ca="1" si="786"/>
        <v>4.4237405024266869E-17</v>
      </c>
    </row>
    <row r="3417" spans="1:16" x14ac:dyDescent="0.3">
      <c r="A3417" s="42">
        <v>3406</v>
      </c>
      <c r="B3417" s="52">
        <f>'[1]Mixed Norm. Gen. Proc.'!AA3414</f>
        <v>0.18488254976163077</v>
      </c>
      <c r="C3417" s="57">
        <f t="shared" si="792"/>
        <v>5.5331315767064667E-17</v>
      </c>
      <c r="D3417" s="39">
        <f t="shared" ca="1" si="787"/>
        <v>-6.6625736811288631E-3</v>
      </c>
      <c r="E3417" s="70">
        <f t="shared" ca="1" si="788"/>
        <v>5.0000000000000001E-3</v>
      </c>
      <c r="F3417" s="67">
        <f t="shared" si="789"/>
        <v>5.5331315767064667E-17</v>
      </c>
      <c r="G3417" s="68">
        <f t="shared" si="790"/>
        <v>5.8097881555417899E-17</v>
      </c>
      <c r="H3417" s="68">
        <f t="shared" si="791"/>
        <v>5.2564749978711429E-17</v>
      </c>
      <c r="I3417" s="69">
        <f t="shared" si="785"/>
        <v>3.9190896456378056E-17</v>
      </c>
      <c r="J3417" s="55">
        <f t="shared" ca="1" si="779"/>
        <v>7.1350985836001564E-3</v>
      </c>
      <c r="K3417" s="61">
        <f t="shared" ca="1" si="780"/>
        <v>-1861587803828522.5</v>
      </c>
      <c r="L3417" s="61">
        <f t="shared" ca="1" si="781"/>
        <v>-1861587803828522.5</v>
      </c>
      <c r="M3417" s="71">
        <f t="shared" ca="1" si="782"/>
        <v>0</v>
      </c>
      <c r="N3417" s="64">
        <f t="shared" ca="1" si="783"/>
        <v>2192352763533850.2</v>
      </c>
      <c r="O3417" s="65">
        <f t="shared" ca="1" si="784"/>
        <v>2192352763533850.2</v>
      </c>
      <c r="P3417" s="62">
        <f t="shared" ca="1" si="786"/>
        <v>5.24161292599913E-17</v>
      </c>
    </row>
    <row r="3418" spans="1:16" x14ac:dyDescent="0.3">
      <c r="A3418" s="42">
        <v>3407</v>
      </c>
      <c r="B3418" s="52">
        <f>'[1]Mixed Norm. Gen. Proc.'!AA3415</f>
        <v>-0.19814505334219029</v>
      </c>
      <c r="C3418" s="57">
        <f t="shared" si="792"/>
        <v>4.4367689252906066E-17</v>
      </c>
      <c r="D3418" s="39">
        <f t="shared" ca="1" si="787"/>
        <v>6.6759604139668581E-3</v>
      </c>
      <c r="E3418" s="70">
        <f t="shared" ca="1" si="788"/>
        <v>6.6759604139668581E-3</v>
      </c>
      <c r="F3418" s="67">
        <f t="shared" si="789"/>
        <v>4.4367689252906066E-17</v>
      </c>
      <c r="G3418" s="68">
        <f t="shared" si="790"/>
        <v>4.6586073715551369E-17</v>
      </c>
      <c r="H3418" s="68">
        <f t="shared" si="791"/>
        <v>4.2149304790260763E-17</v>
      </c>
      <c r="I3418" s="69">
        <f t="shared" si="785"/>
        <v>3.7455984602627723E-17</v>
      </c>
      <c r="J3418" s="55">
        <f t="shared" ca="1" si="779"/>
        <v>6.9373123483724508E-3</v>
      </c>
      <c r="K3418" s="61">
        <f t="shared" ca="1" si="780"/>
        <v>-1951140498816758.5</v>
      </c>
      <c r="L3418" s="61">
        <f t="shared" ca="1" si="781"/>
        <v>-1951140498816758.5</v>
      </c>
      <c r="M3418" s="71">
        <f t="shared" ca="1" si="782"/>
        <v>0</v>
      </c>
      <c r="N3418" s="64">
        <f t="shared" ca="1" si="783"/>
        <v>2290573254041391</v>
      </c>
      <c r="O3418" s="65">
        <f t="shared" ca="1" si="784"/>
        <v>2290573254041391</v>
      </c>
      <c r="P3418" s="62">
        <f t="shared" ca="1" si="786"/>
        <v>4.2033431463492262E-17</v>
      </c>
    </row>
    <row r="3419" spans="1:16" x14ac:dyDescent="0.3">
      <c r="A3419" s="42">
        <v>3408</v>
      </c>
      <c r="B3419" s="52">
        <f>'[1]Mixed Norm. Gen. Proc.'!AA3416</f>
        <v>8.0246657217548978E-2</v>
      </c>
      <c r="C3419" s="57">
        <f t="shared" si="792"/>
        <v>4.7928048003918754E-17</v>
      </c>
      <c r="D3419" s="39">
        <f t="shared" ca="1" si="787"/>
        <v>-1.2951202134912455E-2</v>
      </c>
      <c r="E3419" s="70">
        <f t="shared" ca="1" si="788"/>
        <v>5.0000000000000001E-3</v>
      </c>
      <c r="F3419" s="67">
        <f t="shared" si="789"/>
        <v>4.7928048003918754E-17</v>
      </c>
      <c r="G3419" s="68">
        <f t="shared" si="790"/>
        <v>5.0324450404114691E-17</v>
      </c>
      <c r="H3419" s="68">
        <f t="shared" si="791"/>
        <v>4.5531645603722816E-17</v>
      </c>
      <c r="I3419" s="69">
        <f t="shared" si="785"/>
        <v>3.5093293202036753E-17</v>
      </c>
      <c r="J3419" s="55">
        <f t="shared" ca="1" si="779"/>
        <v>6.8663641746191774E-3</v>
      </c>
      <c r="K3419" s="61">
        <f t="shared" ca="1" si="780"/>
        <v>-2083776555501658.5</v>
      </c>
      <c r="L3419" s="61">
        <f t="shared" ca="1" si="781"/>
        <v>-2083776555501658.5</v>
      </c>
      <c r="M3419" s="71">
        <f t="shared" ca="1" si="782"/>
        <v>0</v>
      </c>
      <c r="N3419" s="64">
        <f t="shared" ca="1" si="783"/>
        <v>2443514858875722</v>
      </c>
      <c r="O3419" s="65">
        <f t="shared" ca="1" si="784"/>
        <v>2443514858875722</v>
      </c>
      <c r="P3419" s="62">
        <f t="shared" ca="1" si="786"/>
        <v>4.5407752223369843E-17</v>
      </c>
    </row>
    <row r="3420" spans="1:16" x14ac:dyDescent="0.3">
      <c r="A3420" s="42">
        <v>3409</v>
      </c>
      <c r="B3420" s="52">
        <f>'[1]Mixed Norm. Gen. Proc.'!AA3417</f>
        <v>0.26836151610433068</v>
      </c>
      <c r="C3420" s="57">
        <f t="shared" si="792"/>
        <v>6.0790091630171527E-17</v>
      </c>
      <c r="D3420" s="39">
        <f t="shared" ca="1" si="787"/>
        <v>5.1010828535262157E-3</v>
      </c>
      <c r="E3420" s="70">
        <f t="shared" ca="1" si="788"/>
        <v>5.1010828535262157E-3</v>
      </c>
      <c r="F3420" s="67">
        <f t="shared" si="789"/>
        <v>6.0790091630171527E-17</v>
      </c>
      <c r="G3420" s="68">
        <f t="shared" si="790"/>
        <v>6.38295962116801E-17</v>
      </c>
      <c r="H3420" s="68">
        <f t="shared" si="791"/>
        <v>5.7750587048662953E-17</v>
      </c>
      <c r="I3420" s="69">
        <f t="shared" si="785"/>
        <v>3.2895641604877156E-17</v>
      </c>
      <c r="J3420" s="55">
        <f t="shared" ca="1" si="779"/>
        <v>6.7816351612494524E-3</v>
      </c>
      <c r="K3420" s="61">
        <f t="shared" ca="1" si="780"/>
        <v>-2224609471680835.5</v>
      </c>
      <c r="L3420" s="61">
        <f t="shared" ca="1" si="781"/>
        <v>-2224609471680835.5</v>
      </c>
      <c r="M3420" s="71">
        <f t="shared" ca="1" si="782"/>
        <v>0</v>
      </c>
      <c r="N3420" s="64">
        <f t="shared" ca="1" si="783"/>
        <v>2605135663682431</v>
      </c>
      <c r="O3420" s="65">
        <f t="shared" ca="1" si="784"/>
        <v>2605135663682431</v>
      </c>
      <c r="P3420" s="62">
        <f t="shared" ca="1" si="786"/>
        <v>5.7595381928259347E-17</v>
      </c>
    </row>
    <row r="3421" spans="1:16" x14ac:dyDescent="0.3">
      <c r="A3421" s="42">
        <v>3410</v>
      </c>
      <c r="B3421" s="52">
        <f>'[1]Mixed Norm. Gen. Proc.'!AA3418</f>
        <v>-6.4289192628536149E-2</v>
      </c>
      <c r="C3421" s="57">
        <f t="shared" si="792"/>
        <v>5.6881945719453071E-17</v>
      </c>
      <c r="D3421" s="39">
        <f t="shared" ca="1" si="787"/>
        <v>2.039379641160367E-5</v>
      </c>
      <c r="E3421" s="70">
        <f t="shared" ca="1" si="788"/>
        <v>5.0000000000000001E-3</v>
      </c>
      <c r="F3421" s="67">
        <f t="shared" si="789"/>
        <v>5.6881945719453071E-17</v>
      </c>
      <c r="G3421" s="68">
        <f t="shared" si="790"/>
        <v>5.972604300542573E-17</v>
      </c>
      <c r="H3421" s="68">
        <f t="shared" si="791"/>
        <v>5.4037848433480413E-17</v>
      </c>
      <c r="I3421" s="69">
        <f t="shared" si="785"/>
        <v>3.1625781767924492E-17</v>
      </c>
      <c r="J3421" s="55">
        <f t="shared" ca="1" si="779"/>
        <v>6.7826562001739588E-3</v>
      </c>
      <c r="K3421" s="61">
        <f t="shared" ca="1" si="780"/>
        <v>-2313913162184119</v>
      </c>
      <c r="L3421" s="61">
        <f t="shared" ca="1" si="781"/>
        <v>-2313913162184119</v>
      </c>
      <c r="M3421" s="71">
        <f t="shared" ca="1" si="782"/>
        <v>0</v>
      </c>
      <c r="N3421" s="64">
        <f t="shared" ca="1" si="783"/>
        <v>2709759175204431</v>
      </c>
      <c r="O3421" s="65">
        <f t="shared" ca="1" si="784"/>
        <v>2709759175204431</v>
      </c>
      <c r="P3421" s="62">
        <f t="shared" ca="1" si="786"/>
        <v>5.389259948906533E-17</v>
      </c>
    </row>
    <row r="3422" spans="1:16" x14ac:dyDescent="0.3">
      <c r="A3422" s="42">
        <v>3411</v>
      </c>
      <c r="B3422" s="52">
        <f>'[1]Mixed Norm. Gen. Proc.'!AA3419</f>
        <v>6.7322602559657468E-2</v>
      </c>
      <c r="C3422" s="57">
        <f t="shared" si="792"/>
        <v>6.0711386343943819E-17</v>
      </c>
      <c r="D3422" s="39">
        <f t="shared" ca="1" si="787"/>
        <v>-1.4248130994739641E-2</v>
      </c>
      <c r="E3422" s="70">
        <f t="shared" ca="1" si="788"/>
        <v>5.0000000000000001E-3</v>
      </c>
      <c r="F3422" s="67">
        <f t="shared" si="789"/>
        <v>6.0711386343943819E-17</v>
      </c>
      <c r="G3422" s="68">
        <f t="shared" si="790"/>
        <v>6.3746955661141015E-17</v>
      </c>
      <c r="H3422" s="68">
        <f t="shared" si="791"/>
        <v>5.7675817026746624E-17</v>
      </c>
      <c r="I3422" s="69">
        <f t="shared" si="785"/>
        <v>3.0132187596463652E-17</v>
      </c>
      <c r="J3422" s="55">
        <f t="shared" ca="1" si="779"/>
        <v>6.7826562001739588E-3</v>
      </c>
      <c r="K3422" s="61">
        <f t="shared" ca="1" si="780"/>
        <v>-2428609355457200</v>
      </c>
      <c r="L3422" s="61">
        <f t="shared" ca="1" si="781"/>
        <v>-2428609355457200</v>
      </c>
      <c r="M3422" s="71">
        <f t="shared" ca="1" si="782"/>
        <v>0</v>
      </c>
      <c r="N3422" s="64">
        <f t="shared" ca="1" si="783"/>
        <v>2844076688567545.5</v>
      </c>
      <c r="O3422" s="65">
        <f t="shared" ca="1" si="784"/>
        <v>2844076688567545.5</v>
      </c>
      <c r="P3422" s="62">
        <f t="shared" ca="1" si="786"/>
        <v>5.752078954537447E-17</v>
      </c>
    </row>
    <row r="3423" spans="1:16" x14ac:dyDescent="0.3">
      <c r="A3423" s="42">
        <v>3412</v>
      </c>
      <c r="B3423" s="52">
        <f>'[1]Mixed Norm. Gen. Proc.'!AA3420</f>
        <v>0.200719221869397</v>
      </c>
      <c r="C3423" s="57">
        <f t="shared" si="792"/>
        <v>7.2897328569512556E-17</v>
      </c>
      <c r="D3423" s="39">
        <f t="shared" ca="1" si="787"/>
        <v>1.243150860295994E-2</v>
      </c>
      <c r="E3423" s="70">
        <f t="shared" ca="1" si="788"/>
        <v>1.243150860295994E-2</v>
      </c>
      <c r="F3423" s="67">
        <f t="shared" si="789"/>
        <v>7.2897328569512556E-17</v>
      </c>
      <c r="G3423" s="68">
        <f t="shared" si="790"/>
        <v>7.6542194997988189E-17</v>
      </c>
      <c r="H3423" s="68">
        <f t="shared" si="791"/>
        <v>6.9252462141036923E-17</v>
      </c>
      <c r="I3423" s="69">
        <f t="shared" si="785"/>
        <v>2.8762130131642288E-17</v>
      </c>
      <c r="J3423" s="55">
        <f t="shared" ca="1" si="779"/>
        <v>6.7826562001739588E-3</v>
      </c>
      <c r="K3423" s="61">
        <f t="shared" ca="1" si="780"/>
        <v>-2544293915722735</v>
      </c>
      <c r="L3423" s="61">
        <f t="shared" ca="1" si="781"/>
        <v>-2544293915722735</v>
      </c>
      <c r="M3423" s="71">
        <f t="shared" ca="1" si="782"/>
        <v>0</v>
      </c>
      <c r="N3423" s="64">
        <f t="shared" ca="1" si="783"/>
        <v>2979551650952534</v>
      </c>
      <c r="O3423" s="65">
        <f t="shared" ca="1" si="784"/>
        <v>2979551650952534</v>
      </c>
      <c r="P3423" s="62">
        <f t="shared" ca="1" si="786"/>
        <v>6.9066317664235384E-17</v>
      </c>
    </row>
    <row r="3424" spans="1:16" x14ac:dyDescent="0.3">
      <c r="A3424" s="42">
        <v>3413</v>
      </c>
      <c r="B3424" s="52">
        <f>'[1]Mixed Norm. Gen. Proc.'!AA3421</f>
        <v>0.12505515087791047</v>
      </c>
      <c r="C3424" s="57">
        <f t="shared" si="792"/>
        <v>8.2013514992369567E-17</v>
      </c>
      <c r="D3424" s="39">
        <f t="shared" ca="1" si="787"/>
        <v>6.3888391249284473E-3</v>
      </c>
      <c r="E3424" s="70">
        <f t="shared" ca="1" si="788"/>
        <v>6.3888391249284473E-3</v>
      </c>
      <c r="F3424" s="67">
        <f t="shared" si="789"/>
        <v>8.2013514992369567E-17</v>
      </c>
      <c r="G3424" s="68">
        <f t="shared" si="790"/>
        <v>8.6114190741988053E-17</v>
      </c>
      <c r="H3424" s="68">
        <f t="shared" si="791"/>
        <v>7.791283924275108E-17</v>
      </c>
      <c r="I3424" s="69">
        <f t="shared" si="785"/>
        <v>2.8057261083228309E-17</v>
      </c>
      <c r="J3424" s="55">
        <f t="shared" ca="1" si="779"/>
        <v>6.7749062747065984E-3</v>
      </c>
      <c r="K3424" s="61">
        <f t="shared" ca="1" si="780"/>
        <v>-2608386986678063</v>
      </c>
      <c r="L3424" s="61">
        <f t="shared" ca="1" si="781"/>
        <v>-2608386986678063</v>
      </c>
      <c r="M3424" s="71">
        <f t="shared" ca="1" si="782"/>
        <v>0</v>
      </c>
      <c r="N3424" s="64">
        <f t="shared" ca="1" si="783"/>
        <v>3054231490033519</v>
      </c>
      <c r="O3424" s="65">
        <f t="shared" ca="1" si="784"/>
        <v>3054231490033519</v>
      </c>
      <c r="P3424" s="62">
        <f t="shared" ca="1" si="786"/>
        <v>7.7703655407227545E-17</v>
      </c>
    </row>
    <row r="3425" spans="1:16" x14ac:dyDescent="0.3">
      <c r="A3425" s="42">
        <v>3414</v>
      </c>
      <c r="B3425" s="52">
        <f>'[1]Mixed Norm. Gen. Proc.'!AA3422</f>
        <v>0.11582802783942436</v>
      </c>
      <c r="C3425" s="57">
        <f t="shared" si="792"/>
        <v>9.1512978690114796E-17</v>
      </c>
      <c r="D3425" s="39">
        <f t="shared" ca="1" si="787"/>
        <v>-1.8914433055879608E-2</v>
      </c>
      <c r="E3425" s="70">
        <f t="shared" ca="1" si="788"/>
        <v>5.0000000000000001E-3</v>
      </c>
      <c r="F3425" s="67">
        <f t="shared" si="789"/>
        <v>9.1512978690114796E-17</v>
      </c>
      <c r="G3425" s="68">
        <f t="shared" si="790"/>
        <v>9.6088627624620536E-17</v>
      </c>
      <c r="H3425" s="68">
        <f t="shared" si="791"/>
        <v>8.6937329755609056E-17</v>
      </c>
      <c r="I3425" s="69">
        <f t="shared" si="785"/>
        <v>2.737798158626813E-17</v>
      </c>
      <c r="J3425" s="55">
        <f t="shared" ca="1" si="779"/>
        <v>6.7889349527361781E-3</v>
      </c>
      <c r="K3425" s="61">
        <f t="shared" ca="1" si="780"/>
        <v>-2672781308740686</v>
      </c>
      <c r="L3425" s="61">
        <f t="shared" ca="1" si="781"/>
        <v>-2672781308740686</v>
      </c>
      <c r="M3425" s="71">
        <f t="shared" ca="1" si="782"/>
        <v>0</v>
      </c>
      <c r="N3425" s="64">
        <f t="shared" ca="1" si="783"/>
        <v>3130333304189608.5</v>
      </c>
      <c r="O3425" s="65">
        <f t="shared" ca="1" si="784"/>
        <v>3130333304189608.5</v>
      </c>
      <c r="P3425" s="62">
        <f t="shared" ca="1" si="786"/>
        <v>8.6703433895173722E-17</v>
      </c>
    </row>
    <row r="3426" spans="1:16" x14ac:dyDescent="0.3">
      <c r="A3426" s="42">
        <v>3415</v>
      </c>
      <c r="B3426" s="52">
        <f>'[1]Mixed Norm. Gen. Proc.'!AA3423</f>
        <v>5.7368243840790506E-2</v>
      </c>
      <c r="C3426" s="57">
        <f t="shared" si="792"/>
        <v>9.676291756620637E-17</v>
      </c>
      <c r="D3426" s="39">
        <f t="shared" ca="1" si="787"/>
        <v>3.6446309439272179E-3</v>
      </c>
      <c r="E3426" s="70">
        <f t="shared" ca="1" si="788"/>
        <v>5.0000000000000001E-3</v>
      </c>
      <c r="F3426" s="67">
        <f t="shared" si="789"/>
        <v>9.676291756620637E-17</v>
      </c>
      <c r="G3426" s="68">
        <f t="shared" si="790"/>
        <v>1.0160106344451669E-16</v>
      </c>
      <c r="H3426" s="68">
        <f t="shared" si="791"/>
        <v>9.1924771687896049E-17</v>
      </c>
      <c r="I3426" s="69">
        <f t="shared" si="785"/>
        <v>2.6303441402661789E-17</v>
      </c>
      <c r="J3426" s="55">
        <f t="shared" ca="1" si="779"/>
        <v>6.7889349527361781E-3</v>
      </c>
      <c r="K3426" s="61">
        <f t="shared" ca="1" si="780"/>
        <v>-2781968957393503</v>
      </c>
      <c r="L3426" s="61">
        <f t="shared" ca="1" si="781"/>
        <v>-2781968957393503</v>
      </c>
      <c r="M3426" s="71">
        <f t="shared" ca="1" si="782"/>
        <v>0</v>
      </c>
      <c r="N3426" s="64">
        <f t="shared" ca="1" si="783"/>
        <v>3258212727719814.5</v>
      </c>
      <c r="O3426" s="65">
        <f t="shared" ca="1" si="784"/>
        <v>3258212727719814.5</v>
      </c>
      <c r="P3426" s="62">
        <f t="shared" ca="1" si="786"/>
        <v>9.1677457632705911E-17</v>
      </c>
    </row>
    <row r="3427" spans="1:16" x14ac:dyDescent="0.3">
      <c r="A3427" s="42">
        <v>3416</v>
      </c>
      <c r="B3427" s="52">
        <f>'[1]Mixed Norm. Gen. Proc.'!AA3424</f>
        <v>0.35063224173923102</v>
      </c>
      <c r="C3427" s="57">
        <f t="shared" si="792"/>
        <v>1.306911162696737E-16</v>
      </c>
      <c r="D3427" s="39">
        <f t="shared" ca="1" si="787"/>
        <v>1.0001474295711705E-2</v>
      </c>
      <c r="E3427" s="70">
        <f t="shared" ca="1" si="788"/>
        <v>1.0001474295711705E-2</v>
      </c>
      <c r="F3427" s="67">
        <f t="shared" si="789"/>
        <v>1.306911162696737E-16</v>
      </c>
      <c r="G3427" s="68">
        <f t="shared" si="790"/>
        <v>1.372256720831574E-16</v>
      </c>
      <c r="H3427" s="68">
        <f t="shared" si="791"/>
        <v>1.2415656045619001E-16</v>
      </c>
      <c r="I3427" s="69">
        <f t="shared" si="785"/>
        <v>2.5741551759261035E-17</v>
      </c>
      <c r="J3427" s="55">
        <f t="shared" ca="1" si="779"/>
        <v>6.728922057177544E-3</v>
      </c>
      <c r="K3427" s="61">
        <f t="shared" ca="1" si="780"/>
        <v>-2844162726096088</v>
      </c>
      <c r="L3427" s="61">
        <f t="shared" ca="1" si="781"/>
        <v>-2844162726096088</v>
      </c>
      <c r="M3427" s="71">
        <f t="shared" ca="1" si="782"/>
        <v>0</v>
      </c>
      <c r="N3427" s="64">
        <f t="shared" ca="1" si="783"/>
        <v>3327864760889037.5</v>
      </c>
      <c r="O3427" s="65">
        <f t="shared" ca="1" si="784"/>
        <v>3327864760889037.5</v>
      </c>
      <c r="P3427" s="62">
        <f t="shared" ca="1" si="786"/>
        <v>1.238254789436416E-16</v>
      </c>
    </row>
    <row r="3428" spans="1:16" x14ac:dyDescent="0.3">
      <c r="A3428" s="42">
        <v>3417</v>
      </c>
      <c r="B3428" s="52">
        <f>'[1]Mixed Norm. Gen. Proc.'!AA3425</f>
        <v>0.15850384536159606</v>
      </c>
      <c r="C3428" s="57">
        <f t="shared" si="792"/>
        <v>1.5140616075301645E-16</v>
      </c>
      <c r="D3428" s="39">
        <f t="shared" ca="1" si="787"/>
        <v>-7.4861079121837718E-3</v>
      </c>
      <c r="E3428" s="70">
        <f t="shared" ca="1" si="788"/>
        <v>5.0000000000000001E-3</v>
      </c>
      <c r="F3428" s="67">
        <f t="shared" si="789"/>
        <v>1.5140616075301645E-16</v>
      </c>
      <c r="G3428" s="68">
        <f t="shared" si="790"/>
        <v>1.5897646879066728E-16</v>
      </c>
      <c r="H3428" s="68">
        <f t="shared" si="791"/>
        <v>1.4383585271536563E-16</v>
      </c>
      <c r="I3428" s="69">
        <f t="shared" si="785"/>
        <v>2.6419316201270971E-17</v>
      </c>
      <c r="J3428" s="55">
        <f t="shared" ca="1" si="779"/>
        <v>6.7794419995584696E-3</v>
      </c>
      <c r="K3428" s="61">
        <f t="shared" ca="1" si="780"/>
        <v>-2769993624956579</v>
      </c>
      <c r="L3428" s="61">
        <f t="shared" ca="1" si="781"/>
        <v>-2769993624956579</v>
      </c>
      <c r="M3428" s="71">
        <f t="shared" ca="1" si="782"/>
        <v>0</v>
      </c>
      <c r="N3428" s="64">
        <f t="shared" ca="1" si="783"/>
        <v>3243695896960944</v>
      </c>
      <c r="O3428" s="65">
        <f t="shared" ca="1" si="784"/>
        <v>3243695896960944</v>
      </c>
      <c r="P3428" s="62">
        <f t="shared" ca="1" si="786"/>
        <v>1.4344941766512535E-16</v>
      </c>
    </row>
    <row r="3429" spans="1:16" x14ac:dyDescent="0.3">
      <c r="A3429" s="42">
        <v>3418</v>
      </c>
      <c r="B3429" s="52">
        <f>'[1]Mixed Norm. Gen. Proc.'!AA3426</f>
        <v>0.35096349604243637</v>
      </c>
      <c r="C3429" s="57">
        <f t="shared" si="792"/>
        <v>2.0454419625325822E-16</v>
      </c>
      <c r="D3429" s="39">
        <f t="shared" ca="1" si="787"/>
        <v>-1.3224846942022701E-2</v>
      </c>
      <c r="E3429" s="70">
        <f t="shared" ca="1" si="788"/>
        <v>5.0000000000000001E-3</v>
      </c>
      <c r="F3429" s="67">
        <f t="shared" si="789"/>
        <v>2.0454419625325822E-16</v>
      </c>
      <c r="G3429" s="68">
        <f t="shared" si="790"/>
        <v>2.1477140606592114E-16</v>
      </c>
      <c r="H3429" s="68">
        <f t="shared" si="791"/>
        <v>1.943169864405953E-16</v>
      </c>
      <c r="I3429" s="69">
        <f t="shared" si="785"/>
        <v>2.7556379202240978E-17</v>
      </c>
      <c r="J3429" s="55">
        <f t="shared" ca="1" si="779"/>
        <v>6.7681617210348516E-3</v>
      </c>
      <c r="K3429" s="61">
        <f t="shared" ca="1" si="780"/>
        <v>-2655952831235052</v>
      </c>
      <c r="L3429" s="61">
        <f t="shared" ca="1" si="781"/>
        <v>-2655952831235052</v>
      </c>
      <c r="M3429" s="71">
        <f t="shared" ca="1" si="782"/>
        <v>0</v>
      </c>
      <c r="N3429" s="64">
        <f t="shared" ca="1" si="783"/>
        <v>3109592919524854</v>
      </c>
      <c r="O3429" s="65">
        <f t="shared" ca="1" si="784"/>
        <v>3109592919524854</v>
      </c>
      <c r="P3429" s="62">
        <f t="shared" ca="1" si="786"/>
        <v>1.937957942804958E-16</v>
      </c>
    </row>
    <row r="3430" spans="1:16" x14ac:dyDescent="0.3">
      <c r="A3430" s="42">
        <v>3419</v>
      </c>
      <c r="B3430" s="52">
        <f>'[1]Mixed Norm. Gen. Proc.'!AA3427</f>
        <v>8.905444903632595E-2</v>
      </c>
      <c r="C3430" s="57">
        <f t="shared" si="792"/>
        <v>2.2275976695417022E-16</v>
      </c>
      <c r="D3430" s="39">
        <f t="shared" ca="1" si="787"/>
        <v>-3.6411553916138126E-3</v>
      </c>
      <c r="E3430" s="70">
        <f t="shared" ca="1" si="788"/>
        <v>5.0000000000000001E-3</v>
      </c>
      <c r="F3430" s="67">
        <f t="shared" si="789"/>
        <v>2.2275976695417022E-16</v>
      </c>
      <c r="G3430" s="68">
        <f t="shared" si="790"/>
        <v>2.3389775530187875E-16</v>
      </c>
      <c r="H3430" s="68">
        <f t="shared" si="791"/>
        <v>2.1162177860646171E-16</v>
      </c>
      <c r="I3430" s="69">
        <f t="shared" si="785"/>
        <v>3.2122306983387321E-17</v>
      </c>
      <c r="J3430" s="55">
        <f t="shared" ca="1" si="779"/>
        <v>6.7681617210348516E-3</v>
      </c>
      <c r="K3430" s="61">
        <f t="shared" ca="1" si="780"/>
        <v>-2278430481304766</v>
      </c>
      <c r="L3430" s="61">
        <f t="shared" ca="1" si="781"/>
        <v>-2278430481304766</v>
      </c>
      <c r="M3430" s="71">
        <f t="shared" ca="1" si="782"/>
        <v>0</v>
      </c>
      <c r="N3430" s="64">
        <f t="shared" ca="1" si="783"/>
        <v>2667589276802139</v>
      </c>
      <c r="O3430" s="65">
        <f t="shared" ca="1" si="784"/>
        <v>2667589276802139</v>
      </c>
      <c r="P3430" s="62">
        <f t="shared" ca="1" si="786"/>
        <v>2.110541719657025E-16</v>
      </c>
    </row>
    <row r="3431" spans="1:16" x14ac:dyDescent="0.3">
      <c r="A3431" s="42">
        <v>3420</v>
      </c>
      <c r="B3431" s="52">
        <f>'[1]Mixed Norm. Gen. Proc.'!AA3428</f>
        <v>-0.11545978391113068</v>
      </c>
      <c r="C3431" s="57">
        <f t="shared" si="792"/>
        <v>1.970399723975479E-16</v>
      </c>
      <c r="D3431" s="39">
        <f t="shared" ca="1" si="787"/>
        <v>-5.6448866641256737E-3</v>
      </c>
      <c r="E3431" s="70">
        <f t="shared" ca="1" si="788"/>
        <v>5.0000000000000001E-3</v>
      </c>
      <c r="F3431" s="67">
        <f t="shared" si="789"/>
        <v>1.970399723975479E-16</v>
      </c>
      <c r="G3431" s="68">
        <f t="shared" si="790"/>
        <v>2.068919710174253E-16</v>
      </c>
      <c r="H3431" s="68">
        <f t="shared" si="791"/>
        <v>1.8718797377767049E-16</v>
      </c>
      <c r="I3431" s="69">
        <f t="shared" si="785"/>
        <v>3.6901490026023346E-17</v>
      </c>
      <c r="J3431" s="55">
        <f t="shared" ca="1" si="779"/>
        <v>6.5820332217595744E-3</v>
      </c>
      <c r="K3431" s="61">
        <f t="shared" ca="1" si="780"/>
        <v>-1986523938265101.2</v>
      </c>
      <c r="L3431" s="61">
        <f t="shared" ca="1" si="781"/>
        <v>-1986523938265101.2</v>
      </c>
      <c r="M3431" s="71">
        <f t="shared" ca="1" si="782"/>
        <v>0</v>
      </c>
      <c r="N3431" s="64">
        <f t="shared" ca="1" si="783"/>
        <v>2318927275324572</v>
      </c>
      <c r="O3431" s="65">
        <f t="shared" ca="1" si="784"/>
        <v>2318927275324572</v>
      </c>
      <c r="P3431" s="62">
        <f t="shared" ca="1" si="786"/>
        <v>1.866996921032723E-16</v>
      </c>
    </row>
    <row r="3432" spans="1:16" x14ac:dyDescent="0.3">
      <c r="A3432" s="42">
        <v>3421</v>
      </c>
      <c r="B3432" s="52">
        <f>'[1]Mixed Norm. Gen. Proc.'!AA3429</f>
        <v>1.6822474700446954E-2</v>
      </c>
      <c r="C3432" s="57">
        <f t="shared" si="792"/>
        <v>2.003546723481824E-16</v>
      </c>
      <c r="D3432" s="39">
        <f t="shared" ca="1" si="787"/>
        <v>-7.8991852490535273E-3</v>
      </c>
      <c r="E3432" s="70">
        <f t="shared" ca="1" si="788"/>
        <v>5.0000000000000001E-3</v>
      </c>
      <c r="F3432" s="67">
        <f t="shared" si="789"/>
        <v>2.003546723481824E-16</v>
      </c>
      <c r="G3432" s="68">
        <f t="shared" si="790"/>
        <v>2.1037240596559152E-16</v>
      </c>
      <c r="H3432" s="68">
        <f t="shared" si="791"/>
        <v>1.9033693873077328E-16</v>
      </c>
      <c r="I3432" s="69">
        <f t="shared" si="785"/>
        <v>3.9981022430794039E-17</v>
      </c>
      <c r="J3432" s="55">
        <f t="shared" ca="1" si="779"/>
        <v>6.5193407659784736E-3</v>
      </c>
      <c r="K3432" s="61">
        <f t="shared" ca="1" si="780"/>
        <v>-1834500004503958</v>
      </c>
      <c r="L3432" s="61">
        <f t="shared" ca="1" si="781"/>
        <v>-1834500004503958</v>
      </c>
      <c r="M3432" s="71">
        <f t="shared" ca="1" si="782"/>
        <v>0</v>
      </c>
      <c r="N3432" s="64">
        <f t="shared" ca="1" si="783"/>
        <v>2139324459110534.2</v>
      </c>
      <c r="O3432" s="65">
        <f t="shared" ca="1" si="784"/>
        <v>2139324459110534.2</v>
      </c>
      <c r="P3432" s="62">
        <f t="shared" ca="1" si="786"/>
        <v>1.898451658516972E-16</v>
      </c>
    </row>
    <row r="3433" spans="1:16" x14ac:dyDescent="0.3">
      <c r="A3433" s="42">
        <v>3422</v>
      </c>
      <c r="B3433" s="52">
        <f>'[1]Mixed Norm. Gen. Proc.'!AA3430</f>
        <v>6.5802009928551036E-2</v>
      </c>
      <c r="C3433" s="57">
        <f t="shared" si="792"/>
        <v>2.1353841248726907E-16</v>
      </c>
      <c r="D3433" s="39">
        <f t="shared" ca="1" si="787"/>
        <v>-5.2374290809324535E-3</v>
      </c>
      <c r="E3433" s="70">
        <f t="shared" ca="1" si="788"/>
        <v>5.0000000000000001E-3</v>
      </c>
      <c r="F3433" s="67">
        <f t="shared" si="789"/>
        <v>2.1353841248726907E-16</v>
      </c>
      <c r="G3433" s="68">
        <f t="shared" si="790"/>
        <v>2.2421533311163253E-16</v>
      </c>
      <c r="H3433" s="68">
        <f t="shared" si="791"/>
        <v>2.0286149186290561E-16</v>
      </c>
      <c r="I3433" s="69">
        <f t="shared" si="785"/>
        <v>4.2902760387908706E-17</v>
      </c>
      <c r="J3433" s="55">
        <f t="shared" ca="1" si="779"/>
        <v>6.5193407659784736E-3</v>
      </c>
      <c r="K3433" s="61">
        <f t="shared" ca="1" si="780"/>
        <v>-1709567989709944.2</v>
      </c>
      <c r="L3433" s="61">
        <f t="shared" ca="1" si="781"/>
        <v>-1709567989709944.2</v>
      </c>
      <c r="M3433" s="71">
        <f t="shared" ca="1" si="782"/>
        <v>0</v>
      </c>
      <c r="N3433" s="64">
        <f t="shared" ca="1" si="783"/>
        <v>1993633472837104.5</v>
      </c>
      <c r="O3433" s="65">
        <f t="shared" ca="1" si="784"/>
        <v>1993633472837104.5</v>
      </c>
      <c r="P3433" s="62">
        <f t="shared" ca="1" si="786"/>
        <v>2.0233735933995799E-16</v>
      </c>
    </row>
    <row r="3434" spans="1:16" x14ac:dyDescent="0.3">
      <c r="A3434" s="42">
        <v>3423</v>
      </c>
      <c r="B3434" s="52">
        <f>'[1]Mixed Norm. Gen. Proc.'!AA3431</f>
        <v>-0.14105800439561553</v>
      </c>
      <c r="C3434" s="57">
        <f t="shared" si="792"/>
        <v>1.8341711016000711E-16</v>
      </c>
      <c r="D3434" s="39">
        <f t="shared" ca="1" si="787"/>
        <v>-4.7466132488511795E-3</v>
      </c>
      <c r="E3434" s="70">
        <f t="shared" ca="1" si="788"/>
        <v>5.0000000000000001E-3</v>
      </c>
      <c r="F3434" s="67">
        <f t="shared" si="789"/>
        <v>1.8341711016000711E-16</v>
      </c>
      <c r="G3434" s="68">
        <f t="shared" si="790"/>
        <v>1.9258796566800747E-16</v>
      </c>
      <c r="H3434" s="68">
        <f t="shared" si="791"/>
        <v>1.7424625465200674E-16</v>
      </c>
      <c r="I3434" s="69">
        <f t="shared" si="785"/>
        <v>4.6032610403370543E-17</v>
      </c>
      <c r="J3434" s="55">
        <f t="shared" ca="1" si="779"/>
        <v>6.5113709981638743E-3</v>
      </c>
      <c r="K3434" s="61">
        <f t="shared" ca="1" si="780"/>
        <v>-1593440077989012.5</v>
      </c>
      <c r="L3434" s="61">
        <f t="shared" ca="1" si="781"/>
        <v>-1593440077989012.5</v>
      </c>
      <c r="M3434" s="71">
        <f t="shared" ca="1" si="782"/>
        <v>0</v>
      </c>
      <c r="N3434" s="64">
        <f t="shared" ca="1" si="783"/>
        <v>1857973248859301.2</v>
      </c>
      <c r="O3434" s="65">
        <f t="shared" ca="1" si="784"/>
        <v>1857973248859301.2</v>
      </c>
      <c r="P3434" s="62">
        <f t="shared" ca="1" si="786"/>
        <v>1.7379660486614902E-16</v>
      </c>
    </row>
    <row r="3435" spans="1:16" x14ac:dyDescent="0.3">
      <c r="A3435" s="42">
        <v>3424</v>
      </c>
      <c r="B3435" s="52">
        <f>'[1]Mixed Norm. Gen. Proc.'!AA3432</f>
        <v>0.11934969650135091</v>
      </c>
      <c r="C3435" s="57">
        <f t="shared" si="792"/>
        <v>2.0530788659075881E-16</v>
      </c>
      <c r="D3435" s="39">
        <f t="shared" ca="1" si="787"/>
        <v>2.3102957786445413E-2</v>
      </c>
      <c r="E3435" s="70">
        <f t="shared" ca="1" si="788"/>
        <v>2.3102957786445413E-2</v>
      </c>
      <c r="F3435" s="67">
        <f t="shared" si="789"/>
        <v>2.0530788659075881E-16</v>
      </c>
      <c r="G3435" s="68">
        <f t="shared" si="790"/>
        <v>2.1557328092029676E-16</v>
      </c>
      <c r="H3435" s="68">
        <f t="shared" si="791"/>
        <v>1.9504249226122086E-16</v>
      </c>
      <c r="I3435" s="69">
        <f t="shared" si="785"/>
        <v>4.7954766709415446E-17</v>
      </c>
      <c r="J3435" s="55">
        <f t="shared" ca="1" si="779"/>
        <v>6.5113709981638743E-3</v>
      </c>
      <c r="K3435" s="61">
        <f t="shared" ca="1" si="780"/>
        <v>-1529570704736282.2</v>
      </c>
      <c r="L3435" s="61">
        <f t="shared" ca="1" si="781"/>
        <v>-1529570704736282.2</v>
      </c>
      <c r="M3435" s="71">
        <f t="shared" ca="1" si="782"/>
        <v>0</v>
      </c>
      <c r="N3435" s="64">
        <f t="shared" ca="1" si="783"/>
        <v>1783500673100603</v>
      </c>
      <c r="O3435" s="65">
        <f t="shared" ca="1" si="784"/>
        <v>1783500673100603</v>
      </c>
      <c r="P3435" s="62">
        <f t="shared" ca="1" si="786"/>
        <v>1.9453917690988913E-16</v>
      </c>
    </row>
    <row r="3436" spans="1:16" x14ac:dyDescent="0.3">
      <c r="A3436" s="42">
        <v>3425</v>
      </c>
      <c r="B3436" s="52">
        <f>'[1]Mixed Norm. Gen. Proc.'!AA3433</f>
        <v>-0.15160597197061404</v>
      </c>
      <c r="C3436" s="57">
        <f t="shared" si="792"/>
        <v>1.7418198489093423E-16</v>
      </c>
      <c r="D3436" s="39">
        <f t="shared" ca="1" si="787"/>
        <v>4.7360283062050972E-5</v>
      </c>
      <c r="E3436" s="70">
        <f t="shared" ca="1" si="788"/>
        <v>5.0000000000000001E-3</v>
      </c>
      <c r="F3436" s="67">
        <f t="shared" si="789"/>
        <v>1.7418198489093423E-16</v>
      </c>
      <c r="G3436" s="68">
        <f t="shared" si="790"/>
        <v>1.8289108413548095E-16</v>
      </c>
      <c r="H3436" s="68">
        <f t="shared" si="791"/>
        <v>1.654728856463875E-16</v>
      </c>
      <c r="I3436" s="69">
        <f t="shared" si="785"/>
        <v>5.038575981639818E-17</v>
      </c>
      <c r="J3436" s="55">
        <f t="shared" ca="1" si="779"/>
        <v>6.6550833229872862E-3</v>
      </c>
      <c r="K3436" s="61">
        <f t="shared" ca="1" si="780"/>
        <v>-1453975812272009.5</v>
      </c>
      <c r="L3436" s="61">
        <f t="shared" ca="1" si="781"/>
        <v>-1453975812272009.5</v>
      </c>
      <c r="M3436" s="71">
        <f t="shared" ca="1" si="782"/>
        <v>0</v>
      </c>
      <c r="N3436" s="64">
        <f t="shared" ca="1" si="783"/>
        <v>1699247749201451</v>
      </c>
      <c r="O3436" s="65">
        <f t="shared" ca="1" si="784"/>
        <v>1699247749201451</v>
      </c>
      <c r="P3436" s="62">
        <f t="shared" ca="1" si="786"/>
        <v>1.6503646382468682E-16</v>
      </c>
    </row>
    <row r="3437" spans="1:16" x14ac:dyDescent="0.3">
      <c r="A3437" s="42">
        <v>3426</v>
      </c>
      <c r="B3437" s="52">
        <f>'[1]Mixed Norm. Gen. Proc.'!AA3434</f>
        <v>0.18017903905075436</v>
      </c>
      <c r="C3437" s="57">
        <f t="shared" si="792"/>
        <v>2.0556592754853575E-16</v>
      </c>
      <c r="D3437" s="39">
        <f t="shared" ca="1" si="787"/>
        <v>1.4599020069450857E-2</v>
      </c>
      <c r="E3437" s="70">
        <f t="shared" ca="1" si="788"/>
        <v>1.4599020069450857E-2</v>
      </c>
      <c r="F3437" s="67">
        <f t="shared" si="789"/>
        <v>2.0556592754853575E-16</v>
      </c>
      <c r="G3437" s="68">
        <f t="shared" si="790"/>
        <v>2.1584422392596255E-16</v>
      </c>
      <c r="H3437" s="68">
        <f t="shared" si="791"/>
        <v>1.9528763117110895E-16</v>
      </c>
      <c r="I3437" s="69">
        <f t="shared" si="785"/>
        <v>5.1852086563653322E-17</v>
      </c>
      <c r="J3437" s="55">
        <f t="shared" ca="1" si="779"/>
        <v>6.4333711603822667E-3</v>
      </c>
      <c r="K3437" s="61">
        <f t="shared" ca="1" si="780"/>
        <v>-1415552323056145.5</v>
      </c>
      <c r="L3437" s="61">
        <f t="shared" ca="1" si="781"/>
        <v>-1415552323056145.5</v>
      </c>
      <c r="M3437" s="71">
        <f t="shared" ca="1" si="782"/>
        <v>0</v>
      </c>
      <c r="N3437" s="64">
        <f t="shared" ca="1" si="783"/>
        <v>1648501132551127.7</v>
      </c>
      <c r="O3437" s="65">
        <f t="shared" ca="1" si="784"/>
        <v>1648501132551127.7</v>
      </c>
      <c r="P3437" s="62">
        <f t="shared" ca="1" si="786"/>
        <v>1.9478971232804874E-16</v>
      </c>
    </row>
    <row r="3438" spans="1:16" x14ac:dyDescent="0.3">
      <c r="A3438" s="42">
        <v>3427</v>
      </c>
      <c r="B3438" s="52">
        <f>'[1]Mixed Norm. Gen. Proc.'!AA3435</f>
        <v>-0.12454964948886969</v>
      </c>
      <c r="C3438" s="57">
        <f t="shared" si="792"/>
        <v>1.7996276332551125E-16</v>
      </c>
      <c r="D3438" s="39">
        <f t="shared" ca="1" si="787"/>
        <v>-2.8244089126608523E-3</v>
      </c>
      <c r="E3438" s="70">
        <f t="shared" ca="1" si="788"/>
        <v>5.0000000000000001E-3</v>
      </c>
      <c r="F3438" s="67">
        <f t="shared" si="789"/>
        <v>1.7996276332551125E-16</v>
      </c>
      <c r="G3438" s="68">
        <f t="shared" si="790"/>
        <v>1.8896090149178683E-16</v>
      </c>
      <c r="H3438" s="68">
        <f t="shared" si="791"/>
        <v>1.7096462515923567E-16</v>
      </c>
      <c r="I3438" s="69">
        <f t="shared" si="785"/>
        <v>5.4034689903254813E-17</v>
      </c>
      <c r="J3438" s="55">
        <f t="shared" ca="1" si="779"/>
        <v>6.530330959063589E-3</v>
      </c>
      <c r="K3438" s="61">
        <f t="shared" ca="1" si="780"/>
        <v>-1357244073941669.7</v>
      </c>
      <c r="L3438" s="61">
        <f t="shared" ca="1" si="781"/>
        <v>-1357244073941669.7</v>
      </c>
      <c r="M3438" s="71">
        <f t="shared" ca="1" si="782"/>
        <v>0</v>
      </c>
      <c r="N3438" s="64">
        <f t="shared" ca="1" si="783"/>
        <v>1583044198282491.7</v>
      </c>
      <c r="O3438" s="65">
        <f t="shared" ca="1" si="784"/>
        <v>1583044198282491.7</v>
      </c>
      <c r="P3438" s="62">
        <f t="shared" ca="1" si="786"/>
        <v>1.7052216077781369E-16</v>
      </c>
    </row>
    <row r="3439" spans="1:16" x14ac:dyDescent="0.3">
      <c r="A3439" s="42">
        <v>3428</v>
      </c>
      <c r="B3439" s="52">
        <f>'[1]Mixed Norm. Gen. Proc.'!AA3436</f>
        <v>8.2291639571650713E-2</v>
      </c>
      <c r="C3439" s="57">
        <f t="shared" si="792"/>
        <v>1.9477219418141248E-16</v>
      </c>
      <c r="D3439" s="39">
        <f t="shared" ca="1" si="787"/>
        <v>4.9733055009634746E-3</v>
      </c>
      <c r="E3439" s="70">
        <f t="shared" ca="1" si="788"/>
        <v>5.0000000000000001E-3</v>
      </c>
      <c r="F3439" s="67">
        <f t="shared" si="789"/>
        <v>1.9477219418141248E-16</v>
      </c>
      <c r="G3439" s="68">
        <f t="shared" si="790"/>
        <v>2.0451080389048311E-16</v>
      </c>
      <c r="H3439" s="68">
        <f t="shared" si="791"/>
        <v>1.8503358447234185E-16</v>
      </c>
      <c r="I3439" s="69">
        <f t="shared" si="785"/>
        <v>5.5458143907246165E-17</v>
      </c>
      <c r="J3439" s="55">
        <f t="shared" ref="J3439:J3502" ca="1" si="793">AVERAGE(E3340:E3438)</f>
        <v>6.5171466996532751E-3</v>
      </c>
      <c r="K3439" s="61">
        <f t="shared" ref="K3439:K3502" ca="1" si="794">(LN(F3439/G3439)+(J3439+I3439^2/2)*$K$4)/(I3439*SQRT($K$4))</f>
        <v>-1322557207899120.2</v>
      </c>
      <c r="L3439" s="61">
        <f t="shared" ref="L3439:L3502" ca="1" si="795">(LN(F3439/G3439)+(J3439-I3439^2/2)*$K$4)/(I3439*SQRT($K$4))</f>
        <v>-1322557207899120.2</v>
      </c>
      <c r="M3439" s="71">
        <f t="shared" ref="M3439:M3502" ca="1" si="796">F3439*_xlfn.NORM.S.DIST(K3439,TRUE)-G3439*EXP(-J3439*$K$4)*_xlfn.NORM.S.DIST(L3439,TRUE)</f>
        <v>0</v>
      </c>
      <c r="N3439" s="64">
        <f t="shared" ref="N3439:N3502" ca="1" si="797">(LN(F3439/H3439)+(J3439+I3439^2/2)*$K$4)/(I3439*SQRT($K$4))</f>
        <v>1542262164374356.5</v>
      </c>
      <c r="O3439" s="65">
        <f t="shared" ref="O3439:O3502" ca="1" si="798">(LN(F3439/H3439)+(J3439-I3439^2/2)*$K$4)/(I3439*SQRT($K$4))</f>
        <v>1542262164374356.5</v>
      </c>
      <c r="P3439" s="62">
        <f t="shared" ca="1" si="786"/>
        <v>1.8455567453641093E-16</v>
      </c>
    </row>
    <row r="3440" spans="1:16" x14ac:dyDescent="0.3">
      <c r="A3440" s="42">
        <v>3429</v>
      </c>
      <c r="B3440" s="52">
        <f>'[1]Mixed Norm. Gen. Proc.'!AA3437</f>
        <v>0.29041493006790808</v>
      </c>
      <c r="C3440" s="57">
        <f t="shared" si="792"/>
        <v>2.5133694733378042E-16</v>
      </c>
      <c r="D3440" s="39">
        <f t="shared" ca="1" si="787"/>
        <v>-2.7106746306933493E-3</v>
      </c>
      <c r="E3440" s="70">
        <f t="shared" ca="1" si="788"/>
        <v>5.0000000000000001E-3</v>
      </c>
      <c r="F3440" s="67">
        <f t="shared" si="789"/>
        <v>2.5133694733378042E-16</v>
      </c>
      <c r="G3440" s="68">
        <f t="shared" si="790"/>
        <v>2.6390379470046943E-16</v>
      </c>
      <c r="H3440" s="68">
        <f t="shared" si="791"/>
        <v>2.387700999670914E-16</v>
      </c>
      <c r="I3440" s="69">
        <f t="shared" ref="I3440:I3503" si="799">_xlfn.STDEV.S(F3341:F3439)</f>
        <v>5.7161128214196559E-17</v>
      </c>
      <c r="J3440" s="55">
        <f t="shared" ca="1" si="793"/>
        <v>6.4537736223935918E-3</v>
      </c>
      <c r="K3440" s="61">
        <f t="shared" ca="1" si="794"/>
        <v>-1283853057841809.2</v>
      </c>
      <c r="L3440" s="61">
        <f t="shared" ca="1" si="795"/>
        <v>-1283853057841809.2</v>
      </c>
      <c r="M3440" s="71">
        <f t="shared" ca="1" si="796"/>
        <v>0</v>
      </c>
      <c r="N3440" s="64">
        <f t="shared" ca="1" si="797"/>
        <v>1495615612203615.7</v>
      </c>
      <c r="O3440" s="65">
        <f t="shared" ca="1" si="798"/>
        <v>1495615612203615.7</v>
      </c>
      <c r="P3440" s="62">
        <f t="shared" ref="P3440:P3503" ca="1" si="800">H3440*EXP(-J3440*$K$4)*_xlfn.NORM.S.DIST(-L3440,TRUE)-F3440*_xlfn.NORM.S.DIST(K3440,TRUE)</f>
        <v>2.3815938701857675E-16</v>
      </c>
    </row>
    <row r="3441" spans="1:16" x14ac:dyDescent="0.3">
      <c r="A3441" s="42">
        <v>3430</v>
      </c>
      <c r="B3441" s="52">
        <f>'[1]Mixed Norm. Gen. Proc.'!AA3438</f>
        <v>0.22478780177193272</v>
      </c>
      <c r="C3441" s="57">
        <f t="shared" si="792"/>
        <v>3.0783442722900893E-16</v>
      </c>
      <c r="D3441" s="39">
        <f t="shared" ca="1" si="787"/>
        <v>1.0390357421704759E-2</v>
      </c>
      <c r="E3441" s="70">
        <f t="shared" ca="1" si="788"/>
        <v>1.0390357421704759E-2</v>
      </c>
      <c r="F3441" s="67">
        <f t="shared" si="789"/>
        <v>3.0783442722900893E-16</v>
      </c>
      <c r="G3441" s="68">
        <f t="shared" si="790"/>
        <v>3.2322614859045937E-16</v>
      </c>
      <c r="H3441" s="68">
        <f t="shared" si="791"/>
        <v>2.9244270586755849E-16</v>
      </c>
      <c r="I3441" s="69">
        <f t="shared" si="799"/>
        <v>6.0375767310129665E-17</v>
      </c>
      <c r="J3441" s="55">
        <f t="shared" ca="1" si="793"/>
        <v>6.3783308582365944E-3</v>
      </c>
      <c r="K3441" s="61">
        <f t="shared" ca="1" si="794"/>
        <v>-1216282906097190</v>
      </c>
      <c r="L3441" s="61">
        <f t="shared" ca="1" si="795"/>
        <v>-1216282906097190</v>
      </c>
      <c r="M3441" s="71">
        <f t="shared" ca="1" si="796"/>
        <v>0</v>
      </c>
      <c r="N3441" s="64">
        <f t="shared" ca="1" si="797"/>
        <v>1415196114280459.5</v>
      </c>
      <c r="O3441" s="65">
        <f t="shared" ca="1" si="798"/>
        <v>1415196114280459.5</v>
      </c>
      <c r="P3441" s="62">
        <f t="shared" ca="1" si="800"/>
        <v>2.9170344486957216E-16</v>
      </c>
    </row>
    <row r="3442" spans="1:16" x14ac:dyDescent="0.3">
      <c r="A3442" s="42">
        <v>3431</v>
      </c>
      <c r="B3442" s="52">
        <f>'[1]Mixed Norm. Gen. Proc.'!AA3439</f>
        <v>-1.4771335581081388E-2</v>
      </c>
      <c r="C3442" s="57">
        <f t="shared" si="792"/>
        <v>3.0328730160099926E-16</v>
      </c>
      <c r="D3442" s="39">
        <f t="shared" ca="1" si="787"/>
        <v>4.902363477099209E-3</v>
      </c>
      <c r="E3442" s="70">
        <f t="shared" ca="1" si="788"/>
        <v>5.0000000000000001E-3</v>
      </c>
      <c r="F3442" s="67">
        <f t="shared" si="789"/>
        <v>3.0328730160099926E-16</v>
      </c>
      <c r="G3442" s="68">
        <f t="shared" si="790"/>
        <v>3.1845166668104925E-16</v>
      </c>
      <c r="H3442" s="68">
        <f t="shared" si="791"/>
        <v>2.8812293652094927E-16</v>
      </c>
      <c r="I3442" s="69">
        <f t="shared" si="799"/>
        <v>6.5305865971429191E-17</v>
      </c>
      <c r="J3442" s="55">
        <f t="shared" ca="1" si="793"/>
        <v>6.4122834240327182E-3</v>
      </c>
      <c r="K3442" s="61">
        <f t="shared" ca="1" si="794"/>
        <v>-1124135244571533.5</v>
      </c>
      <c r="L3442" s="61">
        <f t="shared" ca="1" si="795"/>
        <v>-1124135244571533.5</v>
      </c>
      <c r="M3442" s="71">
        <f t="shared" ca="1" si="796"/>
        <v>0</v>
      </c>
      <c r="N3442" s="64">
        <f t="shared" ca="1" si="797"/>
        <v>1308687024186331.7</v>
      </c>
      <c r="O3442" s="65">
        <f t="shared" ca="1" si="798"/>
        <v>1308687024186331.7</v>
      </c>
      <c r="P3442" s="62">
        <f t="shared" ca="1" si="800"/>
        <v>2.873907232848591E-16</v>
      </c>
    </row>
    <row r="3443" spans="1:16" x14ac:dyDescent="0.3">
      <c r="A3443" s="42">
        <v>3432</v>
      </c>
      <c r="B3443" s="52">
        <f>'[1]Mixed Norm. Gen. Proc.'!AA3440</f>
        <v>-4.3683198099034287E-2</v>
      </c>
      <c r="C3443" s="57">
        <f t="shared" si="792"/>
        <v>2.9003874232424125E-16</v>
      </c>
      <c r="D3443" s="39">
        <f t="shared" ca="1" si="787"/>
        <v>-4.0520892020149543E-3</v>
      </c>
      <c r="E3443" s="70">
        <f t="shared" ca="1" si="788"/>
        <v>5.0000000000000001E-3</v>
      </c>
      <c r="F3443" s="67">
        <f t="shared" si="789"/>
        <v>2.9003874232424125E-16</v>
      </c>
      <c r="G3443" s="68">
        <f t="shared" si="790"/>
        <v>3.0454067944045331E-16</v>
      </c>
      <c r="H3443" s="68">
        <f t="shared" si="791"/>
        <v>2.755368052080292E-16</v>
      </c>
      <c r="I3443" s="69">
        <f t="shared" si="799"/>
        <v>6.9602292482677175E-17</v>
      </c>
      <c r="J3443" s="55">
        <f t="shared" ca="1" si="793"/>
        <v>6.4048912739872073E-3</v>
      </c>
      <c r="K3443" s="61">
        <f t="shared" ca="1" si="794"/>
        <v>-1054811265747428.2</v>
      </c>
      <c r="L3443" s="61">
        <f t="shared" ca="1" si="795"/>
        <v>-1054811265747428.2</v>
      </c>
      <c r="M3443" s="71">
        <f t="shared" ca="1" si="796"/>
        <v>0</v>
      </c>
      <c r="N3443" s="64">
        <f t="shared" ca="1" si="797"/>
        <v>1227837183732175.5</v>
      </c>
      <c r="O3443" s="65">
        <f t="shared" ca="1" si="798"/>
        <v>1227837183732175.5</v>
      </c>
      <c r="P3443" s="62">
        <f t="shared" ca="1" si="800"/>
        <v>2.7483738359262232E-16</v>
      </c>
    </row>
    <row r="3444" spans="1:16" x14ac:dyDescent="0.3">
      <c r="A3444" s="42">
        <v>3433</v>
      </c>
      <c r="B3444" s="52">
        <f>'[1]Mixed Norm. Gen. Proc.'!AA3441</f>
        <v>0.11954959111746218</v>
      </c>
      <c r="C3444" s="57">
        <f t="shared" si="792"/>
        <v>3.2471275537732726E-16</v>
      </c>
      <c r="D3444" s="39">
        <f t="shared" ca="1" si="787"/>
        <v>1.6230410056795608E-3</v>
      </c>
      <c r="E3444" s="70">
        <f t="shared" ca="1" si="788"/>
        <v>5.0000000000000001E-3</v>
      </c>
      <c r="F3444" s="67">
        <f t="shared" si="789"/>
        <v>3.2471275537732726E-16</v>
      </c>
      <c r="G3444" s="68">
        <f t="shared" si="790"/>
        <v>3.4094839314619363E-16</v>
      </c>
      <c r="H3444" s="68">
        <f t="shared" si="791"/>
        <v>3.0847711760846089E-16</v>
      </c>
      <c r="I3444" s="69">
        <f t="shared" si="799"/>
        <v>7.314500035822958E-17</v>
      </c>
      <c r="J3444" s="55">
        <f t="shared" ca="1" si="793"/>
        <v>6.3939799197428081E-3</v>
      </c>
      <c r="K3444" s="61">
        <f t="shared" ca="1" si="794"/>
        <v>-1003816465651425.5</v>
      </c>
      <c r="L3444" s="61">
        <f t="shared" ca="1" si="795"/>
        <v>-1003816465651425.5</v>
      </c>
      <c r="M3444" s="71">
        <f t="shared" ca="1" si="796"/>
        <v>0</v>
      </c>
      <c r="N3444" s="64">
        <f t="shared" ca="1" si="797"/>
        <v>1168274097445191</v>
      </c>
      <c r="O3444" s="65">
        <f t="shared" ca="1" si="798"/>
        <v>1168274097445191</v>
      </c>
      <c r="P3444" s="62">
        <f t="shared" ca="1" si="800"/>
        <v>3.0769541271315903E-16</v>
      </c>
    </row>
    <row r="3445" spans="1:16" x14ac:dyDescent="0.3">
      <c r="A3445" s="42">
        <v>3434</v>
      </c>
      <c r="B3445" s="52">
        <f>'[1]Mixed Norm. Gen. Proc.'!AA3442</f>
        <v>0.38387284651015241</v>
      </c>
      <c r="C3445" s="57">
        <f t="shared" si="792"/>
        <v>4.4936116508217668E-16</v>
      </c>
      <c r="D3445" s="39">
        <f t="shared" ca="1" si="787"/>
        <v>-7.3285012440381658E-3</v>
      </c>
      <c r="E3445" s="70">
        <f t="shared" ca="1" si="788"/>
        <v>5.0000000000000001E-3</v>
      </c>
      <c r="F3445" s="67">
        <f t="shared" si="789"/>
        <v>4.4936116508217668E-16</v>
      </c>
      <c r="G3445" s="68">
        <f t="shared" si="790"/>
        <v>4.7182922333628551E-16</v>
      </c>
      <c r="H3445" s="68">
        <f t="shared" si="791"/>
        <v>4.2689310682806781E-16</v>
      </c>
      <c r="I3445" s="69">
        <f t="shared" si="799"/>
        <v>7.7431028121533026E-17</v>
      </c>
      <c r="J3445" s="55">
        <f t="shared" ca="1" si="793"/>
        <v>6.3939799197428081E-3</v>
      </c>
      <c r="K3445" s="61">
        <f t="shared" ca="1" si="794"/>
        <v>-948252367570608.87</v>
      </c>
      <c r="L3445" s="61">
        <f t="shared" ca="1" si="795"/>
        <v>-948252367570608.87</v>
      </c>
      <c r="M3445" s="71">
        <f t="shared" ca="1" si="796"/>
        <v>0</v>
      </c>
      <c r="N3445" s="64">
        <f t="shared" ca="1" si="797"/>
        <v>1103606801423513.1</v>
      </c>
      <c r="O3445" s="65">
        <f t="shared" ca="1" si="798"/>
        <v>1103606801423513.1</v>
      </c>
      <c r="P3445" s="62">
        <f t="shared" ca="1" si="800"/>
        <v>4.2581132664947553E-16</v>
      </c>
    </row>
    <row r="3446" spans="1:16" x14ac:dyDescent="0.3">
      <c r="A3446" s="42">
        <v>3435</v>
      </c>
      <c r="B3446" s="52">
        <f>'[1]Mixed Norm. Gen. Proc.'!AA3443</f>
        <v>0.1094251048525461</v>
      </c>
      <c r="C3446" s="57">
        <f t="shared" si="792"/>
        <v>4.9853255768795614E-16</v>
      </c>
      <c r="D3446" s="39">
        <f t="shared" ca="1" si="787"/>
        <v>1.8038251230115194E-3</v>
      </c>
      <c r="E3446" s="70">
        <f t="shared" ca="1" si="788"/>
        <v>5.0000000000000001E-3</v>
      </c>
      <c r="F3446" s="67">
        <f t="shared" si="789"/>
        <v>4.9853255768795614E-16</v>
      </c>
      <c r="G3446" s="68">
        <f t="shared" si="790"/>
        <v>5.2345918557235397E-16</v>
      </c>
      <c r="H3446" s="68">
        <f t="shared" si="791"/>
        <v>4.7360592980355831E-16</v>
      </c>
      <c r="I3446" s="69">
        <f t="shared" si="799"/>
        <v>8.6126773951644737E-17</v>
      </c>
      <c r="J3446" s="55">
        <f t="shared" ca="1" si="793"/>
        <v>6.3285250163516577E-3</v>
      </c>
      <c r="K3446" s="61">
        <f t="shared" ca="1" si="794"/>
        <v>-852991295068829.5</v>
      </c>
      <c r="L3446" s="61">
        <f t="shared" ca="1" si="795"/>
        <v>-852991295068829.5</v>
      </c>
      <c r="M3446" s="71">
        <f t="shared" ca="1" si="796"/>
        <v>0</v>
      </c>
      <c r="N3446" s="64">
        <f t="shared" ca="1" si="797"/>
        <v>991702958834257.25</v>
      </c>
      <c r="O3446" s="65">
        <f t="shared" ca="1" si="798"/>
        <v>991702958834257.25</v>
      </c>
      <c r="P3446" s="62">
        <f t="shared" ca="1" si="800"/>
        <v>4.7241804622184195E-16</v>
      </c>
    </row>
    <row r="3447" spans="1:16" x14ac:dyDescent="0.3">
      <c r="A3447" s="42">
        <v>3436</v>
      </c>
      <c r="B3447" s="52">
        <f>'[1]Mixed Norm. Gen. Proc.'!AA3444</f>
        <v>0.18863791867692314</v>
      </c>
      <c r="C3447" s="57">
        <f t="shared" si="792"/>
        <v>5.925747017628953E-16</v>
      </c>
      <c r="D3447" s="39">
        <f t="shared" ca="1" si="787"/>
        <v>-6.0144345121448239E-3</v>
      </c>
      <c r="E3447" s="70">
        <f t="shared" ca="1" si="788"/>
        <v>5.0000000000000001E-3</v>
      </c>
      <c r="F3447" s="67">
        <f t="shared" si="789"/>
        <v>5.925747017628953E-16</v>
      </c>
      <c r="G3447" s="68">
        <f t="shared" si="790"/>
        <v>6.2220343685104013E-16</v>
      </c>
      <c r="H3447" s="68">
        <f t="shared" si="791"/>
        <v>5.6294596667475046E-16</v>
      </c>
      <c r="I3447" s="69">
        <f t="shared" si="799"/>
        <v>9.590815108228238E-17</v>
      </c>
      <c r="J3447" s="55">
        <f t="shared" ca="1" si="793"/>
        <v>6.2253380483505167E-3</v>
      </c>
      <c r="K3447" s="61">
        <f t="shared" ca="1" si="794"/>
        <v>-766675087605430.75</v>
      </c>
      <c r="L3447" s="61">
        <f t="shared" ca="1" si="795"/>
        <v>-766675087605430.75</v>
      </c>
      <c r="M3447" s="71">
        <f t="shared" ca="1" si="796"/>
        <v>0</v>
      </c>
      <c r="N3447" s="64">
        <f t="shared" ca="1" si="797"/>
        <v>889884477175499.87</v>
      </c>
      <c r="O3447" s="65">
        <f t="shared" ca="1" si="798"/>
        <v>889884477175499.87</v>
      </c>
      <c r="P3447" s="62">
        <f t="shared" ca="1" si="800"/>
        <v>5.6155699692779417E-16</v>
      </c>
    </row>
    <row r="3448" spans="1:16" x14ac:dyDescent="0.3">
      <c r="A3448" s="42">
        <v>3437</v>
      </c>
      <c r="B3448" s="52">
        <f>'[1]Mixed Norm. Gen. Proc.'!AA3445</f>
        <v>0.13293046035584188</v>
      </c>
      <c r="C3448" s="57">
        <f t="shared" si="792"/>
        <v>6.7134592966346266E-16</v>
      </c>
      <c r="D3448" s="39">
        <f t="shared" ca="1" si="787"/>
        <v>4.3951487364859038E-4</v>
      </c>
      <c r="E3448" s="70">
        <f t="shared" ca="1" si="788"/>
        <v>5.0000000000000001E-3</v>
      </c>
      <c r="F3448" s="67">
        <f t="shared" si="789"/>
        <v>6.7134592966346266E-16</v>
      </c>
      <c r="G3448" s="68">
        <f t="shared" si="790"/>
        <v>7.0491322614663581E-16</v>
      </c>
      <c r="H3448" s="68">
        <f t="shared" si="791"/>
        <v>6.3777863318028952E-16</v>
      </c>
      <c r="I3448" s="69">
        <f t="shared" si="799"/>
        <v>1.0876152313330212E-16</v>
      </c>
      <c r="J3448" s="55">
        <f t="shared" ca="1" si="793"/>
        <v>6.2253380483505167E-3</v>
      </c>
      <c r="K3448" s="61">
        <f t="shared" ca="1" si="794"/>
        <v>-676069882204225.75</v>
      </c>
      <c r="L3448" s="61">
        <f t="shared" ca="1" si="795"/>
        <v>-676069882204225.75</v>
      </c>
      <c r="M3448" s="71">
        <f t="shared" ca="1" si="796"/>
        <v>0</v>
      </c>
      <c r="N3448" s="64">
        <f t="shared" ca="1" si="797"/>
        <v>784718459469538.12</v>
      </c>
      <c r="O3448" s="65">
        <f t="shared" ca="1" si="798"/>
        <v>784718459469538.12</v>
      </c>
      <c r="P3448" s="62">
        <f t="shared" ca="1" si="800"/>
        <v>6.3620502704545001E-16</v>
      </c>
    </row>
    <row r="3449" spans="1:16" x14ac:dyDescent="0.3">
      <c r="A3449" s="42">
        <v>3438</v>
      </c>
      <c r="B3449" s="52">
        <f>'[1]Mixed Norm. Gen. Proc.'!AA3446</f>
        <v>0.16524152614393844</v>
      </c>
      <c r="C3449" s="57">
        <f t="shared" si="792"/>
        <v>7.8228015565157439E-16</v>
      </c>
      <c r="D3449" s="39">
        <f t="shared" ca="1" si="787"/>
        <v>-1.6325765395355612E-2</v>
      </c>
      <c r="E3449" s="70">
        <f t="shared" ca="1" si="788"/>
        <v>5.0000000000000001E-3</v>
      </c>
      <c r="F3449" s="67">
        <f t="shared" si="789"/>
        <v>7.8228015565157439E-16</v>
      </c>
      <c r="G3449" s="68">
        <f t="shared" si="790"/>
        <v>8.2139416343415317E-16</v>
      </c>
      <c r="H3449" s="68">
        <f t="shared" si="791"/>
        <v>7.4316614786899561E-16</v>
      </c>
      <c r="I3449" s="69">
        <f t="shared" si="799"/>
        <v>1.2353538245382117E-16</v>
      </c>
      <c r="J3449" s="55">
        <f t="shared" ca="1" si="793"/>
        <v>6.2253380483505167E-3</v>
      </c>
      <c r="K3449" s="61">
        <f t="shared" ca="1" si="794"/>
        <v>-595217246043417.37</v>
      </c>
      <c r="L3449" s="61">
        <f t="shared" ca="1" si="795"/>
        <v>-595217246043417.37</v>
      </c>
      <c r="M3449" s="71">
        <f t="shared" ca="1" si="796"/>
        <v>0</v>
      </c>
      <c r="N3449" s="64">
        <f t="shared" ca="1" si="797"/>
        <v>690872308705802.37</v>
      </c>
      <c r="O3449" s="65">
        <f t="shared" ca="1" si="798"/>
        <v>690872308705802.37</v>
      </c>
      <c r="P3449" s="62">
        <f t="shared" ca="1" si="800"/>
        <v>7.4133251665488572E-16</v>
      </c>
    </row>
    <row r="3450" spans="1:16" x14ac:dyDescent="0.3">
      <c r="A3450" s="42">
        <v>3439</v>
      </c>
      <c r="B3450" s="52">
        <f>'[1]Mixed Norm. Gen. Proc.'!AA3447</f>
        <v>0.26736691925354056</v>
      </c>
      <c r="C3450" s="57">
        <f t="shared" si="792"/>
        <v>9.9143599086131613E-16</v>
      </c>
      <c r="D3450" s="39">
        <f t="shared" ca="1" si="787"/>
        <v>-9.6214233187140973E-3</v>
      </c>
      <c r="E3450" s="70">
        <f t="shared" ca="1" si="788"/>
        <v>5.0000000000000001E-3</v>
      </c>
      <c r="F3450" s="67">
        <f t="shared" si="789"/>
        <v>9.9143599086131613E-16</v>
      </c>
      <c r="G3450" s="68">
        <f t="shared" si="790"/>
        <v>1.0410077904043821E-15</v>
      </c>
      <c r="H3450" s="68">
        <f t="shared" si="791"/>
        <v>9.4186419131825019E-16</v>
      </c>
      <c r="I3450" s="69">
        <f t="shared" si="799"/>
        <v>1.4149204427528949E-16</v>
      </c>
      <c r="J3450" s="55">
        <f t="shared" ca="1" si="793"/>
        <v>6.2253380483505167E-3</v>
      </c>
      <c r="K3450" s="61">
        <f t="shared" ca="1" si="794"/>
        <v>-519678618749912.56</v>
      </c>
      <c r="L3450" s="61">
        <f t="shared" ca="1" si="795"/>
        <v>-519678618749912.56</v>
      </c>
      <c r="M3450" s="71">
        <f t="shared" ca="1" si="796"/>
        <v>0</v>
      </c>
      <c r="N3450" s="64">
        <f t="shared" ca="1" si="797"/>
        <v>603194160631905.75</v>
      </c>
      <c r="O3450" s="65">
        <f t="shared" ca="1" si="798"/>
        <v>603194160631905.75</v>
      </c>
      <c r="P3450" s="62">
        <f t="shared" ca="1" si="800"/>
        <v>9.3954030777537657E-16</v>
      </c>
    </row>
    <row r="3451" spans="1:16" x14ac:dyDescent="0.3">
      <c r="A3451" s="42">
        <v>3440</v>
      </c>
      <c r="B3451" s="52">
        <f>'[1]Mixed Norm. Gen. Proc.'!AA3448</f>
        <v>-0.22812988255261368</v>
      </c>
      <c r="C3451" s="57">
        <f t="shared" si="792"/>
        <v>7.6525981470768993E-16</v>
      </c>
      <c r="D3451" s="39">
        <f t="shared" ca="1" si="787"/>
        <v>-5.8003890216942432E-3</v>
      </c>
      <c r="E3451" s="70">
        <f t="shared" ca="1" si="788"/>
        <v>5.0000000000000001E-3</v>
      </c>
      <c r="F3451" s="67">
        <f t="shared" si="789"/>
        <v>7.6525981470768993E-16</v>
      </c>
      <c r="G3451" s="68">
        <f t="shared" si="790"/>
        <v>8.0352280544307445E-16</v>
      </c>
      <c r="H3451" s="68">
        <f t="shared" si="791"/>
        <v>7.269968239723054E-16</v>
      </c>
      <c r="I3451" s="69">
        <f t="shared" si="799"/>
        <v>1.6726358558966497E-16</v>
      </c>
      <c r="J3451" s="55">
        <f t="shared" ca="1" si="793"/>
        <v>6.2253380483505167E-3</v>
      </c>
      <c r="K3451" s="61">
        <f t="shared" ca="1" si="794"/>
        <v>-439607879227641.62</v>
      </c>
      <c r="L3451" s="61">
        <f t="shared" ca="1" si="795"/>
        <v>-439607879227641.62</v>
      </c>
      <c r="M3451" s="71">
        <f t="shared" ca="1" si="796"/>
        <v>0</v>
      </c>
      <c r="N3451" s="64">
        <f t="shared" ca="1" si="797"/>
        <v>510255562092881.94</v>
      </c>
      <c r="O3451" s="65">
        <f t="shared" ca="1" si="798"/>
        <v>510255562092881.94</v>
      </c>
      <c r="P3451" s="62">
        <f t="shared" ca="1" si="800"/>
        <v>7.252030877091335E-16</v>
      </c>
    </row>
    <row r="3452" spans="1:16" x14ac:dyDescent="0.3">
      <c r="A3452" s="42">
        <v>3441</v>
      </c>
      <c r="B3452" s="52">
        <f>'[1]Mixed Norm. Gen. Proc.'!AA3449</f>
        <v>0.10033835552418273</v>
      </c>
      <c r="C3452" s="57">
        <f t="shared" si="792"/>
        <v>8.4204472606420039E-16</v>
      </c>
      <c r="D3452" s="39">
        <f t="shared" ca="1" si="787"/>
        <v>-1.3711192726634337E-2</v>
      </c>
      <c r="E3452" s="70">
        <f t="shared" ca="1" si="788"/>
        <v>5.0000000000000001E-3</v>
      </c>
      <c r="F3452" s="67">
        <f t="shared" si="789"/>
        <v>8.4204472606420039E-16</v>
      </c>
      <c r="G3452" s="68">
        <f t="shared" si="790"/>
        <v>8.8414696236741046E-16</v>
      </c>
      <c r="H3452" s="68">
        <f t="shared" si="791"/>
        <v>7.9994248976099031E-16</v>
      </c>
      <c r="I3452" s="69">
        <f t="shared" si="799"/>
        <v>1.7951387955608849E-16</v>
      </c>
      <c r="J3452" s="55">
        <f t="shared" ca="1" si="793"/>
        <v>6.2253380483505167E-3</v>
      </c>
      <c r="K3452" s="61">
        <f t="shared" ca="1" si="794"/>
        <v>-409608384125581.87</v>
      </c>
      <c r="L3452" s="61">
        <f t="shared" ca="1" si="795"/>
        <v>-409608384125581.87</v>
      </c>
      <c r="M3452" s="71">
        <f t="shared" ca="1" si="796"/>
        <v>0</v>
      </c>
      <c r="N3452" s="64">
        <f t="shared" ca="1" si="797"/>
        <v>475434964102924.81</v>
      </c>
      <c r="O3452" s="65">
        <f t="shared" ca="1" si="798"/>
        <v>475434964102924.81</v>
      </c>
      <c r="P3452" s="62">
        <f t="shared" ca="1" si="800"/>
        <v>7.9796877295092764E-16</v>
      </c>
    </row>
    <row r="3453" spans="1:16" x14ac:dyDescent="0.3">
      <c r="A3453" s="42">
        <v>3442</v>
      </c>
      <c r="B3453" s="52">
        <f>'[1]Mixed Norm. Gen. Proc.'!AA3450</f>
        <v>-0.45844559039843624</v>
      </c>
      <c r="C3453" s="57">
        <f t="shared" si="792"/>
        <v>4.5601303448180855E-16</v>
      </c>
      <c r="D3453" s="39">
        <f t="shared" ca="1" si="787"/>
        <v>1.7295196868860371E-2</v>
      </c>
      <c r="E3453" s="70">
        <f t="shared" ca="1" si="788"/>
        <v>1.7295196868860371E-2</v>
      </c>
      <c r="F3453" s="67">
        <f t="shared" si="789"/>
        <v>4.5601303448180855E-16</v>
      </c>
      <c r="G3453" s="68">
        <f t="shared" si="790"/>
        <v>4.7881368620589904E-16</v>
      </c>
      <c r="H3453" s="68">
        <f t="shared" si="791"/>
        <v>4.332123827577181E-16</v>
      </c>
      <c r="I3453" s="69">
        <f t="shared" si="799"/>
        <v>1.9346700591364047E-16</v>
      </c>
      <c r="J3453" s="55">
        <f t="shared" ca="1" si="793"/>
        <v>6.2253380483505167E-3</v>
      </c>
      <c r="K3453" s="61">
        <f t="shared" ca="1" si="794"/>
        <v>-380066822173835.25</v>
      </c>
      <c r="L3453" s="61">
        <f t="shared" ca="1" si="795"/>
        <v>-380066822173835.25</v>
      </c>
      <c r="M3453" s="71">
        <f t="shared" ca="1" si="796"/>
        <v>0</v>
      </c>
      <c r="N3453" s="64">
        <f t="shared" ca="1" si="797"/>
        <v>441145891929616.81</v>
      </c>
      <c r="O3453" s="65">
        <f t="shared" ca="1" si="798"/>
        <v>441145891929616.81</v>
      </c>
      <c r="P3453" s="62">
        <f t="shared" ca="1" si="800"/>
        <v>4.3214350771592397E-16</v>
      </c>
    </row>
    <row r="3454" spans="1:16" x14ac:dyDescent="0.3">
      <c r="A3454" s="42">
        <v>3443</v>
      </c>
      <c r="B3454" s="52">
        <f>'[1]Mixed Norm. Gen. Proc.'!AA3451</f>
        <v>0.19426800634744984</v>
      </c>
      <c r="C3454" s="57">
        <f t="shared" si="792"/>
        <v>5.4460177755904041E-16</v>
      </c>
      <c r="D3454" s="39">
        <f t="shared" ca="1" si="787"/>
        <v>-4.6557542259087316E-3</v>
      </c>
      <c r="E3454" s="70">
        <f t="shared" ca="1" si="788"/>
        <v>5.0000000000000001E-3</v>
      </c>
      <c r="F3454" s="67">
        <f t="shared" si="789"/>
        <v>5.4460177755904041E-16</v>
      </c>
      <c r="G3454" s="68">
        <f t="shared" si="790"/>
        <v>5.718318664369925E-16</v>
      </c>
      <c r="H3454" s="68">
        <f t="shared" si="791"/>
        <v>5.1737168868108832E-16</v>
      </c>
      <c r="I3454" s="69">
        <f t="shared" si="799"/>
        <v>1.9600193659757207E-16</v>
      </c>
      <c r="J3454" s="55">
        <f t="shared" ca="1" si="793"/>
        <v>6.3495319561167832E-3</v>
      </c>
      <c r="K3454" s="61">
        <f t="shared" ca="1" si="794"/>
        <v>-374752191738433</v>
      </c>
      <c r="L3454" s="61">
        <f t="shared" ca="1" si="795"/>
        <v>-374752191738433</v>
      </c>
      <c r="M3454" s="71">
        <f t="shared" ca="1" si="796"/>
        <v>0</v>
      </c>
      <c r="N3454" s="64">
        <f t="shared" ca="1" si="797"/>
        <v>435839620637453.81</v>
      </c>
      <c r="O3454" s="65">
        <f t="shared" ca="1" si="798"/>
        <v>435839620637453.81</v>
      </c>
      <c r="P3454" s="62">
        <f t="shared" ca="1" si="800"/>
        <v>5.1606973117145763E-16</v>
      </c>
    </row>
    <row r="3455" spans="1:16" x14ac:dyDescent="0.3">
      <c r="A3455" s="42">
        <v>3444</v>
      </c>
      <c r="B3455" s="52">
        <f>'[1]Mixed Norm. Gen. Proc.'!AA3452</f>
        <v>7.914245542874962E-2</v>
      </c>
      <c r="C3455" s="57">
        <f t="shared" si="792"/>
        <v>5.8770289946592464E-16</v>
      </c>
      <c r="D3455" s="39">
        <f t="shared" ca="1" si="787"/>
        <v>3.042377574028296E-3</v>
      </c>
      <c r="E3455" s="70">
        <f t="shared" ca="1" si="788"/>
        <v>5.0000000000000001E-3</v>
      </c>
      <c r="F3455" s="67">
        <f t="shared" si="789"/>
        <v>5.8770289946592464E-16</v>
      </c>
      <c r="G3455" s="68">
        <f t="shared" si="790"/>
        <v>6.1708804443922086E-16</v>
      </c>
      <c r="H3455" s="68">
        <f t="shared" si="791"/>
        <v>5.5831775449262841E-16</v>
      </c>
      <c r="I3455" s="69">
        <f t="shared" si="799"/>
        <v>2.0010639775416915E-16</v>
      </c>
      <c r="J3455" s="55">
        <f t="shared" ca="1" si="793"/>
        <v>6.3495319561167832E-3</v>
      </c>
      <c r="K3455" s="61">
        <f t="shared" ca="1" si="794"/>
        <v>-367065501899410.44</v>
      </c>
      <c r="L3455" s="61">
        <f t="shared" ca="1" si="795"/>
        <v>-367065501899410.44</v>
      </c>
      <c r="M3455" s="71">
        <f t="shared" ca="1" si="796"/>
        <v>0</v>
      </c>
      <c r="N3455" s="64">
        <f t="shared" ca="1" si="797"/>
        <v>426899942478785.44</v>
      </c>
      <c r="O3455" s="65">
        <f t="shared" ca="1" si="798"/>
        <v>426899942478785.44</v>
      </c>
      <c r="P3455" s="62">
        <f t="shared" ca="1" si="800"/>
        <v>5.5691275686882165E-16</v>
      </c>
    </row>
    <row r="3456" spans="1:16" x14ac:dyDescent="0.3">
      <c r="A3456" s="42">
        <v>3445</v>
      </c>
      <c r="B3456" s="52">
        <f>'[1]Mixed Norm. Gen. Proc.'!AA3453</f>
        <v>-0.11672089261479257</v>
      </c>
      <c r="C3456" s="57">
        <f t="shared" si="792"/>
        <v>5.1910569244796018E-16</v>
      </c>
      <c r="D3456" s="39">
        <f t="shared" ca="1" si="787"/>
        <v>9.3567849319604046E-3</v>
      </c>
      <c r="E3456" s="70">
        <f t="shared" ca="1" si="788"/>
        <v>9.3567849319604046E-3</v>
      </c>
      <c r="F3456" s="67">
        <f t="shared" si="789"/>
        <v>5.1910569244796018E-16</v>
      </c>
      <c r="G3456" s="68">
        <f t="shared" si="790"/>
        <v>5.450609770703582E-16</v>
      </c>
      <c r="H3456" s="68">
        <f t="shared" si="791"/>
        <v>4.9315040782556217E-16</v>
      </c>
      <c r="I3456" s="69">
        <f t="shared" si="799"/>
        <v>2.0494840809030101E-16</v>
      </c>
      <c r="J3456" s="55">
        <f t="shared" ca="1" si="793"/>
        <v>6.3413735026623145E-3</v>
      </c>
      <c r="K3456" s="61">
        <f t="shared" ca="1" si="794"/>
        <v>-358418469077118.19</v>
      </c>
      <c r="L3456" s="61">
        <f t="shared" ca="1" si="795"/>
        <v>-358418469077118.19</v>
      </c>
      <c r="M3456" s="71">
        <f t="shared" ca="1" si="796"/>
        <v>0</v>
      </c>
      <c r="N3456" s="64">
        <f t="shared" ca="1" si="797"/>
        <v>416789138028603.06</v>
      </c>
      <c r="O3456" s="65">
        <f t="shared" ca="1" si="798"/>
        <v>416789138028603.06</v>
      </c>
      <c r="P3456" s="62">
        <f t="shared" ca="1" si="800"/>
        <v>4.919109953287114E-16</v>
      </c>
    </row>
    <row r="3457" spans="1:16" x14ac:dyDescent="0.3">
      <c r="A3457" s="42">
        <v>3446</v>
      </c>
      <c r="B3457" s="52">
        <f>'[1]Mixed Norm. Gen. Proc.'!AA3454</f>
        <v>5.4607608058545559E-2</v>
      </c>
      <c r="C3457" s="57">
        <f t="shared" si="792"/>
        <v>5.4745281264211826E-16</v>
      </c>
      <c r="D3457" s="39">
        <f t="shared" ca="1" si="787"/>
        <v>1.891542979685468E-2</v>
      </c>
      <c r="E3457" s="70">
        <f t="shared" ca="1" si="788"/>
        <v>1.891542979685468E-2</v>
      </c>
      <c r="F3457" s="67">
        <f t="shared" si="789"/>
        <v>5.4745281264211826E-16</v>
      </c>
      <c r="G3457" s="68">
        <f t="shared" si="790"/>
        <v>5.7482545327422423E-16</v>
      </c>
      <c r="H3457" s="68">
        <f t="shared" si="791"/>
        <v>5.2008017201001229E-16</v>
      </c>
      <c r="I3457" s="69">
        <f t="shared" si="799"/>
        <v>2.0813425987927217E-16</v>
      </c>
      <c r="J3457" s="55">
        <f t="shared" ca="1" si="793"/>
        <v>6.3853814312679752E-3</v>
      </c>
      <c r="K3457" s="61">
        <f t="shared" ca="1" si="794"/>
        <v>-352799064992334.12</v>
      </c>
      <c r="L3457" s="61">
        <f t="shared" ca="1" si="795"/>
        <v>-352799064992334.12</v>
      </c>
      <c r="M3457" s="71">
        <f t="shared" ca="1" si="796"/>
        <v>0</v>
      </c>
      <c r="N3457" s="64">
        <f t="shared" ca="1" si="797"/>
        <v>410542660238130.12</v>
      </c>
      <c r="O3457" s="65">
        <f t="shared" ca="1" si="798"/>
        <v>410542660238130.12</v>
      </c>
      <c r="P3457" s="62">
        <f t="shared" ca="1" si="800"/>
        <v>5.1876401866558019E-16</v>
      </c>
    </row>
    <row r="3458" spans="1:16" x14ac:dyDescent="0.3">
      <c r="A3458" s="42">
        <v>3447</v>
      </c>
      <c r="B3458" s="52">
        <f>'[1]Mixed Norm. Gen. Proc.'!AA3455</f>
        <v>-0.33225830886371399</v>
      </c>
      <c r="C3458" s="57">
        <f t="shared" si="792"/>
        <v>3.6555706693096436E-16</v>
      </c>
      <c r="D3458" s="39">
        <f t="shared" ca="1" si="787"/>
        <v>5.5938380481367466E-3</v>
      </c>
      <c r="E3458" s="70">
        <f t="shared" ca="1" si="788"/>
        <v>5.5938380481367466E-3</v>
      </c>
      <c r="F3458" s="67">
        <f t="shared" si="789"/>
        <v>3.6555706693096436E-16</v>
      </c>
      <c r="G3458" s="68">
        <f t="shared" si="790"/>
        <v>3.8383492027751261E-16</v>
      </c>
      <c r="H3458" s="68">
        <f t="shared" si="791"/>
        <v>3.4727921358441611E-16</v>
      </c>
      <c r="I3458" s="69">
        <f t="shared" si="799"/>
        <v>2.1166672534910568E-16</v>
      </c>
      <c r="J3458" s="55">
        <f t="shared" ca="1" si="793"/>
        <v>6.5138173281872394E-3</v>
      </c>
      <c r="K3458" s="61">
        <f t="shared" ca="1" si="794"/>
        <v>-346529031179302.56</v>
      </c>
      <c r="L3458" s="61">
        <f t="shared" ca="1" si="795"/>
        <v>-346529031179302.56</v>
      </c>
      <c r="M3458" s="71">
        <f t="shared" ca="1" si="796"/>
        <v>0</v>
      </c>
      <c r="N3458" s="64">
        <f t="shared" ca="1" si="797"/>
        <v>404073430089797.94</v>
      </c>
      <c r="O3458" s="65">
        <f t="shared" ca="1" si="798"/>
        <v>404073430089797.94</v>
      </c>
      <c r="P3458" s="62">
        <f t="shared" ca="1" si="800"/>
        <v>3.4638270871663589E-16</v>
      </c>
    </row>
    <row r="3459" spans="1:16" x14ac:dyDescent="0.3">
      <c r="A3459" s="42">
        <v>3448</v>
      </c>
      <c r="B3459" s="52">
        <f>'[1]Mixed Norm. Gen. Proc.'!AA3456</f>
        <v>-0.21405702716272343</v>
      </c>
      <c r="C3459" s="57">
        <f t="shared" si="792"/>
        <v>2.8730700792539741E-16</v>
      </c>
      <c r="D3459" s="39">
        <f t="shared" ca="1" si="787"/>
        <v>1.4919205951845313E-4</v>
      </c>
      <c r="E3459" s="70">
        <f t="shared" ca="1" si="788"/>
        <v>5.0000000000000001E-3</v>
      </c>
      <c r="F3459" s="67">
        <f t="shared" si="789"/>
        <v>2.8730700792539741E-16</v>
      </c>
      <c r="G3459" s="68">
        <f t="shared" si="790"/>
        <v>3.0167235832166731E-16</v>
      </c>
      <c r="H3459" s="68">
        <f t="shared" si="791"/>
        <v>2.7294165752912751E-16</v>
      </c>
      <c r="I3459" s="69">
        <f t="shared" si="799"/>
        <v>2.12363849219259E-16</v>
      </c>
      <c r="J3459" s="55">
        <f t="shared" ca="1" si="793"/>
        <v>6.519815692309831E-3</v>
      </c>
      <c r="K3459" s="61">
        <f t="shared" ca="1" si="794"/>
        <v>-345373692008052.81</v>
      </c>
      <c r="L3459" s="61">
        <f t="shared" ca="1" si="795"/>
        <v>-345373692008052.81</v>
      </c>
      <c r="M3459" s="71">
        <f t="shared" ca="1" si="796"/>
        <v>0</v>
      </c>
      <c r="N3459" s="64">
        <f t="shared" ca="1" si="797"/>
        <v>402764776944698.87</v>
      </c>
      <c r="O3459" s="65">
        <f t="shared" ca="1" si="798"/>
        <v>402764776944698.87</v>
      </c>
      <c r="P3459" s="62">
        <f t="shared" ca="1" si="800"/>
        <v>2.7223640782221099E-16</v>
      </c>
    </row>
    <row r="3460" spans="1:16" x14ac:dyDescent="0.3">
      <c r="A3460" s="42">
        <v>3449</v>
      </c>
      <c r="B3460" s="52">
        <f>'[1]Mixed Norm. Gen. Proc.'!AA3457</f>
        <v>0.27781923306348505</v>
      </c>
      <c r="C3460" s="57">
        <f t="shared" si="792"/>
        <v>3.671264205209959E-16</v>
      </c>
      <c r="D3460" s="39">
        <f t="shared" ca="1" si="787"/>
        <v>2.6450228066470572E-3</v>
      </c>
      <c r="E3460" s="70">
        <f t="shared" ca="1" si="788"/>
        <v>5.0000000000000001E-3</v>
      </c>
      <c r="F3460" s="67">
        <f t="shared" si="789"/>
        <v>3.671264205209959E-16</v>
      </c>
      <c r="G3460" s="68">
        <f t="shared" si="790"/>
        <v>3.8548274154704573E-16</v>
      </c>
      <c r="H3460" s="68">
        <f t="shared" si="791"/>
        <v>3.4877009949494608E-16</v>
      </c>
      <c r="I3460" s="69">
        <f t="shared" si="799"/>
        <v>2.1233837431279091E-16</v>
      </c>
      <c r="J3460" s="55">
        <f t="shared" ca="1" si="793"/>
        <v>6.5198156923098301E-3</v>
      </c>
      <c r="K3460" s="61">
        <f t="shared" ca="1" si="794"/>
        <v>-345415127582422.81</v>
      </c>
      <c r="L3460" s="61">
        <f t="shared" ca="1" si="795"/>
        <v>-345415127582422.81</v>
      </c>
      <c r="M3460" s="71">
        <f t="shared" ca="1" si="796"/>
        <v>0</v>
      </c>
      <c r="N3460" s="64">
        <f t="shared" ca="1" si="797"/>
        <v>402813097909077.12</v>
      </c>
      <c r="O3460" s="65">
        <f t="shared" ca="1" si="798"/>
        <v>402813097909077.12</v>
      </c>
      <c r="P3460" s="62">
        <f t="shared" ca="1" si="800"/>
        <v>3.4786891785533576E-16</v>
      </c>
    </row>
    <row r="3461" spans="1:16" x14ac:dyDescent="0.3">
      <c r="A3461" s="42">
        <v>3450</v>
      </c>
      <c r="B3461" s="52">
        <f>'[1]Mixed Norm. Gen. Proc.'!AA3458</f>
        <v>0.1296563911116361</v>
      </c>
      <c r="C3461" s="57">
        <f t="shared" si="792"/>
        <v>4.1472670728748116E-16</v>
      </c>
      <c r="D3461" s="39">
        <f t="shared" ca="1" si="787"/>
        <v>-9.5280918658710925E-3</v>
      </c>
      <c r="E3461" s="70">
        <f t="shared" ca="1" si="788"/>
        <v>5.0000000000000001E-3</v>
      </c>
      <c r="F3461" s="67">
        <f t="shared" si="789"/>
        <v>4.1472670728748116E-16</v>
      </c>
      <c r="G3461" s="68">
        <f t="shared" si="790"/>
        <v>4.3546304265185526E-16</v>
      </c>
      <c r="H3461" s="68">
        <f t="shared" si="791"/>
        <v>3.9399037192310706E-16</v>
      </c>
      <c r="I3461" s="69">
        <f t="shared" si="799"/>
        <v>2.1293154936254274E-16</v>
      </c>
      <c r="J3461" s="55">
        <f t="shared" ca="1" si="793"/>
        <v>6.5181586638488349E-3</v>
      </c>
      <c r="K3461" s="61">
        <f t="shared" ca="1" si="794"/>
        <v>-344457787975943.81</v>
      </c>
      <c r="L3461" s="61">
        <f t="shared" ca="1" si="795"/>
        <v>-344457787975943.81</v>
      </c>
      <c r="M3461" s="71">
        <f t="shared" ca="1" si="796"/>
        <v>0</v>
      </c>
      <c r="N3461" s="64">
        <f t="shared" ca="1" si="797"/>
        <v>401686057271245.94</v>
      </c>
      <c r="O3461" s="65">
        <f t="shared" ca="1" si="798"/>
        <v>401686057271245.94</v>
      </c>
      <c r="P3461" s="62">
        <f t="shared" ca="1" si="800"/>
        <v>3.9297260472380385E-16</v>
      </c>
    </row>
    <row r="3462" spans="1:16" x14ac:dyDescent="0.3">
      <c r="A3462" s="42">
        <v>3451</v>
      </c>
      <c r="B3462" s="52">
        <f>'[1]Mixed Norm. Gen. Proc.'!AA3459</f>
        <v>-0.24815761102925793</v>
      </c>
      <c r="C3462" s="57">
        <f t="shared" si="792"/>
        <v>3.1180911837698948E-16</v>
      </c>
      <c r="D3462" s="39">
        <f t="shared" ca="1" si="787"/>
        <v>-2.1363507961976752E-2</v>
      </c>
      <c r="E3462" s="70">
        <f t="shared" ca="1" si="788"/>
        <v>5.0000000000000001E-3</v>
      </c>
      <c r="F3462" s="67">
        <f t="shared" si="789"/>
        <v>3.1180911837698948E-16</v>
      </c>
      <c r="G3462" s="68">
        <f t="shared" si="790"/>
        <v>3.2739957429583897E-16</v>
      </c>
      <c r="H3462" s="68">
        <f t="shared" si="791"/>
        <v>2.9621866245813999E-16</v>
      </c>
      <c r="I3462" s="69">
        <f t="shared" si="799"/>
        <v>2.1397960980296397E-16</v>
      </c>
      <c r="J3462" s="55">
        <f t="shared" ca="1" si="793"/>
        <v>6.4657924191065972E-3</v>
      </c>
      <c r="K3462" s="61">
        <f t="shared" ca="1" si="794"/>
        <v>-342924815054931.19</v>
      </c>
      <c r="L3462" s="61">
        <f t="shared" ca="1" si="795"/>
        <v>-342924815054931.19</v>
      </c>
      <c r="M3462" s="71">
        <f t="shared" ca="1" si="796"/>
        <v>0</v>
      </c>
      <c r="N3462" s="64">
        <f t="shared" ca="1" si="797"/>
        <v>399564458395499.87</v>
      </c>
      <c r="O3462" s="65">
        <f t="shared" ca="1" si="798"/>
        <v>399564458395499.87</v>
      </c>
      <c r="P3462" s="62">
        <f t="shared" ca="1" si="800"/>
        <v>2.9545960159792227E-16</v>
      </c>
    </row>
    <row r="3463" spans="1:16" x14ac:dyDescent="0.3">
      <c r="A3463" s="42">
        <v>3452</v>
      </c>
      <c r="B3463" s="52">
        <f>'[1]Mixed Norm. Gen. Proc.'!AA3460</f>
        <v>-0.15494747084283694</v>
      </c>
      <c r="C3463" s="57">
        <f t="shared" si="792"/>
        <v>2.6349508409874021E-16</v>
      </c>
      <c r="D3463" s="39">
        <f t="shared" ca="1" si="787"/>
        <v>-7.1959335489317731E-3</v>
      </c>
      <c r="E3463" s="70">
        <f t="shared" ca="1" si="788"/>
        <v>5.0000000000000001E-3</v>
      </c>
      <c r="F3463" s="67">
        <f t="shared" si="789"/>
        <v>2.6349508409874021E-16</v>
      </c>
      <c r="G3463" s="68">
        <f t="shared" si="790"/>
        <v>2.7666983830367724E-16</v>
      </c>
      <c r="H3463" s="68">
        <f t="shared" si="791"/>
        <v>2.5032032989380318E-16</v>
      </c>
      <c r="I3463" s="69">
        <f t="shared" si="799"/>
        <v>2.1399051897711632E-16</v>
      </c>
      <c r="J3463" s="55">
        <f t="shared" ca="1" si="793"/>
        <v>6.4657924191065981E-3</v>
      </c>
      <c r="K3463" s="61">
        <f t="shared" ca="1" si="794"/>
        <v>-342907332848025.5</v>
      </c>
      <c r="L3463" s="61">
        <f t="shared" ca="1" si="795"/>
        <v>-342907332848025.5</v>
      </c>
      <c r="M3463" s="71">
        <f t="shared" ca="1" si="796"/>
        <v>0</v>
      </c>
      <c r="N3463" s="64">
        <f t="shared" ca="1" si="797"/>
        <v>399544088716120.75</v>
      </c>
      <c r="O3463" s="65">
        <f t="shared" ca="1" si="798"/>
        <v>399544088716120.75</v>
      </c>
      <c r="P3463" s="62">
        <f t="shared" ca="1" si="800"/>
        <v>2.49678883594092E-16</v>
      </c>
    </row>
    <row r="3464" spans="1:16" x14ac:dyDescent="0.3">
      <c r="A3464" s="42">
        <v>3453</v>
      </c>
      <c r="B3464" s="52">
        <f>'[1]Mixed Norm. Gen. Proc.'!AA3461</f>
        <v>-3.2998840768417914E-2</v>
      </c>
      <c r="C3464" s="57">
        <f t="shared" si="792"/>
        <v>2.54800051775305E-16</v>
      </c>
      <c r="D3464" s="39">
        <f t="shared" ca="1" si="787"/>
        <v>1.5940283270387233E-2</v>
      </c>
      <c r="E3464" s="70">
        <f t="shared" ca="1" si="788"/>
        <v>1.5940283270387233E-2</v>
      </c>
      <c r="F3464" s="67">
        <f t="shared" si="789"/>
        <v>2.54800051775305E-16</v>
      </c>
      <c r="G3464" s="68">
        <f t="shared" si="790"/>
        <v>2.6754005436407028E-16</v>
      </c>
      <c r="H3464" s="68">
        <f t="shared" si="791"/>
        <v>2.4206004918653972E-16</v>
      </c>
      <c r="I3464" s="69">
        <f t="shared" si="799"/>
        <v>2.1366173983870478E-16</v>
      </c>
      <c r="J3464" s="55">
        <f t="shared" ca="1" si="793"/>
        <v>6.3795756365841762E-3</v>
      </c>
      <c r="K3464" s="61">
        <f t="shared" ca="1" si="794"/>
        <v>-343689186658286.31</v>
      </c>
      <c r="L3464" s="61">
        <f t="shared" ca="1" si="795"/>
        <v>-343689186658286.31</v>
      </c>
      <c r="M3464" s="71">
        <f t="shared" ca="1" si="796"/>
        <v>0</v>
      </c>
      <c r="N3464" s="64">
        <f t="shared" ca="1" si="797"/>
        <v>399904706828435.19</v>
      </c>
      <c r="O3464" s="65">
        <f t="shared" ca="1" si="798"/>
        <v>399904706828435.19</v>
      </c>
      <c r="P3464" s="62">
        <f t="shared" ca="1" si="800"/>
        <v>2.4144803039344651E-16</v>
      </c>
    </row>
    <row r="3465" spans="1:16" x14ac:dyDescent="0.3">
      <c r="A3465" s="42">
        <v>3454</v>
      </c>
      <c r="B3465" s="52">
        <f>'[1]Mixed Norm. Gen. Proc.'!AA3462</f>
        <v>-0.3359992890329444</v>
      </c>
      <c r="C3465" s="57">
        <f t="shared" si="792"/>
        <v>1.6918741553324509E-16</v>
      </c>
      <c r="D3465" s="39">
        <f t="shared" ca="1" si="787"/>
        <v>-7.8736102885747974E-3</v>
      </c>
      <c r="E3465" s="70">
        <f t="shared" ca="1" si="788"/>
        <v>5.0000000000000001E-3</v>
      </c>
      <c r="F3465" s="67">
        <f t="shared" si="789"/>
        <v>1.6918741553324509E-16</v>
      </c>
      <c r="G3465" s="68">
        <f t="shared" si="790"/>
        <v>1.7764678630990735E-16</v>
      </c>
      <c r="H3465" s="68">
        <f t="shared" si="791"/>
        <v>1.6072804475658282E-16</v>
      </c>
      <c r="I3465" s="69">
        <f t="shared" si="799"/>
        <v>2.1324715355534942E-16</v>
      </c>
      <c r="J3465" s="55">
        <f t="shared" ca="1" si="793"/>
        <v>6.4900835484062681E-3</v>
      </c>
      <c r="K3465" s="61">
        <f t="shared" ca="1" si="794"/>
        <v>-344030928061250.37</v>
      </c>
      <c r="L3465" s="61">
        <f t="shared" ca="1" si="795"/>
        <v>-344030928061250.37</v>
      </c>
      <c r="M3465" s="71">
        <f t="shared" ca="1" si="796"/>
        <v>0</v>
      </c>
      <c r="N3465" s="64">
        <f t="shared" ca="1" si="797"/>
        <v>401008629873912.94</v>
      </c>
      <c r="O3465" s="65">
        <f t="shared" ca="1" si="798"/>
        <v>401008629873912.94</v>
      </c>
      <c r="P3465" s="62">
        <f t="shared" ca="1" si="800"/>
        <v>1.6031463351592514E-16</v>
      </c>
    </row>
    <row r="3466" spans="1:16" x14ac:dyDescent="0.3">
      <c r="A3466" s="42">
        <v>3455</v>
      </c>
      <c r="B3466" s="52">
        <f>'[1]Mixed Norm. Gen. Proc.'!AA3463</f>
        <v>-3.9651094522536276E-2</v>
      </c>
      <c r="C3466" s="57">
        <f t="shared" si="792"/>
        <v>1.6247894932791277E-16</v>
      </c>
      <c r="D3466" s="39">
        <f t="shared" ca="1" si="787"/>
        <v>-8.1104177129151783E-3</v>
      </c>
      <c r="E3466" s="70">
        <f t="shared" ca="1" si="788"/>
        <v>5.0000000000000001E-3</v>
      </c>
      <c r="F3466" s="67">
        <f t="shared" si="789"/>
        <v>1.6247894932791277E-16</v>
      </c>
      <c r="G3466" s="68">
        <f t="shared" si="790"/>
        <v>1.706028967943084E-16</v>
      </c>
      <c r="H3466" s="68">
        <f t="shared" si="791"/>
        <v>1.5435500186151713E-16</v>
      </c>
      <c r="I3466" s="69">
        <f t="shared" si="799"/>
        <v>2.1267818456969828E-16</v>
      </c>
      <c r="J3466" s="55">
        <f t="shared" ca="1" si="793"/>
        <v>6.490083548406269E-3</v>
      </c>
      <c r="K3466" s="61">
        <f t="shared" ca="1" si="794"/>
        <v>-344951299506810.25</v>
      </c>
      <c r="L3466" s="61">
        <f t="shared" ca="1" si="795"/>
        <v>-344951299506810.25</v>
      </c>
      <c r="M3466" s="71">
        <f t="shared" ca="1" si="796"/>
        <v>0</v>
      </c>
      <c r="N3466" s="64">
        <f t="shared" ca="1" si="797"/>
        <v>402081431364286.87</v>
      </c>
      <c r="O3466" s="65">
        <f t="shared" ca="1" si="798"/>
        <v>402081431364286.87</v>
      </c>
      <c r="P3466" s="62">
        <f t="shared" ca="1" si="800"/>
        <v>1.5395798282903944E-16</v>
      </c>
    </row>
    <row r="3467" spans="1:16" x14ac:dyDescent="0.3">
      <c r="A3467" s="42">
        <v>3456</v>
      </c>
      <c r="B3467" s="52">
        <f>'[1]Mixed Norm. Gen. Proc.'!AA3464</f>
        <v>0.14134961173112653</v>
      </c>
      <c r="C3467" s="57">
        <f t="shared" si="792"/>
        <v>1.8544528572989463E-16</v>
      </c>
      <c r="D3467" s="39">
        <f t="shared" ca="1" si="787"/>
        <v>-1.6275056751823877E-3</v>
      </c>
      <c r="E3467" s="70">
        <f t="shared" ca="1" si="788"/>
        <v>5.0000000000000001E-3</v>
      </c>
      <c r="F3467" s="67">
        <f t="shared" si="789"/>
        <v>1.8544528572989463E-16</v>
      </c>
      <c r="G3467" s="68">
        <f t="shared" si="790"/>
        <v>1.9471755001638938E-16</v>
      </c>
      <c r="H3467" s="68">
        <f t="shared" si="791"/>
        <v>1.7617302144339989E-16</v>
      </c>
      <c r="I3467" s="69">
        <f t="shared" si="799"/>
        <v>2.1211181919626687E-16</v>
      </c>
      <c r="J3467" s="55">
        <f t="shared" ca="1" si="793"/>
        <v>6.4900835484062698E-3</v>
      </c>
      <c r="K3467" s="61">
        <f t="shared" ca="1" si="794"/>
        <v>-345872363086865.69</v>
      </c>
      <c r="L3467" s="61">
        <f t="shared" ca="1" si="795"/>
        <v>-345872363086865.69</v>
      </c>
      <c r="M3467" s="71">
        <f t="shared" ca="1" si="796"/>
        <v>0</v>
      </c>
      <c r="N3467" s="64">
        <f t="shared" ca="1" si="797"/>
        <v>403155039619063.44</v>
      </c>
      <c r="O3467" s="65">
        <f t="shared" ca="1" si="798"/>
        <v>403155039619063.44</v>
      </c>
      <c r="P3467" s="62">
        <f t="shared" ca="1" si="800"/>
        <v>1.7571988392483159E-16</v>
      </c>
    </row>
    <row r="3468" spans="1:16" x14ac:dyDescent="0.3">
      <c r="A3468" s="42">
        <v>3457</v>
      </c>
      <c r="B3468" s="52">
        <f>'[1]Mixed Norm. Gen. Proc.'!AA3465</f>
        <v>0.18393370426729255</v>
      </c>
      <c r="C3468" s="57">
        <f t="shared" si="792"/>
        <v>2.1955492407310065E-16</v>
      </c>
      <c r="D3468" s="39">
        <f t="shared" ref="D3468:D3531" ca="1" si="801">(SQRT(-2*LN(RAND()))*COS(2*PI()*RAND())+$D$2)/100</f>
        <v>-2.6867957472915534E-3</v>
      </c>
      <c r="E3468" s="70">
        <f t="shared" ref="E3468:E3531" ca="1" si="802">IF(D3468&lt;0.005, 0.005, D3468)</f>
        <v>5.0000000000000001E-3</v>
      </c>
      <c r="F3468" s="67">
        <f t="shared" ref="F3468:F3531" si="803">C3468</f>
        <v>2.1955492407310065E-16</v>
      </c>
      <c r="G3468" s="68">
        <f t="shared" ref="G3468:G3531" si="804">F3468*(1+$G$4)</f>
        <v>2.3053267027675571E-16</v>
      </c>
      <c r="H3468" s="68">
        <f t="shared" ref="H3468:H3531" si="805">F3468*(1-$G$4)</f>
        <v>2.0857717786944562E-16</v>
      </c>
      <c r="I3468" s="69">
        <f t="shared" si="799"/>
        <v>2.1155862651477079E-16</v>
      </c>
      <c r="J3468" s="55">
        <f t="shared" ca="1" si="793"/>
        <v>6.490083548406269E-3</v>
      </c>
      <c r="K3468" s="61">
        <f t="shared" ca="1" si="794"/>
        <v>-346776765158024.25</v>
      </c>
      <c r="L3468" s="61">
        <f t="shared" ca="1" si="795"/>
        <v>-346776765158024.25</v>
      </c>
      <c r="M3468" s="71">
        <f t="shared" ca="1" si="796"/>
        <v>0</v>
      </c>
      <c r="N3468" s="64">
        <f t="shared" ca="1" si="797"/>
        <v>404209226919762.5</v>
      </c>
      <c r="O3468" s="65">
        <f t="shared" ca="1" si="798"/>
        <v>404209226919762.5</v>
      </c>
      <c r="P3468" s="62">
        <f t="shared" ca="1" si="800"/>
        <v>2.0804069308854457E-16</v>
      </c>
    </row>
    <row r="3469" spans="1:16" x14ac:dyDescent="0.3">
      <c r="A3469" s="42">
        <v>3458</v>
      </c>
      <c r="B3469" s="52">
        <f>'[1]Mixed Norm. Gen. Proc.'!AA3466</f>
        <v>-0.35334903014615859</v>
      </c>
      <c r="C3469" s="57">
        <f t="shared" ref="C3469:C3532" si="806">C3468*(1+B3469)</f>
        <v>1.4197540458805704E-16</v>
      </c>
      <c r="D3469" s="39">
        <f t="shared" ca="1" si="801"/>
        <v>4.2353588836399822E-3</v>
      </c>
      <c r="E3469" s="70">
        <f t="shared" ca="1" si="802"/>
        <v>5.0000000000000001E-3</v>
      </c>
      <c r="F3469" s="67">
        <f t="shared" si="803"/>
        <v>1.4197540458805704E-16</v>
      </c>
      <c r="G3469" s="68">
        <f t="shared" si="804"/>
        <v>1.4907417481745989E-16</v>
      </c>
      <c r="H3469" s="68">
        <f t="shared" si="805"/>
        <v>1.3487663435865418E-16</v>
      </c>
      <c r="I3469" s="69">
        <f t="shared" si="799"/>
        <v>2.1102537470628514E-16</v>
      </c>
      <c r="J3469" s="55">
        <f t="shared" ca="1" si="793"/>
        <v>6.4731238315294789E-3</v>
      </c>
      <c r="K3469" s="61">
        <f t="shared" ca="1" si="794"/>
        <v>-347703681908453.5</v>
      </c>
      <c r="L3469" s="61">
        <f t="shared" ca="1" si="795"/>
        <v>-347703681908453.5</v>
      </c>
      <c r="M3469" s="71">
        <f t="shared" ca="1" si="796"/>
        <v>0</v>
      </c>
      <c r="N3469" s="64">
        <f t="shared" ca="1" si="797"/>
        <v>405180018627286.56</v>
      </c>
      <c r="O3469" s="65">
        <f t="shared" ca="1" si="798"/>
        <v>405180018627286.56</v>
      </c>
      <c r="P3469" s="62">
        <f t="shared" ca="1" si="800"/>
        <v>1.3453062134904718E-16</v>
      </c>
    </row>
    <row r="3470" spans="1:16" x14ac:dyDescent="0.3">
      <c r="A3470" s="42">
        <v>3459</v>
      </c>
      <c r="B3470" s="52">
        <f>'[1]Mixed Norm. Gen. Proc.'!AA3467</f>
        <v>0.20245103650225751</v>
      </c>
      <c r="C3470" s="57">
        <f t="shared" si="806"/>
        <v>1.7071847240473656E-16</v>
      </c>
      <c r="D3470" s="39">
        <f t="shared" ca="1" si="801"/>
        <v>-7.942151195066121E-3</v>
      </c>
      <c r="E3470" s="70">
        <f t="shared" ca="1" si="802"/>
        <v>5.0000000000000001E-3</v>
      </c>
      <c r="F3470" s="67">
        <f t="shared" si="803"/>
        <v>1.7071847240473656E-16</v>
      </c>
      <c r="G3470" s="68">
        <f t="shared" si="804"/>
        <v>1.7925439602497339E-16</v>
      </c>
      <c r="H3470" s="68">
        <f t="shared" si="805"/>
        <v>1.6218254878449974E-16</v>
      </c>
      <c r="I3470" s="69">
        <f t="shared" si="799"/>
        <v>2.1043709197678175E-16</v>
      </c>
      <c r="J3470" s="55">
        <f t="shared" ca="1" si="793"/>
        <v>6.4731238315294771E-3</v>
      </c>
      <c r="K3470" s="61">
        <f t="shared" ca="1" si="794"/>
        <v>-348675697198770.62</v>
      </c>
      <c r="L3470" s="61">
        <f t="shared" ca="1" si="795"/>
        <v>-348675697198770.62</v>
      </c>
      <c r="M3470" s="71">
        <f t="shared" ca="1" si="796"/>
        <v>0</v>
      </c>
      <c r="N3470" s="64">
        <f t="shared" ca="1" si="797"/>
        <v>406312710611666.31</v>
      </c>
      <c r="O3470" s="65">
        <f t="shared" ca="1" si="798"/>
        <v>406312710611666.31</v>
      </c>
      <c r="P3470" s="62">
        <f t="shared" ca="1" si="800"/>
        <v>1.6176648508245453E-16</v>
      </c>
    </row>
    <row r="3471" spans="1:16" x14ac:dyDescent="0.3">
      <c r="A3471" s="42">
        <v>3460</v>
      </c>
      <c r="B3471" s="52">
        <f>'[1]Mixed Norm. Gen. Proc.'!AA3468</f>
        <v>-3.6619831610063117E-2</v>
      </c>
      <c r="C3471" s="57">
        <f t="shared" si="806"/>
        <v>1.6446679069254792E-16</v>
      </c>
      <c r="D3471" s="39">
        <f t="shared" ca="1" si="801"/>
        <v>6.3953658266286493E-3</v>
      </c>
      <c r="E3471" s="70">
        <f t="shared" ca="1" si="802"/>
        <v>6.3953658266286493E-3</v>
      </c>
      <c r="F3471" s="67">
        <f t="shared" si="803"/>
        <v>1.6446679069254792E-16</v>
      </c>
      <c r="G3471" s="68">
        <f t="shared" si="804"/>
        <v>1.7269013022717533E-16</v>
      </c>
      <c r="H3471" s="68">
        <f t="shared" si="805"/>
        <v>1.562434511579205E-16</v>
      </c>
      <c r="I3471" s="69">
        <f t="shared" si="799"/>
        <v>2.097500044931445E-16</v>
      </c>
      <c r="J3471" s="55">
        <f t="shared" ca="1" si="793"/>
        <v>6.4731238315294789E-3</v>
      </c>
      <c r="K3471" s="61">
        <f t="shared" ca="1" si="794"/>
        <v>-349817869795967.31</v>
      </c>
      <c r="L3471" s="61">
        <f t="shared" ca="1" si="795"/>
        <v>-349817869795967.31</v>
      </c>
      <c r="M3471" s="71">
        <f t="shared" ca="1" si="796"/>
        <v>0</v>
      </c>
      <c r="N3471" s="64">
        <f t="shared" ca="1" si="797"/>
        <v>407643687355046.81</v>
      </c>
      <c r="O3471" s="65">
        <f t="shared" ca="1" si="798"/>
        <v>407643687355046.81</v>
      </c>
      <c r="P3471" s="62">
        <f t="shared" ca="1" si="800"/>
        <v>1.5584262363858326E-16</v>
      </c>
    </row>
    <row r="3472" spans="1:16" x14ac:dyDescent="0.3">
      <c r="A3472" s="42">
        <v>3461</v>
      </c>
      <c r="B3472" s="52">
        <f>'[1]Mixed Norm. Gen. Proc.'!AA3469</f>
        <v>0.3224331231148333</v>
      </c>
      <c r="C3472" s="57">
        <f t="shared" si="806"/>
        <v>2.1749633166421972E-16</v>
      </c>
      <c r="D3472" s="39">
        <f t="shared" ca="1" si="801"/>
        <v>1.5509590399492808E-3</v>
      </c>
      <c r="E3472" s="70">
        <f t="shared" ca="1" si="802"/>
        <v>5.0000000000000001E-3</v>
      </c>
      <c r="F3472" s="67">
        <f t="shared" si="803"/>
        <v>2.1749633166421972E-16</v>
      </c>
      <c r="G3472" s="68">
        <f t="shared" si="804"/>
        <v>2.2837114824743071E-16</v>
      </c>
      <c r="H3472" s="68">
        <f t="shared" si="805"/>
        <v>2.0662151508100873E-16</v>
      </c>
      <c r="I3472" s="69">
        <f t="shared" si="799"/>
        <v>2.0904198602938411E-16</v>
      </c>
      <c r="J3472" s="55">
        <f t="shared" ca="1" si="793"/>
        <v>6.4872184358388584E-3</v>
      </c>
      <c r="K3472" s="61">
        <f t="shared" ca="1" si="794"/>
        <v>-350960218034972.19</v>
      </c>
      <c r="L3472" s="61">
        <f t="shared" ca="1" si="795"/>
        <v>-350960218034972.19</v>
      </c>
      <c r="M3472" s="71">
        <f t="shared" ca="1" si="796"/>
        <v>0</v>
      </c>
      <c r="N3472" s="64">
        <f t="shared" ca="1" si="797"/>
        <v>409066836977203.12</v>
      </c>
      <c r="O3472" s="65">
        <f t="shared" ca="1" si="798"/>
        <v>409066836977203.12</v>
      </c>
      <c r="P3472" s="62">
        <f t="shared" ca="1" si="800"/>
        <v>2.0609029480655874E-16</v>
      </c>
    </row>
    <row r="3473" spans="1:16" x14ac:dyDescent="0.3">
      <c r="A3473" s="42">
        <v>3462</v>
      </c>
      <c r="B3473" s="52">
        <f>'[1]Mixed Norm. Gen. Proc.'!AA3470</f>
        <v>9.6023167690848565E-2</v>
      </c>
      <c r="C3473" s="57">
        <f t="shared" si="806"/>
        <v>2.3838101839175751E-16</v>
      </c>
      <c r="D3473" s="39">
        <f t="shared" ca="1" si="801"/>
        <v>-1.6628133317233985E-2</v>
      </c>
      <c r="E3473" s="70">
        <f t="shared" ca="1" si="802"/>
        <v>5.0000000000000001E-3</v>
      </c>
      <c r="F3473" s="67">
        <f t="shared" si="803"/>
        <v>2.3838101839175751E-16</v>
      </c>
      <c r="G3473" s="68">
        <f t="shared" si="804"/>
        <v>2.5030006931134542E-16</v>
      </c>
      <c r="H3473" s="68">
        <f t="shared" si="805"/>
        <v>2.2646196747216961E-16</v>
      </c>
      <c r="I3473" s="69">
        <f t="shared" si="799"/>
        <v>2.083572850674246E-16</v>
      </c>
      <c r="J3473" s="55">
        <f t="shared" ca="1" si="793"/>
        <v>6.4825046081915414E-3</v>
      </c>
      <c r="K3473" s="61">
        <f t="shared" ca="1" si="794"/>
        <v>-352127790510894.12</v>
      </c>
      <c r="L3473" s="61">
        <f t="shared" ca="1" si="795"/>
        <v>-352127790510894.12</v>
      </c>
      <c r="M3473" s="71">
        <f t="shared" ca="1" si="796"/>
        <v>0</v>
      </c>
      <c r="N3473" s="64">
        <f t="shared" ca="1" si="797"/>
        <v>410396855384720.69</v>
      </c>
      <c r="O3473" s="65">
        <f t="shared" ca="1" si="798"/>
        <v>410396855384720.69</v>
      </c>
      <c r="P3473" s="62">
        <f t="shared" ca="1" si="800"/>
        <v>2.2588016026769699E-16</v>
      </c>
    </row>
    <row r="3474" spans="1:16" x14ac:dyDescent="0.3">
      <c r="A3474" s="42">
        <v>3463</v>
      </c>
      <c r="B3474" s="52">
        <f>'[1]Mixed Norm. Gen. Proc.'!AA3471</f>
        <v>0.27125098033044459</v>
      </c>
      <c r="C3474" s="57">
        <f t="shared" si="806"/>
        <v>3.0304210332269146E-16</v>
      </c>
      <c r="D3474" s="39">
        <f t="shared" ca="1" si="801"/>
        <v>1.6920281411189099E-4</v>
      </c>
      <c r="E3474" s="70">
        <f t="shared" ca="1" si="802"/>
        <v>5.0000000000000001E-3</v>
      </c>
      <c r="F3474" s="67">
        <f t="shared" si="803"/>
        <v>3.0304210332269146E-16</v>
      </c>
      <c r="G3474" s="68">
        <f t="shared" si="804"/>
        <v>3.1819420848882603E-16</v>
      </c>
      <c r="H3474" s="68">
        <f t="shared" si="805"/>
        <v>2.8788999815655688E-16</v>
      </c>
      <c r="I3474" s="69">
        <f t="shared" si="799"/>
        <v>2.076494891361659E-16</v>
      </c>
      <c r="J3474" s="55">
        <f t="shared" ca="1" si="793"/>
        <v>6.4825046081915406E-3</v>
      </c>
      <c r="K3474" s="61">
        <f t="shared" ca="1" si="794"/>
        <v>-353328056490085.12</v>
      </c>
      <c r="L3474" s="61">
        <f t="shared" ca="1" si="795"/>
        <v>-353328056490085.12</v>
      </c>
      <c r="M3474" s="71">
        <f t="shared" ca="1" si="796"/>
        <v>0</v>
      </c>
      <c r="N3474" s="64">
        <f t="shared" ca="1" si="797"/>
        <v>411795737826718.19</v>
      </c>
      <c r="O3474" s="65">
        <f t="shared" ca="1" si="798"/>
        <v>411795737826718.19</v>
      </c>
      <c r="P3474" s="62">
        <f t="shared" ca="1" si="800"/>
        <v>2.8715037517750773E-16</v>
      </c>
    </row>
    <row r="3475" spans="1:16" x14ac:dyDescent="0.3">
      <c r="A3475" s="42">
        <v>3464</v>
      </c>
      <c r="B3475" s="52">
        <f>'[1]Mixed Norm. Gen. Proc.'!AA3472</f>
        <v>-0.12908211785445051</v>
      </c>
      <c r="C3475" s="57">
        <f t="shared" si="806"/>
        <v>2.6392478682673121E-16</v>
      </c>
      <c r="D3475" s="39">
        <f t="shared" ca="1" si="801"/>
        <v>-1.5884404040435268E-2</v>
      </c>
      <c r="E3475" s="70">
        <f t="shared" ca="1" si="802"/>
        <v>5.0000000000000001E-3</v>
      </c>
      <c r="F3475" s="67">
        <f t="shared" si="803"/>
        <v>2.6392478682673121E-16</v>
      </c>
      <c r="G3475" s="68">
        <f t="shared" si="804"/>
        <v>2.7712102616806779E-16</v>
      </c>
      <c r="H3475" s="68">
        <f t="shared" si="805"/>
        <v>2.5072854748539463E-16</v>
      </c>
      <c r="I3475" s="69">
        <f t="shared" si="799"/>
        <v>2.0717193828265838E-16</v>
      </c>
      <c r="J3475" s="55">
        <f t="shared" ca="1" si="793"/>
        <v>6.4825046081915414E-3</v>
      </c>
      <c r="K3475" s="61">
        <f t="shared" ca="1" si="794"/>
        <v>-354142510978196.31</v>
      </c>
      <c r="L3475" s="61">
        <f t="shared" ca="1" si="795"/>
        <v>-354142510978196.31</v>
      </c>
      <c r="M3475" s="71">
        <f t="shared" ca="1" si="796"/>
        <v>0</v>
      </c>
      <c r="N3475" s="64">
        <f t="shared" ca="1" si="797"/>
        <v>412744965833659.69</v>
      </c>
      <c r="O3475" s="65">
        <f t="shared" ca="1" si="798"/>
        <v>412744965833659.69</v>
      </c>
      <c r="P3475" s="62">
        <f t="shared" ca="1" si="800"/>
        <v>2.5008439660689498E-16</v>
      </c>
    </row>
    <row r="3476" spans="1:16" x14ac:dyDescent="0.3">
      <c r="A3476" s="42">
        <v>3465</v>
      </c>
      <c r="B3476" s="52">
        <f>'[1]Mixed Norm. Gen. Proc.'!AA3473</f>
        <v>0.67867705902946329</v>
      </c>
      <c r="C3476" s="57">
        <f t="shared" si="806"/>
        <v>4.4304448495527516E-16</v>
      </c>
      <c r="D3476" s="39">
        <f t="shared" ca="1" si="801"/>
        <v>-3.0672730275087669E-4</v>
      </c>
      <c r="E3476" s="70">
        <f t="shared" ca="1" si="802"/>
        <v>5.0000000000000001E-3</v>
      </c>
      <c r="F3476" s="67">
        <f t="shared" si="803"/>
        <v>4.4304448495527516E-16</v>
      </c>
      <c r="G3476" s="68">
        <f t="shared" si="804"/>
        <v>4.6519670920303892E-16</v>
      </c>
      <c r="H3476" s="68">
        <f t="shared" si="805"/>
        <v>4.2089226070751141E-16</v>
      </c>
      <c r="I3476" s="69">
        <f t="shared" si="799"/>
        <v>2.0648187367907767E-16</v>
      </c>
      <c r="J3476" s="55">
        <f t="shared" ca="1" si="793"/>
        <v>6.4825046081915423E-3</v>
      </c>
      <c r="K3476" s="61">
        <f t="shared" ca="1" si="794"/>
        <v>-355326058991853.44</v>
      </c>
      <c r="L3476" s="61">
        <f t="shared" ca="1" si="795"/>
        <v>-355326058991853.44</v>
      </c>
      <c r="M3476" s="71">
        <f t="shared" ca="1" si="796"/>
        <v>0</v>
      </c>
      <c r="N3476" s="64">
        <f t="shared" ca="1" si="797"/>
        <v>414124363870652.94</v>
      </c>
      <c r="O3476" s="65">
        <f t="shared" ca="1" si="798"/>
        <v>414124363870652.94</v>
      </c>
      <c r="P3476" s="62">
        <f t="shared" ca="1" si="800"/>
        <v>4.1981093940522036E-16</v>
      </c>
    </row>
    <row r="3477" spans="1:16" x14ac:dyDescent="0.3">
      <c r="A3477" s="42">
        <v>3466</v>
      </c>
      <c r="B3477" s="52">
        <f>'[1]Mixed Norm. Gen. Proc.'!AA3474</f>
        <v>0.25188512523751494</v>
      </c>
      <c r="C3477" s="57">
        <f t="shared" si="806"/>
        <v>5.5464080053402494E-16</v>
      </c>
      <c r="D3477" s="39">
        <f t="shared" ca="1" si="801"/>
        <v>-1.091092225164725E-2</v>
      </c>
      <c r="E3477" s="70">
        <f t="shared" ca="1" si="802"/>
        <v>5.0000000000000001E-3</v>
      </c>
      <c r="F3477" s="67">
        <f t="shared" si="803"/>
        <v>5.5464080053402494E-16</v>
      </c>
      <c r="G3477" s="68">
        <f t="shared" si="804"/>
        <v>5.8237284056072619E-16</v>
      </c>
      <c r="H3477" s="68">
        <f t="shared" si="805"/>
        <v>5.2690876050732369E-16</v>
      </c>
      <c r="I3477" s="69">
        <f t="shared" si="799"/>
        <v>2.0713551281999245E-16</v>
      </c>
      <c r="J3477" s="55">
        <f t="shared" ca="1" si="793"/>
        <v>6.4825046081915414E-3</v>
      </c>
      <c r="K3477" s="61">
        <f t="shared" ca="1" si="794"/>
        <v>-354204788106036.12</v>
      </c>
      <c r="L3477" s="61">
        <f t="shared" ca="1" si="795"/>
        <v>-354204788106036.12</v>
      </c>
      <c r="M3477" s="71">
        <f t="shared" ca="1" si="796"/>
        <v>0</v>
      </c>
      <c r="N3477" s="64">
        <f t="shared" ca="1" si="797"/>
        <v>412817548396343</v>
      </c>
      <c r="O3477" s="65">
        <f t="shared" ca="1" si="798"/>
        <v>412817548396343</v>
      </c>
      <c r="P3477" s="62">
        <f t="shared" ca="1" si="800"/>
        <v>5.2555507045338312E-16</v>
      </c>
    </row>
    <row r="3478" spans="1:16" x14ac:dyDescent="0.3">
      <c r="A3478" s="42">
        <v>3467</v>
      </c>
      <c r="B3478" s="52">
        <f>'[1]Mixed Norm. Gen. Proc.'!AA3475</f>
        <v>-0.30197954889613376</v>
      </c>
      <c r="C3478" s="57">
        <f t="shared" si="806"/>
        <v>3.8715062178936957E-16</v>
      </c>
      <c r="D3478" s="39">
        <f t="shared" ca="1" si="801"/>
        <v>6.4222595263082796E-3</v>
      </c>
      <c r="E3478" s="70">
        <f t="shared" ca="1" si="802"/>
        <v>6.4222595263082796E-3</v>
      </c>
      <c r="F3478" s="67">
        <f t="shared" si="803"/>
        <v>3.8715062178936957E-16</v>
      </c>
      <c r="G3478" s="68">
        <f t="shared" si="804"/>
        <v>4.0650815287883808E-16</v>
      </c>
      <c r="H3478" s="68">
        <f t="shared" si="805"/>
        <v>3.6779309069990105E-16</v>
      </c>
      <c r="I3478" s="69">
        <f t="shared" si="799"/>
        <v>2.0930090076713053E-16</v>
      </c>
      <c r="J3478" s="55">
        <f t="shared" ca="1" si="793"/>
        <v>6.4825046081915423E-3</v>
      </c>
      <c r="K3478" s="61">
        <f t="shared" ca="1" si="794"/>
        <v>-350540251660315</v>
      </c>
      <c r="L3478" s="61">
        <f t="shared" ca="1" si="795"/>
        <v>-350540251660315</v>
      </c>
      <c r="M3478" s="71">
        <f t="shared" ca="1" si="796"/>
        <v>0</v>
      </c>
      <c r="N3478" s="64">
        <f t="shared" ca="1" si="797"/>
        <v>408546615302467.87</v>
      </c>
      <c r="O3478" s="65">
        <f t="shared" ca="1" si="798"/>
        <v>408546615302467.87</v>
      </c>
      <c r="P3478" s="62">
        <f t="shared" ca="1" si="800"/>
        <v>3.6684818735779462E-16</v>
      </c>
    </row>
    <row r="3479" spans="1:16" x14ac:dyDescent="0.3">
      <c r="A3479" s="42">
        <v>3468</v>
      </c>
      <c r="B3479" s="52">
        <f>'[1]Mixed Norm. Gen. Proc.'!AA3476</f>
        <v>0.28967556742997985</v>
      </c>
      <c r="C3479" s="57">
        <f t="shared" si="806"/>
        <v>4.9929869783707473E-16</v>
      </c>
      <c r="D3479" s="39">
        <f t="shared" ca="1" si="801"/>
        <v>3.1593549337111948E-3</v>
      </c>
      <c r="E3479" s="70">
        <f t="shared" ca="1" si="802"/>
        <v>5.0000000000000001E-3</v>
      </c>
      <c r="F3479" s="67">
        <f t="shared" si="803"/>
        <v>4.9929869783707473E-16</v>
      </c>
      <c r="G3479" s="68">
        <f t="shared" si="804"/>
        <v>5.2426363272892852E-16</v>
      </c>
      <c r="H3479" s="68">
        <f t="shared" si="805"/>
        <v>4.7433376294522094E-16</v>
      </c>
      <c r="I3479" s="69">
        <f t="shared" si="799"/>
        <v>2.0918251313957326E-16</v>
      </c>
      <c r="J3479" s="55">
        <f t="shared" ca="1" si="793"/>
        <v>6.4968708660330388E-3</v>
      </c>
      <c r="K3479" s="61">
        <f t="shared" ca="1" si="794"/>
        <v>-350695378092635.06</v>
      </c>
      <c r="L3479" s="61">
        <f t="shared" ca="1" si="795"/>
        <v>-350695378092635.06</v>
      </c>
      <c r="M3479" s="71">
        <f t="shared" ca="1" si="796"/>
        <v>0</v>
      </c>
      <c r="N3479" s="64">
        <f t="shared" ca="1" si="797"/>
        <v>408821096928397.06</v>
      </c>
      <c r="O3479" s="65">
        <f t="shared" ca="1" si="798"/>
        <v>408821096928397.06</v>
      </c>
      <c r="P3479" s="62">
        <f t="shared" ca="1" si="800"/>
        <v>4.7311244701879314E-16</v>
      </c>
    </row>
    <row r="3480" spans="1:16" x14ac:dyDescent="0.3">
      <c r="A3480" s="42">
        <v>3469</v>
      </c>
      <c r="B3480" s="52">
        <f>'[1]Mixed Norm. Gen. Proc.'!AA3477</f>
        <v>-0.11988103753474867</v>
      </c>
      <c r="C3480" s="57">
        <f t="shared" si="806"/>
        <v>4.3944225190061726E-16</v>
      </c>
      <c r="D3480" s="39">
        <f t="shared" ca="1" si="801"/>
        <v>9.1356447895281183E-3</v>
      </c>
      <c r="E3480" s="70">
        <f t="shared" ca="1" si="802"/>
        <v>9.1356447895281183E-3</v>
      </c>
      <c r="F3480" s="67">
        <f t="shared" si="803"/>
        <v>4.3944225190061726E-16</v>
      </c>
      <c r="G3480" s="68">
        <f t="shared" si="804"/>
        <v>4.6141436449564813E-16</v>
      </c>
      <c r="H3480" s="68">
        <f t="shared" si="805"/>
        <v>4.1747013930558639E-16</v>
      </c>
      <c r="I3480" s="69">
        <f t="shared" si="799"/>
        <v>2.1028112923568697E-16</v>
      </c>
      <c r="J3480" s="55">
        <f t="shared" ca="1" si="793"/>
        <v>6.4425268517642846E-3</v>
      </c>
      <c r="K3480" s="61">
        <f t="shared" ca="1" si="794"/>
        <v>-349025964972728.81</v>
      </c>
      <c r="L3480" s="61">
        <f t="shared" ca="1" si="795"/>
        <v>-349025964972728.81</v>
      </c>
      <c r="M3480" s="71">
        <f t="shared" ca="1" si="796"/>
        <v>0</v>
      </c>
      <c r="N3480" s="64">
        <f t="shared" ca="1" si="797"/>
        <v>406522407785609.31</v>
      </c>
      <c r="O3480" s="65">
        <f t="shared" ca="1" si="798"/>
        <v>406522407785609.31</v>
      </c>
      <c r="P3480" s="62">
        <f t="shared" ca="1" si="800"/>
        <v>4.1640421569506939E-16</v>
      </c>
    </row>
    <row r="3481" spans="1:16" x14ac:dyDescent="0.3">
      <c r="A3481" s="42">
        <v>3470</v>
      </c>
      <c r="B3481" s="52">
        <f>'[1]Mixed Norm. Gen. Proc.'!AA3478</f>
        <v>-0.23490469683938425</v>
      </c>
      <c r="C3481" s="57">
        <f t="shared" si="806"/>
        <v>3.3621520293948643E-16</v>
      </c>
      <c r="D3481" s="39">
        <f t="shared" ca="1" si="801"/>
        <v>-1.3910200929243621E-2</v>
      </c>
      <c r="E3481" s="70">
        <f t="shared" ca="1" si="802"/>
        <v>5.0000000000000001E-3</v>
      </c>
      <c r="F3481" s="67">
        <f t="shared" si="803"/>
        <v>3.3621520293948643E-16</v>
      </c>
      <c r="G3481" s="68">
        <f t="shared" si="804"/>
        <v>3.5302596308646077E-16</v>
      </c>
      <c r="H3481" s="68">
        <f t="shared" si="805"/>
        <v>3.194044427925121E-16</v>
      </c>
      <c r="I3481" s="69">
        <f t="shared" si="799"/>
        <v>2.1053317921769572E-16</v>
      </c>
      <c r="J3481" s="55">
        <f t="shared" ca="1" si="793"/>
        <v>6.4843010415574975E-3</v>
      </c>
      <c r="K3481" s="61">
        <f t="shared" ca="1" si="794"/>
        <v>-348483118212576.37</v>
      </c>
      <c r="L3481" s="61">
        <f t="shared" ca="1" si="795"/>
        <v>-348483118212576.37</v>
      </c>
      <c r="M3481" s="71">
        <f t="shared" ca="1" si="796"/>
        <v>0</v>
      </c>
      <c r="N3481" s="64">
        <f t="shared" ca="1" si="797"/>
        <v>406160713254607.12</v>
      </c>
      <c r="O3481" s="65">
        <f t="shared" ca="1" si="798"/>
        <v>406160713254607.12</v>
      </c>
      <c r="P3481" s="62">
        <f t="shared" ca="1" si="800"/>
        <v>3.1858362842105859E-16</v>
      </c>
    </row>
    <row r="3482" spans="1:16" x14ac:dyDescent="0.3">
      <c r="A3482" s="42">
        <v>3471</v>
      </c>
      <c r="B3482" s="52">
        <f>'[1]Mixed Norm. Gen. Proc.'!AA3479</f>
        <v>0.29567437205653369</v>
      </c>
      <c r="C3482" s="57">
        <f t="shared" si="806"/>
        <v>4.356254219444791E-16</v>
      </c>
      <c r="D3482" s="39">
        <f t="shared" ca="1" si="801"/>
        <v>-2.6336796918651978E-3</v>
      </c>
      <c r="E3482" s="70">
        <f t="shared" ca="1" si="802"/>
        <v>5.0000000000000001E-3</v>
      </c>
      <c r="F3482" s="67">
        <f t="shared" si="803"/>
        <v>4.356254219444791E-16</v>
      </c>
      <c r="G3482" s="68">
        <f t="shared" si="804"/>
        <v>4.5740669304170307E-16</v>
      </c>
      <c r="H3482" s="68">
        <f t="shared" si="805"/>
        <v>4.1384415084725513E-16</v>
      </c>
      <c r="I3482" s="69">
        <f t="shared" si="799"/>
        <v>2.0988710220477699E-16</v>
      </c>
      <c r="J3482" s="55">
        <f t="shared" ca="1" si="793"/>
        <v>6.4843010415574975E-3</v>
      </c>
      <c r="K3482" s="61">
        <f t="shared" ca="1" si="794"/>
        <v>-349555823155864</v>
      </c>
      <c r="L3482" s="61">
        <f t="shared" ca="1" si="795"/>
        <v>-349555823155864</v>
      </c>
      <c r="M3482" s="71">
        <f t="shared" ca="1" si="796"/>
        <v>0</v>
      </c>
      <c r="N3482" s="64">
        <f t="shared" ca="1" si="797"/>
        <v>407410962067554.37</v>
      </c>
      <c r="O3482" s="65">
        <f t="shared" ca="1" si="798"/>
        <v>407410962067554.37</v>
      </c>
      <c r="P3482" s="62">
        <f t="shared" ca="1" si="800"/>
        <v>4.1278064270194712E-16</v>
      </c>
    </row>
    <row r="3483" spans="1:16" x14ac:dyDescent="0.3">
      <c r="A3483" s="42">
        <v>3472</v>
      </c>
      <c r="B3483" s="52">
        <f>'[1]Mixed Norm. Gen. Proc.'!AA3480</f>
        <v>-0.12875191136699293</v>
      </c>
      <c r="C3483" s="57">
        <f t="shared" si="806"/>
        <v>3.7953781622907463E-16</v>
      </c>
      <c r="D3483" s="39">
        <f t="shared" ca="1" si="801"/>
        <v>-5.7780782692815327E-3</v>
      </c>
      <c r="E3483" s="70">
        <f t="shared" ca="1" si="802"/>
        <v>5.0000000000000001E-3</v>
      </c>
      <c r="F3483" s="67">
        <f t="shared" si="803"/>
        <v>3.7953781622907463E-16</v>
      </c>
      <c r="G3483" s="68">
        <f t="shared" si="804"/>
        <v>3.9851470704052839E-16</v>
      </c>
      <c r="H3483" s="68">
        <f t="shared" si="805"/>
        <v>3.6056092541762086E-16</v>
      </c>
      <c r="I3483" s="69">
        <f t="shared" si="799"/>
        <v>2.0999105398312851E-16</v>
      </c>
      <c r="J3483" s="55">
        <f t="shared" ca="1" si="793"/>
        <v>6.4843010415574975E-3</v>
      </c>
      <c r="K3483" s="61">
        <f t="shared" ca="1" si="794"/>
        <v>-349382782691706.44</v>
      </c>
      <c r="L3483" s="61">
        <f t="shared" ca="1" si="795"/>
        <v>-349382782691706.44</v>
      </c>
      <c r="M3483" s="71">
        <f t="shared" ca="1" si="796"/>
        <v>0</v>
      </c>
      <c r="N3483" s="64">
        <f t="shared" ca="1" si="797"/>
        <v>407209281599633.62</v>
      </c>
      <c r="O3483" s="65">
        <f t="shared" ca="1" si="798"/>
        <v>407209281599633.62</v>
      </c>
      <c r="P3483" s="62">
        <f t="shared" ca="1" si="800"/>
        <v>3.5963434597877561E-16</v>
      </c>
    </row>
    <row r="3484" spans="1:16" x14ac:dyDescent="0.3">
      <c r="A3484" s="42">
        <v>3473</v>
      </c>
      <c r="B3484" s="52">
        <f>'[1]Mixed Norm. Gen. Proc.'!AA3481</f>
        <v>0.15856605804669352</v>
      </c>
      <c r="C3484" s="57">
        <f t="shared" si="806"/>
        <v>4.3971963162816936E-16</v>
      </c>
      <c r="D3484" s="39">
        <f t="shared" ca="1" si="801"/>
        <v>-1.3954826121077573E-2</v>
      </c>
      <c r="E3484" s="70">
        <f t="shared" ca="1" si="802"/>
        <v>5.0000000000000001E-3</v>
      </c>
      <c r="F3484" s="67">
        <f t="shared" si="803"/>
        <v>4.3971963162816936E-16</v>
      </c>
      <c r="G3484" s="68">
        <f t="shared" si="804"/>
        <v>4.6170561320957788E-16</v>
      </c>
      <c r="H3484" s="68">
        <f t="shared" si="805"/>
        <v>4.1773365004676088E-16</v>
      </c>
      <c r="I3484" s="69">
        <f t="shared" si="799"/>
        <v>2.0955061200381027E-16</v>
      </c>
      <c r="J3484" s="55">
        <f t="shared" ca="1" si="793"/>
        <v>6.4843010415574966E-3</v>
      </c>
      <c r="K3484" s="61">
        <f t="shared" ca="1" si="794"/>
        <v>-350117129601396.37</v>
      </c>
      <c r="L3484" s="61">
        <f t="shared" ca="1" si="795"/>
        <v>-350117129601396.37</v>
      </c>
      <c r="M3484" s="71">
        <f t="shared" ca="1" si="796"/>
        <v>0</v>
      </c>
      <c r="N3484" s="64">
        <f t="shared" ca="1" si="797"/>
        <v>408065170591171.94</v>
      </c>
      <c r="O3484" s="65">
        <f t="shared" ca="1" si="798"/>
        <v>408065170591171.94</v>
      </c>
      <c r="P3484" s="62">
        <f t="shared" ca="1" si="800"/>
        <v>4.1666014655883083E-16</v>
      </c>
    </row>
    <row r="3485" spans="1:16" x14ac:dyDescent="0.3">
      <c r="A3485" s="42">
        <v>3474</v>
      </c>
      <c r="B3485" s="52">
        <f>'[1]Mixed Norm. Gen. Proc.'!AA3482</f>
        <v>0.12742258952830279</v>
      </c>
      <c r="C3485" s="57">
        <f t="shared" si="806"/>
        <v>4.9574984575666212E-16</v>
      </c>
      <c r="D3485" s="39">
        <f t="shared" ca="1" si="801"/>
        <v>9.0511773894274474E-3</v>
      </c>
      <c r="E3485" s="70">
        <f t="shared" ca="1" si="802"/>
        <v>9.0511773894274474E-3</v>
      </c>
      <c r="F3485" s="67">
        <f t="shared" si="803"/>
        <v>4.9574984575666212E-16</v>
      </c>
      <c r="G3485" s="68">
        <f t="shared" si="804"/>
        <v>5.2053733804449523E-16</v>
      </c>
      <c r="H3485" s="68">
        <f t="shared" si="805"/>
        <v>4.70962353468829E-16</v>
      </c>
      <c r="I3485" s="69">
        <f t="shared" si="799"/>
        <v>2.0963453840278974E-16</v>
      </c>
      <c r="J3485" s="55">
        <f t="shared" ca="1" si="793"/>
        <v>6.4843010415574966E-3</v>
      </c>
      <c r="K3485" s="61">
        <f t="shared" ca="1" si="794"/>
        <v>-349976961525407.87</v>
      </c>
      <c r="L3485" s="61">
        <f t="shared" ca="1" si="795"/>
        <v>-349976961525407.87</v>
      </c>
      <c r="M3485" s="71">
        <f t="shared" ca="1" si="796"/>
        <v>0</v>
      </c>
      <c r="N3485" s="64">
        <f t="shared" ca="1" si="797"/>
        <v>407901803234926.19</v>
      </c>
      <c r="O3485" s="65">
        <f t="shared" ca="1" si="798"/>
        <v>407901803234926.19</v>
      </c>
      <c r="P3485" s="62">
        <f t="shared" ca="1" si="800"/>
        <v>4.6975206138659927E-16</v>
      </c>
    </row>
    <row r="3486" spans="1:16" x14ac:dyDescent="0.3">
      <c r="A3486" s="42">
        <v>3475</v>
      </c>
      <c r="B3486" s="52">
        <f>'[1]Mixed Norm. Gen. Proc.'!AA3483</f>
        <v>0.26745918380166922</v>
      </c>
      <c r="C3486" s="57">
        <f t="shared" si="806"/>
        <v>6.2834269487254234E-16</v>
      </c>
      <c r="D3486" s="39">
        <f t="shared" ca="1" si="801"/>
        <v>6.5049142767135866E-3</v>
      </c>
      <c r="E3486" s="70">
        <f t="shared" ca="1" si="802"/>
        <v>6.5049142767135866E-3</v>
      </c>
      <c r="F3486" s="67">
        <f t="shared" si="803"/>
        <v>6.2834269487254234E-16</v>
      </c>
      <c r="G3486" s="68">
        <f t="shared" si="804"/>
        <v>6.597598296161695E-16</v>
      </c>
      <c r="H3486" s="68">
        <f t="shared" si="805"/>
        <v>5.9692556012891519E-16</v>
      </c>
      <c r="I3486" s="69">
        <f t="shared" si="799"/>
        <v>2.1014782739027704E-16</v>
      </c>
      <c r="J3486" s="55">
        <f t="shared" ca="1" si="793"/>
        <v>6.5252220252890866E-3</v>
      </c>
      <c r="K3486" s="61">
        <f t="shared" ca="1" si="794"/>
        <v>-348999472871215.62</v>
      </c>
      <c r="L3486" s="61">
        <f t="shared" ca="1" si="795"/>
        <v>-348999472871215.62</v>
      </c>
      <c r="M3486" s="71">
        <f t="shared" ca="1" si="796"/>
        <v>0</v>
      </c>
      <c r="N3486" s="64">
        <f t="shared" ca="1" si="797"/>
        <v>407028162478776.37</v>
      </c>
      <c r="O3486" s="65">
        <f t="shared" ca="1" si="798"/>
        <v>407028162478776.37</v>
      </c>
      <c r="P3486" s="62">
        <f t="shared" ca="1" si="800"/>
        <v>5.9538189613536103E-16</v>
      </c>
    </row>
    <row r="3487" spans="1:16" x14ac:dyDescent="0.3">
      <c r="A3487" s="42">
        <v>3476</v>
      </c>
      <c r="B3487" s="52">
        <f>'[1]Mixed Norm. Gen. Proc.'!AA3484</f>
        <v>0.12106161152899625</v>
      </c>
      <c r="C3487" s="57">
        <f t="shared" si="806"/>
        <v>7.0441087410628467E-16</v>
      </c>
      <c r="D3487" s="39">
        <f t="shared" ca="1" si="801"/>
        <v>1.6630470885543803E-2</v>
      </c>
      <c r="E3487" s="70">
        <f t="shared" ca="1" si="802"/>
        <v>1.6630470885543803E-2</v>
      </c>
      <c r="F3487" s="67">
        <f t="shared" si="803"/>
        <v>7.0441087410628467E-16</v>
      </c>
      <c r="G3487" s="68">
        <f t="shared" si="804"/>
        <v>7.3963141781159896E-16</v>
      </c>
      <c r="H3487" s="68">
        <f t="shared" si="805"/>
        <v>6.6919033040097038E-16</v>
      </c>
      <c r="I3487" s="69">
        <f t="shared" si="799"/>
        <v>2.1266345231753093E-16</v>
      </c>
      <c r="J3487" s="55">
        <f t="shared" ca="1" si="793"/>
        <v>6.5158524188884742E-3</v>
      </c>
      <c r="K3487" s="61">
        <f t="shared" ca="1" si="794"/>
        <v>-344898864765744.31</v>
      </c>
      <c r="L3487" s="61">
        <f t="shared" ca="1" si="795"/>
        <v>-344898864765744.31</v>
      </c>
      <c r="M3487" s="71">
        <f t="shared" ca="1" si="796"/>
        <v>0</v>
      </c>
      <c r="N3487" s="64">
        <f t="shared" ca="1" si="797"/>
        <v>402185616767956.12</v>
      </c>
      <c r="O3487" s="65">
        <f t="shared" ca="1" si="798"/>
        <v>402185616767956.12</v>
      </c>
      <c r="P3487" s="62">
        <f t="shared" ca="1" si="800"/>
        <v>6.674622696420653E-16</v>
      </c>
    </row>
    <row r="3488" spans="1:16" x14ac:dyDescent="0.3">
      <c r="A3488" s="42">
        <v>3477</v>
      </c>
      <c r="B3488" s="52">
        <f>'[1]Mixed Norm. Gen. Proc.'!AA3485</f>
        <v>-0.12359684736919561</v>
      </c>
      <c r="C3488" s="57">
        <f t="shared" si="806"/>
        <v>6.1734791081416849E-16</v>
      </c>
      <c r="D3488" s="39">
        <f t="shared" ca="1" si="801"/>
        <v>6.6186588942765499E-3</v>
      </c>
      <c r="E3488" s="70">
        <f t="shared" ca="1" si="802"/>
        <v>6.6186588942765499E-3</v>
      </c>
      <c r="F3488" s="67">
        <f t="shared" si="803"/>
        <v>6.1734791081416849E-16</v>
      </c>
      <c r="G3488" s="68">
        <f t="shared" si="804"/>
        <v>6.4821530635487695E-16</v>
      </c>
      <c r="H3488" s="68">
        <f t="shared" si="805"/>
        <v>5.8648051527346004E-16</v>
      </c>
      <c r="I3488" s="69">
        <f t="shared" si="799"/>
        <v>2.1647030660127475E-16</v>
      </c>
      <c r="J3488" s="55">
        <f t="shared" ca="1" si="793"/>
        <v>6.6333319227828572E-3</v>
      </c>
      <c r="K3488" s="61">
        <f t="shared" ca="1" si="794"/>
        <v>-338491589449944.87</v>
      </c>
      <c r="L3488" s="61">
        <f t="shared" ca="1" si="795"/>
        <v>-338491589449944.87</v>
      </c>
      <c r="M3488" s="71">
        <f t="shared" ca="1" si="796"/>
        <v>0</v>
      </c>
      <c r="N3488" s="64">
        <f t="shared" ca="1" si="797"/>
        <v>395454638604567.69</v>
      </c>
      <c r="O3488" s="65">
        <f t="shared" ca="1" si="798"/>
        <v>395454638604567.69</v>
      </c>
      <c r="P3488" s="62">
        <f t="shared" ca="1" si="800"/>
        <v>5.8493876756767531E-16</v>
      </c>
    </row>
    <row r="3489" spans="1:16" x14ac:dyDescent="0.3">
      <c r="A3489" s="42">
        <v>3478</v>
      </c>
      <c r="B3489" s="52">
        <f>'[1]Mixed Norm. Gen. Proc.'!AA3486</f>
        <v>0.14938526631478388</v>
      </c>
      <c r="C3489" s="57">
        <f t="shared" si="806"/>
        <v>7.0957059288001846E-16</v>
      </c>
      <c r="D3489" s="39">
        <f t="shared" ca="1" si="801"/>
        <v>-1.3561098380697826E-2</v>
      </c>
      <c r="E3489" s="70">
        <f t="shared" ca="1" si="802"/>
        <v>5.0000000000000001E-3</v>
      </c>
      <c r="F3489" s="67">
        <f t="shared" si="803"/>
        <v>7.0957059288001846E-16</v>
      </c>
      <c r="G3489" s="68">
        <f t="shared" si="804"/>
        <v>7.4504912252401944E-16</v>
      </c>
      <c r="H3489" s="68">
        <f t="shared" si="805"/>
        <v>6.7409206323601748E-16</v>
      </c>
      <c r="I3489" s="69">
        <f t="shared" si="799"/>
        <v>2.1829946009254908E-16</v>
      </c>
      <c r="J3489" s="55">
        <f t="shared" ca="1" si="793"/>
        <v>6.6496820126240351E-3</v>
      </c>
      <c r="K3489" s="61">
        <f t="shared" ca="1" si="794"/>
        <v>-335608152812828.94</v>
      </c>
      <c r="L3489" s="61">
        <f t="shared" ca="1" si="795"/>
        <v>-335608152812828.94</v>
      </c>
      <c r="M3489" s="71">
        <f t="shared" ca="1" si="796"/>
        <v>0</v>
      </c>
      <c r="N3489" s="64">
        <f t="shared" ca="1" si="797"/>
        <v>392188264770854.31</v>
      </c>
      <c r="O3489" s="65">
        <f t="shared" ca="1" si="798"/>
        <v>392188264770854.31</v>
      </c>
      <c r="P3489" s="62">
        <f t="shared" ca="1" si="800"/>
        <v>6.7231563905259782E-16</v>
      </c>
    </row>
    <row r="3490" spans="1:16" x14ac:dyDescent="0.3">
      <c r="A3490" s="42">
        <v>3479</v>
      </c>
      <c r="B3490" s="52">
        <f>'[1]Mixed Norm. Gen. Proc.'!AA3487</f>
        <v>-0.2810275472805539</v>
      </c>
      <c r="C3490" s="57">
        <f t="shared" si="806"/>
        <v>5.101617095405384E-16</v>
      </c>
      <c r="D3490" s="39">
        <f t="shared" ca="1" si="801"/>
        <v>1.5999430972049932E-2</v>
      </c>
      <c r="E3490" s="70">
        <f t="shared" ca="1" si="802"/>
        <v>1.5999430972049932E-2</v>
      </c>
      <c r="F3490" s="67">
        <f t="shared" si="803"/>
        <v>5.101617095405384E-16</v>
      </c>
      <c r="G3490" s="68">
        <f t="shared" si="804"/>
        <v>5.3566979501756529E-16</v>
      </c>
      <c r="H3490" s="68">
        <f t="shared" si="805"/>
        <v>4.846536240635115E-16</v>
      </c>
      <c r="I3490" s="69">
        <f t="shared" si="799"/>
        <v>2.2174103528307568E-16</v>
      </c>
      <c r="J3490" s="55">
        <f t="shared" ca="1" si="793"/>
        <v>6.6496820126240351E-3</v>
      </c>
      <c r="K3490" s="61">
        <f t="shared" ca="1" si="794"/>
        <v>-330399280711258.87</v>
      </c>
      <c r="L3490" s="61">
        <f t="shared" ca="1" si="795"/>
        <v>-330399280711258.87</v>
      </c>
      <c r="M3490" s="71">
        <f t="shared" ca="1" si="796"/>
        <v>0</v>
      </c>
      <c r="N3490" s="64">
        <f t="shared" ca="1" si="797"/>
        <v>386101229954189.5</v>
      </c>
      <c r="O3490" s="65">
        <f t="shared" ca="1" si="798"/>
        <v>386101229954189.5</v>
      </c>
      <c r="P3490" s="62">
        <f t="shared" ca="1" si="800"/>
        <v>4.8337642401128812E-16</v>
      </c>
    </row>
    <row r="3491" spans="1:16" x14ac:dyDescent="0.3">
      <c r="A3491" s="42">
        <v>3480</v>
      </c>
      <c r="B3491" s="52">
        <f>'[1]Mixed Norm. Gen. Proc.'!AA3488</f>
        <v>0.13288795752293453</v>
      </c>
      <c r="C3491" s="57">
        <f t="shared" si="806"/>
        <v>5.7795605712778914E-16</v>
      </c>
      <c r="D3491" s="39">
        <f t="shared" ca="1" si="801"/>
        <v>-7.8256145995763589E-3</v>
      </c>
      <c r="E3491" s="70">
        <f t="shared" ca="1" si="802"/>
        <v>5.0000000000000001E-3</v>
      </c>
      <c r="F3491" s="67">
        <f t="shared" si="803"/>
        <v>5.7795605712778914E-16</v>
      </c>
      <c r="G3491" s="68">
        <f t="shared" si="804"/>
        <v>6.0685385998417859E-16</v>
      </c>
      <c r="H3491" s="68">
        <f t="shared" si="805"/>
        <v>5.490582542713997E-16</v>
      </c>
      <c r="I3491" s="69">
        <f t="shared" si="799"/>
        <v>2.2179980570458888E-16</v>
      </c>
      <c r="J3491" s="55">
        <f t="shared" ca="1" si="793"/>
        <v>6.7607873759780749E-3</v>
      </c>
      <c r="K3491" s="61">
        <f t="shared" ca="1" si="794"/>
        <v>-329996180695494.37</v>
      </c>
      <c r="L3491" s="61">
        <f t="shared" ca="1" si="795"/>
        <v>-329996180695494.37</v>
      </c>
      <c r="M3491" s="71">
        <f t="shared" ca="1" si="796"/>
        <v>0</v>
      </c>
      <c r="N3491" s="64">
        <f t="shared" ca="1" si="797"/>
        <v>386314478419397.06</v>
      </c>
      <c r="O3491" s="65">
        <f t="shared" ca="1" si="798"/>
        <v>386314478419397.06</v>
      </c>
      <c r="P3491" s="62">
        <f t="shared" ca="1" si="800"/>
        <v>5.4758718637379003E-16</v>
      </c>
    </row>
    <row r="3492" spans="1:16" x14ac:dyDescent="0.3">
      <c r="A3492" s="42">
        <v>3481</v>
      </c>
      <c r="B3492" s="52">
        <f>'[1]Mixed Norm. Gen. Proc.'!AA3489</f>
        <v>-0.40652725820912416</v>
      </c>
      <c r="C3492" s="57">
        <f t="shared" si="806"/>
        <v>3.4300116585827311E-16</v>
      </c>
      <c r="D3492" s="39">
        <f t="shared" ca="1" si="801"/>
        <v>7.3581493705669777E-3</v>
      </c>
      <c r="E3492" s="70">
        <f t="shared" ca="1" si="802"/>
        <v>7.3581493705669777E-3</v>
      </c>
      <c r="F3492" s="67">
        <f t="shared" si="803"/>
        <v>3.4300116585827311E-16</v>
      </c>
      <c r="G3492" s="68">
        <f t="shared" si="804"/>
        <v>3.6015122415118677E-16</v>
      </c>
      <c r="H3492" s="68">
        <f t="shared" si="805"/>
        <v>3.2585110756535945E-16</v>
      </c>
      <c r="I3492" s="69">
        <f t="shared" si="799"/>
        <v>2.2258661360882447E-16</v>
      </c>
      <c r="J3492" s="55">
        <f t="shared" ca="1" si="793"/>
        <v>6.7607873759780749E-3</v>
      </c>
      <c r="K3492" s="61">
        <f t="shared" ca="1" si="794"/>
        <v>-328829697234836.25</v>
      </c>
      <c r="L3492" s="61">
        <f t="shared" ca="1" si="795"/>
        <v>-328829697234836.25</v>
      </c>
      <c r="M3492" s="71">
        <f t="shared" ca="1" si="796"/>
        <v>0</v>
      </c>
      <c r="N3492" s="64">
        <f t="shared" ca="1" si="797"/>
        <v>384948918827951</v>
      </c>
      <c r="O3492" s="65">
        <f t="shared" ca="1" si="798"/>
        <v>384948918827951</v>
      </c>
      <c r="P3492" s="62">
        <f t="shared" ca="1" si="800"/>
        <v>3.2497806886680447E-16</v>
      </c>
    </row>
    <row r="3493" spans="1:16" x14ac:dyDescent="0.3">
      <c r="A3493" s="42">
        <v>3482</v>
      </c>
      <c r="B3493" s="52">
        <f>'[1]Mixed Norm. Gen. Proc.'!AA3490</f>
        <v>-1.0170769012737488E-2</v>
      </c>
      <c r="C3493" s="57">
        <f t="shared" si="806"/>
        <v>3.3951258022922897E-16</v>
      </c>
      <c r="D3493" s="39">
        <f t="shared" ca="1" si="801"/>
        <v>1.478992273853686E-3</v>
      </c>
      <c r="E3493" s="70">
        <f t="shared" ca="1" si="802"/>
        <v>5.0000000000000001E-3</v>
      </c>
      <c r="F3493" s="67">
        <f t="shared" si="803"/>
        <v>3.3951258022922897E-16</v>
      </c>
      <c r="G3493" s="68">
        <f t="shared" si="804"/>
        <v>3.5648820924069044E-16</v>
      </c>
      <c r="H3493" s="68">
        <f t="shared" si="805"/>
        <v>3.2253695121776751E-16</v>
      </c>
      <c r="I3493" s="69">
        <f t="shared" si="799"/>
        <v>2.2127231919464157E-16</v>
      </c>
      <c r="J3493" s="55">
        <f t="shared" ca="1" si="793"/>
        <v>6.7846070665898628E-3</v>
      </c>
      <c r="K3493" s="61">
        <f t="shared" ca="1" si="794"/>
        <v>-330715039428244.69</v>
      </c>
      <c r="L3493" s="61">
        <f t="shared" ca="1" si="795"/>
        <v>-330715039428244.69</v>
      </c>
      <c r="M3493" s="71">
        <f t="shared" ca="1" si="796"/>
        <v>0</v>
      </c>
      <c r="N3493" s="64">
        <f t="shared" ca="1" si="797"/>
        <v>387303217866980.94</v>
      </c>
      <c r="O3493" s="65">
        <f t="shared" ca="1" si="798"/>
        <v>387303217866980.94</v>
      </c>
      <c r="P3493" s="62">
        <f t="shared" ca="1" si="800"/>
        <v>3.2166975147424545E-16</v>
      </c>
    </row>
    <row r="3494" spans="1:16" x14ac:dyDescent="0.3">
      <c r="A3494" s="42">
        <v>3483</v>
      </c>
      <c r="B3494" s="52">
        <f>'[1]Mixed Norm. Gen. Proc.'!AA3491</f>
        <v>-3.229998843770554E-2</v>
      </c>
      <c r="C3494" s="57">
        <f t="shared" si="806"/>
        <v>3.2854632781336928E-16</v>
      </c>
      <c r="D3494" s="39">
        <f t="shared" ca="1" si="801"/>
        <v>6.6845470560993915E-3</v>
      </c>
      <c r="E3494" s="70">
        <f t="shared" ca="1" si="802"/>
        <v>6.6845470560993915E-3</v>
      </c>
      <c r="F3494" s="67">
        <f t="shared" si="803"/>
        <v>3.2854632781336928E-16</v>
      </c>
      <c r="G3494" s="68">
        <f t="shared" si="804"/>
        <v>3.4497364420403777E-16</v>
      </c>
      <c r="H3494" s="68">
        <f t="shared" si="805"/>
        <v>3.1211901142270079E-16</v>
      </c>
      <c r="I3494" s="69">
        <f t="shared" si="799"/>
        <v>2.2004894911602881E-16</v>
      </c>
      <c r="J3494" s="55">
        <f t="shared" ca="1" si="793"/>
        <v>6.7749761101887542E-3</v>
      </c>
      <c r="K3494" s="61">
        <f t="shared" ca="1" si="794"/>
        <v>-332581232462573.06</v>
      </c>
      <c r="L3494" s="61">
        <f t="shared" ca="1" si="795"/>
        <v>-332581232462573.06</v>
      </c>
      <c r="M3494" s="71">
        <f t="shared" ca="1" si="796"/>
        <v>0</v>
      </c>
      <c r="N3494" s="64">
        <f t="shared" ca="1" si="797"/>
        <v>389428873261837.62</v>
      </c>
      <c r="O3494" s="65">
        <f t="shared" ca="1" si="798"/>
        <v>389428873261837.62</v>
      </c>
      <c r="P3494" s="62">
        <f t="shared" ca="1" si="800"/>
        <v>3.1128101187488558E-16</v>
      </c>
    </row>
    <row r="3495" spans="1:16" x14ac:dyDescent="0.3">
      <c r="A3495" s="42">
        <v>3484</v>
      </c>
      <c r="B3495" s="52">
        <f>'[1]Mixed Norm. Gen. Proc.'!AA3492</f>
        <v>9.4274432784027806E-3</v>
      </c>
      <c r="C3495" s="57">
        <f t="shared" si="806"/>
        <v>3.3164367968315735E-16</v>
      </c>
      <c r="D3495" s="39">
        <f t="shared" ca="1" si="801"/>
        <v>-4.4153208824101071E-3</v>
      </c>
      <c r="E3495" s="70">
        <f t="shared" ca="1" si="802"/>
        <v>5.0000000000000001E-3</v>
      </c>
      <c r="F3495" s="67">
        <f t="shared" si="803"/>
        <v>3.3164367968315735E-16</v>
      </c>
      <c r="G3495" s="68">
        <f t="shared" si="804"/>
        <v>3.4822586366731524E-16</v>
      </c>
      <c r="H3495" s="68">
        <f t="shared" si="805"/>
        <v>3.1506149569899945E-16</v>
      </c>
      <c r="I3495" s="69">
        <f t="shared" si="799"/>
        <v>2.1881609332604161E-16</v>
      </c>
      <c r="J3495" s="55">
        <f t="shared" ca="1" si="793"/>
        <v>6.791991737018041E-3</v>
      </c>
      <c r="K3495" s="61">
        <f t="shared" ca="1" si="794"/>
        <v>-334406079322024.56</v>
      </c>
      <c r="L3495" s="61">
        <f t="shared" ca="1" si="795"/>
        <v>-334406079322024.56</v>
      </c>
      <c r="M3495" s="71">
        <f t="shared" ca="1" si="796"/>
        <v>0</v>
      </c>
      <c r="N3495" s="64">
        <f t="shared" ca="1" si="797"/>
        <v>391671982857240.12</v>
      </c>
      <c r="O3495" s="65">
        <f t="shared" ca="1" si="798"/>
        <v>391671982857240.12</v>
      </c>
      <c r="P3495" s="62">
        <f t="shared" ca="1" si="800"/>
        <v>3.1421347430826794E-16</v>
      </c>
    </row>
    <row r="3496" spans="1:16" x14ac:dyDescent="0.3">
      <c r="A3496" s="42">
        <v>3485</v>
      </c>
      <c r="B3496" s="52">
        <f>'[1]Mixed Norm. Gen. Proc.'!AA3493</f>
        <v>-0.22736936644948147</v>
      </c>
      <c r="C3496" s="57">
        <f t="shared" si="806"/>
        <v>2.5623806634662309E-16</v>
      </c>
      <c r="D3496" s="39">
        <f t="shared" ca="1" si="801"/>
        <v>1.6772594577342759E-2</v>
      </c>
      <c r="E3496" s="70">
        <f t="shared" ca="1" si="802"/>
        <v>1.6772594577342759E-2</v>
      </c>
      <c r="F3496" s="67">
        <f t="shared" si="803"/>
        <v>2.5623806634662309E-16</v>
      </c>
      <c r="G3496" s="68">
        <f t="shared" si="804"/>
        <v>2.6904996966395424E-16</v>
      </c>
      <c r="H3496" s="68">
        <f t="shared" si="805"/>
        <v>2.4342616302929194E-16</v>
      </c>
      <c r="I3496" s="69">
        <f t="shared" si="799"/>
        <v>2.177081502686948E-16</v>
      </c>
      <c r="J3496" s="55">
        <f t="shared" ca="1" si="793"/>
        <v>6.791991737018041E-3</v>
      </c>
      <c r="K3496" s="61">
        <f t="shared" ca="1" si="794"/>
        <v>-336107912227508.12</v>
      </c>
      <c r="L3496" s="61">
        <f t="shared" ca="1" si="795"/>
        <v>-336107912227508.12</v>
      </c>
      <c r="M3496" s="71">
        <f t="shared" ca="1" si="796"/>
        <v>0</v>
      </c>
      <c r="N3496" s="64">
        <f t="shared" ca="1" si="797"/>
        <v>393665248858664.62</v>
      </c>
      <c r="O3496" s="65">
        <f t="shared" ca="1" si="798"/>
        <v>393665248858664.62</v>
      </c>
      <c r="P3496" s="62">
        <f t="shared" ca="1" si="800"/>
        <v>2.4277095572490664E-16</v>
      </c>
    </row>
    <row r="3497" spans="1:16" x14ac:dyDescent="0.3">
      <c r="A3497" s="42">
        <v>3486</v>
      </c>
      <c r="B3497" s="52">
        <f>'[1]Mixed Norm. Gen. Proc.'!AA3494</f>
        <v>-5.7797850534028694E-2</v>
      </c>
      <c r="C3497" s="57">
        <f t="shared" si="806"/>
        <v>2.4142805688679245E-16</v>
      </c>
      <c r="D3497" s="39">
        <f t="shared" ca="1" si="801"/>
        <v>-5.5872351211886826E-4</v>
      </c>
      <c r="E3497" s="70">
        <f t="shared" ca="1" si="802"/>
        <v>5.0000000000000001E-3</v>
      </c>
      <c r="F3497" s="67">
        <f t="shared" si="803"/>
        <v>2.4142805688679245E-16</v>
      </c>
      <c r="G3497" s="68">
        <f t="shared" si="804"/>
        <v>2.5349945973113207E-16</v>
      </c>
      <c r="H3497" s="68">
        <f t="shared" si="805"/>
        <v>2.2935665404245283E-16</v>
      </c>
      <c r="I3497" s="69">
        <f t="shared" si="799"/>
        <v>2.1654107591537247E-16</v>
      </c>
      <c r="J3497" s="55">
        <f t="shared" ca="1" si="793"/>
        <v>6.8868751454038025E-3</v>
      </c>
      <c r="K3497" s="61">
        <f t="shared" ca="1" si="794"/>
        <v>-337643380700748.87</v>
      </c>
      <c r="L3497" s="61">
        <f t="shared" ca="1" si="795"/>
        <v>-337643380700748.87</v>
      </c>
      <c r="M3497" s="71">
        <f t="shared" ca="1" si="796"/>
        <v>0</v>
      </c>
      <c r="N3497" s="64">
        <f t="shared" ca="1" si="797"/>
        <v>396062981217858.5</v>
      </c>
      <c r="O3497" s="65">
        <f t="shared" ca="1" si="798"/>
        <v>396062981217858.5</v>
      </c>
      <c r="P3497" s="62">
        <f t="shared" ca="1" si="800"/>
        <v>2.2873070394787722E-16</v>
      </c>
    </row>
    <row r="3498" spans="1:16" x14ac:dyDescent="0.3">
      <c r="A3498" s="42">
        <v>3487</v>
      </c>
      <c r="B3498" s="52">
        <f>'[1]Mixed Norm. Gen. Proc.'!AA3495</f>
        <v>0.29926645655524986</v>
      </c>
      <c r="C3498" s="57">
        <f t="shared" si="806"/>
        <v>3.1367937598432211E-16</v>
      </c>
      <c r="D3498" s="39">
        <f t="shared" ca="1" si="801"/>
        <v>-1.0773030873989495E-2</v>
      </c>
      <c r="E3498" s="70">
        <f t="shared" ca="1" si="802"/>
        <v>5.0000000000000001E-3</v>
      </c>
      <c r="F3498" s="67">
        <f t="shared" si="803"/>
        <v>3.1367937598432211E-16</v>
      </c>
      <c r="G3498" s="68">
        <f t="shared" si="804"/>
        <v>3.2936334478353822E-16</v>
      </c>
      <c r="H3498" s="68">
        <f t="shared" si="805"/>
        <v>2.97995407185106E-16</v>
      </c>
      <c r="I3498" s="69">
        <f t="shared" si="799"/>
        <v>2.1543936542743365E-16</v>
      </c>
      <c r="J3498" s="55">
        <f t="shared" ca="1" si="793"/>
        <v>6.8868751454038042E-3</v>
      </c>
      <c r="K3498" s="61">
        <f t="shared" ca="1" si="794"/>
        <v>-339370016188016.06</v>
      </c>
      <c r="L3498" s="61">
        <f t="shared" ca="1" si="795"/>
        <v>-339370016188016.06</v>
      </c>
      <c r="M3498" s="71">
        <f t="shared" ca="1" si="796"/>
        <v>0</v>
      </c>
      <c r="N3498" s="64">
        <f t="shared" ca="1" si="797"/>
        <v>398088361952833.87</v>
      </c>
      <c r="O3498" s="65">
        <f t="shared" ca="1" si="798"/>
        <v>398088361952833.87</v>
      </c>
      <c r="P3498" s="62">
        <f t="shared" ca="1" si="800"/>
        <v>2.971821312237463E-16</v>
      </c>
    </row>
    <row r="3499" spans="1:16" x14ac:dyDescent="0.3">
      <c r="A3499" s="42">
        <v>3488</v>
      </c>
      <c r="B3499" s="52">
        <f>'[1]Mixed Norm. Gen. Proc.'!AA3496</f>
        <v>-0.10686339391387553</v>
      </c>
      <c r="C3499" s="57">
        <f t="shared" si="806"/>
        <v>2.8015853326585084E-16</v>
      </c>
      <c r="D3499" s="39">
        <f t="shared" ca="1" si="801"/>
        <v>-2.2937170070691103E-3</v>
      </c>
      <c r="E3499" s="70">
        <f t="shared" ca="1" si="802"/>
        <v>5.0000000000000001E-3</v>
      </c>
      <c r="F3499" s="67">
        <f t="shared" si="803"/>
        <v>2.8015853326585084E-16</v>
      </c>
      <c r="G3499" s="68">
        <f t="shared" si="804"/>
        <v>2.9416645992914338E-16</v>
      </c>
      <c r="H3499" s="68">
        <f t="shared" si="805"/>
        <v>2.6615060660255829E-16</v>
      </c>
      <c r="I3499" s="69">
        <f t="shared" si="799"/>
        <v>2.1427559231203122E-16</v>
      </c>
      <c r="J3499" s="55">
        <f t="shared" ca="1" si="793"/>
        <v>6.7787006285671986E-3</v>
      </c>
      <c r="K3499" s="61">
        <f t="shared" ca="1" si="794"/>
        <v>-341531220067710.5</v>
      </c>
      <c r="L3499" s="61">
        <f t="shared" ca="1" si="795"/>
        <v>-341531220067710.5</v>
      </c>
      <c r="M3499" s="71">
        <f t="shared" ca="1" si="796"/>
        <v>0</v>
      </c>
      <c r="N3499" s="64">
        <f t="shared" ca="1" si="797"/>
        <v>399932440359135</v>
      </c>
      <c r="O3499" s="65">
        <f t="shared" ca="1" si="798"/>
        <v>399932440359135</v>
      </c>
      <c r="P3499" s="62">
        <f t="shared" ca="1" si="800"/>
        <v>2.654356340210901E-16</v>
      </c>
    </row>
    <row r="3500" spans="1:16" x14ac:dyDescent="0.3">
      <c r="A3500" s="42">
        <v>3489</v>
      </c>
      <c r="B3500" s="52">
        <f>'[1]Mixed Norm. Gen. Proc.'!AA3497</f>
        <v>0.10624618380915904</v>
      </c>
      <c r="C3500" s="57">
        <f t="shared" si="806"/>
        <v>3.0992430828691881E-16</v>
      </c>
      <c r="D3500" s="39">
        <f t="shared" ca="1" si="801"/>
        <v>-2.7875070670033125E-3</v>
      </c>
      <c r="E3500" s="70">
        <f t="shared" ca="1" si="802"/>
        <v>5.0000000000000001E-3</v>
      </c>
      <c r="F3500" s="67">
        <f t="shared" si="803"/>
        <v>3.0992430828691881E-16</v>
      </c>
      <c r="G3500" s="68">
        <f t="shared" si="804"/>
        <v>3.2542052370126474E-16</v>
      </c>
      <c r="H3500" s="68">
        <f t="shared" si="805"/>
        <v>2.9442809287257287E-16</v>
      </c>
      <c r="I3500" s="69">
        <f t="shared" si="799"/>
        <v>2.1309219112674914E-16</v>
      </c>
      <c r="J3500" s="55">
        <f t="shared" ca="1" si="793"/>
        <v>6.6860218566541299E-3</v>
      </c>
      <c r="K3500" s="61">
        <f t="shared" ca="1" si="794"/>
        <v>-343701879568817.06</v>
      </c>
      <c r="L3500" s="61">
        <f t="shared" ca="1" si="795"/>
        <v>-343701879568817.06</v>
      </c>
      <c r="M3500" s="71">
        <f t="shared" ca="1" si="796"/>
        <v>0</v>
      </c>
      <c r="N3500" s="64">
        <f t="shared" ca="1" si="797"/>
        <v>401879477381551.56</v>
      </c>
      <c r="O3500" s="65">
        <f t="shared" ca="1" si="798"/>
        <v>401879477381551.56</v>
      </c>
      <c r="P3500" s="62">
        <f t="shared" ca="1" si="800"/>
        <v>2.936479565603944E-16</v>
      </c>
    </row>
    <row r="3501" spans="1:16" x14ac:dyDescent="0.3">
      <c r="A3501" s="42">
        <v>3490</v>
      </c>
      <c r="B3501" s="52">
        <f>'[1]Mixed Norm. Gen. Proc.'!AA3498</f>
        <v>4.2449764345531327E-2</v>
      </c>
      <c r="C3501" s="57">
        <f t="shared" si="806"/>
        <v>3.230805221386503E-16</v>
      </c>
      <c r="D3501" s="39">
        <f t="shared" ca="1" si="801"/>
        <v>-2.4367330156686053E-2</v>
      </c>
      <c r="E3501" s="70">
        <f t="shared" ca="1" si="802"/>
        <v>5.0000000000000001E-3</v>
      </c>
      <c r="F3501" s="67">
        <f t="shared" si="803"/>
        <v>3.230805221386503E-16</v>
      </c>
      <c r="G3501" s="68">
        <f t="shared" si="804"/>
        <v>3.3923454824558282E-16</v>
      </c>
      <c r="H3501" s="68">
        <f t="shared" si="805"/>
        <v>3.0692649603171778E-16</v>
      </c>
      <c r="I3501" s="69">
        <f t="shared" si="799"/>
        <v>2.1165767036188496E-16</v>
      </c>
      <c r="J3501" s="55">
        <f t="shared" ca="1" si="793"/>
        <v>6.6860218566541308E-3</v>
      </c>
      <c r="K3501" s="61">
        <f t="shared" ca="1" si="794"/>
        <v>-346031336764115</v>
      </c>
      <c r="L3501" s="61">
        <f t="shared" ca="1" si="795"/>
        <v>-346031336764115</v>
      </c>
      <c r="M3501" s="71">
        <f t="shared" ca="1" si="796"/>
        <v>0</v>
      </c>
      <c r="N3501" s="64">
        <f t="shared" ca="1" si="797"/>
        <v>404603236243164.81</v>
      </c>
      <c r="O3501" s="65">
        <f t="shared" ca="1" si="798"/>
        <v>404603236243164.81</v>
      </c>
      <c r="P3501" s="62">
        <f t="shared" ca="1" si="800"/>
        <v>3.0611324311692997E-16</v>
      </c>
    </row>
    <row r="3502" spans="1:16" x14ac:dyDescent="0.3">
      <c r="A3502" s="42">
        <v>3491</v>
      </c>
      <c r="B3502" s="52">
        <f>'[1]Mixed Norm. Gen. Proc.'!AA3499</f>
        <v>-7.0440360234539368E-3</v>
      </c>
      <c r="C3502" s="57">
        <f t="shared" si="806"/>
        <v>3.2080473130222934E-16</v>
      </c>
      <c r="D3502" s="39">
        <f t="shared" ca="1" si="801"/>
        <v>1.4778172250373204E-3</v>
      </c>
      <c r="E3502" s="70">
        <f t="shared" ca="1" si="802"/>
        <v>5.0000000000000001E-3</v>
      </c>
      <c r="F3502" s="67">
        <f t="shared" si="803"/>
        <v>3.2080473130222934E-16</v>
      </c>
      <c r="G3502" s="68">
        <f t="shared" si="804"/>
        <v>3.3684496786734083E-16</v>
      </c>
      <c r="H3502" s="68">
        <f t="shared" si="805"/>
        <v>3.0476449473711785E-16</v>
      </c>
      <c r="I3502" s="69">
        <f t="shared" si="799"/>
        <v>2.103196848579698E-16</v>
      </c>
      <c r="J3502" s="55">
        <f t="shared" ca="1" si="793"/>
        <v>6.6860218566541299E-3</v>
      </c>
      <c r="K3502" s="61">
        <f t="shared" ca="1" si="794"/>
        <v>-348232675705847.62</v>
      </c>
      <c r="L3502" s="61">
        <f t="shared" ca="1" si="795"/>
        <v>-348232675705847.62</v>
      </c>
      <c r="M3502" s="71">
        <f t="shared" ca="1" si="796"/>
        <v>0</v>
      </c>
      <c r="N3502" s="64">
        <f t="shared" ca="1" si="797"/>
        <v>407177190579852</v>
      </c>
      <c r="O3502" s="65">
        <f t="shared" ca="1" si="798"/>
        <v>407177190579852</v>
      </c>
      <c r="P3502" s="62">
        <f t="shared" ca="1" si="800"/>
        <v>3.0395697040515794E-16</v>
      </c>
    </row>
    <row r="3503" spans="1:16" x14ac:dyDescent="0.3">
      <c r="A3503" s="42">
        <v>3492</v>
      </c>
      <c r="B3503" s="52">
        <f>'[1]Mixed Norm. Gen. Proc.'!AA3500</f>
        <v>9.0561396210309814E-2</v>
      </c>
      <c r="C3503" s="57">
        <f t="shared" si="806"/>
        <v>3.4985725567983252E-16</v>
      </c>
      <c r="D3503" s="39">
        <f t="shared" ca="1" si="801"/>
        <v>-9.8579812636648226E-3</v>
      </c>
      <c r="E3503" s="70">
        <f t="shared" ca="1" si="802"/>
        <v>5.0000000000000001E-3</v>
      </c>
      <c r="F3503" s="67">
        <f t="shared" si="803"/>
        <v>3.4985725567983252E-16</v>
      </c>
      <c r="G3503" s="68">
        <f t="shared" si="804"/>
        <v>3.6735011846382416E-16</v>
      </c>
      <c r="H3503" s="68">
        <f t="shared" si="805"/>
        <v>3.3236439289584088E-16</v>
      </c>
      <c r="I3503" s="69">
        <f t="shared" si="799"/>
        <v>2.090960054301313E-16</v>
      </c>
      <c r="J3503" s="55">
        <f t="shared" ref="J3503:J3566" ca="1" si="807">AVERAGE(E3404:E3502)</f>
        <v>6.6860218566541308E-3</v>
      </c>
      <c r="K3503" s="61">
        <f t="shared" ref="K3503:K3566" ca="1" si="808">(LN(F3503/G3503)+(J3503+I3503^2/2)*$K$4)/(I3503*SQRT($K$4))</f>
        <v>-350270615935675.56</v>
      </c>
      <c r="L3503" s="61">
        <f t="shared" ref="L3503:L3566" ca="1" si="809">(LN(F3503/G3503)+(J3503-I3503^2/2)*$K$4)/(I3503*SQRT($K$4))</f>
        <v>-350270615935675.56</v>
      </c>
      <c r="M3503" s="71">
        <f t="shared" ref="M3503:M3566" ca="1" si="810">F3503*_xlfn.NORM.S.DIST(K3503,TRUE)-G3503*EXP(-J3503*$K$4)*_xlfn.NORM.S.DIST(L3503,TRUE)</f>
        <v>0</v>
      </c>
      <c r="N3503" s="64">
        <f t="shared" ref="N3503:N3566" ca="1" si="811">(LN(F3503/H3503)+(J3503+I3503^2/2)*$K$4)/(I3503*SQRT($K$4))</f>
        <v>409560088094190.75</v>
      </c>
      <c r="O3503" s="65">
        <f t="shared" ref="O3503:O3566" ca="1" si="812">(LN(F3503/H3503)+(J3503-I3503^2/2)*$K$4)/(I3503*SQRT($K$4))</f>
        <v>409560088094190.75</v>
      </c>
      <c r="P3503" s="62">
        <f t="shared" ca="1" si="800"/>
        <v>3.3148373803290491E-16</v>
      </c>
    </row>
    <row r="3504" spans="1:16" x14ac:dyDescent="0.3">
      <c r="A3504" s="42">
        <v>3493</v>
      </c>
      <c r="B3504" s="52">
        <f>'[1]Mixed Norm. Gen. Proc.'!AA3501</f>
        <v>-0.1107582287967353</v>
      </c>
      <c r="C3504" s="57">
        <f t="shared" si="806"/>
        <v>3.1110768570904772E-16</v>
      </c>
      <c r="D3504" s="39">
        <f t="shared" ca="1" si="801"/>
        <v>1.3406197051794842E-3</v>
      </c>
      <c r="E3504" s="70">
        <f t="shared" ca="1" si="802"/>
        <v>5.0000000000000001E-3</v>
      </c>
      <c r="F3504" s="67">
        <f t="shared" si="803"/>
        <v>3.1110768570904772E-16</v>
      </c>
      <c r="G3504" s="68">
        <f t="shared" si="804"/>
        <v>3.2666306999450012E-16</v>
      </c>
      <c r="H3504" s="68">
        <f t="shared" si="805"/>
        <v>2.9555230142359532E-16</v>
      </c>
      <c r="I3504" s="69">
        <f t="shared" ref="I3504:I3567" si="813">_xlfn.STDEV.S(F3405:F3503)</f>
        <v>2.0792656700216155E-16</v>
      </c>
      <c r="J3504" s="55">
        <f t="shared" ca="1" si="807"/>
        <v>6.6860218566541299E-3</v>
      </c>
      <c r="K3504" s="61">
        <f t="shared" ca="1" si="808"/>
        <v>-352240637969750.5</v>
      </c>
      <c r="L3504" s="61">
        <f t="shared" ca="1" si="809"/>
        <v>-352240637969750.5</v>
      </c>
      <c r="M3504" s="71">
        <f t="shared" ca="1" si="810"/>
        <v>0</v>
      </c>
      <c r="N3504" s="64">
        <f t="shared" ca="1" si="811"/>
        <v>411863571061688.25</v>
      </c>
      <c r="O3504" s="65">
        <f t="shared" ca="1" si="812"/>
        <v>411863571061688.25</v>
      </c>
      <c r="P3504" s="62">
        <f t="shared" ref="P3504:P3567" ca="1" si="814">H3504*EXP(-J3504*$K$4)*_xlfn.NORM.S.DIST(-L3504,TRUE)-F3504*_xlfn.NORM.S.DIST(K3504,TRUE)</f>
        <v>2.9476918633345937E-16</v>
      </c>
    </row>
    <row r="3505" spans="1:16" x14ac:dyDescent="0.3">
      <c r="A3505" s="42">
        <v>3494</v>
      </c>
      <c r="B3505" s="52">
        <f>'[1]Mixed Norm. Gen. Proc.'!AA3502</f>
        <v>-0.32033770195363687</v>
      </c>
      <c r="C3505" s="57">
        <f t="shared" si="806"/>
        <v>2.1144816460889706E-16</v>
      </c>
      <c r="D3505" s="39">
        <f t="shared" ca="1" si="801"/>
        <v>-4.2153569894971673E-3</v>
      </c>
      <c r="E3505" s="70">
        <f t="shared" ca="1" si="802"/>
        <v>5.0000000000000001E-3</v>
      </c>
      <c r="F3505" s="67">
        <f t="shared" si="803"/>
        <v>2.1144816460889706E-16</v>
      </c>
      <c r="G3505" s="68">
        <f t="shared" si="804"/>
        <v>2.2202057283934193E-16</v>
      </c>
      <c r="H3505" s="68">
        <f t="shared" si="805"/>
        <v>2.0087575637845219E-16</v>
      </c>
      <c r="I3505" s="69">
        <f t="shared" si="813"/>
        <v>2.0679533297706196E-16</v>
      </c>
      <c r="J3505" s="55">
        <f t="shared" ca="1" si="807"/>
        <v>6.6860218566541308E-3</v>
      </c>
      <c r="K3505" s="61">
        <f t="shared" ca="1" si="808"/>
        <v>-354167502512377.12</v>
      </c>
      <c r="L3505" s="61">
        <f t="shared" ca="1" si="809"/>
        <v>-354167502512377.12</v>
      </c>
      <c r="M3505" s="71">
        <f t="shared" ca="1" si="810"/>
        <v>0</v>
      </c>
      <c r="N3505" s="64">
        <f t="shared" ca="1" si="811"/>
        <v>414116591372045.12</v>
      </c>
      <c r="O3505" s="65">
        <f t="shared" ca="1" si="812"/>
        <v>414116591372045.12</v>
      </c>
      <c r="P3505" s="62">
        <f t="shared" ca="1" si="814"/>
        <v>2.0034350257665561E-16</v>
      </c>
    </row>
    <row r="3506" spans="1:16" x14ac:dyDescent="0.3">
      <c r="A3506" s="42">
        <v>3495</v>
      </c>
      <c r="B3506" s="52">
        <f>'[1]Mixed Norm. Gen. Proc.'!AA3503</f>
        <v>0.25836095053887104</v>
      </c>
      <c r="C3506" s="57">
        <f t="shared" si="806"/>
        <v>2.6607811340695138E-16</v>
      </c>
      <c r="D3506" s="39">
        <f t="shared" ca="1" si="801"/>
        <v>-5.4493157387345524E-3</v>
      </c>
      <c r="E3506" s="70">
        <f t="shared" ca="1" si="802"/>
        <v>5.0000000000000001E-3</v>
      </c>
      <c r="F3506" s="67">
        <f t="shared" si="803"/>
        <v>2.6607811340695138E-16</v>
      </c>
      <c r="G3506" s="68">
        <f t="shared" si="804"/>
        <v>2.7938201907729898E-16</v>
      </c>
      <c r="H3506" s="68">
        <f t="shared" si="805"/>
        <v>2.5277420773660379E-16</v>
      </c>
      <c r="I3506" s="69">
        <f t="shared" si="813"/>
        <v>2.0614941821429266E-16</v>
      </c>
      <c r="J3506" s="55">
        <f t="shared" ca="1" si="807"/>
        <v>6.6860218566541299E-3</v>
      </c>
      <c r="K3506" s="61">
        <f t="shared" ca="1" si="808"/>
        <v>-355277192854205.25</v>
      </c>
      <c r="L3506" s="61">
        <f t="shared" ca="1" si="809"/>
        <v>-355277192854205.25</v>
      </c>
      <c r="M3506" s="71">
        <f t="shared" ca="1" si="810"/>
        <v>0</v>
      </c>
      <c r="N3506" s="64">
        <f t="shared" ca="1" si="811"/>
        <v>415414116352672.81</v>
      </c>
      <c r="O3506" s="65">
        <f t="shared" ca="1" si="812"/>
        <v>415414116352672.81</v>
      </c>
      <c r="P3506" s="62">
        <f t="shared" ca="1" si="814"/>
        <v>2.5210444033664711E-16</v>
      </c>
    </row>
    <row r="3507" spans="1:16" x14ac:dyDescent="0.3">
      <c r="A3507" s="42">
        <v>3496</v>
      </c>
      <c r="B3507" s="52">
        <f>'[1]Mixed Norm. Gen. Proc.'!AA3504</f>
        <v>5.9824804325356987E-2</v>
      </c>
      <c r="C3507" s="57">
        <f t="shared" si="806"/>
        <v>2.8199618447678243E-16</v>
      </c>
      <c r="D3507" s="39">
        <f t="shared" ca="1" si="801"/>
        <v>-7.8743269943198566E-3</v>
      </c>
      <c r="E3507" s="70">
        <f t="shared" ca="1" si="802"/>
        <v>5.0000000000000001E-3</v>
      </c>
      <c r="F3507" s="67">
        <f t="shared" si="803"/>
        <v>2.8199618447678243E-16</v>
      </c>
      <c r="G3507" s="68">
        <f t="shared" si="804"/>
        <v>2.9609599370062155E-16</v>
      </c>
      <c r="H3507" s="68">
        <f t="shared" si="805"/>
        <v>2.6789637525294331E-16</v>
      </c>
      <c r="I3507" s="69">
        <f t="shared" si="813"/>
        <v>2.049784646787366E-16</v>
      </c>
      <c r="J3507" s="55">
        <f t="shared" ca="1" si="807"/>
        <v>6.6339005368087275E-3</v>
      </c>
      <c r="K3507" s="61">
        <f t="shared" ca="1" si="808"/>
        <v>-357466917667939.81</v>
      </c>
      <c r="L3507" s="61">
        <f t="shared" ca="1" si="809"/>
        <v>-357466917667939.81</v>
      </c>
      <c r="M3507" s="71">
        <f t="shared" ca="1" si="810"/>
        <v>0</v>
      </c>
      <c r="N3507" s="64">
        <f t="shared" ca="1" si="811"/>
        <v>417627018491736.25</v>
      </c>
      <c r="O3507" s="65">
        <f t="shared" ca="1" si="812"/>
        <v>417627018491736.25</v>
      </c>
      <c r="P3507" s="62">
        <f t="shared" ca="1" si="814"/>
        <v>2.6719206544262791E-16</v>
      </c>
    </row>
    <row r="3508" spans="1:16" x14ac:dyDescent="0.3">
      <c r="A3508" s="42">
        <v>3497</v>
      </c>
      <c r="B3508" s="52">
        <f>'[1]Mixed Norm. Gen. Proc.'!AA3505</f>
        <v>-0.38708234158877264</v>
      </c>
      <c r="C3508" s="57">
        <f t="shared" si="806"/>
        <v>1.7284044107040998E-16</v>
      </c>
      <c r="D3508" s="39">
        <f t="shared" ca="1" si="801"/>
        <v>1.5293105353995806E-2</v>
      </c>
      <c r="E3508" s="70">
        <f t="shared" ca="1" si="802"/>
        <v>1.5293105353995806E-2</v>
      </c>
      <c r="F3508" s="67">
        <f t="shared" si="803"/>
        <v>1.7284044107040998E-16</v>
      </c>
      <c r="G3508" s="68">
        <f t="shared" si="804"/>
        <v>1.8148246312393049E-16</v>
      </c>
      <c r="H3508" s="68">
        <f t="shared" si="805"/>
        <v>1.6419841901688947E-16</v>
      </c>
      <c r="I3508" s="69">
        <f t="shared" si="813"/>
        <v>2.035213942261135E-16</v>
      </c>
      <c r="J3508" s="55">
        <f t="shared" ca="1" si="807"/>
        <v>6.6339005368087284E-3</v>
      </c>
      <c r="K3508" s="61">
        <f t="shared" ca="1" si="808"/>
        <v>-360026130106046.19</v>
      </c>
      <c r="L3508" s="61">
        <f t="shared" ca="1" si="809"/>
        <v>-360026130106046.19</v>
      </c>
      <c r="M3508" s="71">
        <f t="shared" ca="1" si="810"/>
        <v>0</v>
      </c>
      <c r="N3508" s="64">
        <f t="shared" ca="1" si="811"/>
        <v>420616935061321.44</v>
      </c>
      <c r="O3508" s="65">
        <f t="shared" ca="1" si="812"/>
        <v>420616935061321.44</v>
      </c>
      <c r="P3508" s="62">
        <f t="shared" ca="1" si="814"/>
        <v>1.6376673509715489E-16</v>
      </c>
    </row>
    <row r="3509" spans="1:16" x14ac:dyDescent="0.3">
      <c r="A3509" s="42">
        <v>3498</v>
      </c>
      <c r="B3509" s="52">
        <f>'[1]Mixed Norm. Gen. Proc.'!AA3506</f>
        <v>6.4912779068892382E-2</v>
      </c>
      <c r="C3509" s="57">
        <f t="shared" si="806"/>
        <v>1.8405999443578341E-16</v>
      </c>
      <c r="D3509" s="39">
        <f t="shared" ca="1" si="801"/>
        <v>2.3866555639501384E-3</v>
      </c>
      <c r="E3509" s="70">
        <f t="shared" ca="1" si="802"/>
        <v>5.0000000000000001E-3</v>
      </c>
      <c r="F3509" s="67">
        <f t="shared" si="803"/>
        <v>1.8405999443578341E-16</v>
      </c>
      <c r="G3509" s="68">
        <f t="shared" si="804"/>
        <v>1.9326299415757259E-16</v>
      </c>
      <c r="H3509" s="68">
        <f t="shared" si="805"/>
        <v>1.7485699471399423E-16</v>
      </c>
      <c r="I3509" s="69">
        <f t="shared" si="813"/>
        <v>2.0246919566774979E-16</v>
      </c>
      <c r="J3509" s="55">
        <f t="shared" ca="1" si="807"/>
        <v>6.7056374345341565E-3</v>
      </c>
      <c r="K3509" s="61">
        <f t="shared" ca="1" si="808"/>
        <v>-361673931274335.94</v>
      </c>
      <c r="L3509" s="61">
        <f t="shared" ca="1" si="809"/>
        <v>-361673931274335.94</v>
      </c>
      <c r="M3509" s="71">
        <f t="shared" ca="1" si="810"/>
        <v>0</v>
      </c>
      <c r="N3509" s="64">
        <f t="shared" ca="1" si="811"/>
        <v>423026005384304.37</v>
      </c>
      <c r="O3509" s="65">
        <f t="shared" ca="1" si="812"/>
        <v>423026005384304.37</v>
      </c>
      <c r="P3509" s="62">
        <f t="shared" ca="1" si="814"/>
        <v>1.7439232449039234E-16</v>
      </c>
    </row>
    <row r="3510" spans="1:16" x14ac:dyDescent="0.3">
      <c r="A3510" s="42">
        <v>3499</v>
      </c>
      <c r="B3510" s="52">
        <f>'[1]Mixed Norm. Gen. Proc.'!AA3507</f>
        <v>0.32087814950613036</v>
      </c>
      <c r="C3510" s="57">
        <f t="shared" si="806"/>
        <v>2.4312082484844626E-16</v>
      </c>
      <c r="D3510" s="39">
        <f t="shared" ca="1" si="801"/>
        <v>5.8310888779172319E-3</v>
      </c>
      <c r="E3510" s="70">
        <f t="shared" ca="1" si="802"/>
        <v>5.8310888779172319E-3</v>
      </c>
      <c r="F3510" s="67">
        <f t="shared" si="803"/>
        <v>2.4312082484844626E-16</v>
      </c>
      <c r="G3510" s="68">
        <f t="shared" si="804"/>
        <v>2.5527686609086856E-16</v>
      </c>
      <c r="H3510" s="68">
        <f t="shared" si="805"/>
        <v>2.3096478360602395E-16</v>
      </c>
      <c r="I3510" s="69">
        <f t="shared" si="813"/>
        <v>2.0111939702413382E-16</v>
      </c>
      <c r="J3510" s="55">
        <f t="shared" ca="1" si="807"/>
        <v>6.6324807852429796E-3</v>
      </c>
      <c r="K3510" s="61">
        <f t="shared" ca="1" si="808"/>
        <v>-364330419644418.31</v>
      </c>
      <c r="L3510" s="61">
        <f t="shared" ca="1" si="809"/>
        <v>-364330419644418.31</v>
      </c>
      <c r="M3510" s="71">
        <f t="shared" ca="1" si="810"/>
        <v>0</v>
      </c>
      <c r="N3510" s="64">
        <f t="shared" ca="1" si="811"/>
        <v>425635975276425.69</v>
      </c>
      <c r="O3510" s="65">
        <f t="shared" ca="1" si="812"/>
        <v>425635975276425.69</v>
      </c>
      <c r="P3510" s="62">
        <f t="shared" ca="1" si="814"/>
        <v>2.30357698143769E-16</v>
      </c>
    </row>
    <row r="3511" spans="1:16" x14ac:dyDescent="0.3">
      <c r="A3511" s="42">
        <v>3500</v>
      </c>
      <c r="B3511" s="52">
        <f>'[1]Mixed Norm. Gen. Proc.'!AA3508</f>
        <v>-4.9512485495593506E-2</v>
      </c>
      <c r="C3511" s="57">
        <f t="shared" si="806"/>
        <v>2.3108330853446081E-16</v>
      </c>
      <c r="D3511" s="39">
        <f t="shared" ca="1" si="801"/>
        <v>-4.887701968562759E-3</v>
      </c>
      <c r="E3511" s="70">
        <f t="shared" ca="1" si="802"/>
        <v>5.0000000000000001E-3</v>
      </c>
      <c r="F3511" s="67">
        <f t="shared" si="803"/>
        <v>2.3108330853446081E-16</v>
      </c>
      <c r="G3511" s="68">
        <f t="shared" si="804"/>
        <v>2.4263747396118388E-16</v>
      </c>
      <c r="H3511" s="68">
        <f t="shared" si="805"/>
        <v>2.1952914310773777E-16</v>
      </c>
      <c r="I3511" s="69">
        <f t="shared" si="813"/>
        <v>1.9940611361296809E-16</v>
      </c>
      <c r="J3511" s="55">
        <f t="shared" ca="1" si="807"/>
        <v>6.6003887608677017E-3</v>
      </c>
      <c r="K3511" s="61">
        <f t="shared" ca="1" si="808"/>
        <v>-367562102603474.69</v>
      </c>
      <c r="L3511" s="61">
        <f t="shared" ca="1" si="809"/>
        <v>-367562102603474.69</v>
      </c>
      <c r="M3511" s="71">
        <f t="shared" ca="1" si="810"/>
        <v>0</v>
      </c>
      <c r="N3511" s="64">
        <f t="shared" ca="1" si="811"/>
        <v>429191628449015.62</v>
      </c>
      <c r="O3511" s="65">
        <f t="shared" ca="1" si="812"/>
        <v>429191628449015.62</v>
      </c>
      <c r="P3511" s="62">
        <f t="shared" ca="1" si="814"/>
        <v>2.1895490431331945E-16</v>
      </c>
    </row>
    <row r="3512" spans="1:16" x14ac:dyDescent="0.3">
      <c r="A3512" s="42">
        <v>3501</v>
      </c>
      <c r="B3512" s="52">
        <f>'[1]Mixed Norm. Gen. Proc.'!AA3509</f>
        <v>0.12434515387798863</v>
      </c>
      <c r="C3512" s="57">
        <f t="shared" si="806"/>
        <v>2.5981739809281307E-16</v>
      </c>
      <c r="D3512" s="39">
        <f t="shared" ca="1" si="801"/>
        <v>1.764384364996421E-2</v>
      </c>
      <c r="E3512" s="70">
        <f t="shared" ca="1" si="802"/>
        <v>1.764384364996421E-2</v>
      </c>
      <c r="F3512" s="67">
        <f t="shared" si="803"/>
        <v>2.5981739809281307E-16</v>
      </c>
      <c r="G3512" s="68">
        <f t="shared" si="804"/>
        <v>2.7280826799745372E-16</v>
      </c>
      <c r="H3512" s="68">
        <f t="shared" si="805"/>
        <v>2.4682652818817242E-16</v>
      </c>
      <c r="I3512" s="69">
        <f t="shared" si="813"/>
        <v>1.9766322826223786E-16</v>
      </c>
      <c r="J3512" s="55">
        <f t="shared" ca="1" si="807"/>
        <v>6.6003887608677026E-3</v>
      </c>
      <c r="K3512" s="61">
        <f t="shared" ca="1" si="808"/>
        <v>-370803062541967.25</v>
      </c>
      <c r="L3512" s="61">
        <f t="shared" ca="1" si="809"/>
        <v>-370803062541967.25</v>
      </c>
      <c r="M3512" s="71">
        <f t="shared" ca="1" si="810"/>
        <v>0</v>
      </c>
      <c r="N3512" s="64">
        <f t="shared" ca="1" si="811"/>
        <v>432976003562465.87</v>
      </c>
      <c r="O3512" s="65">
        <f t="shared" ca="1" si="812"/>
        <v>432976003562465.87</v>
      </c>
      <c r="P3512" s="62">
        <f t="shared" ca="1" si="814"/>
        <v>2.4618088558249941E-16</v>
      </c>
    </row>
    <row r="3513" spans="1:16" x14ac:dyDescent="0.3">
      <c r="A3513" s="42">
        <v>3502</v>
      </c>
      <c r="B3513" s="52">
        <f>'[1]Mixed Norm. Gen. Proc.'!AA3510</f>
        <v>-0.21562669726572409</v>
      </c>
      <c r="C3513" s="57">
        <f t="shared" si="806"/>
        <v>2.0379383064988593E-16</v>
      </c>
      <c r="D3513" s="39">
        <f t="shared" ca="1" si="801"/>
        <v>-9.0205929813735632E-3</v>
      </c>
      <c r="E3513" s="70">
        <f t="shared" ca="1" si="802"/>
        <v>5.0000000000000001E-3</v>
      </c>
      <c r="F3513" s="67">
        <f t="shared" si="803"/>
        <v>2.0379383064988593E-16</v>
      </c>
      <c r="G3513" s="68">
        <f t="shared" si="804"/>
        <v>2.1398352218238023E-16</v>
      </c>
      <c r="H3513" s="68">
        <f t="shared" si="805"/>
        <v>1.9360413911739163E-16</v>
      </c>
      <c r="I3513" s="69">
        <f t="shared" si="813"/>
        <v>1.9582695155781959E-16</v>
      </c>
      <c r="J3513" s="55">
        <f t="shared" ca="1" si="807"/>
        <v>6.6882220700126942E-3</v>
      </c>
      <c r="K3513" s="61">
        <f t="shared" ca="1" si="808"/>
        <v>-373997552558231.19</v>
      </c>
      <c r="L3513" s="61">
        <f t="shared" ca="1" si="809"/>
        <v>-373997552558231.19</v>
      </c>
      <c r="M3513" s="71">
        <f t="shared" ca="1" si="810"/>
        <v>0</v>
      </c>
      <c r="N3513" s="64">
        <f t="shared" ca="1" si="811"/>
        <v>437318580139157.62</v>
      </c>
      <c r="O3513" s="65">
        <f t="shared" ca="1" si="812"/>
        <v>437318580139157.62</v>
      </c>
      <c r="P3513" s="62">
        <f t="shared" ca="1" si="814"/>
        <v>1.9309098408976495E-16</v>
      </c>
    </row>
    <row r="3514" spans="1:16" x14ac:dyDescent="0.3">
      <c r="A3514" s="42">
        <v>3503</v>
      </c>
      <c r="B3514" s="52">
        <f>'[1]Mixed Norm. Gen. Proc.'!AA3511</f>
        <v>-0.24940544290816019</v>
      </c>
      <c r="C3514" s="57">
        <f t="shared" si="806"/>
        <v>1.5296654005470053E-16</v>
      </c>
      <c r="D3514" s="39">
        <f t="shared" ca="1" si="801"/>
        <v>1.2221661717366931E-2</v>
      </c>
      <c r="E3514" s="70">
        <f t="shared" ca="1" si="802"/>
        <v>1.2221661717366931E-2</v>
      </c>
      <c r="F3514" s="67">
        <f t="shared" si="803"/>
        <v>1.5296654005470053E-16</v>
      </c>
      <c r="G3514" s="68">
        <f t="shared" si="804"/>
        <v>1.6061486705743557E-16</v>
      </c>
      <c r="H3514" s="68">
        <f t="shared" si="805"/>
        <v>1.453182130519655E-16</v>
      </c>
      <c r="I3514" s="69">
        <f t="shared" si="813"/>
        <v>1.9443825445910473E-16</v>
      </c>
      <c r="J3514" s="55">
        <f t="shared" ca="1" si="807"/>
        <v>6.6882220700126959E-3</v>
      </c>
      <c r="K3514" s="61">
        <f t="shared" ca="1" si="808"/>
        <v>-376668679788872.5</v>
      </c>
      <c r="L3514" s="61">
        <f t="shared" ca="1" si="809"/>
        <v>-376668679788872.5</v>
      </c>
      <c r="M3514" s="71">
        <f t="shared" ca="1" si="810"/>
        <v>0</v>
      </c>
      <c r="N3514" s="64">
        <f t="shared" ca="1" si="811"/>
        <v>440441952364150.56</v>
      </c>
      <c r="O3514" s="65">
        <f t="shared" ca="1" si="812"/>
        <v>440441952364150.56</v>
      </c>
      <c r="P3514" s="62">
        <f t="shared" ca="1" si="814"/>
        <v>1.4493304168128459E-16</v>
      </c>
    </row>
    <row r="3515" spans="1:16" x14ac:dyDescent="0.3">
      <c r="A3515" s="42">
        <v>3504</v>
      </c>
      <c r="B3515" s="52">
        <f>'[1]Mixed Norm. Gen. Proc.'!AA3512</f>
        <v>0.32801374438616293</v>
      </c>
      <c r="C3515" s="57">
        <f t="shared" si="806"/>
        <v>2.0314166762383882E-16</v>
      </c>
      <c r="D3515" s="39">
        <f t="shared" ca="1" si="801"/>
        <v>-8.3112833437966431E-3</v>
      </c>
      <c r="E3515" s="70">
        <f t="shared" ca="1" si="802"/>
        <v>5.0000000000000001E-3</v>
      </c>
      <c r="F3515" s="67">
        <f t="shared" si="803"/>
        <v>2.0314166762383882E-16</v>
      </c>
      <c r="G3515" s="68">
        <f t="shared" si="804"/>
        <v>2.1329875100503077E-16</v>
      </c>
      <c r="H3515" s="68">
        <f t="shared" si="805"/>
        <v>1.9298458424264686E-16</v>
      </c>
      <c r="I3515" s="69">
        <f t="shared" si="813"/>
        <v>1.9329898028960239E-16</v>
      </c>
      <c r="J3515" s="55">
        <f t="shared" ca="1" si="807"/>
        <v>6.7611681479658962E-3</v>
      </c>
      <c r="K3515" s="61">
        <f t="shared" ca="1" si="808"/>
        <v>-378650982990457.69</v>
      </c>
      <c r="L3515" s="61">
        <f t="shared" ca="1" si="809"/>
        <v>-378650982990457.69</v>
      </c>
      <c r="M3515" s="71">
        <f t="shared" ca="1" si="810"/>
        <v>0</v>
      </c>
      <c r="N3515" s="64">
        <f t="shared" ca="1" si="811"/>
        <v>443275572326996.81</v>
      </c>
      <c r="O3515" s="65">
        <f t="shared" ca="1" si="812"/>
        <v>443275572326996.81</v>
      </c>
      <c r="P3515" s="62">
        <f t="shared" ca="1" si="814"/>
        <v>1.9246749995873196E-16</v>
      </c>
    </row>
    <row r="3516" spans="1:16" x14ac:dyDescent="0.3">
      <c r="A3516" s="42">
        <v>3505</v>
      </c>
      <c r="B3516" s="52">
        <f>'[1]Mixed Norm. Gen. Proc.'!AA3513</f>
        <v>-0.29601849782616929</v>
      </c>
      <c r="C3516" s="57">
        <f t="shared" si="806"/>
        <v>1.4300797632792708E-16</v>
      </c>
      <c r="D3516" s="39">
        <f t="shared" ca="1" si="801"/>
        <v>1.3467203853674354E-2</v>
      </c>
      <c r="E3516" s="70">
        <f t="shared" ca="1" si="802"/>
        <v>1.3467203853674354E-2</v>
      </c>
      <c r="F3516" s="67">
        <f t="shared" si="803"/>
        <v>1.4300797632792708E-16</v>
      </c>
      <c r="G3516" s="68">
        <f t="shared" si="804"/>
        <v>1.5015837514432344E-16</v>
      </c>
      <c r="H3516" s="68">
        <f t="shared" si="805"/>
        <v>1.3585757751153073E-16</v>
      </c>
      <c r="I3516" s="69">
        <f t="shared" si="813"/>
        <v>1.916627521218909E-16</v>
      </c>
      <c r="J3516" s="55">
        <f t="shared" ca="1" si="807"/>
        <v>6.7611681479658944E-3</v>
      </c>
      <c r="K3516" s="61">
        <f t="shared" ca="1" si="808"/>
        <v>-381883532858606.37</v>
      </c>
      <c r="L3516" s="61">
        <f t="shared" ca="1" si="809"/>
        <v>-381883532858606.37</v>
      </c>
      <c r="M3516" s="71">
        <f t="shared" ca="1" si="810"/>
        <v>0</v>
      </c>
      <c r="N3516" s="64">
        <f t="shared" ca="1" si="811"/>
        <v>447059823411100.37</v>
      </c>
      <c r="O3516" s="65">
        <f t="shared" ca="1" si="812"/>
        <v>447059823411100.37</v>
      </c>
      <c r="P3516" s="62">
        <f t="shared" ca="1" si="814"/>
        <v>1.3549355974058983E-16</v>
      </c>
    </row>
    <row r="3517" spans="1:16" x14ac:dyDescent="0.3">
      <c r="A3517" s="42">
        <v>3506</v>
      </c>
      <c r="B3517" s="52">
        <f>'[1]Mixed Norm. Gen. Proc.'!AA3514</f>
        <v>-9.7578702299646464E-2</v>
      </c>
      <c r="C3517" s="57">
        <f t="shared" si="806"/>
        <v>1.2905344357934939E-16</v>
      </c>
      <c r="D3517" s="39">
        <f t="shared" ca="1" si="801"/>
        <v>3.6374586728284341E-3</v>
      </c>
      <c r="E3517" s="70">
        <f t="shared" ca="1" si="802"/>
        <v>5.0000000000000001E-3</v>
      </c>
      <c r="F3517" s="67">
        <f t="shared" si="803"/>
        <v>1.2905344357934939E-16</v>
      </c>
      <c r="G3517" s="68">
        <f t="shared" si="804"/>
        <v>1.3550611575831687E-16</v>
      </c>
      <c r="H3517" s="68">
        <f t="shared" si="805"/>
        <v>1.226007714003819E-16</v>
      </c>
      <c r="I3517" s="69">
        <f t="shared" si="813"/>
        <v>1.906130101903161E-16</v>
      </c>
      <c r="J3517" s="55">
        <f t="shared" ca="1" si="807"/>
        <v>6.8466954596191724E-3</v>
      </c>
      <c r="K3517" s="61">
        <f t="shared" ca="1" si="808"/>
        <v>-383703985801167.44</v>
      </c>
      <c r="L3517" s="61">
        <f t="shared" ca="1" si="809"/>
        <v>-383703985801167.44</v>
      </c>
      <c r="M3517" s="71">
        <f t="shared" ca="1" si="810"/>
        <v>0</v>
      </c>
      <c r="N3517" s="64">
        <f t="shared" ca="1" si="811"/>
        <v>449804518456644.44</v>
      </c>
      <c r="O3517" s="65">
        <f t="shared" ca="1" si="812"/>
        <v>449804518456644.44</v>
      </c>
      <c r="P3517" s="62">
        <f t="shared" ca="1" si="814"/>
        <v>1.2226812423280009E-16</v>
      </c>
    </row>
    <row r="3518" spans="1:16" x14ac:dyDescent="0.3">
      <c r="A3518" s="42">
        <v>3507</v>
      </c>
      <c r="B3518" s="52">
        <f>'[1]Mixed Norm. Gen. Proc.'!AA3515</f>
        <v>0.11284184100470654</v>
      </c>
      <c r="C3518" s="57">
        <f t="shared" si="806"/>
        <v>1.436160717408402E-16</v>
      </c>
      <c r="D3518" s="39">
        <f t="shared" ca="1" si="801"/>
        <v>6.194566772523954E-3</v>
      </c>
      <c r="E3518" s="70">
        <f t="shared" ca="1" si="802"/>
        <v>6.194566772523954E-3</v>
      </c>
      <c r="F3518" s="67">
        <f t="shared" si="803"/>
        <v>1.436160717408402E-16</v>
      </c>
      <c r="G3518" s="68">
        <f t="shared" si="804"/>
        <v>1.5079687532788222E-16</v>
      </c>
      <c r="H3518" s="68">
        <f t="shared" si="805"/>
        <v>1.3643526815379817E-16</v>
      </c>
      <c r="I3518" s="69">
        <f t="shared" si="813"/>
        <v>1.8953279577120253E-16</v>
      </c>
      <c r="J3518" s="55">
        <f t="shared" ca="1" si="807"/>
        <v>6.8297665665488011E-3</v>
      </c>
      <c r="K3518" s="61">
        <f t="shared" ca="1" si="808"/>
        <v>-385947116213772.12</v>
      </c>
      <c r="L3518" s="61">
        <f t="shared" ca="1" si="809"/>
        <v>-385947116213772.12</v>
      </c>
      <c r="M3518" s="71">
        <f t="shared" ca="1" si="810"/>
        <v>0</v>
      </c>
      <c r="N3518" s="64">
        <f t="shared" ca="1" si="811"/>
        <v>452311847726172.81</v>
      </c>
      <c r="O3518" s="65">
        <f t="shared" ca="1" si="812"/>
        <v>452311847726172.81</v>
      </c>
      <c r="P3518" s="62">
        <f t="shared" ca="1" si="814"/>
        <v>1.3606599853051769E-16</v>
      </c>
    </row>
    <row r="3519" spans="1:16" x14ac:dyDescent="0.3">
      <c r="A3519" s="42">
        <v>3508</v>
      </c>
      <c r="B3519" s="52">
        <f>'[1]Mixed Norm. Gen. Proc.'!AA3516</f>
        <v>-6.9432284223070656E-2</v>
      </c>
      <c r="C3519" s="57">
        <f t="shared" si="806"/>
        <v>1.3364447982872927E-16</v>
      </c>
      <c r="D3519" s="39">
        <f t="shared" ca="1" si="801"/>
        <v>-4.8861906110453275E-3</v>
      </c>
      <c r="E3519" s="70">
        <f t="shared" ca="1" si="802"/>
        <v>5.0000000000000001E-3</v>
      </c>
      <c r="F3519" s="67">
        <f t="shared" si="803"/>
        <v>1.3364447982872927E-16</v>
      </c>
      <c r="G3519" s="68">
        <f t="shared" si="804"/>
        <v>1.4032670382016573E-16</v>
      </c>
      <c r="H3519" s="68">
        <f t="shared" si="805"/>
        <v>1.2696225583729281E-16</v>
      </c>
      <c r="I3519" s="69">
        <f t="shared" si="813"/>
        <v>1.8834704255983849E-16</v>
      </c>
      <c r="J3519" s="55">
        <f t="shared" ca="1" si="807"/>
        <v>6.8418328975843948E-3</v>
      </c>
      <c r="K3519" s="61">
        <f t="shared" ca="1" si="808"/>
        <v>-388336519053686.62</v>
      </c>
      <c r="L3519" s="61">
        <f t="shared" ca="1" si="809"/>
        <v>-388336519053686.62</v>
      </c>
      <c r="M3519" s="71">
        <f t="shared" ca="1" si="810"/>
        <v>0</v>
      </c>
      <c r="N3519" s="64">
        <f t="shared" ca="1" si="811"/>
        <v>455199768304438.44</v>
      </c>
      <c r="O3519" s="65">
        <f t="shared" ca="1" si="812"/>
        <v>455199768304438.44</v>
      </c>
      <c r="P3519" s="62">
        <f t="shared" ca="1" si="814"/>
        <v>1.2661801917023179E-16</v>
      </c>
    </row>
    <row r="3520" spans="1:16" x14ac:dyDescent="0.3">
      <c r="A3520" s="42">
        <v>3509</v>
      </c>
      <c r="B3520" s="52">
        <f>'[1]Mixed Norm. Gen. Proc.'!AA3517</f>
        <v>0.28045743614568452</v>
      </c>
      <c r="C3520" s="57">
        <f t="shared" si="806"/>
        <v>1.7112606799651835E-16</v>
      </c>
      <c r="D3520" s="39">
        <f t="shared" ca="1" si="801"/>
        <v>-1.7793198405283171E-2</v>
      </c>
      <c r="E3520" s="70">
        <f t="shared" ca="1" si="802"/>
        <v>5.0000000000000001E-3</v>
      </c>
      <c r="F3520" s="67">
        <f t="shared" si="803"/>
        <v>1.7112606799651835E-16</v>
      </c>
      <c r="G3520" s="68">
        <f t="shared" si="804"/>
        <v>1.7968237139634428E-16</v>
      </c>
      <c r="H3520" s="68">
        <f t="shared" si="805"/>
        <v>1.6256976459669241E-16</v>
      </c>
      <c r="I3520" s="69">
        <f t="shared" si="813"/>
        <v>1.8744156689529109E-16</v>
      </c>
      <c r="J3520" s="55">
        <f t="shared" ca="1" si="807"/>
        <v>6.8408118586598876E-3</v>
      </c>
      <c r="K3520" s="61">
        <f t="shared" ca="1" si="808"/>
        <v>-390215891209811.19</v>
      </c>
      <c r="L3520" s="61">
        <f t="shared" ca="1" si="809"/>
        <v>-390215891209811.19</v>
      </c>
      <c r="M3520" s="71">
        <f t="shared" ca="1" si="810"/>
        <v>0</v>
      </c>
      <c r="N3520" s="64">
        <f t="shared" ca="1" si="811"/>
        <v>457395274485159.12</v>
      </c>
      <c r="O3520" s="65">
        <f t="shared" ca="1" si="812"/>
        <v>457395274485159.12</v>
      </c>
      <c r="P3520" s="62">
        <f t="shared" ca="1" si="814"/>
        <v>1.6212904988705108E-16</v>
      </c>
    </row>
    <row r="3521" spans="1:16" x14ac:dyDescent="0.3">
      <c r="A3521" s="42">
        <v>3510</v>
      </c>
      <c r="B3521" s="52">
        <f>'[1]Mixed Norm. Gen. Proc.'!AA3518</f>
        <v>7.1511117691166415E-2</v>
      </c>
      <c r="C3521" s="57">
        <f t="shared" si="806"/>
        <v>1.8336348438504392E-16</v>
      </c>
      <c r="D3521" s="39">
        <f t="shared" ca="1" si="801"/>
        <v>-4.4913656181286314E-3</v>
      </c>
      <c r="E3521" s="70">
        <f t="shared" ca="1" si="802"/>
        <v>5.0000000000000001E-3</v>
      </c>
      <c r="F3521" s="67">
        <f t="shared" si="803"/>
        <v>1.8336348438504392E-16</v>
      </c>
      <c r="G3521" s="68">
        <f t="shared" si="804"/>
        <v>1.9253165860429613E-16</v>
      </c>
      <c r="H3521" s="68">
        <f t="shared" si="805"/>
        <v>1.7419531016579172E-16</v>
      </c>
      <c r="I3521" s="69">
        <f t="shared" si="813"/>
        <v>1.8611205639514447E-16</v>
      </c>
      <c r="J3521" s="55">
        <f t="shared" ca="1" si="807"/>
        <v>6.8408118586598858E-3</v>
      </c>
      <c r="K3521" s="61">
        <f t="shared" ca="1" si="808"/>
        <v>-393003438318452.19</v>
      </c>
      <c r="L3521" s="61">
        <f t="shared" ca="1" si="809"/>
        <v>-393003438318452.19</v>
      </c>
      <c r="M3521" s="71">
        <f t="shared" ca="1" si="810"/>
        <v>0</v>
      </c>
      <c r="N3521" s="64">
        <f t="shared" ca="1" si="811"/>
        <v>460662724385632</v>
      </c>
      <c r="O3521" s="65">
        <f t="shared" ca="1" si="812"/>
        <v>460662724385632</v>
      </c>
      <c r="P3521" s="62">
        <f t="shared" ca="1" si="814"/>
        <v>1.7372307945468099E-16</v>
      </c>
    </row>
    <row r="3522" spans="1:16" x14ac:dyDescent="0.3">
      <c r="A3522" s="42">
        <v>3511</v>
      </c>
      <c r="B3522" s="52">
        <f>'[1]Mixed Norm. Gen. Proc.'!AA3519</f>
        <v>0.15509287962228768</v>
      </c>
      <c r="C3522" s="57">
        <f t="shared" si="806"/>
        <v>2.1180185519589677E-16</v>
      </c>
      <c r="D3522" s="39">
        <f t="shared" ca="1" si="801"/>
        <v>-4.5891822395666571E-3</v>
      </c>
      <c r="E3522" s="70">
        <f t="shared" ca="1" si="802"/>
        <v>5.0000000000000001E-3</v>
      </c>
      <c r="F3522" s="67">
        <f t="shared" si="803"/>
        <v>2.1180185519589677E-16</v>
      </c>
      <c r="G3522" s="68">
        <f t="shared" si="804"/>
        <v>2.2239194795569161E-16</v>
      </c>
      <c r="H3522" s="68">
        <f t="shared" si="805"/>
        <v>2.0121176243610192E-16</v>
      </c>
      <c r="I3522" s="69">
        <f t="shared" si="813"/>
        <v>1.8472037379315673E-16</v>
      </c>
      <c r="J3522" s="55">
        <f t="shared" ca="1" si="807"/>
        <v>6.8408118586598876E-3</v>
      </c>
      <c r="K3522" s="61">
        <f t="shared" ca="1" si="808"/>
        <v>-395964324745856.19</v>
      </c>
      <c r="L3522" s="61">
        <f t="shared" ca="1" si="809"/>
        <v>-395964324745856.19</v>
      </c>
      <c r="M3522" s="71">
        <f t="shared" ca="1" si="810"/>
        <v>0</v>
      </c>
      <c r="N3522" s="64">
        <f t="shared" ca="1" si="811"/>
        <v>464133355620006</v>
      </c>
      <c r="O3522" s="65">
        <f t="shared" ca="1" si="812"/>
        <v>464133355620006</v>
      </c>
      <c r="P3522" s="62">
        <f t="shared" ca="1" si="814"/>
        <v>2.0066629210415893E-16</v>
      </c>
    </row>
    <row r="3523" spans="1:16" x14ac:dyDescent="0.3">
      <c r="A3523" s="42">
        <v>3512</v>
      </c>
      <c r="B3523" s="52">
        <f>'[1]Mixed Norm. Gen. Proc.'!AA3520</f>
        <v>-0.35856192487648447</v>
      </c>
      <c r="C3523" s="57">
        <f t="shared" si="806"/>
        <v>1.358577743044456E-16</v>
      </c>
      <c r="D3523" s="39">
        <f t="shared" ca="1" si="801"/>
        <v>6.1965026473379736E-3</v>
      </c>
      <c r="E3523" s="70">
        <f t="shared" ca="1" si="802"/>
        <v>6.1965026473379736E-3</v>
      </c>
      <c r="F3523" s="67">
        <f t="shared" si="803"/>
        <v>1.358577743044456E-16</v>
      </c>
      <c r="G3523" s="68">
        <f t="shared" si="804"/>
        <v>1.4265066301966788E-16</v>
      </c>
      <c r="H3523" s="68">
        <f t="shared" si="805"/>
        <v>1.2906488558922331E-16</v>
      </c>
      <c r="I3523" s="69">
        <f t="shared" si="813"/>
        <v>1.8327843923601141E-16</v>
      </c>
      <c r="J3523" s="55">
        <f t="shared" ca="1" si="807"/>
        <v>6.7657461151956443E-3</v>
      </c>
      <c r="K3523" s="61">
        <f t="shared" ca="1" si="808"/>
        <v>-399337561769483.94</v>
      </c>
      <c r="L3523" s="61">
        <f t="shared" ca="1" si="809"/>
        <v>-399337561769483.94</v>
      </c>
      <c r="M3523" s="71">
        <f t="shared" ca="1" si="810"/>
        <v>0</v>
      </c>
      <c r="N3523" s="64">
        <f t="shared" ca="1" si="811"/>
        <v>467526896909254.62</v>
      </c>
      <c r="O3523" s="65">
        <f t="shared" ca="1" si="812"/>
        <v>467526896909254.62</v>
      </c>
      <c r="P3523" s="62">
        <f t="shared" ca="1" si="814"/>
        <v>1.2871883436815122E-16</v>
      </c>
    </row>
    <row r="3524" spans="1:16" x14ac:dyDescent="0.3">
      <c r="A3524" s="42">
        <v>3513</v>
      </c>
      <c r="B3524" s="52">
        <f>'[1]Mixed Norm. Gen. Proc.'!AA3521</f>
        <v>-0.1602012168325182</v>
      </c>
      <c r="C3524" s="57">
        <f t="shared" si="806"/>
        <v>1.140931935447158E-16</v>
      </c>
      <c r="D3524" s="39">
        <f t="shared" ca="1" si="801"/>
        <v>-1.1978946238931079E-2</v>
      </c>
      <c r="E3524" s="70">
        <f t="shared" ca="1" si="802"/>
        <v>5.0000000000000001E-3</v>
      </c>
      <c r="F3524" s="67">
        <f t="shared" si="803"/>
        <v>1.140931935447158E-16</v>
      </c>
      <c r="G3524" s="68">
        <f t="shared" si="804"/>
        <v>1.1979785322195158E-16</v>
      </c>
      <c r="H3524" s="68">
        <f t="shared" si="805"/>
        <v>1.0838853386748E-16</v>
      </c>
      <c r="I3524" s="69">
        <f t="shared" si="813"/>
        <v>1.8261300169073333E-16</v>
      </c>
      <c r="J3524" s="55">
        <f t="shared" ca="1" si="807"/>
        <v>6.7638033224927093E-3</v>
      </c>
      <c r="K3524" s="61">
        <f t="shared" ca="1" si="808"/>
        <v>-400799440434947.31</v>
      </c>
      <c r="L3524" s="61">
        <f t="shared" ca="1" si="809"/>
        <v>-400799440434947.31</v>
      </c>
      <c r="M3524" s="71">
        <f t="shared" ca="1" si="810"/>
        <v>0</v>
      </c>
      <c r="N3524" s="64">
        <f t="shared" ca="1" si="811"/>
        <v>469223852237709.44</v>
      </c>
      <c r="O3524" s="65">
        <f t="shared" ca="1" si="812"/>
        <v>469223852237709.44</v>
      </c>
      <c r="P3524" s="62">
        <f t="shared" ca="1" si="814"/>
        <v>1.0809800381117832E-16</v>
      </c>
    </row>
    <row r="3525" spans="1:16" x14ac:dyDescent="0.3">
      <c r="A3525" s="42">
        <v>3514</v>
      </c>
      <c r="B3525" s="52">
        <f>'[1]Mixed Norm. Gen. Proc.'!AA3522</f>
        <v>0.31866387832796089</v>
      </c>
      <c r="C3525" s="57">
        <f t="shared" si="806"/>
        <v>1.5045057309049762E-16</v>
      </c>
      <c r="D3525" s="39">
        <f t="shared" ca="1" si="801"/>
        <v>2.5356941989911753E-3</v>
      </c>
      <c r="E3525" s="70">
        <f t="shared" ca="1" si="802"/>
        <v>5.0000000000000001E-3</v>
      </c>
      <c r="F3525" s="67">
        <f t="shared" si="803"/>
        <v>1.5045057309049762E-16</v>
      </c>
      <c r="G3525" s="68">
        <f t="shared" si="804"/>
        <v>1.5797310174502251E-16</v>
      </c>
      <c r="H3525" s="68">
        <f t="shared" si="805"/>
        <v>1.4292804443597273E-16</v>
      </c>
      <c r="I3525" s="69">
        <f t="shared" si="813"/>
        <v>1.8232498244815965E-16</v>
      </c>
      <c r="J3525" s="55">
        <f t="shared" ca="1" si="807"/>
        <v>6.763803322492711E-3</v>
      </c>
      <c r="K3525" s="61">
        <f t="shared" ca="1" si="808"/>
        <v>-401432584339354.56</v>
      </c>
      <c r="L3525" s="61">
        <f t="shared" ca="1" si="809"/>
        <v>-401432584339354.56</v>
      </c>
      <c r="M3525" s="71">
        <f t="shared" ca="1" si="810"/>
        <v>0</v>
      </c>
      <c r="N3525" s="64">
        <f t="shared" ca="1" si="811"/>
        <v>469965086361000.44</v>
      </c>
      <c r="O3525" s="65">
        <f t="shared" ca="1" si="812"/>
        <v>469965086361000.44</v>
      </c>
      <c r="P3525" s="62">
        <f t="shared" ca="1" si="814"/>
        <v>1.4254493294515911E-16</v>
      </c>
    </row>
    <row r="3526" spans="1:16" x14ac:dyDescent="0.3">
      <c r="A3526" s="42">
        <v>3515</v>
      </c>
      <c r="B3526" s="52">
        <f>'[1]Mixed Norm. Gen. Proc.'!AA3523</f>
        <v>-0.27779561997137298</v>
      </c>
      <c r="C3526" s="57">
        <f t="shared" si="806"/>
        <v>1.0865606286377447E-16</v>
      </c>
      <c r="D3526" s="39">
        <f t="shared" ca="1" si="801"/>
        <v>-1.0619865399367141E-3</v>
      </c>
      <c r="E3526" s="70">
        <f t="shared" ca="1" si="802"/>
        <v>5.0000000000000001E-3</v>
      </c>
      <c r="F3526" s="67">
        <f t="shared" si="803"/>
        <v>1.0865606286377447E-16</v>
      </c>
      <c r="G3526" s="68">
        <f t="shared" si="804"/>
        <v>1.140888660069632E-16</v>
      </c>
      <c r="H3526" s="68">
        <f t="shared" si="805"/>
        <v>1.0322325972058575E-16</v>
      </c>
      <c r="I3526" s="69">
        <f t="shared" si="813"/>
        <v>1.8169991511155752E-16</v>
      </c>
      <c r="J3526" s="55">
        <f t="shared" ca="1" si="807"/>
        <v>6.7638033224927093E-3</v>
      </c>
      <c r="K3526" s="61">
        <f t="shared" ca="1" si="808"/>
        <v>-402813555795308.44</v>
      </c>
      <c r="L3526" s="61">
        <f t="shared" ca="1" si="809"/>
        <v>-402813555795308.44</v>
      </c>
      <c r="M3526" s="71">
        <f t="shared" ca="1" si="810"/>
        <v>0</v>
      </c>
      <c r="N3526" s="64">
        <f t="shared" ca="1" si="811"/>
        <v>471581817027313.5</v>
      </c>
      <c r="O3526" s="65">
        <f t="shared" ca="1" si="812"/>
        <v>471581817027313.5</v>
      </c>
      <c r="P3526" s="62">
        <f t="shared" ca="1" si="814"/>
        <v>1.0294657492388085E-16</v>
      </c>
    </row>
    <row r="3527" spans="1:16" x14ac:dyDescent="0.3">
      <c r="A3527" s="42">
        <v>3516</v>
      </c>
      <c r="B3527" s="52">
        <f>'[1]Mixed Norm. Gen. Proc.'!AA3524</f>
        <v>-3.8277884052532268E-2</v>
      </c>
      <c r="C3527" s="57">
        <f t="shared" si="806"/>
        <v>1.0449693868787026E-16</v>
      </c>
      <c r="D3527" s="39">
        <f t="shared" ca="1" si="801"/>
        <v>-6.2125905860757977E-3</v>
      </c>
      <c r="E3527" s="70">
        <f t="shared" ca="1" si="802"/>
        <v>5.0000000000000001E-3</v>
      </c>
      <c r="F3527" s="67">
        <f t="shared" si="803"/>
        <v>1.0449693868787026E-16</v>
      </c>
      <c r="G3527" s="68">
        <f t="shared" si="804"/>
        <v>1.0972178562226377E-16</v>
      </c>
      <c r="H3527" s="68">
        <f t="shared" si="805"/>
        <v>9.9272091753476744E-17</v>
      </c>
      <c r="I3527" s="69">
        <f t="shared" si="813"/>
        <v>1.8196177938180881E-16</v>
      </c>
      <c r="J3527" s="55">
        <f t="shared" ca="1" si="807"/>
        <v>6.7132833801117854E-3</v>
      </c>
      <c r="K3527" s="61">
        <f t="shared" ca="1" si="808"/>
        <v>-402408757019680.19</v>
      </c>
      <c r="L3527" s="61">
        <f t="shared" ca="1" si="809"/>
        <v>-402408757019680.19</v>
      </c>
      <c r="M3527" s="71">
        <f t="shared" ca="1" si="810"/>
        <v>0</v>
      </c>
      <c r="N3527" s="64">
        <f t="shared" ca="1" si="811"/>
        <v>470728258652373</v>
      </c>
      <c r="O3527" s="65">
        <f t="shared" ca="1" si="812"/>
        <v>470728258652373</v>
      </c>
      <c r="P3527" s="62">
        <f t="shared" ca="1" si="814"/>
        <v>9.9007982717499797E-17</v>
      </c>
    </row>
    <row r="3528" spans="1:16" x14ac:dyDescent="0.3">
      <c r="A3528" s="42">
        <v>3517</v>
      </c>
      <c r="B3528" s="52">
        <f>'[1]Mixed Norm. Gen. Proc.'!AA3525</f>
        <v>0.32321560348587242</v>
      </c>
      <c r="C3528" s="57">
        <f t="shared" si="806"/>
        <v>1.3827197978829645E-16</v>
      </c>
      <c r="D3528" s="39">
        <f t="shared" ca="1" si="801"/>
        <v>-4.7370458954713035E-3</v>
      </c>
      <c r="E3528" s="70">
        <f t="shared" ca="1" si="802"/>
        <v>5.0000000000000001E-3</v>
      </c>
      <c r="F3528" s="67">
        <f t="shared" si="803"/>
        <v>1.3827197978829645E-16</v>
      </c>
      <c r="G3528" s="68">
        <f t="shared" si="804"/>
        <v>1.4518557877771128E-16</v>
      </c>
      <c r="H3528" s="68">
        <f t="shared" si="805"/>
        <v>1.3135838079888161E-16</v>
      </c>
      <c r="I3528" s="69">
        <f t="shared" si="813"/>
        <v>1.8249537259304129E-16</v>
      </c>
      <c r="J3528" s="55">
        <f t="shared" ca="1" si="807"/>
        <v>6.7132833801117845E-3</v>
      </c>
      <c r="K3528" s="61">
        <f t="shared" ca="1" si="808"/>
        <v>-401232165099374.25</v>
      </c>
      <c r="L3528" s="61">
        <f t="shared" ca="1" si="809"/>
        <v>-401232165099374.25</v>
      </c>
      <c r="M3528" s="71">
        <f t="shared" ca="1" si="810"/>
        <v>0</v>
      </c>
      <c r="N3528" s="64">
        <f t="shared" ca="1" si="811"/>
        <v>469351909216313.75</v>
      </c>
      <c r="O3528" s="65">
        <f t="shared" ca="1" si="812"/>
        <v>469351909216313.75</v>
      </c>
      <c r="P3528" s="62">
        <f t="shared" ca="1" si="814"/>
        <v>1.3100890760145531E-16</v>
      </c>
    </row>
    <row r="3529" spans="1:16" x14ac:dyDescent="0.3">
      <c r="A3529" s="42">
        <v>3518</v>
      </c>
      <c r="B3529" s="52">
        <f>'[1]Mixed Norm. Gen. Proc.'!AA3526</f>
        <v>-0.2977584298597033</v>
      </c>
      <c r="C3529" s="57">
        <f t="shared" si="806"/>
        <v>9.7100332192940655E-17</v>
      </c>
      <c r="D3529" s="39">
        <f t="shared" ca="1" si="801"/>
        <v>-1.2977561598945317E-2</v>
      </c>
      <c r="E3529" s="70">
        <f t="shared" ca="1" si="802"/>
        <v>5.0000000000000001E-3</v>
      </c>
      <c r="F3529" s="67">
        <f t="shared" si="803"/>
        <v>9.7100332192940655E-17</v>
      </c>
      <c r="G3529" s="68">
        <f t="shared" si="804"/>
        <v>1.0195534880258769E-16</v>
      </c>
      <c r="H3529" s="68">
        <f t="shared" si="805"/>
        <v>9.2245315583293615E-17</v>
      </c>
      <c r="I3529" s="69">
        <f t="shared" si="813"/>
        <v>1.8308401988094176E-16</v>
      </c>
      <c r="J3529" s="55">
        <f t="shared" ca="1" si="807"/>
        <v>6.7132833801117854E-3</v>
      </c>
      <c r="K3529" s="61">
        <f t="shared" ca="1" si="808"/>
        <v>-399942133200589.37</v>
      </c>
      <c r="L3529" s="61">
        <f t="shared" ca="1" si="809"/>
        <v>-399942133200589.37</v>
      </c>
      <c r="M3529" s="71">
        <f t="shared" ca="1" si="810"/>
        <v>0</v>
      </c>
      <c r="N3529" s="64">
        <f t="shared" ca="1" si="811"/>
        <v>467842860372997.12</v>
      </c>
      <c r="O3529" s="65">
        <f t="shared" ca="1" si="812"/>
        <v>467842860372997.12</v>
      </c>
      <c r="P3529" s="62">
        <f t="shared" ca="1" si="814"/>
        <v>9.1999900976411017E-17</v>
      </c>
    </row>
    <row r="3530" spans="1:16" x14ac:dyDescent="0.3">
      <c r="A3530" s="42">
        <v>3519</v>
      </c>
      <c r="B3530" s="52">
        <f>'[1]Mixed Norm. Gen. Proc.'!AA3527</f>
        <v>-4.7446813866772214E-2</v>
      </c>
      <c r="C3530" s="57">
        <f t="shared" si="806"/>
        <v>9.249323080498045E-17</v>
      </c>
      <c r="D3530" s="39">
        <f t="shared" ca="1" si="801"/>
        <v>-3.6433270117163475E-3</v>
      </c>
      <c r="E3530" s="70">
        <f t="shared" ca="1" si="802"/>
        <v>5.0000000000000001E-3</v>
      </c>
      <c r="F3530" s="67">
        <f t="shared" si="803"/>
        <v>9.249323080498045E-17</v>
      </c>
      <c r="G3530" s="68">
        <f t="shared" si="804"/>
        <v>9.7117892345229482E-17</v>
      </c>
      <c r="H3530" s="68">
        <f t="shared" si="805"/>
        <v>8.7868569264731418E-17</v>
      </c>
      <c r="I3530" s="69">
        <f t="shared" si="813"/>
        <v>1.8426813477497755E-16</v>
      </c>
      <c r="J3530" s="55">
        <f t="shared" ca="1" si="807"/>
        <v>6.7132833801117845E-3</v>
      </c>
      <c r="K3530" s="61">
        <f t="shared" ca="1" si="808"/>
        <v>-397372087993079.19</v>
      </c>
      <c r="L3530" s="61">
        <f t="shared" ca="1" si="809"/>
        <v>-397372087993079.19</v>
      </c>
      <c r="M3530" s="71">
        <f t="shared" ca="1" si="810"/>
        <v>0</v>
      </c>
      <c r="N3530" s="64">
        <f t="shared" ca="1" si="811"/>
        <v>464836482196366.19</v>
      </c>
      <c r="O3530" s="65">
        <f t="shared" ca="1" si="812"/>
        <v>464836482196366.19</v>
      </c>
      <c r="P3530" s="62">
        <f t="shared" ca="1" si="814"/>
        <v>8.7634798799021769E-17</v>
      </c>
    </row>
    <row r="3531" spans="1:16" x14ac:dyDescent="0.3">
      <c r="A3531" s="42">
        <v>3520</v>
      </c>
      <c r="B3531" s="52">
        <f>'[1]Mixed Norm. Gen. Proc.'!AA3528</f>
        <v>0.19804199997412181</v>
      </c>
      <c r="C3531" s="57">
        <f t="shared" si="806"/>
        <v>1.1081077521766683E-16</v>
      </c>
      <c r="D3531" s="39">
        <f t="shared" ca="1" si="801"/>
        <v>-3.6449692503253152E-3</v>
      </c>
      <c r="E3531" s="70">
        <f t="shared" ca="1" si="802"/>
        <v>5.0000000000000001E-3</v>
      </c>
      <c r="F3531" s="67">
        <f t="shared" si="803"/>
        <v>1.1081077521766683E-16</v>
      </c>
      <c r="G3531" s="68">
        <f t="shared" si="804"/>
        <v>1.1635131397855018E-16</v>
      </c>
      <c r="H3531" s="68">
        <f t="shared" si="805"/>
        <v>1.0527023645678348E-16</v>
      </c>
      <c r="I3531" s="69">
        <f t="shared" si="813"/>
        <v>1.8532814245992016E-16</v>
      </c>
      <c r="J3531" s="55">
        <f t="shared" ca="1" si="807"/>
        <v>6.7132833801117854E-3</v>
      </c>
      <c r="K3531" s="61">
        <f t="shared" ca="1" si="808"/>
        <v>-395099268218039.12</v>
      </c>
      <c r="L3531" s="61">
        <f t="shared" ca="1" si="809"/>
        <v>-395099268218039.12</v>
      </c>
      <c r="M3531" s="71">
        <f t="shared" ca="1" si="810"/>
        <v>0</v>
      </c>
      <c r="N3531" s="64">
        <f t="shared" ca="1" si="811"/>
        <v>462177791309868</v>
      </c>
      <c r="O3531" s="65">
        <f t="shared" ca="1" si="812"/>
        <v>462177791309868</v>
      </c>
      <c r="P3531" s="62">
        <f t="shared" ca="1" si="814"/>
        <v>1.0499016962050981E-16</v>
      </c>
    </row>
    <row r="3532" spans="1:16" x14ac:dyDescent="0.3">
      <c r="A3532" s="42">
        <v>3521</v>
      </c>
      <c r="B3532" s="52">
        <f>'[1]Mixed Norm. Gen. Proc.'!AA3529</f>
        <v>-0.12938617788405785</v>
      </c>
      <c r="C3532" s="57">
        <f t="shared" si="806"/>
        <v>9.6473392543883443E-17</v>
      </c>
      <c r="D3532" s="39">
        <f t="shared" ref="D3532:D3595" ca="1" si="815">(SQRT(-2*LN(RAND()))*COS(2*PI()*RAND())+$D$2)/100</f>
        <v>-1.7846770335465565E-3</v>
      </c>
      <c r="E3532" s="70">
        <f t="shared" ref="E3532:E3595" ca="1" si="816">IF(D3532&lt;0.005, 0.005, D3532)</f>
        <v>5.0000000000000001E-3</v>
      </c>
      <c r="F3532" s="67">
        <f t="shared" ref="F3532:F3595" si="817">C3532</f>
        <v>9.6473392543883443E-17</v>
      </c>
      <c r="G3532" s="68">
        <f t="shared" ref="G3532:G3595" si="818">F3532*(1+$G$4)</f>
        <v>1.0129706217107762E-16</v>
      </c>
      <c r="H3532" s="68">
        <f t="shared" ref="H3532:H3595" si="819">F3532*(1-$G$4)</f>
        <v>9.1649722916689268E-17</v>
      </c>
      <c r="I3532" s="69">
        <f t="shared" si="813"/>
        <v>1.8617335233813747E-16</v>
      </c>
      <c r="J3532" s="55">
        <f t="shared" ca="1" si="807"/>
        <v>6.7132833801117845E-3</v>
      </c>
      <c r="K3532" s="61">
        <f t="shared" ca="1" si="808"/>
        <v>-393305553918004.5</v>
      </c>
      <c r="L3532" s="61">
        <f t="shared" ca="1" si="809"/>
        <v>-393305553918004.5</v>
      </c>
      <c r="M3532" s="71">
        <f t="shared" ca="1" si="810"/>
        <v>0</v>
      </c>
      <c r="N3532" s="64">
        <f t="shared" ca="1" si="811"/>
        <v>460079546691064.62</v>
      </c>
      <c r="O3532" s="65">
        <f t="shared" ca="1" si="812"/>
        <v>460079546691064.62</v>
      </c>
      <c r="P3532" s="62">
        <f t="shared" ca="1" si="814"/>
        <v>9.1405892857913123E-17</v>
      </c>
    </row>
    <row r="3533" spans="1:16" x14ac:dyDescent="0.3">
      <c r="A3533" s="42">
        <v>3522</v>
      </c>
      <c r="B3533" s="52">
        <f>'[1]Mixed Norm. Gen. Proc.'!AA3530</f>
        <v>-0.43320740486411224</v>
      </c>
      <c r="C3533" s="57">
        <f t="shared" ref="C3533:C3596" si="820">C3532*(1+B3533)</f>
        <v>5.4680404521510899E-17</v>
      </c>
      <c r="D3533" s="39">
        <f t="shared" ca="1" si="815"/>
        <v>6.2759023369593579E-3</v>
      </c>
      <c r="E3533" s="70">
        <f t="shared" ca="1" si="816"/>
        <v>6.2759023369593579E-3</v>
      </c>
      <c r="F3533" s="67">
        <f t="shared" si="817"/>
        <v>5.4680404521510899E-17</v>
      </c>
      <c r="G3533" s="68">
        <f t="shared" si="818"/>
        <v>5.7414424747586448E-17</v>
      </c>
      <c r="H3533" s="68">
        <f t="shared" si="819"/>
        <v>5.194638429543535E-17</v>
      </c>
      <c r="I3533" s="69">
        <f t="shared" si="813"/>
        <v>1.8726960560978288E-16</v>
      </c>
      <c r="J3533" s="55">
        <f t="shared" ca="1" si="807"/>
        <v>6.7132833801117854E-3</v>
      </c>
      <c r="K3533" s="61">
        <f t="shared" ca="1" si="808"/>
        <v>-391003191509353.12</v>
      </c>
      <c r="L3533" s="61">
        <f t="shared" ca="1" si="809"/>
        <v>-391003191509353.12</v>
      </c>
      <c r="M3533" s="71">
        <f t="shared" ca="1" si="810"/>
        <v>0</v>
      </c>
      <c r="N3533" s="64">
        <f t="shared" ca="1" si="811"/>
        <v>457386297529597.12</v>
      </c>
      <c r="O3533" s="65">
        <f t="shared" ca="1" si="812"/>
        <v>457386297529597.12</v>
      </c>
      <c r="P3533" s="62">
        <f t="shared" ca="1" si="814"/>
        <v>5.1808183223649483E-17</v>
      </c>
    </row>
    <row r="3534" spans="1:16" x14ac:dyDescent="0.3">
      <c r="A3534" s="42">
        <v>3523</v>
      </c>
      <c r="B3534" s="52">
        <f>'[1]Mixed Norm. Gen. Proc.'!AA3531</f>
        <v>0.21376167875064217</v>
      </c>
      <c r="C3534" s="57">
        <f t="shared" si="820"/>
        <v>6.636897958679327E-17</v>
      </c>
      <c r="D3534" s="39">
        <f t="shared" ca="1" si="815"/>
        <v>-3.4339016163969548E-3</v>
      </c>
      <c r="E3534" s="70">
        <f t="shared" ca="1" si="816"/>
        <v>5.0000000000000001E-3</v>
      </c>
      <c r="F3534" s="67">
        <f t="shared" si="817"/>
        <v>6.636897958679327E-17</v>
      </c>
      <c r="G3534" s="68">
        <f t="shared" si="818"/>
        <v>6.968742856613294E-17</v>
      </c>
      <c r="H3534" s="68">
        <f t="shared" si="819"/>
        <v>6.3050530607453601E-17</v>
      </c>
      <c r="I3534" s="69">
        <f t="shared" si="813"/>
        <v>1.887096134615085E-16</v>
      </c>
      <c r="J3534" s="55">
        <f t="shared" ca="1" si="807"/>
        <v>6.7261712825053138E-3</v>
      </c>
      <c r="K3534" s="61">
        <f t="shared" ca="1" si="808"/>
        <v>-387976497369397.75</v>
      </c>
      <c r="L3534" s="61">
        <f t="shared" ca="1" si="809"/>
        <v>-387976497369397.75</v>
      </c>
      <c r="M3534" s="71">
        <f t="shared" ca="1" si="810"/>
        <v>0</v>
      </c>
      <c r="N3534" s="64">
        <f t="shared" ca="1" si="811"/>
        <v>453939089767428.31</v>
      </c>
      <c r="O3534" s="65">
        <f t="shared" ca="1" si="812"/>
        <v>453939089767428.31</v>
      </c>
      <c r="P3534" s="62">
        <f t="shared" ca="1" si="814"/>
        <v>6.2882465845274146E-17</v>
      </c>
    </row>
    <row r="3535" spans="1:16" x14ac:dyDescent="0.3">
      <c r="A3535" s="42">
        <v>3524</v>
      </c>
      <c r="B3535" s="52">
        <f>'[1]Mixed Norm. Gen. Proc.'!AA3532</f>
        <v>0.23934712694096086</v>
      </c>
      <c r="C3535" s="57">
        <f t="shared" si="820"/>
        <v>8.2254204168895519E-17</v>
      </c>
      <c r="D3535" s="39">
        <f t="shared" ca="1" si="815"/>
        <v>8.6065238113258325E-3</v>
      </c>
      <c r="E3535" s="70">
        <f t="shared" ca="1" si="816"/>
        <v>8.6065238113258325E-3</v>
      </c>
      <c r="F3535" s="67">
        <f t="shared" si="817"/>
        <v>8.2254204168895519E-17</v>
      </c>
      <c r="G3535" s="68">
        <f t="shared" si="818"/>
        <v>8.6366914377340303E-17</v>
      </c>
      <c r="H3535" s="68">
        <f t="shared" si="819"/>
        <v>7.8141493960450735E-17</v>
      </c>
      <c r="I3535" s="69">
        <f t="shared" si="813"/>
        <v>1.9011627296195276E-16</v>
      </c>
      <c r="J3535" s="55">
        <f t="shared" ca="1" si="807"/>
        <v>6.5433131230462687E-3</v>
      </c>
      <c r="K3535" s="61">
        <f t="shared" ca="1" si="808"/>
        <v>-385711772703065.37</v>
      </c>
      <c r="L3535" s="61">
        <f t="shared" ca="1" si="809"/>
        <v>-385711772703065.37</v>
      </c>
      <c r="M3535" s="71">
        <f t="shared" ca="1" si="810"/>
        <v>0</v>
      </c>
      <c r="N3535" s="64">
        <f t="shared" ca="1" si="811"/>
        <v>449974528845697.94</v>
      </c>
      <c r="O3535" s="65">
        <f t="shared" ca="1" si="812"/>
        <v>449974528845697.94</v>
      </c>
      <c r="P3535" s="62">
        <f t="shared" ca="1" si="814"/>
        <v>7.7938858633946172E-17</v>
      </c>
    </row>
    <row r="3536" spans="1:16" x14ac:dyDescent="0.3">
      <c r="A3536" s="42">
        <v>3525</v>
      </c>
      <c r="B3536" s="52">
        <f>'[1]Mixed Norm. Gen. Proc.'!AA3533</f>
        <v>0.16280961666621774</v>
      </c>
      <c r="C3536" s="57">
        <f t="shared" si="820"/>
        <v>9.5645979618818215E-17</v>
      </c>
      <c r="D3536" s="39">
        <f t="shared" ca="1" si="815"/>
        <v>5.0226388783393165E-3</v>
      </c>
      <c r="E3536" s="70">
        <f t="shared" ca="1" si="816"/>
        <v>5.0226388783393165E-3</v>
      </c>
      <c r="F3536" s="67">
        <f t="shared" si="817"/>
        <v>9.5645979618818215E-17</v>
      </c>
      <c r="G3536" s="68">
        <f t="shared" si="818"/>
        <v>1.0042827859975912E-16</v>
      </c>
      <c r="H3536" s="68">
        <f t="shared" si="819"/>
        <v>9.0863680637877306E-17</v>
      </c>
      <c r="I3536" s="69">
        <f t="shared" si="813"/>
        <v>1.9107297325007037E-16</v>
      </c>
      <c r="J3536" s="55">
        <f t="shared" ca="1" si="807"/>
        <v>6.5797426564940045E-3</v>
      </c>
      <c r="K3536" s="61">
        <f t="shared" ca="1" si="808"/>
        <v>-383660415012714.19</v>
      </c>
      <c r="L3536" s="61">
        <f t="shared" ca="1" si="809"/>
        <v>-383660415012714.19</v>
      </c>
      <c r="M3536" s="71">
        <f t="shared" ca="1" si="810"/>
        <v>0</v>
      </c>
      <c r="N3536" s="64">
        <f t="shared" ca="1" si="811"/>
        <v>447841614360508.12</v>
      </c>
      <c r="O3536" s="65">
        <f t="shared" ca="1" si="812"/>
        <v>447841614360508.12</v>
      </c>
      <c r="P3536" s="62">
        <f t="shared" ca="1" si="814"/>
        <v>9.0626744206988762E-17</v>
      </c>
    </row>
    <row r="3537" spans="1:16" x14ac:dyDescent="0.3">
      <c r="A3537" s="42">
        <v>3526</v>
      </c>
      <c r="B3537" s="52">
        <f>'[1]Mixed Norm. Gen. Proc.'!AA3534</f>
        <v>-0.40123783642227184</v>
      </c>
      <c r="C3537" s="57">
        <f t="shared" si="820"/>
        <v>5.7269193694074891E-17</v>
      </c>
      <c r="D3537" s="39">
        <f t="shared" ca="1" si="815"/>
        <v>-7.4976531579738282E-4</v>
      </c>
      <c r="E3537" s="70">
        <f t="shared" ca="1" si="816"/>
        <v>5.0000000000000001E-3</v>
      </c>
      <c r="F3537" s="67">
        <f t="shared" si="817"/>
        <v>5.7269193694074891E-17</v>
      </c>
      <c r="G3537" s="68">
        <f t="shared" si="818"/>
        <v>6.0132653378778642E-17</v>
      </c>
      <c r="H3537" s="68">
        <f t="shared" si="819"/>
        <v>5.4405734009371146E-17</v>
      </c>
      <c r="I3537" s="69">
        <f t="shared" si="813"/>
        <v>1.9207402843249455E-16</v>
      </c>
      <c r="J3537" s="55">
        <f t="shared" ca="1" si="807"/>
        <v>6.483011533351464E-3</v>
      </c>
      <c r="K3537" s="61">
        <f t="shared" ca="1" si="808"/>
        <v>-381978092996530.62</v>
      </c>
      <c r="L3537" s="61">
        <f t="shared" ca="1" si="809"/>
        <v>-381978092996530.62</v>
      </c>
      <c r="M3537" s="71">
        <f t="shared" ca="1" si="810"/>
        <v>0</v>
      </c>
      <c r="N3537" s="64">
        <f t="shared" ca="1" si="811"/>
        <v>445190297818198.81</v>
      </c>
      <c r="O3537" s="65">
        <f t="shared" ca="1" si="812"/>
        <v>445190297818198.81</v>
      </c>
      <c r="P3537" s="62">
        <f t="shared" ca="1" si="814"/>
        <v>5.4265948417712799E-17</v>
      </c>
    </row>
    <row r="3538" spans="1:16" x14ac:dyDescent="0.3">
      <c r="A3538" s="42">
        <v>3527</v>
      </c>
      <c r="B3538" s="52">
        <f>'[1]Mixed Norm. Gen. Proc.'!AA3535</f>
        <v>5.7860192726122722E-2</v>
      </c>
      <c r="C3538" s="57">
        <f t="shared" si="820"/>
        <v>6.0582800278483705E-17</v>
      </c>
      <c r="D3538" s="39">
        <f t="shared" ca="1" si="815"/>
        <v>9.3913496339615744E-3</v>
      </c>
      <c r="E3538" s="70">
        <f t="shared" ca="1" si="816"/>
        <v>9.3913496339615744E-3</v>
      </c>
      <c r="F3538" s="67">
        <f t="shared" si="817"/>
        <v>6.0582800278483705E-17</v>
      </c>
      <c r="G3538" s="68">
        <f t="shared" si="818"/>
        <v>6.3611940292407893E-17</v>
      </c>
      <c r="H3538" s="68">
        <f t="shared" si="819"/>
        <v>5.7553660264559518E-17</v>
      </c>
      <c r="I3538" s="69">
        <f t="shared" si="813"/>
        <v>1.933848887682344E-16</v>
      </c>
      <c r="J3538" s="55">
        <f t="shared" ca="1" si="807"/>
        <v>6.483011533351464E-3</v>
      </c>
      <c r="K3538" s="61">
        <f t="shared" ca="1" si="808"/>
        <v>-379388852780193</v>
      </c>
      <c r="L3538" s="61">
        <f t="shared" ca="1" si="809"/>
        <v>-379388852780193</v>
      </c>
      <c r="M3538" s="71">
        <f t="shared" ca="1" si="810"/>
        <v>0</v>
      </c>
      <c r="N3538" s="64">
        <f t="shared" ca="1" si="811"/>
        <v>442172573388005.69</v>
      </c>
      <c r="O3538" s="65">
        <f t="shared" ca="1" si="812"/>
        <v>442172573388005.69</v>
      </c>
      <c r="P3538" s="62">
        <f t="shared" ca="1" si="814"/>
        <v>5.7405786651627489E-17</v>
      </c>
    </row>
    <row r="3539" spans="1:16" x14ac:dyDescent="0.3">
      <c r="A3539" s="42">
        <v>3528</v>
      </c>
      <c r="B3539" s="52">
        <f>'[1]Mixed Norm. Gen. Proc.'!AA3536</f>
        <v>-0.21577330218001067</v>
      </c>
      <c r="C3539" s="57">
        <f t="shared" si="820"/>
        <v>4.7510649407083208E-17</v>
      </c>
      <c r="D3539" s="39">
        <f t="shared" ca="1" si="815"/>
        <v>7.3966290749648484E-4</v>
      </c>
      <c r="E3539" s="70">
        <f t="shared" ca="1" si="816"/>
        <v>5.0000000000000001E-3</v>
      </c>
      <c r="F3539" s="67">
        <f t="shared" si="817"/>
        <v>4.7510649407083208E-17</v>
      </c>
      <c r="G3539" s="68">
        <f t="shared" si="818"/>
        <v>4.988618187743737E-17</v>
      </c>
      <c r="H3539" s="68">
        <f t="shared" si="819"/>
        <v>4.5135116936729046E-17</v>
      </c>
      <c r="I3539" s="69">
        <f t="shared" si="813"/>
        <v>1.9473564699155955E-16</v>
      </c>
      <c r="J3539" s="55">
        <f t="shared" ca="1" si="807"/>
        <v>6.5273686003611778E-3</v>
      </c>
      <c r="K3539" s="61">
        <f t="shared" ca="1" si="808"/>
        <v>-376613783362547.5</v>
      </c>
      <c r="L3539" s="61">
        <f t="shared" ca="1" si="809"/>
        <v>-376613783362547.5</v>
      </c>
      <c r="M3539" s="71">
        <f t="shared" ca="1" si="810"/>
        <v>0</v>
      </c>
      <c r="N3539" s="64">
        <f t="shared" ca="1" si="811"/>
        <v>439248989942102.56</v>
      </c>
      <c r="O3539" s="65">
        <f t="shared" ca="1" si="812"/>
        <v>439248989942102.56</v>
      </c>
      <c r="P3539" s="62">
        <f t="shared" ca="1" si="814"/>
        <v>4.5018358080969114E-17</v>
      </c>
    </row>
    <row r="3540" spans="1:16" x14ac:dyDescent="0.3">
      <c r="A3540" s="42">
        <v>3529</v>
      </c>
      <c r="B3540" s="52">
        <f>'[1]Mixed Norm. Gen. Proc.'!AA3537</f>
        <v>-0.13478208788864007</v>
      </c>
      <c r="C3540" s="57">
        <f t="shared" si="820"/>
        <v>4.1107064883051355E-17</v>
      </c>
      <c r="D3540" s="39">
        <f t="shared" ca="1" si="815"/>
        <v>4.4405194253214269E-3</v>
      </c>
      <c r="E3540" s="70">
        <f t="shared" ca="1" si="816"/>
        <v>5.0000000000000001E-3</v>
      </c>
      <c r="F3540" s="67">
        <f t="shared" si="817"/>
        <v>4.1107064883051355E-17</v>
      </c>
      <c r="G3540" s="68">
        <f t="shared" si="818"/>
        <v>4.3162418127203927E-17</v>
      </c>
      <c r="H3540" s="68">
        <f t="shared" si="819"/>
        <v>3.9051711638898782E-17</v>
      </c>
      <c r="I3540" s="69">
        <f t="shared" si="813"/>
        <v>1.9652157623279447E-16</v>
      </c>
      <c r="J3540" s="55">
        <f t="shared" ca="1" si="807"/>
        <v>6.5273686003611778E-3</v>
      </c>
      <c r="K3540" s="61">
        <f t="shared" ca="1" si="808"/>
        <v>-373191230067114.25</v>
      </c>
      <c r="L3540" s="61">
        <f t="shared" ca="1" si="809"/>
        <v>-373191230067114.25</v>
      </c>
      <c r="M3540" s="71">
        <f t="shared" ca="1" si="810"/>
        <v>0</v>
      </c>
      <c r="N3540" s="64">
        <f t="shared" ca="1" si="811"/>
        <v>435257226643853.19</v>
      </c>
      <c r="O3540" s="65">
        <f t="shared" ca="1" si="812"/>
        <v>435257226643853.19</v>
      </c>
      <c r="P3540" s="62">
        <f t="shared" ca="1" si="814"/>
        <v>3.8950689785497666E-17</v>
      </c>
    </row>
    <row r="3541" spans="1:16" x14ac:dyDescent="0.3">
      <c r="A3541" s="42">
        <v>3530</v>
      </c>
      <c r="B3541" s="52">
        <f>'[1]Mixed Norm. Gen. Proc.'!AA3538</f>
        <v>-0.37323662443517297</v>
      </c>
      <c r="C3541" s="57">
        <f t="shared" si="820"/>
        <v>2.5764402745663625E-17</v>
      </c>
      <c r="D3541" s="39">
        <f t="shared" ca="1" si="815"/>
        <v>-1.3749230589360652E-2</v>
      </c>
      <c r="E3541" s="70">
        <f t="shared" ca="1" si="816"/>
        <v>5.0000000000000001E-3</v>
      </c>
      <c r="F3541" s="67">
        <f t="shared" si="817"/>
        <v>2.5764402745663625E-17</v>
      </c>
      <c r="G3541" s="68">
        <f t="shared" si="818"/>
        <v>2.7052622882946807E-17</v>
      </c>
      <c r="H3541" s="68">
        <f t="shared" si="819"/>
        <v>2.4476182608380444E-17</v>
      </c>
      <c r="I3541" s="69">
        <f t="shared" si="813"/>
        <v>1.9845868030599837E-16</v>
      </c>
      <c r="J3541" s="55">
        <f t="shared" ca="1" si="807"/>
        <v>6.4729205455964821E-3</v>
      </c>
      <c r="K3541" s="61">
        <f t="shared" ca="1" si="808"/>
        <v>-369721433733475.87</v>
      </c>
      <c r="L3541" s="61">
        <f t="shared" ca="1" si="809"/>
        <v>-369721433733475.87</v>
      </c>
      <c r="M3541" s="71">
        <f t="shared" ca="1" si="810"/>
        <v>0</v>
      </c>
      <c r="N3541" s="64">
        <f t="shared" ca="1" si="811"/>
        <v>430835965775781.31</v>
      </c>
      <c r="O3541" s="65">
        <f t="shared" ca="1" si="812"/>
        <v>430835965775781.31</v>
      </c>
      <c r="P3541" s="62">
        <f t="shared" ca="1" si="814"/>
        <v>2.4413393289669748E-17</v>
      </c>
    </row>
    <row r="3542" spans="1:16" x14ac:dyDescent="0.3">
      <c r="A3542" s="42">
        <v>3531</v>
      </c>
      <c r="B3542" s="52">
        <f>'[1]Mixed Norm. Gen. Proc.'!AA3539</f>
        <v>-6.4402861103821846E-2</v>
      </c>
      <c r="C3542" s="57">
        <f t="shared" si="820"/>
        <v>2.4105101494211725E-17</v>
      </c>
      <c r="D3542" s="39">
        <f t="shared" ca="1" si="815"/>
        <v>6.3752040326908071E-4</v>
      </c>
      <c r="E3542" s="70">
        <f t="shared" ca="1" si="816"/>
        <v>5.0000000000000001E-3</v>
      </c>
      <c r="F3542" s="67">
        <f t="shared" si="817"/>
        <v>2.4105101494211725E-17</v>
      </c>
      <c r="G3542" s="68">
        <f t="shared" si="818"/>
        <v>2.5310356568922313E-17</v>
      </c>
      <c r="H3542" s="68">
        <f t="shared" si="819"/>
        <v>2.2899846419501137E-17</v>
      </c>
      <c r="I3542" s="69">
        <f t="shared" si="813"/>
        <v>2.0055595271630836E-16</v>
      </c>
      <c r="J3542" s="55">
        <f t="shared" ca="1" si="807"/>
        <v>6.4729205455964821E-3</v>
      </c>
      <c r="K3542" s="61">
        <f t="shared" ca="1" si="808"/>
        <v>-365855148280626.25</v>
      </c>
      <c r="L3542" s="61">
        <f t="shared" ca="1" si="809"/>
        <v>-365855148280626.25</v>
      </c>
      <c r="M3542" s="71">
        <f t="shared" ca="1" si="810"/>
        <v>0</v>
      </c>
      <c r="N3542" s="64">
        <f t="shared" ca="1" si="811"/>
        <v>426330587739615</v>
      </c>
      <c r="O3542" s="65">
        <f t="shared" ca="1" si="812"/>
        <v>426330587739615</v>
      </c>
      <c r="P3542" s="62">
        <f t="shared" ca="1" si="814"/>
        <v>2.2841100912562172E-17</v>
      </c>
    </row>
    <row r="3543" spans="1:16" x14ac:dyDescent="0.3">
      <c r="A3543" s="42">
        <v>3532</v>
      </c>
      <c r="B3543" s="52">
        <f>'[1]Mixed Norm. Gen. Proc.'!AA3540</f>
        <v>-0.2411279182008465</v>
      </c>
      <c r="C3543" s="57">
        <f t="shared" si="820"/>
        <v>1.8292688552892336E-17</v>
      </c>
      <c r="D3543" s="39">
        <f t="shared" ca="1" si="815"/>
        <v>6.6813591510070415E-3</v>
      </c>
      <c r="E3543" s="70">
        <f t="shared" ca="1" si="816"/>
        <v>6.6813591510070415E-3</v>
      </c>
      <c r="F3543" s="67">
        <f t="shared" si="817"/>
        <v>1.8292688552892336E-17</v>
      </c>
      <c r="G3543" s="68">
        <f t="shared" si="818"/>
        <v>1.9207322980536953E-17</v>
      </c>
      <c r="H3543" s="68">
        <f t="shared" si="819"/>
        <v>1.737805412524772E-17</v>
      </c>
      <c r="I3543" s="69">
        <f t="shared" si="813"/>
        <v>2.0260835165894148E-16</v>
      </c>
      <c r="J3543" s="55">
        <f t="shared" ca="1" si="807"/>
        <v>6.4729205455964821E-3</v>
      </c>
      <c r="K3543" s="61">
        <f t="shared" ca="1" si="808"/>
        <v>-362149078351425.94</v>
      </c>
      <c r="L3543" s="61">
        <f t="shared" ca="1" si="809"/>
        <v>-362149078351425.94</v>
      </c>
      <c r="M3543" s="71">
        <f t="shared" ca="1" si="810"/>
        <v>0</v>
      </c>
      <c r="N3543" s="64">
        <f t="shared" ca="1" si="811"/>
        <v>422011908670737.31</v>
      </c>
      <c r="O3543" s="65">
        <f t="shared" ca="1" si="812"/>
        <v>422011908670737.31</v>
      </c>
      <c r="P3543" s="62">
        <f t="shared" ca="1" si="814"/>
        <v>1.7333473800100599E-17</v>
      </c>
    </row>
    <row r="3544" spans="1:16" x14ac:dyDescent="0.3">
      <c r="A3544" s="42">
        <v>3533</v>
      </c>
      <c r="B3544" s="52">
        <f>'[1]Mixed Norm. Gen. Proc.'!AA3541</f>
        <v>-0.26113810690871403</v>
      </c>
      <c r="C3544" s="57">
        <f t="shared" si="820"/>
        <v>1.3515770493919329E-17</v>
      </c>
      <c r="D3544" s="39">
        <f t="shared" ca="1" si="815"/>
        <v>-1.1836101094422291E-2</v>
      </c>
      <c r="E3544" s="70">
        <f t="shared" ca="1" si="816"/>
        <v>5.0000000000000001E-3</v>
      </c>
      <c r="F3544" s="67">
        <f t="shared" si="817"/>
        <v>1.3515770493919329E-17</v>
      </c>
      <c r="G3544" s="68">
        <f t="shared" si="818"/>
        <v>1.4191559018615297E-17</v>
      </c>
      <c r="H3544" s="68">
        <f t="shared" si="819"/>
        <v>1.2839981969223363E-17</v>
      </c>
      <c r="I3544" s="69">
        <f t="shared" si="813"/>
        <v>2.0468329817687633E-16</v>
      </c>
      <c r="J3544" s="55">
        <f t="shared" ca="1" si="807"/>
        <v>6.4899039713642312E-3</v>
      </c>
      <c r="K3544" s="61">
        <f t="shared" ca="1" si="808"/>
        <v>-358425577076510</v>
      </c>
      <c r="L3544" s="61">
        <f t="shared" ca="1" si="809"/>
        <v>-358425577076510</v>
      </c>
      <c r="M3544" s="71">
        <f t="shared" ca="1" si="810"/>
        <v>0</v>
      </c>
      <c r="N3544" s="64">
        <f t="shared" ca="1" si="811"/>
        <v>417786094471383.62</v>
      </c>
      <c r="O3544" s="65">
        <f t="shared" ca="1" si="812"/>
        <v>417786094471383.62</v>
      </c>
      <c r="P3544" s="62">
        <f t="shared" ca="1" si="814"/>
        <v>1.2806956953593842E-17</v>
      </c>
    </row>
    <row r="3545" spans="1:16" x14ac:dyDescent="0.3">
      <c r="A3545" s="42">
        <v>3534</v>
      </c>
      <c r="B3545" s="52">
        <f>'[1]Mixed Norm. Gen. Proc.'!AA3542</f>
        <v>-0.20420215398606129</v>
      </c>
      <c r="C3545" s="57">
        <f t="shared" si="820"/>
        <v>1.0755821046279751E-17</v>
      </c>
      <c r="D3545" s="39">
        <f t="shared" ca="1" si="815"/>
        <v>1.0598283849317749E-3</v>
      </c>
      <c r="E3545" s="70">
        <f t="shared" ca="1" si="816"/>
        <v>5.0000000000000001E-3</v>
      </c>
      <c r="F3545" s="67">
        <f t="shared" si="817"/>
        <v>1.0755821046279751E-17</v>
      </c>
      <c r="G3545" s="68">
        <f t="shared" si="818"/>
        <v>1.1293612098593739E-17</v>
      </c>
      <c r="H3545" s="68">
        <f t="shared" si="819"/>
        <v>1.0218029993965764E-17</v>
      </c>
      <c r="I3545" s="69">
        <f t="shared" si="813"/>
        <v>2.0623010228473276E-16</v>
      </c>
      <c r="J3545" s="55">
        <f t="shared" ca="1" si="807"/>
        <v>6.4899039713642312E-3</v>
      </c>
      <c r="K3545" s="61">
        <f t="shared" ca="1" si="808"/>
        <v>-355737249093151.5</v>
      </c>
      <c r="L3545" s="61">
        <f t="shared" ca="1" si="809"/>
        <v>-355737249093151.5</v>
      </c>
      <c r="M3545" s="71">
        <f t="shared" ca="1" si="810"/>
        <v>0</v>
      </c>
      <c r="N3545" s="64">
        <f t="shared" ca="1" si="811"/>
        <v>414652540058258.19</v>
      </c>
      <c r="O3545" s="65">
        <f t="shared" ca="1" si="812"/>
        <v>414652540058258.19</v>
      </c>
      <c r="P3545" s="62">
        <f t="shared" ca="1" si="814"/>
        <v>1.0191748757663215E-17</v>
      </c>
    </row>
    <row r="3546" spans="1:16" x14ac:dyDescent="0.3">
      <c r="A3546" s="42">
        <v>3535</v>
      </c>
      <c r="B3546" s="52">
        <f>'[1]Mixed Norm. Gen. Proc.'!AA3543</f>
        <v>0.29346139026326967</v>
      </c>
      <c r="C3546" s="57">
        <f t="shared" si="820"/>
        <v>1.3912239243943944E-17</v>
      </c>
      <c r="D3546" s="39">
        <f t="shared" ca="1" si="815"/>
        <v>1.8453618035496862E-3</v>
      </c>
      <c r="E3546" s="70">
        <f t="shared" ca="1" si="816"/>
        <v>5.0000000000000001E-3</v>
      </c>
      <c r="F3546" s="67">
        <f t="shared" si="817"/>
        <v>1.3912239243943944E-17</v>
      </c>
      <c r="G3546" s="68">
        <f t="shared" si="818"/>
        <v>1.4607851206141143E-17</v>
      </c>
      <c r="H3546" s="68">
        <f t="shared" si="819"/>
        <v>1.3216627281746746E-17</v>
      </c>
      <c r="I3546" s="69">
        <f t="shared" si="813"/>
        <v>2.0727940070700823E-16</v>
      </c>
      <c r="J3546" s="55">
        <f t="shared" ca="1" si="807"/>
        <v>6.4899039713642312E-3</v>
      </c>
      <c r="K3546" s="61">
        <f t="shared" ca="1" si="808"/>
        <v>-353936421162615.81</v>
      </c>
      <c r="L3546" s="61">
        <f t="shared" ca="1" si="809"/>
        <v>-353936421162615.81</v>
      </c>
      <c r="M3546" s="71">
        <f t="shared" ca="1" si="810"/>
        <v>0</v>
      </c>
      <c r="N3546" s="64">
        <f t="shared" ca="1" si="811"/>
        <v>412553468686036.69</v>
      </c>
      <c r="O3546" s="65">
        <f t="shared" ca="1" si="812"/>
        <v>412553468686036.69</v>
      </c>
      <c r="P3546" s="62">
        <f t="shared" ca="1" si="814"/>
        <v>1.3182633517301015E-17</v>
      </c>
    </row>
    <row r="3547" spans="1:16" x14ac:dyDescent="0.3">
      <c r="A3547" s="42">
        <v>3536</v>
      </c>
      <c r="B3547" s="52">
        <f>'[1]Mixed Norm. Gen. Proc.'!AA3544</f>
        <v>-0.17991522247534417</v>
      </c>
      <c r="C3547" s="57">
        <f t="shared" si="820"/>
        <v>1.1409215625239556E-17</v>
      </c>
      <c r="D3547" s="39">
        <f t="shared" ca="1" si="815"/>
        <v>-1.3963774996633925E-2</v>
      </c>
      <c r="E3547" s="70">
        <f t="shared" ca="1" si="816"/>
        <v>5.0000000000000001E-3</v>
      </c>
      <c r="F3547" s="67">
        <f t="shared" si="817"/>
        <v>1.1409215625239556E-17</v>
      </c>
      <c r="G3547" s="68">
        <f t="shared" si="818"/>
        <v>1.1979676406501535E-17</v>
      </c>
      <c r="H3547" s="68">
        <f t="shared" si="819"/>
        <v>1.0838754843977577E-17</v>
      </c>
      <c r="I3547" s="69">
        <f t="shared" si="813"/>
        <v>2.0698298102571422E-16</v>
      </c>
      <c r="J3547" s="55">
        <f t="shared" ca="1" si="807"/>
        <v>6.4899039713642312E-3</v>
      </c>
      <c r="K3547" s="61">
        <f t="shared" ca="1" si="808"/>
        <v>-354443292407002.5</v>
      </c>
      <c r="L3547" s="61">
        <f t="shared" ca="1" si="809"/>
        <v>-354443292407002.5</v>
      </c>
      <c r="M3547" s="71">
        <f t="shared" ca="1" si="810"/>
        <v>0</v>
      </c>
      <c r="N3547" s="64">
        <f t="shared" ca="1" si="811"/>
        <v>413144285221283.44</v>
      </c>
      <c r="O3547" s="65">
        <f t="shared" ca="1" si="812"/>
        <v>413144285221283.44</v>
      </c>
      <c r="P3547" s="62">
        <f t="shared" ca="1" si="814"/>
        <v>1.0810877075224873E-17</v>
      </c>
    </row>
    <row r="3548" spans="1:16" x14ac:dyDescent="0.3">
      <c r="A3548" s="42">
        <v>3537</v>
      </c>
      <c r="B3548" s="52">
        <f>'[1]Mixed Norm. Gen. Proc.'!AA3545</f>
        <v>-0.16794515561747558</v>
      </c>
      <c r="C3548" s="57">
        <f t="shared" si="820"/>
        <v>9.4930931315853651E-18</v>
      </c>
      <c r="D3548" s="39">
        <f t="shared" ca="1" si="815"/>
        <v>3.7709057813146898E-3</v>
      </c>
      <c r="E3548" s="70">
        <f t="shared" ca="1" si="816"/>
        <v>5.0000000000000001E-3</v>
      </c>
      <c r="F3548" s="67">
        <f t="shared" si="817"/>
        <v>9.4930931315853651E-18</v>
      </c>
      <c r="G3548" s="68">
        <f t="shared" si="818"/>
        <v>9.9677477881646337E-18</v>
      </c>
      <c r="H3548" s="68">
        <f t="shared" si="819"/>
        <v>9.0184384750060964E-18</v>
      </c>
      <c r="I3548" s="69">
        <f t="shared" si="813"/>
        <v>2.0519275796257402E-16</v>
      </c>
      <c r="J3548" s="55">
        <f t="shared" ca="1" si="807"/>
        <v>6.4899039713642312E-3</v>
      </c>
      <c r="K3548" s="61">
        <f t="shared" ca="1" si="808"/>
        <v>-357535665466085.25</v>
      </c>
      <c r="L3548" s="61">
        <f t="shared" ca="1" si="809"/>
        <v>-357535665466085.25</v>
      </c>
      <c r="M3548" s="71">
        <f t="shared" ca="1" si="810"/>
        <v>0</v>
      </c>
      <c r="N3548" s="64">
        <f t="shared" ca="1" si="811"/>
        <v>416748800483670.44</v>
      </c>
      <c r="O3548" s="65">
        <f t="shared" ca="1" si="812"/>
        <v>416748800483670.44</v>
      </c>
      <c r="P3548" s="62">
        <f t="shared" ca="1" si="814"/>
        <v>8.9952426424648341E-18</v>
      </c>
    </row>
    <row r="3549" spans="1:16" x14ac:dyDescent="0.3">
      <c r="A3549" s="42">
        <v>3538</v>
      </c>
      <c r="B3549" s="52">
        <f>'[1]Mixed Norm. Gen. Proc.'!AA3546</f>
        <v>-0.10932489972091135</v>
      </c>
      <c r="C3549" s="57">
        <f t="shared" si="820"/>
        <v>8.4552616769335226E-18</v>
      </c>
      <c r="D3549" s="39">
        <f t="shared" ca="1" si="815"/>
        <v>5.2388182982680605E-3</v>
      </c>
      <c r="E3549" s="70">
        <f t="shared" ca="1" si="816"/>
        <v>5.2388182982680605E-3</v>
      </c>
      <c r="F3549" s="67">
        <f t="shared" si="817"/>
        <v>8.4552616769335226E-18</v>
      </c>
      <c r="G3549" s="68">
        <f t="shared" si="818"/>
        <v>8.8780247607801986E-18</v>
      </c>
      <c r="H3549" s="68">
        <f t="shared" si="819"/>
        <v>8.0324985930868465E-18</v>
      </c>
      <c r="I3549" s="69">
        <f t="shared" si="813"/>
        <v>2.0066442253040539E-16</v>
      </c>
      <c r="J3549" s="55">
        <f t="shared" ca="1" si="807"/>
        <v>6.4899039713642312E-3</v>
      </c>
      <c r="K3549" s="61">
        <f t="shared" ca="1" si="808"/>
        <v>-365604068433475.06</v>
      </c>
      <c r="L3549" s="61">
        <f t="shared" ca="1" si="809"/>
        <v>-365604068433475.06</v>
      </c>
      <c r="M3549" s="71">
        <f t="shared" ca="1" si="810"/>
        <v>0</v>
      </c>
      <c r="N3549" s="64">
        <f t="shared" ca="1" si="811"/>
        <v>426153448979634</v>
      </c>
      <c r="O3549" s="65">
        <f t="shared" ca="1" si="812"/>
        <v>426153448979634</v>
      </c>
      <c r="P3549" s="62">
        <f t="shared" ca="1" si="814"/>
        <v>8.0118386426120999E-18</v>
      </c>
    </row>
    <row r="3550" spans="1:16" x14ac:dyDescent="0.3">
      <c r="A3550" s="42">
        <v>3539</v>
      </c>
      <c r="B3550" s="52">
        <f>'[1]Mixed Norm. Gen. Proc.'!AA3547</f>
        <v>-0.23837896936985464</v>
      </c>
      <c r="C3550" s="57">
        <f t="shared" si="820"/>
        <v>6.4397051126336814E-18</v>
      </c>
      <c r="D3550" s="39">
        <f t="shared" ca="1" si="815"/>
        <v>-1.9484170264465486E-2</v>
      </c>
      <c r="E3550" s="70">
        <f t="shared" ca="1" si="816"/>
        <v>5.0000000000000001E-3</v>
      </c>
      <c r="F3550" s="67">
        <f t="shared" si="817"/>
        <v>6.4397051126336814E-18</v>
      </c>
      <c r="G3550" s="68">
        <f t="shared" si="818"/>
        <v>6.7616903682653657E-18</v>
      </c>
      <c r="H3550" s="68">
        <f t="shared" si="819"/>
        <v>6.117719857001997E-18</v>
      </c>
      <c r="I3550" s="69">
        <f t="shared" si="813"/>
        <v>1.8884667461826563E-16</v>
      </c>
      <c r="J3550" s="55">
        <f t="shared" ca="1" si="807"/>
        <v>6.4923162774073442E-3</v>
      </c>
      <c r="K3550" s="61">
        <f t="shared" ca="1" si="808"/>
        <v>-388474988004390.19</v>
      </c>
      <c r="L3550" s="61">
        <f t="shared" ca="1" si="809"/>
        <v>-388474988004390.19</v>
      </c>
      <c r="M3550" s="71">
        <f t="shared" ca="1" si="810"/>
        <v>0</v>
      </c>
      <c r="N3550" s="64">
        <f t="shared" ca="1" si="811"/>
        <v>452829553560686.06</v>
      </c>
      <c r="O3550" s="65">
        <f t="shared" ca="1" si="812"/>
        <v>452829553560686.06</v>
      </c>
      <c r="P3550" s="62">
        <f t="shared" ca="1" si="814"/>
        <v>6.101978963019219E-18</v>
      </c>
    </row>
    <row r="3551" spans="1:16" x14ac:dyDescent="0.3">
      <c r="A3551" s="42">
        <v>3540</v>
      </c>
      <c r="B3551" s="52">
        <f>'[1]Mixed Norm. Gen. Proc.'!AA3548</f>
        <v>-8.0514332606003658E-2</v>
      </c>
      <c r="C3551" s="57">
        <f t="shared" si="820"/>
        <v>5.9212165533105114E-18</v>
      </c>
      <c r="D3551" s="39">
        <f t="shared" ca="1" si="815"/>
        <v>-6.1413278161537169E-3</v>
      </c>
      <c r="E3551" s="70">
        <f t="shared" ca="1" si="816"/>
        <v>5.0000000000000001E-3</v>
      </c>
      <c r="F3551" s="67">
        <f t="shared" si="817"/>
        <v>5.9212165533105114E-18</v>
      </c>
      <c r="G3551" s="68">
        <f t="shared" si="818"/>
        <v>6.2172773809760375E-18</v>
      </c>
      <c r="H3551" s="68">
        <f t="shared" si="819"/>
        <v>5.6251557256449853E-18</v>
      </c>
      <c r="I3551" s="69">
        <f t="shared" si="813"/>
        <v>1.8368533751338057E-16</v>
      </c>
      <c r="J3551" s="55">
        <f t="shared" ca="1" si="807"/>
        <v>6.4923162774073433E-3</v>
      </c>
      <c r="K3551" s="61">
        <f t="shared" ca="1" si="808"/>
        <v>-399390668031168.56</v>
      </c>
      <c r="L3551" s="61">
        <f t="shared" ca="1" si="809"/>
        <v>-399390668031168.56</v>
      </c>
      <c r="M3551" s="71">
        <f t="shared" ca="1" si="810"/>
        <v>0</v>
      </c>
      <c r="N3551" s="64">
        <f t="shared" ca="1" si="811"/>
        <v>465553519494066</v>
      </c>
      <c r="O3551" s="65">
        <f t="shared" ca="1" si="812"/>
        <v>465553519494066</v>
      </c>
      <c r="P3551" s="62">
        <f t="shared" ca="1" si="814"/>
        <v>5.6106821992358527E-18</v>
      </c>
    </row>
    <row r="3552" spans="1:16" x14ac:dyDescent="0.3">
      <c r="A3552" s="42">
        <v>3541</v>
      </c>
      <c r="B3552" s="52">
        <f>'[1]Mixed Norm. Gen. Proc.'!AA3549</f>
        <v>0.12968674798575447</v>
      </c>
      <c r="C3552" s="57">
        <f t="shared" si="820"/>
        <v>6.6891198722287688E-18</v>
      </c>
      <c r="D3552" s="39">
        <f t="shared" ca="1" si="815"/>
        <v>3.9830054841358794E-3</v>
      </c>
      <c r="E3552" s="70">
        <f t="shared" ca="1" si="816"/>
        <v>5.0000000000000001E-3</v>
      </c>
      <c r="F3552" s="67">
        <f t="shared" si="817"/>
        <v>6.6891198722287688E-18</v>
      </c>
      <c r="G3552" s="68">
        <f t="shared" si="818"/>
        <v>7.023575865840208E-18</v>
      </c>
      <c r="H3552" s="68">
        <f t="shared" si="819"/>
        <v>6.3546638786173304E-18</v>
      </c>
      <c r="I3552" s="69">
        <f t="shared" si="813"/>
        <v>1.7559474214035116E-16</v>
      </c>
      <c r="J3552" s="55">
        <f t="shared" ca="1" si="807"/>
        <v>6.4923162774073433E-3</v>
      </c>
      <c r="K3552" s="61">
        <f t="shared" ca="1" si="808"/>
        <v>-417792746882831.06</v>
      </c>
      <c r="L3552" s="61">
        <f t="shared" ca="1" si="809"/>
        <v>-417792746882831.06</v>
      </c>
      <c r="M3552" s="71">
        <f t="shared" ca="1" si="810"/>
        <v>0</v>
      </c>
      <c r="N3552" s="64">
        <f t="shared" ca="1" si="811"/>
        <v>487004077208973.56</v>
      </c>
      <c r="O3552" s="65">
        <f t="shared" ca="1" si="812"/>
        <v>487004077208973.56</v>
      </c>
      <c r="P3552" s="62">
        <f t="shared" ca="1" si="814"/>
        <v>6.3383133276363111E-18</v>
      </c>
    </row>
    <row r="3553" spans="1:16" x14ac:dyDescent="0.3">
      <c r="A3553" s="42">
        <v>3542</v>
      </c>
      <c r="B3553" s="52">
        <f>'[1]Mixed Norm. Gen. Proc.'!AA3550</f>
        <v>-2.3174550407946956E-2</v>
      </c>
      <c r="C3553" s="57">
        <f t="shared" si="820"/>
        <v>6.5341025265650035E-18</v>
      </c>
      <c r="D3553" s="39">
        <f t="shared" ca="1" si="815"/>
        <v>-8.3363124257107152E-3</v>
      </c>
      <c r="E3553" s="70">
        <f t="shared" ca="1" si="816"/>
        <v>5.0000000000000001E-3</v>
      </c>
      <c r="F3553" s="67">
        <f t="shared" si="817"/>
        <v>6.5341025265650035E-18</v>
      </c>
      <c r="G3553" s="68">
        <f t="shared" si="818"/>
        <v>6.8608076528932542E-18</v>
      </c>
      <c r="H3553" s="68">
        <f t="shared" si="819"/>
        <v>6.2073974002367529E-18</v>
      </c>
      <c r="I3553" s="69">
        <f t="shared" si="813"/>
        <v>1.7600657292347409E-16</v>
      </c>
      <c r="J3553" s="55">
        <f t="shared" ca="1" si="807"/>
        <v>6.3681223696410768E-3</v>
      </c>
      <c r="K3553" s="61">
        <f t="shared" ca="1" si="808"/>
        <v>-417259669598233.12</v>
      </c>
      <c r="L3553" s="61">
        <f t="shared" ca="1" si="809"/>
        <v>-417259669598233.12</v>
      </c>
      <c r="M3553" s="71">
        <f t="shared" ca="1" si="810"/>
        <v>0</v>
      </c>
      <c r="N3553" s="64">
        <f t="shared" ca="1" si="811"/>
        <v>485420056373636.25</v>
      </c>
      <c r="O3553" s="65">
        <f t="shared" ca="1" si="812"/>
        <v>485420056373636.25</v>
      </c>
      <c r="P3553" s="62">
        <f t="shared" ca="1" si="814"/>
        <v>6.1917309073159868E-18</v>
      </c>
    </row>
    <row r="3554" spans="1:16" x14ac:dyDescent="0.3">
      <c r="A3554" s="42">
        <v>3543</v>
      </c>
      <c r="B3554" s="52">
        <f>'[1]Mixed Norm. Gen. Proc.'!AA3551</f>
        <v>-0.28159981627374436</v>
      </c>
      <c r="C3554" s="57">
        <f t="shared" si="820"/>
        <v>4.6941004555704903E-18</v>
      </c>
      <c r="D3554" s="39">
        <f t="shared" ca="1" si="815"/>
        <v>3.2786654668144357E-3</v>
      </c>
      <c r="E3554" s="70">
        <f t="shared" ca="1" si="816"/>
        <v>5.0000000000000001E-3</v>
      </c>
      <c r="F3554" s="67">
        <f t="shared" si="817"/>
        <v>4.6941004555704903E-18</v>
      </c>
      <c r="G3554" s="68">
        <f t="shared" si="818"/>
        <v>4.9288054783490152E-18</v>
      </c>
      <c r="H3554" s="68">
        <f t="shared" si="819"/>
        <v>4.4593954327919654E-18</v>
      </c>
      <c r="I3554" s="69">
        <f t="shared" si="813"/>
        <v>1.7496116244300431E-16</v>
      </c>
      <c r="J3554" s="55">
        <f t="shared" ca="1" si="807"/>
        <v>6.3681223696410768E-3</v>
      </c>
      <c r="K3554" s="61">
        <f t="shared" ca="1" si="808"/>
        <v>-419752837942478.94</v>
      </c>
      <c r="L3554" s="61">
        <f t="shared" ca="1" si="809"/>
        <v>-419752837942478.94</v>
      </c>
      <c r="M3554" s="71">
        <f t="shared" ca="1" si="810"/>
        <v>0</v>
      </c>
      <c r="N3554" s="64">
        <f t="shared" ca="1" si="811"/>
        <v>488320489860002.37</v>
      </c>
      <c r="O3554" s="65">
        <f t="shared" ca="1" si="812"/>
        <v>488320489860002.37</v>
      </c>
      <c r="P3554" s="62">
        <f t="shared" ca="1" si="814"/>
        <v>4.4481406213993405E-18</v>
      </c>
    </row>
    <row r="3555" spans="1:16" x14ac:dyDescent="0.3">
      <c r="A3555" s="42">
        <v>3544</v>
      </c>
      <c r="B3555" s="52">
        <f>'[1]Mixed Norm. Gen. Proc.'!AA3552</f>
        <v>4.5268417691491092E-3</v>
      </c>
      <c r="C3555" s="57">
        <f t="shared" si="820"/>
        <v>4.7153499055813485E-18</v>
      </c>
      <c r="D3555" s="39">
        <f t="shared" ca="1" si="815"/>
        <v>2.7106633323852468E-3</v>
      </c>
      <c r="E3555" s="70">
        <f t="shared" ca="1" si="816"/>
        <v>5.0000000000000001E-3</v>
      </c>
      <c r="F3555" s="67">
        <f t="shared" si="817"/>
        <v>4.7153499055813485E-18</v>
      </c>
      <c r="G3555" s="68">
        <f t="shared" si="818"/>
        <v>4.9511174008604162E-18</v>
      </c>
      <c r="H3555" s="68">
        <f t="shared" si="819"/>
        <v>4.4795824103022808E-18</v>
      </c>
      <c r="I3555" s="69">
        <f t="shared" si="813"/>
        <v>1.7291912953155474E-16</v>
      </c>
      <c r="J3555" s="55">
        <f t="shared" ca="1" si="807"/>
        <v>6.3681223696410768E-3</v>
      </c>
      <c r="K3555" s="61">
        <f t="shared" ca="1" si="808"/>
        <v>-424709774240244</v>
      </c>
      <c r="L3555" s="61">
        <f t="shared" ca="1" si="809"/>
        <v>-424709774240244</v>
      </c>
      <c r="M3555" s="71">
        <f t="shared" ca="1" si="810"/>
        <v>0</v>
      </c>
      <c r="N3555" s="64">
        <f t="shared" ca="1" si="811"/>
        <v>494087153816330.75</v>
      </c>
      <c r="O3555" s="65">
        <f t="shared" ca="1" si="812"/>
        <v>494087153816330.75</v>
      </c>
      <c r="P3555" s="62">
        <f t="shared" ca="1" si="814"/>
        <v>4.46827665015934E-18</v>
      </c>
    </row>
    <row r="3556" spans="1:16" x14ac:dyDescent="0.3">
      <c r="A3556" s="42">
        <v>3545</v>
      </c>
      <c r="B3556" s="52">
        <f>'[1]Mixed Norm. Gen. Proc.'!AA3553</f>
        <v>8.3775089012278647E-2</v>
      </c>
      <c r="C3556" s="57">
        <f t="shared" si="820"/>
        <v>5.1103787636454657E-18</v>
      </c>
      <c r="D3556" s="39">
        <f t="shared" ca="1" si="815"/>
        <v>-1.18489579525266E-3</v>
      </c>
      <c r="E3556" s="70">
        <f t="shared" ca="1" si="816"/>
        <v>5.0000000000000001E-3</v>
      </c>
      <c r="F3556" s="67">
        <f t="shared" si="817"/>
        <v>5.1103787636454657E-18</v>
      </c>
      <c r="G3556" s="68">
        <f t="shared" si="818"/>
        <v>5.3658977018277389E-18</v>
      </c>
      <c r="H3556" s="68">
        <f t="shared" si="819"/>
        <v>4.8548598254631925E-18</v>
      </c>
      <c r="I3556" s="69">
        <f t="shared" si="813"/>
        <v>1.7197679036577237E-16</v>
      </c>
      <c r="J3556" s="55">
        <f t="shared" ca="1" si="807"/>
        <v>6.324114441035417E-3</v>
      </c>
      <c r="K3556" s="61">
        <f t="shared" ca="1" si="808"/>
        <v>-427198150972280.06</v>
      </c>
      <c r="L3556" s="61">
        <f t="shared" ca="1" si="809"/>
        <v>-427198150972280.06</v>
      </c>
      <c r="M3556" s="71">
        <f t="shared" ca="1" si="810"/>
        <v>0</v>
      </c>
      <c r="N3556" s="64">
        <f t="shared" ca="1" si="811"/>
        <v>496633283943425.25</v>
      </c>
      <c r="O3556" s="65">
        <f t="shared" ca="1" si="812"/>
        <v>496633283943425.25</v>
      </c>
      <c r="P3556" s="62">
        <f t="shared" ca="1" si="814"/>
        <v>4.8426914936867531E-18</v>
      </c>
    </row>
    <row r="3557" spans="1:16" x14ac:dyDescent="0.3">
      <c r="A3557" s="42">
        <v>3546</v>
      </c>
      <c r="B3557" s="52">
        <f>'[1]Mixed Norm. Gen. Proc.'!AA3554</f>
        <v>-2.2071022162475168E-2</v>
      </c>
      <c r="C3557" s="57">
        <f t="shared" si="820"/>
        <v>4.9975874806944045E-18</v>
      </c>
      <c r="D3557" s="39">
        <f t="shared" ca="1" si="815"/>
        <v>-2.1235853360935679E-4</v>
      </c>
      <c r="E3557" s="70">
        <f t="shared" ca="1" si="816"/>
        <v>5.0000000000000001E-3</v>
      </c>
      <c r="F3557" s="67">
        <f t="shared" si="817"/>
        <v>4.9975874806944045E-18</v>
      </c>
      <c r="G3557" s="68">
        <f t="shared" si="818"/>
        <v>5.2474668547291249E-18</v>
      </c>
      <c r="H3557" s="68">
        <f t="shared" si="819"/>
        <v>4.7477081066596841E-18</v>
      </c>
      <c r="I3557" s="69">
        <f t="shared" si="813"/>
        <v>1.7033852437282937E-16</v>
      </c>
      <c r="J3557" s="55">
        <f t="shared" ca="1" si="807"/>
        <v>6.1835545440974892E-3</v>
      </c>
      <c r="K3557" s="61">
        <f t="shared" ca="1" si="808"/>
        <v>-431826631923235.44</v>
      </c>
      <c r="L3557" s="61">
        <f t="shared" ca="1" si="809"/>
        <v>-431826631923235.44</v>
      </c>
      <c r="M3557" s="71">
        <f t="shared" ca="1" si="810"/>
        <v>0</v>
      </c>
      <c r="N3557" s="64">
        <f t="shared" ca="1" si="811"/>
        <v>500889942913734.31</v>
      </c>
      <c r="O3557" s="65">
        <f t="shared" ca="1" si="812"/>
        <v>500889942913734.31</v>
      </c>
      <c r="P3557" s="62">
        <f t="shared" ca="1" si="814"/>
        <v>4.7360725024422565E-18</v>
      </c>
    </row>
    <row r="3558" spans="1:16" x14ac:dyDescent="0.3">
      <c r="A3558" s="42">
        <v>3547</v>
      </c>
      <c r="B3558" s="52">
        <f>'[1]Mixed Norm. Gen. Proc.'!AA3555</f>
        <v>-0.14214178489605944</v>
      </c>
      <c r="C3558" s="57">
        <f t="shared" si="820"/>
        <v>4.2872214760143006E-18</v>
      </c>
      <c r="D3558" s="39">
        <f t="shared" ca="1" si="815"/>
        <v>1.3791298751288339E-2</v>
      </c>
      <c r="E3558" s="70">
        <f t="shared" ca="1" si="816"/>
        <v>1.3791298751288339E-2</v>
      </c>
      <c r="F3558" s="67">
        <f t="shared" si="817"/>
        <v>4.2872214760143006E-18</v>
      </c>
      <c r="G3558" s="68">
        <f t="shared" si="818"/>
        <v>4.5015825498150155E-18</v>
      </c>
      <c r="H3558" s="68">
        <f t="shared" si="819"/>
        <v>4.0728604022135858E-18</v>
      </c>
      <c r="I3558" s="69">
        <f t="shared" si="813"/>
        <v>1.7110951775135223E-16</v>
      </c>
      <c r="J3558" s="55">
        <f t="shared" ca="1" si="807"/>
        <v>6.1775561799748959E-3</v>
      </c>
      <c r="K3558" s="61">
        <f t="shared" ca="1" si="808"/>
        <v>-429902970025380.31</v>
      </c>
      <c r="L3558" s="61">
        <f t="shared" ca="1" si="809"/>
        <v>-429902970025380.31</v>
      </c>
      <c r="M3558" s="71">
        <f t="shared" ca="1" si="810"/>
        <v>0</v>
      </c>
      <c r="N3558" s="64">
        <f t="shared" ca="1" si="811"/>
        <v>498610926242399.62</v>
      </c>
      <c r="O3558" s="65">
        <f t="shared" ca="1" si="812"/>
        <v>498610926242399.62</v>
      </c>
      <c r="P3558" s="62">
        <f t="shared" ca="1" si="814"/>
        <v>4.0628883744427501E-18</v>
      </c>
    </row>
    <row r="3559" spans="1:16" x14ac:dyDescent="0.3">
      <c r="A3559" s="42">
        <v>3548</v>
      </c>
      <c r="B3559" s="52">
        <f>'[1]Mixed Norm. Gen. Proc.'!AA3556</f>
        <v>1.2693944388069936E-2</v>
      </c>
      <c r="C3559" s="57">
        <f t="shared" si="820"/>
        <v>4.3416432270101659E-18</v>
      </c>
      <c r="D3559" s="39">
        <f t="shared" ca="1" si="815"/>
        <v>-8.5398502313002167E-3</v>
      </c>
      <c r="E3559" s="70">
        <f t="shared" ca="1" si="816"/>
        <v>5.0000000000000001E-3</v>
      </c>
      <c r="F3559" s="67">
        <f t="shared" si="817"/>
        <v>4.3416432270101659E-18</v>
      </c>
      <c r="G3559" s="68">
        <f t="shared" si="818"/>
        <v>4.5587253883606744E-18</v>
      </c>
      <c r="H3559" s="68">
        <f t="shared" si="819"/>
        <v>4.1245610656596574E-18</v>
      </c>
      <c r="I3559" s="69">
        <f t="shared" si="813"/>
        <v>1.7232053768398685E-16</v>
      </c>
      <c r="J3559" s="55">
        <f t="shared" ca="1" si="807"/>
        <v>6.2663571774626567E-3</v>
      </c>
      <c r="K3559" s="61">
        <f t="shared" ca="1" si="808"/>
        <v>-426557109781952.44</v>
      </c>
      <c r="L3559" s="61">
        <f t="shared" ca="1" si="809"/>
        <v>-426557109781952.44</v>
      </c>
      <c r="M3559" s="71">
        <f t="shared" ca="1" si="810"/>
        <v>0</v>
      </c>
      <c r="N3559" s="64">
        <f t="shared" ca="1" si="811"/>
        <v>495431453805110.75</v>
      </c>
      <c r="O3559" s="65">
        <f t="shared" ca="1" si="812"/>
        <v>495431453805110.75</v>
      </c>
      <c r="P3559" s="62">
        <f t="shared" ca="1" si="814"/>
        <v>4.1143174686289898E-18</v>
      </c>
    </row>
    <row r="3560" spans="1:16" x14ac:dyDescent="0.3">
      <c r="A3560" s="42">
        <v>3549</v>
      </c>
      <c r="B3560" s="52">
        <f>'[1]Mixed Norm. Gen. Proc.'!AA3557</f>
        <v>4.6384494994307857E-2</v>
      </c>
      <c r="C3560" s="57">
        <f t="shared" si="820"/>
        <v>4.5430281555404903E-18</v>
      </c>
      <c r="D3560" s="39">
        <f t="shared" ca="1" si="815"/>
        <v>1.7176570321334333E-2</v>
      </c>
      <c r="E3560" s="70">
        <f t="shared" ca="1" si="816"/>
        <v>1.7176570321334333E-2</v>
      </c>
      <c r="F3560" s="67">
        <f t="shared" si="817"/>
        <v>4.5430281555404903E-18</v>
      </c>
      <c r="G3560" s="68">
        <f t="shared" si="818"/>
        <v>4.7701795633175148E-18</v>
      </c>
      <c r="H3560" s="68">
        <f t="shared" si="819"/>
        <v>4.3158767477634658E-18</v>
      </c>
      <c r="I3560" s="69">
        <f t="shared" si="813"/>
        <v>1.7293828856291756E-16</v>
      </c>
      <c r="J3560" s="55">
        <f t="shared" ca="1" si="807"/>
        <v>6.2663571774626567E-3</v>
      </c>
      <c r="K3560" s="61">
        <f t="shared" ca="1" si="808"/>
        <v>-425033410017882.69</v>
      </c>
      <c r="L3560" s="61">
        <f t="shared" ca="1" si="809"/>
        <v>-425033410017882.69</v>
      </c>
      <c r="M3560" s="71">
        <f t="shared" ca="1" si="810"/>
        <v>0</v>
      </c>
      <c r="N3560" s="64">
        <f t="shared" ca="1" si="811"/>
        <v>493661728785963.19</v>
      </c>
      <c r="O3560" s="65">
        <f t="shared" ca="1" si="812"/>
        <v>493661728785963.19</v>
      </c>
      <c r="P3560" s="62">
        <f t="shared" ca="1" si="814"/>
        <v>4.305158006657606E-18</v>
      </c>
    </row>
    <row r="3561" spans="1:16" x14ac:dyDescent="0.3">
      <c r="A3561" s="42">
        <v>3550</v>
      </c>
      <c r="B3561" s="52">
        <f>'[1]Mixed Norm. Gen. Proc.'!AA3558</f>
        <v>0.29384746367618747</v>
      </c>
      <c r="C3561" s="57">
        <f t="shared" si="820"/>
        <v>5.8779854564555714E-18</v>
      </c>
      <c r="D3561" s="39">
        <f t="shared" ca="1" si="815"/>
        <v>-8.6127558953820616E-3</v>
      </c>
      <c r="E3561" s="70">
        <f t="shared" ca="1" si="816"/>
        <v>5.0000000000000001E-3</v>
      </c>
      <c r="F3561" s="67">
        <f t="shared" si="817"/>
        <v>5.8779854564555714E-18</v>
      </c>
      <c r="G3561" s="68">
        <f t="shared" si="818"/>
        <v>6.17188472927835E-18</v>
      </c>
      <c r="H3561" s="68">
        <f t="shared" si="819"/>
        <v>5.5840861836327927E-18</v>
      </c>
      <c r="I3561" s="69">
        <f t="shared" si="813"/>
        <v>1.7296255615149083E-16</v>
      </c>
      <c r="J3561" s="55">
        <f t="shared" ca="1" si="807"/>
        <v>6.3893528372741147E-3</v>
      </c>
      <c r="K3561" s="61">
        <f t="shared" ca="1" si="808"/>
        <v>-424525817387530.87</v>
      </c>
      <c r="L3561" s="61">
        <f t="shared" ca="1" si="809"/>
        <v>-424525817387530.87</v>
      </c>
      <c r="M3561" s="71">
        <f t="shared" ca="1" si="810"/>
        <v>0</v>
      </c>
      <c r="N3561" s="64">
        <f t="shared" ca="1" si="811"/>
        <v>494040423485174.25</v>
      </c>
      <c r="O3561" s="65">
        <f t="shared" ca="1" si="812"/>
        <v>494040423485174.25</v>
      </c>
      <c r="P3561" s="62">
        <f t="shared" ca="1" si="814"/>
        <v>5.5699459041905726E-18</v>
      </c>
    </row>
    <row r="3562" spans="1:16" x14ac:dyDescent="0.3">
      <c r="A3562" s="42">
        <v>3551</v>
      </c>
      <c r="B3562" s="52">
        <f>'[1]Mixed Norm. Gen. Proc.'!AA3559</f>
        <v>0.24676831001811605</v>
      </c>
      <c r="C3562" s="57">
        <f t="shared" si="820"/>
        <v>7.328485993856177E-18</v>
      </c>
      <c r="D3562" s="39">
        <f t="shared" ca="1" si="815"/>
        <v>4.8459619258012423E-3</v>
      </c>
      <c r="E3562" s="70">
        <f t="shared" ca="1" si="816"/>
        <v>5.0000000000000001E-3</v>
      </c>
      <c r="F3562" s="67">
        <f t="shared" si="817"/>
        <v>7.328485993856177E-18</v>
      </c>
      <c r="G3562" s="68">
        <f t="shared" si="818"/>
        <v>7.6949102935489867E-18</v>
      </c>
      <c r="H3562" s="68">
        <f t="shared" si="819"/>
        <v>6.9620616941633673E-18</v>
      </c>
      <c r="I3562" s="69">
        <f t="shared" si="813"/>
        <v>1.7382991871730997E-16</v>
      </c>
      <c r="J3562" s="55">
        <f t="shared" ca="1" si="807"/>
        <v>6.3893528372741147E-3</v>
      </c>
      <c r="K3562" s="61">
        <f t="shared" ca="1" si="808"/>
        <v>-422407552563254.37</v>
      </c>
      <c r="L3562" s="61">
        <f t="shared" ca="1" si="809"/>
        <v>-422407552563254.37</v>
      </c>
      <c r="M3562" s="71">
        <f t="shared" ca="1" si="810"/>
        <v>0</v>
      </c>
      <c r="N3562" s="64">
        <f t="shared" ca="1" si="811"/>
        <v>491575300263037.69</v>
      </c>
      <c r="O3562" s="65">
        <f t="shared" ca="1" si="812"/>
        <v>491575300263037.69</v>
      </c>
      <c r="P3562" s="62">
        <f t="shared" ca="1" si="814"/>
        <v>6.9444320418600068E-18</v>
      </c>
    </row>
    <row r="3563" spans="1:16" x14ac:dyDescent="0.3">
      <c r="A3563" s="42">
        <v>3552</v>
      </c>
      <c r="B3563" s="52">
        <f>'[1]Mixed Norm. Gen. Proc.'!AA3560</f>
        <v>-2.6765276847670494E-2</v>
      </c>
      <c r="C3563" s="57">
        <f t="shared" si="820"/>
        <v>7.1323370373563408E-18</v>
      </c>
      <c r="D3563" s="39">
        <f t="shared" ca="1" si="815"/>
        <v>-3.6193453103946028E-3</v>
      </c>
      <c r="E3563" s="70">
        <f t="shared" ca="1" si="816"/>
        <v>5.0000000000000001E-3</v>
      </c>
      <c r="F3563" s="67">
        <f t="shared" si="817"/>
        <v>7.1323370373563408E-18</v>
      </c>
      <c r="G3563" s="68">
        <f t="shared" si="818"/>
        <v>7.4889538892241582E-18</v>
      </c>
      <c r="H3563" s="68">
        <f t="shared" si="819"/>
        <v>6.7757201854885235E-18</v>
      </c>
      <c r="I3563" s="69">
        <f t="shared" si="813"/>
        <v>1.7486098414747956E-16</v>
      </c>
      <c r="J3563" s="55">
        <f t="shared" ca="1" si="807"/>
        <v>6.3893528372741147E-3</v>
      </c>
      <c r="K3563" s="61">
        <f t="shared" ca="1" si="808"/>
        <v>-419916832137460.69</v>
      </c>
      <c r="L3563" s="61">
        <f t="shared" ca="1" si="809"/>
        <v>-419916832137460.69</v>
      </c>
      <c r="M3563" s="71">
        <f t="shared" ca="1" si="810"/>
        <v>0</v>
      </c>
      <c r="N3563" s="64">
        <f t="shared" ca="1" si="811"/>
        <v>488676733147578.06</v>
      </c>
      <c r="O3563" s="65">
        <f t="shared" ca="1" si="812"/>
        <v>488676733147578.06</v>
      </c>
      <c r="P3563" s="62">
        <f t="shared" ca="1" si="814"/>
        <v>6.7585623957097905E-18</v>
      </c>
    </row>
    <row r="3564" spans="1:16" x14ac:dyDescent="0.3">
      <c r="A3564" s="42">
        <v>3553</v>
      </c>
      <c r="B3564" s="52">
        <f>'[1]Mixed Norm. Gen. Proc.'!AA3561</f>
        <v>-8.8169215358296388E-2</v>
      </c>
      <c r="C3564" s="57">
        <f t="shared" si="820"/>
        <v>6.503484477101716E-18</v>
      </c>
      <c r="D3564" s="39">
        <f t="shared" ca="1" si="815"/>
        <v>-8.5034217348984951E-3</v>
      </c>
      <c r="E3564" s="70">
        <f t="shared" ca="1" si="816"/>
        <v>5.0000000000000001E-3</v>
      </c>
      <c r="F3564" s="67">
        <f t="shared" si="817"/>
        <v>6.503484477101716E-18</v>
      </c>
      <c r="G3564" s="68">
        <f t="shared" si="818"/>
        <v>6.828658700956802E-18</v>
      </c>
      <c r="H3564" s="68">
        <f t="shared" si="819"/>
        <v>6.1783102532466299E-18</v>
      </c>
      <c r="I3564" s="69">
        <f t="shared" si="813"/>
        <v>1.7587941127720529E-16</v>
      </c>
      <c r="J3564" s="55">
        <f t="shared" ca="1" si="807"/>
        <v>6.2788449254520219E-3</v>
      </c>
      <c r="K3564" s="61">
        <f t="shared" ca="1" si="808"/>
        <v>-417881112035913.5</v>
      </c>
      <c r="L3564" s="61">
        <f t="shared" ca="1" si="809"/>
        <v>-417881112035913.5</v>
      </c>
      <c r="M3564" s="71">
        <f t="shared" ca="1" si="810"/>
        <v>0</v>
      </c>
      <c r="N3564" s="64">
        <f t="shared" ca="1" si="811"/>
        <v>485451255647536.37</v>
      </c>
      <c r="O3564" s="65">
        <f t="shared" ca="1" si="812"/>
        <v>485451255647536.37</v>
      </c>
      <c r="P3564" s="62">
        <f t="shared" ca="1" si="814"/>
        <v>6.1629355055842348E-18</v>
      </c>
    </row>
    <row r="3565" spans="1:16" x14ac:dyDescent="0.3">
      <c r="A3565" s="42">
        <v>3554</v>
      </c>
      <c r="B3565" s="52">
        <f>'[1]Mixed Norm. Gen. Proc.'!AA3562</f>
        <v>4.039021931686107E-3</v>
      </c>
      <c r="C3565" s="57">
        <f t="shared" si="820"/>
        <v>6.52975219353711E-18</v>
      </c>
      <c r="D3565" s="39">
        <f t="shared" ca="1" si="815"/>
        <v>7.5363414492346939E-3</v>
      </c>
      <c r="E3565" s="70">
        <f t="shared" ca="1" si="816"/>
        <v>7.5363414492346939E-3</v>
      </c>
      <c r="F3565" s="67">
        <f t="shared" si="817"/>
        <v>6.52975219353711E-18</v>
      </c>
      <c r="G3565" s="68">
        <f t="shared" si="818"/>
        <v>6.8562398032139659E-18</v>
      </c>
      <c r="H3565" s="68">
        <f t="shared" si="819"/>
        <v>6.2032645838602541E-18</v>
      </c>
      <c r="I3565" s="69">
        <f t="shared" si="813"/>
        <v>1.7693073465770025E-16</v>
      </c>
      <c r="J3565" s="55">
        <f t="shared" ca="1" si="807"/>
        <v>6.2788449254520201E-3</v>
      </c>
      <c r="K3565" s="61">
        <f t="shared" ca="1" si="808"/>
        <v>-415398060212268.81</v>
      </c>
      <c r="L3565" s="61">
        <f t="shared" ca="1" si="809"/>
        <v>-415398060212268.81</v>
      </c>
      <c r="M3565" s="71">
        <f t="shared" ca="1" si="810"/>
        <v>0</v>
      </c>
      <c r="N3565" s="64">
        <f t="shared" ca="1" si="811"/>
        <v>482566701665776.44</v>
      </c>
      <c r="O3565" s="65">
        <f t="shared" ca="1" si="812"/>
        <v>482566701665776.44</v>
      </c>
      <c r="P3565" s="62">
        <f t="shared" ca="1" si="814"/>
        <v>6.1878277372548561E-18</v>
      </c>
    </row>
    <row r="3566" spans="1:16" x14ac:dyDescent="0.3">
      <c r="A3566" s="42">
        <v>3555</v>
      </c>
      <c r="B3566" s="52">
        <f>'[1]Mixed Norm. Gen. Proc.'!AA3563</f>
        <v>0.24576829344008916</v>
      </c>
      <c r="C3566" s="57">
        <f t="shared" si="820"/>
        <v>8.1345582467294033E-18</v>
      </c>
      <c r="D3566" s="39">
        <f t="shared" ca="1" si="815"/>
        <v>1.8785522333395293E-2</v>
      </c>
      <c r="E3566" s="70">
        <f t="shared" ca="1" si="816"/>
        <v>1.8785522333395293E-2</v>
      </c>
      <c r="F3566" s="67">
        <f t="shared" si="817"/>
        <v>8.1345582467294033E-18</v>
      </c>
      <c r="G3566" s="68">
        <f t="shared" si="818"/>
        <v>8.5412861590658745E-18</v>
      </c>
      <c r="H3566" s="68">
        <f t="shared" si="819"/>
        <v>7.7278303343929321E-18</v>
      </c>
      <c r="I3566" s="69">
        <f t="shared" si="813"/>
        <v>1.7794819224720286E-16</v>
      </c>
      <c r="J3566" s="55">
        <f t="shared" ca="1" si="807"/>
        <v>6.30446453605035E-3</v>
      </c>
      <c r="K3566" s="61">
        <f t="shared" ca="1" si="808"/>
        <v>-412932237203989.06</v>
      </c>
      <c r="L3566" s="61">
        <f t="shared" ca="1" si="809"/>
        <v>-412932237203989.06</v>
      </c>
      <c r="M3566" s="71">
        <f t="shared" ca="1" si="810"/>
        <v>0</v>
      </c>
      <c r="N3566" s="64">
        <f t="shared" ca="1" si="811"/>
        <v>479898215353232.62</v>
      </c>
      <c r="O3566" s="65">
        <f t="shared" ca="1" si="812"/>
        <v>479898215353232.62</v>
      </c>
      <c r="P3566" s="62">
        <f t="shared" ca="1" si="814"/>
        <v>7.7085212311681641E-18</v>
      </c>
    </row>
    <row r="3567" spans="1:16" x14ac:dyDescent="0.3">
      <c r="A3567" s="42">
        <v>3556</v>
      </c>
      <c r="B3567" s="52">
        <f>'[1]Mixed Norm. Gen. Proc.'!AA3564</f>
        <v>0.27017727418973769</v>
      </c>
      <c r="C3567" s="57">
        <f t="shared" si="820"/>
        <v>1.0332331020568405E-17</v>
      </c>
      <c r="D3567" s="39">
        <f t="shared" ca="1" si="815"/>
        <v>-9.0567612755009172E-3</v>
      </c>
      <c r="E3567" s="70">
        <f t="shared" ca="1" si="816"/>
        <v>5.0000000000000001E-3</v>
      </c>
      <c r="F3567" s="67">
        <f t="shared" si="817"/>
        <v>1.0332331020568405E-17</v>
      </c>
      <c r="G3567" s="68">
        <f t="shared" si="818"/>
        <v>1.0848947571596826E-17</v>
      </c>
      <c r="H3567" s="68">
        <f t="shared" si="819"/>
        <v>9.8157144695399842E-18</v>
      </c>
      <c r="I3567" s="69">
        <f t="shared" si="813"/>
        <v>1.7895682572877321E-16</v>
      </c>
      <c r="J3567" s="55">
        <f t="shared" ref="J3567:J3630" ca="1" si="821">AVERAGE(E3468:E3566)</f>
        <v>6.4437122363876758E-3</v>
      </c>
      <c r="K3567" s="61">
        <f t="shared" ref="K3567:K3630" ca="1" si="822">(LN(F3567/G3567)+(J3567+I3567^2/2)*$K$4)/(I3567*SQRT($K$4))</f>
        <v>-410114713568683.25</v>
      </c>
      <c r="L3567" s="61">
        <f t="shared" ref="L3567:L3630" ca="1" si="823">(LN(F3567/G3567)+(J3567-I3567^2/2)*$K$4)/(I3567*SQRT($K$4))</f>
        <v>-410114713568683.25</v>
      </c>
      <c r="M3567" s="71">
        <f t="shared" ref="M3567:M3630" ca="1" si="824">F3567*_xlfn.NORM.S.DIST(K3567,TRUE)-G3567*EXP(-J3567*$K$4)*_xlfn.NORM.S.DIST(L3567,TRUE)</f>
        <v>0</v>
      </c>
      <c r="N3567" s="64">
        <f t="shared" ref="N3567:N3630" ca="1" si="825">(LN(F3567/H3567)+(J3567+I3567^2/2)*$K$4)/(I3567*SQRT($K$4))</f>
        <v>477683582857316.81</v>
      </c>
      <c r="O3567" s="65">
        <f t="shared" ref="O3567:O3630" ca="1" si="826">(LN(F3567/H3567)+(J3567-I3567^2/2)*$K$4)/(I3567*SQRT($K$4))</f>
        <v>477683582857316.81</v>
      </c>
      <c r="P3567" s="62">
        <f t="shared" ca="1" si="814"/>
        <v>9.790647468449958E-18</v>
      </c>
    </row>
    <row r="3568" spans="1:16" x14ac:dyDescent="0.3">
      <c r="A3568" s="42">
        <v>3557</v>
      </c>
      <c r="B3568" s="52">
        <f>'[1]Mixed Norm. Gen. Proc.'!AA3565</f>
        <v>-9.4938531995267389E-3</v>
      </c>
      <c r="C3568" s="57">
        <f t="shared" si="820"/>
        <v>1.0234237386650213E-17</v>
      </c>
      <c r="D3568" s="39">
        <f t="shared" ca="1" si="815"/>
        <v>1.0372826147021239E-2</v>
      </c>
      <c r="E3568" s="70">
        <f t="shared" ca="1" si="816"/>
        <v>1.0372826147021239E-2</v>
      </c>
      <c r="F3568" s="67">
        <f t="shared" si="817"/>
        <v>1.0234237386650213E-17</v>
      </c>
      <c r="G3568" s="68">
        <f t="shared" si="818"/>
        <v>1.0745949255982724E-17</v>
      </c>
      <c r="H3568" s="68">
        <f t="shared" si="819"/>
        <v>9.7225255173177012E-18</v>
      </c>
      <c r="I3568" s="69">
        <f t="shared" ref="I3568:I3631" si="827">_xlfn.STDEV.S(F3469:F3567)</f>
        <v>1.7990128400558794E-16</v>
      </c>
      <c r="J3568" s="55">
        <f t="shared" ca="1" si="821"/>
        <v>6.4437122363876758E-3</v>
      </c>
      <c r="K3568" s="61">
        <f t="shared" ca="1" si="822"/>
        <v>-407961664813003.37</v>
      </c>
      <c r="L3568" s="61">
        <f t="shared" ca="1" si="823"/>
        <v>-407961664813003.37</v>
      </c>
      <c r="M3568" s="71">
        <f t="shared" ca="1" si="824"/>
        <v>0</v>
      </c>
      <c r="N3568" s="64">
        <f t="shared" ca="1" si="825"/>
        <v>475175806350762.87</v>
      </c>
      <c r="O3568" s="65">
        <f t="shared" ca="1" si="826"/>
        <v>475175806350762.87</v>
      </c>
      <c r="P3568" s="62">
        <f t="shared" ref="P3568:P3631" ca="1" si="828">H3568*EXP(-J3568*$K$4)*_xlfn.NORM.S.DIST(-L3568,TRUE)-F3568*_xlfn.NORM.S.DIST(K3568,TRUE)</f>
        <v>9.6976964986561768E-18</v>
      </c>
    </row>
    <row r="3569" spans="1:16" x14ac:dyDescent="0.3">
      <c r="A3569" s="42">
        <v>3558</v>
      </c>
      <c r="B3569" s="52">
        <f>'[1]Mixed Norm. Gen. Proc.'!AA3566</f>
        <v>-2.318166292166883E-2</v>
      </c>
      <c r="C3569" s="57">
        <f t="shared" si="820"/>
        <v>9.9969907452925476E-18</v>
      </c>
      <c r="D3569" s="39">
        <f t="shared" ca="1" si="815"/>
        <v>9.3160629692223811E-3</v>
      </c>
      <c r="E3569" s="70">
        <f t="shared" ca="1" si="816"/>
        <v>9.3160629692223811E-3</v>
      </c>
      <c r="F3569" s="67">
        <f t="shared" si="817"/>
        <v>9.9969907452925476E-18</v>
      </c>
      <c r="G3569" s="68">
        <f t="shared" si="818"/>
        <v>1.0496840282557176E-17</v>
      </c>
      <c r="H3569" s="68">
        <f t="shared" si="819"/>
        <v>9.4971412080279194E-18</v>
      </c>
      <c r="I3569" s="69">
        <f t="shared" si="827"/>
        <v>1.8076967602678573E-16</v>
      </c>
      <c r="J3569" s="55">
        <f t="shared" ca="1" si="821"/>
        <v>6.4979832075697094E-3</v>
      </c>
      <c r="K3569" s="61">
        <f t="shared" ca="1" si="822"/>
        <v>-405812752663647.81</v>
      </c>
      <c r="L3569" s="61">
        <f t="shared" ca="1" si="823"/>
        <v>-405812752663647.81</v>
      </c>
      <c r="M3569" s="71">
        <f t="shared" ca="1" si="824"/>
        <v>0</v>
      </c>
      <c r="N3569" s="64">
        <f t="shared" ca="1" si="825"/>
        <v>473082250678990.31</v>
      </c>
      <c r="O3569" s="65">
        <f t="shared" ca="1" si="826"/>
        <v>473082250678990.31</v>
      </c>
      <c r="P3569" s="62">
        <f t="shared" ca="1" si="828"/>
        <v>9.472683760449275E-18</v>
      </c>
    </row>
    <row r="3570" spans="1:16" x14ac:dyDescent="0.3">
      <c r="A3570" s="42">
        <v>3559</v>
      </c>
      <c r="B3570" s="52">
        <f>'[1]Mixed Norm. Gen. Proc.'!AA3567</f>
        <v>0.35845097032521367</v>
      </c>
      <c r="C3570" s="57">
        <f t="shared" si="820"/>
        <v>1.3580421778274843E-17</v>
      </c>
      <c r="D3570" s="39">
        <f t="shared" ca="1" si="815"/>
        <v>-9.8189395804950692E-3</v>
      </c>
      <c r="E3570" s="70">
        <f t="shared" ca="1" si="816"/>
        <v>5.0000000000000001E-3</v>
      </c>
      <c r="F3570" s="67">
        <f t="shared" si="817"/>
        <v>1.3580421778274843E-17</v>
      </c>
      <c r="G3570" s="68">
        <f t="shared" si="818"/>
        <v>1.4259442867188585E-17</v>
      </c>
      <c r="H3570" s="68">
        <f t="shared" si="819"/>
        <v>1.2901400689361099E-17</v>
      </c>
      <c r="I3570" s="69">
        <f t="shared" si="827"/>
        <v>1.8168154284199504E-16</v>
      </c>
      <c r="J3570" s="55">
        <f t="shared" ca="1" si="821"/>
        <v>6.5415798032184202E-3</v>
      </c>
      <c r="K3570" s="61">
        <f t="shared" ca="1" si="822"/>
        <v>-403624800877478.25</v>
      </c>
      <c r="L3570" s="61">
        <f t="shared" ca="1" si="823"/>
        <v>-403624800877478.25</v>
      </c>
      <c r="M3570" s="71">
        <f t="shared" ca="1" si="824"/>
        <v>0</v>
      </c>
      <c r="N3570" s="64">
        <f t="shared" ca="1" si="825"/>
        <v>470858993846689.31</v>
      </c>
      <c r="O3570" s="65">
        <f t="shared" ca="1" si="826"/>
        <v>470858993846689.31</v>
      </c>
      <c r="P3570" s="62">
        <f t="shared" ca="1" si="828"/>
        <v>1.2867953825397763E-17</v>
      </c>
    </row>
    <row r="3571" spans="1:16" x14ac:dyDescent="0.3">
      <c r="A3571" s="42">
        <v>3560</v>
      </c>
      <c r="B3571" s="52">
        <f>'[1]Mixed Norm. Gen. Proc.'!AA3568</f>
        <v>0.13962529647095251</v>
      </c>
      <c r="C3571" s="57">
        <f t="shared" si="820"/>
        <v>1.5476592195267049E-17</v>
      </c>
      <c r="D3571" s="39">
        <f t="shared" ca="1" si="815"/>
        <v>-1.0205401863712535E-2</v>
      </c>
      <c r="E3571" s="70">
        <f t="shared" ca="1" si="816"/>
        <v>5.0000000000000001E-3</v>
      </c>
      <c r="F3571" s="67">
        <f t="shared" si="817"/>
        <v>1.5476592195267049E-17</v>
      </c>
      <c r="G3571" s="68">
        <f t="shared" si="818"/>
        <v>1.6250421805030401E-17</v>
      </c>
      <c r="H3571" s="68">
        <f t="shared" si="819"/>
        <v>1.4702762585503696E-17</v>
      </c>
      <c r="I3571" s="69">
        <f t="shared" si="827"/>
        <v>1.8253144218185892E-16</v>
      </c>
      <c r="J3571" s="55">
        <f t="shared" ca="1" si="821"/>
        <v>6.527485198909039E-3</v>
      </c>
      <c r="K3571" s="61">
        <f t="shared" ca="1" si="822"/>
        <v>-401794093347455.87</v>
      </c>
      <c r="L3571" s="61">
        <f t="shared" ca="1" si="823"/>
        <v>-401794093347455.87</v>
      </c>
      <c r="M3571" s="71">
        <f t="shared" ca="1" si="824"/>
        <v>0</v>
      </c>
      <c r="N3571" s="64">
        <f t="shared" ca="1" si="825"/>
        <v>468617946993062</v>
      </c>
      <c r="O3571" s="65">
        <f t="shared" ca="1" si="826"/>
        <v>468617946993062</v>
      </c>
      <c r="P3571" s="62">
        <f t="shared" ca="1" si="828"/>
        <v>1.4664727714257907E-17</v>
      </c>
    </row>
    <row r="3572" spans="1:16" x14ac:dyDescent="0.3">
      <c r="A3572" s="42">
        <v>3561</v>
      </c>
      <c r="B3572" s="52">
        <f>'[1]Mixed Norm. Gen. Proc.'!AA3569</f>
        <v>4.0793151779256728E-2</v>
      </c>
      <c r="C3572" s="57">
        <f t="shared" si="820"/>
        <v>1.6107931169714237E-17</v>
      </c>
      <c r="D3572" s="39">
        <f t="shared" ca="1" si="815"/>
        <v>-1.1468599639265623E-2</v>
      </c>
      <c r="E3572" s="70">
        <f t="shared" ca="1" si="816"/>
        <v>5.0000000000000001E-3</v>
      </c>
      <c r="F3572" s="67">
        <f t="shared" si="817"/>
        <v>1.6107931169714237E-17</v>
      </c>
      <c r="G3572" s="68">
        <f t="shared" si="818"/>
        <v>1.691332772819995E-17</v>
      </c>
      <c r="H3572" s="68">
        <f t="shared" si="819"/>
        <v>1.5302534611228524E-17</v>
      </c>
      <c r="I3572" s="69">
        <f t="shared" si="827"/>
        <v>1.8333466267756508E-16</v>
      </c>
      <c r="J3572" s="55">
        <f t="shared" ca="1" si="821"/>
        <v>6.527485198909039E-3</v>
      </c>
      <c r="K3572" s="61">
        <f t="shared" ca="1" si="822"/>
        <v>-400033764743377.69</v>
      </c>
      <c r="L3572" s="61">
        <f t="shared" ca="1" si="823"/>
        <v>-400033764743377.69</v>
      </c>
      <c r="M3572" s="71">
        <f t="shared" ca="1" si="824"/>
        <v>0</v>
      </c>
      <c r="N3572" s="64">
        <f t="shared" ca="1" si="825"/>
        <v>466564851663553.94</v>
      </c>
      <c r="O3572" s="65">
        <f t="shared" ca="1" si="826"/>
        <v>466564851663553.94</v>
      </c>
      <c r="P3572" s="62">
        <f t="shared" ca="1" si="828"/>
        <v>1.52629481777071E-17</v>
      </c>
    </row>
    <row r="3573" spans="1:16" x14ac:dyDescent="0.3">
      <c r="A3573" s="42">
        <v>3562</v>
      </c>
      <c r="B3573" s="52">
        <f>'[1]Mixed Norm. Gen. Proc.'!AA3570</f>
        <v>6.2937425426374122E-3</v>
      </c>
      <c r="C3573" s="57">
        <f t="shared" si="820"/>
        <v>1.6209310341390943E-17</v>
      </c>
      <c r="D3573" s="39">
        <f t="shared" ca="1" si="815"/>
        <v>-1.2768028130433675E-2</v>
      </c>
      <c r="E3573" s="70">
        <f t="shared" ca="1" si="816"/>
        <v>5.0000000000000001E-3</v>
      </c>
      <c r="F3573" s="67">
        <f t="shared" si="817"/>
        <v>1.6209310341390943E-17</v>
      </c>
      <c r="G3573" s="68">
        <f t="shared" si="818"/>
        <v>1.7019775858460492E-17</v>
      </c>
      <c r="H3573" s="68">
        <f t="shared" si="819"/>
        <v>1.5398844824321394E-17</v>
      </c>
      <c r="I3573" s="69">
        <f t="shared" si="827"/>
        <v>1.8405545533499164E-16</v>
      </c>
      <c r="J3573" s="55">
        <f t="shared" ca="1" si="821"/>
        <v>6.527485198909039E-3</v>
      </c>
      <c r="K3573" s="61">
        <f t="shared" ca="1" si="822"/>
        <v>-398467164069548.5</v>
      </c>
      <c r="L3573" s="61">
        <f t="shared" ca="1" si="823"/>
        <v>-398467164069548.5</v>
      </c>
      <c r="M3573" s="71">
        <f t="shared" ca="1" si="824"/>
        <v>0</v>
      </c>
      <c r="N3573" s="64">
        <f t="shared" ca="1" si="825"/>
        <v>464737703868992.12</v>
      </c>
      <c r="O3573" s="65">
        <f t="shared" ca="1" si="826"/>
        <v>464737703868992.12</v>
      </c>
      <c r="P3573" s="62">
        <f t="shared" ca="1" si="828"/>
        <v>1.5359009243979206E-17</v>
      </c>
    </row>
    <row r="3574" spans="1:16" x14ac:dyDescent="0.3">
      <c r="A3574" s="42">
        <v>3563</v>
      </c>
      <c r="B3574" s="52">
        <f>'[1]Mixed Norm. Gen. Proc.'!AA3571</f>
        <v>0.4259318267539689</v>
      </c>
      <c r="C3574" s="57">
        <f t="shared" si="820"/>
        <v>2.3113371505521586E-17</v>
      </c>
      <c r="D3574" s="39">
        <f t="shared" ca="1" si="815"/>
        <v>1.8276417535888826E-2</v>
      </c>
      <c r="E3574" s="70">
        <f t="shared" ca="1" si="816"/>
        <v>1.8276417535888826E-2</v>
      </c>
      <c r="F3574" s="67">
        <f t="shared" si="817"/>
        <v>2.3113371505521586E-17</v>
      </c>
      <c r="G3574" s="68">
        <f t="shared" si="818"/>
        <v>2.4269040080797665E-17</v>
      </c>
      <c r="H3574" s="68">
        <f t="shared" si="819"/>
        <v>2.1957702930245506E-17</v>
      </c>
      <c r="I3574" s="69">
        <f t="shared" si="827"/>
        <v>1.8442758912907733E-16</v>
      </c>
      <c r="J3574" s="55">
        <f t="shared" ca="1" si="821"/>
        <v>6.5274851989090407E-3</v>
      </c>
      <c r="K3574" s="61">
        <f t="shared" ca="1" si="822"/>
        <v>-397663146090004.37</v>
      </c>
      <c r="L3574" s="61">
        <f t="shared" ca="1" si="823"/>
        <v>-397663146090004.37</v>
      </c>
      <c r="M3574" s="71">
        <f t="shared" ca="1" si="824"/>
        <v>0</v>
      </c>
      <c r="N3574" s="64">
        <f t="shared" ca="1" si="825"/>
        <v>463799966701725.25</v>
      </c>
      <c r="O3574" s="65">
        <f t="shared" ca="1" si="826"/>
        <v>463799966701725.25</v>
      </c>
      <c r="P3574" s="62">
        <f t="shared" ca="1" si="828"/>
        <v>2.1900900108398363E-17</v>
      </c>
    </row>
    <row r="3575" spans="1:16" x14ac:dyDescent="0.3">
      <c r="A3575" s="42">
        <v>3564</v>
      </c>
      <c r="B3575" s="52">
        <f>'[1]Mixed Norm. Gen. Proc.'!AA3572</f>
        <v>-0.20428019376206341</v>
      </c>
      <c r="C3575" s="57">
        <f t="shared" si="820"/>
        <v>1.8391767495879081E-17</v>
      </c>
      <c r="D3575" s="39">
        <f t="shared" ca="1" si="815"/>
        <v>1.9309617866286113E-2</v>
      </c>
      <c r="E3575" s="70">
        <f t="shared" ca="1" si="816"/>
        <v>1.9309617866286113E-2</v>
      </c>
      <c r="F3575" s="67">
        <f t="shared" si="817"/>
        <v>1.8391767495879081E-17</v>
      </c>
      <c r="G3575" s="68">
        <f t="shared" si="818"/>
        <v>1.9311355870673034E-17</v>
      </c>
      <c r="H3575" s="68">
        <f t="shared" si="819"/>
        <v>1.7472179121085127E-17</v>
      </c>
      <c r="I3575" s="69">
        <f t="shared" si="827"/>
        <v>1.8491814173269466E-16</v>
      </c>
      <c r="J3575" s="55">
        <f t="shared" ca="1" si="821"/>
        <v>6.661590426544281E-3</v>
      </c>
      <c r="K3575" s="61">
        <f t="shared" ca="1" si="822"/>
        <v>-396151379630120.56</v>
      </c>
      <c r="L3575" s="61">
        <f t="shared" ca="1" si="823"/>
        <v>-396151379630120.56</v>
      </c>
      <c r="M3575" s="71">
        <f t="shared" ca="1" si="824"/>
        <v>0</v>
      </c>
      <c r="N3575" s="64">
        <f t="shared" ca="1" si="825"/>
        <v>463026435629734.94</v>
      </c>
      <c r="O3575" s="65">
        <f t="shared" ca="1" si="826"/>
        <v>463026435629734.94</v>
      </c>
      <c r="P3575" s="62">
        <f t="shared" ca="1" si="828"/>
        <v>1.7426052614923244E-17</v>
      </c>
    </row>
    <row r="3576" spans="1:16" x14ac:dyDescent="0.3">
      <c r="A3576" s="42">
        <v>3565</v>
      </c>
      <c r="B3576" s="52">
        <f>'[1]Mixed Norm. Gen. Proc.'!AA3573</f>
        <v>-2.2188347163854316E-2</v>
      </c>
      <c r="C3576" s="57">
        <f t="shared" si="820"/>
        <v>1.7983684573723624E-17</v>
      </c>
      <c r="D3576" s="39">
        <f t="shared" ca="1" si="815"/>
        <v>-1.6795421616724016E-3</v>
      </c>
      <c r="E3576" s="70">
        <f t="shared" ca="1" si="816"/>
        <v>5.0000000000000001E-3</v>
      </c>
      <c r="F3576" s="67">
        <f t="shared" si="817"/>
        <v>1.7983684573723624E-17</v>
      </c>
      <c r="G3576" s="68">
        <f t="shared" si="818"/>
        <v>1.8882868802409807E-17</v>
      </c>
      <c r="H3576" s="68">
        <f t="shared" si="819"/>
        <v>1.7084500345037442E-17</v>
      </c>
      <c r="I3576" s="69">
        <f t="shared" si="827"/>
        <v>1.8365564299586426E-16</v>
      </c>
      <c r="J3576" s="55">
        <f t="shared" ca="1" si="821"/>
        <v>6.8061320211532323E-3</v>
      </c>
      <c r="K3576" s="61">
        <f t="shared" ca="1" si="822"/>
        <v>-398378852544355.5</v>
      </c>
      <c r="L3576" s="61">
        <f t="shared" ca="1" si="823"/>
        <v>-398378852544355.5</v>
      </c>
      <c r="M3576" s="71">
        <f t="shared" ca="1" si="824"/>
        <v>0</v>
      </c>
      <c r="N3576" s="64">
        <f t="shared" ca="1" si="825"/>
        <v>466705184211254.5</v>
      </c>
      <c r="O3576" s="65">
        <f t="shared" ca="1" si="826"/>
        <v>466705184211254.5</v>
      </c>
      <c r="P3576" s="62">
        <f t="shared" ca="1" si="828"/>
        <v>1.7038419995908366E-17</v>
      </c>
    </row>
    <row r="3577" spans="1:16" x14ac:dyDescent="0.3">
      <c r="A3577" s="42">
        <v>3566</v>
      </c>
      <c r="B3577" s="52">
        <f>'[1]Mixed Norm. Gen. Proc.'!AA3574</f>
        <v>7.9072246971424537E-2</v>
      </c>
      <c r="C3577" s="57">
        <f t="shared" si="820"/>
        <v>1.9405694921793294E-17</v>
      </c>
      <c r="D3577" s="39">
        <f t="shared" ca="1" si="815"/>
        <v>-1.0000249664147396E-2</v>
      </c>
      <c r="E3577" s="70">
        <f t="shared" ca="1" si="816"/>
        <v>5.0000000000000001E-3</v>
      </c>
      <c r="F3577" s="67">
        <f t="shared" si="817"/>
        <v>1.9405694921793294E-17</v>
      </c>
      <c r="G3577" s="68">
        <f t="shared" si="818"/>
        <v>2.0375979667882959E-17</v>
      </c>
      <c r="H3577" s="68">
        <f t="shared" si="819"/>
        <v>1.8435410175703628E-17</v>
      </c>
      <c r="I3577" s="69">
        <f t="shared" si="827"/>
        <v>1.8022011140201767E-16</v>
      </c>
      <c r="J3577" s="55">
        <f t="shared" ca="1" si="821"/>
        <v>6.8061320211532323E-3</v>
      </c>
      <c r="K3577" s="61">
        <f t="shared" ca="1" si="822"/>
        <v>-405973138906677.44</v>
      </c>
      <c r="L3577" s="61">
        <f t="shared" ca="1" si="823"/>
        <v>-405973138906677.44</v>
      </c>
      <c r="M3577" s="71">
        <f t="shared" ca="1" si="824"/>
        <v>0</v>
      </c>
      <c r="N3577" s="64">
        <f t="shared" ca="1" si="825"/>
        <v>475601973769844.62</v>
      </c>
      <c r="O3577" s="65">
        <f t="shared" ca="1" si="826"/>
        <v>475601973769844.62</v>
      </c>
      <c r="P3577" s="62">
        <f t="shared" ca="1" si="828"/>
        <v>1.8385686149827689E-17</v>
      </c>
    </row>
    <row r="3578" spans="1:16" x14ac:dyDescent="0.3">
      <c r="A3578" s="42">
        <v>3567</v>
      </c>
      <c r="B3578" s="52">
        <f>'[1]Mixed Norm. Gen. Proc.'!AA3575</f>
        <v>0.14130698941744191</v>
      </c>
      <c r="C3578" s="57">
        <f t="shared" si="820"/>
        <v>2.2147855248745246E-17</v>
      </c>
      <c r="D3578" s="39">
        <f t="shared" ca="1" si="815"/>
        <v>4.5725738110704867E-3</v>
      </c>
      <c r="E3578" s="70">
        <f t="shared" ca="1" si="816"/>
        <v>5.0000000000000001E-3</v>
      </c>
      <c r="F3578" s="67">
        <f t="shared" si="817"/>
        <v>2.2147855248745246E-17</v>
      </c>
      <c r="G3578" s="68">
        <f t="shared" si="818"/>
        <v>2.3255248011182508E-17</v>
      </c>
      <c r="H3578" s="68">
        <f t="shared" si="819"/>
        <v>2.1040462486307984E-17</v>
      </c>
      <c r="I3578" s="69">
        <f t="shared" si="827"/>
        <v>1.7947574119698013E-16</v>
      </c>
      <c r="J3578" s="55">
        <f t="shared" ca="1" si="821"/>
        <v>6.7917657633117341E-3</v>
      </c>
      <c r="K3578" s="61">
        <f t="shared" ca="1" si="822"/>
        <v>-407707324253187.44</v>
      </c>
      <c r="L3578" s="61">
        <f t="shared" ca="1" si="823"/>
        <v>-407707324253187.44</v>
      </c>
      <c r="M3578" s="71">
        <f t="shared" ca="1" si="824"/>
        <v>0</v>
      </c>
      <c r="N3578" s="64">
        <f t="shared" ca="1" si="825"/>
        <v>477524094523548.12</v>
      </c>
      <c r="O3578" s="65">
        <f t="shared" ca="1" si="826"/>
        <v>477524094523548.12</v>
      </c>
      <c r="P3578" s="62">
        <f t="shared" ca="1" si="828"/>
        <v>2.0983831734334555E-17</v>
      </c>
    </row>
    <row r="3579" spans="1:16" x14ac:dyDescent="0.3">
      <c r="A3579" s="42">
        <v>3568</v>
      </c>
      <c r="B3579" s="52">
        <f>'[1]Mixed Norm. Gen. Proc.'!AA3576</f>
        <v>-0.14031684538442746</v>
      </c>
      <c r="C3579" s="57">
        <f t="shared" si="820"/>
        <v>1.9040138068210378E-17</v>
      </c>
      <c r="D3579" s="39">
        <f t="shared" ca="1" si="815"/>
        <v>9.2226468051282672E-3</v>
      </c>
      <c r="E3579" s="70">
        <f t="shared" ca="1" si="816"/>
        <v>9.2226468051282672E-3</v>
      </c>
      <c r="F3579" s="67">
        <f t="shared" si="817"/>
        <v>1.9040138068210378E-17</v>
      </c>
      <c r="G3579" s="68">
        <f t="shared" si="818"/>
        <v>1.9992144971620897E-17</v>
      </c>
      <c r="H3579" s="68">
        <f t="shared" si="819"/>
        <v>1.808813116479986E-17</v>
      </c>
      <c r="I3579" s="69">
        <f t="shared" si="827"/>
        <v>1.7681402313633211E-16</v>
      </c>
      <c r="J3579" s="55">
        <f t="shared" ca="1" si="821"/>
        <v>6.7917657633117341E-3</v>
      </c>
      <c r="K3579" s="61">
        <f t="shared" ca="1" si="822"/>
        <v>-413844857516521.62</v>
      </c>
      <c r="L3579" s="61">
        <f t="shared" ca="1" si="823"/>
        <v>-413844857516521.62</v>
      </c>
      <c r="M3579" s="71">
        <f t="shared" ca="1" si="824"/>
        <v>0</v>
      </c>
      <c r="N3579" s="64">
        <f t="shared" ca="1" si="825"/>
        <v>484712633555929.56</v>
      </c>
      <c r="O3579" s="65">
        <f t="shared" ca="1" si="826"/>
        <v>484712633555929.56</v>
      </c>
      <c r="P3579" s="62">
        <f t="shared" ca="1" si="828"/>
        <v>1.8039446661295091E-17</v>
      </c>
    </row>
    <row r="3580" spans="1:16" x14ac:dyDescent="0.3">
      <c r="A3580" s="42">
        <v>3569</v>
      </c>
      <c r="B3580" s="52">
        <f>'[1]Mixed Norm. Gen. Proc.'!AA3577</f>
        <v>0.13480528194022839</v>
      </c>
      <c r="C3580" s="57">
        <f t="shared" si="820"/>
        <v>2.1606849248676352E-17</v>
      </c>
      <c r="D3580" s="39">
        <f t="shared" ca="1" si="815"/>
        <v>-4.6427010889597406E-3</v>
      </c>
      <c r="E3580" s="70">
        <f t="shared" ca="1" si="816"/>
        <v>5.0000000000000001E-3</v>
      </c>
      <c r="F3580" s="67">
        <f t="shared" si="817"/>
        <v>2.1606849248676352E-17</v>
      </c>
      <c r="G3580" s="68">
        <f t="shared" si="818"/>
        <v>2.2687191711110171E-17</v>
      </c>
      <c r="H3580" s="68">
        <f t="shared" si="819"/>
        <v>2.0526506786242534E-17</v>
      </c>
      <c r="I3580" s="69">
        <f t="shared" si="827"/>
        <v>1.7509670785866404E-16</v>
      </c>
      <c r="J3580" s="55">
        <f t="shared" ca="1" si="821"/>
        <v>6.7926445715501193E-3</v>
      </c>
      <c r="K3580" s="61">
        <f t="shared" ca="1" si="822"/>
        <v>-417900607666983.62</v>
      </c>
      <c r="L3580" s="61">
        <f t="shared" ca="1" si="823"/>
        <v>-417900607666983.62</v>
      </c>
      <c r="M3580" s="71">
        <f t="shared" ca="1" si="824"/>
        <v>0</v>
      </c>
      <c r="N3580" s="64">
        <f t="shared" ca="1" si="825"/>
        <v>489469764733468.12</v>
      </c>
      <c r="O3580" s="65">
        <f t="shared" ca="1" si="826"/>
        <v>489469764733468.12</v>
      </c>
      <c r="P3580" s="62">
        <f t="shared" ca="1" si="828"/>
        <v>2.0471252215505483E-17</v>
      </c>
    </row>
    <row r="3581" spans="1:16" x14ac:dyDescent="0.3">
      <c r="A3581" s="42">
        <v>3570</v>
      </c>
      <c r="B3581" s="52">
        <f>'[1]Mixed Norm. Gen. Proc.'!AA3578</f>
        <v>-3.2167142314145129E-2</v>
      </c>
      <c r="C3581" s="57">
        <f t="shared" si="820"/>
        <v>2.0911818653933902E-17</v>
      </c>
      <c r="D3581" s="39">
        <f t="shared" ca="1" si="815"/>
        <v>1.141634239074823E-3</v>
      </c>
      <c r="E3581" s="70">
        <f t="shared" ca="1" si="816"/>
        <v>5.0000000000000001E-3</v>
      </c>
      <c r="F3581" s="67">
        <f t="shared" si="817"/>
        <v>2.0911818653933902E-17</v>
      </c>
      <c r="G3581" s="68">
        <f t="shared" si="818"/>
        <v>2.1957409586630598E-17</v>
      </c>
      <c r="H3581" s="68">
        <f t="shared" si="819"/>
        <v>1.9866227721237207E-17</v>
      </c>
      <c r="I3581" s="69">
        <f t="shared" si="827"/>
        <v>1.7465941684312918E-16</v>
      </c>
      <c r="J3581" s="55">
        <f t="shared" ca="1" si="821"/>
        <v>6.7926445715501193E-3</v>
      </c>
      <c r="K3581" s="61">
        <f t="shared" ca="1" si="822"/>
        <v>-418946896406648.12</v>
      </c>
      <c r="L3581" s="61">
        <f t="shared" ca="1" si="823"/>
        <v>-418946896406648.12</v>
      </c>
      <c r="M3581" s="71">
        <f t="shared" ca="1" si="824"/>
        <v>0</v>
      </c>
      <c r="N3581" s="64">
        <f t="shared" ca="1" si="825"/>
        <v>490695239628338.31</v>
      </c>
      <c r="O3581" s="65">
        <f t="shared" ca="1" si="826"/>
        <v>490695239628338.31</v>
      </c>
      <c r="P3581" s="62">
        <f t="shared" ca="1" si="828"/>
        <v>1.981275053214056E-17</v>
      </c>
    </row>
    <row r="3582" spans="1:16" x14ac:dyDescent="0.3">
      <c r="A3582" s="42">
        <v>3571</v>
      </c>
      <c r="B3582" s="52">
        <f>'[1]Mixed Norm. Gen. Proc.'!AA3579</f>
        <v>-0.17892605975384912</v>
      </c>
      <c r="C3582" s="57">
        <f t="shared" si="820"/>
        <v>1.7170149339898467E-17</v>
      </c>
      <c r="D3582" s="39">
        <f t="shared" ca="1" si="815"/>
        <v>-8.9679636066437255E-3</v>
      </c>
      <c r="E3582" s="70">
        <f t="shared" ca="1" si="816"/>
        <v>5.0000000000000001E-3</v>
      </c>
      <c r="F3582" s="67">
        <f t="shared" si="817"/>
        <v>1.7170149339898467E-17</v>
      </c>
      <c r="G3582" s="68">
        <f t="shared" si="818"/>
        <v>1.8028656806893391E-17</v>
      </c>
      <c r="H3582" s="68">
        <f t="shared" si="819"/>
        <v>1.6311641872903544E-17</v>
      </c>
      <c r="I3582" s="69">
        <f t="shared" si="827"/>
        <v>1.7278711158619038E-16</v>
      </c>
      <c r="J3582" s="55">
        <f t="shared" ca="1" si="821"/>
        <v>6.7926445715501193E-3</v>
      </c>
      <c r="K3582" s="61">
        <f t="shared" ca="1" si="822"/>
        <v>-423486566462588.06</v>
      </c>
      <c r="L3582" s="61">
        <f t="shared" ca="1" si="823"/>
        <v>-423486566462588.06</v>
      </c>
      <c r="M3582" s="71">
        <f t="shared" ca="1" si="824"/>
        <v>0</v>
      </c>
      <c r="N3582" s="64">
        <f t="shared" ca="1" si="825"/>
        <v>496012368135650</v>
      </c>
      <c r="O3582" s="65">
        <f t="shared" ca="1" si="826"/>
        <v>496012368135650</v>
      </c>
      <c r="P3582" s="62">
        <f t="shared" ca="1" si="828"/>
        <v>1.6267733146538672E-17</v>
      </c>
    </row>
    <row r="3583" spans="1:16" x14ac:dyDescent="0.3">
      <c r="A3583" s="42">
        <v>3572</v>
      </c>
      <c r="B3583" s="52">
        <f>'[1]Mixed Norm. Gen. Proc.'!AA3580</f>
        <v>0.44368920928133909</v>
      </c>
      <c r="C3583" s="57">
        <f t="shared" si="820"/>
        <v>2.4788359323760527E-17</v>
      </c>
      <c r="D3583" s="39">
        <f t="shared" ca="1" si="815"/>
        <v>4.6219582055839412E-3</v>
      </c>
      <c r="E3583" s="70">
        <f t="shared" ca="1" si="816"/>
        <v>5.0000000000000001E-3</v>
      </c>
      <c r="F3583" s="67">
        <f t="shared" si="817"/>
        <v>2.4788359323760527E-17</v>
      </c>
      <c r="G3583" s="68">
        <f t="shared" si="818"/>
        <v>2.6027777289948556E-17</v>
      </c>
      <c r="H3583" s="68">
        <f t="shared" si="819"/>
        <v>2.3548941357572498E-17</v>
      </c>
      <c r="I3583" s="69">
        <f t="shared" si="827"/>
        <v>1.7169500063331252E-16</v>
      </c>
      <c r="J3583" s="55">
        <f t="shared" ca="1" si="821"/>
        <v>6.7926445715501193E-3</v>
      </c>
      <c r="K3583" s="61">
        <f t="shared" ca="1" si="822"/>
        <v>-426180263517974.94</v>
      </c>
      <c r="L3583" s="61">
        <f t="shared" ca="1" si="823"/>
        <v>-426180263517974.94</v>
      </c>
      <c r="M3583" s="71">
        <f t="shared" ca="1" si="824"/>
        <v>0</v>
      </c>
      <c r="N3583" s="64">
        <f t="shared" ca="1" si="825"/>
        <v>499167384519388.87</v>
      </c>
      <c r="O3583" s="65">
        <f t="shared" ca="1" si="826"/>
        <v>499167384519388.87</v>
      </c>
      <c r="P3583" s="62">
        <f t="shared" ca="1" si="828"/>
        <v>2.3485550803126247E-17</v>
      </c>
    </row>
    <row r="3584" spans="1:16" x14ac:dyDescent="0.3">
      <c r="A3584" s="42">
        <v>3573</v>
      </c>
      <c r="B3584" s="52">
        <f>'[1]Mixed Norm. Gen. Proc.'!AA3581</f>
        <v>1.569054470020731E-2</v>
      </c>
      <c r="C3584" s="57">
        <f t="shared" si="820"/>
        <v>2.5177302183774794E-17</v>
      </c>
      <c r="D3584" s="39">
        <f t="shared" ca="1" si="815"/>
        <v>-2.9723935896185608E-3</v>
      </c>
      <c r="E3584" s="70">
        <f t="shared" ca="1" si="816"/>
        <v>5.0000000000000001E-3</v>
      </c>
      <c r="F3584" s="67">
        <f t="shared" si="817"/>
        <v>2.5177302183774794E-17</v>
      </c>
      <c r="G3584" s="68">
        <f t="shared" si="818"/>
        <v>2.6436167292963536E-17</v>
      </c>
      <c r="H3584" s="68">
        <f t="shared" si="819"/>
        <v>2.3918437074586052E-17</v>
      </c>
      <c r="I3584" s="69">
        <f t="shared" si="827"/>
        <v>1.6949360055862175E-16</v>
      </c>
      <c r="J3584" s="55">
        <f t="shared" ca="1" si="821"/>
        <v>6.7926445715501193E-3</v>
      </c>
      <c r="K3584" s="61">
        <f t="shared" ca="1" si="822"/>
        <v>-431715536005243.37</v>
      </c>
      <c r="L3584" s="61">
        <f t="shared" ca="1" si="823"/>
        <v>-431715536005243.37</v>
      </c>
      <c r="M3584" s="71">
        <f t="shared" ca="1" si="824"/>
        <v>0</v>
      </c>
      <c r="N3584" s="64">
        <f t="shared" ca="1" si="825"/>
        <v>505650621136833.37</v>
      </c>
      <c r="O3584" s="65">
        <f t="shared" ca="1" si="826"/>
        <v>505650621136833.37</v>
      </c>
      <c r="P3584" s="62">
        <f t="shared" ca="1" si="828"/>
        <v>2.3854051887811689E-17</v>
      </c>
    </row>
    <row r="3585" spans="1:16" x14ac:dyDescent="0.3">
      <c r="A3585" s="42">
        <v>3574</v>
      </c>
      <c r="B3585" s="52">
        <f>'[1]Mixed Norm. Gen. Proc.'!AA3582</f>
        <v>7.6339514106213702E-3</v>
      </c>
      <c r="C3585" s="57">
        <f t="shared" si="820"/>
        <v>2.5369504485296263E-17</v>
      </c>
      <c r="D3585" s="39">
        <f t="shared" ca="1" si="815"/>
        <v>-2.7431139904056403E-2</v>
      </c>
      <c r="E3585" s="70">
        <f t="shared" ca="1" si="816"/>
        <v>5.0000000000000001E-3</v>
      </c>
      <c r="F3585" s="67">
        <f t="shared" si="817"/>
        <v>2.5369504485296263E-17</v>
      </c>
      <c r="G3585" s="68">
        <f t="shared" si="818"/>
        <v>2.6637979709561078E-17</v>
      </c>
      <c r="H3585" s="68">
        <f t="shared" si="819"/>
        <v>2.4101029261031449E-17</v>
      </c>
      <c r="I3585" s="69">
        <f t="shared" si="827"/>
        <v>1.6601929941155422E-16</v>
      </c>
      <c r="J3585" s="55">
        <f t="shared" ca="1" si="821"/>
        <v>6.7517235878185294E-3</v>
      </c>
      <c r="K3585" s="61">
        <f t="shared" ca="1" si="822"/>
        <v>-440905356611097.56</v>
      </c>
      <c r="L3585" s="61">
        <f t="shared" ca="1" si="823"/>
        <v>-440905356611097.56</v>
      </c>
      <c r="M3585" s="71">
        <f t="shared" ca="1" si="824"/>
        <v>0</v>
      </c>
      <c r="N3585" s="64">
        <f t="shared" ca="1" si="825"/>
        <v>516077148308158.37</v>
      </c>
      <c r="O3585" s="65">
        <f t="shared" ca="1" si="826"/>
        <v>516077148308158.37</v>
      </c>
      <c r="P3585" s="62">
        <f t="shared" ca="1" si="828"/>
        <v>2.4036542874756158E-17</v>
      </c>
    </row>
    <row r="3586" spans="1:16" x14ac:dyDescent="0.3">
      <c r="A3586" s="42">
        <v>3575</v>
      </c>
      <c r="B3586" s="52">
        <f>'[1]Mixed Norm. Gen. Proc.'!AA3583</f>
        <v>-4.5771330668904098E-2</v>
      </c>
      <c r="C3586" s="57">
        <f t="shared" si="820"/>
        <v>2.4208308506593525E-17</v>
      </c>
      <c r="D3586" s="39">
        <f t="shared" ca="1" si="815"/>
        <v>-8.1868560166516754E-4</v>
      </c>
      <c r="E3586" s="70">
        <f t="shared" ca="1" si="816"/>
        <v>5.0000000000000001E-3</v>
      </c>
      <c r="F3586" s="67">
        <f t="shared" si="817"/>
        <v>2.4208308506593525E-17</v>
      </c>
      <c r="G3586" s="68">
        <f t="shared" si="818"/>
        <v>2.5418723931923201E-17</v>
      </c>
      <c r="H3586" s="68">
        <f t="shared" si="819"/>
        <v>2.2997893081263849E-17</v>
      </c>
      <c r="I3586" s="69">
        <f t="shared" si="827"/>
        <v>1.5869795811990814E-16</v>
      </c>
      <c r="J3586" s="55">
        <f t="shared" ca="1" si="821"/>
        <v>6.7365224335082909E-3</v>
      </c>
      <c r="K3586" s="61">
        <f t="shared" ca="1" si="822"/>
        <v>-461306340080264.31</v>
      </c>
      <c r="L3586" s="61">
        <f t="shared" ca="1" si="823"/>
        <v>-461306340080264.31</v>
      </c>
      <c r="M3586" s="71">
        <f t="shared" ca="1" si="824"/>
        <v>0</v>
      </c>
      <c r="N3586" s="64">
        <f t="shared" ca="1" si="825"/>
        <v>539825412955683.75</v>
      </c>
      <c r="O3586" s="65">
        <f t="shared" ca="1" si="826"/>
        <v>539825412955683.75</v>
      </c>
      <c r="P3586" s="62">
        <f t="shared" ca="1" si="828"/>
        <v>2.2936496679910222E-17</v>
      </c>
    </row>
    <row r="3587" spans="1:16" x14ac:dyDescent="0.3">
      <c r="A3587" s="42">
        <v>3576</v>
      </c>
      <c r="B3587" s="52">
        <f>'[1]Mixed Norm. Gen. Proc.'!AA3584</f>
        <v>-0.10299865938163237</v>
      </c>
      <c r="C3587" s="57">
        <f t="shared" si="820"/>
        <v>2.1714885184517426E-17</v>
      </c>
      <c r="D3587" s="39">
        <f t="shared" ca="1" si="815"/>
        <v>9.0817866639568753E-3</v>
      </c>
      <c r="E3587" s="70">
        <f t="shared" ca="1" si="816"/>
        <v>9.0817866639568753E-3</v>
      </c>
      <c r="F3587" s="67">
        <f t="shared" si="817"/>
        <v>2.1714885184517426E-17</v>
      </c>
      <c r="G3587" s="68">
        <f t="shared" si="818"/>
        <v>2.2800629443743299E-17</v>
      </c>
      <c r="H3587" s="68">
        <f t="shared" si="819"/>
        <v>2.0629140925291554E-17</v>
      </c>
      <c r="I3587" s="69">
        <f t="shared" si="827"/>
        <v>1.4796384819360222E-16</v>
      </c>
      <c r="J3587" s="55">
        <f t="shared" ca="1" si="821"/>
        <v>6.6190429296139105E-3</v>
      </c>
      <c r="K3587" s="61">
        <f t="shared" ca="1" si="822"/>
        <v>-495272191582352.81</v>
      </c>
      <c r="L3587" s="61">
        <f t="shared" ca="1" si="823"/>
        <v>-495272191582352.81</v>
      </c>
      <c r="M3587" s="71">
        <f t="shared" ca="1" si="824"/>
        <v>0</v>
      </c>
      <c r="N3587" s="64">
        <f t="shared" ca="1" si="825"/>
        <v>578487155416563.5</v>
      </c>
      <c r="O3587" s="65">
        <f t="shared" ca="1" si="826"/>
        <v>578487155416563.5</v>
      </c>
      <c r="P3587" s="62">
        <f t="shared" ca="1" si="828"/>
        <v>2.0575027432743622E-17</v>
      </c>
    </row>
    <row r="3588" spans="1:16" x14ac:dyDescent="0.3">
      <c r="A3588" s="42">
        <v>3577</v>
      </c>
      <c r="B3588" s="52">
        <f>'[1]Mixed Norm. Gen. Proc.'!AA3585</f>
        <v>-0.17702225398032267</v>
      </c>
      <c r="C3588" s="57">
        <f t="shared" si="820"/>
        <v>1.7870867264230238E-17</v>
      </c>
      <c r="D3588" s="39">
        <f t="shared" ca="1" si="815"/>
        <v>2.4225489679492156E-3</v>
      </c>
      <c r="E3588" s="70">
        <f t="shared" ca="1" si="816"/>
        <v>5.0000000000000001E-3</v>
      </c>
      <c r="F3588" s="67">
        <f t="shared" si="817"/>
        <v>1.7870867264230238E-17</v>
      </c>
      <c r="G3588" s="68">
        <f t="shared" si="818"/>
        <v>1.8764410627441749E-17</v>
      </c>
      <c r="H3588" s="68">
        <f t="shared" si="819"/>
        <v>1.6977323901018726E-17</v>
      </c>
      <c r="I3588" s="69">
        <f t="shared" si="827"/>
        <v>1.3955933290194925E-16</v>
      </c>
      <c r="J3588" s="55">
        <f t="shared" ca="1" si="821"/>
        <v>6.6439230080955298E-3</v>
      </c>
      <c r="K3588" s="61">
        <f t="shared" ca="1" si="822"/>
        <v>-524986074883477.25</v>
      </c>
      <c r="L3588" s="61">
        <f t="shared" ca="1" si="823"/>
        <v>-524986074883477.25</v>
      </c>
      <c r="M3588" s="71">
        <f t="shared" ca="1" si="824"/>
        <v>0</v>
      </c>
      <c r="N3588" s="64">
        <f t="shared" ca="1" si="825"/>
        <v>613437000894852.5</v>
      </c>
      <c r="O3588" s="65">
        <f t="shared" ca="1" si="826"/>
        <v>613437000894852.5</v>
      </c>
      <c r="P3588" s="62">
        <f t="shared" ca="1" si="828"/>
        <v>1.6932622523488815E-17</v>
      </c>
    </row>
    <row r="3589" spans="1:16" x14ac:dyDescent="0.3">
      <c r="A3589" s="42">
        <v>3578</v>
      </c>
      <c r="B3589" s="52">
        <f>'[1]Mixed Norm. Gen. Proc.'!AA3586</f>
        <v>-2.0367531601544905E-2</v>
      </c>
      <c r="C3589" s="57">
        <f t="shared" si="820"/>
        <v>1.7506881810479015E-17</v>
      </c>
      <c r="D3589" s="39">
        <f t="shared" ca="1" si="815"/>
        <v>5.7583761036279291E-3</v>
      </c>
      <c r="E3589" s="70">
        <f t="shared" ca="1" si="816"/>
        <v>5.7583761036279291E-3</v>
      </c>
      <c r="F3589" s="67">
        <f t="shared" si="817"/>
        <v>1.7506881810479015E-17</v>
      </c>
      <c r="G3589" s="68">
        <f t="shared" si="818"/>
        <v>1.8382225901002967E-17</v>
      </c>
      <c r="H3589" s="68">
        <f t="shared" si="819"/>
        <v>1.6631537719955062E-17</v>
      </c>
      <c r="I3589" s="69">
        <f t="shared" si="827"/>
        <v>1.2631310163546267E-16</v>
      </c>
      <c r="J3589" s="55">
        <f t="shared" ca="1" si="821"/>
        <v>6.6439230080955298E-3</v>
      </c>
      <c r="K3589" s="61">
        <f t="shared" ca="1" si="822"/>
        <v>-580040434799847</v>
      </c>
      <c r="L3589" s="61">
        <f t="shared" ca="1" si="823"/>
        <v>-580040434799847</v>
      </c>
      <c r="M3589" s="71">
        <f t="shared" ca="1" si="824"/>
        <v>0</v>
      </c>
      <c r="N3589" s="64">
        <f t="shared" ca="1" si="825"/>
        <v>677767052774381.12</v>
      </c>
      <c r="O3589" s="65">
        <f t="shared" ca="1" si="826"/>
        <v>677767052774381.12</v>
      </c>
      <c r="P3589" s="62">
        <f t="shared" ca="1" si="828"/>
        <v>1.6587746799144624E-17</v>
      </c>
    </row>
    <row r="3590" spans="1:16" x14ac:dyDescent="0.3">
      <c r="A3590" s="42">
        <v>3579</v>
      </c>
      <c r="B3590" s="52">
        <f>'[1]Mixed Norm. Gen. Proc.'!AA3587</f>
        <v>-0.12758979495139272</v>
      </c>
      <c r="C3590" s="57">
        <f t="shared" si="820"/>
        <v>1.5273182350041733E-17</v>
      </c>
      <c r="D3590" s="39">
        <f t="shared" ca="1" si="815"/>
        <v>-3.631940589424185E-3</v>
      </c>
      <c r="E3590" s="70">
        <f t="shared" ca="1" si="816"/>
        <v>5.0000000000000001E-3</v>
      </c>
      <c r="F3590" s="67">
        <f t="shared" si="817"/>
        <v>1.5273182350041733E-17</v>
      </c>
      <c r="G3590" s="68">
        <f t="shared" si="818"/>
        <v>1.603684146754382E-17</v>
      </c>
      <c r="H3590" s="68">
        <f t="shared" si="819"/>
        <v>1.4509523232539645E-17</v>
      </c>
      <c r="I3590" s="69">
        <f t="shared" si="827"/>
        <v>1.1996153790658391E-16</v>
      </c>
      <c r="J3590" s="55">
        <f t="shared" ca="1" si="821"/>
        <v>6.5404780094246006E-3</v>
      </c>
      <c r="K3590" s="61">
        <f t="shared" ca="1" si="822"/>
        <v>-611294852477377.5</v>
      </c>
      <c r="L3590" s="61">
        <f t="shared" ca="1" si="823"/>
        <v>-611294852477377.5</v>
      </c>
      <c r="M3590" s="71">
        <f t="shared" ca="1" si="824"/>
        <v>0</v>
      </c>
      <c r="N3590" s="64">
        <f t="shared" ca="1" si="825"/>
        <v>713109350639208.87</v>
      </c>
      <c r="O3590" s="65">
        <f t="shared" ca="1" si="826"/>
        <v>713109350639208.87</v>
      </c>
      <c r="P3590" s="62">
        <f t="shared" ca="1" si="828"/>
        <v>1.4471913640447701E-17</v>
      </c>
    </row>
    <row r="3591" spans="1:16" x14ac:dyDescent="0.3">
      <c r="A3591" s="42">
        <v>3580</v>
      </c>
      <c r="B3591" s="52">
        <f>'[1]Mixed Norm. Gen. Proc.'!AA3588</f>
        <v>-0.36445299057681213</v>
      </c>
      <c r="C3591" s="57">
        <f t="shared" si="820"/>
        <v>9.7068253669440395E-18</v>
      </c>
      <c r="D3591" s="39">
        <f t="shared" ca="1" si="815"/>
        <v>-7.5675260639949905E-3</v>
      </c>
      <c r="E3591" s="70">
        <f t="shared" ca="1" si="816"/>
        <v>5.0000000000000001E-3</v>
      </c>
      <c r="F3591" s="67">
        <f t="shared" si="817"/>
        <v>9.7068253669440395E-18</v>
      </c>
      <c r="G3591" s="68">
        <f t="shared" si="818"/>
        <v>1.0192166635291242E-17</v>
      </c>
      <c r="H3591" s="68">
        <f t="shared" si="819"/>
        <v>9.2214840985968371E-18</v>
      </c>
      <c r="I3591" s="69">
        <f t="shared" si="827"/>
        <v>1.1030214090916947E-16</v>
      </c>
      <c r="J3591" s="55">
        <f t="shared" ca="1" si="821"/>
        <v>6.5404780094245997E-3</v>
      </c>
      <c r="K3591" s="61">
        <f t="shared" ca="1" si="822"/>
        <v>-664827264576407</v>
      </c>
      <c r="L3591" s="61">
        <f t="shared" ca="1" si="823"/>
        <v>-664827264576407</v>
      </c>
      <c r="M3591" s="71">
        <f t="shared" ca="1" si="824"/>
        <v>0</v>
      </c>
      <c r="N3591" s="64">
        <f t="shared" ca="1" si="825"/>
        <v>775557878506539.75</v>
      </c>
      <c r="O3591" s="65">
        <f t="shared" ca="1" si="826"/>
        <v>775557878506539.75</v>
      </c>
      <c r="P3591" s="62">
        <f t="shared" ca="1" si="828"/>
        <v>9.1975814348171769E-18</v>
      </c>
    </row>
    <row r="3592" spans="1:16" x14ac:dyDescent="0.3">
      <c r="A3592" s="42">
        <v>3581</v>
      </c>
      <c r="B3592" s="52">
        <f>'[1]Mixed Norm. Gen. Proc.'!AA3589</f>
        <v>-0.2847487514280832</v>
      </c>
      <c r="C3592" s="57">
        <f t="shared" si="820"/>
        <v>6.9428189633762786E-18</v>
      </c>
      <c r="D3592" s="39">
        <f t="shared" ca="1" si="815"/>
        <v>9.7324236443913558E-4</v>
      </c>
      <c r="E3592" s="70">
        <f t="shared" ca="1" si="816"/>
        <v>5.0000000000000001E-3</v>
      </c>
      <c r="F3592" s="67">
        <f t="shared" si="817"/>
        <v>6.9428189633762786E-18</v>
      </c>
      <c r="G3592" s="68">
        <f t="shared" si="818"/>
        <v>7.2899599115450929E-18</v>
      </c>
      <c r="H3592" s="68">
        <f t="shared" si="819"/>
        <v>6.5956780152074643E-18</v>
      </c>
      <c r="I3592" s="69">
        <f t="shared" si="827"/>
        <v>1.0787177377001405E-16</v>
      </c>
      <c r="J3592" s="55">
        <f t="shared" ca="1" si="821"/>
        <v>6.5166583188128128E-3</v>
      </c>
      <c r="K3592" s="61">
        <f t="shared" ca="1" si="822"/>
        <v>-679945022213360</v>
      </c>
      <c r="L3592" s="61">
        <f t="shared" ca="1" si="823"/>
        <v>-679945022213360</v>
      </c>
      <c r="M3592" s="71">
        <f t="shared" ca="1" si="824"/>
        <v>0</v>
      </c>
      <c r="N3592" s="64">
        <f t="shared" ca="1" si="825"/>
        <v>792892212803664</v>
      </c>
      <c r="O3592" s="65">
        <f t="shared" ca="1" si="826"/>
        <v>792892212803664</v>
      </c>
      <c r="P3592" s="62">
        <f t="shared" ca="1" si="828"/>
        <v>6.5786437878405356E-18</v>
      </c>
    </row>
    <row r="3593" spans="1:16" x14ac:dyDescent="0.3">
      <c r="A3593" s="42">
        <v>3582</v>
      </c>
      <c r="B3593" s="52">
        <f>'[1]Mixed Norm. Gen. Proc.'!AA3590</f>
        <v>0.17370295222287258</v>
      </c>
      <c r="C3593" s="57">
        <f t="shared" si="820"/>
        <v>8.1488071140636822E-18</v>
      </c>
      <c r="D3593" s="39">
        <f t="shared" ca="1" si="815"/>
        <v>8.147078155608032E-3</v>
      </c>
      <c r="E3593" s="70">
        <f t="shared" ca="1" si="816"/>
        <v>8.147078155608032E-3</v>
      </c>
      <c r="F3593" s="67">
        <f t="shared" si="817"/>
        <v>8.1488071140636822E-18</v>
      </c>
      <c r="G3593" s="68">
        <f t="shared" si="818"/>
        <v>8.5562474697668672E-18</v>
      </c>
      <c r="H3593" s="68">
        <f t="shared" si="819"/>
        <v>7.7413667583604973E-18</v>
      </c>
      <c r="I3593" s="69">
        <f t="shared" si="827"/>
        <v>1.0538322164148548E-16</v>
      </c>
      <c r="J3593" s="55">
        <f t="shared" ca="1" si="821"/>
        <v>6.5166583188128128E-3</v>
      </c>
      <c r="K3593" s="61">
        <f t="shared" ca="1" si="822"/>
        <v>-696001455163074.87</v>
      </c>
      <c r="L3593" s="61">
        <f t="shared" ca="1" si="823"/>
        <v>-696001455163074.87</v>
      </c>
      <c r="M3593" s="71">
        <f t="shared" ca="1" si="824"/>
        <v>0</v>
      </c>
      <c r="N3593" s="64">
        <f t="shared" ca="1" si="825"/>
        <v>811615815794080.87</v>
      </c>
      <c r="O3593" s="65">
        <f t="shared" ca="1" si="826"/>
        <v>811615815794080.87</v>
      </c>
      <c r="P3593" s="62">
        <f t="shared" ca="1" si="828"/>
        <v>7.7213736354110985E-18</v>
      </c>
    </row>
    <row r="3594" spans="1:16" x14ac:dyDescent="0.3">
      <c r="A3594" s="42">
        <v>3583</v>
      </c>
      <c r="B3594" s="52">
        <f>'[1]Mixed Norm. Gen. Proc.'!AA3591</f>
        <v>-1.6575483933191498E-2</v>
      </c>
      <c r="C3594" s="57">
        <f t="shared" si="820"/>
        <v>8.0137366926698428E-18</v>
      </c>
      <c r="D3594" s="39">
        <f t="shared" ca="1" si="815"/>
        <v>-1.4532421836212292E-2</v>
      </c>
      <c r="E3594" s="70">
        <f t="shared" ca="1" si="816"/>
        <v>5.0000000000000001E-3</v>
      </c>
      <c r="F3594" s="67">
        <f t="shared" si="817"/>
        <v>8.0137366926698428E-18</v>
      </c>
      <c r="G3594" s="68">
        <f t="shared" si="818"/>
        <v>8.4144235273033347E-18</v>
      </c>
      <c r="H3594" s="68">
        <f t="shared" si="819"/>
        <v>7.6130498580363509E-18</v>
      </c>
      <c r="I3594" s="69">
        <f t="shared" si="827"/>
        <v>1.0297911122631226E-16</v>
      </c>
      <c r="J3594" s="55">
        <f t="shared" ca="1" si="821"/>
        <v>6.5314313602219901E-3</v>
      </c>
      <c r="K3594" s="61">
        <f t="shared" ca="1" si="822"/>
        <v>-712159666145540</v>
      </c>
      <c r="L3594" s="61">
        <f t="shared" ca="1" si="823"/>
        <v>-712159666145540</v>
      </c>
      <c r="M3594" s="71">
        <f t="shared" ca="1" si="824"/>
        <v>0</v>
      </c>
      <c r="N3594" s="64">
        <f t="shared" ca="1" si="825"/>
        <v>830653853255023.87</v>
      </c>
      <c r="O3594" s="65">
        <f t="shared" ca="1" si="826"/>
        <v>830653853255023.87</v>
      </c>
      <c r="P3594" s="62">
        <f t="shared" ca="1" si="828"/>
        <v>7.5933436160495857E-18</v>
      </c>
    </row>
    <row r="3595" spans="1:16" x14ac:dyDescent="0.3">
      <c r="A3595" s="42">
        <v>3584</v>
      </c>
      <c r="B3595" s="52">
        <f>'[1]Mixed Norm. Gen. Proc.'!AA3592</f>
        <v>-0.10138899121089784</v>
      </c>
      <c r="C3595" s="57">
        <f t="shared" si="820"/>
        <v>7.20123201357029E-18</v>
      </c>
      <c r="D3595" s="39">
        <f t="shared" ca="1" si="815"/>
        <v>4.0553843840393329E-3</v>
      </c>
      <c r="E3595" s="70">
        <f t="shared" ca="1" si="816"/>
        <v>5.0000000000000001E-3</v>
      </c>
      <c r="F3595" s="67">
        <f t="shared" si="817"/>
        <v>7.20123201357029E-18</v>
      </c>
      <c r="G3595" s="68">
        <f t="shared" si="818"/>
        <v>7.5612936142488044E-18</v>
      </c>
      <c r="H3595" s="68">
        <f t="shared" si="819"/>
        <v>6.8411704128917748E-18</v>
      </c>
      <c r="I3595" s="69">
        <f t="shared" si="827"/>
        <v>1.0033669434908069E-16</v>
      </c>
      <c r="J3595" s="55">
        <f t="shared" ca="1" si="821"/>
        <v>6.5314313602219901E-3</v>
      </c>
      <c r="K3595" s="61">
        <f t="shared" ca="1" si="822"/>
        <v>-730914746062360.25</v>
      </c>
      <c r="L3595" s="61">
        <f t="shared" ca="1" si="823"/>
        <v>-730914746062360.25</v>
      </c>
      <c r="M3595" s="71">
        <f t="shared" ca="1" si="824"/>
        <v>0</v>
      </c>
      <c r="N3595" s="64">
        <f t="shared" ca="1" si="825"/>
        <v>852529536674914.75</v>
      </c>
      <c r="O3595" s="65">
        <f t="shared" ca="1" si="826"/>
        <v>852529536674914.75</v>
      </c>
      <c r="P3595" s="62">
        <f t="shared" ca="1" si="828"/>
        <v>6.8234621669006052E-18</v>
      </c>
    </row>
    <row r="3596" spans="1:16" x14ac:dyDescent="0.3">
      <c r="A3596" s="42">
        <v>3585</v>
      </c>
      <c r="B3596" s="52">
        <f>'[1]Mixed Norm. Gen. Proc.'!AA3593</f>
        <v>4.5228003326158853E-2</v>
      </c>
      <c r="C3596" s="57">
        <f t="shared" si="820"/>
        <v>7.5269293590324897E-18</v>
      </c>
      <c r="D3596" s="39">
        <f t="shared" ref="D3596:D3659" ca="1" si="829">(SQRT(-2*LN(RAND()))*COS(2*PI()*RAND())+$D$2)/100</f>
        <v>-1.3372153224343528E-2</v>
      </c>
      <c r="E3596" s="70">
        <f t="shared" ref="E3596:E3659" ca="1" si="830">IF(D3596&lt;0.005, 0.005, D3596)</f>
        <v>5.0000000000000001E-3</v>
      </c>
      <c r="F3596" s="67">
        <f t="shared" ref="F3596:F3659" si="831">C3596</f>
        <v>7.5269293590324897E-18</v>
      </c>
      <c r="G3596" s="68">
        <f t="shared" ref="G3596:G3659" si="832">F3596*(1+$G$4)</f>
        <v>7.9032758269841138E-18</v>
      </c>
      <c r="H3596" s="68">
        <f t="shared" ref="H3596:H3659" si="833">F3596*(1-$G$4)</f>
        <v>7.1505828910808656E-18</v>
      </c>
      <c r="I3596" s="69">
        <f t="shared" si="827"/>
        <v>9.9161592757393754E-17</v>
      </c>
      <c r="J3596" s="55">
        <f t="shared" ca="1" si="821"/>
        <v>6.4125162634811553E-3</v>
      </c>
      <c r="K3596" s="61">
        <f t="shared" ca="1" si="822"/>
        <v>-740331784709142</v>
      </c>
      <c r="L3596" s="61">
        <f t="shared" ca="1" si="823"/>
        <v>-740331784709142</v>
      </c>
      <c r="M3596" s="71">
        <f t="shared" ca="1" si="824"/>
        <v>0</v>
      </c>
      <c r="N3596" s="64">
        <f t="shared" ca="1" si="825"/>
        <v>861876899095632.62</v>
      </c>
      <c r="O3596" s="65">
        <f t="shared" ca="1" si="826"/>
        <v>861876899095632.62</v>
      </c>
      <c r="P3596" s="62">
        <f t="shared" ca="1" si="828"/>
        <v>7.1324102965006362E-18</v>
      </c>
    </row>
    <row r="3597" spans="1:16" x14ac:dyDescent="0.3">
      <c r="A3597" s="42">
        <v>3586</v>
      </c>
      <c r="B3597" s="52">
        <f>'[1]Mixed Norm. Gen. Proc.'!AA3594</f>
        <v>5.6394647114613179E-2</v>
      </c>
      <c r="C3597" s="57">
        <f t="shared" ref="C3597:C3660" si="834">C3596*(1+B3597)</f>
        <v>7.9514078840917488E-18</v>
      </c>
      <c r="D3597" s="39">
        <f t="shared" ca="1" si="829"/>
        <v>1.2071209113410681E-2</v>
      </c>
      <c r="E3597" s="70">
        <f t="shared" ca="1" si="830"/>
        <v>1.2071209113410681E-2</v>
      </c>
      <c r="F3597" s="67">
        <f t="shared" si="831"/>
        <v>7.9514078840917488E-18</v>
      </c>
      <c r="G3597" s="68">
        <f t="shared" si="832"/>
        <v>8.3489782782963369E-18</v>
      </c>
      <c r="H3597" s="68">
        <f t="shared" si="833"/>
        <v>7.5538374898871606E-18</v>
      </c>
      <c r="I3597" s="69">
        <f t="shared" si="827"/>
        <v>9.8161938453591158E-17</v>
      </c>
      <c r="J3597" s="55">
        <f t="shared" ca="1" si="821"/>
        <v>6.4125162634811553E-3</v>
      </c>
      <c r="K3597" s="61">
        <f t="shared" ca="1" si="822"/>
        <v>-747871120896725.87</v>
      </c>
      <c r="L3597" s="61">
        <f t="shared" ca="1" si="823"/>
        <v>-747871120896725.87</v>
      </c>
      <c r="M3597" s="71">
        <f t="shared" ca="1" si="824"/>
        <v>0</v>
      </c>
      <c r="N3597" s="64">
        <f t="shared" ca="1" si="825"/>
        <v>870654017448248.12</v>
      </c>
      <c r="O3597" s="65">
        <f t="shared" ca="1" si="826"/>
        <v>870654017448248.12</v>
      </c>
      <c r="P3597" s="62">
        <f t="shared" ca="1" si="828"/>
        <v>7.534640058248422E-18</v>
      </c>
    </row>
    <row r="3598" spans="1:16" x14ac:dyDescent="0.3">
      <c r="A3598" s="42">
        <v>3587</v>
      </c>
      <c r="B3598" s="52">
        <f>'[1]Mixed Norm. Gen. Proc.'!AA3595</f>
        <v>0.23654034454963255</v>
      </c>
      <c r="C3598" s="57">
        <f t="shared" si="834"/>
        <v>9.8322366446494759E-18</v>
      </c>
      <c r="D3598" s="39">
        <f t="shared" ca="1" si="829"/>
        <v>7.9050900998258334E-3</v>
      </c>
      <c r="E3598" s="70">
        <f t="shared" ca="1" si="830"/>
        <v>7.9050900998258334E-3</v>
      </c>
      <c r="F3598" s="67">
        <f t="shared" si="831"/>
        <v>9.8322366446494759E-18</v>
      </c>
      <c r="G3598" s="68">
        <f t="shared" si="832"/>
        <v>1.032384847688195E-17</v>
      </c>
      <c r="H3598" s="68">
        <f t="shared" si="833"/>
        <v>9.3406248124170022E-18</v>
      </c>
      <c r="I3598" s="69">
        <f t="shared" si="827"/>
        <v>9.5573049700419531E-17</v>
      </c>
      <c r="J3598" s="55">
        <f t="shared" ca="1" si="821"/>
        <v>6.4839426181620705E-3</v>
      </c>
      <c r="K3598" s="61">
        <f t="shared" ca="1" si="822"/>
        <v>-767658715469281.87</v>
      </c>
      <c r="L3598" s="61">
        <f t="shared" ca="1" si="823"/>
        <v>-767658715469281.87</v>
      </c>
      <c r="M3598" s="71">
        <f t="shared" ca="1" si="824"/>
        <v>0</v>
      </c>
      <c r="N3598" s="64">
        <f t="shared" ca="1" si="825"/>
        <v>894709133143081.87</v>
      </c>
      <c r="O3598" s="65">
        <f t="shared" ca="1" si="826"/>
        <v>894709133143081.87</v>
      </c>
      <c r="P3598" s="62">
        <f t="shared" ca="1" si="828"/>
        <v>9.3166223415400763E-18</v>
      </c>
    </row>
    <row r="3599" spans="1:16" x14ac:dyDescent="0.3">
      <c r="A3599" s="42">
        <v>3588</v>
      </c>
      <c r="B3599" s="52">
        <f>'[1]Mixed Norm. Gen. Proc.'!AA3596</f>
        <v>-0.11085316291838135</v>
      </c>
      <c r="C3599" s="57">
        <f t="shared" si="834"/>
        <v>8.742302114028068E-18</v>
      </c>
      <c r="D3599" s="39">
        <f t="shared" ca="1" si="829"/>
        <v>8.0814825210978548E-4</v>
      </c>
      <c r="E3599" s="70">
        <f t="shared" ca="1" si="830"/>
        <v>5.0000000000000001E-3</v>
      </c>
      <c r="F3599" s="67">
        <f t="shared" si="831"/>
        <v>8.742302114028068E-18</v>
      </c>
      <c r="G3599" s="68">
        <f t="shared" si="832"/>
        <v>9.1794172197294722E-18</v>
      </c>
      <c r="H3599" s="68">
        <f t="shared" si="833"/>
        <v>8.3051870083266638E-18</v>
      </c>
      <c r="I3599" s="69">
        <f t="shared" si="827"/>
        <v>9.3605307157996172E-17</v>
      </c>
      <c r="J3599" s="55">
        <f t="shared" ca="1" si="821"/>
        <v>6.5132869626047547E-3</v>
      </c>
      <c r="K3599" s="61">
        <f t="shared" ca="1" si="822"/>
        <v>-783598725264889.62</v>
      </c>
      <c r="L3599" s="61">
        <f t="shared" ca="1" si="823"/>
        <v>-783598725264889.62</v>
      </c>
      <c r="M3599" s="71">
        <f t="shared" ca="1" si="824"/>
        <v>0</v>
      </c>
      <c r="N3599" s="64">
        <f t="shared" ca="1" si="825"/>
        <v>913714919010005.62</v>
      </c>
      <c r="O3599" s="65">
        <f t="shared" ca="1" si="826"/>
        <v>913714919010005.62</v>
      </c>
      <c r="P3599" s="62">
        <f t="shared" ca="1" si="828"/>
        <v>8.2837488259174287E-18</v>
      </c>
    </row>
    <row r="3600" spans="1:16" x14ac:dyDescent="0.3">
      <c r="A3600" s="42">
        <v>3589</v>
      </c>
      <c r="B3600" s="52">
        <f>'[1]Mixed Norm. Gen. Proc.'!AA3597</f>
        <v>0.22732393156991748</v>
      </c>
      <c r="C3600" s="57">
        <f t="shared" si="834"/>
        <v>1.0729636601560928E-17</v>
      </c>
      <c r="D3600" s="39">
        <f t="shared" ca="1" si="829"/>
        <v>-2.5819783447056984E-3</v>
      </c>
      <c r="E3600" s="70">
        <f t="shared" ca="1" si="830"/>
        <v>5.0000000000000001E-3</v>
      </c>
      <c r="F3600" s="67">
        <f t="shared" si="831"/>
        <v>1.0729636601560928E-17</v>
      </c>
      <c r="G3600" s="68">
        <f t="shared" si="832"/>
        <v>1.1266118431638975E-17</v>
      </c>
      <c r="H3600" s="68">
        <f t="shared" si="833"/>
        <v>1.0193154771482882E-17</v>
      </c>
      <c r="I3600" s="69">
        <f t="shared" si="827"/>
        <v>9.0781818956480704E-17</v>
      </c>
      <c r="J3600" s="55">
        <f t="shared" ca="1" si="821"/>
        <v>6.5132869626047564E-3</v>
      </c>
      <c r="K3600" s="61">
        <f t="shared" ca="1" si="822"/>
        <v>-807970144354527.12</v>
      </c>
      <c r="L3600" s="61">
        <f t="shared" ca="1" si="823"/>
        <v>-807970144354527.12</v>
      </c>
      <c r="M3600" s="71">
        <f t="shared" ca="1" si="824"/>
        <v>0</v>
      </c>
      <c r="N3600" s="64">
        <f t="shared" ca="1" si="825"/>
        <v>942133200589160</v>
      </c>
      <c r="O3600" s="65">
        <f t="shared" ca="1" si="826"/>
        <v>942133200589160</v>
      </c>
      <c r="P3600" s="62">
        <f t="shared" ca="1" si="828"/>
        <v>1.0166843177162667E-17</v>
      </c>
    </row>
    <row r="3601" spans="1:16" x14ac:dyDescent="0.3">
      <c r="A3601" s="42">
        <v>3590</v>
      </c>
      <c r="B3601" s="52">
        <f>'[1]Mixed Norm. Gen. Proc.'!AA3598</f>
        <v>7.72408389195397E-2</v>
      </c>
      <c r="C3601" s="57">
        <f t="shared" si="834"/>
        <v>1.1558402733967294E-17</v>
      </c>
      <c r="D3601" s="39">
        <f t="shared" ca="1" si="829"/>
        <v>-6.2578717130209191E-3</v>
      </c>
      <c r="E3601" s="70">
        <f t="shared" ca="1" si="830"/>
        <v>5.0000000000000001E-3</v>
      </c>
      <c r="F3601" s="67">
        <f t="shared" si="831"/>
        <v>1.1558402733967294E-17</v>
      </c>
      <c r="G3601" s="68">
        <f t="shared" si="832"/>
        <v>1.2136322870665659E-17</v>
      </c>
      <c r="H3601" s="68">
        <f t="shared" si="833"/>
        <v>1.098048259726893E-17</v>
      </c>
      <c r="I3601" s="69">
        <f t="shared" si="827"/>
        <v>8.7369324441650612E-17</v>
      </c>
      <c r="J3601" s="55">
        <f t="shared" ca="1" si="821"/>
        <v>6.5132869626047547E-3</v>
      </c>
      <c r="K3601" s="61">
        <f t="shared" ca="1" si="822"/>
        <v>-839528059027399.62</v>
      </c>
      <c r="L3601" s="61">
        <f t="shared" ca="1" si="823"/>
        <v>-839528059027399.62</v>
      </c>
      <c r="M3601" s="71">
        <f t="shared" ca="1" si="824"/>
        <v>0</v>
      </c>
      <c r="N3601" s="64">
        <f t="shared" ca="1" si="825"/>
        <v>978931291907778.12</v>
      </c>
      <c r="O3601" s="65">
        <f t="shared" ca="1" si="826"/>
        <v>978931291907778.12</v>
      </c>
      <c r="P3601" s="62">
        <f t="shared" ca="1" si="828"/>
        <v>1.0952138673330111E-17</v>
      </c>
    </row>
    <row r="3602" spans="1:16" x14ac:dyDescent="0.3">
      <c r="A3602" s="42">
        <v>3591</v>
      </c>
      <c r="B3602" s="52">
        <f>'[1]Mixed Norm. Gen. Proc.'!AA3599</f>
        <v>0.30717554336069375</v>
      </c>
      <c r="C3602" s="57">
        <f t="shared" si="834"/>
        <v>1.5108861374155427E-17</v>
      </c>
      <c r="D3602" s="39">
        <f t="shared" ca="1" si="829"/>
        <v>-5.9468713618299391E-4</v>
      </c>
      <c r="E3602" s="70">
        <f t="shared" ca="1" si="830"/>
        <v>5.0000000000000001E-3</v>
      </c>
      <c r="F3602" s="67">
        <f t="shared" si="831"/>
        <v>1.5108861374155427E-17</v>
      </c>
      <c r="G3602" s="68">
        <f t="shared" si="832"/>
        <v>1.58643044428632E-17</v>
      </c>
      <c r="H3602" s="68">
        <f t="shared" si="833"/>
        <v>1.4353418305447654E-17</v>
      </c>
      <c r="I3602" s="69">
        <f t="shared" si="827"/>
        <v>8.3763086522434818E-17</v>
      </c>
      <c r="J3602" s="55">
        <f t="shared" ca="1" si="821"/>
        <v>6.5132869626047547E-3</v>
      </c>
      <c r="K3602" s="61">
        <f t="shared" ca="1" si="822"/>
        <v>-875672117781723.62</v>
      </c>
      <c r="L3602" s="61">
        <f t="shared" ca="1" si="823"/>
        <v>-875672117781723.62</v>
      </c>
      <c r="M3602" s="71">
        <f t="shared" ca="1" si="824"/>
        <v>0</v>
      </c>
      <c r="N3602" s="64">
        <f t="shared" ca="1" si="825"/>
        <v>1021077054340249.2</v>
      </c>
      <c r="O3602" s="65">
        <f t="shared" ca="1" si="826"/>
        <v>1021077054340249.2</v>
      </c>
      <c r="P3602" s="62">
        <f t="shared" ca="1" si="828"/>
        <v>1.4316367821271953E-17</v>
      </c>
    </row>
    <row r="3603" spans="1:16" x14ac:dyDescent="0.3">
      <c r="A3603" s="42">
        <v>3592</v>
      </c>
      <c r="B3603" s="52">
        <f>'[1]Mixed Norm. Gen. Proc.'!AA3600</f>
        <v>0.19774978307305544</v>
      </c>
      <c r="C3603" s="57">
        <f t="shared" si="834"/>
        <v>1.8096635433375529E-17</v>
      </c>
      <c r="D3603" s="39">
        <f t="shared" ca="1" si="829"/>
        <v>-8.6246314738529558E-3</v>
      </c>
      <c r="E3603" s="70">
        <f t="shared" ca="1" si="830"/>
        <v>5.0000000000000001E-3</v>
      </c>
      <c r="F3603" s="67">
        <f t="shared" si="831"/>
        <v>1.8096635433375529E-17</v>
      </c>
      <c r="G3603" s="68">
        <f t="shared" si="832"/>
        <v>1.9001467205044305E-17</v>
      </c>
      <c r="H3603" s="68">
        <f t="shared" si="833"/>
        <v>1.7191803661706753E-17</v>
      </c>
      <c r="I3603" s="69">
        <f t="shared" si="827"/>
        <v>7.8832940499343386E-17</v>
      </c>
      <c r="J3603" s="55">
        <f t="shared" ca="1" si="821"/>
        <v>6.5132869626047547E-3</v>
      </c>
      <c r="K3603" s="61">
        <f t="shared" ca="1" si="822"/>
        <v>-930435918062006.25</v>
      </c>
      <c r="L3603" s="61">
        <f t="shared" ca="1" si="823"/>
        <v>-930435918062006.25</v>
      </c>
      <c r="M3603" s="71">
        <f t="shared" ca="1" si="824"/>
        <v>0</v>
      </c>
      <c r="N3603" s="64">
        <f t="shared" ca="1" si="825"/>
        <v>1084934357478232.5</v>
      </c>
      <c r="O3603" s="65">
        <f t="shared" ca="1" si="826"/>
        <v>1084934357478232.5</v>
      </c>
      <c r="P3603" s="62">
        <f t="shared" ca="1" si="828"/>
        <v>1.7147426452322558E-17</v>
      </c>
    </row>
    <row r="3604" spans="1:16" x14ac:dyDescent="0.3">
      <c r="A3604" s="42">
        <v>3593</v>
      </c>
      <c r="B3604" s="52">
        <f>'[1]Mixed Norm. Gen. Proc.'!AA3601</f>
        <v>0.14963103347290208</v>
      </c>
      <c r="C3604" s="57">
        <f t="shared" si="834"/>
        <v>2.080445369565385E-17</v>
      </c>
      <c r="D3604" s="39">
        <f t="shared" ca="1" si="829"/>
        <v>1.3513745468710417E-2</v>
      </c>
      <c r="E3604" s="70">
        <f t="shared" ca="1" si="830"/>
        <v>1.3513745468710417E-2</v>
      </c>
      <c r="F3604" s="67">
        <f t="shared" si="831"/>
        <v>2.080445369565385E-17</v>
      </c>
      <c r="G3604" s="68">
        <f t="shared" si="832"/>
        <v>2.1844676380436542E-17</v>
      </c>
      <c r="H3604" s="68">
        <f t="shared" si="833"/>
        <v>1.9764231010871157E-17</v>
      </c>
      <c r="I3604" s="69">
        <f t="shared" si="827"/>
        <v>7.4839323026231852E-17</v>
      </c>
      <c r="J3604" s="55">
        <f t="shared" ca="1" si="821"/>
        <v>6.5132869626047547E-3</v>
      </c>
      <c r="K3604" s="61">
        <f t="shared" ca="1" si="822"/>
        <v>-980086355689304.87</v>
      </c>
      <c r="L3604" s="61">
        <f t="shared" ca="1" si="823"/>
        <v>-980086355689304.87</v>
      </c>
      <c r="M3604" s="71">
        <f t="shared" ca="1" si="824"/>
        <v>0</v>
      </c>
      <c r="N3604" s="64">
        <f t="shared" ca="1" si="825"/>
        <v>1142829226539052.5</v>
      </c>
      <c r="O3604" s="65">
        <f t="shared" ca="1" si="826"/>
        <v>1142829226539052.5</v>
      </c>
      <c r="P3604" s="62">
        <f t="shared" ca="1" si="828"/>
        <v>1.971321359378416E-17</v>
      </c>
    </row>
    <row r="3605" spans="1:16" x14ac:dyDescent="0.3">
      <c r="A3605" s="42">
        <v>3594</v>
      </c>
      <c r="B3605" s="52">
        <f>'[1]Mixed Norm. Gen. Proc.'!AA3602</f>
        <v>5.9178618098790409E-2</v>
      </c>
      <c r="C3605" s="57">
        <f t="shared" si="834"/>
        <v>2.2035632515662917E-17</v>
      </c>
      <c r="D3605" s="39">
        <f t="shared" ca="1" si="829"/>
        <v>8.9893167862797007E-4</v>
      </c>
      <c r="E3605" s="70">
        <f t="shared" ca="1" si="830"/>
        <v>5.0000000000000001E-3</v>
      </c>
      <c r="F3605" s="67">
        <f t="shared" si="831"/>
        <v>2.2035632515662917E-17</v>
      </c>
      <c r="G3605" s="68">
        <f t="shared" si="832"/>
        <v>2.3137414141446064E-17</v>
      </c>
      <c r="H3605" s="68">
        <f t="shared" si="833"/>
        <v>2.0933850889879769E-17</v>
      </c>
      <c r="I3605" s="69">
        <f t="shared" si="827"/>
        <v>7.3353417517939103E-17</v>
      </c>
      <c r="J3605" s="55">
        <f t="shared" ca="1" si="821"/>
        <v>6.5992843915816278E-3</v>
      </c>
      <c r="K3605" s="61">
        <f t="shared" ca="1" si="822"/>
        <v>-999201244589644.87</v>
      </c>
      <c r="L3605" s="61">
        <f t="shared" ca="1" si="823"/>
        <v>-999201244589644.87</v>
      </c>
      <c r="M3605" s="71">
        <f t="shared" ca="1" si="824"/>
        <v>0</v>
      </c>
      <c r="N3605" s="64">
        <f t="shared" ca="1" si="825"/>
        <v>1166717814013927.2</v>
      </c>
      <c r="O3605" s="65">
        <f t="shared" ca="1" si="826"/>
        <v>1166717814013927.2</v>
      </c>
      <c r="P3605" s="62">
        <f t="shared" ca="1" si="828"/>
        <v>2.087910180091885E-17</v>
      </c>
    </row>
    <row r="3606" spans="1:16" x14ac:dyDescent="0.3">
      <c r="A3606" s="42">
        <v>3595</v>
      </c>
      <c r="B3606" s="52">
        <f>'[1]Mixed Norm. Gen. Proc.'!AA3603</f>
        <v>-5.826230288555645E-2</v>
      </c>
      <c r="C3606" s="57">
        <f t="shared" si="834"/>
        <v>2.0751785819760547E-17</v>
      </c>
      <c r="D3606" s="39">
        <f t="shared" ca="1" si="829"/>
        <v>6.892912616792546E-3</v>
      </c>
      <c r="E3606" s="70">
        <f t="shared" ca="1" si="830"/>
        <v>6.892912616792546E-3</v>
      </c>
      <c r="F3606" s="67">
        <f t="shared" si="831"/>
        <v>2.0751785819760547E-17</v>
      </c>
      <c r="G3606" s="68">
        <f t="shared" si="832"/>
        <v>2.1789375110748574E-17</v>
      </c>
      <c r="H3606" s="68">
        <f t="shared" si="833"/>
        <v>1.971419652877252E-17</v>
      </c>
      <c r="I3606" s="69">
        <f t="shared" si="827"/>
        <v>7.0347742592464974E-17</v>
      </c>
      <c r="J3606" s="55">
        <f t="shared" ca="1" si="821"/>
        <v>6.5992843915816278E-3</v>
      </c>
      <c r="K3606" s="61">
        <f t="shared" ca="1" si="822"/>
        <v>-1041893078267434.2</v>
      </c>
      <c r="L3606" s="61">
        <f t="shared" ca="1" si="823"/>
        <v>-1041893078267434.2</v>
      </c>
      <c r="M3606" s="71">
        <f t="shared" ca="1" si="824"/>
        <v>0</v>
      </c>
      <c r="N3606" s="64">
        <f t="shared" ca="1" si="825"/>
        <v>1216566954149106.7</v>
      </c>
      <c r="O3606" s="65">
        <f t="shared" ca="1" si="826"/>
        <v>1216566954149106.7</v>
      </c>
      <c r="P3606" s="62">
        <f t="shared" ca="1" si="828"/>
        <v>1.9662637247815351E-17</v>
      </c>
    </row>
    <row r="3607" spans="1:16" x14ac:dyDescent="0.3">
      <c r="A3607" s="42">
        <v>3596</v>
      </c>
      <c r="B3607" s="52">
        <f>'[1]Mixed Norm. Gen. Proc.'!AA3604</f>
        <v>0.25497394597766915</v>
      </c>
      <c r="C3607" s="57">
        <f t="shared" si="834"/>
        <v>2.6042950536308333E-17</v>
      </c>
      <c r="D3607" s="39">
        <f t="shared" ca="1" si="829"/>
        <v>-1.3337040751675282E-2</v>
      </c>
      <c r="E3607" s="70">
        <f t="shared" ca="1" si="830"/>
        <v>5.0000000000000001E-3</v>
      </c>
      <c r="F3607" s="67">
        <f t="shared" si="831"/>
        <v>2.6042950536308333E-17</v>
      </c>
      <c r="G3607" s="68">
        <f t="shared" si="832"/>
        <v>2.7345098063123752E-17</v>
      </c>
      <c r="H3607" s="68">
        <f t="shared" si="833"/>
        <v>2.4740803009492915E-17</v>
      </c>
      <c r="I3607" s="69">
        <f t="shared" si="827"/>
        <v>6.6586965432744581E-17</v>
      </c>
      <c r="J3607" s="55">
        <f t="shared" ca="1" si="821"/>
        <v>6.6184047210441788E-3</v>
      </c>
      <c r="K3607" s="61">
        <f t="shared" ca="1" si="822"/>
        <v>-1100557457862108.5</v>
      </c>
      <c r="L3607" s="61">
        <f t="shared" ca="1" si="823"/>
        <v>-1100557457862108.5</v>
      </c>
      <c r="M3607" s="71">
        <f t="shared" ca="1" si="824"/>
        <v>0</v>
      </c>
      <c r="N3607" s="64">
        <f t="shared" ca="1" si="825"/>
        <v>1285458543667228.7</v>
      </c>
      <c r="O3607" s="65">
        <f t="shared" ca="1" si="826"/>
        <v>1285458543667228.7</v>
      </c>
      <c r="P3607" s="62">
        <f t="shared" ca="1" si="828"/>
        <v>2.4675910227709092E-17</v>
      </c>
    </row>
    <row r="3608" spans="1:16" x14ac:dyDescent="0.3">
      <c r="A3608" s="42">
        <v>3597</v>
      </c>
      <c r="B3608" s="52">
        <f>'[1]Mixed Norm. Gen. Proc.'!AA3605</f>
        <v>0.1160244848776442</v>
      </c>
      <c r="C3608" s="57">
        <f t="shared" si="834"/>
        <v>2.9064570456977472E-17</v>
      </c>
      <c r="D3608" s="39">
        <f t="shared" ca="1" si="829"/>
        <v>-1.1075697137623715E-2</v>
      </c>
      <c r="E3608" s="70">
        <f t="shared" ca="1" si="830"/>
        <v>5.0000000000000001E-3</v>
      </c>
      <c r="F3608" s="67">
        <f t="shared" si="831"/>
        <v>2.9064570456977472E-17</v>
      </c>
      <c r="G3608" s="68">
        <f t="shared" si="832"/>
        <v>3.0517798979826345E-17</v>
      </c>
      <c r="H3608" s="68">
        <f t="shared" si="833"/>
        <v>2.7611341934128597E-17</v>
      </c>
      <c r="I3608" s="69">
        <f t="shared" si="827"/>
        <v>6.552752159200943E-17</v>
      </c>
      <c r="J3608" s="55">
        <f t="shared" ca="1" si="821"/>
        <v>6.5144339598927061E-3</v>
      </c>
      <c r="K3608" s="61">
        <f t="shared" ca="1" si="822"/>
        <v>-1119350694862882.2</v>
      </c>
      <c r="L3608" s="61">
        <f t="shared" ca="1" si="823"/>
        <v>-1119350694862882.2</v>
      </c>
      <c r="M3608" s="71">
        <f t="shared" ca="1" si="824"/>
        <v>0</v>
      </c>
      <c r="N3608" s="64">
        <f t="shared" ca="1" si="825"/>
        <v>1305242226642990</v>
      </c>
      <c r="O3608" s="65">
        <f t="shared" ca="1" si="826"/>
        <v>1305242226642990</v>
      </c>
      <c r="P3608" s="62">
        <f t="shared" ca="1" si="828"/>
        <v>2.7540056231536167E-17</v>
      </c>
    </row>
    <row r="3609" spans="1:16" x14ac:dyDescent="0.3">
      <c r="A3609" s="42">
        <v>3598</v>
      </c>
      <c r="B3609" s="52">
        <f>'[1]Mixed Norm. Gen. Proc.'!AA3606</f>
        <v>-0.14648305622232402</v>
      </c>
      <c r="C3609" s="57">
        <f t="shared" si="834"/>
        <v>2.4807103348650344E-17</v>
      </c>
      <c r="D3609" s="39">
        <f t="shared" ca="1" si="829"/>
        <v>6.5001691514425921E-3</v>
      </c>
      <c r="E3609" s="70">
        <f t="shared" ca="1" si="830"/>
        <v>6.5001691514425921E-3</v>
      </c>
      <c r="F3609" s="67">
        <f t="shared" si="831"/>
        <v>2.4807103348650344E-17</v>
      </c>
      <c r="G3609" s="68">
        <f t="shared" si="832"/>
        <v>2.6047458516082864E-17</v>
      </c>
      <c r="H3609" s="68">
        <f t="shared" si="833"/>
        <v>2.3566748181217824E-17</v>
      </c>
      <c r="I3609" s="69">
        <f t="shared" si="827"/>
        <v>6.4177306787985431E-17</v>
      </c>
      <c r="J3609" s="55">
        <f t="shared" ca="1" si="821"/>
        <v>6.5144339598927061E-3</v>
      </c>
      <c r="K3609" s="61">
        <f t="shared" ca="1" si="822"/>
        <v>-1142900512621541</v>
      </c>
      <c r="L3609" s="61">
        <f t="shared" ca="1" si="823"/>
        <v>-1142900512621541</v>
      </c>
      <c r="M3609" s="71">
        <f t="shared" ca="1" si="824"/>
        <v>0</v>
      </c>
      <c r="N3609" s="64">
        <f t="shared" ca="1" si="825"/>
        <v>1332702982873735</v>
      </c>
      <c r="O3609" s="65">
        <f t="shared" ca="1" si="826"/>
        <v>1332702982873735</v>
      </c>
      <c r="P3609" s="62">
        <f t="shared" ca="1" si="828"/>
        <v>2.350590462620609E-17</v>
      </c>
    </row>
    <row r="3610" spans="1:16" x14ac:dyDescent="0.3">
      <c r="A3610" s="42">
        <v>3599</v>
      </c>
      <c r="B3610" s="52">
        <f>'[1]Mixed Norm. Gen. Proc.'!AA3607</f>
        <v>-0.42123793217203664</v>
      </c>
      <c r="C3610" s="57">
        <f t="shared" si="834"/>
        <v>1.4357410430886866E-17</v>
      </c>
      <c r="D3610" s="39">
        <f t="shared" ca="1" si="829"/>
        <v>1.3578921314899319E-2</v>
      </c>
      <c r="E3610" s="70">
        <f t="shared" ca="1" si="830"/>
        <v>1.3578921314899319E-2</v>
      </c>
      <c r="F3610" s="67">
        <f t="shared" si="831"/>
        <v>1.4357410430886866E-17</v>
      </c>
      <c r="G3610" s="68">
        <f t="shared" si="832"/>
        <v>1.507528095243121E-17</v>
      </c>
      <c r="H3610" s="68">
        <f t="shared" si="833"/>
        <v>1.3639539909342522E-17</v>
      </c>
      <c r="I3610" s="69">
        <f t="shared" si="827"/>
        <v>6.1168364577544539E-17</v>
      </c>
      <c r="J3610" s="55">
        <f t="shared" ca="1" si="821"/>
        <v>6.5211923464939727E-3</v>
      </c>
      <c r="K3610" s="61">
        <f t="shared" ca="1" si="822"/>
        <v>-1199051502354538</v>
      </c>
      <c r="L3610" s="61">
        <f t="shared" ca="1" si="823"/>
        <v>-1199051502354538</v>
      </c>
      <c r="M3610" s="71">
        <f t="shared" ca="1" si="824"/>
        <v>0</v>
      </c>
      <c r="N3610" s="64">
        <f t="shared" ca="1" si="825"/>
        <v>1398329776564513.5</v>
      </c>
      <c r="O3610" s="65">
        <f t="shared" ca="1" si="826"/>
        <v>1398329776564513.5</v>
      </c>
      <c r="P3610" s="62">
        <f t="shared" ca="1" si="828"/>
        <v>1.3604289482244589E-17</v>
      </c>
    </row>
    <row r="3611" spans="1:16" x14ac:dyDescent="0.3">
      <c r="A3611" s="42">
        <v>3600</v>
      </c>
      <c r="B3611" s="52">
        <f>'[1]Mixed Norm. Gen. Proc.'!AA3608</f>
        <v>-0.32658356252266424</v>
      </c>
      <c r="C3611" s="57">
        <f t="shared" si="834"/>
        <v>9.6685161837677722E-18</v>
      </c>
      <c r="D3611" s="39">
        <f t="shared" ca="1" si="829"/>
        <v>-1.2713690445044515E-2</v>
      </c>
      <c r="E3611" s="70">
        <f t="shared" ca="1" si="830"/>
        <v>5.0000000000000001E-3</v>
      </c>
      <c r="F3611" s="67">
        <f t="shared" si="831"/>
        <v>9.6685161837677722E-18</v>
      </c>
      <c r="G3611" s="68">
        <f t="shared" si="832"/>
        <v>1.0151941992956161E-17</v>
      </c>
      <c r="H3611" s="68">
        <f t="shared" si="833"/>
        <v>9.1850903745793835E-18</v>
      </c>
      <c r="I3611" s="69">
        <f t="shared" si="827"/>
        <v>5.8370936591120112E-17</v>
      </c>
      <c r="J3611" s="55">
        <f t="shared" ca="1" si="821"/>
        <v>6.607848117351542E-3</v>
      </c>
      <c r="K3611" s="61">
        <f t="shared" ca="1" si="822"/>
        <v>-1255580871556810.5</v>
      </c>
      <c r="L3611" s="61">
        <f t="shared" ca="1" si="823"/>
        <v>-1255580871556810.5</v>
      </c>
      <c r="M3611" s="71">
        <f t="shared" ca="1" si="824"/>
        <v>0</v>
      </c>
      <c r="N3611" s="64">
        <f t="shared" ca="1" si="825"/>
        <v>1466279942990731.5</v>
      </c>
      <c r="O3611" s="65">
        <f t="shared" ca="1" si="826"/>
        <v>1466279942990731.5</v>
      </c>
      <c r="P3611" s="62">
        <f t="shared" ca="1" si="828"/>
        <v>9.1610371296134856E-18</v>
      </c>
    </row>
    <row r="3612" spans="1:16" x14ac:dyDescent="0.3">
      <c r="A3612" s="42">
        <v>3601</v>
      </c>
      <c r="B3612" s="52">
        <f>'[1]Mixed Norm. Gen. Proc.'!AA3609</f>
        <v>0.30130748453702916</v>
      </c>
      <c r="C3612" s="57">
        <f t="shared" si="834"/>
        <v>1.2581712474304396E-17</v>
      </c>
      <c r="D3612" s="39">
        <f t="shared" ca="1" si="829"/>
        <v>-6.207525287972868E-3</v>
      </c>
      <c r="E3612" s="70">
        <f t="shared" ca="1" si="830"/>
        <v>5.0000000000000001E-3</v>
      </c>
      <c r="F3612" s="67">
        <f t="shared" si="831"/>
        <v>1.2581712474304396E-17</v>
      </c>
      <c r="G3612" s="68">
        <f t="shared" si="832"/>
        <v>1.3210798098019616E-17</v>
      </c>
      <c r="H3612" s="68">
        <f t="shared" si="833"/>
        <v>1.1952626850589176E-17</v>
      </c>
      <c r="I3612" s="69">
        <f t="shared" si="827"/>
        <v>5.4293452455946751E-17</v>
      </c>
      <c r="J3612" s="55">
        <f t="shared" ca="1" si="821"/>
        <v>6.4801325249276599E-3</v>
      </c>
      <c r="K3612" s="61">
        <f t="shared" ca="1" si="822"/>
        <v>-1351357877990417.5</v>
      </c>
      <c r="L3612" s="61">
        <f t="shared" ca="1" si="823"/>
        <v>-1351357877990417.5</v>
      </c>
      <c r="M3612" s="71">
        <f t="shared" ca="1" si="824"/>
        <v>0</v>
      </c>
      <c r="N3612" s="64">
        <f t="shared" ca="1" si="825"/>
        <v>1574916982587310.7</v>
      </c>
      <c r="O3612" s="65">
        <f t="shared" ca="1" si="826"/>
        <v>1574916982587310.7</v>
      </c>
      <c r="P3612" s="62">
        <f t="shared" ca="1" si="828"/>
        <v>1.1921930380434605E-17</v>
      </c>
    </row>
    <row r="3613" spans="1:16" x14ac:dyDescent="0.3">
      <c r="A3613" s="42">
        <v>3602</v>
      </c>
      <c r="B3613" s="52">
        <f>'[1]Mixed Norm. Gen. Proc.'!AA3610</f>
        <v>0.16622016323681518</v>
      </c>
      <c r="C3613" s="57">
        <f t="shared" si="834"/>
        <v>1.4673046775581946E-17</v>
      </c>
      <c r="D3613" s="39">
        <f t="shared" ca="1" si="829"/>
        <v>2.8197419412272356E-3</v>
      </c>
      <c r="E3613" s="70">
        <f t="shared" ca="1" si="830"/>
        <v>5.0000000000000001E-3</v>
      </c>
      <c r="F3613" s="67">
        <f t="shared" si="831"/>
        <v>1.4673046775581946E-17</v>
      </c>
      <c r="G3613" s="68">
        <f t="shared" si="832"/>
        <v>1.5406699114361044E-17</v>
      </c>
      <c r="H3613" s="68">
        <f t="shared" si="833"/>
        <v>1.3939394436802848E-17</v>
      </c>
      <c r="I3613" s="69">
        <f t="shared" si="827"/>
        <v>5.188018762400297E-17</v>
      </c>
      <c r="J3613" s="55">
        <f t="shared" ca="1" si="821"/>
        <v>6.4801325249276599E-3</v>
      </c>
      <c r="K3613" s="61">
        <f t="shared" ca="1" si="822"/>
        <v>-1414217797965256.5</v>
      </c>
      <c r="L3613" s="61">
        <f t="shared" ca="1" si="823"/>
        <v>-1414217797965256.5</v>
      </c>
      <c r="M3613" s="71">
        <f t="shared" ca="1" si="824"/>
        <v>0</v>
      </c>
      <c r="N3613" s="64">
        <f t="shared" ca="1" si="825"/>
        <v>1648176003831691.7</v>
      </c>
      <c r="O3613" s="65">
        <f t="shared" ca="1" si="826"/>
        <v>1648176003831691.7</v>
      </c>
      <c r="P3613" s="62">
        <f t="shared" ca="1" si="828"/>
        <v>1.3903595594368391E-17</v>
      </c>
    </row>
    <row r="3614" spans="1:16" x14ac:dyDescent="0.3">
      <c r="A3614" s="42">
        <v>3603</v>
      </c>
      <c r="B3614" s="52">
        <f>'[1]Mixed Norm. Gen. Proc.'!AA3611</f>
        <v>0.19933884470369231</v>
      </c>
      <c r="C3614" s="57">
        <f t="shared" si="834"/>
        <v>1.7597954968109688E-17</v>
      </c>
      <c r="D3614" s="39">
        <f t="shared" ca="1" si="829"/>
        <v>2.2197741755906181E-2</v>
      </c>
      <c r="E3614" s="70">
        <f t="shared" ca="1" si="830"/>
        <v>2.2197741755906181E-2</v>
      </c>
      <c r="F3614" s="67">
        <f t="shared" si="831"/>
        <v>1.7597954968109688E-17</v>
      </c>
      <c r="G3614" s="68">
        <f t="shared" si="832"/>
        <v>1.8477852716515172E-17</v>
      </c>
      <c r="H3614" s="68">
        <f t="shared" si="833"/>
        <v>1.6718057219704204E-17</v>
      </c>
      <c r="I3614" s="69">
        <f t="shared" si="827"/>
        <v>5.0698296630764394E-17</v>
      </c>
      <c r="J3614" s="55">
        <f t="shared" ca="1" si="821"/>
        <v>6.4071864469744597E-3</v>
      </c>
      <c r="K3614" s="61">
        <f t="shared" ca="1" si="822"/>
        <v>-1448092762251597</v>
      </c>
      <c r="L3614" s="61">
        <f t="shared" ca="1" si="823"/>
        <v>-1448092762251597</v>
      </c>
      <c r="M3614" s="71">
        <f t="shared" ca="1" si="824"/>
        <v>0</v>
      </c>
      <c r="N3614" s="64">
        <f t="shared" ca="1" si="825"/>
        <v>1685692306957216.3</v>
      </c>
      <c r="O3614" s="65">
        <f t="shared" ca="1" si="826"/>
        <v>1685692306957216.3</v>
      </c>
      <c r="P3614" s="62">
        <f t="shared" ca="1" si="828"/>
        <v>1.667560497673227E-17</v>
      </c>
    </row>
    <row r="3615" spans="1:16" x14ac:dyDescent="0.3">
      <c r="A3615" s="42">
        <v>3604</v>
      </c>
      <c r="B3615" s="52">
        <f>'[1]Mixed Norm. Gen. Proc.'!AA3612</f>
        <v>-0.11477568380231132</v>
      </c>
      <c r="C3615" s="57">
        <f t="shared" si="834"/>
        <v>1.5578137653122618E-17</v>
      </c>
      <c r="D3615" s="39">
        <f t="shared" ca="1" si="829"/>
        <v>9.0568386829861618E-3</v>
      </c>
      <c r="E3615" s="70">
        <f t="shared" ca="1" si="830"/>
        <v>9.0568386829861618E-3</v>
      </c>
      <c r="F3615" s="67">
        <f t="shared" si="831"/>
        <v>1.5578137653122618E-17</v>
      </c>
      <c r="G3615" s="68">
        <f t="shared" si="832"/>
        <v>1.635704453577875E-17</v>
      </c>
      <c r="H3615" s="68">
        <f t="shared" si="833"/>
        <v>1.4799230770466485E-17</v>
      </c>
      <c r="I3615" s="69">
        <f t="shared" si="827"/>
        <v>4.7968016696574984E-17</v>
      </c>
      <c r="J3615" s="55">
        <f t="shared" ca="1" si="821"/>
        <v>6.5809010101654311E-3</v>
      </c>
      <c r="K3615" s="61">
        <f t="shared" ca="1" si="822"/>
        <v>-1528235094319517</v>
      </c>
      <c r="L3615" s="61">
        <f t="shared" ca="1" si="823"/>
        <v>-1528235094319517</v>
      </c>
      <c r="M3615" s="71">
        <f t="shared" ca="1" si="824"/>
        <v>0</v>
      </c>
      <c r="N3615" s="64">
        <f t="shared" ca="1" si="825"/>
        <v>1783921128873959.5</v>
      </c>
      <c r="O3615" s="65">
        <f t="shared" ca="1" si="826"/>
        <v>1783921128873959.5</v>
      </c>
      <c r="P3615" s="62">
        <f t="shared" ca="1" si="828"/>
        <v>1.4760633462958601E-17</v>
      </c>
    </row>
    <row r="3616" spans="1:16" x14ac:dyDescent="0.3">
      <c r="A3616" s="42">
        <v>3605</v>
      </c>
      <c r="B3616" s="52">
        <f>'[1]Mixed Norm. Gen. Proc.'!AA3613</f>
        <v>-0.34978087622716675</v>
      </c>
      <c r="C3616" s="57">
        <f t="shared" si="834"/>
        <v>1.0129203014825969E-17</v>
      </c>
      <c r="D3616" s="39">
        <f t="shared" ca="1" si="829"/>
        <v>-2.7018306272867217E-2</v>
      </c>
      <c r="E3616" s="70">
        <f t="shared" ca="1" si="830"/>
        <v>5.0000000000000001E-3</v>
      </c>
      <c r="F3616" s="67">
        <f t="shared" si="831"/>
        <v>1.0129203014825969E-17</v>
      </c>
      <c r="G3616" s="68">
        <f t="shared" si="832"/>
        <v>1.0635663165567268E-17</v>
      </c>
      <c r="H3616" s="68">
        <f t="shared" si="833"/>
        <v>9.6227428640846704E-18</v>
      </c>
      <c r="I3616" s="69">
        <f t="shared" si="827"/>
        <v>4.6825483858851786E-17</v>
      </c>
      <c r="J3616" s="55">
        <f t="shared" ca="1" si="821"/>
        <v>6.5363518670271655E-3</v>
      </c>
      <c r="K3616" s="61">
        <f t="shared" ca="1" si="822"/>
        <v>-1566123055215290.5</v>
      </c>
      <c r="L3616" s="61">
        <f t="shared" ca="1" si="823"/>
        <v>-1566123055215290.5</v>
      </c>
      <c r="M3616" s="71">
        <f t="shared" ca="1" si="824"/>
        <v>0</v>
      </c>
      <c r="N3616" s="64">
        <f t="shared" ca="1" si="825"/>
        <v>1826849145450506.7</v>
      </c>
      <c r="O3616" s="65">
        <f t="shared" ca="1" si="826"/>
        <v>1826849145450506.7</v>
      </c>
      <c r="P3616" s="62">
        <f t="shared" ca="1" si="828"/>
        <v>9.5978158275263311E-18</v>
      </c>
    </row>
    <row r="3617" spans="1:16" x14ac:dyDescent="0.3">
      <c r="A3617" s="42">
        <v>3606</v>
      </c>
      <c r="B3617" s="52">
        <f>'[1]Mixed Norm. Gen. Proc.'!AA3614</f>
        <v>1.6608819122935201E-2</v>
      </c>
      <c r="C3617" s="57">
        <f t="shared" si="834"/>
        <v>1.0297437115558703E-17</v>
      </c>
      <c r="D3617" s="39">
        <f t="shared" ca="1" si="829"/>
        <v>-1.1800372194607891E-3</v>
      </c>
      <c r="E3617" s="70">
        <f t="shared" ca="1" si="830"/>
        <v>5.0000000000000001E-3</v>
      </c>
      <c r="F3617" s="67">
        <f t="shared" si="831"/>
        <v>1.0297437115558703E-17</v>
      </c>
      <c r="G3617" s="68">
        <f t="shared" si="832"/>
        <v>1.0812308971336638E-17</v>
      </c>
      <c r="H3617" s="68">
        <f t="shared" si="833"/>
        <v>9.7825652597807685E-18</v>
      </c>
      <c r="I3617" s="69">
        <f t="shared" si="827"/>
        <v>4.5957337991421558E-17</v>
      </c>
      <c r="J3617" s="55">
        <f t="shared" ca="1" si="821"/>
        <v>6.5363518670271655E-3</v>
      </c>
      <c r="K3617" s="61">
        <f t="shared" ca="1" si="822"/>
        <v>-1595707520236436</v>
      </c>
      <c r="L3617" s="61">
        <f t="shared" ca="1" si="823"/>
        <v>-1595707520236436</v>
      </c>
      <c r="M3617" s="71">
        <f t="shared" ca="1" si="824"/>
        <v>0</v>
      </c>
      <c r="N3617" s="64">
        <f t="shared" ca="1" si="825"/>
        <v>1861358792992262.5</v>
      </c>
      <c r="O3617" s="65">
        <f t="shared" ca="1" si="826"/>
        <v>1861358792992262.5</v>
      </c>
      <c r="P3617" s="62">
        <f t="shared" ca="1" si="828"/>
        <v>9.7572242145809605E-18</v>
      </c>
    </row>
    <row r="3618" spans="1:16" x14ac:dyDescent="0.3">
      <c r="A3618" s="42">
        <v>3607</v>
      </c>
      <c r="B3618" s="52">
        <f>'[1]Mixed Norm. Gen. Proc.'!AA3615</f>
        <v>0.26665367444247812</v>
      </c>
      <c r="C3618" s="57">
        <f t="shared" si="834"/>
        <v>1.3043286559762785E-17</v>
      </c>
      <c r="D3618" s="39">
        <f t="shared" ca="1" si="829"/>
        <v>1.9575859125177703E-2</v>
      </c>
      <c r="E3618" s="70">
        <f t="shared" ca="1" si="830"/>
        <v>1.9575859125177703E-2</v>
      </c>
      <c r="F3618" s="67">
        <f t="shared" si="831"/>
        <v>1.3043286559762785E-17</v>
      </c>
      <c r="G3618" s="68">
        <f t="shared" si="832"/>
        <v>1.3695450887750925E-17</v>
      </c>
      <c r="H3618" s="68">
        <f t="shared" si="833"/>
        <v>1.2391122231774645E-17</v>
      </c>
      <c r="I3618" s="69">
        <f t="shared" si="827"/>
        <v>4.4702040576774092E-17</v>
      </c>
      <c r="J3618" s="55">
        <f t="shared" ca="1" si="821"/>
        <v>6.5242855359915709E-3</v>
      </c>
      <c r="K3618" s="61">
        <f t="shared" ca="1" si="822"/>
        <v>-1640687314734144.5</v>
      </c>
      <c r="L3618" s="61">
        <f t="shared" ca="1" si="823"/>
        <v>-1640687314734144.5</v>
      </c>
      <c r="M3618" s="71">
        <f t="shared" ca="1" si="824"/>
        <v>0</v>
      </c>
      <c r="N3618" s="64">
        <f t="shared" ca="1" si="825"/>
        <v>1913458378971786.2</v>
      </c>
      <c r="O3618" s="65">
        <f t="shared" ca="1" si="826"/>
        <v>1913458378971786.2</v>
      </c>
      <c r="P3618" s="62">
        <f t="shared" ca="1" si="828"/>
        <v>1.2359083081706797E-17</v>
      </c>
    </row>
    <row r="3619" spans="1:16" x14ac:dyDescent="0.3">
      <c r="A3619" s="42">
        <v>3608</v>
      </c>
      <c r="B3619" s="52">
        <f>'[1]Mixed Norm. Gen. Proc.'!AA3616</f>
        <v>0.1165040113621281</v>
      </c>
      <c r="C3619" s="57">
        <f t="shared" si="834"/>
        <v>1.456288176532088E-17</v>
      </c>
      <c r="D3619" s="39">
        <f t="shared" ca="1" si="829"/>
        <v>-2.1655330430897145E-2</v>
      </c>
      <c r="E3619" s="70">
        <f t="shared" ca="1" si="830"/>
        <v>5.0000000000000001E-3</v>
      </c>
      <c r="F3619" s="67">
        <f t="shared" si="831"/>
        <v>1.456288176532088E-17</v>
      </c>
      <c r="G3619" s="68">
        <f t="shared" si="832"/>
        <v>1.5291025853586925E-17</v>
      </c>
      <c r="H3619" s="68">
        <f t="shared" si="833"/>
        <v>1.3834737677054835E-17</v>
      </c>
      <c r="I3619" s="69">
        <f t="shared" si="827"/>
        <v>4.3601143573320598E-17</v>
      </c>
      <c r="J3619" s="55">
        <f t="shared" ca="1" si="821"/>
        <v>6.6715164362458907E-3</v>
      </c>
      <c r="K3619" s="61">
        <f t="shared" ca="1" si="822"/>
        <v>-1679986306884161.2</v>
      </c>
      <c r="L3619" s="61">
        <f t="shared" ca="1" si="823"/>
        <v>-1679986306884161.2</v>
      </c>
      <c r="M3619" s="71">
        <f t="shared" ca="1" si="824"/>
        <v>0</v>
      </c>
      <c r="N3619" s="64">
        <f t="shared" ca="1" si="825"/>
        <v>1963898967561391.7</v>
      </c>
      <c r="O3619" s="65">
        <f t="shared" ca="1" si="826"/>
        <v>1963898967561391.7</v>
      </c>
      <c r="P3619" s="62">
        <f t="shared" ca="1" si="828"/>
        <v>1.3798159657001341E-17</v>
      </c>
    </row>
    <row r="3620" spans="1:16" x14ac:dyDescent="0.3">
      <c r="A3620" s="42">
        <v>3609</v>
      </c>
      <c r="B3620" s="52">
        <f>'[1]Mixed Norm. Gen. Proc.'!AA3617</f>
        <v>0.1064295364032538</v>
      </c>
      <c r="C3620" s="57">
        <f t="shared" si="834"/>
        <v>1.6112802520299378E-17</v>
      </c>
      <c r="D3620" s="39">
        <f t="shared" ca="1" si="829"/>
        <v>-9.1251520431568835E-3</v>
      </c>
      <c r="E3620" s="70">
        <f t="shared" ca="1" si="830"/>
        <v>5.0000000000000001E-3</v>
      </c>
      <c r="F3620" s="67">
        <f t="shared" si="831"/>
        <v>1.6112802520299378E-17</v>
      </c>
      <c r="G3620" s="68">
        <f t="shared" si="832"/>
        <v>1.6918442646314349E-17</v>
      </c>
      <c r="H3620" s="68">
        <f t="shared" si="833"/>
        <v>1.5307162394284407E-17</v>
      </c>
      <c r="I3620" s="69">
        <f t="shared" si="827"/>
        <v>4.1328911265438301E-17</v>
      </c>
      <c r="J3620" s="55">
        <f t="shared" ca="1" si="821"/>
        <v>6.6715164362458907E-3</v>
      </c>
      <c r="K3620" s="61">
        <f t="shared" ca="1" si="822"/>
        <v>-1772350684420869.2</v>
      </c>
      <c r="L3620" s="61">
        <f t="shared" ca="1" si="823"/>
        <v>-1772350684420869.2</v>
      </c>
      <c r="M3620" s="71">
        <f t="shared" ca="1" si="824"/>
        <v>0</v>
      </c>
      <c r="N3620" s="64">
        <f t="shared" ca="1" si="825"/>
        <v>2071872648620872.5</v>
      </c>
      <c r="O3620" s="65">
        <f t="shared" ca="1" si="826"/>
        <v>2071872648620872.5</v>
      </c>
      <c r="P3620" s="62">
        <f t="shared" ca="1" si="828"/>
        <v>1.5266691392514071E-17</v>
      </c>
    </row>
    <row r="3621" spans="1:16" x14ac:dyDescent="0.3">
      <c r="A3621" s="42">
        <v>3610</v>
      </c>
      <c r="B3621" s="52">
        <f>'[1]Mixed Norm. Gen. Proc.'!AA3618</f>
        <v>0.14141110201267015</v>
      </c>
      <c r="C3621" s="57">
        <f t="shared" si="834"/>
        <v>1.839133168120744E-17</v>
      </c>
      <c r="D3621" s="39">
        <f t="shared" ca="1" si="829"/>
        <v>-4.1470674613214844E-3</v>
      </c>
      <c r="E3621" s="70">
        <f t="shared" ca="1" si="830"/>
        <v>5.0000000000000001E-3</v>
      </c>
      <c r="F3621" s="67">
        <f t="shared" si="831"/>
        <v>1.839133168120744E-17</v>
      </c>
      <c r="G3621" s="68">
        <f t="shared" si="832"/>
        <v>1.9310898265267812E-17</v>
      </c>
      <c r="H3621" s="68">
        <f t="shared" si="833"/>
        <v>1.7471765097147068E-17</v>
      </c>
      <c r="I3621" s="69">
        <f t="shared" si="827"/>
        <v>3.8377238584271545E-17</v>
      </c>
      <c r="J3621" s="55">
        <f t="shared" ca="1" si="821"/>
        <v>6.6715164362458907E-3</v>
      </c>
      <c r="K3621" s="61">
        <f t="shared" ca="1" si="822"/>
        <v>-1908665836048170.7</v>
      </c>
      <c r="L3621" s="61">
        <f t="shared" ca="1" si="823"/>
        <v>-1908665836048170.7</v>
      </c>
      <c r="M3621" s="71">
        <f t="shared" ca="1" si="824"/>
        <v>0</v>
      </c>
      <c r="N3621" s="64">
        <f t="shared" ca="1" si="825"/>
        <v>2231224653126399</v>
      </c>
      <c r="O3621" s="65">
        <f t="shared" ca="1" si="826"/>
        <v>2231224653126399</v>
      </c>
      <c r="P3621" s="62">
        <f t="shared" ca="1" si="828"/>
        <v>1.7425571046416832E-17</v>
      </c>
    </row>
    <row r="3622" spans="1:16" x14ac:dyDescent="0.3">
      <c r="A3622" s="42">
        <v>3611</v>
      </c>
      <c r="B3622" s="52">
        <f>'[1]Mixed Norm. Gen. Proc.'!AA3619</f>
        <v>-0.16100700602508905</v>
      </c>
      <c r="C3622" s="57">
        <f t="shared" si="834"/>
        <v>1.5430198430401864E-17</v>
      </c>
      <c r="D3622" s="39">
        <f t="shared" ca="1" si="829"/>
        <v>-2.4439972840731289E-4</v>
      </c>
      <c r="E3622" s="70">
        <f t="shared" ca="1" si="830"/>
        <v>5.0000000000000001E-3</v>
      </c>
      <c r="F3622" s="67">
        <f t="shared" si="831"/>
        <v>1.5430198430401864E-17</v>
      </c>
      <c r="G3622" s="68">
        <f t="shared" si="832"/>
        <v>1.6201708351921957E-17</v>
      </c>
      <c r="H3622" s="68">
        <f t="shared" si="833"/>
        <v>1.465868850888177E-17</v>
      </c>
      <c r="I3622" s="69">
        <f t="shared" si="827"/>
        <v>3.3659110738182245E-17</v>
      </c>
      <c r="J3622" s="55">
        <f t="shared" ca="1" si="821"/>
        <v>6.6715164362458907E-3</v>
      </c>
      <c r="K3622" s="61">
        <f t="shared" ca="1" si="822"/>
        <v>-2176210914704176.7</v>
      </c>
      <c r="L3622" s="61">
        <f t="shared" ca="1" si="823"/>
        <v>-2176210914704176.7</v>
      </c>
      <c r="M3622" s="71">
        <f t="shared" ca="1" si="824"/>
        <v>0</v>
      </c>
      <c r="N3622" s="64">
        <f t="shared" ca="1" si="825"/>
        <v>2543984049792655.5</v>
      </c>
      <c r="O3622" s="65">
        <f t="shared" ca="1" si="826"/>
        <v>2543984049792655.5</v>
      </c>
      <c r="P3622" s="62">
        <f t="shared" ca="1" si="828"/>
        <v>1.461993202395578E-17</v>
      </c>
    </row>
    <row r="3623" spans="1:16" x14ac:dyDescent="0.3">
      <c r="A3623" s="42">
        <v>3612</v>
      </c>
      <c r="B3623" s="52">
        <f>'[1]Mixed Norm. Gen. Proc.'!AA3620</f>
        <v>0.12238917099537008</v>
      </c>
      <c r="C3623" s="57">
        <f t="shared" si="834"/>
        <v>1.7318687624592811E-17</v>
      </c>
      <c r="D3623" s="39">
        <f t="shared" ca="1" si="829"/>
        <v>-5.4854664412987541E-3</v>
      </c>
      <c r="E3623" s="70">
        <f t="shared" ca="1" si="830"/>
        <v>5.0000000000000001E-3</v>
      </c>
      <c r="F3623" s="67">
        <f t="shared" si="831"/>
        <v>1.7318687624592811E-17</v>
      </c>
      <c r="G3623" s="68">
        <f t="shared" si="832"/>
        <v>1.8184622005822452E-17</v>
      </c>
      <c r="H3623" s="68">
        <f t="shared" si="833"/>
        <v>1.6452753243363169E-17</v>
      </c>
      <c r="I3623" s="69">
        <f t="shared" si="827"/>
        <v>3.1849300357470888E-17</v>
      </c>
      <c r="J3623" s="55">
        <f t="shared" ca="1" si="821"/>
        <v>6.6594305509192443E-3</v>
      </c>
      <c r="K3623" s="61">
        <f t="shared" ca="1" si="822"/>
        <v>-2300111359985195</v>
      </c>
      <c r="L3623" s="61">
        <f t="shared" ca="1" si="823"/>
        <v>-2300111359985195</v>
      </c>
      <c r="M3623" s="71">
        <f t="shared" ca="1" si="824"/>
        <v>0</v>
      </c>
      <c r="N3623" s="64">
        <f t="shared" ca="1" si="825"/>
        <v>2688304813450198.5</v>
      </c>
      <c r="O3623" s="65">
        <f t="shared" ca="1" si="826"/>
        <v>2688304813450198.5</v>
      </c>
      <c r="P3623" s="62">
        <f t="shared" ca="1" si="828"/>
        <v>1.6409332083118564E-17</v>
      </c>
    </row>
    <row r="3624" spans="1:16" x14ac:dyDescent="0.3">
      <c r="A3624" s="42">
        <v>3613</v>
      </c>
      <c r="B3624" s="52">
        <f>'[1]Mixed Norm. Gen. Proc.'!AA3621</f>
        <v>0.15915298520435517</v>
      </c>
      <c r="C3624" s="57">
        <f t="shared" si="834"/>
        <v>2.0075008459868481E-17</v>
      </c>
      <c r="D3624" s="39">
        <f t="shared" ca="1" si="829"/>
        <v>2.2056604685813429E-3</v>
      </c>
      <c r="E3624" s="70">
        <f t="shared" ca="1" si="830"/>
        <v>5.0000000000000001E-3</v>
      </c>
      <c r="F3624" s="67">
        <f t="shared" si="831"/>
        <v>2.0075008459868481E-17</v>
      </c>
      <c r="G3624" s="68">
        <f t="shared" si="832"/>
        <v>2.1078758882861905E-17</v>
      </c>
      <c r="H3624" s="68">
        <f t="shared" si="833"/>
        <v>1.9071258036875057E-17</v>
      </c>
      <c r="I3624" s="69">
        <f t="shared" si="827"/>
        <v>3.0603381768278048E-17</v>
      </c>
      <c r="J3624" s="55">
        <f t="shared" ca="1" si="821"/>
        <v>6.6594305509192443E-3</v>
      </c>
      <c r="K3624" s="61">
        <f t="shared" ca="1" si="822"/>
        <v>-2393753020972794.5</v>
      </c>
      <c r="L3624" s="61">
        <f t="shared" ca="1" si="823"/>
        <v>-2393753020972794.5</v>
      </c>
      <c r="M3624" s="71">
        <f t="shared" ca="1" si="824"/>
        <v>0</v>
      </c>
      <c r="N3624" s="64">
        <f t="shared" ca="1" si="825"/>
        <v>2797750526536903.5</v>
      </c>
      <c r="O3624" s="65">
        <f t="shared" ca="1" si="826"/>
        <v>2797750526536903.5</v>
      </c>
      <c r="P3624" s="62">
        <f t="shared" ca="1" si="828"/>
        <v>1.9020926269356488E-17</v>
      </c>
    </row>
    <row r="3625" spans="1:16" x14ac:dyDescent="0.3">
      <c r="A3625" s="42">
        <v>3614</v>
      </c>
      <c r="B3625" s="52">
        <f>'[1]Mixed Norm. Gen. Proc.'!AA3622</f>
        <v>0.20353394375146422</v>
      </c>
      <c r="C3625" s="57">
        <f t="shared" si="834"/>
        <v>2.4160954102549521E-17</v>
      </c>
      <c r="D3625" s="39">
        <f t="shared" ca="1" si="829"/>
        <v>9.7305869101157721E-3</v>
      </c>
      <c r="E3625" s="70">
        <f t="shared" ca="1" si="830"/>
        <v>9.7305869101157721E-3</v>
      </c>
      <c r="F3625" s="67">
        <f t="shared" si="831"/>
        <v>2.4160954102549521E-17</v>
      </c>
      <c r="G3625" s="68">
        <f t="shared" si="832"/>
        <v>2.5369001807676996E-17</v>
      </c>
      <c r="H3625" s="68">
        <f t="shared" si="833"/>
        <v>2.2952906397422045E-17</v>
      </c>
      <c r="I3625" s="69">
        <f t="shared" si="827"/>
        <v>2.7868466566325928E-17</v>
      </c>
      <c r="J3625" s="55">
        <f t="shared" ca="1" si="821"/>
        <v>6.6594305509192443E-3</v>
      </c>
      <c r="K3625" s="61">
        <f t="shared" ca="1" si="822"/>
        <v>-2628667687382451.5</v>
      </c>
      <c r="L3625" s="61">
        <f t="shared" ca="1" si="823"/>
        <v>-2628667687382451.5</v>
      </c>
      <c r="M3625" s="71">
        <f t="shared" ca="1" si="824"/>
        <v>0</v>
      </c>
      <c r="N3625" s="64">
        <f t="shared" ca="1" si="825"/>
        <v>3072312114921566.5</v>
      </c>
      <c r="O3625" s="65">
        <f t="shared" ca="1" si="826"/>
        <v>3072312114921566.5</v>
      </c>
      <c r="P3625" s="62">
        <f t="shared" ca="1" si="828"/>
        <v>2.2892330406764438E-17</v>
      </c>
    </row>
    <row r="3626" spans="1:16" x14ac:dyDescent="0.3">
      <c r="A3626" s="42">
        <v>3615</v>
      </c>
      <c r="B3626" s="52">
        <f>'[1]Mixed Norm. Gen. Proc.'!AA3623</f>
        <v>0.32819032891740968</v>
      </c>
      <c r="C3626" s="57">
        <f t="shared" si="834"/>
        <v>3.209034557642369E-17</v>
      </c>
      <c r="D3626" s="39">
        <f t="shared" ca="1" si="829"/>
        <v>-1.3943456115616084E-3</v>
      </c>
      <c r="E3626" s="70">
        <f t="shared" ca="1" si="830"/>
        <v>5.0000000000000001E-3</v>
      </c>
      <c r="F3626" s="67">
        <f t="shared" si="831"/>
        <v>3.209034557642369E-17</v>
      </c>
      <c r="G3626" s="68">
        <f t="shared" si="832"/>
        <v>3.3694862855244876E-17</v>
      </c>
      <c r="H3626" s="68">
        <f t="shared" si="833"/>
        <v>3.0485828297602504E-17</v>
      </c>
      <c r="I3626" s="69">
        <f t="shared" si="827"/>
        <v>2.6526450362785622E-17</v>
      </c>
      <c r="J3626" s="55">
        <f t="shared" ca="1" si="821"/>
        <v>6.7072142570820297E-3</v>
      </c>
      <c r="K3626" s="61">
        <f t="shared" ca="1" si="822"/>
        <v>-2760521504113494.5</v>
      </c>
      <c r="L3626" s="61">
        <f t="shared" ca="1" si="823"/>
        <v>-2760521504113494.5</v>
      </c>
      <c r="M3626" s="71">
        <f t="shared" ca="1" si="824"/>
        <v>0</v>
      </c>
      <c r="N3626" s="64">
        <f t="shared" ca="1" si="825"/>
        <v>3228880124937533.5</v>
      </c>
      <c r="O3626" s="65">
        <f t="shared" ca="1" si="826"/>
        <v>3228880124937533.5</v>
      </c>
      <c r="P3626" s="62">
        <f t="shared" ca="1" si="828"/>
        <v>3.0404795317892571E-17</v>
      </c>
    </row>
    <row r="3627" spans="1:16" x14ac:dyDescent="0.3">
      <c r="A3627" s="42">
        <v>3616</v>
      </c>
      <c r="B3627" s="52">
        <f>'[1]Mixed Norm. Gen. Proc.'!AA3624</f>
        <v>-2.2547147353835909E-2</v>
      </c>
      <c r="C3627" s="57">
        <f t="shared" si="834"/>
        <v>3.1366799826076547E-17</v>
      </c>
      <c r="D3627" s="39">
        <f t="shared" ca="1" si="829"/>
        <v>-2.8196321753499892E-3</v>
      </c>
      <c r="E3627" s="70">
        <f t="shared" ca="1" si="830"/>
        <v>5.0000000000000001E-3</v>
      </c>
      <c r="F3627" s="67">
        <f t="shared" si="831"/>
        <v>3.1366799826076547E-17</v>
      </c>
      <c r="G3627" s="68">
        <f t="shared" si="832"/>
        <v>3.2935139817380375E-17</v>
      </c>
      <c r="H3627" s="68">
        <f t="shared" si="833"/>
        <v>2.9798459834772718E-17</v>
      </c>
      <c r="I3627" s="69">
        <f t="shared" si="827"/>
        <v>2.5241649748947291E-17</v>
      </c>
      <c r="J3627" s="55">
        <f t="shared" ca="1" si="821"/>
        <v>6.7072142570820297E-3</v>
      </c>
      <c r="K3627" s="61">
        <f t="shared" ca="1" si="822"/>
        <v>-2901032118842503.5</v>
      </c>
      <c r="L3627" s="61">
        <f t="shared" ca="1" si="823"/>
        <v>-2901032118842503.5</v>
      </c>
      <c r="M3627" s="71">
        <f t="shared" ca="1" si="824"/>
        <v>0</v>
      </c>
      <c r="N3627" s="64">
        <f t="shared" ca="1" si="825"/>
        <v>3393230205371670.5</v>
      </c>
      <c r="O3627" s="65">
        <f t="shared" ca="1" si="826"/>
        <v>3393230205371670.5</v>
      </c>
      <c r="P3627" s="62">
        <f t="shared" ca="1" si="828"/>
        <v>2.9719253917596825E-17</v>
      </c>
    </row>
    <row r="3628" spans="1:16" x14ac:dyDescent="0.3">
      <c r="A3628" s="42">
        <v>3617</v>
      </c>
      <c r="B3628" s="52">
        <f>'[1]Mixed Norm. Gen. Proc.'!AA3625</f>
        <v>0.17639154166957102</v>
      </c>
      <c r="C3628" s="57">
        <f t="shared" si="834"/>
        <v>3.689963800463902E-17</v>
      </c>
      <c r="D3628" s="39">
        <f t="shared" ca="1" si="829"/>
        <v>-9.5261293582888078E-3</v>
      </c>
      <c r="E3628" s="70">
        <f t="shared" ca="1" si="830"/>
        <v>5.0000000000000001E-3</v>
      </c>
      <c r="F3628" s="67">
        <f t="shared" si="831"/>
        <v>3.689963800463902E-17</v>
      </c>
      <c r="G3628" s="68">
        <f t="shared" si="832"/>
        <v>3.8744619904870976E-17</v>
      </c>
      <c r="H3628" s="68">
        <f t="shared" si="833"/>
        <v>3.5054656104407065E-17</v>
      </c>
      <c r="I3628" s="69">
        <f t="shared" si="827"/>
        <v>2.2380987503867487E-17</v>
      </c>
      <c r="J3628" s="55">
        <f t="shared" ca="1" si="821"/>
        <v>6.7072142570820297E-3</v>
      </c>
      <c r="K3628" s="61">
        <f t="shared" ca="1" si="822"/>
        <v>-3271832247867317</v>
      </c>
      <c r="L3628" s="61">
        <f t="shared" ca="1" si="823"/>
        <v>-3271832247867317</v>
      </c>
      <c r="M3628" s="71">
        <f t="shared" ca="1" si="824"/>
        <v>0</v>
      </c>
      <c r="N3628" s="64">
        <f t="shared" ca="1" si="825"/>
        <v>3826941431728152</v>
      </c>
      <c r="O3628" s="65">
        <f t="shared" ca="1" si="826"/>
        <v>3826941431728152</v>
      </c>
      <c r="P3628" s="62">
        <f t="shared" ca="1" si="828"/>
        <v>3.4961478933391164E-17</v>
      </c>
    </row>
    <row r="3629" spans="1:16" x14ac:dyDescent="0.3">
      <c r="A3629" s="42">
        <v>3618</v>
      </c>
      <c r="B3629" s="52">
        <f>'[1]Mixed Norm. Gen. Proc.'!AA3626</f>
        <v>3.4769563369262124E-2</v>
      </c>
      <c r="C3629" s="57">
        <f t="shared" si="834"/>
        <v>3.8182622306544153E-17</v>
      </c>
      <c r="D3629" s="39">
        <f t="shared" ca="1" si="829"/>
        <v>6.4727462372975086E-3</v>
      </c>
      <c r="E3629" s="70">
        <f t="shared" ca="1" si="830"/>
        <v>6.4727462372975086E-3</v>
      </c>
      <c r="F3629" s="67">
        <f t="shared" si="831"/>
        <v>3.8182622306544153E-17</v>
      </c>
      <c r="G3629" s="68">
        <f t="shared" si="832"/>
        <v>4.0091753421871365E-17</v>
      </c>
      <c r="H3629" s="68">
        <f t="shared" si="833"/>
        <v>3.6273491191216941E-17</v>
      </c>
      <c r="I3629" s="69">
        <f t="shared" si="827"/>
        <v>2.1096183019728808E-17</v>
      </c>
      <c r="J3629" s="55">
        <f t="shared" ca="1" si="821"/>
        <v>6.7072142570820288E-3</v>
      </c>
      <c r="K3629" s="61">
        <f t="shared" ca="1" si="822"/>
        <v>-3471094111469764.5</v>
      </c>
      <c r="L3629" s="61">
        <f t="shared" ca="1" si="823"/>
        <v>-3471094111469764.5</v>
      </c>
      <c r="M3629" s="71">
        <f t="shared" ca="1" si="824"/>
        <v>0</v>
      </c>
      <c r="N3629" s="64">
        <f t="shared" ca="1" si="825"/>
        <v>4060010679725396</v>
      </c>
      <c r="O3629" s="65">
        <f t="shared" ca="1" si="826"/>
        <v>4060010679725396</v>
      </c>
      <c r="P3629" s="62">
        <f t="shared" ca="1" si="828"/>
        <v>3.6177074290648835E-17</v>
      </c>
    </row>
    <row r="3630" spans="1:16" x14ac:dyDescent="0.3">
      <c r="A3630" s="42">
        <v>3619</v>
      </c>
      <c r="B3630" s="52">
        <f>'[1]Mixed Norm. Gen. Proc.'!AA3627</f>
        <v>-0.4568155356979105</v>
      </c>
      <c r="C3630" s="57">
        <f t="shared" si="834"/>
        <v>2.0740207243229201E-17</v>
      </c>
      <c r="D3630" s="39">
        <f t="shared" ca="1" si="829"/>
        <v>-6.0766831956470613E-3</v>
      </c>
      <c r="E3630" s="70">
        <f t="shared" ca="1" si="830"/>
        <v>5.0000000000000001E-3</v>
      </c>
      <c r="F3630" s="67">
        <f t="shared" si="831"/>
        <v>2.0740207243229201E-17</v>
      </c>
      <c r="G3630" s="68">
        <f t="shared" si="832"/>
        <v>2.1777217605390663E-17</v>
      </c>
      <c r="H3630" s="68">
        <f t="shared" si="833"/>
        <v>1.9703196881067738E-17</v>
      </c>
      <c r="I3630" s="69">
        <f t="shared" si="827"/>
        <v>1.9896125296888974E-17</v>
      </c>
      <c r="J3630" s="55">
        <f t="shared" ca="1" si="821"/>
        <v>6.7220904817011954E-3</v>
      </c>
      <c r="K3630" s="61">
        <f t="shared" ca="1" si="822"/>
        <v>-3679986149114833</v>
      </c>
      <c r="L3630" s="61">
        <f t="shared" ca="1" si="823"/>
        <v>-3679986149114833</v>
      </c>
      <c r="M3630" s="71">
        <f t="shared" ca="1" si="824"/>
        <v>0</v>
      </c>
      <c r="N3630" s="64">
        <f t="shared" ca="1" si="825"/>
        <v>4305365905370473.5</v>
      </c>
      <c r="O3630" s="65">
        <f t="shared" ca="1" si="826"/>
        <v>4305365905370473.5</v>
      </c>
      <c r="P3630" s="62">
        <f t="shared" ca="1" si="828"/>
        <v>1.9650708714924404E-17</v>
      </c>
    </row>
    <row r="3631" spans="1:16" x14ac:dyDescent="0.3">
      <c r="A3631" s="42">
        <v>3620</v>
      </c>
      <c r="B3631" s="52">
        <f>'[1]Mixed Norm. Gen. Proc.'!AA3628</f>
        <v>-0.23666336095550305</v>
      </c>
      <c r="C3631" s="57">
        <f t="shared" si="834"/>
        <v>1.5831760090132908E-17</v>
      </c>
      <c r="D3631" s="39">
        <f t="shared" ca="1" si="829"/>
        <v>2.1669196765282703E-3</v>
      </c>
      <c r="E3631" s="70">
        <f t="shared" ca="1" si="830"/>
        <v>5.0000000000000001E-3</v>
      </c>
      <c r="F3631" s="67">
        <f t="shared" si="831"/>
        <v>1.5831760090132908E-17</v>
      </c>
      <c r="G3631" s="68">
        <f t="shared" si="832"/>
        <v>1.6623348094639555E-17</v>
      </c>
      <c r="H3631" s="68">
        <f t="shared" si="833"/>
        <v>1.5040172085626262E-17</v>
      </c>
      <c r="I3631" s="69">
        <f t="shared" si="827"/>
        <v>1.766713081340978E-17</v>
      </c>
      <c r="J3631" s="55">
        <f t="shared" ref="J3631:J3694" ca="1" si="835">AVERAGE(E3532:E3630)</f>
        <v>6.7220904817011954E-3</v>
      </c>
      <c r="K3631" s="61">
        <f t="shared" ref="K3631:K3694" ca="1" si="836">(LN(F3631/G3631)+(J3631+I3631^2/2)*$K$4)/(I3631*SQRT($K$4))</f>
        <v>-4144275960080107.5</v>
      </c>
      <c r="L3631" s="61">
        <f t="shared" ref="L3631:L3694" ca="1" si="837">(LN(F3631/G3631)+(J3631-I3631^2/2)*$K$4)/(I3631*SQRT($K$4))</f>
        <v>-4144275960080107.5</v>
      </c>
      <c r="M3631" s="71">
        <f t="shared" ref="M3631:M3694" ca="1" si="838">F3631*_xlfn.NORM.S.DIST(K3631,TRUE)-G3631*EXP(-J3631*$K$4)*_xlfn.NORM.S.DIST(L3631,TRUE)</f>
        <v>0</v>
      </c>
      <c r="N3631" s="64">
        <f t="shared" ref="N3631:N3694" ca="1" si="839">(LN(F3631/H3631)+(J3631+I3631^2/2)*$K$4)/(I3631*SQRT($K$4))</f>
        <v>4848557493964254</v>
      </c>
      <c r="O3631" s="65">
        <f t="shared" ref="O3631:O3694" ca="1" si="840">(LN(F3631/H3631)+(J3631-I3631^2/2)*$K$4)/(I3631*SQRT($K$4))</f>
        <v>4848557493964254</v>
      </c>
      <c r="P3631" s="62">
        <f t="shared" ca="1" si="828"/>
        <v>1.5000105945292799E-17</v>
      </c>
    </row>
    <row r="3632" spans="1:16" x14ac:dyDescent="0.3">
      <c r="A3632" s="42">
        <v>3621</v>
      </c>
      <c r="B3632" s="52">
        <f>'[1]Mixed Norm. Gen. Proc.'!AA3629</f>
        <v>-0.48253001846161947</v>
      </c>
      <c r="C3632" s="57">
        <f t="shared" si="834"/>
        <v>8.1924606015611455E-18</v>
      </c>
      <c r="D3632" s="39">
        <f t="shared" ca="1" si="829"/>
        <v>-1.6498851855937335E-3</v>
      </c>
      <c r="E3632" s="70">
        <f t="shared" ca="1" si="830"/>
        <v>5.0000000000000001E-3</v>
      </c>
      <c r="F3632" s="67">
        <f t="shared" si="831"/>
        <v>8.1924606015611455E-18</v>
      </c>
      <c r="G3632" s="68">
        <f t="shared" si="832"/>
        <v>8.6020836316392032E-18</v>
      </c>
      <c r="H3632" s="68">
        <f t="shared" si="833"/>
        <v>7.7828375714830878E-18</v>
      </c>
      <c r="I3632" s="69">
        <f t="shared" ref="I3632:I3695" si="841">_xlfn.STDEV.S(F3533:F3631)</f>
        <v>1.5861342179327077E-17</v>
      </c>
      <c r="J3632" s="55">
        <f t="shared" ca="1" si="835"/>
        <v>6.7220904817011972E-3</v>
      </c>
      <c r="K3632" s="61">
        <f t="shared" ca="1" si="836"/>
        <v>-4616095200886142</v>
      </c>
      <c r="L3632" s="61">
        <f t="shared" ca="1" si="837"/>
        <v>-4616095200886142</v>
      </c>
      <c r="M3632" s="71">
        <f t="shared" ca="1" si="838"/>
        <v>0</v>
      </c>
      <c r="N3632" s="64">
        <f t="shared" ca="1" si="839"/>
        <v>5400558069660068</v>
      </c>
      <c r="O3632" s="65">
        <f t="shared" ca="1" si="840"/>
        <v>5400558069660068</v>
      </c>
      <c r="P3632" s="62">
        <f t="shared" ref="P3632:P3695" ca="1" si="842">H3632*EXP(-J3632*$K$4)*_xlfn.NORM.S.DIST(-L3632,TRUE)-F3632*_xlfn.NORM.S.DIST(K3632,TRUE)</f>
        <v>7.7621045465844164E-18</v>
      </c>
    </row>
    <row r="3633" spans="1:16" x14ac:dyDescent="0.3">
      <c r="A3633" s="42">
        <v>3622</v>
      </c>
      <c r="B3633" s="52">
        <f>'[1]Mixed Norm. Gen. Proc.'!AA3630</f>
        <v>3.078958595114753E-2</v>
      </c>
      <c r="C3633" s="57">
        <f t="shared" si="834"/>
        <v>8.4447030714043021E-18</v>
      </c>
      <c r="D3633" s="39">
        <f t="shared" ca="1" si="829"/>
        <v>1.7176086633110918E-2</v>
      </c>
      <c r="E3633" s="70">
        <f t="shared" ca="1" si="830"/>
        <v>1.7176086633110918E-2</v>
      </c>
      <c r="F3633" s="67">
        <f t="shared" si="831"/>
        <v>8.4447030714043021E-18</v>
      </c>
      <c r="G3633" s="68">
        <f t="shared" si="832"/>
        <v>8.8669382249745175E-18</v>
      </c>
      <c r="H3633" s="68">
        <f t="shared" si="833"/>
        <v>8.0224679178340867E-18</v>
      </c>
      <c r="I3633" s="69">
        <f t="shared" si="841"/>
        <v>1.5476405981142495E-17</v>
      </c>
      <c r="J3633" s="55">
        <f t="shared" ca="1" si="835"/>
        <v>6.7092025793076661E-3</v>
      </c>
      <c r="K3633" s="61">
        <f t="shared" ca="1" si="836"/>
        <v>-4731433397277225</v>
      </c>
      <c r="L3633" s="61">
        <f t="shared" ca="1" si="837"/>
        <v>-4731433397277225</v>
      </c>
      <c r="M3633" s="71">
        <f t="shared" ca="1" si="838"/>
        <v>0</v>
      </c>
      <c r="N3633" s="64">
        <f t="shared" ca="1" si="839"/>
        <v>5534358622484748</v>
      </c>
      <c r="O3633" s="65">
        <f t="shared" ca="1" si="840"/>
        <v>5534358622484748</v>
      </c>
      <c r="P3633" s="62">
        <f t="shared" ca="1" si="842"/>
        <v>8.0011374513716948E-18</v>
      </c>
    </row>
    <row r="3634" spans="1:16" x14ac:dyDescent="0.3">
      <c r="A3634" s="42">
        <v>3623</v>
      </c>
      <c r="B3634" s="52">
        <f>'[1]Mixed Norm. Gen. Proc.'!AA3631</f>
        <v>0.34161552006234253</v>
      </c>
      <c r="C3634" s="57">
        <f t="shared" si="834"/>
        <v>1.1329544702914144E-17</v>
      </c>
      <c r="D3634" s="39">
        <f t="shared" ca="1" si="829"/>
        <v>1.7031564705440607E-3</v>
      </c>
      <c r="E3634" s="70">
        <f t="shared" ca="1" si="830"/>
        <v>5.0000000000000001E-3</v>
      </c>
      <c r="F3634" s="67">
        <f t="shared" si="831"/>
        <v>1.1329544702914144E-17</v>
      </c>
      <c r="G3634" s="68">
        <f t="shared" si="832"/>
        <v>1.1896021938059852E-17</v>
      </c>
      <c r="H3634" s="68">
        <f t="shared" si="833"/>
        <v>1.0763067467768437E-17</v>
      </c>
      <c r="I3634" s="69">
        <f t="shared" si="841"/>
        <v>1.4724379781986486E-17</v>
      </c>
      <c r="J3634" s="55">
        <f t="shared" ca="1" si="835"/>
        <v>6.8321933533794935E-3</v>
      </c>
      <c r="K3634" s="61">
        <f t="shared" ca="1" si="836"/>
        <v>-4967822638839302</v>
      </c>
      <c r="L3634" s="61">
        <f t="shared" ca="1" si="837"/>
        <v>-4967822638839302</v>
      </c>
      <c r="M3634" s="71">
        <f t="shared" ca="1" si="838"/>
        <v>0</v>
      </c>
      <c r="N3634" s="64">
        <f t="shared" ca="1" si="839"/>
        <v>5822279719847259</v>
      </c>
      <c r="O3634" s="65">
        <f t="shared" ca="1" si="840"/>
        <v>5822279719847259</v>
      </c>
      <c r="P3634" s="62">
        <f t="shared" ca="1" si="842"/>
        <v>1.0733926291594834E-17</v>
      </c>
    </row>
    <row r="3635" spans="1:16" x14ac:dyDescent="0.3">
      <c r="A3635" s="42">
        <v>3624</v>
      </c>
      <c r="B3635" s="52">
        <f>'[1]Mixed Norm. Gen. Proc.'!AA3632</f>
        <v>0.14017153962047596</v>
      </c>
      <c r="C3635" s="57">
        <f t="shared" si="834"/>
        <v>1.2917624427120627E-17</v>
      </c>
      <c r="D3635" s="39">
        <f t="shared" ca="1" si="829"/>
        <v>4.7178010885248868E-3</v>
      </c>
      <c r="E3635" s="70">
        <f t="shared" ca="1" si="830"/>
        <v>5.0000000000000001E-3</v>
      </c>
      <c r="F3635" s="67">
        <f t="shared" si="831"/>
        <v>1.2917624427120627E-17</v>
      </c>
      <c r="G3635" s="68">
        <f t="shared" si="832"/>
        <v>1.3563505648476659E-17</v>
      </c>
      <c r="H3635" s="68">
        <f t="shared" si="833"/>
        <v>1.2271743205764595E-17</v>
      </c>
      <c r="I3635" s="69">
        <f t="shared" si="841"/>
        <v>1.3208784332530217E-17</v>
      </c>
      <c r="J3635" s="55">
        <f t="shared" ca="1" si="835"/>
        <v>6.7957638199317577E-3</v>
      </c>
      <c r="K3635" s="61">
        <f t="shared" ca="1" si="836"/>
        <v>-5539575318270269</v>
      </c>
      <c r="L3635" s="61">
        <f t="shared" ca="1" si="837"/>
        <v>-5539575318270269</v>
      </c>
      <c r="M3635" s="71">
        <f t="shared" ca="1" si="838"/>
        <v>0</v>
      </c>
      <c r="N3635" s="64">
        <f t="shared" ca="1" si="839"/>
        <v>6488599343082175</v>
      </c>
      <c r="O3635" s="65">
        <f t="shared" ca="1" si="840"/>
        <v>6488599343082175</v>
      </c>
      <c r="P3635" s="62">
        <f t="shared" ca="1" si="842"/>
        <v>1.2238694189352729E-17</v>
      </c>
    </row>
    <row r="3636" spans="1:16" x14ac:dyDescent="0.3">
      <c r="A3636" s="42">
        <v>3625</v>
      </c>
      <c r="B3636" s="52">
        <f>'[1]Mixed Norm. Gen. Proc.'!AA3633</f>
        <v>-0.21308392002800802</v>
      </c>
      <c r="C3636" s="57">
        <f t="shared" si="834"/>
        <v>1.0165086376740212E-17</v>
      </c>
      <c r="D3636" s="39">
        <f t="shared" ca="1" si="829"/>
        <v>2.8073929646728647E-3</v>
      </c>
      <c r="E3636" s="70">
        <f t="shared" ca="1" si="830"/>
        <v>5.0000000000000001E-3</v>
      </c>
      <c r="F3636" s="67">
        <f t="shared" si="831"/>
        <v>1.0165086376740212E-17</v>
      </c>
      <c r="G3636" s="68">
        <f t="shared" si="832"/>
        <v>1.0673340695577222E-17</v>
      </c>
      <c r="H3636" s="68">
        <f t="shared" si="833"/>
        <v>9.6568320579032015E-18</v>
      </c>
      <c r="I3636" s="69">
        <f t="shared" si="841"/>
        <v>1.0542069018808359E-17</v>
      </c>
      <c r="J3636" s="55">
        <f t="shared" ca="1" si="835"/>
        <v>6.795535144392976E-3</v>
      </c>
      <c r="K3636" s="61">
        <f t="shared" ca="1" si="836"/>
        <v>-6940876557945307</v>
      </c>
      <c r="L3636" s="61">
        <f t="shared" ca="1" si="837"/>
        <v>-6940876557945307</v>
      </c>
      <c r="M3636" s="71">
        <f t="shared" ca="1" si="838"/>
        <v>0</v>
      </c>
      <c r="N3636" s="64">
        <f t="shared" ca="1" si="839"/>
        <v>8129937789063012</v>
      </c>
      <c r="O3636" s="65">
        <f t="shared" ca="1" si="840"/>
        <v>8129937789063012</v>
      </c>
      <c r="P3636" s="62">
        <f t="shared" ca="1" si="842"/>
        <v>9.6308261294036097E-18</v>
      </c>
    </row>
    <row r="3637" spans="1:16" x14ac:dyDescent="0.3">
      <c r="A3637" s="42">
        <v>3626</v>
      </c>
      <c r="B3637" s="52">
        <f>'[1]Mixed Norm. Gen. Proc.'!AA3634</f>
        <v>-4.3712854962899866E-2</v>
      </c>
      <c r="C3637" s="57">
        <f t="shared" si="834"/>
        <v>9.7207414302684169E-18</v>
      </c>
      <c r="D3637" s="39">
        <f t="shared" ca="1" si="829"/>
        <v>-1.5000184905776293E-4</v>
      </c>
      <c r="E3637" s="70">
        <f t="shared" ca="1" si="830"/>
        <v>5.0000000000000001E-3</v>
      </c>
      <c r="F3637" s="67">
        <f t="shared" si="831"/>
        <v>9.7207414302684169E-18</v>
      </c>
      <c r="G3637" s="68">
        <f t="shared" si="832"/>
        <v>1.0206778501781839E-17</v>
      </c>
      <c r="H3637" s="68">
        <f t="shared" si="833"/>
        <v>9.2347043587549949E-18</v>
      </c>
      <c r="I3637" s="69">
        <f t="shared" si="841"/>
        <v>9.7062342439307899E-18</v>
      </c>
      <c r="J3637" s="55">
        <f t="shared" ca="1" si="835"/>
        <v>6.795535144392976E-3</v>
      </c>
      <c r="K3637" s="61">
        <f t="shared" ca="1" si="836"/>
        <v>-7538577566334936</v>
      </c>
      <c r="L3637" s="61">
        <f t="shared" ca="1" si="837"/>
        <v>-7538577566334936</v>
      </c>
      <c r="M3637" s="71">
        <f t="shared" ca="1" si="838"/>
        <v>0</v>
      </c>
      <c r="N3637" s="64">
        <f t="shared" ca="1" si="839"/>
        <v>8830032650872006</v>
      </c>
      <c r="O3637" s="65">
        <f t="shared" ca="1" si="840"/>
        <v>8830032650872006</v>
      </c>
      <c r="P3637" s="62">
        <f t="shared" ca="1" si="842"/>
        <v>9.2098352236360823E-18</v>
      </c>
    </row>
    <row r="3638" spans="1:16" x14ac:dyDescent="0.3">
      <c r="A3638" s="42">
        <v>3627</v>
      </c>
      <c r="B3638" s="52">
        <f>'[1]Mixed Norm. Gen. Proc.'!AA3635</f>
        <v>9.4610586665964044E-2</v>
      </c>
      <c r="C3638" s="57">
        <f t="shared" si="834"/>
        <v>1.0640426479814255E-17</v>
      </c>
      <c r="D3638" s="39">
        <f t="shared" ca="1" si="829"/>
        <v>-6.5604224047462901E-3</v>
      </c>
      <c r="E3638" s="70">
        <f t="shared" ca="1" si="830"/>
        <v>5.0000000000000001E-3</v>
      </c>
      <c r="F3638" s="67">
        <f t="shared" si="831"/>
        <v>1.0640426479814255E-17</v>
      </c>
      <c r="G3638" s="68">
        <f t="shared" si="832"/>
        <v>1.1172447803804968E-17</v>
      </c>
      <c r="H3638" s="68">
        <f t="shared" si="833"/>
        <v>1.0108405155823542E-17</v>
      </c>
      <c r="I3638" s="69">
        <f t="shared" si="841"/>
        <v>8.5984770409289509E-18</v>
      </c>
      <c r="J3638" s="55">
        <f t="shared" ca="1" si="835"/>
        <v>6.7511780773832648E-3</v>
      </c>
      <c r="K3638" s="61">
        <f t="shared" ca="1" si="836"/>
        <v>-8513035704139222</v>
      </c>
      <c r="L3638" s="61">
        <f t="shared" ca="1" si="837"/>
        <v>-8513035704139222</v>
      </c>
      <c r="M3638" s="71">
        <f t="shared" ca="1" si="838"/>
        <v>0</v>
      </c>
      <c r="N3638" s="64">
        <f t="shared" ca="1" si="839"/>
        <v>9964371894851644</v>
      </c>
      <c r="O3638" s="65">
        <f t="shared" ca="1" si="840"/>
        <v>9964371894851644</v>
      </c>
      <c r="P3638" s="62">
        <f t="shared" ca="1" si="842"/>
        <v>1.0081360587896527E-17</v>
      </c>
    </row>
    <row r="3639" spans="1:16" x14ac:dyDescent="0.3">
      <c r="A3639" s="42">
        <v>3628</v>
      </c>
      <c r="B3639" s="52">
        <f>'[1]Mixed Norm. Gen. Proc.'!AA3636</f>
        <v>0.29190228236398746</v>
      </c>
      <c r="C3639" s="57">
        <f t="shared" si="834"/>
        <v>1.3746391254598245E-17</v>
      </c>
      <c r="D3639" s="39">
        <f t="shared" ca="1" si="829"/>
        <v>3.7822673563715535E-3</v>
      </c>
      <c r="E3639" s="70">
        <f t="shared" ca="1" si="830"/>
        <v>5.0000000000000001E-3</v>
      </c>
      <c r="F3639" s="67">
        <f t="shared" si="831"/>
        <v>1.3746391254598245E-17</v>
      </c>
      <c r="G3639" s="68">
        <f t="shared" si="832"/>
        <v>1.4433710817328158E-17</v>
      </c>
      <c r="H3639" s="68">
        <f t="shared" si="833"/>
        <v>1.3059071691868333E-17</v>
      </c>
      <c r="I3639" s="69">
        <f t="shared" si="841"/>
        <v>7.9670215919433227E-18</v>
      </c>
      <c r="J3639" s="55">
        <f t="shared" ca="1" si="835"/>
        <v>6.7511780773832648E-3</v>
      </c>
      <c r="K3639" s="61">
        <f t="shared" ca="1" si="836"/>
        <v>-9187767499547436</v>
      </c>
      <c r="L3639" s="61">
        <f t="shared" ca="1" si="837"/>
        <v>-9187767499547436</v>
      </c>
      <c r="M3639" s="71">
        <f t="shared" ca="1" si="838"/>
        <v>0</v>
      </c>
      <c r="N3639" s="64">
        <f t="shared" ca="1" si="839"/>
        <v>1.075413465074604E+16</v>
      </c>
      <c r="O3639" s="65">
        <f t="shared" ca="1" si="840"/>
        <v>1.075413465074604E+16</v>
      </c>
      <c r="P3639" s="62">
        <f t="shared" ca="1" si="842"/>
        <v>1.3024132752837874E-17</v>
      </c>
    </row>
    <row r="3640" spans="1:16" x14ac:dyDescent="0.3">
      <c r="A3640" s="42">
        <v>3629</v>
      </c>
      <c r="B3640" s="52">
        <f>'[1]Mixed Norm. Gen. Proc.'!AA3637</f>
        <v>-0.26518828583667114</v>
      </c>
      <c r="C3640" s="57">
        <f t="shared" si="834"/>
        <v>1.0101009321351128E-17</v>
      </c>
      <c r="D3640" s="39">
        <f t="shared" ca="1" si="829"/>
        <v>-2.0976881547075079E-2</v>
      </c>
      <c r="E3640" s="70">
        <f t="shared" ca="1" si="830"/>
        <v>5.0000000000000001E-3</v>
      </c>
      <c r="F3640" s="67">
        <f t="shared" si="831"/>
        <v>1.0101009321351128E-17</v>
      </c>
      <c r="G3640" s="68">
        <f t="shared" si="832"/>
        <v>1.0606059787418685E-17</v>
      </c>
      <c r="H3640" s="68">
        <f t="shared" si="833"/>
        <v>9.5959588552835706E-18</v>
      </c>
      <c r="I3640" s="69">
        <f t="shared" si="841"/>
        <v>7.5133560705832836E-18</v>
      </c>
      <c r="J3640" s="55">
        <f t="shared" ca="1" si="835"/>
        <v>6.7511780773832648E-3</v>
      </c>
      <c r="K3640" s="61">
        <f t="shared" ca="1" si="836"/>
        <v>-9742536006944080</v>
      </c>
      <c r="L3640" s="61">
        <f t="shared" ca="1" si="837"/>
        <v>-9742536006944080</v>
      </c>
      <c r="M3640" s="71">
        <f t="shared" ca="1" si="838"/>
        <v>0</v>
      </c>
      <c r="N3640" s="64">
        <f t="shared" ca="1" si="839"/>
        <v>1.1403482300088626E+16</v>
      </c>
      <c r="O3640" s="65">
        <f t="shared" ca="1" si="840"/>
        <v>1.1403482300088626E+16</v>
      </c>
      <c r="P3640" s="62">
        <f t="shared" ca="1" si="842"/>
        <v>9.5702853136035503E-18</v>
      </c>
    </row>
    <row r="3641" spans="1:16" x14ac:dyDescent="0.3">
      <c r="A3641" s="42">
        <v>3630</v>
      </c>
      <c r="B3641" s="52">
        <f>'[1]Mixed Norm. Gen. Proc.'!AA3638</f>
        <v>0.43307322249872238</v>
      </c>
      <c r="C3641" s="57">
        <f t="shared" si="834"/>
        <v>1.4475485978638294E-17</v>
      </c>
      <c r="D3641" s="39">
        <f t="shared" ca="1" si="829"/>
        <v>2.8338802124648135E-2</v>
      </c>
      <c r="E3641" s="70">
        <f t="shared" ca="1" si="830"/>
        <v>2.8338802124648135E-2</v>
      </c>
      <c r="F3641" s="67">
        <f t="shared" si="831"/>
        <v>1.4475485978638294E-17</v>
      </c>
      <c r="G3641" s="68">
        <f t="shared" si="832"/>
        <v>1.519926027757021E-17</v>
      </c>
      <c r="H3641" s="68">
        <f t="shared" si="833"/>
        <v>1.3751711679706379E-17</v>
      </c>
      <c r="I3641" s="69">
        <f t="shared" si="841"/>
        <v>7.4428128184351408E-18</v>
      </c>
      <c r="J3641" s="55">
        <f t="shared" ca="1" si="835"/>
        <v>6.7511780773832648E-3</v>
      </c>
      <c r="K3641" s="61">
        <f t="shared" ca="1" si="836"/>
        <v>-9834876119595834</v>
      </c>
      <c r="L3641" s="61">
        <f t="shared" ca="1" si="837"/>
        <v>-9834876119595834</v>
      </c>
      <c r="M3641" s="71">
        <f t="shared" ca="1" si="838"/>
        <v>0</v>
      </c>
      <c r="N3641" s="64">
        <f t="shared" ca="1" si="839"/>
        <v>1.1511564922463532E+16</v>
      </c>
      <c r="O3641" s="65">
        <f t="shared" ca="1" si="840"/>
        <v>1.1511564922463532E+16</v>
      </c>
      <c r="P3641" s="62">
        <f t="shared" ca="1" si="842"/>
        <v>1.3714919614598038E-17</v>
      </c>
    </row>
    <row r="3642" spans="1:16" x14ac:dyDescent="0.3">
      <c r="A3642" s="42">
        <v>3631</v>
      </c>
      <c r="B3642" s="52">
        <f>'[1]Mixed Norm. Gen. Proc.'!AA3639</f>
        <v>0.37283828245961814</v>
      </c>
      <c r="C3642" s="57">
        <f t="shared" si="834"/>
        <v>1.987250130868208E-17</v>
      </c>
      <c r="D3642" s="39">
        <f t="shared" ca="1" si="829"/>
        <v>3.8633217902245688E-3</v>
      </c>
      <c r="E3642" s="70">
        <f t="shared" ca="1" si="830"/>
        <v>5.0000000000000001E-3</v>
      </c>
      <c r="F3642" s="67">
        <f t="shared" si="831"/>
        <v>1.987250130868208E-17</v>
      </c>
      <c r="G3642" s="68">
        <f t="shared" si="832"/>
        <v>2.0866126374116184E-17</v>
      </c>
      <c r="H3642" s="68">
        <f t="shared" si="833"/>
        <v>1.8878876243247976E-17</v>
      </c>
      <c r="I3642" s="69">
        <f t="shared" si="841"/>
        <v>7.3793582798961568E-18</v>
      </c>
      <c r="J3642" s="55">
        <f t="shared" ca="1" si="835"/>
        <v>6.9869235533898113E-3</v>
      </c>
      <c r="K3642" s="61">
        <f t="shared" ca="1" si="836"/>
        <v>-9899320996333588</v>
      </c>
      <c r="L3642" s="61">
        <f t="shared" ca="1" si="837"/>
        <v>-9899320996333588</v>
      </c>
      <c r="M3642" s="71">
        <f t="shared" ca="1" si="838"/>
        <v>0</v>
      </c>
      <c r="N3642" s="64">
        <f t="shared" ca="1" si="839"/>
        <v>1.1630676462746912E+16</v>
      </c>
      <c r="O3642" s="65">
        <f t="shared" ca="1" si="840"/>
        <v>1.1630676462746912E+16</v>
      </c>
      <c r="P3642" s="62">
        <f t="shared" ca="1" si="842"/>
        <v>1.8826605380374169E-17</v>
      </c>
    </row>
    <row r="3643" spans="1:16" x14ac:dyDescent="0.3">
      <c r="A3643" s="42">
        <v>3632</v>
      </c>
      <c r="B3643" s="52">
        <f>'[1]Mixed Norm. Gen. Proc.'!AA3640</f>
        <v>4.4723359461663892E-2</v>
      </c>
      <c r="C3643" s="57">
        <f t="shared" si="834"/>
        <v>2.0761266328112653E-17</v>
      </c>
      <c r="D3643" s="39">
        <f t="shared" ca="1" si="829"/>
        <v>1.9556952437686348E-2</v>
      </c>
      <c r="E3643" s="70">
        <f t="shared" ca="1" si="830"/>
        <v>1.9556952437686348E-2</v>
      </c>
      <c r="F3643" s="67">
        <f t="shared" si="831"/>
        <v>2.0761266328112653E-17</v>
      </c>
      <c r="G3643" s="68">
        <f t="shared" si="832"/>
        <v>2.1799329644518287E-17</v>
      </c>
      <c r="H3643" s="68">
        <f t="shared" si="833"/>
        <v>1.9723203011707019E-17</v>
      </c>
      <c r="I3643" s="69">
        <f t="shared" si="841"/>
        <v>7.3894414427872426E-18</v>
      </c>
      <c r="J3643" s="55">
        <f t="shared" ca="1" si="835"/>
        <v>6.9699401276220639E-3</v>
      </c>
      <c r="K3643" s="61">
        <f t="shared" ca="1" si="836"/>
        <v>-9887260827213908</v>
      </c>
      <c r="L3643" s="61">
        <f t="shared" ca="1" si="837"/>
        <v>-9887260827213908</v>
      </c>
      <c r="M3643" s="71">
        <f t="shared" ca="1" si="838"/>
        <v>0</v>
      </c>
      <c r="N3643" s="64">
        <f t="shared" ca="1" si="839"/>
        <v>1.1613358163533742E+16</v>
      </c>
      <c r="O3643" s="65">
        <f t="shared" ca="1" si="840"/>
        <v>1.1613358163533742E+16</v>
      </c>
      <c r="P3643" s="62">
        <f t="shared" ca="1" si="842"/>
        <v>1.9668726976290725E-17</v>
      </c>
    </row>
    <row r="3644" spans="1:16" x14ac:dyDescent="0.3">
      <c r="A3644" s="42">
        <v>3633</v>
      </c>
      <c r="B3644" s="52">
        <f>'[1]Mixed Norm. Gen. Proc.'!AA3641</f>
        <v>0.14570706443739617</v>
      </c>
      <c r="C3644" s="57">
        <f t="shared" si="834"/>
        <v>2.3786329498784906E-17</v>
      </c>
      <c r="D3644" s="39">
        <f t="shared" ca="1" si="829"/>
        <v>-1.0990810328963812E-3</v>
      </c>
      <c r="E3644" s="70">
        <f t="shared" ca="1" si="830"/>
        <v>5.0000000000000001E-3</v>
      </c>
      <c r="F3644" s="67">
        <f t="shared" si="831"/>
        <v>2.3786329498784906E-17</v>
      </c>
      <c r="G3644" s="68">
        <f t="shared" si="832"/>
        <v>2.4975645973724153E-17</v>
      </c>
      <c r="H3644" s="68">
        <f t="shared" si="833"/>
        <v>2.2597013023845659E-17</v>
      </c>
      <c r="I3644" s="69">
        <f t="shared" si="841"/>
        <v>7.4157105708419711E-18</v>
      </c>
      <c r="J3644" s="55">
        <f t="shared" ca="1" si="835"/>
        <v>7.1169800512350563E-3</v>
      </c>
      <c r="K3644" s="61">
        <f t="shared" ca="1" si="836"/>
        <v>-9839746005429260</v>
      </c>
      <c r="L3644" s="61">
        <f t="shared" ca="1" si="837"/>
        <v>-9839746005429260</v>
      </c>
      <c r="M3644" s="71">
        <f t="shared" ca="1" si="838"/>
        <v>0</v>
      </c>
      <c r="N3644" s="64">
        <f t="shared" ca="1" si="839"/>
        <v>1.158471001912277E+16</v>
      </c>
      <c r="O3644" s="65">
        <f t="shared" ca="1" si="840"/>
        <v>1.158471001912277E+16</v>
      </c>
      <c r="P3644" s="62">
        <f t="shared" ca="1" si="842"/>
        <v>2.2533284608276918E-17</v>
      </c>
    </row>
    <row r="3645" spans="1:16" x14ac:dyDescent="0.3">
      <c r="A3645" s="42">
        <v>3634</v>
      </c>
      <c r="B3645" s="52">
        <f>'[1]Mixed Norm. Gen. Proc.'!AA3642</f>
        <v>6.1667275796772725E-2</v>
      </c>
      <c r="C3645" s="57">
        <f t="shared" si="834"/>
        <v>2.5253167640179384E-17</v>
      </c>
      <c r="D3645" s="39">
        <f t="shared" ca="1" si="829"/>
        <v>1.3859677509054926E-2</v>
      </c>
      <c r="E3645" s="70">
        <f t="shared" ca="1" si="830"/>
        <v>1.3859677509054926E-2</v>
      </c>
      <c r="F3645" s="67">
        <f t="shared" si="831"/>
        <v>2.5253167640179384E-17</v>
      </c>
      <c r="G3645" s="68">
        <f t="shared" si="832"/>
        <v>2.6515826022188354E-17</v>
      </c>
      <c r="H3645" s="68">
        <f t="shared" si="833"/>
        <v>2.3990509258170415E-17</v>
      </c>
      <c r="I3645" s="69">
        <f t="shared" si="841"/>
        <v>7.4632582618667146E-18</v>
      </c>
      <c r="J3645" s="55">
        <f t="shared" ca="1" si="835"/>
        <v>7.116980051235058E-3</v>
      </c>
      <c r="K3645" s="61">
        <f t="shared" ca="1" si="836"/>
        <v>-9777057942600372</v>
      </c>
      <c r="L3645" s="61">
        <f t="shared" ca="1" si="837"/>
        <v>-9777057942600372</v>
      </c>
      <c r="M3645" s="71">
        <f t="shared" ca="1" si="838"/>
        <v>0</v>
      </c>
      <c r="N3645" s="64">
        <f t="shared" ca="1" si="839"/>
        <v>1.1510904960625026E+16</v>
      </c>
      <c r="O3645" s="65">
        <f t="shared" ca="1" si="840"/>
        <v>1.1510904960625026E+16</v>
      </c>
      <c r="P3645" s="62">
        <f t="shared" ca="1" si="842"/>
        <v>2.3922850884822704E-17</v>
      </c>
    </row>
    <row r="3646" spans="1:16" x14ac:dyDescent="0.3">
      <c r="A3646" s="42">
        <v>3635</v>
      </c>
      <c r="B3646" s="52">
        <f>'[1]Mixed Norm. Gen. Proc.'!AA3643</f>
        <v>0.16837097314287752</v>
      </c>
      <c r="C3646" s="57">
        <f t="shared" si="834"/>
        <v>2.950506805069661E-17</v>
      </c>
      <c r="D3646" s="39">
        <f t="shared" ca="1" si="829"/>
        <v>-7.2458776619022773E-3</v>
      </c>
      <c r="E3646" s="70">
        <f t="shared" ca="1" si="830"/>
        <v>5.0000000000000001E-3</v>
      </c>
      <c r="F3646" s="67">
        <f t="shared" si="831"/>
        <v>2.950506805069661E-17</v>
      </c>
      <c r="G3646" s="68">
        <f t="shared" si="832"/>
        <v>3.0980321453231441E-17</v>
      </c>
      <c r="H3646" s="68">
        <f t="shared" si="833"/>
        <v>2.802981464816178E-17</v>
      </c>
      <c r="I3646" s="69">
        <f t="shared" si="841"/>
        <v>7.5380690446675475E-18</v>
      </c>
      <c r="J3646" s="55">
        <f t="shared" ca="1" si="835"/>
        <v>7.2064717432457123E-3</v>
      </c>
      <c r="K3646" s="61">
        <f t="shared" ca="1" si="836"/>
        <v>-9672547912177108</v>
      </c>
      <c r="L3646" s="61">
        <f t="shared" ca="1" si="837"/>
        <v>-9672547912177108</v>
      </c>
      <c r="M3646" s="71">
        <f t="shared" ca="1" si="838"/>
        <v>0</v>
      </c>
      <c r="N3646" s="64">
        <f t="shared" ca="1" si="839"/>
        <v>1.1404144815677326E+16</v>
      </c>
      <c r="O3646" s="65">
        <f t="shared" ca="1" si="840"/>
        <v>1.1404144815677326E+16</v>
      </c>
      <c r="P3646" s="62">
        <f t="shared" ca="1" si="842"/>
        <v>2.7949771982620553E-17</v>
      </c>
    </row>
    <row r="3647" spans="1:16" x14ac:dyDescent="0.3">
      <c r="A3647" s="42">
        <v>3636</v>
      </c>
      <c r="B3647" s="52">
        <f>'[1]Mixed Norm. Gen. Proc.'!AA3644</f>
        <v>4.1076343833903184E-3</v>
      </c>
      <c r="C3647" s="57">
        <f t="shared" si="834"/>
        <v>2.9626264082705921E-17</v>
      </c>
      <c r="D3647" s="39">
        <f t="shared" ca="1" si="829"/>
        <v>7.0678454155183998E-3</v>
      </c>
      <c r="E3647" s="70">
        <f t="shared" ca="1" si="830"/>
        <v>7.0678454155183998E-3</v>
      </c>
      <c r="F3647" s="67">
        <f t="shared" si="831"/>
        <v>2.9626264082705921E-17</v>
      </c>
      <c r="G3647" s="68">
        <f t="shared" si="832"/>
        <v>3.1107577286841217E-17</v>
      </c>
      <c r="H3647" s="68">
        <f t="shared" si="833"/>
        <v>2.8144950878570626E-17</v>
      </c>
      <c r="I3647" s="69">
        <f t="shared" si="841"/>
        <v>7.6734098916776226E-18</v>
      </c>
      <c r="J3647" s="55">
        <f t="shared" ca="1" si="835"/>
        <v>7.2064717432457131E-3</v>
      </c>
      <c r="K3647" s="61">
        <f t="shared" ca="1" si="836"/>
        <v>-9501946986948342</v>
      </c>
      <c r="L3647" s="61">
        <f t="shared" ca="1" si="837"/>
        <v>-9501946986948342</v>
      </c>
      <c r="M3647" s="71">
        <f t="shared" ca="1" si="838"/>
        <v>0</v>
      </c>
      <c r="N3647" s="64">
        <f t="shared" ca="1" si="839"/>
        <v>1.1203002606337862E+16</v>
      </c>
      <c r="O3647" s="65">
        <f t="shared" ca="1" si="840"/>
        <v>1.1203002606337862E+16</v>
      </c>
      <c r="P3647" s="62">
        <f t="shared" ca="1" si="842"/>
        <v>2.8064579427024281E-17</v>
      </c>
    </row>
    <row r="3648" spans="1:16" x14ac:dyDescent="0.3">
      <c r="A3648" s="42">
        <v>3637</v>
      </c>
      <c r="B3648" s="52">
        <f>'[1]Mixed Norm. Gen. Proc.'!AA3645</f>
        <v>0.10221337120457245</v>
      </c>
      <c r="C3648" s="57">
        <f t="shared" si="834"/>
        <v>3.2654464410796235E-17</v>
      </c>
      <c r="D3648" s="39">
        <f t="shared" ca="1" si="829"/>
        <v>1.4819327417378941E-2</v>
      </c>
      <c r="E3648" s="70">
        <f t="shared" ca="1" si="830"/>
        <v>1.4819327417378941E-2</v>
      </c>
      <c r="F3648" s="67">
        <f t="shared" si="831"/>
        <v>3.2654464410796235E-17</v>
      </c>
      <c r="G3648" s="68">
        <f t="shared" si="832"/>
        <v>3.4287187631336047E-17</v>
      </c>
      <c r="H3648" s="68">
        <f t="shared" si="833"/>
        <v>3.1021741190256424E-17</v>
      </c>
      <c r="I3648" s="69">
        <f t="shared" si="841"/>
        <v>7.792538369554136E-18</v>
      </c>
      <c r="J3648" s="55">
        <f t="shared" ca="1" si="835"/>
        <v>7.2273590706751914E-3</v>
      </c>
      <c r="K3648" s="61">
        <f t="shared" ca="1" si="836"/>
        <v>-9354997404332244</v>
      </c>
      <c r="L3648" s="61">
        <f t="shared" ca="1" si="837"/>
        <v>-9354997404332244</v>
      </c>
      <c r="M3648" s="71">
        <f t="shared" ca="1" si="838"/>
        <v>0</v>
      </c>
      <c r="N3648" s="64">
        <f t="shared" ca="1" si="839"/>
        <v>1.1033425145699984E+16</v>
      </c>
      <c r="O3648" s="65">
        <f t="shared" ca="1" si="840"/>
        <v>1.1033425145699984E+16</v>
      </c>
      <c r="P3648" s="62">
        <f t="shared" ca="1" si="842"/>
        <v>3.0932898309535033E-17</v>
      </c>
    </row>
    <row r="3649" spans="1:16" x14ac:dyDescent="0.3">
      <c r="A3649" s="42">
        <v>3638</v>
      </c>
      <c r="B3649" s="52">
        <f>'[1]Mixed Norm. Gen. Proc.'!AA3646</f>
        <v>-0.30580272005519421</v>
      </c>
      <c r="C3649" s="57">
        <f t="shared" si="834"/>
        <v>2.2668640372029211E-17</v>
      </c>
      <c r="D3649" s="39">
        <f t="shared" ca="1" si="829"/>
        <v>-5.1762144922610533E-3</v>
      </c>
      <c r="E3649" s="70">
        <f t="shared" ca="1" si="830"/>
        <v>5.0000000000000001E-3</v>
      </c>
      <c r="F3649" s="67">
        <f t="shared" si="831"/>
        <v>2.2668640372029211E-17</v>
      </c>
      <c r="G3649" s="68">
        <f t="shared" si="832"/>
        <v>2.3802072390630672E-17</v>
      </c>
      <c r="H3649" s="68">
        <f t="shared" si="833"/>
        <v>2.1535208353427751E-17</v>
      </c>
      <c r="I3649" s="69">
        <f t="shared" si="841"/>
        <v>7.9573292344780539E-18</v>
      </c>
      <c r="J3649" s="55">
        <f t="shared" ca="1" si="835"/>
        <v>7.3241318900601508E-3</v>
      </c>
      <c r="K3649" s="61">
        <f t="shared" ca="1" si="836"/>
        <v>-9153600778337298</v>
      </c>
      <c r="L3649" s="61">
        <f t="shared" ca="1" si="837"/>
        <v>-9153600778337298</v>
      </c>
      <c r="M3649" s="71">
        <f t="shared" ca="1" si="838"/>
        <v>0</v>
      </c>
      <c r="N3649" s="64">
        <f t="shared" ca="1" si="839"/>
        <v>1.0812591436936848E+16</v>
      </c>
      <c r="O3649" s="65">
        <f t="shared" ca="1" si="840"/>
        <v>1.0812591436936848E+16</v>
      </c>
      <c r="P3649" s="62">
        <f t="shared" ca="1" si="842"/>
        <v>2.1472709258354228E-17</v>
      </c>
    </row>
    <row r="3650" spans="1:16" x14ac:dyDescent="0.3">
      <c r="A3650" s="42">
        <v>3639</v>
      </c>
      <c r="B3650" s="52">
        <f>'[1]Mixed Norm. Gen. Proc.'!AA3647</f>
        <v>0.68508446594421823</v>
      </c>
      <c r="C3650" s="57">
        <f t="shared" si="834"/>
        <v>3.8198573754982385E-17</v>
      </c>
      <c r="D3650" s="39">
        <f t="shared" ca="1" si="829"/>
        <v>-1.7051774908179208E-2</v>
      </c>
      <c r="E3650" s="70">
        <f t="shared" ca="1" si="830"/>
        <v>5.0000000000000001E-3</v>
      </c>
      <c r="F3650" s="67">
        <f t="shared" si="831"/>
        <v>3.8198573754982385E-17</v>
      </c>
      <c r="G3650" s="68">
        <f t="shared" si="832"/>
        <v>4.0108502442731507E-17</v>
      </c>
      <c r="H3650" s="68">
        <f t="shared" si="833"/>
        <v>3.6288645067233263E-17</v>
      </c>
      <c r="I3650" s="69">
        <f t="shared" si="841"/>
        <v>7.9375448134883042E-18</v>
      </c>
      <c r="J3650" s="55">
        <f t="shared" ca="1" si="835"/>
        <v>7.3241318900601499E-3</v>
      </c>
      <c r="K3650" s="61">
        <f t="shared" ca="1" si="836"/>
        <v>-9176416232690762</v>
      </c>
      <c r="L3650" s="61">
        <f t="shared" ca="1" si="837"/>
        <v>-9176416232690762</v>
      </c>
      <c r="M3650" s="71">
        <f t="shared" ca="1" si="838"/>
        <v>0</v>
      </c>
      <c r="N3650" s="64">
        <f t="shared" ca="1" si="839"/>
        <v>1.0839541944430718E+16</v>
      </c>
      <c r="O3650" s="65">
        <f t="shared" ca="1" si="840"/>
        <v>1.0839541944430718E+16</v>
      </c>
      <c r="P3650" s="62">
        <f t="shared" ca="1" si="842"/>
        <v>3.61833288129893E-17</v>
      </c>
    </row>
    <row r="3651" spans="1:16" x14ac:dyDescent="0.3">
      <c r="A3651" s="42">
        <v>3640</v>
      </c>
      <c r="B3651" s="52">
        <f>'[1]Mixed Norm. Gen. Proc.'!AA3648</f>
        <v>-0.19881414377721529</v>
      </c>
      <c r="C3651" s="57">
        <f t="shared" si="834"/>
        <v>3.0604157020374755E-17</v>
      </c>
      <c r="D3651" s="39">
        <f t="shared" ca="1" si="829"/>
        <v>-1.837426123153613E-2</v>
      </c>
      <c r="E3651" s="70">
        <f t="shared" ca="1" si="830"/>
        <v>5.0000000000000001E-3</v>
      </c>
      <c r="F3651" s="67">
        <f t="shared" si="831"/>
        <v>3.0604157020374755E-17</v>
      </c>
      <c r="G3651" s="68">
        <f t="shared" si="832"/>
        <v>3.2134364871393493E-17</v>
      </c>
      <c r="H3651" s="68">
        <f t="shared" si="833"/>
        <v>2.9073949169356018E-17</v>
      </c>
      <c r="I3651" s="69">
        <f t="shared" si="841"/>
        <v>8.1952413378482126E-18</v>
      </c>
      <c r="J3651" s="55">
        <f t="shared" ca="1" si="835"/>
        <v>7.3241318900601508E-3</v>
      </c>
      <c r="K3651" s="61">
        <f t="shared" ca="1" si="836"/>
        <v>-8887867003722562</v>
      </c>
      <c r="L3651" s="61">
        <f t="shared" ca="1" si="837"/>
        <v>-8887867003722562</v>
      </c>
      <c r="M3651" s="71">
        <f t="shared" ca="1" si="838"/>
        <v>0</v>
      </c>
      <c r="N3651" s="64">
        <f t="shared" ca="1" si="839"/>
        <v>1.0498696303700998E+16</v>
      </c>
      <c r="O3651" s="65">
        <f t="shared" ca="1" si="840"/>
        <v>1.0498696303700998E+16</v>
      </c>
      <c r="P3651" s="62">
        <f t="shared" ca="1" si="842"/>
        <v>2.8989571276025391E-17</v>
      </c>
    </row>
    <row r="3652" spans="1:16" x14ac:dyDescent="0.3">
      <c r="A3652" s="42">
        <v>3641</v>
      </c>
      <c r="B3652" s="52">
        <f>'[1]Mixed Norm. Gen. Proc.'!AA3649</f>
        <v>1.2747951333288349E-2</v>
      </c>
      <c r="C3652" s="57">
        <f t="shared" si="834"/>
        <v>3.099429732466681E-17</v>
      </c>
      <c r="D3652" s="39">
        <f t="shared" ca="1" si="829"/>
        <v>-1.1208093512744982E-3</v>
      </c>
      <c r="E3652" s="70">
        <f t="shared" ca="1" si="830"/>
        <v>5.0000000000000001E-3</v>
      </c>
      <c r="F3652" s="67">
        <f t="shared" si="831"/>
        <v>3.099429732466681E-17</v>
      </c>
      <c r="G3652" s="68">
        <f t="shared" si="832"/>
        <v>3.254401219090015E-17</v>
      </c>
      <c r="H3652" s="68">
        <f t="shared" si="833"/>
        <v>2.9444582458433469E-17</v>
      </c>
      <c r="I3652" s="69">
        <f t="shared" si="841"/>
        <v>8.2727186392732912E-18</v>
      </c>
      <c r="J3652" s="55">
        <f t="shared" ca="1" si="835"/>
        <v>7.3241318900601499E-3</v>
      </c>
      <c r="K3652" s="61">
        <f t="shared" ca="1" si="836"/>
        <v>-8804628593122665</v>
      </c>
      <c r="L3652" s="61">
        <f t="shared" ca="1" si="837"/>
        <v>-8804628593122665</v>
      </c>
      <c r="M3652" s="71">
        <f t="shared" ca="1" si="838"/>
        <v>0</v>
      </c>
      <c r="N3652" s="64">
        <f t="shared" ca="1" si="839"/>
        <v>1.0400371835825264E+16</v>
      </c>
      <c r="O3652" s="65">
        <f t="shared" ca="1" si="840"/>
        <v>1.0400371835825264E+16</v>
      </c>
      <c r="P3652" s="62">
        <f t="shared" ca="1" si="842"/>
        <v>2.9359128919825058E-17</v>
      </c>
    </row>
    <row r="3653" spans="1:16" x14ac:dyDescent="0.3">
      <c r="A3653" s="42">
        <v>3642</v>
      </c>
      <c r="B3653" s="52">
        <f>'[1]Mixed Norm. Gen. Proc.'!AA3650</f>
        <v>-0.19170623868034395</v>
      </c>
      <c r="C3653" s="57">
        <f t="shared" si="834"/>
        <v>2.5052497164014688E-17</v>
      </c>
      <c r="D3653" s="39">
        <f t="shared" ca="1" si="829"/>
        <v>-1.1261897476684822E-2</v>
      </c>
      <c r="E3653" s="70">
        <f t="shared" ca="1" si="830"/>
        <v>5.0000000000000001E-3</v>
      </c>
      <c r="F3653" s="67">
        <f t="shared" si="831"/>
        <v>2.5052497164014688E-17</v>
      </c>
      <c r="G3653" s="68">
        <f t="shared" si="832"/>
        <v>2.6305122022215425E-17</v>
      </c>
      <c r="H3653" s="68">
        <f t="shared" si="833"/>
        <v>2.3799872305813951E-17</v>
      </c>
      <c r="I3653" s="69">
        <f t="shared" si="841"/>
        <v>8.3474292790525599E-18</v>
      </c>
      <c r="J3653" s="55">
        <f t="shared" ca="1" si="835"/>
        <v>7.3241318900601508E-3</v>
      </c>
      <c r="K3653" s="61">
        <f t="shared" ca="1" si="836"/>
        <v>-8725825956619743</v>
      </c>
      <c r="L3653" s="61">
        <f t="shared" ca="1" si="837"/>
        <v>-8725825956619743</v>
      </c>
      <c r="M3653" s="71">
        <f t="shared" ca="1" si="838"/>
        <v>0</v>
      </c>
      <c r="N3653" s="64">
        <f t="shared" ca="1" si="839"/>
        <v>1.0307287077893102E+16</v>
      </c>
      <c r="O3653" s="65">
        <f t="shared" ca="1" si="840"/>
        <v>1.0307287077893102E+16</v>
      </c>
      <c r="P3653" s="62">
        <f t="shared" ca="1" si="842"/>
        <v>2.3730800743674084E-17</v>
      </c>
    </row>
    <row r="3654" spans="1:16" x14ac:dyDescent="0.3">
      <c r="A3654" s="42">
        <v>3643</v>
      </c>
      <c r="B3654" s="52">
        <f>'[1]Mixed Norm. Gen. Proc.'!AA3651</f>
        <v>-8.5561021710388097E-2</v>
      </c>
      <c r="C3654" s="57">
        <f t="shared" si="834"/>
        <v>2.290897991026499E-17</v>
      </c>
      <c r="D3654" s="39">
        <f t="shared" ca="1" si="829"/>
        <v>1.5502206993440881E-2</v>
      </c>
      <c r="E3654" s="70">
        <f t="shared" ca="1" si="830"/>
        <v>1.5502206993440881E-2</v>
      </c>
      <c r="F3654" s="67">
        <f t="shared" si="831"/>
        <v>2.290897991026499E-17</v>
      </c>
      <c r="G3654" s="68">
        <f t="shared" si="832"/>
        <v>2.4054428905778241E-17</v>
      </c>
      <c r="H3654" s="68">
        <f t="shared" si="833"/>
        <v>2.1763530914751739E-17</v>
      </c>
      <c r="I3654" s="69">
        <f t="shared" si="841"/>
        <v>8.3067698395237336E-18</v>
      </c>
      <c r="J3654" s="55">
        <f t="shared" ca="1" si="835"/>
        <v>7.3241318900601499E-3</v>
      </c>
      <c r="K3654" s="61">
        <f t="shared" ca="1" si="836"/>
        <v>-8768536564915901</v>
      </c>
      <c r="L3654" s="61">
        <f t="shared" ca="1" si="837"/>
        <v>-8768536564915901</v>
      </c>
      <c r="M3654" s="71">
        <f t="shared" ca="1" si="838"/>
        <v>0</v>
      </c>
      <c r="N3654" s="64">
        <f t="shared" ca="1" si="839"/>
        <v>1.0357738519758724E+16</v>
      </c>
      <c r="O3654" s="65">
        <f t="shared" ca="1" si="840"/>
        <v>1.0357738519758724E+16</v>
      </c>
      <c r="P3654" s="62">
        <f t="shared" ca="1" si="842"/>
        <v>2.170036918603969E-17</v>
      </c>
    </row>
    <row r="3655" spans="1:16" x14ac:dyDescent="0.3">
      <c r="A3655" s="42">
        <v>3644</v>
      </c>
      <c r="B3655" s="52">
        <f>'[1]Mixed Norm. Gen. Proc.'!AA3652</f>
        <v>1.9966492990278847E-2</v>
      </c>
      <c r="C3655" s="57">
        <f t="shared" si="834"/>
        <v>2.3366391897057732E-17</v>
      </c>
      <c r="D3655" s="39">
        <f t="shared" ca="1" si="829"/>
        <v>-1.7875756741492627E-3</v>
      </c>
      <c r="E3655" s="70">
        <f t="shared" ca="1" si="830"/>
        <v>5.0000000000000001E-3</v>
      </c>
      <c r="F3655" s="67">
        <f t="shared" si="831"/>
        <v>2.3366391897057732E-17</v>
      </c>
      <c r="G3655" s="68">
        <f t="shared" si="832"/>
        <v>2.4534711491910619E-17</v>
      </c>
      <c r="H3655" s="68">
        <f t="shared" si="833"/>
        <v>2.2198072302204845E-17</v>
      </c>
      <c r="I3655" s="69">
        <f t="shared" si="841"/>
        <v>8.2420256065902727E-18</v>
      </c>
      <c r="J3655" s="55">
        <f t="shared" ca="1" si="835"/>
        <v>7.4302147889837959E-3</v>
      </c>
      <c r="K3655" s="61">
        <f t="shared" ca="1" si="836"/>
        <v>-8829308789217862</v>
      </c>
      <c r="L3655" s="61">
        <f t="shared" ca="1" si="837"/>
        <v>-8829308789217862</v>
      </c>
      <c r="M3655" s="71">
        <f t="shared" ca="1" si="838"/>
        <v>0</v>
      </c>
      <c r="N3655" s="64">
        <f t="shared" ca="1" si="839"/>
        <v>1.0447210430617076E+16</v>
      </c>
      <c r="O3655" s="65">
        <f t="shared" ca="1" si="840"/>
        <v>1.0447210430617076E+16</v>
      </c>
      <c r="P3655" s="62">
        <f t="shared" ca="1" si="842"/>
        <v>2.2132717728184977E-17</v>
      </c>
    </row>
    <row r="3656" spans="1:16" x14ac:dyDescent="0.3">
      <c r="A3656" s="42">
        <v>3645</v>
      </c>
      <c r="B3656" s="52">
        <f>'[1]Mixed Norm. Gen. Proc.'!AA3653</f>
        <v>5.9224631759221463E-2</v>
      </c>
      <c r="C3656" s="57">
        <f t="shared" si="834"/>
        <v>2.4750257852702633E-17</v>
      </c>
      <c r="D3656" s="39">
        <f t="shared" ca="1" si="829"/>
        <v>-7.0814103082750849E-3</v>
      </c>
      <c r="E3656" s="70">
        <f t="shared" ca="1" si="830"/>
        <v>5.0000000000000001E-3</v>
      </c>
      <c r="F3656" s="67">
        <f t="shared" si="831"/>
        <v>2.4750257852702633E-17</v>
      </c>
      <c r="G3656" s="68">
        <f t="shared" si="832"/>
        <v>2.5987770745337766E-17</v>
      </c>
      <c r="H3656" s="68">
        <f t="shared" si="833"/>
        <v>2.3512744960067501E-17</v>
      </c>
      <c r="I3656" s="69">
        <f t="shared" si="841"/>
        <v>8.1820586962972048E-18</v>
      </c>
      <c r="J3656" s="55">
        <f t="shared" ca="1" si="835"/>
        <v>7.4302147889837951E-3</v>
      </c>
      <c r="K3656" s="61">
        <f t="shared" ca="1" si="836"/>
        <v>-8894019443072305</v>
      </c>
      <c r="L3656" s="61">
        <f t="shared" ca="1" si="837"/>
        <v>-8894019443072305</v>
      </c>
      <c r="M3656" s="71">
        <f t="shared" ca="1" si="838"/>
        <v>0</v>
      </c>
      <c r="N3656" s="64">
        <f t="shared" ca="1" si="839"/>
        <v>1.0523778804660778E+16</v>
      </c>
      <c r="O3656" s="65">
        <f t="shared" ca="1" si="840"/>
        <v>1.0523778804660778E+16</v>
      </c>
      <c r="P3656" s="62">
        <f t="shared" ca="1" si="842"/>
        <v>2.3443519785467526E-17</v>
      </c>
    </row>
    <row r="3657" spans="1:16" x14ac:dyDescent="0.3">
      <c r="A3657" s="42">
        <v>3646</v>
      </c>
      <c r="B3657" s="52">
        <f>'[1]Mixed Norm. Gen. Proc.'!AA3654</f>
        <v>-7.5282619622511648E-2</v>
      </c>
      <c r="C3657" s="57">
        <f t="shared" si="834"/>
        <v>2.288699360521854E-17</v>
      </c>
      <c r="D3657" s="39">
        <f t="shared" ca="1" si="829"/>
        <v>-1.9396792228824049E-3</v>
      </c>
      <c r="E3657" s="70">
        <f t="shared" ca="1" si="830"/>
        <v>5.0000000000000001E-3</v>
      </c>
      <c r="F3657" s="67">
        <f t="shared" si="831"/>
        <v>2.288699360521854E-17</v>
      </c>
      <c r="G3657" s="68">
        <f t="shared" si="832"/>
        <v>2.4031343285479466E-17</v>
      </c>
      <c r="H3657" s="68">
        <f t="shared" si="833"/>
        <v>2.1742643924957613E-17</v>
      </c>
      <c r="I3657" s="69">
        <f t="shared" si="841"/>
        <v>8.1276842259632579E-18</v>
      </c>
      <c r="J3657" s="55">
        <f t="shared" ca="1" si="835"/>
        <v>7.4302147889837959E-3</v>
      </c>
      <c r="K3657" s="61">
        <f t="shared" ca="1" si="836"/>
        <v>-8953520720793192</v>
      </c>
      <c r="L3657" s="61">
        <f t="shared" ca="1" si="837"/>
        <v>-8953520720793192</v>
      </c>
      <c r="M3657" s="71">
        <f t="shared" ca="1" si="838"/>
        <v>0</v>
      </c>
      <c r="N3657" s="64">
        <f t="shared" ca="1" si="839"/>
        <v>1.0594183225219726E+16</v>
      </c>
      <c r="O3657" s="65">
        <f t="shared" ca="1" si="840"/>
        <v>1.0594183225219726E+16</v>
      </c>
      <c r="P3657" s="62">
        <f t="shared" ca="1" si="842"/>
        <v>2.167863020284535E-17</v>
      </c>
    </row>
    <row r="3658" spans="1:16" x14ac:dyDescent="0.3">
      <c r="A3658" s="42">
        <v>3647</v>
      </c>
      <c r="B3658" s="52">
        <f>'[1]Mixed Norm. Gen. Proc.'!AA3655</f>
        <v>6.3032789807953613E-2</v>
      </c>
      <c r="C3658" s="57">
        <f t="shared" si="834"/>
        <v>2.4329624662472259E-17</v>
      </c>
      <c r="D3658" s="39">
        <f t="shared" ca="1" si="829"/>
        <v>-4.3164735704677269E-4</v>
      </c>
      <c r="E3658" s="70">
        <f t="shared" ca="1" si="830"/>
        <v>5.0000000000000001E-3</v>
      </c>
      <c r="F3658" s="67">
        <f t="shared" si="831"/>
        <v>2.4329624662472259E-17</v>
      </c>
      <c r="G3658" s="68">
        <f t="shared" si="832"/>
        <v>2.5546105895595874E-17</v>
      </c>
      <c r="H3658" s="68">
        <f t="shared" si="833"/>
        <v>2.3113143429348644E-17</v>
      </c>
      <c r="I3658" s="69">
        <f t="shared" si="841"/>
        <v>8.041280652382537E-18</v>
      </c>
      <c r="J3658" s="55">
        <f t="shared" ca="1" si="835"/>
        <v>7.3414137914960334E-3</v>
      </c>
      <c r="K3658" s="61">
        <f t="shared" ca="1" si="836"/>
        <v>-9056682840439338</v>
      </c>
      <c r="L3658" s="61">
        <f t="shared" ca="1" si="837"/>
        <v>-9056682840439338</v>
      </c>
      <c r="M3658" s="71">
        <f t="shared" ca="1" si="838"/>
        <v>0</v>
      </c>
      <c r="N3658" s="64">
        <f t="shared" ca="1" si="839"/>
        <v>1.0701061216004692E+16</v>
      </c>
      <c r="O3658" s="65">
        <f t="shared" ca="1" si="840"/>
        <v>1.0701061216004692E+16</v>
      </c>
      <c r="P3658" s="62">
        <f t="shared" ca="1" si="842"/>
        <v>2.3045906832419215E-17</v>
      </c>
    </row>
    <row r="3659" spans="1:16" x14ac:dyDescent="0.3">
      <c r="A3659" s="42">
        <v>3648</v>
      </c>
      <c r="B3659" s="52">
        <f>'[1]Mixed Norm. Gen. Proc.'!AA3656</f>
        <v>0.12681492692363988</v>
      </c>
      <c r="C3659" s="57">
        <f t="shared" si="834"/>
        <v>2.7414984236123263E-17</v>
      </c>
      <c r="D3659" s="39">
        <f t="shared" ca="1" si="829"/>
        <v>9.1558988763273119E-3</v>
      </c>
      <c r="E3659" s="70">
        <f t="shared" ca="1" si="830"/>
        <v>9.1558988763273119E-3</v>
      </c>
      <c r="F3659" s="67">
        <f t="shared" si="831"/>
        <v>2.7414984236123263E-17</v>
      </c>
      <c r="G3659" s="68">
        <f t="shared" si="832"/>
        <v>2.8785733447929425E-17</v>
      </c>
      <c r="H3659" s="68">
        <f t="shared" si="833"/>
        <v>2.6044235024317098E-17</v>
      </c>
      <c r="I3659" s="69">
        <f t="shared" si="841"/>
        <v>7.9615769130504226E-18</v>
      </c>
      <c r="J3659" s="55">
        <f t="shared" ca="1" si="835"/>
        <v>7.3414137914960343E-3</v>
      </c>
      <c r="K3659" s="61">
        <f t="shared" ca="1" si="836"/>
        <v>-9147349739247360</v>
      </c>
      <c r="L3659" s="61">
        <f t="shared" ca="1" si="837"/>
        <v>-9147349739247360</v>
      </c>
      <c r="M3659" s="71">
        <f t="shared" ca="1" si="838"/>
        <v>0</v>
      </c>
      <c r="N3659" s="64">
        <f t="shared" ca="1" si="839"/>
        <v>1.0808190067870628E+16</v>
      </c>
      <c r="O3659" s="65">
        <f t="shared" ca="1" si="840"/>
        <v>1.0808190067870628E+16</v>
      </c>
      <c r="P3659" s="62">
        <f t="shared" ca="1" si="842"/>
        <v>2.596847182326147E-17</v>
      </c>
    </row>
    <row r="3660" spans="1:16" x14ac:dyDescent="0.3">
      <c r="A3660" s="42">
        <v>3649</v>
      </c>
      <c r="B3660" s="52">
        <f>'[1]Mixed Norm. Gen. Proc.'!AA3657</f>
        <v>-4.9815779811007044E-2</v>
      </c>
      <c r="C3660" s="57">
        <f t="shared" si="834"/>
        <v>2.6049285417894318E-17</v>
      </c>
      <c r="D3660" s="39">
        <f t="shared" ref="D3660:D3723" ca="1" si="843">(SQRT(-2*LN(RAND()))*COS(2*PI()*RAND())+$D$2)/100</f>
        <v>-8.4835949510072076E-3</v>
      </c>
      <c r="E3660" s="70">
        <f t="shared" ref="E3660:E3723" ca="1" si="844">IF(D3660&lt;0.005, 0.005, D3660)</f>
        <v>5.0000000000000001E-3</v>
      </c>
      <c r="F3660" s="67">
        <f t="shared" ref="F3660:F3723" si="845">C3660</f>
        <v>2.6049285417894318E-17</v>
      </c>
      <c r="G3660" s="68">
        <f t="shared" ref="G3660:G3723" si="846">F3660*(1+$G$4)</f>
        <v>2.7351749688789035E-17</v>
      </c>
      <c r="H3660" s="68">
        <f t="shared" ref="H3660:H3723" si="847">F3660*(1-$G$4)</f>
        <v>2.47468211469996E-17</v>
      </c>
      <c r="I3660" s="69">
        <f t="shared" si="841"/>
        <v>7.911588302191423E-18</v>
      </c>
      <c r="J3660" s="55">
        <f t="shared" ca="1" si="835"/>
        <v>7.2603969082131337E-3</v>
      </c>
      <c r="K3660" s="61">
        <f t="shared" ca="1" si="836"/>
        <v>-9211597160424544</v>
      </c>
      <c r="L3660" s="61">
        <f t="shared" ca="1" si="837"/>
        <v>-9211597160424544</v>
      </c>
      <c r="M3660" s="71">
        <f t="shared" ca="1" si="838"/>
        <v>0</v>
      </c>
      <c r="N3660" s="64">
        <f t="shared" ca="1" si="839"/>
        <v>1.0870029808436068E+16</v>
      </c>
      <c r="O3660" s="65">
        <f t="shared" ca="1" si="840"/>
        <v>1.0870029808436068E+16</v>
      </c>
      <c r="P3660" s="62">
        <f t="shared" ca="1" si="842"/>
        <v>2.4675625446556689E-17</v>
      </c>
    </row>
    <row r="3661" spans="1:16" x14ac:dyDescent="0.3">
      <c r="A3661" s="42">
        <v>3650</v>
      </c>
      <c r="B3661" s="52">
        <f>'[1]Mixed Norm. Gen. Proc.'!AA3658</f>
        <v>1.2250692784341863E-2</v>
      </c>
      <c r="C3661" s="57">
        <f t="shared" ref="C3661:C3724" si="848">C3660*(1+B3661)</f>
        <v>2.6368407210800576E-17</v>
      </c>
      <c r="D3661" s="39">
        <f t="shared" ca="1" si="843"/>
        <v>2.3030819566180211E-3</v>
      </c>
      <c r="E3661" s="70">
        <f t="shared" ca="1" si="844"/>
        <v>5.0000000000000001E-3</v>
      </c>
      <c r="F3661" s="67">
        <f t="shared" si="845"/>
        <v>2.6368407210800576E-17</v>
      </c>
      <c r="G3661" s="68">
        <f t="shared" si="846"/>
        <v>2.7686827571340606E-17</v>
      </c>
      <c r="H3661" s="68">
        <f t="shared" si="847"/>
        <v>2.5049986850260546E-17</v>
      </c>
      <c r="I3661" s="69">
        <f t="shared" si="841"/>
        <v>7.8611465697011027E-18</v>
      </c>
      <c r="J3661" s="55">
        <f t="shared" ca="1" si="835"/>
        <v>7.2603969082131346E-3</v>
      </c>
      <c r="K3661" s="61">
        <f t="shared" ca="1" si="836"/>
        <v>-9270704176895348</v>
      </c>
      <c r="L3661" s="61">
        <f t="shared" ca="1" si="837"/>
        <v>-9270704176895348</v>
      </c>
      <c r="M3661" s="71">
        <f t="shared" ca="1" si="838"/>
        <v>0</v>
      </c>
      <c r="N3661" s="64">
        <f t="shared" ca="1" si="839"/>
        <v>1.0939778302615266E+16</v>
      </c>
      <c r="O3661" s="65">
        <f t="shared" ca="1" si="840"/>
        <v>1.0939778302615266E+16</v>
      </c>
      <c r="P3661" s="62">
        <f t="shared" ca="1" si="842"/>
        <v>2.4977918953163943E-17</v>
      </c>
    </row>
    <row r="3662" spans="1:16" x14ac:dyDescent="0.3">
      <c r="A3662" s="42">
        <v>3651</v>
      </c>
      <c r="B3662" s="52">
        <f>'[1]Mixed Norm. Gen. Proc.'!AA3659</f>
        <v>-0.19707818935383137</v>
      </c>
      <c r="C3662" s="57">
        <f t="shared" si="848"/>
        <v>2.1171769261551488E-17</v>
      </c>
      <c r="D3662" s="39">
        <f t="shared" ca="1" si="843"/>
        <v>-2.5499146522291816E-3</v>
      </c>
      <c r="E3662" s="70">
        <f t="shared" ca="1" si="844"/>
        <v>5.0000000000000001E-3</v>
      </c>
      <c r="F3662" s="67">
        <f t="shared" si="845"/>
        <v>2.1171769261551488E-17</v>
      </c>
      <c r="G3662" s="68">
        <f t="shared" si="846"/>
        <v>2.2230357724629064E-17</v>
      </c>
      <c r="H3662" s="68">
        <f t="shared" si="847"/>
        <v>2.0113180798473911E-17</v>
      </c>
      <c r="I3662" s="69">
        <f t="shared" si="841"/>
        <v>7.830294088175321E-18</v>
      </c>
      <c r="J3662" s="55">
        <f t="shared" ca="1" si="835"/>
        <v>7.2603969082131337E-3</v>
      </c>
      <c r="K3662" s="61">
        <f t="shared" ca="1" si="836"/>
        <v>-9307232080717068</v>
      </c>
      <c r="L3662" s="61">
        <f t="shared" ca="1" si="837"/>
        <v>-9307232080717068</v>
      </c>
      <c r="M3662" s="71">
        <f t="shared" ca="1" si="838"/>
        <v>0</v>
      </c>
      <c r="N3662" s="64">
        <f t="shared" ca="1" si="839"/>
        <v>1.098288259782783E+16</v>
      </c>
      <c r="O3662" s="65">
        <f t="shared" ca="1" si="840"/>
        <v>1.098288259782783E+16</v>
      </c>
      <c r="P3662" s="62">
        <f t="shared" ca="1" si="842"/>
        <v>2.0055315912047645E-17</v>
      </c>
    </row>
    <row r="3663" spans="1:16" x14ac:dyDescent="0.3">
      <c r="A3663" s="42">
        <v>3652</v>
      </c>
      <c r="B3663" s="52">
        <f>'[1]Mixed Norm. Gen. Proc.'!AA3660</f>
        <v>-7.0675255162204048E-2</v>
      </c>
      <c r="C3663" s="57">
        <f t="shared" si="848"/>
        <v>1.9675449066756028E-17</v>
      </c>
      <c r="D3663" s="39">
        <f t="shared" ca="1" si="843"/>
        <v>-2.8655494093429851E-3</v>
      </c>
      <c r="E3663" s="70">
        <f t="shared" ca="1" si="844"/>
        <v>5.0000000000000001E-3</v>
      </c>
      <c r="F3663" s="67">
        <f t="shared" si="845"/>
        <v>1.9675449066756028E-17</v>
      </c>
      <c r="G3663" s="68">
        <f t="shared" si="846"/>
        <v>2.0659221520093831E-17</v>
      </c>
      <c r="H3663" s="68">
        <f t="shared" si="847"/>
        <v>1.8691676613418224E-17</v>
      </c>
      <c r="I3663" s="69">
        <f t="shared" si="841"/>
        <v>7.7547466033653678E-18</v>
      </c>
      <c r="J3663" s="55">
        <f t="shared" ca="1" si="835"/>
        <v>7.2603969082131346E-3</v>
      </c>
      <c r="K3663" s="61">
        <f t="shared" ca="1" si="836"/>
        <v>-9397904027874636</v>
      </c>
      <c r="L3663" s="61">
        <f t="shared" ca="1" si="837"/>
        <v>-9397904027874636</v>
      </c>
      <c r="M3663" s="71">
        <f t="shared" ca="1" si="838"/>
        <v>0</v>
      </c>
      <c r="N3663" s="64">
        <f t="shared" ca="1" si="839"/>
        <v>1.1089878892957424E+16</v>
      </c>
      <c r="O3663" s="65">
        <f t="shared" ca="1" si="840"/>
        <v>1.1089878892957424E+16</v>
      </c>
      <c r="P3663" s="62">
        <f t="shared" ca="1" si="842"/>
        <v>1.8637901342605067E-17</v>
      </c>
    </row>
    <row r="3664" spans="1:16" x14ac:dyDescent="0.3">
      <c r="A3664" s="42">
        <v>3653</v>
      </c>
      <c r="B3664" s="52">
        <f>'[1]Mixed Norm. Gen. Proc.'!AA3661</f>
        <v>-5.0935061493316211E-2</v>
      </c>
      <c r="C3664" s="57">
        <f t="shared" si="848"/>
        <v>1.86732788586322E-17</v>
      </c>
      <c r="D3664" s="39">
        <f t="shared" ca="1" si="843"/>
        <v>-8.5555435268401675E-3</v>
      </c>
      <c r="E3664" s="70">
        <f t="shared" ca="1" si="844"/>
        <v>5.0000000000000001E-3</v>
      </c>
      <c r="F3664" s="67">
        <f t="shared" si="845"/>
        <v>1.86732788586322E-17</v>
      </c>
      <c r="G3664" s="68">
        <f t="shared" si="846"/>
        <v>1.960694280156381E-17</v>
      </c>
      <c r="H3664" s="68">
        <f t="shared" si="847"/>
        <v>1.773961491570059E-17</v>
      </c>
      <c r="I3664" s="69">
        <f t="shared" si="841"/>
        <v>7.6621700948193644E-18</v>
      </c>
      <c r="J3664" s="55">
        <f t="shared" ca="1" si="835"/>
        <v>7.2603969082131337E-3</v>
      </c>
      <c r="K3664" s="61">
        <f t="shared" ca="1" si="836"/>
        <v>-9511452165254060</v>
      </c>
      <c r="L3664" s="61">
        <f t="shared" ca="1" si="837"/>
        <v>-9511452165254060</v>
      </c>
      <c r="M3664" s="71">
        <f t="shared" ca="1" si="838"/>
        <v>0</v>
      </c>
      <c r="N3664" s="64">
        <f t="shared" ca="1" si="839"/>
        <v>1.1223869949721074E+16</v>
      </c>
      <c r="O3664" s="65">
        <f t="shared" ca="1" si="840"/>
        <v>1.1223869949721074E+16</v>
      </c>
      <c r="P3664" s="62">
        <f t="shared" ca="1" si="842"/>
        <v>1.768857869161312E-17</v>
      </c>
    </row>
    <row r="3665" spans="1:16" x14ac:dyDescent="0.3">
      <c r="A3665" s="42">
        <v>3654</v>
      </c>
      <c r="B3665" s="52">
        <f>'[1]Mixed Norm. Gen. Proc.'!AA3662</f>
        <v>-8.0485934070744558E-2</v>
      </c>
      <c r="C3665" s="57">
        <f t="shared" si="848"/>
        <v>1.7170342567531701E-17</v>
      </c>
      <c r="D3665" s="39">
        <f t="shared" ca="1" si="843"/>
        <v>-6.510423480107057E-3</v>
      </c>
      <c r="E3665" s="70">
        <f t="shared" ca="1" si="844"/>
        <v>5.0000000000000001E-3</v>
      </c>
      <c r="F3665" s="67">
        <f t="shared" si="845"/>
        <v>1.7170342567531701E-17</v>
      </c>
      <c r="G3665" s="68">
        <f t="shared" si="846"/>
        <v>1.8028859695908286E-17</v>
      </c>
      <c r="H3665" s="68">
        <f t="shared" si="847"/>
        <v>1.6311825439155117E-17</v>
      </c>
      <c r="I3665" s="69">
        <f t="shared" si="841"/>
        <v>7.5657404538905724E-18</v>
      </c>
      <c r="J3665" s="55">
        <f t="shared" ca="1" si="835"/>
        <v>7.2347772976148039E-3</v>
      </c>
      <c r="K3665" s="61">
        <f t="shared" ca="1" si="836"/>
        <v>-9634814149502966</v>
      </c>
      <c r="L3665" s="61">
        <f t="shared" ca="1" si="837"/>
        <v>-9634814149502966</v>
      </c>
      <c r="M3665" s="71">
        <f t="shared" ca="1" si="838"/>
        <v>0</v>
      </c>
      <c r="N3665" s="64">
        <f t="shared" ca="1" si="839"/>
        <v>1.136479137279703E+16</v>
      </c>
      <c r="O3665" s="65">
        <f t="shared" ca="1" si="840"/>
        <v>1.136479137279703E+16</v>
      </c>
      <c r="P3665" s="62">
        <f t="shared" ca="1" si="842"/>
        <v>1.6265062271347288E-17</v>
      </c>
    </row>
    <row r="3666" spans="1:16" x14ac:dyDescent="0.3">
      <c r="A3666" s="42">
        <v>3655</v>
      </c>
      <c r="B3666" s="52">
        <f>'[1]Mixed Norm. Gen. Proc.'!AA3663</f>
        <v>-0.42703297907910631</v>
      </c>
      <c r="C3666" s="57">
        <f t="shared" si="848"/>
        <v>9.8380400291098472E-18</v>
      </c>
      <c r="D3666" s="39">
        <f t="shared" ca="1" si="843"/>
        <v>1.7235184808662256E-2</v>
      </c>
      <c r="E3666" s="70">
        <f t="shared" ca="1" si="844"/>
        <v>1.7235184808662256E-2</v>
      </c>
      <c r="F3666" s="67">
        <f t="shared" si="845"/>
        <v>9.8380400291098472E-18</v>
      </c>
      <c r="G3666" s="68">
        <f t="shared" si="846"/>
        <v>1.0329942030565341E-17</v>
      </c>
      <c r="H3666" s="68">
        <f t="shared" si="847"/>
        <v>9.346138027654354E-18</v>
      </c>
      <c r="I3666" s="69">
        <f t="shared" si="841"/>
        <v>7.492494198727461E-18</v>
      </c>
      <c r="J3666" s="55">
        <f t="shared" ca="1" si="835"/>
        <v>7.0955295972774781E-3</v>
      </c>
      <c r="K3666" s="61">
        <f t="shared" ca="1" si="836"/>
        <v>-9740711043210916</v>
      </c>
      <c r="L3666" s="61">
        <f t="shared" ca="1" si="837"/>
        <v>-9740711043210916</v>
      </c>
      <c r="M3666" s="71">
        <f t="shared" ca="1" si="838"/>
        <v>0</v>
      </c>
      <c r="N3666" s="64">
        <f t="shared" ca="1" si="839"/>
        <v>1.1464185590915742E+16</v>
      </c>
      <c r="O3666" s="65">
        <f t="shared" ca="1" si="840"/>
        <v>1.1464185590915742E+16</v>
      </c>
      <c r="P3666" s="62">
        <f t="shared" ca="1" si="842"/>
        <v>9.3198592481642215E-18</v>
      </c>
    </row>
    <row r="3667" spans="1:16" x14ac:dyDescent="0.3">
      <c r="A3667" s="42">
        <v>3656</v>
      </c>
      <c r="B3667" s="52">
        <f>'[1]Mixed Norm. Gen. Proc.'!AA3664</f>
        <v>-8.4650068990734517E-2</v>
      </c>
      <c r="C3667" s="57">
        <f t="shared" si="848"/>
        <v>9.0052492619120908E-18</v>
      </c>
      <c r="D3667" s="39">
        <f t="shared" ca="1" si="843"/>
        <v>-3.3825080240961862E-3</v>
      </c>
      <c r="E3667" s="70">
        <f t="shared" ca="1" si="844"/>
        <v>5.0000000000000001E-3</v>
      </c>
      <c r="F3667" s="67">
        <f t="shared" si="845"/>
        <v>9.0052492619120908E-18</v>
      </c>
      <c r="G3667" s="68">
        <f t="shared" si="846"/>
        <v>9.4555117250076958E-18</v>
      </c>
      <c r="H3667" s="68">
        <f t="shared" si="847"/>
        <v>8.5549867988164857E-18</v>
      </c>
      <c r="I3667" s="69">
        <f t="shared" si="841"/>
        <v>7.4982756634662176E-18</v>
      </c>
      <c r="J3667" s="55">
        <f t="shared" ca="1" si="835"/>
        <v>7.2191173226175001E-3</v>
      </c>
      <c r="K3667" s="61">
        <f t="shared" ca="1" si="836"/>
        <v>-9722817792471764</v>
      </c>
      <c r="L3667" s="61">
        <f t="shared" ca="1" si="837"/>
        <v>-9722817792471764</v>
      </c>
      <c r="M3667" s="71">
        <f t="shared" ca="1" si="838"/>
        <v>0</v>
      </c>
      <c r="N3667" s="64">
        <f t="shared" ca="1" si="839"/>
        <v>1.1465729034354992E+16</v>
      </c>
      <c r="O3667" s="65">
        <f t="shared" ca="1" si="840"/>
        <v>1.1465729034354992E+16</v>
      </c>
      <c r="P3667" s="62">
        <f t="shared" ca="1" si="842"/>
        <v>8.5305141497072187E-18</v>
      </c>
    </row>
    <row r="3668" spans="1:16" x14ac:dyDescent="0.3">
      <c r="A3668" s="42">
        <v>3657</v>
      </c>
      <c r="B3668" s="52">
        <f>'[1]Mixed Norm. Gen. Proc.'!AA3665</f>
        <v>0.25021027014979536</v>
      </c>
      <c r="C3668" s="57">
        <f t="shared" si="848"/>
        <v>1.1258455112501361E-17</v>
      </c>
      <c r="D3668" s="39">
        <f t="shared" ca="1" si="843"/>
        <v>-5.9736414378807993E-3</v>
      </c>
      <c r="E3668" s="70">
        <f t="shared" ca="1" si="844"/>
        <v>5.0000000000000001E-3</v>
      </c>
      <c r="F3668" s="67">
        <f t="shared" si="845"/>
        <v>1.1258455112501361E-17</v>
      </c>
      <c r="G3668" s="68">
        <f t="shared" si="846"/>
        <v>1.1821377868126428E-17</v>
      </c>
      <c r="H3668" s="68">
        <f t="shared" si="847"/>
        <v>1.0695532356876293E-17</v>
      </c>
      <c r="I3668" s="69">
        <f t="shared" si="841"/>
        <v>7.513393601689922E-18</v>
      </c>
      <c r="J3668" s="55">
        <f t="shared" ca="1" si="835"/>
        <v>7.1648463514354692E-3</v>
      </c>
      <c r="K3668" s="61">
        <f t="shared" ca="1" si="836"/>
        <v>-9707804408858950</v>
      </c>
      <c r="L3668" s="61">
        <f t="shared" ca="1" si="837"/>
        <v>-9707804408858950</v>
      </c>
      <c r="M3668" s="71">
        <f t="shared" ca="1" si="838"/>
        <v>0</v>
      </c>
      <c r="N3668" s="64">
        <f t="shared" ca="1" si="839"/>
        <v>1.1438108269011936E+16</v>
      </c>
      <c r="O3668" s="65">
        <f t="shared" ca="1" si="840"/>
        <v>1.1438108269011936E+16</v>
      </c>
      <c r="P3668" s="62">
        <f t="shared" ca="1" si="842"/>
        <v>1.0665166083228684E-17</v>
      </c>
    </row>
    <row r="3669" spans="1:16" x14ac:dyDescent="0.3">
      <c r="A3669" s="42">
        <v>3658</v>
      </c>
      <c r="B3669" s="52">
        <f>'[1]Mixed Norm. Gen. Proc.'!AA3666</f>
        <v>3.4452056839032297E-2</v>
      </c>
      <c r="C3669" s="57">
        <f t="shared" si="848"/>
        <v>1.1646332047956951E-17</v>
      </c>
      <c r="D3669" s="39">
        <f t="shared" ca="1" si="843"/>
        <v>-1.3562597822114579E-2</v>
      </c>
      <c r="E3669" s="70">
        <f t="shared" ca="1" si="844"/>
        <v>5.0000000000000001E-3</v>
      </c>
      <c r="F3669" s="67">
        <f t="shared" si="845"/>
        <v>1.1646332047956951E-17</v>
      </c>
      <c r="G3669" s="68">
        <f t="shared" si="846"/>
        <v>1.2228648650354799E-17</v>
      </c>
      <c r="H3669" s="68">
        <f t="shared" si="847"/>
        <v>1.1064015445559102E-17</v>
      </c>
      <c r="I3669" s="69">
        <f t="shared" si="841"/>
        <v>7.499605737940777E-18</v>
      </c>
      <c r="J3669" s="55">
        <f t="shared" ca="1" si="835"/>
        <v>7.1212497557867583E-3</v>
      </c>
      <c r="K3669" s="61">
        <f t="shared" ca="1" si="836"/>
        <v>-9729313960688996</v>
      </c>
      <c r="L3669" s="61">
        <f t="shared" ca="1" si="837"/>
        <v>-9729313960688996</v>
      </c>
      <c r="M3669" s="71">
        <f t="shared" ca="1" si="838"/>
        <v>0</v>
      </c>
      <c r="N3669" s="64">
        <f t="shared" ca="1" si="839"/>
        <v>1.1455475022556092E+16</v>
      </c>
      <c r="O3669" s="65">
        <f t="shared" ca="1" si="840"/>
        <v>1.1455475022556092E+16</v>
      </c>
      <c r="P3669" s="62">
        <f t="shared" ca="1" si="842"/>
        <v>1.1032793859616335E-17</v>
      </c>
    </row>
    <row r="3670" spans="1:16" x14ac:dyDescent="0.3">
      <c r="A3670" s="42">
        <v>3659</v>
      </c>
      <c r="B3670" s="52">
        <f>'[1]Mixed Norm. Gen. Proc.'!AA3667</f>
        <v>0.36053018641633405</v>
      </c>
      <c r="C3670" s="57">
        <f t="shared" si="848"/>
        <v>1.5845186312273397E-17</v>
      </c>
      <c r="D3670" s="39">
        <f t="shared" ca="1" si="843"/>
        <v>-1.4851210619859662E-2</v>
      </c>
      <c r="E3670" s="70">
        <f t="shared" ca="1" si="844"/>
        <v>5.0000000000000001E-3</v>
      </c>
      <c r="F3670" s="67">
        <f t="shared" si="845"/>
        <v>1.5845186312273397E-17</v>
      </c>
      <c r="G3670" s="68">
        <f t="shared" si="846"/>
        <v>1.6637445627887066E-17</v>
      </c>
      <c r="H3670" s="68">
        <f t="shared" si="847"/>
        <v>1.5052926996659727E-17</v>
      </c>
      <c r="I3670" s="69">
        <f t="shared" si="841"/>
        <v>7.5155136954081433E-18</v>
      </c>
      <c r="J3670" s="55">
        <f t="shared" ca="1" si="835"/>
        <v>7.1212497557867575E-3</v>
      </c>
      <c r="K3670" s="61">
        <f t="shared" ca="1" si="836"/>
        <v>-9708720090602906</v>
      </c>
      <c r="L3670" s="61">
        <f t="shared" ca="1" si="837"/>
        <v>-9708720090602906</v>
      </c>
      <c r="M3670" s="71">
        <f t="shared" ca="1" si="838"/>
        <v>0</v>
      </c>
      <c r="N3670" s="64">
        <f t="shared" ca="1" si="839"/>
        <v>1.1431227417294064E+16</v>
      </c>
      <c r="O3670" s="65">
        <f t="shared" ca="1" si="840"/>
        <v>1.1431227417294064E+16</v>
      </c>
      <c r="P3670" s="62">
        <f t="shared" ca="1" si="842"/>
        <v>1.5010449086516801E-17</v>
      </c>
    </row>
    <row r="3671" spans="1:16" x14ac:dyDescent="0.3">
      <c r="A3671" s="42">
        <v>3660</v>
      </c>
      <c r="B3671" s="52">
        <f>'[1]Mixed Norm. Gen. Proc.'!AA3668</f>
        <v>9.5583816272097097E-2</v>
      </c>
      <c r="C3671" s="57">
        <f t="shared" si="848"/>
        <v>1.7359729689542884E-17</v>
      </c>
      <c r="D3671" s="39">
        <f t="shared" ca="1" si="843"/>
        <v>-2.906358166207127E-3</v>
      </c>
      <c r="E3671" s="70">
        <f t="shared" ca="1" si="844"/>
        <v>5.0000000000000001E-3</v>
      </c>
      <c r="F3671" s="67">
        <f t="shared" si="845"/>
        <v>1.7359729689542884E-17</v>
      </c>
      <c r="G3671" s="68">
        <f t="shared" si="846"/>
        <v>1.8227716174020031E-17</v>
      </c>
      <c r="H3671" s="68">
        <f t="shared" si="847"/>
        <v>1.6491743205065738E-17</v>
      </c>
      <c r="I3671" s="69">
        <f t="shared" si="841"/>
        <v>7.5140141493369295E-18</v>
      </c>
      <c r="J3671" s="55">
        <f t="shared" ca="1" si="835"/>
        <v>7.1212497557867583E-3</v>
      </c>
      <c r="K3671" s="61">
        <f t="shared" ca="1" si="836"/>
        <v>-9710657626622854</v>
      </c>
      <c r="L3671" s="61">
        <f t="shared" ca="1" si="837"/>
        <v>-9710657626622854</v>
      </c>
      <c r="M3671" s="71">
        <f t="shared" ca="1" si="838"/>
        <v>0</v>
      </c>
      <c r="N3671" s="64">
        <f t="shared" ca="1" si="839"/>
        <v>1.143350870820228E+16</v>
      </c>
      <c r="O3671" s="65">
        <f t="shared" ca="1" si="840"/>
        <v>1.143350870820228E+16</v>
      </c>
      <c r="P3671" s="62">
        <f t="shared" ca="1" si="842"/>
        <v>1.6445205094164088E-17</v>
      </c>
    </row>
    <row r="3672" spans="1:16" x14ac:dyDescent="0.3">
      <c r="A3672" s="42">
        <v>3661</v>
      </c>
      <c r="B3672" s="52">
        <f>'[1]Mixed Norm. Gen. Proc.'!AA3669</f>
        <v>-3.8004083738808189E-2</v>
      </c>
      <c r="C3672" s="57">
        <f t="shared" si="848"/>
        <v>1.6699989068738424E-17</v>
      </c>
      <c r="D3672" s="39">
        <f t="shared" ca="1" si="843"/>
        <v>7.5909982349363116E-3</v>
      </c>
      <c r="E3672" s="70">
        <f t="shared" ca="1" si="844"/>
        <v>7.5909982349363116E-3</v>
      </c>
      <c r="F3672" s="67">
        <f t="shared" si="845"/>
        <v>1.6699989068738424E-17</v>
      </c>
      <c r="G3672" s="68">
        <f t="shared" si="846"/>
        <v>1.7534988522175347E-17</v>
      </c>
      <c r="H3672" s="68">
        <f t="shared" si="847"/>
        <v>1.5864989615301501E-17</v>
      </c>
      <c r="I3672" s="69">
        <f t="shared" si="841"/>
        <v>7.5107302850719522E-18</v>
      </c>
      <c r="J3672" s="55">
        <f t="shared" ca="1" si="835"/>
        <v>7.1212497557867575E-3</v>
      </c>
      <c r="K3672" s="61">
        <f t="shared" ca="1" si="836"/>
        <v>-9714903349789440</v>
      </c>
      <c r="L3672" s="61">
        <f t="shared" ca="1" si="837"/>
        <v>-9714903349789440</v>
      </c>
      <c r="M3672" s="71">
        <f t="shared" ca="1" si="838"/>
        <v>0</v>
      </c>
      <c r="N3672" s="64">
        <f t="shared" ca="1" si="839"/>
        <v>1.1438507701541822E+16</v>
      </c>
      <c r="O3672" s="65">
        <f t="shared" ca="1" si="840"/>
        <v>1.1438507701541822E+16</v>
      </c>
      <c r="P3672" s="62">
        <f t="shared" ca="1" si="842"/>
        <v>1.5820220142663604E-17</v>
      </c>
    </row>
    <row r="3673" spans="1:16" x14ac:dyDescent="0.3">
      <c r="A3673" s="42">
        <v>3662</v>
      </c>
      <c r="B3673" s="52">
        <f>'[1]Mixed Norm. Gen. Proc.'!AA3670</f>
        <v>3.6997800362618571E-2</v>
      </c>
      <c r="C3673" s="57">
        <f t="shared" si="848"/>
        <v>1.7317851930361521E-17</v>
      </c>
      <c r="D3673" s="39">
        <f t="shared" ca="1" si="843"/>
        <v>3.8309577695657183E-3</v>
      </c>
      <c r="E3673" s="70">
        <f t="shared" ca="1" si="844"/>
        <v>5.0000000000000001E-3</v>
      </c>
      <c r="F3673" s="67">
        <f t="shared" si="845"/>
        <v>1.7317851930361521E-17</v>
      </c>
      <c r="G3673" s="68">
        <f t="shared" si="846"/>
        <v>1.8183744526879598E-17</v>
      </c>
      <c r="H3673" s="68">
        <f t="shared" si="847"/>
        <v>1.6451959333843444E-17</v>
      </c>
      <c r="I3673" s="69">
        <f t="shared" si="841"/>
        <v>7.5092506734360243E-18</v>
      </c>
      <c r="J3673" s="55">
        <f t="shared" ca="1" si="835"/>
        <v>7.1474214551295497E-3</v>
      </c>
      <c r="K3673" s="61">
        <f t="shared" ca="1" si="836"/>
        <v>-9714622051831758</v>
      </c>
      <c r="L3673" s="61">
        <f t="shared" ca="1" si="837"/>
        <v>-9714622051831758</v>
      </c>
      <c r="M3673" s="71">
        <f t="shared" ca="1" si="838"/>
        <v>0</v>
      </c>
      <c r="N3673" s="64">
        <f t="shared" ca="1" si="839"/>
        <v>1.1442957036297348E+16</v>
      </c>
      <c r="O3673" s="65">
        <f t="shared" ca="1" si="840"/>
        <v>1.1442957036297348E+16</v>
      </c>
      <c r="P3673" s="62">
        <f t="shared" ca="1" si="842"/>
        <v>1.6405363108853097E-17</v>
      </c>
    </row>
    <row r="3674" spans="1:16" x14ac:dyDescent="0.3">
      <c r="A3674" s="42">
        <v>3663</v>
      </c>
      <c r="B3674" s="52">
        <f>'[1]Mixed Norm. Gen. Proc.'!AA3671</f>
        <v>0.29843594535515172</v>
      </c>
      <c r="C3674" s="57">
        <f t="shared" si="848"/>
        <v>2.24861214427195E-17</v>
      </c>
      <c r="D3674" s="39">
        <f t="shared" ca="1" si="843"/>
        <v>1.1818666652569785E-2</v>
      </c>
      <c r="E3674" s="70">
        <f t="shared" ca="1" si="844"/>
        <v>1.1818666652569785E-2</v>
      </c>
      <c r="F3674" s="67">
        <f t="shared" si="845"/>
        <v>2.24861214427195E-17</v>
      </c>
      <c r="G3674" s="68">
        <f t="shared" si="846"/>
        <v>2.3610427514855477E-17</v>
      </c>
      <c r="H3674" s="68">
        <f t="shared" si="847"/>
        <v>2.1361815370583524E-17</v>
      </c>
      <c r="I3674" s="69">
        <f t="shared" si="841"/>
        <v>7.4968883752097614E-18</v>
      </c>
      <c r="J3674" s="55">
        <f t="shared" ca="1" si="835"/>
        <v>7.0133162274943093E-3</v>
      </c>
      <c r="K3674" s="61">
        <f t="shared" ca="1" si="836"/>
        <v>-9741909827444752</v>
      </c>
      <c r="L3674" s="61">
        <f t="shared" ca="1" si="837"/>
        <v>-9741909827444752</v>
      </c>
      <c r="M3674" s="71">
        <f t="shared" ca="1" si="838"/>
        <v>0</v>
      </c>
      <c r="N3674" s="64">
        <f t="shared" ca="1" si="839"/>
        <v>1.1450557909059868E+16</v>
      </c>
      <c r="O3674" s="65">
        <f t="shared" ca="1" si="840"/>
        <v>1.1450557909059868E+16</v>
      </c>
      <c r="P3674" s="62">
        <f t="shared" ca="1" si="842"/>
        <v>2.1302446765654313E-17</v>
      </c>
    </row>
    <row r="3675" spans="1:16" x14ac:dyDescent="0.3">
      <c r="A3675" s="42">
        <v>3664</v>
      </c>
      <c r="B3675" s="52">
        <f>'[1]Mixed Norm. Gen. Proc.'!AA3672</f>
        <v>0.36943805515951511</v>
      </c>
      <c r="C3675" s="57">
        <f t="shared" si="848"/>
        <v>3.0793350416598465E-17</v>
      </c>
      <c r="D3675" s="39">
        <f t="shared" ca="1" si="843"/>
        <v>-1.0206348298398515E-2</v>
      </c>
      <c r="E3675" s="70">
        <f t="shared" ca="1" si="844"/>
        <v>5.0000000000000001E-3</v>
      </c>
      <c r="F3675" s="67">
        <f t="shared" si="845"/>
        <v>3.0793350416598465E-17</v>
      </c>
      <c r="G3675" s="68">
        <f t="shared" si="846"/>
        <v>3.2333017937428387E-17</v>
      </c>
      <c r="H3675" s="68">
        <f t="shared" si="847"/>
        <v>2.9253682895768543E-17</v>
      </c>
      <c r="I3675" s="69">
        <f t="shared" si="841"/>
        <v>7.5069149326316224E-18</v>
      </c>
      <c r="J3675" s="55">
        <f t="shared" ca="1" si="835"/>
        <v>6.9376500536183867E-3</v>
      </c>
      <c r="K3675" s="61">
        <f t="shared" ca="1" si="836"/>
        <v>-9735247622063484</v>
      </c>
      <c r="L3675" s="61">
        <f t="shared" ca="1" si="837"/>
        <v>-9735247622063484</v>
      </c>
      <c r="M3675" s="71">
        <f t="shared" ca="1" si="838"/>
        <v>0</v>
      </c>
      <c r="N3675" s="64">
        <f t="shared" ca="1" si="839"/>
        <v>1.142891454596482E+16</v>
      </c>
      <c r="O3675" s="65">
        <f t="shared" ca="1" si="840"/>
        <v>1.142891454596482E+16</v>
      </c>
      <c r="P3675" s="62">
        <f t="shared" ca="1" si="842"/>
        <v>2.9173257219536917E-17</v>
      </c>
    </row>
    <row r="3676" spans="1:16" x14ac:dyDescent="0.3">
      <c r="A3676" s="42">
        <v>3665</v>
      </c>
      <c r="B3676" s="52">
        <f>'[1]Mixed Norm. Gen. Proc.'!AA3673</f>
        <v>-0.36641825009176249</v>
      </c>
      <c r="C3676" s="57">
        <f t="shared" si="848"/>
        <v>1.9510104842486009E-17</v>
      </c>
      <c r="D3676" s="39">
        <f t="shared" ca="1" si="843"/>
        <v>-2.1144810177532499E-3</v>
      </c>
      <c r="E3676" s="70">
        <f t="shared" ca="1" si="844"/>
        <v>5.0000000000000001E-3</v>
      </c>
      <c r="F3676" s="67">
        <f t="shared" si="845"/>
        <v>1.9510104842486009E-17</v>
      </c>
      <c r="G3676" s="68">
        <f t="shared" si="846"/>
        <v>2.0485610084610311E-17</v>
      </c>
      <c r="H3676" s="68">
        <f t="shared" si="847"/>
        <v>1.8534599600361706E-17</v>
      </c>
      <c r="I3676" s="69">
        <f t="shared" si="841"/>
        <v>7.6049073447308319E-18</v>
      </c>
      <c r="J3676" s="55">
        <f t="shared" ca="1" si="835"/>
        <v>6.9376500536183867E-3</v>
      </c>
      <c r="K3676" s="61">
        <f t="shared" ca="1" si="836"/>
        <v>-9609804884417258</v>
      </c>
      <c r="L3676" s="61">
        <f t="shared" ca="1" si="837"/>
        <v>-9609804884417258</v>
      </c>
      <c r="M3676" s="71">
        <f t="shared" ca="1" si="838"/>
        <v>0</v>
      </c>
      <c r="N3676" s="64">
        <f t="shared" ca="1" si="839"/>
        <v>1.128164820158122E+16</v>
      </c>
      <c r="O3676" s="65">
        <f t="shared" ca="1" si="840"/>
        <v>1.128164820158122E+16</v>
      </c>
      <c r="P3676" s="62">
        <f t="shared" ca="1" si="842"/>
        <v>1.8483643359677319E-17</v>
      </c>
    </row>
    <row r="3677" spans="1:16" x14ac:dyDescent="0.3">
      <c r="A3677" s="42">
        <v>3666</v>
      </c>
      <c r="B3677" s="52">
        <f>'[1]Mixed Norm. Gen. Proc.'!AA3674</f>
        <v>-8.2268522624083629E-2</v>
      </c>
      <c r="C3677" s="57">
        <f t="shared" si="848"/>
        <v>1.7905037340853707E-17</v>
      </c>
      <c r="D3677" s="39">
        <f t="shared" ca="1" si="843"/>
        <v>-1.1256931410469384E-2</v>
      </c>
      <c r="E3677" s="70">
        <f t="shared" ca="1" si="844"/>
        <v>5.0000000000000001E-3</v>
      </c>
      <c r="F3677" s="67">
        <f t="shared" si="845"/>
        <v>1.7905037340853707E-17</v>
      </c>
      <c r="G3677" s="68">
        <f t="shared" si="846"/>
        <v>1.8800289207896394E-17</v>
      </c>
      <c r="H3677" s="68">
        <f t="shared" si="847"/>
        <v>1.700978547381102E-17</v>
      </c>
      <c r="I3677" s="69">
        <f t="shared" si="841"/>
        <v>7.6050010307913784E-18</v>
      </c>
      <c r="J3677" s="55">
        <f t="shared" ca="1" si="835"/>
        <v>6.9376500536183876E-3</v>
      </c>
      <c r="K3677" s="61">
        <f t="shared" ca="1" si="836"/>
        <v>-9609686501164106</v>
      </c>
      <c r="L3677" s="61">
        <f t="shared" ca="1" si="837"/>
        <v>-9609686501164106</v>
      </c>
      <c r="M3677" s="71">
        <f t="shared" ca="1" si="838"/>
        <v>0</v>
      </c>
      <c r="N3677" s="64">
        <f t="shared" ca="1" si="839"/>
        <v>1.1281509222878626E+16</v>
      </c>
      <c r="O3677" s="65">
        <f t="shared" ca="1" si="840"/>
        <v>1.1281509222878626E+16</v>
      </c>
      <c r="P3677" s="62">
        <f t="shared" ca="1" si="842"/>
        <v>1.6963021327766217E-17</v>
      </c>
    </row>
    <row r="3678" spans="1:16" x14ac:dyDescent="0.3">
      <c r="A3678" s="42">
        <v>3667</v>
      </c>
      <c r="B3678" s="52">
        <f>'[1]Mixed Norm. Gen. Proc.'!AA3675</f>
        <v>-0.31073344889573307</v>
      </c>
      <c r="C3678" s="57">
        <f t="shared" si="848"/>
        <v>1.234134333532335E-17</v>
      </c>
      <c r="D3678" s="39">
        <f t="shared" ca="1" si="843"/>
        <v>-8.5098637393694505E-3</v>
      </c>
      <c r="E3678" s="70">
        <f t="shared" ca="1" si="844"/>
        <v>5.0000000000000001E-3</v>
      </c>
      <c r="F3678" s="67">
        <f t="shared" si="845"/>
        <v>1.234134333532335E-17</v>
      </c>
      <c r="G3678" s="68">
        <f t="shared" si="846"/>
        <v>1.2958410502089517E-17</v>
      </c>
      <c r="H3678" s="68">
        <f t="shared" si="847"/>
        <v>1.1724276168557182E-17</v>
      </c>
      <c r="I3678" s="69">
        <f t="shared" si="841"/>
        <v>7.5978350060239787E-18</v>
      </c>
      <c r="J3678" s="55">
        <f t="shared" ca="1" si="835"/>
        <v>6.9376500536183867E-3</v>
      </c>
      <c r="K3678" s="61">
        <f t="shared" ca="1" si="836"/>
        <v>-9618750037213480</v>
      </c>
      <c r="L3678" s="61">
        <f t="shared" ca="1" si="837"/>
        <v>-9618750037213480</v>
      </c>
      <c r="M3678" s="71">
        <f t="shared" ca="1" si="838"/>
        <v>0</v>
      </c>
      <c r="N3678" s="64">
        <f t="shared" ca="1" si="839"/>
        <v>1.129214956640285E+16</v>
      </c>
      <c r="O3678" s="65">
        <f t="shared" ca="1" si="840"/>
        <v>1.129214956640285E+16</v>
      </c>
      <c r="P3678" s="62">
        <f t="shared" ca="1" si="842"/>
        <v>1.1692043206897543E-17</v>
      </c>
    </row>
    <row r="3679" spans="1:16" x14ac:dyDescent="0.3">
      <c r="A3679" s="42">
        <v>3668</v>
      </c>
      <c r="B3679" s="52">
        <f>'[1]Mixed Norm. Gen. Proc.'!AA3676</f>
        <v>-6.7260802162822486E-2</v>
      </c>
      <c r="C3679" s="57">
        <f t="shared" si="848"/>
        <v>1.1511254682822698E-17</v>
      </c>
      <c r="D3679" s="39">
        <f t="shared" ca="1" si="843"/>
        <v>-1.2537010865061675E-2</v>
      </c>
      <c r="E3679" s="70">
        <f t="shared" ca="1" si="844"/>
        <v>5.0000000000000001E-3</v>
      </c>
      <c r="F3679" s="67">
        <f t="shared" si="845"/>
        <v>1.1511254682822698E-17</v>
      </c>
      <c r="G3679" s="68">
        <f t="shared" si="846"/>
        <v>1.2086817416963833E-17</v>
      </c>
      <c r="H3679" s="68">
        <f t="shared" si="847"/>
        <v>1.0935691948681562E-17</v>
      </c>
      <c r="I3679" s="69">
        <f t="shared" si="841"/>
        <v>7.6249767334169505E-18</v>
      </c>
      <c r="J3679" s="55">
        <f t="shared" ca="1" si="835"/>
        <v>6.8949970555867886E-3</v>
      </c>
      <c r="K3679" s="61">
        <f t="shared" ca="1" si="836"/>
        <v>-9588035107010570</v>
      </c>
      <c r="L3679" s="61">
        <f t="shared" ca="1" si="837"/>
        <v>-9588035107010570</v>
      </c>
      <c r="M3679" s="71">
        <f t="shared" ca="1" si="838"/>
        <v>0</v>
      </c>
      <c r="N3679" s="64">
        <f t="shared" ca="1" si="839"/>
        <v>1.1248430441732456E+16</v>
      </c>
      <c r="O3679" s="65">
        <f t="shared" ca="1" si="840"/>
        <v>1.1248430441732456E+16</v>
      </c>
      <c r="P3679" s="62">
        <f t="shared" ca="1" si="842"/>
        <v>1.0905811589825125E-17</v>
      </c>
    </row>
    <row r="3680" spans="1:16" x14ac:dyDescent="0.3">
      <c r="A3680" s="42">
        <v>3669</v>
      </c>
      <c r="B3680" s="52">
        <f>'[1]Mixed Norm. Gen. Proc.'!AA3677</f>
        <v>0.30946568973966981</v>
      </c>
      <c r="C3680" s="57">
        <f t="shared" si="848"/>
        <v>1.5073593053011427E-17</v>
      </c>
      <c r="D3680" s="39">
        <f t="shared" ca="1" si="843"/>
        <v>-1.010908991295233E-2</v>
      </c>
      <c r="E3680" s="70">
        <f t="shared" ca="1" si="844"/>
        <v>5.0000000000000001E-3</v>
      </c>
      <c r="F3680" s="67">
        <f t="shared" si="845"/>
        <v>1.5073593053011427E-17</v>
      </c>
      <c r="G3680" s="68">
        <f t="shared" si="846"/>
        <v>1.5827272705661998E-17</v>
      </c>
      <c r="H3680" s="68">
        <f t="shared" si="847"/>
        <v>1.4319913400360855E-17</v>
      </c>
      <c r="I3680" s="69">
        <f t="shared" si="841"/>
        <v>7.6528803683742468E-18</v>
      </c>
      <c r="J3680" s="55">
        <f t="shared" ca="1" si="835"/>
        <v>6.8949970555867877E-3</v>
      </c>
      <c r="K3680" s="61">
        <f t="shared" ca="1" si="836"/>
        <v>-9553075586058252</v>
      </c>
      <c r="L3680" s="61">
        <f t="shared" ca="1" si="837"/>
        <v>-9553075586058252</v>
      </c>
      <c r="M3680" s="71">
        <f t="shared" ca="1" si="838"/>
        <v>0</v>
      </c>
      <c r="N3680" s="64">
        <f t="shared" ca="1" si="839"/>
        <v>1.1207416851844646E+16</v>
      </c>
      <c r="O3680" s="65">
        <f t="shared" ca="1" si="840"/>
        <v>1.1207416851844646E+16</v>
      </c>
      <c r="P3680" s="62">
        <f t="shared" ca="1" si="842"/>
        <v>1.4280786095641243E-17</v>
      </c>
    </row>
    <row r="3681" spans="1:16" x14ac:dyDescent="0.3">
      <c r="A3681" s="42">
        <v>3670</v>
      </c>
      <c r="B3681" s="52">
        <f>'[1]Mixed Norm. Gen. Proc.'!AA3678</f>
        <v>-0.2296248448299984</v>
      </c>
      <c r="C3681" s="57">
        <f t="shared" si="848"/>
        <v>1.1612321587183136E-17</v>
      </c>
      <c r="D3681" s="39">
        <f t="shared" ca="1" si="843"/>
        <v>1.4654916703866898E-2</v>
      </c>
      <c r="E3681" s="70">
        <f t="shared" ca="1" si="844"/>
        <v>1.4654916703866898E-2</v>
      </c>
      <c r="F3681" s="67">
        <f t="shared" si="845"/>
        <v>1.1612321587183136E-17</v>
      </c>
      <c r="G3681" s="68">
        <f t="shared" si="846"/>
        <v>1.2192937666542293E-17</v>
      </c>
      <c r="H3681" s="68">
        <f t="shared" si="847"/>
        <v>1.1031705507823979E-17</v>
      </c>
      <c r="I3681" s="69">
        <f t="shared" si="841"/>
        <v>7.6571995424269369E-18</v>
      </c>
      <c r="J3681" s="55">
        <f t="shared" ca="1" si="835"/>
        <v>6.8949970555867886E-3</v>
      </c>
      <c r="K3681" s="61">
        <f t="shared" ca="1" si="836"/>
        <v>-9547687010774812</v>
      </c>
      <c r="L3681" s="61">
        <f t="shared" ca="1" si="837"/>
        <v>-9547687010774812</v>
      </c>
      <c r="M3681" s="71">
        <f t="shared" ca="1" si="838"/>
        <v>0</v>
      </c>
      <c r="N3681" s="64">
        <f t="shared" ca="1" si="839"/>
        <v>1.1201095117143082E+16</v>
      </c>
      <c r="O3681" s="65">
        <f t="shared" ca="1" si="840"/>
        <v>1.1201095117143082E+16</v>
      </c>
      <c r="P3681" s="62">
        <f t="shared" ca="1" si="842"/>
        <v>1.1001562804379225E-17</v>
      </c>
    </row>
    <row r="3682" spans="1:16" x14ac:dyDescent="0.3">
      <c r="A3682" s="42">
        <v>3671</v>
      </c>
      <c r="B3682" s="52">
        <f>'[1]Mixed Norm. Gen. Proc.'!AA3679</f>
        <v>-0.20068324409811517</v>
      </c>
      <c r="C3682" s="57">
        <f t="shared" si="848"/>
        <v>9.2819232195566494E-18</v>
      </c>
      <c r="D3682" s="39">
        <f t="shared" ca="1" si="843"/>
        <v>-4.7267053895950513E-4</v>
      </c>
      <c r="E3682" s="70">
        <f t="shared" ca="1" si="844"/>
        <v>5.0000000000000001E-3</v>
      </c>
      <c r="F3682" s="67">
        <f t="shared" si="845"/>
        <v>9.2819232195566494E-18</v>
      </c>
      <c r="G3682" s="68">
        <f t="shared" si="846"/>
        <v>9.7460193805344817E-18</v>
      </c>
      <c r="H3682" s="68">
        <f t="shared" si="847"/>
        <v>8.8178270585788172E-18</v>
      </c>
      <c r="I3682" s="69">
        <f t="shared" si="841"/>
        <v>7.6874979351810662E-18</v>
      </c>
      <c r="J3682" s="55">
        <f t="shared" ca="1" si="835"/>
        <v>6.9925214667369588E-3</v>
      </c>
      <c r="K3682" s="61">
        <f t="shared" ca="1" si="836"/>
        <v>-9502065642372968</v>
      </c>
      <c r="L3682" s="61">
        <f t="shared" ca="1" si="837"/>
        <v>-9502065642372968</v>
      </c>
      <c r="M3682" s="71">
        <f t="shared" ca="1" si="838"/>
        <v>0</v>
      </c>
      <c r="N3682" s="64">
        <f t="shared" ca="1" si="839"/>
        <v>1.1164940235927386E+16</v>
      </c>
      <c r="O3682" s="65">
        <f t="shared" ca="1" si="840"/>
        <v>1.1164940235927386E+16</v>
      </c>
      <c r="P3682" s="62">
        <f t="shared" ca="1" si="842"/>
        <v>8.7933931783115291E-18</v>
      </c>
    </row>
    <row r="3683" spans="1:16" x14ac:dyDescent="0.3">
      <c r="A3683" s="42">
        <v>3672</v>
      </c>
      <c r="B3683" s="52">
        <f>'[1]Mixed Norm. Gen. Proc.'!AA3680</f>
        <v>0.43610075590389902</v>
      </c>
      <c r="C3683" s="57">
        <f t="shared" si="848"/>
        <v>1.3329776951847256E-17</v>
      </c>
      <c r="D3683" s="39">
        <f t="shared" ca="1" si="843"/>
        <v>6.4384184614662355E-3</v>
      </c>
      <c r="E3683" s="70">
        <f t="shared" ca="1" si="844"/>
        <v>6.4384184614662355E-3</v>
      </c>
      <c r="F3683" s="67">
        <f t="shared" si="845"/>
        <v>1.3329776951847256E-17</v>
      </c>
      <c r="G3683" s="68">
        <f t="shared" si="846"/>
        <v>1.3996265799439619E-17</v>
      </c>
      <c r="H3683" s="68">
        <f t="shared" si="847"/>
        <v>1.2663288104254892E-17</v>
      </c>
      <c r="I3683" s="69">
        <f t="shared" si="841"/>
        <v>7.7152062331678892E-18</v>
      </c>
      <c r="J3683" s="55">
        <f t="shared" ca="1" si="835"/>
        <v>6.9925214667369579E-3</v>
      </c>
      <c r="K3683" s="61">
        <f t="shared" ca="1" si="836"/>
        <v>-9467940039200214</v>
      </c>
      <c r="L3683" s="61">
        <f t="shared" ca="1" si="837"/>
        <v>-9467940039200214</v>
      </c>
      <c r="M3683" s="71">
        <f t="shared" ca="1" si="838"/>
        <v>0</v>
      </c>
      <c r="N3683" s="64">
        <f t="shared" ca="1" si="839"/>
        <v>1.1124842605130188E+16</v>
      </c>
      <c r="O3683" s="65">
        <f t="shared" ca="1" si="840"/>
        <v>1.1124842605130188E+16</v>
      </c>
      <c r="P3683" s="62">
        <f t="shared" ca="1" si="842"/>
        <v>1.2628198590333375E-17</v>
      </c>
    </row>
    <row r="3684" spans="1:16" x14ac:dyDescent="0.3">
      <c r="A3684" s="42">
        <v>3673</v>
      </c>
      <c r="B3684" s="52">
        <f>'[1]Mixed Norm. Gen. Proc.'!AA3681</f>
        <v>6.2333981215436776E-2</v>
      </c>
      <c r="C3684" s="57">
        <f t="shared" si="848"/>
        <v>1.4160675017969666E-17</v>
      </c>
      <c r="D3684" s="39">
        <f t="shared" ca="1" si="843"/>
        <v>-1.1403926681272759E-2</v>
      </c>
      <c r="E3684" s="70">
        <f t="shared" ca="1" si="844"/>
        <v>5.0000000000000001E-3</v>
      </c>
      <c r="F3684" s="67">
        <f t="shared" si="845"/>
        <v>1.4160675017969666E-17</v>
      </c>
      <c r="G3684" s="68">
        <f t="shared" si="846"/>
        <v>1.4868708768868151E-17</v>
      </c>
      <c r="H3684" s="68">
        <f t="shared" si="847"/>
        <v>1.3452641267071182E-17</v>
      </c>
      <c r="I3684" s="69">
        <f t="shared" si="841"/>
        <v>7.6993963857996129E-18</v>
      </c>
      <c r="J3684" s="55">
        <f t="shared" ca="1" si="835"/>
        <v>7.0070509461457086E-3</v>
      </c>
      <c r="K3684" s="61">
        <f t="shared" ca="1" si="836"/>
        <v>-9486192635658020</v>
      </c>
      <c r="L3684" s="61">
        <f t="shared" ca="1" si="837"/>
        <v>-9486192635658020</v>
      </c>
      <c r="M3684" s="71">
        <f t="shared" ca="1" si="838"/>
        <v>0</v>
      </c>
      <c r="N3684" s="64">
        <f t="shared" ca="1" si="839"/>
        <v>1.1148874979361176E+16</v>
      </c>
      <c r="O3684" s="65">
        <f t="shared" ca="1" si="840"/>
        <v>1.1148874979361176E+16</v>
      </c>
      <c r="P3684" s="62">
        <f t="shared" ca="1" si="842"/>
        <v>1.3415287135754324E-17</v>
      </c>
    </row>
    <row r="3685" spans="1:16" x14ac:dyDescent="0.3">
      <c r="A3685" s="42">
        <v>3674</v>
      </c>
      <c r="B3685" s="52">
        <f>'[1]Mixed Norm. Gen. Proc.'!AA3682</f>
        <v>8.7493902422984465E-2</v>
      </c>
      <c r="C3685" s="57">
        <f t="shared" si="848"/>
        <v>1.5399647736235498E-17</v>
      </c>
      <c r="D3685" s="39">
        <f t="shared" ca="1" si="843"/>
        <v>5.2294466398513147E-3</v>
      </c>
      <c r="E3685" s="70">
        <f t="shared" ca="1" si="844"/>
        <v>5.2294466398513147E-3</v>
      </c>
      <c r="F3685" s="67">
        <f t="shared" si="845"/>
        <v>1.5399647736235498E-17</v>
      </c>
      <c r="G3685" s="68">
        <f t="shared" si="846"/>
        <v>1.6169630123047274E-17</v>
      </c>
      <c r="H3685" s="68">
        <f t="shared" si="847"/>
        <v>1.4629665349423721E-17</v>
      </c>
      <c r="I3685" s="69">
        <f t="shared" si="841"/>
        <v>7.6750560196802785E-18</v>
      </c>
      <c r="J3685" s="55">
        <f t="shared" ca="1" si="835"/>
        <v>7.0070509461457086E-3</v>
      </c>
      <c r="K3685" s="61">
        <f t="shared" ca="1" si="836"/>
        <v>-9516276768104532</v>
      </c>
      <c r="L3685" s="61">
        <f t="shared" ca="1" si="837"/>
        <v>-9516276768104532</v>
      </c>
      <c r="M3685" s="71">
        <f t="shared" ca="1" si="838"/>
        <v>0</v>
      </c>
      <c r="N3685" s="64">
        <f t="shared" ca="1" si="839"/>
        <v>1.118423207618503E+16</v>
      </c>
      <c r="O3685" s="65">
        <f t="shared" ca="1" si="840"/>
        <v>1.118423207618503E+16</v>
      </c>
      <c r="P3685" s="62">
        <f t="shared" ca="1" si="842"/>
        <v>1.4589042959386332E-17</v>
      </c>
    </row>
    <row r="3686" spans="1:16" x14ac:dyDescent="0.3">
      <c r="A3686" s="42">
        <v>3675</v>
      </c>
      <c r="B3686" s="52">
        <f>'[1]Mixed Norm. Gen. Proc.'!AA3683</f>
        <v>0.12568492815014864</v>
      </c>
      <c r="C3686" s="57">
        <f t="shared" si="848"/>
        <v>1.7335151355501856E-17</v>
      </c>
      <c r="D3686" s="39">
        <f t="shared" ca="1" si="843"/>
        <v>-3.5670953017961442E-3</v>
      </c>
      <c r="E3686" s="70">
        <f t="shared" ca="1" si="844"/>
        <v>5.0000000000000001E-3</v>
      </c>
      <c r="F3686" s="67">
        <f t="shared" si="845"/>
        <v>1.7335151355501856E-17</v>
      </c>
      <c r="G3686" s="68">
        <f t="shared" si="846"/>
        <v>1.820190892327695E-17</v>
      </c>
      <c r="H3686" s="68">
        <f t="shared" si="847"/>
        <v>1.6468393787726763E-17</v>
      </c>
      <c r="I3686" s="69">
        <f t="shared" si="841"/>
        <v>7.6542296997402814E-18</v>
      </c>
      <c r="J3686" s="55">
        <f t="shared" ca="1" si="835"/>
        <v>7.0093685889724899E-3</v>
      </c>
      <c r="K3686" s="61">
        <f t="shared" ca="1" si="836"/>
        <v>-9541978772692578</v>
      </c>
      <c r="L3686" s="61">
        <f t="shared" ca="1" si="837"/>
        <v>-9541978772692578</v>
      </c>
      <c r="M3686" s="71">
        <f t="shared" ca="1" si="838"/>
        <v>0</v>
      </c>
      <c r="N3686" s="64">
        <f t="shared" ca="1" si="839"/>
        <v>1.1214853886928288E+16</v>
      </c>
      <c r="O3686" s="65">
        <f t="shared" ca="1" si="840"/>
        <v>1.1214853886928288E+16</v>
      </c>
      <c r="P3686" s="62">
        <f t="shared" ca="1" si="842"/>
        <v>1.6422650671605114E-17</v>
      </c>
    </row>
    <row r="3687" spans="1:16" x14ac:dyDescent="0.3">
      <c r="A3687" s="42">
        <v>3676</v>
      </c>
      <c r="B3687" s="52">
        <f>'[1]Mixed Norm. Gen. Proc.'!AA3684</f>
        <v>6.113891245352647E-2</v>
      </c>
      <c r="C3687" s="57">
        <f t="shared" si="848"/>
        <v>1.8395003656594515E-17</v>
      </c>
      <c r="D3687" s="39">
        <f t="shared" ca="1" si="843"/>
        <v>7.2126460318656157E-3</v>
      </c>
      <c r="E3687" s="70">
        <f t="shared" ca="1" si="844"/>
        <v>7.2126460318656157E-3</v>
      </c>
      <c r="F3687" s="67">
        <f t="shared" si="845"/>
        <v>1.8395003656594515E-17</v>
      </c>
      <c r="G3687" s="68">
        <f t="shared" si="846"/>
        <v>1.931475383942424E-17</v>
      </c>
      <c r="H3687" s="68">
        <f t="shared" si="847"/>
        <v>1.747525347376479E-17</v>
      </c>
      <c r="I3687" s="69">
        <f t="shared" si="841"/>
        <v>7.6450950251013063E-18</v>
      </c>
      <c r="J3687" s="55">
        <f t="shared" ca="1" si="835"/>
        <v>6.9681384206496935E-3</v>
      </c>
      <c r="K3687" s="61">
        <f t="shared" ca="1" si="836"/>
        <v>-9556777206965264</v>
      </c>
      <c r="L3687" s="61">
        <f t="shared" ca="1" si="837"/>
        <v>-9556777206965264</v>
      </c>
      <c r="M3687" s="71">
        <f t="shared" ca="1" si="838"/>
        <v>0</v>
      </c>
      <c r="N3687" s="64">
        <f t="shared" ca="1" si="839"/>
        <v>1.122485657183837E+16</v>
      </c>
      <c r="O3687" s="65">
        <f t="shared" ca="1" si="840"/>
        <v>1.122485657183837E+16</v>
      </c>
      <c r="P3687" s="62">
        <f t="shared" ca="1" si="842"/>
        <v>1.7426998797166426E-17</v>
      </c>
    </row>
    <row r="3688" spans="1:16" x14ac:dyDescent="0.3">
      <c r="A3688" s="42">
        <v>3677</v>
      </c>
      <c r="B3688" s="52">
        <f>'[1]Mixed Norm. Gen. Proc.'!AA3685</f>
        <v>-0.15676311459451955</v>
      </c>
      <c r="C3688" s="57">
        <f t="shared" si="848"/>
        <v>1.5511345590409182E-17</v>
      </c>
      <c r="D3688" s="39">
        <f t="shared" ca="1" si="843"/>
        <v>1.5374888016373225E-2</v>
      </c>
      <c r="E3688" s="70">
        <f t="shared" ca="1" si="844"/>
        <v>1.5374888016373225E-2</v>
      </c>
      <c r="F3688" s="67">
        <f t="shared" si="845"/>
        <v>1.5511345590409182E-17</v>
      </c>
      <c r="G3688" s="68">
        <f t="shared" si="846"/>
        <v>1.6286912869929641E-17</v>
      </c>
      <c r="H3688" s="68">
        <f t="shared" si="847"/>
        <v>1.4735778310888724E-17</v>
      </c>
      <c r="I3688" s="69">
        <f t="shared" si="841"/>
        <v>7.6452286059185071E-18</v>
      </c>
      <c r="J3688" s="55">
        <f t="shared" ca="1" si="835"/>
        <v>6.9904883805675284E-3</v>
      </c>
      <c r="K3688" s="61">
        <f t="shared" ca="1" si="836"/>
        <v>-9554768666178474</v>
      </c>
      <c r="L3688" s="61">
        <f t="shared" ca="1" si="837"/>
        <v>-9554768666178474</v>
      </c>
      <c r="M3688" s="71">
        <f t="shared" ca="1" si="838"/>
        <v>0</v>
      </c>
      <c r="N3688" s="64">
        <f t="shared" ca="1" si="839"/>
        <v>1.1226502006723946E+16</v>
      </c>
      <c r="O3688" s="65">
        <f t="shared" ca="1" si="840"/>
        <v>1.1226502006723946E+16</v>
      </c>
      <c r="P3688" s="62">
        <f t="shared" ca="1" si="842"/>
        <v>1.4694957857062456E-17</v>
      </c>
    </row>
    <row r="3689" spans="1:16" x14ac:dyDescent="0.3">
      <c r="A3689" s="42">
        <v>3678</v>
      </c>
      <c r="B3689" s="52">
        <f>'[1]Mixed Norm. Gen. Proc.'!AA3686</f>
        <v>-8.8127425752875993E-2</v>
      </c>
      <c r="C3689" s="57">
        <f t="shared" si="848"/>
        <v>1.4144370633563195E-17</v>
      </c>
      <c r="D3689" s="39">
        <f t="shared" ca="1" si="843"/>
        <v>-9.4700757257792142E-3</v>
      </c>
      <c r="E3689" s="70">
        <f t="shared" ca="1" si="844"/>
        <v>5.0000000000000001E-3</v>
      </c>
      <c r="F3689" s="67">
        <f t="shared" si="845"/>
        <v>1.4144370633563195E-17</v>
      </c>
      <c r="G3689" s="68">
        <f t="shared" si="846"/>
        <v>1.4851589165241356E-17</v>
      </c>
      <c r="H3689" s="68">
        <f t="shared" si="847"/>
        <v>1.3437152101885034E-17</v>
      </c>
      <c r="I3689" s="69">
        <f t="shared" si="841"/>
        <v>7.649024248422148E-18</v>
      </c>
      <c r="J3689" s="55">
        <f t="shared" ca="1" si="835"/>
        <v>7.087624864534652E-3</v>
      </c>
      <c r="K3689" s="61">
        <f t="shared" ca="1" si="836"/>
        <v>-9542027600627610</v>
      </c>
      <c r="L3689" s="61">
        <f t="shared" ca="1" si="837"/>
        <v>-9542027600627610</v>
      </c>
      <c r="M3689" s="71">
        <f t="shared" ca="1" si="838"/>
        <v>0</v>
      </c>
      <c r="N3689" s="64">
        <f t="shared" ca="1" si="839"/>
        <v>1.1228930871439326E+16</v>
      </c>
      <c r="O3689" s="65">
        <f t="shared" ca="1" si="840"/>
        <v>1.1228930871439326E+16</v>
      </c>
      <c r="P3689" s="62">
        <f t="shared" ca="1" si="842"/>
        <v>1.3399412542863296E-17</v>
      </c>
    </row>
    <row r="3690" spans="1:16" x14ac:dyDescent="0.3">
      <c r="A3690" s="42">
        <v>3679</v>
      </c>
      <c r="B3690" s="52">
        <f>'[1]Mixed Norm. Gen. Proc.'!AA3687</f>
        <v>-7.9898565693638818E-2</v>
      </c>
      <c r="C3690" s="57">
        <f t="shared" si="848"/>
        <v>1.301425570730227E-17</v>
      </c>
      <c r="D3690" s="39">
        <f t="shared" ca="1" si="843"/>
        <v>-4.4360633462121974E-3</v>
      </c>
      <c r="E3690" s="70">
        <f t="shared" ca="1" si="844"/>
        <v>5.0000000000000001E-3</v>
      </c>
      <c r="F3690" s="67">
        <f t="shared" si="845"/>
        <v>1.301425570730227E-17</v>
      </c>
      <c r="G3690" s="68">
        <f t="shared" si="846"/>
        <v>1.3664968492667384E-17</v>
      </c>
      <c r="H3690" s="68">
        <f t="shared" si="847"/>
        <v>1.2363542921937156E-17</v>
      </c>
      <c r="I3690" s="69">
        <f t="shared" si="841"/>
        <v>7.6538565878742309E-18</v>
      </c>
      <c r="J3690" s="55">
        <f t="shared" ca="1" si="835"/>
        <v>7.0876248645346529E-3</v>
      </c>
      <c r="K3690" s="61">
        <f t="shared" ca="1" si="836"/>
        <v>-9536003145387562</v>
      </c>
      <c r="L3690" s="61">
        <f t="shared" ca="1" si="837"/>
        <v>-9536003145387562</v>
      </c>
      <c r="M3690" s="71">
        <f t="shared" ca="1" si="838"/>
        <v>0</v>
      </c>
      <c r="N3690" s="64">
        <f t="shared" ca="1" si="839"/>
        <v>1.1221841372827466E+16</v>
      </c>
      <c r="O3690" s="65">
        <f t="shared" ca="1" si="840"/>
        <v>1.1221841372827466E+16</v>
      </c>
      <c r="P3690" s="62">
        <f t="shared" ca="1" si="842"/>
        <v>1.2328818699551165E-17</v>
      </c>
    </row>
    <row r="3691" spans="1:16" x14ac:dyDescent="0.3">
      <c r="A3691" s="42">
        <v>3680</v>
      </c>
      <c r="B3691" s="52">
        <f>'[1]Mixed Norm. Gen. Proc.'!AA3688</f>
        <v>-3.439565937546217E-2</v>
      </c>
      <c r="C3691" s="57">
        <f t="shared" si="848"/>
        <v>1.2566621800968736E-17</v>
      </c>
      <c r="D3691" s="39">
        <f t="shared" ca="1" si="843"/>
        <v>7.8428350369669636E-3</v>
      </c>
      <c r="E3691" s="70">
        <f t="shared" ca="1" si="844"/>
        <v>7.8428350369669636E-3</v>
      </c>
      <c r="F3691" s="67">
        <f t="shared" si="845"/>
        <v>1.2566621800968736E-17</v>
      </c>
      <c r="G3691" s="68">
        <f t="shared" si="846"/>
        <v>1.3194952891017174E-17</v>
      </c>
      <c r="H3691" s="68">
        <f t="shared" si="847"/>
        <v>1.1938290710920299E-17</v>
      </c>
      <c r="I3691" s="69">
        <f t="shared" si="841"/>
        <v>7.6248348365253017E-18</v>
      </c>
      <c r="J3691" s="55">
        <f t="shared" ca="1" si="835"/>
        <v>7.0876248645346529E-3</v>
      </c>
      <c r="K3691" s="61">
        <f t="shared" ca="1" si="836"/>
        <v>-9572299211870514</v>
      </c>
      <c r="L3691" s="61">
        <f t="shared" ca="1" si="837"/>
        <v>-9572299211870514</v>
      </c>
      <c r="M3691" s="71">
        <f t="shared" ca="1" si="838"/>
        <v>0</v>
      </c>
      <c r="N3691" s="64">
        <f t="shared" ca="1" si="839"/>
        <v>1.126455409998573E+16</v>
      </c>
      <c r="O3691" s="65">
        <f t="shared" ca="1" si="840"/>
        <v>1.126455409998573E+16</v>
      </c>
      <c r="P3691" s="62">
        <f t="shared" ca="1" si="842"/>
        <v>1.1904760851059573E-17</v>
      </c>
    </row>
    <row r="3692" spans="1:16" x14ac:dyDescent="0.3">
      <c r="A3692" s="42">
        <v>3681</v>
      </c>
      <c r="B3692" s="52">
        <f>'[1]Mixed Norm. Gen. Proc.'!AA3689</f>
        <v>7.1972152168269674E-2</v>
      </c>
      <c r="C3692" s="57">
        <f t="shared" si="848"/>
        <v>1.3471068617469154E-17</v>
      </c>
      <c r="D3692" s="39">
        <f t="shared" ca="1" si="843"/>
        <v>1.1267716070983787E-4</v>
      </c>
      <c r="E3692" s="70">
        <f t="shared" ca="1" si="844"/>
        <v>5.0000000000000001E-3</v>
      </c>
      <c r="F3692" s="67">
        <f t="shared" si="845"/>
        <v>1.3471068617469154E-17</v>
      </c>
      <c r="G3692" s="68">
        <f t="shared" si="846"/>
        <v>1.4144622048342613E-17</v>
      </c>
      <c r="H3692" s="68">
        <f t="shared" si="847"/>
        <v>1.2797515186595695E-17</v>
      </c>
      <c r="I3692" s="69">
        <f t="shared" si="841"/>
        <v>7.5627154789310505E-18</v>
      </c>
      <c r="J3692" s="55">
        <f t="shared" ca="1" si="835"/>
        <v>7.1163403699585617E-3</v>
      </c>
      <c r="K3692" s="61">
        <f t="shared" ca="1" si="836"/>
        <v>-9648533206289974</v>
      </c>
      <c r="L3692" s="61">
        <f t="shared" ca="1" si="837"/>
        <v>-9648533206289974</v>
      </c>
      <c r="M3692" s="71">
        <f t="shared" ca="1" si="838"/>
        <v>0</v>
      </c>
      <c r="N3692" s="64">
        <f t="shared" ca="1" si="839"/>
        <v>1.1359471849357832E+16</v>
      </c>
      <c r="O3692" s="65">
        <f t="shared" ca="1" si="840"/>
        <v>1.1359471849357832E+16</v>
      </c>
      <c r="P3692" s="62">
        <f t="shared" ca="1" si="842"/>
        <v>1.2761426692739337E-17</v>
      </c>
    </row>
    <row r="3693" spans="1:16" x14ac:dyDescent="0.3">
      <c r="A3693" s="42">
        <v>3682</v>
      </c>
      <c r="B3693" s="52">
        <f>'[1]Mixed Norm. Gen. Proc.'!AA3690</f>
        <v>0.24422482957588265</v>
      </c>
      <c r="C3693" s="57">
        <f t="shared" si="848"/>
        <v>1.6761038054775579E-17</v>
      </c>
      <c r="D3693" s="39">
        <f t="shared" ca="1" si="843"/>
        <v>-1.256093987807305E-2</v>
      </c>
      <c r="E3693" s="70">
        <f t="shared" ca="1" si="844"/>
        <v>5.0000000000000001E-3</v>
      </c>
      <c r="F3693" s="67">
        <f t="shared" si="845"/>
        <v>1.6761038054775579E-17</v>
      </c>
      <c r="G3693" s="68">
        <f t="shared" si="846"/>
        <v>1.7599089957514358E-17</v>
      </c>
      <c r="H3693" s="68">
        <f t="shared" si="847"/>
        <v>1.59229861520368E-17</v>
      </c>
      <c r="I3693" s="69">
        <f t="shared" si="841"/>
        <v>7.5106871273217231E-18</v>
      </c>
      <c r="J3693" s="55">
        <f t="shared" ca="1" si="835"/>
        <v>7.0845517017200967E-3</v>
      </c>
      <c r="K3693" s="61">
        <f t="shared" ca="1" si="836"/>
        <v>-9718037134233222</v>
      </c>
      <c r="L3693" s="61">
        <f t="shared" ca="1" si="837"/>
        <v>-9718037134233222</v>
      </c>
      <c r="M3693" s="71">
        <f t="shared" ca="1" si="838"/>
        <v>0</v>
      </c>
      <c r="N3693" s="64">
        <f t="shared" ca="1" si="839"/>
        <v>1.1435495468377524E+16</v>
      </c>
      <c r="O3693" s="65">
        <f t="shared" ca="1" si="840"/>
        <v>1.1435495468377524E+16</v>
      </c>
      <c r="P3693" s="62">
        <f t="shared" ca="1" si="842"/>
        <v>1.5878284248080064E-17</v>
      </c>
    </row>
    <row r="3694" spans="1:16" x14ac:dyDescent="0.3">
      <c r="A3694" s="42">
        <v>3683</v>
      </c>
      <c r="B3694" s="52">
        <f>'[1]Mixed Norm. Gen. Proc.'!AA3691</f>
        <v>-7.0977525299149954E-2</v>
      </c>
      <c r="C3694" s="57">
        <f t="shared" si="848"/>
        <v>1.557138105220273E-17</v>
      </c>
      <c r="D3694" s="39">
        <f t="shared" ca="1" si="843"/>
        <v>6.8468905696871104E-3</v>
      </c>
      <c r="E3694" s="70">
        <f t="shared" ca="1" si="844"/>
        <v>6.8468905696871104E-3</v>
      </c>
      <c r="F3694" s="67">
        <f t="shared" si="845"/>
        <v>1.557138105220273E-17</v>
      </c>
      <c r="G3694" s="68">
        <f t="shared" si="846"/>
        <v>1.6349950104812867E-17</v>
      </c>
      <c r="H3694" s="68">
        <f t="shared" si="847"/>
        <v>1.4792811999592594E-17</v>
      </c>
      <c r="I3694" s="69">
        <f t="shared" si="841"/>
        <v>7.4424731662554167E-18</v>
      </c>
      <c r="J3694" s="55">
        <f t="shared" ca="1" si="835"/>
        <v>7.0845517017200967E-3</v>
      </c>
      <c r="K3694" s="61">
        <f t="shared" ca="1" si="836"/>
        <v>-9807107768672476</v>
      </c>
      <c r="L3694" s="61">
        <f t="shared" ca="1" si="837"/>
        <v>-9807107768672476</v>
      </c>
      <c r="M3694" s="71">
        <f t="shared" ca="1" si="838"/>
        <v>0</v>
      </c>
      <c r="N3694" s="64">
        <f t="shared" ca="1" si="839"/>
        <v>1.1540307461007968E+16</v>
      </c>
      <c r="O3694" s="65">
        <f t="shared" ca="1" si="840"/>
        <v>1.1540307461007968E+16</v>
      </c>
      <c r="P3694" s="62">
        <f t="shared" ca="1" si="842"/>
        <v>1.4751282926154866E-17</v>
      </c>
    </row>
    <row r="3695" spans="1:16" x14ac:dyDescent="0.3">
      <c r="A3695" s="42">
        <v>3684</v>
      </c>
      <c r="B3695" s="52">
        <f>'[1]Mixed Norm. Gen. Proc.'!AA3692</f>
        <v>0.11178548361251285</v>
      </c>
      <c r="C3695" s="57">
        <f t="shared" si="848"/>
        <v>1.7312035413637932E-17</v>
      </c>
      <c r="D3695" s="39">
        <f t="shared" ca="1" si="843"/>
        <v>-5.5161055110838377E-4</v>
      </c>
      <c r="E3695" s="70">
        <f t="shared" ca="1" si="844"/>
        <v>5.0000000000000001E-3</v>
      </c>
      <c r="F3695" s="67">
        <f t="shared" si="845"/>
        <v>1.7312035413637932E-17</v>
      </c>
      <c r="G3695" s="68">
        <f t="shared" si="846"/>
        <v>1.8177637184319828E-17</v>
      </c>
      <c r="H3695" s="68">
        <f t="shared" si="847"/>
        <v>1.6446433642956036E-17</v>
      </c>
      <c r="I3695" s="69">
        <f t="shared" si="841"/>
        <v>7.3640070795847531E-18</v>
      </c>
      <c r="J3695" s="55">
        <f t="shared" ref="J3695:J3758" ca="1" si="849">AVERAGE(E3596:E3694)</f>
        <v>7.1032071620199672E-3</v>
      </c>
      <c r="K3695" s="61">
        <f t="shared" ref="K3695:K3758" ca="1" si="850">(LN(F3695/G3695)+(J3695+I3695^2/2)*$K$4)/(I3695*SQRT($K$4))</f>
        <v>-9910010104942314</v>
      </c>
      <c r="L3695" s="61">
        <f t="shared" ref="L3695:L3758" ca="1" si="851">(LN(F3695/G3695)+(J3695-I3695^2/2)*$K$4)/(I3695*SQRT($K$4))</f>
        <v>-9910010104942314</v>
      </c>
      <c r="M3695" s="71">
        <f t="shared" ref="M3695:M3758" ca="1" si="852">F3695*_xlfn.NORM.S.DIST(K3695,TRUE)-G3695*EXP(-J3695*$K$4)*_xlfn.NORM.S.DIST(L3695,TRUE)</f>
        <v>0</v>
      </c>
      <c r="N3695" s="64">
        <f t="shared" ref="N3695:N3758" ca="1" si="853">(LN(F3695/H3695)+(J3695+I3695^2/2)*$K$4)/(I3695*SQRT($K$4))</f>
        <v>1.16648693457124E+16</v>
      </c>
      <c r="O3695" s="65">
        <f t="shared" ref="O3695:O3758" ca="1" si="854">(LN(F3695/H3695)+(J3695-I3695^2/2)*$K$4)/(I3695*SQRT($K$4))</f>
        <v>1.16648693457124E+16</v>
      </c>
      <c r="P3695" s="62">
        <f t="shared" ca="1" si="842"/>
        <v>1.6400140811917111E-17</v>
      </c>
    </row>
    <row r="3696" spans="1:16" x14ac:dyDescent="0.3">
      <c r="A3696" s="42">
        <v>3685</v>
      </c>
      <c r="B3696" s="52">
        <f>'[1]Mixed Norm. Gen. Proc.'!AA3693</f>
        <v>-0.18948841317162513</v>
      </c>
      <c r="C3696" s="57">
        <f t="shared" si="848"/>
        <v>1.40316052943367E-17</v>
      </c>
      <c r="D3696" s="39">
        <f t="shared" ca="1" si="843"/>
        <v>4.1789905592700786E-3</v>
      </c>
      <c r="E3696" s="70">
        <f t="shared" ca="1" si="844"/>
        <v>5.0000000000000001E-3</v>
      </c>
      <c r="F3696" s="67">
        <f t="shared" si="845"/>
        <v>1.40316052943367E-17</v>
      </c>
      <c r="G3696" s="68">
        <f t="shared" si="846"/>
        <v>1.4733185559053537E-17</v>
      </c>
      <c r="H3696" s="68">
        <f t="shared" si="847"/>
        <v>1.3330025029619865E-17</v>
      </c>
      <c r="I3696" s="69">
        <f t="shared" ref="I3696:I3759" si="855">_xlfn.STDEV.S(F3597:F3695)</f>
        <v>7.2841199179864649E-18</v>
      </c>
      <c r="J3696" s="55">
        <f t="shared" ca="1" si="849"/>
        <v>7.1032071620199672E-3</v>
      </c>
      <c r="K3696" s="61">
        <f t="shared" ca="1" si="850"/>
        <v>-1.0018696203964336E+16</v>
      </c>
      <c r="L3696" s="61">
        <f t="shared" ca="1" si="851"/>
        <v>-1.0018696203964336E+16</v>
      </c>
      <c r="M3696" s="71">
        <f t="shared" ca="1" si="852"/>
        <v>0</v>
      </c>
      <c r="N3696" s="64">
        <f t="shared" ca="1" si="853"/>
        <v>1.1792801520489314E+16</v>
      </c>
      <c r="O3696" s="65">
        <f t="shared" ca="1" si="854"/>
        <v>1.1792801520489314E+16</v>
      </c>
      <c r="P3696" s="62">
        <f t="shared" ref="P3696:P3759" ca="1" si="856">H3696*EXP(-J3696*$K$4)*_xlfn.NORM.S.DIST(-L3696,TRUE)-F3696*_xlfn.NORM.S.DIST(K3696,TRUE)</f>
        <v>1.3292504153675728E-17</v>
      </c>
    </row>
    <row r="3697" spans="1:16" x14ac:dyDescent="0.3">
      <c r="A3697" s="42">
        <v>3686</v>
      </c>
      <c r="B3697" s="52">
        <f>'[1]Mixed Norm. Gen. Proc.'!AA3694</f>
        <v>0.10780476781583442</v>
      </c>
      <c r="C3697" s="57">
        <f t="shared" si="848"/>
        <v>1.5544279245176103E-17</v>
      </c>
      <c r="D3697" s="39">
        <f t="shared" ca="1" si="843"/>
        <v>1.2132954898860505E-2</v>
      </c>
      <c r="E3697" s="70">
        <f t="shared" ca="1" si="844"/>
        <v>1.2132954898860505E-2</v>
      </c>
      <c r="F3697" s="67">
        <f t="shared" si="845"/>
        <v>1.5544279245176103E-17</v>
      </c>
      <c r="G3697" s="68">
        <f t="shared" si="846"/>
        <v>1.6321493207434909E-17</v>
      </c>
      <c r="H3697" s="68">
        <f t="shared" si="847"/>
        <v>1.4767065282917296E-17</v>
      </c>
      <c r="I3697" s="69">
        <f t="shared" si="855"/>
        <v>7.2210899691113219E-18</v>
      </c>
      <c r="J3697" s="55">
        <f t="shared" ca="1" si="849"/>
        <v>7.0317808073390511E-3</v>
      </c>
      <c r="K3697" s="61">
        <f t="shared" ca="1" si="850"/>
        <v>-1.0112376283647804E+16</v>
      </c>
      <c r="L3697" s="61">
        <f t="shared" ca="1" si="851"/>
        <v>-1.0112376283647804E+16</v>
      </c>
      <c r="M3697" s="71">
        <f t="shared" ca="1" si="852"/>
        <v>0</v>
      </c>
      <c r="N3697" s="64">
        <f t="shared" ca="1" si="853"/>
        <v>1.1889505107585164E+16</v>
      </c>
      <c r="O3697" s="65">
        <f t="shared" ca="1" si="854"/>
        <v>1.1889505107585164E+16</v>
      </c>
      <c r="P3697" s="62">
        <f t="shared" ca="1" si="856"/>
        <v>1.4725916860056346E-17</v>
      </c>
    </row>
    <row r="3698" spans="1:16" x14ac:dyDescent="0.3">
      <c r="A3698" s="42">
        <v>3687</v>
      </c>
      <c r="B3698" s="52">
        <f>'[1]Mixed Norm. Gen. Proc.'!AA3695</f>
        <v>0.12850111508355172</v>
      </c>
      <c r="C3698" s="57">
        <f t="shared" si="848"/>
        <v>1.7541736461351342E-17</v>
      </c>
      <c r="D3698" s="39">
        <f t="shared" ca="1" si="843"/>
        <v>-8.2524965264541787E-3</v>
      </c>
      <c r="E3698" s="70">
        <f t="shared" ca="1" si="844"/>
        <v>5.0000000000000001E-3</v>
      </c>
      <c r="F3698" s="67">
        <f t="shared" si="845"/>
        <v>1.7541736461351342E-17</v>
      </c>
      <c r="G3698" s="68">
        <f t="shared" si="846"/>
        <v>1.8418823284418911E-17</v>
      </c>
      <c r="H3698" s="68">
        <f t="shared" si="847"/>
        <v>1.6664649638283773E-17</v>
      </c>
      <c r="I3698" s="69">
        <f t="shared" si="855"/>
        <v>7.1746838028238479E-18</v>
      </c>
      <c r="J3698" s="55">
        <f t="shared" ca="1" si="849"/>
        <v>7.0744865123798049E-3</v>
      </c>
      <c r="K3698" s="61">
        <f t="shared" ca="1" si="850"/>
        <v>-1.0174033990389692E+16</v>
      </c>
      <c r="L3698" s="61">
        <f t="shared" ca="1" si="851"/>
        <v>-1.0174033990389692E+16</v>
      </c>
      <c r="M3698" s="71">
        <f t="shared" ca="1" si="852"/>
        <v>0</v>
      </c>
      <c r="N3698" s="64">
        <f t="shared" ca="1" si="853"/>
        <v>1.1970156524776676E+16</v>
      </c>
      <c r="O3698" s="65">
        <f t="shared" ca="1" si="854"/>
        <v>1.1970156524776676E+16</v>
      </c>
      <c r="P3698" s="62">
        <f t="shared" ca="1" si="856"/>
        <v>1.6617931975568424E-17</v>
      </c>
    </row>
    <row r="3699" spans="1:16" x14ac:dyDescent="0.3">
      <c r="A3699" s="42">
        <v>3688</v>
      </c>
      <c r="B3699" s="52">
        <f>'[1]Mixed Norm. Gen. Proc.'!AA3696</f>
        <v>0.34417655049217738</v>
      </c>
      <c r="C3699" s="57">
        <f t="shared" si="848"/>
        <v>2.3579190806262102E-17</v>
      </c>
      <c r="D3699" s="39">
        <f t="shared" ca="1" si="843"/>
        <v>5.0314526617305908E-5</v>
      </c>
      <c r="E3699" s="70">
        <f t="shared" ca="1" si="844"/>
        <v>5.0000000000000001E-3</v>
      </c>
      <c r="F3699" s="67">
        <f t="shared" si="845"/>
        <v>2.3579190806262102E-17</v>
      </c>
      <c r="G3699" s="68">
        <f t="shared" si="846"/>
        <v>2.4758150346575208E-17</v>
      </c>
      <c r="H3699" s="68">
        <f t="shared" si="847"/>
        <v>2.2400231265948995E-17</v>
      </c>
      <c r="I3699" s="69">
        <f t="shared" si="855"/>
        <v>7.1074097818147825E-18</v>
      </c>
      <c r="J3699" s="55">
        <f t="shared" ca="1" si="849"/>
        <v>7.0744865123798049E-3</v>
      </c>
      <c r="K3699" s="61">
        <f t="shared" ca="1" si="850"/>
        <v>-1.0270334639631486E+16</v>
      </c>
      <c r="L3699" s="61">
        <f t="shared" ca="1" si="851"/>
        <v>-1.0270334639631486E+16</v>
      </c>
      <c r="M3699" s="71">
        <f t="shared" ca="1" si="852"/>
        <v>0</v>
      </c>
      <c r="N3699" s="64">
        <f t="shared" ca="1" si="853"/>
        <v>1.2083458077135462E+16</v>
      </c>
      <c r="O3699" s="65">
        <f t="shared" ca="1" si="854"/>
        <v>1.2083458077135462E+16</v>
      </c>
      <c r="P3699" s="62">
        <f t="shared" ca="1" si="856"/>
        <v>2.233743447923322E-17</v>
      </c>
    </row>
    <row r="3700" spans="1:16" x14ac:dyDescent="0.3">
      <c r="A3700" s="42">
        <v>3689</v>
      </c>
      <c r="B3700" s="52">
        <f>'[1]Mixed Norm. Gen. Proc.'!AA3697</f>
        <v>-0.12945286929469255</v>
      </c>
      <c r="C3700" s="57">
        <f t="shared" si="848"/>
        <v>2.0526796900744437E-17</v>
      </c>
      <c r="D3700" s="39">
        <f t="shared" ca="1" si="843"/>
        <v>5.5605666379058083E-3</v>
      </c>
      <c r="E3700" s="70">
        <f t="shared" ca="1" si="844"/>
        <v>5.5605666379058083E-3</v>
      </c>
      <c r="F3700" s="67">
        <f t="shared" si="845"/>
        <v>2.0526796900744437E-17</v>
      </c>
      <c r="G3700" s="68">
        <f t="shared" si="846"/>
        <v>2.1553136745781659E-17</v>
      </c>
      <c r="H3700" s="68">
        <f t="shared" si="847"/>
        <v>1.9500457055707215E-17</v>
      </c>
      <c r="I3700" s="69">
        <f t="shared" si="855"/>
        <v>7.0806600485091362E-18</v>
      </c>
      <c r="J3700" s="55">
        <f t="shared" ca="1" si="849"/>
        <v>7.0744865123798049E-3</v>
      </c>
      <c r="K3700" s="61">
        <f t="shared" ca="1" si="850"/>
        <v>-1.0309134512904254E+16</v>
      </c>
      <c r="L3700" s="61">
        <f t="shared" ca="1" si="851"/>
        <v>-1.0309134512904254E+16</v>
      </c>
      <c r="M3700" s="71">
        <f t="shared" ca="1" si="852"/>
        <v>0</v>
      </c>
      <c r="N3700" s="64">
        <f t="shared" ca="1" si="853"/>
        <v>1.2129107674596514E+16</v>
      </c>
      <c r="O3700" s="65">
        <f t="shared" ca="1" si="854"/>
        <v>1.2129107674596514E+16</v>
      </c>
      <c r="P3700" s="62">
        <f t="shared" ca="1" si="856"/>
        <v>1.9445789493214286E-17</v>
      </c>
    </row>
    <row r="3701" spans="1:16" x14ac:dyDescent="0.3">
      <c r="A3701" s="42">
        <v>3690</v>
      </c>
      <c r="B3701" s="52">
        <f>'[1]Mixed Norm. Gen. Proc.'!AA3698</f>
        <v>0.47928434759121685</v>
      </c>
      <c r="C3701" s="57">
        <f t="shared" si="848"/>
        <v>3.0364969361455148E-17</v>
      </c>
      <c r="D3701" s="39">
        <f t="shared" ca="1" si="843"/>
        <v>-2.6003090449493553E-3</v>
      </c>
      <c r="E3701" s="70">
        <f t="shared" ca="1" si="844"/>
        <v>5.0000000000000001E-3</v>
      </c>
      <c r="F3701" s="67">
        <f t="shared" si="845"/>
        <v>3.0364969361455148E-17</v>
      </c>
      <c r="G3701" s="68">
        <f t="shared" si="846"/>
        <v>3.1883217829527908E-17</v>
      </c>
      <c r="H3701" s="68">
        <f t="shared" si="847"/>
        <v>2.8846720893382388E-17</v>
      </c>
      <c r="I3701" s="69">
        <f t="shared" si="855"/>
        <v>7.0460763974284761E-18</v>
      </c>
      <c r="J3701" s="55">
        <f t="shared" ca="1" si="849"/>
        <v>7.0801488016515807E-3</v>
      </c>
      <c r="K3701" s="61">
        <f t="shared" ca="1" si="850"/>
        <v>-1.0359227725645908E+16</v>
      </c>
      <c r="L3701" s="61">
        <f t="shared" ca="1" si="851"/>
        <v>-1.0359227725645908E+16</v>
      </c>
      <c r="M3701" s="71">
        <f t="shared" ca="1" si="852"/>
        <v>0</v>
      </c>
      <c r="N3701" s="64">
        <f t="shared" ca="1" si="853"/>
        <v>1.21891461571285E+16</v>
      </c>
      <c r="O3701" s="65">
        <f t="shared" ca="1" si="854"/>
        <v>1.21891461571285E+16</v>
      </c>
      <c r="P3701" s="62">
        <f t="shared" ca="1" si="856"/>
        <v>2.8765787388789321E-17</v>
      </c>
    </row>
    <row r="3702" spans="1:16" x14ac:dyDescent="0.3">
      <c r="A3702" s="42">
        <v>3691</v>
      </c>
      <c r="B3702" s="52">
        <f>'[1]Mixed Norm. Gen. Proc.'!AA3699</f>
        <v>3.0561408862548226E-2</v>
      </c>
      <c r="C3702" s="57">
        <f t="shared" si="848"/>
        <v>3.129296560520933E-17</v>
      </c>
      <c r="D3702" s="39">
        <f t="shared" ca="1" si="843"/>
        <v>8.1138398849375391E-4</v>
      </c>
      <c r="E3702" s="70">
        <f t="shared" ca="1" si="844"/>
        <v>5.0000000000000001E-3</v>
      </c>
      <c r="F3702" s="67">
        <f t="shared" si="845"/>
        <v>3.129296560520933E-17</v>
      </c>
      <c r="G3702" s="68">
        <f t="shared" si="846"/>
        <v>3.2857613885469799E-17</v>
      </c>
      <c r="H3702" s="68">
        <f t="shared" si="847"/>
        <v>2.9728317324948861E-17</v>
      </c>
      <c r="I3702" s="69">
        <f t="shared" si="855"/>
        <v>7.1317804060765616E-18</v>
      </c>
      <c r="J3702" s="55">
        <f t="shared" ca="1" si="849"/>
        <v>7.0801488016515807E-3</v>
      </c>
      <c r="K3702" s="61">
        <f t="shared" ca="1" si="850"/>
        <v>-1.0234738847408744E+16</v>
      </c>
      <c r="L3702" s="61">
        <f t="shared" ca="1" si="851"/>
        <v>-1.0234738847408744E+16</v>
      </c>
      <c r="M3702" s="71">
        <f t="shared" ca="1" si="852"/>
        <v>0</v>
      </c>
      <c r="N3702" s="64">
        <f t="shared" ca="1" si="853"/>
        <v>1.2042666788978966E+16</v>
      </c>
      <c r="O3702" s="65">
        <f t="shared" ca="1" si="854"/>
        <v>1.2042666788978966E+16</v>
      </c>
      <c r="P3702" s="62">
        <f t="shared" ca="1" si="856"/>
        <v>2.9644910378431247E-17</v>
      </c>
    </row>
    <row r="3703" spans="1:16" x14ac:dyDescent="0.3">
      <c r="A3703" s="42">
        <v>3692</v>
      </c>
      <c r="B3703" s="52">
        <f>'[1]Mixed Norm. Gen. Proc.'!AA3700</f>
        <v>-0.26699053269142725</v>
      </c>
      <c r="C3703" s="57">
        <f t="shared" si="848"/>
        <v>2.293804004877998E-17</v>
      </c>
      <c r="D3703" s="39">
        <f t="shared" ca="1" si="843"/>
        <v>2.9059106592490319E-3</v>
      </c>
      <c r="E3703" s="70">
        <f t="shared" ca="1" si="844"/>
        <v>5.0000000000000001E-3</v>
      </c>
      <c r="F3703" s="67">
        <f t="shared" si="845"/>
        <v>2.293804004877998E-17</v>
      </c>
      <c r="G3703" s="68">
        <f t="shared" si="846"/>
        <v>2.4084942051218981E-17</v>
      </c>
      <c r="H3703" s="68">
        <f t="shared" si="847"/>
        <v>2.1791138046340979E-17</v>
      </c>
      <c r="I3703" s="69">
        <f t="shared" si="855"/>
        <v>7.238917043423086E-18</v>
      </c>
      <c r="J3703" s="55">
        <f t="shared" ca="1" si="849"/>
        <v>7.0801488016515807E-3</v>
      </c>
      <c r="K3703" s="61">
        <f t="shared" ca="1" si="850"/>
        <v>-1.0083263772110368E+16</v>
      </c>
      <c r="L3703" s="61">
        <f t="shared" ca="1" si="851"/>
        <v>-1.0083263772110368E+16</v>
      </c>
      <c r="M3703" s="71">
        <f t="shared" ca="1" si="852"/>
        <v>0</v>
      </c>
      <c r="N3703" s="64">
        <f t="shared" ca="1" si="853"/>
        <v>1.1864434214034888E+16</v>
      </c>
      <c r="O3703" s="65">
        <f t="shared" ca="1" si="854"/>
        <v>1.1864434214034888E+16</v>
      </c>
      <c r="P3703" s="62">
        <f t="shared" ca="1" si="856"/>
        <v>2.1729999964904266E-17</v>
      </c>
    </row>
    <row r="3704" spans="1:16" x14ac:dyDescent="0.3">
      <c r="A3704" s="42">
        <v>3693</v>
      </c>
      <c r="B3704" s="52">
        <f>'[1]Mixed Norm. Gen. Proc.'!AA3701</f>
        <v>0.17622872043353466</v>
      </c>
      <c r="C3704" s="57">
        <f t="shared" si="848"/>
        <v>2.6980381495829647E-17</v>
      </c>
      <c r="D3704" s="39">
        <f t="shared" ca="1" si="843"/>
        <v>6.4049380746623473E-3</v>
      </c>
      <c r="E3704" s="70">
        <f t="shared" ca="1" si="844"/>
        <v>6.4049380746623473E-3</v>
      </c>
      <c r="F3704" s="67">
        <f t="shared" si="845"/>
        <v>2.6980381495829647E-17</v>
      </c>
      <c r="G3704" s="68">
        <f t="shared" si="846"/>
        <v>2.832940057062113E-17</v>
      </c>
      <c r="H3704" s="68">
        <f t="shared" si="847"/>
        <v>2.5631362421038165E-17</v>
      </c>
      <c r="I3704" s="69">
        <f t="shared" si="855"/>
        <v>7.2473810055922709E-18</v>
      </c>
      <c r="J3704" s="55">
        <f t="shared" ca="1" si="849"/>
        <v>6.9941513726747067E-3</v>
      </c>
      <c r="K3704" s="61">
        <f t="shared" ca="1" si="850"/>
        <v>-1.0078962759802704E+16</v>
      </c>
      <c r="L3704" s="61">
        <f t="shared" ca="1" si="851"/>
        <v>-1.0078962759802704E+16</v>
      </c>
      <c r="M3704" s="71">
        <f t="shared" ca="1" si="852"/>
        <v>0</v>
      </c>
      <c r="N3704" s="64">
        <f t="shared" ca="1" si="853"/>
        <v>1.1843103279393384E+16</v>
      </c>
      <c r="O3704" s="65">
        <f t="shared" ca="1" si="854"/>
        <v>1.1843103279393384E+16</v>
      </c>
      <c r="P3704" s="62">
        <f t="shared" ca="1" si="856"/>
        <v>2.5560322309492615E-17</v>
      </c>
    </row>
    <row r="3705" spans="1:16" x14ac:dyDescent="0.3">
      <c r="A3705" s="42">
        <v>3694</v>
      </c>
      <c r="B3705" s="52">
        <f>'[1]Mixed Norm. Gen. Proc.'!AA3702</f>
        <v>0.39122573684299461</v>
      </c>
      <c r="C3705" s="57">
        <f t="shared" si="848"/>
        <v>3.75358011268407E-17</v>
      </c>
      <c r="D3705" s="39">
        <f t="shared" ca="1" si="843"/>
        <v>-5.1163664114219618E-4</v>
      </c>
      <c r="E3705" s="70">
        <f t="shared" ca="1" si="844"/>
        <v>5.0000000000000001E-3</v>
      </c>
      <c r="F3705" s="67">
        <f t="shared" si="845"/>
        <v>3.75358011268407E-17</v>
      </c>
      <c r="G3705" s="68">
        <f t="shared" si="846"/>
        <v>3.9412591183182733E-17</v>
      </c>
      <c r="H3705" s="68">
        <f t="shared" si="847"/>
        <v>3.5659011070498666E-17</v>
      </c>
      <c r="I3705" s="69">
        <f t="shared" si="855"/>
        <v>7.2849961799609199E-18</v>
      </c>
      <c r="J3705" s="55">
        <f t="shared" ca="1" si="849"/>
        <v>7.0083426663581647E-3</v>
      </c>
      <c r="K3705" s="61">
        <f t="shared" ca="1" si="850"/>
        <v>-1.0025694150347096E+16</v>
      </c>
      <c r="L3705" s="61">
        <f t="shared" ca="1" si="851"/>
        <v>-1.0025694150347096E+16</v>
      </c>
      <c r="M3705" s="71">
        <f t="shared" ca="1" si="852"/>
        <v>0</v>
      </c>
      <c r="N3705" s="64">
        <f t="shared" ca="1" si="853"/>
        <v>1.1783180019393542E+16</v>
      </c>
      <c r="O3705" s="65">
        <f t="shared" ca="1" si="854"/>
        <v>1.1783180019393542E+16</v>
      </c>
      <c r="P3705" s="62">
        <f t="shared" ca="1" si="856"/>
        <v>3.5559977983606441E-17</v>
      </c>
    </row>
    <row r="3706" spans="1:16" x14ac:dyDescent="0.3">
      <c r="A3706" s="42">
        <v>3695</v>
      </c>
      <c r="B3706" s="52">
        <f>'[1]Mixed Norm. Gen. Proc.'!AA3703</f>
        <v>-0.10385734361362289</v>
      </c>
      <c r="C3706" s="57">
        <f t="shared" si="848"/>
        <v>3.3637432531397795E-17</v>
      </c>
      <c r="D3706" s="39">
        <f t="shared" ca="1" si="843"/>
        <v>4.1297972302492651E-3</v>
      </c>
      <c r="E3706" s="70">
        <f t="shared" ca="1" si="844"/>
        <v>5.0000000000000001E-3</v>
      </c>
      <c r="F3706" s="67">
        <f t="shared" si="845"/>
        <v>3.3637432531397795E-17</v>
      </c>
      <c r="G3706" s="68">
        <f t="shared" si="846"/>
        <v>3.5319304157967684E-17</v>
      </c>
      <c r="H3706" s="68">
        <f t="shared" si="847"/>
        <v>3.1955560904827906E-17</v>
      </c>
      <c r="I3706" s="69">
        <f t="shared" si="855"/>
        <v>7.5151140233167149E-18</v>
      </c>
      <c r="J3706" s="55">
        <f t="shared" ca="1" si="849"/>
        <v>6.9892223368956136E-3</v>
      </c>
      <c r="K3706" s="61">
        <f t="shared" ca="1" si="850"/>
        <v>-9720303382690496</v>
      </c>
      <c r="L3706" s="61">
        <f t="shared" ca="1" si="851"/>
        <v>-9720303382690496</v>
      </c>
      <c r="M3706" s="71">
        <f t="shared" ca="1" si="852"/>
        <v>0</v>
      </c>
      <c r="N3706" s="64">
        <f t="shared" ca="1" si="853"/>
        <v>1.1420768399170506E+16</v>
      </c>
      <c r="O3706" s="65">
        <f t="shared" ca="1" si="854"/>
        <v>1.1420768399170506E+16</v>
      </c>
      <c r="P3706" s="62">
        <f t="shared" ca="1" si="856"/>
        <v>3.1867054919475533E-17</v>
      </c>
    </row>
    <row r="3707" spans="1:16" x14ac:dyDescent="0.3">
      <c r="A3707" s="42">
        <v>3696</v>
      </c>
      <c r="B3707" s="52">
        <f>'[1]Mixed Norm. Gen. Proc.'!AA3704</f>
        <v>0.15557614811422343</v>
      </c>
      <c r="C3707" s="57">
        <f t="shared" si="848"/>
        <v>3.8870614717084741E-17</v>
      </c>
      <c r="D3707" s="39">
        <f t="shared" ca="1" si="843"/>
        <v>-6.4937952788203194E-3</v>
      </c>
      <c r="E3707" s="70">
        <f t="shared" ca="1" si="844"/>
        <v>5.0000000000000001E-3</v>
      </c>
      <c r="F3707" s="67">
        <f t="shared" si="845"/>
        <v>3.8870614717084741E-17</v>
      </c>
      <c r="G3707" s="68">
        <f t="shared" si="846"/>
        <v>4.0814145452938981E-17</v>
      </c>
      <c r="H3707" s="68">
        <f t="shared" si="847"/>
        <v>3.69270839812305E-17</v>
      </c>
      <c r="I3707" s="69">
        <f t="shared" si="855"/>
        <v>7.622784471567E-18</v>
      </c>
      <c r="J3707" s="55">
        <f t="shared" ca="1" si="849"/>
        <v>6.9892223368956136E-3</v>
      </c>
      <c r="K3707" s="61">
        <f t="shared" ca="1" si="850"/>
        <v>-9583005860210798</v>
      </c>
      <c r="L3707" s="61">
        <f t="shared" ca="1" si="851"/>
        <v>-9583005860210798</v>
      </c>
      <c r="M3707" s="71">
        <f t="shared" ca="1" si="852"/>
        <v>0</v>
      </c>
      <c r="N3707" s="64">
        <f t="shared" ca="1" si="853"/>
        <v>1.1259452116716536E+16</v>
      </c>
      <c r="O3707" s="65">
        <f t="shared" ca="1" si="854"/>
        <v>1.1259452116716536E+16</v>
      </c>
      <c r="P3707" s="62">
        <f t="shared" ca="1" si="856"/>
        <v>3.6824808575591947E-17</v>
      </c>
    </row>
    <row r="3708" spans="1:16" x14ac:dyDescent="0.3">
      <c r="A3708" s="42">
        <v>3697</v>
      </c>
      <c r="B3708" s="52">
        <f>'[1]Mixed Norm. Gen. Proc.'!AA3705</f>
        <v>0.17770244785710063</v>
      </c>
      <c r="C3708" s="57">
        <f t="shared" si="848"/>
        <v>4.5778018102020939E-17</v>
      </c>
      <c r="D3708" s="39">
        <f t="shared" ca="1" si="843"/>
        <v>1.7951110213368478E-2</v>
      </c>
      <c r="E3708" s="70">
        <f t="shared" ca="1" si="844"/>
        <v>1.7951110213368478E-2</v>
      </c>
      <c r="F3708" s="67">
        <f t="shared" si="845"/>
        <v>4.5778018102020939E-17</v>
      </c>
      <c r="G3708" s="68">
        <f t="shared" si="846"/>
        <v>4.8066919007121987E-17</v>
      </c>
      <c r="H3708" s="68">
        <f t="shared" si="847"/>
        <v>4.348911719691989E-17</v>
      </c>
      <c r="I3708" s="69">
        <f t="shared" si="855"/>
        <v>7.811516389163506E-18</v>
      </c>
      <c r="J3708" s="55">
        <f t="shared" ca="1" si="849"/>
        <v>6.9892223368956145E-3</v>
      </c>
      <c r="K3708" s="61">
        <f t="shared" ca="1" si="850"/>
        <v>-9351473468517280</v>
      </c>
      <c r="L3708" s="61">
        <f t="shared" ca="1" si="851"/>
        <v>-9351473468517280</v>
      </c>
      <c r="M3708" s="71">
        <f t="shared" ca="1" si="852"/>
        <v>0</v>
      </c>
      <c r="N3708" s="64">
        <f t="shared" ca="1" si="853"/>
        <v>1.0987415564118092E+16</v>
      </c>
      <c r="O3708" s="65">
        <f t="shared" ca="1" si="854"/>
        <v>1.0987415564118092E+16</v>
      </c>
      <c r="P3708" s="62">
        <f t="shared" ca="1" si="856"/>
        <v>4.336866720134379E-17</v>
      </c>
    </row>
    <row r="3709" spans="1:16" x14ac:dyDescent="0.3">
      <c r="A3709" s="42">
        <v>3698</v>
      </c>
      <c r="B3709" s="52">
        <f>'[1]Mixed Norm. Gen. Proc.'!AA3706</f>
        <v>8.467827200890278E-2</v>
      </c>
      <c r="C3709" s="57">
        <f t="shared" si="848"/>
        <v>4.9654421570892342E-17</v>
      </c>
      <c r="D3709" s="39">
        <f t="shared" ca="1" si="843"/>
        <v>6.2522901702353161E-3</v>
      </c>
      <c r="E3709" s="70">
        <f t="shared" ca="1" si="844"/>
        <v>6.2522901702353161E-3</v>
      </c>
      <c r="F3709" s="67">
        <f t="shared" si="845"/>
        <v>4.9654421570892342E-17</v>
      </c>
      <c r="G3709" s="68">
        <f t="shared" si="846"/>
        <v>5.2137142649436964E-17</v>
      </c>
      <c r="H3709" s="68">
        <f t="shared" si="847"/>
        <v>4.717170049234772E-17</v>
      </c>
      <c r="I3709" s="69">
        <f t="shared" si="855"/>
        <v>8.2310302390044929E-18</v>
      </c>
      <c r="J3709" s="55">
        <f t="shared" ca="1" si="849"/>
        <v>7.1048884082281979E-3</v>
      </c>
      <c r="K3709" s="61">
        <f t="shared" ca="1" si="850"/>
        <v>-8866001383420522</v>
      </c>
      <c r="L3709" s="61">
        <f t="shared" ca="1" si="851"/>
        <v>-8866001383420522</v>
      </c>
      <c r="M3709" s="71">
        <f t="shared" ca="1" si="852"/>
        <v>0</v>
      </c>
      <c r="N3709" s="64">
        <f t="shared" ca="1" si="853"/>
        <v>1.043626824777755E+16</v>
      </c>
      <c r="O3709" s="65">
        <f t="shared" ca="1" si="854"/>
        <v>1.043626824777755E+16</v>
      </c>
      <c r="P3709" s="62">
        <f t="shared" ca="1" si="856"/>
        <v>4.7038891900595355E-17</v>
      </c>
    </row>
    <row r="3710" spans="1:16" x14ac:dyDescent="0.3">
      <c r="A3710" s="42">
        <v>3699</v>
      </c>
      <c r="B3710" s="52">
        <f>'[1]Mixed Norm. Gen. Proc.'!AA3707</f>
        <v>0.28196522488175368</v>
      </c>
      <c r="C3710" s="57">
        <f t="shared" si="848"/>
        <v>6.3655241715502397E-17</v>
      </c>
      <c r="D3710" s="39">
        <f t="shared" ca="1" si="843"/>
        <v>-1.6302633516594198E-2</v>
      </c>
      <c r="E3710" s="70">
        <f t="shared" ca="1" si="844"/>
        <v>5.0000000000000001E-3</v>
      </c>
      <c r="F3710" s="67">
        <f t="shared" si="845"/>
        <v>6.3655241715502397E-17</v>
      </c>
      <c r="G3710" s="68">
        <f t="shared" si="846"/>
        <v>6.6838003801277519E-17</v>
      </c>
      <c r="H3710" s="68">
        <f t="shared" si="847"/>
        <v>6.0472479629727275E-17</v>
      </c>
      <c r="I3710" s="69">
        <f t="shared" si="855"/>
        <v>8.7467298679570788E-18</v>
      </c>
      <c r="J3710" s="55">
        <f t="shared" ca="1" si="849"/>
        <v>7.0308820330295735E-3</v>
      </c>
      <c r="K3710" s="61">
        <f t="shared" ca="1" si="850"/>
        <v>-8348599559229439</v>
      </c>
      <c r="L3710" s="61">
        <f t="shared" ca="1" si="851"/>
        <v>-8348599559229439</v>
      </c>
      <c r="M3710" s="71">
        <f t="shared" ca="1" si="852"/>
        <v>0</v>
      </c>
      <c r="N3710" s="64">
        <f t="shared" ca="1" si="853"/>
        <v>9815624946873568</v>
      </c>
      <c r="O3710" s="65">
        <f t="shared" ca="1" si="854"/>
        <v>9815624946873568</v>
      </c>
      <c r="P3710" s="62">
        <f t="shared" ca="1" si="856"/>
        <v>6.0303994591677408E-17</v>
      </c>
    </row>
    <row r="3711" spans="1:16" x14ac:dyDescent="0.3">
      <c r="A3711" s="42">
        <v>3700</v>
      </c>
      <c r="B3711" s="52">
        <f>'[1]Mixed Norm. Gen. Proc.'!AA3708</f>
        <v>-0.20445057187971916</v>
      </c>
      <c r="C3711" s="57">
        <f t="shared" si="848"/>
        <v>5.0640891143626176E-17</v>
      </c>
      <c r="D3711" s="39">
        <f t="shared" ca="1" si="843"/>
        <v>-2.7333467351901724E-3</v>
      </c>
      <c r="E3711" s="70">
        <f t="shared" ca="1" si="844"/>
        <v>5.0000000000000001E-3</v>
      </c>
      <c r="F3711" s="67">
        <f t="shared" si="845"/>
        <v>5.0640891143626176E-17</v>
      </c>
      <c r="G3711" s="68">
        <f t="shared" si="846"/>
        <v>5.3172935700807485E-17</v>
      </c>
      <c r="H3711" s="68">
        <f t="shared" si="847"/>
        <v>4.8108846586444867E-17</v>
      </c>
      <c r="I3711" s="69">
        <f t="shared" si="855"/>
        <v>9.722637150186989E-18</v>
      </c>
      <c r="J3711" s="55">
        <f t="shared" ca="1" si="849"/>
        <v>7.0308820330295735E-3</v>
      </c>
      <c r="K3711" s="61">
        <f t="shared" ca="1" si="850"/>
        <v>-7510610957945812</v>
      </c>
      <c r="L3711" s="61">
        <f t="shared" ca="1" si="851"/>
        <v>-7510610957945812</v>
      </c>
      <c r="M3711" s="71">
        <f t="shared" ca="1" si="852"/>
        <v>0</v>
      </c>
      <c r="N3711" s="64">
        <f t="shared" ca="1" si="853"/>
        <v>8830384037712698</v>
      </c>
      <c r="O3711" s="65">
        <f t="shared" ca="1" si="854"/>
        <v>8830384037712698</v>
      </c>
      <c r="P3711" s="62">
        <f t="shared" ca="1" si="856"/>
        <v>4.7974808410777475E-17</v>
      </c>
    </row>
    <row r="3712" spans="1:16" x14ac:dyDescent="0.3">
      <c r="A3712" s="42">
        <v>3701</v>
      </c>
      <c r="B3712" s="52">
        <f>'[1]Mixed Norm. Gen. Proc.'!AA3709</f>
        <v>-0.12345978550161528</v>
      </c>
      <c r="C3712" s="57">
        <f t="shared" si="848"/>
        <v>4.4388777585423439E-17</v>
      </c>
      <c r="D3712" s="39">
        <f t="shared" ca="1" si="843"/>
        <v>5.9732119015136163E-3</v>
      </c>
      <c r="E3712" s="70">
        <f t="shared" ca="1" si="844"/>
        <v>5.9732119015136163E-3</v>
      </c>
      <c r="F3712" s="67">
        <f t="shared" si="845"/>
        <v>4.4388777585423439E-17</v>
      </c>
      <c r="G3712" s="68">
        <f t="shared" si="846"/>
        <v>4.6608216464694611E-17</v>
      </c>
      <c r="H3712" s="68">
        <f t="shared" si="847"/>
        <v>4.2169338706152268E-17</v>
      </c>
      <c r="I3712" s="69">
        <f t="shared" si="855"/>
        <v>1.0146547511578854E-17</v>
      </c>
      <c r="J3712" s="55">
        <f t="shared" ca="1" si="849"/>
        <v>7.0308820330295735E-3</v>
      </c>
      <c r="K3712" s="61">
        <f t="shared" ca="1" si="850"/>
        <v>-7196826806063270</v>
      </c>
      <c r="L3712" s="61">
        <f t="shared" ca="1" si="851"/>
        <v>-7196826806063270</v>
      </c>
      <c r="M3712" s="71">
        <f t="shared" ca="1" si="852"/>
        <v>0</v>
      </c>
      <c r="N3712" s="64">
        <f t="shared" ca="1" si="853"/>
        <v>8461461378612738</v>
      </c>
      <c r="O3712" s="65">
        <f t="shared" ca="1" si="854"/>
        <v>8461461378612738</v>
      </c>
      <c r="P3712" s="62">
        <f t="shared" ca="1" si="856"/>
        <v>4.2051848854901799E-17</v>
      </c>
    </row>
    <row r="3713" spans="1:16" x14ac:dyDescent="0.3">
      <c r="A3713" s="42">
        <v>3702</v>
      </c>
      <c r="B3713" s="52">
        <f>'[1]Mixed Norm. Gen. Proc.'!AA3710</f>
        <v>2.8744072611280147E-2</v>
      </c>
      <c r="C3713" s="57">
        <f t="shared" si="848"/>
        <v>4.5664691831464817E-17</v>
      </c>
      <c r="D3713" s="39">
        <f t="shared" ca="1" si="843"/>
        <v>-2.5097782313581042E-2</v>
      </c>
      <c r="E3713" s="70">
        <f t="shared" ca="1" si="844"/>
        <v>5.0000000000000001E-3</v>
      </c>
      <c r="F3713" s="67">
        <f t="shared" si="845"/>
        <v>4.5664691831464817E-17</v>
      </c>
      <c r="G3713" s="68">
        <f t="shared" si="846"/>
        <v>4.7947926423038062E-17</v>
      </c>
      <c r="H3713" s="68">
        <f t="shared" si="847"/>
        <v>4.3381457239891573E-17</v>
      </c>
      <c r="I3713" s="69">
        <f t="shared" si="855"/>
        <v>1.0395166927954601E-17</v>
      </c>
      <c r="J3713" s="55">
        <f t="shared" ca="1" si="849"/>
        <v>7.0407124562771846E-3</v>
      </c>
      <c r="K3713" s="61">
        <f t="shared" ca="1" si="850"/>
        <v>-7024105821658234</v>
      </c>
      <c r="L3713" s="61">
        <f t="shared" ca="1" si="851"/>
        <v>-7024105821658234</v>
      </c>
      <c r="M3713" s="71">
        <f t="shared" ca="1" si="852"/>
        <v>0</v>
      </c>
      <c r="N3713" s="64">
        <f t="shared" ca="1" si="853"/>
        <v>8259685782357008</v>
      </c>
      <c r="O3713" s="65">
        <f t="shared" ca="1" si="854"/>
        <v>8259685782357008</v>
      </c>
      <c r="P3713" s="62">
        <f t="shared" ca="1" si="856"/>
        <v>4.32604214942532E-17</v>
      </c>
    </row>
    <row r="3714" spans="1:16" x14ac:dyDescent="0.3">
      <c r="A3714" s="42">
        <v>3703</v>
      </c>
      <c r="B3714" s="52">
        <f>'[1]Mixed Norm. Gen. Proc.'!AA3711</f>
        <v>-0.1343111279692274</v>
      </c>
      <c r="C3714" s="57">
        <f t="shared" si="848"/>
        <v>3.9531415563213612E-17</v>
      </c>
      <c r="D3714" s="39">
        <f t="shared" ca="1" si="843"/>
        <v>-1.791594988246609E-2</v>
      </c>
      <c r="E3714" s="70">
        <f t="shared" ca="1" si="844"/>
        <v>5.0000000000000001E-3</v>
      </c>
      <c r="F3714" s="67">
        <f t="shared" si="845"/>
        <v>3.9531415563213612E-17</v>
      </c>
      <c r="G3714" s="68">
        <f t="shared" si="846"/>
        <v>4.1507986341374296E-17</v>
      </c>
      <c r="H3714" s="68">
        <f t="shared" si="847"/>
        <v>3.7554844785052929E-17</v>
      </c>
      <c r="I3714" s="69">
        <f t="shared" si="855"/>
        <v>1.0673289062793591E-17</v>
      </c>
      <c r="J3714" s="55">
        <f t="shared" ca="1" si="849"/>
        <v>6.8669978930862123E-3</v>
      </c>
      <c r="K3714" s="61">
        <f t="shared" ca="1" si="850"/>
        <v>-6851325959075956</v>
      </c>
      <c r="L3714" s="61">
        <f t="shared" ca="1" si="851"/>
        <v>-6851325959075956</v>
      </c>
      <c r="M3714" s="71">
        <f t="shared" ca="1" si="852"/>
        <v>0</v>
      </c>
      <c r="N3714" s="64">
        <f t="shared" ca="1" si="853"/>
        <v>8034204085233118</v>
      </c>
      <c r="O3714" s="65">
        <f t="shared" ca="1" si="854"/>
        <v>8034204085233118</v>
      </c>
      <c r="P3714" s="62">
        <f t="shared" ca="1" si="856"/>
        <v>3.7452647171857703E-17</v>
      </c>
    </row>
    <row r="3715" spans="1:16" x14ac:dyDescent="0.3">
      <c r="A3715" s="42">
        <v>3704</v>
      </c>
      <c r="B3715" s="52">
        <f>'[1]Mixed Norm. Gen. Proc.'!AA3712</f>
        <v>-2.3815606603256365E-2</v>
      </c>
      <c r="C3715" s="57">
        <f t="shared" si="848"/>
        <v>3.8589950921690271E-17</v>
      </c>
      <c r="D3715" s="39">
        <f t="shared" ca="1" si="843"/>
        <v>-6.6163927232987458E-4</v>
      </c>
      <c r="E3715" s="70">
        <f t="shared" ca="1" si="844"/>
        <v>5.0000000000000001E-3</v>
      </c>
      <c r="F3715" s="67">
        <f t="shared" si="845"/>
        <v>3.8589950921690271E-17</v>
      </c>
      <c r="G3715" s="68">
        <f t="shared" si="846"/>
        <v>4.0519448467774784E-17</v>
      </c>
      <c r="H3715" s="68">
        <f t="shared" si="847"/>
        <v>3.6660453375605757E-17</v>
      </c>
      <c r="I3715" s="69">
        <f t="shared" si="855"/>
        <v>1.0807344679699314E-17</v>
      </c>
      <c r="J3715" s="55">
        <f t="shared" ca="1" si="849"/>
        <v>6.8260197245711999E-3</v>
      </c>
      <c r="K3715" s="61">
        <f t="shared" ca="1" si="850"/>
        <v>-6768729823323624</v>
      </c>
      <c r="L3715" s="61">
        <f t="shared" ca="1" si="851"/>
        <v>-6768729823323624</v>
      </c>
      <c r="M3715" s="71">
        <f t="shared" ca="1" si="852"/>
        <v>0</v>
      </c>
      <c r="N3715" s="64">
        <f t="shared" ca="1" si="853"/>
        <v>7932158297164215</v>
      </c>
      <c r="O3715" s="65">
        <f t="shared" ca="1" si="854"/>
        <v>7932158297164215</v>
      </c>
      <c r="P3715" s="62">
        <f t="shared" ca="1" si="856"/>
        <v>3.6561284185277719E-17</v>
      </c>
    </row>
    <row r="3716" spans="1:16" x14ac:dyDescent="0.3">
      <c r="A3716" s="42">
        <v>3705</v>
      </c>
      <c r="B3716" s="52">
        <f>'[1]Mixed Norm. Gen. Proc.'!AA3713</f>
        <v>-9.4329943517136042E-2</v>
      </c>
      <c r="C3716" s="57">
        <f t="shared" si="848"/>
        <v>3.4949763030918174E-17</v>
      </c>
      <c r="D3716" s="39">
        <f t="shared" ca="1" si="843"/>
        <v>-1.5917317169340847E-3</v>
      </c>
      <c r="E3716" s="70">
        <f t="shared" ca="1" si="844"/>
        <v>5.0000000000000001E-3</v>
      </c>
      <c r="F3716" s="67">
        <f t="shared" si="845"/>
        <v>3.4949763030918174E-17</v>
      </c>
      <c r="G3716" s="68">
        <f t="shared" si="846"/>
        <v>3.6697251182464082E-17</v>
      </c>
      <c r="H3716" s="68">
        <f t="shared" si="847"/>
        <v>3.3202274879372265E-17</v>
      </c>
      <c r="I3716" s="69">
        <f t="shared" si="855"/>
        <v>1.0872467322370764E-17</v>
      </c>
      <c r="J3716" s="55">
        <f t="shared" ca="1" si="849"/>
        <v>6.8260197245711999E-3</v>
      </c>
      <c r="K3716" s="61">
        <f t="shared" ca="1" si="850"/>
        <v>-6728187271154539</v>
      </c>
      <c r="L3716" s="61">
        <f t="shared" ca="1" si="851"/>
        <v>-6728187271154539</v>
      </c>
      <c r="M3716" s="71">
        <f t="shared" ca="1" si="852"/>
        <v>0</v>
      </c>
      <c r="N3716" s="64">
        <f t="shared" ca="1" si="853"/>
        <v>7884647176175445</v>
      </c>
      <c r="O3716" s="65">
        <f t="shared" ca="1" si="854"/>
        <v>7884647176175445</v>
      </c>
      <c r="P3716" s="62">
        <f t="shared" ca="1" si="856"/>
        <v>3.3112460313166511E-17</v>
      </c>
    </row>
    <row r="3717" spans="1:16" x14ac:dyDescent="0.3">
      <c r="A3717" s="42">
        <v>3706</v>
      </c>
      <c r="B3717" s="52">
        <f>'[1]Mixed Norm. Gen. Proc.'!AA3714</f>
        <v>-0.2262399246537431</v>
      </c>
      <c r="C3717" s="57">
        <f t="shared" si="848"/>
        <v>2.7042731276137069E-17</v>
      </c>
      <c r="D3717" s="39">
        <f t="shared" ca="1" si="843"/>
        <v>4.6108190097497066E-3</v>
      </c>
      <c r="E3717" s="70">
        <f t="shared" ca="1" si="844"/>
        <v>5.0000000000000001E-3</v>
      </c>
      <c r="F3717" s="67">
        <f t="shared" si="845"/>
        <v>2.7042731276137069E-17</v>
      </c>
      <c r="G3717" s="68">
        <f t="shared" si="846"/>
        <v>2.8394867839943925E-17</v>
      </c>
      <c r="H3717" s="68">
        <f t="shared" si="847"/>
        <v>2.5690594712330216E-17</v>
      </c>
      <c r="I3717" s="69">
        <f t="shared" si="855"/>
        <v>1.0882330899505787E-17</v>
      </c>
      <c r="J3717" s="55">
        <f t="shared" ca="1" si="849"/>
        <v>6.8260197245711999E-3</v>
      </c>
      <c r="K3717" s="61">
        <f t="shared" ca="1" si="850"/>
        <v>-6722088945828764</v>
      </c>
      <c r="L3717" s="61">
        <f t="shared" ca="1" si="851"/>
        <v>-6722088945828764</v>
      </c>
      <c r="M3717" s="71">
        <f t="shared" ca="1" si="852"/>
        <v>0</v>
      </c>
      <c r="N3717" s="64">
        <f t="shared" ca="1" si="853"/>
        <v>7877500653401709</v>
      </c>
      <c r="O3717" s="65">
        <f t="shared" ca="1" si="854"/>
        <v>7877500653401709</v>
      </c>
      <c r="P3717" s="62">
        <f t="shared" ca="1" si="856"/>
        <v>2.5621099786815662E-17</v>
      </c>
    </row>
    <row r="3718" spans="1:16" x14ac:dyDescent="0.3">
      <c r="A3718" s="42">
        <v>3707</v>
      </c>
      <c r="B3718" s="52">
        <f>'[1]Mixed Norm. Gen. Proc.'!AA3715</f>
        <v>0.18151145772603913</v>
      </c>
      <c r="C3718" s="57">
        <f t="shared" si="848"/>
        <v>3.1951296850962257E-17</v>
      </c>
      <c r="D3718" s="39">
        <f t="shared" ca="1" si="843"/>
        <v>1.2023380552671275E-2</v>
      </c>
      <c r="E3718" s="70">
        <f t="shared" ca="1" si="844"/>
        <v>1.2023380552671275E-2</v>
      </c>
      <c r="F3718" s="67">
        <f t="shared" si="845"/>
        <v>3.1951296850962257E-17</v>
      </c>
      <c r="G3718" s="68">
        <f t="shared" si="846"/>
        <v>3.354886169351037E-17</v>
      </c>
      <c r="H3718" s="68">
        <f t="shared" si="847"/>
        <v>3.0353732008414143E-17</v>
      </c>
      <c r="I3718" s="69">
        <f t="shared" si="855"/>
        <v>1.0851448091355507E-17</v>
      </c>
      <c r="J3718" s="55">
        <f t="shared" ca="1" si="849"/>
        <v>6.6787888243168793E-3</v>
      </c>
      <c r="K3718" s="61">
        <f t="shared" ca="1" si="850"/>
        <v>-6749766701841615</v>
      </c>
      <c r="L3718" s="61">
        <f t="shared" ca="1" si="851"/>
        <v>-6749766701841615</v>
      </c>
      <c r="M3718" s="71">
        <f t="shared" ca="1" si="852"/>
        <v>0</v>
      </c>
      <c r="N3718" s="64">
        <f t="shared" ca="1" si="853"/>
        <v>7891372773577738</v>
      </c>
      <c r="O3718" s="65">
        <f t="shared" ca="1" si="854"/>
        <v>7891372773577738</v>
      </c>
      <c r="P3718" s="62">
        <f t="shared" ca="1" si="856"/>
        <v>3.0273391627704718E-17</v>
      </c>
    </row>
    <row r="3719" spans="1:16" x14ac:dyDescent="0.3">
      <c r="A3719" s="42">
        <v>3708</v>
      </c>
      <c r="B3719" s="52">
        <f>'[1]Mixed Norm. Gen. Proc.'!AA3716</f>
        <v>0.13518867446354974</v>
      </c>
      <c r="C3719" s="57">
        <f t="shared" si="848"/>
        <v>3.6270750319635237E-17</v>
      </c>
      <c r="D3719" s="39">
        <f t="shared" ca="1" si="843"/>
        <v>4.8858932834637304E-3</v>
      </c>
      <c r="E3719" s="70">
        <f t="shared" ca="1" si="844"/>
        <v>5.0000000000000001E-3</v>
      </c>
      <c r="F3719" s="67">
        <f t="shared" si="845"/>
        <v>3.6270750319635237E-17</v>
      </c>
      <c r="G3719" s="68">
        <f t="shared" si="846"/>
        <v>3.8084287835617001E-17</v>
      </c>
      <c r="H3719" s="68">
        <f t="shared" si="847"/>
        <v>3.4457212803653473E-17</v>
      </c>
      <c r="I3719" s="69">
        <f t="shared" si="855"/>
        <v>1.0862990097395341E-17</v>
      </c>
      <c r="J3719" s="55">
        <f t="shared" ca="1" si="849"/>
        <v>6.7497320622226503E-3</v>
      </c>
      <c r="K3719" s="61">
        <f t="shared" ca="1" si="850"/>
        <v>-6738481053400870</v>
      </c>
      <c r="L3719" s="61">
        <f t="shared" ca="1" si="851"/>
        <v>-6738481053400870</v>
      </c>
      <c r="M3719" s="71">
        <f t="shared" ca="1" si="852"/>
        <v>0</v>
      </c>
      <c r="N3719" s="64">
        <f t="shared" ca="1" si="853"/>
        <v>7887102104766981</v>
      </c>
      <c r="O3719" s="65">
        <f t="shared" ca="1" si="854"/>
        <v>7887102104766981</v>
      </c>
      <c r="P3719" s="62">
        <f t="shared" ca="1" si="856"/>
        <v>3.4365043852338731E-17</v>
      </c>
    </row>
    <row r="3720" spans="1:16" x14ac:dyDescent="0.3">
      <c r="A3720" s="42">
        <v>3709</v>
      </c>
      <c r="B3720" s="52">
        <f>'[1]Mixed Norm. Gen. Proc.'!AA3717</f>
        <v>-0.1228826678890732</v>
      </c>
      <c r="C3720" s="57">
        <f t="shared" si="848"/>
        <v>3.1813703754020003E-17</v>
      </c>
      <c r="D3720" s="39">
        <f t="shared" ca="1" si="843"/>
        <v>-1.1911029133906039E-2</v>
      </c>
      <c r="E3720" s="70">
        <f t="shared" ca="1" si="844"/>
        <v>5.0000000000000001E-3</v>
      </c>
      <c r="F3720" s="67">
        <f t="shared" si="845"/>
        <v>3.1813703754020003E-17</v>
      </c>
      <c r="G3720" s="68">
        <f t="shared" si="846"/>
        <v>3.3404388941721004E-17</v>
      </c>
      <c r="H3720" s="68">
        <f t="shared" si="847"/>
        <v>3.0223018566319001E-17</v>
      </c>
      <c r="I3720" s="69">
        <f t="shared" si="855"/>
        <v>1.0928146296394198E-17</v>
      </c>
      <c r="J3720" s="55">
        <f t="shared" ca="1" si="849"/>
        <v>6.7497320622226503E-3</v>
      </c>
      <c r="K3720" s="61">
        <f t="shared" ca="1" si="850"/>
        <v>-6698304631841589</v>
      </c>
      <c r="L3720" s="61">
        <f t="shared" ca="1" si="851"/>
        <v>-6698304631841589</v>
      </c>
      <c r="M3720" s="71">
        <f t="shared" ca="1" si="852"/>
        <v>0</v>
      </c>
      <c r="N3720" s="64">
        <f t="shared" ca="1" si="853"/>
        <v>7840077332191197</v>
      </c>
      <c r="O3720" s="65">
        <f t="shared" ca="1" si="854"/>
        <v>7840077332191197</v>
      </c>
      <c r="P3720" s="62">
        <f t="shared" ca="1" si="856"/>
        <v>3.0142175581638354E-17</v>
      </c>
    </row>
    <row r="3721" spans="1:16" x14ac:dyDescent="0.3">
      <c r="A3721" s="42">
        <v>3710</v>
      </c>
      <c r="B3721" s="52">
        <f>'[1]Mixed Norm. Gen. Proc.'!AA3718</f>
        <v>-0.23065236616606827</v>
      </c>
      <c r="C3721" s="57">
        <f t="shared" si="848"/>
        <v>2.4475797706648962E-17</v>
      </c>
      <c r="D3721" s="39">
        <f t="shared" ca="1" si="843"/>
        <v>1.0065670987765363E-2</v>
      </c>
      <c r="E3721" s="70">
        <f t="shared" ca="1" si="844"/>
        <v>1.0065670987765363E-2</v>
      </c>
      <c r="F3721" s="67">
        <f t="shared" si="845"/>
        <v>2.4475797706648962E-17</v>
      </c>
      <c r="G3721" s="68">
        <f t="shared" si="846"/>
        <v>2.569958759198141E-17</v>
      </c>
      <c r="H3721" s="68">
        <f t="shared" si="847"/>
        <v>2.3252007821316514E-17</v>
      </c>
      <c r="I3721" s="69">
        <f t="shared" si="855"/>
        <v>1.0955590104864994E-17</v>
      </c>
      <c r="J3721" s="55">
        <f t="shared" ca="1" si="849"/>
        <v>6.7497320622226503E-3</v>
      </c>
      <c r="K3721" s="61">
        <f t="shared" ca="1" si="850"/>
        <v>-6681525344953732</v>
      </c>
      <c r="L3721" s="61">
        <f t="shared" ca="1" si="851"/>
        <v>-6681525344953732</v>
      </c>
      <c r="M3721" s="71">
        <f t="shared" ca="1" si="852"/>
        <v>0</v>
      </c>
      <c r="N3721" s="64">
        <f t="shared" ca="1" si="853"/>
        <v>7820437898930058</v>
      </c>
      <c r="O3721" s="65">
        <f t="shared" ca="1" si="854"/>
        <v>7820437898930058</v>
      </c>
      <c r="P3721" s="62">
        <f t="shared" ca="1" si="856"/>
        <v>2.3189811462340387E-17</v>
      </c>
    </row>
    <row r="3722" spans="1:16" x14ac:dyDescent="0.3">
      <c r="A3722" s="42">
        <v>3711</v>
      </c>
      <c r="B3722" s="52">
        <f>'[1]Mixed Norm. Gen. Proc.'!AA3719</f>
        <v>2.6571624205936339E-2</v>
      </c>
      <c r="C3722" s="57">
        <f t="shared" si="848"/>
        <v>2.5126159405450557E-17</v>
      </c>
      <c r="D3722" s="39">
        <f t="shared" ca="1" si="843"/>
        <v>7.5730629535073878E-3</v>
      </c>
      <c r="E3722" s="70">
        <f t="shared" ca="1" si="844"/>
        <v>7.5730629535073878E-3</v>
      </c>
      <c r="F3722" s="67">
        <f t="shared" si="845"/>
        <v>2.5126159405450557E-17</v>
      </c>
      <c r="G3722" s="68">
        <f t="shared" si="846"/>
        <v>2.6382467375723087E-17</v>
      </c>
      <c r="H3722" s="68">
        <f t="shared" si="847"/>
        <v>2.3869851435178028E-17</v>
      </c>
      <c r="I3722" s="69">
        <f t="shared" si="855"/>
        <v>1.0929689947621178E-17</v>
      </c>
      <c r="J3722" s="55">
        <f t="shared" ca="1" si="849"/>
        <v>6.8009004560384617E-3</v>
      </c>
      <c r="K3722" s="61">
        <f t="shared" ca="1" si="850"/>
        <v>-6694409470615011</v>
      </c>
      <c r="L3722" s="61">
        <f t="shared" ca="1" si="851"/>
        <v>-6694409470615011</v>
      </c>
      <c r="M3722" s="71">
        <f t="shared" ca="1" si="852"/>
        <v>0</v>
      </c>
      <c r="N3722" s="64">
        <f t="shared" ca="1" si="853"/>
        <v>7841919169740315</v>
      </c>
      <c r="O3722" s="65">
        <f t="shared" ca="1" si="854"/>
        <v>7841919169740315</v>
      </c>
      <c r="P3722" s="62">
        <f t="shared" ca="1" si="856"/>
        <v>2.380551904390035E-17</v>
      </c>
    </row>
    <row r="3723" spans="1:16" x14ac:dyDescent="0.3">
      <c r="A3723" s="42">
        <v>3712</v>
      </c>
      <c r="B3723" s="52">
        <f>'[1]Mixed Norm. Gen. Proc.'!AA3720</f>
        <v>1.3219524534020533E-2</v>
      </c>
      <c r="C3723" s="57">
        <f t="shared" si="848"/>
        <v>2.5458315286156622E-17</v>
      </c>
      <c r="D3723" s="39">
        <f t="shared" ca="1" si="843"/>
        <v>-1.3824481074379164E-2</v>
      </c>
      <c r="E3723" s="70">
        <f t="shared" ca="1" si="844"/>
        <v>5.0000000000000001E-3</v>
      </c>
      <c r="F3723" s="67">
        <f t="shared" si="845"/>
        <v>2.5458315286156622E-17</v>
      </c>
      <c r="G3723" s="68">
        <f t="shared" si="846"/>
        <v>2.6731231050464455E-17</v>
      </c>
      <c r="H3723" s="68">
        <f t="shared" si="847"/>
        <v>2.4185399521848788E-17</v>
      </c>
      <c r="I3723" s="69">
        <f t="shared" si="855"/>
        <v>1.0915932357953212E-17</v>
      </c>
      <c r="J3723" s="55">
        <f t="shared" ca="1" si="849"/>
        <v>6.8268909909223741E-3</v>
      </c>
      <c r="K3723" s="61">
        <f t="shared" ca="1" si="850"/>
        <v>-6701346710426370</v>
      </c>
      <c r="L3723" s="61">
        <f t="shared" ca="1" si="851"/>
        <v>-6701346710426370</v>
      </c>
      <c r="M3723" s="71">
        <f t="shared" ca="1" si="852"/>
        <v>0</v>
      </c>
      <c r="N3723" s="64">
        <f t="shared" ca="1" si="853"/>
        <v>7853302384669316</v>
      </c>
      <c r="O3723" s="65">
        <f t="shared" ca="1" si="854"/>
        <v>7853302384669316</v>
      </c>
      <c r="P3723" s="62">
        <f t="shared" ca="1" si="856"/>
        <v>2.4119967919446123E-17</v>
      </c>
    </row>
    <row r="3724" spans="1:16" x14ac:dyDescent="0.3">
      <c r="A3724" s="42">
        <v>3713</v>
      </c>
      <c r="B3724" s="52">
        <f>'[1]Mixed Norm. Gen. Proc.'!AA3721</f>
        <v>-7.462230240566331E-3</v>
      </c>
      <c r="C3724" s="57">
        <f t="shared" si="848"/>
        <v>2.526833947595439E-17</v>
      </c>
      <c r="D3724" s="39">
        <f t="shared" ref="D3724:D3787" ca="1" si="857">(SQRT(-2*LN(RAND()))*COS(2*PI()*RAND())+$D$2)/100</f>
        <v>2.5203221199460064E-3</v>
      </c>
      <c r="E3724" s="70">
        <f t="shared" ref="E3724:E3787" ca="1" si="858">IF(D3724&lt;0.005, 0.005, D3724)</f>
        <v>5.0000000000000001E-3</v>
      </c>
      <c r="F3724" s="67">
        <f t="shared" ref="F3724:F3787" si="859">C3724</f>
        <v>2.526833947595439E-17</v>
      </c>
      <c r="G3724" s="68">
        <f t="shared" ref="G3724:G3787" si="860">F3724*(1+$G$4)</f>
        <v>2.6531756449752112E-17</v>
      </c>
      <c r="H3724" s="68">
        <f t="shared" ref="H3724:H3787" si="861">F3724*(1-$G$4)</f>
        <v>2.4004922502156669E-17</v>
      </c>
      <c r="I3724" s="69">
        <f t="shared" si="855"/>
        <v>1.0913875976268711E-17</v>
      </c>
      <c r="J3724" s="55">
        <f t="shared" ca="1" si="849"/>
        <v>6.8268909909223741E-3</v>
      </c>
      <c r="K3724" s="61">
        <f t="shared" ca="1" si="850"/>
        <v>-6702609371525578</v>
      </c>
      <c r="L3724" s="61">
        <f t="shared" ca="1" si="851"/>
        <v>-6702609371525578</v>
      </c>
      <c r="M3724" s="71">
        <f t="shared" ca="1" si="852"/>
        <v>0</v>
      </c>
      <c r="N3724" s="64">
        <f t="shared" ca="1" si="853"/>
        <v>7854782096113884</v>
      </c>
      <c r="O3724" s="65">
        <f t="shared" ca="1" si="854"/>
        <v>7854782096113884</v>
      </c>
      <c r="P3724" s="62">
        <f t="shared" ca="1" si="856"/>
        <v>2.393997916543614E-17</v>
      </c>
    </row>
    <row r="3725" spans="1:16" x14ac:dyDescent="0.3">
      <c r="A3725" s="42">
        <v>3714</v>
      </c>
      <c r="B3725" s="52">
        <f>'[1]Mixed Norm. Gen. Proc.'!AA3722</f>
        <v>7.5073443462395736E-2</v>
      </c>
      <c r="C3725" s="57">
        <f t="shared" ref="C3725:C3788" si="862">C3724*(1+B3725)</f>
        <v>2.7165320730991072E-17</v>
      </c>
      <c r="D3725" s="39">
        <f t="shared" ca="1" si="857"/>
        <v>1.4418127832760461E-2</v>
      </c>
      <c r="E3725" s="70">
        <f t="shared" ca="1" si="858"/>
        <v>1.4418127832760461E-2</v>
      </c>
      <c r="F3725" s="67">
        <f t="shared" si="859"/>
        <v>2.7165320730991072E-17</v>
      </c>
      <c r="G3725" s="68">
        <f t="shared" si="860"/>
        <v>2.8523586767540628E-17</v>
      </c>
      <c r="H3725" s="68">
        <f t="shared" si="861"/>
        <v>2.5807054694441518E-17</v>
      </c>
      <c r="I3725" s="69">
        <f t="shared" si="855"/>
        <v>1.0915435748080438E-17</v>
      </c>
      <c r="J3725" s="55">
        <f t="shared" ca="1" si="849"/>
        <v>6.7791072847595895E-3</v>
      </c>
      <c r="K3725" s="61">
        <f t="shared" ca="1" si="850"/>
        <v>-6704409241436527</v>
      </c>
      <c r="L3725" s="61">
        <f t="shared" ca="1" si="851"/>
        <v>-6704409241436527</v>
      </c>
      <c r="M3725" s="71">
        <f t="shared" ca="1" si="852"/>
        <v>0</v>
      </c>
      <c r="N3725" s="64">
        <f t="shared" ca="1" si="853"/>
        <v>7850902033585097</v>
      </c>
      <c r="O3725" s="65">
        <f t="shared" ca="1" si="854"/>
        <v>7850902033585097</v>
      </c>
      <c r="P3725" s="62">
        <f t="shared" ca="1" si="856"/>
        <v>2.5737723866444153E-17</v>
      </c>
    </row>
    <row r="3726" spans="1:16" x14ac:dyDescent="0.3">
      <c r="A3726" s="42">
        <v>3715</v>
      </c>
      <c r="B3726" s="52">
        <f>'[1]Mixed Norm. Gen. Proc.'!AA3723</f>
        <v>-2.1146857514367706E-2</v>
      </c>
      <c r="C3726" s="57">
        <f t="shared" si="862"/>
        <v>2.6590859564160704E-17</v>
      </c>
      <c r="D3726" s="39">
        <f t="shared" ca="1" si="857"/>
        <v>1.5208700867776908E-2</v>
      </c>
      <c r="E3726" s="70">
        <f t="shared" ca="1" si="858"/>
        <v>1.5208700867776908E-2</v>
      </c>
      <c r="F3726" s="67">
        <f t="shared" si="859"/>
        <v>2.6590859564160704E-17</v>
      </c>
      <c r="G3726" s="68">
        <f t="shared" si="860"/>
        <v>2.792040254236874E-17</v>
      </c>
      <c r="H3726" s="68">
        <f t="shared" si="861"/>
        <v>2.5261316585952668E-17</v>
      </c>
      <c r="I3726" s="69">
        <f t="shared" si="855"/>
        <v>1.0885749499921507E-17</v>
      </c>
      <c r="J3726" s="55">
        <f t="shared" ca="1" si="849"/>
        <v>6.8742398891309077E-3</v>
      </c>
      <c r="K3726" s="61">
        <f t="shared" ca="1" si="850"/>
        <v>-6717187493288253</v>
      </c>
      <c r="L3726" s="61">
        <f t="shared" ca="1" si="851"/>
        <v>-6717187493288253</v>
      </c>
      <c r="M3726" s="71">
        <f t="shared" ca="1" si="852"/>
        <v>0</v>
      </c>
      <c r="N3726" s="64">
        <f t="shared" ca="1" si="853"/>
        <v>7877817197656978</v>
      </c>
      <c r="O3726" s="65">
        <f t="shared" ca="1" si="854"/>
        <v>7877817197656978</v>
      </c>
      <c r="P3726" s="62">
        <f t="shared" ca="1" si="856"/>
        <v>2.519250082620251E-17</v>
      </c>
    </row>
    <row r="3727" spans="1:16" x14ac:dyDescent="0.3">
      <c r="A3727" s="42">
        <v>3716</v>
      </c>
      <c r="B3727" s="52">
        <f>'[1]Mixed Norm. Gen. Proc.'!AA3724</f>
        <v>3.5151074915164282E-4</v>
      </c>
      <c r="C3727" s="57">
        <f t="shared" si="862"/>
        <v>2.660020653712669E-17</v>
      </c>
      <c r="D3727" s="39">
        <f t="shared" ca="1" si="857"/>
        <v>-1.774505208700719E-3</v>
      </c>
      <c r="E3727" s="70">
        <f t="shared" ca="1" si="858"/>
        <v>5.0000000000000001E-3</v>
      </c>
      <c r="F3727" s="67">
        <f t="shared" si="859"/>
        <v>2.660020653712669E-17</v>
      </c>
      <c r="G3727" s="68">
        <f t="shared" si="860"/>
        <v>2.7930216863983024E-17</v>
      </c>
      <c r="H3727" s="68">
        <f t="shared" si="861"/>
        <v>2.5270196210270355E-17</v>
      </c>
      <c r="I3727" s="69">
        <f t="shared" si="855"/>
        <v>1.0859577324568372E-17</v>
      </c>
      <c r="J3727" s="55">
        <f t="shared" ca="1" si="849"/>
        <v>6.9773580797145114E-3</v>
      </c>
      <c r="K3727" s="61">
        <f t="shared" ca="1" si="850"/>
        <v>-6727394617504215</v>
      </c>
      <c r="L3727" s="61">
        <f t="shared" ca="1" si="851"/>
        <v>-6727394617504215</v>
      </c>
      <c r="M3727" s="71">
        <f t="shared" ca="1" si="852"/>
        <v>0</v>
      </c>
      <c r="N3727" s="64">
        <f t="shared" ca="1" si="853"/>
        <v>7902784833068804</v>
      </c>
      <c r="O3727" s="65">
        <f t="shared" ca="1" si="854"/>
        <v>7902784833068804</v>
      </c>
      <c r="P3727" s="62">
        <f t="shared" ca="1" si="856"/>
        <v>2.5200325044735798E-17</v>
      </c>
    </row>
    <row r="3728" spans="1:16" x14ac:dyDescent="0.3">
      <c r="A3728" s="42">
        <v>3717</v>
      </c>
      <c r="B3728" s="52">
        <f>'[1]Mixed Norm. Gen. Proc.'!AA3725</f>
        <v>9.2856439445269945E-2</v>
      </c>
      <c r="C3728" s="57">
        <f t="shared" si="862"/>
        <v>2.907020700467307E-17</v>
      </c>
      <c r="D3728" s="39">
        <f t="shared" ca="1" si="857"/>
        <v>1.2723868596744452E-2</v>
      </c>
      <c r="E3728" s="70">
        <f t="shared" ca="1" si="858"/>
        <v>1.2723868596744452E-2</v>
      </c>
      <c r="F3728" s="67">
        <f t="shared" si="859"/>
        <v>2.907020700467307E-17</v>
      </c>
      <c r="G3728" s="68">
        <f t="shared" si="860"/>
        <v>3.0523717354906721E-17</v>
      </c>
      <c r="H3728" s="68">
        <f t="shared" si="861"/>
        <v>2.7616696654439414E-17</v>
      </c>
      <c r="I3728" s="69">
        <f t="shared" si="855"/>
        <v>1.0775185688470412E-17</v>
      </c>
      <c r="J3728" s="55">
        <f t="shared" ca="1" si="849"/>
        <v>6.9773580797145114E-3</v>
      </c>
      <c r="K3728" s="61">
        <f t="shared" ca="1" si="850"/>
        <v>-6780083810513231</v>
      </c>
      <c r="L3728" s="61">
        <f t="shared" ca="1" si="851"/>
        <v>-6780083810513231</v>
      </c>
      <c r="M3728" s="71">
        <f t="shared" ca="1" si="852"/>
        <v>0</v>
      </c>
      <c r="N3728" s="64">
        <f t="shared" ca="1" si="853"/>
        <v>7964679723892522</v>
      </c>
      <c r="O3728" s="65">
        <f t="shared" ca="1" si="854"/>
        <v>7964679723892522</v>
      </c>
      <c r="P3728" s="62">
        <f t="shared" ca="1" si="856"/>
        <v>2.7540337501253427E-17</v>
      </c>
    </row>
    <row r="3729" spans="1:16" x14ac:dyDescent="0.3">
      <c r="A3729" s="42">
        <v>3718</v>
      </c>
      <c r="B3729" s="52">
        <f>'[1]Mixed Norm. Gen. Proc.'!AA3726</f>
        <v>-0.10485711745471191</v>
      </c>
      <c r="C3729" s="57">
        <f t="shared" si="862"/>
        <v>2.6021988894351276E-17</v>
      </c>
      <c r="D3729" s="39">
        <f t="shared" ca="1" si="857"/>
        <v>-1.1907271464609324E-2</v>
      </c>
      <c r="E3729" s="70">
        <f t="shared" ca="1" si="858"/>
        <v>5.0000000000000001E-3</v>
      </c>
      <c r="F3729" s="67">
        <f t="shared" si="859"/>
        <v>2.6021988894351276E-17</v>
      </c>
      <c r="G3729" s="68">
        <f t="shared" si="860"/>
        <v>2.732308833906884E-17</v>
      </c>
      <c r="H3729" s="68">
        <f t="shared" si="861"/>
        <v>2.4720889449633712E-17</v>
      </c>
      <c r="I3729" s="69">
        <f t="shared" si="855"/>
        <v>1.0682792626993987E-17</v>
      </c>
      <c r="J3729" s="55">
        <f t="shared" ca="1" si="849"/>
        <v>7.0405007298099355E-3</v>
      </c>
      <c r="K3729" s="61">
        <f t="shared" ca="1" si="850"/>
        <v>-6834999841370021</v>
      </c>
      <c r="L3729" s="61">
        <f t="shared" ca="1" si="851"/>
        <v>-6834999841370021</v>
      </c>
      <c r="M3729" s="71">
        <f t="shared" ca="1" si="852"/>
        <v>0</v>
      </c>
      <c r="N3729" s="64">
        <f t="shared" ca="1" si="853"/>
        <v>8037287823781015</v>
      </c>
      <c r="O3729" s="65">
        <f t="shared" ca="1" si="854"/>
        <v>8037287823781015</v>
      </c>
      <c r="P3729" s="62">
        <f t="shared" ca="1" si="856"/>
        <v>2.4651919395942818E-17</v>
      </c>
    </row>
    <row r="3730" spans="1:16" x14ac:dyDescent="0.3">
      <c r="A3730" s="42">
        <v>3719</v>
      </c>
      <c r="B3730" s="52">
        <f>'[1]Mixed Norm. Gen. Proc.'!AA3727</f>
        <v>9.1877596173936538E-4</v>
      </c>
      <c r="C3730" s="57">
        <f t="shared" si="862"/>
        <v>2.6045897272224054E-17</v>
      </c>
      <c r="D3730" s="39">
        <f t="shared" ca="1" si="857"/>
        <v>2.464034775065794E-3</v>
      </c>
      <c r="E3730" s="70">
        <f t="shared" ca="1" si="858"/>
        <v>5.0000000000000001E-3</v>
      </c>
      <c r="F3730" s="67">
        <f t="shared" si="859"/>
        <v>2.6045897272224054E-17</v>
      </c>
      <c r="G3730" s="68">
        <f t="shared" si="860"/>
        <v>2.7348192135835258E-17</v>
      </c>
      <c r="H3730" s="68">
        <f t="shared" si="861"/>
        <v>2.474360240861285E-17</v>
      </c>
      <c r="I3730" s="69">
        <f t="shared" si="855"/>
        <v>1.068498627811981E-17</v>
      </c>
      <c r="J3730" s="55">
        <f t="shared" ca="1" si="849"/>
        <v>7.0405007298099355E-3</v>
      </c>
      <c r="K3730" s="61">
        <f t="shared" ca="1" si="850"/>
        <v>-6833596600906556</v>
      </c>
      <c r="L3730" s="61">
        <f t="shared" ca="1" si="851"/>
        <v>-6833596600906556</v>
      </c>
      <c r="M3730" s="71">
        <f t="shared" ca="1" si="852"/>
        <v>0</v>
      </c>
      <c r="N3730" s="64">
        <f t="shared" ca="1" si="853"/>
        <v>8035637750956934</v>
      </c>
      <c r="O3730" s="65">
        <f t="shared" ca="1" si="854"/>
        <v>8035637750956934</v>
      </c>
      <c r="P3730" s="62">
        <f t="shared" ca="1" si="856"/>
        <v>2.4674568986894547E-17</v>
      </c>
    </row>
    <row r="3731" spans="1:16" x14ac:dyDescent="0.3">
      <c r="A3731" s="42">
        <v>3720</v>
      </c>
      <c r="B3731" s="52">
        <f>'[1]Mixed Norm. Gen. Proc.'!AA3728</f>
        <v>0.15512697293167857</v>
      </c>
      <c r="C3731" s="57">
        <f t="shared" si="862"/>
        <v>3.0086318473353638E-17</v>
      </c>
      <c r="D3731" s="39">
        <f t="shared" ca="1" si="857"/>
        <v>1.0861244658506465E-2</v>
      </c>
      <c r="E3731" s="70">
        <f t="shared" ca="1" si="858"/>
        <v>1.0861244658506465E-2</v>
      </c>
      <c r="F3731" s="67">
        <f t="shared" si="859"/>
        <v>3.0086318473353638E-17</v>
      </c>
      <c r="G3731" s="68">
        <f t="shared" si="860"/>
        <v>3.1590634397021319E-17</v>
      </c>
      <c r="H3731" s="68">
        <f t="shared" si="861"/>
        <v>2.8582002549685958E-17</v>
      </c>
      <c r="I3731" s="69">
        <f t="shared" si="855"/>
        <v>1.0664622279761315E-17</v>
      </c>
      <c r="J3731" s="55">
        <f t="shared" ca="1" si="849"/>
        <v>7.0405007298099355E-3</v>
      </c>
      <c r="K3731" s="61">
        <f t="shared" ca="1" si="850"/>
        <v>-6846645290894142</v>
      </c>
      <c r="L3731" s="61">
        <f t="shared" ca="1" si="851"/>
        <v>-6846645290894142</v>
      </c>
      <c r="M3731" s="71">
        <f t="shared" ca="1" si="852"/>
        <v>0</v>
      </c>
      <c r="N3731" s="64">
        <f t="shared" ca="1" si="853"/>
        <v>8050981727487682</v>
      </c>
      <c r="O3731" s="65">
        <f t="shared" ca="1" si="854"/>
        <v>8050981727487682</v>
      </c>
      <c r="P3731" s="62">
        <f t="shared" ca="1" si="856"/>
        <v>2.8502260182225378E-17</v>
      </c>
    </row>
    <row r="3732" spans="1:16" x14ac:dyDescent="0.3">
      <c r="A3732" s="42">
        <v>3721</v>
      </c>
      <c r="B3732" s="52">
        <f>'[1]Mixed Norm. Gen. Proc.'!AA3729</f>
        <v>-0.31034768738841179</v>
      </c>
      <c r="C3732" s="57">
        <f t="shared" si="862"/>
        <v>2.0749099113117085E-17</v>
      </c>
      <c r="D3732" s="39">
        <f t="shared" ca="1" si="857"/>
        <v>3.132867680979895E-3</v>
      </c>
      <c r="E3732" s="70">
        <f t="shared" ca="1" si="858"/>
        <v>5.0000000000000001E-3</v>
      </c>
      <c r="F3732" s="67">
        <f t="shared" si="859"/>
        <v>2.0749099113117085E-17</v>
      </c>
      <c r="G3732" s="68">
        <f t="shared" si="860"/>
        <v>2.1786554068772939E-17</v>
      </c>
      <c r="H3732" s="68">
        <f t="shared" si="861"/>
        <v>1.971164415746123E-17</v>
      </c>
      <c r="I3732" s="69">
        <f t="shared" si="855"/>
        <v>1.0579498554775988E-17</v>
      </c>
      <c r="J3732" s="55">
        <f t="shared" ca="1" si="849"/>
        <v>7.0997052213100011E-3</v>
      </c>
      <c r="K3732" s="61">
        <f t="shared" ca="1" si="850"/>
        <v>-6898208852620662</v>
      </c>
      <c r="L3732" s="61">
        <f t="shared" ca="1" si="851"/>
        <v>-6898208852620662</v>
      </c>
      <c r="M3732" s="71">
        <f t="shared" ca="1" si="852"/>
        <v>0</v>
      </c>
      <c r="N3732" s="64">
        <f t="shared" ca="1" si="853"/>
        <v>8119285993019781</v>
      </c>
      <c r="O3732" s="65">
        <f t="shared" ca="1" si="854"/>
        <v>8119285993019781</v>
      </c>
      <c r="P3732" s="62">
        <f t="shared" ca="1" si="856"/>
        <v>1.9656187844457262E-17</v>
      </c>
    </row>
    <row r="3733" spans="1:16" x14ac:dyDescent="0.3">
      <c r="A3733" s="42">
        <v>3722</v>
      </c>
      <c r="B3733" s="52">
        <f>'[1]Mixed Norm. Gen. Proc.'!AA3730</f>
        <v>-0.18974713454444683</v>
      </c>
      <c r="C3733" s="57">
        <f t="shared" si="862"/>
        <v>1.6812017012024396E-17</v>
      </c>
      <c r="D3733" s="39">
        <f t="shared" ca="1" si="857"/>
        <v>-1.0545716364174008E-3</v>
      </c>
      <c r="E3733" s="70">
        <f t="shared" ca="1" si="858"/>
        <v>5.0000000000000001E-3</v>
      </c>
      <c r="F3733" s="67">
        <f t="shared" si="859"/>
        <v>1.6812017012024396E-17</v>
      </c>
      <c r="G3733" s="68">
        <f t="shared" si="860"/>
        <v>1.7652617862625616E-17</v>
      </c>
      <c r="H3733" s="68">
        <f t="shared" si="861"/>
        <v>1.5971416161423177E-17</v>
      </c>
      <c r="I3733" s="69">
        <f t="shared" si="855"/>
        <v>1.0474991202747745E-17</v>
      </c>
      <c r="J3733" s="55">
        <f t="shared" ca="1" si="849"/>
        <v>6.9767144472381738E-3</v>
      </c>
      <c r="K3733" s="61">
        <f t="shared" ca="1" si="850"/>
        <v>-6974427574970916</v>
      </c>
      <c r="L3733" s="61">
        <f t="shared" ca="1" si="851"/>
        <v>-6974427574970916</v>
      </c>
      <c r="M3733" s="71">
        <f t="shared" ca="1" si="852"/>
        <v>0</v>
      </c>
      <c r="N3733" s="64">
        <f t="shared" ca="1" si="853"/>
        <v>8192894472434048</v>
      </c>
      <c r="O3733" s="65">
        <f t="shared" ca="1" si="854"/>
        <v>8192894472434048</v>
      </c>
      <c r="P3733" s="62">
        <f t="shared" ca="1" si="856"/>
        <v>1.5927259849592792E-17</v>
      </c>
    </row>
    <row r="3734" spans="1:16" x14ac:dyDescent="0.3">
      <c r="A3734" s="42">
        <v>3723</v>
      </c>
      <c r="B3734" s="52">
        <f>'[1]Mixed Norm. Gen. Proc.'!AA3731</f>
        <v>-7.1088890449793829E-2</v>
      </c>
      <c r="C3734" s="57">
        <f t="shared" si="862"/>
        <v>1.5616869376416524E-17</v>
      </c>
      <c r="D3734" s="39">
        <f t="shared" ca="1" si="857"/>
        <v>-2.3551294983551841E-2</v>
      </c>
      <c r="E3734" s="70">
        <f t="shared" ca="1" si="858"/>
        <v>5.0000000000000001E-3</v>
      </c>
      <c r="F3734" s="67">
        <f t="shared" si="859"/>
        <v>1.5616869376416524E-17</v>
      </c>
      <c r="G3734" s="68">
        <f t="shared" si="860"/>
        <v>1.6397712845237353E-17</v>
      </c>
      <c r="H3734" s="68">
        <f t="shared" si="861"/>
        <v>1.4836025907595696E-17</v>
      </c>
      <c r="I3734" s="69">
        <f t="shared" si="855"/>
        <v>1.0424783619224211E-17</v>
      </c>
      <c r="J3734" s="55">
        <f t="shared" ca="1" si="849"/>
        <v>6.9767144472381738E-3</v>
      </c>
      <c r="K3734" s="61">
        <f t="shared" ca="1" si="850"/>
        <v>-7008017639550656</v>
      </c>
      <c r="L3734" s="61">
        <f t="shared" ca="1" si="851"/>
        <v>-7008017639550656</v>
      </c>
      <c r="M3734" s="71">
        <f t="shared" ca="1" si="852"/>
        <v>0</v>
      </c>
      <c r="N3734" s="64">
        <f t="shared" ca="1" si="853"/>
        <v>8232352886972841</v>
      </c>
      <c r="O3734" s="65">
        <f t="shared" ca="1" si="854"/>
        <v>8232352886972841</v>
      </c>
      <c r="P3734" s="62">
        <f t="shared" ca="1" si="856"/>
        <v>1.4795008618979689E-17</v>
      </c>
    </row>
    <row r="3735" spans="1:16" x14ac:dyDescent="0.3">
      <c r="A3735" s="42">
        <v>3724</v>
      </c>
      <c r="B3735" s="52">
        <f>'[1]Mixed Norm. Gen. Proc.'!AA3732</f>
        <v>0.17035902448551127</v>
      </c>
      <c r="C3735" s="57">
        <f t="shared" si="862"/>
        <v>1.8277344008900499E-17</v>
      </c>
      <c r="D3735" s="39">
        <f t="shared" ca="1" si="857"/>
        <v>7.0944396718058804E-4</v>
      </c>
      <c r="E3735" s="70">
        <f t="shared" ca="1" si="858"/>
        <v>5.0000000000000001E-3</v>
      </c>
      <c r="F3735" s="67">
        <f t="shared" si="859"/>
        <v>1.8277344008900499E-17</v>
      </c>
      <c r="G3735" s="68">
        <f t="shared" si="860"/>
        <v>1.9191211209345524E-17</v>
      </c>
      <c r="H3735" s="68">
        <f t="shared" si="861"/>
        <v>1.7363476808455475E-17</v>
      </c>
      <c r="I3735" s="69">
        <f t="shared" si="855"/>
        <v>1.0400386207491845E-17</v>
      </c>
      <c r="J3735" s="55">
        <f t="shared" ca="1" si="849"/>
        <v>6.9767144472381738E-3</v>
      </c>
      <c r="K3735" s="61">
        <f t="shared" ca="1" si="850"/>
        <v>-7024457172503411</v>
      </c>
      <c r="L3735" s="61">
        <f t="shared" ca="1" si="851"/>
        <v>-7024457172503411</v>
      </c>
      <c r="M3735" s="71">
        <f t="shared" ca="1" si="852"/>
        <v>0</v>
      </c>
      <c r="N3735" s="64">
        <f t="shared" ca="1" si="853"/>
        <v>8251664487417505</v>
      </c>
      <c r="O3735" s="65">
        <f t="shared" ca="1" si="854"/>
        <v>8251664487417505</v>
      </c>
      <c r="P3735" s="62">
        <f t="shared" ca="1" si="856"/>
        <v>1.7315471854563802E-17</v>
      </c>
    </row>
    <row r="3736" spans="1:16" x14ac:dyDescent="0.3">
      <c r="A3736" s="42">
        <v>3725</v>
      </c>
      <c r="B3736" s="52">
        <f>'[1]Mixed Norm. Gen. Proc.'!AA3733</f>
        <v>-6.8640461646113315E-2</v>
      </c>
      <c r="C3736" s="57">
        <f t="shared" si="862"/>
        <v>1.7022778678464746E-17</v>
      </c>
      <c r="D3736" s="39">
        <f t="shared" ca="1" si="857"/>
        <v>-6.9670830317640495E-3</v>
      </c>
      <c r="E3736" s="70">
        <f t="shared" ca="1" si="858"/>
        <v>5.0000000000000001E-3</v>
      </c>
      <c r="F3736" s="67">
        <f t="shared" si="859"/>
        <v>1.7022778678464746E-17</v>
      </c>
      <c r="G3736" s="68">
        <f t="shared" si="860"/>
        <v>1.7873917612387982E-17</v>
      </c>
      <c r="H3736" s="68">
        <f t="shared" si="861"/>
        <v>1.6171639744541509E-17</v>
      </c>
      <c r="I3736" s="69">
        <f t="shared" si="855"/>
        <v>1.0325909069293426E-17</v>
      </c>
      <c r="J3736" s="55">
        <f t="shared" ca="1" si="849"/>
        <v>6.9767144472381738E-3</v>
      </c>
      <c r="K3736" s="61">
        <f t="shared" ca="1" si="850"/>
        <v>-7075122103222311</v>
      </c>
      <c r="L3736" s="61">
        <f t="shared" ca="1" si="851"/>
        <v>-7075122103222311</v>
      </c>
      <c r="M3736" s="71">
        <f t="shared" ca="1" si="852"/>
        <v>0</v>
      </c>
      <c r="N3736" s="64">
        <f t="shared" ca="1" si="853"/>
        <v>8311180831428699</v>
      </c>
      <c r="O3736" s="65">
        <f t="shared" ca="1" si="854"/>
        <v>8311180831428699</v>
      </c>
      <c r="P3736" s="62">
        <f t="shared" ca="1" si="856"/>
        <v>1.612692987284626E-17</v>
      </c>
    </row>
    <row r="3737" spans="1:16" x14ac:dyDescent="0.3">
      <c r="A3737" s="42">
        <v>3726</v>
      </c>
      <c r="B3737" s="52">
        <f>'[1]Mixed Norm. Gen. Proc.'!AA3734</f>
        <v>0.10131624664225544</v>
      </c>
      <c r="C3737" s="57">
        <f t="shared" si="862"/>
        <v>1.8747462721588607E-17</v>
      </c>
      <c r="D3737" s="39">
        <f t="shared" ca="1" si="857"/>
        <v>-1.8506319608503501E-2</v>
      </c>
      <c r="E3737" s="70">
        <f t="shared" ca="1" si="858"/>
        <v>5.0000000000000001E-3</v>
      </c>
      <c r="F3737" s="67">
        <f t="shared" si="859"/>
        <v>1.8747462721588607E-17</v>
      </c>
      <c r="G3737" s="68">
        <f t="shared" si="860"/>
        <v>1.9684835857668039E-17</v>
      </c>
      <c r="H3737" s="68">
        <f t="shared" si="861"/>
        <v>1.7810089585509174E-17</v>
      </c>
      <c r="I3737" s="69">
        <f t="shared" si="855"/>
        <v>1.0251670452480457E-17</v>
      </c>
      <c r="J3737" s="55">
        <f t="shared" ca="1" si="849"/>
        <v>6.9767144472381738E-3</v>
      </c>
      <c r="K3737" s="61">
        <f t="shared" ca="1" si="850"/>
        <v>-7126357390306591</v>
      </c>
      <c r="L3737" s="61">
        <f t="shared" ca="1" si="851"/>
        <v>-7126357390306591</v>
      </c>
      <c r="M3737" s="71">
        <f t="shared" ca="1" si="852"/>
        <v>0</v>
      </c>
      <c r="N3737" s="64">
        <f t="shared" ca="1" si="853"/>
        <v>8371367175875498</v>
      </c>
      <c r="O3737" s="65">
        <f t="shared" ca="1" si="854"/>
        <v>8371367175875498</v>
      </c>
      <c r="P3737" s="62">
        <f t="shared" ca="1" si="856"/>
        <v>1.7760849877425907E-17</v>
      </c>
    </row>
    <row r="3738" spans="1:16" x14ac:dyDescent="0.3">
      <c r="A3738" s="42">
        <v>3727</v>
      </c>
      <c r="B3738" s="52">
        <f>'[1]Mixed Norm. Gen. Proc.'!AA3735</f>
        <v>-0.49017068877781322</v>
      </c>
      <c r="C3738" s="57">
        <f t="shared" si="862"/>
        <v>9.558006006511142E-18</v>
      </c>
      <c r="D3738" s="39">
        <f t="shared" ca="1" si="857"/>
        <v>-1.8046008038418754E-3</v>
      </c>
      <c r="E3738" s="70">
        <f t="shared" ca="1" si="858"/>
        <v>5.0000000000000001E-3</v>
      </c>
      <c r="F3738" s="67">
        <f t="shared" si="859"/>
        <v>9.558006006511142E-18</v>
      </c>
      <c r="G3738" s="68">
        <f t="shared" si="860"/>
        <v>1.0035906306836699E-17</v>
      </c>
      <c r="H3738" s="68">
        <f t="shared" si="861"/>
        <v>9.0801057061855851E-18</v>
      </c>
      <c r="I3738" s="69">
        <f t="shared" si="855"/>
        <v>1.0178730876451563E-17</v>
      </c>
      <c r="J3738" s="55">
        <f t="shared" ca="1" si="849"/>
        <v>6.9767144472381738E-3</v>
      </c>
      <c r="K3738" s="61">
        <f t="shared" ca="1" si="850"/>
        <v>-7177424020615258</v>
      </c>
      <c r="L3738" s="61">
        <f t="shared" ca="1" si="851"/>
        <v>-7177424020615258</v>
      </c>
      <c r="M3738" s="71">
        <f t="shared" ca="1" si="852"/>
        <v>0</v>
      </c>
      <c r="N3738" s="64">
        <f t="shared" ca="1" si="853"/>
        <v>8431355398376091</v>
      </c>
      <c r="O3738" s="65">
        <f t="shared" ca="1" si="854"/>
        <v>8431355398376091</v>
      </c>
      <c r="P3738" s="62">
        <f t="shared" ca="1" si="856"/>
        <v>9.055001859728711E-18</v>
      </c>
    </row>
    <row r="3739" spans="1:16" x14ac:dyDescent="0.3">
      <c r="A3739" s="42">
        <v>3728</v>
      </c>
      <c r="B3739" s="52">
        <f>'[1]Mixed Norm. Gen. Proc.'!AA3736</f>
        <v>-8.6833925898869013E-2</v>
      </c>
      <c r="C3739" s="57">
        <f t="shared" si="862"/>
        <v>8.7280468212008088E-18</v>
      </c>
      <c r="D3739" s="39">
        <f t="shared" ca="1" si="857"/>
        <v>2.3344341242356667E-3</v>
      </c>
      <c r="E3739" s="70">
        <f t="shared" ca="1" si="858"/>
        <v>5.0000000000000001E-3</v>
      </c>
      <c r="F3739" s="67">
        <f t="shared" si="859"/>
        <v>8.7280468212008088E-18</v>
      </c>
      <c r="G3739" s="68">
        <f t="shared" si="860"/>
        <v>9.16444916226085E-18</v>
      </c>
      <c r="H3739" s="68">
        <f t="shared" si="861"/>
        <v>8.2916444801407677E-18</v>
      </c>
      <c r="I3739" s="69">
        <f t="shared" si="855"/>
        <v>1.0229278413922987E-17</v>
      </c>
      <c r="J3739" s="55">
        <f t="shared" ca="1" si="849"/>
        <v>6.9767144472381738E-3</v>
      </c>
      <c r="K3739" s="61">
        <f t="shared" ca="1" si="850"/>
        <v>-7141957089816271</v>
      </c>
      <c r="L3739" s="61">
        <f t="shared" ca="1" si="851"/>
        <v>-7141957089816271</v>
      </c>
      <c r="M3739" s="71">
        <f t="shared" ca="1" si="852"/>
        <v>0</v>
      </c>
      <c r="N3739" s="64">
        <f t="shared" ca="1" si="853"/>
        <v>8389692219832246</v>
      </c>
      <c r="O3739" s="65">
        <f t="shared" ca="1" si="854"/>
        <v>8389692219832246</v>
      </c>
      <c r="P3739" s="62">
        <f t="shared" ca="1" si="856"/>
        <v>8.2687204992269068E-18</v>
      </c>
    </row>
    <row r="3740" spans="1:16" x14ac:dyDescent="0.3">
      <c r="A3740" s="42">
        <v>3729</v>
      </c>
      <c r="B3740" s="52">
        <f>'[1]Mixed Norm. Gen. Proc.'!AA3737</f>
        <v>-2.5934406039244254E-2</v>
      </c>
      <c r="C3740" s="57">
        <f t="shared" si="862"/>
        <v>8.5016901110102525E-18</v>
      </c>
      <c r="D3740" s="39">
        <f t="shared" ca="1" si="857"/>
        <v>-6.2535259402209144E-3</v>
      </c>
      <c r="E3740" s="70">
        <f t="shared" ca="1" si="858"/>
        <v>5.0000000000000001E-3</v>
      </c>
      <c r="F3740" s="67">
        <f t="shared" si="859"/>
        <v>8.5016901110102525E-18</v>
      </c>
      <c r="G3740" s="68">
        <f t="shared" si="860"/>
        <v>8.9267746165607657E-18</v>
      </c>
      <c r="H3740" s="68">
        <f t="shared" si="861"/>
        <v>8.0766056054597393E-18</v>
      </c>
      <c r="I3740" s="69">
        <f t="shared" si="855"/>
        <v>1.0248814622710174E-17</v>
      </c>
      <c r="J3740" s="55">
        <f t="shared" ca="1" si="849"/>
        <v>6.9767144472381738E-3</v>
      </c>
      <c r="K3740" s="61">
        <f t="shared" ca="1" si="850"/>
        <v>-7128343148107675</v>
      </c>
      <c r="L3740" s="61">
        <f t="shared" ca="1" si="851"/>
        <v>-7128343148107675</v>
      </c>
      <c r="M3740" s="71">
        <f t="shared" ca="1" si="852"/>
        <v>0</v>
      </c>
      <c r="N3740" s="64">
        <f t="shared" ca="1" si="853"/>
        <v>8373699855358827</v>
      </c>
      <c r="O3740" s="65">
        <f t="shared" ca="1" si="854"/>
        <v>8373699855358827</v>
      </c>
      <c r="P3740" s="62">
        <f t="shared" ca="1" si="856"/>
        <v>8.0542761443749345E-18</v>
      </c>
    </row>
    <row r="3741" spans="1:16" x14ac:dyDescent="0.3">
      <c r="A3741" s="42">
        <v>3730</v>
      </c>
      <c r="B3741" s="52">
        <f>'[1]Mixed Norm. Gen. Proc.'!AA3738</f>
        <v>-2.7445000639041151E-2</v>
      </c>
      <c r="C3741" s="57">
        <f t="shared" si="862"/>
        <v>8.2683612204806453E-18</v>
      </c>
      <c r="D3741" s="39">
        <f t="shared" ca="1" si="857"/>
        <v>-1.6016610772244387E-2</v>
      </c>
      <c r="E3741" s="70">
        <f t="shared" ca="1" si="858"/>
        <v>5.0000000000000001E-3</v>
      </c>
      <c r="F3741" s="67">
        <f t="shared" si="859"/>
        <v>8.2683612204806453E-18</v>
      </c>
      <c r="G3741" s="68">
        <f t="shared" si="860"/>
        <v>8.6817792815046787E-18</v>
      </c>
      <c r="H3741" s="68">
        <f t="shared" si="861"/>
        <v>7.854943159456612E-18</v>
      </c>
      <c r="I3741" s="69">
        <f t="shared" si="855"/>
        <v>1.0320925853389812E-17</v>
      </c>
      <c r="J3741" s="55">
        <f t="shared" ca="1" si="849"/>
        <v>6.7409689712316272E-3</v>
      </c>
      <c r="K3741" s="61">
        <f t="shared" ca="1" si="850"/>
        <v>-7092926954705669</v>
      </c>
      <c r="L3741" s="61">
        <f t="shared" ca="1" si="851"/>
        <v>-7092926954705669</v>
      </c>
      <c r="M3741" s="71">
        <f t="shared" ca="1" si="852"/>
        <v>0</v>
      </c>
      <c r="N3741" s="64">
        <f t="shared" ca="1" si="853"/>
        <v>8300804893840434</v>
      </c>
      <c r="O3741" s="65">
        <f t="shared" ca="1" si="854"/>
        <v>8300804893840434</v>
      </c>
      <c r="P3741" s="62">
        <f t="shared" ca="1" si="856"/>
        <v>7.8339593614362375E-18</v>
      </c>
    </row>
    <row r="3742" spans="1:16" x14ac:dyDescent="0.3">
      <c r="A3742" s="42">
        <v>3731</v>
      </c>
      <c r="B3742" s="52">
        <f>'[1]Mixed Norm. Gen. Proc.'!AA3739</f>
        <v>0.1498595541910766</v>
      </c>
      <c r="C3742" s="57">
        <f t="shared" si="862"/>
        <v>9.50745414687266E-18</v>
      </c>
      <c r="D3742" s="39">
        <f t="shared" ca="1" si="857"/>
        <v>9.5629644989822515E-3</v>
      </c>
      <c r="E3742" s="70">
        <f t="shared" ca="1" si="858"/>
        <v>9.5629644989822515E-3</v>
      </c>
      <c r="F3742" s="67">
        <f t="shared" si="859"/>
        <v>9.50745414687266E-18</v>
      </c>
      <c r="G3742" s="68">
        <f t="shared" si="860"/>
        <v>9.9828268542162934E-18</v>
      </c>
      <c r="H3742" s="68">
        <f t="shared" si="861"/>
        <v>9.0320814395290265E-18</v>
      </c>
      <c r="I3742" s="69">
        <f t="shared" si="855"/>
        <v>1.04293046224487E-17</v>
      </c>
      <c r="J3742" s="55">
        <f t="shared" ca="1" si="849"/>
        <v>6.7409689712316272E-3</v>
      </c>
      <c r="K3742" s="61">
        <f t="shared" ca="1" si="850"/>
        <v>-7019219001950972</v>
      </c>
      <c r="L3742" s="61">
        <f t="shared" ca="1" si="851"/>
        <v>-7019219001950972</v>
      </c>
      <c r="M3742" s="71">
        <f t="shared" ca="1" si="852"/>
        <v>0</v>
      </c>
      <c r="N3742" s="64">
        <f t="shared" ca="1" si="853"/>
        <v>8214544970560793</v>
      </c>
      <c r="O3742" s="65">
        <f t="shared" ca="1" si="854"/>
        <v>8214544970560793</v>
      </c>
      <c r="P3742" s="62">
        <f t="shared" ca="1" si="856"/>
        <v>9.0079530188920831E-18</v>
      </c>
    </row>
    <row r="3743" spans="1:16" x14ac:dyDescent="0.3">
      <c r="A3743" s="42">
        <v>3732</v>
      </c>
      <c r="B3743" s="52">
        <f>'[1]Mixed Norm. Gen. Proc.'!AA3740</f>
        <v>0.16649273095327649</v>
      </c>
      <c r="C3743" s="57">
        <f t="shared" si="862"/>
        <v>1.1090376152198541E-17</v>
      </c>
      <c r="D3743" s="39">
        <f t="shared" ca="1" si="857"/>
        <v>2.375956772299883E-2</v>
      </c>
      <c r="E3743" s="70">
        <f t="shared" ca="1" si="858"/>
        <v>2.375956772299883E-2</v>
      </c>
      <c r="F3743" s="67">
        <f t="shared" si="859"/>
        <v>1.1090376152198541E-17</v>
      </c>
      <c r="G3743" s="68">
        <f t="shared" si="860"/>
        <v>1.1644894959808469E-17</v>
      </c>
      <c r="H3743" s="68">
        <f t="shared" si="861"/>
        <v>1.0535857344588614E-17</v>
      </c>
      <c r="I3743" s="69">
        <f t="shared" si="855"/>
        <v>1.052048095500271E-17</v>
      </c>
      <c r="J3743" s="55">
        <f t="shared" ca="1" si="849"/>
        <v>6.640019598113403E-3</v>
      </c>
      <c r="K3743" s="61">
        <f t="shared" ca="1" si="850"/>
        <v>-6964431153299260</v>
      </c>
      <c r="L3743" s="61">
        <f t="shared" ca="1" si="851"/>
        <v>-6964431153299260</v>
      </c>
      <c r="M3743" s="71">
        <f t="shared" ca="1" si="852"/>
        <v>0</v>
      </c>
      <c r="N3743" s="64">
        <f t="shared" ca="1" si="853"/>
        <v>8137308557589096</v>
      </c>
      <c r="O3743" s="65">
        <f t="shared" ca="1" si="854"/>
        <v>8137308557589096</v>
      </c>
      <c r="P3743" s="62">
        <f t="shared" ca="1" si="856"/>
        <v>1.0508132657051249E-17</v>
      </c>
    </row>
    <row r="3744" spans="1:16" x14ac:dyDescent="0.3">
      <c r="A3744" s="42">
        <v>3733</v>
      </c>
      <c r="B3744" s="52">
        <f>'[1]Mixed Norm. Gen. Proc.'!AA3741</f>
        <v>-0.18595640048507725</v>
      </c>
      <c r="C3744" s="57">
        <f t="shared" si="862"/>
        <v>9.0280497229101591E-18</v>
      </c>
      <c r="D3744" s="39">
        <f t="shared" ca="1" si="857"/>
        <v>-1.1609630301951238E-3</v>
      </c>
      <c r="E3744" s="70">
        <f t="shared" ca="1" si="858"/>
        <v>5.0000000000000001E-3</v>
      </c>
      <c r="F3744" s="67">
        <f t="shared" si="859"/>
        <v>9.0280497229101591E-18</v>
      </c>
      <c r="G3744" s="68">
        <f t="shared" si="860"/>
        <v>9.4794522090556678E-18</v>
      </c>
      <c r="H3744" s="68">
        <f t="shared" si="861"/>
        <v>8.5766472367646503E-18</v>
      </c>
      <c r="I3744" s="69">
        <f t="shared" si="855"/>
        <v>1.0592785905939093E-17</v>
      </c>
      <c r="J3744" s="55">
        <f t="shared" ca="1" si="849"/>
        <v>6.8295101811739981E-3</v>
      </c>
      <c r="K3744" s="61">
        <f t="shared" ca="1" si="850"/>
        <v>-6905624083502097</v>
      </c>
      <c r="L3744" s="61">
        <f t="shared" ca="1" si="851"/>
        <v>-6905624083502097</v>
      </c>
      <c r="M3744" s="71">
        <f t="shared" ca="1" si="852"/>
        <v>0</v>
      </c>
      <c r="N3744" s="64">
        <f t="shared" ca="1" si="853"/>
        <v>8093033156113310</v>
      </c>
      <c r="O3744" s="65">
        <f t="shared" ca="1" si="854"/>
        <v>8093033156113310</v>
      </c>
      <c r="P3744" s="62">
        <f t="shared" ca="1" si="856"/>
        <v>8.553434935377024E-18</v>
      </c>
    </row>
    <row r="3745" spans="1:16" x14ac:dyDescent="0.3">
      <c r="A3745" s="42">
        <v>3734</v>
      </c>
      <c r="B3745" s="52">
        <f>'[1]Mixed Norm. Gen. Proc.'!AA3742</f>
        <v>-2.4894604489831329E-2</v>
      </c>
      <c r="C3745" s="57">
        <f t="shared" si="862"/>
        <v>8.8032999957437796E-18</v>
      </c>
      <c r="D3745" s="39">
        <f t="shared" ca="1" si="857"/>
        <v>5.0722167653451614E-3</v>
      </c>
      <c r="E3745" s="70">
        <f t="shared" ca="1" si="858"/>
        <v>5.0722167653451614E-3</v>
      </c>
      <c r="F3745" s="67">
        <f t="shared" si="859"/>
        <v>8.8032999957437796E-18</v>
      </c>
      <c r="G3745" s="68">
        <f t="shared" si="860"/>
        <v>9.2434649955309692E-18</v>
      </c>
      <c r="H3745" s="68">
        <f t="shared" si="861"/>
        <v>8.3631349959565899E-18</v>
      </c>
      <c r="I3745" s="69">
        <f t="shared" si="855"/>
        <v>1.0686827737758668E-17</v>
      </c>
      <c r="J3745" s="55">
        <f t="shared" ca="1" si="849"/>
        <v>6.7400184891633422E-3</v>
      </c>
      <c r="K3745" s="61">
        <f t="shared" ca="1" si="850"/>
        <v>-6850131182689377</v>
      </c>
      <c r="L3745" s="61">
        <f t="shared" ca="1" si="851"/>
        <v>-6850131182689377</v>
      </c>
      <c r="M3745" s="71">
        <f t="shared" ca="1" si="852"/>
        <v>0</v>
      </c>
      <c r="N3745" s="64">
        <f t="shared" ca="1" si="853"/>
        <v>8016541034217768</v>
      </c>
      <c r="O3745" s="65">
        <f t="shared" ca="1" si="854"/>
        <v>8016541034217768</v>
      </c>
      <c r="P3745" s="62">
        <f t="shared" ca="1" si="856"/>
        <v>8.3407967535521351E-18</v>
      </c>
    </row>
    <row r="3746" spans="1:16" x14ac:dyDescent="0.3">
      <c r="A3746" s="42">
        <v>3735</v>
      </c>
      <c r="B3746" s="52">
        <f>'[1]Mixed Norm. Gen. Proc.'!AA3743</f>
        <v>-3.647548651316676E-2</v>
      </c>
      <c r="C3746" s="57">
        <f t="shared" si="862"/>
        <v>8.4821953454776664E-18</v>
      </c>
      <c r="D3746" s="39">
        <f t="shared" ca="1" si="857"/>
        <v>-7.2069265167699799E-3</v>
      </c>
      <c r="E3746" s="70">
        <f t="shared" ca="1" si="858"/>
        <v>5.0000000000000001E-3</v>
      </c>
      <c r="F3746" s="67">
        <f t="shared" si="859"/>
        <v>8.4821953454776664E-18</v>
      </c>
      <c r="G3746" s="68">
        <f t="shared" si="860"/>
        <v>8.9063051127515495E-18</v>
      </c>
      <c r="H3746" s="68">
        <f t="shared" si="861"/>
        <v>8.0580855782037833E-18</v>
      </c>
      <c r="I3746" s="69">
        <f t="shared" si="855"/>
        <v>1.0762532386205038E-17</v>
      </c>
      <c r="J3746" s="55">
        <f t="shared" ca="1" si="849"/>
        <v>6.7407479514395574E-3</v>
      </c>
      <c r="K3746" s="61">
        <f t="shared" ca="1" si="850"/>
        <v>-6801904030155665</v>
      </c>
      <c r="L3746" s="61">
        <f t="shared" ca="1" si="851"/>
        <v>-6801904030155665</v>
      </c>
      <c r="M3746" s="71">
        <f t="shared" ca="1" si="852"/>
        <v>0</v>
      </c>
      <c r="N3746" s="64">
        <f t="shared" ca="1" si="853"/>
        <v>7960194639061956</v>
      </c>
      <c r="O3746" s="65">
        <f t="shared" ca="1" si="854"/>
        <v>7960194639061956</v>
      </c>
      <c r="P3746" s="62">
        <f t="shared" ca="1" si="856"/>
        <v>8.0365598077223484E-18</v>
      </c>
    </row>
    <row r="3747" spans="1:16" x14ac:dyDescent="0.3">
      <c r="A3747" s="42">
        <v>3736</v>
      </c>
      <c r="B3747" s="52">
        <f>'[1]Mixed Norm. Gen. Proc.'!AA3744</f>
        <v>-0.24810110009224812</v>
      </c>
      <c r="C3747" s="57">
        <f t="shared" si="862"/>
        <v>6.3777533490673105E-18</v>
      </c>
      <c r="D3747" s="39">
        <f t="shared" ca="1" si="857"/>
        <v>-8.0277846343672979E-3</v>
      </c>
      <c r="E3747" s="70">
        <f t="shared" ca="1" si="858"/>
        <v>5.0000000000000001E-3</v>
      </c>
      <c r="F3747" s="67">
        <f t="shared" si="859"/>
        <v>6.3777533490673105E-18</v>
      </c>
      <c r="G3747" s="68">
        <f t="shared" si="860"/>
        <v>6.6966410165206766E-18</v>
      </c>
      <c r="H3747" s="68">
        <f t="shared" si="861"/>
        <v>6.0588656816139443E-18</v>
      </c>
      <c r="I3747" s="69">
        <f t="shared" si="855"/>
        <v>1.0837091293450718E-17</v>
      </c>
      <c r="J3747" s="55">
        <f t="shared" ca="1" si="849"/>
        <v>6.7198606240100791E-3</v>
      </c>
      <c r="K3747" s="61">
        <f t="shared" ca="1" si="850"/>
        <v>-6756321249795649</v>
      </c>
      <c r="L3747" s="61">
        <f t="shared" ca="1" si="851"/>
        <v>-6756321249795649</v>
      </c>
      <c r="M3747" s="71">
        <f t="shared" ca="1" si="852"/>
        <v>0</v>
      </c>
      <c r="N3747" s="64">
        <f t="shared" ca="1" si="853"/>
        <v>7904214563151263</v>
      </c>
      <c r="O3747" s="65">
        <f t="shared" ca="1" si="854"/>
        <v>7904214563151263</v>
      </c>
      <c r="P3747" s="62">
        <f t="shared" ca="1" si="856"/>
        <v>6.0427305641711853E-18</v>
      </c>
    </row>
    <row r="3748" spans="1:16" x14ac:dyDescent="0.3">
      <c r="A3748" s="42">
        <v>3737</v>
      </c>
      <c r="B3748" s="52">
        <f>'[1]Mixed Norm. Gen. Proc.'!AA3745</f>
        <v>2.4822192428449658E-2</v>
      </c>
      <c r="C3748" s="57">
        <f t="shared" si="862"/>
        <v>6.5360631699590488E-18</v>
      </c>
      <c r="D3748" s="39">
        <f t="shared" ca="1" si="857"/>
        <v>1.4843571258763833E-3</v>
      </c>
      <c r="E3748" s="70">
        <f t="shared" ca="1" si="858"/>
        <v>5.0000000000000001E-3</v>
      </c>
      <c r="F3748" s="67">
        <f t="shared" si="859"/>
        <v>6.5360631699590488E-18</v>
      </c>
      <c r="G3748" s="68">
        <f t="shared" si="860"/>
        <v>6.8628663284570016E-18</v>
      </c>
      <c r="H3748" s="68">
        <f t="shared" si="861"/>
        <v>6.2092600114610959E-18</v>
      </c>
      <c r="I3748" s="69">
        <f t="shared" si="855"/>
        <v>1.0911819312222929E-17</v>
      </c>
      <c r="J3748" s="55">
        <f t="shared" ca="1" si="849"/>
        <v>6.6206754985820094E-3</v>
      </c>
      <c r="K3748" s="61">
        <f t="shared" ca="1" si="850"/>
        <v>-6715777529960991</v>
      </c>
      <c r="L3748" s="61">
        <f t="shared" ca="1" si="851"/>
        <v>-6715777529960991</v>
      </c>
      <c r="M3748" s="71">
        <f t="shared" ca="1" si="852"/>
        <v>0</v>
      </c>
      <c r="N3748" s="64">
        <f t="shared" ca="1" si="853"/>
        <v>7844357720614680</v>
      </c>
      <c r="O3748" s="65">
        <f t="shared" ca="1" si="854"/>
        <v>7844357720614680</v>
      </c>
      <c r="P3748" s="62">
        <f t="shared" ca="1" si="856"/>
        <v>6.1929681303587719E-18</v>
      </c>
    </row>
    <row r="3749" spans="1:16" x14ac:dyDescent="0.3">
      <c r="A3749" s="42">
        <v>3738</v>
      </c>
      <c r="B3749" s="52">
        <f>'[1]Mixed Norm. Gen. Proc.'!AA3746</f>
        <v>0.16589075330676559</v>
      </c>
      <c r="C3749" s="57">
        <f t="shared" si="862"/>
        <v>7.6203356128841603E-18</v>
      </c>
      <c r="D3749" s="39">
        <f t="shared" ca="1" si="857"/>
        <v>7.4876424612187395E-3</v>
      </c>
      <c r="E3749" s="70">
        <f t="shared" ca="1" si="858"/>
        <v>7.4876424612187395E-3</v>
      </c>
      <c r="F3749" s="67">
        <f t="shared" si="859"/>
        <v>7.6203356128841603E-18</v>
      </c>
      <c r="G3749" s="68">
        <f t="shared" si="860"/>
        <v>8.0013523935283686E-18</v>
      </c>
      <c r="H3749" s="68">
        <f t="shared" si="861"/>
        <v>7.2393188322399521E-18</v>
      </c>
      <c r="I3749" s="69">
        <f t="shared" si="855"/>
        <v>1.1027823569749001E-17</v>
      </c>
      <c r="J3749" s="55">
        <f t="shared" ca="1" si="849"/>
        <v>6.6206754985820076E-3</v>
      </c>
      <c r="K3749" s="61">
        <f t="shared" ca="1" si="850"/>
        <v>-6645132694092336</v>
      </c>
      <c r="L3749" s="61">
        <f t="shared" ca="1" si="851"/>
        <v>-6645132694092336</v>
      </c>
      <c r="M3749" s="71">
        <f t="shared" ca="1" si="852"/>
        <v>0</v>
      </c>
      <c r="N3749" s="64">
        <f t="shared" ca="1" si="853"/>
        <v>7761841085542158</v>
      </c>
      <c r="O3749" s="65">
        <f t="shared" ca="1" si="854"/>
        <v>7761841085542158</v>
      </c>
      <c r="P3749" s="62">
        <f t="shared" ca="1" si="856"/>
        <v>7.2203242787087785E-18</v>
      </c>
    </row>
    <row r="3750" spans="1:16" x14ac:dyDescent="0.3">
      <c r="A3750" s="42">
        <v>3739</v>
      </c>
      <c r="B3750" s="52">
        <f>'[1]Mixed Norm. Gen. Proc.'!AA3747</f>
        <v>-9.5113966381781934E-2</v>
      </c>
      <c r="C3750" s="57">
        <f t="shared" si="862"/>
        <v>6.8955352675824009E-18</v>
      </c>
      <c r="D3750" s="39">
        <f t="shared" ca="1" si="857"/>
        <v>-1.4599965186683841E-2</v>
      </c>
      <c r="E3750" s="70">
        <f t="shared" ca="1" si="858"/>
        <v>5.0000000000000001E-3</v>
      </c>
      <c r="F3750" s="67">
        <f t="shared" si="859"/>
        <v>6.8955352675824009E-18</v>
      </c>
      <c r="G3750" s="68">
        <f t="shared" si="860"/>
        <v>7.2403120309615212E-18</v>
      </c>
      <c r="H3750" s="68">
        <f t="shared" si="861"/>
        <v>6.5507585042032805E-18</v>
      </c>
      <c r="I3750" s="69">
        <f t="shared" si="855"/>
        <v>1.1004804165987787E-17</v>
      </c>
      <c r="J3750" s="55">
        <f t="shared" ca="1" si="849"/>
        <v>6.6458032002104806E-3</v>
      </c>
      <c r="K3750" s="61">
        <f t="shared" ca="1" si="850"/>
        <v>-6657594345048631</v>
      </c>
      <c r="L3750" s="61">
        <f t="shared" ca="1" si="851"/>
        <v>-6657594345048631</v>
      </c>
      <c r="M3750" s="71">
        <f t="shared" ca="1" si="852"/>
        <v>0</v>
      </c>
      <c r="N3750" s="64">
        <f t="shared" ca="1" si="853"/>
        <v>7779515358988372</v>
      </c>
      <c r="O3750" s="65">
        <f t="shared" ca="1" si="854"/>
        <v>7779515358988372</v>
      </c>
      <c r="P3750" s="62">
        <f t="shared" ca="1" si="856"/>
        <v>6.5335054500639641E-18</v>
      </c>
    </row>
    <row r="3751" spans="1:16" x14ac:dyDescent="0.3">
      <c r="A3751" s="42">
        <v>3740</v>
      </c>
      <c r="B3751" s="52">
        <f>'[1]Mixed Norm. Gen. Proc.'!AA3748</f>
        <v>0.19904675193251259</v>
      </c>
      <c r="C3751" s="57">
        <f t="shared" si="862"/>
        <v>8.2680691654307659E-18</v>
      </c>
      <c r="D3751" s="39">
        <f t="shared" ca="1" si="857"/>
        <v>-4.2074961693173776E-3</v>
      </c>
      <c r="E3751" s="70">
        <f t="shared" ca="1" si="858"/>
        <v>5.0000000000000001E-3</v>
      </c>
      <c r="F3751" s="67">
        <f t="shared" si="859"/>
        <v>8.2680691654307659E-18</v>
      </c>
      <c r="G3751" s="68">
        <f t="shared" si="860"/>
        <v>8.6814726237023046E-18</v>
      </c>
      <c r="H3751" s="68">
        <f t="shared" si="861"/>
        <v>7.8546657071592273E-18</v>
      </c>
      <c r="I3751" s="69">
        <f t="shared" si="855"/>
        <v>1.1072147133236228E-17</v>
      </c>
      <c r="J3751" s="55">
        <f t="shared" ca="1" si="849"/>
        <v>6.6458032002104797E-3</v>
      </c>
      <c r="K3751" s="61">
        <f t="shared" ca="1" si="850"/>
        <v>-6617101552409867</v>
      </c>
      <c r="L3751" s="61">
        <f t="shared" ca="1" si="851"/>
        <v>-6617101552409867</v>
      </c>
      <c r="M3751" s="71">
        <f t="shared" ca="1" si="852"/>
        <v>0</v>
      </c>
      <c r="N3751" s="64">
        <f t="shared" ca="1" si="853"/>
        <v>7732198823024315</v>
      </c>
      <c r="O3751" s="65">
        <f t="shared" ca="1" si="854"/>
        <v>7732198823024315</v>
      </c>
      <c r="P3751" s="62">
        <f t="shared" ca="1" si="856"/>
        <v>7.8339784886325642E-18</v>
      </c>
    </row>
    <row r="3752" spans="1:16" x14ac:dyDescent="0.3">
      <c r="A3752" s="42">
        <v>3741</v>
      </c>
      <c r="B3752" s="52">
        <f>'[1]Mixed Norm. Gen. Proc.'!AA3749</f>
        <v>7.586605110986594E-2</v>
      </c>
      <c r="C3752" s="57">
        <f t="shared" si="862"/>
        <v>8.8953349233152418E-18</v>
      </c>
      <c r="D3752" s="39">
        <f t="shared" ca="1" si="857"/>
        <v>-8.0360273651789299E-3</v>
      </c>
      <c r="E3752" s="70">
        <f t="shared" ca="1" si="858"/>
        <v>5.0000000000000001E-3</v>
      </c>
      <c r="F3752" s="67">
        <f t="shared" si="859"/>
        <v>8.8953349233152418E-18</v>
      </c>
      <c r="G3752" s="68">
        <f t="shared" si="860"/>
        <v>9.3401016694810048E-18</v>
      </c>
      <c r="H3752" s="68">
        <f t="shared" si="861"/>
        <v>8.4505681771494789E-18</v>
      </c>
      <c r="I3752" s="69">
        <f t="shared" si="855"/>
        <v>1.1113056753544494E-17</v>
      </c>
      <c r="J3752" s="55">
        <f t="shared" ca="1" si="849"/>
        <v>6.6458032002104806E-3</v>
      </c>
      <c r="K3752" s="61">
        <f t="shared" ca="1" si="850"/>
        <v>-6592742537779262</v>
      </c>
      <c r="L3752" s="61">
        <f t="shared" ca="1" si="851"/>
        <v>-6592742537779262</v>
      </c>
      <c r="M3752" s="71">
        <f t="shared" ca="1" si="852"/>
        <v>0</v>
      </c>
      <c r="N3752" s="64">
        <f t="shared" ca="1" si="853"/>
        <v>7703734888661995</v>
      </c>
      <c r="O3752" s="65">
        <f t="shared" ca="1" si="854"/>
        <v>7703734888661995</v>
      </c>
      <c r="P3752" s="62">
        <f t="shared" ca="1" si="856"/>
        <v>8.4283115010447506E-18</v>
      </c>
    </row>
    <row r="3753" spans="1:16" x14ac:dyDescent="0.3">
      <c r="A3753" s="42">
        <v>3742</v>
      </c>
      <c r="B3753" s="52">
        <f>'[1]Mixed Norm. Gen. Proc.'!AA3750</f>
        <v>9.7785571171454894E-2</v>
      </c>
      <c r="C3753" s="57">
        <f t="shared" si="862"/>
        <v>9.7651703295530113E-18</v>
      </c>
      <c r="D3753" s="39">
        <f t="shared" ca="1" si="857"/>
        <v>-7.0249792816990909E-3</v>
      </c>
      <c r="E3753" s="70">
        <f t="shared" ca="1" si="858"/>
        <v>5.0000000000000001E-3</v>
      </c>
      <c r="F3753" s="67">
        <f t="shared" si="859"/>
        <v>9.7651703295530113E-18</v>
      </c>
      <c r="G3753" s="68">
        <f t="shared" si="860"/>
        <v>1.0253428846030663E-17</v>
      </c>
      <c r="H3753" s="68">
        <f t="shared" si="861"/>
        <v>9.27691181307536E-18</v>
      </c>
      <c r="I3753" s="69">
        <f t="shared" si="855"/>
        <v>1.1178404451813217E-17</v>
      </c>
      <c r="J3753" s="55">
        <f t="shared" ca="1" si="849"/>
        <v>6.6458032002104797E-3</v>
      </c>
      <c r="K3753" s="61">
        <f t="shared" ca="1" si="850"/>
        <v>-6554202104573494</v>
      </c>
      <c r="L3753" s="61">
        <f t="shared" ca="1" si="851"/>
        <v>-6554202104573494</v>
      </c>
      <c r="M3753" s="71">
        <f t="shared" ca="1" si="852"/>
        <v>0</v>
      </c>
      <c r="N3753" s="64">
        <f t="shared" ca="1" si="853"/>
        <v>7658699718820306</v>
      </c>
      <c r="O3753" s="65">
        <f t="shared" ca="1" si="854"/>
        <v>7658699718820306</v>
      </c>
      <c r="P3753" s="62">
        <f t="shared" ca="1" si="856"/>
        <v>9.2524787551853521E-18</v>
      </c>
    </row>
    <row r="3754" spans="1:16" x14ac:dyDescent="0.3">
      <c r="A3754" s="42">
        <v>3743</v>
      </c>
      <c r="B3754" s="52">
        <f>'[1]Mixed Norm. Gen. Proc.'!AA3751</f>
        <v>6.3060880318714582E-2</v>
      </c>
      <c r="C3754" s="57">
        <f t="shared" si="862"/>
        <v>1.0380970566996815E-17</v>
      </c>
      <c r="D3754" s="39">
        <f t="shared" ca="1" si="857"/>
        <v>1.3960441776992097E-3</v>
      </c>
      <c r="E3754" s="70">
        <f t="shared" ca="1" si="858"/>
        <v>5.0000000000000001E-3</v>
      </c>
      <c r="F3754" s="67">
        <f t="shared" si="859"/>
        <v>1.0380970566996815E-17</v>
      </c>
      <c r="G3754" s="68">
        <f t="shared" si="860"/>
        <v>1.0900019095346657E-17</v>
      </c>
      <c r="H3754" s="68">
        <f t="shared" si="861"/>
        <v>9.8619220386469736E-18</v>
      </c>
      <c r="I3754" s="69">
        <f t="shared" si="855"/>
        <v>1.1237120428887134E-17</v>
      </c>
      <c r="J3754" s="55">
        <f t="shared" ca="1" si="849"/>
        <v>6.5397203012868355E-3</v>
      </c>
      <c r="K3754" s="61">
        <f t="shared" ca="1" si="850"/>
        <v>-6525902111034743</v>
      </c>
      <c r="L3754" s="61">
        <f t="shared" ca="1" si="851"/>
        <v>-6525902111034743</v>
      </c>
      <c r="M3754" s="71">
        <f t="shared" ca="1" si="852"/>
        <v>0</v>
      </c>
      <c r="N3754" s="64">
        <f t="shared" ca="1" si="853"/>
        <v>7612734741818124</v>
      </c>
      <c r="O3754" s="65">
        <f t="shared" ca="1" si="854"/>
        <v>7612734741818124</v>
      </c>
      <c r="P3754" s="62">
        <f t="shared" ca="1" si="856"/>
        <v>9.8363622772296017E-18</v>
      </c>
    </row>
    <row r="3755" spans="1:16" x14ac:dyDescent="0.3">
      <c r="A3755" s="42">
        <v>3744</v>
      </c>
      <c r="B3755" s="52">
        <f>'[1]Mixed Norm. Gen. Proc.'!AA3752</f>
        <v>-7.011263771337771E-2</v>
      </c>
      <c r="C3755" s="57">
        <f t="shared" si="862"/>
        <v>9.6531333385197302E-18</v>
      </c>
      <c r="D3755" s="39">
        <f t="shared" ca="1" si="857"/>
        <v>1.4965733692842296E-2</v>
      </c>
      <c r="E3755" s="70">
        <f t="shared" ca="1" si="858"/>
        <v>1.4965733692842296E-2</v>
      </c>
      <c r="F3755" s="67">
        <f t="shared" si="859"/>
        <v>9.6531333385197302E-18</v>
      </c>
      <c r="G3755" s="68">
        <f t="shared" si="860"/>
        <v>1.0135790005445718E-17</v>
      </c>
      <c r="H3755" s="68">
        <f t="shared" si="861"/>
        <v>9.1704766715937426E-18</v>
      </c>
      <c r="I3755" s="69">
        <f t="shared" si="855"/>
        <v>1.1286983101494387E-17</v>
      </c>
      <c r="J3755" s="55">
        <f t="shared" ca="1" si="849"/>
        <v>6.5397203012868346E-3</v>
      </c>
      <c r="K3755" s="61">
        <f t="shared" ca="1" si="850"/>
        <v>-6497072536514831</v>
      </c>
      <c r="L3755" s="61">
        <f t="shared" ca="1" si="851"/>
        <v>-6497072536514831</v>
      </c>
      <c r="M3755" s="71">
        <f t="shared" ca="1" si="852"/>
        <v>0</v>
      </c>
      <c r="N3755" s="64">
        <f t="shared" ca="1" si="853"/>
        <v>7579103850669992</v>
      </c>
      <c r="O3755" s="65">
        <f t="shared" ca="1" si="854"/>
        <v>7579103850669992</v>
      </c>
      <c r="P3755" s="62">
        <f t="shared" ca="1" si="856"/>
        <v>9.1467089724686676E-18</v>
      </c>
    </row>
    <row r="3756" spans="1:16" x14ac:dyDescent="0.3">
      <c r="A3756" s="42">
        <v>3745</v>
      </c>
      <c r="B3756" s="52">
        <f>'[1]Mixed Norm. Gen. Proc.'!AA3753</f>
        <v>-0.30649271139055057</v>
      </c>
      <c r="C3756" s="57">
        <f t="shared" si="862"/>
        <v>6.6945183281823011E-18</v>
      </c>
      <c r="D3756" s="39">
        <f t="shared" ca="1" si="857"/>
        <v>-4.999987095790066E-3</v>
      </c>
      <c r="E3756" s="70">
        <f t="shared" ca="1" si="858"/>
        <v>5.0000000000000001E-3</v>
      </c>
      <c r="F3756" s="67">
        <f t="shared" si="859"/>
        <v>6.6945183281823011E-18</v>
      </c>
      <c r="G3756" s="68">
        <f t="shared" si="860"/>
        <v>7.029244244591417E-18</v>
      </c>
      <c r="H3756" s="68">
        <f t="shared" si="861"/>
        <v>6.3597924117731859E-18</v>
      </c>
      <c r="I3756" s="69">
        <f t="shared" si="855"/>
        <v>1.1338297036747146E-17</v>
      </c>
      <c r="J3756" s="55">
        <f t="shared" ca="1" si="849"/>
        <v>6.6403842779822119E-3</v>
      </c>
      <c r="K3756" s="61">
        <f t="shared" ca="1" si="850"/>
        <v>-6462075860821578</v>
      </c>
      <c r="L3756" s="61">
        <f t="shared" ca="1" si="851"/>
        <v>-6462075860821578</v>
      </c>
      <c r="M3756" s="71">
        <f t="shared" ca="1" si="852"/>
        <v>0</v>
      </c>
      <c r="N3756" s="64">
        <f t="shared" ca="1" si="853"/>
        <v>7550395721188573</v>
      </c>
      <c r="O3756" s="65">
        <f t="shared" ca="1" si="854"/>
        <v>7550395721188573</v>
      </c>
      <c r="P3756" s="62">
        <f t="shared" ca="1" si="856"/>
        <v>6.3430559542797871E-18</v>
      </c>
    </row>
    <row r="3757" spans="1:16" x14ac:dyDescent="0.3">
      <c r="A3757" s="42">
        <v>3746</v>
      </c>
      <c r="B3757" s="52">
        <f>'[1]Mixed Norm. Gen. Proc.'!AA3754</f>
        <v>0.12306401386456908</v>
      </c>
      <c r="C3757" s="57">
        <f t="shared" si="862"/>
        <v>7.5183726245383404E-18</v>
      </c>
      <c r="D3757" s="39">
        <f t="shared" ca="1" si="857"/>
        <v>6.4821749849906908E-3</v>
      </c>
      <c r="E3757" s="70">
        <f t="shared" ca="1" si="858"/>
        <v>6.4821749849906908E-3</v>
      </c>
      <c r="F3757" s="67">
        <f t="shared" si="859"/>
        <v>7.5183726245383404E-18</v>
      </c>
      <c r="G3757" s="68">
        <f t="shared" si="860"/>
        <v>7.8942912557652571E-18</v>
      </c>
      <c r="H3757" s="68">
        <f t="shared" si="861"/>
        <v>7.1424539933114237E-18</v>
      </c>
      <c r="I3757" s="69">
        <f t="shared" si="855"/>
        <v>1.1425703484889905E-17</v>
      </c>
      <c r="J3757" s="55">
        <f t="shared" ca="1" si="849"/>
        <v>6.6403842779822111E-3</v>
      </c>
      <c r="K3757" s="61">
        <f t="shared" ca="1" si="850"/>
        <v>-6412641084278426</v>
      </c>
      <c r="L3757" s="61">
        <f t="shared" ca="1" si="851"/>
        <v>-6412641084278426</v>
      </c>
      <c r="M3757" s="71">
        <f t="shared" ca="1" si="852"/>
        <v>0</v>
      </c>
      <c r="N3757" s="64">
        <f t="shared" ca="1" si="853"/>
        <v>7492635315193953</v>
      </c>
      <c r="O3757" s="65">
        <f t="shared" ca="1" si="854"/>
        <v>7492635315193953</v>
      </c>
      <c r="P3757" s="62">
        <f t="shared" ca="1" si="856"/>
        <v>7.1236578801810131E-18</v>
      </c>
    </row>
    <row r="3758" spans="1:16" x14ac:dyDescent="0.3">
      <c r="A3758" s="42">
        <v>3747</v>
      </c>
      <c r="B3758" s="52">
        <f>'[1]Mixed Norm. Gen. Proc.'!AA3755</f>
        <v>-0.28727931643954807</v>
      </c>
      <c r="C3758" s="57">
        <f t="shared" si="862"/>
        <v>5.3584996762231553E-18</v>
      </c>
      <c r="D3758" s="39">
        <f t="shared" ca="1" si="857"/>
        <v>-7.2122679047435991E-3</v>
      </c>
      <c r="E3758" s="70">
        <f t="shared" ca="1" si="858"/>
        <v>5.0000000000000001E-3</v>
      </c>
      <c r="F3758" s="67">
        <f t="shared" si="859"/>
        <v>5.3584996762231553E-18</v>
      </c>
      <c r="G3758" s="68">
        <f t="shared" si="860"/>
        <v>5.6264246600343136E-18</v>
      </c>
      <c r="H3758" s="68">
        <f t="shared" si="861"/>
        <v>5.0905746924119969E-18</v>
      </c>
      <c r="I3758" s="69">
        <f t="shared" si="855"/>
        <v>1.1496367568138484E-17</v>
      </c>
      <c r="J3758" s="55">
        <f t="shared" ca="1" si="849"/>
        <v>6.6553557424770659E-3</v>
      </c>
      <c r="K3758" s="61">
        <f t="shared" ca="1" si="850"/>
        <v>-6372404501999068</v>
      </c>
      <c r="L3758" s="61">
        <f t="shared" ca="1" si="851"/>
        <v>-6372404501999068</v>
      </c>
      <c r="M3758" s="71">
        <f t="shared" ca="1" si="852"/>
        <v>0</v>
      </c>
      <c r="N3758" s="64">
        <f t="shared" ca="1" si="853"/>
        <v>7447401108264245</v>
      </c>
      <c r="O3758" s="65">
        <f t="shared" ca="1" si="854"/>
        <v>7447401108264245</v>
      </c>
      <c r="P3758" s="62">
        <f t="shared" ca="1" si="856"/>
        <v>5.0771481500955292E-18</v>
      </c>
    </row>
    <row r="3759" spans="1:16" x14ac:dyDescent="0.3">
      <c r="A3759" s="42">
        <v>3748</v>
      </c>
      <c r="B3759" s="52">
        <f>'[1]Mixed Norm. Gen. Proc.'!AA3756</f>
        <v>0.2658316655708457</v>
      </c>
      <c r="C3759" s="57">
        <f t="shared" si="862"/>
        <v>6.7829585701143943E-18</v>
      </c>
      <c r="D3759" s="39">
        <f t="shared" ca="1" si="857"/>
        <v>4.9081709887414888E-3</v>
      </c>
      <c r="E3759" s="70">
        <f t="shared" ca="1" si="858"/>
        <v>5.0000000000000001E-3</v>
      </c>
      <c r="F3759" s="67">
        <f t="shared" si="859"/>
        <v>6.7829585701143943E-18</v>
      </c>
      <c r="G3759" s="68">
        <f t="shared" si="860"/>
        <v>7.122106498620115E-18</v>
      </c>
      <c r="H3759" s="68">
        <f t="shared" si="861"/>
        <v>6.4438106416086744E-18</v>
      </c>
      <c r="I3759" s="69">
        <f t="shared" si="855"/>
        <v>1.157561903385877E-17</v>
      </c>
      <c r="J3759" s="55">
        <f t="shared" ref="J3759:J3822" ca="1" si="863">AVERAGE(E3660:E3758)</f>
        <v>6.6133769659485085E-3</v>
      </c>
      <c r="K3759" s="61">
        <f t="shared" ref="K3759:K3822" ca="1" si="864">(LN(F3759/G3759)+(J3759+I3759^2/2)*$K$4)/(I3759*SQRT($K$4))</f>
        <v>-6331060859644769</v>
      </c>
      <c r="L3759" s="61">
        <f t="shared" ref="L3759:L3822" ca="1" si="865">(LN(F3759/G3759)+(J3759-I3759^2/2)*$K$4)/(I3759*SQRT($K$4))</f>
        <v>-6331060859644769</v>
      </c>
      <c r="M3759" s="71">
        <f t="shared" ref="M3759:M3822" ca="1" si="866">F3759*_xlfn.NORM.S.DIST(K3759,TRUE)-G3759*EXP(-J3759*$K$4)*_xlfn.NORM.S.DIST(L3759,TRUE)</f>
        <v>0</v>
      </c>
      <c r="N3759" s="64">
        <f t="shared" ref="N3759:N3822" ca="1" si="867">(LN(F3759/H3759)+(J3759+I3759^2/2)*$K$4)/(I3759*SQRT($K$4))</f>
        <v>7394128657312489</v>
      </c>
      <c r="O3759" s="65">
        <f t="shared" ref="O3759:O3822" ca="1" si="868">(LN(F3759/H3759)+(J3759-I3759^2/2)*$K$4)/(I3759*SQRT($K$4))</f>
        <v>7394128657312489</v>
      </c>
      <c r="P3759" s="62">
        <f t="shared" ca="1" si="856"/>
        <v>6.4269219595320173E-18</v>
      </c>
    </row>
    <row r="3760" spans="1:16" x14ac:dyDescent="0.3">
      <c r="A3760" s="42">
        <v>3749</v>
      </c>
      <c r="B3760" s="52">
        <f>'[1]Mixed Norm. Gen. Proc.'!AA3757</f>
        <v>-0.26072199623119557</v>
      </c>
      <c r="C3760" s="57">
        <f t="shared" si="862"/>
        <v>5.0144920713606739E-18</v>
      </c>
      <c r="D3760" s="39">
        <f t="shared" ca="1" si="857"/>
        <v>-1.2039387920874839E-2</v>
      </c>
      <c r="E3760" s="70">
        <f t="shared" ca="1" si="858"/>
        <v>5.0000000000000001E-3</v>
      </c>
      <c r="F3760" s="67">
        <f t="shared" si="859"/>
        <v>5.0144920713606739E-18</v>
      </c>
      <c r="G3760" s="68">
        <f t="shared" si="860"/>
        <v>5.2652166749287078E-18</v>
      </c>
      <c r="H3760" s="68">
        <f t="shared" si="861"/>
        <v>4.7637674677926401E-18</v>
      </c>
      <c r="I3760" s="69">
        <f t="shared" ref="I3760:I3823" si="869">_xlfn.STDEV.S(F3661:F3759)</f>
        <v>1.164038352992699E-17</v>
      </c>
      <c r="J3760" s="55">
        <f t="shared" ca="1" si="863"/>
        <v>6.6133769659485067E-3</v>
      </c>
      <c r="K3760" s="61">
        <f t="shared" ca="1" si="864"/>
        <v>-6295836249983228</v>
      </c>
      <c r="L3760" s="61">
        <f t="shared" ca="1" si="865"/>
        <v>-6295836249983228</v>
      </c>
      <c r="M3760" s="71">
        <f t="shared" ca="1" si="866"/>
        <v>0</v>
      </c>
      <c r="N3760" s="64">
        <f t="shared" ca="1" si="867"/>
        <v>7352989375679436</v>
      </c>
      <c r="O3760" s="65">
        <f t="shared" ca="1" si="868"/>
        <v>7352989375679436</v>
      </c>
      <c r="P3760" s="62">
        <f t="shared" ref="P3760:P3823" ca="1" si="870">H3760*EXP(-J3760*$K$4)*_xlfn.NORM.S.DIST(-L3760,TRUE)-F3760*_xlfn.NORM.S.DIST(K3760,TRUE)</f>
        <v>4.7512820366207226E-18</v>
      </c>
    </row>
    <row r="3761" spans="1:16" x14ac:dyDescent="0.3">
      <c r="A3761" s="42">
        <v>3750</v>
      </c>
      <c r="B3761" s="52">
        <f>'[1]Mixed Norm. Gen. Proc.'!AA3758</f>
        <v>6.3583270965047956E-2</v>
      </c>
      <c r="C3761" s="57">
        <f t="shared" si="862"/>
        <v>5.3333298794860838E-18</v>
      </c>
      <c r="D3761" s="39">
        <f t="shared" ca="1" si="857"/>
        <v>-5.7748862653553331E-3</v>
      </c>
      <c r="E3761" s="70">
        <f t="shared" ca="1" si="858"/>
        <v>5.0000000000000001E-3</v>
      </c>
      <c r="F3761" s="67">
        <f t="shared" si="859"/>
        <v>5.3333298794860838E-18</v>
      </c>
      <c r="G3761" s="68">
        <f t="shared" si="860"/>
        <v>5.599996373460388E-18</v>
      </c>
      <c r="H3761" s="68">
        <f t="shared" si="861"/>
        <v>5.0666633855117797E-18</v>
      </c>
      <c r="I3761" s="69">
        <f t="shared" si="869"/>
        <v>1.1721408769582948E-17</v>
      </c>
      <c r="J3761" s="55">
        <f t="shared" ca="1" si="863"/>
        <v>6.6133769659485085E-3</v>
      </c>
      <c r="K3761" s="61">
        <f t="shared" ca="1" si="864"/>
        <v>-6252315743957237</v>
      </c>
      <c r="L3761" s="61">
        <f t="shared" ca="1" si="865"/>
        <v>-6252315743957237</v>
      </c>
      <c r="M3761" s="71">
        <f t="shared" ca="1" si="866"/>
        <v>0</v>
      </c>
      <c r="N3761" s="64">
        <f t="shared" ca="1" si="867"/>
        <v>7302161208343596</v>
      </c>
      <c r="O3761" s="65">
        <f t="shared" ca="1" si="868"/>
        <v>7302161208343596</v>
      </c>
      <c r="P3761" s="62">
        <f t="shared" ca="1" si="870"/>
        <v>5.0533840897865433E-18</v>
      </c>
    </row>
    <row r="3762" spans="1:16" x14ac:dyDescent="0.3">
      <c r="A3762" s="42">
        <v>3751</v>
      </c>
      <c r="B3762" s="52">
        <f>'[1]Mixed Norm. Gen. Proc.'!AA3759</f>
        <v>-0.3445473977577429</v>
      </c>
      <c r="C3762" s="57">
        <f t="shared" si="862"/>
        <v>3.4957449481255371E-18</v>
      </c>
      <c r="D3762" s="39">
        <f t="shared" ca="1" si="857"/>
        <v>-2.1344027024940461E-3</v>
      </c>
      <c r="E3762" s="70">
        <f t="shared" ca="1" si="858"/>
        <v>5.0000000000000001E-3</v>
      </c>
      <c r="F3762" s="67">
        <f t="shared" si="859"/>
        <v>3.4957449481255371E-18</v>
      </c>
      <c r="G3762" s="68">
        <f t="shared" si="860"/>
        <v>3.6705321955318137E-18</v>
      </c>
      <c r="H3762" s="68">
        <f t="shared" si="861"/>
        <v>3.32095770071926E-18</v>
      </c>
      <c r="I3762" s="69">
        <f t="shared" si="869"/>
        <v>1.1811986404670703E-17</v>
      </c>
      <c r="J3762" s="55">
        <f t="shared" ca="1" si="863"/>
        <v>6.6133769659485067E-3</v>
      </c>
      <c r="K3762" s="61">
        <f t="shared" ca="1" si="864"/>
        <v>-6204371227725348</v>
      </c>
      <c r="L3762" s="61">
        <f t="shared" ca="1" si="865"/>
        <v>-6204371227725348</v>
      </c>
      <c r="M3762" s="71">
        <f t="shared" ca="1" si="866"/>
        <v>0</v>
      </c>
      <c r="N3762" s="64">
        <f t="shared" ca="1" si="867"/>
        <v>7246166181713745</v>
      </c>
      <c r="O3762" s="65">
        <f t="shared" ca="1" si="868"/>
        <v>7246166181713745</v>
      </c>
      <c r="P3762" s="62">
        <f t="shared" ca="1" si="870"/>
        <v>3.312253751780209E-18</v>
      </c>
    </row>
    <row r="3763" spans="1:16" x14ac:dyDescent="0.3">
      <c r="A3763" s="42">
        <v>3752</v>
      </c>
      <c r="B3763" s="52">
        <f>'[1]Mixed Norm. Gen. Proc.'!AA3760</f>
        <v>-0.49170163528227395</v>
      </c>
      <c r="C3763" s="57">
        <f t="shared" si="862"/>
        <v>1.7768814406024627E-18</v>
      </c>
      <c r="D3763" s="39">
        <f t="shared" ca="1" si="857"/>
        <v>1.7131533278935549E-2</v>
      </c>
      <c r="E3763" s="70">
        <f t="shared" ca="1" si="858"/>
        <v>1.7131533278935549E-2</v>
      </c>
      <c r="F3763" s="67">
        <f t="shared" si="859"/>
        <v>1.7768814406024627E-18</v>
      </c>
      <c r="G3763" s="68">
        <f t="shared" si="860"/>
        <v>1.8657255126325858E-18</v>
      </c>
      <c r="H3763" s="68">
        <f t="shared" si="861"/>
        <v>1.6880373685723394E-18</v>
      </c>
      <c r="I3763" s="69">
        <f t="shared" si="869"/>
        <v>1.1924662667259386E-17</v>
      </c>
      <c r="J3763" s="55">
        <f t="shared" ca="1" si="863"/>
        <v>6.6133769659485085E-3</v>
      </c>
      <c r="K3763" s="61">
        <f t="shared" ca="1" si="864"/>
        <v>-6145746058933591</v>
      </c>
      <c r="L3763" s="61">
        <f t="shared" ca="1" si="865"/>
        <v>-6145746058933591</v>
      </c>
      <c r="M3763" s="71">
        <f t="shared" ca="1" si="866"/>
        <v>0</v>
      </c>
      <c r="N3763" s="64">
        <f t="shared" ca="1" si="867"/>
        <v>7177697081477162</v>
      </c>
      <c r="O3763" s="65">
        <f t="shared" ca="1" si="868"/>
        <v>7177697081477162</v>
      </c>
      <c r="P3763" s="62">
        <f t="shared" ca="1" si="870"/>
        <v>1.6836131655600332E-18</v>
      </c>
    </row>
    <row r="3764" spans="1:16" x14ac:dyDescent="0.3">
      <c r="A3764" s="42">
        <v>3753</v>
      </c>
      <c r="B3764" s="52">
        <f>'[1]Mixed Norm. Gen. Proc.'!AA3761</f>
        <v>-0.19813739481125214</v>
      </c>
      <c r="C3764" s="57">
        <f t="shared" si="862"/>
        <v>1.424814781073026E-18</v>
      </c>
      <c r="D3764" s="39">
        <f t="shared" ca="1" si="857"/>
        <v>2.7372053784562528E-3</v>
      </c>
      <c r="E3764" s="70">
        <f t="shared" ca="1" si="858"/>
        <v>5.0000000000000001E-3</v>
      </c>
      <c r="F3764" s="67">
        <f t="shared" si="859"/>
        <v>1.424814781073026E-18</v>
      </c>
      <c r="G3764" s="68">
        <f t="shared" si="860"/>
        <v>1.4960555201266773E-18</v>
      </c>
      <c r="H3764" s="68">
        <f t="shared" si="861"/>
        <v>1.3535740420193747E-18</v>
      </c>
      <c r="I3764" s="69">
        <f t="shared" si="869"/>
        <v>1.2058281159256894E-17</v>
      </c>
      <c r="J3764" s="55">
        <f t="shared" ca="1" si="863"/>
        <v>6.7359177061397752E-3</v>
      </c>
      <c r="K3764" s="61">
        <f t="shared" ca="1" si="864"/>
        <v>-6071243008356968</v>
      </c>
      <c r="L3764" s="61">
        <f t="shared" ca="1" si="865"/>
        <v>-6071243008356968</v>
      </c>
      <c r="M3764" s="71">
        <f t="shared" ca="1" si="866"/>
        <v>0</v>
      </c>
      <c r="N3764" s="64">
        <f t="shared" ca="1" si="867"/>
        <v>7104562308957423</v>
      </c>
      <c r="O3764" s="65">
        <f t="shared" ca="1" si="868"/>
        <v>7104562308957423</v>
      </c>
      <c r="P3764" s="62">
        <f t="shared" ca="1" si="870"/>
        <v>1.3499607925513994E-18</v>
      </c>
    </row>
    <row r="3765" spans="1:16" x14ac:dyDescent="0.3">
      <c r="A3765" s="42">
        <v>3754</v>
      </c>
      <c r="B3765" s="52">
        <f>'[1]Mixed Norm. Gen. Proc.'!AA3762</f>
        <v>0.19996983115496231</v>
      </c>
      <c r="C3765" s="57">
        <f t="shared" si="862"/>
        <v>1.7097347522712935E-18</v>
      </c>
      <c r="D3765" s="39">
        <f t="shared" ca="1" si="857"/>
        <v>5.1458705934820156E-3</v>
      </c>
      <c r="E3765" s="70">
        <f t="shared" ca="1" si="858"/>
        <v>5.1458705934820156E-3</v>
      </c>
      <c r="F3765" s="67">
        <f t="shared" si="859"/>
        <v>1.7097347522712935E-18</v>
      </c>
      <c r="G3765" s="68">
        <f t="shared" si="860"/>
        <v>1.7952214898848582E-18</v>
      </c>
      <c r="H3765" s="68">
        <f t="shared" si="861"/>
        <v>1.6242480146577288E-18</v>
      </c>
      <c r="I3765" s="69">
        <f t="shared" si="869"/>
        <v>1.2191534009461626E-17</v>
      </c>
      <c r="J3765" s="55">
        <f t="shared" ca="1" si="863"/>
        <v>6.735917706139777E-3</v>
      </c>
      <c r="K3765" s="61">
        <f t="shared" ca="1" si="864"/>
        <v>-6004884629294817</v>
      </c>
      <c r="L3765" s="61">
        <f t="shared" ca="1" si="865"/>
        <v>-6004884629294817</v>
      </c>
      <c r="M3765" s="71">
        <f t="shared" ca="1" si="866"/>
        <v>0</v>
      </c>
      <c r="N3765" s="64">
        <f t="shared" ca="1" si="867"/>
        <v>7026909802194043</v>
      </c>
      <c r="O3765" s="65">
        <f t="shared" ca="1" si="868"/>
        <v>7026909802194043</v>
      </c>
      <c r="P3765" s="62">
        <f t="shared" ca="1" si="870"/>
        <v>1.6199122243037217E-18</v>
      </c>
    </row>
    <row r="3766" spans="1:16" x14ac:dyDescent="0.3">
      <c r="A3766" s="42">
        <v>3755</v>
      </c>
      <c r="B3766" s="52">
        <f>'[1]Mixed Norm. Gen. Proc.'!AA3763</f>
        <v>0.417203510095907</v>
      </c>
      <c r="C3766" s="57">
        <f t="shared" si="862"/>
        <v>2.4230420922518333E-18</v>
      </c>
      <c r="D3766" s="39">
        <f t="shared" ca="1" si="857"/>
        <v>-1.211713025119906E-2</v>
      </c>
      <c r="E3766" s="70">
        <f t="shared" ca="1" si="858"/>
        <v>5.0000000000000001E-3</v>
      </c>
      <c r="F3766" s="67">
        <f t="shared" si="859"/>
        <v>2.4230420922518333E-18</v>
      </c>
      <c r="G3766" s="68">
        <f t="shared" si="860"/>
        <v>2.5441941968644252E-18</v>
      </c>
      <c r="H3766" s="68">
        <f t="shared" si="861"/>
        <v>2.3018899876392413E-18</v>
      </c>
      <c r="I3766" s="69">
        <f t="shared" si="869"/>
        <v>1.2282758036445235E-17</v>
      </c>
      <c r="J3766" s="55">
        <f t="shared" ca="1" si="863"/>
        <v>6.6138034211379575E-3</v>
      </c>
      <c r="K3766" s="61">
        <f t="shared" ca="1" si="864"/>
        <v>-5966549184837114</v>
      </c>
      <c r="L3766" s="61">
        <f t="shared" ca="1" si="865"/>
        <v>-5966549184837114</v>
      </c>
      <c r="M3766" s="71">
        <f t="shared" ca="1" si="866"/>
        <v>0</v>
      </c>
      <c r="N3766" s="64">
        <f t="shared" ca="1" si="867"/>
        <v>6968458127396022</v>
      </c>
      <c r="O3766" s="65">
        <f t="shared" ca="1" si="868"/>
        <v>6968458127396022</v>
      </c>
      <c r="P3766" s="62">
        <f t="shared" ca="1" si="870"/>
        <v>2.2958565403651173E-18</v>
      </c>
    </row>
    <row r="3767" spans="1:16" x14ac:dyDescent="0.3">
      <c r="A3767" s="42">
        <v>3756</v>
      </c>
      <c r="B3767" s="52">
        <f>'[1]Mixed Norm. Gen. Proc.'!AA3764</f>
        <v>-3.5043488541374845E-2</v>
      </c>
      <c r="C3767" s="57">
        <f t="shared" si="862"/>
        <v>2.3381302444567374E-18</v>
      </c>
      <c r="D3767" s="39">
        <f t="shared" ca="1" si="857"/>
        <v>-3.2915052663964103E-3</v>
      </c>
      <c r="E3767" s="70">
        <f t="shared" ca="1" si="858"/>
        <v>5.0000000000000001E-3</v>
      </c>
      <c r="F3767" s="67">
        <f t="shared" si="859"/>
        <v>2.3381302444567374E-18</v>
      </c>
      <c r="G3767" s="68">
        <f t="shared" si="860"/>
        <v>2.4550367566795744E-18</v>
      </c>
      <c r="H3767" s="68">
        <f t="shared" si="861"/>
        <v>2.2212237322339004E-18</v>
      </c>
      <c r="I3767" s="69">
        <f t="shared" si="869"/>
        <v>1.2356057571310992E-17</v>
      </c>
      <c r="J3767" s="55">
        <f t="shared" ca="1" si="863"/>
        <v>6.6138034211379558E-3</v>
      </c>
      <c r="K3767" s="61">
        <f t="shared" ca="1" si="864"/>
        <v>-5931153972612005</v>
      </c>
      <c r="L3767" s="61">
        <f t="shared" ca="1" si="865"/>
        <v>-5931153972612005</v>
      </c>
      <c r="M3767" s="71">
        <f t="shared" ca="1" si="866"/>
        <v>0</v>
      </c>
      <c r="N3767" s="64">
        <f t="shared" ca="1" si="867"/>
        <v>6927119315520008</v>
      </c>
      <c r="O3767" s="65">
        <f t="shared" ca="1" si="868"/>
        <v>6927119315520008</v>
      </c>
      <c r="P3767" s="62">
        <f t="shared" ca="1" si="870"/>
        <v>2.2154017180001922E-18</v>
      </c>
    </row>
    <row r="3768" spans="1:16" x14ac:dyDescent="0.3">
      <c r="A3768" s="42">
        <v>3757</v>
      </c>
      <c r="B3768" s="52">
        <f>'[1]Mixed Norm. Gen. Proc.'!AA3765</f>
        <v>-0.24845167438497245</v>
      </c>
      <c r="C3768" s="57">
        <f t="shared" si="862"/>
        <v>1.7572178702913159E-18</v>
      </c>
      <c r="D3768" s="39">
        <f t="shared" ca="1" si="857"/>
        <v>-1.0931511175756255E-2</v>
      </c>
      <c r="E3768" s="70">
        <f t="shared" ca="1" si="858"/>
        <v>5.0000000000000001E-3</v>
      </c>
      <c r="F3768" s="67">
        <f t="shared" si="859"/>
        <v>1.7572178702913159E-18</v>
      </c>
      <c r="G3768" s="68">
        <f t="shared" si="860"/>
        <v>1.8450787638058819E-18</v>
      </c>
      <c r="H3768" s="68">
        <f t="shared" si="861"/>
        <v>1.6693569767767501E-18</v>
      </c>
      <c r="I3768" s="69">
        <f t="shared" si="869"/>
        <v>1.2446207498326748E-17</v>
      </c>
      <c r="J3768" s="55">
        <f t="shared" ca="1" si="863"/>
        <v>6.6138034211379558E-3</v>
      </c>
      <c r="K3768" s="61">
        <f t="shared" ca="1" si="864"/>
        <v>-5888193649331032</v>
      </c>
      <c r="L3768" s="61">
        <f t="shared" ca="1" si="865"/>
        <v>-5888193649331032</v>
      </c>
      <c r="M3768" s="71">
        <f t="shared" ca="1" si="866"/>
        <v>0</v>
      </c>
      <c r="N3768" s="64">
        <f t="shared" ca="1" si="867"/>
        <v>6876945051527715</v>
      </c>
      <c r="O3768" s="65">
        <f t="shared" ca="1" si="868"/>
        <v>6876945051527715</v>
      </c>
      <c r="P3768" s="62">
        <f t="shared" ca="1" si="870"/>
        <v>1.6649814517276997E-18</v>
      </c>
    </row>
    <row r="3769" spans="1:16" x14ac:dyDescent="0.3">
      <c r="A3769" s="42">
        <v>3758</v>
      </c>
      <c r="B3769" s="52">
        <f>'[1]Mixed Norm. Gen. Proc.'!AA3766</f>
        <v>0.44404291318239142</v>
      </c>
      <c r="C3769" s="57">
        <f t="shared" si="862"/>
        <v>2.5374980125116298E-18</v>
      </c>
      <c r="D3769" s="39">
        <f t="shared" ca="1" si="857"/>
        <v>2.2088060856511323E-2</v>
      </c>
      <c r="E3769" s="70">
        <f t="shared" ca="1" si="858"/>
        <v>2.2088060856511323E-2</v>
      </c>
      <c r="F3769" s="67">
        <f t="shared" si="859"/>
        <v>2.5374980125116298E-18</v>
      </c>
      <c r="G3769" s="68">
        <f t="shared" si="860"/>
        <v>2.6643729131372114E-18</v>
      </c>
      <c r="H3769" s="68">
        <f t="shared" si="861"/>
        <v>2.4106231118860481E-18</v>
      </c>
      <c r="I3769" s="69">
        <f t="shared" si="869"/>
        <v>1.254540322424813E-17</v>
      </c>
      <c r="J3769" s="55">
        <f t="shared" ca="1" si="863"/>
        <v>6.6138034211379558E-3</v>
      </c>
      <c r="K3769" s="61">
        <f t="shared" ca="1" si="864"/>
        <v>-5841636067006206</v>
      </c>
      <c r="L3769" s="61">
        <f t="shared" ca="1" si="865"/>
        <v>-5841636067006206</v>
      </c>
      <c r="M3769" s="71">
        <f t="shared" ca="1" si="866"/>
        <v>0</v>
      </c>
      <c r="N3769" s="64">
        <f t="shared" ca="1" si="867"/>
        <v>6822569473133478</v>
      </c>
      <c r="O3769" s="65">
        <f t="shared" ca="1" si="868"/>
        <v>6822569473133478</v>
      </c>
      <c r="P3769" s="62">
        <f t="shared" ca="1" si="870"/>
        <v>2.4043046659475149E-18</v>
      </c>
    </row>
    <row r="3770" spans="1:16" x14ac:dyDescent="0.3">
      <c r="A3770" s="42">
        <v>3759</v>
      </c>
      <c r="B3770" s="52">
        <f>'[1]Mixed Norm. Gen. Proc.'!AA3767</f>
        <v>-0.10940496332198241</v>
      </c>
      <c r="C3770" s="57">
        <f t="shared" si="862"/>
        <v>2.2598831355231916E-18</v>
      </c>
      <c r="D3770" s="39">
        <f t="shared" ca="1" si="857"/>
        <v>2.3272301863698957E-3</v>
      </c>
      <c r="E3770" s="70">
        <f t="shared" ca="1" si="858"/>
        <v>5.0000000000000001E-3</v>
      </c>
      <c r="F3770" s="67">
        <f t="shared" si="859"/>
        <v>2.2598831355231916E-18</v>
      </c>
      <c r="G3770" s="68">
        <f t="shared" si="860"/>
        <v>2.3728772922993514E-18</v>
      </c>
      <c r="H3770" s="68">
        <f t="shared" si="861"/>
        <v>2.1468889787470319E-18</v>
      </c>
      <c r="I3770" s="69">
        <f t="shared" si="869"/>
        <v>1.2649713164093767E-17</v>
      </c>
      <c r="J3770" s="55">
        <f t="shared" ca="1" si="863"/>
        <v>6.7864100964562515E-3</v>
      </c>
      <c r="K3770" s="61">
        <f t="shared" ca="1" si="864"/>
        <v>-5784870140177761</v>
      </c>
      <c r="L3770" s="61">
        <f t="shared" ca="1" si="865"/>
        <v>-5784870140177761</v>
      </c>
      <c r="M3770" s="71">
        <f t="shared" ca="1" si="866"/>
        <v>0</v>
      </c>
      <c r="N3770" s="64">
        <f t="shared" ca="1" si="867"/>
        <v>6774905955519308</v>
      </c>
      <c r="O3770" s="65">
        <f t="shared" ca="1" si="868"/>
        <v>6774905955519308</v>
      </c>
      <c r="P3770" s="62">
        <f t="shared" ca="1" si="870"/>
        <v>2.1411151420660622E-18</v>
      </c>
    </row>
    <row r="3771" spans="1:16" x14ac:dyDescent="0.3">
      <c r="A3771" s="42">
        <v>3760</v>
      </c>
      <c r="B3771" s="52">
        <f>'[1]Mixed Norm. Gen. Proc.'!AA3768</f>
        <v>-0.18352412625364498</v>
      </c>
      <c r="C3771" s="57">
        <f t="shared" si="862"/>
        <v>1.8451400576409501E-18</v>
      </c>
      <c r="D3771" s="39">
        <f t="shared" ca="1" si="857"/>
        <v>-6.4859748455337899E-3</v>
      </c>
      <c r="E3771" s="70">
        <f t="shared" ca="1" si="858"/>
        <v>5.0000000000000001E-3</v>
      </c>
      <c r="F3771" s="67">
        <f t="shared" si="859"/>
        <v>1.8451400576409501E-18</v>
      </c>
      <c r="G3771" s="68">
        <f t="shared" si="860"/>
        <v>1.9373970605229976E-18</v>
      </c>
      <c r="H3771" s="68">
        <f t="shared" si="861"/>
        <v>1.7528830547589026E-18</v>
      </c>
      <c r="I3771" s="69">
        <f t="shared" si="869"/>
        <v>1.2757839724081397E-17</v>
      </c>
      <c r="J3771" s="55">
        <f t="shared" ca="1" si="863"/>
        <v>6.7864100964562515E-3</v>
      </c>
      <c r="K3771" s="61">
        <f t="shared" ca="1" si="864"/>
        <v>-5735841611699550</v>
      </c>
      <c r="L3771" s="61">
        <f t="shared" ca="1" si="865"/>
        <v>-5735841611699550</v>
      </c>
      <c r="M3771" s="71">
        <f t="shared" ca="1" si="866"/>
        <v>0</v>
      </c>
      <c r="N3771" s="64">
        <f t="shared" ca="1" si="867"/>
        <v>6717486573315627</v>
      </c>
      <c r="O3771" s="65">
        <f t="shared" ca="1" si="868"/>
        <v>6717486573315627</v>
      </c>
      <c r="P3771" s="62">
        <f t="shared" ca="1" si="870"/>
        <v>1.7481688564099389E-18</v>
      </c>
    </row>
    <row r="3772" spans="1:16" x14ac:dyDescent="0.3">
      <c r="A3772" s="42">
        <v>3761</v>
      </c>
      <c r="B3772" s="52">
        <f>'[1]Mixed Norm. Gen. Proc.'!AA3769</f>
        <v>8.6029469256718116E-2</v>
      </c>
      <c r="C3772" s="57">
        <f t="shared" si="862"/>
        <v>2.0038764775041111E-18</v>
      </c>
      <c r="D3772" s="39">
        <f t="shared" ca="1" si="857"/>
        <v>6.7419714529661787E-3</v>
      </c>
      <c r="E3772" s="70">
        <f t="shared" ca="1" si="858"/>
        <v>6.7419714529661787E-3</v>
      </c>
      <c r="F3772" s="67">
        <f t="shared" si="859"/>
        <v>2.0038764775041111E-18</v>
      </c>
      <c r="G3772" s="68">
        <f t="shared" si="860"/>
        <v>2.1040703013793167E-18</v>
      </c>
      <c r="H3772" s="68">
        <f t="shared" si="861"/>
        <v>1.9036826536289054E-18</v>
      </c>
      <c r="I3772" s="69">
        <f t="shared" si="869"/>
        <v>1.2867872309406435E-17</v>
      </c>
      <c r="J3772" s="55">
        <f t="shared" ca="1" si="863"/>
        <v>6.7602383971134602E-3</v>
      </c>
      <c r="K3772" s="61">
        <f t="shared" ca="1" si="864"/>
        <v>-5688075916963482</v>
      </c>
      <c r="L3772" s="61">
        <f t="shared" ca="1" si="865"/>
        <v>-5688075916963482</v>
      </c>
      <c r="M3772" s="71">
        <f t="shared" ca="1" si="866"/>
        <v>0</v>
      </c>
      <c r="N3772" s="64">
        <f t="shared" ca="1" si="867"/>
        <v>6658764430501682</v>
      </c>
      <c r="O3772" s="65">
        <f t="shared" ca="1" si="868"/>
        <v>6658764430501682</v>
      </c>
      <c r="P3772" s="62">
        <f t="shared" ca="1" si="870"/>
        <v>1.8985826131056695E-18</v>
      </c>
    </row>
    <row r="3773" spans="1:16" x14ac:dyDescent="0.3">
      <c r="A3773" s="42">
        <v>3762</v>
      </c>
      <c r="B3773" s="52">
        <f>'[1]Mixed Norm. Gen. Proc.'!AA3770</f>
        <v>-4.1966263590804909E-2</v>
      </c>
      <c r="C3773" s="57">
        <f t="shared" si="862"/>
        <v>1.9197812690457599E-18</v>
      </c>
      <c r="D3773" s="39">
        <f t="shared" ca="1" si="857"/>
        <v>4.8125744499582486E-3</v>
      </c>
      <c r="E3773" s="70">
        <f t="shared" ca="1" si="858"/>
        <v>5.0000000000000001E-3</v>
      </c>
      <c r="F3773" s="67">
        <f t="shared" si="859"/>
        <v>1.9197812690457599E-18</v>
      </c>
      <c r="G3773" s="68">
        <f t="shared" si="860"/>
        <v>2.0157703324980481E-18</v>
      </c>
      <c r="H3773" s="68">
        <f t="shared" si="861"/>
        <v>1.8237922055934718E-18</v>
      </c>
      <c r="I3773" s="69">
        <f t="shared" si="869"/>
        <v>1.2973818830381468E-17</v>
      </c>
      <c r="J3773" s="55">
        <f t="shared" ca="1" si="863"/>
        <v>6.7778340683555425E-3</v>
      </c>
      <c r="K3773" s="61">
        <f t="shared" ca="1" si="864"/>
        <v>-5640771719681125</v>
      </c>
      <c r="L3773" s="61">
        <f t="shared" ca="1" si="865"/>
        <v>-5640771719681125</v>
      </c>
      <c r="M3773" s="71">
        <f t="shared" ca="1" si="866"/>
        <v>0</v>
      </c>
      <c r="N3773" s="64">
        <f t="shared" ca="1" si="867"/>
        <v>6605242125044189</v>
      </c>
      <c r="O3773" s="65">
        <f t="shared" ca="1" si="868"/>
        <v>6605242125044189</v>
      </c>
      <c r="P3773" s="62">
        <f t="shared" ca="1" si="870"/>
        <v>1.8188934944121073E-18</v>
      </c>
    </row>
    <row r="3774" spans="1:16" x14ac:dyDescent="0.3">
      <c r="A3774" s="42">
        <v>3763</v>
      </c>
      <c r="B3774" s="52">
        <f>'[1]Mixed Norm. Gen. Proc.'!AA3771</f>
        <v>0.19524278233615505</v>
      </c>
      <c r="C3774" s="57">
        <f t="shared" si="862"/>
        <v>2.2946047054910889E-18</v>
      </c>
      <c r="D3774" s="39">
        <f t="shared" ca="1" si="857"/>
        <v>-2.7220935925124996E-3</v>
      </c>
      <c r="E3774" s="70">
        <f t="shared" ca="1" si="858"/>
        <v>5.0000000000000001E-3</v>
      </c>
      <c r="F3774" s="67">
        <f t="shared" si="859"/>
        <v>2.2946047054910889E-18</v>
      </c>
      <c r="G3774" s="68">
        <f t="shared" si="860"/>
        <v>2.4093349407656435E-18</v>
      </c>
      <c r="H3774" s="68">
        <f t="shared" si="861"/>
        <v>2.1798744702165342E-18</v>
      </c>
      <c r="I3774" s="69">
        <f t="shared" si="869"/>
        <v>1.3071105711547425E-17</v>
      </c>
      <c r="J3774" s="55">
        <f t="shared" ca="1" si="863"/>
        <v>6.7089586476225148E-3</v>
      </c>
      <c r="K3774" s="61">
        <f t="shared" ca="1" si="864"/>
        <v>-5602107381537488</v>
      </c>
      <c r="L3774" s="61">
        <f t="shared" ca="1" si="865"/>
        <v>-5602107381537488</v>
      </c>
      <c r="M3774" s="71">
        <f t="shared" ca="1" si="866"/>
        <v>0</v>
      </c>
      <c r="N3774" s="64">
        <f t="shared" ca="1" si="867"/>
        <v>6552760655024407</v>
      </c>
      <c r="O3774" s="65">
        <f t="shared" ca="1" si="868"/>
        <v>6552760655024407</v>
      </c>
      <c r="P3774" s="62">
        <f t="shared" ca="1" si="870"/>
        <v>2.1740787410904888E-18</v>
      </c>
    </row>
    <row r="3775" spans="1:16" x14ac:dyDescent="0.3">
      <c r="A3775" s="42">
        <v>3764</v>
      </c>
      <c r="B3775" s="52">
        <f>'[1]Mixed Norm. Gen. Proc.'!AA3772</f>
        <v>-0.11300714159946079</v>
      </c>
      <c r="C3775" s="57">
        <f t="shared" si="862"/>
        <v>2.0352979866228682E-18</v>
      </c>
      <c r="D3775" s="39">
        <f t="shared" ca="1" si="857"/>
        <v>-4.6164221976867006E-3</v>
      </c>
      <c r="E3775" s="70">
        <f t="shared" ca="1" si="858"/>
        <v>5.0000000000000001E-3</v>
      </c>
      <c r="F3775" s="67">
        <f t="shared" si="859"/>
        <v>2.0352979866228682E-18</v>
      </c>
      <c r="G3775" s="68">
        <f t="shared" si="860"/>
        <v>2.1370628859540118E-18</v>
      </c>
      <c r="H3775" s="68">
        <f t="shared" si="861"/>
        <v>1.9335330872917245E-18</v>
      </c>
      <c r="I3775" s="69">
        <f t="shared" si="869"/>
        <v>1.3103283267709964E-17</v>
      </c>
      <c r="J3775" s="55">
        <f t="shared" ca="1" si="863"/>
        <v>6.7089586476225148E-3</v>
      </c>
      <c r="K3775" s="61">
        <f t="shared" ca="1" si="864"/>
        <v>-5588350361925296</v>
      </c>
      <c r="L3775" s="61">
        <f t="shared" ca="1" si="865"/>
        <v>-5588350361925296</v>
      </c>
      <c r="M3775" s="71">
        <f t="shared" ca="1" si="866"/>
        <v>0</v>
      </c>
      <c r="N3775" s="64">
        <f t="shared" ca="1" si="867"/>
        <v>6536669128977931</v>
      </c>
      <c r="O3775" s="65">
        <f t="shared" ca="1" si="868"/>
        <v>6536669128977931</v>
      </c>
      <c r="P3775" s="62">
        <f t="shared" ca="1" si="870"/>
        <v>1.9283923169476984E-18</v>
      </c>
    </row>
    <row r="3776" spans="1:16" x14ac:dyDescent="0.3">
      <c r="A3776" s="42">
        <v>3765</v>
      </c>
      <c r="B3776" s="52">
        <f>'[1]Mixed Norm. Gen. Proc.'!AA3773</f>
        <v>0.27261808033330992</v>
      </c>
      <c r="C3776" s="57">
        <f t="shared" si="862"/>
        <v>2.590157016642245E-18</v>
      </c>
      <c r="D3776" s="39">
        <f t="shared" ca="1" si="857"/>
        <v>1.0397106932478452E-2</v>
      </c>
      <c r="E3776" s="70">
        <f t="shared" ca="1" si="858"/>
        <v>1.0397106932478452E-2</v>
      </c>
      <c r="F3776" s="67">
        <f t="shared" si="859"/>
        <v>2.590157016642245E-18</v>
      </c>
      <c r="G3776" s="68">
        <f t="shared" si="860"/>
        <v>2.7196648674743574E-18</v>
      </c>
      <c r="H3776" s="68">
        <f t="shared" si="861"/>
        <v>2.4606491658101327E-18</v>
      </c>
      <c r="I3776" s="69">
        <f t="shared" si="869"/>
        <v>1.3198025055246194E-17</v>
      </c>
      <c r="J3776" s="55">
        <f t="shared" ca="1" si="863"/>
        <v>6.7089586476225148E-3</v>
      </c>
      <c r="K3776" s="61">
        <f t="shared" ca="1" si="864"/>
        <v>-5548234488493377</v>
      </c>
      <c r="L3776" s="61">
        <f t="shared" ca="1" si="865"/>
        <v>-5548234488493377</v>
      </c>
      <c r="M3776" s="71">
        <f t="shared" ca="1" si="866"/>
        <v>0</v>
      </c>
      <c r="N3776" s="64">
        <f t="shared" ca="1" si="867"/>
        <v>6489745766185372</v>
      </c>
      <c r="O3776" s="65">
        <f t="shared" ca="1" si="868"/>
        <v>6489745766185372</v>
      </c>
      <c r="P3776" s="62">
        <f t="shared" ca="1" si="870"/>
        <v>2.4541069285234835E-18</v>
      </c>
    </row>
    <row r="3777" spans="1:16" x14ac:dyDescent="0.3">
      <c r="A3777" s="42">
        <v>3766</v>
      </c>
      <c r="B3777" s="52">
        <f>'[1]Mixed Norm. Gen. Proc.'!AA3774</f>
        <v>5.971841467913102E-2</v>
      </c>
      <c r="C3777" s="57">
        <f t="shared" si="862"/>
        <v>2.7448370874461472E-18</v>
      </c>
      <c r="D3777" s="39">
        <f t="shared" ca="1" si="857"/>
        <v>8.6329526349109339E-3</v>
      </c>
      <c r="E3777" s="70">
        <f t="shared" ca="1" si="858"/>
        <v>8.6329526349109339E-3</v>
      </c>
      <c r="F3777" s="67">
        <f t="shared" si="859"/>
        <v>2.7448370874461472E-18</v>
      </c>
      <c r="G3777" s="68">
        <f t="shared" si="860"/>
        <v>2.8820789418184546E-18</v>
      </c>
      <c r="H3777" s="68">
        <f t="shared" si="861"/>
        <v>2.6075952330738398E-18</v>
      </c>
      <c r="I3777" s="69">
        <f t="shared" si="869"/>
        <v>1.328473045060648E-17</v>
      </c>
      <c r="J3777" s="55">
        <f t="shared" ca="1" si="863"/>
        <v>6.7634748792637115E-3</v>
      </c>
      <c r="K3777" s="61">
        <f t="shared" ca="1" si="864"/>
        <v>-5509437776378627</v>
      </c>
      <c r="L3777" s="61">
        <f t="shared" ca="1" si="865"/>
        <v>-5509437776378627</v>
      </c>
      <c r="M3777" s="71">
        <f t="shared" ca="1" si="866"/>
        <v>0</v>
      </c>
      <c r="N3777" s="64">
        <f t="shared" ca="1" si="867"/>
        <v>6449974242293981</v>
      </c>
      <c r="O3777" s="65">
        <f t="shared" ca="1" si="868"/>
        <v>6449974242293981</v>
      </c>
      <c r="P3777" s="62">
        <f t="shared" ca="1" si="870"/>
        <v>2.6006060431229743E-18</v>
      </c>
    </row>
    <row r="3778" spans="1:16" x14ac:dyDescent="0.3">
      <c r="A3778" s="42">
        <v>3767</v>
      </c>
      <c r="B3778" s="52">
        <f>'[1]Mixed Norm. Gen. Proc.'!AA3775</f>
        <v>-0.14019836087557819</v>
      </c>
      <c r="C3778" s="57">
        <f t="shared" si="862"/>
        <v>2.3600154269157013E-18</v>
      </c>
      <c r="D3778" s="39">
        <f t="shared" ca="1" si="857"/>
        <v>3.0733885129894389E-3</v>
      </c>
      <c r="E3778" s="70">
        <f t="shared" ca="1" si="858"/>
        <v>5.0000000000000001E-3</v>
      </c>
      <c r="F3778" s="67">
        <f t="shared" si="859"/>
        <v>2.3600154269157013E-18</v>
      </c>
      <c r="G3778" s="68">
        <f t="shared" si="860"/>
        <v>2.4780161982614863E-18</v>
      </c>
      <c r="H3778" s="68">
        <f t="shared" si="861"/>
        <v>2.2420146555699163E-18</v>
      </c>
      <c r="I3778" s="69">
        <f t="shared" si="869"/>
        <v>1.3357691426302776E-17</v>
      </c>
      <c r="J3778" s="55">
        <f t="shared" ca="1" si="863"/>
        <v>6.8001713705254383E-3</v>
      </c>
      <c r="K3778" s="61">
        <f t="shared" ca="1" si="864"/>
        <v>-5477614120720525</v>
      </c>
      <c r="L3778" s="61">
        <f t="shared" ca="1" si="865"/>
        <v>-5477614120720525</v>
      </c>
      <c r="M3778" s="71">
        <f t="shared" ca="1" si="866"/>
        <v>0</v>
      </c>
      <c r="N3778" s="64">
        <f t="shared" ca="1" si="867"/>
        <v>6416474456813268</v>
      </c>
      <c r="O3778" s="65">
        <f t="shared" ca="1" si="868"/>
        <v>6416474456813268</v>
      </c>
      <c r="P3778" s="62">
        <f t="shared" ca="1" si="870"/>
        <v>2.2359727778984007E-18</v>
      </c>
    </row>
    <row r="3779" spans="1:16" x14ac:dyDescent="0.3">
      <c r="A3779" s="42">
        <v>3768</v>
      </c>
      <c r="B3779" s="52">
        <f>'[1]Mixed Norm. Gen. Proc.'!AA3776</f>
        <v>2.7908272835139455E-2</v>
      </c>
      <c r="C3779" s="57">
        <f t="shared" si="862"/>
        <v>2.4258793813452029E-18</v>
      </c>
      <c r="D3779" s="39">
        <f t="shared" ca="1" si="857"/>
        <v>-1.4156122283065575E-2</v>
      </c>
      <c r="E3779" s="70">
        <f t="shared" ca="1" si="858"/>
        <v>5.0000000000000001E-3</v>
      </c>
      <c r="F3779" s="67">
        <f t="shared" si="859"/>
        <v>2.4258793813452029E-18</v>
      </c>
      <c r="G3779" s="68">
        <f t="shared" si="860"/>
        <v>2.5471733504124631E-18</v>
      </c>
      <c r="H3779" s="68">
        <f t="shared" si="861"/>
        <v>2.3045854122779426E-18</v>
      </c>
      <c r="I3779" s="69">
        <f t="shared" si="869"/>
        <v>1.3430463484605941E-17</v>
      </c>
      <c r="J3779" s="55">
        <f t="shared" ca="1" si="863"/>
        <v>6.8001713705254383E-3</v>
      </c>
      <c r="K3779" s="61">
        <f t="shared" ca="1" si="864"/>
        <v>-5447934038971146</v>
      </c>
      <c r="L3779" s="61">
        <f t="shared" ca="1" si="865"/>
        <v>-5447934038971146</v>
      </c>
      <c r="M3779" s="71">
        <f t="shared" ca="1" si="866"/>
        <v>0</v>
      </c>
      <c r="N3779" s="64">
        <f t="shared" ca="1" si="867"/>
        <v>6381707223812942</v>
      </c>
      <c r="O3779" s="65">
        <f t="shared" ca="1" si="868"/>
        <v>6381707223812942</v>
      </c>
      <c r="P3779" s="62">
        <f t="shared" ca="1" si="870"/>
        <v>2.2983749162359341E-18</v>
      </c>
    </row>
    <row r="3780" spans="1:16" x14ac:dyDescent="0.3">
      <c r="A3780" s="42">
        <v>3769</v>
      </c>
      <c r="B3780" s="52">
        <f>'[1]Mixed Norm. Gen. Proc.'!AA3777</f>
        <v>-0.19944993922655724</v>
      </c>
      <c r="C3780" s="57">
        <f t="shared" si="862"/>
        <v>1.942037886164944E-18</v>
      </c>
      <c r="D3780" s="39">
        <f t="shared" ca="1" si="857"/>
        <v>-2.5160503011214801E-2</v>
      </c>
      <c r="E3780" s="70">
        <f t="shared" ca="1" si="858"/>
        <v>5.0000000000000001E-3</v>
      </c>
      <c r="F3780" s="67">
        <f t="shared" si="859"/>
        <v>1.942037886164944E-18</v>
      </c>
      <c r="G3780" s="68">
        <f t="shared" si="860"/>
        <v>2.0391397804731914E-18</v>
      </c>
      <c r="H3780" s="68">
        <f t="shared" si="861"/>
        <v>1.8449359918566966E-18</v>
      </c>
      <c r="I3780" s="69">
        <f t="shared" si="869"/>
        <v>1.3512029554855083E-17</v>
      </c>
      <c r="J3780" s="55">
        <f t="shared" ca="1" si="863"/>
        <v>6.8001713705254383E-3</v>
      </c>
      <c r="K3780" s="61">
        <f t="shared" ca="1" si="864"/>
        <v>-5415047301362158</v>
      </c>
      <c r="L3780" s="61">
        <f t="shared" ca="1" si="865"/>
        <v>-5415047301362158</v>
      </c>
      <c r="M3780" s="71">
        <f t="shared" ca="1" si="866"/>
        <v>0</v>
      </c>
      <c r="N3780" s="64">
        <f t="shared" ca="1" si="867"/>
        <v>6343183715733437</v>
      </c>
      <c r="O3780" s="65">
        <f t="shared" ca="1" si="868"/>
        <v>6343183715733437</v>
      </c>
      <c r="P3780" s="62">
        <f t="shared" ca="1" si="870"/>
        <v>1.8399641788728333E-18</v>
      </c>
    </row>
    <row r="3781" spans="1:16" x14ac:dyDescent="0.3">
      <c r="A3781" s="42">
        <v>3770</v>
      </c>
      <c r="B3781" s="52">
        <f>'[1]Mixed Norm. Gen. Proc.'!AA3778</f>
        <v>8.2429368281224574E-2</v>
      </c>
      <c r="C3781" s="57">
        <f t="shared" si="862"/>
        <v>2.1021188422997248E-18</v>
      </c>
      <c r="D3781" s="39">
        <f t="shared" ca="1" si="857"/>
        <v>-2.563806794489087E-3</v>
      </c>
      <c r="E3781" s="70">
        <f t="shared" ca="1" si="858"/>
        <v>5.0000000000000001E-3</v>
      </c>
      <c r="F3781" s="67">
        <f t="shared" si="859"/>
        <v>2.1021188422997248E-18</v>
      </c>
      <c r="G3781" s="68">
        <f t="shared" si="860"/>
        <v>2.207224784414711E-18</v>
      </c>
      <c r="H3781" s="68">
        <f t="shared" si="861"/>
        <v>1.9970129001847387E-18</v>
      </c>
      <c r="I3781" s="69">
        <f t="shared" si="869"/>
        <v>1.3587576656452258E-17</v>
      </c>
      <c r="J3781" s="55">
        <f t="shared" ca="1" si="863"/>
        <v>6.7026469593752681E-3</v>
      </c>
      <c r="K3781" s="61">
        <f t="shared" ca="1" si="864"/>
        <v>-5389460948992149</v>
      </c>
      <c r="L3781" s="61">
        <f t="shared" ca="1" si="865"/>
        <v>-5389460948992149</v>
      </c>
      <c r="M3781" s="71">
        <f t="shared" ca="1" si="866"/>
        <v>0</v>
      </c>
      <c r="N3781" s="64">
        <f t="shared" ca="1" si="867"/>
        <v>6303394151874098</v>
      </c>
      <c r="O3781" s="65">
        <f t="shared" ca="1" si="868"/>
        <v>6303394151874098</v>
      </c>
      <c r="P3781" s="62">
        <f t="shared" ca="1" si="870"/>
        <v>1.9917083417437111E-18</v>
      </c>
    </row>
    <row r="3782" spans="1:16" x14ac:dyDescent="0.3">
      <c r="A3782" s="42">
        <v>3771</v>
      </c>
      <c r="B3782" s="52">
        <f>'[1]Mixed Norm. Gen. Proc.'!AA3779</f>
        <v>-0.12246765698758054</v>
      </c>
      <c r="C3782" s="57">
        <f t="shared" si="862"/>
        <v>1.8446772729738323E-18</v>
      </c>
      <c r="D3782" s="39">
        <f t="shared" ca="1" si="857"/>
        <v>1.834721162756402E-3</v>
      </c>
      <c r="E3782" s="70">
        <f t="shared" ca="1" si="858"/>
        <v>5.0000000000000001E-3</v>
      </c>
      <c r="F3782" s="67">
        <f t="shared" si="859"/>
        <v>1.8446772729738323E-18</v>
      </c>
      <c r="G3782" s="68">
        <f t="shared" si="860"/>
        <v>1.9369111366225241E-18</v>
      </c>
      <c r="H3782" s="68">
        <f t="shared" si="861"/>
        <v>1.7524434093251405E-18</v>
      </c>
      <c r="I3782" s="69">
        <f t="shared" si="869"/>
        <v>1.3648765932761065E-17</v>
      </c>
      <c r="J3782" s="55">
        <f t="shared" ca="1" si="863"/>
        <v>6.7026469593752681E-3</v>
      </c>
      <c r="K3782" s="61">
        <f t="shared" ca="1" si="864"/>
        <v>-5365299261643429</v>
      </c>
      <c r="L3782" s="61">
        <f t="shared" ca="1" si="865"/>
        <v>-5365299261643429</v>
      </c>
      <c r="M3782" s="71">
        <f t="shared" ca="1" si="866"/>
        <v>0</v>
      </c>
      <c r="N3782" s="64">
        <f t="shared" ca="1" si="867"/>
        <v>6275135177521243</v>
      </c>
      <c r="O3782" s="65">
        <f t="shared" ca="1" si="868"/>
        <v>6275135177521243</v>
      </c>
      <c r="P3782" s="62">
        <f t="shared" ca="1" si="870"/>
        <v>1.7477884877277393E-18</v>
      </c>
    </row>
    <row r="3783" spans="1:16" x14ac:dyDescent="0.3">
      <c r="A3783" s="42">
        <v>3772</v>
      </c>
      <c r="B3783" s="52">
        <f>'[1]Mixed Norm. Gen. Proc.'!AA3780</f>
        <v>-9.7636994489332357E-2</v>
      </c>
      <c r="C3783" s="57">
        <f t="shared" si="862"/>
        <v>1.6645685282378895E-18</v>
      </c>
      <c r="D3783" s="39">
        <f t="shared" ca="1" si="857"/>
        <v>-1.6716297127990993E-4</v>
      </c>
      <c r="E3783" s="70">
        <f t="shared" ca="1" si="858"/>
        <v>5.0000000000000001E-3</v>
      </c>
      <c r="F3783" s="67">
        <f t="shared" si="859"/>
        <v>1.6645685282378895E-18</v>
      </c>
      <c r="G3783" s="68">
        <f t="shared" si="860"/>
        <v>1.747796954649784E-18</v>
      </c>
      <c r="H3783" s="68">
        <f t="shared" si="861"/>
        <v>1.5813401018259949E-18</v>
      </c>
      <c r="I3783" s="69">
        <f t="shared" si="869"/>
        <v>1.3729108275671974E-17</v>
      </c>
      <c r="J3783" s="55">
        <f t="shared" ca="1" si="863"/>
        <v>6.6881174799665183E-3</v>
      </c>
      <c r="K3783" s="61">
        <f t="shared" ca="1" si="864"/>
        <v>-5334568350872393</v>
      </c>
      <c r="L3783" s="61">
        <f t="shared" ca="1" si="865"/>
        <v>-5334568350872393</v>
      </c>
      <c r="M3783" s="71">
        <f t="shared" ca="1" si="866"/>
        <v>0</v>
      </c>
      <c r="N3783" s="64">
        <f t="shared" ca="1" si="867"/>
        <v>6237746604013691</v>
      </c>
      <c r="O3783" s="65">
        <f t="shared" ca="1" si="868"/>
        <v>6237746604013691</v>
      </c>
      <c r="P3783" s="62">
        <f t="shared" ca="1" si="870"/>
        <v>1.577148766070432E-18</v>
      </c>
    </row>
    <row r="3784" spans="1:16" x14ac:dyDescent="0.3">
      <c r="A3784" s="42">
        <v>3773</v>
      </c>
      <c r="B3784" s="52">
        <f>'[1]Mixed Norm. Gen. Proc.'!AA3781</f>
        <v>-0.10753754395069184</v>
      </c>
      <c r="C3784" s="57">
        <f t="shared" si="862"/>
        <v>1.4855649169735691E-18</v>
      </c>
      <c r="D3784" s="39">
        <f t="shared" ca="1" si="857"/>
        <v>9.3271860340652345E-3</v>
      </c>
      <c r="E3784" s="70">
        <f t="shared" ca="1" si="858"/>
        <v>9.3271860340652345E-3</v>
      </c>
      <c r="F3784" s="67">
        <f t="shared" si="859"/>
        <v>1.4855649169735691E-18</v>
      </c>
      <c r="G3784" s="68">
        <f t="shared" si="860"/>
        <v>1.5598431628222476E-18</v>
      </c>
      <c r="H3784" s="68">
        <f t="shared" si="861"/>
        <v>1.4112866711248906E-18</v>
      </c>
      <c r="I3784" s="69">
        <f t="shared" si="869"/>
        <v>1.3811870689017881E-17</v>
      </c>
      <c r="J3784" s="55">
        <f t="shared" ca="1" si="863"/>
        <v>6.6881174799665174E-3</v>
      </c>
      <c r="K3784" s="61">
        <f t="shared" ca="1" si="864"/>
        <v>-5302602966833001</v>
      </c>
      <c r="L3784" s="61">
        <f t="shared" ca="1" si="865"/>
        <v>-5302602966833001</v>
      </c>
      <c r="M3784" s="71">
        <f t="shared" ca="1" si="866"/>
        <v>0</v>
      </c>
      <c r="N3784" s="64">
        <f t="shared" ca="1" si="867"/>
        <v>6200369265750679</v>
      </c>
      <c r="O3784" s="65">
        <f t="shared" ca="1" si="868"/>
        <v>6200369265750679</v>
      </c>
      <c r="P3784" s="62">
        <f t="shared" ca="1" si="870"/>
        <v>1.4075460613223537E-18</v>
      </c>
    </row>
    <row r="3785" spans="1:16" x14ac:dyDescent="0.3">
      <c r="A3785" s="42">
        <v>3774</v>
      </c>
      <c r="B3785" s="52">
        <f>'[1]Mixed Norm. Gen. Proc.'!AA3782</f>
        <v>0.18510053525906578</v>
      </c>
      <c r="C3785" s="57">
        <f t="shared" si="862"/>
        <v>1.7605437782674664E-18</v>
      </c>
      <c r="D3785" s="39">
        <f t="shared" ca="1" si="857"/>
        <v>-7.1001539745683103E-3</v>
      </c>
      <c r="E3785" s="70">
        <f t="shared" ca="1" si="858"/>
        <v>5.0000000000000001E-3</v>
      </c>
      <c r="F3785" s="67">
        <f t="shared" si="859"/>
        <v>1.7605437782674664E-18</v>
      </c>
      <c r="G3785" s="68">
        <f t="shared" si="860"/>
        <v>1.8485709671808397E-18</v>
      </c>
      <c r="H3785" s="68">
        <f t="shared" si="861"/>
        <v>1.6725165893540929E-18</v>
      </c>
      <c r="I3785" s="69">
        <f t="shared" si="869"/>
        <v>1.3896668862755772E-17</v>
      </c>
      <c r="J3785" s="55">
        <f t="shared" ca="1" si="863"/>
        <v>6.7295087869787794E-3</v>
      </c>
      <c r="K3785" s="61">
        <f t="shared" ca="1" si="864"/>
        <v>-5268369934088742</v>
      </c>
      <c r="L3785" s="61">
        <f t="shared" ca="1" si="865"/>
        <v>-5268369934088742</v>
      </c>
      <c r="M3785" s="71">
        <f t="shared" ca="1" si="866"/>
        <v>0</v>
      </c>
      <c r="N3785" s="64">
        <f t="shared" ca="1" si="867"/>
        <v>6164410582227246</v>
      </c>
      <c r="O3785" s="65">
        <f t="shared" ca="1" si="868"/>
        <v>6164410582227246</v>
      </c>
      <c r="P3785" s="62">
        <f t="shared" ca="1" si="870"/>
        <v>1.6680561924237217E-18</v>
      </c>
    </row>
    <row r="3786" spans="1:16" x14ac:dyDescent="0.3">
      <c r="A3786" s="42">
        <v>3775</v>
      </c>
      <c r="B3786" s="52">
        <f>'[1]Mixed Norm. Gen. Proc.'!AA3783</f>
        <v>-6.5545508456587048E-2</v>
      </c>
      <c r="C3786" s="57">
        <f t="shared" si="862"/>
        <v>1.6451480411608445E-18</v>
      </c>
      <c r="D3786" s="39">
        <f t="shared" ca="1" si="857"/>
        <v>-2.5890076937974821E-3</v>
      </c>
      <c r="E3786" s="70">
        <f t="shared" ca="1" si="858"/>
        <v>5.0000000000000001E-3</v>
      </c>
      <c r="F3786" s="67">
        <f t="shared" si="859"/>
        <v>1.6451480411608445E-18</v>
      </c>
      <c r="G3786" s="68">
        <f t="shared" si="860"/>
        <v>1.7274054432188867E-18</v>
      </c>
      <c r="H3786" s="68">
        <f t="shared" si="861"/>
        <v>1.5628906391028022E-18</v>
      </c>
      <c r="I3786" s="69">
        <f t="shared" si="869"/>
        <v>1.3976723837597136E-17</v>
      </c>
      <c r="J3786" s="55">
        <f t="shared" ca="1" si="863"/>
        <v>6.7295087869787794E-3</v>
      </c>
      <c r="K3786" s="61">
        <f t="shared" ca="1" si="864"/>
        <v>-5238194105516258</v>
      </c>
      <c r="L3786" s="61">
        <f t="shared" ca="1" si="865"/>
        <v>-5238194105516258</v>
      </c>
      <c r="M3786" s="71">
        <f t="shared" ca="1" si="866"/>
        <v>0</v>
      </c>
      <c r="N3786" s="64">
        <f t="shared" ca="1" si="867"/>
        <v>6129102469982452</v>
      </c>
      <c r="O3786" s="65">
        <f t="shared" ca="1" si="868"/>
        <v>6129102469982452</v>
      </c>
      <c r="P3786" s="62">
        <f t="shared" ca="1" si="870"/>
        <v>1.5587226011571504E-18</v>
      </c>
    </row>
    <row r="3787" spans="1:16" x14ac:dyDescent="0.3">
      <c r="A3787" s="42">
        <v>3776</v>
      </c>
      <c r="B3787" s="52">
        <f>'[1]Mixed Norm. Gen. Proc.'!AA3784</f>
        <v>5.7436872927091806E-2</v>
      </c>
      <c r="C3787" s="57">
        <f t="shared" si="862"/>
        <v>1.7396402001472537E-18</v>
      </c>
      <c r="D3787" s="39">
        <f t="shared" ca="1" si="857"/>
        <v>-3.4091301965981343E-3</v>
      </c>
      <c r="E3787" s="70">
        <f t="shared" ca="1" si="858"/>
        <v>5.0000000000000001E-3</v>
      </c>
      <c r="F3787" s="67">
        <f t="shared" si="859"/>
        <v>1.7396402001472537E-18</v>
      </c>
      <c r="G3787" s="68">
        <f t="shared" si="860"/>
        <v>1.8266222101546163E-18</v>
      </c>
      <c r="H3787" s="68">
        <f t="shared" si="861"/>
        <v>1.6526581901398908E-18</v>
      </c>
      <c r="I3787" s="69">
        <f t="shared" si="869"/>
        <v>1.4054585138022939E-17</v>
      </c>
      <c r="J3787" s="55">
        <f t="shared" ca="1" si="863"/>
        <v>6.7071588270609444E-3</v>
      </c>
      <c r="K3787" s="61">
        <f t="shared" ca="1" si="864"/>
        <v>-5210176668523192</v>
      </c>
      <c r="L3787" s="61">
        <f t="shared" ca="1" si="865"/>
        <v>-5210176668523192</v>
      </c>
      <c r="M3787" s="71">
        <f t="shared" ca="1" si="866"/>
        <v>0</v>
      </c>
      <c r="N3787" s="64">
        <f t="shared" ca="1" si="867"/>
        <v>6094145974625178</v>
      </c>
      <c r="O3787" s="65">
        <f t="shared" ca="1" si="868"/>
        <v>6094145974625178</v>
      </c>
      <c r="P3787" s="62">
        <f t="shared" ca="1" si="870"/>
        <v>1.6482653715814261E-18</v>
      </c>
    </row>
    <row r="3788" spans="1:16" x14ac:dyDescent="0.3">
      <c r="A3788" s="42">
        <v>3777</v>
      </c>
      <c r="B3788" s="52">
        <f>'[1]Mixed Norm. Gen. Proc.'!AA3785</f>
        <v>0.27728131775671033</v>
      </c>
      <c r="C3788" s="57">
        <f t="shared" si="862"/>
        <v>2.2220099272666316E-18</v>
      </c>
      <c r="D3788" s="39">
        <f t="shared" ref="D3788:D3851" ca="1" si="871">(SQRT(-2*LN(RAND()))*COS(2*PI()*RAND())+$D$2)/100</f>
        <v>-2.763850225662834E-4</v>
      </c>
      <c r="E3788" s="70">
        <f t="shared" ref="E3788:E3851" ca="1" si="872">IF(D3788&lt;0.005, 0.005, D3788)</f>
        <v>5.0000000000000001E-3</v>
      </c>
      <c r="F3788" s="67">
        <f t="shared" ref="F3788:F3851" si="873">C3788</f>
        <v>2.2220099272666316E-18</v>
      </c>
      <c r="G3788" s="68">
        <f t="shared" ref="G3788:G3851" si="874">F3788*(1+$G$4)</f>
        <v>2.3331104236299634E-18</v>
      </c>
      <c r="H3788" s="68">
        <f t="shared" ref="H3788:H3851" si="875">F3788*(1-$G$4)</f>
        <v>2.1109094309032997E-18</v>
      </c>
      <c r="I3788" s="69">
        <f t="shared" si="869"/>
        <v>1.4130622293790252E-17</v>
      </c>
      <c r="J3788" s="55">
        <f t="shared" ca="1" si="863"/>
        <v>6.6023619784107103E-3</v>
      </c>
      <c r="K3788" s="61">
        <f t="shared" ca="1" si="864"/>
        <v>-5186812431718896</v>
      </c>
      <c r="L3788" s="61">
        <f t="shared" ca="1" si="865"/>
        <v>-5186812431718896</v>
      </c>
      <c r="M3788" s="71">
        <f t="shared" ca="1" si="866"/>
        <v>0</v>
      </c>
      <c r="N3788" s="64">
        <f t="shared" ca="1" si="867"/>
        <v>6056681429526611</v>
      </c>
      <c r="O3788" s="65">
        <f t="shared" ca="1" si="868"/>
        <v>6056681429526611</v>
      </c>
      <c r="P3788" s="62">
        <f t="shared" ca="1" si="870"/>
        <v>2.1053861187003914E-18</v>
      </c>
    </row>
    <row r="3789" spans="1:16" x14ac:dyDescent="0.3">
      <c r="A3789" s="42">
        <v>3778</v>
      </c>
      <c r="B3789" s="52">
        <f>'[1]Mixed Norm. Gen. Proc.'!AA3786</f>
        <v>-0.21395956127300442</v>
      </c>
      <c r="C3789" s="57">
        <f t="shared" ref="C3789:C3852" si="876">C3788*(1+B3789)</f>
        <v>1.7465896580844025E-18</v>
      </c>
      <c r="D3789" s="39">
        <f t="shared" ca="1" si="871"/>
        <v>9.8467994292711618E-3</v>
      </c>
      <c r="E3789" s="70">
        <f t="shared" ca="1" si="872"/>
        <v>9.8467994292711618E-3</v>
      </c>
      <c r="F3789" s="67">
        <f t="shared" si="873"/>
        <v>1.7465896580844025E-18</v>
      </c>
      <c r="G3789" s="68">
        <f t="shared" si="874"/>
        <v>1.8339191409886228E-18</v>
      </c>
      <c r="H3789" s="68">
        <f t="shared" si="875"/>
        <v>1.6592601751801822E-18</v>
      </c>
      <c r="I3789" s="69">
        <f t="shared" si="869"/>
        <v>1.4198797916758608E-17</v>
      </c>
      <c r="J3789" s="55">
        <f t="shared" ca="1" si="863"/>
        <v>6.6023619784107103E-3</v>
      </c>
      <c r="K3789" s="61">
        <f t="shared" ca="1" si="864"/>
        <v>-5161907917208181</v>
      </c>
      <c r="L3789" s="61">
        <f t="shared" ca="1" si="865"/>
        <v>-5161907917208181</v>
      </c>
      <c r="M3789" s="71">
        <f t="shared" ca="1" si="866"/>
        <v>0</v>
      </c>
      <c r="N3789" s="64">
        <f t="shared" ca="1" si="867"/>
        <v>6027600233216923</v>
      </c>
      <c r="O3789" s="65">
        <f t="shared" ca="1" si="868"/>
        <v>6027600233216923</v>
      </c>
      <c r="P3789" s="62">
        <f t="shared" ca="1" si="870"/>
        <v>1.6549186284329822E-18</v>
      </c>
    </row>
    <row r="3790" spans="1:16" x14ac:dyDescent="0.3">
      <c r="A3790" s="42">
        <v>3779</v>
      </c>
      <c r="B3790" s="52">
        <f>'[1]Mixed Norm. Gen. Proc.'!AA3787</f>
        <v>0.14880901314415845</v>
      </c>
      <c r="C3790" s="57">
        <f t="shared" si="876"/>
        <v>2.0064979414717354E-18</v>
      </c>
      <c r="D3790" s="39">
        <f t="shared" ca="1" si="871"/>
        <v>1.584294185640002E-2</v>
      </c>
      <c r="E3790" s="70">
        <f t="shared" ca="1" si="872"/>
        <v>1.584294185640002E-2</v>
      </c>
      <c r="F3790" s="67">
        <f t="shared" si="873"/>
        <v>2.0064979414717354E-18</v>
      </c>
      <c r="G3790" s="68">
        <f t="shared" si="874"/>
        <v>2.106822838545322E-18</v>
      </c>
      <c r="H3790" s="68">
        <f t="shared" si="875"/>
        <v>1.9061730443981487E-18</v>
      </c>
      <c r="I3790" s="69">
        <f t="shared" si="869"/>
        <v>1.4268456333947643E-17</v>
      </c>
      <c r="J3790" s="55">
        <f t="shared" ca="1" si="863"/>
        <v>6.6513195484033481E-3</v>
      </c>
      <c r="K3790" s="61">
        <f t="shared" ca="1" si="864"/>
        <v>-5134546113219870</v>
      </c>
      <c r="L3790" s="61">
        <f t="shared" ca="1" si="865"/>
        <v>-5134546113219870</v>
      </c>
      <c r="M3790" s="71">
        <f t="shared" ca="1" si="866"/>
        <v>0</v>
      </c>
      <c r="N3790" s="64">
        <f t="shared" ca="1" si="867"/>
        <v>6000335004775071</v>
      </c>
      <c r="O3790" s="65">
        <f t="shared" ca="1" si="868"/>
        <v>6000335004775071</v>
      </c>
      <c r="P3790" s="62">
        <f t="shared" ca="1" si="870"/>
        <v>1.9011485012390024E-18</v>
      </c>
    </row>
    <row r="3791" spans="1:16" x14ac:dyDescent="0.3">
      <c r="A3791" s="42">
        <v>3780</v>
      </c>
      <c r="B3791" s="52">
        <f>'[1]Mixed Norm. Gen. Proc.'!AA3788</f>
        <v>2.2902712015804572E-2</v>
      </c>
      <c r="C3791" s="57">
        <f t="shared" si="876"/>
        <v>2.0524521859855671E-18</v>
      </c>
      <c r="D3791" s="39">
        <f t="shared" ca="1" si="871"/>
        <v>7.6481750910566719E-3</v>
      </c>
      <c r="E3791" s="70">
        <f t="shared" ca="1" si="872"/>
        <v>7.6481750910566719E-3</v>
      </c>
      <c r="F3791" s="67">
        <f t="shared" si="873"/>
        <v>2.0524521859855671E-18</v>
      </c>
      <c r="G3791" s="68">
        <f t="shared" si="874"/>
        <v>2.1550747952848455E-18</v>
      </c>
      <c r="H3791" s="68">
        <f t="shared" si="875"/>
        <v>1.9498295766862888E-18</v>
      </c>
      <c r="I3791" s="69">
        <f t="shared" si="869"/>
        <v>1.4333310178954765E-17</v>
      </c>
      <c r="J3791" s="55">
        <f t="shared" ca="1" si="863"/>
        <v>6.7321287081956007E-3</v>
      </c>
      <c r="K3791" s="61">
        <f t="shared" ca="1" si="864"/>
        <v>-5107762345978336</v>
      </c>
      <c r="L3791" s="61">
        <f t="shared" ca="1" si="865"/>
        <v>-5107762345978336</v>
      </c>
      <c r="M3791" s="71">
        <f t="shared" ca="1" si="866"/>
        <v>0</v>
      </c>
      <c r="N3791" s="64">
        <f t="shared" ca="1" si="867"/>
        <v>5976736840335583</v>
      </c>
      <c r="O3791" s="65">
        <f t="shared" ca="1" si="868"/>
        <v>5976736840335583</v>
      </c>
      <c r="P3791" s="62">
        <f t="shared" ca="1" si="870"/>
        <v>1.9446275982423468E-18</v>
      </c>
    </row>
    <row r="3792" spans="1:16" x14ac:dyDescent="0.3">
      <c r="A3792" s="42">
        <v>3781</v>
      </c>
      <c r="B3792" s="52">
        <f>'[1]Mixed Norm. Gen. Proc.'!AA3789</f>
        <v>0.24941734223969092</v>
      </c>
      <c r="C3792" s="57">
        <f t="shared" si="876"/>
        <v>2.5643693552881314E-18</v>
      </c>
      <c r="D3792" s="39">
        <f t="shared" ca="1" si="871"/>
        <v>-2.3200430534535336E-3</v>
      </c>
      <c r="E3792" s="70">
        <f t="shared" ca="1" si="872"/>
        <v>5.0000000000000001E-3</v>
      </c>
      <c r="F3792" s="67">
        <f t="shared" si="873"/>
        <v>2.5643693552881314E-18</v>
      </c>
      <c r="G3792" s="68">
        <f t="shared" si="874"/>
        <v>2.6925878230525381E-18</v>
      </c>
      <c r="H3792" s="68">
        <f t="shared" si="875"/>
        <v>2.4361508875237247E-18</v>
      </c>
      <c r="I3792" s="69">
        <f t="shared" si="869"/>
        <v>1.4398364784633416E-17</v>
      </c>
      <c r="J3792" s="55">
        <f t="shared" ca="1" si="863"/>
        <v>6.7588779515396066E-3</v>
      </c>
      <c r="K3792" s="61">
        <f t="shared" ca="1" si="864"/>
        <v>-5083514182386152</v>
      </c>
      <c r="L3792" s="61">
        <f t="shared" ca="1" si="865"/>
        <v>-5083514182386152</v>
      </c>
      <c r="M3792" s="71">
        <f t="shared" ca="1" si="866"/>
        <v>0</v>
      </c>
      <c r="N3792" s="64">
        <f t="shared" ca="1" si="867"/>
        <v>5950903085981069</v>
      </c>
      <c r="O3792" s="65">
        <f t="shared" ca="1" si="868"/>
        <v>5950903085981069</v>
      </c>
      <c r="P3792" s="62">
        <f t="shared" ca="1" si="870"/>
        <v>2.4296256553653896E-18</v>
      </c>
    </row>
    <row r="3793" spans="1:16" x14ac:dyDescent="0.3">
      <c r="A3793" s="42">
        <v>3782</v>
      </c>
      <c r="B3793" s="52">
        <f>'[1]Mixed Norm. Gen. Proc.'!AA3790</f>
        <v>0.20948778704866017</v>
      </c>
      <c r="C3793" s="57">
        <f t="shared" si="876"/>
        <v>3.1015734167028415E-18</v>
      </c>
      <c r="D3793" s="39">
        <f t="shared" ca="1" si="871"/>
        <v>-5.5081891263472193E-3</v>
      </c>
      <c r="E3793" s="70">
        <f t="shared" ca="1" si="872"/>
        <v>5.0000000000000001E-3</v>
      </c>
      <c r="F3793" s="67">
        <f t="shared" si="873"/>
        <v>3.1015734167028415E-18</v>
      </c>
      <c r="G3793" s="68">
        <f t="shared" si="874"/>
        <v>3.2566520875379838E-18</v>
      </c>
      <c r="H3793" s="68">
        <f t="shared" si="875"/>
        <v>2.9464947458676992E-18</v>
      </c>
      <c r="I3793" s="69">
        <f t="shared" si="869"/>
        <v>1.4458511010404416E-17</v>
      </c>
      <c r="J3793" s="55">
        <f t="shared" ca="1" si="863"/>
        <v>6.7588779515396075E-3</v>
      </c>
      <c r="K3793" s="61">
        <f t="shared" ca="1" si="864"/>
        <v>-5062367178278754</v>
      </c>
      <c r="L3793" s="61">
        <f t="shared" ca="1" si="865"/>
        <v>-5062367178278754</v>
      </c>
      <c r="M3793" s="71">
        <f t="shared" ca="1" si="866"/>
        <v>0</v>
      </c>
      <c r="N3793" s="64">
        <f t="shared" ca="1" si="867"/>
        <v>5926147814826716</v>
      </c>
      <c r="O3793" s="65">
        <f t="shared" ca="1" si="868"/>
        <v>5926147814826716</v>
      </c>
      <c r="P3793" s="62">
        <f t="shared" ca="1" si="870"/>
        <v>2.9386025572645358E-18</v>
      </c>
    </row>
    <row r="3794" spans="1:16" x14ac:dyDescent="0.3">
      <c r="A3794" s="42">
        <v>3783</v>
      </c>
      <c r="B3794" s="52">
        <f>'[1]Mixed Norm. Gen. Proc.'!AA3791</f>
        <v>0.11812624684294616</v>
      </c>
      <c r="C3794" s="57">
        <f t="shared" si="876"/>
        <v>3.4679506437258014E-18</v>
      </c>
      <c r="D3794" s="39">
        <f t="shared" ca="1" si="871"/>
        <v>-2.1305301120666548E-2</v>
      </c>
      <c r="E3794" s="70">
        <f t="shared" ca="1" si="872"/>
        <v>5.0000000000000001E-3</v>
      </c>
      <c r="F3794" s="67">
        <f t="shared" si="873"/>
        <v>3.4679506437258014E-18</v>
      </c>
      <c r="G3794" s="68">
        <f t="shared" si="874"/>
        <v>3.641348175912092E-18</v>
      </c>
      <c r="H3794" s="68">
        <f t="shared" si="875"/>
        <v>3.2945531115395113E-18</v>
      </c>
      <c r="I3794" s="69">
        <f t="shared" si="869"/>
        <v>1.4512815000661807E-17</v>
      </c>
      <c r="J3794" s="55">
        <f t="shared" ca="1" si="863"/>
        <v>6.7402224912397378E-3</v>
      </c>
      <c r="K3794" s="61">
        <f t="shared" ca="1" si="864"/>
        <v>-5044234589766594</v>
      </c>
      <c r="L3794" s="61">
        <f t="shared" ca="1" si="865"/>
        <v>-5044234589766594</v>
      </c>
      <c r="M3794" s="71">
        <f t="shared" ca="1" si="866"/>
        <v>0</v>
      </c>
      <c r="N3794" s="64">
        <f t="shared" ca="1" si="867"/>
        <v>5903163624057823</v>
      </c>
      <c r="O3794" s="65">
        <f t="shared" ca="1" si="868"/>
        <v>5903163624057823</v>
      </c>
      <c r="P3794" s="62">
        <f t="shared" ca="1" si="870"/>
        <v>3.2857529725265035E-18</v>
      </c>
    </row>
    <row r="3795" spans="1:16" x14ac:dyDescent="0.3">
      <c r="A3795" s="42">
        <v>3784</v>
      </c>
      <c r="B3795" s="52">
        <f>'[1]Mixed Norm. Gen. Proc.'!AA3792</f>
        <v>7.9072159940998352E-2</v>
      </c>
      <c r="C3795" s="57">
        <f t="shared" si="876"/>
        <v>3.7421689916939762E-18</v>
      </c>
      <c r="D3795" s="39">
        <f t="shared" ca="1" si="871"/>
        <v>-4.0878127871598413E-3</v>
      </c>
      <c r="E3795" s="70">
        <f t="shared" ca="1" si="872"/>
        <v>5.0000000000000001E-3</v>
      </c>
      <c r="F3795" s="67">
        <f t="shared" si="873"/>
        <v>3.7421689916939762E-18</v>
      </c>
      <c r="G3795" s="68">
        <f t="shared" si="874"/>
        <v>3.9292774412786754E-18</v>
      </c>
      <c r="H3795" s="68">
        <f t="shared" si="875"/>
        <v>3.555060542109277E-18</v>
      </c>
      <c r="I3795" s="69">
        <f t="shared" si="869"/>
        <v>1.4561361327709604E-17</v>
      </c>
      <c r="J3795" s="55">
        <f t="shared" ca="1" si="863"/>
        <v>6.7402224912397378E-3</v>
      </c>
      <c r="K3795" s="61">
        <f t="shared" ca="1" si="864"/>
        <v>-5027417545220436</v>
      </c>
      <c r="L3795" s="61">
        <f t="shared" ca="1" si="865"/>
        <v>-5027417545220436</v>
      </c>
      <c r="M3795" s="71">
        <f t="shared" ca="1" si="866"/>
        <v>0</v>
      </c>
      <c r="N3795" s="64">
        <f t="shared" ca="1" si="867"/>
        <v>5883482983940440</v>
      </c>
      <c r="O3795" s="65">
        <f t="shared" ca="1" si="868"/>
        <v>5883482983940440</v>
      </c>
      <c r="P3795" s="62">
        <f t="shared" ca="1" si="870"/>
        <v>3.5455645570967295E-18</v>
      </c>
    </row>
    <row r="3796" spans="1:16" x14ac:dyDescent="0.3">
      <c r="A3796" s="42">
        <v>3785</v>
      </c>
      <c r="B3796" s="52">
        <f>'[1]Mixed Norm. Gen. Proc.'!AA3793</f>
        <v>-0.15056892640382602</v>
      </c>
      <c r="C3796" s="57">
        <f t="shared" si="876"/>
        <v>3.1787146241929262E-18</v>
      </c>
      <c r="D3796" s="39">
        <f t="shared" ca="1" si="871"/>
        <v>3.8016685596383142E-3</v>
      </c>
      <c r="E3796" s="70">
        <f t="shared" ca="1" si="872"/>
        <v>5.0000000000000001E-3</v>
      </c>
      <c r="F3796" s="67">
        <f t="shared" si="873"/>
        <v>3.1787146241929262E-18</v>
      </c>
      <c r="G3796" s="68">
        <f t="shared" si="874"/>
        <v>3.3376503554025729E-18</v>
      </c>
      <c r="H3796" s="68">
        <f t="shared" si="875"/>
        <v>3.0197788929832796E-18</v>
      </c>
      <c r="I3796" s="69">
        <f t="shared" si="869"/>
        <v>1.4607269480875922E-17</v>
      </c>
      <c r="J3796" s="55">
        <f t="shared" ca="1" si="863"/>
        <v>6.7402224912397378E-3</v>
      </c>
      <c r="K3796" s="61">
        <f t="shared" ca="1" si="864"/>
        <v>-5011617230521020</v>
      </c>
      <c r="L3796" s="61">
        <f t="shared" ca="1" si="865"/>
        <v>-5011617230521020</v>
      </c>
      <c r="M3796" s="71">
        <f t="shared" ca="1" si="866"/>
        <v>0</v>
      </c>
      <c r="N3796" s="64">
        <f t="shared" ca="1" si="867"/>
        <v>5864992201776684</v>
      </c>
      <c r="O3796" s="65">
        <f t="shared" ca="1" si="868"/>
        <v>5864992201776684</v>
      </c>
      <c r="P3796" s="62">
        <f t="shared" ca="1" si="870"/>
        <v>3.0117127082392181E-18</v>
      </c>
    </row>
    <row r="3797" spans="1:16" x14ac:dyDescent="0.3">
      <c r="A3797" s="42">
        <v>3786</v>
      </c>
      <c r="B3797" s="52">
        <f>'[1]Mixed Norm. Gen. Proc.'!AA3794</f>
        <v>3.0743208807634717E-2</v>
      </c>
      <c r="C3797" s="57">
        <f t="shared" si="876"/>
        <v>3.2764385116243714E-18</v>
      </c>
      <c r="D3797" s="39">
        <f t="shared" ca="1" si="871"/>
        <v>5.2853935919285637E-3</v>
      </c>
      <c r="E3797" s="70">
        <f t="shared" ca="1" si="872"/>
        <v>5.2853935919285637E-3</v>
      </c>
      <c r="F3797" s="67">
        <f t="shared" si="873"/>
        <v>3.2764385116243714E-18</v>
      </c>
      <c r="G3797" s="68">
        <f t="shared" si="874"/>
        <v>3.4402604372055901E-18</v>
      </c>
      <c r="H3797" s="68">
        <f t="shared" si="875"/>
        <v>3.1126165860431527E-18</v>
      </c>
      <c r="I3797" s="69">
        <f t="shared" si="869"/>
        <v>1.4657180585393836E-17</v>
      </c>
      <c r="J3797" s="55">
        <f t="shared" ca="1" si="863"/>
        <v>6.6681724417562991E-3</v>
      </c>
      <c r="K3797" s="61">
        <f t="shared" ca="1" si="864"/>
        <v>-4997648098788537</v>
      </c>
      <c r="L3797" s="61">
        <f t="shared" ca="1" si="865"/>
        <v>-4997648098788537</v>
      </c>
      <c r="M3797" s="71">
        <f t="shared" ca="1" si="866"/>
        <v>0</v>
      </c>
      <c r="N3797" s="64">
        <f t="shared" ca="1" si="867"/>
        <v>5841923951932709</v>
      </c>
      <c r="O3797" s="65">
        <f t="shared" ca="1" si="868"/>
        <v>5841923951932709</v>
      </c>
      <c r="P3797" s="62">
        <f t="shared" ca="1" si="870"/>
        <v>3.1043911781752021E-18</v>
      </c>
    </row>
    <row r="3798" spans="1:16" x14ac:dyDescent="0.3">
      <c r="A3798" s="42">
        <v>3787</v>
      </c>
      <c r="B3798" s="52">
        <f>'[1]Mixed Norm. Gen. Proc.'!AA3795</f>
        <v>-2.1955862537371709E-2</v>
      </c>
      <c r="C3798" s="57">
        <f t="shared" si="876"/>
        <v>3.2045014780509959E-18</v>
      </c>
      <c r="D3798" s="39">
        <f t="shared" ca="1" si="871"/>
        <v>-6.2610885944361719E-3</v>
      </c>
      <c r="E3798" s="70">
        <f t="shared" ca="1" si="872"/>
        <v>5.0000000000000001E-3</v>
      </c>
      <c r="F3798" s="67">
        <f t="shared" si="873"/>
        <v>3.2045014780509959E-18</v>
      </c>
      <c r="G3798" s="68">
        <f t="shared" si="874"/>
        <v>3.3647265519535457E-18</v>
      </c>
      <c r="H3798" s="68">
        <f t="shared" si="875"/>
        <v>3.0442764041484461E-18</v>
      </c>
      <c r="I3798" s="69">
        <f t="shared" si="869"/>
        <v>1.4702850752126474E-17</v>
      </c>
      <c r="J3798" s="55">
        <f t="shared" ca="1" si="863"/>
        <v>6.6710552053111331E-3</v>
      </c>
      <c r="K3798" s="61">
        <f t="shared" ca="1" si="864"/>
        <v>-4982000834447246</v>
      </c>
      <c r="L3798" s="61">
        <f t="shared" ca="1" si="865"/>
        <v>-4982000834447246</v>
      </c>
      <c r="M3798" s="71">
        <f t="shared" ca="1" si="866"/>
        <v>0</v>
      </c>
      <c r="N3798" s="64">
        <f t="shared" ca="1" si="867"/>
        <v>5823901210965996</v>
      </c>
      <c r="O3798" s="65">
        <f t="shared" ca="1" si="868"/>
        <v>5823901210965996</v>
      </c>
      <c r="P3798" s="62">
        <f t="shared" ca="1" si="870"/>
        <v>3.0362281188983027E-18</v>
      </c>
    </row>
    <row r="3799" spans="1:16" x14ac:dyDescent="0.3">
      <c r="A3799" s="42">
        <v>3788</v>
      </c>
      <c r="B3799" s="52">
        <f>'[1]Mixed Norm. Gen. Proc.'!AA3796</f>
        <v>0.18737210545086647</v>
      </c>
      <c r="C3799" s="57">
        <f t="shared" si="876"/>
        <v>3.8049356669138248E-18</v>
      </c>
      <c r="D3799" s="39">
        <f t="shared" ca="1" si="871"/>
        <v>1.2554278842860933E-3</v>
      </c>
      <c r="E3799" s="70">
        <f t="shared" ca="1" si="872"/>
        <v>5.0000000000000001E-3</v>
      </c>
      <c r="F3799" s="67">
        <f t="shared" si="873"/>
        <v>3.8049356669138248E-18</v>
      </c>
      <c r="G3799" s="68">
        <f t="shared" si="874"/>
        <v>3.995182450259516E-18</v>
      </c>
      <c r="H3799" s="68">
        <f t="shared" si="875"/>
        <v>3.6146888835681337E-18</v>
      </c>
      <c r="I3799" s="69">
        <f t="shared" si="869"/>
        <v>1.4723313081543801E-17</v>
      </c>
      <c r="J3799" s="55">
        <f t="shared" ca="1" si="863"/>
        <v>6.6710552053111322E-3</v>
      </c>
      <c r="K3799" s="61">
        <f t="shared" ca="1" si="864"/>
        <v>-4975076894049631</v>
      </c>
      <c r="L3799" s="61">
        <f t="shared" ca="1" si="865"/>
        <v>-4975076894049631</v>
      </c>
      <c r="M3799" s="71">
        <f t="shared" ca="1" si="866"/>
        <v>0</v>
      </c>
      <c r="N3799" s="64">
        <f t="shared" ca="1" si="867"/>
        <v>5815807204921790</v>
      </c>
      <c r="O3799" s="65">
        <f t="shared" ca="1" si="868"/>
        <v>5815807204921790</v>
      </c>
      <c r="P3799" s="62">
        <f t="shared" ca="1" si="870"/>
        <v>3.6051325741654018E-18</v>
      </c>
    </row>
    <row r="3800" spans="1:16" x14ac:dyDescent="0.3">
      <c r="A3800" s="42">
        <v>3789</v>
      </c>
      <c r="B3800" s="52">
        <f>'[1]Mixed Norm. Gen. Proc.'!AA3797</f>
        <v>8.3950468019458713E-2</v>
      </c>
      <c r="C3800" s="57">
        <f t="shared" si="876"/>
        <v>4.1243617969351716E-18</v>
      </c>
      <c r="D3800" s="39">
        <f t="shared" ca="1" si="871"/>
        <v>9.8243743146725956E-3</v>
      </c>
      <c r="E3800" s="70">
        <f t="shared" ca="1" si="872"/>
        <v>9.8243743146725956E-3</v>
      </c>
      <c r="F3800" s="67">
        <f t="shared" si="873"/>
        <v>4.1243617969351716E-18</v>
      </c>
      <c r="G3800" s="68">
        <f t="shared" si="874"/>
        <v>4.3305798867819306E-18</v>
      </c>
      <c r="H3800" s="68">
        <f t="shared" si="875"/>
        <v>3.9181437070884125E-18</v>
      </c>
      <c r="I3800" s="69">
        <f t="shared" si="869"/>
        <v>1.4752103854120327E-17</v>
      </c>
      <c r="J3800" s="55">
        <f t="shared" ca="1" si="863"/>
        <v>6.6653929160393572E-3</v>
      </c>
      <c r="K3800" s="61">
        <f t="shared" ca="1" si="864"/>
        <v>-4965609132581818</v>
      </c>
      <c r="L3800" s="61">
        <f t="shared" ca="1" si="865"/>
        <v>-4965609132581818</v>
      </c>
      <c r="M3800" s="71">
        <f t="shared" ca="1" si="866"/>
        <v>0</v>
      </c>
      <c r="N3800" s="64">
        <f t="shared" ca="1" si="867"/>
        <v>5804215062455586</v>
      </c>
      <c r="O3800" s="65">
        <f t="shared" ca="1" si="868"/>
        <v>5804215062455586</v>
      </c>
      <c r="P3800" s="62">
        <f t="shared" ca="1" si="870"/>
        <v>3.9077939216081231E-18</v>
      </c>
    </row>
    <row r="3801" spans="1:16" x14ac:dyDescent="0.3">
      <c r="A3801" s="42">
        <v>3790</v>
      </c>
      <c r="B3801" s="52">
        <f>'[1]Mixed Norm. Gen. Proc.'!AA3798</f>
        <v>0.16952213721745052</v>
      </c>
      <c r="C3801" s="57">
        <f t="shared" si="876"/>
        <v>4.8235324234096266E-18</v>
      </c>
      <c r="D3801" s="39">
        <f t="shared" ca="1" si="871"/>
        <v>4.4428316588247824E-3</v>
      </c>
      <c r="E3801" s="70">
        <f t="shared" ca="1" si="872"/>
        <v>5.0000000000000001E-3</v>
      </c>
      <c r="F3801" s="67">
        <f t="shared" si="873"/>
        <v>4.8235324234096266E-18</v>
      </c>
      <c r="G3801" s="68">
        <f t="shared" si="874"/>
        <v>5.0647090445801082E-18</v>
      </c>
      <c r="H3801" s="68">
        <f t="shared" si="875"/>
        <v>4.5823558022391449E-18</v>
      </c>
      <c r="I3801" s="69">
        <f t="shared" si="869"/>
        <v>1.4701028727083418E-17</v>
      </c>
      <c r="J3801" s="55">
        <f t="shared" ca="1" si="863"/>
        <v>6.7141239697229189E-3</v>
      </c>
      <c r="K3801" s="61">
        <f t="shared" ca="1" si="864"/>
        <v>-4980772795140812</v>
      </c>
      <c r="L3801" s="61">
        <f t="shared" ca="1" si="865"/>
        <v>-4980772795140812</v>
      </c>
      <c r="M3801" s="71">
        <f t="shared" ca="1" si="866"/>
        <v>0</v>
      </c>
      <c r="N3801" s="64">
        <f t="shared" ca="1" si="867"/>
        <v>5826468518734890</v>
      </c>
      <c r="O3801" s="65">
        <f t="shared" ca="1" si="868"/>
        <v>5826468518734890</v>
      </c>
      <c r="P3801" s="62">
        <f t="shared" ca="1" si="870"/>
        <v>4.570163121616488E-18</v>
      </c>
    </row>
    <row r="3802" spans="1:16" x14ac:dyDescent="0.3">
      <c r="A3802" s="42">
        <v>3791</v>
      </c>
      <c r="B3802" s="52">
        <f>'[1]Mixed Norm. Gen. Proc.'!AA3799</f>
        <v>-0.22084110279615476</v>
      </c>
      <c r="C3802" s="57">
        <f t="shared" si="876"/>
        <v>3.7582982036508357E-18</v>
      </c>
      <c r="D3802" s="39">
        <f t="shared" ca="1" si="871"/>
        <v>-3.9076757411203459E-3</v>
      </c>
      <c r="E3802" s="70">
        <f t="shared" ca="1" si="872"/>
        <v>5.0000000000000001E-3</v>
      </c>
      <c r="F3802" s="67">
        <f t="shared" si="873"/>
        <v>3.7582982036508357E-18</v>
      </c>
      <c r="G3802" s="68">
        <f t="shared" si="874"/>
        <v>3.9462131138333779E-18</v>
      </c>
      <c r="H3802" s="68">
        <f t="shared" si="875"/>
        <v>3.5703832934682935E-18</v>
      </c>
      <c r="I3802" s="69">
        <f t="shared" si="869"/>
        <v>1.4629405573566401E-17</v>
      </c>
      <c r="J3802" s="55">
        <f t="shared" ca="1" si="863"/>
        <v>6.7141239697229189E-3</v>
      </c>
      <c r="K3802" s="61">
        <f t="shared" ca="1" si="864"/>
        <v>-5005157836128693</v>
      </c>
      <c r="L3802" s="61">
        <f t="shared" ca="1" si="865"/>
        <v>-5005157836128693</v>
      </c>
      <c r="M3802" s="71">
        <f t="shared" ca="1" si="866"/>
        <v>0</v>
      </c>
      <c r="N3802" s="64">
        <f t="shared" ca="1" si="867"/>
        <v>5854993946311623</v>
      </c>
      <c r="O3802" s="65">
        <f t="shared" ca="1" si="868"/>
        <v>5854993946311623</v>
      </c>
      <c r="P3802" s="62">
        <f t="shared" ca="1" si="870"/>
        <v>3.5608832578803855E-18</v>
      </c>
    </row>
    <row r="3803" spans="1:16" x14ac:dyDescent="0.3">
      <c r="A3803" s="42">
        <v>3792</v>
      </c>
      <c r="B3803" s="52">
        <f>'[1]Mixed Norm. Gen. Proc.'!AA3800</f>
        <v>0.1444908580900004</v>
      </c>
      <c r="C3803" s="57">
        <f t="shared" si="876"/>
        <v>4.3013379360544523E-18</v>
      </c>
      <c r="D3803" s="39">
        <f t="shared" ca="1" si="871"/>
        <v>-6.345984401510422E-3</v>
      </c>
      <c r="E3803" s="70">
        <f t="shared" ca="1" si="872"/>
        <v>5.0000000000000001E-3</v>
      </c>
      <c r="F3803" s="67">
        <f t="shared" si="873"/>
        <v>4.3013379360544523E-18</v>
      </c>
      <c r="G3803" s="68">
        <f t="shared" si="874"/>
        <v>4.5164048328571752E-18</v>
      </c>
      <c r="H3803" s="68">
        <f t="shared" si="875"/>
        <v>4.0862710392517294E-18</v>
      </c>
      <c r="I3803" s="69">
        <f t="shared" si="869"/>
        <v>1.4637305254966064E-17</v>
      </c>
      <c r="J3803" s="55">
        <f t="shared" ca="1" si="863"/>
        <v>6.7141239697229189E-3</v>
      </c>
      <c r="K3803" s="61">
        <f t="shared" ca="1" si="864"/>
        <v>-5002456577148866</v>
      </c>
      <c r="L3803" s="61">
        <f t="shared" ca="1" si="865"/>
        <v>-5002456577148866</v>
      </c>
      <c r="M3803" s="71">
        <f t="shared" ca="1" si="866"/>
        <v>0</v>
      </c>
      <c r="N3803" s="64">
        <f t="shared" ca="1" si="867"/>
        <v>5851834034977730</v>
      </c>
      <c r="O3803" s="65">
        <f t="shared" ca="1" si="868"/>
        <v>5851834034977730</v>
      </c>
      <c r="P3803" s="62">
        <f t="shared" ca="1" si="870"/>
        <v>4.0753983353698396E-18</v>
      </c>
    </row>
    <row r="3804" spans="1:16" x14ac:dyDescent="0.3">
      <c r="A3804" s="42">
        <v>3793</v>
      </c>
      <c r="B3804" s="52">
        <f>'[1]Mixed Norm. Gen. Proc.'!AA3801</f>
        <v>-1.128184715917499E-2</v>
      </c>
      <c r="C3804" s="57">
        <f t="shared" si="876"/>
        <v>4.2528108988799244E-18</v>
      </c>
      <c r="D3804" s="39">
        <f t="shared" ca="1" si="871"/>
        <v>5.3202056334163729E-3</v>
      </c>
      <c r="E3804" s="70">
        <f t="shared" ca="1" si="872"/>
        <v>5.3202056334163729E-3</v>
      </c>
      <c r="F3804" s="67">
        <f t="shared" si="873"/>
        <v>4.2528108988799244E-18</v>
      </c>
      <c r="G3804" s="68">
        <f t="shared" si="874"/>
        <v>4.4654514438239211E-18</v>
      </c>
      <c r="H3804" s="68">
        <f t="shared" si="875"/>
        <v>4.0401703539359277E-18</v>
      </c>
      <c r="I3804" s="69">
        <f t="shared" si="869"/>
        <v>1.4607022053946383E-17</v>
      </c>
      <c r="J3804" s="55">
        <f t="shared" ca="1" si="863"/>
        <v>6.6999326760394618E-3</v>
      </c>
      <c r="K3804" s="61">
        <f t="shared" ca="1" si="864"/>
        <v>-5013439655852805</v>
      </c>
      <c r="L3804" s="61">
        <f t="shared" ca="1" si="865"/>
        <v>-5013439655852805</v>
      </c>
      <c r="M3804" s="71">
        <f t="shared" ca="1" si="866"/>
        <v>0</v>
      </c>
      <c r="N3804" s="64">
        <f t="shared" ca="1" si="867"/>
        <v>5863354014276927</v>
      </c>
      <c r="O3804" s="65">
        <f t="shared" ca="1" si="868"/>
        <v>5863354014276927</v>
      </c>
      <c r="P3804" s="62">
        <f t="shared" ca="1" si="870"/>
        <v>4.0294430058438147E-18</v>
      </c>
    </row>
    <row r="3805" spans="1:16" x14ac:dyDescent="0.3">
      <c r="A3805" s="42">
        <v>3794</v>
      </c>
      <c r="B3805" s="52">
        <f>'[1]Mixed Norm. Gen. Proc.'!AA3802</f>
        <v>0.24028216844738134</v>
      </c>
      <c r="C3805" s="57">
        <f t="shared" si="876"/>
        <v>5.2746855236594495E-18</v>
      </c>
      <c r="D3805" s="39">
        <f t="shared" ca="1" si="871"/>
        <v>5.18102833579702E-4</v>
      </c>
      <c r="E3805" s="70">
        <f t="shared" ca="1" si="872"/>
        <v>5.0000000000000001E-3</v>
      </c>
      <c r="F3805" s="67">
        <f t="shared" si="873"/>
        <v>5.2746855236594495E-18</v>
      </c>
      <c r="G3805" s="68">
        <f t="shared" si="874"/>
        <v>5.5384197998424219E-18</v>
      </c>
      <c r="H3805" s="68">
        <f t="shared" si="875"/>
        <v>5.0109512474764772E-18</v>
      </c>
      <c r="I3805" s="69">
        <f t="shared" si="869"/>
        <v>1.4432776748049724E-17</v>
      </c>
      <c r="J3805" s="55">
        <f t="shared" ca="1" si="863"/>
        <v>6.7031670763770014E-3</v>
      </c>
      <c r="K3805" s="61">
        <f t="shared" ca="1" si="864"/>
        <v>-5073825183942377</v>
      </c>
      <c r="L3805" s="61">
        <f t="shared" ca="1" si="865"/>
        <v>-5073825183942377</v>
      </c>
      <c r="M3805" s="71">
        <f t="shared" ca="1" si="866"/>
        <v>0</v>
      </c>
      <c r="N3805" s="64">
        <f t="shared" ca="1" si="867"/>
        <v>5934282804513675</v>
      </c>
      <c r="O3805" s="65">
        <f t="shared" ca="1" si="868"/>
        <v>5934282804513675</v>
      </c>
      <c r="P3805" s="62">
        <f t="shared" ca="1" si="870"/>
        <v>4.9976398944871746E-18</v>
      </c>
    </row>
    <row r="3806" spans="1:16" x14ac:dyDescent="0.3">
      <c r="A3806" s="42">
        <v>3795</v>
      </c>
      <c r="B3806" s="52">
        <f>'[1]Mixed Norm. Gen. Proc.'!AA3803</f>
        <v>5.9268230082163142E-2</v>
      </c>
      <c r="C3806" s="57">
        <f t="shared" si="876"/>
        <v>5.5873067988867531E-18</v>
      </c>
      <c r="D3806" s="39">
        <f t="shared" ca="1" si="871"/>
        <v>-1.3351183749185317E-3</v>
      </c>
      <c r="E3806" s="70">
        <f t="shared" ca="1" si="872"/>
        <v>5.0000000000000001E-3</v>
      </c>
      <c r="F3806" s="67">
        <f t="shared" si="873"/>
        <v>5.5873067988867531E-18</v>
      </c>
      <c r="G3806" s="68">
        <f t="shared" si="874"/>
        <v>5.866672138831091E-18</v>
      </c>
      <c r="H3806" s="68">
        <f t="shared" si="875"/>
        <v>5.3079414589424152E-18</v>
      </c>
      <c r="I3806" s="69">
        <f t="shared" si="869"/>
        <v>1.4305429528604702E-17</v>
      </c>
      <c r="J3806" s="55">
        <f t="shared" ca="1" si="863"/>
        <v>6.7031670763770014E-3</v>
      </c>
      <c r="K3806" s="61">
        <f t="shared" ca="1" si="864"/>
        <v>-5118992477090294</v>
      </c>
      <c r="L3806" s="61">
        <f t="shared" ca="1" si="865"/>
        <v>-5118992477090294</v>
      </c>
      <c r="M3806" s="71">
        <f t="shared" ca="1" si="866"/>
        <v>0</v>
      </c>
      <c r="N3806" s="64">
        <f t="shared" ca="1" si="867"/>
        <v>5987109908589400</v>
      </c>
      <c r="O3806" s="65">
        <f t="shared" ca="1" si="868"/>
        <v>5987109908589400</v>
      </c>
      <c r="P3806" s="62">
        <f t="shared" ca="1" si="870"/>
        <v>5.2938411656214383E-18</v>
      </c>
    </row>
    <row r="3807" spans="1:16" x14ac:dyDescent="0.3">
      <c r="A3807" s="42">
        <v>3796</v>
      </c>
      <c r="B3807" s="52">
        <f>'[1]Mixed Norm. Gen. Proc.'!AA3804</f>
        <v>-3.6544490320902151E-2</v>
      </c>
      <c r="C3807" s="57">
        <f t="shared" si="876"/>
        <v>5.3831215196549253E-18</v>
      </c>
      <c r="D3807" s="39">
        <f t="shared" ca="1" si="871"/>
        <v>-6.3324232591902415E-3</v>
      </c>
      <c r="E3807" s="70">
        <f t="shared" ca="1" si="872"/>
        <v>5.0000000000000001E-3</v>
      </c>
      <c r="F3807" s="67">
        <f t="shared" si="873"/>
        <v>5.3831215196549253E-18</v>
      </c>
      <c r="G3807" s="68">
        <f t="shared" si="874"/>
        <v>5.6522775956376718E-18</v>
      </c>
      <c r="H3807" s="68">
        <f t="shared" si="875"/>
        <v>5.1139654436721788E-18</v>
      </c>
      <c r="I3807" s="69">
        <f t="shared" si="869"/>
        <v>1.4080329938673021E-17</v>
      </c>
      <c r="J3807" s="55">
        <f t="shared" ca="1" si="863"/>
        <v>6.7031670763770014E-3</v>
      </c>
      <c r="K3807" s="61">
        <f t="shared" ca="1" si="864"/>
        <v>-5200828848288637</v>
      </c>
      <c r="L3807" s="61">
        <f t="shared" ca="1" si="865"/>
        <v>-5200828848288637</v>
      </c>
      <c r="M3807" s="71">
        <f t="shared" ca="1" si="866"/>
        <v>0</v>
      </c>
      <c r="N3807" s="64">
        <f t="shared" ca="1" si="867"/>
        <v>6082824710101080</v>
      </c>
      <c r="O3807" s="65">
        <f t="shared" ca="1" si="868"/>
        <v>6082824710101080</v>
      </c>
      <c r="P3807" s="62">
        <f t="shared" ca="1" si="870"/>
        <v>5.1003804383839919E-18</v>
      </c>
    </row>
    <row r="3808" spans="1:16" x14ac:dyDescent="0.3">
      <c r="A3808" s="42">
        <v>3797</v>
      </c>
      <c r="B3808" s="52">
        <f>'[1]Mixed Norm. Gen. Proc.'!AA3805</f>
        <v>0.37082188509311614</v>
      </c>
      <c r="C3808" s="57">
        <f t="shared" si="876"/>
        <v>7.3793007892586857E-18</v>
      </c>
      <c r="D3808" s="39">
        <f t="shared" ca="1" si="871"/>
        <v>1.1131920398175317E-3</v>
      </c>
      <c r="E3808" s="70">
        <f t="shared" ca="1" si="872"/>
        <v>5.0000000000000001E-3</v>
      </c>
      <c r="F3808" s="67">
        <f t="shared" si="873"/>
        <v>7.3793007892586857E-18</v>
      </c>
      <c r="G3808" s="68">
        <f t="shared" si="874"/>
        <v>7.7482658287216207E-18</v>
      </c>
      <c r="H3808" s="68">
        <f t="shared" si="875"/>
        <v>7.0103357497957507E-18</v>
      </c>
      <c r="I3808" s="69">
        <f t="shared" si="869"/>
        <v>1.3690545133794248E-17</v>
      </c>
      <c r="J3808" s="55">
        <f t="shared" ca="1" si="863"/>
        <v>6.5723477812924718E-3</v>
      </c>
      <c r="K3808" s="61">
        <f t="shared" ca="1" si="864"/>
        <v>-5354921504724020</v>
      </c>
      <c r="L3808" s="61">
        <f t="shared" ca="1" si="865"/>
        <v>-5354921504724020</v>
      </c>
      <c r="M3808" s="71">
        <f t="shared" ca="1" si="866"/>
        <v>0</v>
      </c>
      <c r="N3808" s="64">
        <f t="shared" ca="1" si="867"/>
        <v>6249990020941250</v>
      </c>
      <c r="O3808" s="65">
        <f t="shared" ca="1" si="868"/>
        <v>6249990020941250</v>
      </c>
      <c r="P3808" s="62">
        <f t="shared" ca="1" si="870"/>
        <v>6.9920760933979242E-18</v>
      </c>
    </row>
    <row r="3809" spans="1:16" x14ac:dyDescent="0.3">
      <c r="A3809" s="42">
        <v>3798</v>
      </c>
      <c r="B3809" s="52">
        <f>'[1]Mixed Norm. Gen. Proc.'!AA3806</f>
        <v>-2.0842793533691104E-2</v>
      </c>
      <c r="C3809" s="57">
        <f t="shared" si="876"/>
        <v>7.2254955464851623E-18</v>
      </c>
      <c r="D3809" s="39">
        <f t="shared" ca="1" si="871"/>
        <v>8.4098497267827779E-4</v>
      </c>
      <c r="E3809" s="70">
        <f t="shared" ca="1" si="872"/>
        <v>5.0000000000000001E-3</v>
      </c>
      <c r="F3809" s="67">
        <f t="shared" si="873"/>
        <v>7.2254955464851623E-18</v>
      </c>
      <c r="G3809" s="68">
        <f t="shared" si="874"/>
        <v>7.5867703238094207E-18</v>
      </c>
      <c r="H3809" s="68">
        <f t="shared" si="875"/>
        <v>6.864220769160904E-18</v>
      </c>
      <c r="I3809" s="69">
        <f t="shared" si="869"/>
        <v>1.3160888436429511E-17</v>
      </c>
      <c r="J3809" s="55">
        <f t="shared" ca="1" si="863"/>
        <v>6.5596983856335287E-3</v>
      </c>
      <c r="K3809" s="61">
        <f t="shared" ca="1" si="864"/>
        <v>-5571034453545937</v>
      </c>
      <c r="L3809" s="61">
        <f t="shared" ca="1" si="865"/>
        <v>-5571034453545937</v>
      </c>
      <c r="M3809" s="71">
        <f t="shared" ca="1" si="866"/>
        <v>0</v>
      </c>
      <c r="N3809" s="64">
        <f t="shared" ca="1" si="867"/>
        <v>6500913863866581</v>
      </c>
      <c r="O3809" s="65">
        <f t="shared" ca="1" si="868"/>
        <v>6500913863866581</v>
      </c>
      <c r="P3809" s="62">
        <f t="shared" ca="1" si="870"/>
        <v>6.8463760610043381E-18</v>
      </c>
    </row>
    <row r="3810" spans="1:16" x14ac:dyDescent="0.3">
      <c r="A3810" s="42">
        <v>3799</v>
      </c>
      <c r="B3810" s="52">
        <f>'[1]Mixed Norm. Gen. Proc.'!AA3807</f>
        <v>6.4273432484892867E-2</v>
      </c>
      <c r="C3810" s="57">
        <f t="shared" si="876"/>
        <v>7.6899029466620707E-18</v>
      </c>
      <c r="D3810" s="39">
        <f t="shared" ca="1" si="871"/>
        <v>1.2805096477268716E-2</v>
      </c>
      <c r="E3810" s="70">
        <f t="shared" ca="1" si="872"/>
        <v>1.2805096477268716E-2</v>
      </c>
      <c r="F3810" s="67">
        <f t="shared" si="873"/>
        <v>7.6899029466620707E-18</v>
      </c>
      <c r="G3810" s="68">
        <f t="shared" si="874"/>
        <v>8.0743980939951744E-18</v>
      </c>
      <c r="H3810" s="68">
        <f t="shared" si="875"/>
        <v>7.305407799328967E-18</v>
      </c>
      <c r="I3810" s="69">
        <f t="shared" si="869"/>
        <v>1.2069701608952641E-17</v>
      </c>
      <c r="J3810" s="55">
        <f t="shared" ca="1" si="863"/>
        <v>6.5596983856335287E-3</v>
      </c>
      <c r="K3810" s="61">
        <f t="shared" ca="1" si="864"/>
        <v>-6074695571946746</v>
      </c>
      <c r="L3810" s="61">
        <f t="shared" ca="1" si="865"/>
        <v>-6074695571946746</v>
      </c>
      <c r="M3810" s="71">
        <f t="shared" ca="1" si="866"/>
        <v>0</v>
      </c>
      <c r="N3810" s="64">
        <f t="shared" ca="1" si="867"/>
        <v>7088642691358990</v>
      </c>
      <c r="O3810" s="65">
        <f t="shared" ca="1" si="868"/>
        <v>7088642691358990</v>
      </c>
      <c r="P3810" s="62">
        <f t="shared" ca="1" si="870"/>
        <v>7.2864161505274873E-18</v>
      </c>
    </row>
    <row r="3811" spans="1:16" x14ac:dyDescent="0.3">
      <c r="A3811" s="42">
        <v>3800</v>
      </c>
      <c r="B3811" s="52">
        <f>'[1]Mixed Norm. Gen. Proc.'!AA3808</f>
        <v>-0.13200983187740262</v>
      </c>
      <c r="C3811" s="57">
        <f t="shared" si="876"/>
        <v>6.6747601515196683E-18</v>
      </c>
      <c r="D3811" s="39">
        <f t="shared" ca="1" si="871"/>
        <v>4.9036581352686019E-3</v>
      </c>
      <c r="E3811" s="70">
        <f t="shared" ca="1" si="872"/>
        <v>5.0000000000000001E-3</v>
      </c>
      <c r="F3811" s="67">
        <f t="shared" si="873"/>
        <v>6.6747601515196683E-18</v>
      </c>
      <c r="G3811" s="68">
        <f t="shared" si="874"/>
        <v>7.0084981590956527E-18</v>
      </c>
      <c r="H3811" s="68">
        <f t="shared" si="875"/>
        <v>6.3410221439436848E-18</v>
      </c>
      <c r="I3811" s="69">
        <f t="shared" si="869"/>
        <v>1.1392228847001902E-17</v>
      </c>
      <c r="J3811" s="55">
        <f t="shared" ca="1" si="863"/>
        <v>6.6385377439897785E-3</v>
      </c>
      <c r="K3811" s="61">
        <f t="shared" ca="1" si="864"/>
        <v>-6431585932400751</v>
      </c>
      <c r="L3811" s="61">
        <f t="shared" ca="1" si="865"/>
        <v>-6431585932400751</v>
      </c>
      <c r="M3811" s="71">
        <f t="shared" ca="1" si="866"/>
        <v>0</v>
      </c>
      <c r="N3811" s="64">
        <f t="shared" ca="1" si="867"/>
        <v>7514549380499074</v>
      </c>
      <c r="O3811" s="65">
        <f t="shared" ca="1" si="868"/>
        <v>7514549380499074</v>
      </c>
      <c r="P3811" s="62">
        <f t="shared" ca="1" si="870"/>
        <v>6.3243397165373522E-18</v>
      </c>
    </row>
    <row r="3812" spans="1:16" x14ac:dyDescent="0.3">
      <c r="A3812" s="42">
        <v>3801</v>
      </c>
      <c r="B3812" s="52">
        <f>'[1]Mixed Norm. Gen. Proc.'!AA3809</f>
        <v>-6.8975468022600711E-2</v>
      </c>
      <c r="C3812" s="57">
        <f t="shared" si="876"/>
        <v>6.2143654461299943E-18</v>
      </c>
      <c r="D3812" s="39">
        <f t="shared" ca="1" si="871"/>
        <v>9.7102070681204453E-3</v>
      </c>
      <c r="E3812" s="70">
        <f t="shared" ca="1" si="872"/>
        <v>9.7102070681204453E-3</v>
      </c>
      <c r="F3812" s="67">
        <f t="shared" si="873"/>
        <v>6.2143654461299943E-18</v>
      </c>
      <c r="G3812" s="68">
        <f t="shared" si="874"/>
        <v>6.5250837184364941E-18</v>
      </c>
      <c r="H3812" s="68">
        <f t="shared" si="875"/>
        <v>5.9036471738234945E-18</v>
      </c>
      <c r="I3812" s="69">
        <f t="shared" si="869"/>
        <v>1.0877005225486512E-17</v>
      </c>
      <c r="J3812" s="55">
        <f t="shared" ca="1" si="863"/>
        <v>6.6287073207421665E-3</v>
      </c>
      <c r="K3812" s="61">
        <f t="shared" ca="1" si="864"/>
        <v>-6736807591481151</v>
      </c>
      <c r="L3812" s="61">
        <f t="shared" ca="1" si="865"/>
        <v>-6736807591481151</v>
      </c>
      <c r="M3812" s="71">
        <f t="shared" ca="1" si="866"/>
        <v>0</v>
      </c>
      <c r="N3812" s="64">
        <f t="shared" ca="1" si="867"/>
        <v>7869930359102369</v>
      </c>
      <c r="O3812" s="65">
        <f t="shared" ca="1" si="868"/>
        <v>7869930359102369</v>
      </c>
      <c r="P3812" s="62">
        <f t="shared" ca="1" si="870"/>
        <v>5.8881383940122726E-18</v>
      </c>
    </row>
    <row r="3813" spans="1:16" x14ac:dyDescent="0.3">
      <c r="A3813" s="42">
        <v>3802</v>
      </c>
      <c r="B3813" s="52">
        <f>'[1]Mixed Norm. Gen. Proc.'!AA3810</f>
        <v>0.12660199305614428</v>
      </c>
      <c r="C3813" s="57">
        <f t="shared" si="876"/>
        <v>7.0011164971892879E-18</v>
      </c>
      <c r="D3813" s="39">
        <f t="shared" ca="1" si="871"/>
        <v>1.2460614046246328E-3</v>
      </c>
      <c r="E3813" s="70">
        <f t="shared" ca="1" si="872"/>
        <v>5.0000000000000001E-3</v>
      </c>
      <c r="F3813" s="67">
        <f t="shared" si="873"/>
        <v>7.0011164971892879E-18</v>
      </c>
      <c r="G3813" s="68">
        <f t="shared" si="874"/>
        <v>7.3511723220487525E-18</v>
      </c>
      <c r="H3813" s="68">
        <f t="shared" si="875"/>
        <v>6.6510606723298233E-18</v>
      </c>
      <c r="I3813" s="69">
        <f t="shared" si="869"/>
        <v>1.0279363674886875E-17</v>
      </c>
      <c r="J3813" s="55">
        <f t="shared" ca="1" si="863"/>
        <v>6.6762851699150999E-3</v>
      </c>
      <c r="K3813" s="61">
        <f t="shared" ca="1" si="864"/>
        <v>-7125569487026427</v>
      </c>
      <c r="L3813" s="61">
        <f t="shared" ca="1" si="865"/>
        <v>-7125569487026427</v>
      </c>
      <c r="M3813" s="71">
        <f t="shared" ca="1" si="866"/>
        <v>0</v>
      </c>
      <c r="N3813" s="64">
        <f t="shared" ca="1" si="867"/>
        <v>8330403279454915</v>
      </c>
      <c r="O3813" s="65">
        <f t="shared" ca="1" si="868"/>
        <v>8330403279454915</v>
      </c>
      <c r="P3813" s="62">
        <f t="shared" ca="1" si="870"/>
        <v>6.6334632084610684E-18</v>
      </c>
    </row>
    <row r="3814" spans="1:16" x14ac:dyDescent="0.3">
      <c r="A3814" s="42">
        <v>3803</v>
      </c>
      <c r="B3814" s="52">
        <f>'[1]Mixed Norm. Gen. Proc.'!AA3811</f>
        <v>1.0306476397837605E-2</v>
      </c>
      <c r="C3814" s="57">
        <f t="shared" si="876"/>
        <v>7.0732733391260801E-18</v>
      </c>
      <c r="D3814" s="39">
        <f t="shared" ca="1" si="871"/>
        <v>9.2163084246507012E-3</v>
      </c>
      <c r="E3814" s="70">
        <f t="shared" ca="1" si="872"/>
        <v>9.2163084246507012E-3</v>
      </c>
      <c r="F3814" s="67">
        <f t="shared" si="873"/>
        <v>7.0732733391260801E-18</v>
      </c>
      <c r="G3814" s="68">
        <f t="shared" si="874"/>
        <v>7.4269370060823847E-18</v>
      </c>
      <c r="H3814" s="68">
        <f t="shared" si="875"/>
        <v>6.7196096721697754E-18</v>
      </c>
      <c r="I3814" s="69">
        <f t="shared" si="869"/>
        <v>9.8373098979658345E-18</v>
      </c>
      <c r="J3814" s="55">
        <f t="shared" ca="1" si="863"/>
        <v>6.6762851699150999E-3</v>
      </c>
      <c r="K3814" s="61">
        <f t="shared" ca="1" si="864"/>
        <v>-7445767278610149</v>
      </c>
      <c r="L3814" s="61">
        <f t="shared" ca="1" si="865"/>
        <v>-7445767278610149</v>
      </c>
      <c r="M3814" s="71">
        <f t="shared" ca="1" si="866"/>
        <v>0</v>
      </c>
      <c r="N3814" s="64">
        <f t="shared" ca="1" si="867"/>
        <v>8704742023598806</v>
      </c>
      <c r="O3814" s="65">
        <f t="shared" ca="1" si="868"/>
        <v>8704742023598806</v>
      </c>
      <c r="P3814" s="62">
        <f t="shared" ca="1" si="870"/>
        <v>6.7018308404549954E-18</v>
      </c>
    </row>
    <row r="3815" spans="1:16" x14ac:dyDescent="0.3">
      <c r="A3815" s="42">
        <v>3804</v>
      </c>
      <c r="B3815" s="52">
        <f>'[1]Mixed Norm. Gen. Proc.'!AA3812</f>
        <v>7.4859346095206003E-3</v>
      </c>
      <c r="C3815" s="57">
        <f t="shared" si="876"/>
        <v>7.1262234008180437E-18</v>
      </c>
      <c r="D3815" s="39">
        <f t="shared" ca="1" si="871"/>
        <v>-2.8393063017303693E-2</v>
      </c>
      <c r="E3815" s="70">
        <f t="shared" ca="1" si="872"/>
        <v>5.0000000000000001E-3</v>
      </c>
      <c r="F3815" s="67">
        <f t="shared" si="873"/>
        <v>7.1262234008180437E-18</v>
      </c>
      <c r="G3815" s="68">
        <f t="shared" si="874"/>
        <v>7.4825345708589464E-18</v>
      </c>
      <c r="H3815" s="68">
        <f t="shared" si="875"/>
        <v>6.769912230777141E-18</v>
      </c>
      <c r="I3815" s="69">
        <f t="shared" si="869"/>
        <v>9.3930089326042997E-18</v>
      </c>
      <c r="J3815" s="55">
        <f t="shared" ca="1" si="863"/>
        <v>6.7188741439014711E-3</v>
      </c>
      <c r="K3815" s="61">
        <f t="shared" ca="1" si="864"/>
        <v>-7795105076693781</v>
      </c>
      <c r="L3815" s="61">
        <f t="shared" ca="1" si="865"/>
        <v>-7795105076693781</v>
      </c>
      <c r="M3815" s="71">
        <f t="shared" ca="1" si="866"/>
        <v>0</v>
      </c>
      <c r="N3815" s="64">
        <f t="shared" ca="1" si="867"/>
        <v>9119343334435232</v>
      </c>
      <c r="O3815" s="65">
        <f t="shared" ca="1" si="868"/>
        <v>9119343334435232</v>
      </c>
      <c r="P3815" s="62">
        <f t="shared" ca="1" si="870"/>
        <v>6.7518861974400996E-18</v>
      </c>
    </row>
    <row r="3816" spans="1:16" x14ac:dyDescent="0.3">
      <c r="A3816" s="42">
        <v>3805</v>
      </c>
      <c r="B3816" s="52">
        <f>'[1]Mixed Norm. Gen. Proc.'!AA3813</f>
        <v>-4.0342788490966994E-2</v>
      </c>
      <c r="C3816" s="57">
        <f t="shared" si="876"/>
        <v>6.8387316774194619E-18</v>
      </c>
      <c r="D3816" s="39">
        <f t="shared" ca="1" si="871"/>
        <v>-5.1625513111876664E-3</v>
      </c>
      <c r="E3816" s="70">
        <f t="shared" ca="1" si="872"/>
        <v>5.0000000000000001E-3</v>
      </c>
      <c r="F3816" s="67">
        <f t="shared" si="873"/>
        <v>6.8387316774194619E-18</v>
      </c>
      <c r="G3816" s="68">
        <f t="shared" si="874"/>
        <v>7.1806682612904357E-18</v>
      </c>
      <c r="H3816" s="68">
        <f t="shared" si="875"/>
        <v>6.4967950935484888E-18</v>
      </c>
      <c r="I3816" s="69">
        <f t="shared" si="869"/>
        <v>9.0296208160744675E-18</v>
      </c>
      <c r="J3816" s="55">
        <f t="shared" ca="1" si="863"/>
        <v>6.7188741439014711E-3</v>
      </c>
      <c r="K3816" s="61">
        <f t="shared" ca="1" si="864"/>
        <v>-8108811334095999</v>
      </c>
      <c r="L3816" s="61">
        <f t="shared" ca="1" si="865"/>
        <v>-8108811334095999</v>
      </c>
      <c r="M3816" s="71">
        <f t="shared" ca="1" si="866"/>
        <v>0</v>
      </c>
      <c r="N3816" s="64">
        <f t="shared" ca="1" si="867"/>
        <v>9486342244554432</v>
      </c>
      <c r="O3816" s="65">
        <f t="shared" ca="1" si="868"/>
        <v>9486342244554432</v>
      </c>
      <c r="P3816" s="62">
        <f t="shared" ca="1" si="870"/>
        <v>6.4794962806616952E-18</v>
      </c>
    </row>
    <row r="3817" spans="1:16" x14ac:dyDescent="0.3">
      <c r="A3817" s="42">
        <v>3806</v>
      </c>
      <c r="B3817" s="52">
        <f>'[1]Mixed Norm. Gen. Proc.'!AA3814</f>
        <v>0.25908806523027095</v>
      </c>
      <c r="C3817" s="57">
        <f t="shared" si="876"/>
        <v>8.6105654363510353E-18</v>
      </c>
      <c r="D3817" s="39">
        <f t="shared" ca="1" si="871"/>
        <v>-9.5360770382882419E-4</v>
      </c>
      <c r="E3817" s="70">
        <f t="shared" ca="1" si="872"/>
        <v>5.0000000000000001E-3</v>
      </c>
      <c r="F3817" s="67">
        <f t="shared" si="873"/>
        <v>8.6105654363510353E-18</v>
      </c>
      <c r="G3817" s="68">
        <f t="shared" si="874"/>
        <v>9.0410937081685874E-18</v>
      </c>
      <c r="H3817" s="68">
        <f t="shared" si="875"/>
        <v>8.1800371645334833E-18</v>
      </c>
      <c r="I3817" s="69">
        <f t="shared" si="869"/>
        <v>8.8465927692092688E-18</v>
      </c>
      <c r="J3817" s="55">
        <f t="shared" ca="1" si="863"/>
        <v>6.7188741439014711E-3</v>
      </c>
      <c r="K3817" s="61">
        <f t="shared" ca="1" si="864"/>
        <v>-8276575346704736</v>
      </c>
      <c r="L3817" s="61">
        <f t="shared" ca="1" si="865"/>
        <v>-8276575346704736</v>
      </c>
      <c r="M3817" s="71">
        <f t="shared" ca="1" si="866"/>
        <v>0</v>
      </c>
      <c r="N3817" s="64">
        <f t="shared" ca="1" si="867"/>
        <v>9682606132608456</v>
      </c>
      <c r="O3817" s="65">
        <f t="shared" ca="1" si="868"/>
        <v>9682606132608456</v>
      </c>
      <c r="P3817" s="62">
        <f t="shared" ca="1" si="870"/>
        <v>8.1582564356850698E-18</v>
      </c>
    </row>
    <row r="3818" spans="1:16" x14ac:dyDescent="0.3">
      <c r="A3818" s="42">
        <v>3807</v>
      </c>
      <c r="B3818" s="52">
        <f>'[1]Mixed Norm. Gen. Proc.'!AA3815</f>
        <v>0.12837173958111148</v>
      </c>
      <c r="C3818" s="57">
        <f t="shared" si="876"/>
        <v>9.7159187001924092E-18</v>
      </c>
      <c r="D3818" s="39">
        <f t="shared" ca="1" si="871"/>
        <v>8.0642719649510509E-3</v>
      </c>
      <c r="E3818" s="70">
        <f t="shared" ca="1" si="872"/>
        <v>8.0642719649510509E-3</v>
      </c>
      <c r="F3818" s="67">
        <f t="shared" si="873"/>
        <v>9.7159187001924092E-18</v>
      </c>
      <c r="G3818" s="68">
        <f t="shared" si="874"/>
        <v>1.0201714635202029E-17</v>
      </c>
      <c r="H3818" s="68">
        <f t="shared" si="875"/>
        <v>9.230122765182789E-18</v>
      </c>
      <c r="I3818" s="69">
        <f t="shared" si="869"/>
        <v>8.531503787148026E-18</v>
      </c>
      <c r="J3818" s="55">
        <f t="shared" ca="1" si="863"/>
        <v>6.6479309059957001E-3</v>
      </c>
      <c r="K3818" s="61">
        <f t="shared" ca="1" si="864"/>
        <v>-8587487444541040</v>
      </c>
      <c r="L3818" s="61">
        <f t="shared" ca="1" si="865"/>
        <v>-8587487444541040</v>
      </c>
      <c r="M3818" s="71">
        <f t="shared" ca="1" si="866"/>
        <v>0</v>
      </c>
      <c r="N3818" s="64">
        <f t="shared" ca="1" si="867"/>
        <v>1.0034969859544584E+16</v>
      </c>
      <c r="O3818" s="65">
        <f t="shared" ca="1" si="868"/>
        <v>1.0034969859544584E+16</v>
      </c>
      <c r="P3818" s="62">
        <f t="shared" ca="1" si="870"/>
        <v>9.205805165184791E-18</v>
      </c>
    </row>
    <row r="3819" spans="1:16" x14ac:dyDescent="0.3">
      <c r="A3819" s="42">
        <v>3808</v>
      </c>
      <c r="B3819" s="52">
        <f>'[1]Mixed Norm. Gen. Proc.'!AA3816</f>
        <v>0.43315301050434379</v>
      </c>
      <c r="C3819" s="57">
        <f t="shared" si="876"/>
        <v>1.3924398134996202E-17</v>
      </c>
      <c r="D3819" s="39">
        <f t="shared" ca="1" si="871"/>
        <v>-3.18147129266848E-4</v>
      </c>
      <c r="E3819" s="70">
        <f t="shared" ca="1" si="872"/>
        <v>5.0000000000000001E-3</v>
      </c>
      <c r="F3819" s="67">
        <f t="shared" si="873"/>
        <v>1.3924398134996202E-17</v>
      </c>
      <c r="G3819" s="68">
        <f t="shared" si="874"/>
        <v>1.4620618041746012E-17</v>
      </c>
      <c r="H3819" s="68">
        <f t="shared" si="875"/>
        <v>1.3228178228246391E-17</v>
      </c>
      <c r="I3819" s="69">
        <f t="shared" si="869"/>
        <v>8.0591799020258961E-18</v>
      </c>
      <c r="J3819" s="55">
        <f t="shared" ca="1" si="863"/>
        <v>6.6788831480659129E-3</v>
      </c>
      <c r="K3819" s="61">
        <f t="shared" ca="1" si="864"/>
        <v>-9088354456140764</v>
      </c>
      <c r="L3819" s="61">
        <f t="shared" ca="1" si="865"/>
        <v>-9088354456140764</v>
      </c>
      <c r="M3819" s="71">
        <f t="shared" ca="1" si="866"/>
        <v>0</v>
      </c>
      <c r="N3819" s="64">
        <f t="shared" ca="1" si="867"/>
        <v>1.0625508113904486E+16</v>
      </c>
      <c r="O3819" s="65">
        <f t="shared" ca="1" si="868"/>
        <v>1.0625508113904486E+16</v>
      </c>
      <c r="P3819" s="62">
        <f t="shared" ca="1" si="870"/>
        <v>1.3193165338761693E-17</v>
      </c>
    </row>
    <row r="3820" spans="1:16" x14ac:dyDescent="0.3">
      <c r="A3820" s="42">
        <v>3809</v>
      </c>
      <c r="B3820" s="52">
        <f>'[1]Mixed Norm. Gen. Proc.'!AA3817</f>
        <v>-3.3768545009744605E-2</v>
      </c>
      <c r="C3820" s="57">
        <f t="shared" si="876"/>
        <v>1.3454191469840979E-17</v>
      </c>
      <c r="D3820" s="39">
        <f t="shared" ca="1" si="871"/>
        <v>-9.533506556092794E-3</v>
      </c>
      <c r="E3820" s="70">
        <f t="shared" ca="1" si="872"/>
        <v>5.0000000000000001E-3</v>
      </c>
      <c r="F3820" s="67">
        <f t="shared" si="873"/>
        <v>1.3454191469840979E-17</v>
      </c>
      <c r="G3820" s="68">
        <f t="shared" si="874"/>
        <v>1.4126901043333029E-17</v>
      </c>
      <c r="H3820" s="68">
        <f t="shared" si="875"/>
        <v>1.278148189634893E-17</v>
      </c>
      <c r="I3820" s="69">
        <f t="shared" si="869"/>
        <v>7.7223555750466482E-18</v>
      </c>
      <c r="J3820" s="55">
        <f t="shared" ca="1" si="863"/>
        <v>6.6788831480659129E-3</v>
      </c>
      <c r="K3820" s="61">
        <f t="shared" ca="1" si="864"/>
        <v>-9484759263364388</v>
      </c>
      <c r="L3820" s="61">
        <f t="shared" ca="1" si="865"/>
        <v>-9484759263364388</v>
      </c>
      <c r="M3820" s="71">
        <f t="shared" ca="1" si="866"/>
        <v>0</v>
      </c>
      <c r="N3820" s="64">
        <f t="shared" ca="1" si="867"/>
        <v>1.1088958622560516E+16</v>
      </c>
      <c r="O3820" s="65">
        <f t="shared" ca="1" si="868"/>
        <v>1.1088958622560516E+16</v>
      </c>
      <c r="P3820" s="62">
        <f t="shared" ca="1" si="870"/>
        <v>1.2747651341198716E-17</v>
      </c>
    </row>
    <row r="3821" spans="1:16" x14ac:dyDescent="0.3">
      <c r="A3821" s="42">
        <v>3810</v>
      </c>
      <c r="B3821" s="52">
        <f>'[1]Mixed Norm. Gen. Proc.'!AA3818</f>
        <v>-0.16977776789338717</v>
      </c>
      <c r="C3821" s="57">
        <f t="shared" si="876"/>
        <v>1.1169968873281128E-17</v>
      </c>
      <c r="D3821" s="39">
        <f t="shared" ca="1" si="871"/>
        <v>7.3854623138434041E-3</v>
      </c>
      <c r="E3821" s="70">
        <f t="shared" ca="1" si="872"/>
        <v>7.3854623138434041E-3</v>
      </c>
      <c r="F3821" s="67">
        <f t="shared" si="873"/>
        <v>1.1169968873281128E-17</v>
      </c>
      <c r="G3821" s="68">
        <f t="shared" si="874"/>
        <v>1.1728467316945185E-17</v>
      </c>
      <c r="H3821" s="68">
        <f t="shared" si="875"/>
        <v>1.0611470429617071E-17</v>
      </c>
      <c r="I3821" s="69">
        <f t="shared" si="869"/>
        <v>7.5634072305332294E-18</v>
      </c>
      <c r="J3821" s="55">
        <f t="shared" ca="1" si="863"/>
        <v>6.6277147542501014E-3</v>
      </c>
      <c r="K3821" s="61">
        <f t="shared" ca="1" si="864"/>
        <v>-9688347381050652</v>
      </c>
      <c r="L3821" s="61">
        <f t="shared" ca="1" si="865"/>
        <v>-9688347381050652</v>
      </c>
      <c r="M3821" s="71">
        <f t="shared" ca="1" si="866"/>
        <v>0</v>
      </c>
      <c r="N3821" s="64">
        <f t="shared" ca="1" si="867"/>
        <v>1.1317736275852752E+16</v>
      </c>
      <c r="O3821" s="65">
        <f t="shared" ca="1" si="868"/>
        <v>1.1317736275852752E+16</v>
      </c>
      <c r="P3821" s="62">
        <f t="shared" ca="1" si="870"/>
        <v>1.0583598447525653E-17</v>
      </c>
    </row>
    <row r="3822" spans="1:16" x14ac:dyDescent="0.3">
      <c r="A3822" s="42">
        <v>3811</v>
      </c>
      <c r="B3822" s="52">
        <f>'[1]Mixed Norm. Gen. Proc.'!AA3819</f>
        <v>-0.27432802841355497</v>
      </c>
      <c r="C3822" s="57">
        <f t="shared" si="876"/>
        <v>8.1057333348331383E-18</v>
      </c>
      <c r="D3822" s="39">
        <f t="shared" ca="1" si="871"/>
        <v>1.3338316263747459E-2</v>
      </c>
      <c r="E3822" s="70">
        <f t="shared" ca="1" si="872"/>
        <v>1.3338316263747459E-2</v>
      </c>
      <c r="F3822" s="67">
        <f t="shared" si="873"/>
        <v>8.1057333348331383E-18</v>
      </c>
      <c r="G3822" s="68">
        <f t="shared" si="874"/>
        <v>8.5110200015747958E-18</v>
      </c>
      <c r="H3822" s="68">
        <f t="shared" si="875"/>
        <v>7.7004466680914808E-18</v>
      </c>
      <c r="I3822" s="69">
        <f t="shared" si="869"/>
        <v>7.3705711387407378E-18</v>
      </c>
      <c r="J3822" s="55">
        <f t="shared" ca="1" si="863"/>
        <v>6.6258197982938995E-3</v>
      </c>
      <c r="K3822" s="61">
        <f t="shared" ca="1" si="864"/>
        <v>-9941985358318472</v>
      </c>
      <c r="L3822" s="61">
        <f t="shared" ca="1" si="865"/>
        <v>-9941985358318472</v>
      </c>
      <c r="M3822" s="71">
        <f t="shared" ca="1" si="866"/>
        <v>0</v>
      </c>
      <c r="N3822" s="64">
        <f t="shared" ca="1" si="867"/>
        <v>1.1613680006706914E+16</v>
      </c>
      <c r="O3822" s="65">
        <f t="shared" ca="1" si="868"/>
        <v>1.1613680006706914E+16</v>
      </c>
      <c r="P3822" s="62">
        <f t="shared" ca="1" si="870"/>
        <v>7.6802265271672143E-18</v>
      </c>
    </row>
    <row r="3823" spans="1:16" x14ac:dyDescent="0.3">
      <c r="A3823" s="42">
        <v>3812</v>
      </c>
      <c r="B3823" s="52">
        <f>'[1]Mixed Norm. Gen. Proc.'!AA3820</f>
        <v>-0.1391582811906531</v>
      </c>
      <c r="C3823" s="57">
        <f t="shared" si="876"/>
        <v>6.9777534161679784E-18</v>
      </c>
      <c r="D3823" s="39">
        <f t="shared" ca="1" si="871"/>
        <v>1.6527545025043947E-2</v>
      </c>
      <c r="E3823" s="70">
        <f t="shared" ca="1" si="872"/>
        <v>1.6527545025043947E-2</v>
      </c>
      <c r="F3823" s="67">
        <f t="shared" si="873"/>
        <v>6.9777534161679784E-18</v>
      </c>
      <c r="G3823" s="68">
        <f t="shared" si="874"/>
        <v>7.3266410869763776E-18</v>
      </c>
      <c r="H3823" s="68">
        <f t="shared" si="875"/>
        <v>6.6288657453595793E-18</v>
      </c>
      <c r="I3823" s="69">
        <f t="shared" si="869"/>
        <v>7.1534914358788927E-18</v>
      </c>
      <c r="J3823" s="55">
        <f t="shared" ref="J3823:J3886" ca="1" si="877">AVERAGE(E3724:E3822)</f>
        <v>6.7100452150994291E-3</v>
      </c>
      <c r="K3823" s="61">
        <f t="shared" ref="K3823:K3886" ca="1" si="878">(LN(F3823/G3823)+(J3823+I3823^2/2)*$K$4)/(I3823*SQRT($K$4))</f>
        <v>-1.0236267698746056E+16</v>
      </c>
      <c r="L3823" s="61">
        <f t="shared" ref="L3823:L3886" ca="1" si="879">(LN(F3823/G3823)+(J3823-I3823^2/2)*$K$4)/(I3823*SQRT($K$4))</f>
        <v>-1.0236267698746056E+16</v>
      </c>
      <c r="M3823" s="71">
        <f t="shared" ref="M3823:M3886" ca="1" si="880">F3823*_xlfn.NORM.S.DIST(K3823,TRUE)-G3823*EXP(-J3823*$K$4)*_xlfn.NORM.S.DIST(L3823,TRUE)</f>
        <v>0</v>
      </c>
      <c r="N3823" s="64">
        <f t="shared" ref="N3823:N3886" ca="1" si="881">(LN(F3823/H3823)+(J3823+I3823^2/2)*$K$4)/(I3823*SQRT($K$4))</f>
        <v>1.1973525440719566E+16</v>
      </c>
      <c r="O3823" s="65">
        <f t="shared" ref="O3823:O3886" ca="1" si="882">(LN(F3823/H3823)+(J3823-I3823^2/2)*$K$4)/(I3823*SQRT($K$4))</f>
        <v>1.1973525440719566E+16</v>
      </c>
      <c r="P3823" s="62">
        <f t="shared" ca="1" si="870"/>
        <v>6.6112384348019446E-18</v>
      </c>
    </row>
    <row r="3824" spans="1:16" x14ac:dyDescent="0.3">
      <c r="A3824" s="42">
        <v>3813</v>
      </c>
      <c r="B3824" s="52">
        <f>'[1]Mixed Norm. Gen. Proc.'!AA3821</f>
        <v>-8.8099216457662777E-2</v>
      </c>
      <c r="C3824" s="57">
        <f t="shared" si="876"/>
        <v>6.363018807568799E-18</v>
      </c>
      <c r="D3824" s="39">
        <f t="shared" ca="1" si="871"/>
        <v>-8.5688101071641695E-3</v>
      </c>
      <c r="E3824" s="70">
        <f t="shared" ca="1" si="872"/>
        <v>5.0000000000000001E-3</v>
      </c>
      <c r="F3824" s="67">
        <f t="shared" si="873"/>
        <v>6.363018807568799E-18</v>
      </c>
      <c r="G3824" s="68">
        <f t="shared" si="874"/>
        <v>6.6811697479472392E-18</v>
      </c>
      <c r="H3824" s="68">
        <f t="shared" si="875"/>
        <v>6.0448678671903589E-18</v>
      </c>
      <c r="I3824" s="69">
        <f t="shared" ref="I3824:I3887" si="883">_xlfn.STDEV.S(F3725:F3823)</f>
        <v>6.9302175547599594E-18</v>
      </c>
      <c r="J3824" s="55">
        <f t="shared" ca="1" si="877"/>
        <v>6.8264850638372473E-3</v>
      </c>
      <c r="K3824" s="61">
        <f t="shared" ca="1" si="878"/>
        <v>-1.0555469944517246E+16</v>
      </c>
      <c r="L3824" s="61">
        <f t="shared" ca="1" si="879"/>
        <v>-1.0555469944517246E+16</v>
      </c>
      <c r="M3824" s="71">
        <f t="shared" ca="1" si="880"/>
        <v>0</v>
      </c>
      <c r="N3824" s="64">
        <f t="shared" ca="1" si="881"/>
        <v>1.2369865914049768E+16</v>
      </c>
      <c r="O3824" s="65">
        <f t="shared" ca="1" si="882"/>
        <v>1.2369865914049768E+16</v>
      </c>
      <c r="P3824" s="62">
        <f t="shared" ref="P3824:P3887" ca="1" si="884">H3824*EXP(-J3824*$K$4)*_xlfn.NORM.S.DIST(-L3824,TRUE)-F3824*_xlfn.NORM.S.DIST(K3824,TRUE)</f>
        <v>6.0285149471405218E-18</v>
      </c>
    </row>
    <row r="3825" spans="1:16" x14ac:dyDescent="0.3">
      <c r="A3825" s="42">
        <v>3814</v>
      </c>
      <c r="B3825" s="52">
        <f>'[1]Mixed Norm. Gen. Proc.'!AA3822</f>
        <v>0.17173856895882056</v>
      </c>
      <c r="C3825" s="57">
        <f t="shared" si="876"/>
        <v>7.4557945518387252E-18</v>
      </c>
      <c r="D3825" s="39">
        <f t="shared" ca="1" si="871"/>
        <v>9.0506087842257641E-3</v>
      </c>
      <c r="E3825" s="70">
        <f t="shared" ca="1" si="872"/>
        <v>9.0506087842257641E-3</v>
      </c>
      <c r="F3825" s="67">
        <f t="shared" si="873"/>
        <v>7.4557945518387252E-18</v>
      </c>
      <c r="G3825" s="68">
        <f t="shared" si="874"/>
        <v>7.8285842794306613E-18</v>
      </c>
      <c r="H3825" s="68">
        <f t="shared" si="875"/>
        <v>7.0830048242467891E-18</v>
      </c>
      <c r="I3825" s="69">
        <f t="shared" si="883"/>
        <v>6.6404499389911053E-18</v>
      </c>
      <c r="J3825" s="55">
        <f t="shared" ca="1" si="877"/>
        <v>6.7313524594659292E-3</v>
      </c>
      <c r="K3825" s="61">
        <f t="shared" ca="1" si="878"/>
        <v>-1.1025100962835188E+16</v>
      </c>
      <c r="L3825" s="61">
        <f t="shared" ca="1" si="879"/>
        <v>-1.1025100962835188E+16</v>
      </c>
      <c r="M3825" s="71">
        <f t="shared" ca="1" si="880"/>
        <v>0</v>
      </c>
      <c r="N3825" s="64">
        <f t="shared" ca="1" si="881"/>
        <v>1.2900621913700414E+16</v>
      </c>
      <c r="O3825" s="65">
        <f t="shared" ca="1" si="882"/>
        <v>1.2900621913700414E+16</v>
      </c>
      <c r="P3825" s="62">
        <f t="shared" ca="1" si="884"/>
        <v>7.0641101495344492E-18</v>
      </c>
    </row>
    <row r="3826" spans="1:16" x14ac:dyDescent="0.3">
      <c r="A3826" s="42">
        <v>3815</v>
      </c>
      <c r="B3826" s="52">
        <f>'[1]Mixed Norm. Gen. Proc.'!AA3823</f>
        <v>-0.17231678206054002</v>
      </c>
      <c r="C3826" s="57">
        <f t="shared" si="876"/>
        <v>6.1710360269613697E-18</v>
      </c>
      <c r="D3826" s="39">
        <f t="shared" ca="1" si="871"/>
        <v>-6.7728661364271601E-3</v>
      </c>
      <c r="E3826" s="70">
        <f t="shared" ca="1" si="872"/>
        <v>5.0000000000000001E-3</v>
      </c>
      <c r="F3826" s="67">
        <f t="shared" si="873"/>
        <v>6.1710360269613697E-18</v>
      </c>
      <c r="G3826" s="68">
        <f t="shared" si="874"/>
        <v>6.4795878283094386E-18</v>
      </c>
      <c r="H3826" s="68">
        <f t="shared" si="875"/>
        <v>5.8624842256133009E-18</v>
      </c>
      <c r="I3826" s="69">
        <f t="shared" si="883"/>
        <v>6.348104291986379E-18</v>
      </c>
      <c r="J3826" s="55">
        <f t="shared" ca="1" si="877"/>
        <v>6.6691495091270279E-3</v>
      </c>
      <c r="K3826" s="61">
        <f t="shared" ca="1" si="878"/>
        <v>-1.153900626429109E+16</v>
      </c>
      <c r="L3826" s="61">
        <f t="shared" ca="1" si="879"/>
        <v>-1.153900626429109E+16</v>
      </c>
      <c r="M3826" s="71">
        <f t="shared" ca="1" si="880"/>
        <v>0</v>
      </c>
      <c r="N3826" s="64">
        <f t="shared" ca="1" si="881"/>
        <v>1.3488554359810632E+16</v>
      </c>
      <c r="O3826" s="65">
        <f t="shared" ca="1" si="882"/>
        <v>1.3488554359810632E+16</v>
      </c>
      <c r="P3826" s="62">
        <f t="shared" ca="1" si="884"/>
        <v>5.8469897440661018E-18</v>
      </c>
    </row>
    <row r="3827" spans="1:16" x14ac:dyDescent="0.3">
      <c r="A3827" s="42">
        <v>3816</v>
      </c>
      <c r="B3827" s="52">
        <f>'[1]Mixed Norm. Gen. Proc.'!AA3824</f>
        <v>0.25174280586905828</v>
      </c>
      <c r="C3827" s="57">
        <f t="shared" si="876"/>
        <v>7.7245499515076704E-18</v>
      </c>
      <c r="D3827" s="39">
        <f t="shared" ca="1" si="871"/>
        <v>-1.2647149691423795E-3</v>
      </c>
      <c r="E3827" s="70">
        <f t="shared" ca="1" si="872"/>
        <v>5.0000000000000001E-3</v>
      </c>
      <c r="F3827" s="67">
        <f t="shared" si="873"/>
        <v>7.7245499515076704E-18</v>
      </c>
      <c r="G3827" s="68">
        <f t="shared" si="874"/>
        <v>8.110777449083054E-18</v>
      </c>
      <c r="H3827" s="68">
        <f t="shared" si="875"/>
        <v>7.3383224539322868E-18</v>
      </c>
      <c r="I3827" s="69">
        <f t="shared" si="883"/>
        <v>6.0354820802043706E-18</v>
      </c>
      <c r="J3827" s="55">
        <f t="shared" ca="1" si="877"/>
        <v>6.6691495091270279E-3</v>
      </c>
      <c r="K3827" s="61">
        <f t="shared" ca="1" si="878"/>
        <v>-1.2136696657895402E+16</v>
      </c>
      <c r="L3827" s="61">
        <f t="shared" ca="1" si="879"/>
        <v>-1.2136696657895402E+16</v>
      </c>
      <c r="M3827" s="71">
        <f t="shared" ca="1" si="880"/>
        <v>0</v>
      </c>
      <c r="N3827" s="64">
        <f t="shared" ca="1" si="881"/>
        <v>1.4187226254063482E+16</v>
      </c>
      <c r="O3827" s="65">
        <f t="shared" ca="1" si="882"/>
        <v>1.4187226254063482E+16</v>
      </c>
      <c r="P3827" s="62">
        <f t="shared" ca="1" si="884"/>
        <v>7.3189273481249087E-18</v>
      </c>
    </row>
    <row r="3828" spans="1:16" x14ac:dyDescent="0.3">
      <c r="A3828" s="42">
        <v>3817</v>
      </c>
      <c r="B3828" s="52">
        <f>'[1]Mixed Norm. Gen. Proc.'!AA3825</f>
        <v>0.1620259732599037</v>
      </c>
      <c r="C3828" s="57">
        <f t="shared" si="876"/>
        <v>8.9761276753954423E-18</v>
      </c>
      <c r="D3828" s="39">
        <f t="shared" ca="1" si="871"/>
        <v>2.9301924175969465E-3</v>
      </c>
      <c r="E3828" s="70">
        <f t="shared" ca="1" si="872"/>
        <v>5.0000000000000001E-3</v>
      </c>
      <c r="F3828" s="67">
        <f t="shared" si="873"/>
        <v>8.9761276753954423E-18</v>
      </c>
      <c r="G3828" s="68">
        <f t="shared" si="874"/>
        <v>9.4249340591652152E-18</v>
      </c>
      <c r="H3828" s="68">
        <f t="shared" si="875"/>
        <v>8.5273212916256694E-18</v>
      </c>
      <c r="I3828" s="69">
        <f t="shared" si="883"/>
        <v>5.604792589685387E-18</v>
      </c>
      <c r="J3828" s="55">
        <f t="shared" ca="1" si="877"/>
        <v>6.5911306344124381E-3</v>
      </c>
      <c r="K3828" s="61">
        <f t="shared" ca="1" si="878"/>
        <v>-1.3078086528651064E+16</v>
      </c>
      <c r="L3828" s="61">
        <f t="shared" ca="1" si="879"/>
        <v>-1.3078086528651064E+16</v>
      </c>
      <c r="M3828" s="71">
        <f t="shared" ca="1" si="880"/>
        <v>0</v>
      </c>
      <c r="N3828" s="64">
        <f t="shared" ca="1" si="881"/>
        <v>1.526864753394298E+16</v>
      </c>
      <c r="O3828" s="65">
        <f t="shared" ca="1" si="882"/>
        <v>1.526864753394298E+16</v>
      </c>
      <c r="P3828" s="62">
        <f t="shared" ca="1" si="884"/>
        <v>8.5050469860041554E-18</v>
      </c>
    </row>
    <row r="3829" spans="1:16" x14ac:dyDescent="0.3">
      <c r="A3829" s="42">
        <v>3818</v>
      </c>
      <c r="B3829" s="52">
        <f>'[1]Mixed Norm. Gen. Proc.'!AA3826</f>
        <v>-0.12071842316372292</v>
      </c>
      <c r="C3829" s="57">
        <f t="shared" si="876"/>
        <v>7.8925436963054506E-18</v>
      </c>
      <c r="D3829" s="39">
        <f t="shared" ca="1" si="871"/>
        <v>2.3107350476763754E-3</v>
      </c>
      <c r="E3829" s="70">
        <f t="shared" ca="1" si="872"/>
        <v>5.0000000000000001E-3</v>
      </c>
      <c r="F3829" s="67">
        <f t="shared" si="873"/>
        <v>7.8925436963054506E-18</v>
      </c>
      <c r="G3829" s="68">
        <f t="shared" si="874"/>
        <v>8.2871708811207235E-18</v>
      </c>
      <c r="H3829" s="68">
        <f t="shared" si="875"/>
        <v>7.4979165114901778E-18</v>
      </c>
      <c r="I3829" s="69">
        <f t="shared" si="883"/>
        <v>5.2588285737896539E-18</v>
      </c>
      <c r="J3829" s="55">
        <f t="shared" ca="1" si="877"/>
        <v>6.5911306344124381E-3</v>
      </c>
      <c r="K3829" s="61">
        <f t="shared" ca="1" si="878"/>
        <v>-1.3938458239232132E+16</v>
      </c>
      <c r="L3829" s="61">
        <f t="shared" ca="1" si="879"/>
        <v>-1.3938458239232132E+16</v>
      </c>
      <c r="M3829" s="71">
        <f t="shared" ca="1" si="880"/>
        <v>0</v>
      </c>
      <c r="N3829" s="64">
        <f t="shared" ca="1" si="881"/>
        <v>1.6273130289754208E+16</v>
      </c>
      <c r="O3829" s="65">
        <f t="shared" ca="1" si="882"/>
        <v>1.6273130289754208E+16</v>
      </c>
      <c r="P3829" s="62">
        <f t="shared" ca="1" si="884"/>
        <v>7.4783311249203598E-18</v>
      </c>
    </row>
    <row r="3830" spans="1:16" x14ac:dyDescent="0.3">
      <c r="A3830" s="42">
        <v>3819</v>
      </c>
      <c r="B3830" s="52">
        <f>'[1]Mixed Norm. Gen. Proc.'!AA3827</f>
        <v>6.3274839332536914E-3</v>
      </c>
      <c r="C3830" s="57">
        <f t="shared" si="876"/>
        <v>7.9424836397363266E-18</v>
      </c>
      <c r="D3830" s="39">
        <f t="shared" ca="1" si="871"/>
        <v>6.2467174675014928E-4</v>
      </c>
      <c r="E3830" s="70">
        <f t="shared" ca="1" si="872"/>
        <v>5.0000000000000001E-3</v>
      </c>
      <c r="F3830" s="67">
        <f t="shared" si="873"/>
        <v>7.9424836397363266E-18</v>
      </c>
      <c r="G3830" s="68">
        <f t="shared" si="874"/>
        <v>8.339607821723143E-18</v>
      </c>
      <c r="H3830" s="68">
        <f t="shared" si="875"/>
        <v>7.5453594577495101E-18</v>
      </c>
      <c r="I3830" s="69">
        <f t="shared" si="883"/>
        <v>4.8767917466062456E-18</v>
      </c>
      <c r="J3830" s="55">
        <f t="shared" ca="1" si="877"/>
        <v>6.5911306344124381E-3</v>
      </c>
      <c r="K3830" s="61">
        <f t="shared" ca="1" si="878"/>
        <v>-1.5030365509057698E+16</v>
      </c>
      <c r="L3830" s="61">
        <f t="shared" ca="1" si="879"/>
        <v>-1.5030365509057698E+16</v>
      </c>
      <c r="M3830" s="71">
        <f t="shared" ca="1" si="880"/>
        <v>0</v>
      </c>
      <c r="N3830" s="64">
        <f t="shared" ca="1" si="881"/>
        <v>1.7547930483665764E+16</v>
      </c>
      <c r="O3830" s="65">
        <f t="shared" ca="1" si="882"/>
        <v>1.7547930483665764E+16</v>
      </c>
      <c r="P3830" s="62">
        <f t="shared" ca="1" si="884"/>
        <v>7.5256501449608455E-18</v>
      </c>
    </row>
    <row r="3831" spans="1:16" x14ac:dyDescent="0.3">
      <c r="A3831" s="42">
        <v>3820</v>
      </c>
      <c r="B3831" s="52">
        <f>'[1]Mixed Norm. Gen. Proc.'!AA3828</f>
        <v>-5.5092029072623949E-2</v>
      </c>
      <c r="C3831" s="57">
        <f t="shared" si="876"/>
        <v>7.5049161001471329E-18</v>
      </c>
      <c r="D3831" s="39">
        <f t="shared" ca="1" si="871"/>
        <v>2.5339556426600524E-3</v>
      </c>
      <c r="E3831" s="70">
        <f t="shared" ca="1" si="872"/>
        <v>5.0000000000000001E-3</v>
      </c>
      <c r="F3831" s="67">
        <f t="shared" si="873"/>
        <v>7.5049161001471329E-18</v>
      </c>
      <c r="G3831" s="68">
        <f t="shared" si="874"/>
        <v>7.8801619051544899E-18</v>
      </c>
      <c r="H3831" s="68">
        <f t="shared" si="875"/>
        <v>7.129670295139776E-18</v>
      </c>
      <c r="I3831" s="69">
        <f t="shared" si="883"/>
        <v>4.247765348753857E-18</v>
      </c>
      <c r="J3831" s="55">
        <f t="shared" ca="1" si="877"/>
        <v>6.5319261429123724E-3</v>
      </c>
      <c r="K3831" s="61">
        <f t="shared" ca="1" si="878"/>
        <v>-1.7264903252862506E+16</v>
      </c>
      <c r="L3831" s="61">
        <f t="shared" ca="1" si="879"/>
        <v>-1.7264903252862506E+16</v>
      </c>
      <c r="M3831" s="71">
        <f t="shared" ca="1" si="880"/>
        <v>0</v>
      </c>
      <c r="N3831" s="64">
        <f t="shared" ca="1" si="881"/>
        <v>2.0137719531472348E+16</v>
      </c>
      <c r="O3831" s="65">
        <f t="shared" ca="1" si="882"/>
        <v>2.0137719531472348E+16</v>
      </c>
      <c r="P3831" s="62">
        <f t="shared" ca="1" si="884"/>
        <v>7.11121387618422E-18</v>
      </c>
    </row>
    <row r="3832" spans="1:16" x14ac:dyDescent="0.3">
      <c r="A3832" s="42">
        <v>3821</v>
      </c>
      <c r="B3832" s="52">
        <f>'[1]Mixed Norm. Gen. Proc.'!AA3829</f>
        <v>1.2216336705296565E-2</v>
      </c>
      <c r="C3832" s="57">
        <f t="shared" si="876"/>
        <v>7.5965986821715318E-18</v>
      </c>
      <c r="D3832" s="39">
        <f t="shared" ca="1" si="871"/>
        <v>1.3217671361273014E-2</v>
      </c>
      <c r="E3832" s="70">
        <f t="shared" ca="1" si="872"/>
        <v>1.3217671361273014E-2</v>
      </c>
      <c r="F3832" s="67">
        <f t="shared" si="873"/>
        <v>7.5965986821715318E-18</v>
      </c>
      <c r="G3832" s="68">
        <f t="shared" si="874"/>
        <v>7.976428616280109E-18</v>
      </c>
      <c r="H3832" s="68">
        <f t="shared" si="875"/>
        <v>7.2167687480629546E-18</v>
      </c>
      <c r="I3832" s="69">
        <f t="shared" si="883"/>
        <v>3.9853955423057547E-18</v>
      </c>
      <c r="J3832" s="55">
        <f t="shared" ca="1" si="877"/>
        <v>6.5319261429123724E-3</v>
      </c>
      <c r="K3832" s="61">
        <f t="shared" ca="1" si="878"/>
        <v>-1.840150043041092E+16</v>
      </c>
      <c r="L3832" s="61">
        <f t="shared" ca="1" si="879"/>
        <v>-1.840150043041092E+16</v>
      </c>
      <c r="M3832" s="71">
        <f t="shared" ca="1" si="880"/>
        <v>0</v>
      </c>
      <c r="N3832" s="64">
        <f t="shared" ca="1" si="881"/>
        <v>2.1463442290905684E+16</v>
      </c>
      <c r="O3832" s="65">
        <f t="shared" ca="1" si="882"/>
        <v>2.1463442290905684E+16</v>
      </c>
      <c r="P3832" s="62">
        <f t="shared" ca="1" si="884"/>
        <v>7.1980868592790633E-18</v>
      </c>
    </row>
    <row r="3833" spans="1:16" x14ac:dyDescent="0.3">
      <c r="A3833" s="42">
        <v>3822</v>
      </c>
      <c r="B3833" s="52">
        <f>'[1]Mixed Norm. Gen. Proc.'!AA3830</f>
        <v>-7.3997767215457921E-2</v>
      </c>
      <c r="C3833" s="57">
        <f t="shared" si="876"/>
        <v>7.0344673412589486E-18</v>
      </c>
      <c r="D3833" s="39">
        <f t="shared" ca="1" si="871"/>
        <v>1.1861513483011669E-2</v>
      </c>
      <c r="E3833" s="70">
        <f t="shared" ca="1" si="872"/>
        <v>1.1861513483011669E-2</v>
      </c>
      <c r="F3833" s="67">
        <f t="shared" si="873"/>
        <v>7.0344673412589486E-18</v>
      </c>
      <c r="G3833" s="68">
        <f t="shared" si="874"/>
        <v>7.3861907083218956E-18</v>
      </c>
      <c r="H3833" s="68">
        <f t="shared" si="875"/>
        <v>6.6827439741960008E-18</v>
      </c>
      <c r="I3833" s="69">
        <f t="shared" si="883"/>
        <v>3.8367442989015978E-18</v>
      </c>
      <c r="J3833" s="55">
        <f t="shared" ca="1" si="877"/>
        <v>6.6149329243393729E-3</v>
      </c>
      <c r="K3833" s="61">
        <f t="shared" ca="1" si="878"/>
        <v>-1.9100821613456724E+16</v>
      </c>
      <c r="L3833" s="61">
        <f t="shared" ca="1" si="879"/>
        <v>-1.9100821613456724E+16</v>
      </c>
      <c r="M3833" s="71">
        <f t="shared" ca="1" si="880"/>
        <v>0</v>
      </c>
      <c r="N3833" s="64">
        <f t="shared" ca="1" si="881"/>
        <v>2.23086528363505E+16</v>
      </c>
      <c r="O3833" s="65">
        <f t="shared" ca="1" si="882"/>
        <v>2.23086528363505E+16</v>
      </c>
      <c r="P3833" s="62">
        <f t="shared" ca="1" si="884"/>
        <v>6.665224952682636E-18</v>
      </c>
    </row>
    <row r="3834" spans="1:16" x14ac:dyDescent="0.3">
      <c r="A3834" s="42">
        <v>3823</v>
      </c>
      <c r="B3834" s="52">
        <f>'[1]Mixed Norm. Gen. Proc.'!AA3831</f>
        <v>-4.4420981092041928E-2</v>
      </c>
      <c r="C3834" s="57">
        <f t="shared" si="876"/>
        <v>6.7219894005002983E-18</v>
      </c>
      <c r="D3834" s="39">
        <f t="shared" ca="1" si="871"/>
        <v>8.601360265886631E-3</v>
      </c>
      <c r="E3834" s="70">
        <f t="shared" ca="1" si="872"/>
        <v>8.601360265886631E-3</v>
      </c>
      <c r="F3834" s="67">
        <f t="shared" si="873"/>
        <v>6.7219894005002983E-18</v>
      </c>
      <c r="G3834" s="68">
        <f t="shared" si="874"/>
        <v>7.0580888705253137E-18</v>
      </c>
      <c r="H3834" s="68">
        <f t="shared" si="875"/>
        <v>6.3858899304752829E-18</v>
      </c>
      <c r="I3834" s="69">
        <f t="shared" si="883"/>
        <v>3.7115843725943341E-18</v>
      </c>
      <c r="J3834" s="55">
        <f t="shared" ca="1" si="877"/>
        <v>6.6842411413394918E-3</v>
      </c>
      <c r="K3834" s="61">
        <f t="shared" ca="1" si="878"/>
        <v>-1.9733165409820976E+16</v>
      </c>
      <c r="L3834" s="61">
        <f t="shared" ca="1" si="879"/>
        <v>-1.9733165409820976E+16</v>
      </c>
      <c r="M3834" s="71">
        <f t="shared" ca="1" si="880"/>
        <v>0</v>
      </c>
      <c r="N3834" s="64">
        <f t="shared" ca="1" si="881"/>
        <v>2.307269566366898E+16</v>
      </c>
      <c r="O3834" s="65">
        <f t="shared" ca="1" si="882"/>
        <v>2.307269566366898E+16</v>
      </c>
      <c r="P3834" s="62">
        <f t="shared" ca="1" si="884"/>
        <v>6.3689739511253924E-18</v>
      </c>
    </row>
    <row r="3835" spans="1:16" x14ac:dyDescent="0.3">
      <c r="A3835" s="42">
        <v>3824</v>
      </c>
      <c r="B3835" s="52">
        <f>'[1]Mixed Norm. Gen. Proc.'!AA3832</f>
        <v>0.20839165764920525</v>
      </c>
      <c r="C3835" s="57">
        <f t="shared" si="876"/>
        <v>8.1227959143709438E-18</v>
      </c>
      <c r="D3835" s="39">
        <f t="shared" ca="1" si="871"/>
        <v>4.1573624140698396E-3</v>
      </c>
      <c r="E3835" s="70">
        <f t="shared" ca="1" si="872"/>
        <v>5.0000000000000001E-3</v>
      </c>
      <c r="F3835" s="67">
        <f t="shared" si="873"/>
        <v>8.1227959143709438E-18</v>
      </c>
      <c r="G3835" s="68">
        <f t="shared" si="874"/>
        <v>8.5289357100894915E-18</v>
      </c>
      <c r="H3835" s="68">
        <f t="shared" si="875"/>
        <v>7.716656118652396E-18</v>
      </c>
      <c r="I3835" s="69">
        <f t="shared" si="883"/>
        <v>3.4932803284718759E-18</v>
      </c>
      <c r="J3835" s="55">
        <f t="shared" ca="1" si="877"/>
        <v>6.72061851776259E-3</v>
      </c>
      <c r="K3835" s="61">
        <f t="shared" ca="1" si="878"/>
        <v>-2.0959781603258192E+16</v>
      </c>
      <c r="L3835" s="61">
        <f t="shared" ca="1" si="879"/>
        <v>-2.0959781603258192E+16</v>
      </c>
      <c r="M3835" s="71">
        <f t="shared" ca="1" si="880"/>
        <v>0</v>
      </c>
      <c r="N3835" s="64">
        <f t="shared" ca="1" si="881"/>
        <v>2.4521127478352756E+16</v>
      </c>
      <c r="O3835" s="65">
        <f t="shared" ca="1" si="882"/>
        <v>2.4521127478352756E+16</v>
      </c>
      <c r="P3835" s="62">
        <f t="shared" ca="1" si="884"/>
        <v>7.6961038926706527E-18</v>
      </c>
    </row>
    <row r="3836" spans="1:16" x14ac:dyDescent="0.3">
      <c r="A3836" s="42">
        <v>3825</v>
      </c>
      <c r="B3836" s="52">
        <f>'[1]Mixed Norm. Gen. Proc.'!AA3833</f>
        <v>-0.10280005581081583</v>
      </c>
      <c r="C3836" s="57">
        <f t="shared" si="876"/>
        <v>7.2877720410337436E-18</v>
      </c>
      <c r="D3836" s="39">
        <f t="shared" ca="1" si="871"/>
        <v>1.1618470198717893E-2</v>
      </c>
      <c r="E3836" s="70">
        <f t="shared" ca="1" si="872"/>
        <v>1.1618470198717893E-2</v>
      </c>
      <c r="F3836" s="67">
        <f t="shared" si="873"/>
        <v>7.2877720410337436E-18</v>
      </c>
      <c r="G3836" s="68">
        <f t="shared" si="874"/>
        <v>7.6521606430854307E-18</v>
      </c>
      <c r="H3836" s="68">
        <f t="shared" si="875"/>
        <v>6.9233834389820558E-18</v>
      </c>
      <c r="I3836" s="69">
        <f t="shared" si="883"/>
        <v>3.3105204210664714E-18</v>
      </c>
      <c r="J3836" s="55">
        <f t="shared" ca="1" si="877"/>
        <v>6.7206185177625883E-3</v>
      </c>
      <c r="K3836" s="61">
        <f t="shared" ca="1" si="878"/>
        <v>-2.211688298244702E+16</v>
      </c>
      <c r="L3836" s="61">
        <f t="shared" ca="1" si="879"/>
        <v>-2.211688298244702E+16</v>
      </c>
      <c r="M3836" s="71">
        <f t="shared" ca="1" si="880"/>
        <v>0</v>
      </c>
      <c r="N3836" s="64">
        <f t="shared" ca="1" si="881"/>
        <v>2.5874835783216852E+16</v>
      </c>
      <c r="O3836" s="65">
        <f t="shared" ca="1" si="882"/>
        <v>2.5874835783216852E+16</v>
      </c>
      <c r="P3836" s="62">
        <f t="shared" ca="1" si="884"/>
        <v>6.9049439829782716E-18</v>
      </c>
    </row>
    <row r="3837" spans="1:16" x14ac:dyDescent="0.3">
      <c r="A3837" s="42">
        <v>3826</v>
      </c>
      <c r="B3837" s="52">
        <f>'[1]Mixed Norm. Gen. Proc.'!AA3834</f>
        <v>-0.38503235120366447</v>
      </c>
      <c r="C3837" s="57">
        <f t="shared" si="876"/>
        <v>4.4817440370381927E-18</v>
      </c>
      <c r="D3837" s="39">
        <f t="shared" ca="1" si="871"/>
        <v>1.8386340246382656E-3</v>
      </c>
      <c r="E3837" s="70">
        <f t="shared" ca="1" si="872"/>
        <v>5.0000000000000001E-3</v>
      </c>
      <c r="F3837" s="67">
        <f t="shared" si="873"/>
        <v>4.4817440370381927E-18</v>
      </c>
      <c r="G3837" s="68">
        <f t="shared" si="874"/>
        <v>4.7058312388901027E-18</v>
      </c>
      <c r="H3837" s="68">
        <f t="shared" si="875"/>
        <v>4.2576568351862827E-18</v>
      </c>
      <c r="I3837" s="69">
        <f t="shared" si="883"/>
        <v>3.0381528034429244E-18</v>
      </c>
      <c r="J3837" s="55">
        <f t="shared" ca="1" si="877"/>
        <v>6.7874717520930716E-3</v>
      </c>
      <c r="K3837" s="61">
        <f t="shared" ca="1" si="878"/>
        <v>-2.4085779721699724E+16</v>
      </c>
      <c r="L3837" s="61">
        <f t="shared" ca="1" si="879"/>
        <v>-2.4085779721699724E+16</v>
      </c>
      <c r="M3837" s="71">
        <f t="shared" ca="1" si="880"/>
        <v>0</v>
      </c>
      <c r="N3837" s="64">
        <f t="shared" ca="1" si="881"/>
        <v>2.820835269842236E+16</v>
      </c>
      <c r="O3837" s="65">
        <f t="shared" ca="1" si="882"/>
        <v>2.820835269842236E+16</v>
      </c>
      <c r="P3837" s="62">
        <f t="shared" ca="1" si="884"/>
        <v>4.2462045169686406E-18</v>
      </c>
    </row>
    <row r="3838" spans="1:16" x14ac:dyDescent="0.3">
      <c r="A3838" s="42">
        <v>3827</v>
      </c>
      <c r="B3838" s="52">
        <f>'[1]Mixed Norm. Gen. Proc.'!AA3835</f>
        <v>8.5900551427186056E-2</v>
      </c>
      <c r="C3838" s="57">
        <f t="shared" si="876"/>
        <v>4.8667283211752758E-18</v>
      </c>
      <c r="D3838" s="39">
        <f t="shared" ca="1" si="871"/>
        <v>-8.5888164562745693E-3</v>
      </c>
      <c r="E3838" s="70">
        <f t="shared" ca="1" si="872"/>
        <v>5.0000000000000001E-3</v>
      </c>
      <c r="F3838" s="67">
        <f t="shared" si="873"/>
        <v>4.8667283211752758E-18</v>
      </c>
      <c r="G3838" s="68">
        <f t="shared" si="874"/>
        <v>5.1100647372340397E-18</v>
      </c>
      <c r="H3838" s="68">
        <f t="shared" si="875"/>
        <v>4.6233919051165118E-18</v>
      </c>
      <c r="I3838" s="69">
        <f t="shared" si="883"/>
        <v>3.0128231961130407E-18</v>
      </c>
      <c r="J3838" s="55">
        <f t="shared" ca="1" si="877"/>
        <v>6.7874717520930716E-3</v>
      </c>
      <c r="K3838" s="61">
        <f t="shared" ca="1" si="878"/>
        <v>-2.4288275289103688E+16</v>
      </c>
      <c r="L3838" s="61">
        <f t="shared" ca="1" si="879"/>
        <v>-2.4288275289103688E+16</v>
      </c>
      <c r="M3838" s="71">
        <f t="shared" ca="1" si="880"/>
        <v>0</v>
      </c>
      <c r="N3838" s="64">
        <f t="shared" ca="1" si="881"/>
        <v>2.8445507835237352E+16</v>
      </c>
      <c r="O3838" s="65">
        <f t="shared" ca="1" si="882"/>
        <v>2.8445507835237352E+16</v>
      </c>
      <c r="P3838" s="62">
        <f t="shared" ca="1" si="884"/>
        <v>4.6109558264488547E-18</v>
      </c>
    </row>
    <row r="3839" spans="1:16" x14ac:dyDescent="0.3">
      <c r="A3839" s="42">
        <v>3828</v>
      </c>
      <c r="B3839" s="52">
        <f>'[1]Mixed Norm. Gen. Proc.'!AA3836</f>
        <v>0.27031630296535358</v>
      </c>
      <c r="C3839" s="57">
        <f t="shared" si="876"/>
        <v>6.1822843284921579E-18</v>
      </c>
      <c r="D3839" s="39">
        <f t="shared" ca="1" si="871"/>
        <v>1.6300841965056524E-2</v>
      </c>
      <c r="E3839" s="70">
        <f t="shared" ca="1" si="872"/>
        <v>1.6300841965056524E-2</v>
      </c>
      <c r="F3839" s="67">
        <f t="shared" si="873"/>
        <v>6.1822843284921579E-18</v>
      </c>
      <c r="G3839" s="68">
        <f t="shared" si="874"/>
        <v>6.4913985449167661E-18</v>
      </c>
      <c r="H3839" s="68">
        <f t="shared" si="875"/>
        <v>5.8731701120675497E-18</v>
      </c>
      <c r="I3839" s="69">
        <f t="shared" si="883"/>
        <v>2.995745870443891E-18</v>
      </c>
      <c r="J3839" s="55">
        <f t="shared" ca="1" si="877"/>
        <v>6.7874717520930716E-3</v>
      </c>
      <c r="K3839" s="61">
        <f t="shared" ca="1" si="878"/>
        <v>-2.4426731221279444E+16</v>
      </c>
      <c r="L3839" s="61">
        <f t="shared" ca="1" si="879"/>
        <v>-2.4426731221279444E+16</v>
      </c>
      <c r="M3839" s="71">
        <f t="shared" ca="1" si="880"/>
        <v>0</v>
      </c>
      <c r="N3839" s="64">
        <f t="shared" ca="1" si="881"/>
        <v>2.8607662177473012E+16</v>
      </c>
      <c r="O3839" s="65">
        <f t="shared" ca="1" si="882"/>
        <v>2.8607662177473012E+16</v>
      </c>
      <c r="P3839" s="62">
        <f t="shared" ca="1" si="884"/>
        <v>5.8573723585910656E-18</v>
      </c>
    </row>
    <row r="3840" spans="1:16" x14ac:dyDescent="0.3">
      <c r="A3840" s="42">
        <v>3829</v>
      </c>
      <c r="B3840" s="52">
        <f>'[1]Mixed Norm. Gen. Proc.'!AA3837</f>
        <v>0.18502660756499653</v>
      </c>
      <c r="C3840" s="57">
        <f t="shared" si="876"/>
        <v>7.3261714247953042E-18</v>
      </c>
      <c r="D3840" s="39">
        <f t="shared" ca="1" si="871"/>
        <v>7.1527867718713797E-3</v>
      </c>
      <c r="E3840" s="70">
        <f t="shared" ca="1" si="872"/>
        <v>7.1527867718713797E-3</v>
      </c>
      <c r="F3840" s="67">
        <f t="shared" si="873"/>
        <v>7.3261714247953042E-18</v>
      </c>
      <c r="G3840" s="68">
        <f t="shared" si="874"/>
        <v>7.6924799960350698E-18</v>
      </c>
      <c r="H3840" s="68">
        <f t="shared" si="875"/>
        <v>6.9598628535555386E-18</v>
      </c>
      <c r="I3840" s="69">
        <f t="shared" si="883"/>
        <v>2.9808726152860209E-18</v>
      </c>
      <c r="J3840" s="55">
        <f t="shared" ca="1" si="877"/>
        <v>6.9016216709320271E-3</v>
      </c>
      <c r="K3840" s="61">
        <f t="shared" ca="1" si="878"/>
        <v>-2.4524486930385948E+16</v>
      </c>
      <c r="L3840" s="61">
        <f t="shared" ca="1" si="879"/>
        <v>-2.4524486930385948E+16</v>
      </c>
      <c r="M3840" s="71">
        <f t="shared" ca="1" si="880"/>
        <v>0</v>
      </c>
      <c r="N3840" s="64">
        <f t="shared" ca="1" si="881"/>
        <v>2.8774524976758156E+16</v>
      </c>
      <c r="O3840" s="65">
        <f t="shared" ca="1" si="882"/>
        <v>2.8774524976758156E+16</v>
      </c>
      <c r="P3840" s="62">
        <f t="shared" ca="1" si="884"/>
        <v>6.9408276854803724E-18</v>
      </c>
    </row>
    <row r="3841" spans="1:16" x14ac:dyDescent="0.3">
      <c r="A3841" s="42">
        <v>3830</v>
      </c>
      <c r="B3841" s="52">
        <f>'[1]Mixed Norm. Gen. Proc.'!AA3838</f>
        <v>0.2822747690753234</v>
      </c>
      <c r="C3841" s="57">
        <f t="shared" si="876"/>
        <v>9.3941647719356306E-18</v>
      </c>
      <c r="D3841" s="39">
        <f t="shared" ca="1" si="871"/>
        <v>6.9690822662974465E-3</v>
      </c>
      <c r="E3841" s="70">
        <f t="shared" ca="1" si="872"/>
        <v>6.9690822662974465E-3</v>
      </c>
      <c r="F3841" s="67">
        <f t="shared" si="873"/>
        <v>9.3941647719356306E-18</v>
      </c>
      <c r="G3841" s="68">
        <f t="shared" si="874"/>
        <v>9.8638730105324129E-18</v>
      </c>
      <c r="H3841" s="68">
        <f t="shared" si="875"/>
        <v>8.9244565333388483E-18</v>
      </c>
      <c r="I3841" s="69">
        <f t="shared" si="883"/>
        <v>2.9732845286180599E-18</v>
      </c>
      <c r="J3841" s="55">
        <f t="shared" ca="1" si="877"/>
        <v>6.9233669918600206E-3</v>
      </c>
      <c r="K3841" s="61">
        <f t="shared" ca="1" si="878"/>
        <v>-2.458246848783444E+16</v>
      </c>
      <c r="L3841" s="61">
        <f t="shared" ca="1" si="879"/>
        <v>-2.458246848783444E+16</v>
      </c>
      <c r="M3841" s="71">
        <f t="shared" ca="1" si="880"/>
        <v>0</v>
      </c>
      <c r="N3841" s="64">
        <f t="shared" ca="1" si="881"/>
        <v>2.8852567240028932E+16</v>
      </c>
      <c r="O3841" s="65">
        <f t="shared" ca="1" si="882"/>
        <v>2.8852567240028932E+16</v>
      </c>
      <c r="P3841" s="62">
        <f t="shared" ca="1" si="884"/>
        <v>8.8999714185553359E-18</v>
      </c>
    </row>
    <row r="3842" spans="1:16" x14ac:dyDescent="0.3">
      <c r="A3842" s="42">
        <v>3831</v>
      </c>
      <c r="B3842" s="52">
        <f>'[1]Mixed Norm. Gen. Proc.'!AA3839</f>
        <v>8.2233972045922255E-3</v>
      </c>
      <c r="C3842" s="57">
        <f t="shared" si="876"/>
        <v>9.4714167202606444E-18</v>
      </c>
      <c r="D3842" s="39">
        <f t="shared" ca="1" si="871"/>
        <v>1.2664485900029949E-3</v>
      </c>
      <c r="E3842" s="70">
        <f t="shared" ca="1" si="872"/>
        <v>5.0000000000000001E-3</v>
      </c>
      <c r="F3842" s="67">
        <f t="shared" si="873"/>
        <v>9.4714167202606444E-18</v>
      </c>
      <c r="G3842" s="68">
        <f t="shared" si="874"/>
        <v>9.9449875562736775E-18</v>
      </c>
      <c r="H3842" s="68">
        <f t="shared" si="875"/>
        <v>8.9978458842476112E-18</v>
      </c>
      <c r="I3842" s="69">
        <f t="shared" si="883"/>
        <v>2.9717255896057623E-18</v>
      </c>
      <c r="J3842" s="55">
        <f t="shared" ca="1" si="877"/>
        <v>6.8971661612268398E-3</v>
      </c>
      <c r="K3842" s="61">
        <f t="shared" ca="1" si="878"/>
        <v>-2.4600918219949844E+16</v>
      </c>
      <c r="L3842" s="61">
        <f t="shared" ca="1" si="879"/>
        <v>-2.4600918219949844E+16</v>
      </c>
      <c r="M3842" s="71">
        <f t="shared" ca="1" si="880"/>
        <v>0</v>
      </c>
      <c r="N3842" s="64">
        <f t="shared" ca="1" si="881"/>
        <v>2.886214902001244E+16</v>
      </c>
      <c r="O3842" s="65">
        <f t="shared" ca="1" si="882"/>
        <v>2.886214902001244E+16</v>
      </c>
      <c r="P3842" s="62">
        <f t="shared" ca="1" si="884"/>
        <v>8.9732527144540734E-18</v>
      </c>
    </row>
    <row r="3843" spans="1:16" x14ac:dyDescent="0.3">
      <c r="A3843" s="42">
        <v>3832</v>
      </c>
      <c r="B3843" s="52">
        <f>'[1]Mixed Norm. Gen. Proc.'!AA3840</f>
        <v>2.4874450415573207E-2</v>
      </c>
      <c r="C3843" s="57">
        <f t="shared" si="876"/>
        <v>9.7070130058339983E-18</v>
      </c>
      <c r="D3843" s="39">
        <f t="shared" ca="1" si="871"/>
        <v>-1.3125340602547076E-2</v>
      </c>
      <c r="E3843" s="70">
        <f t="shared" ca="1" si="872"/>
        <v>5.0000000000000001E-3</v>
      </c>
      <c r="F3843" s="67">
        <f t="shared" si="873"/>
        <v>9.7070130058339983E-18</v>
      </c>
      <c r="G3843" s="68">
        <f t="shared" si="874"/>
        <v>1.0192363656125699E-17</v>
      </c>
      <c r="H3843" s="68">
        <f t="shared" si="875"/>
        <v>9.2216623555422979E-18</v>
      </c>
      <c r="I3843" s="69">
        <f t="shared" si="883"/>
        <v>2.944655329650154E-18</v>
      </c>
      <c r="J3843" s="55">
        <f t="shared" ca="1" si="877"/>
        <v>6.7076755781662464E-3</v>
      </c>
      <c r="K3843" s="61">
        <f t="shared" ca="1" si="878"/>
        <v>-2.4867611944927108E+16</v>
      </c>
      <c r="L3843" s="61">
        <f t="shared" ca="1" si="879"/>
        <v>-2.4867611944927108E+16</v>
      </c>
      <c r="M3843" s="71">
        <f t="shared" ca="1" si="880"/>
        <v>0</v>
      </c>
      <c r="N3843" s="64">
        <f t="shared" ca="1" si="881"/>
        <v>2.9086942062140752E+16</v>
      </c>
      <c r="O3843" s="65">
        <f t="shared" ca="1" si="882"/>
        <v>2.9086942062140752E+16</v>
      </c>
      <c r="P3843" s="62">
        <f t="shared" ca="1" si="884"/>
        <v>9.1971489948024907E-18</v>
      </c>
    </row>
    <row r="3844" spans="1:16" x14ac:dyDescent="0.3">
      <c r="A3844" s="42">
        <v>3833</v>
      </c>
      <c r="B3844" s="52">
        <f>'[1]Mixed Norm. Gen. Proc.'!AA3841</f>
        <v>-0.23040658616756429</v>
      </c>
      <c r="C3844" s="57">
        <f t="shared" si="876"/>
        <v>7.4704532772756398E-18</v>
      </c>
      <c r="D3844" s="39">
        <f t="shared" ca="1" si="871"/>
        <v>-9.9916785283755832E-3</v>
      </c>
      <c r="E3844" s="70">
        <f t="shared" ca="1" si="872"/>
        <v>5.0000000000000001E-3</v>
      </c>
      <c r="F3844" s="67">
        <f t="shared" si="873"/>
        <v>7.4704532772756398E-18</v>
      </c>
      <c r="G3844" s="68">
        <f t="shared" si="874"/>
        <v>7.8439759411394226E-18</v>
      </c>
      <c r="H3844" s="68">
        <f t="shared" si="875"/>
        <v>7.0969306134118569E-18</v>
      </c>
      <c r="I3844" s="69">
        <f t="shared" si="883"/>
        <v>2.9539079707524944E-18</v>
      </c>
      <c r="J3844" s="55">
        <f t="shared" ca="1" si="877"/>
        <v>6.7076755781662464E-3</v>
      </c>
      <c r="K3844" s="61">
        <f t="shared" ca="1" si="878"/>
        <v>-2.478971815450544E+16</v>
      </c>
      <c r="L3844" s="61">
        <f t="shared" ca="1" si="879"/>
        <v>-2.478971815450544E+16</v>
      </c>
      <c r="M3844" s="71">
        <f t="shared" ca="1" si="880"/>
        <v>0</v>
      </c>
      <c r="N3844" s="64">
        <f t="shared" ca="1" si="881"/>
        <v>2.8995831899491708E+16</v>
      </c>
      <c r="O3844" s="65">
        <f t="shared" ca="1" si="882"/>
        <v>2.8995831899491708E+16</v>
      </c>
      <c r="P3844" s="62">
        <f t="shared" ca="1" si="884"/>
        <v>7.0780652924356027E-18</v>
      </c>
    </row>
    <row r="3845" spans="1:16" x14ac:dyDescent="0.3">
      <c r="A3845" s="42">
        <v>3834</v>
      </c>
      <c r="B3845" s="52">
        <f>'[1]Mixed Norm. Gen. Proc.'!AA3842</f>
        <v>0.23617876057223747</v>
      </c>
      <c r="C3845" s="57">
        <f t="shared" si="876"/>
        <v>9.2348156732154095E-18</v>
      </c>
      <c r="D3845" s="39">
        <f t="shared" ca="1" si="871"/>
        <v>1.2807821631395768E-2</v>
      </c>
      <c r="E3845" s="70">
        <f t="shared" ca="1" si="872"/>
        <v>1.2807821631395768E-2</v>
      </c>
      <c r="F3845" s="67">
        <f t="shared" si="873"/>
        <v>9.2348156732154095E-18</v>
      </c>
      <c r="G3845" s="68">
        <f t="shared" si="874"/>
        <v>9.6965564568761807E-18</v>
      </c>
      <c r="H3845" s="68">
        <f t="shared" si="875"/>
        <v>8.7730748895546382E-18</v>
      </c>
      <c r="I3845" s="69">
        <f t="shared" si="883"/>
        <v>2.9413974355306423E-18</v>
      </c>
      <c r="J3845" s="55">
        <f t="shared" ca="1" si="877"/>
        <v>6.7069461158900329E-3</v>
      </c>
      <c r="K3845" s="61">
        <f t="shared" ca="1" si="878"/>
        <v>-2.4895311555927928E+16</v>
      </c>
      <c r="L3845" s="61">
        <f t="shared" ca="1" si="879"/>
        <v>-2.4895311555927928E+16</v>
      </c>
      <c r="M3845" s="71">
        <f t="shared" ca="1" si="880"/>
        <v>0</v>
      </c>
      <c r="N3845" s="64">
        <f t="shared" ca="1" si="881"/>
        <v>2.91190025577128E+16</v>
      </c>
      <c r="O3845" s="65">
        <f t="shared" ca="1" si="882"/>
        <v>2.91190025577128E+16</v>
      </c>
      <c r="P3845" s="62">
        <f t="shared" ca="1" si="884"/>
        <v>8.749756513236693E-18</v>
      </c>
    </row>
    <row r="3846" spans="1:16" x14ac:dyDescent="0.3">
      <c r="A3846" s="42">
        <v>3835</v>
      </c>
      <c r="B3846" s="52">
        <f>'[1]Mixed Norm. Gen. Proc.'!AA3843</f>
        <v>-0.14309250443427241</v>
      </c>
      <c r="C3846" s="57">
        <f t="shared" si="876"/>
        <v>7.9133827705461459E-18</v>
      </c>
      <c r="D3846" s="39">
        <f t="shared" ca="1" si="871"/>
        <v>5.3337672181565368E-3</v>
      </c>
      <c r="E3846" s="70">
        <f t="shared" ca="1" si="872"/>
        <v>5.3337672181565368E-3</v>
      </c>
      <c r="F3846" s="67">
        <f t="shared" si="873"/>
        <v>7.9133827705461459E-18</v>
      </c>
      <c r="G3846" s="68">
        <f t="shared" si="874"/>
        <v>8.3090519090734533E-18</v>
      </c>
      <c r="H3846" s="68">
        <f t="shared" si="875"/>
        <v>7.5177136320188384E-18</v>
      </c>
      <c r="I3846" s="69">
        <f t="shared" si="883"/>
        <v>2.9503549377782985E-18</v>
      </c>
      <c r="J3846" s="55">
        <f t="shared" ca="1" si="877"/>
        <v>6.7858130010556477E-3</v>
      </c>
      <c r="K3846" s="61">
        <f t="shared" ca="1" si="878"/>
        <v>-2.480288834489574E+16</v>
      </c>
      <c r="L3846" s="61">
        <f t="shared" ca="1" si="879"/>
        <v>-2.480288834489574E+16</v>
      </c>
      <c r="M3846" s="71">
        <f t="shared" ca="1" si="880"/>
        <v>0</v>
      </c>
      <c r="N3846" s="64">
        <f t="shared" ca="1" si="881"/>
        <v>2.9047434198143252E+16</v>
      </c>
      <c r="O3846" s="65">
        <f t="shared" ca="1" si="882"/>
        <v>2.9047434198143252E+16</v>
      </c>
      <c r="P3846" s="62">
        <f t="shared" ca="1" si="884"/>
        <v>7.4974972923489475E-18</v>
      </c>
    </row>
    <row r="3847" spans="1:16" x14ac:dyDescent="0.3">
      <c r="A3847" s="42">
        <v>3836</v>
      </c>
      <c r="B3847" s="52">
        <f>'[1]Mixed Norm. Gen. Proc.'!AA3844</f>
        <v>4.5780368968022123E-2</v>
      </c>
      <c r="C3847" s="57">
        <f t="shared" si="876"/>
        <v>8.2756603535669378E-18</v>
      </c>
      <c r="D3847" s="39">
        <f t="shared" ca="1" si="871"/>
        <v>1.8500028445329845E-3</v>
      </c>
      <c r="E3847" s="70">
        <f t="shared" ca="1" si="872"/>
        <v>5.0000000000000001E-3</v>
      </c>
      <c r="F3847" s="67">
        <f t="shared" si="873"/>
        <v>8.2756603535669378E-18</v>
      </c>
      <c r="G3847" s="68">
        <f t="shared" si="874"/>
        <v>8.6894433712452851E-18</v>
      </c>
      <c r="H3847" s="68">
        <f t="shared" si="875"/>
        <v>7.8618773358885904E-18</v>
      </c>
      <c r="I3847" s="69">
        <f t="shared" si="883"/>
        <v>2.9594309219496881E-18</v>
      </c>
      <c r="J3847" s="55">
        <f t="shared" ca="1" si="877"/>
        <v>6.7891843870976319E-3</v>
      </c>
      <c r="K3847" s="61">
        <f t="shared" ca="1" si="878"/>
        <v>-2.4726105205975764E+16</v>
      </c>
      <c r="L3847" s="61">
        <f t="shared" ca="1" si="879"/>
        <v>-2.4726105205975764E+16</v>
      </c>
      <c r="M3847" s="71">
        <f t="shared" ca="1" si="880"/>
        <v>0</v>
      </c>
      <c r="N3847" s="64">
        <f t="shared" ca="1" si="881"/>
        <v>2.8959069142050608E+16</v>
      </c>
      <c r="O3847" s="65">
        <f t="shared" ca="1" si="882"/>
        <v>2.8959069142050608E+16</v>
      </c>
      <c r="P3847" s="62">
        <f t="shared" ca="1" si="884"/>
        <v>7.8407249949959012E-18</v>
      </c>
    </row>
    <row r="3848" spans="1:16" x14ac:dyDescent="0.3">
      <c r="A3848" s="42">
        <v>3837</v>
      </c>
      <c r="B3848" s="52">
        <f>'[1]Mixed Norm. Gen. Proc.'!AA3845</f>
        <v>4.2555037867837806E-2</v>
      </c>
      <c r="C3848" s="57">
        <f t="shared" si="876"/>
        <v>8.6278313932943434E-18</v>
      </c>
      <c r="D3848" s="39">
        <f t="shared" ca="1" si="871"/>
        <v>-9.391465220340801E-3</v>
      </c>
      <c r="E3848" s="70">
        <f t="shared" ca="1" si="872"/>
        <v>5.0000000000000001E-3</v>
      </c>
      <c r="F3848" s="67">
        <f t="shared" si="873"/>
        <v>8.6278313932943434E-18</v>
      </c>
      <c r="G3848" s="68">
        <f t="shared" si="874"/>
        <v>9.0592229629590607E-18</v>
      </c>
      <c r="H3848" s="68">
        <f t="shared" si="875"/>
        <v>8.1964398236296261E-18</v>
      </c>
      <c r="I3848" s="69">
        <f t="shared" si="883"/>
        <v>2.9711355511083131E-18</v>
      </c>
      <c r="J3848" s="55">
        <f t="shared" ca="1" si="877"/>
        <v>6.7891843870976319E-3</v>
      </c>
      <c r="K3848" s="61">
        <f t="shared" ca="1" si="878"/>
        <v>-2.4628698040602532E+16</v>
      </c>
      <c r="L3848" s="61">
        <f t="shared" ca="1" si="879"/>
        <v>-2.4628698040602532E+16</v>
      </c>
      <c r="M3848" s="71">
        <f t="shared" ca="1" si="880"/>
        <v>0</v>
      </c>
      <c r="N3848" s="64">
        <f t="shared" ca="1" si="881"/>
        <v>2.884498644226918E+16</v>
      </c>
      <c r="O3848" s="65">
        <f t="shared" ca="1" si="882"/>
        <v>2.884498644226918E+16</v>
      </c>
      <c r="P3848" s="62">
        <f t="shared" ca="1" si="884"/>
        <v>8.1743873440692554E-18</v>
      </c>
    </row>
    <row r="3849" spans="1:16" x14ac:dyDescent="0.3">
      <c r="A3849" s="42">
        <v>3838</v>
      </c>
      <c r="B3849" s="52">
        <f>'[1]Mixed Norm. Gen. Proc.'!AA3846</f>
        <v>-0.52949094815754161</v>
      </c>
      <c r="C3849" s="57">
        <f t="shared" si="876"/>
        <v>4.059472768315518E-18</v>
      </c>
      <c r="D3849" s="39">
        <f t="shared" ca="1" si="871"/>
        <v>-3.0034220053439214E-3</v>
      </c>
      <c r="E3849" s="70">
        <f t="shared" ca="1" si="872"/>
        <v>5.0000000000000001E-3</v>
      </c>
      <c r="F3849" s="67">
        <f t="shared" si="873"/>
        <v>4.059472768315518E-18</v>
      </c>
      <c r="G3849" s="68">
        <f t="shared" si="874"/>
        <v>4.2624464067312944E-18</v>
      </c>
      <c r="H3849" s="68">
        <f t="shared" si="875"/>
        <v>3.8564991298997415E-18</v>
      </c>
      <c r="I3849" s="69">
        <f t="shared" si="883"/>
        <v>2.980323928128245E-18</v>
      </c>
      <c r="J3849" s="55">
        <f t="shared" ca="1" si="877"/>
        <v>6.7640566854691589E-3</v>
      </c>
      <c r="K3849" s="61">
        <f t="shared" ca="1" si="878"/>
        <v>-2.4558078603249668E+16</v>
      </c>
      <c r="L3849" s="61">
        <f t="shared" ca="1" si="879"/>
        <v>-2.4558078603249668E+16</v>
      </c>
      <c r="M3849" s="71">
        <f t="shared" ca="1" si="880"/>
        <v>0</v>
      </c>
      <c r="N3849" s="64">
        <f t="shared" ca="1" si="881"/>
        <v>2.8750745822285404E+16</v>
      </c>
      <c r="O3849" s="65">
        <f t="shared" ca="1" si="882"/>
        <v>2.8750745822285404E+16</v>
      </c>
      <c r="P3849" s="62">
        <f t="shared" ca="1" si="884"/>
        <v>3.8461615897299858E-18</v>
      </c>
    </row>
    <row r="3850" spans="1:16" x14ac:dyDescent="0.3">
      <c r="A3850" s="42">
        <v>3839</v>
      </c>
      <c r="B3850" s="52">
        <f>'[1]Mixed Norm. Gen. Proc.'!AA3847</f>
        <v>0.36015038039644232</v>
      </c>
      <c r="C3850" s="57">
        <f t="shared" si="876"/>
        <v>5.5214934300333505E-18</v>
      </c>
      <c r="D3850" s="39">
        <f t="shared" ca="1" si="871"/>
        <v>-4.6833110298639792E-3</v>
      </c>
      <c r="E3850" s="70">
        <f t="shared" ca="1" si="872"/>
        <v>5.0000000000000001E-3</v>
      </c>
      <c r="F3850" s="67">
        <f t="shared" si="873"/>
        <v>5.5214934300333505E-18</v>
      </c>
      <c r="G3850" s="68">
        <f t="shared" si="874"/>
        <v>5.7975681015350183E-18</v>
      </c>
      <c r="H3850" s="68">
        <f t="shared" si="875"/>
        <v>5.2454187585316828E-18</v>
      </c>
      <c r="I3850" s="69">
        <f t="shared" si="883"/>
        <v>2.9801078848442012E-18</v>
      </c>
      <c r="J3850" s="55">
        <f t="shared" ca="1" si="877"/>
        <v>6.7640566854691589E-3</v>
      </c>
      <c r="K3850" s="61">
        <f t="shared" ca="1" si="878"/>
        <v>-2.4559858944148748E+16</v>
      </c>
      <c r="L3850" s="61">
        <f t="shared" ca="1" si="879"/>
        <v>-2.4559858944148748E+16</v>
      </c>
      <c r="M3850" s="71">
        <f t="shared" ca="1" si="880"/>
        <v>0</v>
      </c>
      <c r="N3850" s="64">
        <f t="shared" ca="1" si="881"/>
        <v>2.8752830111105084E+16</v>
      </c>
      <c r="O3850" s="65">
        <f t="shared" ca="1" si="882"/>
        <v>2.8752830111105084E+16</v>
      </c>
      <c r="P3850" s="62">
        <f t="shared" ca="1" si="884"/>
        <v>5.2313581493374263E-18</v>
      </c>
    </row>
    <row r="3851" spans="1:16" x14ac:dyDescent="0.3">
      <c r="A3851" s="42">
        <v>3840</v>
      </c>
      <c r="B3851" s="52">
        <f>'[1]Mixed Norm. Gen. Proc.'!AA3848</f>
        <v>0.13871076270360044</v>
      </c>
      <c r="C3851" s="57">
        <f t="shared" si="876"/>
        <v>6.287383994976195E-18</v>
      </c>
      <c r="D3851" s="39">
        <f t="shared" ca="1" si="871"/>
        <v>-4.4792938750569493E-3</v>
      </c>
      <c r="E3851" s="70">
        <f t="shared" ca="1" si="872"/>
        <v>5.0000000000000001E-3</v>
      </c>
      <c r="F3851" s="67">
        <f t="shared" si="873"/>
        <v>6.287383994976195E-18</v>
      </c>
      <c r="G3851" s="68">
        <f t="shared" si="874"/>
        <v>6.6017531947250055E-18</v>
      </c>
      <c r="H3851" s="68">
        <f t="shared" si="875"/>
        <v>5.9730147952273846E-18</v>
      </c>
      <c r="I3851" s="69">
        <f t="shared" si="883"/>
        <v>2.9662726589143088E-18</v>
      </c>
      <c r="J3851" s="55">
        <f t="shared" ca="1" si="877"/>
        <v>6.7640566854691589E-3</v>
      </c>
      <c r="K3851" s="61">
        <f t="shared" ca="1" si="878"/>
        <v>-2.467441051656656E+16</v>
      </c>
      <c r="L3851" s="61">
        <f t="shared" ca="1" si="879"/>
        <v>-2.467441051656656E+16</v>
      </c>
      <c r="M3851" s="71">
        <f t="shared" ca="1" si="880"/>
        <v>0</v>
      </c>
      <c r="N3851" s="64">
        <f t="shared" ca="1" si="881"/>
        <v>2.8886938450578132E+16</v>
      </c>
      <c r="O3851" s="65">
        <f t="shared" ca="1" si="882"/>
        <v>2.8886938450578132E+16</v>
      </c>
      <c r="P3851" s="62">
        <f t="shared" ca="1" si="884"/>
        <v>5.9570038282077149E-18</v>
      </c>
    </row>
    <row r="3852" spans="1:16" x14ac:dyDescent="0.3">
      <c r="A3852" s="42">
        <v>3841</v>
      </c>
      <c r="B3852" s="52">
        <f>'[1]Mixed Norm. Gen. Proc.'!AA3849</f>
        <v>1.155542717789626E-2</v>
      </c>
      <c r="C3852" s="57">
        <f t="shared" si="876"/>
        <v>6.3600374028696123E-18</v>
      </c>
      <c r="D3852" s="39">
        <f t="shared" ref="D3852:D3915" ca="1" si="885">(SQRT(-2*LN(RAND()))*COS(2*PI()*RAND())+$D$2)/100</f>
        <v>3.0728571545832789E-3</v>
      </c>
      <c r="E3852" s="70">
        <f t="shared" ref="E3852:E3915" ca="1" si="886">IF(D3852&lt;0.005, 0.005, D3852)</f>
        <v>5.0000000000000001E-3</v>
      </c>
      <c r="F3852" s="67">
        <f t="shared" ref="F3852:F3915" si="887">C3852</f>
        <v>6.3600374028696123E-18</v>
      </c>
      <c r="G3852" s="68">
        <f t="shared" ref="G3852:G3915" si="888">F3852*(1+$G$4)</f>
        <v>6.6780392730130932E-18</v>
      </c>
      <c r="H3852" s="68">
        <f t="shared" ref="H3852:H3915" si="889">F3852*(1-$G$4)</f>
        <v>6.0420355327261314E-18</v>
      </c>
      <c r="I3852" s="69">
        <f t="shared" si="883"/>
        <v>2.9465475762539976E-18</v>
      </c>
      <c r="J3852" s="55">
        <f t="shared" ca="1" si="877"/>
        <v>6.7640566854691589E-3</v>
      </c>
      <c r="K3852" s="61">
        <f t="shared" ca="1" si="878"/>
        <v>-2.4839588500100928E+16</v>
      </c>
      <c r="L3852" s="61">
        <f t="shared" ca="1" si="879"/>
        <v>-2.4839588500100928E+16</v>
      </c>
      <c r="M3852" s="71">
        <f t="shared" ca="1" si="880"/>
        <v>0</v>
      </c>
      <c r="N3852" s="64">
        <f t="shared" ca="1" si="881"/>
        <v>2.9080316373043252E+16</v>
      </c>
      <c r="O3852" s="65">
        <f t="shared" ca="1" si="882"/>
        <v>2.9080316373043252E+16</v>
      </c>
      <c r="P3852" s="62">
        <f t="shared" ca="1" si="884"/>
        <v>6.0258395521430186E-18</v>
      </c>
    </row>
    <row r="3853" spans="1:16" x14ac:dyDescent="0.3">
      <c r="A3853" s="42">
        <v>3842</v>
      </c>
      <c r="B3853" s="52">
        <f>'[1]Mixed Norm. Gen. Proc.'!AA3850</f>
        <v>0.22434605676722111</v>
      </c>
      <c r="C3853" s="57">
        <f t="shared" ref="C3853:C3916" si="890">C3852*(1+B3853)</f>
        <v>7.7868867150954484E-18</v>
      </c>
      <c r="D3853" s="39">
        <f t="shared" ca="1" si="885"/>
        <v>-3.5392536014999159E-3</v>
      </c>
      <c r="E3853" s="70">
        <f t="shared" ca="1" si="886"/>
        <v>5.0000000000000001E-3</v>
      </c>
      <c r="F3853" s="67">
        <f t="shared" si="887"/>
        <v>7.7868867150954484E-18</v>
      </c>
      <c r="G3853" s="68">
        <f t="shared" si="888"/>
        <v>8.1762310508502204E-18</v>
      </c>
      <c r="H3853" s="68">
        <f t="shared" si="889"/>
        <v>7.3975423793406764E-18</v>
      </c>
      <c r="I3853" s="69">
        <f t="shared" si="883"/>
        <v>2.9146187368314151E-18</v>
      </c>
      <c r="J3853" s="55">
        <f t="shared" ca="1" si="877"/>
        <v>6.7640566854691589E-3</v>
      </c>
      <c r="K3853" s="61">
        <f t="shared" ca="1" si="878"/>
        <v>-2.5111699298854928E+16</v>
      </c>
      <c r="L3853" s="61">
        <f t="shared" ca="1" si="879"/>
        <v>-2.5111699298854928E+16</v>
      </c>
      <c r="M3853" s="71">
        <f t="shared" ca="1" si="880"/>
        <v>0</v>
      </c>
      <c r="N3853" s="64">
        <f t="shared" ca="1" si="881"/>
        <v>2.9398883168795824E+16</v>
      </c>
      <c r="O3853" s="65">
        <f t="shared" ca="1" si="882"/>
        <v>2.9398883168795824E+16</v>
      </c>
      <c r="P3853" s="62">
        <f t="shared" ca="1" si="884"/>
        <v>7.3777128943782642E-18</v>
      </c>
    </row>
    <row r="3854" spans="1:16" x14ac:dyDescent="0.3">
      <c r="A3854" s="42">
        <v>3843</v>
      </c>
      <c r="B3854" s="52">
        <f>'[1]Mixed Norm. Gen. Proc.'!AA3851</f>
        <v>0.16769556461578961</v>
      </c>
      <c r="C3854" s="57">
        <f t="shared" si="890"/>
        <v>9.0927130793825714E-18</v>
      </c>
      <c r="D3854" s="39">
        <f t="shared" ca="1" si="885"/>
        <v>-6.9254182108146427E-3</v>
      </c>
      <c r="E3854" s="70">
        <f t="shared" ca="1" si="886"/>
        <v>5.0000000000000001E-3</v>
      </c>
      <c r="F3854" s="67">
        <f t="shared" si="887"/>
        <v>9.0927130793825714E-18</v>
      </c>
      <c r="G3854" s="68">
        <f t="shared" si="888"/>
        <v>9.5473487333516997E-18</v>
      </c>
      <c r="H3854" s="68">
        <f t="shared" si="889"/>
        <v>8.638077425413443E-18</v>
      </c>
      <c r="I3854" s="69">
        <f t="shared" si="883"/>
        <v>2.8804101312370159E-18</v>
      </c>
      <c r="J3854" s="55">
        <f t="shared" ca="1" si="877"/>
        <v>6.7640566854691589E-3</v>
      </c>
      <c r="K3854" s="61">
        <f t="shared" ca="1" si="878"/>
        <v>-2.5409933292619824E+16</v>
      </c>
      <c r="L3854" s="61">
        <f t="shared" ca="1" si="879"/>
        <v>-2.5409933292619824E+16</v>
      </c>
      <c r="M3854" s="71">
        <f t="shared" ca="1" si="880"/>
        <v>0</v>
      </c>
      <c r="N3854" s="64">
        <f t="shared" ca="1" si="881"/>
        <v>2.9748033030591808E+16</v>
      </c>
      <c r="O3854" s="65">
        <f t="shared" ca="1" si="882"/>
        <v>2.9748033030591808E+16</v>
      </c>
      <c r="P3854" s="62">
        <f t="shared" ca="1" si="884"/>
        <v>8.6149226237742182E-18</v>
      </c>
    </row>
    <row r="3855" spans="1:16" x14ac:dyDescent="0.3">
      <c r="A3855" s="42">
        <v>3844</v>
      </c>
      <c r="B3855" s="52">
        <f>'[1]Mixed Norm. Gen. Proc.'!AA3852</f>
        <v>0.26234000012992698</v>
      </c>
      <c r="C3855" s="57">
        <f t="shared" si="890"/>
        <v>1.1478095429809183E-17</v>
      </c>
      <c r="D3855" s="39">
        <f t="shared" ca="1" si="885"/>
        <v>-5.9844458510006629E-3</v>
      </c>
      <c r="E3855" s="70">
        <f t="shared" ca="1" si="886"/>
        <v>5.0000000000000001E-3</v>
      </c>
      <c r="F3855" s="67">
        <f t="shared" si="887"/>
        <v>1.1478095429809183E-17</v>
      </c>
      <c r="G3855" s="68">
        <f t="shared" si="888"/>
        <v>1.2052000201299643E-17</v>
      </c>
      <c r="H3855" s="68">
        <f t="shared" si="889"/>
        <v>1.0904190658318723E-17</v>
      </c>
      <c r="I3855" s="69">
        <f t="shared" si="883"/>
        <v>2.8723592613284779E-18</v>
      </c>
      <c r="J3855" s="55">
        <f t="shared" ca="1" si="877"/>
        <v>6.6633927087737816E-3</v>
      </c>
      <c r="K3855" s="61">
        <f t="shared" ca="1" si="878"/>
        <v>-2.5503230957633204E+16</v>
      </c>
      <c r="L3855" s="61">
        <f t="shared" ca="1" si="879"/>
        <v>-2.5503230957633204E+16</v>
      </c>
      <c r="M3855" s="71">
        <f t="shared" ca="1" si="880"/>
        <v>0</v>
      </c>
      <c r="N3855" s="64">
        <f t="shared" ca="1" si="881"/>
        <v>2.9809336364578404E+16</v>
      </c>
      <c r="O3855" s="65">
        <f t="shared" ca="1" si="882"/>
        <v>2.9809336364578404E+16</v>
      </c>
      <c r="P3855" s="62">
        <f t="shared" ca="1" si="884"/>
        <v>1.0875395846144867E-17</v>
      </c>
    </row>
    <row r="3856" spans="1:16" x14ac:dyDescent="0.3">
      <c r="A3856" s="42">
        <v>3845</v>
      </c>
      <c r="B3856" s="52">
        <f>'[1]Mixed Norm. Gen. Proc.'!AA3853</f>
        <v>-2.7735527274896338E-2</v>
      </c>
      <c r="C3856" s="57">
        <f t="shared" si="890"/>
        <v>1.1159744400951848E-17</v>
      </c>
      <c r="D3856" s="39">
        <f t="shared" ca="1" si="885"/>
        <v>5.4726793657844785E-3</v>
      </c>
      <c r="E3856" s="70">
        <f t="shared" ca="1" si="886"/>
        <v>5.4726793657844785E-3</v>
      </c>
      <c r="F3856" s="67">
        <f t="shared" si="887"/>
        <v>1.1159744400951848E-17</v>
      </c>
      <c r="G3856" s="68">
        <f t="shared" si="888"/>
        <v>1.171773162099944E-17</v>
      </c>
      <c r="H3856" s="68">
        <f t="shared" si="889"/>
        <v>1.0601757180904255E-17</v>
      </c>
      <c r="I3856" s="69">
        <f t="shared" si="883"/>
        <v>2.9352536354348882E-18</v>
      </c>
      <c r="J3856" s="55">
        <f t="shared" ca="1" si="877"/>
        <v>6.6633927087737833E-3</v>
      </c>
      <c r="K3856" s="61">
        <f t="shared" ca="1" si="878"/>
        <v>-2.495676719402256E+16</v>
      </c>
      <c r="L3856" s="61">
        <f t="shared" ca="1" si="879"/>
        <v>-2.495676719402256E+16</v>
      </c>
      <c r="M3856" s="71">
        <f t="shared" ca="1" si="880"/>
        <v>0</v>
      </c>
      <c r="N3856" s="64">
        <f t="shared" ca="1" si="881"/>
        <v>2.9170604661619396E+16</v>
      </c>
      <c r="O3856" s="65">
        <f t="shared" ca="1" si="882"/>
        <v>2.9170604661619396E+16</v>
      </c>
      <c r="P3856" s="62">
        <f t="shared" ca="1" si="884"/>
        <v>1.0573761008028822E-17</v>
      </c>
    </row>
    <row r="3857" spans="1:16" x14ac:dyDescent="0.3">
      <c r="A3857" s="42">
        <v>3846</v>
      </c>
      <c r="B3857" s="52">
        <f>'[1]Mixed Norm. Gen. Proc.'!AA3854</f>
        <v>0.44041353941104888</v>
      </c>
      <c r="C3857" s="57">
        <f t="shared" si="890"/>
        <v>1.6074646931497688E-17</v>
      </c>
      <c r="D3857" s="39">
        <f t="shared" ca="1" si="885"/>
        <v>-2.9594594736759359E-4</v>
      </c>
      <c r="E3857" s="70">
        <f t="shared" ca="1" si="886"/>
        <v>5.0000000000000001E-3</v>
      </c>
      <c r="F3857" s="67">
        <f t="shared" si="887"/>
        <v>1.6074646931497688E-17</v>
      </c>
      <c r="G3857" s="68">
        <f t="shared" si="888"/>
        <v>1.6878379278072573E-17</v>
      </c>
      <c r="H3857" s="68">
        <f t="shared" si="889"/>
        <v>1.5270914584922803E-17</v>
      </c>
      <c r="I3857" s="69">
        <f t="shared" si="883"/>
        <v>2.9848591229512881E-18</v>
      </c>
      <c r="J3857" s="55">
        <f t="shared" ca="1" si="877"/>
        <v>6.6531957833272535E-3</v>
      </c>
      <c r="K3857" s="61">
        <f t="shared" ca="1" si="878"/>
        <v>-2.4544161743142672E+16</v>
      </c>
      <c r="L3857" s="61">
        <f t="shared" ca="1" si="879"/>
        <v>-2.4544161743142672E+16</v>
      </c>
      <c r="M3857" s="71">
        <f t="shared" ca="1" si="880"/>
        <v>0</v>
      </c>
      <c r="N3857" s="64">
        <f t="shared" ca="1" si="881"/>
        <v>2.8683665256852716E+16</v>
      </c>
      <c r="O3857" s="65">
        <f t="shared" ca="1" si="882"/>
        <v>2.8683665256852716E+16</v>
      </c>
      <c r="P3857" s="62">
        <f t="shared" ca="1" si="884"/>
        <v>1.5230650147623972E-17</v>
      </c>
    </row>
    <row r="3858" spans="1:16" x14ac:dyDescent="0.3">
      <c r="A3858" s="42">
        <v>3847</v>
      </c>
      <c r="B3858" s="52">
        <f>'[1]Mixed Norm. Gen. Proc.'!AA3855</f>
        <v>0.56510631333990524</v>
      </c>
      <c r="C3858" s="57">
        <f t="shared" si="890"/>
        <v>2.5158531397196966E-17</v>
      </c>
      <c r="D3858" s="39">
        <f t="shared" ca="1" si="885"/>
        <v>6.7427394754831383E-3</v>
      </c>
      <c r="E3858" s="70">
        <f t="shared" ca="1" si="886"/>
        <v>6.7427394754831383E-3</v>
      </c>
      <c r="F3858" s="67">
        <f t="shared" si="887"/>
        <v>2.5158531397196966E-17</v>
      </c>
      <c r="G3858" s="68">
        <f t="shared" si="888"/>
        <v>2.6416457967056814E-17</v>
      </c>
      <c r="H3858" s="68">
        <f t="shared" si="889"/>
        <v>2.3900604827337117E-17</v>
      </c>
      <c r="I3858" s="69">
        <f t="shared" si="883"/>
        <v>3.1715961054417056E-18</v>
      </c>
      <c r="J3858" s="55">
        <f t="shared" ca="1" si="877"/>
        <v>6.6531957833272535E-3</v>
      </c>
      <c r="K3858" s="61">
        <f t="shared" ca="1" si="878"/>
        <v>-2.3099052545976184E+16</v>
      </c>
      <c r="L3858" s="61">
        <f t="shared" ca="1" si="879"/>
        <v>-2.3099052545976184E+16</v>
      </c>
      <c r="M3858" s="71">
        <f t="shared" ca="1" si="880"/>
        <v>0</v>
      </c>
      <c r="N3858" s="64">
        <f t="shared" ca="1" si="881"/>
        <v>2.6994830702024068E+16</v>
      </c>
      <c r="O3858" s="65">
        <f t="shared" ca="1" si="882"/>
        <v>2.6994830702024068E+16</v>
      </c>
      <c r="P3858" s="62">
        <f t="shared" ca="1" si="884"/>
        <v>2.3837586702317639E-17</v>
      </c>
    </row>
    <row r="3859" spans="1:16" x14ac:dyDescent="0.3">
      <c r="A3859" s="42">
        <v>3848</v>
      </c>
      <c r="B3859" s="52">
        <f>'[1]Mixed Norm. Gen. Proc.'!AA3856</f>
        <v>-0.15913970333379757</v>
      </c>
      <c r="C3859" s="57">
        <f t="shared" si="890"/>
        <v>2.1154810174333008E-17</v>
      </c>
      <c r="D3859" s="39">
        <f t="shared" ca="1" si="885"/>
        <v>-1.3921223750686534E-2</v>
      </c>
      <c r="E3859" s="70">
        <f t="shared" ca="1" si="886"/>
        <v>5.0000000000000001E-3</v>
      </c>
      <c r="F3859" s="67">
        <f t="shared" si="887"/>
        <v>2.1154810174333008E-17</v>
      </c>
      <c r="G3859" s="68">
        <f t="shared" si="888"/>
        <v>2.2212550683049659E-17</v>
      </c>
      <c r="H3859" s="68">
        <f t="shared" si="889"/>
        <v>2.0097069665616358E-17</v>
      </c>
      <c r="I3859" s="69">
        <f t="shared" si="883"/>
        <v>3.7343869499677645E-18</v>
      </c>
      <c r="J3859" s="55">
        <f t="shared" ca="1" si="877"/>
        <v>6.6707992123725378E-3</v>
      </c>
      <c r="K3859" s="61">
        <f t="shared" ca="1" si="878"/>
        <v>-1.9614940004241728E+16</v>
      </c>
      <c r="L3859" s="61">
        <f t="shared" ca="1" si="879"/>
        <v>-1.9614940004241728E+16</v>
      </c>
      <c r="M3859" s="71">
        <f t="shared" ca="1" si="880"/>
        <v>0</v>
      </c>
      <c r="N3859" s="64">
        <f t="shared" ca="1" si="881"/>
        <v>2.292954377432882E+16</v>
      </c>
      <c r="O3859" s="65">
        <f t="shared" ca="1" si="882"/>
        <v>2.292954377432882E+16</v>
      </c>
      <c r="P3859" s="62">
        <f t="shared" ca="1" si="884"/>
        <v>2.0043940209129969E-17</v>
      </c>
    </row>
    <row r="3860" spans="1:16" x14ac:dyDescent="0.3">
      <c r="A3860" s="42">
        <v>3849</v>
      </c>
      <c r="B3860" s="52">
        <f>'[1]Mixed Norm. Gen. Proc.'!AA3857</f>
        <v>0.10920933295618691</v>
      </c>
      <c r="C3860" s="57">
        <f t="shared" si="890"/>
        <v>2.3465112882286673E-17</v>
      </c>
      <c r="D3860" s="39">
        <f t="shared" ca="1" si="885"/>
        <v>3.3000311923785429E-3</v>
      </c>
      <c r="E3860" s="70">
        <f t="shared" ca="1" si="886"/>
        <v>5.0000000000000001E-3</v>
      </c>
      <c r="F3860" s="67">
        <f t="shared" si="887"/>
        <v>2.3465112882286673E-17</v>
      </c>
      <c r="G3860" s="68">
        <f t="shared" si="888"/>
        <v>2.4638368526401009E-17</v>
      </c>
      <c r="H3860" s="68">
        <f t="shared" si="889"/>
        <v>2.2291857238172338E-17</v>
      </c>
      <c r="I3860" s="69">
        <f t="shared" si="883"/>
        <v>4.0436872768316376E-18</v>
      </c>
      <c r="J3860" s="55">
        <f t="shared" ca="1" si="877"/>
        <v>6.6707992123725378E-3</v>
      </c>
      <c r="K3860" s="61">
        <f t="shared" ca="1" si="878"/>
        <v>-1.8114599612073508E+16</v>
      </c>
      <c r="L3860" s="61">
        <f t="shared" ca="1" si="879"/>
        <v>-1.8114599612073508E+16</v>
      </c>
      <c r="M3860" s="71">
        <f t="shared" ca="1" si="880"/>
        <v>0</v>
      </c>
      <c r="N3860" s="64">
        <f t="shared" ca="1" si="881"/>
        <v>2.1175670416002268E+16</v>
      </c>
      <c r="O3860" s="65">
        <f t="shared" ca="1" si="882"/>
        <v>2.1175670416002268E+16</v>
      </c>
      <c r="P3860" s="62">
        <f t="shared" ca="1" si="884"/>
        <v>2.2232925549182745E-17</v>
      </c>
    </row>
    <row r="3861" spans="1:16" x14ac:dyDescent="0.3">
      <c r="A3861" s="42">
        <v>3850</v>
      </c>
      <c r="B3861" s="52">
        <f>'[1]Mixed Norm. Gen. Proc.'!AA3858</f>
        <v>7.1844319084782837E-2</v>
      </c>
      <c r="C3861" s="57">
        <f t="shared" si="890"/>
        <v>2.5150947939562126E-17</v>
      </c>
      <c r="D3861" s="39">
        <f t="shared" ca="1" si="885"/>
        <v>5.6475988353241746E-3</v>
      </c>
      <c r="E3861" s="70">
        <f t="shared" ca="1" si="886"/>
        <v>5.6475988353241746E-3</v>
      </c>
      <c r="F3861" s="67">
        <f t="shared" si="887"/>
        <v>2.5150947939562126E-17</v>
      </c>
      <c r="G3861" s="68">
        <f t="shared" si="888"/>
        <v>2.6408495336540234E-17</v>
      </c>
      <c r="H3861" s="68">
        <f t="shared" si="889"/>
        <v>2.3893400542584018E-17</v>
      </c>
      <c r="I3861" s="69">
        <f t="shared" si="883"/>
        <v>4.4132063150023537E-18</v>
      </c>
      <c r="J3861" s="55">
        <f t="shared" ca="1" si="877"/>
        <v>6.6707992123725378E-3</v>
      </c>
      <c r="K3861" s="61">
        <f t="shared" ca="1" si="878"/>
        <v>-1.6597858959648908E+16</v>
      </c>
      <c r="L3861" s="61">
        <f t="shared" ca="1" si="879"/>
        <v>-1.6597858959648908E+16</v>
      </c>
      <c r="M3861" s="71">
        <f t="shared" ca="1" si="880"/>
        <v>0</v>
      </c>
      <c r="N3861" s="64">
        <f t="shared" ca="1" si="881"/>
        <v>1.9402625421903212E+16</v>
      </c>
      <c r="O3861" s="65">
        <f t="shared" ca="1" si="882"/>
        <v>1.9402625421903212E+16</v>
      </c>
      <c r="P3861" s="62">
        <f t="shared" ca="1" si="884"/>
        <v>2.3830234946526451E-17</v>
      </c>
    </row>
    <row r="3862" spans="1:16" x14ac:dyDescent="0.3">
      <c r="A3862" s="42">
        <v>3851</v>
      </c>
      <c r="B3862" s="52">
        <f>'[1]Mixed Norm. Gen. Proc.'!AA3859</f>
        <v>0.13703437583486122</v>
      </c>
      <c r="C3862" s="57">
        <f t="shared" si="890"/>
        <v>2.8597492392115112E-17</v>
      </c>
      <c r="D3862" s="39">
        <f t="shared" ca="1" si="885"/>
        <v>-2.2822259031266234E-2</v>
      </c>
      <c r="E3862" s="70">
        <f t="shared" ca="1" si="886"/>
        <v>5.0000000000000001E-3</v>
      </c>
      <c r="F3862" s="67">
        <f t="shared" si="887"/>
        <v>2.8597492392115112E-17</v>
      </c>
      <c r="G3862" s="68">
        <f t="shared" si="888"/>
        <v>3.0027367011720871E-17</v>
      </c>
      <c r="H3862" s="68">
        <f t="shared" si="889"/>
        <v>2.7167617772509356E-17</v>
      </c>
      <c r="I3862" s="69">
        <f t="shared" si="883"/>
        <v>4.8048195086800189E-18</v>
      </c>
      <c r="J3862" s="55">
        <f t="shared" ca="1" si="877"/>
        <v>6.6773406147495502E-3</v>
      </c>
      <c r="K3862" s="61">
        <f t="shared" ca="1" si="878"/>
        <v>-1.52442053541763E+16</v>
      </c>
      <c r="L3862" s="61">
        <f t="shared" ca="1" si="879"/>
        <v>-1.52442053541763E+16</v>
      </c>
      <c r="M3862" s="71">
        <f t="shared" ca="1" si="880"/>
        <v>0</v>
      </c>
      <c r="N3862" s="64">
        <f t="shared" ca="1" si="881"/>
        <v>1.7822086673816234E+16</v>
      </c>
      <c r="O3862" s="65">
        <f t="shared" ca="1" si="882"/>
        <v>1.7822086673816234E+16</v>
      </c>
      <c r="P3862" s="62">
        <f t="shared" ca="1" si="884"/>
        <v>2.7095725983391488E-17</v>
      </c>
    </row>
    <row r="3863" spans="1:16" x14ac:dyDescent="0.3">
      <c r="A3863" s="42">
        <v>3852</v>
      </c>
      <c r="B3863" s="52">
        <f>'[1]Mixed Norm. Gen. Proc.'!AA3860</f>
        <v>0.18890053866531342</v>
      </c>
      <c r="C3863" s="57">
        <f t="shared" si="890"/>
        <v>3.3999574109462862E-17</v>
      </c>
      <c r="D3863" s="39">
        <f t="shared" ca="1" si="885"/>
        <v>4.0483852197401582E-3</v>
      </c>
      <c r="E3863" s="70">
        <f t="shared" ca="1" si="886"/>
        <v>5.0000000000000001E-3</v>
      </c>
      <c r="F3863" s="67">
        <f t="shared" si="887"/>
        <v>3.3999574109462862E-17</v>
      </c>
      <c r="G3863" s="68">
        <f t="shared" si="888"/>
        <v>3.5699552814936009E-17</v>
      </c>
      <c r="H3863" s="68">
        <f t="shared" si="889"/>
        <v>3.2299595403989716E-17</v>
      </c>
      <c r="I3863" s="69">
        <f t="shared" si="883"/>
        <v>5.2816741671736741E-18</v>
      </c>
      <c r="J3863" s="55">
        <f t="shared" ca="1" si="877"/>
        <v>6.5547998745582809E-3</v>
      </c>
      <c r="K3863" s="61">
        <f t="shared" ca="1" si="878"/>
        <v>-1.3882501337599188E+16</v>
      </c>
      <c r="L3863" s="61">
        <f t="shared" ca="1" si="879"/>
        <v>-1.3882501337599188E+16</v>
      </c>
      <c r="M3863" s="71">
        <f t="shared" ca="1" si="880"/>
        <v>0</v>
      </c>
      <c r="N3863" s="64">
        <f t="shared" ca="1" si="881"/>
        <v>1.6198408613880816E+16</v>
      </c>
      <c r="O3863" s="65">
        <f t="shared" ca="1" si="882"/>
        <v>1.6198408613880816E+16</v>
      </c>
      <c r="P3863" s="62">
        <f t="shared" ca="1" si="884"/>
        <v>3.2215689740389933E-17</v>
      </c>
    </row>
    <row r="3864" spans="1:16" x14ac:dyDescent="0.3">
      <c r="A3864" s="42">
        <v>3853</v>
      </c>
      <c r="B3864" s="52">
        <f>'[1]Mixed Norm. Gen. Proc.'!AA3861</f>
        <v>0.3597144201694602</v>
      </c>
      <c r="C3864" s="57">
        <f t="shared" si="890"/>
        <v>4.6229711196256889E-17</v>
      </c>
      <c r="D3864" s="39">
        <f t="shared" ca="1" si="885"/>
        <v>-4.713601420710466E-3</v>
      </c>
      <c r="E3864" s="70">
        <f t="shared" ca="1" si="886"/>
        <v>5.0000000000000001E-3</v>
      </c>
      <c r="F3864" s="67">
        <f t="shared" si="887"/>
        <v>4.6229711196256889E-17</v>
      </c>
      <c r="G3864" s="68">
        <f t="shared" si="888"/>
        <v>4.8541196756069736E-17</v>
      </c>
      <c r="H3864" s="68">
        <f t="shared" si="889"/>
        <v>4.3918225636444042E-17</v>
      </c>
      <c r="I3864" s="69">
        <f t="shared" si="883"/>
        <v>5.9343876252628369E-18</v>
      </c>
      <c r="J3864" s="55">
        <f t="shared" ca="1" si="877"/>
        <v>6.5547998745582809E-3</v>
      </c>
      <c r="K3864" s="61">
        <f t="shared" ca="1" si="878"/>
        <v>-1.23555880270467E+16</v>
      </c>
      <c r="L3864" s="61">
        <f t="shared" ca="1" si="879"/>
        <v>-1.23555880270467E+16</v>
      </c>
      <c r="M3864" s="71">
        <f t="shared" ca="1" si="880"/>
        <v>0</v>
      </c>
      <c r="N3864" s="64">
        <f t="shared" ca="1" si="881"/>
        <v>1.441677250084731E+16</v>
      </c>
      <c r="O3864" s="65">
        <f t="shared" ca="1" si="882"/>
        <v>1.441677250084731E+16</v>
      </c>
      <c r="P3864" s="62">
        <f t="shared" ca="1" si="884"/>
        <v>4.3804137895713534E-17</v>
      </c>
    </row>
    <row r="3865" spans="1:16" x14ac:dyDescent="0.3">
      <c r="A3865" s="42">
        <v>3854</v>
      </c>
      <c r="B3865" s="52">
        <f>'[1]Mixed Norm. Gen. Proc.'!AA3862</f>
        <v>-0.2535171453960286</v>
      </c>
      <c r="C3865" s="57">
        <f t="shared" si="890"/>
        <v>3.4509686781299021E-17</v>
      </c>
      <c r="D3865" s="39">
        <f t="shared" ca="1" si="885"/>
        <v>1.0192411511785258E-2</v>
      </c>
      <c r="E3865" s="70">
        <f t="shared" ca="1" si="886"/>
        <v>1.0192411511785258E-2</v>
      </c>
      <c r="F3865" s="67">
        <f t="shared" si="887"/>
        <v>3.4509686781299021E-17</v>
      </c>
      <c r="G3865" s="68">
        <f t="shared" si="888"/>
        <v>3.6235171120363972E-17</v>
      </c>
      <c r="H3865" s="68">
        <f t="shared" si="889"/>
        <v>3.2784202442234071E-17</v>
      </c>
      <c r="I3865" s="69">
        <f t="shared" si="883"/>
        <v>7.1101370086090356E-18</v>
      </c>
      <c r="J3865" s="55">
        <f t="shared" ca="1" si="877"/>
        <v>6.55332643422008E-3</v>
      </c>
      <c r="K3865" s="61">
        <f t="shared" ca="1" si="878"/>
        <v>-1.031256877074779E+16</v>
      </c>
      <c r="L3865" s="61">
        <f t="shared" ca="1" si="879"/>
        <v>-1.031256877074779E+16</v>
      </c>
      <c r="M3865" s="71">
        <f t="shared" ca="1" si="880"/>
        <v>0</v>
      </c>
      <c r="N3865" s="64">
        <f t="shared" ca="1" si="881"/>
        <v>1.2032649728338532E+16</v>
      </c>
      <c r="O3865" s="65">
        <f t="shared" ca="1" si="882"/>
        <v>1.2032649728338532E+16</v>
      </c>
      <c r="P3865" s="62">
        <f t="shared" ca="1" si="884"/>
        <v>3.269905701894378E-17</v>
      </c>
    </row>
    <row r="3866" spans="1:16" x14ac:dyDescent="0.3">
      <c r="A3866" s="42">
        <v>3855</v>
      </c>
      <c r="B3866" s="52">
        <f>'[1]Mixed Norm. Gen. Proc.'!AA3863</f>
        <v>0.1328696119788223</v>
      </c>
      <c r="C3866" s="57">
        <f t="shared" si="890"/>
        <v>3.9094975473440914E-17</v>
      </c>
      <c r="D3866" s="39">
        <f t="shared" ca="1" si="885"/>
        <v>-1.6728969841944372E-2</v>
      </c>
      <c r="E3866" s="70">
        <f t="shared" ca="1" si="886"/>
        <v>5.0000000000000001E-3</v>
      </c>
      <c r="F3866" s="67">
        <f t="shared" si="887"/>
        <v>3.9094975473440914E-17</v>
      </c>
      <c r="G3866" s="68">
        <f t="shared" si="888"/>
        <v>4.1049724247112961E-17</v>
      </c>
      <c r="H3866" s="68">
        <f t="shared" si="889"/>
        <v>3.7140226699768867E-17</v>
      </c>
      <c r="I3866" s="69">
        <f t="shared" si="883"/>
        <v>7.5993915634075966E-18</v>
      </c>
      <c r="J3866" s="55">
        <f t="shared" ca="1" si="877"/>
        <v>6.605775035349223E-3</v>
      </c>
      <c r="K3866" s="61">
        <f t="shared" ca="1" si="878"/>
        <v>-9644290170608462</v>
      </c>
      <c r="L3866" s="61">
        <f t="shared" ca="1" si="879"/>
        <v>-9644290170608462</v>
      </c>
      <c r="M3866" s="71">
        <f t="shared" ca="1" si="880"/>
        <v>0</v>
      </c>
      <c r="N3866" s="64">
        <f t="shared" ca="1" si="881"/>
        <v>1.1262326324958426E+16</v>
      </c>
      <c r="O3866" s="65">
        <f t="shared" ca="1" si="882"/>
        <v>1.1262326324958426E+16</v>
      </c>
      <c r="P3866" s="62">
        <f t="shared" ca="1" si="884"/>
        <v>3.7042997055538673E-17</v>
      </c>
    </row>
    <row r="3867" spans="1:16" x14ac:dyDescent="0.3">
      <c r="A3867" s="42">
        <v>3856</v>
      </c>
      <c r="B3867" s="52">
        <f>'[1]Mixed Norm. Gen. Proc.'!AA3864</f>
        <v>0.21681528312824216</v>
      </c>
      <c r="C3867" s="57">
        <f t="shared" si="890"/>
        <v>4.7571363649606686E-17</v>
      </c>
      <c r="D3867" s="39">
        <f t="shared" ca="1" si="885"/>
        <v>9.7216948606003994E-3</v>
      </c>
      <c r="E3867" s="70">
        <f t="shared" ca="1" si="886"/>
        <v>9.7216948606003994E-3</v>
      </c>
      <c r="F3867" s="67">
        <f t="shared" si="887"/>
        <v>4.7571363649606686E-17</v>
      </c>
      <c r="G3867" s="68">
        <f t="shared" si="888"/>
        <v>4.9949931832087024E-17</v>
      </c>
      <c r="H3867" s="68">
        <f t="shared" si="889"/>
        <v>4.5192795467126348E-17</v>
      </c>
      <c r="I3867" s="69">
        <f t="shared" si="883"/>
        <v>8.2110943334892552E-18</v>
      </c>
      <c r="J3867" s="55">
        <f t="shared" ca="1" si="877"/>
        <v>6.6057750353492239E-3</v>
      </c>
      <c r="K3867" s="61">
        <f t="shared" ca="1" si="878"/>
        <v>-8925818457432373</v>
      </c>
      <c r="L3867" s="61">
        <f t="shared" ca="1" si="879"/>
        <v>-8925818457432373</v>
      </c>
      <c r="M3867" s="71">
        <f t="shared" ca="1" si="880"/>
        <v>0</v>
      </c>
      <c r="N3867" s="64">
        <f t="shared" ca="1" si="881"/>
        <v>1.0423315599866342E+16</v>
      </c>
      <c r="O3867" s="65">
        <f t="shared" ca="1" si="882"/>
        <v>1.0423315599866342E+16</v>
      </c>
      <c r="P3867" s="62">
        <f t="shared" ca="1" si="884"/>
        <v>4.5074484950053929E-17</v>
      </c>
    </row>
    <row r="3868" spans="1:16" x14ac:dyDescent="0.3">
      <c r="A3868" s="42">
        <v>3857</v>
      </c>
      <c r="B3868" s="52">
        <f>'[1]Mixed Norm. Gen. Proc.'!AA3865</f>
        <v>-0.22931856359547687</v>
      </c>
      <c r="C3868" s="57">
        <f t="shared" si="890"/>
        <v>3.66623668692008E-17</v>
      </c>
      <c r="D3868" s="39">
        <f t="shared" ca="1" si="885"/>
        <v>-1.7907571400794346E-2</v>
      </c>
      <c r="E3868" s="70">
        <f t="shared" ca="1" si="886"/>
        <v>5.0000000000000001E-3</v>
      </c>
      <c r="F3868" s="67">
        <f t="shared" si="887"/>
        <v>3.66623668692008E-17</v>
      </c>
      <c r="G3868" s="68">
        <f t="shared" si="888"/>
        <v>3.8495485212660842E-17</v>
      </c>
      <c r="H3868" s="68">
        <f t="shared" si="889"/>
        <v>3.4829248525740758E-17</v>
      </c>
      <c r="I3868" s="69">
        <f t="shared" si="883"/>
        <v>9.0982231589788696E-18</v>
      </c>
      <c r="J3868" s="55">
        <f t="shared" ca="1" si="877"/>
        <v>6.6534689228300355E-3</v>
      </c>
      <c r="K3868" s="61">
        <f t="shared" ca="1" si="878"/>
        <v>-8052197858017808</v>
      </c>
      <c r="L3868" s="61">
        <f t="shared" ca="1" si="879"/>
        <v>-8052197858017808</v>
      </c>
      <c r="M3868" s="71">
        <f t="shared" ca="1" si="880"/>
        <v>0</v>
      </c>
      <c r="N3868" s="64">
        <f t="shared" ca="1" si="881"/>
        <v>9410284897092026</v>
      </c>
      <c r="O3868" s="65">
        <f t="shared" ca="1" si="882"/>
        <v>9410284897092026</v>
      </c>
      <c r="P3868" s="62">
        <f t="shared" ca="1" si="884"/>
        <v>3.4737411354967215E-17</v>
      </c>
    </row>
    <row r="3869" spans="1:16" x14ac:dyDescent="0.3">
      <c r="A3869" s="42">
        <v>3858</v>
      </c>
      <c r="B3869" s="52">
        <f>'[1]Mixed Norm. Gen. Proc.'!AA3866</f>
        <v>2.8448969547437947E-2</v>
      </c>
      <c r="C3869" s="57">
        <f t="shared" si="890"/>
        <v>3.7705373427799693E-17</v>
      </c>
      <c r="D3869" s="39">
        <f t="shared" ca="1" si="885"/>
        <v>1.1263671224061219E-2</v>
      </c>
      <c r="E3869" s="70">
        <f t="shared" ca="1" si="886"/>
        <v>1.1263671224061219E-2</v>
      </c>
      <c r="F3869" s="67">
        <f t="shared" si="887"/>
        <v>3.7705373427799693E-17</v>
      </c>
      <c r="G3869" s="68">
        <f t="shared" si="888"/>
        <v>3.9590642099189679E-17</v>
      </c>
      <c r="H3869" s="68">
        <f t="shared" si="889"/>
        <v>3.5820104756409707E-17</v>
      </c>
      <c r="I3869" s="69">
        <f t="shared" si="883"/>
        <v>9.5082715080193902E-18</v>
      </c>
      <c r="J3869" s="55">
        <f t="shared" ca="1" si="877"/>
        <v>6.480862247511739E-3</v>
      </c>
      <c r="K3869" s="61">
        <f t="shared" ca="1" si="878"/>
        <v>-7716378834548559</v>
      </c>
      <c r="L3869" s="61">
        <f t="shared" ca="1" si="879"/>
        <v>-7716378834548559</v>
      </c>
      <c r="M3869" s="71">
        <f t="shared" ca="1" si="880"/>
        <v>0</v>
      </c>
      <c r="N3869" s="64">
        <f t="shared" ca="1" si="881"/>
        <v>8993026747928745</v>
      </c>
      <c r="O3869" s="65">
        <f t="shared" ca="1" si="882"/>
        <v>8993026747928745</v>
      </c>
      <c r="P3869" s="62">
        <f t="shared" ca="1" si="884"/>
        <v>3.5728102015026884E-17</v>
      </c>
    </row>
    <row r="3870" spans="1:16" x14ac:dyDescent="0.3">
      <c r="A3870" s="42">
        <v>3859</v>
      </c>
      <c r="B3870" s="52">
        <f>'[1]Mixed Norm. Gen. Proc.'!AA3867</f>
        <v>2.3329650391113316E-3</v>
      </c>
      <c r="C3870" s="57">
        <f t="shared" si="890"/>
        <v>3.7793338745793384E-17</v>
      </c>
      <c r="D3870" s="39">
        <f t="shared" ca="1" si="885"/>
        <v>-3.4943794533572194E-4</v>
      </c>
      <c r="E3870" s="70">
        <f t="shared" ca="1" si="886"/>
        <v>5.0000000000000001E-3</v>
      </c>
      <c r="F3870" s="67">
        <f t="shared" si="887"/>
        <v>3.7793338745793384E-17</v>
      </c>
      <c r="G3870" s="68">
        <f t="shared" si="888"/>
        <v>3.9683005683083052E-17</v>
      </c>
      <c r="H3870" s="68">
        <f t="shared" si="889"/>
        <v>3.5903671808503716E-17</v>
      </c>
      <c r="I3870" s="69">
        <f t="shared" si="883"/>
        <v>9.9173945567140174E-18</v>
      </c>
      <c r="J3870" s="55">
        <f t="shared" ca="1" si="877"/>
        <v>6.544131653815388E-3</v>
      </c>
      <c r="K3870" s="61">
        <f t="shared" ca="1" si="878"/>
        <v>-7394035663156388</v>
      </c>
      <c r="L3870" s="61">
        <f t="shared" ca="1" si="879"/>
        <v>-7394035663156388</v>
      </c>
      <c r="M3870" s="71">
        <f t="shared" ca="1" si="880"/>
        <v>0</v>
      </c>
      <c r="N3870" s="64">
        <f t="shared" ca="1" si="881"/>
        <v>8626055511722779</v>
      </c>
      <c r="O3870" s="65">
        <f t="shared" ca="1" si="882"/>
        <v>8626055511722779</v>
      </c>
      <c r="P3870" s="62">
        <f t="shared" ca="1" si="884"/>
        <v>3.581055532436336E-17</v>
      </c>
    </row>
    <row r="3871" spans="1:16" x14ac:dyDescent="0.3">
      <c r="A3871" s="42">
        <v>3860</v>
      </c>
      <c r="B3871" s="52">
        <f>'[1]Mixed Norm. Gen. Proc.'!AA3868</f>
        <v>-0.28209922551983868</v>
      </c>
      <c r="C3871" s="57">
        <f t="shared" si="890"/>
        <v>2.7131867155796157E-17</v>
      </c>
      <c r="D3871" s="39">
        <f t="shared" ca="1" si="885"/>
        <v>9.7751534081281892E-3</v>
      </c>
      <c r="E3871" s="70">
        <f t="shared" ca="1" si="886"/>
        <v>9.7751534081281892E-3</v>
      </c>
      <c r="F3871" s="67">
        <f t="shared" si="887"/>
        <v>2.7131867155796157E-17</v>
      </c>
      <c r="G3871" s="68">
        <f t="shared" si="888"/>
        <v>2.8488460513585965E-17</v>
      </c>
      <c r="H3871" s="68">
        <f t="shared" si="889"/>
        <v>2.577527379800635E-17</v>
      </c>
      <c r="I3871" s="69">
        <f t="shared" si="883"/>
        <v>1.0297112208490162E-17</v>
      </c>
      <c r="J3871" s="55">
        <f t="shared" ca="1" si="877"/>
        <v>6.544131653815388E-3</v>
      </c>
      <c r="K3871" s="61">
        <f t="shared" ca="1" si="878"/>
        <v>-7121372240410752</v>
      </c>
      <c r="L3871" s="61">
        <f t="shared" ca="1" si="879"/>
        <v>-7121372240410752</v>
      </c>
      <c r="M3871" s="71">
        <f t="shared" ca="1" si="880"/>
        <v>0</v>
      </c>
      <c r="N3871" s="64">
        <f t="shared" ca="1" si="881"/>
        <v>8307959964477858</v>
      </c>
      <c r="O3871" s="65">
        <f t="shared" ca="1" si="882"/>
        <v>8307959964477858</v>
      </c>
      <c r="P3871" s="62">
        <f t="shared" ca="1" si="884"/>
        <v>2.5708425401925118E-17</v>
      </c>
    </row>
    <row r="3872" spans="1:16" x14ac:dyDescent="0.3">
      <c r="A3872" s="42">
        <v>3861</v>
      </c>
      <c r="B3872" s="52">
        <f>'[1]Mixed Norm. Gen. Proc.'!AA3869</f>
        <v>0.19691732043970073</v>
      </c>
      <c r="C3872" s="57">
        <f t="shared" si="890"/>
        <v>3.2474601734641465E-17</v>
      </c>
      <c r="D3872" s="39">
        <f t="shared" ca="1" si="885"/>
        <v>-1.7660092580770649E-2</v>
      </c>
      <c r="E3872" s="70">
        <f t="shared" ca="1" si="886"/>
        <v>5.0000000000000001E-3</v>
      </c>
      <c r="F3872" s="67">
        <f t="shared" si="887"/>
        <v>3.2474601734641465E-17</v>
      </c>
      <c r="G3872" s="68">
        <f t="shared" si="888"/>
        <v>3.4098331821373538E-17</v>
      </c>
      <c r="H3872" s="68">
        <f t="shared" si="889"/>
        <v>3.0850871647909393E-17</v>
      </c>
      <c r="I3872" s="69">
        <f t="shared" si="883"/>
        <v>1.0418482521217801E-17</v>
      </c>
      <c r="J3872" s="55">
        <f t="shared" ca="1" si="877"/>
        <v>6.5747698553826808E-3</v>
      </c>
      <c r="K3872" s="61">
        <f t="shared" ca="1" si="878"/>
        <v>-7036559176040013</v>
      </c>
      <c r="L3872" s="61">
        <f t="shared" ca="1" si="879"/>
        <v>-7036559176040013</v>
      </c>
      <c r="M3872" s="71">
        <f t="shared" ca="1" si="880"/>
        <v>0</v>
      </c>
      <c r="N3872" s="64">
        <f t="shared" ca="1" si="881"/>
        <v>8213028726252496</v>
      </c>
      <c r="O3872" s="65">
        <f t="shared" ca="1" si="882"/>
        <v>8213028726252496</v>
      </c>
      <c r="P3872" s="62">
        <f t="shared" ca="1" si="884"/>
        <v>3.0770485534451252E-17</v>
      </c>
    </row>
    <row r="3873" spans="1:16" x14ac:dyDescent="0.3">
      <c r="A3873" s="42">
        <v>3862</v>
      </c>
      <c r="B3873" s="52">
        <f>'[1]Mixed Norm. Gen. Proc.'!AA3870</f>
        <v>0.19063857223083752</v>
      </c>
      <c r="C3873" s="57">
        <f t="shared" si="890"/>
        <v>3.8665513443098591E-17</v>
      </c>
      <c r="D3873" s="39">
        <f t="shared" ca="1" si="885"/>
        <v>-3.8557594015886771E-3</v>
      </c>
      <c r="E3873" s="70">
        <f t="shared" ca="1" si="886"/>
        <v>5.0000000000000001E-3</v>
      </c>
      <c r="F3873" s="67">
        <f t="shared" si="887"/>
        <v>3.8665513443098591E-17</v>
      </c>
      <c r="G3873" s="68">
        <f t="shared" si="888"/>
        <v>4.0598789115253525E-17</v>
      </c>
      <c r="H3873" s="68">
        <f t="shared" si="889"/>
        <v>3.6732237770943657E-17</v>
      </c>
      <c r="I3873" s="69">
        <f t="shared" si="883"/>
        <v>1.0633260539142818E-17</v>
      </c>
      <c r="J3873" s="55">
        <f t="shared" ca="1" si="877"/>
        <v>6.5747698553826808E-3</v>
      </c>
      <c r="K3873" s="61">
        <f t="shared" ca="1" si="878"/>
        <v>-6894429842588786</v>
      </c>
      <c r="L3873" s="61">
        <f t="shared" ca="1" si="879"/>
        <v>-6894429842588786</v>
      </c>
      <c r="M3873" s="71">
        <f t="shared" ca="1" si="880"/>
        <v>0</v>
      </c>
      <c r="N3873" s="64">
        <f t="shared" ca="1" si="881"/>
        <v>8047136239701272</v>
      </c>
      <c r="O3873" s="65">
        <f t="shared" ca="1" si="882"/>
        <v>8047136239701272</v>
      </c>
      <c r="P3873" s="62">
        <f t="shared" ca="1" si="884"/>
        <v>3.6636526963588666E-17</v>
      </c>
    </row>
    <row r="3874" spans="1:16" x14ac:dyDescent="0.3">
      <c r="A3874" s="42">
        <v>3863</v>
      </c>
      <c r="B3874" s="52">
        <f>'[1]Mixed Norm. Gen. Proc.'!AA3871</f>
        <v>-0.15045626743094018</v>
      </c>
      <c r="C3874" s="57">
        <f t="shared" si="890"/>
        <v>3.2848044612149135E-17</v>
      </c>
      <c r="D3874" s="39">
        <f t="shared" ca="1" si="885"/>
        <v>2.4738672657092228E-2</v>
      </c>
      <c r="E3874" s="70">
        <f t="shared" ca="1" si="886"/>
        <v>2.4738672657092228E-2</v>
      </c>
      <c r="F3874" s="67">
        <f t="shared" si="887"/>
        <v>3.2848044612149135E-17</v>
      </c>
      <c r="G3874" s="68">
        <f t="shared" si="888"/>
        <v>3.4490446842756593E-17</v>
      </c>
      <c r="H3874" s="68">
        <f t="shared" si="889"/>
        <v>3.1205642381541677E-17</v>
      </c>
      <c r="I3874" s="69">
        <f t="shared" si="883"/>
        <v>1.0983360027758702E-17</v>
      </c>
      <c r="J3874" s="55">
        <f t="shared" ca="1" si="877"/>
        <v>6.5747698553826808E-3</v>
      </c>
      <c r="K3874" s="61">
        <f t="shared" ca="1" si="878"/>
        <v>-6674666823249688</v>
      </c>
      <c r="L3874" s="61">
        <f t="shared" ca="1" si="879"/>
        <v>-6674666823249688</v>
      </c>
      <c r="M3874" s="71">
        <f t="shared" ca="1" si="880"/>
        <v>0</v>
      </c>
      <c r="N3874" s="64">
        <f t="shared" ca="1" si="881"/>
        <v>7790630190985595</v>
      </c>
      <c r="O3874" s="65">
        <f t="shared" ca="1" si="882"/>
        <v>7790630190985595</v>
      </c>
      <c r="P3874" s="62">
        <f t="shared" ca="1" si="884"/>
        <v>3.1124331865014122E-17</v>
      </c>
    </row>
    <row r="3875" spans="1:16" x14ac:dyDescent="0.3">
      <c r="A3875" s="42">
        <v>3864</v>
      </c>
      <c r="B3875" s="52">
        <f>'[1]Mixed Norm. Gen. Proc.'!AA3872</f>
        <v>3.1171660335618107E-3</v>
      </c>
      <c r="C3875" s="57">
        <f t="shared" si="890"/>
        <v>3.2950437421083051E-17</v>
      </c>
      <c r="D3875" s="39">
        <f t="shared" ca="1" si="885"/>
        <v>2.4292787929755724E-3</v>
      </c>
      <c r="E3875" s="70">
        <f t="shared" ca="1" si="886"/>
        <v>5.0000000000000001E-3</v>
      </c>
      <c r="F3875" s="67">
        <f t="shared" si="887"/>
        <v>3.2950437421083051E-17</v>
      </c>
      <c r="G3875" s="68">
        <f t="shared" si="888"/>
        <v>3.4597959292137208E-17</v>
      </c>
      <c r="H3875" s="68">
        <f t="shared" si="889"/>
        <v>3.1302915550028894E-17</v>
      </c>
      <c r="I3875" s="69">
        <f t="shared" si="883"/>
        <v>1.1176834658061171E-17</v>
      </c>
      <c r="J3875" s="55">
        <f t="shared" ca="1" si="877"/>
        <v>6.774150387272501E-3</v>
      </c>
      <c r="K3875" s="61">
        <f t="shared" ca="1" si="878"/>
        <v>-6547888833880552</v>
      </c>
      <c r="L3875" s="61">
        <f t="shared" ca="1" si="879"/>
        <v>-6547888833880552</v>
      </c>
      <c r="M3875" s="71">
        <f t="shared" ca="1" si="880"/>
        <v>0</v>
      </c>
      <c r="N3875" s="64">
        <f t="shared" ca="1" si="881"/>
        <v>7667009200888254</v>
      </c>
      <c r="O3875" s="65">
        <f t="shared" ca="1" si="882"/>
        <v>7667009200888254</v>
      </c>
      <c r="P3875" s="62">
        <f t="shared" ca="1" si="884"/>
        <v>3.1218881462647259E-17</v>
      </c>
    </row>
    <row r="3876" spans="1:16" x14ac:dyDescent="0.3">
      <c r="A3876" s="42">
        <v>3865</v>
      </c>
      <c r="B3876" s="52">
        <f>'[1]Mixed Norm. Gen. Proc.'!AA3873</f>
        <v>-1.3083524367554625E-2</v>
      </c>
      <c r="C3876" s="57">
        <f t="shared" si="890"/>
        <v>3.2519329570162727E-17</v>
      </c>
      <c r="D3876" s="39">
        <f t="shared" ca="1" si="885"/>
        <v>-8.1670226795748369E-3</v>
      </c>
      <c r="E3876" s="70">
        <f t="shared" ca="1" si="886"/>
        <v>5.0000000000000001E-3</v>
      </c>
      <c r="F3876" s="67">
        <f t="shared" si="887"/>
        <v>3.2519329570162727E-17</v>
      </c>
      <c r="G3876" s="68">
        <f t="shared" si="888"/>
        <v>3.4145296048670864E-17</v>
      </c>
      <c r="H3876" s="68">
        <f t="shared" si="889"/>
        <v>3.089336309165459E-17</v>
      </c>
      <c r="I3876" s="69">
        <f t="shared" si="883"/>
        <v>1.1364783251225438E-17</v>
      </c>
      <c r="J3876" s="55">
        <f t="shared" ca="1" si="877"/>
        <v>6.7196341556313034E-3</v>
      </c>
      <c r="K3876" s="61">
        <f t="shared" ca="1" si="878"/>
        <v>-6442622902261735</v>
      </c>
      <c r="L3876" s="61">
        <f t="shared" ca="1" si="879"/>
        <v>-6442622902261735</v>
      </c>
      <c r="M3876" s="71">
        <f t="shared" ca="1" si="880"/>
        <v>0</v>
      </c>
      <c r="N3876" s="64">
        <f t="shared" ca="1" si="881"/>
        <v>7537191890834097</v>
      </c>
      <c r="O3876" s="65">
        <f t="shared" ca="1" si="882"/>
        <v>7537191890834097</v>
      </c>
      <c r="P3876" s="62">
        <f t="shared" ca="1" si="884"/>
        <v>3.0811095008613968E-17</v>
      </c>
    </row>
    <row r="3877" spans="1:16" x14ac:dyDescent="0.3">
      <c r="A3877" s="42">
        <v>3866</v>
      </c>
      <c r="B3877" s="52">
        <f>'[1]Mixed Norm. Gen. Proc.'!AA3874</f>
        <v>0.32119992835301148</v>
      </c>
      <c r="C3877" s="57">
        <f t="shared" si="890"/>
        <v>4.2964535898186959E-17</v>
      </c>
      <c r="D3877" s="39">
        <f t="shared" ca="1" si="885"/>
        <v>-6.907632816053313E-3</v>
      </c>
      <c r="E3877" s="70">
        <f t="shared" ca="1" si="886"/>
        <v>5.0000000000000001E-3</v>
      </c>
      <c r="F3877" s="67">
        <f t="shared" si="887"/>
        <v>4.2964535898186959E-17</v>
      </c>
      <c r="G3877" s="68">
        <f t="shared" si="888"/>
        <v>4.5112762693096309E-17</v>
      </c>
      <c r="H3877" s="68">
        <f t="shared" si="889"/>
        <v>4.0816309103277609E-17</v>
      </c>
      <c r="I3877" s="69">
        <f t="shared" si="883"/>
        <v>1.1534499848433009E-17</v>
      </c>
      <c r="J3877" s="55">
        <f t="shared" ca="1" si="877"/>
        <v>6.6829376643695775E-3</v>
      </c>
      <c r="K3877" s="61">
        <f t="shared" ca="1" si="878"/>
        <v>-6349831412947718</v>
      </c>
      <c r="L3877" s="61">
        <f t="shared" ca="1" si="879"/>
        <v>-6349831412947718</v>
      </c>
      <c r="M3877" s="71">
        <f t="shared" ca="1" si="880"/>
        <v>0</v>
      </c>
      <c r="N3877" s="64">
        <f t="shared" ca="1" si="881"/>
        <v>7424286849960175</v>
      </c>
      <c r="O3877" s="65">
        <f t="shared" ca="1" si="882"/>
        <v>7424286849960175</v>
      </c>
      <c r="P3877" s="62">
        <f t="shared" ca="1" si="884"/>
        <v>4.0708209310545314E-17</v>
      </c>
    </row>
    <row r="3878" spans="1:16" x14ac:dyDescent="0.3">
      <c r="A3878" s="42">
        <v>3867</v>
      </c>
      <c r="B3878" s="52">
        <f>'[1]Mixed Norm. Gen. Proc.'!AA3875</f>
        <v>2.2392776821063679E-2</v>
      </c>
      <c r="C3878" s="57">
        <f t="shared" si="890"/>
        <v>4.3926631161775635E-17</v>
      </c>
      <c r="D3878" s="39">
        <f t="shared" ca="1" si="885"/>
        <v>5.6961334253673801E-3</v>
      </c>
      <c r="E3878" s="70">
        <f t="shared" ca="1" si="886"/>
        <v>5.6961334253673801E-3</v>
      </c>
      <c r="F3878" s="67">
        <f t="shared" si="887"/>
        <v>4.3926631161775635E-17</v>
      </c>
      <c r="G3878" s="68">
        <f t="shared" si="888"/>
        <v>4.6122962719864416E-17</v>
      </c>
      <c r="H3878" s="68">
        <f t="shared" si="889"/>
        <v>4.1730299603686854E-17</v>
      </c>
      <c r="I3878" s="69">
        <f t="shared" si="883"/>
        <v>1.1925539006590594E-17</v>
      </c>
      <c r="J3878" s="55">
        <f t="shared" ca="1" si="877"/>
        <v>6.6829376643695775E-3</v>
      </c>
      <c r="K3878" s="61">
        <f t="shared" ca="1" si="878"/>
        <v>-6141620050024029</v>
      </c>
      <c r="L3878" s="61">
        <f t="shared" ca="1" si="879"/>
        <v>-6141620050024029</v>
      </c>
      <c r="M3878" s="71">
        <f t="shared" ca="1" si="880"/>
        <v>0</v>
      </c>
      <c r="N3878" s="64">
        <f t="shared" ca="1" si="881"/>
        <v>7180844027113781</v>
      </c>
      <c r="O3878" s="65">
        <f t="shared" ca="1" si="882"/>
        <v>7180844027113781</v>
      </c>
      <c r="P3878" s="62">
        <f t="shared" ca="1" si="884"/>
        <v>4.1619779156421498E-17</v>
      </c>
    </row>
    <row r="3879" spans="1:16" x14ac:dyDescent="0.3">
      <c r="A3879" s="42">
        <v>3868</v>
      </c>
      <c r="B3879" s="52">
        <f>'[1]Mixed Norm. Gen. Proc.'!AA3876</f>
        <v>-0.36579834450741766</v>
      </c>
      <c r="C3879" s="57">
        <f t="shared" si="890"/>
        <v>2.7858342203010165E-17</v>
      </c>
      <c r="D3879" s="39">
        <f t="shared" ca="1" si="885"/>
        <v>3.7641988436624223E-3</v>
      </c>
      <c r="E3879" s="70">
        <f t="shared" ca="1" si="886"/>
        <v>5.0000000000000001E-3</v>
      </c>
      <c r="F3879" s="67">
        <f t="shared" si="887"/>
        <v>2.7858342203010165E-17</v>
      </c>
      <c r="G3879" s="68">
        <f t="shared" si="888"/>
        <v>2.9251259313160672E-17</v>
      </c>
      <c r="H3879" s="68">
        <f t="shared" si="889"/>
        <v>2.6465425092859655E-17</v>
      </c>
      <c r="I3879" s="69">
        <f t="shared" si="883"/>
        <v>1.2315797512373061E-17</v>
      </c>
      <c r="J3879" s="55">
        <f t="shared" ca="1" si="877"/>
        <v>6.6899693151308637E-3</v>
      </c>
      <c r="K3879" s="61">
        <f t="shared" ca="1" si="878"/>
        <v>-5946646968904634</v>
      </c>
      <c r="L3879" s="61">
        <f t="shared" ca="1" si="879"/>
        <v>-5946646968904634</v>
      </c>
      <c r="M3879" s="71">
        <f t="shared" ca="1" si="880"/>
        <v>0</v>
      </c>
      <c r="N3879" s="64">
        <f t="shared" ca="1" si="881"/>
        <v>6953659719005183</v>
      </c>
      <c r="O3879" s="65">
        <f t="shared" ca="1" si="882"/>
        <v>6953659719005183</v>
      </c>
      <c r="P3879" s="62">
        <f t="shared" ca="1" si="884"/>
        <v>2.6395259190451154E-17</v>
      </c>
    </row>
    <row r="3880" spans="1:16" x14ac:dyDescent="0.3">
      <c r="A3880" s="42">
        <v>3869</v>
      </c>
      <c r="B3880" s="52">
        <f>'[1]Mixed Norm. Gen. Proc.'!AA3877</f>
        <v>-0.22680234314463044</v>
      </c>
      <c r="C3880" s="57">
        <f t="shared" si="890"/>
        <v>2.1540004915242513E-17</v>
      </c>
      <c r="D3880" s="39">
        <f t="shared" ca="1" si="885"/>
        <v>-3.3699675860412235E-3</v>
      </c>
      <c r="E3880" s="70">
        <f t="shared" ca="1" si="886"/>
        <v>5.0000000000000001E-3</v>
      </c>
      <c r="F3880" s="67">
        <f t="shared" si="887"/>
        <v>2.1540004915242513E-17</v>
      </c>
      <c r="G3880" s="68">
        <f t="shared" si="888"/>
        <v>2.2617005161004639E-17</v>
      </c>
      <c r="H3880" s="68">
        <f t="shared" si="889"/>
        <v>2.0463004669480388E-17</v>
      </c>
      <c r="I3880" s="69">
        <f t="shared" si="883"/>
        <v>1.2370502812044507E-17</v>
      </c>
      <c r="J3880" s="55">
        <f t="shared" ca="1" si="877"/>
        <v>6.6899693151308646E-3</v>
      </c>
      <c r="K3880" s="61">
        <f t="shared" ca="1" si="878"/>
        <v>-5920349484524492</v>
      </c>
      <c r="L3880" s="61">
        <f t="shared" ca="1" si="879"/>
        <v>-5920349484524492</v>
      </c>
      <c r="M3880" s="71">
        <f t="shared" ca="1" si="880"/>
        <v>0</v>
      </c>
      <c r="N3880" s="64">
        <f t="shared" ca="1" si="881"/>
        <v>6922908985221637</v>
      </c>
      <c r="O3880" s="65">
        <f t="shared" ca="1" si="882"/>
        <v>6922908985221637</v>
      </c>
      <c r="P3880" s="62">
        <f t="shared" ca="1" si="884"/>
        <v>2.0408752558146994E-17</v>
      </c>
    </row>
    <row r="3881" spans="1:16" x14ac:dyDescent="0.3">
      <c r="A3881" s="42">
        <v>3870</v>
      </c>
      <c r="B3881" s="52">
        <f>'[1]Mixed Norm. Gen. Proc.'!AA3878</f>
        <v>5.7287929207009883E-2</v>
      </c>
      <c r="C3881" s="57">
        <f t="shared" si="890"/>
        <v>2.2773987191945572E-17</v>
      </c>
      <c r="D3881" s="39">
        <f t="shared" ca="1" si="885"/>
        <v>8.1670670331663794E-3</v>
      </c>
      <c r="E3881" s="70">
        <f t="shared" ca="1" si="886"/>
        <v>8.1670670331663794E-3</v>
      </c>
      <c r="F3881" s="67">
        <f t="shared" si="887"/>
        <v>2.2773987191945572E-17</v>
      </c>
      <c r="G3881" s="68">
        <f t="shared" si="888"/>
        <v>2.3912686551542851E-17</v>
      </c>
      <c r="H3881" s="68">
        <f t="shared" si="889"/>
        <v>2.1635287832348292E-17</v>
      </c>
      <c r="I3881" s="69">
        <f t="shared" si="883"/>
        <v>1.2358393778049238E-17</v>
      </c>
      <c r="J3881" s="55">
        <f t="shared" ca="1" si="877"/>
        <v>6.6899693151308646E-3</v>
      </c>
      <c r="K3881" s="61">
        <f t="shared" ca="1" si="878"/>
        <v>-5926150376975378</v>
      </c>
      <c r="L3881" s="61">
        <f t="shared" ca="1" si="879"/>
        <v>-5926150376975378</v>
      </c>
      <c r="M3881" s="71">
        <f t="shared" ca="1" si="880"/>
        <v>0</v>
      </c>
      <c r="N3881" s="64">
        <f t="shared" ca="1" si="881"/>
        <v>6929692208167441</v>
      </c>
      <c r="O3881" s="65">
        <f t="shared" ca="1" si="882"/>
        <v>6929692208167441</v>
      </c>
      <c r="P3881" s="62">
        <f t="shared" ca="1" si="884"/>
        <v>2.1577927729901497E-17</v>
      </c>
    </row>
    <row r="3882" spans="1:16" x14ac:dyDescent="0.3">
      <c r="A3882" s="42">
        <v>3871</v>
      </c>
      <c r="B3882" s="52">
        <f>'[1]Mixed Norm. Gen. Proc.'!AA3879</f>
        <v>-0.12796184383271686</v>
      </c>
      <c r="C3882" s="57">
        <f t="shared" si="890"/>
        <v>1.9859785799441538E-17</v>
      </c>
      <c r="D3882" s="39">
        <f t="shared" ca="1" si="885"/>
        <v>1.0935546446021358E-2</v>
      </c>
      <c r="E3882" s="70">
        <f t="shared" ca="1" si="886"/>
        <v>1.0935546446021358E-2</v>
      </c>
      <c r="F3882" s="67">
        <f t="shared" si="887"/>
        <v>1.9859785799441538E-17</v>
      </c>
      <c r="G3882" s="68">
        <f t="shared" si="888"/>
        <v>2.0852775089413617E-17</v>
      </c>
      <c r="H3882" s="68">
        <f t="shared" si="889"/>
        <v>1.886679650946946E-17</v>
      </c>
      <c r="I3882" s="69">
        <f t="shared" si="883"/>
        <v>1.2350261200050024E-17</v>
      </c>
      <c r="J3882" s="55">
        <f t="shared" ca="1" si="877"/>
        <v>6.721959891223454E-3</v>
      </c>
      <c r="K3882" s="61">
        <f t="shared" ca="1" si="878"/>
        <v>-5928420993847207</v>
      </c>
      <c r="L3882" s="61">
        <f t="shared" ca="1" si="879"/>
        <v>-5928420993847207</v>
      </c>
      <c r="M3882" s="71">
        <f t="shared" ca="1" si="880"/>
        <v>0</v>
      </c>
      <c r="N3882" s="64">
        <f t="shared" ca="1" si="881"/>
        <v>6935887091812221</v>
      </c>
      <c r="O3882" s="65">
        <f t="shared" ca="1" si="882"/>
        <v>6935887091812221</v>
      </c>
      <c r="P3882" s="62">
        <f t="shared" ca="1" si="884"/>
        <v>1.8816537440187211E-17</v>
      </c>
    </row>
    <row r="3883" spans="1:16" x14ac:dyDescent="0.3">
      <c r="A3883" s="42">
        <v>3872</v>
      </c>
      <c r="B3883" s="52">
        <f>'[1]Mixed Norm. Gen. Proc.'!AA3880</f>
        <v>-8.0023775218279747E-4</v>
      </c>
      <c r="C3883" s="57">
        <f t="shared" si="890"/>
        <v>1.9843893249094564E-17</v>
      </c>
      <c r="D3883" s="39">
        <f t="shared" ca="1" si="885"/>
        <v>-5.3646964725152834E-3</v>
      </c>
      <c r="E3883" s="70">
        <f t="shared" ca="1" si="886"/>
        <v>5.0000000000000001E-3</v>
      </c>
      <c r="F3883" s="67">
        <f t="shared" si="887"/>
        <v>1.9843893249094564E-17</v>
      </c>
      <c r="G3883" s="68">
        <f t="shared" si="888"/>
        <v>2.0836087911549294E-17</v>
      </c>
      <c r="H3883" s="68">
        <f t="shared" si="889"/>
        <v>1.8851698586639833E-17</v>
      </c>
      <c r="I3883" s="69">
        <f t="shared" si="883"/>
        <v>1.2316914222254436E-17</v>
      </c>
      <c r="J3883" s="55">
        <f t="shared" ca="1" si="877"/>
        <v>6.7819149058297307E-3</v>
      </c>
      <c r="K3883" s="61">
        <f t="shared" ca="1" si="878"/>
        <v>-5941405318588969</v>
      </c>
      <c r="L3883" s="61">
        <f t="shared" ca="1" si="879"/>
        <v>-5941405318588969</v>
      </c>
      <c r="M3883" s="71">
        <f t="shared" ca="1" si="880"/>
        <v>0</v>
      </c>
      <c r="N3883" s="64">
        <f t="shared" ca="1" si="881"/>
        <v>6957731766310625</v>
      </c>
      <c r="O3883" s="65">
        <f t="shared" ca="1" si="882"/>
        <v>6957731766310625</v>
      </c>
      <c r="P3883" s="62">
        <f t="shared" ca="1" si="884"/>
        <v>1.8801032423235693E-17</v>
      </c>
    </row>
    <row r="3884" spans="1:16" x14ac:dyDescent="0.3">
      <c r="A3884" s="42">
        <v>3873</v>
      </c>
      <c r="B3884" s="52">
        <f>'[1]Mixed Norm. Gen. Proc.'!AA3881</f>
        <v>0.205204789202239</v>
      </c>
      <c r="C3884" s="57">
        <f t="shared" si="890"/>
        <v>2.3915955180226749E-17</v>
      </c>
      <c r="D3884" s="39">
        <f t="shared" ca="1" si="885"/>
        <v>7.1007001961751457E-4</v>
      </c>
      <c r="E3884" s="70">
        <f t="shared" ca="1" si="886"/>
        <v>5.0000000000000001E-3</v>
      </c>
      <c r="F3884" s="67">
        <f t="shared" si="887"/>
        <v>2.3915955180226749E-17</v>
      </c>
      <c r="G3884" s="68">
        <f t="shared" si="888"/>
        <v>2.5111752939238086E-17</v>
      </c>
      <c r="H3884" s="68">
        <f t="shared" si="889"/>
        <v>2.2720157421215412E-17</v>
      </c>
      <c r="I3884" s="69">
        <f t="shared" si="883"/>
        <v>1.2278874091840443E-17</v>
      </c>
      <c r="J3884" s="55">
        <f t="shared" ca="1" si="877"/>
        <v>6.7382059559906874E-3</v>
      </c>
      <c r="K3884" s="61">
        <f t="shared" ca="1" si="878"/>
        <v>-5962054270731033</v>
      </c>
      <c r="L3884" s="61">
        <f t="shared" ca="1" si="879"/>
        <v>-5962054270731033</v>
      </c>
      <c r="M3884" s="71">
        <f t="shared" ca="1" si="880"/>
        <v>0</v>
      </c>
      <c r="N3884" s="64">
        <f t="shared" ca="1" si="881"/>
        <v>6977044528350735</v>
      </c>
      <c r="O3884" s="65">
        <f t="shared" ca="1" si="882"/>
        <v>6977044528350735</v>
      </c>
      <c r="P3884" s="62">
        <f t="shared" ca="1" si="884"/>
        <v>2.265948733978191E-17</v>
      </c>
    </row>
    <row r="3885" spans="1:16" x14ac:dyDescent="0.3">
      <c r="A3885" s="42">
        <v>3874</v>
      </c>
      <c r="B3885" s="52">
        <f>'[1]Mixed Norm. Gen. Proc.'!AA3882</f>
        <v>0.42033099910559285</v>
      </c>
      <c r="C3885" s="57">
        <f t="shared" si="890"/>
        <v>3.3968572515696038E-17</v>
      </c>
      <c r="D3885" s="39">
        <f t="shared" ca="1" si="885"/>
        <v>7.9949283178818061E-3</v>
      </c>
      <c r="E3885" s="70">
        <f t="shared" ca="1" si="886"/>
        <v>7.9949283178818061E-3</v>
      </c>
      <c r="F3885" s="67">
        <f t="shared" si="887"/>
        <v>3.3968572515696038E-17</v>
      </c>
      <c r="G3885" s="68">
        <f t="shared" si="888"/>
        <v>3.5667001141480842E-17</v>
      </c>
      <c r="H3885" s="68">
        <f t="shared" si="889"/>
        <v>3.2270143889911233E-17</v>
      </c>
      <c r="I3885" s="69">
        <f t="shared" si="883"/>
        <v>1.2269142097881724E-17</v>
      </c>
      <c r="J3885" s="55">
        <f t="shared" ca="1" si="877"/>
        <v>6.7382059559906891E-3</v>
      </c>
      <c r="K3885" s="61">
        <f t="shared" ca="1" si="878"/>
        <v>-5966783425848937</v>
      </c>
      <c r="L3885" s="61">
        <f t="shared" ca="1" si="879"/>
        <v>-5966783425848937</v>
      </c>
      <c r="M3885" s="71">
        <f t="shared" ca="1" si="880"/>
        <v>0</v>
      </c>
      <c r="N3885" s="64">
        <f t="shared" ca="1" si="881"/>
        <v>6982578782877928</v>
      </c>
      <c r="O3885" s="65">
        <f t="shared" ca="1" si="882"/>
        <v>6982578782877928</v>
      </c>
      <c r="P3885" s="62">
        <f t="shared" ca="1" si="884"/>
        <v>3.2183972292532971E-17</v>
      </c>
    </row>
    <row r="3886" spans="1:16" x14ac:dyDescent="0.3">
      <c r="A3886" s="42">
        <v>3875</v>
      </c>
      <c r="B3886" s="52">
        <f>'[1]Mixed Norm. Gen. Proc.'!AA3883</f>
        <v>3.3977541201236916E-2</v>
      </c>
      <c r="C3886" s="57">
        <f t="shared" si="890"/>
        <v>3.51227410878953E-17</v>
      </c>
      <c r="D3886" s="39">
        <f t="shared" ca="1" si="885"/>
        <v>-1.1332779619295862E-2</v>
      </c>
      <c r="E3886" s="70">
        <f t="shared" ca="1" si="886"/>
        <v>5.0000000000000001E-3</v>
      </c>
      <c r="F3886" s="67">
        <f t="shared" si="887"/>
        <v>3.51227410878953E-17</v>
      </c>
      <c r="G3886" s="68">
        <f t="shared" si="888"/>
        <v>3.6878878142290068E-17</v>
      </c>
      <c r="H3886" s="68">
        <f t="shared" si="889"/>
        <v>3.3366604033500532E-17</v>
      </c>
      <c r="I3886" s="69">
        <f t="shared" si="883"/>
        <v>1.238060598718492E-17</v>
      </c>
      <c r="J3886" s="55">
        <f t="shared" ca="1" si="877"/>
        <v>6.7684577571814133E-3</v>
      </c>
      <c r="K3886" s="61">
        <f t="shared" ca="1" si="878"/>
        <v>-5911524601565685</v>
      </c>
      <c r="L3886" s="61">
        <f t="shared" ca="1" si="879"/>
        <v>-5911524601565685</v>
      </c>
      <c r="M3886" s="71">
        <f t="shared" ca="1" si="880"/>
        <v>0</v>
      </c>
      <c r="N3886" s="64">
        <f t="shared" ca="1" si="881"/>
        <v>6921253146168351</v>
      </c>
      <c r="O3886" s="65">
        <f t="shared" ca="1" si="882"/>
        <v>6921253146168351</v>
      </c>
      <c r="P3886" s="62">
        <f t="shared" ca="1" si="884"/>
        <v>3.3277105053626406E-17</v>
      </c>
    </row>
    <row r="3887" spans="1:16" x14ac:dyDescent="0.3">
      <c r="A3887" s="42">
        <v>3876</v>
      </c>
      <c r="B3887" s="52">
        <f>'[1]Mixed Norm. Gen. Proc.'!AA3884</f>
        <v>0.23376537471922712</v>
      </c>
      <c r="C3887" s="57">
        <f t="shared" si="890"/>
        <v>4.3333221819473541E-17</v>
      </c>
      <c r="D3887" s="39">
        <f t="shared" ca="1" si="885"/>
        <v>3.6403046231477843E-3</v>
      </c>
      <c r="E3887" s="70">
        <f t="shared" ca="1" si="886"/>
        <v>5.0000000000000001E-3</v>
      </c>
      <c r="F3887" s="67">
        <f t="shared" si="887"/>
        <v>4.3333221819473541E-17</v>
      </c>
      <c r="G3887" s="68">
        <f t="shared" si="888"/>
        <v>4.5499882910447222E-17</v>
      </c>
      <c r="H3887" s="68">
        <f t="shared" si="889"/>
        <v>4.1166560728499859E-17</v>
      </c>
      <c r="I3887" s="69">
        <f t="shared" si="883"/>
        <v>1.2502651661657773E-17</v>
      </c>
      <c r="J3887" s="55">
        <f t="shared" ref="J3887:J3950" ca="1" si="891">AVERAGE(E3788:E3886)</f>
        <v>6.7684577571814133E-3</v>
      </c>
      <c r="K3887" s="61">
        <f t="shared" ref="K3887:K3950" ca="1" si="892">(LN(F3887/G3887)+(J3887+I3887^2/2)*$K$4)/(I3887*SQRT($K$4))</f>
        <v>-5853818762301722</v>
      </c>
      <c r="L3887" s="61">
        <f t="shared" ref="L3887:L3950" ca="1" si="893">(LN(F3887/G3887)+(J3887-I3887^2/2)*$K$4)/(I3887*SQRT($K$4))</f>
        <v>-5853818762301722</v>
      </c>
      <c r="M3887" s="71">
        <f t="shared" ref="M3887:M3950" ca="1" si="894">F3887*_xlfn.NORM.S.DIST(K3887,TRUE)-G3887*EXP(-J3887*$K$4)*_xlfn.NORM.S.DIST(L3887,TRUE)</f>
        <v>0</v>
      </c>
      <c r="N3887" s="64">
        <f t="shared" ref="N3887:N3950" ca="1" si="895">(LN(F3887/H3887)+(J3887+I3887^2/2)*$K$4)/(I3887*SQRT($K$4))</f>
        <v>6853690757702234</v>
      </c>
      <c r="O3887" s="65">
        <f t="shared" ref="O3887:O3950" ca="1" si="896">(LN(F3887/H3887)+(J3887-I3887^2/2)*$K$4)/(I3887*SQRT($K$4))</f>
        <v>6853690757702234</v>
      </c>
      <c r="P3887" s="62">
        <f t="shared" ca="1" si="884"/>
        <v>4.1056139986058474E-17</v>
      </c>
    </row>
    <row r="3888" spans="1:16" x14ac:dyDescent="0.3">
      <c r="A3888" s="42">
        <v>3877</v>
      </c>
      <c r="B3888" s="52">
        <f>'[1]Mixed Norm. Gen. Proc.'!AA3885</f>
        <v>0.11717862554087841</v>
      </c>
      <c r="C3888" s="57">
        <f t="shared" si="890"/>
        <v>4.8410949192537455E-17</v>
      </c>
      <c r="D3888" s="39">
        <f t="shared" ca="1" si="885"/>
        <v>-5.4032364358674286E-3</v>
      </c>
      <c r="E3888" s="70">
        <f t="shared" ca="1" si="886"/>
        <v>5.0000000000000001E-3</v>
      </c>
      <c r="F3888" s="67">
        <f t="shared" si="887"/>
        <v>4.8410949192537455E-17</v>
      </c>
      <c r="G3888" s="68">
        <f t="shared" si="888"/>
        <v>5.0831496652164328E-17</v>
      </c>
      <c r="H3888" s="68">
        <f t="shared" si="889"/>
        <v>4.5990401732910581E-17</v>
      </c>
      <c r="I3888" s="69">
        <f t="shared" ref="I3888:I3951" si="897">_xlfn.STDEV.S(F3789:F3887)</f>
        <v>1.2782301599792364E-17</v>
      </c>
      <c r="J3888" s="55">
        <f t="shared" ca="1" si="891"/>
        <v>6.7684577571814133E-3</v>
      </c>
      <c r="K3888" s="61">
        <f t="shared" ca="1" si="892"/>
        <v>-5725749490743041</v>
      </c>
      <c r="L3888" s="61">
        <f t="shared" ca="1" si="893"/>
        <v>-5725749490743041</v>
      </c>
      <c r="M3888" s="71">
        <f t="shared" ca="1" si="894"/>
        <v>0</v>
      </c>
      <c r="N3888" s="64">
        <f t="shared" ca="1" si="895"/>
        <v>6703746384897222</v>
      </c>
      <c r="O3888" s="65">
        <f t="shared" ca="1" si="896"/>
        <v>6703746384897222</v>
      </c>
      <c r="P3888" s="62">
        <f t="shared" ref="P3888:P3951" ca="1" si="898">H3888*EXP(-J3888*$K$4)*_xlfn.NORM.S.DIST(-L3888,TRUE)-F3888*_xlfn.NORM.S.DIST(K3888,TRUE)</f>
        <v>4.5867042039638713E-17</v>
      </c>
    </row>
    <row r="3889" spans="1:16" x14ac:dyDescent="0.3">
      <c r="A3889" s="42">
        <v>3878</v>
      </c>
      <c r="B3889" s="52">
        <f>'[1]Mixed Norm. Gen. Proc.'!AA3886</f>
        <v>0.11829108311493397</v>
      </c>
      <c r="C3889" s="57">
        <f t="shared" si="890"/>
        <v>5.4137532807144747E-17</v>
      </c>
      <c r="D3889" s="39">
        <f t="shared" ca="1" si="885"/>
        <v>2.0263809073072875E-2</v>
      </c>
      <c r="E3889" s="70">
        <f t="shared" ca="1" si="886"/>
        <v>2.0263809073072875E-2</v>
      </c>
      <c r="F3889" s="67">
        <f t="shared" si="887"/>
        <v>5.4137532807144747E-17</v>
      </c>
      <c r="G3889" s="68">
        <f t="shared" si="888"/>
        <v>5.6844409447501985E-17</v>
      </c>
      <c r="H3889" s="68">
        <f t="shared" si="889"/>
        <v>5.143065616678751E-17</v>
      </c>
      <c r="I3889" s="69">
        <f t="shared" si="897"/>
        <v>1.3159884937429499E-17</v>
      </c>
      <c r="J3889" s="55">
        <f t="shared" ca="1" si="891"/>
        <v>6.7195001871887755E-3</v>
      </c>
      <c r="K3889" s="61">
        <f t="shared" ca="1" si="892"/>
        <v>-5563809835260889</v>
      </c>
      <c r="L3889" s="61">
        <f t="shared" ca="1" si="893"/>
        <v>-5563809835260889</v>
      </c>
      <c r="M3889" s="71">
        <f t="shared" ca="1" si="894"/>
        <v>0</v>
      </c>
      <c r="N3889" s="64">
        <f t="shared" ca="1" si="895"/>
        <v>6509059021208189</v>
      </c>
      <c r="O3889" s="65">
        <f t="shared" ca="1" si="896"/>
        <v>6509059021208189</v>
      </c>
      <c r="P3889" s="62">
        <f t="shared" ca="1" si="898"/>
        <v>5.1293700625970419E-17</v>
      </c>
    </row>
    <row r="3890" spans="1:16" x14ac:dyDescent="0.3">
      <c r="A3890" s="42">
        <v>3879</v>
      </c>
      <c r="B3890" s="52">
        <f>'[1]Mixed Norm. Gen. Proc.'!AA3887</f>
        <v>-0.35487224650911853</v>
      </c>
      <c r="C3890" s="57">
        <f t="shared" si="890"/>
        <v>3.4925624919412183E-17</v>
      </c>
      <c r="D3890" s="39">
        <f t="shared" ca="1" si="885"/>
        <v>-4.0130163967729473E-3</v>
      </c>
      <c r="E3890" s="70">
        <f t="shared" ca="1" si="886"/>
        <v>5.0000000000000001E-3</v>
      </c>
      <c r="F3890" s="67">
        <f t="shared" si="887"/>
        <v>3.4925624919412183E-17</v>
      </c>
      <c r="G3890" s="68">
        <f t="shared" si="888"/>
        <v>3.6671906165382794E-17</v>
      </c>
      <c r="H3890" s="68">
        <f t="shared" si="889"/>
        <v>3.3179343673441572E-17</v>
      </c>
      <c r="I3890" s="69">
        <f t="shared" si="897"/>
        <v>1.3666714372697959E-17</v>
      </c>
      <c r="J3890" s="55">
        <f t="shared" ca="1" si="891"/>
        <v>6.7641554115996129E-3</v>
      </c>
      <c r="K3890" s="61">
        <f t="shared" ca="1" si="892"/>
        <v>-5355417922885435</v>
      </c>
      <c r="L3890" s="61">
        <f t="shared" ca="1" si="893"/>
        <v>-5355417922885435</v>
      </c>
      <c r="M3890" s="71">
        <f t="shared" ca="1" si="894"/>
        <v>0</v>
      </c>
      <c r="N3890" s="64">
        <f t="shared" ca="1" si="895"/>
        <v>6269729181469046</v>
      </c>
      <c r="O3890" s="65">
        <f t="shared" ca="1" si="896"/>
        <v>6269729181469046</v>
      </c>
      <c r="P3890" s="62">
        <f t="shared" ca="1" si="898"/>
        <v>3.3090403475095718E-17</v>
      </c>
    </row>
    <row r="3891" spans="1:16" x14ac:dyDescent="0.3">
      <c r="A3891" s="42">
        <v>3880</v>
      </c>
      <c r="B3891" s="52">
        <f>'[1]Mixed Norm. Gen. Proc.'!AA3888</f>
        <v>-8.8188421115881627E-3</v>
      </c>
      <c r="C3891" s="57">
        <f t="shared" si="890"/>
        <v>3.4617621347599337E-17</v>
      </c>
      <c r="D3891" s="39">
        <f t="shared" ca="1" si="885"/>
        <v>-1.5467351723618404E-2</v>
      </c>
      <c r="E3891" s="70">
        <f t="shared" ca="1" si="886"/>
        <v>5.0000000000000001E-3</v>
      </c>
      <c r="F3891" s="67">
        <f t="shared" si="887"/>
        <v>3.4617621347599337E-17</v>
      </c>
      <c r="G3891" s="68">
        <f t="shared" si="888"/>
        <v>3.6348502414979308E-17</v>
      </c>
      <c r="H3891" s="68">
        <f t="shared" si="889"/>
        <v>3.2886740280219366E-17</v>
      </c>
      <c r="I3891" s="69">
        <f t="shared" si="897"/>
        <v>1.3734475342145237E-17</v>
      </c>
      <c r="J3891" s="55">
        <f t="shared" ca="1" si="891"/>
        <v>6.7374061682556052E-3</v>
      </c>
      <c r="K3891" s="61">
        <f t="shared" ca="1" si="892"/>
        <v>-5330223085646305</v>
      </c>
      <c r="L3891" s="61">
        <f t="shared" ca="1" si="893"/>
        <v>-5330223085646305</v>
      </c>
      <c r="M3891" s="71">
        <f t="shared" ca="1" si="894"/>
        <v>0</v>
      </c>
      <c r="N3891" s="64">
        <f t="shared" ca="1" si="895"/>
        <v>6237569717350841</v>
      </c>
      <c r="O3891" s="65">
        <f t="shared" ca="1" si="896"/>
        <v>6237569717350841</v>
      </c>
      <c r="P3891" s="62">
        <f t="shared" ca="1" si="898"/>
        <v>3.2798932583016559E-17</v>
      </c>
    </row>
    <row r="3892" spans="1:16" x14ac:dyDescent="0.3">
      <c r="A3892" s="42">
        <v>3881</v>
      </c>
      <c r="B3892" s="52">
        <f>'[1]Mixed Norm. Gen. Proc.'!AA3889</f>
        <v>7.4931281687985643E-2</v>
      </c>
      <c r="C3892" s="57">
        <f t="shared" si="890"/>
        <v>3.7211564084164327E-17</v>
      </c>
      <c r="D3892" s="39">
        <f t="shared" ca="1" si="885"/>
        <v>1.1486233089050214E-2</v>
      </c>
      <c r="E3892" s="70">
        <f t="shared" ca="1" si="886"/>
        <v>1.1486233089050214E-2</v>
      </c>
      <c r="F3892" s="67">
        <f t="shared" si="887"/>
        <v>3.7211564084164327E-17</v>
      </c>
      <c r="G3892" s="68">
        <f t="shared" si="888"/>
        <v>3.9072142288372546E-17</v>
      </c>
      <c r="H3892" s="68">
        <f t="shared" si="889"/>
        <v>3.5350985879956109E-17</v>
      </c>
      <c r="I3892" s="69">
        <f t="shared" si="897"/>
        <v>1.3794869552845546E-17</v>
      </c>
      <c r="J3892" s="55">
        <f t="shared" ca="1" si="891"/>
        <v>6.737406168255607E-3</v>
      </c>
      <c r="K3892" s="61">
        <f t="shared" ca="1" si="892"/>
        <v>-5306887263956873</v>
      </c>
      <c r="L3892" s="61">
        <f t="shared" ca="1" si="893"/>
        <v>-5306887263956873</v>
      </c>
      <c r="M3892" s="71">
        <f t="shared" ca="1" si="894"/>
        <v>0</v>
      </c>
      <c r="N3892" s="64">
        <f t="shared" ca="1" si="895"/>
        <v>6210261514230511</v>
      </c>
      <c r="O3892" s="65">
        <f t="shared" ca="1" si="896"/>
        <v>6210261514230511</v>
      </c>
      <c r="P3892" s="62">
        <f t="shared" ca="1" si="898"/>
        <v>3.5256598639459825E-17</v>
      </c>
    </row>
    <row r="3893" spans="1:16" x14ac:dyDescent="0.3">
      <c r="A3893" s="42">
        <v>3882</v>
      </c>
      <c r="B3893" s="52">
        <f>'[1]Mixed Norm. Gen. Proc.'!AA3890</f>
        <v>2.8318500726964096E-2</v>
      </c>
      <c r="C3893" s="57">
        <f t="shared" si="890"/>
        <v>3.8265339788733212E-17</v>
      </c>
      <c r="D3893" s="39">
        <f t="shared" ca="1" si="885"/>
        <v>2.6135183654574509E-2</v>
      </c>
      <c r="E3893" s="70">
        <f t="shared" ca="1" si="886"/>
        <v>2.6135183654574509E-2</v>
      </c>
      <c r="F3893" s="67">
        <f t="shared" si="887"/>
        <v>3.8265339788733212E-17</v>
      </c>
      <c r="G3893" s="68">
        <f t="shared" si="888"/>
        <v>4.0178606778169874E-17</v>
      </c>
      <c r="H3893" s="68">
        <f t="shared" si="889"/>
        <v>3.635207279929655E-17</v>
      </c>
      <c r="I3893" s="69">
        <f t="shared" si="897"/>
        <v>1.3889742207219636E-17</v>
      </c>
      <c r="J3893" s="55">
        <f t="shared" ca="1" si="891"/>
        <v>6.8029236742056087E-3</v>
      </c>
      <c r="K3893" s="61">
        <f t="shared" ca="1" si="892"/>
        <v>-5267667628169733</v>
      </c>
      <c r="L3893" s="61">
        <f t="shared" ca="1" si="893"/>
        <v>-5267667628169733</v>
      </c>
      <c r="M3893" s="71">
        <f t="shared" ca="1" si="894"/>
        <v>0</v>
      </c>
      <c r="N3893" s="64">
        <f t="shared" ca="1" si="895"/>
        <v>6170814284995468</v>
      </c>
      <c r="O3893" s="65">
        <f t="shared" ca="1" si="896"/>
        <v>6170814284995468</v>
      </c>
      <c r="P3893" s="62">
        <f t="shared" ca="1" si="898"/>
        <v>3.6254070071467487E-17</v>
      </c>
    </row>
    <row r="3894" spans="1:16" x14ac:dyDescent="0.3">
      <c r="A3894" s="42">
        <v>3883</v>
      </c>
      <c r="B3894" s="52">
        <f>'[1]Mixed Norm. Gen. Proc.'!AA3891</f>
        <v>4.6088828011815658E-2</v>
      </c>
      <c r="C3894" s="57">
        <f t="shared" si="890"/>
        <v>4.0028944453069822E-17</v>
      </c>
      <c r="D3894" s="39">
        <f t="shared" ca="1" si="885"/>
        <v>-1.0696303647971591E-3</v>
      </c>
      <c r="E3894" s="70">
        <f t="shared" ca="1" si="886"/>
        <v>5.0000000000000001E-3</v>
      </c>
      <c r="F3894" s="67">
        <f t="shared" si="887"/>
        <v>4.0028944453069822E-17</v>
      </c>
      <c r="G3894" s="68">
        <f t="shared" si="888"/>
        <v>4.2030391675723313E-17</v>
      </c>
      <c r="H3894" s="68">
        <f t="shared" si="889"/>
        <v>3.8027497230416331E-17</v>
      </c>
      <c r="I3894" s="69">
        <f t="shared" si="897"/>
        <v>1.3995052644100845E-17</v>
      </c>
      <c r="J3894" s="55">
        <f t="shared" ca="1" si="891"/>
        <v>7.0164103777871677E-3</v>
      </c>
      <c r="K3894" s="61">
        <f t="shared" ca="1" si="892"/>
        <v>-5218419913341422</v>
      </c>
      <c r="L3894" s="61">
        <f t="shared" ca="1" si="893"/>
        <v>-5218419913341422</v>
      </c>
      <c r="M3894" s="71">
        <f t="shared" ca="1" si="894"/>
        <v>0</v>
      </c>
      <c r="N3894" s="64">
        <f t="shared" ca="1" si="895"/>
        <v>6133989331276785</v>
      </c>
      <c r="O3894" s="65">
        <f t="shared" ca="1" si="896"/>
        <v>6133989331276785</v>
      </c>
      <c r="P3894" s="62">
        <f t="shared" ca="1" si="898"/>
        <v>3.7921764919528488E-17</v>
      </c>
    </row>
    <row r="3895" spans="1:16" x14ac:dyDescent="0.3">
      <c r="A3895" s="42">
        <v>3884</v>
      </c>
      <c r="B3895" s="52">
        <f>'[1]Mixed Norm. Gen. Proc.'!AA3892</f>
        <v>0.18409268102951193</v>
      </c>
      <c r="C3895" s="57">
        <f t="shared" si="890"/>
        <v>4.7397980156216859E-17</v>
      </c>
      <c r="D3895" s="39">
        <f t="shared" ca="1" si="885"/>
        <v>-1.8418869923645192E-3</v>
      </c>
      <c r="E3895" s="70">
        <f t="shared" ca="1" si="886"/>
        <v>5.0000000000000001E-3</v>
      </c>
      <c r="F3895" s="67">
        <f t="shared" si="887"/>
        <v>4.7397980156216859E-17</v>
      </c>
      <c r="G3895" s="68">
        <f t="shared" si="888"/>
        <v>4.9767879164027704E-17</v>
      </c>
      <c r="H3895" s="68">
        <f t="shared" si="889"/>
        <v>4.5028081148406014E-17</v>
      </c>
      <c r="I3895" s="69">
        <f t="shared" si="897"/>
        <v>1.4121346788580149E-17</v>
      </c>
      <c r="J3895" s="55">
        <f t="shared" ca="1" si="891"/>
        <v>7.0164103777871677E-3</v>
      </c>
      <c r="K3895" s="61">
        <f t="shared" ca="1" si="892"/>
        <v>-5171749019385187</v>
      </c>
      <c r="L3895" s="61">
        <f t="shared" ca="1" si="893"/>
        <v>-5171749019385187</v>
      </c>
      <c r="M3895" s="71">
        <f t="shared" ca="1" si="894"/>
        <v>0</v>
      </c>
      <c r="N3895" s="64">
        <f t="shared" ca="1" si="895"/>
        <v>6079130050045531</v>
      </c>
      <c r="O3895" s="65">
        <f t="shared" ca="1" si="896"/>
        <v>6079130050045531</v>
      </c>
      <c r="P3895" s="62">
        <f t="shared" ca="1" si="898"/>
        <v>4.4902884292935384E-17</v>
      </c>
    </row>
    <row r="3896" spans="1:16" x14ac:dyDescent="0.3">
      <c r="A3896" s="42">
        <v>3885</v>
      </c>
      <c r="B3896" s="52">
        <f>'[1]Mixed Norm. Gen. Proc.'!AA3893</f>
        <v>-5.7752158109953267E-3</v>
      </c>
      <c r="C3896" s="57">
        <f t="shared" si="890"/>
        <v>4.7124246591809432E-17</v>
      </c>
      <c r="D3896" s="39">
        <f t="shared" ca="1" si="885"/>
        <v>2.5990844500485784E-2</v>
      </c>
      <c r="E3896" s="70">
        <f t="shared" ca="1" si="886"/>
        <v>2.5990844500485784E-2</v>
      </c>
      <c r="F3896" s="67">
        <f t="shared" si="887"/>
        <v>4.7124246591809432E-17</v>
      </c>
      <c r="G3896" s="68">
        <f t="shared" si="888"/>
        <v>4.9480458921399903E-17</v>
      </c>
      <c r="H3896" s="68">
        <f t="shared" si="889"/>
        <v>4.4768034262218961E-17</v>
      </c>
      <c r="I3896" s="69">
        <f t="shared" si="897"/>
        <v>1.436814163014064E-17</v>
      </c>
      <c r="J3896" s="55">
        <f t="shared" ca="1" si="891"/>
        <v>7.0164103777871677E-3</v>
      </c>
      <c r="K3896" s="61">
        <f t="shared" ca="1" si="892"/>
        <v>-5082916307912432</v>
      </c>
      <c r="L3896" s="61">
        <f t="shared" ca="1" si="893"/>
        <v>-5082916307912432</v>
      </c>
      <c r="M3896" s="71">
        <f t="shared" ca="1" si="894"/>
        <v>0</v>
      </c>
      <c r="N3896" s="64">
        <f t="shared" ca="1" si="895"/>
        <v>5974711679448504</v>
      </c>
      <c r="O3896" s="65">
        <f t="shared" ca="1" si="896"/>
        <v>5974711679448504</v>
      </c>
      <c r="P3896" s="62">
        <f t="shared" ca="1" si="898"/>
        <v>4.4643560445607529E-17</v>
      </c>
    </row>
    <row r="3897" spans="1:16" x14ac:dyDescent="0.3">
      <c r="A3897" s="42">
        <v>3886</v>
      </c>
      <c r="B3897" s="52">
        <f>'[1]Mixed Norm. Gen. Proc.'!AA3894</f>
        <v>0.10334914064538167</v>
      </c>
      <c r="C3897" s="57">
        <f t="shared" si="890"/>
        <v>5.1994496980633996E-17</v>
      </c>
      <c r="D3897" s="39">
        <f t="shared" ca="1" si="885"/>
        <v>-3.0787228787327332E-3</v>
      </c>
      <c r="E3897" s="70">
        <f t="shared" ca="1" si="886"/>
        <v>5.0000000000000001E-3</v>
      </c>
      <c r="F3897" s="67">
        <f t="shared" si="887"/>
        <v>5.1994496980633996E-17</v>
      </c>
      <c r="G3897" s="68">
        <f t="shared" si="888"/>
        <v>5.4594221829665699E-17</v>
      </c>
      <c r="H3897" s="68">
        <f t="shared" si="889"/>
        <v>4.9394772131602294E-17</v>
      </c>
      <c r="I3897" s="69">
        <f t="shared" si="897"/>
        <v>1.459242002587158E-17</v>
      </c>
      <c r="J3897" s="55">
        <f t="shared" ca="1" si="891"/>
        <v>7.2255563465604741E-3</v>
      </c>
      <c r="K3897" s="61">
        <f t="shared" ca="1" si="892"/>
        <v>-4995765726352462</v>
      </c>
      <c r="L3897" s="61">
        <f t="shared" ca="1" si="893"/>
        <v>-4995765726352462</v>
      </c>
      <c r="M3897" s="71">
        <f t="shared" ca="1" si="894"/>
        <v>0</v>
      </c>
      <c r="N3897" s="64">
        <f t="shared" ca="1" si="895"/>
        <v>5891911899026195</v>
      </c>
      <c r="O3897" s="65">
        <f t="shared" ca="1" si="896"/>
        <v>5891911899026195</v>
      </c>
      <c r="P3897" s="62">
        <f t="shared" ca="1" si="898"/>
        <v>4.9253346129887386E-17</v>
      </c>
    </row>
    <row r="3898" spans="1:16" x14ac:dyDescent="0.3">
      <c r="A3898" s="42">
        <v>3887</v>
      </c>
      <c r="B3898" s="52">
        <f>'[1]Mixed Norm. Gen. Proc.'!AA3895</f>
        <v>0.23230827567621684</v>
      </c>
      <c r="C3898" s="57">
        <f t="shared" si="890"/>
        <v>6.4073248918857346E-17</v>
      </c>
      <c r="D3898" s="39">
        <f t="shared" ca="1" si="885"/>
        <v>-1.4537723089965253E-2</v>
      </c>
      <c r="E3898" s="70">
        <f t="shared" ca="1" si="886"/>
        <v>5.0000000000000001E-3</v>
      </c>
      <c r="F3898" s="67">
        <f t="shared" si="887"/>
        <v>6.4073248918857346E-17</v>
      </c>
      <c r="G3898" s="68">
        <f t="shared" si="888"/>
        <v>6.7276911364800211E-17</v>
      </c>
      <c r="H3898" s="68">
        <f t="shared" si="889"/>
        <v>6.0869586472914482E-17</v>
      </c>
      <c r="I3898" s="69">
        <f t="shared" si="897"/>
        <v>1.490265259984826E-17</v>
      </c>
      <c r="J3898" s="55">
        <f t="shared" ca="1" si="891"/>
        <v>7.2255563465604732E-3</v>
      </c>
      <c r="K3898" s="61">
        <f t="shared" ca="1" si="892"/>
        <v>-4891767511948218</v>
      </c>
      <c r="L3898" s="61">
        <f t="shared" ca="1" si="893"/>
        <v>-4891767511948218</v>
      </c>
      <c r="M3898" s="71">
        <f t="shared" ca="1" si="894"/>
        <v>0</v>
      </c>
      <c r="N3898" s="64">
        <f t="shared" ca="1" si="895"/>
        <v>5769258365916413</v>
      </c>
      <c r="O3898" s="65">
        <f t="shared" ca="1" si="896"/>
        <v>5769258365916413</v>
      </c>
      <c r="P3898" s="62">
        <f t="shared" ca="1" si="898"/>
        <v>6.0695306040605402E-17</v>
      </c>
    </row>
    <row r="3899" spans="1:16" x14ac:dyDescent="0.3">
      <c r="A3899" s="42">
        <v>3888</v>
      </c>
      <c r="B3899" s="52">
        <f>'[1]Mixed Norm. Gen. Proc.'!AA3896</f>
        <v>-0.31356239751110859</v>
      </c>
      <c r="C3899" s="57">
        <f t="shared" si="890"/>
        <v>4.3982287371534393E-17</v>
      </c>
      <c r="D3899" s="39">
        <f t="shared" ca="1" si="885"/>
        <v>3.4774896523985547E-3</v>
      </c>
      <c r="E3899" s="70">
        <f t="shared" ca="1" si="886"/>
        <v>5.0000000000000001E-3</v>
      </c>
      <c r="F3899" s="67">
        <f t="shared" si="887"/>
        <v>4.3982287371534393E-17</v>
      </c>
      <c r="G3899" s="68">
        <f t="shared" si="888"/>
        <v>4.6181401740111114E-17</v>
      </c>
      <c r="H3899" s="68">
        <f t="shared" si="889"/>
        <v>4.1783173002957671E-17</v>
      </c>
      <c r="I3899" s="69">
        <f t="shared" si="897"/>
        <v>1.5508452780404633E-17</v>
      </c>
      <c r="J3899" s="55">
        <f t="shared" ca="1" si="891"/>
        <v>7.2255563465604741E-3</v>
      </c>
      <c r="K3899" s="61">
        <f t="shared" ca="1" si="892"/>
        <v>-4700682451179150</v>
      </c>
      <c r="L3899" s="61">
        <f t="shared" ca="1" si="893"/>
        <v>-4700682451179150</v>
      </c>
      <c r="M3899" s="71">
        <f t="shared" ca="1" si="894"/>
        <v>0</v>
      </c>
      <c r="N3899" s="64">
        <f t="shared" ca="1" si="895"/>
        <v>5543896248286950</v>
      </c>
      <c r="O3899" s="65">
        <f t="shared" ca="1" si="896"/>
        <v>5543896248286950</v>
      </c>
      <c r="P3899" s="62">
        <f t="shared" ca="1" si="898"/>
        <v>4.1663540360842696E-17</v>
      </c>
    </row>
    <row r="3900" spans="1:16" x14ac:dyDescent="0.3">
      <c r="A3900" s="42">
        <v>3889</v>
      </c>
      <c r="B3900" s="52">
        <f>'[1]Mixed Norm. Gen. Proc.'!AA3897</f>
        <v>0.32264851499182046</v>
      </c>
      <c r="C3900" s="57">
        <f t="shared" si="890"/>
        <v>5.8173107077903455E-17</v>
      </c>
      <c r="D3900" s="39">
        <f t="shared" ca="1" si="885"/>
        <v>-1.7834483631098474E-2</v>
      </c>
      <c r="E3900" s="70">
        <f t="shared" ca="1" si="886"/>
        <v>5.0000000000000001E-3</v>
      </c>
      <c r="F3900" s="67">
        <f t="shared" si="887"/>
        <v>5.8173107077903455E-17</v>
      </c>
      <c r="G3900" s="68">
        <f t="shared" si="888"/>
        <v>6.1081762431798625E-17</v>
      </c>
      <c r="H3900" s="68">
        <f t="shared" si="889"/>
        <v>5.5264451724008279E-17</v>
      </c>
      <c r="I3900" s="69">
        <f t="shared" si="897"/>
        <v>1.5628286617119131E-17</v>
      </c>
      <c r="J3900" s="55">
        <f t="shared" ca="1" si="891"/>
        <v>7.1768252928769115E-3</v>
      </c>
      <c r="K3900" s="61">
        <f t="shared" ca="1" si="892"/>
        <v>-4666603018930729</v>
      </c>
      <c r="L3900" s="61">
        <f t="shared" ca="1" si="893"/>
        <v>-4666603018930729</v>
      </c>
      <c r="M3900" s="71">
        <f t="shared" ca="1" si="894"/>
        <v>0</v>
      </c>
      <c r="N3900" s="64">
        <f t="shared" ca="1" si="895"/>
        <v>5499422784676924</v>
      </c>
      <c r="O3900" s="65">
        <f t="shared" ca="1" si="896"/>
        <v>5499422784676924</v>
      </c>
      <c r="P3900" s="62">
        <f t="shared" ca="1" si="898"/>
        <v>5.5107285426506682E-17</v>
      </c>
    </row>
    <row r="3901" spans="1:16" x14ac:dyDescent="0.3">
      <c r="A3901" s="42">
        <v>3890</v>
      </c>
      <c r="B3901" s="52">
        <f>'[1]Mixed Norm. Gen. Proc.'!AA3898</f>
        <v>0.51491033645396689</v>
      </c>
      <c r="C3901" s="57">
        <f t="shared" si="890"/>
        <v>8.8127041215959362E-17</v>
      </c>
      <c r="D3901" s="39">
        <f t="shared" ca="1" si="885"/>
        <v>-9.1521719173237592E-4</v>
      </c>
      <c r="E3901" s="70">
        <f t="shared" ca="1" si="886"/>
        <v>5.0000000000000001E-3</v>
      </c>
      <c r="F3901" s="67">
        <f t="shared" si="887"/>
        <v>8.8127041215959362E-17</v>
      </c>
      <c r="G3901" s="68">
        <f t="shared" si="888"/>
        <v>9.2533393276757328E-17</v>
      </c>
      <c r="H3901" s="68">
        <f t="shared" si="889"/>
        <v>8.3720689155161396E-17</v>
      </c>
      <c r="I3901" s="69">
        <f t="shared" si="897"/>
        <v>1.602594485941297E-17</v>
      </c>
      <c r="J3901" s="55">
        <f t="shared" ca="1" si="891"/>
        <v>7.1768252928769115E-3</v>
      </c>
      <c r="K3901" s="61">
        <f t="shared" ca="1" si="892"/>
        <v>-4550808713492248</v>
      </c>
      <c r="L3901" s="61">
        <f t="shared" ca="1" si="893"/>
        <v>-4550808713492248</v>
      </c>
      <c r="M3901" s="71">
        <f t="shared" ca="1" si="894"/>
        <v>0</v>
      </c>
      <c r="N3901" s="64">
        <f t="shared" ca="1" si="895"/>
        <v>5362963386034905</v>
      </c>
      <c r="O3901" s="65">
        <f t="shared" ca="1" si="896"/>
        <v>5362963386034905</v>
      </c>
      <c r="P3901" s="62">
        <f t="shared" ca="1" si="898"/>
        <v>8.3482596306534028E-17</v>
      </c>
    </row>
    <row r="3902" spans="1:16" x14ac:dyDescent="0.3">
      <c r="A3902" s="42">
        <v>3891</v>
      </c>
      <c r="B3902" s="52">
        <f>'[1]Mixed Norm. Gen. Proc.'!AA3899</f>
        <v>1.0505033414660442E-3</v>
      </c>
      <c r="C3902" s="57">
        <f t="shared" si="890"/>
        <v>8.8219618967230244E-17</v>
      </c>
      <c r="D3902" s="39">
        <f t="shared" ca="1" si="885"/>
        <v>-8.8193926221375729E-3</v>
      </c>
      <c r="E3902" s="70">
        <f t="shared" ca="1" si="886"/>
        <v>5.0000000000000001E-3</v>
      </c>
      <c r="F3902" s="67">
        <f t="shared" si="887"/>
        <v>8.8219618967230244E-17</v>
      </c>
      <c r="G3902" s="68">
        <f t="shared" si="888"/>
        <v>9.2630599915591764E-17</v>
      </c>
      <c r="H3902" s="68">
        <f t="shared" si="889"/>
        <v>8.3808638018868723E-17</v>
      </c>
      <c r="I3902" s="69">
        <f t="shared" si="897"/>
        <v>1.7332343579107564E-17</v>
      </c>
      <c r="J3902" s="55">
        <f t="shared" ca="1" si="891"/>
        <v>7.1768252928769115E-3</v>
      </c>
      <c r="K3902" s="61">
        <f t="shared" ca="1" si="892"/>
        <v>-4207798511222348</v>
      </c>
      <c r="L3902" s="61">
        <f t="shared" ca="1" si="893"/>
        <v>-4207798511222348</v>
      </c>
      <c r="M3902" s="71">
        <f t="shared" ca="1" si="894"/>
        <v>0</v>
      </c>
      <c r="N3902" s="64">
        <f t="shared" ca="1" si="895"/>
        <v>4958738275373593</v>
      </c>
      <c r="O3902" s="65">
        <f t="shared" ca="1" si="896"/>
        <v>4958738275373593</v>
      </c>
      <c r="P3902" s="62">
        <f t="shared" ca="1" si="898"/>
        <v>8.3570295052908301E-17</v>
      </c>
    </row>
    <row r="3903" spans="1:16" x14ac:dyDescent="0.3">
      <c r="A3903" s="42">
        <v>3892</v>
      </c>
      <c r="B3903" s="52">
        <f>'[1]Mixed Norm. Gen. Proc.'!AA3900</f>
        <v>-0.35518396827869692</v>
      </c>
      <c r="C3903" s="57">
        <f t="shared" si="890"/>
        <v>5.6885424622414806E-17</v>
      </c>
      <c r="D3903" s="39">
        <f t="shared" ca="1" si="885"/>
        <v>2.1729472708534661E-3</v>
      </c>
      <c r="E3903" s="70">
        <f t="shared" ca="1" si="886"/>
        <v>5.0000000000000001E-3</v>
      </c>
      <c r="F3903" s="67">
        <f t="shared" si="887"/>
        <v>5.6885424622414806E-17</v>
      </c>
      <c r="G3903" s="68">
        <f t="shared" si="888"/>
        <v>5.9729695853535548E-17</v>
      </c>
      <c r="H3903" s="68">
        <f t="shared" si="889"/>
        <v>5.4041153391294063E-17</v>
      </c>
      <c r="I3903" s="69">
        <f t="shared" si="897"/>
        <v>1.8516083623977106E-17</v>
      </c>
      <c r="J3903" s="55">
        <f t="shared" ca="1" si="891"/>
        <v>7.1768252928769115E-3</v>
      </c>
      <c r="K3903" s="61">
        <f t="shared" ca="1" si="892"/>
        <v>-3938792402823358.5</v>
      </c>
      <c r="L3903" s="61">
        <f t="shared" ca="1" si="893"/>
        <v>-3938792402823358.5</v>
      </c>
      <c r="M3903" s="71">
        <f t="shared" ca="1" si="894"/>
        <v>0</v>
      </c>
      <c r="N3903" s="64">
        <f t="shared" ca="1" si="895"/>
        <v>4641724311309059</v>
      </c>
      <c r="O3903" s="65">
        <f t="shared" ca="1" si="896"/>
        <v>4641724311309059</v>
      </c>
      <c r="P3903" s="62">
        <f t="shared" ca="1" si="898"/>
        <v>5.3887466025794772E-17</v>
      </c>
    </row>
    <row r="3904" spans="1:16" x14ac:dyDescent="0.3">
      <c r="A3904" s="42">
        <v>3893</v>
      </c>
      <c r="B3904" s="52">
        <f>'[1]Mixed Norm. Gen. Proc.'!AA3901</f>
        <v>0.15056535294016982</v>
      </c>
      <c r="C3904" s="57">
        <f t="shared" si="890"/>
        <v>6.5450398657840115E-17</v>
      </c>
      <c r="D3904" s="39">
        <f t="shared" ca="1" si="885"/>
        <v>5.5343768475810094E-3</v>
      </c>
      <c r="E3904" s="70">
        <f t="shared" ca="1" si="886"/>
        <v>5.5343768475810094E-3</v>
      </c>
      <c r="F3904" s="67">
        <f t="shared" si="887"/>
        <v>6.5450398657840115E-17</v>
      </c>
      <c r="G3904" s="68">
        <f t="shared" si="888"/>
        <v>6.8722918590732129E-17</v>
      </c>
      <c r="H3904" s="68">
        <f t="shared" si="889"/>
        <v>6.2177878724948101E-17</v>
      </c>
      <c r="I3904" s="69">
        <f t="shared" si="897"/>
        <v>1.8758060483738456E-17</v>
      </c>
      <c r="J3904" s="55">
        <f t="shared" ca="1" si="891"/>
        <v>7.1735908925393737E-3</v>
      </c>
      <c r="K3904" s="61">
        <f t="shared" ca="1" si="892"/>
        <v>-3888091045025046.5</v>
      </c>
      <c r="L3904" s="61">
        <f t="shared" ca="1" si="893"/>
        <v>-3888091045025046.5</v>
      </c>
      <c r="M3904" s="71">
        <f t="shared" ca="1" si="894"/>
        <v>0</v>
      </c>
      <c r="N3904" s="64">
        <f t="shared" ca="1" si="895"/>
        <v>4581737973467677</v>
      </c>
      <c r="O3904" s="65">
        <f t="shared" ca="1" si="896"/>
        <v>4581737973467677</v>
      </c>
      <c r="P3904" s="62">
        <f t="shared" ca="1" si="898"/>
        <v>6.2001130944936705E-17</v>
      </c>
    </row>
    <row r="3905" spans="1:16" x14ac:dyDescent="0.3">
      <c r="A3905" s="42">
        <v>3894</v>
      </c>
      <c r="B3905" s="52">
        <f>'[1]Mixed Norm. Gen. Proc.'!AA3902</f>
        <v>0.13647144800287758</v>
      </c>
      <c r="C3905" s="57">
        <f t="shared" si="890"/>
        <v>7.4382509335041155E-17</v>
      </c>
      <c r="D3905" s="39">
        <f t="shared" ca="1" si="885"/>
        <v>-1.0533253256068766E-2</v>
      </c>
      <c r="E3905" s="70">
        <f t="shared" ca="1" si="886"/>
        <v>5.0000000000000001E-3</v>
      </c>
      <c r="F3905" s="67">
        <f t="shared" si="887"/>
        <v>7.4382509335041155E-17</v>
      </c>
      <c r="G3905" s="68">
        <f t="shared" si="888"/>
        <v>7.8101634801793216E-17</v>
      </c>
      <c r="H3905" s="68">
        <f t="shared" si="889"/>
        <v>7.0663383868289094E-17</v>
      </c>
      <c r="I3905" s="69">
        <f t="shared" si="897"/>
        <v>1.9166740869477406E-17</v>
      </c>
      <c r="J3905" s="55">
        <f t="shared" ca="1" si="891"/>
        <v>7.1789886384745361E-3</v>
      </c>
      <c r="K3905" s="61">
        <f t="shared" ca="1" si="892"/>
        <v>-3805010315795033.5</v>
      </c>
      <c r="L3905" s="61">
        <f t="shared" ca="1" si="893"/>
        <v>-3805010315795033.5</v>
      </c>
      <c r="M3905" s="71">
        <f t="shared" ca="1" si="894"/>
        <v>0</v>
      </c>
      <c r="N3905" s="64">
        <f t="shared" ca="1" si="895"/>
        <v>4484221854543220.5</v>
      </c>
      <c r="O3905" s="65">
        <f t="shared" ca="1" si="896"/>
        <v>4484221854543220.5</v>
      </c>
      <c r="P3905" s="62">
        <f t="shared" ca="1" si="898"/>
        <v>7.04623641348928E-17</v>
      </c>
    </row>
    <row r="3906" spans="1:16" x14ac:dyDescent="0.3">
      <c r="A3906" s="42">
        <v>3895</v>
      </c>
      <c r="B3906" s="52">
        <f>'[1]Mixed Norm. Gen. Proc.'!AA3903</f>
        <v>0.21292768198365264</v>
      </c>
      <c r="C3906" s="57">
        <f t="shared" si="890"/>
        <v>9.0220604627878883E-17</v>
      </c>
      <c r="D3906" s="39">
        <f t="shared" ca="1" si="885"/>
        <v>9.717314133388825E-5</v>
      </c>
      <c r="E3906" s="70">
        <f t="shared" ca="1" si="886"/>
        <v>5.0000000000000001E-3</v>
      </c>
      <c r="F3906" s="67">
        <f t="shared" si="887"/>
        <v>9.0220604627878883E-17</v>
      </c>
      <c r="G3906" s="68">
        <f t="shared" si="888"/>
        <v>9.4731634859272837E-17</v>
      </c>
      <c r="H3906" s="68">
        <f t="shared" si="889"/>
        <v>8.5709574396484929E-17</v>
      </c>
      <c r="I3906" s="69">
        <f t="shared" si="897"/>
        <v>1.9765079507252898E-17</v>
      </c>
      <c r="J3906" s="55">
        <f t="shared" ca="1" si="891"/>
        <v>7.1789886384745361E-3</v>
      </c>
      <c r="K3906" s="61">
        <f t="shared" ca="1" si="892"/>
        <v>-3689823089341476</v>
      </c>
      <c r="L3906" s="61">
        <f t="shared" ca="1" si="893"/>
        <v>-3689823089341476</v>
      </c>
      <c r="M3906" s="71">
        <f t="shared" ca="1" si="894"/>
        <v>0</v>
      </c>
      <c r="N3906" s="64">
        <f t="shared" ca="1" si="895"/>
        <v>4348473187559838</v>
      </c>
      <c r="O3906" s="65">
        <f t="shared" ca="1" si="896"/>
        <v>4348473187559838</v>
      </c>
      <c r="P3906" s="62">
        <f t="shared" ca="1" si="898"/>
        <v>8.5465751997223581E-17</v>
      </c>
    </row>
    <row r="3907" spans="1:16" x14ac:dyDescent="0.3">
      <c r="A3907" s="42">
        <v>3896</v>
      </c>
      <c r="B3907" s="52">
        <f>'[1]Mixed Norm. Gen. Proc.'!AA3904</f>
        <v>-4.3974492053075021E-2</v>
      </c>
      <c r="C3907" s="57">
        <f t="shared" si="890"/>
        <v>8.6253199366646604E-17</v>
      </c>
      <c r="D3907" s="39">
        <f t="shared" ca="1" si="885"/>
        <v>1.5351091013799053E-3</v>
      </c>
      <c r="E3907" s="70">
        <f t="shared" ca="1" si="886"/>
        <v>5.0000000000000001E-3</v>
      </c>
      <c r="F3907" s="67">
        <f t="shared" si="887"/>
        <v>8.6253199366646604E-17</v>
      </c>
      <c r="G3907" s="68">
        <f t="shared" si="888"/>
        <v>9.0565859334978933E-17</v>
      </c>
      <c r="H3907" s="68">
        <f t="shared" si="889"/>
        <v>8.1940539398314274E-17</v>
      </c>
      <c r="I3907" s="69">
        <f t="shared" si="897"/>
        <v>2.0774394398465173E-17</v>
      </c>
      <c r="J3907" s="55">
        <f t="shared" ca="1" si="891"/>
        <v>7.1789886384745344E-3</v>
      </c>
      <c r="K3907" s="61">
        <f t="shared" ca="1" si="892"/>
        <v>-3510554643841733.5</v>
      </c>
      <c r="L3907" s="61">
        <f t="shared" ca="1" si="893"/>
        <v>-3510554643841733.5</v>
      </c>
      <c r="M3907" s="71">
        <f t="shared" ca="1" si="894"/>
        <v>0</v>
      </c>
      <c r="N3907" s="64">
        <f t="shared" ca="1" si="895"/>
        <v>4137204514304744</v>
      </c>
      <c r="O3907" s="65">
        <f t="shared" ca="1" si="896"/>
        <v>4137204514304744</v>
      </c>
      <c r="P3907" s="62">
        <f t="shared" ca="1" si="898"/>
        <v>8.1707438965211614E-17</v>
      </c>
    </row>
    <row r="3908" spans="1:16" x14ac:dyDescent="0.3">
      <c r="A3908" s="42">
        <v>3897</v>
      </c>
      <c r="B3908" s="52">
        <f>'[1]Mixed Norm. Gen. Proc.'!AA3905</f>
        <v>3.8937303037771973E-2</v>
      </c>
      <c r="C3908" s="57">
        <f t="shared" si="890"/>
        <v>8.9611666328363087E-17</v>
      </c>
      <c r="D3908" s="39">
        <f t="shared" ca="1" si="885"/>
        <v>3.321325764573833E-3</v>
      </c>
      <c r="E3908" s="70">
        <f t="shared" ca="1" si="886"/>
        <v>5.0000000000000001E-3</v>
      </c>
      <c r="F3908" s="67">
        <f t="shared" si="887"/>
        <v>8.9611666328363087E-17</v>
      </c>
      <c r="G3908" s="68">
        <f t="shared" si="888"/>
        <v>9.409224964478124E-17</v>
      </c>
      <c r="H3908" s="68">
        <f t="shared" si="889"/>
        <v>8.5131083011944934E-17</v>
      </c>
      <c r="I3908" s="69">
        <f t="shared" si="897"/>
        <v>2.1603214859860012E-17</v>
      </c>
      <c r="J3908" s="55">
        <f t="shared" ca="1" si="891"/>
        <v>7.1789886384745361E-3</v>
      </c>
      <c r="K3908" s="61">
        <f t="shared" ca="1" si="892"/>
        <v>-3375870082375517</v>
      </c>
      <c r="L3908" s="61">
        <f t="shared" ca="1" si="893"/>
        <v>-3375870082375517</v>
      </c>
      <c r="M3908" s="71">
        <f t="shared" ca="1" si="894"/>
        <v>0</v>
      </c>
      <c r="N3908" s="64">
        <f t="shared" ca="1" si="895"/>
        <v>3978478149887467.5</v>
      </c>
      <c r="O3908" s="65">
        <f t="shared" ca="1" si="896"/>
        <v>3978478149887467.5</v>
      </c>
      <c r="P3908" s="62">
        <f t="shared" ca="1" si="898"/>
        <v>8.4888906276640311E-17</v>
      </c>
    </row>
    <row r="3909" spans="1:16" x14ac:dyDescent="0.3">
      <c r="A3909" s="42">
        <v>3898</v>
      </c>
      <c r="B3909" s="52">
        <f>'[1]Mixed Norm. Gen. Proc.'!AA3906</f>
        <v>-5.3325279843370182E-2</v>
      </c>
      <c r="C3909" s="57">
        <f t="shared" si="890"/>
        <v>8.4833099144172408E-17</v>
      </c>
      <c r="D3909" s="39">
        <f t="shared" ca="1" si="885"/>
        <v>-3.5357195084093551E-3</v>
      </c>
      <c r="E3909" s="70">
        <f t="shared" ca="1" si="886"/>
        <v>5.0000000000000001E-3</v>
      </c>
      <c r="F3909" s="67">
        <f t="shared" si="887"/>
        <v>8.4833099144172408E-17</v>
      </c>
      <c r="G3909" s="68">
        <f t="shared" si="888"/>
        <v>8.9074754101381036E-17</v>
      </c>
      <c r="H3909" s="68">
        <f t="shared" si="889"/>
        <v>8.059144418696378E-17</v>
      </c>
      <c r="I3909" s="69">
        <f t="shared" si="897"/>
        <v>2.24657759408542E-17</v>
      </c>
      <c r="J3909" s="55">
        <f t="shared" ca="1" si="891"/>
        <v>7.1789886384745344E-3</v>
      </c>
      <c r="K3909" s="61">
        <f t="shared" ca="1" si="892"/>
        <v>-3246255411811021.5</v>
      </c>
      <c r="L3909" s="61">
        <f t="shared" ca="1" si="893"/>
        <v>-3246255411811021.5</v>
      </c>
      <c r="M3909" s="71">
        <f t="shared" ca="1" si="894"/>
        <v>0</v>
      </c>
      <c r="N3909" s="64">
        <f t="shared" ca="1" si="895"/>
        <v>3825726674812092</v>
      </c>
      <c r="O3909" s="65">
        <f t="shared" ca="1" si="896"/>
        <v>3825726674812092</v>
      </c>
      <c r="P3909" s="62">
        <f t="shared" ca="1" si="898"/>
        <v>8.036218159384083E-17</v>
      </c>
    </row>
    <row r="3910" spans="1:16" x14ac:dyDescent="0.3">
      <c r="A3910" s="42">
        <v>3899</v>
      </c>
      <c r="B3910" s="52">
        <f>'[1]Mixed Norm. Gen. Proc.'!AA3907</f>
        <v>-0.20325216942915375</v>
      </c>
      <c r="C3910" s="57">
        <f t="shared" si="890"/>
        <v>6.7590587703720873E-17</v>
      </c>
      <c r="D3910" s="39">
        <f t="shared" ca="1" si="885"/>
        <v>1.1766897772438412E-2</v>
      </c>
      <c r="E3910" s="70">
        <f t="shared" ca="1" si="886"/>
        <v>1.1766897772438412E-2</v>
      </c>
      <c r="F3910" s="67">
        <f t="shared" si="887"/>
        <v>6.7590587703720873E-17</v>
      </c>
      <c r="G3910" s="68">
        <f t="shared" si="888"/>
        <v>7.097011708890692E-17</v>
      </c>
      <c r="H3910" s="68">
        <f t="shared" si="889"/>
        <v>6.4211058318534827E-17</v>
      </c>
      <c r="I3910" s="69">
        <f t="shared" si="897"/>
        <v>2.314389260474995E-17</v>
      </c>
      <c r="J3910" s="55">
        <f t="shared" ca="1" si="891"/>
        <v>7.1001492801182854E-3</v>
      </c>
      <c r="K3910" s="61">
        <f t="shared" ca="1" si="892"/>
        <v>-3153285927411782</v>
      </c>
      <c r="L3910" s="61">
        <f t="shared" ca="1" si="893"/>
        <v>-3153285927411782</v>
      </c>
      <c r="M3910" s="71">
        <f t="shared" ca="1" si="894"/>
        <v>0</v>
      </c>
      <c r="N3910" s="64">
        <f t="shared" ca="1" si="895"/>
        <v>3711486897501939</v>
      </c>
      <c r="O3910" s="65">
        <f t="shared" ca="1" si="896"/>
        <v>3711486897501939</v>
      </c>
      <c r="P3910" s="62">
        <f t="shared" ca="1" si="898"/>
        <v>6.4030397033901317E-17</v>
      </c>
    </row>
    <row r="3911" spans="1:16" x14ac:dyDescent="0.3">
      <c r="A3911" s="42">
        <v>3900</v>
      </c>
      <c r="B3911" s="52">
        <f>'[1]Mixed Norm. Gen. Proc.'!AA3908</f>
        <v>0.20830758029682972</v>
      </c>
      <c r="C3911" s="57">
        <f t="shared" si="890"/>
        <v>8.1670219479123626E-17</v>
      </c>
      <c r="D3911" s="39">
        <f t="shared" ca="1" si="885"/>
        <v>-6.1623435828649722E-3</v>
      </c>
      <c r="E3911" s="70">
        <f t="shared" ca="1" si="886"/>
        <v>5.0000000000000001E-3</v>
      </c>
      <c r="F3911" s="67">
        <f t="shared" si="887"/>
        <v>8.1670219479123626E-17</v>
      </c>
      <c r="G3911" s="68">
        <f t="shared" si="888"/>
        <v>8.5753730453079815E-17</v>
      </c>
      <c r="H3911" s="68">
        <f t="shared" si="889"/>
        <v>7.7586708505167436E-17</v>
      </c>
      <c r="I3911" s="69">
        <f t="shared" si="897"/>
        <v>2.3406128870995392E-17</v>
      </c>
      <c r="J3911" s="55">
        <f t="shared" ca="1" si="891"/>
        <v>7.1685017828701887E-3</v>
      </c>
      <c r="K3911" s="61">
        <f t="shared" ca="1" si="892"/>
        <v>-3116117715518531</v>
      </c>
      <c r="L3911" s="61">
        <f t="shared" ca="1" si="893"/>
        <v>-3116117715518531</v>
      </c>
      <c r="M3911" s="71">
        <f t="shared" ca="1" si="894"/>
        <v>0</v>
      </c>
      <c r="N3911" s="64">
        <f t="shared" ca="1" si="895"/>
        <v>3671743954878777.5</v>
      </c>
      <c r="O3911" s="65">
        <f t="shared" ca="1" si="896"/>
        <v>3671743954878777.5</v>
      </c>
      <c r="P3911" s="62">
        <f t="shared" ca="1" si="898"/>
        <v>7.7366315592376051E-17</v>
      </c>
    </row>
    <row r="3912" spans="1:16" x14ac:dyDescent="0.3">
      <c r="A3912" s="42">
        <v>3901</v>
      </c>
      <c r="B3912" s="52">
        <f>'[1]Mixed Norm. Gen. Proc.'!AA3909</f>
        <v>-0.35005861194744015</v>
      </c>
      <c r="C3912" s="57">
        <f t="shared" si="890"/>
        <v>5.3080855810818822E-17</v>
      </c>
      <c r="D3912" s="39">
        <f t="shared" ca="1" si="885"/>
        <v>3.0313999768334142E-3</v>
      </c>
      <c r="E3912" s="70">
        <f t="shared" ca="1" si="886"/>
        <v>5.0000000000000001E-3</v>
      </c>
      <c r="F3912" s="67">
        <f t="shared" si="887"/>
        <v>5.3080855810818822E-17</v>
      </c>
      <c r="G3912" s="68">
        <f t="shared" si="888"/>
        <v>5.573489860135976E-17</v>
      </c>
      <c r="H3912" s="68">
        <f t="shared" si="889"/>
        <v>5.0426813020277878E-17</v>
      </c>
      <c r="I3912" s="69">
        <f t="shared" si="897"/>
        <v>2.3924742792916397E-17</v>
      </c>
      <c r="J3912" s="55">
        <f t="shared" ca="1" si="891"/>
        <v>7.1209239336972553E-3</v>
      </c>
      <c r="K3912" s="61">
        <f t="shared" ca="1" si="892"/>
        <v>-3049822716423851.5</v>
      </c>
      <c r="L3912" s="61">
        <f t="shared" ca="1" si="893"/>
        <v>-3049822716423851.5</v>
      </c>
      <c r="M3912" s="71">
        <f t="shared" ca="1" si="894"/>
        <v>0</v>
      </c>
      <c r="N3912" s="64">
        <f t="shared" ca="1" si="895"/>
        <v>3590899250411649</v>
      </c>
      <c r="O3912" s="65">
        <f t="shared" ca="1" si="896"/>
        <v>3590899250411649</v>
      </c>
      <c r="P3912" s="62">
        <f t="shared" ca="1" si="898"/>
        <v>5.0284519912367174E-17</v>
      </c>
    </row>
    <row r="3913" spans="1:16" x14ac:dyDescent="0.3">
      <c r="A3913" s="42">
        <v>3902</v>
      </c>
      <c r="B3913" s="52">
        <f>'[1]Mixed Norm. Gen. Proc.'!AA3910</f>
        <v>6.1335763800872092E-2</v>
      </c>
      <c r="C3913" s="57">
        <f t="shared" si="890"/>
        <v>5.6336610645179346E-17</v>
      </c>
      <c r="D3913" s="39">
        <f t="shared" ca="1" si="885"/>
        <v>7.490713545043803E-3</v>
      </c>
      <c r="E3913" s="70">
        <f t="shared" ca="1" si="886"/>
        <v>7.490713545043803E-3</v>
      </c>
      <c r="F3913" s="67">
        <f t="shared" si="887"/>
        <v>5.6336610645179346E-17</v>
      </c>
      <c r="G3913" s="68">
        <f t="shared" si="888"/>
        <v>5.9153441177438312E-17</v>
      </c>
      <c r="H3913" s="68">
        <f t="shared" si="889"/>
        <v>5.3519780112920374E-17</v>
      </c>
      <c r="I3913" s="69">
        <f t="shared" si="897"/>
        <v>2.3952732565308439E-17</v>
      </c>
      <c r="J3913" s="55">
        <f t="shared" ca="1" si="891"/>
        <v>7.1209239336972544E-3</v>
      </c>
      <c r="K3913" s="61">
        <f t="shared" ca="1" si="892"/>
        <v>-3046258870694099</v>
      </c>
      <c r="L3913" s="61">
        <f t="shared" ca="1" si="893"/>
        <v>-3046258870694099</v>
      </c>
      <c r="M3913" s="71">
        <f t="shared" ca="1" si="894"/>
        <v>0</v>
      </c>
      <c r="N3913" s="64">
        <f t="shared" ca="1" si="895"/>
        <v>3586703134063432</v>
      </c>
      <c r="O3913" s="65">
        <f t="shared" ca="1" si="896"/>
        <v>3586703134063432</v>
      </c>
      <c r="P3913" s="62">
        <f t="shared" ca="1" si="898"/>
        <v>5.3368759348552366E-17</v>
      </c>
    </row>
    <row r="3914" spans="1:16" x14ac:dyDescent="0.3">
      <c r="A3914" s="42">
        <v>3903</v>
      </c>
      <c r="B3914" s="52">
        <f>'[1]Mixed Norm. Gen. Proc.'!AA3911</f>
        <v>-8.8939422599700335E-2</v>
      </c>
      <c r="C3914" s="57">
        <f t="shared" si="890"/>
        <v>5.1326065023172962E-17</v>
      </c>
      <c r="D3914" s="39">
        <f t="shared" ca="1" si="885"/>
        <v>-7.5480635512776137E-3</v>
      </c>
      <c r="E3914" s="70">
        <f t="shared" ca="1" si="886"/>
        <v>5.0000000000000001E-3</v>
      </c>
      <c r="F3914" s="67">
        <f t="shared" si="887"/>
        <v>5.1326065023172962E-17</v>
      </c>
      <c r="G3914" s="68">
        <f t="shared" si="888"/>
        <v>5.3892368274331614E-17</v>
      </c>
      <c r="H3914" s="68">
        <f t="shared" si="889"/>
        <v>4.875976177201431E-17</v>
      </c>
      <c r="I3914" s="69">
        <f t="shared" si="897"/>
        <v>2.4007391390365403E-17</v>
      </c>
      <c r="J3914" s="55">
        <f t="shared" ca="1" si="891"/>
        <v>7.1034936823880937E-3</v>
      </c>
      <c r="K3914" s="61">
        <f t="shared" ca="1" si="892"/>
        <v>-3039780661466297</v>
      </c>
      <c r="L3914" s="61">
        <f t="shared" ca="1" si="893"/>
        <v>-3039780661466297</v>
      </c>
      <c r="M3914" s="71">
        <f t="shared" ca="1" si="894"/>
        <v>0</v>
      </c>
      <c r="N3914" s="64">
        <f t="shared" ca="1" si="895"/>
        <v>3578079747956187.5</v>
      </c>
      <c r="O3914" s="65">
        <f t="shared" ca="1" si="896"/>
        <v>3578079747956187.5</v>
      </c>
      <c r="P3914" s="62">
        <f t="shared" ca="1" si="898"/>
        <v>4.8622509016602963E-17</v>
      </c>
    </row>
    <row r="3915" spans="1:16" x14ac:dyDescent="0.3">
      <c r="A3915" s="42">
        <v>3904</v>
      </c>
      <c r="B3915" s="52">
        <f>'[1]Mixed Norm. Gen. Proc.'!AA3912</f>
        <v>-4.3931686461034666E-2</v>
      </c>
      <c r="C3915" s="57">
        <f t="shared" si="890"/>
        <v>4.9071224427296249E-17</v>
      </c>
      <c r="D3915" s="39">
        <f t="shared" ca="1" si="885"/>
        <v>-2.1836162572578863E-4</v>
      </c>
      <c r="E3915" s="70">
        <f t="shared" ca="1" si="886"/>
        <v>5.0000000000000001E-3</v>
      </c>
      <c r="F3915" s="67">
        <f t="shared" si="887"/>
        <v>4.9071224427296249E-17</v>
      </c>
      <c r="G3915" s="68">
        <f t="shared" si="888"/>
        <v>5.1524785648661061E-17</v>
      </c>
      <c r="H3915" s="68">
        <f t="shared" si="889"/>
        <v>4.6617663205931436E-17</v>
      </c>
      <c r="I3915" s="69">
        <f t="shared" si="897"/>
        <v>2.4000939127542342E-17</v>
      </c>
      <c r="J3915" s="55">
        <f t="shared" ca="1" si="891"/>
        <v>7.1034936823880937E-3</v>
      </c>
      <c r="K3915" s="61">
        <f t="shared" ca="1" si="892"/>
        <v>-3040597857145517</v>
      </c>
      <c r="L3915" s="61">
        <f t="shared" ca="1" si="893"/>
        <v>-3040597857145517</v>
      </c>
      <c r="M3915" s="71">
        <f t="shared" ca="1" si="894"/>
        <v>0</v>
      </c>
      <c r="N3915" s="64">
        <f t="shared" ca="1" si="895"/>
        <v>3579041656605373.5</v>
      </c>
      <c r="O3915" s="65">
        <f t="shared" ca="1" si="896"/>
        <v>3579041656605373.5</v>
      </c>
      <c r="P3915" s="62">
        <f t="shared" ca="1" si="898"/>
        <v>4.6486440195536732E-17</v>
      </c>
    </row>
    <row r="3916" spans="1:16" x14ac:dyDescent="0.3">
      <c r="A3916" s="42">
        <v>3905</v>
      </c>
      <c r="B3916" s="52">
        <f>'[1]Mixed Norm. Gen. Proc.'!AA3913</f>
        <v>7.1887065889032584E-2</v>
      </c>
      <c r="C3916" s="57">
        <f t="shared" si="890"/>
        <v>5.2598810770956794E-17</v>
      </c>
      <c r="D3916" s="39">
        <f t="shared" ref="D3916:D3979" ca="1" si="899">(SQRT(-2*LN(RAND()))*COS(2*PI()*RAND())+$D$2)/100</f>
        <v>-2.2468208175131489E-2</v>
      </c>
      <c r="E3916" s="70">
        <f t="shared" ref="E3916:E3979" ca="1" si="900">IF(D3916&lt;0.005, 0.005, D3916)</f>
        <v>5.0000000000000001E-3</v>
      </c>
      <c r="F3916" s="67">
        <f t="shared" ref="F3916:F3979" si="901">C3916</f>
        <v>5.2598810770956794E-17</v>
      </c>
      <c r="G3916" s="68">
        <f t="shared" ref="G3916:G3979" si="902">F3916*(1+$G$4)</f>
        <v>5.5228751309504637E-17</v>
      </c>
      <c r="H3916" s="68">
        <f t="shared" ref="H3916:H3979" si="903">F3916*(1-$G$4)</f>
        <v>4.9968870232408951E-17</v>
      </c>
      <c r="I3916" s="69">
        <f t="shared" si="897"/>
        <v>2.3964082806103956E-17</v>
      </c>
      <c r="J3916" s="55">
        <f t="shared" ca="1" si="891"/>
        <v>7.1034936823880937E-3</v>
      </c>
      <c r="K3916" s="61">
        <f t="shared" ca="1" si="892"/>
        <v>-3045274241086206.5</v>
      </c>
      <c r="L3916" s="61">
        <f t="shared" ca="1" si="893"/>
        <v>-3045274241086206.5</v>
      </c>
      <c r="M3916" s="71">
        <f t="shared" ca="1" si="894"/>
        <v>0</v>
      </c>
      <c r="N3916" s="64">
        <f t="shared" ca="1" si="895"/>
        <v>3584546157270174.5</v>
      </c>
      <c r="O3916" s="65">
        <f t="shared" ca="1" si="896"/>
        <v>3584546157270174.5</v>
      </c>
      <c r="P3916" s="62">
        <f t="shared" ca="1" si="898"/>
        <v>4.9828213984819845E-17</v>
      </c>
    </row>
    <row r="3917" spans="1:16" x14ac:dyDescent="0.3">
      <c r="A3917" s="42">
        <v>3906</v>
      </c>
      <c r="B3917" s="52">
        <f>'[1]Mixed Norm. Gen. Proc.'!AA3914</f>
        <v>6.1557167974840107E-2</v>
      </c>
      <c r="C3917" s="57">
        <f t="shared" ref="C3917:C3980" si="904">C3916*(1+B3917)</f>
        <v>5.5836644600861415E-17</v>
      </c>
      <c r="D3917" s="39">
        <f t="shared" ca="1" si="899"/>
        <v>1.4635903122929108E-3</v>
      </c>
      <c r="E3917" s="70">
        <f t="shared" ca="1" si="900"/>
        <v>5.0000000000000001E-3</v>
      </c>
      <c r="F3917" s="67">
        <f t="shared" si="901"/>
        <v>5.5836644600861415E-17</v>
      </c>
      <c r="G3917" s="68">
        <f t="shared" si="902"/>
        <v>5.8628476830904493E-17</v>
      </c>
      <c r="H3917" s="68">
        <f t="shared" si="903"/>
        <v>5.3044812370818342E-17</v>
      </c>
      <c r="I3917" s="69">
        <f t="shared" si="897"/>
        <v>2.3967138602324399E-17</v>
      </c>
      <c r="J3917" s="55">
        <f t="shared" ca="1" si="891"/>
        <v>7.1034936823880937E-3</v>
      </c>
      <c r="K3917" s="61">
        <f t="shared" ca="1" si="892"/>
        <v>-3044885970393140</v>
      </c>
      <c r="L3917" s="61">
        <f t="shared" ca="1" si="893"/>
        <v>-3044885970393140</v>
      </c>
      <c r="M3917" s="71">
        <f t="shared" ca="1" si="894"/>
        <v>0</v>
      </c>
      <c r="N3917" s="64">
        <f t="shared" ca="1" si="895"/>
        <v>3584089129721685</v>
      </c>
      <c r="O3917" s="65">
        <f t="shared" ca="1" si="896"/>
        <v>3584089129721685</v>
      </c>
      <c r="P3917" s="62">
        <f t="shared" ca="1" si="898"/>
        <v>5.2895497722969684E-17</v>
      </c>
    </row>
    <row r="3918" spans="1:16" x14ac:dyDescent="0.3">
      <c r="A3918" s="42">
        <v>3907</v>
      </c>
      <c r="B3918" s="52">
        <f>'[1]Mixed Norm. Gen. Proc.'!AA3915</f>
        <v>1.8599928553904466E-2</v>
      </c>
      <c r="C3918" s="57">
        <f t="shared" si="904"/>
        <v>5.687520220112719E-17</v>
      </c>
      <c r="D3918" s="39">
        <f t="shared" ca="1" si="899"/>
        <v>-1.9820868950213909E-2</v>
      </c>
      <c r="E3918" s="70">
        <f t="shared" ca="1" si="900"/>
        <v>5.0000000000000001E-3</v>
      </c>
      <c r="F3918" s="67">
        <f t="shared" si="901"/>
        <v>5.687520220112719E-17</v>
      </c>
      <c r="G3918" s="68">
        <f t="shared" si="902"/>
        <v>5.9718962311183555E-17</v>
      </c>
      <c r="H3918" s="68">
        <f t="shared" si="903"/>
        <v>5.4031442091070825E-17</v>
      </c>
      <c r="I3918" s="69">
        <f t="shared" si="897"/>
        <v>2.4004019173853183E-17</v>
      </c>
      <c r="J3918" s="55">
        <f t="shared" ca="1" si="891"/>
        <v>7.072541440317881E-3</v>
      </c>
      <c r="K3918" s="61">
        <f t="shared" ca="1" si="892"/>
        <v>-3041019990517633.5</v>
      </c>
      <c r="L3918" s="61">
        <f t="shared" ca="1" si="893"/>
        <v>-3041019990517633.5</v>
      </c>
      <c r="M3918" s="71">
        <f t="shared" ca="1" si="894"/>
        <v>0</v>
      </c>
      <c r="N3918" s="64">
        <f t="shared" ca="1" si="895"/>
        <v>3577770132299370</v>
      </c>
      <c r="O3918" s="65">
        <f t="shared" ca="1" si="896"/>
        <v>3577770132299370</v>
      </c>
      <c r="P3918" s="62">
        <f t="shared" ca="1" si="898"/>
        <v>5.3880011985936897E-17</v>
      </c>
    </row>
    <row r="3919" spans="1:16" x14ac:dyDescent="0.3">
      <c r="A3919" s="42">
        <v>3908</v>
      </c>
      <c r="B3919" s="52">
        <f>'[1]Mixed Norm. Gen. Proc.'!AA3916</f>
        <v>0.33860301504452744</v>
      </c>
      <c r="C3919" s="57">
        <f t="shared" si="904"/>
        <v>7.6133317147696E-17</v>
      </c>
      <c r="D3919" s="39">
        <f t="shared" ca="1" si="899"/>
        <v>-1.246953919929137E-2</v>
      </c>
      <c r="E3919" s="70">
        <f t="shared" ca="1" si="900"/>
        <v>5.0000000000000001E-3</v>
      </c>
      <c r="F3919" s="67">
        <f t="shared" si="901"/>
        <v>7.6133317147696E-17</v>
      </c>
      <c r="G3919" s="68">
        <f t="shared" si="902"/>
        <v>7.9939983005080806E-17</v>
      </c>
      <c r="H3919" s="68">
        <f t="shared" si="903"/>
        <v>7.2326651290311194E-17</v>
      </c>
      <c r="I3919" s="69">
        <f t="shared" si="897"/>
        <v>2.4077912250904459E-17</v>
      </c>
      <c r="J3919" s="55">
        <f t="shared" ca="1" si="891"/>
        <v>7.072541440317881E-3</v>
      </c>
      <c r="K3919" s="61">
        <f t="shared" ca="1" si="892"/>
        <v>-3031687357267201</v>
      </c>
      <c r="L3919" s="61">
        <f t="shared" ca="1" si="893"/>
        <v>-3031687357267201</v>
      </c>
      <c r="M3919" s="71">
        <f t="shared" ca="1" si="894"/>
        <v>0</v>
      </c>
      <c r="N3919" s="64">
        <f t="shared" ca="1" si="895"/>
        <v>3566790258242897</v>
      </c>
      <c r="O3919" s="65">
        <f t="shared" ca="1" si="896"/>
        <v>3566790258242897</v>
      </c>
      <c r="P3919" s="62">
        <f t="shared" ca="1" si="898"/>
        <v>7.2123946495010404E-17</v>
      </c>
    </row>
    <row r="3920" spans="1:16" x14ac:dyDescent="0.3">
      <c r="A3920" s="42">
        <v>3909</v>
      </c>
      <c r="B3920" s="52">
        <f>'[1]Mixed Norm. Gen. Proc.'!AA3917</f>
        <v>-0.10323980237246504</v>
      </c>
      <c r="C3920" s="57">
        <f t="shared" si="904"/>
        <v>6.8273328531407669E-17</v>
      </c>
      <c r="D3920" s="39">
        <f t="shared" ca="1" si="899"/>
        <v>-4.3645424352296456E-3</v>
      </c>
      <c r="E3920" s="70">
        <f t="shared" ca="1" si="900"/>
        <v>5.0000000000000001E-3</v>
      </c>
      <c r="F3920" s="67">
        <f t="shared" si="901"/>
        <v>6.8273328531407669E-17</v>
      </c>
      <c r="G3920" s="68">
        <f t="shared" si="902"/>
        <v>7.1686994957978056E-17</v>
      </c>
      <c r="H3920" s="68">
        <f t="shared" si="903"/>
        <v>6.4859662104837282E-17</v>
      </c>
      <c r="I3920" s="69">
        <f t="shared" si="897"/>
        <v>2.4418532539887519E-17</v>
      </c>
      <c r="J3920" s="55">
        <f t="shared" ca="1" si="891"/>
        <v>7.072541440317881E-3</v>
      </c>
      <c r="K3920" s="61">
        <f t="shared" ca="1" si="892"/>
        <v>-2989397583217437.5</v>
      </c>
      <c r="L3920" s="61">
        <f t="shared" ca="1" si="893"/>
        <v>-2989397583217437.5</v>
      </c>
      <c r="M3920" s="71">
        <f t="shared" ca="1" si="894"/>
        <v>0</v>
      </c>
      <c r="N3920" s="64">
        <f t="shared" ca="1" si="895"/>
        <v>3517036198431150</v>
      </c>
      <c r="O3920" s="65">
        <f t="shared" ca="1" si="896"/>
        <v>3517036198431150</v>
      </c>
      <c r="P3920" s="62">
        <f t="shared" ca="1" si="898"/>
        <v>6.4677884512543294E-17</v>
      </c>
    </row>
    <row r="3921" spans="1:16" x14ac:dyDescent="0.3">
      <c r="A3921" s="42">
        <v>3910</v>
      </c>
      <c r="B3921" s="52">
        <f>'[1]Mixed Norm. Gen. Proc.'!AA3918</f>
        <v>0.21748667568068547</v>
      </c>
      <c r="C3921" s="57">
        <f t="shared" si="904"/>
        <v>8.3121867791358815E-17</v>
      </c>
      <c r="D3921" s="39">
        <f t="shared" ca="1" si="899"/>
        <v>-8.5898068587500903E-3</v>
      </c>
      <c r="E3921" s="70">
        <f t="shared" ca="1" si="900"/>
        <v>5.0000000000000001E-3</v>
      </c>
      <c r="F3921" s="67">
        <f t="shared" si="901"/>
        <v>8.3121867791358815E-17</v>
      </c>
      <c r="G3921" s="68">
        <f t="shared" si="902"/>
        <v>8.7277961180926755E-17</v>
      </c>
      <c r="H3921" s="68">
        <f t="shared" si="903"/>
        <v>7.8965774401790876E-17</v>
      </c>
      <c r="I3921" s="69">
        <f t="shared" si="897"/>
        <v>2.4590612418065067E-17</v>
      </c>
      <c r="J3921" s="55">
        <f t="shared" ca="1" si="891"/>
        <v>7.0484458613901697E-3</v>
      </c>
      <c r="K3921" s="61">
        <f t="shared" ca="1" si="892"/>
        <v>-2969095673876120</v>
      </c>
      <c r="L3921" s="61">
        <f t="shared" ca="1" si="893"/>
        <v>-2969095673876120</v>
      </c>
      <c r="M3921" s="71">
        <f t="shared" ca="1" si="894"/>
        <v>0</v>
      </c>
      <c r="N3921" s="64">
        <f t="shared" ca="1" si="895"/>
        <v>3491807467319839</v>
      </c>
      <c r="O3921" s="65">
        <f t="shared" ca="1" si="896"/>
        <v>3491807467319839</v>
      </c>
      <c r="P3921" s="62">
        <f t="shared" ca="1" si="898"/>
        <v>7.8745215542729705E-17</v>
      </c>
    </row>
    <row r="3922" spans="1:16" x14ac:dyDescent="0.3">
      <c r="A3922" s="42">
        <v>3911</v>
      </c>
      <c r="B3922" s="52">
        <f>'[1]Mixed Norm. Gen. Proc.'!AA3919</f>
        <v>5.1790970132499364E-3</v>
      </c>
      <c r="C3922" s="57">
        <f t="shared" si="904"/>
        <v>8.3552364008572793E-17</v>
      </c>
      <c r="D3922" s="39">
        <f t="shared" ca="1" si="899"/>
        <v>4.2592858945900633E-3</v>
      </c>
      <c r="E3922" s="70">
        <f t="shared" ca="1" si="900"/>
        <v>5.0000000000000001E-3</v>
      </c>
      <c r="F3922" s="67">
        <f t="shared" si="901"/>
        <v>8.3552364008572793E-17</v>
      </c>
      <c r="G3922" s="68">
        <f t="shared" si="902"/>
        <v>8.772998220900144E-17</v>
      </c>
      <c r="H3922" s="68">
        <f t="shared" si="903"/>
        <v>7.9374745808144146E-17</v>
      </c>
      <c r="I3922" s="69">
        <f t="shared" si="897"/>
        <v>2.4975511988566744E-17</v>
      </c>
      <c r="J3922" s="55">
        <f t="shared" ca="1" si="891"/>
        <v>6.9642204445846409E-3</v>
      </c>
      <c r="K3922" s="61">
        <f t="shared" ca="1" si="892"/>
        <v>-2925463069880232.5</v>
      </c>
      <c r="L3922" s="61">
        <f t="shared" ca="1" si="893"/>
        <v>-2925463069880232.5</v>
      </c>
      <c r="M3922" s="71">
        <f t="shared" ca="1" si="894"/>
        <v>0</v>
      </c>
      <c r="N3922" s="64">
        <f t="shared" ca="1" si="895"/>
        <v>3435870587205162.5</v>
      </c>
      <c r="O3922" s="65">
        <f t="shared" ca="1" si="896"/>
        <v>3435870587205162.5</v>
      </c>
      <c r="P3922" s="62">
        <f t="shared" ca="1" si="898"/>
        <v>7.9155690212715246E-17</v>
      </c>
    </row>
    <row r="3923" spans="1:16" x14ac:dyDescent="0.3">
      <c r="A3923" s="42">
        <v>3912</v>
      </c>
      <c r="B3923" s="52">
        <f>'[1]Mixed Norm. Gen. Proc.'!AA3920</f>
        <v>0.21980058911942377</v>
      </c>
      <c r="C3923" s="57">
        <f t="shared" si="904"/>
        <v>1.0191722283997762E-16</v>
      </c>
      <c r="D3923" s="39">
        <f t="shared" ca="1" si="899"/>
        <v>1.2006505440722459E-2</v>
      </c>
      <c r="E3923" s="70">
        <f t="shared" ca="1" si="900"/>
        <v>1.2006505440722459E-2</v>
      </c>
      <c r="F3923" s="67">
        <f t="shared" si="901"/>
        <v>1.0191722283997762E-16</v>
      </c>
      <c r="G3923" s="68">
        <f t="shared" si="902"/>
        <v>1.070130839819765E-16</v>
      </c>
      <c r="H3923" s="68">
        <f t="shared" si="903"/>
        <v>9.682136169797874E-17</v>
      </c>
      <c r="I3923" s="69">
        <f t="shared" si="897"/>
        <v>2.5328029498304867E-17</v>
      </c>
      <c r="J3923" s="55">
        <f t="shared" ca="1" si="891"/>
        <v>6.8477805958468236E-3</v>
      </c>
      <c r="K3923" s="61">
        <f t="shared" ca="1" si="892"/>
        <v>-2887642253768974</v>
      </c>
      <c r="L3923" s="61">
        <f t="shared" ca="1" si="893"/>
        <v>-2887642253768974</v>
      </c>
      <c r="M3923" s="71">
        <f t="shared" ca="1" si="894"/>
        <v>0</v>
      </c>
      <c r="N3923" s="64">
        <f t="shared" ca="1" si="895"/>
        <v>3385153860371777.5</v>
      </c>
      <c r="O3923" s="65">
        <f t="shared" ca="1" si="896"/>
        <v>3385153860371777.5</v>
      </c>
      <c r="P3923" s="62">
        <f t="shared" ca="1" si="898"/>
        <v>9.6558619066024445E-17</v>
      </c>
    </row>
    <row r="3924" spans="1:16" x14ac:dyDescent="0.3">
      <c r="A3924" s="42">
        <v>3913</v>
      </c>
      <c r="B3924" s="52">
        <f>'[1]Mixed Norm. Gen. Proc.'!AA3921</f>
        <v>0.45261223704316023</v>
      </c>
      <c r="C3924" s="57">
        <f t="shared" si="904"/>
        <v>1.4804620506280615E-16</v>
      </c>
      <c r="D3924" s="39">
        <f t="shared" ca="1" si="899"/>
        <v>-8.7259460525375213E-3</v>
      </c>
      <c r="E3924" s="70">
        <f t="shared" ca="1" si="900"/>
        <v>5.0000000000000001E-3</v>
      </c>
      <c r="F3924" s="67">
        <f t="shared" si="901"/>
        <v>1.4804620506280615E-16</v>
      </c>
      <c r="G3924" s="68">
        <f t="shared" si="902"/>
        <v>1.5544851531594647E-16</v>
      </c>
      <c r="H3924" s="68">
        <f t="shared" si="903"/>
        <v>1.4064389480966583E-16</v>
      </c>
      <c r="I3924" s="69">
        <f t="shared" si="897"/>
        <v>2.6062406545451387E-17</v>
      </c>
      <c r="J3924" s="55">
        <f t="shared" ca="1" si="891"/>
        <v>6.9185533780763428E-3</v>
      </c>
      <c r="K3924" s="61">
        <f t="shared" ca="1" si="892"/>
        <v>-2804564704886691</v>
      </c>
      <c r="L3924" s="61">
        <f t="shared" ca="1" si="893"/>
        <v>-2804564704886691</v>
      </c>
      <c r="M3924" s="71">
        <f t="shared" ca="1" si="894"/>
        <v>0</v>
      </c>
      <c r="N3924" s="64">
        <f t="shared" ca="1" si="895"/>
        <v>3291478833484787</v>
      </c>
      <c r="O3924" s="65">
        <f t="shared" ca="1" si="896"/>
        <v>3291478833484787</v>
      </c>
      <c r="P3924" s="62">
        <f t="shared" ca="1" si="898"/>
        <v>1.4025829251674722E-16</v>
      </c>
    </row>
    <row r="3925" spans="1:16" x14ac:dyDescent="0.3">
      <c r="A3925" s="42">
        <v>3914</v>
      </c>
      <c r="B3925" s="52">
        <f>'[1]Mixed Norm. Gen. Proc.'!AA3922</f>
        <v>0.16598412822766401</v>
      </c>
      <c r="C3925" s="57">
        <f t="shared" si="904"/>
        <v>1.7261952534756999E-16</v>
      </c>
      <c r="D3925" s="39">
        <f t="shared" ca="1" si="899"/>
        <v>5.7378611733824025E-3</v>
      </c>
      <c r="E3925" s="70">
        <f t="shared" ca="1" si="900"/>
        <v>5.7378611733824025E-3</v>
      </c>
      <c r="F3925" s="67">
        <f t="shared" si="901"/>
        <v>1.7261952534756999E-16</v>
      </c>
      <c r="G3925" s="68">
        <f t="shared" si="902"/>
        <v>1.812505016149485E-16</v>
      </c>
      <c r="H3925" s="68">
        <f t="shared" si="903"/>
        <v>1.6398854908019148E-16</v>
      </c>
      <c r="I3925" s="69">
        <f t="shared" si="897"/>
        <v>2.8268332728850662E-17</v>
      </c>
      <c r="J3925" s="55">
        <f t="shared" ca="1" si="891"/>
        <v>6.8776381378316395E-3</v>
      </c>
      <c r="K3925" s="61">
        <f t="shared" ca="1" si="892"/>
        <v>-2586621588256965.5</v>
      </c>
      <c r="L3925" s="61">
        <f t="shared" ca="1" si="893"/>
        <v>-2586621588256965.5</v>
      </c>
      <c r="M3925" s="71">
        <f t="shared" ca="1" si="894"/>
        <v>0</v>
      </c>
      <c r="N3925" s="64">
        <f t="shared" ca="1" si="895"/>
        <v>3033715717793595.5</v>
      </c>
      <c r="O3925" s="65">
        <f t="shared" ca="1" si="896"/>
        <v>3033715717793595.5</v>
      </c>
      <c r="P3925" s="62">
        <f t="shared" ca="1" si="898"/>
        <v>1.6354159820043529E-16</v>
      </c>
    </row>
    <row r="3926" spans="1:16" x14ac:dyDescent="0.3">
      <c r="A3926" s="42">
        <v>3915</v>
      </c>
      <c r="B3926" s="52">
        <f>'[1]Mixed Norm. Gen. Proc.'!AA3923</f>
        <v>0.19040271423864141</v>
      </c>
      <c r="C3926" s="57">
        <f t="shared" si="904"/>
        <v>2.0548675150433325E-16</v>
      </c>
      <c r="D3926" s="39">
        <f t="shared" ca="1" si="899"/>
        <v>-2.3289131264338132E-2</v>
      </c>
      <c r="E3926" s="70">
        <f t="shared" ca="1" si="900"/>
        <v>5.0000000000000001E-3</v>
      </c>
      <c r="F3926" s="67">
        <f t="shared" si="901"/>
        <v>2.0548675150433325E-16</v>
      </c>
      <c r="G3926" s="68">
        <f t="shared" si="902"/>
        <v>2.1576108907954993E-16</v>
      </c>
      <c r="H3926" s="68">
        <f t="shared" si="903"/>
        <v>1.9521241392911657E-16</v>
      </c>
      <c r="I3926" s="69">
        <f t="shared" si="897"/>
        <v>3.1229449605686266E-17</v>
      </c>
      <c r="J3926" s="55">
        <f t="shared" ca="1" si="891"/>
        <v>6.8850912809971174E-3</v>
      </c>
      <c r="K3926" s="61">
        <f t="shared" ca="1" si="892"/>
        <v>-2341212720197347</v>
      </c>
      <c r="L3926" s="61">
        <f t="shared" ca="1" si="893"/>
        <v>-2341212720197347</v>
      </c>
      <c r="M3926" s="71">
        <f t="shared" ca="1" si="894"/>
        <v>0</v>
      </c>
      <c r="N3926" s="64">
        <f t="shared" ca="1" si="895"/>
        <v>2746214916916083</v>
      </c>
      <c r="O3926" s="65">
        <f t="shared" ca="1" si="896"/>
        <v>2746214916916083</v>
      </c>
      <c r="P3926" s="62">
        <f t="shared" ca="1" si="898"/>
        <v>1.9467978660361763E-16</v>
      </c>
    </row>
    <row r="3927" spans="1:16" x14ac:dyDescent="0.3">
      <c r="A3927" s="42">
        <v>3916</v>
      </c>
      <c r="B3927" s="52">
        <f>'[1]Mixed Norm. Gen. Proc.'!AA3924</f>
        <v>-0.14672103588160271</v>
      </c>
      <c r="C3927" s="57">
        <f t="shared" si="904"/>
        <v>1.75337522463672E-16</v>
      </c>
      <c r="D3927" s="39">
        <f t="shared" ca="1" si="899"/>
        <v>8.6635431348950388E-3</v>
      </c>
      <c r="E3927" s="70">
        <f t="shared" ca="1" si="900"/>
        <v>8.6635431348950388E-3</v>
      </c>
      <c r="F3927" s="67">
        <f t="shared" si="901"/>
        <v>1.75337522463672E-16</v>
      </c>
      <c r="G3927" s="68">
        <f t="shared" si="902"/>
        <v>1.841043985868556E-16</v>
      </c>
      <c r="H3927" s="68">
        <f t="shared" si="903"/>
        <v>1.6657064634048841E-16</v>
      </c>
      <c r="I3927" s="69">
        <f t="shared" si="897"/>
        <v>3.5307780354271029E-17</v>
      </c>
      <c r="J3927" s="55">
        <f t="shared" ca="1" si="891"/>
        <v>6.8850912809971174E-3</v>
      </c>
      <c r="K3927" s="61">
        <f t="shared" ca="1" si="892"/>
        <v>-2070783944161195.5</v>
      </c>
      <c r="L3927" s="61">
        <f t="shared" ca="1" si="893"/>
        <v>-2070783944161195.5</v>
      </c>
      <c r="M3927" s="71">
        <f t="shared" ca="1" si="894"/>
        <v>0</v>
      </c>
      <c r="N3927" s="64">
        <f t="shared" ca="1" si="895"/>
        <v>2429005151093844.5</v>
      </c>
      <c r="O3927" s="65">
        <f t="shared" ca="1" si="896"/>
        <v>2429005151093844.5</v>
      </c>
      <c r="P3927" s="62">
        <f t="shared" ca="1" si="898"/>
        <v>1.6611616664792553E-16</v>
      </c>
    </row>
    <row r="3928" spans="1:16" x14ac:dyDescent="0.3">
      <c r="A3928" s="42">
        <v>3917</v>
      </c>
      <c r="B3928" s="52">
        <f>'[1]Mixed Norm. Gen. Proc.'!AA3925</f>
        <v>5.4709333861316212E-2</v>
      </c>
      <c r="C3928" s="57">
        <f t="shared" si="904"/>
        <v>1.8493012151855308E-16</v>
      </c>
      <c r="D3928" s="39">
        <f t="shared" ca="1" si="899"/>
        <v>-1.800253721536969E-3</v>
      </c>
      <c r="E3928" s="70">
        <f t="shared" ca="1" si="900"/>
        <v>5.0000000000000001E-3</v>
      </c>
      <c r="F3928" s="67">
        <f t="shared" si="901"/>
        <v>1.8493012151855308E-16</v>
      </c>
      <c r="G3928" s="68">
        <f t="shared" si="902"/>
        <v>1.9417662759448073E-16</v>
      </c>
      <c r="H3928" s="68">
        <f t="shared" si="903"/>
        <v>1.7568361544262543E-16</v>
      </c>
      <c r="I3928" s="69">
        <f t="shared" si="897"/>
        <v>3.7677765589960338E-17</v>
      </c>
      <c r="J3928" s="55">
        <f t="shared" ca="1" si="891"/>
        <v>6.9220967672081789E-3</v>
      </c>
      <c r="K3928" s="61">
        <f t="shared" ca="1" si="892"/>
        <v>-1939909977461974.2</v>
      </c>
      <c r="L3928" s="61">
        <f t="shared" ca="1" si="893"/>
        <v>-1939909977461974.2</v>
      </c>
      <c r="M3928" s="71">
        <f t="shared" ca="1" si="894"/>
        <v>0</v>
      </c>
      <c r="N3928" s="64">
        <f t="shared" ca="1" si="895"/>
        <v>2276835960841321</v>
      </c>
      <c r="O3928" s="65">
        <f t="shared" ca="1" si="896"/>
        <v>2276835960841321</v>
      </c>
      <c r="P3928" s="62">
        <f t="shared" ca="1" si="898"/>
        <v>1.7520169866261946E-16</v>
      </c>
    </row>
    <row r="3929" spans="1:16" x14ac:dyDescent="0.3">
      <c r="A3929" s="42">
        <v>3918</v>
      </c>
      <c r="B3929" s="52">
        <f>'[1]Mixed Norm. Gen. Proc.'!AA3926</f>
        <v>3.7190782005041126E-2</v>
      </c>
      <c r="C3929" s="57">
        <f t="shared" si="904"/>
        <v>1.9180781735411536E-16</v>
      </c>
      <c r="D3929" s="39">
        <f t="shared" ca="1" si="899"/>
        <v>-4.5705728964884158E-3</v>
      </c>
      <c r="E3929" s="70">
        <f t="shared" ca="1" si="900"/>
        <v>5.0000000000000001E-3</v>
      </c>
      <c r="F3929" s="67">
        <f t="shared" si="901"/>
        <v>1.9180781735411536E-16</v>
      </c>
      <c r="G3929" s="68">
        <f t="shared" si="902"/>
        <v>2.0139820822182114E-16</v>
      </c>
      <c r="H3929" s="68">
        <f t="shared" si="903"/>
        <v>1.8221742648640958E-16</v>
      </c>
      <c r="I3929" s="69">
        <f t="shared" si="897"/>
        <v>4.0159614974496901E-17</v>
      </c>
      <c r="J3929" s="55">
        <f t="shared" ca="1" si="891"/>
        <v>6.9220967672081789E-3</v>
      </c>
      <c r="K3929" s="61">
        <f t="shared" ca="1" si="892"/>
        <v>-1820024256777709.2</v>
      </c>
      <c r="L3929" s="61">
        <f t="shared" ca="1" si="893"/>
        <v>-1820024256777709.2</v>
      </c>
      <c r="M3929" s="71">
        <f t="shared" ca="1" si="894"/>
        <v>0</v>
      </c>
      <c r="N3929" s="64">
        <f t="shared" ca="1" si="895"/>
        <v>2136128338726594.5</v>
      </c>
      <c r="O3929" s="65">
        <f t="shared" ca="1" si="896"/>
        <v>2136128338726594.5</v>
      </c>
      <c r="P3929" s="62">
        <f t="shared" ca="1" si="898"/>
        <v>1.8171758684449385E-16</v>
      </c>
    </row>
    <row r="3930" spans="1:16" x14ac:dyDescent="0.3">
      <c r="A3930" s="42">
        <v>3919</v>
      </c>
      <c r="B3930" s="52">
        <f>'[1]Mixed Norm. Gen. Proc.'!AA3927</f>
        <v>0.12906427219530875</v>
      </c>
      <c r="C3930" s="57">
        <f t="shared" si="904"/>
        <v>2.1656335370229499E-16</v>
      </c>
      <c r="D3930" s="39">
        <f t="shared" ca="1" si="899"/>
        <v>-1.8486858491346774E-2</v>
      </c>
      <c r="E3930" s="70">
        <f t="shared" ca="1" si="900"/>
        <v>5.0000000000000001E-3</v>
      </c>
      <c r="F3930" s="67">
        <f t="shared" si="901"/>
        <v>2.1656335370229499E-16</v>
      </c>
      <c r="G3930" s="68">
        <f t="shared" si="902"/>
        <v>2.2739152138740976E-16</v>
      </c>
      <c r="H3930" s="68">
        <f t="shared" si="903"/>
        <v>2.0573518601718022E-16</v>
      </c>
      <c r="I3930" s="69">
        <f t="shared" si="897"/>
        <v>4.2656577083435256E-17</v>
      </c>
      <c r="J3930" s="55">
        <f t="shared" ca="1" si="891"/>
        <v>6.9220967672081772E-3</v>
      </c>
      <c r="K3930" s="61">
        <f t="shared" ca="1" si="892"/>
        <v>-1713486603800218.5</v>
      </c>
      <c r="L3930" s="61">
        <f t="shared" ca="1" si="893"/>
        <v>-1713486603800218.5</v>
      </c>
      <c r="M3930" s="71">
        <f t="shared" ca="1" si="894"/>
        <v>0</v>
      </c>
      <c r="N3930" s="64">
        <f t="shared" ca="1" si="895"/>
        <v>2011087093359042.2</v>
      </c>
      <c r="O3930" s="65">
        <f t="shared" ca="1" si="896"/>
        <v>2011087093359042.2</v>
      </c>
      <c r="P3930" s="62">
        <f t="shared" ca="1" si="898"/>
        <v>2.0517083493566626E-16</v>
      </c>
    </row>
    <row r="3931" spans="1:16" x14ac:dyDescent="0.3">
      <c r="A3931" s="42">
        <v>3920</v>
      </c>
      <c r="B3931" s="52">
        <f>'[1]Mixed Norm. Gen. Proc.'!AA3928</f>
        <v>-0.43682130356244875</v>
      </c>
      <c r="C3931" s="57">
        <f t="shared" si="904"/>
        <v>1.2196386723420284E-16</v>
      </c>
      <c r="D3931" s="39">
        <f t="shared" ca="1" si="899"/>
        <v>1.4729875290481918E-3</v>
      </c>
      <c r="E3931" s="70">
        <f t="shared" ca="1" si="900"/>
        <v>5.0000000000000001E-3</v>
      </c>
      <c r="F3931" s="67">
        <f t="shared" si="901"/>
        <v>1.2196386723420284E-16</v>
      </c>
      <c r="G3931" s="68">
        <f t="shared" si="902"/>
        <v>1.28062060595913E-16</v>
      </c>
      <c r="H3931" s="68">
        <f t="shared" si="903"/>
        <v>1.1586567387249268E-16</v>
      </c>
      <c r="I3931" s="69">
        <f t="shared" si="897"/>
        <v>4.580519749058126E-17</v>
      </c>
      <c r="J3931" s="55">
        <f t="shared" ca="1" si="891"/>
        <v>6.9220967672081772E-3</v>
      </c>
      <c r="K3931" s="61">
        <f t="shared" ca="1" si="892"/>
        <v>-1595702614566117.7</v>
      </c>
      <c r="L3931" s="61">
        <f t="shared" ca="1" si="893"/>
        <v>-1595702614566117.7</v>
      </c>
      <c r="M3931" s="71">
        <f t="shared" ca="1" si="894"/>
        <v>0</v>
      </c>
      <c r="N3931" s="64">
        <f t="shared" ca="1" si="895"/>
        <v>1872846234032974</v>
      </c>
      <c r="O3931" s="65">
        <f t="shared" ca="1" si="896"/>
        <v>1872846234032974</v>
      </c>
      <c r="P3931" s="62">
        <f t="shared" ca="1" si="898"/>
        <v>1.1554784336607253E-16</v>
      </c>
    </row>
    <row r="3932" spans="1:16" x14ac:dyDescent="0.3">
      <c r="A3932" s="42">
        <v>3921</v>
      </c>
      <c r="B3932" s="52">
        <f>'[1]Mixed Norm. Gen. Proc.'!AA3929</f>
        <v>-0.30555022398012394</v>
      </c>
      <c r="C3932" s="57">
        <f t="shared" si="904"/>
        <v>8.4697780283310057E-17</v>
      </c>
      <c r="D3932" s="39">
        <f t="shared" ca="1" si="899"/>
        <v>1.0917768125616721E-3</v>
      </c>
      <c r="E3932" s="70">
        <f t="shared" ca="1" si="900"/>
        <v>5.0000000000000001E-3</v>
      </c>
      <c r="F3932" s="67">
        <f t="shared" si="901"/>
        <v>8.4697780283310057E-17</v>
      </c>
      <c r="G3932" s="68">
        <f t="shared" si="902"/>
        <v>8.8932669297475567E-17</v>
      </c>
      <c r="H3932" s="68">
        <f t="shared" si="903"/>
        <v>8.0462891269144547E-17</v>
      </c>
      <c r="I3932" s="69">
        <f t="shared" si="897"/>
        <v>4.6221049720353503E-17</v>
      </c>
      <c r="J3932" s="55">
        <f t="shared" ca="1" si="891"/>
        <v>6.8390899857811776E-3</v>
      </c>
      <c r="K3932" s="61">
        <f t="shared" ca="1" si="892"/>
        <v>-1582477317073116</v>
      </c>
      <c r="L3932" s="61">
        <f t="shared" ca="1" si="893"/>
        <v>-1582477317073116</v>
      </c>
      <c r="M3932" s="71">
        <f t="shared" ca="1" si="894"/>
        <v>0</v>
      </c>
      <c r="N3932" s="64">
        <f t="shared" ca="1" si="895"/>
        <v>1854864889065648.2</v>
      </c>
      <c r="O3932" s="65">
        <f t="shared" ca="1" si="896"/>
        <v>1854864889065648.2</v>
      </c>
      <c r="P3932" s="62">
        <f t="shared" ca="1" si="898"/>
        <v>8.0244817101614365E-17</v>
      </c>
    </row>
    <row r="3933" spans="1:16" x14ac:dyDescent="0.3">
      <c r="A3933" s="42">
        <v>3922</v>
      </c>
      <c r="B3933" s="52">
        <f>'[1]Mixed Norm. Gen. Proc.'!AA3930</f>
        <v>-0.11591480131175602</v>
      </c>
      <c r="C3933" s="57">
        <f t="shared" si="904"/>
        <v>7.4880053910223405E-17</v>
      </c>
      <c r="D3933" s="39">
        <f t="shared" ca="1" si="899"/>
        <v>1.4107543017145029E-3</v>
      </c>
      <c r="E3933" s="70">
        <f t="shared" ca="1" si="900"/>
        <v>5.0000000000000001E-3</v>
      </c>
      <c r="F3933" s="67">
        <f t="shared" si="901"/>
        <v>7.4880053910223405E-17</v>
      </c>
      <c r="G3933" s="68">
        <f t="shared" si="902"/>
        <v>7.8624056605734575E-17</v>
      </c>
      <c r="H3933" s="68">
        <f t="shared" si="903"/>
        <v>7.1136051214712234E-17</v>
      </c>
      <c r="I3933" s="69">
        <f t="shared" si="897"/>
        <v>4.6161212817256971E-17</v>
      </c>
      <c r="J3933" s="55">
        <f t="shared" ca="1" si="891"/>
        <v>6.7697817687810604E-3</v>
      </c>
      <c r="K3933" s="61">
        <f t="shared" ca="1" si="892"/>
        <v>-1585474435352437.7</v>
      </c>
      <c r="L3933" s="61">
        <f t="shared" ca="1" si="893"/>
        <v>-1585474435352437.7</v>
      </c>
      <c r="M3933" s="71">
        <f t="shared" ca="1" si="894"/>
        <v>0</v>
      </c>
      <c r="N3933" s="64">
        <f t="shared" ca="1" si="895"/>
        <v>1856323457713623.5</v>
      </c>
      <c r="O3933" s="65">
        <f t="shared" ca="1" si="896"/>
        <v>1856323457713623.5</v>
      </c>
      <c r="P3933" s="62">
        <f t="shared" ca="1" si="898"/>
        <v>7.0945206268654699E-17</v>
      </c>
    </row>
    <row r="3934" spans="1:16" x14ac:dyDescent="0.3">
      <c r="A3934" s="42">
        <v>3923</v>
      </c>
      <c r="B3934" s="52">
        <f>'[1]Mixed Norm. Gen. Proc.'!AA3931</f>
        <v>3.7691779708289991E-3</v>
      </c>
      <c r="C3934" s="57">
        <f t="shared" si="904"/>
        <v>7.5162290159876312E-17</v>
      </c>
      <c r="D3934" s="39">
        <f t="shared" ca="1" si="899"/>
        <v>-7.8619832458302237E-3</v>
      </c>
      <c r="E3934" s="70">
        <f t="shared" ca="1" si="900"/>
        <v>5.0000000000000001E-3</v>
      </c>
      <c r="F3934" s="67">
        <f t="shared" si="901"/>
        <v>7.5162290159876312E-17</v>
      </c>
      <c r="G3934" s="68">
        <f t="shared" si="902"/>
        <v>7.892040466787013E-17</v>
      </c>
      <c r="H3934" s="68">
        <f t="shared" si="903"/>
        <v>7.1404175651882493E-17</v>
      </c>
      <c r="I3934" s="69">
        <f t="shared" si="897"/>
        <v>4.602104279876424E-17</v>
      </c>
      <c r="J3934" s="55">
        <f t="shared" ca="1" si="891"/>
        <v>6.733404392357964E-3</v>
      </c>
      <c r="K3934" s="61">
        <f t="shared" ca="1" si="892"/>
        <v>-1590801380575672</v>
      </c>
      <c r="L3934" s="61">
        <f t="shared" ca="1" si="893"/>
        <v>-1590801380575672</v>
      </c>
      <c r="M3934" s="71">
        <f t="shared" ca="1" si="894"/>
        <v>0</v>
      </c>
      <c r="N3934" s="64">
        <f t="shared" ca="1" si="895"/>
        <v>1861479475173978.7</v>
      </c>
      <c r="O3934" s="65">
        <f t="shared" ca="1" si="896"/>
        <v>1861479475173978.7</v>
      </c>
      <c r="P3934" s="62">
        <f t="shared" ca="1" si="898"/>
        <v>7.1213639371967952E-17</v>
      </c>
    </row>
    <row r="3935" spans="1:16" x14ac:dyDescent="0.3">
      <c r="A3935" s="42">
        <v>3924</v>
      </c>
      <c r="B3935" s="52">
        <f>'[1]Mixed Norm. Gen. Proc.'!AA3932</f>
        <v>-6.549033003219884E-2</v>
      </c>
      <c r="C3935" s="57">
        <f t="shared" si="904"/>
        <v>7.0239886971330126E-17</v>
      </c>
      <c r="D3935" s="39">
        <f t="shared" ca="1" si="899"/>
        <v>2.6244638942249997E-3</v>
      </c>
      <c r="E3935" s="70">
        <f t="shared" ca="1" si="900"/>
        <v>5.0000000000000001E-3</v>
      </c>
      <c r="F3935" s="67">
        <f t="shared" si="901"/>
        <v>7.0239886971330126E-17</v>
      </c>
      <c r="G3935" s="68">
        <f t="shared" si="902"/>
        <v>7.3751881319896635E-17</v>
      </c>
      <c r="H3935" s="68">
        <f t="shared" si="903"/>
        <v>6.6727892622763618E-17</v>
      </c>
      <c r="I3935" s="69">
        <f t="shared" si="897"/>
        <v>4.5885121554740908E-17</v>
      </c>
      <c r="J3935" s="55">
        <f t="shared" ca="1" si="891"/>
        <v>6.733404392357964E-3</v>
      </c>
      <c r="K3935" s="61">
        <f t="shared" ca="1" si="892"/>
        <v>-1595513664107141.2</v>
      </c>
      <c r="L3935" s="61">
        <f t="shared" ca="1" si="893"/>
        <v>-1595513664107141.2</v>
      </c>
      <c r="M3935" s="71">
        <f t="shared" ca="1" si="894"/>
        <v>0</v>
      </c>
      <c r="N3935" s="64">
        <f t="shared" ca="1" si="895"/>
        <v>1866993563344971</v>
      </c>
      <c r="O3935" s="65">
        <f t="shared" ca="1" si="896"/>
        <v>1866993563344971</v>
      </c>
      <c r="P3935" s="62">
        <f t="shared" ca="1" si="898"/>
        <v>6.6549834626703793E-17</v>
      </c>
    </row>
    <row r="3936" spans="1:16" x14ac:dyDescent="0.3">
      <c r="A3936" s="42">
        <v>3925</v>
      </c>
      <c r="B3936" s="52">
        <f>'[1]Mixed Norm. Gen. Proc.'!AA3933</f>
        <v>1.8879962991384669E-3</v>
      </c>
      <c r="C3936" s="57">
        <f t="shared" si="904"/>
        <v>7.0372499617983904E-17</v>
      </c>
      <c r="D3936" s="39">
        <f t="shared" ca="1" si="899"/>
        <v>1.0119375986211272E-2</v>
      </c>
      <c r="E3936" s="70">
        <f t="shared" ca="1" si="900"/>
        <v>1.0119375986211272E-2</v>
      </c>
      <c r="F3936" s="67">
        <f t="shared" si="901"/>
        <v>7.0372499617983904E-17</v>
      </c>
      <c r="G3936" s="68">
        <f t="shared" si="902"/>
        <v>7.3891124598883099E-17</v>
      </c>
      <c r="H3936" s="68">
        <f t="shared" si="903"/>
        <v>6.685387463708471E-17</v>
      </c>
      <c r="I3936" s="69">
        <f t="shared" si="897"/>
        <v>4.570746289180136E-17</v>
      </c>
      <c r="J3936" s="55">
        <f t="shared" ca="1" si="891"/>
        <v>6.6665511580274789E-3</v>
      </c>
      <c r="K3936" s="61">
        <f t="shared" ca="1" si="892"/>
        <v>-1602636579771381.2</v>
      </c>
      <c r="L3936" s="61">
        <f t="shared" ca="1" si="893"/>
        <v>-1602636579771381.2</v>
      </c>
      <c r="M3936" s="71">
        <f t="shared" ca="1" si="894"/>
        <v>0</v>
      </c>
      <c r="N3936" s="64">
        <f t="shared" ca="1" si="895"/>
        <v>1873328940167970.2</v>
      </c>
      <c r="O3936" s="65">
        <f t="shared" ca="1" si="896"/>
        <v>1873328940167970.2</v>
      </c>
      <c r="P3936" s="62">
        <f t="shared" ca="1" si="898"/>
        <v>6.6677249329555001E-17</v>
      </c>
    </row>
    <row r="3937" spans="1:16" x14ac:dyDescent="0.3">
      <c r="A3937" s="42">
        <v>3926</v>
      </c>
      <c r="B3937" s="52">
        <f>'[1]Mixed Norm. Gen. Proc.'!AA3934</f>
        <v>0.1430026546532992</v>
      </c>
      <c r="C3937" s="57">
        <f t="shared" si="904"/>
        <v>8.0435953877943891E-17</v>
      </c>
      <c r="D3937" s="39">
        <f t="shared" ca="1" si="899"/>
        <v>1.5833785280675175E-3</v>
      </c>
      <c r="E3937" s="70">
        <f t="shared" ca="1" si="900"/>
        <v>5.0000000000000001E-3</v>
      </c>
      <c r="F3937" s="67">
        <f t="shared" si="901"/>
        <v>8.0435953877943891E-17</v>
      </c>
      <c r="G3937" s="68">
        <f t="shared" si="902"/>
        <v>8.4457751571841093E-17</v>
      </c>
      <c r="H3937" s="68">
        <f t="shared" si="903"/>
        <v>7.6414156184046689E-17</v>
      </c>
      <c r="I3937" s="69">
        <f t="shared" si="897"/>
        <v>4.5491403990178213E-17</v>
      </c>
      <c r="J3937" s="55">
        <f t="shared" ca="1" si="891"/>
        <v>6.7182620265750677E-3</v>
      </c>
      <c r="K3937" s="61">
        <f t="shared" ca="1" si="892"/>
        <v>-1609532148742946.2</v>
      </c>
      <c r="L3937" s="61">
        <f t="shared" ca="1" si="893"/>
        <v>-1609532148742946.2</v>
      </c>
      <c r="M3937" s="71">
        <f t="shared" ca="1" si="894"/>
        <v>0</v>
      </c>
      <c r="N3937" s="64">
        <f t="shared" ca="1" si="895"/>
        <v>1882942276757567.7</v>
      </c>
      <c r="O3937" s="65">
        <f t="shared" ca="1" si="896"/>
        <v>1882942276757567.7</v>
      </c>
      <c r="P3937" s="62">
        <f t="shared" ca="1" si="898"/>
        <v>7.6210709114694815E-17</v>
      </c>
    </row>
    <row r="3938" spans="1:16" x14ac:dyDescent="0.3">
      <c r="A3938" s="42">
        <v>3927</v>
      </c>
      <c r="B3938" s="52">
        <f>'[1]Mixed Norm. Gen. Proc.'!AA3935</f>
        <v>3.7906009002319538E-2</v>
      </c>
      <c r="C3938" s="57">
        <f t="shared" si="904"/>
        <v>8.3484959869751395E-17</v>
      </c>
      <c r="D3938" s="39">
        <f t="shared" ca="1" si="899"/>
        <v>-6.8458964414330314E-3</v>
      </c>
      <c r="E3938" s="70">
        <f t="shared" ca="1" si="900"/>
        <v>5.0000000000000001E-3</v>
      </c>
      <c r="F3938" s="67">
        <f t="shared" si="901"/>
        <v>8.3484959869751395E-17</v>
      </c>
      <c r="G3938" s="68">
        <f t="shared" si="902"/>
        <v>8.7659207863238965E-17</v>
      </c>
      <c r="H3938" s="68">
        <f t="shared" si="903"/>
        <v>7.9310711876263825E-17</v>
      </c>
      <c r="I3938" s="69">
        <f t="shared" si="897"/>
        <v>4.5319138498045102E-17</v>
      </c>
      <c r="J3938" s="55">
        <f t="shared" ca="1" si="891"/>
        <v>6.7182620265750677E-3</v>
      </c>
      <c r="K3938" s="61">
        <f t="shared" ca="1" si="892"/>
        <v>-1615650244913711.2</v>
      </c>
      <c r="L3938" s="61">
        <f t="shared" ca="1" si="893"/>
        <v>-1615650244913711.2</v>
      </c>
      <c r="M3938" s="71">
        <f t="shared" ca="1" si="894"/>
        <v>0</v>
      </c>
      <c r="N3938" s="64">
        <f t="shared" ca="1" si="895"/>
        <v>1890099649750823.7</v>
      </c>
      <c r="O3938" s="65">
        <f t="shared" ca="1" si="896"/>
        <v>1890099649750823.7</v>
      </c>
      <c r="P3938" s="62">
        <f t="shared" ca="1" si="898"/>
        <v>7.9099552940469608E-17</v>
      </c>
    </row>
    <row r="3939" spans="1:16" x14ac:dyDescent="0.3">
      <c r="A3939" s="42">
        <v>3928</v>
      </c>
      <c r="B3939" s="52">
        <f>'[1]Mixed Norm. Gen. Proc.'!AA3936</f>
        <v>0.1610180459129042</v>
      </c>
      <c r="C3939" s="57">
        <f t="shared" si="904"/>
        <v>9.6927544971095991E-17</v>
      </c>
      <c r="D3939" s="39">
        <f t="shared" ca="1" si="899"/>
        <v>3.1469058282418053E-4</v>
      </c>
      <c r="E3939" s="70">
        <f t="shared" ca="1" si="900"/>
        <v>5.0000000000000001E-3</v>
      </c>
      <c r="F3939" s="67">
        <f t="shared" si="901"/>
        <v>9.6927544971095991E-17</v>
      </c>
      <c r="G3939" s="68">
        <f t="shared" si="902"/>
        <v>1.017739222196508E-16</v>
      </c>
      <c r="H3939" s="68">
        <f t="shared" si="903"/>
        <v>9.2081167722541183E-17</v>
      </c>
      <c r="I3939" s="69">
        <f t="shared" si="897"/>
        <v>4.5166876047684434E-17</v>
      </c>
      <c r="J3939" s="55">
        <f t="shared" ca="1" si="891"/>
        <v>6.6041121077361114E-3</v>
      </c>
      <c r="K3939" s="61">
        <f t="shared" ca="1" si="892"/>
        <v>-1622688822360247.5</v>
      </c>
      <c r="L3939" s="61">
        <f t="shared" ca="1" si="893"/>
        <v>-1622688822360247.5</v>
      </c>
      <c r="M3939" s="71">
        <f t="shared" ca="1" si="894"/>
        <v>0</v>
      </c>
      <c r="N3939" s="64">
        <f t="shared" ca="1" si="895"/>
        <v>1894879336395655.5</v>
      </c>
      <c r="O3939" s="65">
        <f t="shared" ca="1" si="896"/>
        <v>1894879336395655.5</v>
      </c>
      <c r="P3939" s="62">
        <f t="shared" ca="1" si="898"/>
        <v>9.1840168431312642E-17</v>
      </c>
    </row>
    <row r="3940" spans="1:16" x14ac:dyDescent="0.3">
      <c r="A3940" s="42">
        <v>3929</v>
      </c>
      <c r="B3940" s="52">
        <f>'[1]Mixed Norm. Gen. Proc.'!AA3937</f>
        <v>8.1894186487089515E-3</v>
      </c>
      <c r="C3940" s="57">
        <f t="shared" si="904"/>
        <v>9.7721325215455869E-17</v>
      </c>
      <c r="D3940" s="39">
        <f t="shared" ca="1" si="899"/>
        <v>1.6472849458278354E-2</v>
      </c>
      <c r="E3940" s="70">
        <f t="shared" ca="1" si="900"/>
        <v>1.6472849458278354E-2</v>
      </c>
      <c r="F3940" s="67">
        <f t="shared" si="901"/>
        <v>9.7721325215455869E-17</v>
      </c>
      <c r="G3940" s="68">
        <f t="shared" si="902"/>
        <v>1.0260739147622866E-16</v>
      </c>
      <c r="H3940" s="68">
        <f t="shared" si="903"/>
        <v>9.2835258954683076E-17</v>
      </c>
      <c r="I3940" s="69">
        <f t="shared" si="897"/>
        <v>4.5120639048570956E-17</v>
      </c>
      <c r="J3940" s="55">
        <f t="shared" ca="1" si="891"/>
        <v>6.5823667868081179E-3</v>
      </c>
      <c r="K3940" s="61">
        <f t="shared" ca="1" si="892"/>
        <v>-1624655251207886.7</v>
      </c>
      <c r="L3940" s="61">
        <f t="shared" ca="1" si="893"/>
        <v>-1624655251207886.7</v>
      </c>
      <c r="M3940" s="71">
        <f t="shared" ca="1" si="894"/>
        <v>0</v>
      </c>
      <c r="N3940" s="64">
        <f t="shared" ca="1" si="895"/>
        <v>1896517506225407</v>
      </c>
      <c r="O3940" s="65">
        <f t="shared" ca="1" si="896"/>
        <v>1896517506225407</v>
      </c>
      <c r="P3940" s="62">
        <f t="shared" ca="1" si="898"/>
        <v>9.2593085010500383E-17</v>
      </c>
    </row>
    <row r="3941" spans="1:16" x14ac:dyDescent="0.3">
      <c r="A3941" s="42">
        <v>3930</v>
      </c>
      <c r="B3941" s="52">
        <f>'[1]Mixed Norm. Gen. Proc.'!AA3938</f>
        <v>-0.30687611840792972</v>
      </c>
      <c r="C3941" s="57">
        <f t="shared" si="904"/>
        <v>6.7732984247657831E-17</v>
      </c>
      <c r="D3941" s="39">
        <f t="shared" ca="1" si="899"/>
        <v>1.6578860760144455E-2</v>
      </c>
      <c r="E3941" s="70">
        <f t="shared" ca="1" si="900"/>
        <v>1.6578860760144455E-2</v>
      </c>
      <c r="F3941" s="67">
        <f t="shared" si="901"/>
        <v>6.7732984247657831E-17</v>
      </c>
      <c r="G3941" s="68">
        <f t="shared" si="902"/>
        <v>7.1119633460040728E-17</v>
      </c>
      <c r="H3941" s="68">
        <f t="shared" si="903"/>
        <v>6.4346335035274933E-17</v>
      </c>
      <c r="I3941" s="69">
        <f t="shared" si="897"/>
        <v>4.5085654666641232E-17</v>
      </c>
      <c r="J3941" s="55">
        <f t="shared" ca="1" si="891"/>
        <v>6.6783644352119654E-3</v>
      </c>
      <c r="K3941" s="61">
        <f t="shared" ca="1" si="892"/>
        <v>-1624574620804947</v>
      </c>
      <c r="L3941" s="61">
        <f t="shared" ca="1" si="893"/>
        <v>-1624574620804947</v>
      </c>
      <c r="M3941" s="71">
        <f t="shared" ca="1" si="894"/>
        <v>0</v>
      </c>
      <c r="N3941" s="64">
        <f t="shared" ca="1" si="895"/>
        <v>1899330403765153.7</v>
      </c>
      <c r="O3941" s="65">
        <f t="shared" ca="1" si="896"/>
        <v>1899330403765153.7</v>
      </c>
      <c r="P3941" s="62">
        <f t="shared" ca="1" si="898"/>
        <v>6.4176033703100026E-17</v>
      </c>
    </row>
    <row r="3942" spans="1:16" x14ac:dyDescent="0.3">
      <c r="A3942" s="42">
        <v>3931</v>
      </c>
      <c r="B3942" s="52">
        <f>'[1]Mixed Norm. Gen. Proc.'!AA3939</f>
        <v>0.39963407118400696</v>
      </c>
      <c r="C3942" s="57">
        <f t="shared" si="904"/>
        <v>9.4801392495991542E-17</v>
      </c>
      <c r="D3942" s="39">
        <f t="shared" ca="1" si="899"/>
        <v>-1.1770086388628316E-2</v>
      </c>
      <c r="E3942" s="70">
        <f t="shared" ca="1" si="900"/>
        <v>5.0000000000000001E-3</v>
      </c>
      <c r="F3942" s="67">
        <f t="shared" si="901"/>
        <v>9.4801392495991542E-17</v>
      </c>
      <c r="G3942" s="68">
        <f t="shared" si="902"/>
        <v>9.9541462120791118E-17</v>
      </c>
      <c r="H3942" s="68">
        <f t="shared" si="903"/>
        <v>9.0061322871191965E-17</v>
      </c>
      <c r="I3942" s="69">
        <f t="shared" si="897"/>
        <v>4.485501144602785E-17</v>
      </c>
      <c r="J3942" s="55">
        <f t="shared" ca="1" si="891"/>
        <v>6.7953226247083739E-3</v>
      </c>
      <c r="K3942" s="61">
        <f t="shared" ca="1" si="892"/>
        <v>-1631285585285159.5</v>
      </c>
      <c r="L3942" s="61">
        <f t="shared" ca="1" si="893"/>
        <v>-1631285585285159.5</v>
      </c>
      <c r="M3942" s="71">
        <f t="shared" ca="1" si="894"/>
        <v>0</v>
      </c>
      <c r="N3942" s="64">
        <f t="shared" ca="1" si="895"/>
        <v>1910739260856717.2</v>
      </c>
      <c r="O3942" s="65">
        <f t="shared" ca="1" si="896"/>
        <v>1910739260856717.2</v>
      </c>
      <c r="P3942" s="62">
        <f t="shared" ca="1" si="898"/>
        <v>8.9818794559479344E-17</v>
      </c>
    </row>
    <row r="3943" spans="1:16" x14ac:dyDescent="0.3">
      <c r="A3943" s="42">
        <v>3932</v>
      </c>
      <c r="B3943" s="52">
        <f>'[1]Mixed Norm. Gen. Proc.'!AA3940</f>
        <v>0.26809738265358585</v>
      </c>
      <c r="C3943" s="57">
        <f t="shared" si="904"/>
        <v>1.2021739769608216E-16</v>
      </c>
      <c r="D3943" s="39">
        <f t="shared" ca="1" si="899"/>
        <v>-8.6889658625263471E-3</v>
      </c>
      <c r="E3943" s="70">
        <f t="shared" ca="1" si="900"/>
        <v>5.0000000000000001E-3</v>
      </c>
      <c r="F3943" s="67">
        <f t="shared" si="901"/>
        <v>1.2021739769608216E-16</v>
      </c>
      <c r="G3943" s="68">
        <f t="shared" si="902"/>
        <v>1.2622826758088627E-16</v>
      </c>
      <c r="H3943" s="68">
        <f t="shared" si="903"/>
        <v>1.1420652781127805E-16</v>
      </c>
      <c r="I3943" s="69">
        <f t="shared" si="897"/>
        <v>4.4767453989885453E-17</v>
      </c>
      <c r="J3943" s="55">
        <f t="shared" ca="1" si="891"/>
        <v>6.7953226247083739E-3</v>
      </c>
      <c r="K3943" s="61">
        <f t="shared" ca="1" si="892"/>
        <v>-1634476099896997.5</v>
      </c>
      <c r="L3943" s="61">
        <f t="shared" ca="1" si="893"/>
        <v>-1634476099896997.5</v>
      </c>
      <c r="M3943" s="71">
        <f t="shared" ca="1" si="894"/>
        <v>0</v>
      </c>
      <c r="N3943" s="64">
        <f t="shared" ca="1" si="895"/>
        <v>1914476338892690.2</v>
      </c>
      <c r="O3943" s="65">
        <f t="shared" ca="1" si="896"/>
        <v>1914476338892690.2</v>
      </c>
      <c r="P3943" s="62">
        <f t="shared" ca="1" si="898"/>
        <v>1.1389897829397588E-16</v>
      </c>
    </row>
    <row r="3944" spans="1:16" x14ac:dyDescent="0.3">
      <c r="A3944" s="42">
        <v>3933</v>
      </c>
      <c r="B3944" s="52">
        <f>'[1]Mixed Norm. Gen. Proc.'!AA3941</f>
        <v>-7.1978622917701782E-2</v>
      </c>
      <c r="C3944" s="57">
        <f t="shared" si="904"/>
        <v>1.1156431495916848E-16</v>
      </c>
      <c r="D3944" s="39">
        <f t="shared" ca="1" si="899"/>
        <v>9.8951925231258106E-3</v>
      </c>
      <c r="E3944" s="70">
        <f t="shared" ca="1" si="900"/>
        <v>9.8951925231258106E-3</v>
      </c>
      <c r="F3944" s="67">
        <f t="shared" si="901"/>
        <v>1.1156431495916848E-16</v>
      </c>
      <c r="G3944" s="68">
        <f t="shared" si="902"/>
        <v>1.1714253070712691E-16</v>
      </c>
      <c r="H3944" s="68">
        <f t="shared" si="903"/>
        <v>1.0598609921121005E-16</v>
      </c>
      <c r="I3944" s="69">
        <f t="shared" si="897"/>
        <v>4.4923225036026048E-17</v>
      </c>
      <c r="J3944" s="55">
        <f t="shared" ca="1" si="891"/>
        <v>6.7953226247083739E-3</v>
      </c>
      <c r="K3944" s="61">
        <f t="shared" ca="1" si="892"/>
        <v>-1628808562631617</v>
      </c>
      <c r="L3944" s="61">
        <f t="shared" ca="1" si="893"/>
        <v>-1628808562631617</v>
      </c>
      <c r="M3944" s="71">
        <f t="shared" ca="1" si="894"/>
        <v>0</v>
      </c>
      <c r="N3944" s="64">
        <f t="shared" ca="1" si="895"/>
        <v>1907837902273734.7</v>
      </c>
      <c r="O3944" s="65">
        <f t="shared" ca="1" si="896"/>
        <v>1907837902273734.7</v>
      </c>
      <c r="P3944" s="62">
        <f t="shared" ca="1" si="898"/>
        <v>1.057006866846423E-16</v>
      </c>
    </row>
    <row r="3945" spans="1:16" x14ac:dyDescent="0.3">
      <c r="A3945" s="42">
        <v>3934</v>
      </c>
      <c r="B3945" s="52">
        <f>'[1]Mixed Norm. Gen. Proc.'!AA3942</f>
        <v>-6.9063070008055005E-2</v>
      </c>
      <c r="C3945" s="57">
        <f t="shared" si="904"/>
        <v>1.0385934086474273E-16</v>
      </c>
      <c r="D3945" s="39">
        <f t="shared" ca="1" si="899"/>
        <v>-3.8246905675862917E-3</v>
      </c>
      <c r="E3945" s="70">
        <f t="shared" ca="1" si="900"/>
        <v>5.0000000000000001E-3</v>
      </c>
      <c r="F3945" s="67">
        <f t="shared" si="901"/>
        <v>1.0385934086474273E-16</v>
      </c>
      <c r="G3945" s="68">
        <f t="shared" si="902"/>
        <v>1.0905230790797986E-16</v>
      </c>
      <c r="H3945" s="68">
        <f t="shared" si="903"/>
        <v>9.866637382150559E-17</v>
      </c>
      <c r="I3945" s="69">
        <f t="shared" si="897"/>
        <v>4.495903628760216E-17</v>
      </c>
      <c r="J3945" s="55">
        <f t="shared" ca="1" si="891"/>
        <v>6.7659021286652432E-3</v>
      </c>
      <c r="K3945" s="61">
        <f t="shared" ca="1" si="892"/>
        <v>-1627923390127466.7</v>
      </c>
      <c r="L3945" s="61">
        <f t="shared" ca="1" si="893"/>
        <v>-1627923390127466.7</v>
      </c>
      <c r="M3945" s="71">
        <f t="shared" ca="1" si="894"/>
        <v>0</v>
      </c>
      <c r="N3945" s="64">
        <f t="shared" ca="1" si="895"/>
        <v>1905906027377658.7</v>
      </c>
      <c r="O3945" s="65">
        <f t="shared" ca="1" si="896"/>
        <v>1905906027377658.7</v>
      </c>
      <c r="P3945" s="62">
        <f t="shared" ca="1" si="898"/>
        <v>9.8401821575123474E-17</v>
      </c>
    </row>
    <row r="3946" spans="1:16" x14ac:dyDescent="0.3">
      <c r="A3946" s="42">
        <v>3935</v>
      </c>
      <c r="B3946" s="52">
        <f>'[1]Mixed Norm. Gen. Proc.'!AA3943</f>
        <v>0.20189827183093784</v>
      </c>
      <c r="C3946" s="57">
        <f t="shared" si="904"/>
        <v>1.248283622988346E-16</v>
      </c>
      <c r="D3946" s="39">
        <f t="shared" ca="1" si="899"/>
        <v>-9.807494749887694E-4</v>
      </c>
      <c r="E3946" s="70">
        <f t="shared" ca="1" si="900"/>
        <v>5.0000000000000001E-3</v>
      </c>
      <c r="F3946" s="67">
        <f t="shared" si="901"/>
        <v>1.248283622988346E-16</v>
      </c>
      <c r="G3946" s="68">
        <f t="shared" si="902"/>
        <v>1.3106978041377635E-16</v>
      </c>
      <c r="H3946" s="68">
        <f t="shared" si="903"/>
        <v>1.1858694418389285E-16</v>
      </c>
      <c r="I3946" s="69">
        <f t="shared" si="897"/>
        <v>4.4872429426735923E-17</v>
      </c>
      <c r="J3946" s="55">
        <f t="shared" ca="1" si="891"/>
        <v>6.7625307426232573E-3</v>
      </c>
      <c r="K3946" s="61">
        <f t="shared" ca="1" si="892"/>
        <v>-1631112722863836.5</v>
      </c>
      <c r="L3946" s="61">
        <f t="shared" ca="1" si="893"/>
        <v>-1631112722863836.5</v>
      </c>
      <c r="M3946" s="71">
        <f t="shared" ca="1" si="894"/>
        <v>0</v>
      </c>
      <c r="N3946" s="64">
        <f t="shared" ca="1" si="895"/>
        <v>1909537227351408.2</v>
      </c>
      <c r="O3946" s="65">
        <f t="shared" ca="1" si="896"/>
        <v>1909537227351408.2</v>
      </c>
      <c r="P3946" s="62">
        <f t="shared" ca="1" si="898"/>
        <v>1.1826913752260669E-16</v>
      </c>
    </row>
    <row r="3947" spans="1:16" x14ac:dyDescent="0.3">
      <c r="A3947" s="42">
        <v>3936</v>
      </c>
      <c r="B3947" s="52">
        <f>'[1]Mixed Norm. Gen. Proc.'!AA3944</f>
        <v>0.36549896586623015</v>
      </c>
      <c r="C3947" s="57">
        <f t="shared" si="904"/>
        <v>1.7045299962983377E-16</v>
      </c>
      <c r="D3947" s="39">
        <f t="shared" ca="1" si="899"/>
        <v>5.4055175190795982E-3</v>
      </c>
      <c r="E3947" s="70">
        <f t="shared" ca="1" si="900"/>
        <v>5.4055175190795982E-3</v>
      </c>
      <c r="F3947" s="67">
        <f t="shared" si="901"/>
        <v>1.7045299962983377E-16</v>
      </c>
      <c r="G3947" s="68">
        <f t="shared" si="902"/>
        <v>1.7897564961132547E-16</v>
      </c>
      <c r="H3947" s="68">
        <f t="shared" si="903"/>
        <v>1.6193034964834207E-16</v>
      </c>
      <c r="I3947" s="69">
        <f t="shared" si="897"/>
        <v>4.5021114444510163E-17</v>
      </c>
      <c r="J3947" s="55">
        <f t="shared" ca="1" si="891"/>
        <v>6.7625307426232573E-3</v>
      </c>
      <c r="K3947" s="61">
        <f t="shared" ca="1" si="892"/>
        <v>-1625725872112065.2</v>
      </c>
      <c r="L3947" s="61">
        <f t="shared" ca="1" si="893"/>
        <v>-1625725872112065.2</v>
      </c>
      <c r="M3947" s="71">
        <f t="shared" ca="1" si="894"/>
        <v>0</v>
      </c>
      <c r="N3947" s="64">
        <f t="shared" ca="1" si="895"/>
        <v>1903230862435913.5</v>
      </c>
      <c r="O3947" s="65">
        <f t="shared" ca="1" si="896"/>
        <v>1903230862435913.5</v>
      </c>
      <c r="P3947" s="62">
        <f t="shared" ca="1" si="898"/>
        <v>1.6149638498101039E-16</v>
      </c>
    </row>
    <row r="3948" spans="1:16" x14ac:dyDescent="0.3">
      <c r="A3948" s="42">
        <v>3937</v>
      </c>
      <c r="B3948" s="52">
        <f>'[1]Mixed Norm. Gen. Proc.'!AA3945</f>
        <v>-0.2828488343802954</v>
      </c>
      <c r="C3948" s="57">
        <f t="shared" si="904"/>
        <v>1.2224056736791036E-16</v>
      </c>
      <c r="D3948" s="39">
        <f t="shared" ca="1" si="899"/>
        <v>6.758997694055675E-3</v>
      </c>
      <c r="E3948" s="70">
        <f t="shared" ca="1" si="900"/>
        <v>6.758997694055675E-3</v>
      </c>
      <c r="F3948" s="67">
        <f t="shared" si="901"/>
        <v>1.2224056736791036E-16</v>
      </c>
      <c r="G3948" s="68">
        <f t="shared" si="902"/>
        <v>1.2835259573630589E-16</v>
      </c>
      <c r="H3948" s="68">
        <f t="shared" si="903"/>
        <v>1.1612853899951482E-16</v>
      </c>
      <c r="I3948" s="69">
        <f t="shared" si="897"/>
        <v>4.6007993634566642E-17</v>
      </c>
      <c r="J3948" s="55">
        <f t="shared" ca="1" si="891"/>
        <v>6.7666268791796167E-3</v>
      </c>
      <c r="K3948" s="61">
        <f t="shared" ca="1" si="892"/>
        <v>-1590797694887493.2</v>
      </c>
      <c r="L3948" s="61">
        <f t="shared" ca="1" si="893"/>
        <v>-1590797694887493.2</v>
      </c>
      <c r="M3948" s="71">
        <f t="shared" ca="1" si="894"/>
        <v>0</v>
      </c>
      <c r="N3948" s="64">
        <f t="shared" ca="1" si="895"/>
        <v>1862462325050477.2</v>
      </c>
      <c r="O3948" s="65">
        <f t="shared" ca="1" si="896"/>
        <v>1862462325050477.2</v>
      </c>
      <c r="P3948" s="62">
        <f t="shared" ca="1" si="898"/>
        <v>1.1581713247727168E-16</v>
      </c>
    </row>
    <row r="3949" spans="1:16" x14ac:dyDescent="0.3">
      <c r="A3949" s="42">
        <v>3938</v>
      </c>
      <c r="B3949" s="52">
        <f>'[1]Mixed Norm. Gen. Proc.'!AA3946</f>
        <v>2.5008214784220426E-2</v>
      </c>
      <c r="C3949" s="57">
        <f t="shared" si="904"/>
        <v>1.2529758573199202E-16</v>
      </c>
      <c r="D3949" s="39">
        <f t="shared" ca="1" si="899"/>
        <v>1.2974396111209019E-2</v>
      </c>
      <c r="E3949" s="70">
        <f t="shared" ca="1" si="900"/>
        <v>1.2974396111209019E-2</v>
      </c>
      <c r="F3949" s="67">
        <f t="shared" si="901"/>
        <v>1.2529758573199202E-16</v>
      </c>
      <c r="G3949" s="68">
        <f t="shared" si="902"/>
        <v>1.3156246501859164E-16</v>
      </c>
      <c r="H3949" s="68">
        <f t="shared" si="903"/>
        <v>1.190327064453924E-16</v>
      </c>
      <c r="I3949" s="69">
        <f t="shared" si="897"/>
        <v>4.5992186068086731E-17</v>
      </c>
      <c r="J3949" s="55">
        <f t="shared" ca="1" si="891"/>
        <v>6.7843945326549271E-3</v>
      </c>
      <c r="K3949" s="61">
        <f t="shared" ca="1" si="892"/>
        <v>-1591101095788246.7</v>
      </c>
      <c r="L3949" s="61">
        <f t="shared" ca="1" si="893"/>
        <v>-1591101095788246.7</v>
      </c>
      <c r="M3949" s="71">
        <f t="shared" ca="1" si="894"/>
        <v>0</v>
      </c>
      <c r="N3949" s="64">
        <f t="shared" ca="1" si="895"/>
        <v>1863345813532558.7</v>
      </c>
      <c r="O3949" s="65">
        <f t="shared" ca="1" si="896"/>
        <v>1863345813532558.7</v>
      </c>
      <c r="P3949" s="62">
        <f t="shared" ca="1" si="898"/>
        <v>1.1871267519675268E-16</v>
      </c>
    </row>
    <row r="3950" spans="1:16" x14ac:dyDescent="0.3">
      <c r="A3950" s="42">
        <v>3939</v>
      </c>
      <c r="B3950" s="52">
        <f>'[1]Mixed Norm. Gen. Proc.'!AA3947</f>
        <v>-4.3485366368421638E-2</v>
      </c>
      <c r="C3950" s="57">
        <f t="shared" si="904"/>
        <v>1.1984897431135764E-16</v>
      </c>
      <c r="D3950" s="39">
        <f t="shared" ca="1" si="899"/>
        <v>9.3356384436925561E-4</v>
      </c>
      <c r="E3950" s="70">
        <f t="shared" ca="1" si="900"/>
        <v>5.0000000000000001E-3</v>
      </c>
      <c r="F3950" s="67">
        <f t="shared" si="901"/>
        <v>1.1984897431135764E-16</v>
      </c>
      <c r="G3950" s="68">
        <f t="shared" si="902"/>
        <v>1.2584142302692551E-16</v>
      </c>
      <c r="H3950" s="68">
        <f t="shared" si="903"/>
        <v>1.1385652559578976E-16</v>
      </c>
      <c r="I3950" s="69">
        <f t="shared" si="897"/>
        <v>4.6004268751061139E-17</v>
      </c>
      <c r="J3950" s="55">
        <f t="shared" ca="1" si="891"/>
        <v>6.8649439883237042E-3</v>
      </c>
      <c r="K3950" s="61">
        <f t="shared" ca="1" si="892"/>
        <v>-1589580233493822.5</v>
      </c>
      <c r="L3950" s="61">
        <f t="shared" ca="1" si="893"/>
        <v>-1589580233493822.5</v>
      </c>
      <c r="M3950" s="71">
        <f t="shared" ca="1" si="894"/>
        <v>0</v>
      </c>
      <c r="N3950" s="64">
        <f t="shared" ca="1" si="895"/>
        <v>1863959390742553.2</v>
      </c>
      <c r="O3950" s="65">
        <f t="shared" ca="1" si="896"/>
        <v>1863959390742553.2</v>
      </c>
      <c r="P3950" s="62">
        <f t="shared" ca="1" si="898"/>
        <v>1.1354678154799966E-16</v>
      </c>
    </row>
    <row r="3951" spans="1:16" x14ac:dyDescent="0.3">
      <c r="A3951" s="42">
        <v>3940</v>
      </c>
      <c r="B3951" s="52">
        <f>'[1]Mixed Norm. Gen. Proc.'!AA3948</f>
        <v>-0.11304906243376847</v>
      </c>
      <c r="C3951" s="57">
        <f t="shared" si="904"/>
        <v>1.0630016013180986E-16</v>
      </c>
      <c r="D3951" s="39">
        <f t="shared" ca="1" si="899"/>
        <v>1.5125552286550234E-3</v>
      </c>
      <c r="E3951" s="70">
        <f t="shared" ca="1" si="900"/>
        <v>5.0000000000000001E-3</v>
      </c>
      <c r="F3951" s="67">
        <f t="shared" si="901"/>
        <v>1.0630016013180986E-16</v>
      </c>
      <c r="G3951" s="68">
        <f t="shared" si="902"/>
        <v>1.1161516813840036E-16</v>
      </c>
      <c r="H3951" s="68">
        <f t="shared" si="903"/>
        <v>1.0098515212521936E-16</v>
      </c>
      <c r="I3951" s="69">
        <f t="shared" si="897"/>
        <v>4.5926997794790972E-17</v>
      </c>
      <c r="J3951" s="55">
        <f t="shared" ref="J3951:J4014" ca="1" si="905">AVERAGE(E3852:E3950)</f>
        <v>6.8649439883237042E-3</v>
      </c>
      <c r="K3951" s="61">
        <f t="shared" ref="K3951:K4014" ca="1" si="906">(LN(F3951/G3951)+(J3951+I3951^2/2)*$K$4)/(I3951*SQRT($K$4))</f>
        <v>-1592254660097085.7</v>
      </c>
      <c r="L3951" s="61">
        <f t="shared" ref="L3951:L4014" ca="1" si="907">(LN(F3951/G3951)+(J3951-I3951^2/2)*$K$4)/(I3951*SQRT($K$4))</f>
        <v>-1592254660097085.7</v>
      </c>
      <c r="M3951" s="71">
        <f t="shared" ref="M3951:M4014" ca="1" si="908">F3951*_xlfn.NORM.S.DIST(K3951,TRUE)-G3951*EXP(-J3951*$K$4)*_xlfn.NORM.S.DIST(L3951,TRUE)</f>
        <v>0</v>
      </c>
      <c r="N3951" s="64">
        <f t="shared" ref="N3951:N4014" ca="1" si="909">(LN(F3951/H3951)+(J3951+I3951^2/2)*$K$4)/(I3951*SQRT($K$4))</f>
        <v>1867095453004130</v>
      </c>
      <c r="O3951" s="65">
        <f t="shared" ref="O3951:O4014" ca="1" si="910">(LN(F3951/H3951)+(J3951-I3951^2/2)*$K$4)/(I3951*SQRT($K$4))</f>
        <v>1867095453004130</v>
      </c>
      <c r="P3951" s="62">
        <f t="shared" ca="1" si="898"/>
        <v>1.0071042435162637E-16</v>
      </c>
    </row>
    <row r="3952" spans="1:16" x14ac:dyDescent="0.3">
      <c r="A3952" s="42">
        <v>3941</v>
      </c>
      <c r="B3952" s="52">
        <f>'[1]Mixed Norm. Gen. Proc.'!AA3949</f>
        <v>-7.7931174350793359E-3</v>
      </c>
      <c r="C3952" s="57">
        <f t="shared" si="904"/>
        <v>1.0547175050053493E-16</v>
      </c>
      <c r="D3952" s="39">
        <f t="shared" ca="1" si="899"/>
        <v>2.0424070005301653E-3</v>
      </c>
      <c r="E3952" s="70">
        <f t="shared" ca="1" si="900"/>
        <v>5.0000000000000001E-3</v>
      </c>
      <c r="F3952" s="67">
        <f t="shared" si="901"/>
        <v>1.0547175050053493E-16</v>
      </c>
      <c r="G3952" s="68">
        <f t="shared" si="902"/>
        <v>1.1074533802556168E-16</v>
      </c>
      <c r="H3952" s="68">
        <f t="shared" si="903"/>
        <v>1.0019816297550818E-16</v>
      </c>
      <c r="I3952" s="69">
        <f t="shared" ref="I3952:I4015" si="911">_xlfn.STDEV.S(F3853:F3951)</f>
        <v>4.5684738647013316E-17</v>
      </c>
      <c r="J3952" s="55">
        <f t="shared" ca="1" si="905"/>
        <v>6.8649439883237051E-3</v>
      </c>
      <c r="K3952" s="61">
        <f t="shared" ca="1" si="906"/>
        <v>-1600698141846659.7</v>
      </c>
      <c r="L3952" s="61">
        <f t="shared" ca="1" si="907"/>
        <v>-1600698141846659.7</v>
      </c>
      <c r="M3952" s="71">
        <f t="shared" ca="1" si="908"/>
        <v>0</v>
      </c>
      <c r="N3952" s="64">
        <f t="shared" ca="1" si="909"/>
        <v>1876996373238329.2</v>
      </c>
      <c r="O3952" s="65">
        <f t="shared" ca="1" si="910"/>
        <v>1876996373238329.2</v>
      </c>
      <c r="P3952" s="62">
        <f t="shared" ref="P3952:P4015" ca="1" si="912">H3952*EXP(-J3952*$K$4)*_xlfn.NORM.S.DIST(-L3952,TRUE)-F3952*_xlfn.NORM.S.DIST(K3952,TRUE)</f>
        <v>9.9925576187717483E-17</v>
      </c>
    </row>
    <row r="3953" spans="1:16" x14ac:dyDescent="0.3">
      <c r="A3953" s="42">
        <v>3942</v>
      </c>
      <c r="B3953" s="52">
        <f>'[1]Mixed Norm. Gen. Proc.'!AA3950</f>
        <v>-0.29761353291563231</v>
      </c>
      <c r="C3953" s="57">
        <f t="shared" si="904"/>
        <v>7.4081930211274624E-17</v>
      </c>
      <c r="D3953" s="39">
        <f t="shared" ca="1" si="899"/>
        <v>7.8556665563690349E-3</v>
      </c>
      <c r="E3953" s="70">
        <f t="shared" ca="1" si="900"/>
        <v>7.8556665563690349E-3</v>
      </c>
      <c r="F3953" s="67">
        <f t="shared" si="901"/>
        <v>7.4081930211274624E-17</v>
      </c>
      <c r="G3953" s="68">
        <f t="shared" si="902"/>
        <v>7.7786026721838357E-17</v>
      </c>
      <c r="H3953" s="68">
        <f t="shared" si="903"/>
        <v>7.0377833700710891E-17</v>
      </c>
      <c r="I3953" s="69">
        <f t="shared" si="911"/>
        <v>4.5431367067747099E-17</v>
      </c>
      <c r="J3953" s="55">
        <f t="shared" ca="1" si="905"/>
        <v>6.8649439883237051E-3</v>
      </c>
      <c r="K3953" s="61">
        <f t="shared" ca="1" si="906"/>
        <v>-1609625265160457.2</v>
      </c>
      <c r="L3953" s="61">
        <f t="shared" ca="1" si="907"/>
        <v>-1609625265160457.2</v>
      </c>
      <c r="M3953" s="71">
        <f t="shared" ca="1" si="908"/>
        <v>0</v>
      </c>
      <c r="N3953" s="64">
        <f t="shared" ca="1" si="909"/>
        <v>1887464416928382.5</v>
      </c>
      <c r="O3953" s="65">
        <f t="shared" ca="1" si="910"/>
        <v>1887464416928382.5</v>
      </c>
      <c r="P3953" s="62">
        <f t="shared" ca="1" si="912"/>
        <v>7.0186372429860713E-17</v>
      </c>
    </row>
    <row r="3954" spans="1:16" x14ac:dyDescent="0.3">
      <c r="A3954" s="42">
        <v>3943</v>
      </c>
      <c r="B3954" s="52">
        <f>'[1]Mixed Norm. Gen. Proc.'!AA3951</f>
        <v>-0.36489876753137829</v>
      </c>
      <c r="C3954" s="57">
        <f t="shared" si="904"/>
        <v>4.7049525180834937E-17</v>
      </c>
      <c r="D3954" s="39">
        <f t="shared" ca="1" si="899"/>
        <v>-1.044310161322555E-2</v>
      </c>
      <c r="E3954" s="70">
        <f t="shared" ca="1" si="900"/>
        <v>5.0000000000000001E-3</v>
      </c>
      <c r="F3954" s="67">
        <f t="shared" si="901"/>
        <v>4.7049525180834937E-17</v>
      </c>
      <c r="G3954" s="68">
        <f t="shared" si="902"/>
        <v>4.9402001439876684E-17</v>
      </c>
      <c r="H3954" s="68">
        <f t="shared" si="903"/>
        <v>4.4697048921793191E-17</v>
      </c>
      <c r="I3954" s="69">
        <f t="shared" si="911"/>
        <v>4.5028989878130295E-17</v>
      </c>
      <c r="J3954" s="55">
        <f t="shared" ca="1" si="905"/>
        <v>6.8937891050547054E-3</v>
      </c>
      <c r="K3954" s="61">
        <f t="shared" ca="1" si="906"/>
        <v>-1623605276185832.2</v>
      </c>
      <c r="L3954" s="61">
        <f t="shared" ca="1" si="907"/>
        <v>-1623605276185832.2</v>
      </c>
      <c r="M3954" s="71">
        <f t="shared" ca="1" si="908"/>
        <v>0</v>
      </c>
      <c r="N3954" s="64">
        <f t="shared" ca="1" si="909"/>
        <v>1904734254543296.2</v>
      </c>
      <c r="O3954" s="65">
        <f t="shared" ca="1" si="910"/>
        <v>1904734254543296.2</v>
      </c>
      <c r="P3954" s="62">
        <f t="shared" ca="1" si="912"/>
        <v>4.4574941403838428E-17</v>
      </c>
    </row>
    <row r="3955" spans="1:16" x14ac:dyDescent="0.3">
      <c r="A3955" s="42">
        <v>3944</v>
      </c>
      <c r="B3955" s="52">
        <f>'[1]Mixed Norm. Gen. Proc.'!AA3952</f>
        <v>-7.6097277641000896E-2</v>
      </c>
      <c r="C3955" s="57">
        <f t="shared" si="904"/>
        <v>4.3469184400271676E-17</v>
      </c>
      <c r="D3955" s="39">
        <f t="shared" ca="1" si="899"/>
        <v>-8.2886830130262396E-3</v>
      </c>
      <c r="E3955" s="70">
        <f t="shared" ca="1" si="900"/>
        <v>5.0000000000000001E-3</v>
      </c>
      <c r="F3955" s="67">
        <f t="shared" si="901"/>
        <v>4.3469184400271676E-17</v>
      </c>
      <c r="G3955" s="68">
        <f t="shared" si="902"/>
        <v>4.5642643620285265E-17</v>
      </c>
      <c r="H3955" s="68">
        <f t="shared" si="903"/>
        <v>4.1295725180258088E-17</v>
      </c>
      <c r="I3955" s="69">
        <f t="shared" si="911"/>
        <v>4.4703155947633895E-17</v>
      </c>
      <c r="J3955" s="55">
        <f t="shared" ca="1" si="905"/>
        <v>6.8937891050547054E-3</v>
      </c>
      <c r="K3955" s="61">
        <f t="shared" ca="1" si="906"/>
        <v>-1635439467251318</v>
      </c>
      <c r="L3955" s="61">
        <f t="shared" ca="1" si="907"/>
        <v>-1635439467251318</v>
      </c>
      <c r="M3955" s="71">
        <f t="shared" ca="1" si="908"/>
        <v>0</v>
      </c>
      <c r="N3955" s="64">
        <f t="shared" ca="1" si="909"/>
        <v>1918617548363453.5</v>
      </c>
      <c r="O3955" s="65">
        <f t="shared" ca="1" si="910"/>
        <v>1918617548363453.5</v>
      </c>
      <c r="P3955" s="62">
        <f t="shared" ca="1" si="912"/>
        <v>4.1182909711999183E-17</v>
      </c>
    </row>
    <row r="3956" spans="1:16" x14ac:dyDescent="0.3">
      <c r="A3956" s="42">
        <v>3945</v>
      </c>
      <c r="B3956" s="52">
        <f>'[1]Mixed Norm. Gen. Proc.'!AA3953</f>
        <v>0.2788034011771674</v>
      </c>
      <c r="C3956" s="57">
        <f t="shared" si="904"/>
        <v>5.5588540857464883E-17</v>
      </c>
      <c r="D3956" s="39">
        <f t="shared" ca="1" si="899"/>
        <v>6.178233836168571E-3</v>
      </c>
      <c r="E3956" s="70">
        <f t="shared" ca="1" si="900"/>
        <v>6.178233836168571E-3</v>
      </c>
      <c r="F3956" s="67">
        <f t="shared" si="901"/>
        <v>5.5588540857464883E-17</v>
      </c>
      <c r="G3956" s="68">
        <f t="shared" si="902"/>
        <v>5.8367967900338129E-17</v>
      </c>
      <c r="H3956" s="68">
        <f t="shared" si="903"/>
        <v>5.2809113814591636E-17</v>
      </c>
      <c r="I3956" s="69">
        <f t="shared" si="911"/>
        <v>4.4388108131835499E-17</v>
      </c>
      <c r="J3956" s="55">
        <f t="shared" ca="1" si="905"/>
        <v>6.8890145660063778E-3</v>
      </c>
      <c r="K3956" s="61">
        <f t="shared" ca="1" si="906"/>
        <v>-1647114876065338.5</v>
      </c>
      <c r="L3956" s="61">
        <f t="shared" ca="1" si="907"/>
        <v>-1647114876065338.5</v>
      </c>
      <c r="M3956" s="71">
        <f t="shared" ca="1" si="908"/>
        <v>0</v>
      </c>
      <c r="N3956" s="64">
        <f t="shared" ca="1" si="909"/>
        <v>1932167316902486.2</v>
      </c>
      <c r="O3956" s="65">
        <f t="shared" ca="1" si="910"/>
        <v>1932167316902486.2</v>
      </c>
      <c r="P3956" s="62">
        <f t="shared" ca="1" si="912"/>
        <v>5.2664944792059759E-17</v>
      </c>
    </row>
    <row r="3957" spans="1:16" x14ac:dyDescent="0.3">
      <c r="A3957" s="42">
        <v>3946</v>
      </c>
      <c r="B3957" s="52">
        <f>'[1]Mixed Norm. Gen. Proc.'!AA3954</f>
        <v>0.15943905685076654</v>
      </c>
      <c r="C3957" s="57">
        <f t="shared" si="904"/>
        <v>6.4451525383489397E-17</v>
      </c>
      <c r="D3957" s="39">
        <f t="shared" ca="1" si="899"/>
        <v>-1.6737543169290207E-2</v>
      </c>
      <c r="E3957" s="70">
        <f t="shared" ca="1" si="900"/>
        <v>5.0000000000000001E-3</v>
      </c>
      <c r="F3957" s="67">
        <f t="shared" si="901"/>
        <v>6.4451525383489397E-17</v>
      </c>
      <c r="G3957" s="68">
        <f t="shared" si="902"/>
        <v>6.7674101652663867E-17</v>
      </c>
      <c r="H3957" s="68">
        <f t="shared" si="903"/>
        <v>6.1228949114314926E-17</v>
      </c>
      <c r="I3957" s="69">
        <f t="shared" si="911"/>
        <v>4.4074405199300237E-17</v>
      </c>
      <c r="J3957" s="55">
        <f t="shared" ca="1" si="905"/>
        <v>6.9009159178868686E-3</v>
      </c>
      <c r="K3957" s="61">
        <f t="shared" ca="1" si="906"/>
        <v>-1658668239464244</v>
      </c>
      <c r="L3957" s="61">
        <f t="shared" ca="1" si="907"/>
        <v>-1658668239464244</v>
      </c>
      <c r="M3957" s="71">
        <f t="shared" ca="1" si="908"/>
        <v>0</v>
      </c>
      <c r="N3957" s="64">
        <f t="shared" ca="1" si="909"/>
        <v>1946089766852119.2</v>
      </c>
      <c r="O3957" s="65">
        <f t="shared" ca="1" si="910"/>
        <v>1946089766852119.2</v>
      </c>
      <c r="P3957" s="62">
        <f t="shared" ca="1" si="912"/>
        <v>6.1061505539367041E-17</v>
      </c>
    </row>
    <row r="3958" spans="1:16" x14ac:dyDescent="0.3">
      <c r="A3958" s="42">
        <v>3947</v>
      </c>
      <c r="B3958" s="52">
        <f>'[1]Mixed Norm. Gen. Proc.'!AA3955</f>
        <v>6.8533079491198134E-4</v>
      </c>
      <c r="C3958" s="57">
        <f t="shared" si="904"/>
        <v>6.4495695998613756E-17</v>
      </c>
      <c r="D3958" s="39">
        <f t="shared" ca="1" si="899"/>
        <v>4.4384042604226296E-3</v>
      </c>
      <c r="E3958" s="70">
        <f t="shared" ca="1" si="900"/>
        <v>5.0000000000000001E-3</v>
      </c>
      <c r="F3958" s="67">
        <f t="shared" si="901"/>
        <v>6.4495695998613756E-17</v>
      </c>
      <c r="G3958" s="68">
        <f t="shared" si="902"/>
        <v>6.772048079854445E-17</v>
      </c>
      <c r="H3958" s="68">
        <f t="shared" si="903"/>
        <v>6.1270911198683061E-17</v>
      </c>
      <c r="I3958" s="69">
        <f t="shared" si="911"/>
        <v>4.3838727107820465E-17</v>
      </c>
      <c r="J3958" s="55">
        <f t="shared" ca="1" si="905"/>
        <v>6.8833124888415835E-3</v>
      </c>
      <c r="K3958" s="61">
        <f t="shared" ca="1" si="906"/>
        <v>-1667838233886225.5</v>
      </c>
      <c r="L3958" s="61">
        <f t="shared" ca="1" si="907"/>
        <v>-1667838233886225.5</v>
      </c>
      <c r="M3958" s="71">
        <f t="shared" ca="1" si="908"/>
        <v>0</v>
      </c>
      <c r="N3958" s="64">
        <f t="shared" ca="1" si="909"/>
        <v>1956299041474285.2</v>
      </c>
      <c r="O3958" s="65">
        <f t="shared" ca="1" si="910"/>
        <v>1956299041474285.2</v>
      </c>
      <c r="P3958" s="62">
        <f t="shared" ca="1" si="912"/>
        <v>6.1103779707708577E-17</v>
      </c>
    </row>
    <row r="3959" spans="1:16" x14ac:dyDescent="0.3">
      <c r="A3959" s="42">
        <v>3948</v>
      </c>
      <c r="B3959" s="52">
        <f>'[1]Mixed Norm. Gen. Proc.'!AA3956</f>
        <v>0.10587918052054976</v>
      </c>
      <c r="C3959" s="57">
        <f t="shared" si="904"/>
        <v>7.1324447438049477E-17</v>
      </c>
      <c r="D3959" s="39">
        <f t="shared" ca="1" si="899"/>
        <v>2.4433500385187771E-2</v>
      </c>
      <c r="E3959" s="70">
        <f t="shared" ca="1" si="900"/>
        <v>2.4433500385187771E-2</v>
      </c>
      <c r="F3959" s="67">
        <f t="shared" si="901"/>
        <v>7.1324447438049477E-17</v>
      </c>
      <c r="G3959" s="68">
        <f t="shared" si="902"/>
        <v>7.4890669809951955E-17</v>
      </c>
      <c r="H3959" s="68">
        <f t="shared" si="903"/>
        <v>6.7758225066147E-17</v>
      </c>
      <c r="I3959" s="69">
        <f t="shared" si="911"/>
        <v>4.3552957093706667E-17</v>
      </c>
      <c r="J3959" s="55">
        <f t="shared" ca="1" si="905"/>
        <v>6.8833124888415835E-3</v>
      </c>
      <c r="K3959" s="61">
        <f t="shared" ca="1" si="906"/>
        <v>-1678781650532120</v>
      </c>
      <c r="L3959" s="61">
        <f t="shared" ca="1" si="907"/>
        <v>-1678781650532120</v>
      </c>
      <c r="M3959" s="71">
        <f t="shared" ca="1" si="908"/>
        <v>0</v>
      </c>
      <c r="N3959" s="64">
        <f t="shared" ca="1" si="909"/>
        <v>1969135175734700.5</v>
      </c>
      <c r="O3959" s="65">
        <f t="shared" ca="1" si="910"/>
        <v>1969135175734700.5</v>
      </c>
      <c r="P3959" s="62">
        <f t="shared" ca="1" si="912"/>
        <v>6.7573397829868965E-17</v>
      </c>
    </row>
    <row r="3960" spans="1:16" x14ac:dyDescent="0.3">
      <c r="A3960" s="42">
        <v>3949</v>
      </c>
      <c r="B3960" s="52">
        <f>'[1]Mixed Norm. Gen. Proc.'!AA3957</f>
        <v>9.725897500047144E-2</v>
      </c>
      <c r="C3960" s="57">
        <f t="shared" si="904"/>
        <v>7.8261390088349177E-17</v>
      </c>
      <c r="D3960" s="39">
        <f t="shared" ca="1" si="899"/>
        <v>-4.8409033206204951E-3</v>
      </c>
      <c r="E3960" s="70">
        <f t="shared" ca="1" si="900"/>
        <v>5.0000000000000001E-3</v>
      </c>
      <c r="F3960" s="67">
        <f t="shared" si="901"/>
        <v>7.8261390088349177E-17</v>
      </c>
      <c r="G3960" s="68">
        <f t="shared" si="902"/>
        <v>8.2174459592766641E-17</v>
      </c>
      <c r="H3960" s="68">
        <f t="shared" si="903"/>
        <v>7.4348320583931713E-17</v>
      </c>
      <c r="I3960" s="69">
        <f t="shared" si="911"/>
        <v>4.3281587230026032E-17</v>
      </c>
      <c r="J3960" s="55">
        <f t="shared" ca="1" si="905"/>
        <v>7.0796104725303483E-3</v>
      </c>
      <c r="K3960" s="61">
        <f t="shared" ca="1" si="906"/>
        <v>-1686450376711090.5</v>
      </c>
      <c r="L3960" s="61">
        <f t="shared" ca="1" si="907"/>
        <v>-1686450376711090.5</v>
      </c>
      <c r="M3960" s="71">
        <f t="shared" ca="1" si="908"/>
        <v>0</v>
      </c>
      <c r="N3960" s="64">
        <f t="shared" ca="1" si="909"/>
        <v>1984338408631564.5</v>
      </c>
      <c r="O3960" s="65">
        <f t="shared" ca="1" si="910"/>
        <v>1984338408631564.5</v>
      </c>
      <c r="P3960" s="62">
        <f t="shared" ca="1" si="912"/>
        <v>7.4139741823960174E-17</v>
      </c>
    </row>
    <row r="3961" spans="1:16" x14ac:dyDescent="0.3">
      <c r="A3961" s="42">
        <v>3950</v>
      </c>
      <c r="B3961" s="52">
        <f>'[1]Mixed Norm. Gen. Proc.'!AA3958</f>
        <v>1.1337022186762136E-2</v>
      </c>
      <c r="C3961" s="57">
        <f t="shared" si="904"/>
        <v>7.9148641204147632E-17</v>
      </c>
      <c r="D3961" s="39">
        <f t="shared" ca="1" si="899"/>
        <v>-9.7374149944788133E-3</v>
      </c>
      <c r="E3961" s="70">
        <f t="shared" ca="1" si="900"/>
        <v>5.0000000000000001E-3</v>
      </c>
      <c r="F3961" s="67">
        <f t="shared" si="901"/>
        <v>7.9148641204147632E-17</v>
      </c>
      <c r="G3961" s="68">
        <f t="shared" si="902"/>
        <v>8.3106073264355016E-17</v>
      </c>
      <c r="H3961" s="68">
        <f t="shared" si="903"/>
        <v>7.5191209143940249E-17</v>
      </c>
      <c r="I3961" s="69">
        <f t="shared" si="911"/>
        <v>4.3026345202963383E-17</v>
      </c>
      <c r="J3961" s="55">
        <f t="shared" ca="1" si="905"/>
        <v>7.0730690701533367E-3</v>
      </c>
      <c r="K3961" s="61">
        <f t="shared" ca="1" si="906"/>
        <v>-1696550553865636.5</v>
      </c>
      <c r="L3961" s="61">
        <f t="shared" ca="1" si="907"/>
        <v>-1696550553865636.5</v>
      </c>
      <c r="M3961" s="71">
        <f t="shared" ca="1" si="908"/>
        <v>0</v>
      </c>
      <c r="N3961" s="64">
        <f t="shared" ca="1" si="909"/>
        <v>1996014182143282.2</v>
      </c>
      <c r="O3961" s="65">
        <f t="shared" ca="1" si="910"/>
        <v>1996014182143282.2</v>
      </c>
      <c r="P3961" s="62">
        <f t="shared" ca="1" si="912"/>
        <v>7.4980460355560259E-17</v>
      </c>
    </row>
    <row r="3962" spans="1:16" x14ac:dyDescent="0.3">
      <c r="A3962" s="42">
        <v>3951</v>
      </c>
      <c r="B3962" s="52">
        <f>'[1]Mixed Norm. Gen. Proc.'!AA3959</f>
        <v>-0.16984943271861797</v>
      </c>
      <c r="C3962" s="57">
        <f t="shared" si="904"/>
        <v>6.5705289395173722E-17</v>
      </c>
      <c r="D3962" s="39">
        <f t="shared" ca="1" si="899"/>
        <v>-3.8845146246986318E-4</v>
      </c>
      <c r="E3962" s="70">
        <f t="shared" ca="1" si="900"/>
        <v>5.0000000000000001E-3</v>
      </c>
      <c r="F3962" s="67">
        <f t="shared" si="901"/>
        <v>6.5705289395173722E-17</v>
      </c>
      <c r="G3962" s="68">
        <f t="shared" si="902"/>
        <v>6.8990553864932411E-17</v>
      </c>
      <c r="H3962" s="68">
        <f t="shared" si="903"/>
        <v>6.2420024925415033E-17</v>
      </c>
      <c r="I3962" s="69">
        <f t="shared" si="911"/>
        <v>4.280179789236308E-17</v>
      </c>
      <c r="J3962" s="55">
        <f t="shared" ca="1" si="905"/>
        <v>7.0730690701533384E-3</v>
      </c>
      <c r="K3962" s="61">
        <f t="shared" ca="1" si="906"/>
        <v>-1705451017933197.7</v>
      </c>
      <c r="L3962" s="61">
        <f t="shared" ca="1" si="907"/>
        <v>-1705451017933197.7</v>
      </c>
      <c r="M3962" s="71">
        <f t="shared" ca="1" si="908"/>
        <v>0</v>
      </c>
      <c r="N3962" s="64">
        <f t="shared" ca="1" si="909"/>
        <v>2006485695925190.7</v>
      </c>
      <c r="O3962" s="65">
        <f t="shared" ca="1" si="910"/>
        <v>2006485695925190.7</v>
      </c>
      <c r="P3962" s="62">
        <f t="shared" ca="1" si="912"/>
        <v>6.224507169918752E-17</v>
      </c>
    </row>
    <row r="3963" spans="1:16" x14ac:dyDescent="0.3">
      <c r="A3963" s="42">
        <v>3952</v>
      </c>
      <c r="B3963" s="52">
        <f>'[1]Mixed Norm. Gen. Proc.'!AA3960</f>
        <v>-0.1637315971097365</v>
      </c>
      <c r="C3963" s="57">
        <f t="shared" si="904"/>
        <v>5.4947257423944495E-17</v>
      </c>
      <c r="D3963" s="39">
        <f t="shared" ca="1" si="899"/>
        <v>7.3631199417450513E-3</v>
      </c>
      <c r="E3963" s="70">
        <f t="shared" ca="1" si="900"/>
        <v>7.3631199417450513E-3</v>
      </c>
      <c r="F3963" s="67">
        <f t="shared" si="901"/>
        <v>5.4947257423944495E-17</v>
      </c>
      <c r="G3963" s="68">
        <f t="shared" si="902"/>
        <v>5.769462029514172E-17</v>
      </c>
      <c r="H3963" s="68">
        <f t="shared" si="903"/>
        <v>5.219989455274727E-17</v>
      </c>
      <c r="I3963" s="69">
        <f t="shared" si="911"/>
        <v>4.2626702961720236E-17</v>
      </c>
      <c r="J3963" s="55">
        <f t="shared" ca="1" si="905"/>
        <v>7.0730690701533384E-3</v>
      </c>
      <c r="K3963" s="61">
        <f t="shared" ca="1" si="906"/>
        <v>-1712456387970095.5</v>
      </c>
      <c r="L3963" s="61">
        <f t="shared" ca="1" si="907"/>
        <v>-1712456387970095.5</v>
      </c>
      <c r="M3963" s="71">
        <f t="shared" ca="1" si="908"/>
        <v>0</v>
      </c>
      <c r="N3963" s="64">
        <f t="shared" ca="1" si="909"/>
        <v>2014727606496585</v>
      </c>
      <c r="O3963" s="65">
        <f t="shared" ca="1" si="910"/>
        <v>2014727606496585</v>
      </c>
      <c r="P3963" s="62">
        <f t="shared" ca="1" si="912"/>
        <v>5.205358669766949E-17</v>
      </c>
    </row>
    <row r="3964" spans="1:16" x14ac:dyDescent="0.3">
      <c r="A3964" s="42">
        <v>3953</v>
      </c>
      <c r="B3964" s="52">
        <f>'[1]Mixed Norm. Gen. Proc.'!AA3961</f>
        <v>-0.11028143516233674</v>
      </c>
      <c r="C3964" s="57">
        <f t="shared" si="904"/>
        <v>4.8887595016997536E-17</v>
      </c>
      <c r="D3964" s="39">
        <f t="shared" ca="1" si="899"/>
        <v>1.936446368020546E-2</v>
      </c>
      <c r="E3964" s="70">
        <f t="shared" ca="1" si="900"/>
        <v>1.936446368020546E-2</v>
      </c>
      <c r="F3964" s="67">
        <f t="shared" si="901"/>
        <v>4.8887595016997536E-17</v>
      </c>
      <c r="G3964" s="68">
        <f t="shared" si="902"/>
        <v>5.1331974767847414E-17</v>
      </c>
      <c r="H3964" s="68">
        <f t="shared" si="903"/>
        <v>4.6443215266147658E-17</v>
      </c>
      <c r="I3964" s="69">
        <f t="shared" si="911"/>
        <v>4.2579545290979611E-17</v>
      </c>
      <c r="J3964" s="55">
        <f t="shared" ca="1" si="905"/>
        <v>7.0969389685548029E-3</v>
      </c>
      <c r="K3964" s="61">
        <f t="shared" ca="1" si="906"/>
        <v>-1713999824646923</v>
      </c>
      <c r="L3964" s="61">
        <f t="shared" ca="1" si="907"/>
        <v>-1713999824646923</v>
      </c>
      <c r="M3964" s="71">
        <f t="shared" ca="1" si="908"/>
        <v>0</v>
      </c>
      <c r="N3964" s="64">
        <f t="shared" ca="1" si="909"/>
        <v>2017312098251111.7</v>
      </c>
      <c r="O3964" s="65">
        <f t="shared" ca="1" si="910"/>
        <v>2017312098251111.7</v>
      </c>
      <c r="P3964" s="62">
        <f t="shared" ca="1" si="912"/>
        <v>4.6312603767818335E-17</v>
      </c>
    </row>
    <row r="3965" spans="1:16" x14ac:dyDescent="0.3">
      <c r="A3965" s="42">
        <v>3954</v>
      </c>
      <c r="B3965" s="52">
        <f>'[1]Mixed Norm. Gen. Proc.'!AA3962</f>
        <v>0.33056779617072019</v>
      </c>
      <c r="C3965" s="57">
        <f t="shared" si="904"/>
        <v>6.5048259561853104E-17</v>
      </c>
      <c r="D3965" s="39">
        <f t="shared" ca="1" si="899"/>
        <v>4.5342132523255689E-3</v>
      </c>
      <c r="E3965" s="70">
        <f t="shared" ca="1" si="900"/>
        <v>5.0000000000000001E-3</v>
      </c>
      <c r="F3965" s="67">
        <f t="shared" si="901"/>
        <v>6.5048259561853104E-17</v>
      </c>
      <c r="G3965" s="68">
        <f t="shared" si="902"/>
        <v>6.8300672539945757E-17</v>
      </c>
      <c r="H3965" s="68">
        <f t="shared" si="903"/>
        <v>6.1795846583760451E-17</v>
      </c>
      <c r="I3965" s="69">
        <f t="shared" si="911"/>
        <v>4.2470552236312336E-17</v>
      </c>
      <c r="J3965" s="55">
        <f t="shared" ca="1" si="905"/>
        <v>7.1895859601550077E-3</v>
      </c>
      <c r="K3965" s="61">
        <f t="shared" ca="1" si="906"/>
        <v>-1717024319288428.5</v>
      </c>
      <c r="L3965" s="61">
        <f t="shared" ca="1" si="907"/>
        <v>-1717024319288428.5</v>
      </c>
      <c r="M3965" s="71">
        <f t="shared" ca="1" si="908"/>
        <v>0</v>
      </c>
      <c r="N3965" s="64">
        <f t="shared" ca="1" si="909"/>
        <v>2023863346400282.7</v>
      </c>
      <c r="O3965" s="65">
        <f t="shared" ca="1" si="910"/>
        <v>2023863346400282.7</v>
      </c>
      <c r="P3965" s="62">
        <f t="shared" ca="1" si="912"/>
        <v>6.1619793656682849E-17</v>
      </c>
    </row>
    <row r="3966" spans="1:16" x14ac:dyDescent="0.3">
      <c r="A3966" s="42">
        <v>3955</v>
      </c>
      <c r="B3966" s="52">
        <f>'[1]Mixed Norm. Gen. Proc.'!AA3963</f>
        <v>-4.0887830427482841E-2</v>
      </c>
      <c r="C3966" s="57">
        <f t="shared" si="904"/>
        <v>6.2388577355285167E-17</v>
      </c>
      <c r="D3966" s="39">
        <f t="shared" ca="1" si="899"/>
        <v>-4.136536824069741E-3</v>
      </c>
      <c r="E3966" s="70">
        <f t="shared" ca="1" si="900"/>
        <v>5.0000000000000001E-3</v>
      </c>
      <c r="F3966" s="67">
        <f t="shared" si="901"/>
        <v>6.2388577355285167E-17</v>
      </c>
      <c r="G3966" s="68">
        <f t="shared" si="902"/>
        <v>6.5508006223049423E-17</v>
      </c>
      <c r="H3966" s="68">
        <f t="shared" si="903"/>
        <v>5.9269148487520911E-17</v>
      </c>
      <c r="I3966" s="69">
        <f t="shared" si="911"/>
        <v>4.2336759388767865E-17</v>
      </c>
      <c r="J3966" s="55">
        <f t="shared" ca="1" si="905"/>
        <v>7.1895859601550077E-3</v>
      </c>
      <c r="K3966" s="61">
        <f t="shared" ca="1" si="906"/>
        <v>-1722450468485895.2</v>
      </c>
      <c r="L3966" s="61">
        <f t="shared" ca="1" si="907"/>
        <v>-1722450468485895.2</v>
      </c>
      <c r="M3966" s="71">
        <f t="shared" ca="1" si="908"/>
        <v>0</v>
      </c>
      <c r="N3966" s="64">
        <f t="shared" ca="1" si="909"/>
        <v>2030259169889494.2</v>
      </c>
      <c r="O3966" s="65">
        <f t="shared" ca="1" si="910"/>
        <v>2030259169889494.2</v>
      </c>
      <c r="P3966" s="62">
        <f t="shared" ca="1" si="912"/>
        <v>5.9100293982671921E-17</v>
      </c>
    </row>
    <row r="3967" spans="1:16" x14ac:dyDescent="0.3">
      <c r="A3967" s="42">
        <v>3956</v>
      </c>
      <c r="B3967" s="52">
        <f>'[1]Mixed Norm. Gen. Proc.'!AA3964</f>
        <v>2.9125807643079801E-2</v>
      </c>
      <c r="C3967" s="57">
        <f t="shared" si="904"/>
        <v>6.4205695058460606E-17</v>
      </c>
      <c r="D3967" s="39">
        <f t="shared" ca="1" si="899"/>
        <v>-1.6762223346796401E-3</v>
      </c>
      <c r="E3967" s="70">
        <f t="shared" ca="1" si="900"/>
        <v>5.0000000000000001E-3</v>
      </c>
      <c r="F3967" s="67">
        <f t="shared" si="901"/>
        <v>6.4205695058460606E-17</v>
      </c>
      <c r="G3967" s="68">
        <f t="shared" si="902"/>
        <v>6.7415979811383644E-17</v>
      </c>
      <c r="H3967" s="68">
        <f t="shared" si="903"/>
        <v>6.0995410305537569E-17</v>
      </c>
      <c r="I3967" s="69">
        <f t="shared" si="911"/>
        <v>4.2269852144996929E-17</v>
      </c>
      <c r="J3967" s="55">
        <f t="shared" ca="1" si="905"/>
        <v>7.141892072674196E-3</v>
      </c>
      <c r="K3967" s="61">
        <f t="shared" ca="1" si="906"/>
        <v>-1725887640159910.7</v>
      </c>
      <c r="L3967" s="61">
        <f t="shared" ca="1" si="907"/>
        <v>-1725887640159910.7</v>
      </c>
      <c r="M3967" s="71">
        <f t="shared" ca="1" si="908"/>
        <v>0</v>
      </c>
      <c r="N3967" s="64">
        <f t="shared" ca="1" si="909"/>
        <v>2032762010915678</v>
      </c>
      <c r="O3967" s="65">
        <f t="shared" ca="1" si="910"/>
        <v>2032762010915678</v>
      </c>
      <c r="P3967" s="62">
        <f t="shared" ca="1" si="912"/>
        <v>6.0822788906939796E-17</v>
      </c>
    </row>
    <row r="3968" spans="1:16" x14ac:dyDescent="0.3">
      <c r="A3968" s="42">
        <v>3957</v>
      </c>
      <c r="B3968" s="52">
        <f>'[1]Mixed Norm. Gen. Proc.'!AA3965</f>
        <v>-9.217282476989741E-2</v>
      </c>
      <c r="C3968" s="57">
        <f t="shared" si="904"/>
        <v>5.8287674778607647E-17</v>
      </c>
      <c r="D3968" s="39">
        <f t="shared" ca="1" si="899"/>
        <v>1.8808379903134005E-2</v>
      </c>
      <c r="E3968" s="70">
        <f t="shared" ca="1" si="900"/>
        <v>1.8808379903134005E-2</v>
      </c>
      <c r="F3968" s="67">
        <f t="shared" si="901"/>
        <v>5.8287674778607647E-17</v>
      </c>
      <c r="G3968" s="68">
        <f t="shared" si="902"/>
        <v>6.1202058517538037E-17</v>
      </c>
      <c r="H3968" s="68">
        <f t="shared" si="903"/>
        <v>5.5373291039677264E-17</v>
      </c>
      <c r="I3968" s="69">
        <f t="shared" si="911"/>
        <v>4.2113443533523044E-17</v>
      </c>
      <c r="J3968" s="55">
        <f t="shared" ca="1" si="905"/>
        <v>7.141892072674196E-3</v>
      </c>
      <c r="K3968" s="61">
        <f t="shared" ca="1" si="906"/>
        <v>-1732297557438289</v>
      </c>
      <c r="L3968" s="61">
        <f t="shared" ca="1" si="907"/>
        <v>-1732297557438289</v>
      </c>
      <c r="M3968" s="71">
        <f t="shared" ca="1" si="908"/>
        <v>0</v>
      </c>
      <c r="N3968" s="64">
        <f t="shared" ca="1" si="909"/>
        <v>2040311654376459.5</v>
      </c>
      <c r="O3968" s="65">
        <f t="shared" ca="1" si="910"/>
        <v>2040311654376459.5</v>
      </c>
      <c r="P3968" s="62">
        <f t="shared" ca="1" si="912"/>
        <v>5.5216580643003975E-17</v>
      </c>
    </row>
    <row r="3969" spans="1:16" x14ac:dyDescent="0.3">
      <c r="A3969" s="42">
        <v>3958</v>
      </c>
      <c r="B3969" s="52">
        <f>'[1]Mixed Norm. Gen. Proc.'!AA3966</f>
        <v>2.754623865219992E-2</v>
      </c>
      <c r="C3969" s="57">
        <f t="shared" si="904"/>
        <v>5.9893280978540981E-17</v>
      </c>
      <c r="D3969" s="39">
        <f t="shared" ca="1" si="899"/>
        <v>1.675742225301691E-3</v>
      </c>
      <c r="E3969" s="70">
        <f t="shared" ca="1" si="900"/>
        <v>5.0000000000000001E-3</v>
      </c>
      <c r="F3969" s="67">
        <f t="shared" si="901"/>
        <v>5.9893280978540981E-17</v>
      </c>
      <c r="G3969" s="68">
        <f t="shared" si="902"/>
        <v>6.2887945027468036E-17</v>
      </c>
      <c r="H3969" s="68">
        <f t="shared" si="903"/>
        <v>5.6898616929613925E-17</v>
      </c>
      <c r="I3969" s="69">
        <f t="shared" si="911"/>
        <v>4.1982776102024947E-17</v>
      </c>
      <c r="J3969" s="55">
        <f t="shared" ca="1" si="905"/>
        <v>7.218101251250688E-3</v>
      </c>
      <c r="K3969" s="61">
        <f t="shared" ca="1" si="906"/>
        <v>-1736545671044578.5</v>
      </c>
      <c r="L3969" s="61">
        <f t="shared" ca="1" si="907"/>
        <v>-1736545671044578.5</v>
      </c>
      <c r="M3969" s="71">
        <f t="shared" ca="1" si="908"/>
        <v>0</v>
      </c>
      <c r="N3969" s="64">
        <f t="shared" ca="1" si="909"/>
        <v>2047805431171988</v>
      </c>
      <c r="O3969" s="65">
        <f t="shared" ca="1" si="910"/>
        <v>2047805431171988</v>
      </c>
      <c r="P3969" s="62">
        <f t="shared" ca="1" si="912"/>
        <v>5.6735873933602016E-17</v>
      </c>
    </row>
    <row r="3970" spans="1:16" x14ac:dyDescent="0.3">
      <c r="A3970" s="42">
        <v>3959</v>
      </c>
      <c r="B3970" s="52">
        <f>'[1]Mixed Norm. Gen. Proc.'!AA3967</f>
        <v>-3.820606633613359E-2</v>
      </c>
      <c r="C3970" s="57">
        <f t="shared" si="904"/>
        <v>5.7604994312386152E-17</v>
      </c>
      <c r="D3970" s="39">
        <f t="shared" ca="1" si="899"/>
        <v>4.8110511146948641E-3</v>
      </c>
      <c r="E3970" s="70">
        <f t="shared" ca="1" si="900"/>
        <v>5.0000000000000001E-3</v>
      </c>
      <c r="F3970" s="67">
        <f t="shared" si="901"/>
        <v>5.7604994312386152E-17</v>
      </c>
      <c r="G3970" s="68">
        <f t="shared" si="902"/>
        <v>6.0485244028005458E-17</v>
      </c>
      <c r="H3970" s="68">
        <f t="shared" si="903"/>
        <v>5.472474459676684E-17</v>
      </c>
      <c r="I3970" s="69">
        <f t="shared" si="911"/>
        <v>4.1845421425781367E-17</v>
      </c>
      <c r="J3970" s="55">
        <f t="shared" ca="1" si="905"/>
        <v>7.218101251250688E-3</v>
      </c>
      <c r="K3970" s="61">
        <f t="shared" ca="1" si="906"/>
        <v>-1742245761049679.7</v>
      </c>
      <c r="L3970" s="61">
        <f t="shared" ca="1" si="907"/>
        <v>-1742245761049679.7</v>
      </c>
      <c r="M3970" s="71">
        <f t="shared" ca="1" si="908"/>
        <v>0</v>
      </c>
      <c r="N3970" s="64">
        <f t="shared" ca="1" si="909"/>
        <v>2054527209622884</v>
      </c>
      <c r="O3970" s="65">
        <f t="shared" ca="1" si="910"/>
        <v>2054527209622884</v>
      </c>
      <c r="P3970" s="62">
        <f t="shared" ca="1" si="912"/>
        <v>5.4568219370456308E-17</v>
      </c>
    </row>
    <row r="3971" spans="1:16" x14ac:dyDescent="0.3">
      <c r="A3971" s="42">
        <v>3960</v>
      </c>
      <c r="B3971" s="52">
        <f>'[1]Mixed Norm. Gen. Proc.'!AA3968</f>
        <v>0.19772428222420099</v>
      </c>
      <c r="C3971" s="57">
        <f t="shared" si="904"/>
        <v>6.8994900465331884E-17</v>
      </c>
      <c r="D3971" s="39">
        <f t="shared" ca="1" si="899"/>
        <v>2.2015344881819092E-3</v>
      </c>
      <c r="E3971" s="70">
        <f t="shared" ca="1" si="900"/>
        <v>5.0000000000000001E-3</v>
      </c>
      <c r="F3971" s="67">
        <f t="shared" si="901"/>
        <v>6.8994900465331884E-17</v>
      </c>
      <c r="G3971" s="68">
        <f t="shared" si="902"/>
        <v>7.2444645488598481E-17</v>
      </c>
      <c r="H3971" s="68">
        <f t="shared" si="903"/>
        <v>6.5545155442065286E-17</v>
      </c>
      <c r="I3971" s="69">
        <f t="shared" si="911"/>
        <v>4.1604936778668022E-17</v>
      </c>
      <c r="J3971" s="55">
        <f t="shared" ca="1" si="905"/>
        <v>7.169867378441312E-3</v>
      </c>
      <c r="K3971" s="61">
        <f t="shared" ca="1" si="906"/>
        <v>-1753046590847454.5</v>
      </c>
      <c r="L3971" s="61">
        <f t="shared" ca="1" si="907"/>
        <v>-1753046590847454.5</v>
      </c>
      <c r="M3971" s="71">
        <f t="shared" ca="1" si="908"/>
        <v>0</v>
      </c>
      <c r="N3971" s="64">
        <f t="shared" ca="1" si="909"/>
        <v>2065672467927086.7</v>
      </c>
      <c r="O3971" s="65">
        <f t="shared" ca="1" si="910"/>
        <v>2065672467927086.7</v>
      </c>
      <c r="P3971" s="62">
        <f t="shared" ca="1" si="912"/>
        <v>6.5358932363550198E-17</v>
      </c>
    </row>
    <row r="3972" spans="1:16" x14ac:dyDescent="0.3">
      <c r="A3972" s="42">
        <v>3961</v>
      </c>
      <c r="B3972" s="52">
        <f>'[1]Mixed Norm. Gen. Proc.'!AA3969</f>
        <v>0.39551435840897053</v>
      </c>
      <c r="C3972" s="57">
        <f t="shared" si="904"/>
        <v>9.6283374256368403E-17</v>
      </c>
      <c r="D3972" s="39">
        <f t="shared" ca="1" si="899"/>
        <v>4.4161039705808546E-3</v>
      </c>
      <c r="E3972" s="70">
        <f t="shared" ca="1" si="900"/>
        <v>5.0000000000000001E-3</v>
      </c>
      <c r="F3972" s="67">
        <f t="shared" si="901"/>
        <v>9.6283374256368403E-17</v>
      </c>
      <c r="G3972" s="68">
        <f t="shared" si="902"/>
        <v>1.0109754296918682E-16</v>
      </c>
      <c r="H3972" s="68">
        <f t="shared" si="903"/>
        <v>9.1469205543549981E-17</v>
      </c>
      <c r="I3972" s="69">
        <f t="shared" si="911"/>
        <v>4.1387233826374664E-17</v>
      </c>
      <c r="J3972" s="55">
        <f t="shared" ca="1" si="905"/>
        <v>7.1698673784413129E-3</v>
      </c>
      <c r="K3972" s="61">
        <f t="shared" ca="1" si="906"/>
        <v>-1762267874394365.2</v>
      </c>
      <c r="L3972" s="61">
        <f t="shared" ca="1" si="907"/>
        <v>-1762267874394365.2</v>
      </c>
      <c r="M3972" s="71">
        <f t="shared" ca="1" si="908"/>
        <v>0</v>
      </c>
      <c r="N3972" s="64">
        <f t="shared" ca="1" si="909"/>
        <v>2076538209682746.7</v>
      </c>
      <c r="O3972" s="65">
        <f t="shared" ca="1" si="910"/>
        <v>2076538209682746.7</v>
      </c>
      <c r="P3972" s="62">
        <f t="shared" ca="1" si="912"/>
        <v>9.120932856361505E-17</v>
      </c>
    </row>
    <row r="3973" spans="1:16" x14ac:dyDescent="0.3">
      <c r="A3973" s="42">
        <v>3962</v>
      </c>
      <c r="B3973" s="52">
        <f>'[1]Mixed Norm. Gen. Proc.'!AA3970</f>
        <v>-0.17233475918007304</v>
      </c>
      <c r="C3973" s="57">
        <f t="shared" si="904"/>
        <v>7.9690402140852309E-17</v>
      </c>
      <c r="D3973" s="39">
        <f t="shared" ca="1" si="899"/>
        <v>6.2319636265560788E-3</v>
      </c>
      <c r="E3973" s="70">
        <f t="shared" ca="1" si="900"/>
        <v>6.2319636265560788E-3</v>
      </c>
      <c r="F3973" s="67">
        <f t="shared" si="901"/>
        <v>7.9690402140852309E-17</v>
      </c>
      <c r="G3973" s="68">
        <f t="shared" si="902"/>
        <v>8.3674922247894933E-17</v>
      </c>
      <c r="H3973" s="68">
        <f t="shared" si="903"/>
        <v>7.5705882033809685E-17</v>
      </c>
      <c r="I3973" s="69">
        <f t="shared" si="911"/>
        <v>4.1273752321865993E-17</v>
      </c>
      <c r="J3973" s="55">
        <f t="shared" ca="1" si="905"/>
        <v>7.1698673784413138E-3</v>
      </c>
      <c r="K3973" s="61">
        <f t="shared" ca="1" si="906"/>
        <v>-1767113200987741.7</v>
      </c>
      <c r="L3973" s="61">
        <f t="shared" ca="1" si="907"/>
        <v>-1767113200987741.7</v>
      </c>
      <c r="M3973" s="71">
        <f t="shared" ca="1" si="908"/>
        <v>0</v>
      </c>
      <c r="N3973" s="64">
        <f t="shared" ca="1" si="909"/>
        <v>2082247617404322.5</v>
      </c>
      <c r="O3973" s="65">
        <f t="shared" ca="1" si="910"/>
        <v>2082247617404322.5</v>
      </c>
      <c r="P3973" s="62">
        <f t="shared" ca="1" si="912"/>
        <v>7.5490790890628289E-17</v>
      </c>
    </row>
    <row r="3974" spans="1:16" x14ac:dyDescent="0.3">
      <c r="A3974" s="42">
        <v>3963</v>
      </c>
      <c r="B3974" s="52">
        <f>'[1]Mixed Norm. Gen. Proc.'!AA3971</f>
        <v>4.5299318904983343E-2</v>
      </c>
      <c r="C3974" s="57">
        <f t="shared" si="904"/>
        <v>8.3300323081097138E-17</v>
      </c>
      <c r="D3974" s="39">
        <f t="shared" ca="1" si="899"/>
        <v>-1.8257178724834431E-4</v>
      </c>
      <c r="E3974" s="70">
        <f t="shared" ca="1" si="900"/>
        <v>5.0000000000000001E-3</v>
      </c>
      <c r="F3974" s="67">
        <f t="shared" si="901"/>
        <v>8.3300323081097138E-17</v>
      </c>
      <c r="G3974" s="68">
        <f t="shared" si="902"/>
        <v>8.7465339235152004E-17</v>
      </c>
      <c r="H3974" s="68">
        <f t="shared" si="903"/>
        <v>7.9135306927042273E-17</v>
      </c>
      <c r="I3974" s="69">
        <f t="shared" si="911"/>
        <v>4.1044856994777932E-17</v>
      </c>
      <c r="J3974" s="55">
        <f t="shared" ca="1" si="905"/>
        <v>6.9829309235874132E-3</v>
      </c>
      <c r="K3974" s="61">
        <f t="shared" ca="1" si="906"/>
        <v>-1779836910853510</v>
      </c>
      <c r="L3974" s="61">
        <f t="shared" ca="1" si="907"/>
        <v>-1779836910853510</v>
      </c>
      <c r="M3974" s="71">
        <f t="shared" ca="1" si="908"/>
        <v>0</v>
      </c>
      <c r="N3974" s="64">
        <f t="shared" ca="1" si="909"/>
        <v>2090990682382426.2</v>
      </c>
      <c r="O3974" s="65">
        <f t="shared" ca="1" si="910"/>
        <v>2090990682382426.2</v>
      </c>
      <c r="P3974" s="62">
        <f t="shared" ca="1" si="912"/>
        <v>7.8916326186924806E-17</v>
      </c>
    </row>
    <row r="3975" spans="1:16" x14ac:dyDescent="0.3">
      <c r="A3975" s="42">
        <v>3964</v>
      </c>
      <c r="B3975" s="52">
        <f>'[1]Mixed Norm. Gen. Proc.'!AA3972</f>
        <v>-0.1342906566873231</v>
      </c>
      <c r="C3975" s="57">
        <f t="shared" si="904"/>
        <v>7.2113867992270426E-17</v>
      </c>
      <c r="D3975" s="39">
        <f t="shared" ca="1" si="899"/>
        <v>-1.7745210909182721E-3</v>
      </c>
      <c r="E3975" s="70">
        <f t="shared" ca="1" si="900"/>
        <v>5.0000000000000001E-3</v>
      </c>
      <c r="F3975" s="67">
        <f t="shared" si="901"/>
        <v>7.2113867992270426E-17</v>
      </c>
      <c r="G3975" s="68">
        <f t="shared" si="902"/>
        <v>7.5719561391883949E-17</v>
      </c>
      <c r="H3975" s="68">
        <f t="shared" si="903"/>
        <v>6.8508174592656904E-17</v>
      </c>
      <c r="I3975" s="69">
        <f t="shared" si="911"/>
        <v>4.0814579942070146E-17</v>
      </c>
      <c r="J3975" s="55">
        <f t="shared" ca="1" si="905"/>
        <v>6.9829309235874141E-3</v>
      </c>
      <c r="K3975" s="61">
        <f t="shared" ca="1" si="906"/>
        <v>-1789878802714546</v>
      </c>
      <c r="L3975" s="61">
        <f t="shared" ca="1" si="907"/>
        <v>-1789878802714546</v>
      </c>
      <c r="M3975" s="71">
        <f t="shared" ca="1" si="908"/>
        <v>0</v>
      </c>
      <c r="N3975" s="64">
        <f t="shared" ca="1" si="909"/>
        <v>2102788112914887</v>
      </c>
      <c r="O3975" s="65">
        <f t="shared" ca="1" si="910"/>
        <v>2102788112914887</v>
      </c>
      <c r="P3975" s="62">
        <f t="shared" ca="1" si="912"/>
        <v>6.8318600919931685E-17</v>
      </c>
    </row>
    <row r="3976" spans="1:16" x14ac:dyDescent="0.3">
      <c r="A3976" s="42">
        <v>3965</v>
      </c>
      <c r="B3976" s="52">
        <f>'[1]Mixed Norm. Gen. Proc.'!AA3973</f>
        <v>-0.22141427016331727</v>
      </c>
      <c r="C3976" s="57">
        <f t="shared" si="904"/>
        <v>5.6146828542108061E-17</v>
      </c>
      <c r="D3976" s="39">
        <f t="shared" ca="1" si="899"/>
        <v>-8.7401425053001067E-3</v>
      </c>
      <c r="E3976" s="70">
        <f t="shared" ca="1" si="900"/>
        <v>5.0000000000000001E-3</v>
      </c>
      <c r="F3976" s="67">
        <f t="shared" si="901"/>
        <v>5.6146828542108061E-17</v>
      </c>
      <c r="G3976" s="68">
        <f t="shared" si="902"/>
        <v>5.8954169969213461E-17</v>
      </c>
      <c r="H3976" s="68">
        <f t="shared" si="903"/>
        <v>5.3339487115002655E-17</v>
      </c>
      <c r="I3976" s="69">
        <f t="shared" si="911"/>
        <v>4.0570252450411769E-17</v>
      </c>
      <c r="J3976" s="55">
        <f t="shared" ca="1" si="905"/>
        <v>6.9829309235874141E-3</v>
      </c>
      <c r="K3976" s="61">
        <f t="shared" ca="1" si="906"/>
        <v>-1800658045431215.7</v>
      </c>
      <c r="L3976" s="61">
        <f t="shared" ca="1" si="907"/>
        <v>-1800658045431215.7</v>
      </c>
      <c r="M3976" s="71">
        <f t="shared" ca="1" si="908"/>
        <v>0</v>
      </c>
      <c r="N3976" s="64">
        <f t="shared" ca="1" si="909"/>
        <v>2115451799091004.2</v>
      </c>
      <c r="O3976" s="65">
        <f t="shared" ca="1" si="910"/>
        <v>2115451799091004.2</v>
      </c>
      <c r="P3976" s="62">
        <f t="shared" ca="1" si="912"/>
        <v>5.3191887758666074E-17</v>
      </c>
    </row>
    <row r="3977" spans="1:16" x14ac:dyDescent="0.3">
      <c r="A3977" s="42">
        <v>3966</v>
      </c>
      <c r="B3977" s="52">
        <f>'[1]Mixed Norm. Gen. Proc.'!AA3974</f>
        <v>-0.28876349948067087</v>
      </c>
      <c r="C3977" s="57">
        <f t="shared" si="904"/>
        <v>3.9933673847547717E-17</v>
      </c>
      <c r="D3977" s="39">
        <f t="shared" ca="1" si="899"/>
        <v>3.7270969539392922E-3</v>
      </c>
      <c r="E3977" s="70">
        <f t="shared" ca="1" si="900"/>
        <v>5.0000000000000001E-3</v>
      </c>
      <c r="F3977" s="67">
        <f t="shared" si="901"/>
        <v>3.9933673847547717E-17</v>
      </c>
      <c r="G3977" s="68">
        <f t="shared" si="902"/>
        <v>4.1930357539925102E-17</v>
      </c>
      <c r="H3977" s="68">
        <f t="shared" si="903"/>
        <v>3.7936990155170332E-17</v>
      </c>
      <c r="I3977" s="69">
        <f t="shared" si="911"/>
        <v>4.0478521589396085E-17</v>
      </c>
      <c r="J3977" s="55">
        <f t="shared" ca="1" si="905"/>
        <v>6.9829309235874141E-3</v>
      </c>
      <c r="K3977" s="61">
        <f t="shared" ca="1" si="906"/>
        <v>-1804738627093207.7</v>
      </c>
      <c r="L3977" s="61">
        <f t="shared" ca="1" si="907"/>
        <v>-1804738627093207.7</v>
      </c>
      <c r="M3977" s="71">
        <f t="shared" ca="1" si="908"/>
        <v>0</v>
      </c>
      <c r="N3977" s="64">
        <f t="shared" ca="1" si="909"/>
        <v>2120245754189856</v>
      </c>
      <c r="O3977" s="65">
        <f t="shared" ca="1" si="910"/>
        <v>2120245754189856</v>
      </c>
      <c r="P3977" s="62">
        <f t="shared" ca="1" si="912"/>
        <v>3.7832012105490598E-17</v>
      </c>
    </row>
    <row r="3978" spans="1:16" x14ac:dyDescent="0.3">
      <c r="A3978" s="42">
        <v>3967</v>
      </c>
      <c r="B3978" s="52">
        <f>'[1]Mixed Norm. Gen. Proc.'!AA3975</f>
        <v>-0.1946704753534963</v>
      </c>
      <c r="C3978" s="57">
        <f t="shared" si="904"/>
        <v>3.2159766577034122E-17</v>
      </c>
      <c r="D3978" s="39">
        <f t="shared" ca="1" si="899"/>
        <v>1.8340221103814471E-2</v>
      </c>
      <c r="E3978" s="70">
        <f t="shared" ca="1" si="900"/>
        <v>1.8340221103814471E-2</v>
      </c>
      <c r="F3978" s="67">
        <f t="shared" si="901"/>
        <v>3.2159766577034122E-17</v>
      </c>
      <c r="G3978" s="68">
        <f t="shared" si="902"/>
        <v>3.3767754905885827E-17</v>
      </c>
      <c r="H3978" s="68">
        <f t="shared" si="903"/>
        <v>3.0551778248182416E-17</v>
      </c>
      <c r="I3978" s="69">
        <f t="shared" si="911"/>
        <v>4.0514045391682348E-17</v>
      </c>
      <c r="J3978" s="55">
        <f t="shared" ca="1" si="905"/>
        <v>6.9758992728261278E-3</v>
      </c>
      <c r="K3978" s="61">
        <f t="shared" ca="1" si="906"/>
        <v>-1803265516867697</v>
      </c>
      <c r="L3978" s="61">
        <f t="shared" ca="1" si="907"/>
        <v>-1803265516867697</v>
      </c>
      <c r="M3978" s="71">
        <f t="shared" ca="1" si="908"/>
        <v>0</v>
      </c>
      <c r="N3978" s="64">
        <f t="shared" ca="1" si="909"/>
        <v>2118277332773947.2</v>
      </c>
      <c r="O3978" s="65">
        <f t="shared" ca="1" si="910"/>
        <v>2118277332773947.2</v>
      </c>
      <c r="P3978" s="62">
        <f t="shared" ca="1" si="912"/>
        <v>3.0467321339329327E-17</v>
      </c>
    </row>
    <row r="3979" spans="1:16" x14ac:dyDescent="0.3">
      <c r="A3979" s="42">
        <v>3968</v>
      </c>
      <c r="B3979" s="52">
        <f>'[1]Mixed Norm. Gen. Proc.'!AA3976</f>
        <v>-0.14126045563127698</v>
      </c>
      <c r="C3979" s="57">
        <f t="shared" si="904"/>
        <v>2.7616863297366767E-17</v>
      </c>
      <c r="D3979" s="39">
        <f t="shared" ca="1" si="899"/>
        <v>9.5818854713280877E-3</v>
      </c>
      <c r="E3979" s="70">
        <f t="shared" ca="1" si="900"/>
        <v>9.5818854713280877E-3</v>
      </c>
      <c r="F3979" s="67">
        <f t="shared" si="901"/>
        <v>2.7616863297366767E-17</v>
      </c>
      <c r="G3979" s="68">
        <f t="shared" si="902"/>
        <v>2.899770646223511E-17</v>
      </c>
      <c r="H3979" s="68">
        <f t="shared" si="903"/>
        <v>2.6236020132498428E-17</v>
      </c>
      <c r="I3979" s="69">
        <f t="shared" si="911"/>
        <v>4.0462844940405122E-17</v>
      </c>
      <c r="J3979" s="55">
        <f t="shared" ca="1" si="905"/>
        <v>7.1106489809454661E-3</v>
      </c>
      <c r="K3979" s="61">
        <f t="shared" ca="1" si="906"/>
        <v>-1803449479979662</v>
      </c>
      <c r="L3979" s="61">
        <f t="shared" ca="1" si="907"/>
        <v>-1803449479979662</v>
      </c>
      <c r="M3979" s="71">
        <f t="shared" ca="1" si="908"/>
        <v>0</v>
      </c>
      <c r="N3979" s="64">
        <f t="shared" ca="1" si="909"/>
        <v>2123055570513176</v>
      </c>
      <c r="O3979" s="65">
        <f t="shared" ca="1" si="910"/>
        <v>2123055570513176</v>
      </c>
      <c r="P3979" s="62">
        <f t="shared" ca="1" si="912"/>
        <v>2.6162094665358768E-17</v>
      </c>
    </row>
    <row r="3980" spans="1:16" x14ac:dyDescent="0.3">
      <c r="A3980" s="42">
        <v>3969</v>
      </c>
      <c r="B3980" s="52">
        <f>'[1]Mixed Norm. Gen. Proc.'!AA3977</f>
        <v>-0.19254603717329941</v>
      </c>
      <c r="C3980" s="57">
        <f t="shared" si="904"/>
        <v>2.2299345710302057E-17</v>
      </c>
      <c r="D3980" s="39">
        <f t="shared" ref="D3980:D4043" ca="1" si="913">(SQRT(-2*LN(RAND()))*COS(2*PI()*RAND())+$D$2)/100</f>
        <v>1.9108796870723494E-2</v>
      </c>
      <c r="E3980" s="70">
        <f t="shared" ref="E3980:E4043" ca="1" si="914">IF(D3980&lt;0.005, 0.005, D3980)</f>
        <v>1.9108796870723494E-2</v>
      </c>
      <c r="F3980" s="67">
        <f t="shared" ref="F3980:F4043" si="915">C3980</f>
        <v>2.2299345710302057E-17</v>
      </c>
      <c r="G3980" s="68">
        <f t="shared" ref="G3980:G4043" si="916">F3980*(1+$G$4)</f>
        <v>2.3414312995817162E-17</v>
      </c>
      <c r="H3980" s="68">
        <f t="shared" ref="H3980:H4043" si="917">F3980*(1-$G$4)</f>
        <v>2.1184378424786952E-17</v>
      </c>
      <c r="I3980" s="69">
        <f t="shared" si="911"/>
        <v>4.0381982009292337E-17</v>
      </c>
      <c r="J3980" s="55">
        <f t="shared" ca="1" si="905"/>
        <v>7.1569306523730225E-3</v>
      </c>
      <c r="K3980" s="61">
        <f t="shared" ca="1" si="906"/>
        <v>-1806338825491548.5</v>
      </c>
      <c r="L3980" s="61">
        <f t="shared" ca="1" si="907"/>
        <v>-1806338825491548.5</v>
      </c>
      <c r="M3980" s="71">
        <f t="shared" ca="1" si="908"/>
        <v>0</v>
      </c>
      <c r="N3980" s="64">
        <f t="shared" ca="1" si="909"/>
        <v>2128028858077077.5</v>
      </c>
      <c r="O3980" s="65">
        <f t="shared" ca="1" si="910"/>
        <v>2128028858077077.5</v>
      </c>
      <c r="P3980" s="62">
        <f t="shared" ca="1" si="912"/>
        <v>2.1124299046389055E-17</v>
      </c>
    </row>
    <row r="3981" spans="1:16" x14ac:dyDescent="0.3">
      <c r="A3981" s="42">
        <v>3970</v>
      </c>
      <c r="B3981" s="52">
        <f>'[1]Mixed Norm. Gen. Proc.'!AA3978</f>
        <v>-0.38382324555034208</v>
      </c>
      <c r="C3981" s="57">
        <f t="shared" ref="C3981:C4044" si="918">C3980*(1+B3981)</f>
        <v>1.3740338466124823E-17</v>
      </c>
      <c r="D3981" s="39">
        <f t="shared" ca="1" si="913"/>
        <v>-1.0317034799309233E-2</v>
      </c>
      <c r="E3981" s="70">
        <f t="shared" ca="1" si="914"/>
        <v>5.0000000000000001E-3</v>
      </c>
      <c r="F3981" s="67">
        <f t="shared" si="915"/>
        <v>1.3740338466124823E-17</v>
      </c>
      <c r="G3981" s="68">
        <f t="shared" si="916"/>
        <v>1.4427355389431065E-17</v>
      </c>
      <c r="H3981" s="68">
        <f t="shared" si="917"/>
        <v>1.305332154281858E-17</v>
      </c>
      <c r="I3981" s="69">
        <f t="shared" si="911"/>
        <v>4.0388551986571855E-17</v>
      </c>
      <c r="J3981" s="55">
        <f t="shared" ca="1" si="905"/>
        <v>7.2674531759847113E-3</v>
      </c>
      <c r="K3981" s="61">
        <f t="shared" ca="1" si="906"/>
        <v>-1804321168341474.7</v>
      </c>
      <c r="L3981" s="61">
        <f t="shared" ca="1" si="907"/>
        <v>-1804321168341474.7</v>
      </c>
      <c r="M3981" s="71">
        <f t="shared" ca="1" si="908"/>
        <v>0</v>
      </c>
      <c r="N3981" s="64">
        <f t="shared" ca="1" si="909"/>
        <v>2129406514409620</v>
      </c>
      <c r="O3981" s="65">
        <f t="shared" ca="1" si="910"/>
        <v>2129406514409620</v>
      </c>
      <c r="P3981" s="62">
        <f t="shared" ca="1" si="912"/>
        <v>1.3015731168094094E-17</v>
      </c>
    </row>
    <row r="3982" spans="1:16" x14ac:dyDescent="0.3">
      <c r="A3982" s="42">
        <v>3971</v>
      </c>
      <c r="B3982" s="52">
        <f>'[1]Mixed Norm. Gen. Proc.'!AA3979</f>
        <v>-0.12026296196544743</v>
      </c>
      <c r="C3982" s="57">
        <f t="shared" si="918"/>
        <v>1.208788466378088E-17</v>
      </c>
      <c r="D3982" s="39">
        <f t="shared" ca="1" si="913"/>
        <v>3.6492160907260155E-3</v>
      </c>
      <c r="E3982" s="70">
        <f t="shared" ca="1" si="914"/>
        <v>5.0000000000000001E-3</v>
      </c>
      <c r="F3982" s="67">
        <f t="shared" si="915"/>
        <v>1.208788466378088E-17</v>
      </c>
      <c r="G3982" s="68">
        <f t="shared" si="916"/>
        <v>1.2692278896969924E-17</v>
      </c>
      <c r="H3982" s="68">
        <f t="shared" si="917"/>
        <v>1.1483490430591836E-17</v>
      </c>
      <c r="I3982" s="69">
        <f t="shared" si="911"/>
        <v>4.0481960018440485E-17</v>
      </c>
      <c r="J3982" s="55">
        <f t="shared" ca="1" si="905"/>
        <v>7.2074981613784346E-3</v>
      </c>
      <c r="K3982" s="61">
        <f t="shared" ca="1" si="906"/>
        <v>-1801090841055751</v>
      </c>
      <c r="L3982" s="61">
        <f t="shared" ca="1" si="907"/>
        <v>-1801090841055751</v>
      </c>
      <c r="M3982" s="71">
        <f t="shared" ca="1" si="908"/>
        <v>0</v>
      </c>
      <c r="N3982" s="64">
        <f t="shared" ca="1" si="909"/>
        <v>2123560162587270</v>
      </c>
      <c r="O3982" s="65">
        <f t="shared" ca="1" si="910"/>
        <v>2123560162587270</v>
      </c>
      <c r="P3982" s="62">
        <f t="shared" ca="1" si="912"/>
        <v>1.1450693213574748E-17</v>
      </c>
    </row>
    <row r="3983" spans="1:16" x14ac:dyDescent="0.3">
      <c r="A3983" s="42">
        <v>3972</v>
      </c>
      <c r="B3983" s="52">
        <f>'[1]Mixed Norm. Gen. Proc.'!AA3980</f>
        <v>-9.5933816897448385E-2</v>
      </c>
      <c r="C3983" s="57">
        <f t="shared" si="918"/>
        <v>1.092824774976825E-17</v>
      </c>
      <c r="D3983" s="39">
        <f t="shared" ca="1" si="913"/>
        <v>6.1267308472145576E-3</v>
      </c>
      <c r="E3983" s="70">
        <f t="shared" ca="1" si="914"/>
        <v>6.1267308472145576E-3</v>
      </c>
      <c r="F3983" s="67">
        <f t="shared" si="915"/>
        <v>1.092824774976825E-17</v>
      </c>
      <c r="G3983" s="68">
        <f t="shared" si="916"/>
        <v>1.1474660137256663E-17</v>
      </c>
      <c r="H3983" s="68">
        <f t="shared" si="917"/>
        <v>1.0381835362279837E-17</v>
      </c>
      <c r="I3983" s="69">
        <f t="shared" si="911"/>
        <v>4.0601529383582756E-17</v>
      </c>
      <c r="J3983" s="55">
        <f t="shared" ca="1" si="905"/>
        <v>7.2074981613784346E-3</v>
      </c>
      <c r="K3983" s="61">
        <f t="shared" ca="1" si="906"/>
        <v>-1795786723410476.5</v>
      </c>
      <c r="L3983" s="61">
        <f t="shared" ca="1" si="907"/>
        <v>-1795786723410476.5</v>
      </c>
      <c r="M3983" s="71">
        <f t="shared" ca="1" si="908"/>
        <v>0</v>
      </c>
      <c r="N3983" s="64">
        <f t="shared" ca="1" si="909"/>
        <v>2117306389777799.5</v>
      </c>
      <c r="O3983" s="65">
        <f t="shared" ca="1" si="910"/>
        <v>2117306389777799.5</v>
      </c>
      <c r="P3983" s="62">
        <f t="shared" ca="1" si="912"/>
        <v>1.0352184507474812E-17</v>
      </c>
    </row>
    <row r="3984" spans="1:16" x14ac:dyDescent="0.3">
      <c r="A3984" s="42">
        <v>3973</v>
      </c>
      <c r="B3984" s="52">
        <f>'[1]Mixed Norm. Gen. Proc.'!AA3981</f>
        <v>5.7716925953876785E-2</v>
      </c>
      <c r="C3984" s="57">
        <f t="shared" si="918"/>
        <v>1.1558992615947245E-17</v>
      </c>
      <c r="D3984" s="39">
        <f t="shared" ca="1" si="913"/>
        <v>1.9527360100160688E-3</v>
      </c>
      <c r="E3984" s="70">
        <f t="shared" ca="1" si="914"/>
        <v>5.0000000000000001E-3</v>
      </c>
      <c r="F3984" s="67">
        <f t="shared" si="915"/>
        <v>1.1558992615947245E-17</v>
      </c>
      <c r="G3984" s="68">
        <f t="shared" si="916"/>
        <v>1.2136942246744609E-17</v>
      </c>
      <c r="H3984" s="68">
        <f t="shared" si="917"/>
        <v>1.0981042985149882E-17</v>
      </c>
      <c r="I3984" s="69">
        <f t="shared" si="911"/>
        <v>4.0795897204265141E-17</v>
      </c>
      <c r="J3984" s="55">
        <f t="shared" ca="1" si="905"/>
        <v>7.2188792810472689E-3</v>
      </c>
      <c r="K3984" s="61">
        <f t="shared" ca="1" si="906"/>
        <v>-1787055144802152.7</v>
      </c>
      <c r="L3984" s="61">
        <f t="shared" ca="1" si="907"/>
        <v>-1787055144802152.7</v>
      </c>
      <c r="M3984" s="71">
        <f t="shared" ca="1" si="908"/>
        <v>0</v>
      </c>
      <c r="N3984" s="64">
        <f t="shared" ca="1" si="909"/>
        <v>2107394442133247.5</v>
      </c>
      <c r="O3984" s="65">
        <f t="shared" ca="1" si="910"/>
        <v>2107394442133247.5</v>
      </c>
      <c r="P3984" s="62">
        <f t="shared" ca="1" si="912"/>
        <v>1.0949631322032249E-17</v>
      </c>
    </row>
    <row r="3985" spans="1:16" x14ac:dyDescent="0.3">
      <c r="A3985" s="42">
        <v>3974</v>
      </c>
      <c r="B3985" s="52">
        <f>'[1]Mixed Norm. Gen. Proc.'!AA3982</f>
        <v>0.19285492395590906</v>
      </c>
      <c r="C3985" s="57">
        <f t="shared" si="918"/>
        <v>1.3788201257902665E-17</v>
      </c>
      <c r="D3985" s="39">
        <f t="shared" ca="1" si="913"/>
        <v>-2.1399550124190654E-2</v>
      </c>
      <c r="E3985" s="70">
        <f t="shared" ca="1" si="914"/>
        <v>5.0000000000000001E-3</v>
      </c>
      <c r="F3985" s="67">
        <f t="shared" si="915"/>
        <v>1.3788201257902665E-17</v>
      </c>
      <c r="G3985" s="68">
        <f t="shared" si="916"/>
        <v>1.44776113207978E-17</v>
      </c>
      <c r="H3985" s="68">
        <f t="shared" si="917"/>
        <v>1.3098791195007531E-17</v>
      </c>
      <c r="I3985" s="69">
        <f t="shared" si="911"/>
        <v>4.1098404518197072E-17</v>
      </c>
      <c r="J3985" s="55">
        <f t="shared" ca="1" si="905"/>
        <v>7.1886274798565438E-3</v>
      </c>
      <c r="K3985" s="61">
        <f t="shared" ca="1" si="906"/>
        <v>-1774365104535982.2</v>
      </c>
      <c r="L3985" s="61">
        <f t="shared" ca="1" si="907"/>
        <v>-1774365104535982.2</v>
      </c>
      <c r="M3985" s="71">
        <f t="shared" ca="1" si="908"/>
        <v>0</v>
      </c>
      <c r="N3985" s="64">
        <f t="shared" ca="1" si="909"/>
        <v>2091419148608527.7</v>
      </c>
      <c r="O3985" s="65">
        <f t="shared" ca="1" si="910"/>
        <v>2091419148608527.7</v>
      </c>
      <c r="P3985" s="62">
        <f t="shared" ca="1" si="912"/>
        <v>1.3061478435955156E-17</v>
      </c>
    </row>
    <row r="3986" spans="1:16" x14ac:dyDescent="0.3">
      <c r="A3986" s="42">
        <v>3975</v>
      </c>
      <c r="B3986" s="52">
        <f>'[1]Mixed Norm. Gen. Proc.'!AA3983</f>
        <v>0.18585252185526907</v>
      </c>
      <c r="C3986" s="57">
        <f t="shared" si="918"/>
        <v>1.6350773233531871E-17</v>
      </c>
      <c r="D3986" s="39">
        <f t="shared" ca="1" si="913"/>
        <v>-1.2793327600763708E-2</v>
      </c>
      <c r="E3986" s="70">
        <f t="shared" ca="1" si="914"/>
        <v>5.0000000000000001E-3</v>
      </c>
      <c r="F3986" s="67">
        <f t="shared" si="915"/>
        <v>1.6350773233531871E-17</v>
      </c>
      <c r="G3986" s="68">
        <f t="shared" si="916"/>
        <v>1.7168311895208465E-17</v>
      </c>
      <c r="H3986" s="68">
        <f t="shared" si="917"/>
        <v>1.5533234571855278E-17</v>
      </c>
      <c r="I3986" s="69">
        <f t="shared" si="911"/>
        <v>4.1374282816358257E-17</v>
      </c>
      <c r="J3986" s="55">
        <f t="shared" ca="1" si="905"/>
        <v>7.1886274798565438E-3</v>
      </c>
      <c r="K3986" s="61">
        <f t="shared" ca="1" si="906"/>
        <v>-1762533870444779.2</v>
      </c>
      <c r="L3986" s="61">
        <f t="shared" ca="1" si="907"/>
        <v>-1762533870444779.2</v>
      </c>
      <c r="M3986" s="71">
        <f t="shared" ca="1" si="908"/>
        <v>0</v>
      </c>
      <c r="N3986" s="64">
        <f t="shared" ca="1" si="909"/>
        <v>2077473839682664.5</v>
      </c>
      <c r="O3986" s="65">
        <f t="shared" ca="1" si="910"/>
        <v>2077473839682664.5</v>
      </c>
      <c r="P3986" s="62">
        <f t="shared" ca="1" si="912"/>
        <v>1.548898714243564E-17</v>
      </c>
    </row>
    <row r="3987" spans="1:16" x14ac:dyDescent="0.3">
      <c r="A3987" s="42">
        <v>3976</v>
      </c>
      <c r="B3987" s="52">
        <f>'[1]Mixed Norm. Gen. Proc.'!AA3984</f>
        <v>0.21451696746816368</v>
      </c>
      <c r="C3987" s="57">
        <f t="shared" si="918"/>
        <v>1.985829152334875E-17</v>
      </c>
      <c r="D3987" s="39">
        <f t="shared" ca="1" si="913"/>
        <v>-6.9403445944931155E-3</v>
      </c>
      <c r="E3987" s="70">
        <f t="shared" ca="1" si="914"/>
        <v>5.0000000000000001E-3</v>
      </c>
      <c r="F3987" s="67">
        <f t="shared" si="915"/>
        <v>1.985829152334875E-17</v>
      </c>
      <c r="G3987" s="68">
        <f t="shared" si="916"/>
        <v>2.0851206099516189E-17</v>
      </c>
      <c r="H3987" s="68">
        <f t="shared" si="917"/>
        <v>1.8865376947181311E-17</v>
      </c>
      <c r="I3987" s="69">
        <f t="shared" si="911"/>
        <v>4.1683407222361165E-17</v>
      </c>
      <c r="J3987" s="55">
        <f t="shared" ca="1" si="905"/>
        <v>7.1886274798565438E-3</v>
      </c>
      <c r="K3987" s="61">
        <f t="shared" ca="1" si="906"/>
        <v>-1749462908350563</v>
      </c>
      <c r="L3987" s="61">
        <f t="shared" ca="1" si="907"/>
        <v>-1749462908350563</v>
      </c>
      <c r="M3987" s="71">
        <f t="shared" ca="1" si="908"/>
        <v>0</v>
      </c>
      <c r="N3987" s="64">
        <f t="shared" ca="1" si="909"/>
        <v>2062067280826946.5</v>
      </c>
      <c r="O3987" s="65">
        <f t="shared" ca="1" si="910"/>
        <v>2062067280826946.5</v>
      </c>
      <c r="P3987" s="62">
        <f t="shared" ca="1" si="912"/>
        <v>1.8811637693384313E-17</v>
      </c>
    </row>
    <row r="3988" spans="1:16" x14ac:dyDescent="0.3">
      <c r="A3988" s="42">
        <v>3977</v>
      </c>
      <c r="B3988" s="52">
        <f>'[1]Mixed Norm. Gen. Proc.'!AA3985</f>
        <v>-0.4788145797542348</v>
      </c>
      <c r="C3988" s="57">
        <f t="shared" si="918"/>
        <v>1.0349852012959436E-17</v>
      </c>
      <c r="D3988" s="39">
        <f t="shared" ca="1" si="913"/>
        <v>-9.1743033357745921E-3</v>
      </c>
      <c r="E3988" s="70">
        <f t="shared" ca="1" si="914"/>
        <v>5.0000000000000001E-3</v>
      </c>
      <c r="F3988" s="67">
        <f t="shared" si="915"/>
        <v>1.0349852012959436E-17</v>
      </c>
      <c r="G3988" s="68">
        <f t="shared" si="916"/>
        <v>1.0867344613607409E-17</v>
      </c>
      <c r="H3988" s="68">
        <f t="shared" si="917"/>
        <v>9.8323594123114627E-18</v>
      </c>
      <c r="I3988" s="69">
        <f t="shared" si="911"/>
        <v>4.1976314145125881E-17</v>
      </c>
      <c r="J3988" s="55">
        <f t="shared" ca="1" si="905"/>
        <v>7.1886274798565438E-3</v>
      </c>
      <c r="K3988" s="61">
        <f t="shared" ca="1" si="906"/>
        <v>-1737255314439284.2</v>
      </c>
      <c r="L3988" s="61">
        <f t="shared" ca="1" si="907"/>
        <v>-1737255314439284.2</v>
      </c>
      <c r="M3988" s="71">
        <f t="shared" ca="1" si="908"/>
        <v>0</v>
      </c>
      <c r="N3988" s="64">
        <f t="shared" ca="1" si="909"/>
        <v>2047678361883929.7</v>
      </c>
      <c r="O3988" s="65">
        <f t="shared" ca="1" si="910"/>
        <v>2047678361883929.7</v>
      </c>
      <c r="P3988" s="62">
        <f t="shared" ca="1" si="912"/>
        <v>9.80435129673758E-18</v>
      </c>
    </row>
    <row r="3989" spans="1:16" x14ac:dyDescent="0.3">
      <c r="A3989" s="42">
        <v>3978</v>
      </c>
      <c r="B3989" s="52">
        <f>'[1]Mixed Norm. Gen. Proc.'!AA3986</f>
        <v>7.8287938869158413E-2</v>
      </c>
      <c r="C3989" s="57">
        <f t="shared" si="918"/>
        <v>1.116012059465484E-17</v>
      </c>
      <c r="D3989" s="39">
        <f t="shared" ca="1" si="913"/>
        <v>-1.178868777026925E-2</v>
      </c>
      <c r="E3989" s="70">
        <f t="shared" ca="1" si="914"/>
        <v>5.0000000000000001E-3</v>
      </c>
      <c r="F3989" s="67">
        <f t="shared" si="915"/>
        <v>1.116012059465484E-17</v>
      </c>
      <c r="G3989" s="68">
        <f t="shared" si="916"/>
        <v>1.1718126624387582E-17</v>
      </c>
      <c r="H3989" s="68">
        <f t="shared" si="917"/>
        <v>1.0602114564922098E-17</v>
      </c>
      <c r="I3989" s="69">
        <f t="shared" si="911"/>
        <v>4.2437645793020573E-17</v>
      </c>
      <c r="J3989" s="55">
        <f t="shared" ca="1" si="905"/>
        <v>7.034447590229545E-3</v>
      </c>
      <c r="K3989" s="61">
        <f t="shared" ca="1" si="906"/>
        <v>-1720658572498411.2</v>
      </c>
      <c r="L3989" s="61">
        <f t="shared" ca="1" si="907"/>
        <v>-1720658572498411.2</v>
      </c>
      <c r="M3989" s="71">
        <f t="shared" ca="1" si="908"/>
        <v>0</v>
      </c>
      <c r="N3989" s="64">
        <f t="shared" ca="1" si="909"/>
        <v>2023129803291713.2</v>
      </c>
      <c r="O3989" s="65">
        <f t="shared" ca="1" si="910"/>
        <v>2023129803291713.2</v>
      </c>
      <c r="P3989" s="62">
        <f t="shared" ca="1" si="912"/>
        <v>1.0572560587565239E-17</v>
      </c>
    </row>
    <row r="3990" spans="1:16" x14ac:dyDescent="0.3">
      <c r="A3990" s="42">
        <v>3979</v>
      </c>
      <c r="B3990" s="52">
        <f>'[1]Mixed Norm. Gen. Proc.'!AA3987</f>
        <v>2.0143624886241163E-2</v>
      </c>
      <c r="C3990" s="57">
        <f t="shared" si="918"/>
        <v>1.1384925877598783E-17</v>
      </c>
      <c r="D3990" s="39">
        <f t="shared" ca="1" si="913"/>
        <v>7.0016077658027641E-3</v>
      </c>
      <c r="E3990" s="70">
        <f t="shared" ca="1" si="914"/>
        <v>7.0016077658027641E-3</v>
      </c>
      <c r="F3990" s="67">
        <f t="shared" si="915"/>
        <v>1.1384925877598783E-17</v>
      </c>
      <c r="G3990" s="68">
        <f t="shared" si="916"/>
        <v>1.1954172171478721E-17</v>
      </c>
      <c r="H3990" s="68">
        <f t="shared" si="917"/>
        <v>1.0815679583718844E-17</v>
      </c>
      <c r="I3990" s="69">
        <f t="shared" si="911"/>
        <v>4.2736246780940493E-17</v>
      </c>
      <c r="J3990" s="55">
        <f t="shared" ca="1" si="905"/>
        <v>7.034447590229545E-3</v>
      </c>
      <c r="K3990" s="61">
        <f t="shared" ca="1" si="906"/>
        <v>-1708636217043223.5</v>
      </c>
      <c r="L3990" s="61">
        <f t="shared" ca="1" si="907"/>
        <v>-1708636217043223.5</v>
      </c>
      <c r="M3990" s="71">
        <f t="shared" ca="1" si="908"/>
        <v>0</v>
      </c>
      <c r="N3990" s="64">
        <f t="shared" ca="1" si="909"/>
        <v>2008994061305532</v>
      </c>
      <c r="O3990" s="65">
        <f t="shared" ca="1" si="910"/>
        <v>2008994061305532</v>
      </c>
      <c r="P3990" s="62">
        <f t="shared" ca="1" si="912"/>
        <v>1.0785530282128212E-17</v>
      </c>
    </row>
    <row r="3991" spans="1:16" x14ac:dyDescent="0.3">
      <c r="A3991" s="42">
        <v>3980</v>
      </c>
      <c r="B3991" s="52">
        <f>'[1]Mixed Norm. Gen. Proc.'!AA3988</f>
        <v>-0.12612155785004595</v>
      </c>
      <c r="C3991" s="57">
        <f t="shared" si="918"/>
        <v>9.9490412899087215E-18</v>
      </c>
      <c r="D3991" s="39">
        <f t="shared" ca="1" si="913"/>
        <v>1.1035895441600591E-3</v>
      </c>
      <c r="E3991" s="70">
        <f t="shared" ca="1" si="914"/>
        <v>5.0000000000000001E-3</v>
      </c>
      <c r="F3991" s="67">
        <f t="shared" si="915"/>
        <v>9.9490412899087215E-18</v>
      </c>
      <c r="G3991" s="68">
        <f t="shared" si="916"/>
        <v>1.0446493354404158E-17</v>
      </c>
      <c r="H3991" s="68">
        <f t="shared" si="917"/>
        <v>9.4515892254132849E-18</v>
      </c>
      <c r="I3991" s="69">
        <f t="shared" si="911"/>
        <v>4.3025071579940346E-17</v>
      </c>
      <c r="J3991" s="55">
        <f t="shared" ca="1" si="905"/>
        <v>7.0546658504901782E-3</v>
      </c>
      <c r="K3991" s="61">
        <f t="shared" ca="1" si="906"/>
        <v>-1696870221074611.5</v>
      </c>
      <c r="L3991" s="61">
        <f t="shared" ca="1" si="907"/>
        <v>-1696870221074611.5</v>
      </c>
      <c r="M3991" s="71">
        <f t="shared" ca="1" si="908"/>
        <v>0</v>
      </c>
      <c r="N3991" s="64">
        <f t="shared" ca="1" si="909"/>
        <v>1995803821793993.2</v>
      </c>
      <c r="O3991" s="65">
        <f t="shared" ca="1" si="910"/>
        <v>1995803821793993.2</v>
      </c>
      <c r="P3991" s="62">
        <f t="shared" ca="1" si="912"/>
        <v>9.4251667811678992E-18</v>
      </c>
    </row>
    <row r="3992" spans="1:16" x14ac:dyDescent="0.3">
      <c r="A3992" s="42">
        <v>3981</v>
      </c>
      <c r="B3992" s="52">
        <f>'[1]Mixed Norm. Gen. Proc.'!AA3989</f>
        <v>-0.21908098537127554</v>
      </c>
      <c r="C3992" s="57">
        <f t="shared" si="918"/>
        <v>7.7693955206160134E-18</v>
      </c>
      <c r="D3992" s="39">
        <f t="shared" ca="1" si="913"/>
        <v>1.5933175722833832E-2</v>
      </c>
      <c r="E3992" s="70">
        <f t="shared" ca="1" si="914"/>
        <v>1.5933175722833832E-2</v>
      </c>
      <c r="F3992" s="67">
        <f t="shared" si="915"/>
        <v>7.7693955206160134E-18</v>
      </c>
      <c r="G3992" s="68">
        <f t="shared" si="916"/>
        <v>8.1578652966468144E-18</v>
      </c>
      <c r="H3992" s="68">
        <f t="shared" si="917"/>
        <v>7.3809257445852124E-18</v>
      </c>
      <c r="I3992" s="69">
        <f t="shared" si="911"/>
        <v>4.3356189980296238E-17</v>
      </c>
      <c r="J3992" s="55">
        <f t="shared" ca="1" si="905"/>
        <v>6.9891483445401756E-3</v>
      </c>
      <c r="K3992" s="61">
        <f t="shared" ca="1" si="906"/>
        <v>-1684862874393513.2</v>
      </c>
      <c r="L3992" s="61">
        <f t="shared" ca="1" si="907"/>
        <v>-1684862874393513.2</v>
      </c>
      <c r="M3992" s="71">
        <f t="shared" ca="1" si="908"/>
        <v>0</v>
      </c>
      <c r="N3992" s="64">
        <f t="shared" ca="1" si="909"/>
        <v>1979609605499508</v>
      </c>
      <c r="O3992" s="65">
        <f t="shared" ca="1" si="910"/>
        <v>1979609605499508</v>
      </c>
      <c r="P3992" s="62">
        <f t="shared" ca="1" si="912"/>
        <v>7.3604833182549768E-18</v>
      </c>
    </row>
    <row r="3993" spans="1:16" x14ac:dyDescent="0.3">
      <c r="A3993" s="42">
        <v>3982</v>
      </c>
      <c r="B3993" s="52">
        <f>'[1]Mixed Norm. Gen. Proc.'!AA3990</f>
        <v>0.19085776944834587</v>
      </c>
      <c r="C3993" s="57">
        <f t="shared" si="918"/>
        <v>9.2522450196427555E-18</v>
      </c>
      <c r="D3993" s="39">
        <f t="shared" ca="1" si="913"/>
        <v>5.2805001357017775E-3</v>
      </c>
      <c r="E3993" s="70">
        <f t="shared" ca="1" si="914"/>
        <v>5.2805001357017775E-3</v>
      </c>
      <c r="F3993" s="67">
        <f t="shared" si="915"/>
        <v>9.2522450196427555E-18</v>
      </c>
      <c r="G3993" s="68">
        <f t="shared" si="916"/>
        <v>9.7148572706248934E-18</v>
      </c>
      <c r="H3993" s="68">
        <f t="shared" si="917"/>
        <v>8.7896327686606176E-18</v>
      </c>
      <c r="I3993" s="69">
        <f t="shared" si="911"/>
        <v>4.3725539156647615E-17</v>
      </c>
      <c r="J3993" s="55">
        <f t="shared" ca="1" si="905"/>
        <v>6.886097759371078E-3</v>
      </c>
      <c r="K3993" s="61">
        <f t="shared" ca="1" si="906"/>
        <v>-1672115474159883.2</v>
      </c>
      <c r="L3993" s="61">
        <f t="shared" ca="1" si="907"/>
        <v>-1672115474159883.2</v>
      </c>
      <c r="M3993" s="71">
        <f t="shared" ca="1" si="908"/>
        <v>0</v>
      </c>
      <c r="N3993" s="64">
        <f t="shared" ca="1" si="909"/>
        <v>1961403244651726</v>
      </c>
      <c r="O3993" s="65">
        <f t="shared" ca="1" si="910"/>
        <v>1961403244651726</v>
      </c>
      <c r="P3993" s="62">
        <f t="shared" ca="1" si="912"/>
        <v>8.7656471935037459E-18</v>
      </c>
    </row>
    <row r="3994" spans="1:16" x14ac:dyDescent="0.3">
      <c r="A3994" s="42">
        <v>3983</v>
      </c>
      <c r="B3994" s="52">
        <f>'[1]Mixed Norm. Gen. Proc.'!AA3991</f>
        <v>-0.18134140056795281</v>
      </c>
      <c r="C3994" s="57">
        <f t="shared" si="918"/>
        <v>7.5744299493828721E-18</v>
      </c>
      <c r="D3994" s="39">
        <f t="shared" ca="1" si="913"/>
        <v>-1.6773981232711944E-2</v>
      </c>
      <c r="E3994" s="70">
        <f t="shared" ca="1" si="914"/>
        <v>5.0000000000000001E-3</v>
      </c>
      <c r="F3994" s="67">
        <f t="shared" si="915"/>
        <v>7.5744299493828721E-18</v>
      </c>
      <c r="G3994" s="68">
        <f t="shared" si="916"/>
        <v>7.9531514468520157E-18</v>
      </c>
      <c r="H3994" s="68">
        <f t="shared" si="917"/>
        <v>7.1957084519137284E-18</v>
      </c>
      <c r="I3994" s="69">
        <f t="shared" si="911"/>
        <v>4.4081385366287658E-17</v>
      </c>
      <c r="J3994" s="55">
        <f t="shared" ca="1" si="905"/>
        <v>6.8889310940751366E-3</v>
      </c>
      <c r="K3994" s="61">
        <f t="shared" ca="1" si="906"/>
        <v>-1658576861847716.5</v>
      </c>
      <c r="L3994" s="61">
        <f t="shared" ca="1" si="907"/>
        <v>-1658576861847716.5</v>
      </c>
      <c r="M3994" s="71">
        <f t="shared" ca="1" si="908"/>
        <v>0</v>
      </c>
      <c r="N3994" s="64">
        <f t="shared" ca="1" si="909"/>
        <v>1945610340882864.7</v>
      </c>
      <c r="O3994" s="65">
        <f t="shared" ca="1" si="910"/>
        <v>1945610340882864.7</v>
      </c>
      <c r="P3994" s="62">
        <f t="shared" ca="1" si="912"/>
        <v>7.1760643862144329E-18</v>
      </c>
    </row>
    <row r="3995" spans="1:16" x14ac:dyDescent="0.3">
      <c r="A3995" s="42">
        <v>3984</v>
      </c>
      <c r="B3995" s="52">
        <f>'[1]Mixed Norm. Gen. Proc.'!AA3992</f>
        <v>0.18797707689929741</v>
      </c>
      <c r="C3995" s="57">
        <f t="shared" si="918"/>
        <v>8.9982491504463576E-18</v>
      </c>
      <c r="D3995" s="39">
        <f t="shared" ca="1" si="913"/>
        <v>2.4799961852079262E-3</v>
      </c>
      <c r="E3995" s="70">
        <f t="shared" ca="1" si="914"/>
        <v>5.0000000000000001E-3</v>
      </c>
      <c r="F3995" s="67">
        <f t="shared" si="915"/>
        <v>8.9982491504463576E-18</v>
      </c>
      <c r="G3995" s="68">
        <f t="shared" si="916"/>
        <v>9.4481616079686756E-18</v>
      </c>
      <c r="H3995" s="68">
        <f t="shared" si="917"/>
        <v>8.5483366929240395E-18</v>
      </c>
      <c r="I3995" s="69">
        <f t="shared" si="911"/>
        <v>4.4508387277603744E-17</v>
      </c>
      <c r="J3995" s="55">
        <f t="shared" ca="1" si="905"/>
        <v>6.8889310940751366E-3</v>
      </c>
      <c r="K3995" s="61">
        <f t="shared" ca="1" si="906"/>
        <v>-1642664906070564</v>
      </c>
      <c r="L3995" s="61">
        <f t="shared" ca="1" si="907"/>
        <v>-1642664906070564</v>
      </c>
      <c r="M3995" s="71">
        <f t="shared" ca="1" si="908"/>
        <v>0</v>
      </c>
      <c r="N3995" s="64">
        <f t="shared" ca="1" si="909"/>
        <v>1926944660433657.2</v>
      </c>
      <c r="O3995" s="65">
        <f t="shared" ca="1" si="910"/>
        <v>1926944660433657.2</v>
      </c>
      <c r="P3995" s="62">
        <f t="shared" ca="1" si="912"/>
        <v>8.5249999931761734E-18</v>
      </c>
    </row>
    <row r="3996" spans="1:16" x14ac:dyDescent="0.3">
      <c r="A3996" s="42">
        <v>3985</v>
      </c>
      <c r="B3996" s="52">
        <f>'[1]Mixed Norm. Gen. Proc.'!AA3993</f>
        <v>0.20744831094911753</v>
      </c>
      <c r="C3996" s="57">
        <f t="shared" si="918"/>
        <v>1.0864920738205785E-17</v>
      </c>
      <c r="D3996" s="39">
        <f t="shared" ca="1" si="913"/>
        <v>2.7577551055507411E-3</v>
      </c>
      <c r="E3996" s="70">
        <f t="shared" ca="1" si="914"/>
        <v>5.0000000000000001E-3</v>
      </c>
      <c r="F3996" s="67">
        <f t="shared" si="915"/>
        <v>1.0864920738205785E-17</v>
      </c>
      <c r="G3996" s="68">
        <f t="shared" si="916"/>
        <v>1.1408166775116075E-17</v>
      </c>
      <c r="H3996" s="68">
        <f t="shared" si="917"/>
        <v>1.0321674701295496E-17</v>
      </c>
      <c r="I3996" s="69">
        <f t="shared" si="911"/>
        <v>4.4904991955443186E-17</v>
      </c>
      <c r="J3996" s="55">
        <f t="shared" ca="1" si="905"/>
        <v>6.6769023617469954E-3</v>
      </c>
      <c r="K3996" s="61">
        <f t="shared" ca="1" si="906"/>
        <v>-1631131154108447.7</v>
      </c>
      <c r="L3996" s="61">
        <f t="shared" ca="1" si="907"/>
        <v>-1631131154108447.7</v>
      </c>
      <c r="M3996" s="71">
        <f t="shared" ca="1" si="908"/>
        <v>0</v>
      </c>
      <c r="N3996" s="64">
        <f t="shared" ca="1" si="909"/>
        <v>1906951319516194.8</v>
      </c>
      <c r="O3996" s="65">
        <f t="shared" ca="1" si="910"/>
        <v>1906951319516194.8</v>
      </c>
      <c r="P3996" s="62">
        <f t="shared" ca="1" si="912"/>
        <v>1.0294362957247072E-17</v>
      </c>
    </row>
    <row r="3997" spans="1:16" x14ac:dyDescent="0.3">
      <c r="A3997" s="42">
        <v>3986</v>
      </c>
      <c r="B3997" s="52">
        <f>'[1]Mixed Norm. Gen. Proc.'!AA3994</f>
        <v>8.7566602326629925E-2</v>
      </c>
      <c r="C3997" s="57">
        <f t="shared" si="918"/>
        <v>1.1816324931798606E-17</v>
      </c>
      <c r="D3997" s="39">
        <f t="shared" ca="1" si="913"/>
        <v>1.4916984439370425E-2</v>
      </c>
      <c r="E3997" s="70">
        <f t="shared" ca="1" si="914"/>
        <v>1.4916984439370425E-2</v>
      </c>
      <c r="F3997" s="67">
        <f t="shared" si="915"/>
        <v>1.1816324931798606E-17</v>
      </c>
      <c r="G3997" s="68">
        <f t="shared" si="916"/>
        <v>1.2407141178388536E-17</v>
      </c>
      <c r="H3997" s="68">
        <f t="shared" si="917"/>
        <v>1.1225508685208676E-17</v>
      </c>
      <c r="I3997" s="69">
        <f t="shared" si="911"/>
        <v>4.5294043246434559E-17</v>
      </c>
      <c r="J3997" s="55">
        <f t="shared" ca="1" si="905"/>
        <v>6.6769023617469954E-3</v>
      </c>
      <c r="K3997" s="61">
        <f t="shared" ca="1" si="906"/>
        <v>-1617120621248097.3</v>
      </c>
      <c r="L3997" s="61">
        <f t="shared" ca="1" si="907"/>
        <v>-1617120621248097.3</v>
      </c>
      <c r="M3997" s="71">
        <f t="shared" ca="1" si="908"/>
        <v>0</v>
      </c>
      <c r="N3997" s="64">
        <f t="shared" ca="1" si="909"/>
        <v>1890571640875474.7</v>
      </c>
      <c r="O3997" s="65">
        <f t="shared" ca="1" si="910"/>
        <v>1890571640875474.7</v>
      </c>
      <c r="P3997" s="62">
        <f t="shared" ca="1" si="912"/>
        <v>1.1195805344530317E-17</v>
      </c>
    </row>
    <row r="3998" spans="1:16" x14ac:dyDescent="0.3">
      <c r="A3998" s="42">
        <v>3987</v>
      </c>
      <c r="B3998" s="52">
        <f>'[1]Mixed Norm. Gen. Proc.'!AA3995</f>
        <v>0.23253083816064227</v>
      </c>
      <c r="C3998" s="57">
        <f t="shared" si="918"/>
        <v>1.456398487216823E-17</v>
      </c>
      <c r="D3998" s="39">
        <f t="shared" ca="1" si="913"/>
        <v>1.0427287418267778E-2</v>
      </c>
      <c r="E3998" s="70">
        <f t="shared" ca="1" si="914"/>
        <v>1.0427287418267778E-2</v>
      </c>
      <c r="F3998" s="67">
        <f t="shared" si="915"/>
        <v>1.456398487216823E-17</v>
      </c>
      <c r="G3998" s="68">
        <f t="shared" si="916"/>
        <v>1.5292184115776642E-17</v>
      </c>
      <c r="H3998" s="68">
        <f t="shared" si="917"/>
        <v>1.3835785628559818E-17</v>
      </c>
      <c r="I3998" s="69">
        <f t="shared" si="911"/>
        <v>4.5702135818395672E-17</v>
      </c>
      <c r="J3998" s="55">
        <f t="shared" ca="1" si="905"/>
        <v>6.7770739217406359E-3</v>
      </c>
      <c r="K3998" s="61">
        <f t="shared" ca="1" si="906"/>
        <v>-1601299980658298.5</v>
      </c>
      <c r="L3998" s="61">
        <f t="shared" ca="1" si="907"/>
        <v>-1601299980658298.5</v>
      </c>
      <c r="M3998" s="71">
        <f t="shared" ca="1" si="908"/>
        <v>0</v>
      </c>
      <c r="N3998" s="64">
        <f t="shared" ca="1" si="909"/>
        <v>1875070700290470</v>
      </c>
      <c r="O3998" s="65">
        <f t="shared" ca="1" si="910"/>
        <v>1875070700290470</v>
      </c>
      <c r="P3998" s="62">
        <f t="shared" ca="1" si="912"/>
        <v>1.3798626830317041E-17</v>
      </c>
    </row>
    <row r="3999" spans="1:16" x14ac:dyDescent="0.3">
      <c r="A3999" s="42">
        <v>3988</v>
      </c>
      <c r="B3999" s="52">
        <f>'[1]Mixed Norm. Gen. Proc.'!AA3996</f>
        <v>0.17166975678381075</v>
      </c>
      <c r="C3999" s="57">
        <f t="shared" si="918"/>
        <v>1.7064180612976449E-17</v>
      </c>
      <c r="D3999" s="39">
        <f t="shared" ca="1" si="913"/>
        <v>1.4104193806756642E-2</v>
      </c>
      <c r="E3999" s="70">
        <f t="shared" ca="1" si="914"/>
        <v>1.4104193806756642E-2</v>
      </c>
      <c r="F3999" s="67">
        <f t="shared" si="915"/>
        <v>1.7064180612976449E-17</v>
      </c>
      <c r="G3999" s="68">
        <f t="shared" si="916"/>
        <v>1.7917389643625272E-17</v>
      </c>
      <c r="H3999" s="68">
        <f t="shared" si="917"/>
        <v>1.6210971582327627E-17</v>
      </c>
      <c r="I3999" s="69">
        <f t="shared" si="911"/>
        <v>4.5984226154936992E-17</v>
      </c>
      <c r="J3999" s="55">
        <f t="shared" ca="1" si="905"/>
        <v>6.8318950067736443E-3</v>
      </c>
      <c r="K3999" s="61">
        <f t="shared" ca="1" si="906"/>
        <v>-1590725804932626.5</v>
      </c>
      <c r="L3999" s="61">
        <f t="shared" ca="1" si="907"/>
        <v>-1590725804932626.5</v>
      </c>
      <c r="M3999" s="71">
        <f t="shared" ca="1" si="908"/>
        <v>0</v>
      </c>
      <c r="N3999" s="64">
        <f t="shared" ca="1" si="909"/>
        <v>1864319072423679.2</v>
      </c>
      <c r="O3999" s="65">
        <f t="shared" ca="1" si="910"/>
        <v>1864319072423679.2</v>
      </c>
      <c r="P3999" s="62">
        <f t="shared" ca="1" si="912"/>
        <v>1.6167082033252192E-17</v>
      </c>
    </row>
    <row r="4000" spans="1:16" x14ac:dyDescent="0.3">
      <c r="A4000" s="42">
        <v>3989</v>
      </c>
      <c r="B4000" s="52">
        <f>'[1]Mixed Norm. Gen. Proc.'!AA3997</f>
        <v>-1.8111776283430275E-3</v>
      </c>
      <c r="C4000" s="57">
        <f t="shared" si="918"/>
        <v>1.703327435080422E-17</v>
      </c>
      <c r="D4000" s="39">
        <f t="shared" ca="1" si="913"/>
        <v>-5.6476387224514146E-3</v>
      </c>
      <c r="E4000" s="70">
        <f t="shared" ca="1" si="914"/>
        <v>5.0000000000000001E-3</v>
      </c>
      <c r="F4000" s="67">
        <f t="shared" si="915"/>
        <v>1.703327435080422E-17</v>
      </c>
      <c r="G4000" s="68">
        <f t="shared" si="916"/>
        <v>1.7884938068344431E-17</v>
      </c>
      <c r="H4000" s="68">
        <f t="shared" si="917"/>
        <v>1.618161063326401E-17</v>
      </c>
      <c r="I4000" s="69">
        <f t="shared" si="911"/>
        <v>4.6296766986062801E-17</v>
      </c>
      <c r="J4000" s="55">
        <f t="shared" ca="1" si="905"/>
        <v>6.9238565603772463E-3</v>
      </c>
      <c r="K4000" s="61">
        <f t="shared" ca="1" si="906"/>
        <v>-1578735829500674</v>
      </c>
      <c r="L4000" s="61">
        <f t="shared" ca="1" si="907"/>
        <v>-1578735829500674</v>
      </c>
      <c r="M4000" s="71">
        <f t="shared" ca="1" si="908"/>
        <v>0</v>
      </c>
      <c r="N4000" s="64">
        <f t="shared" ca="1" si="909"/>
        <v>1852984684885082.2</v>
      </c>
      <c r="O4000" s="65">
        <f t="shared" ca="1" si="910"/>
        <v>1852984684885082.2</v>
      </c>
      <c r="P4000" s="62">
        <f t="shared" ca="1" si="912"/>
        <v>1.6137211675110984E-17</v>
      </c>
    </row>
    <row r="4001" spans="1:16" x14ac:dyDescent="0.3">
      <c r="A4001" s="42">
        <v>3990</v>
      </c>
      <c r="B4001" s="52">
        <f>'[1]Mixed Norm. Gen. Proc.'!AA3998</f>
        <v>-9.2910281355692501E-2</v>
      </c>
      <c r="C4001" s="57">
        <f t="shared" si="918"/>
        <v>1.54507080384623E-17</v>
      </c>
      <c r="D4001" s="39">
        <f t="shared" ca="1" si="913"/>
        <v>-1.6280914459354156E-2</v>
      </c>
      <c r="E4001" s="70">
        <f t="shared" ca="1" si="914"/>
        <v>5.0000000000000001E-3</v>
      </c>
      <c r="F4001" s="67">
        <f t="shared" si="915"/>
        <v>1.54507080384623E-17</v>
      </c>
      <c r="G4001" s="68">
        <f t="shared" si="916"/>
        <v>1.6223243440385416E-17</v>
      </c>
      <c r="H4001" s="68">
        <f t="shared" si="917"/>
        <v>1.4678172636539184E-17</v>
      </c>
      <c r="I4001" s="69">
        <f t="shared" si="911"/>
        <v>4.6591195520688654E-17</v>
      </c>
      <c r="J4001" s="55">
        <f t="shared" ca="1" si="905"/>
        <v>6.9238565603772463E-3</v>
      </c>
      <c r="K4001" s="61">
        <f t="shared" ca="1" si="906"/>
        <v>-1568759161770938.5</v>
      </c>
      <c r="L4001" s="61">
        <f t="shared" ca="1" si="907"/>
        <v>-1568759161770938.5</v>
      </c>
      <c r="M4001" s="71">
        <f t="shared" ca="1" si="908"/>
        <v>0</v>
      </c>
      <c r="N4001" s="64">
        <f t="shared" ca="1" si="909"/>
        <v>1841274928151918.5</v>
      </c>
      <c r="O4001" s="65">
        <f t="shared" ca="1" si="910"/>
        <v>1841274928151918.5</v>
      </c>
      <c r="P4001" s="62">
        <f t="shared" ca="1" si="912"/>
        <v>1.4637898798080054E-17</v>
      </c>
    </row>
    <row r="4002" spans="1:16" x14ac:dyDescent="0.3">
      <c r="A4002" s="42">
        <v>3991</v>
      </c>
      <c r="B4002" s="52">
        <f>'[1]Mixed Norm. Gen. Proc.'!AA3999</f>
        <v>5.6295955253671676E-2</v>
      </c>
      <c r="C4002" s="57">
        <f t="shared" si="918"/>
        <v>1.6320520406833119E-17</v>
      </c>
      <c r="D4002" s="39">
        <f t="shared" ca="1" si="913"/>
        <v>2.1090245133892398E-2</v>
      </c>
      <c r="E4002" s="70">
        <f t="shared" ca="1" si="914"/>
        <v>2.1090245133892398E-2</v>
      </c>
      <c r="F4002" s="67">
        <f t="shared" si="915"/>
        <v>1.6320520406833119E-17</v>
      </c>
      <c r="G4002" s="68">
        <f t="shared" si="916"/>
        <v>1.7136546427174775E-17</v>
      </c>
      <c r="H4002" s="68">
        <f t="shared" si="917"/>
        <v>1.5504494386491464E-17</v>
      </c>
      <c r="I4002" s="69">
        <f t="shared" si="911"/>
        <v>4.6890938583188816E-17</v>
      </c>
      <c r="J4002" s="55">
        <f t="shared" ca="1" si="905"/>
        <v>6.9238565603772463E-3</v>
      </c>
      <c r="K4002" s="61">
        <f t="shared" ca="1" si="906"/>
        <v>-1558731111796200.7</v>
      </c>
      <c r="L4002" s="61">
        <f t="shared" ca="1" si="907"/>
        <v>-1558731111796200.7</v>
      </c>
      <c r="M4002" s="71">
        <f t="shared" ca="1" si="908"/>
        <v>0</v>
      </c>
      <c r="N4002" s="64">
        <f t="shared" ca="1" si="909"/>
        <v>1829504863347388.7</v>
      </c>
      <c r="O4002" s="65">
        <f t="shared" ca="1" si="910"/>
        <v>1829504863347388.7</v>
      </c>
      <c r="P4002" s="62">
        <f t="shared" ca="1" si="912"/>
        <v>1.5461953293824547E-17</v>
      </c>
    </row>
    <row r="4003" spans="1:16" x14ac:dyDescent="0.3">
      <c r="A4003" s="42">
        <v>3992</v>
      </c>
      <c r="B4003" s="52">
        <f>'[1]Mixed Norm. Gen. Proc.'!AA4000</f>
        <v>-0.2984166209465221</v>
      </c>
      <c r="C4003" s="57">
        <f t="shared" si="918"/>
        <v>1.1450205854937221E-17</v>
      </c>
      <c r="D4003" s="39">
        <f t="shared" ca="1" si="913"/>
        <v>1.5592162655670398E-2</v>
      </c>
      <c r="E4003" s="70">
        <f t="shared" ca="1" si="914"/>
        <v>1.5592162655670398E-2</v>
      </c>
      <c r="F4003" s="67">
        <f t="shared" si="915"/>
        <v>1.1450205854937221E-17</v>
      </c>
      <c r="G4003" s="68">
        <f t="shared" si="916"/>
        <v>1.2022716147684083E-17</v>
      </c>
      <c r="H4003" s="68">
        <f t="shared" si="917"/>
        <v>1.087769556219036E-17</v>
      </c>
      <c r="I4003" s="69">
        <f t="shared" si="911"/>
        <v>4.7185976286329417E-17</v>
      </c>
      <c r="J4003" s="55">
        <f t="shared" ca="1" si="905"/>
        <v>7.0863842890024221E-3</v>
      </c>
      <c r="K4003" s="61">
        <f t="shared" ca="1" si="906"/>
        <v>-1546815128769278.7</v>
      </c>
      <c r="L4003" s="61">
        <f t="shared" ca="1" si="907"/>
        <v>-1546815128769278.7</v>
      </c>
      <c r="M4003" s="71">
        <f t="shared" ca="1" si="908"/>
        <v>0</v>
      </c>
      <c r="N4003" s="64">
        <f t="shared" ca="1" si="909"/>
        <v>1820235370551186.5</v>
      </c>
      <c r="O4003" s="65">
        <f t="shared" ca="1" si="910"/>
        <v>1820235370551186.5</v>
      </c>
      <c r="P4003" s="62">
        <f t="shared" ca="1" si="912"/>
        <v>1.0847149827745287E-17</v>
      </c>
    </row>
    <row r="4004" spans="1:16" x14ac:dyDescent="0.3">
      <c r="A4004" s="42">
        <v>3993</v>
      </c>
      <c r="B4004" s="52">
        <f>'[1]Mixed Norm. Gen. Proc.'!AA4001</f>
        <v>-0.13108982817120976</v>
      </c>
      <c r="C4004" s="57">
        <f t="shared" si="918"/>
        <v>9.9492003368885217E-18</v>
      </c>
      <c r="D4004" s="39">
        <f t="shared" ca="1" si="913"/>
        <v>-3.7861799304079115E-3</v>
      </c>
      <c r="E4004" s="70">
        <f t="shared" ca="1" si="914"/>
        <v>5.0000000000000001E-3</v>
      </c>
      <c r="F4004" s="67">
        <f t="shared" si="915"/>
        <v>9.9492003368885217E-18</v>
      </c>
      <c r="G4004" s="68">
        <f t="shared" si="916"/>
        <v>1.0446660353732949E-17</v>
      </c>
      <c r="H4004" s="68">
        <f t="shared" si="917"/>
        <v>9.4517403200440949E-18</v>
      </c>
      <c r="I4004" s="69">
        <f t="shared" si="911"/>
        <v>4.7548958074248695E-17</v>
      </c>
      <c r="J4004" s="55">
        <f t="shared" ca="1" si="905"/>
        <v>7.1879780850437284E-3</v>
      </c>
      <c r="K4004" s="61">
        <f t="shared" ca="1" si="906"/>
        <v>-1533661027768491.7</v>
      </c>
      <c r="L4004" s="61">
        <f t="shared" ca="1" si="907"/>
        <v>-1533661027768491.7</v>
      </c>
      <c r="M4004" s="71">
        <f t="shared" ca="1" si="908"/>
        <v>0</v>
      </c>
      <c r="N4004" s="64">
        <f t="shared" ca="1" si="909"/>
        <v>1807685900753449.5</v>
      </c>
      <c r="O4004" s="65">
        <f t="shared" ca="1" si="910"/>
        <v>1807685900753449.5</v>
      </c>
      <c r="P4004" s="62">
        <f t="shared" ca="1" si="912"/>
        <v>9.4248188514624212E-18</v>
      </c>
    </row>
    <row r="4005" spans="1:16" x14ac:dyDescent="0.3">
      <c r="A4005" s="42">
        <v>3994</v>
      </c>
      <c r="B4005" s="52">
        <f>'[1]Mixed Norm. Gen. Proc.'!AA4002</f>
        <v>0.37519561067792973</v>
      </c>
      <c r="C4005" s="57">
        <f t="shared" si="918"/>
        <v>1.3682096633044475E-17</v>
      </c>
      <c r="D4005" s="39">
        <f t="shared" ca="1" si="913"/>
        <v>3.1813502593616573E-2</v>
      </c>
      <c r="E4005" s="70">
        <f t="shared" ca="1" si="914"/>
        <v>3.1813502593616573E-2</v>
      </c>
      <c r="F4005" s="67">
        <f t="shared" si="915"/>
        <v>1.3682096633044475E-17</v>
      </c>
      <c r="G4005" s="68">
        <f t="shared" si="916"/>
        <v>1.4366201464696698E-17</v>
      </c>
      <c r="H4005" s="68">
        <f t="shared" si="917"/>
        <v>1.299799180139225E-17</v>
      </c>
      <c r="I4005" s="69">
        <f t="shared" si="911"/>
        <v>4.7919326559461655E-17</v>
      </c>
      <c r="J4005" s="55">
        <f t="shared" ca="1" si="905"/>
        <v>7.1879780850437284E-3</v>
      </c>
      <c r="K4005" s="61">
        <f t="shared" ca="1" si="906"/>
        <v>-1521807361357297.3</v>
      </c>
      <c r="L4005" s="61">
        <f t="shared" ca="1" si="907"/>
        <v>-1521807361357297.3</v>
      </c>
      <c r="M4005" s="71">
        <f t="shared" ca="1" si="908"/>
        <v>0</v>
      </c>
      <c r="N4005" s="64">
        <f t="shared" ca="1" si="909"/>
        <v>1793714296040430</v>
      </c>
      <c r="O4005" s="65">
        <f t="shared" ca="1" si="910"/>
        <v>1793714296040430</v>
      </c>
      <c r="P4005" s="62">
        <f t="shared" ca="1" si="912"/>
        <v>1.2960969515965729E-17</v>
      </c>
    </row>
    <row r="4006" spans="1:16" x14ac:dyDescent="0.3">
      <c r="A4006" s="42">
        <v>3995</v>
      </c>
      <c r="B4006" s="52">
        <f>'[1]Mixed Norm. Gen. Proc.'!AA4003</f>
        <v>3.1390546982807785E-2</v>
      </c>
      <c r="C4006" s="57">
        <f t="shared" si="918"/>
        <v>1.4111585130227372E-17</v>
      </c>
      <c r="D4006" s="39">
        <f t="shared" ca="1" si="913"/>
        <v>2.6085533053122252E-3</v>
      </c>
      <c r="E4006" s="70">
        <f t="shared" ca="1" si="914"/>
        <v>5.0000000000000001E-3</v>
      </c>
      <c r="F4006" s="67">
        <f t="shared" si="915"/>
        <v>1.4111585130227372E-17</v>
      </c>
      <c r="G4006" s="68">
        <f t="shared" si="916"/>
        <v>1.4817164386738742E-17</v>
      </c>
      <c r="H4006" s="68">
        <f t="shared" si="917"/>
        <v>1.3406005873716003E-17</v>
      </c>
      <c r="I4006" s="69">
        <f t="shared" si="911"/>
        <v>4.8185744682667594E-17</v>
      </c>
      <c r="J4006" s="55">
        <f t="shared" ca="1" si="905"/>
        <v>7.4588215455853105E-3</v>
      </c>
      <c r="K4006" s="61">
        <f t="shared" ca="1" si="906"/>
        <v>-1509852530982883.7</v>
      </c>
      <c r="L4006" s="61">
        <f t="shared" ca="1" si="907"/>
        <v>-1509852530982883.7</v>
      </c>
      <c r="M4006" s="71">
        <f t="shared" ca="1" si="908"/>
        <v>0</v>
      </c>
      <c r="N4006" s="64">
        <f t="shared" ca="1" si="909"/>
        <v>1787337666286341.2</v>
      </c>
      <c r="O4006" s="65">
        <f t="shared" ca="1" si="910"/>
        <v>1787337666286341.2</v>
      </c>
      <c r="P4006" s="62">
        <f t="shared" ca="1" si="912"/>
        <v>1.3366384774825048E-17</v>
      </c>
    </row>
    <row r="4007" spans="1:16" x14ac:dyDescent="0.3">
      <c r="A4007" s="42">
        <v>3996</v>
      </c>
      <c r="B4007" s="52">
        <f>'[1]Mixed Norm. Gen. Proc.'!AA4004</f>
        <v>0.14093976056381929</v>
      </c>
      <c r="C4007" s="57">
        <f t="shared" si="918"/>
        <v>1.6100468559657571E-17</v>
      </c>
      <c r="D4007" s="39">
        <f t="shared" ca="1" si="913"/>
        <v>2.0107563230482861E-4</v>
      </c>
      <c r="E4007" s="70">
        <f t="shared" ca="1" si="914"/>
        <v>5.0000000000000001E-3</v>
      </c>
      <c r="F4007" s="67">
        <f t="shared" si="915"/>
        <v>1.6100468559657571E-17</v>
      </c>
      <c r="G4007" s="68">
        <f t="shared" si="916"/>
        <v>1.6905491987640452E-17</v>
      </c>
      <c r="H4007" s="68">
        <f t="shared" si="917"/>
        <v>1.5295445131674691E-17</v>
      </c>
      <c r="I4007" s="69">
        <f t="shared" si="911"/>
        <v>4.8450986552181901E-17</v>
      </c>
      <c r="J4007" s="55">
        <f t="shared" ca="1" si="905"/>
        <v>7.4588215455853105E-3</v>
      </c>
      <c r="K4007" s="61">
        <f t="shared" ca="1" si="906"/>
        <v>-1501586938545923.2</v>
      </c>
      <c r="L4007" s="61">
        <f t="shared" ca="1" si="907"/>
        <v>-1501586938545923.2</v>
      </c>
      <c r="M4007" s="71">
        <f t="shared" ca="1" si="908"/>
        <v>0</v>
      </c>
      <c r="N4007" s="64">
        <f t="shared" ca="1" si="909"/>
        <v>1777552998980378.2</v>
      </c>
      <c r="O4007" s="65">
        <f t="shared" ca="1" si="910"/>
        <v>1777552998980378.2</v>
      </c>
      <c r="P4007" s="62">
        <f t="shared" ca="1" si="912"/>
        <v>1.525023984459277E-17</v>
      </c>
    </row>
    <row r="4008" spans="1:16" x14ac:dyDescent="0.3">
      <c r="A4008" s="42">
        <v>3997</v>
      </c>
      <c r="B4008" s="52">
        <f>'[1]Mixed Norm. Gen. Proc.'!AA4005</f>
        <v>-0.13012349101128287</v>
      </c>
      <c r="C4008" s="57">
        <f t="shared" si="918"/>
        <v>1.4005419383757528E-17</v>
      </c>
      <c r="D4008" s="39">
        <f t="shared" ca="1" si="913"/>
        <v>1.0120329218720419E-2</v>
      </c>
      <c r="E4008" s="70">
        <f t="shared" ca="1" si="914"/>
        <v>1.0120329218720419E-2</v>
      </c>
      <c r="F4008" s="67">
        <f t="shared" si="915"/>
        <v>1.4005419383757528E-17</v>
      </c>
      <c r="G4008" s="68">
        <f t="shared" si="916"/>
        <v>1.4705690352945406E-17</v>
      </c>
      <c r="H4008" s="68">
        <f t="shared" si="917"/>
        <v>1.3305148414569651E-17</v>
      </c>
      <c r="I4008" s="69">
        <f t="shared" si="911"/>
        <v>4.8667259009577434E-17</v>
      </c>
      <c r="J4008" s="55">
        <f t="shared" ca="1" si="905"/>
        <v>7.4588215455853105E-3</v>
      </c>
      <c r="K4008" s="61">
        <f t="shared" ca="1" si="906"/>
        <v>-1494914035575812.2</v>
      </c>
      <c r="L4008" s="61">
        <f t="shared" ca="1" si="907"/>
        <v>-1494914035575812.2</v>
      </c>
      <c r="M4008" s="71">
        <f t="shared" ca="1" si="908"/>
        <v>0</v>
      </c>
      <c r="N4008" s="64">
        <f t="shared" ca="1" si="909"/>
        <v>1769653730292060.2</v>
      </c>
      <c r="O4008" s="65">
        <f t="shared" ca="1" si="910"/>
        <v>1769653730292060.2</v>
      </c>
      <c r="P4008" s="62">
        <f t="shared" ca="1" si="912"/>
        <v>1.3265825397254996E-17</v>
      </c>
    </row>
    <row r="4009" spans="1:16" x14ac:dyDescent="0.3">
      <c r="A4009" s="42">
        <v>3998</v>
      </c>
      <c r="B4009" s="52">
        <f>'[1]Mixed Norm. Gen. Proc.'!AA4006</f>
        <v>-0.27989767959758005</v>
      </c>
      <c r="C4009" s="57">
        <f t="shared" si="918"/>
        <v>1.0085334996452827E-17</v>
      </c>
      <c r="D4009" s="39">
        <f t="shared" ca="1" si="913"/>
        <v>-5.0308452305034054E-3</v>
      </c>
      <c r="E4009" s="70">
        <f t="shared" ca="1" si="914"/>
        <v>5.0000000000000001E-3</v>
      </c>
      <c r="F4009" s="67">
        <f t="shared" si="915"/>
        <v>1.0085334996452827E-17</v>
      </c>
      <c r="G4009" s="68">
        <f t="shared" si="916"/>
        <v>1.0589601746275469E-17</v>
      </c>
      <c r="H4009" s="68">
        <f t="shared" si="917"/>
        <v>9.5810682466301845E-18</v>
      </c>
      <c r="I4009" s="69">
        <f t="shared" si="911"/>
        <v>4.8914756580644746E-17</v>
      </c>
      <c r="J4009" s="55">
        <f t="shared" ca="1" si="905"/>
        <v>7.5105420427441019E-3</v>
      </c>
      <c r="K4009" s="61">
        <f t="shared" ca="1" si="906"/>
        <v>-1486684035640109</v>
      </c>
      <c r="L4009" s="61">
        <f t="shared" ca="1" si="907"/>
        <v>-1486684035640109</v>
      </c>
      <c r="M4009" s="71">
        <f t="shared" ca="1" si="908"/>
        <v>0</v>
      </c>
      <c r="N4009" s="64">
        <f t="shared" ca="1" si="909"/>
        <v>1761365757960954.2</v>
      </c>
      <c r="O4009" s="65">
        <f t="shared" ca="1" si="910"/>
        <v>1761365757960954.2</v>
      </c>
      <c r="P4009" s="62">
        <f t="shared" ca="1" si="912"/>
        <v>9.5525555918887173E-18</v>
      </c>
    </row>
    <row r="4010" spans="1:16" x14ac:dyDescent="0.3">
      <c r="A4010" s="42">
        <v>3999</v>
      </c>
      <c r="B4010" s="52">
        <f>'[1]Mixed Norm. Gen. Proc.'!AA4007</f>
        <v>0.12557115329181717</v>
      </c>
      <c r="C4010" s="57">
        <f t="shared" si="918"/>
        <v>1.1351762143291732E-17</v>
      </c>
      <c r="D4010" s="39">
        <f t="shared" ca="1" si="913"/>
        <v>5.9923812838878834E-3</v>
      </c>
      <c r="E4010" s="70">
        <f t="shared" ca="1" si="914"/>
        <v>5.9923812838878834E-3</v>
      </c>
      <c r="F4010" s="67">
        <f t="shared" si="915"/>
        <v>1.1351762143291732E-17</v>
      </c>
      <c r="G4010" s="68">
        <f t="shared" si="916"/>
        <v>1.1919350250456319E-17</v>
      </c>
      <c r="H4010" s="68">
        <f t="shared" si="917"/>
        <v>1.0784174036127144E-17</v>
      </c>
      <c r="I4010" s="69">
        <f t="shared" si="911"/>
        <v>4.9233314577425266E-17</v>
      </c>
      <c r="J4010" s="55">
        <f t="shared" ca="1" si="905"/>
        <v>7.4421895399921986E-3</v>
      </c>
      <c r="K4010" s="61">
        <f t="shared" ca="1" si="906"/>
        <v>-1477939203762237.2</v>
      </c>
      <c r="L4010" s="61">
        <f t="shared" ca="1" si="907"/>
        <v>-1477939203762237.2</v>
      </c>
      <c r="M4010" s="71">
        <f t="shared" ca="1" si="908"/>
        <v>0</v>
      </c>
      <c r="N4010" s="64">
        <f t="shared" ca="1" si="909"/>
        <v>1749094490383125.7</v>
      </c>
      <c r="O4010" s="65">
        <f t="shared" ca="1" si="910"/>
        <v>1749094490383125.7</v>
      </c>
      <c r="P4010" s="62">
        <f t="shared" ca="1" si="912"/>
        <v>1.0752372657944144E-17</v>
      </c>
    </row>
    <row r="4011" spans="1:16" x14ac:dyDescent="0.3">
      <c r="A4011" s="42">
        <v>4000</v>
      </c>
      <c r="B4011" s="52">
        <f>'[1]Mixed Norm. Gen. Proc.'!AA4008</f>
        <v>0.51235037874914036</v>
      </c>
      <c r="C4011" s="57">
        <f t="shared" si="918"/>
        <v>1.7167841776877404E-17</v>
      </c>
      <c r="D4011" s="39">
        <f t="shared" ca="1" si="913"/>
        <v>8.654306279641138E-4</v>
      </c>
      <c r="E4011" s="70">
        <f t="shared" ca="1" si="914"/>
        <v>5.0000000000000001E-3</v>
      </c>
      <c r="F4011" s="67">
        <f t="shared" si="915"/>
        <v>1.7167841776877404E-17</v>
      </c>
      <c r="G4011" s="68">
        <f t="shared" si="916"/>
        <v>1.8026233865721276E-17</v>
      </c>
      <c r="H4011" s="68">
        <f t="shared" si="917"/>
        <v>1.6309449688033533E-17</v>
      </c>
      <c r="I4011" s="69">
        <f t="shared" si="911"/>
        <v>4.9499635637917802E-17</v>
      </c>
      <c r="J4011" s="55">
        <f t="shared" ca="1" si="905"/>
        <v>7.4522135933648027E-3</v>
      </c>
      <c r="K4011" s="61">
        <f t="shared" ca="1" si="906"/>
        <v>-1469859934268239.5</v>
      </c>
      <c r="L4011" s="61">
        <f t="shared" ca="1" si="907"/>
        <v>-1469859934268239.5</v>
      </c>
      <c r="M4011" s="71">
        <f t="shared" ca="1" si="908"/>
        <v>0</v>
      </c>
      <c r="N4011" s="64">
        <f t="shared" ca="1" si="909"/>
        <v>1739811469739141.7</v>
      </c>
      <c r="O4011" s="65">
        <f t="shared" ca="1" si="910"/>
        <v>1739811469739141.7</v>
      </c>
      <c r="P4011" s="62">
        <f t="shared" ca="1" si="912"/>
        <v>1.6261290177421964E-17</v>
      </c>
    </row>
    <row r="4012" spans="1:16" x14ac:dyDescent="0.3">
      <c r="A4012" s="42">
        <v>4001</v>
      </c>
      <c r="B4012" s="52">
        <f>'[1]Mixed Norm. Gen. Proc.'!AA4009</f>
        <v>-0.3869160092898592</v>
      </c>
      <c r="C4012" s="57">
        <f t="shared" si="918"/>
        <v>1.0525328948448274E-17</v>
      </c>
      <c r="D4012" s="39">
        <f t="shared" ca="1" si="913"/>
        <v>4.4701000439377773E-3</v>
      </c>
      <c r="E4012" s="70">
        <f t="shared" ca="1" si="914"/>
        <v>5.0000000000000001E-3</v>
      </c>
      <c r="F4012" s="67">
        <f t="shared" si="915"/>
        <v>1.0525328948448274E-17</v>
      </c>
      <c r="G4012" s="68">
        <f t="shared" si="916"/>
        <v>1.1051595395870689E-17</v>
      </c>
      <c r="H4012" s="68">
        <f t="shared" si="917"/>
        <v>9.9990625010258597E-18</v>
      </c>
      <c r="I4012" s="69">
        <f t="shared" si="911"/>
        <v>4.9715142395063402E-17</v>
      </c>
      <c r="J4012" s="55">
        <f t="shared" ca="1" si="905"/>
        <v>7.4522135933648027E-3</v>
      </c>
      <c r="K4012" s="61">
        <f t="shared" ca="1" si="906"/>
        <v>-1463488339365117</v>
      </c>
      <c r="L4012" s="61">
        <f t="shared" ca="1" si="907"/>
        <v>-1463488339365117</v>
      </c>
      <c r="M4012" s="71">
        <f t="shared" ca="1" si="908"/>
        <v>0</v>
      </c>
      <c r="N4012" s="64">
        <f t="shared" ca="1" si="909"/>
        <v>1732269680460762</v>
      </c>
      <c r="O4012" s="65">
        <f t="shared" ca="1" si="910"/>
        <v>1732269680460762</v>
      </c>
      <c r="P4012" s="62">
        <f t="shared" ca="1" si="912"/>
        <v>9.9695366760694714E-18</v>
      </c>
    </row>
    <row r="4013" spans="1:16" x14ac:dyDescent="0.3">
      <c r="A4013" s="42">
        <v>4002</v>
      </c>
      <c r="B4013" s="52">
        <f>'[1]Mixed Norm. Gen. Proc.'!AA4010</f>
        <v>-5.721798363534078E-2</v>
      </c>
      <c r="C4013" s="57">
        <f t="shared" si="918"/>
        <v>9.9230908489193814E-18</v>
      </c>
      <c r="D4013" s="39">
        <f t="shared" ca="1" si="913"/>
        <v>-6.2890131601897048E-3</v>
      </c>
      <c r="E4013" s="70">
        <f t="shared" ca="1" si="914"/>
        <v>5.0000000000000001E-3</v>
      </c>
      <c r="F4013" s="67">
        <f t="shared" si="915"/>
        <v>9.9230908489193814E-18</v>
      </c>
      <c r="G4013" s="68">
        <f t="shared" si="916"/>
        <v>1.0419245391365351E-17</v>
      </c>
      <c r="H4013" s="68">
        <f t="shared" si="917"/>
        <v>9.426936306473412E-18</v>
      </c>
      <c r="I4013" s="69">
        <f t="shared" si="911"/>
        <v>5.0000672405284215E-17</v>
      </c>
      <c r="J4013" s="55">
        <f t="shared" ca="1" si="905"/>
        <v>7.4270548706875921E-3</v>
      </c>
      <c r="K4013" s="61">
        <f t="shared" ca="1" si="906"/>
        <v>-1455448020794174.2</v>
      </c>
      <c r="L4013" s="61">
        <f t="shared" ca="1" si="907"/>
        <v>-1455448020794174.2</v>
      </c>
      <c r="M4013" s="71">
        <f t="shared" ca="1" si="908"/>
        <v>0</v>
      </c>
      <c r="N4013" s="64">
        <f t="shared" ca="1" si="909"/>
        <v>1722060548050961</v>
      </c>
      <c r="O4013" s="65">
        <f t="shared" ca="1" si="910"/>
        <v>1722060548050961</v>
      </c>
      <c r="P4013" s="62">
        <f t="shared" ca="1" si="912"/>
        <v>9.3991937271972911E-18</v>
      </c>
    </row>
    <row r="4014" spans="1:16" x14ac:dyDescent="0.3">
      <c r="A4014" s="42">
        <v>4003</v>
      </c>
      <c r="B4014" s="52">
        <f>'[1]Mixed Norm. Gen. Proc.'!AA4011</f>
        <v>-3.5998061125088437E-2</v>
      </c>
      <c r="C4014" s="57">
        <f t="shared" si="918"/>
        <v>9.5658788179901758E-18</v>
      </c>
      <c r="D4014" s="39">
        <f t="shared" ca="1" si="913"/>
        <v>-1.4100511790704961E-3</v>
      </c>
      <c r="E4014" s="70">
        <f t="shared" ca="1" si="914"/>
        <v>5.0000000000000001E-3</v>
      </c>
      <c r="F4014" s="67">
        <f t="shared" si="915"/>
        <v>9.5658788179901758E-18</v>
      </c>
      <c r="G4014" s="68">
        <f t="shared" si="916"/>
        <v>1.0044172758889686E-17</v>
      </c>
      <c r="H4014" s="68">
        <f t="shared" si="917"/>
        <v>9.0875848770906659E-18</v>
      </c>
      <c r="I4014" s="69">
        <f t="shared" si="911"/>
        <v>5.0277215739087335E-17</v>
      </c>
      <c r="J4014" s="55">
        <f t="shared" ca="1" si="905"/>
        <v>7.4270548706875921E-3</v>
      </c>
      <c r="K4014" s="61">
        <f t="shared" ca="1" si="906"/>
        <v>-1447442516870963.5</v>
      </c>
      <c r="L4014" s="61">
        <f t="shared" ca="1" si="907"/>
        <v>-1447442516870963.5</v>
      </c>
      <c r="M4014" s="71">
        <f t="shared" ca="1" si="908"/>
        <v>0</v>
      </c>
      <c r="N4014" s="64">
        <f t="shared" ca="1" si="909"/>
        <v>1712588576344336</v>
      </c>
      <c r="O4014" s="65">
        <f t="shared" ca="1" si="910"/>
        <v>1712588576344336</v>
      </c>
      <c r="P4014" s="62">
        <f t="shared" ca="1" si="912"/>
        <v>9.0608409768790943E-18</v>
      </c>
    </row>
    <row r="4015" spans="1:16" x14ac:dyDescent="0.3">
      <c r="A4015" s="42">
        <v>4004</v>
      </c>
      <c r="B4015" s="52">
        <f>'[1]Mixed Norm. Gen. Proc.'!AA4012</f>
        <v>0.10969167144954967</v>
      </c>
      <c r="C4015" s="57">
        <f t="shared" si="918"/>
        <v>1.0615176054419361E-17</v>
      </c>
      <c r="D4015" s="39">
        <f t="shared" ca="1" si="913"/>
        <v>-1.9670837887958898E-3</v>
      </c>
      <c r="E4015" s="70">
        <f t="shared" ca="1" si="914"/>
        <v>5.0000000000000001E-3</v>
      </c>
      <c r="F4015" s="67">
        <f t="shared" si="915"/>
        <v>1.0615176054419361E-17</v>
      </c>
      <c r="G4015" s="68">
        <f t="shared" si="916"/>
        <v>1.114593485714033E-17</v>
      </c>
      <c r="H4015" s="68">
        <f t="shared" si="917"/>
        <v>1.0084417251698393E-17</v>
      </c>
      <c r="I4015" s="69">
        <f t="shared" si="911"/>
        <v>5.0546830836374701E-17</v>
      </c>
      <c r="J4015" s="55">
        <f t="shared" ref="J4015:J4078" ca="1" si="919">AVERAGE(E3916:E4014)</f>
        <v>7.4270548706875921E-3</v>
      </c>
      <c r="K4015" s="61">
        <f t="shared" ref="K4015:K4078" ca="1" si="920">(LN(F4015/G4015)+(J4015+I4015^2/2)*$K$4)/(I4015*SQRT($K$4))</f>
        <v>-1439721907120621</v>
      </c>
      <c r="L4015" s="61">
        <f t="shared" ref="L4015:L4078" ca="1" si="921">(LN(F4015/G4015)+(J4015-I4015^2/2)*$K$4)/(I4015*SQRT($K$4))</f>
        <v>-1439721907120621</v>
      </c>
      <c r="M4015" s="71">
        <f t="shared" ref="M4015:M4078" ca="1" si="922">F4015*_xlfn.NORM.S.DIST(K4015,TRUE)-G4015*EXP(-J4015*$K$4)*_xlfn.NORM.S.DIST(L4015,TRUE)</f>
        <v>0</v>
      </c>
      <c r="N4015" s="64">
        <f t="shared" ref="N4015:N4078" ca="1" si="923">(LN(F4015/H4015)+(J4015+I4015^2/2)*$K$4)/(I4015*SQRT($K$4))</f>
        <v>1703453686421780.7</v>
      </c>
      <c r="O4015" s="65">
        <f t="shared" ref="O4015:O4078" ca="1" si="924">(LN(F4015/H4015)+(J4015-I4015^2/2)*$K$4)/(I4015*SQRT($K$4))</f>
        <v>1703453686421780.7</v>
      </c>
      <c r="P4015" s="62">
        <f t="shared" ca="1" si="912"/>
        <v>1.0054739768371533E-17</v>
      </c>
    </row>
    <row r="4016" spans="1:16" x14ac:dyDescent="0.3">
      <c r="A4016" s="42">
        <v>4005</v>
      </c>
      <c r="B4016" s="52">
        <f>'[1]Mixed Norm. Gen. Proc.'!AA4013</f>
        <v>0.27041953348019504</v>
      </c>
      <c r="C4016" s="57">
        <f t="shared" si="918"/>
        <v>1.3485727010865583E-17</v>
      </c>
      <c r="D4016" s="39">
        <f t="shared" ca="1" si="913"/>
        <v>4.2409488196755952E-3</v>
      </c>
      <c r="E4016" s="70">
        <f t="shared" ca="1" si="914"/>
        <v>5.0000000000000001E-3</v>
      </c>
      <c r="F4016" s="67">
        <f t="shared" si="915"/>
        <v>1.3485727010865583E-17</v>
      </c>
      <c r="G4016" s="68">
        <f t="shared" si="916"/>
        <v>1.4160013361408865E-17</v>
      </c>
      <c r="H4016" s="68">
        <f t="shared" si="917"/>
        <v>1.2811440660322304E-17</v>
      </c>
      <c r="I4016" s="69">
        <f t="shared" ref="I4016:I4079" si="925">_xlfn.STDEV.S(F3917:F4015)</f>
        <v>5.0809031885133407E-17</v>
      </c>
      <c r="J4016" s="55">
        <f t="shared" ca="1" si="919"/>
        <v>7.4270548706875921E-3</v>
      </c>
      <c r="K4016" s="61">
        <f t="shared" ca="1" si="920"/>
        <v>-1432292192757608.7</v>
      </c>
      <c r="L4016" s="61">
        <f t="shared" ca="1" si="921"/>
        <v>-1432292192757608.7</v>
      </c>
      <c r="M4016" s="71">
        <f t="shared" ca="1" si="922"/>
        <v>0</v>
      </c>
      <c r="N4016" s="64">
        <f t="shared" ca="1" si="923"/>
        <v>1694662978814877.7</v>
      </c>
      <c r="O4016" s="65">
        <f t="shared" ca="1" si="924"/>
        <v>1694662978814877.7</v>
      </c>
      <c r="P4016" s="62">
        <f t="shared" ref="P4016:P4079" ca="1" si="926">H4016*EXP(-J4016*$K$4)*_xlfn.NORM.S.DIST(-L4016,TRUE)-F4016*_xlfn.NORM.S.DIST(K4016,TRUE)</f>
        <v>1.277373780579933E-17</v>
      </c>
    </row>
    <row r="4017" spans="1:16" x14ac:dyDescent="0.3">
      <c r="A4017" s="42">
        <v>4006</v>
      </c>
      <c r="B4017" s="52">
        <f>'[1]Mixed Norm. Gen. Proc.'!AA4014</f>
        <v>0.17086887564895939</v>
      </c>
      <c r="C4017" s="57">
        <f t="shared" si="918"/>
        <v>1.5790018022520987E-17</v>
      </c>
      <c r="D4017" s="39">
        <f t="shared" ca="1" si="913"/>
        <v>-5.2397824170588945E-3</v>
      </c>
      <c r="E4017" s="70">
        <f t="shared" ca="1" si="914"/>
        <v>5.0000000000000001E-3</v>
      </c>
      <c r="F4017" s="67">
        <f t="shared" si="915"/>
        <v>1.5790018022520987E-17</v>
      </c>
      <c r="G4017" s="68">
        <f t="shared" si="916"/>
        <v>1.6579518923647036E-17</v>
      </c>
      <c r="H4017" s="68">
        <f t="shared" si="917"/>
        <v>1.5000517121394938E-17</v>
      </c>
      <c r="I4017" s="69">
        <f t="shared" si="925"/>
        <v>5.1042706995124761E-17</v>
      </c>
      <c r="J4017" s="55">
        <f t="shared" ca="1" si="919"/>
        <v>7.4270548706875938E-3</v>
      </c>
      <c r="K4017" s="61">
        <f t="shared" ca="1" si="920"/>
        <v>-1425735114275961.5</v>
      </c>
      <c r="L4017" s="61">
        <f t="shared" ca="1" si="921"/>
        <v>-1425735114275961.5</v>
      </c>
      <c r="M4017" s="71">
        <f t="shared" ca="1" si="922"/>
        <v>0</v>
      </c>
      <c r="N4017" s="64">
        <f t="shared" ca="1" si="923"/>
        <v>1686904758663845.2</v>
      </c>
      <c r="O4017" s="65">
        <f t="shared" ca="1" si="924"/>
        <v>1686904758663845.2</v>
      </c>
      <c r="P4017" s="62">
        <f t="shared" ca="1" si="926"/>
        <v>1.4956372022510867E-17</v>
      </c>
    </row>
    <row r="4018" spans="1:16" x14ac:dyDescent="0.3">
      <c r="A4018" s="42">
        <v>4007</v>
      </c>
      <c r="B4018" s="52">
        <f>'[1]Mixed Norm. Gen. Proc.'!AA4015</f>
        <v>0.4249542325898738</v>
      </c>
      <c r="C4018" s="57">
        <f t="shared" si="918"/>
        <v>2.2500053013861672E-17</v>
      </c>
      <c r="D4018" s="39">
        <f t="shared" ca="1" si="913"/>
        <v>1.8736166752336823E-2</v>
      </c>
      <c r="E4018" s="70">
        <f t="shared" ca="1" si="914"/>
        <v>1.8736166752336823E-2</v>
      </c>
      <c r="F4018" s="67">
        <f t="shared" si="915"/>
        <v>2.2500053013861672E-17</v>
      </c>
      <c r="G4018" s="68">
        <f t="shared" si="916"/>
        <v>2.3625055664554756E-17</v>
      </c>
      <c r="H4018" s="68">
        <f t="shared" si="917"/>
        <v>2.1375050363168588E-17</v>
      </c>
      <c r="I4018" s="69">
        <f t="shared" si="925"/>
        <v>5.1251264072579474E-17</v>
      </c>
      <c r="J4018" s="55">
        <f t="shared" ca="1" si="919"/>
        <v>7.4270548706875938E-3</v>
      </c>
      <c r="K4018" s="61">
        <f t="shared" ca="1" si="920"/>
        <v>-1419933361791638.5</v>
      </c>
      <c r="L4018" s="61">
        <f t="shared" ca="1" si="921"/>
        <v>-1419933361791638.5</v>
      </c>
      <c r="M4018" s="71">
        <f t="shared" ca="1" si="922"/>
        <v>0</v>
      </c>
      <c r="N4018" s="64">
        <f t="shared" ca="1" si="923"/>
        <v>1680040226973209.2</v>
      </c>
      <c r="O4018" s="65">
        <f t="shared" ca="1" si="924"/>
        <v>1680040226973209.2</v>
      </c>
      <c r="P4018" s="62">
        <f t="shared" ca="1" si="926"/>
        <v>2.1312145617665631E-17</v>
      </c>
    </row>
    <row r="4019" spans="1:16" x14ac:dyDescent="0.3">
      <c r="A4019" s="42">
        <v>4008</v>
      </c>
      <c r="B4019" s="52">
        <f>'[1]Mixed Norm. Gen. Proc.'!AA4016</f>
        <v>-3.8177505066553055E-2</v>
      </c>
      <c r="C4019" s="57">
        <f t="shared" si="918"/>
        <v>2.1641057125927255E-17</v>
      </c>
      <c r="D4019" s="39">
        <f t="shared" ca="1" si="913"/>
        <v>6.912763194679452E-3</v>
      </c>
      <c r="E4019" s="70">
        <f t="shared" ca="1" si="914"/>
        <v>6.912763194679452E-3</v>
      </c>
      <c r="F4019" s="67">
        <f t="shared" si="915"/>
        <v>2.1641057125927255E-17</v>
      </c>
      <c r="G4019" s="68">
        <f t="shared" si="916"/>
        <v>2.2723109982223617E-17</v>
      </c>
      <c r="H4019" s="68">
        <f t="shared" si="917"/>
        <v>2.0559004269630893E-17</v>
      </c>
      <c r="I4019" s="69">
        <f t="shared" si="925"/>
        <v>5.1379048041326505E-17</v>
      </c>
      <c r="J4019" s="55">
        <f t="shared" ca="1" si="919"/>
        <v>7.5658040298021067E-3</v>
      </c>
      <c r="K4019" s="61">
        <f t="shared" ca="1" si="920"/>
        <v>-1414700713752202.7</v>
      </c>
      <c r="L4019" s="61">
        <f t="shared" ca="1" si="921"/>
        <v>-1414700713752202.7</v>
      </c>
      <c r="M4019" s="71">
        <f t="shared" ca="1" si="922"/>
        <v>0</v>
      </c>
      <c r="N4019" s="64">
        <f t="shared" ca="1" si="923"/>
        <v>1677562982687180.2</v>
      </c>
      <c r="O4019" s="65">
        <f t="shared" ca="1" si="924"/>
        <v>1677562982687180.2</v>
      </c>
      <c r="P4019" s="62">
        <f t="shared" ca="1" si="926"/>
        <v>2.049737247057056E-17</v>
      </c>
    </row>
    <row r="4020" spans="1:16" x14ac:dyDescent="0.3">
      <c r="A4020" s="42">
        <v>4009</v>
      </c>
      <c r="B4020" s="52">
        <f>'[1]Mixed Norm. Gen. Proc.'!AA4017</f>
        <v>-0.13200059547554935</v>
      </c>
      <c r="C4020" s="57">
        <f t="shared" si="918"/>
        <v>1.8784424698584477E-17</v>
      </c>
      <c r="D4020" s="39">
        <f t="shared" ca="1" si="913"/>
        <v>1.9607209027354699E-2</v>
      </c>
      <c r="E4020" s="70">
        <f t="shared" ca="1" si="914"/>
        <v>1.9607209027354699E-2</v>
      </c>
      <c r="F4020" s="67">
        <f t="shared" si="915"/>
        <v>1.8784424698584477E-17</v>
      </c>
      <c r="G4020" s="68">
        <f t="shared" si="916"/>
        <v>1.9723645933513701E-17</v>
      </c>
      <c r="H4020" s="68">
        <f t="shared" si="917"/>
        <v>1.7845203463655254E-17</v>
      </c>
      <c r="I4020" s="69">
        <f t="shared" si="925"/>
        <v>5.15254898576877E-17</v>
      </c>
      <c r="J4020" s="55">
        <f t="shared" ca="1" si="919"/>
        <v>7.5851248701524045E-3</v>
      </c>
      <c r="K4020" s="61">
        <f t="shared" ca="1" si="920"/>
        <v>-1410443746411630</v>
      </c>
      <c r="L4020" s="61">
        <f t="shared" ca="1" si="921"/>
        <v>-1410443746411630</v>
      </c>
      <c r="M4020" s="71">
        <f t="shared" ca="1" si="922"/>
        <v>0</v>
      </c>
      <c r="N4020" s="64">
        <f t="shared" ca="1" si="923"/>
        <v>1673031354060493</v>
      </c>
      <c r="O4020" s="65">
        <f t="shared" ca="1" si="924"/>
        <v>1673031354060493</v>
      </c>
      <c r="P4020" s="62">
        <f t="shared" ca="1" si="926"/>
        <v>1.7791570690273238E-17</v>
      </c>
    </row>
    <row r="4021" spans="1:16" x14ac:dyDescent="0.3">
      <c r="A4021" s="42">
        <v>4010</v>
      </c>
      <c r="B4021" s="52">
        <f>'[1]Mixed Norm. Gen. Proc.'!AA4018</f>
        <v>-0.48543985998280781</v>
      </c>
      <c r="C4021" s="57">
        <f t="shared" si="918"/>
        <v>9.6657162030460324E-18</v>
      </c>
      <c r="D4021" s="39">
        <f t="shared" ca="1" si="913"/>
        <v>-1.0215296649412495E-2</v>
      </c>
      <c r="E4021" s="70">
        <f t="shared" ca="1" si="914"/>
        <v>5.0000000000000001E-3</v>
      </c>
      <c r="F4021" s="67">
        <f t="shared" si="915"/>
        <v>9.6657162030460324E-18</v>
      </c>
      <c r="G4021" s="68">
        <f t="shared" si="916"/>
        <v>1.0149002013198334E-17</v>
      </c>
      <c r="H4021" s="68">
        <f t="shared" si="917"/>
        <v>9.1824303928937305E-18</v>
      </c>
      <c r="I4021" s="69">
        <f t="shared" si="925"/>
        <v>5.1643572252459919E-17</v>
      </c>
      <c r="J4021" s="55">
        <f t="shared" ca="1" si="919"/>
        <v>7.7326724360852811E-3</v>
      </c>
      <c r="K4021" s="61">
        <f t="shared" ca="1" si="920"/>
        <v>-1405419020314028.5</v>
      </c>
      <c r="L4021" s="61">
        <f t="shared" ca="1" si="921"/>
        <v>-1405419020314028.5</v>
      </c>
      <c r="M4021" s="71">
        <f t="shared" ca="1" si="922"/>
        <v>0</v>
      </c>
      <c r="N4021" s="64">
        <f t="shared" ca="1" si="923"/>
        <v>1671005752146233.2</v>
      </c>
      <c r="O4021" s="65">
        <f t="shared" ca="1" si="924"/>
        <v>1671005752146233.2</v>
      </c>
      <c r="P4021" s="62">
        <f t="shared" ca="1" si="926"/>
        <v>9.1542971000374919E-18</v>
      </c>
    </row>
    <row r="4022" spans="1:16" x14ac:dyDescent="0.3">
      <c r="A4022" s="42">
        <v>4011</v>
      </c>
      <c r="B4022" s="52">
        <f>'[1]Mixed Norm. Gen. Proc.'!AA4019</f>
        <v>1.9000211660386207E-2</v>
      </c>
      <c r="C4022" s="57">
        <f t="shared" si="918"/>
        <v>9.8493668567531318E-18</v>
      </c>
      <c r="D4022" s="39">
        <f t="shared" ca="1" si="913"/>
        <v>-1.3695464732399838E-2</v>
      </c>
      <c r="E4022" s="70">
        <f t="shared" ca="1" si="914"/>
        <v>5.0000000000000001E-3</v>
      </c>
      <c r="F4022" s="67">
        <f t="shared" si="915"/>
        <v>9.8493668567531318E-18</v>
      </c>
      <c r="G4022" s="68">
        <f t="shared" si="916"/>
        <v>1.0341835199590788E-17</v>
      </c>
      <c r="H4022" s="68">
        <f t="shared" si="917"/>
        <v>9.3568985139154754E-18</v>
      </c>
      <c r="I4022" s="69">
        <f t="shared" si="925"/>
        <v>5.1831910505390583E-17</v>
      </c>
      <c r="J4022" s="55">
        <f t="shared" ca="1" si="919"/>
        <v>7.7326724360852811E-3</v>
      </c>
      <c r="K4022" s="61">
        <f t="shared" ca="1" si="920"/>
        <v>-1400312240333496.8</v>
      </c>
      <c r="L4022" s="61">
        <f t="shared" ca="1" si="921"/>
        <v>-1400312240333496.8</v>
      </c>
      <c r="M4022" s="71">
        <f t="shared" ca="1" si="922"/>
        <v>0</v>
      </c>
      <c r="N4022" s="64">
        <f t="shared" ca="1" si="923"/>
        <v>1664933926876285.2</v>
      </c>
      <c r="O4022" s="65">
        <f t="shared" ca="1" si="924"/>
        <v>1664933926876285.2</v>
      </c>
      <c r="P4022" s="62">
        <f t="shared" ca="1" si="926"/>
        <v>9.3282306825402648E-18</v>
      </c>
    </row>
    <row r="4023" spans="1:16" x14ac:dyDescent="0.3">
      <c r="A4023" s="42">
        <v>4012</v>
      </c>
      <c r="B4023" s="52">
        <f>'[1]Mixed Norm. Gen. Proc.'!AA4020</f>
        <v>0.25353425159055248</v>
      </c>
      <c r="C4023" s="57">
        <f t="shared" si="918"/>
        <v>1.2346518711420829E-17</v>
      </c>
      <c r="D4023" s="39">
        <f t="shared" ca="1" si="913"/>
        <v>-1.5663803314593702E-2</v>
      </c>
      <c r="E4023" s="70">
        <f t="shared" ca="1" si="914"/>
        <v>5.0000000000000001E-3</v>
      </c>
      <c r="F4023" s="67">
        <f t="shared" si="915"/>
        <v>1.2346518711420829E-17</v>
      </c>
      <c r="G4023" s="68">
        <f t="shared" si="916"/>
        <v>1.2963844646991871E-17</v>
      </c>
      <c r="H4023" s="68">
        <f t="shared" si="917"/>
        <v>1.1729192775849788E-17</v>
      </c>
      <c r="I4023" s="69">
        <f t="shared" si="925"/>
        <v>5.1882851296178922E-17</v>
      </c>
      <c r="J4023" s="55">
        <f t="shared" ca="1" si="919"/>
        <v>7.6618996538557601E-3</v>
      </c>
      <c r="K4023" s="61">
        <f t="shared" ca="1" si="920"/>
        <v>-1399796648958439.2</v>
      </c>
      <c r="L4023" s="61">
        <f t="shared" ca="1" si="921"/>
        <v>-1399796648958439.2</v>
      </c>
      <c r="M4023" s="71">
        <f t="shared" ca="1" si="922"/>
        <v>0</v>
      </c>
      <c r="N4023" s="64">
        <f t="shared" ca="1" si="923"/>
        <v>1662439929151718.5</v>
      </c>
      <c r="O4023" s="65">
        <f t="shared" ca="1" si="924"/>
        <v>1662439929151718.5</v>
      </c>
      <c r="P4023" s="62">
        <f t="shared" ca="1" si="926"/>
        <v>1.1693585070448415E-17</v>
      </c>
    </row>
    <row r="4024" spans="1:16" x14ac:dyDescent="0.3">
      <c r="A4024" s="42">
        <v>4013</v>
      </c>
      <c r="B4024" s="52">
        <f>'[1]Mixed Norm. Gen. Proc.'!AA4021</f>
        <v>-9.4542897028664863E-2</v>
      </c>
      <c r="C4024" s="57">
        <f t="shared" si="918"/>
        <v>1.1179243064224487E-17</v>
      </c>
      <c r="D4024" s="39">
        <f t="shared" ca="1" si="913"/>
        <v>2.229238145155742E-2</v>
      </c>
      <c r="E4024" s="70">
        <f t="shared" ca="1" si="914"/>
        <v>2.229238145155742E-2</v>
      </c>
      <c r="F4024" s="67">
        <f t="shared" si="915"/>
        <v>1.1179243064224487E-17</v>
      </c>
      <c r="G4024" s="68">
        <f t="shared" si="916"/>
        <v>1.1738205217435711E-17</v>
      </c>
      <c r="H4024" s="68">
        <f t="shared" si="917"/>
        <v>1.0620280911013262E-17</v>
      </c>
      <c r="I4024" s="69">
        <f t="shared" si="925"/>
        <v>5.1274745191942728E-17</v>
      </c>
      <c r="J4024" s="55">
        <f t="shared" ca="1" si="919"/>
        <v>7.6618996538557601E-3</v>
      </c>
      <c r="K4024" s="61">
        <f t="shared" ca="1" si="920"/>
        <v>-1416397899412917.5</v>
      </c>
      <c r="L4024" s="61">
        <f t="shared" ca="1" si="921"/>
        <v>-1416397899412917.5</v>
      </c>
      <c r="M4024" s="71">
        <f t="shared" ca="1" si="922"/>
        <v>0</v>
      </c>
      <c r="N4024" s="64">
        <f t="shared" ca="1" si="923"/>
        <v>1682156065527604.5</v>
      </c>
      <c r="O4024" s="65">
        <f t="shared" ca="1" si="924"/>
        <v>1682156065527604.5</v>
      </c>
      <c r="P4024" s="62">
        <f t="shared" ca="1" si="926"/>
        <v>1.0588039661237078E-17</v>
      </c>
    </row>
    <row r="4025" spans="1:16" x14ac:dyDescent="0.3">
      <c r="A4025" s="42">
        <v>4014</v>
      </c>
      <c r="B4025" s="52">
        <f>'[1]Mixed Norm. Gen. Proc.'!AA4022</f>
        <v>0.29954170841920774</v>
      </c>
      <c r="C4025" s="57">
        <f t="shared" si="918"/>
        <v>1.4527892630515868E-17</v>
      </c>
      <c r="D4025" s="39">
        <f t="shared" ca="1" si="913"/>
        <v>-9.4180129920514652E-3</v>
      </c>
      <c r="E4025" s="70">
        <f t="shared" ca="1" si="914"/>
        <v>5.0000000000000001E-3</v>
      </c>
      <c r="F4025" s="67">
        <f t="shared" si="915"/>
        <v>1.4527892630515868E-17</v>
      </c>
      <c r="G4025" s="68">
        <f t="shared" si="916"/>
        <v>1.5254287262041664E-17</v>
      </c>
      <c r="H4025" s="68">
        <f t="shared" si="917"/>
        <v>1.3801497998990074E-17</v>
      </c>
      <c r="I4025" s="69">
        <f t="shared" si="925"/>
        <v>5.0109551366189729E-17</v>
      </c>
      <c r="J4025" s="55">
        <f t="shared" ca="1" si="919"/>
        <v>7.8291170304029822E-3</v>
      </c>
      <c r="K4025" s="61">
        <f t="shared" ca="1" si="920"/>
        <v>-1447231163712313</v>
      </c>
      <c r="L4025" s="61">
        <f t="shared" ca="1" si="921"/>
        <v>-1447231163712313</v>
      </c>
      <c r="M4025" s="71">
        <f t="shared" ca="1" si="922"/>
        <v>0</v>
      </c>
      <c r="N4025" s="64">
        <f t="shared" ca="1" si="923"/>
        <v>1723373255688022.7</v>
      </c>
      <c r="O4025" s="65">
        <f t="shared" ca="1" si="924"/>
        <v>1723373255688022.7</v>
      </c>
      <c r="P4025" s="62">
        <f t="shared" ca="1" si="926"/>
        <v>1.3758686147104361E-17</v>
      </c>
    </row>
    <row r="4026" spans="1:16" x14ac:dyDescent="0.3">
      <c r="A4026" s="42">
        <v>4015</v>
      </c>
      <c r="B4026" s="52">
        <f>'[1]Mixed Norm. Gen. Proc.'!AA4023</f>
        <v>2.3063886675939352E-2</v>
      </c>
      <c r="C4026" s="57">
        <f t="shared" si="918"/>
        <v>1.48629622997863E-17</v>
      </c>
      <c r="D4026" s="39">
        <f t="shared" ca="1" si="913"/>
        <v>1.1479843192042649E-2</v>
      </c>
      <c r="E4026" s="70">
        <f t="shared" ca="1" si="914"/>
        <v>1.1479843192042649E-2</v>
      </c>
      <c r="F4026" s="67">
        <f t="shared" si="915"/>
        <v>1.48629622997863E-17</v>
      </c>
      <c r="G4026" s="68">
        <f t="shared" si="916"/>
        <v>1.5606110414775616E-17</v>
      </c>
      <c r="H4026" s="68">
        <f t="shared" si="917"/>
        <v>1.4119814184796984E-17</v>
      </c>
      <c r="I4026" s="69">
        <f t="shared" si="925"/>
        <v>4.7892901173346739E-17</v>
      </c>
      <c r="J4026" s="55">
        <f t="shared" ca="1" si="919"/>
        <v>7.829117030402984E-3</v>
      </c>
      <c r="K4026" s="61">
        <f t="shared" ca="1" si="920"/>
        <v>-1514214060123617</v>
      </c>
      <c r="L4026" s="61">
        <f t="shared" ca="1" si="921"/>
        <v>-1514214060123617</v>
      </c>
      <c r="M4026" s="71">
        <f t="shared" ca="1" si="922"/>
        <v>0</v>
      </c>
      <c r="N4026" s="64">
        <f t="shared" ca="1" si="923"/>
        <v>1803136969432046.5</v>
      </c>
      <c r="O4026" s="65">
        <f t="shared" ca="1" si="924"/>
        <v>1803136969432046.5</v>
      </c>
      <c r="P4026" s="62">
        <f t="shared" ca="1" si="926"/>
        <v>1.4076014925210993E-17</v>
      </c>
    </row>
    <row r="4027" spans="1:16" x14ac:dyDescent="0.3">
      <c r="A4027" s="42">
        <v>4016</v>
      </c>
      <c r="B4027" s="52">
        <f>'[1]Mixed Norm. Gen. Proc.'!AA4024</f>
        <v>6.2875048642467873E-2</v>
      </c>
      <c r="C4027" s="57">
        <f t="shared" si="918"/>
        <v>1.579747177735653E-17</v>
      </c>
      <c r="D4027" s="39">
        <f t="shared" ca="1" si="913"/>
        <v>1.1064438199151644E-2</v>
      </c>
      <c r="E4027" s="70">
        <f t="shared" ca="1" si="914"/>
        <v>1.1064438199151644E-2</v>
      </c>
      <c r="F4027" s="67">
        <f t="shared" si="915"/>
        <v>1.579747177735653E-17</v>
      </c>
      <c r="G4027" s="68">
        <f t="shared" si="916"/>
        <v>1.6587345366224357E-17</v>
      </c>
      <c r="H4027" s="68">
        <f t="shared" si="917"/>
        <v>1.5007598188488703E-17</v>
      </c>
      <c r="I4027" s="69">
        <f t="shared" si="925"/>
        <v>4.6413143174985573E-17</v>
      </c>
      <c r="J4027" s="55">
        <f t="shared" ca="1" si="919"/>
        <v>7.8575645057277071E-3</v>
      </c>
      <c r="K4027" s="61">
        <f t="shared" ca="1" si="920"/>
        <v>-1562104592623993.5</v>
      </c>
      <c r="L4027" s="61">
        <f t="shared" ca="1" si="921"/>
        <v>-1562104592623993.5</v>
      </c>
      <c r="M4027" s="71">
        <f t="shared" ca="1" si="922"/>
        <v>0</v>
      </c>
      <c r="N4027" s="64">
        <f t="shared" ca="1" si="923"/>
        <v>1861011235080526</v>
      </c>
      <c r="O4027" s="65">
        <f t="shared" ca="1" si="924"/>
        <v>1861011235080526</v>
      </c>
      <c r="P4027" s="62">
        <f t="shared" ca="1" si="926"/>
        <v>1.4960876158818754E-17</v>
      </c>
    </row>
    <row r="4028" spans="1:16" x14ac:dyDescent="0.3">
      <c r="A4028" s="42">
        <v>4017</v>
      </c>
      <c r="B4028" s="52">
        <f>'[1]Mixed Norm. Gen. Proc.'!AA4025</f>
        <v>2.3157712421054133E-2</v>
      </c>
      <c r="C4028" s="57">
        <f t="shared" si="918"/>
        <v>1.6163305085756271E-17</v>
      </c>
      <c r="D4028" s="39">
        <f t="shared" ca="1" si="913"/>
        <v>1.3259074355870767E-3</v>
      </c>
      <c r="E4028" s="70">
        <f t="shared" ca="1" si="914"/>
        <v>5.0000000000000001E-3</v>
      </c>
      <c r="F4028" s="67">
        <f t="shared" si="915"/>
        <v>1.6163305085756271E-17</v>
      </c>
      <c r="G4028" s="68">
        <f t="shared" si="916"/>
        <v>1.6971470340044085E-17</v>
      </c>
      <c r="H4028" s="68">
        <f t="shared" si="917"/>
        <v>1.5355139831468457E-17</v>
      </c>
      <c r="I4028" s="69">
        <f t="shared" si="925"/>
        <v>4.453298192403404E-17</v>
      </c>
      <c r="J4028" s="55">
        <f t="shared" ca="1" si="919"/>
        <v>7.9188214572342899E-3</v>
      </c>
      <c r="K4028" s="61">
        <f t="shared" ca="1" si="920"/>
        <v>-1627189393763189.2</v>
      </c>
      <c r="L4028" s="61">
        <f t="shared" ca="1" si="921"/>
        <v>-1627189393763189.2</v>
      </c>
      <c r="M4028" s="71">
        <f t="shared" ca="1" si="922"/>
        <v>0</v>
      </c>
      <c r="N4028" s="64">
        <f t="shared" ca="1" si="923"/>
        <v>1940448751080292</v>
      </c>
      <c r="O4028" s="65">
        <f t="shared" ca="1" si="924"/>
        <v>1940448751080292</v>
      </c>
      <c r="P4028" s="62">
        <f t="shared" ca="1" si="926"/>
        <v>1.5306963735467004E-17</v>
      </c>
    </row>
    <row r="4029" spans="1:16" x14ac:dyDescent="0.3">
      <c r="A4029" s="42">
        <v>4018</v>
      </c>
      <c r="B4029" s="52">
        <f>'[1]Mixed Norm. Gen. Proc.'!AA4026</f>
        <v>3.2771278180341978E-2</v>
      </c>
      <c r="C4029" s="57">
        <f t="shared" si="918"/>
        <v>1.6692997253035325E-17</v>
      </c>
      <c r="D4029" s="39">
        <f t="shared" ca="1" si="913"/>
        <v>-7.4181371988362044E-3</v>
      </c>
      <c r="E4029" s="70">
        <f t="shared" ca="1" si="914"/>
        <v>5.0000000000000001E-3</v>
      </c>
      <c r="F4029" s="67">
        <f t="shared" si="915"/>
        <v>1.6692997253035325E-17</v>
      </c>
      <c r="G4029" s="68">
        <f t="shared" si="916"/>
        <v>1.7527647115687092E-17</v>
      </c>
      <c r="H4029" s="68">
        <f t="shared" si="917"/>
        <v>1.5858347390383558E-17</v>
      </c>
      <c r="I4029" s="69">
        <f t="shared" si="925"/>
        <v>4.2265651011799513E-17</v>
      </c>
      <c r="J4029" s="55">
        <f t="shared" ca="1" si="919"/>
        <v>7.9188214572342899E-3</v>
      </c>
      <c r="K4029" s="61">
        <f t="shared" ca="1" si="920"/>
        <v>-1714479586253291.2</v>
      </c>
      <c r="L4029" s="61">
        <f t="shared" ca="1" si="921"/>
        <v>-1714479586253291.2</v>
      </c>
      <c r="M4029" s="71">
        <f t="shared" ca="1" si="922"/>
        <v>0</v>
      </c>
      <c r="N4029" s="64">
        <f t="shared" ca="1" si="923"/>
        <v>2044543668149079</v>
      </c>
      <c r="O4029" s="65">
        <f t="shared" ca="1" si="924"/>
        <v>2044543668149079</v>
      </c>
      <c r="P4029" s="62">
        <f t="shared" ca="1" si="926"/>
        <v>1.5808592502138398E-17</v>
      </c>
    </row>
    <row r="4030" spans="1:16" x14ac:dyDescent="0.3">
      <c r="A4030" s="42">
        <v>4019</v>
      </c>
      <c r="B4030" s="52">
        <f>'[1]Mixed Norm. Gen. Proc.'!AA4027</f>
        <v>0.20166940815933021</v>
      </c>
      <c r="C4030" s="57">
        <f t="shared" si="918"/>
        <v>2.0059464129460283E-17</v>
      </c>
      <c r="D4030" s="39">
        <f t="shared" ca="1" si="913"/>
        <v>-6.3799611142155909E-3</v>
      </c>
      <c r="E4030" s="70">
        <f t="shared" ca="1" si="914"/>
        <v>5.0000000000000001E-3</v>
      </c>
      <c r="F4030" s="67">
        <f t="shared" si="915"/>
        <v>2.0059464129460283E-17</v>
      </c>
      <c r="G4030" s="68">
        <f t="shared" si="916"/>
        <v>2.1062437335933297E-17</v>
      </c>
      <c r="H4030" s="68">
        <f t="shared" si="917"/>
        <v>1.9056490922987269E-17</v>
      </c>
      <c r="I4030" s="69">
        <f t="shared" si="925"/>
        <v>3.8770286574184876E-17</v>
      </c>
      <c r="J4030" s="55">
        <f t="shared" ca="1" si="919"/>
        <v>7.9188214572342899E-3</v>
      </c>
      <c r="K4030" s="61">
        <f t="shared" ca="1" si="920"/>
        <v>-1869049786897515.5</v>
      </c>
      <c r="L4030" s="61">
        <f t="shared" ca="1" si="921"/>
        <v>-1869049786897515.5</v>
      </c>
      <c r="M4030" s="71">
        <f t="shared" ca="1" si="922"/>
        <v>0</v>
      </c>
      <c r="N4030" s="64">
        <f t="shared" ca="1" si="923"/>
        <v>2228871045124326.2</v>
      </c>
      <c r="O4030" s="65">
        <f t="shared" ca="1" si="924"/>
        <v>2228871045124326.2</v>
      </c>
      <c r="P4030" s="62">
        <f t="shared" ca="1" si="926"/>
        <v>1.8996701995876675E-17</v>
      </c>
    </row>
    <row r="4031" spans="1:16" x14ac:dyDescent="0.3">
      <c r="A4031" s="42">
        <v>4020</v>
      </c>
      <c r="B4031" s="52">
        <f>'[1]Mixed Norm. Gen. Proc.'!AA4028</f>
        <v>0.18838537954745499</v>
      </c>
      <c r="C4031" s="57">
        <f t="shared" si="918"/>
        <v>2.3838373893007219E-17</v>
      </c>
      <c r="D4031" s="39">
        <f t="shared" ca="1" si="913"/>
        <v>1.324083963621015E-2</v>
      </c>
      <c r="E4031" s="70">
        <f t="shared" ca="1" si="914"/>
        <v>1.324083963621015E-2</v>
      </c>
      <c r="F4031" s="67">
        <f t="shared" si="915"/>
        <v>2.3838373893007219E-17</v>
      </c>
      <c r="G4031" s="68">
        <f t="shared" si="916"/>
        <v>2.503029258765758E-17</v>
      </c>
      <c r="H4031" s="68">
        <f t="shared" si="917"/>
        <v>2.2646455198356858E-17</v>
      </c>
      <c r="I4031" s="69">
        <f t="shared" si="925"/>
        <v>3.8084346853841802E-17</v>
      </c>
      <c r="J4031" s="55">
        <f t="shared" ca="1" si="919"/>
        <v>7.9188214572342881E-3</v>
      </c>
      <c r="K4031" s="61">
        <f t="shared" ca="1" si="920"/>
        <v>-1902713367713328.5</v>
      </c>
      <c r="L4031" s="61">
        <f t="shared" ca="1" si="921"/>
        <v>-1902713367713328.5</v>
      </c>
      <c r="M4031" s="71">
        <f t="shared" ca="1" si="922"/>
        <v>0</v>
      </c>
      <c r="N4031" s="64">
        <f t="shared" ca="1" si="923"/>
        <v>2269015390706535.5</v>
      </c>
      <c r="O4031" s="65">
        <f t="shared" ca="1" si="924"/>
        <v>2269015390706535.5</v>
      </c>
      <c r="P4031" s="62">
        <f t="shared" ca="1" si="926"/>
        <v>2.2575402911519799E-17</v>
      </c>
    </row>
    <row r="4032" spans="1:16" x14ac:dyDescent="0.3">
      <c r="A4032" s="42">
        <v>4021</v>
      </c>
      <c r="B4032" s="52">
        <f>'[1]Mixed Norm. Gen. Proc.'!AA4029</f>
        <v>0.51452701892223607</v>
      </c>
      <c r="C4032" s="57">
        <f t="shared" si="918"/>
        <v>3.6103861348129883E-17</v>
      </c>
      <c r="D4032" s="39">
        <f t="shared" ca="1" si="913"/>
        <v>6.0694571278680151E-3</v>
      </c>
      <c r="E4032" s="70">
        <f t="shared" ca="1" si="914"/>
        <v>6.0694571278680151E-3</v>
      </c>
      <c r="F4032" s="67">
        <f t="shared" si="915"/>
        <v>3.6103861348129883E-17</v>
      </c>
      <c r="G4032" s="68">
        <f t="shared" si="916"/>
        <v>3.7909054415536376E-17</v>
      </c>
      <c r="H4032" s="68">
        <f t="shared" si="917"/>
        <v>3.4298668280723389E-17</v>
      </c>
      <c r="I4032" s="69">
        <f t="shared" si="925"/>
        <v>3.7930310221571726E-17</v>
      </c>
      <c r="J4032" s="55">
        <f t="shared" ca="1" si="919"/>
        <v>8.0020622616404514E-3</v>
      </c>
      <c r="K4032" s="61">
        <f t="shared" ca="1" si="920"/>
        <v>-1909057918548311</v>
      </c>
      <c r="L4032" s="61">
        <f t="shared" ca="1" si="921"/>
        <v>-1909057918548311</v>
      </c>
      <c r="M4032" s="71">
        <f t="shared" ca="1" si="922"/>
        <v>0</v>
      </c>
      <c r="N4032" s="64">
        <f t="shared" ca="1" si="923"/>
        <v>2279612411003913</v>
      </c>
      <c r="O4032" s="65">
        <f t="shared" ca="1" si="924"/>
        <v>2279612411003913</v>
      </c>
      <c r="P4032" s="62">
        <f t="shared" ca="1" si="926"/>
        <v>3.4189928289957793E-17</v>
      </c>
    </row>
    <row r="4033" spans="1:16" x14ac:dyDescent="0.3">
      <c r="A4033" s="42">
        <v>4022</v>
      </c>
      <c r="B4033" s="52">
        <f>'[1]Mixed Norm. Gen. Proc.'!AA4030</f>
        <v>-5.9558102580327565E-2</v>
      </c>
      <c r="C4033" s="57">
        <f t="shared" si="918"/>
        <v>3.3953583870412041E-17</v>
      </c>
      <c r="D4033" s="39">
        <f t="shared" ca="1" si="913"/>
        <v>2.5924383428463445E-3</v>
      </c>
      <c r="E4033" s="70">
        <f t="shared" ca="1" si="914"/>
        <v>5.0000000000000001E-3</v>
      </c>
      <c r="F4033" s="67">
        <f t="shared" si="915"/>
        <v>3.3953583870412041E-17</v>
      </c>
      <c r="G4033" s="68">
        <f t="shared" si="916"/>
        <v>3.5651263063932642E-17</v>
      </c>
      <c r="H4033" s="68">
        <f t="shared" si="917"/>
        <v>3.2255904676891439E-17</v>
      </c>
      <c r="I4033" s="69">
        <f t="shared" si="925"/>
        <v>3.7813772036482937E-17</v>
      </c>
      <c r="J4033" s="55">
        <f t="shared" ca="1" si="919"/>
        <v>8.0128648588916433E-3</v>
      </c>
      <c r="K4033" s="61">
        <f t="shared" ca="1" si="920"/>
        <v>-1914761479362616.5</v>
      </c>
      <c r="L4033" s="61">
        <f t="shared" ca="1" si="921"/>
        <v>-1914761479362616.5</v>
      </c>
      <c r="M4033" s="71">
        <f t="shared" ca="1" si="922"/>
        <v>0</v>
      </c>
      <c r="N4033" s="64">
        <f t="shared" ca="1" si="923"/>
        <v>2286817904532832</v>
      </c>
      <c r="O4033" s="65">
        <f t="shared" ca="1" si="924"/>
        <v>2286817904532832</v>
      </c>
      <c r="P4033" s="62">
        <f t="shared" ca="1" si="926"/>
        <v>3.215350319948784E-17</v>
      </c>
    </row>
    <row r="4034" spans="1:16" x14ac:dyDescent="0.3">
      <c r="A4034" s="42">
        <v>4023</v>
      </c>
      <c r="B4034" s="52">
        <f>'[1]Mixed Norm. Gen. Proc.'!AA4031</f>
        <v>-0.21800203736817908</v>
      </c>
      <c r="C4034" s="57">
        <f t="shared" si="918"/>
        <v>2.6551633410710875E-17</v>
      </c>
      <c r="D4034" s="39">
        <f t="shared" ca="1" si="913"/>
        <v>7.4063989403256982E-3</v>
      </c>
      <c r="E4034" s="70">
        <f t="shared" ca="1" si="914"/>
        <v>7.4063989403256982E-3</v>
      </c>
      <c r="F4034" s="67">
        <f t="shared" si="915"/>
        <v>2.6551633410710875E-17</v>
      </c>
      <c r="G4034" s="68">
        <f t="shared" si="916"/>
        <v>2.787921508124642E-17</v>
      </c>
      <c r="H4034" s="68">
        <f t="shared" si="917"/>
        <v>2.522405174017533E-17</v>
      </c>
      <c r="I4034" s="69">
        <f t="shared" si="925"/>
        <v>3.7695441508794111E-17</v>
      </c>
      <c r="J4034" s="55">
        <f t="shared" ca="1" si="919"/>
        <v>8.0128648588916433E-3</v>
      </c>
      <c r="K4034" s="61">
        <f t="shared" ca="1" si="920"/>
        <v>-1920772146095317.7</v>
      </c>
      <c r="L4034" s="61">
        <f t="shared" ca="1" si="921"/>
        <v>-1920772146095317.7</v>
      </c>
      <c r="M4034" s="71">
        <f t="shared" ca="1" si="922"/>
        <v>0</v>
      </c>
      <c r="N4034" s="64">
        <f t="shared" ca="1" si="923"/>
        <v>2293996501162573</v>
      </c>
      <c r="O4034" s="65">
        <f t="shared" ca="1" si="924"/>
        <v>2293996501162573</v>
      </c>
      <c r="P4034" s="62">
        <f t="shared" ca="1" si="926"/>
        <v>2.5143973993475225E-17</v>
      </c>
    </row>
    <row r="4035" spans="1:16" x14ac:dyDescent="0.3">
      <c r="A4035" s="42">
        <v>4024</v>
      </c>
      <c r="B4035" s="52">
        <f>'[1]Mixed Norm. Gen. Proc.'!AA4032</f>
        <v>-2.2672301155432006E-2</v>
      </c>
      <c r="C4035" s="57">
        <f t="shared" si="918"/>
        <v>2.5949646781854611E-17</v>
      </c>
      <c r="D4035" s="39">
        <f t="shared" ca="1" si="913"/>
        <v>-1.2727950974933615E-2</v>
      </c>
      <c r="E4035" s="70">
        <f t="shared" ca="1" si="914"/>
        <v>5.0000000000000001E-3</v>
      </c>
      <c r="F4035" s="67">
        <f t="shared" si="915"/>
        <v>2.5949646781854611E-17</v>
      </c>
      <c r="G4035" s="68">
        <f t="shared" si="916"/>
        <v>2.7247129120947344E-17</v>
      </c>
      <c r="H4035" s="68">
        <f t="shared" si="917"/>
        <v>2.4652164442761878E-17</v>
      </c>
      <c r="I4035" s="69">
        <f t="shared" si="925"/>
        <v>3.7637554725640602E-17</v>
      </c>
      <c r="J4035" s="55">
        <f t="shared" ca="1" si="919"/>
        <v>8.0371719188949333E-3</v>
      </c>
      <c r="K4035" s="61">
        <f t="shared" ca="1" si="920"/>
        <v>-1923319477155114.2</v>
      </c>
      <c r="L4035" s="61">
        <f t="shared" ca="1" si="921"/>
        <v>-1923319477155114.2</v>
      </c>
      <c r="M4035" s="71">
        <f t="shared" ca="1" si="922"/>
        <v>0</v>
      </c>
      <c r="N4035" s="64">
        <f t="shared" ca="1" si="923"/>
        <v>2297931509364847</v>
      </c>
      <c r="O4035" s="65">
        <f t="shared" ca="1" si="924"/>
        <v>2297931509364847</v>
      </c>
      <c r="P4035" s="62">
        <f t="shared" ca="1" si="926"/>
        <v>2.4573665212519233E-17</v>
      </c>
    </row>
    <row r="4036" spans="1:16" x14ac:dyDescent="0.3">
      <c r="A4036" s="42">
        <v>4025</v>
      </c>
      <c r="B4036" s="52">
        <f>'[1]Mixed Norm. Gen. Proc.'!AA4033</f>
        <v>0.14320432016810622</v>
      </c>
      <c r="C4036" s="57">
        <f t="shared" si="918"/>
        <v>2.9665748307852582E-17</v>
      </c>
      <c r="D4036" s="39">
        <f t="shared" ca="1" si="913"/>
        <v>9.4678242323089096E-3</v>
      </c>
      <c r="E4036" s="70">
        <f t="shared" ca="1" si="914"/>
        <v>9.4678242323089096E-3</v>
      </c>
      <c r="F4036" s="67">
        <f t="shared" si="915"/>
        <v>2.9665748307852582E-17</v>
      </c>
      <c r="G4036" s="68">
        <f t="shared" si="916"/>
        <v>3.1149035723245211E-17</v>
      </c>
      <c r="H4036" s="68">
        <f t="shared" si="917"/>
        <v>2.8182460892459953E-17</v>
      </c>
      <c r="I4036" s="69">
        <f t="shared" si="925"/>
        <v>3.7576066101810745E-17</v>
      </c>
      <c r="J4036" s="55">
        <f t="shared" ca="1" si="919"/>
        <v>7.9854610503473453E-3</v>
      </c>
      <c r="K4036" s="61">
        <f t="shared" ca="1" si="920"/>
        <v>-1927333656093532.2</v>
      </c>
      <c r="L4036" s="61">
        <f t="shared" ca="1" si="921"/>
        <v>-1927333656093532.2</v>
      </c>
      <c r="M4036" s="71">
        <f t="shared" ca="1" si="922"/>
        <v>0</v>
      </c>
      <c r="N4036" s="64">
        <f t="shared" ca="1" si="923"/>
        <v>2300824889969728.5</v>
      </c>
      <c r="O4036" s="65">
        <f t="shared" ca="1" si="924"/>
        <v>2300824889969728.5</v>
      </c>
      <c r="P4036" s="62">
        <f t="shared" ca="1" si="926"/>
        <v>2.809329670707385E-17</v>
      </c>
    </row>
    <row r="4037" spans="1:16" x14ac:dyDescent="0.3">
      <c r="A4037" s="42">
        <v>4026</v>
      </c>
      <c r="B4037" s="52">
        <f>'[1]Mixed Norm. Gen. Proc.'!AA4034</f>
        <v>-5.8152394874921742E-2</v>
      </c>
      <c r="C4037" s="57">
        <f t="shared" si="918"/>
        <v>2.79406139979943E-17</v>
      </c>
      <c r="D4037" s="39">
        <f t="shared" ca="1" si="913"/>
        <v>-7.6648049965470644E-3</v>
      </c>
      <c r="E4037" s="70">
        <f t="shared" ca="1" si="914"/>
        <v>5.0000000000000001E-3</v>
      </c>
      <c r="F4037" s="67">
        <f t="shared" si="915"/>
        <v>2.79406139979943E-17</v>
      </c>
      <c r="G4037" s="68">
        <f t="shared" si="916"/>
        <v>2.9337644697894017E-17</v>
      </c>
      <c r="H4037" s="68">
        <f t="shared" si="917"/>
        <v>2.6543583298094582E-17</v>
      </c>
      <c r="I4037" s="69">
        <f t="shared" si="925"/>
        <v>3.7403720752998743E-17</v>
      </c>
      <c r="J4037" s="55">
        <f t="shared" ca="1" si="919"/>
        <v>8.030590588047436E-3</v>
      </c>
      <c r="K4037" s="61">
        <f t="shared" ca="1" si="920"/>
        <v>-1935454186579943.5</v>
      </c>
      <c r="L4037" s="61">
        <f t="shared" ca="1" si="921"/>
        <v>-1935454186579943.5</v>
      </c>
      <c r="M4037" s="71">
        <f t="shared" ca="1" si="922"/>
        <v>0</v>
      </c>
      <c r="N4037" s="64">
        <f t="shared" ca="1" si="923"/>
        <v>2312186471016182.5</v>
      </c>
      <c r="O4037" s="65">
        <f t="shared" ca="1" si="924"/>
        <v>2312186471016182.5</v>
      </c>
      <c r="P4037" s="62">
        <f t="shared" ca="1" si="926"/>
        <v>2.6459130374810667E-17</v>
      </c>
    </row>
    <row r="4038" spans="1:16" x14ac:dyDescent="0.3">
      <c r="A4038" s="42">
        <v>4027</v>
      </c>
      <c r="B4038" s="52">
        <f>'[1]Mixed Norm. Gen. Proc.'!AA4035</f>
        <v>0.44494597160659222</v>
      </c>
      <c r="C4038" s="57">
        <f t="shared" si="918"/>
        <v>4.0372677640616621E-17</v>
      </c>
      <c r="D4038" s="39">
        <f t="shared" ca="1" si="913"/>
        <v>-8.9479100738089241E-3</v>
      </c>
      <c r="E4038" s="70">
        <f t="shared" ca="1" si="914"/>
        <v>5.0000000000000001E-3</v>
      </c>
      <c r="F4038" s="67">
        <f t="shared" si="915"/>
        <v>4.0372677640616621E-17</v>
      </c>
      <c r="G4038" s="68">
        <f t="shared" si="916"/>
        <v>4.2391311522647457E-17</v>
      </c>
      <c r="H4038" s="68">
        <f t="shared" si="917"/>
        <v>3.8354043758585786E-17</v>
      </c>
      <c r="I4038" s="69">
        <f t="shared" si="925"/>
        <v>3.7195991187356685E-17</v>
      </c>
      <c r="J4038" s="55">
        <f t="shared" ca="1" si="919"/>
        <v>8.030590588047436E-3</v>
      </c>
      <c r="K4038" s="61">
        <f t="shared" ca="1" si="920"/>
        <v>-1946263175523758</v>
      </c>
      <c r="L4038" s="61">
        <f t="shared" ca="1" si="921"/>
        <v>-1946263175523758</v>
      </c>
      <c r="M4038" s="71">
        <f t="shared" ca="1" si="922"/>
        <v>0</v>
      </c>
      <c r="N4038" s="64">
        <f t="shared" ca="1" si="923"/>
        <v>2325099408028354</v>
      </c>
      <c r="O4038" s="65">
        <f t="shared" ca="1" si="924"/>
        <v>2325099408028354</v>
      </c>
      <c r="P4038" s="62">
        <f t="shared" ca="1" si="926"/>
        <v>3.8232013847296294E-17</v>
      </c>
    </row>
    <row r="4039" spans="1:16" x14ac:dyDescent="0.3">
      <c r="A4039" s="42">
        <v>4028</v>
      </c>
      <c r="B4039" s="52">
        <f>'[1]Mixed Norm. Gen. Proc.'!AA4036</f>
        <v>9.0659690178993266E-2</v>
      </c>
      <c r="C4039" s="57">
        <f t="shared" si="918"/>
        <v>4.4032852087211295E-17</v>
      </c>
      <c r="D4039" s="39">
        <f t="shared" ca="1" si="913"/>
        <v>1.6599269888103035E-2</v>
      </c>
      <c r="E4039" s="70">
        <f t="shared" ca="1" si="914"/>
        <v>1.6599269888103035E-2</v>
      </c>
      <c r="F4039" s="67">
        <f t="shared" si="915"/>
        <v>4.4032852087211295E-17</v>
      </c>
      <c r="G4039" s="68">
        <f t="shared" si="916"/>
        <v>4.6234494691571859E-17</v>
      </c>
      <c r="H4039" s="68">
        <f t="shared" si="917"/>
        <v>4.1831209482850731E-17</v>
      </c>
      <c r="I4039" s="69">
        <f t="shared" si="925"/>
        <v>3.6771970341964029E-17</v>
      </c>
      <c r="J4039" s="55">
        <f t="shared" ca="1" si="919"/>
        <v>8.030590588047436E-3</v>
      </c>
      <c r="K4039" s="61">
        <f t="shared" ca="1" si="920"/>
        <v>-1968705708501117</v>
      </c>
      <c r="L4039" s="61">
        <f t="shared" ca="1" si="921"/>
        <v>-1968705708501117</v>
      </c>
      <c r="M4039" s="71">
        <f t="shared" ca="1" si="922"/>
        <v>0</v>
      </c>
      <c r="N4039" s="64">
        <f t="shared" ca="1" si="923"/>
        <v>2351910335140647.5</v>
      </c>
      <c r="O4039" s="65">
        <f t="shared" ca="1" si="924"/>
        <v>2351910335140647.5</v>
      </c>
      <c r="P4039" s="62">
        <f t="shared" ca="1" si="926"/>
        <v>4.1698116377611161E-17</v>
      </c>
    </row>
    <row r="4040" spans="1:16" x14ac:dyDescent="0.3">
      <c r="A4040" s="42">
        <v>4029</v>
      </c>
      <c r="B4040" s="52">
        <f>'[1]Mixed Norm. Gen. Proc.'!AA4037</f>
        <v>-0.3120353000042117</v>
      </c>
      <c r="C4040" s="57">
        <f t="shared" si="918"/>
        <v>3.0293047876137238E-17</v>
      </c>
      <c r="D4040" s="39">
        <f t="shared" ca="1" si="913"/>
        <v>1.024093575396374E-2</v>
      </c>
      <c r="E4040" s="70">
        <f t="shared" ca="1" si="914"/>
        <v>1.024093575396374E-2</v>
      </c>
      <c r="F4040" s="67">
        <f t="shared" si="915"/>
        <v>3.0293047876137238E-17</v>
      </c>
      <c r="G4040" s="68">
        <f t="shared" si="916"/>
        <v>3.1807700269944104E-17</v>
      </c>
      <c r="H4040" s="68">
        <f t="shared" si="917"/>
        <v>2.8778395482330372E-17</v>
      </c>
      <c r="I4040" s="69">
        <f t="shared" si="925"/>
        <v>3.632290402782979E-17</v>
      </c>
      <c r="J4040" s="55">
        <f t="shared" ca="1" si="919"/>
        <v>8.0318675620860685E-3</v>
      </c>
      <c r="K4040" s="61">
        <f t="shared" ca="1" si="920"/>
        <v>-1993023009712018.5</v>
      </c>
      <c r="L4040" s="61">
        <f t="shared" ca="1" si="921"/>
        <v>-1993023009712018.5</v>
      </c>
      <c r="M4040" s="71">
        <f t="shared" ca="1" si="922"/>
        <v>0</v>
      </c>
      <c r="N4040" s="64">
        <f t="shared" ca="1" si="923"/>
        <v>2381009553710807</v>
      </c>
      <c r="O4040" s="65">
        <f t="shared" ca="1" si="924"/>
        <v>2381009553710807</v>
      </c>
      <c r="P4040" s="62">
        <f t="shared" ca="1" si="926"/>
        <v>2.8686817587473603E-17</v>
      </c>
    </row>
    <row r="4041" spans="1:16" x14ac:dyDescent="0.3">
      <c r="A4041" s="42">
        <v>4030</v>
      </c>
      <c r="B4041" s="52">
        <f>'[1]Mixed Norm. Gen. Proc.'!AA4038</f>
        <v>-0.37949936563023023</v>
      </c>
      <c r="C4041" s="57">
        <f t="shared" si="918"/>
        <v>1.8796855424136961E-17</v>
      </c>
      <c r="D4041" s="39">
        <f t="shared" ca="1" si="913"/>
        <v>1.1886820557747918E-2</v>
      </c>
      <c r="E4041" s="70">
        <f t="shared" ca="1" si="914"/>
        <v>1.1886820557747918E-2</v>
      </c>
      <c r="F4041" s="67">
        <f t="shared" si="915"/>
        <v>1.8796855424136961E-17</v>
      </c>
      <c r="G4041" s="68">
        <f t="shared" si="916"/>
        <v>1.973669819534381E-17</v>
      </c>
      <c r="H4041" s="68">
        <f t="shared" si="917"/>
        <v>1.7857012652930113E-17</v>
      </c>
      <c r="I4041" s="69">
        <f t="shared" si="925"/>
        <v>3.6232820796670847E-17</v>
      </c>
      <c r="J4041" s="55">
        <f t="shared" ca="1" si="919"/>
        <v>7.9678481175791925E-3</v>
      </c>
      <c r="K4041" s="61">
        <f t="shared" ca="1" si="920"/>
        <v>-1999091165792521.5</v>
      </c>
      <c r="L4041" s="61">
        <f t="shared" ca="1" si="921"/>
        <v>-1999091165792521.5</v>
      </c>
      <c r="M4041" s="71">
        <f t="shared" ca="1" si="922"/>
        <v>0</v>
      </c>
      <c r="N4041" s="64">
        <f t="shared" ca="1" si="923"/>
        <v>2385816261299302.5</v>
      </c>
      <c r="O4041" s="65">
        <f t="shared" ca="1" si="924"/>
        <v>2385816261299302.5</v>
      </c>
      <c r="P4041" s="62">
        <f t="shared" ca="1" si="926"/>
        <v>1.7800640722448548E-17</v>
      </c>
    </row>
    <row r="4042" spans="1:16" x14ac:dyDescent="0.3">
      <c r="A4042" s="42">
        <v>4031</v>
      </c>
      <c r="B4042" s="52">
        <f>'[1]Mixed Norm. Gen. Proc.'!AA4039</f>
        <v>-0.10517041224203791</v>
      </c>
      <c r="C4042" s="57">
        <f t="shared" si="918"/>
        <v>1.6819982390326491E-17</v>
      </c>
      <c r="D4042" s="39">
        <f t="shared" ca="1" si="913"/>
        <v>-8.5165251096297814E-3</v>
      </c>
      <c r="E4042" s="70">
        <f t="shared" ca="1" si="914"/>
        <v>5.0000000000000001E-3</v>
      </c>
      <c r="F4042" s="67">
        <f t="shared" si="915"/>
        <v>1.6819982390326491E-17</v>
      </c>
      <c r="G4042" s="68">
        <f t="shared" si="916"/>
        <v>1.7660981509842816E-17</v>
      </c>
      <c r="H4042" s="68">
        <f t="shared" si="917"/>
        <v>1.5978983270810166E-17</v>
      </c>
      <c r="I4042" s="69">
        <f t="shared" si="925"/>
        <v>3.5868970025890863E-17</v>
      </c>
      <c r="J4042" s="55">
        <f t="shared" ca="1" si="919"/>
        <v>8.0374119615968485E-3</v>
      </c>
      <c r="K4042" s="61">
        <f t="shared" ca="1" si="920"/>
        <v>-2018148020737021.5</v>
      </c>
      <c r="L4042" s="61">
        <f t="shared" ca="1" si="921"/>
        <v>-2018148020737021.5</v>
      </c>
      <c r="M4042" s="71">
        <f t="shared" ca="1" si="922"/>
        <v>0</v>
      </c>
      <c r="N4042" s="64">
        <f t="shared" ca="1" si="923"/>
        <v>2411239410826484</v>
      </c>
      <c r="O4042" s="65">
        <f t="shared" ca="1" si="924"/>
        <v>2411239410826484</v>
      </c>
      <c r="P4042" s="62">
        <f t="shared" ca="1" si="926"/>
        <v>1.5928100302996865E-17</v>
      </c>
    </row>
    <row r="4043" spans="1:16" x14ac:dyDescent="0.3">
      <c r="A4043" s="42">
        <v>4032</v>
      </c>
      <c r="B4043" s="52">
        <f>'[1]Mixed Norm. Gen. Proc.'!AA4040</f>
        <v>0.30559010737350811</v>
      </c>
      <c r="C4043" s="57">
        <f t="shared" si="918"/>
        <v>2.1960002615006879E-17</v>
      </c>
      <c r="D4043" s="39">
        <f t="shared" ca="1" si="913"/>
        <v>-1.3604386521704104E-5</v>
      </c>
      <c r="E4043" s="70">
        <f t="shared" ca="1" si="914"/>
        <v>5.0000000000000001E-3</v>
      </c>
      <c r="F4043" s="67">
        <f t="shared" si="915"/>
        <v>2.1960002615006879E-17</v>
      </c>
      <c r="G4043" s="68">
        <f t="shared" si="916"/>
        <v>2.3058002745757222E-17</v>
      </c>
      <c r="H4043" s="68">
        <f t="shared" si="917"/>
        <v>2.0862002484256535E-17</v>
      </c>
      <c r="I4043" s="69">
        <f t="shared" si="925"/>
        <v>3.4989306721662855E-17</v>
      </c>
      <c r="J4043" s="55">
        <f t="shared" ca="1" si="919"/>
        <v>8.0374119615968485E-3</v>
      </c>
      <c r="K4043" s="61">
        <f t="shared" ca="1" si="920"/>
        <v>-2068886115391621.5</v>
      </c>
      <c r="L4043" s="61">
        <f t="shared" ca="1" si="921"/>
        <v>-2068886115391621.5</v>
      </c>
      <c r="M4043" s="71">
        <f t="shared" ca="1" si="922"/>
        <v>0</v>
      </c>
      <c r="N4043" s="64">
        <f t="shared" ca="1" si="923"/>
        <v>2471860184032579</v>
      </c>
      <c r="O4043" s="65">
        <f t="shared" ca="1" si="924"/>
        <v>2471860184032579</v>
      </c>
      <c r="P4043" s="62">
        <f t="shared" ca="1" si="926"/>
        <v>2.0795570184845684E-17</v>
      </c>
    </row>
    <row r="4044" spans="1:16" x14ac:dyDescent="0.3">
      <c r="A4044" s="42">
        <v>4033</v>
      </c>
      <c r="B4044" s="52">
        <f>'[1]Mixed Norm. Gen. Proc.'!AA4041</f>
        <v>0.34286581343207734</v>
      </c>
      <c r="C4044" s="57">
        <f t="shared" si="918"/>
        <v>2.9489336774571759E-17</v>
      </c>
      <c r="D4044" s="39">
        <f t="shared" ref="D4044:D4107" ca="1" si="927">(SQRT(-2*LN(RAND()))*COS(2*PI()*RAND())+$D$2)/100</f>
        <v>-4.0703406541756238E-3</v>
      </c>
      <c r="E4044" s="70">
        <f t="shared" ref="E4044:E4107" ca="1" si="928">IF(D4044&lt;0.005, 0.005, D4044)</f>
        <v>5.0000000000000001E-3</v>
      </c>
      <c r="F4044" s="67">
        <f t="shared" ref="F4044:F4107" si="929">C4044</f>
        <v>2.9489336774571759E-17</v>
      </c>
      <c r="G4044" s="68">
        <f t="shared" ref="G4044:G4107" si="930">F4044*(1+$G$4)</f>
        <v>3.0963803613300347E-17</v>
      </c>
      <c r="H4044" s="68">
        <f t="shared" ref="H4044:H4107" si="931">F4044*(1-$G$4)</f>
        <v>2.8014869935843172E-17</v>
      </c>
      <c r="I4044" s="69">
        <f t="shared" si="925"/>
        <v>3.422958813492152E-17</v>
      </c>
      <c r="J4044" s="55">
        <f t="shared" ca="1" si="919"/>
        <v>7.9879655724743662E-3</v>
      </c>
      <c r="K4044" s="61">
        <f t="shared" ca="1" si="920"/>
        <v>-2115714593921387.7</v>
      </c>
      <c r="L4044" s="61">
        <f t="shared" ca="1" si="921"/>
        <v>-2115714593921387.7</v>
      </c>
      <c r="M4044" s="71">
        <f t="shared" ca="1" si="922"/>
        <v>0</v>
      </c>
      <c r="N4044" s="64">
        <f t="shared" ca="1" si="923"/>
        <v>2525812624856910.5</v>
      </c>
      <c r="O4044" s="65">
        <f t="shared" ca="1" si="924"/>
        <v>2525812624856910.5</v>
      </c>
      <c r="P4044" s="62">
        <f t="shared" ca="1" si="926"/>
        <v>2.7926208223092909E-17</v>
      </c>
    </row>
    <row r="4045" spans="1:16" x14ac:dyDescent="0.3">
      <c r="A4045" s="42">
        <v>4034</v>
      </c>
      <c r="B4045" s="52">
        <f>'[1]Mixed Norm. Gen. Proc.'!AA4042</f>
        <v>0.44473152874243949</v>
      </c>
      <c r="C4045" s="57">
        <f t="shared" ref="C4045:C4108" si="932">C4044*(1+B4045)</f>
        <v>4.2604174599927699E-17</v>
      </c>
      <c r="D4045" s="39">
        <f t="shared" ca="1" si="927"/>
        <v>4.6980804536785672E-3</v>
      </c>
      <c r="E4045" s="70">
        <f t="shared" ca="1" si="928"/>
        <v>5.0000000000000001E-3</v>
      </c>
      <c r="F4045" s="67">
        <f t="shared" si="929"/>
        <v>4.2604174599927699E-17</v>
      </c>
      <c r="G4045" s="68">
        <f t="shared" si="930"/>
        <v>4.4734383329924087E-17</v>
      </c>
      <c r="H4045" s="68">
        <f t="shared" si="931"/>
        <v>4.0473965869931311E-17</v>
      </c>
      <c r="I4045" s="69">
        <f t="shared" si="925"/>
        <v>3.3569254871540578E-17</v>
      </c>
      <c r="J4045" s="55">
        <f t="shared" ca="1" si="919"/>
        <v>7.9879655724743662E-3</v>
      </c>
      <c r="K4045" s="61">
        <f t="shared" ca="1" si="920"/>
        <v>-2157332339907504</v>
      </c>
      <c r="L4045" s="61">
        <f t="shared" ca="1" si="921"/>
        <v>-2157332339907504</v>
      </c>
      <c r="M4045" s="71">
        <f t="shared" ca="1" si="922"/>
        <v>0</v>
      </c>
      <c r="N4045" s="64">
        <f t="shared" ca="1" si="923"/>
        <v>2575497316984970.5</v>
      </c>
      <c r="O4045" s="65">
        <f t="shared" ca="1" si="924"/>
        <v>2575497316984970.5</v>
      </c>
      <c r="P4045" s="62">
        <f t="shared" ca="1" si="926"/>
        <v>4.0345873498128708E-17</v>
      </c>
    </row>
    <row r="4046" spans="1:16" x14ac:dyDescent="0.3">
      <c r="A4046" s="42">
        <v>4035</v>
      </c>
      <c r="B4046" s="52">
        <f>'[1]Mixed Norm. Gen. Proc.'!AA4043</f>
        <v>-0.48165508681170988</v>
      </c>
      <c r="C4046" s="57">
        <f t="shared" si="932"/>
        <v>2.2083657184458279E-17</v>
      </c>
      <c r="D4046" s="39">
        <f t="shared" ca="1" si="927"/>
        <v>2.6303708026206209E-3</v>
      </c>
      <c r="E4046" s="70">
        <f t="shared" ca="1" si="928"/>
        <v>5.0000000000000001E-3</v>
      </c>
      <c r="F4046" s="67">
        <f t="shared" si="929"/>
        <v>2.2083657184458279E-17</v>
      </c>
      <c r="G4046" s="68">
        <f t="shared" si="930"/>
        <v>2.3187840043681196E-17</v>
      </c>
      <c r="H4046" s="68">
        <f t="shared" si="931"/>
        <v>2.0979474325235363E-17</v>
      </c>
      <c r="I4046" s="69">
        <f t="shared" si="925"/>
        <v>3.2364682429218073E-17</v>
      </c>
      <c r="J4046" s="55">
        <f t="shared" ca="1" si="919"/>
        <v>7.9879655724743662E-3</v>
      </c>
      <c r="K4046" s="61">
        <f t="shared" ca="1" si="920"/>
        <v>-2237625514149736</v>
      </c>
      <c r="L4046" s="61">
        <f t="shared" ca="1" si="921"/>
        <v>-2237625514149736</v>
      </c>
      <c r="M4046" s="71">
        <f t="shared" ca="1" si="922"/>
        <v>0</v>
      </c>
      <c r="N4046" s="64">
        <f t="shared" ca="1" si="923"/>
        <v>2671354061450193.5</v>
      </c>
      <c r="O4046" s="65">
        <f t="shared" ca="1" si="924"/>
        <v>2671354061450193.5</v>
      </c>
      <c r="P4046" s="62">
        <f t="shared" ca="1" si="926"/>
        <v>2.0913078295893259E-17</v>
      </c>
    </row>
    <row r="4047" spans="1:16" x14ac:dyDescent="0.3">
      <c r="A4047" s="42">
        <v>4036</v>
      </c>
      <c r="B4047" s="52">
        <f>'[1]Mixed Norm. Gen. Proc.'!AA4044</f>
        <v>0.12503713621742446</v>
      </c>
      <c r="C4047" s="57">
        <f t="shared" si="932"/>
        <v>2.4844934436010295E-17</v>
      </c>
      <c r="D4047" s="39">
        <f t="shared" ca="1" si="927"/>
        <v>8.9434792555337806E-3</v>
      </c>
      <c r="E4047" s="70">
        <f t="shared" ca="1" si="928"/>
        <v>8.9434792555337806E-3</v>
      </c>
      <c r="F4047" s="67">
        <f t="shared" si="929"/>
        <v>2.4844934436010295E-17</v>
      </c>
      <c r="G4047" s="68">
        <f t="shared" si="930"/>
        <v>2.608718115781081E-17</v>
      </c>
      <c r="H4047" s="68">
        <f t="shared" si="931"/>
        <v>2.3602687714209781E-17</v>
      </c>
      <c r="I4047" s="69">
        <f t="shared" si="925"/>
        <v>2.9370495716780897E-17</v>
      </c>
      <c r="J4047" s="55">
        <f t="shared" ca="1" si="919"/>
        <v>7.9838694359180059E-3</v>
      </c>
      <c r="K4047" s="61">
        <f t="shared" ca="1" si="920"/>
        <v>-2465828979627487.5</v>
      </c>
      <c r="L4047" s="61">
        <f t="shared" ca="1" si="921"/>
        <v>-2465828979627487.5</v>
      </c>
      <c r="M4047" s="71">
        <f t="shared" ca="1" si="922"/>
        <v>0</v>
      </c>
      <c r="N4047" s="64">
        <f t="shared" ca="1" si="923"/>
        <v>2943598445359210.5</v>
      </c>
      <c r="O4047" s="65">
        <f t="shared" ca="1" si="924"/>
        <v>2943598445359210.5</v>
      </c>
      <c r="P4047" s="62">
        <f t="shared" ca="1" si="926"/>
        <v>2.3528027959128363E-17</v>
      </c>
    </row>
    <row r="4048" spans="1:16" x14ac:dyDescent="0.3">
      <c r="A4048" s="42">
        <v>4037</v>
      </c>
      <c r="B4048" s="52">
        <f>'[1]Mixed Norm. Gen. Proc.'!AA4045</f>
        <v>-0.52234957615370736</v>
      </c>
      <c r="C4048" s="57">
        <f t="shared" si="932"/>
        <v>1.1867193463793668E-17</v>
      </c>
      <c r="D4048" s="39">
        <f t="shared" ca="1" si="927"/>
        <v>9.6285469957671198E-3</v>
      </c>
      <c r="E4048" s="70">
        <f t="shared" ca="1" si="928"/>
        <v>9.6285469957671198E-3</v>
      </c>
      <c r="F4048" s="67">
        <f t="shared" si="929"/>
        <v>1.1867193463793668E-17</v>
      </c>
      <c r="G4048" s="68">
        <f t="shared" si="930"/>
        <v>1.2460553136983352E-17</v>
      </c>
      <c r="H4048" s="68">
        <f t="shared" si="931"/>
        <v>1.1273833790603984E-17</v>
      </c>
      <c r="I4048" s="69">
        <f t="shared" si="925"/>
        <v>2.7999801765130865E-17</v>
      </c>
      <c r="J4048" s="55">
        <f t="shared" ca="1" si="919"/>
        <v>8.0059349062359658E-3</v>
      </c>
      <c r="K4048" s="61">
        <f t="shared" ca="1" si="920"/>
        <v>-2586044006742549.5</v>
      </c>
      <c r="L4048" s="61">
        <f t="shared" ca="1" si="921"/>
        <v>-2586044006742549.5</v>
      </c>
      <c r="M4048" s="71">
        <f t="shared" ca="1" si="922"/>
        <v>0</v>
      </c>
      <c r="N4048" s="64">
        <f t="shared" ca="1" si="923"/>
        <v>3088194916393860</v>
      </c>
      <c r="O4048" s="65">
        <f t="shared" ca="1" si="924"/>
        <v>3088194916393860</v>
      </c>
      <c r="P4048" s="62">
        <f t="shared" ca="1" si="926"/>
        <v>1.1238074124374979E-17</v>
      </c>
    </row>
    <row r="4049" spans="1:16" x14ac:dyDescent="0.3">
      <c r="A4049" s="42">
        <v>4038</v>
      </c>
      <c r="B4049" s="52">
        <f>'[1]Mixed Norm. Gen. Proc.'!AA4046</f>
        <v>0.24405539993471315</v>
      </c>
      <c r="C4049" s="57">
        <f t="shared" si="932"/>
        <v>1.4763446110702446E-17</v>
      </c>
      <c r="D4049" s="39">
        <f t="shared" ca="1" si="927"/>
        <v>3.8309204982012852E-3</v>
      </c>
      <c r="E4049" s="70">
        <f t="shared" ca="1" si="928"/>
        <v>5.0000000000000001E-3</v>
      </c>
      <c r="F4049" s="67">
        <f t="shared" si="929"/>
        <v>1.4763446110702446E-17</v>
      </c>
      <c r="G4049" s="68">
        <f t="shared" si="930"/>
        <v>1.5501618416237568E-17</v>
      </c>
      <c r="H4049" s="68">
        <f t="shared" si="931"/>
        <v>1.4025273805167324E-17</v>
      </c>
      <c r="I4049" s="69">
        <f t="shared" si="925"/>
        <v>2.6484396207845931E-17</v>
      </c>
      <c r="J4049" s="55">
        <f t="shared" ca="1" si="919"/>
        <v>7.9721384505244321E-3</v>
      </c>
      <c r="K4049" s="61">
        <f t="shared" ca="1" si="920"/>
        <v>-2734818220594097</v>
      </c>
      <c r="L4049" s="61">
        <f t="shared" ca="1" si="921"/>
        <v>-2734818220594097</v>
      </c>
      <c r="M4049" s="71">
        <f t="shared" ca="1" si="922"/>
        <v>0</v>
      </c>
      <c r="N4049" s="64">
        <f t="shared" ca="1" si="923"/>
        <v>3264093884819198</v>
      </c>
      <c r="O4049" s="65">
        <f t="shared" ca="1" si="924"/>
        <v>3264093884819198</v>
      </c>
      <c r="P4049" s="62">
        <f t="shared" ca="1" si="926"/>
        <v>1.3980974300966025E-17</v>
      </c>
    </row>
    <row r="4050" spans="1:16" x14ac:dyDescent="0.3">
      <c r="A4050" s="42">
        <v>4039</v>
      </c>
      <c r="B4050" s="52">
        <f>'[1]Mixed Norm. Gen. Proc.'!AA4047</f>
        <v>-4.0804854936723201E-3</v>
      </c>
      <c r="C4050" s="57">
        <f t="shared" si="932"/>
        <v>1.4703204083011111E-17</v>
      </c>
      <c r="D4050" s="39">
        <f t="shared" ca="1" si="927"/>
        <v>-1.2205821639392846E-2</v>
      </c>
      <c r="E4050" s="70">
        <f t="shared" ca="1" si="928"/>
        <v>5.0000000000000001E-3</v>
      </c>
      <c r="F4050" s="67">
        <f t="shared" si="929"/>
        <v>1.4703204083011111E-17</v>
      </c>
      <c r="G4050" s="68">
        <f t="shared" si="930"/>
        <v>1.5438364287161666E-17</v>
      </c>
      <c r="H4050" s="68">
        <f t="shared" si="931"/>
        <v>1.3968043878860555E-17</v>
      </c>
      <c r="I4050" s="69">
        <f t="shared" si="925"/>
        <v>2.5006036652551708E-17</v>
      </c>
      <c r="J4050" s="55">
        <f t="shared" ca="1" si="919"/>
        <v>7.9721384505244321E-3</v>
      </c>
      <c r="K4050" s="61">
        <f t="shared" ca="1" si="920"/>
        <v>-2896500965628210</v>
      </c>
      <c r="L4050" s="61">
        <f t="shared" ca="1" si="921"/>
        <v>-2896500965628210</v>
      </c>
      <c r="M4050" s="71">
        <f t="shared" ca="1" si="922"/>
        <v>0</v>
      </c>
      <c r="N4050" s="64">
        <f t="shared" ca="1" si="923"/>
        <v>3457067463601323</v>
      </c>
      <c r="O4050" s="65">
        <f t="shared" ca="1" si="924"/>
        <v>3457067463601323</v>
      </c>
      <c r="P4050" s="62">
        <f t="shared" ca="1" si="926"/>
        <v>1.3923925138143524E-17</v>
      </c>
    </row>
    <row r="4051" spans="1:16" x14ac:dyDescent="0.3">
      <c r="A4051" s="42">
        <v>4040</v>
      </c>
      <c r="B4051" s="52">
        <f>'[1]Mixed Norm. Gen. Proc.'!AA4048</f>
        <v>0.22369718995279003</v>
      </c>
      <c r="C4051" s="57">
        <f t="shared" si="932"/>
        <v>1.7992269519683085E-17</v>
      </c>
      <c r="D4051" s="39">
        <f t="shared" ca="1" si="927"/>
        <v>-6.1358627562351732E-3</v>
      </c>
      <c r="E4051" s="70">
        <f t="shared" ca="1" si="928"/>
        <v>5.0000000000000001E-3</v>
      </c>
      <c r="F4051" s="67">
        <f t="shared" si="929"/>
        <v>1.7992269519683085E-17</v>
      </c>
      <c r="G4051" s="68">
        <f t="shared" si="930"/>
        <v>1.8891882995667241E-17</v>
      </c>
      <c r="H4051" s="68">
        <f t="shared" si="931"/>
        <v>1.709265604369893E-17</v>
      </c>
      <c r="I4051" s="69">
        <f t="shared" si="925"/>
        <v>2.3870782928668265E-17</v>
      </c>
      <c r="J4051" s="55">
        <f t="shared" ca="1" si="919"/>
        <v>7.9721384505244321E-3</v>
      </c>
      <c r="K4051" s="61">
        <f t="shared" ca="1" si="920"/>
        <v>-3034253611500260</v>
      </c>
      <c r="L4051" s="61">
        <f t="shared" ca="1" si="921"/>
        <v>-3034253611500260</v>
      </c>
      <c r="M4051" s="71">
        <f t="shared" ca="1" si="922"/>
        <v>0</v>
      </c>
      <c r="N4051" s="64">
        <f t="shared" ca="1" si="923"/>
        <v>3621479696057118</v>
      </c>
      <c r="O4051" s="65">
        <f t="shared" ca="1" si="924"/>
        <v>3621479696057118</v>
      </c>
      <c r="P4051" s="62">
        <f t="shared" ca="1" si="926"/>
        <v>1.7038668064659245E-17</v>
      </c>
    </row>
    <row r="4052" spans="1:16" x14ac:dyDescent="0.3">
      <c r="A4052" s="42">
        <v>4041</v>
      </c>
      <c r="B4052" s="52">
        <f>'[1]Mixed Norm. Gen. Proc.'!AA4049</f>
        <v>-0.22151411479224786</v>
      </c>
      <c r="C4052" s="57">
        <f t="shared" si="932"/>
        <v>1.4006727863926942E-17</v>
      </c>
      <c r="D4052" s="39">
        <f t="shared" ca="1" si="927"/>
        <v>3.9605196618523568E-3</v>
      </c>
      <c r="E4052" s="70">
        <f t="shared" ca="1" si="928"/>
        <v>5.0000000000000001E-3</v>
      </c>
      <c r="F4052" s="67">
        <f t="shared" si="929"/>
        <v>1.4006727863926942E-17</v>
      </c>
      <c r="G4052" s="68">
        <f t="shared" si="930"/>
        <v>1.4707064257123289E-17</v>
      </c>
      <c r="H4052" s="68">
        <f t="shared" si="931"/>
        <v>1.3306391470730594E-17</v>
      </c>
      <c r="I4052" s="69">
        <f t="shared" si="925"/>
        <v>2.2649719695034035E-17</v>
      </c>
      <c r="J4052" s="55">
        <f t="shared" ca="1" si="919"/>
        <v>7.9721384505244321E-3</v>
      </c>
      <c r="K4052" s="61">
        <f t="shared" ca="1" si="920"/>
        <v>-3197832480307946.5</v>
      </c>
      <c r="L4052" s="61">
        <f t="shared" ca="1" si="921"/>
        <v>-3197832480307946.5</v>
      </c>
      <c r="M4052" s="71">
        <f t="shared" ca="1" si="922"/>
        <v>0</v>
      </c>
      <c r="N4052" s="64">
        <f t="shared" ca="1" si="923"/>
        <v>3816716359810507.5</v>
      </c>
      <c r="O4052" s="65">
        <f t="shared" ca="1" si="924"/>
        <v>3816716359810507.5</v>
      </c>
      <c r="P4052" s="62">
        <f t="shared" ca="1" si="926"/>
        <v>1.3264362591077308E-17</v>
      </c>
    </row>
    <row r="4053" spans="1:16" x14ac:dyDescent="0.3">
      <c r="A4053" s="42">
        <v>4042</v>
      </c>
      <c r="B4053" s="52">
        <f>'[1]Mixed Norm. Gen. Proc.'!AA4050</f>
        <v>-4.9612397243217629E-2</v>
      </c>
      <c r="C4053" s="57">
        <f t="shared" si="932"/>
        <v>1.3311820517064153E-17</v>
      </c>
      <c r="D4053" s="39">
        <f t="shared" ca="1" si="927"/>
        <v>3.5685375129112296E-3</v>
      </c>
      <c r="E4053" s="70">
        <f t="shared" ca="1" si="928"/>
        <v>5.0000000000000001E-3</v>
      </c>
      <c r="F4053" s="67">
        <f t="shared" si="929"/>
        <v>1.3311820517064153E-17</v>
      </c>
      <c r="G4053" s="68">
        <f t="shared" si="930"/>
        <v>1.3977411542917362E-17</v>
      </c>
      <c r="H4053" s="68">
        <f t="shared" si="931"/>
        <v>1.2646229491210945E-17</v>
      </c>
      <c r="I4053" s="69">
        <f t="shared" si="925"/>
        <v>2.2243472281848281E-17</v>
      </c>
      <c r="J4053" s="55">
        <f t="shared" ca="1" si="919"/>
        <v>7.943293333793431E-3</v>
      </c>
      <c r="K4053" s="61">
        <f t="shared" ca="1" si="920"/>
        <v>-3257053534998008.5</v>
      </c>
      <c r="L4053" s="61">
        <f t="shared" ca="1" si="921"/>
        <v>-3257053534998008.5</v>
      </c>
      <c r="M4053" s="71">
        <f t="shared" ca="1" si="922"/>
        <v>0</v>
      </c>
      <c r="N4053" s="64">
        <f t="shared" ca="1" si="923"/>
        <v>3885606702696123.5</v>
      </c>
      <c r="O4053" s="65">
        <f t="shared" ca="1" si="924"/>
        <v>3885606702696123.5</v>
      </c>
      <c r="P4053" s="62">
        <f t="shared" ca="1" si="926"/>
        <v>1.2606430063390065E-17</v>
      </c>
    </row>
    <row r="4054" spans="1:16" x14ac:dyDescent="0.3">
      <c r="A4054" s="42">
        <v>4043</v>
      </c>
      <c r="B4054" s="52">
        <f>'[1]Mixed Norm. Gen. Proc.'!AA4051</f>
        <v>2.0185240806360971E-2</v>
      </c>
      <c r="C4054" s="57">
        <f t="shared" si="932"/>
        <v>1.358052281977215E-17</v>
      </c>
      <c r="D4054" s="39">
        <f t="shared" ca="1" si="927"/>
        <v>4.1011764823975887E-3</v>
      </c>
      <c r="E4054" s="70">
        <f t="shared" ca="1" si="928"/>
        <v>5.0000000000000001E-3</v>
      </c>
      <c r="F4054" s="67">
        <f t="shared" si="929"/>
        <v>1.358052281977215E-17</v>
      </c>
      <c r="G4054" s="68">
        <f t="shared" si="930"/>
        <v>1.4259548960760758E-17</v>
      </c>
      <c r="H4054" s="68">
        <f t="shared" si="931"/>
        <v>1.2901496678783542E-17</v>
      </c>
      <c r="I4054" s="69">
        <f t="shared" si="925"/>
        <v>2.2220466840770742E-17</v>
      </c>
      <c r="J4054" s="55">
        <f t="shared" ca="1" si="919"/>
        <v>7.9432933337934327E-3</v>
      </c>
      <c r="K4054" s="61">
        <f t="shared" ca="1" si="920"/>
        <v>-3260425649261968</v>
      </c>
      <c r="L4054" s="61">
        <f t="shared" ca="1" si="921"/>
        <v>-3260425649261968</v>
      </c>
      <c r="M4054" s="71">
        <f t="shared" ca="1" si="922"/>
        <v>0</v>
      </c>
      <c r="N4054" s="64">
        <f t="shared" ca="1" si="923"/>
        <v>3889629574793722.5</v>
      </c>
      <c r="O4054" s="65">
        <f t="shared" ca="1" si="924"/>
        <v>3889629574793722.5</v>
      </c>
      <c r="P4054" s="62">
        <f t="shared" ca="1" si="926"/>
        <v>1.2860893889928141E-17</v>
      </c>
    </row>
    <row r="4055" spans="1:16" x14ac:dyDescent="0.3">
      <c r="A4055" s="42">
        <v>4044</v>
      </c>
      <c r="B4055" s="52">
        <f>'[1]Mixed Norm. Gen. Proc.'!AA4052</f>
        <v>0.22211384362435302</v>
      </c>
      <c r="C4055" s="57">
        <f t="shared" si="932"/>
        <v>1.659694494169998E-17</v>
      </c>
      <c r="D4055" s="39">
        <f t="shared" ca="1" si="927"/>
        <v>1.9139471276529058E-2</v>
      </c>
      <c r="E4055" s="70">
        <f t="shared" ca="1" si="928"/>
        <v>1.9139471276529058E-2</v>
      </c>
      <c r="F4055" s="67">
        <f t="shared" si="929"/>
        <v>1.659694494169998E-17</v>
      </c>
      <c r="G4055" s="68">
        <f t="shared" si="930"/>
        <v>1.7426792188784979E-17</v>
      </c>
      <c r="H4055" s="68">
        <f t="shared" si="931"/>
        <v>1.5767097694614981E-17</v>
      </c>
      <c r="I4055" s="69">
        <f t="shared" si="925"/>
        <v>2.2218391662407758E-17</v>
      </c>
      <c r="J4055" s="55">
        <f t="shared" ca="1" si="919"/>
        <v>7.9432933337934327E-3</v>
      </c>
      <c r="K4055" s="61">
        <f t="shared" ca="1" si="920"/>
        <v>-3260730170168084</v>
      </c>
      <c r="L4055" s="61">
        <f t="shared" ca="1" si="921"/>
        <v>-3260730170168084</v>
      </c>
      <c r="M4055" s="71">
        <f t="shared" ca="1" si="922"/>
        <v>0</v>
      </c>
      <c r="N4055" s="64">
        <f t="shared" ca="1" si="923"/>
        <v>3889992862796576</v>
      </c>
      <c r="O4055" s="65">
        <f t="shared" ca="1" si="924"/>
        <v>3889992862796576</v>
      </c>
      <c r="P4055" s="62">
        <f t="shared" ca="1" si="926"/>
        <v>1.5717476464265038E-17</v>
      </c>
    </row>
    <row r="4056" spans="1:16" x14ac:dyDescent="0.3">
      <c r="A4056" s="42">
        <v>4045</v>
      </c>
      <c r="B4056" s="52">
        <f>'[1]Mixed Norm. Gen. Proc.'!AA4053</f>
        <v>0.27900914019984585</v>
      </c>
      <c r="C4056" s="57">
        <f t="shared" si="932"/>
        <v>2.1227644279827871E-17</v>
      </c>
      <c r="D4056" s="39">
        <f t="shared" ca="1" si="927"/>
        <v>1.6327959266595676E-2</v>
      </c>
      <c r="E4056" s="70">
        <f t="shared" ca="1" si="928"/>
        <v>1.6327959266595676E-2</v>
      </c>
      <c r="F4056" s="67">
        <f t="shared" si="929"/>
        <v>2.1227644279827871E-17</v>
      </c>
      <c r="G4056" s="68">
        <f t="shared" si="930"/>
        <v>2.2289026493819265E-17</v>
      </c>
      <c r="H4056" s="68">
        <f t="shared" si="931"/>
        <v>2.0166262065836476E-17</v>
      </c>
      <c r="I4056" s="69">
        <f t="shared" si="925"/>
        <v>2.2073460868142924E-17</v>
      </c>
      <c r="J4056" s="55">
        <f t="shared" ca="1" si="919"/>
        <v>8.0742149241001034E-3</v>
      </c>
      <c r="K4056" s="61">
        <f t="shared" ca="1" si="920"/>
        <v>-3278403310142211</v>
      </c>
      <c r="L4056" s="61">
        <f t="shared" ca="1" si="921"/>
        <v>-3278403310142211</v>
      </c>
      <c r="M4056" s="71">
        <f t="shared" ca="1" si="922"/>
        <v>0</v>
      </c>
      <c r="N4056" s="64">
        <f t="shared" ca="1" si="923"/>
        <v>3919270220296594</v>
      </c>
      <c r="O4056" s="65">
        <f t="shared" ca="1" si="924"/>
        <v>3919270220296594</v>
      </c>
      <c r="P4056" s="62">
        <f t="shared" ca="1" si="926"/>
        <v>2.0101751684994951E-17</v>
      </c>
    </row>
    <row r="4057" spans="1:16" x14ac:dyDescent="0.3">
      <c r="A4057" s="42">
        <v>4046</v>
      </c>
      <c r="B4057" s="52">
        <f>'[1]Mixed Norm. Gen. Proc.'!AA4054</f>
        <v>0.32746298389116041</v>
      </c>
      <c r="C4057" s="57">
        <f t="shared" si="932"/>
        <v>2.8178912016680431E-17</v>
      </c>
      <c r="D4057" s="39">
        <f t="shared" ca="1" si="927"/>
        <v>-6.3898289906336213E-3</v>
      </c>
      <c r="E4057" s="70">
        <f t="shared" ca="1" si="928"/>
        <v>5.0000000000000001E-3</v>
      </c>
      <c r="F4057" s="67">
        <f t="shared" si="929"/>
        <v>2.8178912016680431E-17</v>
      </c>
      <c r="G4057" s="68">
        <f t="shared" si="930"/>
        <v>2.9587857617514453E-17</v>
      </c>
      <c r="H4057" s="68">
        <f t="shared" si="931"/>
        <v>2.6769966415846408E-17</v>
      </c>
      <c r="I4057" s="69">
        <f t="shared" si="925"/>
        <v>2.1767035769296888E-17</v>
      </c>
      <c r="J4057" s="55">
        <f t="shared" ca="1" si="919"/>
        <v>8.1886387550758177E-3</v>
      </c>
      <c r="K4057" s="61">
        <f t="shared" ca="1" si="920"/>
        <v>-3321243540202021</v>
      </c>
      <c r="L4057" s="61">
        <f t="shared" ca="1" si="921"/>
        <v>-3321243540202021</v>
      </c>
      <c r="M4057" s="71">
        <f t="shared" ca="1" si="922"/>
        <v>0</v>
      </c>
      <c r="N4057" s="64">
        <f t="shared" ca="1" si="923"/>
        <v>3977755124554669.5</v>
      </c>
      <c r="O4057" s="65">
        <f t="shared" ca="1" si="924"/>
        <v>3977755124554669.5</v>
      </c>
      <c r="P4057" s="62">
        <f t="shared" ca="1" si="926"/>
        <v>2.6683119664435768E-17</v>
      </c>
    </row>
    <row r="4058" spans="1:16" x14ac:dyDescent="0.3">
      <c r="A4058" s="42">
        <v>4047</v>
      </c>
      <c r="B4058" s="52">
        <f>'[1]Mixed Norm. Gen. Proc.'!AA4055</f>
        <v>0.24455477744252108</v>
      </c>
      <c r="C4058" s="57">
        <f t="shared" si="932"/>
        <v>3.5070199573492093E-17</v>
      </c>
      <c r="D4058" s="39">
        <f t="shared" ca="1" si="927"/>
        <v>1.5239551404701936E-2</v>
      </c>
      <c r="E4058" s="70">
        <f t="shared" ca="1" si="928"/>
        <v>1.5239551404701936E-2</v>
      </c>
      <c r="F4058" s="67">
        <f t="shared" si="929"/>
        <v>3.5070199573492093E-17</v>
      </c>
      <c r="G4058" s="68">
        <f t="shared" si="930"/>
        <v>3.68237095521667E-17</v>
      </c>
      <c r="H4058" s="68">
        <f t="shared" si="931"/>
        <v>3.3316689594817487E-17</v>
      </c>
      <c r="I4058" s="69">
        <f t="shared" si="925"/>
        <v>2.1438904230641089E-17</v>
      </c>
      <c r="J4058" s="55">
        <f t="shared" ca="1" si="919"/>
        <v>8.1886387550758159E-3</v>
      </c>
      <c r="K4058" s="61">
        <f t="shared" ca="1" si="920"/>
        <v>-3372076583783583</v>
      </c>
      <c r="L4058" s="61">
        <f t="shared" ca="1" si="921"/>
        <v>-3372076583783583</v>
      </c>
      <c r="M4058" s="71">
        <f t="shared" ca="1" si="922"/>
        <v>0</v>
      </c>
      <c r="N4058" s="64">
        <f t="shared" ca="1" si="923"/>
        <v>4038636356887009.5</v>
      </c>
      <c r="O4058" s="65">
        <f t="shared" ca="1" si="924"/>
        <v>4038636356887009.5</v>
      </c>
      <c r="P4058" s="62">
        <f t="shared" ca="1" si="926"/>
        <v>3.3208604055444009E-17</v>
      </c>
    </row>
    <row r="4059" spans="1:16" x14ac:dyDescent="0.3">
      <c r="A4059" s="42">
        <v>4048</v>
      </c>
      <c r="B4059" s="52">
        <f>'[1]Mixed Norm. Gen. Proc.'!AA4056</f>
        <v>0.11617994465794432</v>
      </c>
      <c r="C4059" s="57">
        <f t="shared" si="932"/>
        <v>3.9144653419083469E-17</v>
      </c>
      <c r="D4059" s="39">
        <f t="shared" ca="1" si="927"/>
        <v>1.0021277485831835E-2</v>
      </c>
      <c r="E4059" s="70">
        <f t="shared" ca="1" si="928"/>
        <v>1.0021277485831835E-2</v>
      </c>
      <c r="F4059" s="67">
        <f t="shared" si="929"/>
        <v>3.9144653419083469E-17</v>
      </c>
      <c r="G4059" s="68">
        <f t="shared" si="930"/>
        <v>4.1101886090037643E-17</v>
      </c>
      <c r="H4059" s="68">
        <f t="shared" si="931"/>
        <v>3.7187420748129295E-17</v>
      </c>
      <c r="I4059" s="69">
        <f t="shared" si="925"/>
        <v>2.0979204096479027E-17</v>
      </c>
      <c r="J4059" s="55">
        <f t="shared" ca="1" si="919"/>
        <v>8.0957705835557562E-3</v>
      </c>
      <c r="K4059" s="61">
        <f t="shared" ca="1" si="920"/>
        <v>-3448754683665356</v>
      </c>
      <c r="L4059" s="61">
        <f t="shared" ca="1" si="921"/>
        <v>-3448754683665356</v>
      </c>
      <c r="M4059" s="71">
        <f t="shared" ca="1" si="922"/>
        <v>0</v>
      </c>
      <c r="N4059" s="64">
        <f t="shared" ca="1" si="923"/>
        <v>4124343146221993</v>
      </c>
      <c r="O4059" s="65">
        <f t="shared" ca="1" si="924"/>
        <v>4124343146221993</v>
      </c>
      <c r="P4059" s="62">
        <f t="shared" ca="1" si="926"/>
        <v>3.7068143863484062E-17</v>
      </c>
    </row>
    <row r="4060" spans="1:16" x14ac:dyDescent="0.3">
      <c r="A4060" s="42">
        <v>4049</v>
      </c>
      <c r="B4060" s="52">
        <f>'[1]Mixed Norm. Gen. Proc.'!AA4057</f>
        <v>0.13460926863569889</v>
      </c>
      <c r="C4060" s="57">
        <f t="shared" si="932"/>
        <v>4.4413886586824199E-17</v>
      </c>
      <c r="D4060" s="39">
        <f t="shared" ca="1" si="927"/>
        <v>-4.2314871224179307E-3</v>
      </c>
      <c r="E4060" s="70">
        <f t="shared" ca="1" si="928"/>
        <v>5.0000000000000001E-3</v>
      </c>
      <c r="F4060" s="67">
        <f t="shared" si="929"/>
        <v>4.4413886586824199E-17</v>
      </c>
      <c r="G4060" s="68">
        <f t="shared" si="930"/>
        <v>4.6634580916165411E-17</v>
      </c>
      <c r="H4060" s="68">
        <f t="shared" si="931"/>
        <v>4.2193192257482988E-17</v>
      </c>
      <c r="I4060" s="69">
        <f t="shared" si="925"/>
        <v>2.035653945668222E-17</v>
      </c>
      <c r="J4060" s="55">
        <f t="shared" ca="1" si="919"/>
        <v>8.1464905581601181E-3</v>
      </c>
      <c r="K4060" s="61">
        <f t="shared" ca="1" si="920"/>
        <v>-3552675441737539.5</v>
      </c>
      <c r="L4060" s="61">
        <f t="shared" ca="1" si="921"/>
        <v>-3552675441737539.5</v>
      </c>
      <c r="M4060" s="71">
        <f t="shared" ca="1" si="922"/>
        <v>0</v>
      </c>
      <c r="N4060" s="64">
        <f t="shared" ca="1" si="923"/>
        <v>4252067862196473.5</v>
      </c>
      <c r="O4060" s="65">
        <f t="shared" ca="1" si="924"/>
        <v>4252067862196473.5</v>
      </c>
      <c r="P4060" s="62">
        <f t="shared" ca="1" si="926"/>
        <v>4.2057013109700457E-17</v>
      </c>
    </row>
    <row r="4061" spans="1:16" x14ac:dyDescent="0.3">
      <c r="A4061" s="42">
        <v>4050</v>
      </c>
      <c r="B4061" s="52">
        <f>'[1]Mixed Norm. Gen. Proc.'!AA4058</f>
        <v>0.16985024226745674</v>
      </c>
      <c r="C4061" s="57">
        <f t="shared" si="932"/>
        <v>5.1957595983635642E-17</v>
      </c>
      <c r="D4061" s="39">
        <f t="shared" ca="1" si="927"/>
        <v>-1.2460953929940319E-3</v>
      </c>
      <c r="E4061" s="70">
        <f t="shared" ca="1" si="928"/>
        <v>5.0000000000000001E-3</v>
      </c>
      <c r="F4061" s="67">
        <f t="shared" si="929"/>
        <v>5.1957595983635642E-17</v>
      </c>
      <c r="G4061" s="68">
        <f t="shared" si="930"/>
        <v>5.4555475782817424E-17</v>
      </c>
      <c r="H4061" s="68">
        <f t="shared" si="931"/>
        <v>4.935971618445386E-17</v>
      </c>
      <c r="I4061" s="69">
        <f t="shared" si="925"/>
        <v>1.9725293366103351E-17</v>
      </c>
      <c r="J4061" s="55">
        <f t="shared" ca="1" si="919"/>
        <v>8.1464905581601181E-3</v>
      </c>
      <c r="K4061" s="61">
        <f t="shared" ca="1" si="920"/>
        <v>-3666367666338172</v>
      </c>
      <c r="L4061" s="61">
        <f t="shared" ca="1" si="921"/>
        <v>-3666367666338172</v>
      </c>
      <c r="M4061" s="71">
        <f t="shared" ca="1" si="922"/>
        <v>0</v>
      </c>
      <c r="N4061" s="64">
        <f t="shared" ca="1" si="923"/>
        <v>4388141945611630</v>
      </c>
      <c r="O4061" s="65">
        <f t="shared" ca="1" si="924"/>
        <v>4388141945611630</v>
      </c>
      <c r="P4061" s="62">
        <f t="shared" ca="1" si="926"/>
        <v>4.920040697542869E-17</v>
      </c>
    </row>
    <row r="4062" spans="1:16" x14ac:dyDescent="0.3">
      <c r="A4062" s="42">
        <v>4051</v>
      </c>
      <c r="B4062" s="52">
        <f>'[1]Mixed Norm. Gen. Proc.'!AA4059</f>
        <v>0.12168842745137613</v>
      </c>
      <c r="C4062" s="57">
        <f t="shared" si="932"/>
        <v>5.8280234133038194E-17</v>
      </c>
      <c r="D4062" s="39">
        <f t="shared" ca="1" si="927"/>
        <v>-3.3892754447911815E-3</v>
      </c>
      <c r="E4062" s="70">
        <f t="shared" ca="1" si="928"/>
        <v>5.0000000000000001E-3</v>
      </c>
      <c r="F4062" s="67">
        <f t="shared" si="929"/>
        <v>5.8280234133038194E-17</v>
      </c>
      <c r="G4062" s="68">
        <f t="shared" si="930"/>
        <v>6.1194245839690112E-17</v>
      </c>
      <c r="H4062" s="68">
        <f t="shared" si="931"/>
        <v>5.5366222426386282E-17</v>
      </c>
      <c r="I4062" s="69">
        <f t="shared" si="925"/>
        <v>1.9489279543604209E-17</v>
      </c>
      <c r="J4062" s="55">
        <f t="shared" ca="1" si="919"/>
        <v>8.1464905581601181E-3</v>
      </c>
      <c r="K4062" s="61">
        <f t="shared" ca="1" si="920"/>
        <v>-3710767124290627.5</v>
      </c>
      <c r="L4062" s="61">
        <f t="shared" ca="1" si="921"/>
        <v>-3710767124290627.5</v>
      </c>
      <c r="M4062" s="71">
        <f t="shared" ca="1" si="922"/>
        <v>0</v>
      </c>
      <c r="N4062" s="64">
        <f t="shared" ca="1" si="923"/>
        <v>4441282039986873</v>
      </c>
      <c r="O4062" s="65">
        <f t="shared" ca="1" si="924"/>
        <v>4441282039986873</v>
      </c>
      <c r="P4062" s="62">
        <f t="shared" ca="1" si="926"/>
        <v>5.518752713023632E-17</v>
      </c>
    </row>
    <row r="4063" spans="1:16" x14ac:dyDescent="0.3">
      <c r="A4063" s="42">
        <v>4052</v>
      </c>
      <c r="B4063" s="52">
        <f>'[1]Mixed Norm. Gen. Proc.'!AA4060</f>
        <v>-0.52609437568411177</v>
      </c>
      <c r="C4063" s="57">
        <f t="shared" si="932"/>
        <v>2.7619330742093604E-17</v>
      </c>
      <c r="D4063" s="39">
        <f t="shared" ca="1" si="927"/>
        <v>-3.2385034508227283E-3</v>
      </c>
      <c r="E4063" s="70">
        <f t="shared" ca="1" si="928"/>
        <v>5.0000000000000001E-3</v>
      </c>
      <c r="F4063" s="67">
        <f t="shared" si="929"/>
        <v>2.7619330742093604E-17</v>
      </c>
      <c r="G4063" s="68">
        <f t="shared" si="930"/>
        <v>2.9000297279198287E-17</v>
      </c>
      <c r="H4063" s="68">
        <f t="shared" si="931"/>
        <v>2.6238364204988923E-17</v>
      </c>
      <c r="I4063" s="69">
        <f t="shared" si="925"/>
        <v>1.9542992708793707E-17</v>
      </c>
      <c r="J4063" s="55">
        <f t="shared" ca="1" si="919"/>
        <v>8.1226206597586528E-3</v>
      </c>
      <c r="K4063" s="61">
        <f t="shared" ca="1" si="920"/>
        <v>-3701337635795396.5</v>
      </c>
      <c r="L4063" s="61">
        <f t="shared" ca="1" si="921"/>
        <v>-3701337635795396.5</v>
      </c>
      <c r="M4063" s="71">
        <f t="shared" ca="1" si="922"/>
        <v>0</v>
      </c>
      <c r="N4063" s="64">
        <f t="shared" ca="1" si="923"/>
        <v>4428305934317567</v>
      </c>
      <c r="O4063" s="65">
        <f t="shared" ca="1" si="924"/>
        <v>4428305934317567</v>
      </c>
      <c r="P4063" s="62">
        <f t="shared" ca="1" si="926"/>
        <v>2.6153927232687659E-17</v>
      </c>
    </row>
    <row r="4064" spans="1:16" x14ac:dyDescent="0.3">
      <c r="A4064" s="42">
        <v>4053</v>
      </c>
      <c r="B4064" s="52">
        <f>'[1]Mixed Norm. Gen. Proc.'!AA4061</f>
        <v>-0.36320863160811834</v>
      </c>
      <c r="C4064" s="57">
        <f t="shared" si="932"/>
        <v>1.758775141732575E-17</v>
      </c>
      <c r="D4064" s="39">
        <f t="shared" ca="1" si="927"/>
        <v>-2.7546377040526195E-3</v>
      </c>
      <c r="E4064" s="70">
        <f t="shared" ca="1" si="928"/>
        <v>5.0000000000000001E-3</v>
      </c>
      <c r="F4064" s="67">
        <f t="shared" si="929"/>
        <v>1.758775141732575E-17</v>
      </c>
      <c r="G4064" s="68">
        <f t="shared" si="930"/>
        <v>1.8467138988192038E-17</v>
      </c>
      <c r="H4064" s="68">
        <f t="shared" si="931"/>
        <v>1.6708363846459462E-17</v>
      </c>
      <c r="I4064" s="69">
        <f t="shared" si="925"/>
        <v>1.9403093903618301E-17</v>
      </c>
      <c r="J4064" s="55">
        <f t="shared" ca="1" si="919"/>
        <v>7.9775250670293049E-3</v>
      </c>
      <c r="K4064" s="61">
        <f t="shared" ca="1" si="920"/>
        <v>-3732735429770644.5</v>
      </c>
      <c r="L4064" s="61">
        <f t="shared" ca="1" si="921"/>
        <v>-3732735429770644.5</v>
      </c>
      <c r="M4064" s="71">
        <f t="shared" ca="1" si="922"/>
        <v>0</v>
      </c>
      <c r="N4064" s="64">
        <f t="shared" ca="1" si="923"/>
        <v>4455523917166883</v>
      </c>
      <c r="O4064" s="65">
        <f t="shared" ca="1" si="924"/>
        <v>4455523917166883</v>
      </c>
      <c r="P4064" s="62">
        <f t="shared" ca="1" si="926"/>
        <v>1.6655554070816568E-17</v>
      </c>
    </row>
    <row r="4065" spans="1:16" x14ac:dyDescent="0.3">
      <c r="A4065" s="42">
        <v>4054</v>
      </c>
      <c r="B4065" s="52">
        <f>'[1]Mixed Norm. Gen. Proc.'!AA4062</f>
        <v>-8.0504081602183364E-2</v>
      </c>
      <c r="C4065" s="57">
        <f t="shared" si="932"/>
        <v>1.617186564202644E-17</v>
      </c>
      <c r="D4065" s="39">
        <f t="shared" ca="1" si="927"/>
        <v>-4.616167661269148E-3</v>
      </c>
      <c r="E4065" s="70">
        <f t="shared" ca="1" si="928"/>
        <v>5.0000000000000001E-3</v>
      </c>
      <c r="F4065" s="67">
        <f t="shared" si="929"/>
        <v>1.617186564202644E-17</v>
      </c>
      <c r="G4065" s="68">
        <f t="shared" si="930"/>
        <v>1.6980458924127762E-17</v>
      </c>
      <c r="H4065" s="68">
        <f t="shared" si="931"/>
        <v>1.5363272359925119E-17</v>
      </c>
      <c r="I4065" s="69">
        <f t="shared" si="925"/>
        <v>1.9000450912183281E-17</v>
      </c>
      <c r="J4065" s="55">
        <f t="shared" ca="1" si="919"/>
        <v>7.9775250670293049E-3</v>
      </c>
      <c r="K4065" s="61">
        <f t="shared" ca="1" si="920"/>
        <v>-3811836697768155.5</v>
      </c>
      <c r="L4065" s="61">
        <f t="shared" ca="1" si="921"/>
        <v>-3811836697768155.5</v>
      </c>
      <c r="M4065" s="71">
        <f t="shared" ca="1" si="922"/>
        <v>0</v>
      </c>
      <c r="N4065" s="64">
        <f t="shared" ca="1" si="923"/>
        <v>4549941964754797</v>
      </c>
      <c r="O4065" s="65">
        <f t="shared" ca="1" si="924"/>
        <v>4549941964754797</v>
      </c>
      <c r="P4065" s="62">
        <f t="shared" ca="1" si="926"/>
        <v>1.5314713986769974E-17</v>
      </c>
    </row>
    <row r="4066" spans="1:16" x14ac:dyDescent="0.3">
      <c r="A4066" s="42">
        <v>4055</v>
      </c>
      <c r="B4066" s="52">
        <f>'[1]Mixed Norm. Gen. Proc.'!AA4063</f>
        <v>-0.10022347700220413</v>
      </c>
      <c r="C4066" s="57">
        <f t="shared" si="932"/>
        <v>1.4551065037770068E-17</v>
      </c>
      <c r="D4066" s="39">
        <f t="shared" ca="1" si="927"/>
        <v>-2.0131889289748007E-3</v>
      </c>
      <c r="E4066" s="70">
        <f t="shared" ca="1" si="928"/>
        <v>5.0000000000000001E-3</v>
      </c>
      <c r="F4066" s="67">
        <f t="shared" si="929"/>
        <v>1.4551065037770068E-17</v>
      </c>
      <c r="G4066" s="68">
        <f t="shared" si="930"/>
        <v>1.5278618289658571E-17</v>
      </c>
      <c r="H4066" s="68">
        <f t="shared" si="931"/>
        <v>1.3823511785881564E-17</v>
      </c>
      <c r="I4066" s="69">
        <f t="shared" si="925"/>
        <v>1.8639614906596454E-17</v>
      </c>
      <c r="J4066" s="55">
        <f t="shared" ca="1" si="919"/>
        <v>7.9775250670293049E-3</v>
      </c>
      <c r="K4066" s="61">
        <f t="shared" ca="1" si="920"/>
        <v>-3885628347159215.5</v>
      </c>
      <c r="L4066" s="61">
        <f t="shared" ca="1" si="921"/>
        <v>-3885628347159215.5</v>
      </c>
      <c r="M4066" s="71">
        <f t="shared" ca="1" si="922"/>
        <v>0</v>
      </c>
      <c r="N4066" s="64">
        <f t="shared" ca="1" si="923"/>
        <v>4638022265364082</v>
      </c>
      <c r="O4066" s="65">
        <f t="shared" ca="1" si="924"/>
        <v>4638022265364082</v>
      </c>
      <c r="P4066" s="62">
        <f t="shared" ca="1" si="926"/>
        <v>1.3779820101721598E-17</v>
      </c>
    </row>
    <row r="4067" spans="1:16" x14ac:dyDescent="0.3">
      <c r="A4067" s="42">
        <v>4056</v>
      </c>
      <c r="B4067" s="52">
        <f>'[1]Mixed Norm. Gen. Proc.'!AA4064</f>
        <v>0.14759309631826917</v>
      </c>
      <c r="C4067" s="57">
        <f t="shared" si="932"/>
        <v>1.6698701781423065E-17</v>
      </c>
      <c r="D4067" s="39">
        <f t="shared" ca="1" si="927"/>
        <v>7.5182998911139257E-3</v>
      </c>
      <c r="E4067" s="70">
        <f t="shared" ca="1" si="928"/>
        <v>7.5182998911139257E-3</v>
      </c>
      <c r="F4067" s="67">
        <f t="shared" si="929"/>
        <v>1.6698701781423065E-17</v>
      </c>
      <c r="G4067" s="68">
        <f t="shared" si="930"/>
        <v>1.7533636870494221E-17</v>
      </c>
      <c r="H4067" s="68">
        <f t="shared" si="931"/>
        <v>1.586376669235191E-17</v>
      </c>
      <c r="I4067" s="69">
        <f t="shared" si="925"/>
        <v>1.8227805697976391E-17</v>
      </c>
      <c r="J4067" s="55">
        <f t="shared" ca="1" si="919"/>
        <v>7.9775250670293049E-3</v>
      </c>
      <c r="K4067" s="61">
        <f t="shared" ca="1" si="920"/>
        <v>-3973413874454655</v>
      </c>
      <c r="L4067" s="61">
        <f t="shared" ca="1" si="921"/>
        <v>-3973413874454655</v>
      </c>
      <c r="M4067" s="71">
        <f t="shared" ca="1" si="922"/>
        <v>0</v>
      </c>
      <c r="N4067" s="64">
        <f t="shared" ca="1" si="923"/>
        <v>4742806149409645</v>
      </c>
      <c r="O4067" s="65">
        <f t="shared" ca="1" si="924"/>
        <v>4742806149409645</v>
      </c>
      <c r="P4067" s="62">
        <f t="shared" ca="1" si="926"/>
        <v>1.5813626417243416E-17</v>
      </c>
    </row>
    <row r="4068" spans="1:16" x14ac:dyDescent="0.3">
      <c r="A4068" s="42">
        <v>4057</v>
      </c>
      <c r="B4068" s="52">
        <f>'[1]Mixed Norm. Gen. Proc.'!AA4065</f>
        <v>0.22427601530123112</v>
      </c>
      <c r="C4068" s="57">
        <f t="shared" si="932"/>
        <v>2.0443820077664199E-17</v>
      </c>
      <c r="D4068" s="39">
        <f t="shared" ca="1" si="927"/>
        <v>7.7903685371003796E-3</v>
      </c>
      <c r="E4068" s="70">
        <f t="shared" ca="1" si="928"/>
        <v>7.7903685371003796E-3</v>
      </c>
      <c r="F4068" s="67">
        <f t="shared" si="929"/>
        <v>2.0443820077664199E-17</v>
      </c>
      <c r="G4068" s="68">
        <f t="shared" si="930"/>
        <v>2.146601108154741E-17</v>
      </c>
      <c r="H4068" s="68">
        <f t="shared" si="931"/>
        <v>1.9421629073780988E-17</v>
      </c>
      <c r="I4068" s="69">
        <f t="shared" si="925"/>
        <v>1.7909372967441252E-17</v>
      </c>
      <c r="J4068" s="55">
        <f t="shared" ca="1" si="919"/>
        <v>7.8634838547866782E-3</v>
      </c>
      <c r="K4068" s="61">
        <f t="shared" ca="1" si="920"/>
        <v>-4048073341492602.5</v>
      </c>
      <c r="L4068" s="61">
        <f t="shared" ca="1" si="921"/>
        <v>-4048073341492602.5</v>
      </c>
      <c r="M4068" s="71">
        <f t="shared" ca="1" si="922"/>
        <v>0</v>
      </c>
      <c r="N4068" s="64">
        <f t="shared" ca="1" si="923"/>
        <v>4823123059668090</v>
      </c>
      <c r="O4068" s="65">
        <f t="shared" ca="1" si="924"/>
        <v>4823123059668090</v>
      </c>
      <c r="P4068" s="62">
        <f t="shared" ca="1" si="926"/>
        <v>1.936111969454956E-17</v>
      </c>
    </row>
    <row r="4069" spans="1:16" x14ac:dyDescent="0.3">
      <c r="A4069" s="42">
        <v>4058</v>
      </c>
      <c r="B4069" s="52">
        <f>'[1]Mixed Norm. Gen. Proc.'!AA4066</f>
        <v>-0.11289714259927537</v>
      </c>
      <c r="C4069" s="57">
        <f t="shared" si="932"/>
        <v>1.8135771207082214E-17</v>
      </c>
      <c r="D4069" s="39">
        <f t="shared" ca="1" si="927"/>
        <v>-1.1166027003595291E-2</v>
      </c>
      <c r="E4069" s="70">
        <f t="shared" ca="1" si="928"/>
        <v>5.0000000000000001E-3</v>
      </c>
      <c r="F4069" s="67">
        <f t="shared" si="929"/>
        <v>1.8135771207082214E-17</v>
      </c>
      <c r="G4069" s="68">
        <f t="shared" si="930"/>
        <v>1.9042559767436325E-17</v>
      </c>
      <c r="H4069" s="68">
        <f t="shared" si="931"/>
        <v>1.7228982646728104E-17</v>
      </c>
      <c r="I4069" s="69">
        <f t="shared" si="925"/>
        <v>1.7531313120448897E-17</v>
      </c>
      <c r="J4069" s="55">
        <f t="shared" ca="1" si="919"/>
        <v>7.8916693955654715E-3</v>
      </c>
      <c r="K4069" s="61">
        <f t="shared" ca="1" si="920"/>
        <v>-4134356596827076.5</v>
      </c>
      <c r="L4069" s="61">
        <f t="shared" ca="1" si="921"/>
        <v>-4134356596827076.5</v>
      </c>
      <c r="M4069" s="71">
        <f t="shared" ca="1" si="922"/>
        <v>0</v>
      </c>
      <c r="N4069" s="64">
        <f t="shared" ca="1" si="923"/>
        <v>4928145676918233</v>
      </c>
      <c r="O4069" s="65">
        <f t="shared" ca="1" si="924"/>
        <v>4928145676918233</v>
      </c>
      <c r="P4069" s="62">
        <f t="shared" ca="1" si="926"/>
        <v>1.7175112503297652E-17</v>
      </c>
    </row>
    <row r="4070" spans="1:16" x14ac:dyDescent="0.3">
      <c r="A4070" s="42">
        <v>4059</v>
      </c>
      <c r="B4070" s="52">
        <f>'[1]Mixed Norm. Gen. Proc.'!AA4067</f>
        <v>4.4839323462257719E-2</v>
      </c>
      <c r="C4070" s="57">
        <f t="shared" si="932"/>
        <v>1.8948966918474075E-17</v>
      </c>
      <c r="D4070" s="39">
        <f t="shared" ca="1" si="927"/>
        <v>-8.521375654509283E-3</v>
      </c>
      <c r="E4070" s="70">
        <f t="shared" ca="1" si="928"/>
        <v>5.0000000000000001E-3</v>
      </c>
      <c r="F4070" s="67">
        <f t="shared" si="929"/>
        <v>1.8948966918474075E-17</v>
      </c>
      <c r="G4070" s="68">
        <f t="shared" si="930"/>
        <v>1.9896415264397778E-17</v>
      </c>
      <c r="H4070" s="68">
        <f t="shared" si="931"/>
        <v>1.8001518572550371E-17</v>
      </c>
      <c r="I4070" s="69">
        <f t="shared" si="925"/>
        <v>1.7189288383677586E-17</v>
      </c>
      <c r="J4070" s="55">
        <f t="shared" ca="1" si="919"/>
        <v>7.8916693955654715E-3</v>
      </c>
      <c r="K4070" s="61">
        <f t="shared" ca="1" si="920"/>
        <v>-4216620166742575</v>
      </c>
      <c r="L4070" s="61">
        <f t="shared" ca="1" si="921"/>
        <v>-4216620166742575</v>
      </c>
      <c r="M4070" s="71">
        <f t="shared" ca="1" si="922"/>
        <v>0</v>
      </c>
      <c r="N4070" s="64">
        <f t="shared" ca="1" si="923"/>
        <v>5026203705284269</v>
      </c>
      <c r="O4070" s="65">
        <f t="shared" ca="1" si="924"/>
        <v>5026203705284269</v>
      </c>
      <c r="P4070" s="62">
        <f t="shared" ca="1" si="926"/>
        <v>1.7945232928333685E-17</v>
      </c>
    </row>
    <row r="4071" spans="1:16" x14ac:dyDescent="0.3">
      <c r="A4071" s="42">
        <v>4060</v>
      </c>
      <c r="B4071" s="52">
        <f>'[1]Mixed Norm. Gen. Proc.'!AA4068</f>
        <v>0.14100254868144632</v>
      </c>
      <c r="C4071" s="57">
        <f t="shared" si="932"/>
        <v>2.1620819548859333E-17</v>
      </c>
      <c r="D4071" s="39">
        <f t="shared" ca="1" si="927"/>
        <v>1.2043425292306129E-2</v>
      </c>
      <c r="E4071" s="70">
        <f t="shared" ca="1" si="928"/>
        <v>1.2043425292306129E-2</v>
      </c>
      <c r="F4071" s="67">
        <f t="shared" si="929"/>
        <v>2.1620819548859333E-17</v>
      </c>
      <c r="G4071" s="68">
        <f t="shared" si="930"/>
        <v>2.2701860526302301E-17</v>
      </c>
      <c r="H4071" s="68">
        <f t="shared" si="931"/>
        <v>2.0539778571416365E-17</v>
      </c>
      <c r="I4071" s="69">
        <f t="shared" si="925"/>
        <v>1.6544501295679792E-17</v>
      </c>
      <c r="J4071" s="55">
        <f t="shared" ca="1" si="919"/>
        <v>7.8916693955654715E-3</v>
      </c>
      <c r="K4071" s="61">
        <f t="shared" ca="1" si="920"/>
        <v>-4380954055683480</v>
      </c>
      <c r="L4071" s="61">
        <f t="shared" ca="1" si="921"/>
        <v>-4380954055683480</v>
      </c>
      <c r="M4071" s="71">
        <f t="shared" ca="1" si="922"/>
        <v>0</v>
      </c>
      <c r="N4071" s="64">
        <f t="shared" ca="1" si="923"/>
        <v>5222089407300598</v>
      </c>
      <c r="O4071" s="65">
        <f t="shared" ca="1" si="924"/>
        <v>5222089407300598</v>
      </c>
      <c r="P4071" s="62">
        <f t="shared" ca="1" si="926"/>
        <v>2.0475556507910949E-17</v>
      </c>
    </row>
    <row r="4072" spans="1:16" x14ac:dyDescent="0.3">
      <c r="A4072" s="42">
        <v>4061</v>
      </c>
      <c r="B4072" s="52">
        <f>'[1]Mixed Norm. Gen. Proc.'!AA4069</f>
        <v>7.4994802077022138E-2</v>
      </c>
      <c r="C4072" s="57">
        <f t="shared" si="932"/>
        <v>2.324226863166905E-17</v>
      </c>
      <c r="D4072" s="39">
        <f t="shared" ca="1" si="927"/>
        <v>-1.2940979579275918E-3</v>
      </c>
      <c r="E4072" s="70">
        <f t="shared" ca="1" si="928"/>
        <v>5.0000000000000001E-3</v>
      </c>
      <c r="F4072" s="67">
        <f t="shared" si="929"/>
        <v>2.324226863166905E-17</v>
      </c>
      <c r="G4072" s="68">
        <f t="shared" si="930"/>
        <v>2.4404382063252503E-17</v>
      </c>
      <c r="H4072" s="68">
        <f t="shared" si="931"/>
        <v>2.2080155200085598E-17</v>
      </c>
      <c r="I4072" s="69">
        <f t="shared" si="925"/>
        <v>1.4747376015243007E-17</v>
      </c>
      <c r="J4072" s="55">
        <f t="shared" ca="1" si="919"/>
        <v>7.962815105588765E-3</v>
      </c>
      <c r="K4072" s="61">
        <f t="shared" ca="1" si="920"/>
        <v>-4911781078277165</v>
      </c>
      <c r="L4072" s="61">
        <f t="shared" ca="1" si="921"/>
        <v>-4911781078277165</v>
      </c>
      <c r="M4072" s="71">
        <f t="shared" ca="1" si="922"/>
        <v>0</v>
      </c>
      <c r="N4072" s="64">
        <f t="shared" ca="1" si="923"/>
        <v>5861495798340872</v>
      </c>
      <c r="O4072" s="65">
        <f t="shared" ca="1" si="924"/>
        <v>5861495798340872</v>
      </c>
      <c r="P4072" s="62">
        <f t="shared" ca="1" si="926"/>
        <v>2.2010495397214598E-17</v>
      </c>
    </row>
    <row r="4073" spans="1:16" x14ac:dyDescent="0.3">
      <c r="A4073" s="42">
        <v>4062</v>
      </c>
      <c r="B4073" s="52">
        <f>'[1]Mixed Norm. Gen. Proc.'!AA4070</f>
        <v>0.37326857233749255</v>
      </c>
      <c r="C4073" s="57">
        <f t="shared" si="932"/>
        <v>3.1917877061696638E-17</v>
      </c>
      <c r="D4073" s="39">
        <f t="shared" ca="1" si="927"/>
        <v>-2.3239284443115755E-2</v>
      </c>
      <c r="E4073" s="70">
        <f t="shared" ca="1" si="928"/>
        <v>5.0000000000000001E-3</v>
      </c>
      <c r="F4073" s="67">
        <f t="shared" si="929"/>
        <v>3.1917877061696638E-17</v>
      </c>
      <c r="G4073" s="68">
        <f t="shared" si="930"/>
        <v>3.3513770914781472E-17</v>
      </c>
      <c r="H4073" s="68">
        <f t="shared" si="931"/>
        <v>3.0321983208611804E-17</v>
      </c>
      <c r="I4073" s="69">
        <f t="shared" si="925"/>
        <v>1.3521444708989279E-17</v>
      </c>
      <c r="J4073" s="55">
        <f t="shared" ca="1" si="919"/>
        <v>7.9503710285528453E-3</v>
      </c>
      <c r="K4073" s="61">
        <f t="shared" ca="1" si="920"/>
        <v>-5357690916670004</v>
      </c>
      <c r="L4073" s="61">
        <f t="shared" ca="1" si="921"/>
        <v>-5357690916670004</v>
      </c>
      <c r="M4073" s="71">
        <f t="shared" ca="1" si="922"/>
        <v>0</v>
      </c>
      <c r="N4073" s="64">
        <f t="shared" ca="1" si="923"/>
        <v>6392352694437988</v>
      </c>
      <c r="O4073" s="65">
        <f t="shared" ca="1" si="924"/>
        <v>6392352694437988</v>
      </c>
      <c r="P4073" s="62">
        <f t="shared" ca="1" si="926"/>
        <v>3.0226470852321093E-17</v>
      </c>
    </row>
    <row r="4074" spans="1:16" x14ac:dyDescent="0.3">
      <c r="A4074" s="42">
        <v>4063</v>
      </c>
      <c r="B4074" s="52">
        <f>'[1]Mixed Norm. Gen. Proc.'!AA4071</f>
        <v>7.4990868019314802E-2</v>
      </c>
      <c r="C4074" s="57">
        <f t="shared" si="932"/>
        <v>3.4311426367887046E-17</v>
      </c>
      <c r="D4074" s="39">
        <f t="shared" ca="1" si="927"/>
        <v>9.0587240188018028E-3</v>
      </c>
      <c r="E4074" s="70">
        <f t="shared" ca="1" si="928"/>
        <v>9.0587240188018028E-3</v>
      </c>
      <c r="F4074" s="67">
        <f t="shared" si="929"/>
        <v>3.4311426367887046E-17</v>
      </c>
      <c r="G4074" s="68">
        <f t="shared" si="930"/>
        <v>3.60269976862814E-17</v>
      </c>
      <c r="H4074" s="68">
        <f t="shared" si="931"/>
        <v>3.2595855049492692E-17</v>
      </c>
      <c r="I4074" s="69">
        <f t="shared" si="925"/>
        <v>1.2011300453576103E-17</v>
      </c>
      <c r="J4074" s="55">
        <f t="shared" ca="1" si="919"/>
        <v>7.9503710285528453E-3</v>
      </c>
      <c r="K4074" s="61">
        <f t="shared" ca="1" si="920"/>
        <v>-6031297092067911</v>
      </c>
      <c r="L4074" s="61">
        <f t="shared" ca="1" si="921"/>
        <v>-6031297092067911</v>
      </c>
      <c r="M4074" s="71">
        <f t="shared" ca="1" si="922"/>
        <v>0</v>
      </c>
      <c r="N4074" s="64">
        <f t="shared" ca="1" si="923"/>
        <v>7196043746659235</v>
      </c>
      <c r="O4074" s="65">
        <f t="shared" ca="1" si="924"/>
        <v>7196043746659235</v>
      </c>
      <c r="P4074" s="62">
        <f t="shared" ca="1" si="926"/>
        <v>3.2493180138697173E-17</v>
      </c>
    </row>
    <row r="4075" spans="1:16" x14ac:dyDescent="0.3">
      <c r="A4075" s="42">
        <v>4064</v>
      </c>
      <c r="B4075" s="52">
        <f>'[1]Mixed Norm. Gen. Proc.'!AA4072</f>
        <v>-0.16704135258270114</v>
      </c>
      <c r="C4075" s="57">
        <f t="shared" si="932"/>
        <v>2.8579999298353437E-17</v>
      </c>
      <c r="D4075" s="39">
        <f t="shared" ca="1" si="927"/>
        <v>7.933985835393096E-3</v>
      </c>
      <c r="E4075" s="70">
        <f t="shared" ca="1" si="928"/>
        <v>7.933985835393096E-3</v>
      </c>
      <c r="F4075" s="67">
        <f t="shared" si="929"/>
        <v>2.8579999298353437E-17</v>
      </c>
      <c r="G4075" s="68">
        <f t="shared" si="930"/>
        <v>3.0008999263271111E-17</v>
      </c>
      <c r="H4075" s="68">
        <f t="shared" si="931"/>
        <v>2.7150999333435763E-17</v>
      </c>
      <c r="I4075" s="69">
        <f t="shared" si="925"/>
        <v>1.0906333650155985E-17</v>
      </c>
      <c r="J4075" s="55">
        <f t="shared" ca="1" si="919"/>
        <v>7.991368240863975E-3</v>
      </c>
      <c r="K4075" s="61">
        <f t="shared" ca="1" si="920"/>
        <v>-6639985352027850</v>
      </c>
      <c r="L4075" s="61">
        <f t="shared" ca="1" si="921"/>
        <v>-6639985352027850</v>
      </c>
      <c r="M4075" s="71">
        <f t="shared" ca="1" si="922"/>
        <v>0</v>
      </c>
      <c r="N4075" s="64">
        <f t="shared" ca="1" si="923"/>
        <v>7927473347856793</v>
      </c>
      <c r="O4075" s="65">
        <f t="shared" ca="1" si="924"/>
        <v>7927473347856793</v>
      </c>
      <c r="P4075" s="62">
        <f t="shared" ca="1" si="926"/>
        <v>2.7065035061149775E-17</v>
      </c>
    </row>
    <row r="4076" spans="1:16" x14ac:dyDescent="0.3">
      <c r="A4076" s="42">
        <v>4065</v>
      </c>
      <c r="B4076" s="52">
        <f>'[1]Mixed Norm. Gen. Proc.'!AA4073</f>
        <v>0.13960245929903858</v>
      </c>
      <c r="C4076" s="57">
        <f t="shared" si="932"/>
        <v>3.2569837487168373E-17</v>
      </c>
      <c r="D4076" s="39">
        <f t="shared" ca="1" si="927"/>
        <v>-1.0222647213725462E-2</v>
      </c>
      <c r="E4076" s="70">
        <f t="shared" ca="1" si="928"/>
        <v>5.0000000000000001E-3</v>
      </c>
      <c r="F4076" s="67">
        <f t="shared" si="929"/>
        <v>3.2569837487168373E-17</v>
      </c>
      <c r="G4076" s="68">
        <f t="shared" si="930"/>
        <v>3.4198329361526791E-17</v>
      </c>
      <c r="H4076" s="68">
        <f t="shared" si="931"/>
        <v>3.0941345612809956E-17</v>
      </c>
      <c r="I4076" s="69">
        <f t="shared" si="925"/>
        <v>1.0315011860108915E-17</v>
      </c>
      <c r="J4076" s="55">
        <f t="shared" ca="1" si="919"/>
        <v>8.0210044614235001E-3</v>
      </c>
      <c r="K4076" s="61">
        <f t="shared" ca="1" si="920"/>
        <v>-7018821461292687</v>
      </c>
      <c r="L4076" s="61">
        <f t="shared" ca="1" si="921"/>
        <v>-7018821461292687</v>
      </c>
      <c r="M4076" s="71">
        <f t="shared" ca="1" si="922"/>
        <v>0</v>
      </c>
      <c r="N4076" s="64">
        <f t="shared" ca="1" si="923"/>
        <v>8383736206162225</v>
      </c>
      <c r="O4076" s="65">
        <f t="shared" ca="1" si="924"/>
        <v>8383736206162225</v>
      </c>
      <c r="P4076" s="62">
        <f t="shared" ca="1" si="926"/>
        <v>3.0843017788187958E-17</v>
      </c>
    </row>
    <row r="4077" spans="1:16" x14ac:dyDescent="0.3">
      <c r="A4077" s="42">
        <v>4066</v>
      </c>
      <c r="B4077" s="52">
        <f>'[1]Mixed Norm. Gen. Proc.'!AA4074</f>
        <v>1.6400610686998038E-2</v>
      </c>
      <c r="C4077" s="57">
        <f t="shared" si="932"/>
        <v>3.3104002711934217E-17</v>
      </c>
      <c r="D4077" s="39">
        <f t="shared" ca="1" si="927"/>
        <v>-2.0716213780102147E-2</v>
      </c>
      <c r="E4077" s="70">
        <f t="shared" ca="1" si="928"/>
        <v>5.0000000000000001E-3</v>
      </c>
      <c r="F4077" s="67">
        <f t="shared" si="929"/>
        <v>3.3104002711934217E-17</v>
      </c>
      <c r="G4077" s="68">
        <f t="shared" si="930"/>
        <v>3.4759202847530926E-17</v>
      </c>
      <c r="H4077" s="68">
        <f t="shared" si="931"/>
        <v>3.1448802576337507E-17</v>
      </c>
      <c r="I4077" s="69">
        <f t="shared" si="925"/>
        <v>1.0195065167838979E-17</v>
      </c>
      <c r="J4077" s="55">
        <f t="shared" ca="1" si="919"/>
        <v>8.0210044614235001E-3</v>
      </c>
      <c r="K4077" s="61">
        <f t="shared" ca="1" si="920"/>
        <v>-7101399100969879</v>
      </c>
      <c r="L4077" s="61">
        <f t="shared" ca="1" si="921"/>
        <v>-7101399100969879</v>
      </c>
      <c r="M4077" s="71">
        <f t="shared" ca="1" si="922"/>
        <v>0</v>
      </c>
      <c r="N4077" s="64">
        <f t="shared" ca="1" si="923"/>
        <v>8482372302179061</v>
      </c>
      <c r="O4077" s="65">
        <f t="shared" ca="1" si="924"/>
        <v>8482372302179061</v>
      </c>
      <c r="P4077" s="62">
        <f t="shared" ca="1" si="926"/>
        <v>3.1348862115344189E-17</v>
      </c>
    </row>
    <row r="4078" spans="1:16" x14ac:dyDescent="0.3">
      <c r="A4078" s="42">
        <v>4067</v>
      </c>
      <c r="B4078" s="52">
        <f>'[1]Mixed Norm. Gen. Proc.'!AA4075</f>
        <v>-0.20650347668391761</v>
      </c>
      <c r="C4078" s="57">
        <f t="shared" si="932"/>
        <v>2.6267911059765964E-17</v>
      </c>
      <c r="D4078" s="39">
        <f t="shared" ca="1" si="927"/>
        <v>-4.3222262453976017E-3</v>
      </c>
      <c r="E4078" s="70">
        <f t="shared" ca="1" si="928"/>
        <v>5.0000000000000001E-3</v>
      </c>
      <c r="F4078" s="67">
        <f t="shared" si="929"/>
        <v>2.6267911059765964E-17</v>
      </c>
      <c r="G4078" s="68">
        <f t="shared" si="930"/>
        <v>2.7581306612754262E-17</v>
      </c>
      <c r="H4078" s="68">
        <f t="shared" si="931"/>
        <v>2.4954515506777667E-17</v>
      </c>
      <c r="I4078" s="69">
        <f t="shared" si="925"/>
        <v>1.0207138398948202E-17</v>
      </c>
      <c r="J4078" s="55">
        <f t="shared" ca="1" si="919"/>
        <v>7.8862547533041626E-3</v>
      </c>
      <c r="K4078" s="61">
        <f t="shared" ca="1" si="920"/>
        <v>-7101315581461368</v>
      </c>
      <c r="L4078" s="61">
        <f t="shared" ca="1" si="921"/>
        <v>-7101315581461368</v>
      </c>
      <c r="M4078" s="71">
        <f t="shared" ca="1" si="922"/>
        <v>0</v>
      </c>
      <c r="N4078" s="64">
        <f t="shared" ca="1" si="923"/>
        <v>8464022989061053</v>
      </c>
      <c r="O4078" s="65">
        <f t="shared" ca="1" si="924"/>
        <v>8464022989061053</v>
      </c>
      <c r="P4078" s="62">
        <f t="shared" ca="1" si="926"/>
        <v>2.487654326404536E-17</v>
      </c>
    </row>
    <row r="4079" spans="1:16" x14ac:dyDescent="0.3">
      <c r="A4079" s="42">
        <v>4068</v>
      </c>
      <c r="B4079" s="52">
        <f>'[1]Mixed Norm. Gen. Proc.'!AA4076</f>
        <v>9.4103447689225336E-2</v>
      </c>
      <c r="C4079" s="57">
        <f t="shared" si="932"/>
        <v>2.8739812054083871E-17</v>
      </c>
      <c r="D4079" s="39">
        <f t="shared" ca="1" si="927"/>
        <v>1.2797486686721983E-2</v>
      </c>
      <c r="E4079" s="70">
        <f t="shared" ca="1" si="928"/>
        <v>1.2797486686721983E-2</v>
      </c>
      <c r="F4079" s="67">
        <f t="shared" si="929"/>
        <v>2.8739812054083871E-17</v>
      </c>
      <c r="G4079" s="68">
        <f t="shared" si="930"/>
        <v>3.0176802656788065E-17</v>
      </c>
      <c r="H4079" s="68">
        <f t="shared" si="931"/>
        <v>2.7302821451379677E-17</v>
      </c>
      <c r="I4079" s="69">
        <f t="shared" si="925"/>
        <v>1.0197565887539008E-17</v>
      </c>
      <c r="J4079" s="55">
        <f t="shared" ref="J4079:J4142" ca="1" si="933">AVERAGE(E3980:E4078)</f>
        <v>7.8399730818766063E-3</v>
      </c>
      <c r="K4079" s="61">
        <f t="shared" ref="K4079:K4142" ca="1" si="934">(LN(F4079/G4079)+(J4079+I4079^2/2)*$K$4)/(I4079*SQRT($K$4))</f>
        <v>-7110840613030702</v>
      </c>
      <c r="L4079" s="61">
        <f t="shared" ref="L4079:L4142" ca="1" si="935">(LN(F4079/G4079)+(J4079-I4079^2/2)*$K$4)/(I4079*SQRT($K$4))</f>
        <v>-7110840613030702</v>
      </c>
      <c r="M4079" s="71">
        <f t="shared" ref="M4079:M4142" ca="1" si="936">F4079*_xlfn.NORM.S.DIST(K4079,TRUE)-G4079*EXP(-J4079*$K$4)*_xlfn.NORM.S.DIST(L4079,TRUE)</f>
        <v>0</v>
      </c>
      <c r="N4079" s="64">
        <f t="shared" ref="N4079:N4142" ca="1" si="937">(LN(F4079/H4079)+(J4079+I4079^2/2)*$K$4)/(I4079*SQRT($K$4))</f>
        <v>8469109226759079</v>
      </c>
      <c r="O4079" s="65">
        <f t="shared" ref="O4079:O4142" ca="1" si="938">(LN(F4079/H4079)+(J4079-I4079^2/2)*$K$4)/(I4079*SQRT($K$4))</f>
        <v>8469109226759079</v>
      </c>
      <c r="P4079" s="62">
        <f t="shared" ca="1" si="926"/>
        <v>2.7218011626188327E-17</v>
      </c>
    </row>
    <row r="4080" spans="1:16" x14ac:dyDescent="0.3">
      <c r="A4080" s="42">
        <v>4069</v>
      </c>
      <c r="B4080" s="52">
        <f>'[1]Mixed Norm. Gen. Proc.'!AA4077</f>
        <v>0.33317659059218263</v>
      </c>
      <c r="C4080" s="57">
        <f t="shared" si="932"/>
        <v>3.8315244648523651E-17</v>
      </c>
      <c r="D4080" s="39">
        <f t="shared" ca="1" si="927"/>
        <v>1.2509394515496967E-5</v>
      </c>
      <c r="E4080" s="70">
        <f t="shared" ca="1" si="928"/>
        <v>5.0000000000000001E-3</v>
      </c>
      <c r="F4080" s="67">
        <f t="shared" si="929"/>
        <v>3.8315244648523651E-17</v>
      </c>
      <c r="G4080" s="68">
        <f t="shared" si="930"/>
        <v>4.0231006880949835E-17</v>
      </c>
      <c r="H4080" s="68">
        <f t="shared" si="931"/>
        <v>3.6399482416097467E-17</v>
      </c>
      <c r="I4080" s="69">
        <f t="shared" ref="I4080:I4143" si="939">_xlfn.STDEV.S(F3981:F4079)</f>
        <v>1.0233890720079785E-17</v>
      </c>
      <c r="J4080" s="55">
        <f t="shared" ca="1" si="933"/>
        <v>7.7762224739573969E-3</v>
      </c>
      <c r="K4080" s="61">
        <f t="shared" ca="1" si="934"/>
        <v>-7089525065283633</v>
      </c>
      <c r="L4080" s="61">
        <f t="shared" ca="1" si="935"/>
        <v>-7089525065283633</v>
      </c>
      <c r="M4080" s="71">
        <f t="shared" ca="1" si="936"/>
        <v>0</v>
      </c>
      <c r="N4080" s="64">
        <f t="shared" ca="1" si="937"/>
        <v>8435124294522163</v>
      </c>
      <c r="O4080" s="65">
        <f t="shared" ca="1" si="938"/>
        <v>8435124294522163</v>
      </c>
      <c r="P4080" s="62">
        <f t="shared" ref="P4080:P4143" ca="1" si="940">H4080*EXP(-J4080*$K$4)*_xlfn.NORM.S.DIST(-L4080,TRUE)-F4080*_xlfn.NORM.S.DIST(K4080,TRUE)</f>
        <v>3.6287333922792339E-17</v>
      </c>
    </row>
    <row r="4081" spans="1:16" x14ac:dyDescent="0.3">
      <c r="A4081" s="42">
        <v>4070</v>
      </c>
      <c r="B4081" s="52">
        <f>'[1]Mixed Norm. Gen. Proc.'!AA4078</f>
        <v>5.3458508054366305E-2</v>
      </c>
      <c r="C4081" s="57">
        <f t="shared" si="932"/>
        <v>4.0363520463171772E-17</v>
      </c>
      <c r="D4081" s="39">
        <f t="shared" ca="1" si="927"/>
        <v>4.1607885913203628E-3</v>
      </c>
      <c r="E4081" s="70">
        <f t="shared" ca="1" si="928"/>
        <v>5.0000000000000001E-3</v>
      </c>
      <c r="F4081" s="67">
        <f t="shared" si="929"/>
        <v>4.0363520463171772E-17</v>
      </c>
      <c r="G4081" s="68">
        <f t="shared" si="930"/>
        <v>4.2381696486330365E-17</v>
      </c>
      <c r="H4081" s="68">
        <f t="shared" si="931"/>
        <v>3.834534444001318E-17</v>
      </c>
      <c r="I4081" s="69">
        <f t="shared" si="939"/>
        <v>1.0379823636901976E-17</v>
      </c>
      <c r="J4081" s="55">
        <f t="shared" ca="1" si="933"/>
        <v>7.7762224739573969E-3</v>
      </c>
      <c r="K4081" s="61">
        <f t="shared" ca="1" si="934"/>
        <v>-6989851399540149</v>
      </c>
      <c r="L4081" s="61">
        <f t="shared" ca="1" si="935"/>
        <v>-6989851399540149</v>
      </c>
      <c r="M4081" s="71">
        <f t="shared" ca="1" si="936"/>
        <v>0</v>
      </c>
      <c r="N4081" s="64">
        <f t="shared" ca="1" si="937"/>
        <v>8316532463377678</v>
      </c>
      <c r="O4081" s="65">
        <f t="shared" ca="1" si="938"/>
        <v>8316532463377678</v>
      </c>
      <c r="P4081" s="62">
        <f t="shared" ca="1" si="940"/>
        <v>3.822720065557541E-17</v>
      </c>
    </row>
    <row r="4082" spans="1:16" x14ac:dyDescent="0.3">
      <c r="A4082" s="42">
        <v>4071</v>
      </c>
      <c r="B4082" s="52">
        <f>'[1]Mixed Norm. Gen. Proc.'!AA4079</f>
        <v>-0.49758573241177395</v>
      </c>
      <c r="C4082" s="57">
        <f t="shared" si="932"/>
        <v>2.0279208570786821E-17</v>
      </c>
      <c r="D4082" s="39">
        <f t="shared" ca="1" si="927"/>
        <v>-1.7267520795827354E-3</v>
      </c>
      <c r="E4082" s="70">
        <f t="shared" ca="1" si="928"/>
        <v>5.0000000000000001E-3</v>
      </c>
      <c r="F4082" s="67">
        <f t="shared" si="929"/>
        <v>2.0279208570786821E-17</v>
      </c>
      <c r="G4082" s="68">
        <f t="shared" si="930"/>
        <v>2.1293168999326163E-17</v>
      </c>
      <c r="H4082" s="68">
        <f t="shared" si="931"/>
        <v>1.9265248142247478E-17</v>
      </c>
      <c r="I4082" s="69">
        <f t="shared" si="939"/>
        <v>1.0543345876714424E-17</v>
      </c>
      <c r="J4082" s="55">
        <f t="shared" ca="1" si="933"/>
        <v>7.7762224739573969E-3</v>
      </c>
      <c r="K4082" s="61">
        <f t="shared" ca="1" si="934"/>
        <v>-6881442155437349</v>
      </c>
      <c r="L4082" s="61">
        <f t="shared" ca="1" si="935"/>
        <v>-6881442155437349</v>
      </c>
      <c r="M4082" s="71">
        <f t="shared" ca="1" si="936"/>
        <v>0</v>
      </c>
      <c r="N4082" s="64">
        <f t="shared" ca="1" si="937"/>
        <v>8187547032017795</v>
      </c>
      <c r="O4082" s="65">
        <f t="shared" ca="1" si="938"/>
        <v>8187547032017795</v>
      </c>
      <c r="P4082" s="62">
        <f t="shared" ca="1" si="940"/>
        <v>1.9205891019319074E-17</v>
      </c>
    </row>
    <row r="4083" spans="1:16" x14ac:dyDescent="0.3">
      <c r="A4083" s="42">
        <v>4072</v>
      </c>
      <c r="B4083" s="52">
        <f>'[1]Mixed Norm. Gen. Proc.'!AA4080</f>
        <v>-0.27105996005209215</v>
      </c>
      <c r="C4083" s="57">
        <f t="shared" si="932"/>
        <v>1.4782327105701299E-17</v>
      </c>
      <c r="D4083" s="39">
        <f t="shared" ca="1" si="927"/>
        <v>-1.656609736365923E-3</v>
      </c>
      <c r="E4083" s="70">
        <f t="shared" ca="1" si="928"/>
        <v>5.0000000000000001E-3</v>
      </c>
      <c r="F4083" s="67">
        <f t="shared" si="929"/>
        <v>1.4782327105701299E-17</v>
      </c>
      <c r="G4083" s="68">
        <f t="shared" si="930"/>
        <v>1.5521443460986364E-17</v>
      </c>
      <c r="H4083" s="68">
        <f t="shared" si="931"/>
        <v>1.4043210750416235E-17</v>
      </c>
      <c r="I4083" s="69">
        <f t="shared" si="939"/>
        <v>1.0499062148585038E-17</v>
      </c>
      <c r="J4083" s="55">
        <f t="shared" ca="1" si="933"/>
        <v>7.7648413542885627E-3</v>
      </c>
      <c r="K4083" s="61">
        <f t="shared" ca="1" si="934"/>
        <v>-6911150079881612</v>
      </c>
      <c r="L4083" s="61">
        <f t="shared" ca="1" si="935"/>
        <v>-6911150079881612</v>
      </c>
      <c r="M4083" s="71">
        <f t="shared" ca="1" si="936"/>
        <v>0</v>
      </c>
      <c r="N4083" s="64">
        <f t="shared" ca="1" si="937"/>
        <v>8221398215131663</v>
      </c>
      <c r="O4083" s="65">
        <f t="shared" ca="1" si="938"/>
        <v>8221398215131663</v>
      </c>
      <c r="P4083" s="62">
        <f t="shared" ca="1" si="940"/>
        <v>1.4000006195185416E-17</v>
      </c>
    </row>
    <row r="4084" spans="1:16" x14ac:dyDescent="0.3">
      <c r="A4084" s="42">
        <v>4073</v>
      </c>
      <c r="B4084" s="52">
        <f>'[1]Mixed Norm. Gen. Proc.'!AA4081</f>
        <v>-8.7165504003853159E-2</v>
      </c>
      <c r="C4084" s="57">
        <f t="shared" si="932"/>
        <v>1.3493818113183027E-17</v>
      </c>
      <c r="D4084" s="39">
        <f t="shared" ca="1" si="927"/>
        <v>-4.7334325414460383E-3</v>
      </c>
      <c r="E4084" s="70">
        <f t="shared" ca="1" si="928"/>
        <v>5.0000000000000001E-3</v>
      </c>
      <c r="F4084" s="67">
        <f t="shared" si="929"/>
        <v>1.3493818113183027E-17</v>
      </c>
      <c r="G4084" s="68">
        <f t="shared" si="930"/>
        <v>1.416850901884218E-17</v>
      </c>
      <c r="H4084" s="68">
        <f t="shared" si="931"/>
        <v>1.2819127207523875E-17</v>
      </c>
      <c r="I4084" s="69">
        <f t="shared" si="939"/>
        <v>1.0475918370239372E-17</v>
      </c>
      <c r="J4084" s="55">
        <f t="shared" ca="1" si="933"/>
        <v>7.7648413542885627E-3</v>
      </c>
      <c r="K4084" s="61">
        <f t="shared" ca="1" si="934"/>
        <v>-6926418442989248</v>
      </c>
      <c r="L4084" s="61">
        <f t="shared" ca="1" si="935"/>
        <v>-6926418442989248</v>
      </c>
      <c r="M4084" s="71">
        <f t="shared" ca="1" si="936"/>
        <v>0</v>
      </c>
      <c r="N4084" s="64">
        <f t="shared" ca="1" si="937"/>
        <v>8239561225882395</v>
      </c>
      <c r="O4084" s="65">
        <f t="shared" ca="1" si="938"/>
        <v>8239561225882395</v>
      </c>
      <c r="P4084" s="62">
        <f t="shared" ca="1" si="940"/>
        <v>1.2779688599125014E-17</v>
      </c>
    </row>
    <row r="4085" spans="1:16" x14ac:dyDescent="0.3">
      <c r="A4085" s="42">
        <v>4074</v>
      </c>
      <c r="B4085" s="52">
        <f>'[1]Mixed Norm. Gen. Proc.'!AA4082</f>
        <v>-2.1202226363684934E-2</v>
      </c>
      <c r="C4085" s="57">
        <f t="shared" si="932"/>
        <v>1.3207719127036927E-17</v>
      </c>
      <c r="D4085" s="39">
        <f t="shared" ca="1" si="927"/>
        <v>6.9825950698720182E-3</v>
      </c>
      <c r="E4085" s="70">
        <f t="shared" ca="1" si="928"/>
        <v>6.9825950698720182E-3</v>
      </c>
      <c r="F4085" s="67">
        <f t="shared" si="929"/>
        <v>1.3207719127036927E-17</v>
      </c>
      <c r="G4085" s="68">
        <f t="shared" si="930"/>
        <v>1.3868105083388775E-17</v>
      </c>
      <c r="H4085" s="68">
        <f t="shared" si="931"/>
        <v>1.2547333170685079E-17</v>
      </c>
      <c r="I4085" s="69">
        <f t="shared" si="939"/>
        <v>1.0477903581155786E-17</v>
      </c>
      <c r="J4085" s="55">
        <f t="shared" ca="1" si="933"/>
        <v>7.7648413542885627E-3</v>
      </c>
      <c r="K4085" s="61">
        <f t="shared" ca="1" si="934"/>
        <v>-6925106119259759</v>
      </c>
      <c r="L4085" s="61">
        <f t="shared" ca="1" si="935"/>
        <v>-6925106119259759</v>
      </c>
      <c r="M4085" s="71">
        <f t="shared" ca="1" si="936"/>
        <v>0</v>
      </c>
      <c r="N4085" s="64">
        <f t="shared" ca="1" si="937"/>
        <v>8238000105686447</v>
      </c>
      <c r="O4085" s="65">
        <f t="shared" ca="1" si="938"/>
        <v>8238000105686447</v>
      </c>
      <c r="P4085" s="62">
        <f t="shared" ca="1" si="940"/>
        <v>1.2508730748588959E-17</v>
      </c>
    </row>
    <row r="4086" spans="1:16" x14ac:dyDescent="0.3">
      <c r="A4086" s="42">
        <v>4075</v>
      </c>
      <c r="B4086" s="52">
        <f>'[1]Mixed Norm. Gen. Proc.'!AA4083</f>
        <v>0.16394645299394797</v>
      </c>
      <c r="C4086" s="57">
        <f t="shared" si="932"/>
        <v>1.5373077830054954E-17</v>
      </c>
      <c r="D4086" s="39">
        <f t="shared" ca="1" si="927"/>
        <v>5.1752116431417802E-3</v>
      </c>
      <c r="E4086" s="70">
        <f t="shared" ca="1" si="928"/>
        <v>5.1752116431417802E-3</v>
      </c>
      <c r="F4086" s="67">
        <f t="shared" si="929"/>
        <v>1.5373077830054954E-17</v>
      </c>
      <c r="G4086" s="68">
        <f t="shared" si="930"/>
        <v>1.6141731721557702E-17</v>
      </c>
      <c r="H4086" s="68">
        <f t="shared" si="931"/>
        <v>1.4604423938552206E-17</v>
      </c>
      <c r="I4086" s="69">
        <f t="shared" si="939"/>
        <v>1.0495545128774289E-17</v>
      </c>
      <c r="J4086" s="55">
        <f t="shared" ca="1" si="933"/>
        <v>7.7848675671155542E-3</v>
      </c>
      <c r="K4086" s="61">
        <f t="shared" ca="1" si="934"/>
        <v>-6912264011869599</v>
      </c>
      <c r="L4086" s="61">
        <f t="shared" ca="1" si="935"/>
        <v>-6912264011869599</v>
      </c>
      <c r="M4086" s="71">
        <f t="shared" ca="1" si="936"/>
        <v>0</v>
      </c>
      <c r="N4086" s="64">
        <f t="shared" ca="1" si="937"/>
        <v>8225355146208705</v>
      </c>
      <c r="O4086" s="65">
        <f t="shared" ca="1" si="938"/>
        <v>8225355146208705</v>
      </c>
      <c r="P4086" s="62">
        <f t="shared" ca="1" si="940"/>
        <v>1.4559377083759529E-17</v>
      </c>
    </row>
    <row r="4087" spans="1:16" x14ac:dyDescent="0.3">
      <c r="A4087" s="42">
        <v>4076</v>
      </c>
      <c r="B4087" s="52">
        <f>'[1]Mixed Norm. Gen. Proc.'!AA4084</f>
        <v>-0.23386121659581738</v>
      </c>
      <c r="C4087" s="57">
        <f t="shared" si="932"/>
        <v>1.1777911145896115E-17</v>
      </c>
      <c r="D4087" s="39">
        <f t="shared" ca="1" si="927"/>
        <v>-1.6656586018938851E-2</v>
      </c>
      <c r="E4087" s="70">
        <f t="shared" ca="1" si="928"/>
        <v>5.0000000000000001E-3</v>
      </c>
      <c r="F4087" s="67">
        <f t="shared" si="929"/>
        <v>1.1777911145896115E-17</v>
      </c>
      <c r="G4087" s="68">
        <f t="shared" si="930"/>
        <v>1.236680670319092E-17</v>
      </c>
      <c r="H4087" s="68">
        <f t="shared" si="931"/>
        <v>1.1189015588601309E-17</v>
      </c>
      <c r="I4087" s="69">
        <f t="shared" si="939"/>
        <v>1.0508154567980479E-17</v>
      </c>
      <c r="J4087" s="55">
        <f t="shared" ca="1" si="933"/>
        <v>7.7866373816927442E-3</v>
      </c>
      <c r="K4087" s="61">
        <f t="shared" ca="1" si="934"/>
        <v>-6903863426338249</v>
      </c>
      <c r="L4087" s="61">
        <f t="shared" ca="1" si="935"/>
        <v>-6903863426338249</v>
      </c>
      <c r="M4087" s="71">
        <f t="shared" ca="1" si="936"/>
        <v>0</v>
      </c>
      <c r="N4087" s="64">
        <f t="shared" ca="1" si="937"/>
        <v>8215591087580552</v>
      </c>
      <c r="O4087" s="65">
        <f t="shared" ca="1" si="938"/>
        <v>8215591087580552</v>
      </c>
      <c r="P4087" s="62">
        <f t="shared" ca="1" si="940"/>
        <v>1.1154495612187013E-17</v>
      </c>
    </row>
    <row r="4088" spans="1:16" x14ac:dyDescent="0.3">
      <c r="A4088" s="42">
        <v>4077</v>
      </c>
      <c r="B4088" s="52">
        <f>'[1]Mixed Norm. Gen. Proc.'!AA4085</f>
        <v>0.19810424497084117</v>
      </c>
      <c r="C4088" s="57">
        <f t="shared" si="932"/>
        <v>1.4111165340787519E-17</v>
      </c>
      <c r="D4088" s="39">
        <f t="shared" ca="1" si="927"/>
        <v>5.0462798866758628E-3</v>
      </c>
      <c r="E4088" s="70">
        <f t="shared" ca="1" si="928"/>
        <v>5.0462798866758628E-3</v>
      </c>
      <c r="F4088" s="67">
        <f t="shared" si="929"/>
        <v>1.4111165340787519E-17</v>
      </c>
      <c r="G4088" s="68">
        <f t="shared" si="930"/>
        <v>1.4816723607826897E-17</v>
      </c>
      <c r="H4088" s="68">
        <f t="shared" si="931"/>
        <v>1.3405607073748143E-17</v>
      </c>
      <c r="I4088" s="69">
        <f t="shared" si="939"/>
        <v>1.049506987021616E-17</v>
      </c>
      <c r="J4088" s="55">
        <f t="shared" ca="1" si="933"/>
        <v>7.786637381692745E-3</v>
      </c>
      <c r="K4088" s="61">
        <f t="shared" ca="1" si="934"/>
        <v>-6912470797938175</v>
      </c>
      <c r="L4088" s="61">
        <f t="shared" ca="1" si="935"/>
        <v>-6912470797938175</v>
      </c>
      <c r="M4088" s="71">
        <f t="shared" ca="1" si="936"/>
        <v>0</v>
      </c>
      <c r="N4088" s="64">
        <f t="shared" ca="1" si="937"/>
        <v>8225833851818006</v>
      </c>
      <c r="O4088" s="65">
        <f t="shared" ca="1" si="938"/>
        <v>8225833851818006</v>
      </c>
      <c r="P4088" s="62">
        <f t="shared" ca="1" si="940"/>
        <v>1.336424854346988E-17</v>
      </c>
    </row>
    <row r="4089" spans="1:16" x14ac:dyDescent="0.3">
      <c r="A4089" s="42">
        <v>4078</v>
      </c>
      <c r="B4089" s="52">
        <f>'[1]Mixed Norm. Gen. Proc.'!AA4086</f>
        <v>6.9480031484048438E-2</v>
      </c>
      <c r="C4089" s="57">
        <f t="shared" si="932"/>
        <v>1.509160955294205E-17</v>
      </c>
      <c r="D4089" s="39">
        <f t="shared" ca="1" si="927"/>
        <v>-2.4154099316375985E-3</v>
      </c>
      <c r="E4089" s="70">
        <f t="shared" ca="1" si="928"/>
        <v>5.0000000000000001E-3</v>
      </c>
      <c r="F4089" s="67">
        <f t="shared" si="929"/>
        <v>1.509160955294205E-17</v>
      </c>
      <c r="G4089" s="68">
        <f t="shared" si="930"/>
        <v>1.5846190030589154E-17</v>
      </c>
      <c r="H4089" s="68">
        <f t="shared" si="931"/>
        <v>1.4337029075294946E-17</v>
      </c>
      <c r="I4089" s="69">
        <f t="shared" si="939"/>
        <v>1.0472435718392507E-17</v>
      </c>
      <c r="J4089" s="55">
        <f t="shared" ca="1" si="933"/>
        <v>7.787104855295531E-3</v>
      </c>
      <c r="K4089" s="61">
        <f t="shared" ca="1" si="934"/>
        <v>-6927382651973504</v>
      </c>
      <c r="L4089" s="61">
        <f t="shared" ca="1" si="935"/>
        <v>-6927382651973504</v>
      </c>
      <c r="M4089" s="71">
        <f t="shared" ca="1" si="936"/>
        <v>0</v>
      </c>
      <c r="N4089" s="64">
        <f t="shared" ca="1" si="937"/>
        <v>8243640526213809</v>
      </c>
      <c r="O4089" s="65">
        <f t="shared" ca="1" si="938"/>
        <v>8243640526213809</v>
      </c>
      <c r="P4089" s="62">
        <f t="shared" ca="1" si="940"/>
        <v>1.4292794301640077E-17</v>
      </c>
    </row>
    <row r="4090" spans="1:16" x14ac:dyDescent="0.3">
      <c r="A4090" s="42">
        <v>4079</v>
      </c>
      <c r="B4090" s="52">
        <f>'[1]Mixed Norm. Gen. Proc.'!AA4087</f>
        <v>-0.23976979402129917</v>
      </c>
      <c r="C4090" s="57">
        <f t="shared" si="932"/>
        <v>1.1473097438983264E-17</v>
      </c>
      <c r="D4090" s="39">
        <f t="shared" ca="1" si="927"/>
        <v>-1.4593418426883194E-2</v>
      </c>
      <c r="E4090" s="70">
        <f t="shared" ca="1" si="928"/>
        <v>5.0000000000000001E-3</v>
      </c>
      <c r="F4090" s="67">
        <f t="shared" si="929"/>
        <v>1.1473097438983264E-17</v>
      </c>
      <c r="G4090" s="68">
        <f t="shared" si="930"/>
        <v>1.2046752310932427E-17</v>
      </c>
      <c r="H4090" s="68">
        <f t="shared" si="931"/>
        <v>1.08994425670341E-17</v>
      </c>
      <c r="I4090" s="69">
        <f t="shared" si="939"/>
        <v>1.0445996868951109E-17</v>
      </c>
      <c r="J4090" s="55">
        <f t="shared" ca="1" si="933"/>
        <v>7.766886595034897E-3</v>
      </c>
      <c r="K4090" s="61">
        <f t="shared" ca="1" si="934"/>
        <v>-6946135130671669</v>
      </c>
      <c r="L4090" s="61">
        <f t="shared" ca="1" si="935"/>
        <v>-6946135130671669</v>
      </c>
      <c r="M4090" s="71">
        <f t="shared" ca="1" si="936"/>
        <v>0</v>
      </c>
      <c r="N4090" s="64">
        <f t="shared" ca="1" si="937"/>
        <v>8263285952733473</v>
      </c>
      <c r="O4090" s="65">
        <f t="shared" ca="1" si="938"/>
        <v>8263285952733473</v>
      </c>
      <c r="P4090" s="62">
        <f t="shared" ca="1" si="940"/>
        <v>1.0865901134016798E-17</v>
      </c>
    </row>
    <row r="4091" spans="1:16" x14ac:dyDescent="0.3">
      <c r="A4091" s="42">
        <v>4080</v>
      </c>
      <c r="B4091" s="52">
        <f>'[1]Mixed Norm. Gen. Proc.'!AA4088</f>
        <v>0.32927840842832606</v>
      </c>
      <c r="C4091" s="57">
        <f t="shared" si="932"/>
        <v>1.5250940703434777E-17</v>
      </c>
      <c r="D4091" s="39">
        <f t="shared" ca="1" si="927"/>
        <v>6.6659035630829769E-3</v>
      </c>
      <c r="E4091" s="70">
        <f t="shared" ca="1" si="928"/>
        <v>6.6659035630829769E-3</v>
      </c>
      <c r="F4091" s="67">
        <f t="shared" si="929"/>
        <v>1.5250940703434777E-17</v>
      </c>
      <c r="G4091" s="68">
        <f t="shared" si="930"/>
        <v>1.6013487738606516E-17</v>
      </c>
      <c r="H4091" s="68">
        <f t="shared" si="931"/>
        <v>1.4488393668263039E-17</v>
      </c>
      <c r="I4091" s="69">
        <f t="shared" si="939"/>
        <v>1.0431300337235867E-17</v>
      </c>
      <c r="J4091" s="55">
        <f t="shared" ca="1" si="933"/>
        <v>7.7668865950348978E-3</v>
      </c>
      <c r="K4091" s="61">
        <f t="shared" ca="1" si="934"/>
        <v>-6955921455669110</v>
      </c>
      <c r="L4091" s="61">
        <f t="shared" ca="1" si="935"/>
        <v>-6955921455669110</v>
      </c>
      <c r="M4091" s="71">
        <f t="shared" ca="1" si="936"/>
        <v>0</v>
      </c>
      <c r="N4091" s="64">
        <f t="shared" ca="1" si="937"/>
        <v>8274927995446304</v>
      </c>
      <c r="O4091" s="65">
        <f t="shared" ca="1" si="938"/>
        <v>8274927995446304</v>
      </c>
      <c r="P4091" s="62">
        <f t="shared" ca="1" si="940"/>
        <v>1.4443807765565394E-17</v>
      </c>
    </row>
    <row r="4092" spans="1:16" x14ac:dyDescent="0.3">
      <c r="A4092" s="42">
        <v>4081</v>
      </c>
      <c r="B4092" s="52">
        <f>'[1]Mixed Norm. Gen. Proc.'!AA4089</f>
        <v>-0.16277879993713107</v>
      </c>
      <c r="C4092" s="57">
        <f t="shared" si="932"/>
        <v>1.2768410877817319E-17</v>
      </c>
      <c r="D4092" s="39">
        <f t="shared" ca="1" si="927"/>
        <v>-1.0907260826195218E-2</v>
      </c>
      <c r="E4092" s="70">
        <f t="shared" ca="1" si="928"/>
        <v>5.0000000000000001E-3</v>
      </c>
      <c r="F4092" s="67">
        <f t="shared" si="929"/>
        <v>1.2768410877817319E-17</v>
      </c>
      <c r="G4092" s="68">
        <f t="shared" si="930"/>
        <v>1.3406831421708185E-17</v>
      </c>
      <c r="H4092" s="68">
        <f t="shared" si="931"/>
        <v>1.2129990333926452E-17</v>
      </c>
      <c r="I4092" s="69">
        <f t="shared" si="939"/>
        <v>1.0364405592560262E-17</v>
      </c>
      <c r="J4092" s="55">
        <f t="shared" ca="1" si="933"/>
        <v>7.6732777853404446E-3</v>
      </c>
      <c r="K4092" s="61">
        <f t="shared" ca="1" si="934"/>
        <v>-7006506372715618</v>
      </c>
      <c r="L4092" s="61">
        <f t="shared" ca="1" si="935"/>
        <v>-7006506372715618</v>
      </c>
      <c r="M4092" s="71">
        <f t="shared" ca="1" si="936"/>
        <v>0</v>
      </c>
      <c r="N4092" s="64">
        <f t="shared" ca="1" si="937"/>
        <v>8322647199762672</v>
      </c>
      <c r="O4092" s="65">
        <f t="shared" ca="1" si="938"/>
        <v>8322647199762672</v>
      </c>
      <c r="P4092" s="62">
        <f t="shared" ca="1" si="940"/>
        <v>1.209311127760183E-17</v>
      </c>
    </row>
    <row r="4093" spans="1:16" x14ac:dyDescent="0.3">
      <c r="A4093" s="42">
        <v>4082</v>
      </c>
      <c r="B4093" s="52">
        <f>'[1]Mixed Norm. Gen. Proc.'!AA4090</f>
        <v>-0.2301021207628528</v>
      </c>
      <c r="C4093" s="57">
        <f t="shared" si="932"/>
        <v>9.8303724560600732E-18</v>
      </c>
      <c r="D4093" s="39">
        <f t="shared" ca="1" si="927"/>
        <v>-1.0711447414277051E-2</v>
      </c>
      <c r="E4093" s="70">
        <f t="shared" ca="1" si="928"/>
        <v>5.0000000000000001E-3</v>
      </c>
      <c r="F4093" s="67">
        <f t="shared" si="929"/>
        <v>9.8303724560600732E-18</v>
      </c>
      <c r="G4093" s="68">
        <f t="shared" si="930"/>
        <v>1.0321891078863077E-17</v>
      </c>
      <c r="H4093" s="68">
        <f t="shared" si="931"/>
        <v>9.3388538332570697E-18</v>
      </c>
      <c r="I4093" s="69">
        <f t="shared" si="939"/>
        <v>1.0330888227295541E-17</v>
      </c>
      <c r="J4093" s="55">
        <f t="shared" ca="1" si="933"/>
        <v>7.6704444506363843E-3</v>
      </c>
      <c r="K4093" s="61">
        <f t="shared" ca="1" si="934"/>
        <v>-7029410934377187</v>
      </c>
      <c r="L4093" s="61">
        <f t="shared" ca="1" si="935"/>
        <v>-7029410934377187</v>
      </c>
      <c r="M4093" s="71">
        <f t="shared" ca="1" si="936"/>
        <v>0</v>
      </c>
      <c r="N4093" s="64">
        <f t="shared" ca="1" si="937"/>
        <v>8349476293928496</v>
      </c>
      <c r="O4093" s="65">
        <f t="shared" ca="1" si="938"/>
        <v>8349476293928496</v>
      </c>
      <c r="P4093" s="62">
        <f t="shared" ca="1" si="940"/>
        <v>9.3104711941260287E-18</v>
      </c>
    </row>
    <row r="4094" spans="1:16" x14ac:dyDescent="0.3">
      <c r="A4094" s="42">
        <v>4083</v>
      </c>
      <c r="B4094" s="52">
        <f>'[1]Mixed Norm. Gen. Proc.'!AA4091</f>
        <v>3.0215144787034826E-2</v>
      </c>
      <c r="C4094" s="57">
        <f t="shared" si="932"/>
        <v>1.0127398583130408E-17</v>
      </c>
      <c r="D4094" s="39">
        <f t="shared" ca="1" si="927"/>
        <v>1.5038780989801624E-2</v>
      </c>
      <c r="E4094" s="70">
        <f t="shared" ca="1" si="928"/>
        <v>1.5038780989801624E-2</v>
      </c>
      <c r="F4094" s="67">
        <f t="shared" si="929"/>
        <v>1.0127398583130408E-17</v>
      </c>
      <c r="G4094" s="68">
        <f t="shared" si="930"/>
        <v>1.0633768512286928E-17</v>
      </c>
      <c r="H4094" s="68">
        <f t="shared" si="931"/>
        <v>9.6210286539738873E-18</v>
      </c>
      <c r="I4094" s="69">
        <f t="shared" si="939"/>
        <v>1.0304106568115708E-17</v>
      </c>
      <c r="J4094" s="55">
        <f t="shared" ca="1" si="933"/>
        <v>7.6704444506363861E-3</v>
      </c>
      <c r="K4094" s="61">
        <f t="shared" ca="1" si="934"/>
        <v>-7047681250841322</v>
      </c>
      <c r="L4094" s="61">
        <f t="shared" ca="1" si="935"/>
        <v>-7047681250841322</v>
      </c>
      <c r="M4094" s="71">
        <f t="shared" ca="1" si="936"/>
        <v>0</v>
      </c>
      <c r="N4094" s="64">
        <f t="shared" ca="1" si="937"/>
        <v>8371177625039145</v>
      </c>
      <c r="O4094" s="65">
        <f t="shared" ca="1" si="938"/>
        <v>8371177625039145</v>
      </c>
      <c r="P4094" s="62">
        <f t="shared" ca="1" si="940"/>
        <v>9.5917884292920631E-18</v>
      </c>
    </row>
    <row r="4095" spans="1:16" x14ac:dyDescent="0.3">
      <c r="A4095" s="42">
        <v>4084</v>
      </c>
      <c r="B4095" s="52">
        <f>'[1]Mixed Norm. Gen. Proc.'!AA4092</f>
        <v>-0.13342376357118935</v>
      </c>
      <c r="C4095" s="57">
        <f t="shared" si="932"/>
        <v>8.7761629489836187E-18</v>
      </c>
      <c r="D4095" s="39">
        <f t="shared" ca="1" si="927"/>
        <v>2.6707213789486785E-3</v>
      </c>
      <c r="E4095" s="70">
        <f t="shared" ca="1" si="928"/>
        <v>5.0000000000000001E-3</v>
      </c>
      <c r="F4095" s="67">
        <f t="shared" si="929"/>
        <v>8.7761629489836187E-18</v>
      </c>
      <c r="G4095" s="68">
        <f t="shared" si="930"/>
        <v>9.2149710964328001E-18</v>
      </c>
      <c r="H4095" s="68">
        <f t="shared" si="931"/>
        <v>8.3373548015344373E-18</v>
      </c>
      <c r="I4095" s="69">
        <f t="shared" si="939"/>
        <v>1.0291619762983822E-17</v>
      </c>
      <c r="J4095" s="55">
        <f t="shared" ca="1" si="933"/>
        <v>7.7718462788162E-3</v>
      </c>
      <c r="K4095" s="61">
        <f t="shared" ca="1" si="934"/>
        <v>-7050025476083114</v>
      </c>
      <c r="L4095" s="61">
        <f t="shared" ca="1" si="935"/>
        <v>-7050025476083114</v>
      </c>
      <c r="M4095" s="71">
        <f t="shared" ca="1" si="936"/>
        <v>0</v>
      </c>
      <c r="N4095" s="64">
        <f t="shared" ca="1" si="937"/>
        <v>8387541075612582</v>
      </c>
      <c r="O4095" s="65">
        <f t="shared" ca="1" si="938"/>
        <v>8387541075612582</v>
      </c>
      <c r="P4095" s="62">
        <f t="shared" ca="1" si="940"/>
        <v>8.3116814586882735E-18</v>
      </c>
    </row>
    <row r="4096" spans="1:16" x14ac:dyDescent="0.3">
      <c r="A4096" s="42">
        <v>4085</v>
      </c>
      <c r="B4096" s="52">
        <f>'[1]Mixed Norm. Gen. Proc.'!AA4093</f>
        <v>0.17504134674166119</v>
      </c>
      <c r="C4096" s="57">
        <f t="shared" si="932"/>
        <v>1.031235433079798E-17</v>
      </c>
      <c r="D4096" s="39">
        <f t="shared" ca="1" si="927"/>
        <v>-2.3227220190997345E-3</v>
      </c>
      <c r="E4096" s="70">
        <f t="shared" ca="1" si="928"/>
        <v>5.0000000000000001E-3</v>
      </c>
      <c r="F4096" s="67">
        <f t="shared" si="929"/>
        <v>1.031235433079798E-17</v>
      </c>
      <c r="G4096" s="68">
        <f t="shared" si="930"/>
        <v>1.082797204733788E-17</v>
      </c>
      <c r="H4096" s="68">
        <f t="shared" si="931"/>
        <v>9.79673661425808E-18</v>
      </c>
      <c r="I4096" s="69">
        <f t="shared" si="939"/>
        <v>1.0314164039234397E-17</v>
      </c>
      <c r="J4096" s="55">
        <f t="shared" ca="1" si="933"/>
        <v>7.7718462788162E-3</v>
      </c>
      <c r="K4096" s="61">
        <f t="shared" ca="1" si="934"/>
        <v>-7034615819876191</v>
      </c>
      <c r="L4096" s="61">
        <f t="shared" ca="1" si="935"/>
        <v>-7034615819876191</v>
      </c>
      <c r="M4096" s="71">
        <f t="shared" ca="1" si="936"/>
        <v>0</v>
      </c>
      <c r="N4096" s="64">
        <f t="shared" ca="1" si="937"/>
        <v>8369207932727481</v>
      </c>
      <c r="O4096" s="65">
        <f t="shared" ca="1" si="938"/>
        <v>8369207932727481</v>
      </c>
      <c r="P4096" s="62">
        <f t="shared" ca="1" si="940"/>
        <v>9.766569374904763E-18</v>
      </c>
    </row>
    <row r="4097" spans="1:16" x14ac:dyDescent="0.3">
      <c r="A4097" s="42">
        <v>4086</v>
      </c>
      <c r="B4097" s="52">
        <f>'[1]Mixed Norm. Gen. Proc.'!AA4094</f>
        <v>0.14237234014556563</v>
      </c>
      <c r="C4097" s="57">
        <f t="shared" si="932"/>
        <v>1.1780548349283947E-17</v>
      </c>
      <c r="D4097" s="39">
        <f t="shared" ca="1" si="927"/>
        <v>1.469598753499305E-2</v>
      </c>
      <c r="E4097" s="70">
        <f t="shared" ca="1" si="928"/>
        <v>1.469598753499305E-2</v>
      </c>
      <c r="F4097" s="67">
        <f t="shared" si="929"/>
        <v>1.1780548349283947E-17</v>
      </c>
      <c r="G4097" s="68">
        <f t="shared" si="930"/>
        <v>1.2369575766748146E-17</v>
      </c>
      <c r="H4097" s="68">
        <f t="shared" si="931"/>
        <v>1.1191520931819749E-17</v>
      </c>
      <c r="I4097" s="69">
        <f t="shared" si="939"/>
        <v>1.0328491259952933E-17</v>
      </c>
      <c r="J4097" s="55">
        <f t="shared" ca="1" si="933"/>
        <v>7.6716747188225586E-3</v>
      </c>
      <c r="K4097" s="61">
        <f t="shared" ca="1" si="934"/>
        <v>-7030967238384422</v>
      </c>
      <c r="L4097" s="61">
        <f t="shared" ca="1" si="935"/>
        <v>-7030967238384422</v>
      </c>
      <c r="M4097" s="71">
        <f t="shared" ca="1" si="936"/>
        <v>0</v>
      </c>
      <c r="N4097" s="64">
        <f t="shared" ca="1" si="937"/>
        <v>8351489019465325</v>
      </c>
      <c r="O4097" s="65">
        <f t="shared" ca="1" si="938"/>
        <v>8351489019465325</v>
      </c>
      <c r="P4097" s="62">
        <f t="shared" ca="1" si="940"/>
        <v>1.115750222080931E-17</v>
      </c>
    </row>
    <row r="4098" spans="1:16" x14ac:dyDescent="0.3">
      <c r="A4098" s="42">
        <v>4087</v>
      </c>
      <c r="B4098" s="52">
        <f>'[1]Mixed Norm. Gen. Proc.'!AA4095</f>
        <v>-0.20052896096743833</v>
      </c>
      <c r="C4098" s="57">
        <f t="shared" si="932"/>
        <v>9.418207229175366E-18</v>
      </c>
      <c r="D4098" s="39">
        <f t="shared" ca="1" si="927"/>
        <v>-1.3400581749128828E-2</v>
      </c>
      <c r="E4098" s="70">
        <f t="shared" ca="1" si="928"/>
        <v>5.0000000000000001E-3</v>
      </c>
      <c r="F4098" s="67">
        <f t="shared" si="929"/>
        <v>9.418207229175366E-18</v>
      </c>
      <c r="G4098" s="68">
        <f t="shared" si="930"/>
        <v>9.8891175906341345E-18</v>
      </c>
      <c r="H4098" s="68">
        <f t="shared" si="931"/>
        <v>8.9472968677165974E-18</v>
      </c>
      <c r="I4098" s="69">
        <f t="shared" si="939"/>
        <v>1.0349111882308098E-17</v>
      </c>
      <c r="J4098" s="55">
        <f t="shared" ca="1" si="933"/>
        <v>7.7147929018197836E-3</v>
      </c>
      <c r="K4098" s="61">
        <f t="shared" ca="1" si="934"/>
        <v>-7014333461074701</v>
      </c>
      <c r="L4098" s="61">
        <f t="shared" ca="1" si="935"/>
        <v>-7014333461074701</v>
      </c>
      <c r="M4098" s="71">
        <f t="shared" ca="1" si="936"/>
        <v>0</v>
      </c>
      <c r="N4098" s="64">
        <f t="shared" ca="1" si="937"/>
        <v>8337473227517753</v>
      </c>
      <c r="O4098" s="65">
        <f t="shared" ca="1" si="938"/>
        <v>8337473227517753</v>
      </c>
      <c r="P4098" s="62">
        <f t="shared" ca="1" si="940"/>
        <v>8.9199472683955602E-18</v>
      </c>
    </row>
    <row r="4099" spans="1:16" x14ac:dyDescent="0.3">
      <c r="A4099" s="42">
        <v>4088</v>
      </c>
      <c r="B4099" s="52">
        <f>'[1]Mixed Norm. Gen. Proc.'!AA4096</f>
        <v>-0.27750045364607645</v>
      </c>
      <c r="C4099" s="57">
        <f t="shared" si="932"/>
        <v>6.8046504505464454E-18</v>
      </c>
      <c r="D4099" s="39">
        <f t="shared" ca="1" si="927"/>
        <v>-4.047735453155287E-3</v>
      </c>
      <c r="E4099" s="70">
        <f t="shared" ca="1" si="928"/>
        <v>5.0000000000000001E-3</v>
      </c>
      <c r="F4099" s="67">
        <f t="shared" si="929"/>
        <v>6.8046504505464454E-18</v>
      </c>
      <c r="G4099" s="68">
        <f t="shared" si="930"/>
        <v>7.1448829730737678E-18</v>
      </c>
      <c r="H4099" s="68">
        <f t="shared" si="931"/>
        <v>6.464417928019123E-18</v>
      </c>
      <c r="I4099" s="69">
        <f t="shared" si="939"/>
        <v>1.0404633697960784E-17</v>
      </c>
      <c r="J4099" s="55">
        <f t="shared" ca="1" si="933"/>
        <v>7.6228313482161825E-3</v>
      </c>
      <c r="K4099" s="61">
        <f t="shared" ca="1" si="934"/>
        <v>-6982470907773820</v>
      </c>
      <c r="L4099" s="61">
        <f t="shared" ca="1" si="935"/>
        <v>-6982470907773820</v>
      </c>
      <c r="M4099" s="71">
        <f t="shared" ca="1" si="936"/>
        <v>0</v>
      </c>
      <c r="N4099" s="64">
        <f t="shared" ca="1" si="937"/>
        <v>8287414570938200</v>
      </c>
      <c r="O4099" s="65">
        <f t="shared" ca="1" si="938"/>
        <v>8287414570938200</v>
      </c>
      <c r="P4099" s="62">
        <f t="shared" ca="1" si="940"/>
        <v>6.4448930420448085E-18</v>
      </c>
    </row>
    <row r="4100" spans="1:16" x14ac:dyDescent="0.3">
      <c r="A4100" s="42">
        <v>4089</v>
      </c>
      <c r="B4100" s="52">
        <f>'[1]Mixed Norm. Gen. Proc.'!AA4097</f>
        <v>0.45578441304571793</v>
      </c>
      <c r="C4100" s="57">
        <f t="shared" si="932"/>
        <v>9.9061040621300374E-18</v>
      </c>
      <c r="D4100" s="39">
        <f t="shared" ca="1" si="927"/>
        <v>1.870371761275262E-3</v>
      </c>
      <c r="E4100" s="70">
        <f t="shared" ca="1" si="928"/>
        <v>5.0000000000000001E-3</v>
      </c>
      <c r="F4100" s="67">
        <f t="shared" si="929"/>
        <v>9.9061040621300374E-18</v>
      </c>
      <c r="G4100" s="68">
        <f t="shared" si="930"/>
        <v>1.040140926523654E-17</v>
      </c>
      <c r="H4100" s="68">
        <f t="shared" si="931"/>
        <v>9.4107988590235348E-18</v>
      </c>
      <c r="I4100" s="69">
        <f t="shared" si="939"/>
        <v>1.049071368900366E-17</v>
      </c>
      <c r="J4100" s="55">
        <f t="shared" ca="1" si="933"/>
        <v>7.6228313482161825E-3</v>
      </c>
      <c r="K4100" s="61">
        <f t="shared" ca="1" si="934"/>
        <v>-6925177281142074</v>
      </c>
      <c r="L4100" s="61">
        <f t="shared" ca="1" si="935"/>
        <v>-6925177281142074</v>
      </c>
      <c r="M4100" s="71">
        <f t="shared" ca="1" si="936"/>
        <v>0</v>
      </c>
      <c r="N4100" s="64">
        <f t="shared" ca="1" si="937"/>
        <v>8219413423143803</v>
      </c>
      <c r="O4100" s="65">
        <f t="shared" ca="1" si="938"/>
        <v>8219413423143803</v>
      </c>
      <c r="P4100" s="62">
        <f t="shared" ca="1" si="940"/>
        <v>9.3823748343556328E-18</v>
      </c>
    </row>
    <row r="4101" spans="1:16" x14ac:dyDescent="0.3">
      <c r="A4101" s="42">
        <v>4090</v>
      </c>
      <c r="B4101" s="52">
        <f>'[1]Mixed Norm. Gen. Proc.'!AA4098</f>
        <v>-0.2251620045930034</v>
      </c>
      <c r="C4101" s="57">
        <f t="shared" si="932"/>
        <v>7.6756258137939445E-18</v>
      </c>
      <c r="D4101" s="39">
        <f t="shared" ca="1" si="927"/>
        <v>-1.5039890352063923E-2</v>
      </c>
      <c r="E4101" s="70">
        <f t="shared" ca="1" si="928"/>
        <v>5.0000000000000001E-3</v>
      </c>
      <c r="F4101" s="67">
        <f t="shared" si="929"/>
        <v>7.6756258137939445E-18</v>
      </c>
      <c r="G4101" s="68">
        <f t="shared" si="930"/>
        <v>8.0594071044836425E-18</v>
      </c>
      <c r="H4101" s="68">
        <f t="shared" si="931"/>
        <v>7.2918445231042466E-18</v>
      </c>
      <c r="I4101" s="69">
        <f t="shared" si="939"/>
        <v>1.0532574501073895E-17</v>
      </c>
      <c r="J4101" s="55">
        <f t="shared" ca="1" si="933"/>
        <v>7.6228313482161816E-3</v>
      </c>
      <c r="K4101" s="61">
        <f t="shared" ca="1" si="934"/>
        <v>-6897653759263411</v>
      </c>
      <c r="L4101" s="61">
        <f t="shared" ca="1" si="935"/>
        <v>-6897653759263411</v>
      </c>
      <c r="M4101" s="71">
        <f t="shared" ca="1" si="936"/>
        <v>0</v>
      </c>
      <c r="N4101" s="64">
        <f t="shared" ca="1" si="937"/>
        <v>8186746070959519</v>
      </c>
      <c r="O4101" s="65">
        <f t="shared" ca="1" si="938"/>
        <v>8186746070959519</v>
      </c>
      <c r="P4101" s="62">
        <f t="shared" ca="1" si="940"/>
        <v>7.2698205088091709E-18</v>
      </c>
    </row>
    <row r="4102" spans="1:16" x14ac:dyDescent="0.3">
      <c r="A4102" s="42">
        <v>4091</v>
      </c>
      <c r="B4102" s="52">
        <f>'[1]Mixed Norm. Gen. Proc.'!AA4099</f>
        <v>0.13250063201722123</v>
      </c>
      <c r="C4102" s="57">
        <f t="shared" si="932"/>
        <v>8.6926510852493407E-18</v>
      </c>
      <c r="D4102" s="39">
        <f t="shared" ca="1" si="927"/>
        <v>-4.1627991327806528E-3</v>
      </c>
      <c r="E4102" s="70">
        <f t="shared" ca="1" si="928"/>
        <v>5.0000000000000001E-3</v>
      </c>
      <c r="F4102" s="67">
        <f t="shared" si="929"/>
        <v>8.6926510852493407E-18</v>
      </c>
      <c r="G4102" s="68">
        <f t="shared" si="930"/>
        <v>9.1272836395118078E-18</v>
      </c>
      <c r="H4102" s="68">
        <f t="shared" si="931"/>
        <v>8.2580185309868736E-18</v>
      </c>
      <c r="I4102" s="69">
        <f t="shared" si="939"/>
        <v>1.0602577414962656E-17</v>
      </c>
      <c r="J4102" s="55">
        <f t="shared" ca="1" si="933"/>
        <v>7.4603036195910058E-3</v>
      </c>
      <c r="K4102" s="61">
        <f t="shared" ca="1" si="934"/>
        <v>-6861768803959186</v>
      </c>
      <c r="L4102" s="61">
        <f t="shared" ca="1" si="935"/>
        <v>-6861768803959186</v>
      </c>
      <c r="M4102" s="71">
        <f t="shared" ca="1" si="936"/>
        <v>0</v>
      </c>
      <c r="N4102" s="64">
        <f t="shared" ca="1" si="937"/>
        <v>8123037134981341</v>
      </c>
      <c r="O4102" s="65">
        <f t="shared" ca="1" si="938"/>
        <v>8123037134981341</v>
      </c>
      <c r="P4102" s="62">
        <f t="shared" ca="1" si="940"/>
        <v>8.2336073313327185E-18</v>
      </c>
    </row>
    <row r="4103" spans="1:16" x14ac:dyDescent="0.3">
      <c r="A4103" s="42">
        <v>4092</v>
      </c>
      <c r="B4103" s="52">
        <f>'[1]Mixed Norm. Gen. Proc.'!AA4100</f>
        <v>0.27459755491588467</v>
      </c>
      <c r="C4103" s="57">
        <f t="shared" si="932"/>
        <v>1.1079631818995723E-17</v>
      </c>
      <c r="D4103" s="39">
        <f t="shared" ca="1" si="927"/>
        <v>1.3441352275885785E-2</v>
      </c>
      <c r="E4103" s="70">
        <f t="shared" ca="1" si="928"/>
        <v>1.3441352275885785E-2</v>
      </c>
      <c r="F4103" s="67">
        <f t="shared" si="929"/>
        <v>1.1079631818995723E-17</v>
      </c>
      <c r="G4103" s="68">
        <f t="shared" si="930"/>
        <v>1.1633613409945509E-17</v>
      </c>
      <c r="H4103" s="68">
        <f t="shared" si="931"/>
        <v>1.0525650228045936E-17</v>
      </c>
      <c r="I4103" s="69">
        <f t="shared" si="939"/>
        <v>1.0629758751389803E-17</v>
      </c>
      <c r="J4103" s="55">
        <f t="shared" ca="1" si="933"/>
        <v>7.3533120776145371E-3</v>
      </c>
      <c r="K4103" s="61">
        <f t="shared" ca="1" si="934"/>
        <v>-6850563120666435</v>
      </c>
      <c r="L4103" s="61">
        <f t="shared" ca="1" si="935"/>
        <v>-6850563120666435</v>
      </c>
      <c r="M4103" s="71">
        <f t="shared" ca="1" si="936"/>
        <v>0</v>
      </c>
      <c r="N4103" s="64">
        <f t="shared" ca="1" si="937"/>
        <v>8095925198745024</v>
      </c>
      <c r="O4103" s="65">
        <f t="shared" ca="1" si="938"/>
        <v>8095925198745024</v>
      </c>
      <c r="P4103" s="62">
        <f t="shared" ca="1" si="940"/>
        <v>1.0494981348210091E-17</v>
      </c>
    </row>
    <row r="4104" spans="1:16" x14ac:dyDescent="0.3">
      <c r="A4104" s="42">
        <v>4093</v>
      </c>
      <c r="B4104" s="52">
        <f>'[1]Mixed Norm. Gen. Proc.'!AA4101</f>
        <v>1.1631610741703588E-2</v>
      </c>
      <c r="C4104" s="57">
        <f t="shared" si="932"/>
        <v>1.1208505783475675E-17</v>
      </c>
      <c r="D4104" s="39">
        <f t="shared" ca="1" si="927"/>
        <v>1.2940791489759293E-3</v>
      </c>
      <c r="E4104" s="70">
        <f t="shared" ca="1" si="928"/>
        <v>5.0000000000000001E-3</v>
      </c>
      <c r="F4104" s="67">
        <f t="shared" si="929"/>
        <v>1.1208505783475675E-17</v>
      </c>
      <c r="G4104" s="68">
        <f t="shared" si="930"/>
        <v>1.1768931072649459E-17</v>
      </c>
      <c r="H4104" s="68">
        <f t="shared" si="931"/>
        <v>1.064808049430189E-17</v>
      </c>
      <c r="I4104" s="69">
        <f t="shared" si="939"/>
        <v>1.0619114587835242E-17</v>
      </c>
      <c r="J4104" s="55">
        <f t="shared" ca="1" si="933"/>
        <v>7.4385782622194445E-3</v>
      </c>
      <c r="K4104" s="61">
        <f t="shared" ca="1" si="934"/>
        <v>-6852371733483337</v>
      </c>
      <c r="L4104" s="61">
        <f t="shared" ca="1" si="935"/>
        <v>-6852371733483337</v>
      </c>
      <c r="M4104" s="71">
        <f t="shared" ca="1" si="936"/>
        <v>0</v>
      </c>
      <c r="N4104" s="64">
        <f t="shared" ca="1" si="937"/>
        <v>8109098330867579</v>
      </c>
      <c r="O4104" s="65">
        <f t="shared" ca="1" si="938"/>
        <v>8109098330867579</v>
      </c>
      <c r="P4104" s="62">
        <f t="shared" ca="1" si="940"/>
        <v>1.0616695655657926E-17</v>
      </c>
    </row>
    <row r="4105" spans="1:16" x14ac:dyDescent="0.3">
      <c r="A4105" s="42">
        <v>4094</v>
      </c>
      <c r="B4105" s="52">
        <f>'[1]Mixed Norm. Gen. Proc.'!AA4102</f>
        <v>-0.17176358391532509</v>
      </c>
      <c r="C4105" s="57">
        <f t="shared" si="932"/>
        <v>9.2832926597702443E-18</v>
      </c>
      <c r="D4105" s="39">
        <f t="shared" ca="1" si="927"/>
        <v>-5.2046447984112265E-3</v>
      </c>
      <c r="E4105" s="70">
        <f t="shared" ca="1" si="928"/>
        <v>5.0000000000000001E-3</v>
      </c>
      <c r="F4105" s="67">
        <f t="shared" si="929"/>
        <v>9.2832926597702443E-18</v>
      </c>
      <c r="G4105" s="68">
        <f t="shared" si="930"/>
        <v>9.7474572927587567E-18</v>
      </c>
      <c r="H4105" s="68">
        <f t="shared" si="931"/>
        <v>8.819128026781732E-18</v>
      </c>
      <c r="I4105" s="69">
        <f t="shared" si="939"/>
        <v>1.0637795534025007E-17</v>
      </c>
      <c r="J4105" s="55">
        <f t="shared" ca="1" si="933"/>
        <v>7.1677348016778615E-3</v>
      </c>
      <c r="K4105" s="61">
        <f t="shared" ca="1" si="934"/>
        <v>-6856376938818495</v>
      </c>
      <c r="L4105" s="61">
        <f t="shared" ca="1" si="935"/>
        <v>-6856376938818495</v>
      </c>
      <c r="M4105" s="71">
        <f t="shared" ca="1" si="936"/>
        <v>0</v>
      </c>
      <c r="N4105" s="64">
        <f t="shared" ca="1" si="937"/>
        <v>8078819409676731</v>
      </c>
      <c r="O4105" s="65">
        <f t="shared" ca="1" si="938"/>
        <v>8078819409676731</v>
      </c>
      <c r="P4105" s="62">
        <f t="shared" ca="1" si="940"/>
        <v>8.7940790759077241E-18</v>
      </c>
    </row>
    <row r="4106" spans="1:16" x14ac:dyDescent="0.3">
      <c r="A4106" s="42">
        <v>4095</v>
      </c>
      <c r="B4106" s="52">
        <f>'[1]Mixed Norm. Gen. Proc.'!AA4103</f>
        <v>3.7491444247231623E-2</v>
      </c>
      <c r="C4106" s="57">
        <f t="shared" si="932"/>
        <v>9.6313367089547543E-18</v>
      </c>
      <c r="D4106" s="39">
        <f t="shared" ca="1" si="927"/>
        <v>1.2468224702726315E-2</v>
      </c>
      <c r="E4106" s="70">
        <f t="shared" ca="1" si="928"/>
        <v>1.2468224702726315E-2</v>
      </c>
      <c r="F4106" s="67">
        <f t="shared" si="929"/>
        <v>9.6313367089547543E-18</v>
      </c>
      <c r="G4106" s="68">
        <f t="shared" si="930"/>
        <v>1.0112903544402492E-17</v>
      </c>
      <c r="H4106" s="68">
        <f t="shared" si="931"/>
        <v>9.1497698735070163E-18</v>
      </c>
      <c r="I4106" s="69">
        <f t="shared" si="939"/>
        <v>1.0677446521132953E-17</v>
      </c>
      <c r="J4106" s="55">
        <f t="shared" ca="1" si="933"/>
        <v>7.1677348016778615E-3</v>
      </c>
      <c r="K4106" s="61">
        <f t="shared" ca="1" si="934"/>
        <v>-6830915597188711</v>
      </c>
      <c r="L4106" s="61">
        <f t="shared" ca="1" si="935"/>
        <v>-6830915597188711</v>
      </c>
      <c r="M4106" s="71">
        <f t="shared" ca="1" si="936"/>
        <v>0</v>
      </c>
      <c r="N4106" s="64">
        <f t="shared" ca="1" si="937"/>
        <v>8048818494792586</v>
      </c>
      <c r="O4106" s="65">
        <f t="shared" ca="1" si="938"/>
        <v>8048818494792586</v>
      </c>
      <c r="P4106" s="62">
        <f t="shared" ca="1" si="940"/>
        <v>9.1237818012878642E-18</v>
      </c>
    </row>
    <row r="4107" spans="1:16" x14ac:dyDescent="0.3">
      <c r="A4107" s="42">
        <v>4096</v>
      </c>
      <c r="B4107" s="52">
        <f>'[1]Mixed Norm. Gen. Proc.'!AA4104</f>
        <v>0.10052465917383807</v>
      </c>
      <c r="C4107" s="57">
        <f t="shared" si="932"/>
        <v>1.0599523549010906E-17</v>
      </c>
      <c r="D4107" s="39">
        <f t="shared" ca="1" si="927"/>
        <v>-1.4695641076175577E-2</v>
      </c>
      <c r="E4107" s="70">
        <f t="shared" ca="1" si="928"/>
        <v>5.0000000000000001E-3</v>
      </c>
      <c r="F4107" s="67">
        <f t="shared" si="929"/>
        <v>1.0599523549010906E-17</v>
      </c>
      <c r="G4107" s="68">
        <f t="shared" si="930"/>
        <v>1.1129499726461453E-17</v>
      </c>
      <c r="H4107" s="68">
        <f t="shared" si="931"/>
        <v>1.006954737156036E-17</v>
      </c>
      <c r="I4107" s="69">
        <f t="shared" si="939"/>
        <v>1.0722800886312479E-17</v>
      </c>
      <c r="J4107" s="55">
        <f t="shared" ca="1" si="933"/>
        <v>7.2431714148367141E-3</v>
      </c>
      <c r="K4107" s="61">
        <f t="shared" ca="1" si="934"/>
        <v>-6797591054109189</v>
      </c>
      <c r="L4107" s="61">
        <f t="shared" ca="1" si="935"/>
        <v>-6797591054109189</v>
      </c>
      <c r="M4107" s="71">
        <f t="shared" ca="1" si="936"/>
        <v>0</v>
      </c>
      <c r="N4107" s="64">
        <f t="shared" ca="1" si="937"/>
        <v>8019206040259564</v>
      </c>
      <c r="O4107" s="65">
        <f t="shared" ca="1" si="938"/>
        <v>8019206040259564</v>
      </c>
      <c r="P4107" s="62">
        <f t="shared" ca="1" si="940"/>
        <v>1.0040646284347259E-17</v>
      </c>
    </row>
    <row r="4108" spans="1:16" x14ac:dyDescent="0.3">
      <c r="A4108" s="42">
        <v>4097</v>
      </c>
      <c r="B4108" s="52">
        <f>'[1]Mixed Norm. Gen. Proc.'!AA4105</f>
        <v>0.51323461391301639</v>
      </c>
      <c r="C4108" s="57">
        <f t="shared" si="932"/>
        <v>1.6039565925349446E-17</v>
      </c>
      <c r="D4108" s="39">
        <f t="shared" ref="D4108:D4171" ca="1" si="941">(SQRT(-2*LN(RAND()))*COS(2*PI()*RAND())+$D$2)/100</f>
        <v>-8.4665963217867924E-4</v>
      </c>
      <c r="E4108" s="70">
        <f t="shared" ref="E4108:E4171" ca="1" si="942">IF(D4108&lt;0.005, 0.005, D4108)</f>
        <v>5.0000000000000001E-3</v>
      </c>
      <c r="F4108" s="67">
        <f t="shared" ref="F4108:F4171" si="943">C4108</f>
        <v>1.6039565925349446E-17</v>
      </c>
      <c r="G4108" s="68">
        <f t="shared" ref="G4108:G4171" si="944">F4108*(1+$G$4)</f>
        <v>1.684154422161692E-17</v>
      </c>
      <c r="H4108" s="68">
        <f t="shared" ref="H4108:H4171" si="945">F4108*(1-$G$4)</f>
        <v>1.5237587629081971E-17</v>
      </c>
      <c r="I4108" s="69">
        <f t="shared" si="939"/>
        <v>1.0748263021874165E-17</v>
      </c>
      <c r="J4108" s="55">
        <f t="shared" ca="1" si="933"/>
        <v>7.1914509176779226E-3</v>
      </c>
      <c r="K4108" s="61">
        <f t="shared" ca="1" si="934"/>
        <v>-6784519143431853</v>
      </c>
      <c r="L4108" s="61">
        <f t="shared" ca="1" si="935"/>
        <v>-6784519143431853</v>
      </c>
      <c r="M4108" s="71">
        <f t="shared" ca="1" si="936"/>
        <v>0</v>
      </c>
      <c r="N4108" s="64">
        <f t="shared" ca="1" si="937"/>
        <v>7997177647247008</v>
      </c>
      <c r="O4108" s="65">
        <f t="shared" ca="1" si="938"/>
        <v>7997177647247008</v>
      </c>
      <c r="P4108" s="62">
        <f t="shared" ca="1" si="940"/>
        <v>1.5194165345484264E-17</v>
      </c>
    </row>
    <row r="4109" spans="1:16" x14ac:dyDescent="0.3">
      <c r="A4109" s="42">
        <v>4098</v>
      </c>
      <c r="B4109" s="52">
        <f>'[1]Mixed Norm. Gen. Proc.'!AA4106</f>
        <v>0.22393264319815454</v>
      </c>
      <c r="C4109" s="57">
        <f t="shared" ref="C4109:C4172" si="946">C4108*(1+B4109)</f>
        <v>1.9631348318764002E-17</v>
      </c>
      <c r="D4109" s="39">
        <f t="shared" ca="1" si="941"/>
        <v>-9.3851825040576695E-3</v>
      </c>
      <c r="E4109" s="70">
        <f t="shared" ca="1" si="942"/>
        <v>5.0000000000000001E-3</v>
      </c>
      <c r="F4109" s="67">
        <f t="shared" si="943"/>
        <v>1.9631348318764002E-17</v>
      </c>
      <c r="G4109" s="68">
        <f t="shared" si="944"/>
        <v>2.0612915734702202E-17</v>
      </c>
      <c r="H4109" s="68">
        <f t="shared" si="945"/>
        <v>1.8649780902825802E-17</v>
      </c>
      <c r="I4109" s="69">
        <f t="shared" si="939"/>
        <v>1.0707950147290668E-17</v>
      </c>
      <c r="J4109" s="55">
        <f t="shared" ca="1" si="933"/>
        <v>7.1914509176779226E-3</v>
      </c>
      <c r="K4109" s="61">
        <f t="shared" ca="1" si="934"/>
        <v>-6810061237443875</v>
      </c>
      <c r="L4109" s="61">
        <f t="shared" ca="1" si="935"/>
        <v>-6810061237443875</v>
      </c>
      <c r="M4109" s="71">
        <f t="shared" ca="1" si="936"/>
        <v>0</v>
      </c>
      <c r="N4109" s="64">
        <f t="shared" ca="1" si="937"/>
        <v>8027285110868012</v>
      </c>
      <c r="O4109" s="65">
        <f t="shared" ca="1" si="938"/>
        <v>8027285110868012</v>
      </c>
      <c r="P4109" s="62">
        <f t="shared" ca="1" si="940"/>
        <v>1.8596634952488361E-17</v>
      </c>
    </row>
    <row r="4110" spans="1:16" x14ac:dyDescent="0.3">
      <c r="A4110" s="42">
        <v>4099</v>
      </c>
      <c r="B4110" s="52">
        <f>'[1]Mixed Norm. Gen. Proc.'!AA4107</f>
        <v>0.19132117303336482</v>
      </c>
      <c r="C4110" s="57">
        <f t="shared" si="946"/>
        <v>2.3387240907336504E-17</v>
      </c>
      <c r="D4110" s="39">
        <f t="shared" ca="1" si="941"/>
        <v>8.326691602359328E-3</v>
      </c>
      <c r="E4110" s="70">
        <f t="shared" ca="1" si="942"/>
        <v>8.326691602359328E-3</v>
      </c>
      <c r="F4110" s="67">
        <f t="shared" si="943"/>
        <v>2.3387240907336504E-17</v>
      </c>
      <c r="G4110" s="68">
        <f t="shared" si="944"/>
        <v>2.4556602952703331E-17</v>
      </c>
      <c r="H4110" s="68">
        <f t="shared" si="945"/>
        <v>2.2217878861969678E-17</v>
      </c>
      <c r="I4110" s="69">
        <f t="shared" si="939"/>
        <v>1.0670320318732535E-17</v>
      </c>
      <c r="J4110" s="55">
        <f t="shared" ca="1" si="933"/>
        <v>7.1814268643053177E-3</v>
      </c>
      <c r="K4110" s="61">
        <f t="shared" ca="1" si="934"/>
        <v>-6834669308155547</v>
      </c>
      <c r="L4110" s="61">
        <f t="shared" ca="1" si="935"/>
        <v>-6834669308155547</v>
      </c>
      <c r="M4110" s="71">
        <f t="shared" ca="1" si="936"/>
        <v>0</v>
      </c>
      <c r="N4110" s="64">
        <f t="shared" ca="1" si="937"/>
        <v>8055002254645414</v>
      </c>
      <c r="O4110" s="65">
        <f t="shared" ca="1" si="938"/>
        <v>8055002254645414</v>
      </c>
      <c r="P4110" s="62">
        <f t="shared" ca="1" si="940"/>
        <v>2.2154653092652405E-17</v>
      </c>
    </row>
    <row r="4111" spans="1:16" x14ac:dyDescent="0.3">
      <c r="A4111" s="42">
        <v>4100</v>
      </c>
      <c r="B4111" s="52">
        <f>'[1]Mixed Norm. Gen. Proc.'!AA4108</f>
        <v>-0.4495588090064162</v>
      </c>
      <c r="C4111" s="57">
        <f t="shared" si="946"/>
        <v>1.2873300739088169E-17</v>
      </c>
      <c r="D4111" s="39">
        <f t="shared" ca="1" si="941"/>
        <v>-9.6397587424749426E-3</v>
      </c>
      <c r="E4111" s="70">
        <f t="shared" ca="1" si="942"/>
        <v>5.0000000000000001E-3</v>
      </c>
      <c r="F4111" s="67">
        <f t="shared" si="943"/>
        <v>1.2873300739088169E-17</v>
      </c>
      <c r="G4111" s="68">
        <f t="shared" si="944"/>
        <v>1.3516965776042578E-17</v>
      </c>
      <c r="H4111" s="68">
        <f t="shared" si="945"/>
        <v>1.2229635702133761E-17</v>
      </c>
      <c r="I4111" s="69">
        <f t="shared" si="939"/>
        <v>1.0670033780452027E-17</v>
      </c>
      <c r="J4111" s="55">
        <f t="shared" ca="1" si="933"/>
        <v>7.2150298097836945E-3</v>
      </c>
      <c r="K4111" s="61">
        <f t="shared" ca="1" si="934"/>
        <v>-6832868988496833</v>
      </c>
      <c r="L4111" s="61">
        <f t="shared" ca="1" si="935"/>
        <v>-6832868988496833</v>
      </c>
      <c r="M4111" s="71">
        <f t="shared" ca="1" si="936"/>
        <v>0</v>
      </c>
      <c r="N4111" s="64">
        <f t="shared" ca="1" si="937"/>
        <v>8057202428791443</v>
      </c>
      <c r="O4111" s="65">
        <f t="shared" ca="1" si="938"/>
        <v>8057202428791443</v>
      </c>
      <c r="P4111" s="62">
        <f t="shared" ca="1" si="940"/>
        <v>1.2194671023417836E-17</v>
      </c>
    </row>
    <row r="4112" spans="1:16" x14ac:dyDescent="0.3">
      <c r="A4112" s="42">
        <v>4101</v>
      </c>
      <c r="B4112" s="52">
        <f>'[1]Mixed Norm. Gen. Proc.'!AA4109</f>
        <v>-0.19440916424258592</v>
      </c>
      <c r="C4112" s="57">
        <f t="shared" si="946"/>
        <v>1.0370613101358575E-17</v>
      </c>
      <c r="D4112" s="39">
        <f t="shared" ca="1" si="941"/>
        <v>6.9657055089833355E-3</v>
      </c>
      <c r="E4112" s="70">
        <f t="shared" ca="1" si="942"/>
        <v>6.9657055089833355E-3</v>
      </c>
      <c r="F4112" s="67">
        <f t="shared" si="943"/>
        <v>1.0370613101358575E-17</v>
      </c>
      <c r="G4112" s="68">
        <f t="shared" si="944"/>
        <v>1.0889143756426505E-17</v>
      </c>
      <c r="H4112" s="68">
        <f t="shared" si="945"/>
        <v>9.8520824462906458E-18</v>
      </c>
      <c r="I4112" s="69">
        <f t="shared" si="939"/>
        <v>1.0650548780735868E-17</v>
      </c>
      <c r="J4112" s="55">
        <f t="shared" ca="1" si="933"/>
        <v>7.2150298097836945E-3</v>
      </c>
      <c r="K4112" s="61">
        <f t="shared" ca="1" si="934"/>
        <v>-6845369607295202</v>
      </c>
      <c r="L4112" s="61">
        <f t="shared" ca="1" si="935"/>
        <v>-6845369607295202</v>
      </c>
      <c r="M4112" s="71">
        <f t="shared" ca="1" si="936"/>
        <v>0</v>
      </c>
      <c r="N4112" s="64">
        <f t="shared" ca="1" si="937"/>
        <v>8071942945009944</v>
      </c>
      <c r="O4112" s="65">
        <f t="shared" ca="1" si="938"/>
        <v>8071942945009944</v>
      </c>
      <c r="P4112" s="62">
        <f t="shared" ca="1" si="940"/>
        <v>9.8239152215418933E-18</v>
      </c>
    </row>
    <row r="4113" spans="1:16" x14ac:dyDescent="0.3">
      <c r="A4113" s="42">
        <v>4102</v>
      </c>
      <c r="B4113" s="52">
        <f>'[1]Mixed Norm. Gen. Proc.'!AA4110</f>
        <v>8.2310586359664373E-2</v>
      </c>
      <c r="C4113" s="57">
        <f t="shared" si="946"/>
        <v>1.1224224346640618E-17</v>
      </c>
      <c r="D4113" s="39">
        <f t="shared" ca="1" si="941"/>
        <v>4.2246359414478484E-4</v>
      </c>
      <c r="E4113" s="70">
        <f t="shared" ca="1" si="942"/>
        <v>5.0000000000000001E-3</v>
      </c>
      <c r="F4113" s="67">
        <f t="shared" si="943"/>
        <v>1.1224224346640618E-17</v>
      </c>
      <c r="G4113" s="68">
        <f t="shared" si="944"/>
        <v>1.178543556397265E-17</v>
      </c>
      <c r="H4113" s="68">
        <f t="shared" si="945"/>
        <v>1.0663013129308586E-17</v>
      </c>
      <c r="I4113" s="69">
        <f t="shared" si="939"/>
        <v>1.0646158956567041E-17</v>
      </c>
      <c r="J4113" s="55">
        <f t="shared" ca="1" si="933"/>
        <v>7.2348854209855467E-3</v>
      </c>
      <c r="K4113" s="61">
        <f t="shared" ca="1" si="934"/>
        <v>-6847017348010383</v>
      </c>
      <c r="L4113" s="61">
        <f t="shared" ca="1" si="935"/>
        <v>-6847017348010383</v>
      </c>
      <c r="M4113" s="71">
        <f t="shared" ca="1" si="936"/>
        <v>0</v>
      </c>
      <c r="N4113" s="64">
        <f t="shared" ca="1" si="937"/>
        <v>8076446190715614</v>
      </c>
      <c r="O4113" s="65">
        <f t="shared" ca="1" si="938"/>
        <v>8076446190715614</v>
      </c>
      <c r="P4113" s="62">
        <f t="shared" ca="1" si="940"/>
        <v>1.0632443668179677E-17</v>
      </c>
    </row>
    <row r="4114" spans="1:16" x14ac:dyDescent="0.3">
      <c r="A4114" s="42">
        <v>4103</v>
      </c>
      <c r="B4114" s="52">
        <f>'[1]Mixed Norm. Gen. Proc.'!AA4111</f>
        <v>-9.1467757777472791E-2</v>
      </c>
      <c r="C4114" s="57">
        <f t="shared" si="946"/>
        <v>1.0197569712862081E-17</v>
      </c>
      <c r="D4114" s="39">
        <f t="shared" ca="1" si="941"/>
        <v>-4.7240125100168713E-3</v>
      </c>
      <c r="E4114" s="70">
        <f t="shared" ca="1" si="942"/>
        <v>5.0000000000000001E-3</v>
      </c>
      <c r="F4114" s="67">
        <f t="shared" si="943"/>
        <v>1.0197569712862081E-17</v>
      </c>
      <c r="G4114" s="68">
        <f t="shared" si="944"/>
        <v>1.0707448198505185E-17</v>
      </c>
      <c r="H4114" s="68">
        <f t="shared" si="945"/>
        <v>9.6876912272189771E-18</v>
      </c>
      <c r="I4114" s="69">
        <f t="shared" si="939"/>
        <v>1.0630254324701483E-17</v>
      </c>
      <c r="J4114" s="55">
        <f t="shared" ca="1" si="933"/>
        <v>7.2348854209855467E-3</v>
      </c>
      <c r="K4114" s="61">
        <f t="shared" ca="1" si="934"/>
        <v>-6857261626930782</v>
      </c>
      <c r="L4114" s="61">
        <f t="shared" ca="1" si="935"/>
        <v>-6857261626930782</v>
      </c>
      <c r="M4114" s="71">
        <f t="shared" ca="1" si="936"/>
        <v>0</v>
      </c>
      <c r="N4114" s="64">
        <f t="shared" ca="1" si="937"/>
        <v>8088529900053263</v>
      </c>
      <c r="O4114" s="65">
        <f t="shared" ca="1" si="938"/>
        <v>8088529900053263</v>
      </c>
      <c r="P4114" s="62">
        <f t="shared" ca="1" si="940"/>
        <v>9.6599178861559939E-18</v>
      </c>
    </row>
    <row r="4115" spans="1:16" x14ac:dyDescent="0.3">
      <c r="A4115" s="42">
        <v>4104</v>
      </c>
      <c r="B4115" s="52">
        <f>'[1]Mixed Norm. Gen. Proc.'!AA4112</f>
        <v>-0.19014164296408675</v>
      </c>
      <c r="C4115" s="57">
        <f t="shared" si="946"/>
        <v>8.2585870534176749E-18</v>
      </c>
      <c r="D4115" s="39">
        <f t="shared" ca="1" si="941"/>
        <v>4.7238221003674599E-3</v>
      </c>
      <c r="E4115" s="70">
        <f t="shared" ca="1" si="942"/>
        <v>5.0000000000000001E-3</v>
      </c>
      <c r="F4115" s="67">
        <f t="shared" si="943"/>
        <v>8.2585870534176749E-18</v>
      </c>
      <c r="G4115" s="68">
        <f t="shared" si="944"/>
        <v>8.6715164060885583E-18</v>
      </c>
      <c r="H4115" s="68">
        <f t="shared" si="945"/>
        <v>7.8456577007467914E-18</v>
      </c>
      <c r="I4115" s="69">
        <f t="shared" si="939"/>
        <v>1.0634259661318922E-17</v>
      </c>
      <c r="J4115" s="55">
        <f t="shared" ca="1" si="933"/>
        <v>7.2348854209855467E-3</v>
      </c>
      <c r="K4115" s="61">
        <f t="shared" ca="1" si="934"/>
        <v>-6854678876277287</v>
      </c>
      <c r="L4115" s="61">
        <f t="shared" ca="1" si="935"/>
        <v>-6854678876277287</v>
      </c>
      <c r="M4115" s="71">
        <f t="shared" ca="1" si="936"/>
        <v>0</v>
      </c>
      <c r="N4115" s="64">
        <f t="shared" ca="1" si="937"/>
        <v>8085483398837219</v>
      </c>
      <c r="O4115" s="65">
        <f t="shared" ca="1" si="938"/>
        <v>8085483398837219</v>
      </c>
      <c r="P4115" s="62">
        <f t="shared" ca="1" si="940"/>
        <v>7.823165228384127E-18</v>
      </c>
    </row>
    <row r="4116" spans="1:16" x14ac:dyDescent="0.3">
      <c r="A4116" s="42">
        <v>4105</v>
      </c>
      <c r="B4116" s="52">
        <f>'[1]Mixed Norm. Gen. Proc.'!AA4113</f>
        <v>0.15413755210390359</v>
      </c>
      <c r="C4116" s="57">
        <f t="shared" si="946"/>
        <v>9.5315454456684661E-18</v>
      </c>
      <c r="D4116" s="39">
        <f t="shared" ca="1" si="941"/>
        <v>-1.3313809197919262E-2</v>
      </c>
      <c r="E4116" s="70">
        <f t="shared" ca="1" si="942"/>
        <v>5.0000000000000001E-3</v>
      </c>
      <c r="F4116" s="67">
        <f t="shared" si="943"/>
        <v>9.5315454456684661E-18</v>
      </c>
      <c r="G4116" s="68">
        <f t="shared" si="944"/>
        <v>1.000812271795189E-17</v>
      </c>
      <c r="H4116" s="68">
        <f t="shared" si="945"/>
        <v>9.054968173385042E-18</v>
      </c>
      <c r="I4116" s="69">
        <f t="shared" si="939"/>
        <v>1.0681799166467718E-17</v>
      </c>
      <c r="J4116" s="55">
        <f t="shared" ca="1" si="933"/>
        <v>7.2348854209855467E-3</v>
      </c>
      <c r="K4116" s="61">
        <f t="shared" ca="1" si="934"/>
        <v>-6824172026574016</v>
      </c>
      <c r="L4116" s="61">
        <f t="shared" ca="1" si="935"/>
        <v>-6824172026574016</v>
      </c>
      <c r="M4116" s="71">
        <f t="shared" ca="1" si="936"/>
        <v>0</v>
      </c>
      <c r="N4116" s="64">
        <f t="shared" ca="1" si="937"/>
        <v>8049498835405636</v>
      </c>
      <c r="O4116" s="65">
        <f t="shared" ca="1" si="938"/>
        <v>8049498835405636</v>
      </c>
      <c r="P4116" s="62">
        <f t="shared" ca="1" si="940"/>
        <v>9.0290087663916316E-18</v>
      </c>
    </row>
    <row r="4117" spans="1:16" x14ac:dyDescent="0.3">
      <c r="A4117" s="42">
        <v>4106</v>
      </c>
      <c r="B4117" s="52">
        <f>'[1]Mixed Norm. Gen. Proc.'!AA4114</f>
        <v>0.33264120715586315</v>
      </c>
      <c r="C4117" s="57">
        <f t="shared" si="946"/>
        <v>1.2702130228776593E-17</v>
      </c>
      <c r="D4117" s="39">
        <f t="shared" ca="1" si="941"/>
        <v>5.1241632505660871E-3</v>
      </c>
      <c r="E4117" s="70">
        <f t="shared" ca="1" si="942"/>
        <v>5.1241632505660871E-3</v>
      </c>
      <c r="F4117" s="67">
        <f t="shared" si="943"/>
        <v>1.2702130228776593E-17</v>
      </c>
      <c r="G4117" s="68">
        <f t="shared" si="944"/>
        <v>1.3337236740215423E-17</v>
      </c>
      <c r="H4117" s="68">
        <f t="shared" si="945"/>
        <v>1.2067023717337764E-17</v>
      </c>
      <c r="I4117" s="69">
        <f t="shared" si="939"/>
        <v>1.072745391541226E-17</v>
      </c>
      <c r="J4117" s="55">
        <f t="shared" ca="1" si="933"/>
        <v>7.2348854209855467E-3</v>
      </c>
      <c r="K4117" s="61">
        <f t="shared" ca="1" si="934"/>
        <v>-6795129174180107</v>
      </c>
      <c r="L4117" s="61">
        <f t="shared" ca="1" si="935"/>
        <v>-6795129174180107</v>
      </c>
      <c r="M4117" s="71">
        <f t="shared" ca="1" si="936"/>
        <v>0</v>
      </c>
      <c r="N4117" s="64">
        <f t="shared" ca="1" si="937"/>
        <v>8015241140023494</v>
      </c>
      <c r="O4117" s="65">
        <f t="shared" ca="1" si="938"/>
        <v>8015241140023494</v>
      </c>
      <c r="P4117" s="62">
        <f t="shared" ca="1" si="940"/>
        <v>1.2032429141865014E-17</v>
      </c>
    </row>
    <row r="4118" spans="1:16" x14ac:dyDescent="0.3">
      <c r="A4118" s="42">
        <v>4107</v>
      </c>
      <c r="B4118" s="52">
        <f>'[1]Mixed Norm. Gen. Proc.'!AA4115</f>
        <v>0.26584027703769186</v>
      </c>
      <c r="C4118" s="57">
        <f t="shared" si="946"/>
        <v>1.60788680477634E-17</v>
      </c>
      <c r="D4118" s="39">
        <f t="shared" ca="1" si="941"/>
        <v>1.2094528631296356E-2</v>
      </c>
      <c r="E4118" s="70">
        <f t="shared" ca="1" si="942"/>
        <v>1.2094528631296356E-2</v>
      </c>
      <c r="F4118" s="67">
        <f t="shared" si="943"/>
        <v>1.60788680477634E-17</v>
      </c>
      <c r="G4118" s="68">
        <f t="shared" si="944"/>
        <v>1.6882811450151572E-17</v>
      </c>
      <c r="H4118" s="68">
        <f t="shared" si="945"/>
        <v>1.5274924645375229E-17</v>
      </c>
      <c r="I4118" s="69">
        <f t="shared" si="939"/>
        <v>1.0751949460891226E-17</v>
      </c>
      <c r="J4118" s="55">
        <f t="shared" ca="1" si="933"/>
        <v>7.0973904361191758E-3</v>
      </c>
      <c r="K4118" s="61">
        <f t="shared" ca="1" si="934"/>
        <v>-6787703851279263</v>
      </c>
      <c r="L4118" s="61">
        <f t="shared" ca="1" si="935"/>
        <v>-6787703851279263</v>
      </c>
      <c r="M4118" s="71">
        <f t="shared" ca="1" si="936"/>
        <v>0</v>
      </c>
      <c r="N4118" s="64">
        <f t="shared" ca="1" si="937"/>
        <v>7988924851609015</v>
      </c>
      <c r="O4118" s="65">
        <f t="shared" ca="1" si="938"/>
        <v>7988924851609015</v>
      </c>
      <c r="P4118" s="62">
        <f t="shared" ca="1" si="940"/>
        <v>1.5231964494562946E-17</v>
      </c>
    </row>
    <row r="4119" spans="1:16" x14ac:dyDescent="0.3">
      <c r="A4119" s="42">
        <v>4108</v>
      </c>
      <c r="B4119" s="52">
        <f>'[1]Mixed Norm. Gen. Proc.'!AA4116</f>
        <v>-0.3315710836132067</v>
      </c>
      <c r="C4119" s="57">
        <f t="shared" si="946"/>
        <v>1.0747580345892726E-17</v>
      </c>
      <c r="D4119" s="39">
        <f t="shared" ca="1" si="941"/>
        <v>1.5595505048626157E-3</v>
      </c>
      <c r="E4119" s="70">
        <f t="shared" ca="1" si="942"/>
        <v>5.0000000000000001E-3</v>
      </c>
      <c r="F4119" s="67">
        <f t="shared" si="943"/>
        <v>1.0747580345892726E-17</v>
      </c>
      <c r="G4119" s="68">
        <f t="shared" si="944"/>
        <v>1.1284959363187362E-17</v>
      </c>
      <c r="H4119" s="68">
        <f t="shared" si="945"/>
        <v>1.021020132859809E-17</v>
      </c>
      <c r="I4119" s="69">
        <f t="shared" si="939"/>
        <v>1.0758782547784969E-17</v>
      </c>
      <c r="J4119" s="55">
        <f t="shared" ca="1" si="933"/>
        <v>7.1497315011355075E-3</v>
      </c>
      <c r="K4119" s="61">
        <f t="shared" ca="1" si="934"/>
        <v>-6780328226608727</v>
      </c>
      <c r="L4119" s="61">
        <f t="shared" ca="1" si="935"/>
        <v>-6780328226608727</v>
      </c>
      <c r="M4119" s="71">
        <f t="shared" ca="1" si="936"/>
        <v>0</v>
      </c>
      <c r="N4119" s="64">
        <f t="shared" ca="1" si="937"/>
        <v>7986915586541752</v>
      </c>
      <c r="O4119" s="65">
        <f t="shared" ca="1" si="938"/>
        <v>7986915586541752</v>
      </c>
      <c r="P4119" s="62">
        <f t="shared" ca="1" si="940"/>
        <v>1.0181274051597842E-17</v>
      </c>
    </row>
    <row r="4120" spans="1:16" x14ac:dyDescent="0.3">
      <c r="A4120" s="42">
        <v>4109</v>
      </c>
      <c r="B4120" s="52">
        <f>'[1]Mixed Norm. Gen. Proc.'!AA4117</f>
        <v>-0.15361283784453714</v>
      </c>
      <c r="C4120" s="57">
        <f t="shared" si="946"/>
        <v>9.0966140289979713E-18</v>
      </c>
      <c r="D4120" s="39">
        <f t="shared" ca="1" si="941"/>
        <v>2.1827482775189401E-2</v>
      </c>
      <c r="E4120" s="70">
        <f t="shared" ca="1" si="942"/>
        <v>2.1827482775189401E-2</v>
      </c>
      <c r="F4120" s="67">
        <f t="shared" si="943"/>
        <v>9.0966140289979713E-18</v>
      </c>
      <c r="G4120" s="68">
        <f t="shared" si="944"/>
        <v>9.5514447304478706E-18</v>
      </c>
      <c r="H4120" s="68">
        <f t="shared" si="945"/>
        <v>8.6417833275480721E-18</v>
      </c>
      <c r="I4120" s="69">
        <f t="shared" si="939"/>
        <v>1.0799259051393215E-17</v>
      </c>
      <c r="J4120" s="55">
        <f t="shared" ca="1" si="933"/>
        <v>7.0021839352026336E-3</v>
      </c>
      <c r="K4120" s="61">
        <f t="shared" ca="1" si="934"/>
        <v>-6763521726360625</v>
      </c>
      <c r="L4120" s="61">
        <f t="shared" ca="1" si="935"/>
        <v>-6763521726360625</v>
      </c>
      <c r="M4120" s="71">
        <f t="shared" ca="1" si="936"/>
        <v>0</v>
      </c>
      <c r="N4120" s="64">
        <f t="shared" ca="1" si="937"/>
        <v>7948373252703943</v>
      </c>
      <c r="O4120" s="65">
        <f t="shared" ca="1" si="938"/>
        <v>7948373252703943</v>
      </c>
      <c r="P4120" s="62">
        <f t="shared" ca="1" si="940"/>
        <v>8.6178042146794543E-18</v>
      </c>
    </row>
    <row r="4121" spans="1:16" x14ac:dyDescent="0.3">
      <c r="A4121" s="42">
        <v>4110</v>
      </c>
      <c r="B4121" s="52">
        <f>'[1]Mixed Norm. Gen. Proc.'!AA4118</f>
        <v>-1.1200724059928613E-2</v>
      </c>
      <c r="C4121" s="57">
        <f t="shared" si="946"/>
        <v>8.9947253653794901E-18</v>
      </c>
      <c r="D4121" s="39">
        <f t="shared" ca="1" si="941"/>
        <v>-5.0714818901627344E-3</v>
      </c>
      <c r="E4121" s="70">
        <f t="shared" ca="1" si="942"/>
        <v>5.0000000000000001E-3</v>
      </c>
      <c r="F4121" s="67">
        <f t="shared" si="943"/>
        <v>8.9947253653794901E-18</v>
      </c>
      <c r="G4121" s="68">
        <f t="shared" si="944"/>
        <v>9.4444616336484652E-18</v>
      </c>
      <c r="H4121" s="68">
        <f t="shared" si="945"/>
        <v>8.544989097110515E-18</v>
      </c>
      <c r="I4121" s="69">
        <f t="shared" si="939"/>
        <v>1.0804990622678155E-17</v>
      </c>
      <c r="J4121" s="55">
        <f t="shared" ca="1" si="933"/>
        <v>7.172158508689395E-3</v>
      </c>
      <c r="K4121" s="61">
        <f t="shared" ca="1" si="934"/>
        <v>-6750024303842992</v>
      </c>
      <c r="L4121" s="61">
        <f t="shared" ca="1" si="935"/>
        <v>-6750024303842992</v>
      </c>
      <c r="M4121" s="71">
        <f t="shared" ca="1" si="936"/>
        <v>0</v>
      </c>
      <c r="N4121" s="64">
        <f t="shared" ca="1" si="937"/>
        <v>7954066663376154</v>
      </c>
      <c r="O4121" s="65">
        <f t="shared" ca="1" si="938"/>
        <v>7954066663376154</v>
      </c>
      <c r="P4121" s="62">
        <f t="shared" ca="1" si="940"/>
        <v>8.5207038248732126E-18</v>
      </c>
    </row>
    <row r="4122" spans="1:16" x14ac:dyDescent="0.3">
      <c r="A4122" s="42">
        <v>4111</v>
      </c>
      <c r="B4122" s="52">
        <f>'[1]Mixed Norm. Gen. Proc.'!AA4119</f>
        <v>-9.4153756245164186E-2</v>
      </c>
      <c r="C4122" s="57">
        <f t="shared" si="946"/>
        <v>8.1478381858353537E-18</v>
      </c>
      <c r="D4122" s="39">
        <f t="shared" ca="1" si="941"/>
        <v>4.4788763969442549E-3</v>
      </c>
      <c r="E4122" s="70">
        <f t="shared" ca="1" si="942"/>
        <v>5.0000000000000001E-3</v>
      </c>
      <c r="F4122" s="67">
        <f t="shared" si="943"/>
        <v>8.1478381858353537E-18</v>
      </c>
      <c r="G4122" s="68">
        <f t="shared" si="944"/>
        <v>8.5552300951271216E-18</v>
      </c>
      <c r="H4122" s="68">
        <f t="shared" si="945"/>
        <v>7.7404462765435858E-18</v>
      </c>
      <c r="I4122" s="69">
        <f t="shared" si="939"/>
        <v>1.0813553457292922E-17</v>
      </c>
      <c r="J4122" s="55">
        <f t="shared" ca="1" si="933"/>
        <v>7.172158508689395E-3</v>
      </c>
      <c r="K4122" s="61">
        <f t="shared" ca="1" si="934"/>
        <v>-6744679220750025</v>
      </c>
      <c r="L4122" s="61">
        <f t="shared" ca="1" si="935"/>
        <v>-6744679220750025</v>
      </c>
      <c r="M4122" s="71">
        <f t="shared" ca="1" si="936"/>
        <v>0</v>
      </c>
      <c r="N4122" s="64">
        <f t="shared" ca="1" si="937"/>
        <v>7947768145722115</v>
      </c>
      <c r="O4122" s="65">
        <f t="shared" ca="1" si="938"/>
        <v>7947768145722115</v>
      </c>
      <c r="P4122" s="62">
        <f t="shared" ca="1" si="940"/>
        <v>7.7184475539088618E-18</v>
      </c>
    </row>
    <row r="4123" spans="1:16" x14ac:dyDescent="0.3">
      <c r="A4123" s="42">
        <v>4112</v>
      </c>
      <c r="B4123" s="52">
        <f>'[1]Mixed Norm. Gen. Proc.'!AA4120</f>
        <v>0.34941188485095653</v>
      </c>
      <c r="C4123" s="57">
        <f t="shared" si="946"/>
        <v>1.0994789683808682E-17</v>
      </c>
      <c r="D4123" s="39">
        <f t="shared" ca="1" si="941"/>
        <v>-8.4504351420273908E-3</v>
      </c>
      <c r="E4123" s="70">
        <f t="shared" ca="1" si="942"/>
        <v>5.0000000000000001E-3</v>
      </c>
      <c r="F4123" s="67">
        <f t="shared" si="943"/>
        <v>1.0994789683808682E-17</v>
      </c>
      <c r="G4123" s="68">
        <f t="shared" si="944"/>
        <v>1.1544529167999117E-17</v>
      </c>
      <c r="H4123" s="68">
        <f t="shared" si="945"/>
        <v>1.0445050199618247E-17</v>
      </c>
      <c r="I4123" s="69">
        <f t="shared" si="939"/>
        <v>1.0852165017268298E-17</v>
      </c>
      <c r="J4123" s="55">
        <f t="shared" ca="1" si="933"/>
        <v>7.172158508689395E-3</v>
      </c>
      <c r="K4123" s="61">
        <f t="shared" ca="1" si="934"/>
        <v>-6720681927506486</v>
      </c>
      <c r="L4123" s="61">
        <f t="shared" ca="1" si="935"/>
        <v>-6720681927506486</v>
      </c>
      <c r="M4123" s="71">
        <f t="shared" ca="1" si="936"/>
        <v>0</v>
      </c>
      <c r="N4123" s="64">
        <f t="shared" ca="1" si="937"/>
        <v>7919490311212569</v>
      </c>
      <c r="O4123" s="65">
        <f t="shared" ca="1" si="938"/>
        <v>7919490311212569</v>
      </c>
      <c r="P4123" s="62">
        <f t="shared" ca="1" si="940"/>
        <v>1.0415364861843412E-17</v>
      </c>
    </row>
    <row r="4124" spans="1:16" x14ac:dyDescent="0.3">
      <c r="A4124" s="42">
        <v>4113</v>
      </c>
      <c r="B4124" s="52">
        <f>'[1]Mixed Norm. Gen. Proc.'!AA4121</f>
        <v>-1.1033636067348696E-2</v>
      </c>
      <c r="C4124" s="57">
        <f t="shared" si="946"/>
        <v>1.0873477175800497E-17</v>
      </c>
      <c r="D4124" s="39">
        <f t="shared" ca="1" si="941"/>
        <v>1.2301090423404911E-2</v>
      </c>
      <c r="E4124" s="70">
        <f t="shared" ca="1" si="942"/>
        <v>1.2301090423404911E-2</v>
      </c>
      <c r="F4124" s="67">
        <f t="shared" si="943"/>
        <v>1.0873477175800497E-17</v>
      </c>
      <c r="G4124" s="68">
        <f t="shared" si="944"/>
        <v>1.1417151034590523E-17</v>
      </c>
      <c r="H4124" s="68">
        <f t="shared" si="945"/>
        <v>1.0329803317010471E-17</v>
      </c>
      <c r="I4124" s="69">
        <f t="shared" si="939"/>
        <v>1.0853708645684908E-17</v>
      </c>
      <c r="J4124" s="55">
        <f t="shared" ca="1" si="933"/>
        <v>6.9974879889766941E-3</v>
      </c>
      <c r="K4124" s="61">
        <f t="shared" ca="1" si="934"/>
        <v>-6729863844263245</v>
      </c>
      <c r="L4124" s="61">
        <f t="shared" ca="1" si="935"/>
        <v>-6729863844263245</v>
      </c>
      <c r="M4124" s="71">
        <f t="shared" ca="1" si="936"/>
        <v>0</v>
      </c>
      <c r="N4124" s="64">
        <f t="shared" ca="1" si="937"/>
        <v>7908226250312319</v>
      </c>
      <c r="O4124" s="65">
        <f t="shared" ca="1" si="938"/>
        <v>7908226250312319</v>
      </c>
      <c r="P4124" s="62">
        <f t="shared" ca="1" si="940"/>
        <v>1.0301159503166293E-17</v>
      </c>
    </row>
    <row r="4125" spans="1:16" x14ac:dyDescent="0.3">
      <c r="A4125" s="42">
        <v>4114</v>
      </c>
      <c r="B4125" s="52">
        <f>'[1]Mixed Norm. Gen. Proc.'!AA4122</f>
        <v>0.19267563609023189</v>
      </c>
      <c r="C4125" s="57">
        <f t="shared" si="946"/>
        <v>1.2968531307160477E-17</v>
      </c>
      <c r="D4125" s="39">
        <f t="shared" ca="1" si="941"/>
        <v>-4.5922660804360669E-3</v>
      </c>
      <c r="E4125" s="70">
        <f t="shared" ca="1" si="942"/>
        <v>5.0000000000000001E-3</v>
      </c>
      <c r="F4125" s="67">
        <f t="shared" si="943"/>
        <v>1.2968531307160477E-17</v>
      </c>
      <c r="G4125" s="68">
        <f t="shared" si="944"/>
        <v>1.3616957872518501E-17</v>
      </c>
      <c r="H4125" s="68">
        <f t="shared" si="945"/>
        <v>1.2320104741802452E-17</v>
      </c>
      <c r="I4125" s="69">
        <f t="shared" si="939"/>
        <v>1.0878649717543458E-17</v>
      </c>
      <c r="J4125" s="55">
        <f t="shared" ca="1" si="933"/>
        <v>7.0712363770918957E-3</v>
      </c>
      <c r="K4125" s="61">
        <f t="shared" ca="1" si="934"/>
        <v>-6710164052372607</v>
      </c>
      <c r="L4125" s="61">
        <f t="shared" ca="1" si="935"/>
        <v>-6710164052372607</v>
      </c>
      <c r="M4125" s="71">
        <f t="shared" ca="1" si="936"/>
        <v>0</v>
      </c>
      <c r="N4125" s="64">
        <f t="shared" ca="1" si="937"/>
        <v>7894365842509059</v>
      </c>
      <c r="O4125" s="65">
        <f t="shared" ca="1" si="938"/>
        <v>7894365842509059</v>
      </c>
      <c r="P4125" s="62">
        <f t="shared" ca="1" si="940"/>
        <v>1.228558241720809E-17</v>
      </c>
    </row>
    <row r="4126" spans="1:16" x14ac:dyDescent="0.3">
      <c r="A4126" s="42">
        <v>4115</v>
      </c>
      <c r="B4126" s="52">
        <f>'[1]Mixed Norm. Gen. Proc.'!AA4123</f>
        <v>0.11974592792713724</v>
      </c>
      <c r="C4126" s="57">
        <f t="shared" si="946"/>
        <v>1.4521460122388539E-17</v>
      </c>
      <c r="D4126" s="39">
        <f t="shared" ca="1" si="941"/>
        <v>-7.5236131921226955E-3</v>
      </c>
      <c r="E4126" s="70">
        <f t="shared" ca="1" si="942"/>
        <v>5.0000000000000001E-3</v>
      </c>
      <c r="F4126" s="67">
        <f t="shared" si="943"/>
        <v>1.4521460122388539E-17</v>
      </c>
      <c r="G4126" s="68">
        <f t="shared" si="944"/>
        <v>1.5247533128507968E-17</v>
      </c>
      <c r="H4126" s="68">
        <f t="shared" si="945"/>
        <v>1.3795387116269112E-17</v>
      </c>
      <c r="I4126" s="69">
        <f t="shared" si="939"/>
        <v>1.0889350047606261E-17</v>
      </c>
      <c r="J4126" s="55">
        <f t="shared" ca="1" si="933"/>
        <v>7.005783415556111E-3</v>
      </c>
      <c r="K4126" s="61">
        <f t="shared" ca="1" si="934"/>
        <v>-6707356770045132</v>
      </c>
      <c r="L4126" s="61">
        <f t="shared" ca="1" si="935"/>
        <v>-6707356770045132</v>
      </c>
      <c r="M4126" s="71">
        <f t="shared" ca="1" si="936"/>
        <v>0</v>
      </c>
      <c r="N4126" s="64">
        <f t="shared" ca="1" si="937"/>
        <v>7882822103921196</v>
      </c>
      <c r="O4126" s="65">
        <f t="shared" ca="1" si="938"/>
        <v>7882822103921196</v>
      </c>
      <c r="P4126" s="62">
        <f t="shared" ca="1" si="940"/>
        <v>1.3757088197560953E-17</v>
      </c>
    </row>
    <row r="4127" spans="1:16" x14ac:dyDescent="0.3">
      <c r="A4127" s="42">
        <v>4116</v>
      </c>
      <c r="B4127" s="52">
        <f>'[1]Mixed Norm. Gen. Proc.'!AA4124</f>
        <v>-0.51671433160246893</v>
      </c>
      <c r="C4127" s="57">
        <f t="shared" si="946"/>
        <v>7.0180135613566378E-18</v>
      </c>
      <c r="D4127" s="39">
        <f t="shared" ca="1" si="941"/>
        <v>3.7855277404311503E-3</v>
      </c>
      <c r="E4127" s="70">
        <f t="shared" ca="1" si="942"/>
        <v>5.0000000000000001E-3</v>
      </c>
      <c r="F4127" s="67">
        <f t="shared" si="943"/>
        <v>7.0180135613566378E-18</v>
      </c>
      <c r="G4127" s="68">
        <f t="shared" si="944"/>
        <v>7.3689142394244696E-18</v>
      </c>
      <c r="H4127" s="68">
        <f t="shared" si="945"/>
        <v>6.6671128832888052E-18</v>
      </c>
      <c r="I4127" s="69">
        <f t="shared" si="939"/>
        <v>1.0895046047719874E-17</v>
      </c>
      <c r="J4127" s="55">
        <f t="shared" ca="1" si="933"/>
        <v>6.9445264640495283E-3</v>
      </c>
      <c r="K4127" s="61">
        <f t="shared" ca="1" si="934"/>
        <v>-6707391937165842</v>
      </c>
      <c r="L4127" s="61">
        <f t="shared" ca="1" si="935"/>
        <v>-6707391937165842</v>
      </c>
      <c r="M4127" s="71">
        <f t="shared" ca="1" si="936"/>
        <v>0</v>
      </c>
      <c r="N4127" s="64">
        <f t="shared" ca="1" si="937"/>
        <v>7875159097490804</v>
      </c>
      <c r="O4127" s="65">
        <f t="shared" ca="1" si="938"/>
        <v>7875159097490804</v>
      </c>
      <c r="P4127" s="62">
        <f t="shared" ca="1" si="940"/>
        <v>6.648765183070068E-18</v>
      </c>
    </row>
    <row r="4128" spans="1:16" x14ac:dyDescent="0.3">
      <c r="A4128" s="42">
        <v>4117</v>
      </c>
      <c r="B4128" s="52">
        <f>'[1]Mixed Norm. Gen. Proc.'!AA4125</f>
        <v>0.1265576901827396</v>
      </c>
      <c r="C4128" s="57">
        <f t="shared" si="946"/>
        <v>7.906197147353076E-18</v>
      </c>
      <c r="D4128" s="39">
        <f t="shared" ca="1" si="941"/>
        <v>8.2286246326405497E-3</v>
      </c>
      <c r="E4128" s="70">
        <f t="shared" ca="1" si="942"/>
        <v>8.2286246326405497E-3</v>
      </c>
      <c r="F4128" s="67">
        <f t="shared" si="943"/>
        <v>7.906197147353076E-18</v>
      </c>
      <c r="G4128" s="68">
        <f t="shared" si="944"/>
        <v>8.3015070047207298E-18</v>
      </c>
      <c r="H4128" s="68">
        <f t="shared" si="945"/>
        <v>7.5108872899854221E-18</v>
      </c>
      <c r="I4128" s="69">
        <f t="shared" si="939"/>
        <v>1.0965746800651659E-17</v>
      </c>
      <c r="J4128" s="55">
        <f t="shared" ca="1" si="933"/>
        <v>6.9445264640495283E-3</v>
      </c>
      <c r="K4128" s="61">
        <f t="shared" ca="1" si="934"/>
        <v>-6664146577885993</v>
      </c>
      <c r="L4128" s="61">
        <f t="shared" ca="1" si="935"/>
        <v>-6664146577885993</v>
      </c>
      <c r="M4128" s="71">
        <f t="shared" ca="1" si="936"/>
        <v>0</v>
      </c>
      <c r="N4128" s="64">
        <f t="shared" ca="1" si="937"/>
        <v>7824384655241468</v>
      </c>
      <c r="O4128" s="65">
        <f t="shared" ca="1" si="938"/>
        <v>7824384655241468</v>
      </c>
      <c r="P4128" s="62">
        <f t="shared" ca="1" si="940"/>
        <v>7.4902175472068359E-18</v>
      </c>
    </row>
    <row r="4129" spans="1:16" x14ac:dyDescent="0.3">
      <c r="A4129" s="42">
        <v>4118</v>
      </c>
      <c r="B4129" s="52">
        <f>'[1]Mixed Norm. Gen. Proc.'!AA4126</f>
        <v>0.22910349656913614</v>
      </c>
      <c r="C4129" s="57">
        <f t="shared" si="946"/>
        <v>9.7175345583765947E-18</v>
      </c>
      <c r="D4129" s="39">
        <f t="shared" ca="1" si="941"/>
        <v>-2.077033504861072E-3</v>
      </c>
      <c r="E4129" s="70">
        <f t="shared" ca="1" si="942"/>
        <v>5.0000000000000001E-3</v>
      </c>
      <c r="F4129" s="67">
        <f t="shared" si="943"/>
        <v>9.7175345583765947E-18</v>
      </c>
      <c r="G4129" s="68">
        <f t="shared" si="944"/>
        <v>1.0203411286295424E-17</v>
      </c>
      <c r="H4129" s="68">
        <f t="shared" si="945"/>
        <v>9.2316578304577651E-18</v>
      </c>
      <c r="I4129" s="69">
        <f t="shared" si="939"/>
        <v>1.1026750316861267E-17</v>
      </c>
      <c r="J4129" s="55">
        <f t="shared" ca="1" si="933"/>
        <v>6.9771388340762004E-3</v>
      </c>
      <c r="K4129" s="61">
        <f t="shared" ca="1" si="934"/>
        <v>-6625415290462272</v>
      </c>
      <c r="L4129" s="61">
        <f t="shared" ca="1" si="935"/>
        <v>-6625415290462272</v>
      </c>
      <c r="M4129" s="71">
        <f t="shared" ca="1" si="936"/>
        <v>0</v>
      </c>
      <c r="N4129" s="64">
        <f t="shared" ca="1" si="937"/>
        <v>7782960745119622</v>
      </c>
      <c r="O4129" s="65">
        <f t="shared" ca="1" si="938"/>
        <v>7782960745119622</v>
      </c>
      <c r="P4129" s="62">
        <f t="shared" ca="1" si="940"/>
        <v>9.2061334361557094E-18</v>
      </c>
    </row>
    <row r="4130" spans="1:16" x14ac:dyDescent="0.3">
      <c r="A4130" s="42">
        <v>4119</v>
      </c>
      <c r="B4130" s="52">
        <f>'[1]Mixed Norm. Gen. Proc.'!AA4127</f>
        <v>0.21785278653872098</v>
      </c>
      <c r="C4130" s="57">
        <f t="shared" si="946"/>
        <v>1.1834526540205256E-17</v>
      </c>
      <c r="D4130" s="39">
        <f t="shared" ca="1" si="941"/>
        <v>-3.7318127096257442E-3</v>
      </c>
      <c r="E4130" s="70">
        <f t="shared" ca="1" si="942"/>
        <v>5.0000000000000001E-3</v>
      </c>
      <c r="F4130" s="67">
        <f t="shared" si="943"/>
        <v>1.1834526540205256E-17</v>
      </c>
      <c r="G4130" s="68">
        <f t="shared" si="944"/>
        <v>1.2426252867215519E-17</v>
      </c>
      <c r="H4130" s="68">
        <f t="shared" si="945"/>
        <v>1.1242800213194992E-17</v>
      </c>
      <c r="I4130" s="69">
        <f t="shared" si="939"/>
        <v>1.1072555478862156E-17</v>
      </c>
      <c r="J4130" s="55">
        <f t="shared" ca="1" si="933"/>
        <v>6.9771388340762004E-3</v>
      </c>
      <c r="K4130" s="61">
        <f t="shared" ca="1" si="934"/>
        <v>-6598007144142122</v>
      </c>
      <c r="L4130" s="61">
        <f t="shared" ca="1" si="935"/>
        <v>-6598007144142122</v>
      </c>
      <c r="M4130" s="71">
        <f t="shared" ca="1" si="936"/>
        <v>0</v>
      </c>
      <c r="N4130" s="64">
        <f t="shared" ca="1" si="937"/>
        <v>7750764042338857</v>
      </c>
      <c r="O4130" s="65">
        <f t="shared" ca="1" si="938"/>
        <v>7750764042338857</v>
      </c>
      <c r="P4130" s="62">
        <f t="shared" ca="1" si="940"/>
        <v>1.1211715258469521E-17</v>
      </c>
    </row>
    <row r="4131" spans="1:16" x14ac:dyDescent="0.3">
      <c r="A4131" s="42">
        <v>4120</v>
      </c>
      <c r="B4131" s="52">
        <f>'[1]Mixed Norm. Gen. Proc.'!AA4128</f>
        <v>0.29328736025910418</v>
      </c>
      <c r="C4131" s="57">
        <f t="shared" si="946"/>
        <v>1.5305443589098365E-17</v>
      </c>
      <c r="D4131" s="39">
        <f t="shared" ca="1" si="941"/>
        <v>8.0420989178763697E-3</v>
      </c>
      <c r="E4131" s="70">
        <f t="shared" ca="1" si="942"/>
        <v>8.0420989178763697E-3</v>
      </c>
      <c r="F4131" s="67">
        <f t="shared" si="943"/>
        <v>1.5305443589098365E-17</v>
      </c>
      <c r="G4131" s="68">
        <f t="shared" si="944"/>
        <v>1.6070715768553283E-17</v>
      </c>
      <c r="H4131" s="68">
        <f t="shared" si="945"/>
        <v>1.4540171409643447E-17</v>
      </c>
      <c r="I4131" s="69">
        <f t="shared" si="939"/>
        <v>1.1091735150861192E-17</v>
      </c>
      <c r="J4131" s="55">
        <f t="shared" ca="1" si="933"/>
        <v>6.8938980296700371E-3</v>
      </c>
      <c r="K4131" s="61">
        <f t="shared" ca="1" si="934"/>
        <v>-6591325517334980</v>
      </c>
      <c r="L4131" s="61">
        <f t="shared" ca="1" si="935"/>
        <v>-6591325517334980</v>
      </c>
      <c r="M4131" s="71">
        <f t="shared" ca="1" si="936"/>
        <v>0</v>
      </c>
      <c r="N4131" s="64">
        <f t="shared" ca="1" si="937"/>
        <v>7732633976367251</v>
      </c>
      <c r="O4131" s="65">
        <f t="shared" ca="1" si="938"/>
        <v>7732633976367251</v>
      </c>
      <c r="P4131" s="62">
        <f t="shared" ca="1" si="940"/>
        <v>1.4500448602456264E-17</v>
      </c>
    </row>
    <row r="4132" spans="1:16" x14ac:dyDescent="0.3">
      <c r="A4132" s="42">
        <v>4121</v>
      </c>
      <c r="B4132" s="52">
        <f>'[1]Mixed Norm. Gen. Proc.'!AA4129</f>
        <v>0.24497620256155148</v>
      </c>
      <c r="C4132" s="57">
        <f t="shared" si="946"/>
        <v>1.9054913038075724E-17</v>
      </c>
      <c r="D4132" s="39">
        <f t="shared" ca="1" si="941"/>
        <v>-1.3519139935016997E-2</v>
      </c>
      <c r="E4132" s="70">
        <f t="shared" ca="1" si="942"/>
        <v>5.0000000000000001E-3</v>
      </c>
      <c r="F4132" s="67">
        <f t="shared" si="943"/>
        <v>1.9054913038075724E-17</v>
      </c>
      <c r="G4132" s="68">
        <f t="shared" si="944"/>
        <v>2.0007658689979512E-17</v>
      </c>
      <c r="H4132" s="68">
        <f t="shared" si="945"/>
        <v>1.8102167386171937E-17</v>
      </c>
      <c r="I4132" s="69">
        <f t="shared" si="939"/>
        <v>1.0970556346799026E-17</v>
      </c>
      <c r="J4132" s="55">
        <f t="shared" ca="1" si="933"/>
        <v>6.9138237043165863E-3</v>
      </c>
      <c r="K4132" s="61">
        <f t="shared" ca="1" si="934"/>
        <v>-6662987967563353</v>
      </c>
      <c r="L4132" s="61">
        <f t="shared" ca="1" si="935"/>
        <v>-6662987967563353</v>
      </c>
      <c r="M4132" s="71">
        <f t="shared" ca="1" si="936"/>
        <v>0</v>
      </c>
      <c r="N4132" s="64">
        <f t="shared" ca="1" si="937"/>
        <v>7819191421831654</v>
      </c>
      <c r="O4132" s="65">
        <f t="shared" ca="1" si="938"/>
        <v>7819191421831654</v>
      </c>
      <c r="P4132" s="62">
        <f t="shared" ca="1" si="940"/>
        <v>1.8052570694035946E-17</v>
      </c>
    </row>
    <row r="4133" spans="1:16" x14ac:dyDescent="0.3">
      <c r="A4133" s="42">
        <v>4122</v>
      </c>
      <c r="B4133" s="52">
        <f>'[1]Mixed Norm. Gen. Proc.'!AA4130</f>
        <v>0.42876568061618536</v>
      </c>
      <c r="C4133" s="57">
        <f t="shared" si="946"/>
        <v>2.7225005795928489E-17</v>
      </c>
      <c r="D4133" s="39">
        <f t="shared" ca="1" si="941"/>
        <v>2.9400030802223795E-2</v>
      </c>
      <c r="E4133" s="70">
        <f t="shared" ca="1" si="942"/>
        <v>2.9400030802223795E-2</v>
      </c>
      <c r="F4133" s="67">
        <f t="shared" si="943"/>
        <v>2.7225005795928489E-17</v>
      </c>
      <c r="G4133" s="68">
        <f t="shared" si="944"/>
        <v>2.8586256085724914E-17</v>
      </c>
      <c r="H4133" s="68">
        <f t="shared" si="945"/>
        <v>2.5863755506132064E-17</v>
      </c>
      <c r="I4133" s="69">
        <f t="shared" si="939"/>
        <v>1.0869225126880341E-17</v>
      </c>
      <c r="J4133" s="55">
        <f t="shared" ca="1" si="933"/>
        <v>6.9138237043165863E-3</v>
      </c>
      <c r="K4133" s="61">
        <f t="shared" ca="1" si="934"/>
        <v>-6725105431428093</v>
      </c>
      <c r="L4133" s="61">
        <f t="shared" ca="1" si="935"/>
        <v>-6725105431428093</v>
      </c>
      <c r="M4133" s="71">
        <f t="shared" ca="1" si="936"/>
        <v>0</v>
      </c>
      <c r="N4133" s="64">
        <f t="shared" ca="1" si="937"/>
        <v>7892087897551170</v>
      </c>
      <c r="O4133" s="65">
        <f t="shared" ca="1" si="938"/>
        <v>7892087897551170</v>
      </c>
      <c r="P4133" s="62">
        <f t="shared" ca="1" si="940"/>
        <v>2.5792893454536073E-17</v>
      </c>
    </row>
    <row r="4134" spans="1:16" x14ac:dyDescent="0.3">
      <c r="A4134" s="42">
        <v>4123</v>
      </c>
      <c r="B4134" s="52">
        <f>'[1]Mixed Norm. Gen. Proc.'!AA4131</f>
        <v>0.48620440917903285</v>
      </c>
      <c r="C4134" s="57">
        <f t="shared" si="946"/>
        <v>4.0461923653833641E-17</v>
      </c>
      <c r="D4134" s="39">
        <f t="shared" ca="1" si="941"/>
        <v>4.0816734668383346E-3</v>
      </c>
      <c r="E4134" s="70">
        <f t="shared" ca="1" si="942"/>
        <v>5.0000000000000001E-3</v>
      </c>
      <c r="F4134" s="67">
        <f t="shared" si="943"/>
        <v>4.0461923653833641E-17</v>
      </c>
      <c r="G4134" s="68">
        <f t="shared" si="944"/>
        <v>4.2485019836525326E-17</v>
      </c>
      <c r="H4134" s="68">
        <f t="shared" si="945"/>
        <v>3.8438827471141955E-17</v>
      </c>
      <c r="I4134" s="69">
        <f t="shared" si="939"/>
        <v>1.0874113438222035E-17</v>
      </c>
      <c r="J4134" s="55">
        <f t="shared" ca="1" si="933"/>
        <v>7.1359816019115159E-3</v>
      </c>
      <c r="K4134" s="61">
        <f t="shared" ca="1" si="934"/>
        <v>-6709212574388740</v>
      </c>
      <c r="L4134" s="61">
        <f t="shared" ca="1" si="935"/>
        <v>-6709212574388740</v>
      </c>
      <c r="M4134" s="71">
        <f t="shared" ca="1" si="936"/>
        <v>0</v>
      </c>
      <c r="N4134" s="64">
        <f t="shared" ca="1" si="937"/>
        <v>7901409792062003</v>
      </c>
      <c r="O4134" s="65">
        <f t="shared" ca="1" si="938"/>
        <v>7901409792062003</v>
      </c>
      <c r="P4134" s="62">
        <f t="shared" ca="1" si="940"/>
        <v>3.8330132724815324E-17</v>
      </c>
    </row>
    <row r="4135" spans="1:16" x14ac:dyDescent="0.3">
      <c r="A4135" s="42">
        <v>4124</v>
      </c>
      <c r="B4135" s="52">
        <f>'[1]Mixed Norm. Gen. Proc.'!AA4132</f>
        <v>0.2597106218051633</v>
      </c>
      <c r="C4135" s="57">
        <f t="shared" si="946"/>
        <v>5.0970315005403818E-17</v>
      </c>
      <c r="D4135" s="39">
        <f t="shared" ca="1" si="941"/>
        <v>1.6873648020757227E-2</v>
      </c>
      <c r="E4135" s="70">
        <f t="shared" ca="1" si="942"/>
        <v>1.6873648020757227E-2</v>
      </c>
      <c r="F4135" s="67">
        <f t="shared" si="943"/>
        <v>5.0970315005403818E-17</v>
      </c>
      <c r="G4135" s="68">
        <f t="shared" si="944"/>
        <v>5.3518830755674014E-17</v>
      </c>
      <c r="H4135" s="68">
        <f t="shared" si="945"/>
        <v>4.8421799255133623E-17</v>
      </c>
      <c r="I4135" s="69">
        <f t="shared" si="939"/>
        <v>1.1062791244011445E-17</v>
      </c>
      <c r="J4135" s="55">
        <f t="shared" ca="1" si="933"/>
        <v>7.135981601911515E-3</v>
      </c>
      <c r="K4135" s="61">
        <f t="shared" ca="1" si="934"/>
        <v>-6594785800965202</v>
      </c>
      <c r="L4135" s="61">
        <f t="shared" ca="1" si="935"/>
        <v>-6594785800965202</v>
      </c>
      <c r="M4135" s="71">
        <f t="shared" ca="1" si="936"/>
        <v>0</v>
      </c>
      <c r="N4135" s="64">
        <f t="shared" ca="1" si="937"/>
        <v>7766649890213882</v>
      </c>
      <c r="O4135" s="65">
        <f t="shared" ca="1" si="938"/>
        <v>7766649890213882</v>
      </c>
      <c r="P4135" s="62">
        <f t="shared" ca="1" si="940"/>
        <v>4.8284875328651554E-17</v>
      </c>
    </row>
    <row r="4136" spans="1:16" x14ac:dyDescent="0.3">
      <c r="A4136" s="42">
        <v>4125</v>
      </c>
      <c r="B4136" s="52">
        <f>'[1]Mixed Norm. Gen. Proc.'!AA4133</f>
        <v>0.2222365184715433</v>
      </c>
      <c r="C4136" s="57">
        <f t="shared" si="946"/>
        <v>6.2297780357602631E-17</v>
      </c>
      <c r="D4136" s="39">
        <f t="shared" ca="1" si="941"/>
        <v>9.117805352146879E-3</v>
      </c>
      <c r="E4136" s="70">
        <f t="shared" ca="1" si="942"/>
        <v>9.117805352146879E-3</v>
      </c>
      <c r="F4136" s="67">
        <f t="shared" si="943"/>
        <v>6.2297780357602631E-17</v>
      </c>
      <c r="G4136" s="68">
        <f t="shared" si="944"/>
        <v>6.541266937548277E-17</v>
      </c>
      <c r="H4136" s="68">
        <f t="shared" si="945"/>
        <v>5.9182891339722492E-17</v>
      </c>
      <c r="I4136" s="69">
        <f t="shared" si="939"/>
        <v>1.1466264888565688E-17</v>
      </c>
      <c r="J4136" s="55">
        <f t="shared" ca="1" si="933"/>
        <v>7.210787902804933E-3</v>
      </c>
      <c r="K4136" s="61">
        <f t="shared" ca="1" si="934"/>
        <v>-6358619461826409</v>
      </c>
      <c r="L4136" s="61">
        <f t="shared" ca="1" si="935"/>
        <v>-6358619461826409</v>
      </c>
      <c r="M4136" s="71">
        <f t="shared" ca="1" si="936"/>
        <v>0</v>
      </c>
      <c r="N4136" s="64">
        <f t="shared" ca="1" si="937"/>
        <v>7497467638886246</v>
      </c>
      <c r="O4136" s="65">
        <f t="shared" ca="1" si="938"/>
        <v>7497467638886246</v>
      </c>
      <c r="P4136" s="62">
        <f t="shared" ca="1" si="940"/>
        <v>5.901378606391976E-17</v>
      </c>
    </row>
    <row r="4137" spans="1:16" x14ac:dyDescent="0.3">
      <c r="A4137" s="42">
        <v>4126</v>
      </c>
      <c r="B4137" s="52">
        <f>'[1]Mixed Norm. Gen. Proc.'!AA4134</f>
        <v>0.14907976651133278</v>
      </c>
      <c r="C4137" s="57">
        <f t="shared" si="946"/>
        <v>7.1585118907488326E-17</v>
      </c>
      <c r="D4137" s="39">
        <f t="shared" ca="1" si="941"/>
        <v>-9.3106782966416411E-3</v>
      </c>
      <c r="E4137" s="70">
        <f t="shared" ca="1" si="942"/>
        <v>5.0000000000000001E-3</v>
      </c>
      <c r="F4137" s="67">
        <f t="shared" si="943"/>
        <v>7.1585118907488326E-17</v>
      </c>
      <c r="G4137" s="68">
        <f t="shared" si="944"/>
        <v>7.5164374852862747E-17</v>
      </c>
      <c r="H4137" s="68">
        <f t="shared" si="945"/>
        <v>6.8005862962113905E-17</v>
      </c>
      <c r="I4137" s="69">
        <f t="shared" si="939"/>
        <v>1.2218980468243377E-17</v>
      </c>
      <c r="J4137" s="55">
        <f t="shared" ca="1" si="933"/>
        <v>7.2523818962609617E-3</v>
      </c>
      <c r="K4137" s="61">
        <f t="shared" ca="1" si="934"/>
        <v>-5964770425100793</v>
      </c>
      <c r="L4137" s="61">
        <f t="shared" ca="1" si="935"/>
        <v>-5964770425100793</v>
      </c>
      <c r="M4137" s="71">
        <f t="shared" ca="1" si="936"/>
        <v>0</v>
      </c>
      <c r="N4137" s="64">
        <f t="shared" ca="1" si="937"/>
        <v>7037751792585505</v>
      </c>
      <c r="O4137" s="65">
        <f t="shared" ca="1" si="938"/>
        <v>7037751792585505</v>
      </c>
      <c r="P4137" s="62">
        <f t="shared" ca="1" si="940"/>
        <v>6.781042825342702E-17</v>
      </c>
    </row>
    <row r="4138" spans="1:16" x14ac:dyDescent="0.3">
      <c r="A4138" s="42">
        <v>4127</v>
      </c>
      <c r="B4138" s="52">
        <f>'[1]Mixed Norm. Gen. Proc.'!AA4135</f>
        <v>-0.11774182582927806</v>
      </c>
      <c r="C4138" s="57">
        <f t="shared" si="946"/>
        <v>6.315655630511467E-17</v>
      </c>
      <c r="D4138" s="39">
        <f t="shared" ca="1" si="941"/>
        <v>9.2627030791037773E-4</v>
      </c>
      <c r="E4138" s="70">
        <f t="shared" ca="1" si="942"/>
        <v>5.0000000000000001E-3</v>
      </c>
      <c r="F4138" s="67">
        <f t="shared" si="943"/>
        <v>6.315655630511467E-17</v>
      </c>
      <c r="G4138" s="68">
        <f t="shared" si="944"/>
        <v>6.6314384120370403E-17</v>
      </c>
      <c r="H4138" s="68">
        <f t="shared" si="945"/>
        <v>5.9998728489858938E-17</v>
      </c>
      <c r="I4138" s="69">
        <f t="shared" si="939"/>
        <v>1.3122746306644584E-17</v>
      </c>
      <c r="J4138" s="55">
        <f t="shared" ca="1" si="933"/>
        <v>7.2523818962609617E-3</v>
      </c>
      <c r="K4138" s="61">
        <f t="shared" ca="1" si="934"/>
        <v>-5553975640370209</v>
      </c>
      <c r="L4138" s="61">
        <f t="shared" ca="1" si="935"/>
        <v>-5553975640370209</v>
      </c>
      <c r="M4138" s="71">
        <f t="shared" ca="1" si="936"/>
        <v>0</v>
      </c>
      <c r="N4138" s="64">
        <f t="shared" ca="1" si="937"/>
        <v>6553060592995264</v>
      </c>
      <c r="O4138" s="65">
        <f t="shared" ca="1" si="938"/>
        <v>6553060592995264</v>
      </c>
      <c r="P4138" s="62">
        <f t="shared" ca="1" si="940"/>
        <v>5.9826304620603254E-17</v>
      </c>
    </row>
    <row r="4139" spans="1:16" x14ac:dyDescent="0.3">
      <c r="A4139" s="42">
        <v>4128</v>
      </c>
      <c r="B4139" s="52">
        <f>'[1]Mixed Norm. Gen. Proc.'!AA4136</f>
        <v>0.34658372287469985</v>
      </c>
      <c r="C4139" s="57">
        <f t="shared" si="946"/>
        <v>8.5045590713286923E-17</v>
      </c>
      <c r="D4139" s="39">
        <f t="shared" ca="1" si="941"/>
        <v>2.9775180422518732E-3</v>
      </c>
      <c r="E4139" s="70">
        <f t="shared" ca="1" si="942"/>
        <v>5.0000000000000001E-3</v>
      </c>
      <c r="F4139" s="67">
        <f t="shared" si="943"/>
        <v>8.5045590713286923E-17</v>
      </c>
      <c r="G4139" s="68">
        <f t="shared" si="944"/>
        <v>8.9297870248951269E-17</v>
      </c>
      <c r="H4139" s="68">
        <f t="shared" si="945"/>
        <v>8.0793311177622577E-17</v>
      </c>
      <c r="I4139" s="69">
        <f t="shared" si="939"/>
        <v>1.3609162128566421E-17</v>
      </c>
      <c r="J4139" s="55">
        <f t="shared" ca="1" si="933"/>
        <v>7.13521755395689E-3</v>
      </c>
      <c r="K4139" s="61">
        <f t="shared" ca="1" si="934"/>
        <v>-5360889908635762</v>
      </c>
      <c r="L4139" s="61">
        <f t="shared" ca="1" si="935"/>
        <v>-5360889908635762</v>
      </c>
      <c r="M4139" s="71">
        <f t="shared" ca="1" si="936"/>
        <v>0</v>
      </c>
      <c r="N4139" s="64">
        <f t="shared" ca="1" si="937"/>
        <v>6313419171885505</v>
      </c>
      <c r="O4139" s="65">
        <f t="shared" ca="1" si="938"/>
        <v>6313419171885505</v>
      </c>
      <c r="P4139" s="62">
        <f t="shared" ca="1" si="940"/>
        <v>8.0564873680818397E-17</v>
      </c>
    </row>
    <row r="4140" spans="1:16" x14ac:dyDescent="0.3">
      <c r="A4140" s="42">
        <v>4129</v>
      </c>
      <c r="B4140" s="52">
        <f>'[1]Mixed Norm. Gen. Proc.'!AA4137</f>
        <v>4.298430763907507E-2</v>
      </c>
      <c r="C4140" s="57">
        <f t="shared" si="946"/>
        <v>8.8701216547853707E-17</v>
      </c>
      <c r="D4140" s="39">
        <f t="shared" ca="1" si="941"/>
        <v>-1.2638050707754317E-2</v>
      </c>
      <c r="E4140" s="70">
        <f t="shared" ca="1" si="942"/>
        <v>5.0000000000000001E-3</v>
      </c>
      <c r="F4140" s="67">
        <f t="shared" si="943"/>
        <v>8.8701216547853707E-17</v>
      </c>
      <c r="G4140" s="68">
        <f t="shared" si="944"/>
        <v>9.3136277375246394E-17</v>
      </c>
      <c r="H4140" s="68">
        <f t="shared" si="945"/>
        <v>8.4266155720461021E-17</v>
      </c>
      <c r="I4140" s="69">
        <f t="shared" si="939"/>
        <v>1.5052354243111233E-17</v>
      </c>
      <c r="J4140" s="55">
        <f t="shared" ca="1" si="933"/>
        <v>7.0822788089673584E-3</v>
      </c>
      <c r="K4140" s="61">
        <f t="shared" ca="1" si="934"/>
        <v>-4849113103232806</v>
      </c>
      <c r="L4140" s="61">
        <f t="shared" ca="1" si="935"/>
        <v>-4849113103232806</v>
      </c>
      <c r="M4140" s="71">
        <f t="shared" ca="1" si="936"/>
        <v>0</v>
      </c>
      <c r="N4140" s="64">
        <f t="shared" ca="1" si="937"/>
        <v>5705884636640345</v>
      </c>
      <c r="O4140" s="65">
        <f t="shared" ca="1" si="938"/>
        <v>5705884636640345</v>
      </c>
      <c r="P4140" s="62">
        <f t="shared" ca="1" si="940"/>
        <v>8.4029664225478755E-17</v>
      </c>
    </row>
    <row r="4141" spans="1:16" x14ac:dyDescent="0.3">
      <c r="A4141" s="42">
        <v>4130</v>
      </c>
      <c r="B4141" s="52">
        <f>'[1]Mixed Norm. Gen. Proc.'!AA4138</f>
        <v>0.37435846537165451</v>
      </c>
      <c r="C4141" s="57">
        <f t="shared" si="946"/>
        <v>1.2190726785130702E-16</v>
      </c>
      <c r="D4141" s="39">
        <f t="shared" ca="1" si="941"/>
        <v>8.8000652842865398E-3</v>
      </c>
      <c r="E4141" s="70">
        <f t="shared" ca="1" si="942"/>
        <v>8.8000652842865398E-3</v>
      </c>
      <c r="F4141" s="67">
        <f t="shared" si="943"/>
        <v>1.2190726785130702E-16</v>
      </c>
      <c r="G4141" s="68">
        <f t="shared" si="944"/>
        <v>1.2800263124387238E-16</v>
      </c>
      <c r="H4141" s="68">
        <f t="shared" si="945"/>
        <v>1.1581190445874166E-16</v>
      </c>
      <c r="I4141" s="69">
        <f t="shared" si="939"/>
        <v>1.6519482722725517E-17</v>
      </c>
      <c r="J4141" s="55">
        <f t="shared" ca="1" si="933"/>
        <v>7.0127149649497024E-3</v>
      </c>
      <c r="K4141" s="61">
        <f t="shared" ca="1" si="934"/>
        <v>-4421106309645018.5</v>
      </c>
      <c r="L4141" s="61">
        <f t="shared" ca="1" si="935"/>
        <v>-4421106309645018.5</v>
      </c>
      <c r="M4141" s="71">
        <f t="shared" ca="1" si="936"/>
        <v>0</v>
      </c>
      <c r="N4141" s="64">
        <f t="shared" ca="1" si="937"/>
        <v>5196480855917059</v>
      </c>
      <c r="O4141" s="65">
        <f t="shared" ca="1" si="938"/>
        <v>5196480855917059</v>
      </c>
      <c r="P4141" s="62">
        <f t="shared" ca="1" si="940"/>
        <v>1.1549006839531378E-16</v>
      </c>
    </row>
    <row r="4142" spans="1:16" x14ac:dyDescent="0.3">
      <c r="A4142" s="42">
        <v>4131</v>
      </c>
      <c r="B4142" s="52">
        <f>'[1]Mixed Norm. Gen. Proc.'!AA4139</f>
        <v>0.21748819773856432</v>
      </c>
      <c r="C4142" s="57">
        <f t="shared" si="946"/>
        <v>1.4842065982752021E-16</v>
      </c>
      <c r="D4142" s="39">
        <f t="shared" ca="1" si="941"/>
        <v>-3.4743716312797806E-3</v>
      </c>
      <c r="E4142" s="70">
        <f t="shared" ca="1" si="942"/>
        <v>5.0000000000000001E-3</v>
      </c>
      <c r="F4142" s="67">
        <f t="shared" si="943"/>
        <v>1.4842065982752021E-16</v>
      </c>
      <c r="G4142" s="68">
        <f t="shared" si="944"/>
        <v>1.5584169281889623E-16</v>
      </c>
      <c r="H4142" s="68">
        <f t="shared" si="945"/>
        <v>1.4099962683614418E-16</v>
      </c>
      <c r="I4142" s="69">
        <f t="shared" si="939"/>
        <v>1.9342139015442142E-17</v>
      </c>
      <c r="J4142" s="55">
        <f t="shared" ca="1" si="933"/>
        <v>7.0510994627707782E-3</v>
      </c>
      <c r="K4142" s="61">
        <f t="shared" ca="1" si="934"/>
        <v>-3774670902654917</v>
      </c>
      <c r="L4142" s="61">
        <f t="shared" ca="1" si="935"/>
        <v>-3774670902654917</v>
      </c>
      <c r="M4142" s="71">
        <f t="shared" ca="1" si="936"/>
        <v>0</v>
      </c>
      <c r="N4142" s="64">
        <f t="shared" ca="1" si="937"/>
        <v>4439392954965312.5</v>
      </c>
      <c r="O4142" s="65">
        <f t="shared" ca="1" si="938"/>
        <v>4439392954965312.5</v>
      </c>
      <c r="P4142" s="62">
        <f t="shared" ca="1" si="940"/>
        <v>1.406056535136216E-16</v>
      </c>
    </row>
    <row r="4143" spans="1:16" x14ac:dyDescent="0.3">
      <c r="A4143" s="42">
        <v>4132</v>
      </c>
      <c r="B4143" s="52">
        <f>'[1]Mixed Norm. Gen. Proc.'!AA4140</f>
        <v>9.8739560520580416E-4</v>
      </c>
      <c r="C4143" s="57">
        <f t="shared" si="946"/>
        <v>1.4856720973475563E-16</v>
      </c>
      <c r="D4143" s="39">
        <f t="shared" ca="1" si="941"/>
        <v>9.2953563277347762E-3</v>
      </c>
      <c r="E4143" s="70">
        <f t="shared" ca="1" si="942"/>
        <v>9.2953563277347762E-3</v>
      </c>
      <c r="F4143" s="67">
        <f t="shared" si="943"/>
        <v>1.4856720973475563E-16</v>
      </c>
      <c r="G4143" s="68">
        <f t="shared" si="944"/>
        <v>1.5599557022149341E-16</v>
      </c>
      <c r="H4143" s="68">
        <f t="shared" si="945"/>
        <v>1.4113884924801785E-16</v>
      </c>
      <c r="I4143" s="69">
        <f t="shared" si="939"/>
        <v>2.310322786534231E-17</v>
      </c>
      <c r="J4143" s="55">
        <f t="shared" ref="J4143:J4206" ca="1" si="947">AVERAGE(E4044:E4142)</f>
        <v>7.0510994627707782E-3</v>
      </c>
      <c r="K4143" s="61">
        <f t="shared" ref="K4143:K4206" ca="1" si="948">(LN(F4143/G4143)+(J4143+I4143^2/2)*$K$4)/(I4143*SQRT($K$4))</f>
        <v>-3160173537751415</v>
      </c>
      <c r="L4143" s="61">
        <f t="shared" ref="L4143:L4206" ca="1" si="949">(LN(F4143/G4143)+(J4143-I4143^2/2)*$K$4)/(I4143*SQRT($K$4))</f>
        <v>-3160173537751415</v>
      </c>
      <c r="M4143" s="71">
        <f t="shared" ref="M4143:M4206" ca="1" si="950">F4143*_xlfn.NORM.S.DIST(K4143,TRUE)-G4143*EXP(-J4143*$K$4)*_xlfn.NORM.S.DIST(L4143,TRUE)</f>
        <v>0</v>
      </c>
      <c r="N4143" s="64">
        <f t="shared" ref="N4143:N4206" ca="1" si="951">(LN(F4143/H4143)+(J4143+I4143^2/2)*$K$4)/(I4143*SQRT($K$4))</f>
        <v>3716682196080697.5</v>
      </c>
      <c r="O4143" s="65">
        <f t="shared" ref="O4143:O4206" ca="1" si="952">(LN(F4143/H4143)+(J4143-I4143^2/2)*$K$4)/(I4143*SQRT($K$4))</f>
        <v>3716682196080697.5</v>
      </c>
      <c r="P4143" s="62">
        <f t="shared" ca="1" si="940"/>
        <v>1.4074448691796805E-16</v>
      </c>
    </row>
    <row r="4144" spans="1:16" x14ac:dyDescent="0.3">
      <c r="A4144" s="42">
        <v>4133</v>
      </c>
      <c r="B4144" s="52">
        <f>'[1]Mixed Norm. Gen. Proc.'!AA4141</f>
        <v>-0.12582028250895899</v>
      </c>
      <c r="C4144" s="57">
        <f t="shared" si="946"/>
        <v>1.2987444143436093E-16</v>
      </c>
      <c r="D4144" s="39">
        <f t="shared" ca="1" si="941"/>
        <v>6.0634183209545105E-3</v>
      </c>
      <c r="E4144" s="70">
        <f t="shared" ca="1" si="942"/>
        <v>6.0634183209545105E-3</v>
      </c>
      <c r="F4144" s="67">
        <f t="shared" si="943"/>
        <v>1.2987444143436093E-16</v>
      </c>
      <c r="G4144" s="68">
        <f t="shared" si="944"/>
        <v>1.3636816350607898E-16</v>
      </c>
      <c r="H4144" s="68">
        <f t="shared" si="945"/>
        <v>1.2338071936264288E-16</v>
      </c>
      <c r="I4144" s="69">
        <f t="shared" ref="I4144:I4207" si="953">_xlfn.STDEV.S(F4045:F4143)</f>
        <v>2.627533595147102E-17</v>
      </c>
      <c r="J4144" s="55">
        <f t="shared" ca="1" si="947"/>
        <v>7.0944869004246659E-3</v>
      </c>
      <c r="K4144" s="61">
        <f t="shared" ca="1" si="948"/>
        <v>-2777619207412259</v>
      </c>
      <c r="L4144" s="61">
        <f t="shared" ca="1" si="949"/>
        <v>-2777619207412259</v>
      </c>
      <c r="M4144" s="71">
        <f t="shared" ca="1" si="950"/>
        <v>0</v>
      </c>
      <c r="N4144" s="64">
        <f t="shared" ca="1" si="951"/>
        <v>3269023366796744.5</v>
      </c>
      <c r="O4144" s="65">
        <f t="shared" ca="1" si="952"/>
        <v>3269023366796744.5</v>
      </c>
      <c r="P4144" s="62">
        <f t="shared" ref="P4144:P4207" ca="1" si="954">H4144*EXP(-J4144*$K$4)*_xlfn.NORM.S.DIST(-L4144,TRUE)-F4144*_xlfn.NORM.S.DIST(K4144,TRUE)</f>
        <v>1.2303385749103141E-16</v>
      </c>
    </row>
    <row r="4145" spans="1:16" x14ac:dyDescent="0.3">
      <c r="A4145" s="42">
        <v>4134</v>
      </c>
      <c r="B4145" s="52">
        <f>'[1]Mixed Norm. Gen. Proc.'!AA4142</f>
        <v>-6.1577915307764908E-2</v>
      </c>
      <c r="C4145" s="57">
        <f t="shared" si="946"/>
        <v>1.2187704407907257E-16</v>
      </c>
      <c r="D4145" s="39">
        <f t="shared" ca="1" si="941"/>
        <v>-6.939442756373578E-3</v>
      </c>
      <c r="E4145" s="70">
        <f t="shared" ca="1" si="942"/>
        <v>5.0000000000000001E-3</v>
      </c>
      <c r="F4145" s="67">
        <f t="shared" si="943"/>
        <v>1.2187704407907257E-16</v>
      </c>
      <c r="G4145" s="68">
        <f t="shared" si="944"/>
        <v>1.279708962830262E-16</v>
      </c>
      <c r="H4145" s="68">
        <f t="shared" si="945"/>
        <v>1.1578319187511894E-16</v>
      </c>
      <c r="I4145" s="69">
        <f t="shared" si="953"/>
        <v>2.8255346343744288E-17</v>
      </c>
      <c r="J4145" s="55">
        <f t="shared" ca="1" si="947"/>
        <v>7.1052284996262257E-3</v>
      </c>
      <c r="K4145" s="61">
        <f t="shared" ca="1" si="948"/>
        <v>-2582736391221177</v>
      </c>
      <c r="L4145" s="61">
        <f t="shared" ca="1" si="949"/>
        <v>-2582736391221177</v>
      </c>
      <c r="M4145" s="71">
        <f t="shared" ca="1" si="950"/>
        <v>0</v>
      </c>
      <c r="N4145" s="64">
        <f t="shared" ca="1" si="951"/>
        <v>3040184067192686</v>
      </c>
      <c r="O4145" s="65">
        <f t="shared" ca="1" si="952"/>
        <v>3040184067192686</v>
      </c>
      <c r="P4145" s="62">
        <f t="shared" ca="1" si="954"/>
        <v>1.1545719689256536E-16</v>
      </c>
    </row>
    <row r="4146" spans="1:16" x14ac:dyDescent="0.3">
      <c r="A4146" s="42">
        <v>4135</v>
      </c>
      <c r="B4146" s="52">
        <f>'[1]Mixed Norm. Gen. Proc.'!AA4143</f>
        <v>5.898768977499122E-3</v>
      </c>
      <c r="C4146" s="57">
        <f t="shared" si="946"/>
        <v>1.225959686057555E-16</v>
      </c>
      <c r="D4146" s="39">
        <f t="shared" ca="1" si="941"/>
        <v>1.103629188280773E-2</v>
      </c>
      <c r="E4146" s="70">
        <f t="shared" ca="1" si="942"/>
        <v>1.103629188280773E-2</v>
      </c>
      <c r="F4146" s="67">
        <f t="shared" si="943"/>
        <v>1.225959686057555E-16</v>
      </c>
      <c r="G4146" s="68">
        <f t="shared" si="944"/>
        <v>1.2872576703604329E-16</v>
      </c>
      <c r="H4146" s="68">
        <f t="shared" si="945"/>
        <v>1.1646617017546771E-16</v>
      </c>
      <c r="I4146" s="69">
        <f t="shared" si="953"/>
        <v>2.9847373384361484E-17</v>
      </c>
      <c r="J4146" s="55">
        <f t="shared" ca="1" si="947"/>
        <v>7.1052284996262257E-3</v>
      </c>
      <c r="K4146" s="61">
        <f t="shared" ca="1" si="948"/>
        <v>-2444975988633646</v>
      </c>
      <c r="L4146" s="61">
        <f t="shared" ca="1" si="949"/>
        <v>-2444975988633646</v>
      </c>
      <c r="M4146" s="71">
        <f t="shared" ca="1" si="950"/>
        <v>0</v>
      </c>
      <c r="N4146" s="64">
        <f t="shared" ca="1" si="951"/>
        <v>2878023893796660</v>
      </c>
      <c r="O4146" s="65">
        <f t="shared" ca="1" si="952"/>
        <v>2878023893796660</v>
      </c>
      <c r="P4146" s="62">
        <f t="shared" ca="1" si="954"/>
        <v>1.1613825222382423E-16</v>
      </c>
    </row>
    <row r="4147" spans="1:16" x14ac:dyDescent="0.3">
      <c r="A4147" s="42">
        <v>4136</v>
      </c>
      <c r="B4147" s="52">
        <f>'[1]Mixed Norm. Gen. Proc.'!AA4144</f>
        <v>-0.13038264230510213</v>
      </c>
      <c r="C4147" s="57">
        <f t="shared" si="946"/>
        <v>1.0661158228298376E-16</v>
      </c>
      <c r="D4147" s="39">
        <f t="shared" ca="1" si="941"/>
        <v>4.01474612515386E-3</v>
      </c>
      <c r="E4147" s="70">
        <f t="shared" ca="1" si="942"/>
        <v>5.0000000000000001E-3</v>
      </c>
      <c r="F4147" s="67">
        <f t="shared" si="943"/>
        <v>1.0661158228298376E-16</v>
      </c>
      <c r="G4147" s="68">
        <f t="shared" si="944"/>
        <v>1.1194216139713294E-16</v>
      </c>
      <c r="H4147" s="68">
        <f t="shared" si="945"/>
        <v>1.0128100316883457E-16</v>
      </c>
      <c r="I4147" s="69">
        <f t="shared" si="953"/>
        <v>3.1352108704310708E-17</v>
      </c>
      <c r="J4147" s="55">
        <f t="shared" ca="1" si="947"/>
        <v>7.1263680211138408E-3</v>
      </c>
      <c r="K4147" s="61">
        <f t="shared" ca="1" si="948"/>
        <v>-2327205333773402</v>
      </c>
      <c r="L4147" s="61">
        <f t="shared" ca="1" si="949"/>
        <v>-2327205333773402</v>
      </c>
      <c r="M4147" s="71">
        <f t="shared" ca="1" si="950"/>
        <v>0</v>
      </c>
      <c r="N4147" s="64">
        <f t="shared" ca="1" si="951"/>
        <v>2740318720644172</v>
      </c>
      <c r="O4147" s="65">
        <f t="shared" ca="1" si="952"/>
        <v>2740318720644172</v>
      </c>
      <c r="P4147" s="62">
        <f t="shared" ca="1" si="954"/>
        <v>1.0099499280603664E-16</v>
      </c>
    </row>
    <row r="4148" spans="1:16" x14ac:dyDescent="0.3">
      <c r="A4148" s="42">
        <v>4137</v>
      </c>
      <c r="B4148" s="52">
        <f>'[1]Mixed Norm. Gen. Proc.'!AA4145</f>
        <v>-0.26698391196218341</v>
      </c>
      <c r="C4148" s="57">
        <f t="shared" si="946"/>
        <v>7.8148004984594545E-17</v>
      </c>
      <c r="D4148" s="39">
        <f t="shared" ca="1" si="941"/>
        <v>-7.1263436160225128E-3</v>
      </c>
      <c r="E4148" s="70">
        <f t="shared" ca="1" si="942"/>
        <v>5.0000000000000001E-3</v>
      </c>
      <c r="F4148" s="67">
        <f t="shared" si="943"/>
        <v>7.8148004984594545E-17</v>
      </c>
      <c r="G4148" s="68">
        <f t="shared" si="944"/>
        <v>8.2055405233824274E-17</v>
      </c>
      <c r="H4148" s="68">
        <f t="shared" si="945"/>
        <v>7.4240604735364815E-17</v>
      </c>
      <c r="I4148" s="69">
        <f t="shared" si="953"/>
        <v>3.2285158444622458E-17</v>
      </c>
      <c r="J4148" s="55">
        <f t="shared" ca="1" si="947"/>
        <v>7.0796150211565973E-3</v>
      </c>
      <c r="K4148" s="61">
        <f t="shared" ca="1" si="948"/>
        <v>-2260860709374154.5</v>
      </c>
      <c r="L4148" s="61">
        <f t="shared" ca="1" si="949"/>
        <v>-2260860709374154.5</v>
      </c>
      <c r="M4148" s="71">
        <f t="shared" ca="1" si="950"/>
        <v>0</v>
      </c>
      <c r="N4148" s="64">
        <f t="shared" ca="1" si="951"/>
        <v>2660210540386813</v>
      </c>
      <c r="O4148" s="65">
        <f t="shared" ca="1" si="952"/>
        <v>2660210540386813</v>
      </c>
      <c r="P4148" s="62">
        <f t="shared" ca="1" si="954"/>
        <v>7.4032328030676374E-17</v>
      </c>
    </row>
    <row r="4149" spans="1:16" x14ac:dyDescent="0.3">
      <c r="A4149" s="42">
        <v>4138</v>
      </c>
      <c r="B4149" s="52">
        <f>'[1]Mixed Norm. Gen. Proc.'!AA4146</f>
        <v>-0.17472984247105999</v>
      </c>
      <c r="C4149" s="57">
        <f t="shared" si="946"/>
        <v>6.4493216384208735E-17</v>
      </c>
      <c r="D4149" s="39">
        <f t="shared" ca="1" si="941"/>
        <v>-3.5637067871465448E-3</v>
      </c>
      <c r="E4149" s="70">
        <f t="shared" ca="1" si="942"/>
        <v>5.0000000000000001E-3</v>
      </c>
      <c r="F4149" s="67">
        <f t="shared" si="943"/>
        <v>6.4493216384208735E-17</v>
      </c>
      <c r="G4149" s="68">
        <f t="shared" si="944"/>
        <v>6.771787720341917E-17</v>
      </c>
      <c r="H4149" s="68">
        <f t="shared" si="945"/>
        <v>6.1268555564998299E-17</v>
      </c>
      <c r="I4149" s="69">
        <f t="shared" si="953"/>
        <v>3.2626450928876429E-17</v>
      </c>
      <c r="J4149" s="55">
        <f t="shared" ca="1" si="947"/>
        <v>7.0796150211565973E-3</v>
      </c>
      <c r="K4149" s="61">
        <f t="shared" ca="1" si="948"/>
        <v>-2237210733784203.5</v>
      </c>
      <c r="L4149" s="61">
        <f t="shared" ca="1" si="949"/>
        <v>-2237210733784203.5</v>
      </c>
      <c r="M4149" s="71">
        <f t="shared" ca="1" si="950"/>
        <v>0</v>
      </c>
      <c r="N4149" s="64">
        <f t="shared" ca="1" si="951"/>
        <v>2632383123118952.5</v>
      </c>
      <c r="O4149" s="65">
        <f t="shared" ca="1" si="952"/>
        <v>2632383123118952.5</v>
      </c>
      <c r="P4149" s="62">
        <f t="shared" ca="1" si="954"/>
        <v>6.1096671016110462E-17</v>
      </c>
    </row>
    <row r="4150" spans="1:16" x14ac:dyDescent="0.3">
      <c r="A4150" s="42">
        <v>4139</v>
      </c>
      <c r="B4150" s="52">
        <f>'[1]Mixed Norm. Gen. Proc.'!AA4147</f>
        <v>-9.2546038877177578E-2</v>
      </c>
      <c r="C4150" s="57">
        <f t="shared" si="946"/>
        <v>5.852462467340152E-17</v>
      </c>
      <c r="D4150" s="39">
        <f t="shared" ca="1" si="941"/>
        <v>-7.3123263692891896E-3</v>
      </c>
      <c r="E4150" s="70">
        <f t="shared" ca="1" si="942"/>
        <v>5.0000000000000001E-3</v>
      </c>
      <c r="F4150" s="67">
        <f t="shared" si="943"/>
        <v>5.852462467340152E-17</v>
      </c>
      <c r="G4150" s="68">
        <f t="shared" si="944"/>
        <v>6.14508559070716E-17</v>
      </c>
      <c r="H4150" s="68">
        <f t="shared" si="945"/>
        <v>5.5598393439731441E-17</v>
      </c>
      <c r="I4150" s="69">
        <f t="shared" si="953"/>
        <v>3.2777107369176777E-17</v>
      </c>
      <c r="J4150" s="55">
        <f t="shared" ca="1" si="947"/>
        <v>7.0796150211565973E-3</v>
      </c>
      <c r="K4150" s="61">
        <f t="shared" ca="1" si="948"/>
        <v>-2226927635841569.2</v>
      </c>
      <c r="L4150" s="61">
        <f t="shared" ca="1" si="949"/>
        <v>-2226927635841569.2</v>
      </c>
      <c r="M4150" s="71">
        <f t="shared" ca="1" si="950"/>
        <v>0</v>
      </c>
      <c r="N4150" s="64">
        <f t="shared" ca="1" si="951"/>
        <v>2620283657892548</v>
      </c>
      <c r="O4150" s="65">
        <f t="shared" ca="1" si="952"/>
        <v>2620283657892548</v>
      </c>
      <c r="P4150" s="62">
        <f t="shared" ca="1" si="954"/>
        <v>5.5442416124987361E-17</v>
      </c>
    </row>
    <row r="4151" spans="1:16" x14ac:dyDescent="0.3">
      <c r="A4151" s="42">
        <v>4140</v>
      </c>
      <c r="B4151" s="52">
        <f>'[1]Mixed Norm. Gen. Proc.'!AA4148</f>
        <v>9.1333860587570578E-2</v>
      </c>
      <c r="C4151" s="57">
        <f t="shared" si="946"/>
        <v>6.3869904584261867E-17</v>
      </c>
      <c r="D4151" s="39">
        <f t="shared" ca="1" si="941"/>
        <v>2.2113729417811232E-2</v>
      </c>
      <c r="E4151" s="70">
        <f t="shared" ca="1" si="942"/>
        <v>2.2113729417811232E-2</v>
      </c>
      <c r="F4151" s="67">
        <f t="shared" si="943"/>
        <v>6.3869904584261867E-17</v>
      </c>
      <c r="G4151" s="68">
        <f t="shared" si="944"/>
        <v>6.7063399813474964E-17</v>
      </c>
      <c r="H4151" s="68">
        <f t="shared" si="945"/>
        <v>6.0676409355048771E-17</v>
      </c>
      <c r="I4151" s="69">
        <f t="shared" si="953"/>
        <v>3.2876656725434476E-17</v>
      </c>
      <c r="J4151" s="55">
        <f t="shared" ca="1" si="947"/>
        <v>7.0796150211565973E-3</v>
      </c>
      <c r="K4151" s="61">
        <f t="shared" ca="1" si="948"/>
        <v>-2220184577554593.2</v>
      </c>
      <c r="L4151" s="61">
        <f t="shared" ca="1" si="949"/>
        <v>-2220184577554593.2</v>
      </c>
      <c r="M4151" s="71">
        <f t="shared" ca="1" si="950"/>
        <v>0</v>
      </c>
      <c r="N4151" s="64">
        <f t="shared" ca="1" si="951"/>
        <v>2612349531453409</v>
      </c>
      <c r="O4151" s="65">
        <f t="shared" ca="1" si="952"/>
        <v>2612349531453409</v>
      </c>
      <c r="P4151" s="62">
        <f t="shared" ca="1" si="954"/>
        <v>6.0506186029985034E-17</v>
      </c>
    </row>
    <row r="4152" spans="1:16" x14ac:dyDescent="0.3">
      <c r="A4152" s="42">
        <v>4141</v>
      </c>
      <c r="B4152" s="52">
        <f>'[1]Mixed Norm. Gen. Proc.'!AA4149</f>
        <v>-0.22043339307798793</v>
      </c>
      <c r="C4152" s="57">
        <f t="shared" si="946"/>
        <v>4.9790844801185691E-17</v>
      </c>
      <c r="D4152" s="39">
        <f t="shared" ca="1" si="941"/>
        <v>2.4699489355128036E-2</v>
      </c>
      <c r="E4152" s="70">
        <f t="shared" ca="1" si="942"/>
        <v>2.4699489355128036E-2</v>
      </c>
      <c r="F4152" s="67">
        <f t="shared" si="943"/>
        <v>4.9790844801185691E-17</v>
      </c>
      <c r="G4152" s="68">
        <f t="shared" si="944"/>
        <v>5.2280387041244979E-17</v>
      </c>
      <c r="H4152" s="68">
        <f t="shared" si="945"/>
        <v>4.7301302561126402E-17</v>
      </c>
      <c r="I4152" s="69">
        <f t="shared" si="953"/>
        <v>3.3002154330331633E-17</v>
      </c>
      <c r="J4152" s="55">
        <f t="shared" ca="1" si="947"/>
        <v>7.2524809748718624E-3</v>
      </c>
      <c r="K4152" s="61">
        <f t="shared" ca="1" si="948"/>
        <v>-2208442218004490</v>
      </c>
      <c r="L4152" s="61">
        <f t="shared" ca="1" si="949"/>
        <v>-2208442218004490</v>
      </c>
      <c r="M4152" s="71">
        <f t="shared" ca="1" si="950"/>
        <v>0</v>
      </c>
      <c r="N4152" s="64">
        <f t="shared" ca="1" si="951"/>
        <v>2605715167769207.5</v>
      </c>
      <c r="O4152" s="65">
        <f t="shared" ca="1" si="952"/>
        <v>2605715167769207.5</v>
      </c>
      <c r="P4152" s="62">
        <f t="shared" ca="1" si="954"/>
        <v>4.7165366599229616E-17</v>
      </c>
    </row>
    <row r="4153" spans="1:16" x14ac:dyDescent="0.3">
      <c r="A4153" s="42">
        <v>4142</v>
      </c>
      <c r="B4153" s="52">
        <f>'[1]Mixed Norm. Gen. Proc.'!AA4150</f>
        <v>7.8436287088575724E-2</v>
      </c>
      <c r="C4153" s="57">
        <f t="shared" si="946"/>
        <v>5.3696253798394212E-17</v>
      </c>
      <c r="D4153" s="39">
        <f t="shared" ca="1" si="941"/>
        <v>1.0014113708809322E-2</v>
      </c>
      <c r="E4153" s="70">
        <f t="shared" ca="1" si="942"/>
        <v>1.0014113708809322E-2</v>
      </c>
      <c r="F4153" s="67">
        <f t="shared" si="943"/>
        <v>5.3696253798394212E-17</v>
      </c>
      <c r="G4153" s="68">
        <f t="shared" si="944"/>
        <v>5.6381066488313927E-17</v>
      </c>
      <c r="H4153" s="68">
        <f t="shared" si="945"/>
        <v>5.1011441108474497E-17</v>
      </c>
      <c r="I4153" s="69">
        <f t="shared" si="953"/>
        <v>3.3005554327650015E-17</v>
      </c>
      <c r="J4153" s="55">
        <f t="shared" ca="1" si="947"/>
        <v>7.4514657158327507E-3</v>
      </c>
      <c r="K4153" s="61">
        <f t="shared" ca="1" si="948"/>
        <v>-2204416916660043.5</v>
      </c>
      <c r="L4153" s="61">
        <f t="shared" ca="1" si="949"/>
        <v>-2204416916660043.5</v>
      </c>
      <c r="M4153" s="71">
        <f t="shared" ca="1" si="950"/>
        <v>0</v>
      </c>
      <c r="N4153" s="64">
        <f t="shared" ca="1" si="951"/>
        <v>2609244548880368</v>
      </c>
      <c r="O4153" s="65">
        <f t="shared" ca="1" si="952"/>
        <v>2609244548880368</v>
      </c>
      <c r="P4153" s="62">
        <f t="shared" ca="1" si="954"/>
        <v>5.0860826593180897E-17</v>
      </c>
    </row>
    <row r="4154" spans="1:16" x14ac:dyDescent="0.3">
      <c r="A4154" s="42">
        <v>4143</v>
      </c>
      <c r="B4154" s="52">
        <f>'[1]Mixed Norm. Gen. Proc.'!AA4151</f>
        <v>-0.28692525770292393</v>
      </c>
      <c r="C4154" s="57">
        <f t="shared" si="946"/>
        <v>3.8289442339608342E-17</v>
      </c>
      <c r="D4154" s="39">
        <f t="shared" ca="1" si="941"/>
        <v>9.8907963128242841E-3</v>
      </c>
      <c r="E4154" s="70">
        <f t="shared" ca="1" si="942"/>
        <v>9.8907963128242841E-3</v>
      </c>
      <c r="F4154" s="67">
        <f t="shared" si="943"/>
        <v>3.8289442339608342E-17</v>
      </c>
      <c r="G4154" s="68">
        <f t="shared" si="944"/>
        <v>4.0203914456588762E-17</v>
      </c>
      <c r="H4154" s="68">
        <f t="shared" si="945"/>
        <v>3.6374970222627923E-17</v>
      </c>
      <c r="I4154" s="69">
        <f t="shared" si="953"/>
        <v>3.3030370286172105E-17</v>
      </c>
      <c r="J4154" s="55">
        <f t="shared" ca="1" si="947"/>
        <v>7.5021133290530473E-3</v>
      </c>
      <c r="K4154" s="61">
        <f t="shared" ca="1" si="948"/>
        <v>-2201794792977540.7</v>
      </c>
      <c r="L4154" s="61">
        <f t="shared" ca="1" si="949"/>
        <v>-2201794792977540.7</v>
      </c>
      <c r="M4154" s="71">
        <f t="shared" ca="1" si="950"/>
        <v>0</v>
      </c>
      <c r="N4154" s="64">
        <f t="shared" ca="1" si="951"/>
        <v>2608250133534295</v>
      </c>
      <c r="O4154" s="65">
        <f t="shared" ca="1" si="952"/>
        <v>2608250133534295</v>
      </c>
      <c r="P4154" s="62">
        <f t="shared" ca="1" si="954"/>
        <v>3.6266841908234319E-17</v>
      </c>
    </row>
    <row r="4155" spans="1:16" x14ac:dyDescent="0.3">
      <c r="A4155" s="42">
        <v>4144</v>
      </c>
      <c r="B4155" s="52">
        <f>'[1]Mixed Norm. Gen. Proc.'!AA4152</f>
        <v>-0.15381440946945474</v>
      </c>
      <c r="C4155" s="57">
        <f t="shared" si="946"/>
        <v>3.239997437722675E-17</v>
      </c>
      <c r="D4155" s="39">
        <f t="shared" ca="1" si="941"/>
        <v>7.2467497750944194E-3</v>
      </c>
      <c r="E4155" s="70">
        <f t="shared" ca="1" si="942"/>
        <v>7.2467497750944194E-3</v>
      </c>
      <c r="F4155" s="67">
        <f t="shared" si="943"/>
        <v>3.239997437722675E-17</v>
      </c>
      <c r="G4155" s="68">
        <f t="shared" si="944"/>
        <v>3.4019973096088089E-17</v>
      </c>
      <c r="H4155" s="68">
        <f t="shared" si="945"/>
        <v>3.0779975658365411E-17</v>
      </c>
      <c r="I4155" s="69">
        <f t="shared" si="953"/>
        <v>3.3000161752397163E-17</v>
      </c>
      <c r="J4155" s="55">
        <f t="shared" ca="1" si="947"/>
        <v>7.408692369823707E-3</v>
      </c>
      <c r="K4155" s="61">
        <f t="shared" ca="1" si="948"/>
        <v>-2205593642995761.5</v>
      </c>
      <c r="L4155" s="61">
        <f t="shared" ca="1" si="949"/>
        <v>-2205593642995761.5</v>
      </c>
      <c r="M4155" s="71">
        <f t="shared" ca="1" si="950"/>
        <v>0</v>
      </c>
      <c r="N4155" s="64">
        <f t="shared" ca="1" si="951"/>
        <v>2608854425710096.5</v>
      </c>
      <c r="O4155" s="65">
        <f t="shared" ca="1" si="952"/>
        <v>2608854425710096.5</v>
      </c>
      <c r="P4155" s="62">
        <f t="shared" ca="1" si="954"/>
        <v>3.0689616735325367E-17</v>
      </c>
    </row>
    <row r="4156" spans="1:16" x14ac:dyDescent="0.3">
      <c r="A4156" s="42">
        <v>4145</v>
      </c>
      <c r="B4156" s="52">
        <f>'[1]Mixed Norm. Gen. Proc.'!AA4153</f>
        <v>-0.16730398716367134</v>
      </c>
      <c r="C4156" s="57">
        <f t="shared" si="946"/>
        <v>2.6979329479915925E-17</v>
      </c>
      <c r="D4156" s="39">
        <f t="shared" ca="1" si="941"/>
        <v>-7.2644407922841147E-3</v>
      </c>
      <c r="E4156" s="70">
        <f t="shared" ca="1" si="942"/>
        <v>5.0000000000000001E-3</v>
      </c>
      <c r="F4156" s="67">
        <f t="shared" si="943"/>
        <v>2.6979329479915925E-17</v>
      </c>
      <c r="G4156" s="68">
        <f t="shared" si="944"/>
        <v>2.8328295953911722E-17</v>
      </c>
      <c r="H4156" s="68">
        <f t="shared" si="945"/>
        <v>2.5630363005920127E-17</v>
      </c>
      <c r="I4156" s="69">
        <f t="shared" si="953"/>
        <v>3.298184348220671E-17</v>
      </c>
      <c r="J4156" s="55">
        <f t="shared" ca="1" si="947"/>
        <v>7.3169629810206646E-3</v>
      </c>
      <c r="K4156" s="61">
        <f t="shared" ca="1" si="948"/>
        <v>-2208570636802461.5</v>
      </c>
      <c r="L4156" s="61">
        <f t="shared" ca="1" si="949"/>
        <v>-2208570636802461.5</v>
      </c>
      <c r="M4156" s="71">
        <f t="shared" ca="1" si="950"/>
        <v>0</v>
      </c>
      <c r="N4156" s="64">
        <f t="shared" ca="1" si="951"/>
        <v>2608551398887323</v>
      </c>
      <c r="O4156" s="65">
        <f t="shared" ca="1" si="952"/>
        <v>2608551398887323</v>
      </c>
      <c r="P4156" s="62">
        <f t="shared" ca="1" si="954"/>
        <v>2.5556051728416987E-17</v>
      </c>
    </row>
    <row r="4157" spans="1:16" x14ac:dyDescent="0.3">
      <c r="A4157" s="42">
        <v>4146</v>
      </c>
      <c r="B4157" s="52">
        <f>'[1]Mixed Norm. Gen. Proc.'!AA4154</f>
        <v>-0.11092000948336594</v>
      </c>
      <c r="C4157" s="57">
        <f t="shared" si="946"/>
        <v>2.3986781998148795E-17</v>
      </c>
      <c r="D4157" s="39">
        <f t="shared" ca="1" si="941"/>
        <v>2.6606500068165834E-3</v>
      </c>
      <c r="E4157" s="70">
        <f t="shared" ca="1" si="942"/>
        <v>5.0000000000000001E-3</v>
      </c>
      <c r="F4157" s="67">
        <f t="shared" si="943"/>
        <v>2.3986781998148795E-17</v>
      </c>
      <c r="G4157" s="68">
        <f t="shared" si="944"/>
        <v>2.5186121098056236E-17</v>
      </c>
      <c r="H4157" s="68">
        <f t="shared" si="945"/>
        <v>2.2787442898241354E-17</v>
      </c>
      <c r="I4157" s="69">
        <f t="shared" si="953"/>
        <v>3.2983545493614943E-17</v>
      </c>
      <c r="J4157" s="55">
        <f t="shared" ca="1" si="947"/>
        <v>7.3169629810206646E-3</v>
      </c>
      <c r="K4157" s="61">
        <f t="shared" ca="1" si="948"/>
        <v>-2208456670509163.7</v>
      </c>
      <c r="L4157" s="61">
        <f t="shared" ca="1" si="949"/>
        <v>-2208456670509163.7</v>
      </c>
      <c r="M4157" s="71">
        <f t="shared" ca="1" si="950"/>
        <v>0</v>
      </c>
      <c r="N4157" s="64">
        <f t="shared" ca="1" si="951"/>
        <v>2608416792853503.5</v>
      </c>
      <c r="O4157" s="65">
        <f t="shared" ca="1" si="952"/>
        <v>2608416792853503.5</v>
      </c>
      <c r="P4157" s="62">
        <f t="shared" ca="1" si="954"/>
        <v>2.2721374228343585E-17</v>
      </c>
    </row>
    <row r="4158" spans="1:16" x14ac:dyDescent="0.3">
      <c r="A4158" s="42">
        <v>4147</v>
      </c>
      <c r="B4158" s="52">
        <f>'[1]Mixed Norm. Gen. Proc.'!AA4155</f>
        <v>-6.8810510661657762E-2</v>
      </c>
      <c r="C4158" s="57">
        <f t="shared" si="946"/>
        <v>2.2336239279726315E-17</v>
      </c>
      <c r="D4158" s="39">
        <f t="shared" ca="1" si="941"/>
        <v>-4.7435640846405077E-3</v>
      </c>
      <c r="E4158" s="70">
        <f t="shared" ca="1" si="942"/>
        <v>5.0000000000000001E-3</v>
      </c>
      <c r="F4158" s="67">
        <f t="shared" si="943"/>
        <v>2.2336239279726315E-17</v>
      </c>
      <c r="G4158" s="68">
        <f t="shared" si="944"/>
        <v>2.3453051243712631E-17</v>
      </c>
      <c r="H4158" s="68">
        <f t="shared" si="945"/>
        <v>2.121942731574E-17</v>
      </c>
      <c r="I4158" s="69">
        <f t="shared" si="953"/>
        <v>3.2992372627475373E-17</v>
      </c>
      <c r="J4158" s="55">
        <f t="shared" ca="1" si="947"/>
        <v>7.2135331688519587E-3</v>
      </c>
      <c r="K4158" s="61">
        <f t="shared" ca="1" si="948"/>
        <v>-2209840636290471.7</v>
      </c>
      <c r="L4158" s="61">
        <f t="shared" ca="1" si="949"/>
        <v>-2209840636290471.7</v>
      </c>
      <c r="M4158" s="71">
        <f t="shared" ca="1" si="950"/>
        <v>0</v>
      </c>
      <c r="N4158" s="64">
        <f t="shared" ca="1" si="951"/>
        <v>2605744068990740.5</v>
      </c>
      <c r="O4158" s="65">
        <f t="shared" ca="1" si="952"/>
        <v>2605744068990740.5</v>
      </c>
      <c r="P4158" s="62">
        <f t="shared" ca="1" si="954"/>
        <v>2.115877327865968E-17</v>
      </c>
    </row>
    <row r="4159" spans="1:16" x14ac:dyDescent="0.3">
      <c r="A4159" s="42">
        <v>4148</v>
      </c>
      <c r="B4159" s="52">
        <f>'[1]Mixed Norm. Gen. Proc.'!AA4156</f>
        <v>-0.13045678119615517</v>
      </c>
      <c r="C4159" s="57">
        <f t="shared" si="946"/>
        <v>1.942232539926609E-17</v>
      </c>
      <c r="D4159" s="39">
        <f t="shared" ca="1" si="941"/>
        <v>7.3929463078353441E-3</v>
      </c>
      <c r="E4159" s="70">
        <f t="shared" ca="1" si="942"/>
        <v>7.3929463078353441E-3</v>
      </c>
      <c r="F4159" s="67">
        <f t="shared" si="943"/>
        <v>1.942232539926609E-17</v>
      </c>
      <c r="G4159" s="68">
        <f t="shared" si="944"/>
        <v>2.0393441669229395E-17</v>
      </c>
      <c r="H4159" s="68">
        <f t="shared" si="945"/>
        <v>1.8451209129302785E-17</v>
      </c>
      <c r="I4159" s="69">
        <f t="shared" si="953"/>
        <v>3.2998724102155423E-17</v>
      </c>
      <c r="J4159" s="55">
        <f t="shared" ca="1" si="947"/>
        <v>7.1628131942475968E-3</v>
      </c>
      <c r="K4159" s="61">
        <f t="shared" ca="1" si="948"/>
        <v>-2210383531036452.7</v>
      </c>
      <c r="L4159" s="61">
        <f t="shared" ca="1" si="949"/>
        <v>-2210383531036452.7</v>
      </c>
      <c r="M4159" s="71">
        <f t="shared" ca="1" si="950"/>
        <v>0</v>
      </c>
      <c r="N4159" s="64">
        <f t="shared" ca="1" si="951"/>
        <v>2604274287973934</v>
      </c>
      <c r="O4159" s="65">
        <f t="shared" ca="1" si="952"/>
        <v>2604274287973934</v>
      </c>
      <c r="P4159" s="62">
        <f t="shared" ca="1" si="954"/>
        <v>1.8398838131877521E-17</v>
      </c>
    </row>
    <row r="4160" spans="1:16" x14ac:dyDescent="0.3">
      <c r="A4160" s="42">
        <v>4149</v>
      </c>
      <c r="B4160" s="52">
        <f>'[1]Mixed Norm. Gen. Proc.'!AA4157</f>
        <v>-0.45392290367399346</v>
      </c>
      <c r="C4160" s="57">
        <f t="shared" si="946"/>
        <v>1.0606087057930073E-17</v>
      </c>
      <c r="D4160" s="39">
        <f t="shared" ca="1" si="941"/>
        <v>2.2997762033754661E-3</v>
      </c>
      <c r="E4160" s="70">
        <f t="shared" ca="1" si="942"/>
        <v>5.0000000000000001E-3</v>
      </c>
      <c r="F4160" s="67">
        <f t="shared" si="943"/>
        <v>1.0606087057930073E-17</v>
      </c>
      <c r="G4160" s="68">
        <f t="shared" si="944"/>
        <v>1.1136391410826577E-17</v>
      </c>
      <c r="H4160" s="68">
        <f t="shared" si="945"/>
        <v>1.0075782705033568E-17</v>
      </c>
      <c r="I4160" s="69">
        <f t="shared" si="953"/>
        <v>3.2997434352346626E-17</v>
      </c>
      <c r="J4160" s="55">
        <f t="shared" ca="1" si="947"/>
        <v>7.1869843690742169E-3</v>
      </c>
      <c r="K4160" s="61">
        <f t="shared" ca="1" si="948"/>
        <v>-2210008484690214.7</v>
      </c>
      <c r="L4160" s="61">
        <f t="shared" ca="1" si="949"/>
        <v>-2210008484690214.7</v>
      </c>
      <c r="M4160" s="71">
        <f t="shared" ca="1" si="950"/>
        <v>0</v>
      </c>
      <c r="N4160" s="64">
        <f t="shared" ca="1" si="951"/>
        <v>2604837521799704.5</v>
      </c>
      <c r="O4160" s="65">
        <f t="shared" ca="1" si="952"/>
        <v>2604837521799704.5</v>
      </c>
      <c r="P4160" s="62">
        <f t="shared" ca="1" si="954"/>
        <v>1.0047087733352176E-17</v>
      </c>
    </row>
    <row r="4161" spans="1:16" x14ac:dyDescent="0.3">
      <c r="A4161" s="42">
        <v>4150</v>
      </c>
      <c r="B4161" s="52">
        <f>'[1]Mixed Norm. Gen. Proc.'!AA4158</f>
        <v>-2.7428552732773351E-2</v>
      </c>
      <c r="C4161" s="57">
        <f t="shared" si="946"/>
        <v>1.0315177439773252E-17</v>
      </c>
      <c r="D4161" s="39">
        <f t="shared" ca="1" si="941"/>
        <v>6.2557470620668368E-4</v>
      </c>
      <c r="E4161" s="70">
        <f t="shared" ca="1" si="942"/>
        <v>5.0000000000000001E-3</v>
      </c>
      <c r="F4161" s="67">
        <f t="shared" si="943"/>
        <v>1.0315177439773252E-17</v>
      </c>
      <c r="G4161" s="68">
        <f t="shared" si="944"/>
        <v>1.0830936311761915E-17</v>
      </c>
      <c r="H4161" s="68">
        <f t="shared" si="945"/>
        <v>9.7994185677845895E-18</v>
      </c>
      <c r="I4161" s="69">
        <f t="shared" si="953"/>
        <v>3.2999151792154529E-17</v>
      </c>
      <c r="J4161" s="55">
        <f t="shared" ca="1" si="947"/>
        <v>7.1869843690742169E-3</v>
      </c>
      <c r="K4161" s="61">
        <f t="shared" ca="1" si="948"/>
        <v>-2209893464868756.2</v>
      </c>
      <c r="L4161" s="61">
        <f t="shared" ca="1" si="949"/>
        <v>-2209893464868756.2</v>
      </c>
      <c r="M4161" s="71">
        <f t="shared" ca="1" si="950"/>
        <v>0</v>
      </c>
      <c r="N4161" s="64">
        <f t="shared" ca="1" si="951"/>
        <v>2604701953113528.5</v>
      </c>
      <c r="O4161" s="65">
        <f t="shared" ca="1" si="952"/>
        <v>2604701953113528.5</v>
      </c>
      <c r="P4161" s="62">
        <f t="shared" ca="1" si="954"/>
        <v>9.771510657647126E-18</v>
      </c>
    </row>
    <row r="4162" spans="1:16" x14ac:dyDescent="0.3">
      <c r="A4162" s="42">
        <v>4151</v>
      </c>
      <c r="B4162" s="52">
        <f>'[1]Mixed Norm. Gen. Proc.'!AA4159</f>
        <v>-0.14172724602697795</v>
      </c>
      <c r="C4162" s="57">
        <f t="shared" si="946"/>
        <v>8.8532357489545766E-18</v>
      </c>
      <c r="D4162" s="39">
        <f t="shared" ca="1" si="941"/>
        <v>-2.0229043141688434E-2</v>
      </c>
      <c r="E4162" s="70">
        <f t="shared" ca="1" si="942"/>
        <v>5.0000000000000001E-3</v>
      </c>
      <c r="F4162" s="67">
        <f t="shared" si="943"/>
        <v>8.8532357489545766E-18</v>
      </c>
      <c r="G4162" s="68">
        <f t="shared" si="944"/>
        <v>9.2958975364023058E-18</v>
      </c>
      <c r="H4162" s="68">
        <f t="shared" si="945"/>
        <v>8.4105739615068474E-18</v>
      </c>
      <c r="I4162" s="69">
        <f t="shared" si="953"/>
        <v>3.2949685288485896E-17</v>
      </c>
      <c r="J4162" s="55">
        <f t="shared" ca="1" si="947"/>
        <v>7.1869843690742169E-3</v>
      </c>
      <c r="K4162" s="61">
        <f t="shared" ca="1" si="948"/>
        <v>-2213211120325254</v>
      </c>
      <c r="L4162" s="61">
        <f t="shared" ca="1" si="949"/>
        <v>-2213211120325254</v>
      </c>
      <c r="M4162" s="71">
        <f t="shared" ca="1" si="950"/>
        <v>0</v>
      </c>
      <c r="N4162" s="64">
        <f t="shared" ca="1" si="951"/>
        <v>2608612324262488</v>
      </c>
      <c r="O4162" s="65">
        <f t="shared" ca="1" si="952"/>
        <v>2608612324262488</v>
      </c>
      <c r="P4162" s="62">
        <f t="shared" ca="1" si="954"/>
        <v>8.3866213626155354E-18</v>
      </c>
    </row>
    <row r="4163" spans="1:16" x14ac:dyDescent="0.3">
      <c r="A4163" s="42">
        <v>4152</v>
      </c>
      <c r="B4163" s="52">
        <f>'[1]Mixed Norm. Gen. Proc.'!AA4160</f>
        <v>0.15180672919271149</v>
      </c>
      <c r="C4163" s="57">
        <f t="shared" si="946"/>
        <v>1.0197216510775357E-17</v>
      </c>
      <c r="D4163" s="39">
        <f t="shared" ca="1" si="941"/>
        <v>-1.5160348466029528E-2</v>
      </c>
      <c r="E4163" s="70">
        <f t="shared" ca="1" si="942"/>
        <v>5.0000000000000001E-3</v>
      </c>
      <c r="F4163" s="67">
        <f t="shared" si="943"/>
        <v>1.0197216510775357E-17</v>
      </c>
      <c r="G4163" s="68">
        <f t="shared" si="944"/>
        <v>1.0707077336314125E-17</v>
      </c>
      <c r="H4163" s="68">
        <f t="shared" si="945"/>
        <v>9.6873556852365883E-18</v>
      </c>
      <c r="I4163" s="69">
        <f t="shared" si="953"/>
        <v>3.3021622784735445E-17</v>
      </c>
      <c r="J4163" s="55">
        <f t="shared" ca="1" si="947"/>
        <v>7.1869843690742169E-3</v>
      </c>
      <c r="K4163" s="61">
        <f t="shared" ca="1" si="948"/>
        <v>-2208389647204270.2</v>
      </c>
      <c r="L4163" s="61">
        <f t="shared" ca="1" si="949"/>
        <v>-2208389647204270.2</v>
      </c>
      <c r="M4163" s="71">
        <f t="shared" ca="1" si="950"/>
        <v>0</v>
      </c>
      <c r="N4163" s="64">
        <f t="shared" ca="1" si="951"/>
        <v>2602929470923738</v>
      </c>
      <c r="O4163" s="65">
        <f t="shared" ca="1" si="952"/>
        <v>2602929470923738</v>
      </c>
      <c r="P4163" s="62">
        <f t="shared" ca="1" si="954"/>
        <v>9.6597669206519212E-18</v>
      </c>
    </row>
    <row r="4164" spans="1:16" x14ac:dyDescent="0.3">
      <c r="A4164" s="42">
        <v>4153</v>
      </c>
      <c r="B4164" s="52">
        <f>'[1]Mixed Norm. Gen. Proc.'!AA4161</f>
        <v>0.2615958911543832</v>
      </c>
      <c r="C4164" s="57">
        <f t="shared" si="946"/>
        <v>1.2864766451205827E-17</v>
      </c>
      <c r="D4164" s="39">
        <f t="shared" ca="1" si="941"/>
        <v>-1.3073293981294741E-3</v>
      </c>
      <c r="E4164" s="70">
        <f t="shared" ca="1" si="942"/>
        <v>5.0000000000000001E-3</v>
      </c>
      <c r="F4164" s="67">
        <f t="shared" si="943"/>
        <v>1.2864766451205827E-17</v>
      </c>
      <c r="G4164" s="68">
        <f t="shared" si="944"/>
        <v>1.3508004773766118E-17</v>
      </c>
      <c r="H4164" s="68">
        <f t="shared" si="945"/>
        <v>1.2221528128645535E-17</v>
      </c>
      <c r="I4164" s="69">
        <f t="shared" si="953"/>
        <v>3.3059519399519758E-17</v>
      </c>
      <c r="J4164" s="55">
        <f t="shared" ca="1" si="947"/>
        <v>7.1869843690742169E-3</v>
      </c>
      <c r="K4164" s="61">
        <f t="shared" ca="1" si="948"/>
        <v>-2205858137573341.5</v>
      </c>
      <c r="L4164" s="61">
        <f t="shared" ca="1" si="949"/>
        <v>-2205858137573341.5</v>
      </c>
      <c r="M4164" s="71">
        <f t="shared" ca="1" si="950"/>
        <v>0</v>
      </c>
      <c r="N4164" s="64">
        <f t="shared" ca="1" si="951"/>
        <v>2599945694472607</v>
      </c>
      <c r="O4164" s="65">
        <f t="shared" ca="1" si="952"/>
        <v>2599945694472607</v>
      </c>
      <c r="P4164" s="62">
        <f t="shared" ca="1" si="954"/>
        <v>1.2186722256603493E-17</v>
      </c>
    </row>
    <row r="4165" spans="1:16" x14ac:dyDescent="0.3">
      <c r="A4165" s="42">
        <v>4154</v>
      </c>
      <c r="B4165" s="52">
        <f>'[1]Mixed Norm. Gen. Proc.'!AA4162</f>
        <v>-7.9376484795081928E-2</v>
      </c>
      <c r="C4165" s="57">
        <f t="shared" si="946"/>
        <v>1.1843606512599407E-17</v>
      </c>
      <c r="D4165" s="39">
        <f t="shared" ca="1" si="941"/>
        <v>-6.1179396568789186E-3</v>
      </c>
      <c r="E4165" s="70">
        <f t="shared" ca="1" si="942"/>
        <v>5.0000000000000001E-3</v>
      </c>
      <c r="F4165" s="67">
        <f t="shared" si="943"/>
        <v>1.1843606512599407E-17</v>
      </c>
      <c r="G4165" s="68">
        <f t="shared" si="944"/>
        <v>1.2435786838229379E-17</v>
      </c>
      <c r="H4165" s="68">
        <f t="shared" si="945"/>
        <v>1.1251426186969436E-17</v>
      </c>
      <c r="I4165" s="69">
        <f t="shared" si="953"/>
        <v>3.3075769598272513E-17</v>
      </c>
      <c r="J4165" s="55">
        <f t="shared" ca="1" si="947"/>
        <v>7.1869843690742169E-3</v>
      </c>
      <c r="K4165" s="61">
        <f t="shared" ca="1" si="948"/>
        <v>-2204774394591959</v>
      </c>
      <c r="L4165" s="61">
        <f t="shared" ca="1" si="949"/>
        <v>-2204774394591959</v>
      </c>
      <c r="M4165" s="71">
        <f t="shared" ca="1" si="950"/>
        <v>0</v>
      </c>
      <c r="N4165" s="64">
        <f t="shared" ca="1" si="951"/>
        <v>2598668335402971</v>
      </c>
      <c r="O4165" s="65">
        <f t="shared" ca="1" si="952"/>
        <v>2598668335402971</v>
      </c>
      <c r="P4165" s="62">
        <f t="shared" ca="1" si="954"/>
        <v>1.1219383082700319E-17</v>
      </c>
    </row>
    <row r="4166" spans="1:16" x14ac:dyDescent="0.3">
      <c r="A4166" s="42">
        <v>4155</v>
      </c>
      <c r="B4166" s="52">
        <f>'[1]Mixed Norm. Gen. Proc.'!AA4163</f>
        <v>-0.15720372748615288</v>
      </c>
      <c r="C4166" s="57">
        <f t="shared" si="946"/>
        <v>9.9817474219395053E-18</v>
      </c>
      <c r="D4166" s="39">
        <f t="shared" ca="1" si="941"/>
        <v>7.8744638446172771E-3</v>
      </c>
      <c r="E4166" s="70">
        <f t="shared" ca="1" si="942"/>
        <v>7.8744638446172771E-3</v>
      </c>
      <c r="F4166" s="67">
        <f t="shared" si="943"/>
        <v>9.9817474219395053E-18</v>
      </c>
      <c r="G4166" s="68">
        <f t="shared" si="944"/>
        <v>1.0480834793036481E-17</v>
      </c>
      <c r="H4166" s="68">
        <f t="shared" si="945"/>
        <v>9.4826600508425297E-18</v>
      </c>
      <c r="I4166" s="69">
        <f t="shared" si="953"/>
        <v>3.3090144931424115E-17</v>
      </c>
      <c r="J4166" s="55">
        <f t="shared" ca="1" si="947"/>
        <v>7.1869843690742178E-3</v>
      </c>
      <c r="K4166" s="61">
        <f t="shared" ca="1" si="948"/>
        <v>-2203816575685089</v>
      </c>
      <c r="L4166" s="61">
        <f t="shared" ca="1" si="949"/>
        <v>-2203816575685089</v>
      </c>
      <c r="M4166" s="71">
        <f t="shared" ca="1" si="950"/>
        <v>0</v>
      </c>
      <c r="N4166" s="64">
        <f t="shared" ca="1" si="951"/>
        <v>2597539397371732.5</v>
      </c>
      <c r="O4166" s="65">
        <f t="shared" ca="1" si="952"/>
        <v>2597539397371732.5</v>
      </c>
      <c r="P4166" s="62">
        <f t="shared" ca="1" si="954"/>
        <v>9.4556542420047446E-18</v>
      </c>
    </row>
    <row r="4167" spans="1:16" x14ac:dyDescent="0.3">
      <c r="A4167" s="42">
        <v>4156</v>
      </c>
      <c r="B4167" s="52">
        <f>'[1]Mixed Norm. Gen. Proc.'!AA4164</f>
        <v>-0.12315791428123861</v>
      </c>
      <c r="C4167" s="57">
        <f t="shared" si="946"/>
        <v>8.7524162285713052E-18</v>
      </c>
      <c r="D4167" s="39">
        <f t="shared" ca="1" si="941"/>
        <v>1.4427304739471427E-2</v>
      </c>
      <c r="E4167" s="70">
        <f t="shared" ca="1" si="942"/>
        <v>1.4427304739471427E-2</v>
      </c>
      <c r="F4167" s="67">
        <f t="shared" si="943"/>
        <v>8.7524162285713052E-18</v>
      </c>
      <c r="G4167" s="68">
        <f t="shared" si="944"/>
        <v>9.1900370399998702E-18</v>
      </c>
      <c r="H4167" s="68">
        <f t="shared" si="945"/>
        <v>8.3147954171427403E-18</v>
      </c>
      <c r="I4167" s="69">
        <f t="shared" si="953"/>
        <v>3.3125387730165916E-17</v>
      </c>
      <c r="J4167" s="55">
        <f t="shared" ca="1" si="947"/>
        <v>7.1905819847661711E-3</v>
      </c>
      <c r="K4167" s="61">
        <f t="shared" ca="1" si="948"/>
        <v>-2201403473397587</v>
      </c>
      <c r="L4167" s="61">
        <f t="shared" ca="1" si="949"/>
        <v>-2201403473397587</v>
      </c>
      <c r="M4167" s="71">
        <f t="shared" ca="1" si="950"/>
        <v>0</v>
      </c>
      <c r="N4167" s="64">
        <f t="shared" ca="1" si="951"/>
        <v>2594844235761322.5</v>
      </c>
      <c r="O4167" s="65">
        <f t="shared" ca="1" si="952"/>
        <v>2594844235761322.5</v>
      </c>
      <c r="P4167" s="62">
        <f t="shared" ca="1" si="954"/>
        <v>8.2911037507971761E-18</v>
      </c>
    </row>
    <row r="4168" spans="1:16" x14ac:dyDescent="0.3">
      <c r="A4168" s="42">
        <v>4157</v>
      </c>
      <c r="B4168" s="52">
        <f>'[1]Mixed Norm. Gen. Proc.'!AA4165</f>
        <v>1.8029898907248876E-2</v>
      </c>
      <c r="C4168" s="57">
        <f t="shared" si="946"/>
        <v>8.9102214083666107E-18</v>
      </c>
      <c r="D4168" s="39">
        <f t="shared" ca="1" si="941"/>
        <v>1.3719566570606776E-2</v>
      </c>
      <c r="E4168" s="70">
        <f t="shared" ca="1" si="942"/>
        <v>1.3719566570606776E-2</v>
      </c>
      <c r="F4168" s="67">
        <f t="shared" si="943"/>
        <v>8.9102214083666107E-18</v>
      </c>
      <c r="G4168" s="68">
        <f t="shared" si="944"/>
        <v>9.3557324787849423E-18</v>
      </c>
      <c r="H4168" s="68">
        <f t="shared" si="945"/>
        <v>8.464710337948279E-18</v>
      </c>
      <c r="I4168" s="69">
        <f t="shared" si="953"/>
        <v>3.318178494067182E-17</v>
      </c>
      <c r="J4168" s="55">
        <f t="shared" ca="1" si="947"/>
        <v>7.2576217443860802E-3</v>
      </c>
      <c r="K4168" s="61">
        <f t="shared" ca="1" si="948"/>
        <v>-2196389153208952.5</v>
      </c>
      <c r="L4168" s="61">
        <f t="shared" ca="1" si="949"/>
        <v>-2196389153208952.5</v>
      </c>
      <c r="M4168" s="71">
        <f t="shared" ca="1" si="950"/>
        <v>0</v>
      </c>
      <c r="N4168" s="64">
        <f t="shared" ca="1" si="951"/>
        <v>2591706643924282.5</v>
      </c>
      <c r="O4168" s="65">
        <f t="shared" ca="1" si="952"/>
        <v>2591706643924282.5</v>
      </c>
      <c r="P4168" s="62">
        <f t="shared" ca="1" si="954"/>
        <v>8.4403669705156959E-18</v>
      </c>
    </row>
    <row r="4169" spans="1:16" x14ac:dyDescent="0.3">
      <c r="A4169" s="42">
        <v>4158</v>
      </c>
      <c r="B4169" s="52">
        <f>'[1]Mixed Norm. Gen. Proc.'!AA4166</f>
        <v>0.42917920547569621</v>
      </c>
      <c r="C4169" s="57">
        <f t="shared" si="946"/>
        <v>1.2734303153021932E-17</v>
      </c>
      <c r="D4169" s="39">
        <f t="shared" ca="1" si="941"/>
        <v>-4.9602176161907905E-3</v>
      </c>
      <c r="E4169" s="70">
        <f t="shared" ca="1" si="942"/>
        <v>5.0000000000000001E-3</v>
      </c>
      <c r="F4169" s="67">
        <f t="shared" si="943"/>
        <v>1.2734303153021932E-17</v>
      </c>
      <c r="G4169" s="68">
        <f t="shared" si="944"/>
        <v>1.3371018310673029E-17</v>
      </c>
      <c r="H4169" s="68">
        <f t="shared" si="945"/>
        <v>1.2097587995370835E-17</v>
      </c>
      <c r="I4169" s="69">
        <f t="shared" si="953"/>
        <v>3.3228966417371843E-17</v>
      </c>
      <c r="J4169" s="55">
        <f t="shared" ca="1" si="947"/>
        <v>7.3456981743922102E-3</v>
      </c>
      <c r="K4169" s="61">
        <f t="shared" ca="1" si="948"/>
        <v>-2191600806276606</v>
      </c>
      <c r="L4169" s="61">
        <f t="shared" ca="1" si="949"/>
        <v>-2191600806276606</v>
      </c>
      <c r="M4169" s="71">
        <f t="shared" ca="1" si="950"/>
        <v>0</v>
      </c>
      <c r="N4169" s="64">
        <f t="shared" ca="1" si="951"/>
        <v>2589696421576650</v>
      </c>
      <c r="O4169" s="65">
        <f t="shared" ca="1" si="952"/>
        <v>2589696421576650</v>
      </c>
      <c r="P4169" s="62">
        <f t="shared" ca="1" si="954"/>
        <v>1.206237536182683E-17</v>
      </c>
    </row>
    <row r="4170" spans="1:16" x14ac:dyDescent="0.3">
      <c r="A4170" s="42">
        <v>4159</v>
      </c>
      <c r="B4170" s="52">
        <f>'[1]Mixed Norm. Gen. Proc.'!AA4167</f>
        <v>0.18335656495485581</v>
      </c>
      <c r="C4170" s="57">
        <f t="shared" si="946"/>
        <v>1.5069221236253824E-17</v>
      </c>
      <c r="D4170" s="39">
        <f t="shared" ca="1" si="941"/>
        <v>7.5658129812056097E-3</v>
      </c>
      <c r="E4170" s="70">
        <f t="shared" ca="1" si="942"/>
        <v>7.5658129812056097E-3</v>
      </c>
      <c r="F4170" s="67">
        <f t="shared" si="943"/>
        <v>1.5069221236253824E-17</v>
      </c>
      <c r="G4170" s="68">
        <f t="shared" si="944"/>
        <v>1.5822682298066515E-17</v>
      </c>
      <c r="H4170" s="68">
        <f t="shared" si="945"/>
        <v>1.4315760174441132E-17</v>
      </c>
      <c r="I4170" s="69">
        <f t="shared" si="953"/>
        <v>3.3256142123514797E-17</v>
      </c>
      <c r="J4170" s="55">
        <f t="shared" ca="1" si="947"/>
        <v>7.3456981743922102E-3</v>
      </c>
      <c r="K4170" s="61">
        <f t="shared" ca="1" si="948"/>
        <v>-2189809910048394.5</v>
      </c>
      <c r="L4170" s="61">
        <f t="shared" ca="1" si="949"/>
        <v>-2189809910048394.5</v>
      </c>
      <c r="M4170" s="71">
        <f t="shared" ca="1" si="950"/>
        <v>0</v>
      </c>
      <c r="N4170" s="64">
        <f t="shared" ca="1" si="951"/>
        <v>2587580216134333.5</v>
      </c>
      <c r="O4170" s="65">
        <f t="shared" ca="1" si="952"/>
        <v>2587580216134333.5</v>
      </c>
      <c r="P4170" s="62">
        <f t="shared" ca="1" si="954"/>
        <v>1.4274091073367485E-17</v>
      </c>
    </row>
    <row r="4171" spans="1:16" x14ac:dyDescent="0.3">
      <c r="A4171" s="42">
        <v>4160</v>
      </c>
      <c r="B4171" s="52">
        <f>'[1]Mixed Norm. Gen. Proc.'!AA4168</f>
        <v>-6.8019526803061253E-2</v>
      </c>
      <c r="C4171" s="57">
        <f t="shared" si="946"/>
        <v>1.4044219938473198E-17</v>
      </c>
      <c r="D4171" s="39">
        <f t="shared" ca="1" si="941"/>
        <v>-2.2880277669596744E-2</v>
      </c>
      <c r="E4171" s="70">
        <f t="shared" ca="1" si="942"/>
        <v>5.0000000000000001E-3</v>
      </c>
      <c r="F4171" s="67">
        <f t="shared" si="943"/>
        <v>1.4044219938473198E-17</v>
      </c>
      <c r="G4171" s="68">
        <f t="shared" si="944"/>
        <v>1.4746430935396858E-17</v>
      </c>
      <c r="H4171" s="68">
        <f t="shared" si="945"/>
        <v>1.3342008941549537E-17</v>
      </c>
      <c r="I4171" s="69">
        <f t="shared" si="953"/>
        <v>3.3279609169518298E-17</v>
      </c>
      <c r="J4171" s="55">
        <f t="shared" ca="1" si="947"/>
        <v>7.3004697672093763E-3</v>
      </c>
      <c r="K4171" s="61">
        <f t="shared" ca="1" si="948"/>
        <v>-2189121886601212.2</v>
      </c>
      <c r="L4171" s="61">
        <f t="shared" ca="1" si="949"/>
        <v>-2189121886601212.2</v>
      </c>
      <c r="M4171" s="71">
        <f t="shared" ca="1" si="950"/>
        <v>0</v>
      </c>
      <c r="N4171" s="64">
        <f t="shared" ca="1" si="951"/>
        <v>2584899473040521.5</v>
      </c>
      <c r="O4171" s="65">
        <f t="shared" ca="1" si="952"/>
        <v>2584899473040521.5</v>
      </c>
      <c r="P4171" s="62">
        <f t="shared" ca="1" si="954"/>
        <v>1.3303412917607223E-17</v>
      </c>
    </row>
    <row r="4172" spans="1:16" x14ac:dyDescent="0.3">
      <c r="A4172" s="42">
        <v>4161</v>
      </c>
      <c r="B4172" s="52">
        <f>'[1]Mixed Norm. Gen. Proc.'!AA4169</f>
        <v>-0.14396647387854922</v>
      </c>
      <c r="C4172" s="57">
        <f t="shared" si="946"/>
        <v>1.2022323115556397E-17</v>
      </c>
      <c r="D4172" s="39">
        <f t="shared" ref="D4172:D4235" ca="1" si="955">(SQRT(-2*LN(RAND()))*COS(2*PI()*RAND())+$D$2)/100</f>
        <v>3.5861578947626034E-3</v>
      </c>
      <c r="E4172" s="70">
        <f t="shared" ref="E4172:E4235" ca="1" si="956">IF(D4172&lt;0.005, 0.005, D4172)</f>
        <v>5.0000000000000001E-3</v>
      </c>
      <c r="F4172" s="67">
        <f t="shared" ref="F4172:F4235" si="957">C4172</f>
        <v>1.2022323115556397E-17</v>
      </c>
      <c r="G4172" s="68">
        <f t="shared" ref="G4172:G4235" si="958">F4172*(1+$G$4)</f>
        <v>1.2623439271334218E-17</v>
      </c>
      <c r="H4172" s="68">
        <f t="shared" ref="H4172:H4235" si="959">F4172*(1-$G$4)</f>
        <v>1.1421206959778576E-17</v>
      </c>
      <c r="I4172" s="69">
        <f t="shared" si="953"/>
        <v>3.3311463216962909E-17</v>
      </c>
      <c r="J4172" s="55">
        <f t="shared" ca="1" si="947"/>
        <v>7.3004697672093763E-3</v>
      </c>
      <c r="K4172" s="61">
        <f t="shared" ca="1" si="948"/>
        <v>-2187028541376973</v>
      </c>
      <c r="L4172" s="61">
        <f t="shared" ca="1" si="949"/>
        <v>-2187028541376973</v>
      </c>
      <c r="M4172" s="71">
        <f t="shared" ca="1" si="950"/>
        <v>0</v>
      </c>
      <c r="N4172" s="64">
        <f t="shared" ca="1" si="951"/>
        <v>2582427665965657</v>
      </c>
      <c r="O4172" s="65">
        <f t="shared" ca="1" si="952"/>
        <v>2582427665965657</v>
      </c>
      <c r="P4172" s="62">
        <f t="shared" ca="1" si="954"/>
        <v>1.1388167469308969E-17</v>
      </c>
    </row>
    <row r="4173" spans="1:16" x14ac:dyDescent="0.3">
      <c r="A4173" s="42">
        <v>4162</v>
      </c>
      <c r="B4173" s="52">
        <f>'[1]Mixed Norm. Gen. Proc.'!AA4170</f>
        <v>1.8972495577643411E-2</v>
      </c>
      <c r="C4173" s="57">
        <f t="shared" ref="C4173:C4236" si="960">C4172*(1+B4173)</f>
        <v>1.225041658769929E-17</v>
      </c>
      <c r="D4173" s="39">
        <f t="shared" ca="1" si="955"/>
        <v>4.5132017660833466E-3</v>
      </c>
      <c r="E4173" s="70">
        <f t="shared" ca="1" si="956"/>
        <v>5.0000000000000001E-3</v>
      </c>
      <c r="F4173" s="67">
        <f t="shared" si="957"/>
        <v>1.225041658769929E-17</v>
      </c>
      <c r="G4173" s="68">
        <f t="shared" si="958"/>
        <v>1.2862937417084256E-17</v>
      </c>
      <c r="H4173" s="68">
        <f t="shared" si="959"/>
        <v>1.1637895758314325E-17</v>
      </c>
      <c r="I4173" s="69">
        <f t="shared" si="953"/>
        <v>3.3359126141096549E-17</v>
      </c>
      <c r="J4173" s="55">
        <f t="shared" ca="1" si="947"/>
        <v>7.3004697672093763E-3</v>
      </c>
      <c r="K4173" s="61">
        <f t="shared" ca="1" si="948"/>
        <v>-2183903754024784.5</v>
      </c>
      <c r="L4173" s="61">
        <f t="shared" ca="1" si="949"/>
        <v>-2183903754024784.5</v>
      </c>
      <c r="M4173" s="71">
        <f t="shared" ca="1" si="950"/>
        <v>0</v>
      </c>
      <c r="N4173" s="64">
        <f t="shared" ca="1" si="951"/>
        <v>2578737939400191</v>
      </c>
      <c r="O4173" s="65">
        <f t="shared" ca="1" si="952"/>
        <v>2578737939400191</v>
      </c>
      <c r="P4173" s="62">
        <f t="shared" ca="1" si="954"/>
        <v>1.1604229426257896E-17</v>
      </c>
    </row>
    <row r="4174" spans="1:16" x14ac:dyDescent="0.3">
      <c r="A4174" s="42">
        <v>4163</v>
      </c>
      <c r="B4174" s="52">
        <f>'[1]Mixed Norm. Gen. Proc.'!AA4171</f>
        <v>-0.15894831458079683</v>
      </c>
      <c r="C4174" s="57">
        <f t="shared" si="960"/>
        <v>1.0303233518171852E-17</v>
      </c>
      <c r="D4174" s="39">
        <f t="shared" ca="1" si="955"/>
        <v>6.9117132933425819E-3</v>
      </c>
      <c r="E4174" s="70">
        <f t="shared" ca="1" si="956"/>
        <v>6.9117132933425819E-3</v>
      </c>
      <c r="F4174" s="67">
        <f t="shared" si="957"/>
        <v>1.0303233518171852E-17</v>
      </c>
      <c r="G4174" s="68">
        <f t="shared" si="958"/>
        <v>1.0818395194080446E-17</v>
      </c>
      <c r="H4174" s="68">
        <f t="shared" si="959"/>
        <v>9.7880718422632585E-18</v>
      </c>
      <c r="I4174" s="69">
        <f t="shared" si="953"/>
        <v>3.3401636350151049E-17</v>
      </c>
      <c r="J4174" s="55">
        <f t="shared" ca="1" si="947"/>
        <v>7.2594725548982466E-3</v>
      </c>
      <c r="K4174" s="61">
        <f t="shared" ca="1" si="948"/>
        <v>-2181897493367592.5</v>
      </c>
      <c r="L4174" s="61">
        <f t="shared" ca="1" si="949"/>
        <v>-2181897493367592.5</v>
      </c>
      <c r="M4174" s="71">
        <f t="shared" ca="1" si="950"/>
        <v>0</v>
      </c>
      <c r="N4174" s="64">
        <f t="shared" ca="1" si="951"/>
        <v>2574682793606609.5</v>
      </c>
      <c r="O4174" s="65">
        <f t="shared" ca="1" si="952"/>
        <v>2574682793606609.5</v>
      </c>
      <c r="P4174" s="62">
        <f t="shared" ca="1" si="954"/>
        <v>9.7599154971330123E-18</v>
      </c>
    </row>
    <row r="4175" spans="1:16" x14ac:dyDescent="0.3">
      <c r="A4175" s="42">
        <v>4164</v>
      </c>
      <c r="B4175" s="52">
        <f>'[1]Mixed Norm. Gen. Proc.'!AA4172</f>
        <v>-0.11080028884521574</v>
      </c>
      <c r="C4175" s="57">
        <f t="shared" si="960"/>
        <v>9.1616322683187021E-18</v>
      </c>
      <c r="D4175" s="39">
        <f t="shared" ca="1" si="955"/>
        <v>-2.0958643496317167E-2</v>
      </c>
      <c r="E4175" s="70">
        <f t="shared" ca="1" si="956"/>
        <v>5.0000000000000001E-3</v>
      </c>
      <c r="F4175" s="67">
        <f t="shared" si="957"/>
        <v>9.1616322683187021E-18</v>
      </c>
      <c r="G4175" s="68">
        <f t="shared" si="958"/>
        <v>9.6197138817346378E-18</v>
      </c>
      <c r="H4175" s="68">
        <f t="shared" si="959"/>
        <v>8.7035506549027665E-18</v>
      </c>
      <c r="I4175" s="69">
        <f t="shared" si="953"/>
        <v>3.345708532668216E-17</v>
      </c>
      <c r="J4175" s="55">
        <f t="shared" ca="1" si="947"/>
        <v>7.2491465696250101E-3</v>
      </c>
      <c r="K4175" s="61">
        <f t="shared" ca="1" si="948"/>
        <v>-2178475819827243.2</v>
      </c>
      <c r="L4175" s="61">
        <f t="shared" ca="1" si="949"/>
        <v>-2178475819827243.2</v>
      </c>
      <c r="M4175" s="71">
        <f t="shared" ca="1" si="950"/>
        <v>0</v>
      </c>
      <c r="N4175" s="64">
        <f t="shared" ca="1" si="951"/>
        <v>2570221308583519.5</v>
      </c>
      <c r="O4175" s="65">
        <f t="shared" ca="1" si="952"/>
        <v>2570221308583519.5</v>
      </c>
      <c r="P4175" s="62">
        <f t="shared" ca="1" si="954"/>
        <v>8.6785496022123579E-18</v>
      </c>
    </row>
    <row r="4176" spans="1:16" x14ac:dyDescent="0.3">
      <c r="A4176" s="42">
        <v>4165</v>
      </c>
      <c r="B4176" s="52">
        <f>'[1]Mixed Norm. Gen. Proc.'!AA4173</f>
        <v>0.1473913514448463</v>
      </c>
      <c r="C4176" s="57">
        <f t="shared" si="960"/>
        <v>1.0511977629786909E-17</v>
      </c>
      <c r="D4176" s="39">
        <f t="shared" ca="1" si="955"/>
        <v>-2.3114044471294454E-3</v>
      </c>
      <c r="E4176" s="70">
        <f t="shared" ca="1" si="956"/>
        <v>5.0000000000000001E-3</v>
      </c>
      <c r="F4176" s="67">
        <f t="shared" si="957"/>
        <v>1.0511977629786909E-17</v>
      </c>
      <c r="G4176" s="68">
        <f t="shared" si="958"/>
        <v>1.1037576511276256E-17</v>
      </c>
      <c r="H4176" s="68">
        <f t="shared" si="959"/>
        <v>9.9863787482975629E-18</v>
      </c>
      <c r="I4176" s="69">
        <f t="shared" si="953"/>
        <v>3.3516320835545703E-17</v>
      </c>
      <c r="J4176" s="55">
        <f t="shared" ca="1" si="947"/>
        <v>7.2491465696250101E-3</v>
      </c>
      <c r="K4176" s="61">
        <f t="shared" ca="1" si="948"/>
        <v>-2174625662037921.2</v>
      </c>
      <c r="L4176" s="61">
        <f t="shared" ca="1" si="949"/>
        <v>-2174625662037921.2</v>
      </c>
      <c r="M4176" s="71">
        <f t="shared" ca="1" si="950"/>
        <v>0</v>
      </c>
      <c r="N4176" s="64">
        <f t="shared" ca="1" si="951"/>
        <v>2565678794270779</v>
      </c>
      <c r="O4176" s="65">
        <f t="shared" ca="1" si="952"/>
        <v>2565678794270779</v>
      </c>
      <c r="P4176" s="62">
        <f t="shared" ca="1" si="954"/>
        <v>9.9576927566635703E-18</v>
      </c>
    </row>
    <row r="4177" spans="1:16" x14ac:dyDescent="0.3">
      <c r="A4177" s="42">
        <v>4166</v>
      </c>
      <c r="B4177" s="52">
        <f>'[1]Mixed Norm. Gen. Proc.'!AA4174</f>
        <v>0.11353252311034279</v>
      </c>
      <c r="C4177" s="57">
        <f t="shared" si="960"/>
        <v>1.1705428972976097E-17</v>
      </c>
      <c r="D4177" s="39">
        <f t="shared" ca="1" si="955"/>
        <v>3.1046883584713693E-3</v>
      </c>
      <c r="E4177" s="70">
        <f t="shared" ca="1" si="956"/>
        <v>5.0000000000000001E-3</v>
      </c>
      <c r="F4177" s="67">
        <f t="shared" si="957"/>
        <v>1.1705428972976097E-17</v>
      </c>
      <c r="G4177" s="68">
        <f t="shared" si="958"/>
        <v>1.2290700421624903E-17</v>
      </c>
      <c r="H4177" s="68">
        <f t="shared" si="959"/>
        <v>1.1120157524327292E-17</v>
      </c>
      <c r="I4177" s="69">
        <f t="shared" si="953"/>
        <v>3.3565325662679109E-17</v>
      </c>
      <c r="J4177" s="55">
        <f t="shared" ca="1" si="947"/>
        <v>7.2491465696250101E-3</v>
      </c>
      <c r="K4177" s="61">
        <f t="shared" ca="1" si="948"/>
        <v>-2171450744096740</v>
      </c>
      <c r="L4177" s="61">
        <f t="shared" ca="1" si="949"/>
        <v>-2171450744096740</v>
      </c>
      <c r="M4177" s="71">
        <f t="shared" ca="1" si="950"/>
        <v>0</v>
      </c>
      <c r="N4177" s="64">
        <f t="shared" ca="1" si="951"/>
        <v>2561932945144899</v>
      </c>
      <c r="O4177" s="65">
        <f t="shared" ca="1" si="952"/>
        <v>2561932945144899</v>
      </c>
      <c r="P4177" s="62">
        <f t="shared" ca="1" si="954"/>
        <v>1.108821473968517E-17</v>
      </c>
    </row>
    <row r="4178" spans="1:16" x14ac:dyDescent="0.3">
      <c r="A4178" s="42">
        <v>4167</v>
      </c>
      <c r="B4178" s="52">
        <f>'[1]Mixed Norm. Gen. Proc.'!AA4175</f>
        <v>-1.133626869422108E-2</v>
      </c>
      <c r="C4178" s="57">
        <f t="shared" si="960"/>
        <v>1.1572733084957319E-17</v>
      </c>
      <c r="D4178" s="39">
        <f t="shared" ca="1" si="955"/>
        <v>-7.5306087787867342E-3</v>
      </c>
      <c r="E4178" s="70">
        <f t="shared" ca="1" si="956"/>
        <v>5.0000000000000001E-3</v>
      </c>
      <c r="F4178" s="67">
        <f t="shared" si="957"/>
        <v>1.1572733084957319E-17</v>
      </c>
      <c r="G4178" s="68">
        <f t="shared" si="958"/>
        <v>1.2151369739205186E-17</v>
      </c>
      <c r="H4178" s="68">
        <f t="shared" si="959"/>
        <v>1.0994096430709452E-17</v>
      </c>
      <c r="I4178" s="69">
        <f t="shared" si="953"/>
        <v>3.3608522090433051E-17</v>
      </c>
      <c r="J4178" s="55">
        <f t="shared" ca="1" si="947"/>
        <v>7.2491465696250101E-3</v>
      </c>
      <c r="K4178" s="61">
        <f t="shared" ca="1" si="948"/>
        <v>-2168659817588986</v>
      </c>
      <c r="L4178" s="61">
        <f t="shared" ca="1" si="949"/>
        <v>-2168659817588986</v>
      </c>
      <c r="M4178" s="71">
        <f t="shared" ca="1" si="950"/>
        <v>0</v>
      </c>
      <c r="N4178" s="64">
        <f t="shared" ca="1" si="951"/>
        <v>2558640138901373</v>
      </c>
      <c r="O4178" s="65">
        <f t="shared" ca="1" si="952"/>
        <v>2558640138901373</v>
      </c>
      <c r="P4178" s="62">
        <f t="shared" ca="1" si="954"/>
        <v>1.0962515758056875E-17</v>
      </c>
    </row>
    <row r="4179" spans="1:16" x14ac:dyDescent="0.3">
      <c r="A4179" s="42">
        <v>4168</v>
      </c>
      <c r="B4179" s="52">
        <f>'[1]Mixed Norm. Gen. Proc.'!AA4176</f>
        <v>0.30353017841961571</v>
      </c>
      <c r="C4179" s="57">
        <f t="shared" si="960"/>
        <v>1.5085406823037005E-17</v>
      </c>
      <c r="D4179" s="39">
        <f t="shared" ca="1" si="955"/>
        <v>4.4104464787435831E-3</v>
      </c>
      <c r="E4179" s="70">
        <f t="shared" ca="1" si="956"/>
        <v>5.0000000000000001E-3</v>
      </c>
      <c r="F4179" s="67">
        <f t="shared" si="957"/>
        <v>1.5085406823037005E-17</v>
      </c>
      <c r="G4179" s="68">
        <f t="shared" si="958"/>
        <v>1.5839677164188857E-17</v>
      </c>
      <c r="H4179" s="68">
        <f t="shared" si="959"/>
        <v>1.4331136481885153E-17</v>
      </c>
      <c r="I4179" s="69">
        <f t="shared" si="953"/>
        <v>3.3652451595517938E-17</v>
      </c>
      <c r="J4179" s="55">
        <f t="shared" ca="1" si="947"/>
        <v>7.1703840778399404E-3</v>
      </c>
      <c r="K4179" s="61">
        <f t="shared" ca="1" si="948"/>
        <v>-2167303231540947.7</v>
      </c>
      <c r="L4179" s="61">
        <f t="shared" ca="1" si="949"/>
        <v>-2167303231540947.7</v>
      </c>
      <c r="M4179" s="71">
        <f t="shared" ca="1" si="950"/>
        <v>0</v>
      </c>
      <c r="N4179" s="64">
        <f t="shared" ca="1" si="951"/>
        <v>2553825764510259.5</v>
      </c>
      <c r="O4179" s="65">
        <f t="shared" ca="1" si="952"/>
        <v>2553825764510259.5</v>
      </c>
      <c r="P4179" s="62">
        <f t="shared" ca="1" si="954"/>
        <v>1.4290416761410059E-17</v>
      </c>
    </row>
    <row r="4180" spans="1:16" x14ac:dyDescent="0.3">
      <c r="A4180" s="42">
        <v>4169</v>
      </c>
      <c r="B4180" s="52">
        <f>'[1]Mixed Norm. Gen. Proc.'!AA4177</f>
        <v>0.10536218412870285</v>
      </c>
      <c r="C4180" s="57">
        <f t="shared" si="960"/>
        <v>1.667483823438222E-17</v>
      </c>
      <c r="D4180" s="39">
        <f t="shared" ca="1" si="955"/>
        <v>4.5380907287032287E-3</v>
      </c>
      <c r="E4180" s="70">
        <f t="shared" ca="1" si="956"/>
        <v>5.0000000000000001E-3</v>
      </c>
      <c r="F4180" s="67">
        <f t="shared" si="957"/>
        <v>1.667483823438222E-17</v>
      </c>
      <c r="G4180" s="68">
        <f t="shared" si="958"/>
        <v>1.7508580146101332E-17</v>
      </c>
      <c r="H4180" s="68">
        <f t="shared" si="959"/>
        <v>1.5841096322663108E-17</v>
      </c>
      <c r="I4180" s="69">
        <f t="shared" si="953"/>
        <v>3.3664322721960227E-17</v>
      </c>
      <c r="J4180" s="55">
        <f t="shared" ca="1" si="947"/>
        <v>7.1703840778399404E-3</v>
      </c>
      <c r="K4180" s="61">
        <f t="shared" ca="1" si="948"/>
        <v>-2166538970488886.5</v>
      </c>
      <c r="L4180" s="61">
        <f t="shared" ca="1" si="949"/>
        <v>-2166538970488886.5</v>
      </c>
      <c r="M4180" s="71">
        <f t="shared" ca="1" si="950"/>
        <v>0</v>
      </c>
      <c r="N4180" s="64">
        <f t="shared" ca="1" si="951"/>
        <v>2552925203141106.5</v>
      </c>
      <c r="O4180" s="65">
        <f t="shared" ca="1" si="952"/>
        <v>2552925203141106.5</v>
      </c>
      <c r="P4180" s="62">
        <f t="shared" ca="1" si="954"/>
        <v>1.5796086283501645E-17</v>
      </c>
    </row>
    <row r="4181" spans="1:16" x14ac:dyDescent="0.3">
      <c r="A4181" s="42">
        <v>4170</v>
      </c>
      <c r="B4181" s="52">
        <f>'[1]Mixed Norm. Gen. Proc.'!AA4178</f>
        <v>6.9784673866131644E-2</v>
      </c>
      <c r="C4181" s="57">
        <f t="shared" si="960"/>
        <v>1.7838486382339086E-17</v>
      </c>
      <c r="D4181" s="39">
        <f t="shared" ca="1" si="955"/>
        <v>5.1809532741272039E-3</v>
      </c>
      <c r="E4181" s="70">
        <f t="shared" ca="1" si="956"/>
        <v>5.1809532741272039E-3</v>
      </c>
      <c r="F4181" s="67">
        <f t="shared" si="957"/>
        <v>1.7838486382339086E-17</v>
      </c>
      <c r="G4181" s="68">
        <f t="shared" si="958"/>
        <v>1.873041070145604E-17</v>
      </c>
      <c r="H4181" s="68">
        <f t="shared" si="959"/>
        <v>1.6946562063222131E-17</v>
      </c>
      <c r="I4181" s="69">
        <f t="shared" si="953"/>
        <v>3.3661664637466063E-17</v>
      </c>
      <c r="J4181" s="55">
        <f t="shared" ca="1" si="947"/>
        <v>7.1703840778399404E-3</v>
      </c>
      <c r="K4181" s="61">
        <f t="shared" ca="1" si="948"/>
        <v>-2166710050668827.2</v>
      </c>
      <c r="L4181" s="61">
        <f t="shared" ca="1" si="949"/>
        <v>-2166710050668827.2</v>
      </c>
      <c r="M4181" s="71">
        <f t="shared" ca="1" si="950"/>
        <v>0</v>
      </c>
      <c r="N4181" s="64">
        <f t="shared" ca="1" si="951"/>
        <v>2553126794208274</v>
      </c>
      <c r="O4181" s="65">
        <f t="shared" ca="1" si="952"/>
        <v>2553126794208274</v>
      </c>
      <c r="P4181" s="62">
        <f t="shared" ca="1" si="954"/>
        <v>1.6898411013157086E-17</v>
      </c>
    </row>
    <row r="4182" spans="1:16" x14ac:dyDescent="0.3">
      <c r="A4182" s="42">
        <v>4171</v>
      </c>
      <c r="B4182" s="52">
        <f>'[1]Mixed Norm. Gen. Proc.'!AA4179</f>
        <v>0.17985715144300687</v>
      </c>
      <c r="C4182" s="57">
        <f t="shared" si="960"/>
        <v>2.1046865729121463E-17</v>
      </c>
      <c r="D4182" s="39">
        <f t="shared" ca="1" si="955"/>
        <v>-1.1774120838336224E-2</v>
      </c>
      <c r="E4182" s="70">
        <f t="shared" ca="1" si="956"/>
        <v>5.0000000000000001E-3</v>
      </c>
      <c r="F4182" s="67">
        <f t="shared" si="957"/>
        <v>2.1046865729121463E-17</v>
      </c>
      <c r="G4182" s="68">
        <f t="shared" si="958"/>
        <v>2.2099209015577538E-17</v>
      </c>
      <c r="H4182" s="68">
        <f t="shared" si="959"/>
        <v>1.9994522442665388E-17</v>
      </c>
      <c r="I4182" s="69">
        <f t="shared" si="953"/>
        <v>3.3668291900832828E-17</v>
      </c>
      <c r="J4182" s="55">
        <f t="shared" ca="1" si="947"/>
        <v>7.1722118886897099E-3</v>
      </c>
      <c r="K4182" s="61">
        <f t="shared" ca="1" si="948"/>
        <v>-2166249356945535.2</v>
      </c>
      <c r="L4182" s="61">
        <f t="shared" ca="1" si="949"/>
        <v>-2166249356945535.2</v>
      </c>
      <c r="M4182" s="71">
        <f t="shared" ca="1" si="950"/>
        <v>0</v>
      </c>
      <c r="N4182" s="64">
        <f t="shared" ca="1" si="951"/>
        <v>2552658435697173.5</v>
      </c>
      <c r="O4182" s="65">
        <f t="shared" ca="1" si="952"/>
        <v>2552658435697173.5</v>
      </c>
      <c r="P4182" s="62">
        <f t="shared" ca="1" si="954"/>
        <v>1.9937696620646089E-17</v>
      </c>
    </row>
    <row r="4183" spans="1:16" x14ac:dyDescent="0.3">
      <c r="A4183" s="42">
        <v>4172</v>
      </c>
      <c r="B4183" s="52">
        <f>'[1]Mixed Norm. Gen. Proc.'!AA4180</f>
        <v>-0.12909642472468932</v>
      </c>
      <c r="C4183" s="57">
        <f t="shared" si="960"/>
        <v>1.832979061183129E-17</v>
      </c>
      <c r="D4183" s="39">
        <f t="shared" ca="1" si="955"/>
        <v>3.9182979877965705E-3</v>
      </c>
      <c r="E4183" s="70">
        <f t="shared" ca="1" si="956"/>
        <v>5.0000000000000001E-3</v>
      </c>
      <c r="F4183" s="67">
        <f t="shared" si="957"/>
        <v>1.832979061183129E-17</v>
      </c>
      <c r="G4183" s="68">
        <f t="shared" si="958"/>
        <v>1.9246280142422855E-17</v>
      </c>
      <c r="H4183" s="68">
        <f t="shared" si="959"/>
        <v>1.7413301081239726E-17</v>
      </c>
      <c r="I4183" s="69">
        <f t="shared" si="953"/>
        <v>3.3649068877240364E-17</v>
      </c>
      <c r="J4183" s="55">
        <f t="shared" ca="1" si="947"/>
        <v>7.1722118886897099E-3</v>
      </c>
      <c r="K4183" s="61">
        <f t="shared" ca="1" si="948"/>
        <v>-2167486890817502</v>
      </c>
      <c r="L4183" s="61">
        <f t="shared" ca="1" si="949"/>
        <v>-2167486890817502</v>
      </c>
      <c r="M4183" s="71">
        <f t="shared" ca="1" si="950"/>
        <v>0</v>
      </c>
      <c r="N4183" s="64">
        <f t="shared" ca="1" si="951"/>
        <v>2554116717158440.5</v>
      </c>
      <c r="O4183" s="65">
        <f t="shared" ca="1" si="952"/>
        <v>2554116717158440.5</v>
      </c>
      <c r="P4183" s="62">
        <f t="shared" ca="1" si="954"/>
        <v>1.736381126967516E-17</v>
      </c>
    </row>
    <row r="4184" spans="1:16" x14ac:dyDescent="0.3">
      <c r="A4184" s="42">
        <v>4173</v>
      </c>
      <c r="B4184" s="52">
        <f>'[1]Mixed Norm. Gen. Proc.'!AA4181</f>
        <v>-1.8700756836131441E-2</v>
      </c>
      <c r="C4184" s="57">
        <f t="shared" si="960"/>
        <v>1.7987009654742227E-17</v>
      </c>
      <c r="D4184" s="39">
        <f t="shared" ca="1" si="955"/>
        <v>4.9218937299769965E-3</v>
      </c>
      <c r="E4184" s="70">
        <f t="shared" ca="1" si="956"/>
        <v>5.0000000000000001E-3</v>
      </c>
      <c r="F4184" s="67">
        <f t="shared" si="957"/>
        <v>1.7987009654742227E-17</v>
      </c>
      <c r="G4184" s="68">
        <f t="shared" si="958"/>
        <v>1.8886360137479341E-17</v>
      </c>
      <c r="H4184" s="68">
        <f t="shared" si="959"/>
        <v>1.7087659172005113E-17</v>
      </c>
      <c r="I4184" s="69">
        <f t="shared" si="953"/>
        <v>3.3631201162106434E-17</v>
      </c>
      <c r="J4184" s="55">
        <f t="shared" ca="1" si="947"/>
        <v>7.1722118886897099E-3</v>
      </c>
      <c r="K4184" s="61">
        <f t="shared" ca="1" si="948"/>
        <v>-2168638441668605.2</v>
      </c>
      <c r="L4184" s="61">
        <f t="shared" ca="1" si="949"/>
        <v>-2168638441668605.2</v>
      </c>
      <c r="M4184" s="71">
        <f t="shared" ca="1" si="950"/>
        <v>0</v>
      </c>
      <c r="N4184" s="64">
        <f t="shared" ca="1" si="951"/>
        <v>2555473678204861.5</v>
      </c>
      <c r="O4184" s="65">
        <f t="shared" ca="1" si="952"/>
        <v>2555473678204861.5</v>
      </c>
      <c r="P4184" s="62">
        <f t="shared" ca="1" si="954"/>
        <v>1.7039094857372483E-17</v>
      </c>
    </row>
    <row r="4185" spans="1:16" x14ac:dyDescent="0.3">
      <c r="A4185" s="42">
        <v>4174</v>
      </c>
      <c r="B4185" s="52">
        <f>'[1]Mixed Norm. Gen. Proc.'!AA4182</f>
        <v>-1.9745955910853583E-2</v>
      </c>
      <c r="C4185" s="57">
        <f t="shared" si="960"/>
        <v>1.7631838955131588E-17</v>
      </c>
      <c r="D4185" s="39">
        <f t="shared" ca="1" si="955"/>
        <v>-2.1792006369235207E-4</v>
      </c>
      <c r="E4185" s="70">
        <f t="shared" ca="1" si="956"/>
        <v>5.0000000000000001E-3</v>
      </c>
      <c r="F4185" s="67">
        <f t="shared" si="957"/>
        <v>1.7631838955131588E-17</v>
      </c>
      <c r="G4185" s="68">
        <f t="shared" si="958"/>
        <v>1.851343090288817E-17</v>
      </c>
      <c r="H4185" s="68">
        <f t="shared" si="959"/>
        <v>1.6750247007375007E-17</v>
      </c>
      <c r="I4185" s="69">
        <f t="shared" si="953"/>
        <v>3.3613006875009442E-17</v>
      </c>
      <c r="J4185" s="55">
        <f t="shared" ca="1" si="947"/>
        <v>7.1521856758627184E-3</v>
      </c>
      <c r="K4185" s="61">
        <f t="shared" ca="1" si="948"/>
        <v>-2170187608599924.5</v>
      </c>
      <c r="L4185" s="61">
        <f t="shared" ca="1" si="949"/>
        <v>-2170187608599924.5</v>
      </c>
      <c r="M4185" s="71">
        <f t="shared" ca="1" si="950"/>
        <v>0</v>
      </c>
      <c r="N4185" s="64">
        <f t="shared" ca="1" si="951"/>
        <v>2556481612234690.5</v>
      </c>
      <c r="O4185" s="65">
        <f t="shared" ca="1" si="952"/>
        <v>2556481612234690.5</v>
      </c>
      <c r="P4185" s="62">
        <f t="shared" ca="1" si="954"/>
        <v>1.6702774376472783E-17</v>
      </c>
    </row>
    <row r="4186" spans="1:16" x14ac:dyDescent="0.3">
      <c r="A4186" s="42">
        <v>4175</v>
      </c>
      <c r="B4186" s="52">
        <f>'[1]Mixed Norm. Gen. Proc.'!AA4183</f>
        <v>9.063218435210206E-2</v>
      </c>
      <c r="C4186" s="57">
        <f t="shared" si="960"/>
        <v>1.922985103377965E-17</v>
      </c>
      <c r="D4186" s="39">
        <f t="shared" ca="1" si="955"/>
        <v>7.1623379099592733E-3</v>
      </c>
      <c r="E4186" s="70">
        <f t="shared" ca="1" si="956"/>
        <v>7.1623379099592733E-3</v>
      </c>
      <c r="F4186" s="67">
        <f t="shared" si="957"/>
        <v>1.922985103377965E-17</v>
      </c>
      <c r="G4186" s="68">
        <f t="shared" si="958"/>
        <v>2.0191343585468633E-17</v>
      </c>
      <c r="H4186" s="68">
        <f t="shared" si="959"/>
        <v>1.8268358482090667E-17</v>
      </c>
      <c r="I4186" s="69">
        <f t="shared" si="953"/>
        <v>3.360500096678969E-17</v>
      </c>
      <c r="J4186" s="55">
        <f t="shared" ca="1" si="947"/>
        <v>7.1504158612855301E-3</v>
      </c>
      <c r="K4186" s="61">
        <f t="shared" ca="1" si="948"/>
        <v>-2170737800555650</v>
      </c>
      <c r="L4186" s="61">
        <f t="shared" ca="1" si="949"/>
        <v>-2170737800555650</v>
      </c>
      <c r="M4186" s="71">
        <f t="shared" ca="1" si="950"/>
        <v>0</v>
      </c>
      <c r="N4186" s="64">
        <f t="shared" ca="1" si="951"/>
        <v>2557057481248418</v>
      </c>
      <c r="O4186" s="65">
        <f t="shared" ca="1" si="952"/>
        <v>2557057481248418</v>
      </c>
      <c r="P4186" s="62">
        <f t="shared" ca="1" si="954"/>
        <v>1.8216596096598071E-17</v>
      </c>
    </row>
    <row r="4187" spans="1:16" x14ac:dyDescent="0.3">
      <c r="A4187" s="42">
        <v>4176</v>
      </c>
      <c r="B4187" s="52">
        <f>'[1]Mixed Norm. Gen. Proc.'!AA4184</f>
        <v>0.24779713517526575</v>
      </c>
      <c r="C4187" s="57">
        <f t="shared" si="960"/>
        <v>2.3994953029797368E-17</v>
      </c>
      <c r="D4187" s="39">
        <f t="shared" ca="1" si="955"/>
        <v>-4.8696665872218067E-3</v>
      </c>
      <c r="E4187" s="70">
        <f t="shared" ca="1" si="956"/>
        <v>5.0000000000000001E-3</v>
      </c>
      <c r="F4187" s="67">
        <f t="shared" si="957"/>
        <v>2.3994953029797368E-17</v>
      </c>
      <c r="G4187" s="68">
        <f t="shared" si="958"/>
        <v>2.5194700681287238E-17</v>
      </c>
      <c r="H4187" s="68">
        <f t="shared" si="959"/>
        <v>2.2795205378307497E-17</v>
      </c>
      <c r="I4187" s="69">
        <f t="shared" si="953"/>
        <v>3.3576202452455028E-17</v>
      </c>
      <c r="J4187" s="55">
        <f t="shared" ca="1" si="947"/>
        <v>7.1722576583558252E-3</v>
      </c>
      <c r="K4187" s="61">
        <f t="shared" ca="1" si="948"/>
        <v>-2172189870213310.5</v>
      </c>
      <c r="L4187" s="61">
        <f t="shared" ca="1" si="949"/>
        <v>-2172189870213310.5</v>
      </c>
      <c r="M4187" s="71">
        <f t="shared" ca="1" si="950"/>
        <v>0</v>
      </c>
      <c r="N4187" s="64">
        <f t="shared" ca="1" si="951"/>
        <v>2559660470538748</v>
      </c>
      <c r="O4187" s="65">
        <f t="shared" ca="1" si="952"/>
        <v>2559660470538748</v>
      </c>
      <c r="P4187" s="62">
        <f t="shared" ca="1" si="954"/>
        <v>2.2730419407948412E-17</v>
      </c>
    </row>
    <row r="4188" spans="1:16" x14ac:dyDescent="0.3">
      <c r="A4188" s="42">
        <v>4177</v>
      </c>
      <c r="B4188" s="52">
        <f>'[1]Mixed Norm. Gen. Proc.'!AA4185</f>
        <v>0.15795675986756449</v>
      </c>
      <c r="C4188" s="57">
        <f t="shared" si="960"/>
        <v>2.7785118063558559E-17</v>
      </c>
      <c r="D4188" s="39">
        <f t="shared" ca="1" si="955"/>
        <v>1.5103966574936023E-3</v>
      </c>
      <c r="E4188" s="70">
        <f t="shared" ca="1" si="956"/>
        <v>5.0000000000000001E-3</v>
      </c>
      <c r="F4188" s="67">
        <f t="shared" si="957"/>
        <v>2.7785118063558559E-17</v>
      </c>
      <c r="G4188" s="68">
        <f t="shared" si="958"/>
        <v>2.9174373966736486E-17</v>
      </c>
      <c r="H4188" s="68">
        <f t="shared" si="959"/>
        <v>2.639586216038063E-17</v>
      </c>
      <c r="I4188" s="69">
        <f t="shared" si="953"/>
        <v>3.3548375890156045E-17</v>
      </c>
      <c r="J4188" s="55">
        <f t="shared" ca="1" si="947"/>
        <v>7.1717901847530392E-3</v>
      </c>
      <c r="K4188" s="61">
        <f t="shared" ca="1" si="948"/>
        <v>-2174000361953276.7</v>
      </c>
      <c r="L4188" s="61">
        <f t="shared" ca="1" si="949"/>
        <v>-2174000361953276.7</v>
      </c>
      <c r="M4188" s="71">
        <f t="shared" ca="1" si="950"/>
        <v>0</v>
      </c>
      <c r="N4188" s="64">
        <f t="shared" ca="1" si="951"/>
        <v>2561774792587901</v>
      </c>
      <c r="O4188" s="65">
        <f t="shared" ca="1" si="952"/>
        <v>2561774792587901</v>
      </c>
      <c r="P4188" s="62">
        <f t="shared" ca="1" si="954"/>
        <v>2.6320847690717619E-17</v>
      </c>
    </row>
    <row r="4189" spans="1:16" x14ac:dyDescent="0.3">
      <c r="A4189" s="42">
        <v>4178</v>
      </c>
      <c r="B4189" s="52">
        <f>'[1]Mixed Norm. Gen. Proc.'!AA4186</f>
        <v>-3.0555007224943823E-2</v>
      </c>
      <c r="C4189" s="57">
        <f t="shared" si="960"/>
        <v>2.6936143580380608E-17</v>
      </c>
      <c r="D4189" s="39">
        <f t="shared" ca="1" si="955"/>
        <v>2.0750140785568871E-2</v>
      </c>
      <c r="E4189" s="70">
        <f t="shared" ca="1" si="956"/>
        <v>2.0750140785568871E-2</v>
      </c>
      <c r="F4189" s="67">
        <f t="shared" si="957"/>
        <v>2.6936143580380608E-17</v>
      </c>
      <c r="G4189" s="68">
        <f t="shared" si="958"/>
        <v>2.8282950759399637E-17</v>
      </c>
      <c r="H4189" s="68">
        <f t="shared" si="959"/>
        <v>2.5589336401361576E-17</v>
      </c>
      <c r="I4189" s="69">
        <f t="shared" si="953"/>
        <v>3.3521382318134138E-17</v>
      </c>
      <c r="J4189" s="55">
        <f t="shared" ca="1" si="947"/>
        <v>7.1717901847530392E-3</v>
      </c>
      <c r="K4189" s="61">
        <f t="shared" ca="1" si="948"/>
        <v>-2175751006804049.8</v>
      </c>
      <c r="L4189" s="61">
        <f t="shared" ca="1" si="949"/>
        <v>-2175751006804049.8</v>
      </c>
      <c r="M4189" s="71">
        <f t="shared" ca="1" si="950"/>
        <v>0</v>
      </c>
      <c r="N4189" s="64">
        <f t="shared" ca="1" si="951"/>
        <v>2563837698338962.5</v>
      </c>
      <c r="O4189" s="65">
        <f t="shared" ca="1" si="952"/>
        <v>2563837698338962.5</v>
      </c>
      <c r="P4189" s="62">
        <f t="shared" ca="1" si="954"/>
        <v>2.5516613999361095E-17</v>
      </c>
    </row>
    <row r="4190" spans="1:16" x14ac:dyDescent="0.3">
      <c r="A4190" s="42">
        <v>4179</v>
      </c>
      <c r="B4190" s="52">
        <f>'[1]Mixed Norm. Gen. Proc.'!AA4187</f>
        <v>-2.7736088394576502E-2</v>
      </c>
      <c r="C4190" s="57">
        <f t="shared" si="960"/>
        <v>2.6189040321026166E-17</v>
      </c>
      <c r="D4190" s="39">
        <f t="shared" ca="1" si="955"/>
        <v>2.0721551402188344E-3</v>
      </c>
      <c r="E4190" s="70">
        <f t="shared" ca="1" si="956"/>
        <v>5.0000000000000001E-3</v>
      </c>
      <c r="F4190" s="67">
        <f t="shared" si="957"/>
        <v>2.6189040321026166E-17</v>
      </c>
      <c r="G4190" s="68">
        <f t="shared" si="958"/>
        <v>2.7498492337077476E-17</v>
      </c>
      <c r="H4190" s="68">
        <f t="shared" si="959"/>
        <v>2.4879588304974856E-17</v>
      </c>
      <c r="I4190" s="69">
        <f t="shared" si="953"/>
        <v>3.3477273222379981E-17</v>
      </c>
      <c r="J4190" s="55">
        <f t="shared" ca="1" si="947"/>
        <v>7.3308825159204014E-3</v>
      </c>
      <c r="K4190" s="61">
        <f t="shared" ca="1" si="948"/>
        <v>-2175624104622050.5</v>
      </c>
      <c r="L4190" s="61">
        <f t="shared" ca="1" si="949"/>
        <v>-2175624104622050.5</v>
      </c>
      <c r="M4190" s="71">
        <f t="shared" ca="1" si="950"/>
        <v>0</v>
      </c>
      <c r="N4190" s="64">
        <f t="shared" ca="1" si="951"/>
        <v>2570209403394897.5</v>
      </c>
      <c r="O4190" s="65">
        <f t="shared" ca="1" si="952"/>
        <v>2570209403394897.5</v>
      </c>
      <c r="P4190" s="62">
        <f t="shared" ca="1" si="954"/>
        <v>2.4807316756025803E-17</v>
      </c>
    </row>
    <row r="4191" spans="1:16" x14ac:dyDescent="0.3">
      <c r="A4191" s="42">
        <v>4180</v>
      </c>
      <c r="B4191" s="52">
        <f>'[1]Mixed Norm. Gen. Proc.'!AA4188</f>
        <v>0.35888023627664389</v>
      </c>
      <c r="C4191" s="57">
        <f t="shared" si="960"/>
        <v>3.5587769299294588E-17</v>
      </c>
      <c r="D4191" s="39">
        <f t="shared" ca="1" si="955"/>
        <v>3.0886007056409003E-3</v>
      </c>
      <c r="E4191" s="70">
        <f t="shared" ca="1" si="956"/>
        <v>5.0000000000000001E-3</v>
      </c>
      <c r="F4191" s="67">
        <f t="shared" si="957"/>
        <v>3.5587769299294588E-17</v>
      </c>
      <c r="G4191" s="68">
        <f t="shared" si="958"/>
        <v>3.7367157764259317E-17</v>
      </c>
      <c r="H4191" s="68">
        <f t="shared" si="959"/>
        <v>3.3808380834329859E-17</v>
      </c>
      <c r="I4191" s="69">
        <f t="shared" si="953"/>
        <v>3.345064830746619E-17</v>
      </c>
      <c r="J4191" s="55">
        <f t="shared" ca="1" si="947"/>
        <v>7.3140552072023914E-3</v>
      </c>
      <c r="K4191" s="61">
        <f t="shared" ca="1" si="948"/>
        <v>-2177672675225511.7</v>
      </c>
      <c r="L4191" s="61">
        <f t="shared" ca="1" si="949"/>
        <v>-2177672675225511.7</v>
      </c>
      <c r="M4191" s="71">
        <f t="shared" ca="1" si="950"/>
        <v>0</v>
      </c>
      <c r="N4191" s="64">
        <f t="shared" ca="1" si="951"/>
        <v>2571938260725988</v>
      </c>
      <c r="O4191" s="65">
        <f t="shared" ca="1" si="952"/>
        <v>2571938260725988</v>
      </c>
      <c r="P4191" s="62">
        <f t="shared" ca="1" si="954"/>
        <v>3.3710397555362634E-17</v>
      </c>
    </row>
    <row r="4192" spans="1:16" x14ac:dyDescent="0.3">
      <c r="A4192" s="42">
        <v>4181</v>
      </c>
      <c r="B4192" s="52">
        <f>'[1]Mixed Norm. Gen. Proc.'!AA4189</f>
        <v>0.40558142263521291</v>
      </c>
      <c r="C4192" s="57">
        <f t="shared" si="960"/>
        <v>5.0021507400116235E-17</v>
      </c>
      <c r="D4192" s="39">
        <f t="shared" ca="1" si="955"/>
        <v>1.3353996457343953E-2</v>
      </c>
      <c r="E4192" s="70">
        <f t="shared" ca="1" si="956"/>
        <v>1.3353996457343953E-2</v>
      </c>
      <c r="F4192" s="67">
        <f t="shared" si="957"/>
        <v>5.0021507400116235E-17</v>
      </c>
      <c r="G4192" s="68">
        <f t="shared" si="958"/>
        <v>5.2522582770122051E-17</v>
      </c>
      <c r="H4192" s="68">
        <f t="shared" si="959"/>
        <v>4.7520432030110419E-17</v>
      </c>
      <c r="I4192" s="69">
        <f t="shared" si="953"/>
        <v>3.3417949701607201E-17</v>
      </c>
      <c r="J4192" s="55">
        <f t="shared" ca="1" si="947"/>
        <v>7.3140552072023914E-3</v>
      </c>
      <c r="K4192" s="61">
        <f t="shared" ca="1" si="948"/>
        <v>-2179803472031811.2</v>
      </c>
      <c r="L4192" s="61">
        <f t="shared" ca="1" si="949"/>
        <v>-2179803472031811.2</v>
      </c>
      <c r="M4192" s="71">
        <f t="shared" ca="1" si="950"/>
        <v>0</v>
      </c>
      <c r="N4192" s="64">
        <f t="shared" ca="1" si="951"/>
        <v>2574454836285900.5</v>
      </c>
      <c r="O4192" s="65">
        <f t="shared" ca="1" si="952"/>
        <v>2574454836285900.5</v>
      </c>
      <c r="P4192" s="62">
        <f t="shared" ca="1" si="954"/>
        <v>4.7382708553465201E-17</v>
      </c>
    </row>
    <row r="4193" spans="1:16" x14ac:dyDescent="0.3">
      <c r="A4193" s="42">
        <v>4182</v>
      </c>
      <c r="B4193" s="52">
        <f>'[1]Mixed Norm. Gen. Proc.'!AA4190</f>
        <v>0.46036586384585959</v>
      </c>
      <c r="C4193" s="57">
        <f t="shared" si="960"/>
        <v>7.3049701865242804E-17</v>
      </c>
      <c r="D4193" s="39">
        <f t="shared" ca="1" si="955"/>
        <v>-1.9123154163239155E-2</v>
      </c>
      <c r="E4193" s="70">
        <f t="shared" ca="1" si="956"/>
        <v>5.0000000000000001E-3</v>
      </c>
      <c r="F4193" s="67">
        <f t="shared" si="957"/>
        <v>7.3049701865242804E-17</v>
      </c>
      <c r="G4193" s="68">
        <f t="shared" si="958"/>
        <v>7.6702186958504952E-17</v>
      </c>
      <c r="H4193" s="68">
        <f t="shared" si="959"/>
        <v>6.9397216771980657E-17</v>
      </c>
      <c r="I4193" s="69">
        <f t="shared" si="953"/>
        <v>3.3426962740809763E-17</v>
      </c>
      <c r="J4193" s="55">
        <f t="shared" ca="1" si="947"/>
        <v>7.3984390098018249E-3</v>
      </c>
      <c r="K4193" s="61">
        <f t="shared" ca="1" si="948"/>
        <v>-2177625486139250.2</v>
      </c>
      <c r="L4193" s="61">
        <f t="shared" ca="1" si="949"/>
        <v>-2177625486139250.2</v>
      </c>
      <c r="M4193" s="71">
        <f t="shared" ca="1" si="950"/>
        <v>0</v>
      </c>
      <c r="N4193" s="64">
        <f t="shared" ca="1" si="951"/>
        <v>2575350913413844.5</v>
      </c>
      <c r="O4193" s="65">
        <f t="shared" ca="1" si="952"/>
        <v>2575350913413844.5</v>
      </c>
      <c r="P4193" s="62">
        <f t="shared" ca="1" si="954"/>
        <v>6.9193773071749073E-17</v>
      </c>
    </row>
    <row r="4194" spans="1:16" x14ac:dyDescent="0.3">
      <c r="A4194" s="42">
        <v>4183</v>
      </c>
      <c r="B4194" s="52">
        <f>'[1]Mixed Norm. Gen. Proc.'!AA4191</f>
        <v>-0.10102311382098891</v>
      </c>
      <c r="C4194" s="57">
        <f t="shared" si="960"/>
        <v>6.5669993519121075E-17</v>
      </c>
      <c r="D4194" s="39">
        <f t="shared" ca="1" si="955"/>
        <v>2.1226856986078942E-3</v>
      </c>
      <c r="E4194" s="70">
        <f t="shared" ca="1" si="956"/>
        <v>5.0000000000000001E-3</v>
      </c>
      <c r="F4194" s="67">
        <f t="shared" si="957"/>
        <v>6.5669993519121075E-17</v>
      </c>
      <c r="G4194" s="68">
        <f t="shared" si="958"/>
        <v>6.8953493195077131E-17</v>
      </c>
      <c r="H4194" s="68">
        <f t="shared" si="959"/>
        <v>6.2386493843165019E-17</v>
      </c>
      <c r="I4194" s="69">
        <f t="shared" si="953"/>
        <v>3.3654310422639776E-17</v>
      </c>
      <c r="J4194" s="55">
        <f t="shared" ca="1" si="947"/>
        <v>7.2970371816220092E-3</v>
      </c>
      <c r="K4194" s="61">
        <f t="shared" ca="1" si="948"/>
        <v>-2164812834411463</v>
      </c>
      <c r="L4194" s="61">
        <f t="shared" ca="1" si="949"/>
        <v>-2164812834411463</v>
      </c>
      <c r="M4194" s="71">
        <f t="shared" ca="1" si="950"/>
        <v>0</v>
      </c>
      <c r="N4194" s="64">
        <f t="shared" ca="1" si="951"/>
        <v>2556055399719096</v>
      </c>
      <c r="O4194" s="65">
        <f t="shared" ca="1" si="952"/>
        <v>2556055399719096</v>
      </c>
      <c r="P4194" s="62">
        <f t="shared" ca="1" si="954"/>
        <v>6.2206105708992328E-17</v>
      </c>
    </row>
    <row r="4195" spans="1:16" x14ac:dyDescent="0.3">
      <c r="A4195" s="42">
        <v>4184</v>
      </c>
      <c r="B4195" s="52">
        <f>'[1]Mixed Norm. Gen. Proc.'!AA4192</f>
        <v>-6.959890989229825E-2</v>
      </c>
      <c r="C4195" s="57">
        <f t="shared" si="960"/>
        <v>6.1099433557555965E-17</v>
      </c>
      <c r="D4195" s="39">
        <f t="shared" ca="1" si="955"/>
        <v>9.149498992933762E-3</v>
      </c>
      <c r="E4195" s="70">
        <f t="shared" ca="1" si="956"/>
        <v>9.149498992933762E-3</v>
      </c>
      <c r="F4195" s="67">
        <f t="shared" si="957"/>
        <v>6.1099433557555965E-17</v>
      </c>
      <c r="G4195" s="68">
        <f t="shared" si="958"/>
        <v>6.4154405235433763E-17</v>
      </c>
      <c r="H4195" s="68">
        <f t="shared" si="959"/>
        <v>5.8044461879678167E-17</v>
      </c>
      <c r="I4195" s="69">
        <f t="shared" si="953"/>
        <v>3.3773227143731917E-17</v>
      </c>
      <c r="J4195" s="55">
        <f t="shared" ca="1" si="947"/>
        <v>7.2970371816220092E-3</v>
      </c>
      <c r="K4195" s="61">
        <f t="shared" ca="1" si="948"/>
        <v>-2157190452252038.5</v>
      </c>
      <c r="L4195" s="61">
        <f t="shared" ca="1" si="949"/>
        <v>-2157190452252038.5</v>
      </c>
      <c r="M4195" s="71">
        <f t="shared" ca="1" si="950"/>
        <v>0</v>
      </c>
      <c r="N4195" s="64">
        <f t="shared" ca="1" si="951"/>
        <v>2547055438721265.5</v>
      </c>
      <c r="O4195" s="65">
        <f t="shared" ca="1" si="952"/>
        <v>2547055438721265.5</v>
      </c>
      <c r="P4195" s="62">
        <f t="shared" ca="1" si="954"/>
        <v>5.7876628563001404E-17</v>
      </c>
    </row>
    <row r="4196" spans="1:16" x14ac:dyDescent="0.3">
      <c r="A4196" s="42">
        <v>4185</v>
      </c>
      <c r="B4196" s="52">
        <f>'[1]Mixed Norm. Gen. Proc.'!AA4193</f>
        <v>-5.2389757470438475E-2</v>
      </c>
      <c r="C4196" s="57">
        <f t="shared" si="960"/>
        <v>5.789844905189444E-17</v>
      </c>
      <c r="D4196" s="39">
        <f t="shared" ca="1" si="955"/>
        <v>5.9956418100411447E-3</v>
      </c>
      <c r="E4196" s="70">
        <f t="shared" ca="1" si="956"/>
        <v>5.9956418100411447E-3</v>
      </c>
      <c r="F4196" s="67">
        <f t="shared" si="957"/>
        <v>5.789844905189444E-17</v>
      </c>
      <c r="G4196" s="68">
        <f t="shared" si="958"/>
        <v>6.0793371504489161E-17</v>
      </c>
      <c r="H4196" s="68">
        <f t="shared" si="959"/>
        <v>5.5003526599299714E-17</v>
      </c>
      <c r="I4196" s="69">
        <f t="shared" si="953"/>
        <v>3.3847485740092496E-17</v>
      </c>
      <c r="J4196" s="55">
        <f t="shared" ca="1" si="947"/>
        <v>7.3389513128637642E-3</v>
      </c>
      <c r="K4196" s="61">
        <f t="shared" ca="1" si="948"/>
        <v>-2151677683670736</v>
      </c>
      <c r="L4196" s="61">
        <f t="shared" ca="1" si="949"/>
        <v>-2151677683670736</v>
      </c>
      <c r="M4196" s="71">
        <f t="shared" ca="1" si="950"/>
        <v>0</v>
      </c>
      <c r="N4196" s="64">
        <f t="shared" ca="1" si="951"/>
        <v>2542247479214201</v>
      </c>
      <c r="O4196" s="65">
        <f t="shared" ca="1" si="952"/>
        <v>2542247479214201</v>
      </c>
      <c r="P4196" s="62">
        <f t="shared" ca="1" si="954"/>
        <v>5.4843573831018676E-17</v>
      </c>
    </row>
    <row r="4197" spans="1:16" x14ac:dyDescent="0.3">
      <c r="A4197" s="42">
        <v>4186</v>
      </c>
      <c r="B4197" s="52">
        <f>'[1]Mixed Norm. Gen. Proc.'!AA4194</f>
        <v>6.3072433880896783E-2</v>
      </c>
      <c r="C4197" s="57">
        <f t="shared" si="960"/>
        <v>6.1550245151526525E-17</v>
      </c>
      <c r="D4197" s="39">
        <f t="shared" ca="1" si="955"/>
        <v>2.4775614360996626E-2</v>
      </c>
      <c r="E4197" s="70">
        <f t="shared" ca="1" si="956"/>
        <v>2.4775614360996626E-2</v>
      </c>
      <c r="F4197" s="67">
        <f t="shared" si="957"/>
        <v>6.1550245151526525E-17</v>
      </c>
      <c r="G4197" s="68">
        <f t="shared" si="958"/>
        <v>6.4627757409102848E-17</v>
      </c>
      <c r="H4197" s="68">
        <f t="shared" si="959"/>
        <v>5.8472732893950202E-17</v>
      </c>
      <c r="I4197" s="69">
        <f t="shared" si="953"/>
        <v>3.3895958337870886E-17</v>
      </c>
      <c r="J4197" s="55">
        <f t="shared" ca="1" si="947"/>
        <v>7.2510690328137454E-3</v>
      </c>
      <c r="K4197" s="61">
        <f t="shared" ca="1" si="948"/>
        <v>-2150233948885458</v>
      </c>
      <c r="L4197" s="61">
        <f t="shared" ca="1" si="949"/>
        <v>-2150233948885458</v>
      </c>
      <c r="M4197" s="71">
        <f t="shared" ca="1" si="950"/>
        <v>0</v>
      </c>
      <c r="N4197" s="64">
        <f t="shared" ca="1" si="951"/>
        <v>2536978710279868.5</v>
      </c>
      <c r="O4197" s="65">
        <f t="shared" ca="1" si="952"/>
        <v>2536978710279868.5</v>
      </c>
      <c r="P4197" s="62">
        <f t="shared" ca="1" si="954"/>
        <v>5.8304724794159547E-17</v>
      </c>
    </row>
    <row r="4198" spans="1:16" x14ac:dyDescent="0.3">
      <c r="A4198" s="42">
        <v>4187</v>
      </c>
      <c r="B4198" s="52">
        <f>'[1]Mixed Norm. Gen. Proc.'!AA4195</f>
        <v>0.25257677153555852</v>
      </c>
      <c r="C4198" s="57">
        <f t="shared" si="960"/>
        <v>7.7096407359121254E-17</v>
      </c>
      <c r="D4198" s="39">
        <f t="shared" ca="1" si="955"/>
        <v>-3.117934199581961E-2</v>
      </c>
      <c r="E4198" s="70">
        <f t="shared" ca="1" si="956"/>
        <v>5.0000000000000001E-3</v>
      </c>
      <c r="F4198" s="67">
        <f t="shared" si="957"/>
        <v>7.7096407359121254E-17</v>
      </c>
      <c r="G4198" s="68">
        <f t="shared" si="958"/>
        <v>8.0951227727077324E-17</v>
      </c>
      <c r="H4198" s="68">
        <f t="shared" si="959"/>
        <v>7.3241586991165185E-17</v>
      </c>
      <c r="I4198" s="69">
        <f t="shared" si="953"/>
        <v>3.3952995765475634E-17</v>
      </c>
      <c r="J4198" s="55">
        <f t="shared" ca="1" si="947"/>
        <v>7.4508227132278528E-3</v>
      </c>
      <c r="K4198" s="61">
        <f t="shared" ca="1" si="948"/>
        <v>-2142915690260370</v>
      </c>
      <c r="L4198" s="61">
        <f t="shared" ca="1" si="949"/>
        <v>-2142915690260370</v>
      </c>
      <c r="M4198" s="71">
        <f t="shared" ca="1" si="950"/>
        <v>0</v>
      </c>
      <c r="N4198" s="64">
        <f t="shared" ca="1" si="951"/>
        <v>2536422949346819.5</v>
      </c>
      <c r="O4198" s="65">
        <f t="shared" ca="1" si="952"/>
        <v>2536422949346819.5</v>
      </c>
      <c r="P4198" s="62">
        <f t="shared" ca="1" si="954"/>
        <v>7.3025355193327151E-17</v>
      </c>
    </row>
    <row r="4199" spans="1:16" x14ac:dyDescent="0.3">
      <c r="A4199" s="42">
        <v>4188</v>
      </c>
      <c r="B4199" s="52">
        <f>'[1]Mixed Norm. Gen. Proc.'!AA4196</f>
        <v>-0.15112087205150884</v>
      </c>
      <c r="C4199" s="57">
        <f t="shared" si="960"/>
        <v>6.5445531046972483E-17</v>
      </c>
      <c r="D4199" s="39">
        <f t="shared" ca="1" si="955"/>
        <v>-8.020609397433702E-3</v>
      </c>
      <c r="E4199" s="70">
        <f t="shared" ca="1" si="956"/>
        <v>5.0000000000000001E-3</v>
      </c>
      <c r="F4199" s="67">
        <f t="shared" si="957"/>
        <v>6.5445531046972483E-17</v>
      </c>
      <c r="G4199" s="68">
        <f t="shared" si="958"/>
        <v>6.8717807599321111E-17</v>
      </c>
      <c r="H4199" s="68">
        <f t="shared" si="959"/>
        <v>6.2173254494623855E-17</v>
      </c>
      <c r="I4199" s="69">
        <f t="shared" si="953"/>
        <v>3.4152789241609014E-17</v>
      </c>
      <c r="J4199" s="55">
        <f t="shared" ca="1" si="947"/>
        <v>7.4508227132278528E-3</v>
      </c>
      <c r="K4199" s="61">
        <f t="shared" ca="1" si="948"/>
        <v>-2130379654863991.5</v>
      </c>
      <c r="L4199" s="61">
        <f t="shared" ca="1" si="949"/>
        <v>-2130379654863991.5</v>
      </c>
      <c r="M4199" s="71">
        <f t="shared" ca="1" si="950"/>
        <v>0</v>
      </c>
      <c r="N4199" s="64">
        <f t="shared" ca="1" si="951"/>
        <v>2521584900412969</v>
      </c>
      <c r="O4199" s="65">
        <f t="shared" ca="1" si="952"/>
        <v>2521584900412969</v>
      </c>
      <c r="P4199" s="62">
        <f t="shared" ca="1" si="954"/>
        <v>6.1989699834640372E-17</v>
      </c>
    </row>
    <row r="4200" spans="1:16" x14ac:dyDescent="0.3">
      <c r="A4200" s="42">
        <v>4189</v>
      </c>
      <c r="B4200" s="52">
        <f>'[1]Mixed Norm. Gen. Proc.'!AA4197</f>
        <v>-0.26614238739778628</v>
      </c>
      <c r="C4200" s="57">
        <f t="shared" si="960"/>
        <v>4.8027701169615285E-17</v>
      </c>
      <c r="D4200" s="39">
        <f t="shared" ca="1" si="955"/>
        <v>1.6517304233284971E-2</v>
      </c>
      <c r="E4200" s="70">
        <f t="shared" ca="1" si="956"/>
        <v>1.6517304233284971E-2</v>
      </c>
      <c r="F4200" s="67">
        <f t="shared" si="957"/>
        <v>4.8027701169615285E-17</v>
      </c>
      <c r="G4200" s="68">
        <f t="shared" si="958"/>
        <v>5.0429086228096049E-17</v>
      </c>
      <c r="H4200" s="68">
        <f t="shared" si="959"/>
        <v>4.5626316111134521E-17</v>
      </c>
      <c r="I4200" s="69">
        <f t="shared" si="953"/>
        <v>3.422862568635034E-17</v>
      </c>
      <c r="J4200" s="55">
        <f t="shared" ca="1" si="947"/>
        <v>7.4508227132278528E-3</v>
      </c>
      <c r="K4200" s="61">
        <f t="shared" ca="1" si="948"/>
        <v>-2125659616716542.7</v>
      </c>
      <c r="L4200" s="61">
        <f t="shared" ca="1" si="949"/>
        <v>-2125659616716542.7</v>
      </c>
      <c r="M4200" s="71">
        <f t="shared" ca="1" si="950"/>
        <v>0</v>
      </c>
      <c r="N4200" s="64">
        <f t="shared" ca="1" si="951"/>
        <v>2515998113618975</v>
      </c>
      <c r="O4200" s="65">
        <f t="shared" ca="1" si="952"/>
        <v>2515998113618975</v>
      </c>
      <c r="P4200" s="62">
        <f t="shared" ca="1" si="954"/>
        <v>4.5491613126577031E-17</v>
      </c>
    </row>
    <row r="4201" spans="1:16" x14ac:dyDescent="0.3">
      <c r="A4201" s="42">
        <v>4190</v>
      </c>
      <c r="B4201" s="52">
        <f>'[1]Mixed Norm. Gen. Proc.'!AA4198</f>
        <v>0.27965927648688216</v>
      </c>
      <c r="C4201" s="57">
        <f t="shared" si="960"/>
        <v>6.1459093330038084E-17</v>
      </c>
      <c r="D4201" s="39">
        <f t="shared" ca="1" si="955"/>
        <v>-2.893630858949454E-4</v>
      </c>
      <c r="E4201" s="70">
        <f t="shared" ca="1" si="956"/>
        <v>5.0000000000000001E-3</v>
      </c>
      <c r="F4201" s="67">
        <f t="shared" si="957"/>
        <v>6.1459093330038084E-17</v>
      </c>
      <c r="G4201" s="68">
        <f t="shared" si="958"/>
        <v>6.4532047996539991E-17</v>
      </c>
      <c r="H4201" s="68">
        <f t="shared" si="959"/>
        <v>5.8386138663536176E-17</v>
      </c>
      <c r="I4201" s="69">
        <f t="shared" si="953"/>
        <v>3.4159587520117645E-17</v>
      </c>
      <c r="J4201" s="55">
        <f t="shared" ca="1" si="947"/>
        <v>7.5671591196246708E-3</v>
      </c>
      <c r="K4201" s="61">
        <f t="shared" ca="1" si="948"/>
        <v>-2127810304114938.2</v>
      </c>
      <c r="L4201" s="61">
        <f t="shared" ca="1" si="949"/>
        <v>-2127810304114938.2</v>
      </c>
      <c r="M4201" s="71">
        <f t="shared" ca="1" si="950"/>
        <v>0</v>
      </c>
      <c r="N4201" s="64">
        <f t="shared" ca="1" si="951"/>
        <v>2523228439319580</v>
      </c>
      <c r="O4201" s="65">
        <f t="shared" ca="1" si="952"/>
        <v>2523228439319580</v>
      </c>
      <c r="P4201" s="62">
        <f t="shared" ca="1" si="954"/>
        <v>5.8211077349351804E-17</v>
      </c>
    </row>
    <row r="4202" spans="1:16" x14ac:dyDescent="0.3">
      <c r="A4202" s="42">
        <v>4191</v>
      </c>
      <c r="B4202" s="52">
        <f>'[1]Mixed Norm. Gen. Proc.'!AA4199</f>
        <v>-0.22430038924885118</v>
      </c>
      <c r="C4202" s="57">
        <f t="shared" si="960"/>
        <v>4.7673794773229065E-17</v>
      </c>
      <c r="D4202" s="39">
        <f t="shared" ca="1" si="955"/>
        <v>1.1444721466553398E-2</v>
      </c>
      <c r="E4202" s="70">
        <f t="shared" ca="1" si="956"/>
        <v>1.1444721466553398E-2</v>
      </c>
      <c r="F4202" s="67">
        <f t="shared" si="957"/>
        <v>4.7673794773229065E-17</v>
      </c>
      <c r="G4202" s="68">
        <f t="shared" si="958"/>
        <v>5.0057484511890518E-17</v>
      </c>
      <c r="H4202" s="68">
        <f t="shared" si="959"/>
        <v>4.5290105034567612E-17</v>
      </c>
      <c r="I4202" s="69">
        <f t="shared" si="953"/>
        <v>3.4175671750826013E-17</v>
      </c>
      <c r="J4202" s="55">
        <f t="shared" ca="1" si="947"/>
        <v>7.5671591196246708E-3</v>
      </c>
      <c r="K4202" s="61">
        <f t="shared" ca="1" si="948"/>
        <v>-2126808884389100.7</v>
      </c>
      <c r="L4202" s="61">
        <f t="shared" ca="1" si="949"/>
        <v>-2126808884389100.7</v>
      </c>
      <c r="M4202" s="71">
        <f t="shared" ca="1" si="950"/>
        <v>0</v>
      </c>
      <c r="N4202" s="64">
        <f t="shared" ca="1" si="951"/>
        <v>2522040922402746.5</v>
      </c>
      <c r="O4202" s="65">
        <f t="shared" ca="1" si="952"/>
        <v>2522040922402746.5</v>
      </c>
      <c r="P4202" s="62">
        <f t="shared" ca="1" si="954"/>
        <v>4.5154310041297212E-17</v>
      </c>
    </row>
    <row r="4203" spans="1:16" x14ac:dyDescent="0.3">
      <c r="A4203" s="42">
        <v>4192</v>
      </c>
      <c r="B4203" s="52">
        <f>'[1]Mixed Norm. Gen. Proc.'!AA4200</f>
        <v>0.11201508911632985</v>
      </c>
      <c r="C4203" s="57">
        <f t="shared" si="960"/>
        <v>5.3013979143265936E-17</v>
      </c>
      <c r="D4203" s="39">
        <f t="shared" ca="1" si="955"/>
        <v>-5.4857331556038939E-3</v>
      </c>
      <c r="E4203" s="70">
        <f t="shared" ca="1" si="956"/>
        <v>5.0000000000000001E-3</v>
      </c>
      <c r="F4203" s="67">
        <f t="shared" si="957"/>
        <v>5.3013979143265936E-17</v>
      </c>
      <c r="G4203" s="68">
        <f t="shared" si="958"/>
        <v>5.5664678100429236E-17</v>
      </c>
      <c r="H4203" s="68">
        <f t="shared" si="959"/>
        <v>5.0363280186102636E-17</v>
      </c>
      <c r="I4203" s="69">
        <f t="shared" si="953"/>
        <v>3.4119576447412931E-17</v>
      </c>
      <c r="J4203" s="55">
        <f t="shared" ca="1" si="947"/>
        <v>7.5469911316516152E-3</v>
      </c>
      <c r="K4203" s="61">
        <f t="shared" ca="1" si="948"/>
        <v>-2130677883997523.5</v>
      </c>
      <c r="L4203" s="61">
        <f t="shared" ca="1" si="949"/>
        <v>-2130677883997523.5</v>
      </c>
      <c r="M4203" s="71">
        <f t="shared" ca="1" si="950"/>
        <v>0</v>
      </c>
      <c r="N4203" s="64">
        <f t="shared" ca="1" si="951"/>
        <v>2525815002444977.5</v>
      </c>
      <c r="O4203" s="65">
        <f t="shared" ca="1" si="952"/>
        <v>2525815002444977.5</v>
      </c>
      <c r="P4203" s="62">
        <f t="shared" ca="1" si="954"/>
        <v>5.0212675963524804E-17</v>
      </c>
    </row>
    <row r="4204" spans="1:16" x14ac:dyDescent="0.3">
      <c r="A4204" s="42">
        <v>4193</v>
      </c>
      <c r="B4204" s="52">
        <f>'[1]Mixed Norm. Gen. Proc.'!AA4201</f>
        <v>6.5162441184439965E-2</v>
      </c>
      <c r="C4204" s="57">
        <f t="shared" si="960"/>
        <v>5.6468499441142136E-17</v>
      </c>
      <c r="D4204" s="39">
        <f t="shared" ca="1" si="955"/>
        <v>-5.916923862177439E-3</v>
      </c>
      <c r="E4204" s="70">
        <f t="shared" ca="1" si="956"/>
        <v>5.0000000000000001E-3</v>
      </c>
      <c r="F4204" s="67">
        <f t="shared" si="957"/>
        <v>5.6468499441142136E-17</v>
      </c>
      <c r="G4204" s="68">
        <f t="shared" si="958"/>
        <v>5.9291924413199243E-17</v>
      </c>
      <c r="H4204" s="68">
        <f t="shared" si="959"/>
        <v>5.3645074469085024E-17</v>
      </c>
      <c r="I4204" s="69">
        <f t="shared" si="953"/>
        <v>3.4084660597415688E-17</v>
      </c>
      <c r="J4204" s="55">
        <f t="shared" ca="1" si="947"/>
        <v>7.5469911316516152E-3</v>
      </c>
      <c r="K4204" s="61">
        <f t="shared" ca="1" si="948"/>
        <v>-2132860520646560.8</v>
      </c>
      <c r="L4204" s="61">
        <f t="shared" ca="1" si="949"/>
        <v>-2132860520646560.8</v>
      </c>
      <c r="M4204" s="71">
        <f t="shared" ca="1" si="950"/>
        <v>0</v>
      </c>
      <c r="N4204" s="64">
        <f t="shared" ca="1" si="951"/>
        <v>2528402412036283.5</v>
      </c>
      <c r="O4204" s="65">
        <f t="shared" ca="1" si="952"/>
        <v>2528402412036283.5</v>
      </c>
      <c r="P4204" s="62">
        <f t="shared" ca="1" si="954"/>
        <v>5.3484656507711338E-17</v>
      </c>
    </row>
    <row r="4205" spans="1:16" x14ac:dyDescent="0.3">
      <c r="A4205" s="42">
        <v>4194</v>
      </c>
      <c r="B4205" s="52">
        <f>'[1]Mixed Norm. Gen. Proc.'!AA4202</f>
        <v>-0.10884963158795015</v>
      </c>
      <c r="C4205" s="57">
        <f t="shared" si="960"/>
        <v>5.0321924080649448E-17</v>
      </c>
      <c r="D4205" s="39">
        <f t="shared" ca="1" si="955"/>
        <v>3.0743855625838452E-3</v>
      </c>
      <c r="E4205" s="70">
        <f t="shared" ca="1" si="956"/>
        <v>5.0000000000000001E-3</v>
      </c>
      <c r="F4205" s="67">
        <f t="shared" si="957"/>
        <v>5.0321924080649448E-17</v>
      </c>
      <c r="G4205" s="68">
        <f t="shared" si="958"/>
        <v>5.2838020284681922E-17</v>
      </c>
      <c r="H4205" s="68">
        <f t="shared" si="959"/>
        <v>4.7805827876616975E-17</v>
      </c>
      <c r="I4205" s="69">
        <f t="shared" si="953"/>
        <v>3.4049666067523165E-17</v>
      </c>
      <c r="J4205" s="55">
        <f t="shared" ca="1" si="947"/>
        <v>7.5469911316516152E-3</v>
      </c>
      <c r="K4205" s="61">
        <f t="shared" ca="1" si="948"/>
        <v>-2135052567144124.5</v>
      </c>
      <c r="L4205" s="61">
        <f t="shared" ca="1" si="949"/>
        <v>-2135052567144124.5</v>
      </c>
      <c r="M4205" s="71">
        <f t="shared" ca="1" si="950"/>
        <v>0</v>
      </c>
      <c r="N4205" s="64">
        <f t="shared" ca="1" si="951"/>
        <v>2531000976545331.5</v>
      </c>
      <c r="O4205" s="65">
        <f t="shared" ca="1" si="952"/>
        <v>2531000976545331.5</v>
      </c>
      <c r="P4205" s="62">
        <f t="shared" ca="1" si="954"/>
        <v>4.7662871351238903E-17</v>
      </c>
    </row>
    <row r="4206" spans="1:16" x14ac:dyDescent="0.3">
      <c r="A4206" s="42">
        <v>4195</v>
      </c>
      <c r="B4206" s="52">
        <f>'[1]Mixed Norm. Gen. Proc.'!AA4203</f>
        <v>-8.2625529084082203E-2</v>
      </c>
      <c r="C4206" s="57">
        <f t="shared" si="960"/>
        <v>4.6164048478956772E-17</v>
      </c>
      <c r="D4206" s="39">
        <f t="shared" ca="1" si="955"/>
        <v>-1.4969559423759129E-2</v>
      </c>
      <c r="E4206" s="70">
        <f t="shared" ca="1" si="956"/>
        <v>5.0000000000000001E-3</v>
      </c>
      <c r="F4206" s="67">
        <f t="shared" si="957"/>
        <v>4.6164048478956772E-17</v>
      </c>
      <c r="G4206" s="68">
        <f t="shared" si="958"/>
        <v>4.8472250902904613E-17</v>
      </c>
      <c r="H4206" s="68">
        <f t="shared" si="959"/>
        <v>4.3855846055008931E-17</v>
      </c>
      <c r="I4206" s="69">
        <f t="shared" si="953"/>
        <v>3.3978632236568386E-17</v>
      </c>
      <c r="J4206" s="55">
        <f t="shared" ca="1" si="947"/>
        <v>7.4715545184927644E-3</v>
      </c>
      <c r="K4206" s="61">
        <f t="shared" ca="1" si="948"/>
        <v>-2140914532431926</v>
      </c>
      <c r="L4206" s="61">
        <f t="shared" ca="1" si="949"/>
        <v>-2140914532431926</v>
      </c>
      <c r="M4206" s="71">
        <f t="shared" ca="1" si="950"/>
        <v>0</v>
      </c>
      <c r="N4206" s="64">
        <f t="shared" ca="1" si="951"/>
        <v>2534893602211656</v>
      </c>
      <c r="O4206" s="65">
        <f t="shared" ca="1" si="952"/>
        <v>2534893602211656</v>
      </c>
      <c r="P4206" s="62">
        <f t="shared" ca="1" si="954"/>
        <v>4.3726010313872403E-17</v>
      </c>
    </row>
    <row r="4207" spans="1:16" x14ac:dyDescent="0.3">
      <c r="A4207" s="42">
        <v>4196</v>
      </c>
      <c r="B4207" s="52">
        <f>'[1]Mixed Norm. Gen. Proc.'!AA4204</f>
        <v>0.12512966370081385</v>
      </c>
      <c r="C4207" s="57">
        <f t="shared" si="960"/>
        <v>5.1940540340196704E-17</v>
      </c>
      <c r="D4207" s="39">
        <f t="shared" ca="1" si="955"/>
        <v>9.7684814242517161E-3</v>
      </c>
      <c r="E4207" s="70">
        <f t="shared" ca="1" si="956"/>
        <v>9.7684814242517161E-3</v>
      </c>
      <c r="F4207" s="67">
        <f t="shared" si="957"/>
        <v>5.1940540340196704E-17</v>
      </c>
      <c r="G4207" s="68">
        <f t="shared" si="958"/>
        <v>5.4537567357206539E-17</v>
      </c>
      <c r="H4207" s="68">
        <f t="shared" si="959"/>
        <v>4.9343513323186869E-17</v>
      </c>
      <c r="I4207" s="69">
        <f t="shared" si="953"/>
        <v>3.3895232997089386E-17</v>
      </c>
      <c r="J4207" s="55">
        <f t="shared" ref="J4207:J4270" ca="1" si="961">AVERAGE(E4108:E4206)</f>
        <v>7.4715545184927644E-3</v>
      </c>
      <c r="K4207" s="61">
        <f t="shared" ref="K4207:K4270" ca="1" si="962">(LN(F4207/G4207)+(J4207+I4207^2/2)*$K$4)/(I4207*SQRT($K$4))</f>
        <v>-2146182253819459.2</v>
      </c>
      <c r="L4207" s="61">
        <f t="shared" ref="L4207:L4270" ca="1" si="963">(LN(F4207/G4207)+(J4207-I4207^2/2)*$K$4)/(I4207*SQRT($K$4))</f>
        <v>-2146182253819459.2</v>
      </c>
      <c r="M4207" s="71">
        <f t="shared" ref="M4207:M4270" ca="1" si="964">F4207*_xlfn.NORM.S.DIST(K4207,TRUE)-G4207*EXP(-J4207*$K$4)*_xlfn.NORM.S.DIST(L4207,TRUE)</f>
        <v>0</v>
      </c>
      <c r="N4207" s="64">
        <f t="shared" ref="N4207:N4270" ca="1" si="965">(LN(F4207/H4207)+(J4207+I4207^2/2)*$K$4)/(I4207*SQRT($K$4))</f>
        <v>2541130709317625.5</v>
      </c>
      <c r="O4207" s="65">
        <f t="shared" ref="O4207:O4270" ca="1" si="966">(LN(F4207/H4207)+(J4207-I4207^2/2)*$K$4)/(I4207*SQRT($K$4))</f>
        <v>2541130709317625.5</v>
      </c>
      <c r="P4207" s="62">
        <f t="shared" ca="1" si="954"/>
        <v>4.9197431279425581E-17</v>
      </c>
    </row>
    <row r="4208" spans="1:16" x14ac:dyDescent="0.3">
      <c r="A4208" s="42">
        <v>4197</v>
      </c>
      <c r="B4208" s="52">
        <f>'[1]Mixed Norm. Gen. Proc.'!AA4205</f>
        <v>5.973567528686391E-2</v>
      </c>
      <c r="C4208" s="57">
        <f t="shared" si="960"/>
        <v>5.5043243592182945E-17</v>
      </c>
      <c r="D4208" s="39">
        <f t="shared" ca="1" si="955"/>
        <v>3.4998383400643728E-3</v>
      </c>
      <c r="E4208" s="70">
        <f t="shared" ca="1" si="956"/>
        <v>5.0000000000000001E-3</v>
      </c>
      <c r="F4208" s="67">
        <f t="shared" si="957"/>
        <v>5.5043243592182945E-17</v>
      </c>
      <c r="G4208" s="68">
        <f t="shared" si="958"/>
        <v>5.7795405771792099E-17</v>
      </c>
      <c r="H4208" s="68">
        <f t="shared" si="959"/>
        <v>5.2291081412573796E-17</v>
      </c>
      <c r="I4208" s="69">
        <f t="shared" ref="I4208:I4271" si="967">_xlfn.STDEV.S(F4109:F4207)</f>
        <v>3.3867642627070302E-17</v>
      </c>
      <c r="J4208" s="55">
        <f t="shared" ca="1" si="961"/>
        <v>7.5197209975256096E-3</v>
      </c>
      <c r="K4208" s="61">
        <f t="shared" ca="1" si="962"/>
        <v>-2147034746951491.2</v>
      </c>
      <c r="L4208" s="61">
        <f t="shared" ca="1" si="963"/>
        <v>-2147034746951491.2</v>
      </c>
      <c r="M4208" s="71">
        <f t="shared" ca="1" si="964"/>
        <v>0</v>
      </c>
      <c r="N4208" s="64">
        <f t="shared" ca="1" si="965"/>
        <v>2544096748832598</v>
      </c>
      <c r="O4208" s="65">
        <f t="shared" ca="1" si="966"/>
        <v>2544096748832598</v>
      </c>
      <c r="P4208" s="62">
        <f t="shared" ref="P4208:P4271" ca="1" si="968">H4208*EXP(-J4208*$K$4)*_xlfn.NORM.S.DIST(-L4208,TRUE)-F4208*_xlfn.NORM.S.DIST(K4208,TRUE)</f>
        <v>5.2135276552652583E-17</v>
      </c>
    </row>
    <row r="4209" spans="1:16" x14ac:dyDescent="0.3">
      <c r="A4209" s="42">
        <v>4198</v>
      </c>
      <c r="B4209" s="52">
        <f>'[1]Mixed Norm. Gen. Proc.'!AA4206</f>
        <v>5.2689328640534404E-2</v>
      </c>
      <c r="C4209" s="57">
        <f t="shared" si="960"/>
        <v>5.7943435143252453E-17</v>
      </c>
      <c r="D4209" s="39">
        <f t="shared" ca="1" si="955"/>
        <v>-9.2173540790377855E-3</v>
      </c>
      <c r="E4209" s="70">
        <f t="shared" ca="1" si="956"/>
        <v>5.0000000000000001E-3</v>
      </c>
      <c r="F4209" s="67">
        <f t="shared" si="957"/>
        <v>5.7943435143252453E-17</v>
      </c>
      <c r="G4209" s="68">
        <f t="shared" si="958"/>
        <v>6.0840606900415072E-17</v>
      </c>
      <c r="H4209" s="68">
        <f t="shared" si="959"/>
        <v>5.5046263386089827E-17</v>
      </c>
      <c r="I4209" s="69">
        <f t="shared" si="967"/>
        <v>3.3872286897283623E-17</v>
      </c>
      <c r="J4209" s="55">
        <f t="shared" ca="1" si="961"/>
        <v>7.5197209975256087E-3</v>
      </c>
      <c r="K4209" s="61">
        <f t="shared" ca="1" si="962"/>
        <v>-2146740364421229</v>
      </c>
      <c r="L4209" s="61">
        <f t="shared" ca="1" si="963"/>
        <v>-2146740364421229</v>
      </c>
      <c r="M4209" s="71">
        <f t="shared" ca="1" si="964"/>
        <v>0</v>
      </c>
      <c r="N4209" s="64">
        <f t="shared" ca="1" si="965"/>
        <v>2543747924651169</v>
      </c>
      <c r="O4209" s="65">
        <f t="shared" ca="1" si="966"/>
        <v>2543747924651169</v>
      </c>
      <c r="P4209" s="62">
        <f t="shared" ca="1" si="968"/>
        <v>5.4882249272700437E-17</v>
      </c>
    </row>
    <row r="4210" spans="1:16" x14ac:dyDescent="0.3">
      <c r="A4210" s="42">
        <v>4199</v>
      </c>
      <c r="B4210" s="52">
        <f>'[1]Mixed Norm. Gen. Proc.'!AA4207</f>
        <v>2.2832170044461086E-2</v>
      </c>
      <c r="C4210" s="57">
        <f t="shared" si="960"/>
        <v>5.9266409507403393E-17</v>
      </c>
      <c r="D4210" s="39">
        <f t="shared" ca="1" si="955"/>
        <v>5.8819891773706295E-4</v>
      </c>
      <c r="E4210" s="70">
        <f t="shared" ca="1" si="956"/>
        <v>5.0000000000000001E-3</v>
      </c>
      <c r="F4210" s="67">
        <f t="shared" si="957"/>
        <v>5.9266409507403393E-17</v>
      </c>
      <c r="G4210" s="68">
        <f t="shared" si="958"/>
        <v>6.222972998277356E-17</v>
      </c>
      <c r="H4210" s="68">
        <f t="shared" si="959"/>
        <v>5.6303089032033227E-17</v>
      </c>
      <c r="I4210" s="69">
        <f t="shared" si="967"/>
        <v>3.3907766669184945E-17</v>
      </c>
      <c r="J4210" s="55">
        <f t="shared" ca="1" si="961"/>
        <v>7.486118052047231E-3</v>
      </c>
      <c r="K4210" s="61">
        <f t="shared" ca="1" si="962"/>
        <v>-2145118376366630.5</v>
      </c>
      <c r="L4210" s="61">
        <f t="shared" ca="1" si="963"/>
        <v>-2145118376366630.5</v>
      </c>
      <c r="M4210" s="71">
        <f t="shared" ca="1" si="964"/>
        <v>0</v>
      </c>
      <c r="N4210" s="64">
        <f t="shared" ca="1" si="965"/>
        <v>2540461967684614.5</v>
      </c>
      <c r="O4210" s="65">
        <f t="shared" ca="1" si="966"/>
        <v>2540461967684614.5</v>
      </c>
      <c r="P4210" s="62">
        <f t="shared" ca="1" si="968"/>
        <v>5.6136078662189466E-17</v>
      </c>
    </row>
    <row r="4211" spans="1:16" x14ac:dyDescent="0.3">
      <c r="A4211" s="42">
        <v>4200</v>
      </c>
      <c r="B4211" s="52">
        <f>'[1]Mixed Norm. Gen. Proc.'!AA4208</f>
        <v>-6.7485897556718188E-2</v>
      </c>
      <c r="C4211" s="57">
        <f t="shared" si="960"/>
        <v>5.5266762666832261E-17</v>
      </c>
      <c r="D4211" s="39">
        <f t="shared" ca="1" si="955"/>
        <v>2.2937740169557313E-3</v>
      </c>
      <c r="E4211" s="70">
        <f t="shared" ca="1" si="956"/>
        <v>5.0000000000000001E-3</v>
      </c>
      <c r="F4211" s="67">
        <f t="shared" si="957"/>
        <v>5.5266762666832261E-17</v>
      </c>
      <c r="G4211" s="68">
        <f t="shared" si="958"/>
        <v>5.8030100800173871E-17</v>
      </c>
      <c r="H4211" s="68">
        <f t="shared" si="959"/>
        <v>5.2503424533490645E-17</v>
      </c>
      <c r="I4211" s="69">
        <f t="shared" si="967"/>
        <v>3.3885500326950432E-17</v>
      </c>
      <c r="J4211" s="55">
        <f t="shared" ca="1" si="961"/>
        <v>7.486118052047231E-3</v>
      </c>
      <c r="K4211" s="61">
        <f t="shared" ca="1" si="962"/>
        <v>-2146527945044704.2</v>
      </c>
      <c r="L4211" s="61">
        <f t="shared" ca="1" si="963"/>
        <v>-2146527945044704.2</v>
      </c>
      <c r="M4211" s="71">
        <f t="shared" ca="1" si="964"/>
        <v>0</v>
      </c>
      <c r="N4211" s="64">
        <f t="shared" ca="1" si="965"/>
        <v>2542131318736267</v>
      </c>
      <c r="O4211" s="65">
        <f t="shared" ca="1" si="966"/>
        <v>2542131318736267</v>
      </c>
      <c r="P4211" s="62">
        <f t="shared" ca="1" si="968"/>
        <v>5.2347685008357076E-17</v>
      </c>
    </row>
    <row r="4212" spans="1:16" x14ac:dyDescent="0.3">
      <c r="A4212" s="42">
        <v>4201</v>
      </c>
      <c r="B4212" s="52">
        <f>'[1]Mixed Norm. Gen. Proc.'!AA4209</f>
        <v>-0.18039043689653245</v>
      </c>
      <c r="C4212" s="57">
        <f t="shared" si="960"/>
        <v>4.5297167203505423E-17</v>
      </c>
      <c r="D4212" s="39">
        <f t="shared" ca="1" si="955"/>
        <v>-1.9224214443528159E-3</v>
      </c>
      <c r="E4212" s="70">
        <f t="shared" ca="1" si="956"/>
        <v>5.0000000000000001E-3</v>
      </c>
      <c r="F4212" s="67">
        <f t="shared" si="957"/>
        <v>4.5297167203505423E-17</v>
      </c>
      <c r="G4212" s="68">
        <f t="shared" si="958"/>
        <v>4.7562025563680697E-17</v>
      </c>
      <c r="H4212" s="68">
        <f t="shared" si="959"/>
        <v>4.3032308843330149E-17</v>
      </c>
      <c r="I4212" s="69">
        <f t="shared" si="967"/>
        <v>3.3813680865343113E-17</v>
      </c>
      <c r="J4212" s="55">
        <f t="shared" ca="1" si="961"/>
        <v>7.4662624408453797E-3</v>
      </c>
      <c r="K4212" s="61">
        <f t="shared" ca="1" si="962"/>
        <v>-2151457025122549.7</v>
      </c>
      <c r="L4212" s="61">
        <f t="shared" ca="1" si="963"/>
        <v>-2151457025122549.7</v>
      </c>
      <c r="M4212" s="71">
        <f t="shared" ca="1" si="964"/>
        <v>0</v>
      </c>
      <c r="N4212" s="64">
        <f t="shared" ca="1" si="965"/>
        <v>2547160840483703</v>
      </c>
      <c r="O4212" s="65">
        <f t="shared" ca="1" si="966"/>
        <v>2547160840483703</v>
      </c>
      <c r="P4212" s="62">
        <f t="shared" ca="1" si="968"/>
        <v>4.2905001295395011E-17</v>
      </c>
    </row>
    <row r="4213" spans="1:16" x14ac:dyDescent="0.3">
      <c r="A4213" s="42">
        <v>4202</v>
      </c>
      <c r="B4213" s="52">
        <f>'[1]Mixed Norm. Gen. Proc.'!AA4210</f>
        <v>-0.32314684219228973</v>
      </c>
      <c r="C4213" s="57">
        <f t="shared" si="960"/>
        <v>3.0659530661436493E-17</v>
      </c>
      <c r="D4213" s="39">
        <f t="shared" ca="1" si="955"/>
        <v>-3.3160440859361989E-3</v>
      </c>
      <c r="E4213" s="70">
        <f t="shared" ca="1" si="956"/>
        <v>5.0000000000000001E-3</v>
      </c>
      <c r="F4213" s="67">
        <f t="shared" si="957"/>
        <v>3.0659530661436493E-17</v>
      </c>
      <c r="G4213" s="68">
        <f t="shared" si="958"/>
        <v>3.2192507194508318E-17</v>
      </c>
      <c r="H4213" s="68">
        <f t="shared" si="959"/>
        <v>2.9126554128364668E-17</v>
      </c>
      <c r="I4213" s="69">
        <f t="shared" si="967"/>
        <v>3.3707984317361394E-17</v>
      </c>
      <c r="J4213" s="55">
        <f t="shared" ca="1" si="961"/>
        <v>7.4662624408453797E-3</v>
      </c>
      <c r="K4213" s="61">
        <f t="shared" ca="1" si="962"/>
        <v>-2158203248170047.2</v>
      </c>
      <c r="L4213" s="61">
        <f t="shared" ca="1" si="963"/>
        <v>-2158203248170047.2</v>
      </c>
      <c r="M4213" s="71">
        <f t="shared" ca="1" si="964"/>
        <v>0</v>
      </c>
      <c r="N4213" s="64">
        <f t="shared" ca="1" si="965"/>
        <v>2555147853455414.5</v>
      </c>
      <c r="O4213" s="65">
        <f t="shared" ca="1" si="966"/>
        <v>2555147853455414.5</v>
      </c>
      <c r="P4213" s="62">
        <f t="shared" ca="1" si="968"/>
        <v>2.9040385612532014E-17</v>
      </c>
    </row>
    <row r="4214" spans="1:16" x14ac:dyDescent="0.3">
      <c r="A4214" s="42">
        <v>4203</v>
      </c>
      <c r="B4214" s="52">
        <f>'[1]Mixed Norm. Gen. Proc.'!AA4211</f>
        <v>-6.6895463273567976E-2</v>
      </c>
      <c r="C4214" s="57">
        <f t="shared" si="960"/>
        <v>2.8608547154089535E-17</v>
      </c>
      <c r="D4214" s="39">
        <f t="shared" ca="1" si="955"/>
        <v>6.3413454443190607E-3</v>
      </c>
      <c r="E4214" s="70">
        <f t="shared" ca="1" si="956"/>
        <v>6.3413454443190607E-3</v>
      </c>
      <c r="F4214" s="67">
        <f t="shared" si="957"/>
        <v>2.8608547154089535E-17</v>
      </c>
      <c r="G4214" s="68">
        <f t="shared" si="958"/>
        <v>3.0038974511794012E-17</v>
      </c>
      <c r="H4214" s="68">
        <f t="shared" si="959"/>
        <v>2.7178119796385058E-17</v>
      </c>
      <c r="I4214" s="69">
        <f t="shared" si="967"/>
        <v>3.3593997396103921E-17</v>
      </c>
      <c r="J4214" s="55">
        <f t="shared" ca="1" si="961"/>
        <v>7.4662624408453797E-3</v>
      </c>
      <c r="K4214" s="61">
        <f t="shared" ca="1" si="962"/>
        <v>-2165526191635397.2</v>
      </c>
      <c r="L4214" s="61">
        <f t="shared" ca="1" si="963"/>
        <v>-2165526191635397.2</v>
      </c>
      <c r="M4214" s="71">
        <f t="shared" ca="1" si="964"/>
        <v>0</v>
      </c>
      <c r="N4214" s="64">
        <f t="shared" ca="1" si="965"/>
        <v>2563817659365645.5</v>
      </c>
      <c r="O4214" s="65">
        <f t="shared" ca="1" si="966"/>
        <v>2563817659365645.5</v>
      </c>
      <c r="P4214" s="62">
        <f t="shared" ca="1" si="968"/>
        <v>2.7097715563338626E-17</v>
      </c>
    </row>
    <row r="4215" spans="1:16" x14ac:dyDescent="0.3">
      <c r="A4215" s="42">
        <v>4204</v>
      </c>
      <c r="B4215" s="52">
        <f>'[1]Mixed Norm. Gen. Proc.'!AA4212</f>
        <v>1.7950577013494083E-2</v>
      </c>
      <c r="C4215" s="57">
        <f t="shared" si="960"/>
        <v>2.9122087083023193E-17</v>
      </c>
      <c r="D4215" s="39">
        <f t="shared" ca="1" si="955"/>
        <v>1.0940868331920029E-2</v>
      </c>
      <c r="E4215" s="70">
        <f t="shared" ca="1" si="956"/>
        <v>1.0940868331920029E-2</v>
      </c>
      <c r="F4215" s="67">
        <f t="shared" si="957"/>
        <v>2.9122087083023193E-17</v>
      </c>
      <c r="G4215" s="68">
        <f t="shared" si="958"/>
        <v>3.0578191437174353E-17</v>
      </c>
      <c r="H4215" s="68">
        <f t="shared" si="959"/>
        <v>2.7665982728872033E-17</v>
      </c>
      <c r="I4215" s="69">
        <f t="shared" si="967"/>
        <v>3.346659493131321E-17</v>
      </c>
      <c r="J4215" s="55">
        <f t="shared" ca="1" si="961"/>
        <v>7.47981138472739E-3</v>
      </c>
      <c r="K4215" s="61">
        <f t="shared" ca="1" si="962"/>
        <v>-2173515003838777.7</v>
      </c>
      <c r="L4215" s="61">
        <f t="shared" ca="1" si="963"/>
        <v>-2173515003838777.7</v>
      </c>
      <c r="M4215" s="71">
        <f t="shared" ca="1" si="964"/>
        <v>0</v>
      </c>
      <c r="N4215" s="64">
        <f t="shared" ca="1" si="965"/>
        <v>2573832772111814</v>
      </c>
      <c r="O4215" s="65">
        <f t="shared" ca="1" si="966"/>
        <v>2573832772111814</v>
      </c>
      <c r="P4215" s="62">
        <f t="shared" ca="1" si="968"/>
        <v>2.7583986885950049E-17</v>
      </c>
    </row>
    <row r="4216" spans="1:16" x14ac:dyDescent="0.3">
      <c r="A4216" s="42">
        <v>4205</v>
      </c>
      <c r="B4216" s="52">
        <f>'[1]Mixed Norm. Gen. Proc.'!AA4213</f>
        <v>-2.7129204748694458E-2</v>
      </c>
      <c r="C4216" s="57">
        <f t="shared" si="960"/>
        <v>2.833202801983855E-17</v>
      </c>
      <c r="D4216" s="39">
        <f t="shared" ca="1" si="955"/>
        <v>8.835325836330437E-3</v>
      </c>
      <c r="E4216" s="70">
        <f t="shared" ca="1" si="956"/>
        <v>8.835325836330437E-3</v>
      </c>
      <c r="F4216" s="67">
        <f t="shared" si="957"/>
        <v>2.833202801983855E-17</v>
      </c>
      <c r="G4216" s="68">
        <f t="shared" si="958"/>
        <v>2.974862942083048E-17</v>
      </c>
      <c r="H4216" s="68">
        <f t="shared" si="959"/>
        <v>2.691542661884662E-17</v>
      </c>
      <c r="I4216" s="69">
        <f t="shared" si="967"/>
        <v>3.3347632637161326E-17</v>
      </c>
      <c r="J4216" s="55">
        <f t="shared" ca="1" si="961"/>
        <v>7.5398201557568848E-3</v>
      </c>
      <c r="K4216" s="61">
        <f t="shared" ca="1" si="962"/>
        <v>-2180135094719052.7</v>
      </c>
      <c r="L4216" s="61">
        <f t="shared" ca="1" si="963"/>
        <v>-2180135094719052.7</v>
      </c>
      <c r="M4216" s="71">
        <f t="shared" ca="1" si="964"/>
        <v>0</v>
      </c>
      <c r="N4216" s="64">
        <f t="shared" ca="1" si="965"/>
        <v>2584148077777047</v>
      </c>
      <c r="O4216" s="65">
        <f t="shared" ca="1" si="966"/>
        <v>2584148077777047</v>
      </c>
      <c r="P4216" s="62">
        <f t="shared" ca="1" si="968"/>
        <v>2.6835016227968338E-17</v>
      </c>
    </row>
    <row r="4217" spans="1:16" x14ac:dyDescent="0.3">
      <c r="A4217" s="42">
        <v>4206</v>
      </c>
      <c r="B4217" s="52">
        <f>'[1]Mixed Norm. Gen. Proc.'!AA4214</f>
        <v>-3.1611641466435345E-2</v>
      </c>
      <c r="C4217" s="57">
        <f t="shared" si="960"/>
        <v>2.7436406108058413E-17</v>
      </c>
      <c r="D4217" s="39">
        <f t="shared" ca="1" si="955"/>
        <v>3.2702046731329136E-3</v>
      </c>
      <c r="E4217" s="70">
        <f t="shared" ca="1" si="956"/>
        <v>5.0000000000000001E-3</v>
      </c>
      <c r="F4217" s="67">
        <f t="shared" si="957"/>
        <v>2.7436406108058413E-17</v>
      </c>
      <c r="G4217" s="68">
        <f t="shared" si="958"/>
        <v>2.8808226413461334E-17</v>
      </c>
      <c r="H4217" s="68">
        <f t="shared" si="959"/>
        <v>2.6064585802655493E-17</v>
      </c>
      <c r="I4217" s="69">
        <f t="shared" si="967"/>
        <v>3.3257271208456947E-17</v>
      </c>
      <c r="J4217" s="55">
        <f t="shared" ca="1" si="961"/>
        <v>7.5773066465221811E-3</v>
      </c>
      <c r="K4217" s="61">
        <f t="shared" ca="1" si="962"/>
        <v>-2185348566723273.7</v>
      </c>
      <c r="L4217" s="61">
        <f t="shared" ca="1" si="963"/>
        <v>-2185348566723273.7</v>
      </c>
      <c r="M4217" s="71">
        <f t="shared" ca="1" si="964"/>
        <v>0</v>
      </c>
      <c r="N4217" s="64">
        <f t="shared" ca="1" si="965"/>
        <v>2591879366980684.5</v>
      </c>
      <c r="O4217" s="65">
        <f t="shared" ca="1" si="966"/>
        <v>2591879366980684.5</v>
      </c>
      <c r="P4217" s="62">
        <f t="shared" ca="1" si="968"/>
        <v>2.5986330751305896E-17</v>
      </c>
    </row>
    <row r="4218" spans="1:16" x14ac:dyDescent="0.3">
      <c r="A4218" s="42">
        <v>4207</v>
      </c>
      <c r="B4218" s="52">
        <f>'[1]Mixed Norm. Gen. Proc.'!AA4215</f>
        <v>-0.11173415028508245</v>
      </c>
      <c r="C4218" s="57">
        <f t="shared" si="960"/>
        <v>2.4370822584698059E-17</v>
      </c>
      <c r="D4218" s="39">
        <f t="shared" ca="1" si="955"/>
        <v>-1.2548749736600012E-2</v>
      </c>
      <c r="E4218" s="70">
        <f t="shared" ca="1" si="956"/>
        <v>5.0000000000000001E-3</v>
      </c>
      <c r="F4218" s="67">
        <f t="shared" si="957"/>
        <v>2.4370822584698059E-17</v>
      </c>
      <c r="G4218" s="68">
        <f t="shared" si="958"/>
        <v>2.5589363713932963E-17</v>
      </c>
      <c r="H4218" s="68">
        <f t="shared" si="959"/>
        <v>2.3152281455463155E-17</v>
      </c>
      <c r="I4218" s="69">
        <f t="shared" si="967"/>
        <v>3.3195310795778219E-17</v>
      </c>
      <c r="J4218" s="55">
        <f t="shared" ca="1" si="961"/>
        <v>7.5056447411555524E-3</v>
      </c>
      <c r="K4218" s="61">
        <f t="shared" ca="1" si="962"/>
        <v>-2190787523367276.7</v>
      </c>
      <c r="L4218" s="61">
        <f t="shared" ca="1" si="963"/>
        <v>-2190787523367276.7</v>
      </c>
      <c r="M4218" s="71">
        <f t="shared" ca="1" si="964"/>
        <v>0</v>
      </c>
      <c r="N4218" s="64">
        <f t="shared" ca="1" si="965"/>
        <v>2595357302727111</v>
      </c>
      <c r="O4218" s="65">
        <f t="shared" ca="1" si="966"/>
        <v>2595357302727111</v>
      </c>
      <c r="P4218" s="62">
        <f t="shared" ca="1" si="968"/>
        <v>2.3083426585944823E-17</v>
      </c>
    </row>
    <row r="4219" spans="1:16" x14ac:dyDescent="0.3">
      <c r="A4219" s="42">
        <v>4208</v>
      </c>
      <c r="B4219" s="52">
        <f>'[1]Mixed Norm. Gen. Proc.'!AA4216</f>
        <v>0.23425422666890336</v>
      </c>
      <c r="C4219" s="57">
        <f t="shared" si="960"/>
        <v>3.007979078256155E-17</v>
      </c>
      <c r="D4219" s="39">
        <f t="shared" ca="1" si="955"/>
        <v>-1.483756184422368E-2</v>
      </c>
      <c r="E4219" s="70">
        <f t="shared" ca="1" si="956"/>
        <v>5.0000000000000001E-3</v>
      </c>
      <c r="F4219" s="67">
        <f t="shared" si="957"/>
        <v>3.007979078256155E-17</v>
      </c>
      <c r="G4219" s="68">
        <f t="shared" si="958"/>
        <v>3.1583780321689629E-17</v>
      </c>
      <c r="H4219" s="68">
        <f t="shared" si="959"/>
        <v>2.8575801243433471E-17</v>
      </c>
      <c r="I4219" s="69">
        <f t="shared" si="967"/>
        <v>3.3102681140510737E-17</v>
      </c>
      <c r="J4219" s="55">
        <f t="shared" ca="1" si="961"/>
        <v>7.5056447411555515E-3</v>
      </c>
      <c r="K4219" s="61">
        <f t="shared" ca="1" si="962"/>
        <v>-2196917899701218.7</v>
      </c>
      <c r="L4219" s="61">
        <f t="shared" ca="1" si="963"/>
        <v>-2196917899701218.7</v>
      </c>
      <c r="M4219" s="71">
        <f t="shared" ca="1" si="964"/>
        <v>0</v>
      </c>
      <c r="N4219" s="64">
        <f t="shared" ca="1" si="965"/>
        <v>2602619767396587</v>
      </c>
      <c r="O4219" s="65">
        <f t="shared" ca="1" si="966"/>
        <v>2602619767396587</v>
      </c>
      <c r="P4219" s="62">
        <f t="shared" ca="1" si="968"/>
        <v>2.8490816829703733E-17</v>
      </c>
    </row>
    <row r="4220" spans="1:16" x14ac:dyDescent="0.3">
      <c r="A4220" s="42">
        <v>4209</v>
      </c>
      <c r="B4220" s="52">
        <f>'[1]Mixed Norm. Gen. Proc.'!AA4217</f>
        <v>-8.858597390908779E-2</v>
      </c>
      <c r="C4220" s="57">
        <f t="shared" si="960"/>
        <v>2.7415143221106736E-17</v>
      </c>
      <c r="D4220" s="39">
        <f t="shared" ca="1" si="955"/>
        <v>-2.3202717094820819E-2</v>
      </c>
      <c r="E4220" s="70">
        <f t="shared" ca="1" si="956"/>
        <v>5.0000000000000001E-3</v>
      </c>
      <c r="F4220" s="67">
        <f t="shared" si="957"/>
        <v>2.7415143221106736E-17</v>
      </c>
      <c r="G4220" s="68">
        <f t="shared" si="958"/>
        <v>2.8785900382162076E-17</v>
      </c>
      <c r="H4220" s="68">
        <f t="shared" si="959"/>
        <v>2.6044386060051399E-17</v>
      </c>
      <c r="I4220" s="69">
        <f t="shared" si="967"/>
        <v>3.2971542522340586E-17</v>
      </c>
      <c r="J4220" s="55">
        <f t="shared" ca="1" si="961"/>
        <v>7.3356701676687893E-3</v>
      </c>
      <c r="K4220" s="61">
        <f t="shared" ca="1" si="962"/>
        <v>-2208903225961093.2</v>
      </c>
      <c r="L4220" s="61">
        <f t="shared" ca="1" si="963"/>
        <v>-2208903225961093.2</v>
      </c>
      <c r="M4220" s="71">
        <f t="shared" ca="1" si="964"/>
        <v>0</v>
      </c>
      <c r="N4220" s="64">
        <f t="shared" ca="1" si="965"/>
        <v>2609723773614621</v>
      </c>
      <c r="O4220" s="65">
        <f t="shared" ca="1" si="966"/>
        <v>2609723773614621</v>
      </c>
      <c r="P4220" s="62">
        <f t="shared" ca="1" si="968"/>
        <v>2.5968681607791885E-17</v>
      </c>
    </row>
    <row r="4221" spans="1:16" x14ac:dyDescent="0.3">
      <c r="A4221" s="42">
        <v>4210</v>
      </c>
      <c r="B4221" s="52">
        <f>'[1]Mixed Norm. Gen. Proc.'!AA4218</f>
        <v>-0.13981319931550829</v>
      </c>
      <c r="C4221" s="57">
        <f t="shared" si="960"/>
        <v>2.3582144337670934E-17</v>
      </c>
      <c r="D4221" s="39">
        <f t="shared" ca="1" si="955"/>
        <v>6.8480174657678484E-3</v>
      </c>
      <c r="E4221" s="70">
        <f t="shared" ca="1" si="956"/>
        <v>6.8480174657678484E-3</v>
      </c>
      <c r="F4221" s="67">
        <f t="shared" si="957"/>
        <v>2.3582144337670934E-17</v>
      </c>
      <c r="G4221" s="68">
        <f t="shared" si="958"/>
        <v>2.4761251554554482E-17</v>
      </c>
      <c r="H4221" s="68">
        <f t="shared" si="959"/>
        <v>2.2403037120787386E-17</v>
      </c>
      <c r="I4221" s="69">
        <f t="shared" si="967"/>
        <v>3.2846935782870619E-17</v>
      </c>
      <c r="J4221" s="55">
        <f t="shared" ca="1" si="961"/>
        <v>7.3356701676687893E-3</v>
      </c>
      <c r="K4221" s="61">
        <f t="shared" ca="1" si="962"/>
        <v>-2217282827352564.5</v>
      </c>
      <c r="L4221" s="61">
        <f t="shared" ca="1" si="963"/>
        <v>-2217282827352564.5</v>
      </c>
      <c r="M4221" s="71">
        <f t="shared" ca="1" si="964"/>
        <v>0</v>
      </c>
      <c r="N4221" s="64">
        <f t="shared" ca="1" si="965"/>
        <v>2619623910799329</v>
      </c>
      <c r="O4221" s="65">
        <f t="shared" ca="1" si="966"/>
        <v>2619623910799329</v>
      </c>
      <c r="P4221" s="62">
        <f t="shared" ca="1" si="968"/>
        <v>2.2337917150200702E-17</v>
      </c>
    </row>
    <row r="4222" spans="1:16" x14ac:dyDescent="0.3">
      <c r="A4222" s="42">
        <v>4211</v>
      </c>
      <c r="B4222" s="52">
        <f>'[1]Mixed Norm. Gen. Proc.'!AA4219</f>
        <v>0.19838171244406727</v>
      </c>
      <c r="C4222" s="57">
        <f t="shared" si="960"/>
        <v>2.8260410514481255E-17</v>
      </c>
      <c r="D4222" s="39">
        <f t="shared" ca="1" si="955"/>
        <v>2.2451898123074198E-2</v>
      </c>
      <c r="E4222" s="70">
        <f t="shared" ca="1" si="956"/>
        <v>2.2451898123074198E-2</v>
      </c>
      <c r="F4222" s="67">
        <f t="shared" si="957"/>
        <v>2.8260410514481255E-17</v>
      </c>
      <c r="G4222" s="68">
        <f t="shared" si="958"/>
        <v>2.9673431040205322E-17</v>
      </c>
      <c r="H4222" s="68">
        <f t="shared" si="959"/>
        <v>2.6847389988757191E-17</v>
      </c>
      <c r="I4222" s="69">
        <f t="shared" si="967"/>
        <v>3.2730083735353572E-17</v>
      </c>
      <c r="J4222" s="55">
        <f t="shared" ca="1" si="961"/>
        <v>7.3543370107573532E-3</v>
      </c>
      <c r="K4222" s="61">
        <f t="shared" ca="1" si="962"/>
        <v>-2224839637608517.5</v>
      </c>
      <c r="L4222" s="61">
        <f t="shared" ca="1" si="963"/>
        <v>-2224839637608517.5</v>
      </c>
      <c r="M4222" s="71">
        <f t="shared" ca="1" si="964"/>
        <v>0</v>
      </c>
      <c r="N4222" s="64">
        <f t="shared" ca="1" si="965"/>
        <v>2629335692355483</v>
      </c>
      <c r="O4222" s="65">
        <f t="shared" ca="1" si="966"/>
        <v>2629335692355483</v>
      </c>
      <c r="P4222" s="62">
        <f t="shared" ca="1" si="968"/>
        <v>2.676915311425965E-17</v>
      </c>
    </row>
    <row r="4223" spans="1:16" x14ac:dyDescent="0.3">
      <c r="A4223" s="42">
        <v>4212</v>
      </c>
      <c r="B4223" s="52">
        <f>'[1]Mixed Norm. Gen. Proc.'!AA4220</f>
        <v>-2.4442855745835448E-2</v>
      </c>
      <c r="C4223" s="57">
        <f t="shared" si="960"/>
        <v>2.7569645376957698E-17</v>
      </c>
      <c r="D4223" s="39">
        <f t="shared" ca="1" si="955"/>
        <v>4.7281584637155569E-3</v>
      </c>
      <c r="E4223" s="70">
        <f t="shared" ca="1" si="956"/>
        <v>5.0000000000000001E-3</v>
      </c>
      <c r="F4223" s="67">
        <f t="shared" si="957"/>
        <v>2.7569645376957698E-17</v>
      </c>
      <c r="G4223" s="68">
        <f t="shared" si="958"/>
        <v>2.8948127645805585E-17</v>
      </c>
      <c r="H4223" s="68">
        <f t="shared" si="959"/>
        <v>2.619116310810981E-17</v>
      </c>
      <c r="I4223" s="69">
        <f t="shared" si="967"/>
        <v>3.261830715737457E-17</v>
      </c>
      <c r="J4223" s="55">
        <f t="shared" ca="1" si="961"/>
        <v>7.5306188099803252E-3</v>
      </c>
      <c r="K4223" s="61">
        <f t="shared" ca="1" si="962"/>
        <v>-2229059288401724.7</v>
      </c>
      <c r="L4223" s="61">
        <f t="shared" ca="1" si="963"/>
        <v>-2229059288401724.7</v>
      </c>
      <c r="M4223" s="71">
        <f t="shared" ca="1" si="964"/>
        <v>0</v>
      </c>
      <c r="N4223" s="64">
        <f t="shared" ca="1" si="965"/>
        <v>2641750353842057.5</v>
      </c>
      <c r="O4223" s="65">
        <f t="shared" ca="1" si="966"/>
        <v>2641750353842057.5</v>
      </c>
      <c r="P4223" s="62">
        <f t="shared" ca="1" si="968"/>
        <v>2.6113011816362466E-17</v>
      </c>
    </row>
    <row r="4224" spans="1:16" x14ac:dyDescent="0.3">
      <c r="A4224" s="42">
        <v>4213</v>
      </c>
      <c r="B4224" s="52">
        <f>'[1]Mixed Norm. Gen. Proc.'!AA4221</f>
        <v>5.9581933795246539E-2</v>
      </c>
      <c r="C4224" s="57">
        <f t="shared" si="960"/>
        <v>2.9212298162566016E-17</v>
      </c>
      <c r="D4224" s="39">
        <f t="shared" ca="1" si="955"/>
        <v>3.0565663612748197E-3</v>
      </c>
      <c r="E4224" s="70">
        <f t="shared" ca="1" si="956"/>
        <v>5.0000000000000001E-3</v>
      </c>
      <c r="F4224" s="67">
        <f t="shared" si="957"/>
        <v>2.9212298162566016E-17</v>
      </c>
      <c r="G4224" s="68">
        <f t="shared" si="958"/>
        <v>3.0672913070694316E-17</v>
      </c>
      <c r="H4224" s="68">
        <f t="shared" si="959"/>
        <v>2.7751683254437715E-17</v>
      </c>
      <c r="I4224" s="69">
        <f t="shared" si="967"/>
        <v>3.2506824791883279E-17</v>
      </c>
      <c r="J4224" s="55">
        <f t="shared" ca="1" si="961"/>
        <v>7.4568704218651244E-3</v>
      </c>
      <c r="K4224" s="61">
        <f t="shared" ca="1" si="962"/>
        <v>-2238133011286949</v>
      </c>
      <c r="L4224" s="61">
        <f t="shared" ca="1" si="963"/>
        <v>-2238133011286949</v>
      </c>
      <c r="M4224" s="71">
        <f t="shared" ca="1" si="964"/>
        <v>0</v>
      </c>
      <c r="N4224" s="64">
        <f t="shared" ca="1" si="965"/>
        <v>2649381104071364.5</v>
      </c>
      <c r="O4224" s="65">
        <f t="shared" ca="1" si="966"/>
        <v>2649381104071364.5</v>
      </c>
      <c r="P4224" s="62">
        <f t="shared" ca="1" si="968"/>
        <v>2.7669685305548671E-17</v>
      </c>
    </row>
    <row r="4225" spans="1:16" x14ac:dyDescent="0.3">
      <c r="A4225" s="42">
        <v>4214</v>
      </c>
      <c r="B4225" s="52">
        <f>'[1]Mixed Norm. Gen. Proc.'!AA4222</f>
        <v>5.393866244711918E-2</v>
      </c>
      <c r="C4225" s="57">
        <f t="shared" si="960"/>
        <v>3.0787970452461266E-17</v>
      </c>
      <c r="D4225" s="39">
        <f t="shared" ca="1" si="955"/>
        <v>1.2527277952597339E-2</v>
      </c>
      <c r="E4225" s="70">
        <f t="shared" ca="1" si="956"/>
        <v>1.2527277952597339E-2</v>
      </c>
      <c r="F4225" s="67">
        <f t="shared" si="957"/>
        <v>3.0787970452461266E-17</v>
      </c>
      <c r="G4225" s="68">
        <f t="shared" si="958"/>
        <v>3.2327368975084331E-17</v>
      </c>
      <c r="H4225" s="68">
        <f t="shared" si="959"/>
        <v>2.9248571929838201E-17</v>
      </c>
      <c r="I4225" s="69">
        <f t="shared" si="967"/>
        <v>3.2406704014640013E-17</v>
      </c>
      <c r="J4225" s="55">
        <f t="shared" ca="1" si="961"/>
        <v>7.4568704218651244E-3</v>
      </c>
      <c r="K4225" s="61">
        <f t="shared" ca="1" si="962"/>
        <v>-2245047741540375.2</v>
      </c>
      <c r="L4225" s="61">
        <f t="shared" ca="1" si="963"/>
        <v>-2245047741540375.2</v>
      </c>
      <c r="M4225" s="71">
        <f t="shared" ca="1" si="964"/>
        <v>0</v>
      </c>
      <c r="N4225" s="64">
        <f t="shared" ca="1" si="965"/>
        <v>2657566388672777.5</v>
      </c>
      <c r="O4225" s="65">
        <f t="shared" ca="1" si="966"/>
        <v>2657566388672777.5</v>
      </c>
      <c r="P4225" s="62">
        <f t="shared" ca="1" si="968"/>
        <v>2.9162151121262673E-17</v>
      </c>
    </row>
    <row r="4226" spans="1:16" x14ac:dyDescent="0.3">
      <c r="A4226" s="42">
        <v>4215</v>
      </c>
      <c r="B4226" s="52">
        <f>'[1]Mixed Norm. Gen. Proc.'!AA4223</f>
        <v>7.0866876878154086E-2</v>
      </c>
      <c r="C4226" s="57">
        <f t="shared" si="960"/>
        <v>3.2969817763844087E-17</v>
      </c>
      <c r="D4226" s="39">
        <f t="shared" ca="1" si="955"/>
        <v>6.7586339459503111E-3</v>
      </c>
      <c r="E4226" s="70">
        <f t="shared" ca="1" si="956"/>
        <v>6.7586339459503111E-3</v>
      </c>
      <c r="F4226" s="67">
        <f t="shared" si="957"/>
        <v>3.2969817763844087E-17</v>
      </c>
      <c r="G4226" s="68">
        <f t="shared" si="958"/>
        <v>3.4618308652036293E-17</v>
      </c>
      <c r="H4226" s="68">
        <f t="shared" si="959"/>
        <v>3.1321326875651881E-17</v>
      </c>
      <c r="I4226" s="69">
        <f t="shared" si="967"/>
        <v>3.2313324889590357E-17</v>
      </c>
      <c r="J4226" s="55">
        <f t="shared" ca="1" si="961"/>
        <v>7.5329035324974208E-3</v>
      </c>
      <c r="K4226" s="61">
        <f t="shared" ca="1" si="962"/>
        <v>-2250053238087081.5</v>
      </c>
      <c r="L4226" s="61">
        <f t="shared" ca="1" si="963"/>
        <v>-2250053238087081.5</v>
      </c>
      <c r="M4226" s="71">
        <f t="shared" ca="1" si="964"/>
        <v>0</v>
      </c>
      <c r="N4226" s="64">
        <f t="shared" ca="1" si="965"/>
        <v>2666728478392716</v>
      </c>
      <c r="O4226" s="65">
        <f t="shared" ca="1" si="966"/>
        <v>2666728478392716</v>
      </c>
      <c r="P4226" s="62">
        <f t="shared" ca="1" si="968"/>
        <v>3.1227839477769981E-17</v>
      </c>
    </row>
    <row r="4227" spans="1:16" x14ac:dyDescent="0.3">
      <c r="A4227" s="42">
        <v>4216</v>
      </c>
      <c r="B4227" s="52">
        <f>'[1]Mixed Norm. Gen. Proc.'!AA4224</f>
        <v>0.17651189292880842</v>
      </c>
      <c r="C4227" s="57">
        <f t="shared" si="960"/>
        <v>3.8789382706858057E-17</v>
      </c>
      <c r="D4227" s="39">
        <f t="shared" ca="1" si="955"/>
        <v>1.4966369945350798E-2</v>
      </c>
      <c r="E4227" s="70">
        <f t="shared" ca="1" si="956"/>
        <v>1.4966369945350798E-2</v>
      </c>
      <c r="F4227" s="67">
        <f t="shared" si="957"/>
        <v>3.8789382706858057E-17</v>
      </c>
      <c r="G4227" s="68">
        <f t="shared" si="958"/>
        <v>4.0728851842200959E-17</v>
      </c>
      <c r="H4227" s="68">
        <f t="shared" si="959"/>
        <v>3.6849913571515155E-17</v>
      </c>
      <c r="I4227" s="69">
        <f t="shared" si="967"/>
        <v>3.2140113899971938E-17</v>
      </c>
      <c r="J4227" s="55">
        <f t="shared" ca="1" si="961"/>
        <v>7.5506675117494445E-3</v>
      </c>
      <c r="K4227" s="61">
        <f t="shared" ca="1" si="962"/>
        <v>-2261831158169969</v>
      </c>
      <c r="L4227" s="61">
        <f t="shared" ca="1" si="963"/>
        <v>-2261831158169969</v>
      </c>
      <c r="M4227" s="71">
        <f t="shared" ca="1" si="964"/>
        <v>0</v>
      </c>
      <c r="N4227" s="64">
        <f t="shared" ca="1" si="965"/>
        <v>2681448305937581.5</v>
      </c>
      <c r="O4227" s="65">
        <f t="shared" ca="1" si="966"/>
        <v>2681448305937581.5</v>
      </c>
      <c r="P4227" s="62">
        <f t="shared" ca="1" si="968"/>
        <v>3.6739665549974137E-17</v>
      </c>
    </row>
    <row r="4228" spans="1:16" x14ac:dyDescent="0.3">
      <c r="A4228" s="42">
        <v>4217</v>
      </c>
      <c r="B4228" s="52">
        <f>'[1]Mixed Norm. Gen. Proc.'!AA4225</f>
        <v>0.10522428889300148</v>
      </c>
      <c r="C4228" s="57">
        <f t="shared" si="960"/>
        <v>4.2870967918785688E-17</v>
      </c>
      <c r="D4228" s="39">
        <f t="shared" ca="1" si="955"/>
        <v>-3.0216282992890997E-3</v>
      </c>
      <c r="E4228" s="70">
        <f t="shared" ca="1" si="956"/>
        <v>5.0000000000000001E-3</v>
      </c>
      <c r="F4228" s="67">
        <f t="shared" si="957"/>
        <v>4.2870967918785688E-17</v>
      </c>
      <c r="G4228" s="68">
        <f t="shared" si="958"/>
        <v>4.5014516314724975E-17</v>
      </c>
      <c r="H4228" s="68">
        <f t="shared" si="959"/>
        <v>4.0727419522846401E-17</v>
      </c>
      <c r="I4228" s="69">
        <f t="shared" si="967"/>
        <v>3.1963016206358617E-17</v>
      </c>
      <c r="J4228" s="55">
        <f t="shared" ca="1" si="961"/>
        <v>7.6187255452111651E-3</v>
      </c>
      <c r="K4228" s="61">
        <f t="shared" ca="1" si="962"/>
        <v>-2273021984088686</v>
      </c>
      <c r="L4228" s="61">
        <f t="shared" ca="1" si="963"/>
        <v>-2273021984088686</v>
      </c>
      <c r="M4228" s="71">
        <f t="shared" ca="1" si="964"/>
        <v>0</v>
      </c>
      <c r="N4228" s="64">
        <f t="shared" ca="1" si="965"/>
        <v>2697646740979971.5</v>
      </c>
      <c r="O4228" s="65">
        <f t="shared" ca="1" si="966"/>
        <v>2697646740979971.5</v>
      </c>
      <c r="P4228" s="62">
        <f t="shared" ca="1" si="968"/>
        <v>4.0604474105456587E-17</v>
      </c>
    </row>
    <row r="4229" spans="1:16" x14ac:dyDescent="0.3">
      <c r="A4229" s="42">
        <v>4218</v>
      </c>
      <c r="B4229" s="52">
        <f>'[1]Mixed Norm. Gen. Proc.'!AA4226</f>
        <v>0.14285727493220937</v>
      </c>
      <c r="C4229" s="57">
        <f t="shared" si="960"/>
        <v>4.8995397569369585E-17</v>
      </c>
      <c r="D4229" s="39">
        <f t="shared" ca="1" si="955"/>
        <v>1.4137588386443314E-2</v>
      </c>
      <c r="E4229" s="70">
        <f t="shared" ca="1" si="956"/>
        <v>1.4137588386443314E-2</v>
      </c>
      <c r="F4229" s="67">
        <f t="shared" si="957"/>
        <v>4.8995397569369585E-17</v>
      </c>
      <c r="G4229" s="68">
        <f t="shared" si="958"/>
        <v>5.1445167447838068E-17</v>
      </c>
      <c r="H4229" s="68">
        <f t="shared" si="959"/>
        <v>4.6545627690901101E-17</v>
      </c>
      <c r="I4229" s="69">
        <f t="shared" si="967"/>
        <v>3.1799718698185738E-17</v>
      </c>
      <c r="J4229" s="55">
        <f t="shared" ca="1" si="961"/>
        <v>7.6187255452111651E-3</v>
      </c>
      <c r="K4229" s="61">
        <f t="shared" ca="1" si="962"/>
        <v>-2284694377468852.5</v>
      </c>
      <c r="L4229" s="61">
        <f t="shared" ca="1" si="963"/>
        <v>-2284694377468852.5</v>
      </c>
      <c r="M4229" s="71">
        <f t="shared" ca="1" si="964"/>
        <v>0</v>
      </c>
      <c r="N4229" s="64">
        <f t="shared" ca="1" si="965"/>
        <v>2711499661973195.5</v>
      </c>
      <c r="O4229" s="65">
        <f t="shared" ca="1" si="966"/>
        <v>2711499661973195.5</v>
      </c>
      <c r="P4229" s="62">
        <f t="shared" ca="1" si="968"/>
        <v>4.6405118626217576E-17</v>
      </c>
    </row>
    <row r="4230" spans="1:16" x14ac:dyDescent="0.3">
      <c r="A4230" s="42">
        <v>4219</v>
      </c>
      <c r="B4230" s="52">
        <f>'[1]Mixed Norm. Gen. Proc.'!AA4227</f>
        <v>-0.41211223708580552</v>
      </c>
      <c r="C4230" s="57">
        <f t="shared" si="960"/>
        <v>2.8803794670148248E-17</v>
      </c>
      <c r="D4230" s="39">
        <f t="shared" ca="1" si="955"/>
        <v>-9.3963234765745834E-3</v>
      </c>
      <c r="E4230" s="70">
        <f t="shared" ca="1" si="956"/>
        <v>5.0000000000000001E-3</v>
      </c>
      <c r="F4230" s="67">
        <f t="shared" si="957"/>
        <v>2.8803794670148248E-17</v>
      </c>
      <c r="G4230" s="68">
        <f t="shared" si="958"/>
        <v>3.0243984403655659E-17</v>
      </c>
      <c r="H4230" s="68">
        <f t="shared" si="959"/>
        <v>2.7363604936640834E-17</v>
      </c>
      <c r="I4230" s="69">
        <f t="shared" si="967"/>
        <v>3.1660811551964801E-17</v>
      </c>
      <c r="J4230" s="55">
        <f t="shared" ca="1" si="961"/>
        <v>7.7110244178015012E-3</v>
      </c>
      <c r="K4230" s="61">
        <f t="shared" ca="1" si="962"/>
        <v>-2292881708705525</v>
      </c>
      <c r="L4230" s="61">
        <f t="shared" ca="1" si="963"/>
        <v>-2292881708705525</v>
      </c>
      <c r="M4230" s="71">
        <f t="shared" ca="1" si="964"/>
        <v>0</v>
      </c>
      <c r="N4230" s="64">
        <f t="shared" ca="1" si="965"/>
        <v>2725232396014879</v>
      </c>
      <c r="O4230" s="65">
        <f t="shared" ca="1" si="966"/>
        <v>2725232396014879</v>
      </c>
      <c r="P4230" s="62">
        <f t="shared" ca="1" si="968"/>
        <v>2.7280002186634126E-17</v>
      </c>
    </row>
    <row r="4231" spans="1:16" x14ac:dyDescent="0.3">
      <c r="A4231" s="42">
        <v>4220</v>
      </c>
      <c r="B4231" s="52">
        <f>'[1]Mixed Norm. Gen. Proc.'!AA4228</f>
        <v>-0.14293701516116974</v>
      </c>
      <c r="C4231" s="57">
        <f t="shared" si="960"/>
        <v>2.4686666234682047E-17</v>
      </c>
      <c r="D4231" s="39">
        <f t="shared" ca="1" si="955"/>
        <v>1.9135683769820774E-2</v>
      </c>
      <c r="E4231" s="70">
        <f t="shared" ca="1" si="956"/>
        <v>1.9135683769820774E-2</v>
      </c>
      <c r="F4231" s="67">
        <f t="shared" si="957"/>
        <v>2.4686666234682047E-17</v>
      </c>
      <c r="G4231" s="68">
        <f t="shared" si="958"/>
        <v>2.5920999546416149E-17</v>
      </c>
      <c r="H4231" s="68">
        <f t="shared" si="959"/>
        <v>2.3452332922947944E-17</v>
      </c>
      <c r="I4231" s="69">
        <f t="shared" si="967"/>
        <v>3.1572637116742339E-17</v>
      </c>
      <c r="J4231" s="55">
        <f t="shared" ca="1" si="961"/>
        <v>7.6802961459037601E-3</v>
      </c>
      <c r="K4231" s="61">
        <f t="shared" ca="1" si="962"/>
        <v>-2299898244597092</v>
      </c>
      <c r="L4231" s="61">
        <f t="shared" ca="1" si="963"/>
        <v>-2299898244597092</v>
      </c>
      <c r="M4231" s="71">
        <f t="shared" ca="1" si="964"/>
        <v>0</v>
      </c>
      <c r="N4231" s="64">
        <f t="shared" ca="1" si="965"/>
        <v>2732230190805584.5</v>
      </c>
      <c r="O4231" s="65">
        <f t="shared" ca="1" si="966"/>
        <v>2732230190805584.5</v>
      </c>
      <c r="P4231" s="62">
        <f t="shared" ca="1" si="968"/>
        <v>2.3380965200595821E-17</v>
      </c>
    </row>
    <row r="4232" spans="1:16" x14ac:dyDescent="0.3">
      <c r="A4232" s="42">
        <v>4221</v>
      </c>
      <c r="B4232" s="52">
        <f>'[1]Mixed Norm. Gen. Proc.'!AA4229</f>
        <v>-0.28036488110793911</v>
      </c>
      <c r="C4232" s="57">
        <f t="shared" si="960"/>
        <v>1.776539199084404E-17</v>
      </c>
      <c r="D4232" s="39">
        <f t="shared" ca="1" si="955"/>
        <v>6.9463163672974426E-3</v>
      </c>
      <c r="E4232" s="70">
        <f t="shared" ca="1" si="956"/>
        <v>6.9463163672974426E-3</v>
      </c>
      <c r="F4232" s="67">
        <f t="shared" si="957"/>
        <v>1.776539199084404E-17</v>
      </c>
      <c r="G4232" s="68">
        <f t="shared" si="958"/>
        <v>1.8653661590386244E-17</v>
      </c>
      <c r="H4232" s="68">
        <f t="shared" si="959"/>
        <v>1.6877122391301836E-17</v>
      </c>
      <c r="I4232" s="69">
        <f t="shared" si="967"/>
        <v>3.1535265225827124E-17</v>
      </c>
      <c r="J4232" s="55">
        <f t="shared" ca="1" si="961"/>
        <v>7.8230808304474049E-3</v>
      </c>
      <c r="K4232" s="61">
        <f t="shared" ca="1" si="962"/>
        <v>-2299771581624588.5</v>
      </c>
      <c r="L4232" s="61">
        <f t="shared" ca="1" si="963"/>
        <v>-2299771581624588.5</v>
      </c>
      <c r="M4232" s="71">
        <f t="shared" ca="1" si="964"/>
        <v>0</v>
      </c>
      <c r="N4232" s="64">
        <f t="shared" ca="1" si="965"/>
        <v>2738320341118784.5</v>
      </c>
      <c r="O4232" s="65">
        <f t="shared" ca="1" si="966"/>
        <v>2738320341118784.5</v>
      </c>
      <c r="P4232" s="62">
        <f t="shared" ca="1" si="968"/>
        <v>1.6824810341268517E-17</v>
      </c>
    </row>
    <row r="4233" spans="1:16" x14ac:dyDescent="0.3">
      <c r="A4233" s="42">
        <v>4222</v>
      </c>
      <c r="B4233" s="52">
        <f>'[1]Mixed Norm. Gen. Proc.'!AA4230</f>
        <v>0.18834437865839987</v>
      </c>
      <c r="C4233" s="57">
        <f t="shared" si="960"/>
        <v>2.1111403706982474E-17</v>
      </c>
      <c r="D4233" s="39">
        <f t="shared" ca="1" si="955"/>
        <v>1.1618078904001577E-2</v>
      </c>
      <c r="E4233" s="70">
        <f t="shared" ca="1" si="956"/>
        <v>1.1618078904001577E-2</v>
      </c>
      <c r="F4233" s="67">
        <f t="shared" si="957"/>
        <v>2.1111403706982474E-17</v>
      </c>
      <c r="G4233" s="68">
        <f t="shared" si="958"/>
        <v>2.2166973892331598E-17</v>
      </c>
      <c r="H4233" s="68">
        <f t="shared" si="959"/>
        <v>2.0055833521633351E-17</v>
      </c>
      <c r="I4233" s="69">
        <f t="shared" si="967"/>
        <v>3.1596046695043831E-17</v>
      </c>
      <c r="J4233" s="55">
        <f t="shared" ca="1" si="961"/>
        <v>7.5962756341350166E-3</v>
      </c>
      <c r="K4233" s="61">
        <f t="shared" ca="1" si="962"/>
        <v>-2299869389701722.5</v>
      </c>
      <c r="L4233" s="61">
        <f t="shared" ca="1" si="963"/>
        <v>-2299869389701722.5</v>
      </c>
      <c r="M4233" s="71">
        <f t="shared" ca="1" si="964"/>
        <v>0</v>
      </c>
      <c r="N4233" s="64">
        <f t="shared" ca="1" si="965"/>
        <v>2728530731023840.5</v>
      </c>
      <c r="O4233" s="65">
        <f t="shared" ca="1" si="966"/>
        <v>2728530731023840.5</v>
      </c>
      <c r="P4233" s="62">
        <f t="shared" ca="1" si="968"/>
        <v>1.9995468343439369E-17</v>
      </c>
    </row>
    <row r="4234" spans="1:16" x14ac:dyDescent="0.3">
      <c r="A4234" s="42">
        <v>4223</v>
      </c>
      <c r="B4234" s="52">
        <f>'[1]Mixed Norm. Gen. Proc.'!AA4231</f>
        <v>-0.1656867614107492</v>
      </c>
      <c r="C4234" s="57">
        <f t="shared" si="960"/>
        <v>1.7613523597937663E-17</v>
      </c>
      <c r="D4234" s="39">
        <f t="shared" ca="1" si="955"/>
        <v>-9.5669089881943378E-3</v>
      </c>
      <c r="E4234" s="70">
        <f t="shared" ca="1" si="956"/>
        <v>5.0000000000000001E-3</v>
      </c>
      <c r="F4234" s="67">
        <f t="shared" si="957"/>
        <v>1.7613523597937663E-17</v>
      </c>
      <c r="G4234" s="68">
        <f t="shared" si="958"/>
        <v>1.8494199777834547E-17</v>
      </c>
      <c r="H4234" s="68">
        <f t="shared" si="959"/>
        <v>1.673284741804078E-17</v>
      </c>
      <c r="I4234" s="69">
        <f t="shared" si="967"/>
        <v>3.1667455103560311E-17</v>
      </c>
      <c r="J4234" s="55">
        <f t="shared" ca="1" si="961"/>
        <v>7.663124915993619E-3</v>
      </c>
      <c r="K4234" s="61">
        <f t="shared" ca="1" si="962"/>
        <v>-2293353517126741</v>
      </c>
      <c r="L4234" s="61">
        <f t="shared" ca="1" si="963"/>
        <v>-2293353517126741</v>
      </c>
      <c r="M4234" s="71">
        <f t="shared" ca="1" si="964"/>
        <v>0</v>
      </c>
      <c r="N4234" s="64">
        <f t="shared" ca="1" si="965"/>
        <v>2723707831700964.5</v>
      </c>
      <c r="O4234" s="65">
        <f t="shared" ca="1" si="966"/>
        <v>2723707831700964.5</v>
      </c>
      <c r="P4234" s="62">
        <f t="shared" ca="1" si="968"/>
        <v>1.6682041412120582E-17</v>
      </c>
    </row>
    <row r="4235" spans="1:16" x14ac:dyDescent="0.3">
      <c r="A4235" s="42">
        <v>4224</v>
      </c>
      <c r="B4235" s="52">
        <f>'[1]Mixed Norm. Gen. Proc.'!AA4232</f>
        <v>5.7154263013147855E-2</v>
      </c>
      <c r="C4235" s="57">
        <f t="shared" si="960"/>
        <v>1.8620211558242478E-17</v>
      </c>
      <c r="D4235" s="39">
        <f t="shared" ca="1" si="955"/>
        <v>-4.3071827193329661E-3</v>
      </c>
      <c r="E4235" s="70">
        <f t="shared" ca="1" si="956"/>
        <v>5.0000000000000001E-3</v>
      </c>
      <c r="F4235" s="67">
        <f t="shared" si="957"/>
        <v>1.8620211558242478E-17</v>
      </c>
      <c r="G4235" s="68">
        <f t="shared" si="958"/>
        <v>1.9551222136154603E-17</v>
      </c>
      <c r="H4235" s="68">
        <f t="shared" si="959"/>
        <v>1.7689200980330352E-17</v>
      </c>
      <c r="I4235" s="69">
        <f t="shared" si="967"/>
        <v>3.1749767292528205E-17</v>
      </c>
      <c r="J4235" s="55">
        <f t="shared" ca="1" si="961"/>
        <v>7.543189077400112E-3</v>
      </c>
      <c r="K4235" s="61">
        <f t="shared" ca="1" si="962"/>
        <v>-2289787554884753</v>
      </c>
      <c r="L4235" s="61">
        <f t="shared" ca="1" si="963"/>
        <v>-2289787554884753</v>
      </c>
      <c r="M4235" s="71">
        <f t="shared" ca="1" si="964"/>
        <v>0</v>
      </c>
      <c r="N4235" s="64">
        <f t="shared" ca="1" si="965"/>
        <v>2714266917451449</v>
      </c>
      <c r="O4235" s="65">
        <f t="shared" ca="1" si="966"/>
        <v>2714266917451449</v>
      </c>
      <c r="P4235" s="62">
        <f t="shared" ca="1" si="968"/>
        <v>1.7636330550838906E-17</v>
      </c>
    </row>
    <row r="4236" spans="1:16" x14ac:dyDescent="0.3">
      <c r="A4236" s="42">
        <v>4225</v>
      </c>
      <c r="B4236" s="52">
        <f>'[1]Mixed Norm. Gen. Proc.'!AA4233</f>
        <v>0.16099928630315846</v>
      </c>
      <c r="C4236" s="57">
        <f t="shared" si="960"/>
        <v>2.1618052329933338E-17</v>
      </c>
      <c r="D4236" s="39">
        <f t="shared" ref="D4236:D4299" ca="1" si="969">(SQRT(-2*LN(RAND()))*COS(2*PI()*RAND())+$D$2)/100</f>
        <v>-8.3707677774516789E-3</v>
      </c>
      <c r="E4236" s="70">
        <f t="shared" ref="E4236:E4299" ca="1" si="970">IF(D4236&lt;0.005, 0.005, D4236)</f>
        <v>5.0000000000000001E-3</v>
      </c>
      <c r="F4236" s="67">
        <f t="shared" ref="F4236:F4299" si="971">C4236</f>
        <v>2.1618052329933338E-17</v>
      </c>
      <c r="G4236" s="68">
        <f t="shared" ref="G4236:G4299" si="972">F4236*(1+$G$4)</f>
        <v>2.2698954946430007E-17</v>
      </c>
      <c r="H4236" s="68">
        <f t="shared" ref="H4236:H4299" si="973">F4236*(1-$G$4)</f>
        <v>2.053714971343667E-17</v>
      </c>
      <c r="I4236" s="69">
        <f t="shared" si="967"/>
        <v>3.176537154611683E-17</v>
      </c>
      <c r="J4236" s="55">
        <f t="shared" ca="1" si="961"/>
        <v>7.5015950839440815E-3</v>
      </c>
      <c r="K4236" s="61">
        <f t="shared" ca="1" si="962"/>
        <v>-2289487584439628.5</v>
      </c>
      <c r="L4236" s="61">
        <f t="shared" ca="1" si="963"/>
        <v>-2289487584439628.5</v>
      </c>
      <c r="M4236" s="71">
        <f t="shared" ca="1" si="964"/>
        <v>0</v>
      </c>
      <c r="N4236" s="64">
        <f t="shared" ca="1" si="965"/>
        <v>2712108722568828</v>
      </c>
      <c r="O4236" s="65">
        <f t="shared" ca="1" si="966"/>
        <v>2712108722568828</v>
      </c>
      <c r="P4236" s="62">
        <f t="shared" ca="1" si="968"/>
        <v>2.0476105149179317E-17</v>
      </c>
    </row>
    <row r="4237" spans="1:16" x14ac:dyDescent="0.3">
      <c r="A4237" s="42">
        <v>4226</v>
      </c>
      <c r="B4237" s="52">
        <f>'[1]Mixed Norm. Gen. Proc.'!AA4234</f>
        <v>-0.13369606279842966</v>
      </c>
      <c r="C4237" s="57">
        <f t="shared" ref="C4237:C4300" si="974">C4236*(1+B4237)</f>
        <v>1.8727803848050834E-17</v>
      </c>
      <c r="D4237" s="39">
        <f t="shared" ca="1" si="969"/>
        <v>-7.8305684304981749E-3</v>
      </c>
      <c r="E4237" s="70">
        <f t="shared" ca="1" si="970"/>
        <v>5.0000000000000001E-3</v>
      </c>
      <c r="F4237" s="67">
        <f t="shared" si="971"/>
        <v>1.8727803848050834E-17</v>
      </c>
      <c r="G4237" s="68">
        <f t="shared" si="972"/>
        <v>1.9664194040453376E-17</v>
      </c>
      <c r="H4237" s="68">
        <f t="shared" si="973"/>
        <v>1.7791413655648291E-17</v>
      </c>
      <c r="I4237" s="69">
        <f t="shared" si="967"/>
        <v>3.167690872567034E-17</v>
      </c>
      <c r="J4237" s="55">
        <f t="shared" ca="1" si="961"/>
        <v>7.5015950839440824E-3</v>
      </c>
      <c r="K4237" s="61">
        <f t="shared" ca="1" si="962"/>
        <v>-2295881343718690</v>
      </c>
      <c r="L4237" s="61">
        <f t="shared" ca="1" si="963"/>
        <v>-2295881343718690</v>
      </c>
      <c r="M4237" s="71">
        <f t="shared" ca="1" si="964"/>
        <v>0</v>
      </c>
      <c r="N4237" s="64">
        <f t="shared" ca="1" si="965"/>
        <v>2719682718789021</v>
      </c>
      <c r="O4237" s="65">
        <f t="shared" ca="1" si="966"/>
        <v>2719682718789021</v>
      </c>
      <c r="P4237" s="62">
        <f t="shared" ca="1" si="968"/>
        <v>1.7738530509287392E-17</v>
      </c>
    </row>
    <row r="4238" spans="1:16" x14ac:dyDescent="0.3">
      <c r="A4238" s="42">
        <v>4227</v>
      </c>
      <c r="B4238" s="52">
        <f>'[1]Mixed Norm. Gen. Proc.'!AA4235</f>
        <v>8.3565919697795601E-2</v>
      </c>
      <c r="C4238" s="57">
        <f t="shared" si="974"/>
        <v>2.0292810000533118E-17</v>
      </c>
      <c r="D4238" s="39">
        <f t="shared" ca="1" si="969"/>
        <v>1.0848609264472352E-2</v>
      </c>
      <c r="E4238" s="70">
        <f t="shared" ca="1" si="970"/>
        <v>1.0848609264472352E-2</v>
      </c>
      <c r="F4238" s="67">
        <f t="shared" si="971"/>
        <v>2.0292810000533118E-17</v>
      </c>
      <c r="G4238" s="68">
        <f t="shared" si="972"/>
        <v>2.1307450500559776E-17</v>
      </c>
      <c r="H4238" s="68">
        <f t="shared" si="973"/>
        <v>1.9278169500506459E-17</v>
      </c>
      <c r="I4238" s="69">
        <f t="shared" si="967"/>
        <v>3.1672314244171149E-17</v>
      </c>
      <c r="J4238" s="55">
        <f t="shared" ca="1" si="961"/>
        <v>7.5015950839440815E-3</v>
      </c>
      <c r="K4238" s="61">
        <f t="shared" ca="1" si="962"/>
        <v>-2296214391195951.5</v>
      </c>
      <c r="L4238" s="61">
        <f t="shared" ca="1" si="963"/>
        <v>-2296214391195951.5</v>
      </c>
      <c r="M4238" s="71">
        <f t="shared" ca="1" si="964"/>
        <v>0</v>
      </c>
      <c r="N4238" s="64">
        <f t="shared" ca="1" si="965"/>
        <v>2720077244172899</v>
      </c>
      <c r="O4238" s="65">
        <f t="shared" ca="1" si="966"/>
        <v>2720077244172899</v>
      </c>
      <c r="P4238" s="62">
        <f t="shared" ca="1" si="968"/>
        <v>1.9220867125383399E-17</v>
      </c>
    </row>
    <row r="4239" spans="1:16" x14ac:dyDescent="0.3">
      <c r="A4239" s="42">
        <v>4228</v>
      </c>
      <c r="B4239" s="52">
        <f>'[1]Mixed Norm. Gen. Proc.'!AA4236</f>
        <v>-0.29710713450948933</v>
      </c>
      <c r="C4239" s="57">
        <f t="shared" si="974"/>
        <v>1.4263671370129213E-17</v>
      </c>
      <c r="D4239" s="39">
        <f t="shared" ca="1" si="969"/>
        <v>-1.3861168405222396E-2</v>
      </c>
      <c r="E4239" s="70">
        <f t="shared" ca="1" si="970"/>
        <v>5.0000000000000001E-3</v>
      </c>
      <c r="F4239" s="67">
        <f t="shared" si="971"/>
        <v>1.4263671370129213E-17</v>
      </c>
      <c r="G4239" s="68">
        <f t="shared" si="972"/>
        <v>1.4976854938635673E-17</v>
      </c>
      <c r="H4239" s="68">
        <f t="shared" si="973"/>
        <v>1.3550487801622751E-17</v>
      </c>
      <c r="I4239" s="69">
        <f t="shared" si="967"/>
        <v>3.1408366832634977E-17</v>
      </c>
      <c r="J4239" s="55">
        <f t="shared" ca="1" si="961"/>
        <v>7.5606719452013795E-3</v>
      </c>
      <c r="K4239" s="61">
        <f t="shared" ca="1" si="962"/>
        <v>-2314326282316105</v>
      </c>
      <c r="L4239" s="61">
        <f t="shared" ca="1" si="963"/>
        <v>-2314326282316105</v>
      </c>
      <c r="M4239" s="71">
        <f t="shared" ca="1" si="964"/>
        <v>0</v>
      </c>
      <c r="N4239" s="64">
        <f t="shared" ca="1" si="965"/>
        <v>2744120909873682.5</v>
      </c>
      <c r="O4239" s="65">
        <f t="shared" ca="1" si="966"/>
        <v>2744120909873682.5</v>
      </c>
      <c r="P4239" s="62">
        <f t="shared" ca="1" si="968"/>
        <v>1.3509893652136493E-17</v>
      </c>
    </row>
    <row r="4240" spans="1:16" x14ac:dyDescent="0.3">
      <c r="A4240" s="42">
        <v>4229</v>
      </c>
      <c r="B4240" s="52">
        <f>'[1]Mixed Norm. Gen. Proc.'!AA4237</f>
        <v>2.4935384351614936E-3</v>
      </c>
      <c r="C4240" s="57">
        <f t="shared" si="974"/>
        <v>1.429923838291714E-17</v>
      </c>
      <c r="D4240" s="39">
        <f t="shared" ca="1" si="969"/>
        <v>2.5442796540750181E-3</v>
      </c>
      <c r="E4240" s="70">
        <f t="shared" ca="1" si="970"/>
        <v>5.0000000000000001E-3</v>
      </c>
      <c r="F4240" s="67">
        <f t="shared" si="971"/>
        <v>1.429923838291714E-17</v>
      </c>
      <c r="G4240" s="68">
        <f t="shared" si="972"/>
        <v>1.5014200302062999E-17</v>
      </c>
      <c r="H4240" s="68">
        <f t="shared" si="973"/>
        <v>1.3584276463771282E-17</v>
      </c>
      <c r="I4240" s="69">
        <f t="shared" si="967"/>
        <v>3.111398696630994E-17</v>
      </c>
      <c r="J4240" s="55">
        <f t="shared" ca="1" si="961"/>
        <v>7.5606719452013795E-3</v>
      </c>
      <c r="K4240" s="61">
        <f t="shared" ca="1" si="962"/>
        <v>-2336222899498551.5</v>
      </c>
      <c r="L4240" s="61">
        <f t="shared" ca="1" si="963"/>
        <v>-2336222899498551.5</v>
      </c>
      <c r="M4240" s="71">
        <f t="shared" ca="1" si="964"/>
        <v>0</v>
      </c>
      <c r="N4240" s="64">
        <f t="shared" ca="1" si="965"/>
        <v>2770083958180640.5</v>
      </c>
      <c r="O4240" s="65">
        <f t="shared" ca="1" si="966"/>
        <v>2770083958180640.5</v>
      </c>
      <c r="P4240" s="62">
        <f t="shared" ca="1" si="968"/>
        <v>1.3543581091213037E-17</v>
      </c>
    </row>
    <row r="4241" spans="1:16" x14ac:dyDescent="0.3">
      <c r="A4241" s="42">
        <v>4230</v>
      </c>
      <c r="B4241" s="52">
        <f>'[1]Mixed Norm. Gen. Proc.'!AA4238</f>
        <v>0.50153523869732741</v>
      </c>
      <c r="C4241" s="57">
        <f t="shared" si="974"/>
        <v>2.1470810318483472E-17</v>
      </c>
      <c r="D4241" s="39">
        <f t="shared" ca="1" si="969"/>
        <v>1.3748425983839429E-3</v>
      </c>
      <c r="E4241" s="70">
        <f t="shared" ca="1" si="970"/>
        <v>5.0000000000000001E-3</v>
      </c>
      <c r="F4241" s="67">
        <f t="shared" si="971"/>
        <v>2.1470810318483472E-17</v>
      </c>
      <c r="G4241" s="68">
        <f t="shared" si="972"/>
        <v>2.2544350834407646E-17</v>
      </c>
      <c r="H4241" s="68">
        <f t="shared" si="973"/>
        <v>2.0397269802559299E-17</v>
      </c>
      <c r="I4241" s="69">
        <f t="shared" si="967"/>
        <v>3.0049182776152342E-17</v>
      </c>
      <c r="J4241" s="55">
        <f t="shared" ca="1" si="961"/>
        <v>7.5222874473803028E-3</v>
      </c>
      <c r="K4241" s="61">
        <f t="shared" ca="1" si="962"/>
        <v>-2419812523617687.5</v>
      </c>
      <c r="L4241" s="61">
        <f t="shared" ca="1" si="963"/>
        <v>-2419812523617687.5</v>
      </c>
      <c r="M4241" s="71">
        <f t="shared" ca="1" si="964"/>
        <v>0</v>
      </c>
      <c r="N4241" s="64">
        <f t="shared" ca="1" si="965"/>
        <v>2867438254526518.5</v>
      </c>
      <c r="O4241" s="65">
        <f t="shared" ca="1" si="966"/>
        <v>2867438254526518.5</v>
      </c>
      <c r="P4241" s="62">
        <f t="shared" ca="1" si="968"/>
        <v>2.0336474028277046E-17</v>
      </c>
    </row>
    <row r="4242" spans="1:16" x14ac:dyDescent="0.3">
      <c r="A4242" s="42">
        <v>4231</v>
      </c>
      <c r="B4242" s="52">
        <f>'[1]Mixed Norm. Gen. Proc.'!AA4239</f>
        <v>0.43122131445081197</v>
      </c>
      <c r="C4242" s="57">
        <f t="shared" si="974"/>
        <v>3.072948136634397E-17</v>
      </c>
      <c r="D4242" s="39">
        <f t="shared" ca="1" si="969"/>
        <v>-2.2046496526744713E-3</v>
      </c>
      <c r="E4242" s="70">
        <f t="shared" ca="1" si="970"/>
        <v>5.0000000000000001E-3</v>
      </c>
      <c r="F4242" s="67">
        <f t="shared" si="971"/>
        <v>3.072948136634397E-17</v>
      </c>
      <c r="G4242" s="68">
        <f t="shared" si="972"/>
        <v>3.2265955434661169E-17</v>
      </c>
      <c r="H4242" s="68">
        <f t="shared" si="973"/>
        <v>2.9193007298026772E-17</v>
      </c>
      <c r="I4242" s="69">
        <f t="shared" si="967"/>
        <v>2.7918015440044386E-17</v>
      </c>
      <c r="J4242" s="55">
        <f t="shared" ca="1" si="961"/>
        <v>7.5222874473803028E-3</v>
      </c>
      <c r="K4242" s="61">
        <f t="shared" ca="1" si="962"/>
        <v>-2604532867401226.5</v>
      </c>
      <c r="L4242" s="61">
        <f t="shared" ca="1" si="963"/>
        <v>-2604532867401226.5</v>
      </c>
      <c r="M4242" s="71">
        <f t="shared" ca="1" si="964"/>
        <v>0</v>
      </c>
      <c r="N4242" s="64">
        <f t="shared" ca="1" si="965"/>
        <v>3086328840051017.5</v>
      </c>
      <c r="O4242" s="65">
        <f t="shared" ca="1" si="966"/>
        <v>3086328840051017.5</v>
      </c>
      <c r="P4242" s="62">
        <f t="shared" ca="1" si="968"/>
        <v>2.9105995090045471E-17</v>
      </c>
    </row>
    <row r="4243" spans="1:16" x14ac:dyDescent="0.3">
      <c r="A4243" s="42">
        <v>4232</v>
      </c>
      <c r="B4243" s="52">
        <f>'[1]Mixed Norm. Gen. Proc.'!AA4240</f>
        <v>4.543104924603375E-2</v>
      </c>
      <c r="C4243" s="57">
        <f t="shared" si="974"/>
        <v>3.2125553947603417E-17</v>
      </c>
      <c r="D4243" s="39">
        <f t="shared" ca="1" si="969"/>
        <v>7.6733226126280264E-4</v>
      </c>
      <c r="E4243" s="70">
        <f t="shared" ca="1" si="970"/>
        <v>5.0000000000000001E-3</v>
      </c>
      <c r="F4243" s="67">
        <f t="shared" si="971"/>
        <v>3.2125553947603417E-17</v>
      </c>
      <c r="G4243" s="68">
        <f t="shared" si="972"/>
        <v>3.3731831644983591E-17</v>
      </c>
      <c r="H4243" s="68">
        <f t="shared" si="973"/>
        <v>3.0519276250223243E-17</v>
      </c>
      <c r="I4243" s="69">
        <f t="shared" si="967"/>
        <v>2.5504172197557655E-17</v>
      </c>
      <c r="J4243" s="55">
        <f t="shared" ca="1" si="961"/>
        <v>7.4789000097264169E-3</v>
      </c>
      <c r="K4243" s="61">
        <f t="shared" ca="1" si="962"/>
        <v>-2852110617801446.5</v>
      </c>
      <c r="L4243" s="61">
        <f t="shared" ca="1" si="963"/>
        <v>-2852110617801446.5</v>
      </c>
      <c r="M4243" s="71">
        <f t="shared" ca="1" si="964"/>
        <v>0</v>
      </c>
      <c r="N4243" s="64">
        <f t="shared" ca="1" si="965"/>
        <v>3377362888930286</v>
      </c>
      <c r="O4243" s="65">
        <f t="shared" ca="1" si="966"/>
        <v>3377362888930286</v>
      </c>
      <c r="P4243" s="62">
        <f t="shared" ca="1" si="968"/>
        <v>3.0428834882292902E-17</v>
      </c>
    </row>
    <row r="4244" spans="1:16" x14ac:dyDescent="0.3">
      <c r="A4244" s="42">
        <v>4233</v>
      </c>
      <c r="B4244" s="52">
        <f>'[1]Mixed Norm. Gen. Proc.'!AA4241</f>
        <v>0.12377987922631593</v>
      </c>
      <c r="C4244" s="57">
        <f t="shared" si="974"/>
        <v>3.6102051135316262E-17</v>
      </c>
      <c r="D4244" s="39">
        <f t="shared" ca="1" si="969"/>
        <v>1.0738690036109228E-3</v>
      </c>
      <c r="E4244" s="70">
        <f t="shared" ca="1" si="970"/>
        <v>5.0000000000000001E-3</v>
      </c>
      <c r="F4244" s="67">
        <f t="shared" si="971"/>
        <v>3.6102051135316262E-17</v>
      </c>
      <c r="G4244" s="68">
        <f t="shared" si="972"/>
        <v>3.7907153692082076E-17</v>
      </c>
      <c r="H4244" s="68">
        <f t="shared" si="973"/>
        <v>3.4296948578550449E-17</v>
      </c>
      <c r="I4244" s="69">
        <f t="shared" si="967"/>
        <v>2.3634171206482866E-17</v>
      </c>
      <c r="J4244" s="55">
        <f t="shared" ca="1" si="961"/>
        <v>7.4681584105248553E-3</v>
      </c>
      <c r="K4244" s="61">
        <f t="shared" ca="1" si="962"/>
        <v>-3078063802567577.5</v>
      </c>
      <c r="L4244" s="61">
        <f t="shared" ca="1" si="963"/>
        <v>-3078063802567577.5</v>
      </c>
      <c r="M4244" s="71">
        <f t="shared" ca="1" si="964"/>
        <v>0</v>
      </c>
      <c r="N4244" s="64">
        <f t="shared" ca="1" si="965"/>
        <v>3644302876921860.5</v>
      </c>
      <c r="O4244" s="65">
        <f t="shared" ca="1" si="966"/>
        <v>3644302876921860.5</v>
      </c>
      <c r="P4244" s="62">
        <f t="shared" ca="1" si="968"/>
        <v>3.4195458148196465E-17</v>
      </c>
    </row>
    <row r="4245" spans="1:16" x14ac:dyDescent="0.3">
      <c r="A4245" s="42">
        <v>4234</v>
      </c>
      <c r="B4245" s="52">
        <f>'[1]Mixed Norm. Gen. Proc.'!AA4242</f>
        <v>0.51429238464882798</v>
      </c>
      <c r="C4245" s="57">
        <f t="shared" si="974"/>
        <v>5.4669061104411997E-17</v>
      </c>
      <c r="D4245" s="39">
        <f t="shared" ca="1" si="969"/>
        <v>1.1673108356343527E-2</v>
      </c>
      <c r="E4245" s="70">
        <f t="shared" ca="1" si="970"/>
        <v>1.1673108356343527E-2</v>
      </c>
      <c r="F4245" s="67">
        <f t="shared" si="971"/>
        <v>5.4669061104411997E-17</v>
      </c>
      <c r="G4245" s="68">
        <f t="shared" si="972"/>
        <v>5.74025141596326E-17</v>
      </c>
      <c r="H4245" s="68">
        <f t="shared" si="973"/>
        <v>5.1935608049191393E-17</v>
      </c>
      <c r="I4245" s="69">
        <f t="shared" si="967"/>
        <v>2.1905207874428818E-17</v>
      </c>
      <c r="J4245" s="55">
        <f t="shared" ca="1" si="961"/>
        <v>7.4681584105248553E-3</v>
      </c>
      <c r="K4245" s="61">
        <f t="shared" ca="1" si="962"/>
        <v>-3321013309318193</v>
      </c>
      <c r="L4245" s="61">
        <f t="shared" ca="1" si="963"/>
        <v>-3321013309318193</v>
      </c>
      <c r="M4245" s="71">
        <f t="shared" ca="1" si="964"/>
        <v>0</v>
      </c>
      <c r="N4245" s="64">
        <f t="shared" ca="1" si="965"/>
        <v>3931945253164848</v>
      </c>
      <c r="O4245" s="65">
        <f t="shared" ca="1" si="966"/>
        <v>3931945253164848</v>
      </c>
      <c r="P4245" s="62">
        <f t="shared" ca="1" si="968"/>
        <v>5.1781921863391621E-17</v>
      </c>
    </row>
    <row r="4246" spans="1:16" x14ac:dyDescent="0.3">
      <c r="A4246" s="42">
        <v>4235</v>
      </c>
      <c r="B4246" s="52">
        <f>'[1]Mixed Norm. Gen. Proc.'!AA4243</f>
        <v>0.2528587131582834</v>
      </c>
      <c r="C4246" s="57">
        <f t="shared" si="974"/>
        <v>6.849260954484517E-17</v>
      </c>
      <c r="D4246" s="39">
        <f t="shared" ca="1" si="969"/>
        <v>1.0596629483968089E-2</v>
      </c>
      <c r="E4246" s="70">
        <f t="shared" ca="1" si="970"/>
        <v>1.0596629483968089E-2</v>
      </c>
      <c r="F4246" s="67">
        <f t="shared" si="971"/>
        <v>6.849260954484517E-17</v>
      </c>
      <c r="G4246" s="68">
        <f t="shared" si="972"/>
        <v>7.1917240022087437E-17</v>
      </c>
      <c r="H4246" s="68">
        <f t="shared" si="973"/>
        <v>6.5067979067602904E-17</v>
      </c>
      <c r="I4246" s="69">
        <f t="shared" si="967"/>
        <v>2.0075900908553839E-17</v>
      </c>
      <c r="J4246" s="55">
        <f t="shared" ca="1" si="961"/>
        <v>7.4745909001565315E-3</v>
      </c>
      <c r="K4246" s="61">
        <f t="shared" ca="1" si="962"/>
        <v>-3623420694200379</v>
      </c>
      <c r="L4246" s="61">
        <f t="shared" ca="1" si="963"/>
        <v>-3623420694200379</v>
      </c>
      <c r="M4246" s="71">
        <f t="shared" ca="1" si="964"/>
        <v>0</v>
      </c>
      <c r="N4246" s="64">
        <f t="shared" ca="1" si="965"/>
        <v>4290424155876345</v>
      </c>
      <c r="O4246" s="65">
        <f t="shared" ca="1" si="966"/>
        <v>4290424155876345</v>
      </c>
      <c r="P4246" s="62">
        <f t="shared" ca="1" si="968"/>
        <v>6.4875266391420865E-17</v>
      </c>
    </row>
    <row r="4247" spans="1:16" x14ac:dyDescent="0.3">
      <c r="A4247" s="42">
        <v>4236</v>
      </c>
      <c r="B4247" s="52">
        <f>'[1]Mixed Norm. Gen. Proc.'!AA4244</f>
        <v>8.6969447983940865E-2</v>
      </c>
      <c r="C4247" s="57">
        <f t="shared" si="974"/>
        <v>7.4449373987939957E-17</v>
      </c>
      <c r="D4247" s="39">
        <f t="shared" ca="1" si="969"/>
        <v>-2.662580631514182E-3</v>
      </c>
      <c r="E4247" s="70">
        <f t="shared" ca="1" si="970"/>
        <v>5.0000000000000001E-3</v>
      </c>
      <c r="F4247" s="67">
        <f t="shared" si="971"/>
        <v>7.4449373987939957E-17</v>
      </c>
      <c r="G4247" s="68">
        <f t="shared" si="972"/>
        <v>7.8171842687336959E-17</v>
      </c>
      <c r="H4247" s="68">
        <f t="shared" si="973"/>
        <v>7.0726905288542955E-17</v>
      </c>
      <c r="I4247" s="69">
        <f t="shared" si="967"/>
        <v>1.8983396926467594E-17</v>
      </c>
      <c r="J4247" s="55">
        <f t="shared" ca="1" si="961"/>
        <v>7.5311225111057041E-3</v>
      </c>
      <c r="K4247" s="61">
        <f t="shared" ca="1" si="962"/>
        <v>-3830074434035005</v>
      </c>
      <c r="L4247" s="61">
        <f t="shared" ca="1" si="963"/>
        <v>-3830074434035005</v>
      </c>
      <c r="M4247" s="71">
        <f t="shared" ca="1" si="964"/>
        <v>0</v>
      </c>
      <c r="N4247" s="64">
        <f t="shared" ca="1" si="965"/>
        <v>4539216142947792</v>
      </c>
      <c r="O4247" s="65">
        <f t="shared" ca="1" si="966"/>
        <v>4539216142947792</v>
      </c>
      <c r="P4247" s="62">
        <f t="shared" ca="1" si="968"/>
        <v>7.0515850584855416E-17</v>
      </c>
    </row>
    <row r="4248" spans="1:16" x14ac:dyDescent="0.3">
      <c r="A4248" s="42">
        <v>4237</v>
      </c>
      <c r="B4248" s="52">
        <f>'[1]Mixed Norm. Gen. Proc.'!AA4245</f>
        <v>0.36305401896387191</v>
      </c>
      <c r="C4248" s="57">
        <f t="shared" si="974"/>
        <v>1.014785184236059E-16</v>
      </c>
      <c r="D4248" s="39">
        <f t="shared" ca="1" si="969"/>
        <v>-6.2393686207440368E-4</v>
      </c>
      <c r="E4248" s="70">
        <f t="shared" ca="1" si="970"/>
        <v>5.0000000000000001E-3</v>
      </c>
      <c r="F4248" s="67">
        <f t="shared" si="971"/>
        <v>1.014785184236059E-16</v>
      </c>
      <c r="G4248" s="68">
        <f t="shared" si="972"/>
        <v>1.065524443447862E-16</v>
      </c>
      <c r="H4248" s="68">
        <f t="shared" si="973"/>
        <v>9.6404592502425597E-17</v>
      </c>
      <c r="I4248" s="69">
        <f t="shared" si="967"/>
        <v>1.8896094892100678E-17</v>
      </c>
      <c r="J4248" s="55">
        <f t="shared" ca="1" si="961"/>
        <v>7.531122511105705E-3</v>
      </c>
      <c r="K4248" s="61">
        <f t="shared" ca="1" si="962"/>
        <v>-3847769798700418</v>
      </c>
      <c r="L4248" s="61">
        <f t="shared" ca="1" si="963"/>
        <v>-3847769798700418</v>
      </c>
      <c r="M4248" s="71">
        <f t="shared" ca="1" si="964"/>
        <v>0</v>
      </c>
      <c r="N4248" s="64">
        <f t="shared" ca="1" si="965"/>
        <v>4560187820216208</v>
      </c>
      <c r="O4248" s="65">
        <f t="shared" ca="1" si="966"/>
        <v>4560187820216208</v>
      </c>
      <c r="P4248" s="62">
        <f t="shared" ca="1" si="968"/>
        <v>9.6116913540343079E-17</v>
      </c>
    </row>
    <row r="4249" spans="1:16" x14ac:dyDescent="0.3">
      <c r="A4249" s="42">
        <v>4238</v>
      </c>
      <c r="B4249" s="52">
        <f>'[1]Mixed Norm. Gen. Proc.'!AA4246</f>
        <v>-0.41717294999553733</v>
      </c>
      <c r="C4249" s="57">
        <f t="shared" si="974"/>
        <v>5.9144425531653746E-17</v>
      </c>
      <c r="D4249" s="39">
        <f t="shared" ca="1" si="969"/>
        <v>1.151773011099347E-2</v>
      </c>
      <c r="E4249" s="70">
        <f t="shared" ca="1" si="970"/>
        <v>1.151773011099347E-2</v>
      </c>
      <c r="F4249" s="67">
        <f t="shared" si="971"/>
        <v>5.9144425531653746E-17</v>
      </c>
      <c r="G4249" s="68">
        <f t="shared" si="972"/>
        <v>6.2101646808236434E-17</v>
      </c>
      <c r="H4249" s="68">
        <f t="shared" si="973"/>
        <v>5.6187204255071059E-17</v>
      </c>
      <c r="I4249" s="69">
        <f t="shared" si="967"/>
        <v>1.9875906786588574E-17</v>
      </c>
      <c r="J4249" s="55">
        <f t="shared" ca="1" si="961"/>
        <v>7.531122511105705E-3</v>
      </c>
      <c r="K4249" s="61">
        <f t="shared" ca="1" si="962"/>
        <v>-3658088358930240.5</v>
      </c>
      <c r="L4249" s="61">
        <f t="shared" ca="1" si="963"/>
        <v>-3658088358930240.5</v>
      </c>
      <c r="M4249" s="71">
        <f t="shared" ca="1" si="964"/>
        <v>0</v>
      </c>
      <c r="N4249" s="64">
        <f t="shared" ca="1" si="965"/>
        <v>4335386692130725.5</v>
      </c>
      <c r="O4249" s="65">
        <f t="shared" ca="1" si="966"/>
        <v>4335386692130725.5</v>
      </c>
      <c r="P4249" s="62">
        <f t="shared" ca="1" si="968"/>
        <v>5.6019537174252159E-17</v>
      </c>
    </row>
    <row r="4250" spans="1:16" x14ac:dyDescent="0.3">
      <c r="A4250" s="42">
        <v>4239</v>
      </c>
      <c r="B4250" s="52">
        <f>'[1]Mixed Norm. Gen. Proc.'!AA4247</f>
        <v>-4.084305823769635E-2</v>
      </c>
      <c r="C4250" s="57">
        <f t="shared" si="974"/>
        <v>5.6728786315229314E-17</v>
      </c>
      <c r="D4250" s="39">
        <f t="shared" ca="1" si="969"/>
        <v>9.365817926672293E-3</v>
      </c>
      <c r="E4250" s="70">
        <f t="shared" ca="1" si="970"/>
        <v>9.365817926672293E-3</v>
      </c>
      <c r="F4250" s="67">
        <f t="shared" si="971"/>
        <v>5.6728786315229314E-17</v>
      </c>
      <c r="G4250" s="68">
        <f t="shared" si="972"/>
        <v>5.9565225630990779E-17</v>
      </c>
      <c r="H4250" s="68">
        <f t="shared" si="973"/>
        <v>5.3892346999467844E-17</v>
      </c>
      <c r="I4250" s="69">
        <f t="shared" si="967"/>
        <v>1.9884174695746831E-17</v>
      </c>
      <c r="J4250" s="55">
        <f t="shared" ca="1" si="961"/>
        <v>7.5969581687925078E-3</v>
      </c>
      <c r="K4250" s="61">
        <f t="shared" ca="1" si="962"/>
        <v>-3654481605849122.5</v>
      </c>
      <c r="L4250" s="61">
        <f t="shared" ca="1" si="963"/>
        <v>-3654481605849122.5</v>
      </c>
      <c r="M4250" s="71">
        <f t="shared" ca="1" si="964"/>
        <v>0</v>
      </c>
      <c r="N4250" s="64">
        <f t="shared" ca="1" si="965"/>
        <v>4335669730418945.5</v>
      </c>
      <c r="O4250" s="65">
        <f t="shared" ca="1" si="966"/>
        <v>4335669730418945.5</v>
      </c>
      <c r="P4250" s="62">
        <f t="shared" ca="1" si="968"/>
        <v>5.3730124223140833E-17</v>
      </c>
    </row>
    <row r="4251" spans="1:16" x14ac:dyDescent="0.3">
      <c r="A4251" s="42">
        <v>4240</v>
      </c>
      <c r="B4251" s="52">
        <f>'[1]Mixed Norm. Gen. Proc.'!AA4248</f>
        <v>-1.6802416384896421E-2</v>
      </c>
      <c r="C4251" s="57">
        <f t="shared" si="974"/>
        <v>5.5775605626551017E-17</v>
      </c>
      <c r="D4251" s="39">
        <f t="shared" ca="1" si="969"/>
        <v>-8.3210065942564658E-3</v>
      </c>
      <c r="E4251" s="70">
        <f t="shared" ca="1" si="970"/>
        <v>5.0000000000000001E-3</v>
      </c>
      <c r="F4251" s="67">
        <f t="shared" si="971"/>
        <v>5.5775605626551017E-17</v>
      </c>
      <c r="G4251" s="68">
        <f t="shared" si="972"/>
        <v>5.8564385907878577E-17</v>
      </c>
      <c r="H4251" s="68">
        <f t="shared" si="973"/>
        <v>5.2986825345223464E-17</v>
      </c>
      <c r="I4251" s="69">
        <f t="shared" si="967"/>
        <v>1.9783189493191057E-17</v>
      </c>
      <c r="J4251" s="55">
        <f t="shared" ca="1" si="961"/>
        <v>7.4681913860537314E-3</v>
      </c>
      <c r="K4251" s="61">
        <f t="shared" ca="1" si="962"/>
        <v>-3677236481345306.5</v>
      </c>
      <c r="L4251" s="61">
        <f t="shared" ca="1" si="963"/>
        <v>-3677236481345306.5</v>
      </c>
      <c r="M4251" s="71">
        <f t="shared" ca="1" si="964"/>
        <v>0</v>
      </c>
      <c r="N4251" s="64">
        <f t="shared" ca="1" si="965"/>
        <v>4353701354562876.5</v>
      </c>
      <c r="O4251" s="65">
        <f t="shared" ca="1" si="966"/>
        <v>4353701354562876.5</v>
      </c>
      <c r="P4251" s="62">
        <f t="shared" ca="1" si="968"/>
        <v>5.2830027739604317E-17</v>
      </c>
    </row>
    <row r="4252" spans="1:16" x14ac:dyDescent="0.3">
      <c r="A4252" s="42">
        <v>4241</v>
      </c>
      <c r="B4252" s="52">
        <f>'[1]Mixed Norm. Gen. Proc.'!AA4249</f>
        <v>0.20757949940758522</v>
      </c>
      <c r="C4252" s="57">
        <f t="shared" si="974"/>
        <v>6.7353477921665372E-17</v>
      </c>
      <c r="D4252" s="39">
        <f t="shared" ca="1" si="969"/>
        <v>1.4221847322769477E-4</v>
      </c>
      <c r="E4252" s="70">
        <f t="shared" ca="1" si="970"/>
        <v>5.0000000000000001E-3</v>
      </c>
      <c r="F4252" s="67">
        <f t="shared" si="971"/>
        <v>6.7353477921665372E-17</v>
      </c>
      <c r="G4252" s="68">
        <f t="shared" si="972"/>
        <v>7.072115181774865E-17</v>
      </c>
      <c r="H4252" s="68">
        <f t="shared" si="973"/>
        <v>6.3985804025582095E-17</v>
      </c>
      <c r="I4252" s="69">
        <f t="shared" si="967"/>
        <v>1.9844758833600273E-17</v>
      </c>
      <c r="J4252" s="55">
        <f t="shared" ca="1" si="961"/>
        <v>7.2692066450928397E-3</v>
      </c>
      <c r="K4252" s="61">
        <f t="shared" ca="1" si="962"/>
        <v>-3672144133237565.5</v>
      </c>
      <c r="L4252" s="61">
        <f t="shared" ca="1" si="963"/>
        <v>-3672144133237565.5</v>
      </c>
      <c r="M4252" s="71">
        <f t="shared" ca="1" si="964"/>
        <v>0</v>
      </c>
      <c r="N4252" s="64">
        <f t="shared" ca="1" si="965"/>
        <v>4333877323007350.5</v>
      </c>
      <c r="O4252" s="65">
        <f t="shared" ca="1" si="966"/>
        <v>4333877323007350.5</v>
      </c>
      <c r="P4252" s="62">
        <f t="shared" ca="1" si="968"/>
        <v>6.3801496159006421E-17</v>
      </c>
    </row>
    <row r="4253" spans="1:16" x14ac:dyDescent="0.3">
      <c r="A4253" s="42">
        <v>4242</v>
      </c>
      <c r="B4253" s="52">
        <f>'[1]Mixed Norm. Gen. Proc.'!AA4250</f>
        <v>-0.23749121876182172</v>
      </c>
      <c r="C4253" s="57">
        <f t="shared" si="974"/>
        <v>5.1357618362201613E-17</v>
      </c>
      <c r="D4253" s="39">
        <f t="shared" ca="1" si="969"/>
        <v>-6.0114629640861585E-3</v>
      </c>
      <c r="E4253" s="70">
        <f t="shared" ca="1" si="970"/>
        <v>5.0000000000000001E-3</v>
      </c>
      <c r="F4253" s="67">
        <f t="shared" si="971"/>
        <v>5.1357618362201613E-17</v>
      </c>
      <c r="G4253" s="68">
        <f t="shared" si="972"/>
        <v>5.3925499280311699E-17</v>
      </c>
      <c r="H4253" s="68">
        <f t="shared" si="973"/>
        <v>4.8789737444091527E-17</v>
      </c>
      <c r="I4253" s="69">
        <f t="shared" si="967"/>
        <v>2.0037772346349607E-17</v>
      </c>
      <c r="J4253" s="55">
        <f t="shared" ca="1" si="961"/>
        <v>7.2185590318725448E-3</v>
      </c>
      <c r="K4253" s="61">
        <f t="shared" ca="1" si="962"/>
        <v>-3638364507968913.5</v>
      </c>
      <c r="L4253" s="61">
        <f t="shared" ca="1" si="963"/>
        <v>-3638364507968913.5</v>
      </c>
      <c r="M4253" s="71">
        <f t="shared" ca="1" si="964"/>
        <v>0</v>
      </c>
      <c r="N4253" s="64">
        <f t="shared" ca="1" si="965"/>
        <v>4290539078200088.5</v>
      </c>
      <c r="O4253" s="65">
        <f t="shared" ca="1" si="966"/>
        <v>4290539078200088.5</v>
      </c>
      <c r="P4253" s="62">
        <f t="shared" ca="1" si="968"/>
        <v>4.865017885145588E-17</v>
      </c>
    </row>
    <row r="4254" spans="1:16" x14ac:dyDescent="0.3">
      <c r="A4254" s="42">
        <v>4243</v>
      </c>
      <c r="B4254" s="52">
        <f>'[1]Mixed Norm. Gen. Proc.'!AA4251</f>
        <v>0.23011343388177727</v>
      </c>
      <c r="C4254" s="57">
        <f t="shared" si="974"/>
        <v>6.3175696279517643E-17</v>
      </c>
      <c r="D4254" s="39">
        <f t="shared" ca="1" si="969"/>
        <v>-4.4097111588293223E-3</v>
      </c>
      <c r="E4254" s="70">
        <f t="shared" ca="1" si="970"/>
        <v>5.0000000000000001E-3</v>
      </c>
      <c r="F4254" s="67">
        <f t="shared" si="971"/>
        <v>6.3175696279517643E-17</v>
      </c>
      <c r="G4254" s="68">
        <f t="shared" si="972"/>
        <v>6.6334481093493526E-17</v>
      </c>
      <c r="H4254" s="68">
        <f t="shared" si="973"/>
        <v>6.001691146554176E-17</v>
      </c>
      <c r="I4254" s="69">
        <f t="shared" si="967"/>
        <v>2.0116030120980914E-17</v>
      </c>
      <c r="J4254" s="55">
        <f t="shared" ca="1" si="961"/>
        <v>7.169157048914721E-3</v>
      </c>
      <c r="K4254" s="61">
        <f t="shared" ca="1" si="962"/>
        <v>-3625757150350363</v>
      </c>
      <c r="L4254" s="61">
        <f t="shared" ca="1" si="963"/>
        <v>-3625757150350363</v>
      </c>
      <c r="M4254" s="71">
        <f t="shared" ca="1" si="964"/>
        <v>0</v>
      </c>
      <c r="N4254" s="64">
        <f t="shared" ca="1" si="965"/>
        <v>4272300471371958.5</v>
      </c>
      <c r="O4254" s="65">
        <f t="shared" ca="1" si="966"/>
        <v>4272300471371958.5</v>
      </c>
      <c r="P4254" s="62">
        <f t="shared" ca="1" si="968"/>
        <v>5.984641178117909E-17</v>
      </c>
    </row>
    <row r="4255" spans="1:16" x14ac:dyDescent="0.3">
      <c r="A4255" s="42">
        <v>4244</v>
      </c>
      <c r="B4255" s="52">
        <f>'[1]Mixed Norm. Gen. Proc.'!AA4252</f>
        <v>3.2388788950591198E-2</v>
      </c>
      <c r="C4255" s="57">
        <f t="shared" si="974"/>
        <v>6.5221880573121583E-17</v>
      </c>
      <c r="D4255" s="39">
        <f t="shared" ca="1" si="969"/>
        <v>1.441336374732584E-2</v>
      </c>
      <c r="E4255" s="70">
        <f t="shared" ca="1" si="970"/>
        <v>1.441336374732584E-2</v>
      </c>
      <c r="F4255" s="67">
        <f t="shared" si="971"/>
        <v>6.5221880573121583E-17</v>
      </c>
      <c r="G4255" s="68">
        <f t="shared" si="972"/>
        <v>6.8482974601777665E-17</v>
      </c>
      <c r="H4255" s="68">
        <f t="shared" si="973"/>
        <v>6.19607865444655E-17</v>
      </c>
      <c r="I4255" s="69">
        <f t="shared" si="967"/>
        <v>2.0341525685377131E-17</v>
      </c>
      <c r="J4255" s="55">
        <f t="shared" ca="1" si="961"/>
        <v>7.1464626067420517E-3</v>
      </c>
      <c r="K4255" s="61">
        <f t="shared" ca="1" si="962"/>
        <v>-3586266700488681.5</v>
      </c>
      <c r="L4255" s="61">
        <f t="shared" ca="1" si="963"/>
        <v>-3586266700488681.5</v>
      </c>
      <c r="M4255" s="71">
        <f t="shared" ca="1" si="964"/>
        <v>0</v>
      </c>
      <c r="N4255" s="64">
        <f t="shared" ca="1" si="965"/>
        <v>4224237165994717</v>
      </c>
      <c r="O4255" s="65">
        <f t="shared" ca="1" si="966"/>
        <v>4224237165994717</v>
      </c>
      <c r="P4255" s="62">
        <f t="shared" ca="1" si="968"/>
        <v>6.178532100128635E-17</v>
      </c>
    </row>
    <row r="4256" spans="1:16" x14ac:dyDescent="0.3">
      <c r="A4256" s="42">
        <v>4245</v>
      </c>
      <c r="B4256" s="52">
        <f>'[1]Mixed Norm. Gen. Proc.'!AA4253</f>
        <v>-9.7102586910228716E-2</v>
      </c>
      <c r="C4256" s="57">
        <f t="shared" si="974"/>
        <v>5.8888667246321487E-17</v>
      </c>
      <c r="D4256" s="39">
        <f t="shared" ca="1" si="969"/>
        <v>-2.3834776177525462E-2</v>
      </c>
      <c r="E4256" s="70">
        <f t="shared" ca="1" si="970"/>
        <v>5.0000000000000001E-3</v>
      </c>
      <c r="F4256" s="67">
        <f t="shared" si="971"/>
        <v>5.8888667246321487E-17</v>
      </c>
      <c r="G4256" s="68">
        <f t="shared" si="972"/>
        <v>6.1833100608637565E-17</v>
      </c>
      <c r="H4256" s="68">
        <f t="shared" si="973"/>
        <v>5.5944233884005409E-17</v>
      </c>
      <c r="I4256" s="69">
        <f t="shared" si="967"/>
        <v>2.0579728592576113E-17</v>
      </c>
      <c r="J4256" s="55">
        <f t="shared" ca="1" si="961"/>
        <v>7.2415470890382734E-3</v>
      </c>
      <c r="K4256" s="61">
        <f t="shared" ca="1" si="962"/>
        <v>-3541846447632942</v>
      </c>
      <c r="L4256" s="61">
        <f t="shared" ca="1" si="963"/>
        <v>-3541846447632942</v>
      </c>
      <c r="M4256" s="71">
        <f t="shared" ca="1" si="964"/>
        <v>0</v>
      </c>
      <c r="N4256" s="64">
        <f t="shared" ca="1" si="965"/>
        <v>4178253664529012.5</v>
      </c>
      <c r="O4256" s="65">
        <f t="shared" ca="1" si="966"/>
        <v>4178253664529012.5</v>
      </c>
      <c r="P4256" s="62">
        <f t="shared" ca="1" si="968"/>
        <v>5.578370163213347E-17</v>
      </c>
    </row>
    <row r="4257" spans="1:16" x14ac:dyDescent="0.3">
      <c r="A4257" s="42">
        <v>4246</v>
      </c>
      <c r="B4257" s="52">
        <f>'[1]Mixed Norm. Gen. Proc.'!AA4254</f>
        <v>-6.599240281087311E-2</v>
      </c>
      <c r="C4257" s="57">
        <f t="shared" si="974"/>
        <v>5.5002462596406766E-17</v>
      </c>
      <c r="D4257" s="39">
        <f t="shared" ca="1" si="969"/>
        <v>9.2586853844187113E-3</v>
      </c>
      <c r="E4257" s="70">
        <f t="shared" ca="1" si="970"/>
        <v>9.2586853844187113E-3</v>
      </c>
      <c r="F4257" s="67">
        <f t="shared" si="971"/>
        <v>5.5002462596406766E-17</v>
      </c>
      <c r="G4257" s="68">
        <f t="shared" si="972"/>
        <v>5.7752585726227104E-17</v>
      </c>
      <c r="H4257" s="68">
        <f t="shared" si="973"/>
        <v>5.2252339466586427E-17</v>
      </c>
      <c r="I4257" s="69">
        <f t="shared" si="967"/>
        <v>2.0708376909728342E-17</v>
      </c>
      <c r="J4257" s="55">
        <f t="shared" ca="1" si="961"/>
        <v>7.2415470890382716E-3</v>
      </c>
      <c r="K4257" s="61">
        <f t="shared" ca="1" si="962"/>
        <v>-3519843149784644</v>
      </c>
      <c r="L4257" s="61">
        <f t="shared" ca="1" si="963"/>
        <v>-3519843149784644</v>
      </c>
      <c r="M4257" s="71">
        <f t="shared" ca="1" si="964"/>
        <v>0</v>
      </c>
      <c r="N4257" s="64">
        <f t="shared" ca="1" si="965"/>
        <v>4152296762888662</v>
      </c>
      <c r="O4257" s="65">
        <f t="shared" ca="1" si="966"/>
        <v>4152296762888662</v>
      </c>
      <c r="P4257" s="62">
        <f t="shared" ca="1" si="968"/>
        <v>5.2102401123744159E-17</v>
      </c>
    </row>
    <row r="4258" spans="1:16" x14ac:dyDescent="0.3">
      <c r="A4258" s="42">
        <v>4247</v>
      </c>
      <c r="B4258" s="52">
        <f>'[1]Mixed Norm. Gen. Proc.'!AA4255</f>
        <v>0.23947806902206814</v>
      </c>
      <c r="C4258" s="57">
        <f t="shared" si="974"/>
        <v>6.8174346130452789E-17</v>
      </c>
      <c r="D4258" s="39">
        <f t="shared" ca="1" si="969"/>
        <v>-2.0662190693461469E-2</v>
      </c>
      <c r="E4258" s="70">
        <f t="shared" ca="1" si="970"/>
        <v>5.0000000000000001E-3</v>
      </c>
      <c r="F4258" s="67">
        <f t="shared" si="971"/>
        <v>6.8174346130452789E-17</v>
      </c>
      <c r="G4258" s="68">
        <f t="shared" si="972"/>
        <v>7.1583063436975432E-17</v>
      </c>
      <c r="H4258" s="68">
        <f t="shared" si="973"/>
        <v>6.4765628823930147E-17</v>
      </c>
      <c r="I4258" s="69">
        <f t="shared" si="967"/>
        <v>2.0778239155903721E-17</v>
      </c>
      <c r="J4258" s="55">
        <f t="shared" ca="1" si="961"/>
        <v>7.2845641131233088E-3</v>
      </c>
      <c r="K4258" s="61">
        <f t="shared" ca="1" si="962"/>
        <v>-3506704292124708.5</v>
      </c>
      <c r="L4258" s="61">
        <f t="shared" ca="1" si="963"/>
        <v>-3506704292124708.5</v>
      </c>
      <c r="M4258" s="71">
        <f t="shared" ca="1" si="964"/>
        <v>0</v>
      </c>
      <c r="N4258" s="64">
        <f t="shared" ca="1" si="965"/>
        <v>4139639742310337.5</v>
      </c>
      <c r="O4258" s="65">
        <f t="shared" ca="1" si="966"/>
        <v>4139639742310337.5</v>
      </c>
      <c r="P4258" s="62">
        <f t="shared" ca="1" si="968"/>
        <v>6.457868115278232E-17</v>
      </c>
    </row>
    <row r="4259" spans="1:16" x14ac:dyDescent="0.3">
      <c r="A4259" s="42">
        <v>4248</v>
      </c>
      <c r="B4259" s="52">
        <f>'[1]Mixed Norm. Gen. Proc.'!AA4256</f>
        <v>-0.34207836403988889</v>
      </c>
      <c r="C4259" s="57">
        <f t="shared" si="974"/>
        <v>4.4853377336658368E-17</v>
      </c>
      <c r="D4259" s="39">
        <f t="shared" ca="1" si="969"/>
        <v>5.5408324470802807E-3</v>
      </c>
      <c r="E4259" s="70">
        <f t="shared" ca="1" si="970"/>
        <v>5.5408324470802807E-3</v>
      </c>
      <c r="F4259" s="67">
        <f t="shared" si="971"/>
        <v>4.4853377336658368E-17</v>
      </c>
      <c r="G4259" s="68">
        <f t="shared" si="972"/>
        <v>4.7096046203491288E-17</v>
      </c>
      <c r="H4259" s="68">
        <f t="shared" si="973"/>
        <v>4.2610708469825448E-17</v>
      </c>
      <c r="I4259" s="69">
        <f t="shared" si="967"/>
        <v>2.0994158884671468E-17</v>
      </c>
      <c r="J4259" s="55">
        <f t="shared" ca="1" si="961"/>
        <v>7.2603929382966904E-3</v>
      </c>
      <c r="K4259" s="61">
        <f t="shared" ca="1" si="962"/>
        <v>-3471363975097747.5</v>
      </c>
      <c r="L4259" s="61">
        <f t="shared" ca="1" si="963"/>
        <v>-3471363975097747.5</v>
      </c>
      <c r="M4259" s="71">
        <f t="shared" ca="1" si="964"/>
        <v>0</v>
      </c>
      <c r="N4259" s="64">
        <f t="shared" ca="1" si="965"/>
        <v>4096339303160800.5</v>
      </c>
      <c r="O4259" s="65">
        <f t="shared" ca="1" si="966"/>
        <v>4096339303160800.5</v>
      </c>
      <c r="P4259" s="62">
        <f t="shared" ca="1" si="968"/>
        <v>4.2488119085053664E-17</v>
      </c>
    </row>
    <row r="4260" spans="1:16" x14ac:dyDescent="0.3">
      <c r="A4260" s="42">
        <v>4249</v>
      </c>
      <c r="B4260" s="52">
        <f>'[1]Mixed Norm. Gen. Proc.'!AA4257</f>
        <v>6.2410515739067293E-2</v>
      </c>
      <c r="C4260" s="57">
        <f t="shared" si="974"/>
        <v>4.7652699748878212E-17</v>
      </c>
      <c r="D4260" s="39">
        <f t="shared" ca="1" si="969"/>
        <v>-4.0567024244436674E-3</v>
      </c>
      <c r="E4260" s="70">
        <f t="shared" ca="1" si="970"/>
        <v>5.0000000000000001E-3</v>
      </c>
      <c r="F4260" s="67">
        <f t="shared" si="971"/>
        <v>4.7652699748878212E-17</v>
      </c>
      <c r="G4260" s="68">
        <f t="shared" si="972"/>
        <v>5.0035334736322124E-17</v>
      </c>
      <c r="H4260" s="68">
        <f t="shared" si="973"/>
        <v>4.5270064761434301E-17</v>
      </c>
      <c r="I4260" s="69">
        <f t="shared" si="967"/>
        <v>2.0870241762853516E-17</v>
      </c>
      <c r="J4260" s="55">
        <f t="shared" ca="1" si="961"/>
        <v>7.2658558923076027E-3</v>
      </c>
      <c r="K4260" s="61">
        <f t="shared" ca="1" si="962"/>
        <v>-3491810316825317</v>
      </c>
      <c r="L4260" s="61">
        <f t="shared" ca="1" si="963"/>
        <v>-3491810316825317</v>
      </c>
      <c r="M4260" s="71">
        <f t="shared" ca="1" si="964"/>
        <v>0</v>
      </c>
      <c r="N4260" s="64">
        <f t="shared" ca="1" si="965"/>
        <v>4120826221894219.5</v>
      </c>
      <c r="O4260" s="65">
        <f t="shared" ca="1" si="966"/>
        <v>4120826221894219.5</v>
      </c>
      <c r="P4260" s="62">
        <f t="shared" ca="1" si="968"/>
        <v>4.5139726654173635E-17</v>
      </c>
    </row>
    <row r="4261" spans="1:16" x14ac:dyDescent="0.3">
      <c r="A4261" s="42">
        <v>4250</v>
      </c>
      <c r="B4261" s="52">
        <f>'[1]Mixed Norm. Gen. Proc.'!AA4258</f>
        <v>2.9619832586319866E-2</v>
      </c>
      <c r="C4261" s="57">
        <f t="shared" si="974"/>
        <v>4.9064164737726156E-17</v>
      </c>
      <c r="D4261" s="39">
        <f t="shared" ca="1" si="969"/>
        <v>1.5936158765767844E-2</v>
      </c>
      <c r="E4261" s="70">
        <f t="shared" ca="1" si="970"/>
        <v>1.5936158765767844E-2</v>
      </c>
      <c r="F4261" s="67">
        <f t="shared" si="971"/>
        <v>4.9064164737726156E-17</v>
      </c>
      <c r="G4261" s="68">
        <f t="shared" si="972"/>
        <v>5.1517372974612465E-17</v>
      </c>
      <c r="H4261" s="68">
        <f t="shared" si="973"/>
        <v>4.6610956500839847E-17</v>
      </c>
      <c r="I4261" s="69">
        <f t="shared" si="967"/>
        <v>2.0750695797781868E-17</v>
      </c>
      <c r="J4261" s="55">
        <f t="shared" ca="1" si="961"/>
        <v>7.2658558923076018E-3</v>
      </c>
      <c r="K4261" s="61">
        <f t="shared" ca="1" si="962"/>
        <v>-3511926839097146</v>
      </c>
      <c r="L4261" s="61">
        <f t="shared" ca="1" si="963"/>
        <v>-3511926839097146</v>
      </c>
      <c r="M4261" s="71">
        <f t="shared" ca="1" si="964"/>
        <v>0</v>
      </c>
      <c r="N4261" s="64">
        <f t="shared" ca="1" si="965"/>
        <v>4144566541370232</v>
      </c>
      <c r="O4261" s="65">
        <f t="shared" ca="1" si="966"/>
        <v>4144566541370232</v>
      </c>
      <c r="P4261" s="62">
        <f t="shared" ca="1" si="968"/>
        <v>4.6476757800662505E-17</v>
      </c>
    </row>
    <row r="4262" spans="1:16" x14ac:dyDescent="0.3">
      <c r="A4262" s="42">
        <v>4251</v>
      </c>
      <c r="B4262" s="52">
        <f>'[1]Mixed Norm. Gen. Proc.'!AA4259</f>
        <v>-6.5036368346070683E-2</v>
      </c>
      <c r="C4262" s="57">
        <f t="shared" si="974"/>
        <v>4.587320964725111E-17</v>
      </c>
      <c r="D4262" s="39">
        <f t="shared" ca="1" si="969"/>
        <v>-4.836018771587061E-5</v>
      </c>
      <c r="E4262" s="70">
        <f t="shared" ca="1" si="970"/>
        <v>5.0000000000000001E-3</v>
      </c>
      <c r="F4262" s="67">
        <f t="shared" si="971"/>
        <v>4.587320964725111E-17</v>
      </c>
      <c r="G4262" s="68">
        <f t="shared" si="972"/>
        <v>4.8166870129613666E-17</v>
      </c>
      <c r="H4262" s="68">
        <f t="shared" si="973"/>
        <v>4.3579549164888554E-17</v>
      </c>
      <c r="I4262" s="69">
        <f t="shared" si="967"/>
        <v>2.061287778598122E-17</v>
      </c>
      <c r="J4262" s="55">
        <f t="shared" ca="1" si="961"/>
        <v>7.3763221424668736E-3</v>
      </c>
      <c r="K4262" s="61">
        <f t="shared" ca="1" si="962"/>
        <v>-3532031726058843.5</v>
      </c>
      <c r="L4262" s="61">
        <f t="shared" ca="1" si="963"/>
        <v>-3532031726058843.5</v>
      </c>
      <c r="M4262" s="71">
        <f t="shared" ca="1" si="964"/>
        <v>0</v>
      </c>
      <c r="N4262" s="64">
        <f t="shared" ca="1" si="965"/>
        <v>4175653084640487.5</v>
      </c>
      <c r="O4262" s="65">
        <f t="shared" ca="1" si="966"/>
        <v>4175653084640487.5</v>
      </c>
      <c r="P4262" s="62">
        <f t="shared" ca="1" si="968"/>
        <v>4.345217345768425E-17</v>
      </c>
    </row>
    <row r="4263" spans="1:16" x14ac:dyDescent="0.3">
      <c r="A4263" s="42">
        <v>4252</v>
      </c>
      <c r="B4263" s="52">
        <f>'[1]Mixed Norm. Gen. Proc.'!AA4260</f>
        <v>-9.2442459737205884E-3</v>
      </c>
      <c r="C4263" s="57">
        <f t="shared" si="974"/>
        <v>4.5449146413667872E-17</v>
      </c>
      <c r="D4263" s="39">
        <f t="shared" ca="1" si="969"/>
        <v>3.6036140927242781E-3</v>
      </c>
      <c r="E4263" s="70">
        <f t="shared" ca="1" si="970"/>
        <v>5.0000000000000001E-3</v>
      </c>
      <c r="F4263" s="67">
        <f t="shared" si="971"/>
        <v>4.5449146413667872E-17</v>
      </c>
      <c r="G4263" s="68">
        <f t="shared" si="972"/>
        <v>4.772160373435127E-17</v>
      </c>
      <c r="H4263" s="68">
        <f t="shared" si="973"/>
        <v>4.3176689092984474E-17</v>
      </c>
      <c r="I4263" s="69">
        <f t="shared" si="967"/>
        <v>2.0466596510929481E-17</v>
      </c>
      <c r="J4263" s="55">
        <f t="shared" ca="1" si="961"/>
        <v>7.3763221424668728E-3</v>
      </c>
      <c r="K4263" s="61">
        <f t="shared" ca="1" si="962"/>
        <v>-3557276280234481.5</v>
      </c>
      <c r="L4263" s="61">
        <f t="shared" ca="1" si="963"/>
        <v>-3557276280234481.5</v>
      </c>
      <c r="M4263" s="71">
        <f t="shared" ca="1" si="964"/>
        <v>0</v>
      </c>
      <c r="N4263" s="64">
        <f t="shared" ca="1" si="965"/>
        <v>4205497805381871.5</v>
      </c>
      <c r="O4263" s="65">
        <f t="shared" ca="1" si="966"/>
        <v>4205497805381871.5</v>
      </c>
      <c r="P4263" s="62">
        <f t="shared" ca="1" si="968"/>
        <v>4.3050490878148641E-17</v>
      </c>
    </row>
    <row r="4264" spans="1:16" x14ac:dyDescent="0.3">
      <c r="A4264" s="42">
        <v>4253</v>
      </c>
      <c r="B4264" s="52">
        <f>'[1]Mixed Norm. Gen. Proc.'!AA4261</f>
        <v>-0.19538160393713178</v>
      </c>
      <c r="C4264" s="57">
        <f t="shared" si="974"/>
        <v>3.6569219289791905E-17</v>
      </c>
      <c r="D4264" s="39">
        <f t="shared" ca="1" si="969"/>
        <v>6.3016745376433068E-3</v>
      </c>
      <c r="E4264" s="70">
        <f t="shared" ca="1" si="970"/>
        <v>6.3016745376433068E-3</v>
      </c>
      <c r="F4264" s="67">
        <f t="shared" si="971"/>
        <v>3.6569219289791905E-17</v>
      </c>
      <c r="G4264" s="68">
        <f t="shared" si="972"/>
        <v>3.8397680254281502E-17</v>
      </c>
      <c r="H4264" s="68">
        <f t="shared" si="973"/>
        <v>3.4740758325302308E-17</v>
      </c>
      <c r="I4264" s="69">
        <f t="shared" si="967"/>
        <v>2.0344774467637179E-17</v>
      </c>
      <c r="J4264" s="55">
        <f t="shared" ca="1" si="961"/>
        <v>7.3763221424668736E-3</v>
      </c>
      <c r="K4264" s="61">
        <f t="shared" ca="1" si="962"/>
        <v>-3578576819382887.5</v>
      </c>
      <c r="L4264" s="61">
        <f t="shared" ca="1" si="963"/>
        <v>-3578576819382887.5</v>
      </c>
      <c r="M4264" s="71">
        <f t="shared" ca="1" si="964"/>
        <v>0</v>
      </c>
      <c r="N4264" s="64">
        <f t="shared" ca="1" si="965"/>
        <v>4230679816444607</v>
      </c>
      <c r="O4264" s="65">
        <f t="shared" ca="1" si="966"/>
        <v>4230679816444607</v>
      </c>
      <c r="P4264" s="62">
        <f t="shared" ca="1" si="968"/>
        <v>3.4639216920095104E-17</v>
      </c>
    </row>
    <row r="4265" spans="1:16" x14ac:dyDescent="0.3">
      <c r="A4265" s="42">
        <v>4254</v>
      </c>
      <c r="B4265" s="52">
        <f>'[1]Mixed Norm. Gen. Proc.'!AA4262</f>
        <v>0.19693434205649418</v>
      </c>
      <c r="C4265" s="57">
        <f t="shared" si="974"/>
        <v>4.3770954430146728E-17</v>
      </c>
      <c r="D4265" s="39">
        <f t="shared" ca="1" si="969"/>
        <v>3.6685179959287796E-3</v>
      </c>
      <c r="E4265" s="70">
        <f t="shared" ca="1" si="970"/>
        <v>5.0000000000000001E-3</v>
      </c>
      <c r="F4265" s="67">
        <f t="shared" si="971"/>
        <v>4.3770954430146728E-17</v>
      </c>
      <c r="G4265" s="68">
        <f t="shared" si="972"/>
        <v>4.5959502151654064E-17</v>
      </c>
      <c r="H4265" s="68">
        <f t="shared" si="973"/>
        <v>4.1582406708639392E-17</v>
      </c>
      <c r="I4265" s="69">
        <f t="shared" si="967"/>
        <v>2.0186458172338287E-17</v>
      </c>
      <c r="J4265" s="55">
        <f t="shared" ca="1" si="961"/>
        <v>7.3894703701198354E-3</v>
      </c>
      <c r="K4265" s="61">
        <f t="shared" ca="1" si="962"/>
        <v>-3606232211667549</v>
      </c>
      <c r="L4265" s="61">
        <f t="shared" ca="1" si="963"/>
        <v>-3606232211667549</v>
      </c>
      <c r="M4265" s="71">
        <f t="shared" ca="1" si="964"/>
        <v>0</v>
      </c>
      <c r="N4265" s="64">
        <f t="shared" ca="1" si="965"/>
        <v>4264270065622506</v>
      </c>
      <c r="O4265" s="65">
        <f t="shared" ca="1" si="966"/>
        <v>4264270065622506</v>
      </c>
      <c r="P4265" s="62">
        <f t="shared" ca="1" si="968"/>
        <v>4.1460651989989887E-17</v>
      </c>
    </row>
    <row r="4266" spans="1:16" x14ac:dyDescent="0.3">
      <c r="A4266" s="42">
        <v>4255</v>
      </c>
      <c r="B4266" s="52">
        <f>'[1]Mixed Norm. Gen. Proc.'!AA4263</f>
        <v>-0.46858087878380811</v>
      </c>
      <c r="C4266" s="57">
        <f t="shared" si="974"/>
        <v>2.3260722138062553E-17</v>
      </c>
      <c r="D4266" s="39">
        <f t="shared" ca="1" si="969"/>
        <v>1.8236309543521703E-3</v>
      </c>
      <c r="E4266" s="70">
        <f t="shared" ca="1" si="970"/>
        <v>5.0000000000000001E-3</v>
      </c>
      <c r="F4266" s="67">
        <f t="shared" si="971"/>
        <v>2.3260722138062553E-17</v>
      </c>
      <c r="G4266" s="68">
        <f t="shared" si="972"/>
        <v>2.4423758244965682E-17</v>
      </c>
      <c r="H4266" s="68">
        <f t="shared" si="973"/>
        <v>2.2097686031159423E-17</v>
      </c>
      <c r="I4266" s="69">
        <f t="shared" si="967"/>
        <v>2.0009035526772755E-17</v>
      </c>
      <c r="J4266" s="55">
        <f t="shared" ca="1" si="961"/>
        <v>7.3604353817903669E-3</v>
      </c>
      <c r="K4266" s="61">
        <f t="shared" ca="1" si="962"/>
        <v>-3639123231430858</v>
      </c>
      <c r="L4266" s="61">
        <f t="shared" ca="1" si="963"/>
        <v>-3639123231430858</v>
      </c>
      <c r="M4266" s="71">
        <f t="shared" ca="1" si="964"/>
        <v>0</v>
      </c>
      <c r="N4266" s="64">
        <f t="shared" ca="1" si="965"/>
        <v>4301167783757054</v>
      </c>
      <c r="O4266" s="65">
        <f t="shared" ca="1" si="966"/>
        <v>4301167783757054</v>
      </c>
      <c r="P4266" s="62">
        <f t="shared" ca="1" si="968"/>
        <v>2.2033237107117142E-17</v>
      </c>
    </row>
    <row r="4267" spans="1:16" x14ac:dyDescent="0.3">
      <c r="A4267" s="42">
        <v>4256</v>
      </c>
      <c r="B4267" s="52">
        <f>'[1]Mixed Norm. Gen. Proc.'!AA4264</f>
        <v>0.41349571481019748</v>
      </c>
      <c r="C4267" s="57">
        <f t="shared" si="974"/>
        <v>3.2878931065542114E-17</v>
      </c>
      <c r="D4267" s="39">
        <f t="shared" ca="1" si="969"/>
        <v>1.1320032393787446E-3</v>
      </c>
      <c r="E4267" s="70">
        <f t="shared" ca="1" si="970"/>
        <v>5.0000000000000001E-3</v>
      </c>
      <c r="F4267" s="67">
        <f t="shared" si="971"/>
        <v>3.2878931065542114E-17</v>
      </c>
      <c r="G4267" s="68">
        <f t="shared" si="972"/>
        <v>3.452287761881922E-17</v>
      </c>
      <c r="H4267" s="68">
        <f t="shared" si="973"/>
        <v>3.1234984512265009E-17</v>
      </c>
      <c r="I4267" s="69">
        <f t="shared" si="967"/>
        <v>1.984965308976806E-17</v>
      </c>
      <c r="J4267" s="55">
        <f t="shared" ca="1" si="961"/>
        <v>7.2652100813916662E-3</v>
      </c>
      <c r="K4267" s="61">
        <f t="shared" ca="1" si="962"/>
        <v>-3671365539500185.5</v>
      </c>
      <c r="L4267" s="61">
        <f t="shared" ca="1" si="963"/>
        <v>-3671365539500185.5</v>
      </c>
      <c r="M4267" s="71">
        <f t="shared" ca="1" si="964"/>
        <v>0</v>
      </c>
      <c r="N4267" s="64">
        <f t="shared" ca="1" si="965"/>
        <v>4332681901394681.5</v>
      </c>
      <c r="O4267" s="65">
        <f t="shared" ca="1" si="966"/>
        <v>4332681901394681.5</v>
      </c>
      <c r="P4267" s="62">
        <f t="shared" ca="1" si="968"/>
        <v>3.1145063116035822E-17</v>
      </c>
    </row>
    <row r="4268" spans="1:16" x14ac:dyDescent="0.3">
      <c r="A4268" s="42">
        <v>4257</v>
      </c>
      <c r="B4268" s="52">
        <f>'[1]Mixed Norm. Gen. Proc.'!AA4265</f>
        <v>-0.11124145195494145</v>
      </c>
      <c r="C4268" s="57">
        <f t="shared" si="974"/>
        <v>2.9221431035084779E-17</v>
      </c>
      <c r="D4268" s="39">
        <f t="shared" ca="1" si="969"/>
        <v>4.269760672743028E-3</v>
      </c>
      <c r="E4268" s="70">
        <f t="shared" ca="1" si="970"/>
        <v>5.0000000000000001E-3</v>
      </c>
      <c r="F4268" s="67">
        <f t="shared" si="971"/>
        <v>2.9221431035084779E-17</v>
      </c>
      <c r="G4268" s="68">
        <f t="shared" si="972"/>
        <v>3.0682502586839022E-17</v>
      </c>
      <c r="H4268" s="68">
        <f t="shared" si="973"/>
        <v>2.7760359483330537E-17</v>
      </c>
      <c r="I4268" s="69">
        <f t="shared" si="967"/>
        <v>1.9642032945734827E-17</v>
      </c>
      <c r="J4268" s="55">
        <f t="shared" ca="1" si="961"/>
        <v>7.177133651385538E-3</v>
      </c>
      <c r="K4268" s="61">
        <f t="shared" ca="1" si="962"/>
        <v>-3712997298296344.5</v>
      </c>
      <c r="L4268" s="61">
        <f t="shared" ca="1" si="963"/>
        <v>-3712997298296344.5</v>
      </c>
      <c r="M4268" s="71">
        <f t="shared" ca="1" si="964"/>
        <v>0</v>
      </c>
      <c r="N4268" s="64">
        <f t="shared" ca="1" si="965"/>
        <v>4375654495270121</v>
      </c>
      <c r="O4268" s="65">
        <f t="shared" ca="1" si="966"/>
        <v>4375654495270121</v>
      </c>
      <c r="P4268" s="62">
        <f t="shared" ca="1" si="968"/>
        <v>2.7681408548794145E-17</v>
      </c>
    </row>
    <row r="4269" spans="1:16" x14ac:dyDescent="0.3">
      <c r="A4269" s="42">
        <v>4258</v>
      </c>
      <c r="B4269" s="52">
        <f>'[1]Mixed Norm. Gen. Proc.'!AA4266</f>
        <v>-6.3260133014124392E-2</v>
      </c>
      <c r="C4269" s="57">
        <f t="shared" si="974"/>
        <v>2.7372879420942255E-17</v>
      </c>
      <c r="D4269" s="39">
        <f t="shared" ca="1" si="969"/>
        <v>4.9802903535908268E-3</v>
      </c>
      <c r="E4269" s="70">
        <f t="shared" ca="1" si="970"/>
        <v>5.0000000000000001E-3</v>
      </c>
      <c r="F4269" s="67">
        <f t="shared" si="971"/>
        <v>2.7372879420942255E-17</v>
      </c>
      <c r="G4269" s="68">
        <f t="shared" si="972"/>
        <v>2.8741523391989372E-17</v>
      </c>
      <c r="H4269" s="68">
        <f t="shared" si="973"/>
        <v>2.6004235449895142E-17</v>
      </c>
      <c r="I4269" s="69">
        <f t="shared" si="967"/>
        <v>1.9496891575677291E-17</v>
      </c>
      <c r="J4269" s="55">
        <f t="shared" ca="1" si="961"/>
        <v>7.1771336513855371E-3</v>
      </c>
      <c r="K4269" s="61">
        <f t="shared" ca="1" si="962"/>
        <v>-3740638089793947</v>
      </c>
      <c r="L4269" s="61">
        <f t="shared" ca="1" si="963"/>
        <v>-3740638089793947</v>
      </c>
      <c r="M4269" s="71">
        <f t="shared" ca="1" si="964"/>
        <v>0</v>
      </c>
      <c r="N4269" s="64">
        <f t="shared" ca="1" si="965"/>
        <v>4408228328174535.5</v>
      </c>
      <c r="O4269" s="65">
        <f t="shared" ca="1" si="966"/>
        <v>4408228328174535.5</v>
      </c>
      <c r="P4269" s="62">
        <f t="shared" ca="1" si="968"/>
        <v>2.5930278961979112E-17</v>
      </c>
    </row>
    <row r="4270" spans="1:16" x14ac:dyDescent="0.3">
      <c r="A4270" s="42">
        <v>4259</v>
      </c>
      <c r="B4270" s="52">
        <f>'[1]Mixed Norm. Gen. Proc.'!AA4267</f>
        <v>6.9522744372811418E-2</v>
      </c>
      <c r="C4270" s="57">
        <f t="shared" si="974"/>
        <v>2.9275917119672217E-17</v>
      </c>
      <c r="D4270" s="39">
        <f t="shared" ca="1" si="969"/>
        <v>-9.470810158802381E-4</v>
      </c>
      <c r="E4270" s="70">
        <f t="shared" ca="1" si="970"/>
        <v>5.0000000000000001E-3</v>
      </c>
      <c r="F4270" s="67">
        <f t="shared" si="971"/>
        <v>2.9275917119672217E-17</v>
      </c>
      <c r="G4270" s="68">
        <f t="shared" si="972"/>
        <v>3.0739712975655828E-17</v>
      </c>
      <c r="H4270" s="68">
        <f t="shared" si="973"/>
        <v>2.7812121263688607E-17</v>
      </c>
      <c r="I4270" s="69">
        <f t="shared" si="967"/>
        <v>1.9388503779038501E-17</v>
      </c>
      <c r="J4270" s="55">
        <f t="shared" ca="1" si="961"/>
        <v>7.1512163485450775E-3</v>
      </c>
      <c r="K4270" s="61">
        <f t="shared" ca="1" si="962"/>
        <v>-3762391490240180.5</v>
      </c>
      <c r="L4270" s="61">
        <f t="shared" ca="1" si="963"/>
        <v>-3762391490240180.5</v>
      </c>
      <c r="M4270" s="71">
        <f t="shared" ca="1" si="964"/>
        <v>0</v>
      </c>
      <c r="N4270" s="64">
        <f t="shared" ca="1" si="965"/>
        <v>4432029638200699.5</v>
      </c>
      <c r="O4270" s="65">
        <f t="shared" ca="1" si="966"/>
        <v>4432029638200699.5</v>
      </c>
      <c r="P4270" s="62">
        <f t="shared" ca="1" si="968"/>
        <v>2.7733308343504575E-17</v>
      </c>
    </row>
    <row r="4271" spans="1:16" x14ac:dyDescent="0.3">
      <c r="A4271" s="42">
        <v>4260</v>
      </c>
      <c r="B4271" s="52">
        <f>'[1]Mixed Norm. Gen. Proc.'!AA4268</f>
        <v>7.5174737044736067E-2</v>
      </c>
      <c r="C4271" s="57">
        <f t="shared" si="974"/>
        <v>3.1476726490887059E-17</v>
      </c>
      <c r="D4271" s="39">
        <f t="shared" ca="1" si="969"/>
        <v>-1.4423816561329758E-3</v>
      </c>
      <c r="E4271" s="70">
        <f t="shared" ca="1" si="970"/>
        <v>5.0000000000000001E-3</v>
      </c>
      <c r="F4271" s="67">
        <f t="shared" si="971"/>
        <v>3.1476726490887059E-17</v>
      </c>
      <c r="G4271" s="68">
        <f t="shared" si="972"/>
        <v>3.3050562815431413E-17</v>
      </c>
      <c r="H4271" s="68">
        <f t="shared" si="973"/>
        <v>2.9902890166342705E-17</v>
      </c>
      <c r="I4271" s="69">
        <f t="shared" si="967"/>
        <v>1.9255897710720811E-17</v>
      </c>
      <c r="J4271" s="55">
        <f t="shared" ref="J4271:J4334" ca="1" si="975">AVERAGE(E4172:E4270)</f>
        <v>7.1512163485450758E-3</v>
      </c>
      <c r="K4271" s="61">
        <f t="shared" ref="K4271:K4334" ca="1" si="976">(LN(F4271/G4271)+(J4271+I4271^2/2)*$K$4)/(I4271*SQRT($K$4))</f>
        <v>-3788301263468518.5</v>
      </c>
      <c r="L4271" s="61">
        <f t="shared" ref="L4271:L4334" ca="1" si="977">(LN(F4271/G4271)+(J4271-I4271^2/2)*$K$4)/(I4271*SQRT($K$4))</f>
        <v>-3788301263468518.5</v>
      </c>
      <c r="M4271" s="71">
        <f t="shared" ref="M4271:M4334" ca="1" si="978">F4271*_xlfn.NORM.S.DIST(K4271,TRUE)-G4271*EXP(-J4271*$K$4)*_xlfn.NORM.S.DIST(L4271,TRUE)</f>
        <v>0</v>
      </c>
      <c r="N4271" s="64">
        <f t="shared" ref="N4271:N4334" ca="1" si="979">(LN(F4271/H4271)+(J4271+I4271^2/2)*$K$4)/(I4271*SQRT($K$4))</f>
        <v>4462550885966886.5</v>
      </c>
      <c r="O4271" s="65">
        <f t="shared" ref="O4271:O4334" ca="1" si="980">(LN(F4271/H4271)+(J4271-I4271^2/2)*$K$4)/(I4271*SQRT($K$4))</f>
        <v>4462550885966886.5</v>
      </c>
      <c r="P4271" s="62">
        <f t="shared" ca="1" si="968"/>
        <v>2.9818152505608114E-17</v>
      </c>
    </row>
    <row r="4272" spans="1:16" x14ac:dyDescent="0.3">
      <c r="A4272" s="42">
        <v>4261</v>
      </c>
      <c r="B4272" s="52">
        <f>'[1]Mixed Norm. Gen. Proc.'!AA4269</f>
        <v>0.45140678821111058</v>
      </c>
      <c r="C4272" s="57">
        <f t="shared" si="974"/>
        <v>4.568553449953797E-17</v>
      </c>
      <c r="D4272" s="39">
        <f t="shared" ca="1" si="969"/>
        <v>-1.3473617366531234E-2</v>
      </c>
      <c r="E4272" s="70">
        <f t="shared" ca="1" si="970"/>
        <v>5.0000000000000001E-3</v>
      </c>
      <c r="F4272" s="67">
        <f t="shared" si="971"/>
        <v>4.568553449953797E-17</v>
      </c>
      <c r="G4272" s="68">
        <f t="shared" si="972"/>
        <v>4.7969811224514871E-17</v>
      </c>
      <c r="H4272" s="68">
        <f t="shared" si="973"/>
        <v>4.3401257774561068E-17</v>
      </c>
      <c r="I4272" s="69">
        <f t="shared" ref="I4272:I4335" si="981">_xlfn.STDEV.S(F4173:F4271)</f>
        <v>1.9084297496987845E-17</v>
      </c>
      <c r="J4272" s="55">
        <f t="shared" ca="1" si="975"/>
        <v>7.1512163485450749E-3</v>
      </c>
      <c r="K4272" s="61">
        <f t="shared" ca="1" si="976"/>
        <v>-3822364519220985.5</v>
      </c>
      <c r="L4272" s="61">
        <f t="shared" ca="1" si="977"/>
        <v>-3822364519220985.5</v>
      </c>
      <c r="M4272" s="71">
        <f t="shared" ca="1" si="978"/>
        <v>0</v>
      </c>
      <c r="N4272" s="64">
        <f t="shared" ca="1" si="979"/>
        <v>4502676789786367</v>
      </c>
      <c r="O4272" s="65">
        <f t="shared" ca="1" si="980"/>
        <v>4502676789786367</v>
      </c>
      <c r="P4272" s="62">
        <f t="shared" ref="P4272:P4335" ca="1" si="982">H4272*EXP(-J4272*$K$4)*_xlfn.NORM.S.DIST(-L4272,TRUE)-F4272*_xlfn.NORM.S.DIST(K4272,TRUE)</f>
        <v>4.3278268958553747E-17</v>
      </c>
    </row>
    <row r="4273" spans="1:16" x14ac:dyDescent="0.3">
      <c r="A4273" s="42">
        <v>4262</v>
      </c>
      <c r="B4273" s="52">
        <f>'[1]Mixed Norm. Gen. Proc.'!AA4270</f>
        <v>0.28161952863613193</v>
      </c>
      <c r="C4273" s="57">
        <f t="shared" si="974"/>
        <v>5.8551473190787589E-17</v>
      </c>
      <c r="D4273" s="39">
        <f t="shared" ca="1" si="969"/>
        <v>1.003845496252407E-2</v>
      </c>
      <c r="E4273" s="70">
        <f t="shared" ca="1" si="970"/>
        <v>1.003845496252407E-2</v>
      </c>
      <c r="F4273" s="67">
        <f t="shared" si="971"/>
        <v>5.8551473190787589E-17</v>
      </c>
      <c r="G4273" s="68">
        <f t="shared" si="972"/>
        <v>6.1479046850326972E-17</v>
      </c>
      <c r="H4273" s="68">
        <f t="shared" si="973"/>
        <v>5.5623899531248205E-17</v>
      </c>
      <c r="I4273" s="69">
        <f t="shared" si="981"/>
        <v>1.8911541326614438E-17</v>
      </c>
      <c r="J4273" s="55">
        <f t="shared" ca="1" si="975"/>
        <v>7.1512163485450758E-3</v>
      </c>
      <c r="K4273" s="61">
        <f t="shared" ca="1" si="976"/>
        <v>-3857281665566033</v>
      </c>
      <c r="L4273" s="61">
        <f t="shared" ca="1" si="977"/>
        <v>-3857281665566033</v>
      </c>
      <c r="M4273" s="71">
        <f t="shared" ca="1" si="978"/>
        <v>0</v>
      </c>
      <c r="N4273" s="64">
        <f t="shared" ca="1" si="979"/>
        <v>4543808561396015</v>
      </c>
      <c r="O4273" s="65">
        <f t="shared" ca="1" si="980"/>
        <v>4543808561396015</v>
      </c>
      <c r="P4273" s="62">
        <f t="shared" ca="1" si="982"/>
        <v>5.5466274662849388E-17</v>
      </c>
    </row>
    <row r="4274" spans="1:16" x14ac:dyDescent="0.3">
      <c r="A4274" s="42">
        <v>4263</v>
      </c>
      <c r="B4274" s="52">
        <f>'[1]Mixed Norm. Gen. Proc.'!AA4271</f>
        <v>4.3542336009113475E-2</v>
      </c>
      <c r="C4274" s="57">
        <f t="shared" si="974"/>
        <v>6.1100941110289455E-17</v>
      </c>
      <c r="D4274" s="39">
        <f t="shared" ca="1" si="969"/>
        <v>-1.0727897915496765E-3</v>
      </c>
      <c r="E4274" s="70">
        <f t="shared" ca="1" si="970"/>
        <v>5.0000000000000001E-3</v>
      </c>
      <c r="F4274" s="67">
        <f t="shared" si="971"/>
        <v>6.1100941110289455E-17</v>
      </c>
      <c r="G4274" s="68">
        <f t="shared" si="972"/>
        <v>6.4155988165803928E-17</v>
      </c>
      <c r="H4274" s="68">
        <f t="shared" si="973"/>
        <v>5.8045894054774982E-17</v>
      </c>
      <c r="I4274" s="69">
        <f t="shared" si="981"/>
        <v>1.8792116957758643E-17</v>
      </c>
      <c r="J4274" s="55">
        <f t="shared" ca="1" si="975"/>
        <v>7.182799597728726E-3</v>
      </c>
      <c r="K4274" s="61">
        <f t="shared" ca="1" si="976"/>
        <v>-3880736066818996.5</v>
      </c>
      <c r="L4274" s="61">
        <f t="shared" ca="1" si="977"/>
        <v>-3880736066818996.5</v>
      </c>
      <c r="M4274" s="71">
        <f t="shared" ca="1" si="978"/>
        <v>0</v>
      </c>
      <c r="N4274" s="64">
        <f t="shared" ca="1" si="979"/>
        <v>4573743296678889</v>
      </c>
      <c r="O4274" s="65">
        <f t="shared" ca="1" si="980"/>
        <v>4573743296678889</v>
      </c>
      <c r="P4274" s="62">
        <f t="shared" ca="1" si="982"/>
        <v>5.7880680406231126E-17</v>
      </c>
    </row>
    <row r="4275" spans="1:16" x14ac:dyDescent="0.3">
      <c r="A4275" s="42">
        <v>4264</v>
      </c>
      <c r="B4275" s="52">
        <f>'[1]Mixed Norm. Gen. Proc.'!AA4272</f>
        <v>-7.6786180016697278E-2</v>
      </c>
      <c r="C4275" s="57">
        <f t="shared" si="974"/>
        <v>5.6409233247005157E-17</v>
      </c>
      <c r="D4275" s="39">
        <f t="shared" ca="1" si="969"/>
        <v>1.6794923462960416E-2</v>
      </c>
      <c r="E4275" s="70">
        <f t="shared" ca="1" si="970"/>
        <v>1.6794923462960416E-2</v>
      </c>
      <c r="F4275" s="67">
        <f t="shared" si="971"/>
        <v>5.6409233247005157E-17</v>
      </c>
      <c r="G4275" s="68">
        <f t="shared" si="972"/>
        <v>5.9229694909355416E-17</v>
      </c>
      <c r="H4275" s="68">
        <f t="shared" si="973"/>
        <v>5.3588771584654898E-17</v>
      </c>
      <c r="I4275" s="69">
        <f t="shared" si="981"/>
        <v>1.8668322540866227E-17</v>
      </c>
      <c r="J4275" s="55">
        <f t="shared" ca="1" si="975"/>
        <v>7.1827995977287278E-3</v>
      </c>
      <c r="K4275" s="61">
        <f t="shared" ca="1" si="976"/>
        <v>-3906470219282538</v>
      </c>
      <c r="L4275" s="61">
        <f t="shared" ca="1" si="977"/>
        <v>-3906470219282538</v>
      </c>
      <c r="M4275" s="71">
        <f t="shared" ca="1" si="978"/>
        <v>0</v>
      </c>
      <c r="N4275" s="64">
        <f t="shared" ca="1" si="979"/>
        <v>4604072957160621</v>
      </c>
      <c r="O4275" s="65">
        <f t="shared" ca="1" si="980"/>
        <v>4604072957160621</v>
      </c>
      <c r="P4275" s="62">
        <f t="shared" ca="1" si="982"/>
        <v>5.3436244061069343E-17</v>
      </c>
    </row>
    <row r="4276" spans="1:16" x14ac:dyDescent="0.3">
      <c r="A4276" s="42">
        <v>4265</v>
      </c>
      <c r="B4276" s="52">
        <f>'[1]Mixed Norm. Gen. Proc.'!AA4273</f>
        <v>2.6235540613752273E-2</v>
      </c>
      <c r="C4276" s="57">
        <f t="shared" si="974"/>
        <v>5.7889159976847579E-17</v>
      </c>
      <c r="D4276" s="39">
        <f t="shared" ca="1" si="969"/>
        <v>-2.5343433658338299E-3</v>
      </c>
      <c r="E4276" s="70">
        <f t="shared" ca="1" si="970"/>
        <v>5.0000000000000001E-3</v>
      </c>
      <c r="F4276" s="67">
        <f t="shared" si="971"/>
        <v>5.7889159976847579E-17</v>
      </c>
      <c r="G4276" s="68">
        <f t="shared" si="972"/>
        <v>6.0783617975689955E-17</v>
      </c>
      <c r="H4276" s="68">
        <f t="shared" si="973"/>
        <v>5.4994701978005197E-17</v>
      </c>
      <c r="I4276" s="69">
        <f t="shared" si="981"/>
        <v>1.8503529664060919E-17</v>
      </c>
      <c r="J4276" s="55">
        <f t="shared" ca="1" si="975"/>
        <v>7.3019402387687303E-3</v>
      </c>
      <c r="K4276" s="61">
        <f t="shared" ca="1" si="976"/>
        <v>-3937205269652584</v>
      </c>
      <c r="L4276" s="61">
        <f t="shared" ca="1" si="977"/>
        <v>-3937205269652584</v>
      </c>
      <c r="M4276" s="71">
        <f t="shared" ca="1" si="978"/>
        <v>0</v>
      </c>
      <c r="N4276" s="64">
        <f t="shared" ca="1" si="979"/>
        <v>4649133007438104</v>
      </c>
      <c r="O4276" s="65">
        <f t="shared" ca="1" si="980"/>
        <v>4649133007438104</v>
      </c>
      <c r="P4276" s="62">
        <f t="shared" ca="1" si="982"/>
        <v>5.4835580232768659E-17</v>
      </c>
    </row>
    <row r="4277" spans="1:16" x14ac:dyDescent="0.3">
      <c r="A4277" s="42">
        <v>4266</v>
      </c>
      <c r="B4277" s="52">
        <f>'[1]Mixed Norm. Gen. Proc.'!AA4274</f>
        <v>0.14108941403545022</v>
      </c>
      <c r="C4277" s="57">
        <f t="shared" si="974"/>
        <v>6.6056707636985434E-17</v>
      </c>
      <c r="D4277" s="39">
        <f t="shared" ca="1" si="969"/>
        <v>3.6539852998344726E-3</v>
      </c>
      <c r="E4277" s="70">
        <f t="shared" ca="1" si="970"/>
        <v>5.0000000000000001E-3</v>
      </c>
      <c r="F4277" s="67">
        <f t="shared" si="971"/>
        <v>6.6056707636985434E-17</v>
      </c>
      <c r="G4277" s="68">
        <f t="shared" si="972"/>
        <v>6.9359543018834708E-17</v>
      </c>
      <c r="H4277" s="68">
        <f t="shared" si="973"/>
        <v>6.2753872255136159E-17</v>
      </c>
      <c r="I4277" s="69">
        <f t="shared" si="981"/>
        <v>1.8358601683597132E-17</v>
      </c>
      <c r="J4277" s="55">
        <f t="shared" ca="1" si="975"/>
        <v>7.3019402387687312E-3</v>
      </c>
      <c r="K4277" s="61">
        <f t="shared" ca="1" si="976"/>
        <v>-3968286678696505</v>
      </c>
      <c r="L4277" s="61">
        <f t="shared" ca="1" si="977"/>
        <v>-3968286678696505</v>
      </c>
      <c r="M4277" s="71">
        <f t="shared" ca="1" si="978"/>
        <v>0</v>
      </c>
      <c r="N4277" s="64">
        <f t="shared" ca="1" si="979"/>
        <v>4685834574871598</v>
      </c>
      <c r="O4277" s="65">
        <f t="shared" ca="1" si="980"/>
        <v>4685834574871598</v>
      </c>
      <c r="P4277" s="62">
        <f t="shared" ca="1" si="982"/>
        <v>6.2572300116103899E-17</v>
      </c>
    </row>
    <row r="4278" spans="1:16" x14ac:dyDescent="0.3">
      <c r="A4278" s="42">
        <v>4267</v>
      </c>
      <c r="B4278" s="52">
        <f>'[1]Mixed Norm. Gen. Proc.'!AA4275</f>
        <v>-5.7524463859453923E-2</v>
      </c>
      <c r="C4278" s="57">
        <f t="shared" si="974"/>
        <v>6.225683094584715E-17</v>
      </c>
      <c r="D4278" s="39">
        <f t="shared" ca="1" si="969"/>
        <v>-2.6577770186412665E-3</v>
      </c>
      <c r="E4278" s="70">
        <f t="shared" ca="1" si="970"/>
        <v>5.0000000000000001E-3</v>
      </c>
      <c r="F4278" s="67">
        <f t="shared" si="971"/>
        <v>6.225683094584715E-17</v>
      </c>
      <c r="G4278" s="68">
        <f t="shared" si="972"/>
        <v>6.5369672493139511E-17</v>
      </c>
      <c r="H4278" s="68">
        <f t="shared" si="973"/>
        <v>5.914398939855479E-17</v>
      </c>
      <c r="I4278" s="69">
        <f t="shared" si="981"/>
        <v>1.8293099378357546E-17</v>
      </c>
      <c r="J4278" s="55">
        <f t="shared" ca="1" si="975"/>
        <v>7.3019402387687329E-3</v>
      </c>
      <c r="K4278" s="61">
        <f t="shared" ca="1" si="976"/>
        <v>-3982495967124342</v>
      </c>
      <c r="L4278" s="61">
        <f t="shared" ca="1" si="977"/>
        <v>-3982495967124342</v>
      </c>
      <c r="M4278" s="71">
        <f t="shared" ca="1" si="978"/>
        <v>0</v>
      </c>
      <c r="N4278" s="64">
        <f t="shared" ca="1" si="979"/>
        <v>4702613195064790</v>
      </c>
      <c r="O4278" s="65">
        <f t="shared" ca="1" si="980"/>
        <v>4702613195064790</v>
      </c>
      <c r="P4278" s="62">
        <f t="shared" ca="1" si="982"/>
        <v>5.8972862099472172E-17</v>
      </c>
    </row>
    <row r="4279" spans="1:16" x14ac:dyDescent="0.3">
      <c r="A4279" s="42">
        <v>4268</v>
      </c>
      <c r="B4279" s="52">
        <f>'[1]Mixed Norm. Gen. Proc.'!AA4276</f>
        <v>0.11822976415543501</v>
      </c>
      <c r="C4279" s="57">
        <f t="shared" si="974"/>
        <v>6.9617441385639446E-17</v>
      </c>
      <c r="D4279" s="39">
        <f t="shared" ca="1" si="969"/>
        <v>-7.8975705643598276E-3</v>
      </c>
      <c r="E4279" s="70">
        <f t="shared" ca="1" si="970"/>
        <v>5.0000000000000001E-3</v>
      </c>
      <c r="F4279" s="67">
        <f t="shared" si="971"/>
        <v>6.9617441385639446E-17</v>
      </c>
      <c r="G4279" s="68">
        <f t="shared" si="972"/>
        <v>7.3098313454921416E-17</v>
      </c>
      <c r="H4279" s="68">
        <f t="shared" si="973"/>
        <v>6.6136569316357475E-17</v>
      </c>
      <c r="I4279" s="69">
        <f t="shared" si="981"/>
        <v>1.82188484389561E-17</v>
      </c>
      <c r="J4279" s="55">
        <f t="shared" ca="1" si="975"/>
        <v>7.3019402387687312E-3</v>
      </c>
      <c r="K4279" s="61">
        <f t="shared" ca="1" si="976"/>
        <v>-3998726634376010</v>
      </c>
      <c r="L4279" s="61">
        <f t="shared" ca="1" si="977"/>
        <v>-3998726634376010</v>
      </c>
      <c r="M4279" s="71">
        <f t="shared" ca="1" si="978"/>
        <v>0</v>
      </c>
      <c r="N4279" s="64">
        <f t="shared" ca="1" si="979"/>
        <v>4721778700971752</v>
      </c>
      <c r="O4279" s="65">
        <f t="shared" ca="1" si="980"/>
        <v>4721778700971752</v>
      </c>
      <c r="P4279" s="62">
        <f t="shared" ca="1" si="982"/>
        <v>6.5945209677063769E-17</v>
      </c>
    </row>
    <row r="4280" spans="1:16" x14ac:dyDescent="0.3">
      <c r="A4280" s="42">
        <v>4269</v>
      </c>
      <c r="B4280" s="52">
        <f>'[1]Mixed Norm. Gen. Proc.'!AA4277</f>
        <v>-6.5666196929295761E-2</v>
      </c>
      <c r="C4280" s="57">
        <f t="shared" si="974"/>
        <v>6.5045928769896339E-17</v>
      </c>
      <c r="D4280" s="39">
        <f t="shared" ca="1" si="969"/>
        <v>2.9603169579928658E-3</v>
      </c>
      <c r="E4280" s="70">
        <f t="shared" ca="1" si="970"/>
        <v>5.0000000000000001E-3</v>
      </c>
      <c r="F4280" s="67">
        <f t="shared" si="971"/>
        <v>6.5045928769896339E-17</v>
      </c>
      <c r="G4280" s="68">
        <f t="shared" si="972"/>
        <v>6.8298225208391161E-17</v>
      </c>
      <c r="H4280" s="68">
        <f t="shared" si="973"/>
        <v>6.1793632331401518E-17</v>
      </c>
      <c r="I4280" s="69">
        <f t="shared" si="981"/>
        <v>1.8253013084842047E-17</v>
      </c>
      <c r="J4280" s="55">
        <f t="shared" ca="1" si="975"/>
        <v>7.3019402387687329E-3</v>
      </c>
      <c r="K4280" s="61">
        <f t="shared" ca="1" si="976"/>
        <v>-3991242112296122.5</v>
      </c>
      <c r="L4280" s="61">
        <f t="shared" ca="1" si="977"/>
        <v>-3991242112296122.5</v>
      </c>
      <c r="M4280" s="71">
        <f t="shared" ca="1" si="978"/>
        <v>0</v>
      </c>
      <c r="N4280" s="64">
        <f t="shared" ca="1" si="979"/>
        <v>4712940823273405</v>
      </c>
      <c r="O4280" s="65">
        <f t="shared" ca="1" si="980"/>
        <v>4712940823273405</v>
      </c>
      <c r="P4280" s="62">
        <f t="shared" ca="1" si="982"/>
        <v>6.1614838551865993E-17</v>
      </c>
    </row>
    <row r="4281" spans="1:16" x14ac:dyDescent="0.3">
      <c r="A4281" s="42">
        <v>4270</v>
      </c>
      <c r="B4281" s="52">
        <f>'[1]Mixed Norm. Gen. Proc.'!AA4278</f>
        <v>2.3032776229671106E-2</v>
      </c>
      <c r="C4281" s="57">
        <f t="shared" si="974"/>
        <v>6.6544117091904495E-17</v>
      </c>
      <c r="D4281" s="39">
        <f t="shared" ca="1" si="969"/>
        <v>1.2491984877246147E-2</v>
      </c>
      <c r="E4281" s="70">
        <f t="shared" ca="1" si="970"/>
        <v>1.2491984877246147E-2</v>
      </c>
      <c r="F4281" s="67">
        <f t="shared" si="971"/>
        <v>6.6544117091904495E-17</v>
      </c>
      <c r="G4281" s="68">
        <f t="shared" si="972"/>
        <v>6.987132294649972E-17</v>
      </c>
      <c r="H4281" s="68">
        <f t="shared" si="973"/>
        <v>6.321691123730927E-17</v>
      </c>
      <c r="I4281" s="69">
        <f t="shared" si="981"/>
        <v>1.8225110455002683E-17</v>
      </c>
      <c r="J4281" s="55">
        <f t="shared" ca="1" si="975"/>
        <v>7.3001124279189616E-3</v>
      </c>
      <c r="K4281" s="61">
        <f t="shared" ca="1" si="976"/>
        <v>-3997415878109182</v>
      </c>
      <c r="L4281" s="61">
        <f t="shared" ca="1" si="977"/>
        <v>-3997415878109182</v>
      </c>
      <c r="M4281" s="71">
        <f t="shared" ca="1" si="978"/>
        <v>0</v>
      </c>
      <c r="N4281" s="64">
        <f t="shared" ca="1" si="979"/>
        <v>4720093154720749</v>
      </c>
      <c r="O4281" s="65">
        <f t="shared" ca="1" si="980"/>
        <v>4720093154720749</v>
      </c>
      <c r="P4281" s="62">
        <f t="shared" ca="1" si="982"/>
        <v>6.3034045060606726E-17</v>
      </c>
    </row>
    <row r="4282" spans="1:16" x14ac:dyDescent="0.3">
      <c r="A4282" s="42">
        <v>4271</v>
      </c>
      <c r="B4282" s="52">
        <f>'[1]Mixed Norm. Gen. Proc.'!AA4279</f>
        <v>-0.10512582575587462</v>
      </c>
      <c r="C4282" s="57">
        <f t="shared" si="974"/>
        <v>5.9548611833422425E-17</v>
      </c>
      <c r="D4282" s="39">
        <f t="shared" ca="1" si="969"/>
        <v>1.2641313845712203E-2</v>
      </c>
      <c r="E4282" s="70">
        <f t="shared" ca="1" si="970"/>
        <v>1.2641313845712203E-2</v>
      </c>
      <c r="F4282" s="67">
        <f t="shared" si="971"/>
        <v>5.9548611833422425E-17</v>
      </c>
      <c r="G4282" s="68">
        <f t="shared" si="972"/>
        <v>6.2526042425093553E-17</v>
      </c>
      <c r="H4282" s="68">
        <f t="shared" si="973"/>
        <v>5.6571181241751298E-17</v>
      </c>
      <c r="I4282" s="69">
        <f t="shared" si="981"/>
        <v>1.824620543883535E-17</v>
      </c>
      <c r="J4282" s="55">
        <f t="shared" ca="1" si="975"/>
        <v>7.3757890428406405E-3</v>
      </c>
      <c r="K4282" s="61">
        <f t="shared" ca="1" si="976"/>
        <v>-3990181650136305</v>
      </c>
      <c r="L4282" s="61">
        <f t="shared" ca="1" si="977"/>
        <v>-3990181650136305</v>
      </c>
      <c r="M4282" s="71">
        <f t="shared" ca="1" si="978"/>
        <v>0</v>
      </c>
      <c r="N4282" s="64">
        <f t="shared" ca="1" si="979"/>
        <v>4717248809769255</v>
      </c>
      <c r="O4282" s="65">
        <f t="shared" ca="1" si="980"/>
        <v>4717248809769255</v>
      </c>
      <c r="P4282" s="62">
        <f t="shared" ca="1" si="982"/>
        <v>5.6405845107197233E-17</v>
      </c>
    </row>
    <row r="4283" spans="1:16" x14ac:dyDescent="0.3">
      <c r="A4283" s="42">
        <v>4272</v>
      </c>
      <c r="B4283" s="52">
        <f>'[1]Mixed Norm. Gen. Proc.'!AA4280</f>
        <v>2.7539622633923316E-2</v>
      </c>
      <c r="C4283" s="57">
        <f t="shared" si="974"/>
        <v>6.1188558131688853E-17</v>
      </c>
      <c r="D4283" s="39">
        <f t="shared" ca="1" si="969"/>
        <v>-1.0751767734077424E-2</v>
      </c>
      <c r="E4283" s="70">
        <f t="shared" ca="1" si="970"/>
        <v>5.0000000000000001E-3</v>
      </c>
      <c r="F4283" s="67">
        <f t="shared" si="971"/>
        <v>6.1188558131688853E-17</v>
      </c>
      <c r="G4283" s="68">
        <f t="shared" si="972"/>
        <v>6.4247986038273297E-17</v>
      </c>
      <c r="H4283" s="68">
        <f t="shared" si="973"/>
        <v>5.8129130225104409E-17</v>
      </c>
      <c r="I4283" s="69">
        <f t="shared" si="981"/>
        <v>1.8142973864611951E-17</v>
      </c>
      <c r="J4283" s="55">
        <f t="shared" ca="1" si="975"/>
        <v>7.452974031181169E-3</v>
      </c>
      <c r="K4283" s="61">
        <f t="shared" ca="1" si="976"/>
        <v>-4010205421514026.5</v>
      </c>
      <c r="L4283" s="61">
        <f t="shared" ca="1" si="977"/>
        <v>-4010205421514026.5</v>
      </c>
      <c r="M4283" s="71">
        <f t="shared" ca="1" si="978"/>
        <v>0</v>
      </c>
      <c r="N4283" s="64">
        <f t="shared" ca="1" si="979"/>
        <v>4746769383245041</v>
      </c>
      <c r="O4283" s="65">
        <f t="shared" ca="1" si="980"/>
        <v>4746769383245041</v>
      </c>
      <c r="P4283" s="62">
        <f t="shared" ca="1" si="982"/>
        <v>5.7957465591505259E-17</v>
      </c>
    </row>
    <row r="4284" spans="1:16" x14ac:dyDescent="0.3">
      <c r="A4284" s="42">
        <v>4273</v>
      </c>
      <c r="B4284" s="52">
        <f>'[1]Mixed Norm. Gen. Proc.'!AA4281</f>
        <v>-6.5720084099022746E-2</v>
      </c>
      <c r="C4284" s="57">
        <f t="shared" si="974"/>
        <v>5.7167240945376324E-17</v>
      </c>
      <c r="D4284" s="39">
        <f t="shared" ca="1" si="969"/>
        <v>8.8619203342787944E-3</v>
      </c>
      <c r="E4284" s="70">
        <f t="shared" ca="1" si="970"/>
        <v>8.8619203342787944E-3</v>
      </c>
      <c r="F4284" s="67">
        <f t="shared" si="971"/>
        <v>5.7167240945376324E-17</v>
      </c>
      <c r="G4284" s="68">
        <f t="shared" si="972"/>
        <v>6.0025602992645141E-17</v>
      </c>
      <c r="H4284" s="68">
        <f t="shared" si="973"/>
        <v>5.4308878898107507E-17</v>
      </c>
      <c r="I4284" s="69">
        <f t="shared" si="981"/>
        <v>1.803957349243981E-17</v>
      </c>
      <c r="J4284" s="55">
        <f t="shared" ca="1" si="975"/>
        <v>7.4529740311811673E-3</v>
      </c>
      <c r="K4284" s="61">
        <f t="shared" ca="1" si="976"/>
        <v>-4033191371444886.5</v>
      </c>
      <c r="L4284" s="61">
        <f t="shared" ca="1" si="977"/>
        <v>-4033191371444886.5</v>
      </c>
      <c r="M4284" s="71">
        <f t="shared" ca="1" si="978"/>
        <v>0</v>
      </c>
      <c r="N4284" s="64">
        <f t="shared" ca="1" si="979"/>
        <v>4773977217235603</v>
      </c>
      <c r="O4284" s="65">
        <f t="shared" ca="1" si="980"/>
        <v>4773977217235603</v>
      </c>
      <c r="P4284" s="62">
        <f t="shared" ca="1" si="982"/>
        <v>5.4148496078665317E-17</v>
      </c>
    </row>
    <row r="4285" spans="1:16" x14ac:dyDescent="0.3">
      <c r="A4285" s="42">
        <v>4274</v>
      </c>
      <c r="B4285" s="52">
        <f>'[1]Mixed Norm. Gen. Proc.'!AA4282</f>
        <v>-0.13371671563712004</v>
      </c>
      <c r="C4285" s="57">
        <f t="shared" si="974"/>
        <v>4.952302524412471E-17</v>
      </c>
      <c r="D4285" s="39">
        <f t="shared" ca="1" si="969"/>
        <v>3.591939024064203E-3</v>
      </c>
      <c r="E4285" s="70">
        <f t="shared" ca="1" si="970"/>
        <v>5.0000000000000001E-3</v>
      </c>
      <c r="F4285" s="67">
        <f t="shared" si="971"/>
        <v>4.952302524412471E-17</v>
      </c>
      <c r="G4285" s="68">
        <f t="shared" si="972"/>
        <v>5.1999176506330947E-17</v>
      </c>
      <c r="H4285" s="68">
        <f t="shared" si="973"/>
        <v>4.7046873981918472E-17</v>
      </c>
      <c r="I4285" s="69">
        <f t="shared" si="981"/>
        <v>1.7885739840842424E-17</v>
      </c>
      <c r="J4285" s="55">
        <f t="shared" ca="1" si="975"/>
        <v>7.491983327487013E-3</v>
      </c>
      <c r="K4285" s="61">
        <f t="shared" ca="1" si="976"/>
        <v>-4066506571973071</v>
      </c>
      <c r="L4285" s="61">
        <f t="shared" ca="1" si="977"/>
        <v>-4066506571973071</v>
      </c>
      <c r="M4285" s="71">
        <f t="shared" ca="1" si="978"/>
        <v>0</v>
      </c>
      <c r="N4285" s="64">
        <f t="shared" ca="1" si="979"/>
        <v>4816411687466730</v>
      </c>
      <c r="O4285" s="65">
        <f t="shared" ca="1" si="980"/>
        <v>4816411687466730</v>
      </c>
      <c r="P4285" s="62">
        <f t="shared" ca="1" si="982"/>
        <v>4.6907210902744758E-17</v>
      </c>
    </row>
    <row r="4286" spans="1:16" x14ac:dyDescent="0.3">
      <c r="A4286" s="42">
        <v>4275</v>
      </c>
      <c r="B4286" s="52">
        <f>'[1]Mixed Norm. Gen. Proc.'!AA4283</f>
        <v>-7.3003897388960459E-2</v>
      </c>
      <c r="C4286" s="57">
        <f t="shared" si="974"/>
        <v>4.5907651390811734E-17</v>
      </c>
      <c r="D4286" s="39">
        <f t="shared" ca="1" si="969"/>
        <v>1.003622571993466E-2</v>
      </c>
      <c r="E4286" s="70">
        <f t="shared" ca="1" si="970"/>
        <v>1.003622571993466E-2</v>
      </c>
      <c r="F4286" s="67">
        <f t="shared" si="971"/>
        <v>4.5907651390811734E-17</v>
      </c>
      <c r="G4286" s="68">
        <f t="shared" si="972"/>
        <v>4.820303396035232E-17</v>
      </c>
      <c r="H4286" s="68">
        <f t="shared" si="973"/>
        <v>4.3612268821271148E-17</v>
      </c>
      <c r="I4286" s="69">
        <f t="shared" si="981"/>
        <v>1.7708136864306314E-17</v>
      </c>
      <c r="J4286" s="55">
        <f t="shared" ca="1" si="975"/>
        <v>7.4701415304167179E-3</v>
      </c>
      <c r="K4286" s="61">
        <f t="shared" ca="1" si="976"/>
        <v>-4108068409663336.5</v>
      </c>
      <c r="L4286" s="61">
        <f t="shared" ca="1" si="977"/>
        <v>-4108068409663336.5</v>
      </c>
      <c r="M4286" s="71">
        <f t="shared" ca="1" si="978"/>
        <v>0</v>
      </c>
      <c r="N4286" s="64">
        <f t="shared" ca="1" si="979"/>
        <v>4863940686113024</v>
      </c>
      <c r="O4286" s="65">
        <f t="shared" ca="1" si="980"/>
        <v>4863940686113024</v>
      </c>
      <c r="P4286" s="62">
        <f t="shared" ca="1" si="982"/>
        <v>4.3483178574788336E-17</v>
      </c>
    </row>
    <row r="4287" spans="1:16" x14ac:dyDescent="0.3">
      <c r="A4287" s="42">
        <v>4276</v>
      </c>
      <c r="B4287" s="52">
        <f>'[1]Mixed Norm. Gen. Proc.'!AA4284</f>
        <v>-0.39467909830790276</v>
      </c>
      <c r="C4287" s="57">
        <f t="shared" si="974"/>
        <v>2.7788860934452624E-17</v>
      </c>
      <c r="D4287" s="39">
        <f t="shared" ca="1" si="969"/>
        <v>-4.5004434342134948E-3</v>
      </c>
      <c r="E4287" s="70">
        <f t="shared" ca="1" si="970"/>
        <v>5.0000000000000001E-3</v>
      </c>
      <c r="F4287" s="67">
        <f t="shared" si="971"/>
        <v>2.7788860934452624E-17</v>
      </c>
      <c r="G4287" s="68">
        <f t="shared" si="972"/>
        <v>2.9178303981175254E-17</v>
      </c>
      <c r="H4287" s="68">
        <f t="shared" si="973"/>
        <v>2.639941788772999E-17</v>
      </c>
      <c r="I4287" s="69">
        <f t="shared" si="981"/>
        <v>1.7582506569340107E-17</v>
      </c>
      <c r="J4287" s="55">
        <f t="shared" ca="1" si="975"/>
        <v>7.521012497284746E-3</v>
      </c>
      <c r="K4287" s="61">
        <f t="shared" ca="1" si="976"/>
        <v>-4135598736307351</v>
      </c>
      <c r="L4287" s="61">
        <f t="shared" ca="1" si="977"/>
        <v>-4135598736307351</v>
      </c>
      <c r="M4287" s="71">
        <f t="shared" ca="1" si="978"/>
        <v>0</v>
      </c>
      <c r="N4287" s="64">
        <f t="shared" ca="1" si="979"/>
        <v>4900517040999145</v>
      </c>
      <c r="O4287" s="65">
        <f t="shared" ca="1" si="980"/>
        <v>4900517040999145</v>
      </c>
      <c r="P4287" s="62">
        <f t="shared" ca="1" si="982"/>
        <v>2.632074552392923E-17</v>
      </c>
    </row>
    <row r="4288" spans="1:16" x14ac:dyDescent="0.3">
      <c r="A4288" s="42">
        <v>4277</v>
      </c>
      <c r="B4288" s="52">
        <f>'[1]Mixed Norm. Gen. Proc.'!AA4285</f>
        <v>-0.21963180273109911</v>
      </c>
      <c r="C4288" s="57">
        <f t="shared" si="974"/>
        <v>2.168554331157498E-17</v>
      </c>
      <c r="D4288" s="39">
        <f t="shared" ca="1" si="969"/>
        <v>1.3731130632652118E-2</v>
      </c>
      <c r="E4288" s="70">
        <f t="shared" ca="1" si="970"/>
        <v>1.3731130632652118E-2</v>
      </c>
      <c r="F4288" s="67">
        <f t="shared" si="971"/>
        <v>2.168554331157498E-17</v>
      </c>
      <c r="G4288" s="68">
        <f t="shared" si="972"/>
        <v>2.2769820477153729E-17</v>
      </c>
      <c r="H4288" s="68">
        <f t="shared" si="973"/>
        <v>2.0601266145996231E-17</v>
      </c>
      <c r="I4288" s="69">
        <f t="shared" si="981"/>
        <v>1.7582469231246884E-17</v>
      </c>
      <c r="J4288" s="55">
        <f t="shared" ca="1" si="975"/>
        <v>7.521012497284746E-3</v>
      </c>
      <c r="K4288" s="61">
        <f t="shared" ca="1" si="976"/>
        <v>-4135607518655786</v>
      </c>
      <c r="L4288" s="61">
        <f t="shared" ca="1" si="977"/>
        <v>-4135607518655786</v>
      </c>
      <c r="M4288" s="71">
        <f t="shared" ca="1" si="978"/>
        <v>0</v>
      </c>
      <c r="N4288" s="64">
        <f t="shared" ca="1" si="979"/>
        <v>4900527447726402</v>
      </c>
      <c r="O4288" s="65">
        <f t="shared" ca="1" si="980"/>
        <v>4900527447726402</v>
      </c>
      <c r="P4288" s="62">
        <f t="shared" ca="1" si="982"/>
        <v>2.0539872735282151E-17</v>
      </c>
    </row>
    <row r="4289" spans="1:16" x14ac:dyDescent="0.3">
      <c r="A4289" s="42">
        <v>4278</v>
      </c>
      <c r="B4289" s="52">
        <f>'[1]Mixed Norm. Gen. Proc.'!AA4286</f>
        <v>-9.8234004874187653E-2</v>
      </c>
      <c r="C4289" s="57">
        <f t="shared" si="974"/>
        <v>1.9555285544206316E-17</v>
      </c>
      <c r="D4289" s="39">
        <f t="shared" ca="1" si="969"/>
        <v>-1.3102874324767401E-2</v>
      </c>
      <c r="E4289" s="70">
        <f t="shared" ca="1" si="970"/>
        <v>5.0000000000000001E-3</v>
      </c>
      <c r="F4289" s="67">
        <f t="shared" si="971"/>
        <v>1.9555285544206316E-17</v>
      </c>
      <c r="G4289" s="68">
        <f t="shared" si="972"/>
        <v>2.0533049821416633E-17</v>
      </c>
      <c r="H4289" s="68">
        <f t="shared" si="973"/>
        <v>1.8577521266996E-17</v>
      </c>
      <c r="I4289" s="69">
        <f t="shared" si="981"/>
        <v>1.7645247908290301E-17</v>
      </c>
      <c r="J4289" s="55">
        <f t="shared" ca="1" si="975"/>
        <v>7.4501134048310415E-3</v>
      </c>
      <c r="K4289" s="61">
        <f t="shared" ca="1" si="976"/>
        <v>-4123424876637061.5</v>
      </c>
      <c r="L4289" s="61">
        <f t="shared" ca="1" si="977"/>
        <v>-4123424876637061.5</v>
      </c>
      <c r="M4289" s="71">
        <f t="shared" ca="1" si="978"/>
        <v>0</v>
      </c>
      <c r="N4289" s="64">
        <f t="shared" ca="1" si="979"/>
        <v>4880561116734181</v>
      </c>
      <c r="O4289" s="65">
        <f t="shared" ca="1" si="980"/>
        <v>4880561116734181</v>
      </c>
      <c r="P4289" s="62">
        <f t="shared" ca="1" si="982"/>
        <v>1.8522679897016611E-17</v>
      </c>
    </row>
    <row r="4290" spans="1:16" x14ac:dyDescent="0.3">
      <c r="A4290" s="42">
        <v>4279</v>
      </c>
      <c r="B4290" s="52">
        <f>'[1]Mixed Norm. Gen. Proc.'!AA4287</f>
        <v>-0.16499768075088161</v>
      </c>
      <c r="C4290" s="57">
        <f t="shared" si="974"/>
        <v>1.6328708782991032E-17</v>
      </c>
      <c r="D4290" s="39">
        <f t="shared" ca="1" si="969"/>
        <v>-6.6266166307303699E-3</v>
      </c>
      <c r="E4290" s="70">
        <f t="shared" ca="1" si="970"/>
        <v>5.0000000000000001E-3</v>
      </c>
      <c r="F4290" s="67">
        <f t="shared" si="971"/>
        <v>1.6328708782991032E-17</v>
      </c>
      <c r="G4290" s="68">
        <f t="shared" si="972"/>
        <v>1.7145144222140584E-17</v>
      </c>
      <c r="H4290" s="68">
        <f t="shared" si="973"/>
        <v>1.551227334384148E-17</v>
      </c>
      <c r="I4290" s="69">
        <f t="shared" si="981"/>
        <v>1.7729510811054193E-17</v>
      </c>
      <c r="J4290" s="55">
        <f t="shared" ca="1" si="975"/>
        <v>7.4501134048310415E-3</v>
      </c>
      <c r="K4290" s="61">
        <f t="shared" ca="1" si="976"/>
        <v>-4103827508546248.5</v>
      </c>
      <c r="L4290" s="61">
        <f t="shared" ca="1" si="977"/>
        <v>-4103827508546248.5</v>
      </c>
      <c r="M4290" s="71">
        <f t="shared" ca="1" si="978"/>
        <v>0</v>
      </c>
      <c r="N4290" s="64">
        <f t="shared" ca="1" si="979"/>
        <v>4857365313353290</v>
      </c>
      <c r="O4290" s="65">
        <f t="shared" ca="1" si="980"/>
        <v>4857365313353290</v>
      </c>
      <c r="P4290" s="62">
        <f t="shared" ca="1" si="982"/>
        <v>1.5466480672717892E-17</v>
      </c>
    </row>
    <row r="4291" spans="1:16" x14ac:dyDescent="0.3">
      <c r="A4291" s="42">
        <v>4280</v>
      </c>
      <c r="B4291" s="52">
        <f>'[1]Mixed Norm. Gen. Proc.'!AA4288</f>
        <v>0.15125928542278835</v>
      </c>
      <c r="C4291" s="57">
        <f t="shared" si="974"/>
        <v>1.8798577605383064E-17</v>
      </c>
      <c r="D4291" s="39">
        <f t="shared" ca="1" si="969"/>
        <v>-6.9708557421329399E-3</v>
      </c>
      <c r="E4291" s="70">
        <f t="shared" ca="1" si="970"/>
        <v>5.0000000000000001E-3</v>
      </c>
      <c r="F4291" s="67">
        <f t="shared" si="971"/>
        <v>1.8798577605383064E-17</v>
      </c>
      <c r="G4291" s="68">
        <f t="shared" si="972"/>
        <v>1.9738506485652217E-17</v>
      </c>
      <c r="H4291" s="68">
        <f t="shared" si="973"/>
        <v>1.7858648725113912E-17</v>
      </c>
      <c r="I4291" s="69">
        <f t="shared" si="981"/>
        <v>1.7936693448144068E-17</v>
      </c>
      <c r="J4291" s="55">
        <f t="shared" ca="1" si="975"/>
        <v>7.4501134048310406E-3</v>
      </c>
      <c r="K4291" s="61">
        <f t="shared" ca="1" si="976"/>
        <v>-4056425137097974</v>
      </c>
      <c r="L4291" s="61">
        <f t="shared" ca="1" si="977"/>
        <v>-4056425137097974</v>
      </c>
      <c r="M4291" s="71">
        <f t="shared" ca="1" si="978"/>
        <v>0</v>
      </c>
      <c r="N4291" s="64">
        <f t="shared" ca="1" si="979"/>
        <v>4801258999341799</v>
      </c>
      <c r="O4291" s="65">
        <f t="shared" ca="1" si="980"/>
        <v>4801258999341799</v>
      </c>
      <c r="P4291" s="62">
        <f t="shared" ca="1" si="982"/>
        <v>1.7805929487278566E-17</v>
      </c>
    </row>
    <row r="4292" spans="1:16" x14ac:dyDescent="0.3">
      <c r="A4292" s="42">
        <v>4281</v>
      </c>
      <c r="B4292" s="52">
        <f>'[1]Mixed Norm. Gen. Proc.'!AA4289</f>
        <v>0.29519647057982035</v>
      </c>
      <c r="C4292" s="57">
        <f t="shared" si="974"/>
        <v>2.4347851366412995E-17</v>
      </c>
      <c r="D4292" s="39">
        <f t="shared" ca="1" si="969"/>
        <v>2.8527518544482162E-2</v>
      </c>
      <c r="E4292" s="70">
        <f t="shared" ca="1" si="970"/>
        <v>2.8527518544482162E-2</v>
      </c>
      <c r="F4292" s="67">
        <f t="shared" si="971"/>
        <v>2.4347851366412995E-17</v>
      </c>
      <c r="G4292" s="68">
        <f t="shared" si="972"/>
        <v>2.5565243934733646E-17</v>
      </c>
      <c r="H4292" s="68">
        <f t="shared" si="973"/>
        <v>2.3130458798092344E-17</v>
      </c>
      <c r="I4292" s="69">
        <f t="shared" si="981"/>
        <v>1.8115098076706253E-17</v>
      </c>
      <c r="J4292" s="55">
        <f t="shared" ca="1" si="975"/>
        <v>7.3657296022316071E-3</v>
      </c>
      <c r="K4292" s="61">
        <f t="shared" ca="1" si="976"/>
        <v>-4019410254931646.5</v>
      </c>
      <c r="L4292" s="61">
        <f t="shared" ca="1" si="977"/>
        <v>-4019410254931646.5</v>
      </c>
      <c r="M4292" s="71">
        <f t="shared" ca="1" si="978"/>
        <v>0</v>
      </c>
      <c r="N4292" s="64">
        <f t="shared" ca="1" si="979"/>
        <v>4751039915586930</v>
      </c>
      <c r="O4292" s="65">
        <f t="shared" ca="1" si="980"/>
        <v>4751039915586930</v>
      </c>
      <c r="P4292" s="62">
        <f t="shared" ca="1" si="982"/>
        <v>2.3062949291910364E-17</v>
      </c>
    </row>
    <row r="4293" spans="1:16" x14ac:dyDescent="0.3">
      <c r="A4293" s="42">
        <v>4282</v>
      </c>
      <c r="B4293" s="52">
        <f>'[1]Mixed Norm. Gen. Proc.'!AA4290</f>
        <v>0.31872145739842539</v>
      </c>
      <c r="C4293" s="57">
        <f t="shared" si="974"/>
        <v>3.2108034038436386E-17</v>
      </c>
      <c r="D4293" s="39">
        <f t="shared" ca="1" si="969"/>
        <v>-6.4430851289787915E-3</v>
      </c>
      <c r="E4293" s="70">
        <f t="shared" ca="1" si="970"/>
        <v>5.0000000000000001E-3</v>
      </c>
      <c r="F4293" s="67">
        <f t="shared" si="971"/>
        <v>3.2108034038436386E-17</v>
      </c>
      <c r="G4293" s="68">
        <f t="shared" si="972"/>
        <v>3.3713435740358206E-17</v>
      </c>
      <c r="H4293" s="68">
        <f t="shared" si="973"/>
        <v>3.0502632336514565E-17</v>
      </c>
      <c r="I4293" s="69">
        <f t="shared" si="981"/>
        <v>1.7988501352023713E-17</v>
      </c>
      <c r="J4293" s="55">
        <f t="shared" ca="1" si="975"/>
        <v>7.6033813047011239E-3</v>
      </c>
      <c r="K4293" s="61">
        <f t="shared" ca="1" si="976"/>
        <v>-4039375101674329.5</v>
      </c>
      <c r="L4293" s="61">
        <f t="shared" ca="1" si="977"/>
        <v>-4039375101674329.5</v>
      </c>
      <c r="M4293" s="71">
        <f t="shared" ca="1" si="978"/>
        <v>0</v>
      </c>
      <c r="N4293" s="64">
        <f t="shared" ca="1" si="979"/>
        <v>4792798402203227</v>
      </c>
      <c r="O4293" s="65">
        <f t="shared" ca="1" si="980"/>
        <v>4792798402203227</v>
      </c>
      <c r="P4293" s="62">
        <f t="shared" ca="1" si="982"/>
        <v>3.0410738044807149E-17</v>
      </c>
    </row>
    <row r="4294" spans="1:16" x14ac:dyDescent="0.3">
      <c r="A4294" s="42">
        <v>4283</v>
      </c>
      <c r="B4294" s="52">
        <f>'[1]Mixed Norm. Gen. Proc.'!AA4291</f>
        <v>7.1998117958119223E-2</v>
      </c>
      <c r="C4294" s="57">
        <f t="shared" si="974"/>
        <v>3.4419752060539039E-17</v>
      </c>
      <c r="D4294" s="39">
        <f t="shared" ca="1" si="969"/>
        <v>1.1659082576515007E-2</v>
      </c>
      <c r="E4294" s="70">
        <f t="shared" ca="1" si="970"/>
        <v>1.1659082576515007E-2</v>
      </c>
      <c r="F4294" s="67">
        <f t="shared" si="971"/>
        <v>3.4419752060539039E-17</v>
      </c>
      <c r="G4294" s="68">
        <f t="shared" si="972"/>
        <v>3.6140739663565994E-17</v>
      </c>
      <c r="H4294" s="68">
        <f t="shared" si="973"/>
        <v>3.2698764457512084E-17</v>
      </c>
      <c r="I4294" s="69">
        <f t="shared" si="981"/>
        <v>1.788914658855821E-17</v>
      </c>
      <c r="J4294" s="55">
        <f t="shared" ca="1" si="975"/>
        <v>7.603381304701123E-3</v>
      </c>
      <c r="K4294" s="61">
        <f t="shared" ca="1" si="976"/>
        <v>-4061809439488520</v>
      </c>
      <c r="L4294" s="61">
        <f t="shared" ca="1" si="977"/>
        <v>-4061809439488520</v>
      </c>
      <c r="M4294" s="71">
        <f t="shared" ca="1" si="978"/>
        <v>0</v>
      </c>
      <c r="N4294" s="64">
        <f t="shared" ca="1" si="979"/>
        <v>4819417187466762</v>
      </c>
      <c r="O4294" s="65">
        <f t="shared" ca="1" si="980"/>
        <v>4819417187466762</v>
      </c>
      <c r="P4294" s="62">
        <f t="shared" ca="1" si="982"/>
        <v>3.2600253949750637E-17</v>
      </c>
    </row>
    <row r="4295" spans="1:16" x14ac:dyDescent="0.3">
      <c r="A4295" s="42">
        <v>4284</v>
      </c>
      <c r="B4295" s="52">
        <f>'[1]Mixed Norm. Gen. Proc.'!AA4292</f>
        <v>0.16113158068746478</v>
      </c>
      <c r="C4295" s="57">
        <f t="shared" si="974"/>
        <v>3.9965861116924316E-17</v>
      </c>
      <c r="D4295" s="39">
        <f t="shared" ca="1" si="969"/>
        <v>-2.1908212449312211E-3</v>
      </c>
      <c r="E4295" s="70">
        <f t="shared" ca="1" si="970"/>
        <v>5.0000000000000001E-3</v>
      </c>
      <c r="F4295" s="67">
        <f t="shared" si="971"/>
        <v>3.9965861116924316E-17</v>
      </c>
      <c r="G4295" s="68">
        <f t="shared" si="972"/>
        <v>4.1964154172770533E-17</v>
      </c>
      <c r="H4295" s="68">
        <f t="shared" si="973"/>
        <v>3.7967568061078099E-17</v>
      </c>
      <c r="I4295" s="69">
        <f t="shared" si="981"/>
        <v>1.7822379428894791E-17</v>
      </c>
      <c r="J4295" s="55">
        <f t="shared" ca="1" si="975"/>
        <v>7.6287306338282072E-3</v>
      </c>
      <c r="K4295" s="61">
        <f t="shared" ca="1" si="976"/>
        <v>-4076130024683811</v>
      </c>
      <c r="L4295" s="61">
        <f t="shared" ca="1" si="977"/>
        <v>-4076130024683811</v>
      </c>
      <c r="M4295" s="71">
        <f t="shared" ca="1" si="978"/>
        <v>0</v>
      </c>
      <c r="N4295" s="64">
        <f t="shared" ca="1" si="979"/>
        <v>4838367932767736</v>
      </c>
      <c r="O4295" s="65">
        <f t="shared" ca="1" si="980"/>
        <v>4838367932767736</v>
      </c>
      <c r="P4295" s="62">
        <f t="shared" ca="1" si="982"/>
        <v>3.7852803626469395E-17</v>
      </c>
    </row>
    <row r="4296" spans="1:16" x14ac:dyDescent="0.3">
      <c r="A4296" s="42">
        <v>4285</v>
      </c>
      <c r="B4296" s="52">
        <f>'[1]Mixed Norm. Gen. Proc.'!AA4293</f>
        <v>-0.12363371221055844</v>
      </c>
      <c r="C4296" s="57">
        <f t="shared" si="974"/>
        <v>3.5024733345347351E-17</v>
      </c>
      <c r="D4296" s="39">
        <f t="shared" ca="1" si="969"/>
        <v>-2.7908000806076916E-2</v>
      </c>
      <c r="E4296" s="70">
        <f t="shared" ca="1" si="970"/>
        <v>5.0000000000000001E-3</v>
      </c>
      <c r="F4296" s="67">
        <f t="shared" si="971"/>
        <v>3.5024733345347351E-17</v>
      </c>
      <c r="G4296" s="68">
        <f t="shared" si="972"/>
        <v>3.6775970012614719E-17</v>
      </c>
      <c r="H4296" s="68">
        <f t="shared" si="973"/>
        <v>3.3273496678079982E-17</v>
      </c>
      <c r="I4296" s="69">
        <f t="shared" si="981"/>
        <v>1.7762966940437972E-17</v>
      </c>
      <c r="J4296" s="55">
        <f t="shared" ca="1" si="975"/>
        <v>7.6186736458479943E-3</v>
      </c>
      <c r="K4296" s="61">
        <f t="shared" ca="1" si="976"/>
        <v>-4090120273937214.5</v>
      </c>
      <c r="L4296" s="61">
        <f t="shared" ca="1" si="977"/>
        <v>-4090120273937214.5</v>
      </c>
      <c r="M4296" s="71">
        <f t="shared" ca="1" si="978"/>
        <v>0</v>
      </c>
      <c r="N4296" s="64">
        <f t="shared" ca="1" si="979"/>
        <v>4854194352586080</v>
      </c>
      <c r="O4296" s="65">
        <f t="shared" ca="1" si="980"/>
        <v>4854194352586080</v>
      </c>
      <c r="P4296" s="62">
        <f t="shared" ca="1" si="982"/>
        <v>3.3173053385572908E-17</v>
      </c>
    </row>
    <row r="4297" spans="1:16" x14ac:dyDescent="0.3">
      <c r="A4297" s="42">
        <v>4286</v>
      </c>
      <c r="B4297" s="52">
        <f>'[1]Mixed Norm. Gen. Proc.'!AA4294</f>
        <v>-0.11181783126707456</v>
      </c>
      <c r="C4297" s="57">
        <f t="shared" si="974"/>
        <v>3.1108343621963023E-17</v>
      </c>
      <c r="D4297" s="39">
        <f t="shared" ca="1" si="969"/>
        <v>-1.7924197518467185E-2</v>
      </c>
      <c r="E4297" s="70">
        <f t="shared" ca="1" si="970"/>
        <v>5.0000000000000001E-3</v>
      </c>
      <c r="F4297" s="67">
        <f t="shared" si="971"/>
        <v>3.1108343621963023E-17</v>
      </c>
      <c r="G4297" s="68">
        <f t="shared" si="972"/>
        <v>3.2663760803061176E-17</v>
      </c>
      <c r="H4297" s="68">
        <f t="shared" si="973"/>
        <v>2.9552926440864869E-17</v>
      </c>
      <c r="I4297" s="69">
        <f t="shared" si="981"/>
        <v>1.7681151687286638E-17</v>
      </c>
      <c r="J4297" s="55">
        <f t="shared" ca="1" si="975"/>
        <v>7.4189199654338869E-3</v>
      </c>
      <c r="K4297" s="61">
        <f t="shared" ca="1" si="976"/>
        <v>-4116163103312310.5</v>
      </c>
      <c r="L4297" s="61">
        <f t="shared" ca="1" si="977"/>
        <v>-4116163103312310.5</v>
      </c>
      <c r="M4297" s="71">
        <f t="shared" ca="1" si="978"/>
        <v>0</v>
      </c>
      <c r="N4297" s="64">
        <f t="shared" ca="1" si="979"/>
        <v>4869539175914665</v>
      </c>
      <c r="O4297" s="65">
        <f t="shared" ca="1" si="980"/>
        <v>4869539175914665</v>
      </c>
      <c r="P4297" s="62">
        <f t="shared" ca="1" si="982"/>
        <v>2.9466050102141849E-17</v>
      </c>
    </row>
    <row r="4298" spans="1:16" x14ac:dyDescent="0.3">
      <c r="A4298" s="42">
        <v>4287</v>
      </c>
      <c r="B4298" s="52">
        <f>'[1]Mixed Norm. Gen. Proc.'!AA4295</f>
        <v>-0.24093627209563964</v>
      </c>
      <c r="C4298" s="57">
        <f t="shared" si="974"/>
        <v>2.3613215278617084E-17</v>
      </c>
      <c r="D4298" s="39">
        <f t="shared" ca="1" si="969"/>
        <v>1.0817097982103835E-2</v>
      </c>
      <c r="E4298" s="70">
        <f t="shared" ca="1" si="970"/>
        <v>1.0817097982103835E-2</v>
      </c>
      <c r="F4298" s="67">
        <f t="shared" si="971"/>
        <v>2.3613215278617084E-17</v>
      </c>
      <c r="G4298" s="68">
        <f t="shared" si="972"/>
        <v>2.4793876042547938E-17</v>
      </c>
      <c r="H4298" s="68">
        <f t="shared" si="973"/>
        <v>2.243255451468623E-17</v>
      </c>
      <c r="I4298" s="69">
        <f t="shared" si="981"/>
        <v>1.7372229576243793E-17</v>
      </c>
      <c r="J4298" s="55">
        <f t="shared" ca="1" si="975"/>
        <v>7.4189199654338869E-3</v>
      </c>
      <c r="K4298" s="61">
        <f t="shared" ca="1" si="976"/>
        <v>-4189358877619298</v>
      </c>
      <c r="L4298" s="61">
        <f t="shared" ca="1" si="977"/>
        <v>-4189358877619298</v>
      </c>
      <c r="M4298" s="71">
        <f t="shared" ca="1" si="978"/>
        <v>0</v>
      </c>
      <c r="N4298" s="64">
        <f t="shared" ca="1" si="979"/>
        <v>4956131879253457</v>
      </c>
      <c r="O4298" s="65">
        <f t="shared" ca="1" si="980"/>
        <v>4956131879253457</v>
      </c>
      <c r="P4298" s="62">
        <f t="shared" ca="1" si="982"/>
        <v>2.2366609837148452E-17</v>
      </c>
    </row>
    <row r="4299" spans="1:16" x14ac:dyDescent="0.3">
      <c r="A4299" s="42">
        <v>4288</v>
      </c>
      <c r="B4299" s="52">
        <f>'[1]Mixed Norm. Gen. Proc.'!AA4296</f>
        <v>-0.22901378006746645</v>
      </c>
      <c r="C4299" s="57">
        <f t="shared" si="974"/>
        <v>1.8205463588114132E-17</v>
      </c>
      <c r="D4299" s="39">
        <f t="shared" ca="1" si="969"/>
        <v>-5.1535300410588229E-3</v>
      </c>
      <c r="E4299" s="70">
        <f t="shared" ca="1" si="970"/>
        <v>5.0000000000000001E-3</v>
      </c>
      <c r="F4299" s="67">
        <f t="shared" si="971"/>
        <v>1.8205463588114132E-17</v>
      </c>
      <c r="G4299" s="68">
        <f t="shared" si="972"/>
        <v>1.911573676751984E-17</v>
      </c>
      <c r="H4299" s="68">
        <f t="shared" si="973"/>
        <v>1.7295190408708424E-17</v>
      </c>
      <c r="I4299" s="69">
        <f t="shared" si="981"/>
        <v>1.731294773881405E-17</v>
      </c>
      <c r="J4299" s="55">
        <f t="shared" ca="1" si="975"/>
        <v>7.4776785309096832E-3</v>
      </c>
      <c r="K4299" s="61">
        <f t="shared" ca="1" si="976"/>
        <v>-4201565838447003</v>
      </c>
      <c r="L4299" s="61">
        <f t="shared" ca="1" si="977"/>
        <v>-4201565838447003</v>
      </c>
      <c r="M4299" s="71">
        <f t="shared" ca="1" si="978"/>
        <v>0</v>
      </c>
      <c r="N4299" s="64">
        <f t="shared" ca="1" si="979"/>
        <v>4975240296052001</v>
      </c>
      <c r="O4299" s="65">
        <f t="shared" ca="1" si="980"/>
        <v>4975240296052001</v>
      </c>
      <c r="P4299" s="62">
        <f t="shared" ca="1" si="982"/>
        <v>1.7243945891153475E-17</v>
      </c>
    </row>
    <row r="4300" spans="1:16" x14ac:dyDescent="0.3">
      <c r="A4300" s="42">
        <v>4289</v>
      </c>
      <c r="B4300" s="52">
        <f>'[1]Mixed Norm. Gen. Proc.'!AA4297</f>
        <v>-0.12432951079876256</v>
      </c>
      <c r="C4300" s="57">
        <f t="shared" si="974"/>
        <v>1.5941987206339218E-17</v>
      </c>
      <c r="D4300" s="39">
        <f t="shared" ref="D4300:D4363" ca="1" si="983">(SQRT(-2*LN(RAND()))*COS(2*PI()*RAND())+$D$2)/100</f>
        <v>2.806187609885325E-4</v>
      </c>
      <c r="E4300" s="70">
        <f t="shared" ref="E4300:E4363" ca="1" si="984">IF(D4300&lt;0.005, 0.005, D4300)</f>
        <v>5.0000000000000001E-3</v>
      </c>
      <c r="F4300" s="67">
        <f t="shared" ref="F4300:F4363" si="985">C4300</f>
        <v>1.5941987206339218E-17</v>
      </c>
      <c r="G4300" s="68">
        <f t="shared" ref="G4300:G4363" si="986">F4300*(1+$G$4)</f>
        <v>1.6739086566656181E-17</v>
      </c>
      <c r="H4300" s="68">
        <f t="shared" ref="H4300:H4363" si="987">F4300*(1-$G$4)</f>
        <v>1.5144887846022255E-17</v>
      </c>
      <c r="I4300" s="69">
        <f t="shared" si="981"/>
        <v>1.7464193676599446E-17</v>
      </c>
      <c r="J4300" s="55">
        <f t="shared" ca="1" si="975"/>
        <v>7.361342124512866E-3</v>
      </c>
      <c r="K4300" s="61">
        <f t="shared" ca="1" si="976"/>
        <v>-4169375132809283.5</v>
      </c>
      <c r="L4300" s="61">
        <f t="shared" ca="1" si="977"/>
        <v>-4169375132809283.5</v>
      </c>
      <c r="M4300" s="71">
        <f t="shared" ca="1" si="978"/>
        <v>0</v>
      </c>
      <c r="N4300" s="64">
        <f t="shared" ca="1" si="979"/>
        <v>4927956696984395</v>
      </c>
      <c r="O4300" s="65">
        <f t="shared" ca="1" si="980"/>
        <v>4927956696984395</v>
      </c>
      <c r="P4300" s="62">
        <f t="shared" ca="1" si="982"/>
        <v>1.5100711646161623E-17</v>
      </c>
    </row>
    <row r="4301" spans="1:16" x14ac:dyDescent="0.3">
      <c r="A4301" s="42">
        <v>4290</v>
      </c>
      <c r="B4301" s="52">
        <f>'[1]Mixed Norm. Gen. Proc.'!AA4298</f>
        <v>-7.8363937146667395E-2</v>
      </c>
      <c r="C4301" s="57">
        <f t="shared" ref="C4301:C4364" si="988">C4300*(1+B4301)</f>
        <v>1.4692710322908678E-17</v>
      </c>
      <c r="D4301" s="39">
        <f t="shared" ca="1" si="983"/>
        <v>1.6032073630254302E-3</v>
      </c>
      <c r="E4301" s="70">
        <f t="shared" ca="1" si="984"/>
        <v>5.0000000000000001E-3</v>
      </c>
      <c r="F4301" s="67">
        <f t="shared" si="985"/>
        <v>1.4692710322908678E-17</v>
      </c>
      <c r="G4301" s="68">
        <f t="shared" si="986"/>
        <v>1.5427345839054112E-17</v>
      </c>
      <c r="H4301" s="68">
        <f t="shared" si="987"/>
        <v>1.3958074806763244E-17</v>
      </c>
      <c r="I4301" s="69">
        <f t="shared" si="981"/>
        <v>1.7535268397783435E-17</v>
      </c>
      <c r="J4301" s="55">
        <f t="shared" ca="1" si="975"/>
        <v>7.361342124512866E-3</v>
      </c>
      <c r="K4301" s="61">
        <f t="shared" ca="1" si="976"/>
        <v>-4152475638124986</v>
      </c>
      <c r="L4301" s="61">
        <f t="shared" ca="1" si="977"/>
        <v>-4152475638124986</v>
      </c>
      <c r="M4301" s="71">
        <f t="shared" ca="1" si="978"/>
        <v>0</v>
      </c>
      <c r="N4301" s="64">
        <f t="shared" ca="1" si="979"/>
        <v>4907982486136870</v>
      </c>
      <c r="O4301" s="65">
        <f t="shared" ca="1" si="980"/>
        <v>4907982486136870</v>
      </c>
      <c r="P4301" s="62">
        <f t="shared" ca="1" si="982"/>
        <v>1.3917360427851867E-17</v>
      </c>
    </row>
    <row r="4302" spans="1:16" x14ac:dyDescent="0.3">
      <c r="A4302" s="42">
        <v>4291</v>
      </c>
      <c r="B4302" s="52">
        <f>'[1]Mixed Norm. Gen. Proc.'!AA4299</f>
        <v>-0.17945397259687812</v>
      </c>
      <c r="C4302" s="57">
        <f t="shared" si="988"/>
        <v>1.2056045087247556E-17</v>
      </c>
      <c r="D4302" s="39">
        <f t="shared" ca="1" si="983"/>
        <v>-1.1207749241550449E-2</v>
      </c>
      <c r="E4302" s="70">
        <f t="shared" ca="1" si="984"/>
        <v>5.0000000000000001E-3</v>
      </c>
      <c r="F4302" s="67">
        <f t="shared" si="985"/>
        <v>1.2056045087247556E-17</v>
      </c>
      <c r="G4302" s="68">
        <f t="shared" si="986"/>
        <v>1.2658847341609934E-17</v>
      </c>
      <c r="H4302" s="68">
        <f t="shared" si="987"/>
        <v>1.1453242832885178E-17</v>
      </c>
      <c r="I4302" s="69">
        <f t="shared" si="981"/>
        <v>1.7722331007904262E-17</v>
      </c>
      <c r="J4302" s="55">
        <f t="shared" ca="1" si="975"/>
        <v>7.2962439278810125E-3</v>
      </c>
      <c r="K4302" s="61">
        <f t="shared" ca="1" si="976"/>
        <v>-4110959376991148.5</v>
      </c>
      <c r="L4302" s="61">
        <f t="shared" ca="1" si="977"/>
        <v>-4110959376991148.5</v>
      </c>
      <c r="M4302" s="71">
        <f t="shared" ca="1" si="978"/>
        <v>0</v>
      </c>
      <c r="N4302" s="64">
        <f t="shared" ca="1" si="979"/>
        <v>4853863870297754</v>
      </c>
      <c r="O4302" s="65">
        <f t="shared" ca="1" si="980"/>
        <v>4853863870297754</v>
      </c>
      <c r="P4302" s="62">
        <f t="shared" ca="1" si="982"/>
        <v>1.1420129819048658E-17</v>
      </c>
    </row>
    <row r="4303" spans="1:16" x14ac:dyDescent="0.3">
      <c r="A4303" s="42">
        <v>4292</v>
      </c>
      <c r="B4303" s="52">
        <f>'[1]Mixed Norm. Gen. Proc.'!AA4300</f>
        <v>0.67188436847393129</v>
      </c>
      <c r="C4303" s="57">
        <f t="shared" si="988"/>
        <v>2.0156313326986123E-17</v>
      </c>
      <c r="D4303" s="39">
        <f t="shared" ca="1" si="983"/>
        <v>-1.3920760238197754E-2</v>
      </c>
      <c r="E4303" s="70">
        <f t="shared" ca="1" si="984"/>
        <v>5.0000000000000001E-3</v>
      </c>
      <c r="F4303" s="67">
        <f t="shared" si="985"/>
        <v>2.0156313326986123E-17</v>
      </c>
      <c r="G4303" s="68">
        <f t="shared" si="986"/>
        <v>2.1164128993335431E-17</v>
      </c>
      <c r="H4303" s="68">
        <f t="shared" si="987"/>
        <v>1.9148497660636815E-17</v>
      </c>
      <c r="I4303" s="69">
        <f t="shared" si="981"/>
        <v>1.7911714538077906E-17</v>
      </c>
      <c r="J4303" s="55">
        <f t="shared" ca="1" si="975"/>
        <v>7.2962439278810125E-3</v>
      </c>
      <c r="K4303" s="61">
        <f t="shared" ca="1" si="976"/>
        <v>-4067493521304361</v>
      </c>
      <c r="L4303" s="61">
        <f t="shared" ca="1" si="977"/>
        <v>-4067493521304361</v>
      </c>
      <c r="M4303" s="71">
        <f t="shared" ca="1" si="978"/>
        <v>0</v>
      </c>
      <c r="N4303" s="64">
        <f t="shared" ca="1" si="979"/>
        <v>4802543162121840</v>
      </c>
      <c r="O4303" s="65">
        <f t="shared" ca="1" si="980"/>
        <v>4802543162121840</v>
      </c>
      <c r="P4303" s="62">
        <f t="shared" ca="1" si="982"/>
        <v>1.9093136530410477E-17</v>
      </c>
    </row>
    <row r="4304" spans="1:16" x14ac:dyDescent="0.3">
      <c r="A4304" s="42">
        <v>4293</v>
      </c>
      <c r="B4304" s="52">
        <f>'[1]Mixed Norm. Gen. Proc.'!AA4301</f>
        <v>0.11505406267144529</v>
      </c>
      <c r="C4304" s="57">
        <f t="shared" si="988"/>
        <v>2.2475379063734475E-17</v>
      </c>
      <c r="D4304" s="39">
        <f t="shared" ca="1" si="983"/>
        <v>-1.2879312417104201E-2</v>
      </c>
      <c r="E4304" s="70">
        <f t="shared" ca="1" si="984"/>
        <v>5.0000000000000001E-3</v>
      </c>
      <c r="F4304" s="67">
        <f t="shared" si="985"/>
        <v>2.2475379063734475E-17</v>
      </c>
      <c r="G4304" s="68">
        <f t="shared" si="986"/>
        <v>2.35991480169212E-17</v>
      </c>
      <c r="H4304" s="68">
        <f t="shared" si="987"/>
        <v>2.1351610110547751E-17</v>
      </c>
      <c r="I4304" s="69">
        <f t="shared" si="981"/>
        <v>1.7951098210826236E-17</v>
      </c>
      <c r="J4304" s="55">
        <f t="shared" ca="1" si="975"/>
        <v>7.2962439278810125E-3</v>
      </c>
      <c r="K4304" s="61">
        <f t="shared" ca="1" si="976"/>
        <v>-4058569675427768</v>
      </c>
      <c r="L4304" s="61">
        <f t="shared" ca="1" si="977"/>
        <v>-4058569675427768</v>
      </c>
      <c r="M4304" s="71">
        <f t="shared" ca="1" si="978"/>
        <v>0</v>
      </c>
      <c r="N4304" s="64">
        <f t="shared" ca="1" si="979"/>
        <v>4792006659784452</v>
      </c>
      <c r="O4304" s="65">
        <f t="shared" ca="1" si="980"/>
        <v>4792006659784452</v>
      </c>
      <c r="P4304" s="62">
        <f t="shared" ca="1" si="982"/>
        <v>2.1289879457374791E-17</v>
      </c>
    </row>
    <row r="4305" spans="1:16" x14ac:dyDescent="0.3">
      <c r="A4305" s="42">
        <v>4294</v>
      </c>
      <c r="B4305" s="52">
        <f>'[1]Mixed Norm. Gen. Proc.'!AA4302</f>
        <v>0.36581077910153109</v>
      </c>
      <c r="C4305" s="57">
        <f t="shared" si="988"/>
        <v>3.0697114989641424E-17</v>
      </c>
      <c r="D4305" s="39">
        <f t="shared" ca="1" si="983"/>
        <v>2.6325053460299647E-2</v>
      </c>
      <c r="E4305" s="70">
        <f t="shared" ca="1" si="984"/>
        <v>2.6325053460299647E-2</v>
      </c>
      <c r="F4305" s="67">
        <f t="shared" si="985"/>
        <v>3.0697114989641424E-17</v>
      </c>
      <c r="G4305" s="68">
        <f t="shared" si="986"/>
        <v>3.2231970739123495E-17</v>
      </c>
      <c r="H4305" s="68">
        <f t="shared" si="987"/>
        <v>2.9162259240159354E-17</v>
      </c>
      <c r="I4305" s="69">
        <f t="shared" si="981"/>
        <v>1.8006345757700903E-17</v>
      </c>
      <c r="J4305" s="55">
        <f t="shared" ca="1" si="975"/>
        <v>7.2962439278810133E-3</v>
      </c>
      <c r="K4305" s="61">
        <f t="shared" ca="1" si="976"/>
        <v>-4046117064475788</v>
      </c>
      <c r="L4305" s="61">
        <f t="shared" ca="1" si="977"/>
        <v>-4046117064475788</v>
      </c>
      <c r="M4305" s="71">
        <f t="shared" ca="1" si="978"/>
        <v>0</v>
      </c>
      <c r="N4305" s="64">
        <f t="shared" ca="1" si="979"/>
        <v>4777303698055144</v>
      </c>
      <c r="O4305" s="65">
        <f t="shared" ca="1" si="980"/>
        <v>4777303698055144</v>
      </c>
      <c r="P4305" s="62">
        <f t="shared" ca="1" si="982"/>
        <v>2.9077946848654747E-17</v>
      </c>
    </row>
    <row r="4306" spans="1:16" x14ac:dyDescent="0.3">
      <c r="A4306" s="42">
        <v>4295</v>
      </c>
      <c r="B4306" s="52">
        <f>'[1]Mixed Norm. Gen. Proc.'!AA4303</f>
        <v>-0.17760173778122884</v>
      </c>
      <c r="C4306" s="57">
        <f t="shared" si="988"/>
        <v>2.5245254022610898E-17</v>
      </c>
      <c r="D4306" s="39">
        <f t="shared" ca="1" si="983"/>
        <v>-1.1414760973496762E-2</v>
      </c>
      <c r="E4306" s="70">
        <f t="shared" ca="1" si="984"/>
        <v>5.0000000000000001E-3</v>
      </c>
      <c r="F4306" s="67">
        <f t="shared" si="985"/>
        <v>2.5245254022610898E-17</v>
      </c>
      <c r="G4306" s="68">
        <f t="shared" si="986"/>
        <v>2.6507516723741445E-17</v>
      </c>
      <c r="H4306" s="68">
        <f t="shared" si="987"/>
        <v>2.3982991321480352E-17</v>
      </c>
      <c r="I4306" s="69">
        <f t="shared" si="981"/>
        <v>1.8017254489943819E-17</v>
      </c>
      <c r="J4306" s="55">
        <f t="shared" ca="1" si="975"/>
        <v>7.511648508288081E-3</v>
      </c>
      <c r="K4306" s="61">
        <f t="shared" ca="1" si="976"/>
        <v>-4036136068815456</v>
      </c>
      <c r="L4306" s="61">
        <f t="shared" ca="1" si="977"/>
        <v>-4036136068815456</v>
      </c>
      <c r="M4306" s="71">
        <f t="shared" ca="1" si="978"/>
        <v>0</v>
      </c>
      <c r="N4306" s="64">
        <f t="shared" ca="1" si="979"/>
        <v>4781942462765792</v>
      </c>
      <c r="O4306" s="65">
        <f t="shared" ca="1" si="980"/>
        <v>4781942462765792</v>
      </c>
      <c r="P4306" s="62">
        <f t="shared" ca="1" si="982"/>
        <v>2.3911608953162264E-17</v>
      </c>
    </row>
    <row r="4307" spans="1:16" x14ac:dyDescent="0.3">
      <c r="A4307" s="42">
        <v>4296</v>
      </c>
      <c r="B4307" s="52">
        <f>'[1]Mixed Norm. Gen. Proc.'!AA4304</f>
        <v>0.20061524693888783</v>
      </c>
      <c r="C4307" s="57">
        <f t="shared" si="988"/>
        <v>3.0309836892391935E-17</v>
      </c>
      <c r="D4307" s="39">
        <f t="shared" ca="1" si="983"/>
        <v>-7.0602866688023744E-3</v>
      </c>
      <c r="E4307" s="70">
        <f t="shared" ca="1" si="984"/>
        <v>5.0000000000000001E-3</v>
      </c>
      <c r="F4307" s="67">
        <f t="shared" si="985"/>
        <v>3.0309836892391935E-17</v>
      </c>
      <c r="G4307" s="68">
        <f t="shared" si="986"/>
        <v>3.1825328737011535E-17</v>
      </c>
      <c r="H4307" s="68">
        <f t="shared" si="987"/>
        <v>2.8794345047772334E-17</v>
      </c>
      <c r="I4307" s="69">
        <f t="shared" si="981"/>
        <v>1.8030398562214055E-17</v>
      </c>
      <c r="J4307" s="55">
        <f t="shared" ca="1" si="975"/>
        <v>7.463482029255235E-3</v>
      </c>
      <c r="K4307" s="61">
        <f t="shared" ca="1" si="976"/>
        <v>-4034876571731764.5</v>
      </c>
      <c r="L4307" s="61">
        <f t="shared" ca="1" si="977"/>
        <v>-4034876571731764.5</v>
      </c>
      <c r="M4307" s="71">
        <f t="shared" ca="1" si="978"/>
        <v>0</v>
      </c>
      <c r="N4307" s="64">
        <f t="shared" ca="1" si="979"/>
        <v>4776773623775624</v>
      </c>
      <c r="O4307" s="65">
        <f t="shared" ca="1" si="980"/>
        <v>4776773623775624</v>
      </c>
      <c r="P4307" s="62">
        <f t="shared" ca="1" si="982"/>
        <v>2.8709191021114991E-17</v>
      </c>
    </row>
    <row r="4308" spans="1:16" x14ac:dyDescent="0.3">
      <c r="A4308" s="42">
        <v>4297</v>
      </c>
      <c r="B4308" s="52">
        <f>'[1]Mixed Norm. Gen. Proc.'!AA4305</f>
        <v>0.47732032019933507</v>
      </c>
      <c r="C4308" s="57">
        <f t="shared" si="988"/>
        <v>4.4777337943058072E-17</v>
      </c>
      <c r="D4308" s="39">
        <f t="shared" ca="1" si="983"/>
        <v>-5.1247739614216628E-3</v>
      </c>
      <c r="E4308" s="70">
        <f t="shared" ca="1" si="984"/>
        <v>5.0000000000000001E-3</v>
      </c>
      <c r="F4308" s="67">
        <f t="shared" si="985"/>
        <v>4.4777337943058072E-17</v>
      </c>
      <c r="G4308" s="68">
        <f t="shared" si="986"/>
        <v>4.7016204840210976E-17</v>
      </c>
      <c r="H4308" s="68">
        <f t="shared" si="987"/>
        <v>4.2538471045905168E-17</v>
      </c>
      <c r="I4308" s="69">
        <f t="shared" si="981"/>
        <v>1.7981709672332968E-17</v>
      </c>
      <c r="J4308" s="55">
        <f t="shared" ca="1" si="975"/>
        <v>7.463482029255235E-3</v>
      </c>
      <c r="K4308" s="61">
        <f t="shared" ca="1" si="976"/>
        <v>-4045801765423825</v>
      </c>
      <c r="L4308" s="61">
        <f t="shared" ca="1" si="977"/>
        <v>-4045801765423825</v>
      </c>
      <c r="M4308" s="71">
        <f t="shared" ca="1" si="978"/>
        <v>0</v>
      </c>
      <c r="N4308" s="64">
        <f t="shared" ca="1" si="979"/>
        <v>4789707644466238</v>
      </c>
      <c r="O4308" s="65">
        <f t="shared" ca="1" si="980"/>
        <v>4789707644466238</v>
      </c>
      <c r="P4308" s="62">
        <f t="shared" ca="1" si="982"/>
        <v>4.2412671271977475E-17</v>
      </c>
    </row>
    <row r="4309" spans="1:16" x14ac:dyDescent="0.3">
      <c r="A4309" s="42">
        <v>4298</v>
      </c>
      <c r="B4309" s="52">
        <f>'[1]Mixed Norm. Gen. Proc.'!AA4306</f>
        <v>9.4459256879578152E-2</v>
      </c>
      <c r="C4309" s="57">
        <f t="shared" si="988"/>
        <v>4.9006972010205074E-17</v>
      </c>
      <c r="D4309" s="39">
        <f t="shared" ca="1" si="983"/>
        <v>8.803231958853415E-3</v>
      </c>
      <c r="E4309" s="70">
        <f t="shared" ca="1" si="984"/>
        <v>8.803231958853415E-3</v>
      </c>
      <c r="F4309" s="67">
        <f t="shared" si="985"/>
        <v>4.9006972010205074E-17</v>
      </c>
      <c r="G4309" s="68">
        <f t="shared" si="986"/>
        <v>5.1457320610715329E-17</v>
      </c>
      <c r="H4309" s="68">
        <f t="shared" si="987"/>
        <v>4.6556623409694819E-17</v>
      </c>
      <c r="I4309" s="69">
        <f t="shared" si="981"/>
        <v>1.7889208272274326E-17</v>
      </c>
      <c r="J4309" s="55">
        <f t="shared" ca="1" si="975"/>
        <v>7.463482029255235E-3</v>
      </c>
      <c r="K4309" s="61">
        <f t="shared" ca="1" si="976"/>
        <v>-4066721770488635.5</v>
      </c>
      <c r="L4309" s="61">
        <f t="shared" ca="1" si="977"/>
        <v>-4066721770488635.5</v>
      </c>
      <c r="M4309" s="71">
        <f t="shared" ca="1" si="978"/>
        <v>0</v>
      </c>
      <c r="N4309" s="64">
        <f t="shared" ca="1" si="979"/>
        <v>4814474233140337</v>
      </c>
      <c r="O4309" s="65">
        <f t="shared" ca="1" si="980"/>
        <v>4814474233140337</v>
      </c>
      <c r="P4309" s="62">
        <f t="shared" ca="1" si="982"/>
        <v>4.64189406826063E-17</v>
      </c>
    </row>
    <row r="4310" spans="1:16" x14ac:dyDescent="0.3">
      <c r="A4310" s="42">
        <v>4299</v>
      </c>
      <c r="B4310" s="52">
        <f>'[1]Mixed Norm. Gen. Proc.'!AA4307</f>
        <v>0.10947244919169304</v>
      </c>
      <c r="C4310" s="57">
        <f t="shared" si="988"/>
        <v>5.4371885263630969E-17</v>
      </c>
      <c r="D4310" s="39">
        <f t="shared" ca="1" si="983"/>
        <v>7.4387323670115149E-3</v>
      </c>
      <c r="E4310" s="70">
        <f t="shared" ca="1" si="984"/>
        <v>7.4387323670115149E-3</v>
      </c>
      <c r="F4310" s="67">
        <f t="shared" si="985"/>
        <v>5.4371885263630969E-17</v>
      </c>
      <c r="G4310" s="68">
        <f t="shared" si="986"/>
        <v>5.7090479526812516E-17</v>
      </c>
      <c r="H4310" s="68">
        <f t="shared" si="987"/>
        <v>5.1653291000449416E-17</v>
      </c>
      <c r="I4310" s="69">
        <f t="shared" si="981"/>
        <v>1.7799779015785257E-17</v>
      </c>
      <c r="J4310" s="55">
        <f t="shared" ca="1" si="975"/>
        <v>7.501898513688098E-3</v>
      </c>
      <c r="K4310" s="61">
        <f t="shared" ca="1" si="976"/>
        <v>-4085794130515816.5</v>
      </c>
      <c r="L4310" s="61">
        <f t="shared" ca="1" si="977"/>
        <v>-4085794130515816.5</v>
      </c>
      <c r="M4310" s="71">
        <f t="shared" ca="1" si="978"/>
        <v>0</v>
      </c>
      <c r="N4310" s="64">
        <f t="shared" ca="1" si="979"/>
        <v>4840022581866565</v>
      </c>
      <c r="O4310" s="65">
        <f t="shared" ca="1" si="980"/>
        <v>4840022581866565</v>
      </c>
      <c r="P4310" s="62">
        <f t="shared" ca="1" si="982"/>
        <v>5.1499750707042219E-17</v>
      </c>
    </row>
    <row r="4311" spans="1:16" x14ac:dyDescent="0.3">
      <c r="A4311" s="42">
        <v>4300</v>
      </c>
      <c r="B4311" s="52">
        <f>'[1]Mixed Norm. Gen. Proc.'!AA4308</f>
        <v>0.26423084797799878</v>
      </c>
      <c r="C4311" s="57">
        <f t="shared" si="988"/>
        <v>6.8738614613002638E-17</v>
      </c>
      <c r="D4311" s="39">
        <f t="shared" ca="1" si="983"/>
        <v>-5.2644438747833236E-3</v>
      </c>
      <c r="E4311" s="70">
        <f t="shared" ca="1" si="984"/>
        <v>5.0000000000000001E-3</v>
      </c>
      <c r="F4311" s="67">
        <f t="shared" si="985"/>
        <v>6.8738614613002638E-17</v>
      </c>
      <c r="G4311" s="68">
        <f t="shared" si="986"/>
        <v>7.2175545343652768E-17</v>
      </c>
      <c r="H4311" s="68">
        <f t="shared" si="987"/>
        <v>6.5301683882352508E-17</v>
      </c>
      <c r="I4311" s="69">
        <f t="shared" si="981"/>
        <v>1.7791577986477595E-17</v>
      </c>
      <c r="J4311" s="55">
        <f t="shared" ca="1" si="975"/>
        <v>7.5265321739609418E-3</v>
      </c>
      <c r="K4311" s="61">
        <f t="shared" ca="1" si="976"/>
        <v>-4086805281412657.5</v>
      </c>
      <c r="L4311" s="61">
        <f t="shared" ca="1" si="977"/>
        <v>-4086805281412657.5</v>
      </c>
      <c r="M4311" s="71">
        <f t="shared" ca="1" si="978"/>
        <v>0</v>
      </c>
      <c r="N4311" s="64">
        <f t="shared" ca="1" si="979"/>
        <v>4843125786903097</v>
      </c>
      <c r="O4311" s="65">
        <f t="shared" ca="1" si="980"/>
        <v>4843125786903097</v>
      </c>
      <c r="P4311" s="62">
        <f t="shared" ca="1" si="982"/>
        <v>6.510693706654017E-17</v>
      </c>
    </row>
    <row r="4312" spans="1:16" x14ac:dyDescent="0.3">
      <c r="A4312" s="42">
        <v>4301</v>
      </c>
      <c r="B4312" s="52">
        <f>'[1]Mixed Norm. Gen. Proc.'!AA4309</f>
        <v>0.19078948400763085</v>
      </c>
      <c r="C4312" s="57">
        <f t="shared" si="988"/>
        <v>8.1853219426416808E-17</v>
      </c>
      <c r="D4312" s="39">
        <f t="shared" ca="1" si="983"/>
        <v>3.4972068823912335E-3</v>
      </c>
      <c r="E4312" s="70">
        <f t="shared" ca="1" si="984"/>
        <v>5.0000000000000001E-3</v>
      </c>
      <c r="F4312" s="67">
        <f t="shared" si="985"/>
        <v>8.1853219426416808E-17</v>
      </c>
      <c r="G4312" s="68">
        <f t="shared" si="986"/>
        <v>8.5945880397737652E-17</v>
      </c>
      <c r="H4312" s="68">
        <f t="shared" si="987"/>
        <v>7.7760558455095965E-17</v>
      </c>
      <c r="I4312" s="69">
        <f t="shared" si="981"/>
        <v>1.8032846425635341E-17</v>
      </c>
      <c r="J4312" s="55">
        <f t="shared" ca="1" si="975"/>
        <v>7.5265321739609418E-3</v>
      </c>
      <c r="K4312" s="61">
        <f t="shared" ca="1" si="976"/>
        <v>-4032126330119301</v>
      </c>
      <c r="L4312" s="61">
        <f t="shared" ca="1" si="977"/>
        <v>-4032126330119301</v>
      </c>
      <c r="M4312" s="71">
        <f t="shared" ca="1" si="978"/>
        <v>0</v>
      </c>
      <c r="N4312" s="64">
        <f t="shared" ca="1" si="979"/>
        <v>4778327730530276</v>
      </c>
      <c r="O4312" s="65">
        <f t="shared" ca="1" si="980"/>
        <v>4778327730530276</v>
      </c>
      <c r="P4312" s="62">
        <f t="shared" ca="1" si="982"/>
        <v>7.7528655994782661E-17</v>
      </c>
    </row>
    <row r="4313" spans="1:16" x14ac:dyDescent="0.3">
      <c r="A4313" s="42">
        <v>4302</v>
      </c>
      <c r="B4313" s="52">
        <f>'[1]Mixed Norm. Gen. Proc.'!AA4310</f>
        <v>-0.39872691815181766</v>
      </c>
      <c r="C4313" s="57">
        <f t="shared" si="988"/>
        <v>4.921613750371715E-17</v>
      </c>
      <c r="D4313" s="39">
        <f t="shared" ca="1" si="983"/>
        <v>3.454246887294453E-3</v>
      </c>
      <c r="E4313" s="70">
        <f t="shared" ca="1" si="984"/>
        <v>5.0000000000000001E-3</v>
      </c>
      <c r="F4313" s="67">
        <f t="shared" si="985"/>
        <v>4.921613750371715E-17</v>
      </c>
      <c r="G4313" s="68">
        <f t="shared" si="986"/>
        <v>5.167694437890301E-17</v>
      </c>
      <c r="H4313" s="68">
        <f t="shared" si="987"/>
        <v>4.675533062853129E-17</v>
      </c>
      <c r="I4313" s="69">
        <f t="shared" si="981"/>
        <v>1.8516754523353997E-17</v>
      </c>
      <c r="J4313" s="55">
        <f t="shared" ca="1" si="975"/>
        <v>7.5265321739609418E-3</v>
      </c>
      <c r="K4313" s="61">
        <f t="shared" ca="1" si="976"/>
        <v>-3926752649234325.5</v>
      </c>
      <c r="L4313" s="61">
        <f t="shared" ca="1" si="977"/>
        <v>-3926752649234325.5</v>
      </c>
      <c r="M4313" s="71">
        <f t="shared" ca="1" si="978"/>
        <v>0</v>
      </c>
      <c r="N4313" s="64">
        <f t="shared" ca="1" si="979"/>
        <v>4653453175464994</v>
      </c>
      <c r="O4313" s="65">
        <f t="shared" ca="1" si="980"/>
        <v>4653453175464994</v>
      </c>
      <c r="P4313" s="62">
        <f t="shared" ca="1" si="982"/>
        <v>4.6615893921530531E-17</v>
      </c>
    </row>
    <row r="4314" spans="1:16" x14ac:dyDescent="0.3">
      <c r="A4314" s="42">
        <v>4303</v>
      </c>
      <c r="B4314" s="52">
        <f>'[1]Mixed Norm. Gen. Proc.'!AA4311</f>
        <v>-0.38678724712124701</v>
      </c>
      <c r="C4314" s="57">
        <f t="shared" si="988"/>
        <v>3.0179963164713629E-17</v>
      </c>
      <c r="D4314" s="39">
        <f t="shared" ca="1" si="983"/>
        <v>6.3828372297651493E-3</v>
      </c>
      <c r="E4314" s="70">
        <f t="shared" ca="1" si="984"/>
        <v>6.3828372297651493E-3</v>
      </c>
      <c r="F4314" s="67">
        <f t="shared" si="985"/>
        <v>3.0179963164713629E-17</v>
      </c>
      <c r="G4314" s="68">
        <f t="shared" si="986"/>
        <v>3.1688961322949314E-17</v>
      </c>
      <c r="H4314" s="68">
        <f t="shared" si="987"/>
        <v>2.8670965006477945E-17</v>
      </c>
      <c r="I4314" s="69">
        <f t="shared" si="981"/>
        <v>1.8507918316104645E-17</v>
      </c>
      <c r="J4314" s="55">
        <f t="shared" ca="1" si="975"/>
        <v>7.5129832300789316E-3</v>
      </c>
      <c r="K4314" s="61">
        <f t="shared" ca="1" si="976"/>
        <v>-3929088548489850</v>
      </c>
      <c r="L4314" s="61">
        <f t="shared" ca="1" si="977"/>
        <v>-3929088548489850</v>
      </c>
      <c r="M4314" s="71">
        <f t="shared" ca="1" si="978"/>
        <v>0</v>
      </c>
      <c r="N4314" s="64">
        <f t="shared" ca="1" si="979"/>
        <v>4655213710806501</v>
      </c>
      <c r="O4314" s="65">
        <f t="shared" ca="1" si="980"/>
        <v>4655213710806501</v>
      </c>
      <c r="P4314" s="62">
        <f t="shared" ca="1" si="982"/>
        <v>2.8585614331526942E-17</v>
      </c>
    </row>
    <row r="4315" spans="1:16" x14ac:dyDescent="0.3">
      <c r="A4315" s="42">
        <v>4304</v>
      </c>
      <c r="B4315" s="52">
        <f>'[1]Mixed Norm. Gen. Proc.'!AA4312</f>
        <v>-7.6381412390910355E-2</v>
      </c>
      <c r="C4315" s="57">
        <f t="shared" si="988"/>
        <v>2.7874774952287154E-17</v>
      </c>
      <c r="D4315" s="39">
        <f t="shared" ca="1" si="983"/>
        <v>-4.0268833819869657E-3</v>
      </c>
      <c r="E4315" s="70">
        <f t="shared" ca="1" si="984"/>
        <v>5.0000000000000001E-3</v>
      </c>
      <c r="F4315" s="67">
        <f t="shared" si="985"/>
        <v>2.7874774952287154E-17</v>
      </c>
      <c r="G4315" s="68">
        <f t="shared" si="986"/>
        <v>2.926851369990151E-17</v>
      </c>
      <c r="H4315" s="68">
        <f t="shared" si="987"/>
        <v>2.6481036204672794E-17</v>
      </c>
      <c r="I4315" s="69">
        <f t="shared" si="981"/>
        <v>1.8501998222465345E-17</v>
      </c>
      <c r="J4315" s="55">
        <f t="shared" ca="1" si="975"/>
        <v>7.4669425118753466E-3</v>
      </c>
      <c r="K4315" s="61">
        <f t="shared" ca="1" si="976"/>
        <v>-3931913297353021</v>
      </c>
      <c r="L4315" s="61">
        <f t="shared" ca="1" si="977"/>
        <v>-3931913297353021</v>
      </c>
      <c r="M4315" s="71">
        <f t="shared" ca="1" si="978"/>
        <v>0</v>
      </c>
      <c r="N4315" s="64">
        <f t="shared" ca="1" si="979"/>
        <v>4655135685437294</v>
      </c>
      <c r="O4315" s="65">
        <f t="shared" ca="1" si="980"/>
        <v>4655135685437294</v>
      </c>
      <c r="P4315" s="62">
        <f t="shared" ca="1" si="982"/>
        <v>2.6402687110843934E-17</v>
      </c>
    </row>
    <row r="4316" spans="1:16" x14ac:dyDescent="0.3">
      <c r="A4316" s="42">
        <v>4305</v>
      </c>
      <c r="B4316" s="52">
        <f>'[1]Mixed Norm. Gen. Proc.'!AA4313</f>
        <v>0.22227588792676731</v>
      </c>
      <c r="C4316" s="57">
        <f t="shared" si="988"/>
        <v>3.4070665305565594E-17</v>
      </c>
      <c r="D4316" s="39">
        <f t="shared" ca="1" si="983"/>
        <v>8.3546808135273303E-3</v>
      </c>
      <c r="E4316" s="70">
        <f t="shared" ca="1" si="984"/>
        <v>8.3546808135273303E-3</v>
      </c>
      <c r="F4316" s="67">
        <f t="shared" si="985"/>
        <v>3.4070665305565594E-17</v>
      </c>
      <c r="G4316" s="68">
        <f t="shared" si="986"/>
        <v>3.5774198570843873E-17</v>
      </c>
      <c r="H4316" s="68">
        <f t="shared" si="987"/>
        <v>3.2367132040287315E-17</v>
      </c>
      <c r="I4316" s="69">
        <f t="shared" si="981"/>
        <v>1.850494832537215E-17</v>
      </c>
      <c r="J4316" s="55">
        <f t="shared" ca="1" si="975"/>
        <v>7.4282018468619076E-3</v>
      </c>
      <c r="K4316" s="61">
        <f t="shared" ca="1" si="976"/>
        <v>-3932605262333778</v>
      </c>
      <c r="L4316" s="61">
        <f t="shared" ca="1" si="977"/>
        <v>-3932605262333778</v>
      </c>
      <c r="M4316" s="71">
        <f t="shared" ca="1" si="978"/>
        <v>0</v>
      </c>
      <c r="N4316" s="64">
        <f t="shared" ca="1" si="979"/>
        <v>4653074752669114</v>
      </c>
      <c r="O4316" s="65">
        <f t="shared" ca="1" si="980"/>
        <v>4653074752669114</v>
      </c>
      <c r="P4316" s="62">
        <f t="shared" ca="1" si="982"/>
        <v>3.2271863952639035E-17</v>
      </c>
    </row>
    <row r="4317" spans="1:16" x14ac:dyDescent="0.3">
      <c r="A4317" s="42">
        <v>4306</v>
      </c>
      <c r="B4317" s="52">
        <f>'[1]Mixed Norm. Gen. Proc.'!AA4314</f>
        <v>-1.4502993812667231E-2</v>
      </c>
      <c r="C4317" s="57">
        <f t="shared" si="988"/>
        <v>3.3576538657445516E-17</v>
      </c>
      <c r="D4317" s="39">
        <f t="shared" ca="1" si="983"/>
        <v>1.3980314174122628E-2</v>
      </c>
      <c r="E4317" s="70">
        <f t="shared" ca="1" si="984"/>
        <v>1.3980314174122628E-2</v>
      </c>
      <c r="F4317" s="67">
        <f t="shared" si="985"/>
        <v>3.3576538657445516E-17</v>
      </c>
      <c r="G4317" s="68">
        <f t="shared" si="986"/>
        <v>3.5255365590317793E-17</v>
      </c>
      <c r="H4317" s="68">
        <f t="shared" si="987"/>
        <v>3.1897711724573239E-17</v>
      </c>
      <c r="I4317" s="69">
        <f t="shared" si="981"/>
        <v>1.8471699829324569E-17</v>
      </c>
      <c r="J4317" s="55">
        <f t="shared" ca="1" si="975"/>
        <v>7.4620875116450111E-3</v>
      </c>
      <c r="K4317" s="61">
        <f t="shared" ca="1" si="976"/>
        <v>-3938528228230003</v>
      </c>
      <c r="L4317" s="61">
        <f t="shared" ca="1" si="977"/>
        <v>-3938528228230003</v>
      </c>
      <c r="M4317" s="71">
        <f t="shared" ca="1" si="978"/>
        <v>0</v>
      </c>
      <c r="N4317" s="64">
        <f t="shared" ca="1" si="979"/>
        <v>4662605748816579</v>
      </c>
      <c r="O4317" s="65">
        <f t="shared" ca="1" si="980"/>
        <v>4662605748816579</v>
      </c>
      <c r="P4317" s="62">
        <f t="shared" ca="1" si="982"/>
        <v>3.1803397656030671E-17</v>
      </c>
    </row>
    <row r="4318" spans="1:16" x14ac:dyDescent="0.3">
      <c r="A4318" s="42">
        <v>4307</v>
      </c>
      <c r="B4318" s="52">
        <f>'[1]Mixed Norm. Gen. Proc.'!AA4315</f>
        <v>0.30772471581007871</v>
      </c>
      <c r="C4318" s="57">
        <f t="shared" si="988"/>
        <v>4.3908869473694057E-17</v>
      </c>
      <c r="D4318" s="39">
        <f t="shared" ca="1" si="983"/>
        <v>1.8613597996851052E-2</v>
      </c>
      <c r="E4318" s="70">
        <f t="shared" ca="1" si="984"/>
        <v>1.8613597996851052E-2</v>
      </c>
      <c r="F4318" s="67">
        <f t="shared" si="985"/>
        <v>4.3908869473694057E-17</v>
      </c>
      <c r="G4318" s="68">
        <f t="shared" si="986"/>
        <v>4.6104312947378759E-17</v>
      </c>
      <c r="H4318" s="68">
        <f t="shared" si="987"/>
        <v>4.1713426000009354E-17</v>
      </c>
      <c r="I4318" s="69">
        <f t="shared" si="981"/>
        <v>1.8415980470641585E-17</v>
      </c>
      <c r="J4318" s="55">
        <f t="shared" ca="1" si="975"/>
        <v>7.5527977558280677E-3</v>
      </c>
      <c r="K4318" s="61">
        <f t="shared" ca="1" si="976"/>
        <v>-3947341779295534</v>
      </c>
      <c r="L4318" s="61">
        <f t="shared" ca="1" si="977"/>
        <v>-3947341779295534</v>
      </c>
      <c r="M4318" s="71">
        <f t="shared" ca="1" si="978"/>
        <v>0</v>
      </c>
      <c r="N4318" s="64">
        <f t="shared" ca="1" si="979"/>
        <v>4679815773846356</v>
      </c>
      <c r="O4318" s="65">
        <f t="shared" ca="1" si="980"/>
        <v>4679815773846356</v>
      </c>
      <c r="P4318" s="62">
        <f t="shared" ca="1" si="982"/>
        <v>4.1588592106272116E-17</v>
      </c>
    </row>
    <row r="4319" spans="1:16" x14ac:dyDescent="0.3">
      <c r="A4319" s="42">
        <v>4308</v>
      </c>
      <c r="B4319" s="52">
        <f>'[1]Mixed Norm. Gen. Proc.'!AA4316</f>
        <v>-0.19625149757637855</v>
      </c>
      <c r="C4319" s="57">
        <f t="shared" si="988"/>
        <v>3.5291688082595867E-17</v>
      </c>
      <c r="D4319" s="39">
        <f t="shared" ca="1" si="983"/>
        <v>-2.9472414481617942E-2</v>
      </c>
      <c r="E4319" s="70">
        <f t="shared" ca="1" si="984"/>
        <v>5.0000000000000001E-3</v>
      </c>
      <c r="F4319" s="67">
        <f t="shared" si="985"/>
        <v>3.5291688082595867E-17</v>
      </c>
      <c r="G4319" s="68">
        <f t="shared" si="986"/>
        <v>3.7056272486725663E-17</v>
      </c>
      <c r="H4319" s="68">
        <f t="shared" si="987"/>
        <v>3.3527103678466072E-17</v>
      </c>
      <c r="I4319" s="69">
        <f t="shared" si="981"/>
        <v>1.8392703035936505E-17</v>
      </c>
      <c r="J4319" s="55">
        <f t="shared" ca="1" si="975"/>
        <v>7.6903088467053507E-3</v>
      </c>
      <c r="K4319" s="61">
        <f t="shared" ca="1" si="976"/>
        <v>-3947627770186704</v>
      </c>
      <c r="L4319" s="61">
        <f t="shared" ca="1" si="977"/>
        <v>-3947627770186704</v>
      </c>
      <c r="M4319" s="71">
        <f t="shared" ca="1" si="978"/>
        <v>0</v>
      </c>
      <c r="N4319" s="64">
        <f t="shared" ca="1" si="979"/>
        <v>4690448139884110</v>
      </c>
      <c r="O4319" s="65">
        <f t="shared" ca="1" si="980"/>
        <v>4690448139884110</v>
      </c>
      <c r="P4319" s="62">
        <f t="shared" ca="1" si="982"/>
        <v>3.342494464474841E-17</v>
      </c>
    </row>
    <row r="4320" spans="1:16" x14ac:dyDescent="0.3">
      <c r="A4320" s="42">
        <v>4309</v>
      </c>
      <c r="B4320" s="52">
        <f>'[1]Mixed Norm. Gen. Proc.'!AA4317</f>
        <v>0.25143962582588641</v>
      </c>
      <c r="C4320" s="57">
        <f t="shared" si="988"/>
        <v>4.4165416928847668E-17</v>
      </c>
      <c r="D4320" s="39">
        <f t="shared" ca="1" si="983"/>
        <v>-8.1349986959033185E-3</v>
      </c>
      <c r="E4320" s="70">
        <f t="shared" ca="1" si="984"/>
        <v>5.0000000000000001E-3</v>
      </c>
      <c r="F4320" s="67">
        <f t="shared" si="985"/>
        <v>4.4165416928847668E-17</v>
      </c>
      <c r="G4320" s="68">
        <f t="shared" si="986"/>
        <v>4.6373687775290051E-17</v>
      </c>
      <c r="H4320" s="68">
        <f t="shared" si="987"/>
        <v>4.1957146082405284E-17</v>
      </c>
      <c r="I4320" s="69">
        <f t="shared" si="981"/>
        <v>1.8354267646573651E-17</v>
      </c>
      <c r="J4320" s="55">
        <f t="shared" ca="1" si="975"/>
        <v>7.6903088467053507E-3</v>
      </c>
      <c r="K4320" s="61">
        <f t="shared" ca="1" si="976"/>
        <v>-3955894436736871</v>
      </c>
      <c r="L4320" s="61">
        <f t="shared" ca="1" si="977"/>
        <v>-3955894436736871</v>
      </c>
      <c r="M4320" s="71">
        <f t="shared" ca="1" si="978"/>
        <v>0</v>
      </c>
      <c r="N4320" s="64">
        <f t="shared" ca="1" si="979"/>
        <v>4700270335136669</v>
      </c>
      <c r="O4320" s="65">
        <f t="shared" ca="1" si="980"/>
        <v>4700270335136669</v>
      </c>
      <c r="P4320" s="62">
        <f t="shared" ca="1" si="982"/>
        <v>4.1829300219474918E-17</v>
      </c>
    </row>
    <row r="4321" spans="1:16" x14ac:dyDescent="0.3">
      <c r="A4321" s="42">
        <v>4310</v>
      </c>
      <c r="B4321" s="52">
        <f>'[1]Mixed Norm. Gen. Proc.'!AA4318</f>
        <v>-0.28972691077923712</v>
      </c>
      <c r="C4321" s="57">
        <f t="shared" si="988"/>
        <v>3.136950711877561E-17</v>
      </c>
      <c r="D4321" s="39">
        <f t="shared" ca="1" si="983"/>
        <v>-4.9319167304765384E-3</v>
      </c>
      <c r="E4321" s="70">
        <f t="shared" ca="1" si="984"/>
        <v>5.0000000000000001E-3</v>
      </c>
      <c r="F4321" s="67">
        <f t="shared" si="985"/>
        <v>3.136950711877561E-17</v>
      </c>
      <c r="G4321" s="68">
        <f t="shared" si="986"/>
        <v>3.2937982474714393E-17</v>
      </c>
      <c r="H4321" s="68">
        <f t="shared" si="987"/>
        <v>2.9801031762836827E-17</v>
      </c>
      <c r="I4321" s="69">
        <f t="shared" si="981"/>
        <v>1.8280771049120904E-17</v>
      </c>
      <c r="J4321" s="55">
        <f t="shared" ca="1" si="975"/>
        <v>7.6716420036167876E-3</v>
      </c>
      <c r="K4321" s="61">
        <f t="shared" ca="1" si="976"/>
        <v>-3972442085959147</v>
      </c>
      <c r="L4321" s="61">
        <f t="shared" ca="1" si="977"/>
        <v>-3972442085959147</v>
      </c>
      <c r="M4321" s="71">
        <f t="shared" ca="1" si="978"/>
        <v>0</v>
      </c>
      <c r="N4321" s="64">
        <f t="shared" ca="1" si="979"/>
        <v>4718524208017256</v>
      </c>
      <c r="O4321" s="65">
        <f t="shared" ca="1" si="980"/>
        <v>4718524208017256</v>
      </c>
      <c r="P4321" s="62">
        <f t="shared" ca="1" si="982"/>
        <v>2.9710446365474544E-17</v>
      </c>
    </row>
    <row r="4322" spans="1:16" x14ac:dyDescent="0.3">
      <c r="A4322" s="42">
        <v>4311</v>
      </c>
      <c r="B4322" s="52">
        <f>'[1]Mixed Norm. Gen. Proc.'!AA4319</f>
        <v>0.17331753428695246</v>
      </c>
      <c r="C4322" s="57">
        <f t="shared" si="988"/>
        <v>3.68063927443988E-17</v>
      </c>
      <c r="D4322" s="39">
        <f t="shared" ca="1" si="983"/>
        <v>4.7637669607915713E-3</v>
      </c>
      <c r="E4322" s="70">
        <f t="shared" ca="1" si="984"/>
        <v>5.0000000000000001E-3</v>
      </c>
      <c r="F4322" s="67">
        <f t="shared" si="985"/>
        <v>3.68063927443988E-17</v>
      </c>
      <c r="G4322" s="68">
        <f t="shared" si="986"/>
        <v>3.8646712381618741E-17</v>
      </c>
      <c r="H4322" s="68">
        <f t="shared" si="987"/>
        <v>3.4966073107178858E-17</v>
      </c>
      <c r="I4322" s="69">
        <f t="shared" si="981"/>
        <v>1.8262386281690707E-17</v>
      </c>
      <c r="J4322" s="55">
        <f t="shared" ca="1" si="975"/>
        <v>7.4953602043938156E-3</v>
      </c>
      <c r="K4322" s="61">
        <f t="shared" ca="1" si="976"/>
        <v>-3982521793868890</v>
      </c>
      <c r="L4322" s="61">
        <f t="shared" ca="1" si="977"/>
        <v>-3982521793868890</v>
      </c>
      <c r="M4322" s="71">
        <f t="shared" ca="1" si="978"/>
        <v>0</v>
      </c>
      <c r="N4322" s="64">
        <f t="shared" ca="1" si="979"/>
        <v>4717193706897554</v>
      </c>
      <c r="O4322" s="65">
        <f t="shared" ca="1" si="980"/>
        <v>4717193706897554</v>
      </c>
      <c r="P4322" s="62">
        <f t="shared" ca="1" si="982"/>
        <v>3.4862226307433641E-17</v>
      </c>
    </row>
    <row r="4323" spans="1:16" x14ac:dyDescent="0.3">
      <c r="A4323" s="42">
        <v>4312</v>
      </c>
      <c r="B4323" s="52">
        <f>'[1]Mixed Norm. Gen. Proc.'!AA4320</f>
        <v>-0.18184592582227577</v>
      </c>
      <c r="C4323" s="57">
        <f t="shared" si="988"/>
        <v>3.0113300179615309E-17</v>
      </c>
      <c r="D4323" s="39">
        <f t="shared" ca="1" si="983"/>
        <v>1.2968237605831001E-3</v>
      </c>
      <c r="E4323" s="70">
        <f t="shared" ca="1" si="984"/>
        <v>5.0000000000000001E-3</v>
      </c>
      <c r="F4323" s="67">
        <f t="shared" si="985"/>
        <v>3.0113300179615309E-17</v>
      </c>
      <c r="G4323" s="68">
        <f t="shared" si="986"/>
        <v>3.1618965188596075E-17</v>
      </c>
      <c r="H4323" s="68">
        <f t="shared" si="987"/>
        <v>2.8607635170634544E-17</v>
      </c>
      <c r="I4323" s="69">
        <f t="shared" si="981"/>
        <v>1.8219615404563678E-17</v>
      </c>
      <c r="J4323" s="55">
        <f t="shared" ca="1" si="975"/>
        <v>7.4953602043938156E-3</v>
      </c>
      <c r="K4323" s="61">
        <f t="shared" ca="1" si="976"/>
        <v>-3991870835905114</v>
      </c>
      <c r="L4323" s="61">
        <f t="shared" ca="1" si="977"/>
        <v>-3991870835905114</v>
      </c>
      <c r="M4323" s="71">
        <f t="shared" ca="1" si="978"/>
        <v>0</v>
      </c>
      <c r="N4323" s="64">
        <f t="shared" ca="1" si="979"/>
        <v>4728267404554837</v>
      </c>
      <c r="O4323" s="65">
        <f t="shared" ca="1" si="980"/>
        <v>4728267404554837</v>
      </c>
      <c r="P4323" s="62">
        <f t="shared" ca="1" si="982"/>
        <v>2.8522672488332678E-17</v>
      </c>
    </row>
    <row r="4324" spans="1:16" x14ac:dyDescent="0.3">
      <c r="A4324" s="42">
        <v>4313</v>
      </c>
      <c r="B4324" s="52">
        <f>'[1]Mixed Norm. Gen. Proc.'!AA4321</f>
        <v>-1.7311331622789777E-2</v>
      </c>
      <c r="C4324" s="57">
        <f t="shared" si="988"/>
        <v>2.9591998853949374E-17</v>
      </c>
      <c r="D4324" s="39">
        <f t="shared" ca="1" si="983"/>
        <v>4.8233747241169765E-3</v>
      </c>
      <c r="E4324" s="70">
        <f t="shared" ca="1" si="984"/>
        <v>5.0000000000000001E-3</v>
      </c>
      <c r="F4324" s="67">
        <f t="shared" si="985"/>
        <v>2.9591998853949374E-17</v>
      </c>
      <c r="G4324" s="68">
        <f t="shared" si="986"/>
        <v>3.1071598796646844E-17</v>
      </c>
      <c r="H4324" s="68">
        <f t="shared" si="987"/>
        <v>2.8112398911251904E-17</v>
      </c>
      <c r="I4324" s="69">
        <f t="shared" si="981"/>
        <v>1.8214137481150321E-17</v>
      </c>
      <c r="J4324" s="55">
        <f t="shared" ca="1" si="975"/>
        <v>7.4953602043938165E-3</v>
      </c>
      <c r="K4324" s="61">
        <f t="shared" ca="1" si="976"/>
        <v>-3993071395785476.5</v>
      </c>
      <c r="L4324" s="61">
        <f t="shared" ca="1" si="977"/>
        <v>-3993071395785476.5</v>
      </c>
      <c r="M4324" s="71">
        <f t="shared" ca="1" si="978"/>
        <v>0</v>
      </c>
      <c r="N4324" s="64">
        <f t="shared" ca="1" si="979"/>
        <v>4729689436575119</v>
      </c>
      <c r="O4324" s="65">
        <f t="shared" ca="1" si="980"/>
        <v>4729689436575119</v>
      </c>
      <c r="P4324" s="62">
        <f t="shared" ca="1" si="982"/>
        <v>2.8028907046118927E-17</v>
      </c>
    </row>
    <row r="4325" spans="1:16" x14ac:dyDescent="0.3">
      <c r="A4325" s="42">
        <v>4314</v>
      </c>
      <c r="B4325" s="52">
        <f>'[1]Mixed Norm. Gen. Proc.'!AA4322</f>
        <v>7.7919675326006702E-2</v>
      </c>
      <c r="C4325" s="57">
        <f t="shared" si="988"/>
        <v>3.1897797796896671E-17</v>
      </c>
      <c r="D4325" s="39">
        <f t="shared" ca="1" si="983"/>
        <v>1.0715086475703855E-2</v>
      </c>
      <c r="E4325" s="70">
        <f t="shared" ca="1" si="984"/>
        <v>1.0715086475703855E-2</v>
      </c>
      <c r="F4325" s="67">
        <f t="shared" si="985"/>
        <v>3.1897797796896671E-17</v>
      </c>
      <c r="G4325" s="68">
        <f t="shared" si="986"/>
        <v>3.3492687686741507E-17</v>
      </c>
      <c r="H4325" s="68">
        <f t="shared" si="987"/>
        <v>3.0302907907051834E-17</v>
      </c>
      <c r="I4325" s="69">
        <f t="shared" si="981"/>
        <v>1.8221054322742586E-17</v>
      </c>
      <c r="J4325" s="55">
        <f t="shared" ca="1" si="975"/>
        <v>7.4193270937615192E-3</v>
      </c>
      <c r="K4325" s="61">
        <f t="shared" ca="1" si="976"/>
        <v>-3994184224658159.5</v>
      </c>
      <c r="L4325" s="61">
        <f t="shared" ca="1" si="977"/>
        <v>-3994184224658159.5</v>
      </c>
      <c r="M4325" s="71">
        <f t="shared" ca="1" si="978"/>
        <v>0</v>
      </c>
      <c r="N4325" s="64">
        <f t="shared" ca="1" si="979"/>
        <v>4725265385757996</v>
      </c>
      <c r="O4325" s="65">
        <f t="shared" ca="1" si="980"/>
        <v>4725265385757996</v>
      </c>
      <c r="P4325" s="62">
        <f t="shared" ca="1" si="982"/>
        <v>3.0213821976630711E-17</v>
      </c>
    </row>
    <row r="4326" spans="1:16" x14ac:dyDescent="0.3">
      <c r="A4326" s="42">
        <v>4315</v>
      </c>
      <c r="B4326" s="52">
        <f>'[1]Mixed Norm. Gen. Proc.'!AA4323</f>
        <v>7.0487908943819955E-2</v>
      </c>
      <c r="C4326" s="57">
        <f t="shared" si="988"/>
        <v>3.4146206863512703E-17</v>
      </c>
      <c r="D4326" s="39">
        <f t="shared" ca="1" si="983"/>
        <v>5.6946547317975431E-3</v>
      </c>
      <c r="E4326" s="70">
        <f t="shared" ca="1" si="984"/>
        <v>5.6946547317975431E-3</v>
      </c>
      <c r="F4326" s="67">
        <f t="shared" si="985"/>
        <v>3.4146206863512703E-17</v>
      </c>
      <c r="G4326" s="68">
        <f t="shared" si="986"/>
        <v>3.585351720668834E-17</v>
      </c>
      <c r="H4326" s="68">
        <f t="shared" si="987"/>
        <v>3.2438896520337065E-17</v>
      </c>
      <c r="I4326" s="69">
        <f t="shared" si="981"/>
        <v>1.8225898523473002E-17</v>
      </c>
      <c r="J4326" s="55">
        <f t="shared" ca="1" si="975"/>
        <v>7.4592912607287275E-3</v>
      </c>
      <c r="K4326" s="61">
        <f t="shared" ca="1" si="976"/>
        <v>-3991741344329039.5</v>
      </c>
      <c r="L4326" s="61">
        <f t="shared" ca="1" si="977"/>
        <v>-3991741344329039.5</v>
      </c>
      <c r="M4326" s="71">
        <f t="shared" ca="1" si="978"/>
        <v>0</v>
      </c>
      <c r="N4326" s="64">
        <f t="shared" ca="1" si="979"/>
        <v>4725390752680728</v>
      </c>
      <c r="O4326" s="65">
        <f t="shared" ca="1" si="980"/>
        <v>4725390752680728</v>
      </c>
      <c r="P4326" s="62">
        <f t="shared" ca="1" si="982"/>
        <v>3.2343018183556225E-17</v>
      </c>
    </row>
    <row r="4327" spans="1:16" x14ac:dyDescent="0.3">
      <c r="A4327" s="42">
        <v>4316</v>
      </c>
      <c r="B4327" s="52">
        <f>'[1]Mixed Norm. Gen. Proc.'!AA4324</f>
        <v>-1.8355513934525711E-2</v>
      </c>
      <c r="C4327" s="57">
        <f t="shared" si="988"/>
        <v>3.3519435687618297E-17</v>
      </c>
      <c r="D4327" s="39">
        <f t="shared" ca="1" si="983"/>
        <v>-7.0391785946010386E-3</v>
      </c>
      <c r="E4327" s="70">
        <f t="shared" ca="1" si="984"/>
        <v>5.0000000000000001E-3</v>
      </c>
      <c r="F4327" s="67">
        <f t="shared" si="985"/>
        <v>3.3519435687618297E-17</v>
      </c>
      <c r="G4327" s="68">
        <f t="shared" si="986"/>
        <v>3.5195407471999214E-17</v>
      </c>
      <c r="H4327" s="68">
        <f t="shared" si="987"/>
        <v>3.1843463903237379E-17</v>
      </c>
      <c r="I4327" s="69">
        <f t="shared" si="981"/>
        <v>1.8236312523372636E-17</v>
      </c>
      <c r="J4327" s="55">
        <f t="shared" ca="1" si="975"/>
        <v>7.3656375717029363E-3</v>
      </c>
      <c r="K4327" s="61">
        <f t="shared" ca="1" si="976"/>
        <v>-3992696925931138.5</v>
      </c>
      <c r="L4327" s="61">
        <f t="shared" ca="1" si="977"/>
        <v>-3992696925931138.5</v>
      </c>
      <c r="M4327" s="71">
        <f t="shared" ca="1" si="978"/>
        <v>0</v>
      </c>
      <c r="N4327" s="64">
        <f t="shared" ca="1" si="979"/>
        <v>4719457179356508</v>
      </c>
      <c r="O4327" s="65">
        <f t="shared" ca="1" si="980"/>
        <v>4719457179356508</v>
      </c>
      <c r="P4327" s="62">
        <f t="shared" ca="1" si="982"/>
        <v>3.1750525422357376E-17</v>
      </c>
    </row>
    <row r="4328" spans="1:16" x14ac:dyDescent="0.3">
      <c r="A4328" s="42">
        <v>4317</v>
      </c>
      <c r="B4328" s="52">
        <f>'[1]Mixed Norm. Gen. Proc.'!AA4325</f>
        <v>-1.7500501963735315E-2</v>
      </c>
      <c r="C4328" s="57">
        <f t="shared" si="988"/>
        <v>3.2932828737543833E-17</v>
      </c>
      <c r="D4328" s="39">
        <f t="shared" ca="1" si="983"/>
        <v>-1.1289249733792224E-2</v>
      </c>
      <c r="E4328" s="70">
        <f t="shared" ca="1" si="984"/>
        <v>5.0000000000000001E-3</v>
      </c>
      <c r="F4328" s="67">
        <f t="shared" si="985"/>
        <v>3.2932828737543833E-17</v>
      </c>
      <c r="G4328" s="68">
        <f t="shared" si="986"/>
        <v>3.4579470174421025E-17</v>
      </c>
      <c r="H4328" s="68">
        <f t="shared" si="987"/>
        <v>3.128618730066664E-17</v>
      </c>
      <c r="I4328" s="69">
        <f t="shared" si="981"/>
        <v>1.8247868345851769E-17</v>
      </c>
      <c r="J4328" s="55">
        <f t="shared" ca="1" si="975"/>
        <v>7.3656375717029363E-3</v>
      </c>
      <c r="K4328" s="61">
        <f t="shared" ca="1" si="976"/>
        <v>-3990168471866555.5</v>
      </c>
      <c r="L4328" s="61">
        <f t="shared" ca="1" si="977"/>
        <v>-3990168471866555.5</v>
      </c>
      <c r="M4328" s="71">
        <f t="shared" ca="1" si="978"/>
        <v>0</v>
      </c>
      <c r="N4328" s="64">
        <f t="shared" ca="1" si="979"/>
        <v>4716468490029667</v>
      </c>
      <c r="O4328" s="65">
        <f t="shared" ca="1" si="980"/>
        <v>4716468490029667</v>
      </c>
      <c r="P4328" s="62">
        <f t="shared" ca="1" si="982"/>
        <v>3.1194875289853786E-17</v>
      </c>
    </row>
    <row r="4329" spans="1:16" x14ac:dyDescent="0.3">
      <c r="A4329" s="42">
        <v>4318</v>
      </c>
      <c r="B4329" s="52">
        <f>'[1]Mixed Norm. Gen. Proc.'!AA4326</f>
        <v>-4.459094367381633E-2</v>
      </c>
      <c r="C4329" s="57">
        <f t="shared" si="988"/>
        <v>3.1464322826288576E-17</v>
      </c>
      <c r="D4329" s="39">
        <f t="shared" ca="1" si="983"/>
        <v>1.3049266068305726E-3</v>
      </c>
      <c r="E4329" s="70">
        <f t="shared" ca="1" si="984"/>
        <v>5.0000000000000001E-3</v>
      </c>
      <c r="F4329" s="67">
        <f t="shared" si="985"/>
        <v>3.1464322826288576E-17</v>
      </c>
      <c r="G4329" s="68">
        <f t="shared" si="986"/>
        <v>3.3037538967603006E-17</v>
      </c>
      <c r="H4329" s="68">
        <f t="shared" si="987"/>
        <v>2.9891106684974145E-17</v>
      </c>
      <c r="I4329" s="69">
        <f t="shared" si="981"/>
        <v>1.8241686298832955E-17</v>
      </c>
      <c r="J4329" s="55">
        <f t="shared" ca="1" si="975"/>
        <v>7.2733386991126001E-3</v>
      </c>
      <c r="K4329" s="61">
        <f t="shared" ca="1" si="976"/>
        <v>-3994708086917090.5</v>
      </c>
      <c r="L4329" s="61">
        <f t="shared" ca="1" si="977"/>
        <v>-3994708086917090.5</v>
      </c>
      <c r="M4329" s="71">
        <f t="shared" ca="1" si="978"/>
        <v>0</v>
      </c>
      <c r="N4329" s="64">
        <f t="shared" ca="1" si="979"/>
        <v>4714879525384624</v>
      </c>
      <c r="O4329" s="65">
        <f t="shared" ca="1" si="980"/>
        <v>4714879525384624</v>
      </c>
      <c r="P4329" s="62">
        <f t="shared" ca="1" si="982"/>
        <v>2.9804957995289826E-17</v>
      </c>
    </row>
    <row r="4330" spans="1:16" x14ac:dyDescent="0.3">
      <c r="A4330" s="42">
        <v>4319</v>
      </c>
      <c r="B4330" s="52">
        <f>'[1]Mixed Norm. Gen. Proc.'!AA4327</f>
        <v>-0.13477248286080803</v>
      </c>
      <c r="C4330" s="57">
        <f t="shared" si="988"/>
        <v>2.7223797917455668E-17</v>
      </c>
      <c r="D4330" s="39">
        <f t="shared" ca="1" si="983"/>
        <v>-7.5942477554948517E-3</v>
      </c>
      <c r="E4330" s="70">
        <f t="shared" ca="1" si="984"/>
        <v>5.0000000000000001E-3</v>
      </c>
      <c r="F4330" s="67">
        <f t="shared" si="985"/>
        <v>2.7223797917455668E-17</v>
      </c>
      <c r="G4330" s="68">
        <f t="shared" si="986"/>
        <v>2.8584987813328454E-17</v>
      </c>
      <c r="H4330" s="68">
        <f t="shared" si="987"/>
        <v>2.5862608021582882E-17</v>
      </c>
      <c r="I4330" s="69">
        <f t="shared" si="981"/>
        <v>1.8226687144234789E-17</v>
      </c>
      <c r="J4330" s="55">
        <f t="shared" ca="1" si="975"/>
        <v>7.2733386991125993E-3</v>
      </c>
      <c r="K4330" s="61">
        <f t="shared" ca="1" si="976"/>
        <v>-3997995422881990</v>
      </c>
      <c r="L4330" s="61">
        <f t="shared" ca="1" si="977"/>
        <v>-3997995422881990</v>
      </c>
      <c r="M4330" s="71">
        <f t="shared" ca="1" si="978"/>
        <v>0</v>
      </c>
      <c r="N4330" s="64">
        <f t="shared" ca="1" si="979"/>
        <v>4718759506774185</v>
      </c>
      <c r="O4330" s="65">
        <f t="shared" ca="1" si="980"/>
        <v>4718759506774185</v>
      </c>
      <c r="P4330" s="62">
        <f t="shared" ca="1" si="982"/>
        <v>2.5788069804702524E-17</v>
      </c>
    </row>
    <row r="4331" spans="1:16" x14ac:dyDescent="0.3">
      <c r="A4331" s="42">
        <v>4320</v>
      </c>
      <c r="B4331" s="52">
        <f>'[1]Mixed Norm. Gen. Proc.'!AA4328</f>
        <v>0.11790445726997573</v>
      </c>
      <c r="C4331" s="57">
        <f t="shared" si="988"/>
        <v>3.0433605035740773E-17</v>
      </c>
      <c r="D4331" s="39">
        <f t="shared" ca="1" si="983"/>
        <v>-9.994155209045159E-3</v>
      </c>
      <c r="E4331" s="70">
        <f t="shared" ca="1" si="984"/>
        <v>5.0000000000000001E-3</v>
      </c>
      <c r="F4331" s="67">
        <f t="shared" si="985"/>
        <v>3.0433605035740773E-17</v>
      </c>
      <c r="G4331" s="68">
        <f t="shared" si="986"/>
        <v>3.1955285287527811E-17</v>
      </c>
      <c r="H4331" s="68">
        <f t="shared" si="987"/>
        <v>2.8911924783953736E-17</v>
      </c>
      <c r="I4331" s="69">
        <f t="shared" si="981"/>
        <v>1.8206393602509206E-17</v>
      </c>
      <c r="J4331" s="55">
        <f t="shared" ca="1" si="975"/>
        <v>7.1305540145689544E-3</v>
      </c>
      <c r="K4331" s="61">
        <f t="shared" ca="1" si="976"/>
        <v>-4007392087999388</v>
      </c>
      <c r="L4331" s="61">
        <f t="shared" ca="1" si="977"/>
        <v>-4007392087999388</v>
      </c>
      <c r="M4331" s="71">
        <f t="shared" ca="1" si="978"/>
        <v>0</v>
      </c>
      <c r="N4331" s="64">
        <f t="shared" ca="1" si="979"/>
        <v>4719078869648831</v>
      </c>
      <c r="O4331" s="65">
        <f t="shared" ca="1" si="980"/>
        <v>4719078869648831</v>
      </c>
      <c r="P4331" s="62">
        <f t="shared" ca="1" si="982"/>
        <v>2.8830231670698972E-17</v>
      </c>
    </row>
    <row r="4332" spans="1:16" x14ac:dyDescent="0.3">
      <c r="A4332" s="42">
        <v>4321</v>
      </c>
      <c r="B4332" s="52">
        <f>'[1]Mixed Norm. Gen. Proc.'!AA4329</f>
        <v>-0.16236282508567151</v>
      </c>
      <c r="C4332" s="57">
        <f t="shared" si="988"/>
        <v>2.5492318944596385E-17</v>
      </c>
      <c r="D4332" s="39">
        <f t="shared" ca="1" si="983"/>
        <v>-2.762721610846345E-3</v>
      </c>
      <c r="E4332" s="70">
        <f t="shared" ca="1" si="984"/>
        <v>5.0000000000000001E-3</v>
      </c>
      <c r="F4332" s="67">
        <f t="shared" si="985"/>
        <v>2.5492318944596385E-17</v>
      </c>
      <c r="G4332" s="68">
        <f t="shared" si="986"/>
        <v>2.6766934891826205E-17</v>
      </c>
      <c r="H4332" s="68">
        <f t="shared" si="987"/>
        <v>2.4217702997366564E-17</v>
      </c>
      <c r="I4332" s="69">
        <f t="shared" si="981"/>
        <v>1.8090921604682542E-17</v>
      </c>
      <c r="J4332" s="55">
        <f t="shared" ca="1" si="975"/>
        <v>7.1108942532831215E-3</v>
      </c>
      <c r="K4332" s="61">
        <f t="shared" ca="1" si="976"/>
        <v>-4033655319159286.5</v>
      </c>
      <c r="L4332" s="61">
        <f t="shared" ca="1" si="977"/>
        <v>-4033655319159286.5</v>
      </c>
      <c r="M4332" s="71">
        <f t="shared" ca="1" si="978"/>
        <v>0</v>
      </c>
      <c r="N4332" s="64">
        <f t="shared" ca="1" si="979"/>
        <v>4748515566744423</v>
      </c>
      <c r="O4332" s="65">
        <f t="shared" ca="1" si="980"/>
        <v>4748515566744423</v>
      </c>
      <c r="P4332" s="62">
        <f t="shared" ca="1" si="982"/>
        <v>2.4149462209885071E-17</v>
      </c>
    </row>
    <row r="4333" spans="1:16" x14ac:dyDescent="0.3">
      <c r="A4333" s="42">
        <v>4322</v>
      </c>
      <c r="B4333" s="52">
        <f>'[1]Mixed Norm. Gen. Proc.'!AA4330</f>
        <v>-1.9047345425855428E-2</v>
      </c>
      <c r="C4333" s="57">
        <f t="shared" si="988"/>
        <v>2.500675793995258E-17</v>
      </c>
      <c r="D4333" s="39">
        <f t="shared" ca="1" si="983"/>
        <v>-3.7959619684109287E-3</v>
      </c>
      <c r="E4333" s="70">
        <f t="shared" ca="1" si="984"/>
        <v>5.0000000000000001E-3</v>
      </c>
      <c r="F4333" s="67">
        <f t="shared" si="985"/>
        <v>2.500675793995258E-17</v>
      </c>
      <c r="G4333" s="68">
        <f t="shared" si="986"/>
        <v>2.6257095836950211E-17</v>
      </c>
      <c r="H4333" s="68">
        <f t="shared" si="987"/>
        <v>2.375642004295495E-17</v>
      </c>
      <c r="I4333" s="69">
        <f t="shared" si="981"/>
        <v>1.8048628498413647E-17</v>
      </c>
      <c r="J4333" s="55">
        <f t="shared" ca="1" si="975"/>
        <v>7.04404497142452E-3</v>
      </c>
      <c r="K4333" s="61">
        <f t="shared" ca="1" si="976"/>
        <v>-4045440530561834</v>
      </c>
      <c r="L4333" s="61">
        <f t="shared" ca="1" si="977"/>
        <v>-4045440530561834</v>
      </c>
      <c r="M4333" s="71">
        <f t="shared" ca="1" si="978"/>
        <v>0</v>
      </c>
      <c r="N4333" s="64">
        <f t="shared" ca="1" si="979"/>
        <v>4757309497218598</v>
      </c>
      <c r="O4333" s="65">
        <f t="shared" ca="1" si="980"/>
        <v>4757309497218598</v>
      </c>
      <c r="P4333" s="62">
        <f t="shared" ca="1" si="982"/>
        <v>2.369010749214532E-17</v>
      </c>
    </row>
    <row r="4334" spans="1:16" x14ac:dyDescent="0.3">
      <c r="A4334" s="42">
        <v>4323</v>
      </c>
      <c r="B4334" s="52">
        <f>'[1]Mixed Norm. Gen. Proc.'!AA4331</f>
        <v>1.5755160774192561E-2</v>
      </c>
      <c r="C4334" s="57">
        <f t="shared" si="988"/>
        <v>2.5400743431737851E-17</v>
      </c>
      <c r="D4334" s="39">
        <f t="shared" ca="1" si="983"/>
        <v>8.6450989919398587E-3</v>
      </c>
      <c r="E4334" s="70">
        <f t="shared" ca="1" si="984"/>
        <v>8.6450989919398587E-3</v>
      </c>
      <c r="F4334" s="67">
        <f t="shared" si="985"/>
        <v>2.5400743431737851E-17</v>
      </c>
      <c r="G4334" s="68">
        <f t="shared" si="986"/>
        <v>2.6670780603324745E-17</v>
      </c>
      <c r="H4334" s="68">
        <f t="shared" si="987"/>
        <v>2.4130706260150957E-17</v>
      </c>
      <c r="I4334" s="69">
        <f t="shared" si="981"/>
        <v>1.7968419063394307E-17</v>
      </c>
      <c r="J4334" s="55">
        <f t="shared" ca="1" si="975"/>
        <v>7.04404497142452E-3</v>
      </c>
      <c r="K4334" s="61">
        <f t="shared" ca="1" si="976"/>
        <v>-4063499019637356</v>
      </c>
      <c r="L4334" s="61">
        <f t="shared" ca="1" si="977"/>
        <v>-4063499019637356</v>
      </c>
      <c r="M4334" s="71">
        <f t="shared" ca="1" si="978"/>
        <v>0</v>
      </c>
      <c r="N4334" s="64">
        <f t="shared" ca="1" si="979"/>
        <v>4778545706460925</v>
      </c>
      <c r="O4334" s="65">
        <f t="shared" ca="1" si="980"/>
        <v>4778545706460925</v>
      </c>
      <c r="P4334" s="62">
        <f t="shared" ca="1" si="982"/>
        <v>2.4063348944441974E-17</v>
      </c>
    </row>
    <row r="4335" spans="1:16" x14ac:dyDescent="0.3">
      <c r="A4335" s="42">
        <v>4324</v>
      </c>
      <c r="B4335" s="52">
        <f>'[1]Mixed Norm. Gen. Proc.'!AA4332</f>
        <v>0.19173667731670249</v>
      </c>
      <c r="C4335" s="57">
        <f t="shared" si="988"/>
        <v>3.027099757871332E-17</v>
      </c>
      <c r="D4335" s="39">
        <f t="shared" ca="1" si="983"/>
        <v>2.8445774828713428E-3</v>
      </c>
      <c r="E4335" s="70">
        <f t="shared" ca="1" si="984"/>
        <v>5.0000000000000001E-3</v>
      </c>
      <c r="F4335" s="67">
        <f t="shared" si="985"/>
        <v>3.027099757871332E-17</v>
      </c>
      <c r="G4335" s="68">
        <f t="shared" si="986"/>
        <v>3.1784547457648988E-17</v>
      </c>
      <c r="H4335" s="68">
        <f t="shared" si="987"/>
        <v>2.8757447699777651E-17</v>
      </c>
      <c r="I4335" s="69">
        <f t="shared" si="981"/>
        <v>1.7896971691555929E-17</v>
      </c>
      <c r="J4335" s="55">
        <f t="shared" ref="J4335:J4398" ca="1" si="989">AVERAGE(E4236:E4334)</f>
        <v>7.0808641531612867E-3</v>
      </c>
      <c r="K4335" s="61">
        <f t="shared" ref="K4335:K4398" ca="1" si="990">(LN(F4335/G4335)+(J4335+I4335^2/2)*$K$4)/(I4335*SQRT($K$4))</f>
        <v>-4078425143769146</v>
      </c>
      <c r="L4335" s="61">
        <f t="shared" ref="L4335:L4398" ca="1" si="991">(LN(F4335/G4335)+(J4335-I4335^2/2)*$K$4)/(I4335*SQRT($K$4))</f>
        <v>-4078425143769146</v>
      </c>
      <c r="M4335" s="71">
        <f t="shared" ref="M4335:M4398" ca="1" si="992">F4335*_xlfn.NORM.S.DIST(K4335,TRUE)-G4335*EXP(-J4335*$K$4)*_xlfn.NORM.S.DIST(L4335,TRUE)</f>
        <v>0</v>
      </c>
      <c r="N4335" s="64">
        <f t="shared" ref="N4335:N4398" ca="1" si="993">(LN(F4335/H4335)+(J4335+I4335^2/2)*$K$4)/(I4335*SQRT($K$4))</f>
        <v>4798918339473348</v>
      </c>
      <c r="O4335" s="65">
        <f t="shared" ref="O4335:O4398" ca="1" si="994">(LN(F4335/H4335)+(J4335-I4335^2/2)*$K$4)/(I4335*SQRT($K$4))</f>
        <v>4798918339473348</v>
      </c>
      <c r="P4335" s="62">
        <f t="shared" ca="1" si="982"/>
        <v>2.8676756523136454E-17</v>
      </c>
    </row>
    <row r="4336" spans="1:16" x14ac:dyDescent="0.3">
      <c r="A4336" s="42">
        <v>4325</v>
      </c>
      <c r="B4336" s="52">
        <f>'[1]Mixed Norm. Gen. Proc.'!AA4333</f>
        <v>-0.2066156342143432</v>
      </c>
      <c r="C4336" s="57">
        <f t="shared" si="988"/>
        <v>2.401653621568662E-17</v>
      </c>
      <c r="D4336" s="39">
        <f t="shared" ca="1" si="983"/>
        <v>-1.32640487174807E-2</v>
      </c>
      <c r="E4336" s="70">
        <f t="shared" ca="1" si="984"/>
        <v>5.0000000000000001E-3</v>
      </c>
      <c r="F4336" s="67">
        <f t="shared" si="985"/>
        <v>2.401653621568662E-17</v>
      </c>
      <c r="G4336" s="68">
        <f t="shared" si="986"/>
        <v>2.5217363026470953E-17</v>
      </c>
      <c r="H4336" s="68">
        <f t="shared" si="987"/>
        <v>2.2815709404902287E-17</v>
      </c>
      <c r="I4336" s="69">
        <f t="shared" ref="I4336:I4399" si="995">_xlfn.STDEV.S(F4237:F4335)</f>
        <v>1.7824489891429999E-17</v>
      </c>
      <c r="J4336" s="55">
        <f t="shared" ca="1" si="989"/>
        <v>7.0808641531612867E-3</v>
      </c>
      <c r="K4336" s="61">
        <f t="shared" ca="1" si="990"/>
        <v>-4095009719142681.5</v>
      </c>
      <c r="L4336" s="61">
        <f t="shared" ca="1" si="991"/>
        <v>-4095009719142681.5</v>
      </c>
      <c r="M4336" s="71">
        <f t="shared" ca="1" si="992"/>
        <v>0</v>
      </c>
      <c r="N4336" s="64">
        <f t="shared" ca="1" si="993"/>
        <v>4818432740279264</v>
      </c>
      <c r="O4336" s="65">
        <f t="shared" ca="1" si="994"/>
        <v>4818432740279264</v>
      </c>
      <c r="P4336" s="62">
        <f t="shared" ref="P4336:P4399" ca="1" si="996">H4336*EXP(-J4336*$K$4)*_xlfn.NORM.S.DIST(-L4336,TRUE)-F4336*_xlfn.NORM.S.DIST(K4336,TRUE)</f>
        <v>2.2751690286898309E-17</v>
      </c>
    </row>
    <row r="4337" spans="1:16" x14ac:dyDescent="0.3">
      <c r="A4337" s="42">
        <v>4326</v>
      </c>
      <c r="B4337" s="52">
        <f>'[1]Mixed Norm. Gen. Proc.'!AA4334</f>
        <v>-1.3825241087327619E-2</v>
      </c>
      <c r="C4337" s="57">
        <f t="shared" si="988"/>
        <v>2.3684501812422216E-17</v>
      </c>
      <c r="D4337" s="39">
        <f t="shared" ca="1" si="983"/>
        <v>1.2343488368717457E-2</v>
      </c>
      <c r="E4337" s="70">
        <f t="shared" ca="1" si="984"/>
        <v>1.2343488368717457E-2</v>
      </c>
      <c r="F4337" s="67">
        <f t="shared" si="985"/>
        <v>2.3684501812422216E-17</v>
      </c>
      <c r="G4337" s="68">
        <f t="shared" si="986"/>
        <v>2.4868726903043329E-17</v>
      </c>
      <c r="H4337" s="68">
        <f t="shared" si="987"/>
        <v>2.2500276721801103E-17</v>
      </c>
      <c r="I4337" s="69">
        <f t="shared" si="995"/>
        <v>1.77659455965201E-17</v>
      </c>
      <c r="J4337" s="55">
        <f t="shared" ca="1" si="989"/>
        <v>7.0808641531612867E-3</v>
      </c>
      <c r="K4337" s="61">
        <f t="shared" ca="1" si="990"/>
        <v>-4108504044865674</v>
      </c>
      <c r="L4337" s="61">
        <f t="shared" ca="1" si="991"/>
        <v>-4108504044865674</v>
      </c>
      <c r="M4337" s="71">
        <f t="shared" ca="1" si="992"/>
        <v>0</v>
      </c>
      <c r="N4337" s="64">
        <f t="shared" ca="1" si="993"/>
        <v>4834310968984731</v>
      </c>
      <c r="O4337" s="65">
        <f t="shared" ca="1" si="994"/>
        <v>4834310968984731</v>
      </c>
      <c r="P4337" s="62">
        <f t="shared" ca="1" si="996"/>
        <v>2.2437142683537729E-17</v>
      </c>
    </row>
    <row r="4338" spans="1:16" x14ac:dyDescent="0.3">
      <c r="A4338" s="42">
        <v>4327</v>
      </c>
      <c r="B4338" s="52">
        <f>'[1]Mixed Norm. Gen. Proc.'!AA4335</f>
        <v>0.17866915624373891</v>
      </c>
      <c r="C4338" s="57">
        <f t="shared" si="988"/>
        <v>2.7916191767301E-17</v>
      </c>
      <c r="D4338" s="39">
        <f t="shared" ca="1" si="983"/>
        <v>9.7478522041886636E-4</v>
      </c>
      <c r="E4338" s="70">
        <f t="shared" ca="1" si="984"/>
        <v>5.0000000000000001E-3</v>
      </c>
      <c r="F4338" s="67">
        <f t="shared" si="985"/>
        <v>2.7916191767301E-17</v>
      </c>
      <c r="G4338" s="68">
        <f t="shared" si="986"/>
        <v>2.931200135566605E-17</v>
      </c>
      <c r="H4338" s="68">
        <f t="shared" si="987"/>
        <v>2.652038217893595E-17</v>
      </c>
      <c r="I4338" s="69">
        <f t="shared" si="995"/>
        <v>1.7729416965527345E-17</v>
      </c>
      <c r="J4338" s="55">
        <f t="shared" ca="1" si="989"/>
        <v>7.0959639420930557E-3</v>
      </c>
      <c r="K4338" s="61">
        <f t="shared" ca="1" si="990"/>
        <v>-4116432453087831.5</v>
      </c>
      <c r="L4338" s="61">
        <f t="shared" ca="1" si="991"/>
        <v>-4116432453087831.5</v>
      </c>
      <c r="M4338" s="71">
        <f t="shared" ca="1" si="992"/>
        <v>0</v>
      </c>
      <c r="N4338" s="64">
        <f t="shared" ca="1" si="993"/>
        <v>4844807802286997</v>
      </c>
      <c r="O4338" s="65">
        <f t="shared" ca="1" si="994"/>
        <v>4844807802286997</v>
      </c>
      <c r="P4338" s="62">
        <f t="shared" ca="1" si="996"/>
        <v>2.6445809572096019E-17</v>
      </c>
    </row>
    <row r="4339" spans="1:16" x14ac:dyDescent="0.3">
      <c r="A4339" s="42">
        <v>4328</v>
      </c>
      <c r="B4339" s="52">
        <f>'[1]Mixed Norm. Gen. Proc.'!AA4336</f>
        <v>-9.0829383629265681E-2</v>
      </c>
      <c r="C4339" s="57">
        <f t="shared" si="988"/>
        <v>2.5380581275800669E-17</v>
      </c>
      <c r="D4339" s="39">
        <f t="shared" ca="1" si="983"/>
        <v>5.9796144816702699E-3</v>
      </c>
      <c r="E4339" s="70">
        <f t="shared" ca="1" si="984"/>
        <v>5.9796144816702699E-3</v>
      </c>
      <c r="F4339" s="67">
        <f t="shared" si="985"/>
        <v>2.5380581275800669E-17</v>
      </c>
      <c r="G4339" s="68">
        <f t="shared" si="986"/>
        <v>2.6649610339590702E-17</v>
      </c>
      <c r="H4339" s="68">
        <f t="shared" si="987"/>
        <v>2.4111552212010635E-17</v>
      </c>
      <c r="I4339" s="69">
        <f t="shared" si="995"/>
        <v>1.7573806251269397E-17</v>
      </c>
      <c r="J4339" s="55">
        <f t="shared" ca="1" si="989"/>
        <v>7.0959639420930557E-3</v>
      </c>
      <c r="K4339" s="61">
        <f t="shared" ca="1" si="990"/>
        <v>-4152882211612586.5</v>
      </c>
      <c r="L4339" s="61">
        <f t="shared" ca="1" si="991"/>
        <v>-4152882211612586.5</v>
      </c>
      <c r="M4339" s="71">
        <f t="shared" ca="1" si="992"/>
        <v>0</v>
      </c>
      <c r="N4339" s="64">
        <f t="shared" ca="1" si="993"/>
        <v>4887707103199793</v>
      </c>
      <c r="O4339" s="65">
        <f t="shared" ca="1" si="994"/>
        <v>4887707103199793</v>
      </c>
      <c r="P4339" s="62">
        <f t="shared" ca="1" si="996"/>
        <v>2.4043752989085602E-17</v>
      </c>
    </row>
    <row r="4340" spans="1:16" x14ac:dyDescent="0.3">
      <c r="A4340" s="42">
        <v>4329</v>
      </c>
      <c r="B4340" s="52">
        <f>'[1]Mixed Norm. Gen. Proc.'!AA4337</f>
        <v>-5.6396456277999676E-2</v>
      </c>
      <c r="C4340" s="57">
        <f t="shared" si="988"/>
        <v>2.3949206433569758E-17</v>
      </c>
      <c r="D4340" s="39">
        <f t="shared" ca="1" si="983"/>
        <v>6.5993820686421944E-3</v>
      </c>
      <c r="E4340" s="70">
        <f t="shared" ca="1" si="984"/>
        <v>6.5993820686421944E-3</v>
      </c>
      <c r="F4340" s="67">
        <f t="shared" si="985"/>
        <v>2.3949206433569758E-17</v>
      </c>
      <c r="G4340" s="68">
        <f t="shared" si="986"/>
        <v>2.5146666755248248E-17</v>
      </c>
      <c r="H4340" s="68">
        <f t="shared" si="987"/>
        <v>2.2751746111891268E-17</v>
      </c>
      <c r="I4340" s="69">
        <f t="shared" si="995"/>
        <v>1.7437567642460221E-17</v>
      </c>
      <c r="J4340" s="55">
        <f t="shared" ca="1" si="989"/>
        <v>7.1058590378675034E-3</v>
      </c>
      <c r="K4340" s="61">
        <f t="shared" ca="1" si="990"/>
        <v>-4184970951401216</v>
      </c>
      <c r="L4340" s="61">
        <f t="shared" ca="1" si="991"/>
        <v>-4184970951401216</v>
      </c>
      <c r="M4340" s="71">
        <f t="shared" ca="1" si="992"/>
        <v>0</v>
      </c>
      <c r="N4340" s="64">
        <f t="shared" ca="1" si="993"/>
        <v>4926251913704402</v>
      </c>
      <c r="O4340" s="65">
        <f t="shared" ca="1" si="994"/>
        <v>4926251913704402</v>
      </c>
      <c r="P4340" s="62">
        <f t="shared" ca="1" si="996"/>
        <v>2.2687681438678602E-17</v>
      </c>
    </row>
    <row r="4341" spans="1:16" x14ac:dyDescent="0.3">
      <c r="A4341" s="42">
        <v>4330</v>
      </c>
      <c r="B4341" s="52">
        <f>'[1]Mixed Norm. Gen. Proc.'!AA4338</f>
        <v>-0.14313649621669841</v>
      </c>
      <c r="C4341" s="57">
        <f t="shared" si="988"/>
        <v>2.0521200937498171E-17</v>
      </c>
      <c r="D4341" s="39">
        <f t="shared" ca="1" si="983"/>
        <v>-5.1376669660281038E-3</v>
      </c>
      <c r="E4341" s="70">
        <f t="shared" ca="1" si="984"/>
        <v>5.0000000000000001E-3</v>
      </c>
      <c r="F4341" s="67">
        <f t="shared" si="985"/>
        <v>2.0521200937498171E-17</v>
      </c>
      <c r="G4341" s="68">
        <f t="shared" si="986"/>
        <v>2.154726098437308E-17</v>
      </c>
      <c r="H4341" s="68">
        <f t="shared" si="987"/>
        <v>1.9495140890623262E-17</v>
      </c>
      <c r="I4341" s="69">
        <f t="shared" si="995"/>
        <v>1.7411021168479626E-17</v>
      </c>
      <c r="J4341" s="55">
        <f t="shared" ca="1" si="989"/>
        <v>7.1220144122982314E-3</v>
      </c>
      <c r="K4341" s="61">
        <f t="shared" ca="1" si="990"/>
        <v>-4190767239406922</v>
      </c>
      <c r="L4341" s="61">
        <f t="shared" ca="1" si="991"/>
        <v>-4190767239406922</v>
      </c>
      <c r="M4341" s="71">
        <f t="shared" ca="1" si="992"/>
        <v>0</v>
      </c>
      <c r="N4341" s="64">
        <f t="shared" ca="1" si="993"/>
        <v>4934347449640503</v>
      </c>
      <c r="O4341" s="65">
        <f t="shared" ca="1" si="994"/>
        <v>4934347449640503</v>
      </c>
      <c r="P4341" s="62">
        <f t="shared" ca="1" si="996"/>
        <v>1.9440121581912417E-17</v>
      </c>
    </row>
    <row r="4342" spans="1:16" x14ac:dyDescent="0.3">
      <c r="A4342" s="42">
        <v>4331</v>
      </c>
      <c r="B4342" s="52">
        <f>'[1]Mixed Norm. Gen. Proc.'!AA4339</f>
        <v>-0.29176990979933348</v>
      </c>
      <c r="C4342" s="57">
        <f t="shared" si="988"/>
        <v>1.4533731990990332E-17</v>
      </c>
      <c r="D4342" s="39">
        <f t="shared" ca="1" si="983"/>
        <v>6.6416766418580641E-3</v>
      </c>
      <c r="E4342" s="70">
        <f t="shared" ca="1" si="984"/>
        <v>6.6416766418580641E-3</v>
      </c>
      <c r="F4342" s="67">
        <f t="shared" si="985"/>
        <v>1.4533731990990332E-17</v>
      </c>
      <c r="G4342" s="68">
        <f t="shared" si="986"/>
        <v>1.526041859053985E-17</v>
      </c>
      <c r="H4342" s="68">
        <f t="shared" si="987"/>
        <v>1.3807045391440815E-17</v>
      </c>
      <c r="I4342" s="69">
        <f t="shared" si="995"/>
        <v>1.7502531141799442E-17</v>
      </c>
      <c r="J4342" s="55">
        <f t="shared" ca="1" si="989"/>
        <v>7.1220144122982314E-3</v>
      </c>
      <c r="K4342" s="61">
        <f t="shared" ca="1" si="990"/>
        <v>-4168856294346420.5</v>
      </c>
      <c r="L4342" s="61">
        <f t="shared" ca="1" si="991"/>
        <v>-4168856294346420.5</v>
      </c>
      <c r="M4342" s="71">
        <f t="shared" ca="1" si="992"/>
        <v>0</v>
      </c>
      <c r="N4342" s="64">
        <f t="shared" ca="1" si="993"/>
        <v>4908548780876022</v>
      </c>
      <c r="O4342" s="65">
        <f t="shared" ca="1" si="994"/>
        <v>4908548780876022</v>
      </c>
      <c r="P4342" s="62">
        <f t="shared" ca="1" si="996"/>
        <v>1.3768079061469753E-17</v>
      </c>
    </row>
    <row r="4343" spans="1:16" x14ac:dyDescent="0.3">
      <c r="A4343" s="42">
        <v>4332</v>
      </c>
      <c r="B4343" s="52">
        <f>'[1]Mixed Norm. Gen. Proc.'!AA4340</f>
        <v>-0.15337436960222961</v>
      </c>
      <c r="C4343" s="57">
        <f t="shared" si="988"/>
        <v>1.2304630008904432E-17</v>
      </c>
      <c r="D4343" s="39">
        <f t="shared" ca="1" si="983"/>
        <v>7.2852106889553358E-3</v>
      </c>
      <c r="E4343" s="70">
        <f t="shared" ca="1" si="984"/>
        <v>7.2852106889553358E-3</v>
      </c>
      <c r="F4343" s="67">
        <f t="shared" si="985"/>
        <v>1.2304630008904432E-17</v>
      </c>
      <c r="G4343" s="68">
        <f t="shared" si="986"/>
        <v>1.2919861509349653E-17</v>
      </c>
      <c r="H4343" s="68">
        <f t="shared" si="987"/>
        <v>1.168939850845921E-17</v>
      </c>
      <c r="I4343" s="69">
        <f t="shared" si="995"/>
        <v>1.7681012026905898E-17</v>
      </c>
      <c r="J4343" s="55">
        <f t="shared" ca="1" si="989"/>
        <v>7.1385970046402326E-3</v>
      </c>
      <c r="K4343" s="61">
        <f t="shared" ca="1" si="990"/>
        <v>-4126182989705183.5</v>
      </c>
      <c r="L4343" s="61">
        <f t="shared" ca="1" si="991"/>
        <v>-4126182989705183.5</v>
      </c>
      <c r="M4343" s="71">
        <f t="shared" ca="1" si="992"/>
        <v>0</v>
      </c>
      <c r="N4343" s="64">
        <f t="shared" ca="1" si="993"/>
        <v>4859590266601561</v>
      </c>
      <c r="O4343" s="65">
        <f t="shared" ca="1" si="994"/>
        <v>4859590266601561</v>
      </c>
      <c r="P4343" s="62">
        <f t="shared" ca="1" si="996"/>
        <v>1.165633191127672E-17</v>
      </c>
    </row>
    <row r="4344" spans="1:16" x14ac:dyDescent="0.3">
      <c r="A4344" s="42">
        <v>4333</v>
      </c>
      <c r="B4344" s="52">
        <f>'[1]Mixed Norm. Gen. Proc.'!AA4341</f>
        <v>-0.18728063415016399</v>
      </c>
      <c r="C4344" s="57">
        <f t="shared" si="988"/>
        <v>1.0000211097853671E-17</v>
      </c>
      <c r="D4344" s="39">
        <f t="shared" ca="1" si="983"/>
        <v>2.1355932011520255E-3</v>
      </c>
      <c r="E4344" s="70">
        <f t="shared" ca="1" si="984"/>
        <v>5.0000000000000001E-3</v>
      </c>
      <c r="F4344" s="67">
        <f t="shared" si="985"/>
        <v>1.0000211097853671E-17</v>
      </c>
      <c r="G4344" s="68">
        <f t="shared" si="986"/>
        <v>1.0500221652746354E-17</v>
      </c>
      <c r="H4344" s="68">
        <f t="shared" si="987"/>
        <v>9.5002005429609877E-18</v>
      </c>
      <c r="I4344" s="69">
        <f t="shared" si="995"/>
        <v>1.7904945938681068E-17</v>
      </c>
      <c r="J4344" s="55">
        <f t="shared" ca="1" si="989"/>
        <v>7.1616799408923066E-3</v>
      </c>
      <c r="K4344" s="61">
        <f t="shared" ca="1" si="990"/>
        <v>-4073765451899759.5</v>
      </c>
      <c r="L4344" s="61">
        <f t="shared" ca="1" si="991"/>
        <v>-4073765451899759.5</v>
      </c>
      <c r="M4344" s="71">
        <f t="shared" ca="1" si="992"/>
        <v>0</v>
      </c>
      <c r="N4344" s="64">
        <f t="shared" ca="1" si="993"/>
        <v>4799624367869354</v>
      </c>
      <c r="O4344" s="65">
        <f t="shared" ca="1" si="994"/>
        <v>4799624367869354</v>
      </c>
      <c r="P4344" s="62">
        <f t="shared" ca="1" si="996"/>
        <v>9.4732399047845614E-18</v>
      </c>
    </row>
    <row r="4345" spans="1:16" x14ac:dyDescent="0.3">
      <c r="A4345" s="42">
        <v>4334</v>
      </c>
      <c r="B4345" s="52">
        <f>'[1]Mixed Norm. Gen. Proc.'!AA4342</f>
        <v>2.6070727267182292E-3</v>
      </c>
      <c r="C4345" s="57">
        <f t="shared" si="988"/>
        <v>1.002628237546831E-17</v>
      </c>
      <c r="D4345" s="39">
        <f t="shared" ca="1" si="983"/>
        <v>-8.2475169529033711E-4</v>
      </c>
      <c r="E4345" s="70">
        <f t="shared" ca="1" si="984"/>
        <v>5.0000000000000001E-3</v>
      </c>
      <c r="F4345" s="67">
        <f t="shared" si="985"/>
        <v>1.002628237546831E-17</v>
      </c>
      <c r="G4345" s="68">
        <f t="shared" si="986"/>
        <v>1.0527596494241726E-17</v>
      </c>
      <c r="H4345" s="68">
        <f t="shared" si="987"/>
        <v>9.5249682566948948E-18</v>
      </c>
      <c r="I4345" s="69">
        <f t="shared" si="995"/>
        <v>1.8105725514909995E-17</v>
      </c>
      <c r="J4345" s="55">
        <f t="shared" ca="1" si="989"/>
        <v>7.094274805979745E-3</v>
      </c>
      <c r="K4345" s="61">
        <f t="shared" ca="1" si="990"/>
        <v>-4030935483190452.5</v>
      </c>
      <c r="L4345" s="61">
        <f t="shared" ca="1" si="991"/>
        <v>-4030935483190452.5</v>
      </c>
      <c r="M4345" s="71">
        <f t="shared" ca="1" si="992"/>
        <v>0</v>
      </c>
      <c r="N4345" s="64">
        <f t="shared" ca="1" si="993"/>
        <v>4744054775276344</v>
      </c>
      <c r="O4345" s="65">
        <f t="shared" ca="1" si="994"/>
        <v>4744054775276344</v>
      </c>
      <c r="P4345" s="62">
        <f t="shared" ca="1" si="996"/>
        <v>9.4981913850586639E-18</v>
      </c>
    </row>
    <row r="4346" spans="1:16" x14ac:dyDescent="0.3">
      <c r="A4346" s="42">
        <v>4335</v>
      </c>
      <c r="B4346" s="52">
        <f>'[1]Mixed Norm. Gen. Proc.'!AA4343</f>
        <v>-0.15351468099230331</v>
      </c>
      <c r="C4346" s="57">
        <f t="shared" si="988"/>
        <v>8.4871008350595397E-18</v>
      </c>
      <c r="D4346" s="39">
        <f t="shared" ca="1" si="983"/>
        <v>-6.5966389309164934E-3</v>
      </c>
      <c r="E4346" s="70">
        <f t="shared" ca="1" si="984"/>
        <v>5.0000000000000001E-3</v>
      </c>
      <c r="F4346" s="67">
        <f t="shared" si="985"/>
        <v>8.4871008350595397E-18</v>
      </c>
      <c r="G4346" s="68">
        <f t="shared" si="986"/>
        <v>8.911455876812517E-18</v>
      </c>
      <c r="H4346" s="68">
        <f t="shared" si="987"/>
        <v>8.0627457933065623E-18</v>
      </c>
      <c r="I4346" s="69">
        <f t="shared" si="995"/>
        <v>1.8121718065082515E-17</v>
      </c>
      <c r="J4346" s="55">
        <f t="shared" ca="1" si="989"/>
        <v>7.0377431950305732E-3</v>
      </c>
      <c r="K4346" s="61">
        <f t="shared" ca="1" si="990"/>
        <v>-4029343284797046</v>
      </c>
      <c r="L4346" s="61">
        <f t="shared" ca="1" si="991"/>
        <v>-4029343284797046</v>
      </c>
      <c r="M4346" s="71">
        <f t="shared" ca="1" si="992"/>
        <v>0</v>
      </c>
      <c r="N4346" s="64">
        <f t="shared" ca="1" si="993"/>
        <v>4737902979890147</v>
      </c>
      <c r="O4346" s="65">
        <f t="shared" ca="1" si="994"/>
        <v>4737902979890147</v>
      </c>
      <c r="P4346" s="62">
        <f t="shared" ca="1" si="996"/>
        <v>8.0402599311442587E-18</v>
      </c>
    </row>
    <row r="4347" spans="1:16" x14ac:dyDescent="0.3">
      <c r="A4347" s="42">
        <v>4336</v>
      </c>
      <c r="B4347" s="52">
        <f>'[1]Mixed Norm. Gen. Proc.'!AA4344</f>
        <v>-0.27617596326389182</v>
      </c>
      <c r="C4347" s="57">
        <f t="shared" si="988"/>
        <v>6.143167586619191E-18</v>
      </c>
      <c r="D4347" s="39">
        <f t="shared" ca="1" si="983"/>
        <v>-6.9248771471469303E-3</v>
      </c>
      <c r="E4347" s="70">
        <f t="shared" ca="1" si="984"/>
        <v>5.0000000000000001E-3</v>
      </c>
      <c r="F4347" s="67">
        <f t="shared" si="985"/>
        <v>6.143167586619191E-18</v>
      </c>
      <c r="G4347" s="68">
        <f t="shared" si="986"/>
        <v>6.4503259659501509E-18</v>
      </c>
      <c r="H4347" s="68">
        <f t="shared" si="987"/>
        <v>5.8360092072882311E-18</v>
      </c>
      <c r="I4347" s="69">
        <f t="shared" si="995"/>
        <v>1.8034160366068315E-17</v>
      </c>
      <c r="J4347" s="55">
        <f t="shared" ca="1" si="989"/>
        <v>7.0377431950305732E-3</v>
      </c>
      <c r="K4347" s="61">
        <f t="shared" ca="1" si="990"/>
        <v>-4048906159884868</v>
      </c>
      <c r="L4347" s="61">
        <f t="shared" ca="1" si="991"/>
        <v>-4048906159884868</v>
      </c>
      <c r="M4347" s="71">
        <f t="shared" ca="1" si="992"/>
        <v>0</v>
      </c>
      <c r="N4347" s="64">
        <f t="shared" ca="1" si="993"/>
        <v>4760905985001079</v>
      </c>
      <c r="O4347" s="65">
        <f t="shared" ca="1" si="994"/>
        <v>4760905985001079</v>
      </c>
      <c r="P4347" s="62">
        <f t="shared" ca="1" si="996"/>
        <v>5.8197333997684209E-18</v>
      </c>
    </row>
    <row r="4348" spans="1:16" x14ac:dyDescent="0.3">
      <c r="A4348" s="42">
        <v>4337</v>
      </c>
      <c r="B4348" s="52">
        <f>'[1]Mixed Norm. Gen. Proc.'!AA4345</f>
        <v>-5.7491390581393964E-3</v>
      </c>
      <c r="C4348" s="57">
        <f t="shared" si="988"/>
        <v>6.1078496619062625E-18</v>
      </c>
      <c r="D4348" s="39">
        <f t="shared" ca="1" si="983"/>
        <v>4.4909497000829275E-3</v>
      </c>
      <c r="E4348" s="70">
        <f t="shared" ca="1" si="984"/>
        <v>5.0000000000000001E-3</v>
      </c>
      <c r="F4348" s="67">
        <f t="shared" si="985"/>
        <v>6.1078496619062625E-18</v>
      </c>
      <c r="G4348" s="68">
        <f t="shared" si="986"/>
        <v>6.4132421450015763E-18</v>
      </c>
      <c r="H4348" s="68">
        <f t="shared" si="987"/>
        <v>5.8024571788109488E-18</v>
      </c>
      <c r="I4348" s="69">
        <f t="shared" si="995"/>
        <v>1.7177209660617891E-17</v>
      </c>
      <c r="J4348" s="55">
        <f t="shared" ca="1" si="989"/>
        <v>7.0377431950305732E-3</v>
      </c>
      <c r="K4348" s="61">
        <f t="shared" ca="1" si="990"/>
        <v>-4250901306859810.5</v>
      </c>
      <c r="L4348" s="61">
        <f t="shared" ca="1" si="991"/>
        <v>-4250901306859810.5</v>
      </c>
      <c r="M4348" s="71">
        <f t="shared" ca="1" si="992"/>
        <v>0</v>
      </c>
      <c r="N4348" s="64">
        <f t="shared" ca="1" si="993"/>
        <v>4998421962452510</v>
      </c>
      <c r="O4348" s="65">
        <f t="shared" ca="1" si="994"/>
        <v>4998421962452510</v>
      </c>
      <c r="P4348" s="62">
        <f t="shared" ca="1" si="996"/>
        <v>5.7862749431718529E-18</v>
      </c>
    </row>
    <row r="4349" spans="1:16" x14ac:dyDescent="0.3">
      <c r="A4349" s="42">
        <v>4338</v>
      </c>
      <c r="B4349" s="52">
        <f>'[1]Mixed Norm. Gen. Proc.'!AA4346</f>
        <v>-0.40373560777880435</v>
      </c>
      <c r="C4349" s="57">
        <f t="shared" si="988"/>
        <v>3.6418932664349729E-18</v>
      </c>
      <c r="D4349" s="39">
        <f t="shared" ca="1" si="983"/>
        <v>-5.1201346748095703E-3</v>
      </c>
      <c r="E4349" s="70">
        <f t="shared" ca="1" si="984"/>
        <v>5.0000000000000001E-3</v>
      </c>
      <c r="F4349" s="67">
        <f t="shared" si="985"/>
        <v>3.6418932664349729E-18</v>
      </c>
      <c r="G4349" s="68">
        <f t="shared" si="986"/>
        <v>3.8239879297567215E-18</v>
      </c>
      <c r="H4349" s="68">
        <f t="shared" si="987"/>
        <v>3.459798603113224E-18</v>
      </c>
      <c r="I4349" s="69">
        <f t="shared" si="995"/>
        <v>1.7331728861884262E-17</v>
      </c>
      <c r="J4349" s="55">
        <f t="shared" ca="1" si="989"/>
        <v>6.9719075373437722E-3</v>
      </c>
      <c r="K4349" s="61">
        <f t="shared" ca="1" si="990"/>
        <v>-4215395714001906</v>
      </c>
      <c r="L4349" s="61">
        <f t="shared" ca="1" si="991"/>
        <v>-4215395714001906</v>
      </c>
      <c r="M4349" s="71">
        <f t="shared" ca="1" si="992"/>
        <v>0</v>
      </c>
      <c r="N4349" s="64">
        <f t="shared" ca="1" si="993"/>
        <v>4951466188921752</v>
      </c>
      <c r="O4349" s="65">
        <f t="shared" ca="1" si="994"/>
        <v>4951466188921752</v>
      </c>
      <c r="P4349" s="62">
        <f t="shared" ca="1" si="996"/>
        <v>3.4502398494541982E-18</v>
      </c>
    </row>
    <row r="4350" spans="1:16" x14ac:dyDescent="0.3">
      <c r="A4350" s="42">
        <v>4339</v>
      </c>
      <c r="B4350" s="52">
        <f>'[1]Mixed Norm. Gen. Proc.'!AA4347</f>
        <v>0.41479656210984206</v>
      </c>
      <c r="C4350" s="57">
        <f t="shared" si="988"/>
        <v>5.1525380729231834E-18</v>
      </c>
      <c r="D4350" s="39">
        <f t="shared" ca="1" si="983"/>
        <v>5.1085012366693027E-3</v>
      </c>
      <c r="E4350" s="70">
        <f t="shared" ca="1" si="984"/>
        <v>5.1085012366693027E-3</v>
      </c>
      <c r="F4350" s="67">
        <f t="shared" si="985"/>
        <v>5.1525380729231834E-18</v>
      </c>
      <c r="G4350" s="68">
        <f t="shared" si="986"/>
        <v>5.4101649765693428E-18</v>
      </c>
      <c r="H4350" s="68">
        <f t="shared" si="987"/>
        <v>4.8949111692770241E-18</v>
      </c>
      <c r="I4350" s="69">
        <f t="shared" si="995"/>
        <v>1.7543941175581891E-17</v>
      </c>
      <c r="J4350" s="55">
        <f t="shared" ca="1" si="989"/>
        <v>6.9278083663672834E-3</v>
      </c>
      <c r="K4350" s="61">
        <f t="shared" ca="1" si="990"/>
        <v>-4165989539960739</v>
      </c>
      <c r="L4350" s="61">
        <f t="shared" ca="1" si="991"/>
        <v>-4165989539960739</v>
      </c>
      <c r="M4350" s="71">
        <f t="shared" ca="1" si="992"/>
        <v>0</v>
      </c>
      <c r="N4350" s="64">
        <f t="shared" ca="1" si="993"/>
        <v>4889989582731428</v>
      </c>
      <c r="O4350" s="65">
        <f t="shared" ca="1" si="994"/>
        <v>4889989582731428</v>
      </c>
      <c r="P4350" s="62">
        <f t="shared" ca="1" si="996"/>
        <v>4.8814729008846061E-18</v>
      </c>
    </row>
    <row r="4351" spans="1:16" x14ac:dyDescent="0.3">
      <c r="A4351" s="42">
        <v>4340</v>
      </c>
      <c r="B4351" s="52">
        <f>'[1]Mixed Norm. Gen. Proc.'!AA4348</f>
        <v>-0.35791894651669287</v>
      </c>
      <c r="C4351" s="57">
        <f t="shared" si="988"/>
        <v>3.3083470739753668E-18</v>
      </c>
      <c r="D4351" s="39">
        <f t="shared" ca="1" si="983"/>
        <v>1.1296360516146098E-2</v>
      </c>
      <c r="E4351" s="70">
        <f t="shared" ca="1" si="984"/>
        <v>1.1296360516146098E-2</v>
      </c>
      <c r="F4351" s="67">
        <f t="shared" si="985"/>
        <v>3.3083470739753668E-18</v>
      </c>
      <c r="G4351" s="68">
        <f t="shared" si="986"/>
        <v>3.4737644276741357E-18</v>
      </c>
      <c r="H4351" s="68">
        <f t="shared" si="987"/>
        <v>3.1429297202765983E-18</v>
      </c>
      <c r="I4351" s="69">
        <f t="shared" si="995"/>
        <v>1.7720562209217225E-17</v>
      </c>
      <c r="J4351" s="55">
        <f t="shared" ca="1" si="989"/>
        <v>6.9289043384548523E-3</v>
      </c>
      <c r="K4351" s="61">
        <f t="shared" ca="1" si="990"/>
        <v>-4124428117276337</v>
      </c>
      <c r="L4351" s="61">
        <f t="shared" ca="1" si="991"/>
        <v>-4124428117276337</v>
      </c>
      <c r="M4351" s="71">
        <f t="shared" ca="1" si="992"/>
        <v>0</v>
      </c>
      <c r="N4351" s="64">
        <f t="shared" ca="1" si="993"/>
        <v>4841289964352599</v>
      </c>
      <c r="O4351" s="65">
        <f t="shared" ca="1" si="994"/>
        <v>4841289964352599</v>
      </c>
      <c r="P4351" s="62">
        <f t="shared" ca="1" si="996"/>
        <v>3.1342998996129215E-18</v>
      </c>
    </row>
    <row r="4352" spans="1:16" x14ac:dyDescent="0.3">
      <c r="A4352" s="42">
        <v>4341</v>
      </c>
      <c r="B4352" s="52">
        <f>'[1]Mixed Norm. Gen. Proc.'!AA4349</f>
        <v>0.29453813345679652</v>
      </c>
      <c r="C4352" s="57">
        <f t="shared" si="988"/>
        <v>4.2827814459713255E-18</v>
      </c>
      <c r="D4352" s="39">
        <f t="shared" ca="1" si="983"/>
        <v>1.2515771057935072E-2</v>
      </c>
      <c r="E4352" s="70">
        <f t="shared" ca="1" si="984"/>
        <v>1.2515771057935072E-2</v>
      </c>
      <c r="F4352" s="67">
        <f t="shared" si="985"/>
        <v>4.2827814459713255E-18</v>
      </c>
      <c r="G4352" s="68">
        <f t="shared" si="986"/>
        <v>4.4969205182698918E-18</v>
      </c>
      <c r="H4352" s="68">
        <f t="shared" si="987"/>
        <v>4.0686423736727592E-18</v>
      </c>
      <c r="I4352" s="69">
        <f t="shared" si="995"/>
        <v>1.7742041871263337E-17</v>
      </c>
      <c r="J4352" s="55">
        <f t="shared" ca="1" si="989"/>
        <v>6.9925039396280444E-3</v>
      </c>
      <c r="K4352" s="61">
        <f t="shared" ca="1" si="990"/>
        <v>-4117176679931752.5</v>
      </c>
      <c r="L4352" s="61">
        <f t="shared" ca="1" si="991"/>
        <v>-4117176679931752.5</v>
      </c>
      <c r="M4352" s="71">
        <f t="shared" ca="1" si="992"/>
        <v>0</v>
      </c>
      <c r="N4352" s="64">
        <f t="shared" ca="1" si="993"/>
        <v>4837686924191627</v>
      </c>
      <c r="O4352" s="65">
        <f t="shared" ca="1" si="994"/>
        <v>4837686924191627</v>
      </c>
      <c r="P4352" s="62">
        <f t="shared" ca="1" si="996"/>
        <v>4.0573683408400836E-18</v>
      </c>
    </row>
    <row r="4353" spans="1:16" x14ac:dyDescent="0.3">
      <c r="A4353" s="42">
        <v>4342</v>
      </c>
      <c r="B4353" s="52">
        <f>'[1]Mixed Norm. Gen. Proc.'!AA4350</f>
        <v>-0.18596580174104188</v>
      </c>
      <c r="C4353" s="57">
        <f t="shared" si="988"/>
        <v>3.4863305606896088E-18</v>
      </c>
      <c r="D4353" s="39">
        <f t="shared" ca="1" si="983"/>
        <v>-2.3070781995889588E-3</v>
      </c>
      <c r="E4353" s="70">
        <f t="shared" ca="1" si="984"/>
        <v>5.0000000000000001E-3</v>
      </c>
      <c r="F4353" s="67">
        <f t="shared" si="985"/>
        <v>3.4863305606896088E-18</v>
      </c>
      <c r="G4353" s="68">
        <f t="shared" si="986"/>
        <v>3.6606470887240894E-18</v>
      </c>
      <c r="H4353" s="68">
        <f t="shared" si="987"/>
        <v>3.3120140326551282E-18</v>
      </c>
      <c r="I4353" s="69">
        <f t="shared" si="995"/>
        <v>1.7944815370310877E-17</v>
      </c>
      <c r="J4353" s="55">
        <f t="shared" ca="1" si="989"/>
        <v>7.0684208190011262E-3</v>
      </c>
      <c r="K4353" s="61">
        <f t="shared" ca="1" si="990"/>
        <v>-4067988240696634</v>
      </c>
      <c r="L4353" s="61">
        <f t="shared" ca="1" si="991"/>
        <v>-4067988240696634</v>
      </c>
      <c r="M4353" s="71">
        <f t="shared" ca="1" si="992"/>
        <v>0</v>
      </c>
      <c r="N4353" s="64">
        <f t="shared" ca="1" si="993"/>
        <v>4785686859169106</v>
      </c>
      <c r="O4353" s="65">
        <f t="shared" ca="1" si="994"/>
        <v>4785686859169106</v>
      </c>
      <c r="P4353" s="62">
        <f t="shared" ca="1" si="996"/>
        <v>3.3027370854604791E-18</v>
      </c>
    </row>
    <row r="4354" spans="1:16" x14ac:dyDescent="0.3">
      <c r="A4354" s="42">
        <v>4343</v>
      </c>
      <c r="B4354" s="52">
        <f>'[1]Mixed Norm. Gen. Proc.'!AA4351</f>
        <v>-7.7603172266063267E-2</v>
      </c>
      <c r="C4354" s="57">
        <f t="shared" si="988"/>
        <v>3.215780249611972E-18</v>
      </c>
      <c r="D4354" s="39">
        <f t="shared" ca="1" si="983"/>
        <v>-7.1611148980683225E-3</v>
      </c>
      <c r="E4354" s="70">
        <f t="shared" ca="1" si="984"/>
        <v>5.0000000000000001E-3</v>
      </c>
      <c r="F4354" s="67">
        <f t="shared" si="985"/>
        <v>3.215780249611972E-18</v>
      </c>
      <c r="G4354" s="68">
        <f t="shared" si="986"/>
        <v>3.3765692620925707E-18</v>
      </c>
      <c r="H4354" s="68">
        <f t="shared" si="987"/>
        <v>3.0549912371313733E-18</v>
      </c>
      <c r="I4354" s="69">
        <f t="shared" si="995"/>
        <v>1.7995055220047319E-17</v>
      </c>
      <c r="J4354" s="55">
        <f t="shared" ca="1" si="989"/>
        <v>7.0684208190011262E-3</v>
      </c>
      <c r="K4354" s="61">
        <f t="shared" ca="1" si="990"/>
        <v>-4056630947515642.5</v>
      </c>
      <c r="L4354" s="61">
        <f t="shared" ca="1" si="991"/>
        <v>-4056630947515642.5</v>
      </c>
      <c r="M4354" s="71">
        <f t="shared" ca="1" si="992"/>
        <v>0</v>
      </c>
      <c r="N4354" s="64">
        <f t="shared" ca="1" si="993"/>
        <v>4772325844948778</v>
      </c>
      <c r="O4354" s="65">
        <f t="shared" ca="1" si="994"/>
        <v>4772325844948778</v>
      </c>
      <c r="P4354" s="62">
        <f t="shared" ca="1" si="996"/>
        <v>3.0464342104679738E-18</v>
      </c>
    </row>
    <row r="4355" spans="1:16" x14ac:dyDescent="0.3">
      <c r="A4355" s="42">
        <v>4344</v>
      </c>
      <c r="B4355" s="52">
        <f>'[1]Mixed Norm. Gen. Proc.'!AA4352</f>
        <v>0.13780131195160478</v>
      </c>
      <c r="C4355" s="57">
        <f t="shared" si="988"/>
        <v>3.6589189869565607E-18</v>
      </c>
      <c r="D4355" s="39">
        <f t="shared" ca="1" si="983"/>
        <v>-1.2114767956848748E-2</v>
      </c>
      <c r="E4355" s="70">
        <f t="shared" ca="1" si="984"/>
        <v>5.0000000000000001E-3</v>
      </c>
      <c r="F4355" s="67">
        <f t="shared" si="985"/>
        <v>3.6589189869565607E-18</v>
      </c>
      <c r="G4355" s="68">
        <f t="shared" si="986"/>
        <v>3.8418649363043889E-18</v>
      </c>
      <c r="H4355" s="68">
        <f t="shared" si="987"/>
        <v>3.4759730376087325E-18</v>
      </c>
      <c r="I4355" s="69">
        <f t="shared" si="995"/>
        <v>1.7994345595531707E-17</v>
      </c>
      <c r="J4355" s="55">
        <f t="shared" ca="1" si="989"/>
        <v>6.9733363367049063E-3</v>
      </c>
      <c r="K4355" s="61">
        <f t="shared" ca="1" si="990"/>
        <v>-4060119614451335</v>
      </c>
      <c r="L4355" s="61">
        <f t="shared" ca="1" si="991"/>
        <v>-4060119614451335</v>
      </c>
      <c r="M4355" s="71">
        <f t="shared" ca="1" si="992"/>
        <v>0</v>
      </c>
      <c r="N4355" s="64">
        <f t="shared" ca="1" si="993"/>
        <v>4769185356509155</v>
      </c>
      <c r="O4355" s="65">
        <f t="shared" ca="1" si="994"/>
        <v>4769185356509155</v>
      </c>
      <c r="P4355" s="62">
        <f t="shared" ca="1" si="996"/>
        <v>3.4663676317437632E-18</v>
      </c>
    </row>
    <row r="4356" spans="1:16" x14ac:dyDescent="0.3">
      <c r="A4356" s="42">
        <v>4345</v>
      </c>
      <c r="B4356" s="52">
        <f>'[1]Mixed Norm. Gen. Proc.'!AA4353</f>
        <v>-0.28471084763968457</v>
      </c>
      <c r="C4356" s="57">
        <f t="shared" si="988"/>
        <v>2.6171850607352221E-18</v>
      </c>
      <c r="D4356" s="39">
        <f t="shared" ca="1" si="983"/>
        <v>-1.7680926338528701E-3</v>
      </c>
      <c r="E4356" s="70">
        <f t="shared" ca="1" si="984"/>
        <v>5.0000000000000001E-3</v>
      </c>
      <c r="F4356" s="67">
        <f t="shared" si="985"/>
        <v>2.6171850607352221E-18</v>
      </c>
      <c r="G4356" s="68">
        <f t="shared" si="986"/>
        <v>2.7480443137719835E-18</v>
      </c>
      <c r="H4356" s="68">
        <f t="shared" si="987"/>
        <v>2.4863258076984608E-18</v>
      </c>
      <c r="I4356" s="69">
        <f t="shared" si="995"/>
        <v>1.8067257943089862E-17</v>
      </c>
      <c r="J4356" s="55">
        <f t="shared" ca="1" si="989"/>
        <v>6.9733363367049071E-3</v>
      </c>
      <c r="K4356" s="61">
        <f t="shared" ca="1" si="990"/>
        <v>-4043734568453263</v>
      </c>
      <c r="L4356" s="61">
        <f t="shared" ca="1" si="991"/>
        <v>-4043734568453263</v>
      </c>
      <c r="M4356" s="71">
        <f t="shared" ca="1" si="992"/>
        <v>0</v>
      </c>
      <c r="N4356" s="64">
        <f t="shared" ca="1" si="993"/>
        <v>4749938800037882</v>
      </c>
      <c r="O4356" s="65">
        <f t="shared" ca="1" si="994"/>
        <v>4749938800037882</v>
      </c>
      <c r="P4356" s="62">
        <f t="shared" ca="1" si="996"/>
        <v>2.4794551650792303E-18</v>
      </c>
    </row>
    <row r="4357" spans="1:16" x14ac:dyDescent="0.3">
      <c r="A4357" s="42">
        <v>4346</v>
      </c>
      <c r="B4357" s="52">
        <f>'[1]Mixed Norm. Gen. Proc.'!AA4354</f>
        <v>-0.12679555109206608</v>
      </c>
      <c r="C4357" s="57">
        <f t="shared" si="988"/>
        <v>2.2853376386493771E-18</v>
      </c>
      <c r="D4357" s="39">
        <f t="shared" ca="1" si="983"/>
        <v>8.0749490659578239E-3</v>
      </c>
      <c r="E4357" s="70">
        <f t="shared" ca="1" si="984"/>
        <v>8.0749490659578239E-3</v>
      </c>
      <c r="F4357" s="67">
        <f t="shared" si="985"/>
        <v>2.2853376386493771E-18</v>
      </c>
      <c r="G4357" s="68">
        <f t="shared" si="986"/>
        <v>2.399604520581846E-18</v>
      </c>
      <c r="H4357" s="68">
        <f t="shared" si="987"/>
        <v>2.1710707567169083E-18</v>
      </c>
      <c r="I4357" s="69">
        <f t="shared" si="995"/>
        <v>1.8192659693371595E-17</v>
      </c>
      <c r="J4357" s="55">
        <f t="shared" ca="1" si="989"/>
        <v>6.9303193126198691E-3</v>
      </c>
      <c r="K4357" s="61">
        <f t="shared" ca="1" si="990"/>
        <v>-4017350673927423.5</v>
      </c>
      <c r="L4357" s="61">
        <f t="shared" ca="1" si="991"/>
        <v>-4017350673927423.5</v>
      </c>
      <c r="M4357" s="71">
        <f t="shared" ca="1" si="992"/>
        <v>0</v>
      </c>
      <c r="N4357" s="64">
        <f t="shared" ca="1" si="993"/>
        <v>4715708026318324</v>
      </c>
      <c r="O4357" s="65">
        <f t="shared" ca="1" si="994"/>
        <v>4715708026318324</v>
      </c>
      <c r="P4357" s="62">
        <f t="shared" ca="1" si="996"/>
        <v>2.1651082396333377E-18</v>
      </c>
    </row>
    <row r="4358" spans="1:16" x14ac:dyDescent="0.3">
      <c r="A4358" s="42">
        <v>4347</v>
      </c>
      <c r="B4358" s="52">
        <f>'[1]Mixed Norm. Gen. Proc.'!AA4355</f>
        <v>3.1888059858659529E-2</v>
      </c>
      <c r="C4358" s="57">
        <f t="shared" si="988"/>
        <v>2.3582126220678761E-18</v>
      </c>
      <c r="D4358" s="39">
        <f t="shared" ca="1" si="983"/>
        <v>2.0886984101243525E-2</v>
      </c>
      <c r="E4358" s="70">
        <f t="shared" ca="1" si="984"/>
        <v>2.0886984101243525E-2</v>
      </c>
      <c r="F4358" s="67">
        <f t="shared" si="985"/>
        <v>2.3582126220678761E-18</v>
      </c>
      <c r="G4358" s="68">
        <f t="shared" si="986"/>
        <v>2.4761232531712702E-18</v>
      </c>
      <c r="H4358" s="68">
        <f t="shared" si="987"/>
        <v>2.2403019909644821E-18</v>
      </c>
      <c r="I4358" s="69">
        <f t="shared" si="995"/>
        <v>1.8090218036314897E-17</v>
      </c>
      <c r="J4358" s="55">
        <f t="shared" ca="1" si="989"/>
        <v>6.9613794041951992E-3</v>
      </c>
      <c r="K4358" s="61">
        <f t="shared" ca="1" si="990"/>
        <v>-4039018629540513</v>
      </c>
      <c r="L4358" s="61">
        <f t="shared" ca="1" si="991"/>
        <v>-4039018629540513</v>
      </c>
      <c r="M4358" s="71">
        <f t="shared" ca="1" si="992"/>
        <v>0</v>
      </c>
      <c r="N4358" s="64">
        <f t="shared" ca="1" si="993"/>
        <v>4743493814304740</v>
      </c>
      <c r="O4358" s="65">
        <f t="shared" ca="1" si="994"/>
        <v>4743493814304740</v>
      </c>
      <c r="P4358" s="62">
        <f t="shared" ca="1" si="996"/>
        <v>2.2341218040905638E-18</v>
      </c>
    </row>
    <row r="4359" spans="1:16" x14ac:dyDescent="0.3">
      <c r="A4359" s="42">
        <v>4348</v>
      </c>
      <c r="B4359" s="52">
        <f>'[1]Mixed Norm. Gen. Proc.'!AA4356</f>
        <v>-0.30073149225062723</v>
      </c>
      <c r="C4359" s="57">
        <f t="shared" si="988"/>
        <v>1.6490238211891392E-18</v>
      </c>
      <c r="D4359" s="39">
        <f t="shared" ca="1" si="983"/>
        <v>1.2612447533552739E-2</v>
      </c>
      <c r="E4359" s="70">
        <f t="shared" ca="1" si="984"/>
        <v>1.2612447533552739E-2</v>
      </c>
      <c r="F4359" s="67">
        <f t="shared" si="985"/>
        <v>1.6490238211891392E-18</v>
      </c>
      <c r="G4359" s="68">
        <f t="shared" si="986"/>
        <v>1.7314750122485963E-18</v>
      </c>
      <c r="H4359" s="68">
        <f t="shared" si="987"/>
        <v>1.5665726301296821E-18</v>
      </c>
      <c r="I4359" s="69">
        <f t="shared" si="995"/>
        <v>1.8288384088263854E-17</v>
      </c>
      <c r="J4359" s="55">
        <f t="shared" ca="1" si="989"/>
        <v>7.1163910370655361E-3</v>
      </c>
      <c r="K4359" s="61">
        <f t="shared" ca="1" si="990"/>
        <v>-3989913989051571</v>
      </c>
      <c r="L4359" s="61">
        <f t="shared" ca="1" si="991"/>
        <v>-3989913989051571</v>
      </c>
      <c r="M4359" s="71">
        <f t="shared" ca="1" si="992"/>
        <v>0</v>
      </c>
      <c r="N4359" s="64">
        <f t="shared" ca="1" si="993"/>
        <v>4697434452944757</v>
      </c>
      <c r="O4359" s="65">
        <f t="shared" ca="1" si="994"/>
        <v>4697434452944757</v>
      </c>
      <c r="P4359" s="62">
        <f t="shared" ca="1" si="996"/>
        <v>1.5621549249840583E-18</v>
      </c>
    </row>
    <row r="4360" spans="1:16" x14ac:dyDescent="0.3">
      <c r="A4360" s="42">
        <v>4349</v>
      </c>
      <c r="B4360" s="52">
        <f>'[1]Mixed Norm. Gen. Proc.'!AA4357</f>
        <v>5.7943733334981512E-2</v>
      </c>
      <c r="C4360" s="57">
        <f t="shared" si="988"/>
        <v>1.7445744177471548E-18</v>
      </c>
      <c r="D4360" s="39">
        <f t="shared" ca="1" si="983"/>
        <v>-3.6102108375254053E-3</v>
      </c>
      <c r="E4360" s="70">
        <f t="shared" ca="1" si="984"/>
        <v>5.0000000000000001E-3</v>
      </c>
      <c r="F4360" s="67">
        <f t="shared" si="985"/>
        <v>1.7445744177471548E-18</v>
      </c>
      <c r="G4360" s="68">
        <f t="shared" si="986"/>
        <v>1.8318031386345128E-18</v>
      </c>
      <c r="H4360" s="68">
        <f t="shared" si="987"/>
        <v>1.6573456968597971E-18</v>
      </c>
      <c r="I4360" s="69">
        <f t="shared" si="995"/>
        <v>1.8462621613774577E-17</v>
      </c>
      <c r="J4360" s="55">
        <f t="shared" ca="1" si="989"/>
        <v>7.1932844464953618E-3</v>
      </c>
      <c r="K4360" s="61">
        <f t="shared" ca="1" si="990"/>
        <v>-3949636337753501.5</v>
      </c>
      <c r="L4360" s="61">
        <f t="shared" ca="1" si="991"/>
        <v>-3949636337753501.5</v>
      </c>
      <c r="M4360" s="71">
        <f t="shared" ca="1" si="992"/>
        <v>0</v>
      </c>
      <c r="N4360" s="64">
        <f t="shared" ca="1" si="993"/>
        <v>4655726884188612</v>
      </c>
      <c r="O4360" s="65">
        <f t="shared" ca="1" si="994"/>
        <v>4655726884188612</v>
      </c>
      <c r="P4360" s="62">
        <f t="shared" ca="1" si="996"/>
        <v>1.6526215857475671E-18</v>
      </c>
    </row>
    <row r="4361" spans="1:16" x14ac:dyDescent="0.3">
      <c r="A4361" s="42">
        <v>4350</v>
      </c>
      <c r="B4361" s="52">
        <f>'[1]Mixed Norm. Gen. Proc.'!AA4358</f>
        <v>5.4007534472980429E-2</v>
      </c>
      <c r="C4361" s="57">
        <f t="shared" si="988"/>
        <v>1.838794580754314E-18</v>
      </c>
      <c r="D4361" s="39">
        <f t="shared" ca="1" si="983"/>
        <v>1.4623047196790665E-2</v>
      </c>
      <c r="E4361" s="70">
        <f t="shared" ca="1" si="984"/>
        <v>1.4623047196790665E-2</v>
      </c>
      <c r="F4361" s="67">
        <f t="shared" si="985"/>
        <v>1.838794580754314E-18</v>
      </c>
      <c r="G4361" s="68">
        <f t="shared" si="986"/>
        <v>1.9307343097920296E-18</v>
      </c>
      <c r="H4361" s="68">
        <f t="shared" si="987"/>
        <v>1.7468548517165984E-18</v>
      </c>
      <c r="I4361" s="69">
        <f t="shared" si="995"/>
        <v>1.8608388830947328E-17</v>
      </c>
      <c r="J4361" s="55">
        <f t="shared" ca="1" si="989"/>
        <v>7.0828181963360909E-3</v>
      </c>
      <c r="K4361" s="61">
        <f t="shared" ca="1" si="990"/>
        <v>-3922436760955855.5</v>
      </c>
      <c r="L4361" s="61">
        <f t="shared" ca="1" si="991"/>
        <v>-3922436760955855.5</v>
      </c>
      <c r="M4361" s="71">
        <f t="shared" ca="1" si="992"/>
        <v>0</v>
      </c>
      <c r="N4361" s="64">
        <f t="shared" ca="1" si="993"/>
        <v>4615517086589617</v>
      </c>
      <c r="O4361" s="65">
        <f t="shared" ca="1" si="994"/>
        <v>4615517086589617</v>
      </c>
      <c r="P4361" s="62">
        <f t="shared" ca="1" si="996"/>
        <v>1.7419519612183907E-18</v>
      </c>
    </row>
    <row r="4362" spans="1:16" x14ac:dyDescent="0.3">
      <c r="A4362" s="42">
        <v>4351</v>
      </c>
      <c r="B4362" s="52">
        <f>'[1]Mixed Norm. Gen. Proc.'!AA4359</f>
        <v>2.3913304417320272E-2</v>
      </c>
      <c r="C4362" s="57">
        <f t="shared" si="988"/>
        <v>1.882766235324811E-18</v>
      </c>
      <c r="D4362" s="39">
        <f t="shared" ca="1" si="983"/>
        <v>-4.2051985844263375E-3</v>
      </c>
      <c r="E4362" s="70">
        <f t="shared" ca="1" si="984"/>
        <v>5.0000000000000001E-3</v>
      </c>
      <c r="F4362" s="67">
        <f t="shared" si="985"/>
        <v>1.882766235324811E-18</v>
      </c>
      <c r="G4362" s="68">
        <f t="shared" si="986"/>
        <v>1.9769045470910517E-18</v>
      </c>
      <c r="H4362" s="68">
        <f t="shared" si="987"/>
        <v>1.7886279235585702E-18</v>
      </c>
      <c r="I4362" s="69">
        <f t="shared" si="995"/>
        <v>1.8769058242144974E-17</v>
      </c>
      <c r="J4362" s="55">
        <f t="shared" ca="1" si="989"/>
        <v>7.1800206932733698E-3</v>
      </c>
      <c r="K4362" s="61">
        <f t="shared" ca="1" si="990"/>
        <v>-3885597010475454.5</v>
      </c>
      <c r="L4362" s="61">
        <f t="shared" ca="1" si="991"/>
        <v>-3885597010475454.5</v>
      </c>
      <c r="M4362" s="71">
        <f t="shared" ca="1" si="992"/>
        <v>0</v>
      </c>
      <c r="N4362" s="64">
        <f t="shared" ca="1" si="993"/>
        <v>4579269098739225</v>
      </c>
      <c r="O4362" s="65">
        <f t="shared" ca="1" si="994"/>
        <v>4579269098739225</v>
      </c>
      <c r="P4362" s="62">
        <f t="shared" ca="1" si="996"/>
        <v>1.7835389920064832E-18</v>
      </c>
    </row>
    <row r="4363" spans="1:16" x14ac:dyDescent="0.3">
      <c r="A4363" s="42">
        <v>4352</v>
      </c>
      <c r="B4363" s="52">
        <f>'[1]Mixed Norm. Gen. Proc.'!AA4360</f>
        <v>8.0927754320083409E-2</v>
      </c>
      <c r="C4363" s="57">
        <f t="shared" si="988"/>
        <v>2.0351342786593258E-18</v>
      </c>
      <c r="D4363" s="39">
        <f t="shared" ca="1" si="983"/>
        <v>-2.055981956870994E-2</v>
      </c>
      <c r="E4363" s="70">
        <f t="shared" ca="1" si="984"/>
        <v>5.0000000000000001E-3</v>
      </c>
      <c r="F4363" s="67">
        <f t="shared" si="985"/>
        <v>2.0351342786593258E-18</v>
      </c>
      <c r="G4363" s="68">
        <f t="shared" si="986"/>
        <v>2.1368909925922921E-18</v>
      </c>
      <c r="H4363" s="68">
        <f t="shared" si="987"/>
        <v>1.9333775647263595E-18</v>
      </c>
      <c r="I4363" s="69">
        <f t="shared" si="995"/>
        <v>1.8920748753615083E-17</v>
      </c>
      <c r="J4363" s="55">
        <f t="shared" ca="1" si="989"/>
        <v>7.1800206932733698E-3</v>
      </c>
      <c r="K4363" s="61">
        <f t="shared" ca="1" si="990"/>
        <v>-3854445590118839.5</v>
      </c>
      <c r="L4363" s="61">
        <f t="shared" ca="1" si="991"/>
        <v>-3854445590118839.5</v>
      </c>
      <c r="M4363" s="71">
        <f t="shared" ca="1" si="992"/>
        <v>0</v>
      </c>
      <c r="N4363" s="64">
        <f t="shared" ca="1" si="993"/>
        <v>4542556404078310</v>
      </c>
      <c r="O4363" s="65">
        <f t="shared" ca="1" si="994"/>
        <v>4542556404078310</v>
      </c>
      <c r="P4363" s="62">
        <f t="shared" ca="1" si="996"/>
        <v>1.9278767973718737E-18</v>
      </c>
    </row>
    <row r="4364" spans="1:16" x14ac:dyDescent="0.3">
      <c r="A4364" s="42">
        <v>4353</v>
      </c>
      <c r="B4364" s="52">
        <f>'[1]Mixed Norm. Gen. Proc.'!AA4361</f>
        <v>0.22526217623395448</v>
      </c>
      <c r="C4364" s="57">
        <f t="shared" si="988"/>
        <v>2.4935730551984446E-18</v>
      </c>
      <c r="D4364" s="39">
        <f t="shared" ref="D4364:D4427" ca="1" si="997">(SQRT(-2*LN(RAND()))*COS(2*PI()*RAND())+$D$2)/100</f>
        <v>-5.252302989434585E-3</v>
      </c>
      <c r="E4364" s="70">
        <f t="shared" ref="E4364:E4427" ca="1" si="998">IF(D4364&lt;0.005, 0.005, D4364)</f>
        <v>5.0000000000000001E-3</v>
      </c>
      <c r="F4364" s="67">
        <f t="shared" ref="F4364:F4427" si="999">C4364</f>
        <v>2.4935730551984446E-18</v>
      </c>
      <c r="G4364" s="68">
        <f t="shared" ref="G4364:G4427" si="1000">F4364*(1+$G$4)</f>
        <v>2.618251707958367E-18</v>
      </c>
      <c r="H4364" s="68">
        <f t="shared" ref="H4364:H4427" si="1001">F4364*(1-$G$4)</f>
        <v>2.3688944024385221E-18</v>
      </c>
      <c r="I4364" s="69">
        <f t="shared" si="995"/>
        <v>1.9113453717592612E-17</v>
      </c>
      <c r="J4364" s="55">
        <f t="shared" ca="1" si="989"/>
        <v>7.1668724656204072E-3</v>
      </c>
      <c r="K4364" s="61">
        <f t="shared" ca="1" si="990"/>
        <v>-3816017778768971</v>
      </c>
      <c r="L4364" s="61">
        <f t="shared" ca="1" si="991"/>
        <v>-3816017778768971</v>
      </c>
      <c r="M4364" s="71">
        <f t="shared" ca="1" si="992"/>
        <v>0</v>
      </c>
      <c r="N4364" s="64">
        <f t="shared" ca="1" si="993"/>
        <v>4496324269051179</v>
      </c>
      <c r="O4364" s="65">
        <f t="shared" ca="1" si="994"/>
        <v>4496324269051179</v>
      </c>
      <c r="P4364" s="62">
        <f t="shared" ca="1" si="996"/>
        <v>2.3621668449518269E-18</v>
      </c>
    </row>
    <row r="4365" spans="1:16" x14ac:dyDescent="0.3">
      <c r="A4365" s="42">
        <v>4354</v>
      </c>
      <c r="B4365" s="52">
        <f>'[1]Mixed Norm. Gen. Proc.'!AA4362</f>
        <v>-0.26737648345374188</v>
      </c>
      <c r="C4365" s="57">
        <f t="shared" ref="C4365:C4428" si="1002">C4364*(1+B4365)</f>
        <v>1.8268502604644809E-18</v>
      </c>
      <c r="D4365" s="39">
        <f t="shared" ca="1" si="997"/>
        <v>6.1161902147778913E-3</v>
      </c>
      <c r="E4365" s="70">
        <f t="shared" ca="1" si="998"/>
        <v>6.1161902147778913E-3</v>
      </c>
      <c r="F4365" s="67">
        <f t="shared" si="999"/>
        <v>1.8268502604644809E-18</v>
      </c>
      <c r="G4365" s="68">
        <f t="shared" si="1000"/>
        <v>1.9181927734877052E-18</v>
      </c>
      <c r="H4365" s="68">
        <f t="shared" si="1001"/>
        <v>1.7355077474412567E-18</v>
      </c>
      <c r="I4365" s="69">
        <f t="shared" si="995"/>
        <v>1.9249303202603058E-17</v>
      </c>
      <c r="J4365" s="55">
        <f t="shared" ca="1" si="989"/>
        <v>7.1668724656204072E-3</v>
      </c>
      <c r="K4365" s="61">
        <f t="shared" ca="1" si="990"/>
        <v>-3789086723416994.5</v>
      </c>
      <c r="L4365" s="61">
        <f t="shared" ca="1" si="991"/>
        <v>-3789086723416994.5</v>
      </c>
      <c r="M4365" s="71">
        <f t="shared" ca="1" si="992"/>
        <v>0</v>
      </c>
      <c r="N4365" s="64">
        <f t="shared" ca="1" si="993"/>
        <v>4464592038021228</v>
      </c>
      <c r="O4365" s="65">
        <f t="shared" ca="1" si="994"/>
        <v>4464592038021228</v>
      </c>
      <c r="P4365" s="62">
        <f t="shared" ca="1" si="996"/>
        <v>1.7305789806175869E-18</v>
      </c>
    </row>
    <row r="4366" spans="1:16" x14ac:dyDescent="0.3">
      <c r="A4366" s="42">
        <v>4355</v>
      </c>
      <c r="B4366" s="52">
        <f>'[1]Mixed Norm. Gen. Proc.'!AA4363</f>
        <v>0.1470443003698563</v>
      </c>
      <c r="C4366" s="57">
        <f t="shared" si="1002"/>
        <v>2.0954781788949703E-18</v>
      </c>
      <c r="D4366" s="39">
        <f t="shared" ca="1" si="997"/>
        <v>1.6751833706150779E-3</v>
      </c>
      <c r="E4366" s="70">
        <f t="shared" ca="1" si="998"/>
        <v>5.0000000000000001E-3</v>
      </c>
      <c r="F4366" s="67">
        <f t="shared" si="999"/>
        <v>2.0954781788949703E-18</v>
      </c>
      <c r="G4366" s="68">
        <f t="shared" si="1000"/>
        <v>2.2002520878397189E-18</v>
      </c>
      <c r="H4366" s="68">
        <f t="shared" si="1001"/>
        <v>1.9907042699502218E-18</v>
      </c>
      <c r="I4366" s="69">
        <f t="shared" si="995"/>
        <v>1.9435405404786661E-17</v>
      </c>
      <c r="J4366" s="55">
        <f t="shared" ca="1" si="989"/>
        <v>7.1781471142545279E-3</v>
      </c>
      <c r="K4366" s="61">
        <f t="shared" ca="1" si="990"/>
        <v>-3752439186115495</v>
      </c>
      <c r="L4366" s="61">
        <f t="shared" ca="1" si="991"/>
        <v>-3752439186115495</v>
      </c>
      <c r="M4366" s="71">
        <f t="shared" ca="1" si="992"/>
        <v>0</v>
      </c>
      <c r="N4366" s="64">
        <f t="shared" ca="1" si="993"/>
        <v>4422207120808456.5</v>
      </c>
      <c r="O4366" s="65">
        <f t="shared" ca="1" si="994"/>
        <v>4422207120808456.5</v>
      </c>
      <c r="P4366" s="62">
        <f t="shared" ca="1" si="996"/>
        <v>1.9850418748272283E-18</v>
      </c>
    </row>
    <row r="4367" spans="1:16" x14ac:dyDescent="0.3">
      <c r="A4367" s="42">
        <v>4356</v>
      </c>
      <c r="B4367" s="52">
        <f>'[1]Mixed Norm. Gen. Proc.'!AA4364</f>
        <v>-0.20176404072701326</v>
      </c>
      <c r="C4367" s="57">
        <f t="shared" si="1002"/>
        <v>1.6726860342658379E-18</v>
      </c>
      <c r="D4367" s="39">
        <f t="shared" ca="1" si="997"/>
        <v>3.9210695321644922E-4</v>
      </c>
      <c r="E4367" s="70">
        <f t="shared" ca="1" si="998"/>
        <v>5.0000000000000001E-3</v>
      </c>
      <c r="F4367" s="67">
        <f t="shared" si="999"/>
        <v>1.6726860342658379E-18</v>
      </c>
      <c r="G4367" s="68">
        <f t="shared" si="1000"/>
        <v>1.7563203359791297E-18</v>
      </c>
      <c r="H4367" s="68">
        <f t="shared" si="1001"/>
        <v>1.5890517325525459E-18</v>
      </c>
      <c r="I4367" s="69">
        <f t="shared" si="995"/>
        <v>1.9616405670240124E-17</v>
      </c>
      <c r="J4367" s="55">
        <f t="shared" ca="1" si="989"/>
        <v>7.1781471142545279E-3</v>
      </c>
      <c r="K4367" s="61">
        <f t="shared" ca="1" si="990"/>
        <v>-3717815488981445.5</v>
      </c>
      <c r="L4367" s="61">
        <f t="shared" ca="1" si="991"/>
        <v>-3717815488981445.5</v>
      </c>
      <c r="M4367" s="71">
        <f t="shared" ca="1" si="992"/>
        <v>0</v>
      </c>
      <c r="N4367" s="64">
        <f t="shared" ca="1" si="993"/>
        <v>4381403485514020.5</v>
      </c>
      <c r="O4367" s="65">
        <f t="shared" ca="1" si="994"/>
        <v>4381403485514020.5</v>
      </c>
      <c r="P4367" s="62">
        <f t="shared" ca="1" si="996"/>
        <v>1.5845318051497605E-18</v>
      </c>
    </row>
    <row r="4368" spans="1:16" x14ac:dyDescent="0.3">
      <c r="A4368" s="42">
        <v>4357</v>
      </c>
      <c r="B4368" s="52">
        <f>'[1]Mixed Norm. Gen. Proc.'!AA4365</f>
        <v>2.8461235950282715E-2</v>
      </c>
      <c r="C4368" s="57">
        <f t="shared" si="1002"/>
        <v>1.7202927461578205E-18</v>
      </c>
      <c r="D4368" s="39">
        <f t="shared" ca="1" si="997"/>
        <v>-3.525535017292334E-3</v>
      </c>
      <c r="E4368" s="70">
        <f t="shared" ca="1" si="998"/>
        <v>5.0000000000000001E-3</v>
      </c>
      <c r="F4368" s="67">
        <f t="shared" si="999"/>
        <v>1.7202927461578205E-18</v>
      </c>
      <c r="G4368" s="68">
        <f t="shared" si="1000"/>
        <v>1.8063073834657115E-18</v>
      </c>
      <c r="H4368" s="68">
        <f t="shared" si="1001"/>
        <v>1.6342781088499293E-18</v>
      </c>
      <c r="I4368" s="69">
        <f t="shared" si="995"/>
        <v>1.980177752246119E-17</v>
      </c>
      <c r="J4368" s="55">
        <f t="shared" ca="1" si="989"/>
        <v>7.1781471142545279E-3</v>
      </c>
      <c r="K4368" s="61">
        <f t="shared" ca="1" si="990"/>
        <v>-3683011626417747.5</v>
      </c>
      <c r="L4368" s="61">
        <f t="shared" ca="1" si="991"/>
        <v>-3683011626417747.5</v>
      </c>
      <c r="M4368" s="71">
        <f t="shared" ca="1" si="992"/>
        <v>0</v>
      </c>
      <c r="N4368" s="64">
        <f t="shared" ca="1" si="993"/>
        <v>4340387527299345</v>
      </c>
      <c r="O4368" s="65">
        <f t="shared" ca="1" si="994"/>
        <v>4340387527299345</v>
      </c>
      <c r="P4368" s="62">
        <f t="shared" ca="1" si="996"/>
        <v>1.6296295387268551E-18</v>
      </c>
    </row>
    <row r="4369" spans="1:16" x14ac:dyDescent="0.3">
      <c r="A4369" s="42">
        <v>4358</v>
      </c>
      <c r="B4369" s="52">
        <f>'[1]Mixed Norm. Gen. Proc.'!AA4366</f>
        <v>-0.21486892520933876</v>
      </c>
      <c r="C4369" s="57">
        <f t="shared" si="1002"/>
        <v>1.3506552927454677E-18</v>
      </c>
      <c r="D4369" s="39">
        <f t="shared" ca="1" si="997"/>
        <v>-9.6461569065547353E-3</v>
      </c>
      <c r="E4369" s="70">
        <f t="shared" ca="1" si="998"/>
        <v>5.0000000000000001E-3</v>
      </c>
      <c r="F4369" s="67">
        <f t="shared" si="999"/>
        <v>1.3506552927454677E-18</v>
      </c>
      <c r="G4369" s="68">
        <f t="shared" si="1000"/>
        <v>1.4181880573827412E-18</v>
      </c>
      <c r="H4369" s="68">
        <f t="shared" si="1001"/>
        <v>1.2831225281081942E-18</v>
      </c>
      <c r="I4369" s="69">
        <f t="shared" si="995"/>
        <v>1.9981121800405135E-17</v>
      </c>
      <c r="J4369" s="55">
        <f t="shared" ca="1" si="989"/>
        <v>7.1781471142545279E-3</v>
      </c>
      <c r="K4369" s="61">
        <f t="shared" ca="1" si="990"/>
        <v>-3649954070020414.5</v>
      </c>
      <c r="L4369" s="61">
        <f t="shared" ca="1" si="991"/>
        <v>-3649954070020414.5</v>
      </c>
      <c r="M4369" s="71">
        <f t="shared" ca="1" si="992"/>
        <v>0</v>
      </c>
      <c r="N4369" s="64">
        <f t="shared" ca="1" si="993"/>
        <v>4301429571141717</v>
      </c>
      <c r="O4369" s="65">
        <f t="shared" ca="1" si="994"/>
        <v>4301429571141717</v>
      </c>
      <c r="P4369" s="62">
        <f t="shared" ca="1" si="996"/>
        <v>1.2794727912512252E-18</v>
      </c>
    </row>
    <row r="4370" spans="1:16" x14ac:dyDescent="0.3">
      <c r="A4370" s="42">
        <v>4359</v>
      </c>
      <c r="B4370" s="52">
        <f>'[1]Mixed Norm. Gen. Proc.'!AA4367</f>
        <v>-6.9941700116116418E-2</v>
      </c>
      <c r="C4370" s="57">
        <f t="shared" si="1002"/>
        <v>1.2561881653000187E-18</v>
      </c>
      <c r="D4370" s="39">
        <f t="shared" ca="1" si="997"/>
        <v>-5.7164446566982455E-3</v>
      </c>
      <c r="E4370" s="70">
        <f t="shared" ca="1" si="998"/>
        <v>5.0000000000000001E-3</v>
      </c>
      <c r="F4370" s="67">
        <f t="shared" si="999"/>
        <v>1.2561881653000187E-18</v>
      </c>
      <c r="G4370" s="68">
        <f t="shared" si="1000"/>
        <v>1.3189975735650197E-18</v>
      </c>
      <c r="H4370" s="68">
        <f t="shared" si="1001"/>
        <v>1.1933787570350178E-18</v>
      </c>
      <c r="I4370" s="69">
        <f t="shared" si="995"/>
        <v>2.015988621204967E-17</v>
      </c>
      <c r="J4370" s="55">
        <f t="shared" ca="1" si="989"/>
        <v>7.1781471142545279E-3</v>
      </c>
      <c r="K4370" s="61">
        <f t="shared" ca="1" si="990"/>
        <v>-3617588714135281.5</v>
      </c>
      <c r="L4370" s="61">
        <f t="shared" ca="1" si="991"/>
        <v>-3617588714135281.5</v>
      </c>
      <c r="M4370" s="71">
        <f t="shared" ca="1" si="992"/>
        <v>0</v>
      </c>
      <c r="N4370" s="64">
        <f t="shared" ca="1" si="993"/>
        <v>4263287365455244</v>
      </c>
      <c r="O4370" s="65">
        <f t="shared" ca="1" si="994"/>
        <v>4263287365455244</v>
      </c>
      <c r="P4370" s="62">
        <f t="shared" ca="1" si="996"/>
        <v>1.1899842889788016E-18</v>
      </c>
    </row>
    <row r="4371" spans="1:16" x14ac:dyDescent="0.3">
      <c r="A4371" s="42">
        <v>4360</v>
      </c>
      <c r="B4371" s="52">
        <f>'[1]Mixed Norm. Gen. Proc.'!AA4368</f>
        <v>-0.5175975109717974</v>
      </c>
      <c r="C4371" s="57">
        <f t="shared" si="1002"/>
        <v>6.0598829762850025E-19</v>
      </c>
      <c r="D4371" s="39">
        <f t="shared" ca="1" si="997"/>
        <v>1.5591937048607786E-3</v>
      </c>
      <c r="E4371" s="70">
        <f t="shared" ca="1" si="998"/>
        <v>5.0000000000000001E-3</v>
      </c>
      <c r="F4371" s="67">
        <f t="shared" si="999"/>
        <v>6.0598829762850025E-19</v>
      </c>
      <c r="G4371" s="68">
        <f t="shared" si="1000"/>
        <v>6.3628771250992527E-19</v>
      </c>
      <c r="H4371" s="68">
        <f t="shared" si="1001"/>
        <v>5.7568888274707524E-19</v>
      </c>
      <c r="I4371" s="69">
        <f t="shared" si="995"/>
        <v>2.0331156955680651E-17</v>
      </c>
      <c r="J4371" s="55">
        <f t="shared" ca="1" si="989"/>
        <v>7.1781471142545288E-3</v>
      </c>
      <c r="K4371" s="61">
        <f t="shared" ca="1" si="990"/>
        <v>-3587113955095665</v>
      </c>
      <c r="L4371" s="61">
        <f t="shared" ca="1" si="991"/>
        <v>-3587113955095665</v>
      </c>
      <c r="M4371" s="71">
        <f t="shared" ca="1" si="992"/>
        <v>0</v>
      </c>
      <c r="N4371" s="64">
        <f t="shared" ca="1" si="993"/>
        <v>4227373206758532</v>
      </c>
      <c r="O4371" s="65">
        <f t="shared" ca="1" si="994"/>
        <v>4227373206758532</v>
      </c>
      <c r="P4371" s="62">
        <f t="shared" ca="1" si="996"/>
        <v>5.7405138290782978E-19</v>
      </c>
    </row>
    <row r="4372" spans="1:16" x14ac:dyDescent="0.3">
      <c r="A4372" s="42">
        <v>4361</v>
      </c>
      <c r="B4372" s="52">
        <f>'[1]Mixed Norm. Gen. Proc.'!AA4369</f>
        <v>2.1118714405958014E-2</v>
      </c>
      <c r="C4372" s="57">
        <f t="shared" si="1002"/>
        <v>6.1878599141946916E-19</v>
      </c>
      <c r="D4372" s="39">
        <f t="shared" ca="1" si="997"/>
        <v>4.1648483684938661E-3</v>
      </c>
      <c r="E4372" s="70">
        <f t="shared" ca="1" si="998"/>
        <v>5.0000000000000001E-3</v>
      </c>
      <c r="F4372" s="67">
        <f t="shared" si="999"/>
        <v>6.1878599141946916E-19</v>
      </c>
      <c r="G4372" s="68">
        <f t="shared" si="1000"/>
        <v>6.4972529099044263E-19</v>
      </c>
      <c r="H4372" s="68">
        <f t="shared" si="1001"/>
        <v>5.8784669184849568E-19</v>
      </c>
      <c r="I4372" s="69">
        <f t="shared" si="995"/>
        <v>2.042336672434517E-17</v>
      </c>
      <c r="J4372" s="55">
        <f t="shared" ca="1" si="989"/>
        <v>7.1781471142545288E-3</v>
      </c>
      <c r="K4372" s="61">
        <f t="shared" ca="1" si="990"/>
        <v>-3570918439809815.5</v>
      </c>
      <c r="L4372" s="61">
        <f t="shared" ca="1" si="991"/>
        <v>-3570918439809815.5</v>
      </c>
      <c r="M4372" s="71">
        <f t="shared" ca="1" si="992"/>
        <v>0</v>
      </c>
      <c r="N4372" s="64">
        <f t="shared" ca="1" si="993"/>
        <v>4208286975251503.5</v>
      </c>
      <c r="O4372" s="65">
        <f t="shared" ca="1" si="994"/>
        <v>4208286975251503.5</v>
      </c>
      <c r="P4372" s="62">
        <f t="shared" ca="1" si="996"/>
        <v>5.8617461011780543E-19</v>
      </c>
    </row>
    <row r="4373" spans="1:16" x14ac:dyDescent="0.3">
      <c r="A4373" s="42">
        <v>4362</v>
      </c>
      <c r="B4373" s="52">
        <f>'[1]Mixed Norm. Gen. Proc.'!AA4370</f>
        <v>-0.17600959035906794</v>
      </c>
      <c r="C4373" s="57">
        <f t="shared" si="1002"/>
        <v>5.0987372254979868E-19</v>
      </c>
      <c r="D4373" s="39">
        <f t="shared" ca="1" si="997"/>
        <v>1.3084590226842979E-2</v>
      </c>
      <c r="E4373" s="70">
        <f t="shared" ca="1" si="998"/>
        <v>1.3084590226842979E-2</v>
      </c>
      <c r="F4373" s="67">
        <f t="shared" si="999"/>
        <v>5.0987372254979868E-19</v>
      </c>
      <c r="G4373" s="68">
        <f t="shared" si="1000"/>
        <v>5.3536740867728864E-19</v>
      </c>
      <c r="H4373" s="68">
        <f t="shared" si="1001"/>
        <v>4.8438003642230873E-19</v>
      </c>
      <c r="I4373" s="69">
        <f t="shared" si="995"/>
        <v>2.033998472394192E-17</v>
      </c>
      <c r="J4373" s="55">
        <f t="shared" ca="1" si="989"/>
        <v>7.1272536297845874E-3</v>
      </c>
      <c r="K4373" s="61">
        <f t="shared" ca="1" si="990"/>
        <v>-3587133309633625.5</v>
      </c>
      <c r="L4373" s="61">
        <f t="shared" ca="1" si="991"/>
        <v>-3587133309633625.5</v>
      </c>
      <c r="M4373" s="71">
        <f t="shared" ca="1" si="992"/>
        <v>0</v>
      </c>
      <c r="N4373" s="64">
        <f t="shared" ca="1" si="993"/>
        <v>4223962282232600</v>
      </c>
      <c r="O4373" s="65">
        <f t="shared" ca="1" si="994"/>
        <v>4223962282232600</v>
      </c>
      <c r="P4373" s="62">
        <f t="shared" ca="1" si="996"/>
        <v>4.8301201184069382E-19</v>
      </c>
    </row>
    <row r="4374" spans="1:16" x14ac:dyDescent="0.3">
      <c r="A4374" s="42">
        <v>4363</v>
      </c>
      <c r="B4374" s="52">
        <f>'[1]Mixed Norm. Gen. Proc.'!AA4371</f>
        <v>-2.7451624332635122E-2</v>
      </c>
      <c r="C4374" s="57">
        <f t="shared" si="1002"/>
        <v>4.958768606612794E-19</v>
      </c>
      <c r="D4374" s="39">
        <f t="shared" ca="1" si="997"/>
        <v>-4.1744877537767624E-4</v>
      </c>
      <c r="E4374" s="70">
        <f t="shared" ca="1" si="998"/>
        <v>5.0000000000000001E-3</v>
      </c>
      <c r="F4374" s="67">
        <f t="shared" si="999"/>
        <v>4.958768606612794E-19</v>
      </c>
      <c r="G4374" s="68">
        <f t="shared" si="1000"/>
        <v>5.2067070369434344E-19</v>
      </c>
      <c r="H4374" s="68">
        <f t="shared" si="1001"/>
        <v>4.7108301762821537E-19</v>
      </c>
      <c r="I4374" s="69">
        <f t="shared" si="995"/>
        <v>2.0196805119882923E-17</v>
      </c>
      <c r="J4374" s="55">
        <f t="shared" ca="1" si="989"/>
        <v>7.2089161573284559E-3</v>
      </c>
      <c r="K4374" s="61">
        <f t="shared" ca="1" si="990"/>
        <v>-3610016224394528</v>
      </c>
      <c r="L4374" s="61">
        <f t="shared" ca="1" si="991"/>
        <v>-3610016224394528</v>
      </c>
      <c r="M4374" s="71">
        <f t="shared" ca="1" si="992"/>
        <v>0</v>
      </c>
      <c r="N4374" s="64">
        <f t="shared" ca="1" si="993"/>
        <v>4256453946147505</v>
      </c>
      <c r="O4374" s="65">
        <f t="shared" ca="1" si="994"/>
        <v>4256453946147505</v>
      </c>
      <c r="P4374" s="62">
        <f t="shared" ca="1" si="996"/>
        <v>4.6973732509952554E-19</v>
      </c>
    </row>
    <row r="4375" spans="1:16" x14ac:dyDescent="0.3">
      <c r="A4375" s="42">
        <v>4364</v>
      </c>
      <c r="B4375" s="52">
        <f>'[1]Mixed Norm. Gen. Proc.'!AA4372</f>
        <v>-3.7713969786319385E-2</v>
      </c>
      <c r="C4375" s="57">
        <f t="shared" si="1002"/>
        <v>4.7717537572056506E-19</v>
      </c>
      <c r="D4375" s="39">
        <f t="shared" ca="1" si="997"/>
        <v>-1.5796522391471838E-2</v>
      </c>
      <c r="E4375" s="70">
        <f t="shared" ca="1" si="998"/>
        <v>5.0000000000000001E-3</v>
      </c>
      <c r="F4375" s="67">
        <f t="shared" si="999"/>
        <v>4.7717537572056506E-19</v>
      </c>
      <c r="G4375" s="68">
        <f t="shared" si="1000"/>
        <v>5.0103414450659335E-19</v>
      </c>
      <c r="H4375" s="68">
        <f t="shared" si="1001"/>
        <v>4.5331660693453676E-19</v>
      </c>
      <c r="I4375" s="69">
        <f t="shared" si="995"/>
        <v>2.0113884886315112E-17</v>
      </c>
      <c r="J4375" s="55">
        <f t="shared" ca="1" si="989"/>
        <v>7.0897755162884508E-3</v>
      </c>
      <c r="K4375" s="61">
        <f t="shared" ca="1" si="990"/>
        <v>-3628629980014956.5</v>
      </c>
      <c r="L4375" s="61">
        <f t="shared" ca="1" si="991"/>
        <v>-3628629980014956.5</v>
      </c>
      <c r="M4375" s="71">
        <f t="shared" ca="1" si="992"/>
        <v>0</v>
      </c>
      <c r="N4375" s="64">
        <f t="shared" ca="1" si="993"/>
        <v>4270270004438320</v>
      </c>
      <c r="O4375" s="65">
        <f t="shared" ca="1" si="994"/>
        <v>4270270004438320</v>
      </c>
      <c r="P4375" s="62">
        <f t="shared" ca="1" si="996"/>
        <v>4.5204303701325852E-19</v>
      </c>
    </row>
    <row r="4376" spans="1:16" x14ac:dyDescent="0.3">
      <c r="A4376" s="42">
        <v>4365</v>
      </c>
      <c r="B4376" s="52">
        <f>'[1]Mixed Norm. Gen. Proc.'!AA4373</f>
        <v>9.4668195591892185E-2</v>
      </c>
      <c r="C4376" s="57">
        <f t="shared" si="1002"/>
        <v>5.2234870752091414E-19</v>
      </c>
      <c r="D4376" s="39">
        <f t="shared" ca="1" si="997"/>
        <v>5.2156348781141771E-3</v>
      </c>
      <c r="E4376" s="70">
        <f t="shared" ca="1" si="998"/>
        <v>5.2156348781141771E-3</v>
      </c>
      <c r="F4376" s="67">
        <f t="shared" si="999"/>
        <v>5.2234870752091414E-19</v>
      </c>
      <c r="G4376" s="68">
        <f t="shared" si="1000"/>
        <v>5.4846614289695985E-19</v>
      </c>
      <c r="H4376" s="68">
        <f t="shared" si="1001"/>
        <v>4.9623127214486844E-19</v>
      </c>
      <c r="I4376" s="69">
        <f t="shared" si="995"/>
        <v>1.9990236539669268E-17</v>
      </c>
      <c r="J4376" s="55">
        <f t="shared" ca="1" si="989"/>
        <v>7.0897755162884508E-3</v>
      </c>
      <c r="K4376" s="61">
        <f t="shared" ca="1" si="990"/>
        <v>-3651074641774112.5</v>
      </c>
      <c r="L4376" s="61">
        <f t="shared" ca="1" si="991"/>
        <v>-3651074641774112.5</v>
      </c>
      <c r="M4376" s="71">
        <f t="shared" ca="1" si="992"/>
        <v>0</v>
      </c>
      <c r="N4376" s="64">
        <f t="shared" ca="1" si="993"/>
        <v>4296683490078272.5</v>
      </c>
      <c r="O4376" s="65">
        <f t="shared" ca="1" si="994"/>
        <v>4296683490078272.5</v>
      </c>
      <c r="P4376" s="62">
        <f t="shared" ca="1" si="996"/>
        <v>4.9483713565718269E-19</v>
      </c>
    </row>
    <row r="4377" spans="1:16" x14ac:dyDescent="0.3">
      <c r="A4377" s="42">
        <v>4366</v>
      </c>
      <c r="B4377" s="52">
        <f>'[1]Mixed Norm. Gen. Proc.'!AA4374</f>
        <v>0.12309400227169197</v>
      </c>
      <c r="C4377" s="57">
        <f t="shared" si="1002"/>
        <v>5.8664670051110888E-19</v>
      </c>
      <c r="D4377" s="39">
        <f t="shared" ca="1" si="997"/>
        <v>-9.202652509976211E-3</v>
      </c>
      <c r="E4377" s="70">
        <f t="shared" ca="1" si="998"/>
        <v>5.0000000000000001E-3</v>
      </c>
      <c r="F4377" s="67">
        <f t="shared" si="999"/>
        <v>5.8664670051110888E-19</v>
      </c>
      <c r="G4377" s="68">
        <f t="shared" si="1000"/>
        <v>6.159790355366644E-19</v>
      </c>
      <c r="H4377" s="68">
        <f t="shared" si="1001"/>
        <v>5.5731436548555336E-19</v>
      </c>
      <c r="I4377" s="69">
        <f t="shared" si="995"/>
        <v>1.968823854790417E-17</v>
      </c>
      <c r="J4377" s="55">
        <f t="shared" ca="1" si="989"/>
        <v>7.0919536463704127E-3</v>
      </c>
      <c r="K4377" s="61">
        <f t="shared" ca="1" si="990"/>
        <v>-3707008803377244.5</v>
      </c>
      <c r="L4377" s="61">
        <f t="shared" ca="1" si="991"/>
        <v>-3707008803377244.5</v>
      </c>
      <c r="M4377" s="71">
        <f t="shared" ca="1" si="992"/>
        <v>0</v>
      </c>
      <c r="N4377" s="64">
        <f t="shared" ca="1" si="993"/>
        <v>4362660031101718</v>
      </c>
      <c r="O4377" s="65">
        <f t="shared" ca="1" si="994"/>
        <v>4362660031101718</v>
      </c>
      <c r="P4377" s="62">
        <f t="shared" ca="1" si="996"/>
        <v>5.5574813880381299E-19</v>
      </c>
    </row>
    <row r="4378" spans="1:16" x14ac:dyDescent="0.3">
      <c r="A4378" s="42">
        <v>4367</v>
      </c>
      <c r="B4378" s="52">
        <f>'[1]Mixed Norm. Gen. Proc.'!AA4375</f>
        <v>0.34352181860950154</v>
      </c>
      <c r="C4378" s="57">
        <f t="shared" si="1002"/>
        <v>7.8817264195194856E-19</v>
      </c>
      <c r="D4378" s="39">
        <f t="shared" ca="1" si="997"/>
        <v>-9.7097661293583971E-3</v>
      </c>
      <c r="E4378" s="70">
        <f t="shared" ca="1" si="998"/>
        <v>5.0000000000000001E-3</v>
      </c>
      <c r="F4378" s="67">
        <f t="shared" si="999"/>
        <v>7.8817264195194856E-19</v>
      </c>
      <c r="G4378" s="68">
        <f t="shared" si="1000"/>
        <v>8.2758127404954601E-19</v>
      </c>
      <c r="H4378" s="68">
        <f t="shared" si="1001"/>
        <v>7.4876400985435111E-19</v>
      </c>
      <c r="I4378" s="69">
        <f t="shared" si="995"/>
        <v>1.9439461381111878E-17</v>
      </c>
      <c r="J4378" s="55">
        <f t="shared" ca="1" si="989"/>
        <v>7.0919536463704119E-3</v>
      </c>
      <c r="K4378" s="61">
        <f t="shared" ca="1" si="990"/>
        <v>-3754449374352845</v>
      </c>
      <c r="L4378" s="61">
        <f t="shared" ca="1" si="991"/>
        <v>-3754449374352845</v>
      </c>
      <c r="M4378" s="71">
        <f t="shared" ca="1" si="992"/>
        <v>0</v>
      </c>
      <c r="N4378" s="64">
        <f t="shared" ca="1" si="993"/>
        <v>4418491320916655</v>
      </c>
      <c r="O4378" s="65">
        <f t="shared" ca="1" si="994"/>
        <v>4418491320916655</v>
      </c>
      <c r="P4378" s="62">
        <f t="shared" ca="1" si="996"/>
        <v>7.4665975013454464E-19</v>
      </c>
    </row>
    <row r="4379" spans="1:16" x14ac:dyDescent="0.3">
      <c r="A4379" s="42">
        <v>4368</v>
      </c>
      <c r="B4379" s="52">
        <f>'[1]Mixed Norm. Gen. Proc.'!AA4376</f>
        <v>-0.13176952445355816</v>
      </c>
      <c r="C4379" s="57">
        <f t="shared" si="1002"/>
        <v>6.843155077346357E-19</v>
      </c>
      <c r="D4379" s="39">
        <f t="shared" ca="1" si="997"/>
        <v>9.6775122959865591E-3</v>
      </c>
      <c r="E4379" s="70">
        <f t="shared" ca="1" si="998"/>
        <v>9.6775122959865591E-3</v>
      </c>
      <c r="F4379" s="67">
        <f t="shared" si="999"/>
        <v>6.843155077346357E-19</v>
      </c>
      <c r="G4379" s="68">
        <f t="shared" si="1000"/>
        <v>7.1853128312136754E-19</v>
      </c>
      <c r="H4379" s="68">
        <f t="shared" si="1001"/>
        <v>6.5009973234790387E-19</v>
      </c>
      <c r="I4379" s="69">
        <f t="shared" si="995"/>
        <v>1.8994514730497627E-17</v>
      </c>
      <c r="J4379" s="55">
        <f t="shared" ca="1" si="989"/>
        <v>7.0919536463704127E-3</v>
      </c>
      <c r="K4379" s="61">
        <f t="shared" ca="1" si="990"/>
        <v>-3842397379222738.5</v>
      </c>
      <c r="L4379" s="61">
        <f t="shared" ca="1" si="991"/>
        <v>-3842397379222738.5</v>
      </c>
      <c r="M4379" s="71">
        <f t="shared" ca="1" si="992"/>
        <v>0</v>
      </c>
      <c r="N4379" s="64">
        <f t="shared" ca="1" si="993"/>
        <v>4521994513385886</v>
      </c>
      <c r="O4379" s="65">
        <f t="shared" ca="1" si="994"/>
        <v>4521994513385886</v>
      </c>
      <c r="P4379" s="62">
        <f t="shared" ca="1" si="996"/>
        <v>6.4827274993070308E-19</v>
      </c>
    </row>
    <row r="4380" spans="1:16" x14ac:dyDescent="0.3">
      <c r="A4380" s="42">
        <v>4369</v>
      </c>
      <c r="B4380" s="52">
        <f>'[1]Mixed Norm. Gen. Proc.'!AA4377</f>
        <v>-0.27328182606600437</v>
      </c>
      <c r="C4380" s="57">
        <f t="shared" si="1002"/>
        <v>4.9730451617562951E-19</v>
      </c>
      <c r="D4380" s="39">
        <f t="shared" ca="1" si="997"/>
        <v>1.867973777815115E-3</v>
      </c>
      <c r="E4380" s="70">
        <f t="shared" ca="1" si="998"/>
        <v>5.0000000000000001E-3</v>
      </c>
      <c r="F4380" s="67">
        <f t="shared" si="999"/>
        <v>4.9730451617562951E-19</v>
      </c>
      <c r="G4380" s="68">
        <f t="shared" si="1000"/>
        <v>5.2216974198441105E-19</v>
      </c>
      <c r="H4380" s="68">
        <f t="shared" si="1001"/>
        <v>4.7243929036684798E-19</v>
      </c>
      <c r="I4380" s="69">
        <f t="shared" si="995"/>
        <v>1.8627601145357035E-17</v>
      </c>
      <c r="J4380" s="55">
        <f t="shared" ca="1" si="989"/>
        <v>7.139201245319771E-3</v>
      </c>
      <c r="K4380" s="61">
        <f t="shared" ca="1" si="990"/>
        <v>-3916484460938028</v>
      </c>
      <c r="L4380" s="61">
        <f t="shared" ca="1" si="991"/>
        <v>-3916484460938028</v>
      </c>
      <c r="M4380" s="71">
        <f t="shared" ca="1" si="992"/>
        <v>0</v>
      </c>
      <c r="N4380" s="64">
        <f t="shared" ca="1" si="993"/>
        <v>4612663429659263</v>
      </c>
      <c r="O4380" s="65">
        <f t="shared" ca="1" si="994"/>
        <v>4612663429659263</v>
      </c>
      <c r="P4380" s="62">
        <f t="shared" ca="1" si="996"/>
        <v>4.7110275623019352E-19</v>
      </c>
    </row>
    <row r="4381" spans="1:16" x14ac:dyDescent="0.3">
      <c r="A4381" s="42">
        <v>4370</v>
      </c>
      <c r="B4381" s="52">
        <f>'[1]Mixed Norm. Gen. Proc.'!AA4378</f>
        <v>8.1442730618627501E-2</v>
      </c>
      <c r="C4381" s="57">
        <f t="shared" si="1002"/>
        <v>5.3780635392194814E-19</v>
      </c>
      <c r="D4381" s="39">
        <f t="shared" ca="1" si="997"/>
        <v>1.5532822731449554E-2</v>
      </c>
      <c r="E4381" s="70">
        <f t="shared" ca="1" si="998"/>
        <v>1.5532822731449554E-2</v>
      </c>
      <c r="F4381" s="67">
        <f t="shared" si="999"/>
        <v>5.3780635392194814E-19</v>
      </c>
      <c r="G4381" s="68">
        <f t="shared" si="1000"/>
        <v>5.6469667161804554E-19</v>
      </c>
      <c r="H4381" s="68">
        <f t="shared" si="1001"/>
        <v>5.1091603622585074E-19</v>
      </c>
      <c r="I4381" s="69">
        <f t="shared" si="995"/>
        <v>1.819479589226873E-17</v>
      </c>
      <c r="J4381" s="55">
        <f t="shared" ca="1" si="989"/>
        <v>7.0635246303980921E-3</v>
      </c>
      <c r="K4381" s="61">
        <f t="shared" ca="1" si="990"/>
        <v>-4012267169637507</v>
      </c>
      <c r="L4381" s="61">
        <f t="shared" ca="1" si="991"/>
        <v>-4012267169637507</v>
      </c>
      <c r="M4381" s="71">
        <f t="shared" ca="1" si="992"/>
        <v>0</v>
      </c>
      <c r="N4381" s="64">
        <f t="shared" ca="1" si="993"/>
        <v>4719766207187492</v>
      </c>
      <c r="O4381" s="65">
        <f t="shared" ca="1" si="994"/>
        <v>4719766207187492</v>
      </c>
      <c r="P4381" s="62">
        <f t="shared" ca="1" si="996"/>
        <v>5.0948595093811128E-19</v>
      </c>
    </row>
    <row r="4382" spans="1:16" x14ac:dyDescent="0.3">
      <c r="A4382" s="42">
        <v>4371</v>
      </c>
      <c r="B4382" s="52">
        <f>'[1]Mixed Norm. Gen. Proc.'!AA4379</f>
        <v>1.361696450056047E-2</v>
      </c>
      <c r="C4382" s="57">
        <f t="shared" si="1002"/>
        <v>5.4512964395147909E-19</v>
      </c>
      <c r="D4382" s="39">
        <f t="shared" ca="1" si="997"/>
        <v>-1.0952649924336826E-2</v>
      </c>
      <c r="E4382" s="70">
        <f t="shared" ca="1" si="998"/>
        <v>5.0000000000000001E-3</v>
      </c>
      <c r="F4382" s="67">
        <f t="shared" si="999"/>
        <v>5.4512964395147909E-19</v>
      </c>
      <c r="G4382" s="68">
        <f t="shared" si="1000"/>
        <v>5.7238612614905311E-19</v>
      </c>
      <c r="H4382" s="68">
        <f t="shared" si="1001"/>
        <v>5.1787316175390508E-19</v>
      </c>
      <c r="I4382" s="69">
        <f t="shared" si="995"/>
        <v>1.7895216170265471E-17</v>
      </c>
      <c r="J4382" s="55">
        <f t="shared" ca="1" si="989"/>
        <v>7.0927317908600846E-3</v>
      </c>
      <c r="K4382" s="61">
        <f t="shared" ca="1" si="990"/>
        <v>-4078407477211034.5</v>
      </c>
      <c r="L4382" s="61">
        <f t="shared" ca="1" si="991"/>
        <v>-4078407477211034.5</v>
      </c>
      <c r="M4382" s="71">
        <f t="shared" ca="1" si="992"/>
        <v>0</v>
      </c>
      <c r="N4382" s="64">
        <f t="shared" ca="1" si="993"/>
        <v>4799806873716950</v>
      </c>
      <c r="O4382" s="65">
        <f t="shared" ca="1" si="994"/>
        <v>4799806873716950</v>
      </c>
      <c r="P4382" s="62">
        <f t="shared" ca="1" si="996"/>
        <v>5.164176176568268E-19</v>
      </c>
    </row>
    <row r="4383" spans="1:16" x14ac:dyDescent="0.3">
      <c r="A4383" s="42">
        <v>4372</v>
      </c>
      <c r="B4383" s="52">
        <f>'[1]Mixed Norm. Gen. Proc.'!AA4380</f>
        <v>-0.22910995935667935</v>
      </c>
      <c r="C4383" s="57">
        <f t="shared" si="1002"/>
        <v>4.2023501338163463E-19</v>
      </c>
      <c r="D4383" s="39">
        <f t="shared" ca="1" si="997"/>
        <v>1.2824077073847813E-2</v>
      </c>
      <c r="E4383" s="70">
        <f t="shared" ca="1" si="998"/>
        <v>1.2824077073847813E-2</v>
      </c>
      <c r="F4383" s="67">
        <f t="shared" si="999"/>
        <v>4.2023501338163463E-19</v>
      </c>
      <c r="G4383" s="68">
        <f t="shared" si="1000"/>
        <v>4.4124676405071639E-19</v>
      </c>
      <c r="H4383" s="68">
        <f t="shared" si="1001"/>
        <v>3.9922326271255288E-19</v>
      </c>
      <c r="I4383" s="69">
        <f t="shared" si="995"/>
        <v>1.753170101432917E-17</v>
      </c>
      <c r="J4383" s="55">
        <f t="shared" ca="1" si="989"/>
        <v>7.0927317908600846E-3</v>
      </c>
      <c r="K4383" s="61">
        <f t="shared" ca="1" si="990"/>
        <v>-4162972171123987</v>
      </c>
      <c r="L4383" s="61">
        <f t="shared" ca="1" si="991"/>
        <v>-4162972171123987</v>
      </c>
      <c r="M4383" s="71">
        <f t="shared" ca="1" si="992"/>
        <v>0</v>
      </c>
      <c r="N4383" s="64">
        <f t="shared" ca="1" si="993"/>
        <v>4899329592176343</v>
      </c>
      <c r="O4383" s="65">
        <f t="shared" ca="1" si="994"/>
        <v>4899329592176343</v>
      </c>
      <c r="P4383" s="62">
        <f t="shared" ca="1" si="996"/>
        <v>3.9810119826439804E-19</v>
      </c>
    </row>
    <row r="4384" spans="1:16" x14ac:dyDescent="0.3">
      <c r="A4384" s="42">
        <v>4373</v>
      </c>
      <c r="B4384" s="52">
        <f>'[1]Mixed Norm. Gen. Proc.'!AA4381</f>
        <v>0.39357587937085642</v>
      </c>
      <c r="C4384" s="57">
        <f t="shared" si="1002"/>
        <v>5.8562937831573511E-19</v>
      </c>
      <c r="D4384" s="39">
        <f t="shared" ca="1" si="997"/>
        <v>-5.7266173424698171E-3</v>
      </c>
      <c r="E4384" s="70">
        <f t="shared" ca="1" si="998"/>
        <v>5.0000000000000001E-3</v>
      </c>
      <c r="F4384" s="67">
        <f t="shared" si="999"/>
        <v>5.8562937831573511E-19</v>
      </c>
      <c r="G4384" s="68">
        <f t="shared" si="1000"/>
        <v>6.1491084723152191E-19</v>
      </c>
      <c r="H4384" s="68">
        <f t="shared" si="1001"/>
        <v>5.5634790939994831E-19</v>
      </c>
      <c r="I4384" s="69">
        <f t="shared" si="995"/>
        <v>1.7234384642646673E-17</v>
      </c>
      <c r="J4384" s="55">
        <f t="shared" ca="1" si="989"/>
        <v>7.1327535761082569E-3</v>
      </c>
      <c r="K4384" s="61">
        <f t="shared" ca="1" si="990"/>
        <v>-4233326201832056</v>
      </c>
      <c r="L4384" s="61">
        <f t="shared" ca="1" si="991"/>
        <v>-4233326201832056</v>
      </c>
      <c r="M4384" s="71">
        <f t="shared" ca="1" si="992"/>
        <v>0</v>
      </c>
      <c r="N4384" s="64">
        <f t="shared" ca="1" si="993"/>
        <v>4985312485311155</v>
      </c>
      <c r="O4384" s="65">
        <f t="shared" ca="1" si="994"/>
        <v>4985312485311155</v>
      </c>
      <c r="P4384" s="62">
        <f t="shared" ca="1" si="996"/>
        <v>5.5477541662494093E-19</v>
      </c>
    </row>
    <row r="4385" spans="1:16" x14ac:dyDescent="0.3">
      <c r="A4385" s="42">
        <v>4374</v>
      </c>
      <c r="B4385" s="52">
        <f>'[1]Mixed Norm. Gen. Proc.'!AA4382</f>
        <v>2.1481243873941513E-2</v>
      </c>
      <c r="C4385" s="57">
        <f t="shared" si="1002"/>
        <v>5.9820942581108025E-19</v>
      </c>
      <c r="D4385" s="39">
        <f t="shared" ca="1" si="997"/>
        <v>-1.187282352655682E-2</v>
      </c>
      <c r="E4385" s="70">
        <f t="shared" ca="1" si="998"/>
        <v>5.0000000000000001E-3</v>
      </c>
      <c r="F4385" s="67">
        <f t="shared" si="999"/>
        <v>5.9820942581108025E-19</v>
      </c>
      <c r="G4385" s="68">
        <f t="shared" si="1000"/>
        <v>6.2811989710163431E-19</v>
      </c>
      <c r="H4385" s="68">
        <f t="shared" si="1001"/>
        <v>5.6829895452052619E-19</v>
      </c>
      <c r="I4385" s="69">
        <f t="shared" si="995"/>
        <v>1.7067851991740309E-17</v>
      </c>
      <c r="J4385" s="55">
        <f t="shared" ca="1" si="989"/>
        <v>7.1327535761082569E-3</v>
      </c>
      <c r="K4385" s="61">
        <f t="shared" ca="1" si="990"/>
        <v>-4274631167148349</v>
      </c>
      <c r="L4385" s="61">
        <f t="shared" ca="1" si="991"/>
        <v>-4274631167148349</v>
      </c>
      <c r="M4385" s="71">
        <f t="shared" ca="1" si="992"/>
        <v>0</v>
      </c>
      <c r="N4385" s="64">
        <f t="shared" ca="1" si="993"/>
        <v>5033954652127296</v>
      </c>
      <c r="O4385" s="65">
        <f t="shared" ca="1" si="994"/>
        <v>5033954652127296</v>
      </c>
      <c r="P4385" s="62">
        <f t="shared" ca="1" si="996"/>
        <v>5.6669268264472892E-19</v>
      </c>
    </row>
    <row r="4386" spans="1:16" x14ac:dyDescent="0.3">
      <c r="A4386" s="42">
        <v>4375</v>
      </c>
      <c r="B4386" s="52">
        <f>'[1]Mixed Norm. Gen. Proc.'!AA4383</f>
        <v>-0.33871715027896976</v>
      </c>
      <c r="C4386" s="57">
        <f t="shared" si="1002"/>
        <v>3.9558563383033239E-19</v>
      </c>
      <c r="D4386" s="39">
        <f t="shared" ca="1" si="997"/>
        <v>-2.1958013160736565E-2</v>
      </c>
      <c r="E4386" s="70">
        <f t="shared" ca="1" si="998"/>
        <v>5.0000000000000001E-3</v>
      </c>
      <c r="F4386" s="67">
        <f t="shared" si="999"/>
        <v>3.9558563383033239E-19</v>
      </c>
      <c r="G4386" s="68">
        <f t="shared" si="1000"/>
        <v>4.1536491552184902E-19</v>
      </c>
      <c r="H4386" s="68">
        <f t="shared" si="1001"/>
        <v>3.7580635213881576E-19</v>
      </c>
      <c r="I4386" s="69">
        <f t="shared" si="995"/>
        <v>1.6948398022743044E-17</v>
      </c>
      <c r="J4386" s="55">
        <f t="shared" ca="1" si="989"/>
        <v>7.0818826092402297E-3</v>
      </c>
      <c r="K4386" s="61">
        <f t="shared" ca="1" si="990"/>
        <v>-4306649966515698.5</v>
      </c>
      <c r="L4386" s="61">
        <f t="shared" ca="1" si="991"/>
        <v>-4306649966515698.5</v>
      </c>
      <c r="M4386" s="71">
        <f t="shared" ca="1" si="992"/>
        <v>0</v>
      </c>
      <c r="N4386" s="64">
        <f t="shared" ca="1" si="993"/>
        <v>5067543677191005</v>
      </c>
      <c r="O4386" s="65">
        <f t="shared" ca="1" si="994"/>
        <v>5067543677191005</v>
      </c>
      <c r="P4386" s="62">
        <f t="shared" ca="1" si="996"/>
        <v>3.7475171709129981E-19</v>
      </c>
    </row>
    <row r="4387" spans="1:16" x14ac:dyDescent="0.3">
      <c r="A4387" s="42">
        <v>4376</v>
      </c>
      <c r="B4387" s="52">
        <f>'[1]Mixed Norm. Gen. Proc.'!AA4384</f>
        <v>5.5915478046374173E-2</v>
      </c>
      <c r="C4387" s="57">
        <f t="shared" si="1002"/>
        <v>4.1770499365423336E-19</v>
      </c>
      <c r="D4387" s="39">
        <f t="shared" ca="1" si="997"/>
        <v>2.7853225171523238E-3</v>
      </c>
      <c r="E4387" s="70">
        <f t="shared" ca="1" si="998"/>
        <v>5.0000000000000001E-3</v>
      </c>
      <c r="F4387" s="67">
        <f t="shared" si="999"/>
        <v>4.1770499365423336E-19</v>
      </c>
      <c r="G4387" s="68">
        <f t="shared" si="1000"/>
        <v>4.3859024333694507E-19</v>
      </c>
      <c r="H4387" s="68">
        <f t="shared" si="1001"/>
        <v>3.9681974397152166E-19</v>
      </c>
      <c r="I4387" s="69">
        <f t="shared" si="995"/>
        <v>1.7020797227111851E-17</v>
      </c>
      <c r="J4387" s="55">
        <f t="shared" ca="1" si="989"/>
        <v>7.0818826092402297E-3</v>
      </c>
      <c r="K4387" s="61">
        <f t="shared" ca="1" si="990"/>
        <v>-4288331316283849.5</v>
      </c>
      <c r="L4387" s="61">
        <f t="shared" ca="1" si="991"/>
        <v>-4288331316283849.5</v>
      </c>
      <c r="M4387" s="71">
        <f t="shared" ca="1" si="992"/>
        <v>0</v>
      </c>
      <c r="N4387" s="64">
        <f t="shared" ca="1" si="993"/>
        <v>5045988509977799</v>
      </c>
      <c r="O4387" s="65">
        <f t="shared" ca="1" si="994"/>
        <v>5045988509977799</v>
      </c>
      <c r="P4387" s="62">
        <f t="shared" ca="1" si="996"/>
        <v>3.9570613850115943E-19</v>
      </c>
    </row>
    <row r="4388" spans="1:16" x14ac:dyDescent="0.3">
      <c r="A4388" s="42">
        <v>4377</v>
      </c>
      <c r="B4388" s="52">
        <f>'[1]Mixed Norm. Gen. Proc.'!AA4385</f>
        <v>-7.348799461710058E-2</v>
      </c>
      <c r="C4388" s="57">
        <f t="shared" si="1002"/>
        <v>3.8700869132903505E-19</v>
      </c>
      <c r="D4388" s="39">
        <f t="shared" ca="1" si="997"/>
        <v>1.678674879352731E-5</v>
      </c>
      <c r="E4388" s="70">
        <f t="shared" ca="1" si="998"/>
        <v>5.0000000000000001E-3</v>
      </c>
      <c r="F4388" s="67">
        <f t="shared" si="999"/>
        <v>3.8700869132903505E-19</v>
      </c>
      <c r="G4388" s="68">
        <f t="shared" si="1000"/>
        <v>4.0635912589548682E-19</v>
      </c>
      <c r="H4388" s="68">
        <f t="shared" si="1001"/>
        <v>3.6765825676258329E-19</v>
      </c>
      <c r="I4388" s="69">
        <f t="shared" si="995"/>
        <v>1.7112276545895331E-17</v>
      </c>
      <c r="J4388" s="55">
        <f t="shared" ca="1" si="989"/>
        <v>6.9936893705265721E-3</v>
      </c>
      <c r="K4388" s="61">
        <f t="shared" ca="1" si="990"/>
        <v>-4268653215108586.5</v>
      </c>
      <c r="L4388" s="61">
        <f t="shared" ca="1" si="991"/>
        <v>-4268653215108586.5</v>
      </c>
      <c r="M4388" s="71">
        <f t="shared" ca="1" si="992"/>
        <v>0</v>
      </c>
      <c r="N4388" s="64">
        <f t="shared" ca="1" si="993"/>
        <v>5015766925583832</v>
      </c>
      <c r="O4388" s="65">
        <f t="shared" ca="1" si="994"/>
        <v>5015766925583832</v>
      </c>
      <c r="P4388" s="62">
        <f t="shared" ca="1" si="996"/>
        <v>3.6663931909295967E-19</v>
      </c>
    </row>
    <row r="4389" spans="1:16" x14ac:dyDescent="0.3">
      <c r="A4389" s="42">
        <v>4378</v>
      </c>
      <c r="B4389" s="52">
        <f>'[1]Mixed Norm. Gen. Proc.'!AA4386</f>
        <v>-0.28739488939891422</v>
      </c>
      <c r="C4389" s="57">
        <f t="shared" si="1002"/>
        <v>2.7578437128810849E-19</v>
      </c>
      <c r="D4389" s="39">
        <f t="shared" ca="1" si="997"/>
        <v>-1.5461459955172636E-2</v>
      </c>
      <c r="E4389" s="70">
        <f t="shared" ca="1" si="998"/>
        <v>5.0000000000000001E-3</v>
      </c>
      <c r="F4389" s="67">
        <f t="shared" si="999"/>
        <v>2.7578437128810849E-19</v>
      </c>
      <c r="G4389" s="68">
        <f t="shared" si="1000"/>
        <v>2.8957358985251394E-19</v>
      </c>
      <c r="H4389" s="68">
        <f t="shared" si="1001"/>
        <v>2.6199515272370305E-19</v>
      </c>
      <c r="I4389" s="69">
        <f t="shared" si="995"/>
        <v>1.7204273012239787E-17</v>
      </c>
      <c r="J4389" s="55">
        <f t="shared" ca="1" si="989"/>
        <v>6.9936893705265721E-3</v>
      </c>
      <c r="K4389" s="61">
        <f t="shared" ca="1" si="990"/>
        <v>-4245827431562807</v>
      </c>
      <c r="L4389" s="61">
        <f t="shared" ca="1" si="991"/>
        <v>-4245827431562807</v>
      </c>
      <c r="M4389" s="71">
        <f t="shared" ca="1" si="992"/>
        <v>0</v>
      </c>
      <c r="N4389" s="64">
        <f t="shared" ca="1" si="993"/>
        <v>4988946098407206</v>
      </c>
      <c r="O4389" s="65">
        <f t="shared" ca="1" si="994"/>
        <v>4988946098407206</v>
      </c>
      <c r="P4389" s="62">
        <f t="shared" ca="1" si="996"/>
        <v>2.612690525329453E-19</v>
      </c>
    </row>
    <row r="4390" spans="1:16" x14ac:dyDescent="0.3">
      <c r="A4390" s="42">
        <v>4379</v>
      </c>
      <c r="B4390" s="52">
        <f>'[1]Mixed Norm. Gen. Proc.'!AA4387</f>
        <v>0.2704469731109137</v>
      </c>
      <c r="C4390" s="57">
        <f t="shared" si="1002"/>
        <v>3.5036941973427384E-19</v>
      </c>
      <c r="D4390" s="39">
        <f t="shared" ca="1" si="997"/>
        <v>-8.3253231905815375E-3</v>
      </c>
      <c r="E4390" s="70">
        <f t="shared" ca="1" si="998"/>
        <v>5.0000000000000001E-3</v>
      </c>
      <c r="F4390" s="67">
        <f t="shared" si="999"/>
        <v>3.5036941973427384E-19</v>
      </c>
      <c r="G4390" s="68">
        <f t="shared" si="1000"/>
        <v>3.6788789072098753E-19</v>
      </c>
      <c r="H4390" s="68">
        <f t="shared" si="1001"/>
        <v>3.3285094874756015E-19</v>
      </c>
      <c r="I4390" s="69">
        <f t="shared" si="995"/>
        <v>1.7295068302390002E-17</v>
      </c>
      <c r="J4390" s="55">
        <f t="shared" ca="1" si="989"/>
        <v>6.9936893705265721E-3</v>
      </c>
      <c r="K4390" s="61">
        <f t="shared" ca="1" si="990"/>
        <v>-4223537774948765.5</v>
      </c>
      <c r="L4390" s="61">
        <f t="shared" ca="1" si="991"/>
        <v>-4223537774948765.5</v>
      </c>
      <c r="M4390" s="71">
        <f t="shared" ca="1" si="992"/>
        <v>0</v>
      </c>
      <c r="N4390" s="64">
        <f t="shared" ca="1" si="993"/>
        <v>4962755232859343</v>
      </c>
      <c r="O4390" s="65">
        <f t="shared" ca="1" si="994"/>
        <v>4962755232859343</v>
      </c>
      <c r="P4390" s="62">
        <f t="shared" ca="1" si="996"/>
        <v>3.3192847695803668E-19</v>
      </c>
    </row>
    <row r="4391" spans="1:16" x14ac:dyDescent="0.3">
      <c r="A4391" s="42">
        <v>4380</v>
      </c>
      <c r="B4391" s="52">
        <f>'[1]Mixed Norm. Gen. Proc.'!AA4388</f>
        <v>0.23029224963492209</v>
      </c>
      <c r="C4391" s="57">
        <f t="shared" si="1002"/>
        <v>4.3105678160816199E-19</v>
      </c>
      <c r="D4391" s="39">
        <f t="shared" ca="1" si="997"/>
        <v>-2.4250765197984109E-3</v>
      </c>
      <c r="E4391" s="70">
        <f t="shared" ca="1" si="998"/>
        <v>5.0000000000000001E-3</v>
      </c>
      <c r="F4391" s="67">
        <f t="shared" si="999"/>
        <v>4.3105678160816199E-19</v>
      </c>
      <c r="G4391" s="68">
        <f t="shared" si="1000"/>
        <v>4.5260962068857011E-19</v>
      </c>
      <c r="H4391" s="68">
        <f t="shared" si="1001"/>
        <v>4.0950394252775387E-19</v>
      </c>
      <c r="I4391" s="69">
        <f t="shared" si="995"/>
        <v>1.7383168967895349E-17</v>
      </c>
      <c r="J4391" s="55">
        <f t="shared" ca="1" si="989"/>
        <v>6.9936893705265712E-3</v>
      </c>
      <c r="K4391" s="61">
        <f t="shared" ca="1" si="990"/>
        <v>-4202132213658588.5</v>
      </c>
      <c r="L4391" s="61">
        <f t="shared" ca="1" si="991"/>
        <v>-4202132213658588.5</v>
      </c>
      <c r="M4391" s="71">
        <f t="shared" ca="1" si="992"/>
        <v>0</v>
      </c>
      <c r="N4391" s="64">
        <f t="shared" ca="1" si="993"/>
        <v>4937603199903659</v>
      </c>
      <c r="O4391" s="65">
        <f t="shared" ca="1" si="994"/>
        <v>4937603199903659</v>
      </c>
      <c r="P4391" s="62">
        <f t="shared" ca="1" si="996"/>
        <v>4.0836903263459628E-19</v>
      </c>
    </row>
    <row r="4392" spans="1:16" x14ac:dyDescent="0.3">
      <c r="A4392" s="42">
        <v>4381</v>
      </c>
      <c r="B4392" s="52">
        <f>'[1]Mixed Norm. Gen. Proc.'!AA4389</f>
        <v>-2.2900956432078123E-3</v>
      </c>
      <c r="C4392" s="57">
        <f t="shared" si="1002"/>
        <v>4.3006962035062593E-19</v>
      </c>
      <c r="D4392" s="39">
        <f t="shared" ca="1" si="997"/>
        <v>-4.4908800016358026E-3</v>
      </c>
      <c r="E4392" s="70">
        <f t="shared" ca="1" si="998"/>
        <v>5.0000000000000001E-3</v>
      </c>
      <c r="F4392" s="67">
        <f t="shared" si="999"/>
        <v>4.3006962035062593E-19</v>
      </c>
      <c r="G4392" s="68">
        <f t="shared" si="1000"/>
        <v>4.5157310136815722E-19</v>
      </c>
      <c r="H4392" s="68">
        <f t="shared" si="1001"/>
        <v>4.085661393330946E-19</v>
      </c>
      <c r="I4392" s="69">
        <f t="shared" si="995"/>
        <v>1.7454425244532956E-17</v>
      </c>
      <c r="J4392" s="55">
        <f t="shared" ca="1" si="989"/>
        <v>6.7560376680570553E-3</v>
      </c>
      <c r="K4392" s="61">
        <f t="shared" ca="1" si="990"/>
        <v>-4193554343429074</v>
      </c>
      <c r="L4392" s="61">
        <f t="shared" ca="1" si="991"/>
        <v>-4193554343429074</v>
      </c>
      <c r="M4392" s="71">
        <f t="shared" ca="1" si="992"/>
        <v>0</v>
      </c>
      <c r="N4392" s="64">
        <f t="shared" ca="1" si="993"/>
        <v>4908868840947771</v>
      </c>
      <c r="O4392" s="65">
        <f t="shared" ca="1" si="994"/>
        <v>4908868840947771</v>
      </c>
      <c r="P4392" s="62">
        <f t="shared" ca="1" si="996"/>
        <v>4.0747225385278926E-19</v>
      </c>
    </row>
    <row r="4393" spans="1:16" x14ac:dyDescent="0.3">
      <c r="A4393" s="42">
        <v>4382</v>
      </c>
      <c r="B4393" s="52">
        <f>'[1]Mixed Norm. Gen. Proc.'!AA4390</f>
        <v>-0.14641775152479972</v>
      </c>
      <c r="C4393" s="57">
        <f t="shared" si="1002"/>
        <v>3.67099793539763E-19</v>
      </c>
      <c r="D4393" s="39">
        <f t="shared" ca="1" si="997"/>
        <v>-5.5021656882248459E-3</v>
      </c>
      <c r="E4393" s="70">
        <f t="shared" ca="1" si="998"/>
        <v>5.0000000000000001E-3</v>
      </c>
      <c r="F4393" s="67">
        <f t="shared" si="999"/>
        <v>3.67099793539763E-19</v>
      </c>
      <c r="G4393" s="68">
        <f t="shared" si="1000"/>
        <v>3.8545478321675115E-19</v>
      </c>
      <c r="H4393" s="68">
        <f t="shared" si="1001"/>
        <v>3.4874480386277486E-19</v>
      </c>
      <c r="I4393" s="69">
        <f t="shared" si="995"/>
        <v>1.7471556130829911E-17</v>
      </c>
      <c r="J4393" s="55">
        <f t="shared" ca="1" si="989"/>
        <v>6.7560376680570553E-3</v>
      </c>
      <c r="K4393" s="61">
        <f t="shared" ca="1" si="990"/>
        <v>-4189442557272223.5</v>
      </c>
      <c r="L4393" s="61">
        <f t="shared" ca="1" si="991"/>
        <v>-4189442557272223.5</v>
      </c>
      <c r="M4393" s="71">
        <f t="shared" ca="1" si="992"/>
        <v>0</v>
      </c>
      <c r="N4393" s="64">
        <f t="shared" ca="1" si="993"/>
        <v>4904055687881634</v>
      </c>
      <c r="O4393" s="65">
        <f t="shared" ca="1" si="994"/>
        <v>4904055687881634</v>
      </c>
      <c r="P4393" s="62">
        <f t="shared" ca="1" si="996"/>
        <v>3.4781108263492145E-19</v>
      </c>
    </row>
    <row r="4394" spans="1:16" x14ac:dyDescent="0.3">
      <c r="A4394" s="42">
        <v>4383</v>
      </c>
      <c r="B4394" s="52">
        <f>'[1]Mixed Norm. Gen. Proc.'!AA4391</f>
        <v>7.5364022176204443E-2</v>
      </c>
      <c r="C4394" s="57">
        <f t="shared" si="1002"/>
        <v>3.9476591052097378E-19</v>
      </c>
      <c r="D4394" s="39">
        <f t="shared" ca="1" si="997"/>
        <v>-1.8581465910759411E-2</v>
      </c>
      <c r="E4394" s="70">
        <f t="shared" ca="1" si="998"/>
        <v>5.0000000000000001E-3</v>
      </c>
      <c r="F4394" s="67">
        <f t="shared" si="999"/>
        <v>3.9476591052097378E-19</v>
      </c>
      <c r="G4394" s="68">
        <f t="shared" si="1000"/>
        <v>4.1450420604702248E-19</v>
      </c>
      <c r="H4394" s="68">
        <f t="shared" si="1001"/>
        <v>3.7502761499492507E-19</v>
      </c>
      <c r="I4394" s="69">
        <f t="shared" si="995"/>
        <v>1.7460995014633614E-17</v>
      </c>
      <c r="J4394" s="55">
        <f t="shared" ca="1" si="989"/>
        <v>6.6887742076882162E-3</v>
      </c>
      <c r="K4394" s="61">
        <f t="shared" ca="1" si="990"/>
        <v>-4194403167296134.5</v>
      </c>
      <c r="L4394" s="61">
        <f t="shared" ca="1" si="991"/>
        <v>-4194403167296134.5</v>
      </c>
      <c r="M4394" s="71">
        <f t="shared" ca="1" si="992"/>
        <v>0</v>
      </c>
      <c r="N4394" s="64">
        <f t="shared" ca="1" si="993"/>
        <v>4904595193487899</v>
      </c>
      <c r="O4394" s="65">
        <f t="shared" ca="1" si="994"/>
        <v>4904595193487899</v>
      </c>
      <c r="P4394" s="62">
        <f t="shared" ca="1" si="996"/>
        <v>3.7403350829256579E-19</v>
      </c>
    </row>
    <row r="4395" spans="1:16" x14ac:dyDescent="0.3">
      <c r="A4395" s="42">
        <v>4384</v>
      </c>
      <c r="B4395" s="52">
        <f>'[1]Mixed Norm. Gen. Proc.'!AA4392</f>
        <v>0.48916329256744417</v>
      </c>
      <c r="C4395" s="57">
        <f t="shared" si="1002"/>
        <v>5.8787090310479835E-19</v>
      </c>
      <c r="D4395" s="39">
        <f t="shared" ca="1" si="997"/>
        <v>4.1622627135351866E-3</v>
      </c>
      <c r="E4395" s="70">
        <f t="shared" ca="1" si="998"/>
        <v>5.0000000000000001E-3</v>
      </c>
      <c r="F4395" s="67">
        <f t="shared" si="999"/>
        <v>5.8787090310479835E-19</v>
      </c>
      <c r="G4395" s="68">
        <f t="shared" si="1000"/>
        <v>6.172644482600383E-19</v>
      </c>
      <c r="H4395" s="68">
        <f t="shared" si="1001"/>
        <v>5.584773579495584E-19</v>
      </c>
      <c r="I4395" s="69">
        <f t="shared" si="995"/>
        <v>1.7375463486150875E-17</v>
      </c>
      <c r="J4395" s="55">
        <f t="shared" ca="1" si="989"/>
        <v>6.6887742076882162E-3</v>
      </c>
      <c r="K4395" s="61">
        <f t="shared" ca="1" si="990"/>
        <v>-4215050312292158.5</v>
      </c>
      <c r="L4395" s="61">
        <f t="shared" ca="1" si="991"/>
        <v>-4215050312292158.5</v>
      </c>
      <c r="M4395" s="71">
        <f t="shared" ca="1" si="992"/>
        <v>0</v>
      </c>
      <c r="N4395" s="64">
        <f t="shared" ca="1" si="993"/>
        <v>4928738291818627</v>
      </c>
      <c r="O4395" s="65">
        <f t="shared" ca="1" si="994"/>
        <v>4928738291818627</v>
      </c>
      <c r="P4395" s="62">
        <f t="shared" ca="1" si="996"/>
        <v>5.569969707395097E-19</v>
      </c>
    </row>
    <row r="4396" spans="1:16" x14ac:dyDescent="0.3">
      <c r="A4396" s="42">
        <v>4385</v>
      </c>
      <c r="B4396" s="52">
        <f>'[1]Mixed Norm. Gen. Proc.'!AA4393</f>
        <v>-7.5824461267040955E-2</v>
      </c>
      <c r="C4396" s="57">
        <f t="shared" si="1002"/>
        <v>5.4329590858230825E-19</v>
      </c>
      <c r="D4396" s="39">
        <f t="shared" ca="1" si="997"/>
        <v>1.5915210040182296E-3</v>
      </c>
      <c r="E4396" s="70">
        <f t="shared" ca="1" si="998"/>
        <v>5.0000000000000001E-3</v>
      </c>
      <c r="F4396" s="67">
        <f t="shared" si="999"/>
        <v>5.4329590858230825E-19</v>
      </c>
      <c r="G4396" s="68">
        <f t="shared" si="1000"/>
        <v>5.7046070401142372E-19</v>
      </c>
      <c r="H4396" s="68">
        <f t="shared" si="1001"/>
        <v>5.1613111315319278E-19</v>
      </c>
      <c r="I4396" s="69">
        <f t="shared" si="995"/>
        <v>1.7341264737272195E-17</v>
      </c>
      <c r="J4396" s="55">
        <f t="shared" ca="1" si="989"/>
        <v>6.6887742076882162E-3</v>
      </c>
      <c r="K4396" s="61">
        <f t="shared" ca="1" si="990"/>
        <v>-4223362822903409</v>
      </c>
      <c r="L4396" s="61">
        <f t="shared" ca="1" si="991"/>
        <v>-4223362822903409</v>
      </c>
      <c r="M4396" s="71">
        <f t="shared" ca="1" si="992"/>
        <v>0</v>
      </c>
      <c r="N4396" s="64">
        <f t="shared" ca="1" si="993"/>
        <v>4938458268168930</v>
      </c>
      <c r="O4396" s="65">
        <f t="shared" ca="1" si="994"/>
        <v>4938458268168930</v>
      </c>
      <c r="P4396" s="62">
        <f t="shared" ca="1" si="996"/>
        <v>5.1476297550581256E-19</v>
      </c>
    </row>
    <row r="4397" spans="1:16" x14ac:dyDescent="0.3">
      <c r="A4397" s="42">
        <v>4386</v>
      </c>
      <c r="B4397" s="52">
        <f>'[1]Mixed Norm. Gen. Proc.'!AA4394</f>
        <v>0.14667315457404703</v>
      </c>
      <c r="C4397" s="57">
        <f t="shared" si="1002"/>
        <v>6.2298283336124839E-19</v>
      </c>
      <c r="D4397" s="39">
        <f t="shared" ca="1" si="997"/>
        <v>-5.3955500146985781E-3</v>
      </c>
      <c r="E4397" s="70">
        <f t="shared" ca="1" si="998"/>
        <v>5.0000000000000001E-3</v>
      </c>
      <c r="F4397" s="67">
        <f t="shared" si="999"/>
        <v>6.2298283336124839E-19</v>
      </c>
      <c r="G4397" s="68">
        <f t="shared" si="1000"/>
        <v>6.5413197502931084E-19</v>
      </c>
      <c r="H4397" s="68">
        <f t="shared" si="1001"/>
        <v>5.9183369169318593E-19</v>
      </c>
      <c r="I4397" s="69">
        <f t="shared" si="995"/>
        <v>1.7340596256462813E-17</v>
      </c>
      <c r="J4397" s="55">
        <f t="shared" ca="1" si="989"/>
        <v>6.6887742076882162E-3</v>
      </c>
      <c r="K4397" s="61">
        <f t="shared" ca="1" si="990"/>
        <v>-4223525633740845.5</v>
      </c>
      <c r="L4397" s="61">
        <f t="shared" ca="1" si="991"/>
        <v>-4223525633740845.5</v>
      </c>
      <c r="M4397" s="71">
        <f t="shared" ca="1" si="992"/>
        <v>0</v>
      </c>
      <c r="N4397" s="64">
        <f t="shared" ca="1" si="993"/>
        <v>4938648645969750</v>
      </c>
      <c r="O4397" s="65">
        <f t="shared" ca="1" si="994"/>
        <v>4938648645969750</v>
      </c>
      <c r="P4397" s="62">
        <f t="shared" ca="1" si="996"/>
        <v>5.9026488498117301E-19</v>
      </c>
    </row>
    <row r="4398" spans="1:16" x14ac:dyDescent="0.3">
      <c r="A4398" s="42">
        <v>4387</v>
      </c>
      <c r="B4398" s="52">
        <f>'[1]Mixed Norm. Gen. Proc.'!AA4395</f>
        <v>0.22666421961357386</v>
      </c>
      <c r="C4398" s="57">
        <f t="shared" si="1002"/>
        <v>7.6419075111772898E-19</v>
      </c>
      <c r="D4398" s="39">
        <f t="shared" ca="1" si="997"/>
        <v>3.9358503943883096E-3</v>
      </c>
      <c r="E4398" s="70">
        <f t="shared" ca="1" si="998"/>
        <v>5.0000000000000001E-3</v>
      </c>
      <c r="F4398" s="67">
        <f t="shared" si="999"/>
        <v>7.6419075111772898E-19</v>
      </c>
      <c r="G4398" s="68">
        <f t="shared" si="1000"/>
        <v>8.0240028867361548E-19</v>
      </c>
      <c r="H4398" s="68">
        <f t="shared" si="1001"/>
        <v>7.2598121356184248E-19</v>
      </c>
      <c r="I4398" s="69">
        <f t="shared" si="995"/>
        <v>1.7386533667432042E-17</v>
      </c>
      <c r="J4398" s="55">
        <f t="shared" ca="1" si="989"/>
        <v>6.6300156422124199E-3</v>
      </c>
      <c r="K4398" s="61">
        <f t="shared" ca="1" si="990"/>
        <v>-4214495460232928.5</v>
      </c>
      <c r="L4398" s="61">
        <f t="shared" ca="1" si="991"/>
        <v>-4214495460232928.5</v>
      </c>
      <c r="M4398" s="71">
        <f t="shared" ca="1" si="992"/>
        <v>0</v>
      </c>
      <c r="N4398" s="64">
        <f t="shared" ca="1" si="993"/>
        <v>4923471201483797</v>
      </c>
      <c r="O4398" s="65">
        <f t="shared" ca="1" si="994"/>
        <v>4923471201483797</v>
      </c>
      <c r="P4398" s="62">
        <f t="shared" ca="1" si="996"/>
        <v>7.240736974514211E-19</v>
      </c>
    </row>
    <row r="4399" spans="1:16" x14ac:dyDescent="0.3">
      <c r="A4399" s="42">
        <v>4388</v>
      </c>
      <c r="B4399" s="52">
        <f>'[1]Mixed Norm. Gen. Proc.'!AA4396</f>
        <v>-2.8739596920160343E-2</v>
      </c>
      <c r="C4399" s="57">
        <f t="shared" si="1002"/>
        <v>7.4222821696049083E-19</v>
      </c>
      <c r="D4399" s="39">
        <f t="shared" ca="1" si="997"/>
        <v>-7.7569864385535611E-3</v>
      </c>
      <c r="E4399" s="70">
        <f t="shared" ca="1" si="998"/>
        <v>5.0000000000000001E-3</v>
      </c>
      <c r="F4399" s="67">
        <f t="shared" si="999"/>
        <v>7.4222821696049083E-19</v>
      </c>
      <c r="G4399" s="68">
        <f t="shared" si="1000"/>
        <v>7.7933962780851544E-19</v>
      </c>
      <c r="H4399" s="68">
        <f t="shared" si="1001"/>
        <v>7.0511680611246622E-19</v>
      </c>
      <c r="I4399" s="69">
        <f t="shared" si="995"/>
        <v>1.7446099964260578E-17</v>
      </c>
      <c r="J4399" s="55">
        <f t="shared" ref="J4399:J4462" ca="1" si="1003">AVERAGE(E4300:E4398)</f>
        <v>6.6300156422124199E-3</v>
      </c>
      <c r="K4399" s="61">
        <f t="shared" ref="K4399:K4462" ca="1" si="1004">(LN(F4399/G4399)+(J4399+I4399^2/2)*$K$4)/(I4399*SQRT($K$4))</f>
        <v>-4200105889607916</v>
      </c>
      <c r="L4399" s="61">
        <f t="shared" ref="L4399:L4462" ca="1" si="1005">(LN(F4399/G4399)+(J4399-I4399^2/2)*$K$4)/(I4399*SQRT($K$4))</f>
        <v>-4200105889607916</v>
      </c>
      <c r="M4399" s="71">
        <f t="shared" ref="M4399:M4462" ca="1" si="1006">F4399*_xlfn.NORM.S.DIST(K4399,TRUE)-G4399*EXP(-J4399*$K$4)*_xlfn.NORM.S.DIST(L4399,TRUE)</f>
        <v>0</v>
      </c>
      <c r="N4399" s="64">
        <f t="shared" ref="N4399:N4462" ca="1" si="1007">(LN(F4399/H4399)+(J4399+I4399^2/2)*$K$4)/(I4399*SQRT($K$4))</f>
        <v>4906660971827019</v>
      </c>
      <c r="O4399" s="65">
        <f t="shared" ref="O4399:O4462" ca="1" si="1008">(LN(F4399/H4399)+(J4399-I4399^2/2)*$K$4)/(I4399*SQRT($K$4))</f>
        <v>4906660971827019</v>
      </c>
      <c r="P4399" s="62">
        <f t="shared" ca="1" si="996"/>
        <v>7.0326411124617702E-19</v>
      </c>
    </row>
    <row r="4400" spans="1:16" x14ac:dyDescent="0.3">
      <c r="A4400" s="42">
        <v>4389</v>
      </c>
      <c r="B4400" s="52">
        <f>'[1]Mixed Norm. Gen. Proc.'!AA4397</f>
        <v>4.9173151402796822E-3</v>
      </c>
      <c r="C4400" s="57">
        <f t="shared" si="1002"/>
        <v>7.4587798700929348E-19</v>
      </c>
      <c r="D4400" s="39">
        <f t="shared" ca="1" si="997"/>
        <v>1.2577598916564363E-2</v>
      </c>
      <c r="E4400" s="70">
        <f t="shared" ca="1" si="998"/>
        <v>1.2577598916564363E-2</v>
      </c>
      <c r="F4400" s="67">
        <f t="shared" si="999"/>
        <v>7.4587798700929348E-19</v>
      </c>
      <c r="G4400" s="68">
        <f t="shared" si="1000"/>
        <v>7.831718863597582E-19</v>
      </c>
      <c r="H4400" s="68">
        <f t="shared" si="1001"/>
        <v>7.0858408765882876E-19</v>
      </c>
      <c r="I4400" s="69">
        <f t="shared" ref="I4400:I4463" si="1009">_xlfn.STDEV.S(F4301:F4399)</f>
        <v>1.7506511155362104E-17</v>
      </c>
      <c r="J4400" s="55">
        <f t="shared" ca="1" si="1003"/>
        <v>6.6300156422124199E-3</v>
      </c>
      <c r="K4400" s="61">
        <f t="shared" ca="1" si="1004"/>
        <v>-4185612230803373</v>
      </c>
      <c r="L4400" s="61">
        <f t="shared" ca="1" si="1005"/>
        <v>-4185612230803373</v>
      </c>
      <c r="M4400" s="71">
        <f t="shared" ca="1" si="1006"/>
        <v>0</v>
      </c>
      <c r="N4400" s="64">
        <f t="shared" ca="1" si="1007"/>
        <v>4889729143948301</v>
      </c>
      <c r="O4400" s="65">
        <f t="shared" ca="1" si="1008"/>
        <v>4889729143948301</v>
      </c>
      <c r="P4400" s="62">
        <f t="shared" ref="P4400:P4463" ca="1" si="1010">H4400*EXP(-J4400*$K$4)*_xlfn.NORM.S.DIST(-L4400,TRUE)-F4400*_xlfn.NORM.S.DIST(K4400,TRUE)</f>
        <v>7.0672228250802323E-19</v>
      </c>
    </row>
    <row r="4401" spans="1:16" x14ac:dyDescent="0.3">
      <c r="A4401" s="42">
        <v>4390</v>
      </c>
      <c r="B4401" s="52">
        <f>'[1]Mixed Norm. Gen. Proc.'!AA4398</f>
        <v>6.4916022448102226E-2</v>
      </c>
      <c r="C4401" s="57">
        <f t="shared" si="1002"/>
        <v>7.942974191575341E-19</v>
      </c>
      <c r="D4401" s="39">
        <f t="shared" ca="1" si="997"/>
        <v>-1.1906158060666501E-2</v>
      </c>
      <c r="E4401" s="70">
        <f t="shared" ca="1" si="998"/>
        <v>5.0000000000000001E-3</v>
      </c>
      <c r="F4401" s="67">
        <f t="shared" si="999"/>
        <v>7.942974191575341E-19</v>
      </c>
      <c r="G4401" s="68">
        <f t="shared" si="1000"/>
        <v>8.3401229011541084E-19</v>
      </c>
      <c r="H4401" s="68">
        <f t="shared" si="1001"/>
        <v>7.5458254819965735E-19</v>
      </c>
      <c r="I4401" s="69">
        <f t="shared" si="1009"/>
        <v>1.75656135393133E-17</v>
      </c>
      <c r="J4401" s="55">
        <f t="shared" ca="1" si="1003"/>
        <v>6.7065570454100405E-3</v>
      </c>
      <c r="K4401" s="61">
        <f t="shared" ca="1" si="1004"/>
        <v>-4168784113052414.5</v>
      </c>
      <c r="L4401" s="61">
        <f t="shared" ca="1" si="1005"/>
        <v>-4168784113052414.5</v>
      </c>
      <c r="M4401" s="71">
        <f t="shared" ca="1" si="1006"/>
        <v>0</v>
      </c>
      <c r="N4401" s="64">
        <f t="shared" ca="1" si="1007"/>
        <v>4876021789128473</v>
      </c>
      <c r="O4401" s="65">
        <f t="shared" ca="1" si="1008"/>
        <v>4876021789128473</v>
      </c>
      <c r="P4401" s="62">
        <f t="shared" ca="1" si="1010"/>
        <v>7.5257702326381163E-19</v>
      </c>
    </row>
    <row r="4402" spans="1:16" x14ac:dyDescent="0.3">
      <c r="A4402" s="42">
        <v>4391</v>
      </c>
      <c r="B4402" s="52">
        <f>'[1]Mixed Norm. Gen. Proc.'!AA4399</f>
        <v>-4.7661253737216525E-2</v>
      </c>
      <c r="C4402" s="57">
        <f t="shared" si="1002"/>
        <v>7.5644020832025064E-19</v>
      </c>
      <c r="D4402" s="39">
        <f t="shared" ca="1" si="997"/>
        <v>1.2998222450682393E-3</v>
      </c>
      <c r="E4402" s="70">
        <f t="shared" ca="1" si="998"/>
        <v>5.0000000000000001E-3</v>
      </c>
      <c r="F4402" s="67">
        <f t="shared" si="999"/>
        <v>7.5644020832025064E-19</v>
      </c>
      <c r="G4402" s="68">
        <f t="shared" si="1000"/>
        <v>7.942622187362632E-19</v>
      </c>
      <c r="H4402" s="68">
        <f t="shared" si="1001"/>
        <v>7.1861819790423809E-19</v>
      </c>
      <c r="I4402" s="69">
        <f t="shared" si="1009"/>
        <v>1.7620803724324485E-17</v>
      </c>
      <c r="J4402" s="55">
        <f t="shared" ca="1" si="1003"/>
        <v>6.7065570454100405E-3</v>
      </c>
      <c r="K4402" s="61">
        <f t="shared" ca="1" si="1004"/>
        <v>-4155727048796404</v>
      </c>
      <c r="L4402" s="61">
        <f t="shared" ca="1" si="1005"/>
        <v>-4155727048796404</v>
      </c>
      <c r="M4402" s="71">
        <f t="shared" ca="1" si="1006"/>
        <v>0</v>
      </c>
      <c r="N4402" s="64">
        <f t="shared" ca="1" si="1007"/>
        <v>4860749583111592</v>
      </c>
      <c r="O4402" s="65">
        <f t="shared" ca="1" si="1008"/>
        <v>4860749583111592</v>
      </c>
      <c r="P4402" s="62">
        <f t="shared" ca="1" si="1010"/>
        <v>7.1670825880123602E-19</v>
      </c>
    </row>
    <row r="4403" spans="1:16" x14ac:dyDescent="0.3">
      <c r="A4403" s="42">
        <v>4392</v>
      </c>
      <c r="B4403" s="52">
        <f>'[1]Mixed Norm. Gen. Proc.'!AA4400</f>
        <v>-6.8414780355311705E-2</v>
      </c>
      <c r="C4403" s="57">
        <f t="shared" si="1002"/>
        <v>7.046885176160945E-19</v>
      </c>
      <c r="D4403" s="39">
        <f t="shared" ca="1" si="997"/>
        <v>2.5100417865646352E-3</v>
      </c>
      <c r="E4403" s="70">
        <f t="shared" ca="1" si="998"/>
        <v>5.0000000000000001E-3</v>
      </c>
      <c r="F4403" s="67">
        <f t="shared" si="999"/>
        <v>7.046885176160945E-19</v>
      </c>
      <c r="G4403" s="68">
        <f t="shared" si="1000"/>
        <v>7.399229434968993E-19</v>
      </c>
      <c r="H4403" s="68">
        <f t="shared" si="1001"/>
        <v>6.694540917352897E-19</v>
      </c>
      <c r="I4403" s="69">
        <f t="shared" si="1009"/>
        <v>1.7668634829392736E-17</v>
      </c>
      <c r="J4403" s="55">
        <f t="shared" ca="1" si="1003"/>
        <v>6.7065570454100413E-3</v>
      </c>
      <c r="K4403" s="61">
        <f t="shared" ca="1" si="1004"/>
        <v>-4144476999258038.5</v>
      </c>
      <c r="L4403" s="61">
        <f t="shared" ca="1" si="1005"/>
        <v>-4144476999258038.5</v>
      </c>
      <c r="M4403" s="71">
        <f t="shared" ca="1" si="1006"/>
        <v>0</v>
      </c>
      <c r="N4403" s="64">
        <f t="shared" ca="1" si="1007"/>
        <v>4847590953355253</v>
      </c>
      <c r="O4403" s="65">
        <f t="shared" ca="1" si="1008"/>
        <v>4847590953355253</v>
      </c>
      <c r="P4403" s="62">
        <f t="shared" ca="1" si="1010"/>
        <v>6.676748206965116E-19</v>
      </c>
    </row>
    <row r="4404" spans="1:16" x14ac:dyDescent="0.3">
      <c r="A4404" s="42">
        <v>4393</v>
      </c>
      <c r="B4404" s="52">
        <f>'[1]Mixed Norm. Gen. Proc.'!AA4401</f>
        <v>-4.955263323534484E-2</v>
      </c>
      <c r="C4404" s="57">
        <f t="shared" si="1002"/>
        <v>6.6976934595750532E-19</v>
      </c>
      <c r="D4404" s="39">
        <f t="shared" ca="1" si="997"/>
        <v>-8.4688631144229903E-3</v>
      </c>
      <c r="E4404" s="70">
        <f t="shared" ca="1" si="998"/>
        <v>5.0000000000000001E-3</v>
      </c>
      <c r="F4404" s="67">
        <f t="shared" si="999"/>
        <v>6.6976934595750532E-19</v>
      </c>
      <c r="G4404" s="68">
        <f t="shared" si="1000"/>
        <v>7.0325781325538057E-19</v>
      </c>
      <c r="H4404" s="68">
        <f t="shared" si="1001"/>
        <v>6.3628087865963006E-19</v>
      </c>
      <c r="I4404" s="69">
        <f t="shared" si="1009"/>
        <v>1.7705332543367346E-17</v>
      </c>
      <c r="J4404" s="55">
        <f t="shared" ca="1" si="1003"/>
        <v>6.7065570454100405E-3</v>
      </c>
      <c r="K4404" s="61">
        <f t="shared" ca="1" si="1004"/>
        <v>-4135886771928461</v>
      </c>
      <c r="L4404" s="61">
        <f t="shared" ca="1" si="1005"/>
        <v>-4135886771928461</v>
      </c>
      <c r="M4404" s="71">
        <f t="shared" ca="1" si="1006"/>
        <v>0</v>
      </c>
      <c r="N4404" s="64">
        <f t="shared" ca="1" si="1007"/>
        <v>4837543386847438</v>
      </c>
      <c r="O4404" s="65">
        <f t="shared" ca="1" si="1008"/>
        <v>4837543386847438</v>
      </c>
      <c r="P4404" s="62">
        <f t="shared" ca="1" si="1010"/>
        <v>6.3458977518606282E-19</v>
      </c>
    </row>
    <row r="4405" spans="1:16" x14ac:dyDescent="0.3">
      <c r="A4405" s="42">
        <v>4394</v>
      </c>
      <c r="B4405" s="52">
        <f>'[1]Mixed Norm. Gen. Proc.'!AA4402</f>
        <v>-0.18562021301018289</v>
      </c>
      <c r="C4405" s="57">
        <f t="shared" si="1002"/>
        <v>5.4544661729318223E-19</v>
      </c>
      <c r="D4405" s="39">
        <f t="shared" ca="1" si="997"/>
        <v>2.36619998977486E-3</v>
      </c>
      <c r="E4405" s="70">
        <f t="shared" ca="1" si="998"/>
        <v>5.0000000000000001E-3</v>
      </c>
      <c r="F4405" s="67">
        <f t="shared" si="999"/>
        <v>5.4544661729318223E-19</v>
      </c>
      <c r="G4405" s="68">
        <f t="shared" si="1000"/>
        <v>5.7271894815784136E-19</v>
      </c>
      <c r="H4405" s="68">
        <f t="shared" si="1001"/>
        <v>5.1817428642852311E-19</v>
      </c>
      <c r="I4405" s="69">
        <f t="shared" si="1009"/>
        <v>1.7680512054627513E-17</v>
      </c>
      <c r="J4405" s="55">
        <f t="shared" ca="1" si="1003"/>
        <v>6.4911524650029737E-3</v>
      </c>
      <c r="K4405" s="61">
        <f t="shared" ca="1" si="1004"/>
        <v>-4149367538860503.5</v>
      </c>
      <c r="L4405" s="61">
        <f t="shared" ca="1" si="1005"/>
        <v>-4149367538860503.5</v>
      </c>
      <c r="M4405" s="71">
        <f t="shared" ca="1" si="1006"/>
        <v>0</v>
      </c>
      <c r="N4405" s="64">
        <f t="shared" ca="1" si="1007"/>
        <v>4836659818544349</v>
      </c>
      <c r="O4405" s="65">
        <f t="shared" ca="1" si="1008"/>
        <v>4836659818544349</v>
      </c>
      <c r="P4405" s="62">
        <f t="shared" ca="1" si="1010"/>
        <v>5.1684126261547891E-19</v>
      </c>
    </row>
    <row r="4406" spans="1:16" x14ac:dyDescent="0.3">
      <c r="A4406" s="42">
        <v>4395</v>
      </c>
      <c r="B4406" s="52">
        <f>'[1]Mixed Norm. Gen. Proc.'!AA4403</f>
        <v>-0.14555420355787879</v>
      </c>
      <c r="C4406" s="57">
        <f t="shared" si="1002"/>
        <v>4.6605456932973402E-19</v>
      </c>
      <c r="D4406" s="39">
        <f t="shared" ca="1" si="997"/>
        <v>-2.4346616506101702E-3</v>
      </c>
      <c r="E4406" s="70">
        <f t="shared" ca="1" si="998"/>
        <v>5.0000000000000001E-3</v>
      </c>
      <c r="F4406" s="67">
        <f t="shared" si="999"/>
        <v>4.6605456932973402E-19</v>
      </c>
      <c r="G4406" s="68">
        <f t="shared" si="1000"/>
        <v>4.8935729779622073E-19</v>
      </c>
      <c r="H4406" s="68">
        <f t="shared" si="1001"/>
        <v>4.4275184086324732E-19</v>
      </c>
      <c r="I4406" s="69">
        <f t="shared" si="1009"/>
        <v>1.7695878898131514E-17</v>
      </c>
      <c r="J4406" s="55">
        <f t="shared" ca="1" si="1003"/>
        <v>6.4911524650029737E-3</v>
      </c>
      <c r="K4406" s="61">
        <f t="shared" ca="1" si="1004"/>
        <v>-4145764288523105</v>
      </c>
      <c r="L4406" s="61">
        <f t="shared" ca="1" si="1005"/>
        <v>-4145764288523105</v>
      </c>
      <c r="M4406" s="71">
        <f t="shared" ca="1" si="1006"/>
        <v>0</v>
      </c>
      <c r="N4406" s="64">
        <f t="shared" ca="1" si="1007"/>
        <v>4832459733601322</v>
      </c>
      <c r="O4406" s="65">
        <f t="shared" ca="1" si="1008"/>
        <v>4832459733601322</v>
      </c>
      <c r="P4406" s="62">
        <f t="shared" ca="1" si="1010"/>
        <v>4.4161284426963454E-19</v>
      </c>
    </row>
    <row r="4407" spans="1:16" x14ac:dyDescent="0.3">
      <c r="A4407" s="42">
        <v>4396</v>
      </c>
      <c r="B4407" s="52">
        <f>'[1]Mixed Norm. Gen. Proc.'!AA4404</f>
        <v>0.10871198606738261</v>
      </c>
      <c r="C4407" s="57">
        <f t="shared" si="1002"/>
        <v>5.167202871773481E-19</v>
      </c>
      <c r="D4407" s="39">
        <f t="shared" ca="1" si="997"/>
        <v>1.9375073273226729E-2</v>
      </c>
      <c r="E4407" s="70">
        <f t="shared" ca="1" si="998"/>
        <v>1.9375073273226729E-2</v>
      </c>
      <c r="F4407" s="67">
        <f t="shared" si="999"/>
        <v>5.167202871773481E-19</v>
      </c>
      <c r="G4407" s="68">
        <f t="shared" si="1000"/>
        <v>5.4255630153621552E-19</v>
      </c>
      <c r="H4407" s="68">
        <f t="shared" si="1001"/>
        <v>4.9088427281848068E-19</v>
      </c>
      <c r="I4407" s="69">
        <f t="shared" si="1009"/>
        <v>1.7666778361337051E-17</v>
      </c>
      <c r="J4407" s="55">
        <f t="shared" ca="1" si="1003"/>
        <v>6.4911524650029737E-3</v>
      </c>
      <c r="K4407" s="61">
        <f t="shared" ca="1" si="1004"/>
        <v>-4152593149096992.5</v>
      </c>
      <c r="L4407" s="61">
        <f t="shared" ca="1" si="1005"/>
        <v>-4152593149096992.5</v>
      </c>
      <c r="M4407" s="71">
        <f t="shared" ca="1" si="1006"/>
        <v>0</v>
      </c>
      <c r="N4407" s="64">
        <f t="shared" ca="1" si="1007"/>
        <v>4840419711895564</v>
      </c>
      <c r="O4407" s="65">
        <f t="shared" ca="1" si="1008"/>
        <v>4840419711895564</v>
      </c>
      <c r="P4407" s="62">
        <f t="shared" ca="1" si="1010"/>
        <v>4.8962145364305226E-19</v>
      </c>
    </row>
    <row r="4408" spans="1:16" x14ac:dyDescent="0.3">
      <c r="A4408" s="42">
        <v>4397</v>
      </c>
      <c r="B4408" s="52">
        <f>'[1]Mixed Norm. Gen. Proc.'!AA4405</f>
        <v>-0.20382765222502469</v>
      </c>
      <c r="C4408" s="57">
        <f t="shared" si="1002"/>
        <v>4.1139840418494872E-19</v>
      </c>
      <c r="D4408" s="39">
        <f t="shared" ca="1" si="997"/>
        <v>6.024286139495333E-3</v>
      </c>
      <c r="E4408" s="70">
        <f t="shared" ca="1" si="998"/>
        <v>6.024286139495333E-3</v>
      </c>
      <c r="F4408" s="67">
        <f t="shared" si="999"/>
        <v>4.1139840418494872E-19</v>
      </c>
      <c r="G4408" s="68">
        <f t="shared" si="1000"/>
        <v>4.3196832439419615E-19</v>
      </c>
      <c r="H4408" s="68">
        <f t="shared" si="1001"/>
        <v>3.9082848397570128E-19</v>
      </c>
      <c r="I4408" s="69">
        <f t="shared" si="1009"/>
        <v>1.7426813531398355E-17</v>
      </c>
      <c r="J4408" s="55">
        <f t="shared" ca="1" si="1003"/>
        <v>6.6363552253385976E-3</v>
      </c>
      <c r="K4408" s="61">
        <f t="shared" ca="1" si="1004"/>
        <v>-4204525027858457.5</v>
      </c>
      <c r="L4408" s="61">
        <f t="shared" ca="1" si="1005"/>
        <v>-4204525027858457.5</v>
      </c>
      <c r="M4408" s="71">
        <f t="shared" ca="1" si="1006"/>
        <v>0</v>
      </c>
      <c r="N4408" s="64">
        <f t="shared" ca="1" si="1007"/>
        <v>4912320385650729</v>
      </c>
      <c r="O4408" s="65">
        <f t="shared" ca="1" si="1008"/>
        <v>4912320385650729</v>
      </c>
      <c r="P4408" s="62">
        <f t="shared" ca="1" si="1010"/>
        <v>3.8980060125450595E-19</v>
      </c>
    </row>
    <row r="4409" spans="1:16" x14ac:dyDescent="0.3">
      <c r="A4409" s="42">
        <v>4398</v>
      </c>
      <c r="B4409" s="52">
        <f>'[1]Mixed Norm. Gen. Proc.'!AA4406</f>
        <v>0.45011480710466389</v>
      </c>
      <c r="C4409" s="57">
        <f t="shared" si="1002"/>
        <v>5.9657491752782344E-19</v>
      </c>
      <c r="D4409" s="39">
        <f t="shared" ca="1" si="997"/>
        <v>-5.4638105679902437E-3</v>
      </c>
      <c r="E4409" s="70">
        <f t="shared" ca="1" si="998"/>
        <v>5.0000000000000001E-3</v>
      </c>
      <c r="F4409" s="67">
        <f t="shared" si="999"/>
        <v>5.9657491752782344E-19</v>
      </c>
      <c r="G4409" s="68">
        <f t="shared" si="1000"/>
        <v>6.2640366340421459E-19</v>
      </c>
      <c r="H4409" s="68">
        <f t="shared" si="1001"/>
        <v>5.6674617165143228E-19</v>
      </c>
      <c r="I4409" s="69">
        <f t="shared" si="1009"/>
        <v>1.7086180896523802E-17</v>
      </c>
      <c r="J4409" s="55">
        <f t="shared" ca="1" si="1003"/>
        <v>6.6082850655471027E-3</v>
      </c>
      <c r="K4409" s="61">
        <f t="shared" ca="1" si="1004"/>
        <v>-4289381964935516</v>
      </c>
      <c r="L4409" s="61">
        <f t="shared" ca="1" si="1005"/>
        <v>-4289381964935516</v>
      </c>
      <c r="M4409" s="71">
        <f t="shared" ca="1" si="1006"/>
        <v>0</v>
      </c>
      <c r="N4409" s="64">
        <f t="shared" ca="1" si="1007"/>
        <v>5009218230040337</v>
      </c>
      <c r="O4409" s="65">
        <f t="shared" ca="1" si="1008"/>
        <v>5009218230040337</v>
      </c>
      <c r="P4409" s="62">
        <f t="shared" ca="1" si="1010"/>
        <v>5.6526192008795605E-19</v>
      </c>
    </row>
    <row r="4410" spans="1:16" x14ac:dyDescent="0.3">
      <c r="A4410" s="42">
        <v>4399</v>
      </c>
      <c r="B4410" s="52">
        <f>'[1]Mixed Norm. Gen. Proc.'!AA4407</f>
        <v>0.18698376834677888</v>
      </c>
      <c r="C4410" s="57">
        <f t="shared" si="1002"/>
        <v>7.0812474370834458E-19</v>
      </c>
      <c r="D4410" s="39">
        <f t="shared" ca="1" si="997"/>
        <v>4.732348580542162E-3</v>
      </c>
      <c r="E4410" s="70">
        <f t="shared" ca="1" si="998"/>
        <v>5.0000000000000001E-3</v>
      </c>
      <c r="F4410" s="67">
        <f t="shared" si="999"/>
        <v>7.0812474370834458E-19</v>
      </c>
      <c r="G4410" s="68">
        <f t="shared" si="1000"/>
        <v>7.4353098089376183E-19</v>
      </c>
      <c r="H4410" s="68">
        <f t="shared" si="1001"/>
        <v>6.7271850652292733E-19</v>
      </c>
      <c r="I4410" s="69">
        <f t="shared" si="1009"/>
        <v>1.6592629179524696E-17</v>
      </c>
      <c r="J4410" s="55">
        <f t="shared" ca="1" si="1003"/>
        <v>6.5836514052742589E-3</v>
      </c>
      <c r="K4410" s="61">
        <f t="shared" ca="1" si="1004"/>
        <v>-4417905875037892</v>
      </c>
      <c r="L4410" s="61">
        <f t="shared" ca="1" si="1005"/>
        <v>-4417905875037892</v>
      </c>
      <c r="M4410" s="71">
        <f t="shared" ca="1" si="1006"/>
        <v>0</v>
      </c>
      <c r="N4410" s="64">
        <f t="shared" ca="1" si="1007"/>
        <v>5157283403094354</v>
      </c>
      <c r="O4410" s="65">
        <f t="shared" ca="1" si="1008"/>
        <v>5157283403094354</v>
      </c>
      <c r="P4410" s="62">
        <f t="shared" ca="1" si="1010"/>
        <v>6.7096328281877134E-19</v>
      </c>
    </row>
    <row r="4411" spans="1:16" x14ac:dyDescent="0.3">
      <c r="A4411" s="42">
        <v>4400</v>
      </c>
      <c r="B4411" s="52">
        <f>'[1]Mixed Norm. Gen. Proc.'!AA4408</f>
        <v>-0.16357174293959509</v>
      </c>
      <c r="C4411" s="57">
        <f t="shared" si="1002"/>
        <v>5.9229554516131654E-19</v>
      </c>
      <c r="D4411" s="39">
        <f t="shared" ca="1" si="997"/>
        <v>-2.6644891370672251E-3</v>
      </c>
      <c r="E4411" s="70">
        <f t="shared" ca="1" si="998"/>
        <v>5.0000000000000001E-3</v>
      </c>
      <c r="F4411" s="67">
        <f t="shared" si="999"/>
        <v>5.9229554516131654E-19</v>
      </c>
      <c r="G4411" s="68">
        <f t="shared" si="1000"/>
        <v>6.219103224193824E-19</v>
      </c>
      <c r="H4411" s="68">
        <f t="shared" si="1001"/>
        <v>5.6268076790325068E-19</v>
      </c>
      <c r="I4411" s="69">
        <f t="shared" si="1009"/>
        <v>1.5600704991141471E-17</v>
      </c>
      <c r="J4411" s="55">
        <f t="shared" ca="1" si="1003"/>
        <v>6.5836514052742589E-3</v>
      </c>
      <c r="K4411" s="61">
        <f t="shared" ca="1" si="1004"/>
        <v>-4698805212724157</v>
      </c>
      <c r="L4411" s="61">
        <f t="shared" ca="1" si="1005"/>
        <v>-4698805212724157</v>
      </c>
      <c r="M4411" s="71">
        <f t="shared" ca="1" si="1006"/>
        <v>0</v>
      </c>
      <c r="N4411" s="64">
        <f t="shared" ca="1" si="1007"/>
        <v>5485193850524888</v>
      </c>
      <c r="O4411" s="65">
        <f t="shared" ca="1" si="1008"/>
        <v>5485193850524888</v>
      </c>
      <c r="P4411" s="62">
        <f t="shared" ca="1" si="1010"/>
        <v>5.6121264919963239E-19</v>
      </c>
    </row>
    <row r="4412" spans="1:16" x14ac:dyDescent="0.3">
      <c r="A4412" s="42">
        <v>4401</v>
      </c>
      <c r="B4412" s="52">
        <f>'[1]Mixed Norm. Gen. Proc.'!AA4409</f>
        <v>2.1763814618703789E-2</v>
      </c>
      <c r="C4412" s="57">
        <f t="shared" si="1002"/>
        <v>6.0518615560569153E-19</v>
      </c>
      <c r="D4412" s="39">
        <f t="shared" ca="1" si="997"/>
        <v>6.1839334000019872E-3</v>
      </c>
      <c r="E4412" s="70">
        <f t="shared" ca="1" si="998"/>
        <v>6.1839334000019872E-3</v>
      </c>
      <c r="F4412" s="67">
        <f t="shared" si="999"/>
        <v>6.0518615560569153E-19</v>
      </c>
      <c r="G4412" s="68">
        <f t="shared" si="1000"/>
        <v>6.3544546338597609E-19</v>
      </c>
      <c r="H4412" s="68">
        <f t="shared" si="1001"/>
        <v>5.7492684782540697E-19</v>
      </c>
      <c r="I4412" s="69">
        <f t="shared" si="1009"/>
        <v>1.3899978503062682E-17</v>
      </c>
      <c r="J4412" s="55">
        <f t="shared" ca="1" si="1003"/>
        <v>6.5836514052742589E-3</v>
      </c>
      <c r="K4412" s="61">
        <f t="shared" ca="1" si="1004"/>
        <v>-5273725705287630</v>
      </c>
      <c r="L4412" s="61">
        <f t="shared" ca="1" si="1005"/>
        <v>-5273725705287630</v>
      </c>
      <c r="M4412" s="71">
        <f t="shared" ca="1" si="1006"/>
        <v>0</v>
      </c>
      <c r="N4412" s="64">
        <f t="shared" ca="1" si="1007"/>
        <v>6156332620399874</v>
      </c>
      <c r="O4412" s="65">
        <f t="shared" ca="1" si="1008"/>
        <v>6156332620399874</v>
      </c>
      <c r="P4412" s="62">
        <f t="shared" ca="1" si="1010"/>
        <v>5.734267772584849E-19</v>
      </c>
    </row>
    <row r="4413" spans="1:16" x14ac:dyDescent="0.3">
      <c r="A4413" s="42">
        <v>4402</v>
      </c>
      <c r="B4413" s="52">
        <f>'[1]Mixed Norm. Gen. Proc.'!AA4410</f>
        <v>-0.15075744644252559</v>
      </c>
      <c r="C4413" s="57">
        <f t="shared" si="1002"/>
        <v>5.1394983616420847E-19</v>
      </c>
      <c r="D4413" s="39">
        <f t="shared" ca="1" si="997"/>
        <v>2.5273977636347693E-2</v>
      </c>
      <c r="E4413" s="70">
        <f t="shared" ca="1" si="998"/>
        <v>2.5273977636347693E-2</v>
      </c>
      <c r="F4413" s="67">
        <f t="shared" si="999"/>
        <v>5.1394983616420847E-19</v>
      </c>
      <c r="G4413" s="68">
        <f t="shared" si="1000"/>
        <v>5.3964732797241891E-19</v>
      </c>
      <c r="H4413" s="68">
        <f t="shared" si="1001"/>
        <v>4.8825234435599804E-19</v>
      </c>
      <c r="I4413" s="69">
        <f t="shared" si="1009"/>
        <v>1.3368904809321644E-17</v>
      </c>
      <c r="J4413" s="55">
        <f t="shared" ca="1" si="1003"/>
        <v>6.5956103285066021E-3</v>
      </c>
      <c r="K4413" s="61">
        <f t="shared" ca="1" si="1004"/>
        <v>-5482658569751438</v>
      </c>
      <c r="L4413" s="61">
        <f t="shared" ca="1" si="1005"/>
        <v>-5482658569751438</v>
      </c>
      <c r="M4413" s="71">
        <f t="shared" ca="1" si="1006"/>
        <v>0</v>
      </c>
      <c r="N4413" s="64">
        <f t="shared" ca="1" si="1007"/>
        <v>6401453650497870</v>
      </c>
      <c r="O4413" s="65">
        <f t="shared" ca="1" si="1008"/>
        <v>6401453650497870</v>
      </c>
      <c r="P4413" s="62">
        <f t="shared" ca="1" si="1010"/>
        <v>4.8697610959574891E-19</v>
      </c>
    </row>
    <row r="4414" spans="1:16" x14ac:dyDescent="0.3">
      <c r="A4414" s="42">
        <v>4403</v>
      </c>
      <c r="B4414" s="52">
        <f>'[1]Mixed Norm. Gen. Proc.'!AA4411</f>
        <v>2.1484787154058882E-2</v>
      </c>
      <c r="C4414" s="57">
        <f t="shared" si="1002"/>
        <v>5.2499193900205991E-19</v>
      </c>
      <c r="D4414" s="39">
        <f t="shared" ca="1" si="997"/>
        <v>-4.4117171828782211E-3</v>
      </c>
      <c r="E4414" s="70">
        <f t="shared" ca="1" si="998"/>
        <v>5.0000000000000001E-3</v>
      </c>
      <c r="F4414" s="67">
        <f t="shared" si="999"/>
        <v>5.2499193900205991E-19</v>
      </c>
      <c r="G4414" s="68">
        <f t="shared" si="1000"/>
        <v>5.5124153595216296E-19</v>
      </c>
      <c r="H4414" s="68">
        <f t="shared" si="1001"/>
        <v>4.9874234205195685E-19</v>
      </c>
      <c r="I4414" s="69">
        <f t="shared" si="1009"/>
        <v>1.3245397231684758E-17</v>
      </c>
      <c r="J4414" s="55">
        <f t="shared" ca="1" si="1003"/>
        <v>6.7864299285730926E-3</v>
      </c>
      <c r="K4414" s="61">
        <f t="shared" ca="1" si="1004"/>
        <v>-5524706748444755</v>
      </c>
      <c r="L4414" s="61">
        <f t="shared" ca="1" si="1005"/>
        <v>-5524706748444755</v>
      </c>
      <c r="M4414" s="71">
        <f t="shared" ca="1" si="1006"/>
        <v>0</v>
      </c>
      <c r="N4414" s="64">
        <f t="shared" ca="1" si="1007"/>
        <v>6470219657820592</v>
      </c>
      <c r="O4414" s="65">
        <f t="shared" ca="1" si="1008"/>
        <v>6470219657820592</v>
      </c>
      <c r="P4414" s="62">
        <f t="shared" ca="1" si="1010"/>
        <v>4.9740102200170027E-19</v>
      </c>
    </row>
    <row r="4415" spans="1:16" x14ac:dyDescent="0.3">
      <c r="A4415" s="42">
        <v>4404</v>
      </c>
      <c r="B4415" s="52">
        <f>'[1]Mixed Norm. Gen. Proc.'!AA4412</f>
        <v>1.5888741563262268E-2</v>
      </c>
      <c r="C4415" s="57">
        <f t="shared" si="1002"/>
        <v>5.3333340024365958E-19</v>
      </c>
      <c r="D4415" s="39">
        <f t="shared" ca="1" si="997"/>
        <v>8.6179582293106627E-3</v>
      </c>
      <c r="E4415" s="70">
        <f t="shared" ca="1" si="998"/>
        <v>8.6179582293106627E-3</v>
      </c>
      <c r="F4415" s="67">
        <f t="shared" si="999"/>
        <v>5.3333340024365958E-19</v>
      </c>
      <c r="G4415" s="68">
        <f t="shared" si="1000"/>
        <v>5.6000007025584254E-19</v>
      </c>
      <c r="H4415" s="68">
        <f t="shared" si="1001"/>
        <v>5.0666673023147661E-19</v>
      </c>
      <c r="I4415" s="69">
        <f t="shared" si="1009"/>
        <v>1.3148750749245828E-17</v>
      </c>
      <c r="J4415" s="55">
        <f t="shared" ca="1" si="1003"/>
        <v>6.7864299285730926E-3</v>
      </c>
      <c r="K4415" s="61">
        <f t="shared" ca="1" si="1004"/>
        <v>-5565314672644265</v>
      </c>
      <c r="L4415" s="61">
        <f t="shared" ca="1" si="1005"/>
        <v>-5565314672644265</v>
      </c>
      <c r="M4415" s="71">
        <f t="shared" ca="1" si="1006"/>
        <v>0</v>
      </c>
      <c r="N4415" s="64">
        <f t="shared" ca="1" si="1007"/>
        <v>6517777329454995</v>
      </c>
      <c r="O4415" s="65">
        <f t="shared" ca="1" si="1008"/>
        <v>6517777329454995</v>
      </c>
      <c r="P4415" s="62">
        <f t="shared" ca="1" si="1010"/>
        <v>5.0530409829358796E-19</v>
      </c>
    </row>
    <row r="4416" spans="1:16" x14ac:dyDescent="0.3">
      <c r="A4416" s="42">
        <v>4405</v>
      </c>
      <c r="B4416" s="52">
        <f>'[1]Mixed Norm. Gen. Proc.'!AA4413</f>
        <v>0.23255780841825213</v>
      </c>
      <c r="C4416" s="57">
        <f t="shared" si="1002"/>
        <v>6.5736424696057959E-19</v>
      </c>
      <c r="D4416" s="39">
        <f t="shared" ca="1" si="997"/>
        <v>9.1101084148286285E-3</v>
      </c>
      <c r="E4416" s="70">
        <f t="shared" ca="1" si="998"/>
        <v>9.1101084148286285E-3</v>
      </c>
      <c r="F4416" s="67">
        <f t="shared" si="999"/>
        <v>6.5736424696057959E-19</v>
      </c>
      <c r="G4416" s="68">
        <f t="shared" si="1000"/>
        <v>6.9023245930860857E-19</v>
      </c>
      <c r="H4416" s="68">
        <f t="shared" si="1001"/>
        <v>6.2449603461255061E-19</v>
      </c>
      <c r="I4416" s="69">
        <f t="shared" si="1009"/>
        <v>1.293939588792642E-17</v>
      </c>
      <c r="J4416" s="55">
        <f t="shared" ca="1" si="1003"/>
        <v>6.7890892964092876E-3</v>
      </c>
      <c r="K4416" s="61">
        <f t="shared" ca="1" si="1004"/>
        <v>-5655230032472219</v>
      </c>
      <c r="L4416" s="61">
        <f t="shared" ca="1" si="1005"/>
        <v>-5655230032472219</v>
      </c>
      <c r="M4416" s="71">
        <f t="shared" ca="1" si="1006"/>
        <v>0</v>
      </c>
      <c r="N4416" s="64">
        <f t="shared" ca="1" si="1007"/>
        <v>6623362136120110</v>
      </c>
      <c r="O4416" s="65">
        <f t="shared" ca="1" si="1008"/>
        <v>6623362136120110</v>
      </c>
      <c r="P4416" s="62">
        <f t="shared" ca="1" si="1010"/>
        <v>6.2281585471666225E-19</v>
      </c>
    </row>
    <row r="4417" spans="1:16" x14ac:dyDescent="0.3">
      <c r="A4417" s="42">
        <v>4406</v>
      </c>
      <c r="B4417" s="52">
        <f>'[1]Mixed Norm. Gen. Proc.'!AA4414</f>
        <v>0.29267701153267522</v>
      </c>
      <c r="C4417" s="57">
        <f t="shared" si="1002"/>
        <v>8.4975965024942947E-19</v>
      </c>
      <c r="D4417" s="39">
        <f t="shared" ca="1" si="997"/>
        <v>6.7556740984743343E-3</v>
      </c>
      <c r="E4417" s="70">
        <f t="shared" ca="1" si="998"/>
        <v>6.7556740984743343E-3</v>
      </c>
      <c r="F4417" s="67">
        <f t="shared" si="999"/>
        <v>8.4975965024942947E-19</v>
      </c>
      <c r="G4417" s="68">
        <f t="shared" si="1000"/>
        <v>8.9224763276190098E-19</v>
      </c>
      <c r="H4417" s="68">
        <f t="shared" si="1001"/>
        <v>8.0727166773695796E-19</v>
      </c>
      <c r="I4417" s="69">
        <f t="shared" si="1009"/>
        <v>1.2726577892284886E-17</v>
      </c>
      <c r="J4417" s="55">
        <f t="shared" ca="1" si="1003"/>
        <v>6.7398952988406615E-3</v>
      </c>
      <c r="K4417" s="61">
        <f t="shared" ca="1" si="1004"/>
        <v>-5752233644634239</v>
      </c>
      <c r="L4417" s="61">
        <f t="shared" ca="1" si="1005"/>
        <v>-5752233644634239</v>
      </c>
      <c r="M4417" s="71">
        <f t="shared" ca="1" si="1006"/>
        <v>0</v>
      </c>
      <c r="N4417" s="64">
        <f t="shared" ca="1" si="1007"/>
        <v>6731685155888246</v>
      </c>
      <c r="O4417" s="65">
        <f t="shared" ca="1" si="1008"/>
        <v>6731685155888246</v>
      </c>
      <c r="P4417" s="62">
        <f t="shared" ca="1" si="1010"/>
        <v>8.051154546599586E-19</v>
      </c>
    </row>
    <row r="4418" spans="1:16" x14ac:dyDescent="0.3">
      <c r="A4418" s="42">
        <v>4407</v>
      </c>
      <c r="B4418" s="52">
        <f>'[1]Mixed Norm. Gen. Proc.'!AA4415</f>
        <v>-0.1744806845196446</v>
      </c>
      <c r="C4418" s="57">
        <f t="shared" si="1002"/>
        <v>7.0149300479673521E-19</v>
      </c>
      <c r="D4418" s="39">
        <f t="shared" ca="1" si="997"/>
        <v>1.1036022665123564E-3</v>
      </c>
      <c r="E4418" s="70">
        <f t="shared" ca="1" si="998"/>
        <v>5.0000000000000001E-3</v>
      </c>
      <c r="F4418" s="67">
        <f t="shared" si="999"/>
        <v>7.0149300479673521E-19</v>
      </c>
      <c r="G4418" s="68">
        <f t="shared" si="1000"/>
        <v>7.3656765503657202E-19</v>
      </c>
      <c r="H4418" s="68">
        <f t="shared" si="1001"/>
        <v>6.664183545568984E-19</v>
      </c>
      <c r="I4418" s="69">
        <f t="shared" si="1009"/>
        <v>1.2241714326830057E-17</v>
      </c>
      <c r="J4418" s="55">
        <f t="shared" ca="1" si="1003"/>
        <v>6.6201182897661489E-3</v>
      </c>
      <c r="K4418" s="61">
        <f t="shared" ca="1" si="1004"/>
        <v>-5986228725822413</v>
      </c>
      <c r="L4418" s="61">
        <f t="shared" ca="1" si="1005"/>
        <v>-5986228725822413</v>
      </c>
      <c r="M4418" s="71">
        <f t="shared" ca="1" si="1006"/>
        <v>0</v>
      </c>
      <c r="N4418" s="64">
        <f t="shared" ca="1" si="1007"/>
        <v>6992146751180745</v>
      </c>
      <c r="O4418" s="65">
        <f t="shared" ca="1" si="1008"/>
        <v>6992146751180745</v>
      </c>
      <c r="P4418" s="62">
        <f t="shared" ca="1" si="1010"/>
        <v>6.64669950397157E-19</v>
      </c>
    </row>
    <row r="4419" spans="1:16" x14ac:dyDescent="0.3">
      <c r="A4419" s="42">
        <v>4408</v>
      </c>
      <c r="B4419" s="52">
        <f>'[1]Mixed Norm. Gen. Proc.'!AA4416</f>
        <v>1.0635143403847497E-2</v>
      </c>
      <c r="C4419" s="57">
        <f t="shared" si="1002"/>
        <v>7.0895348349954428E-19</v>
      </c>
      <c r="D4419" s="39">
        <f t="shared" ca="1" si="997"/>
        <v>9.2792816816154537E-3</v>
      </c>
      <c r="E4419" s="70">
        <f t="shared" ca="1" si="998"/>
        <v>9.2792816816154537E-3</v>
      </c>
      <c r="F4419" s="67">
        <f t="shared" si="999"/>
        <v>7.0895348349954428E-19</v>
      </c>
      <c r="G4419" s="68">
        <f t="shared" si="1000"/>
        <v>7.4440115767452152E-19</v>
      </c>
      <c r="H4419" s="68">
        <f t="shared" si="1001"/>
        <v>6.7350580932456703E-19</v>
      </c>
      <c r="I4419" s="69">
        <f t="shared" si="1009"/>
        <v>1.1956230224806532E-17</v>
      </c>
      <c r="J4419" s="55">
        <f t="shared" ca="1" si="1003"/>
        <v>6.6201182897661489E-3</v>
      </c>
      <c r="K4419" s="61">
        <f t="shared" ca="1" si="1004"/>
        <v>-6129164509105768</v>
      </c>
      <c r="L4419" s="61">
        <f t="shared" ca="1" si="1005"/>
        <v>-6129164509105768</v>
      </c>
      <c r="M4419" s="71">
        <f t="shared" ca="1" si="1006"/>
        <v>0</v>
      </c>
      <c r="N4419" s="64">
        <f t="shared" ca="1" si="1007"/>
        <v>7159101276055648</v>
      </c>
      <c r="O4419" s="65">
        <f t="shared" ca="1" si="1008"/>
        <v>7159101276055648</v>
      </c>
      <c r="P4419" s="62">
        <f t="shared" ca="1" si="1010"/>
        <v>6.7173881063585888E-19</v>
      </c>
    </row>
    <row r="4420" spans="1:16" x14ac:dyDescent="0.3">
      <c r="A4420" s="42">
        <v>4409</v>
      </c>
      <c r="B4420" s="52">
        <f>'[1]Mixed Norm. Gen. Proc.'!AA4417</f>
        <v>-0.15617390038031453</v>
      </c>
      <c r="C4420" s="57">
        <f t="shared" si="1002"/>
        <v>5.9823345279320944E-19</v>
      </c>
      <c r="D4420" s="39">
        <f t="shared" ca="1" si="997"/>
        <v>9.5454596611942444E-3</v>
      </c>
      <c r="E4420" s="70">
        <f t="shared" ca="1" si="998"/>
        <v>9.5454596611942444E-3</v>
      </c>
      <c r="F4420" s="67">
        <f t="shared" si="999"/>
        <v>5.9823345279320944E-19</v>
      </c>
      <c r="G4420" s="68">
        <f t="shared" si="1000"/>
        <v>6.2814512543286997E-19</v>
      </c>
      <c r="H4420" s="68">
        <f t="shared" si="1001"/>
        <v>5.6832178015354892E-19</v>
      </c>
      <c r="I4420" s="69">
        <f t="shared" si="1009"/>
        <v>1.1401087824022359E-17</v>
      </c>
      <c r="J4420" s="55">
        <f t="shared" ca="1" si="1003"/>
        <v>6.6633433572572138E-3</v>
      </c>
      <c r="K4420" s="61">
        <f t="shared" ca="1" si="1004"/>
        <v>-6425217826069301</v>
      </c>
      <c r="L4420" s="61">
        <f t="shared" ca="1" si="1005"/>
        <v>-6425217826069301</v>
      </c>
      <c r="M4420" s="71">
        <f t="shared" ca="1" si="1006"/>
        <v>0</v>
      </c>
      <c r="N4420" s="64">
        <f t="shared" ca="1" si="1007"/>
        <v>7510080933848211</v>
      </c>
      <c r="O4420" s="65">
        <f t="shared" ca="1" si="1008"/>
        <v>7510080933848211</v>
      </c>
      <c r="P4420" s="62">
        <f t="shared" ca="1" si="1010"/>
        <v>5.6682101788849781E-19</v>
      </c>
    </row>
    <row r="4421" spans="1:16" x14ac:dyDescent="0.3">
      <c r="A4421" s="42">
        <v>4410</v>
      </c>
      <c r="B4421" s="52">
        <f>'[1]Mixed Norm. Gen. Proc.'!AA4418</f>
        <v>-0.22485775813233647</v>
      </c>
      <c r="C4421" s="57">
        <f t="shared" si="1002"/>
        <v>4.6371601975836141E-19</v>
      </c>
      <c r="D4421" s="39">
        <f t="shared" ca="1" si="997"/>
        <v>-3.2398727956081987E-3</v>
      </c>
      <c r="E4421" s="70">
        <f t="shared" ca="1" si="998"/>
        <v>5.0000000000000001E-3</v>
      </c>
      <c r="F4421" s="67">
        <f t="shared" si="999"/>
        <v>4.6371601975836141E-19</v>
      </c>
      <c r="G4421" s="68">
        <f t="shared" si="1000"/>
        <v>4.8690182074627954E-19</v>
      </c>
      <c r="H4421" s="68">
        <f t="shared" si="1001"/>
        <v>4.4053021877044328E-19</v>
      </c>
      <c r="I4421" s="69">
        <f t="shared" si="1009"/>
        <v>1.1163349129309054E-17</v>
      </c>
      <c r="J4421" s="55">
        <f t="shared" ca="1" si="1003"/>
        <v>6.7092570912086705E-3</v>
      </c>
      <c r="K4421" s="61">
        <f t="shared" ca="1" si="1004"/>
        <v>-6559460690652172</v>
      </c>
      <c r="L4421" s="61">
        <f t="shared" ca="1" si="1005"/>
        <v>-6559460690652172</v>
      </c>
      <c r="M4421" s="71">
        <f t="shared" ca="1" si="1006"/>
        <v>0</v>
      </c>
      <c r="N4421" s="64">
        <f t="shared" ca="1" si="1007"/>
        <v>7672609199438527</v>
      </c>
      <c r="O4421" s="65">
        <f t="shared" ca="1" si="1008"/>
        <v>7672609199438527</v>
      </c>
      <c r="P4421" s="62">
        <f t="shared" ca="1" si="1010"/>
        <v>4.3935890946767045E-19</v>
      </c>
    </row>
    <row r="4422" spans="1:16" x14ac:dyDescent="0.3">
      <c r="A4422" s="42">
        <v>4411</v>
      </c>
      <c r="B4422" s="52">
        <f>'[1]Mixed Norm. Gen. Proc.'!AA4419</f>
        <v>-0.43089430582481786</v>
      </c>
      <c r="C4422" s="57">
        <f t="shared" si="1002"/>
        <v>2.6390342732473476E-19</v>
      </c>
      <c r="D4422" s="39">
        <f t="shared" ca="1" si="997"/>
        <v>-1.6619721219972034E-2</v>
      </c>
      <c r="E4422" s="70">
        <f t="shared" ca="1" si="998"/>
        <v>5.0000000000000001E-3</v>
      </c>
      <c r="F4422" s="67">
        <f t="shared" si="999"/>
        <v>2.6390342732473476E-19</v>
      </c>
      <c r="G4422" s="68">
        <f t="shared" si="1000"/>
        <v>2.7709859869097151E-19</v>
      </c>
      <c r="H4422" s="68">
        <f t="shared" si="1001"/>
        <v>2.5070825595849802E-19</v>
      </c>
      <c r="I4422" s="69">
        <f t="shared" si="1009"/>
        <v>1.0773434679686821E-17</v>
      </c>
      <c r="J4422" s="55">
        <f t="shared" ca="1" si="1003"/>
        <v>6.7092570912086705E-3</v>
      </c>
      <c r="K4422" s="61">
        <f t="shared" ca="1" si="1004"/>
        <v>-6796862093366991</v>
      </c>
      <c r="L4422" s="61">
        <f t="shared" ca="1" si="1005"/>
        <v>-6796862093366991</v>
      </c>
      <c r="M4422" s="71">
        <f t="shared" ca="1" si="1006"/>
        <v>0</v>
      </c>
      <c r="N4422" s="64">
        <f t="shared" ca="1" si="1007"/>
        <v>7950297910802412</v>
      </c>
      <c r="O4422" s="65">
        <f t="shared" ca="1" si="1008"/>
        <v>7950297910802412</v>
      </c>
      <c r="P4422" s="62">
        <f t="shared" ca="1" si="1010"/>
        <v>2.5004165716464965E-19</v>
      </c>
    </row>
    <row r="4423" spans="1:16" x14ac:dyDescent="0.3">
      <c r="A4423" s="42">
        <v>4412</v>
      </c>
      <c r="B4423" s="52">
        <f>'[1]Mixed Norm. Gen. Proc.'!AA4420</f>
        <v>0.15145870389521776</v>
      </c>
      <c r="C4423" s="57">
        <f t="shared" si="1002"/>
        <v>3.0387389838084487E-19</v>
      </c>
      <c r="D4423" s="39">
        <f t="shared" ca="1" si="997"/>
        <v>-6.1191540107171241E-3</v>
      </c>
      <c r="E4423" s="70">
        <f t="shared" ca="1" si="998"/>
        <v>5.0000000000000001E-3</v>
      </c>
      <c r="F4423" s="67">
        <f t="shared" si="999"/>
        <v>3.0387389838084487E-19</v>
      </c>
      <c r="G4423" s="68">
        <f t="shared" si="1000"/>
        <v>3.1906759329988714E-19</v>
      </c>
      <c r="H4423" s="68">
        <f t="shared" si="1001"/>
        <v>2.886802034618026E-19</v>
      </c>
      <c r="I4423" s="69">
        <f t="shared" si="1009"/>
        <v>1.0532686775832467E-17</v>
      </c>
      <c r="J4423" s="55">
        <f t="shared" ca="1" si="1003"/>
        <v>6.7092570912086697E-3</v>
      </c>
      <c r="K4423" s="61">
        <f t="shared" ca="1" si="1004"/>
        <v>-6952219442976952</v>
      </c>
      <c r="L4423" s="61">
        <f t="shared" ca="1" si="1005"/>
        <v>-6952219442976952</v>
      </c>
      <c r="M4423" s="71">
        <f t="shared" ca="1" si="1006"/>
        <v>0</v>
      </c>
      <c r="N4423" s="64">
        <f t="shared" ca="1" si="1007"/>
        <v>8132019592817625</v>
      </c>
      <c r="O4423" s="65">
        <f t="shared" ca="1" si="1008"/>
        <v>8132019592817625</v>
      </c>
      <c r="P4423" s="62">
        <f t="shared" ca="1" si="1010"/>
        <v>2.8791264247861984E-19</v>
      </c>
    </row>
    <row r="4424" spans="1:16" x14ac:dyDescent="0.3">
      <c r="A4424" s="42">
        <v>4413</v>
      </c>
      <c r="B4424" s="52">
        <f>'[1]Mixed Norm. Gen. Proc.'!AA4421</f>
        <v>-0.32789794328714655</v>
      </c>
      <c r="C4424" s="57">
        <f t="shared" si="1002"/>
        <v>2.0423427208311849E-19</v>
      </c>
      <c r="D4424" s="39">
        <f t="shared" ca="1" si="997"/>
        <v>-1.4157461605813309E-2</v>
      </c>
      <c r="E4424" s="70">
        <f t="shared" ca="1" si="998"/>
        <v>5.0000000000000001E-3</v>
      </c>
      <c r="F4424" s="67">
        <f t="shared" si="999"/>
        <v>2.0423427208311849E-19</v>
      </c>
      <c r="G4424" s="68">
        <f t="shared" si="1000"/>
        <v>2.1444598568727443E-19</v>
      </c>
      <c r="H4424" s="68">
        <f t="shared" si="1001"/>
        <v>1.9402255847896255E-19</v>
      </c>
      <c r="I4424" s="69">
        <f t="shared" si="1009"/>
        <v>1.0289308249213975E-17</v>
      </c>
      <c r="J4424" s="55">
        <f t="shared" ca="1" si="1003"/>
        <v>6.7092570912086697E-3</v>
      </c>
      <c r="K4424" s="61">
        <f t="shared" ca="1" si="1004"/>
        <v>-7116664018236852</v>
      </c>
      <c r="L4424" s="61">
        <f t="shared" ca="1" si="1005"/>
        <v>-7116664018236852</v>
      </c>
      <c r="M4424" s="71">
        <f t="shared" ca="1" si="1006"/>
        <v>0</v>
      </c>
      <c r="N4424" s="64">
        <f t="shared" ca="1" si="1007"/>
        <v>8324370613799415</v>
      </c>
      <c r="O4424" s="65">
        <f t="shared" ca="1" si="1008"/>
        <v>8324370613799415</v>
      </c>
      <c r="P4424" s="62">
        <f t="shared" ca="1" si="1010"/>
        <v>1.9350667916351286E-19</v>
      </c>
    </row>
    <row r="4425" spans="1:16" x14ac:dyDescent="0.3">
      <c r="A4425" s="42">
        <v>4414</v>
      </c>
      <c r="B4425" s="52">
        <f>'[1]Mixed Norm. Gen. Proc.'!AA4422</f>
        <v>0.17290683456625008</v>
      </c>
      <c r="C4425" s="57">
        <f t="shared" si="1002"/>
        <v>2.3954777357895279E-19</v>
      </c>
      <c r="D4425" s="39">
        <f t="shared" ca="1" si="997"/>
        <v>-8.1783214039097395E-3</v>
      </c>
      <c r="E4425" s="70">
        <f t="shared" ca="1" si="998"/>
        <v>5.0000000000000001E-3</v>
      </c>
      <c r="F4425" s="67">
        <f t="shared" si="999"/>
        <v>2.3954777357895279E-19</v>
      </c>
      <c r="G4425" s="68">
        <f t="shared" si="1000"/>
        <v>2.5152516225790044E-19</v>
      </c>
      <c r="H4425" s="68">
        <f t="shared" si="1001"/>
        <v>2.2757038490000514E-19</v>
      </c>
      <c r="I4425" s="69">
        <f t="shared" si="1009"/>
        <v>9.9736324141325854E-18</v>
      </c>
      <c r="J4425" s="55">
        <f t="shared" ca="1" si="1003"/>
        <v>6.6515289449894386E-3</v>
      </c>
      <c r="K4425" s="61">
        <f t="shared" ca="1" si="1004"/>
        <v>-7345559978715097</v>
      </c>
      <c r="L4425" s="61">
        <f t="shared" ca="1" si="1005"/>
        <v>-7345559978715097</v>
      </c>
      <c r="M4425" s="71">
        <f t="shared" ca="1" si="1006"/>
        <v>0</v>
      </c>
      <c r="N4425" s="64">
        <f t="shared" ca="1" si="1007"/>
        <v>8584199452831703</v>
      </c>
      <c r="O4425" s="65">
        <f t="shared" ca="1" si="1008"/>
        <v>8584199452831703</v>
      </c>
      <c r="P4425" s="62">
        <f t="shared" ca="1" si="1010"/>
        <v>2.2697050590465698E-19</v>
      </c>
    </row>
    <row r="4426" spans="1:16" x14ac:dyDescent="0.3">
      <c r="A4426" s="42">
        <v>4415</v>
      </c>
      <c r="B4426" s="52">
        <f>'[1]Mixed Norm. Gen. Proc.'!AA4423</f>
        <v>0.16135260370259688</v>
      </c>
      <c r="C4426" s="57">
        <f t="shared" si="1002"/>
        <v>2.7819943055707698E-19</v>
      </c>
      <c r="D4426" s="39">
        <f t="shared" ca="1" si="997"/>
        <v>3.4416936916033571E-3</v>
      </c>
      <c r="E4426" s="70">
        <f t="shared" ca="1" si="998"/>
        <v>5.0000000000000001E-3</v>
      </c>
      <c r="F4426" s="67">
        <f t="shared" si="999"/>
        <v>2.7819943055707698E-19</v>
      </c>
      <c r="G4426" s="68">
        <f t="shared" si="1000"/>
        <v>2.9210940208493084E-19</v>
      </c>
      <c r="H4426" s="68">
        <f t="shared" si="1001"/>
        <v>2.6428945902922312E-19</v>
      </c>
      <c r="I4426" s="69">
        <f t="shared" si="1009"/>
        <v>9.5713515206492365E-18</v>
      </c>
      <c r="J4426" s="55">
        <f t="shared" ca="1" si="1003"/>
        <v>6.6445122305268372E-3</v>
      </c>
      <c r="K4426" s="61">
        <f t="shared" ca="1" si="1004"/>
        <v>-7654753360614051</v>
      </c>
      <c r="L4426" s="61">
        <f t="shared" ca="1" si="1005"/>
        <v>-7654753360614051</v>
      </c>
      <c r="M4426" s="71">
        <f t="shared" ca="1" si="1006"/>
        <v>0</v>
      </c>
      <c r="N4426" s="64">
        <f t="shared" ca="1" si="1007"/>
        <v>8944528848700547</v>
      </c>
      <c r="O4426" s="65">
        <f t="shared" ca="1" si="1008"/>
        <v>8944528848700547</v>
      </c>
      <c r="P4426" s="62">
        <f t="shared" ca="1" si="1010"/>
        <v>2.6359352194761774E-19</v>
      </c>
    </row>
    <row r="4427" spans="1:16" x14ac:dyDescent="0.3">
      <c r="A4427" s="42">
        <v>4416</v>
      </c>
      <c r="B4427" s="52">
        <f>'[1]Mixed Norm. Gen. Proc.'!AA4424</f>
        <v>-0.1517412794212851</v>
      </c>
      <c r="C4427" s="57">
        <f t="shared" si="1002"/>
        <v>2.3598509303007318E-19</v>
      </c>
      <c r="D4427" s="39">
        <f t="shared" ca="1" si="997"/>
        <v>1.0063025477600476E-2</v>
      </c>
      <c r="E4427" s="70">
        <f t="shared" ca="1" si="998"/>
        <v>1.0063025477600476E-2</v>
      </c>
      <c r="F4427" s="67">
        <f t="shared" si="999"/>
        <v>2.3598509303007318E-19</v>
      </c>
      <c r="G4427" s="68">
        <f t="shared" si="1000"/>
        <v>2.4778434768157685E-19</v>
      </c>
      <c r="H4427" s="68">
        <f t="shared" si="1001"/>
        <v>2.241858383785695E-19</v>
      </c>
      <c r="I4427" s="69">
        <f t="shared" si="1009"/>
        <v>9.1581616368869136E-18</v>
      </c>
      <c r="J4427" s="55">
        <f t="shared" ca="1" si="1003"/>
        <v>6.6445122305268372E-3</v>
      </c>
      <c r="K4427" s="61">
        <f t="shared" ca="1" si="1004"/>
        <v>-8000113791747095</v>
      </c>
      <c r="L4427" s="61">
        <f t="shared" ca="1" si="1005"/>
        <v>-8000113791747095</v>
      </c>
      <c r="M4427" s="71">
        <f t="shared" ca="1" si="1006"/>
        <v>0</v>
      </c>
      <c r="N4427" s="64">
        <f t="shared" ca="1" si="1007"/>
        <v>9348080236177472</v>
      </c>
      <c r="O4427" s="65">
        <f t="shared" ca="1" si="1008"/>
        <v>9348080236177472</v>
      </c>
      <c r="P4427" s="62">
        <f t="shared" ca="1" si="1010"/>
        <v>2.2359550368012365E-19</v>
      </c>
    </row>
    <row r="4428" spans="1:16" x14ac:dyDescent="0.3">
      <c r="A4428" s="42">
        <v>4417</v>
      </c>
      <c r="B4428" s="52">
        <f>'[1]Mixed Norm. Gen. Proc.'!AA4425</f>
        <v>0.21908207933387075</v>
      </c>
      <c r="C4428" s="57">
        <f t="shared" si="1002"/>
        <v>2.8768519790289854E-19</v>
      </c>
      <c r="D4428" s="39">
        <f t="shared" ref="D4428:D4491" ca="1" si="1011">(SQRT(-2*LN(RAND()))*COS(2*PI()*RAND())+$D$2)/100</f>
        <v>-6.0096842493222559E-3</v>
      </c>
      <c r="E4428" s="70">
        <f t="shared" ref="E4428:E4491" ca="1" si="1012">IF(D4428&lt;0.005, 0.005, D4428)</f>
        <v>5.0000000000000001E-3</v>
      </c>
      <c r="F4428" s="67">
        <f t="shared" ref="F4428:F4491" si="1013">C4428</f>
        <v>2.8768519790289854E-19</v>
      </c>
      <c r="G4428" s="68">
        <f t="shared" ref="G4428:G4491" si="1014">F4428*(1+$G$4)</f>
        <v>3.0206945779804346E-19</v>
      </c>
      <c r="H4428" s="68">
        <f t="shared" ref="H4428:H4491" si="1015">F4428*(1-$G$4)</f>
        <v>2.7330093800775361E-19</v>
      </c>
      <c r="I4428" s="69">
        <f t="shared" si="1009"/>
        <v>8.7319757430665768E-18</v>
      </c>
      <c r="J4428" s="55">
        <f t="shared" ca="1" si="1003"/>
        <v>6.6956539020177532E-3</v>
      </c>
      <c r="K4428" s="61">
        <f t="shared" ca="1" si="1004"/>
        <v>-8386889880174183</v>
      </c>
      <c r="L4428" s="61">
        <f t="shared" ca="1" si="1005"/>
        <v>-8386889880174183</v>
      </c>
      <c r="M4428" s="71">
        <f t="shared" ca="1" si="1006"/>
        <v>0</v>
      </c>
      <c r="N4428" s="64">
        <f t="shared" ca="1" si="1007"/>
        <v>9808026103412004</v>
      </c>
      <c r="O4428" s="65">
        <f t="shared" ca="1" si="1008"/>
        <v>9808026103412004</v>
      </c>
      <c r="P4428" s="62">
        <f t="shared" ca="1" si="1010"/>
        <v>2.7257573976226322E-19</v>
      </c>
    </row>
    <row r="4429" spans="1:16" x14ac:dyDescent="0.3">
      <c r="A4429" s="42">
        <v>4418</v>
      </c>
      <c r="B4429" s="52">
        <f>'[1]Mixed Norm. Gen. Proc.'!AA4426</f>
        <v>2.0990318584219333E-2</v>
      </c>
      <c r="C4429" s="57">
        <f t="shared" ref="C4429:C4492" si="1016">C4428*(1+B4429)</f>
        <v>2.9372380185884456E-19</v>
      </c>
      <c r="D4429" s="39">
        <f t="shared" ca="1" si="1011"/>
        <v>-2.9618385306920806E-3</v>
      </c>
      <c r="E4429" s="70">
        <f t="shared" ca="1" si="1012"/>
        <v>5.0000000000000001E-3</v>
      </c>
      <c r="F4429" s="67">
        <f t="shared" si="1013"/>
        <v>2.9372380185884456E-19</v>
      </c>
      <c r="G4429" s="68">
        <f t="shared" si="1014"/>
        <v>3.0840999195178679E-19</v>
      </c>
      <c r="H4429" s="68">
        <f t="shared" si="1015"/>
        <v>2.7903761176590233E-19</v>
      </c>
      <c r="I4429" s="69">
        <f t="shared" si="1009"/>
        <v>8.3200267404265929E-18</v>
      </c>
      <c r="J4429" s="55">
        <f t="shared" ca="1" si="1003"/>
        <v>6.6956539020177515E-3</v>
      </c>
      <c r="K4429" s="61">
        <f t="shared" ca="1" si="1004"/>
        <v>-8802149473584115</v>
      </c>
      <c r="L4429" s="61">
        <f t="shared" ca="1" si="1005"/>
        <v>-8802149473584115</v>
      </c>
      <c r="M4429" s="71">
        <f t="shared" ca="1" si="1006"/>
        <v>0</v>
      </c>
      <c r="N4429" s="64">
        <f t="shared" ca="1" si="1007"/>
        <v>1.0293650332422634E+16</v>
      </c>
      <c r="O4429" s="65">
        <f t="shared" ca="1" si="1008"/>
        <v>1.0293650332422634E+16</v>
      </c>
      <c r="P4429" s="62">
        <f t="shared" ca="1" si="1010"/>
        <v>2.7829719137820234E-19</v>
      </c>
    </row>
    <row r="4430" spans="1:16" x14ac:dyDescent="0.3">
      <c r="A4430" s="42">
        <v>4419</v>
      </c>
      <c r="B4430" s="52">
        <f>'[1]Mixed Norm. Gen. Proc.'!AA4427</f>
        <v>0.18064930151664688</v>
      </c>
      <c r="C4430" s="57">
        <f t="shared" si="1016"/>
        <v>3.4678480150345877E-19</v>
      </c>
      <c r="D4430" s="39">
        <f t="shared" ca="1" si="1011"/>
        <v>1.7925744894404672E-2</v>
      </c>
      <c r="E4430" s="70">
        <f t="shared" ca="1" si="1012"/>
        <v>1.7925744894404672E-2</v>
      </c>
      <c r="F4430" s="67">
        <f t="shared" si="1013"/>
        <v>3.4678480150345877E-19</v>
      </c>
      <c r="G4430" s="68">
        <f t="shared" si="1014"/>
        <v>3.6412404157863173E-19</v>
      </c>
      <c r="H4430" s="68">
        <f t="shared" si="1015"/>
        <v>3.2944556142828581E-19</v>
      </c>
      <c r="I4430" s="69">
        <f t="shared" si="1009"/>
        <v>8.0098337923616754E-18</v>
      </c>
      <c r="J4430" s="55">
        <f t="shared" ca="1" si="1003"/>
        <v>6.6956539020177515E-3</v>
      </c>
      <c r="K4430" s="61">
        <f t="shared" ca="1" si="1004"/>
        <v>-9143026046718860</v>
      </c>
      <c r="L4430" s="61">
        <f t="shared" ca="1" si="1005"/>
        <v>-9143026046718860</v>
      </c>
      <c r="M4430" s="71">
        <f t="shared" ca="1" si="1006"/>
        <v>0</v>
      </c>
      <c r="N4430" s="64">
        <f t="shared" ca="1" si="1007"/>
        <v>1.0692287535857348E+16</v>
      </c>
      <c r="O4430" s="65">
        <f t="shared" ca="1" si="1008"/>
        <v>1.0692287535857348E+16</v>
      </c>
      <c r="P4430" s="62">
        <f t="shared" ca="1" si="1010"/>
        <v>3.2857138461471913E-19</v>
      </c>
    </row>
    <row r="4431" spans="1:16" x14ac:dyDescent="0.3">
      <c r="A4431" s="42">
        <v>4420</v>
      </c>
      <c r="B4431" s="52">
        <f>'[1]Mixed Norm. Gen. Proc.'!AA4428</f>
        <v>3.452061126828028E-2</v>
      </c>
      <c r="C4431" s="57">
        <f t="shared" si="1016"/>
        <v>3.5875602482990744E-19</v>
      </c>
      <c r="D4431" s="39">
        <f t="shared" ca="1" si="1011"/>
        <v>-1.331466265243049E-2</v>
      </c>
      <c r="E4431" s="70">
        <f t="shared" ca="1" si="1012"/>
        <v>5.0000000000000001E-3</v>
      </c>
      <c r="F4431" s="67">
        <f t="shared" si="1013"/>
        <v>3.5875602482990744E-19</v>
      </c>
      <c r="G4431" s="68">
        <f t="shared" si="1014"/>
        <v>3.7669382607140285E-19</v>
      </c>
      <c r="H4431" s="68">
        <f t="shared" si="1015"/>
        <v>3.4081822358841203E-19</v>
      </c>
      <c r="I4431" s="69">
        <f t="shared" si="1009"/>
        <v>7.5709787732412982E-18</v>
      </c>
      <c r="J4431" s="55">
        <f t="shared" ca="1" si="1003"/>
        <v>6.8262169817592134E-3</v>
      </c>
      <c r="K4431" s="61">
        <f t="shared" ca="1" si="1004"/>
        <v>-9662141999739386</v>
      </c>
      <c r="L4431" s="61">
        <f t="shared" ca="1" si="1005"/>
        <v>-9662141999739386</v>
      </c>
      <c r="M4431" s="71">
        <f t="shared" ca="1" si="1006"/>
        <v>0</v>
      </c>
      <c r="N4431" s="64">
        <f t="shared" ca="1" si="1007"/>
        <v>1.1322934008839956E+16</v>
      </c>
      <c r="O4431" s="65">
        <f t="shared" ca="1" si="1008"/>
        <v>1.1322934008839956E+16</v>
      </c>
      <c r="P4431" s="62">
        <f t="shared" ca="1" si="1010"/>
        <v>3.398962589219625E-19</v>
      </c>
    </row>
    <row r="4432" spans="1:16" x14ac:dyDescent="0.3">
      <c r="A4432" s="42">
        <v>4421</v>
      </c>
      <c r="B4432" s="52">
        <f>'[1]Mixed Norm. Gen. Proc.'!AA4429</f>
        <v>5.9148416942017092E-2</v>
      </c>
      <c r="C4432" s="57">
        <f t="shared" si="1016"/>
        <v>3.7997587576700746E-19</v>
      </c>
      <c r="D4432" s="39">
        <f t="shared" ca="1" si="1011"/>
        <v>6.8850281998808468E-3</v>
      </c>
      <c r="E4432" s="70">
        <f t="shared" ca="1" si="1012"/>
        <v>6.8850281998808468E-3</v>
      </c>
      <c r="F4432" s="67">
        <f t="shared" si="1013"/>
        <v>3.7997587576700746E-19</v>
      </c>
      <c r="G4432" s="68">
        <f t="shared" si="1014"/>
        <v>3.9897466955535785E-19</v>
      </c>
      <c r="H4432" s="68">
        <f t="shared" si="1015"/>
        <v>3.6097708197865706E-19</v>
      </c>
      <c r="I4432" s="69">
        <f t="shared" si="1009"/>
        <v>7.2614636808492279E-18</v>
      </c>
      <c r="J4432" s="55">
        <f t="shared" ca="1" si="1003"/>
        <v>6.8262169817592134E-3</v>
      </c>
      <c r="K4432" s="61">
        <f t="shared" ca="1" si="1004"/>
        <v>-1.00739844195592E+16</v>
      </c>
      <c r="L4432" s="61">
        <f t="shared" ca="1" si="1005"/>
        <v>-1.00739844195592E+16</v>
      </c>
      <c r="M4432" s="71">
        <f t="shared" ca="1" si="1006"/>
        <v>0</v>
      </c>
      <c r="N4432" s="64">
        <f t="shared" ca="1" si="1007"/>
        <v>1.1805566590909906E+16</v>
      </c>
      <c r="O4432" s="65">
        <f t="shared" ca="1" si="1008"/>
        <v>1.1805566590909906E+16</v>
      </c>
      <c r="P4432" s="62">
        <f t="shared" ca="1" si="1010"/>
        <v>3.6000058456171055E-19</v>
      </c>
    </row>
    <row r="4433" spans="1:16" x14ac:dyDescent="0.3">
      <c r="A4433" s="42">
        <v>4422</v>
      </c>
      <c r="B4433" s="52">
        <f>'[1]Mixed Norm. Gen. Proc.'!AA4430</f>
        <v>0.10244673775367702</v>
      </c>
      <c r="C4433" s="57">
        <f t="shared" si="1016"/>
        <v>4.1890316466443385E-19</v>
      </c>
      <c r="D4433" s="39">
        <f t="shared" ca="1" si="1011"/>
        <v>1.6511568563896558E-3</v>
      </c>
      <c r="E4433" s="70">
        <f t="shared" ca="1" si="1012"/>
        <v>5.0000000000000001E-3</v>
      </c>
      <c r="F4433" s="67">
        <f t="shared" si="1013"/>
        <v>4.1890316466443385E-19</v>
      </c>
      <c r="G4433" s="68">
        <f t="shared" si="1014"/>
        <v>4.3984832289765557E-19</v>
      </c>
      <c r="H4433" s="68">
        <f t="shared" si="1015"/>
        <v>3.9795800643121214E-19</v>
      </c>
      <c r="I4433" s="69">
        <f t="shared" si="1009"/>
        <v>6.9441296257573969E-18</v>
      </c>
      <c r="J4433" s="55">
        <f t="shared" ca="1" si="1003"/>
        <v>6.8452576706468978E-3</v>
      </c>
      <c r="K4433" s="61">
        <f t="shared" ca="1" si="1004"/>
        <v>-1.0532619841399366E+16</v>
      </c>
      <c r="L4433" s="61">
        <f t="shared" ca="1" si="1005"/>
        <v>-1.0532619841399366E+16</v>
      </c>
      <c r="M4433" s="71">
        <f t="shared" ca="1" si="1006"/>
        <v>0</v>
      </c>
      <c r="N4433" s="64">
        <f t="shared" ca="1" si="1007"/>
        <v>1.2346786733399508E+16</v>
      </c>
      <c r="O4433" s="65">
        <f t="shared" ca="1" si="1008"/>
        <v>1.2346786733399508E+16</v>
      </c>
      <c r="P4433" s="62">
        <f t="shared" ca="1" si="1010"/>
        <v>3.9687847128231303E-19</v>
      </c>
    </row>
    <row r="4434" spans="1:16" x14ac:dyDescent="0.3">
      <c r="A4434" s="42">
        <v>4423</v>
      </c>
      <c r="B4434" s="52">
        <f>'[1]Mixed Norm. Gen. Proc.'!AA4431</f>
        <v>-0.15224973331054822</v>
      </c>
      <c r="C4434" s="57">
        <f t="shared" si="1016"/>
        <v>3.5512526956132911E-19</v>
      </c>
      <c r="D4434" s="39">
        <f t="shared" ca="1" si="1011"/>
        <v>9.9416316210282222E-4</v>
      </c>
      <c r="E4434" s="70">
        <f t="shared" ca="1" si="1012"/>
        <v>5.0000000000000001E-3</v>
      </c>
      <c r="F4434" s="67">
        <f t="shared" si="1013"/>
        <v>3.5512526956132911E-19</v>
      </c>
      <c r="G4434" s="68">
        <f t="shared" si="1014"/>
        <v>3.7288153303939559E-19</v>
      </c>
      <c r="H4434" s="68">
        <f t="shared" si="1015"/>
        <v>3.3736900608326264E-19</v>
      </c>
      <c r="I4434" s="69">
        <f t="shared" si="1009"/>
        <v>6.5886212329540299E-18</v>
      </c>
      <c r="J4434" s="55">
        <f t="shared" ca="1" si="1003"/>
        <v>6.8084384889101329E-3</v>
      </c>
      <c r="K4434" s="61">
        <f t="shared" ca="1" si="1004"/>
        <v>-1.1104458549830496E+16</v>
      </c>
      <c r="L4434" s="61">
        <f t="shared" ca="1" si="1005"/>
        <v>-1.1104458549830496E+16</v>
      </c>
      <c r="M4434" s="71">
        <f t="shared" ca="1" si="1006"/>
        <v>0</v>
      </c>
      <c r="N4434" s="64">
        <f t="shared" ca="1" si="1007"/>
        <v>1.3009473545879938E+16</v>
      </c>
      <c r="O4434" s="65">
        <f t="shared" ca="1" si="1008"/>
        <v>1.3009473545879938E+16</v>
      </c>
      <c r="P4434" s="62">
        <f t="shared" ca="1" si="1010"/>
        <v>3.3645874576383814E-19</v>
      </c>
    </row>
    <row r="4435" spans="1:16" x14ac:dyDescent="0.3">
      <c r="A4435" s="42">
        <v>4424</v>
      </c>
      <c r="B4435" s="52">
        <f>'[1]Mixed Norm. Gen. Proc.'!AA4432</f>
        <v>0.12762188893100768</v>
      </c>
      <c r="C4435" s="57">
        <f t="shared" si="1016"/>
        <v>4.0044702726987921E-19</v>
      </c>
      <c r="D4435" s="39">
        <f t="shared" ca="1" si="1011"/>
        <v>8.870767442915817E-4</v>
      </c>
      <c r="E4435" s="70">
        <f t="shared" ca="1" si="1012"/>
        <v>5.0000000000000001E-3</v>
      </c>
      <c r="F4435" s="67">
        <f t="shared" si="1013"/>
        <v>4.0044702726987921E-19</v>
      </c>
      <c r="G4435" s="68">
        <f t="shared" si="1014"/>
        <v>4.2046937863337317E-19</v>
      </c>
      <c r="H4435" s="68">
        <f t="shared" si="1015"/>
        <v>3.8042467590638524E-19</v>
      </c>
      <c r="I4435" s="69">
        <f t="shared" si="1009"/>
        <v>6.0010171409668977E-18</v>
      </c>
      <c r="J4435" s="55">
        <f t="shared" ca="1" si="1003"/>
        <v>6.8084384889101329E-3</v>
      </c>
      <c r="K4435" s="61">
        <f t="shared" ca="1" si="1004"/>
        <v>-1.2191778437427178E+16</v>
      </c>
      <c r="L4435" s="61">
        <f t="shared" ca="1" si="1005"/>
        <v>-1.2191778437427178E+16</v>
      </c>
      <c r="M4435" s="71">
        <f t="shared" ca="1" si="1006"/>
        <v>0</v>
      </c>
      <c r="N4435" s="64">
        <f t="shared" ca="1" si="1007"/>
        <v>1.428332757938556E+16</v>
      </c>
      <c r="O4435" s="65">
        <f t="shared" ca="1" si="1008"/>
        <v>1.428332757938556E+16</v>
      </c>
      <c r="P4435" s="62">
        <f t="shared" ca="1" si="1010"/>
        <v>3.793982464455768E-19</v>
      </c>
    </row>
    <row r="4436" spans="1:16" x14ac:dyDescent="0.3">
      <c r="A4436" s="42">
        <v>4425</v>
      </c>
      <c r="B4436" s="52">
        <f>'[1]Mixed Norm. Gen. Proc.'!AA4433</f>
        <v>-0.58729959816692778</v>
      </c>
      <c r="C4436" s="57">
        <f t="shared" si="1016"/>
        <v>1.6526464906713839E-19</v>
      </c>
      <c r="D4436" s="39">
        <f t="shared" ca="1" si="1011"/>
        <v>1.2464134338164084E-2</v>
      </c>
      <c r="E4436" s="70">
        <f t="shared" ca="1" si="1012"/>
        <v>1.2464134338164084E-2</v>
      </c>
      <c r="F4436" s="67">
        <f t="shared" si="1013"/>
        <v>1.6526464906713839E-19</v>
      </c>
      <c r="G4436" s="68">
        <f t="shared" si="1014"/>
        <v>1.7352788152049532E-19</v>
      </c>
      <c r="H4436" s="68">
        <f t="shared" si="1015"/>
        <v>1.5700141661378145E-19</v>
      </c>
      <c r="I4436" s="69">
        <f t="shared" si="1009"/>
        <v>5.6158968627222391E-18</v>
      </c>
      <c r="J4436" s="55">
        <f t="shared" ca="1" si="1003"/>
        <v>6.8084384889101311E-3</v>
      </c>
      <c r="K4436" s="61">
        <f t="shared" ca="1" si="1004"/>
        <v>-1.3027851680738702E+16</v>
      </c>
      <c r="L4436" s="61">
        <f t="shared" ca="1" si="1005"/>
        <v>-1.3027851680738702E+16</v>
      </c>
      <c r="M4436" s="71">
        <f t="shared" ca="1" si="1006"/>
        <v>0</v>
      </c>
      <c r="N4436" s="64">
        <f t="shared" ca="1" si="1007"/>
        <v>1.5262832585637842E+16</v>
      </c>
      <c r="O4436" s="65">
        <f t="shared" ca="1" si="1008"/>
        <v>1.5262832585637842E+16</v>
      </c>
      <c r="P4436" s="62">
        <f t="shared" ca="1" si="1010"/>
        <v>1.5657780876285252E-19</v>
      </c>
    </row>
    <row r="4437" spans="1:16" x14ac:dyDescent="0.3">
      <c r="A4437" s="42">
        <v>4426</v>
      </c>
      <c r="B4437" s="52">
        <f>'[1]Mixed Norm. Gen. Proc.'!AA4434</f>
        <v>0.18126056669846047</v>
      </c>
      <c r="C4437" s="57">
        <f t="shared" si="1016"/>
        <v>1.9522061301227011E-19</v>
      </c>
      <c r="D4437" s="39">
        <f t="shared" ca="1" si="1011"/>
        <v>-3.9006276567651061E-3</v>
      </c>
      <c r="E4437" s="70">
        <f t="shared" ca="1" si="1012"/>
        <v>5.0000000000000001E-3</v>
      </c>
      <c r="F4437" s="67">
        <f t="shared" si="1013"/>
        <v>1.9522061301227011E-19</v>
      </c>
      <c r="G4437" s="68">
        <f t="shared" si="1014"/>
        <v>2.0498164366288363E-19</v>
      </c>
      <c r="H4437" s="68">
        <f t="shared" si="1015"/>
        <v>1.8545958236165659E-19</v>
      </c>
      <c r="I4437" s="69">
        <f t="shared" si="1009"/>
        <v>5.2062078564131389E-18</v>
      </c>
      <c r="J4437" s="55">
        <f t="shared" ca="1" si="1003"/>
        <v>6.809657135066159E-3</v>
      </c>
      <c r="K4437" s="61">
        <f t="shared" ca="1" si="1004"/>
        <v>-1.4052897180589454E+16</v>
      </c>
      <c r="L4437" s="61">
        <f t="shared" ca="1" si="1005"/>
        <v>-1.4052897180589454E+16</v>
      </c>
      <c r="M4437" s="71">
        <f t="shared" ca="1" si="1006"/>
        <v>0</v>
      </c>
      <c r="N4437" s="64">
        <f t="shared" ca="1" si="1007"/>
        <v>1.6464049010888474E+16</v>
      </c>
      <c r="O4437" s="65">
        <f t="shared" ca="1" si="1008"/>
        <v>1.6464049010888474E+16</v>
      </c>
      <c r="P4437" s="62">
        <f t="shared" ca="1" si="1010"/>
        <v>1.8495910166726402E-19</v>
      </c>
    </row>
    <row r="4438" spans="1:16" x14ac:dyDescent="0.3">
      <c r="A4438" s="42">
        <v>4427</v>
      </c>
      <c r="B4438" s="52">
        <f>'[1]Mixed Norm. Gen. Proc.'!AA4435</f>
        <v>0.36466903802100864</v>
      </c>
      <c r="C4438" s="57">
        <f t="shared" si="1016"/>
        <v>2.6641152616132628E-19</v>
      </c>
      <c r="D4438" s="39">
        <f t="shared" ca="1" si="1011"/>
        <v>-5.2981642972146741E-3</v>
      </c>
      <c r="E4438" s="70">
        <f t="shared" ca="1" si="1012"/>
        <v>5.0000000000000001E-3</v>
      </c>
      <c r="F4438" s="67">
        <f t="shared" si="1013"/>
        <v>2.6641152616132628E-19</v>
      </c>
      <c r="G4438" s="68">
        <f t="shared" si="1014"/>
        <v>2.7973210246939261E-19</v>
      </c>
      <c r="H4438" s="68">
        <f t="shared" si="1015"/>
        <v>2.5309094985325995E-19</v>
      </c>
      <c r="I4438" s="69">
        <f t="shared" si="1009"/>
        <v>4.530665927304932E-18</v>
      </c>
      <c r="J4438" s="55">
        <f t="shared" ca="1" si="1003"/>
        <v>6.809657135066159E-3</v>
      </c>
      <c r="K4438" s="61">
        <f t="shared" ca="1" si="1004"/>
        <v>-1.6148245066144502E+16</v>
      </c>
      <c r="L4438" s="61">
        <f t="shared" ca="1" si="1005"/>
        <v>-1.6148245066144502E+16</v>
      </c>
      <c r="M4438" s="71">
        <f t="shared" ca="1" si="1006"/>
        <v>0</v>
      </c>
      <c r="N4438" s="64">
        <f t="shared" ca="1" si="1007"/>
        <v>1.891891008610434E+16</v>
      </c>
      <c r="O4438" s="65">
        <f t="shared" ca="1" si="1008"/>
        <v>1.891891008610434E+16</v>
      </c>
      <c r="P4438" s="62">
        <f t="shared" ca="1" si="1010"/>
        <v>2.5240795934549516E-19</v>
      </c>
    </row>
    <row r="4439" spans="1:16" x14ac:dyDescent="0.3">
      <c r="A4439" s="42">
        <v>4428</v>
      </c>
      <c r="B4439" s="52">
        <f>'[1]Mixed Norm. Gen. Proc.'!AA4436</f>
        <v>0.16004242718751438</v>
      </c>
      <c r="C4439" s="57">
        <f t="shared" si="1016"/>
        <v>3.0904867343891497E-19</v>
      </c>
      <c r="D4439" s="39">
        <f t="shared" ca="1" si="1011"/>
        <v>-1.388384052683872E-2</v>
      </c>
      <c r="E4439" s="70">
        <f t="shared" ca="1" si="1012"/>
        <v>5.0000000000000001E-3</v>
      </c>
      <c r="F4439" s="67">
        <f t="shared" si="1013"/>
        <v>3.0904867343891497E-19</v>
      </c>
      <c r="G4439" s="68">
        <f t="shared" si="1014"/>
        <v>3.2450110711086072E-19</v>
      </c>
      <c r="H4439" s="68">
        <f t="shared" si="1015"/>
        <v>2.9359623976696921E-19</v>
      </c>
      <c r="I4439" s="69">
        <f t="shared" si="1009"/>
        <v>3.8810559274669222E-18</v>
      </c>
      <c r="J4439" s="55">
        <f t="shared" ca="1" si="1003"/>
        <v>6.7997620392917114E-3</v>
      </c>
      <c r="K4439" s="61">
        <f t="shared" ca="1" si="1004"/>
        <v>-1.8852739666428684E+16</v>
      </c>
      <c r="L4439" s="61">
        <f t="shared" ca="1" si="1005"/>
        <v>-1.8852739666428684E+16</v>
      </c>
      <c r="M4439" s="71">
        <f t="shared" ca="1" si="1006"/>
        <v>0</v>
      </c>
      <c r="N4439" s="64">
        <f t="shared" ca="1" si="1007"/>
        <v>2.2083945603011612E+16</v>
      </c>
      <c r="O4439" s="65">
        <f t="shared" ca="1" si="1008"/>
        <v>2.2083945603011612E+16</v>
      </c>
      <c r="P4439" s="62">
        <f t="shared" ca="1" si="1010"/>
        <v>2.9280509153422093E-19</v>
      </c>
    </row>
    <row r="4440" spans="1:16" x14ac:dyDescent="0.3">
      <c r="A4440" s="42">
        <v>4429</v>
      </c>
      <c r="B4440" s="52">
        <f>'[1]Mixed Norm. Gen. Proc.'!AA4437</f>
        <v>0.42668648327086167</v>
      </c>
      <c r="C4440" s="57">
        <f t="shared" si="1016"/>
        <v>4.4091556506809056E-19</v>
      </c>
      <c r="D4440" s="39">
        <f t="shared" ca="1" si="1011"/>
        <v>6.3416522128569497E-3</v>
      </c>
      <c r="E4440" s="70">
        <f t="shared" ca="1" si="1012"/>
        <v>6.3416522128569497E-3</v>
      </c>
      <c r="F4440" s="67">
        <f t="shared" si="1013"/>
        <v>4.4091556506809056E-19</v>
      </c>
      <c r="G4440" s="68">
        <f t="shared" si="1014"/>
        <v>4.6296134332149514E-19</v>
      </c>
      <c r="H4440" s="68">
        <f t="shared" si="1015"/>
        <v>4.1886978681468603E-19</v>
      </c>
      <c r="I4440" s="69">
        <f t="shared" si="1009"/>
        <v>3.1835790424626349E-18</v>
      </c>
      <c r="J4440" s="55">
        <f t="shared" ca="1" si="1003"/>
        <v>6.7836066648609824E-3</v>
      </c>
      <c r="K4440" s="61">
        <f t="shared" ca="1" si="1004"/>
        <v>-2.2986303460548572E+16</v>
      </c>
      <c r="L4440" s="61">
        <f t="shared" ca="1" si="1005"/>
        <v>-2.2986303460548572E+16</v>
      </c>
      <c r="M4440" s="71">
        <f t="shared" ca="1" si="1006"/>
        <v>0</v>
      </c>
      <c r="N4440" s="64">
        <f t="shared" ca="1" si="1007"/>
        <v>2.6919027268388028E+16</v>
      </c>
      <c r="O4440" s="65">
        <f t="shared" ca="1" si="1008"/>
        <v>2.6919027268388028E+16</v>
      </c>
      <c r="P4440" s="62">
        <f t="shared" ca="1" si="1010"/>
        <v>4.1774374441403599E-19</v>
      </c>
    </row>
    <row r="4441" spans="1:16" x14ac:dyDescent="0.3">
      <c r="A4441" s="42">
        <v>4430</v>
      </c>
      <c r="B4441" s="52">
        <f>'[1]Mixed Norm. Gen. Proc.'!AA4438</f>
        <v>-0.11594710134071129</v>
      </c>
      <c r="C4441" s="57">
        <f t="shared" si="1016"/>
        <v>3.8979268336244366E-19</v>
      </c>
      <c r="D4441" s="39">
        <f t="shared" ca="1" si="1011"/>
        <v>-2.066075252241748E-3</v>
      </c>
      <c r="E4441" s="70">
        <f t="shared" ca="1" si="1012"/>
        <v>5.0000000000000001E-3</v>
      </c>
      <c r="F4441" s="67">
        <f t="shared" si="1013"/>
        <v>3.8979268336244366E-19</v>
      </c>
      <c r="G4441" s="68">
        <f t="shared" si="1014"/>
        <v>4.0928231753056587E-19</v>
      </c>
      <c r="H4441" s="68">
        <f t="shared" si="1015"/>
        <v>3.7030304919432145E-19</v>
      </c>
      <c r="I4441" s="69">
        <f t="shared" si="1009"/>
        <v>2.5562958813486111E-18</v>
      </c>
      <c r="J4441" s="55">
        <f t="shared" ca="1" si="1003"/>
        <v>6.7971587074150937E-3</v>
      </c>
      <c r="K4441" s="61">
        <f t="shared" ca="1" si="1004"/>
        <v>-2.8623516358253688E+16</v>
      </c>
      <c r="L4441" s="61">
        <f t="shared" ca="1" si="1005"/>
        <v>-2.8623516358253688E+16</v>
      </c>
      <c r="M4441" s="71">
        <f t="shared" ca="1" si="1006"/>
        <v>0</v>
      </c>
      <c r="N4441" s="64">
        <f t="shared" ca="1" si="1007"/>
        <v>3.3527960775133252E+16</v>
      </c>
      <c r="O4441" s="65">
        <f t="shared" ca="1" si="1008"/>
        <v>3.3527960775133252E+16</v>
      </c>
      <c r="P4441" s="62">
        <f t="shared" ca="1" si="1010"/>
        <v>3.6930558209108437E-19</v>
      </c>
    </row>
    <row r="4442" spans="1:16" x14ac:dyDescent="0.3">
      <c r="A4442" s="42">
        <v>4431</v>
      </c>
      <c r="B4442" s="52">
        <f>'[1]Mixed Norm. Gen. Proc.'!AA4439</f>
        <v>0.51840697050670381</v>
      </c>
      <c r="C4442" s="57">
        <f t="shared" si="1016"/>
        <v>5.9186392747004698E-19</v>
      </c>
      <c r="D4442" s="39">
        <f t="shared" ca="1" si="1011"/>
        <v>-2.0279988584750764E-2</v>
      </c>
      <c r="E4442" s="70">
        <f t="shared" ca="1" si="1012"/>
        <v>5.0000000000000001E-3</v>
      </c>
      <c r="F4442" s="67">
        <f t="shared" si="1013"/>
        <v>5.9186392747004698E-19</v>
      </c>
      <c r="G4442" s="68">
        <f t="shared" si="1014"/>
        <v>6.2145712384354933E-19</v>
      </c>
      <c r="H4442" s="68">
        <f t="shared" si="1015"/>
        <v>5.6227073109654463E-19</v>
      </c>
      <c r="I4442" s="69">
        <f t="shared" si="1009"/>
        <v>2.1954907075476417E-18</v>
      </c>
      <c r="J4442" s="55">
        <f t="shared" ca="1" si="1003"/>
        <v>6.7805761150730934E-3</v>
      </c>
      <c r="K4442" s="61">
        <f t="shared" ca="1" si="1004"/>
        <v>-3.3332239929794052E+16</v>
      </c>
      <c r="L4442" s="61">
        <f t="shared" ca="1" si="1005"/>
        <v>-3.3332239929794052E+16</v>
      </c>
      <c r="M4442" s="71">
        <f t="shared" ca="1" si="1006"/>
        <v>0</v>
      </c>
      <c r="N4442" s="64">
        <f t="shared" ca="1" si="1007"/>
        <v>3.9033160875420472E+16</v>
      </c>
      <c r="O4442" s="65">
        <f t="shared" ca="1" si="1008"/>
        <v>3.9033160875420472E+16</v>
      </c>
      <c r="P4442" s="62">
        <f t="shared" ca="1" si="1010"/>
        <v>5.6075986010269651E-19</v>
      </c>
    </row>
    <row r="4443" spans="1:16" x14ac:dyDescent="0.3">
      <c r="A4443" s="42">
        <v>4432</v>
      </c>
      <c r="B4443" s="52">
        <f>'[1]Mixed Norm. Gen. Proc.'!AA4440</f>
        <v>8.8758818103837553E-2</v>
      </c>
      <c r="C4443" s="57">
        <f t="shared" si="1016"/>
        <v>6.4439707015058376E-19</v>
      </c>
      <c r="D4443" s="39">
        <f t="shared" ca="1" si="1011"/>
        <v>1.0417909539137809E-2</v>
      </c>
      <c r="E4443" s="70">
        <f t="shared" ca="1" si="1012"/>
        <v>1.0417909539137809E-2</v>
      </c>
      <c r="F4443" s="67">
        <f t="shared" si="1013"/>
        <v>6.4439707015058376E-19</v>
      </c>
      <c r="G4443" s="68">
        <f t="shared" si="1014"/>
        <v>6.7661692365811302E-19</v>
      </c>
      <c r="H4443" s="68">
        <f t="shared" si="1015"/>
        <v>6.121772166430545E-19</v>
      </c>
      <c r="I4443" s="69">
        <f t="shared" si="1009"/>
        <v>1.9003836556867663E-18</v>
      </c>
      <c r="J4443" s="55">
        <f t="shared" ca="1" si="1003"/>
        <v>6.7574931788210203E-3</v>
      </c>
      <c r="K4443" s="61">
        <f t="shared" ca="1" si="1004"/>
        <v>-3.8515993174136112E+16</v>
      </c>
      <c r="L4443" s="61">
        <f t="shared" ca="1" si="1005"/>
        <v>-3.8515993174136112E+16</v>
      </c>
      <c r="M4443" s="71">
        <f t="shared" ca="1" si="1006"/>
        <v>0</v>
      </c>
      <c r="N4443" s="64">
        <f t="shared" ca="1" si="1007"/>
        <v>4.5086896453113272E+16</v>
      </c>
      <c r="O4443" s="65">
        <f t="shared" ca="1" si="1008"/>
        <v>4.5086896453113272E+16</v>
      </c>
      <c r="P4443" s="62">
        <f t="shared" ca="1" si="1010"/>
        <v>6.1053783496254019E-19</v>
      </c>
    </row>
    <row r="4444" spans="1:16" x14ac:dyDescent="0.3">
      <c r="A4444" s="42">
        <v>4433</v>
      </c>
      <c r="B4444" s="52">
        <f>'[1]Mixed Norm. Gen. Proc.'!AA4441</f>
        <v>-0.35694454663549791</v>
      </c>
      <c r="C4444" s="57">
        <f t="shared" si="1016"/>
        <v>4.1438305009244052E-19</v>
      </c>
      <c r="D4444" s="39">
        <f t="shared" ca="1" si="1011"/>
        <v>1.3067806877044761E-3</v>
      </c>
      <c r="E4444" s="70">
        <f t="shared" ca="1" si="1012"/>
        <v>5.0000000000000001E-3</v>
      </c>
      <c r="F4444" s="67">
        <f t="shared" si="1013"/>
        <v>4.1438305009244052E-19</v>
      </c>
      <c r="G4444" s="68">
        <f t="shared" si="1014"/>
        <v>4.3510220259706255E-19</v>
      </c>
      <c r="H4444" s="68">
        <f t="shared" si="1015"/>
        <v>3.9366389758781848E-19</v>
      </c>
      <c r="I4444" s="69">
        <f t="shared" si="1009"/>
        <v>1.6854174252992465E-18</v>
      </c>
      <c r="J4444" s="55">
        <f t="shared" ca="1" si="1003"/>
        <v>6.8122195378022103E-3</v>
      </c>
      <c r="K4444" s="61">
        <f t="shared" ca="1" si="1004"/>
        <v>-4.3408053368121288E+16</v>
      </c>
      <c r="L4444" s="61">
        <f t="shared" ca="1" si="1005"/>
        <v>-4.3408053368121288E+16</v>
      </c>
      <c r="M4444" s="71">
        <f t="shared" ca="1" si="1006"/>
        <v>0</v>
      </c>
      <c r="N4444" s="64">
        <f t="shared" ca="1" si="1007"/>
        <v>5.0857950193340848E+16</v>
      </c>
      <c r="O4444" s="65">
        <f t="shared" ca="1" si="1008"/>
        <v>5.0857950193340848E+16</v>
      </c>
      <c r="P4444" s="62">
        <f t="shared" ca="1" si="1010"/>
        <v>3.9260115812102698E-19</v>
      </c>
    </row>
    <row r="4445" spans="1:16" x14ac:dyDescent="0.3">
      <c r="A4445" s="42">
        <v>4434</v>
      </c>
      <c r="B4445" s="52">
        <f>'[1]Mixed Norm. Gen. Proc.'!AA4442</f>
        <v>-0.20675756274146656</v>
      </c>
      <c r="C4445" s="57">
        <f t="shared" si="1016"/>
        <v>3.2870622061395244E-19</v>
      </c>
      <c r="D4445" s="39">
        <f t="shared" ca="1" si="1011"/>
        <v>-1.3273421597397996E-2</v>
      </c>
      <c r="E4445" s="70">
        <f t="shared" ca="1" si="1012"/>
        <v>5.0000000000000001E-3</v>
      </c>
      <c r="F4445" s="67">
        <f t="shared" si="1013"/>
        <v>3.2870622061395244E-19</v>
      </c>
      <c r="G4445" s="68">
        <f t="shared" si="1014"/>
        <v>3.451415316446501E-19</v>
      </c>
      <c r="H4445" s="68">
        <f t="shared" si="1015"/>
        <v>3.1227090958325478E-19</v>
      </c>
      <c r="I4445" s="69">
        <f t="shared" si="1009"/>
        <v>1.431753517677189E-18</v>
      </c>
      <c r="J4445" s="55">
        <f t="shared" ca="1" si="1003"/>
        <v>6.8122195378022086E-3</v>
      </c>
      <c r="K4445" s="61">
        <f t="shared" ca="1" si="1004"/>
        <v>-5.1098662333754064E+16</v>
      </c>
      <c r="L4445" s="61">
        <f t="shared" ca="1" si="1005"/>
        <v>-5.1098662333754064E+16</v>
      </c>
      <c r="M4445" s="71">
        <f t="shared" ca="1" si="1006"/>
        <v>0</v>
      </c>
      <c r="N4445" s="64">
        <f t="shared" ca="1" si="1007"/>
        <v>5.986845809180988E+16</v>
      </c>
      <c r="O4445" s="65">
        <f t="shared" ca="1" si="1008"/>
        <v>5.986845809180988E+16</v>
      </c>
      <c r="P4445" s="62">
        <f t="shared" ca="1" si="1010"/>
        <v>3.1142789953844623E-19</v>
      </c>
    </row>
    <row r="4446" spans="1:16" x14ac:dyDescent="0.3">
      <c r="A4446" s="42">
        <v>4435</v>
      </c>
      <c r="B4446" s="52">
        <f>'[1]Mixed Norm. Gen. Proc.'!AA4443</f>
        <v>-0.19852592174407291</v>
      </c>
      <c r="C4446" s="57">
        <f t="shared" si="1016"/>
        <v>2.6344951518355697E-19</v>
      </c>
      <c r="D4446" s="39">
        <f t="shared" ca="1" si="1011"/>
        <v>1.4475812347844461E-2</v>
      </c>
      <c r="E4446" s="70">
        <f t="shared" ca="1" si="1012"/>
        <v>1.4475812347844461E-2</v>
      </c>
      <c r="F4446" s="67">
        <f t="shared" si="1013"/>
        <v>2.6344951518355697E-19</v>
      </c>
      <c r="G4446" s="68">
        <f t="shared" si="1014"/>
        <v>2.7662199094273481E-19</v>
      </c>
      <c r="H4446" s="68">
        <f t="shared" si="1015"/>
        <v>2.5027703942437914E-19</v>
      </c>
      <c r="I4446" s="69">
        <f t="shared" si="1009"/>
        <v>1.2243774990038684E-18</v>
      </c>
      <c r="J4446" s="55">
        <f t="shared" ca="1" si="1003"/>
        <v>6.8122195378022086E-3</v>
      </c>
      <c r="K4446" s="61">
        <f t="shared" ca="1" si="1004"/>
        <v>-5.9753376392879904E+16</v>
      </c>
      <c r="L4446" s="61">
        <f t="shared" ca="1" si="1005"/>
        <v>-5.9753376392879904E+16</v>
      </c>
      <c r="M4446" s="71">
        <f t="shared" ca="1" si="1006"/>
        <v>0</v>
      </c>
      <c r="N4446" s="64">
        <f t="shared" ca="1" si="1007"/>
        <v>7.0008535390919512E+16</v>
      </c>
      <c r="O4446" s="65">
        <f t="shared" ca="1" si="1008"/>
        <v>7.0008535390919512E+16</v>
      </c>
      <c r="P4446" s="62">
        <f t="shared" ca="1" si="1010"/>
        <v>2.4960138872575572E-19</v>
      </c>
    </row>
    <row r="4447" spans="1:16" x14ac:dyDescent="0.3">
      <c r="A4447" s="42">
        <v>4436</v>
      </c>
      <c r="B4447" s="52">
        <f>'[1]Mixed Norm. Gen. Proc.'!AA4444</f>
        <v>7.7723971342368872E-2</v>
      </c>
      <c r="C4447" s="57">
        <f t="shared" si="1016"/>
        <v>2.8392585775184473E-19</v>
      </c>
      <c r="D4447" s="39">
        <f t="shared" ca="1" si="1011"/>
        <v>1.598087847522716E-2</v>
      </c>
      <c r="E4447" s="70">
        <f t="shared" ca="1" si="1012"/>
        <v>1.598087847522716E-2</v>
      </c>
      <c r="F4447" s="67">
        <f t="shared" si="1013"/>
        <v>2.8392585775184473E-19</v>
      </c>
      <c r="G4447" s="68">
        <f t="shared" si="1014"/>
        <v>2.9812215063943697E-19</v>
      </c>
      <c r="H4447" s="68">
        <f t="shared" si="1015"/>
        <v>2.697295648642525E-19</v>
      </c>
      <c r="I4447" s="69">
        <f t="shared" si="1009"/>
        <v>1.1127287350271306E-18</v>
      </c>
      <c r="J4447" s="55">
        <f t="shared" ca="1" si="1003"/>
        <v>6.9079348140430631E-3</v>
      </c>
      <c r="K4447" s="61">
        <f t="shared" ca="1" si="1004"/>
        <v>-6.5694712724927288E+16</v>
      </c>
      <c r="L4447" s="61">
        <f t="shared" ca="1" si="1005"/>
        <v>-6.5694712724927288E+16</v>
      </c>
      <c r="M4447" s="71">
        <f t="shared" ca="1" si="1006"/>
        <v>0</v>
      </c>
      <c r="N4447" s="64">
        <f t="shared" ca="1" si="1007"/>
        <v>7.708722505969848E+16</v>
      </c>
      <c r="O4447" s="65">
        <f t="shared" ca="1" si="1008"/>
        <v>7.708722505969848E+16</v>
      </c>
      <c r="P4447" s="62">
        <f t="shared" ca="1" si="1010"/>
        <v>2.689911828250391E-19</v>
      </c>
    </row>
    <row r="4448" spans="1:16" x14ac:dyDescent="0.3">
      <c r="A4448" s="42">
        <v>4437</v>
      </c>
      <c r="B4448" s="52">
        <f>'[1]Mixed Norm. Gen. Proc.'!AA4445</f>
        <v>-0.38458604356535414</v>
      </c>
      <c r="C4448" s="57">
        <f t="shared" si="1016"/>
        <v>1.7473193545316324E-19</v>
      </c>
      <c r="D4448" s="39">
        <f t="shared" ca="1" si="1011"/>
        <v>1.2699462489414342E-2</v>
      </c>
      <c r="E4448" s="70">
        <f t="shared" ca="1" si="1012"/>
        <v>1.2699462489414342E-2</v>
      </c>
      <c r="F4448" s="67">
        <f t="shared" si="1013"/>
        <v>1.7473193545316324E-19</v>
      </c>
      <c r="G4448" s="68">
        <f t="shared" si="1014"/>
        <v>1.834685322258214E-19</v>
      </c>
      <c r="H4448" s="68">
        <f t="shared" si="1015"/>
        <v>1.6599533868050507E-19</v>
      </c>
      <c r="I4448" s="69">
        <f t="shared" si="1009"/>
        <v>9.8669287596291406E-19</v>
      </c>
      <c r="J4448" s="55">
        <f t="shared" ca="1" si="1003"/>
        <v>7.0188527784392964E-3</v>
      </c>
      <c r="K4448" s="61">
        <f t="shared" ca="1" si="1004"/>
        <v>-7.4015455687946224E+16</v>
      </c>
      <c r="L4448" s="61">
        <f t="shared" ca="1" si="1005"/>
        <v>-7.4015455687946224E+16</v>
      </c>
      <c r="M4448" s="71">
        <f t="shared" ca="1" si="1006"/>
        <v>0</v>
      </c>
      <c r="N4448" s="64">
        <f t="shared" ca="1" si="1007"/>
        <v>8.7004826191316768E+16</v>
      </c>
      <c r="O4448" s="65">
        <f t="shared" ca="1" si="1008"/>
        <v>8.7004826191316768E+16</v>
      </c>
      <c r="P4448" s="62">
        <f t="shared" ca="1" si="1010"/>
        <v>1.6553364193399524E-19</v>
      </c>
    </row>
    <row r="4449" spans="1:16" x14ac:dyDescent="0.3">
      <c r="A4449" s="42">
        <v>4438</v>
      </c>
      <c r="B4449" s="52">
        <f>'[1]Mixed Norm. Gen. Proc.'!AA4446</f>
        <v>0.10820216473776101</v>
      </c>
      <c r="C4449" s="57">
        <f t="shared" si="1016"/>
        <v>1.9363830911801425E-19</v>
      </c>
      <c r="D4449" s="39">
        <f t="shared" ca="1" si="1011"/>
        <v>5.6562615767976922E-3</v>
      </c>
      <c r="E4449" s="70">
        <f t="shared" ca="1" si="1012"/>
        <v>5.6562615767976922E-3</v>
      </c>
      <c r="F4449" s="67">
        <f t="shared" si="1013"/>
        <v>1.9363830911801425E-19</v>
      </c>
      <c r="G4449" s="68">
        <f t="shared" si="1014"/>
        <v>2.0332022457391497E-19</v>
      </c>
      <c r="H4449" s="68">
        <f t="shared" si="1015"/>
        <v>1.8395639366211352E-19</v>
      </c>
      <c r="I4449" s="69">
        <f t="shared" si="1009"/>
        <v>9.5069621892485243E-19</v>
      </c>
      <c r="J4449" s="55">
        <f t="shared" ca="1" si="1003"/>
        <v>7.0966251268172187E-3</v>
      </c>
      <c r="K4449" s="61">
        <f t="shared" ca="1" si="1004"/>
        <v>-7.676640488434E+16</v>
      </c>
      <c r="L4449" s="61">
        <f t="shared" ca="1" si="1005"/>
        <v>-7.676640488434E+16</v>
      </c>
      <c r="M4449" s="71">
        <f t="shared" ca="1" si="1006"/>
        <v>0</v>
      </c>
      <c r="N4449" s="64">
        <f t="shared" ca="1" si="1007"/>
        <v>9.0350663484234064E+16</v>
      </c>
      <c r="O4449" s="65">
        <f t="shared" ca="1" si="1008"/>
        <v>9.0350663484234064E+16</v>
      </c>
      <c r="P4449" s="62">
        <f t="shared" ca="1" si="1010"/>
        <v>1.83439078936075E-19</v>
      </c>
    </row>
    <row r="4450" spans="1:16" x14ac:dyDescent="0.3">
      <c r="A4450" s="42">
        <v>4439</v>
      </c>
      <c r="B4450" s="52">
        <f>'[1]Mixed Norm. Gen. Proc.'!AA4447</f>
        <v>-0.31629353186638182</v>
      </c>
      <c r="C4450" s="57">
        <f t="shared" si="1016"/>
        <v>1.3239176442244334E-19</v>
      </c>
      <c r="D4450" s="39">
        <f t="shared" ca="1" si="1011"/>
        <v>-7.9527718203051788E-3</v>
      </c>
      <c r="E4450" s="70">
        <f t="shared" ca="1" si="1012"/>
        <v>5.0000000000000001E-3</v>
      </c>
      <c r="F4450" s="67">
        <f t="shared" si="1013"/>
        <v>1.3239176442244334E-19</v>
      </c>
      <c r="G4450" s="68">
        <f t="shared" si="1014"/>
        <v>1.390113526435655E-19</v>
      </c>
      <c r="H4450" s="68">
        <f t="shared" si="1015"/>
        <v>1.2577217620132118E-19</v>
      </c>
      <c r="I4450" s="69">
        <f t="shared" si="1009"/>
        <v>8.4992641172432227E-19</v>
      </c>
      <c r="J4450" s="55">
        <f t="shared" ca="1" si="1003"/>
        <v>7.1021580595457875E-3</v>
      </c>
      <c r="K4450" s="61">
        <f t="shared" ca="1" si="1004"/>
        <v>-8.5863957675975904E+16</v>
      </c>
      <c r="L4450" s="61">
        <f t="shared" ca="1" si="1005"/>
        <v>-8.5863957675975904E+16</v>
      </c>
      <c r="M4450" s="71">
        <f t="shared" ca="1" si="1006"/>
        <v>0</v>
      </c>
      <c r="N4450" s="64">
        <f t="shared" ca="1" si="1007"/>
        <v>1.0106700813961712E+17</v>
      </c>
      <c r="O4450" s="65">
        <f t="shared" ca="1" si="1008"/>
        <v>1.0106700813961712E+17</v>
      </c>
      <c r="P4450" s="62">
        <f t="shared" ca="1" si="1010"/>
        <v>1.2541820940751335E-19</v>
      </c>
    </row>
    <row r="4451" spans="1:16" x14ac:dyDescent="0.3">
      <c r="A4451" s="42">
        <v>4440</v>
      </c>
      <c r="B4451" s="52">
        <f>'[1]Mixed Norm. Gen. Proc.'!AA4448</f>
        <v>-0.13286606961281811</v>
      </c>
      <c r="C4451" s="57">
        <f t="shared" si="1016"/>
        <v>1.1480139103452717E-19</v>
      </c>
      <c r="D4451" s="39">
        <f t="shared" ca="1" si="1011"/>
        <v>-1.4556016534357182E-2</v>
      </c>
      <c r="E4451" s="70">
        <f t="shared" ca="1" si="1012"/>
        <v>5.0000000000000001E-3</v>
      </c>
      <c r="F4451" s="67">
        <f t="shared" si="1013"/>
        <v>1.1480139103452717E-19</v>
      </c>
      <c r="G4451" s="68">
        <f t="shared" si="1014"/>
        <v>1.2054146058625354E-19</v>
      </c>
      <c r="H4451" s="68">
        <f t="shared" si="1015"/>
        <v>1.090613214828008E-19</v>
      </c>
      <c r="I4451" s="69">
        <f t="shared" si="1009"/>
        <v>8.1563053535758052E-19</v>
      </c>
      <c r="J4451" s="55">
        <f t="shared" ca="1" si="1003"/>
        <v>7.0385584583725954E-3</v>
      </c>
      <c r="K4451" s="61">
        <f t="shared" ca="1" si="1004"/>
        <v>-8.9523511273252288E+16</v>
      </c>
      <c r="L4451" s="61">
        <f t="shared" ca="1" si="1005"/>
        <v>-8.9523511273252288E+16</v>
      </c>
      <c r="M4451" s="71">
        <f t="shared" ca="1" si="1006"/>
        <v>0</v>
      </c>
      <c r="N4451" s="64">
        <f t="shared" ca="1" si="1007"/>
        <v>1.0526758362629795E+17</v>
      </c>
      <c r="O4451" s="65">
        <f t="shared" ca="1" si="1008"/>
        <v>1.0526758362629795E+17</v>
      </c>
      <c r="P4451" s="62">
        <f t="shared" ca="1" si="1010"/>
        <v>1.0875712963660654E-19</v>
      </c>
    </row>
    <row r="4452" spans="1:16" x14ac:dyDescent="0.3">
      <c r="A4452" s="42">
        <v>4441</v>
      </c>
      <c r="B4452" s="52">
        <f>'[1]Mixed Norm. Gen. Proc.'!AA4449</f>
        <v>0.15383111146134198</v>
      </c>
      <c r="C4452" s="57">
        <f t="shared" si="1016"/>
        <v>1.3246141661467663E-19</v>
      </c>
      <c r="D4452" s="39">
        <f t="shared" ca="1" si="1011"/>
        <v>3.8839441468134723E-3</v>
      </c>
      <c r="E4452" s="70">
        <f t="shared" ca="1" si="1012"/>
        <v>5.0000000000000001E-3</v>
      </c>
      <c r="F4452" s="67">
        <f t="shared" si="1013"/>
        <v>1.3246141661467663E-19</v>
      </c>
      <c r="G4452" s="68">
        <f t="shared" si="1014"/>
        <v>1.3908448744541048E-19</v>
      </c>
      <c r="H4452" s="68">
        <f t="shared" si="1015"/>
        <v>1.2583834578394279E-19</v>
      </c>
      <c r="I4452" s="69">
        <f t="shared" si="1009"/>
        <v>7.3921530544820252E-19</v>
      </c>
      <c r="J4452" s="55">
        <f t="shared" ca="1" si="1003"/>
        <v>6.9626415789995136E-3</v>
      </c>
      <c r="K4452" s="61">
        <f t="shared" ca="1" si="1004"/>
        <v>-9.8842559166754448E+16</v>
      </c>
      <c r="L4452" s="61">
        <f t="shared" ca="1" si="1005"/>
        <v>-9.8842559166754448E+16</v>
      </c>
      <c r="M4452" s="71">
        <f t="shared" ca="1" si="1006"/>
        <v>0</v>
      </c>
      <c r="N4452" s="64">
        <f t="shared" ca="1" si="1007"/>
        <v>1.1608476152701619E+17</v>
      </c>
      <c r="O4452" s="65">
        <f t="shared" ca="1" si="1008"/>
        <v>1.1608476152701619E+17</v>
      </c>
      <c r="P4452" s="62">
        <f t="shared" ca="1" si="1010"/>
        <v>1.2549114022519458E-19</v>
      </c>
    </row>
    <row r="4453" spans="1:16" x14ac:dyDescent="0.3">
      <c r="A4453" s="42">
        <v>4442</v>
      </c>
      <c r="B4453" s="52">
        <f>'[1]Mixed Norm. Gen. Proc.'!AA4450</f>
        <v>0.24817711548713872</v>
      </c>
      <c r="C4453" s="57">
        <f t="shared" si="1016"/>
        <v>1.6533530890344721E-19</v>
      </c>
      <c r="D4453" s="39">
        <f t="shared" ca="1" si="1011"/>
        <v>1.2585959114533923E-2</v>
      </c>
      <c r="E4453" s="70">
        <f t="shared" ca="1" si="1012"/>
        <v>1.2585959114533923E-2</v>
      </c>
      <c r="F4453" s="67">
        <f t="shared" si="1013"/>
        <v>1.6533530890344721E-19</v>
      </c>
      <c r="G4453" s="68">
        <f t="shared" si="1014"/>
        <v>1.7360207434861957E-19</v>
      </c>
      <c r="H4453" s="68">
        <f t="shared" si="1015"/>
        <v>1.5706854345827484E-19</v>
      </c>
      <c r="I4453" s="69">
        <f t="shared" si="1009"/>
        <v>6.8911911922993417E-19</v>
      </c>
      <c r="J4453" s="55">
        <f t="shared" ca="1" si="1003"/>
        <v>6.9626415789995136E-3</v>
      </c>
      <c r="K4453" s="61">
        <f t="shared" ca="1" si="1004"/>
        <v>-1.0602801537038034E+17</v>
      </c>
      <c r="L4453" s="61">
        <f t="shared" ca="1" si="1005"/>
        <v>-1.0602801537038034E+17</v>
      </c>
      <c r="M4453" s="71">
        <f t="shared" ca="1" si="1006"/>
        <v>0</v>
      </c>
      <c r="N4453" s="64">
        <f t="shared" ca="1" si="1007"/>
        <v>1.2452365644123488E+17</v>
      </c>
      <c r="O4453" s="65">
        <f t="shared" ca="1" si="1008"/>
        <v>1.2452365644123488E+17</v>
      </c>
      <c r="P4453" s="62">
        <f t="shared" ca="1" si="1010"/>
        <v>1.566351694254754E-19</v>
      </c>
    </row>
    <row r="4454" spans="1:16" x14ac:dyDescent="0.3">
      <c r="A4454" s="42">
        <v>4443</v>
      </c>
      <c r="B4454" s="52">
        <f>'[1]Mixed Norm. Gen. Proc.'!AA4451</f>
        <v>0.11087676932770882</v>
      </c>
      <c r="C4454" s="57">
        <f t="shared" si="1016"/>
        <v>1.836671538104602E-19</v>
      </c>
      <c r="D4454" s="39">
        <f t="shared" ca="1" si="1011"/>
        <v>-1.4435241525543248E-2</v>
      </c>
      <c r="E4454" s="70">
        <f t="shared" ca="1" si="1012"/>
        <v>5.0000000000000001E-3</v>
      </c>
      <c r="F4454" s="67">
        <f t="shared" si="1013"/>
        <v>1.836671538104602E-19</v>
      </c>
      <c r="G4454" s="68">
        <f t="shared" si="1014"/>
        <v>1.9285051150098323E-19</v>
      </c>
      <c r="H4454" s="68">
        <f t="shared" si="1015"/>
        <v>1.7448379611993717E-19</v>
      </c>
      <c r="I4454" s="69">
        <f t="shared" si="1009"/>
        <v>6.4435168281548559E-19</v>
      </c>
      <c r="J4454" s="55">
        <f t="shared" ca="1" si="1003"/>
        <v>7.039267428641271E-3</v>
      </c>
      <c r="K4454" s="61">
        <f t="shared" ca="1" si="1004"/>
        <v>-1.1331958116187971E+17</v>
      </c>
      <c r="L4454" s="61">
        <f t="shared" ca="1" si="1005"/>
        <v>-1.1331958116187971E+17</v>
      </c>
      <c r="M4454" s="71">
        <f t="shared" ca="1" si="1006"/>
        <v>0</v>
      </c>
      <c r="N4454" s="64">
        <f t="shared" ca="1" si="1007"/>
        <v>1.3325006279651914E+17</v>
      </c>
      <c r="O4454" s="65">
        <f t="shared" ca="1" si="1008"/>
        <v>1.3325006279651914E+17</v>
      </c>
      <c r="P4454" s="62">
        <f t="shared" ca="1" si="1010"/>
        <v>1.7399708015034041E-19</v>
      </c>
    </row>
    <row r="4455" spans="1:16" x14ac:dyDescent="0.3">
      <c r="A4455" s="42">
        <v>4444</v>
      </c>
      <c r="B4455" s="52">
        <f>'[1]Mixed Norm. Gen. Proc.'!AA4452</f>
        <v>0.20304208948759084</v>
      </c>
      <c r="C4455" s="57">
        <f t="shared" si="1016"/>
        <v>2.2095931649037479E-19</v>
      </c>
      <c r="D4455" s="39">
        <f t="shared" ca="1" si="1011"/>
        <v>4.920092718586783E-3</v>
      </c>
      <c r="E4455" s="70">
        <f t="shared" ca="1" si="1012"/>
        <v>5.0000000000000001E-3</v>
      </c>
      <c r="F4455" s="67">
        <f t="shared" si="1013"/>
        <v>2.2095931649037479E-19</v>
      </c>
      <c r="G4455" s="68">
        <f t="shared" si="1014"/>
        <v>2.3200728231489352E-19</v>
      </c>
      <c r="H4455" s="68">
        <f t="shared" si="1015"/>
        <v>2.0991135066585603E-19</v>
      </c>
      <c r="I4455" s="69">
        <f t="shared" si="1009"/>
        <v>5.7312969903746043E-19</v>
      </c>
      <c r="J4455" s="55">
        <f t="shared" ca="1" si="1003"/>
        <v>7.039267428641271E-3</v>
      </c>
      <c r="K4455" s="61">
        <f t="shared" ca="1" si="1004"/>
        <v>-1.2740163865217966E+17</v>
      </c>
      <c r="L4455" s="61">
        <f t="shared" ca="1" si="1005"/>
        <v>-1.2740163865217966E+17</v>
      </c>
      <c r="M4455" s="71">
        <f t="shared" ca="1" si="1006"/>
        <v>0</v>
      </c>
      <c r="N4455" s="64">
        <f t="shared" ca="1" si="1007"/>
        <v>1.4980885189234336E+17</v>
      </c>
      <c r="O4455" s="65">
        <f t="shared" ca="1" si="1008"/>
        <v>1.4980885189234336E+17</v>
      </c>
      <c r="P4455" s="62">
        <f t="shared" ca="1" si="1010"/>
        <v>2.0932581086880537E-19</v>
      </c>
    </row>
    <row r="4456" spans="1:16" x14ac:dyDescent="0.3">
      <c r="A4456" s="42">
        <v>4445</v>
      </c>
      <c r="B4456" s="52">
        <f>'[1]Mixed Norm. Gen. Proc.'!AA4453</f>
        <v>0.228603995229993</v>
      </c>
      <c r="C4456" s="57">
        <f t="shared" si="1016"/>
        <v>2.7147149902336296E-19</v>
      </c>
      <c r="D4456" s="39">
        <f t="shared" ca="1" si="1011"/>
        <v>1.1409808124426877E-2</v>
      </c>
      <c r="E4456" s="70">
        <f t="shared" ca="1" si="1012"/>
        <v>1.1409808124426877E-2</v>
      </c>
      <c r="F4456" s="67">
        <f t="shared" si="1013"/>
        <v>2.7147149902336296E-19</v>
      </c>
      <c r="G4456" s="68">
        <f t="shared" si="1014"/>
        <v>2.8504507397453112E-19</v>
      </c>
      <c r="H4456" s="68">
        <f t="shared" si="1015"/>
        <v>2.5789792407219479E-19</v>
      </c>
      <c r="I4456" s="69">
        <f t="shared" si="1009"/>
        <v>5.4018410117332425E-19</v>
      </c>
      <c r="J4456" s="55">
        <f t="shared" ca="1" si="1003"/>
        <v>7.039267428641271E-3</v>
      </c>
      <c r="K4456" s="61">
        <f t="shared" ca="1" si="1004"/>
        <v>-1.3517181023840358E+17</v>
      </c>
      <c r="L4456" s="61">
        <f t="shared" ca="1" si="1005"/>
        <v>-1.3517181023840358E+17</v>
      </c>
      <c r="M4456" s="71">
        <f t="shared" ca="1" si="1006"/>
        <v>0</v>
      </c>
      <c r="N4456" s="64">
        <f t="shared" ca="1" si="1007"/>
        <v>1.5894562985417651E+17</v>
      </c>
      <c r="O4456" s="65">
        <f t="shared" ca="1" si="1008"/>
        <v>1.5894562985417651E+17</v>
      </c>
      <c r="P4456" s="62">
        <f t="shared" ca="1" si="1010"/>
        <v>2.5717852753817222E-19</v>
      </c>
    </row>
    <row r="4457" spans="1:16" x14ac:dyDescent="0.3">
      <c r="A4457" s="42">
        <v>4446</v>
      </c>
      <c r="B4457" s="52">
        <f>'[1]Mixed Norm. Gen. Proc.'!AA4454</f>
        <v>-2.9992189063662703E-2</v>
      </c>
      <c r="C4457" s="57">
        <f t="shared" si="1016"/>
        <v>2.6332947449925832E-19</v>
      </c>
      <c r="D4457" s="39">
        <f t="shared" ca="1" si="1011"/>
        <v>1.2752747379500566E-2</v>
      </c>
      <c r="E4457" s="70">
        <f t="shared" ca="1" si="1012"/>
        <v>1.2752747379500566E-2</v>
      </c>
      <c r="F4457" s="67">
        <f t="shared" si="1013"/>
        <v>2.6332947449925832E-19</v>
      </c>
      <c r="G4457" s="68">
        <f t="shared" si="1014"/>
        <v>2.7649594822422123E-19</v>
      </c>
      <c r="H4457" s="68">
        <f t="shared" si="1015"/>
        <v>2.5016300077429542E-19</v>
      </c>
      <c r="I4457" s="69">
        <f t="shared" si="1009"/>
        <v>5.155955236180862E-19</v>
      </c>
      <c r="J4457" s="55">
        <f t="shared" ca="1" si="1003"/>
        <v>7.0729528736763105E-3</v>
      </c>
      <c r="K4457" s="61">
        <f t="shared" ca="1" si="1004"/>
        <v>-1.4157695254909147E+17</v>
      </c>
      <c r="L4457" s="61">
        <f t="shared" ca="1" si="1005"/>
        <v>-1.4157695254909147E+17</v>
      </c>
      <c r="M4457" s="71">
        <f t="shared" ca="1" si="1006"/>
        <v>0</v>
      </c>
      <c r="N4457" s="64">
        <f t="shared" ca="1" si="1007"/>
        <v>1.6656684959433693E+17</v>
      </c>
      <c r="O4457" s="65">
        <f t="shared" ca="1" si="1008"/>
        <v>1.6656684959433693E+17</v>
      </c>
      <c r="P4457" s="62">
        <f t="shared" ca="1" si="1010"/>
        <v>2.494618458784576E-19</v>
      </c>
    </row>
    <row r="4458" spans="1:16" x14ac:dyDescent="0.3">
      <c r="A4458" s="42">
        <v>4447</v>
      </c>
      <c r="B4458" s="52">
        <f>'[1]Mixed Norm. Gen. Proc.'!AA4455</f>
        <v>-3.8110249616068598E-2</v>
      </c>
      <c r="C4458" s="57">
        <f t="shared" si="1016"/>
        <v>2.5329392249482342E-19</v>
      </c>
      <c r="D4458" s="39">
        <f t="shared" ca="1" si="1011"/>
        <v>9.7756390249713991E-3</v>
      </c>
      <c r="E4458" s="70">
        <f t="shared" ca="1" si="1012"/>
        <v>9.7756390249713991E-3</v>
      </c>
      <c r="F4458" s="67">
        <f t="shared" si="1013"/>
        <v>2.5329392249482342E-19</v>
      </c>
      <c r="G4458" s="68">
        <f t="shared" si="1014"/>
        <v>2.6595861861956458E-19</v>
      </c>
      <c r="H4458" s="68">
        <f t="shared" si="1015"/>
        <v>2.4062922637008226E-19</v>
      </c>
      <c r="I4458" s="69">
        <f t="shared" si="1009"/>
        <v>4.8637776696416887E-19</v>
      </c>
      <c r="J4458" s="55">
        <f t="shared" ca="1" si="1003"/>
        <v>6.9907888663859781E-3</v>
      </c>
      <c r="K4458" s="61">
        <f t="shared" ca="1" si="1004"/>
        <v>-1.5018820020757558E+17</v>
      </c>
      <c r="L4458" s="61">
        <f t="shared" ca="1" si="1005"/>
        <v>-1.5018820020757558E+17</v>
      </c>
      <c r="M4458" s="71">
        <f t="shared" ca="1" si="1006"/>
        <v>0</v>
      </c>
      <c r="N4458" s="64">
        <f t="shared" ca="1" si="1007"/>
        <v>1.7646646167690432E+17</v>
      </c>
      <c r="O4458" s="65">
        <f t="shared" ca="1" si="1008"/>
        <v>1.7646646167690432E+17</v>
      </c>
      <c r="P4458" s="62">
        <f t="shared" ca="1" si="1010"/>
        <v>2.3996261645946705E-19</v>
      </c>
    </row>
    <row r="4459" spans="1:16" x14ac:dyDescent="0.3">
      <c r="A4459" s="42">
        <v>4448</v>
      </c>
      <c r="B4459" s="52">
        <f>'[1]Mixed Norm. Gen. Proc.'!AA4456</f>
        <v>-4.4708351199931926E-2</v>
      </c>
      <c r="C4459" s="57">
        <f t="shared" si="1016"/>
        <v>2.4196956885111652E-19</v>
      </c>
      <c r="D4459" s="39">
        <f t="shared" ca="1" si="1011"/>
        <v>-1.3701625427827937E-2</v>
      </c>
      <c r="E4459" s="70">
        <f t="shared" ca="1" si="1012"/>
        <v>5.0000000000000001E-3</v>
      </c>
      <c r="F4459" s="67">
        <f t="shared" si="1013"/>
        <v>2.4196956885111652E-19</v>
      </c>
      <c r="G4459" s="68">
        <f t="shared" si="1014"/>
        <v>2.5406804729367236E-19</v>
      </c>
      <c r="H4459" s="68">
        <f t="shared" si="1015"/>
        <v>2.2987109040856069E-19</v>
      </c>
      <c r="I4459" s="69">
        <f t="shared" si="1009"/>
        <v>4.7623474149899915E-19</v>
      </c>
      <c r="J4459" s="55">
        <f t="shared" ca="1" si="1003"/>
        <v>6.962134234986166E-3</v>
      </c>
      <c r="K4459" s="61">
        <f t="shared" ca="1" si="1004"/>
        <v>-1.5342486760297747E+17</v>
      </c>
      <c r="L4459" s="61">
        <f t="shared" ca="1" si="1005"/>
        <v>-1.5342486760297747E+17</v>
      </c>
      <c r="M4459" s="71">
        <f t="shared" ca="1" si="1006"/>
        <v>0</v>
      </c>
      <c r="N4459" s="64">
        <f t="shared" ca="1" si="1007"/>
        <v>1.8018700732182368E+17</v>
      </c>
      <c r="O4459" s="65">
        <f t="shared" ca="1" si="1008"/>
        <v>1.8018700732182368E+17</v>
      </c>
      <c r="P4459" s="62">
        <f t="shared" ca="1" si="1010"/>
        <v>2.2923689013954752E-19</v>
      </c>
    </row>
    <row r="4460" spans="1:16" x14ac:dyDescent="0.3">
      <c r="A4460" s="42">
        <v>4449</v>
      </c>
      <c r="B4460" s="52">
        <f>'[1]Mixed Norm. Gen. Proc.'!AA4457</f>
        <v>-2.0126691437160116E-2</v>
      </c>
      <c r="C4460" s="57">
        <f t="shared" si="1016"/>
        <v>2.3709952200166742E-19</v>
      </c>
      <c r="D4460" s="39">
        <f t="shared" ca="1" si="1011"/>
        <v>1.4036473481608659E-3</v>
      </c>
      <c r="E4460" s="70">
        <f t="shared" ca="1" si="1012"/>
        <v>5.0000000000000001E-3</v>
      </c>
      <c r="F4460" s="67">
        <f t="shared" si="1013"/>
        <v>2.3709952200166742E-19</v>
      </c>
      <c r="G4460" s="68">
        <f t="shared" si="1014"/>
        <v>2.4895449810175082E-19</v>
      </c>
      <c r="H4460" s="68">
        <f t="shared" si="1015"/>
        <v>2.2524454590158402E-19</v>
      </c>
      <c r="I4460" s="69">
        <f t="shared" si="1009"/>
        <v>4.6319303347106008E-19</v>
      </c>
      <c r="J4460" s="55">
        <f t="shared" ca="1" si="1003"/>
        <v>6.9621342349861668E-3</v>
      </c>
      <c r="K4460" s="61">
        <f t="shared" ca="1" si="1004"/>
        <v>-1.577447130732536E+17</v>
      </c>
      <c r="L4460" s="61">
        <f t="shared" ca="1" si="1005"/>
        <v>-1.577447130732536E+17</v>
      </c>
      <c r="M4460" s="71">
        <f t="shared" ca="1" si="1006"/>
        <v>0</v>
      </c>
      <c r="N4460" s="64">
        <f t="shared" ca="1" si="1007"/>
        <v>1.852603701967135E+17</v>
      </c>
      <c r="O4460" s="65">
        <f t="shared" ca="1" si="1008"/>
        <v>1.852603701967135E+17</v>
      </c>
      <c r="P4460" s="62">
        <f t="shared" ca="1" si="1010"/>
        <v>2.2462310998569462E-19</v>
      </c>
    </row>
    <row r="4461" spans="1:16" x14ac:dyDescent="0.3">
      <c r="A4461" s="42">
        <v>4450</v>
      </c>
      <c r="B4461" s="52">
        <f>'[1]Mixed Norm. Gen. Proc.'!AA4458</f>
        <v>-0.28038129074004958</v>
      </c>
      <c r="C4461" s="57">
        <f t="shared" si="1016"/>
        <v>1.7062125198899113E-19</v>
      </c>
      <c r="D4461" s="39">
        <f t="shared" ca="1" si="1011"/>
        <v>-3.8422951732279219E-3</v>
      </c>
      <c r="E4461" s="70">
        <f t="shared" ca="1" si="1012"/>
        <v>5.0000000000000001E-3</v>
      </c>
      <c r="F4461" s="67">
        <f t="shared" si="1013"/>
        <v>1.7062125198899113E-19</v>
      </c>
      <c r="G4461" s="68">
        <f t="shared" si="1014"/>
        <v>1.7915231458844069E-19</v>
      </c>
      <c r="H4461" s="68">
        <f t="shared" si="1015"/>
        <v>1.6209018938954158E-19</v>
      </c>
      <c r="I4461" s="69">
        <f t="shared" si="1009"/>
        <v>4.4667133956830754E-19</v>
      </c>
      <c r="J4461" s="55">
        <f t="shared" ca="1" si="1003"/>
        <v>6.8649317380488871E-3</v>
      </c>
      <c r="K4461" s="61">
        <f t="shared" ca="1" si="1004"/>
        <v>-1.6371653495979235E+17</v>
      </c>
      <c r="L4461" s="61">
        <f t="shared" ca="1" si="1005"/>
        <v>-1.6371653495979235E+17</v>
      </c>
      <c r="M4461" s="71">
        <f t="shared" ca="1" si="1006"/>
        <v>0</v>
      </c>
      <c r="N4461" s="64">
        <f t="shared" ca="1" si="1007"/>
        <v>1.9197578496688714E+17</v>
      </c>
      <c r="O4461" s="65">
        <f t="shared" ca="1" si="1008"/>
        <v>1.9197578496688714E+17</v>
      </c>
      <c r="P4461" s="62">
        <f t="shared" ca="1" si="1010"/>
        <v>1.6164922755941387E-19</v>
      </c>
    </row>
    <row r="4462" spans="1:16" x14ac:dyDescent="0.3">
      <c r="A4462" s="42">
        <v>4451</v>
      </c>
      <c r="B4462" s="52">
        <f>'[1]Mixed Norm. Gen. Proc.'!AA4459</f>
        <v>-3.1677639233903807E-2</v>
      </c>
      <c r="C4462" s="57">
        <f t="shared" si="1016"/>
        <v>1.652163735228469E-19</v>
      </c>
      <c r="D4462" s="39">
        <f t="shared" ca="1" si="1011"/>
        <v>1.1016060103649814E-2</v>
      </c>
      <c r="E4462" s="70">
        <f t="shared" ca="1" si="1012"/>
        <v>1.1016060103649814E-2</v>
      </c>
      <c r="F4462" s="67">
        <f t="shared" si="1013"/>
        <v>1.652163735228469E-19</v>
      </c>
      <c r="G4462" s="68">
        <f t="shared" si="1014"/>
        <v>1.7347719219898925E-19</v>
      </c>
      <c r="H4462" s="68">
        <f t="shared" si="1015"/>
        <v>1.5695555484670455E-19</v>
      </c>
      <c r="I4462" s="69">
        <f t="shared" si="1009"/>
        <v>4.2808244179741002E-19</v>
      </c>
      <c r="J4462" s="55">
        <f t="shared" ca="1" si="1003"/>
        <v>6.8649317380488871E-3</v>
      </c>
      <c r="K4462" s="61">
        <f t="shared" ca="1" si="1004"/>
        <v>-1.7082570280838531E+17</v>
      </c>
      <c r="L4462" s="61">
        <f t="shared" ca="1" si="1005"/>
        <v>-1.7082570280838531E+17</v>
      </c>
      <c r="M4462" s="71">
        <f t="shared" ca="1" si="1006"/>
        <v>0</v>
      </c>
      <c r="N4462" s="64">
        <f t="shared" ca="1" si="1007"/>
        <v>2.0031207230970256E+17</v>
      </c>
      <c r="O4462" s="65">
        <f t="shared" ca="1" si="1008"/>
        <v>2.0031207230970256E+17</v>
      </c>
      <c r="P4462" s="62">
        <f t="shared" ca="1" si="1010"/>
        <v>1.5652856164634755E-19</v>
      </c>
    </row>
    <row r="4463" spans="1:16" x14ac:dyDescent="0.3">
      <c r="A4463" s="42">
        <v>4452</v>
      </c>
      <c r="B4463" s="52">
        <f>'[1]Mixed Norm. Gen. Proc.'!AA4460</f>
        <v>7.2684009793479609E-2</v>
      </c>
      <c r="C4463" s="57">
        <f t="shared" si="1016"/>
        <v>1.7722496203402467E-19</v>
      </c>
      <c r="D4463" s="39">
        <f t="shared" ca="1" si="1011"/>
        <v>-1.4009903557767878E-2</v>
      </c>
      <c r="E4463" s="70">
        <f t="shared" ca="1" si="1012"/>
        <v>5.0000000000000001E-3</v>
      </c>
      <c r="F4463" s="67">
        <f t="shared" si="1013"/>
        <v>1.7722496203402467E-19</v>
      </c>
      <c r="G4463" s="68">
        <f t="shared" si="1014"/>
        <v>1.860862101357259E-19</v>
      </c>
      <c r="H4463" s="68">
        <f t="shared" si="1015"/>
        <v>1.6836371393232344E-19</v>
      </c>
      <c r="I4463" s="69">
        <f t="shared" si="1009"/>
        <v>4.0249334383646944E-19</v>
      </c>
      <c r="J4463" s="55">
        <f t="shared" ref="J4463:J4526" ca="1" si="1017">AVERAGE(E4364:E4462)</f>
        <v>6.9257000219241378E-3</v>
      </c>
      <c r="K4463" s="61">
        <f t="shared" ref="K4463:K4526" ca="1" si="1018">(LN(F4463/G4463)+(J4463+I4463^2/2)*$K$4)/(I4463*SQRT($K$4))</f>
        <v>-1.8159108635847853E+17</v>
      </c>
      <c r="L4463" s="61">
        <f t="shared" ref="L4463:L4526" ca="1" si="1019">(LN(F4463/G4463)+(J4463-I4463^2/2)*$K$4)/(I4463*SQRT($K$4))</f>
        <v>-1.8159108635847853E+17</v>
      </c>
      <c r="M4463" s="71">
        <f t="shared" ref="M4463:M4526" ca="1" si="1020">F4463*_xlfn.NORM.S.DIST(K4463,TRUE)-G4463*EXP(-J4463*$K$4)*_xlfn.NORM.S.DIST(L4463,TRUE)</f>
        <v>0</v>
      </c>
      <c r="N4463" s="64">
        <f t="shared" ref="N4463:N4526" ca="1" si="1021">(LN(F4463/H4463)+(J4463+I4463^2/2)*$K$4)/(I4463*SQRT($K$4))</f>
        <v>2.131423109728321E+17</v>
      </c>
      <c r="O4463" s="65">
        <f t="shared" ref="O4463:O4526" ca="1" si="1022">(LN(F4463/H4463)+(J4463-I4463^2/2)*$K$4)/(I4463*SQRT($K$4))</f>
        <v>2.131423109728321E+17</v>
      </c>
      <c r="P4463" s="62">
        <f t="shared" ca="1" si="1010"/>
        <v>1.6790163625824925E-19</v>
      </c>
    </row>
    <row r="4464" spans="1:16" x14ac:dyDescent="0.3">
      <c r="A4464" s="42">
        <v>4453</v>
      </c>
      <c r="B4464" s="52">
        <f>'[1]Mixed Norm. Gen. Proc.'!AA4461</f>
        <v>0.15745903572808234</v>
      </c>
      <c r="C4464" s="57">
        <f t="shared" si="1016"/>
        <v>2.051306336628482E-19</v>
      </c>
      <c r="D4464" s="39">
        <f t="shared" ca="1" si="1011"/>
        <v>5.005172522287599E-3</v>
      </c>
      <c r="E4464" s="70">
        <f t="shared" ca="1" si="1012"/>
        <v>5.005172522287599E-3</v>
      </c>
      <c r="F4464" s="67">
        <f t="shared" si="1013"/>
        <v>2.051306336628482E-19</v>
      </c>
      <c r="G4464" s="68">
        <f t="shared" si="1014"/>
        <v>2.153871653459906E-19</v>
      </c>
      <c r="H4464" s="68">
        <f t="shared" si="1015"/>
        <v>1.9487410197970579E-19</v>
      </c>
      <c r="I4464" s="69">
        <f t="shared" ref="I4464:I4527" si="1023">_xlfn.STDEV.S(F4365:F4463)</f>
        <v>3.5150245285544554E-19</v>
      </c>
      <c r="J4464" s="55">
        <f t="shared" ca="1" si="1017"/>
        <v>6.9257000219241378E-3</v>
      </c>
      <c r="K4464" s="61">
        <f t="shared" ca="1" si="1018"/>
        <v>-2.0793369424758714E+17</v>
      </c>
      <c r="L4464" s="61">
        <f t="shared" ca="1" si="1019"/>
        <v>-2.0793369424758714E+17</v>
      </c>
      <c r="M4464" s="71">
        <f t="shared" ca="1" si="1020"/>
        <v>0</v>
      </c>
      <c r="N4464" s="64">
        <f t="shared" ca="1" si="1021"/>
        <v>2.4406191410495802E+17</v>
      </c>
      <c r="O4464" s="65">
        <f t="shared" ca="1" si="1022"/>
        <v>2.4406191410495802E+17</v>
      </c>
      <c r="P4464" s="62">
        <f t="shared" ref="P4464:P4527" ca="1" si="1024">H4464*EXP(-J4464*$K$4)*_xlfn.NORM.S.DIST(-L4464,TRUE)-F4464*_xlfn.NORM.S.DIST(K4464,TRUE)</f>
        <v>1.943392660006404E-19</v>
      </c>
    </row>
    <row r="4465" spans="1:16" x14ac:dyDescent="0.3">
      <c r="A4465" s="42">
        <v>4454</v>
      </c>
      <c r="B4465" s="52">
        <f>'[1]Mixed Norm. Gen. Proc.'!AA4462</f>
        <v>3.079473946960147E-2</v>
      </c>
      <c r="C4465" s="57">
        <f t="shared" si="1016"/>
        <v>2.1144757808372989E-19</v>
      </c>
      <c r="D4465" s="39">
        <f t="shared" ca="1" si="1011"/>
        <v>-6.9900527641899779E-3</v>
      </c>
      <c r="E4465" s="70">
        <f t="shared" ca="1" si="1012"/>
        <v>5.0000000000000001E-3</v>
      </c>
      <c r="F4465" s="67">
        <f t="shared" si="1013"/>
        <v>2.1144757808372989E-19</v>
      </c>
      <c r="G4465" s="68">
        <f t="shared" si="1014"/>
        <v>2.2201995698791638E-19</v>
      </c>
      <c r="H4465" s="68">
        <f t="shared" si="1015"/>
        <v>2.0087519917954338E-19</v>
      </c>
      <c r="I4465" s="69">
        <f t="shared" si="1023"/>
        <v>3.2641926872047499E-19</v>
      </c>
      <c r="J4465" s="55">
        <f t="shared" ca="1" si="1017"/>
        <v>6.9144776209898919E-3</v>
      </c>
      <c r="K4465" s="61">
        <f t="shared" ca="1" si="1018"/>
        <v>-2.2393369513368976E+17</v>
      </c>
      <c r="L4465" s="61">
        <f t="shared" ca="1" si="1019"/>
        <v>-2.2393369513368976E+17</v>
      </c>
      <c r="M4465" s="71">
        <f t="shared" ca="1" si="1020"/>
        <v>0</v>
      </c>
      <c r="N4465" s="64">
        <f t="shared" ca="1" si="1021"/>
        <v>2.6279481706042963E+17</v>
      </c>
      <c r="O4465" s="65">
        <f t="shared" ca="1" si="1022"/>
        <v>2.6279481706042963E+17</v>
      </c>
      <c r="P4465" s="62">
        <f t="shared" ca="1" si="1024"/>
        <v>2.0032478517697486E-19</v>
      </c>
    </row>
    <row r="4466" spans="1:16" x14ac:dyDescent="0.3">
      <c r="A4466" s="42">
        <v>4455</v>
      </c>
      <c r="B4466" s="52">
        <f>'[1]Mixed Norm. Gen. Proc.'!AA4463</f>
        <v>3.3216330570971911E-2</v>
      </c>
      <c r="C4466" s="57">
        <f t="shared" si="1016"/>
        <v>2.1847109073579044E-19</v>
      </c>
      <c r="D4466" s="39">
        <f t="shared" ca="1" si="1011"/>
        <v>-6.4622119606399008E-3</v>
      </c>
      <c r="E4466" s="70">
        <f t="shared" ca="1" si="1012"/>
        <v>5.0000000000000001E-3</v>
      </c>
      <c r="F4466" s="67">
        <f t="shared" si="1013"/>
        <v>2.1847109073579044E-19</v>
      </c>
      <c r="G4466" s="68">
        <f t="shared" si="1014"/>
        <v>2.2939464527257999E-19</v>
      </c>
      <c r="H4466" s="68">
        <f t="shared" si="1015"/>
        <v>2.0754753619900092E-19</v>
      </c>
      <c r="I4466" s="69">
        <f t="shared" si="1023"/>
        <v>2.8430286156457196E-19</v>
      </c>
      <c r="J4466" s="55">
        <f t="shared" ca="1" si="1017"/>
        <v>6.9144776209898919E-3</v>
      </c>
      <c r="K4466" s="61">
        <f t="shared" ca="1" si="1018"/>
        <v>-2.571070604254585E+17</v>
      </c>
      <c r="L4466" s="61">
        <f t="shared" ca="1" si="1019"/>
        <v>-2.571070604254585E+17</v>
      </c>
      <c r="M4466" s="71">
        <f t="shared" ca="1" si="1020"/>
        <v>0</v>
      </c>
      <c r="N4466" s="64">
        <f t="shared" ca="1" si="1021"/>
        <v>3.0172503905281005E+17</v>
      </c>
      <c r="O4466" s="65">
        <f t="shared" ca="1" si="1022"/>
        <v>3.0172503905281005E+17</v>
      </c>
      <c r="P4466" s="62">
        <f t="shared" ca="1" si="1024"/>
        <v>2.0697883946297218E-19</v>
      </c>
    </row>
    <row r="4467" spans="1:16" x14ac:dyDescent="0.3">
      <c r="A4467" s="42">
        <v>4456</v>
      </c>
      <c r="B4467" s="52">
        <f>'[1]Mixed Norm. Gen. Proc.'!AA4464</f>
        <v>0.41327278190134215</v>
      </c>
      <c r="C4467" s="57">
        <f t="shared" si="1016"/>
        <v>3.0875924616919111E-19</v>
      </c>
      <c r="D4467" s="39">
        <f t="shared" ca="1" si="1011"/>
        <v>-2.7523583912169493E-3</v>
      </c>
      <c r="E4467" s="70">
        <f t="shared" ca="1" si="1012"/>
        <v>5.0000000000000001E-3</v>
      </c>
      <c r="F4467" s="67">
        <f t="shared" si="1013"/>
        <v>3.0875924616919111E-19</v>
      </c>
      <c r="G4467" s="68">
        <f t="shared" si="1014"/>
        <v>3.2419720847765069E-19</v>
      </c>
      <c r="H4467" s="68">
        <f t="shared" si="1015"/>
        <v>2.9332128386073153E-19</v>
      </c>
      <c r="I4467" s="69">
        <f t="shared" si="1023"/>
        <v>2.5815476168285252E-19</v>
      </c>
      <c r="J4467" s="55">
        <f t="shared" ca="1" si="1017"/>
        <v>6.9144776209898937E-3</v>
      </c>
      <c r="K4467" s="61">
        <f t="shared" ca="1" si="1018"/>
        <v>-2.8314904025366378E+17</v>
      </c>
      <c r="L4467" s="61">
        <f t="shared" ca="1" si="1019"/>
        <v>-2.8314904025366378E+17</v>
      </c>
      <c r="M4467" s="71">
        <f t="shared" ca="1" si="1020"/>
        <v>0</v>
      </c>
      <c r="N4467" s="64">
        <f t="shared" ca="1" si="1021"/>
        <v>3.3228630550607552E+17</v>
      </c>
      <c r="O4467" s="65">
        <f t="shared" ca="1" si="1022"/>
        <v>3.3228630550607552E+17</v>
      </c>
      <c r="P4467" s="62">
        <f t="shared" ca="1" si="1024"/>
        <v>2.9251756024254599E-19</v>
      </c>
    </row>
    <row r="4468" spans="1:16" x14ac:dyDescent="0.3">
      <c r="A4468" s="42">
        <v>4457</v>
      </c>
      <c r="B4468" s="52">
        <f>'[1]Mixed Norm. Gen. Proc.'!AA4465</f>
        <v>-0.14132293265466023</v>
      </c>
      <c r="C4468" s="57">
        <f t="shared" si="1016"/>
        <v>2.6512448401631885E-19</v>
      </c>
      <c r="D4468" s="39">
        <f t="shared" ca="1" si="1011"/>
        <v>3.9536049090630717E-3</v>
      </c>
      <c r="E4468" s="70">
        <f t="shared" ca="1" si="1012"/>
        <v>5.0000000000000001E-3</v>
      </c>
      <c r="F4468" s="67">
        <f t="shared" si="1013"/>
        <v>2.6512448401631885E-19</v>
      </c>
      <c r="G4468" s="68">
        <f t="shared" si="1014"/>
        <v>2.783807082171348E-19</v>
      </c>
      <c r="H4468" s="68">
        <f t="shared" si="1015"/>
        <v>2.5186825981550291E-19</v>
      </c>
      <c r="I4468" s="69">
        <f t="shared" si="1023"/>
        <v>2.2466166670626038E-19</v>
      </c>
      <c r="J4468" s="55">
        <f t="shared" ca="1" si="1017"/>
        <v>6.9144776209898937E-3</v>
      </c>
      <c r="K4468" s="61">
        <f t="shared" ca="1" si="1018"/>
        <v>-3.2536157182072614E+17</v>
      </c>
      <c r="L4468" s="61">
        <f t="shared" ca="1" si="1019"/>
        <v>-3.2536157182072614E+17</v>
      </c>
      <c r="M4468" s="71">
        <f t="shared" ca="1" si="1020"/>
        <v>0</v>
      </c>
      <c r="N4468" s="64">
        <f t="shared" ca="1" si="1021"/>
        <v>3.8182433730696499E+17</v>
      </c>
      <c r="O4468" s="65">
        <f t="shared" ca="1" si="1022"/>
        <v>3.8182433730696499E+17</v>
      </c>
      <c r="P4468" s="62">
        <f t="shared" ca="1" si="1024"/>
        <v>2.5117812077608314E-19</v>
      </c>
    </row>
    <row r="4469" spans="1:16" x14ac:dyDescent="0.3">
      <c r="A4469" s="42">
        <v>4458</v>
      </c>
      <c r="B4469" s="52">
        <f>'[1]Mixed Norm. Gen. Proc.'!AA4466</f>
        <v>-0.27924437909359223</v>
      </c>
      <c r="C4469" s="57">
        <f t="shared" si="1016"/>
        <v>1.9108996209467287E-19</v>
      </c>
      <c r="D4469" s="39">
        <f t="shared" ca="1" si="1011"/>
        <v>3.7640301152134024E-3</v>
      </c>
      <c r="E4469" s="70">
        <f t="shared" ca="1" si="1012"/>
        <v>5.0000000000000001E-3</v>
      </c>
      <c r="F4469" s="67">
        <f t="shared" si="1013"/>
        <v>1.9108996209467287E-19</v>
      </c>
      <c r="G4469" s="68">
        <f t="shared" si="1014"/>
        <v>2.0064446019940652E-19</v>
      </c>
      <c r="H4469" s="68">
        <f t="shared" si="1015"/>
        <v>1.8153546398993922E-19</v>
      </c>
      <c r="I4469" s="69">
        <f t="shared" si="1023"/>
        <v>2.0575473293788811E-19</v>
      </c>
      <c r="J4469" s="55">
        <f t="shared" ca="1" si="1017"/>
        <v>6.9144776209898919E-3</v>
      </c>
      <c r="K4469" s="61">
        <f t="shared" ca="1" si="1018"/>
        <v>-3.5525925437388992E+17</v>
      </c>
      <c r="L4469" s="61">
        <f t="shared" ca="1" si="1019"/>
        <v>-3.5525925437388992E+17</v>
      </c>
      <c r="M4469" s="71">
        <f t="shared" ca="1" si="1020"/>
        <v>0</v>
      </c>
      <c r="N4469" s="64">
        <f t="shared" ca="1" si="1021"/>
        <v>4.1691041942783021E+17</v>
      </c>
      <c r="O4469" s="65">
        <f t="shared" ca="1" si="1022"/>
        <v>4.1691041942783021E+17</v>
      </c>
      <c r="P4469" s="62">
        <f t="shared" ca="1" si="1024"/>
        <v>1.8103804239807047E-19</v>
      </c>
    </row>
    <row r="4470" spans="1:16" x14ac:dyDescent="0.3">
      <c r="A4470" s="42">
        <v>4459</v>
      </c>
      <c r="B4470" s="52">
        <f>'[1]Mixed Norm. Gen. Proc.'!AA4467</f>
        <v>2.4083405290337256E-2</v>
      </c>
      <c r="C4470" s="57">
        <f t="shared" si="1016"/>
        <v>1.9569205909871409E-19</v>
      </c>
      <c r="D4470" s="39">
        <f t="shared" ca="1" si="1011"/>
        <v>-6.736867871699134E-4</v>
      </c>
      <c r="E4470" s="70">
        <f t="shared" ca="1" si="1012"/>
        <v>5.0000000000000001E-3</v>
      </c>
      <c r="F4470" s="67">
        <f t="shared" si="1013"/>
        <v>1.9569205909871409E-19</v>
      </c>
      <c r="G4470" s="68">
        <f t="shared" si="1014"/>
        <v>2.0547666205364979E-19</v>
      </c>
      <c r="H4470" s="68">
        <f t="shared" si="1015"/>
        <v>1.8590745614377839E-19</v>
      </c>
      <c r="I4470" s="69">
        <f t="shared" si="1023"/>
        <v>1.8959316422670213E-19</v>
      </c>
      <c r="J4470" s="55">
        <f t="shared" ca="1" si="1017"/>
        <v>6.9144776209898919E-3</v>
      </c>
      <c r="K4470" s="61">
        <f t="shared" ca="1" si="1018"/>
        <v>-3.8554276629936723E+17</v>
      </c>
      <c r="L4470" s="61">
        <f t="shared" ca="1" si="1019"/>
        <v>-3.8554276629936723E+17</v>
      </c>
      <c r="M4470" s="71">
        <f t="shared" ca="1" si="1020"/>
        <v>0</v>
      </c>
      <c r="N4470" s="64">
        <f t="shared" ca="1" si="1021"/>
        <v>4.52449287179072E+17</v>
      </c>
      <c r="O4470" s="65">
        <f t="shared" ca="1" si="1022"/>
        <v>4.52449287179072E+17</v>
      </c>
      <c r="P4470" s="62">
        <f t="shared" ca="1" si="1024"/>
        <v>1.8539805494611252E-19</v>
      </c>
    </row>
    <row r="4471" spans="1:16" x14ac:dyDescent="0.3">
      <c r="A4471" s="42">
        <v>4460</v>
      </c>
      <c r="B4471" s="52">
        <f>'[1]Mixed Norm. Gen. Proc.'!AA4468</f>
        <v>0.12938958379165671</v>
      </c>
      <c r="C4471" s="57">
        <f t="shared" si="1016"/>
        <v>2.2101257317682901E-19</v>
      </c>
      <c r="D4471" s="39">
        <f t="shared" ca="1" si="1011"/>
        <v>-8.1168234964166946E-3</v>
      </c>
      <c r="E4471" s="70">
        <f t="shared" ca="1" si="1012"/>
        <v>5.0000000000000001E-3</v>
      </c>
      <c r="F4471" s="67">
        <f t="shared" si="1013"/>
        <v>2.2101257317682901E-19</v>
      </c>
      <c r="G4471" s="68">
        <f t="shared" si="1014"/>
        <v>2.3206320183567048E-19</v>
      </c>
      <c r="H4471" s="68">
        <f t="shared" si="1015"/>
        <v>2.0996194451798754E-19</v>
      </c>
      <c r="I4471" s="69">
        <f t="shared" si="1023"/>
        <v>1.9006514651686676E-19</v>
      </c>
      <c r="J4471" s="55">
        <f t="shared" ca="1" si="1017"/>
        <v>6.9144776209898937E-3</v>
      </c>
      <c r="K4471" s="61">
        <f t="shared" ca="1" si="1018"/>
        <v>-3.8458536110894099E+17</v>
      </c>
      <c r="L4471" s="61">
        <f t="shared" ca="1" si="1019"/>
        <v>-3.8458536110894099E+17</v>
      </c>
      <c r="M4471" s="71">
        <f t="shared" ca="1" si="1020"/>
        <v>0</v>
      </c>
      <c r="N4471" s="64">
        <f t="shared" ca="1" si="1021"/>
        <v>4.5132573530930906E+17</v>
      </c>
      <c r="O4471" s="65">
        <f t="shared" ca="1" si="1022"/>
        <v>4.5132573530930906E+17</v>
      </c>
      <c r="P4471" s="62">
        <f t="shared" ca="1" si="1024"/>
        <v>2.093866321113727E-19</v>
      </c>
    </row>
    <row r="4472" spans="1:16" x14ac:dyDescent="0.3">
      <c r="A4472" s="42">
        <v>4461</v>
      </c>
      <c r="B4472" s="52">
        <f>'[1]Mixed Norm. Gen. Proc.'!AA4469</f>
        <v>0.12912088629740504</v>
      </c>
      <c r="C4472" s="57">
        <f t="shared" si="1016"/>
        <v>2.495499125082913E-19</v>
      </c>
      <c r="D4472" s="39">
        <f t="shared" ca="1" si="1011"/>
        <v>-3.2668538042118994E-3</v>
      </c>
      <c r="E4472" s="70">
        <f t="shared" ca="1" si="1012"/>
        <v>5.0000000000000001E-3</v>
      </c>
      <c r="F4472" s="67">
        <f t="shared" si="1013"/>
        <v>2.495499125082913E-19</v>
      </c>
      <c r="G4472" s="68">
        <f t="shared" si="1014"/>
        <v>2.6202740813370589E-19</v>
      </c>
      <c r="H4472" s="68">
        <f t="shared" si="1015"/>
        <v>2.3707241688287671E-19</v>
      </c>
      <c r="I4472" s="69">
        <f t="shared" si="1023"/>
        <v>1.9002798245998764E-19</v>
      </c>
      <c r="J4472" s="55">
        <f t="shared" ca="1" si="1017"/>
        <v>6.9144776209898937E-3</v>
      </c>
      <c r="K4472" s="61">
        <f t="shared" ca="1" si="1018"/>
        <v>-3.8466057504348947E+17</v>
      </c>
      <c r="L4472" s="61">
        <f t="shared" ca="1" si="1019"/>
        <v>-3.8466057504348947E+17</v>
      </c>
      <c r="M4472" s="71">
        <f t="shared" ca="1" si="1020"/>
        <v>0</v>
      </c>
      <c r="N4472" s="64">
        <f t="shared" ca="1" si="1021"/>
        <v>4.5141400175870726E+17</v>
      </c>
      <c r="O4472" s="65">
        <f t="shared" ca="1" si="1022"/>
        <v>4.5141400175870726E+17</v>
      </c>
      <c r="P4472" s="62">
        <f t="shared" ca="1" si="1024"/>
        <v>2.3642281962842186E-19</v>
      </c>
    </row>
    <row r="4473" spans="1:16" x14ac:dyDescent="0.3">
      <c r="A4473" s="42">
        <v>4462</v>
      </c>
      <c r="B4473" s="52">
        <f>'[1]Mixed Norm. Gen. Proc.'!AA4470</f>
        <v>-5.3872219099641877E-2</v>
      </c>
      <c r="C4473" s="57">
        <f t="shared" si="1016"/>
        <v>2.3610610494534814E-19</v>
      </c>
      <c r="D4473" s="39">
        <f t="shared" ca="1" si="1011"/>
        <v>6.113793479207665E-3</v>
      </c>
      <c r="E4473" s="70">
        <f t="shared" ca="1" si="1012"/>
        <v>6.113793479207665E-3</v>
      </c>
      <c r="F4473" s="67">
        <f t="shared" si="1013"/>
        <v>2.3610610494534814E-19</v>
      </c>
      <c r="G4473" s="68">
        <f t="shared" si="1014"/>
        <v>2.4791141019261555E-19</v>
      </c>
      <c r="H4473" s="68">
        <f t="shared" si="1015"/>
        <v>2.2430079969808074E-19</v>
      </c>
      <c r="I4473" s="69">
        <f t="shared" si="1023"/>
        <v>1.9051833661307369E-19</v>
      </c>
      <c r="J4473" s="55">
        <f t="shared" ca="1" si="1017"/>
        <v>6.8328150934460243E-3</v>
      </c>
      <c r="K4473" s="61">
        <f t="shared" ca="1" si="1018"/>
        <v>-3.8394055325471923E+17</v>
      </c>
      <c r="L4473" s="61">
        <f t="shared" ca="1" si="1019"/>
        <v>-3.8394055325471923E+17</v>
      </c>
      <c r="M4473" s="71">
        <f t="shared" ca="1" si="1020"/>
        <v>0</v>
      </c>
      <c r="N4473" s="64">
        <f t="shared" ca="1" si="1021"/>
        <v>4.4998214332264781E+17</v>
      </c>
      <c r="O4473" s="65">
        <f t="shared" ca="1" si="1022"/>
        <v>4.4998214332264781E+17</v>
      </c>
      <c r="P4473" s="62">
        <f t="shared" ca="1" si="1024"/>
        <v>2.236934465290292E-19</v>
      </c>
    </row>
    <row r="4474" spans="1:16" x14ac:dyDescent="0.3">
      <c r="A4474" s="42">
        <v>4463</v>
      </c>
      <c r="B4474" s="52">
        <f>'[1]Mixed Norm. Gen. Proc.'!AA4471</f>
        <v>-0.31086459571924385</v>
      </c>
      <c r="C4474" s="57">
        <f t="shared" si="1016"/>
        <v>1.6270907608466713E-19</v>
      </c>
      <c r="D4474" s="39">
        <f t="shared" ca="1" si="1011"/>
        <v>6.5564738019389414E-4</v>
      </c>
      <c r="E4474" s="70">
        <f t="shared" ca="1" si="1012"/>
        <v>5.0000000000000001E-3</v>
      </c>
      <c r="F4474" s="67">
        <f t="shared" si="1013"/>
        <v>1.6270907608466713E-19</v>
      </c>
      <c r="G4474" s="68">
        <f t="shared" si="1014"/>
        <v>1.7084452988890049E-19</v>
      </c>
      <c r="H4474" s="68">
        <f t="shared" si="1015"/>
        <v>1.5457362228043376E-19</v>
      </c>
      <c r="I4474" s="69">
        <f t="shared" si="1023"/>
        <v>1.9116028533501095E-19</v>
      </c>
      <c r="J4474" s="55">
        <f t="shared" ca="1" si="1017"/>
        <v>6.84406553262994E-3</v>
      </c>
      <c r="K4474" s="61">
        <f t="shared" ca="1" si="1018"/>
        <v>-3.8261414145560518E+17</v>
      </c>
      <c r="L4474" s="61">
        <f t="shared" ca="1" si="1019"/>
        <v>-3.8261414145560518E+17</v>
      </c>
      <c r="M4474" s="71">
        <f t="shared" ca="1" si="1020"/>
        <v>0</v>
      </c>
      <c r="N4474" s="64">
        <f t="shared" ca="1" si="1021"/>
        <v>4.4850810099854464E+17</v>
      </c>
      <c r="O4474" s="65">
        <f t="shared" ca="1" si="1022"/>
        <v>4.4850810099854464E+17</v>
      </c>
      <c r="P4474" s="62">
        <f t="shared" ca="1" si="1024"/>
        <v>1.5415438549111513E-19</v>
      </c>
    </row>
    <row r="4475" spans="1:16" x14ac:dyDescent="0.3">
      <c r="A4475" s="42">
        <v>4464</v>
      </c>
      <c r="B4475" s="52">
        <f>'[1]Mixed Norm. Gen. Proc.'!AA4472</f>
        <v>-0.26509850708878613</v>
      </c>
      <c r="C4475" s="57">
        <f t="shared" si="1016"/>
        <v>1.1957514292482616E-19</v>
      </c>
      <c r="D4475" s="39">
        <f t="shared" ca="1" si="1011"/>
        <v>-7.7021526089672042E-3</v>
      </c>
      <c r="E4475" s="70">
        <f t="shared" ca="1" si="1012"/>
        <v>5.0000000000000001E-3</v>
      </c>
      <c r="F4475" s="67">
        <f t="shared" si="1013"/>
        <v>1.1957514292482616E-19</v>
      </c>
      <c r="G4475" s="68">
        <f t="shared" si="1014"/>
        <v>1.2555390007106746E-19</v>
      </c>
      <c r="H4475" s="68">
        <f t="shared" si="1015"/>
        <v>1.1359638577858485E-19</v>
      </c>
      <c r="I4475" s="69">
        <f t="shared" si="1023"/>
        <v>1.9265455879340442E-19</v>
      </c>
      <c r="J4475" s="55">
        <f t="shared" ca="1" si="1017"/>
        <v>6.84406553262994E-3</v>
      </c>
      <c r="K4475" s="61">
        <f t="shared" ca="1" si="1018"/>
        <v>-3.7964649739898886E+17</v>
      </c>
      <c r="L4475" s="61">
        <f t="shared" ca="1" si="1019"/>
        <v>-3.7964649739898886E+17</v>
      </c>
      <c r="M4475" s="71">
        <f t="shared" ca="1" si="1020"/>
        <v>0</v>
      </c>
      <c r="N4475" s="64">
        <f t="shared" ca="1" si="1021"/>
        <v>4.4502936810276301E+17</v>
      </c>
      <c r="O4475" s="65">
        <f t="shared" ca="1" si="1022"/>
        <v>4.4502936810276301E+17</v>
      </c>
      <c r="P4475" s="62">
        <f t="shared" ca="1" si="1024"/>
        <v>1.1328828803623128E-19</v>
      </c>
    </row>
    <row r="4476" spans="1:16" x14ac:dyDescent="0.3">
      <c r="A4476" s="42">
        <v>4465</v>
      </c>
      <c r="B4476" s="52">
        <f>'[1]Mixed Norm. Gen. Proc.'!AA4473</f>
        <v>7.6900321415965492E-2</v>
      </c>
      <c r="C4476" s="57">
        <f t="shared" si="1016"/>
        <v>1.2877050984910532E-19</v>
      </c>
      <c r="D4476" s="39">
        <f t="shared" ca="1" si="1011"/>
        <v>6.3556986499581011E-3</v>
      </c>
      <c r="E4476" s="70">
        <f t="shared" ca="1" si="1012"/>
        <v>6.3556986499581011E-3</v>
      </c>
      <c r="F4476" s="67">
        <f t="shared" si="1013"/>
        <v>1.2877050984910532E-19</v>
      </c>
      <c r="G4476" s="68">
        <f t="shared" si="1014"/>
        <v>1.3520903534156058E-19</v>
      </c>
      <c r="H4476" s="68">
        <f t="shared" si="1015"/>
        <v>1.2233198435665005E-19</v>
      </c>
      <c r="I4476" s="69">
        <f t="shared" si="1023"/>
        <v>1.944535952448673E-19</v>
      </c>
      <c r="J4476" s="55">
        <f t="shared" ca="1" si="1017"/>
        <v>6.8418874025479789E-3</v>
      </c>
      <c r="K4476" s="61">
        <f t="shared" ca="1" si="1018"/>
        <v>-3.7614115827861062E+17</v>
      </c>
      <c r="L4476" s="61">
        <f t="shared" ca="1" si="1019"/>
        <v>-3.7614115827861062E+17</v>
      </c>
      <c r="M4476" s="71">
        <f t="shared" ca="1" si="1020"/>
        <v>0</v>
      </c>
      <c r="N4476" s="64">
        <f t="shared" ca="1" si="1021"/>
        <v>4.4090501058106534E+17</v>
      </c>
      <c r="O4476" s="65">
        <f t="shared" ca="1" si="1022"/>
        <v>4.4090501058106534E+17</v>
      </c>
      <c r="P4476" s="62">
        <f t="shared" ca="1" si="1024"/>
        <v>1.2200029924824978E-19</v>
      </c>
    </row>
    <row r="4477" spans="1:16" x14ac:dyDescent="0.3">
      <c r="A4477" s="42">
        <v>4466</v>
      </c>
      <c r="B4477" s="52">
        <f>'[1]Mixed Norm. Gen. Proc.'!AA4474</f>
        <v>5.1678620091774895E-2</v>
      </c>
      <c r="C4477" s="57">
        <f t="shared" si="1016"/>
        <v>1.3542519210662138E-19</v>
      </c>
      <c r="D4477" s="39">
        <f t="shared" ca="1" si="1011"/>
        <v>4.7441976428109368E-3</v>
      </c>
      <c r="E4477" s="70">
        <f t="shared" ca="1" si="1012"/>
        <v>5.0000000000000001E-3</v>
      </c>
      <c r="F4477" s="67">
        <f t="shared" si="1013"/>
        <v>1.3542519210662138E-19</v>
      </c>
      <c r="G4477" s="68">
        <f t="shared" si="1014"/>
        <v>1.4219645171195247E-19</v>
      </c>
      <c r="H4477" s="68">
        <f t="shared" si="1015"/>
        <v>1.286539325012903E-19</v>
      </c>
      <c r="I4477" s="69">
        <f t="shared" si="1023"/>
        <v>1.9549911708878533E-19</v>
      </c>
      <c r="J4477" s="55">
        <f t="shared" ca="1" si="1017"/>
        <v>6.8555813283051317E-3</v>
      </c>
      <c r="K4477" s="61">
        <f t="shared" ca="1" si="1018"/>
        <v>-3.7408544485264621E+17</v>
      </c>
      <c r="L4477" s="61">
        <f t="shared" ca="1" si="1019"/>
        <v>-3.7408544485264621E+17</v>
      </c>
      <c r="M4477" s="71">
        <f t="shared" ca="1" si="1020"/>
        <v>0</v>
      </c>
      <c r="N4477" s="64">
        <f t="shared" ca="1" si="1021"/>
        <v>4.3859119216590291E+17</v>
      </c>
      <c r="O4477" s="65">
        <f t="shared" ca="1" si="1022"/>
        <v>4.3859119216590291E+17</v>
      </c>
      <c r="P4477" s="62">
        <f t="shared" ca="1" si="1024"/>
        <v>1.2830440914361668E-19</v>
      </c>
    </row>
    <row r="4478" spans="1:16" x14ac:dyDescent="0.3">
      <c r="A4478" s="42">
        <v>4467</v>
      </c>
      <c r="B4478" s="52">
        <f>'[1]Mixed Norm. Gen. Proc.'!AA4475</f>
        <v>-0.10516342660493777</v>
      </c>
      <c r="C4478" s="57">
        <f t="shared" si="1016"/>
        <v>1.2118341485605712E-19</v>
      </c>
      <c r="D4478" s="39">
        <f t="shared" ca="1" si="1011"/>
        <v>-3.282535605050374E-3</v>
      </c>
      <c r="E4478" s="70">
        <f t="shared" ca="1" si="1012"/>
        <v>5.0000000000000001E-3</v>
      </c>
      <c r="F4478" s="67">
        <f t="shared" si="1013"/>
        <v>1.2118341485605712E-19</v>
      </c>
      <c r="G4478" s="68">
        <f t="shared" si="1014"/>
        <v>1.2724258559885997E-19</v>
      </c>
      <c r="H4478" s="68">
        <f t="shared" si="1015"/>
        <v>1.1512424411325427E-19</v>
      </c>
      <c r="I4478" s="69">
        <f t="shared" si="1023"/>
        <v>1.9323503389161331E-19</v>
      </c>
      <c r="J4478" s="55">
        <f t="shared" ca="1" si="1017"/>
        <v>6.8555813283051326E-3</v>
      </c>
      <c r="K4478" s="61">
        <f t="shared" ca="1" si="1018"/>
        <v>-3.7846850393328992E+17</v>
      </c>
      <c r="L4478" s="61">
        <f t="shared" ca="1" si="1019"/>
        <v>-3.7846850393328992E+17</v>
      </c>
      <c r="M4478" s="71">
        <f t="shared" ca="1" si="1020"/>
        <v>0</v>
      </c>
      <c r="N4478" s="64">
        <f t="shared" ca="1" si="1021"/>
        <v>4.4373004783100512E+17</v>
      </c>
      <c r="O4478" s="65">
        <f t="shared" ca="1" si="1022"/>
        <v>4.4373004783100512E+17</v>
      </c>
      <c r="P4478" s="62">
        <f t="shared" ca="1" si="1024"/>
        <v>1.1481147782955208E-19</v>
      </c>
    </row>
    <row r="4479" spans="1:16" x14ac:dyDescent="0.3">
      <c r="A4479" s="42">
        <v>4468</v>
      </c>
      <c r="B4479" s="52">
        <f>'[1]Mixed Norm. Gen. Proc.'!AA4476</f>
        <v>-9.1857934176006698E-2</v>
      </c>
      <c r="C4479" s="57">
        <f t="shared" si="1016"/>
        <v>1.1005175671098571E-19</v>
      </c>
      <c r="D4479" s="39">
        <f t="shared" ca="1" si="1011"/>
        <v>-7.1464474436938397E-3</v>
      </c>
      <c r="E4479" s="70">
        <f t="shared" ca="1" si="1012"/>
        <v>5.0000000000000001E-3</v>
      </c>
      <c r="F4479" s="67">
        <f t="shared" si="1013"/>
        <v>1.1005175671098571E-19</v>
      </c>
      <c r="G4479" s="68">
        <f t="shared" si="1014"/>
        <v>1.15554344546535E-19</v>
      </c>
      <c r="H4479" s="68">
        <f t="shared" si="1015"/>
        <v>1.0454916887543642E-19</v>
      </c>
      <c r="I4479" s="69">
        <f t="shared" si="1023"/>
        <v>1.9284329437757273E-19</v>
      </c>
      <c r="J4479" s="55">
        <f t="shared" ca="1" si="1017"/>
        <v>6.8083337293557734E-3</v>
      </c>
      <c r="K4479" s="61">
        <f t="shared" ca="1" si="1018"/>
        <v>-3.7939165896502093E+17</v>
      </c>
      <c r="L4479" s="61">
        <f t="shared" ca="1" si="1019"/>
        <v>-3.7939165896502093E+17</v>
      </c>
      <c r="M4479" s="71">
        <f t="shared" ca="1" si="1020"/>
        <v>0</v>
      </c>
      <c r="N4479" s="64">
        <f t="shared" ca="1" si="1021"/>
        <v>4.4447709690024077E+17</v>
      </c>
      <c r="O4479" s="65">
        <f t="shared" ca="1" si="1022"/>
        <v>4.4447709690024077E+17</v>
      </c>
      <c r="P4479" s="62">
        <f t="shared" ca="1" si="1024"/>
        <v>1.0426708754665482E-19</v>
      </c>
    </row>
    <row r="4480" spans="1:16" x14ac:dyDescent="0.3">
      <c r="A4480" s="42">
        <v>4469</v>
      </c>
      <c r="B4480" s="52">
        <f>'[1]Mixed Norm. Gen. Proc.'!AA4477</f>
        <v>-0.2211190397348598</v>
      </c>
      <c r="C4480" s="57">
        <f t="shared" si="1016"/>
        <v>8.5717217945918134E-20</v>
      </c>
      <c r="D4480" s="39">
        <f t="shared" ca="1" si="1011"/>
        <v>-4.0706112617349202E-3</v>
      </c>
      <c r="E4480" s="70">
        <f t="shared" ca="1" si="1012"/>
        <v>5.0000000000000001E-3</v>
      </c>
      <c r="F4480" s="67">
        <f t="shared" si="1013"/>
        <v>8.5717217945918134E-20</v>
      </c>
      <c r="G4480" s="68">
        <f t="shared" si="1014"/>
        <v>9.0003078843214044E-20</v>
      </c>
      <c r="H4480" s="68">
        <f t="shared" si="1015"/>
        <v>8.1431357048622223E-20</v>
      </c>
      <c r="I4480" s="69">
        <f t="shared" si="1023"/>
        <v>1.9449824799874038E-19</v>
      </c>
      <c r="J4480" s="55">
        <f t="shared" ca="1" si="1017"/>
        <v>6.8083337293557734E-3</v>
      </c>
      <c r="K4480" s="61">
        <f t="shared" ca="1" si="1018"/>
        <v>-3.7616347770218067E+17</v>
      </c>
      <c r="L4480" s="61">
        <f t="shared" ca="1" si="1019"/>
        <v>-3.7616347770218067E+17</v>
      </c>
      <c r="M4480" s="71">
        <f t="shared" ca="1" si="1020"/>
        <v>0</v>
      </c>
      <c r="N4480" s="64">
        <f t="shared" ca="1" si="1021"/>
        <v>4.4069511434456122E+17</v>
      </c>
      <c r="O4480" s="65">
        <f t="shared" ca="1" si="1022"/>
        <v>4.4069511434456122E+17</v>
      </c>
      <c r="P4480" s="62">
        <f t="shared" ca="1" si="1024"/>
        <v>8.1211649272387941E-20</v>
      </c>
    </row>
    <row r="4481" spans="1:16" x14ac:dyDescent="0.3">
      <c r="A4481" s="42">
        <v>4470</v>
      </c>
      <c r="B4481" s="52">
        <f>'[1]Mixed Norm. Gen. Proc.'!AA4478</f>
        <v>0.23490713190322055</v>
      </c>
      <c r="C4481" s="57">
        <f t="shared" si="1016"/>
        <v>1.0585280376831703E-19</v>
      </c>
      <c r="D4481" s="39">
        <f t="shared" ca="1" si="1011"/>
        <v>-2.1977347075988928E-2</v>
      </c>
      <c r="E4481" s="70">
        <f t="shared" ca="1" si="1012"/>
        <v>5.0000000000000001E-3</v>
      </c>
      <c r="F4481" s="67">
        <f t="shared" si="1013"/>
        <v>1.0585280376831703E-19</v>
      </c>
      <c r="G4481" s="68">
        <f t="shared" si="1014"/>
        <v>1.1114544395673288E-19</v>
      </c>
      <c r="H4481" s="68">
        <f t="shared" si="1015"/>
        <v>1.0056016357990117E-19</v>
      </c>
      <c r="I4481" s="69">
        <f t="shared" si="1023"/>
        <v>1.96123004926463E-19</v>
      </c>
      <c r="J4481" s="55">
        <f t="shared" ca="1" si="1017"/>
        <v>6.7019415805532525E-3</v>
      </c>
      <c r="K4481" s="61">
        <f t="shared" ca="1" si="1018"/>
        <v>-3.7338892577000877E+17</v>
      </c>
      <c r="L4481" s="61">
        <f t="shared" ca="1" si="1019"/>
        <v>-3.7338892577000877E+17</v>
      </c>
      <c r="M4481" s="71">
        <f t="shared" ca="1" si="1020"/>
        <v>0</v>
      </c>
      <c r="N4481" s="64">
        <f t="shared" ca="1" si="1021"/>
        <v>4.3670250167564352E+17</v>
      </c>
      <c r="O4481" s="65">
        <f t="shared" ca="1" si="1022"/>
        <v>4.3670250167564352E+17</v>
      </c>
      <c r="P4481" s="62">
        <f t="shared" ca="1" si="1024"/>
        <v>1.0029307907491578E-19</v>
      </c>
    </row>
    <row r="4482" spans="1:16" x14ac:dyDescent="0.3">
      <c r="A4482" s="42">
        <v>4471</v>
      </c>
      <c r="B4482" s="52">
        <f>'[1]Mixed Norm. Gen. Proc.'!AA4479</f>
        <v>0.13991837497061485</v>
      </c>
      <c r="C4482" s="57">
        <f t="shared" si="1016"/>
        <v>1.2066355605766331E-19</v>
      </c>
      <c r="D4482" s="39">
        <f t="shared" ca="1" si="1011"/>
        <v>6.3875614410338882E-4</v>
      </c>
      <c r="E4482" s="70">
        <f t="shared" ca="1" si="1012"/>
        <v>5.0000000000000001E-3</v>
      </c>
      <c r="F4482" s="67">
        <f t="shared" si="1013"/>
        <v>1.2066355605766331E-19</v>
      </c>
      <c r="G4482" s="68">
        <f t="shared" si="1014"/>
        <v>1.2669673386054648E-19</v>
      </c>
      <c r="H4482" s="68">
        <f t="shared" si="1015"/>
        <v>1.1463037825478013E-19</v>
      </c>
      <c r="I4482" s="69">
        <f t="shared" si="1023"/>
        <v>1.9727511419920854E-19</v>
      </c>
      <c r="J4482" s="55">
        <f t="shared" ca="1" si="1017"/>
        <v>6.7019415805532508E-3</v>
      </c>
      <c r="K4482" s="61">
        <f t="shared" ca="1" si="1018"/>
        <v>-3.7120829165674842E+17</v>
      </c>
      <c r="L4482" s="61">
        <f t="shared" ca="1" si="1019"/>
        <v>-3.7120829165674842E+17</v>
      </c>
      <c r="M4482" s="71">
        <f t="shared" ca="1" si="1020"/>
        <v>0</v>
      </c>
      <c r="N4482" s="64">
        <f t="shared" ca="1" si="1021"/>
        <v>4.3415210902397184E+17</v>
      </c>
      <c r="O4482" s="65">
        <f t="shared" ca="1" si="1022"/>
        <v>4.3415210902397184E+17</v>
      </c>
      <c r="P4482" s="62">
        <f t="shared" ca="1" si="1024"/>
        <v>1.1432592371987735E-19</v>
      </c>
    </row>
    <row r="4483" spans="1:16" x14ac:dyDescent="0.3">
      <c r="A4483" s="42">
        <v>4472</v>
      </c>
      <c r="B4483" s="52">
        <f>'[1]Mixed Norm. Gen. Proc.'!AA4480</f>
        <v>0.17599653410860058</v>
      </c>
      <c r="C4483" s="57">
        <f t="shared" si="1016"/>
        <v>1.4189992371703088E-19</v>
      </c>
      <c r="D4483" s="39">
        <f t="shared" ca="1" si="1011"/>
        <v>2.3631441286526248E-3</v>
      </c>
      <c r="E4483" s="70">
        <f t="shared" ca="1" si="1012"/>
        <v>5.0000000000000001E-3</v>
      </c>
      <c r="F4483" s="67">
        <f t="shared" si="1013"/>
        <v>1.4189992371703088E-19</v>
      </c>
      <c r="G4483" s="68">
        <f t="shared" si="1014"/>
        <v>1.4899491990288244E-19</v>
      </c>
      <c r="H4483" s="68">
        <f t="shared" si="1015"/>
        <v>1.3480492753117932E-19</v>
      </c>
      <c r="I4483" s="69">
        <f t="shared" si="1023"/>
        <v>1.9884732674091789E-19</v>
      </c>
      <c r="J4483" s="55">
        <f t="shared" ca="1" si="1017"/>
        <v>6.6229104989992344E-3</v>
      </c>
      <c r="K4483" s="61">
        <f t="shared" ca="1" si="1018"/>
        <v>-3.6852365194516416E+17</v>
      </c>
      <c r="L4483" s="61">
        <f t="shared" ca="1" si="1019"/>
        <v>-3.6852365194516416E+17</v>
      </c>
      <c r="M4483" s="71">
        <f t="shared" ca="1" si="1020"/>
        <v>0</v>
      </c>
      <c r="N4483" s="64">
        <f t="shared" ca="1" si="1021"/>
        <v>4.3046906080482502E+17</v>
      </c>
      <c r="O4483" s="65">
        <f t="shared" ca="1" si="1022"/>
        <v>4.3046906080482502E+17</v>
      </c>
      <c r="P4483" s="62">
        <f t="shared" ca="1" si="1024"/>
        <v>1.3445110658101857E-19</v>
      </c>
    </row>
    <row r="4484" spans="1:16" x14ac:dyDescent="0.3">
      <c r="A4484" s="42">
        <v>4473</v>
      </c>
      <c r="B4484" s="52">
        <f>'[1]Mixed Norm. Gen. Proc.'!AA4481</f>
        <v>7.486768627698856E-2</v>
      </c>
      <c r="C4484" s="57">
        <f t="shared" si="1016"/>
        <v>1.5252364268860615E-19</v>
      </c>
      <c r="D4484" s="39">
        <f t="shared" ca="1" si="1011"/>
        <v>1.4467891276665925E-3</v>
      </c>
      <c r="E4484" s="70">
        <f t="shared" ca="1" si="1012"/>
        <v>5.0000000000000001E-3</v>
      </c>
      <c r="F4484" s="67">
        <f t="shared" si="1013"/>
        <v>1.5252364268860615E-19</v>
      </c>
      <c r="G4484" s="68">
        <f t="shared" si="1014"/>
        <v>1.6014982482303648E-19</v>
      </c>
      <c r="H4484" s="68">
        <f t="shared" si="1015"/>
        <v>1.4489746055417583E-19</v>
      </c>
      <c r="I4484" s="69">
        <f t="shared" si="1023"/>
        <v>1.9895655533764358E-19</v>
      </c>
      <c r="J4484" s="55">
        <f t="shared" ca="1" si="1017"/>
        <v>6.6229104989992344E-3</v>
      </c>
      <c r="K4484" s="61">
        <f t="shared" ca="1" si="1018"/>
        <v>-3.6832132977842829E+17</v>
      </c>
      <c r="L4484" s="61">
        <f t="shared" ca="1" si="1019"/>
        <v>-3.6832132977842829E+17</v>
      </c>
      <c r="M4484" s="71">
        <f t="shared" ca="1" si="1020"/>
        <v>0</v>
      </c>
      <c r="N4484" s="64">
        <f t="shared" ca="1" si="1021"/>
        <v>4.3023273015783654E+17</v>
      </c>
      <c r="O4484" s="65">
        <f t="shared" ca="1" si="1022"/>
        <v>4.3023273015783654E+17</v>
      </c>
      <c r="P4484" s="62">
        <f t="shared" ca="1" si="1024"/>
        <v>1.4451714984812021E-19</v>
      </c>
    </row>
    <row r="4485" spans="1:16" x14ac:dyDescent="0.3">
      <c r="A4485" s="42">
        <v>4474</v>
      </c>
      <c r="B4485" s="52">
        <f>'[1]Mixed Norm. Gen. Proc.'!AA4482</f>
        <v>-0.23887562041981569</v>
      </c>
      <c r="C4485" s="57">
        <f t="shared" si="1016"/>
        <v>1.1608946291267507E-19</v>
      </c>
      <c r="D4485" s="39">
        <f t="shared" ca="1" si="1011"/>
        <v>6.909205617204919E-3</v>
      </c>
      <c r="E4485" s="70">
        <f t="shared" ca="1" si="1012"/>
        <v>6.909205617204919E-3</v>
      </c>
      <c r="F4485" s="67">
        <f t="shared" si="1013"/>
        <v>1.1608946291267507E-19</v>
      </c>
      <c r="G4485" s="68">
        <f t="shared" si="1014"/>
        <v>1.2189393605830881E-19</v>
      </c>
      <c r="H4485" s="68">
        <f t="shared" si="1015"/>
        <v>1.1028498976704132E-19</v>
      </c>
      <c r="I4485" s="69">
        <f t="shared" si="1023"/>
        <v>1.9869818846342664E-19</v>
      </c>
      <c r="J4485" s="55">
        <f t="shared" ca="1" si="1017"/>
        <v>6.6229104989992344E-3</v>
      </c>
      <c r="K4485" s="61">
        <f t="shared" ca="1" si="1018"/>
        <v>-3.6880025729869421E+17</v>
      </c>
      <c r="L4485" s="61">
        <f t="shared" ca="1" si="1019"/>
        <v>-3.6880025729869421E+17</v>
      </c>
      <c r="M4485" s="71">
        <f t="shared" ca="1" si="1020"/>
        <v>0</v>
      </c>
      <c r="N4485" s="64">
        <f t="shared" ca="1" si="1021"/>
        <v>4.3079216095353722E+17</v>
      </c>
      <c r="O4485" s="65">
        <f t="shared" ca="1" si="1022"/>
        <v>4.3079216095353722E+17</v>
      </c>
      <c r="P4485" s="62">
        <f t="shared" ca="1" si="1024"/>
        <v>1.0999552601684703E-19</v>
      </c>
    </row>
    <row r="4486" spans="1:16" x14ac:dyDescent="0.3">
      <c r="A4486" s="42">
        <v>4475</v>
      </c>
      <c r="B4486" s="52">
        <f>'[1]Mixed Norm. Gen. Proc.'!AA4483</f>
        <v>7.59969328851621E-2</v>
      </c>
      <c r="C4486" s="57">
        <f t="shared" si="1016"/>
        <v>1.2491190603432415E-19</v>
      </c>
      <c r="D4486" s="39">
        <f t="shared" ca="1" si="1011"/>
        <v>-1.2860321120168388E-2</v>
      </c>
      <c r="E4486" s="70">
        <f t="shared" ca="1" si="1012"/>
        <v>5.0000000000000001E-3</v>
      </c>
      <c r="F4486" s="67">
        <f t="shared" si="1013"/>
        <v>1.2491190603432415E-19</v>
      </c>
      <c r="G4486" s="68">
        <f t="shared" si="1014"/>
        <v>1.3115750133604037E-19</v>
      </c>
      <c r="H4486" s="68">
        <f t="shared" si="1015"/>
        <v>1.1866631073260793E-19</v>
      </c>
      <c r="I4486" s="69">
        <f t="shared" si="1023"/>
        <v>2.0019351250419005E-19</v>
      </c>
      <c r="J4486" s="55">
        <f t="shared" ca="1" si="1017"/>
        <v>6.6421954042235254E-3</v>
      </c>
      <c r="K4486" s="61">
        <f t="shared" ca="1" si="1018"/>
        <v>-3.6598486017454054E+17</v>
      </c>
      <c r="L4486" s="61">
        <f t="shared" ca="1" si="1019"/>
        <v>-3.6598486017454054E+17</v>
      </c>
      <c r="M4486" s="71">
        <f t="shared" ca="1" si="1020"/>
        <v>0</v>
      </c>
      <c r="N4486" s="64">
        <f t="shared" ca="1" si="1021"/>
        <v>4.2763508798678726E+17</v>
      </c>
      <c r="O4486" s="65">
        <f t="shared" ca="1" si="1022"/>
        <v>4.2763508798678726E+17</v>
      </c>
      <c r="P4486" s="62">
        <f t="shared" ca="1" si="1024"/>
        <v>1.1835394288977892E-19</v>
      </c>
    </row>
    <row r="4487" spans="1:16" x14ac:dyDescent="0.3">
      <c r="A4487" s="42">
        <v>4476</v>
      </c>
      <c r="B4487" s="52">
        <f>'[1]Mixed Norm. Gen. Proc.'!AA4484</f>
        <v>0.21248832986152377</v>
      </c>
      <c r="C4487" s="57">
        <f t="shared" si="1016"/>
        <v>1.5145422832737729E-19</v>
      </c>
      <c r="D4487" s="39">
        <f t="shared" ca="1" si="1011"/>
        <v>-6.0624223409458215E-3</v>
      </c>
      <c r="E4487" s="70">
        <f t="shared" ca="1" si="1012"/>
        <v>5.0000000000000001E-3</v>
      </c>
      <c r="F4487" s="67">
        <f t="shared" si="1013"/>
        <v>1.5145422832737729E-19</v>
      </c>
      <c r="G4487" s="68">
        <f t="shared" si="1014"/>
        <v>1.5902693974374616E-19</v>
      </c>
      <c r="H4487" s="68">
        <f t="shared" si="1015"/>
        <v>1.4388151691100843E-19</v>
      </c>
      <c r="I4487" s="69">
        <f t="shared" si="1023"/>
        <v>2.0147599478439917E-19</v>
      </c>
      <c r="J4487" s="55">
        <f t="shared" ca="1" si="1017"/>
        <v>6.6421954042235254E-3</v>
      </c>
      <c r="K4487" s="61">
        <f t="shared" ca="1" si="1018"/>
        <v>-3.6365520746082093E+17</v>
      </c>
      <c r="L4487" s="61">
        <f t="shared" ca="1" si="1019"/>
        <v>-3.6365520746082093E+17</v>
      </c>
      <c r="M4487" s="71">
        <f t="shared" ca="1" si="1020"/>
        <v>0</v>
      </c>
      <c r="N4487" s="64">
        <f t="shared" ca="1" si="1021"/>
        <v>4.2491300477619962E+17</v>
      </c>
      <c r="O4487" s="65">
        <f t="shared" ca="1" si="1022"/>
        <v>4.2491300477619962E+17</v>
      </c>
      <c r="P4487" s="62">
        <f t="shared" ca="1" si="1024"/>
        <v>1.4350277454695424E-19</v>
      </c>
    </row>
    <row r="4488" spans="1:16" x14ac:dyDescent="0.3">
      <c r="A4488" s="42">
        <v>4477</v>
      </c>
      <c r="B4488" s="52">
        <f>'[1]Mixed Norm. Gen. Proc.'!AA4485</f>
        <v>-0.24019387128990466</v>
      </c>
      <c r="C4488" s="57">
        <f t="shared" si="1016"/>
        <v>1.1507585090219939E-19</v>
      </c>
      <c r="D4488" s="39">
        <f t="shared" ca="1" si="1011"/>
        <v>9.0019275396547183E-4</v>
      </c>
      <c r="E4488" s="70">
        <f t="shared" ca="1" si="1012"/>
        <v>5.0000000000000001E-3</v>
      </c>
      <c r="F4488" s="67">
        <f t="shared" si="1013"/>
        <v>1.1507585090219939E-19</v>
      </c>
      <c r="G4488" s="68">
        <f t="shared" si="1014"/>
        <v>1.2082964344730937E-19</v>
      </c>
      <c r="H4488" s="68">
        <f t="shared" si="1015"/>
        <v>1.0932205835708942E-19</v>
      </c>
      <c r="I4488" s="69">
        <f t="shared" si="1023"/>
        <v>2.0249484662809752E-19</v>
      </c>
      <c r="J4488" s="55">
        <f t="shared" ca="1" si="1017"/>
        <v>6.6421954042235254E-3</v>
      </c>
      <c r="K4488" s="61">
        <f t="shared" ca="1" si="1018"/>
        <v>-3.6182547803925069E+17</v>
      </c>
      <c r="L4488" s="61">
        <f t="shared" ca="1" si="1019"/>
        <v>-3.6182547803925069E+17</v>
      </c>
      <c r="M4488" s="71">
        <f t="shared" ca="1" si="1020"/>
        <v>0</v>
      </c>
      <c r="N4488" s="64">
        <f t="shared" ca="1" si="1021"/>
        <v>4.227750570430272E+17</v>
      </c>
      <c r="O4488" s="65">
        <f t="shared" ca="1" si="1022"/>
        <v>4.227750570430272E+17</v>
      </c>
      <c r="P4488" s="62">
        <f t="shared" ca="1" si="1024"/>
        <v>1.090342875876789E-19</v>
      </c>
    </row>
    <row r="4489" spans="1:16" x14ac:dyDescent="0.3">
      <c r="A4489" s="42">
        <v>4478</v>
      </c>
      <c r="B4489" s="52">
        <f>'[1]Mixed Norm. Gen. Proc.'!AA4486</f>
        <v>-8.4707262596085131E-2</v>
      </c>
      <c r="C4489" s="57">
        <f t="shared" si="1016"/>
        <v>1.0532809058135885E-19</v>
      </c>
      <c r="D4489" s="39">
        <f t="shared" ca="1" si="1011"/>
        <v>4.866696161097534E-3</v>
      </c>
      <c r="E4489" s="70">
        <f t="shared" ca="1" si="1012"/>
        <v>5.0000000000000001E-3</v>
      </c>
      <c r="F4489" s="67">
        <f t="shared" si="1013"/>
        <v>1.0532809058135885E-19</v>
      </c>
      <c r="G4489" s="68">
        <f t="shared" si="1014"/>
        <v>1.1059449511042679E-19</v>
      </c>
      <c r="H4489" s="68">
        <f t="shared" si="1015"/>
        <v>1.0006168605229091E-19</v>
      </c>
      <c r="I4489" s="69">
        <f t="shared" si="1023"/>
        <v>2.0376569290115646E-19</v>
      </c>
      <c r="J4489" s="55">
        <f t="shared" ca="1" si="1017"/>
        <v>6.6421954042235254E-3</v>
      </c>
      <c r="K4489" s="61">
        <f t="shared" ca="1" si="1018"/>
        <v>-3.595688441882953E+17</v>
      </c>
      <c r="L4489" s="61">
        <f t="shared" ca="1" si="1019"/>
        <v>-3.595688441882953E+17</v>
      </c>
      <c r="M4489" s="71">
        <f t="shared" ca="1" si="1020"/>
        <v>0</v>
      </c>
      <c r="N4489" s="64">
        <f t="shared" ca="1" si="1021"/>
        <v>4.2013829273822323E+17</v>
      </c>
      <c r="O4489" s="65">
        <f t="shared" ca="1" si="1022"/>
        <v>4.2013829273822323E+17</v>
      </c>
      <c r="P4489" s="62">
        <f t="shared" ca="1" si="1024"/>
        <v>9.9798291557012319E-20</v>
      </c>
    </row>
    <row r="4490" spans="1:16" x14ac:dyDescent="0.3">
      <c r="A4490" s="42">
        <v>4479</v>
      </c>
      <c r="B4490" s="52">
        <f>'[1]Mixed Norm. Gen. Proc.'!AA4487</f>
        <v>-9.931987645777321E-2</v>
      </c>
      <c r="C4490" s="57">
        <f t="shared" si="1016"/>
        <v>9.4866917637285142E-20</v>
      </c>
      <c r="D4490" s="39">
        <f t="shared" ca="1" si="1011"/>
        <v>-3.9803706029894644E-3</v>
      </c>
      <c r="E4490" s="70">
        <f t="shared" ca="1" si="1012"/>
        <v>5.0000000000000001E-3</v>
      </c>
      <c r="F4490" s="67">
        <f t="shared" si="1013"/>
        <v>9.4866917637285142E-20</v>
      </c>
      <c r="G4490" s="68">
        <f t="shared" si="1014"/>
        <v>9.9610263519149408E-20</v>
      </c>
      <c r="H4490" s="68">
        <f t="shared" si="1015"/>
        <v>9.0123571755420876E-20</v>
      </c>
      <c r="I4490" s="69">
        <f t="shared" si="1023"/>
        <v>2.0526887900680183E-19</v>
      </c>
      <c r="J4490" s="55">
        <f t="shared" ca="1" si="1017"/>
        <v>6.6421954042235254E-3</v>
      </c>
      <c r="K4490" s="61">
        <f t="shared" ca="1" si="1018"/>
        <v>-3.569357178555465E+17</v>
      </c>
      <c r="L4490" s="61">
        <f t="shared" ca="1" si="1019"/>
        <v>-3.569357178555465E+17</v>
      </c>
      <c r="M4490" s="71">
        <f t="shared" ca="1" si="1020"/>
        <v>0</v>
      </c>
      <c r="N4490" s="64">
        <f t="shared" ca="1" si="1021"/>
        <v>4.170616157127088E+17</v>
      </c>
      <c r="O4490" s="65">
        <f t="shared" ca="1" si="1022"/>
        <v>4.170616157127088E+17</v>
      </c>
      <c r="P4490" s="62">
        <f t="shared" ca="1" si="1024"/>
        <v>8.988633756887302E-20</v>
      </c>
    </row>
    <row r="4491" spans="1:16" x14ac:dyDescent="0.3">
      <c r="A4491" s="42">
        <v>4480</v>
      </c>
      <c r="B4491" s="52">
        <f>'[1]Mixed Norm. Gen. Proc.'!AA4488</f>
        <v>-0.12601871576258961</v>
      </c>
      <c r="C4491" s="57">
        <f t="shared" si="1016"/>
        <v>8.2911910508279108E-20</v>
      </c>
      <c r="D4491" s="39">
        <f t="shared" ca="1" si="1011"/>
        <v>7.9232761924977121E-3</v>
      </c>
      <c r="E4491" s="70">
        <f t="shared" ca="1" si="1012"/>
        <v>7.9232761924977121E-3</v>
      </c>
      <c r="F4491" s="67">
        <f t="shared" si="1013"/>
        <v>8.2911910508279108E-20</v>
      </c>
      <c r="G4491" s="68">
        <f t="shared" si="1014"/>
        <v>8.7057506033693067E-20</v>
      </c>
      <c r="H4491" s="68">
        <f t="shared" si="1015"/>
        <v>7.8766314982865149E-20</v>
      </c>
      <c r="I4491" s="69">
        <f t="shared" si="1023"/>
        <v>2.0668290821985963E-19</v>
      </c>
      <c r="J4491" s="55">
        <f t="shared" ca="1" si="1017"/>
        <v>6.6421954042235254E-3</v>
      </c>
      <c r="K4491" s="61">
        <f t="shared" ca="1" si="1018"/>
        <v>-3.5449372815945312E+17</v>
      </c>
      <c r="L4491" s="61">
        <f t="shared" ca="1" si="1019"/>
        <v>-3.5449372815945312E+17</v>
      </c>
      <c r="M4491" s="71">
        <f t="shared" ca="1" si="1020"/>
        <v>0</v>
      </c>
      <c r="N4491" s="64">
        <f t="shared" ca="1" si="1021"/>
        <v>4.1420827233108838E+17</v>
      </c>
      <c r="O4491" s="65">
        <f t="shared" ca="1" si="1022"/>
        <v>4.1420827233108838E+17</v>
      </c>
      <c r="P4491" s="62">
        <f t="shared" ca="1" si="1024"/>
        <v>7.8558976743841032E-20</v>
      </c>
    </row>
    <row r="4492" spans="1:16" x14ac:dyDescent="0.3">
      <c r="A4492" s="42">
        <v>4481</v>
      </c>
      <c r="B4492" s="52">
        <f>'[1]Mixed Norm. Gen. Proc.'!AA4489</f>
        <v>0.17712991139222234</v>
      </c>
      <c r="C4492" s="57">
        <f t="shared" si="1016"/>
        <v>9.7598089869970467E-20</v>
      </c>
      <c r="D4492" s="39">
        <f t="shared" ref="D4492:D4555" ca="1" si="1025">(SQRT(-2*LN(RAND()))*COS(2*PI()*RAND())+$D$2)/100</f>
        <v>-2.8342531442317664E-3</v>
      </c>
      <c r="E4492" s="70">
        <f t="shared" ref="E4492:E4555" ca="1" si="1026">IF(D4492&lt;0.005, 0.005, D4492)</f>
        <v>5.0000000000000001E-3</v>
      </c>
      <c r="F4492" s="67">
        <f t="shared" ref="F4492:F4555" si="1027">C4492</f>
        <v>9.7598089869970467E-20</v>
      </c>
      <c r="G4492" s="68">
        <f t="shared" ref="G4492:G4555" si="1028">F4492*(1+$G$4)</f>
        <v>1.0247799436346899E-19</v>
      </c>
      <c r="H4492" s="68">
        <f t="shared" ref="H4492:H4555" si="1029">F4492*(1-$G$4)</f>
        <v>9.2718185376471943E-20</v>
      </c>
      <c r="I4492" s="69">
        <f t="shared" si="1023"/>
        <v>2.0818437821028522E-19</v>
      </c>
      <c r="J4492" s="55">
        <f t="shared" ca="1" si="1017"/>
        <v>6.6717234465719869E-3</v>
      </c>
      <c r="K4492" s="61">
        <f t="shared" ca="1" si="1018"/>
        <v>-3.5184769574512634E+17</v>
      </c>
      <c r="L4492" s="61">
        <f t="shared" ca="1" si="1019"/>
        <v>-3.5184769574512634E+17</v>
      </c>
      <c r="M4492" s="71">
        <f t="shared" ca="1" si="1020"/>
        <v>0</v>
      </c>
      <c r="N4492" s="64">
        <f t="shared" ca="1" si="1021"/>
        <v>4.1131026251112794E+17</v>
      </c>
      <c r="O4492" s="65">
        <f t="shared" ca="1" si="1022"/>
        <v>4.1131026251112794E+17</v>
      </c>
      <c r="P4492" s="62">
        <f t="shared" ca="1" si="1024"/>
        <v>9.2473037776488417E-20</v>
      </c>
    </row>
    <row r="4493" spans="1:16" x14ac:dyDescent="0.3">
      <c r="A4493" s="42">
        <v>4482</v>
      </c>
      <c r="B4493" s="52">
        <f>'[1]Mixed Norm. Gen. Proc.'!AA4490</f>
        <v>-7.2441524589743816E-2</v>
      </c>
      <c r="C4493" s="57">
        <f t="shared" ref="C4493:C4556" si="1030">C4492*(1+B4493)</f>
        <v>9.0527935442742969E-20</v>
      </c>
      <c r="D4493" s="39">
        <f t="shared" ca="1" si="1025"/>
        <v>-1.0433241590768605E-2</v>
      </c>
      <c r="E4493" s="70">
        <f t="shared" ca="1" si="1026"/>
        <v>5.0000000000000001E-3</v>
      </c>
      <c r="F4493" s="67">
        <f t="shared" si="1027"/>
        <v>9.0527935442742969E-20</v>
      </c>
      <c r="G4493" s="68">
        <f t="shared" si="1028"/>
        <v>9.5054332214880125E-20</v>
      </c>
      <c r="H4493" s="68">
        <f t="shared" si="1029"/>
        <v>8.6001538670605814E-20</v>
      </c>
      <c r="I4493" s="69">
        <f t="shared" si="1023"/>
        <v>2.096186012678658E-19</v>
      </c>
      <c r="J4493" s="55">
        <f t="shared" ca="1" si="1017"/>
        <v>6.6717234465719869E-3</v>
      </c>
      <c r="K4493" s="61">
        <f t="shared" ca="1" si="1018"/>
        <v>-3.4944033268220141E+17</v>
      </c>
      <c r="L4493" s="61">
        <f t="shared" ca="1" si="1019"/>
        <v>-3.4944033268220141E+17</v>
      </c>
      <c r="M4493" s="71">
        <f t="shared" ca="1" si="1020"/>
        <v>0</v>
      </c>
      <c r="N4493" s="64">
        <f t="shared" ca="1" si="1021"/>
        <v>4.084960529956336E+17</v>
      </c>
      <c r="O4493" s="65">
        <f t="shared" ca="1" si="1022"/>
        <v>4.084960529956336E+17</v>
      </c>
      <c r="P4493" s="62">
        <f t="shared" ca="1" si="1024"/>
        <v>8.5774149936514604E-20</v>
      </c>
    </row>
    <row r="4494" spans="1:16" x14ac:dyDescent="0.3">
      <c r="A4494" s="42">
        <v>4483</v>
      </c>
      <c r="B4494" s="52">
        <f>'[1]Mixed Norm. Gen. Proc.'!AA4491</f>
        <v>-0.22675594171864266</v>
      </c>
      <c r="C4494" s="57">
        <f t="shared" si="1030"/>
        <v>7.0000188189579294E-20</v>
      </c>
      <c r="D4494" s="39">
        <f t="shared" ca="1" si="1025"/>
        <v>-4.2111434370156169E-3</v>
      </c>
      <c r="E4494" s="70">
        <f t="shared" ca="1" si="1026"/>
        <v>5.0000000000000001E-3</v>
      </c>
      <c r="F4494" s="67">
        <f t="shared" si="1027"/>
        <v>7.0000188189579294E-20</v>
      </c>
      <c r="G4494" s="68">
        <f t="shared" si="1028"/>
        <v>7.3500197599058266E-20</v>
      </c>
      <c r="H4494" s="68">
        <f t="shared" si="1029"/>
        <v>6.6500178780100323E-20</v>
      </c>
      <c r="I4494" s="69">
        <f t="shared" si="1023"/>
        <v>2.1103194993935785E-19</v>
      </c>
      <c r="J4494" s="55">
        <f t="shared" ca="1" si="1017"/>
        <v>6.6717234465719869E-3</v>
      </c>
      <c r="K4494" s="61">
        <f t="shared" ca="1" si="1018"/>
        <v>-3.471000186676455E+17</v>
      </c>
      <c r="L4494" s="61">
        <f t="shared" ca="1" si="1019"/>
        <v>-3.471000186676455E+17</v>
      </c>
      <c r="M4494" s="71">
        <f t="shared" ca="1" si="1020"/>
        <v>0</v>
      </c>
      <c r="N4494" s="64">
        <f t="shared" ca="1" si="1021"/>
        <v>4.0576022387602854E+17</v>
      </c>
      <c r="O4494" s="65">
        <f t="shared" ca="1" si="1022"/>
        <v>4.0576022387602854E+17</v>
      </c>
      <c r="P4494" s="62">
        <f t="shared" ca="1" si="1024"/>
        <v>6.6324351792544173E-20</v>
      </c>
    </row>
    <row r="4495" spans="1:16" x14ac:dyDescent="0.3">
      <c r="A4495" s="42">
        <v>4484</v>
      </c>
      <c r="B4495" s="52">
        <f>'[1]Mixed Norm. Gen. Proc.'!AA4492</f>
        <v>-0.2588452740537126</v>
      </c>
      <c r="C4495" s="57">
        <f t="shared" si="1030"/>
        <v>5.1880970293836186E-20</v>
      </c>
      <c r="D4495" s="39">
        <f t="shared" ca="1" si="1025"/>
        <v>-1.7184277456056617E-2</v>
      </c>
      <c r="E4495" s="70">
        <f t="shared" ca="1" si="1026"/>
        <v>5.0000000000000001E-3</v>
      </c>
      <c r="F4495" s="67">
        <f t="shared" si="1027"/>
        <v>5.1880970293836186E-20</v>
      </c>
      <c r="G4495" s="68">
        <f t="shared" si="1028"/>
        <v>5.4475018808527996E-20</v>
      </c>
      <c r="H4495" s="68">
        <f t="shared" si="1029"/>
        <v>4.9286921779144377E-20</v>
      </c>
      <c r="I4495" s="69">
        <f t="shared" si="1023"/>
        <v>2.1116493803681574E-19</v>
      </c>
      <c r="J4495" s="55">
        <f t="shared" ca="1" si="1017"/>
        <v>6.6717234465719869E-3</v>
      </c>
      <c r="K4495" s="61">
        <f t="shared" ca="1" si="1018"/>
        <v>-3.468814209613248E+17</v>
      </c>
      <c r="L4495" s="61">
        <f t="shared" ca="1" si="1019"/>
        <v>-3.468814209613248E+17</v>
      </c>
      <c r="M4495" s="71">
        <f t="shared" ca="1" si="1020"/>
        <v>0</v>
      </c>
      <c r="N4495" s="64">
        <f t="shared" ca="1" si="1021"/>
        <v>4.0550468296710982E+17</v>
      </c>
      <c r="O4495" s="65">
        <f t="shared" ca="1" si="1022"/>
        <v>4.0550468296710982E+17</v>
      </c>
      <c r="P4495" s="62">
        <f t="shared" ca="1" si="1024"/>
        <v>4.9156606776368245E-20</v>
      </c>
    </row>
    <row r="4496" spans="1:16" x14ac:dyDescent="0.3">
      <c r="A4496" s="42">
        <v>4485</v>
      </c>
      <c r="B4496" s="52">
        <f>'[1]Mixed Norm. Gen. Proc.'!AA4493</f>
        <v>8.5759993945964744E-2</v>
      </c>
      <c r="C4496" s="57">
        <f t="shared" si="1030"/>
        <v>5.6330281992146357E-20</v>
      </c>
      <c r="D4496" s="39">
        <f t="shared" ca="1" si="1025"/>
        <v>1.9343840162151703E-2</v>
      </c>
      <c r="E4496" s="70">
        <f t="shared" ca="1" si="1026"/>
        <v>1.9343840162151703E-2</v>
      </c>
      <c r="F4496" s="67">
        <f t="shared" si="1027"/>
        <v>5.6330281992146357E-20</v>
      </c>
      <c r="G4496" s="68">
        <f t="shared" si="1028"/>
        <v>5.9146796091753675E-20</v>
      </c>
      <c r="H4496" s="68">
        <f t="shared" si="1029"/>
        <v>5.3513767892539039E-20</v>
      </c>
      <c r="I4496" s="69">
        <f t="shared" si="1023"/>
        <v>2.1191310703799801E-19</v>
      </c>
      <c r="J4496" s="55">
        <f t="shared" ca="1" si="1017"/>
        <v>6.6717234465719869E-3</v>
      </c>
      <c r="K4496" s="61">
        <f t="shared" ca="1" si="1018"/>
        <v>-3.4565674010096256E+17</v>
      </c>
      <c r="L4496" s="61">
        <f t="shared" ca="1" si="1019"/>
        <v>-3.4565674010096256E+17</v>
      </c>
      <c r="M4496" s="71">
        <f t="shared" ca="1" si="1020"/>
        <v>0</v>
      </c>
      <c r="N4496" s="64">
        <f t="shared" ca="1" si="1021"/>
        <v>4.0407302997560403E+17</v>
      </c>
      <c r="O4496" s="65">
        <f t="shared" ca="1" si="1022"/>
        <v>4.0407302997560403E+17</v>
      </c>
      <c r="P4496" s="62">
        <f t="shared" ca="1" si="1024"/>
        <v>5.3372277075913753E-20</v>
      </c>
    </row>
    <row r="4497" spans="1:16" x14ac:dyDescent="0.3">
      <c r="A4497" s="42">
        <v>4486</v>
      </c>
      <c r="B4497" s="52">
        <f>'[1]Mixed Norm. Gen. Proc.'!AA4494</f>
        <v>0.16329927594108465</v>
      </c>
      <c r="C4497" s="57">
        <f t="shared" si="1030"/>
        <v>6.552897625502098E-20</v>
      </c>
      <c r="D4497" s="39">
        <f t="shared" ca="1" si="1025"/>
        <v>-4.6804474916498475E-3</v>
      </c>
      <c r="E4497" s="70">
        <f t="shared" ca="1" si="1026"/>
        <v>5.0000000000000001E-3</v>
      </c>
      <c r="F4497" s="67">
        <f t="shared" si="1027"/>
        <v>6.552897625502098E-20</v>
      </c>
      <c r="G4497" s="68">
        <f t="shared" si="1028"/>
        <v>6.8805425067772029E-20</v>
      </c>
      <c r="H4497" s="68">
        <f t="shared" si="1029"/>
        <v>6.2252527442269931E-20</v>
      </c>
      <c r="I4497" s="69">
        <f t="shared" si="1023"/>
        <v>2.1148019831247114E-19</v>
      </c>
      <c r="J4497" s="55">
        <f t="shared" ca="1" si="1017"/>
        <v>6.8166107209371562E-3</v>
      </c>
      <c r="K4497" s="61">
        <f t="shared" ca="1" si="1018"/>
        <v>-3.4593273480617536E+17</v>
      </c>
      <c r="L4497" s="61">
        <f t="shared" ca="1" si="1019"/>
        <v>-3.4593273480617536E+17</v>
      </c>
      <c r="M4497" s="71">
        <f t="shared" ca="1" si="1020"/>
        <v>0</v>
      </c>
      <c r="N4497" s="64">
        <f t="shared" ca="1" si="1021"/>
        <v>4.0533176316379834E+17</v>
      </c>
      <c r="O4497" s="65">
        <f t="shared" ca="1" si="1022"/>
        <v>4.0533176316379834E+17</v>
      </c>
      <c r="P4497" s="62">
        <f t="shared" ca="1" si="1024"/>
        <v>6.2084361637843132E-20</v>
      </c>
    </row>
    <row r="4498" spans="1:16" x14ac:dyDescent="0.3">
      <c r="A4498" s="42">
        <v>4487</v>
      </c>
      <c r="B4498" s="52">
        <f>'[1]Mixed Norm. Gen. Proc.'!AA4495</f>
        <v>2.1476818820025945E-3</v>
      </c>
      <c r="C4498" s="57">
        <f t="shared" si="1030"/>
        <v>6.5669711650070061E-20</v>
      </c>
      <c r="D4498" s="39">
        <f t="shared" ca="1" si="1025"/>
        <v>-1.1875111342324802E-3</v>
      </c>
      <c r="E4498" s="70">
        <f t="shared" ca="1" si="1026"/>
        <v>5.0000000000000001E-3</v>
      </c>
      <c r="F4498" s="67">
        <f t="shared" si="1027"/>
        <v>6.5669711650070061E-20</v>
      </c>
      <c r="G4498" s="68">
        <f t="shared" si="1028"/>
        <v>6.8953197232573571E-20</v>
      </c>
      <c r="H4498" s="68">
        <f t="shared" si="1029"/>
        <v>6.2386226067566551E-20</v>
      </c>
      <c r="I4498" s="69">
        <f t="shared" si="1023"/>
        <v>2.0816936987882572E-19</v>
      </c>
      <c r="J4498" s="55">
        <f t="shared" ca="1" si="1017"/>
        <v>6.8166107209371562E-3</v>
      </c>
      <c r="K4498" s="61">
        <f t="shared" ca="1" si="1018"/>
        <v>-3.5143461981063917E+17</v>
      </c>
      <c r="L4498" s="61">
        <f t="shared" ca="1" si="1019"/>
        <v>-3.5143461981063917E+17</v>
      </c>
      <c r="M4498" s="71">
        <f t="shared" ca="1" si="1020"/>
        <v>0</v>
      </c>
      <c r="N4498" s="64">
        <f t="shared" ca="1" si="1021"/>
        <v>4.1177835964109862E+17</v>
      </c>
      <c r="O4498" s="65">
        <f t="shared" ca="1" si="1022"/>
        <v>4.1177835964109862E+17</v>
      </c>
      <c r="P4498" s="62">
        <f t="shared" ca="1" si="1024"/>
        <v>6.2217699096488407E-20</v>
      </c>
    </row>
    <row r="4499" spans="1:16" x14ac:dyDescent="0.3">
      <c r="A4499" s="42">
        <v>4488</v>
      </c>
      <c r="B4499" s="52">
        <f>'[1]Mixed Norm. Gen. Proc.'!AA4496</f>
        <v>0.23936162618384155</v>
      </c>
      <c r="C4499" s="57">
        <f t="shared" si="1030"/>
        <v>8.1388520621654799E-20</v>
      </c>
      <c r="D4499" s="39">
        <f t="shared" ca="1" si="1025"/>
        <v>8.9481038092429493E-3</v>
      </c>
      <c r="E4499" s="70">
        <f t="shared" ca="1" si="1026"/>
        <v>8.9481038092429493E-3</v>
      </c>
      <c r="F4499" s="67">
        <f t="shared" si="1027"/>
        <v>8.1388520621654799E-20</v>
      </c>
      <c r="G4499" s="68">
        <f t="shared" si="1028"/>
        <v>8.5457946652737549E-20</v>
      </c>
      <c r="H4499" s="68">
        <f t="shared" si="1029"/>
        <v>7.731909459057205E-20</v>
      </c>
      <c r="I4499" s="69">
        <f t="shared" si="1023"/>
        <v>2.0504586083926556E-19</v>
      </c>
      <c r="J4499" s="55">
        <f t="shared" ca="1" si="1017"/>
        <v>6.8166107209371562E-3</v>
      </c>
      <c r="K4499" s="61">
        <f t="shared" ca="1" si="1018"/>
        <v>-3.5678810125766733E+17</v>
      </c>
      <c r="L4499" s="61">
        <f t="shared" ca="1" si="1019"/>
        <v>-3.5678810125766733E+17</v>
      </c>
      <c r="M4499" s="71">
        <f t="shared" ca="1" si="1020"/>
        <v>0</v>
      </c>
      <c r="N4499" s="64">
        <f t="shared" ca="1" si="1021"/>
        <v>4.1805107065008832E+17</v>
      </c>
      <c r="O4499" s="65">
        <f t="shared" ca="1" si="1022"/>
        <v>4.1805107065008832E+17</v>
      </c>
      <c r="P4499" s="62">
        <f t="shared" ca="1" si="1024"/>
        <v>7.71102287296408E-20</v>
      </c>
    </row>
    <row r="4500" spans="1:16" x14ac:dyDescent="0.3">
      <c r="A4500" s="42">
        <v>4489</v>
      </c>
      <c r="B4500" s="52">
        <f>'[1]Mixed Norm. Gen. Proc.'!AA4497</f>
        <v>-6.3341960922273788E-2</v>
      </c>
      <c r="C4500" s="57">
        <f t="shared" si="1030"/>
        <v>7.6233212128916257E-20</v>
      </c>
      <c r="D4500" s="39">
        <f t="shared" ca="1" si="1025"/>
        <v>7.1062303524434345E-3</v>
      </c>
      <c r="E4500" s="70">
        <f t="shared" ca="1" si="1026"/>
        <v>7.1062303524434345E-3</v>
      </c>
      <c r="F4500" s="67">
        <f t="shared" si="1027"/>
        <v>7.6233212128916257E-20</v>
      </c>
      <c r="G4500" s="68">
        <f t="shared" si="1028"/>
        <v>8.0044872735362072E-20</v>
      </c>
      <c r="H4500" s="68">
        <f t="shared" si="1029"/>
        <v>7.2421551522470442E-20</v>
      </c>
      <c r="I4500" s="69">
        <f t="shared" si="1023"/>
        <v>2.0137768195889517E-19</v>
      </c>
      <c r="J4500" s="55">
        <f t="shared" ca="1" si="1017"/>
        <v>6.7799491541965353E-3</v>
      </c>
      <c r="K4500" s="61">
        <f t="shared" ca="1" si="1018"/>
        <v>-3.6340182915988525E+17</v>
      </c>
      <c r="L4500" s="61">
        <f t="shared" ca="1" si="1019"/>
        <v>-3.6340182915988525E+17</v>
      </c>
      <c r="M4500" s="71">
        <f t="shared" ca="1" si="1020"/>
        <v>0</v>
      </c>
      <c r="N4500" s="64">
        <f t="shared" ca="1" si="1021"/>
        <v>4.2555136302274643E+17</v>
      </c>
      <c r="O4500" s="65">
        <f t="shared" ca="1" si="1022"/>
        <v>4.2555136302274643E+17</v>
      </c>
      <c r="P4500" s="62">
        <f t="shared" ca="1" si="1024"/>
        <v>7.2226966402394186E-20</v>
      </c>
    </row>
    <row r="4501" spans="1:16" x14ac:dyDescent="0.3">
      <c r="A4501" s="42">
        <v>4490</v>
      </c>
      <c r="B4501" s="52">
        <f>'[1]Mixed Norm. Gen. Proc.'!AA4498</f>
        <v>9.6837393076476597E-2</v>
      </c>
      <c r="C4501" s="57">
        <f t="shared" si="1030"/>
        <v>8.3615437657326538E-20</v>
      </c>
      <c r="D4501" s="39">
        <f t="shared" ca="1" si="1025"/>
        <v>-1.094941116249161E-2</v>
      </c>
      <c r="E4501" s="70">
        <f t="shared" ca="1" si="1026"/>
        <v>5.0000000000000001E-3</v>
      </c>
      <c r="F4501" s="67">
        <f t="shared" si="1027"/>
        <v>8.3615437657326538E-20</v>
      </c>
      <c r="G4501" s="68">
        <f t="shared" si="1028"/>
        <v>8.7796209540192865E-20</v>
      </c>
      <c r="H4501" s="68">
        <f t="shared" si="1029"/>
        <v>7.9434665774460212E-20</v>
      </c>
      <c r="I4501" s="69">
        <f t="shared" si="1023"/>
        <v>1.9627176974085328E-19</v>
      </c>
      <c r="J4501" s="55">
        <f t="shared" ca="1" si="1017"/>
        <v>6.8012242082616196E-3</v>
      </c>
      <c r="K4501" s="61">
        <f t="shared" ca="1" si="1018"/>
        <v>-3.7278726353828998E+17</v>
      </c>
      <c r="L4501" s="61">
        <f t="shared" ca="1" si="1019"/>
        <v>-3.7278726353828998E+17</v>
      </c>
      <c r="M4501" s="71">
        <f t="shared" ca="1" si="1020"/>
        <v>0</v>
      </c>
      <c r="N4501" s="64">
        <f t="shared" ca="1" si="1021"/>
        <v>4.3669015252405229E+17</v>
      </c>
      <c r="O4501" s="65">
        <f t="shared" ca="1" si="1022"/>
        <v>4.3669015252405229E+17</v>
      </c>
      <c r="P4501" s="62">
        <f t="shared" ca="1" si="1024"/>
        <v>7.9220568717593696E-20</v>
      </c>
    </row>
    <row r="4502" spans="1:16" x14ac:dyDescent="0.3">
      <c r="A4502" s="42">
        <v>4491</v>
      </c>
      <c r="B4502" s="52">
        <f>'[1]Mixed Norm. Gen. Proc.'!AA4499</f>
        <v>5.6036040662971048E-3</v>
      </c>
      <c r="C4502" s="57">
        <f t="shared" si="1030"/>
        <v>8.4083985463788341E-20</v>
      </c>
      <c r="D4502" s="39">
        <f t="shared" ca="1" si="1025"/>
        <v>3.3180154949170476E-3</v>
      </c>
      <c r="E4502" s="70">
        <f t="shared" ca="1" si="1026"/>
        <v>5.0000000000000001E-3</v>
      </c>
      <c r="F4502" s="67">
        <f t="shared" si="1027"/>
        <v>8.4083985463788341E-20</v>
      </c>
      <c r="G4502" s="68">
        <f t="shared" si="1028"/>
        <v>8.8288184736977757E-20</v>
      </c>
      <c r="H4502" s="68">
        <f t="shared" si="1029"/>
        <v>7.9879786190598924E-20</v>
      </c>
      <c r="I4502" s="69">
        <f t="shared" si="1023"/>
        <v>1.9165837355613322E-19</v>
      </c>
      <c r="J4502" s="55">
        <f t="shared" ca="1" si="1017"/>
        <v>6.8012242082616196E-3</v>
      </c>
      <c r="K4502" s="61">
        <f t="shared" ca="1" si="1018"/>
        <v>-3.8176060139673779E+17</v>
      </c>
      <c r="L4502" s="61">
        <f t="shared" ca="1" si="1019"/>
        <v>-3.8176060139673779E+17</v>
      </c>
      <c r="M4502" s="71">
        <f t="shared" ca="1" si="1020"/>
        <v>0</v>
      </c>
      <c r="N4502" s="64">
        <f t="shared" ca="1" si="1021"/>
        <v>4.4720169264713088E+17</v>
      </c>
      <c r="O4502" s="65">
        <f t="shared" ca="1" si="1022"/>
        <v>4.4720169264713088E+17</v>
      </c>
      <c r="P4502" s="62">
        <f t="shared" ca="1" si="1024"/>
        <v>7.9664489418593972E-20</v>
      </c>
    </row>
    <row r="4503" spans="1:16" x14ac:dyDescent="0.3">
      <c r="A4503" s="42">
        <v>4492</v>
      </c>
      <c r="B4503" s="52">
        <f>'[1]Mixed Norm. Gen. Proc.'!AA4500</f>
        <v>0.25416636590720276</v>
      </c>
      <c r="C4503" s="57">
        <f t="shared" si="1030"/>
        <v>1.0545530648011349E-19</v>
      </c>
      <c r="D4503" s="39">
        <f t="shared" ca="1" si="1025"/>
        <v>-4.233948185562322E-3</v>
      </c>
      <c r="E4503" s="70">
        <f t="shared" ca="1" si="1026"/>
        <v>5.0000000000000001E-3</v>
      </c>
      <c r="F4503" s="67">
        <f t="shared" si="1027"/>
        <v>1.0545530648011349E-19</v>
      </c>
      <c r="G4503" s="68">
        <f t="shared" si="1028"/>
        <v>1.1072807180411916E-19</v>
      </c>
      <c r="H4503" s="68">
        <f t="shared" si="1029"/>
        <v>1.0018254115610782E-19</v>
      </c>
      <c r="I4503" s="69">
        <f t="shared" si="1023"/>
        <v>1.879472903052776E-19</v>
      </c>
      <c r="J4503" s="55">
        <f t="shared" ca="1" si="1017"/>
        <v>6.8012242082616196E-3</v>
      </c>
      <c r="K4503" s="61">
        <f t="shared" ca="1" si="1018"/>
        <v>-3.8929859447649338E+17</v>
      </c>
      <c r="L4503" s="61">
        <f t="shared" ca="1" si="1019"/>
        <v>-3.8929859447649338E+17</v>
      </c>
      <c r="M4503" s="71">
        <f t="shared" ca="1" si="1020"/>
        <v>0</v>
      </c>
      <c r="N4503" s="64">
        <f t="shared" ca="1" si="1021"/>
        <v>4.5603184235900704E+17</v>
      </c>
      <c r="O4503" s="65">
        <f t="shared" ca="1" si="1022"/>
        <v>4.5603184235900704E+17</v>
      </c>
      <c r="P4503" s="62">
        <f t="shared" ca="1" si="1024"/>
        <v>9.9912523185970812E-20</v>
      </c>
    </row>
    <row r="4504" spans="1:16" x14ac:dyDescent="0.3">
      <c r="A4504" s="42">
        <v>4493</v>
      </c>
      <c r="B4504" s="52">
        <f>'[1]Mixed Norm. Gen. Proc.'!AA4501</f>
        <v>0.19039322256662822</v>
      </c>
      <c r="C4504" s="57">
        <f t="shared" si="1030"/>
        <v>1.2553328211761375E-19</v>
      </c>
      <c r="D4504" s="39">
        <f t="shared" ca="1" si="1025"/>
        <v>-1.2037211579766624E-3</v>
      </c>
      <c r="E4504" s="70">
        <f t="shared" ca="1" si="1026"/>
        <v>5.0000000000000001E-3</v>
      </c>
      <c r="F4504" s="67">
        <f t="shared" si="1027"/>
        <v>1.2553328211761375E-19</v>
      </c>
      <c r="G4504" s="68">
        <f t="shared" si="1028"/>
        <v>1.3180994622349444E-19</v>
      </c>
      <c r="H4504" s="68">
        <f t="shared" si="1029"/>
        <v>1.1925661801173306E-19</v>
      </c>
      <c r="I4504" s="69">
        <f t="shared" si="1023"/>
        <v>1.8453266696251496E-19</v>
      </c>
      <c r="J4504" s="55">
        <f t="shared" ca="1" si="1017"/>
        <v>6.8012242082616196E-3</v>
      </c>
      <c r="K4504" s="61">
        <f t="shared" ca="1" si="1018"/>
        <v>-3.9650224080039514E+17</v>
      </c>
      <c r="L4504" s="61">
        <f t="shared" ca="1" si="1019"/>
        <v>-3.9650224080039514E+17</v>
      </c>
      <c r="M4504" s="71">
        <f t="shared" ca="1" si="1020"/>
        <v>0</v>
      </c>
      <c r="N4504" s="64">
        <f t="shared" ca="1" si="1021"/>
        <v>4.6447033186655008E+17</v>
      </c>
      <c r="O4504" s="65">
        <f t="shared" ca="1" si="1022"/>
        <v>4.6447033186655008E+17</v>
      </c>
      <c r="P4504" s="62">
        <f t="shared" ca="1" si="1024"/>
        <v>1.1893519045011078E-19</v>
      </c>
    </row>
    <row r="4505" spans="1:16" x14ac:dyDescent="0.3">
      <c r="A4505" s="42">
        <v>4494</v>
      </c>
      <c r="B4505" s="52">
        <f>'[1]Mixed Norm. Gen. Proc.'!AA4502</f>
        <v>0.30877643120295961</v>
      </c>
      <c r="C4505" s="57">
        <f t="shared" si="1030"/>
        <v>1.6429500096708482E-19</v>
      </c>
      <c r="D4505" s="39">
        <f t="shared" ca="1" si="1025"/>
        <v>1.3461872351821967E-2</v>
      </c>
      <c r="E4505" s="70">
        <f t="shared" ca="1" si="1026"/>
        <v>1.3461872351821967E-2</v>
      </c>
      <c r="F4505" s="67">
        <f t="shared" si="1027"/>
        <v>1.6429500096708482E-19</v>
      </c>
      <c r="G4505" s="68">
        <f t="shared" si="1028"/>
        <v>1.7250975101543908E-19</v>
      </c>
      <c r="H4505" s="68">
        <f t="shared" si="1029"/>
        <v>1.5608025091873057E-19</v>
      </c>
      <c r="I4505" s="69">
        <f t="shared" si="1023"/>
        <v>1.8305724902372361E-19</v>
      </c>
      <c r="J4505" s="55">
        <f t="shared" ca="1" si="1017"/>
        <v>6.8012242082616196E-3</v>
      </c>
      <c r="K4505" s="61">
        <f t="shared" ca="1" si="1018"/>
        <v>-3.9969799798547136E+17</v>
      </c>
      <c r="L4505" s="61">
        <f t="shared" ca="1" si="1019"/>
        <v>-3.9969799798547136E+17</v>
      </c>
      <c r="M4505" s="71">
        <f t="shared" ca="1" si="1020"/>
        <v>0</v>
      </c>
      <c r="N4505" s="64">
        <f t="shared" ca="1" si="1021"/>
        <v>4.6821390314453754E+17</v>
      </c>
      <c r="O4505" s="65">
        <f t="shared" ca="1" si="1022"/>
        <v>4.6821390314453754E+17</v>
      </c>
      <c r="P4505" s="62">
        <f t="shared" ca="1" si="1024"/>
        <v>1.5565957410174028E-19</v>
      </c>
    </row>
    <row r="4506" spans="1:16" x14ac:dyDescent="0.3">
      <c r="A4506" s="42">
        <v>4495</v>
      </c>
      <c r="B4506" s="52">
        <f>'[1]Mixed Norm. Gen. Proc.'!AA4503</f>
        <v>-0.10475074300171001</v>
      </c>
      <c r="C4506" s="57">
        <f t="shared" si="1030"/>
        <v>1.4708497754431602E-19</v>
      </c>
      <c r="D4506" s="39">
        <f t="shared" ca="1" si="1025"/>
        <v>8.6051847693610819E-3</v>
      </c>
      <c r="E4506" s="70">
        <f t="shared" ca="1" si="1026"/>
        <v>8.6051847693610819E-3</v>
      </c>
      <c r="F4506" s="67">
        <f t="shared" si="1027"/>
        <v>1.4708497754431602E-19</v>
      </c>
      <c r="G4506" s="68">
        <f t="shared" si="1028"/>
        <v>1.5443922642153182E-19</v>
      </c>
      <c r="H4506" s="68">
        <f t="shared" si="1029"/>
        <v>1.3973072866710022E-19</v>
      </c>
      <c r="I4506" s="69">
        <f t="shared" si="1023"/>
        <v>1.8227142916963052E-19</v>
      </c>
      <c r="J4506" s="55">
        <f t="shared" ca="1" si="1017"/>
        <v>6.8866976663608309E-3</v>
      </c>
      <c r="K4506" s="61">
        <f t="shared" ca="1" si="1018"/>
        <v>-4.0112579940265325E+17</v>
      </c>
      <c r="L4506" s="61">
        <f t="shared" ca="1" si="1019"/>
        <v>-4.0112579940265325E+17</v>
      </c>
      <c r="M4506" s="71">
        <f t="shared" ca="1" si="1020"/>
        <v>0</v>
      </c>
      <c r="N4506" s="64">
        <f t="shared" ca="1" si="1021"/>
        <v>4.7052789717285254E+17</v>
      </c>
      <c r="O4506" s="65">
        <f t="shared" ca="1" si="1022"/>
        <v>4.7052789717285254E+17</v>
      </c>
      <c r="P4506" s="62">
        <f t="shared" ca="1" si="1024"/>
        <v>1.3934939152101001E-19</v>
      </c>
    </row>
    <row r="4507" spans="1:16" x14ac:dyDescent="0.3">
      <c r="A4507" s="42">
        <v>4496</v>
      </c>
      <c r="B4507" s="52">
        <f>'[1]Mixed Norm. Gen. Proc.'!AA4504</f>
        <v>-0.3452508578049362</v>
      </c>
      <c r="C4507" s="57">
        <f t="shared" si="1030"/>
        <v>9.6303762876921135E-20</v>
      </c>
      <c r="D4507" s="39">
        <f t="shared" ca="1" si="1025"/>
        <v>-6.2813221199866905E-4</v>
      </c>
      <c r="E4507" s="70">
        <f t="shared" ca="1" si="1026"/>
        <v>5.0000000000000001E-3</v>
      </c>
      <c r="F4507" s="67">
        <f t="shared" si="1027"/>
        <v>9.6303762876921135E-20</v>
      </c>
      <c r="G4507" s="68">
        <f t="shared" si="1028"/>
        <v>1.011189510207672E-19</v>
      </c>
      <c r="H4507" s="68">
        <f t="shared" si="1029"/>
        <v>9.1488574733075072E-20</v>
      </c>
      <c r="I4507" s="69">
        <f t="shared" si="1023"/>
        <v>1.8088518393661232E-19</v>
      </c>
      <c r="J4507" s="55">
        <f t="shared" ca="1" si="1017"/>
        <v>6.7779109137965322E-3</v>
      </c>
      <c r="K4507" s="61">
        <f t="shared" ca="1" si="1018"/>
        <v>-4.045787518575865E+17</v>
      </c>
      <c r="L4507" s="61">
        <f t="shared" ca="1" si="1019"/>
        <v>-4.045787518575865E+17</v>
      </c>
      <c r="M4507" s="71">
        <f t="shared" ca="1" si="1020"/>
        <v>0</v>
      </c>
      <c r="N4507" s="64">
        <f t="shared" ca="1" si="1021"/>
        <v>4.7375501522134125E+17</v>
      </c>
      <c r="O4507" s="65">
        <f t="shared" ca="1" si="1022"/>
        <v>4.7375501522134125E+17</v>
      </c>
      <c r="P4507" s="62">
        <f t="shared" ca="1" si="1024"/>
        <v>9.1242833372234081E-20</v>
      </c>
    </row>
    <row r="4508" spans="1:16" x14ac:dyDescent="0.3">
      <c r="A4508" s="42">
        <v>4497</v>
      </c>
      <c r="B4508" s="52">
        <f>'[1]Mixed Norm. Gen. Proc.'!AA4505</f>
        <v>-4.9314956775258552E-2</v>
      </c>
      <c r="C4508" s="57">
        <f t="shared" si="1030"/>
        <v>9.155454697335102E-20</v>
      </c>
      <c r="D4508" s="39">
        <f t="shared" ca="1" si="1025"/>
        <v>-9.8364399817415099E-3</v>
      </c>
      <c r="E4508" s="70">
        <f t="shared" ca="1" si="1026"/>
        <v>5.0000000000000001E-3</v>
      </c>
      <c r="F4508" s="67">
        <f t="shared" si="1027"/>
        <v>9.155454697335102E-20</v>
      </c>
      <c r="G4508" s="68">
        <f t="shared" si="1028"/>
        <v>9.6132274322018573E-20</v>
      </c>
      <c r="H4508" s="68">
        <f t="shared" si="1029"/>
        <v>8.6976819624683467E-20</v>
      </c>
      <c r="I4508" s="69">
        <f t="shared" si="1023"/>
        <v>1.8102480422445976E-19</v>
      </c>
      <c r="J4508" s="55">
        <f t="shared" ca="1" si="1017"/>
        <v>6.767564589155165E-3</v>
      </c>
      <c r="K4508" s="61">
        <f t="shared" ca="1" si="1018"/>
        <v>-4.0430271327765651E+17</v>
      </c>
      <c r="L4508" s="61">
        <f t="shared" ca="1" si="1019"/>
        <v>-4.0430271327765651E+17</v>
      </c>
      <c r="M4508" s="71">
        <f t="shared" ca="1" si="1020"/>
        <v>0</v>
      </c>
      <c r="N4508" s="64">
        <f t="shared" ca="1" si="1021"/>
        <v>4.733536150717479E+17</v>
      </c>
      <c r="O4508" s="65">
        <f t="shared" ca="1" si="1022"/>
        <v>4.733536150717479E+17</v>
      </c>
      <c r="P4508" s="62">
        <f t="shared" ca="1" si="1024"/>
        <v>8.6743553129350424E-20</v>
      </c>
    </row>
    <row r="4509" spans="1:16" x14ac:dyDescent="0.3">
      <c r="A4509" s="42">
        <v>4498</v>
      </c>
      <c r="B4509" s="52">
        <f>'[1]Mixed Norm. Gen. Proc.'!AA4506</f>
        <v>8.7606969350320502E-2</v>
      </c>
      <c r="C4509" s="57">
        <f t="shared" si="1030"/>
        <v>9.9575363363927866E-20</v>
      </c>
      <c r="D4509" s="39">
        <f t="shared" ca="1" si="1025"/>
        <v>-1.0404165630163982E-2</v>
      </c>
      <c r="E4509" s="70">
        <f t="shared" ca="1" si="1026"/>
        <v>5.0000000000000001E-3</v>
      </c>
      <c r="F4509" s="67">
        <f t="shared" si="1027"/>
        <v>9.9575363363927866E-20</v>
      </c>
      <c r="G4509" s="68">
        <f t="shared" si="1028"/>
        <v>1.0455413153212427E-19</v>
      </c>
      <c r="H4509" s="68">
        <f t="shared" si="1029"/>
        <v>9.4596595195731464E-20</v>
      </c>
      <c r="I4509" s="69">
        <f t="shared" si="1023"/>
        <v>1.7854547603054268E-19</v>
      </c>
      <c r="J4509" s="55">
        <f t="shared" ca="1" si="1017"/>
        <v>6.7675645891551658E-3</v>
      </c>
      <c r="K4509" s="61">
        <f t="shared" ca="1" si="1018"/>
        <v>-4.0991696426957184E+17</v>
      </c>
      <c r="L4509" s="61">
        <f t="shared" ca="1" si="1019"/>
        <v>-4.0991696426957184E+17</v>
      </c>
      <c r="M4509" s="71">
        <f t="shared" ca="1" si="1020"/>
        <v>0</v>
      </c>
      <c r="N4509" s="64">
        <f t="shared" ca="1" si="1021"/>
        <v>4.799267245653737E+17</v>
      </c>
      <c r="O4509" s="65">
        <f t="shared" ca="1" si="1022"/>
        <v>4.799267245653737E+17</v>
      </c>
      <c r="P4509" s="62">
        <f t="shared" ca="1" si="1024"/>
        <v>9.4342892929691326E-20</v>
      </c>
    </row>
    <row r="4510" spans="1:16" x14ac:dyDescent="0.3">
      <c r="A4510" s="42">
        <v>4499</v>
      </c>
      <c r="B4510" s="52">
        <f>'[1]Mixed Norm. Gen. Proc.'!AA4507</f>
        <v>0.24087167565226608</v>
      </c>
      <c r="C4510" s="57">
        <f t="shared" si="1030"/>
        <v>1.2356024799108042E-19</v>
      </c>
      <c r="D4510" s="39">
        <f t="shared" ca="1" si="1025"/>
        <v>3.8238001768679526E-3</v>
      </c>
      <c r="E4510" s="70">
        <f t="shared" ca="1" si="1026"/>
        <v>5.0000000000000001E-3</v>
      </c>
      <c r="F4510" s="67">
        <f t="shared" si="1027"/>
        <v>1.2356024799108042E-19</v>
      </c>
      <c r="G4510" s="68">
        <f t="shared" si="1028"/>
        <v>1.2973826039063446E-19</v>
      </c>
      <c r="H4510" s="68">
        <f t="shared" si="1029"/>
        <v>1.1738223559152639E-19</v>
      </c>
      <c r="I4510" s="69">
        <f t="shared" si="1023"/>
        <v>1.731816807584567E-19</v>
      </c>
      <c r="J4510" s="55">
        <f t="shared" ca="1" si="1017"/>
        <v>6.7675645891551658E-3</v>
      </c>
      <c r="K4510" s="61">
        <f t="shared" ca="1" si="1018"/>
        <v>-4.2261294149572883E+17</v>
      </c>
      <c r="L4510" s="61">
        <f t="shared" ca="1" si="1019"/>
        <v>-4.2261294149572883E+17</v>
      </c>
      <c r="M4510" s="71">
        <f t="shared" ca="1" si="1020"/>
        <v>0</v>
      </c>
      <c r="N4510" s="64">
        <f t="shared" ca="1" si="1021"/>
        <v>4.9479104904182816E+17</v>
      </c>
      <c r="O4510" s="65">
        <f t="shared" ca="1" si="1022"/>
        <v>4.9479104904182816E+17</v>
      </c>
      <c r="P4510" s="62">
        <f t="shared" ca="1" si="1024"/>
        <v>1.1706742363554839E-19</v>
      </c>
    </row>
    <row r="4511" spans="1:16" x14ac:dyDescent="0.3">
      <c r="A4511" s="42">
        <v>4500</v>
      </c>
      <c r="B4511" s="52">
        <f>'[1]Mixed Norm. Gen. Proc.'!AA4508</f>
        <v>-0.13770034452234137</v>
      </c>
      <c r="C4511" s="57">
        <f t="shared" si="1030"/>
        <v>1.0654595927344271E-19</v>
      </c>
      <c r="D4511" s="39">
        <f t="shared" ca="1" si="1025"/>
        <v>-6.5956005187092813E-3</v>
      </c>
      <c r="E4511" s="70">
        <f t="shared" ca="1" si="1026"/>
        <v>5.0000000000000001E-3</v>
      </c>
      <c r="F4511" s="67">
        <f t="shared" si="1027"/>
        <v>1.0654595927344271E-19</v>
      </c>
      <c r="G4511" s="68">
        <f t="shared" si="1028"/>
        <v>1.1187325723711485E-19</v>
      </c>
      <c r="H4511" s="68">
        <f t="shared" si="1029"/>
        <v>1.0121866130977057E-19</v>
      </c>
      <c r="I4511" s="69">
        <f t="shared" si="1023"/>
        <v>1.700764290310742E-19</v>
      </c>
      <c r="J4511" s="55">
        <f t="shared" ca="1" si="1017"/>
        <v>6.7675645891551658E-3</v>
      </c>
      <c r="K4511" s="61">
        <f t="shared" ca="1" si="1018"/>
        <v>-4.3032899935318797E+17</v>
      </c>
      <c r="L4511" s="61">
        <f t="shared" ca="1" si="1019"/>
        <v>-4.3032899935318797E+17</v>
      </c>
      <c r="M4511" s="71">
        <f t="shared" ca="1" si="1020"/>
        <v>0</v>
      </c>
      <c r="N4511" s="64">
        <f t="shared" ca="1" si="1021"/>
        <v>5.0382493321074778E+17</v>
      </c>
      <c r="O4511" s="65">
        <f t="shared" ca="1" si="1022"/>
        <v>5.0382493321074778E+17</v>
      </c>
      <c r="P4511" s="62">
        <f t="shared" ca="1" si="1024"/>
        <v>1.0094719906859048E-19</v>
      </c>
    </row>
    <row r="4512" spans="1:16" x14ac:dyDescent="0.3">
      <c r="A4512" s="42">
        <v>4501</v>
      </c>
      <c r="B4512" s="52">
        <f>'[1]Mixed Norm. Gen. Proc.'!AA4509</f>
        <v>3.41789890980366E-2</v>
      </c>
      <c r="C4512" s="57">
        <f t="shared" si="1030"/>
        <v>1.1018759245388956E-19</v>
      </c>
      <c r="D4512" s="39">
        <f t="shared" ca="1" si="1025"/>
        <v>-2.6893320064945974E-3</v>
      </c>
      <c r="E4512" s="70">
        <f t="shared" ca="1" si="1026"/>
        <v>5.0000000000000001E-3</v>
      </c>
      <c r="F4512" s="67">
        <f t="shared" si="1027"/>
        <v>1.1018759245388956E-19</v>
      </c>
      <c r="G4512" s="68">
        <f t="shared" si="1028"/>
        <v>1.1569697207658404E-19</v>
      </c>
      <c r="H4512" s="68">
        <f t="shared" si="1029"/>
        <v>1.0467821283119507E-19</v>
      </c>
      <c r="I4512" s="69">
        <f t="shared" si="1023"/>
        <v>1.6662337265635893E-19</v>
      </c>
      <c r="J4512" s="55">
        <f t="shared" ca="1" si="1017"/>
        <v>6.7556056659228234E-3</v>
      </c>
      <c r="K4512" s="61">
        <f t="shared" ca="1" si="1018"/>
        <v>-4.3929222992618976E+17</v>
      </c>
      <c r="L4512" s="61">
        <f t="shared" ca="1" si="1019"/>
        <v>-4.3929222992618976E+17</v>
      </c>
      <c r="M4512" s="71">
        <f t="shared" ca="1" si="1020"/>
        <v>0</v>
      </c>
      <c r="N4512" s="64">
        <f t="shared" ca="1" si="1021"/>
        <v>5.1422084859896819E+17</v>
      </c>
      <c r="O4512" s="65">
        <f t="shared" ca="1" si="1022"/>
        <v>5.1422084859896819E+17</v>
      </c>
      <c r="P4512" s="62">
        <f t="shared" ca="1" si="1024"/>
        <v>1.0439796771531853E-19</v>
      </c>
    </row>
    <row r="4513" spans="1:16" x14ac:dyDescent="0.3">
      <c r="A4513" s="42">
        <v>4502</v>
      </c>
      <c r="B4513" s="52">
        <f>'[1]Mixed Norm. Gen. Proc.'!AA4510</f>
        <v>4.7678108451140455E-3</v>
      </c>
      <c r="C4513" s="57">
        <f t="shared" si="1030"/>
        <v>1.1071294605218822E-19</v>
      </c>
      <c r="D4513" s="39">
        <f t="shared" ca="1" si="1025"/>
        <v>9.0697550095171203E-3</v>
      </c>
      <c r="E4513" s="70">
        <f t="shared" ca="1" si="1026"/>
        <v>9.0697550095171203E-3</v>
      </c>
      <c r="F4513" s="67">
        <f t="shared" si="1027"/>
        <v>1.1071294605218822E-19</v>
      </c>
      <c r="G4513" s="68">
        <f t="shared" si="1028"/>
        <v>1.1624859335479763E-19</v>
      </c>
      <c r="H4513" s="68">
        <f t="shared" si="1029"/>
        <v>1.051772987495788E-19</v>
      </c>
      <c r="I4513" s="69">
        <f t="shared" si="1023"/>
        <v>1.6475819366315597E-19</v>
      </c>
      <c r="J4513" s="55">
        <f t="shared" ca="1" si="1017"/>
        <v>6.5508180130304221E-3</v>
      </c>
      <c r="K4513" s="61">
        <f t="shared" ca="1" si="1018"/>
        <v>-4.4504831837045536E+17</v>
      </c>
      <c r="L4513" s="61">
        <f t="shared" ca="1" si="1019"/>
        <v>-4.4504831837045536E+17</v>
      </c>
      <c r="M4513" s="71">
        <f t="shared" ca="1" si="1020"/>
        <v>0</v>
      </c>
      <c r="N4513" s="64">
        <f t="shared" ca="1" si="1021"/>
        <v>5.1925920093040858E+17</v>
      </c>
      <c r="O4513" s="65">
        <f t="shared" ca="1" si="1022"/>
        <v>5.1925920093040858E+17</v>
      </c>
      <c r="P4513" s="62">
        <f t="shared" ca="1" si="1024"/>
        <v>1.049042421687315E-19</v>
      </c>
    </row>
    <row r="4514" spans="1:16" x14ac:dyDescent="0.3">
      <c r="A4514" s="42">
        <v>4503</v>
      </c>
      <c r="B4514" s="52">
        <f>'[1]Mixed Norm. Gen. Proc.'!AA4511</f>
        <v>0.29028034452559293</v>
      </c>
      <c r="C4514" s="57">
        <f t="shared" si="1030"/>
        <v>1.4285073817566082E-19</v>
      </c>
      <c r="D4514" s="39">
        <f t="shared" ca="1" si="1025"/>
        <v>-7.2727003613260385E-3</v>
      </c>
      <c r="E4514" s="70">
        <f t="shared" ca="1" si="1026"/>
        <v>5.0000000000000001E-3</v>
      </c>
      <c r="F4514" s="67">
        <f t="shared" si="1027"/>
        <v>1.4285073817566082E-19</v>
      </c>
      <c r="G4514" s="68">
        <f t="shared" si="1028"/>
        <v>1.4999327508444387E-19</v>
      </c>
      <c r="H4514" s="68">
        <f t="shared" si="1029"/>
        <v>1.3570820126687778E-19</v>
      </c>
      <c r="I4514" s="69">
        <f t="shared" si="1023"/>
        <v>1.6256459341563649E-19</v>
      </c>
      <c r="J4514" s="55">
        <f t="shared" ca="1" si="1017"/>
        <v>6.5919266494901914E-3</v>
      </c>
      <c r="K4514" s="61">
        <f t="shared" ca="1" si="1018"/>
        <v>-4.5089437669415494E+17</v>
      </c>
      <c r="L4514" s="61">
        <f t="shared" ca="1" si="1019"/>
        <v>-4.5089437669415494E+17</v>
      </c>
      <c r="M4514" s="71">
        <f t="shared" ca="1" si="1020"/>
        <v>0</v>
      </c>
      <c r="N4514" s="64">
        <f t="shared" ca="1" si="1021"/>
        <v>5.2642523317685434E+17</v>
      </c>
      <c r="O4514" s="65">
        <f t="shared" ca="1" si="1022"/>
        <v>5.2642523317685434E+17</v>
      </c>
      <c r="P4514" s="62">
        <f t="shared" ca="1" si="1024"/>
        <v>1.3535367369181403E-19</v>
      </c>
    </row>
    <row r="4515" spans="1:16" x14ac:dyDescent="0.3">
      <c r="A4515" s="42">
        <v>4504</v>
      </c>
      <c r="B4515" s="52">
        <f>'[1]Mixed Norm. Gen. Proc.'!AA4512</f>
        <v>-2.0676022217412882E-2</v>
      </c>
      <c r="C4515" s="57">
        <f t="shared" si="1030"/>
        <v>1.3989715313936703E-19</v>
      </c>
      <c r="D4515" s="39">
        <f t="shared" ca="1" si="1025"/>
        <v>-2.1116583442128922E-2</v>
      </c>
      <c r="E4515" s="70">
        <f t="shared" ca="1" si="1026"/>
        <v>5.0000000000000001E-3</v>
      </c>
      <c r="F4515" s="67">
        <f t="shared" si="1027"/>
        <v>1.3989715313936703E-19</v>
      </c>
      <c r="G4515" s="68">
        <f t="shared" si="1028"/>
        <v>1.4689201079633539E-19</v>
      </c>
      <c r="H4515" s="68">
        <f t="shared" si="1029"/>
        <v>1.3290229548239866E-19</v>
      </c>
      <c r="I4515" s="69">
        <f t="shared" si="1023"/>
        <v>1.5986492643968816E-19</v>
      </c>
      <c r="J4515" s="55">
        <f t="shared" ca="1" si="1017"/>
        <v>6.5553816168708911E-3</v>
      </c>
      <c r="K4515" s="61">
        <f t="shared" ca="1" si="1018"/>
        <v>-4.5865271301396294E+17</v>
      </c>
      <c r="L4515" s="61">
        <f t="shared" ca="1" si="1019"/>
        <v>-4.5865271301396294E+17</v>
      </c>
      <c r="M4515" s="71">
        <f t="shared" ca="1" si="1020"/>
        <v>0</v>
      </c>
      <c r="N4515" s="64">
        <f t="shared" ca="1" si="1021"/>
        <v>5.3517106405916998E+17</v>
      </c>
      <c r="O4515" s="65">
        <f t="shared" ca="1" si="1022"/>
        <v>5.3517106405916998E+17</v>
      </c>
      <c r="P4515" s="62">
        <f t="shared" ca="1" si="1024"/>
        <v>1.3255702045493719E-19</v>
      </c>
    </row>
    <row r="4516" spans="1:16" x14ac:dyDescent="0.3">
      <c r="A4516" s="42">
        <v>4505</v>
      </c>
      <c r="B4516" s="52">
        <f>'[1]Mixed Norm. Gen. Proc.'!AA4513</f>
        <v>-0.32945472223804251</v>
      </c>
      <c r="C4516" s="57">
        <f t="shared" si="1030"/>
        <v>9.380737540994397E-20</v>
      </c>
      <c r="D4516" s="39">
        <f t="shared" ca="1" si="1025"/>
        <v>1.1839886441999216E-2</v>
      </c>
      <c r="E4516" s="70">
        <f t="shared" ca="1" si="1026"/>
        <v>1.1839886441999216E-2</v>
      </c>
      <c r="F4516" s="67">
        <f t="shared" si="1027"/>
        <v>9.380737540994397E-20</v>
      </c>
      <c r="G4516" s="68">
        <f t="shared" si="1028"/>
        <v>9.8497744180441175E-20</v>
      </c>
      <c r="H4516" s="68">
        <f t="shared" si="1029"/>
        <v>8.9117006639446765E-20</v>
      </c>
      <c r="I4516" s="69">
        <f t="shared" si="1023"/>
        <v>1.5399845624316832E-19</v>
      </c>
      <c r="J4516" s="55">
        <f t="shared" ca="1" si="1017"/>
        <v>6.5138653702564607E-3</v>
      </c>
      <c r="K4516" s="61">
        <f t="shared" ca="1" si="1018"/>
        <v>-4.7629461225664755E+17</v>
      </c>
      <c r="L4516" s="61">
        <f t="shared" ca="1" si="1019"/>
        <v>-4.7629461225664755E+17</v>
      </c>
      <c r="M4516" s="71">
        <f t="shared" ca="1" si="1020"/>
        <v>0</v>
      </c>
      <c r="N4516" s="64">
        <f t="shared" ca="1" si="1021"/>
        <v>5.553882298423463E+17</v>
      </c>
      <c r="O4516" s="65">
        <f t="shared" ca="1" si="1022"/>
        <v>5.553882298423463E+17</v>
      </c>
      <c r="P4516" s="62">
        <f t="shared" ca="1" si="1024"/>
        <v>8.8886948474092991E-20</v>
      </c>
    </row>
    <row r="4517" spans="1:16" x14ac:dyDescent="0.3">
      <c r="A4517" s="42">
        <v>4506</v>
      </c>
      <c r="B4517" s="52">
        <f>'[1]Mixed Norm. Gen. Proc.'!AA4514</f>
        <v>-0.10352004518577</v>
      </c>
      <c r="C4517" s="57">
        <f t="shared" si="1030"/>
        <v>8.409643166874809E-20</v>
      </c>
      <c r="D4517" s="39">
        <f t="shared" ca="1" si="1025"/>
        <v>-5.4577890813264467E-3</v>
      </c>
      <c r="E4517" s="70">
        <f t="shared" ca="1" si="1026"/>
        <v>5.0000000000000001E-3</v>
      </c>
      <c r="F4517" s="67">
        <f t="shared" si="1027"/>
        <v>8.409643166874809E-20</v>
      </c>
      <c r="G4517" s="68">
        <f t="shared" si="1028"/>
        <v>8.8301253252185499E-20</v>
      </c>
      <c r="H4517" s="68">
        <f t="shared" si="1029"/>
        <v>7.9891610085310681E-20</v>
      </c>
      <c r="I4517" s="69">
        <f t="shared" si="1023"/>
        <v>1.4070491945181296E-19</v>
      </c>
      <c r="J4517" s="55">
        <f t="shared" ca="1" si="1017"/>
        <v>6.5652210504940859E-3</v>
      </c>
      <c r="K4517" s="61">
        <f t="shared" ca="1" si="1018"/>
        <v>-5.2106411241630835E+17</v>
      </c>
      <c r="L4517" s="61">
        <f t="shared" ca="1" si="1019"/>
        <v>-5.2106411241630835E+17</v>
      </c>
      <c r="M4517" s="71">
        <f t="shared" ca="1" si="1020"/>
        <v>0</v>
      </c>
      <c r="N4517" s="64">
        <f t="shared" ca="1" si="1021"/>
        <v>6.080901889030569E+17</v>
      </c>
      <c r="O4517" s="65">
        <f t="shared" ca="1" si="1022"/>
        <v>6.080901889030569E+17</v>
      </c>
      <c r="P4517" s="62">
        <f t="shared" ca="1" si="1024"/>
        <v>7.9683743641091222E-20</v>
      </c>
    </row>
    <row r="4518" spans="1:16" x14ac:dyDescent="0.3">
      <c r="A4518" s="42">
        <v>4507</v>
      </c>
      <c r="B4518" s="52">
        <f>'[1]Mixed Norm. Gen. Proc.'!AA4515</f>
        <v>0.17456315381264886</v>
      </c>
      <c r="C4518" s="57">
        <f t="shared" si="1030"/>
        <v>9.8776570005234678E-20</v>
      </c>
      <c r="D4518" s="39">
        <f t="shared" ca="1" si="1025"/>
        <v>-9.9240454368507963E-3</v>
      </c>
      <c r="E4518" s="70">
        <f t="shared" ca="1" si="1026"/>
        <v>5.0000000000000001E-3</v>
      </c>
      <c r="F4518" s="67">
        <f t="shared" si="1027"/>
        <v>9.8776570005234678E-20</v>
      </c>
      <c r="G4518" s="68">
        <f t="shared" si="1028"/>
        <v>1.0371539850549642E-19</v>
      </c>
      <c r="H4518" s="68">
        <f t="shared" si="1029"/>
        <v>9.3837741504972937E-20</v>
      </c>
      <c r="I4518" s="69">
        <f t="shared" si="1023"/>
        <v>1.323107504065955E-19</v>
      </c>
      <c r="J4518" s="55">
        <f t="shared" ca="1" si="1017"/>
        <v>6.5652210504940859E-3</v>
      </c>
      <c r="K4518" s="61">
        <f t="shared" ca="1" si="1018"/>
        <v>-5.5412189668234522E+17</v>
      </c>
      <c r="L4518" s="61">
        <f t="shared" ca="1" si="1019"/>
        <v>-5.5412189668234522E+17</v>
      </c>
      <c r="M4518" s="71">
        <f t="shared" ca="1" si="1020"/>
        <v>0</v>
      </c>
      <c r="N4518" s="64">
        <f t="shared" ca="1" si="1021"/>
        <v>6.4666915413985318E+17</v>
      </c>
      <c r="O4518" s="65">
        <f t="shared" ca="1" si="1022"/>
        <v>6.4666915413985318E+17</v>
      </c>
      <c r="P4518" s="62">
        <f t="shared" ca="1" si="1024"/>
        <v>9.3593589238678707E-20</v>
      </c>
    </row>
    <row r="4519" spans="1:16" x14ac:dyDescent="0.3">
      <c r="A4519" s="42">
        <v>4508</v>
      </c>
      <c r="B4519" s="52">
        <f>'[1]Mixed Norm. Gen. Proc.'!AA4516</f>
        <v>-6.9189169827072156E-2</v>
      </c>
      <c r="C4519" s="57">
        <f t="shared" si="1030"/>
        <v>9.1942301128206813E-20</v>
      </c>
      <c r="D4519" s="39">
        <f t="shared" ca="1" si="1025"/>
        <v>1.240819845598411E-2</v>
      </c>
      <c r="E4519" s="70">
        <f t="shared" ca="1" si="1026"/>
        <v>1.240819845598411E-2</v>
      </c>
      <c r="F4519" s="67">
        <f t="shared" si="1027"/>
        <v>9.1942301128206813E-20</v>
      </c>
      <c r="G4519" s="68">
        <f t="shared" si="1028"/>
        <v>9.6539416184617153E-20</v>
      </c>
      <c r="H4519" s="68">
        <f t="shared" si="1029"/>
        <v>8.7345186071796474E-20</v>
      </c>
      <c r="I4519" s="69">
        <f t="shared" si="1023"/>
        <v>1.2258113857530697E-19</v>
      </c>
      <c r="J4519" s="55">
        <f t="shared" ca="1" si="1017"/>
        <v>6.5219959830030202E-3</v>
      </c>
      <c r="K4519" s="61">
        <f t="shared" ca="1" si="1018"/>
        <v>-5.9832625192007424E+17</v>
      </c>
      <c r="L4519" s="61">
        <f t="shared" ca="1" si="1019"/>
        <v>-5.9832625192007424E+17</v>
      </c>
      <c r="M4519" s="71">
        <f t="shared" ca="1" si="1020"/>
        <v>0</v>
      </c>
      <c r="N4519" s="64">
        <f t="shared" ca="1" si="1021"/>
        <v>6.977749824325783E+17</v>
      </c>
      <c r="O4519" s="65">
        <f t="shared" ca="1" si="1022"/>
        <v>6.977749824325783E+17</v>
      </c>
      <c r="P4519" s="62">
        <f t="shared" ca="1" si="1024"/>
        <v>8.7119420827701366E-20</v>
      </c>
    </row>
    <row r="4520" spans="1:16" x14ac:dyDescent="0.3">
      <c r="A4520" s="42">
        <v>4509</v>
      </c>
      <c r="B4520" s="52">
        <f>'[1]Mixed Norm. Gen. Proc.'!AA4517</f>
        <v>-6.6749693565308632E-3</v>
      </c>
      <c r="C4520" s="57">
        <f t="shared" si="1030"/>
        <v>9.1328589085607097E-20</v>
      </c>
      <c r="D4520" s="39">
        <f t="shared" ca="1" si="1025"/>
        <v>1.4069232094926632E-2</v>
      </c>
      <c r="E4520" s="70">
        <f t="shared" ca="1" si="1026"/>
        <v>1.4069232094926632E-2</v>
      </c>
      <c r="F4520" s="67">
        <f t="shared" si="1027"/>
        <v>9.1328589085607097E-20</v>
      </c>
      <c r="G4520" s="68">
        <f t="shared" si="1028"/>
        <v>9.5895018539887455E-20</v>
      </c>
      <c r="H4520" s="68">
        <f t="shared" si="1029"/>
        <v>8.6762159631326738E-20</v>
      </c>
      <c r="I4520" s="69">
        <f t="shared" si="1023"/>
        <v>1.1626444127800911E-19</v>
      </c>
      <c r="J4520" s="55">
        <f t="shared" ca="1" si="1017"/>
        <v>6.5509125364857455E-3</v>
      </c>
      <c r="K4520" s="61">
        <f t="shared" ca="1" si="1018"/>
        <v>-6.306769006701513E+17</v>
      </c>
      <c r="L4520" s="61">
        <f t="shared" ca="1" si="1019"/>
        <v>-6.306769006701513E+17</v>
      </c>
      <c r="M4520" s="71">
        <f t="shared" ca="1" si="1020"/>
        <v>0</v>
      </c>
      <c r="N4520" s="64">
        <f t="shared" ca="1" si="1021"/>
        <v>7.3584207339780442E+17</v>
      </c>
      <c r="O4520" s="65">
        <f t="shared" ca="1" si="1022"/>
        <v>7.3584207339780442E+17</v>
      </c>
      <c r="P4520" s="62">
        <f t="shared" ca="1" si="1024"/>
        <v>8.6536908361930453E-20</v>
      </c>
    </row>
    <row r="4521" spans="1:16" x14ac:dyDescent="0.3">
      <c r="A4521" s="42">
        <v>4510</v>
      </c>
      <c r="B4521" s="52">
        <f>'[1]Mixed Norm. Gen. Proc.'!AA4518</f>
        <v>6.99551297508232E-2</v>
      </c>
      <c r="C4521" s="57">
        <f t="shared" si="1030"/>
        <v>9.771749238505035E-20</v>
      </c>
      <c r="D4521" s="39">
        <f t="shared" ca="1" si="1025"/>
        <v>5.6476016614945626E-3</v>
      </c>
      <c r="E4521" s="70">
        <f t="shared" ca="1" si="1026"/>
        <v>5.6476016614945626E-3</v>
      </c>
      <c r="F4521" s="67">
        <f t="shared" si="1027"/>
        <v>9.771749238505035E-20</v>
      </c>
      <c r="G4521" s="68">
        <f t="shared" si="1028"/>
        <v>1.0260336700430288E-19</v>
      </c>
      <c r="H4521" s="68">
        <f t="shared" si="1029"/>
        <v>9.2831617765797824E-20</v>
      </c>
      <c r="I4521" s="69">
        <f t="shared" si="1023"/>
        <v>1.1352305799602591E-19</v>
      </c>
      <c r="J4521" s="55">
        <f t="shared" ca="1" si="1017"/>
        <v>6.6425209414850044E-3</v>
      </c>
      <c r="K4521" s="61">
        <f t="shared" ca="1" si="1018"/>
        <v>-6.4539830855386112E+17</v>
      </c>
      <c r="L4521" s="61">
        <f t="shared" ca="1" si="1019"/>
        <v>-6.4539830855386112E+17</v>
      </c>
      <c r="M4521" s="71">
        <f t="shared" ca="1" si="1020"/>
        <v>0</v>
      </c>
      <c r="N4521" s="64">
        <f t="shared" ca="1" si="1021"/>
        <v>7.5411970849401702E+17</v>
      </c>
      <c r="O4521" s="65">
        <f t="shared" ca="1" si="1022"/>
        <v>7.5411970849401702E+17</v>
      </c>
      <c r="P4521" s="62">
        <f t="shared" ca="1" si="1024"/>
        <v>9.2587243171831116E-20</v>
      </c>
    </row>
    <row r="4522" spans="1:16" x14ac:dyDescent="0.3">
      <c r="A4522" s="42">
        <v>4511</v>
      </c>
      <c r="B4522" s="52">
        <f>'[1]Mixed Norm. Gen. Proc.'!AA4519</f>
        <v>-0.31590656686569185</v>
      </c>
      <c r="C4522" s="57">
        <f t="shared" si="1030"/>
        <v>6.6847894842964702E-20</v>
      </c>
      <c r="D4522" s="39">
        <f t="shared" ca="1" si="1025"/>
        <v>5.08424734702122E-4</v>
      </c>
      <c r="E4522" s="70">
        <f t="shared" ca="1" si="1026"/>
        <v>5.0000000000000001E-3</v>
      </c>
      <c r="F4522" s="67">
        <f t="shared" si="1027"/>
        <v>6.6847894842964702E-20</v>
      </c>
      <c r="G4522" s="68">
        <f t="shared" si="1028"/>
        <v>7.019028958511294E-20</v>
      </c>
      <c r="H4522" s="68">
        <f t="shared" si="1029"/>
        <v>6.3505500100816463E-20</v>
      </c>
      <c r="I4522" s="69">
        <f t="shared" si="1023"/>
        <v>1.1368878619529483E-19</v>
      </c>
      <c r="J4522" s="55">
        <f t="shared" ca="1" si="1017"/>
        <v>6.6490623724091919E-3</v>
      </c>
      <c r="K4522" s="61">
        <f t="shared" ca="1" si="1018"/>
        <v>-6.444212428523209E+17</v>
      </c>
      <c r="L4522" s="61">
        <f t="shared" ca="1" si="1019"/>
        <v>-6.444212428523209E+17</v>
      </c>
      <c r="M4522" s="71">
        <f t="shared" ca="1" si="1020"/>
        <v>0</v>
      </c>
      <c r="N4522" s="64">
        <f t="shared" ca="1" si="1021"/>
        <v>7.5305664685695283E+17</v>
      </c>
      <c r="O4522" s="65">
        <f t="shared" ca="1" si="1022"/>
        <v>7.5305664685695283E+17</v>
      </c>
      <c r="P4522" s="62">
        <f t="shared" ca="1" si="1024"/>
        <v>6.3338160632073098E-20</v>
      </c>
    </row>
    <row r="4523" spans="1:16" x14ac:dyDescent="0.3">
      <c r="A4523" s="42">
        <v>4512</v>
      </c>
      <c r="B4523" s="52">
        <f>'[1]Mixed Norm. Gen. Proc.'!AA4520</f>
        <v>3.0614319478188892E-2</v>
      </c>
      <c r="C4523" s="57">
        <f t="shared" si="1030"/>
        <v>6.8894397652131603E-20</v>
      </c>
      <c r="D4523" s="39">
        <f t="shared" ca="1" si="1025"/>
        <v>1.6307536814082172E-3</v>
      </c>
      <c r="E4523" s="70">
        <f t="shared" ca="1" si="1026"/>
        <v>5.0000000000000001E-3</v>
      </c>
      <c r="F4523" s="67">
        <f t="shared" si="1027"/>
        <v>6.8894397652131603E-20</v>
      </c>
      <c r="G4523" s="68">
        <f t="shared" si="1028"/>
        <v>7.2339117534738186E-20</v>
      </c>
      <c r="H4523" s="68">
        <f t="shared" si="1029"/>
        <v>6.5449677769525019E-20</v>
      </c>
      <c r="I4523" s="69">
        <f t="shared" si="1023"/>
        <v>1.1378481661662605E-19</v>
      </c>
      <c r="J4523" s="55">
        <f t="shared" ca="1" si="1017"/>
        <v>6.6490623724091919E-3</v>
      </c>
      <c r="K4523" s="61">
        <f t="shared" ca="1" si="1018"/>
        <v>-6.4387737377289536E+17</v>
      </c>
      <c r="L4523" s="61">
        <f t="shared" ca="1" si="1019"/>
        <v>-6.4387737377289536E+17</v>
      </c>
      <c r="M4523" s="71">
        <f t="shared" ca="1" si="1020"/>
        <v>0</v>
      </c>
      <c r="N4523" s="64">
        <f t="shared" ca="1" si="1021"/>
        <v>7.5242109328105178E+17</v>
      </c>
      <c r="O4523" s="65">
        <f t="shared" ca="1" si="1022"/>
        <v>7.5242109328105178E+17</v>
      </c>
      <c r="P4523" s="62">
        <f t="shared" ca="1" si="1024"/>
        <v>6.5277215316824233E-20</v>
      </c>
    </row>
    <row r="4524" spans="1:16" x14ac:dyDescent="0.3">
      <c r="A4524" s="42">
        <v>4513</v>
      </c>
      <c r="B4524" s="52">
        <f>'[1]Mixed Norm. Gen. Proc.'!AA4521</f>
        <v>0.23663603064980207</v>
      </c>
      <c r="C4524" s="57">
        <f t="shared" si="1030"/>
        <v>8.5197294446541075E-20</v>
      </c>
      <c r="D4524" s="39">
        <f t="shared" ca="1" si="1025"/>
        <v>3.8552493989387417E-3</v>
      </c>
      <c r="E4524" s="70">
        <f t="shared" ca="1" si="1026"/>
        <v>5.0000000000000001E-3</v>
      </c>
      <c r="F4524" s="67">
        <f t="shared" si="1027"/>
        <v>8.5197294446541075E-20</v>
      </c>
      <c r="G4524" s="68">
        <f t="shared" si="1028"/>
        <v>8.9457159168868134E-20</v>
      </c>
      <c r="H4524" s="68">
        <f t="shared" si="1029"/>
        <v>8.0937429724214015E-20</v>
      </c>
      <c r="I4524" s="69">
        <f t="shared" si="1023"/>
        <v>1.1440734695492208E-19</v>
      </c>
      <c r="J4524" s="55">
        <f t="shared" ca="1" si="1017"/>
        <v>6.6490623724091919E-3</v>
      </c>
      <c r="K4524" s="61">
        <f t="shared" ca="1" si="1018"/>
        <v>-6.403738120700448E+17</v>
      </c>
      <c r="L4524" s="61">
        <f t="shared" ca="1" si="1019"/>
        <v>-6.403738120700448E+17</v>
      </c>
      <c r="M4524" s="71">
        <f t="shared" ca="1" si="1020"/>
        <v>0</v>
      </c>
      <c r="N4524" s="64">
        <f t="shared" ca="1" si="1021"/>
        <v>7.4832690728506074E+17</v>
      </c>
      <c r="O4524" s="65">
        <f t="shared" ca="1" si="1022"/>
        <v>7.4832690728506074E+17</v>
      </c>
      <c r="P4524" s="62">
        <f t="shared" ca="1" si="1024"/>
        <v>8.0724156441269987E-20</v>
      </c>
    </row>
    <row r="4525" spans="1:16" x14ac:dyDescent="0.3">
      <c r="A4525" s="42">
        <v>4514</v>
      </c>
      <c r="B4525" s="52">
        <f>'[1]Mixed Norm. Gen. Proc.'!AA4522</f>
        <v>-2.9569718451726831E-2</v>
      </c>
      <c r="C4525" s="57">
        <f t="shared" si="1030"/>
        <v>8.2678034436907985E-20</v>
      </c>
      <c r="D4525" s="39">
        <f t="shared" ca="1" si="1025"/>
        <v>4.6746912686156574E-3</v>
      </c>
      <c r="E4525" s="70">
        <f t="shared" ca="1" si="1026"/>
        <v>5.0000000000000001E-3</v>
      </c>
      <c r="F4525" s="67">
        <f t="shared" si="1027"/>
        <v>8.2678034436907985E-20</v>
      </c>
      <c r="G4525" s="68">
        <f t="shared" si="1028"/>
        <v>8.6811936158753392E-20</v>
      </c>
      <c r="H4525" s="68">
        <f t="shared" si="1029"/>
        <v>7.8544132715062577E-20</v>
      </c>
      <c r="I4525" s="69">
        <f t="shared" si="1023"/>
        <v>1.1473947378360344E-19</v>
      </c>
      <c r="J4525" s="55">
        <f t="shared" ca="1" si="1017"/>
        <v>6.6490623724091919E-3</v>
      </c>
      <c r="K4525" s="61">
        <f t="shared" ca="1" si="1018"/>
        <v>-6.3852017516236173E+17</v>
      </c>
      <c r="L4525" s="61">
        <f t="shared" ca="1" si="1019"/>
        <v>-6.3852017516236173E+17</v>
      </c>
      <c r="M4525" s="71">
        <f t="shared" ca="1" si="1020"/>
        <v>0</v>
      </c>
      <c r="N4525" s="64">
        <f t="shared" ca="1" si="1021"/>
        <v>7.4616078751530944E+17</v>
      </c>
      <c r="O4525" s="65">
        <f t="shared" ca="1" si="1022"/>
        <v>7.4616078751530944E+17</v>
      </c>
      <c r="P4525" s="62">
        <f t="shared" ca="1" si="1024"/>
        <v>7.8337165863048483E-20</v>
      </c>
    </row>
    <row r="4526" spans="1:16" x14ac:dyDescent="0.3">
      <c r="A4526" s="42">
        <v>4515</v>
      </c>
      <c r="B4526" s="52">
        <f>'[1]Mixed Norm. Gen. Proc.'!AA4523</f>
        <v>2.1566135384998047E-2</v>
      </c>
      <c r="C4526" s="57">
        <f t="shared" si="1030"/>
        <v>8.4461080120939877E-20</v>
      </c>
      <c r="D4526" s="39">
        <f t="shared" ca="1" si="1025"/>
        <v>1.7097208685590993E-2</v>
      </c>
      <c r="E4526" s="70">
        <f t="shared" ca="1" si="1026"/>
        <v>1.7097208685590993E-2</v>
      </c>
      <c r="F4526" s="67">
        <f t="shared" si="1027"/>
        <v>8.4461080120939877E-20</v>
      </c>
      <c r="G4526" s="68">
        <f t="shared" si="1028"/>
        <v>8.8684134126986875E-20</v>
      </c>
      <c r="H4526" s="68">
        <f t="shared" si="1029"/>
        <v>8.0238026114892878E-20</v>
      </c>
      <c r="I4526" s="69">
        <f t="shared" si="1023"/>
        <v>1.1481469269942249E-19</v>
      </c>
      <c r="J4526" s="55">
        <f t="shared" ca="1" si="1017"/>
        <v>6.6490623724091919E-3</v>
      </c>
      <c r="K4526" s="61">
        <f t="shared" ca="1" si="1018"/>
        <v>-6.3810185940350643E+17</v>
      </c>
      <c r="L4526" s="61">
        <f t="shared" ca="1" si="1019"/>
        <v>-6.3810185940350643E+17</v>
      </c>
      <c r="M4526" s="71">
        <f t="shared" ca="1" si="1020"/>
        <v>0</v>
      </c>
      <c r="N4526" s="64">
        <f t="shared" ca="1" si="1021"/>
        <v>7.4567195281877363E+17</v>
      </c>
      <c r="O4526" s="65">
        <f t="shared" ca="1" si="1022"/>
        <v>7.4567195281877363E+17</v>
      </c>
      <c r="P4526" s="62">
        <f t="shared" ca="1" si="1024"/>
        <v>8.0026595787728036E-20</v>
      </c>
    </row>
    <row r="4527" spans="1:16" x14ac:dyDescent="0.3">
      <c r="A4527" s="42">
        <v>4516</v>
      </c>
      <c r="B4527" s="52">
        <f>'[1]Mixed Norm. Gen. Proc.'!AA4524</f>
        <v>0.35440026882059761</v>
      </c>
      <c r="C4527" s="57">
        <f t="shared" si="1030"/>
        <v>1.14394109620679E-19</v>
      </c>
      <c r="D4527" s="39">
        <f t="shared" ca="1" si="1025"/>
        <v>1.5919345991794245E-2</v>
      </c>
      <c r="E4527" s="70">
        <f t="shared" ca="1" si="1026"/>
        <v>1.5919345991794245E-2</v>
      </c>
      <c r="F4527" s="67">
        <f t="shared" si="1027"/>
        <v>1.14394109620679E-19</v>
      </c>
      <c r="G4527" s="68">
        <f t="shared" si="1028"/>
        <v>1.2011381510171294E-19</v>
      </c>
      <c r="H4527" s="68">
        <f t="shared" si="1029"/>
        <v>1.0867440413964505E-19</v>
      </c>
      <c r="I4527" s="69">
        <f t="shared" si="1023"/>
        <v>1.1512118956817737E-19</v>
      </c>
      <c r="J4527" s="55">
        <f t="shared" ref="J4527:J4590" ca="1" si="1031">AVERAGE(E4428:E4526)</f>
        <v>6.7201147280454591E-3</v>
      </c>
      <c r="K4527" s="61">
        <f t="shared" ref="K4527:K4590" ca="1" si="1032">(LN(F4527/G4527)+(J4527+I4527^2/2)*$K$4)/(I4527*SQRT($K$4))</f>
        <v>-6.3601418988168282E+17</v>
      </c>
      <c r="L4527" s="61">
        <f t="shared" ref="L4527:L4590" ca="1" si="1033">(LN(F4527/G4527)+(J4527-I4527^2/2)*$K$4)/(I4527*SQRT($K$4))</f>
        <v>-6.3601418988168282E+17</v>
      </c>
      <c r="M4527" s="71">
        <f t="shared" ref="M4527:M4590" ca="1" si="1034">F4527*_xlfn.NORM.S.DIST(K4527,TRUE)-G4527*EXP(-J4527*$K$4)*_xlfn.NORM.S.DIST(L4527,TRUE)</f>
        <v>0</v>
      </c>
      <c r="N4527" s="64">
        <f t="shared" ref="N4527:N4590" ca="1" si="1035">(LN(F4527/H4527)+(J4527+I4527^2/2)*$K$4)/(I4527*SQRT($K$4))</f>
        <v>7.4407548441514189E+17</v>
      </c>
      <c r="O4527" s="65">
        <f t="shared" ref="O4527:O4590" ca="1" si="1036">(LN(F4527/H4527)+(J4527-I4527^2/2)*$K$4)/(I4527*SQRT($K$4))</f>
        <v>7.4407548441514189E+17</v>
      </c>
      <c r="P4527" s="62">
        <f t="shared" ca="1" si="1024"/>
        <v>1.0838498684880782E-19</v>
      </c>
    </row>
    <row r="4528" spans="1:16" x14ac:dyDescent="0.3">
      <c r="A4528" s="42">
        <v>4517</v>
      </c>
      <c r="B4528" s="52">
        <f>'[1]Mixed Norm. Gen. Proc.'!AA4525</f>
        <v>-0.28764321902365853</v>
      </c>
      <c r="C4528" s="57">
        <f t="shared" si="1030"/>
        <v>8.148941969204163E-20</v>
      </c>
      <c r="D4528" s="39">
        <f t="shared" ca="1" si="1025"/>
        <v>1.4020177900907742E-2</v>
      </c>
      <c r="E4528" s="70">
        <f t="shared" ca="1" si="1026"/>
        <v>1.4020177900907742E-2</v>
      </c>
      <c r="F4528" s="67">
        <f t="shared" si="1027"/>
        <v>8.148941969204163E-20</v>
      </c>
      <c r="G4528" s="68">
        <f t="shared" si="1028"/>
        <v>8.556389067664371E-20</v>
      </c>
      <c r="H4528" s="68">
        <f t="shared" si="1029"/>
        <v>7.7414948707439549E-20</v>
      </c>
      <c r="I4528" s="69">
        <f t="shared" ref="I4528:I4591" si="1037">_xlfn.STDEV.S(F4429:F4527)</f>
        <v>1.1481870626092427E-19</v>
      </c>
      <c r="J4528" s="55">
        <f t="shared" ca="1" si="1031"/>
        <v>6.8304111522049975E-3</v>
      </c>
      <c r="K4528" s="61">
        <f t="shared" ca="1" si="1032"/>
        <v>-6.370846030855113E+17</v>
      </c>
      <c r="L4528" s="61">
        <f t="shared" ca="1" si="1033"/>
        <v>-6.370846030855113E+17</v>
      </c>
      <c r="M4528" s="71">
        <f t="shared" ca="1" si="1034"/>
        <v>0</v>
      </c>
      <c r="N4528" s="64">
        <f t="shared" ca="1" si="1035"/>
        <v>7.4664083843584998E+17</v>
      </c>
      <c r="O4528" s="65">
        <f t="shared" ca="1" si="1036"/>
        <v>7.4664083843584998E+17</v>
      </c>
      <c r="P4528" s="62">
        <f t="shared" ref="P4528:P4591" ca="1" si="1038">H4528*EXP(-J4528*$K$4)*_xlfn.NORM.S.DIST(-L4528,TRUE)-F4528*_xlfn.NORM.S.DIST(K4528,TRUE)</f>
        <v>7.7205401105230245E-20</v>
      </c>
    </row>
    <row r="4529" spans="1:16" x14ac:dyDescent="0.3">
      <c r="A4529" s="42">
        <v>4518</v>
      </c>
      <c r="B4529" s="52">
        <f>'[1]Mixed Norm. Gen. Proc.'!AA4526</f>
        <v>-8.2550847425283749E-2</v>
      </c>
      <c r="C4529" s="57">
        <f t="shared" si="1030"/>
        <v>7.4762399040268987E-20</v>
      </c>
      <c r="D4529" s="39">
        <f t="shared" ca="1" si="1025"/>
        <v>6.847518852553993E-3</v>
      </c>
      <c r="E4529" s="70">
        <f t="shared" ca="1" si="1026"/>
        <v>6.847518852553993E-3</v>
      </c>
      <c r="F4529" s="67">
        <f t="shared" si="1027"/>
        <v>7.4762399040268987E-20</v>
      </c>
      <c r="G4529" s="68">
        <f t="shared" si="1028"/>
        <v>7.850051899228244E-20</v>
      </c>
      <c r="H4529" s="68">
        <f t="shared" si="1029"/>
        <v>7.1024279088255534E-20</v>
      </c>
      <c r="I4529" s="69">
        <f t="shared" si="1037"/>
        <v>1.1466429733586945E-19</v>
      </c>
      <c r="J4529" s="55">
        <f t="shared" ca="1" si="1031"/>
        <v>6.921524060294974E-3</v>
      </c>
      <c r="K4529" s="61">
        <f t="shared" ca="1" si="1032"/>
        <v>-6.3744195766346342E+17</v>
      </c>
      <c r="L4529" s="61">
        <f t="shared" ca="1" si="1033"/>
        <v>-6.3744195766346342E+17</v>
      </c>
      <c r="M4529" s="71">
        <f t="shared" ca="1" si="1034"/>
        <v>0</v>
      </c>
      <c r="N4529" s="64">
        <f t="shared" ca="1" si="1035"/>
        <v>7.4814683245864806E+17</v>
      </c>
      <c r="O4529" s="65">
        <f t="shared" ca="1" si="1036"/>
        <v>7.4814683245864806E+17</v>
      </c>
      <c r="P4529" s="62">
        <f t="shared" ca="1" si="1038"/>
        <v>7.0829468867567829E-20</v>
      </c>
    </row>
    <row r="4530" spans="1:16" x14ac:dyDescent="0.3">
      <c r="A4530" s="42">
        <v>4519</v>
      </c>
      <c r="B4530" s="52">
        <f>'[1]Mixed Norm. Gen. Proc.'!AA4527</f>
        <v>-0.31959419957810103</v>
      </c>
      <c r="C4530" s="57">
        <f t="shared" si="1030"/>
        <v>5.0868769960455627E-20</v>
      </c>
      <c r="D4530" s="39">
        <f t="shared" ca="1" si="1025"/>
        <v>1.6207107824028684E-3</v>
      </c>
      <c r="E4530" s="70">
        <f t="shared" ca="1" si="1026"/>
        <v>5.0000000000000001E-3</v>
      </c>
      <c r="F4530" s="67">
        <f t="shared" si="1027"/>
        <v>5.0868769960455627E-20</v>
      </c>
      <c r="G4530" s="68">
        <f t="shared" si="1028"/>
        <v>5.3412208458478413E-20</v>
      </c>
      <c r="H4530" s="68">
        <f t="shared" si="1029"/>
        <v>4.8325331462432842E-20</v>
      </c>
      <c r="I4530" s="69">
        <f t="shared" si="1037"/>
        <v>1.1384329699614776E-19</v>
      </c>
      <c r="J4530" s="55">
        <f t="shared" ca="1" si="1031"/>
        <v>6.8096227871449659E-3</v>
      </c>
      <c r="K4530" s="61">
        <f t="shared" ca="1" si="1032"/>
        <v>-6.426581737753353E+17</v>
      </c>
      <c r="L4530" s="61">
        <f t="shared" ca="1" si="1033"/>
        <v>-6.426581737753353E+17</v>
      </c>
      <c r="M4530" s="71">
        <f t="shared" ca="1" si="1034"/>
        <v>0</v>
      </c>
      <c r="N4530" s="64">
        <f t="shared" ca="1" si="1035"/>
        <v>7.529230260662816E+17</v>
      </c>
      <c r="O4530" s="65">
        <f t="shared" ca="1" si="1036"/>
        <v>7.529230260662816E+17</v>
      </c>
      <c r="P4530" s="62">
        <f t="shared" ca="1" si="1038"/>
        <v>4.8194921519144147E-20</v>
      </c>
    </row>
    <row r="4531" spans="1:16" x14ac:dyDescent="0.3">
      <c r="A4531" s="42">
        <v>4520</v>
      </c>
      <c r="B4531" s="52">
        <f>'[1]Mixed Norm. Gen. Proc.'!AA4528</f>
        <v>-0.10636609302078903</v>
      </c>
      <c r="C4531" s="57">
        <f t="shared" si="1030"/>
        <v>4.5458057642988683E-20</v>
      </c>
      <c r="D4531" s="39">
        <f t="shared" ca="1" si="1025"/>
        <v>1.3817950197076701E-3</v>
      </c>
      <c r="E4531" s="70">
        <f t="shared" ca="1" si="1026"/>
        <v>5.0000000000000001E-3</v>
      </c>
      <c r="F4531" s="67">
        <f t="shared" si="1027"/>
        <v>4.5458057642988683E-20</v>
      </c>
      <c r="G4531" s="68">
        <f t="shared" si="1028"/>
        <v>4.7730960525138121E-20</v>
      </c>
      <c r="H4531" s="68">
        <f t="shared" si="1029"/>
        <v>4.3185154760839245E-20</v>
      </c>
      <c r="I4531" s="69">
        <f t="shared" si="1037"/>
        <v>1.1299119554991196E-19</v>
      </c>
      <c r="J4531" s="55">
        <f t="shared" ca="1" si="1031"/>
        <v>6.8096227871449659E-3</v>
      </c>
      <c r="K4531" s="61">
        <f t="shared" ca="1" si="1032"/>
        <v>-6.4750465722605094E+17</v>
      </c>
      <c r="L4531" s="61">
        <f t="shared" ca="1" si="1033"/>
        <v>-6.4750465722605094E+17</v>
      </c>
      <c r="M4531" s="71">
        <f t="shared" ca="1" si="1034"/>
        <v>0</v>
      </c>
      <c r="N4531" s="64">
        <f t="shared" ca="1" si="1035"/>
        <v>7.5860105076805504E+17</v>
      </c>
      <c r="O4531" s="65">
        <f t="shared" ca="1" si="1036"/>
        <v>7.5860105076805504E+17</v>
      </c>
      <c r="P4531" s="62">
        <f t="shared" ca="1" si="1038"/>
        <v>4.3068616013709233E-20</v>
      </c>
    </row>
    <row r="4532" spans="1:16" x14ac:dyDescent="0.3">
      <c r="A4532" s="42">
        <v>4521</v>
      </c>
      <c r="B4532" s="52">
        <f>'[1]Mixed Norm. Gen. Proc.'!AA4529</f>
        <v>-0.21234002937894048</v>
      </c>
      <c r="C4532" s="57">
        <f t="shared" si="1030"/>
        <v>3.5805492347566896E-20</v>
      </c>
      <c r="D4532" s="39">
        <f t="shared" ca="1" si="1025"/>
        <v>1.8335523273858165E-2</v>
      </c>
      <c r="E4532" s="70">
        <f t="shared" ca="1" si="1026"/>
        <v>1.8335523273858165E-2</v>
      </c>
      <c r="F4532" s="67">
        <f t="shared" si="1027"/>
        <v>3.5805492347566896E-20</v>
      </c>
      <c r="G4532" s="68">
        <f t="shared" si="1028"/>
        <v>3.7595766964945241E-20</v>
      </c>
      <c r="H4532" s="68">
        <f t="shared" si="1029"/>
        <v>3.4015217730188552E-20</v>
      </c>
      <c r="I4532" s="69">
        <f t="shared" si="1037"/>
        <v>1.1171791610260141E-19</v>
      </c>
      <c r="J4532" s="55">
        <f t="shared" ca="1" si="1031"/>
        <v>6.7905820982572798E-3</v>
      </c>
      <c r="K4532" s="61">
        <f t="shared" ca="1" si="1032"/>
        <v>-6.5499180796993011E+17</v>
      </c>
      <c r="L4532" s="61">
        <f t="shared" ca="1" si="1033"/>
        <v>-6.5499180796993011E+17</v>
      </c>
      <c r="M4532" s="71">
        <f t="shared" ca="1" si="1034"/>
        <v>0</v>
      </c>
      <c r="N4532" s="64">
        <f t="shared" ca="1" si="1035"/>
        <v>7.6713966886406528E+17</v>
      </c>
      <c r="O4532" s="65">
        <f t="shared" ca="1" si="1036"/>
        <v>7.6713966886406528E+17</v>
      </c>
      <c r="P4532" s="62">
        <f t="shared" ca="1" si="1038"/>
        <v>3.3923681144610744E-20</v>
      </c>
    </row>
    <row r="4533" spans="1:16" x14ac:dyDescent="0.3">
      <c r="A4533" s="42">
        <v>4522</v>
      </c>
      <c r="B4533" s="52">
        <f>'[1]Mixed Norm. Gen. Proc.'!AA4530</f>
        <v>0.29116608801150623</v>
      </c>
      <c r="C4533" s="57">
        <f t="shared" si="1030"/>
        <v>4.6230837483733871E-20</v>
      </c>
      <c r="D4533" s="39">
        <f t="shared" ca="1" si="1025"/>
        <v>-4.9984906164703266E-3</v>
      </c>
      <c r="E4533" s="70">
        <f t="shared" ca="1" si="1026"/>
        <v>5.0000000000000001E-3</v>
      </c>
      <c r="F4533" s="67">
        <f t="shared" si="1027"/>
        <v>4.6230837483733871E-20</v>
      </c>
      <c r="G4533" s="68">
        <f t="shared" si="1028"/>
        <v>4.8542379357920565E-20</v>
      </c>
      <c r="H4533" s="68">
        <f t="shared" si="1029"/>
        <v>4.3919295609547176E-20</v>
      </c>
      <c r="I4533" s="69">
        <f t="shared" si="1037"/>
        <v>1.0959219233899431E-19</v>
      </c>
      <c r="J4533" s="55">
        <f t="shared" ca="1" si="1031"/>
        <v>6.9252843535487774E-3</v>
      </c>
      <c r="K4533" s="61">
        <f t="shared" ca="1" si="1032"/>
        <v>-6.669221944178519E+17</v>
      </c>
      <c r="L4533" s="61">
        <f t="shared" ca="1" si="1033"/>
        <v>-6.669221944178519E+17</v>
      </c>
      <c r="M4533" s="71">
        <f t="shared" ca="1" si="1034"/>
        <v>0</v>
      </c>
      <c r="N4533" s="64">
        <f t="shared" ca="1" si="1035"/>
        <v>7.8279389962983002E+17</v>
      </c>
      <c r="O4533" s="65">
        <f t="shared" ca="1" si="1036"/>
        <v>7.8279389962983002E+17</v>
      </c>
      <c r="P4533" s="62">
        <f t="shared" ca="1" si="1038"/>
        <v>4.3798765424370845E-20</v>
      </c>
    </row>
    <row r="4534" spans="1:16" x14ac:dyDescent="0.3">
      <c r="A4534" s="42">
        <v>4523</v>
      </c>
      <c r="B4534" s="52">
        <f>'[1]Mixed Norm. Gen. Proc.'!AA4531</f>
        <v>-0.20519817678434601</v>
      </c>
      <c r="C4534" s="57">
        <f t="shared" si="1030"/>
        <v>3.6744353920858278E-20</v>
      </c>
      <c r="D4534" s="39">
        <f t="shared" ca="1" si="1025"/>
        <v>-3.5463077310289728E-4</v>
      </c>
      <c r="E4534" s="70">
        <f t="shared" ca="1" si="1026"/>
        <v>5.0000000000000001E-3</v>
      </c>
      <c r="F4534" s="67">
        <f t="shared" si="1027"/>
        <v>3.6744353920858278E-20</v>
      </c>
      <c r="G4534" s="68">
        <f t="shared" si="1028"/>
        <v>3.8581571616901192E-20</v>
      </c>
      <c r="H4534" s="68">
        <f t="shared" si="1029"/>
        <v>3.4907136224815363E-20</v>
      </c>
      <c r="I4534" s="69">
        <f t="shared" si="1037"/>
        <v>1.0852308819411204E-19</v>
      </c>
      <c r="J4534" s="55">
        <f t="shared" ca="1" si="1031"/>
        <v>6.9252843535487774E-3</v>
      </c>
      <c r="K4534" s="61">
        <f t="shared" ca="1" si="1032"/>
        <v>-6.7349231045703757E+17</v>
      </c>
      <c r="L4534" s="61">
        <f t="shared" ca="1" si="1033"/>
        <v>-6.7349231045703757E+17</v>
      </c>
      <c r="M4534" s="71">
        <f t="shared" ca="1" si="1034"/>
        <v>0</v>
      </c>
      <c r="N4534" s="64">
        <f t="shared" ca="1" si="1035"/>
        <v>7.9050551396562816E+17</v>
      </c>
      <c r="O4534" s="65">
        <f t="shared" ca="1" si="1036"/>
        <v>7.9050551396562816E+17</v>
      </c>
      <c r="P4534" s="62">
        <f t="shared" ca="1" si="1038"/>
        <v>3.4811338613884692E-20</v>
      </c>
    </row>
    <row r="4535" spans="1:16" x14ac:dyDescent="0.3">
      <c r="A4535" s="42">
        <v>4524</v>
      </c>
      <c r="B4535" s="52">
        <f>'[1]Mixed Norm. Gen. Proc.'!AA4532</f>
        <v>3.94615468806713E-2</v>
      </c>
      <c r="C4535" s="57">
        <f t="shared" si="1030"/>
        <v>3.8194342965706206E-20</v>
      </c>
      <c r="D4535" s="39">
        <f t="shared" ca="1" si="1025"/>
        <v>1.1085381932434944E-2</v>
      </c>
      <c r="E4535" s="70">
        <f t="shared" ca="1" si="1026"/>
        <v>1.1085381932434944E-2</v>
      </c>
      <c r="F4535" s="67">
        <f t="shared" si="1027"/>
        <v>3.8194342965706206E-20</v>
      </c>
      <c r="G4535" s="68">
        <f t="shared" si="1028"/>
        <v>4.0104060113991516E-20</v>
      </c>
      <c r="H4535" s="68">
        <f t="shared" si="1029"/>
        <v>3.6284625817420896E-20</v>
      </c>
      <c r="I4535" s="69">
        <f t="shared" si="1037"/>
        <v>1.0651051457463998E-19</v>
      </c>
      <c r="J4535" s="55">
        <f t="shared" ca="1" si="1031"/>
        <v>6.9252843535487774E-3</v>
      </c>
      <c r="K4535" s="61">
        <f t="shared" ca="1" si="1032"/>
        <v>-6.8621831091207488E+17</v>
      </c>
      <c r="L4535" s="61">
        <f t="shared" ca="1" si="1033"/>
        <v>-6.8621831091207488E+17</v>
      </c>
      <c r="M4535" s="71">
        <f t="shared" ca="1" si="1034"/>
        <v>0</v>
      </c>
      <c r="N4535" s="64">
        <f t="shared" ca="1" si="1035"/>
        <v>8.0544254201218355E+17</v>
      </c>
      <c r="O4535" s="65">
        <f t="shared" ca="1" si="1036"/>
        <v>8.0544254201218355E+17</v>
      </c>
      <c r="P4535" s="62">
        <f t="shared" ca="1" si="1038"/>
        <v>3.6185047884575429E-20</v>
      </c>
    </row>
    <row r="4536" spans="1:16" x14ac:dyDescent="0.3">
      <c r="A4536" s="42">
        <v>4525</v>
      </c>
      <c r="B4536" s="52">
        <f>'[1]Mixed Norm. Gen. Proc.'!AA4533</f>
        <v>0.18606589916796804</v>
      </c>
      <c r="C4536" s="57">
        <f t="shared" si="1030"/>
        <v>4.5301007732750082E-20</v>
      </c>
      <c r="D4536" s="39">
        <f t="shared" ca="1" si="1025"/>
        <v>1.2974832497117596E-3</v>
      </c>
      <c r="E4536" s="70">
        <f t="shared" ca="1" si="1026"/>
        <v>5.0000000000000001E-3</v>
      </c>
      <c r="F4536" s="67">
        <f t="shared" si="1027"/>
        <v>4.5301007732750082E-20</v>
      </c>
      <c r="G4536" s="68">
        <f t="shared" si="1028"/>
        <v>4.7566058119387591E-20</v>
      </c>
      <c r="H4536" s="68">
        <f t="shared" si="1029"/>
        <v>4.3035957346112574E-20</v>
      </c>
      <c r="I4536" s="69">
        <f t="shared" si="1037"/>
        <v>1.0719107387900498E-19</v>
      </c>
      <c r="J4536" s="55">
        <f t="shared" ca="1" si="1031"/>
        <v>6.9113575615717153E-3</v>
      </c>
      <c r="K4536" s="61">
        <f t="shared" ca="1" si="1032"/>
        <v>-6.8194333553010509E+17</v>
      </c>
      <c r="L4536" s="61">
        <f t="shared" ca="1" si="1033"/>
        <v>-6.8194333553010509E+17</v>
      </c>
      <c r="M4536" s="71">
        <f t="shared" ca="1" si="1034"/>
        <v>0</v>
      </c>
      <c r="N4536" s="64">
        <f t="shared" ca="1" si="1035"/>
        <v>8.0024691843774938E+17</v>
      </c>
      <c r="O4536" s="65">
        <f t="shared" ca="1" si="1036"/>
        <v>8.0024691843774938E+17</v>
      </c>
      <c r="P4536" s="62">
        <f t="shared" ca="1" si="1038"/>
        <v>4.2918088542019832E-20</v>
      </c>
    </row>
    <row r="4537" spans="1:16" x14ac:dyDescent="0.3">
      <c r="A4537" s="42">
        <v>4526</v>
      </c>
      <c r="B4537" s="52">
        <f>'[1]Mixed Norm. Gen. Proc.'!AA4534</f>
        <v>-7.64019902806444E-3</v>
      </c>
      <c r="C4537" s="57">
        <f t="shared" si="1030"/>
        <v>4.4954899017499987E-20</v>
      </c>
      <c r="D4537" s="39">
        <f t="shared" ca="1" si="1025"/>
        <v>1.6038296621784295E-2</v>
      </c>
      <c r="E4537" s="70">
        <f t="shared" ca="1" si="1026"/>
        <v>1.6038296621784295E-2</v>
      </c>
      <c r="F4537" s="67">
        <f t="shared" si="1027"/>
        <v>4.4954899017499987E-20</v>
      </c>
      <c r="G4537" s="68">
        <f t="shared" si="1028"/>
        <v>4.7202643968374987E-20</v>
      </c>
      <c r="H4537" s="68">
        <f t="shared" si="1029"/>
        <v>4.2707154066624988E-20</v>
      </c>
      <c r="I4537" s="69">
        <f t="shared" si="1037"/>
        <v>1.0770578675744094E-19</v>
      </c>
      <c r="J4537" s="55">
        <f t="shared" ca="1" si="1031"/>
        <v>6.9113575615717144E-3</v>
      </c>
      <c r="K4537" s="61">
        <f t="shared" ca="1" si="1032"/>
        <v>-6.7868441112382963E+17</v>
      </c>
      <c r="L4537" s="61">
        <f t="shared" ca="1" si="1033"/>
        <v>-6.7868441112382963E+17</v>
      </c>
      <c r="M4537" s="71">
        <f t="shared" ca="1" si="1034"/>
        <v>0</v>
      </c>
      <c r="N4537" s="64">
        <f t="shared" ca="1" si="1035"/>
        <v>7.9642263557190349E+17</v>
      </c>
      <c r="O4537" s="65">
        <f t="shared" ca="1" si="1036"/>
        <v>7.9642263557190349E+17</v>
      </c>
      <c r="P4537" s="62">
        <f t="shared" ca="1" si="1038"/>
        <v>4.2590185803654717E-20</v>
      </c>
    </row>
    <row r="4538" spans="1:16" x14ac:dyDescent="0.3">
      <c r="A4538" s="42">
        <v>4527</v>
      </c>
      <c r="B4538" s="52">
        <f>'[1]Mixed Norm. Gen. Proc.'!AA4535</f>
        <v>0.54060949656001223</v>
      </c>
      <c r="C4538" s="57">
        <f t="shared" si="1030"/>
        <v>6.9257944343256842E-20</v>
      </c>
      <c r="D4538" s="39">
        <f t="shared" ca="1" si="1025"/>
        <v>-7.9019367708892136E-3</v>
      </c>
      <c r="E4538" s="70">
        <f t="shared" ca="1" si="1026"/>
        <v>5.0000000000000001E-3</v>
      </c>
      <c r="F4538" s="67">
        <f t="shared" si="1027"/>
        <v>6.9257944343256842E-20</v>
      </c>
      <c r="G4538" s="68">
        <f t="shared" si="1028"/>
        <v>7.2720841560419685E-20</v>
      </c>
      <c r="H4538" s="68">
        <f t="shared" si="1029"/>
        <v>6.5795047126094E-20</v>
      </c>
      <c r="I4538" s="69">
        <f t="shared" si="1037"/>
        <v>1.0768173990418203E-19</v>
      </c>
      <c r="J4538" s="55">
        <f t="shared" ca="1" si="1031"/>
        <v>7.0228555072463037E-3</v>
      </c>
      <c r="K4538" s="61">
        <f t="shared" ca="1" si="1032"/>
        <v>-6.7818370525297267E+17</v>
      </c>
      <c r="L4538" s="61">
        <f t="shared" ca="1" si="1033"/>
        <v>-6.7818370525297267E+17</v>
      </c>
      <c r="M4538" s="71">
        <f t="shared" ca="1" si="1034"/>
        <v>0</v>
      </c>
      <c r="N4538" s="64">
        <f t="shared" ca="1" si="1035"/>
        <v>7.9725275367852698E+17</v>
      </c>
      <c r="O4538" s="65">
        <f t="shared" ca="1" si="1036"/>
        <v>7.9725275367852698E+17</v>
      </c>
      <c r="P4538" s="62">
        <f t="shared" ca="1" si="1038"/>
        <v>6.5611941630577771E-20</v>
      </c>
    </row>
    <row r="4539" spans="1:16" x14ac:dyDescent="0.3">
      <c r="A4539" s="42">
        <v>4528</v>
      </c>
      <c r="B4539" s="52">
        <f>'[1]Mixed Norm. Gen. Proc.'!AA4536</f>
        <v>4.9089803120072273E-2</v>
      </c>
      <c r="C4539" s="57">
        <f t="shared" si="1030"/>
        <v>7.2657803195568231E-20</v>
      </c>
      <c r="D4539" s="39">
        <f t="shared" ca="1" si="1025"/>
        <v>1.1892230465996649E-2</v>
      </c>
      <c r="E4539" s="70">
        <f t="shared" ca="1" si="1026"/>
        <v>1.1892230465996649E-2</v>
      </c>
      <c r="F4539" s="67">
        <f t="shared" si="1027"/>
        <v>7.2657803195568231E-20</v>
      </c>
      <c r="G4539" s="68">
        <f t="shared" si="1028"/>
        <v>7.6290693355346648E-20</v>
      </c>
      <c r="H4539" s="68">
        <f t="shared" si="1029"/>
        <v>6.9024913035789814E-20</v>
      </c>
      <c r="I4539" s="69">
        <f t="shared" si="1037"/>
        <v>1.0683892875295822E-19</v>
      </c>
      <c r="J4539" s="55">
        <f t="shared" ca="1" si="1031"/>
        <v>7.0228555072463037E-3</v>
      </c>
      <c r="K4539" s="61">
        <f t="shared" ca="1" si="1032"/>
        <v>-6.8353363524606669E+17</v>
      </c>
      <c r="L4539" s="61">
        <f t="shared" ca="1" si="1033"/>
        <v>-6.8353363524606669E+17</v>
      </c>
      <c r="M4539" s="71">
        <f t="shared" ca="1" si="1034"/>
        <v>0</v>
      </c>
      <c r="N4539" s="64">
        <f t="shared" ca="1" si="1035"/>
        <v>8.035419735255191E+17</v>
      </c>
      <c r="O4539" s="65">
        <f t="shared" ca="1" si="1036"/>
        <v>8.035419735255191E+17</v>
      </c>
      <c r="P4539" s="62">
        <f t="shared" ca="1" si="1038"/>
        <v>6.8832818927548498E-20</v>
      </c>
    </row>
    <row r="4540" spans="1:16" x14ac:dyDescent="0.3">
      <c r="A4540" s="42">
        <v>4529</v>
      </c>
      <c r="B4540" s="52">
        <f>'[1]Mixed Norm. Gen. Proc.'!AA4537</f>
        <v>-0.22192663857524747</v>
      </c>
      <c r="C4540" s="57">
        <f t="shared" si="1030"/>
        <v>5.6533101166113902E-20</v>
      </c>
      <c r="D4540" s="39">
        <f t="shared" ca="1" si="1025"/>
        <v>-7.2507858801747647E-3</v>
      </c>
      <c r="E4540" s="70">
        <f t="shared" ca="1" si="1026"/>
        <v>5.0000000000000001E-3</v>
      </c>
      <c r="F4540" s="67">
        <f t="shared" si="1027"/>
        <v>5.6533101166113902E-20</v>
      </c>
      <c r="G4540" s="68">
        <f t="shared" si="1028"/>
        <v>5.9359756224419599E-20</v>
      </c>
      <c r="H4540" s="68">
        <f t="shared" si="1029"/>
        <v>5.3706446107808205E-20</v>
      </c>
      <c r="I4540" s="69">
        <f t="shared" si="1037"/>
        <v>1.0298309202376875E-19</v>
      </c>
      <c r="J4540" s="55">
        <f t="shared" ca="1" si="1031"/>
        <v>7.078921954247714E-3</v>
      </c>
      <c r="K4540" s="61">
        <f t="shared" ca="1" si="1032"/>
        <v>-7.0878317382074906E+17</v>
      </c>
      <c r="L4540" s="61">
        <f t="shared" ca="1" si="1033"/>
        <v>-7.0878317382074906E+17</v>
      </c>
      <c r="M4540" s="71">
        <f t="shared" ca="1" si="1034"/>
        <v>0</v>
      </c>
      <c r="N4540" s="64">
        <f t="shared" ca="1" si="1035"/>
        <v>8.3397070833244736E+17</v>
      </c>
      <c r="O4540" s="65">
        <f t="shared" ca="1" si="1036"/>
        <v>8.3397070833244736E+17</v>
      </c>
      <c r="P4540" s="62">
        <f t="shared" ca="1" si="1038"/>
        <v>5.3555791245198017E-20</v>
      </c>
    </row>
    <row r="4541" spans="1:16" x14ac:dyDescent="0.3">
      <c r="A4541" s="42">
        <v>4530</v>
      </c>
      <c r="B4541" s="52">
        <f>'[1]Mixed Norm. Gen. Proc.'!AA4538</f>
        <v>0.17133331362470186</v>
      </c>
      <c r="C4541" s="57">
        <f t="shared" si="1030"/>
        <v>6.6219104718384693E-20</v>
      </c>
      <c r="D4541" s="39">
        <f t="shared" ca="1" si="1025"/>
        <v>2.5496282586129804E-4</v>
      </c>
      <c r="E4541" s="70">
        <f t="shared" ca="1" si="1026"/>
        <v>5.0000000000000001E-3</v>
      </c>
      <c r="F4541" s="67">
        <f t="shared" si="1027"/>
        <v>6.6219104718384693E-20</v>
      </c>
      <c r="G4541" s="68">
        <f t="shared" si="1028"/>
        <v>6.9530059954303927E-20</v>
      </c>
      <c r="H4541" s="68">
        <f t="shared" si="1029"/>
        <v>6.290814948246546E-20</v>
      </c>
      <c r="I4541" s="69">
        <f t="shared" si="1037"/>
        <v>1.0038900569648409E-19</v>
      </c>
      <c r="J4541" s="55">
        <f t="shared" ca="1" si="1031"/>
        <v>7.078921954247714E-3</v>
      </c>
      <c r="K4541" s="61">
        <f t="shared" ca="1" si="1032"/>
        <v>-7.2709837405070848E+17</v>
      </c>
      <c r="L4541" s="61">
        <f t="shared" ca="1" si="1033"/>
        <v>-7.2709837405070848E+17</v>
      </c>
      <c r="M4541" s="71">
        <f t="shared" ca="1" si="1034"/>
        <v>0</v>
      </c>
      <c r="N4541" s="64">
        <f t="shared" ca="1" si="1035"/>
        <v>8.5552079737687808E+17</v>
      </c>
      <c r="O4541" s="65">
        <f t="shared" ca="1" si="1036"/>
        <v>8.5552079737687808E+17</v>
      </c>
      <c r="P4541" s="62">
        <f t="shared" ca="1" si="1038"/>
        <v>6.27316824230306E-20</v>
      </c>
    </row>
    <row r="4542" spans="1:16" x14ac:dyDescent="0.3">
      <c r="A4542" s="42">
        <v>4531</v>
      </c>
      <c r="B4542" s="52">
        <f>'[1]Mixed Norm. Gen. Proc.'!AA4539</f>
        <v>0.18238676533126785</v>
      </c>
      <c r="C4542" s="57">
        <f t="shared" si="1030"/>
        <v>7.8296593031103376E-20</v>
      </c>
      <c r="D4542" s="39">
        <f t="shared" ca="1" si="1025"/>
        <v>-3.8177444634221848E-3</v>
      </c>
      <c r="E4542" s="70">
        <f t="shared" ca="1" si="1026"/>
        <v>5.0000000000000001E-3</v>
      </c>
      <c r="F4542" s="67">
        <f t="shared" si="1027"/>
        <v>7.8296593031103376E-20</v>
      </c>
      <c r="G4542" s="68">
        <f t="shared" si="1028"/>
        <v>8.2211422682658553E-20</v>
      </c>
      <c r="H4542" s="68">
        <f t="shared" si="1029"/>
        <v>7.43817633795482E-20</v>
      </c>
      <c r="I4542" s="69">
        <f t="shared" si="1037"/>
        <v>8.9796946074291292E-20</v>
      </c>
      <c r="J4542" s="55">
        <f t="shared" ca="1" si="1031"/>
        <v>7.0789219542477149E-3</v>
      </c>
      <c r="K4542" s="61">
        <f t="shared" ca="1" si="1032"/>
        <v>-8.1286375545658726E+17</v>
      </c>
      <c r="L4542" s="61">
        <f t="shared" ca="1" si="1033"/>
        <v>-8.1286375545658726E+17</v>
      </c>
      <c r="M4542" s="71">
        <f t="shared" ca="1" si="1034"/>
        <v>0</v>
      </c>
      <c r="N4542" s="64">
        <f t="shared" ca="1" si="1035"/>
        <v>9.5643433274750362E+17</v>
      </c>
      <c r="O4542" s="65">
        <f t="shared" ca="1" si="1036"/>
        <v>9.5643433274750362E+17</v>
      </c>
      <c r="P4542" s="62">
        <f t="shared" ca="1" si="1038"/>
        <v>7.4173111063955486E-20</v>
      </c>
    </row>
    <row r="4543" spans="1:16" x14ac:dyDescent="0.3">
      <c r="A4543" s="42">
        <v>4532</v>
      </c>
      <c r="B4543" s="52">
        <f>'[1]Mixed Norm. Gen. Proc.'!AA4540</f>
        <v>-0.23122174264366138</v>
      </c>
      <c r="C4543" s="57">
        <f t="shared" si="1030"/>
        <v>6.0192718347390103E-20</v>
      </c>
      <c r="D4543" s="39">
        <f t="shared" ca="1" si="1025"/>
        <v>1.3946732681672253E-4</v>
      </c>
      <c r="E4543" s="70">
        <f t="shared" ca="1" si="1026"/>
        <v>5.0000000000000001E-3</v>
      </c>
      <c r="F4543" s="67">
        <f t="shared" si="1027"/>
        <v>6.0192718347390103E-20</v>
      </c>
      <c r="G4543" s="68">
        <f t="shared" si="1028"/>
        <v>6.3202354264759605E-20</v>
      </c>
      <c r="H4543" s="68">
        <f t="shared" si="1029"/>
        <v>5.7183082430020601E-20</v>
      </c>
      <c r="I4543" s="69">
        <f t="shared" si="1037"/>
        <v>7.3871931184802743E-20</v>
      </c>
      <c r="J4543" s="55">
        <f t="shared" ca="1" si="1031"/>
        <v>7.0241955952665257E-3</v>
      </c>
      <c r="K4543" s="61">
        <f t="shared" ca="1" si="1032"/>
        <v>-9.8856434384409907E+17</v>
      </c>
      <c r="L4543" s="61">
        <f t="shared" ca="1" si="1033"/>
        <v>-9.8856434384409907E+17</v>
      </c>
      <c r="M4543" s="71">
        <f t="shared" ca="1" si="1034"/>
        <v>0</v>
      </c>
      <c r="N4543" s="64">
        <f t="shared" ca="1" si="1035"/>
        <v>1.1621519359070103E+18</v>
      </c>
      <c r="O4543" s="65">
        <f t="shared" ca="1" si="1036"/>
        <v>1.1621519359070103E+18</v>
      </c>
      <c r="P4543" s="62">
        <f t="shared" ca="1" si="1038"/>
        <v>5.702391343044238E-20</v>
      </c>
    </row>
    <row r="4544" spans="1:16" x14ac:dyDescent="0.3">
      <c r="A4544" s="42">
        <v>4533</v>
      </c>
      <c r="B4544" s="52">
        <f>'[1]Mixed Norm. Gen. Proc.'!AA4541</f>
        <v>-4.7970106735736845E-2</v>
      </c>
      <c r="C4544" s="57">
        <f t="shared" si="1030"/>
        <v>5.7305267223551651E-20</v>
      </c>
      <c r="D4544" s="39">
        <f t="shared" ca="1" si="1025"/>
        <v>5.3020963064691383E-3</v>
      </c>
      <c r="E4544" s="70">
        <f t="shared" ca="1" si="1026"/>
        <v>5.3020963064691383E-3</v>
      </c>
      <c r="F4544" s="67">
        <f t="shared" si="1027"/>
        <v>5.7305267223551651E-20</v>
      </c>
      <c r="G4544" s="68">
        <f t="shared" si="1028"/>
        <v>6.0170530584729236E-20</v>
      </c>
      <c r="H4544" s="68">
        <f t="shared" si="1029"/>
        <v>5.4440003862374067E-20</v>
      </c>
      <c r="I4544" s="69">
        <f t="shared" si="1037"/>
        <v>6.8479581992230545E-20</v>
      </c>
      <c r="J4544" s="55">
        <f t="shared" ca="1" si="1031"/>
        <v>7.0241955952665257E-3</v>
      </c>
      <c r="K4544" s="61">
        <f t="shared" ca="1" si="1032"/>
        <v>-1.0664077533137768E+18</v>
      </c>
      <c r="L4544" s="61">
        <f t="shared" ca="1" si="1033"/>
        <v>-1.0664077533137768E+18</v>
      </c>
      <c r="M4544" s="71">
        <f t="shared" ca="1" si="1034"/>
        <v>0</v>
      </c>
      <c r="N4544" s="64">
        <f t="shared" ca="1" si="1035"/>
        <v>1.253664308951948E+18</v>
      </c>
      <c r="O4544" s="65">
        <f t="shared" ca="1" si="1036"/>
        <v>1.253664308951948E+18</v>
      </c>
      <c r="P4544" s="62">
        <f t="shared" ca="1" si="1038"/>
        <v>5.4288470216694639E-20</v>
      </c>
    </row>
    <row r="4545" spans="1:16" x14ac:dyDescent="0.3">
      <c r="A4545" s="42">
        <v>4534</v>
      </c>
      <c r="B4545" s="52">
        <f>'[1]Mixed Norm. Gen. Proc.'!AA4542</f>
        <v>0.29151987404146884</v>
      </c>
      <c r="C4545" s="57">
        <f t="shared" si="1030"/>
        <v>7.4010891506474138E-20</v>
      </c>
      <c r="D4545" s="39">
        <f t="shared" ca="1" si="1025"/>
        <v>-5.0362825719947706E-3</v>
      </c>
      <c r="E4545" s="70">
        <f t="shared" ca="1" si="1026"/>
        <v>5.0000000000000001E-3</v>
      </c>
      <c r="F4545" s="67">
        <f t="shared" si="1027"/>
        <v>7.4010891506474138E-20</v>
      </c>
      <c r="G4545" s="68">
        <f t="shared" si="1028"/>
        <v>7.7711436081797844E-20</v>
      </c>
      <c r="H4545" s="68">
        <f t="shared" si="1029"/>
        <v>7.0310346931150433E-20</v>
      </c>
      <c r="I4545" s="69">
        <f t="shared" si="1037"/>
        <v>6.5795414942398729E-20</v>
      </c>
      <c r="J4545" s="55">
        <f t="shared" ca="1" si="1031"/>
        <v>7.027247073109648E-3</v>
      </c>
      <c r="K4545" s="61">
        <f t="shared" ca="1" si="1032"/>
        <v>-1.1098833405606383E+18</v>
      </c>
      <c r="L4545" s="61">
        <f t="shared" ca="1" si="1033"/>
        <v>-1.1098833405606383E+18</v>
      </c>
      <c r="M4545" s="71">
        <f t="shared" ca="1" si="1034"/>
        <v>0</v>
      </c>
      <c r="N4545" s="64">
        <f t="shared" ca="1" si="1035"/>
        <v>1.3048375811768402E+18</v>
      </c>
      <c r="O4545" s="65">
        <f t="shared" ca="1" si="1036"/>
        <v>1.3048375811768402E+18</v>
      </c>
      <c r="P4545" s="62">
        <f t="shared" ca="1" si="1038"/>
        <v>7.0114553314131611E-20</v>
      </c>
    </row>
    <row r="4546" spans="1:16" x14ac:dyDescent="0.3">
      <c r="A4546" s="42">
        <v>4535</v>
      </c>
      <c r="B4546" s="52">
        <f>'[1]Mixed Norm. Gen. Proc.'!AA4543</f>
        <v>0.14685426607633703</v>
      </c>
      <c r="C4546" s="57">
        <f t="shared" si="1030"/>
        <v>8.4879706660312807E-20</v>
      </c>
      <c r="D4546" s="39">
        <f t="shared" ca="1" si="1025"/>
        <v>5.0214652887727298E-3</v>
      </c>
      <c r="E4546" s="70">
        <f t="shared" ca="1" si="1026"/>
        <v>5.0214652887727298E-3</v>
      </c>
      <c r="F4546" s="67">
        <f t="shared" si="1027"/>
        <v>8.4879706660312807E-20</v>
      </c>
      <c r="G4546" s="68">
        <f t="shared" si="1028"/>
        <v>8.9123691993328449E-20</v>
      </c>
      <c r="H4546" s="68">
        <f t="shared" si="1029"/>
        <v>8.0635721327297166E-20</v>
      </c>
      <c r="I4546" s="69">
        <f t="shared" si="1037"/>
        <v>6.4516030486239014E-20</v>
      </c>
      <c r="J4546" s="55">
        <f t="shared" ca="1" si="1031"/>
        <v>6.9315317968687952E-3</v>
      </c>
      <c r="K4546" s="61">
        <f t="shared" ca="1" si="1032"/>
        <v>-1.1328274435917754E+18</v>
      </c>
      <c r="L4546" s="61">
        <f t="shared" ca="1" si="1033"/>
        <v>-1.1328274435917754E+18</v>
      </c>
      <c r="M4546" s="71">
        <f t="shared" ca="1" si="1034"/>
        <v>0</v>
      </c>
      <c r="N4546" s="64">
        <f t="shared" ca="1" si="1035"/>
        <v>1.3297785756935708E+18</v>
      </c>
      <c r="O4546" s="65">
        <f t="shared" ca="1" si="1036"/>
        <v>1.3297785756935708E+18</v>
      </c>
      <c r="P4546" s="62">
        <f t="shared" ca="1" si="1038"/>
        <v>8.0414228837886921E-20</v>
      </c>
    </row>
    <row r="4547" spans="1:16" x14ac:dyDescent="0.3">
      <c r="A4547" s="42">
        <v>4536</v>
      </c>
      <c r="B4547" s="52">
        <f>'[1]Mixed Norm. Gen. Proc.'!AA4544</f>
        <v>-7.6142887244097623E-2</v>
      </c>
      <c r="C4547" s="57">
        <f t="shared" si="1030"/>
        <v>7.8416720726764518E-20</v>
      </c>
      <c r="D4547" s="39">
        <f t="shared" ca="1" si="1025"/>
        <v>1.4637826642039067E-4</v>
      </c>
      <c r="E4547" s="70">
        <f t="shared" ca="1" si="1026"/>
        <v>5.0000000000000001E-3</v>
      </c>
      <c r="F4547" s="67">
        <f t="shared" si="1027"/>
        <v>7.8416720726764518E-20</v>
      </c>
      <c r="G4547" s="68">
        <f t="shared" si="1028"/>
        <v>8.2337556763102746E-20</v>
      </c>
      <c r="H4547" s="68">
        <f t="shared" si="1029"/>
        <v>7.449588469042629E-20</v>
      </c>
      <c r="I4547" s="69">
        <f t="shared" si="1037"/>
        <v>6.2574033940858376E-20</v>
      </c>
      <c r="J4547" s="55">
        <f t="shared" ca="1" si="1031"/>
        <v>6.820830653571276E-3</v>
      </c>
      <c r="K4547" s="61">
        <f t="shared" ca="1" si="1032"/>
        <v>-1.1690993922660887E+18</v>
      </c>
      <c r="L4547" s="61">
        <f t="shared" ca="1" si="1033"/>
        <v>-1.1690993922660887E+18</v>
      </c>
      <c r="M4547" s="71">
        <f t="shared" ca="1" si="1034"/>
        <v>0</v>
      </c>
      <c r="N4547" s="64">
        <f t="shared" ca="1" si="1035"/>
        <v>1.3699340535554109E+18</v>
      </c>
      <c r="O4547" s="65">
        <f t="shared" ca="1" si="1036"/>
        <v>1.3699340535554109E+18</v>
      </c>
      <c r="P4547" s="62">
        <f t="shared" ca="1" si="1038"/>
        <v>7.4294520892852844E-20</v>
      </c>
    </row>
    <row r="4548" spans="1:16" x14ac:dyDescent="0.3">
      <c r="A4548" s="42">
        <v>4537</v>
      </c>
      <c r="B4548" s="52">
        <f>'[1]Mixed Norm. Gen. Proc.'!AA4545</f>
        <v>3.5598594216827262E-2</v>
      </c>
      <c r="C4548" s="57">
        <f t="shared" si="1030"/>
        <v>8.1208245747730878E-20</v>
      </c>
      <c r="D4548" s="39">
        <f t="shared" ca="1" si="1025"/>
        <v>-2.0618061038961528E-2</v>
      </c>
      <c r="E4548" s="70">
        <f t="shared" ca="1" si="1026"/>
        <v>5.0000000000000001E-3</v>
      </c>
      <c r="F4548" s="67">
        <f t="shared" si="1027"/>
        <v>8.1208245747730878E-20</v>
      </c>
      <c r="G4548" s="68">
        <f t="shared" si="1028"/>
        <v>8.5268658035117424E-20</v>
      </c>
      <c r="H4548" s="68">
        <f t="shared" si="1029"/>
        <v>7.7147833460344332E-20</v>
      </c>
      <c r="I4548" s="69">
        <f t="shared" si="1037"/>
        <v>6.2504555914816102E-20</v>
      </c>
      <c r="J4548" s="55">
        <f t="shared" ca="1" si="1031"/>
        <v>6.7430583051933529E-3</v>
      </c>
      <c r="K4548" s="61">
        <f t="shared" ca="1" si="1032"/>
        <v>-1.1711827394807823E+18</v>
      </c>
      <c r="L4548" s="61">
        <f t="shared" ca="1" si="1033"/>
        <v>-1.1711827394807823E+18</v>
      </c>
      <c r="M4548" s="71">
        <f t="shared" ca="1" si="1034"/>
        <v>0</v>
      </c>
      <c r="N4548" s="64">
        <f t="shared" ca="1" si="1035"/>
        <v>1.3706730131196247E+18</v>
      </c>
      <c r="O4548" s="65">
        <f t="shared" ca="1" si="1036"/>
        <v>1.3706730131196247E+18</v>
      </c>
      <c r="P4548" s="62">
        <f t="shared" ca="1" si="1038"/>
        <v>7.6941675935321089E-20</v>
      </c>
    </row>
    <row r="4549" spans="1:16" x14ac:dyDescent="0.3">
      <c r="A4549" s="42">
        <v>4538</v>
      </c>
      <c r="B4549" s="52">
        <f>'[1]Mixed Norm. Gen. Proc.'!AA4546</f>
        <v>8.6516537278829408E-2</v>
      </c>
      <c r="C4549" s="57">
        <f t="shared" si="1030"/>
        <v>8.8234101968312785E-20</v>
      </c>
      <c r="D4549" s="39">
        <f t="shared" ca="1" si="1025"/>
        <v>-7.7529112816600194E-3</v>
      </c>
      <c r="E4549" s="70">
        <f t="shared" ca="1" si="1026"/>
        <v>5.0000000000000001E-3</v>
      </c>
      <c r="F4549" s="67">
        <f t="shared" si="1027"/>
        <v>8.8234101968312785E-20</v>
      </c>
      <c r="G4549" s="68">
        <f t="shared" si="1028"/>
        <v>9.2645807066728428E-20</v>
      </c>
      <c r="H4549" s="68">
        <f t="shared" si="1029"/>
        <v>8.3822396869897142E-20</v>
      </c>
      <c r="I4549" s="69">
        <f t="shared" si="1037"/>
        <v>6.2204207870271383E-20</v>
      </c>
      <c r="J4549" s="55">
        <f t="shared" ca="1" si="1031"/>
        <v>6.7364294003772153E-3</v>
      </c>
      <c r="K4549" s="61">
        <f t="shared" ca="1" si="1032"/>
        <v>-1.1769048324921692E+18</v>
      </c>
      <c r="L4549" s="61">
        <f t="shared" ca="1" si="1033"/>
        <v>-1.1769048324921692E+18</v>
      </c>
      <c r="M4549" s="71">
        <f t="shared" ca="1" si="1034"/>
        <v>0</v>
      </c>
      <c r="N4549" s="64">
        <f t="shared" ca="1" si="1035"/>
        <v>1.3772240673911427E+18</v>
      </c>
      <c r="O4549" s="65">
        <f t="shared" ca="1" si="1036"/>
        <v>1.3772240673911427E+18</v>
      </c>
      <c r="P4549" s="62">
        <f t="shared" ca="1" si="1038"/>
        <v>8.3598623217050786E-20</v>
      </c>
    </row>
    <row r="4550" spans="1:16" x14ac:dyDescent="0.3">
      <c r="A4550" s="42">
        <v>4539</v>
      </c>
      <c r="B4550" s="52">
        <f>'[1]Mixed Norm. Gen. Proc.'!AA4547</f>
        <v>0.41668478776216322</v>
      </c>
      <c r="C4550" s="57">
        <f t="shared" si="1030"/>
        <v>1.2499991002036427E-19</v>
      </c>
      <c r="D4550" s="39">
        <f t="shared" ca="1" si="1025"/>
        <v>7.4217050265562223E-3</v>
      </c>
      <c r="E4550" s="70">
        <f t="shared" ca="1" si="1026"/>
        <v>7.4217050265562223E-3</v>
      </c>
      <c r="F4550" s="67">
        <f t="shared" si="1027"/>
        <v>1.2499991002036427E-19</v>
      </c>
      <c r="G4550" s="68">
        <f t="shared" si="1028"/>
        <v>1.3124990552138249E-19</v>
      </c>
      <c r="H4550" s="68">
        <f t="shared" si="1029"/>
        <v>1.1874991451934604E-19</v>
      </c>
      <c r="I4550" s="69">
        <f t="shared" si="1037"/>
        <v>6.2276567727604736E-20</v>
      </c>
      <c r="J4550" s="55">
        <f t="shared" ca="1" si="1031"/>
        <v>6.7364294003772153E-3</v>
      </c>
      <c r="K4550" s="61">
        <f t="shared" ca="1" si="1032"/>
        <v>-1.1755373732875039E+18</v>
      </c>
      <c r="L4550" s="61">
        <f t="shared" ca="1" si="1033"/>
        <v>-1.1755373732875039E+18</v>
      </c>
      <c r="M4550" s="71">
        <f t="shared" ca="1" si="1034"/>
        <v>0</v>
      </c>
      <c r="N4550" s="64">
        <f t="shared" ca="1" si="1035"/>
        <v>1.375623854973078E+18</v>
      </c>
      <c r="O4550" s="65">
        <f t="shared" ca="1" si="1036"/>
        <v>1.375623854973078E+18</v>
      </c>
      <c r="P4550" s="62">
        <f t="shared" ca="1" si="1038"/>
        <v>1.1843289778945663E-19</v>
      </c>
    </row>
    <row r="4551" spans="1:16" x14ac:dyDescent="0.3">
      <c r="A4551" s="42">
        <v>4540</v>
      </c>
      <c r="B4551" s="52">
        <f>'[1]Mixed Norm. Gen. Proc.'!AA4548</f>
        <v>-0.24814509130180454</v>
      </c>
      <c r="C4551" s="57">
        <f t="shared" si="1030"/>
        <v>9.3981795935643625E-20</v>
      </c>
      <c r="D4551" s="39">
        <f t="shared" ca="1" si="1025"/>
        <v>-1.6125862632963176E-2</v>
      </c>
      <c r="E4551" s="70">
        <f t="shared" ca="1" si="1026"/>
        <v>5.0000000000000001E-3</v>
      </c>
      <c r="F4551" s="67">
        <f t="shared" si="1027"/>
        <v>9.3981795935643625E-20</v>
      </c>
      <c r="G4551" s="68">
        <f t="shared" si="1028"/>
        <v>9.8680885732425807E-20</v>
      </c>
      <c r="H4551" s="68">
        <f t="shared" si="1029"/>
        <v>8.9282706138861442E-20</v>
      </c>
      <c r="I4551" s="69">
        <f t="shared" si="1037"/>
        <v>6.2276173465956816E-20</v>
      </c>
      <c r="J4551" s="55">
        <f t="shared" ca="1" si="1031"/>
        <v>6.760891067312127E-3</v>
      </c>
      <c r="K4551" s="61">
        <f t="shared" ca="1" si="1032"/>
        <v>-1.1752973788944722E+18</v>
      </c>
      <c r="L4551" s="61">
        <f t="shared" ca="1" si="1033"/>
        <v>-1.1752973788944722E+18</v>
      </c>
      <c r="M4551" s="71">
        <f t="shared" ca="1" si="1034"/>
        <v>0</v>
      </c>
      <c r="N4551" s="64">
        <f t="shared" ca="1" si="1035"/>
        <v>1.3758800004070886E+18</v>
      </c>
      <c r="O4551" s="65">
        <f t="shared" ca="1" si="1036"/>
        <v>1.3758800004070886E+18</v>
      </c>
      <c r="P4551" s="62">
        <f t="shared" ca="1" si="1038"/>
        <v>8.9043491204038662E-20</v>
      </c>
    </row>
    <row r="4552" spans="1:16" x14ac:dyDescent="0.3">
      <c r="A4552" s="42">
        <v>4541</v>
      </c>
      <c r="B4552" s="52">
        <f>'[1]Mixed Norm. Gen. Proc.'!AA4549</f>
        <v>3.5635405054747091E-2</v>
      </c>
      <c r="C4552" s="57">
        <f t="shared" si="1030"/>
        <v>9.7330875301582876E-20</v>
      </c>
      <c r="D4552" s="39">
        <f t="shared" ca="1" si="1025"/>
        <v>9.043948536377841E-3</v>
      </c>
      <c r="E4552" s="70">
        <f t="shared" ca="1" si="1026"/>
        <v>9.043948536377841E-3</v>
      </c>
      <c r="F4552" s="67">
        <f t="shared" si="1027"/>
        <v>9.7330875301582876E-20</v>
      </c>
      <c r="G4552" s="68">
        <f t="shared" si="1028"/>
        <v>1.0219741906666202E-19</v>
      </c>
      <c r="H4552" s="68">
        <f t="shared" si="1029"/>
        <v>9.2464331536503733E-20</v>
      </c>
      <c r="I4552" s="69">
        <f t="shared" si="1037"/>
        <v>6.2318857003902723E-20</v>
      </c>
      <c r="J4552" s="55">
        <f t="shared" ca="1" si="1031"/>
        <v>6.760891067312127E-3</v>
      </c>
      <c r="K4552" s="61">
        <f t="shared" ca="1" si="1032"/>
        <v>-1.1744923922069468E+18</v>
      </c>
      <c r="L4552" s="61">
        <f t="shared" ca="1" si="1033"/>
        <v>-1.1744923922069468E+18</v>
      </c>
      <c r="M4552" s="71">
        <f t="shared" ca="1" si="1034"/>
        <v>0</v>
      </c>
      <c r="N4552" s="64">
        <f t="shared" ca="1" si="1035"/>
        <v>1.3749376303279534E+18</v>
      </c>
      <c r="O4552" s="65">
        <f t="shared" ca="1" si="1036"/>
        <v>1.3749376303279534E+18</v>
      </c>
      <c r="P4552" s="62">
        <f t="shared" ca="1" si="1038"/>
        <v>9.2216592080583392E-20</v>
      </c>
    </row>
    <row r="4553" spans="1:16" x14ac:dyDescent="0.3">
      <c r="A4553" s="42">
        <v>4542</v>
      </c>
      <c r="B4553" s="52">
        <f>'[1]Mixed Norm. Gen. Proc.'!AA4550</f>
        <v>6.5126807705634573E-2</v>
      </c>
      <c r="C4553" s="57">
        <f t="shared" si="1030"/>
        <v>1.0366972450117016E-19</v>
      </c>
      <c r="D4553" s="39">
        <f t="shared" ca="1" si="1025"/>
        <v>-6.396823317505569E-3</v>
      </c>
      <c r="E4553" s="70">
        <f t="shared" ca="1" si="1026"/>
        <v>5.0000000000000001E-3</v>
      </c>
      <c r="F4553" s="67">
        <f t="shared" si="1027"/>
        <v>1.0366972450117016E-19</v>
      </c>
      <c r="G4553" s="68">
        <f t="shared" si="1028"/>
        <v>1.0885321072622867E-19</v>
      </c>
      <c r="H4553" s="68">
        <f t="shared" si="1029"/>
        <v>9.8486238276111647E-20</v>
      </c>
      <c r="I4553" s="69">
        <f t="shared" si="1037"/>
        <v>6.2186464018698572E-20</v>
      </c>
      <c r="J4553" s="55">
        <f t="shared" ca="1" si="1031"/>
        <v>6.7251131826842874E-3</v>
      </c>
      <c r="K4553" s="61">
        <f t="shared" ca="1" si="1032"/>
        <v>-1.1773552741147907E+18</v>
      </c>
      <c r="L4553" s="61">
        <f t="shared" ca="1" si="1033"/>
        <v>-1.1773552741147907E+18</v>
      </c>
      <c r="M4553" s="71">
        <f t="shared" ca="1" si="1034"/>
        <v>0</v>
      </c>
      <c r="N4553" s="64">
        <f t="shared" ca="1" si="1035"/>
        <v>1.3775024030806392E+18</v>
      </c>
      <c r="O4553" s="65">
        <f t="shared" ca="1" si="1036"/>
        <v>1.3775024030806392E+18</v>
      </c>
      <c r="P4553" s="62">
        <f t="shared" ca="1" si="1038"/>
        <v>9.8223758869397911E-20</v>
      </c>
    </row>
    <row r="4554" spans="1:16" x14ac:dyDescent="0.3">
      <c r="A4554" s="42">
        <v>4543</v>
      </c>
      <c r="B4554" s="52">
        <f>'[1]Mixed Norm. Gen. Proc.'!AA4551</f>
        <v>-0.40862908096437328</v>
      </c>
      <c r="C4554" s="57">
        <f t="shared" si="1030"/>
        <v>6.1307260254427222E-20</v>
      </c>
      <c r="D4554" s="39">
        <f t="shared" ca="1" si="1025"/>
        <v>4.6514260936870479E-3</v>
      </c>
      <c r="E4554" s="70">
        <f t="shared" ca="1" si="1026"/>
        <v>5.0000000000000001E-3</v>
      </c>
      <c r="F4554" s="67">
        <f t="shared" si="1027"/>
        <v>6.1307260254427222E-20</v>
      </c>
      <c r="G4554" s="68">
        <f t="shared" si="1028"/>
        <v>6.4372623267148587E-20</v>
      </c>
      <c r="H4554" s="68">
        <f t="shared" si="1029"/>
        <v>5.8241897241705857E-20</v>
      </c>
      <c r="I4554" s="69">
        <f t="shared" si="1037"/>
        <v>6.185795542456039E-20</v>
      </c>
      <c r="J4554" s="55">
        <f t="shared" ca="1" si="1031"/>
        <v>6.7251131826842874E-3</v>
      </c>
      <c r="K4554" s="61">
        <f t="shared" ca="1" si="1032"/>
        <v>-1.1836078462091323E+18</v>
      </c>
      <c r="L4554" s="61">
        <f t="shared" ca="1" si="1033"/>
        <v>-1.1836078462091323E+18</v>
      </c>
      <c r="M4554" s="71">
        <f t="shared" ca="1" si="1034"/>
        <v>0</v>
      </c>
      <c r="N4554" s="64">
        <f t="shared" ca="1" si="1035"/>
        <v>1.3848178950776205E+18</v>
      </c>
      <c r="O4554" s="65">
        <f t="shared" ca="1" si="1036"/>
        <v>1.3848178950776205E+18</v>
      </c>
      <c r="P4554" s="62">
        <f t="shared" ca="1" si="1038"/>
        <v>5.8086674553729626E-20</v>
      </c>
    </row>
    <row r="4555" spans="1:16" x14ac:dyDescent="0.3">
      <c r="A4555" s="42">
        <v>4544</v>
      </c>
      <c r="B4555" s="52">
        <f>'[1]Mixed Norm. Gen. Proc.'!AA4552</f>
        <v>-0.26205174281467769</v>
      </c>
      <c r="C4555" s="57">
        <f t="shared" si="1030"/>
        <v>4.5241585857561546E-20</v>
      </c>
      <c r="D4555" s="39">
        <f t="shared" ca="1" si="1025"/>
        <v>-8.409894685616941E-3</v>
      </c>
      <c r="E4555" s="70">
        <f t="shared" ca="1" si="1026"/>
        <v>5.0000000000000001E-3</v>
      </c>
      <c r="F4555" s="67">
        <f t="shared" si="1027"/>
        <v>4.5241585857561546E-20</v>
      </c>
      <c r="G4555" s="68">
        <f t="shared" si="1028"/>
        <v>4.7503665150439624E-20</v>
      </c>
      <c r="H4555" s="68">
        <f t="shared" si="1029"/>
        <v>4.2979506564683467E-20</v>
      </c>
      <c r="I4555" s="69">
        <f t="shared" si="1037"/>
        <v>6.1232331513005544E-20</v>
      </c>
      <c r="J4555" s="55">
        <f t="shared" ca="1" si="1031"/>
        <v>6.7251131826842874E-3</v>
      </c>
      <c r="K4555" s="61">
        <f t="shared" ca="1" si="1032"/>
        <v>-1.1957010223498299E+18</v>
      </c>
      <c r="L4555" s="61">
        <f t="shared" ca="1" si="1033"/>
        <v>-1.1957010223498299E+18</v>
      </c>
      <c r="M4555" s="71">
        <f t="shared" ca="1" si="1034"/>
        <v>0</v>
      </c>
      <c r="N4555" s="64">
        <f t="shared" ca="1" si="1035"/>
        <v>1.3989668775988114E+18</v>
      </c>
      <c r="O4555" s="65">
        <f t="shared" ca="1" si="1036"/>
        <v>1.3989668775988114E+18</v>
      </c>
      <c r="P4555" s="62">
        <f t="shared" ca="1" si="1038"/>
        <v>4.286496025261579E-20</v>
      </c>
    </row>
    <row r="4556" spans="1:16" x14ac:dyDescent="0.3">
      <c r="A4556" s="42">
        <v>4545</v>
      </c>
      <c r="B4556" s="52">
        <f>'[1]Mixed Norm. Gen. Proc.'!AA4553</f>
        <v>-0.33865981453052663</v>
      </c>
      <c r="C4556" s="57">
        <f t="shared" si="1030"/>
        <v>2.9920078781972857E-20</v>
      </c>
      <c r="D4556" s="39">
        <f t="shared" ref="D4556:D4619" ca="1" si="1039">(SQRT(-2*LN(RAND()))*COS(2*PI()*RAND())+$D$2)/100</f>
        <v>-1.259138290095068E-2</v>
      </c>
      <c r="E4556" s="70">
        <f t="shared" ref="E4556:E4619" ca="1" si="1040">IF(D4556&lt;0.005, 0.005, D4556)</f>
        <v>5.0000000000000001E-3</v>
      </c>
      <c r="F4556" s="67">
        <f t="shared" ref="F4556:F4619" si="1041">C4556</f>
        <v>2.9920078781972857E-20</v>
      </c>
      <c r="G4556" s="68">
        <f t="shared" ref="G4556:G4619" si="1042">F4556*(1+$G$4)</f>
        <v>3.1416082721071503E-20</v>
      </c>
      <c r="H4556" s="68">
        <f t="shared" ref="H4556:H4619" si="1043">F4556*(1-$G$4)</f>
        <v>2.8424074842874212E-20</v>
      </c>
      <c r="I4556" s="69">
        <f t="shared" si="1037"/>
        <v>5.9596641854241911E-20</v>
      </c>
      <c r="J4556" s="55">
        <f t="shared" ca="1" si="1031"/>
        <v>6.6603676460739161E-3</v>
      </c>
      <c r="K4556" s="61">
        <f t="shared" ca="1" si="1032"/>
        <v>-1.2292026021282381E+18</v>
      </c>
      <c r="L4556" s="61">
        <f t="shared" ca="1" si="1033"/>
        <v>-1.2292026021282381E+18</v>
      </c>
      <c r="M4556" s="71">
        <f t="shared" ca="1" si="1034"/>
        <v>0</v>
      </c>
      <c r="N4556" s="64">
        <f t="shared" ca="1" si="1035"/>
        <v>1.4366785628606075E+18</v>
      </c>
      <c r="O4556" s="65">
        <f t="shared" ca="1" si="1036"/>
        <v>1.4366785628606075E+18</v>
      </c>
      <c r="P4556" s="62">
        <f t="shared" ca="1" si="1038"/>
        <v>2.8349049117105961E-20</v>
      </c>
    </row>
    <row r="4557" spans="1:16" x14ac:dyDescent="0.3">
      <c r="A4557" s="42">
        <v>4546</v>
      </c>
      <c r="B4557" s="52">
        <f>'[1]Mixed Norm. Gen. Proc.'!AA4554</f>
        <v>-6.083932147015933E-2</v>
      </c>
      <c r="C4557" s="57">
        <f t="shared" ref="C4557:C4620" si="1044">C4556*(1+B4557)</f>
        <v>2.8099761490543915E-20</v>
      </c>
      <c r="D4557" s="39">
        <f t="shared" ca="1" si="1039"/>
        <v>-1.2930521775222321E-2</v>
      </c>
      <c r="E4557" s="70">
        <f t="shared" ca="1" si="1040"/>
        <v>5.0000000000000001E-3</v>
      </c>
      <c r="F4557" s="67">
        <f t="shared" si="1041"/>
        <v>2.8099761490543915E-20</v>
      </c>
      <c r="G4557" s="68">
        <f t="shared" si="1042"/>
        <v>2.9504749565071113E-20</v>
      </c>
      <c r="H4557" s="68">
        <f t="shared" si="1043"/>
        <v>2.6694773416016716E-20</v>
      </c>
      <c r="I4557" s="69">
        <f t="shared" si="1037"/>
        <v>5.8246671234336643E-20</v>
      </c>
      <c r="J4557" s="55">
        <f t="shared" ca="1" si="1031"/>
        <v>6.5820570664830011E-3</v>
      </c>
      <c r="K4557" s="61">
        <f t="shared" ca="1" si="1032"/>
        <v>-1.2585385004863314E+18</v>
      </c>
      <c r="L4557" s="61">
        <f t="shared" ca="1" si="1033"/>
        <v>-1.2585385004863314E+18</v>
      </c>
      <c r="M4557" s="71">
        <f t="shared" ca="1" si="1034"/>
        <v>0</v>
      </c>
      <c r="N4557" s="64">
        <f t="shared" ca="1" si="1035"/>
        <v>1.469129221101001E+18</v>
      </c>
      <c r="O4557" s="65">
        <f t="shared" ca="1" si="1036"/>
        <v>1.469129221101001E+18</v>
      </c>
      <c r="P4557" s="62">
        <f t="shared" ca="1" si="1038"/>
        <v>2.6625139584543073E-20</v>
      </c>
    </row>
    <row r="4558" spans="1:16" x14ac:dyDescent="0.3">
      <c r="A4558" s="42">
        <v>4547</v>
      </c>
      <c r="B4558" s="52">
        <f>'[1]Mixed Norm. Gen. Proc.'!AA4555</f>
        <v>0.11722283145077157</v>
      </c>
      <c r="C4558" s="57">
        <f t="shared" si="1044"/>
        <v>3.1393695095556821E-20</v>
      </c>
      <c r="D4558" s="39">
        <f t="shared" ca="1" si="1039"/>
        <v>-4.4449672581478887E-3</v>
      </c>
      <c r="E4558" s="70">
        <f t="shared" ca="1" si="1040"/>
        <v>5.0000000000000001E-3</v>
      </c>
      <c r="F4558" s="67">
        <f t="shared" si="1041"/>
        <v>3.1393695095556821E-20</v>
      </c>
      <c r="G4558" s="68">
        <f t="shared" si="1042"/>
        <v>3.2963379850334663E-20</v>
      </c>
      <c r="H4558" s="68">
        <f t="shared" si="1043"/>
        <v>2.9824010340778979E-20</v>
      </c>
      <c r="I4558" s="69">
        <f t="shared" si="1037"/>
        <v>5.7059511599605571E-20</v>
      </c>
      <c r="J4558" s="55">
        <f t="shared" ca="1" si="1031"/>
        <v>6.5338182884529857E-3</v>
      </c>
      <c r="K4558" s="61">
        <f t="shared" ca="1" si="1032"/>
        <v>-1.285255758269591E+18</v>
      </c>
      <c r="L4558" s="61">
        <f t="shared" ca="1" si="1033"/>
        <v>-1.285255758269591E+18</v>
      </c>
      <c r="M4558" s="71">
        <f t="shared" ca="1" si="1034"/>
        <v>0</v>
      </c>
      <c r="N4558" s="64">
        <f t="shared" ca="1" si="1035"/>
        <v>1.499162834912117E+18</v>
      </c>
      <c r="O4558" s="65">
        <f t="shared" ca="1" si="1036"/>
        <v>1.499162834912117E+18</v>
      </c>
      <c r="P4558" s="62">
        <f t="shared" ca="1" si="1038"/>
        <v>2.9746783252962997E-20</v>
      </c>
    </row>
    <row r="4559" spans="1:16" x14ac:dyDescent="0.3">
      <c r="A4559" s="42">
        <v>4548</v>
      </c>
      <c r="B4559" s="52">
        <f>'[1]Mixed Norm. Gen. Proc.'!AA4556</f>
        <v>0.28315139217265473</v>
      </c>
      <c r="C4559" s="57">
        <f t="shared" si="1044"/>
        <v>4.0282863567307576E-20</v>
      </c>
      <c r="D4559" s="39">
        <f t="shared" ca="1" si="1039"/>
        <v>-2.4282781095591378E-2</v>
      </c>
      <c r="E4559" s="70">
        <f t="shared" ca="1" si="1040"/>
        <v>5.0000000000000001E-3</v>
      </c>
      <c r="F4559" s="67">
        <f t="shared" si="1041"/>
        <v>4.0282863567307576E-20</v>
      </c>
      <c r="G4559" s="68">
        <f t="shared" si="1042"/>
        <v>4.2297006745672954E-20</v>
      </c>
      <c r="H4559" s="68">
        <f t="shared" si="1043"/>
        <v>3.8268720388942198E-20</v>
      </c>
      <c r="I4559" s="69">
        <f t="shared" si="1037"/>
        <v>5.5996285818540349E-20</v>
      </c>
      <c r="J4559" s="55">
        <f t="shared" ca="1" si="1031"/>
        <v>6.5338182884529866E-3</v>
      </c>
      <c r="K4559" s="61">
        <f t="shared" ca="1" si="1032"/>
        <v>-1.3096594671491919E+18</v>
      </c>
      <c r="L4559" s="61">
        <f t="shared" ca="1" si="1033"/>
        <v>-1.3096594671491919E+18</v>
      </c>
      <c r="M4559" s="71">
        <f t="shared" ca="1" si="1034"/>
        <v>0</v>
      </c>
      <c r="N4559" s="64">
        <f t="shared" ca="1" si="1035"/>
        <v>1.5276280902909952E+18</v>
      </c>
      <c r="O4559" s="65">
        <f t="shared" ca="1" si="1036"/>
        <v>1.5276280902909952E+18</v>
      </c>
      <c r="P4559" s="62">
        <f t="shared" ca="1" si="1038"/>
        <v>3.8169626343697679E-20</v>
      </c>
    </row>
    <row r="4560" spans="1:16" x14ac:dyDescent="0.3">
      <c r="A4560" s="42">
        <v>4549</v>
      </c>
      <c r="B4560" s="52">
        <f>'[1]Mixed Norm. Gen. Proc.'!AA4557</f>
        <v>-0.12934754731651221</v>
      </c>
      <c r="C4560" s="57">
        <f t="shared" si="1044"/>
        <v>3.5072373965990652E-20</v>
      </c>
      <c r="D4560" s="39">
        <f t="shared" ca="1" si="1039"/>
        <v>5.1656581631476847E-3</v>
      </c>
      <c r="E4560" s="70">
        <f t="shared" ca="1" si="1040"/>
        <v>5.1656581631476847E-3</v>
      </c>
      <c r="F4560" s="67">
        <f t="shared" si="1041"/>
        <v>3.5072373965990652E-20</v>
      </c>
      <c r="G4560" s="68">
        <f t="shared" si="1042"/>
        <v>3.6825992664290184E-20</v>
      </c>
      <c r="H4560" s="68">
        <f t="shared" si="1043"/>
        <v>3.331875526769112E-20</v>
      </c>
      <c r="I4560" s="69">
        <f t="shared" si="1037"/>
        <v>5.483519155817103E-20</v>
      </c>
      <c r="J4560" s="55">
        <f t="shared" ca="1" si="1031"/>
        <v>6.5338182884529866E-3</v>
      </c>
      <c r="K4560" s="61">
        <f t="shared" ca="1" si="1032"/>
        <v>-1.3373905290299937E+18</v>
      </c>
      <c r="L4560" s="61">
        <f t="shared" ca="1" si="1033"/>
        <v>-1.3373905290299937E+18</v>
      </c>
      <c r="M4560" s="71">
        <f t="shared" ca="1" si="1034"/>
        <v>0</v>
      </c>
      <c r="N4560" s="64">
        <f t="shared" ca="1" si="1035"/>
        <v>1.5599744751072896E+18</v>
      </c>
      <c r="O4560" s="65">
        <f t="shared" ca="1" si="1036"/>
        <v>1.5599744751072896E+18</v>
      </c>
      <c r="P4560" s="62">
        <f t="shared" ca="1" si="1038"/>
        <v>3.3232478794152652E-20</v>
      </c>
    </row>
    <row r="4561" spans="1:16" x14ac:dyDescent="0.3">
      <c r="A4561" s="42">
        <v>4550</v>
      </c>
      <c r="B4561" s="52">
        <f>'[1]Mixed Norm. Gen. Proc.'!AA4558</f>
        <v>-0.24963913384059155</v>
      </c>
      <c r="C4561" s="57">
        <f t="shared" si="1044"/>
        <v>2.6316936907387433E-20</v>
      </c>
      <c r="D4561" s="39">
        <f t="shared" ca="1" si="1039"/>
        <v>1.5800053770523577E-2</v>
      </c>
      <c r="E4561" s="70">
        <f t="shared" ca="1" si="1040"/>
        <v>1.5800053770523577E-2</v>
      </c>
      <c r="F4561" s="67">
        <f t="shared" si="1041"/>
        <v>2.6316936907387433E-20</v>
      </c>
      <c r="G4561" s="68">
        <f t="shared" si="1042"/>
        <v>2.7632783752756803E-20</v>
      </c>
      <c r="H4561" s="68">
        <f t="shared" si="1043"/>
        <v>2.500109006201806E-20</v>
      </c>
      <c r="I4561" s="69">
        <f t="shared" si="1037"/>
        <v>5.4888836719453415E-20</v>
      </c>
      <c r="J4561" s="55">
        <f t="shared" ca="1" si="1031"/>
        <v>6.5354916032322567E-3</v>
      </c>
      <c r="K4561" s="61">
        <f t="shared" ca="1" si="1032"/>
        <v>-1.3360642371242163E+18</v>
      </c>
      <c r="L4561" s="61">
        <f t="shared" ca="1" si="1033"/>
        <v>-1.3360642371242163E+18</v>
      </c>
      <c r="M4561" s="71">
        <f t="shared" ca="1" si="1034"/>
        <v>0</v>
      </c>
      <c r="N4561" s="64">
        <f t="shared" ca="1" si="1035"/>
        <v>1.5584690507255642E+18</v>
      </c>
      <c r="O4561" s="65">
        <f t="shared" ca="1" si="1036"/>
        <v>1.5584690507255642E+18</v>
      </c>
      <c r="P4561" s="62">
        <f t="shared" ca="1" si="1038"/>
        <v>2.4936335014528459E-20</v>
      </c>
    </row>
    <row r="4562" spans="1:16" x14ac:dyDescent="0.3">
      <c r="A4562" s="42">
        <v>4551</v>
      </c>
      <c r="B4562" s="52">
        <f>'[1]Mixed Norm. Gen. Proc.'!AA4559</f>
        <v>-1.4776385985089679E-2</v>
      </c>
      <c r="C4562" s="57">
        <f t="shared" si="1044"/>
        <v>2.5928067689698624E-20</v>
      </c>
      <c r="D4562" s="39">
        <f t="shared" ca="1" si="1039"/>
        <v>3.7489675316171984E-3</v>
      </c>
      <c r="E4562" s="70">
        <f t="shared" ca="1" si="1040"/>
        <v>5.0000000000000001E-3</v>
      </c>
      <c r="F4562" s="67">
        <f t="shared" si="1041"/>
        <v>2.5928067689698624E-20</v>
      </c>
      <c r="G4562" s="68">
        <f t="shared" si="1042"/>
        <v>2.7224471074183556E-20</v>
      </c>
      <c r="H4562" s="68">
        <f t="shared" si="1043"/>
        <v>2.4631664305213692E-20</v>
      </c>
      <c r="I4562" s="69">
        <f t="shared" si="1037"/>
        <v>5.5090442858075011E-20</v>
      </c>
      <c r="J4562" s="55">
        <f t="shared" ca="1" si="1031"/>
        <v>6.583814771584518E-3</v>
      </c>
      <c r="K4562" s="61">
        <f t="shared" ca="1" si="1032"/>
        <v>-1.3306222861975096E+18</v>
      </c>
      <c r="L4562" s="61">
        <f t="shared" ca="1" si="1033"/>
        <v>-1.3306222861975096E+18</v>
      </c>
      <c r="M4562" s="71">
        <f t="shared" ca="1" si="1034"/>
        <v>0</v>
      </c>
      <c r="N4562" s="64">
        <f t="shared" ca="1" si="1035"/>
        <v>1.5533183171683471E+18</v>
      </c>
      <c r="O4562" s="65">
        <f t="shared" ca="1" si="1036"/>
        <v>1.5533183171683471E+18</v>
      </c>
      <c r="P4562" s="62">
        <f t="shared" ca="1" si="1038"/>
        <v>2.456739499784509E-20</v>
      </c>
    </row>
    <row r="4563" spans="1:16" x14ac:dyDescent="0.3">
      <c r="A4563" s="42">
        <v>4552</v>
      </c>
      <c r="B4563" s="52">
        <f>'[1]Mixed Norm. Gen. Proc.'!AA4560</f>
        <v>-9.7040112692732661E-2</v>
      </c>
      <c r="C4563" s="57">
        <f t="shared" si="1044"/>
        <v>2.3412005079185466E-20</v>
      </c>
      <c r="D4563" s="39">
        <f t="shared" ca="1" si="1039"/>
        <v>8.2260255048676838E-3</v>
      </c>
      <c r="E4563" s="70">
        <f t="shared" ca="1" si="1040"/>
        <v>8.2260255048676838E-3</v>
      </c>
      <c r="F4563" s="67">
        <f t="shared" si="1041"/>
        <v>2.3412005079185466E-20</v>
      </c>
      <c r="G4563" s="68">
        <f t="shared" si="1042"/>
        <v>2.4582605333144741E-20</v>
      </c>
      <c r="H4563" s="68">
        <f t="shared" si="1043"/>
        <v>2.2241404825226192E-20</v>
      </c>
      <c r="I4563" s="69">
        <f t="shared" si="1037"/>
        <v>5.5105751992755859E-20</v>
      </c>
      <c r="J4563" s="55">
        <f t="shared" ca="1" si="1031"/>
        <v>6.583814771584518E-3</v>
      </c>
      <c r="K4563" s="61">
        <f t="shared" ca="1" si="1032"/>
        <v>-1.3302526210527273E+18</v>
      </c>
      <c r="L4563" s="61">
        <f t="shared" ca="1" si="1033"/>
        <v>-1.3302526210527273E+18</v>
      </c>
      <c r="M4563" s="71">
        <f t="shared" ca="1" si="1034"/>
        <v>0</v>
      </c>
      <c r="N4563" s="64">
        <f t="shared" ca="1" si="1035"/>
        <v>1.5528867840078423E+18</v>
      </c>
      <c r="O4563" s="65">
        <f t="shared" ca="1" si="1036"/>
        <v>1.5528867840078423E+18</v>
      </c>
      <c r="P4563" s="62">
        <f t="shared" ca="1" si="1038"/>
        <v>2.2183372218687322E-20</v>
      </c>
    </row>
    <row r="4564" spans="1:16" x14ac:dyDescent="0.3">
      <c r="A4564" s="42">
        <v>4553</v>
      </c>
      <c r="B4564" s="52">
        <f>'[1]Mixed Norm. Gen. Proc.'!AA4561</f>
        <v>0.5993318998716638</v>
      </c>
      <c r="C4564" s="57">
        <f t="shared" si="1044"/>
        <v>3.744356656309873E-20</v>
      </c>
      <c r="D4564" s="39">
        <f t="shared" ca="1" si="1039"/>
        <v>7.9608732712776395E-3</v>
      </c>
      <c r="E4564" s="70">
        <f t="shared" ca="1" si="1040"/>
        <v>7.9608732712776395E-3</v>
      </c>
      <c r="F4564" s="67">
        <f t="shared" si="1041"/>
        <v>3.744356656309873E-20</v>
      </c>
      <c r="G4564" s="68">
        <f t="shared" si="1042"/>
        <v>3.9315744891253669E-20</v>
      </c>
      <c r="H4564" s="68">
        <f t="shared" si="1043"/>
        <v>3.5571388234943791E-20</v>
      </c>
      <c r="I4564" s="69">
        <f t="shared" si="1037"/>
        <v>5.4638388542721047E-20</v>
      </c>
      <c r="J4564" s="55">
        <f t="shared" ca="1" si="1031"/>
        <v>6.6163486400954291E-3</v>
      </c>
      <c r="K4564" s="61">
        <f t="shared" ca="1" si="1032"/>
        <v>-1.3412561857560527E+18</v>
      </c>
      <c r="L4564" s="61">
        <f t="shared" ca="1" si="1033"/>
        <v>-1.3412561857560527E+18</v>
      </c>
      <c r="M4564" s="71">
        <f t="shared" ca="1" si="1034"/>
        <v>0</v>
      </c>
      <c r="N4564" s="64">
        <f t="shared" ca="1" si="1035"/>
        <v>1.5665448906169285E+18</v>
      </c>
      <c r="O4564" s="65">
        <f t="shared" ca="1" si="1036"/>
        <v>1.5665448906169285E+18</v>
      </c>
      <c r="P4564" s="62">
        <f t="shared" ca="1" si="1038"/>
        <v>3.5478116801217193E-20</v>
      </c>
    </row>
    <row r="4565" spans="1:16" x14ac:dyDescent="0.3">
      <c r="A4565" s="42">
        <v>4554</v>
      </c>
      <c r="B4565" s="52">
        <f>'[1]Mixed Norm. Gen. Proc.'!AA4562</f>
        <v>0.21910888759903074</v>
      </c>
      <c r="C4565" s="57">
        <f t="shared" si="1044"/>
        <v>4.564778478047956E-20</v>
      </c>
      <c r="D4565" s="39">
        <f t="shared" ca="1" si="1039"/>
        <v>-4.7749738908276504E-3</v>
      </c>
      <c r="E4565" s="70">
        <f t="shared" ca="1" si="1040"/>
        <v>5.0000000000000001E-3</v>
      </c>
      <c r="F4565" s="67">
        <f t="shared" si="1041"/>
        <v>4.564778478047956E-20</v>
      </c>
      <c r="G4565" s="68">
        <f t="shared" si="1042"/>
        <v>4.793017401950354E-20</v>
      </c>
      <c r="H4565" s="68">
        <f t="shared" si="1043"/>
        <v>4.3365395541455581E-20</v>
      </c>
      <c r="I4565" s="69">
        <f t="shared" si="1037"/>
        <v>5.3793409614747317E-20</v>
      </c>
      <c r="J4565" s="55">
        <f t="shared" ca="1" si="1031"/>
        <v>6.6462564509164159E-3</v>
      </c>
      <c r="K4565" s="61">
        <f t="shared" ca="1" si="1032"/>
        <v>-1.3619742081315369E+18</v>
      </c>
      <c r="L4565" s="61">
        <f t="shared" ca="1" si="1033"/>
        <v>-1.3619742081315369E+18</v>
      </c>
      <c r="M4565" s="71">
        <f t="shared" ca="1" si="1034"/>
        <v>0</v>
      </c>
      <c r="N4565" s="64">
        <f t="shared" ca="1" si="1035"/>
        <v>1.5915021777983342E+18</v>
      </c>
      <c r="O4565" s="65">
        <f t="shared" ca="1" si="1036"/>
        <v>1.5915021777983342E+18</v>
      </c>
      <c r="P4565" s="62">
        <f t="shared" ca="1" si="1038"/>
        <v>4.3251174191921502E-20</v>
      </c>
    </row>
    <row r="4566" spans="1:16" x14ac:dyDescent="0.3">
      <c r="A4566" s="42">
        <v>4555</v>
      </c>
      <c r="B4566" s="52">
        <f>'[1]Mixed Norm. Gen. Proc.'!AA4563</f>
        <v>0.20984769756866267</v>
      </c>
      <c r="C4566" s="57">
        <f t="shared" si="1044"/>
        <v>5.5226867315773044E-20</v>
      </c>
      <c r="D4566" s="39">
        <f t="shared" ca="1" si="1039"/>
        <v>4.445605763140389E-4</v>
      </c>
      <c r="E4566" s="70">
        <f t="shared" ca="1" si="1040"/>
        <v>5.0000000000000001E-3</v>
      </c>
      <c r="F4566" s="67">
        <f t="shared" si="1041"/>
        <v>5.5226867315773044E-20</v>
      </c>
      <c r="G4566" s="68">
        <f t="shared" si="1042"/>
        <v>5.7988210681561702E-20</v>
      </c>
      <c r="H4566" s="68">
        <f t="shared" si="1043"/>
        <v>5.2465523949984392E-20</v>
      </c>
      <c r="I4566" s="69">
        <f t="shared" si="1037"/>
        <v>5.2627918415560412E-20</v>
      </c>
      <c r="J4566" s="55">
        <f t="shared" ca="1" si="1031"/>
        <v>6.6462564509164141E-3</v>
      </c>
      <c r="K4566" s="61">
        <f t="shared" ca="1" si="1032"/>
        <v>-1.3921363160181284E+18</v>
      </c>
      <c r="L4566" s="61">
        <f t="shared" ca="1" si="1033"/>
        <v>-1.3921363160181284E+18</v>
      </c>
      <c r="M4566" s="71">
        <f t="shared" ca="1" si="1034"/>
        <v>0</v>
      </c>
      <c r="N4566" s="64">
        <f t="shared" ca="1" si="1035"/>
        <v>1.6267473829585352E+18</v>
      </c>
      <c r="O4566" s="65">
        <f t="shared" ca="1" si="1036"/>
        <v>1.6267473829585352E+18</v>
      </c>
      <c r="P4566" s="62">
        <f t="shared" ca="1" si="1038"/>
        <v>5.2327333513237405E-20</v>
      </c>
    </row>
    <row r="4567" spans="1:16" x14ac:dyDescent="0.3">
      <c r="A4567" s="42">
        <v>4556</v>
      </c>
      <c r="B4567" s="52">
        <f>'[1]Mixed Norm. Gen. Proc.'!AA4564</f>
        <v>3.807716133103628E-3</v>
      </c>
      <c r="C4567" s="57">
        <f t="shared" si="1044"/>
        <v>5.5437155549432087E-20</v>
      </c>
      <c r="D4567" s="39">
        <f t="shared" ca="1" si="1039"/>
        <v>6.5881155832072692E-3</v>
      </c>
      <c r="E4567" s="70">
        <f t="shared" ca="1" si="1040"/>
        <v>6.5881155832072692E-3</v>
      </c>
      <c r="F4567" s="67">
        <f t="shared" si="1041"/>
        <v>5.5437155549432087E-20</v>
      </c>
      <c r="G4567" s="68">
        <f t="shared" si="1042"/>
        <v>5.8209013326903689E-20</v>
      </c>
      <c r="H4567" s="68">
        <f t="shared" si="1043"/>
        <v>5.266529777196048E-20</v>
      </c>
      <c r="I4567" s="69">
        <f t="shared" si="1037"/>
        <v>4.8148065651128104E-20</v>
      </c>
      <c r="J4567" s="55">
        <f t="shared" ca="1" si="1031"/>
        <v>6.6462564509164141E-3</v>
      </c>
      <c r="K4567" s="61">
        <f t="shared" ca="1" si="1032"/>
        <v>-1.5216652106775575E+18</v>
      </c>
      <c r="L4567" s="61">
        <f t="shared" ca="1" si="1033"/>
        <v>-1.5216652106775575E+18</v>
      </c>
      <c r="M4567" s="71">
        <f t="shared" ca="1" si="1034"/>
        <v>0</v>
      </c>
      <c r="N4567" s="64">
        <f t="shared" ca="1" si="1035"/>
        <v>1.7781052550148017E+18</v>
      </c>
      <c r="O4567" s="65">
        <f t="shared" ca="1" si="1036"/>
        <v>1.7781052550148017E+18</v>
      </c>
      <c r="P4567" s="62">
        <f t="shared" ca="1" si="1038"/>
        <v>5.2526581145258052E-20</v>
      </c>
    </row>
    <row r="4568" spans="1:16" x14ac:dyDescent="0.3">
      <c r="A4568" s="42">
        <v>4557</v>
      </c>
      <c r="B4568" s="52">
        <f>'[1]Mixed Norm. Gen. Proc.'!AA4565</f>
        <v>0.18808359749345832</v>
      </c>
      <c r="C4568" s="57">
        <f t="shared" si="1044"/>
        <v>6.5863975199973702E-20</v>
      </c>
      <c r="D4568" s="39">
        <f t="shared" ca="1" si="1039"/>
        <v>3.4884715046382309E-3</v>
      </c>
      <c r="E4568" s="70">
        <f t="shared" ca="1" si="1040"/>
        <v>5.0000000000000001E-3</v>
      </c>
      <c r="F4568" s="67">
        <f t="shared" si="1041"/>
        <v>6.5863975199973702E-20</v>
      </c>
      <c r="G4568" s="68">
        <f t="shared" si="1042"/>
        <v>6.9157173959972395E-20</v>
      </c>
      <c r="H4568" s="68">
        <f t="shared" si="1043"/>
        <v>6.257077643997501E-20</v>
      </c>
      <c r="I4568" s="69">
        <f t="shared" si="1037"/>
        <v>4.5030560177077317E-20</v>
      </c>
      <c r="J4568" s="55">
        <f t="shared" ca="1" si="1031"/>
        <v>6.6622980224639626E-3</v>
      </c>
      <c r="K4568" s="61">
        <f t="shared" ca="1" si="1032"/>
        <v>-1.6267870293961876E+18</v>
      </c>
      <c r="L4568" s="61">
        <f t="shared" ca="1" si="1033"/>
        <v>-1.6267870293961876E+18</v>
      </c>
      <c r="M4568" s="71">
        <f t="shared" ca="1" si="1034"/>
        <v>0</v>
      </c>
      <c r="N4568" s="64">
        <f t="shared" ca="1" si="1035"/>
        <v>1.9014294616055304E+18</v>
      </c>
      <c r="O4568" s="65">
        <f t="shared" ca="1" si="1036"/>
        <v>1.9014294616055304E+18</v>
      </c>
      <c r="P4568" s="62">
        <f t="shared" ca="1" si="1038"/>
        <v>6.2405572234487736E-20</v>
      </c>
    </row>
    <row r="4569" spans="1:16" x14ac:dyDescent="0.3">
      <c r="A4569" s="42">
        <v>4558</v>
      </c>
      <c r="B4569" s="52">
        <f>'[1]Mixed Norm. Gen. Proc.'!AA4566</f>
        <v>0.29009835463387679</v>
      </c>
      <c r="C4569" s="57">
        <f t="shared" si="1044"/>
        <v>8.4971006035132551E-20</v>
      </c>
      <c r="D4569" s="39">
        <f t="shared" ca="1" si="1039"/>
        <v>2.6050958770954635E-3</v>
      </c>
      <c r="E4569" s="70">
        <f t="shared" ca="1" si="1040"/>
        <v>5.0000000000000001E-3</v>
      </c>
      <c r="F4569" s="67">
        <f t="shared" si="1041"/>
        <v>8.4971006035132551E-20</v>
      </c>
      <c r="G4569" s="68">
        <f t="shared" si="1042"/>
        <v>8.9219556336889178E-20</v>
      </c>
      <c r="H4569" s="68">
        <f t="shared" si="1043"/>
        <v>8.0722455733375925E-20</v>
      </c>
      <c r="I4569" s="69">
        <f t="shared" si="1037"/>
        <v>4.3945749960683592E-20</v>
      </c>
      <c r="J4569" s="55">
        <f t="shared" ca="1" si="1031"/>
        <v>6.6622980224639626E-3</v>
      </c>
      <c r="K4569" s="61">
        <f t="shared" ca="1" si="1032"/>
        <v>-1.6669446143950661E+18</v>
      </c>
      <c r="L4569" s="61">
        <f t="shared" ca="1" si="1033"/>
        <v>-1.6669446143950661E+18</v>
      </c>
      <c r="M4569" s="71">
        <f t="shared" ca="1" si="1034"/>
        <v>0</v>
      </c>
      <c r="N4569" s="64">
        <f t="shared" ca="1" si="1035"/>
        <v>1.9483666536558828E+18</v>
      </c>
      <c r="O4569" s="65">
        <f t="shared" ca="1" si="1036"/>
        <v>1.9483666536558828E+18</v>
      </c>
      <c r="P4569" s="62">
        <f t="shared" ca="1" si="1038"/>
        <v>8.0509326059698194E-20</v>
      </c>
    </row>
    <row r="4570" spans="1:16" x14ac:dyDescent="0.3">
      <c r="A4570" s="42">
        <v>4559</v>
      </c>
      <c r="B4570" s="52">
        <f>'[1]Mixed Norm. Gen. Proc.'!AA4567</f>
        <v>9.4282799412258492E-2</v>
      </c>
      <c r="C4570" s="57">
        <f t="shared" si="1044"/>
        <v>9.2982310353000765E-20</v>
      </c>
      <c r="D4570" s="39">
        <f t="shared" ca="1" si="1039"/>
        <v>-1.2247921232371901E-2</v>
      </c>
      <c r="E4570" s="70">
        <f t="shared" ca="1" si="1040"/>
        <v>5.0000000000000001E-3</v>
      </c>
      <c r="F4570" s="67">
        <f t="shared" si="1041"/>
        <v>9.2982310353000765E-20</v>
      </c>
      <c r="G4570" s="68">
        <f t="shared" si="1042"/>
        <v>9.7631425870650803E-20</v>
      </c>
      <c r="H4570" s="68">
        <f t="shared" si="1043"/>
        <v>8.8333194835350726E-20</v>
      </c>
      <c r="I4570" s="69">
        <f t="shared" si="1037"/>
        <v>4.2619330395848043E-20</v>
      </c>
      <c r="J4570" s="55">
        <f t="shared" ca="1" si="1031"/>
        <v>6.6622980224639626E-3</v>
      </c>
      <c r="K4570" s="61">
        <f t="shared" ca="1" si="1032"/>
        <v>-1.7188240768243126E+18</v>
      </c>
      <c r="L4570" s="61">
        <f t="shared" ca="1" si="1033"/>
        <v>-1.7188240768243126E+18</v>
      </c>
      <c r="M4570" s="71">
        <f t="shared" ca="1" si="1034"/>
        <v>0</v>
      </c>
      <c r="N4570" s="64">
        <f t="shared" ca="1" si="1035"/>
        <v>2.0090046699005983E+18</v>
      </c>
      <c r="O4570" s="65">
        <f t="shared" ca="1" si="1036"/>
        <v>2.0090046699005983E+18</v>
      </c>
      <c r="P4570" s="62">
        <f t="shared" ca="1" si="1038"/>
        <v>8.8099970699400834E-20</v>
      </c>
    </row>
    <row r="4571" spans="1:16" x14ac:dyDescent="0.3">
      <c r="A4571" s="42">
        <v>4560</v>
      </c>
      <c r="B4571" s="52">
        <f>'[1]Mixed Norm. Gen. Proc.'!AA4568</f>
        <v>5.5799304453469922E-3</v>
      </c>
      <c r="C4571" s="57">
        <f t="shared" si="1044"/>
        <v>9.3501145177418177E-20</v>
      </c>
      <c r="D4571" s="39">
        <f t="shared" ca="1" si="1039"/>
        <v>-1.3538775199651479E-2</v>
      </c>
      <c r="E4571" s="70">
        <f t="shared" ca="1" si="1040"/>
        <v>5.0000000000000001E-3</v>
      </c>
      <c r="F4571" s="67">
        <f t="shared" si="1041"/>
        <v>9.3501145177418177E-20</v>
      </c>
      <c r="G4571" s="68">
        <f t="shared" si="1042"/>
        <v>9.8176202436289089E-20</v>
      </c>
      <c r="H4571" s="68">
        <f t="shared" si="1043"/>
        <v>8.8826087918547266E-20</v>
      </c>
      <c r="I4571" s="69">
        <f t="shared" si="1037"/>
        <v>4.045910394533456E-20</v>
      </c>
      <c r="J4571" s="55">
        <f t="shared" ca="1" si="1031"/>
        <v>6.6622980224639626E-3</v>
      </c>
      <c r="K4571" s="61">
        <f t="shared" ca="1" si="1032"/>
        <v>-1.8105969751947781E+18</v>
      </c>
      <c r="L4571" s="61">
        <f t="shared" ca="1" si="1033"/>
        <v>-1.8105969751947781E+18</v>
      </c>
      <c r="M4571" s="71">
        <f t="shared" ca="1" si="1034"/>
        <v>0</v>
      </c>
      <c r="N4571" s="64">
        <f t="shared" ca="1" si="1035"/>
        <v>2.1162711341551734E+18</v>
      </c>
      <c r="O4571" s="65">
        <f t="shared" ca="1" si="1036"/>
        <v>2.1162711341551734E+18</v>
      </c>
      <c r="P4571" s="62">
        <f t="shared" ca="1" si="1038"/>
        <v>8.8591562408140599E-20</v>
      </c>
    </row>
    <row r="4572" spans="1:16" x14ac:dyDescent="0.3">
      <c r="A4572" s="42">
        <v>4561</v>
      </c>
      <c r="B4572" s="52">
        <f>'[1]Mixed Norm. Gen. Proc.'!AA4569</f>
        <v>0.1961324014262194</v>
      </c>
      <c r="C4572" s="57">
        <f t="shared" si="1044"/>
        <v>1.1183974931716676E-19</v>
      </c>
      <c r="D4572" s="39">
        <f t="shared" ca="1" si="1039"/>
        <v>1.1676534071321491E-2</v>
      </c>
      <c r="E4572" s="70">
        <f t="shared" ca="1" si="1040"/>
        <v>1.1676534071321491E-2</v>
      </c>
      <c r="F4572" s="67">
        <f t="shared" si="1041"/>
        <v>1.1183974931716676E-19</v>
      </c>
      <c r="G4572" s="68">
        <f t="shared" si="1042"/>
        <v>1.174317367830251E-19</v>
      </c>
      <c r="H4572" s="68">
        <f t="shared" si="1043"/>
        <v>1.0624776185130842E-19</v>
      </c>
      <c r="I4572" s="69">
        <f t="shared" si="1037"/>
        <v>3.6977820400055328E-20</v>
      </c>
      <c r="J4572" s="55">
        <f t="shared" ca="1" si="1031"/>
        <v>6.6622980224639626E-3</v>
      </c>
      <c r="K4572" s="61">
        <f t="shared" ca="1" si="1032"/>
        <v>-1.9810559527300882E+18</v>
      </c>
      <c r="L4572" s="61">
        <f t="shared" ca="1" si="1033"/>
        <v>-1.9810559527300882E+18</v>
      </c>
      <c r="M4572" s="71">
        <f t="shared" ca="1" si="1034"/>
        <v>0</v>
      </c>
      <c r="N4572" s="64">
        <f t="shared" ca="1" si="1035"/>
        <v>2.3155078603055642E+18</v>
      </c>
      <c r="O4572" s="65">
        <f t="shared" ca="1" si="1036"/>
        <v>2.3155078603055642E+18</v>
      </c>
      <c r="P4572" s="62">
        <f t="shared" ca="1" si="1038"/>
        <v>1.0596723828934999E-19</v>
      </c>
    </row>
    <row r="4573" spans="1:16" x14ac:dyDescent="0.3">
      <c r="A4573" s="42">
        <v>4562</v>
      </c>
      <c r="B4573" s="52">
        <f>'[1]Mixed Norm. Gen. Proc.'!AA4570</f>
        <v>-0.26090791940927166</v>
      </c>
      <c r="C4573" s="57">
        <f t="shared" si="1044"/>
        <v>8.2659873015570276E-20</v>
      </c>
      <c r="D4573" s="39">
        <f t="shared" ca="1" si="1039"/>
        <v>-9.7482313318257813E-4</v>
      </c>
      <c r="E4573" s="70">
        <f t="shared" ca="1" si="1040"/>
        <v>5.0000000000000001E-3</v>
      </c>
      <c r="F4573" s="67">
        <f t="shared" si="1041"/>
        <v>8.2659873015570276E-20</v>
      </c>
      <c r="G4573" s="68">
        <f t="shared" si="1042"/>
        <v>8.6792866666348794E-20</v>
      </c>
      <c r="H4573" s="68">
        <f t="shared" si="1043"/>
        <v>7.8526879364791758E-20</v>
      </c>
      <c r="I4573" s="69">
        <f t="shared" si="1037"/>
        <v>3.3806619032654202E-20</v>
      </c>
      <c r="J4573" s="55">
        <f t="shared" ca="1" si="1031"/>
        <v>6.7184873213742046E-3</v>
      </c>
      <c r="K4573" s="61">
        <f t="shared" ca="1" si="1032"/>
        <v>-2.1658402226066383E+18</v>
      </c>
      <c r="L4573" s="61">
        <f t="shared" ca="1" si="1033"/>
        <v>-2.1658402226066383E+18</v>
      </c>
      <c r="M4573" s="71">
        <f t="shared" ca="1" si="1034"/>
        <v>0</v>
      </c>
      <c r="N4573" s="64">
        <f t="shared" ca="1" si="1035"/>
        <v>2.5337591328434811E+18</v>
      </c>
      <c r="O4573" s="65">
        <f t="shared" ca="1" si="1036"/>
        <v>2.5337591328434811E+18</v>
      </c>
      <c r="P4573" s="62">
        <f t="shared" ca="1" si="1038"/>
        <v>7.8317800323572893E-20</v>
      </c>
    </row>
    <row r="4574" spans="1:16" x14ac:dyDescent="0.3">
      <c r="A4574" s="42">
        <v>4563</v>
      </c>
      <c r="B4574" s="52">
        <f>'[1]Mixed Norm. Gen. Proc.'!AA4571</f>
        <v>-5.7734032649217476E-2</v>
      </c>
      <c r="C4574" s="57">
        <f t="shared" si="1044"/>
        <v>7.7887585208109167E-20</v>
      </c>
      <c r="D4574" s="39">
        <f t="shared" ca="1" si="1039"/>
        <v>4.7654230715598513E-3</v>
      </c>
      <c r="E4574" s="70">
        <f t="shared" ca="1" si="1040"/>
        <v>5.0000000000000001E-3</v>
      </c>
      <c r="F4574" s="67">
        <f t="shared" si="1041"/>
        <v>7.7887585208109167E-20</v>
      </c>
      <c r="G4574" s="68">
        <f t="shared" si="1042"/>
        <v>8.1781964468514624E-20</v>
      </c>
      <c r="H4574" s="68">
        <f t="shared" si="1043"/>
        <v>7.3993205947703711E-20</v>
      </c>
      <c r="I4574" s="69">
        <f t="shared" si="1037"/>
        <v>3.2869294923333468E-20</v>
      </c>
      <c r="J4574" s="55">
        <f t="shared" ca="1" si="1031"/>
        <v>6.7184873213742046E-3</v>
      </c>
      <c r="K4574" s="61">
        <f t="shared" ca="1" si="1032"/>
        <v>-2.2276028573793262E+18</v>
      </c>
      <c r="L4574" s="61">
        <f t="shared" ca="1" si="1033"/>
        <v>-2.2276028573793262E+18</v>
      </c>
      <c r="M4574" s="71">
        <f t="shared" ca="1" si="1034"/>
        <v>0</v>
      </c>
      <c r="N4574" s="64">
        <f t="shared" ca="1" si="1035"/>
        <v>2.606013604013762E+18</v>
      </c>
      <c r="O4574" s="65">
        <f t="shared" ca="1" si="1036"/>
        <v>2.606013604013762E+18</v>
      </c>
      <c r="P4574" s="62">
        <f t="shared" ca="1" si="1038"/>
        <v>7.3796197882676849E-20</v>
      </c>
    </row>
    <row r="4575" spans="1:16" x14ac:dyDescent="0.3">
      <c r="A4575" s="42">
        <v>4564</v>
      </c>
      <c r="B4575" s="52">
        <f>'[1]Mixed Norm. Gen. Proc.'!AA4572</f>
        <v>8.691089364817535E-2</v>
      </c>
      <c r="C4575" s="57">
        <f t="shared" si="1044"/>
        <v>8.4656864842644337E-20</v>
      </c>
      <c r="D4575" s="39">
        <f t="shared" ca="1" si="1039"/>
        <v>-5.8274488517968534E-3</v>
      </c>
      <c r="E4575" s="70">
        <f t="shared" ca="1" si="1040"/>
        <v>5.0000000000000001E-3</v>
      </c>
      <c r="F4575" s="67">
        <f t="shared" si="1041"/>
        <v>8.4656864842644337E-20</v>
      </c>
      <c r="G4575" s="68">
        <f t="shared" si="1042"/>
        <v>8.8889708084776557E-20</v>
      </c>
      <c r="H4575" s="68">
        <f t="shared" si="1043"/>
        <v>8.0424021600512117E-20</v>
      </c>
      <c r="I4575" s="69">
        <f t="shared" si="1037"/>
        <v>3.2675666489337356E-20</v>
      </c>
      <c r="J4575" s="55">
        <f t="shared" ca="1" si="1031"/>
        <v>6.7184873213742046E-3</v>
      </c>
      <c r="K4575" s="61">
        <f t="shared" ca="1" si="1032"/>
        <v>-2.240803116140094E+18</v>
      </c>
      <c r="L4575" s="61">
        <f t="shared" ca="1" si="1033"/>
        <v>-2.240803116140094E+18</v>
      </c>
      <c r="M4575" s="71">
        <f t="shared" ca="1" si="1034"/>
        <v>0</v>
      </c>
      <c r="N4575" s="64">
        <f t="shared" ca="1" si="1035"/>
        <v>2.6214562372430618E+18</v>
      </c>
      <c r="O4575" s="65">
        <f t="shared" ca="1" si="1036"/>
        <v>2.6214562372430618E+18</v>
      </c>
      <c r="P4575" s="62">
        <f t="shared" ca="1" si="1038"/>
        <v>8.0209891388497877E-20</v>
      </c>
    </row>
    <row r="4576" spans="1:16" x14ac:dyDescent="0.3">
      <c r="A4576" s="42">
        <v>4565</v>
      </c>
      <c r="B4576" s="52">
        <f>'[1]Mixed Norm. Gen. Proc.'!AA4573</f>
        <v>-0.30699870587230982</v>
      </c>
      <c r="C4576" s="57">
        <f t="shared" si="1044"/>
        <v>5.8667316892745489E-20</v>
      </c>
      <c r="D4576" s="39">
        <f t="shared" ca="1" si="1039"/>
        <v>9.2454218221938861E-3</v>
      </c>
      <c r="E4576" s="70">
        <f t="shared" ca="1" si="1040"/>
        <v>9.2454218221938861E-3</v>
      </c>
      <c r="F4576" s="67">
        <f t="shared" si="1041"/>
        <v>5.8667316892745489E-20</v>
      </c>
      <c r="G4576" s="68">
        <f t="shared" si="1042"/>
        <v>6.1600682737382767E-20</v>
      </c>
      <c r="H4576" s="68">
        <f t="shared" si="1043"/>
        <v>5.573395104810821E-20</v>
      </c>
      <c r="I4576" s="69">
        <f t="shared" si="1037"/>
        <v>3.2352631637537957E-20</v>
      </c>
      <c r="J4576" s="55">
        <f t="shared" ca="1" si="1031"/>
        <v>6.7047933956170518E-3</v>
      </c>
      <c r="K4576" s="61">
        <f t="shared" ca="1" si="1032"/>
        <v>-2.2634437431260948E+18</v>
      </c>
      <c r="L4576" s="61">
        <f t="shared" ca="1" si="1033"/>
        <v>-2.2634437431260948E+18</v>
      </c>
      <c r="M4576" s="71">
        <f t="shared" ca="1" si="1034"/>
        <v>0</v>
      </c>
      <c r="N4576" s="64">
        <f t="shared" ca="1" si="1035"/>
        <v>2.6473643418479795E+18</v>
      </c>
      <c r="O4576" s="65">
        <f t="shared" ca="1" si="1036"/>
        <v>2.6473643418479795E+18</v>
      </c>
      <c r="P4576" s="62">
        <f t="shared" ca="1" si="1038"/>
        <v>5.5585860592237135E-20</v>
      </c>
    </row>
    <row r="4577" spans="1:16" x14ac:dyDescent="0.3">
      <c r="A4577" s="42">
        <v>4566</v>
      </c>
      <c r="B4577" s="52">
        <f>'[1]Mixed Norm. Gen. Proc.'!AA4574</f>
        <v>-0.49208021586631084</v>
      </c>
      <c r="C4577" s="57">
        <f t="shared" si="1044"/>
        <v>2.9798290931866021E-20</v>
      </c>
      <c r="D4577" s="39">
        <f t="shared" ca="1" si="1039"/>
        <v>-2.5060428980564071E-5</v>
      </c>
      <c r="E4577" s="70">
        <f t="shared" ca="1" si="1040"/>
        <v>5.0000000000000001E-3</v>
      </c>
      <c r="F4577" s="67">
        <f t="shared" si="1041"/>
        <v>2.9798290931866021E-20</v>
      </c>
      <c r="G4577" s="68">
        <f t="shared" si="1042"/>
        <v>3.1288205478459324E-20</v>
      </c>
      <c r="H4577" s="68">
        <f t="shared" si="1043"/>
        <v>2.8308376385272718E-20</v>
      </c>
      <c r="I4577" s="69">
        <f t="shared" si="1037"/>
        <v>3.2005143211948652E-20</v>
      </c>
      <c r="J4577" s="55">
        <f t="shared" ca="1" si="1031"/>
        <v>6.7476764443260805E-3</v>
      </c>
      <c r="K4577" s="61">
        <f t="shared" ca="1" si="1032"/>
        <v>-2.2871745140265275E+18</v>
      </c>
      <c r="L4577" s="61">
        <f t="shared" ca="1" si="1033"/>
        <v>-2.2871745140265275E+18</v>
      </c>
      <c r="M4577" s="71">
        <f t="shared" ca="1" si="1034"/>
        <v>0</v>
      </c>
      <c r="N4577" s="64">
        <f t="shared" ca="1" si="1035"/>
        <v>2.6769515317052349E+18</v>
      </c>
      <c r="O4577" s="65">
        <f t="shared" ca="1" si="1036"/>
        <v>2.6769515317052349E+18</v>
      </c>
      <c r="P4577" s="62">
        <f t="shared" ca="1" si="1038"/>
        <v>2.8232677870988983E-20</v>
      </c>
    </row>
    <row r="4578" spans="1:16" x14ac:dyDescent="0.3">
      <c r="A4578" s="42">
        <v>4567</v>
      </c>
      <c r="B4578" s="52">
        <f>'[1]Mixed Norm. Gen. Proc.'!AA4575</f>
        <v>-0.152231851914021</v>
      </c>
      <c r="C4578" s="57">
        <f t="shared" si="1044"/>
        <v>2.5262041919435278E-20</v>
      </c>
      <c r="D4578" s="39">
        <f t="shared" ca="1" si="1039"/>
        <v>-1.6808850382291672E-3</v>
      </c>
      <c r="E4578" s="70">
        <f t="shared" ca="1" si="1040"/>
        <v>5.0000000000000001E-3</v>
      </c>
      <c r="F4578" s="67">
        <f t="shared" si="1041"/>
        <v>2.5262041919435278E-20</v>
      </c>
      <c r="G4578" s="68">
        <f t="shared" si="1042"/>
        <v>2.6525144015407043E-20</v>
      </c>
      <c r="H4578" s="68">
        <f t="shared" si="1043"/>
        <v>2.3998939823463513E-20</v>
      </c>
      <c r="I4578" s="69">
        <f t="shared" si="1037"/>
        <v>3.219194049913515E-20</v>
      </c>
      <c r="J4578" s="55">
        <f t="shared" ca="1" si="1031"/>
        <v>6.7476764443260796E-3</v>
      </c>
      <c r="K4578" s="61">
        <f t="shared" ca="1" si="1032"/>
        <v>-2.2739029315149445E+18</v>
      </c>
      <c r="L4578" s="61">
        <f t="shared" ca="1" si="1033"/>
        <v>-2.2739029315149445E+18</v>
      </c>
      <c r="M4578" s="71">
        <f t="shared" ca="1" si="1034"/>
        <v>0</v>
      </c>
      <c r="N4578" s="64">
        <f t="shared" ca="1" si="1035"/>
        <v>2.6614182250359552E+18</v>
      </c>
      <c r="O4578" s="65">
        <f t="shared" ca="1" si="1036"/>
        <v>2.6614182250359552E+18</v>
      </c>
      <c r="P4578" s="62">
        <f t="shared" ca="1" si="1038"/>
        <v>2.3934765034196331E-20</v>
      </c>
    </row>
    <row r="4579" spans="1:16" x14ac:dyDescent="0.3">
      <c r="A4579" s="42">
        <v>4568</v>
      </c>
      <c r="B4579" s="52">
        <f>'[1]Mixed Norm. Gen. Proc.'!AA4576</f>
        <v>2.2717983360653352E-2</v>
      </c>
      <c r="C4579" s="57">
        <f t="shared" si="1044"/>
        <v>2.5835944567417138E-20</v>
      </c>
      <c r="D4579" s="39">
        <f t="shared" ca="1" si="1039"/>
        <v>7.2319242622106037E-3</v>
      </c>
      <c r="E4579" s="70">
        <f t="shared" ca="1" si="1040"/>
        <v>7.2319242622106037E-3</v>
      </c>
      <c r="F4579" s="67">
        <f t="shared" si="1041"/>
        <v>2.5835944567417138E-20</v>
      </c>
      <c r="G4579" s="68">
        <f t="shared" si="1042"/>
        <v>2.7127741795787999E-20</v>
      </c>
      <c r="H4579" s="68">
        <f t="shared" si="1043"/>
        <v>2.4544147339046281E-20</v>
      </c>
      <c r="I4579" s="69">
        <f t="shared" si="1037"/>
        <v>3.2549402947539486E-20</v>
      </c>
      <c r="J4579" s="55">
        <f t="shared" ca="1" si="1031"/>
        <v>6.7476764443260805E-3</v>
      </c>
      <c r="K4579" s="61">
        <f t="shared" ca="1" si="1032"/>
        <v>-2.2489305868411261E+18</v>
      </c>
      <c r="L4579" s="61">
        <f t="shared" ca="1" si="1033"/>
        <v>-2.2489305868411261E+18</v>
      </c>
      <c r="M4579" s="71">
        <f t="shared" ca="1" si="1034"/>
        <v>0</v>
      </c>
      <c r="N4579" s="64">
        <f t="shared" ca="1" si="1035"/>
        <v>2.6321901290096492E+18</v>
      </c>
      <c r="O4579" s="65">
        <f t="shared" ca="1" si="1036"/>
        <v>2.6321901290096492E+18</v>
      </c>
      <c r="P4579" s="62">
        <f t="shared" ca="1" si="1038"/>
        <v>2.4478514627984354E-20</v>
      </c>
    </row>
    <row r="4580" spans="1:16" x14ac:dyDescent="0.3">
      <c r="A4580" s="42">
        <v>4569</v>
      </c>
      <c r="B4580" s="52">
        <f>'[1]Mixed Norm. Gen. Proc.'!AA4577</f>
        <v>0.27329946710914066</v>
      </c>
      <c r="C4580" s="57">
        <f t="shared" si="1044"/>
        <v>3.2896894449953538E-20</v>
      </c>
      <c r="D4580" s="39">
        <f t="shared" ca="1" si="1039"/>
        <v>1.6309972228781565E-4</v>
      </c>
      <c r="E4580" s="70">
        <f t="shared" ca="1" si="1040"/>
        <v>5.0000000000000001E-3</v>
      </c>
      <c r="F4580" s="67">
        <f t="shared" si="1041"/>
        <v>3.2896894449953538E-20</v>
      </c>
      <c r="G4580" s="68">
        <f t="shared" si="1042"/>
        <v>3.4541739172451216E-20</v>
      </c>
      <c r="H4580" s="68">
        <f t="shared" si="1043"/>
        <v>3.1252049727455861E-20</v>
      </c>
      <c r="I4580" s="69">
        <f t="shared" si="1037"/>
        <v>3.3006564782466207E-20</v>
      </c>
      <c r="J4580" s="55">
        <f t="shared" ca="1" si="1031"/>
        <v>6.7702211338433599E-3</v>
      </c>
      <c r="K4580" s="61">
        <f t="shared" ca="1" si="1032"/>
        <v>-2.2173512007383775E+18</v>
      </c>
      <c r="L4580" s="61">
        <f t="shared" ca="1" si="1033"/>
        <v>-2.2173512007383775E+18</v>
      </c>
      <c r="M4580" s="71">
        <f t="shared" ca="1" si="1034"/>
        <v>0</v>
      </c>
      <c r="N4580" s="64">
        <f t="shared" ca="1" si="1035"/>
        <v>2.5961629005596851E+18</v>
      </c>
      <c r="O4580" s="65">
        <f t="shared" ca="1" si="1036"/>
        <v>2.5961629005596851E+18</v>
      </c>
      <c r="P4580" s="62">
        <f t="shared" ca="1" si="1038"/>
        <v>3.1168200789946571E-20</v>
      </c>
    </row>
    <row r="4581" spans="1:16" x14ac:dyDescent="0.3">
      <c r="A4581" s="42">
        <v>4570</v>
      </c>
      <c r="B4581" s="52">
        <f>'[1]Mixed Norm. Gen. Proc.'!AA4578</f>
        <v>0.21642547764056516</v>
      </c>
      <c r="C4581" s="57">
        <f t="shared" si="1044"/>
        <v>4.0016620544175992E-20</v>
      </c>
      <c r="D4581" s="39">
        <f t="shared" ca="1" si="1039"/>
        <v>1.8899002607492186E-3</v>
      </c>
      <c r="E4581" s="70">
        <f t="shared" ca="1" si="1040"/>
        <v>5.0000000000000001E-3</v>
      </c>
      <c r="F4581" s="67">
        <f t="shared" si="1041"/>
        <v>4.0016620544175992E-20</v>
      </c>
      <c r="G4581" s="68">
        <f t="shared" si="1042"/>
        <v>4.2017451571384796E-20</v>
      </c>
      <c r="H4581" s="68">
        <f t="shared" si="1043"/>
        <v>3.8015789516967189E-20</v>
      </c>
      <c r="I4581" s="69">
        <f t="shared" si="1037"/>
        <v>3.3237048081640701E-20</v>
      </c>
      <c r="J4581" s="55">
        <f t="shared" ca="1" si="1031"/>
        <v>6.7702211338433599E-3</v>
      </c>
      <c r="K4581" s="61">
        <f t="shared" ca="1" si="1032"/>
        <v>-2.2019749128406262E+18</v>
      </c>
      <c r="L4581" s="61">
        <f t="shared" ca="1" si="1033"/>
        <v>-2.2019749128406262E+18</v>
      </c>
      <c r="M4581" s="71">
        <f t="shared" ca="1" si="1034"/>
        <v>0</v>
      </c>
      <c r="N4581" s="64">
        <f t="shared" ca="1" si="1035"/>
        <v>2.5781597316547543E+18</v>
      </c>
      <c r="O4581" s="65">
        <f t="shared" ca="1" si="1036"/>
        <v>2.5781597316547543E+18</v>
      </c>
      <c r="P4581" s="62">
        <f t="shared" ca="1" si="1038"/>
        <v>3.7913793533107793E-20</v>
      </c>
    </row>
    <row r="4582" spans="1:16" x14ac:dyDescent="0.3">
      <c r="A4582" s="42">
        <v>4571</v>
      </c>
      <c r="B4582" s="52">
        <f>'[1]Mixed Norm. Gen. Proc.'!AA4579</f>
        <v>0.20553009604839001</v>
      </c>
      <c r="C4582" s="57">
        <f t="shared" si="1044"/>
        <v>4.8241240408152466E-20</v>
      </c>
      <c r="D4582" s="39">
        <f t="shared" ca="1" si="1039"/>
        <v>-1.8394204388138321E-2</v>
      </c>
      <c r="E4582" s="70">
        <f t="shared" ca="1" si="1040"/>
        <v>5.0000000000000001E-3</v>
      </c>
      <c r="F4582" s="67">
        <f t="shared" si="1041"/>
        <v>4.8241240408152466E-20</v>
      </c>
      <c r="G4582" s="68">
        <f t="shared" si="1042"/>
        <v>5.0653302428560093E-20</v>
      </c>
      <c r="H4582" s="68">
        <f t="shared" si="1043"/>
        <v>4.582917838774484E-20</v>
      </c>
      <c r="I4582" s="69">
        <f t="shared" si="1037"/>
        <v>3.32002253074983E-20</v>
      </c>
      <c r="J4582" s="55">
        <f t="shared" ca="1" si="1031"/>
        <v>6.7702211338433599E-3</v>
      </c>
      <c r="K4582" s="61">
        <f t="shared" ca="1" si="1032"/>
        <v>-2.2044171500282289E+18</v>
      </c>
      <c r="L4582" s="61">
        <f t="shared" ca="1" si="1033"/>
        <v>-2.2044171500282289E+18</v>
      </c>
      <c r="M4582" s="71">
        <f t="shared" ca="1" si="1034"/>
        <v>0</v>
      </c>
      <c r="N4582" s="64">
        <f t="shared" ca="1" si="1035"/>
        <v>2.5810192000054195E+18</v>
      </c>
      <c r="O4582" s="65">
        <f t="shared" ca="1" si="1036"/>
        <v>2.5810192000054195E+18</v>
      </c>
      <c r="P4582" s="62">
        <f t="shared" ca="1" si="1038"/>
        <v>4.5706219159526275E-20</v>
      </c>
    </row>
    <row r="4583" spans="1:16" x14ac:dyDescent="0.3">
      <c r="A4583" s="42">
        <v>4572</v>
      </c>
      <c r="B4583" s="52">
        <f>'[1]Mixed Norm. Gen. Proc.'!AA4580</f>
        <v>0.64113786934728478</v>
      </c>
      <c r="C4583" s="57">
        <f t="shared" si="1044"/>
        <v>7.9170526498105485E-20</v>
      </c>
      <c r="D4583" s="39">
        <f t="shared" ca="1" si="1039"/>
        <v>-5.6945024930627249E-3</v>
      </c>
      <c r="E4583" s="70">
        <f t="shared" ca="1" si="1040"/>
        <v>5.0000000000000001E-3</v>
      </c>
      <c r="F4583" s="67">
        <f t="shared" si="1041"/>
        <v>7.9170526498105485E-20</v>
      </c>
      <c r="G4583" s="68">
        <f t="shared" si="1042"/>
        <v>8.3129052823010757E-20</v>
      </c>
      <c r="H4583" s="68">
        <f t="shared" si="1043"/>
        <v>7.5212000173200213E-20</v>
      </c>
      <c r="I4583" s="69">
        <f t="shared" si="1037"/>
        <v>3.2704361939271166E-20</v>
      </c>
      <c r="J4583" s="55">
        <f t="shared" ca="1" si="1031"/>
        <v>6.7702211338433599E-3</v>
      </c>
      <c r="K4583" s="61">
        <f t="shared" ca="1" si="1032"/>
        <v>-2.2378405115669816E+18</v>
      </c>
      <c r="L4583" s="61">
        <f t="shared" ca="1" si="1033"/>
        <v>-2.2378405115669816E+18</v>
      </c>
      <c r="M4583" s="71">
        <f t="shared" ca="1" si="1034"/>
        <v>0</v>
      </c>
      <c r="N4583" s="64">
        <f t="shared" ca="1" si="1035"/>
        <v>2.6201525998971464E+18</v>
      </c>
      <c r="O4583" s="65">
        <f t="shared" ca="1" si="1036"/>
        <v>2.6201525998971464E+18</v>
      </c>
      <c r="P4583" s="62">
        <f t="shared" ca="1" si="1038"/>
        <v>7.5010207127385013E-20</v>
      </c>
    </row>
    <row r="4584" spans="1:16" x14ac:dyDescent="0.3">
      <c r="A4584" s="42">
        <v>4573</v>
      </c>
      <c r="B4584" s="52">
        <f>'[1]Mixed Norm. Gen. Proc.'!AA4581</f>
        <v>4.3671669411626673E-3</v>
      </c>
      <c r="C4584" s="57">
        <f t="shared" si="1044"/>
        <v>7.9516277404142452E-20</v>
      </c>
      <c r="D4584" s="39">
        <f t="shared" ca="1" si="1039"/>
        <v>1.0958879069733895E-2</v>
      </c>
      <c r="E4584" s="70">
        <f t="shared" ca="1" si="1040"/>
        <v>1.0958879069733895E-2</v>
      </c>
      <c r="F4584" s="67">
        <f t="shared" si="1041"/>
        <v>7.9516277404142452E-20</v>
      </c>
      <c r="G4584" s="68">
        <f t="shared" si="1042"/>
        <v>8.3492091274349572E-20</v>
      </c>
      <c r="H4584" s="68">
        <f t="shared" si="1043"/>
        <v>7.5540463533935331E-20</v>
      </c>
      <c r="I4584" s="69">
        <f t="shared" si="1037"/>
        <v>3.1805903745394572E-20</v>
      </c>
      <c r="J4584" s="55">
        <f t="shared" ca="1" si="1031"/>
        <v>6.7702211338433599E-3</v>
      </c>
      <c r="K4584" s="61">
        <f t="shared" ca="1" si="1032"/>
        <v>-2.3010553838844355E+18</v>
      </c>
      <c r="L4584" s="61">
        <f t="shared" ca="1" si="1033"/>
        <v>-2.3010553838844355E+18</v>
      </c>
      <c r="M4584" s="71">
        <f t="shared" ca="1" si="1034"/>
        <v>0</v>
      </c>
      <c r="N4584" s="64">
        <f t="shared" ca="1" si="1035"/>
        <v>2.6941670844855782E+18</v>
      </c>
      <c r="O4584" s="65">
        <f t="shared" ca="1" si="1036"/>
        <v>2.6941670844855782E+18</v>
      </c>
      <c r="P4584" s="62">
        <f t="shared" ca="1" si="1038"/>
        <v>7.5337789224201488E-20</v>
      </c>
    </row>
    <row r="4585" spans="1:16" x14ac:dyDescent="0.3">
      <c r="A4585" s="42">
        <v>4574</v>
      </c>
      <c r="B4585" s="52">
        <f>'[1]Mixed Norm. Gen. Proc.'!AA4582</f>
        <v>0.16849289205784723</v>
      </c>
      <c r="C4585" s="57">
        <f t="shared" si="1044"/>
        <v>9.2914204949640464E-20</v>
      </c>
      <c r="D4585" s="39">
        <f t="shared" ca="1" si="1039"/>
        <v>1.8607168117227471E-2</v>
      </c>
      <c r="E4585" s="70">
        <f t="shared" ca="1" si="1040"/>
        <v>1.8607168117227471E-2</v>
      </c>
      <c r="F4585" s="67">
        <f t="shared" si="1041"/>
        <v>9.2914204949640464E-20</v>
      </c>
      <c r="G4585" s="68">
        <f t="shared" si="1042"/>
        <v>9.7559915197122494E-20</v>
      </c>
      <c r="H4585" s="68">
        <f t="shared" si="1043"/>
        <v>8.8268494702158434E-20</v>
      </c>
      <c r="I4585" s="69">
        <f t="shared" si="1037"/>
        <v>3.1555838906880568E-20</v>
      </c>
      <c r="J4585" s="55">
        <f t="shared" ca="1" si="1031"/>
        <v>6.8111269262931488E-3</v>
      </c>
      <c r="K4585" s="61">
        <f t="shared" ca="1" si="1032"/>
        <v>-2.318473549107713E+18</v>
      </c>
      <c r="L4585" s="61">
        <f t="shared" ca="1" si="1033"/>
        <v>-2.318473549107713E+18</v>
      </c>
      <c r="M4585" s="71">
        <f t="shared" ca="1" si="1034"/>
        <v>0</v>
      </c>
      <c r="N4585" s="64">
        <f t="shared" ca="1" si="1035"/>
        <v>2.7163336535988234E+18</v>
      </c>
      <c r="O4585" s="65">
        <f t="shared" ca="1" si="1036"/>
        <v>2.7163336535988234E+18</v>
      </c>
      <c r="P4585" s="62">
        <f t="shared" ca="1" si="1038"/>
        <v>8.8030242253083622E-20</v>
      </c>
    </row>
    <row r="4586" spans="1:16" x14ac:dyDescent="0.3">
      <c r="A4586" s="42">
        <v>4575</v>
      </c>
      <c r="B4586" s="52">
        <f>'[1]Mixed Norm. Gen. Proc.'!AA4583</f>
        <v>0.42313517488944907</v>
      </c>
      <c r="C4586" s="57">
        <f t="shared" si="1044"/>
        <v>1.3222947331072069E-19</v>
      </c>
      <c r="D4586" s="39">
        <f t="shared" ca="1" si="1039"/>
        <v>3.3343201823117087E-3</v>
      </c>
      <c r="E4586" s="70">
        <f t="shared" ca="1" si="1040"/>
        <v>5.0000000000000001E-3</v>
      </c>
      <c r="F4586" s="67">
        <f t="shared" si="1041"/>
        <v>1.3222947331072069E-19</v>
      </c>
      <c r="G4586" s="68">
        <f t="shared" si="1042"/>
        <v>1.3884094697625673E-19</v>
      </c>
      <c r="H4586" s="68">
        <f t="shared" si="1043"/>
        <v>1.2561799964518465E-19</v>
      </c>
      <c r="I4586" s="69">
        <f t="shared" si="1037"/>
        <v>3.1215819623909735E-20</v>
      </c>
      <c r="J4586" s="55">
        <f t="shared" ca="1" si="1031"/>
        <v>6.948573068891406E-3</v>
      </c>
      <c r="K4586" s="61">
        <f t="shared" ca="1" si="1032"/>
        <v>-2.340953906528574E+18</v>
      </c>
      <c r="L4586" s="61">
        <f t="shared" ca="1" si="1033"/>
        <v>-2.340953906528574E+18</v>
      </c>
      <c r="M4586" s="71">
        <f t="shared" ca="1" si="1034"/>
        <v>0</v>
      </c>
      <c r="N4586" s="64">
        <f t="shared" ca="1" si="1035"/>
        <v>2.7486950897168092E+18</v>
      </c>
      <c r="O4586" s="65">
        <f t="shared" ca="1" si="1036"/>
        <v>2.7486950897168092E+18</v>
      </c>
      <c r="P4586" s="62">
        <f t="shared" ca="1" si="1038"/>
        <v>1.252721014120692E-19</v>
      </c>
    </row>
    <row r="4587" spans="1:16" x14ac:dyDescent="0.3">
      <c r="A4587" s="42">
        <v>4576</v>
      </c>
      <c r="B4587" s="52">
        <f>'[1]Mixed Norm. Gen. Proc.'!AA4584</f>
        <v>0.2298318506886308</v>
      </c>
      <c r="C4587" s="57">
        <f t="shared" si="1044"/>
        <v>1.6262001787730654E-19</v>
      </c>
      <c r="D4587" s="39">
        <f t="shared" ca="1" si="1039"/>
        <v>-1.1947124984629949E-2</v>
      </c>
      <c r="E4587" s="70">
        <f t="shared" ca="1" si="1040"/>
        <v>5.0000000000000001E-3</v>
      </c>
      <c r="F4587" s="67">
        <f t="shared" si="1041"/>
        <v>1.6262001787730654E-19</v>
      </c>
      <c r="G4587" s="68">
        <f t="shared" si="1042"/>
        <v>1.7075101877117188E-19</v>
      </c>
      <c r="H4587" s="68">
        <f t="shared" si="1043"/>
        <v>1.544890169834412E-19</v>
      </c>
      <c r="I4587" s="69">
        <f t="shared" si="1037"/>
        <v>3.0799074201753855E-20</v>
      </c>
      <c r="J4587" s="55">
        <f t="shared" ca="1" si="1031"/>
        <v>6.948573068891406E-3</v>
      </c>
      <c r="K4587" s="61">
        <f t="shared" ca="1" si="1032"/>
        <v>-2.3726295931947709E+18</v>
      </c>
      <c r="L4587" s="61">
        <f t="shared" ca="1" si="1033"/>
        <v>-2.3726295931947709E+18</v>
      </c>
      <c r="M4587" s="71">
        <f t="shared" ca="1" si="1034"/>
        <v>0</v>
      </c>
      <c r="N4587" s="64">
        <f t="shared" ca="1" si="1035"/>
        <v>2.7858879640233016E+18</v>
      </c>
      <c r="O4587" s="65">
        <f t="shared" ca="1" si="1036"/>
        <v>2.7858879640233016E+18</v>
      </c>
      <c r="P4587" s="62">
        <f t="shared" ca="1" si="1038"/>
        <v>1.5406362031925889E-19</v>
      </c>
    </row>
    <row r="4588" spans="1:16" x14ac:dyDescent="0.3">
      <c r="A4588" s="42">
        <v>4577</v>
      </c>
      <c r="B4588" s="52">
        <f>'[1]Mixed Norm. Gen. Proc.'!AA4585</f>
        <v>-9.1711102542638145E-2</v>
      </c>
      <c r="C4588" s="57">
        <f t="shared" si="1044"/>
        <v>1.4770595674227524E-19</v>
      </c>
      <c r="D4588" s="39">
        <f t="shared" ca="1" si="1039"/>
        <v>2.0378976019801596E-3</v>
      </c>
      <c r="E4588" s="70">
        <f t="shared" ca="1" si="1040"/>
        <v>5.0000000000000001E-3</v>
      </c>
      <c r="F4588" s="67">
        <f t="shared" si="1041"/>
        <v>1.4770595674227524E-19</v>
      </c>
      <c r="G4588" s="68">
        <f t="shared" si="1042"/>
        <v>1.5509125457938901E-19</v>
      </c>
      <c r="H4588" s="68">
        <f t="shared" si="1043"/>
        <v>1.4032065890516147E-19</v>
      </c>
      <c r="I4588" s="69">
        <f t="shared" si="1037"/>
        <v>3.1771910542721884E-20</v>
      </c>
      <c r="J4588" s="55">
        <f t="shared" ca="1" si="1031"/>
        <v>6.948573068891406E-3</v>
      </c>
      <c r="K4588" s="61">
        <f t="shared" ca="1" si="1032"/>
        <v>-2.2999811357212303E+18</v>
      </c>
      <c r="L4588" s="61">
        <f t="shared" ca="1" si="1033"/>
        <v>-2.2999811357212303E+18</v>
      </c>
      <c r="M4588" s="71">
        <f t="shared" ca="1" si="1034"/>
        <v>0</v>
      </c>
      <c r="N4588" s="64">
        <f t="shared" ca="1" si="1035"/>
        <v>2.700585789650647E+18</v>
      </c>
      <c r="O4588" s="65">
        <f t="shared" ca="1" si="1036"/>
        <v>2.700585789650647E+18</v>
      </c>
      <c r="P4588" s="62">
        <f t="shared" ca="1" si="1038"/>
        <v>1.399342758380693E-19</v>
      </c>
    </row>
    <row r="4589" spans="1:16" x14ac:dyDescent="0.3">
      <c r="A4589" s="42">
        <v>4578</v>
      </c>
      <c r="B4589" s="52">
        <f>'[1]Mixed Norm. Gen. Proc.'!AA4586</f>
        <v>0.18924671875701427</v>
      </c>
      <c r="C4589" s="57">
        <f t="shared" si="1044"/>
        <v>1.756588243966163E-19</v>
      </c>
      <c r="D4589" s="39">
        <f t="shared" ca="1" si="1039"/>
        <v>1.8558638070256819E-3</v>
      </c>
      <c r="E4589" s="70">
        <f t="shared" ca="1" si="1040"/>
        <v>5.0000000000000001E-3</v>
      </c>
      <c r="F4589" s="67">
        <f t="shared" si="1041"/>
        <v>1.756588243966163E-19</v>
      </c>
      <c r="G4589" s="68">
        <f t="shared" si="1042"/>
        <v>1.8444176561644712E-19</v>
      </c>
      <c r="H4589" s="68">
        <f t="shared" si="1043"/>
        <v>1.6687588317678548E-19</v>
      </c>
      <c r="I4589" s="69">
        <f t="shared" si="1037"/>
        <v>3.2444628787203327E-20</v>
      </c>
      <c r="J4589" s="55">
        <f t="shared" ca="1" si="1031"/>
        <v>6.9485730688914052E-3</v>
      </c>
      <c r="K4589" s="61">
        <f t="shared" ca="1" si="1032"/>
        <v>-2.2522925250081659E+18</v>
      </c>
      <c r="L4589" s="61">
        <f t="shared" ca="1" si="1033"/>
        <v>-2.2522925250081659E+18</v>
      </c>
      <c r="M4589" s="71">
        <f t="shared" ca="1" si="1034"/>
        <v>0</v>
      </c>
      <c r="N4589" s="64">
        <f t="shared" ca="1" si="1035"/>
        <v>2.6445909023797571E+18</v>
      </c>
      <c r="O4589" s="65">
        <f t="shared" ca="1" si="1036"/>
        <v>2.6445909023797571E+18</v>
      </c>
      <c r="P4589" s="62">
        <f t="shared" ca="1" si="1038"/>
        <v>1.6641637838206282E-19</v>
      </c>
    </row>
    <row r="4590" spans="1:16" x14ac:dyDescent="0.3">
      <c r="A4590" s="42">
        <v>4579</v>
      </c>
      <c r="B4590" s="52">
        <f>'[1]Mixed Norm. Gen. Proc.'!AA4587</f>
        <v>-0.27537894262856771</v>
      </c>
      <c r="C4590" s="57">
        <f t="shared" si="1044"/>
        <v>1.2728608307089883E-19</v>
      </c>
      <c r="D4590" s="39">
        <f t="shared" ca="1" si="1039"/>
        <v>-1.651292423169198E-2</v>
      </c>
      <c r="E4590" s="70">
        <f t="shared" ca="1" si="1040"/>
        <v>5.0000000000000001E-3</v>
      </c>
      <c r="F4590" s="67">
        <f t="shared" si="1041"/>
        <v>1.2728608307089883E-19</v>
      </c>
      <c r="G4590" s="68">
        <f t="shared" si="1042"/>
        <v>1.3365038722444379E-19</v>
      </c>
      <c r="H4590" s="68">
        <f t="shared" si="1043"/>
        <v>1.2092177891735388E-19</v>
      </c>
      <c r="I4590" s="69">
        <f t="shared" si="1037"/>
        <v>3.3888156104565571E-20</v>
      </c>
      <c r="J4590" s="55">
        <f t="shared" ca="1" si="1031"/>
        <v>6.9485730688914052E-3</v>
      </c>
      <c r="K4590" s="61">
        <f t="shared" ca="1" si="1032"/>
        <v>-2.1563520502149079E+18</v>
      </c>
      <c r="L4590" s="61">
        <f t="shared" ca="1" si="1033"/>
        <v>-2.1563520502149079E+18</v>
      </c>
      <c r="M4590" s="71">
        <f t="shared" ca="1" si="1034"/>
        <v>0</v>
      </c>
      <c r="N4590" s="64">
        <f t="shared" ca="1" si="1035"/>
        <v>2.5319397684835052E+18</v>
      </c>
      <c r="O4590" s="65">
        <f t="shared" ca="1" si="1036"/>
        <v>2.5319397684835052E+18</v>
      </c>
      <c r="P4590" s="62">
        <f t="shared" ca="1" si="1038"/>
        <v>1.2058881206713471E-19</v>
      </c>
    </row>
    <row r="4591" spans="1:16" x14ac:dyDescent="0.3">
      <c r="A4591" s="42">
        <v>4580</v>
      </c>
      <c r="B4591" s="52">
        <f>'[1]Mixed Norm. Gen. Proc.'!AA4588</f>
        <v>-1.8588469999164123E-2</v>
      </c>
      <c r="C4591" s="57">
        <f t="shared" si="1044"/>
        <v>1.2492002953442431E-19</v>
      </c>
      <c r="D4591" s="39">
        <f t="shared" ca="1" si="1039"/>
        <v>-1.4058070736667655E-2</v>
      </c>
      <c r="E4591" s="70">
        <f t="shared" ca="1" si="1040"/>
        <v>5.0000000000000001E-3</v>
      </c>
      <c r="F4591" s="67">
        <f t="shared" si="1041"/>
        <v>1.2492002953442431E-19</v>
      </c>
      <c r="G4591" s="68">
        <f t="shared" si="1042"/>
        <v>1.3116603101114554E-19</v>
      </c>
      <c r="H4591" s="68">
        <f t="shared" si="1043"/>
        <v>1.1867402805770309E-19</v>
      </c>
      <c r="I4591" s="69">
        <f t="shared" si="1037"/>
        <v>3.4250691916074729E-20</v>
      </c>
      <c r="J4591" s="55">
        <f t="shared" ref="J4591:J4654" ca="1" si="1045">AVERAGE(E4492:E4590)</f>
        <v>6.9190450265429427E-3</v>
      </c>
      <c r="K4591" s="61">
        <f t="shared" ref="K4591:K4654" ca="1" si="1046">(LN(F4591/G4591)+(J4591+I4591^2/2)*$K$4)/(I4591*SQRT($K$4))</f>
        <v>-2.1340706340023918E+18</v>
      </c>
      <c r="L4591" s="61">
        <f t="shared" ref="L4591:L4654" ca="1" si="1047">(LN(F4591/G4591)+(J4591-I4591^2/2)*$K$4)/(I4591*SQRT($K$4))</f>
        <v>-2.1340706340023918E+18</v>
      </c>
      <c r="M4591" s="71">
        <f t="shared" ref="M4591:M4654" ca="1" si="1048">F4591*_xlfn.NORM.S.DIST(K4591,TRUE)-G4591*EXP(-J4591*$K$4)*_xlfn.NORM.S.DIST(L4591,TRUE)</f>
        <v>0</v>
      </c>
      <c r="N4591" s="64">
        <f t="shared" ref="N4591:N4654" ca="1" si="1049">(LN(F4591/H4591)+(J4591+I4591^2/2)*$K$4)/(I4591*SQRT($K$4))</f>
        <v>2.5045966783284321E+18</v>
      </c>
      <c r="O4591" s="65">
        <f t="shared" ref="O4591:O4654" ca="1" si="1050">(LN(F4591/H4591)+(J4591-I4591^2/2)*$K$4)/(I4591*SQRT($K$4))</f>
        <v>2.5045966783284321E+18</v>
      </c>
      <c r="P4591" s="62">
        <f t="shared" ca="1" si="1038"/>
        <v>1.183486372911153E-19</v>
      </c>
    </row>
    <row r="4592" spans="1:16" x14ac:dyDescent="0.3">
      <c r="A4592" s="42">
        <v>4581</v>
      </c>
      <c r="B4592" s="52">
        <f>'[1]Mixed Norm. Gen. Proc.'!AA4589</f>
        <v>0.50961565629248085</v>
      </c>
      <c r="C4592" s="57">
        <f t="shared" si="1044"/>
        <v>1.8858123236968605E-19</v>
      </c>
      <c r="D4592" s="39">
        <f t="shared" ca="1" si="1039"/>
        <v>-7.0049946056720816E-3</v>
      </c>
      <c r="E4592" s="70">
        <f t="shared" ca="1" si="1040"/>
        <v>5.0000000000000001E-3</v>
      </c>
      <c r="F4592" s="67">
        <f t="shared" si="1041"/>
        <v>1.8858123236968605E-19</v>
      </c>
      <c r="G4592" s="68">
        <f t="shared" si="1042"/>
        <v>1.9801029398817036E-19</v>
      </c>
      <c r="H4592" s="68">
        <f t="shared" si="1043"/>
        <v>1.7915217075120175E-19</v>
      </c>
      <c r="I4592" s="69">
        <f t="shared" ref="I4592:I4655" si="1051">_xlfn.STDEV.S(F4493:F4591)</f>
        <v>3.451887464206665E-20</v>
      </c>
      <c r="J4592" s="55">
        <f t="shared" ca="1" si="1045"/>
        <v>6.9190450265429427E-3</v>
      </c>
      <c r="K4592" s="61">
        <f t="shared" ca="1" si="1046"/>
        <v>-2.1174906937227453E+18</v>
      </c>
      <c r="L4592" s="61">
        <f t="shared" ca="1" si="1047"/>
        <v>-2.1174906937227453E+18</v>
      </c>
      <c r="M4592" s="71">
        <f t="shared" ca="1" si="1048"/>
        <v>0</v>
      </c>
      <c r="N4592" s="64">
        <f t="shared" ca="1" si="1049"/>
        <v>2.4851380612191073E+18</v>
      </c>
      <c r="O4592" s="65">
        <f t="shared" ca="1" si="1050"/>
        <v>2.4851380612191073E+18</v>
      </c>
      <c r="P4592" s="62">
        <f t="shared" ref="P4592:P4655" ca="1" si="1052">H4592*EXP(-J4592*$K$4)*_xlfn.NORM.S.DIST(-L4592,TRUE)-F4592*_xlfn.NORM.S.DIST(K4592,TRUE)</f>
        <v>1.7866095575554781E-19</v>
      </c>
    </row>
    <row r="4593" spans="1:16" x14ac:dyDescent="0.3">
      <c r="A4593" s="42">
        <v>4582</v>
      </c>
      <c r="B4593" s="52">
        <f>'[1]Mixed Norm. Gen. Proc.'!AA4590</f>
        <v>7.9928458552641635E-4</v>
      </c>
      <c r="C4593" s="57">
        <f t="shared" si="1044"/>
        <v>1.8873196244183874E-19</v>
      </c>
      <c r="D4593" s="39">
        <f t="shared" ca="1" si="1039"/>
        <v>1.6686253847087565E-2</v>
      </c>
      <c r="E4593" s="70">
        <f t="shared" ca="1" si="1040"/>
        <v>1.6686253847087565E-2</v>
      </c>
      <c r="F4593" s="67">
        <f t="shared" si="1041"/>
        <v>1.8873196244183874E-19</v>
      </c>
      <c r="G4593" s="68">
        <f t="shared" si="1042"/>
        <v>1.9816856056393068E-19</v>
      </c>
      <c r="H4593" s="68">
        <f t="shared" si="1043"/>
        <v>1.792953643197468E-19</v>
      </c>
      <c r="I4593" s="69">
        <f t="shared" si="1051"/>
        <v>3.623665545179567E-20</v>
      </c>
      <c r="J4593" s="55">
        <f t="shared" ca="1" si="1045"/>
        <v>6.9190450265429427E-3</v>
      </c>
      <c r="K4593" s="61">
        <f t="shared" ca="1" si="1046"/>
        <v>-2.0171120899828001E+18</v>
      </c>
      <c r="L4593" s="61">
        <f t="shared" ca="1" si="1047"/>
        <v>-2.0171120899828001E+18</v>
      </c>
      <c r="M4593" s="71">
        <f t="shared" ca="1" si="1048"/>
        <v>0</v>
      </c>
      <c r="N4593" s="64">
        <f t="shared" ca="1" si="1049"/>
        <v>2.3673313150427617E+18</v>
      </c>
      <c r="O4593" s="65">
        <f t="shared" ca="1" si="1050"/>
        <v>2.3673313150427617E+18</v>
      </c>
      <c r="P4593" s="62">
        <f t="shared" ca="1" si="1052"/>
        <v>1.7880375670351867E-19</v>
      </c>
    </row>
    <row r="4594" spans="1:16" x14ac:dyDescent="0.3">
      <c r="A4594" s="42">
        <v>4583</v>
      </c>
      <c r="B4594" s="52">
        <f>'[1]Mixed Norm. Gen. Proc.'!AA4591</f>
        <v>5.2671672031124175E-2</v>
      </c>
      <c r="C4594" s="57">
        <f t="shared" si="1044"/>
        <v>1.9867279046936574E-19</v>
      </c>
      <c r="D4594" s="39">
        <f t="shared" ca="1" si="1039"/>
        <v>-9.5981528525943983E-3</v>
      </c>
      <c r="E4594" s="70">
        <f t="shared" ca="1" si="1040"/>
        <v>5.0000000000000001E-3</v>
      </c>
      <c r="F4594" s="67">
        <f t="shared" si="1041"/>
        <v>1.9867279046936574E-19</v>
      </c>
      <c r="G4594" s="68">
        <f t="shared" si="1042"/>
        <v>2.0860642999283404E-19</v>
      </c>
      <c r="H4594" s="68">
        <f t="shared" si="1043"/>
        <v>1.8873915094589743E-19</v>
      </c>
      <c r="I4594" s="69">
        <f t="shared" si="1051"/>
        <v>3.7854049615654407E-20</v>
      </c>
      <c r="J4594" s="55">
        <f t="shared" ca="1" si="1045"/>
        <v>7.0370879946953417E-3</v>
      </c>
      <c r="K4594" s="61">
        <f t="shared" ca="1" si="1046"/>
        <v>-1.928962329614121E+18</v>
      </c>
      <c r="L4594" s="61">
        <f t="shared" ca="1" si="1047"/>
        <v>-1.928962329614121E+18</v>
      </c>
      <c r="M4594" s="71">
        <f t="shared" ca="1" si="1048"/>
        <v>0</v>
      </c>
      <c r="N4594" s="64">
        <f t="shared" ca="1" si="1049"/>
        <v>2.2681464772097116E+18</v>
      </c>
      <c r="O4594" s="65">
        <f t="shared" ca="1" si="1050"/>
        <v>2.2681464772097116E+18</v>
      </c>
      <c r="P4594" s="62">
        <f t="shared" ca="1" si="1052"/>
        <v>1.8821283297826499E-19</v>
      </c>
    </row>
    <row r="4595" spans="1:16" x14ac:dyDescent="0.3">
      <c r="A4595" s="42">
        <v>4584</v>
      </c>
      <c r="B4595" s="52">
        <f>'[1]Mixed Norm. Gen. Proc.'!AA4592</f>
        <v>1.5455971191994239E-2</v>
      </c>
      <c r="C4595" s="57">
        <f t="shared" si="1044"/>
        <v>2.0174347139549335E-19</v>
      </c>
      <c r="D4595" s="39">
        <f t="shared" ca="1" si="1039"/>
        <v>3.5054277880274213E-3</v>
      </c>
      <c r="E4595" s="70">
        <f t="shared" ca="1" si="1040"/>
        <v>5.0000000000000001E-3</v>
      </c>
      <c r="F4595" s="67">
        <f t="shared" si="1041"/>
        <v>2.0174347139549335E-19</v>
      </c>
      <c r="G4595" s="68">
        <f t="shared" si="1042"/>
        <v>2.1183064496526804E-19</v>
      </c>
      <c r="H4595" s="68">
        <f t="shared" si="1043"/>
        <v>1.9165629782571867E-19</v>
      </c>
      <c r="I4595" s="69">
        <f t="shared" si="1051"/>
        <v>3.9557753400190199E-20</v>
      </c>
      <c r="J4595" s="55">
        <f t="shared" ca="1" si="1045"/>
        <v>7.0370879946953417E-3</v>
      </c>
      <c r="K4595" s="61">
        <f t="shared" ca="1" si="1046"/>
        <v>-1.8458842946220037E+18</v>
      </c>
      <c r="L4595" s="61">
        <f t="shared" ca="1" si="1047"/>
        <v>-1.8458842946220037E+18</v>
      </c>
      <c r="M4595" s="71">
        <f t="shared" ca="1" si="1048"/>
        <v>0</v>
      </c>
      <c r="N4595" s="64">
        <f t="shared" ca="1" si="1049"/>
        <v>2.1704601981632092E+18</v>
      </c>
      <c r="O4595" s="65">
        <f t="shared" ca="1" si="1050"/>
        <v>2.1704601981632092E+18</v>
      </c>
      <c r="P4595" s="62">
        <f t="shared" ca="1" si="1052"/>
        <v>1.9112184510274068E-19</v>
      </c>
    </row>
    <row r="4596" spans="1:16" x14ac:dyDescent="0.3">
      <c r="A4596" s="42">
        <v>4585</v>
      </c>
      <c r="B4596" s="52">
        <f>'[1]Mixed Norm. Gen. Proc.'!AA4593</f>
        <v>0.25801553346889972</v>
      </c>
      <c r="C4596" s="57">
        <f t="shared" si="1044"/>
        <v>2.5379642079146925E-19</v>
      </c>
      <c r="D4596" s="39">
        <f t="shared" ca="1" si="1039"/>
        <v>-1.0932991479036036E-2</v>
      </c>
      <c r="E4596" s="70">
        <f t="shared" ca="1" si="1040"/>
        <v>5.0000000000000001E-3</v>
      </c>
      <c r="F4596" s="67">
        <f t="shared" si="1041"/>
        <v>2.5379642079146925E-19</v>
      </c>
      <c r="G4596" s="68">
        <f t="shared" si="1042"/>
        <v>2.6648624183104272E-19</v>
      </c>
      <c r="H4596" s="68">
        <f t="shared" si="1043"/>
        <v>2.4110659975189578E-19</v>
      </c>
      <c r="I4596" s="69">
        <f t="shared" si="1051"/>
        <v>4.1258243514679028E-20</v>
      </c>
      <c r="J4596" s="55">
        <f t="shared" ca="1" si="1045"/>
        <v>6.8922007203301742E-3</v>
      </c>
      <c r="K4596" s="61">
        <f t="shared" ca="1" si="1046"/>
        <v>-1.7720169330467267E+18</v>
      </c>
      <c r="L4596" s="61">
        <f t="shared" ca="1" si="1047"/>
        <v>-1.7720169330467267E+18</v>
      </c>
      <c r="M4596" s="71">
        <f t="shared" ca="1" si="1048"/>
        <v>0</v>
      </c>
      <c r="N4596" s="64">
        <f t="shared" ca="1" si="1049"/>
        <v>2.0787908445379633E+18</v>
      </c>
      <c r="O4596" s="65">
        <f t="shared" ca="1" si="1050"/>
        <v>2.0787908445379633E+18</v>
      </c>
      <c r="P4596" s="62">
        <f t="shared" ca="1" si="1052"/>
        <v>2.4044807407710292E-19</v>
      </c>
    </row>
    <row r="4597" spans="1:16" x14ac:dyDescent="0.3">
      <c r="A4597" s="42">
        <v>4586</v>
      </c>
      <c r="B4597" s="52">
        <f>'[1]Mixed Norm. Gen. Proc.'!AA4594</f>
        <v>0.14488918837830439</v>
      </c>
      <c r="C4597" s="57">
        <f t="shared" si="1044"/>
        <v>2.9056877821326381E-19</v>
      </c>
      <c r="D4597" s="39">
        <f t="shared" ca="1" si="1039"/>
        <v>1.6650213906514152E-2</v>
      </c>
      <c r="E4597" s="70">
        <f t="shared" ca="1" si="1040"/>
        <v>1.6650213906514152E-2</v>
      </c>
      <c r="F4597" s="67">
        <f t="shared" si="1041"/>
        <v>2.9056877821326381E-19</v>
      </c>
      <c r="G4597" s="68">
        <f t="shared" si="1042"/>
        <v>3.0509721712392702E-19</v>
      </c>
      <c r="H4597" s="68">
        <f t="shared" si="1043"/>
        <v>2.760403393026006E-19</v>
      </c>
      <c r="I4597" s="69">
        <f t="shared" si="1051"/>
        <v>4.4624716334460903E-20</v>
      </c>
      <c r="J4597" s="55">
        <f t="shared" ca="1" si="1045"/>
        <v>6.8922007203301742E-3</v>
      </c>
      <c r="K4597" s="61">
        <f t="shared" ca="1" si="1046"/>
        <v>-1.6383366022501297E+18</v>
      </c>
      <c r="L4597" s="61">
        <f t="shared" ca="1" si="1047"/>
        <v>-1.6383366022501297E+18</v>
      </c>
      <c r="M4597" s="71">
        <f t="shared" ca="1" si="1048"/>
        <v>0</v>
      </c>
      <c r="N4597" s="64">
        <f t="shared" ca="1" si="1049"/>
        <v>1.9219675983419116E+18</v>
      </c>
      <c r="O4597" s="65">
        <f t="shared" ca="1" si="1050"/>
        <v>1.9219675983419116E+18</v>
      </c>
      <c r="P4597" s="62">
        <f t="shared" ca="1" si="1052"/>
        <v>2.7528640037726074E-19</v>
      </c>
    </row>
    <row r="4598" spans="1:16" x14ac:dyDescent="0.3">
      <c r="A4598" s="42">
        <v>4587</v>
      </c>
      <c r="B4598" s="52">
        <f>'[1]Mixed Norm. Gen. Proc.'!AA4595</f>
        <v>0.18668484040912614</v>
      </c>
      <c r="C4598" s="57">
        <f t="shared" si="1044"/>
        <v>3.4481356420188176E-19</v>
      </c>
      <c r="D4598" s="39">
        <f t="shared" ca="1" si="1039"/>
        <v>1.1707483888704556E-2</v>
      </c>
      <c r="E4598" s="70">
        <f t="shared" ca="1" si="1040"/>
        <v>1.1707483888704556E-2</v>
      </c>
      <c r="F4598" s="67">
        <f t="shared" si="1041"/>
        <v>3.4481356420188176E-19</v>
      </c>
      <c r="G4598" s="68">
        <f t="shared" si="1042"/>
        <v>3.6205424241197587E-19</v>
      </c>
      <c r="H4598" s="68">
        <f t="shared" si="1043"/>
        <v>3.2757288599178765E-19</v>
      </c>
      <c r="I4598" s="69">
        <f t="shared" si="1051"/>
        <v>4.9110865901638364E-20</v>
      </c>
      <c r="J4598" s="55">
        <f t="shared" ca="1" si="1045"/>
        <v>7.0098796486788018E-3</v>
      </c>
      <c r="K4598" s="61">
        <f t="shared" ca="1" si="1046"/>
        <v>-1.4871693674707546E+18</v>
      </c>
      <c r="L4598" s="61">
        <f t="shared" ca="1" si="1047"/>
        <v>-1.4871693674707546E+18</v>
      </c>
      <c r="M4598" s="71">
        <f t="shared" ca="1" si="1048"/>
        <v>0</v>
      </c>
      <c r="N4598" s="64">
        <f t="shared" ca="1" si="1049"/>
        <v>1.7479103261762112E+18</v>
      </c>
      <c r="O4598" s="65">
        <f t="shared" ca="1" si="1050"/>
        <v>1.7479103261762112E+18</v>
      </c>
      <c r="P4598" s="62">
        <f t="shared" ca="1" si="1052"/>
        <v>3.2666294324028914E-19</v>
      </c>
    </row>
    <row r="4599" spans="1:16" x14ac:dyDescent="0.3">
      <c r="A4599" s="42">
        <v>4588</v>
      </c>
      <c r="B4599" s="52">
        <f>'[1]Mixed Norm. Gen. Proc.'!AA4596</f>
        <v>0.23653223363434886</v>
      </c>
      <c r="C4599" s="57">
        <f t="shared" si="1044"/>
        <v>4.2637308672997384E-19</v>
      </c>
      <c r="D4599" s="39">
        <f t="shared" ca="1" si="1039"/>
        <v>9.7791911726760536E-3</v>
      </c>
      <c r="E4599" s="70">
        <f t="shared" ca="1" si="1040"/>
        <v>9.7791911726760536E-3</v>
      </c>
      <c r="F4599" s="67">
        <f t="shared" si="1041"/>
        <v>4.2637308672997384E-19</v>
      </c>
      <c r="G4599" s="68">
        <f t="shared" si="1042"/>
        <v>4.4769174106647257E-19</v>
      </c>
      <c r="H4599" s="68">
        <f t="shared" si="1043"/>
        <v>4.050544323934751E-19</v>
      </c>
      <c r="I4599" s="69">
        <f t="shared" si="1051"/>
        <v>5.549079383110651E-20</v>
      </c>
      <c r="J4599" s="55">
        <f t="shared" ca="1" si="1045"/>
        <v>7.0377521747339699E-3</v>
      </c>
      <c r="K4599" s="61">
        <f t="shared" ca="1" si="1046"/>
        <v>-1.315869035142763E+18</v>
      </c>
      <c r="L4599" s="61">
        <f t="shared" ca="1" si="1047"/>
        <v>-1.315869035142763E+18</v>
      </c>
      <c r="M4599" s="71">
        <f t="shared" ca="1" si="1048"/>
        <v>0</v>
      </c>
      <c r="N4599" s="64">
        <f t="shared" ca="1" si="1049"/>
        <v>1.5472647217714757E+18</v>
      </c>
      <c r="O4599" s="65">
        <f t="shared" ca="1" si="1050"/>
        <v>1.5472647217714757E+18</v>
      </c>
      <c r="P4599" s="62">
        <f t="shared" ca="1" si="1052"/>
        <v>4.0392479120503714E-19</v>
      </c>
    </row>
    <row r="4600" spans="1:16" x14ac:dyDescent="0.3">
      <c r="A4600" s="42">
        <v>4589</v>
      </c>
      <c r="B4600" s="52">
        <f>'[1]Mixed Norm. Gen. Proc.'!AA4597</f>
        <v>-5.5691905429376409E-3</v>
      </c>
      <c r="C4600" s="57">
        <f t="shared" si="1044"/>
        <v>4.2399853376759417E-19</v>
      </c>
      <c r="D4600" s="39">
        <f t="shared" ca="1" si="1039"/>
        <v>1.2582176867609502E-2</v>
      </c>
      <c r="E4600" s="70">
        <f t="shared" ca="1" si="1040"/>
        <v>1.2582176867609502E-2</v>
      </c>
      <c r="F4600" s="67">
        <f t="shared" si="1041"/>
        <v>4.2399853376759417E-19</v>
      </c>
      <c r="G4600" s="68">
        <f t="shared" si="1042"/>
        <v>4.4519846045597391E-19</v>
      </c>
      <c r="H4600" s="68">
        <f t="shared" si="1043"/>
        <v>4.0279860707921444E-19</v>
      </c>
      <c r="I4600" s="69">
        <f t="shared" si="1051"/>
        <v>6.4939181916759336E-20</v>
      </c>
      <c r="J4600" s="55">
        <f t="shared" ca="1" si="1045"/>
        <v>7.0647517789787419E-3</v>
      </c>
      <c r="K4600" s="61">
        <f t="shared" ca="1" si="1046"/>
        <v>-1.1241535084232557E+18</v>
      </c>
      <c r="L4600" s="61">
        <f t="shared" ca="1" si="1047"/>
        <v>-1.1241535084232557E+18</v>
      </c>
      <c r="M4600" s="71">
        <f t="shared" ca="1" si="1048"/>
        <v>0</v>
      </c>
      <c r="N4600" s="64">
        <f t="shared" ca="1" si="1049"/>
        <v>1.3224058772410519E+18</v>
      </c>
      <c r="O4600" s="65">
        <f t="shared" ca="1" si="1050"/>
        <v>1.3224058772410519E+18</v>
      </c>
      <c r="P4600" s="62">
        <f t="shared" ca="1" si="1052"/>
        <v>4.0167095350046726E-19</v>
      </c>
    </row>
    <row r="4601" spans="1:16" x14ac:dyDescent="0.3">
      <c r="A4601" s="42">
        <v>4590</v>
      </c>
      <c r="B4601" s="52">
        <f>'[1]Mixed Norm. Gen. Proc.'!AA4598</f>
        <v>0.28136218922731143</v>
      </c>
      <c r="C4601" s="57">
        <f t="shared" si="1044"/>
        <v>5.4329568945761459E-19</v>
      </c>
      <c r="D4601" s="39">
        <f t="shared" ca="1" si="1039"/>
        <v>9.7470550123381784E-3</v>
      </c>
      <c r="E4601" s="70">
        <f t="shared" ca="1" si="1040"/>
        <v>9.7470550123381784E-3</v>
      </c>
      <c r="F4601" s="67">
        <f t="shared" si="1041"/>
        <v>5.4329568945761459E-19</v>
      </c>
      <c r="G4601" s="68">
        <f t="shared" si="1042"/>
        <v>5.7046047393049536E-19</v>
      </c>
      <c r="H4601" s="68">
        <f t="shared" si="1043"/>
        <v>5.1613090498473382E-19</v>
      </c>
      <c r="I4601" s="69">
        <f t="shared" si="1051"/>
        <v>7.291382794638536E-20</v>
      </c>
      <c r="J4601" s="55">
        <f t="shared" ca="1" si="1045"/>
        <v>7.1413394241061105E-3</v>
      </c>
      <c r="K4601" s="61">
        <f t="shared" ca="1" si="1046"/>
        <v>-1.0005422230465729E+18</v>
      </c>
      <c r="L4601" s="61">
        <f t="shared" ca="1" si="1047"/>
        <v>-1.0005422230465729E+18</v>
      </c>
      <c r="M4601" s="71">
        <f t="shared" ca="1" si="1048"/>
        <v>0</v>
      </c>
      <c r="N4601" s="64">
        <f t="shared" ca="1" si="1049"/>
        <v>1.1784349269754299E+18</v>
      </c>
      <c r="O4601" s="65">
        <f t="shared" ca="1" si="1050"/>
        <v>1.1784349269754299E+18</v>
      </c>
      <c r="P4601" s="62">
        <f t="shared" ca="1" si="1052"/>
        <v>5.1467033026780758E-19</v>
      </c>
    </row>
    <row r="4602" spans="1:16" x14ac:dyDescent="0.3">
      <c r="A4602" s="42">
        <v>4591</v>
      </c>
      <c r="B4602" s="52">
        <f>'[1]Mixed Norm. Gen. Proc.'!AA4599</f>
        <v>-3.1761413469607563E-2</v>
      </c>
      <c r="C4602" s="57">
        <f t="shared" si="1044"/>
        <v>5.2603985042849573E-19</v>
      </c>
      <c r="D4602" s="39">
        <f t="shared" ca="1" si="1039"/>
        <v>1.0953115380416075E-2</v>
      </c>
      <c r="E4602" s="70">
        <f t="shared" ca="1" si="1040"/>
        <v>1.0953115380416075E-2</v>
      </c>
      <c r="F4602" s="67">
        <f t="shared" si="1041"/>
        <v>5.2603985042849573E-19</v>
      </c>
      <c r="G4602" s="68">
        <f t="shared" si="1042"/>
        <v>5.5234184294992053E-19</v>
      </c>
      <c r="H4602" s="68">
        <f t="shared" si="1043"/>
        <v>4.9973785790707094E-19</v>
      </c>
      <c r="I4602" s="69">
        <f t="shared" si="1051"/>
        <v>8.5573885248458327E-20</v>
      </c>
      <c r="J4602" s="55">
        <f t="shared" ca="1" si="1045"/>
        <v>7.1892894747357886E-3</v>
      </c>
      <c r="K4602" s="61">
        <f t="shared" ca="1" si="1046"/>
        <v>-8.5216602705240026E+17</v>
      </c>
      <c r="L4602" s="61">
        <f t="shared" ca="1" si="1047"/>
        <v>-8.5216602705240026E+17</v>
      </c>
      <c r="M4602" s="71">
        <f t="shared" ca="1" si="1048"/>
        <v>0</v>
      </c>
      <c r="N4602" s="64">
        <f t="shared" ca="1" si="1049"/>
        <v>1.0044467065463866E+18</v>
      </c>
      <c r="O4602" s="65">
        <f t="shared" ca="1" si="1050"/>
        <v>1.0044467065463866E+18</v>
      </c>
      <c r="P4602" s="62">
        <f t="shared" ca="1" si="1052"/>
        <v>4.9831419119571732E-19</v>
      </c>
    </row>
    <row r="4603" spans="1:16" x14ac:dyDescent="0.3">
      <c r="A4603" s="42">
        <v>4592</v>
      </c>
      <c r="B4603" s="52">
        <f>'[1]Mixed Norm. Gen. Proc.'!AA4600</f>
        <v>0.1848795015403514</v>
      </c>
      <c r="C4603" s="57">
        <f t="shared" si="1044"/>
        <v>6.2329383576607712E-19</v>
      </c>
      <c r="D4603" s="39">
        <f t="shared" ca="1" si="1039"/>
        <v>-2.575158005861891E-3</v>
      </c>
      <c r="E4603" s="70">
        <f t="shared" ca="1" si="1040"/>
        <v>5.0000000000000001E-3</v>
      </c>
      <c r="F4603" s="67">
        <f t="shared" si="1041"/>
        <v>6.2329383576607712E-19</v>
      </c>
      <c r="G4603" s="68">
        <f t="shared" si="1042"/>
        <v>6.5445852755438102E-19</v>
      </c>
      <c r="H4603" s="68">
        <f t="shared" si="1043"/>
        <v>5.9212914397777321E-19</v>
      </c>
      <c r="I4603" s="69">
        <f t="shared" si="1051"/>
        <v>9.5603870789392091E-20</v>
      </c>
      <c r="J4603" s="55">
        <f t="shared" ca="1" si="1045"/>
        <v>7.2494219533258512E-3</v>
      </c>
      <c r="K4603" s="61">
        <f t="shared" ca="1" si="1046"/>
        <v>-7.6236743668265229E+17</v>
      </c>
      <c r="L4603" s="61">
        <f t="shared" ca="1" si="1047"/>
        <v>-7.6236743668265229E+17</v>
      </c>
      <c r="M4603" s="71">
        <f t="shared" ca="1" si="1048"/>
        <v>0</v>
      </c>
      <c r="N4603" s="64">
        <f t="shared" ca="1" si="1049"/>
        <v>8.9946449233834304E+17</v>
      </c>
      <c r="O4603" s="65">
        <f t="shared" ca="1" si="1050"/>
        <v>8.9946449233834304E+17</v>
      </c>
      <c r="P4603" s="62">
        <f t="shared" ca="1" si="1052"/>
        <v>5.9042818145320211E-19</v>
      </c>
    </row>
    <row r="4604" spans="1:16" x14ac:dyDescent="0.3">
      <c r="A4604" s="42">
        <v>4593</v>
      </c>
      <c r="B4604" s="52">
        <f>'[1]Mixed Norm. Gen. Proc.'!AA4601</f>
        <v>0.14420554120843437</v>
      </c>
      <c r="C4604" s="57">
        <f t="shared" si="1044"/>
        <v>7.1317626068460532E-19</v>
      </c>
      <c r="D4604" s="39">
        <f t="shared" ca="1" si="1039"/>
        <v>-1.7781110915727611E-2</v>
      </c>
      <c r="E4604" s="70">
        <f t="shared" ca="1" si="1040"/>
        <v>5.0000000000000001E-3</v>
      </c>
      <c r="F4604" s="67">
        <f t="shared" si="1041"/>
        <v>7.1317626068460532E-19</v>
      </c>
      <c r="G4604" s="68">
        <f t="shared" si="1042"/>
        <v>7.4883507371883557E-19</v>
      </c>
      <c r="H4604" s="68">
        <f t="shared" si="1043"/>
        <v>6.7751744765037507E-19</v>
      </c>
      <c r="I4604" s="69">
        <f t="shared" si="1051"/>
        <v>1.0880991981759536E-19</v>
      </c>
      <c r="J4604" s="55">
        <f t="shared" ca="1" si="1045"/>
        <v>7.2494219533258504E-3</v>
      </c>
      <c r="K4604" s="61">
        <f t="shared" ca="1" si="1046"/>
        <v>-6.6984037882603123E+17</v>
      </c>
      <c r="L4604" s="61">
        <f t="shared" ca="1" si="1047"/>
        <v>-6.6984037882603123E+17</v>
      </c>
      <c r="M4604" s="71">
        <f t="shared" ca="1" si="1048"/>
        <v>0</v>
      </c>
      <c r="N4604" s="64">
        <f t="shared" ca="1" si="1049"/>
        <v>7.9029823061458765E+17</v>
      </c>
      <c r="O4604" s="65">
        <f t="shared" ca="1" si="1050"/>
        <v>7.9029823061458765E+17</v>
      </c>
      <c r="P4604" s="62">
        <f t="shared" ca="1" si="1052"/>
        <v>6.7557119690437292E-19</v>
      </c>
    </row>
    <row r="4605" spans="1:16" x14ac:dyDescent="0.3">
      <c r="A4605" s="42">
        <v>4594</v>
      </c>
      <c r="B4605" s="52">
        <f>'[1]Mixed Norm. Gen. Proc.'!AA4602</f>
        <v>-7.7329045990244261E-3</v>
      </c>
      <c r="C4605" s="57">
        <f t="shared" si="1044"/>
        <v>7.0766133669844232E-19</v>
      </c>
      <c r="D4605" s="39">
        <f t="shared" ca="1" si="1039"/>
        <v>1.4777188488056285E-3</v>
      </c>
      <c r="E4605" s="70">
        <f t="shared" ca="1" si="1040"/>
        <v>5.0000000000000001E-3</v>
      </c>
      <c r="F4605" s="67">
        <f t="shared" si="1041"/>
        <v>7.0766133669844232E-19</v>
      </c>
      <c r="G4605" s="68">
        <f t="shared" si="1042"/>
        <v>7.4304440353336445E-19</v>
      </c>
      <c r="H4605" s="68">
        <f t="shared" si="1043"/>
        <v>6.722782698635202E-19</v>
      </c>
      <c r="I4605" s="69">
        <f t="shared" si="1051"/>
        <v>1.244091660593841E-19</v>
      </c>
      <c r="J4605" s="55">
        <f t="shared" ca="1" si="1045"/>
        <v>7.1639484952266391E-3</v>
      </c>
      <c r="K4605" s="61">
        <f t="shared" ca="1" si="1046"/>
        <v>-5.8628414158334835E+17</v>
      </c>
      <c r="L4605" s="61">
        <f t="shared" ca="1" si="1047"/>
        <v>-5.8628414158334835E+17</v>
      </c>
      <c r="M4605" s="71">
        <f t="shared" ca="1" si="1048"/>
        <v>0</v>
      </c>
      <c r="N4605" s="64">
        <f t="shared" ca="1" si="1049"/>
        <v>6.9077260630910387E+17</v>
      </c>
      <c r="O4605" s="65">
        <f t="shared" ca="1" si="1050"/>
        <v>6.9077260630910387E+17</v>
      </c>
      <c r="P4605" s="62">
        <f t="shared" ca="1" si="1052"/>
        <v>6.7036980653245341E-19</v>
      </c>
    </row>
    <row r="4606" spans="1:16" x14ac:dyDescent="0.3">
      <c r="A4606" s="42">
        <v>4595</v>
      </c>
      <c r="B4606" s="52">
        <f>'[1]Mixed Norm. Gen. Proc.'!AA4603</f>
        <v>8.2485402619692241E-2</v>
      </c>
      <c r="C4606" s="57">
        <f t="shared" si="1044"/>
        <v>7.6603306697440292E-19</v>
      </c>
      <c r="D4606" s="39">
        <f t="shared" ca="1" si="1039"/>
        <v>1.340462243128362E-2</v>
      </c>
      <c r="E4606" s="70">
        <f t="shared" ca="1" si="1040"/>
        <v>1.340462243128362E-2</v>
      </c>
      <c r="F4606" s="67">
        <f t="shared" si="1041"/>
        <v>7.6603306697440292E-19</v>
      </c>
      <c r="G4606" s="68">
        <f t="shared" si="1042"/>
        <v>8.0433472032312315E-19</v>
      </c>
      <c r="H4606" s="68">
        <f t="shared" si="1043"/>
        <v>7.2773141362568269E-19</v>
      </c>
      <c r="I4606" s="69">
        <f t="shared" si="1051"/>
        <v>1.3783723924266699E-19</v>
      </c>
      <c r="J4606" s="55">
        <f t="shared" ca="1" si="1045"/>
        <v>7.1275324874553146E-3</v>
      </c>
      <c r="K4606" s="61">
        <f t="shared" ca="1" si="1046"/>
        <v>-5.2933489859310176E+17</v>
      </c>
      <c r="L4606" s="61">
        <f t="shared" ca="1" si="1047"/>
        <v>-5.2933489859310176E+17</v>
      </c>
      <c r="M4606" s="71">
        <f t="shared" ca="1" si="1048"/>
        <v>0</v>
      </c>
      <c r="N4606" s="64">
        <f t="shared" ca="1" si="1049"/>
        <v>6.2331126501802701E+17</v>
      </c>
      <c r="O4606" s="65">
        <f t="shared" ca="1" si="1050"/>
        <v>6.2331126501802701E+17</v>
      </c>
      <c r="P4606" s="62">
        <f t="shared" ca="1" si="1052"/>
        <v>7.256760164492074E-19</v>
      </c>
    </row>
    <row r="4607" spans="1:16" x14ac:dyDescent="0.3">
      <c r="A4607" s="42">
        <v>4596</v>
      </c>
      <c r="B4607" s="52">
        <f>'[1]Mixed Norm. Gen. Proc.'!AA4604</f>
        <v>0.13197471124166077</v>
      </c>
      <c r="C4607" s="57">
        <f t="shared" si="1044"/>
        <v>8.6713005978991348E-19</v>
      </c>
      <c r="D4607" s="39">
        <f t="shared" ca="1" si="1039"/>
        <v>9.2470846436561241E-3</v>
      </c>
      <c r="E4607" s="70">
        <f t="shared" ca="1" si="1040"/>
        <v>9.2470846436561241E-3</v>
      </c>
      <c r="F4607" s="67">
        <f t="shared" si="1041"/>
        <v>8.6713005978991348E-19</v>
      </c>
      <c r="G4607" s="68">
        <f t="shared" si="1042"/>
        <v>9.104865627794091E-19</v>
      </c>
      <c r="H4607" s="68">
        <f t="shared" si="1043"/>
        <v>8.2377355680041775E-19</v>
      </c>
      <c r="I4607" s="69">
        <f t="shared" si="1051"/>
        <v>1.5222745363799111E-19</v>
      </c>
      <c r="J4607" s="55">
        <f t="shared" ca="1" si="1045"/>
        <v>7.2124276635288859E-3</v>
      </c>
      <c r="K4607" s="61">
        <f t="shared" ca="1" si="1046"/>
        <v>-4.7894502851049203E+17</v>
      </c>
      <c r="L4607" s="61">
        <f t="shared" ca="1" si="1047"/>
        <v>-4.7894502851049203E+17</v>
      </c>
      <c r="M4607" s="71">
        <f t="shared" ca="1" si="1048"/>
        <v>0</v>
      </c>
      <c r="N4607" s="64">
        <f t="shared" ca="1" si="1049"/>
        <v>5.6474033322217306E+17</v>
      </c>
      <c r="O4607" s="65">
        <f t="shared" ca="1" si="1050"/>
        <v>5.6474033322217306E+17</v>
      </c>
      <c r="P4607" s="62">
        <f t="shared" ca="1" si="1052"/>
        <v>8.2141922627648456E-19</v>
      </c>
    </row>
    <row r="4608" spans="1:16" x14ac:dyDescent="0.3">
      <c r="A4608" s="42">
        <v>4597</v>
      </c>
      <c r="B4608" s="52">
        <f>'[1]Mixed Norm. Gen. Proc.'!AA4605</f>
        <v>0.10123049414003105</v>
      </c>
      <c r="C4608" s="57">
        <f t="shared" si="1044"/>
        <v>9.5491006422612109E-19</v>
      </c>
      <c r="D4608" s="39">
        <f t="shared" ca="1" si="1039"/>
        <v>-2.7289868117166415E-3</v>
      </c>
      <c r="E4608" s="70">
        <f t="shared" ca="1" si="1040"/>
        <v>5.0000000000000001E-3</v>
      </c>
      <c r="F4608" s="67">
        <f t="shared" si="1041"/>
        <v>9.5491006422612109E-19</v>
      </c>
      <c r="G4608" s="68">
        <f t="shared" si="1042"/>
        <v>1.0026555674374271E-18</v>
      </c>
      <c r="H4608" s="68">
        <f t="shared" si="1043"/>
        <v>9.0716456101481502E-19</v>
      </c>
      <c r="I4608" s="69">
        <f t="shared" si="1051"/>
        <v>1.6927474864382953E-19</v>
      </c>
      <c r="J4608" s="55">
        <f t="shared" ca="1" si="1045"/>
        <v>7.2553275084143009E-3</v>
      </c>
      <c r="K4608" s="61">
        <f t="shared" ca="1" si="1046"/>
        <v>-4.3055185929692416E+17</v>
      </c>
      <c r="L4608" s="61">
        <f t="shared" ca="1" si="1047"/>
        <v>-4.3055185929692416E+17</v>
      </c>
      <c r="M4608" s="71">
        <f t="shared" ca="1" si="1048"/>
        <v>0</v>
      </c>
      <c r="N4608" s="64">
        <f t="shared" ca="1" si="1049"/>
        <v>5.0802619967927258E+17</v>
      </c>
      <c r="O4608" s="65">
        <f t="shared" ca="1" si="1050"/>
        <v>5.0802619967927258E+17</v>
      </c>
      <c r="P4608" s="62">
        <f t="shared" ca="1" si="1052"/>
        <v>9.0455650137559627E-19</v>
      </c>
    </row>
    <row r="4609" spans="1:16" x14ac:dyDescent="0.3">
      <c r="A4609" s="42">
        <v>4598</v>
      </c>
      <c r="B4609" s="52">
        <f>'[1]Mixed Norm. Gen. Proc.'!AA4606</f>
        <v>-4.4539417500132905E-2</v>
      </c>
      <c r="C4609" s="57">
        <f t="shared" si="1044"/>
        <v>9.1237892620047506E-19</v>
      </c>
      <c r="D4609" s="39">
        <f t="shared" ca="1" si="1039"/>
        <v>6.0745609453049876E-3</v>
      </c>
      <c r="E4609" s="70">
        <f t="shared" ca="1" si="1040"/>
        <v>6.0745609453049876E-3</v>
      </c>
      <c r="F4609" s="67">
        <f t="shared" si="1041"/>
        <v>9.1237892620047506E-19</v>
      </c>
      <c r="G4609" s="68">
        <f t="shared" si="1042"/>
        <v>9.5799787251049895E-19</v>
      </c>
      <c r="H4609" s="68">
        <f t="shared" si="1043"/>
        <v>8.6675997989045127E-19</v>
      </c>
      <c r="I4609" s="69">
        <f t="shared" si="1051"/>
        <v>1.8812409287640571E-19</v>
      </c>
      <c r="J4609" s="55">
        <f t="shared" ca="1" si="1045"/>
        <v>7.2553275084143009E-3</v>
      </c>
      <c r="K4609" s="61">
        <f t="shared" ca="1" si="1046"/>
        <v>-3.8741214188074464E+17</v>
      </c>
      <c r="L4609" s="61">
        <f t="shared" ca="1" si="1047"/>
        <v>-3.8741214188074464E+17</v>
      </c>
      <c r="M4609" s="71">
        <f t="shared" ca="1" si="1048"/>
        <v>0</v>
      </c>
      <c r="N4609" s="64">
        <f t="shared" ca="1" si="1049"/>
        <v>4.5712383746449056E+17</v>
      </c>
      <c r="O4609" s="65">
        <f t="shared" ca="1" si="1050"/>
        <v>4.5712383746449056E+17</v>
      </c>
      <c r="P4609" s="62">
        <f t="shared" ca="1" si="1052"/>
        <v>8.6426808170836889E-19</v>
      </c>
    </row>
    <row r="4610" spans="1:16" x14ac:dyDescent="0.3">
      <c r="A4610" s="42">
        <v>4599</v>
      </c>
      <c r="B4610" s="52">
        <f>'[1]Mixed Norm. Gen. Proc.'!AA4607</f>
        <v>4.0185400233000199E-2</v>
      </c>
      <c r="C4610" s="57">
        <f t="shared" si="1044"/>
        <v>9.4904323851399608E-19</v>
      </c>
      <c r="D4610" s="39">
        <f t="shared" ca="1" si="1039"/>
        <v>-2.5493484663796209E-2</v>
      </c>
      <c r="E4610" s="70">
        <f t="shared" ca="1" si="1040"/>
        <v>5.0000000000000001E-3</v>
      </c>
      <c r="F4610" s="67">
        <f t="shared" si="1041"/>
        <v>9.4904323851399608E-19</v>
      </c>
      <c r="G4610" s="68">
        <f t="shared" si="1042"/>
        <v>9.9649540043969588E-19</v>
      </c>
      <c r="H4610" s="68">
        <f t="shared" si="1043"/>
        <v>9.0159107658829629E-19</v>
      </c>
      <c r="I4610" s="69">
        <f t="shared" si="1051"/>
        <v>2.032745909794332E-19</v>
      </c>
      <c r="J4610" s="55">
        <f t="shared" ca="1" si="1045"/>
        <v>7.2661816593769775E-3</v>
      </c>
      <c r="K4610" s="61">
        <f t="shared" ca="1" si="1046"/>
        <v>-3.5850383433106554E+17</v>
      </c>
      <c r="L4610" s="61">
        <f t="shared" ca="1" si="1047"/>
        <v>-3.5850383433106554E+17</v>
      </c>
      <c r="M4610" s="71">
        <f t="shared" ca="1" si="1048"/>
        <v>0</v>
      </c>
      <c r="N4610" s="64">
        <f t="shared" ca="1" si="1049"/>
        <v>4.2308703863683904E+17</v>
      </c>
      <c r="O4610" s="65">
        <f t="shared" ca="1" si="1050"/>
        <v>4.2308703863683904E+17</v>
      </c>
      <c r="P4610" s="62">
        <f t="shared" ca="1" si="1052"/>
        <v>8.9899516831761501E-19</v>
      </c>
    </row>
    <row r="4611" spans="1:16" x14ac:dyDescent="0.3">
      <c r="A4611" s="42">
        <v>4600</v>
      </c>
      <c r="B4611" s="52">
        <f>'[1]Mixed Norm. Gen. Proc.'!AA4608</f>
        <v>-2.0231130857231591E-2</v>
      </c>
      <c r="C4611" s="57">
        <f t="shared" si="1044"/>
        <v>9.2984302056644856E-19</v>
      </c>
      <c r="D4611" s="39">
        <f t="shared" ca="1" si="1039"/>
        <v>-8.068294906021416E-3</v>
      </c>
      <c r="E4611" s="70">
        <f t="shared" ca="1" si="1040"/>
        <v>5.0000000000000001E-3</v>
      </c>
      <c r="F4611" s="67">
        <f t="shared" si="1041"/>
        <v>9.2984302056644856E-19</v>
      </c>
      <c r="G4611" s="68">
        <f t="shared" si="1042"/>
        <v>9.7633517159477113E-19</v>
      </c>
      <c r="H4611" s="68">
        <f t="shared" si="1043"/>
        <v>8.83350869538126E-19</v>
      </c>
      <c r="I4611" s="69">
        <f t="shared" si="1051"/>
        <v>2.1836034284142992E-19</v>
      </c>
      <c r="J4611" s="55">
        <f t="shared" ca="1" si="1045"/>
        <v>7.2661816593769775E-3</v>
      </c>
      <c r="K4611" s="61">
        <f t="shared" ca="1" si="1046"/>
        <v>-3.3373605912098579E+17</v>
      </c>
      <c r="L4611" s="61">
        <f t="shared" ca="1" si="1047"/>
        <v>-3.3373605912098579E+17</v>
      </c>
      <c r="M4611" s="71">
        <f t="shared" ca="1" si="1048"/>
        <v>0</v>
      </c>
      <c r="N4611" s="64">
        <f t="shared" ca="1" si="1049"/>
        <v>3.9385743587175731E+17</v>
      </c>
      <c r="O4611" s="65">
        <f t="shared" ca="1" si="1050"/>
        <v>3.9385743587175731E+17</v>
      </c>
      <c r="P4611" s="62">
        <f t="shared" ca="1" si="1052"/>
        <v>8.8080747942736228E-19</v>
      </c>
    </row>
    <row r="4612" spans="1:16" x14ac:dyDescent="0.3">
      <c r="A4612" s="42">
        <v>4601</v>
      </c>
      <c r="B4612" s="52">
        <f>'[1]Mixed Norm. Gen. Proc.'!AA4609</f>
        <v>0.10618836955468931</v>
      </c>
      <c r="C4612" s="57">
        <f t="shared" si="1044"/>
        <v>1.0285815348622071E-18</v>
      </c>
      <c r="D4612" s="39">
        <f t="shared" ca="1" si="1039"/>
        <v>-1.432674821240546E-2</v>
      </c>
      <c r="E4612" s="70">
        <f t="shared" ca="1" si="1040"/>
        <v>5.0000000000000001E-3</v>
      </c>
      <c r="F4612" s="67">
        <f t="shared" si="1041"/>
        <v>1.0285815348622071E-18</v>
      </c>
      <c r="G4612" s="68">
        <f t="shared" si="1042"/>
        <v>1.0800106116053175E-18</v>
      </c>
      <c r="H4612" s="68">
        <f t="shared" si="1043"/>
        <v>9.771524581190966E-19</v>
      </c>
      <c r="I4612" s="69">
        <f t="shared" si="1051"/>
        <v>2.3151439440233243E-19</v>
      </c>
      <c r="J4612" s="55">
        <f t="shared" ca="1" si="1045"/>
        <v>7.2661816593769775E-3</v>
      </c>
      <c r="K4612" s="61">
        <f t="shared" ca="1" si="1046"/>
        <v>-3.1477403587079859E+17</v>
      </c>
      <c r="L4612" s="61">
        <f t="shared" ca="1" si="1047"/>
        <v>-3.1477403587079859E+17</v>
      </c>
      <c r="M4612" s="71">
        <f t="shared" ca="1" si="1048"/>
        <v>0</v>
      </c>
      <c r="N4612" s="64">
        <f t="shared" ca="1" si="1049"/>
        <v>3.7147947085374394E+17</v>
      </c>
      <c r="O4612" s="65">
        <f t="shared" ca="1" si="1050"/>
        <v>3.7147947085374394E+17</v>
      </c>
      <c r="P4612" s="62">
        <f t="shared" ca="1" si="1052"/>
        <v>9.7433898955932935E-19</v>
      </c>
    </row>
    <row r="4613" spans="1:16" x14ac:dyDescent="0.3">
      <c r="A4613" s="42">
        <v>4602</v>
      </c>
      <c r="B4613" s="52">
        <f>'[1]Mixed Norm. Gen. Proc.'!AA4610</f>
        <v>-9.2335651084718515E-2</v>
      </c>
      <c r="C4613" s="57">
        <f t="shared" si="1044"/>
        <v>9.3360678914698607E-19</v>
      </c>
      <c r="D4613" s="39">
        <f t="shared" ca="1" si="1039"/>
        <v>-1.031236116503768E-2</v>
      </c>
      <c r="E4613" s="70">
        <f t="shared" ca="1" si="1040"/>
        <v>5.0000000000000001E-3</v>
      </c>
      <c r="F4613" s="67">
        <f t="shared" si="1041"/>
        <v>9.3360678914698607E-19</v>
      </c>
      <c r="G4613" s="68">
        <f t="shared" si="1042"/>
        <v>9.8028712860433535E-19</v>
      </c>
      <c r="H4613" s="68">
        <f t="shared" si="1043"/>
        <v>8.869264496896368E-19</v>
      </c>
      <c r="I4613" s="69">
        <f t="shared" si="1051"/>
        <v>2.4696353281086511E-19</v>
      </c>
      <c r="J4613" s="55">
        <f t="shared" ca="1" si="1045"/>
        <v>7.2250730229172092E-3</v>
      </c>
      <c r="K4613" s="61">
        <f t="shared" ca="1" si="1046"/>
        <v>-2.9518777718042906E+17</v>
      </c>
      <c r="L4613" s="61">
        <f t="shared" ca="1" si="1047"/>
        <v>-2.9518777718042906E+17</v>
      </c>
      <c r="M4613" s="71">
        <f t="shared" ca="1" si="1048"/>
        <v>0</v>
      </c>
      <c r="N4613" s="64">
        <f t="shared" ca="1" si="1049"/>
        <v>3.4813621161869427E+17</v>
      </c>
      <c r="O4613" s="65">
        <f t="shared" ca="1" si="1050"/>
        <v>3.4813621161869427E+17</v>
      </c>
      <c r="P4613" s="62">
        <f t="shared" ca="1" si="1052"/>
        <v>8.8438719142836715E-19</v>
      </c>
    </row>
    <row r="4614" spans="1:16" x14ac:dyDescent="0.3">
      <c r="A4614" s="42">
        <v>4603</v>
      </c>
      <c r="B4614" s="52">
        <f>'[1]Mixed Norm. Gen. Proc.'!AA4611</f>
        <v>0.16168764510817196</v>
      </c>
      <c r="C4614" s="57">
        <f t="shared" si="1044"/>
        <v>1.0845594723411638E-18</v>
      </c>
      <c r="D4614" s="39">
        <f t="shared" ca="1" si="1039"/>
        <v>-5.5651226263169892E-3</v>
      </c>
      <c r="E4614" s="70">
        <f t="shared" ca="1" si="1040"/>
        <v>5.0000000000000001E-3</v>
      </c>
      <c r="F4614" s="67">
        <f t="shared" si="1041"/>
        <v>1.0845594723411638E-18</v>
      </c>
      <c r="G4614" s="68">
        <f t="shared" si="1042"/>
        <v>1.138787445958222E-18</v>
      </c>
      <c r="H4614" s="68">
        <f t="shared" si="1043"/>
        <v>1.0303314987241055E-18</v>
      </c>
      <c r="I4614" s="69">
        <f t="shared" si="1051"/>
        <v>2.5828872802299073E-19</v>
      </c>
      <c r="J4614" s="55">
        <f t="shared" ca="1" si="1045"/>
        <v>7.2250730229172092E-3</v>
      </c>
      <c r="K4614" s="61">
        <f t="shared" ca="1" si="1046"/>
        <v>-2.8224466802351667E+17</v>
      </c>
      <c r="L4614" s="61">
        <f t="shared" ca="1" si="1047"/>
        <v>-2.8224466802351667E+17</v>
      </c>
      <c r="M4614" s="71">
        <f t="shared" ca="1" si="1048"/>
        <v>0</v>
      </c>
      <c r="N4614" s="64">
        <f t="shared" ca="1" si="1049"/>
        <v>3.3287147053932115E+17</v>
      </c>
      <c r="O4614" s="65">
        <f t="shared" ca="1" si="1050"/>
        <v>3.3287147053932115E+17</v>
      </c>
      <c r="P4614" s="62">
        <f t="shared" ca="1" si="1052"/>
        <v>1.0273816737742497E-18</v>
      </c>
    </row>
    <row r="4615" spans="1:16" x14ac:dyDescent="0.3">
      <c r="A4615" s="42">
        <v>4604</v>
      </c>
      <c r="B4615" s="52">
        <f>'[1]Mixed Norm. Gen. Proc.'!AA4612</f>
        <v>-0.13989541270292416</v>
      </c>
      <c r="C4615" s="57">
        <f t="shared" si="1044"/>
        <v>9.3283457735713101E-19</v>
      </c>
      <c r="D4615" s="39">
        <f t="shared" ca="1" si="1039"/>
        <v>-1.9847997922553852E-2</v>
      </c>
      <c r="E4615" s="70">
        <f t="shared" ca="1" si="1040"/>
        <v>5.0000000000000001E-3</v>
      </c>
      <c r="F4615" s="67">
        <f t="shared" si="1041"/>
        <v>9.3283457735713101E-19</v>
      </c>
      <c r="G4615" s="68">
        <f t="shared" si="1042"/>
        <v>9.7947630622498761E-19</v>
      </c>
      <c r="H4615" s="68">
        <f t="shared" si="1043"/>
        <v>8.8619284848927441E-19</v>
      </c>
      <c r="I4615" s="69">
        <f t="shared" si="1051"/>
        <v>2.7350776339429334E-19</v>
      </c>
      <c r="J4615" s="55">
        <f t="shared" ca="1" si="1045"/>
        <v>7.2250730229172092E-3</v>
      </c>
      <c r="K4615" s="61">
        <f t="shared" ca="1" si="1046"/>
        <v>-2.6653947730898838E+17</v>
      </c>
      <c r="L4615" s="61">
        <f t="shared" ca="1" si="1047"/>
        <v>-2.6653947730898838E+17</v>
      </c>
      <c r="M4615" s="71">
        <f t="shared" ca="1" si="1048"/>
        <v>0</v>
      </c>
      <c r="N4615" s="64">
        <f t="shared" ca="1" si="1049"/>
        <v>3.1434920769250054E+17</v>
      </c>
      <c r="O4615" s="65">
        <f t="shared" ca="1" si="1050"/>
        <v>3.1434920769250054E+17</v>
      </c>
      <c r="P4615" s="62">
        <f t="shared" ca="1" si="1052"/>
        <v>8.8365569051818002E-19</v>
      </c>
    </row>
    <row r="4616" spans="1:16" x14ac:dyDescent="0.3">
      <c r="A4616" s="42">
        <v>4605</v>
      </c>
      <c r="B4616" s="52">
        <f>'[1]Mixed Norm. Gen. Proc.'!AA4613</f>
        <v>1.1596100906513307E-2</v>
      </c>
      <c r="C4616" s="57">
        <f t="shared" si="1044"/>
        <v>9.4365182124524898E-19</v>
      </c>
      <c r="D4616" s="39">
        <f t="shared" ca="1" si="1039"/>
        <v>-1.8732798599178065E-3</v>
      </c>
      <c r="E4616" s="70">
        <f t="shared" ca="1" si="1040"/>
        <v>5.0000000000000001E-3</v>
      </c>
      <c r="F4616" s="67">
        <f t="shared" si="1041"/>
        <v>9.4365182124524898E-19</v>
      </c>
      <c r="G4616" s="68">
        <f t="shared" si="1042"/>
        <v>9.9083441230751148E-19</v>
      </c>
      <c r="H4616" s="68">
        <f t="shared" si="1043"/>
        <v>8.9646923018298648E-19</v>
      </c>
      <c r="I4616" s="69">
        <f t="shared" si="1051"/>
        <v>2.8310254250535461E-19</v>
      </c>
      <c r="J4616" s="55">
        <f t="shared" ca="1" si="1045"/>
        <v>7.1559832608768118E-3</v>
      </c>
      <c r="K4616" s="61">
        <f t="shared" ca="1" si="1046"/>
        <v>-2.5765977976991251E+17</v>
      </c>
      <c r="L4616" s="61">
        <f t="shared" ca="1" si="1047"/>
        <v>-2.5765977976991251E+17</v>
      </c>
      <c r="M4616" s="71">
        <f t="shared" ca="1" si="1048"/>
        <v>0</v>
      </c>
      <c r="N4616" s="64">
        <f t="shared" ca="1" si="1049"/>
        <v>3.0354169729843424E+17</v>
      </c>
      <c r="O4616" s="65">
        <f t="shared" ca="1" si="1050"/>
        <v>3.0354169729843424E+17</v>
      </c>
      <c r="P4616" s="62">
        <f t="shared" ca="1" si="1052"/>
        <v>8.9392715915461301E-19</v>
      </c>
    </row>
    <row r="4617" spans="1:16" x14ac:dyDescent="0.3">
      <c r="A4617" s="42">
        <v>4606</v>
      </c>
      <c r="B4617" s="52">
        <f>'[1]Mixed Norm. Gen. Proc.'!AA4614</f>
        <v>0.30225563408890038</v>
      </c>
      <c r="C4617" s="57">
        <f t="shared" si="1044"/>
        <v>1.2288759008348775E-18</v>
      </c>
      <c r="D4617" s="39">
        <f t="shared" ca="1" si="1039"/>
        <v>-1.4000728555955022E-2</v>
      </c>
      <c r="E4617" s="70">
        <f t="shared" ca="1" si="1040"/>
        <v>5.0000000000000001E-3</v>
      </c>
      <c r="F4617" s="67">
        <f t="shared" si="1041"/>
        <v>1.2288759008348775E-18</v>
      </c>
      <c r="G4617" s="68">
        <f t="shared" si="1042"/>
        <v>1.2903196958766215E-18</v>
      </c>
      <c r="H4617" s="68">
        <f t="shared" si="1043"/>
        <v>1.1674321057931336E-18</v>
      </c>
      <c r="I4617" s="69">
        <f t="shared" si="1051"/>
        <v>2.9236532659920784E-19</v>
      </c>
      <c r="J4617" s="55">
        <f t="shared" ca="1" si="1045"/>
        <v>7.1559832608768118E-3</v>
      </c>
      <c r="K4617" s="61">
        <f t="shared" ca="1" si="1046"/>
        <v>-2.4949654462352925E+17</v>
      </c>
      <c r="L4617" s="61">
        <f t="shared" ca="1" si="1047"/>
        <v>-2.4949654462352925E+17</v>
      </c>
      <c r="M4617" s="71">
        <f t="shared" ca="1" si="1048"/>
        <v>0</v>
      </c>
      <c r="N4617" s="64">
        <f t="shared" ca="1" si="1049"/>
        <v>2.9392482091209203E+17</v>
      </c>
      <c r="O4617" s="65">
        <f t="shared" ca="1" si="1050"/>
        <v>2.9392482091209203E+17</v>
      </c>
      <c r="P4617" s="62">
        <f t="shared" ca="1" si="1052"/>
        <v>1.1641216794741799E-18</v>
      </c>
    </row>
    <row r="4618" spans="1:16" x14ac:dyDescent="0.3">
      <c r="A4618" s="42">
        <v>4607</v>
      </c>
      <c r="B4618" s="52">
        <f>'[1]Mixed Norm. Gen. Proc.'!AA4615</f>
        <v>-0.15574367992832794</v>
      </c>
      <c r="C4618" s="57">
        <f t="shared" si="1044"/>
        <v>1.0374862458636146E-18</v>
      </c>
      <c r="D4618" s="39">
        <f t="shared" ca="1" si="1039"/>
        <v>-2.5872362692362011E-2</v>
      </c>
      <c r="E4618" s="70">
        <f t="shared" ca="1" si="1040"/>
        <v>5.0000000000000001E-3</v>
      </c>
      <c r="F4618" s="67">
        <f t="shared" si="1041"/>
        <v>1.0374862458636146E-18</v>
      </c>
      <c r="G4618" s="68">
        <f t="shared" si="1042"/>
        <v>1.0893605581567954E-18</v>
      </c>
      <c r="H4618" s="68">
        <f t="shared" si="1043"/>
        <v>9.8561193357043387E-19</v>
      </c>
      <c r="I4618" s="69">
        <f t="shared" si="1051"/>
        <v>3.0937403301660718E-19</v>
      </c>
      <c r="J4618" s="55">
        <f t="shared" ca="1" si="1045"/>
        <v>7.1559832608768118E-3</v>
      </c>
      <c r="K4618" s="61">
        <f t="shared" ca="1" si="1046"/>
        <v>-2.3577977131104704E+17</v>
      </c>
      <c r="L4618" s="61">
        <f t="shared" ca="1" si="1047"/>
        <v>-2.3577977131104704E+17</v>
      </c>
      <c r="M4618" s="71">
        <f t="shared" ca="1" si="1048"/>
        <v>0</v>
      </c>
      <c r="N4618" s="64">
        <f t="shared" ca="1" si="1049"/>
        <v>2.7776547832301178E+17</v>
      </c>
      <c r="O4618" s="65">
        <f t="shared" ca="1" si="1050"/>
        <v>2.7776547832301178E+17</v>
      </c>
      <c r="P4618" s="62">
        <f t="shared" ca="1" si="1052"/>
        <v>9.8281708522852571E-19</v>
      </c>
    </row>
    <row r="4619" spans="1:16" x14ac:dyDescent="0.3">
      <c r="A4619" s="42">
        <v>4608</v>
      </c>
      <c r="B4619" s="52">
        <f>'[1]Mixed Norm. Gen. Proc.'!AA4616</f>
        <v>0.30207775501189699</v>
      </c>
      <c r="C4619" s="57">
        <f t="shared" si="1044"/>
        <v>1.3508877618698162E-18</v>
      </c>
      <c r="D4619" s="39">
        <f t="shared" ca="1" si="1039"/>
        <v>-1.0199784010973902E-2</v>
      </c>
      <c r="E4619" s="70">
        <f t="shared" ca="1" si="1040"/>
        <v>5.0000000000000001E-3</v>
      </c>
      <c r="F4619" s="67">
        <f t="shared" si="1041"/>
        <v>1.3508877618698162E-18</v>
      </c>
      <c r="G4619" s="68">
        <f t="shared" si="1042"/>
        <v>1.4184321499633071E-18</v>
      </c>
      <c r="H4619" s="68">
        <f t="shared" si="1043"/>
        <v>1.2833433737763253E-18</v>
      </c>
      <c r="I4619" s="69">
        <f t="shared" si="1051"/>
        <v>3.1962607771319585E-19</v>
      </c>
      <c r="J4619" s="55">
        <f t="shared" ca="1" si="1045"/>
        <v>7.0811529734426297E-3</v>
      </c>
      <c r="K4619" s="61">
        <f t="shared" ca="1" si="1046"/>
        <v>-2.2836458754152883E+17</v>
      </c>
      <c r="L4619" s="61">
        <f t="shared" ca="1" si="1047"/>
        <v>-2.2836458754152883E+17</v>
      </c>
      <c r="M4619" s="71">
        <f t="shared" ca="1" si="1048"/>
        <v>0</v>
      </c>
      <c r="N4619" s="64">
        <f t="shared" ca="1" si="1049"/>
        <v>2.6870863674767354E+17</v>
      </c>
      <c r="O4619" s="65">
        <f t="shared" ca="1" si="1050"/>
        <v>2.6870863674767354E+17</v>
      </c>
      <c r="P4619" s="62">
        <f t="shared" ca="1" si="1052"/>
        <v>1.2797422647390357E-18</v>
      </c>
    </row>
    <row r="4620" spans="1:16" x14ac:dyDescent="0.3">
      <c r="A4620" s="42">
        <v>4609</v>
      </c>
      <c r="B4620" s="52">
        <f>'[1]Mixed Norm. Gen. Proc.'!AA4617</f>
        <v>-8.2249806711391482E-2</v>
      </c>
      <c r="C4620" s="57">
        <f t="shared" si="1044"/>
        <v>1.2397775045672396E-18</v>
      </c>
      <c r="D4620" s="39">
        <f t="shared" ref="D4620:D4683" ca="1" si="1053">(SQRT(-2*LN(RAND()))*COS(2*PI()*RAND())+$D$2)/100</f>
        <v>1.4170110859778106E-2</v>
      </c>
      <c r="E4620" s="70">
        <f t="shared" ref="E4620:E4683" ca="1" si="1054">IF(D4620&lt;0.005, 0.005, D4620)</f>
        <v>1.4170110859778106E-2</v>
      </c>
      <c r="F4620" s="67">
        <f t="shared" ref="F4620:F4683" si="1055">C4620</f>
        <v>1.2397775045672396E-18</v>
      </c>
      <c r="G4620" s="68">
        <f t="shared" ref="G4620:G4683" si="1056">F4620*(1+$G$4)</f>
        <v>1.3017663797956017E-18</v>
      </c>
      <c r="H4620" s="68">
        <f t="shared" ref="H4620:H4683" si="1057">F4620*(1-$G$4)</f>
        <v>1.1777886293388775E-18</v>
      </c>
      <c r="I4620" s="69">
        <f t="shared" si="1051"/>
        <v>3.3835602587720454E-19</v>
      </c>
      <c r="J4620" s="55">
        <f t="shared" ca="1" si="1045"/>
        <v>6.9895445684433708E-3</v>
      </c>
      <c r="K4620" s="61">
        <f t="shared" ca="1" si="1046"/>
        <v>-2.158938505261496E+17</v>
      </c>
      <c r="L4620" s="61">
        <f t="shared" ca="1" si="1047"/>
        <v>-2.158938505261496E+17</v>
      </c>
      <c r="M4620" s="71">
        <f t="shared" ca="1" si="1048"/>
        <v>0</v>
      </c>
      <c r="N4620" s="64">
        <f t="shared" ca="1" si="1049"/>
        <v>2.5366351764517696E+17</v>
      </c>
      <c r="O4620" s="65">
        <f t="shared" ca="1" si="1050"/>
        <v>2.5366351764517696E+17</v>
      </c>
      <c r="P4620" s="62">
        <f t="shared" ca="1" si="1052"/>
        <v>1.1745264070679394E-18</v>
      </c>
    </row>
    <row r="4621" spans="1:16" x14ac:dyDescent="0.3">
      <c r="A4621" s="42">
        <v>4610</v>
      </c>
      <c r="B4621" s="52">
        <f>'[1]Mixed Norm. Gen. Proc.'!AA4618</f>
        <v>0.42112293868955347</v>
      </c>
      <c r="C4621" s="57">
        <f t="shared" ref="C4621:C4684" si="1058">C4620*(1+B4621)</f>
        <v>1.7618762506117966E-18</v>
      </c>
      <c r="D4621" s="39">
        <f t="shared" ca="1" si="1053"/>
        <v>-1.9756070450286448E-2</v>
      </c>
      <c r="E4621" s="70">
        <f t="shared" ca="1" si="1054"/>
        <v>5.0000000000000001E-3</v>
      </c>
      <c r="F4621" s="67">
        <f t="shared" si="1055"/>
        <v>1.7618762506117966E-18</v>
      </c>
      <c r="G4621" s="68">
        <f t="shared" si="1056"/>
        <v>1.8499700631423865E-18</v>
      </c>
      <c r="H4621" s="68">
        <f t="shared" si="1057"/>
        <v>1.6737824380812067E-18</v>
      </c>
      <c r="I4621" s="69">
        <f t="shared" si="1051"/>
        <v>3.5235780874026811E-19</v>
      </c>
      <c r="J4621" s="55">
        <f t="shared" ca="1" si="1045"/>
        <v>7.075630519941185E-3</v>
      </c>
      <c r="K4621" s="61">
        <f t="shared" ca="1" si="1046"/>
        <v>-2.0716088706582125E+17</v>
      </c>
      <c r="L4621" s="61">
        <f t="shared" ca="1" si="1047"/>
        <v>-2.0716088706582125E+17</v>
      </c>
      <c r="M4621" s="71">
        <f t="shared" ca="1" si="1048"/>
        <v>0</v>
      </c>
      <c r="N4621" s="64">
        <f t="shared" ca="1" si="1049"/>
        <v>2.4373749257792826E+17</v>
      </c>
      <c r="O4621" s="65">
        <f t="shared" ca="1" si="1050"/>
        <v>2.4373749257792826E+17</v>
      </c>
      <c r="P4621" s="62">
        <f t="shared" ca="1" si="1052"/>
        <v>1.6690894002906316E-18</v>
      </c>
    </row>
    <row r="4622" spans="1:16" x14ac:dyDescent="0.3">
      <c r="A4622" s="42">
        <v>4611</v>
      </c>
      <c r="B4622" s="52">
        <f>'[1]Mixed Norm. Gen. Proc.'!AA4619</f>
        <v>-9.3188037034220544E-2</v>
      </c>
      <c r="C4622" s="57">
        <f t="shared" si="1058"/>
        <v>1.597690461320071E-18</v>
      </c>
      <c r="D4622" s="39">
        <f t="shared" ca="1" si="1053"/>
        <v>4.8979600206002279E-3</v>
      </c>
      <c r="E4622" s="70">
        <f t="shared" ca="1" si="1054"/>
        <v>5.0000000000000001E-3</v>
      </c>
      <c r="F4622" s="67">
        <f t="shared" si="1055"/>
        <v>1.597690461320071E-18</v>
      </c>
      <c r="G4622" s="68">
        <f t="shared" si="1056"/>
        <v>1.6775749843860747E-18</v>
      </c>
      <c r="H4622" s="68">
        <f t="shared" si="1057"/>
        <v>1.5178059382540673E-18</v>
      </c>
      <c r="I4622" s="69">
        <f t="shared" si="1051"/>
        <v>3.827670947593801E-19</v>
      </c>
      <c r="J4622" s="55">
        <f t="shared" ca="1" si="1045"/>
        <v>7.075630519941185E-3</v>
      </c>
      <c r="K4622" s="61">
        <f t="shared" ca="1" si="1046"/>
        <v>-1.9070279870606384E+17</v>
      </c>
      <c r="L4622" s="61">
        <f t="shared" ca="1" si="1047"/>
        <v>-1.9070279870606384E+17</v>
      </c>
      <c r="M4622" s="71">
        <f t="shared" ca="1" si="1048"/>
        <v>0</v>
      </c>
      <c r="N4622" s="64">
        <f t="shared" ca="1" si="1049"/>
        <v>2.2437354194878019E+17</v>
      </c>
      <c r="O4622" s="65">
        <f t="shared" ca="1" si="1050"/>
        <v>2.2437354194878019E+17</v>
      </c>
      <c r="P4622" s="62">
        <f t="shared" ca="1" si="1052"/>
        <v>1.5135502354429232E-18</v>
      </c>
    </row>
    <row r="4623" spans="1:16" x14ac:dyDescent="0.3">
      <c r="A4623" s="42">
        <v>4612</v>
      </c>
      <c r="B4623" s="52">
        <f>'[1]Mixed Norm. Gen. Proc.'!AA4620</f>
        <v>0.37608604959609482</v>
      </c>
      <c r="C4623" s="57">
        <f t="shared" si="1058"/>
        <v>2.1985595553952985E-18</v>
      </c>
      <c r="D4623" s="39">
        <f t="shared" ca="1" si="1053"/>
        <v>-1.9923807124989069E-2</v>
      </c>
      <c r="E4623" s="70">
        <f t="shared" ca="1" si="1054"/>
        <v>5.0000000000000001E-3</v>
      </c>
      <c r="F4623" s="67">
        <f t="shared" si="1055"/>
        <v>2.1985595553952985E-18</v>
      </c>
      <c r="G4623" s="68">
        <f t="shared" si="1056"/>
        <v>2.3084875331650637E-18</v>
      </c>
      <c r="H4623" s="68">
        <f t="shared" si="1057"/>
        <v>2.0886315776255334E-18</v>
      </c>
      <c r="I4623" s="69">
        <f t="shared" si="1051"/>
        <v>4.0451895057815131E-19</v>
      </c>
      <c r="J4623" s="55">
        <f t="shared" ca="1" si="1045"/>
        <v>7.075630519941185E-3</v>
      </c>
      <c r="K4623" s="61">
        <f t="shared" ca="1" si="1046"/>
        <v>-1.8044829820426586E+17</v>
      </c>
      <c r="L4623" s="61">
        <f t="shared" ca="1" si="1047"/>
        <v>-1.8044829820426586E+17</v>
      </c>
      <c r="M4623" s="71">
        <f t="shared" ca="1" si="1048"/>
        <v>0</v>
      </c>
      <c r="N4623" s="64">
        <f t="shared" ca="1" si="1049"/>
        <v>2.1230849301339299E+17</v>
      </c>
      <c r="O4623" s="65">
        <f t="shared" ca="1" si="1050"/>
        <v>2.1230849301339299E+17</v>
      </c>
      <c r="P4623" s="62">
        <f t="shared" ca="1" si="1052"/>
        <v>2.0827753643558914E-18</v>
      </c>
    </row>
    <row r="4624" spans="1:16" x14ac:dyDescent="0.3">
      <c r="A4624" s="42">
        <v>4613</v>
      </c>
      <c r="B4624" s="52">
        <f>'[1]Mixed Norm. Gen. Proc.'!AA4621</f>
        <v>-0.14244107033066097</v>
      </c>
      <c r="C4624" s="57">
        <f t="shared" si="1058"/>
        <v>1.8853943791390899E-18</v>
      </c>
      <c r="D4624" s="39">
        <f t="shared" ca="1" si="1053"/>
        <v>-4.9004526727935618E-3</v>
      </c>
      <c r="E4624" s="70">
        <f t="shared" ca="1" si="1054"/>
        <v>5.0000000000000001E-3</v>
      </c>
      <c r="F4624" s="67">
        <f t="shared" si="1055"/>
        <v>1.8853943791390899E-18</v>
      </c>
      <c r="G4624" s="68">
        <f t="shared" si="1056"/>
        <v>1.9796640980960444E-18</v>
      </c>
      <c r="H4624" s="68">
        <f t="shared" si="1057"/>
        <v>1.7911246601821353E-18</v>
      </c>
      <c r="I4624" s="69">
        <f t="shared" si="1051"/>
        <v>4.470173178280339E-19</v>
      </c>
      <c r="J4624" s="55">
        <f t="shared" ca="1" si="1045"/>
        <v>7.075630519941185E-3</v>
      </c>
      <c r="K4624" s="61">
        <f t="shared" ca="1" si="1046"/>
        <v>-1.6329290457441245E+17</v>
      </c>
      <c r="L4624" s="61">
        <f t="shared" ca="1" si="1047"/>
        <v>-1.6329290457441245E+17</v>
      </c>
      <c r="M4624" s="71">
        <f t="shared" ca="1" si="1048"/>
        <v>0</v>
      </c>
      <c r="N4624" s="64">
        <f t="shared" ca="1" si="1049"/>
        <v>1.9212411995556067E+17</v>
      </c>
      <c r="O4624" s="65">
        <f t="shared" ca="1" si="1050"/>
        <v>1.9212411995556067E+17</v>
      </c>
      <c r="P4624" s="62">
        <f t="shared" ca="1" si="1052"/>
        <v>1.7861026121987059E-18</v>
      </c>
    </row>
    <row r="4625" spans="1:16" x14ac:dyDescent="0.3">
      <c r="A4625" s="42">
        <v>4614</v>
      </c>
      <c r="B4625" s="52">
        <f>'[1]Mixed Norm. Gen. Proc.'!AA4622</f>
        <v>0.13577612705103698</v>
      </c>
      <c r="C4625" s="57">
        <f t="shared" si="1058"/>
        <v>2.1413859259023899E-18</v>
      </c>
      <c r="D4625" s="39">
        <f t="shared" ca="1" si="1053"/>
        <v>-2.9644876698978529E-3</v>
      </c>
      <c r="E4625" s="70">
        <f t="shared" ca="1" si="1054"/>
        <v>5.0000000000000001E-3</v>
      </c>
      <c r="F4625" s="67">
        <f t="shared" si="1055"/>
        <v>2.1413859259023899E-18</v>
      </c>
      <c r="G4625" s="68">
        <f t="shared" si="1056"/>
        <v>2.2484552221975094E-18</v>
      </c>
      <c r="H4625" s="68">
        <f t="shared" si="1057"/>
        <v>2.0343166296072703E-18</v>
      </c>
      <c r="I4625" s="69">
        <f t="shared" si="1051"/>
        <v>4.7345459314941463E-19</v>
      </c>
      <c r="J4625" s="55">
        <f t="shared" ca="1" si="1045"/>
        <v>7.075630519941185E-3</v>
      </c>
      <c r="K4625" s="61">
        <f t="shared" ca="1" si="1046"/>
        <v>-1.5417477679885338E+17</v>
      </c>
      <c r="L4625" s="61">
        <f t="shared" ca="1" si="1047"/>
        <v>-1.5417477679885338E+17</v>
      </c>
      <c r="M4625" s="71">
        <f t="shared" ca="1" si="1048"/>
        <v>0</v>
      </c>
      <c r="N4625" s="64">
        <f t="shared" ca="1" si="1049"/>
        <v>1.8139608324700093E+17</v>
      </c>
      <c r="O4625" s="65">
        <f t="shared" ca="1" si="1050"/>
        <v>1.8139608324700093E+17</v>
      </c>
      <c r="P4625" s="62">
        <f t="shared" ca="1" si="1052"/>
        <v>2.028612707398786E-18</v>
      </c>
    </row>
    <row r="4626" spans="1:16" x14ac:dyDescent="0.3">
      <c r="A4626" s="42">
        <v>4615</v>
      </c>
      <c r="B4626" s="52">
        <f>'[1]Mixed Norm. Gen. Proc.'!AA4623</f>
        <v>-0.10242594123528222</v>
      </c>
      <c r="C4626" s="57">
        <f t="shared" si="1058"/>
        <v>1.922052456893851E-18</v>
      </c>
      <c r="D4626" s="39">
        <f t="shared" ca="1" si="1053"/>
        <v>-1.6134656751365592E-2</v>
      </c>
      <c r="E4626" s="70">
        <f t="shared" ca="1" si="1054"/>
        <v>5.0000000000000001E-3</v>
      </c>
      <c r="F4626" s="67">
        <f t="shared" si="1055"/>
        <v>1.922052456893851E-18</v>
      </c>
      <c r="G4626" s="68">
        <f t="shared" si="1056"/>
        <v>2.0181550797385435E-18</v>
      </c>
      <c r="H4626" s="68">
        <f t="shared" si="1057"/>
        <v>1.8259498340491586E-18</v>
      </c>
      <c r="I4626" s="69">
        <f t="shared" si="1051"/>
        <v>5.0647578630951242E-19</v>
      </c>
      <c r="J4626" s="55">
        <f t="shared" ca="1" si="1045"/>
        <v>6.9534364928140035E-3</v>
      </c>
      <c r="K4626" s="61">
        <f t="shared" ca="1" si="1046"/>
        <v>-1.4427487591742022E+17</v>
      </c>
      <c r="L4626" s="61">
        <f t="shared" ca="1" si="1047"/>
        <v>-1.4427487591742022E+17</v>
      </c>
      <c r="M4626" s="71">
        <f t="shared" ca="1" si="1048"/>
        <v>0</v>
      </c>
      <c r="N4626" s="64">
        <f t="shared" ca="1" si="1049"/>
        <v>1.6941744523673907E+17</v>
      </c>
      <c r="O4626" s="65">
        <f t="shared" ca="1" si="1050"/>
        <v>1.6941744523673907E+17</v>
      </c>
      <c r="P4626" s="62">
        <f t="shared" ca="1" si="1052"/>
        <v>1.8209184350773776E-18</v>
      </c>
    </row>
    <row r="4627" spans="1:16" x14ac:dyDescent="0.3">
      <c r="A4627" s="42">
        <v>4616</v>
      </c>
      <c r="B4627" s="52">
        <f>'[1]Mixed Norm. Gen. Proc.'!AA4624</f>
        <v>0.35549348846458406</v>
      </c>
      <c r="C4627" s="57">
        <f t="shared" si="1058"/>
        <v>2.6053295898069705E-18</v>
      </c>
      <c r="D4627" s="39">
        <f t="shared" ca="1" si="1053"/>
        <v>-1.1961794524276002E-2</v>
      </c>
      <c r="E4627" s="70">
        <f t="shared" ca="1" si="1054"/>
        <v>5.0000000000000001E-3</v>
      </c>
      <c r="F4627" s="67">
        <f t="shared" si="1055"/>
        <v>2.6053295898069705E-18</v>
      </c>
      <c r="G4627" s="68">
        <f t="shared" si="1056"/>
        <v>2.735596069297319E-18</v>
      </c>
      <c r="H4627" s="68">
        <f t="shared" si="1057"/>
        <v>2.475063110316622E-18</v>
      </c>
      <c r="I4627" s="69">
        <f t="shared" si="1051"/>
        <v>5.2985020084504989E-19</v>
      </c>
      <c r="J4627" s="55">
        <f t="shared" ca="1" si="1045"/>
        <v>6.843140068654466E-3</v>
      </c>
      <c r="K4627" s="61">
        <f t="shared" ca="1" si="1046"/>
        <v>-1.380413017202184E+17</v>
      </c>
      <c r="L4627" s="61">
        <f t="shared" ca="1" si="1047"/>
        <v>-1.380413017202184E+17</v>
      </c>
      <c r="M4627" s="71">
        <f t="shared" ca="1" si="1048"/>
        <v>0</v>
      </c>
      <c r="N4627" s="64">
        <f t="shared" ca="1" si="1049"/>
        <v>1.6181243951158173E+17</v>
      </c>
      <c r="O4627" s="65">
        <f t="shared" ca="1" si="1050"/>
        <v>1.6181243951158173E+17</v>
      </c>
      <c r="P4627" s="62">
        <f t="shared" ca="1" si="1052"/>
        <v>2.4683511152422217E-18</v>
      </c>
    </row>
    <row r="4628" spans="1:16" x14ac:dyDescent="0.3">
      <c r="A4628" s="42">
        <v>4617</v>
      </c>
      <c r="B4628" s="52">
        <f>'[1]Mixed Norm. Gen. Proc.'!AA4625</f>
        <v>-0.46077965784221214</v>
      </c>
      <c r="C4628" s="57">
        <f t="shared" si="1058"/>
        <v>1.4048467128495239E-18</v>
      </c>
      <c r="D4628" s="39">
        <f t="shared" ca="1" si="1053"/>
        <v>-4.2255856326354367E-3</v>
      </c>
      <c r="E4628" s="70">
        <f t="shared" ca="1" si="1054"/>
        <v>5.0000000000000001E-3</v>
      </c>
      <c r="F4628" s="67">
        <f t="shared" si="1055"/>
        <v>1.4048467128495239E-18</v>
      </c>
      <c r="G4628" s="68">
        <f t="shared" si="1056"/>
        <v>1.4750890484920001E-18</v>
      </c>
      <c r="H4628" s="68">
        <f t="shared" si="1057"/>
        <v>1.3346043772070477E-18</v>
      </c>
      <c r="I4628" s="69">
        <f t="shared" si="1051"/>
        <v>5.7461683498807697E-19</v>
      </c>
      <c r="J4628" s="55">
        <f t="shared" ca="1" si="1045"/>
        <v>6.7520271605644878E-3</v>
      </c>
      <c r="K4628" s="61">
        <f t="shared" ca="1" si="1046"/>
        <v>-1.2738681277940566E+17</v>
      </c>
      <c r="L4628" s="61">
        <f t="shared" ca="1" si="1047"/>
        <v>-1.2738681277940566E+17</v>
      </c>
      <c r="M4628" s="71">
        <f t="shared" ca="1" si="1048"/>
        <v>0</v>
      </c>
      <c r="N4628" s="64">
        <f t="shared" ca="1" si="1049"/>
        <v>1.4910624370945542E+17</v>
      </c>
      <c r="O4628" s="65">
        <f t="shared" ca="1" si="1050"/>
        <v>1.4910624370945542E+17</v>
      </c>
      <c r="P4628" s="62">
        <f t="shared" ca="1" si="1052"/>
        <v>1.3310332567829859E-18</v>
      </c>
    </row>
    <row r="4629" spans="1:16" x14ac:dyDescent="0.3">
      <c r="A4629" s="42">
        <v>4618</v>
      </c>
      <c r="B4629" s="52">
        <f>'[1]Mixed Norm. Gen. Proc.'!AA4626</f>
        <v>-1.8238337094460974E-2</v>
      </c>
      <c r="C4629" s="57">
        <f t="shared" si="1058"/>
        <v>1.3792246449345288E-18</v>
      </c>
      <c r="D4629" s="39">
        <f t="shared" ca="1" si="1053"/>
        <v>-7.416112150041434E-3</v>
      </c>
      <c r="E4629" s="70">
        <f t="shared" ca="1" si="1054"/>
        <v>5.0000000000000001E-3</v>
      </c>
      <c r="F4629" s="67">
        <f t="shared" si="1055"/>
        <v>1.3792246449345288E-18</v>
      </c>
      <c r="G4629" s="68">
        <f t="shared" si="1056"/>
        <v>1.4481858771812554E-18</v>
      </c>
      <c r="H4629" s="68">
        <f t="shared" si="1057"/>
        <v>1.3102634126878022E-18</v>
      </c>
      <c r="I4629" s="69">
        <f t="shared" si="1051"/>
        <v>5.8251915242766781E-19</v>
      </c>
      <c r="J4629" s="55">
        <f t="shared" ca="1" si="1045"/>
        <v>6.7333653539730339E-3</v>
      </c>
      <c r="K4629" s="61">
        <f t="shared" ca="1" si="1046"/>
        <v>-1.2567889434462474E+17</v>
      </c>
      <c r="L4629" s="61">
        <f t="shared" ca="1" si="1047"/>
        <v>-1.2567889434462474E+17</v>
      </c>
      <c r="M4629" s="71">
        <f t="shared" ca="1" si="1048"/>
        <v>0</v>
      </c>
      <c r="N4629" s="64">
        <f t="shared" ca="1" si="1049"/>
        <v>1.470633225484713E+17</v>
      </c>
      <c r="O4629" s="65">
        <f t="shared" ca="1" si="1050"/>
        <v>1.470633225484713E+17</v>
      </c>
      <c r="P4629" s="62">
        <f t="shared" ca="1" si="1052"/>
        <v>1.3067671007620764E-18</v>
      </c>
    </row>
    <row r="4630" spans="1:16" x14ac:dyDescent="0.3">
      <c r="A4630" s="42">
        <v>4619</v>
      </c>
      <c r="B4630" s="52">
        <f>'[1]Mixed Norm. Gen. Proc.'!AA4627</f>
        <v>0.23734855687520007</v>
      </c>
      <c r="C4630" s="57">
        <f t="shared" si="1058"/>
        <v>1.7065816240164495E-18</v>
      </c>
      <c r="D4630" s="39">
        <f t="shared" ca="1" si="1053"/>
        <v>-6.4110241467882035E-3</v>
      </c>
      <c r="E4630" s="70">
        <f t="shared" ca="1" si="1054"/>
        <v>5.0000000000000001E-3</v>
      </c>
      <c r="F4630" s="67">
        <f t="shared" si="1055"/>
        <v>1.7065816240164495E-18</v>
      </c>
      <c r="G4630" s="68">
        <f t="shared" si="1056"/>
        <v>1.7919107052172722E-18</v>
      </c>
      <c r="H4630" s="68">
        <f t="shared" si="1057"/>
        <v>1.621252542815627E-18</v>
      </c>
      <c r="I4630" s="69">
        <f t="shared" si="1051"/>
        <v>5.8942818562962758E-19</v>
      </c>
      <c r="J4630" s="55">
        <f t="shared" ca="1" si="1045"/>
        <v>6.7333653539730339E-3</v>
      </c>
      <c r="K4630" s="61">
        <f t="shared" ca="1" si="1046"/>
        <v>-1.2420573836908398E+17</v>
      </c>
      <c r="L4630" s="61">
        <f t="shared" ca="1" si="1047"/>
        <v>-1.2420573836908398E+17</v>
      </c>
      <c r="M4630" s="71">
        <f t="shared" ca="1" si="1048"/>
        <v>0</v>
      </c>
      <c r="N4630" s="64">
        <f t="shared" ca="1" si="1049"/>
        <v>1.4533950715747014E+17</v>
      </c>
      <c r="O4630" s="65">
        <f t="shared" ca="1" si="1050"/>
        <v>1.4533950715747014E+17</v>
      </c>
      <c r="P4630" s="62">
        <f t="shared" ca="1" si="1052"/>
        <v>1.6169263862999447E-18</v>
      </c>
    </row>
    <row r="4631" spans="1:16" x14ac:dyDescent="0.3">
      <c r="A4631" s="42">
        <v>4620</v>
      </c>
      <c r="B4631" s="52">
        <f>'[1]Mixed Norm. Gen. Proc.'!AA4628</f>
        <v>-0.27471804024465873</v>
      </c>
      <c r="C4631" s="57">
        <f t="shared" si="1058"/>
        <v>1.2377528647491034E-18</v>
      </c>
      <c r="D4631" s="39">
        <f t="shared" ca="1" si="1053"/>
        <v>-1.1052232759840162E-2</v>
      </c>
      <c r="E4631" s="70">
        <f t="shared" ca="1" si="1054"/>
        <v>5.0000000000000001E-3</v>
      </c>
      <c r="F4631" s="67">
        <f t="shared" si="1055"/>
        <v>1.2377528647491034E-18</v>
      </c>
      <c r="G4631" s="68">
        <f t="shared" si="1056"/>
        <v>1.2996405079865586E-18</v>
      </c>
      <c r="H4631" s="68">
        <f t="shared" si="1057"/>
        <v>1.1758652215116482E-18</v>
      </c>
      <c r="I4631" s="69">
        <f t="shared" si="1051"/>
        <v>6.0207659503084045E-19</v>
      </c>
      <c r="J4631" s="55">
        <f t="shared" ca="1" si="1045"/>
        <v>6.7333653539730339E-3</v>
      </c>
      <c r="K4631" s="61">
        <f t="shared" ca="1" si="1046"/>
        <v>-1.2159642745775082E+17</v>
      </c>
      <c r="L4631" s="61">
        <f t="shared" ca="1" si="1047"/>
        <v>-1.2159642745775082E+17</v>
      </c>
      <c r="M4631" s="71">
        <f t="shared" ca="1" si="1048"/>
        <v>0</v>
      </c>
      <c r="N4631" s="64">
        <f t="shared" ca="1" si="1049"/>
        <v>1.4228621858277693E+17</v>
      </c>
      <c r="O4631" s="65">
        <f t="shared" ca="1" si="1050"/>
        <v>1.4228621858277693E+17</v>
      </c>
      <c r="P4631" s="62">
        <f t="shared" ca="1" si="1052"/>
        <v>1.1727275382357458E-18</v>
      </c>
    </row>
    <row r="4632" spans="1:16" x14ac:dyDescent="0.3">
      <c r="A4632" s="42">
        <v>4621</v>
      </c>
      <c r="B4632" s="52">
        <f>'[1]Mixed Norm. Gen. Proc.'!AA4629</f>
        <v>-3.809581195177647E-2</v>
      </c>
      <c r="C4632" s="57">
        <f t="shared" si="1058"/>
        <v>1.1905996643708489E-18</v>
      </c>
      <c r="D4632" s="39">
        <f t="shared" ca="1" si="1053"/>
        <v>2.6196399857480599E-2</v>
      </c>
      <c r="E4632" s="70">
        <f t="shared" ca="1" si="1054"/>
        <v>2.6196399857480599E-2</v>
      </c>
      <c r="F4632" s="67">
        <f t="shared" si="1055"/>
        <v>1.1905996643708489E-18</v>
      </c>
      <c r="G4632" s="68">
        <f t="shared" si="1056"/>
        <v>1.2501296475893914E-18</v>
      </c>
      <c r="H4632" s="68">
        <f t="shared" si="1057"/>
        <v>1.1310696811523065E-18</v>
      </c>
      <c r="I4632" s="69">
        <f t="shared" si="1051"/>
        <v>6.0595198228248146E-19</v>
      </c>
      <c r="J4632" s="55">
        <f t="shared" ca="1" si="1045"/>
        <v>6.598663098681538E-3</v>
      </c>
      <c r="K4632" s="61">
        <f t="shared" ca="1" si="1046"/>
        <v>-1.2095878815427205E+17</v>
      </c>
      <c r="L4632" s="61">
        <f t="shared" ca="1" si="1047"/>
        <v>-1.2095878815427205E+17</v>
      </c>
      <c r="M4632" s="71">
        <f t="shared" ca="1" si="1048"/>
        <v>0</v>
      </c>
      <c r="N4632" s="64">
        <f t="shared" ca="1" si="1049"/>
        <v>1.412361871263664E+17</v>
      </c>
      <c r="O4632" s="65">
        <f t="shared" ca="1" si="1050"/>
        <v>1.412361871263664E+17</v>
      </c>
      <c r="P4632" s="62">
        <f t="shared" ca="1" si="1052"/>
        <v>1.1281118301297381E-18</v>
      </c>
    </row>
    <row r="4633" spans="1:16" x14ac:dyDescent="0.3">
      <c r="A4633" s="42">
        <v>4622</v>
      </c>
      <c r="B4633" s="52">
        <f>'[1]Mixed Norm. Gen. Proc.'!AA4630</f>
        <v>0.24737788244723</v>
      </c>
      <c r="C4633" s="57">
        <f t="shared" si="1058"/>
        <v>1.4851276881852923E-18</v>
      </c>
      <c r="D4633" s="39">
        <f t="shared" ca="1" si="1053"/>
        <v>2.1393462626025813E-2</v>
      </c>
      <c r="E4633" s="70">
        <f t="shared" ca="1" si="1054"/>
        <v>2.1393462626025813E-2</v>
      </c>
      <c r="F4633" s="67">
        <f t="shared" si="1055"/>
        <v>1.4851276881852923E-18</v>
      </c>
      <c r="G4633" s="68">
        <f t="shared" si="1056"/>
        <v>1.559384072594557E-18</v>
      </c>
      <c r="H4633" s="68">
        <f t="shared" si="1057"/>
        <v>1.4108713037760275E-18</v>
      </c>
      <c r="I4633" s="69">
        <f t="shared" si="1051"/>
        <v>6.0903980428502451E-19</v>
      </c>
      <c r="J4633" s="55">
        <f t="shared" ca="1" si="1045"/>
        <v>6.8127681477469981E-3</v>
      </c>
      <c r="K4633" s="61">
        <f t="shared" ca="1" si="1046"/>
        <v>-1.2012407635500264E+17</v>
      </c>
      <c r="L4633" s="61">
        <f t="shared" ca="1" si="1047"/>
        <v>-1.2012407635500264E+17</v>
      </c>
      <c r="M4633" s="71">
        <f t="shared" ca="1" si="1048"/>
        <v>0</v>
      </c>
      <c r="N4633" s="64">
        <f t="shared" ca="1" si="1049"/>
        <v>1.4074157462214816E+17</v>
      </c>
      <c r="O4633" s="65">
        <f t="shared" ca="1" si="1050"/>
        <v>1.4074157462214816E+17</v>
      </c>
      <c r="P4633" s="62">
        <f t="shared" ca="1" si="1052"/>
        <v>1.4070621934824202E-18</v>
      </c>
    </row>
    <row r="4634" spans="1:16" x14ac:dyDescent="0.3">
      <c r="A4634" s="42">
        <v>4623</v>
      </c>
      <c r="B4634" s="52">
        <f>'[1]Mixed Norm. Gen. Proc.'!AA4631</f>
        <v>-0.14559294470854356</v>
      </c>
      <c r="C4634" s="57">
        <f t="shared" si="1058"/>
        <v>1.2689035747942038E-18</v>
      </c>
      <c r="D4634" s="39">
        <f t="shared" ca="1" si="1053"/>
        <v>-1.9297249161666057E-4</v>
      </c>
      <c r="E4634" s="70">
        <f t="shared" ca="1" si="1054"/>
        <v>5.0000000000000001E-3</v>
      </c>
      <c r="F4634" s="67">
        <f t="shared" si="1055"/>
        <v>1.2689035747942038E-18</v>
      </c>
      <c r="G4634" s="68">
        <f t="shared" si="1056"/>
        <v>1.332348753533914E-18</v>
      </c>
      <c r="H4634" s="68">
        <f t="shared" si="1057"/>
        <v>1.2054583960544936E-18</v>
      </c>
      <c r="I4634" s="69">
        <f t="shared" si="1051"/>
        <v>6.1603857188078528E-19</v>
      </c>
      <c r="J4634" s="55">
        <f t="shared" ca="1" si="1045"/>
        <v>6.9783586793230167E-3</v>
      </c>
      <c r="K4634" s="61">
        <f t="shared" ca="1" si="1046"/>
        <v>-1.1859002838105362E+17</v>
      </c>
      <c r="L4634" s="61">
        <f t="shared" ca="1" si="1047"/>
        <v>-1.1859002838105362E+17</v>
      </c>
      <c r="M4634" s="71">
        <f t="shared" ca="1" si="1048"/>
        <v>0</v>
      </c>
      <c r="N4634" s="64">
        <f t="shared" ca="1" si="1049"/>
        <v>1.3931194767663197E+17</v>
      </c>
      <c r="O4634" s="65">
        <f t="shared" ca="1" si="1050"/>
        <v>1.3931194767663197E+17</v>
      </c>
      <c r="P4634" s="62">
        <f t="shared" ca="1" si="1052"/>
        <v>1.2021248704894373E-18</v>
      </c>
    </row>
    <row r="4635" spans="1:16" x14ac:dyDescent="0.3">
      <c r="A4635" s="42">
        <v>4624</v>
      </c>
      <c r="B4635" s="52">
        <f>'[1]Mixed Norm. Gen. Proc.'!AA4632</f>
        <v>0.35964635367665015</v>
      </c>
      <c r="C4635" s="57">
        <f t="shared" si="1058"/>
        <v>1.7252601186362057E-18</v>
      </c>
      <c r="D4635" s="39">
        <f t="shared" ca="1" si="1053"/>
        <v>1.1226135400900686E-2</v>
      </c>
      <c r="E4635" s="70">
        <f t="shared" ca="1" si="1054"/>
        <v>1.1226135400900686E-2</v>
      </c>
      <c r="F4635" s="67">
        <f t="shared" si="1055"/>
        <v>1.7252601186362057E-18</v>
      </c>
      <c r="G4635" s="68">
        <f t="shared" si="1056"/>
        <v>1.8115231245680163E-18</v>
      </c>
      <c r="H4635" s="68">
        <f t="shared" si="1057"/>
        <v>1.6389971127043954E-18</v>
      </c>
      <c r="I4635" s="69">
        <f t="shared" si="1051"/>
        <v>6.1947716207753621E-19</v>
      </c>
      <c r="J4635" s="55">
        <f t="shared" ca="1" si="1045"/>
        <v>6.9168901749549873E-3</v>
      </c>
      <c r="K4635" s="61">
        <f t="shared" ca="1" si="1046"/>
        <v>-1.1799426631989E+17</v>
      </c>
      <c r="L4635" s="61">
        <f t="shared" ca="1" si="1047"/>
        <v>-1.1799426631989E+17</v>
      </c>
      <c r="M4635" s="71">
        <f t="shared" ca="1" si="1048"/>
        <v>0</v>
      </c>
      <c r="N4635" s="64">
        <f t="shared" ca="1" si="1049"/>
        <v>1.3847614896222101E+17</v>
      </c>
      <c r="O4635" s="65">
        <f t="shared" ca="1" si="1050"/>
        <v>1.3847614896222101E+17</v>
      </c>
      <c r="P4635" s="62">
        <f t="shared" ca="1" si="1052"/>
        <v>1.6345045656050138E-18</v>
      </c>
    </row>
    <row r="4636" spans="1:16" x14ac:dyDescent="0.3">
      <c r="A4636" s="42">
        <v>4625</v>
      </c>
      <c r="B4636" s="52">
        <f>'[1]Mixed Norm. Gen. Proc.'!AA4633</f>
        <v>-5.4074167867926293E-2</v>
      </c>
      <c r="C4636" s="57">
        <f t="shared" si="1058"/>
        <v>1.631968113365233E-18</v>
      </c>
      <c r="D4636" s="39">
        <f t="shared" ca="1" si="1053"/>
        <v>6.226980283543372E-4</v>
      </c>
      <c r="E4636" s="70">
        <f t="shared" ca="1" si="1054"/>
        <v>5.0000000000000001E-3</v>
      </c>
      <c r="F4636" s="67">
        <f t="shared" si="1055"/>
        <v>1.631968113365233E-18</v>
      </c>
      <c r="G4636" s="68">
        <f t="shared" si="1056"/>
        <v>1.7135665190334948E-18</v>
      </c>
      <c r="H4636" s="68">
        <f t="shared" si="1057"/>
        <v>1.5503697076969713E-18</v>
      </c>
      <c r="I4636" s="69">
        <f t="shared" si="1051"/>
        <v>6.3007308831076555E-19</v>
      </c>
      <c r="J4636" s="55">
        <f t="shared" ca="1" si="1045"/>
        <v>6.9797804315297413E-3</v>
      </c>
      <c r="K4636" s="61">
        <f t="shared" ca="1" si="1046"/>
        <v>-1.159470821064933E+17</v>
      </c>
      <c r="L4636" s="61">
        <f t="shared" ca="1" si="1047"/>
        <v>-1.159470821064933E+17</v>
      </c>
      <c r="M4636" s="71">
        <f t="shared" ca="1" si="1048"/>
        <v>0</v>
      </c>
      <c r="N4636" s="64">
        <f t="shared" ca="1" si="1049"/>
        <v>1.362102754498536E+17</v>
      </c>
      <c r="O4636" s="65">
        <f t="shared" ca="1" si="1050"/>
        <v>1.362102754498536E+17</v>
      </c>
      <c r="P4636" s="62">
        <f t="shared" ca="1" si="1052"/>
        <v>1.5460815061547396E-18</v>
      </c>
    </row>
    <row r="4637" spans="1:16" x14ac:dyDescent="0.3">
      <c r="A4637" s="42">
        <v>4626</v>
      </c>
      <c r="B4637" s="52">
        <f>'[1]Mixed Norm. Gen. Proc.'!AA4634</f>
        <v>-0.14036977273663587</v>
      </c>
      <c r="C4637" s="57">
        <f t="shared" si="1058"/>
        <v>1.4028891201787188E-18</v>
      </c>
      <c r="D4637" s="39">
        <f t="shared" ca="1" si="1053"/>
        <v>3.9545299253684668E-3</v>
      </c>
      <c r="E4637" s="70">
        <f t="shared" ca="1" si="1054"/>
        <v>5.0000000000000001E-3</v>
      </c>
      <c r="F4637" s="67">
        <f t="shared" si="1055"/>
        <v>1.4028891201787188E-18</v>
      </c>
      <c r="G4637" s="68">
        <f t="shared" si="1056"/>
        <v>1.4730335761876549E-18</v>
      </c>
      <c r="H4637" s="68">
        <f t="shared" si="1057"/>
        <v>1.3327446641697828E-18</v>
      </c>
      <c r="I4637" s="69">
        <f t="shared" si="1051"/>
        <v>6.3831726934654268E-19</v>
      </c>
      <c r="J4637" s="55">
        <f t="shared" ca="1" si="1045"/>
        <v>6.868282485855152E-3</v>
      </c>
      <c r="K4637" s="61">
        <f t="shared" ca="1" si="1046"/>
        <v>-1.1455960338049048E+17</v>
      </c>
      <c r="L4637" s="61">
        <f t="shared" ca="1" si="1047"/>
        <v>-1.1455960338049048E+17</v>
      </c>
      <c r="M4637" s="71">
        <f t="shared" ca="1" si="1048"/>
        <v>0</v>
      </c>
      <c r="N4637" s="64">
        <f t="shared" ca="1" si="1049"/>
        <v>1.343410180588376E+17</v>
      </c>
      <c r="O4637" s="65">
        <f t="shared" ca="1" si="1050"/>
        <v>1.343410180588376E+17</v>
      </c>
      <c r="P4637" s="62">
        <f t="shared" ca="1" si="1052"/>
        <v>1.3291172022809549E-18</v>
      </c>
    </row>
    <row r="4638" spans="1:16" x14ac:dyDescent="0.3">
      <c r="A4638" s="42">
        <v>4627</v>
      </c>
      <c r="B4638" s="52">
        <f>'[1]Mixed Norm. Gen. Proc.'!AA4635</f>
        <v>1.9654221490439244E-2</v>
      </c>
      <c r="C4638" s="57">
        <f t="shared" si="1058"/>
        <v>1.4304618136732387E-18</v>
      </c>
      <c r="D4638" s="39">
        <f t="shared" ca="1" si="1053"/>
        <v>9.9893182403688208E-3</v>
      </c>
      <c r="E4638" s="70">
        <f t="shared" ca="1" si="1054"/>
        <v>9.9893182403688208E-3</v>
      </c>
      <c r="F4638" s="67">
        <f t="shared" si="1055"/>
        <v>1.4304618136732387E-18</v>
      </c>
      <c r="G4638" s="68">
        <f t="shared" si="1056"/>
        <v>1.5019849043569007E-18</v>
      </c>
      <c r="H4638" s="68">
        <f t="shared" si="1057"/>
        <v>1.3589387229895766E-18</v>
      </c>
      <c r="I4638" s="69">
        <f t="shared" si="1051"/>
        <v>6.4268816743467841E-19</v>
      </c>
      <c r="J4638" s="55">
        <f t="shared" ca="1" si="1045"/>
        <v>6.8682824858551528E-3</v>
      </c>
      <c r="K4638" s="61">
        <f t="shared" ca="1" si="1046"/>
        <v>-1.1378048782061942E+17</v>
      </c>
      <c r="L4638" s="61">
        <f t="shared" ca="1" si="1047"/>
        <v>-1.1378048782061942E+17</v>
      </c>
      <c r="M4638" s="71">
        <f t="shared" ca="1" si="1048"/>
        <v>0</v>
      </c>
      <c r="N4638" s="64">
        <f t="shared" ca="1" si="1049"/>
        <v>1.3342736984070502E+17</v>
      </c>
      <c r="O4638" s="65">
        <f t="shared" ca="1" si="1050"/>
        <v>1.3342736984070502E+17</v>
      </c>
      <c r="P4638" s="62">
        <f t="shared" ca="1" si="1052"/>
        <v>1.3552399661613375E-18</v>
      </c>
    </row>
    <row r="4639" spans="1:16" x14ac:dyDescent="0.3">
      <c r="A4639" s="42">
        <v>4628</v>
      </c>
      <c r="B4639" s="52">
        <f>'[1]Mixed Norm. Gen. Proc.'!AA4636</f>
        <v>0.11094881644706495</v>
      </c>
      <c r="C4639" s="57">
        <f t="shared" si="1058"/>
        <v>1.5891698588730063E-18</v>
      </c>
      <c r="D4639" s="39">
        <f t="shared" ca="1" si="1053"/>
        <v>-1.1792394343397143E-2</v>
      </c>
      <c r="E4639" s="70">
        <f t="shared" ca="1" si="1054"/>
        <v>5.0000000000000001E-3</v>
      </c>
      <c r="F4639" s="67">
        <f t="shared" si="1055"/>
        <v>1.5891698588730063E-18</v>
      </c>
      <c r="G4639" s="68">
        <f t="shared" si="1056"/>
        <v>1.6686283518166568E-18</v>
      </c>
      <c r="H4639" s="68">
        <f t="shared" si="1057"/>
        <v>1.5097113659293559E-18</v>
      </c>
      <c r="I4639" s="69">
        <f t="shared" si="1051"/>
        <v>6.4714849358863143E-19</v>
      </c>
      <c r="J4639" s="55">
        <f t="shared" ca="1" si="1045"/>
        <v>6.8490611502427497E-3</v>
      </c>
      <c r="K4639" s="61">
        <f t="shared" ca="1" si="1046"/>
        <v>-1.1301499151299462E+17</v>
      </c>
      <c r="L4639" s="61">
        <f t="shared" ca="1" si="1047"/>
        <v>-1.1301499151299462E+17</v>
      </c>
      <c r="M4639" s="71">
        <f t="shared" ca="1" si="1048"/>
        <v>0</v>
      </c>
      <c r="N4639" s="64">
        <f t="shared" ca="1" si="1049"/>
        <v>1.3248904131691424E+17</v>
      </c>
      <c r="O4639" s="65">
        <f t="shared" ca="1" si="1050"/>
        <v>1.3248904131691424E+17</v>
      </c>
      <c r="P4639" s="62">
        <f t="shared" ca="1" si="1052"/>
        <v>1.5056137204548308E-18</v>
      </c>
    </row>
    <row r="4640" spans="1:16" x14ac:dyDescent="0.3">
      <c r="A4640" s="42">
        <v>4629</v>
      </c>
      <c r="B4640" s="52">
        <f>'[1]Mixed Norm. Gen. Proc.'!AA4637</f>
        <v>0.18769497186783815</v>
      </c>
      <c r="C4640" s="57">
        <f t="shared" si="1058"/>
        <v>1.8874490508273917E-18</v>
      </c>
      <c r="D4640" s="39">
        <f t="shared" ca="1" si="1053"/>
        <v>-1.7054051987591618E-3</v>
      </c>
      <c r="E4640" s="70">
        <f t="shared" ca="1" si="1054"/>
        <v>5.0000000000000001E-3</v>
      </c>
      <c r="F4640" s="67">
        <f t="shared" si="1055"/>
        <v>1.8874490508273917E-18</v>
      </c>
      <c r="G4640" s="68">
        <f t="shared" si="1056"/>
        <v>1.9818215033687612E-18</v>
      </c>
      <c r="H4640" s="68">
        <f t="shared" si="1057"/>
        <v>1.7930765982860222E-18</v>
      </c>
      <c r="I4640" s="69">
        <f t="shared" si="1051"/>
        <v>6.535046419783062E-19</v>
      </c>
      <c r="J4640" s="55">
        <f t="shared" ca="1" si="1045"/>
        <v>6.8490611502427497E-3</v>
      </c>
      <c r="K4640" s="61">
        <f t="shared" ca="1" si="1046"/>
        <v>-1.1191577964796483E+17</v>
      </c>
      <c r="L4640" s="61">
        <f t="shared" ca="1" si="1047"/>
        <v>-1.1191577964796483E+17</v>
      </c>
      <c r="M4640" s="71">
        <f t="shared" ca="1" si="1048"/>
        <v>0</v>
      </c>
      <c r="N4640" s="64">
        <f t="shared" ca="1" si="1049"/>
        <v>1.3120042000878229E+17</v>
      </c>
      <c r="O4640" s="65">
        <f t="shared" ca="1" si="1050"/>
        <v>1.3120042000878229E+17</v>
      </c>
      <c r="P4640" s="62">
        <f t="shared" ca="1" si="1052"/>
        <v>1.7882098453594319E-18</v>
      </c>
    </row>
    <row r="4641" spans="1:16" x14ac:dyDescent="0.3">
      <c r="A4641" s="42">
        <v>4630</v>
      </c>
      <c r="B4641" s="52">
        <f>'[1]Mixed Norm. Gen. Proc.'!AA4638</f>
        <v>-0.38828870814989042</v>
      </c>
      <c r="C4641" s="57">
        <f t="shared" si="1058"/>
        <v>1.1545738971828868E-18</v>
      </c>
      <c r="D4641" s="39">
        <f t="shared" ca="1" si="1053"/>
        <v>1.9184495327334457E-2</v>
      </c>
      <c r="E4641" s="70">
        <f t="shared" ca="1" si="1054"/>
        <v>1.9184495327334457E-2</v>
      </c>
      <c r="F4641" s="67">
        <f t="shared" si="1055"/>
        <v>1.1545738971828868E-18</v>
      </c>
      <c r="G4641" s="68">
        <f t="shared" si="1056"/>
        <v>1.2123025920420311E-18</v>
      </c>
      <c r="H4641" s="68">
        <f t="shared" si="1057"/>
        <v>1.0968452023237424E-18</v>
      </c>
      <c r="I4641" s="69">
        <f t="shared" si="1051"/>
        <v>6.6482012100898418E-19</v>
      </c>
      <c r="J4641" s="55">
        <f t="shared" ca="1" si="1045"/>
        <v>6.8490611502427497E-3</v>
      </c>
      <c r="K4641" s="61">
        <f t="shared" ca="1" si="1046"/>
        <v>-1.100109325806312E+17</v>
      </c>
      <c r="L4641" s="61">
        <f t="shared" ca="1" si="1047"/>
        <v>-1.100109325806312E+17</v>
      </c>
      <c r="M4641" s="71">
        <f t="shared" ca="1" si="1048"/>
        <v>0</v>
      </c>
      <c r="N4641" s="64">
        <f t="shared" ca="1" si="1049"/>
        <v>1.2896734138418773E+17</v>
      </c>
      <c r="O4641" s="65">
        <f t="shared" ca="1" si="1050"/>
        <v>1.2896734138418773E+17</v>
      </c>
      <c r="P4641" s="62">
        <f t="shared" ca="1" si="1052"/>
        <v>1.0938681546039025E-18</v>
      </c>
    </row>
    <row r="4642" spans="1:16" x14ac:dyDescent="0.3">
      <c r="A4642" s="42">
        <v>4631</v>
      </c>
      <c r="B4642" s="52">
        <f>'[1]Mixed Norm. Gen. Proc.'!AA4639</f>
        <v>-3.3253099022696131E-2</v>
      </c>
      <c r="C4642" s="57">
        <f t="shared" si="1058"/>
        <v>1.116180737050844E-18</v>
      </c>
      <c r="D4642" s="39">
        <f t="shared" ca="1" si="1053"/>
        <v>-1.3962957130909249E-2</v>
      </c>
      <c r="E4642" s="70">
        <f t="shared" ca="1" si="1054"/>
        <v>5.0000000000000001E-3</v>
      </c>
      <c r="F4642" s="67">
        <f t="shared" si="1055"/>
        <v>1.116180737050844E-18</v>
      </c>
      <c r="G4642" s="68">
        <f t="shared" si="1056"/>
        <v>1.1719897739033864E-18</v>
      </c>
      <c r="H4642" s="68">
        <f t="shared" si="1057"/>
        <v>1.0603717001983017E-18</v>
      </c>
      <c r="I4642" s="69">
        <f t="shared" si="1051"/>
        <v>6.6525477614305443E-19</v>
      </c>
      <c r="J4642" s="55">
        <f t="shared" ca="1" si="1045"/>
        <v>6.9923388808218858E-3</v>
      </c>
      <c r="K4642" s="61">
        <f t="shared" ca="1" si="1046"/>
        <v>-1.0980338307004491E+17</v>
      </c>
      <c r="L4642" s="61">
        <f t="shared" ca="1" si="1047"/>
        <v>-1.0980338307004491E+17</v>
      </c>
      <c r="M4642" s="71">
        <f t="shared" ca="1" si="1048"/>
        <v>0</v>
      </c>
      <c r="N4642" s="64">
        <f t="shared" ca="1" si="1049"/>
        <v>1.2901875051452488E+17</v>
      </c>
      <c r="O4642" s="65">
        <f t="shared" ca="1" si="1050"/>
        <v>1.2901875051452488E+17</v>
      </c>
      <c r="P4642" s="62">
        <f t="shared" ca="1" si="1052"/>
        <v>1.0574335251351914E-18</v>
      </c>
    </row>
    <row r="4643" spans="1:16" x14ac:dyDescent="0.3">
      <c r="A4643" s="42">
        <v>4632</v>
      </c>
      <c r="B4643" s="52">
        <f>'[1]Mixed Norm. Gen. Proc.'!AA4640</f>
        <v>-0.34783566011746403</v>
      </c>
      <c r="C4643" s="57">
        <f t="shared" si="1058"/>
        <v>7.2793327356836618E-19</v>
      </c>
      <c r="D4643" s="39">
        <f t="shared" ca="1" si="1053"/>
        <v>1.4182710307727429E-3</v>
      </c>
      <c r="E4643" s="70">
        <f t="shared" ca="1" si="1054"/>
        <v>5.0000000000000001E-3</v>
      </c>
      <c r="F4643" s="67">
        <f t="shared" si="1055"/>
        <v>7.2793327356836618E-19</v>
      </c>
      <c r="G4643" s="68">
        <f t="shared" si="1056"/>
        <v>7.6432993724678448E-19</v>
      </c>
      <c r="H4643" s="68">
        <f t="shared" si="1057"/>
        <v>6.9153660988994788E-19</v>
      </c>
      <c r="I4643" s="69">
        <f t="shared" si="1051"/>
        <v>6.6504908428642243E-19</v>
      </c>
      <c r="J4643" s="55">
        <f t="shared" ca="1" si="1045"/>
        <v>6.9923388808218858E-3</v>
      </c>
      <c r="K4643" s="61">
        <f t="shared" ca="1" si="1046"/>
        <v>-1.0983734396445322E+17</v>
      </c>
      <c r="L4643" s="61">
        <f t="shared" ca="1" si="1047"/>
        <v>-1.0983734396445322E+17</v>
      </c>
      <c r="M4643" s="71">
        <f t="shared" ca="1" si="1048"/>
        <v>0</v>
      </c>
      <c r="N4643" s="64">
        <f t="shared" ca="1" si="1049"/>
        <v>1.2905865449599088E+17</v>
      </c>
      <c r="O4643" s="65">
        <f t="shared" ca="1" si="1050"/>
        <v>1.2905865449599088E+17</v>
      </c>
      <c r="P4643" s="62">
        <f t="shared" ca="1" si="1052"/>
        <v>6.8962043688945528E-19</v>
      </c>
    </row>
    <row r="4644" spans="1:16" x14ac:dyDescent="0.3">
      <c r="A4644" s="42">
        <v>4633</v>
      </c>
      <c r="B4644" s="52">
        <f>'[1]Mixed Norm. Gen. Proc.'!AA4641</f>
        <v>6.8842615317934133E-2</v>
      </c>
      <c r="C4644" s="57">
        <f t="shared" si="1058"/>
        <v>7.7804610389775781E-19</v>
      </c>
      <c r="D4644" s="39">
        <f t="shared" ca="1" si="1053"/>
        <v>-1.2914211635082783E-2</v>
      </c>
      <c r="E4644" s="70">
        <f t="shared" ca="1" si="1054"/>
        <v>5.0000000000000001E-3</v>
      </c>
      <c r="F4644" s="67">
        <f t="shared" si="1055"/>
        <v>7.7804610389775781E-19</v>
      </c>
      <c r="G4644" s="68">
        <f t="shared" si="1056"/>
        <v>8.169484090926457E-19</v>
      </c>
      <c r="H4644" s="68">
        <f t="shared" si="1057"/>
        <v>7.3914379870286992E-19</v>
      </c>
      <c r="I4644" s="69">
        <f t="shared" si="1051"/>
        <v>6.6281261889242312E-19</v>
      </c>
      <c r="J4644" s="55">
        <f t="shared" ca="1" si="1045"/>
        <v>6.9892874029787644E-3</v>
      </c>
      <c r="K4644" s="61">
        <f t="shared" ca="1" si="1046"/>
        <v>-1.1021085777823258E+17</v>
      </c>
      <c r="L4644" s="61">
        <f t="shared" ca="1" si="1047"/>
        <v>-1.1021085777823258E+17</v>
      </c>
      <c r="M4644" s="71">
        <f t="shared" ca="1" si="1048"/>
        <v>0</v>
      </c>
      <c r="N4644" s="64">
        <f t="shared" ca="1" si="1049"/>
        <v>1.2949122466144333E+17</v>
      </c>
      <c r="O4644" s="65">
        <f t="shared" ca="1" si="1050"/>
        <v>1.2949122466144333E+17</v>
      </c>
      <c r="P4644" s="62">
        <f t="shared" ca="1" si="1052"/>
        <v>7.3709660389423816E-19</v>
      </c>
    </row>
    <row r="4645" spans="1:16" x14ac:dyDescent="0.3">
      <c r="A4645" s="42">
        <v>4634</v>
      </c>
      <c r="B4645" s="52">
        <f>'[1]Mixed Norm. Gen. Proc.'!AA4642</f>
        <v>0.14384480207656636</v>
      </c>
      <c r="C4645" s="57">
        <f t="shared" si="1058"/>
        <v>8.8996399171937439E-19</v>
      </c>
      <c r="D4645" s="39">
        <f t="shared" ca="1" si="1053"/>
        <v>8.5171901867835981E-3</v>
      </c>
      <c r="E4645" s="70">
        <f t="shared" ca="1" si="1054"/>
        <v>8.5171901867835981E-3</v>
      </c>
      <c r="F4645" s="67">
        <f t="shared" si="1055"/>
        <v>8.8996399171937439E-19</v>
      </c>
      <c r="G4645" s="68">
        <f t="shared" si="1056"/>
        <v>9.3446219130534308E-19</v>
      </c>
      <c r="H4645" s="68">
        <f t="shared" si="1057"/>
        <v>8.454657921334056E-19</v>
      </c>
      <c r="I4645" s="69">
        <f t="shared" si="1051"/>
        <v>6.6074441905878952E-19</v>
      </c>
      <c r="J4645" s="55">
        <f t="shared" ca="1" si="1045"/>
        <v>6.9892874029787644E-3</v>
      </c>
      <c r="K4645" s="61">
        <f t="shared" ca="1" si="1046"/>
        <v>-1.1055582940590986E+17</v>
      </c>
      <c r="L4645" s="61">
        <f t="shared" ca="1" si="1047"/>
        <v>-1.1055582940590986E+17</v>
      </c>
      <c r="M4645" s="71">
        <f t="shared" ca="1" si="1048"/>
        <v>0</v>
      </c>
      <c r="N4645" s="64">
        <f t="shared" ca="1" si="1049"/>
        <v>1.2989654587427118E+17</v>
      </c>
      <c r="O4645" s="65">
        <f t="shared" ca="1" si="1050"/>
        <v>1.2989654587427118E+17</v>
      </c>
      <c r="P4645" s="62">
        <f t="shared" ca="1" si="1052"/>
        <v>8.4312411899271398E-19</v>
      </c>
    </row>
    <row r="4646" spans="1:16" x14ac:dyDescent="0.3">
      <c r="A4646" s="42">
        <v>4635</v>
      </c>
      <c r="B4646" s="52">
        <f>'[1]Mixed Norm. Gen. Proc.'!AA4643</f>
        <v>-0.20535509833348303</v>
      </c>
      <c r="C4646" s="57">
        <f t="shared" si="1058"/>
        <v>7.0720534868658314E-19</v>
      </c>
      <c r="D4646" s="39">
        <f t="shared" ca="1" si="1053"/>
        <v>-1.9429683491100004E-2</v>
      </c>
      <c r="E4646" s="70">
        <f t="shared" ca="1" si="1054"/>
        <v>5.0000000000000001E-3</v>
      </c>
      <c r="F4646" s="67">
        <f t="shared" si="1055"/>
        <v>7.0720534868658314E-19</v>
      </c>
      <c r="G4646" s="68">
        <f t="shared" si="1056"/>
        <v>7.4256561612091236E-19</v>
      </c>
      <c r="H4646" s="68">
        <f t="shared" si="1057"/>
        <v>6.7184508125225391E-19</v>
      </c>
      <c r="I4646" s="69">
        <f t="shared" si="1051"/>
        <v>6.5904202972842276E-19</v>
      </c>
      <c r="J4646" s="55">
        <f t="shared" ca="1" si="1045"/>
        <v>7.0245977554839242E-3</v>
      </c>
      <c r="K4646" s="61">
        <f t="shared" ca="1" si="1046"/>
        <v>-1.1080765800804781E+17</v>
      </c>
      <c r="L4646" s="61">
        <f t="shared" ca="1" si="1047"/>
        <v>-1.1080765800804781E+17</v>
      </c>
      <c r="M4646" s="71">
        <f t="shared" ca="1" si="1048"/>
        <v>0</v>
      </c>
      <c r="N4646" s="64">
        <f t="shared" ca="1" si="1049"/>
        <v>1.3026583632019634E+17</v>
      </c>
      <c r="O4646" s="65">
        <f t="shared" ca="1" si="1050"/>
        <v>1.3026583632019634E+17</v>
      </c>
      <c r="P4646" s="62">
        <f t="shared" ca="1" si="1052"/>
        <v>6.699748948457255E-19</v>
      </c>
    </row>
    <row r="4647" spans="1:16" x14ac:dyDescent="0.3">
      <c r="A4647" s="42">
        <v>4636</v>
      </c>
      <c r="B4647" s="52">
        <f>'[1]Mixed Norm. Gen. Proc.'!AA4644</f>
        <v>9.6665248165815815E-2</v>
      </c>
      <c r="C4647" s="57">
        <f t="shared" si="1058"/>
        <v>7.7556752922156402E-19</v>
      </c>
      <c r="D4647" s="39">
        <f t="shared" ca="1" si="1053"/>
        <v>1.1430853461519824E-2</v>
      </c>
      <c r="E4647" s="70">
        <f t="shared" ca="1" si="1054"/>
        <v>1.1430853461519824E-2</v>
      </c>
      <c r="F4647" s="67">
        <f t="shared" si="1055"/>
        <v>7.7556752922156402E-19</v>
      </c>
      <c r="G4647" s="68">
        <f t="shared" si="1056"/>
        <v>8.1434590568264227E-19</v>
      </c>
      <c r="H4647" s="68">
        <f t="shared" si="1057"/>
        <v>7.3678915276048577E-19</v>
      </c>
      <c r="I4647" s="69">
        <f t="shared" si="1051"/>
        <v>6.5671499799426706E-19</v>
      </c>
      <c r="J4647" s="55">
        <f t="shared" ca="1" si="1045"/>
        <v>7.0245977554839233E-3</v>
      </c>
      <c r="K4647" s="61">
        <f t="shared" ca="1" si="1046"/>
        <v>-1.1120029855586494E+17</v>
      </c>
      <c r="L4647" s="61">
        <f t="shared" ca="1" si="1047"/>
        <v>-1.1120029855586494E+17</v>
      </c>
      <c r="M4647" s="71">
        <f t="shared" ca="1" si="1048"/>
        <v>0</v>
      </c>
      <c r="N4647" s="64">
        <f t="shared" ca="1" si="1049"/>
        <v>1.3072742580105067E+17</v>
      </c>
      <c r="O4647" s="65">
        <f t="shared" ca="1" si="1050"/>
        <v>1.3072742580105067E+17</v>
      </c>
      <c r="P4647" s="62">
        <f t="shared" ca="1" si="1052"/>
        <v>7.3473818432085403E-19</v>
      </c>
    </row>
    <row r="4648" spans="1:16" x14ac:dyDescent="0.3">
      <c r="A4648" s="42">
        <v>4637</v>
      </c>
      <c r="B4648" s="52">
        <f>'[1]Mixed Norm. Gen. Proc.'!AA4645</f>
        <v>-0.18392586142926928</v>
      </c>
      <c r="C4648" s="57">
        <f t="shared" si="1058"/>
        <v>6.3292060331291791E-19</v>
      </c>
      <c r="D4648" s="39">
        <f t="shared" ca="1" si="1053"/>
        <v>2.9864668472812774E-3</v>
      </c>
      <c r="E4648" s="70">
        <f t="shared" ca="1" si="1054"/>
        <v>5.0000000000000001E-3</v>
      </c>
      <c r="F4648" s="67">
        <f t="shared" si="1055"/>
        <v>6.3292060331291791E-19</v>
      </c>
      <c r="G4648" s="68">
        <f t="shared" si="1056"/>
        <v>6.645666334785638E-19</v>
      </c>
      <c r="H4648" s="68">
        <f t="shared" si="1057"/>
        <v>6.0127457314727203E-19</v>
      </c>
      <c r="I4648" s="69">
        <f t="shared" si="1051"/>
        <v>6.544485780932459E-19</v>
      </c>
      <c r="J4648" s="55">
        <f t="shared" ca="1" si="1045"/>
        <v>7.0895558712568522E-3</v>
      </c>
      <c r="K4648" s="61">
        <f t="shared" ca="1" si="1046"/>
        <v>-1.115228705807011E+17</v>
      </c>
      <c r="L4648" s="61">
        <f t="shared" ca="1" si="1047"/>
        <v>-1.115228705807011E+17</v>
      </c>
      <c r="M4648" s="71">
        <f t="shared" ca="1" si="1048"/>
        <v>0</v>
      </c>
      <c r="N4648" s="64">
        <f t="shared" ca="1" si="1049"/>
        <v>1.3124267331994134E+17</v>
      </c>
      <c r="O4648" s="65">
        <f t="shared" ca="1" si="1050"/>
        <v>1.3124267331994134E+17</v>
      </c>
      <c r="P4648" s="62">
        <f t="shared" ca="1" si="1052"/>
        <v>5.9958537511522009E-19</v>
      </c>
    </row>
    <row r="4649" spans="1:16" x14ac:dyDescent="0.3">
      <c r="A4649" s="42">
        <v>4638</v>
      </c>
      <c r="B4649" s="52">
        <f>'[1]Mixed Norm. Gen. Proc.'!AA4646</f>
        <v>0.59158870754009629</v>
      </c>
      <c r="C4649" s="57">
        <f t="shared" si="1058"/>
        <v>1.007349285002305E-18</v>
      </c>
      <c r="D4649" s="39">
        <f t="shared" ca="1" si="1053"/>
        <v>1.7677129183960002E-3</v>
      </c>
      <c r="E4649" s="70">
        <f t="shared" ca="1" si="1054"/>
        <v>5.0000000000000001E-3</v>
      </c>
      <c r="F4649" s="67">
        <f t="shared" si="1055"/>
        <v>1.007349285002305E-18</v>
      </c>
      <c r="G4649" s="68">
        <f t="shared" si="1056"/>
        <v>1.0577167492524203E-18</v>
      </c>
      <c r="H4649" s="68">
        <f t="shared" si="1057"/>
        <v>9.5698182075218968E-19</v>
      </c>
      <c r="I4649" s="69">
        <f t="shared" si="1051"/>
        <v>6.5203412549329824E-19</v>
      </c>
      <c r="J4649" s="55">
        <f t="shared" ca="1" si="1045"/>
        <v>7.0895558712568522E-3</v>
      </c>
      <c r="K4649" s="61">
        <f t="shared" ca="1" si="1046"/>
        <v>-1.1193583467920389E+17</v>
      </c>
      <c r="L4649" s="61">
        <f t="shared" ca="1" si="1047"/>
        <v>-1.1193583467920389E+17</v>
      </c>
      <c r="M4649" s="71">
        <f t="shared" ca="1" si="1048"/>
        <v>0</v>
      </c>
      <c r="N4649" s="64">
        <f t="shared" ca="1" si="1049"/>
        <v>1.3172865894773654E+17</v>
      </c>
      <c r="O4649" s="65">
        <f t="shared" ca="1" si="1050"/>
        <v>1.3172865894773654E+17</v>
      </c>
      <c r="P4649" s="62">
        <f t="shared" ca="1" si="1052"/>
        <v>9.542933122395768E-19</v>
      </c>
    </row>
    <row r="4650" spans="1:16" x14ac:dyDescent="0.3">
      <c r="A4650" s="42">
        <v>4639</v>
      </c>
      <c r="B4650" s="52">
        <f>'[1]Mixed Norm. Gen. Proc.'!AA4647</f>
        <v>-0.34496479774276312</v>
      </c>
      <c r="C4650" s="57">
        <f t="shared" si="1058"/>
        <v>6.598492426451678E-19</v>
      </c>
      <c r="D4650" s="39">
        <f t="shared" ca="1" si="1053"/>
        <v>-4.8519422501126022E-3</v>
      </c>
      <c r="E4650" s="70">
        <f t="shared" ca="1" si="1054"/>
        <v>5.0000000000000001E-3</v>
      </c>
      <c r="F4650" s="67">
        <f t="shared" si="1055"/>
        <v>6.598492426451678E-19</v>
      </c>
      <c r="G4650" s="68">
        <f t="shared" si="1056"/>
        <v>6.9284170477742619E-19</v>
      </c>
      <c r="H4650" s="68">
        <f t="shared" si="1057"/>
        <v>6.2685678051290941E-19</v>
      </c>
      <c r="I4650" s="69">
        <f t="shared" si="1051"/>
        <v>6.508540459532458E-19</v>
      </c>
      <c r="J4650" s="55">
        <f t="shared" ca="1" si="1045"/>
        <v>7.0650942043219405E-3</v>
      </c>
      <c r="K4650" s="61">
        <f t="shared" ca="1" si="1046"/>
        <v>-1.1216246396878736E+17</v>
      </c>
      <c r="L4650" s="61">
        <f t="shared" ca="1" si="1047"/>
        <v>-1.1216246396878736E+17</v>
      </c>
      <c r="M4650" s="71">
        <f t="shared" ca="1" si="1048"/>
        <v>0</v>
      </c>
      <c r="N4650" s="64">
        <f t="shared" ca="1" si="1049"/>
        <v>1.3194382376752965E+17</v>
      </c>
      <c r="O4650" s="65">
        <f t="shared" ca="1" si="1050"/>
        <v>1.3194382376752965E+17</v>
      </c>
      <c r="P4650" s="62">
        <f t="shared" ca="1" si="1052"/>
        <v>6.2510178063579552E-19</v>
      </c>
    </row>
    <row r="4651" spans="1:16" x14ac:dyDescent="0.3">
      <c r="A4651" s="42">
        <v>4640</v>
      </c>
      <c r="B4651" s="52">
        <f>'[1]Mixed Norm. Gen. Proc.'!AA4648</f>
        <v>-5.1664222656075121E-2</v>
      </c>
      <c r="C4651" s="57">
        <f t="shared" si="1058"/>
        <v>6.2575864445370536E-19</v>
      </c>
      <c r="D4651" s="39">
        <f t="shared" ca="1" si="1053"/>
        <v>-1.9908522755128409E-2</v>
      </c>
      <c r="E4651" s="70">
        <f t="shared" ca="1" si="1054"/>
        <v>5.0000000000000001E-3</v>
      </c>
      <c r="F4651" s="67">
        <f t="shared" si="1055"/>
        <v>6.2575864445370536E-19</v>
      </c>
      <c r="G4651" s="68">
        <f t="shared" si="1056"/>
        <v>6.5704657667639067E-19</v>
      </c>
      <c r="H4651" s="68">
        <f t="shared" si="1057"/>
        <v>5.9447071223102006E-19</v>
      </c>
      <c r="I4651" s="69">
        <f t="shared" si="1051"/>
        <v>6.4834779489620539E-19</v>
      </c>
      <c r="J4651" s="55">
        <f t="shared" ca="1" si="1045"/>
        <v>7.0650942043219405E-3</v>
      </c>
      <c r="K4651" s="61">
        <f t="shared" ca="1" si="1046"/>
        <v>-1.1259603881255934E+17</v>
      </c>
      <c r="L4651" s="61">
        <f t="shared" ca="1" si="1047"/>
        <v>-1.1259603881255934E+17</v>
      </c>
      <c r="M4651" s="71">
        <f t="shared" ca="1" si="1048"/>
        <v>0</v>
      </c>
      <c r="N4651" s="64">
        <f t="shared" ca="1" si="1049"/>
        <v>1.3245386536926069E+17</v>
      </c>
      <c r="O4651" s="65">
        <f t="shared" ca="1" si="1050"/>
        <v>1.3245386536926069E+17</v>
      </c>
      <c r="P4651" s="62">
        <f t="shared" ca="1" si="1052"/>
        <v>5.9280638305831873E-19</v>
      </c>
    </row>
    <row r="4652" spans="1:16" x14ac:dyDescent="0.3">
      <c r="A4652" s="42">
        <v>4641</v>
      </c>
      <c r="B4652" s="52">
        <f>'[1]Mixed Norm. Gen. Proc.'!AA4649</f>
        <v>0.57502003150014691</v>
      </c>
      <c r="C4652" s="57">
        <f t="shared" si="1058"/>
        <v>9.8558239989896419E-19</v>
      </c>
      <c r="D4652" s="39">
        <f t="shared" ca="1" si="1053"/>
        <v>2.5821370040852564E-3</v>
      </c>
      <c r="E4652" s="70">
        <f t="shared" ca="1" si="1054"/>
        <v>5.0000000000000001E-3</v>
      </c>
      <c r="F4652" s="67">
        <f t="shared" si="1055"/>
        <v>9.8558239989896419E-19</v>
      </c>
      <c r="G4652" s="68">
        <f t="shared" si="1056"/>
        <v>1.0348615198939125E-18</v>
      </c>
      <c r="H4652" s="68">
        <f t="shared" si="1057"/>
        <v>9.3630327990401587E-19</v>
      </c>
      <c r="I4652" s="69">
        <f t="shared" si="1051"/>
        <v>6.458241321165551E-19</v>
      </c>
      <c r="J4652" s="55">
        <f t="shared" ca="1" si="1045"/>
        <v>7.0242462393080235E-3</v>
      </c>
      <c r="K4652" s="61">
        <f t="shared" ca="1" si="1046"/>
        <v>-1.130758694911607E+17</v>
      </c>
      <c r="L4652" s="61">
        <f t="shared" ca="1" si="1047"/>
        <v>-1.130758694911607E+17</v>
      </c>
      <c r="M4652" s="71">
        <f t="shared" ca="1" si="1048"/>
        <v>0</v>
      </c>
      <c r="N4652" s="64">
        <f t="shared" ca="1" si="1049"/>
        <v>1.3293160702589208E+17</v>
      </c>
      <c r="O4652" s="65">
        <f t="shared" ca="1" si="1050"/>
        <v>1.3293160702589208E+17</v>
      </c>
      <c r="P4652" s="62">
        <f t="shared" ca="1" si="1052"/>
        <v>9.3369706276714524E-19</v>
      </c>
    </row>
    <row r="4653" spans="1:16" x14ac:dyDescent="0.3">
      <c r="A4653" s="42">
        <v>4642</v>
      </c>
      <c r="B4653" s="52">
        <f>'[1]Mixed Norm. Gen. Proc.'!AA4650</f>
        <v>0.23007135247291921</v>
      </c>
      <c r="C4653" s="57">
        <f t="shared" si="1058"/>
        <v>1.2123366756172245E-18</v>
      </c>
      <c r="D4653" s="39">
        <f t="shared" ca="1" si="1053"/>
        <v>-3.6570868149900237E-3</v>
      </c>
      <c r="E4653" s="70">
        <f t="shared" ca="1" si="1054"/>
        <v>5.0000000000000001E-3</v>
      </c>
      <c r="F4653" s="67">
        <f t="shared" si="1055"/>
        <v>1.2123366756172245E-18</v>
      </c>
      <c r="G4653" s="68">
        <f t="shared" si="1056"/>
        <v>1.2729535093980858E-18</v>
      </c>
      <c r="H4653" s="68">
        <f t="shared" si="1057"/>
        <v>1.1517198418363632E-18</v>
      </c>
      <c r="I4653" s="69">
        <f t="shared" si="1051"/>
        <v>6.4405349857553549E-19</v>
      </c>
      <c r="J4653" s="55">
        <f t="shared" ca="1" si="1045"/>
        <v>7.0242462393080235E-3</v>
      </c>
      <c r="K4653" s="61">
        <f t="shared" ca="1" si="1046"/>
        <v>-1.1338673796349075E+17</v>
      </c>
      <c r="L4653" s="61">
        <f t="shared" ca="1" si="1047"/>
        <v>-1.1338673796349075E+17</v>
      </c>
      <c r="M4653" s="71">
        <f t="shared" ca="1" si="1048"/>
        <v>0</v>
      </c>
      <c r="N4653" s="64">
        <f t="shared" ca="1" si="1049"/>
        <v>1.3329706294311365E+17</v>
      </c>
      <c r="O4653" s="65">
        <f t="shared" ca="1" si="1050"/>
        <v>1.3329706294311365E+17</v>
      </c>
      <c r="P4653" s="62">
        <f t="shared" ca="1" si="1052"/>
        <v>1.1485140087979746E-18</v>
      </c>
    </row>
    <row r="4654" spans="1:16" x14ac:dyDescent="0.3">
      <c r="A4654" s="42">
        <v>4643</v>
      </c>
      <c r="B4654" s="52">
        <f>'[1]Mixed Norm. Gen. Proc.'!AA4651</f>
        <v>0.3748769382362816</v>
      </c>
      <c r="C4654" s="57">
        <f t="shared" si="1058"/>
        <v>1.6668137366841617E-18</v>
      </c>
      <c r="D4654" s="39">
        <f t="shared" ca="1" si="1053"/>
        <v>1.9578321226394351E-3</v>
      </c>
      <c r="E4654" s="70">
        <f t="shared" ca="1" si="1054"/>
        <v>5.0000000000000001E-3</v>
      </c>
      <c r="F4654" s="67">
        <f t="shared" si="1055"/>
        <v>1.6668137366841617E-18</v>
      </c>
      <c r="G4654" s="68">
        <f t="shared" si="1056"/>
        <v>1.7501544235183698E-18</v>
      </c>
      <c r="H4654" s="68">
        <f t="shared" si="1057"/>
        <v>1.5834730498499535E-18</v>
      </c>
      <c r="I4654" s="69">
        <f t="shared" si="1051"/>
        <v>6.4323293353161574E-19</v>
      </c>
      <c r="J4654" s="55">
        <f t="shared" ca="1" si="1045"/>
        <v>7.0242462393080235E-3</v>
      </c>
      <c r="K4654" s="61">
        <f t="shared" ca="1" si="1046"/>
        <v>-1.1353138415426661E+17</v>
      </c>
      <c r="L4654" s="61">
        <f t="shared" ca="1" si="1047"/>
        <v>-1.1353138415426661E+17</v>
      </c>
      <c r="M4654" s="71">
        <f t="shared" ca="1" si="1048"/>
        <v>0</v>
      </c>
      <c r="N4654" s="64">
        <f t="shared" ca="1" si="1049"/>
        <v>1.3346710851231011E+17</v>
      </c>
      <c r="O4654" s="65">
        <f t="shared" ca="1" si="1050"/>
        <v>1.3346710851231011E+17</v>
      </c>
      <c r="P4654" s="62">
        <f t="shared" ca="1" si="1052"/>
        <v>1.5790654239376371E-18</v>
      </c>
    </row>
    <row r="4655" spans="1:16" x14ac:dyDescent="0.3">
      <c r="A4655" s="42">
        <v>4644</v>
      </c>
      <c r="B4655" s="52">
        <f>'[1]Mixed Norm. Gen. Proc.'!AA4652</f>
        <v>-6.4852985309062916E-3</v>
      </c>
      <c r="C4655" s="57">
        <f t="shared" si="1058"/>
        <v>1.6560039520063495E-18</v>
      </c>
      <c r="D4655" s="39">
        <f t="shared" ca="1" si="1053"/>
        <v>3.6993588595190009E-3</v>
      </c>
      <c r="E4655" s="70">
        <f t="shared" ca="1" si="1054"/>
        <v>5.0000000000000001E-3</v>
      </c>
      <c r="F4655" s="67">
        <f t="shared" si="1055"/>
        <v>1.6560039520063495E-18</v>
      </c>
      <c r="G4655" s="68">
        <f t="shared" si="1056"/>
        <v>1.7388041496066671E-18</v>
      </c>
      <c r="H4655" s="68">
        <f t="shared" si="1057"/>
        <v>1.5732037544060319E-18</v>
      </c>
      <c r="I4655" s="69">
        <f t="shared" si="1051"/>
        <v>6.4734173458430451E-19</v>
      </c>
      <c r="J4655" s="55">
        <f t="shared" ref="J4655:J4718" ca="1" si="1059">AVERAGE(E4556:E4654)</f>
        <v>7.0242462393080235E-3</v>
      </c>
      <c r="K4655" s="61">
        <f t="shared" ref="K4655:K4718" ca="1" si="1060">(LN(F4655/G4655)+(J4655+I4655^2/2)*$K$4)/(I4655*SQRT($K$4))</f>
        <v>-1.1281077887608877E+17</v>
      </c>
      <c r="L4655" s="61">
        <f t="shared" ref="L4655:L4718" ca="1" si="1061">(LN(F4655/G4655)+(J4655-I4655^2/2)*$K$4)/(I4655*SQRT($K$4))</f>
        <v>-1.1281077887608877E+17</v>
      </c>
      <c r="M4655" s="71">
        <f t="shared" ref="M4655:M4718" ca="1" si="1062">F4655*_xlfn.NORM.S.DIST(K4655,TRUE)-G4655*EXP(-J4655*$K$4)*_xlfn.NORM.S.DIST(L4655,TRUE)</f>
        <v>0</v>
      </c>
      <c r="N4655" s="64">
        <f t="shared" ref="N4655:N4718" ca="1" si="1063">(LN(F4655/H4655)+(J4655+I4655^2/2)*$K$4)/(I4655*SQRT($K$4))</f>
        <v>1.3261996740173912E+17</v>
      </c>
      <c r="O4655" s="65">
        <f t="shared" ref="O4655:O4718" ca="1" si="1064">(LN(F4655/H4655)+(J4655-I4655^2/2)*$K$4)/(I4655*SQRT($K$4))</f>
        <v>1.3261996740173912E+17</v>
      </c>
      <c r="P4655" s="62">
        <f t="shared" ca="1" si="1052"/>
        <v>1.5688247132635694E-18</v>
      </c>
    </row>
    <row r="4656" spans="1:16" x14ac:dyDescent="0.3">
      <c r="A4656" s="42">
        <v>4645</v>
      </c>
      <c r="B4656" s="52">
        <f>'[1]Mixed Norm. Gen. Proc.'!AA4653</f>
        <v>0.31211391356859941</v>
      </c>
      <c r="C4656" s="57">
        <f t="shared" si="1058"/>
        <v>2.1728658263521187E-18</v>
      </c>
      <c r="D4656" s="39">
        <f t="shared" ca="1" si="1053"/>
        <v>6.7289211534670192E-3</v>
      </c>
      <c r="E4656" s="70">
        <f t="shared" ca="1" si="1054"/>
        <v>6.7289211534670192E-3</v>
      </c>
      <c r="F4656" s="67">
        <f t="shared" si="1055"/>
        <v>2.1728658263521187E-18</v>
      </c>
      <c r="G4656" s="68">
        <f t="shared" si="1056"/>
        <v>2.2815091176697247E-18</v>
      </c>
      <c r="H4656" s="68">
        <f t="shared" si="1057"/>
        <v>2.0642225350345126E-18</v>
      </c>
      <c r="I4656" s="69">
        <f t="shared" ref="I4656:I4719" si="1065">_xlfn.STDEV.S(F4557:F4655)</f>
        <v>6.5068493486958719E-19</v>
      </c>
      <c r="J4656" s="55">
        <f t="shared" ca="1" si="1059"/>
        <v>7.0242462393080235E-3</v>
      </c>
      <c r="K4656" s="61">
        <f t="shared" ca="1" si="1060"/>
        <v>-1.1223116037270802E+17</v>
      </c>
      <c r="L4656" s="61">
        <f t="shared" ca="1" si="1061"/>
        <v>-1.1223116037270802E+17</v>
      </c>
      <c r="M4656" s="71">
        <f t="shared" ca="1" si="1062"/>
        <v>0</v>
      </c>
      <c r="N4656" s="64">
        <f t="shared" ca="1" si="1063"/>
        <v>1.319385698634043E+17</v>
      </c>
      <c r="O4656" s="65">
        <f t="shared" ca="1" si="1064"/>
        <v>1.319385698634043E+17</v>
      </c>
      <c r="P4656" s="62">
        <f t="shared" ref="P4656:P4719" ca="1" si="1066">H4656*EXP(-J4656*$K$4)*_xlfn.NORM.S.DIST(-L4656,TRUE)-F4656*_xlfn.NORM.S.DIST(K4656,TRUE)</f>
        <v>2.0584767342233982E-18</v>
      </c>
    </row>
    <row r="4657" spans="1:16" x14ac:dyDescent="0.3">
      <c r="A4657" s="42">
        <v>4646</v>
      </c>
      <c r="B4657" s="52">
        <f>'[1]Mixed Norm. Gen. Proc.'!AA4654</f>
        <v>7.7148420497066481E-2</v>
      </c>
      <c r="C4657" s="57">
        <f t="shared" si="1058"/>
        <v>2.3404989928072376E-18</v>
      </c>
      <c r="D4657" s="39">
        <f t="shared" ca="1" si="1053"/>
        <v>1.3323850041630558E-2</v>
      </c>
      <c r="E4657" s="70">
        <f t="shared" ca="1" si="1054"/>
        <v>1.3323850041630558E-2</v>
      </c>
      <c r="F4657" s="67">
        <f t="shared" si="1055"/>
        <v>2.3404989928072376E-18</v>
      </c>
      <c r="G4657" s="68">
        <f t="shared" si="1056"/>
        <v>2.4575239424475996E-18</v>
      </c>
      <c r="H4657" s="68">
        <f t="shared" si="1057"/>
        <v>2.2234740431668756E-18</v>
      </c>
      <c r="I4657" s="69">
        <f t="shared" si="1065"/>
        <v>6.629878874810412E-19</v>
      </c>
      <c r="J4657" s="55">
        <f t="shared" ca="1" si="1059"/>
        <v>7.0417100893430439E-3</v>
      </c>
      <c r="K4657" s="61">
        <f t="shared" ca="1" si="1060"/>
        <v>-1.1013191261067046E+17</v>
      </c>
      <c r="L4657" s="61">
        <f t="shared" ca="1" si="1061"/>
        <v>-1.1013191261067046E+17</v>
      </c>
      <c r="M4657" s="71">
        <f t="shared" ca="1" si="1062"/>
        <v>0</v>
      </c>
      <c r="N4657" s="64">
        <f t="shared" ca="1" si="1063"/>
        <v>1.2950680178492654E+17</v>
      </c>
      <c r="O4657" s="65">
        <f t="shared" ca="1" si="1064"/>
        <v>1.2950680178492654E+17</v>
      </c>
      <c r="P4657" s="62">
        <f t="shared" ca="1" si="1066"/>
        <v>2.2172695969471445E-18</v>
      </c>
    </row>
    <row r="4658" spans="1:16" x14ac:dyDescent="0.3">
      <c r="A4658" s="42">
        <v>4647</v>
      </c>
      <c r="B4658" s="52">
        <f>'[1]Mixed Norm. Gen. Proc.'!AA4655</f>
        <v>-9.2806639650010264E-2</v>
      </c>
      <c r="C4658" s="57">
        <f t="shared" si="1058"/>
        <v>2.1232851461805642E-18</v>
      </c>
      <c r="D4658" s="39">
        <f t="shared" ca="1" si="1053"/>
        <v>-3.4566249477940066E-3</v>
      </c>
      <c r="E4658" s="70">
        <f t="shared" ca="1" si="1054"/>
        <v>5.0000000000000001E-3</v>
      </c>
      <c r="F4658" s="67">
        <f t="shared" si="1055"/>
        <v>2.1232851461805642E-18</v>
      </c>
      <c r="G4658" s="68">
        <f t="shared" si="1056"/>
        <v>2.2294494034895924E-18</v>
      </c>
      <c r="H4658" s="68">
        <f t="shared" si="1057"/>
        <v>2.0171208888715361E-18</v>
      </c>
      <c r="I4658" s="69">
        <f t="shared" si="1065"/>
        <v>6.7817459796428313E-19</v>
      </c>
      <c r="J4658" s="55">
        <f t="shared" ca="1" si="1059"/>
        <v>7.1257893826928466E-3</v>
      </c>
      <c r="K4658" s="61">
        <f t="shared" ca="1" si="1060"/>
        <v>-1.0758757306551459E+17</v>
      </c>
      <c r="L4658" s="61">
        <f t="shared" ca="1" si="1061"/>
        <v>-1.0758757306551459E+17</v>
      </c>
      <c r="M4658" s="71">
        <f t="shared" ca="1" si="1062"/>
        <v>0</v>
      </c>
      <c r="N4658" s="64">
        <f t="shared" ca="1" si="1063"/>
        <v>1.2668478908535501E+17</v>
      </c>
      <c r="O4658" s="65">
        <f t="shared" ca="1" si="1064"/>
        <v>1.2668478908535501E+17</v>
      </c>
      <c r="P4658" s="62">
        <f t="shared" ca="1" si="1066"/>
        <v>2.0114251445412184E-18</v>
      </c>
    </row>
    <row r="4659" spans="1:16" x14ac:dyDescent="0.3">
      <c r="A4659" s="42">
        <v>4648</v>
      </c>
      <c r="B4659" s="52">
        <f>'[1]Mixed Norm. Gen. Proc.'!AA4656</f>
        <v>-0.21116181511840237</v>
      </c>
      <c r="C4659" s="57">
        <f t="shared" si="1058"/>
        <v>1.6749284006991339E-18</v>
      </c>
      <c r="D4659" s="39">
        <f t="shared" ca="1" si="1053"/>
        <v>-6.8635747788791711E-3</v>
      </c>
      <c r="E4659" s="70">
        <f t="shared" ca="1" si="1054"/>
        <v>5.0000000000000001E-3</v>
      </c>
      <c r="F4659" s="67">
        <f t="shared" si="1055"/>
        <v>1.6749284006991339E-18</v>
      </c>
      <c r="G4659" s="68">
        <f t="shared" si="1056"/>
        <v>1.7586748207340906E-18</v>
      </c>
      <c r="H4659" s="68">
        <f t="shared" si="1057"/>
        <v>1.5911819806641772E-18</v>
      </c>
      <c r="I4659" s="69">
        <f t="shared" si="1065"/>
        <v>6.8769419631981992E-19</v>
      </c>
      <c r="J4659" s="55">
        <f t="shared" ca="1" si="1059"/>
        <v>7.1257893826928475E-3</v>
      </c>
      <c r="K4659" s="61">
        <f t="shared" ca="1" si="1060"/>
        <v>-1.0609826213470926E+17</v>
      </c>
      <c r="L4659" s="61">
        <f t="shared" ca="1" si="1061"/>
        <v>-1.0609826213470926E+17</v>
      </c>
      <c r="M4659" s="71">
        <f t="shared" ca="1" si="1062"/>
        <v>0</v>
      </c>
      <c r="N4659" s="64">
        <f t="shared" ca="1" si="1063"/>
        <v>1.2493111962543766E+17</v>
      </c>
      <c r="O4659" s="65">
        <f t="shared" ca="1" si="1064"/>
        <v>1.2493111962543766E+17</v>
      </c>
      <c r="P4659" s="62">
        <f t="shared" ca="1" si="1066"/>
        <v>1.5866889600450997E-18</v>
      </c>
    </row>
    <row r="4660" spans="1:16" x14ac:dyDescent="0.3">
      <c r="A4660" s="42">
        <v>4649</v>
      </c>
      <c r="B4660" s="52">
        <f>'[1]Mixed Norm. Gen. Proc.'!AA4657</f>
        <v>0.29102295796544386</v>
      </c>
      <c r="C4660" s="57">
        <f t="shared" si="1058"/>
        <v>2.1623710182509257E-18</v>
      </c>
      <c r="D4660" s="39">
        <f t="shared" ca="1" si="1053"/>
        <v>1.4403895981493764E-3</v>
      </c>
      <c r="E4660" s="70">
        <f t="shared" ca="1" si="1054"/>
        <v>5.0000000000000001E-3</v>
      </c>
      <c r="F4660" s="67">
        <f t="shared" si="1055"/>
        <v>2.1623710182509257E-18</v>
      </c>
      <c r="G4660" s="68">
        <f t="shared" si="1056"/>
        <v>2.270489569163472E-18</v>
      </c>
      <c r="H4660" s="68">
        <f t="shared" si="1057"/>
        <v>2.0542524673383794E-18</v>
      </c>
      <c r="I4660" s="69">
        <f t="shared" si="1065"/>
        <v>6.891594387734276E-19</v>
      </c>
      <c r="J4660" s="55">
        <f t="shared" ca="1" si="1059"/>
        <v>7.1241160679135791E-3</v>
      </c>
      <c r="K4660" s="61">
        <f t="shared" ca="1" si="1060"/>
        <v>-1.0587421298147213E+17</v>
      </c>
      <c r="L4660" s="61">
        <f t="shared" ca="1" si="1061"/>
        <v>-1.0587421298147213E+17</v>
      </c>
      <c r="M4660" s="71">
        <f t="shared" ca="1" si="1062"/>
        <v>0</v>
      </c>
      <c r="N4660" s="64">
        <f t="shared" ca="1" si="1063"/>
        <v>1.2466397031408118E+17</v>
      </c>
      <c r="O4660" s="65">
        <f t="shared" ca="1" si="1064"/>
        <v>1.2466397031408118E+17</v>
      </c>
      <c r="P4660" s="62">
        <f t="shared" ca="1" si="1066"/>
        <v>2.0484532347693061E-18</v>
      </c>
    </row>
    <row r="4661" spans="1:16" x14ac:dyDescent="0.3">
      <c r="A4661" s="42">
        <v>4650</v>
      </c>
      <c r="B4661" s="52">
        <f>'[1]Mixed Norm. Gen. Proc.'!AA4658</f>
        <v>-8.2823287984465477E-2</v>
      </c>
      <c r="C4661" s="57">
        <f t="shared" si="1058"/>
        <v>1.9832763406770675E-18</v>
      </c>
      <c r="D4661" s="39">
        <f t="shared" ca="1" si="1053"/>
        <v>-1.1690402493533427E-2</v>
      </c>
      <c r="E4661" s="70">
        <f t="shared" ca="1" si="1054"/>
        <v>5.0000000000000001E-3</v>
      </c>
      <c r="F4661" s="67">
        <f t="shared" si="1055"/>
        <v>1.9832763406770675E-18</v>
      </c>
      <c r="G4661" s="68">
        <f t="shared" si="1056"/>
        <v>2.082440157710921E-18</v>
      </c>
      <c r="H4661" s="68">
        <f t="shared" si="1057"/>
        <v>1.884112523643214E-18</v>
      </c>
      <c r="I4661" s="69">
        <f t="shared" si="1065"/>
        <v>6.9797633484763642E-19</v>
      </c>
      <c r="J4661" s="55">
        <f t="shared" ca="1" si="1059"/>
        <v>7.015024615686068E-3</v>
      </c>
      <c r="K4661" s="61">
        <f t="shared" ca="1" si="1060"/>
        <v>-1.0463525868717397E+17</v>
      </c>
      <c r="L4661" s="61">
        <f t="shared" ca="1" si="1061"/>
        <v>-1.0463525868717397E+17</v>
      </c>
      <c r="M4661" s="71">
        <f t="shared" ca="1" si="1062"/>
        <v>0</v>
      </c>
      <c r="N4661" s="64">
        <f t="shared" ca="1" si="1063"/>
        <v>1.2299074678547771E+17</v>
      </c>
      <c r="O4661" s="65">
        <f t="shared" ca="1" si="1064"/>
        <v>1.2299074678547771E+17</v>
      </c>
      <c r="P4661" s="62">
        <f t="shared" ca="1" si="1066"/>
        <v>1.8788749378051227E-18</v>
      </c>
    </row>
    <row r="4662" spans="1:16" x14ac:dyDescent="0.3">
      <c r="A4662" s="42">
        <v>4651</v>
      </c>
      <c r="B4662" s="52">
        <f>'[1]Mixed Norm. Gen. Proc.'!AA4659</f>
        <v>0.22741794268533227</v>
      </c>
      <c r="C4662" s="57">
        <f t="shared" si="1058"/>
        <v>2.4343089658503401E-18</v>
      </c>
      <c r="D4662" s="39">
        <f t="shared" ca="1" si="1053"/>
        <v>-2.148640279414628E-3</v>
      </c>
      <c r="E4662" s="70">
        <f t="shared" ca="1" si="1054"/>
        <v>5.0000000000000001E-3</v>
      </c>
      <c r="F4662" s="67">
        <f t="shared" si="1055"/>
        <v>2.4343089658503401E-18</v>
      </c>
      <c r="G4662" s="68">
        <f t="shared" si="1056"/>
        <v>2.5560244141428571E-18</v>
      </c>
      <c r="H4662" s="68">
        <f t="shared" si="1057"/>
        <v>2.3125935175578232E-18</v>
      </c>
      <c r="I4662" s="69">
        <f t="shared" si="1065"/>
        <v>7.0282810773263662E-19</v>
      </c>
      <c r="J4662" s="55">
        <f t="shared" ca="1" si="1059"/>
        <v>7.0150246156860663E-3</v>
      </c>
      <c r="K4662" s="61">
        <f t="shared" ca="1" si="1060"/>
        <v>-1.0391293909675325E+17</v>
      </c>
      <c r="L4662" s="61">
        <f t="shared" ca="1" si="1061"/>
        <v>-1.0391293909675325E+17</v>
      </c>
      <c r="M4662" s="71">
        <f t="shared" ca="1" si="1062"/>
        <v>0</v>
      </c>
      <c r="N4662" s="64">
        <f t="shared" ca="1" si="1063"/>
        <v>1.2214171533127888E+17</v>
      </c>
      <c r="O4662" s="65">
        <f t="shared" ca="1" si="1064"/>
        <v>1.2214171533127888E+17</v>
      </c>
      <c r="P4662" s="62">
        <f t="shared" ca="1" si="1066"/>
        <v>2.306164810723795E-18</v>
      </c>
    </row>
    <row r="4663" spans="1:16" x14ac:dyDescent="0.3">
      <c r="A4663" s="42">
        <v>4652</v>
      </c>
      <c r="B4663" s="52">
        <f>'[1]Mixed Norm. Gen. Proc.'!AA4660</f>
        <v>-0.15463347348483653</v>
      </c>
      <c r="C4663" s="57">
        <f t="shared" si="1058"/>
        <v>2.0578833149256219E-18</v>
      </c>
      <c r="D4663" s="39">
        <f t="shared" ca="1" si="1053"/>
        <v>-5.5357606230631044E-3</v>
      </c>
      <c r="E4663" s="70">
        <f t="shared" ca="1" si="1054"/>
        <v>5.0000000000000001E-3</v>
      </c>
      <c r="F4663" s="67">
        <f t="shared" si="1055"/>
        <v>2.0578833149256219E-18</v>
      </c>
      <c r="G4663" s="68">
        <f t="shared" si="1056"/>
        <v>2.1607774806719032E-18</v>
      </c>
      <c r="H4663" s="68">
        <f t="shared" si="1057"/>
        <v>1.9549891491793407E-18</v>
      </c>
      <c r="I4663" s="69">
        <f t="shared" si="1065"/>
        <v>7.1574229244095451E-19</v>
      </c>
      <c r="J4663" s="55">
        <f t="shared" ca="1" si="1059"/>
        <v>6.9824384994752828E-3</v>
      </c>
      <c r="K4663" s="61">
        <f t="shared" ca="1" si="1060"/>
        <v>-1.0206671095109224E+17</v>
      </c>
      <c r="L4663" s="61">
        <f t="shared" ca="1" si="1061"/>
        <v>-1.0206671095109224E+17</v>
      </c>
      <c r="M4663" s="71">
        <f t="shared" ca="1" si="1062"/>
        <v>0</v>
      </c>
      <c r="N4663" s="64">
        <f t="shared" ca="1" si="1063"/>
        <v>1.1990922465273562E+17</v>
      </c>
      <c r="O4663" s="65">
        <f t="shared" ca="1" si="1064"/>
        <v>1.1990922465273562E+17</v>
      </c>
      <c r="P4663" s="62">
        <f t="shared" ca="1" si="1066"/>
        <v>1.9495797454628367E-18</v>
      </c>
    </row>
    <row r="4664" spans="1:16" x14ac:dyDescent="0.3">
      <c r="A4664" s="42">
        <v>4653</v>
      </c>
      <c r="B4664" s="52">
        <f>'[1]Mixed Norm. Gen. Proc.'!AA4661</f>
        <v>-0.2388337840045392</v>
      </c>
      <c r="C4664" s="57">
        <f t="shared" si="1058"/>
        <v>1.5663912557821309E-18</v>
      </c>
      <c r="D4664" s="39">
        <f t="shared" ca="1" si="1053"/>
        <v>-3.9764337541331853E-3</v>
      </c>
      <c r="E4664" s="70">
        <f t="shared" ca="1" si="1054"/>
        <v>5.0000000000000001E-3</v>
      </c>
      <c r="F4664" s="67">
        <f t="shared" si="1055"/>
        <v>1.5663912557821309E-18</v>
      </c>
      <c r="G4664" s="68">
        <f t="shared" si="1056"/>
        <v>1.6447108185712374E-18</v>
      </c>
      <c r="H4664" s="68">
        <f t="shared" si="1057"/>
        <v>1.4880716929930244E-18</v>
      </c>
      <c r="I4664" s="69">
        <f t="shared" si="1065"/>
        <v>7.2058693827891681E-19</v>
      </c>
      <c r="J4664" s="55">
        <f t="shared" ca="1" si="1059"/>
        <v>6.9525306886542978E-3</v>
      </c>
      <c r="K4664" s="61">
        <f t="shared" ca="1" si="1060"/>
        <v>-1.0140664220544778E+17</v>
      </c>
      <c r="L4664" s="61">
        <f t="shared" ca="1" si="1061"/>
        <v>-1.0140664220544778E+17</v>
      </c>
      <c r="M4664" s="71">
        <f t="shared" ca="1" si="1062"/>
        <v>0</v>
      </c>
      <c r="N4664" s="64">
        <f t="shared" ca="1" si="1063"/>
        <v>1.1907690610210195E+17</v>
      </c>
      <c r="O4664" s="65">
        <f t="shared" ca="1" si="1064"/>
        <v>1.1907690610210195E+17</v>
      </c>
      <c r="P4664" s="62">
        <f t="shared" ca="1" si="1066"/>
        <v>1.4839718495742194E-18</v>
      </c>
    </row>
    <row r="4665" spans="1:16" x14ac:dyDescent="0.3">
      <c r="A4665" s="42">
        <v>4654</v>
      </c>
      <c r="B4665" s="52">
        <f>'[1]Mixed Norm. Gen. Proc.'!AA4662</f>
        <v>-0.1867374658072869</v>
      </c>
      <c r="C4665" s="57">
        <f t="shared" si="1058"/>
        <v>1.273887322214682E-18</v>
      </c>
      <c r="D4665" s="39">
        <f t="shared" ca="1" si="1053"/>
        <v>6.7678766817012778E-3</v>
      </c>
      <c r="E4665" s="70">
        <f t="shared" ca="1" si="1054"/>
        <v>6.7678766817012778E-3</v>
      </c>
      <c r="F4665" s="67">
        <f t="shared" si="1055"/>
        <v>1.273887322214682E-18</v>
      </c>
      <c r="G4665" s="68">
        <f t="shared" si="1056"/>
        <v>1.3375816883254161E-18</v>
      </c>
      <c r="H4665" s="68">
        <f t="shared" si="1057"/>
        <v>1.2101929561039479E-18</v>
      </c>
      <c r="I4665" s="69">
        <f t="shared" si="1065"/>
        <v>7.186295546897265E-19</v>
      </c>
      <c r="J4665" s="55">
        <f t="shared" ca="1" si="1059"/>
        <v>6.952530688654297E-3</v>
      </c>
      <c r="K4665" s="61">
        <f t="shared" ca="1" si="1060"/>
        <v>-1.0168285085285544E+17</v>
      </c>
      <c r="L4665" s="61">
        <f t="shared" ca="1" si="1061"/>
        <v>-1.0168285085285544E+17</v>
      </c>
      <c r="M4665" s="71">
        <f t="shared" ca="1" si="1062"/>
        <v>0</v>
      </c>
      <c r="N4665" s="64">
        <f t="shared" ca="1" si="1063"/>
        <v>1.1940124453256973E+17</v>
      </c>
      <c r="O4665" s="65">
        <f t="shared" ca="1" si="1064"/>
        <v>1.1940124453256973E+17</v>
      </c>
      <c r="P4665" s="62">
        <f t="shared" ca="1" si="1066"/>
        <v>1.206858707055377E-18</v>
      </c>
    </row>
    <row r="4666" spans="1:16" x14ac:dyDescent="0.3">
      <c r="A4666" s="42">
        <v>4655</v>
      </c>
      <c r="B4666" s="52">
        <f>'[1]Mixed Norm. Gen. Proc.'!AA4663</f>
        <v>-6.8336916716864815E-2</v>
      </c>
      <c r="C4666" s="57">
        <f t="shared" si="1058"/>
        <v>1.1868337903698274E-18</v>
      </c>
      <c r="D4666" s="39">
        <f t="shared" ca="1" si="1053"/>
        <v>-4.8988611654469747E-3</v>
      </c>
      <c r="E4666" s="70">
        <f t="shared" ca="1" si="1054"/>
        <v>5.0000000000000001E-3</v>
      </c>
      <c r="F4666" s="67">
        <f t="shared" si="1055"/>
        <v>1.1868337903698274E-18</v>
      </c>
      <c r="G4666" s="68">
        <f t="shared" si="1056"/>
        <v>1.2461754798883188E-18</v>
      </c>
      <c r="H4666" s="68">
        <f t="shared" si="1057"/>
        <v>1.127492100851336E-18</v>
      </c>
      <c r="I4666" s="69">
        <f t="shared" si="1065"/>
        <v>7.1435885837281487E-19</v>
      </c>
      <c r="J4666" s="55">
        <f t="shared" ca="1" si="1059"/>
        <v>6.9703880288735009E-3</v>
      </c>
      <c r="K4666" s="61">
        <f t="shared" ca="1" si="1060"/>
        <v>-1.0227500072920526E+17</v>
      </c>
      <c r="L4666" s="61">
        <f t="shared" ca="1" si="1061"/>
        <v>-1.0227500072920526E+17</v>
      </c>
      <c r="M4666" s="71">
        <f t="shared" ca="1" si="1062"/>
        <v>0</v>
      </c>
      <c r="N4666" s="64">
        <f t="shared" ca="1" si="1063"/>
        <v>1.2013081555437037E+17</v>
      </c>
      <c r="O4666" s="65">
        <f t="shared" ca="1" si="1064"/>
        <v>1.2013081555437037E+17</v>
      </c>
      <c r="P4666" s="62">
        <f t="shared" ca="1" si="1066"/>
        <v>1.1243777364567095E-18</v>
      </c>
    </row>
    <row r="4667" spans="1:16" x14ac:dyDescent="0.3">
      <c r="A4667" s="42">
        <v>4656</v>
      </c>
      <c r="B4667" s="52">
        <f>'[1]Mixed Norm. Gen. Proc.'!AA4664</f>
        <v>-0.35516394272865726</v>
      </c>
      <c r="C4667" s="57">
        <f t="shared" si="1058"/>
        <v>7.6531322201848284E-19</v>
      </c>
      <c r="D4667" s="39">
        <f t="shared" ca="1" si="1053"/>
        <v>9.6674161837691491E-3</v>
      </c>
      <c r="E4667" s="70">
        <f t="shared" ca="1" si="1054"/>
        <v>9.6674161837691491E-3</v>
      </c>
      <c r="F4667" s="67">
        <f t="shared" si="1055"/>
        <v>7.6531322201848284E-19</v>
      </c>
      <c r="G4667" s="68">
        <f t="shared" si="1056"/>
        <v>8.0357888311940702E-19</v>
      </c>
      <c r="H4667" s="68">
        <f t="shared" si="1057"/>
        <v>7.2704756091755865E-19</v>
      </c>
      <c r="I4667" s="69">
        <f t="shared" si="1065"/>
        <v>7.0947184304734573E-19</v>
      </c>
      <c r="J4667" s="55">
        <f t="shared" ca="1" si="1059"/>
        <v>6.9543464573259524E-3</v>
      </c>
      <c r="K4667" s="61">
        <f t="shared" ca="1" si="1060"/>
        <v>-1.0299373924039517E+17</v>
      </c>
      <c r="L4667" s="61">
        <f t="shared" ca="1" si="1061"/>
        <v>-1.0299373924039517E+17</v>
      </c>
      <c r="M4667" s="71">
        <f t="shared" ca="1" si="1062"/>
        <v>0</v>
      </c>
      <c r="N4667" s="64">
        <f t="shared" ca="1" si="1063"/>
        <v>1.2094406262273941E+17</v>
      </c>
      <c r="O4667" s="65">
        <f t="shared" ca="1" si="1064"/>
        <v>1.2094406262273941E+17</v>
      </c>
      <c r="P4667" s="62">
        <f t="shared" ca="1" si="1066"/>
        <v>7.2504392185999624E-19</v>
      </c>
    </row>
    <row r="4668" spans="1:16" x14ac:dyDescent="0.3">
      <c r="A4668" s="42">
        <v>4657</v>
      </c>
      <c r="B4668" s="52">
        <f>'[1]Mixed Norm. Gen. Proc.'!AA4665</f>
        <v>6.9162064541426191E-2</v>
      </c>
      <c r="C4668" s="57">
        <f t="shared" si="1058"/>
        <v>8.1824386447413194E-19</v>
      </c>
      <c r="D4668" s="39">
        <f t="shared" ca="1" si="1053"/>
        <v>-1.4948486515068116E-3</v>
      </c>
      <c r="E4668" s="70">
        <f t="shared" ca="1" si="1054"/>
        <v>5.0000000000000001E-3</v>
      </c>
      <c r="F4668" s="67">
        <f t="shared" si="1055"/>
        <v>8.1824386447413194E-19</v>
      </c>
      <c r="G4668" s="68">
        <f t="shared" si="1056"/>
        <v>8.5915605769783861E-19</v>
      </c>
      <c r="H4668" s="68">
        <f t="shared" si="1057"/>
        <v>7.7733167125042527E-19</v>
      </c>
      <c r="I4668" s="69">
        <f t="shared" si="1065"/>
        <v>7.0426024910228971E-19</v>
      </c>
      <c r="J4668" s="55">
        <f t="shared" ca="1" si="1059"/>
        <v>7.0014920753438238E-3</v>
      </c>
      <c r="K4668" s="61">
        <f t="shared" ca="1" si="1060"/>
        <v>-1.0371373245408131E+17</v>
      </c>
      <c r="L4668" s="61">
        <f t="shared" ca="1" si="1061"/>
        <v>-1.0371373245408131E+17</v>
      </c>
      <c r="M4668" s="71">
        <f t="shared" ca="1" si="1062"/>
        <v>0</v>
      </c>
      <c r="N4668" s="64">
        <f t="shared" ca="1" si="1063"/>
        <v>1.2188123079754099E+17</v>
      </c>
      <c r="O4668" s="65">
        <f t="shared" ca="1" si="1064"/>
        <v>1.2188123079754099E+17</v>
      </c>
      <c r="P4668" s="62">
        <f t="shared" ca="1" si="1066"/>
        <v>7.7517495382184965E-19</v>
      </c>
    </row>
    <row r="4669" spans="1:16" x14ac:dyDescent="0.3">
      <c r="A4669" s="42">
        <v>4658</v>
      </c>
      <c r="B4669" s="52">
        <f>'[1]Mixed Norm. Gen. Proc.'!AA4666</f>
        <v>-0.16295501052174283</v>
      </c>
      <c r="C4669" s="57">
        <f t="shared" si="1058"/>
        <v>6.8490692692939829E-19</v>
      </c>
      <c r="D4669" s="39">
        <f t="shared" ca="1" si="1053"/>
        <v>-2.8335374443421214E-3</v>
      </c>
      <c r="E4669" s="70">
        <f t="shared" ca="1" si="1054"/>
        <v>5.0000000000000001E-3</v>
      </c>
      <c r="F4669" s="67">
        <f t="shared" si="1055"/>
        <v>6.8490692692939829E-19</v>
      </c>
      <c r="G4669" s="68">
        <f t="shared" si="1056"/>
        <v>7.1915227327586823E-19</v>
      </c>
      <c r="H4669" s="68">
        <f t="shared" si="1057"/>
        <v>6.5066158058292836E-19</v>
      </c>
      <c r="I4669" s="69">
        <f t="shared" si="1065"/>
        <v>6.9906304515496247E-19</v>
      </c>
      <c r="J4669" s="55">
        <f t="shared" ca="1" si="1059"/>
        <v>7.0014920753438221E-3</v>
      </c>
      <c r="K4669" s="61">
        <f t="shared" ca="1" si="1060"/>
        <v>-1.0448479512637994E+17</v>
      </c>
      <c r="L4669" s="61">
        <f t="shared" ca="1" si="1061"/>
        <v>-1.0448479512637994E+17</v>
      </c>
      <c r="M4669" s="71">
        <f t="shared" ca="1" si="1062"/>
        <v>0</v>
      </c>
      <c r="N4669" s="64">
        <f t="shared" ca="1" si="1063"/>
        <v>1.2278736024923493E+17</v>
      </c>
      <c r="O4669" s="65">
        <f t="shared" ca="1" si="1064"/>
        <v>1.2278736024923493E+17</v>
      </c>
      <c r="P4669" s="62">
        <f t="shared" ca="1" si="1066"/>
        <v>6.4885631106561862E-19</v>
      </c>
    </row>
    <row r="4670" spans="1:16" x14ac:dyDescent="0.3">
      <c r="A4670" s="42">
        <v>4659</v>
      </c>
      <c r="B4670" s="52">
        <f>'[1]Mixed Norm. Gen. Proc.'!AA4667</f>
        <v>-4.0960604498961412E-2</v>
      </c>
      <c r="C4670" s="57">
        <f t="shared" si="1058"/>
        <v>6.5685272517684418E-19</v>
      </c>
      <c r="D4670" s="39">
        <f t="shared" ca="1" si="1053"/>
        <v>-1.826873001096321E-2</v>
      </c>
      <c r="E4670" s="70">
        <f t="shared" ca="1" si="1054"/>
        <v>5.0000000000000001E-3</v>
      </c>
      <c r="F4670" s="67">
        <f t="shared" si="1055"/>
        <v>6.5685272517684418E-19</v>
      </c>
      <c r="G4670" s="68">
        <f t="shared" si="1056"/>
        <v>6.896953614356864E-19</v>
      </c>
      <c r="H4670" s="68">
        <f t="shared" si="1057"/>
        <v>6.2401008891800195E-19</v>
      </c>
      <c r="I4670" s="69">
        <f t="shared" si="1065"/>
        <v>6.9423616517047932E-19</v>
      </c>
      <c r="J4670" s="55">
        <f t="shared" ca="1" si="1059"/>
        <v>7.0014920753438212E-3</v>
      </c>
      <c r="K4670" s="61">
        <f t="shared" ca="1" si="1060"/>
        <v>-1.0521125622359819E+17</v>
      </c>
      <c r="L4670" s="61">
        <f t="shared" ca="1" si="1061"/>
        <v>-1.0521125622359819E+17</v>
      </c>
      <c r="M4670" s="71">
        <f t="shared" ca="1" si="1062"/>
        <v>0</v>
      </c>
      <c r="N4670" s="64">
        <f t="shared" ca="1" si="1063"/>
        <v>1.2364107528349709E+17</v>
      </c>
      <c r="O4670" s="65">
        <f t="shared" ca="1" si="1064"/>
        <v>1.2364107528349709E+17</v>
      </c>
      <c r="P4670" s="62">
        <f t="shared" ca="1" si="1066"/>
        <v>6.222787643314048E-19</v>
      </c>
    </row>
    <row r="4671" spans="1:16" x14ac:dyDescent="0.3">
      <c r="A4671" s="42">
        <v>4660</v>
      </c>
      <c r="B4671" s="52">
        <f>'[1]Mixed Norm. Gen. Proc.'!AA4668</f>
        <v>0.40885976990763878</v>
      </c>
      <c r="C4671" s="57">
        <f t="shared" si="1058"/>
        <v>9.2541337925585424E-19</v>
      </c>
      <c r="D4671" s="39">
        <f t="shared" ca="1" si="1053"/>
        <v>-2.1854280396747906E-2</v>
      </c>
      <c r="E4671" s="70">
        <f t="shared" ca="1" si="1054"/>
        <v>5.0000000000000001E-3</v>
      </c>
      <c r="F4671" s="67">
        <f t="shared" si="1055"/>
        <v>9.2541337925585424E-19</v>
      </c>
      <c r="G4671" s="68">
        <f t="shared" si="1056"/>
        <v>9.7168404821864704E-19</v>
      </c>
      <c r="H4671" s="68">
        <f t="shared" si="1057"/>
        <v>8.7914271029306144E-19</v>
      </c>
      <c r="I4671" s="69">
        <f t="shared" si="1065"/>
        <v>6.8944748585105078E-19</v>
      </c>
      <c r="J4671" s="55">
        <f t="shared" ca="1" si="1059"/>
        <v>7.0014920753438221E-3</v>
      </c>
      <c r="K4671" s="61">
        <f t="shared" ca="1" si="1060"/>
        <v>-1.0594201959164085E+17</v>
      </c>
      <c r="L4671" s="61">
        <f t="shared" ca="1" si="1061"/>
        <v>-1.0594201959164085E+17</v>
      </c>
      <c r="M4671" s="71">
        <f t="shared" ca="1" si="1062"/>
        <v>0</v>
      </c>
      <c r="N4671" s="64">
        <f t="shared" ca="1" si="1063"/>
        <v>1.24499846215864E+17</v>
      </c>
      <c r="O4671" s="65">
        <f t="shared" ca="1" si="1064"/>
        <v>1.24499846215864E+17</v>
      </c>
      <c r="P4671" s="62">
        <f t="shared" ca="1" si="1066"/>
        <v>8.7670351673435285E-19</v>
      </c>
    </row>
    <row r="4672" spans="1:16" x14ac:dyDescent="0.3">
      <c r="A4672" s="42">
        <v>4661</v>
      </c>
      <c r="B4672" s="52">
        <f>'[1]Mixed Norm. Gen. Proc.'!AA4669</f>
        <v>5.6733420927079642E-3</v>
      </c>
      <c r="C4672" s="57">
        <f t="shared" si="1058"/>
        <v>9.306635659335417E-19</v>
      </c>
      <c r="D4672" s="39">
        <f t="shared" ca="1" si="1053"/>
        <v>1.768088761390034E-2</v>
      </c>
      <c r="E4672" s="70">
        <f t="shared" ca="1" si="1054"/>
        <v>1.768088761390034E-2</v>
      </c>
      <c r="F4672" s="67">
        <f t="shared" si="1055"/>
        <v>9.306635659335417E-19</v>
      </c>
      <c r="G4672" s="68">
        <f t="shared" si="1056"/>
        <v>9.7719674423021889E-19</v>
      </c>
      <c r="H4672" s="68">
        <f t="shared" si="1057"/>
        <v>8.8413038763686451E-19</v>
      </c>
      <c r="I4672" s="69">
        <f t="shared" si="1065"/>
        <v>6.8413088668285699E-19</v>
      </c>
      <c r="J4672" s="55">
        <f t="shared" ca="1" si="1059"/>
        <v>6.934052337249667E-3</v>
      </c>
      <c r="K4672" s="61">
        <f t="shared" ca="1" si="1060"/>
        <v>-1.0682742661946232E+17</v>
      </c>
      <c r="L4672" s="61">
        <f t="shared" ca="1" si="1061"/>
        <v>-1.0682742661946232E+17</v>
      </c>
      <c r="M4672" s="71">
        <f t="shared" ca="1" si="1062"/>
        <v>0</v>
      </c>
      <c r="N4672" s="64">
        <f t="shared" ca="1" si="1063"/>
        <v>1.2540527637419803E+17</v>
      </c>
      <c r="O4672" s="65">
        <f t="shared" ca="1" si="1064"/>
        <v>1.2540527637419803E+17</v>
      </c>
      <c r="P4672" s="62">
        <f t="shared" ca="1" si="1066"/>
        <v>8.8170095128818634E-19</v>
      </c>
    </row>
    <row r="4673" spans="1:16" x14ac:dyDescent="0.3">
      <c r="A4673" s="42">
        <v>4662</v>
      </c>
      <c r="B4673" s="52">
        <f>'[1]Mixed Norm. Gen. Proc.'!AA4670</f>
        <v>0.25484964577528202</v>
      </c>
      <c r="C4673" s="57">
        <f t="shared" si="1058"/>
        <v>1.1678428460476657E-18</v>
      </c>
      <c r="D4673" s="39">
        <f t="shared" ca="1" si="1053"/>
        <v>-3.2113633584767588E-3</v>
      </c>
      <c r="E4673" s="70">
        <f t="shared" ca="1" si="1054"/>
        <v>5.0000000000000001E-3</v>
      </c>
      <c r="F4673" s="67">
        <f t="shared" si="1055"/>
        <v>1.1678428460476657E-18</v>
      </c>
      <c r="G4673" s="68">
        <f t="shared" si="1056"/>
        <v>1.2262349883500491E-18</v>
      </c>
      <c r="H4673" s="68">
        <f t="shared" si="1057"/>
        <v>1.1094507037452823E-18</v>
      </c>
      <c r="I4673" s="69">
        <f t="shared" si="1065"/>
        <v>6.7828530765811942E-19</v>
      </c>
      <c r="J4673" s="55">
        <f t="shared" ca="1" si="1059"/>
        <v>7.0621421111274462E-3</v>
      </c>
      <c r="K4673" s="61">
        <f t="shared" ca="1" si="1060"/>
        <v>-1.0762912346448898E+17</v>
      </c>
      <c r="L4673" s="61">
        <f t="shared" ca="1" si="1061"/>
        <v>-1.0762912346448898E+17</v>
      </c>
      <c r="M4673" s="71">
        <f t="shared" ca="1" si="1062"/>
        <v>0</v>
      </c>
      <c r="N4673" s="64">
        <f t="shared" ca="1" si="1063"/>
        <v>1.2660500076320184E+17</v>
      </c>
      <c r="O4673" s="65">
        <f t="shared" ca="1" si="1064"/>
        <v>1.2660500076320184E+17</v>
      </c>
      <c r="P4673" s="62">
        <f t="shared" ca="1" si="1066"/>
        <v>1.1063458902146152E-18</v>
      </c>
    </row>
    <row r="4674" spans="1:16" x14ac:dyDescent="0.3">
      <c r="A4674" s="42">
        <v>4663</v>
      </c>
      <c r="B4674" s="52">
        <f>'[1]Mixed Norm. Gen. Proc.'!AA4671</f>
        <v>-1.9169529699223878E-2</v>
      </c>
      <c r="C4674" s="57">
        <f t="shared" si="1058"/>
        <v>1.1454558479263287E-18</v>
      </c>
      <c r="D4674" s="39">
        <f t="shared" ca="1" si="1053"/>
        <v>1.84332953134638E-3</v>
      </c>
      <c r="E4674" s="70">
        <f t="shared" ca="1" si="1054"/>
        <v>5.0000000000000001E-3</v>
      </c>
      <c r="F4674" s="67">
        <f t="shared" si="1055"/>
        <v>1.1454558479263287E-18</v>
      </c>
      <c r="G4674" s="68">
        <f t="shared" si="1056"/>
        <v>1.2027286403226451E-18</v>
      </c>
      <c r="H4674" s="68">
        <f t="shared" si="1057"/>
        <v>1.0881830555300123E-18</v>
      </c>
      <c r="I4674" s="69">
        <f t="shared" si="1065"/>
        <v>6.7245940152285379E-19</v>
      </c>
      <c r="J4674" s="55">
        <f t="shared" ca="1" si="1059"/>
        <v>7.0621421111274479E-3</v>
      </c>
      <c r="K4674" s="61">
        <f t="shared" ca="1" si="1060"/>
        <v>-1.0856157703611704E+17</v>
      </c>
      <c r="L4674" s="61">
        <f t="shared" ca="1" si="1061"/>
        <v>-1.0856157703611704E+17</v>
      </c>
      <c r="M4674" s="71">
        <f t="shared" ca="1" si="1062"/>
        <v>0</v>
      </c>
      <c r="N4674" s="64">
        <f t="shared" ca="1" si="1063"/>
        <v>1.2770185337472155E+17</v>
      </c>
      <c r="O4674" s="65">
        <f t="shared" ca="1" si="1064"/>
        <v>1.2770185337472155E+17</v>
      </c>
      <c r="P4674" s="62">
        <f t="shared" ca="1" si="1066"/>
        <v>1.085137759814532E-18</v>
      </c>
    </row>
    <row r="4675" spans="1:16" x14ac:dyDescent="0.3">
      <c r="A4675" s="42">
        <v>4664</v>
      </c>
      <c r="B4675" s="52">
        <f>'[1]Mixed Norm. Gen. Proc.'!AA4672</f>
        <v>0.17115474037957823</v>
      </c>
      <c r="C4675" s="57">
        <f t="shared" si="1058"/>
        <v>1.341506046194429E-18</v>
      </c>
      <c r="D4675" s="39">
        <f t="shared" ca="1" si="1053"/>
        <v>-1.4053366522808611E-3</v>
      </c>
      <c r="E4675" s="70">
        <f t="shared" ca="1" si="1054"/>
        <v>5.0000000000000001E-3</v>
      </c>
      <c r="F4675" s="67">
        <f t="shared" si="1055"/>
        <v>1.341506046194429E-18</v>
      </c>
      <c r="G4675" s="68">
        <f t="shared" si="1056"/>
        <v>1.4085813485041505E-18</v>
      </c>
      <c r="H4675" s="68">
        <f t="shared" si="1057"/>
        <v>1.2744307438847075E-18</v>
      </c>
      <c r="I4675" s="69">
        <f t="shared" si="1065"/>
        <v>6.6643726298797763E-19</v>
      </c>
      <c r="J4675" s="55">
        <f t="shared" ca="1" si="1059"/>
        <v>7.0621421111274462E-3</v>
      </c>
      <c r="K4675" s="61">
        <f t="shared" ca="1" si="1060"/>
        <v>-1.0954257388726114E+17</v>
      </c>
      <c r="L4675" s="61">
        <f t="shared" ca="1" si="1061"/>
        <v>-1.0954257388726114E+17</v>
      </c>
      <c r="M4675" s="71">
        <f t="shared" ca="1" si="1062"/>
        <v>0</v>
      </c>
      <c r="N4675" s="64">
        <f t="shared" ca="1" si="1063"/>
        <v>1.2885580783509394E+17</v>
      </c>
      <c r="O4675" s="65">
        <f t="shared" ca="1" si="1064"/>
        <v>1.2885580783509394E+17</v>
      </c>
      <c r="P4675" s="62">
        <f t="shared" ca="1" si="1066"/>
        <v>1.2708642313716651E-18</v>
      </c>
    </row>
    <row r="4676" spans="1:16" x14ac:dyDescent="0.3">
      <c r="A4676" s="42">
        <v>4665</v>
      </c>
      <c r="B4676" s="52">
        <f>'[1]Mixed Norm. Gen. Proc.'!AA4673</f>
        <v>-7.4501106574868026E-2</v>
      </c>
      <c r="C4676" s="57">
        <f t="shared" si="1058"/>
        <v>1.2415623612760681E-18</v>
      </c>
      <c r="D4676" s="39">
        <f t="shared" ca="1" si="1053"/>
        <v>-4.2121282593348287E-3</v>
      </c>
      <c r="E4676" s="70">
        <f t="shared" ca="1" si="1054"/>
        <v>5.0000000000000001E-3</v>
      </c>
      <c r="F4676" s="67">
        <f t="shared" si="1055"/>
        <v>1.2415623612760681E-18</v>
      </c>
      <c r="G4676" s="68">
        <f t="shared" si="1056"/>
        <v>1.3036404793398716E-18</v>
      </c>
      <c r="H4676" s="68">
        <f t="shared" si="1057"/>
        <v>1.1794842432122646E-18</v>
      </c>
      <c r="I4676" s="69">
        <f t="shared" si="1065"/>
        <v>6.6053322740798405E-19</v>
      </c>
      <c r="J4676" s="55">
        <f t="shared" ca="1" si="1059"/>
        <v>7.0192590624184158E-3</v>
      </c>
      <c r="K4676" s="61">
        <f t="shared" ca="1" si="1060"/>
        <v>-1.1056259378528949E+17</v>
      </c>
      <c r="L4676" s="61">
        <f t="shared" ca="1" si="1061"/>
        <v>-1.1056259378528949E+17</v>
      </c>
      <c r="M4676" s="71">
        <f t="shared" ca="1" si="1062"/>
        <v>0</v>
      </c>
      <c r="N4676" s="64">
        <f t="shared" ca="1" si="1063"/>
        <v>1.2996666110059277E+17</v>
      </c>
      <c r="O4676" s="65">
        <f t="shared" ca="1" si="1064"/>
        <v>1.2996666110059277E+17</v>
      </c>
      <c r="P4676" s="62">
        <f t="shared" ca="1" si="1066"/>
        <v>1.1762034552093664E-18</v>
      </c>
    </row>
    <row r="4677" spans="1:16" x14ac:dyDescent="0.3">
      <c r="A4677" s="42">
        <v>4666</v>
      </c>
      <c r="B4677" s="52">
        <f>'[1]Mixed Norm. Gen. Proc.'!AA4674</f>
        <v>0.37830750385951828</v>
      </c>
      <c r="C4677" s="57">
        <f t="shared" si="1058"/>
        <v>1.7112547190563469E-18</v>
      </c>
      <c r="D4677" s="39">
        <f t="shared" ca="1" si="1053"/>
        <v>9.921844229171849E-3</v>
      </c>
      <c r="E4677" s="70">
        <f t="shared" ca="1" si="1054"/>
        <v>9.921844229171849E-3</v>
      </c>
      <c r="F4677" s="67">
        <f t="shared" si="1055"/>
        <v>1.7112547190563469E-18</v>
      </c>
      <c r="G4677" s="68">
        <f t="shared" si="1056"/>
        <v>1.7968174550091643E-18</v>
      </c>
      <c r="H4677" s="68">
        <f t="shared" si="1057"/>
        <v>1.6256919831035294E-18</v>
      </c>
      <c r="I4677" s="69">
        <f t="shared" si="1065"/>
        <v>6.5345190602267455E-19</v>
      </c>
      <c r="J4677" s="55">
        <f t="shared" ca="1" si="1059"/>
        <v>7.0192590624184176E-3</v>
      </c>
      <c r="K4677" s="61">
        <f t="shared" ca="1" si="1060"/>
        <v>-1.1176073744754072E+17</v>
      </c>
      <c r="L4677" s="61">
        <f t="shared" ca="1" si="1061"/>
        <v>-1.1176073744754072E+17</v>
      </c>
      <c r="M4677" s="71">
        <f t="shared" ca="1" si="1062"/>
        <v>0</v>
      </c>
      <c r="N4677" s="64">
        <f t="shared" ca="1" si="1063"/>
        <v>1.3137508257453208E+17</v>
      </c>
      <c r="O4677" s="65">
        <f t="shared" ca="1" si="1064"/>
        <v>1.3137508257453208E+17</v>
      </c>
      <c r="P4677" s="62">
        <f t="shared" ca="1" si="1066"/>
        <v>1.6211700483805627E-18</v>
      </c>
    </row>
    <row r="4678" spans="1:16" x14ac:dyDescent="0.3">
      <c r="A4678" s="42">
        <v>4667</v>
      </c>
      <c r="B4678" s="52">
        <f>'[1]Mixed Norm. Gen. Proc.'!AA4675</f>
        <v>-0.22838530319348446</v>
      </c>
      <c r="C4678" s="57">
        <f t="shared" si="1058"/>
        <v>1.3204292912033819E-18</v>
      </c>
      <c r="D4678" s="39">
        <f t="shared" ca="1" si="1053"/>
        <v>-1.500969318855979E-2</v>
      </c>
      <c r="E4678" s="70">
        <f t="shared" ca="1" si="1054"/>
        <v>5.0000000000000001E-3</v>
      </c>
      <c r="F4678" s="67">
        <f t="shared" si="1055"/>
        <v>1.3204292912033819E-18</v>
      </c>
      <c r="G4678" s="68">
        <f t="shared" si="1056"/>
        <v>1.3864507557635511E-18</v>
      </c>
      <c r="H4678" s="68">
        <f t="shared" si="1057"/>
        <v>1.2544078266432127E-18</v>
      </c>
      <c r="I4678" s="69">
        <f t="shared" si="1065"/>
        <v>6.4927049428101559E-19</v>
      </c>
      <c r="J4678" s="55">
        <f t="shared" ca="1" si="1059"/>
        <v>7.0689746606928793E-3</v>
      </c>
      <c r="K4678" s="61">
        <f t="shared" ca="1" si="1060"/>
        <v>-1.124322599955231E+17</v>
      </c>
      <c r="L4678" s="61">
        <f t="shared" ca="1" si="1061"/>
        <v>-1.124322599955231E+17</v>
      </c>
      <c r="M4678" s="71">
        <f t="shared" ca="1" si="1062"/>
        <v>0</v>
      </c>
      <c r="N4678" s="64">
        <f t="shared" ca="1" si="1063"/>
        <v>1.3226939580934464E+17</v>
      </c>
      <c r="O4678" s="65">
        <f t="shared" ca="1" si="1064"/>
        <v>1.3226939580934464E+17</v>
      </c>
      <c r="P4678" s="62">
        <f t="shared" ca="1" si="1066"/>
        <v>1.2508939569581715E-18</v>
      </c>
    </row>
    <row r="4679" spans="1:16" x14ac:dyDescent="0.3">
      <c r="A4679" s="42">
        <v>4668</v>
      </c>
      <c r="B4679" s="52">
        <f>'[1]Mixed Norm. Gen. Proc.'!AA4676</f>
        <v>-0.3213055969443297</v>
      </c>
      <c r="C4679" s="57">
        <f t="shared" si="1058"/>
        <v>8.9616796957050113E-19</v>
      </c>
      <c r="D4679" s="39">
        <f t="shared" ca="1" si="1053"/>
        <v>1.4225032356630272E-2</v>
      </c>
      <c r="E4679" s="70">
        <f t="shared" ca="1" si="1054"/>
        <v>1.4225032356630272E-2</v>
      </c>
      <c r="F4679" s="67">
        <f t="shared" si="1055"/>
        <v>8.9616796957050113E-19</v>
      </c>
      <c r="G4679" s="68">
        <f t="shared" si="1056"/>
        <v>9.409763680490263E-19</v>
      </c>
      <c r="H4679" s="68">
        <f t="shared" si="1057"/>
        <v>8.5135957109197605E-19</v>
      </c>
      <c r="I4679" s="69">
        <f t="shared" si="1065"/>
        <v>6.4172932214152564E-19</v>
      </c>
      <c r="J4679" s="55">
        <f t="shared" ca="1" si="1059"/>
        <v>7.0464299711756008E-3</v>
      </c>
      <c r="K4679" s="61">
        <f t="shared" ca="1" si="1060"/>
        <v>-1.1377561897321338E+17</v>
      </c>
      <c r="L4679" s="61">
        <f t="shared" ca="1" si="1061"/>
        <v>-1.1377561897321338E+17</v>
      </c>
      <c r="M4679" s="71">
        <f t="shared" ca="1" si="1062"/>
        <v>0</v>
      </c>
      <c r="N4679" s="64">
        <f t="shared" ca="1" si="1063"/>
        <v>1.3380160639902971E+17</v>
      </c>
      <c r="O4679" s="65">
        <f t="shared" ca="1" si="1064"/>
        <v>1.3380160639902971E+17</v>
      </c>
      <c r="P4679" s="62">
        <f t="shared" ca="1" si="1066"/>
        <v>8.4898232262480384E-19</v>
      </c>
    </row>
    <row r="4680" spans="1:16" x14ac:dyDescent="0.3">
      <c r="A4680" s="42">
        <v>4669</v>
      </c>
      <c r="B4680" s="52">
        <f>'[1]Mixed Norm. Gen. Proc.'!AA4677</f>
        <v>-0.4498325390945293</v>
      </c>
      <c r="C4680" s="57">
        <f t="shared" si="1058"/>
        <v>4.9304245636341374E-19</v>
      </c>
      <c r="D4680" s="39">
        <f t="shared" ca="1" si="1053"/>
        <v>4.5554896503582935E-3</v>
      </c>
      <c r="E4680" s="70">
        <f t="shared" ca="1" si="1054"/>
        <v>5.0000000000000001E-3</v>
      </c>
      <c r="F4680" s="67">
        <f t="shared" si="1055"/>
        <v>4.9304245636341374E-19</v>
      </c>
      <c r="G4680" s="68">
        <f t="shared" si="1056"/>
        <v>5.1769457918158445E-19</v>
      </c>
      <c r="H4680" s="68">
        <f t="shared" si="1057"/>
        <v>4.6839033354524303E-19</v>
      </c>
      <c r="I4680" s="69">
        <f t="shared" si="1065"/>
        <v>6.3360669369696449E-19</v>
      </c>
      <c r="J4680" s="55">
        <f t="shared" ca="1" si="1059"/>
        <v>7.1396121161920682E-3</v>
      </c>
      <c r="K4680" s="61">
        <f t="shared" ca="1" si="1060"/>
        <v>-1.1514154179834598E+17</v>
      </c>
      <c r="L4680" s="61">
        <f t="shared" ca="1" si="1061"/>
        <v>-1.1514154179834598E+17</v>
      </c>
      <c r="M4680" s="71">
        <f t="shared" ca="1" si="1062"/>
        <v>0</v>
      </c>
      <c r="N4680" s="64">
        <f t="shared" ca="1" si="1063"/>
        <v>1.3560954179389203E+17</v>
      </c>
      <c r="O4680" s="65">
        <f t="shared" ca="1" si="1064"/>
        <v>1.3560954179389203E+17</v>
      </c>
      <c r="P4680" s="62">
        <f t="shared" ca="1" si="1066"/>
        <v>4.6706517778426107E-19</v>
      </c>
    </row>
    <row r="4681" spans="1:16" x14ac:dyDescent="0.3">
      <c r="A4681" s="42">
        <v>4670</v>
      </c>
      <c r="B4681" s="52">
        <f>'[1]Mixed Norm. Gen. Proc.'!AA4678</f>
        <v>-0.17333306007469543</v>
      </c>
      <c r="C4681" s="57">
        <f t="shared" si="1058"/>
        <v>4.0758189865519876E-19</v>
      </c>
      <c r="D4681" s="39">
        <f t="shared" ca="1" si="1053"/>
        <v>9.297262104989731E-3</v>
      </c>
      <c r="E4681" s="70">
        <f t="shared" ca="1" si="1054"/>
        <v>9.297262104989731E-3</v>
      </c>
      <c r="F4681" s="67">
        <f t="shared" si="1055"/>
        <v>4.0758189865519876E-19</v>
      </c>
      <c r="G4681" s="68">
        <f t="shared" si="1056"/>
        <v>4.2796099358795871E-19</v>
      </c>
      <c r="H4681" s="68">
        <f t="shared" si="1057"/>
        <v>3.8720280372243881E-19</v>
      </c>
      <c r="I4681" s="69">
        <f t="shared" si="1065"/>
        <v>6.277970519895768E-19</v>
      </c>
      <c r="J4681" s="55">
        <f t="shared" ca="1" si="1059"/>
        <v>7.139612116192069E-3</v>
      </c>
      <c r="K4681" s="61">
        <f t="shared" ca="1" si="1060"/>
        <v>-1.162070630545619E+17</v>
      </c>
      <c r="L4681" s="61">
        <f t="shared" ca="1" si="1061"/>
        <v>-1.162070630545619E+17</v>
      </c>
      <c r="M4681" s="71">
        <f t="shared" ca="1" si="1062"/>
        <v>0</v>
      </c>
      <c r="N4681" s="64">
        <f t="shared" ca="1" si="1063"/>
        <v>1.3686447417598709E+17</v>
      </c>
      <c r="O4681" s="65">
        <f t="shared" ca="1" si="1064"/>
        <v>1.3686447417598709E+17</v>
      </c>
      <c r="P4681" s="62">
        <f t="shared" ca="1" si="1066"/>
        <v>3.8610734126458345E-19</v>
      </c>
    </row>
    <row r="4682" spans="1:16" x14ac:dyDescent="0.3">
      <c r="A4682" s="42">
        <v>4671</v>
      </c>
      <c r="B4682" s="52">
        <f>'[1]Mixed Norm. Gen. Proc.'!AA4679</f>
        <v>-5.4707956923818968E-2</v>
      </c>
      <c r="C4682" s="57">
        <f t="shared" si="1058"/>
        <v>3.8528392570064183E-19</v>
      </c>
      <c r="D4682" s="39">
        <f t="shared" ca="1" si="1053"/>
        <v>-4.1952058649457483E-3</v>
      </c>
      <c r="E4682" s="70">
        <f t="shared" ca="1" si="1054"/>
        <v>5.0000000000000001E-3</v>
      </c>
      <c r="F4682" s="67">
        <f t="shared" si="1055"/>
        <v>3.8528392570064183E-19</v>
      </c>
      <c r="G4682" s="68">
        <f t="shared" si="1056"/>
        <v>4.0454812198567393E-19</v>
      </c>
      <c r="H4682" s="68">
        <f t="shared" si="1057"/>
        <v>3.6601972941560972E-19</v>
      </c>
      <c r="I4682" s="69">
        <f t="shared" si="1065"/>
        <v>6.2289888929668868E-19</v>
      </c>
      <c r="J4682" s="55">
        <f t="shared" ca="1" si="1059"/>
        <v>7.1830188041212568E-3</v>
      </c>
      <c r="K4682" s="61">
        <f t="shared" ca="1" si="1060"/>
        <v>-1.1707695938444949E+17</v>
      </c>
      <c r="L4682" s="61">
        <f t="shared" ca="1" si="1061"/>
        <v>-1.1707695938444949E+17</v>
      </c>
      <c r="M4682" s="71">
        <f t="shared" ca="1" si="1062"/>
        <v>0</v>
      </c>
      <c r="N4682" s="64">
        <f t="shared" ca="1" si="1063"/>
        <v>1.3798460477277158E+17</v>
      </c>
      <c r="O4682" s="65">
        <f t="shared" ca="1" si="1064"/>
        <v>1.3798460477277158E+17</v>
      </c>
      <c r="P4682" s="62">
        <f t="shared" ca="1" si="1066"/>
        <v>3.6497791071725212E-19</v>
      </c>
    </row>
    <row r="4683" spans="1:16" x14ac:dyDescent="0.3">
      <c r="A4683" s="42">
        <v>4672</v>
      </c>
      <c r="B4683" s="52">
        <f>'[1]Mixed Norm. Gen. Proc.'!AA4680</f>
        <v>-0.11963006877588817</v>
      </c>
      <c r="C4683" s="57">
        <f t="shared" si="1058"/>
        <v>3.3919238317082983E-19</v>
      </c>
      <c r="D4683" s="39">
        <f t="shared" ca="1" si="1053"/>
        <v>-1.6651704384822821E-3</v>
      </c>
      <c r="E4683" s="70">
        <f t="shared" ca="1" si="1054"/>
        <v>5.0000000000000001E-3</v>
      </c>
      <c r="F4683" s="67">
        <f t="shared" si="1055"/>
        <v>3.3919238317082983E-19</v>
      </c>
      <c r="G4683" s="68">
        <f t="shared" si="1056"/>
        <v>3.5615200232937136E-19</v>
      </c>
      <c r="H4683" s="68">
        <f t="shared" si="1057"/>
        <v>3.222327640122883E-19</v>
      </c>
      <c r="I4683" s="69">
        <f t="shared" si="1065"/>
        <v>6.1870049932058206E-19</v>
      </c>
      <c r="J4683" s="55">
        <f t="shared" ca="1" si="1059"/>
        <v>7.1830188041212576E-3</v>
      </c>
      <c r="K4683" s="61">
        <f t="shared" ca="1" si="1060"/>
        <v>-1.1787142251039246E+17</v>
      </c>
      <c r="L4683" s="61">
        <f t="shared" ca="1" si="1061"/>
        <v>-1.1787142251039246E+17</v>
      </c>
      <c r="M4683" s="71">
        <f t="shared" ca="1" si="1062"/>
        <v>0</v>
      </c>
      <c r="N4683" s="64">
        <f t="shared" ca="1" si="1063"/>
        <v>1.3892094340862453E+17</v>
      </c>
      <c r="O4683" s="65">
        <f t="shared" ca="1" si="1064"/>
        <v>1.3892094340862453E+17</v>
      </c>
      <c r="P4683" s="62">
        <f t="shared" ca="1" si="1066"/>
        <v>3.2131557815646724E-19</v>
      </c>
    </row>
    <row r="4684" spans="1:16" x14ac:dyDescent="0.3">
      <c r="A4684" s="42">
        <v>4673</v>
      </c>
      <c r="B4684" s="52">
        <f>'[1]Mixed Norm. Gen. Proc.'!AA4681</f>
        <v>0.19014500811501359</v>
      </c>
      <c r="C4684" s="57">
        <f t="shared" si="1058"/>
        <v>4.0368812162139805E-19</v>
      </c>
      <c r="D4684" s="39">
        <f t="shared" ref="D4684:D4747" ca="1" si="1067">(SQRT(-2*LN(RAND()))*COS(2*PI()*RAND())+$D$2)/100</f>
        <v>-1.2601905353139568E-2</v>
      </c>
      <c r="E4684" s="70">
        <f t="shared" ref="E4684:E4747" ca="1" si="1068">IF(D4684&lt;0.005, 0.005, D4684)</f>
        <v>5.0000000000000001E-3</v>
      </c>
      <c r="F4684" s="67">
        <f t="shared" ref="F4684:F4747" si="1069">C4684</f>
        <v>4.0368812162139805E-19</v>
      </c>
      <c r="G4684" s="68">
        <f t="shared" ref="G4684:G4747" si="1070">F4684*(1+$G$4)</f>
        <v>4.2387252770246794E-19</v>
      </c>
      <c r="H4684" s="68">
        <f t="shared" ref="H4684:H4747" si="1071">F4684*(1-$G$4)</f>
        <v>3.8350371554032815E-19</v>
      </c>
      <c r="I4684" s="69">
        <f t="shared" si="1065"/>
        <v>6.1500568963731868E-19</v>
      </c>
      <c r="J4684" s="55">
        <f t="shared" ca="1" si="1059"/>
        <v>7.1228281064471778E-3</v>
      </c>
      <c r="K4684" s="61">
        <f t="shared" ca="1" si="1060"/>
        <v>-1.1864121872007389E+17</v>
      </c>
      <c r="L4684" s="61">
        <f t="shared" ca="1" si="1061"/>
        <v>-1.1864121872007389E+17</v>
      </c>
      <c r="M4684" s="71">
        <f t="shared" ca="1" si="1062"/>
        <v>0</v>
      </c>
      <c r="N4684" s="64">
        <f t="shared" ca="1" si="1063"/>
        <v>1.3969389539814222E+17</v>
      </c>
      <c r="O4684" s="65">
        <f t="shared" ca="1" si="1064"/>
        <v>1.3969389539814222E+17</v>
      </c>
      <c r="P4684" s="62">
        <f t="shared" ca="1" si="1066"/>
        <v>3.8242126547087373E-19</v>
      </c>
    </row>
    <row r="4685" spans="1:16" x14ac:dyDescent="0.3">
      <c r="A4685" s="42">
        <v>4674</v>
      </c>
      <c r="B4685" s="52">
        <f>'[1]Mixed Norm. Gen. Proc.'!AA4682</f>
        <v>-3.6304470436799213E-2</v>
      </c>
      <c r="C4685" s="57">
        <f t="shared" ref="C4685:C4748" si="1072">C4684*(1+B4685)</f>
        <v>3.8903243814430702E-19</v>
      </c>
      <c r="D4685" s="39">
        <f t="shared" ca="1" si="1067"/>
        <v>-1.2906435560734649E-2</v>
      </c>
      <c r="E4685" s="70">
        <f t="shared" ca="1" si="1068"/>
        <v>5.0000000000000001E-3</v>
      </c>
      <c r="F4685" s="67">
        <f t="shared" si="1069"/>
        <v>3.8903243814430702E-19</v>
      </c>
      <c r="G4685" s="68">
        <f t="shared" si="1070"/>
        <v>4.0848406005152237E-19</v>
      </c>
      <c r="H4685" s="68">
        <f t="shared" si="1071"/>
        <v>3.6958081623709167E-19</v>
      </c>
      <c r="I4685" s="69">
        <f t="shared" si="1065"/>
        <v>6.1074173543033842E-19</v>
      </c>
      <c r="J4685" s="55">
        <f t="shared" ca="1" si="1059"/>
        <v>6.9853819638489205E-3</v>
      </c>
      <c r="K4685" s="61">
        <f t="shared" ca="1" si="1060"/>
        <v>-1.1961129104481731E+17</v>
      </c>
      <c r="L4685" s="61">
        <f t="shared" ca="1" si="1061"/>
        <v>-1.1961129104481731E+17</v>
      </c>
      <c r="M4685" s="71">
        <f t="shared" ca="1" si="1062"/>
        <v>0</v>
      </c>
      <c r="N4685" s="64">
        <f t="shared" ca="1" si="1063"/>
        <v>1.405274153821496E+17</v>
      </c>
      <c r="O4685" s="65">
        <f t="shared" ca="1" si="1064"/>
        <v>1.405274153821496E+17</v>
      </c>
      <c r="P4685" s="62">
        <f t="shared" ca="1" si="1066"/>
        <v>3.6855776531788422E-19</v>
      </c>
    </row>
    <row r="4686" spans="1:16" x14ac:dyDescent="0.3">
      <c r="A4686" s="42">
        <v>4675</v>
      </c>
      <c r="B4686" s="52">
        <f>'[1]Mixed Norm. Gen. Proc.'!AA4683</f>
        <v>0.26854931424823258</v>
      </c>
      <c r="C4686" s="57">
        <f t="shared" si="1072"/>
        <v>4.9350683262827861E-19</v>
      </c>
      <c r="D4686" s="39">
        <f t="shared" ca="1" si="1067"/>
        <v>-8.8312519660487636E-3</v>
      </c>
      <c r="E4686" s="70">
        <f t="shared" ca="1" si="1068"/>
        <v>5.0000000000000001E-3</v>
      </c>
      <c r="F4686" s="67">
        <f t="shared" si="1069"/>
        <v>4.9350683262827861E-19</v>
      </c>
      <c r="G4686" s="68">
        <f t="shared" si="1070"/>
        <v>5.181821742596926E-19</v>
      </c>
      <c r="H4686" s="68">
        <f t="shared" si="1071"/>
        <v>4.6883149099686462E-19</v>
      </c>
      <c r="I4686" s="69">
        <f t="shared" si="1065"/>
        <v>6.0723653085315863E-19</v>
      </c>
      <c r="J4686" s="55">
        <f t="shared" ca="1" si="1059"/>
        <v>6.9853819638489214E-3</v>
      </c>
      <c r="K4686" s="61">
        <f t="shared" ca="1" si="1060"/>
        <v>-1.2030173376943998E+17</v>
      </c>
      <c r="L4686" s="61">
        <f t="shared" ca="1" si="1061"/>
        <v>-1.2030173376943998E+17</v>
      </c>
      <c r="M4686" s="71">
        <f t="shared" ca="1" si="1062"/>
        <v>0</v>
      </c>
      <c r="N4686" s="64">
        <f t="shared" ca="1" si="1063"/>
        <v>1.4133859408202957E+17</v>
      </c>
      <c r="O4686" s="65">
        <f t="shared" ca="1" si="1064"/>
        <v>1.4133859408202957E+17</v>
      </c>
      <c r="P4686" s="62">
        <f t="shared" ca="1" si="1066"/>
        <v>4.6753370045486305E-19</v>
      </c>
    </row>
    <row r="4687" spans="1:16" x14ac:dyDescent="0.3">
      <c r="A4687" s="42">
        <v>4676</v>
      </c>
      <c r="B4687" s="52">
        <f>'[1]Mixed Norm. Gen. Proc.'!AA4684</f>
        <v>-0.10533230980126364</v>
      </c>
      <c r="C4687" s="57">
        <f t="shared" si="1072"/>
        <v>4.4152461804483646E-19</v>
      </c>
      <c r="D4687" s="39">
        <f t="shared" ca="1" si="1067"/>
        <v>3.6617574528873377E-3</v>
      </c>
      <c r="E4687" s="70">
        <f t="shared" ca="1" si="1068"/>
        <v>5.0000000000000001E-3</v>
      </c>
      <c r="F4687" s="67">
        <f t="shared" si="1069"/>
        <v>4.4152461804483646E-19</v>
      </c>
      <c r="G4687" s="68">
        <f t="shared" si="1070"/>
        <v>4.6360084894707834E-19</v>
      </c>
      <c r="H4687" s="68">
        <f t="shared" si="1071"/>
        <v>4.1944838714259462E-19</v>
      </c>
      <c r="I4687" s="69">
        <f t="shared" si="1065"/>
        <v>6.0305110611194307E-19</v>
      </c>
      <c r="J4687" s="55">
        <f t="shared" ca="1" si="1059"/>
        <v>6.9853819638489205E-3</v>
      </c>
      <c r="K4687" s="61">
        <f t="shared" ca="1" si="1060"/>
        <v>-1.2113667768684067E+17</v>
      </c>
      <c r="L4687" s="61">
        <f t="shared" ca="1" si="1061"/>
        <v>-1.2113667768684067E+17</v>
      </c>
      <c r="M4687" s="71">
        <f t="shared" ca="1" si="1062"/>
        <v>0</v>
      </c>
      <c r="N4687" s="64">
        <f t="shared" ca="1" si="1063"/>
        <v>1.4231954253326979E+17</v>
      </c>
      <c r="O4687" s="65">
        <f t="shared" ca="1" si="1064"/>
        <v>1.4231954253326979E+17</v>
      </c>
      <c r="P4687" s="62">
        <f t="shared" ca="1" si="1066"/>
        <v>4.1828729587602027E-19</v>
      </c>
    </row>
    <row r="4688" spans="1:16" x14ac:dyDescent="0.3">
      <c r="A4688" s="42">
        <v>4677</v>
      </c>
      <c r="B4688" s="52">
        <f>'[1]Mixed Norm. Gen. Proc.'!AA4685</f>
        <v>-3.3311611958897397E-2</v>
      </c>
      <c r="C4688" s="57">
        <f t="shared" si="1072"/>
        <v>4.2681672129822645E-19</v>
      </c>
      <c r="D4688" s="39">
        <f t="shared" ca="1" si="1067"/>
        <v>1.1591645736114147E-3</v>
      </c>
      <c r="E4688" s="70">
        <f t="shared" ca="1" si="1068"/>
        <v>5.0000000000000001E-3</v>
      </c>
      <c r="F4688" s="67">
        <f t="shared" si="1069"/>
        <v>4.2681672129822645E-19</v>
      </c>
      <c r="G4688" s="68">
        <f t="shared" si="1070"/>
        <v>4.4815755736313776E-19</v>
      </c>
      <c r="H4688" s="68">
        <f t="shared" si="1071"/>
        <v>4.0547588523331509E-19</v>
      </c>
      <c r="I4688" s="69">
        <f t="shared" si="1065"/>
        <v>5.9912691786101435E-19</v>
      </c>
      <c r="J4688" s="55">
        <f t="shared" ca="1" si="1059"/>
        <v>6.9853819638489214E-3</v>
      </c>
      <c r="K4688" s="61">
        <f t="shared" ca="1" si="1060"/>
        <v>-1.2193010410979627E+17</v>
      </c>
      <c r="L4688" s="61">
        <f t="shared" ca="1" si="1061"/>
        <v>-1.2193010410979627E+17</v>
      </c>
      <c r="M4688" s="71">
        <f t="shared" ca="1" si="1062"/>
        <v>0</v>
      </c>
      <c r="N4688" s="64">
        <f t="shared" ca="1" si="1063"/>
        <v>1.4325171343068306E+17</v>
      </c>
      <c r="O4688" s="65">
        <f t="shared" ca="1" si="1064"/>
        <v>1.4325171343068306E+17</v>
      </c>
      <c r="P4688" s="62">
        <f t="shared" ca="1" si="1066"/>
        <v>4.043534717884617E-19</v>
      </c>
    </row>
    <row r="4689" spans="1:16" x14ac:dyDescent="0.3">
      <c r="A4689" s="42">
        <v>4678</v>
      </c>
      <c r="B4689" s="52">
        <f>'[1]Mixed Norm. Gen. Proc.'!AA4686</f>
        <v>-8.524383535345019E-2</v>
      </c>
      <c r="C4689" s="57">
        <f t="shared" si="1072"/>
        <v>3.9043322698178099E-19</v>
      </c>
      <c r="D4689" s="39">
        <f t="shared" ca="1" si="1067"/>
        <v>1.1766815910129028E-2</v>
      </c>
      <c r="E4689" s="70">
        <f t="shared" ca="1" si="1068"/>
        <v>1.1766815910129028E-2</v>
      </c>
      <c r="F4689" s="67">
        <f t="shared" si="1069"/>
        <v>3.9043322698178099E-19</v>
      </c>
      <c r="G4689" s="68">
        <f t="shared" si="1070"/>
        <v>4.0995488833087007E-19</v>
      </c>
      <c r="H4689" s="68">
        <f t="shared" si="1071"/>
        <v>3.7091156563269191E-19</v>
      </c>
      <c r="I4689" s="69">
        <f t="shared" si="1065"/>
        <v>5.9576865626021887E-19</v>
      </c>
      <c r="J4689" s="55">
        <f t="shared" ca="1" si="1059"/>
        <v>6.9853819638489205E-3</v>
      </c>
      <c r="K4689" s="61">
        <f t="shared" ca="1" si="1060"/>
        <v>-1.2261740644151589E+17</v>
      </c>
      <c r="L4689" s="61">
        <f t="shared" ca="1" si="1061"/>
        <v>-1.2261740644151589E+17</v>
      </c>
      <c r="M4689" s="71">
        <f t="shared" ca="1" si="1062"/>
        <v>0</v>
      </c>
      <c r="N4689" s="64">
        <f t="shared" ca="1" si="1063"/>
        <v>1.4405920258508446E+17</v>
      </c>
      <c r="O4689" s="65">
        <f t="shared" ca="1" si="1064"/>
        <v>1.4405920258508446E+17</v>
      </c>
      <c r="P4689" s="62">
        <f t="shared" ca="1" si="1066"/>
        <v>3.6988483101473011E-19</v>
      </c>
    </row>
    <row r="4690" spans="1:16" x14ac:dyDescent="0.3">
      <c r="A4690" s="42">
        <v>4679</v>
      </c>
      <c r="B4690" s="52">
        <f>'[1]Mixed Norm. Gen. Proc.'!AA4687</f>
        <v>-1.7500541014628196E-2</v>
      </c>
      <c r="C4690" s="57">
        <f t="shared" si="1072"/>
        <v>3.8360043427951272E-19</v>
      </c>
      <c r="D4690" s="39">
        <f t="shared" ca="1" si="1067"/>
        <v>-1.4629662177095028E-2</v>
      </c>
      <c r="E4690" s="70">
        <f t="shared" ca="1" si="1068"/>
        <v>5.0000000000000001E-3</v>
      </c>
      <c r="F4690" s="67">
        <f t="shared" si="1069"/>
        <v>3.8360043427951272E-19</v>
      </c>
      <c r="G4690" s="68">
        <f t="shared" si="1070"/>
        <v>4.0278045599348836E-19</v>
      </c>
      <c r="H4690" s="68">
        <f t="shared" si="1071"/>
        <v>3.6442041256553708E-19</v>
      </c>
      <c r="I4690" s="69">
        <f t="shared" si="1065"/>
        <v>5.9202570197117422E-19</v>
      </c>
      <c r="J4690" s="55">
        <f t="shared" ca="1" si="1059"/>
        <v>7.0537336397088098E-3</v>
      </c>
      <c r="K4690" s="61">
        <f t="shared" ca="1" si="1060"/>
        <v>-1.2331989931875234E+17</v>
      </c>
      <c r="L4690" s="61">
        <f t="shared" ca="1" si="1061"/>
        <v>-1.2331989931875234E+17</v>
      </c>
      <c r="M4690" s="71">
        <f t="shared" ca="1" si="1062"/>
        <v>0</v>
      </c>
      <c r="N4690" s="64">
        <f t="shared" ca="1" si="1063"/>
        <v>1.4504271481576854E+17</v>
      </c>
      <c r="O4690" s="65">
        <f t="shared" ca="1" si="1064"/>
        <v>1.4504271481576854E+17</v>
      </c>
      <c r="P4690" s="62">
        <f t="shared" ca="1" si="1066"/>
        <v>3.6340178943101676E-19</v>
      </c>
    </row>
    <row r="4691" spans="1:16" x14ac:dyDescent="0.3">
      <c r="A4691" s="42">
        <v>4680</v>
      </c>
      <c r="B4691" s="52">
        <f>'[1]Mixed Norm. Gen. Proc.'!AA4688</f>
        <v>-0.12319076815380356</v>
      </c>
      <c r="C4691" s="57">
        <f t="shared" si="1072"/>
        <v>3.363444021164869E-19</v>
      </c>
      <c r="D4691" s="39">
        <f t="shared" ca="1" si="1067"/>
        <v>-9.6448937356709841E-3</v>
      </c>
      <c r="E4691" s="70">
        <f t="shared" ca="1" si="1068"/>
        <v>5.0000000000000001E-3</v>
      </c>
      <c r="F4691" s="67">
        <f t="shared" si="1069"/>
        <v>3.363444021164869E-19</v>
      </c>
      <c r="G4691" s="68">
        <f t="shared" si="1070"/>
        <v>3.5316162222231125E-19</v>
      </c>
      <c r="H4691" s="68">
        <f t="shared" si="1071"/>
        <v>3.1952718201066255E-19</v>
      </c>
      <c r="I4691" s="69">
        <f t="shared" si="1065"/>
        <v>5.8829061072660475E-19</v>
      </c>
      <c r="J4691" s="55">
        <f t="shared" ca="1" si="1059"/>
        <v>7.0537336397088098E-3</v>
      </c>
      <c r="K4691" s="61">
        <f t="shared" ca="1" si="1060"/>
        <v>-1.2410286451967192E+17</v>
      </c>
      <c r="L4691" s="61">
        <f t="shared" ca="1" si="1061"/>
        <v>-1.2410286451967192E+17</v>
      </c>
      <c r="M4691" s="71">
        <f t="shared" ca="1" si="1062"/>
        <v>0</v>
      </c>
      <c r="N4691" s="64">
        <f t="shared" ca="1" si="1063"/>
        <v>1.459635994335391E+17</v>
      </c>
      <c r="O4691" s="65">
        <f t="shared" ca="1" si="1064"/>
        <v>1.459635994335391E+17</v>
      </c>
      <c r="P4691" s="62">
        <f t="shared" ca="1" si="1066"/>
        <v>3.1863404384254304E-19</v>
      </c>
    </row>
    <row r="4692" spans="1:16" x14ac:dyDescent="0.3">
      <c r="A4692" s="42">
        <v>4681</v>
      </c>
      <c r="B4692" s="52">
        <f>'[1]Mixed Norm. Gen. Proc.'!AA4689</f>
        <v>9.8122173104798982E-2</v>
      </c>
      <c r="C4692" s="57">
        <f t="shared" si="1072"/>
        <v>3.6934724576379097E-19</v>
      </c>
      <c r="D4692" s="39">
        <f t="shared" ca="1" si="1067"/>
        <v>1.4810002946283662E-2</v>
      </c>
      <c r="E4692" s="70">
        <f t="shared" ca="1" si="1068"/>
        <v>1.4810002946283662E-2</v>
      </c>
      <c r="F4692" s="67">
        <f t="shared" si="1069"/>
        <v>3.6934724576379097E-19</v>
      </c>
      <c r="G4692" s="68">
        <f t="shared" si="1070"/>
        <v>3.8781460805198054E-19</v>
      </c>
      <c r="H4692" s="68">
        <f t="shared" si="1071"/>
        <v>3.508798834756014E-19</v>
      </c>
      <c r="I4692" s="69">
        <f t="shared" si="1065"/>
        <v>5.8616219425222909E-19</v>
      </c>
      <c r="J4692" s="55">
        <f t="shared" ca="1" si="1059"/>
        <v>7.0537336397088098E-3</v>
      </c>
      <c r="K4692" s="61">
        <f t="shared" ca="1" si="1060"/>
        <v>-1.245534950515469E+17</v>
      </c>
      <c r="L4692" s="61">
        <f t="shared" ca="1" si="1061"/>
        <v>-1.245534950515469E+17</v>
      </c>
      <c r="M4692" s="71">
        <f t="shared" ca="1" si="1062"/>
        <v>0</v>
      </c>
      <c r="N4692" s="64">
        <f t="shared" ca="1" si="1063"/>
        <v>1.4649360858926464E+17</v>
      </c>
      <c r="O4692" s="65">
        <f t="shared" ca="1" si="1064"/>
        <v>1.4649360858926464E+17</v>
      </c>
      <c r="P4692" s="62">
        <f t="shared" ca="1" si="1066"/>
        <v>3.4989910864954315E-19</v>
      </c>
    </row>
    <row r="4693" spans="1:16" x14ac:dyDescent="0.3">
      <c r="A4693" s="42">
        <v>4682</v>
      </c>
      <c r="B4693" s="52">
        <f>'[1]Mixed Norm. Gen. Proc.'!AA4690</f>
        <v>0.31489816978508806</v>
      </c>
      <c r="C4693" s="57">
        <f t="shared" si="1072"/>
        <v>4.8565401746997192E-19</v>
      </c>
      <c r="D4693" s="39">
        <f t="shared" ca="1" si="1067"/>
        <v>1.9637883666797839E-3</v>
      </c>
      <c r="E4693" s="70">
        <f t="shared" ca="1" si="1068"/>
        <v>5.0000000000000001E-3</v>
      </c>
      <c r="F4693" s="67">
        <f t="shared" si="1069"/>
        <v>4.8565401746997192E-19</v>
      </c>
      <c r="G4693" s="68">
        <f t="shared" si="1070"/>
        <v>5.0993671834347058E-19</v>
      </c>
      <c r="H4693" s="68">
        <f t="shared" si="1071"/>
        <v>4.6137131659647326E-19</v>
      </c>
      <c r="I4693" s="69">
        <f t="shared" si="1065"/>
        <v>5.8359713842501667E-19</v>
      </c>
      <c r="J4693" s="55">
        <f t="shared" ca="1" si="1059"/>
        <v>7.0347816104077603E-3</v>
      </c>
      <c r="K4693" s="61">
        <f t="shared" ca="1" si="1060"/>
        <v>-1.251213959248359E+17</v>
      </c>
      <c r="L4693" s="61">
        <f t="shared" ca="1" si="1061"/>
        <v>-1.251213959248359E+17</v>
      </c>
      <c r="M4693" s="71">
        <f t="shared" ca="1" si="1062"/>
        <v>0</v>
      </c>
      <c r="N4693" s="64">
        <f t="shared" ca="1" si="1063"/>
        <v>1.4711702773258742E+17</v>
      </c>
      <c r="O4693" s="65">
        <f t="shared" ca="1" si="1064"/>
        <v>1.4711702773258742E+17</v>
      </c>
      <c r="P4693" s="62">
        <f t="shared" ca="1" si="1066"/>
        <v>4.600851576975598E-19</v>
      </c>
    </row>
    <row r="4694" spans="1:16" x14ac:dyDescent="0.3">
      <c r="A4694" s="42">
        <v>4683</v>
      </c>
      <c r="B4694" s="52">
        <f>'[1]Mixed Norm. Gen. Proc.'!AA4691</f>
        <v>-3.6763854410750099E-2</v>
      </c>
      <c r="C4694" s="57">
        <f t="shared" si="1072"/>
        <v>4.6779950387770999E-19</v>
      </c>
      <c r="D4694" s="39">
        <f t="shared" ca="1" si="1067"/>
        <v>3.515922005370758E-3</v>
      </c>
      <c r="E4694" s="70">
        <f t="shared" ca="1" si="1068"/>
        <v>5.0000000000000001E-3</v>
      </c>
      <c r="F4694" s="67">
        <f t="shared" si="1069"/>
        <v>4.6779950387770999E-19</v>
      </c>
      <c r="G4694" s="68">
        <f t="shared" si="1070"/>
        <v>4.9118947907159554E-19</v>
      </c>
      <c r="H4694" s="68">
        <f t="shared" si="1071"/>
        <v>4.4440952868382444E-19</v>
      </c>
      <c r="I4694" s="69">
        <f t="shared" si="1065"/>
        <v>5.7980511527220478E-19</v>
      </c>
      <c r="J4694" s="55">
        <f t="shared" ca="1" si="1059"/>
        <v>7.0347816104077603E-3</v>
      </c>
      <c r="K4694" s="61">
        <f t="shared" ca="1" si="1060"/>
        <v>-1.2593971093752114E+17</v>
      </c>
      <c r="L4694" s="61">
        <f t="shared" ca="1" si="1061"/>
        <v>-1.2593971093752114E+17</v>
      </c>
      <c r="M4694" s="71">
        <f t="shared" ca="1" si="1062"/>
        <v>0</v>
      </c>
      <c r="N4694" s="64">
        <f t="shared" ca="1" si="1063"/>
        <v>1.4807919788362675E+17</v>
      </c>
      <c r="O4694" s="65">
        <f t="shared" ca="1" si="1064"/>
        <v>1.4807919788362675E+17</v>
      </c>
      <c r="P4694" s="62">
        <f t="shared" ca="1" si="1066"/>
        <v>4.4317065394341973E-19</v>
      </c>
    </row>
    <row r="4695" spans="1:16" x14ac:dyDescent="0.3">
      <c r="A4695" s="42">
        <v>4684</v>
      </c>
      <c r="B4695" s="52">
        <f>'[1]Mixed Norm. Gen. Proc.'!AA4692</f>
        <v>8.3489164595031959E-2</v>
      </c>
      <c r="C4695" s="57">
        <f t="shared" si="1072"/>
        <v>5.0685569365443041E-19</v>
      </c>
      <c r="D4695" s="39">
        <f t="shared" ca="1" si="1067"/>
        <v>1.0285340228009157E-2</v>
      </c>
      <c r="E4695" s="70">
        <f t="shared" ca="1" si="1068"/>
        <v>1.0285340228009157E-2</v>
      </c>
      <c r="F4695" s="67">
        <f t="shared" si="1069"/>
        <v>5.0685569365443041E-19</v>
      </c>
      <c r="G4695" s="68">
        <f t="shared" si="1070"/>
        <v>5.3219847833715193E-19</v>
      </c>
      <c r="H4695" s="68">
        <f t="shared" si="1071"/>
        <v>4.8151290897170889E-19</v>
      </c>
      <c r="I4695" s="69">
        <f t="shared" si="1065"/>
        <v>5.762193126559535E-19</v>
      </c>
      <c r="J4695" s="55">
        <f t="shared" ca="1" si="1059"/>
        <v>7.0347816104077603E-3</v>
      </c>
      <c r="K4695" s="61">
        <f t="shared" ca="1" si="1060"/>
        <v>-1.26723431536694E+17</v>
      </c>
      <c r="L4695" s="61">
        <f t="shared" ca="1" si="1061"/>
        <v>-1.26723431536694E+17</v>
      </c>
      <c r="M4695" s="71">
        <f t="shared" ca="1" si="1062"/>
        <v>0</v>
      </c>
      <c r="N4695" s="64">
        <f t="shared" ca="1" si="1063"/>
        <v>1.4900069211945117E+17</v>
      </c>
      <c r="O4695" s="65">
        <f t="shared" ca="1" si="1064"/>
        <v>1.4900069211945117E+17</v>
      </c>
      <c r="P4695" s="62">
        <f t="shared" ca="1" si="1066"/>
        <v>4.8017060161418991E-19</v>
      </c>
    </row>
    <row r="4696" spans="1:16" x14ac:dyDescent="0.3">
      <c r="A4696" s="42">
        <v>4685</v>
      </c>
      <c r="B4696" s="52">
        <f>'[1]Mixed Norm. Gen. Proc.'!AA4693</f>
        <v>-0.46513615118535612</v>
      </c>
      <c r="C4696" s="57">
        <f t="shared" si="1072"/>
        <v>2.710987871016247E-19</v>
      </c>
      <c r="D4696" s="39">
        <f t="shared" ca="1" si="1067"/>
        <v>-1.8935309527214519E-3</v>
      </c>
      <c r="E4696" s="70">
        <f t="shared" ca="1" si="1068"/>
        <v>5.0000000000000001E-3</v>
      </c>
      <c r="F4696" s="67">
        <f t="shared" si="1069"/>
        <v>2.710987871016247E-19</v>
      </c>
      <c r="G4696" s="68">
        <f t="shared" si="1070"/>
        <v>2.8465372645670596E-19</v>
      </c>
      <c r="H4696" s="68">
        <f t="shared" si="1071"/>
        <v>2.5754384774654345E-19</v>
      </c>
      <c r="I4696" s="69">
        <f t="shared" si="1065"/>
        <v>5.7298136234707562E-19</v>
      </c>
      <c r="J4696" s="55">
        <f t="shared" ca="1" si="1059"/>
        <v>7.0881688854381565E-3</v>
      </c>
      <c r="K4696" s="61">
        <f t="shared" ca="1" si="1060"/>
        <v>-1.2738085842161542E+17</v>
      </c>
      <c r="L4696" s="61">
        <f t="shared" ca="1" si="1061"/>
        <v>-1.2738085842161542E+17</v>
      </c>
      <c r="M4696" s="71">
        <f t="shared" ca="1" si="1062"/>
        <v>0</v>
      </c>
      <c r="N4696" s="64">
        <f t="shared" ca="1" si="1063"/>
        <v>1.4990139795930246E+17</v>
      </c>
      <c r="O4696" s="65">
        <f t="shared" ca="1" si="1064"/>
        <v>1.4990139795930246E+17</v>
      </c>
      <c r="P4696" s="62">
        <f t="shared" ca="1" si="1066"/>
        <v>2.5682045515847287E-19</v>
      </c>
    </row>
    <row r="4697" spans="1:16" x14ac:dyDescent="0.3">
      <c r="A4697" s="42">
        <v>4686</v>
      </c>
      <c r="B4697" s="52">
        <f>'[1]Mixed Norm. Gen. Proc.'!AA4694</f>
        <v>0.23238199962562622</v>
      </c>
      <c r="C4697" s="57">
        <f t="shared" si="1072"/>
        <v>3.3409726534438216E-19</v>
      </c>
      <c r="D4697" s="39">
        <f t="shared" ca="1" si="1067"/>
        <v>-7.2387689304020623E-3</v>
      </c>
      <c r="E4697" s="70">
        <f t="shared" ca="1" si="1068"/>
        <v>5.0000000000000001E-3</v>
      </c>
      <c r="F4697" s="67">
        <f t="shared" si="1069"/>
        <v>3.3409726534438216E-19</v>
      </c>
      <c r="G4697" s="68">
        <f t="shared" si="1070"/>
        <v>3.508021286116013E-19</v>
      </c>
      <c r="H4697" s="68">
        <f t="shared" si="1071"/>
        <v>3.1739240207716303E-19</v>
      </c>
      <c r="I4697" s="69">
        <f t="shared" si="1065"/>
        <v>5.7326602508722769E-19</v>
      </c>
      <c r="J4697" s="55">
        <f t="shared" ca="1" si="1059"/>
        <v>6.970489957089529E-3</v>
      </c>
      <c r="K4697" s="61">
        <f t="shared" ca="1" si="1060"/>
        <v>-1.2744691880377219E+17</v>
      </c>
      <c r="L4697" s="61">
        <f t="shared" ca="1" si="1061"/>
        <v>-1.2744691880377219E+17</v>
      </c>
      <c r="M4697" s="71">
        <f t="shared" ca="1" si="1062"/>
        <v>0</v>
      </c>
      <c r="N4697" s="64">
        <f t="shared" ca="1" si="1063"/>
        <v>1.4969764944730246E+17</v>
      </c>
      <c r="O4697" s="65">
        <f t="shared" ca="1" si="1064"/>
        <v>1.4969764944730246E+17</v>
      </c>
      <c r="P4697" s="62">
        <f t="shared" ca="1" si="1066"/>
        <v>3.1651568637340124E-19</v>
      </c>
    </row>
    <row r="4698" spans="1:16" x14ac:dyDescent="0.3">
      <c r="A4698" s="42">
        <v>4687</v>
      </c>
      <c r="B4698" s="52">
        <f>'[1]Mixed Norm. Gen. Proc.'!AA4695</f>
        <v>0.21123463249716151</v>
      </c>
      <c r="C4698" s="57">
        <f t="shared" si="1072"/>
        <v>4.0467017840770935E-19</v>
      </c>
      <c r="D4698" s="39">
        <f t="shared" ca="1" si="1067"/>
        <v>1.3256396787141174E-2</v>
      </c>
      <c r="E4698" s="70">
        <f t="shared" ca="1" si="1068"/>
        <v>1.3256396787141174E-2</v>
      </c>
      <c r="F4698" s="67">
        <f t="shared" si="1069"/>
        <v>4.0467017840770935E-19</v>
      </c>
      <c r="G4698" s="68">
        <f t="shared" si="1070"/>
        <v>4.2490368732809484E-19</v>
      </c>
      <c r="H4698" s="68">
        <f t="shared" si="1071"/>
        <v>3.8443666948732386E-19</v>
      </c>
      <c r="I4698" s="69">
        <f t="shared" si="1065"/>
        <v>5.7341143524203556E-19</v>
      </c>
      <c r="J4698" s="55">
        <f t="shared" ca="1" si="1059"/>
        <v>6.9027375945773612E-3</v>
      </c>
      <c r="K4698" s="61">
        <f t="shared" ca="1" si="1060"/>
        <v>-1.2748903149803709E+17</v>
      </c>
      <c r="L4698" s="61">
        <f t="shared" ca="1" si="1061"/>
        <v>-1.2748903149803709E+17</v>
      </c>
      <c r="M4698" s="71">
        <f t="shared" ca="1" si="1062"/>
        <v>0</v>
      </c>
      <c r="N4698" s="64">
        <f t="shared" ca="1" si="1063"/>
        <v>1.4958525626664205E+17</v>
      </c>
      <c r="O4698" s="65">
        <f t="shared" ca="1" si="1064"/>
        <v>1.4958525626664205E+17</v>
      </c>
      <c r="P4698" s="62">
        <f t="shared" ca="1" si="1066"/>
        <v>3.833850685620761E-19</v>
      </c>
    </row>
    <row r="4699" spans="1:16" x14ac:dyDescent="0.3">
      <c r="A4699" s="42">
        <v>4688</v>
      </c>
      <c r="B4699" s="52">
        <f>'[1]Mixed Norm. Gen. Proc.'!AA4696</f>
        <v>0.12711425287787426</v>
      </c>
      <c r="C4699" s="57">
        <f t="shared" si="1072"/>
        <v>4.5610952579796142E-19</v>
      </c>
      <c r="D4699" s="39">
        <f t="shared" ca="1" si="1067"/>
        <v>1.1798351904250643E-2</v>
      </c>
      <c r="E4699" s="70">
        <f t="shared" ca="1" si="1068"/>
        <v>1.1798351904250643E-2</v>
      </c>
      <c r="F4699" s="67">
        <f t="shared" si="1069"/>
        <v>4.5610952579796142E-19</v>
      </c>
      <c r="G4699" s="68">
        <f t="shared" si="1070"/>
        <v>4.7891500208785954E-19</v>
      </c>
      <c r="H4699" s="68">
        <f t="shared" si="1071"/>
        <v>4.3330404950806335E-19</v>
      </c>
      <c r="I4699" s="69">
        <f t="shared" si="1065"/>
        <v>5.7367638395908353E-19</v>
      </c>
      <c r="J4699" s="55">
        <f t="shared" ca="1" si="1059"/>
        <v>6.9378608836123635E-3</v>
      </c>
      <c r="K4699" s="61">
        <f t="shared" ca="1" si="1060"/>
        <v>-1.2739158344320974E+17</v>
      </c>
      <c r="L4699" s="61">
        <f t="shared" ca="1" si="1061"/>
        <v>-1.2739158344320974E+17</v>
      </c>
      <c r="M4699" s="71">
        <f t="shared" ca="1" si="1062"/>
        <v>0</v>
      </c>
      <c r="N4699" s="64">
        <f t="shared" ca="1" si="1063"/>
        <v>1.4955473935877747E+17</v>
      </c>
      <c r="O4699" s="65">
        <f t="shared" ca="1" si="1064"/>
        <v>1.4955473935877747E+17</v>
      </c>
      <c r="P4699" s="62">
        <f t="shared" ca="1" si="1066"/>
        <v>4.321127523681206E-19</v>
      </c>
    </row>
    <row r="4700" spans="1:16" x14ac:dyDescent="0.3">
      <c r="A4700" s="42">
        <v>4689</v>
      </c>
      <c r="B4700" s="52">
        <f>'[1]Mixed Norm. Gen. Proc.'!AA4697</f>
        <v>-0.10362472923560545</v>
      </c>
      <c r="C4700" s="57">
        <f t="shared" si="1072"/>
        <v>4.0884529968536729E-19</v>
      </c>
      <c r="D4700" s="39">
        <f t="shared" ca="1" si="1067"/>
        <v>7.215753272309707E-3</v>
      </c>
      <c r="E4700" s="70">
        <f t="shared" ca="1" si="1068"/>
        <v>7.215753272309707E-3</v>
      </c>
      <c r="F4700" s="67">
        <f t="shared" si="1069"/>
        <v>4.0884529968536729E-19</v>
      </c>
      <c r="G4700" s="68">
        <f t="shared" si="1070"/>
        <v>4.2928756466963568E-19</v>
      </c>
      <c r="H4700" s="68">
        <f t="shared" si="1071"/>
        <v>3.8840303470109891E-19</v>
      </c>
      <c r="I4700" s="69">
        <f t="shared" si="1065"/>
        <v>5.7329832148441862E-19</v>
      </c>
      <c r="J4700" s="55">
        <f t="shared" ca="1" si="1059"/>
        <v>6.9299434597400516E-3</v>
      </c>
      <c r="K4700" s="61">
        <f t="shared" ca="1" si="1060"/>
        <v>-1.2748429169567107E+17</v>
      </c>
      <c r="L4700" s="61">
        <f t="shared" ca="1" si="1061"/>
        <v>-1.2748429169567107E+17</v>
      </c>
      <c r="M4700" s="71">
        <f t="shared" ca="1" si="1062"/>
        <v>0</v>
      </c>
      <c r="N4700" s="64">
        <f t="shared" ca="1" si="1063"/>
        <v>1.4964466379199552E+17</v>
      </c>
      <c r="O4700" s="65">
        <f t="shared" ca="1" si="1064"/>
        <v>1.4964466379199552E+17</v>
      </c>
      <c r="P4700" s="62">
        <f t="shared" ca="1" si="1066"/>
        <v>3.8733640234982546E-19</v>
      </c>
    </row>
    <row r="4701" spans="1:16" x14ac:dyDescent="0.3">
      <c r="A4701" s="42">
        <v>4690</v>
      </c>
      <c r="B4701" s="52">
        <f>'[1]Mixed Norm. Gen. Proc.'!AA4698</f>
        <v>-0.38842065107900875</v>
      </c>
      <c r="C4701" s="57">
        <f t="shared" si="1072"/>
        <v>2.5004134219098451E-19</v>
      </c>
      <c r="D4701" s="39">
        <f t="shared" ca="1" si="1067"/>
        <v>-2.1477882498646877E-2</v>
      </c>
      <c r="E4701" s="70">
        <f t="shared" ca="1" si="1068"/>
        <v>5.0000000000000001E-3</v>
      </c>
      <c r="F4701" s="67">
        <f t="shared" si="1069"/>
        <v>2.5004134219098451E-19</v>
      </c>
      <c r="G4701" s="68">
        <f t="shared" si="1070"/>
        <v>2.6254340930053373E-19</v>
      </c>
      <c r="H4701" s="68">
        <f t="shared" si="1071"/>
        <v>2.375392750814353E-19</v>
      </c>
      <c r="I4701" s="69">
        <f t="shared" si="1065"/>
        <v>5.7479243686445E-19</v>
      </c>
      <c r="J4701" s="55">
        <f t="shared" ca="1" si="1059"/>
        <v>6.9043747552953198E-3</v>
      </c>
      <c r="K4701" s="61">
        <f t="shared" ca="1" si="1060"/>
        <v>-1.2718093093460867E+17</v>
      </c>
      <c r="L4701" s="61">
        <f t="shared" ca="1" si="1061"/>
        <v>-1.2718093093460867E+17</v>
      </c>
      <c r="M4701" s="71">
        <f t="shared" ca="1" si="1062"/>
        <v>0</v>
      </c>
      <c r="N4701" s="64">
        <f t="shared" ca="1" si="1063"/>
        <v>1.4922765558490413E+17</v>
      </c>
      <c r="O4701" s="65">
        <f t="shared" ca="1" si="1064"/>
        <v>1.4922765558490413E+17</v>
      </c>
      <c r="P4701" s="62">
        <f t="shared" ca="1" si="1066"/>
        <v>2.3688934830338047E-19</v>
      </c>
    </row>
    <row r="4702" spans="1:16" x14ac:dyDescent="0.3">
      <c r="A4702" s="42">
        <v>4691</v>
      </c>
      <c r="B4702" s="52">
        <f>'[1]Mixed Norm. Gen. Proc.'!AA4699</f>
        <v>2.8913757749943203E-3</v>
      </c>
      <c r="C4702" s="57">
        <f t="shared" si="1072"/>
        <v>2.5076430567054258E-19</v>
      </c>
      <c r="D4702" s="39">
        <f t="shared" ca="1" si="1067"/>
        <v>-2.2375938368277053E-2</v>
      </c>
      <c r="E4702" s="70">
        <f t="shared" ca="1" si="1068"/>
        <v>5.0000000000000001E-3</v>
      </c>
      <c r="F4702" s="67">
        <f t="shared" si="1069"/>
        <v>2.5076430567054258E-19</v>
      </c>
      <c r="G4702" s="68">
        <f t="shared" si="1070"/>
        <v>2.633025209540697E-19</v>
      </c>
      <c r="H4702" s="68">
        <f t="shared" si="1071"/>
        <v>2.3822609038701546E-19</v>
      </c>
      <c r="I4702" s="69">
        <f t="shared" si="1065"/>
        <v>5.7826622295046795E-19</v>
      </c>
      <c r="J4702" s="55">
        <f t="shared" ca="1" si="1059"/>
        <v>6.844242276705258E-3</v>
      </c>
      <c r="K4702" s="61">
        <f t="shared" ca="1" si="1060"/>
        <v>-1.2648243008623098E+17</v>
      </c>
      <c r="L4702" s="61">
        <f t="shared" ca="1" si="1061"/>
        <v>-1.2648243008623098E+17</v>
      </c>
      <c r="M4702" s="71">
        <f t="shared" ca="1" si="1062"/>
        <v>0</v>
      </c>
      <c r="N4702" s="64">
        <f t="shared" ca="1" si="1063"/>
        <v>1.4826570271179648E+17</v>
      </c>
      <c r="O4702" s="65">
        <f t="shared" ca="1" si="1064"/>
        <v>1.4826570271179648E+17</v>
      </c>
      <c r="P4702" s="62">
        <f t="shared" ca="1" si="1066"/>
        <v>2.3757995351412507E-19</v>
      </c>
    </row>
    <row r="4703" spans="1:16" x14ac:dyDescent="0.3">
      <c r="A4703" s="42">
        <v>4692</v>
      </c>
      <c r="B4703" s="52">
        <f>'[1]Mixed Norm. Gen. Proc.'!AA4700</f>
        <v>0.19755893079216136</v>
      </c>
      <c r="C4703" s="57">
        <f t="shared" si="1072"/>
        <v>3.0030503377965371E-19</v>
      </c>
      <c r="D4703" s="39">
        <f t="shared" ca="1" si="1067"/>
        <v>-5.4662816396390404E-3</v>
      </c>
      <c r="E4703" s="70">
        <f t="shared" ca="1" si="1068"/>
        <v>5.0000000000000001E-3</v>
      </c>
      <c r="F4703" s="67">
        <f t="shared" si="1069"/>
        <v>3.0030503377965371E-19</v>
      </c>
      <c r="G4703" s="68">
        <f t="shared" si="1070"/>
        <v>3.1532028546863643E-19</v>
      </c>
      <c r="H4703" s="68">
        <f t="shared" si="1071"/>
        <v>2.8528978209067099E-19</v>
      </c>
      <c r="I4703" s="69">
        <f t="shared" si="1065"/>
        <v>5.8258122557262701E-19</v>
      </c>
      <c r="J4703" s="55">
        <f t="shared" ca="1" si="1059"/>
        <v>6.844242276705258E-3</v>
      </c>
      <c r="K4703" s="61">
        <f t="shared" ca="1" si="1060"/>
        <v>-1.2554561304935802E+17</v>
      </c>
      <c r="L4703" s="61">
        <f t="shared" ca="1" si="1061"/>
        <v>-1.2554561304935802E+17</v>
      </c>
      <c r="M4703" s="71">
        <f t="shared" ca="1" si="1062"/>
        <v>0</v>
      </c>
      <c r="N4703" s="64">
        <f t="shared" ca="1" si="1063"/>
        <v>1.4716754357467619E+17</v>
      </c>
      <c r="O4703" s="65">
        <f t="shared" ca="1" si="1064"/>
        <v>1.4716754357467619E+17</v>
      </c>
      <c r="P4703" s="62">
        <f t="shared" ca="1" si="1066"/>
        <v>2.84515995108027E-19</v>
      </c>
    </row>
    <row r="4704" spans="1:16" x14ac:dyDescent="0.3">
      <c r="A4704" s="42">
        <v>4693</v>
      </c>
      <c r="B4704" s="52">
        <f>'[1]Mixed Norm. Gen. Proc.'!AA4701</f>
        <v>-0.42062653623976992</v>
      </c>
      <c r="C4704" s="57">
        <f t="shared" si="1072"/>
        <v>1.7398876760555088E-19</v>
      </c>
      <c r="D4704" s="39">
        <f t="shared" ca="1" si="1067"/>
        <v>-3.4060644091822366E-3</v>
      </c>
      <c r="E4704" s="70">
        <f t="shared" ca="1" si="1068"/>
        <v>5.0000000000000001E-3</v>
      </c>
      <c r="F4704" s="67">
        <f t="shared" si="1069"/>
        <v>1.7398876760555088E-19</v>
      </c>
      <c r="G4704" s="68">
        <f t="shared" si="1070"/>
        <v>1.8268820598582844E-19</v>
      </c>
      <c r="H4704" s="68">
        <f t="shared" si="1071"/>
        <v>1.6528932922527331E-19</v>
      </c>
      <c r="I4704" s="69">
        <f t="shared" si="1065"/>
        <v>5.867977274086058E-19</v>
      </c>
      <c r="J4704" s="55">
        <f t="shared" ca="1" si="1059"/>
        <v>6.844242276705258E-3</v>
      </c>
      <c r="K4704" s="61">
        <f t="shared" ca="1" si="1060"/>
        <v>-1.2464349076224614E+17</v>
      </c>
      <c r="L4704" s="61">
        <f t="shared" ca="1" si="1061"/>
        <v>-1.2464349076224614E+17</v>
      </c>
      <c r="M4704" s="71">
        <f t="shared" ca="1" si="1062"/>
        <v>0</v>
      </c>
      <c r="N4704" s="64">
        <f t="shared" ca="1" si="1063"/>
        <v>1.4611005444563766E+17</v>
      </c>
      <c r="O4704" s="65">
        <f t="shared" ca="1" si="1064"/>
        <v>1.4611005444563766E+17</v>
      </c>
      <c r="P4704" s="62">
        <f t="shared" ca="1" si="1066"/>
        <v>1.6484101758092629E-19</v>
      </c>
    </row>
    <row r="4705" spans="1:16" x14ac:dyDescent="0.3">
      <c r="A4705" s="42">
        <v>4694</v>
      </c>
      <c r="B4705" s="52">
        <f>'[1]Mixed Norm. Gen. Proc.'!AA4702</f>
        <v>9.0472383999899153E-2</v>
      </c>
      <c r="C4705" s="57">
        <f t="shared" si="1072"/>
        <v>1.8972994620002947E-19</v>
      </c>
      <c r="D4705" s="39">
        <f t="shared" ca="1" si="1067"/>
        <v>-5.2759352628103419E-3</v>
      </c>
      <c r="E4705" s="70">
        <f t="shared" ca="1" si="1068"/>
        <v>5.0000000000000001E-3</v>
      </c>
      <c r="F4705" s="67">
        <f t="shared" si="1069"/>
        <v>1.8972994620002947E-19</v>
      </c>
      <c r="G4705" s="68">
        <f t="shared" si="1070"/>
        <v>1.9921644351003094E-19</v>
      </c>
      <c r="H4705" s="68">
        <f t="shared" si="1071"/>
        <v>1.80243448890028E-19</v>
      </c>
      <c r="I4705" s="69">
        <f t="shared" si="1065"/>
        <v>5.9276535219725195E-19</v>
      </c>
      <c r="J4705" s="55">
        <f t="shared" ca="1" si="1059"/>
        <v>6.844242276705258E-3</v>
      </c>
      <c r="K4705" s="61">
        <f t="shared" ca="1" si="1060"/>
        <v>-1.2338865091295509E+17</v>
      </c>
      <c r="L4705" s="61">
        <f t="shared" ca="1" si="1061"/>
        <v>-1.2338865091295509E+17</v>
      </c>
      <c r="M4705" s="71">
        <f t="shared" ca="1" si="1062"/>
        <v>0</v>
      </c>
      <c r="N4705" s="64">
        <f t="shared" ca="1" si="1063"/>
        <v>1.4463910142932438E+17</v>
      </c>
      <c r="O4705" s="65">
        <f t="shared" ca="1" si="1064"/>
        <v>1.4463910142932438E+17</v>
      </c>
      <c r="P4705" s="62">
        <f t="shared" ca="1" si="1066"/>
        <v>1.7975457742244199E-19</v>
      </c>
    </row>
    <row r="4706" spans="1:16" x14ac:dyDescent="0.3">
      <c r="A4706" s="42">
        <v>4695</v>
      </c>
      <c r="B4706" s="52">
        <f>'[1]Mixed Norm. Gen. Proc.'!AA4703</f>
        <v>7.8268229175418397E-2</v>
      </c>
      <c r="C4706" s="57">
        <f t="shared" si="1072"/>
        <v>2.0457977311065319E-19</v>
      </c>
      <c r="D4706" s="39">
        <f t="shared" ca="1" si="1067"/>
        <v>3.4066044661140616E-3</v>
      </c>
      <c r="E4706" s="70">
        <f t="shared" ca="1" si="1068"/>
        <v>5.0000000000000001E-3</v>
      </c>
      <c r="F4706" s="67">
        <f t="shared" si="1069"/>
        <v>2.0457977311065319E-19</v>
      </c>
      <c r="G4706" s="68">
        <f t="shared" si="1070"/>
        <v>2.1480876176618585E-19</v>
      </c>
      <c r="H4706" s="68">
        <f t="shared" si="1071"/>
        <v>1.9435078445512053E-19</v>
      </c>
      <c r="I4706" s="69">
        <f t="shared" si="1065"/>
        <v>5.9872405064039288E-19</v>
      </c>
      <c r="J4706" s="55">
        <f t="shared" ca="1" si="1059"/>
        <v>6.7593471006316859E-3</v>
      </c>
      <c r="K4706" s="61">
        <f t="shared" ca="1" si="1060"/>
        <v>-1.2224996803020752E+17</v>
      </c>
      <c r="L4706" s="61">
        <f t="shared" ca="1" si="1061"/>
        <v>-1.2224996803020752E+17</v>
      </c>
      <c r="M4706" s="71">
        <f t="shared" ca="1" si="1062"/>
        <v>0</v>
      </c>
      <c r="N4706" s="64">
        <f t="shared" ca="1" si="1063"/>
        <v>1.4311028406902632E+17</v>
      </c>
      <c r="O4706" s="65">
        <f t="shared" ca="1" si="1064"/>
        <v>1.4311028406902632E+17</v>
      </c>
      <c r="P4706" s="62">
        <f t="shared" ca="1" si="1066"/>
        <v>1.9383017963349386E-19</v>
      </c>
    </row>
    <row r="4707" spans="1:16" x14ac:dyDescent="0.3">
      <c r="A4707" s="42">
        <v>4696</v>
      </c>
      <c r="B4707" s="52">
        <f>'[1]Mixed Norm. Gen. Proc.'!AA4704</f>
        <v>0.39304358667345418</v>
      </c>
      <c r="C4707" s="57">
        <f t="shared" si="1072"/>
        <v>2.8498854089490582E-19</v>
      </c>
      <c r="D4707" s="39">
        <f t="shared" ca="1" si="1067"/>
        <v>-1.6905251523928646E-3</v>
      </c>
      <c r="E4707" s="70">
        <f t="shared" ca="1" si="1068"/>
        <v>5.0000000000000001E-3</v>
      </c>
      <c r="F4707" s="67">
        <f t="shared" si="1069"/>
        <v>2.8498854089490582E-19</v>
      </c>
      <c r="G4707" s="68">
        <f t="shared" si="1070"/>
        <v>2.9923796793965112E-19</v>
      </c>
      <c r="H4707" s="68">
        <f t="shared" si="1071"/>
        <v>2.7073911385016052E-19</v>
      </c>
      <c r="I4707" s="69">
        <f t="shared" si="1065"/>
        <v>6.0478446222852346E-19</v>
      </c>
      <c r="J4707" s="55">
        <f t="shared" ca="1" si="1059"/>
        <v>6.7164472557462709E-3</v>
      </c>
      <c r="K4707" s="61">
        <f t="shared" ca="1" si="1060"/>
        <v>-1.2106961237397712E+17</v>
      </c>
      <c r="L4707" s="61">
        <f t="shared" ca="1" si="1061"/>
        <v>-1.2106961237397712E+17</v>
      </c>
      <c r="M4707" s="71">
        <f t="shared" ca="1" si="1062"/>
        <v>0</v>
      </c>
      <c r="N4707" s="64">
        <f t="shared" ca="1" si="1063"/>
        <v>1.4163152321798808E+17</v>
      </c>
      <c r="O4707" s="65">
        <f t="shared" ca="1" si="1064"/>
        <v>1.4163152321798808E+17</v>
      </c>
      <c r="P4707" s="62">
        <f t="shared" ca="1" si="1066"/>
        <v>2.7001848532971729E-19</v>
      </c>
    </row>
    <row r="4708" spans="1:16" x14ac:dyDescent="0.3">
      <c r="A4708" s="42">
        <v>4697</v>
      </c>
      <c r="B4708" s="52">
        <f>'[1]Mixed Norm. Gen. Proc.'!AA4705</f>
        <v>4.6231307272354472E-2</v>
      </c>
      <c r="C4708" s="57">
        <f t="shared" si="1072"/>
        <v>2.9816393369811815E-19</v>
      </c>
      <c r="D4708" s="39">
        <f t="shared" ca="1" si="1067"/>
        <v>-9.101412113183523E-3</v>
      </c>
      <c r="E4708" s="70">
        <f t="shared" ca="1" si="1068"/>
        <v>5.0000000000000001E-3</v>
      </c>
      <c r="F4708" s="67">
        <f t="shared" si="1069"/>
        <v>2.9816393369811815E-19</v>
      </c>
      <c r="G4708" s="68">
        <f t="shared" si="1070"/>
        <v>3.1307213038302405E-19</v>
      </c>
      <c r="H4708" s="68">
        <f t="shared" si="1071"/>
        <v>2.8325573701321225E-19</v>
      </c>
      <c r="I4708" s="69">
        <f t="shared" si="1065"/>
        <v>6.0983392448949294E-19</v>
      </c>
      <c r="J4708" s="55">
        <f t="shared" ca="1" si="1059"/>
        <v>6.7164472557462709E-3</v>
      </c>
      <c r="K4708" s="61">
        <f t="shared" ca="1" si="1060"/>
        <v>-1.2006714856525322E+17</v>
      </c>
      <c r="L4708" s="61">
        <f t="shared" ca="1" si="1061"/>
        <v>-1.2006714856525322E+17</v>
      </c>
      <c r="M4708" s="71">
        <f t="shared" ca="1" si="1062"/>
        <v>0</v>
      </c>
      <c r="N4708" s="64">
        <f t="shared" ca="1" si="1063"/>
        <v>1.4045880552759142E+17</v>
      </c>
      <c r="O4708" s="65">
        <f t="shared" ca="1" si="1064"/>
        <v>1.4045880552759142E+17</v>
      </c>
      <c r="P4708" s="62">
        <f t="shared" ca="1" si="1066"/>
        <v>2.8250179289421119E-19</v>
      </c>
    </row>
    <row r="4709" spans="1:16" x14ac:dyDescent="0.3">
      <c r="A4709" s="42">
        <v>4698</v>
      </c>
      <c r="B4709" s="52">
        <f>'[1]Mixed Norm. Gen. Proc.'!AA4706</f>
        <v>-0.14456320963288738</v>
      </c>
      <c r="C4709" s="57">
        <f t="shared" si="1072"/>
        <v>2.5506039844595075E-19</v>
      </c>
      <c r="D4709" s="39">
        <f t="shared" ca="1" si="1067"/>
        <v>-4.4679973430476107E-3</v>
      </c>
      <c r="E4709" s="70">
        <f t="shared" ca="1" si="1068"/>
        <v>5.0000000000000001E-3</v>
      </c>
      <c r="F4709" s="67">
        <f t="shared" si="1069"/>
        <v>2.5506039844595075E-19</v>
      </c>
      <c r="G4709" s="68">
        <f t="shared" si="1070"/>
        <v>2.6781341836824832E-19</v>
      </c>
      <c r="H4709" s="68">
        <f t="shared" si="1071"/>
        <v>2.4230737852365318E-19</v>
      </c>
      <c r="I4709" s="69">
        <f t="shared" si="1065"/>
        <v>6.145106017102306E-19</v>
      </c>
      <c r="J4709" s="55">
        <f t="shared" ca="1" si="1059"/>
        <v>6.7055931047835943E-3</v>
      </c>
      <c r="K4709" s="61">
        <f t="shared" ca="1" si="1060"/>
        <v>-1.1916451511239546E+17</v>
      </c>
      <c r="L4709" s="61">
        <f t="shared" ca="1" si="1061"/>
        <v>-1.1916451511239546E+17</v>
      </c>
      <c r="M4709" s="71">
        <f t="shared" ca="1" si="1062"/>
        <v>0</v>
      </c>
      <c r="N4709" s="64">
        <f t="shared" ca="1" si="1063"/>
        <v>1.3937872982697752E+17</v>
      </c>
      <c r="O4709" s="65">
        <f t="shared" ca="1" si="1064"/>
        <v>1.3937872982697752E+17</v>
      </c>
      <c r="P4709" s="62">
        <f t="shared" ca="1" si="1066"/>
        <v>2.4166346787769366E-19</v>
      </c>
    </row>
    <row r="4710" spans="1:16" x14ac:dyDescent="0.3">
      <c r="A4710" s="42">
        <v>4699</v>
      </c>
      <c r="B4710" s="52">
        <f>'[1]Mixed Norm. Gen. Proc.'!AA4707</f>
        <v>7.6342378986660617E-2</v>
      </c>
      <c r="C4710" s="57">
        <f t="shared" si="1072"/>
        <v>2.745323160486002E-19</v>
      </c>
      <c r="D4710" s="39">
        <f t="shared" ca="1" si="1067"/>
        <v>1.3032212944135303E-2</v>
      </c>
      <c r="E4710" s="70">
        <f t="shared" ca="1" si="1068"/>
        <v>1.3032212944135303E-2</v>
      </c>
      <c r="F4710" s="67">
        <f t="shared" si="1069"/>
        <v>2.745323160486002E-19</v>
      </c>
      <c r="G4710" s="68">
        <f t="shared" si="1070"/>
        <v>2.8825893185103023E-19</v>
      </c>
      <c r="H4710" s="68">
        <f t="shared" si="1071"/>
        <v>2.6080570024617016E-19</v>
      </c>
      <c r="I4710" s="69">
        <f t="shared" si="1065"/>
        <v>6.1971346866303568E-19</v>
      </c>
      <c r="J4710" s="55">
        <f t="shared" ca="1" si="1059"/>
        <v>6.7055931047835943E-3</v>
      </c>
      <c r="K4710" s="61">
        <f t="shared" ca="1" si="1060"/>
        <v>-1.181640574025395E+17</v>
      </c>
      <c r="L4710" s="61">
        <f t="shared" ca="1" si="1061"/>
        <v>-1.181640574025395E+17</v>
      </c>
      <c r="M4710" s="71">
        <f t="shared" ca="1" si="1062"/>
        <v>0</v>
      </c>
      <c r="N4710" s="64">
        <f t="shared" ca="1" si="1063"/>
        <v>1.3820856163795104E+17</v>
      </c>
      <c r="O4710" s="65">
        <f t="shared" ca="1" si="1064"/>
        <v>1.3820856163795104E+17</v>
      </c>
      <c r="P4710" s="62">
        <f t="shared" ca="1" si="1066"/>
        <v>2.6011263192964324E-19</v>
      </c>
    </row>
    <row r="4711" spans="1:16" x14ac:dyDescent="0.3">
      <c r="A4711" s="42">
        <v>4700</v>
      </c>
      <c r="B4711" s="52">
        <f>'[1]Mixed Norm. Gen. Proc.'!AA4708</f>
        <v>2.972073187391136E-3</v>
      </c>
      <c r="C4711" s="57">
        <f t="shared" si="1072"/>
        <v>2.7534824618420067E-19</v>
      </c>
      <c r="D4711" s="39">
        <f t="shared" ca="1" si="1067"/>
        <v>8.6686686160175018E-3</v>
      </c>
      <c r="E4711" s="70">
        <f t="shared" ca="1" si="1068"/>
        <v>8.6686686160175018E-3</v>
      </c>
      <c r="F4711" s="67">
        <f t="shared" si="1069"/>
        <v>2.7534824618420067E-19</v>
      </c>
      <c r="G4711" s="68">
        <f t="shared" si="1070"/>
        <v>2.8911565849341071E-19</v>
      </c>
      <c r="H4711" s="68">
        <f t="shared" si="1071"/>
        <v>2.6158083387499064E-19</v>
      </c>
      <c r="I4711" s="69">
        <f t="shared" si="1065"/>
        <v>6.2451220627596436E-19</v>
      </c>
      <c r="J4711" s="55">
        <f t="shared" ca="1" si="1059"/>
        <v>6.7867265688657677E-3</v>
      </c>
      <c r="K4711" s="61">
        <f t="shared" ca="1" si="1060"/>
        <v>-1.1717424875049522E+17</v>
      </c>
      <c r="L4711" s="61">
        <f t="shared" ca="1" si="1061"/>
        <v>-1.1717424875049522E+17</v>
      </c>
      <c r="M4711" s="71">
        <f t="shared" ca="1" si="1062"/>
        <v>0</v>
      </c>
      <c r="N4711" s="64">
        <f t="shared" ca="1" si="1063"/>
        <v>1.3722840890645221E+17</v>
      </c>
      <c r="O4711" s="65">
        <f t="shared" ca="1" si="1064"/>
        <v>1.3722840890645221E+17</v>
      </c>
      <c r="P4711" s="62">
        <f t="shared" ca="1" si="1066"/>
        <v>2.6087730641493334E-19</v>
      </c>
    </row>
    <row r="4712" spans="1:16" x14ac:dyDescent="0.3">
      <c r="A4712" s="42">
        <v>4701</v>
      </c>
      <c r="B4712" s="52">
        <f>'[1]Mixed Norm. Gen. Proc.'!AA4709</f>
        <v>-9.5742607514584438E-2</v>
      </c>
      <c r="C4712" s="57">
        <f t="shared" si="1072"/>
        <v>2.4898568711995758E-19</v>
      </c>
      <c r="D4712" s="39">
        <f t="shared" ca="1" si="1067"/>
        <v>-4.6540575061803438E-3</v>
      </c>
      <c r="E4712" s="70">
        <f t="shared" ca="1" si="1068"/>
        <v>5.0000000000000001E-3</v>
      </c>
      <c r="F4712" s="67">
        <f t="shared" si="1069"/>
        <v>2.4898568711995758E-19</v>
      </c>
      <c r="G4712" s="68">
        <f t="shared" si="1070"/>
        <v>2.6143497147595545E-19</v>
      </c>
      <c r="H4712" s="68">
        <f t="shared" si="1071"/>
        <v>2.3653640276395972E-19</v>
      </c>
      <c r="I4712" s="69">
        <f t="shared" si="1065"/>
        <v>6.2928838505881306E-19</v>
      </c>
      <c r="J4712" s="55">
        <f t="shared" ca="1" si="1059"/>
        <v>6.8237838276134187E-3</v>
      </c>
      <c r="K4712" s="61">
        <f t="shared" ca="1" si="1060"/>
        <v>-1.1624782288056029E+17</v>
      </c>
      <c r="L4712" s="61">
        <f t="shared" ca="1" si="1061"/>
        <v>-1.1624782288056029E+17</v>
      </c>
      <c r="M4712" s="71">
        <f t="shared" ca="1" si="1062"/>
        <v>0</v>
      </c>
      <c r="N4712" s="64">
        <f t="shared" ca="1" si="1063"/>
        <v>1.3622396714137104E+17</v>
      </c>
      <c r="O4712" s="65">
        <f t="shared" ca="1" si="1064"/>
        <v>1.3622396714137104E+17</v>
      </c>
      <c r="P4712" s="62">
        <f t="shared" ca="1" si="1066"/>
        <v>2.3589676390830202E-19</v>
      </c>
    </row>
    <row r="4713" spans="1:16" x14ac:dyDescent="0.3">
      <c r="A4713" s="42">
        <v>4702</v>
      </c>
      <c r="B4713" s="52">
        <f>'[1]Mixed Norm. Gen. Proc.'!AA4710</f>
        <v>0.18060167778620773</v>
      </c>
      <c r="C4713" s="57">
        <f t="shared" si="1072"/>
        <v>2.9395291995857373E-19</v>
      </c>
      <c r="D4713" s="39">
        <f t="shared" ca="1" si="1067"/>
        <v>-9.2048101083074835E-3</v>
      </c>
      <c r="E4713" s="70">
        <f t="shared" ca="1" si="1068"/>
        <v>5.0000000000000001E-3</v>
      </c>
      <c r="F4713" s="67">
        <f t="shared" si="1069"/>
        <v>2.9395291995857373E-19</v>
      </c>
      <c r="G4713" s="68">
        <f t="shared" si="1070"/>
        <v>3.0865056595650244E-19</v>
      </c>
      <c r="H4713" s="68">
        <f t="shared" si="1071"/>
        <v>2.7925527396064501E-19</v>
      </c>
      <c r="I4713" s="69">
        <f t="shared" si="1065"/>
        <v>6.3418684678342785E-19</v>
      </c>
      <c r="J4713" s="55">
        <f t="shared" ca="1" si="1059"/>
        <v>6.8237838276134187E-3</v>
      </c>
      <c r="K4713" s="61">
        <f t="shared" ca="1" si="1060"/>
        <v>-1.1534992423469874E+17</v>
      </c>
      <c r="L4713" s="61">
        <f t="shared" ca="1" si="1061"/>
        <v>-1.1534992423469874E+17</v>
      </c>
      <c r="M4713" s="71">
        <f t="shared" ca="1" si="1062"/>
        <v>0</v>
      </c>
      <c r="N4713" s="64">
        <f t="shared" ca="1" si="1063"/>
        <v>1.3517177267786032E+17</v>
      </c>
      <c r="O4713" s="65">
        <f t="shared" ca="1" si="1064"/>
        <v>1.3517177267786032E+17</v>
      </c>
      <c r="P4713" s="62">
        <f t="shared" ca="1" si="1066"/>
        <v>2.7850011525447828E-19</v>
      </c>
    </row>
    <row r="4714" spans="1:16" x14ac:dyDescent="0.3">
      <c r="A4714" s="42">
        <v>4703</v>
      </c>
      <c r="B4714" s="52">
        <f>'[1]Mixed Norm. Gen. Proc.'!AA4711</f>
        <v>0.15705303863289335</v>
      </c>
      <c r="C4714" s="57">
        <f t="shared" si="1072"/>
        <v>3.4011911925307943E-19</v>
      </c>
      <c r="D4714" s="39">
        <f t="shared" ca="1" si="1067"/>
        <v>2.5506515181659478E-3</v>
      </c>
      <c r="E4714" s="70">
        <f t="shared" ca="1" si="1068"/>
        <v>5.0000000000000001E-3</v>
      </c>
      <c r="F4714" s="67">
        <f t="shared" si="1069"/>
        <v>3.4011911925307943E-19</v>
      </c>
      <c r="G4714" s="68">
        <f t="shared" si="1070"/>
        <v>3.5712507521573344E-19</v>
      </c>
      <c r="H4714" s="68">
        <f t="shared" si="1071"/>
        <v>3.2311316329042543E-19</v>
      </c>
      <c r="I4714" s="69">
        <f t="shared" si="1065"/>
        <v>6.3846643243066526E-19</v>
      </c>
      <c r="J4714" s="55">
        <f t="shared" ca="1" si="1059"/>
        <v>6.8237838276134187E-3</v>
      </c>
      <c r="K4714" s="61">
        <f t="shared" ca="1" si="1060"/>
        <v>-1.1457674360202962E+17</v>
      </c>
      <c r="L4714" s="61">
        <f t="shared" ca="1" si="1061"/>
        <v>-1.1457674360202962E+17</v>
      </c>
      <c r="M4714" s="71">
        <f t="shared" ca="1" si="1062"/>
        <v>0</v>
      </c>
      <c r="N4714" s="64">
        <f t="shared" ca="1" si="1063"/>
        <v>1.3426572789793112E+17</v>
      </c>
      <c r="O4714" s="65">
        <f t="shared" ca="1" si="1064"/>
        <v>1.3426572789793112E+17</v>
      </c>
      <c r="P4714" s="62">
        <f t="shared" ca="1" si="1066"/>
        <v>3.2223940461480515E-19</v>
      </c>
    </row>
    <row r="4715" spans="1:16" x14ac:dyDescent="0.3">
      <c r="A4715" s="42">
        <v>4704</v>
      </c>
      <c r="B4715" s="52">
        <f>'[1]Mixed Norm. Gen. Proc.'!AA4712</f>
        <v>2.7210352828440851E-2</v>
      </c>
      <c r="C4715" s="57">
        <f t="shared" si="1072"/>
        <v>3.4937388049165427E-19</v>
      </c>
      <c r="D4715" s="39">
        <f t="shared" ca="1" si="1067"/>
        <v>-1.9082031466635584E-2</v>
      </c>
      <c r="E4715" s="70">
        <f t="shared" ca="1" si="1068"/>
        <v>5.0000000000000001E-3</v>
      </c>
      <c r="F4715" s="67">
        <f t="shared" si="1069"/>
        <v>3.4937388049165427E-19</v>
      </c>
      <c r="G4715" s="68">
        <f t="shared" si="1070"/>
        <v>3.6684257451623699E-19</v>
      </c>
      <c r="H4715" s="68">
        <f t="shared" si="1071"/>
        <v>3.3190518646707154E-19</v>
      </c>
      <c r="I4715" s="69">
        <f t="shared" si="1065"/>
        <v>6.4208759416176361E-19</v>
      </c>
      <c r="J4715" s="55">
        <f t="shared" ca="1" si="1059"/>
        <v>6.8237838276134187E-3</v>
      </c>
      <c r="K4715" s="61">
        <f t="shared" ca="1" si="1060"/>
        <v>-1.1393056865179219E+17</v>
      </c>
      <c r="L4715" s="61">
        <f t="shared" ca="1" si="1061"/>
        <v>-1.1393056865179219E+17</v>
      </c>
      <c r="M4715" s="71">
        <f t="shared" ca="1" si="1062"/>
        <v>0</v>
      </c>
      <c r="N4715" s="64">
        <f t="shared" ca="1" si="1063"/>
        <v>1.3350851358623413E+17</v>
      </c>
      <c r="O4715" s="65">
        <f t="shared" ca="1" si="1064"/>
        <v>1.3350851358623413E+17</v>
      </c>
      <c r="P4715" s="62">
        <f t="shared" ca="1" si="1066"/>
        <v>3.3100765250960074E-19</v>
      </c>
    </row>
    <row r="4716" spans="1:16" x14ac:dyDescent="0.3">
      <c r="A4716" s="42">
        <v>4705</v>
      </c>
      <c r="B4716" s="52">
        <f>'[1]Mixed Norm. Gen. Proc.'!AA4713</f>
        <v>-0.10276615735407389</v>
      </c>
      <c r="C4716" s="57">
        <f t="shared" si="1072"/>
        <v>3.1347006931364551E-19</v>
      </c>
      <c r="D4716" s="39">
        <f t="shared" ca="1" si="1067"/>
        <v>1.4721471578710135E-2</v>
      </c>
      <c r="E4716" s="70">
        <f t="shared" ca="1" si="1068"/>
        <v>1.4721471578710135E-2</v>
      </c>
      <c r="F4716" s="67">
        <f t="shared" si="1069"/>
        <v>3.1347006931364551E-19</v>
      </c>
      <c r="G4716" s="68">
        <f t="shared" si="1070"/>
        <v>3.2914357277932782E-19</v>
      </c>
      <c r="H4716" s="68">
        <f t="shared" si="1071"/>
        <v>2.977965658479632E-19</v>
      </c>
      <c r="I4716" s="69">
        <f t="shared" si="1065"/>
        <v>6.4554734212663442E-19</v>
      </c>
      <c r="J4716" s="55">
        <f t="shared" ca="1" si="1059"/>
        <v>6.8237838276134187E-3</v>
      </c>
      <c r="K4716" s="61">
        <f t="shared" ca="1" si="1060"/>
        <v>-1.1331996889046238E+17</v>
      </c>
      <c r="L4716" s="61">
        <f t="shared" ca="1" si="1061"/>
        <v>-1.1331996889046238E+17</v>
      </c>
      <c r="M4716" s="71">
        <f t="shared" ca="1" si="1062"/>
        <v>0</v>
      </c>
      <c r="N4716" s="64">
        <f t="shared" ca="1" si="1063"/>
        <v>1.3279298774013443E+17</v>
      </c>
      <c r="O4716" s="65">
        <f t="shared" ca="1" si="1064"/>
        <v>1.3279298774013443E+17</v>
      </c>
      <c r="P4716" s="62">
        <f t="shared" ca="1" si="1066"/>
        <v>2.9699126800639643E-19</v>
      </c>
    </row>
    <row r="4717" spans="1:16" x14ac:dyDescent="0.3">
      <c r="A4717" s="42">
        <v>4706</v>
      </c>
      <c r="B4717" s="52">
        <f>'[1]Mixed Norm. Gen. Proc.'!AA4714</f>
        <v>0.18058897144916891</v>
      </c>
      <c r="C4717" s="57">
        <f t="shared" si="1072"/>
        <v>3.7007930671109644E-19</v>
      </c>
      <c r="D4717" s="39">
        <f t="shared" ca="1" si="1067"/>
        <v>-1.1124946634510486E-2</v>
      </c>
      <c r="E4717" s="70">
        <f t="shared" ca="1" si="1068"/>
        <v>5.0000000000000001E-3</v>
      </c>
      <c r="F4717" s="67">
        <f t="shared" si="1069"/>
        <v>3.7007930671109644E-19</v>
      </c>
      <c r="G4717" s="68">
        <f t="shared" si="1070"/>
        <v>3.8858327204665128E-19</v>
      </c>
      <c r="H4717" s="68">
        <f t="shared" si="1071"/>
        <v>3.515753413755416E-19</v>
      </c>
      <c r="I4717" s="69">
        <f t="shared" si="1065"/>
        <v>6.4893930847670427E-19</v>
      </c>
      <c r="J4717" s="55">
        <f t="shared" ca="1" si="1059"/>
        <v>6.921980510226652E-3</v>
      </c>
      <c r="K4717" s="61">
        <f t="shared" ca="1" si="1060"/>
        <v>-1.1263233044554603E+17</v>
      </c>
      <c r="L4717" s="61">
        <f t="shared" ca="1" si="1061"/>
        <v>-1.1263233044554603E+17</v>
      </c>
      <c r="M4717" s="71">
        <f t="shared" ca="1" si="1062"/>
        <v>0</v>
      </c>
      <c r="N4717" s="64">
        <f t="shared" ca="1" si="1063"/>
        <v>1.3219420870917499E+17</v>
      </c>
      <c r="O4717" s="65">
        <f t="shared" ca="1" si="1064"/>
        <v>1.3219420870917499E+17</v>
      </c>
      <c r="P4717" s="62">
        <f t="shared" ca="1" si="1066"/>
        <v>3.5061095312375196E-19</v>
      </c>
    </row>
    <row r="4718" spans="1:16" x14ac:dyDescent="0.3">
      <c r="A4718" s="42">
        <v>4707</v>
      </c>
      <c r="B4718" s="52">
        <f>'[1]Mixed Norm. Gen. Proc.'!AA4715</f>
        <v>-0.18931061633396426</v>
      </c>
      <c r="C4718" s="57">
        <f t="shared" si="1072"/>
        <v>3.0001936506517259E-19</v>
      </c>
      <c r="D4718" s="39">
        <f t="shared" ca="1" si="1067"/>
        <v>4.6144642446726359E-3</v>
      </c>
      <c r="E4718" s="70">
        <f t="shared" ca="1" si="1068"/>
        <v>5.0000000000000001E-3</v>
      </c>
      <c r="F4718" s="67">
        <f t="shared" si="1069"/>
        <v>3.0001936506517259E-19</v>
      </c>
      <c r="G4718" s="68">
        <f t="shared" si="1070"/>
        <v>3.1502033331843123E-19</v>
      </c>
      <c r="H4718" s="68">
        <f t="shared" si="1071"/>
        <v>2.8501839681191395E-19</v>
      </c>
      <c r="I4718" s="69">
        <f t="shared" si="1065"/>
        <v>6.520218810961003E-19</v>
      </c>
      <c r="J4718" s="55">
        <f t="shared" ca="1" si="1059"/>
        <v>6.921980510226652E-3</v>
      </c>
      <c r="K4718" s="61">
        <f t="shared" ca="1" si="1060"/>
        <v>-1.1209983706157166E+17</v>
      </c>
      <c r="L4718" s="61">
        <f t="shared" ca="1" si="1061"/>
        <v>-1.1209983706157166E+17</v>
      </c>
      <c r="M4718" s="71">
        <f t="shared" ca="1" si="1062"/>
        <v>0</v>
      </c>
      <c r="N4718" s="64">
        <f t="shared" ca="1" si="1063"/>
        <v>1.3156923237015258E+17</v>
      </c>
      <c r="O4718" s="65">
        <f t="shared" ca="1" si="1064"/>
        <v>1.3156923237015258E+17</v>
      </c>
      <c r="P4718" s="62">
        <f t="shared" ca="1" si="1066"/>
        <v>2.8423657749445581E-19</v>
      </c>
    </row>
    <row r="4719" spans="1:16" x14ac:dyDescent="0.3">
      <c r="A4719" s="42">
        <v>4708</v>
      </c>
      <c r="B4719" s="52">
        <f>'[1]Mixed Norm. Gen. Proc.'!AA4716</f>
        <v>-0.40161076413464952</v>
      </c>
      <c r="C4719" s="57">
        <f t="shared" si="1072"/>
        <v>1.7952835860615623E-19</v>
      </c>
      <c r="D4719" s="39">
        <f t="shared" ca="1" si="1067"/>
        <v>6.6296990862536476E-3</v>
      </c>
      <c r="E4719" s="70">
        <f t="shared" ca="1" si="1068"/>
        <v>6.6296990862536476E-3</v>
      </c>
      <c r="F4719" s="67">
        <f t="shared" si="1069"/>
        <v>1.7952835860615623E-19</v>
      </c>
      <c r="G4719" s="68">
        <f t="shared" si="1070"/>
        <v>1.8850477653646406E-19</v>
      </c>
      <c r="H4719" s="68">
        <f t="shared" si="1071"/>
        <v>1.7055194067584841E-19</v>
      </c>
      <c r="I4719" s="69">
        <f t="shared" si="1065"/>
        <v>6.5471480653819282E-19</v>
      </c>
      <c r="J4719" s="55">
        <f t="shared" ref="J4719:J4782" ca="1" si="1073">AVERAGE(E4620:E4718)</f>
        <v>6.9219805102266529E-3</v>
      </c>
      <c r="K4719" s="61">
        <f t="shared" ref="K4719:K4782" ca="1" si="1074">(LN(F4719/G4719)+(J4719+I4719^2/2)*$K$4)/(I4719*SQRT($K$4))</f>
        <v>-1.116387561447161E+17</v>
      </c>
      <c r="L4719" s="61">
        <f t="shared" ref="L4719:L4782" ca="1" si="1075">(LN(F4719/G4719)+(J4719-I4719^2/2)*$K$4)/(I4719*SQRT($K$4))</f>
        <v>-1.116387561447161E+17</v>
      </c>
      <c r="M4719" s="71">
        <f t="shared" ref="M4719:M4782" ca="1" si="1076">F4719*_xlfn.NORM.S.DIST(K4719,TRUE)-G4719*EXP(-J4719*$K$4)*_xlfn.NORM.S.DIST(L4719,TRUE)</f>
        <v>0</v>
      </c>
      <c r="N4719" s="64">
        <f t="shared" ref="N4719:N4782" ca="1" si="1077">(LN(F4719/H4719)+(J4719+I4719^2/2)*$K$4)/(I4719*SQRT($K$4))</f>
        <v>1.3102807134903678E+17</v>
      </c>
      <c r="O4719" s="65">
        <f t="shared" ref="O4719:O4782" ca="1" si="1078">(LN(F4719/H4719)+(J4719-I4719^2/2)*$K$4)/(I4719*SQRT($K$4))</f>
        <v>1.3102807134903678E+17</v>
      </c>
      <c r="P4719" s="62">
        <f t="shared" ca="1" si="1066"/>
        <v>1.7008410841188988E-19</v>
      </c>
    </row>
    <row r="4720" spans="1:16" x14ac:dyDescent="0.3">
      <c r="A4720" s="42">
        <v>4709</v>
      </c>
      <c r="B4720" s="52">
        <f>'[1]Mixed Norm. Gen. Proc.'!AA4717</f>
        <v>0.13166985362700234</v>
      </c>
      <c r="C4720" s="57">
        <f t="shared" si="1072"/>
        <v>2.0316683130572484E-19</v>
      </c>
      <c r="D4720" s="39">
        <f t="shared" ca="1" si="1067"/>
        <v>-1.3961864585199512E-3</v>
      </c>
      <c r="E4720" s="70">
        <f t="shared" ca="1" si="1068"/>
        <v>5.0000000000000001E-3</v>
      </c>
      <c r="F4720" s="67">
        <f t="shared" si="1069"/>
        <v>2.0316683130572484E-19</v>
      </c>
      <c r="G4720" s="68">
        <f t="shared" si="1070"/>
        <v>2.1332517287101111E-19</v>
      </c>
      <c r="H4720" s="68">
        <f t="shared" si="1071"/>
        <v>1.9300848974043858E-19</v>
      </c>
      <c r="I4720" s="69">
        <f t="shared" ref="I4720:I4783" si="1079">_xlfn.STDEV.S(F4621:F4719)</f>
        <v>6.5914853591873101E-19</v>
      </c>
      <c r="J4720" s="55">
        <f t="shared" ca="1" si="1073"/>
        <v>6.8458147347365064E-3</v>
      </c>
      <c r="K4720" s="61">
        <f t="shared" ca="1" si="1074"/>
        <v>-1.1096061445113701E+17</v>
      </c>
      <c r="L4720" s="61">
        <f t="shared" ca="1" si="1075"/>
        <v>-1.1096061445113701E+17</v>
      </c>
      <c r="M4720" s="71">
        <f t="shared" ca="1" si="1076"/>
        <v>0</v>
      </c>
      <c r="N4720" s="64">
        <f t="shared" ca="1" si="1077"/>
        <v>1.3007392686717682E+17</v>
      </c>
      <c r="O4720" s="65">
        <f t="shared" ca="1" si="1078"/>
        <v>1.3007392686717682E+17</v>
      </c>
      <c r="P4720" s="62">
        <f t="shared" ref="P4720:P4783" ca="1" si="1080">H4720*EXP(-J4720*$K$4)*_xlfn.NORM.S.DIST(-L4720,TRUE)-F4720*_xlfn.NORM.S.DIST(K4720,TRUE)</f>
        <v>1.9248487574468179E-19</v>
      </c>
    </row>
    <row r="4721" spans="1:16" x14ac:dyDescent="0.3">
      <c r="A4721" s="42">
        <v>4710</v>
      </c>
      <c r="B4721" s="52">
        <f>'[1]Mixed Norm. Gen. Proc.'!AA4718</f>
        <v>0.22122064775519534</v>
      </c>
      <c r="C4721" s="57">
        <f t="shared" si="1072"/>
        <v>2.4811152932954779E-19</v>
      </c>
      <c r="D4721" s="39">
        <f t="shared" ca="1" si="1067"/>
        <v>-1.7261806332444665E-3</v>
      </c>
      <c r="E4721" s="70">
        <f t="shared" ca="1" si="1068"/>
        <v>5.0000000000000001E-3</v>
      </c>
      <c r="F4721" s="67">
        <f t="shared" si="1069"/>
        <v>2.4811152932954779E-19</v>
      </c>
      <c r="G4721" s="68">
        <f t="shared" si="1070"/>
        <v>2.605171057960252E-19</v>
      </c>
      <c r="H4721" s="68">
        <f t="shared" si="1071"/>
        <v>2.3570595286307038E-19</v>
      </c>
      <c r="I4721" s="69">
        <f t="shared" si="1079"/>
        <v>6.5874120459490492E-19</v>
      </c>
      <c r="J4721" s="55">
        <f t="shared" ca="1" si="1073"/>
        <v>6.8458147347365064E-3</v>
      </c>
      <c r="K4721" s="61">
        <f t="shared" ca="1" si="1074"/>
        <v>-1.110292267281005E+17</v>
      </c>
      <c r="L4721" s="61">
        <f t="shared" ca="1" si="1075"/>
        <v>-1.110292267281005E+17</v>
      </c>
      <c r="M4721" s="71">
        <f t="shared" ca="1" si="1076"/>
        <v>0</v>
      </c>
      <c r="N4721" s="64">
        <f t="shared" ca="1" si="1077"/>
        <v>1.3015435782315238E+17</v>
      </c>
      <c r="O4721" s="65">
        <f t="shared" ca="1" si="1078"/>
        <v>1.3015435782315238E+17</v>
      </c>
      <c r="P4721" s="62">
        <f t="shared" ca="1" si="1080"/>
        <v>2.3506650463999856E-19</v>
      </c>
    </row>
    <row r="4722" spans="1:16" x14ac:dyDescent="0.3">
      <c r="A4722" s="42">
        <v>4711</v>
      </c>
      <c r="B4722" s="52">
        <f>'[1]Mixed Norm. Gen. Proc.'!AA4719</f>
        <v>-9.6683604999183784E-2</v>
      </c>
      <c r="C4722" s="57">
        <f t="shared" si="1072"/>
        <v>2.241232122321064E-19</v>
      </c>
      <c r="D4722" s="39">
        <f t="shared" ca="1" si="1067"/>
        <v>1.0222862076867961E-2</v>
      </c>
      <c r="E4722" s="70">
        <f t="shared" ca="1" si="1068"/>
        <v>1.0222862076867961E-2</v>
      </c>
      <c r="F4722" s="67">
        <f t="shared" si="1069"/>
        <v>2.241232122321064E-19</v>
      </c>
      <c r="G4722" s="68">
        <f t="shared" si="1070"/>
        <v>2.3532937284371171E-19</v>
      </c>
      <c r="H4722" s="68">
        <f t="shared" si="1071"/>
        <v>2.1291705162050106E-19</v>
      </c>
      <c r="I4722" s="69">
        <f t="shared" si="1079"/>
        <v>6.5932747825201637E-19</v>
      </c>
      <c r="J4722" s="55">
        <f t="shared" ca="1" si="1073"/>
        <v>6.8458147347365064E-3</v>
      </c>
      <c r="K4722" s="61">
        <f t="shared" ca="1" si="1074"/>
        <v>-1.109304995963679E+17</v>
      </c>
      <c r="L4722" s="61">
        <f t="shared" ca="1" si="1075"/>
        <v>-1.109304995963679E+17</v>
      </c>
      <c r="M4722" s="71">
        <f t="shared" ca="1" si="1076"/>
        <v>0</v>
      </c>
      <c r="N4722" s="64">
        <f t="shared" ca="1" si="1077"/>
        <v>1.3003862463461264E+17</v>
      </c>
      <c r="O4722" s="65">
        <f t="shared" ca="1" si="1078"/>
        <v>1.3003862463461264E+17</v>
      </c>
      <c r="P4722" s="62">
        <f t="shared" ca="1" si="1080"/>
        <v>2.1233942755684615E-19</v>
      </c>
    </row>
    <row r="4723" spans="1:16" x14ac:dyDescent="0.3">
      <c r="A4723" s="42">
        <v>4712</v>
      </c>
      <c r="B4723" s="52">
        <f>'[1]Mixed Norm. Gen. Proc.'!AA4720</f>
        <v>0.25436009290241629</v>
      </c>
      <c r="C4723" s="57">
        <f t="shared" si="1072"/>
        <v>2.8113121331705294E-19</v>
      </c>
      <c r="D4723" s="39">
        <f t="shared" ca="1" si="1067"/>
        <v>1.3350951708393793E-2</v>
      </c>
      <c r="E4723" s="70">
        <f t="shared" ca="1" si="1068"/>
        <v>1.3350951708393793E-2</v>
      </c>
      <c r="F4723" s="67">
        <f t="shared" si="1069"/>
        <v>2.8113121331705294E-19</v>
      </c>
      <c r="G4723" s="68">
        <f t="shared" si="1070"/>
        <v>2.9518777398290561E-19</v>
      </c>
      <c r="H4723" s="68">
        <f t="shared" si="1071"/>
        <v>2.6707465265120028E-19</v>
      </c>
      <c r="I4723" s="69">
        <f t="shared" si="1079"/>
        <v>6.5080273256944638E-19</v>
      </c>
      <c r="J4723" s="55">
        <f t="shared" ca="1" si="1073"/>
        <v>6.8985709173311326E-3</v>
      </c>
      <c r="K4723" s="61">
        <f t="shared" ca="1" si="1074"/>
        <v>-1.1233249282808555E+17</v>
      </c>
      <c r="L4723" s="61">
        <f t="shared" ca="1" si="1075"/>
        <v>-1.1233249282808555E+17</v>
      </c>
      <c r="M4723" s="71">
        <f t="shared" ca="1" si="1076"/>
        <v>0</v>
      </c>
      <c r="N4723" s="64">
        <f t="shared" ca="1" si="1077"/>
        <v>1.317930417844413E+17</v>
      </c>
      <c r="O4723" s="65">
        <f t="shared" ca="1" si="1078"/>
        <v>1.317930417844413E+17</v>
      </c>
      <c r="P4723" s="62">
        <f t="shared" ca="1" si="1080"/>
        <v>2.6634452809782902E-19</v>
      </c>
    </row>
    <row r="4724" spans="1:16" x14ac:dyDescent="0.3">
      <c r="A4724" s="42">
        <v>4713</v>
      </c>
      <c r="B4724" s="52">
        <f>'[1]Mixed Norm. Gen. Proc.'!AA4721</f>
        <v>0.18114737019177174</v>
      </c>
      <c r="C4724" s="57">
        <f t="shared" si="1072"/>
        <v>3.3205739328825906E-19</v>
      </c>
      <c r="D4724" s="39">
        <f t="shared" ca="1" si="1067"/>
        <v>-1.0014901869405337E-2</v>
      </c>
      <c r="E4724" s="70">
        <f t="shared" ca="1" si="1068"/>
        <v>5.0000000000000001E-3</v>
      </c>
      <c r="F4724" s="67">
        <f t="shared" si="1069"/>
        <v>3.3205739328825906E-19</v>
      </c>
      <c r="G4724" s="68">
        <f t="shared" si="1070"/>
        <v>3.4866026295267204E-19</v>
      </c>
      <c r="H4724" s="68">
        <f t="shared" si="1071"/>
        <v>3.1545452362384607E-19</v>
      </c>
      <c r="I4724" s="69">
        <f t="shared" si="1079"/>
        <v>6.4658420010592014E-19</v>
      </c>
      <c r="J4724" s="55">
        <f t="shared" ca="1" si="1073"/>
        <v>6.982923964890665E-3</v>
      </c>
      <c r="K4724" s="61">
        <f t="shared" ca="1" si="1074"/>
        <v>-1.1298320597937491E+17</v>
      </c>
      <c r="L4724" s="61">
        <f t="shared" ca="1" si="1075"/>
        <v>-1.1298320597937491E+17</v>
      </c>
      <c r="M4724" s="71">
        <f t="shared" ca="1" si="1076"/>
        <v>0</v>
      </c>
      <c r="N4724" s="64">
        <f t="shared" ca="1" si="1077"/>
        <v>1.327350856055152E+17</v>
      </c>
      <c r="O4724" s="65">
        <f t="shared" ca="1" si="1078"/>
        <v>1.327350856055152E+17</v>
      </c>
      <c r="P4724" s="62">
        <f t="shared" ca="1" si="1080"/>
        <v>3.1458160862552758E-19</v>
      </c>
    </row>
    <row r="4725" spans="1:16" x14ac:dyDescent="0.3">
      <c r="A4725" s="42">
        <v>4714</v>
      </c>
      <c r="B4725" s="52">
        <f>'[1]Mixed Norm. Gen. Proc.'!AA4722</f>
        <v>2.8182876076490254E-2</v>
      </c>
      <c r="C4725" s="57">
        <f t="shared" si="1072"/>
        <v>3.4141572565358443E-19</v>
      </c>
      <c r="D4725" s="39">
        <f t="shared" ca="1" si="1067"/>
        <v>-3.9631914677469348E-4</v>
      </c>
      <c r="E4725" s="70">
        <f t="shared" ca="1" si="1068"/>
        <v>5.0000000000000001E-3</v>
      </c>
      <c r="F4725" s="67">
        <f t="shared" si="1069"/>
        <v>3.4141572565358443E-19</v>
      </c>
      <c r="G4725" s="68">
        <f t="shared" si="1070"/>
        <v>3.5848651193626365E-19</v>
      </c>
      <c r="H4725" s="68">
        <f t="shared" si="1071"/>
        <v>3.2434493937090521E-19</v>
      </c>
      <c r="I4725" s="69">
        <f t="shared" si="1079"/>
        <v>6.368637069545862E-19</v>
      </c>
      <c r="J4725" s="55">
        <f t="shared" ca="1" si="1073"/>
        <v>6.982923964890665E-3</v>
      </c>
      <c r="K4725" s="61">
        <f t="shared" ca="1" si="1074"/>
        <v>-1.1470767617283277E+17</v>
      </c>
      <c r="L4725" s="61">
        <f t="shared" ca="1" si="1075"/>
        <v>-1.1470767617283277E+17</v>
      </c>
      <c r="M4725" s="71">
        <f t="shared" ca="1" si="1076"/>
        <v>0</v>
      </c>
      <c r="N4725" s="64">
        <f t="shared" ca="1" si="1077"/>
        <v>1.3476103005246704E+17</v>
      </c>
      <c r="O4725" s="65">
        <f t="shared" ca="1" si="1078"/>
        <v>1.3476103005246704E+17</v>
      </c>
      <c r="P4725" s="62">
        <f t="shared" ca="1" si="1080"/>
        <v>3.234474231173638E-19</v>
      </c>
    </row>
    <row r="4726" spans="1:16" x14ac:dyDescent="0.3">
      <c r="A4726" s="42">
        <v>4715</v>
      </c>
      <c r="B4726" s="52">
        <f>'[1]Mixed Norm. Gen. Proc.'!AA4723</f>
        <v>0.21719931938384845</v>
      </c>
      <c r="C4726" s="57">
        <f t="shared" si="1072"/>
        <v>4.155709888924857E-19</v>
      </c>
      <c r="D4726" s="39">
        <f t="shared" ca="1" si="1067"/>
        <v>6.9358077022369565E-4</v>
      </c>
      <c r="E4726" s="70">
        <f t="shared" ca="1" si="1068"/>
        <v>5.0000000000000001E-3</v>
      </c>
      <c r="F4726" s="67">
        <f t="shared" si="1069"/>
        <v>4.155709888924857E-19</v>
      </c>
      <c r="G4726" s="68">
        <f t="shared" si="1070"/>
        <v>4.3634953833710998E-19</v>
      </c>
      <c r="H4726" s="68">
        <f t="shared" si="1071"/>
        <v>3.9479243944786142E-19</v>
      </c>
      <c r="I4726" s="69">
        <f t="shared" si="1079"/>
        <v>6.3050052151864492E-19</v>
      </c>
      <c r="J4726" s="55">
        <f t="shared" ca="1" si="1073"/>
        <v>6.982923964890665E-3</v>
      </c>
      <c r="K4726" s="61">
        <f t="shared" ca="1" si="1074"/>
        <v>-1.1586533772821958E+17</v>
      </c>
      <c r="L4726" s="61">
        <f t="shared" ca="1" si="1075"/>
        <v>-1.1586533772821958E+17</v>
      </c>
      <c r="M4726" s="71">
        <f t="shared" ca="1" si="1076"/>
        <v>0</v>
      </c>
      <c r="N4726" s="64">
        <f t="shared" ca="1" si="1077"/>
        <v>1.3612107559485118E+17</v>
      </c>
      <c r="O4726" s="65">
        <f t="shared" ca="1" si="1078"/>
        <v>1.3612107559485118E+17</v>
      </c>
      <c r="P4726" s="62">
        <f t="shared" ca="1" si="1080"/>
        <v>3.9369998327491489E-19</v>
      </c>
    </row>
    <row r="4727" spans="1:16" x14ac:dyDescent="0.3">
      <c r="A4727" s="42">
        <v>4716</v>
      </c>
      <c r="B4727" s="52">
        <f>'[1]Mixed Norm. Gen. Proc.'!AA4724</f>
        <v>0.11696958989943929</v>
      </c>
      <c r="C4727" s="57">
        <f t="shared" si="1072"/>
        <v>4.6418015703734415E-19</v>
      </c>
      <c r="D4727" s="39">
        <f t="shared" ca="1" si="1067"/>
        <v>9.3573491435574706E-4</v>
      </c>
      <c r="E4727" s="70">
        <f t="shared" ca="1" si="1068"/>
        <v>5.0000000000000001E-3</v>
      </c>
      <c r="F4727" s="67">
        <f t="shared" si="1069"/>
        <v>4.6418015703734415E-19</v>
      </c>
      <c r="G4727" s="68">
        <f t="shared" si="1070"/>
        <v>4.8738916488921141E-19</v>
      </c>
      <c r="H4727" s="68">
        <f t="shared" si="1071"/>
        <v>4.409711491854769E-19</v>
      </c>
      <c r="I4727" s="69">
        <f t="shared" si="1079"/>
        <v>6.07110578612366E-19</v>
      </c>
      <c r="J4727" s="55">
        <f t="shared" ca="1" si="1073"/>
        <v>6.982923964890665E-3</v>
      </c>
      <c r="K4727" s="61">
        <f t="shared" ca="1" si="1074"/>
        <v>-1.2032924221243104E+17</v>
      </c>
      <c r="L4727" s="61">
        <f t="shared" ca="1" si="1075"/>
        <v>-1.2032924221243104E+17</v>
      </c>
      <c r="M4727" s="71">
        <f t="shared" ca="1" si="1076"/>
        <v>0</v>
      </c>
      <c r="N4727" s="64">
        <f t="shared" ca="1" si="1077"/>
        <v>1.4136536600695754E+17</v>
      </c>
      <c r="O4727" s="65">
        <f t="shared" ca="1" si="1078"/>
        <v>1.4136536600695754E+17</v>
      </c>
      <c r="P4727" s="62">
        <f t="shared" ca="1" si="1080"/>
        <v>4.3975090886199771E-19</v>
      </c>
    </row>
    <row r="4728" spans="1:16" x14ac:dyDescent="0.3">
      <c r="A4728" s="42">
        <v>4717</v>
      </c>
      <c r="B4728" s="52">
        <f>'[1]Mixed Norm. Gen. Proc.'!AA4725</f>
        <v>-2.4596873000281502E-2</v>
      </c>
      <c r="C4728" s="57">
        <f t="shared" si="1072"/>
        <v>4.527627766654459E-19</v>
      </c>
      <c r="D4728" s="39">
        <f t="shared" ca="1" si="1067"/>
        <v>8.4635834980539993E-3</v>
      </c>
      <c r="E4728" s="70">
        <f t="shared" ca="1" si="1068"/>
        <v>8.4635834980539993E-3</v>
      </c>
      <c r="F4728" s="67">
        <f t="shared" si="1069"/>
        <v>4.527627766654459E-19</v>
      </c>
      <c r="G4728" s="68">
        <f t="shared" si="1070"/>
        <v>4.7540091549871819E-19</v>
      </c>
      <c r="H4728" s="68">
        <f t="shared" si="1071"/>
        <v>4.3012463783217356E-19</v>
      </c>
      <c r="I4728" s="69">
        <f t="shared" si="1079"/>
        <v>6.0572350058309471E-19</v>
      </c>
      <c r="J4728" s="55">
        <f t="shared" ca="1" si="1073"/>
        <v>6.982923964890665E-3</v>
      </c>
      <c r="K4728" s="61">
        <f t="shared" ca="1" si="1074"/>
        <v>-1.2060479045843912E+17</v>
      </c>
      <c r="L4728" s="61">
        <f t="shared" ca="1" si="1075"/>
        <v>-1.2060479045843912E+17</v>
      </c>
      <c r="M4728" s="71">
        <f t="shared" ca="1" si="1076"/>
        <v>0</v>
      </c>
      <c r="N4728" s="64">
        <f t="shared" ca="1" si="1077"/>
        <v>1.416890859767117E+17</v>
      </c>
      <c r="O4728" s="65">
        <f t="shared" ca="1" si="1078"/>
        <v>1.416890859767117E+17</v>
      </c>
      <c r="P4728" s="62">
        <f t="shared" ca="1" si="1080"/>
        <v>4.2893441160496077E-19</v>
      </c>
    </row>
    <row r="4729" spans="1:16" x14ac:dyDescent="0.3">
      <c r="A4729" s="42">
        <v>4718</v>
      </c>
      <c r="B4729" s="52">
        <f>'[1]Mixed Norm. Gen. Proc.'!AA4726</f>
        <v>-0.18465408924024659</v>
      </c>
      <c r="C4729" s="57">
        <f t="shared" si="1072"/>
        <v>3.6915827849840278E-19</v>
      </c>
      <c r="D4729" s="39">
        <f t="shared" ca="1" si="1067"/>
        <v>-4.9500836718590312E-3</v>
      </c>
      <c r="E4729" s="70">
        <f t="shared" ca="1" si="1068"/>
        <v>5.0000000000000001E-3</v>
      </c>
      <c r="F4729" s="67">
        <f t="shared" si="1069"/>
        <v>3.6915827849840278E-19</v>
      </c>
      <c r="G4729" s="68">
        <f t="shared" si="1070"/>
        <v>3.8761619242332295E-19</v>
      </c>
      <c r="H4729" s="68">
        <f t="shared" si="1071"/>
        <v>3.5070036457348261E-19</v>
      </c>
      <c r="I4729" s="69">
        <f t="shared" si="1079"/>
        <v>6.0449642798751244E-19</v>
      </c>
      <c r="J4729" s="55">
        <f t="shared" ca="1" si="1073"/>
        <v>7.0179096567902013E-3</v>
      </c>
      <c r="K4729" s="61">
        <f t="shared" ca="1" si="1074"/>
        <v>-1.2081314887562758E+17</v>
      </c>
      <c r="L4729" s="61">
        <f t="shared" ca="1" si="1075"/>
        <v>-1.2081314887562758E+17</v>
      </c>
      <c r="M4729" s="71">
        <f t="shared" ca="1" si="1076"/>
        <v>0</v>
      </c>
      <c r="N4729" s="64">
        <f t="shared" ca="1" si="1077"/>
        <v>1.4201316019743694E+17</v>
      </c>
      <c r="O4729" s="65">
        <f t="shared" ca="1" si="1078"/>
        <v>1.4201316019743694E+17</v>
      </c>
      <c r="P4729" s="62">
        <f t="shared" ca="1" si="1080"/>
        <v>3.4972506314567331E-19</v>
      </c>
    </row>
    <row r="4730" spans="1:16" x14ac:dyDescent="0.3">
      <c r="A4730" s="42">
        <v>4719</v>
      </c>
      <c r="B4730" s="52">
        <f>'[1]Mixed Norm. Gen. Proc.'!AA4727</f>
        <v>6.812940633847285E-2</v>
      </c>
      <c r="C4730" s="57">
        <f t="shared" si="1072"/>
        <v>3.9430881285743153E-19</v>
      </c>
      <c r="D4730" s="39">
        <f t="shared" ca="1" si="1067"/>
        <v>-1.785924420472523E-2</v>
      </c>
      <c r="E4730" s="70">
        <f t="shared" ca="1" si="1068"/>
        <v>5.0000000000000001E-3</v>
      </c>
      <c r="F4730" s="67">
        <f t="shared" si="1069"/>
        <v>3.9430881285743153E-19</v>
      </c>
      <c r="G4730" s="68">
        <f t="shared" si="1070"/>
        <v>4.1402425350030312E-19</v>
      </c>
      <c r="H4730" s="68">
        <f t="shared" si="1071"/>
        <v>3.7459337221455995E-19</v>
      </c>
      <c r="I4730" s="69">
        <f t="shared" si="1079"/>
        <v>5.996945574759692E-19</v>
      </c>
      <c r="J4730" s="55">
        <f t="shared" ca="1" si="1073"/>
        <v>7.0179096567902013E-3</v>
      </c>
      <c r="K4730" s="61">
        <f t="shared" ca="1" si="1074"/>
        <v>-1.2178052316602342E+17</v>
      </c>
      <c r="L4730" s="61">
        <f t="shared" ca="1" si="1075"/>
        <v>-1.2178052316602342E+17</v>
      </c>
      <c r="M4730" s="71">
        <f t="shared" ca="1" si="1076"/>
        <v>0</v>
      </c>
      <c r="N4730" s="64">
        <f t="shared" ca="1" si="1077"/>
        <v>1.4315028708595325E+17</v>
      </c>
      <c r="O4730" s="65">
        <f t="shared" ca="1" si="1078"/>
        <v>1.4315028708595325E+17</v>
      </c>
      <c r="P4730" s="62">
        <f t="shared" ca="1" si="1080"/>
        <v>3.735516240794729E-19</v>
      </c>
    </row>
    <row r="4731" spans="1:16" x14ac:dyDescent="0.3">
      <c r="A4731" s="42">
        <v>4720</v>
      </c>
      <c r="B4731" s="52">
        <f>'[1]Mixed Norm. Gen. Proc.'!AA4728</f>
        <v>0.1257934748912313</v>
      </c>
      <c r="C4731" s="57">
        <f t="shared" si="1072"/>
        <v>4.4391028860700409E-19</v>
      </c>
      <c r="D4731" s="39">
        <f t="shared" ca="1" si="1067"/>
        <v>-1.2848780231254129E-2</v>
      </c>
      <c r="E4731" s="70">
        <f t="shared" ca="1" si="1068"/>
        <v>5.0000000000000001E-3</v>
      </c>
      <c r="F4731" s="67">
        <f t="shared" si="1069"/>
        <v>4.4391028860700409E-19</v>
      </c>
      <c r="G4731" s="68">
        <f t="shared" si="1070"/>
        <v>4.6610580303735433E-19</v>
      </c>
      <c r="H4731" s="68">
        <f t="shared" si="1071"/>
        <v>4.2171477417665384E-19</v>
      </c>
      <c r="I4731" s="69">
        <f t="shared" si="1079"/>
        <v>5.9967980991021338E-19</v>
      </c>
      <c r="J4731" s="55">
        <f t="shared" ca="1" si="1073"/>
        <v>7.0179096567902013E-3</v>
      </c>
      <c r="K4731" s="61">
        <f t="shared" ca="1" si="1074"/>
        <v>-1.2178351804136104E+17</v>
      </c>
      <c r="L4731" s="61">
        <f t="shared" ca="1" si="1075"/>
        <v>-1.2178351804136104E+17</v>
      </c>
      <c r="M4731" s="71">
        <f t="shared" ca="1" si="1076"/>
        <v>0</v>
      </c>
      <c r="N4731" s="64">
        <f t="shared" ca="1" si="1077"/>
        <v>1.4315380749507358E+17</v>
      </c>
      <c r="O4731" s="65">
        <f t="shared" ca="1" si="1078"/>
        <v>1.4315380749507358E+17</v>
      </c>
      <c r="P4731" s="62">
        <f t="shared" ca="1" si="1080"/>
        <v>4.2054198092369275E-19</v>
      </c>
    </row>
    <row r="4732" spans="1:16" x14ac:dyDescent="0.3">
      <c r="A4732" s="42">
        <v>4721</v>
      </c>
      <c r="B4732" s="52">
        <f>'[1]Mixed Norm. Gen. Proc.'!AA4729</f>
        <v>-0.28207152673465574</v>
      </c>
      <c r="C4732" s="57">
        <f t="shared" si="1072"/>
        <v>3.186958357664048E-19</v>
      </c>
      <c r="D4732" s="39">
        <f t="shared" ca="1" si="1067"/>
        <v>8.7149071046456212E-3</v>
      </c>
      <c r="E4732" s="70">
        <f t="shared" ca="1" si="1068"/>
        <v>8.7149071046456212E-3</v>
      </c>
      <c r="F4732" s="67">
        <f t="shared" si="1069"/>
        <v>3.186958357664048E-19</v>
      </c>
      <c r="G4732" s="68">
        <f t="shared" si="1070"/>
        <v>3.3463062755472504E-19</v>
      </c>
      <c r="H4732" s="68">
        <f t="shared" si="1071"/>
        <v>3.0276104397808456E-19</v>
      </c>
      <c r="I4732" s="69">
        <f t="shared" si="1079"/>
        <v>5.9954914810675739E-19</v>
      </c>
      <c r="J4732" s="55">
        <f t="shared" ca="1" si="1073"/>
        <v>6.8038046077247413E-3</v>
      </c>
      <c r="K4732" s="61">
        <f t="shared" ca="1" si="1074"/>
        <v>-1.2203501695178795E+17</v>
      </c>
      <c r="L4732" s="61">
        <f t="shared" ca="1" si="1075"/>
        <v>-1.2203501695178795E+17</v>
      </c>
      <c r="M4732" s="71">
        <f t="shared" ca="1" si="1076"/>
        <v>0</v>
      </c>
      <c r="N4732" s="64">
        <f t="shared" ca="1" si="1077"/>
        <v>1.429600472852459E+17</v>
      </c>
      <c r="O4732" s="65">
        <f t="shared" ca="1" si="1078"/>
        <v>1.429600472852459E+17</v>
      </c>
      <c r="P4732" s="62">
        <f t="shared" ca="1" si="1080"/>
        <v>3.0194471514258235E-19</v>
      </c>
    </row>
    <row r="4733" spans="1:16" x14ac:dyDescent="0.3">
      <c r="A4733" s="42">
        <v>4722</v>
      </c>
      <c r="B4733" s="52">
        <f>'[1]Mixed Norm. Gen. Proc.'!AA4730</f>
        <v>-0.10835483159595322</v>
      </c>
      <c r="C4733" s="57">
        <f t="shared" si="1072"/>
        <v>2.8416360215160443E-19</v>
      </c>
      <c r="D4733" s="39">
        <f t="shared" ca="1" si="1067"/>
        <v>2.0772906000342189E-2</v>
      </c>
      <c r="E4733" s="70">
        <f t="shared" ca="1" si="1068"/>
        <v>2.0772906000342189E-2</v>
      </c>
      <c r="F4733" s="67">
        <f t="shared" si="1069"/>
        <v>2.8416360215160443E-19</v>
      </c>
      <c r="G4733" s="68">
        <f t="shared" si="1070"/>
        <v>2.9837178225918468E-19</v>
      </c>
      <c r="H4733" s="68">
        <f t="shared" si="1071"/>
        <v>2.6995542204402417E-19</v>
      </c>
      <c r="I4733" s="69">
        <f t="shared" si="1079"/>
        <v>5.9746896608333369E-19</v>
      </c>
      <c r="J4733" s="55">
        <f t="shared" ca="1" si="1073"/>
        <v>6.6757383903370627E-3</v>
      </c>
      <c r="K4733" s="61">
        <f t="shared" ca="1" si="1074"/>
        <v>-1.225949275101999E+17</v>
      </c>
      <c r="L4733" s="61">
        <f t="shared" ca="1" si="1075"/>
        <v>-1.225949275101999E+17</v>
      </c>
      <c r="M4733" s="71">
        <f t="shared" ca="1" si="1076"/>
        <v>0</v>
      </c>
      <c r="N4733" s="64">
        <f t="shared" ca="1" si="1077"/>
        <v>1.4332275865402123E+17</v>
      </c>
      <c r="O4733" s="65">
        <f t="shared" ca="1" si="1078"/>
        <v>1.4332275865402123E+17</v>
      </c>
      <c r="P4733" s="62">
        <f t="shared" ca="1" si="1080"/>
        <v>2.6924122885408541E-19</v>
      </c>
    </row>
    <row r="4734" spans="1:16" x14ac:dyDescent="0.3">
      <c r="A4734" s="42">
        <v>4723</v>
      </c>
      <c r="B4734" s="52">
        <f>'[1]Mixed Norm. Gen. Proc.'!AA4731</f>
        <v>6.3714135684282525E-2</v>
      </c>
      <c r="C4734" s="57">
        <f t="shared" si="1072"/>
        <v>3.0226884045562621E-19</v>
      </c>
      <c r="D4734" s="39">
        <f t="shared" ca="1" si="1067"/>
        <v>-8.3099836735882233E-3</v>
      </c>
      <c r="E4734" s="70">
        <f t="shared" ca="1" si="1068"/>
        <v>5.0000000000000001E-3</v>
      </c>
      <c r="F4734" s="67">
        <f t="shared" si="1069"/>
        <v>3.0226884045562621E-19</v>
      </c>
      <c r="G4734" s="68">
        <f t="shared" si="1070"/>
        <v>3.1738228247840754E-19</v>
      </c>
      <c r="H4734" s="68">
        <f t="shared" si="1071"/>
        <v>2.8715539843284488E-19</v>
      </c>
      <c r="I4734" s="69">
        <f t="shared" si="1079"/>
        <v>5.9763564444348733E-19</v>
      </c>
      <c r="J4734" s="55">
        <f t="shared" ca="1" si="1073"/>
        <v>6.8350606731688015E-3</v>
      </c>
      <c r="K4734" s="61">
        <f t="shared" ca="1" si="1074"/>
        <v>-1.2239280180526179E+17</v>
      </c>
      <c r="L4734" s="61">
        <f t="shared" ca="1" si="1075"/>
        <v>-1.2239280180526179E+17</v>
      </c>
      <c r="M4734" s="71">
        <f t="shared" ca="1" si="1076"/>
        <v>0</v>
      </c>
      <c r="N4734" s="64">
        <f t="shared" ca="1" si="1077"/>
        <v>1.4345072090455701E+17</v>
      </c>
      <c r="O4734" s="65">
        <f t="shared" ca="1" si="1078"/>
        <v>1.4345072090455701E+17</v>
      </c>
      <c r="P4734" s="62">
        <f t="shared" ca="1" si="1080"/>
        <v>2.8637759478137432E-19</v>
      </c>
    </row>
    <row r="4735" spans="1:16" x14ac:dyDescent="0.3">
      <c r="A4735" s="42">
        <v>4724</v>
      </c>
      <c r="B4735" s="52">
        <f>'[1]Mixed Norm. Gen. Proc.'!AA4732</f>
        <v>0.14255691307773211</v>
      </c>
      <c r="C4735" s="57">
        <f t="shared" si="1072"/>
        <v>3.4535935327056574E-19</v>
      </c>
      <c r="D4735" s="39">
        <f t="shared" ca="1" si="1067"/>
        <v>1.2894182946659213E-2</v>
      </c>
      <c r="E4735" s="70">
        <f t="shared" ca="1" si="1068"/>
        <v>1.2894182946659213E-2</v>
      </c>
      <c r="F4735" s="67">
        <f t="shared" si="1069"/>
        <v>3.4535935327056574E-19</v>
      </c>
      <c r="G4735" s="68">
        <f t="shared" si="1070"/>
        <v>3.6262732093409405E-19</v>
      </c>
      <c r="H4735" s="68">
        <f t="shared" si="1071"/>
        <v>3.2809138560703744E-19</v>
      </c>
      <c r="I4735" s="69">
        <f t="shared" si="1079"/>
        <v>5.9178858982097882E-19</v>
      </c>
      <c r="J4735" s="55">
        <f t="shared" ca="1" si="1073"/>
        <v>6.7721704165940484E-3</v>
      </c>
      <c r="K4735" s="61">
        <f t="shared" ca="1" si="1074"/>
        <v>-1.2366902535595893E+17</v>
      </c>
      <c r="L4735" s="61">
        <f t="shared" ca="1" si="1075"/>
        <v>-1.2366902535595893E+17</v>
      </c>
      <c r="M4735" s="71">
        <f t="shared" ca="1" si="1076"/>
        <v>0</v>
      </c>
      <c r="N4735" s="64">
        <f t="shared" ca="1" si="1077"/>
        <v>1.4480111372507891E+17</v>
      </c>
      <c r="O4735" s="65">
        <f t="shared" ca="1" si="1078"/>
        <v>1.4480111372507891E+17</v>
      </c>
      <c r="P4735" s="62">
        <f t="shared" ca="1" si="1080"/>
        <v>3.2721086658810184E-19</v>
      </c>
    </row>
    <row r="4736" spans="1:16" x14ac:dyDescent="0.3">
      <c r="A4736" s="42">
        <v>4725</v>
      </c>
      <c r="B4736" s="52">
        <f>'[1]Mixed Norm. Gen. Proc.'!AA4733</f>
        <v>0.18078499832590417</v>
      </c>
      <c r="C4736" s="57">
        <f t="shared" si="1072"/>
        <v>4.0779514337342033E-19</v>
      </c>
      <c r="D4736" s="39">
        <f t="shared" ca="1" si="1067"/>
        <v>-7.7758693099667377E-4</v>
      </c>
      <c r="E4736" s="70">
        <f t="shared" ca="1" si="1068"/>
        <v>5.0000000000000001E-3</v>
      </c>
      <c r="F4736" s="67">
        <f t="shared" si="1069"/>
        <v>4.0779514337342033E-19</v>
      </c>
      <c r="G4736" s="68">
        <f t="shared" si="1070"/>
        <v>4.2818490054209134E-19</v>
      </c>
      <c r="H4736" s="68">
        <f t="shared" si="1071"/>
        <v>3.8740538620474931E-19</v>
      </c>
      <c r="I4736" s="69">
        <f t="shared" si="1079"/>
        <v>5.8670725569853825E-19</v>
      </c>
      <c r="J4736" s="55">
        <f t="shared" ca="1" si="1073"/>
        <v>6.8519096382774749E-3</v>
      </c>
      <c r="K4736" s="61">
        <f t="shared" ca="1" si="1074"/>
        <v>-1.2465447873947344E+17</v>
      </c>
      <c r="L4736" s="61">
        <f t="shared" ca="1" si="1075"/>
        <v>-1.2465447873947344E+17</v>
      </c>
      <c r="M4736" s="71">
        <f t="shared" ca="1" si="1076"/>
        <v>0</v>
      </c>
      <c r="N4736" s="64">
        <f t="shared" ca="1" si="1077"/>
        <v>1.4614081733479827E+17</v>
      </c>
      <c r="O4736" s="65">
        <f t="shared" ca="1" si="1078"/>
        <v>1.4614081733479827E+17</v>
      </c>
      <c r="P4736" s="62">
        <f t="shared" ca="1" si="1080"/>
        <v>3.8635345715510518E-19</v>
      </c>
    </row>
    <row r="4737" spans="1:16" x14ac:dyDescent="0.3">
      <c r="A4737" s="42">
        <v>4726</v>
      </c>
      <c r="B4737" s="52">
        <f>'[1]Mixed Norm. Gen. Proc.'!AA4734</f>
        <v>0.35676827019066204</v>
      </c>
      <c r="C4737" s="57">
        <f t="shared" si="1072"/>
        <v>5.5328351126690852E-19</v>
      </c>
      <c r="D4737" s="39">
        <f t="shared" ca="1" si="1067"/>
        <v>-7.1963878179531629E-3</v>
      </c>
      <c r="E4737" s="70">
        <f t="shared" ca="1" si="1068"/>
        <v>5.0000000000000001E-3</v>
      </c>
      <c r="F4737" s="67">
        <f t="shared" si="1069"/>
        <v>5.5328351126690852E-19</v>
      </c>
      <c r="G4737" s="68">
        <f t="shared" si="1070"/>
        <v>5.8094768683025396E-19</v>
      </c>
      <c r="H4737" s="68">
        <f t="shared" si="1071"/>
        <v>5.2561933570356307E-19</v>
      </c>
      <c r="I4737" s="69">
        <f t="shared" si="1079"/>
        <v>5.839965402645008E-19</v>
      </c>
      <c r="J4737" s="55">
        <f t="shared" ca="1" si="1073"/>
        <v>6.8519096382774749E-3</v>
      </c>
      <c r="K4737" s="61">
        <f t="shared" ca="1" si="1074"/>
        <v>-1.2523308288546365E+17</v>
      </c>
      <c r="L4737" s="61">
        <f t="shared" ca="1" si="1075"/>
        <v>-1.2523308288546365E+17</v>
      </c>
      <c r="M4737" s="71">
        <f t="shared" ca="1" si="1076"/>
        <v>0</v>
      </c>
      <c r="N4737" s="64">
        <f t="shared" ca="1" si="1077"/>
        <v>1.468191538347249E+17</v>
      </c>
      <c r="O4737" s="65">
        <f t="shared" ca="1" si="1078"/>
        <v>1.468191538347249E+17</v>
      </c>
      <c r="P4737" s="62">
        <f t="shared" ca="1" si="1080"/>
        <v>5.241921117465141E-19</v>
      </c>
    </row>
    <row r="4738" spans="1:16" x14ac:dyDescent="0.3">
      <c r="A4738" s="42">
        <v>4727</v>
      </c>
      <c r="B4738" s="52">
        <f>'[1]Mixed Norm. Gen. Proc.'!AA4735</f>
        <v>-0.35187052280279485</v>
      </c>
      <c r="C4738" s="57">
        <f t="shared" si="1072"/>
        <v>3.5859935289925538E-19</v>
      </c>
      <c r="D4738" s="39">
        <f t="shared" ca="1" si="1067"/>
        <v>-8.2261317107129254E-3</v>
      </c>
      <c r="E4738" s="70">
        <f t="shared" ca="1" si="1068"/>
        <v>5.0000000000000001E-3</v>
      </c>
      <c r="F4738" s="67">
        <f t="shared" si="1069"/>
        <v>3.5859935289925538E-19</v>
      </c>
      <c r="G4738" s="68">
        <f t="shared" si="1070"/>
        <v>3.7652932054421814E-19</v>
      </c>
      <c r="H4738" s="68">
        <f t="shared" si="1071"/>
        <v>3.4066938525429262E-19</v>
      </c>
      <c r="I4738" s="69">
        <f t="shared" si="1079"/>
        <v>5.8011744250287715E-19</v>
      </c>
      <c r="J4738" s="55">
        <f t="shared" ca="1" si="1073"/>
        <v>6.8015124843343556E-3</v>
      </c>
      <c r="K4738" s="61">
        <f t="shared" ca="1" si="1074"/>
        <v>-1.261252101625795E+17</v>
      </c>
      <c r="L4738" s="61">
        <f t="shared" ca="1" si="1075"/>
        <v>-1.261252101625795E+17</v>
      </c>
      <c r="M4738" s="71">
        <f t="shared" ca="1" si="1076"/>
        <v>0</v>
      </c>
      <c r="N4738" s="64">
        <f t="shared" ca="1" si="1077"/>
        <v>1.4774617065703955E+17</v>
      </c>
      <c r="O4738" s="65">
        <f t="shared" ca="1" si="1078"/>
        <v>1.4774617065703955E+17</v>
      </c>
      <c r="P4738" s="62">
        <f t="shared" ca="1" si="1080"/>
        <v>3.3975115390859249E-19</v>
      </c>
    </row>
    <row r="4739" spans="1:16" x14ac:dyDescent="0.3">
      <c r="A4739" s="42">
        <v>4728</v>
      </c>
      <c r="B4739" s="52">
        <f>'[1]Mixed Norm. Gen. Proc.'!AA4736</f>
        <v>0.26862331421716129</v>
      </c>
      <c r="C4739" s="57">
        <f t="shared" si="1072"/>
        <v>4.5492749955118277E-19</v>
      </c>
      <c r="D4739" s="39">
        <f t="shared" ca="1" si="1067"/>
        <v>-1.7201558469333143E-4</v>
      </c>
      <c r="E4739" s="70">
        <f t="shared" ca="1" si="1068"/>
        <v>5.0000000000000001E-3</v>
      </c>
      <c r="F4739" s="67">
        <f t="shared" si="1069"/>
        <v>4.5492749955118277E-19</v>
      </c>
      <c r="G4739" s="68">
        <f t="shared" si="1070"/>
        <v>4.776738745287419E-19</v>
      </c>
      <c r="H4739" s="68">
        <f t="shared" si="1071"/>
        <v>4.3218112457362359E-19</v>
      </c>
      <c r="I4739" s="69">
        <f t="shared" si="1079"/>
        <v>5.7479185724408227E-19</v>
      </c>
      <c r="J4739" s="55">
        <f t="shared" ca="1" si="1073"/>
        <v>6.8015124843343556E-3</v>
      </c>
      <c r="K4739" s="61">
        <f t="shared" ca="1" si="1074"/>
        <v>-1.2729379066966037E+17</v>
      </c>
      <c r="L4739" s="61">
        <f t="shared" ca="1" si="1075"/>
        <v>-1.2729379066966037E+17</v>
      </c>
      <c r="M4739" s="71">
        <f t="shared" ca="1" si="1076"/>
        <v>0</v>
      </c>
      <c r="N4739" s="64">
        <f t="shared" ca="1" si="1077"/>
        <v>1.4911507458039613E+17</v>
      </c>
      <c r="O4739" s="65">
        <f t="shared" ca="1" si="1078"/>
        <v>1.4911507458039613E+17</v>
      </c>
      <c r="P4739" s="62">
        <f t="shared" ca="1" si="1080"/>
        <v>4.310162348806234E-19</v>
      </c>
    </row>
    <row r="4740" spans="1:16" x14ac:dyDescent="0.3">
      <c r="A4740" s="42">
        <v>4729</v>
      </c>
      <c r="B4740" s="52">
        <f>'[1]Mixed Norm. Gen. Proc.'!AA4737</f>
        <v>-0.15279620764395838</v>
      </c>
      <c r="C4740" s="57">
        <f t="shared" si="1072"/>
        <v>3.8541630286681347E-19</v>
      </c>
      <c r="D4740" s="39">
        <f t="shared" ca="1" si="1067"/>
        <v>-3.1622715044591866E-3</v>
      </c>
      <c r="E4740" s="70">
        <f t="shared" ca="1" si="1068"/>
        <v>5.0000000000000001E-3</v>
      </c>
      <c r="F4740" s="67">
        <f t="shared" si="1069"/>
        <v>3.8541630286681347E-19</v>
      </c>
      <c r="G4740" s="68">
        <f t="shared" si="1070"/>
        <v>4.0468711801015416E-19</v>
      </c>
      <c r="H4740" s="68">
        <f t="shared" si="1071"/>
        <v>3.6614548772347278E-19</v>
      </c>
      <c r="I4740" s="69">
        <f t="shared" si="1079"/>
        <v>5.63084647620843E-19</v>
      </c>
      <c r="J4740" s="55">
        <f t="shared" ca="1" si="1073"/>
        <v>6.8015124843343556E-3</v>
      </c>
      <c r="K4740" s="61">
        <f t="shared" ca="1" si="1074"/>
        <v>-1.2994038225656171E+17</v>
      </c>
      <c r="L4740" s="61">
        <f t="shared" ca="1" si="1075"/>
        <v>-1.2994038225656171E+17</v>
      </c>
      <c r="M4740" s="71">
        <f t="shared" ca="1" si="1076"/>
        <v>0</v>
      </c>
      <c r="N4740" s="64">
        <f t="shared" ca="1" si="1077"/>
        <v>1.5221535700413718E+17</v>
      </c>
      <c r="O4740" s="65">
        <f t="shared" ca="1" si="1078"/>
        <v>1.5221535700413718E+17</v>
      </c>
      <c r="P4740" s="62">
        <f t="shared" ca="1" si="1080"/>
        <v>3.6515858875788653E-19</v>
      </c>
    </row>
    <row r="4741" spans="1:16" x14ac:dyDescent="0.3">
      <c r="A4741" s="42">
        <v>4730</v>
      </c>
      <c r="B4741" s="52">
        <f>'[1]Mixed Norm. Gen. Proc.'!AA4738</f>
        <v>0.32718116785361689</v>
      </c>
      <c r="C4741" s="57">
        <f t="shared" si="1072"/>
        <v>5.1151725894860082E-19</v>
      </c>
      <c r="D4741" s="39">
        <f t="shared" ca="1" si="1067"/>
        <v>-1.2013106904220363E-2</v>
      </c>
      <c r="E4741" s="70">
        <f t="shared" ca="1" si="1068"/>
        <v>5.0000000000000001E-3</v>
      </c>
      <c r="F4741" s="67">
        <f t="shared" si="1069"/>
        <v>5.1151725894860082E-19</v>
      </c>
      <c r="G4741" s="68">
        <f t="shared" si="1070"/>
        <v>5.370931218960309E-19</v>
      </c>
      <c r="H4741" s="68">
        <f t="shared" si="1071"/>
        <v>4.8594139600117074E-19</v>
      </c>
      <c r="I4741" s="69">
        <f t="shared" si="1079"/>
        <v>5.6216969191992077E-19</v>
      </c>
      <c r="J4741" s="55">
        <f t="shared" ca="1" si="1073"/>
        <v>6.6582347537552196E-3</v>
      </c>
      <c r="K4741" s="61">
        <f t="shared" ca="1" si="1074"/>
        <v>-1.3031241615146134E+17</v>
      </c>
      <c r="L4741" s="61">
        <f t="shared" ca="1" si="1075"/>
        <v>-1.3031241615146134E+17</v>
      </c>
      <c r="M4741" s="71">
        <f t="shared" ca="1" si="1076"/>
        <v>0</v>
      </c>
      <c r="N4741" s="64">
        <f t="shared" ca="1" si="1077"/>
        <v>1.5230254388526902E+17</v>
      </c>
      <c r="O4741" s="65">
        <f t="shared" ca="1" si="1078"/>
        <v>1.5230254388526902E+17</v>
      </c>
      <c r="P4741" s="62">
        <f t="shared" ca="1" si="1080"/>
        <v>4.8465915739460536E-19</v>
      </c>
    </row>
    <row r="4742" spans="1:16" x14ac:dyDescent="0.3">
      <c r="A4742" s="42">
        <v>4731</v>
      </c>
      <c r="B4742" s="52">
        <f>'[1]Mixed Norm. Gen. Proc.'!AA4739</f>
        <v>-0.66974378614341368</v>
      </c>
      <c r="C4742" s="57">
        <f t="shared" si="1072"/>
        <v>1.6893175326266395E-19</v>
      </c>
      <c r="D4742" s="39">
        <f t="shared" ca="1" si="1067"/>
        <v>5.9929317648599965E-3</v>
      </c>
      <c r="E4742" s="70">
        <f t="shared" ca="1" si="1068"/>
        <v>5.9929317648599965E-3</v>
      </c>
      <c r="F4742" s="67">
        <f t="shared" si="1069"/>
        <v>1.6893175326266395E-19</v>
      </c>
      <c r="G4742" s="68">
        <f t="shared" si="1070"/>
        <v>1.7737834092579716E-19</v>
      </c>
      <c r="H4742" s="68">
        <f t="shared" si="1071"/>
        <v>1.6048516559953073E-19</v>
      </c>
      <c r="I4742" s="69">
        <f t="shared" si="1079"/>
        <v>5.6089090470949543E-19</v>
      </c>
      <c r="J4742" s="55">
        <f t="shared" ca="1" si="1073"/>
        <v>6.6582347537552196E-3</v>
      </c>
      <c r="K4742" s="61">
        <f t="shared" ca="1" si="1074"/>
        <v>-1.306095182255633E+17</v>
      </c>
      <c r="L4742" s="61">
        <f t="shared" ca="1" si="1075"/>
        <v>-1.306095182255633E+17</v>
      </c>
      <c r="M4742" s="71">
        <f t="shared" ca="1" si="1076"/>
        <v>0</v>
      </c>
      <c r="N4742" s="64">
        <f t="shared" ca="1" si="1077"/>
        <v>1.5264978172350176E+17</v>
      </c>
      <c r="O4742" s="65">
        <f t="shared" ca="1" si="1078"/>
        <v>1.5264978172350176E+17</v>
      </c>
      <c r="P4742" s="62">
        <f t="shared" ca="1" si="1080"/>
        <v>1.600616983320657E-19</v>
      </c>
    </row>
    <row r="4743" spans="1:16" x14ac:dyDescent="0.3">
      <c r="A4743" s="42">
        <v>4732</v>
      </c>
      <c r="B4743" s="52">
        <f>'[1]Mixed Norm. Gen. Proc.'!AA4740</f>
        <v>7.1320292521030171E-3</v>
      </c>
      <c r="C4743" s="57">
        <f t="shared" si="1072"/>
        <v>1.7013657946854233E-19</v>
      </c>
      <c r="D4743" s="39">
        <f t="shared" ca="1" si="1067"/>
        <v>1.1592382324980966E-2</v>
      </c>
      <c r="E4743" s="70">
        <f t="shared" ca="1" si="1068"/>
        <v>1.1592382324980966E-2</v>
      </c>
      <c r="F4743" s="67">
        <f t="shared" si="1069"/>
        <v>1.7013657946854233E-19</v>
      </c>
      <c r="G4743" s="68">
        <f t="shared" si="1070"/>
        <v>1.7864340844196946E-19</v>
      </c>
      <c r="H4743" s="68">
        <f t="shared" si="1071"/>
        <v>1.6162975049511519E-19</v>
      </c>
      <c r="I4743" s="69">
        <f t="shared" si="1079"/>
        <v>5.6335832276885967E-19</v>
      </c>
      <c r="J4743" s="55">
        <f t="shared" ca="1" si="1073"/>
        <v>6.6682643675416847E-3</v>
      </c>
      <c r="K4743" s="61">
        <f t="shared" ca="1" si="1074"/>
        <v>-1.3002625472606422E+17</v>
      </c>
      <c r="L4743" s="61">
        <f t="shared" ca="1" si="1075"/>
        <v>-1.3002625472606422E+17</v>
      </c>
      <c r="M4743" s="71">
        <f t="shared" ca="1" si="1076"/>
        <v>0</v>
      </c>
      <c r="N4743" s="64">
        <f t="shared" ca="1" si="1077"/>
        <v>1.5199241544275357E+17</v>
      </c>
      <c r="O4743" s="65">
        <f t="shared" ca="1" si="1078"/>
        <v>1.5199241544275357E+17</v>
      </c>
      <c r="P4743" s="62">
        <f t="shared" ca="1" si="1080"/>
        <v>1.6120262145811924E-19</v>
      </c>
    </row>
    <row r="4744" spans="1:16" x14ac:dyDescent="0.3">
      <c r="A4744" s="42">
        <v>4733</v>
      </c>
      <c r="B4744" s="52">
        <f>'[1]Mixed Norm. Gen. Proc.'!AA4741</f>
        <v>-8.3207097321729886E-2</v>
      </c>
      <c r="C4744" s="57">
        <f t="shared" si="1072"/>
        <v>1.5598000854271709E-19</v>
      </c>
      <c r="D4744" s="39">
        <f t="shared" ca="1" si="1067"/>
        <v>3.8901920686824397E-3</v>
      </c>
      <c r="E4744" s="70">
        <f t="shared" ca="1" si="1068"/>
        <v>5.0000000000000001E-3</v>
      </c>
      <c r="F4744" s="67">
        <f t="shared" si="1069"/>
        <v>1.5598000854271709E-19</v>
      </c>
      <c r="G4744" s="68">
        <f t="shared" si="1070"/>
        <v>1.6377900896985293E-19</v>
      </c>
      <c r="H4744" s="68">
        <f t="shared" si="1071"/>
        <v>1.4818100811558124E-19</v>
      </c>
      <c r="I4744" s="69">
        <f t="shared" si="1079"/>
        <v>5.65683521083235E-19</v>
      </c>
      <c r="J4744" s="55">
        <f t="shared" ca="1" si="1073"/>
        <v>6.7348540879960377E-3</v>
      </c>
      <c r="K4744" s="61">
        <f t="shared" ca="1" si="1074"/>
        <v>-1.2941763807650474E+17</v>
      </c>
      <c r="L4744" s="61">
        <f t="shared" ca="1" si="1075"/>
        <v>-1.2941763807650474E+17</v>
      </c>
      <c r="M4744" s="71">
        <f t="shared" ca="1" si="1076"/>
        <v>0</v>
      </c>
      <c r="N4744" s="64">
        <f t="shared" ca="1" si="1077"/>
        <v>1.5144181618437267E+17</v>
      </c>
      <c r="O4744" s="65">
        <f t="shared" ca="1" si="1078"/>
        <v>1.5144181618437267E+17</v>
      </c>
      <c r="P4744" s="62">
        <f t="shared" ca="1" si="1080"/>
        <v>1.4778551403716974E-19</v>
      </c>
    </row>
    <row r="4745" spans="1:16" x14ac:dyDescent="0.3">
      <c r="A4745" s="42">
        <v>4734</v>
      </c>
      <c r="B4745" s="52">
        <f>'[1]Mixed Norm. Gen. Proc.'!AA4742</f>
        <v>-5.1116026890206667E-2</v>
      </c>
      <c r="C4745" s="57">
        <f t="shared" si="1072"/>
        <v>1.4800693023171289E-19</v>
      </c>
      <c r="D4745" s="39">
        <f t="shared" ca="1" si="1067"/>
        <v>1.0636652484163678E-2</v>
      </c>
      <c r="E4745" s="70">
        <f t="shared" ca="1" si="1068"/>
        <v>1.0636652484163678E-2</v>
      </c>
      <c r="F4745" s="67">
        <f t="shared" si="1069"/>
        <v>1.4800693023171289E-19</v>
      </c>
      <c r="G4745" s="68">
        <f t="shared" si="1070"/>
        <v>1.5540727674329855E-19</v>
      </c>
      <c r="H4745" s="68">
        <f t="shared" si="1071"/>
        <v>1.4060658372012723E-19</v>
      </c>
      <c r="I4745" s="69">
        <f t="shared" si="1079"/>
        <v>5.6774450949389526E-19</v>
      </c>
      <c r="J4745" s="55">
        <f t="shared" ca="1" si="1073"/>
        <v>6.6993269143921638E-3</v>
      </c>
      <c r="K4745" s="61">
        <f t="shared" ca="1" si="1074"/>
        <v>-1.2898725392945146E+17</v>
      </c>
      <c r="L4745" s="61">
        <f t="shared" ca="1" si="1075"/>
        <v>-1.2898725392945146E+17</v>
      </c>
      <c r="M4745" s="71">
        <f t="shared" ca="1" si="1076"/>
        <v>0</v>
      </c>
      <c r="N4745" s="64">
        <f t="shared" ca="1" si="1077"/>
        <v>1.5085264299432106E+17</v>
      </c>
      <c r="O4745" s="65">
        <f t="shared" ca="1" si="1078"/>
        <v>1.5085264299432106E+17</v>
      </c>
      <c r="P4745" s="62">
        <f t="shared" ca="1" si="1080"/>
        <v>1.4023328273443336E-19</v>
      </c>
    </row>
    <row r="4746" spans="1:16" x14ac:dyDescent="0.3">
      <c r="A4746" s="42">
        <v>4735</v>
      </c>
      <c r="B4746" s="52">
        <f>'[1]Mixed Norm. Gen. Proc.'!AA4743</f>
        <v>0.15719310177417301</v>
      </c>
      <c r="C4746" s="57">
        <f t="shared" si="1072"/>
        <v>1.7127259867890946E-19</v>
      </c>
      <c r="D4746" s="39">
        <f t="shared" ca="1" si="1067"/>
        <v>-3.933934919279178E-3</v>
      </c>
      <c r="E4746" s="70">
        <f t="shared" ca="1" si="1068"/>
        <v>5.0000000000000001E-3</v>
      </c>
      <c r="F4746" s="67">
        <f t="shared" si="1069"/>
        <v>1.7127259867890946E-19</v>
      </c>
      <c r="G4746" s="68">
        <f t="shared" si="1070"/>
        <v>1.7983622861285493E-19</v>
      </c>
      <c r="H4746" s="68">
        <f t="shared" si="1071"/>
        <v>1.6270896874496399E-19</v>
      </c>
      <c r="I4746" s="69">
        <f t="shared" si="1079"/>
        <v>5.7019938286410532E-19</v>
      </c>
      <c r="J4746" s="55">
        <f t="shared" ca="1" si="1073"/>
        <v>6.7562627980705843E-3</v>
      </c>
      <c r="K4746" s="61">
        <f t="shared" ca="1" si="1074"/>
        <v>-1.2836902525223483E+17</v>
      </c>
      <c r="L4746" s="61">
        <f t="shared" ca="1" si="1075"/>
        <v>-1.2836902525223483E+17</v>
      </c>
      <c r="M4746" s="71">
        <f t="shared" ca="1" si="1076"/>
        <v>0</v>
      </c>
      <c r="N4746" s="64">
        <f t="shared" ca="1" si="1077"/>
        <v>1.5026607992407846E+17</v>
      </c>
      <c r="O4746" s="65">
        <f t="shared" ca="1" si="1078"/>
        <v>1.5026607992407846E+17</v>
      </c>
      <c r="P4746" s="62">
        <f t="shared" ca="1" si="1080"/>
        <v>1.6227332103875707E-19</v>
      </c>
    </row>
    <row r="4747" spans="1:16" x14ac:dyDescent="0.3">
      <c r="A4747" s="42">
        <v>4736</v>
      </c>
      <c r="B4747" s="52">
        <f>'[1]Mixed Norm. Gen. Proc.'!AA4744</f>
        <v>-3.6060179574407422E-2</v>
      </c>
      <c r="C4747" s="57">
        <f t="shared" si="1072"/>
        <v>1.6509647801437256E-19</v>
      </c>
      <c r="D4747" s="39">
        <f t="shared" ca="1" si="1067"/>
        <v>-2.7806404831471117E-3</v>
      </c>
      <c r="E4747" s="70">
        <f t="shared" ca="1" si="1068"/>
        <v>5.0000000000000001E-3</v>
      </c>
      <c r="F4747" s="67">
        <f t="shared" si="1069"/>
        <v>1.6509647801437256E-19</v>
      </c>
      <c r="G4747" s="68">
        <f t="shared" si="1070"/>
        <v>1.733513019150912E-19</v>
      </c>
      <c r="H4747" s="68">
        <f t="shared" si="1071"/>
        <v>1.5684165411365392E-19</v>
      </c>
      <c r="I4747" s="69">
        <f t="shared" si="1079"/>
        <v>5.7228371917971814E-19</v>
      </c>
      <c r="J4747" s="55">
        <f t="shared" ca="1" si="1073"/>
        <v>6.6913046822976571E-3</v>
      </c>
      <c r="K4747" s="61">
        <f t="shared" ca="1" si="1074"/>
        <v>-1.2797299012686363E+17</v>
      </c>
      <c r="L4747" s="61">
        <f t="shared" ca="1" si="1075"/>
        <v>-1.2797299012686363E+17</v>
      </c>
      <c r="M4747" s="71">
        <f t="shared" ca="1" si="1076"/>
        <v>0</v>
      </c>
      <c r="N4747" s="64">
        <f t="shared" ca="1" si="1077"/>
        <v>1.4964728752761222E+17</v>
      </c>
      <c r="O4747" s="65">
        <f t="shared" ca="1" si="1078"/>
        <v>1.4964728752761222E+17</v>
      </c>
      <c r="P4747" s="62">
        <f t="shared" ca="1" si="1080"/>
        <v>1.5642574808120728E-19</v>
      </c>
    </row>
    <row r="4748" spans="1:16" x14ac:dyDescent="0.3">
      <c r="A4748" s="42">
        <v>4737</v>
      </c>
      <c r="B4748" s="52">
        <f>'[1]Mixed Norm. Gen. Proc.'!AA4745</f>
        <v>4.3738219897481084E-2</v>
      </c>
      <c r="C4748" s="57">
        <f t="shared" si="1072"/>
        <v>1.7231750407406484E-19</v>
      </c>
      <c r="D4748" s="39">
        <f t="shared" ref="D4748:D4811" ca="1" si="1081">(SQRT(-2*LN(RAND()))*COS(2*PI()*RAND())+$D$2)/100</f>
        <v>-1.4307407230849533E-2</v>
      </c>
      <c r="E4748" s="70">
        <f t="shared" ref="E4748:E4811" ca="1" si="1082">IF(D4748&lt;0.005, 0.005, D4748)</f>
        <v>5.0000000000000001E-3</v>
      </c>
      <c r="F4748" s="67">
        <f t="shared" ref="F4748:F4811" si="1083">C4748</f>
        <v>1.7231750407406484E-19</v>
      </c>
      <c r="G4748" s="68">
        <f t="shared" ref="G4748:G4811" si="1084">F4748*(1+$G$4)</f>
        <v>1.8093337927776809E-19</v>
      </c>
      <c r="H4748" s="68">
        <f t="shared" ref="H4748:H4811" si="1085">F4748*(1-$G$4)</f>
        <v>1.6370162887036159E-19</v>
      </c>
      <c r="I4748" s="69">
        <f t="shared" si="1079"/>
        <v>5.7446577934710938E-19</v>
      </c>
      <c r="J4748" s="55">
        <f t="shared" ca="1" si="1073"/>
        <v>6.6913046822976554E-3</v>
      </c>
      <c r="K4748" s="61">
        <f t="shared" ca="1" si="1074"/>
        <v>-1.2748689543802917E+17</v>
      </c>
      <c r="L4748" s="61">
        <f t="shared" ca="1" si="1075"/>
        <v>-1.2748689543802917E+17</v>
      </c>
      <c r="M4748" s="71">
        <f t="shared" ca="1" si="1076"/>
        <v>0</v>
      </c>
      <c r="N4748" s="64">
        <f t="shared" ca="1" si="1077"/>
        <v>1.4907886483471728E+17</v>
      </c>
      <c r="O4748" s="65">
        <f t="shared" ca="1" si="1078"/>
        <v>1.4907886483471728E+17</v>
      </c>
      <c r="P4748" s="62">
        <f t="shared" ca="1" si="1080"/>
        <v>1.6326753184841112E-19</v>
      </c>
    </row>
    <row r="4749" spans="1:16" x14ac:dyDescent="0.3">
      <c r="A4749" s="42">
        <v>4738</v>
      </c>
      <c r="B4749" s="52">
        <f>'[1]Mixed Norm. Gen. Proc.'!AA4746</f>
        <v>-1.0070379567909266E-3</v>
      </c>
      <c r="C4749" s="57">
        <f t="shared" ref="C4749:C4812" si="1086">C4748*(1+B4749)</f>
        <v>1.721439738068428E-19</v>
      </c>
      <c r="D4749" s="39">
        <f t="shared" ca="1" si="1081"/>
        <v>-3.013837978744013E-3</v>
      </c>
      <c r="E4749" s="70">
        <f t="shared" ca="1" si="1082"/>
        <v>5.0000000000000001E-3</v>
      </c>
      <c r="F4749" s="67">
        <f t="shared" si="1083"/>
        <v>1.721439738068428E-19</v>
      </c>
      <c r="G4749" s="68">
        <f t="shared" si="1084"/>
        <v>1.8075117249718495E-19</v>
      </c>
      <c r="H4749" s="68">
        <f t="shared" si="1085"/>
        <v>1.6353677511650065E-19</v>
      </c>
      <c r="I4749" s="69">
        <f t="shared" si="1079"/>
        <v>5.7542440197567998E-19</v>
      </c>
      <c r="J4749" s="55">
        <f t="shared" ca="1" si="1073"/>
        <v>6.6913046822976554E-3</v>
      </c>
      <c r="K4749" s="61">
        <f t="shared" ca="1" si="1074"/>
        <v>-1.2727450989721182E+17</v>
      </c>
      <c r="L4749" s="61">
        <f t="shared" ca="1" si="1075"/>
        <v>-1.2727450989721182E+17</v>
      </c>
      <c r="M4749" s="71">
        <f t="shared" ca="1" si="1076"/>
        <v>0</v>
      </c>
      <c r="N4749" s="64">
        <f t="shared" ca="1" si="1077"/>
        <v>1.4883050836463853E+17</v>
      </c>
      <c r="O4749" s="65">
        <f t="shared" ca="1" si="1078"/>
        <v>1.4883050836463853E+17</v>
      </c>
      <c r="P4749" s="62">
        <f t="shared" ca="1" si="1080"/>
        <v>1.6310311524672822E-19</v>
      </c>
    </row>
    <row r="4750" spans="1:16" x14ac:dyDescent="0.3">
      <c r="A4750" s="42">
        <v>4739</v>
      </c>
      <c r="B4750" s="52">
        <f>'[1]Mixed Norm. Gen. Proc.'!AA4747</f>
        <v>0.12500594391757414</v>
      </c>
      <c r="C4750" s="57">
        <f t="shared" si="1086"/>
        <v>1.9366299374228933E-19</v>
      </c>
      <c r="D4750" s="39">
        <f t="shared" ca="1" si="1081"/>
        <v>2.2235716420404335E-3</v>
      </c>
      <c r="E4750" s="70">
        <f t="shared" ca="1" si="1082"/>
        <v>5.0000000000000001E-3</v>
      </c>
      <c r="F4750" s="67">
        <f t="shared" si="1083"/>
        <v>1.9366299374228933E-19</v>
      </c>
      <c r="G4750" s="68">
        <f t="shared" si="1084"/>
        <v>2.0334614342940381E-19</v>
      </c>
      <c r="H4750" s="68">
        <f t="shared" si="1085"/>
        <v>1.8397984405517485E-19</v>
      </c>
      <c r="I4750" s="69">
        <f t="shared" si="1079"/>
        <v>5.7742600248782407E-19</v>
      </c>
      <c r="J4750" s="55">
        <f t="shared" ca="1" si="1073"/>
        <v>6.6913046822976554E-3</v>
      </c>
      <c r="K4750" s="61">
        <f t="shared" ca="1" si="1074"/>
        <v>-1.2683332310774346E+17</v>
      </c>
      <c r="L4750" s="61">
        <f t="shared" ca="1" si="1075"/>
        <v>-1.2683332310774346E+17</v>
      </c>
      <c r="M4750" s="71">
        <f t="shared" ca="1" si="1076"/>
        <v>0</v>
      </c>
      <c r="N4750" s="64">
        <f t="shared" ca="1" si="1077"/>
        <v>1.4831459945080051E+17</v>
      </c>
      <c r="O4750" s="65">
        <f t="shared" ca="1" si="1078"/>
        <v>1.4831459945080051E+17</v>
      </c>
      <c r="P4750" s="62">
        <f t="shared" ca="1" si="1080"/>
        <v>1.8349197412404236E-19</v>
      </c>
    </row>
    <row r="4751" spans="1:16" x14ac:dyDescent="0.3">
      <c r="A4751" s="42">
        <v>4740</v>
      </c>
      <c r="B4751" s="52">
        <f>'[1]Mixed Norm. Gen. Proc.'!AA4748</f>
        <v>-0.12997039330002741</v>
      </c>
      <c r="C4751" s="57">
        <f t="shared" si="1086"/>
        <v>1.6849253827794324E-19</v>
      </c>
      <c r="D4751" s="39">
        <f t="shared" ca="1" si="1081"/>
        <v>-1.3327096529784343E-2</v>
      </c>
      <c r="E4751" s="70">
        <f t="shared" ca="1" si="1082"/>
        <v>5.0000000000000001E-3</v>
      </c>
      <c r="F4751" s="67">
        <f t="shared" si="1083"/>
        <v>1.6849253827794324E-19</v>
      </c>
      <c r="G4751" s="68">
        <f t="shared" si="1084"/>
        <v>1.7691716519184041E-19</v>
      </c>
      <c r="H4751" s="68">
        <f t="shared" si="1085"/>
        <v>1.6006791136404607E-19</v>
      </c>
      <c r="I4751" s="69">
        <f t="shared" si="1079"/>
        <v>5.7920608239314889E-19</v>
      </c>
      <c r="J4751" s="55">
        <f t="shared" ca="1" si="1073"/>
        <v>6.6913046822976554E-3</v>
      </c>
      <c r="K4751" s="61">
        <f t="shared" ca="1" si="1074"/>
        <v>-1.2644352497431086E+17</v>
      </c>
      <c r="L4751" s="61">
        <f t="shared" ca="1" si="1075"/>
        <v>-1.2644352497431086E+17</v>
      </c>
      <c r="M4751" s="71">
        <f t="shared" ca="1" si="1076"/>
        <v>0</v>
      </c>
      <c r="N4751" s="64">
        <f t="shared" ca="1" si="1077"/>
        <v>1.4785878269373568E+17</v>
      </c>
      <c r="O4751" s="65">
        <f t="shared" ca="1" si="1078"/>
        <v>1.4785878269373568E+17</v>
      </c>
      <c r="P4751" s="62">
        <f t="shared" ca="1" si="1080"/>
        <v>1.596434500797421E-19</v>
      </c>
    </row>
    <row r="4752" spans="1:16" x14ac:dyDescent="0.3">
      <c r="A4752" s="42">
        <v>4741</v>
      </c>
      <c r="B4752" s="52">
        <f>'[1]Mixed Norm. Gen. Proc.'!AA4749</f>
        <v>0.16868047570467726</v>
      </c>
      <c r="C4752" s="57">
        <f t="shared" si="1086"/>
        <v>1.9691393978735523E-19</v>
      </c>
      <c r="D4752" s="39">
        <f t="shared" ca="1" si="1081"/>
        <v>-8.4379499298609315E-3</v>
      </c>
      <c r="E4752" s="70">
        <f t="shared" ca="1" si="1082"/>
        <v>5.0000000000000001E-3</v>
      </c>
      <c r="F4752" s="67">
        <f t="shared" si="1083"/>
        <v>1.9691393978735523E-19</v>
      </c>
      <c r="G4752" s="68">
        <f t="shared" si="1084"/>
        <v>2.0675963677672301E-19</v>
      </c>
      <c r="H4752" s="68">
        <f t="shared" si="1085"/>
        <v>1.8706824279798745E-19</v>
      </c>
      <c r="I4752" s="69">
        <f t="shared" si="1079"/>
        <v>5.8006690935689808E-19</v>
      </c>
      <c r="J4752" s="55">
        <f t="shared" ca="1" si="1073"/>
        <v>6.6913046822976554E-3</v>
      </c>
      <c r="K4752" s="61">
        <f t="shared" ca="1" si="1074"/>
        <v>-1.2625588111127779E+17</v>
      </c>
      <c r="L4752" s="61">
        <f t="shared" ca="1" si="1075"/>
        <v>-1.2625588111127779E+17</v>
      </c>
      <c r="M4752" s="71">
        <f t="shared" ca="1" si="1076"/>
        <v>0</v>
      </c>
      <c r="N4752" s="64">
        <f t="shared" ca="1" si="1077"/>
        <v>1.4763935830507162E+17</v>
      </c>
      <c r="O4752" s="65">
        <f t="shared" ca="1" si="1078"/>
        <v>1.4763935830507162E+17</v>
      </c>
      <c r="P4752" s="62">
        <f t="shared" ca="1" si="1080"/>
        <v>1.8657218318232888E-19</v>
      </c>
    </row>
    <row r="4753" spans="1:16" x14ac:dyDescent="0.3">
      <c r="A4753" s="42">
        <v>4742</v>
      </c>
      <c r="B4753" s="52">
        <f>'[1]Mixed Norm. Gen. Proc.'!AA4750</f>
        <v>-0.4537519906689419</v>
      </c>
      <c r="C4753" s="57">
        <f t="shared" si="1086"/>
        <v>1.0756384761837863E-19</v>
      </c>
      <c r="D4753" s="39">
        <f t="shared" ca="1" si="1081"/>
        <v>-1.465339816051304E-3</v>
      </c>
      <c r="E4753" s="70">
        <f t="shared" ca="1" si="1082"/>
        <v>5.0000000000000001E-3</v>
      </c>
      <c r="F4753" s="67">
        <f t="shared" si="1083"/>
        <v>1.0756384761837863E-19</v>
      </c>
      <c r="G4753" s="68">
        <f t="shared" si="1084"/>
        <v>1.1294203999929757E-19</v>
      </c>
      <c r="H4753" s="68">
        <f t="shared" si="1085"/>
        <v>1.021856552374597E-19</v>
      </c>
      <c r="I4753" s="69">
        <f t="shared" si="1079"/>
        <v>5.7868989740800643E-19</v>
      </c>
      <c r="J4753" s="55">
        <f t="shared" ca="1" si="1073"/>
        <v>6.6913046822976554E-3</v>
      </c>
      <c r="K4753" s="61">
        <f t="shared" ca="1" si="1074"/>
        <v>-1.2655631119945934E+17</v>
      </c>
      <c r="L4753" s="61">
        <f t="shared" ca="1" si="1075"/>
        <v>-1.2655631119945934E+17</v>
      </c>
      <c r="M4753" s="71">
        <f t="shared" ca="1" si="1076"/>
        <v>0</v>
      </c>
      <c r="N4753" s="64">
        <f t="shared" ca="1" si="1077"/>
        <v>1.4799067109180426E+17</v>
      </c>
      <c r="O4753" s="65">
        <f t="shared" ca="1" si="1078"/>
        <v>1.4799067109180426E+17</v>
      </c>
      <c r="P4753" s="62">
        <f t="shared" ca="1" si="1080"/>
        <v>1.0191468365989668E-19</v>
      </c>
    </row>
    <row r="4754" spans="1:16" x14ac:dyDescent="0.3">
      <c r="A4754" s="42">
        <v>4743</v>
      </c>
      <c r="B4754" s="52">
        <f>'[1]Mixed Norm. Gen. Proc.'!AA4751</f>
        <v>7.2507643050817416E-2</v>
      </c>
      <c r="C4754" s="57">
        <f t="shared" si="1086"/>
        <v>1.1536304868666453E-19</v>
      </c>
      <c r="D4754" s="39">
        <f t="shared" ca="1" si="1081"/>
        <v>6.2682975595023029E-3</v>
      </c>
      <c r="E4754" s="70">
        <f t="shared" ca="1" si="1082"/>
        <v>6.2682975595023029E-3</v>
      </c>
      <c r="F4754" s="67">
        <f t="shared" si="1083"/>
        <v>1.1536304868666453E-19</v>
      </c>
      <c r="G4754" s="68">
        <f t="shared" si="1084"/>
        <v>1.2113120112099777E-19</v>
      </c>
      <c r="H4754" s="68">
        <f t="shared" si="1085"/>
        <v>1.0959489625233129E-19</v>
      </c>
      <c r="I4754" s="69">
        <f t="shared" si="1079"/>
        <v>5.7114673721235903E-19</v>
      </c>
      <c r="J4754" s="55">
        <f t="shared" ca="1" si="1073"/>
        <v>6.6913046822976554E-3</v>
      </c>
      <c r="K4754" s="61">
        <f t="shared" ca="1" si="1074"/>
        <v>-1.2822774599361941E+17</v>
      </c>
      <c r="L4754" s="61">
        <f t="shared" ca="1" si="1075"/>
        <v>-1.2822774599361941E+17</v>
      </c>
      <c r="M4754" s="71">
        <f t="shared" ca="1" si="1076"/>
        <v>0</v>
      </c>
      <c r="N4754" s="64">
        <f t="shared" ca="1" si="1077"/>
        <v>1.49945190424184E+17</v>
      </c>
      <c r="O4754" s="65">
        <f t="shared" ca="1" si="1078"/>
        <v>1.49945190424184E+17</v>
      </c>
      <c r="P4754" s="62">
        <f t="shared" ca="1" si="1080"/>
        <v>1.0930427716434541E-19</v>
      </c>
    </row>
    <row r="4755" spans="1:16" x14ac:dyDescent="0.3">
      <c r="A4755" s="42">
        <v>4744</v>
      </c>
      <c r="B4755" s="52">
        <f>'[1]Mixed Norm. Gen. Proc.'!AA4752</f>
        <v>6.3550125517913628E-2</v>
      </c>
      <c r="C4755" s="57">
        <f t="shared" si="1086"/>
        <v>1.2269438491083124E-19</v>
      </c>
      <c r="D4755" s="39">
        <f t="shared" ca="1" si="1081"/>
        <v>6.0325598541023425E-3</v>
      </c>
      <c r="E4755" s="70">
        <f t="shared" ca="1" si="1082"/>
        <v>6.0325598541023425E-3</v>
      </c>
      <c r="F4755" s="67">
        <f t="shared" si="1083"/>
        <v>1.2269438491083124E-19</v>
      </c>
      <c r="G4755" s="68">
        <f t="shared" si="1084"/>
        <v>1.2882910415637281E-19</v>
      </c>
      <c r="H4755" s="68">
        <f t="shared" si="1085"/>
        <v>1.1655966566528967E-19</v>
      </c>
      <c r="I4755" s="69">
        <f t="shared" si="1079"/>
        <v>5.6319959587420286E-19</v>
      </c>
      <c r="J4755" s="55">
        <f t="shared" ca="1" si="1073"/>
        <v>6.7041157687572749E-3</v>
      </c>
      <c r="K4755" s="61">
        <f t="shared" ca="1" si="1074"/>
        <v>-1.3002280018468514E+17</v>
      </c>
      <c r="L4755" s="61">
        <f t="shared" ca="1" si="1075"/>
        <v>-1.3002280018468514E+17</v>
      </c>
      <c r="M4755" s="71">
        <f t="shared" ca="1" si="1076"/>
        <v>0</v>
      </c>
      <c r="N4755" s="64">
        <f t="shared" ca="1" si="1077"/>
        <v>1.5207535148248374E+17</v>
      </c>
      <c r="O4755" s="65">
        <f t="shared" ca="1" si="1078"/>
        <v>1.5207535148248374E+17</v>
      </c>
      <c r="P4755" s="62">
        <f t="shared" ca="1" si="1080"/>
        <v>1.1624998670873031E-19</v>
      </c>
    </row>
    <row r="4756" spans="1:16" x14ac:dyDescent="0.3">
      <c r="A4756" s="42">
        <v>4745</v>
      </c>
      <c r="B4756" s="52">
        <f>'[1]Mixed Norm. Gen. Proc.'!AA4753</f>
        <v>4.9978652971813559E-2</v>
      </c>
      <c r="C4756" s="57">
        <f t="shared" si="1086"/>
        <v>1.2882648499587979E-19</v>
      </c>
      <c r="D4756" s="39">
        <f t="shared" ca="1" si="1081"/>
        <v>1.3684042929892906E-2</v>
      </c>
      <c r="E4756" s="70">
        <f t="shared" ca="1" si="1082"/>
        <v>1.3684042929892906E-2</v>
      </c>
      <c r="F4756" s="67">
        <f t="shared" si="1083"/>
        <v>1.2882648499587979E-19</v>
      </c>
      <c r="G4756" s="68">
        <f t="shared" si="1084"/>
        <v>1.352678092456738E-19</v>
      </c>
      <c r="H4756" s="68">
        <f t="shared" si="1085"/>
        <v>1.2238516074608579E-19</v>
      </c>
      <c r="I4756" s="69">
        <f t="shared" si="1079"/>
        <v>5.4173108233403414E-19</v>
      </c>
      <c r="J4756" s="55">
        <f t="shared" ca="1" si="1073"/>
        <v>6.6970818162384394E-3</v>
      </c>
      <c r="K4756" s="61">
        <f t="shared" ca="1" si="1074"/>
        <v>-1.3518371361768389E+17</v>
      </c>
      <c r="L4756" s="61">
        <f t="shared" ca="1" si="1075"/>
        <v>-1.3518371361768389E+17</v>
      </c>
      <c r="M4756" s="71">
        <f t="shared" ca="1" si="1076"/>
        <v>0</v>
      </c>
      <c r="N4756" s="64">
        <f t="shared" ca="1" si="1077"/>
        <v>1.5809383717613398E+17</v>
      </c>
      <c r="O4756" s="65">
        <f t="shared" ca="1" si="1078"/>
        <v>1.5809383717613398E+17</v>
      </c>
      <c r="P4756" s="62">
        <f t="shared" ca="1" si="1080"/>
        <v>1.220603451530088E-19</v>
      </c>
    </row>
    <row r="4757" spans="1:16" x14ac:dyDescent="0.3">
      <c r="A4757" s="42">
        <v>4746</v>
      </c>
      <c r="B4757" s="52">
        <f>'[1]Mixed Norm. Gen. Proc.'!AA4754</f>
        <v>0.1051772282085716</v>
      </c>
      <c r="C4757" s="57">
        <f t="shared" si="1086"/>
        <v>1.4237609760759957E-19</v>
      </c>
      <c r="D4757" s="39">
        <f t="shared" ca="1" si="1081"/>
        <v>6.0818688639698781E-3</v>
      </c>
      <c r="E4757" s="70">
        <f t="shared" ca="1" si="1082"/>
        <v>6.0818688639698781E-3</v>
      </c>
      <c r="F4757" s="67">
        <f t="shared" si="1083"/>
        <v>1.4237609760759957E-19</v>
      </c>
      <c r="G4757" s="68">
        <f t="shared" si="1084"/>
        <v>1.4949490248797955E-19</v>
      </c>
      <c r="H4757" s="68">
        <f t="shared" si="1085"/>
        <v>1.3525729272721959E-19</v>
      </c>
      <c r="I4757" s="69">
        <f t="shared" si="1079"/>
        <v>5.128251548724599E-19</v>
      </c>
      <c r="J4757" s="55">
        <f t="shared" ca="1" si="1073"/>
        <v>6.700720128241089E-3</v>
      </c>
      <c r="K4757" s="61">
        <f t="shared" ca="1" si="1074"/>
        <v>-1.4279901614639635E+17</v>
      </c>
      <c r="L4757" s="61">
        <f t="shared" ca="1" si="1075"/>
        <v>-1.4279901614639635E+17</v>
      </c>
      <c r="M4757" s="71">
        <f t="shared" ca="1" si="1076"/>
        <v>0</v>
      </c>
      <c r="N4757" s="64">
        <f t="shared" ca="1" si="1077"/>
        <v>1.6700943124796384E+17</v>
      </c>
      <c r="O4757" s="65">
        <f t="shared" ca="1" si="1078"/>
        <v>1.6700943124796384E+17</v>
      </c>
      <c r="P4757" s="62">
        <f t="shared" ca="1" si="1080"/>
        <v>1.3489811916776463E-19</v>
      </c>
    </row>
    <row r="4758" spans="1:16" x14ac:dyDescent="0.3">
      <c r="A4758" s="42">
        <v>4747</v>
      </c>
      <c r="B4758" s="52">
        <f>'[1]Mixed Norm. Gen. Proc.'!AA4755</f>
        <v>9.2115249858782111E-3</v>
      </c>
      <c r="C4758" s="57">
        <f t="shared" si="1086"/>
        <v>1.4368759858810381E-19</v>
      </c>
      <c r="D4758" s="39">
        <f t="shared" ca="1" si="1081"/>
        <v>5.7561351763998217E-3</v>
      </c>
      <c r="E4758" s="70">
        <f t="shared" ca="1" si="1082"/>
        <v>5.7561351763998217E-3</v>
      </c>
      <c r="F4758" s="67">
        <f t="shared" si="1083"/>
        <v>1.4368759858810381E-19</v>
      </c>
      <c r="G4758" s="68">
        <f t="shared" si="1084"/>
        <v>1.50871978517509E-19</v>
      </c>
      <c r="H4758" s="68">
        <f t="shared" si="1085"/>
        <v>1.3650321865869862E-19</v>
      </c>
      <c r="I4758" s="69">
        <f t="shared" si="1079"/>
        <v>4.8882306041146462E-19</v>
      </c>
      <c r="J4758" s="55">
        <f t="shared" ca="1" si="1073"/>
        <v>6.7116480965640169E-3</v>
      </c>
      <c r="K4758" s="61">
        <f t="shared" ca="1" si="1074"/>
        <v>-1.4979662280313494E+17</v>
      </c>
      <c r="L4758" s="61">
        <f t="shared" ca="1" si="1075"/>
        <v>-1.4979662280313494E+17</v>
      </c>
      <c r="M4758" s="71">
        <f t="shared" ca="1" si="1076"/>
        <v>0</v>
      </c>
      <c r="N4758" s="64">
        <f t="shared" ca="1" si="1077"/>
        <v>1.7522397847961677E+17</v>
      </c>
      <c r="O4758" s="65">
        <f t="shared" ca="1" si="1078"/>
        <v>1.7522397847961677E+17</v>
      </c>
      <c r="P4758" s="62">
        <f t="shared" ca="1" si="1080"/>
        <v>1.3614014619063328E-19</v>
      </c>
    </row>
    <row r="4759" spans="1:16" x14ac:dyDescent="0.3">
      <c r="A4759" s="42">
        <v>4748</v>
      </c>
      <c r="B4759" s="52">
        <f>'[1]Mixed Norm. Gen. Proc.'!AA4756</f>
        <v>0.26983505573702904</v>
      </c>
      <c r="C4759" s="57">
        <f t="shared" si="1086"/>
        <v>1.8245954976184467E-19</v>
      </c>
      <c r="D4759" s="39">
        <f t="shared" ca="1" si="1081"/>
        <v>-7.007308203695938E-3</v>
      </c>
      <c r="E4759" s="70">
        <f t="shared" ca="1" si="1082"/>
        <v>5.0000000000000001E-3</v>
      </c>
      <c r="F4759" s="67">
        <f t="shared" si="1083"/>
        <v>1.8245954976184467E-19</v>
      </c>
      <c r="G4759" s="68">
        <f t="shared" si="1084"/>
        <v>1.915825272499369E-19</v>
      </c>
      <c r="H4759" s="68">
        <f t="shared" si="1085"/>
        <v>1.7333657227375244E-19</v>
      </c>
      <c r="I4759" s="69">
        <f t="shared" si="1079"/>
        <v>4.7622949795058132E-19</v>
      </c>
      <c r="J4759" s="55">
        <f t="shared" ca="1" si="1073"/>
        <v>6.7192858256185607E-3</v>
      </c>
      <c r="K4759" s="61">
        <f t="shared" ca="1" si="1074"/>
        <v>-1.5374778882022602E+17</v>
      </c>
      <c r="L4759" s="61">
        <f t="shared" ca="1" si="1075"/>
        <v>-1.5374778882022602E+17</v>
      </c>
      <c r="M4759" s="71">
        <f t="shared" ca="1" si="1076"/>
        <v>0</v>
      </c>
      <c r="N4759" s="64">
        <f t="shared" ca="1" si="1077"/>
        <v>1.7986775935460749E+17</v>
      </c>
      <c r="O4759" s="65">
        <f t="shared" ca="1" si="1078"/>
        <v>1.7986775935460749E+17</v>
      </c>
      <c r="P4759" s="62">
        <f t="shared" ca="1" si="1080"/>
        <v>1.7287500616791173E-19</v>
      </c>
    </row>
    <row r="4760" spans="1:16" x14ac:dyDescent="0.3">
      <c r="A4760" s="42">
        <v>4749</v>
      </c>
      <c r="B4760" s="52">
        <f>'[1]Mixed Norm. Gen. Proc.'!AA4757</f>
        <v>1.9862222464218773E-2</v>
      </c>
      <c r="C4760" s="57">
        <f t="shared" si="1086"/>
        <v>1.8608360192993565E-19</v>
      </c>
      <c r="D4760" s="39">
        <f t="shared" ca="1" si="1081"/>
        <v>-1.8414203429001588E-2</v>
      </c>
      <c r="E4760" s="70">
        <f t="shared" ca="1" si="1082"/>
        <v>5.0000000000000001E-3</v>
      </c>
      <c r="F4760" s="67">
        <f t="shared" si="1083"/>
        <v>1.8608360192993565E-19</v>
      </c>
      <c r="G4760" s="68">
        <f t="shared" si="1084"/>
        <v>1.9538778202643243E-19</v>
      </c>
      <c r="H4760" s="68">
        <f t="shared" si="1085"/>
        <v>1.7677942183343887E-19</v>
      </c>
      <c r="I4760" s="69">
        <f t="shared" si="1079"/>
        <v>4.4691414399402796E-19</v>
      </c>
      <c r="J4760" s="55">
        <f t="shared" ca="1" si="1073"/>
        <v>6.7192858256185607E-3</v>
      </c>
      <c r="K4760" s="61">
        <f t="shared" ca="1" si="1074"/>
        <v>-1.6383288214267536E+17</v>
      </c>
      <c r="L4760" s="61">
        <f t="shared" ca="1" si="1075"/>
        <v>-1.6383288214267536E+17</v>
      </c>
      <c r="M4760" s="71">
        <f t="shared" ca="1" si="1076"/>
        <v>0</v>
      </c>
      <c r="N4760" s="64">
        <f t="shared" ca="1" si="1077"/>
        <v>1.9166619335297952E+17</v>
      </c>
      <c r="O4760" s="65">
        <f t="shared" ca="1" si="1078"/>
        <v>1.9166619335297952E+17</v>
      </c>
      <c r="P4760" s="62">
        <f t="shared" ca="1" si="1080"/>
        <v>1.76308687998922E-19</v>
      </c>
    </row>
    <row r="4761" spans="1:16" x14ac:dyDescent="0.3">
      <c r="A4761" s="42">
        <v>4750</v>
      </c>
      <c r="B4761" s="52">
        <f>'[1]Mixed Norm. Gen. Proc.'!AA4758</f>
        <v>0.37858627967172898</v>
      </c>
      <c r="C4761" s="57">
        <f t="shared" si="1086"/>
        <v>2.5653230049250493E-19</v>
      </c>
      <c r="D4761" s="39">
        <f t="shared" ca="1" si="1081"/>
        <v>1.5615971341077773E-2</v>
      </c>
      <c r="E4761" s="70">
        <f t="shared" ca="1" si="1082"/>
        <v>1.5615971341077773E-2</v>
      </c>
      <c r="F4761" s="67">
        <f t="shared" si="1083"/>
        <v>2.5653230049250493E-19</v>
      </c>
      <c r="G4761" s="68">
        <f t="shared" si="1084"/>
        <v>2.6935891551713017E-19</v>
      </c>
      <c r="H4761" s="68">
        <f t="shared" si="1085"/>
        <v>2.4370568546787969E-19</v>
      </c>
      <c r="I4761" s="69">
        <f t="shared" si="1079"/>
        <v>4.2152779579920915E-19</v>
      </c>
      <c r="J4761" s="55">
        <f t="shared" ca="1" si="1073"/>
        <v>6.7192858256185607E-3</v>
      </c>
      <c r="K4761" s="61">
        <f t="shared" ca="1" si="1074"/>
        <v>-1.7369965399801424E+17</v>
      </c>
      <c r="L4761" s="61">
        <f t="shared" ca="1" si="1075"/>
        <v>-1.7369965399801424E+17</v>
      </c>
      <c r="M4761" s="71">
        <f t="shared" ca="1" si="1076"/>
        <v>0</v>
      </c>
      <c r="N4761" s="64">
        <f t="shared" ca="1" si="1077"/>
        <v>2.0320921559285085E+17</v>
      </c>
      <c r="O4761" s="65">
        <f t="shared" ca="1" si="1078"/>
        <v>2.0320921559285085E+17</v>
      </c>
      <c r="P4761" s="62">
        <f t="shared" ca="1" si="1080"/>
        <v>2.4305673826223748E-19</v>
      </c>
    </row>
    <row r="4762" spans="1:16" x14ac:dyDescent="0.3">
      <c r="A4762" s="42">
        <v>4751</v>
      </c>
      <c r="B4762" s="52">
        <f>'[1]Mixed Norm. Gen. Proc.'!AA4759</f>
        <v>-0.29598828385129927</v>
      </c>
      <c r="C4762" s="57">
        <f t="shared" si="1086"/>
        <v>1.8060174511730259E-19</v>
      </c>
      <c r="D4762" s="39">
        <f t="shared" ca="1" si="1081"/>
        <v>2.3974326582757353E-2</v>
      </c>
      <c r="E4762" s="70">
        <f t="shared" ca="1" si="1082"/>
        <v>2.3974326582757353E-2</v>
      </c>
      <c r="F4762" s="67">
        <f t="shared" si="1083"/>
        <v>1.8060174511730259E-19</v>
      </c>
      <c r="G4762" s="68">
        <f t="shared" si="1084"/>
        <v>1.8963183237316771E-19</v>
      </c>
      <c r="H4762" s="68">
        <f t="shared" si="1085"/>
        <v>1.7157165786143746E-19</v>
      </c>
      <c r="I4762" s="69">
        <f t="shared" si="1079"/>
        <v>3.7214202613448838E-19</v>
      </c>
      <c r="J4762" s="55">
        <f t="shared" ca="1" si="1073"/>
        <v>6.8265178593668206E-3</v>
      </c>
      <c r="K4762" s="61">
        <f t="shared" ca="1" si="1074"/>
        <v>-1.9656925934658163E+17</v>
      </c>
      <c r="L4762" s="61">
        <f t="shared" ca="1" si="1075"/>
        <v>-1.9656925934658163E+17</v>
      </c>
      <c r="M4762" s="71">
        <f t="shared" ca="1" si="1076"/>
        <v>0</v>
      </c>
      <c r="N4762" s="64">
        <f t="shared" ca="1" si="1077"/>
        <v>2.3035797235068486E+17</v>
      </c>
      <c r="O4762" s="65">
        <f t="shared" ca="1" si="1078"/>
        <v>2.3035797235068486E+17</v>
      </c>
      <c r="P4762" s="62">
        <f t="shared" ca="1" si="1080"/>
        <v>1.7110751023633758E-19</v>
      </c>
    </row>
    <row r="4763" spans="1:16" x14ac:dyDescent="0.3">
      <c r="A4763" s="42">
        <v>4752</v>
      </c>
      <c r="B4763" s="52">
        <f>'[1]Mixed Norm. Gen. Proc.'!AA4760</f>
        <v>3.0179787958783164E-2</v>
      </c>
      <c r="C4763" s="57">
        <f t="shared" si="1086"/>
        <v>1.8605226748992897E-19</v>
      </c>
      <c r="D4763" s="39">
        <f t="shared" ca="1" si="1081"/>
        <v>1.0795265301176703E-2</v>
      </c>
      <c r="E4763" s="70">
        <f t="shared" ca="1" si="1082"/>
        <v>1.0795265301176703E-2</v>
      </c>
      <c r="F4763" s="67">
        <f t="shared" si="1083"/>
        <v>1.8605226748992897E-19</v>
      </c>
      <c r="G4763" s="68">
        <f t="shared" si="1084"/>
        <v>1.9535488086442542E-19</v>
      </c>
      <c r="H4763" s="68">
        <f t="shared" si="1085"/>
        <v>1.7674965411543252E-19</v>
      </c>
      <c r="I4763" s="69">
        <f t="shared" si="1079"/>
        <v>3.3553350007218442E-19</v>
      </c>
      <c r="J4763" s="55">
        <f t="shared" ca="1" si="1073"/>
        <v>7.0181777238391167E-3</v>
      </c>
      <c r="K4763" s="61">
        <f t="shared" ca="1" si="1074"/>
        <v>-2.1765620442418096E+17</v>
      </c>
      <c r="L4763" s="61">
        <f t="shared" ca="1" si="1075"/>
        <v>-2.1765620442418096E+17</v>
      </c>
      <c r="M4763" s="71">
        <f t="shared" ca="1" si="1076"/>
        <v>0</v>
      </c>
      <c r="N4763" s="64">
        <f t="shared" ca="1" si="1077"/>
        <v>2.5585110552141094E+17</v>
      </c>
      <c r="O4763" s="65">
        <f t="shared" ca="1" si="1078"/>
        <v>2.5585110552141094E+17</v>
      </c>
      <c r="P4763" s="62">
        <f t="shared" ca="1" si="1080"/>
        <v>1.7625809270595289E-19</v>
      </c>
    </row>
    <row r="4764" spans="1:16" x14ac:dyDescent="0.3">
      <c r="A4764" s="42">
        <v>4753</v>
      </c>
      <c r="B4764" s="52">
        <f>'[1]Mixed Norm. Gen. Proc.'!AA4761</f>
        <v>0.11287083531791062</v>
      </c>
      <c r="C4764" s="57">
        <f t="shared" si="1086"/>
        <v>2.0705214233430859E-19</v>
      </c>
      <c r="D4764" s="39">
        <f t="shared" ca="1" si="1081"/>
        <v>-1.2813102243690288E-2</v>
      </c>
      <c r="E4764" s="70">
        <f t="shared" ca="1" si="1082"/>
        <v>5.0000000000000001E-3</v>
      </c>
      <c r="F4764" s="67">
        <f t="shared" si="1083"/>
        <v>2.0705214233430859E-19</v>
      </c>
      <c r="G4764" s="68">
        <f t="shared" si="1084"/>
        <v>2.1740474945102401E-19</v>
      </c>
      <c r="H4764" s="68">
        <f t="shared" si="1085"/>
        <v>1.9669953521759315E-19</v>
      </c>
      <c r="I4764" s="69">
        <f t="shared" si="1079"/>
        <v>3.160951920148653E-19</v>
      </c>
      <c r="J4764" s="55">
        <f t="shared" ca="1" si="1073"/>
        <v>7.076715757184336E-3</v>
      </c>
      <c r="K4764" s="61">
        <f t="shared" ca="1" si="1074"/>
        <v>-2.3092433681992067E+17</v>
      </c>
      <c r="L4764" s="61">
        <f t="shared" ca="1" si="1075"/>
        <v>-2.3092433681992067E+17</v>
      </c>
      <c r="M4764" s="71">
        <f t="shared" ca="1" si="1076"/>
        <v>0</v>
      </c>
      <c r="N4764" s="64">
        <f t="shared" ca="1" si="1077"/>
        <v>2.7170135641851757E+17</v>
      </c>
      <c r="O4764" s="65">
        <f t="shared" ca="1" si="1078"/>
        <v>2.7170135641851757E+17</v>
      </c>
      <c r="P4764" s="62">
        <f t="shared" ca="1" si="1080"/>
        <v>1.9614793441372048E-19</v>
      </c>
    </row>
    <row r="4765" spans="1:16" x14ac:dyDescent="0.3">
      <c r="A4765" s="42">
        <v>4754</v>
      </c>
      <c r="B4765" s="52">
        <f>'[1]Mixed Norm. Gen. Proc.'!AA4762</f>
        <v>-6.9251349442256596E-2</v>
      </c>
      <c r="C4765" s="57">
        <f t="shared" si="1086"/>
        <v>1.9271350207274753E-19</v>
      </c>
      <c r="D4765" s="39">
        <f t="shared" ca="1" si="1081"/>
        <v>1.3351491329591575E-2</v>
      </c>
      <c r="E4765" s="70">
        <f t="shared" ca="1" si="1082"/>
        <v>1.3351491329591575E-2</v>
      </c>
      <c r="F4765" s="67">
        <f t="shared" si="1083"/>
        <v>1.9271350207274753E-19</v>
      </c>
      <c r="G4765" s="68">
        <f t="shared" si="1084"/>
        <v>2.0234917717638491E-19</v>
      </c>
      <c r="H4765" s="68">
        <f t="shared" si="1085"/>
        <v>1.8307782696911015E-19</v>
      </c>
      <c r="I4765" s="69">
        <f t="shared" si="1079"/>
        <v>3.0465221523823192E-19</v>
      </c>
      <c r="J4765" s="55">
        <f t="shared" ca="1" si="1073"/>
        <v>7.0588584169651294E-3</v>
      </c>
      <c r="K4765" s="61">
        <f t="shared" ca="1" si="1074"/>
        <v>-2.3963496079582166E+17</v>
      </c>
      <c r="L4765" s="61">
        <f t="shared" ca="1" si="1075"/>
        <v>-2.3963496079582166E+17</v>
      </c>
      <c r="M4765" s="71">
        <f t="shared" ca="1" si="1076"/>
        <v>0</v>
      </c>
      <c r="N4765" s="64">
        <f t="shared" ca="1" si="1077"/>
        <v>2.818697487352416E+17</v>
      </c>
      <c r="O4765" s="65">
        <f t="shared" ca="1" si="1078"/>
        <v>2.818697487352416E+17</v>
      </c>
      <c r="P4765" s="62">
        <f t="shared" ca="1" si="1080"/>
        <v>1.8256571896629277E-19</v>
      </c>
    </row>
    <row r="4766" spans="1:16" x14ac:dyDescent="0.3">
      <c r="A4766" s="42">
        <v>4755</v>
      </c>
      <c r="B4766" s="52">
        <f>'[1]Mixed Norm. Gen. Proc.'!AA4763</f>
        <v>0.35057459056513973</v>
      </c>
      <c r="C4766" s="57">
        <f t="shared" si="1086"/>
        <v>2.6027395915827523E-19</v>
      </c>
      <c r="D4766" s="39">
        <f t="shared" ca="1" si="1081"/>
        <v>-7.4003736423208476E-3</v>
      </c>
      <c r="E4766" s="70">
        <f t="shared" ca="1" si="1082"/>
        <v>5.0000000000000001E-3</v>
      </c>
      <c r="F4766" s="67">
        <f t="shared" si="1083"/>
        <v>2.6027395915827523E-19</v>
      </c>
      <c r="G4766" s="68">
        <f t="shared" si="1084"/>
        <v>2.73287657116189E-19</v>
      </c>
      <c r="H4766" s="68">
        <f t="shared" si="1085"/>
        <v>2.4726026120036146E-19</v>
      </c>
      <c r="I4766" s="69">
        <f t="shared" si="1079"/>
        <v>2.9497674153957542E-19</v>
      </c>
      <c r="J4766" s="55">
        <f t="shared" ca="1" si="1073"/>
        <v>7.1432169152438321E-3</v>
      </c>
      <c r="K4766" s="61">
        <f t="shared" ca="1" si="1074"/>
        <v>-2.4731502699265098E+17</v>
      </c>
      <c r="L4766" s="61">
        <f t="shared" ca="1" si="1075"/>
        <v>-2.4731502699265098E+17</v>
      </c>
      <c r="M4766" s="71">
        <f t="shared" ca="1" si="1076"/>
        <v>0</v>
      </c>
      <c r="N4766" s="64">
        <f t="shared" ca="1" si="1077"/>
        <v>2.9129545526631507E+17</v>
      </c>
      <c r="O4766" s="65">
        <f t="shared" ca="1" si="1078"/>
        <v>2.9129545526631507E+17</v>
      </c>
      <c r="P4766" s="62">
        <f t="shared" ca="1" si="1080"/>
        <v>2.465603672510926E-19</v>
      </c>
    </row>
    <row r="4767" spans="1:16" x14ac:dyDescent="0.3">
      <c r="A4767" s="42">
        <v>4756</v>
      </c>
      <c r="B4767" s="52">
        <f>'[1]Mixed Norm. Gen. Proc.'!AA4764</f>
        <v>-0.12370844797518582</v>
      </c>
      <c r="C4767" s="57">
        <f t="shared" si="1086"/>
        <v>2.2807587162244812E-19</v>
      </c>
      <c r="D4767" s="39">
        <f t="shared" ca="1" si="1081"/>
        <v>2.6797575252944044E-3</v>
      </c>
      <c r="E4767" s="70">
        <f t="shared" ca="1" si="1082"/>
        <v>5.0000000000000001E-3</v>
      </c>
      <c r="F4767" s="67">
        <f t="shared" si="1083"/>
        <v>2.2807587162244812E-19</v>
      </c>
      <c r="G4767" s="68">
        <f t="shared" si="1084"/>
        <v>2.3947966520357052E-19</v>
      </c>
      <c r="H4767" s="68">
        <f t="shared" si="1085"/>
        <v>2.1667207804132571E-19</v>
      </c>
      <c r="I4767" s="69">
        <f t="shared" si="1079"/>
        <v>2.9293334681494884E-19</v>
      </c>
      <c r="J4767" s="55">
        <f t="shared" ca="1" si="1073"/>
        <v>7.0960712972259624E-3</v>
      </c>
      <c r="K4767" s="61">
        <f t="shared" ca="1" si="1074"/>
        <v>-2.4914158984415539E+17</v>
      </c>
      <c r="L4767" s="61">
        <f t="shared" ca="1" si="1075"/>
        <v>-2.4914158984415539E+17</v>
      </c>
      <c r="M4767" s="71">
        <f t="shared" ca="1" si="1076"/>
        <v>0</v>
      </c>
      <c r="N4767" s="64">
        <f t="shared" ca="1" si="1077"/>
        <v>2.93226040005016E+17</v>
      </c>
      <c r="O4767" s="65">
        <f t="shared" ca="1" si="1078"/>
        <v>2.93226040005016E+17</v>
      </c>
      <c r="P4767" s="62">
        <f t="shared" ca="1" si="1080"/>
        <v>2.160628090764977E-19</v>
      </c>
    </row>
    <row r="4768" spans="1:16" x14ac:dyDescent="0.3">
      <c r="A4768" s="42">
        <v>4757</v>
      </c>
      <c r="B4768" s="52">
        <f>'[1]Mixed Norm. Gen. Proc.'!AA4765</f>
        <v>-3.938595189405647E-3</v>
      </c>
      <c r="C4768" s="57">
        <f t="shared" si="1086"/>
        <v>2.2717757309165646E-19</v>
      </c>
      <c r="D4768" s="39">
        <f t="shared" ca="1" si="1081"/>
        <v>-5.0603913090522135E-3</v>
      </c>
      <c r="E4768" s="70">
        <f t="shared" ca="1" si="1082"/>
        <v>5.0000000000000001E-3</v>
      </c>
      <c r="F4768" s="67">
        <f t="shared" si="1083"/>
        <v>2.2717757309165646E-19</v>
      </c>
      <c r="G4768" s="68">
        <f t="shared" si="1084"/>
        <v>2.3853645174623929E-19</v>
      </c>
      <c r="H4768" s="68">
        <f t="shared" si="1085"/>
        <v>2.1581869443707362E-19</v>
      </c>
      <c r="I4768" s="69">
        <f t="shared" si="1079"/>
        <v>2.9019759379050637E-19</v>
      </c>
      <c r="J4768" s="55">
        <f t="shared" ca="1" si="1073"/>
        <v>7.0960712972259624E-3</v>
      </c>
      <c r="K4768" s="61">
        <f t="shared" ca="1" si="1074"/>
        <v>-2.5149029938729027E+17</v>
      </c>
      <c r="L4768" s="61">
        <f t="shared" ca="1" si="1075"/>
        <v>-2.5149029938729027E+17</v>
      </c>
      <c r="M4768" s="71">
        <f t="shared" ca="1" si="1076"/>
        <v>0</v>
      </c>
      <c r="N4768" s="64">
        <f t="shared" ca="1" si="1077"/>
        <v>2.9599034282128294E+17</v>
      </c>
      <c r="O4768" s="65">
        <f t="shared" ca="1" si="1078"/>
        <v>2.9599034282128294E+17</v>
      </c>
      <c r="P4768" s="62">
        <f t="shared" ca="1" si="1080"/>
        <v>2.1521182513605952E-19</v>
      </c>
    </row>
    <row r="4769" spans="1:16" x14ac:dyDescent="0.3">
      <c r="A4769" s="42">
        <v>4758</v>
      </c>
      <c r="B4769" s="52">
        <f>'[1]Mixed Norm. Gen. Proc.'!AA4766</f>
        <v>-0.31838122042398626</v>
      </c>
      <c r="C4769" s="57">
        <f t="shared" si="1086"/>
        <v>1.5484850011777555E-19</v>
      </c>
      <c r="D4769" s="39">
        <f t="shared" ca="1" si="1081"/>
        <v>-1.7336184888037499E-2</v>
      </c>
      <c r="E4769" s="70">
        <f t="shared" ca="1" si="1082"/>
        <v>5.0000000000000001E-3</v>
      </c>
      <c r="F4769" s="67">
        <f t="shared" si="1083"/>
        <v>1.5484850011777555E-19</v>
      </c>
      <c r="G4769" s="68">
        <f t="shared" si="1084"/>
        <v>1.6259092512366434E-19</v>
      </c>
      <c r="H4769" s="68">
        <f t="shared" si="1085"/>
        <v>1.4710607511188676E-19</v>
      </c>
      <c r="I4769" s="69">
        <f t="shared" si="1079"/>
        <v>2.8905860189198113E-19</v>
      </c>
      <c r="J4769" s="55">
        <f t="shared" ca="1" si="1073"/>
        <v>7.0960712972259624E-3</v>
      </c>
      <c r="K4769" s="61">
        <f t="shared" ca="1" si="1074"/>
        <v>-2.524812590462831E+17</v>
      </c>
      <c r="L4769" s="61">
        <f t="shared" ca="1" si="1075"/>
        <v>-2.524812590462831E+17</v>
      </c>
      <c r="M4769" s="71">
        <f t="shared" ca="1" si="1076"/>
        <v>0</v>
      </c>
      <c r="N4769" s="64">
        <f t="shared" ca="1" si="1077"/>
        <v>2.971566482012608E+17</v>
      </c>
      <c r="O4769" s="65">
        <f t="shared" ca="1" si="1078"/>
        <v>2.971566482012608E+17</v>
      </c>
      <c r="P4769" s="62">
        <f t="shared" ca="1" si="1080"/>
        <v>1.4669242159956739E-19</v>
      </c>
    </row>
    <row r="4770" spans="1:16" x14ac:dyDescent="0.3">
      <c r="A4770" s="42">
        <v>4759</v>
      </c>
      <c r="B4770" s="52">
        <f>'[1]Mixed Norm. Gen. Proc.'!AA4767</f>
        <v>0.31572609301321253</v>
      </c>
      <c r="C4770" s="57">
        <f t="shared" si="1086"/>
        <v>2.0373821206891678E-19</v>
      </c>
      <c r="D4770" s="39">
        <f t="shared" ca="1" si="1081"/>
        <v>-3.6719313330714014E-3</v>
      </c>
      <c r="E4770" s="70">
        <f t="shared" ca="1" si="1082"/>
        <v>5.0000000000000001E-3</v>
      </c>
      <c r="F4770" s="67">
        <f t="shared" si="1083"/>
        <v>2.0373821206891678E-19</v>
      </c>
      <c r="G4770" s="68">
        <f t="shared" si="1084"/>
        <v>2.1392512267236263E-19</v>
      </c>
      <c r="H4770" s="68">
        <f t="shared" si="1085"/>
        <v>1.9355130146547094E-19</v>
      </c>
      <c r="I4770" s="69">
        <f t="shared" si="1079"/>
        <v>2.8861019276506702E-19</v>
      </c>
      <c r="J4770" s="55">
        <f t="shared" ca="1" si="1073"/>
        <v>7.0960712972259624E-3</v>
      </c>
      <c r="K4770" s="61">
        <f t="shared" ca="1" si="1074"/>
        <v>-2.5287353521590288E+17</v>
      </c>
      <c r="L4770" s="61">
        <f t="shared" ca="1" si="1075"/>
        <v>-2.5287353521590288E+17</v>
      </c>
      <c r="M4770" s="71">
        <f t="shared" ca="1" si="1076"/>
        <v>0</v>
      </c>
      <c r="N4770" s="64">
        <f t="shared" ca="1" si="1077"/>
        <v>2.9761833582185286E+17</v>
      </c>
      <c r="O4770" s="65">
        <f t="shared" ca="1" si="1078"/>
        <v>2.9761833582185286E+17</v>
      </c>
      <c r="P4770" s="62">
        <f t="shared" ca="1" si="1080"/>
        <v>1.9300704674584577E-19</v>
      </c>
    </row>
    <row r="4771" spans="1:16" x14ac:dyDescent="0.3">
      <c r="A4771" s="42">
        <v>4760</v>
      </c>
      <c r="B4771" s="52">
        <f>'[1]Mixed Norm. Gen. Proc.'!AA4768</f>
        <v>-0.1108177962463647</v>
      </c>
      <c r="C4771" s="57">
        <f t="shared" si="1086"/>
        <v>1.8116039239626492E-19</v>
      </c>
      <c r="D4771" s="39">
        <f t="shared" ca="1" si="1081"/>
        <v>1.8191667010712267E-5</v>
      </c>
      <c r="E4771" s="70">
        <f t="shared" ca="1" si="1082"/>
        <v>5.0000000000000001E-3</v>
      </c>
      <c r="F4771" s="67">
        <f t="shared" si="1083"/>
        <v>1.8116039239626492E-19</v>
      </c>
      <c r="G4771" s="68">
        <f t="shared" si="1084"/>
        <v>1.9021841201607818E-19</v>
      </c>
      <c r="H4771" s="68">
        <f t="shared" si="1085"/>
        <v>1.7210237277645165E-19</v>
      </c>
      <c r="I4771" s="69">
        <f t="shared" si="1079"/>
        <v>2.8371592315018897E-19</v>
      </c>
      <c r="J4771" s="55">
        <f t="shared" ca="1" si="1073"/>
        <v>7.0960712972259624E-3</v>
      </c>
      <c r="K4771" s="61">
        <f t="shared" ca="1" si="1074"/>
        <v>-2.5723575516490038E+17</v>
      </c>
      <c r="L4771" s="61">
        <f t="shared" ca="1" si="1075"/>
        <v>-2.5723575516490038E+17</v>
      </c>
      <c r="M4771" s="71">
        <f t="shared" ca="1" si="1076"/>
        <v>0</v>
      </c>
      <c r="N4771" s="64">
        <f t="shared" ca="1" si="1077"/>
        <v>3.0275243038260371E+17</v>
      </c>
      <c r="O4771" s="65">
        <f t="shared" ca="1" si="1078"/>
        <v>3.0275243038260371E+17</v>
      </c>
      <c r="P4771" s="62">
        <f t="shared" ca="1" si="1080"/>
        <v>1.7161843116545203E-19</v>
      </c>
    </row>
    <row r="4772" spans="1:16" x14ac:dyDescent="0.3">
      <c r="A4772" s="42">
        <v>4761</v>
      </c>
      <c r="B4772" s="52">
        <f>'[1]Mixed Norm. Gen. Proc.'!AA4769</f>
        <v>0.36435782774909536</v>
      </c>
      <c r="C4772" s="57">
        <f t="shared" si="1086"/>
        <v>2.4716759944394173E-19</v>
      </c>
      <c r="D4772" s="39">
        <f t="shared" ca="1" si="1081"/>
        <v>9.4723270961526891E-3</v>
      </c>
      <c r="E4772" s="70">
        <f t="shared" ca="1" si="1082"/>
        <v>9.4723270961526891E-3</v>
      </c>
      <c r="F4772" s="67">
        <f t="shared" si="1083"/>
        <v>2.4716759944394173E-19</v>
      </c>
      <c r="G4772" s="68">
        <f t="shared" si="1084"/>
        <v>2.5952597941613883E-19</v>
      </c>
      <c r="H4772" s="68">
        <f t="shared" si="1085"/>
        <v>2.3480921947174463E-19</v>
      </c>
      <c r="I4772" s="69">
        <f t="shared" si="1079"/>
        <v>2.7857577830744067E-19</v>
      </c>
      <c r="J4772" s="55">
        <f t="shared" ca="1" si="1073"/>
        <v>6.9679815233481823E-3</v>
      </c>
      <c r="K4772" s="61">
        <f t="shared" ca="1" si="1074"/>
        <v>-2.6227179247561376E+17</v>
      </c>
      <c r="L4772" s="61">
        <f t="shared" ca="1" si="1075"/>
        <v>-2.6227179247561376E+17</v>
      </c>
      <c r="M4772" s="71">
        <f t="shared" ca="1" si="1076"/>
        <v>0</v>
      </c>
      <c r="N4772" s="64">
        <f t="shared" ca="1" si="1077"/>
        <v>3.0804902285553683E+17</v>
      </c>
      <c r="O4772" s="65">
        <f t="shared" ca="1" si="1078"/>
        <v>3.0804902285553683E+17</v>
      </c>
      <c r="P4772" s="62">
        <f t="shared" ca="1" si="1080"/>
        <v>2.3416085187053365E-19</v>
      </c>
    </row>
    <row r="4773" spans="1:16" x14ac:dyDescent="0.3">
      <c r="A4773" s="42">
        <v>4762</v>
      </c>
      <c r="B4773" s="52">
        <f>'[1]Mixed Norm. Gen. Proc.'!AA4770</f>
        <v>-0.10413700680320567</v>
      </c>
      <c r="C4773" s="57">
        <f t="shared" si="1086"/>
        <v>2.2142830545911596E-19</v>
      </c>
      <c r="D4773" s="39">
        <f t="shared" ca="1" si="1081"/>
        <v>8.8979034585846186E-3</v>
      </c>
      <c r="E4773" s="70">
        <f t="shared" ca="1" si="1082"/>
        <v>8.8979034585846186E-3</v>
      </c>
      <c r="F4773" s="67">
        <f t="shared" si="1083"/>
        <v>2.2142830545911596E-19</v>
      </c>
      <c r="G4773" s="68">
        <f t="shared" si="1084"/>
        <v>2.3249972073207177E-19</v>
      </c>
      <c r="H4773" s="68">
        <f t="shared" si="1085"/>
        <v>2.1035689018616014E-19</v>
      </c>
      <c r="I4773" s="69">
        <f t="shared" si="1079"/>
        <v>2.6654699743973865E-19</v>
      </c>
      <c r="J4773" s="55">
        <f t="shared" ca="1" si="1073"/>
        <v>7.0131565445214414E-3</v>
      </c>
      <c r="K4773" s="61">
        <f t="shared" ca="1" si="1074"/>
        <v>-2.740008772563337E+17</v>
      </c>
      <c r="L4773" s="61">
        <f t="shared" ca="1" si="1075"/>
        <v>-2.740008772563337E+17</v>
      </c>
      <c r="M4773" s="71">
        <f t="shared" ca="1" si="1076"/>
        <v>0</v>
      </c>
      <c r="N4773" s="64">
        <f t="shared" ca="1" si="1077"/>
        <v>3.2205747846282502E+17</v>
      </c>
      <c r="O4773" s="65">
        <f t="shared" ca="1" si="1078"/>
        <v>3.2205747846282502E+17</v>
      </c>
      <c r="P4773" s="62">
        <f t="shared" ca="1" si="1080"/>
        <v>2.0977228110966746E-19</v>
      </c>
    </row>
    <row r="4774" spans="1:16" x14ac:dyDescent="0.3">
      <c r="A4774" s="42">
        <v>4763</v>
      </c>
      <c r="B4774" s="52">
        <f>'[1]Mixed Norm. Gen. Proc.'!AA4771</f>
        <v>-0.14404192017543802</v>
      </c>
      <c r="C4774" s="57">
        <f t="shared" si="1086"/>
        <v>1.8953334715959146E-19</v>
      </c>
      <c r="D4774" s="39">
        <f t="shared" ca="1" si="1081"/>
        <v>-7.9360844288073936E-3</v>
      </c>
      <c r="E4774" s="70">
        <f t="shared" ca="1" si="1082"/>
        <v>5.0000000000000001E-3</v>
      </c>
      <c r="F4774" s="67">
        <f t="shared" si="1083"/>
        <v>1.8953334715959146E-19</v>
      </c>
      <c r="G4774" s="68">
        <f t="shared" si="1084"/>
        <v>1.9901001451757103E-19</v>
      </c>
      <c r="H4774" s="68">
        <f t="shared" si="1085"/>
        <v>1.8005667980161189E-19</v>
      </c>
      <c r="I4774" s="69">
        <f t="shared" si="1079"/>
        <v>2.5444910779295833E-19</v>
      </c>
      <c r="J4774" s="55">
        <f t="shared" ca="1" si="1073"/>
        <v>7.0525293067293668E-3</v>
      </c>
      <c r="K4774" s="61">
        <f t="shared" ca="1" si="1074"/>
        <v>-2.8693088866741818E+17</v>
      </c>
      <c r="L4774" s="61">
        <f t="shared" ca="1" si="1075"/>
        <v>-2.8693088866741818E+17</v>
      </c>
      <c r="M4774" s="71">
        <f t="shared" ca="1" si="1076"/>
        <v>0</v>
      </c>
      <c r="N4774" s="64">
        <f t="shared" ca="1" si="1077"/>
        <v>3.3746731179742829E+17</v>
      </c>
      <c r="O4774" s="65">
        <f t="shared" ca="1" si="1078"/>
        <v>3.3746731179742829E+17</v>
      </c>
      <c r="P4774" s="62">
        <f t="shared" ca="1" si="1080"/>
        <v>1.7955347355355493E-19</v>
      </c>
    </row>
    <row r="4775" spans="1:16" x14ac:dyDescent="0.3">
      <c r="A4775" s="42">
        <v>4764</v>
      </c>
      <c r="B4775" s="52">
        <f>'[1]Mixed Norm. Gen. Proc.'!AA4772</f>
        <v>9.147555682621436E-2</v>
      </c>
      <c r="C4775" s="57">
        <f t="shared" si="1086"/>
        <v>2.068710156281513E-19</v>
      </c>
      <c r="D4775" s="39">
        <f t="shared" ca="1" si="1081"/>
        <v>5.8831249230411505E-3</v>
      </c>
      <c r="E4775" s="70">
        <f t="shared" ca="1" si="1082"/>
        <v>5.8831249230411505E-3</v>
      </c>
      <c r="F4775" s="67">
        <f t="shared" si="1083"/>
        <v>2.068710156281513E-19</v>
      </c>
      <c r="G4775" s="68">
        <f t="shared" si="1084"/>
        <v>2.1721456640955888E-19</v>
      </c>
      <c r="H4775" s="68">
        <f t="shared" si="1085"/>
        <v>1.9652746484674373E-19</v>
      </c>
      <c r="I4775" s="69">
        <f t="shared" si="1079"/>
        <v>2.3390260864501118E-19</v>
      </c>
      <c r="J4775" s="55">
        <f t="shared" ca="1" si="1073"/>
        <v>7.0525293067293668E-3</v>
      </c>
      <c r="K4775" s="61">
        <f t="shared" ca="1" si="1074"/>
        <v>-3.1213550392877408E+17</v>
      </c>
      <c r="L4775" s="61">
        <f t="shared" ca="1" si="1075"/>
        <v>-3.1213550392877408E+17</v>
      </c>
      <c r="M4775" s="71">
        <f t="shared" ca="1" si="1076"/>
        <v>0</v>
      </c>
      <c r="N4775" s="64">
        <f t="shared" ca="1" si="1077"/>
        <v>3.6711115319993747E+17</v>
      </c>
      <c r="O4775" s="65">
        <f t="shared" ca="1" si="1078"/>
        <v>3.6711115319993747E+17</v>
      </c>
      <c r="P4775" s="62">
        <f t="shared" ca="1" si="1080"/>
        <v>1.9597822752694732E-19</v>
      </c>
    </row>
    <row r="4776" spans="1:16" x14ac:dyDescent="0.3">
      <c r="A4776" s="42">
        <v>4765</v>
      </c>
      <c r="B4776" s="52">
        <f>'[1]Mixed Norm. Gen. Proc.'!AA4773</f>
        <v>-0.20048625376277995</v>
      </c>
      <c r="C4776" s="57">
        <f t="shared" si="1086"/>
        <v>1.6539622069276175E-19</v>
      </c>
      <c r="D4776" s="39">
        <f t="shared" ca="1" si="1081"/>
        <v>1.1941689209164641E-2</v>
      </c>
      <c r="E4776" s="70">
        <f t="shared" ca="1" si="1082"/>
        <v>1.1941689209164641E-2</v>
      </c>
      <c r="F4776" s="67">
        <f t="shared" si="1083"/>
        <v>1.6539622069276175E-19</v>
      </c>
      <c r="G4776" s="68">
        <f t="shared" si="1084"/>
        <v>1.7366603172739984E-19</v>
      </c>
      <c r="H4776" s="68">
        <f t="shared" si="1085"/>
        <v>1.5712640965812366E-19</v>
      </c>
      <c r="I4776" s="69">
        <f t="shared" si="1079"/>
        <v>2.1526034395566156E-19</v>
      </c>
      <c r="J4776" s="55">
        <f t="shared" ca="1" si="1073"/>
        <v>7.0614497604974584E-3</v>
      </c>
      <c r="K4776" s="61">
        <f t="shared" ca="1" si="1074"/>
        <v>-3.3914137606796397E+17</v>
      </c>
      <c r="L4776" s="61">
        <f t="shared" ca="1" si="1075"/>
        <v>-3.3914137606796397E+17</v>
      </c>
      <c r="M4776" s="71">
        <f t="shared" ca="1" si="1076"/>
        <v>0</v>
      </c>
      <c r="N4776" s="64">
        <f t="shared" ca="1" si="1077"/>
        <v>3.9893031004127149E+17</v>
      </c>
      <c r="O4776" s="65">
        <f t="shared" ca="1" si="1078"/>
        <v>3.9893031004127149E+17</v>
      </c>
      <c r="P4776" s="62">
        <f t="shared" ca="1" si="1080"/>
        <v>1.5668673222051393E-19</v>
      </c>
    </row>
    <row r="4777" spans="1:16" x14ac:dyDescent="0.3">
      <c r="A4777" s="42">
        <v>4766</v>
      </c>
      <c r="B4777" s="52">
        <f>'[1]Mixed Norm. Gen. Proc.'!AA4774</f>
        <v>-0.13108028725163945</v>
      </c>
      <c r="C4777" s="57">
        <f t="shared" si="1086"/>
        <v>1.4371603657401898E-19</v>
      </c>
      <c r="D4777" s="39">
        <f t="shared" ca="1" si="1081"/>
        <v>-3.306813646638046E-2</v>
      </c>
      <c r="E4777" s="70">
        <f t="shared" ca="1" si="1082"/>
        <v>5.0000000000000001E-3</v>
      </c>
      <c r="F4777" s="67">
        <f t="shared" si="1083"/>
        <v>1.4371603657401898E-19</v>
      </c>
      <c r="G4777" s="68">
        <f t="shared" si="1084"/>
        <v>1.5090183840271992E-19</v>
      </c>
      <c r="H4777" s="68">
        <f t="shared" si="1085"/>
        <v>1.3653023474531803E-19</v>
      </c>
      <c r="I4777" s="69">
        <f t="shared" si="1079"/>
        <v>1.6328194282796779E-19</v>
      </c>
      <c r="J4777" s="55">
        <f t="shared" ca="1" si="1073"/>
        <v>7.0818522350428398E-3</v>
      </c>
      <c r="K4777" s="61">
        <f t="shared" ca="1" si="1074"/>
        <v>-4.4702332448352326E+17</v>
      </c>
      <c r="L4777" s="61">
        <f t="shared" ca="1" si="1075"/>
        <v>-4.4702332448352326E+17</v>
      </c>
      <c r="M4777" s="71">
        <f t="shared" ca="1" si="1076"/>
        <v>0</v>
      </c>
      <c r="N4777" s="64">
        <f t="shared" ca="1" si="1077"/>
        <v>5.2600261006945254E+17</v>
      </c>
      <c r="O4777" s="65">
        <f t="shared" ca="1" si="1078"/>
        <v>5.2600261006945254E+17</v>
      </c>
      <c r="P4777" s="62">
        <f t="shared" ca="1" si="1080"/>
        <v>1.3614708807128089E-19</v>
      </c>
    </row>
    <row r="4778" spans="1:16" x14ac:dyDescent="0.3">
      <c r="A4778" s="42">
        <v>4767</v>
      </c>
      <c r="B4778" s="52">
        <f>'[1]Mixed Norm. Gen. Proc.'!AA4775</f>
        <v>-0.13739257771364005</v>
      </c>
      <c r="C4778" s="57">
        <f t="shared" si="1086"/>
        <v>1.2397051985032674E-19</v>
      </c>
      <c r="D4778" s="39">
        <f t="shared" ca="1" si="1081"/>
        <v>-2.6216757051597387E-4</v>
      </c>
      <c r="E4778" s="70">
        <f t="shared" ca="1" si="1082"/>
        <v>5.0000000000000001E-3</v>
      </c>
      <c r="F4778" s="67">
        <f t="shared" si="1083"/>
        <v>1.2397051985032674E-19</v>
      </c>
      <c r="G4778" s="68">
        <f t="shared" si="1084"/>
        <v>1.3016904584284309E-19</v>
      </c>
      <c r="H4778" s="68">
        <f t="shared" si="1085"/>
        <v>1.1777199385781038E-19</v>
      </c>
      <c r="I4778" s="69">
        <f t="shared" si="1079"/>
        <v>1.2769648250926142E-19</v>
      </c>
      <c r="J4778" s="55">
        <f t="shared" ca="1" si="1073"/>
        <v>7.0818522350428398E-3</v>
      </c>
      <c r="K4778" s="61">
        <f t="shared" ca="1" si="1074"/>
        <v>-5.7159629988862944E+17</v>
      </c>
      <c r="L4778" s="61">
        <f t="shared" ca="1" si="1075"/>
        <v>-5.7159629988862944E+17</v>
      </c>
      <c r="M4778" s="71">
        <f t="shared" ca="1" si="1076"/>
        <v>0</v>
      </c>
      <c r="N4778" s="64">
        <f t="shared" ca="1" si="1077"/>
        <v>6.7258491711777126E+17</v>
      </c>
      <c r="O4778" s="65">
        <f t="shared" ca="1" si="1078"/>
        <v>6.7258491711777126E+17</v>
      </c>
      <c r="P4778" s="62">
        <f t="shared" ca="1" si="1080"/>
        <v>1.174414886929616E-19</v>
      </c>
    </row>
    <row r="4779" spans="1:16" x14ac:dyDescent="0.3">
      <c r="A4779" s="42">
        <v>4768</v>
      </c>
      <c r="B4779" s="52">
        <f>'[1]Mixed Norm. Gen. Proc.'!AA4776</f>
        <v>-5.6640531919459391E-2</v>
      </c>
      <c r="C4779" s="57">
        <f t="shared" si="1086"/>
        <v>1.1694876366367234E-19</v>
      </c>
      <c r="D4779" s="39">
        <f t="shared" ca="1" si="1081"/>
        <v>-2.4544059813515884E-4</v>
      </c>
      <c r="E4779" s="70">
        <f t="shared" ca="1" si="1082"/>
        <v>5.0000000000000001E-3</v>
      </c>
      <c r="F4779" s="67">
        <f t="shared" si="1083"/>
        <v>1.1694876366367234E-19</v>
      </c>
      <c r="G4779" s="68">
        <f t="shared" si="1084"/>
        <v>1.2279620184685595E-19</v>
      </c>
      <c r="H4779" s="68">
        <f t="shared" si="1085"/>
        <v>1.1110132548048872E-19</v>
      </c>
      <c r="I4779" s="69">
        <f t="shared" si="1079"/>
        <v>1.1337914409616595E-19</v>
      </c>
      <c r="J4779" s="55">
        <f t="shared" ca="1" si="1073"/>
        <v>6.9886700900263724E-3</v>
      </c>
      <c r="K4779" s="61">
        <f t="shared" ca="1" si="1074"/>
        <v>-6.4429429880877619E+17</v>
      </c>
      <c r="L4779" s="61">
        <f t="shared" ca="1" si="1075"/>
        <v>-6.4429429880877619E+17</v>
      </c>
      <c r="M4779" s="71">
        <f t="shared" ca="1" si="1076"/>
        <v>0</v>
      </c>
      <c r="N4779" s="64">
        <f t="shared" ca="1" si="1077"/>
        <v>7.5700014808749005E+17</v>
      </c>
      <c r="O4779" s="65">
        <f t="shared" ca="1" si="1078"/>
        <v>7.5700014808749005E+17</v>
      </c>
      <c r="P4779" s="62">
        <f t="shared" ca="1" si="1080"/>
        <v>1.1079363704917019E-19</v>
      </c>
    </row>
    <row r="4780" spans="1:16" x14ac:dyDescent="0.3">
      <c r="A4780" s="42">
        <v>4769</v>
      </c>
      <c r="B4780" s="52">
        <f>'[1]Mixed Norm. Gen. Proc.'!AA4777</f>
        <v>9.9596155905451164E-2</v>
      </c>
      <c r="C4780" s="57">
        <f t="shared" si="1086"/>
        <v>1.2859641096246922E-19</v>
      </c>
      <c r="D4780" s="39">
        <f t="shared" ca="1" si="1081"/>
        <v>3.92777374875537E-4</v>
      </c>
      <c r="E4780" s="70">
        <f t="shared" ca="1" si="1082"/>
        <v>5.0000000000000001E-3</v>
      </c>
      <c r="F4780" s="67">
        <f t="shared" si="1083"/>
        <v>1.2859641096246922E-19</v>
      </c>
      <c r="G4780" s="68">
        <f t="shared" si="1084"/>
        <v>1.3502623151059268E-19</v>
      </c>
      <c r="H4780" s="68">
        <f t="shared" si="1085"/>
        <v>1.2216659041434576E-19</v>
      </c>
      <c r="I4780" s="69">
        <f t="shared" si="1079"/>
        <v>1.1270880817992102E-19</v>
      </c>
      <c r="J4780" s="55">
        <f t="shared" ca="1" si="1073"/>
        <v>6.9886700900263733E-3</v>
      </c>
      <c r="K4780" s="61">
        <f t="shared" ca="1" si="1074"/>
        <v>-6.4812624074923136E+17</v>
      </c>
      <c r="L4780" s="61">
        <f t="shared" ca="1" si="1075"/>
        <v>-6.4812624074923136E+17</v>
      </c>
      <c r="M4780" s="71">
        <f t="shared" ca="1" si="1076"/>
        <v>0</v>
      </c>
      <c r="N4780" s="64">
        <f t="shared" ca="1" si="1077"/>
        <v>7.6150240834611789E+17</v>
      </c>
      <c r="O4780" s="65">
        <f t="shared" ca="1" si="1078"/>
        <v>7.6150240834611789E+17</v>
      </c>
      <c r="P4780" s="62">
        <f t="shared" ca="1" si="1080"/>
        <v>1.2182825739805132E-19</v>
      </c>
    </row>
    <row r="4781" spans="1:16" x14ac:dyDescent="0.3">
      <c r="A4781" s="42">
        <v>4770</v>
      </c>
      <c r="B4781" s="52">
        <f>'[1]Mixed Norm. Gen. Proc.'!AA4778</f>
        <v>-0.3554633883146805</v>
      </c>
      <c r="C4781" s="57">
        <f t="shared" si="1086"/>
        <v>8.2885094996642791E-20</v>
      </c>
      <c r="D4781" s="39">
        <f t="shared" ca="1" si="1081"/>
        <v>-1.4509817154931944E-2</v>
      </c>
      <c r="E4781" s="70">
        <f t="shared" ca="1" si="1082"/>
        <v>5.0000000000000001E-3</v>
      </c>
      <c r="F4781" s="67">
        <f t="shared" si="1083"/>
        <v>8.2885094996642791E-20</v>
      </c>
      <c r="G4781" s="68">
        <f t="shared" si="1084"/>
        <v>8.7029349746474939E-20</v>
      </c>
      <c r="H4781" s="68">
        <f t="shared" si="1085"/>
        <v>7.8740840246810643E-20</v>
      </c>
      <c r="I4781" s="69">
        <f t="shared" si="1079"/>
        <v>1.1305814948605662E-19</v>
      </c>
      <c r="J4781" s="55">
        <f t="shared" ca="1" si="1073"/>
        <v>6.9452634020971847E-3</v>
      </c>
      <c r="K4781" s="61">
        <f t="shared" ca="1" si="1074"/>
        <v>-6.463654333667017E+17</v>
      </c>
      <c r="L4781" s="61">
        <f t="shared" ca="1" si="1075"/>
        <v>-6.463654333667017E+17</v>
      </c>
      <c r="M4781" s="71">
        <f t="shared" ca="1" si="1076"/>
        <v>0</v>
      </c>
      <c r="N4781" s="64">
        <f t="shared" ca="1" si="1077"/>
        <v>7.589075676335817E+17</v>
      </c>
      <c r="O4781" s="65">
        <f t="shared" ca="1" si="1078"/>
        <v>7.589075676335817E+17</v>
      </c>
      <c r="P4781" s="62">
        <f t="shared" ca="1" si="1080"/>
        <v>7.8524124787543326E-20</v>
      </c>
    </row>
    <row r="4782" spans="1:16" x14ac:dyDescent="0.3">
      <c r="A4782" s="42">
        <v>4771</v>
      </c>
      <c r="B4782" s="52">
        <f>'[1]Mixed Norm. Gen. Proc.'!AA4779</f>
        <v>7.0458195310198327E-2</v>
      </c>
      <c r="C4782" s="57">
        <f t="shared" si="1086"/>
        <v>8.8725029208220596E-20</v>
      </c>
      <c r="D4782" s="39">
        <f t="shared" ca="1" si="1081"/>
        <v>-5.7730124407280679E-4</v>
      </c>
      <c r="E4782" s="70">
        <f t="shared" ca="1" si="1082"/>
        <v>5.0000000000000001E-3</v>
      </c>
      <c r="F4782" s="67">
        <f t="shared" si="1083"/>
        <v>8.8725029208220596E-20</v>
      </c>
      <c r="G4782" s="68">
        <f t="shared" si="1084"/>
        <v>9.3161280668631629E-20</v>
      </c>
      <c r="H4782" s="68">
        <f t="shared" si="1085"/>
        <v>8.4288777747809563E-20</v>
      </c>
      <c r="I4782" s="69">
        <f t="shared" si="1079"/>
        <v>1.142775975800527E-19</v>
      </c>
      <c r="J4782" s="55">
        <f t="shared" ca="1" si="1073"/>
        <v>6.9452634020971847E-3</v>
      </c>
      <c r="K4782" s="61">
        <f t="shared" ca="1" si="1074"/>
        <v>-6.3946811392321382E+17</v>
      </c>
      <c r="L4782" s="61">
        <f t="shared" ca="1" si="1075"/>
        <v>-6.3946811392321382E+17</v>
      </c>
      <c r="M4782" s="71">
        <f t="shared" ca="1" si="1076"/>
        <v>0</v>
      </c>
      <c r="N4782" s="64">
        <f t="shared" ca="1" si="1077"/>
        <v>7.5080931910134413E+17</v>
      </c>
      <c r="O4782" s="65">
        <f t="shared" ca="1" si="1078"/>
        <v>7.5080931910134413E+17</v>
      </c>
      <c r="P4782" s="62">
        <f t="shared" ca="1" si="1080"/>
        <v>8.4056792908386442E-20</v>
      </c>
    </row>
    <row r="4783" spans="1:16" x14ac:dyDescent="0.3">
      <c r="A4783" s="42">
        <v>4772</v>
      </c>
      <c r="B4783" s="52">
        <f>'[1]Mixed Norm. Gen. Proc.'!AA4780</f>
        <v>0.11352007986874293</v>
      </c>
      <c r="C4783" s="57">
        <f t="shared" si="1086"/>
        <v>9.8797101610294359E-20</v>
      </c>
      <c r="D4783" s="39">
        <f t="shared" ca="1" si="1081"/>
        <v>-7.884386339080323E-3</v>
      </c>
      <c r="E4783" s="70">
        <f t="shared" ca="1" si="1082"/>
        <v>5.0000000000000001E-3</v>
      </c>
      <c r="F4783" s="67">
        <f t="shared" si="1083"/>
        <v>9.8797101610294359E-20</v>
      </c>
      <c r="G4783" s="68">
        <f t="shared" si="1084"/>
        <v>1.0373695669080908E-19</v>
      </c>
      <c r="H4783" s="68">
        <f t="shared" si="1085"/>
        <v>9.3857246529779642E-20</v>
      </c>
      <c r="I4783" s="69">
        <f t="shared" si="1079"/>
        <v>1.156615194259064E-19</v>
      </c>
      <c r="J4783" s="55">
        <f t="shared" ref="J4783:J4846" ca="1" si="1087">AVERAGE(E4684:E4782)</f>
        <v>6.9452634020971829E-3</v>
      </c>
      <c r="K4783" s="61">
        <f t="shared" ref="K4783:K4846" ca="1" si="1088">(LN(F4783/G4783)+(J4783+I4783^2/2)*$K$4)/(I4783*SQRT($K$4))</f>
        <v>-6.3181670231304307E+17</v>
      </c>
      <c r="L4783" s="61">
        <f t="shared" ref="L4783:L4846" ca="1" si="1089">(LN(F4783/G4783)+(J4783-I4783^2/2)*$K$4)/(I4783*SQRT($K$4))</f>
        <v>-6.3181670231304307E+17</v>
      </c>
      <c r="M4783" s="71">
        <f t="shared" ref="M4783:M4846" ca="1" si="1090">F4783*_xlfn.NORM.S.DIST(K4783,TRUE)-G4783*EXP(-J4783*$K$4)*_xlfn.NORM.S.DIST(L4783,TRUE)</f>
        <v>0</v>
      </c>
      <c r="N4783" s="64">
        <f t="shared" ref="N4783:N4846" ca="1" si="1091">(LN(F4783/H4783)+(J4783+I4783^2/2)*$K$4)/(I4783*SQRT($K$4))</f>
        <v>7.4182567939185088E+17</v>
      </c>
      <c r="O4783" s="65">
        <f t="shared" ref="O4783:O4846" ca="1" si="1092">(LN(F4783/H4783)+(J4783-I4783^2/2)*$K$4)/(I4783*SQRT($K$4))</f>
        <v>7.4182567939185088E+17</v>
      </c>
      <c r="P4783" s="62">
        <f t="shared" ca="1" si="1080"/>
        <v>9.3598926752856875E-20</v>
      </c>
    </row>
    <row r="4784" spans="1:16" x14ac:dyDescent="0.3">
      <c r="A4784" s="42">
        <v>4773</v>
      </c>
      <c r="B4784" s="52">
        <f>'[1]Mixed Norm. Gen. Proc.'!AA4781</f>
        <v>-7.9772383708913486E-2</v>
      </c>
      <c r="C4784" s="57">
        <f t="shared" si="1086"/>
        <v>9.0915821311309442E-20</v>
      </c>
      <c r="D4784" s="39">
        <f t="shared" ca="1" si="1081"/>
        <v>5.5412124106638897E-5</v>
      </c>
      <c r="E4784" s="70">
        <f t="shared" ca="1" si="1082"/>
        <v>5.0000000000000001E-3</v>
      </c>
      <c r="F4784" s="67">
        <f t="shared" si="1083"/>
        <v>9.0915821311309442E-20</v>
      </c>
      <c r="G4784" s="68">
        <f t="shared" si="1084"/>
        <v>9.5461612376874919E-20</v>
      </c>
      <c r="H4784" s="68">
        <f t="shared" si="1085"/>
        <v>8.6370030245743965E-20</v>
      </c>
      <c r="I4784" s="69">
        <f t="shared" ref="I4784:I4847" si="1093">_xlfn.STDEV.S(F4685:F4783)</f>
        <v>1.1625621301409763E-19</v>
      </c>
      <c r="J4784" s="55">
        <f t="shared" ca="1" si="1087"/>
        <v>6.9452634020971829E-3</v>
      </c>
      <c r="K4784" s="61">
        <f t="shared" ca="1" si="1088"/>
        <v>-6.2858472587035648E+17</v>
      </c>
      <c r="L4784" s="61">
        <f t="shared" ca="1" si="1089"/>
        <v>-6.2858472587035648E+17</v>
      </c>
      <c r="M4784" s="71">
        <f t="shared" ca="1" si="1090"/>
        <v>0</v>
      </c>
      <c r="N4784" s="64">
        <f t="shared" ca="1" si="1091"/>
        <v>7.3803096628661581E+17</v>
      </c>
      <c r="O4784" s="65">
        <f t="shared" ca="1" si="1092"/>
        <v>7.3803096628661581E+17</v>
      </c>
      <c r="P4784" s="62">
        <f t="shared" ref="P4784:P4847" ca="1" si="1094">H4784*EXP(-J4784*$K$4)*_xlfn.NORM.S.DIST(-L4784,TRUE)-F4784*_xlfn.NORM.S.DIST(K4784,TRUE)</f>
        <v>8.6132317253185485E-20</v>
      </c>
    </row>
    <row r="4785" spans="1:16" x14ac:dyDescent="0.3">
      <c r="A4785" s="42">
        <v>4774</v>
      </c>
      <c r="B4785" s="52">
        <f>'[1]Mixed Norm. Gen. Proc.'!AA4782</f>
        <v>0.24180820539184791</v>
      </c>
      <c r="C4785" s="57">
        <f t="shared" si="1086"/>
        <v>1.1290001290432311E-19</v>
      </c>
      <c r="D4785" s="39">
        <f t="shared" ca="1" si="1081"/>
        <v>8.0933379925431075E-3</v>
      </c>
      <c r="E4785" s="70">
        <f t="shared" ca="1" si="1082"/>
        <v>8.0933379925431075E-3</v>
      </c>
      <c r="F4785" s="67">
        <f t="shared" si="1083"/>
        <v>1.1290001290432311E-19</v>
      </c>
      <c r="G4785" s="68">
        <f t="shared" si="1084"/>
        <v>1.1854501354953928E-19</v>
      </c>
      <c r="H4785" s="68">
        <f t="shared" si="1085"/>
        <v>1.0725501225910695E-19</v>
      </c>
      <c r="I4785" s="69">
        <f t="shared" si="1093"/>
        <v>1.1704867091274857E-19</v>
      </c>
      <c r="J4785" s="55">
        <f t="shared" ca="1" si="1087"/>
        <v>6.9452634020971829E-3</v>
      </c>
      <c r="K4785" s="61">
        <f t="shared" ca="1" si="1088"/>
        <v>-6.2432900107568179E+17</v>
      </c>
      <c r="L4785" s="61">
        <f t="shared" ca="1" si="1089"/>
        <v>-6.2432900107568179E+17</v>
      </c>
      <c r="M4785" s="71">
        <f t="shared" ca="1" si="1090"/>
        <v>0</v>
      </c>
      <c r="N4785" s="64">
        <f t="shared" ca="1" si="1091"/>
        <v>7.3303425454164339E+17</v>
      </c>
      <c r="O4785" s="65">
        <f t="shared" ca="1" si="1092"/>
        <v>7.3303425454164339E+17</v>
      </c>
      <c r="P4785" s="62">
        <f t="shared" ca="1" si="1094"/>
        <v>1.0695981831441958E-19</v>
      </c>
    </row>
    <row r="4786" spans="1:16" x14ac:dyDescent="0.3">
      <c r="A4786" s="42">
        <v>4775</v>
      </c>
      <c r="B4786" s="52">
        <f>'[1]Mixed Norm. Gen. Proc.'!AA4783</f>
        <v>-0.33865799812392156</v>
      </c>
      <c r="C4786" s="57">
        <f t="shared" si="1086"/>
        <v>7.4665520545980141E-20</v>
      </c>
      <c r="D4786" s="39">
        <f t="shared" ca="1" si="1081"/>
        <v>-7.9457308510280864E-3</v>
      </c>
      <c r="E4786" s="70">
        <f t="shared" ca="1" si="1082"/>
        <v>5.0000000000000001E-3</v>
      </c>
      <c r="F4786" s="67">
        <f t="shared" si="1083"/>
        <v>7.4665520545980141E-20</v>
      </c>
      <c r="G4786" s="68">
        <f t="shared" si="1084"/>
        <v>7.8398796573279157E-20</v>
      </c>
      <c r="H4786" s="68">
        <f t="shared" si="1085"/>
        <v>7.0932244518681125E-20</v>
      </c>
      <c r="I4786" s="69">
        <f t="shared" si="1093"/>
        <v>1.1583900544356643E-19</v>
      </c>
      <c r="J4786" s="55">
        <f t="shared" ca="1" si="1087"/>
        <v>6.9765092404057002E-3</v>
      </c>
      <c r="K4786" s="61">
        <f t="shared" ca="1" si="1088"/>
        <v>-6.3067872933152282E+17</v>
      </c>
      <c r="L4786" s="61">
        <f t="shared" ca="1" si="1089"/>
        <v>-6.3067872933152282E+17</v>
      </c>
      <c r="M4786" s="71">
        <f t="shared" ca="1" si="1090"/>
        <v>0</v>
      </c>
      <c r="N4786" s="64">
        <f t="shared" ca="1" si="1091"/>
        <v>7.4085898723848346E+17</v>
      </c>
      <c r="O4786" s="65">
        <f t="shared" ca="1" si="1092"/>
        <v>7.4085898723848346E+17</v>
      </c>
      <c r="P4786" s="62">
        <f t="shared" ca="1" si="1094"/>
        <v>7.0736143291424059E-20</v>
      </c>
    </row>
    <row r="4787" spans="1:16" x14ac:dyDescent="0.3">
      <c r="A4787" s="42">
        <v>4776</v>
      </c>
      <c r="B4787" s="52">
        <f>'[1]Mixed Norm. Gen. Proc.'!AA4784</f>
        <v>0.18796300257102561</v>
      </c>
      <c r="C4787" s="57">
        <f t="shared" si="1086"/>
        <v>8.8699875976331163E-20</v>
      </c>
      <c r="D4787" s="39">
        <f t="shared" ca="1" si="1081"/>
        <v>1.5099683170643552E-2</v>
      </c>
      <c r="E4787" s="70">
        <f t="shared" ca="1" si="1082"/>
        <v>1.5099683170643552E-2</v>
      </c>
      <c r="F4787" s="67">
        <f t="shared" si="1083"/>
        <v>8.8699875976331163E-20</v>
      </c>
      <c r="G4787" s="68">
        <f t="shared" si="1084"/>
        <v>9.3134869775147727E-20</v>
      </c>
      <c r="H4787" s="68">
        <f t="shared" si="1085"/>
        <v>8.4264882177514599E-20</v>
      </c>
      <c r="I4787" s="69">
        <f t="shared" si="1093"/>
        <v>1.1600255887210135E-19</v>
      </c>
      <c r="J4787" s="55">
        <f t="shared" ca="1" si="1087"/>
        <v>6.9765092404057002E-3</v>
      </c>
      <c r="K4787" s="61">
        <f t="shared" ca="1" si="1088"/>
        <v>-6.2978952766658253E+17</v>
      </c>
      <c r="L4787" s="61">
        <f t="shared" ca="1" si="1089"/>
        <v>-6.2978952766658253E+17</v>
      </c>
      <c r="M4787" s="71">
        <f t="shared" ca="1" si="1090"/>
        <v>0</v>
      </c>
      <c r="N4787" s="64">
        <f t="shared" ca="1" si="1091"/>
        <v>7.3981444107845107E+17</v>
      </c>
      <c r="O4787" s="65">
        <f t="shared" ca="1" si="1092"/>
        <v>7.3981444107845107E+17</v>
      </c>
      <c r="P4787" s="62">
        <f t="shared" ca="1" si="1094"/>
        <v>8.4031921174774435E-20</v>
      </c>
    </row>
    <row r="4788" spans="1:16" x14ac:dyDescent="0.3">
      <c r="A4788" s="42">
        <v>4777</v>
      </c>
      <c r="B4788" s="52">
        <f>'[1]Mixed Norm. Gen. Proc.'!AA4785</f>
        <v>-0.12434392713281864</v>
      </c>
      <c r="C4788" s="57">
        <f t="shared" si="1086"/>
        <v>7.7670585061240192E-20</v>
      </c>
      <c r="D4788" s="39">
        <f t="shared" ca="1" si="1081"/>
        <v>-1.0954779174450114E-2</v>
      </c>
      <c r="E4788" s="70">
        <f t="shared" ca="1" si="1082"/>
        <v>5.0000000000000001E-3</v>
      </c>
      <c r="F4788" s="67">
        <f t="shared" si="1083"/>
        <v>7.7670585061240192E-20</v>
      </c>
      <c r="G4788" s="68">
        <f t="shared" si="1084"/>
        <v>8.1554114314302206E-20</v>
      </c>
      <c r="H4788" s="68">
        <f t="shared" si="1085"/>
        <v>7.3787055808178178E-20</v>
      </c>
      <c r="I4788" s="69">
        <f t="shared" si="1093"/>
        <v>1.1605729886569495E-19</v>
      </c>
      <c r="J4788" s="55">
        <f t="shared" ca="1" si="1087"/>
        <v>7.0785262421293729E-3</v>
      </c>
      <c r="K4788" s="61">
        <f t="shared" ca="1" si="1088"/>
        <v>-6.2893874666301261E+17</v>
      </c>
      <c r="L4788" s="61">
        <f t="shared" ca="1" si="1089"/>
        <v>-6.2893874666301261E+17</v>
      </c>
      <c r="M4788" s="71">
        <f t="shared" ca="1" si="1090"/>
        <v>0</v>
      </c>
      <c r="N4788" s="64">
        <f t="shared" ca="1" si="1091"/>
        <v>7.4001922985914829E+17</v>
      </c>
      <c r="O4788" s="65">
        <f t="shared" ca="1" si="1092"/>
        <v>7.4001922985914829E+17</v>
      </c>
      <c r="P4788" s="62">
        <f t="shared" ca="1" si="1094"/>
        <v>7.3580083293202142E-20</v>
      </c>
    </row>
    <row r="4789" spans="1:16" x14ac:dyDescent="0.3">
      <c r="A4789" s="42">
        <v>4778</v>
      </c>
      <c r="B4789" s="52">
        <f>'[1]Mixed Norm. Gen. Proc.'!AA4786</f>
        <v>0.18871621384217119</v>
      </c>
      <c r="C4789" s="57">
        <f t="shared" si="1086"/>
        <v>9.2328283800903739E-20</v>
      </c>
      <c r="D4789" s="39">
        <f t="shared" ca="1" si="1081"/>
        <v>1.7622871217753563E-2</v>
      </c>
      <c r="E4789" s="70">
        <f t="shared" ca="1" si="1082"/>
        <v>1.7622871217753563E-2</v>
      </c>
      <c r="F4789" s="67">
        <f t="shared" si="1083"/>
        <v>9.2328283800903739E-20</v>
      </c>
      <c r="G4789" s="68">
        <f t="shared" si="1084"/>
        <v>9.6944697990948931E-20</v>
      </c>
      <c r="H4789" s="68">
        <f t="shared" si="1085"/>
        <v>8.7711869610858547E-20</v>
      </c>
      <c r="I4789" s="69">
        <f t="shared" si="1093"/>
        <v>1.1666782104549603E-19</v>
      </c>
      <c r="J4789" s="55">
        <f t="shared" ca="1" si="1087"/>
        <v>7.0101745662694845E-3</v>
      </c>
      <c r="K4789" s="61">
        <f t="shared" ca="1" si="1088"/>
        <v>-6.2601657375412634E+17</v>
      </c>
      <c r="L4789" s="61">
        <f t="shared" ca="1" si="1089"/>
        <v>-6.2601657375412634E+17</v>
      </c>
      <c r="M4789" s="71">
        <f t="shared" ca="1" si="1090"/>
        <v>0</v>
      </c>
      <c r="N4789" s="64">
        <f t="shared" ca="1" si="1091"/>
        <v>7.3577765186917696E+17</v>
      </c>
      <c r="O4789" s="65">
        <f t="shared" ca="1" si="1092"/>
        <v>7.3577765186917696E+17</v>
      </c>
      <c r="P4789" s="62">
        <f t="shared" ca="1" si="1094"/>
        <v>8.7468210454141184E-20</v>
      </c>
    </row>
    <row r="4790" spans="1:16" x14ac:dyDescent="0.3">
      <c r="A4790" s="42">
        <v>4779</v>
      </c>
      <c r="B4790" s="52">
        <f>'[1]Mixed Norm. Gen. Proc.'!AA4787</f>
        <v>0.33453473193880767</v>
      </c>
      <c r="C4790" s="57">
        <f t="shared" si="1086"/>
        <v>1.2321530147260923E-19</v>
      </c>
      <c r="D4790" s="39">
        <f t="shared" ca="1" si="1081"/>
        <v>-5.077916737205047E-3</v>
      </c>
      <c r="E4790" s="70">
        <f t="shared" ca="1" si="1082"/>
        <v>5.0000000000000001E-3</v>
      </c>
      <c r="F4790" s="67">
        <f t="shared" si="1083"/>
        <v>1.2321530147260923E-19</v>
      </c>
      <c r="G4790" s="68">
        <f t="shared" si="1084"/>
        <v>1.2937606654623969E-19</v>
      </c>
      <c r="H4790" s="68">
        <f t="shared" si="1085"/>
        <v>1.1705453639897877E-19</v>
      </c>
      <c r="I4790" s="69">
        <f t="shared" si="1093"/>
        <v>1.1705686785686566E-19</v>
      </c>
      <c r="J4790" s="55">
        <f t="shared" ca="1" si="1087"/>
        <v>7.1376783159437622E-3</v>
      </c>
      <c r="K4790" s="61">
        <f t="shared" ca="1" si="1088"/>
        <v>-6.2324980260775501E+17</v>
      </c>
      <c r="L4790" s="61">
        <f t="shared" ca="1" si="1089"/>
        <v>-6.2324980260775501E+17</v>
      </c>
      <c r="M4790" s="71">
        <f t="shared" ca="1" si="1090"/>
        <v>0</v>
      </c>
      <c r="N4790" s="64">
        <f t="shared" ca="1" si="1091"/>
        <v>7.3401840321918208E+17</v>
      </c>
      <c r="O4790" s="65">
        <f t="shared" ca="1" si="1092"/>
        <v>7.3401840321918208E+17</v>
      </c>
      <c r="P4790" s="62">
        <f t="shared" ca="1" si="1094"/>
        <v>1.1672345881730361E-19</v>
      </c>
    </row>
    <row r="4791" spans="1:16" x14ac:dyDescent="0.3">
      <c r="A4791" s="42">
        <v>4780</v>
      </c>
      <c r="B4791" s="52">
        <f>'[1]Mixed Norm. Gen. Proc.'!AA4788</f>
        <v>0.10945201287981315</v>
      </c>
      <c r="C4791" s="57">
        <f t="shared" si="1086"/>
        <v>1.3670146423637931E-19</v>
      </c>
      <c r="D4791" s="39">
        <f t="shared" ca="1" si="1081"/>
        <v>7.2887782481320731E-3</v>
      </c>
      <c r="E4791" s="70">
        <f t="shared" ca="1" si="1082"/>
        <v>7.2887782481320731E-3</v>
      </c>
      <c r="F4791" s="67">
        <f t="shared" si="1083"/>
        <v>1.3670146423637931E-19</v>
      </c>
      <c r="G4791" s="68">
        <f t="shared" si="1084"/>
        <v>1.4353653744819829E-19</v>
      </c>
      <c r="H4791" s="68">
        <f t="shared" si="1085"/>
        <v>1.2986639102456033E-19</v>
      </c>
      <c r="I4791" s="69">
        <f t="shared" si="1093"/>
        <v>1.1744515308951969E-19</v>
      </c>
      <c r="J4791" s="55">
        <f t="shared" ca="1" si="1087"/>
        <v>7.1376783159437622E-3</v>
      </c>
      <c r="K4791" s="61">
        <f t="shared" ca="1" si="1088"/>
        <v>-6.2118927743288896E+17</v>
      </c>
      <c r="L4791" s="61">
        <f t="shared" ca="1" si="1089"/>
        <v>-6.2118927743288896E+17</v>
      </c>
      <c r="M4791" s="71">
        <f t="shared" ca="1" si="1090"/>
        <v>0</v>
      </c>
      <c r="N4791" s="64">
        <f t="shared" ca="1" si="1091"/>
        <v>7.3159166615112499E+17</v>
      </c>
      <c r="O4791" s="65">
        <f t="shared" ca="1" si="1092"/>
        <v>7.3159166615112499E+17</v>
      </c>
      <c r="P4791" s="62">
        <f t="shared" ca="1" si="1094"/>
        <v>1.2949907633515143E-19</v>
      </c>
    </row>
    <row r="4792" spans="1:16" x14ac:dyDescent="0.3">
      <c r="A4792" s="42">
        <v>4781</v>
      </c>
      <c r="B4792" s="52">
        <f>'[1]Mixed Norm. Gen. Proc.'!AA4789</f>
        <v>0.30612291203150233</v>
      </c>
      <c r="C4792" s="57">
        <f t="shared" si="1086"/>
        <v>1.7854891454739E-19</v>
      </c>
      <c r="D4792" s="39">
        <f t="shared" ca="1" si="1081"/>
        <v>-5.5798647743301325E-3</v>
      </c>
      <c r="E4792" s="70">
        <f t="shared" ca="1" si="1082"/>
        <v>5.0000000000000001E-3</v>
      </c>
      <c r="F4792" s="67">
        <f t="shared" si="1083"/>
        <v>1.7854891454739E-19</v>
      </c>
      <c r="G4792" s="68">
        <f t="shared" si="1084"/>
        <v>1.8747636027475951E-19</v>
      </c>
      <c r="H4792" s="68">
        <f t="shared" si="1085"/>
        <v>1.6962146882002049E-19</v>
      </c>
      <c r="I4792" s="69">
        <f t="shared" si="1093"/>
        <v>1.1735290527025945E-19</v>
      </c>
      <c r="J4792" s="55">
        <f t="shared" ca="1" si="1087"/>
        <v>7.0617063492957668E-3</v>
      </c>
      <c r="K4792" s="61">
        <f t="shared" ca="1" si="1088"/>
        <v>-6.2208538815559744E+17</v>
      </c>
      <c r="L4792" s="61">
        <f t="shared" ca="1" si="1089"/>
        <v>-6.2208538815559744E+17</v>
      </c>
      <c r="M4792" s="71">
        <f t="shared" ca="1" si="1090"/>
        <v>0</v>
      </c>
      <c r="N4792" s="64">
        <f t="shared" ca="1" si="1091"/>
        <v>7.3175893849247488E+17</v>
      </c>
      <c r="O4792" s="65">
        <f t="shared" ca="1" si="1092"/>
        <v>7.3175893849247488E+17</v>
      </c>
      <c r="P4792" s="62">
        <f t="shared" ca="1" si="1094"/>
        <v>1.691468099827435E-19</v>
      </c>
    </row>
    <row r="4793" spans="1:16" x14ac:dyDescent="0.3">
      <c r="A4793" s="42">
        <v>4782</v>
      </c>
      <c r="B4793" s="52">
        <f>'[1]Mixed Norm. Gen. Proc.'!AA4790</f>
        <v>8.1165330348694165E-2</v>
      </c>
      <c r="C4793" s="57">
        <f t="shared" si="1086"/>
        <v>1.9304089618002967E-19</v>
      </c>
      <c r="D4793" s="39">
        <f t="shared" ca="1" si="1081"/>
        <v>2.9378546971344969E-4</v>
      </c>
      <c r="E4793" s="70">
        <f t="shared" ca="1" si="1082"/>
        <v>5.0000000000000001E-3</v>
      </c>
      <c r="F4793" s="67">
        <f t="shared" si="1083"/>
        <v>1.9304089618002967E-19</v>
      </c>
      <c r="G4793" s="68">
        <f t="shared" si="1084"/>
        <v>2.0269294098903117E-19</v>
      </c>
      <c r="H4793" s="68">
        <f t="shared" si="1085"/>
        <v>1.8338885137102817E-19</v>
      </c>
      <c r="I4793" s="69">
        <f t="shared" si="1093"/>
        <v>1.1502354291286495E-19</v>
      </c>
      <c r="J4793" s="55">
        <f t="shared" ca="1" si="1087"/>
        <v>7.0617063492957668E-3</v>
      </c>
      <c r="K4793" s="61">
        <f t="shared" ca="1" si="1088"/>
        <v>-6.3468335070794662E+17</v>
      </c>
      <c r="L4793" s="61">
        <f t="shared" ca="1" si="1089"/>
        <v>-6.3468335070794662E+17</v>
      </c>
      <c r="M4793" s="71">
        <f t="shared" ca="1" si="1090"/>
        <v>0</v>
      </c>
      <c r="N4793" s="64">
        <f t="shared" ca="1" si="1091"/>
        <v>7.465779197448832E+17</v>
      </c>
      <c r="O4793" s="65">
        <f t="shared" ca="1" si="1092"/>
        <v>7.465779197448832E+17</v>
      </c>
      <c r="P4793" s="62">
        <f t="shared" ca="1" si="1094"/>
        <v>1.8287566669242066E-19</v>
      </c>
    </row>
    <row r="4794" spans="1:16" x14ac:dyDescent="0.3">
      <c r="A4794" s="42">
        <v>4783</v>
      </c>
      <c r="B4794" s="52">
        <f>'[1]Mixed Norm. Gen. Proc.'!AA4791</f>
        <v>-4.8389908285606242E-3</v>
      </c>
      <c r="C4794" s="57">
        <f t="shared" si="1086"/>
        <v>1.9210677305387739E-19</v>
      </c>
      <c r="D4794" s="39">
        <f t="shared" ca="1" si="1081"/>
        <v>2.5109701456787151E-3</v>
      </c>
      <c r="E4794" s="70">
        <f t="shared" ca="1" si="1082"/>
        <v>5.0000000000000001E-3</v>
      </c>
      <c r="F4794" s="67">
        <f t="shared" si="1083"/>
        <v>1.9210677305387739E-19</v>
      </c>
      <c r="G4794" s="68">
        <f t="shared" si="1084"/>
        <v>2.0171211170657127E-19</v>
      </c>
      <c r="H4794" s="68">
        <f t="shared" si="1085"/>
        <v>1.825014344011835E-19</v>
      </c>
      <c r="I4794" s="69">
        <f t="shared" si="1093"/>
        <v>1.1286756847497702E-19</v>
      </c>
      <c r="J4794" s="55">
        <f t="shared" ca="1" si="1087"/>
        <v>7.0617063492957668E-3</v>
      </c>
      <c r="K4794" s="61">
        <f t="shared" ca="1" si="1088"/>
        <v>-6.4680694917620595E+17</v>
      </c>
      <c r="L4794" s="61">
        <f t="shared" ca="1" si="1089"/>
        <v>-6.4680694917620595E+17</v>
      </c>
      <c r="M4794" s="71">
        <f t="shared" ca="1" si="1090"/>
        <v>0</v>
      </c>
      <c r="N4794" s="64">
        <f t="shared" ca="1" si="1091"/>
        <v>7.608389066041719E+17</v>
      </c>
      <c r="O4794" s="65">
        <f t="shared" ca="1" si="1092"/>
        <v>7.608389066041719E+17</v>
      </c>
      <c r="P4794" s="62">
        <f t="shared" ca="1" si="1094"/>
        <v>1.8199073301852914E-19</v>
      </c>
    </row>
    <row r="4795" spans="1:16" x14ac:dyDescent="0.3">
      <c r="A4795" s="42">
        <v>4784</v>
      </c>
      <c r="B4795" s="52">
        <f>'[1]Mixed Norm. Gen. Proc.'!AA4792</f>
        <v>-0.16020000626210792</v>
      </c>
      <c r="C4795" s="57">
        <f t="shared" si="1086"/>
        <v>1.6133126680765287E-19</v>
      </c>
      <c r="D4795" s="39">
        <f t="shared" ca="1" si="1081"/>
        <v>1.1155541843388277E-2</v>
      </c>
      <c r="E4795" s="70">
        <f t="shared" ca="1" si="1082"/>
        <v>1.1155541843388277E-2</v>
      </c>
      <c r="F4795" s="67">
        <f t="shared" si="1083"/>
        <v>1.6133126680765287E-19</v>
      </c>
      <c r="G4795" s="68">
        <f t="shared" si="1084"/>
        <v>1.6939783014803552E-19</v>
      </c>
      <c r="H4795" s="68">
        <f t="shared" si="1085"/>
        <v>1.5326470346727023E-19</v>
      </c>
      <c r="I4795" s="69">
        <f t="shared" si="1093"/>
        <v>1.0970272188940922E-19</v>
      </c>
      <c r="J4795" s="55">
        <f t="shared" ca="1" si="1087"/>
        <v>7.0083190742653715E-3</v>
      </c>
      <c r="K4795" s="61">
        <f t="shared" ca="1" si="1088"/>
        <v>-6.6577343925873651E+17</v>
      </c>
      <c r="L4795" s="61">
        <f t="shared" ca="1" si="1089"/>
        <v>-6.6577343925873651E+17</v>
      </c>
      <c r="M4795" s="71">
        <f t="shared" ca="1" si="1090"/>
        <v>0</v>
      </c>
      <c r="N4795" s="64">
        <f t="shared" ca="1" si="1091"/>
        <v>7.82482012196448E+17</v>
      </c>
      <c r="O4795" s="65">
        <f t="shared" ca="1" si="1092"/>
        <v>7.82482012196448E+17</v>
      </c>
      <c r="P4795" s="62">
        <f t="shared" ca="1" si="1094"/>
        <v>1.528390543755846E-19</v>
      </c>
    </row>
    <row r="4796" spans="1:16" x14ac:dyDescent="0.3">
      <c r="A4796" s="42">
        <v>4785</v>
      </c>
      <c r="B4796" s="52">
        <f>'[1]Mixed Norm. Gen. Proc.'!AA4793</f>
        <v>0.3372187131043175</v>
      </c>
      <c r="C4796" s="57">
        <f t="shared" si="1086"/>
        <v>2.1573518898401884E-19</v>
      </c>
      <c r="D4796" s="39">
        <f t="shared" ca="1" si="1081"/>
        <v>-8.1636699340172335E-3</v>
      </c>
      <c r="E4796" s="70">
        <f t="shared" ca="1" si="1082"/>
        <v>5.0000000000000001E-3</v>
      </c>
      <c r="F4796" s="67">
        <f t="shared" si="1083"/>
        <v>2.1573518898401884E-19</v>
      </c>
      <c r="G4796" s="68">
        <f t="shared" si="1084"/>
        <v>2.2652194843321977E-19</v>
      </c>
      <c r="H4796" s="68">
        <f t="shared" si="1085"/>
        <v>2.0494842953481788E-19</v>
      </c>
      <c r="I4796" s="69">
        <f t="shared" si="1093"/>
        <v>1.0992162584234793E-19</v>
      </c>
      <c r="J4796" s="55">
        <f t="shared" ca="1" si="1087"/>
        <v>7.070496264602627E-3</v>
      </c>
      <c r="K4796" s="61">
        <f t="shared" ca="1" si="1088"/>
        <v>-6.6409125538912294E+17</v>
      </c>
      <c r="L4796" s="61">
        <f t="shared" ca="1" si="1089"/>
        <v>-6.6409125538912294E+17</v>
      </c>
      <c r="M4796" s="71">
        <f t="shared" ca="1" si="1090"/>
        <v>0</v>
      </c>
      <c r="N4796" s="64">
        <f t="shared" ca="1" si="1091"/>
        <v>7.8128006074911373E+17</v>
      </c>
      <c r="O4796" s="65">
        <f t="shared" ca="1" si="1092"/>
        <v>7.8128006074911373E+17</v>
      </c>
      <c r="P4796" s="62">
        <f t="shared" ca="1" si="1094"/>
        <v>2.0437420091754927E-19</v>
      </c>
    </row>
    <row r="4797" spans="1:16" x14ac:dyDescent="0.3">
      <c r="A4797" s="42">
        <v>4786</v>
      </c>
      <c r="B4797" s="52">
        <f>'[1]Mixed Norm. Gen. Proc.'!AA4794</f>
        <v>0.50447972882744874</v>
      </c>
      <c r="C4797" s="57">
        <f t="shared" si="1086"/>
        <v>3.2456921862121508E-19</v>
      </c>
      <c r="D4797" s="39">
        <f t="shared" ca="1" si="1081"/>
        <v>-8.6871595728403757E-3</v>
      </c>
      <c r="E4797" s="70">
        <f t="shared" ca="1" si="1082"/>
        <v>5.0000000000000001E-3</v>
      </c>
      <c r="F4797" s="67">
        <f t="shared" si="1083"/>
        <v>3.2456921862121508E-19</v>
      </c>
      <c r="G4797" s="68">
        <f t="shared" si="1084"/>
        <v>3.4079767955227585E-19</v>
      </c>
      <c r="H4797" s="68">
        <f t="shared" si="1085"/>
        <v>3.0834075769015432E-19</v>
      </c>
      <c r="I4797" s="69">
        <f t="shared" si="1093"/>
        <v>1.0949897624640336E-19</v>
      </c>
      <c r="J4797" s="55">
        <f t="shared" ca="1" si="1087"/>
        <v>7.0704962646026253E-3</v>
      </c>
      <c r="K4797" s="61">
        <f t="shared" ca="1" si="1088"/>
        <v>-6.6665454785433382E+17</v>
      </c>
      <c r="L4797" s="61">
        <f t="shared" ca="1" si="1089"/>
        <v>-6.6665454785433382E+17</v>
      </c>
      <c r="M4797" s="71">
        <f t="shared" ca="1" si="1090"/>
        <v>0</v>
      </c>
      <c r="N4797" s="64">
        <f t="shared" ca="1" si="1091"/>
        <v>7.842956843952361E+17</v>
      </c>
      <c r="O4797" s="65">
        <f t="shared" ca="1" si="1092"/>
        <v>7.842956843952361E+17</v>
      </c>
      <c r="P4797" s="62">
        <f t="shared" ca="1" si="1094"/>
        <v>3.0747684237576106E-19</v>
      </c>
    </row>
    <row r="4798" spans="1:16" x14ac:dyDescent="0.3">
      <c r="A4798" s="42">
        <v>4787</v>
      </c>
      <c r="B4798" s="52">
        <f>'[1]Mixed Norm. Gen. Proc.'!AA4795</f>
        <v>7.6970656322748701E-2</v>
      </c>
      <c r="C4798" s="57">
        <f t="shared" si="1086"/>
        <v>3.4955152440065175E-19</v>
      </c>
      <c r="D4798" s="39">
        <f t="shared" ca="1" si="1081"/>
        <v>1.103761918134963E-2</v>
      </c>
      <c r="E4798" s="70">
        <f t="shared" ca="1" si="1082"/>
        <v>1.103761918134963E-2</v>
      </c>
      <c r="F4798" s="67">
        <f t="shared" si="1083"/>
        <v>3.4955152440065175E-19</v>
      </c>
      <c r="G4798" s="68">
        <f t="shared" si="1084"/>
        <v>3.6702910062068435E-19</v>
      </c>
      <c r="H4798" s="68">
        <f t="shared" si="1085"/>
        <v>3.3207394818061916E-19</v>
      </c>
      <c r="I4798" s="69">
        <f t="shared" si="1093"/>
        <v>1.0853104523594931E-19</v>
      </c>
      <c r="J4798" s="55">
        <f t="shared" ca="1" si="1087"/>
        <v>6.9870983172577649E-3</v>
      </c>
      <c r="K4798" s="61">
        <f t="shared" ca="1" si="1088"/>
        <v>-6.7308414942417472E+17</v>
      </c>
      <c r="L4798" s="61">
        <f t="shared" ca="1" si="1089"/>
        <v>-6.7308414942417472E+17</v>
      </c>
      <c r="M4798" s="71">
        <f t="shared" ca="1" si="1090"/>
        <v>0</v>
      </c>
      <c r="N4798" s="64">
        <f t="shared" ca="1" si="1091"/>
        <v>7.9080634080749274E+17</v>
      </c>
      <c r="O4798" s="65">
        <f t="shared" ca="1" si="1092"/>
        <v>7.9080634080749274E+17</v>
      </c>
      <c r="P4798" s="62">
        <f t="shared" ca="1" si="1094"/>
        <v>3.3115449592327323E-19</v>
      </c>
    </row>
    <row r="4799" spans="1:16" x14ac:dyDescent="0.3">
      <c r="A4799" s="42">
        <v>4788</v>
      </c>
      <c r="B4799" s="52">
        <f>'[1]Mixed Norm. Gen. Proc.'!AA4796</f>
        <v>-1.5785336046121201E-2</v>
      </c>
      <c r="C4799" s="57">
        <f t="shared" si="1086"/>
        <v>3.4403373612255352E-19</v>
      </c>
      <c r="D4799" s="39">
        <f t="shared" ca="1" si="1081"/>
        <v>-2.4993653280162976E-3</v>
      </c>
      <c r="E4799" s="70">
        <f t="shared" ca="1" si="1082"/>
        <v>5.0000000000000001E-3</v>
      </c>
      <c r="F4799" s="67">
        <f t="shared" si="1083"/>
        <v>3.4403373612255352E-19</v>
      </c>
      <c r="G4799" s="68">
        <f t="shared" si="1084"/>
        <v>3.612354229286812E-19</v>
      </c>
      <c r="H4799" s="68">
        <f t="shared" si="1085"/>
        <v>3.2683204931642584E-19</v>
      </c>
      <c r="I4799" s="69">
        <f t="shared" si="1093"/>
        <v>1.0683210810663064E-19</v>
      </c>
      <c r="J4799" s="55">
        <f t="shared" ca="1" si="1087"/>
        <v>6.9794141483395748E-3</v>
      </c>
      <c r="K4799" s="61">
        <f t="shared" ca="1" si="1088"/>
        <v>-6.8383342924642202E+17</v>
      </c>
      <c r="L4799" s="61">
        <f t="shared" ca="1" si="1089"/>
        <v>-6.8383342924642202E+17</v>
      </c>
      <c r="M4799" s="71">
        <f t="shared" ca="1" si="1090"/>
        <v>0</v>
      </c>
      <c r="N4799" s="64">
        <f t="shared" ca="1" si="1091"/>
        <v>8.0333712117678195E+17</v>
      </c>
      <c r="O4799" s="65">
        <f t="shared" ca="1" si="1092"/>
        <v>8.0333712117678195E+17</v>
      </c>
      <c r="P4799" s="62">
        <f t="shared" ca="1" si="1094"/>
        <v>3.25928104764319E-19</v>
      </c>
    </row>
    <row r="4800" spans="1:16" x14ac:dyDescent="0.3">
      <c r="A4800" s="42">
        <v>4789</v>
      </c>
      <c r="B4800" s="52">
        <f>'[1]Mixed Norm. Gen. Proc.'!AA4797</f>
        <v>-0.12018838156648776</v>
      </c>
      <c r="C4800" s="57">
        <f t="shared" si="1086"/>
        <v>3.026848781737117E-19</v>
      </c>
      <c r="D4800" s="39">
        <f t="shared" ca="1" si="1081"/>
        <v>-7.1051953760999324E-3</v>
      </c>
      <c r="E4800" s="70">
        <f t="shared" ca="1" si="1082"/>
        <v>5.0000000000000001E-3</v>
      </c>
      <c r="F4800" s="67">
        <f t="shared" si="1083"/>
        <v>3.026848781737117E-19</v>
      </c>
      <c r="G4800" s="68">
        <f t="shared" si="1084"/>
        <v>3.1781912208239728E-19</v>
      </c>
      <c r="H4800" s="68">
        <f t="shared" si="1085"/>
        <v>2.8755063426502611E-19</v>
      </c>
      <c r="I4800" s="69">
        <f t="shared" si="1093"/>
        <v>1.0594488145616085E-19</v>
      </c>
      <c r="J4800" s="55">
        <f t="shared" ca="1" si="1087"/>
        <v>6.9570328021546276E-3</v>
      </c>
      <c r="K4800" s="61">
        <f t="shared" ca="1" si="1088"/>
        <v>-6.8969321366674176E+17</v>
      </c>
      <c r="L4800" s="61">
        <f t="shared" ca="1" si="1089"/>
        <v>-6.8969321366674176E+17</v>
      </c>
      <c r="M4800" s="71">
        <f t="shared" ca="1" si="1090"/>
        <v>0</v>
      </c>
      <c r="N4800" s="64">
        <f t="shared" ca="1" si="1091"/>
        <v>8.0993152357505882E+17</v>
      </c>
      <c r="O4800" s="65">
        <f t="shared" ca="1" si="1092"/>
        <v>8.0993152357505882E+17</v>
      </c>
      <c r="P4800" s="62">
        <f t="shared" ca="1" si="1094"/>
        <v>2.8675788017061783E-19</v>
      </c>
    </row>
    <row r="4801" spans="1:16" x14ac:dyDescent="0.3">
      <c r="A4801" s="42">
        <v>4790</v>
      </c>
      <c r="B4801" s="52">
        <f>'[1]Mixed Norm. Gen. Proc.'!AA4798</f>
        <v>2.9405939220695426E-2</v>
      </c>
      <c r="C4801" s="57">
        <f t="shared" si="1086"/>
        <v>3.1158561130431146E-19</v>
      </c>
      <c r="D4801" s="39">
        <f t="shared" ca="1" si="1081"/>
        <v>8.1604559639460346E-3</v>
      </c>
      <c r="E4801" s="70">
        <f t="shared" ca="1" si="1082"/>
        <v>8.1604559639460346E-3</v>
      </c>
      <c r="F4801" s="67">
        <f t="shared" si="1083"/>
        <v>3.1158561130431146E-19</v>
      </c>
      <c r="G4801" s="68">
        <f t="shared" si="1084"/>
        <v>3.2716489186952703E-19</v>
      </c>
      <c r="H4801" s="68">
        <f t="shared" si="1085"/>
        <v>2.9600633073909589E-19</v>
      </c>
      <c r="I4801" s="69">
        <f t="shared" si="1093"/>
        <v>1.0616122060123293E-19</v>
      </c>
      <c r="J4801" s="55">
        <f t="shared" ca="1" si="1087"/>
        <v>6.9570328021546276E-3</v>
      </c>
      <c r="K4801" s="61">
        <f t="shared" ca="1" si="1088"/>
        <v>-6.8828773208541043E+17</v>
      </c>
      <c r="L4801" s="61">
        <f t="shared" ca="1" si="1089"/>
        <v>-6.8828773208541043E+17</v>
      </c>
      <c r="M4801" s="71">
        <f t="shared" ca="1" si="1090"/>
        <v>0</v>
      </c>
      <c r="N4801" s="64">
        <f t="shared" ca="1" si="1091"/>
        <v>8.0828101605089114E+17</v>
      </c>
      <c r="O4801" s="65">
        <f t="shared" ca="1" si="1092"/>
        <v>8.0828101605089114E+17</v>
      </c>
      <c r="P4801" s="62">
        <f t="shared" ca="1" si="1094"/>
        <v>2.9519026496597045E-19</v>
      </c>
    </row>
    <row r="4802" spans="1:16" x14ac:dyDescent="0.3">
      <c r="A4802" s="42">
        <v>4791</v>
      </c>
      <c r="B4802" s="52">
        <f>'[1]Mixed Norm. Gen. Proc.'!AA4799</f>
        <v>-0.36313187506151179</v>
      </c>
      <c r="C4802" s="57">
        <f t="shared" si="1086"/>
        <v>1.9843894402918945E-19</v>
      </c>
      <c r="D4802" s="39">
        <f t="shared" ca="1" si="1081"/>
        <v>-1.0242383170452594E-2</v>
      </c>
      <c r="E4802" s="70">
        <f t="shared" ca="1" si="1082"/>
        <v>5.0000000000000001E-3</v>
      </c>
      <c r="F4802" s="67">
        <f t="shared" si="1083"/>
        <v>1.9843894402918945E-19</v>
      </c>
      <c r="G4802" s="68">
        <f t="shared" si="1084"/>
        <v>2.0836089123064893E-19</v>
      </c>
      <c r="H4802" s="68">
        <f t="shared" si="1085"/>
        <v>1.8851699682772997E-19</v>
      </c>
      <c r="I4802" s="69">
        <f t="shared" si="1093"/>
        <v>1.0643533807133165E-19</v>
      </c>
      <c r="J4802" s="55">
        <f t="shared" ca="1" si="1087"/>
        <v>6.988956599770244E-3</v>
      </c>
      <c r="K4802" s="61">
        <f t="shared" ca="1" si="1088"/>
        <v>-6.8632614866923149E+17</v>
      </c>
      <c r="L4802" s="61">
        <f t="shared" ca="1" si="1089"/>
        <v>-6.8632614866923149E+17</v>
      </c>
      <c r="M4802" s="71">
        <f t="shared" ca="1" si="1090"/>
        <v>0</v>
      </c>
      <c r="N4802" s="64">
        <f t="shared" ca="1" si="1091"/>
        <v>8.0638828146986048E+17</v>
      </c>
      <c r="O4802" s="65">
        <f t="shared" ca="1" si="1092"/>
        <v>8.0638828146986048E+17</v>
      </c>
      <c r="P4802" s="62">
        <f t="shared" ca="1" si="1094"/>
        <v>1.8799488898198784E-19</v>
      </c>
    </row>
    <row r="4803" spans="1:16" x14ac:dyDescent="0.3">
      <c r="A4803" s="42">
        <v>4792</v>
      </c>
      <c r="B4803" s="52">
        <f>'[1]Mixed Norm. Gen. Proc.'!AA4800</f>
        <v>0.3595835218219533</v>
      </c>
      <c r="C4803" s="57">
        <f t="shared" si="1086"/>
        <v>2.6979431838983489E-19</v>
      </c>
      <c r="D4803" s="39">
        <f t="shared" ca="1" si="1081"/>
        <v>-8.5266149144595828E-3</v>
      </c>
      <c r="E4803" s="70">
        <f t="shared" ca="1" si="1082"/>
        <v>5.0000000000000001E-3</v>
      </c>
      <c r="F4803" s="67">
        <f t="shared" si="1083"/>
        <v>2.6979431838983489E-19</v>
      </c>
      <c r="G4803" s="68">
        <f t="shared" si="1084"/>
        <v>2.8328403430932663E-19</v>
      </c>
      <c r="H4803" s="68">
        <f t="shared" si="1085"/>
        <v>2.5630460247034314E-19</v>
      </c>
      <c r="I4803" s="69">
        <f t="shared" si="1093"/>
        <v>1.06285284031795E-19</v>
      </c>
      <c r="J4803" s="55">
        <f t="shared" ca="1" si="1087"/>
        <v>6.9889565997702423E-3</v>
      </c>
      <c r="K4803" s="61">
        <f t="shared" ca="1" si="1088"/>
        <v>-6.8729510699667648E+17</v>
      </c>
      <c r="L4803" s="61">
        <f t="shared" ca="1" si="1089"/>
        <v>-6.8729510699667648E+17</v>
      </c>
      <c r="M4803" s="71">
        <f t="shared" ca="1" si="1090"/>
        <v>0</v>
      </c>
      <c r="N4803" s="64">
        <f t="shared" ca="1" si="1091"/>
        <v>8.0752674405357107E+17</v>
      </c>
      <c r="O4803" s="65">
        <f t="shared" ca="1" si="1092"/>
        <v>8.0752674405357107E+17</v>
      </c>
      <c r="P4803" s="62">
        <f t="shared" ca="1" si="1094"/>
        <v>2.5559475324665819E-19</v>
      </c>
    </row>
    <row r="4804" spans="1:16" x14ac:dyDescent="0.3">
      <c r="A4804" s="42">
        <v>4793</v>
      </c>
      <c r="B4804" s="52">
        <f>'[1]Mixed Norm. Gen. Proc.'!AA4801</f>
        <v>-1.9862782054689748E-2</v>
      </c>
      <c r="C4804" s="57">
        <f t="shared" si="1086"/>
        <v>2.6443545264406401E-19</v>
      </c>
      <c r="D4804" s="39">
        <f t="shared" ca="1" si="1081"/>
        <v>-2.3312759070833362E-3</v>
      </c>
      <c r="E4804" s="70">
        <f t="shared" ca="1" si="1082"/>
        <v>5.0000000000000001E-3</v>
      </c>
      <c r="F4804" s="67">
        <f t="shared" si="1083"/>
        <v>2.6443545264406401E-19</v>
      </c>
      <c r="G4804" s="68">
        <f t="shared" si="1084"/>
        <v>2.7765722527626723E-19</v>
      </c>
      <c r="H4804" s="68">
        <f t="shared" si="1085"/>
        <v>2.512136800118608E-19</v>
      </c>
      <c r="I4804" s="69">
        <f t="shared" si="1093"/>
        <v>1.0617396944306887E-19</v>
      </c>
      <c r="J4804" s="55">
        <f t="shared" ca="1" si="1087"/>
        <v>6.988956599770244E-3</v>
      </c>
      <c r="K4804" s="61">
        <f t="shared" ca="1" si="1088"/>
        <v>-6.880156788333527E+17</v>
      </c>
      <c r="L4804" s="61">
        <f t="shared" ca="1" si="1089"/>
        <v>-6.880156788333527E+17</v>
      </c>
      <c r="M4804" s="71">
        <f t="shared" ca="1" si="1090"/>
        <v>0</v>
      </c>
      <c r="N4804" s="64">
        <f t="shared" ca="1" si="1091"/>
        <v>8.0837336877591283E+17</v>
      </c>
      <c r="O4804" s="65">
        <f t="shared" ca="1" si="1092"/>
        <v>8.0837336877591283E+17</v>
      </c>
      <c r="P4804" s="62">
        <f t="shared" ca="1" si="1094"/>
        <v>2.505179303685976E-19</v>
      </c>
    </row>
    <row r="4805" spans="1:16" x14ac:dyDescent="0.3">
      <c r="A4805" s="42">
        <v>4794</v>
      </c>
      <c r="B4805" s="52">
        <f>'[1]Mixed Norm. Gen. Proc.'!AA4802</f>
        <v>-0.16266864746415272</v>
      </c>
      <c r="C4805" s="57">
        <f t="shared" si="1086"/>
        <v>2.2142009522088311E-19</v>
      </c>
      <c r="D4805" s="39">
        <f t="shared" ca="1" si="1081"/>
        <v>4.9629483834901407E-3</v>
      </c>
      <c r="E4805" s="70">
        <f t="shared" ca="1" si="1082"/>
        <v>5.0000000000000001E-3</v>
      </c>
      <c r="F4805" s="67">
        <f t="shared" si="1083"/>
        <v>2.2142009522088311E-19</v>
      </c>
      <c r="G4805" s="68">
        <f t="shared" si="1084"/>
        <v>2.3249109998192727E-19</v>
      </c>
      <c r="H4805" s="68">
        <f t="shared" si="1085"/>
        <v>2.1034909045983894E-19</v>
      </c>
      <c r="I4805" s="69">
        <f t="shared" si="1093"/>
        <v>1.0611819861526534E-19</v>
      </c>
      <c r="J4805" s="55">
        <f t="shared" ca="1" si="1087"/>
        <v>6.988956599770244E-3</v>
      </c>
      <c r="K4805" s="61">
        <f t="shared" ca="1" si="1088"/>
        <v>-6.8837726812200486E+17</v>
      </c>
      <c r="L4805" s="61">
        <f t="shared" ca="1" si="1089"/>
        <v>-6.8837726812200486E+17</v>
      </c>
      <c r="M4805" s="71">
        <f t="shared" ca="1" si="1090"/>
        <v>0</v>
      </c>
      <c r="N4805" s="64">
        <f t="shared" ca="1" si="1091"/>
        <v>8.0879821251185626E+17</v>
      </c>
      <c r="O4805" s="65">
        <f t="shared" ca="1" si="1092"/>
        <v>8.0879821251185626E+17</v>
      </c>
      <c r="P4805" s="62">
        <f t="shared" ca="1" si="1094"/>
        <v>2.0976651747001901E-19</v>
      </c>
    </row>
    <row r="4806" spans="1:16" x14ac:dyDescent="0.3">
      <c r="A4806" s="42">
        <v>4795</v>
      </c>
      <c r="B4806" s="52">
        <f>'[1]Mixed Norm. Gen. Proc.'!AA4803</f>
        <v>-0.10842456677520722</v>
      </c>
      <c r="C4806" s="57">
        <f t="shared" si="1086"/>
        <v>1.9741271732123374E-19</v>
      </c>
      <c r="D4806" s="39">
        <f t="shared" ca="1" si="1081"/>
        <v>5.0008789142435171E-3</v>
      </c>
      <c r="E4806" s="70">
        <f t="shared" ca="1" si="1082"/>
        <v>5.0008789142435171E-3</v>
      </c>
      <c r="F4806" s="67">
        <f t="shared" si="1083"/>
        <v>1.9741271732123374E-19</v>
      </c>
      <c r="G4806" s="68">
        <f t="shared" si="1084"/>
        <v>2.0728335318729544E-19</v>
      </c>
      <c r="H4806" s="68">
        <f t="shared" si="1085"/>
        <v>1.8754208145517203E-19</v>
      </c>
      <c r="I4806" s="69">
        <f t="shared" si="1093"/>
        <v>1.0608206384867738E-19</v>
      </c>
      <c r="J4806" s="55">
        <f t="shared" ca="1" si="1087"/>
        <v>6.988956599770244E-3</v>
      </c>
      <c r="K4806" s="61">
        <f t="shared" ca="1" si="1088"/>
        <v>-6.8861175028614848E+17</v>
      </c>
      <c r="L4806" s="61">
        <f t="shared" ca="1" si="1089"/>
        <v>-6.8861175028614848E+17</v>
      </c>
      <c r="M4806" s="71">
        <f t="shared" ca="1" si="1090"/>
        <v>0</v>
      </c>
      <c r="N4806" s="64">
        <f t="shared" ca="1" si="1091"/>
        <v>8.0907371369995123E+17</v>
      </c>
      <c r="O4806" s="65">
        <f t="shared" ca="1" si="1092"/>
        <v>8.0907371369995123E+17</v>
      </c>
      <c r="P4806" s="62">
        <f t="shared" ca="1" si="1094"/>
        <v>1.8702267368938827E-19</v>
      </c>
    </row>
    <row r="4807" spans="1:16" x14ac:dyDescent="0.3">
      <c r="A4807" s="42">
        <v>4796</v>
      </c>
      <c r="B4807" s="52">
        <f>'[1]Mixed Norm. Gen. Proc.'!AA4804</f>
        <v>0.38457710275470713</v>
      </c>
      <c r="C4807" s="57">
        <f t="shared" si="1086"/>
        <v>2.733331281955678E-19</v>
      </c>
      <c r="D4807" s="39">
        <f t="shared" ca="1" si="1081"/>
        <v>6.7146670426318847E-3</v>
      </c>
      <c r="E4807" s="70">
        <f t="shared" ca="1" si="1082"/>
        <v>6.7146670426318847E-3</v>
      </c>
      <c r="F4807" s="67">
        <f t="shared" si="1083"/>
        <v>2.733331281955678E-19</v>
      </c>
      <c r="G4807" s="68">
        <f t="shared" si="1084"/>
        <v>2.869997846053462E-19</v>
      </c>
      <c r="H4807" s="68">
        <f t="shared" si="1085"/>
        <v>2.596664717857894E-19</v>
      </c>
      <c r="I4807" s="69">
        <f t="shared" si="1093"/>
        <v>1.0602942584379104E-19</v>
      </c>
      <c r="J4807" s="55">
        <f t="shared" ca="1" si="1087"/>
        <v>6.9889654776918953E-3</v>
      </c>
      <c r="K4807" s="61">
        <f t="shared" ca="1" si="1088"/>
        <v>-6.8895355687260288E+17</v>
      </c>
      <c r="L4807" s="61">
        <f t="shared" ca="1" si="1089"/>
        <v>-6.8895355687260288E+17</v>
      </c>
      <c r="M4807" s="71">
        <f t="shared" ca="1" si="1090"/>
        <v>0</v>
      </c>
      <c r="N4807" s="64">
        <f t="shared" ca="1" si="1091"/>
        <v>8.0947542877405261E+17</v>
      </c>
      <c r="O4807" s="65">
        <f t="shared" ca="1" si="1092"/>
        <v>8.0947542877405261E+17</v>
      </c>
      <c r="P4807" s="62">
        <f t="shared" ca="1" si="1094"/>
        <v>2.5894731077402476E-19</v>
      </c>
    </row>
    <row r="4808" spans="1:16" x14ac:dyDescent="0.3">
      <c r="A4808" s="42">
        <v>4797</v>
      </c>
      <c r="B4808" s="52">
        <f>'[1]Mixed Norm. Gen. Proc.'!AA4805</f>
        <v>-7.0576449221167015E-2</v>
      </c>
      <c r="C4808" s="57">
        <f t="shared" si="1086"/>
        <v>2.5404224655301058E-19</v>
      </c>
      <c r="D4808" s="39">
        <f t="shared" ca="1" si="1081"/>
        <v>-1.8668916972220312E-2</v>
      </c>
      <c r="E4808" s="70">
        <f t="shared" ca="1" si="1082"/>
        <v>5.0000000000000001E-3</v>
      </c>
      <c r="F4808" s="67">
        <f t="shared" si="1083"/>
        <v>2.5404224655301058E-19</v>
      </c>
      <c r="G4808" s="68">
        <f t="shared" si="1084"/>
        <v>2.6674435888066114E-19</v>
      </c>
      <c r="H4808" s="68">
        <f t="shared" si="1085"/>
        <v>2.4134013422536003E-19</v>
      </c>
      <c r="I4808" s="69">
        <f t="shared" si="1093"/>
        <v>1.0590661477952627E-19</v>
      </c>
      <c r="J4808" s="55">
        <f t="shared" ca="1" si="1087"/>
        <v>7.0062853468093895E-3</v>
      </c>
      <c r="K4808" s="61">
        <f t="shared" ca="1" si="1088"/>
        <v>-6.896494588962487E+17</v>
      </c>
      <c r="L4808" s="61">
        <f t="shared" ca="1" si="1089"/>
        <v>-6.896494588962487E+17</v>
      </c>
      <c r="M4808" s="71">
        <f t="shared" ca="1" si="1090"/>
        <v>0</v>
      </c>
      <c r="N4808" s="64">
        <f t="shared" ca="1" si="1091"/>
        <v>8.1051712981548339E+17</v>
      </c>
      <c r="O4808" s="65">
        <f t="shared" ca="1" si="1092"/>
        <v>8.1051712981548339E+17</v>
      </c>
      <c r="P4808" s="62">
        <f t="shared" ca="1" si="1094"/>
        <v>2.4067007492179442E-19</v>
      </c>
    </row>
    <row r="4809" spans="1:16" x14ac:dyDescent="0.3">
      <c r="A4809" s="42">
        <v>4798</v>
      </c>
      <c r="B4809" s="52">
        <f>'[1]Mixed Norm. Gen. Proc.'!AA4806</f>
        <v>0.16019140485608185</v>
      </c>
      <c r="C4809" s="57">
        <f t="shared" si="1086"/>
        <v>2.9473763092113245E-19</v>
      </c>
      <c r="D4809" s="39">
        <f t="shared" ca="1" si="1081"/>
        <v>2.4566833198260262E-3</v>
      </c>
      <c r="E4809" s="70">
        <f t="shared" ca="1" si="1082"/>
        <v>5.0000000000000001E-3</v>
      </c>
      <c r="F4809" s="67">
        <f t="shared" si="1083"/>
        <v>2.9473763092113245E-19</v>
      </c>
      <c r="G4809" s="68">
        <f t="shared" si="1084"/>
        <v>3.0947451246718909E-19</v>
      </c>
      <c r="H4809" s="68">
        <f t="shared" si="1085"/>
        <v>2.8000074937507581E-19</v>
      </c>
      <c r="I4809" s="69">
        <f t="shared" si="1093"/>
        <v>1.0590462374780182E-19</v>
      </c>
      <c r="J4809" s="55">
        <f t="shared" ca="1" si="1087"/>
        <v>7.0062853468093895E-3</v>
      </c>
      <c r="K4809" s="61">
        <f t="shared" ca="1" si="1088"/>
        <v>-6.8966242446756006E+17</v>
      </c>
      <c r="L4809" s="61">
        <f t="shared" ca="1" si="1089"/>
        <v>-6.8966242446756006E+17</v>
      </c>
      <c r="M4809" s="71">
        <f t="shared" ca="1" si="1090"/>
        <v>0</v>
      </c>
      <c r="N4809" s="64">
        <f t="shared" ca="1" si="1091"/>
        <v>8.105323677273097E+17</v>
      </c>
      <c r="O4809" s="65">
        <f t="shared" ca="1" si="1092"/>
        <v>8.105323677273097E+17</v>
      </c>
      <c r="P4809" s="62">
        <f t="shared" ca="1" si="1094"/>
        <v>2.7922335233033514E-19</v>
      </c>
    </row>
    <row r="4810" spans="1:16" x14ac:dyDescent="0.3">
      <c r="A4810" s="42">
        <v>4799</v>
      </c>
      <c r="B4810" s="52">
        <f>'[1]Mixed Norm. Gen. Proc.'!AA4807</f>
        <v>-0.21489519351519626</v>
      </c>
      <c r="C4810" s="57">
        <f t="shared" si="1086"/>
        <v>2.3139993068812518E-19</v>
      </c>
      <c r="D4810" s="39">
        <f t="shared" ca="1" si="1081"/>
        <v>1.1115508653964949E-3</v>
      </c>
      <c r="E4810" s="70">
        <f t="shared" ca="1" si="1082"/>
        <v>5.0000000000000001E-3</v>
      </c>
      <c r="F4810" s="67">
        <f t="shared" si="1083"/>
        <v>2.3139993068812518E-19</v>
      </c>
      <c r="G4810" s="68">
        <f t="shared" si="1084"/>
        <v>2.4296992722253145E-19</v>
      </c>
      <c r="H4810" s="68">
        <f t="shared" si="1085"/>
        <v>2.1982993415371892E-19</v>
      </c>
      <c r="I4810" s="69">
        <f t="shared" si="1093"/>
        <v>1.0600246975988319E-19</v>
      </c>
      <c r="J4810" s="55">
        <f t="shared" ca="1" si="1087"/>
        <v>6.9251518827272152E-3</v>
      </c>
      <c r="K4810" s="61">
        <f t="shared" ca="1" si="1088"/>
        <v>-6.8950798052273306E+17</v>
      </c>
      <c r="L4810" s="61">
        <f t="shared" ca="1" si="1089"/>
        <v>-6.8950798052273306E+17</v>
      </c>
      <c r="M4810" s="71">
        <f t="shared" ca="1" si="1090"/>
        <v>0</v>
      </c>
      <c r="N4810" s="64">
        <f t="shared" ca="1" si="1091"/>
        <v>8.0930205075010982E+17</v>
      </c>
      <c r="O4810" s="65">
        <f t="shared" ca="1" si="1092"/>
        <v>8.0930205075010982E+17</v>
      </c>
      <c r="P4810" s="62">
        <f t="shared" ca="1" si="1094"/>
        <v>2.1922665406541703E-19</v>
      </c>
    </row>
    <row r="4811" spans="1:16" x14ac:dyDescent="0.3">
      <c r="A4811" s="42">
        <v>4800</v>
      </c>
      <c r="B4811" s="52">
        <f>'[1]Mixed Norm. Gen. Proc.'!AA4808</f>
        <v>0.31522877631261925</v>
      </c>
      <c r="C4811" s="57">
        <f t="shared" si="1086"/>
        <v>3.0434384767776783E-19</v>
      </c>
      <c r="D4811" s="39">
        <f t="shared" ca="1" si="1081"/>
        <v>-5.9759275119076749E-3</v>
      </c>
      <c r="E4811" s="70">
        <f t="shared" ca="1" si="1082"/>
        <v>5.0000000000000001E-3</v>
      </c>
      <c r="F4811" s="67">
        <f t="shared" si="1083"/>
        <v>3.0434384767776783E-19</v>
      </c>
      <c r="G4811" s="68">
        <f t="shared" si="1084"/>
        <v>3.1956104006165621E-19</v>
      </c>
      <c r="H4811" s="68">
        <f t="shared" si="1085"/>
        <v>2.8912665529387945E-19</v>
      </c>
      <c r="I4811" s="69">
        <f t="shared" si="1093"/>
        <v>1.0592145789723489E-19</v>
      </c>
      <c r="J4811" s="55">
        <f t="shared" ca="1" si="1087"/>
        <v>6.8880946239795625E-3</v>
      </c>
      <c r="K4811" s="61">
        <f t="shared" ca="1" si="1088"/>
        <v>-6.902557251834912E+17</v>
      </c>
      <c r="L4811" s="61">
        <f t="shared" ca="1" si="1089"/>
        <v>-6.902557251834912E+17</v>
      </c>
      <c r="M4811" s="71">
        <f t="shared" ca="1" si="1090"/>
        <v>0</v>
      </c>
      <c r="N4811" s="64">
        <f t="shared" ca="1" si="1091"/>
        <v>8.0970064031472653E+17</v>
      </c>
      <c r="O4811" s="65">
        <f t="shared" ca="1" si="1092"/>
        <v>8.0970064031472653E+17</v>
      </c>
      <c r="P4811" s="62">
        <f t="shared" ca="1" si="1094"/>
        <v>2.8833744400788061E-19</v>
      </c>
    </row>
    <row r="4812" spans="1:16" x14ac:dyDescent="0.3">
      <c r="A4812" s="42">
        <v>4801</v>
      </c>
      <c r="B4812" s="52">
        <f>'[1]Mixed Norm. Gen. Proc.'!AA4809</f>
        <v>0.15725288039915553</v>
      </c>
      <c r="C4812" s="57">
        <f t="shared" si="1086"/>
        <v>3.5220279435685868E-19</v>
      </c>
      <c r="D4812" s="39">
        <f t="shared" ref="D4812:D4875" ca="1" si="1095">(SQRT(-2*LN(RAND()))*COS(2*PI()*RAND())+$D$2)/100</f>
        <v>1.7874353547983799E-3</v>
      </c>
      <c r="E4812" s="70">
        <f t="shared" ref="E4812:E4875" ca="1" si="1096">IF(D4812&lt;0.005, 0.005, D4812)</f>
        <v>5.0000000000000001E-3</v>
      </c>
      <c r="F4812" s="67">
        <f t="shared" ref="F4812:F4875" si="1097">C4812</f>
        <v>3.5220279435685868E-19</v>
      </c>
      <c r="G4812" s="68">
        <f t="shared" ref="G4812:G4875" si="1098">F4812*(1+$G$4)</f>
        <v>3.6981293407470161E-19</v>
      </c>
      <c r="H4812" s="68">
        <f t="shared" ref="H4812:H4875" si="1099">F4812*(1-$G$4)</f>
        <v>3.3459265463901575E-19</v>
      </c>
      <c r="I4812" s="69">
        <f t="shared" si="1093"/>
        <v>1.0614720238009083E-19</v>
      </c>
      <c r="J4812" s="55">
        <f t="shared" ca="1" si="1087"/>
        <v>6.8880946239795625E-3</v>
      </c>
      <c r="K4812" s="61">
        <f t="shared" ca="1" si="1088"/>
        <v>-6.8878775035018432E+17</v>
      </c>
      <c r="L4812" s="61">
        <f t="shared" ca="1" si="1089"/>
        <v>-6.8878775035018432E+17</v>
      </c>
      <c r="M4812" s="71">
        <f t="shared" ca="1" si="1090"/>
        <v>0</v>
      </c>
      <c r="N4812" s="64">
        <f t="shared" ca="1" si="1091"/>
        <v>8.0797864059907264E+17</v>
      </c>
      <c r="O4812" s="65">
        <f t="shared" ca="1" si="1092"/>
        <v>8.0797864059907264E+17</v>
      </c>
      <c r="P4812" s="62">
        <f t="shared" ca="1" si="1094"/>
        <v>3.3367933760505009E-19</v>
      </c>
    </row>
    <row r="4813" spans="1:16" x14ac:dyDescent="0.3">
      <c r="A4813" s="42">
        <v>4802</v>
      </c>
      <c r="B4813" s="52">
        <f>'[1]Mixed Norm. Gen. Proc.'!AA4810</f>
        <v>-0.171990998460466</v>
      </c>
      <c r="C4813" s="57">
        <f t="shared" ref="C4813:C4876" si="1100">C4812*(1+B4813)</f>
        <v>2.9162708409485637E-19</v>
      </c>
      <c r="D4813" s="39">
        <f t="shared" ca="1" si="1095"/>
        <v>3.0065262139256487E-3</v>
      </c>
      <c r="E4813" s="70">
        <f t="shared" ca="1" si="1096"/>
        <v>5.0000000000000001E-3</v>
      </c>
      <c r="F4813" s="67">
        <f t="shared" si="1097"/>
        <v>2.9162708409485637E-19</v>
      </c>
      <c r="G4813" s="68">
        <f t="shared" si="1098"/>
        <v>3.062084382995992E-19</v>
      </c>
      <c r="H4813" s="68">
        <f t="shared" si="1099"/>
        <v>2.7704572989011355E-19</v>
      </c>
      <c r="I4813" s="69">
        <f t="shared" si="1093"/>
        <v>1.0664002611496487E-19</v>
      </c>
      <c r="J4813" s="55">
        <f t="shared" ca="1" si="1087"/>
        <v>6.8880946239795642E-3</v>
      </c>
      <c r="K4813" s="61">
        <f t="shared" ca="1" si="1088"/>
        <v>-6.856046026707479E+17</v>
      </c>
      <c r="L4813" s="61">
        <f t="shared" ca="1" si="1089"/>
        <v>-6.856046026707479E+17</v>
      </c>
      <c r="M4813" s="71">
        <f t="shared" ca="1" si="1090"/>
        <v>0</v>
      </c>
      <c r="N4813" s="64">
        <f t="shared" ca="1" si="1091"/>
        <v>8.0424466691334592E+17</v>
      </c>
      <c r="O4813" s="65">
        <f t="shared" ca="1" si="1092"/>
        <v>8.0424466691334592E+17</v>
      </c>
      <c r="P4813" s="62">
        <f t="shared" ca="1" si="1094"/>
        <v>2.7628949516473057E-19</v>
      </c>
    </row>
    <row r="4814" spans="1:16" x14ac:dyDescent="0.3">
      <c r="A4814" s="42">
        <v>4803</v>
      </c>
      <c r="B4814" s="52">
        <f>'[1]Mixed Norm. Gen. Proc.'!AA4811</f>
        <v>0.20753173171557976</v>
      </c>
      <c r="C4814" s="57">
        <f t="shared" si="1100"/>
        <v>3.5214895787222693E-19</v>
      </c>
      <c r="D4814" s="39">
        <f t="shared" ca="1" si="1095"/>
        <v>1.1624924110150283E-2</v>
      </c>
      <c r="E4814" s="70">
        <f t="shared" ca="1" si="1096"/>
        <v>1.1624924110150283E-2</v>
      </c>
      <c r="F4814" s="67">
        <f t="shared" si="1097"/>
        <v>3.5214895787222693E-19</v>
      </c>
      <c r="G4814" s="68">
        <f t="shared" si="1098"/>
        <v>3.697564057658383E-19</v>
      </c>
      <c r="H4814" s="68">
        <f t="shared" si="1099"/>
        <v>3.3454150997861556E-19</v>
      </c>
      <c r="I4814" s="69">
        <f t="shared" si="1093"/>
        <v>1.0626370189030231E-19</v>
      </c>
      <c r="J4814" s="55">
        <f t="shared" ca="1" si="1087"/>
        <v>6.8880946239795625E-3</v>
      </c>
      <c r="K4814" s="61">
        <f t="shared" ca="1" si="1088"/>
        <v>-6.8803261539697024E+17</v>
      </c>
      <c r="L4814" s="61">
        <f t="shared" ca="1" si="1089"/>
        <v>-6.8803261539697024E+17</v>
      </c>
      <c r="M4814" s="71">
        <f t="shared" ca="1" si="1090"/>
        <v>0</v>
      </c>
      <c r="N4814" s="64">
        <f t="shared" ca="1" si="1091"/>
        <v>8.0709283374107354E+17</v>
      </c>
      <c r="O4814" s="65">
        <f t="shared" ca="1" si="1092"/>
        <v>8.0709283374107354E+17</v>
      </c>
      <c r="P4814" s="62">
        <f t="shared" ca="1" si="1094"/>
        <v>3.3362833255109041E-19</v>
      </c>
    </row>
    <row r="4815" spans="1:16" x14ac:dyDescent="0.3">
      <c r="A4815" s="42">
        <v>4804</v>
      </c>
      <c r="B4815" s="52">
        <f>'[1]Mixed Norm. Gen. Proc.'!AA4812</f>
        <v>-9.5991447970032603E-2</v>
      </c>
      <c r="C4815" s="57">
        <f t="shared" si="1100"/>
        <v>3.1834566950493385E-19</v>
      </c>
      <c r="D4815" s="39">
        <f t="shared" ca="1" si="1095"/>
        <v>-2.6104022238745517E-3</v>
      </c>
      <c r="E4815" s="70">
        <f t="shared" ca="1" si="1096"/>
        <v>5.0000000000000001E-3</v>
      </c>
      <c r="F4815" s="67">
        <f t="shared" si="1097"/>
        <v>3.1834566950493385E-19</v>
      </c>
      <c r="G4815" s="68">
        <f t="shared" si="1098"/>
        <v>3.3426295298018055E-19</v>
      </c>
      <c r="H4815" s="68">
        <f t="shared" si="1099"/>
        <v>3.0242838602968715E-19</v>
      </c>
      <c r="I4815" s="69">
        <f t="shared" si="1093"/>
        <v>1.06294630169586E-19</v>
      </c>
      <c r="J4815" s="55">
        <f t="shared" ca="1" si="1087"/>
        <v>6.9550130493346157E-3</v>
      </c>
      <c r="K4815" s="61">
        <f t="shared" ca="1" si="1088"/>
        <v>-6.8743583726803469E+17</v>
      </c>
      <c r="L4815" s="61">
        <f t="shared" ca="1" si="1089"/>
        <v>-6.8743583726803469E+17</v>
      </c>
      <c r="M4815" s="71">
        <f t="shared" ca="1" si="1090"/>
        <v>0</v>
      </c>
      <c r="N4815" s="64">
        <f t="shared" ca="1" si="1091"/>
        <v>8.0725457900539814E+17</v>
      </c>
      <c r="O4815" s="65">
        <f t="shared" ca="1" si="1092"/>
        <v>8.0725457900539814E+17</v>
      </c>
      <c r="P4815" s="62">
        <f t="shared" ca="1" si="1094"/>
        <v>3.015948568888227E-19</v>
      </c>
    </row>
    <row r="4816" spans="1:16" x14ac:dyDescent="0.3">
      <c r="A4816" s="42">
        <v>4805</v>
      </c>
      <c r="B4816" s="52">
        <f>'[1]Mixed Norm. Gen. Proc.'!AA4813</f>
        <v>0.38992118573226781</v>
      </c>
      <c r="C4816" s="57">
        <f t="shared" si="1100"/>
        <v>4.4247539043103031E-19</v>
      </c>
      <c r="D4816" s="39">
        <f t="shared" ca="1" si="1095"/>
        <v>-2.1981308665510988E-2</v>
      </c>
      <c r="E4816" s="70">
        <f t="shared" ca="1" si="1096"/>
        <v>5.0000000000000001E-3</v>
      </c>
      <c r="F4816" s="67">
        <f t="shared" si="1097"/>
        <v>4.4247539043103031E-19</v>
      </c>
      <c r="G4816" s="68">
        <f t="shared" si="1098"/>
        <v>4.6459915995258182E-19</v>
      </c>
      <c r="H4816" s="68">
        <f t="shared" si="1099"/>
        <v>4.2035162090947879E-19</v>
      </c>
      <c r="I4816" s="69">
        <f t="shared" si="1093"/>
        <v>1.063326228816003E-19</v>
      </c>
      <c r="J4816" s="55">
        <f t="shared" ca="1" si="1087"/>
        <v>6.8568163667213832E-3</v>
      </c>
      <c r="K4816" s="61">
        <f t="shared" ca="1" si="1088"/>
        <v>-6.8777195748115853E+17</v>
      </c>
      <c r="L4816" s="61">
        <f t="shared" ca="1" si="1089"/>
        <v>-6.8777195748115853E+17</v>
      </c>
      <c r="M4816" s="71">
        <f t="shared" ca="1" si="1090"/>
        <v>0</v>
      </c>
      <c r="N4816" s="64">
        <f t="shared" ca="1" si="1091"/>
        <v>8.0638440498078106E+17</v>
      </c>
      <c r="O4816" s="65">
        <f t="shared" ca="1" si="1092"/>
        <v>8.0638440498078106E+17</v>
      </c>
      <c r="P4816" s="62">
        <f t="shared" ca="1" si="1094"/>
        <v>4.1920941608653666E-19</v>
      </c>
    </row>
    <row r="4817" spans="1:16" x14ac:dyDescent="0.3">
      <c r="A4817" s="42">
        <v>4806</v>
      </c>
      <c r="B4817" s="52">
        <f>'[1]Mixed Norm. Gen. Proc.'!AA4814</f>
        <v>2.502216760691621E-2</v>
      </c>
      <c r="C4817" s="57">
        <f t="shared" si="1100"/>
        <v>4.5354708381233121E-19</v>
      </c>
      <c r="D4817" s="39">
        <f t="shared" ca="1" si="1095"/>
        <v>-4.0141807884230734E-3</v>
      </c>
      <c r="E4817" s="70">
        <f t="shared" ca="1" si="1096"/>
        <v>5.0000000000000001E-3</v>
      </c>
      <c r="F4817" s="67">
        <f t="shared" si="1097"/>
        <v>4.5354708381233121E-19</v>
      </c>
      <c r="G4817" s="68">
        <f t="shared" si="1098"/>
        <v>4.7622443800294777E-19</v>
      </c>
      <c r="H4817" s="68">
        <f t="shared" si="1099"/>
        <v>4.3086972962171464E-19</v>
      </c>
      <c r="I4817" s="69">
        <f t="shared" si="1093"/>
        <v>1.0751520836188586E-19</v>
      </c>
      <c r="J4817" s="55">
        <f t="shared" ca="1" si="1087"/>
        <v>6.8568163667213832E-3</v>
      </c>
      <c r="K4817" s="61">
        <f t="shared" ca="1" si="1088"/>
        <v>-6.8020698929612608E+17</v>
      </c>
      <c r="L4817" s="61">
        <f t="shared" ca="1" si="1089"/>
        <v>-6.8020698929612608E+17</v>
      </c>
      <c r="M4817" s="71">
        <f t="shared" ca="1" si="1090"/>
        <v>0</v>
      </c>
      <c r="N4817" s="64">
        <f t="shared" ca="1" si="1091"/>
        <v>7.9751479012918541E+17</v>
      </c>
      <c r="O4817" s="65">
        <f t="shared" ca="1" si="1092"/>
        <v>7.9751479012918541E+17</v>
      </c>
      <c r="P4817" s="62">
        <f t="shared" ca="1" si="1094"/>
        <v>4.2969894435825141E-19</v>
      </c>
    </row>
    <row r="4818" spans="1:16" x14ac:dyDescent="0.3">
      <c r="A4818" s="42">
        <v>4807</v>
      </c>
      <c r="B4818" s="52">
        <f>'[1]Mixed Norm. Gen. Proc.'!AA4815</f>
        <v>0.28604434262051393</v>
      </c>
      <c r="C4818" s="57">
        <f t="shared" si="1100"/>
        <v>5.8328166124888065E-19</v>
      </c>
      <c r="D4818" s="39">
        <f t="shared" ca="1" si="1095"/>
        <v>-9.9998322453699919E-3</v>
      </c>
      <c r="E4818" s="70">
        <f t="shared" ca="1" si="1096"/>
        <v>5.0000000000000001E-3</v>
      </c>
      <c r="F4818" s="67">
        <f t="shared" si="1097"/>
        <v>5.8328166124888065E-19</v>
      </c>
      <c r="G4818" s="68">
        <f t="shared" si="1098"/>
        <v>6.124457443113247E-19</v>
      </c>
      <c r="H4818" s="68">
        <f t="shared" si="1099"/>
        <v>5.541175781864366E-19</v>
      </c>
      <c r="I4818" s="69">
        <f t="shared" si="1093"/>
        <v>1.0954375847412307E-19</v>
      </c>
      <c r="J4818" s="55">
        <f t="shared" ca="1" si="1087"/>
        <v>6.8568163667213832E-3</v>
      </c>
      <c r="K4818" s="61">
        <f t="shared" ca="1" si="1088"/>
        <v>-6.6761079957521971E+17</v>
      </c>
      <c r="L4818" s="61">
        <f t="shared" ca="1" si="1089"/>
        <v>-6.6761079957521971E+17</v>
      </c>
      <c r="M4818" s="71">
        <f t="shared" ca="1" si="1090"/>
        <v>0</v>
      </c>
      <c r="N4818" s="64">
        <f t="shared" ca="1" si="1091"/>
        <v>7.8274627442767642E+17</v>
      </c>
      <c r="O4818" s="65">
        <f t="shared" ca="1" si="1092"/>
        <v>7.8274627442767642E+17</v>
      </c>
      <c r="P4818" s="62">
        <f t="shared" ca="1" si="1094"/>
        <v>5.5261189642193622E-19</v>
      </c>
    </row>
    <row r="4819" spans="1:16" x14ac:dyDescent="0.3">
      <c r="A4819" s="42">
        <v>4808</v>
      </c>
      <c r="B4819" s="52">
        <f>'[1]Mixed Norm. Gen. Proc.'!AA4816</f>
        <v>1.2788455692165218E-3</v>
      </c>
      <c r="C4819" s="57">
        <f t="shared" si="1100"/>
        <v>5.8402758841697402E-19</v>
      </c>
      <c r="D4819" s="39">
        <f t="shared" ca="1" si="1095"/>
        <v>1.3608210227130955E-2</v>
      </c>
      <c r="E4819" s="70">
        <f t="shared" ca="1" si="1096"/>
        <v>1.3608210227130955E-2</v>
      </c>
      <c r="F4819" s="67">
        <f t="shared" si="1097"/>
        <v>5.8402758841697402E-19</v>
      </c>
      <c r="G4819" s="68">
        <f t="shared" si="1098"/>
        <v>6.1322896783782277E-19</v>
      </c>
      <c r="H4819" s="68">
        <f t="shared" si="1099"/>
        <v>5.5482620899612528E-19</v>
      </c>
      <c r="I4819" s="69">
        <f t="shared" si="1093"/>
        <v>1.1477231491543373E-19</v>
      </c>
      <c r="J4819" s="55">
        <f t="shared" ca="1" si="1087"/>
        <v>6.840354759789528E-3</v>
      </c>
      <c r="K4819" s="61">
        <f t="shared" ca="1" si="1088"/>
        <v>-6.372875381569609E+17</v>
      </c>
      <c r="L4819" s="61">
        <f t="shared" ca="1" si="1089"/>
        <v>-6.372875381569609E+17</v>
      </c>
      <c r="M4819" s="71">
        <f t="shared" ca="1" si="1090"/>
        <v>0</v>
      </c>
      <c r="N4819" s="64">
        <f t="shared" ca="1" si="1091"/>
        <v>7.4699720971863283E+17</v>
      </c>
      <c r="O4819" s="65">
        <f t="shared" ca="1" si="1092"/>
        <v>7.4699720971863283E+17</v>
      </c>
      <c r="P4819" s="62">
        <f t="shared" ca="1" si="1094"/>
        <v>5.5332221619839373E-19</v>
      </c>
    </row>
    <row r="4820" spans="1:16" x14ac:dyDescent="0.3">
      <c r="A4820" s="42">
        <v>4809</v>
      </c>
      <c r="B4820" s="52">
        <f>'[1]Mixed Norm. Gen. Proc.'!AA4817</f>
        <v>2.1861571751274594E-2</v>
      </c>
      <c r="C4820" s="57">
        <f t="shared" si="1100"/>
        <v>5.9679534944587559E-19</v>
      </c>
      <c r="D4820" s="39">
        <f t="shared" ca="1" si="1095"/>
        <v>3.0449955715845605E-3</v>
      </c>
      <c r="E4820" s="70">
        <f t="shared" ca="1" si="1096"/>
        <v>5.0000000000000001E-3</v>
      </c>
      <c r="F4820" s="67">
        <f t="shared" si="1097"/>
        <v>5.9679534944587559E-19</v>
      </c>
      <c r="G4820" s="68">
        <f t="shared" si="1098"/>
        <v>6.2663511691816942E-19</v>
      </c>
      <c r="H4820" s="68">
        <f t="shared" si="1099"/>
        <v>5.6695558197358176E-19</v>
      </c>
      <c r="I4820" s="69">
        <f t="shared" si="1093"/>
        <v>1.197622600821595E-19</v>
      </c>
      <c r="J4820" s="55">
        <f t="shared" ca="1" si="1087"/>
        <v>6.9273063782453962E-3</v>
      </c>
      <c r="K4820" s="61">
        <f t="shared" ca="1" si="1088"/>
        <v>-6.1027732442435405E+17</v>
      </c>
      <c r="L4820" s="61">
        <f t="shared" ca="1" si="1089"/>
        <v>-6.1027732442435405E+17</v>
      </c>
      <c r="M4820" s="71">
        <f t="shared" ca="1" si="1090"/>
        <v>0</v>
      </c>
      <c r="N4820" s="64">
        <f t="shared" ca="1" si="1091"/>
        <v>7.1633061456089894E+17</v>
      </c>
      <c r="O4820" s="65">
        <f t="shared" ca="1" si="1092"/>
        <v>7.1633061456089894E+17</v>
      </c>
      <c r="P4820" s="62">
        <f t="shared" ca="1" si="1094"/>
        <v>5.6539920031362927E-19</v>
      </c>
    </row>
    <row r="4821" spans="1:16" x14ac:dyDescent="0.3">
      <c r="A4821" s="42">
        <v>4810</v>
      </c>
      <c r="B4821" s="52">
        <f>'[1]Mixed Norm. Gen. Proc.'!AA4818</f>
        <v>-0.51883121598480175</v>
      </c>
      <c r="C4821" s="57">
        <f t="shared" si="1100"/>
        <v>2.8715929259879728E-19</v>
      </c>
      <c r="D4821" s="39">
        <f t="shared" ca="1" si="1095"/>
        <v>7.4314044066755855E-3</v>
      </c>
      <c r="E4821" s="70">
        <f t="shared" ca="1" si="1096"/>
        <v>7.4314044066755855E-3</v>
      </c>
      <c r="F4821" s="67">
        <f t="shared" si="1097"/>
        <v>2.8715929259879728E-19</v>
      </c>
      <c r="G4821" s="68">
        <f t="shared" si="1098"/>
        <v>3.0151725722873716E-19</v>
      </c>
      <c r="H4821" s="68">
        <f t="shared" si="1099"/>
        <v>2.728013279688574E-19</v>
      </c>
      <c r="I4821" s="69">
        <f t="shared" si="1093"/>
        <v>1.2487418179670248E-19</v>
      </c>
      <c r="J4821" s="55">
        <f t="shared" ca="1" si="1087"/>
        <v>6.9273063782453962E-3</v>
      </c>
      <c r="K4821" s="61">
        <f t="shared" ca="1" si="1088"/>
        <v>-5.8529465897877005E+17</v>
      </c>
      <c r="L4821" s="61">
        <f t="shared" ca="1" si="1089"/>
        <v>-5.8529465897877005E+17</v>
      </c>
      <c r="M4821" s="71">
        <f t="shared" ca="1" si="1090"/>
        <v>0</v>
      </c>
      <c r="N4821" s="64">
        <f t="shared" ca="1" si="1091"/>
        <v>6.8700649030495539E+17</v>
      </c>
      <c r="O4821" s="65">
        <f t="shared" ca="1" si="1092"/>
        <v>6.8700649030495539E+17</v>
      </c>
      <c r="P4821" s="62">
        <f t="shared" ca="1" si="1094"/>
        <v>2.720524456980745E-19</v>
      </c>
    </row>
    <row r="4822" spans="1:16" x14ac:dyDescent="0.3">
      <c r="A4822" s="42">
        <v>4811</v>
      </c>
      <c r="B4822" s="52">
        <f>'[1]Mixed Norm. Gen. Proc.'!AA4819</f>
        <v>0.1732220909943562</v>
      </c>
      <c r="C4822" s="57">
        <f t="shared" si="1100"/>
        <v>3.3690162571122112E-19</v>
      </c>
      <c r="D4822" s="39">
        <f t="shared" ca="1" si="1095"/>
        <v>1.555938823476547E-2</v>
      </c>
      <c r="E4822" s="70">
        <f t="shared" ca="1" si="1096"/>
        <v>1.555938823476547E-2</v>
      </c>
      <c r="F4822" s="67">
        <f t="shared" si="1097"/>
        <v>3.3690162571122112E-19</v>
      </c>
      <c r="G4822" s="68">
        <f t="shared" si="1098"/>
        <v>3.5374670699678218E-19</v>
      </c>
      <c r="H4822" s="68">
        <f t="shared" si="1099"/>
        <v>3.2005654442566006E-19</v>
      </c>
      <c r="I4822" s="69">
        <f t="shared" si="1093"/>
        <v>1.2490945087065826E-19</v>
      </c>
      <c r="J4822" s="55">
        <f t="shared" ca="1" si="1087"/>
        <v>6.8991098361222405E-3</v>
      </c>
      <c r="K4822" s="61">
        <f t="shared" ca="1" si="1088"/>
        <v>-5.8527159708377664E+17</v>
      </c>
      <c r="L4822" s="61">
        <f t="shared" ca="1" si="1089"/>
        <v>-5.8527159708377664E+17</v>
      </c>
      <c r="M4822" s="71">
        <f t="shared" ca="1" si="1090"/>
        <v>0</v>
      </c>
      <c r="N4822" s="64">
        <f t="shared" ca="1" si="1091"/>
        <v>6.8667030889997709E+17</v>
      </c>
      <c r="O4822" s="65">
        <f t="shared" ca="1" si="1092"/>
        <v>6.8667030889997709E+17</v>
      </c>
      <c r="P4822" s="62">
        <f t="shared" ca="1" si="1094"/>
        <v>3.1918151053716523E-19</v>
      </c>
    </row>
    <row r="4823" spans="1:16" x14ac:dyDescent="0.3">
      <c r="A4823" s="42">
        <v>4812</v>
      </c>
      <c r="B4823" s="52">
        <f>'[1]Mixed Norm. Gen. Proc.'!AA4820</f>
        <v>-5.8239750154294251E-2</v>
      </c>
      <c r="C4823" s="57">
        <f t="shared" si="1100"/>
        <v>3.1728055920322403E-19</v>
      </c>
      <c r="D4823" s="39">
        <f t="shared" ca="1" si="1095"/>
        <v>6.4182131448255221E-3</v>
      </c>
      <c r="E4823" s="70">
        <f t="shared" ca="1" si="1096"/>
        <v>6.4182131448255221E-3</v>
      </c>
      <c r="F4823" s="67">
        <f t="shared" si="1097"/>
        <v>3.1728055920322403E-19</v>
      </c>
      <c r="G4823" s="68">
        <f t="shared" si="1098"/>
        <v>3.3314458716338524E-19</v>
      </c>
      <c r="H4823" s="68">
        <f t="shared" si="1099"/>
        <v>3.0141653124306281E-19</v>
      </c>
      <c r="I4823" s="69">
        <f t="shared" si="1093"/>
        <v>1.2518079845045552E-19</v>
      </c>
      <c r="J4823" s="55">
        <f t="shared" ca="1" si="1087"/>
        <v>6.92141727578256E-3</v>
      </c>
      <c r="K4823" s="61">
        <f t="shared" ca="1" si="1088"/>
        <v>-5.838906792460713E+17</v>
      </c>
      <c r="L4823" s="61">
        <f t="shared" ca="1" si="1089"/>
        <v>-5.838906792460713E+17</v>
      </c>
      <c r="M4823" s="71">
        <f t="shared" ca="1" si="1090"/>
        <v>0</v>
      </c>
      <c r="N4823" s="64">
        <f t="shared" ca="1" si="1091"/>
        <v>6.8529410773777434E+17</v>
      </c>
      <c r="O4823" s="65">
        <f t="shared" ca="1" si="1092"/>
        <v>6.8529410773777434E+17</v>
      </c>
      <c r="P4823" s="62">
        <f t="shared" ca="1" si="1094"/>
        <v>3.0058979822926715E-19</v>
      </c>
    </row>
    <row r="4824" spans="1:16" x14ac:dyDescent="0.3">
      <c r="A4824" s="42">
        <v>4813</v>
      </c>
      <c r="B4824" s="52">
        <f>'[1]Mixed Norm. Gen. Proc.'!AA4821</f>
        <v>0.19841451098560905</v>
      </c>
      <c r="C4824" s="57">
        <f t="shared" si="1100"/>
        <v>3.8023362620277229E-19</v>
      </c>
      <c r="D4824" s="39">
        <f t="shared" ca="1" si="1095"/>
        <v>-5.0835381268034361E-3</v>
      </c>
      <c r="E4824" s="70">
        <f t="shared" ca="1" si="1096"/>
        <v>5.0000000000000001E-3</v>
      </c>
      <c r="F4824" s="67">
        <f t="shared" si="1097"/>
        <v>3.8023362620277229E-19</v>
      </c>
      <c r="G4824" s="68">
        <f t="shared" si="1098"/>
        <v>3.992453075129109E-19</v>
      </c>
      <c r="H4824" s="68">
        <f t="shared" si="1099"/>
        <v>3.6122194489263368E-19</v>
      </c>
      <c r="I4824" s="69">
        <f t="shared" si="1093"/>
        <v>1.2509034330633718E-19</v>
      </c>
      <c r="J4824" s="55">
        <f t="shared" ca="1" si="1087"/>
        <v>6.9357426610838274E-3</v>
      </c>
      <c r="K4824" s="61">
        <f t="shared" ca="1" si="1088"/>
        <v>-5.8424076039440627E+17</v>
      </c>
      <c r="L4824" s="61">
        <f t="shared" ca="1" si="1089"/>
        <v>-5.8424076039440627E+17</v>
      </c>
      <c r="M4824" s="71">
        <f t="shared" ca="1" si="1090"/>
        <v>0</v>
      </c>
      <c r="N4824" s="64">
        <f t="shared" ca="1" si="1091"/>
        <v>6.8586179761624115E+17</v>
      </c>
      <c r="O4824" s="65">
        <f t="shared" ca="1" si="1092"/>
        <v>6.8586179761624115E+17</v>
      </c>
      <c r="P4824" s="62">
        <f t="shared" ca="1" si="1094"/>
        <v>3.6022912826023501E-19</v>
      </c>
    </row>
    <row r="4825" spans="1:16" x14ac:dyDescent="0.3">
      <c r="A4825" s="42">
        <v>4814</v>
      </c>
      <c r="B4825" s="52">
        <f>'[1]Mixed Norm. Gen. Proc.'!AA4822</f>
        <v>-9.0928193413566435E-2</v>
      </c>
      <c r="C4825" s="57">
        <f t="shared" si="1100"/>
        <v>3.4565966949706493E-19</v>
      </c>
      <c r="D4825" s="39">
        <f t="shared" ca="1" si="1095"/>
        <v>8.098589202645716E-3</v>
      </c>
      <c r="E4825" s="70">
        <f t="shared" ca="1" si="1096"/>
        <v>8.098589202645716E-3</v>
      </c>
      <c r="F4825" s="67">
        <f t="shared" si="1097"/>
        <v>3.4565966949706493E-19</v>
      </c>
      <c r="G4825" s="68">
        <f t="shared" si="1098"/>
        <v>3.629426529719182E-19</v>
      </c>
      <c r="H4825" s="68">
        <f t="shared" si="1099"/>
        <v>3.2837668602221165E-19</v>
      </c>
      <c r="I4825" s="69">
        <f t="shared" si="1093"/>
        <v>1.2544165964485639E-19</v>
      </c>
      <c r="J4825" s="55">
        <f t="shared" ca="1" si="1087"/>
        <v>6.9357426610838274E-3</v>
      </c>
      <c r="K4825" s="61">
        <f t="shared" ca="1" si="1088"/>
        <v>-5.8260451510447347E+17</v>
      </c>
      <c r="L4825" s="61">
        <f t="shared" ca="1" si="1089"/>
        <v>-5.8260451510447347E+17</v>
      </c>
      <c r="M4825" s="71">
        <f t="shared" ca="1" si="1090"/>
        <v>0</v>
      </c>
      <c r="N4825" s="64">
        <f t="shared" ca="1" si="1091"/>
        <v>6.8394094886351757E+17</v>
      </c>
      <c r="O4825" s="65">
        <f t="shared" ca="1" si="1092"/>
        <v>6.8394094886351757E+17</v>
      </c>
      <c r="P4825" s="62">
        <f t="shared" ca="1" si="1094"/>
        <v>3.2747414441258792E-19</v>
      </c>
    </row>
    <row r="4826" spans="1:16" x14ac:dyDescent="0.3">
      <c r="A4826" s="42">
        <v>4815</v>
      </c>
      <c r="B4826" s="52">
        <f>'[1]Mixed Norm. Gen. Proc.'!AA4823</f>
        <v>5.4532385191823879E-2</v>
      </c>
      <c r="C4826" s="57">
        <f t="shared" si="1100"/>
        <v>3.6450931573935739E-19</v>
      </c>
      <c r="D4826" s="39">
        <f t="shared" ca="1" si="1095"/>
        <v>8.1017702830831467E-3</v>
      </c>
      <c r="E4826" s="70">
        <f t="shared" ca="1" si="1096"/>
        <v>8.1017702830831467E-3</v>
      </c>
      <c r="F4826" s="67">
        <f t="shared" si="1097"/>
        <v>3.6450931573935739E-19</v>
      </c>
      <c r="G4826" s="68">
        <f t="shared" si="1098"/>
        <v>3.8273478152632526E-19</v>
      </c>
      <c r="H4826" s="68">
        <f t="shared" si="1099"/>
        <v>3.4628384995238952E-19</v>
      </c>
      <c r="I4826" s="69">
        <f t="shared" si="1093"/>
        <v>1.246941536246466E-19</v>
      </c>
      <c r="J4826" s="55">
        <f t="shared" ca="1" si="1087"/>
        <v>6.9670415419186326E-3</v>
      </c>
      <c r="K4826" s="61">
        <f t="shared" ca="1" si="1088"/>
        <v>-5.8593894521758093E+17</v>
      </c>
      <c r="L4826" s="61">
        <f t="shared" ca="1" si="1089"/>
        <v>-5.8593894521758093E+17</v>
      </c>
      <c r="M4826" s="71">
        <f t="shared" ca="1" si="1090"/>
        <v>0</v>
      </c>
      <c r="N4826" s="64">
        <f t="shared" ca="1" si="1091"/>
        <v>6.8819909892890829E+17</v>
      </c>
      <c r="O4826" s="65">
        <f t="shared" ca="1" si="1092"/>
        <v>6.8819909892890829E+17</v>
      </c>
      <c r="P4826" s="62">
        <f t="shared" ca="1" si="1094"/>
        <v>3.4532780153223659E-19</v>
      </c>
    </row>
    <row r="4827" spans="1:16" x14ac:dyDescent="0.3">
      <c r="A4827" s="42">
        <v>4816</v>
      </c>
      <c r="B4827" s="52">
        <f>'[1]Mixed Norm. Gen. Proc.'!AA4824</f>
        <v>-0.12091251457189925</v>
      </c>
      <c r="C4827" s="57">
        <f t="shared" si="1100"/>
        <v>3.2043557778842933E-19</v>
      </c>
      <c r="D4827" s="39">
        <f t="shared" ca="1" si="1095"/>
        <v>2.0136387774867797E-4</v>
      </c>
      <c r="E4827" s="70">
        <f t="shared" ca="1" si="1096"/>
        <v>5.0000000000000001E-3</v>
      </c>
      <c r="F4827" s="67">
        <f t="shared" si="1097"/>
        <v>3.2043557778842933E-19</v>
      </c>
      <c r="G4827" s="68">
        <f t="shared" si="1098"/>
        <v>3.3645735667785081E-19</v>
      </c>
      <c r="H4827" s="68">
        <f t="shared" si="1099"/>
        <v>3.0441379889900785E-19</v>
      </c>
      <c r="I4827" s="69">
        <f t="shared" si="1093"/>
        <v>1.2333576485208564E-19</v>
      </c>
      <c r="J4827" s="55">
        <f t="shared" ca="1" si="1087"/>
        <v>6.9983725548790681E-3</v>
      </c>
      <c r="K4827" s="61">
        <f t="shared" ca="1" si="1088"/>
        <v>-5.9223230385946867E+17</v>
      </c>
      <c r="L4827" s="61">
        <f t="shared" ca="1" si="1089"/>
        <v>-5.9223230385946867E+17</v>
      </c>
      <c r="M4827" s="71">
        <f t="shared" ca="1" si="1090"/>
        <v>0</v>
      </c>
      <c r="N4827" s="64">
        <f t="shared" ca="1" si="1091"/>
        <v>6.9593877292712346E+17</v>
      </c>
      <c r="O4827" s="65">
        <f t="shared" ca="1" si="1092"/>
        <v>6.9593877292712346E+17</v>
      </c>
      <c r="P4827" s="62">
        <f t="shared" ca="1" si="1094"/>
        <v>3.0356957441111976E-19</v>
      </c>
    </row>
    <row r="4828" spans="1:16" x14ac:dyDescent="0.3">
      <c r="A4828" s="42">
        <v>4817</v>
      </c>
      <c r="B4828" s="52">
        <f>'[1]Mixed Norm. Gen. Proc.'!AA4825</f>
        <v>-0.1907477491328318</v>
      </c>
      <c r="C4828" s="57">
        <f t="shared" si="1100"/>
        <v>2.5931321258320803E-19</v>
      </c>
      <c r="D4828" s="39">
        <f t="shared" ca="1" si="1095"/>
        <v>-9.8965612375483663E-3</v>
      </c>
      <c r="E4828" s="70">
        <f t="shared" ca="1" si="1096"/>
        <v>5.0000000000000001E-3</v>
      </c>
      <c r="F4828" s="67">
        <f t="shared" si="1097"/>
        <v>2.5931321258320803E-19</v>
      </c>
      <c r="G4828" s="68">
        <f t="shared" si="1098"/>
        <v>2.7227887321236843E-19</v>
      </c>
      <c r="H4828" s="68">
        <f t="shared" si="1099"/>
        <v>2.4634755195404763E-19</v>
      </c>
      <c r="I4828" s="69">
        <f t="shared" si="1093"/>
        <v>1.2180379503197811E-19</v>
      </c>
      <c r="J4828" s="55">
        <f t="shared" ca="1" si="1087"/>
        <v>6.9633868629795344E-3</v>
      </c>
      <c r="K4828" s="61">
        <f t="shared" ca="1" si="1088"/>
        <v>-5.998619588312009E+17</v>
      </c>
      <c r="L4828" s="61">
        <f t="shared" ca="1" si="1089"/>
        <v>-5.998619588312009E+17</v>
      </c>
      <c r="M4828" s="71">
        <f t="shared" ca="1" si="1090"/>
        <v>0</v>
      </c>
      <c r="N4828" s="64">
        <f t="shared" ca="1" si="1091"/>
        <v>7.0451090552904102E+17</v>
      </c>
      <c r="O4828" s="65">
        <f t="shared" ca="1" si="1092"/>
        <v>7.0451090552904102E+17</v>
      </c>
      <c r="P4828" s="62">
        <f t="shared" ca="1" si="1094"/>
        <v>2.4566777202084404E-19</v>
      </c>
    </row>
    <row r="4829" spans="1:16" x14ac:dyDescent="0.3">
      <c r="A4829" s="42">
        <v>4818</v>
      </c>
      <c r="B4829" s="52">
        <f>'[1]Mixed Norm. Gen. Proc.'!AA4826</f>
        <v>-0.27439224034383536</v>
      </c>
      <c r="C4829" s="57">
        <f t="shared" si="1100"/>
        <v>1.8815967923174434E-19</v>
      </c>
      <c r="D4829" s="39">
        <f t="shared" ca="1" si="1095"/>
        <v>3.4830464927462675E-3</v>
      </c>
      <c r="E4829" s="70">
        <f t="shared" ca="1" si="1096"/>
        <v>5.0000000000000001E-3</v>
      </c>
      <c r="F4829" s="67">
        <f t="shared" si="1097"/>
        <v>1.8815967923174434E-19</v>
      </c>
      <c r="G4829" s="68">
        <f t="shared" si="1098"/>
        <v>1.9756766319333156E-19</v>
      </c>
      <c r="H4829" s="68">
        <f t="shared" si="1099"/>
        <v>1.7875169527015712E-19</v>
      </c>
      <c r="I4829" s="69">
        <f t="shared" si="1093"/>
        <v>1.2117714529377205E-19</v>
      </c>
      <c r="J4829" s="55">
        <f t="shared" ca="1" si="1087"/>
        <v>6.9633868629795344E-3</v>
      </c>
      <c r="K4829" s="61">
        <f t="shared" ca="1" si="1088"/>
        <v>-6.0296405649615283E+17</v>
      </c>
      <c r="L4829" s="61">
        <f t="shared" ca="1" si="1089"/>
        <v>-6.0296405649615283E+17</v>
      </c>
      <c r="M4829" s="71">
        <f t="shared" ca="1" si="1090"/>
        <v>0</v>
      </c>
      <c r="N4829" s="64">
        <f t="shared" ca="1" si="1091"/>
        <v>7.0815417979039462E+17</v>
      </c>
      <c r="O4829" s="65">
        <f t="shared" ca="1" si="1092"/>
        <v>7.0815417979039462E+17</v>
      </c>
      <c r="P4829" s="62">
        <f t="shared" ca="1" si="1094"/>
        <v>1.7825844167576605E-19</v>
      </c>
    </row>
    <row r="4830" spans="1:16" x14ac:dyDescent="0.3">
      <c r="A4830" s="42">
        <v>4819</v>
      </c>
      <c r="B4830" s="52">
        <f>'[1]Mixed Norm. Gen. Proc.'!AA4827</f>
        <v>-1.8488255440794549E-2</v>
      </c>
      <c r="C4830" s="57">
        <f t="shared" si="1100"/>
        <v>1.8468093501844989E-19</v>
      </c>
      <c r="D4830" s="39">
        <f t="shared" ca="1" si="1095"/>
        <v>1.2856818788760912E-2</v>
      </c>
      <c r="E4830" s="70">
        <f t="shared" ca="1" si="1096"/>
        <v>1.2856818788760912E-2</v>
      </c>
      <c r="F4830" s="67">
        <f t="shared" si="1097"/>
        <v>1.8468093501844989E-19</v>
      </c>
      <c r="G4830" s="68">
        <f t="shared" si="1098"/>
        <v>1.9391498176937239E-19</v>
      </c>
      <c r="H4830" s="68">
        <f t="shared" si="1099"/>
        <v>1.7544688826752739E-19</v>
      </c>
      <c r="I4830" s="69">
        <f t="shared" si="1093"/>
        <v>1.2036693354800828E-19</v>
      </c>
      <c r="J4830" s="55">
        <f t="shared" ca="1" si="1087"/>
        <v>6.9633868629795344E-3</v>
      </c>
      <c r="K4830" s="61">
        <f t="shared" ca="1" si="1088"/>
        <v>-6.0702271734632474E+17</v>
      </c>
      <c r="L4830" s="61">
        <f t="shared" ca="1" si="1089"/>
        <v>-6.0702271734632474E+17</v>
      </c>
      <c r="M4830" s="71">
        <f t="shared" ca="1" si="1090"/>
        <v>0</v>
      </c>
      <c r="N4830" s="64">
        <f t="shared" ca="1" si="1091"/>
        <v>7.1292089451316378E+17</v>
      </c>
      <c r="O4830" s="65">
        <f t="shared" ca="1" si="1092"/>
        <v>7.1292089451316378E+17</v>
      </c>
      <c r="P4830" s="62">
        <f t="shared" ca="1" si="1094"/>
        <v>1.7496275407158651E-19</v>
      </c>
    </row>
    <row r="4831" spans="1:16" x14ac:dyDescent="0.3">
      <c r="A4831" s="42">
        <v>4820</v>
      </c>
      <c r="B4831" s="52">
        <f>'[1]Mixed Norm. Gen. Proc.'!AA4828</f>
        <v>-0.13169253979803835</v>
      </c>
      <c r="C4831" s="57">
        <f t="shared" si="1100"/>
        <v>1.6035983363359374E-19</v>
      </c>
      <c r="D4831" s="39">
        <f t="shared" ca="1" si="1095"/>
        <v>-6.2657961265524061E-4</v>
      </c>
      <c r="E4831" s="70">
        <f t="shared" ca="1" si="1096"/>
        <v>5.0000000000000001E-3</v>
      </c>
      <c r="F4831" s="67">
        <f t="shared" si="1097"/>
        <v>1.6035983363359374E-19</v>
      </c>
      <c r="G4831" s="68">
        <f t="shared" si="1098"/>
        <v>1.6837782531527344E-19</v>
      </c>
      <c r="H4831" s="68">
        <f t="shared" si="1099"/>
        <v>1.5234184195191404E-19</v>
      </c>
      <c r="I4831" s="69">
        <f t="shared" si="1093"/>
        <v>1.1877570617570246E-19</v>
      </c>
      <c r="J4831" s="55">
        <f t="shared" ca="1" si="1087"/>
        <v>7.0427486689266135E-3</v>
      </c>
      <c r="K4831" s="61">
        <f t="shared" ca="1" si="1088"/>
        <v>-6.147340411038528E+17</v>
      </c>
      <c r="L4831" s="61">
        <f t="shared" ca="1" si="1089"/>
        <v>-6.147340411038528E+17</v>
      </c>
      <c r="M4831" s="71">
        <f t="shared" ca="1" si="1090"/>
        <v>0</v>
      </c>
      <c r="N4831" s="64">
        <f t="shared" ca="1" si="1091"/>
        <v>7.2289273571181286E+17</v>
      </c>
      <c r="O4831" s="65">
        <f t="shared" ca="1" si="1092"/>
        <v>7.2289273571181286E+17</v>
      </c>
      <c r="P4831" s="62">
        <f t="shared" ca="1" si="1094"/>
        <v>1.5191668026389298E-19</v>
      </c>
    </row>
    <row r="4832" spans="1:16" x14ac:dyDescent="0.3">
      <c r="A4832" s="42">
        <v>4821</v>
      </c>
      <c r="B4832" s="52">
        <f>'[1]Mixed Norm. Gen. Proc.'!AA4829</f>
        <v>-6.7699903170924905E-2</v>
      </c>
      <c r="C4832" s="57">
        <f t="shared" si="1100"/>
        <v>1.4950348842409381E-19</v>
      </c>
      <c r="D4832" s="39">
        <f t="shared" ca="1" si="1095"/>
        <v>-2.4793043303683406E-3</v>
      </c>
      <c r="E4832" s="70">
        <f t="shared" ca="1" si="1096"/>
        <v>5.0000000000000001E-3</v>
      </c>
      <c r="F4832" s="67">
        <f t="shared" si="1097"/>
        <v>1.4950348842409381E-19</v>
      </c>
      <c r="G4832" s="68">
        <f t="shared" si="1098"/>
        <v>1.569786628452985E-19</v>
      </c>
      <c r="H4832" s="68">
        <f t="shared" si="1099"/>
        <v>1.4202831400288912E-19</v>
      </c>
      <c r="I4832" s="69">
        <f t="shared" si="1093"/>
        <v>1.1878564030509601E-19</v>
      </c>
      <c r="J4832" s="55">
        <f t="shared" ca="1" si="1087"/>
        <v>7.0052243547382752E-3</v>
      </c>
      <c r="K4832" s="61">
        <f t="shared" ca="1" si="1088"/>
        <v>-6.1488162837542771E+17</v>
      </c>
      <c r="L4832" s="61">
        <f t="shared" ca="1" si="1089"/>
        <v>-6.1488162837542771E+17</v>
      </c>
      <c r="M4832" s="71">
        <f t="shared" ca="1" si="1090"/>
        <v>0</v>
      </c>
      <c r="N4832" s="64">
        <f t="shared" ca="1" si="1091"/>
        <v>7.2263328174113562E+17</v>
      </c>
      <c r="O4832" s="65">
        <f t="shared" ca="1" si="1092"/>
        <v>7.2263328174113562E+17</v>
      </c>
      <c r="P4832" s="62">
        <f t="shared" ca="1" si="1094"/>
        <v>1.4163404472030619E-19</v>
      </c>
    </row>
    <row r="4833" spans="1:16" x14ac:dyDescent="0.3">
      <c r="A4833" s="42">
        <v>4822</v>
      </c>
      <c r="B4833" s="52">
        <f>'[1]Mixed Norm. Gen. Proc.'!AA4830</f>
        <v>-0.21790082346847486</v>
      </c>
      <c r="C4833" s="57">
        <f t="shared" si="1100"/>
        <v>1.1692655518507417E-19</v>
      </c>
      <c r="D4833" s="39">
        <f t="shared" ca="1" si="1095"/>
        <v>6.4091099968589891E-3</v>
      </c>
      <c r="E4833" s="70">
        <f t="shared" ca="1" si="1096"/>
        <v>6.4091099968589891E-3</v>
      </c>
      <c r="F4833" s="67">
        <f t="shared" si="1097"/>
        <v>1.1692655518507417E-19</v>
      </c>
      <c r="G4833" s="68">
        <f t="shared" si="1098"/>
        <v>1.2277288294432788E-19</v>
      </c>
      <c r="H4833" s="68">
        <f t="shared" si="1099"/>
        <v>1.1108022742582045E-19</v>
      </c>
      <c r="I4833" s="69">
        <f t="shared" si="1093"/>
        <v>1.1903922216165968E-19</v>
      </c>
      <c r="J4833" s="55">
        <f t="shared" ca="1" si="1087"/>
        <v>6.8459020719065363E-3</v>
      </c>
      <c r="K4833" s="61">
        <f t="shared" ca="1" si="1088"/>
        <v>-6.1441489800343181E+17</v>
      </c>
      <c r="L4833" s="61">
        <f t="shared" ca="1" si="1089"/>
        <v>-6.1441489800343181E+17</v>
      </c>
      <c r="M4833" s="71">
        <f t="shared" ca="1" si="1090"/>
        <v>0</v>
      </c>
      <c r="N4833" s="64">
        <f t="shared" ca="1" si="1091"/>
        <v>7.2025078722800794E+17</v>
      </c>
      <c r="O4833" s="65">
        <f t="shared" ca="1" si="1092"/>
        <v>7.2025078722800794E+17</v>
      </c>
      <c r="P4833" s="62">
        <f t="shared" ca="1" si="1094"/>
        <v>1.107788733100836E-19</v>
      </c>
    </row>
    <row r="4834" spans="1:16" x14ac:dyDescent="0.3">
      <c r="A4834" s="42">
        <v>4823</v>
      </c>
      <c r="B4834" s="52">
        <f>'[1]Mixed Norm. Gen. Proc.'!AA4831</f>
        <v>-0.26502492182628656</v>
      </c>
      <c r="C4834" s="57">
        <f t="shared" si="1100"/>
        <v>8.5938104037732905E-20</v>
      </c>
      <c r="D4834" s="39">
        <f t="shared" ca="1" si="1095"/>
        <v>9.8206864488555403E-4</v>
      </c>
      <c r="E4834" s="70">
        <f t="shared" ca="1" si="1096"/>
        <v>5.0000000000000001E-3</v>
      </c>
      <c r="F4834" s="67">
        <f t="shared" si="1097"/>
        <v>8.5938104037732905E-20</v>
      </c>
      <c r="G4834" s="68">
        <f t="shared" si="1098"/>
        <v>9.0235009239619553E-20</v>
      </c>
      <c r="H4834" s="68">
        <f t="shared" si="1099"/>
        <v>8.1641198835846258E-20</v>
      </c>
      <c r="I4834" s="69">
        <f t="shared" si="1093"/>
        <v>1.1947635367465011E-19</v>
      </c>
      <c r="J4834" s="55">
        <f t="shared" ca="1" si="1087"/>
        <v>6.8601355062182416E-3</v>
      </c>
      <c r="K4834" s="61">
        <f t="shared" ca="1" si="1088"/>
        <v>-6.1209187485899341E+17</v>
      </c>
      <c r="L4834" s="61">
        <f t="shared" ca="1" si="1089"/>
        <v>-6.1209187485899341E+17</v>
      </c>
      <c r="M4834" s="71">
        <f t="shared" ca="1" si="1090"/>
        <v>0</v>
      </c>
      <c r="N4834" s="64">
        <f t="shared" ca="1" si="1091"/>
        <v>7.1769063129660698E+17</v>
      </c>
      <c r="O4834" s="65">
        <f t="shared" ca="1" si="1092"/>
        <v>7.1769063129660698E+17</v>
      </c>
      <c r="P4834" s="62">
        <f t="shared" ca="1" si="1094"/>
        <v>8.1419251198520466E-20</v>
      </c>
    </row>
    <row r="4835" spans="1:16" x14ac:dyDescent="0.3">
      <c r="A4835" s="42">
        <v>4824</v>
      </c>
      <c r="B4835" s="52">
        <f>'[1]Mixed Norm. Gen. Proc.'!AA4832</f>
        <v>4.7764942884015907E-2</v>
      </c>
      <c r="C4835" s="57">
        <f t="shared" si="1100"/>
        <v>9.0042932668655833E-20</v>
      </c>
      <c r="D4835" s="39">
        <f t="shared" ca="1" si="1095"/>
        <v>1.4370985507264462E-2</v>
      </c>
      <c r="E4835" s="70">
        <f t="shared" ca="1" si="1096"/>
        <v>1.4370985507264462E-2</v>
      </c>
      <c r="F4835" s="67">
        <f t="shared" si="1097"/>
        <v>9.0042932668655833E-20</v>
      </c>
      <c r="G4835" s="68">
        <f t="shared" si="1098"/>
        <v>9.4545079302088628E-20</v>
      </c>
      <c r="H4835" s="68">
        <f t="shared" si="1099"/>
        <v>8.5540786035223039E-20</v>
      </c>
      <c r="I4835" s="69">
        <f t="shared" si="1093"/>
        <v>1.1990248406150309E-19</v>
      </c>
      <c r="J4835" s="55">
        <f t="shared" ca="1" si="1087"/>
        <v>6.7803962845348151E-3</v>
      </c>
      <c r="K4835" s="61">
        <f t="shared" ca="1" si="1088"/>
        <v>-6.1033544786832627E+17</v>
      </c>
      <c r="L4835" s="61">
        <f t="shared" ca="1" si="1089"/>
        <v>-6.1033544786832627E+17</v>
      </c>
      <c r="M4835" s="71">
        <f t="shared" ca="1" si="1090"/>
        <v>0</v>
      </c>
      <c r="N4835" s="64">
        <f t="shared" ca="1" si="1091"/>
        <v>7.1472104499227226E+17</v>
      </c>
      <c r="O4835" s="65">
        <f t="shared" ca="1" si="1092"/>
        <v>7.1472104499227226E+17</v>
      </c>
      <c r="P4835" s="62">
        <f t="shared" ca="1" si="1094"/>
        <v>8.5310936494396199E-20</v>
      </c>
    </row>
    <row r="4836" spans="1:16" x14ac:dyDescent="0.3">
      <c r="A4836" s="42">
        <v>4825</v>
      </c>
      <c r="B4836" s="52">
        <f>'[1]Mixed Norm. Gen. Proc.'!AA4833</f>
        <v>-0.12729488271237457</v>
      </c>
      <c r="C4836" s="57">
        <f t="shared" si="1100"/>
        <v>7.858092811552105E-20</v>
      </c>
      <c r="D4836" s="39">
        <f t="shared" ca="1" si="1095"/>
        <v>-7.7655412186088532E-3</v>
      </c>
      <c r="E4836" s="70">
        <f t="shared" ca="1" si="1096"/>
        <v>5.0000000000000001E-3</v>
      </c>
      <c r="F4836" s="67">
        <f t="shared" si="1097"/>
        <v>7.858092811552105E-20</v>
      </c>
      <c r="G4836" s="68">
        <f t="shared" si="1098"/>
        <v>8.2509974521297105E-20</v>
      </c>
      <c r="H4836" s="68">
        <f t="shared" si="1099"/>
        <v>7.4651881709744996E-20</v>
      </c>
      <c r="I4836" s="69">
        <f t="shared" si="1093"/>
        <v>1.1944411287686796E-19</v>
      </c>
      <c r="J4836" s="55">
        <f t="shared" ca="1" si="1087"/>
        <v>6.8750527038001124E-3</v>
      </c>
      <c r="K4836" s="61">
        <f t="shared" ca="1" si="1088"/>
        <v>-6.1217842059915405E+17</v>
      </c>
      <c r="L4836" s="61">
        <f t="shared" ca="1" si="1089"/>
        <v>-6.1217842059915405E+17</v>
      </c>
      <c r="M4836" s="71">
        <f t="shared" ca="1" si="1090"/>
        <v>0</v>
      </c>
      <c r="N4836" s="64">
        <f t="shared" ca="1" si="1091"/>
        <v>7.1796302538062515E+17</v>
      </c>
      <c r="O4836" s="65">
        <f t="shared" ca="1" si="1092"/>
        <v>7.1796302538062515E+17</v>
      </c>
      <c r="P4836" s="62">
        <f t="shared" ca="1" si="1094"/>
        <v>7.4448494347097806E-20</v>
      </c>
    </row>
    <row r="4837" spans="1:16" x14ac:dyDescent="0.3">
      <c r="A4837" s="42">
        <v>4826</v>
      </c>
      <c r="B4837" s="52">
        <f>'[1]Mixed Norm. Gen. Proc.'!AA4834</f>
        <v>0.56173483326796558</v>
      </c>
      <c r="C4837" s="57">
        <f t="shared" si="1100"/>
        <v>1.2272257266853526E-19</v>
      </c>
      <c r="D4837" s="39">
        <f t="shared" ca="1" si="1095"/>
        <v>7.5674112586159867E-3</v>
      </c>
      <c r="E4837" s="70">
        <f t="shared" ca="1" si="1096"/>
        <v>7.5674112586159867E-3</v>
      </c>
      <c r="F4837" s="67">
        <f t="shared" si="1097"/>
        <v>1.2272257266853526E-19</v>
      </c>
      <c r="G4837" s="68">
        <f t="shared" si="1098"/>
        <v>1.2885870130196202E-19</v>
      </c>
      <c r="H4837" s="68">
        <f t="shared" si="1099"/>
        <v>1.165864440351085E-19</v>
      </c>
      <c r="I4837" s="69">
        <f t="shared" si="1093"/>
        <v>1.1582319418247403E-19</v>
      </c>
      <c r="J4837" s="55">
        <f t="shared" ca="1" si="1087"/>
        <v>6.8750527038001132E-3</v>
      </c>
      <c r="K4837" s="61">
        <f t="shared" ca="1" si="1088"/>
        <v>-6.3131662778725504E+17</v>
      </c>
      <c r="L4837" s="61">
        <f t="shared" ca="1" si="1089"/>
        <v>-6.3131662778725504E+17</v>
      </c>
      <c r="M4837" s="71">
        <f t="shared" ca="1" si="1090"/>
        <v>0</v>
      </c>
      <c r="N4837" s="64">
        <f t="shared" ca="1" si="1091"/>
        <v>7.4040832020118272E+17</v>
      </c>
      <c r="O4837" s="65">
        <f t="shared" ca="1" si="1092"/>
        <v>7.4040832020118272E+17</v>
      </c>
      <c r="P4837" s="62">
        <f t="shared" ca="1" si="1094"/>
        <v>1.1626880690621589E-19</v>
      </c>
    </row>
    <row r="4838" spans="1:16" x14ac:dyDescent="0.3">
      <c r="A4838" s="42">
        <v>4827</v>
      </c>
      <c r="B4838" s="52">
        <f>'[1]Mixed Norm. Gen. Proc.'!AA4835</f>
        <v>-0.34478223149494008</v>
      </c>
      <c r="C4838" s="57">
        <f t="shared" si="1100"/>
        <v>8.0410010209077737E-20</v>
      </c>
      <c r="D4838" s="39">
        <f t="shared" ca="1" si="1095"/>
        <v>-2.6136799732708626E-3</v>
      </c>
      <c r="E4838" s="70">
        <f t="shared" ca="1" si="1096"/>
        <v>5.0000000000000001E-3</v>
      </c>
      <c r="F4838" s="67">
        <f t="shared" si="1097"/>
        <v>8.0410010209077737E-20</v>
      </c>
      <c r="G4838" s="68">
        <f t="shared" si="1098"/>
        <v>8.4430510719531621E-20</v>
      </c>
      <c r="H4838" s="68">
        <f t="shared" si="1099"/>
        <v>7.6389509698623852E-20</v>
      </c>
      <c r="I4838" s="69">
        <f t="shared" si="1093"/>
        <v>1.1548498799842182E-19</v>
      </c>
      <c r="J4838" s="55">
        <f t="shared" ca="1" si="1087"/>
        <v>6.9009861508568396E-3</v>
      </c>
      <c r="K4838" s="61">
        <f t="shared" ca="1" si="1088"/>
        <v>-6.3302402417657472E+17</v>
      </c>
      <c r="L4838" s="61">
        <f t="shared" ca="1" si="1089"/>
        <v>-6.3302402417657472E+17</v>
      </c>
      <c r="M4838" s="71">
        <f t="shared" ca="1" si="1090"/>
        <v>0</v>
      </c>
      <c r="N4838" s="64">
        <f t="shared" ca="1" si="1091"/>
        <v>7.4271812005761882E+17</v>
      </c>
      <c r="O4838" s="65">
        <f t="shared" ca="1" si="1092"/>
        <v>7.4271812005761882E+17</v>
      </c>
      <c r="P4838" s="62">
        <f t="shared" ca="1" si="1094"/>
        <v>7.618060422536342E-20</v>
      </c>
    </row>
    <row r="4839" spans="1:16" x14ac:dyDescent="0.3">
      <c r="A4839" s="42">
        <v>4828</v>
      </c>
      <c r="B4839" s="52">
        <f>'[1]Mixed Norm. Gen. Proc.'!AA4836</f>
        <v>-0.10575189843996377</v>
      </c>
      <c r="C4839" s="57">
        <f t="shared" si="1100"/>
        <v>7.1906498975890901E-20</v>
      </c>
      <c r="D4839" s="39">
        <f t="shared" ca="1" si="1095"/>
        <v>2.9637191847251931E-4</v>
      </c>
      <c r="E4839" s="70">
        <f t="shared" ca="1" si="1096"/>
        <v>5.0000000000000001E-3</v>
      </c>
      <c r="F4839" s="67">
        <f t="shared" si="1097"/>
        <v>7.1906498975890901E-20</v>
      </c>
      <c r="G4839" s="68">
        <f t="shared" si="1098"/>
        <v>7.5501823924685447E-20</v>
      </c>
      <c r="H4839" s="68">
        <f t="shared" si="1099"/>
        <v>6.8311174027096355E-20</v>
      </c>
      <c r="I4839" s="69">
        <f t="shared" si="1093"/>
        <v>1.1394113741091816E-19</v>
      </c>
      <c r="J4839" s="55">
        <f t="shared" ca="1" si="1087"/>
        <v>6.9009861508568396E-3</v>
      </c>
      <c r="K4839" s="61">
        <f t="shared" ca="1" si="1088"/>
        <v>-6.416012117827031E+17</v>
      </c>
      <c r="L4839" s="61">
        <f t="shared" ca="1" si="1089"/>
        <v>-6.416012117827031E+17</v>
      </c>
      <c r="M4839" s="71">
        <f t="shared" ca="1" si="1090"/>
        <v>0</v>
      </c>
      <c r="N4839" s="64">
        <f t="shared" ca="1" si="1091"/>
        <v>7.5278161277022259E+17</v>
      </c>
      <c r="O4839" s="65">
        <f t="shared" ca="1" si="1092"/>
        <v>7.5278161277022259E+17</v>
      </c>
      <c r="P4839" s="62">
        <f t="shared" ca="1" si="1094"/>
        <v>6.8124360704227711E-20</v>
      </c>
    </row>
    <row r="4840" spans="1:16" x14ac:dyDescent="0.3">
      <c r="A4840" s="42">
        <v>4829</v>
      </c>
      <c r="B4840" s="52">
        <f>'[1]Mixed Norm. Gen. Proc.'!AA4837</f>
        <v>0.22854382138360874</v>
      </c>
      <c r="C4840" s="57">
        <f t="shared" si="1100"/>
        <v>8.8340285034157563E-20</v>
      </c>
      <c r="D4840" s="39">
        <f t="shared" ca="1" si="1095"/>
        <v>4.1785176830617223E-3</v>
      </c>
      <c r="E4840" s="70">
        <f t="shared" ca="1" si="1096"/>
        <v>5.0000000000000001E-3</v>
      </c>
      <c r="F4840" s="67">
        <f t="shared" si="1097"/>
        <v>8.8340285034157563E-20</v>
      </c>
      <c r="G4840" s="68">
        <f t="shared" si="1098"/>
        <v>9.2757299285865441E-20</v>
      </c>
      <c r="H4840" s="68">
        <f t="shared" si="1099"/>
        <v>8.3923270782449686E-20</v>
      </c>
      <c r="I4840" s="69">
        <f t="shared" si="1093"/>
        <v>1.1363724524116715E-19</v>
      </c>
      <c r="J4840" s="55">
        <f t="shared" ca="1" si="1087"/>
        <v>6.9009861508568414E-3</v>
      </c>
      <c r="K4840" s="61">
        <f t="shared" ca="1" si="1088"/>
        <v>-6.4331700121379648E+17</v>
      </c>
      <c r="L4840" s="61">
        <f t="shared" ca="1" si="1089"/>
        <v>-6.4331700121379648E+17</v>
      </c>
      <c r="M4840" s="71">
        <f t="shared" ca="1" si="1090"/>
        <v>0</v>
      </c>
      <c r="N4840" s="64">
        <f t="shared" ca="1" si="1091"/>
        <v>7.5479472420360794E+17</v>
      </c>
      <c r="O4840" s="65">
        <f t="shared" ca="1" si="1092"/>
        <v>7.5479472420360794E+17</v>
      </c>
      <c r="P4840" s="62">
        <f t="shared" ca="1" si="1094"/>
        <v>8.3693762428887271E-20</v>
      </c>
    </row>
    <row r="4841" spans="1:16" x14ac:dyDescent="0.3">
      <c r="A4841" s="42">
        <v>4830</v>
      </c>
      <c r="B4841" s="52">
        <f>'[1]Mixed Norm. Gen. Proc.'!AA4838</f>
        <v>-0.16024151116750468</v>
      </c>
      <c r="C4841" s="57">
        <f t="shared" si="1100"/>
        <v>7.4184504263316059E-20</v>
      </c>
      <c r="D4841" s="39">
        <f t="shared" ca="1" si="1095"/>
        <v>-2.2226484776097801E-3</v>
      </c>
      <c r="E4841" s="70">
        <f t="shared" ca="1" si="1096"/>
        <v>5.0000000000000001E-3</v>
      </c>
      <c r="F4841" s="67">
        <f t="shared" si="1097"/>
        <v>7.4184504263316059E-20</v>
      </c>
      <c r="G4841" s="68">
        <f t="shared" si="1098"/>
        <v>7.7893729476481867E-20</v>
      </c>
      <c r="H4841" s="68">
        <f t="shared" si="1099"/>
        <v>7.0475279050150251E-20</v>
      </c>
      <c r="I4841" s="69">
        <f t="shared" si="1093"/>
        <v>1.1032885234433019E-19</v>
      </c>
      <c r="J4841" s="55">
        <f t="shared" ca="1" si="1087"/>
        <v>6.9009861508568414E-3</v>
      </c>
      <c r="K4841" s="61">
        <f t="shared" ca="1" si="1088"/>
        <v>-6.6260792423172019E+17</v>
      </c>
      <c r="L4841" s="61">
        <f t="shared" ca="1" si="1089"/>
        <v>-6.6260792423172019E+17</v>
      </c>
      <c r="M4841" s="71">
        <f t="shared" ca="1" si="1090"/>
        <v>0</v>
      </c>
      <c r="N4841" s="64">
        <f t="shared" ca="1" si="1091"/>
        <v>7.7742849090256781E+17</v>
      </c>
      <c r="O4841" s="65">
        <f t="shared" ca="1" si="1092"/>
        <v>7.7742849090256781E+17</v>
      </c>
      <c r="P4841" s="62">
        <f t="shared" ca="1" si="1094"/>
        <v>7.0282547461988247E-20</v>
      </c>
    </row>
    <row r="4842" spans="1:16" x14ac:dyDescent="0.3">
      <c r="A4842" s="42">
        <v>4831</v>
      </c>
      <c r="B4842" s="52">
        <f>'[1]Mixed Norm. Gen. Proc.'!AA4839</f>
        <v>-0.28384628698477748</v>
      </c>
      <c r="C4842" s="57">
        <f t="shared" si="1100"/>
        <v>5.3127508176367399E-20</v>
      </c>
      <c r="D4842" s="39">
        <f t="shared" ca="1" si="1095"/>
        <v>-1.4027634719198515E-3</v>
      </c>
      <c r="E4842" s="70">
        <f t="shared" ca="1" si="1096"/>
        <v>5.0000000000000001E-3</v>
      </c>
      <c r="F4842" s="67">
        <f t="shared" si="1097"/>
        <v>5.3127508176367399E-20</v>
      </c>
      <c r="G4842" s="68">
        <f t="shared" si="1098"/>
        <v>5.5783883585185773E-20</v>
      </c>
      <c r="H4842" s="68">
        <f t="shared" si="1099"/>
        <v>5.0471132767549024E-20</v>
      </c>
      <c r="I4842" s="69">
        <f t="shared" si="1093"/>
        <v>1.1111435210514703E-19</v>
      </c>
      <c r="J4842" s="55">
        <f t="shared" ca="1" si="1087"/>
        <v>6.8909565370703762E-3</v>
      </c>
      <c r="K4842" s="61">
        <f t="shared" ca="1" si="1088"/>
        <v>-6.5798061647675674E+17</v>
      </c>
      <c r="L4842" s="61">
        <f t="shared" ca="1" si="1089"/>
        <v>-6.5798061647675674E+17</v>
      </c>
      <c r="M4842" s="71">
        <f t="shared" ca="1" si="1090"/>
        <v>0</v>
      </c>
      <c r="N4842" s="64">
        <f t="shared" ca="1" si="1091"/>
        <v>7.718757612615959E+17</v>
      </c>
      <c r="O4842" s="65">
        <f t="shared" ca="1" si="1092"/>
        <v>7.718757612615959E+17</v>
      </c>
      <c r="P4842" s="62">
        <f t="shared" ca="1" si="1094"/>
        <v>5.0333307651512654E-20</v>
      </c>
    </row>
    <row r="4843" spans="1:16" x14ac:dyDescent="0.3">
      <c r="A4843" s="42">
        <v>4832</v>
      </c>
      <c r="B4843" s="52">
        <f>'[1]Mixed Norm. Gen. Proc.'!AA4840</f>
        <v>-1.222143514786217E-2</v>
      </c>
      <c r="C4843" s="57">
        <f t="shared" si="1100"/>
        <v>5.2478213780622405E-20</v>
      </c>
      <c r="D4843" s="39">
        <f t="shared" ca="1" si="1095"/>
        <v>2.5325683595714268E-2</v>
      </c>
      <c r="E4843" s="70">
        <f t="shared" ca="1" si="1096"/>
        <v>2.5325683595714268E-2</v>
      </c>
      <c r="F4843" s="67">
        <f t="shared" si="1097"/>
        <v>5.2478213780622405E-20</v>
      </c>
      <c r="G4843" s="68">
        <f t="shared" si="1098"/>
        <v>5.5102124469653527E-20</v>
      </c>
      <c r="H4843" s="68">
        <f t="shared" si="1099"/>
        <v>4.9854303091591283E-20</v>
      </c>
      <c r="I4843" s="69">
        <f t="shared" si="1093"/>
        <v>1.1217112676727066E-19</v>
      </c>
      <c r="J4843" s="55">
        <f t="shared" ca="1" si="1087"/>
        <v>6.8243668166160223E-3</v>
      </c>
      <c r="K4843" s="61">
        <f t="shared" ca="1" si="1088"/>
        <v>-6.5215568022540032E+17</v>
      </c>
      <c r="L4843" s="61">
        <f t="shared" ca="1" si="1089"/>
        <v>-6.5215568022540032E+17</v>
      </c>
      <c r="M4843" s="71">
        <f t="shared" ca="1" si="1090"/>
        <v>0</v>
      </c>
      <c r="N4843" s="64">
        <f t="shared" ca="1" si="1091"/>
        <v>7.642298870288503E+17</v>
      </c>
      <c r="O4843" s="65">
        <f t="shared" ca="1" si="1092"/>
        <v>7.642298870288503E+17</v>
      </c>
      <c r="P4843" s="62">
        <f t="shared" ca="1" si="1094"/>
        <v>4.9719476190827012E-20</v>
      </c>
    </row>
    <row r="4844" spans="1:16" x14ac:dyDescent="0.3">
      <c r="A4844" s="42">
        <v>4833</v>
      </c>
      <c r="B4844" s="52">
        <f>'[1]Mixed Norm. Gen. Proc.'!AA4841</f>
        <v>-1.7341935714502349E-2</v>
      </c>
      <c r="C4844" s="57">
        <f t="shared" si="1100"/>
        <v>5.156813997082694E-20</v>
      </c>
      <c r="D4844" s="39">
        <f t="shared" ca="1" si="1095"/>
        <v>-9.141037280882584E-3</v>
      </c>
      <c r="E4844" s="70">
        <f t="shared" ca="1" si="1096"/>
        <v>5.0000000000000001E-3</v>
      </c>
      <c r="F4844" s="67">
        <f t="shared" si="1097"/>
        <v>5.156813997082694E-20</v>
      </c>
      <c r="G4844" s="68">
        <f t="shared" si="1098"/>
        <v>5.4146546969368291E-20</v>
      </c>
      <c r="H4844" s="68">
        <f t="shared" si="1099"/>
        <v>4.898973297228559E-20</v>
      </c>
      <c r="I4844" s="69">
        <f t="shared" si="1093"/>
        <v>1.1315639516618692E-19</v>
      </c>
      <c r="J4844" s="55">
        <f t="shared" ca="1" si="1087"/>
        <v>7.0296767519262672E-3</v>
      </c>
      <c r="K4844" s="61">
        <f t="shared" ca="1" si="1088"/>
        <v>-6.4533431158537459E+17</v>
      </c>
      <c r="L4844" s="61">
        <f t="shared" ca="1" si="1089"/>
        <v>-6.4533431158537459E+17</v>
      </c>
      <c r="M4844" s="71">
        <f t="shared" ca="1" si="1090"/>
        <v>0</v>
      </c>
      <c r="N4844" s="64">
        <f t="shared" ca="1" si="1091"/>
        <v>7.5871859043995251E+17</v>
      </c>
      <c r="O4844" s="65">
        <f t="shared" ca="1" si="1092"/>
        <v>7.5871859043995251E+17</v>
      </c>
      <c r="P4844" s="62">
        <f t="shared" ca="1" si="1094"/>
        <v>4.8853263886107919E-20</v>
      </c>
    </row>
    <row r="4845" spans="1:16" x14ac:dyDescent="0.3">
      <c r="A4845" s="42">
        <v>4834</v>
      </c>
      <c r="B4845" s="52">
        <f>'[1]Mixed Norm. Gen. Proc.'!AA4842</f>
        <v>-0.27392877670584004</v>
      </c>
      <c r="C4845" s="57">
        <f t="shared" si="1100"/>
        <v>3.7442142471622786E-20</v>
      </c>
      <c r="D4845" s="39">
        <f t="shared" ca="1" si="1095"/>
        <v>1.4269447554133395E-2</v>
      </c>
      <c r="E4845" s="70">
        <f t="shared" ca="1" si="1096"/>
        <v>1.4269447554133395E-2</v>
      </c>
      <c r="F4845" s="67">
        <f t="shared" si="1097"/>
        <v>3.7442142471622786E-20</v>
      </c>
      <c r="G4845" s="68">
        <f t="shared" si="1098"/>
        <v>3.9314249595203927E-20</v>
      </c>
      <c r="H4845" s="68">
        <f t="shared" si="1099"/>
        <v>3.5570035348041645E-20</v>
      </c>
      <c r="I4845" s="69">
        <f t="shared" si="1093"/>
        <v>1.1409637216317922E-19</v>
      </c>
      <c r="J4845" s="55">
        <f t="shared" ca="1" si="1087"/>
        <v>6.9727408682478467E-3</v>
      </c>
      <c r="K4845" s="61">
        <f t="shared" ca="1" si="1088"/>
        <v>-6.4033210895623104E+17</v>
      </c>
      <c r="L4845" s="61">
        <f t="shared" ca="1" si="1089"/>
        <v>-6.4033210895623104E+17</v>
      </c>
      <c r="M4845" s="71">
        <f t="shared" ca="1" si="1090"/>
        <v>0</v>
      </c>
      <c r="N4845" s="64">
        <f t="shared" ca="1" si="1091"/>
        <v>7.5215357664107008E+17</v>
      </c>
      <c r="O4845" s="65">
        <f t="shared" ca="1" si="1092"/>
        <v>7.5215357664107008E+17</v>
      </c>
      <c r="P4845" s="62">
        <f t="shared" ca="1" si="1094"/>
        <v>3.5471750497351627E-20</v>
      </c>
    </row>
    <row r="4846" spans="1:16" x14ac:dyDescent="0.3">
      <c r="A4846" s="42">
        <v>4835</v>
      </c>
      <c r="B4846" s="52">
        <f>'[1]Mixed Norm. Gen. Proc.'!AA4843</f>
        <v>-0.12735270251216424</v>
      </c>
      <c r="C4846" s="57">
        <f t="shared" si="1100"/>
        <v>3.267378444001614E-20</v>
      </c>
      <c r="D4846" s="39">
        <f t="shared" ca="1" si="1095"/>
        <v>1.9142935397458212E-2</v>
      </c>
      <c r="E4846" s="70">
        <f t="shared" ca="1" si="1096"/>
        <v>1.9142935397458212E-2</v>
      </c>
      <c r="F4846" s="67">
        <f t="shared" si="1097"/>
        <v>3.267378444001614E-20</v>
      </c>
      <c r="G4846" s="68">
        <f t="shared" si="1098"/>
        <v>3.4307473662016948E-20</v>
      </c>
      <c r="H4846" s="68">
        <f t="shared" si="1099"/>
        <v>3.1040095218015333E-20</v>
      </c>
      <c r="I4846" s="69">
        <f t="shared" si="1093"/>
        <v>1.153202479272238E-19</v>
      </c>
      <c r="J4846" s="55">
        <f t="shared" ca="1" si="1087"/>
        <v>7.0663716516229311E-3</v>
      </c>
      <c r="K4846" s="61">
        <f t="shared" ca="1" si="1088"/>
        <v>-6.3302490303419814E+17</v>
      </c>
      <c r="L4846" s="61">
        <f t="shared" ca="1" si="1089"/>
        <v>-6.3302490303419814E+17</v>
      </c>
      <c r="M4846" s="71">
        <f t="shared" ca="1" si="1090"/>
        <v>0</v>
      </c>
      <c r="N4846" s="64">
        <f t="shared" ca="1" si="1091"/>
        <v>7.4468254965939469E+17</v>
      </c>
      <c r="O4846" s="65">
        <f t="shared" ca="1" si="1092"/>
        <v>7.4468254965939469E+17</v>
      </c>
      <c r="P4846" s="62">
        <f t="shared" ca="1" si="1094"/>
        <v>3.095317711976273E-20</v>
      </c>
    </row>
    <row r="4847" spans="1:16" x14ac:dyDescent="0.3">
      <c r="A4847" s="42">
        <v>4836</v>
      </c>
      <c r="B4847" s="52">
        <f>'[1]Mixed Norm. Gen. Proc.'!AA4844</f>
        <v>0.14723520852711308</v>
      </c>
      <c r="C4847" s="57">
        <f t="shared" si="1100"/>
        <v>3.748451590541186E-20</v>
      </c>
      <c r="D4847" s="39">
        <f t="shared" ca="1" si="1095"/>
        <v>2.301921072089054E-2</v>
      </c>
      <c r="E4847" s="70">
        <f t="shared" ca="1" si="1096"/>
        <v>2.301921072089054E-2</v>
      </c>
      <c r="F4847" s="67">
        <f t="shared" si="1097"/>
        <v>3.748451590541186E-20</v>
      </c>
      <c r="G4847" s="68">
        <f t="shared" si="1098"/>
        <v>3.9358741700682453E-20</v>
      </c>
      <c r="H4847" s="68">
        <f t="shared" si="1099"/>
        <v>3.5610290110141267E-20</v>
      </c>
      <c r="I4847" s="69">
        <f t="shared" si="1093"/>
        <v>1.1656645392971179E-19</v>
      </c>
      <c r="J4847" s="55">
        <f t="shared" ref="J4847:J4910" ca="1" si="1101">AVERAGE(E4748:E4846)</f>
        <v>7.2092295849305902E-3</v>
      </c>
      <c r="K4847" s="61">
        <f t="shared" ref="K4847:K4910" ca="1" si="1102">(LN(F4847/G4847)+(J4847+I4847^2/2)*$K$4)/(I4847*SQRT($K$4))</f>
        <v>-6.2548524266548339E+17</v>
      </c>
      <c r="L4847" s="61">
        <f t="shared" ref="L4847:L4910" ca="1" si="1103">(LN(F4847/G4847)+(J4847-I4847^2/2)*$K$4)/(I4847*SQRT($K$4))</f>
        <v>-6.2548524266548339E+17</v>
      </c>
      <c r="M4847" s="71">
        <f t="shared" ref="M4847:M4910" ca="1" si="1104">F4847*_xlfn.NORM.S.DIST(K4847,TRUE)-G4847*EXP(-J4847*$K$4)*_xlfn.NORM.S.DIST(L4847,TRUE)</f>
        <v>0</v>
      </c>
      <c r="N4847" s="64">
        <f t="shared" ref="N4847:N4910" ca="1" si="1105">(LN(F4847/H4847)+(J4847+I4847^2/2)*$K$4)/(I4847*SQRT($K$4))</f>
        <v>7.3749321005136973E+17</v>
      </c>
      <c r="O4847" s="65">
        <f t="shared" ref="O4847:O4910" ca="1" si="1106">(LN(F4847/H4847)+(J4847-I4847^2/2)*$K$4)/(I4847*SQRT($K$4))</f>
        <v>7.3749321005136973E+17</v>
      </c>
      <c r="P4847" s="62">
        <f t="shared" ca="1" si="1094"/>
        <v>3.550856158236554E-20</v>
      </c>
    </row>
    <row r="4848" spans="1:16" x14ac:dyDescent="0.3">
      <c r="A4848" s="42">
        <v>4837</v>
      </c>
      <c r="B4848" s="52">
        <f>'[1]Mixed Norm. Gen. Proc.'!AA4845</f>
        <v>-0.13685153712898268</v>
      </c>
      <c r="C4848" s="57">
        <f t="shared" si="1100"/>
        <v>3.235470228522045E-20</v>
      </c>
      <c r="D4848" s="39">
        <f t="shared" ca="1" si="1095"/>
        <v>2.2435630094647906E-2</v>
      </c>
      <c r="E4848" s="70">
        <f t="shared" ca="1" si="1096"/>
        <v>2.2435630094647906E-2</v>
      </c>
      <c r="F4848" s="67">
        <f t="shared" si="1097"/>
        <v>3.235470228522045E-20</v>
      </c>
      <c r="G4848" s="68">
        <f t="shared" si="1098"/>
        <v>3.3972437399481475E-20</v>
      </c>
      <c r="H4848" s="68">
        <f t="shared" si="1099"/>
        <v>3.0736967170959425E-20</v>
      </c>
      <c r="I4848" s="69">
        <f t="shared" ref="I4848:I4911" si="1107">_xlfn.STDEV.S(F4749:F4847)</f>
        <v>1.1773575755091248E-19</v>
      </c>
      <c r="J4848" s="55">
        <f t="shared" ca="1" si="1101"/>
        <v>7.3912418144345352E-3</v>
      </c>
      <c r="K4848" s="61">
        <f t="shared" ca="1" si="1102"/>
        <v>-6.1829932817189274E+17</v>
      </c>
      <c r="L4848" s="61">
        <f t="shared" ca="1" si="1103"/>
        <v>-6.1829932817189274E+17</v>
      </c>
      <c r="M4848" s="71">
        <f t="shared" ca="1" si="1104"/>
        <v>0</v>
      </c>
      <c r="N4848" s="64">
        <f t="shared" ca="1" si="1105"/>
        <v>7.3114257733507264E+17</v>
      </c>
      <c r="O4848" s="65">
        <f t="shared" ca="1" si="1106"/>
        <v>7.3114257733507264E+17</v>
      </c>
      <c r="P4848" s="62">
        <f t="shared" ref="P4848:P4911" ca="1" si="1108">H4848*EXP(-J4848*$K$4)*_xlfn.NORM.S.DIST(-L4848,TRUE)-F4848*_xlfn.NORM.S.DIST(K4848,TRUE)</f>
        <v>3.0646946729312945E-20</v>
      </c>
    </row>
    <row r="4849" spans="1:16" x14ac:dyDescent="0.3">
      <c r="A4849" s="42">
        <v>4838</v>
      </c>
      <c r="B4849" s="52">
        <f>'[1]Mixed Norm. Gen. Proc.'!AA4846</f>
        <v>-2.5294562268885601E-2</v>
      </c>
      <c r="C4849" s="57">
        <f t="shared" si="1100"/>
        <v>3.1536304253575687E-20</v>
      </c>
      <c r="D4849" s="39">
        <f t="shared" ca="1" si="1095"/>
        <v>-2.6650045753572036E-3</v>
      </c>
      <c r="E4849" s="70">
        <f t="shared" ca="1" si="1096"/>
        <v>5.0000000000000001E-3</v>
      </c>
      <c r="F4849" s="67">
        <f t="shared" si="1097"/>
        <v>3.1536304253575687E-20</v>
      </c>
      <c r="G4849" s="68">
        <f t="shared" si="1098"/>
        <v>3.3113119466254476E-20</v>
      </c>
      <c r="H4849" s="68">
        <f t="shared" si="1099"/>
        <v>2.9959489040896899E-20</v>
      </c>
      <c r="I4849" s="69">
        <f t="shared" si="1107"/>
        <v>1.1895107307821626E-19</v>
      </c>
      <c r="J4849" s="55">
        <f t="shared" ca="1" si="1101"/>
        <v>7.5673592901380499E-3</v>
      </c>
      <c r="K4849" s="61">
        <f t="shared" ca="1" si="1102"/>
        <v>-6.1104952089215334E+17</v>
      </c>
      <c r="L4849" s="61">
        <f t="shared" ca="1" si="1103"/>
        <v>-6.1104952089215334E+17</v>
      </c>
      <c r="M4849" s="71">
        <f t="shared" ca="1" si="1104"/>
        <v>0</v>
      </c>
      <c r="N4849" s="64">
        <f t="shared" ca="1" si="1105"/>
        <v>7.2460522272953472E+17</v>
      </c>
      <c r="O4849" s="65">
        <f t="shared" ca="1" si="1106"/>
        <v>7.2460522272953472E+17</v>
      </c>
      <c r="P4849" s="62">
        <f t="shared" ca="1" si="1108"/>
        <v>2.9869658026678596E-20</v>
      </c>
    </row>
    <row r="4850" spans="1:16" x14ac:dyDescent="0.3">
      <c r="A4850" s="42">
        <v>4839</v>
      </c>
      <c r="B4850" s="52">
        <f>'[1]Mixed Norm. Gen. Proc.'!AA4847</f>
        <v>0.10369408359617363</v>
      </c>
      <c r="C4850" s="57">
        <f t="shared" si="1100"/>
        <v>3.4806432423160331E-20</v>
      </c>
      <c r="D4850" s="39">
        <f t="shared" ca="1" si="1095"/>
        <v>1.1963156605461957E-2</v>
      </c>
      <c r="E4850" s="70">
        <f t="shared" ca="1" si="1096"/>
        <v>1.1963156605461957E-2</v>
      </c>
      <c r="F4850" s="67">
        <f t="shared" si="1097"/>
        <v>3.4806432423160331E-20</v>
      </c>
      <c r="G4850" s="68">
        <f t="shared" si="1098"/>
        <v>3.6546754044318352E-20</v>
      </c>
      <c r="H4850" s="68">
        <f t="shared" si="1099"/>
        <v>3.306611080200231E-20</v>
      </c>
      <c r="I4850" s="69">
        <f t="shared" si="1107"/>
        <v>1.2018186248882359E-19</v>
      </c>
      <c r="J4850" s="55">
        <f t="shared" ca="1" si="1101"/>
        <v>7.5673592901380499E-3</v>
      </c>
      <c r="K4850" s="61">
        <f t="shared" ca="1" si="1102"/>
        <v>-6.0479172737742323E+17</v>
      </c>
      <c r="L4850" s="61">
        <f t="shared" ca="1" si="1103"/>
        <v>-6.0479172737742323E+17</v>
      </c>
      <c r="M4850" s="71">
        <f t="shared" ca="1" si="1104"/>
        <v>0</v>
      </c>
      <c r="N4850" s="64">
        <f t="shared" ca="1" si="1105"/>
        <v>7.1718449869899136E+17</v>
      </c>
      <c r="O4850" s="65">
        <f t="shared" ca="1" si="1106"/>
        <v>7.1718449869899136E+17</v>
      </c>
      <c r="P4850" s="62">
        <f t="shared" ca="1" si="1108"/>
        <v>3.2966964843086124E-20</v>
      </c>
    </row>
    <row r="4851" spans="1:16" x14ac:dyDescent="0.3">
      <c r="A4851" s="42">
        <v>4840</v>
      </c>
      <c r="B4851" s="52">
        <f>'[1]Mixed Norm. Gen. Proc.'!AA4848</f>
        <v>1.1456841139488222E-2</v>
      </c>
      <c r="C4851" s="57">
        <f t="shared" si="1100"/>
        <v>3.5205204190064809E-20</v>
      </c>
      <c r="D4851" s="39">
        <f t="shared" ca="1" si="1095"/>
        <v>8.5035095613567417E-3</v>
      </c>
      <c r="E4851" s="70">
        <f t="shared" ca="1" si="1096"/>
        <v>8.5035095613567417E-3</v>
      </c>
      <c r="F4851" s="67">
        <f t="shared" si="1097"/>
        <v>3.5205204190064809E-20</v>
      </c>
      <c r="G4851" s="68">
        <f t="shared" si="1098"/>
        <v>3.6965464399568049E-20</v>
      </c>
      <c r="H4851" s="68">
        <f t="shared" si="1099"/>
        <v>3.3444943980561568E-20</v>
      </c>
      <c r="I4851" s="69">
        <f t="shared" si="1107"/>
        <v>1.2129373803320555E-19</v>
      </c>
      <c r="J4851" s="55">
        <f t="shared" ca="1" si="1101"/>
        <v>7.6376942053447373E-3</v>
      </c>
      <c r="K4851" s="61">
        <f t="shared" ca="1" si="1102"/>
        <v>-5.9888243663684634E+17</v>
      </c>
      <c r="L4851" s="61">
        <f t="shared" ca="1" si="1103"/>
        <v>-5.9888243663684634E+17</v>
      </c>
      <c r="M4851" s="71">
        <f t="shared" ca="1" si="1104"/>
        <v>0</v>
      </c>
      <c r="N4851" s="64">
        <f t="shared" ca="1" si="1105"/>
        <v>7.1097549660876262E+17</v>
      </c>
      <c r="O4851" s="65">
        <f t="shared" ca="1" si="1106"/>
        <v>7.1097549660876262E+17</v>
      </c>
      <c r="P4851" s="62">
        <f t="shared" ca="1" si="1108"/>
        <v>3.3343731462916726E-20</v>
      </c>
    </row>
    <row r="4852" spans="1:16" x14ac:dyDescent="0.3">
      <c r="A4852" s="42">
        <v>4841</v>
      </c>
      <c r="B4852" s="52">
        <f>'[1]Mixed Norm. Gen. Proc.'!AA4849</f>
        <v>-0.16567205140834634</v>
      </c>
      <c r="C4852" s="57">
        <f t="shared" si="1100"/>
        <v>2.9372685791647066E-20</v>
      </c>
      <c r="D4852" s="39">
        <f t="shared" ca="1" si="1095"/>
        <v>9.6739313129924032E-5</v>
      </c>
      <c r="E4852" s="70">
        <f t="shared" ca="1" si="1096"/>
        <v>5.0000000000000001E-3</v>
      </c>
      <c r="F4852" s="67">
        <f t="shared" si="1097"/>
        <v>2.9372685791647066E-20</v>
      </c>
      <c r="G4852" s="68">
        <f t="shared" si="1098"/>
        <v>3.0841320081229422E-20</v>
      </c>
      <c r="H4852" s="68">
        <f t="shared" si="1099"/>
        <v>2.7904051502064709E-20</v>
      </c>
      <c r="I4852" s="69">
        <f t="shared" si="1107"/>
        <v>1.224110373627839E-19</v>
      </c>
      <c r="J4852" s="55">
        <f t="shared" ca="1" si="1101"/>
        <v>7.6730831908129876E-3</v>
      </c>
      <c r="K4852" s="61">
        <f t="shared" ca="1" si="1102"/>
        <v>-5.9323405782027085E+17</v>
      </c>
      <c r="L4852" s="61">
        <f t="shared" ca="1" si="1103"/>
        <v>-5.9323405782027085E+17</v>
      </c>
      <c r="M4852" s="71">
        <f t="shared" ca="1" si="1104"/>
        <v>0</v>
      </c>
      <c r="N4852" s="64">
        <f t="shared" ca="1" si="1105"/>
        <v>7.0466822647253811E+17</v>
      </c>
      <c r="O4852" s="65">
        <f t="shared" ca="1" si="1106"/>
        <v>7.0466822647253811E+17</v>
      </c>
      <c r="P4852" s="62">
        <f t="shared" ca="1" si="1108"/>
        <v>2.7819216394942515E-20</v>
      </c>
    </row>
    <row r="4853" spans="1:16" x14ac:dyDescent="0.3">
      <c r="A4853" s="42">
        <v>4842</v>
      </c>
      <c r="B4853" s="52">
        <f>'[1]Mixed Norm. Gen. Proc.'!AA4850</f>
        <v>5.0971137305900444E-2</v>
      </c>
      <c r="C4853" s="57">
        <f t="shared" si="1100"/>
        <v>3.0869844992176182E-20</v>
      </c>
      <c r="D4853" s="39">
        <f t="shared" ca="1" si="1095"/>
        <v>1.064006614948005E-2</v>
      </c>
      <c r="E4853" s="70">
        <f t="shared" ca="1" si="1096"/>
        <v>1.064006614948005E-2</v>
      </c>
      <c r="F4853" s="67">
        <f t="shared" si="1097"/>
        <v>3.0869844992176182E-20</v>
      </c>
      <c r="G4853" s="68">
        <f t="shared" si="1098"/>
        <v>3.2413337241784993E-20</v>
      </c>
      <c r="H4853" s="68">
        <f t="shared" si="1099"/>
        <v>2.932635274256737E-20</v>
      </c>
      <c r="I4853" s="69">
        <f t="shared" si="1107"/>
        <v>1.2324825794749021E-19</v>
      </c>
      <c r="J4853" s="55">
        <f t="shared" ca="1" si="1101"/>
        <v>7.6730831908129876E-3</v>
      </c>
      <c r="K4853" s="61">
        <f t="shared" ca="1" si="1102"/>
        <v>-5.8920424212123059E+17</v>
      </c>
      <c r="L4853" s="61">
        <f t="shared" ca="1" si="1103"/>
        <v>-5.8920424212123059E+17</v>
      </c>
      <c r="M4853" s="71">
        <f t="shared" ca="1" si="1104"/>
        <v>0</v>
      </c>
      <c r="N4853" s="64">
        <f t="shared" ca="1" si="1105"/>
        <v>6.998814428342441E+17</v>
      </c>
      <c r="O4853" s="65">
        <f t="shared" ca="1" si="1106"/>
        <v>6.998814428342441E+17</v>
      </c>
      <c r="P4853" s="62">
        <f t="shared" ca="1" si="1108"/>
        <v>2.923719349355169E-20</v>
      </c>
    </row>
    <row r="4854" spans="1:16" x14ac:dyDescent="0.3">
      <c r="A4854" s="42">
        <v>4843</v>
      </c>
      <c r="B4854" s="52">
        <f>'[1]Mixed Norm. Gen. Proc.'!AA4851</f>
        <v>0.23034927339010888</v>
      </c>
      <c r="C4854" s="57">
        <f t="shared" si="1100"/>
        <v>3.7980691355789256E-20</v>
      </c>
      <c r="D4854" s="39">
        <f t="shared" ca="1" si="1095"/>
        <v>5.7177477709419329E-4</v>
      </c>
      <c r="E4854" s="70">
        <f t="shared" ca="1" si="1096"/>
        <v>5.0000000000000001E-3</v>
      </c>
      <c r="F4854" s="67">
        <f t="shared" si="1097"/>
        <v>3.7980691355789256E-20</v>
      </c>
      <c r="G4854" s="68">
        <f t="shared" si="1098"/>
        <v>3.9879725923578721E-20</v>
      </c>
      <c r="H4854" s="68">
        <f t="shared" si="1099"/>
        <v>3.6081656787999791E-20</v>
      </c>
      <c r="I4854" s="69">
        <f t="shared" si="1107"/>
        <v>1.2410861721397229E-19</v>
      </c>
      <c r="J4854" s="55">
        <f t="shared" ca="1" si="1101"/>
        <v>7.7172424694996319E-3</v>
      </c>
      <c r="K4854" s="61">
        <f t="shared" ca="1" si="1102"/>
        <v>-5.8489555612993971E+17</v>
      </c>
      <c r="L4854" s="61">
        <f t="shared" ca="1" si="1103"/>
        <v>-5.8489555612993971E+17</v>
      </c>
      <c r="M4854" s="71">
        <f t="shared" ca="1" si="1104"/>
        <v>0</v>
      </c>
      <c r="N4854" s="64">
        <f t="shared" ca="1" si="1105"/>
        <v>6.9525378871283584E+17</v>
      </c>
      <c r="O4854" s="65">
        <f t="shared" ca="1" si="1106"/>
        <v>6.9525378871283584E+17</v>
      </c>
      <c r="P4854" s="62">
        <f t="shared" ca="1" si="1108"/>
        <v>3.5971329420805559E-20</v>
      </c>
    </row>
    <row r="4855" spans="1:16" x14ac:dyDescent="0.3">
      <c r="A4855" s="42">
        <v>4844</v>
      </c>
      <c r="B4855" s="52">
        <f>'[1]Mixed Norm. Gen. Proc.'!AA4852</f>
        <v>2.2065248790976169E-2</v>
      </c>
      <c r="C4855" s="57">
        <f t="shared" si="1100"/>
        <v>3.8818744759808029E-20</v>
      </c>
      <c r="D4855" s="39">
        <f t="shared" ca="1" si="1095"/>
        <v>-1.426879846482588E-2</v>
      </c>
      <c r="E4855" s="70">
        <f t="shared" ca="1" si="1096"/>
        <v>5.0000000000000001E-3</v>
      </c>
      <c r="F4855" s="67">
        <f t="shared" si="1097"/>
        <v>3.8818744759808029E-20</v>
      </c>
      <c r="G4855" s="68">
        <f t="shared" si="1098"/>
        <v>4.0759681997798434E-20</v>
      </c>
      <c r="H4855" s="68">
        <f t="shared" si="1099"/>
        <v>3.6877807521817624E-20</v>
      </c>
      <c r="I4855" s="69">
        <f t="shared" si="1107"/>
        <v>1.2490940064472538E-19</v>
      </c>
      <c r="J4855" s="55">
        <f t="shared" ca="1" si="1101"/>
        <v>7.706812571983448E-3</v>
      </c>
      <c r="K4855" s="61">
        <f t="shared" ca="1" si="1102"/>
        <v>-5.8119844086221274E+17</v>
      </c>
      <c r="L4855" s="61">
        <f t="shared" ca="1" si="1103"/>
        <v>-5.8119844086221274E+17</v>
      </c>
      <c r="M4855" s="71">
        <f t="shared" ca="1" si="1104"/>
        <v>0</v>
      </c>
      <c r="N4855" s="64">
        <f t="shared" ca="1" si="1105"/>
        <v>6.9074397656798758E+17</v>
      </c>
      <c r="O4855" s="65">
        <f t="shared" ca="1" si="1106"/>
        <v>6.9074397656798758E+17</v>
      </c>
      <c r="P4855" s="62">
        <f t="shared" ca="1" si="1108"/>
        <v>3.6765197919076897E-20</v>
      </c>
    </row>
    <row r="4856" spans="1:16" x14ac:dyDescent="0.3">
      <c r="A4856" s="42">
        <v>4845</v>
      </c>
      <c r="B4856" s="52">
        <f>'[1]Mixed Norm. Gen. Proc.'!AA4853</f>
        <v>-5.4156128382088178E-2</v>
      </c>
      <c r="C4856" s="57">
        <f t="shared" si="1100"/>
        <v>3.671647183496435E-20</v>
      </c>
      <c r="D4856" s="39">
        <f t="shared" ca="1" si="1095"/>
        <v>-7.4225921611423447E-3</v>
      </c>
      <c r="E4856" s="70">
        <f t="shared" ca="1" si="1096"/>
        <v>5.0000000000000001E-3</v>
      </c>
      <c r="F4856" s="67">
        <f t="shared" si="1097"/>
        <v>3.671647183496435E-20</v>
      </c>
      <c r="G4856" s="68">
        <f t="shared" si="1098"/>
        <v>3.855229542671257E-20</v>
      </c>
      <c r="H4856" s="68">
        <f t="shared" si="1099"/>
        <v>3.4880648243216131E-20</v>
      </c>
      <c r="I4856" s="69">
        <f t="shared" si="1107"/>
        <v>1.257227386194285E-19</v>
      </c>
      <c r="J4856" s="55">
        <f t="shared" ca="1" si="1101"/>
        <v>7.619094966630993E-3</v>
      </c>
      <c r="K4856" s="61">
        <f t="shared" ca="1" si="1102"/>
        <v>-5.7787800837793997E+17</v>
      </c>
      <c r="L4856" s="61">
        <f t="shared" ca="1" si="1103"/>
        <v>-5.7787800837793997E+17</v>
      </c>
      <c r="M4856" s="71">
        <f t="shared" ca="1" si="1104"/>
        <v>0</v>
      </c>
      <c r="N4856" s="64">
        <f t="shared" ca="1" si="1105"/>
        <v>6.8583583336983565E+17</v>
      </c>
      <c r="O4856" s="65">
        <f t="shared" ca="1" si="1106"/>
        <v>6.8583583336983565E+17</v>
      </c>
      <c r="P4856" s="62">
        <f t="shared" ca="1" si="1108"/>
        <v>3.4775347599755924E-20</v>
      </c>
    </row>
    <row r="4857" spans="1:16" x14ac:dyDescent="0.3">
      <c r="A4857" s="42">
        <v>4846</v>
      </c>
      <c r="B4857" s="52">
        <f>'[1]Mixed Norm. Gen. Proc.'!AA4854</f>
        <v>9.0867478713075697E-2</v>
      </c>
      <c r="C4857" s="57">
        <f t="shared" si="1100"/>
        <v>4.0052805057847213E-20</v>
      </c>
      <c r="D4857" s="39">
        <f t="shared" ca="1" si="1095"/>
        <v>3.0734220147047059E-3</v>
      </c>
      <c r="E4857" s="70">
        <f t="shared" ca="1" si="1096"/>
        <v>5.0000000000000001E-3</v>
      </c>
      <c r="F4857" s="67">
        <f t="shared" si="1097"/>
        <v>4.0052805057847213E-20</v>
      </c>
      <c r="G4857" s="68">
        <f t="shared" si="1098"/>
        <v>4.2055445310739575E-20</v>
      </c>
      <c r="H4857" s="68">
        <f t="shared" si="1099"/>
        <v>3.805016480495485E-20</v>
      </c>
      <c r="I4857" s="69">
        <f t="shared" si="1107"/>
        <v>1.2661370741245971E-19</v>
      </c>
      <c r="J4857" s="55">
        <f t="shared" ca="1" si="1101"/>
        <v>7.6081669983080651E-3</v>
      </c>
      <c r="K4857" s="61">
        <f t="shared" ca="1" si="1102"/>
        <v>-5.7386590487789357E+17</v>
      </c>
      <c r="L4857" s="61">
        <f t="shared" ca="1" si="1103"/>
        <v>-5.7386590487789357E+17</v>
      </c>
      <c r="M4857" s="71">
        <f t="shared" ca="1" si="1104"/>
        <v>0</v>
      </c>
      <c r="N4857" s="64">
        <f t="shared" ca="1" si="1105"/>
        <v>6.809553009987017E+17</v>
      </c>
      <c r="O4857" s="65">
        <f t="shared" ca="1" si="1106"/>
        <v>6.809553009987017E+17</v>
      </c>
      <c r="P4857" s="62">
        <f t="shared" ca="1" si="1108"/>
        <v>3.7935460264107512E-20</v>
      </c>
    </row>
    <row r="4858" spans="1:16" x14ac:dyDescent="0.3">
      <c r="A4858" s="42">
        <v>4847</v>
      </c>
      <c r="B4858" s="52">
        <f>'[1]Mixed Norm. Gen. Proc.'!AA4855</f>
        <v>0.34386484206401441</v>
      </c>
      <c r="C4858" s="57">
        <f t="shared" si="1100"/>
        <v>5.3825556543284602E-20</v>
      </c>
      <c r="D4858" s="39">
        <f t="shared" ca="1" si="1095"/>
        <v>1.5249423865894732E-3</v>
      </c>
      <c r="E4858" s="70">
        <f t="shared" ca="1" si="1096"/>
        <v>5.0000000000000001E-3</v>
      </c>
      <c r="F4858" s="67">
        <f t="shared" si="1097"/>
        <v>5.3825556543284602E-20</v>
      </c>
      <c r="G4858" s="68">
        <f t="shared" si="1098"/>
        <v>5.6516834370448829E-20</v>
      </c>
      <c r="H4858" s="68">
        <f t="shared" si="1099"/>
        <v>5.113427871612037E-20</v>
      </c>
      <c r="I4858" s="69">
        <f t="shared" si="1107"/>
        <v>1.2745350377400313E-19</v>
      </c>
      <c r="J4858" s="55">
        <f t="shared" ca="1" si="1101"/>
        <v>7.6005292692535222E-3</v>
      </c>
      <c r="K4858" s="61">
        <f t="shared" ca="1" si="1102"/>
        <v>-5.7012242849049933E+17</v>
      </c>
      <c r="L4858" s="61">
        <f t="shared" ca="1" si="1103"/>
        <v>-5.7012242849049933E+17</v>
      </c>
      <c r="M4858" s="71">
        <f t="shared" ca="1" si="1104"/>
        <v>0</v>
      </c>
      <c r="N4858" s="64">
        <f t="shared" ca="1" si="1105"/>
        <v>6.7643070901701107E+17</v>
      </c>
      <c r="O4858" s="65">
        <f t="shared" ca="1" si="1106"/>
        <v>6.7643070901701107E+17</v>
      </c>
      <c r="P4858" s="62">
        <f t="shared" ca="1" si="1108"/>
        <v>5.0980285829553805E-20</v>
      </c>
    </row>
    <row r="4859" spans="1:16" x14ac:dyDescent="0.3">
      <c r="A4859" s="42">
        <v>4848</v>
      </c>
      <c r="B4859" s="52">
        <f>'[1]Mixed Norm. Gen. Proc.'!AA4856</f>
        <v>0.13967471137516285</v>
      </c>
      <c r="C4859" s="57">
        <f t="shared" si="1100"/>
        <v>6.1343625618075393E-20</v>
      </c>
      <c r="D4859" s="39">
        <f t="shared" ca="1" si="1095"/>
        <v>-2.4643479907644116E-2</v>
      </c>
      <c r="E4859" s="70">
        <f t="shared" ca="1" si="1096"/>
        <v>5.0000000000000001E-3</v>
      </c>
      <c r="F4859" s="67">
        <f t="shared" si="1097"/>
        <v>6.1343625618075393E-20</v>
      </c>
      <c r="G4859" s="68">
        <f t="shared" si="1098"/>
        <v>6.4410806898979168E-20</v>
      </c>
      <c r="H4859" s="68">
        <f t="shared" si="1099"/>
        <v>5.8276444337171618E-20</v>
      </c>
      <c r="I4859" s="69">
        <f t="shared" si="1107"/>
        <v>1.2820756512377129E-19</v>
      </c>
      <c r="J4859" s="55">
        <f t="shared" ca="1" si="1101"/>
        <v>7.6005292692535214E-3</v>
      </c>
      <c r="K4859" s="61">
        <f t="shared" ca="1" si="1102"/>
        <v>-5.667692153821664E+17</v>
      </c>
      <c r="L4859" s="61">
        <f t="shared" ca="1" si="1103"/>
        <v>-5.667692153821664E+17</v>
      </c>
      <c r="M4859" s="71">
        <f t="shared" ca="1" si="1104"/>
        <v>0</v>
      </c>
      <c r="N4859" s="64">
        <f t="shared" ca="1" si="1105"/>
        <v>6.7245223666264384E+17</v>
      </c>
      <c r="O4859" s="65">
        <f t="shared" ca="1" si="1106"/>
        <v>6.7245223666264384E+17</v>
      </c>
      <c r="P4859" s="62">
        <f t="shared" ca="1" si="1108"/>
        <v>5.8100942538620042E-20</v>
      </c>
    </row>
    <row r="4860" spans="1:16" x14ac:dyDescent="0.3">
      <c r="A4860" s="42">
        <v>4849</v>
      </c>
      <c r="B4860" s="52">
        <f>'[1]Mixed Norm. Gen. Proc.'!AA4857</f>
        <v>-0.28442854438609622</v>
      </c>
      <c r="C4860" s="57">
        <f t="shared" si="1100"/>
        <v>4.3895747476160566E-20</v>
      </c>
      <c r="D4860" s="39">
        <f t="shared" ca="1" si="1095"/>
        <v>6.2258242695630451E-3</v>
      </c>
      <c r="E4860" s="70">
        <f t="shared" ca="1" si="1096"/>
        <v>6.2258242695630451E-3</v>
      </c>
      <c r="F4860" s="67">
        <f t="shared" si="1097"/>
        <v>4.3895747476160566E-20</v>
      </c>
      <c r="G4860" s="68">
        <f t="shared" si="1098"/>
        <v>4.6090534849968597E-20</v>
      </c>
      <c r="H4860" s="68">
        <f t="shared" si="1099"/>
        <v>4.1700960102352535E-20</v>
      </c>
      <c r="I4860" s="69">
        <f t="shared" si="1107"/>
        <v>1.2886693882005516E-19</v>
      </c>
      <c r="J4860" s="55">
        <f t="shared" ca="1" si="1101"/>
        <v>7.6005292692535222E-3</v>
      </c>
      <c r="K4860" s="61">
        <f t="shared" ca="1" si="1102"/>
        <v>-5.6386922632439667E+17</v>
      </c>
      <c r="L4860" s="61">
        <f t="shared" ca="1" si="1103"/>
        <v>-5.6386922632439667E+17</v>
      </c>
      <c r="M4860" s="71">
        <f t="shared" ca="1" si="1104"/>
        <v>0</v>
      </c>
      <c r="N4860" s="64">
        <f t="shared" ca="1" si="1105"/>
        <v>6.6901149910091942E+17</v>
      </c>
      <c r="O4860" s="65">
        <f t="shared" ca="1" si="1106"/>
        <v>6.6901149910091942E+17</v>
      </c>
      <c r="P4860" s="62">
        <f t="shared" ca="1" si="1108"/>
        <v>4.1575376024900122E-20</v>
      </c>
    </row>
    <row r="4861" spans="1:16" x14ac:dyDescent="0.3">
      <c r="A4861" s="42">
        <v>4850</v>
      </c>
      <c r="B4861" s="52">
        <f>'[1]Mixed Norm. Gen. Proc.'!AA4858</f>
        <v>0.12976071094020661</v>
      </c>
      <c r="C4861" s="57">
        <f t="shared" si="1100"/>
        <v>4.959169087591894E-20</v>
      </c>
      <c r="D4861" s="39">
        <f t="shared" ca="1" si="1095"/>
        <v>1.7578902159864043E-2</v>
      </c>
      <c r="E4861" s="70">
        <f t="shared" ca="1" si="1096"/>
        <v>1.7578902159864043E-2</v>
      </c>
      <c r="F4861" s="67">
        <f t="shared" si="1097"/>
        <v>4.959169087591894E-20</v>
      </c>
      <c r="G4861" s="68">
        <f t="shared" si="1098"/>
        <v>5.2071275419714889E-20</v>
      </c>
      <c r="H4861" s="68">
        <f t="shared" si="1099"/>
        <v>4.7112106332122991E-20</v>
      </c>
      <c r="I4861" s="69">
        <f t="shared" si="1107"/>
        <v>1.2951156220019499E-19</v>
      </c>
      <c r="J4861" s="55">
        <f t="shared" ca="1" si="1101"/>
        <v>7.5056792988341817E-3</v>
      </c>
      <c r="K4861" s="61">
        <f t="shared" ca="1" si="1102"/>
        <v>-5.6152400388765581E+17</v>
      </c>
      <c r="L4861" s="61">
        <f t="shared" ca="1" si="1103"/>
        <v>-5.6152400388765581E+17</v>
      </c>
      <c r="M4861" s="71">
        <f t="shared" ca="1" si="1104"/>
        <v>0</v>
      </c>
      <c r="N4861" s="64">
        <f t="shared" ca="1" si="1105"/>
        <v>6.6522025212109376E+17</v>
      </c>
      <c r="O4861" s="65">
        <f t="shared" ca="1" si="1106"/>
        <v>6.6522025212109376E+17</v>
      </c>
      <c r="P4861" s="62">
        <f t="shared" ca="1" si="1108"/>
        <v>4.6971994315349285E-20</v>
      </c>
    </row>
    <row r="4862" spans="1:16" x14ac:dyDescent="0.3">
      <c r="A4862" s="42">
        <v>4851</v>
      </c>
      <c r="B4862" s="52">
        <f>'[1]Mixed Norm. Gen. Proc.'!AA4859</f>
        <v>5.3421709218691653E-2</v>
      </c>
      <c r="C4862" s="57">
        <f t="shared" si="1100"/>
        <v>5.2240963765555526E-20</v>
      </c>
      <c r="D4862" s="39">
        <f t="shared" ca="1" si="1095"/>
        <v>-1.053518951762928E-2</v>
      </c>
      <c r="E4862" s="70">
        <f t="shared" ca="1" si="1096"/>
        <v>5.0000000000000001E-3</v>
      </c>
      <c r="F4862" s="67">
        <f t="shared" si="1097"/>
        <v>5.2240963765555526E-20</v>
      </c>
      <c r="G4862" s="68">
        <f t="shared" si="1098"/>
        <v>5.4853011953833302E-20</v>
      </c>
      <c r="H4862" s="68">
        <f t="shared" si="1099"/>
        <v>4.9628915577277745E-20</v>
      </c>
      <c r="I4862" s="69">
        <f t="shared" si="1107"/>
        <v>1.3025020503351059E-19</v>
      </c>
      <c r="J4862" s="55">
        <f t="shared" ca="1" si="1101"/>
        <v>7.4410790521382882E-3</v>
      </c>
      <c r="K4862" s="61">
        <f t="shared" ca="1" si="1102"/>
        <v>-5.586520594574793E+17</v>
      </c>
      <c r="L4862" s="61">
        <f t="shared" ca="1" si="1103"/>
        <v>-5.586520594574793E+17</v>
      </c>
      <c r="M4862" s="71">
        <f t="shared" ca="1" si="1104"/>
        <v>0</v>
      </c>
      <c r="N4862" s="64">
        <f t="shared" ca="1" si="1105"/>
        <v>6.6113538713374451E+17</v>
      </c>
      <c r="O4862" s="65">
        <f t="shared" ca="1" si="1106"/>
        <v>6.6113538713374451E+17</v>
      </c>
      <c r="P4862" s="62">
        <f t="shared" ca="1" si="1108"/>
        <v>4.9482587007862076E-20</v>
      </c>
    </row>
    <row r="4863" spans="1:16" x14ac:dyDescent="0.3">
      <c r="A4863" s="42">
        <v>4852</v>
      </c>
      <c r="B4863" s="52">
        <f>'[1]Mixed Norm. Gen. Proc.'!AA4860</f>
        <v>3.3272576970393E-2</v>
      </c>
      <c r="C4863" s="57">
        <f t="shared" si="1100"/>
        <v>5.3979155253452483E-20</v>
      </c>
      <c r="D4863" s="39">
        <f t="shared" ca="1" si="1095"/>
        <v>-1.1918325956576507E-3</v>
      </c>
      <c r="E4863" s="70">
        <f t="shared" ca="1" si="1096"/>
        <v>5.0000000000000001E-3</v>
      </c>
      <c r="F4863" s="67">
        <f t="shared" si="1097"/>
        <v>5.3979155253452483E-20</v>
      </c>
      <c r="G4863" s="68">
        <f t="shared" si="1098"/>
        <v>5.6678113016125106E-20</v>
      </c>
      <c r="H4863" s="68">
        <f t="shared" si="1099"/>
        <v>5.1280197490779859E-20</v>
      </c>
      <c r="I4863" s="69">
        <f t="shared" si="1107"/>
        <v>1.309441773078115E-19</v>
      </c>
      <c r="J4863" s="55">
        <f t="shared" ca="1" si="1101"/>
        <v>7.3825410187930689E-3</v>
      </c>
      <c r="K4863" s="61">
        <f t="shared" ca="1" si="1102"/>
        <v>-5.559729518210544E+17</v>
      </c>
      <c r="L4863" s="61">
        <f t="shared" ca="1" si="1103"/>
        <v>-5.559729518210544E+17</v>
      </c>
      <c r="M4863" s="71">
        <f t="shared" ca="1" si="1104"/>
        <v>0</v>
      </c>
      <c r="N4863" s="64">
        <f t="shared" ca="1" si="1105"/>
        <v>6.5734991814004493E+17</v>
      </c>
      <c r="O4863" s="65">
        <f t="shared" ca="1" si="1106"/>
        <v>6.5734991814004493E+17</v>
      </c>
      <c r="P4863" s="62">
        <f t="shared" ca="1" si="1108"/>
        <v>5.1130187901458323E-20</v>
      </c>
    </row>
    <row r="4864" spans="1:16" x14ac:dyDescent="0.3">
      <c r="A4864" s="42">
        <v>4853</v>
      </c>
      <c r="B4864" s="52">
        <f>'[1]Mixed Norm. Gen. Proc.'!AA4861</f>
        <v>-4.8627598179275644E-2</v>
      </c>
      <c r="C4864" s="57">
        <f t="shared" si="1100"/>
        <v>5.1354278581730861E-20</v>
      </c>
      <c r="D4864" s="39">
        <f t="shared" ca="1" si="1095"/>
        <v>2.1611326160787779E-3</v>
      </c>
      <c r="E4864" s="70">
        <f t="shared" ca="1" si="1096"/>
        <v>5.0000000000000001E-3</v>
      </c>
      <c r="F4864" s="67">
        <f t="shared" si="1097"/>
        <v>5.1354278581730861E-20</v>
      </c>
      <c r="G4864" s="68">
        <f t="shared" si="1098"/>
        <v>5.3921992510817406E-20</v>
      </c>
      <c r="H4864" s="68">
        <f t="shared" si="1099"/>
        <v>4.8786564652644316E-20</v>
      </c>
      <c r="I4864" s="69">
        <f t="shared" si="1107"/>
        <v>1.3158149096081716E-19</v>
      </c>
      <c r="J4864" s="55">
        <f t="shared" ca="1" si="1101"/>
        <v>7.3825410187930689E-3</v>
      </c>
      <c r="K4864" s="61">
        <f t="shared" ca="1" si="1102"/>
        <v>-5.5328010231532307E+17</v>
      </c>
      <c r="L4864" s="61">
        <f t="shared" ca="1" si="1103"/>
        <v>-5.5328010231532307E+17</v>
      </c>
      <c r="M4864" s="71">
        <f t="shared" ca="1" si="1104"/>
        <v>0</v>
      </c>
      <c r="N4864" s="64">
        <f t="shared" ca="1" si="1105"/>
        <v>6.5416605029834714E+17</v>
      </c>
      <c r="O4864" s="65">
        <f t="shared" ca="1" si="1106"/>
        <v>6.5416605029834714E+17</v>
      </c>
      <c r="P4864" s="62">
        <f t="shared" ca="1" si="1108"/>
        <v>4.8643849669355342E-20</v>
      </c>
    </row>
    <row r="4865" spans="1:16" x14ac:dyDescent="0.3">
      <c r="A4865" s="42">
        <v>4854</v>
      </c>
      <c r="B4865" s="52">
        <f>'[1]Mixed Norm. Gen. Proc.'!AA4862</f>
        <v>-0.30001956993476109</v>
      </c>
      <c r="C4865" s="57">
        <f t="shared" si="1100"/>
        <v>3.5946990007330055E-20</v>
      </c>
      <c r="D4865" s="39">
        <f t="shared" ca="1" si="1095"/>
        <v>-1.998144781572616E-3</v>
      </c>
      <c r="E4865" s="70">
        <f t="shared" ca="1" si="1096"/>
        <v>5.0000000000000001E-3</v>
      </c>
      <c r="F4865" s="67">
        <f t="shared" si="1097"/>
        <v>3.5946990007330055E-20</v>
      </c>
      <c r="G4865" s="68">
        <f t="shared" si="1098"/>
        <v>3.7744339507696562E-20</v>
      </c>
      <c r="H4865" s="68">
        <f t="shared" si="1099"/>
        <v>3.4149640506963549E-20</v>
      </c>
      <c r="I4865" s="69">
        <f t="shared" si="1107"/>
        <v>1.3224362211687986E-19</v>
      </c>
      <c r="J4865" s="55">
        <f t="shared" ca="1" si="1101"/>
        <v>7.2981825205143663E-3</v>
      </c>
      <c r="K4865" s="61">
        <f t="shared" ca="1" si="1102"/>
        <v>-5.5091172242788986E+17</v>
      </c>
      <c r="L4865" s="61">
        <f t="shared" ca="1" si="1103"/>
        <v>-5.5091172242788986E+17</v>
      </c>
      <c r="M4865" s="71">
        <f t="shared" ca="1" si="1104"/>
        <v>0</v>
      </c>
      <c r="N4865" s="64">
        <f t="shared" ca="1" si="1105"/>
        <v>6.5048886289024294E+17</v>
      </c>
      <c r="O4865" s="65">
        <f t="shared" ca="1" si="1106"/>
        <v>6.5048886289024294E+17</v>
      </c>
      <c r="P4865" s="62">
        <f t="shared" ca="1" si="1108"/>
        <v>3.4050882666047792E-20</v>
      </c>
    </row>
    <row r="4866" spans="1:16" x14ac:dyDescent="0.3">
      <c r="A4866" s="42">
        <v>4855</v>
      </c>
      <c r="B4866" s="52">
        <f>'[1]Mixed Norm. Gen. Proc.'!AA4863</f>
        <v>-0.71210688759472651</v>
      </c>
      <c r="C4866" s="57">
        <f t="shared" si="1100"/>
        <v>1.0348890834811514E-20</v>
      </c>
      <c r="D4866" s="39">
        <f t="shared" ca="1" si="1095"/>
        <v>1.5755565102488857E-2</v>
      </c>
      <c r="E4866" s="70">
        <f t="shared" ca="1" si="1096"/>
        <v>1.5755565102488857E-2</v>
      </c>
      <c r="F4866" s="67">
        <f t="shared" si="1097"/>
        <v>1.0348890834811514E-20</v>
      </c>
      <c r="G4866" s="68">
        <f t="shared" si="1098"/>
        <v>1.086633537655209E-20</v>
      </c>
      <c r="H4866" s="68">
        <f t="shared" si="1099"/>
        <v>9.8314462930709383E-21</v>
      </c>
      <c r="I4866" s="69">
        <f t="shared" si="1107"/>
        <v>1.3280720815753011E-19</v>
      </c>
      <c r="J4866" s="55">
        <f t="shared" ca="1" si="1101"/>
        <v>7.2981825205143663E-3</v>
      </c>
      <c r="K4866" s="61">
        <f t="shared" ca="1" si="1102"/>
        <v>-5.4857385115796102E+17</v>
      </c>
      <c r="L4866" s="61">
        <f t="shared" ca="1" si="1103"/>
        <v>-5.4857385115796102E+17</v>
      </c>
      <c r="M4866" s="71">
        <f t="shared" ca="1" si="1104"/>
        <v>0</v>
      </c>
      <c r="N4866" s="64">
        <f t="shared" ca="1" si="1105"/>
        <v>6.4772842203910426E+17</v>
      </c>
      <c r="O4866" s="65">
        <f t="shared" ca="1" si="1106"/>
        <v>6.4772842203910426E+17</v>
      </c>
      <c r="P4866" s="62">
        <f t="shared" ca="1" si="1108"/>
        <v>9.8030145908752759E-21</v>
      </c>
    </row>
    <row r="4867" spans="1:16" x14ac:dyDescent="0.3">
      <c r="A4867" s="42">
        <v>4856</v>
      </c>
      <c r="B4867" s="52">
        <f>'[1]Mixed Norm. Gen. Proc.'!AA4864</f>
        <v>3.5505651491584508E-2</v>
      </c>
      <c r="C4867" s="57">
        <f t="shared" si="1100"/>
        <v>1.0716334946116786E-20</v>
      </c>
      <c r="D4867" s="39">
        <f t="shared" ca="1" si="1095"/>
        <v>-4.4494441954350261E-3</v>
      </c>
      <c r="E4867" s="70">
        <f t="shared" ca="1" si="1096"/>
        <v>5.0000000000000001E-3</v>
      </c>
      <c r="F4867" s="67">
        <f t="shared" si="1097"/>
        <v>1.0716334946116786E-20</v>
      </c>
      <c r="G4867" s="68">
        <f t="shared" si="1098"/>
        <v>1.1252151693422626E-20</v>
      </c>
      <c r="H4867" s="68">
        <f t="shared" si="1099"/>
        <v>1.0180518198810946E-20</v>
      </c>
      <c r="I4867" s="69">
        <f t="shared" si="1107"/>
        <v>1.3379545674283137E-19</v>
      </c>
      <c r="J4867" s="55">
        <f t="shared" ca="1" si="1101"/>
        <v>7.4068245922566788E-3</v>
      </c>
      <c r="K4867" s="61">
        <f t="shared" ca="1" si="1102"/>
        <v>-5.4401042711109766E+17</v>
      </c>
      <c r="L4867" s="61">
        <f t="shared" ca="1" si="1103"/>
        <v>-5.4401042711109766E+17</v>
      </c>
      <c r="M4867" s="71">
        <f t="shared" ca="1" si="1104"/>
        <v>0</v>
      </c>
      <c r="N4867" s="64">
        <f t="shared" ca="1" si="1105"/>
        <v>6.4345564149531341E+17</v>
      </c>
      <c r="O4867" s="65">
        <f t="shared" ca="1" si="1106"/>
        <v>6.4345564149531341E+17</v>
      </c>
      <c r="P4867" s="62">
        <f t="shared" ca="1" si="1108"/>
        <v>1.015063938738497E-20</v>
      </c>
    </row>
    <row r="4868" spans="1:16" x14ac:dyDescent="0.3">
      <c r="A4868" s="42">
        <v>4857</v>
      </c>
      <c r="B4868" s="52">
        <f>'[1]Mixed Norm. Gen. Proc.'!AA4865</f>
        <v>8.2919817605836374E-2</v>
      </c>
      <c r="C4868" s="57">
        <f t="shared" si="1100"/>
        <v>1.160493148525184E-20</v>
      </c>
      <c r="D4868" s="39">
        <f t="shared" ca="1" si="1095"/>
        <v>-7.382343822359365E-3</v>
      </c>
      <c r="E4868" s="70">
        <f t="shared" ca="1" si="1096"/>
        <v>5.0000000000000001E-3</v>
      </c>
      <c r="F4868" s="67">
        <f t="shared" si="1097"/>
        <v>1.160493148525184E-20</v>
      </c>
      <c r="G4868" s="68">
        <f t="shared" si="1098"/>
        <v>1.2185178059514433E-20</v>
      </c>
      <c r="H4868" s="68">
        <f t="shared" si="1099"/>
        <v>1.1024684910989247E-20</v>
      </c>
      <c r="I4868" s="69">
        <f t="shared" si="1107"/>
        <v>1.3473918383894033E-19</v>
      </c>
      <c r="J4868" s="55">
        <f t="shared" ca="1" si="1101"/>
        <v>7.4068245922566788E-3</v>
      </c>
      <c r="K4868" s="61">
        <f t="shared" ca="1" si="1102"/>
        <v>-5.4020012215003866E+17</v>
      </c>
      <c r="L4868" s="61">
        <f t="shared" ca="1" si="1103"/>
        <v>-5.4020012215003866E+17</v>
      </c>
      <c r="M4868" s="71">
        <f t="shared" ca="1" si="1104"/>
        <v>0</v>
      </c>
      <c r="N4868" s="64">
        <f t="shared" ca="1" si="1105"/>
        <v>6.3894881202877274E+17</v>
      </c>
      <c r="O4868" s="65">
        <f t="shared" ca="1" si="1106"/>
        <v>6.3894881202877274E+17</v>
      </c>
      <c r="P4868" s="62">
        <f t="shared" ca="1" si="1108"/>
        <v>1.0992328553969549E-20</v>
      </c>
    </row>
    <row r="4869" spans="1:16" x14ac:dyDescent="0.3">
      <c r="A4869" s="42">
        <v>4858</v>
      </c>
      <c r="B4869" s="52">
        <f>'[1]Mixed Norm. Gen. Proc.'!AA4866</f>
        <v>-6.1181890387879329E-2</v>
      </c>
      <c r="C4869" s="57">
        <f t="shared" si="1100"/>
        <v>1.0894919839162312E-20</v>
      </c>
      <c r="D4869" s="39">
        <f t="shared" ca="1" si="1095"/>
        <v>5.1718841561561877E-3</v>
      </c>
      <c r="E4869" s="70">
        <f t="shared" ca="1" si="1096"/>
        <v>5.1718841561561877E-3</v>
      </c>
      <c r="F4869" s="67">
        <f t="shared" si="1097"/>
        <v>1.0894919839162312E-20</v>
      </c>
      <c r="G4869" s="68">
        <f t="shared" si="1098"/>
        <v>1.1439665831120428E-20</v>
      </c>
      <c r="H4869" s="68">
        <f t="shared" si="1099"/>
        <v>1.0350173847204196E-20</v>
      </c>
      <c r="I4869" s="69">
        <f t="shared" si="1107"/>
        <v>1.357256885900473E-19</v>
      </c>
      <c r="J4869" s="55">
        <f t="shared" ca="1" si="1101"/>
        <v>7.4068245922566788E-3</v>
      </c>
      <c r="K4869" s="61">
        <f t="shared" ca="1" si="1102"/>
        <v>-5.3627374688102675E+17</v>
      </c>
      <c r="L4869" s="61">
        <f t="shared" ca="1" si="1103"/>
        <v>-5.3627374688102675E+17</v>
      </c>
      <c r="M4869" s="71">
        <f t="shared" ca="1" si="1104"/>
        <v>0</v>
      </c>
      <c r="N4869" s="64">
        <f t="shared" ca="1" si="1105"/>
        <v>6.3430469457887181E+17</v>
      </c>
      <c r="O4869" s="65">
        <f t="shared" ca="1" si="1106"/>
        <v>6.3430469457887181E+17</v>
      </c>
      <c r="P4869" s="62">
        <f t="shared" ca="1" si="1108"/>
        <v>1.0319797113273028E-20</v>
      </c>
    </row>
    <row r="4870" spans="1:16" x14ac:dyDescent="0.3">
      <c r="A4870" s="42">
        <v>4859</v>
      </c>
      <c r="B4870" s="52">
        <f>'[1]Mixed Norm. Gen. Proc.'!AA4867</f>
        <v>0.31268573584946191</v>
      </c>
      <c r="C4870" s="57">
        <f t="shared" si="1100"/>
        <v>1.430160586609168E-20</v>
      </c>
      <c r="D4870" s="39">
        <f t="shared" ca="1" si="1095"/>
        <v>1.2439242335413065E-2</v>
      </c>
      <c r="E4870" s="70">
        <f t="shared" ca="1" si="1096"/>
        <v>1.2439242335413065E-2</v>
      </c>
      <c r="F4870" s="67">
        <f t="shared" si="1097"/>
        <v>1.430160586609168E-20</v>
      </c>
      <c r="G4870" s="68">
        <f t="shared" si="1098"/>
        <v>1.5016686159396266E-20</v>
      </c>
      <c r="H4870" s="68">
        <f t="shared" si="1099"/>
        <v>1.3586525572787095E-20</v>
      </c>
      <c r="I4870" s="69">
        <f t="shared" si="1107"/>
        <v>1.366717870554059E-19</v>
      </c>
      <c r="J4870" s="55">
        <f t="shared" ca="1" si="1101"/>
        <v>7.4085607958542157E-3</v>
      </c>
      <c r="K4870" s="61">
        <f t="shared" ca="1" si="1102"/>
        <v>-5.3255343645446381E+17</v>
      </c>
      <c r="L4870" s="61">
        <f t="shared" ca="1" si="1103"/>
        <v>-5.3255343645446381E+17</v>
      </c>
      <c r="M4870" s="71">
        <f t="shared" ca="1" si="1104"/>
        <v>0</v>
      </c>
      <c r="N4870" s="64">
        <f t="shared" ca="1" si="1105"/>
        <v>6.299217783563401E+17</v>
      </c>
      <c r="O4870" s="65">
        <f t="shared" ca="1" si="1106"/>
        <v>6.299217783563401E+17</v>
      </c>
      <c r="P4870" s="62">
        <f t="shared" ca="1" si="1108"/>
        <v>1.3546641134225713E-20</v>
      </c>
    </row>
    <row r="4871" spans="1:16" x14ac:dyDescent="0.3">
      <c r="A4871" s="42">
        <v>4860</v>
      </c>
      <c r="B4871" s="52">
        <f>'[1]Mixed Norm. Gen. Proc.'!AA4868</f>
        <v>-0.1308186412692158</v>
      </c>
      <c r="C4871" s="57">
        <f t="shared" si="1100"/>
        <v>1.243068921872172E-20</v>
      </c>
      <c r="D4871" s="39">
        <f t="shared" ca="1" si="1095"/>
        <v>-1.5270396732424125E-2</v>
      </c>
      <c r="E4871" s="70">
        <f t="shared" ca="1" si="1096"/>
        <v>5.0000000000000001E-3</v>
      </c>
      <c r="F4871" s="67">
        <f t="shared" si="1097"/>
        <v>1.243068921872172E-20</v>
      </c>
      <c r="G4871" s="68">
        <f t="shared" si="1098"/>
        <v>1.3052223679657807E-20</v>
      </c>
      <c r="H4871" s="68">
        <f t="shared" si="1099"/>
        <v>1.1809154757785634E-20</v>
      </c>
      <c r="I4871" s="69">
        <f t="shared" si="1107"/>
        <v>1.3758132830887682E-19</v>
      </c>
      <c r="J4871" s="55">
        <f t="shared" ca="1" si="1101"/>
        <v>7.4837046578280853E-3</v>
      </c>
      <c r="K4871" s="61">
        <f t="shared" ca="1" si="1102"/>
        <v>-5.286887005173991E+17</v>
      </c>
      <c r="L4871" s="61">
        <f t="shared" ca="1" si="1103"/>
        <v>-5.286887005173991E+17</v>
      </c>
      <c r="M4871" s="71">
        <f t="shared" ca="1" si="1104"/>
        <v>0</v>
      </c>
      <c r="N4871" s="64">
        <f t="shared" ca="1" si="1105"/>
        <v>6.2610146591507776E+17</v>
      </c>
      <c r="O4871" s="65">
        <f t="shared" ca="1" si="1106"/>
        <v>6.2610146591507776E+17</v>
      </c>
      <c r="P4871" s="62">
        <f t="shared" ca="1" si="1108"/>
        <v>1.1774136849147485E-20</v>
      </c>
    </row>
    <row r="4872" spans="1:16" x14ac:dyDescent="0.3">
      <c r="A4872" s="42">
        <v>4861</v>
      </c>
      <c r="B4872" s="52">
        <f>'[1]Mixed Norm. Gen. Proc.'!AA4869</f>
        <v>0.23595544604625918</v>
      </c>
      <c r="C4872" s="57">
        <f t="shared" si="1100"/>
        <v>1.536377803798763E-20</v>
      </c>
      <c r="D4872" s="39">
        <f t="shared" ca="1" si="1095"/>
        <v>-8.4390448383559902E-3</v>
      </c>
      <c r="E4872" s="70">
        <f t="shared" ca="1" si="1096"/>
        <v>5.0000000000000001E-3</v>
      </c>
      <c r="F4872" s="67">
        <f t="shared" si="1097"/>
        <v>1.536377803798763E-20</v>
      </c>
      <c r="G4872" s="68">
        <f t="shared" si="1098"/>
        <v>1.6131966939887012E-20</v>
      </c>
      <c r="H4872" s="68">
        <f t="shared" si="1099"/>
        <v>1.4595589136088247E-20</v>
      </c>
      <c r="I4872" s="69">
        <f t="shared" si="1107"/>
        <v>1.3826134635496716E-19</v>
      </c>
      <c r="J4872" s="55">
        <f t="shared" ca="1" si="1101"/>
        <v>7.4385296366548254E-3</v>
      </c>
      <c r="K4872" s="61">
        <f t="shared" ca="1" si="1102"/>
        <v>-5.2629424771195354E+17</v>
      </c>
      <c r="L4872" s="61">
        <f t="shared" ca="1" si="1103"/>
        <v>-5.2629424771195354E+17</v>
      </c>
      <c r="M4872" s="71">
        <f t="shared" ca="1" si="1104"/>
        <v>0</v>
      </c>
      <c r="N4872" s="64">
        <f t="shared" ca="1" si="1105"/>
        <v>6.2281625355506675E+17</v>
      </c>
      <c r="O4872" s="65">
        <f t="shared" ca="1" si="1106"/>
        <v>6.2281625355506675E+17</v>
      </c>
      <c r="P4872" s="62">
        <f t="shared" ca="1" si="1108"/>
        <v>1.4552569436888209E-20</v>
      </c>
    </row>
    <row r="4873" spans="1:16" x14ac:dyDescent="0.3">
      <c r="A4873" s="42">
        <v>4862</v>
      </c>
      <c r="B4873" s="52">
        <f>'[1]Mixed Norm. Gen. Proc.'!AA4870</f>
        <v>0.2980616622532426</v>
      </c>
      <c r="C4873" s="57">
        <f t="shared" si="1100"/>
        <v>1.9943131258480086E-20</v>
      </c>
      <c r="D4873" s="39">
        <f t="shared" ca="1" si="1095"/>
        <v>1.0524873119277538E-2</v>
      </c>
      <c r="E4873" s="70">
        <f t="shared" ca="1" si="1096"/>
        <v>1.0524873119277538E-2</v>
      </c>
      <c r="F4873" s="67">
        <f t="shared" si="1097"/>
        <v>1.9943131258480086E-20</v>
      </c>
      <c r="G4873" s="68">
        <f t="shared" si="1098"/>
        <v>2.0940287821404092E-20</v>
      </c>
      <c r="H4873" s="68">
        <f t="shared" si="1099"/>
        <v>1.894597469555608E-20</v>
      </c>
      <c r="I4873" s="69">
        <f t="shared" si="1107"/>
        <v>1.3899445335279146E-19</v>
      </c>
      <c r="J4873" s="55">
        <f t="shared" ca="1" si="1101"/>
        <v>7.3991568744468991E-3</v>
      </c>
      <c r="K4873" s="61">
        <f t="shared" ca="1" si="1102"/>
        <v>-5.2369682401382054E+17</v>
      </c>
      <c r="L4873" s="61">
        <f t="shared" ca="1" si="1103"/>
        <v>-5.2369682401382054E+17</v>
      </c>
      <c r="M4873" s="71">
        <f t="shared" ca="1" si="1104"/>
        <v>0</v>
      </c>
      <c r="N4873" s="64">
        <f t="shared" ca="1" si="1105"/>
        <v>6.1935285303013504E+17</v>
      </c>
      <c r="O4873" s="65">
        <f t="shared" ca="1" si="1106"/>
        <v>6.1935285303013504E+17</v>
      </c>
      <c r="P4873" s="62">
        <f t="shared" ca="1" si="1108"/>
        <v>1.8890427617153736E-20</v>
      </c>
    </row>
    <row r="4874" spans="1:16" x14ac:dyDescent="0.3">
      <c r="A4874" s="42">
        <v>4863</v>
      </c>
      <c r="B4874" s="52">
        <f>'[1]Mixed Norm. Gen. Proc.'!AA4871</f>
        <v>0.28823182712679796</v>
      </c>
      <c r="C4874" s="57">
        <f t="shared" si="1100"/>
        <v>2.5691376419741357E-20</v>
      </c>
      <c r="D4874" s="39">
        <f t="shared" ca="1" si="1095"/>
        <v>2.3154375712753873E-3</v>
      </c>
      <c r="E4874" s="70">
        <f t="shared" ca="1" si="1096"/>
        <v>5.0000000000000001E-3</v>
      </c>
      <c r="F4874" s="67">
        <f t="shared" si="1097"/>
        <v>2.5691376419741357E-20</v>
      </c>
      <c r="G4874" s="68">
        <f t="shared" si="1098"/>
        <v>2.6975945240728428E-20</v>
      </c>
      <c r="H4874" s="68">
        <f t="shared" si="1099"/>
        <v>2.4406807598754287E-20</v>
      </c>
      <c r="I4874" s="69">
        <f t="shared" si="1107"/>
        <v>1.3974062485045712E-19</v>
      </c>
      <c r="J4874" s="55">
        <f t="shared" ca="1" si="1101"/>
        <v>7.4549636736315214E-3</v>
      </c>
      <c r="K4874" s="61">
        <f t="shared" ca="1" si="1102"/>
        <v>-5.2064887268952582E+17</v>
      </c>
      <c r="L4874" s="61">
        <f t="shared" ca="1" si="1103"/>
        <v>-5.2064887268952582E+17</v>
      </c>
      <c r="M4874" s="71">
        <f t="shared" ca="1" si="1104"/>
        <v>0</v>
      </c>
      <c r="N4874" s="64">
        <f t="shared" ca="1" si="1105"/>
        <v>6.1629727440142669E+17</v>
      </c>
      <c r="O4874" s="65">
        <f t="shared" ca="1" si="1106"/>
        <v>6.1629727440142669E+17</v>
      </c>
      <c r="P4874" s="62">
        <f t="shared" ca="1" si="1108"/>
        <v>2.4334711172794921E-20</v>
      </c>
    </row>
    <row r="4875" spans="1:16" x14ac:dyDescent="0.3">
      <c r="A4875" s="42">
        <v>4864</v>
      </c>
      <c r="B4875" s="52">
        <f>'[1]Mixed Norm. Gen. Proc.'!AA4872</f>
        <v>0.13503035738657779</v>
      </c>
      <c r="C4875" s="57">
        <f t="shared" si="1100"/>
        <v>2.9160492159452133E-20</v>
      </c>
      <c r="D4875" s="39">
        <f t="shared" ca="1" si="1095"/>
        <v>9.419360362138595E-3</v>
      </c>
      <c r="E4875" s="70">
        <f t="shared" ca="1" si="1096"/>
        <v>9.419360362138595E-3</v>
      </c>
      <c r="F4875" s="67">
        <f t="shared" si="1097"/>
        <v>2.9160492159452133E-20</v>
      </c>
      <c r="G4875" s="68">
        <f t="shared" si="1098"/>
        <v>3.0618516767424743E-20</v>
      </c>
      <c r="H4875" s="68">
        <f t="shared" si="1099"/>
        <v>2.7702467551479523E-20</v>
      </c>
      <c r="I4875" s="69">
        <f t="shared" si="1107"/>
        <v>1.403581439065633E-19</v>
      </c>
      <c r="J4875" s="55">
        <f t="shared" ca="1" si="1101"/>
        <v>7.446043219863429E-3</v>
      </c>
      <c r="K4875" s="61">
        <f t="shared" ca="1" si="1102"/>
        <v>-5.1839826411096576E+17</v>
      </c>
      <c r="L4875" s="61">
        <f t="shared" ca="1" si="1103"/>
        <v>-5.1839826411096576E+17</v>
      </c>
      <c r="M4875" s="71">
        <f t="shared" ca="1" si="1104"/>
        <v>0</v>
      </c>
      <c r="N4875" s="64">
        <f t="shared" ca="1" si="1105"/>
        <v>6.1354577984543309E+17</v>
      </c>
      <c r="O4875" s="65">
        <f t="shared" ca="1" si="1106"/>
        <v>6.1354577984543309E+17</v>
      </c>
      <c r="P4875" s="62">
        <f t="shared" ca="1" si="1108"/>
        <v>2.7620733692785873E-20</v>
      </c>
    </row>
    <row r="4876" spans="1:16" x14ac:dyDescent="0.3">
      <c r="A4876" s="42">
        <v>4865</v>
      </c>
      <c r="B4876" s="52">
        <f>'[1]Mixed Norm. Gen. Proc.'!AA4873</f>
        <v>5.4631121687409467E-2</v>
      </c>
      <c r="C4876" s="57">
        <f t="shared" si="1100"/>
        <v>3.0753562555079915E-20</v>
      </c>
      <c r="D4876" s="39">
        <f t="shared" ref="D4876:D4939" ca="1" si="1109">(SQRT(-2*LN(RAND()))*COS(2*PI()*RAND())+$D$2)/100</f>
        <v>-1.3078935255722903E-2</v>
      </c>
      <c r="E4876" s="70">
        <f t="shared" ref="E4876:E4939" ca="1" si="1110">IF(D4876&lt;0.005, 0.005, D4876)</f>
        <v>5.0000000000000001E-3</v>
      </c>
      <c r="F4876" s="67">
        <f t="shared" ref="F4876:F4939" si="1111">C4876</f>
        <v>3.0753562555079915E-20</v>
      </c>
      <c r="G4876" s="68">
        <f t="shared" ref="G4876:G4939" si="1112">F4876*(1+$G$4)</f>
        <v>3.229124068283391E-20</v>
      </c>
      <c r="H4876" s="68">
        <f t="shared" ref="H4876:H4939" si="1113">F4876*(1-$G$4)</f>
        <v>2.9215884427325921E-20</v>
      </c>
      <c r="I4876" s="69">
        <f t="shared" si="1107"/>
        <v>1.4099235877548399E-19</v>
      </c>
      <c r="J4876" s="55">
        <f t="shared" ca="1" si="1101"/>
        <v>7.4205651507015498E-3</v>
      </c>
      <c r="K4876" s="61">
        <f t="shared" ca="1" si="1102"/>
        <v>-5.1618022751051014E+17</v>
      </c>
      <c r="L4876" s="61">
        <f t="shared" ca="1" si="1103"/>
        <v>-5.1618022751051014E+17</v>
      </c>
      <c r="M4876" s="71">
        <f t="shared" ca="1" si="1104"/>
        <v>0</v>
      </c>
      <c r="N4876" s="64">
        <f t="shared" ca="1" si="1105"/>
        <v>6.1067208133556928E+17</v>
      </c>
      <c r="O4876" s="65">
        <f t="shared" ca="1" si="1106"/>
        <v>6.1067208133556928E+17</v>
      </c>
      <c r="P4876" s="62">
        <f t="shared" ca="1" si="1108"/>
        <v>2.9129979868906749E-20</v>
      </c>
    </row>
    <row r="4877" spans="1:16" x14ac:dyDescent="0.3">
      <c r="A4877" s="42">
        <v>4866</v>
      </c>
      <c r="B4877" s="52">
        <f>'[1]Mixed Norm. Gen. Proc.'!AA4874</f>
        <v>0.51826016391552687</v>
      </c>
      <c r="C4877" s="57">
        <f t="shared" ref="C4877:C4940" si="1114">C4876*(1+B4877)</f>
        <v>4.669190892586204E-20</v>
      </c>
      <c r="D4877" s="39">
        <f t="shared" ca="1" si="1109"/>
        <v>1.0050759356101751E-3</v>
      </c>
      <c r="E4877" s="70">
        <f t="shared" ca="1" si="1110"/>
        <v>5.0000000000000001E-3</v>
      </c>
      <c r="F4877" s="67">
        <f t="shared" si="1111"/>
        <v>4.669190892586204E-20</v>
      </c>
      <c r="G4877" s="68">
        <f t="shared" si="1112"/>
        <v>4.9026504372155146E-20</v>
      </c>
      <c r="H4877" s="68">
        <f t="shared" si="1113"/>
        <v>4.4357313479568935E-20</v>
      </c>
      <c r="I4877" s="69">
        <f t="shared" si="1107"/>
        <v>1.4158761225096703E-19</v>
      </c>
      <c r="J4877" s="55">
        <f t="shared" ca="1" si="1101"/>
        <v>7.4205651507015498E-3</v>
      </c>
      <c r="K4877" s="61">
        <f t="shared" ca="1" si="1102"/>
        <v>-5.1401013600662592E+17</v>
      </c>
      <c r="L4877" s="61">
        <f t="shared" ca="1" si="1103"/>
        <v>-5.1401013600662592E+17</v>
      </c>
      <c r="M4877" s="71">
        <f t="shared" ca="1" si="1104"/>
        <v>0</v>
      </c>
      <c r="N4877" s="64">
        <f t="shared" ca="1" si="1105"/>
        <v>6.0810473329560934E+17</v>
      </c>
      <c r="O4877" s="65">
        <f t="shared" ca="1" si="1106"/>
        <v>6.0810473329560934E+17</v>
      </c>
      <c r="P4877" s="62">
        <f t="shared" ca="1" si="1108"/>
        <v>4.422688801062235E-20</v>
      </c>
    </row>
    <row r="4878" spans="1:16" x14ac:dyDescent="0.3">
      <c r="A4878" s="42">
        <v>4867</v>
      </c>
      <c r="B4878" s="52">
        <f>'[1]Mixed Norm. Gen. Proc.'!AA4875</f>
        <v>-6.8314413749408331E-2</v>
      </c>
      <c r="C4878" s="57">
        <f t="shared" si="1114"/>
        <v>4.3502178540751009E-20</v>
      </c>
      <c r="D4878" s="39">
        <f t="shared" ca="1" si="1109"/>
        <v>1.941037374317152E-3</v>
      </c>
      <c r="E4878" s="70">
        <f t="shared" ca="1" si="1110"/>
        <v>5.0000000000000001E-3</v>
      </c>
      <c r="F4878" s="67">
        <f t="shared" si="1111"/>
        <v>4.3502178540751009E-20</v>
      </c>
      <c r="G4878" s="68">
        <f t="shared" si="1112"/>
        <v>4.5677287467788564E-20</v>
      </c>
      <c r="H4878" s="68">
        <f t="shared" si="1113"/>
        <v>4.1327069613713454E-20</v>
      </c>
      <c r="I4878" s="69">
        <f t="shared" si="1107"/>
        <v>1.4199862842594717E-19</v>
      </c>
      <c r="J4878" s="55">
        <f t="shared" ca="1" si="1101"/>
        <v>7.4205651507015498E-3</v>
      </c>
      <c r="K4878" s="61">
        <f t="shared" ca="1" si="1102"/>
        <v>-5.1252232952325101E+17</v>
      </c>
      <c r="L4878" s="61">
        <f t="shared" ca="1" si="1103"/>
        <v>-5.1252232952325101E+17</v>
      </c>
      <c r="M4878" s="71">
        <f t="shared" ca="1" si="1104"/>
        <v>0</v>
      </c>
      <c r="N4878" s="64">
        <f t="shared" ca="1" si="1105"/>
        <v>6.0634456924165286E+17</v>
      </c>
      <c r="O4878" s="65">
        <f t="shared" ca="1" si="1106"/>
        <v>6.0634456924165286E+17</v>
      </c>
      <c r="P4878" s="62">
        <f t="shared" ca="1" si="1108"/>
        <v>4.1205554084215949E-20</v>
      </c>
    </row>
    <row r="4879" spans="1:16" x14ac:dyDescent="0.3">
      <c r="A4879" s="42">
        <v>4868</v>
      </c>
      <c r="B4879" s="52">
        <f>'[1]Mixed Norm. Gen. Proc.'!AA4876</f>
        <v>0.28457319825149024</v>
      </c>
      <c r="C4879" s="57">
        <f t="shared" si="1114"/>
        <v>5.5881732618999874E-20</v>
      </c>
      <c r="D4879" s="39">
        <f t="shared" ca="1" si="1109"/>
        <v>-8.0382529536220208E-3</v>
      </c>
      <c r="E4879" s="70">
        <f t="shared" ca="1" si="1110"/>
        <v>5.0000000000000001E-3</v>
      </c>
      <c r="F4879" s="67">
        <f t="shared" si="1111"/>
        <v>5.5881732618999874E-20</v>
      </c>
      <c r="G4879" s="68">
        <f t="shared" si="1112"/>
        <v>5.8675819249949867E-20</v>
      </c>
      <c r="H4879" s="68">
        <f t="shared" si="1113"/>
        <v>5.308764598804988E-20</v>
      </c>
      <c r="I4879" s="69">
        <f t="shared" si="1107"/>
        <v>1.4241102914877022E-19</v>
      </c>
      <c r="J4879" s="55">
        <f t="shared" ca="1" si="1101"/>
        <v>7.4205651507015498E-3</v>
      </c>
      <c r="K4879" s="61">
        <f t="shared" ca="1" si="1102"/>
        <v>-5.1103814265639296E+17</v>
      </c>
      <c r="L4879" s="61">
        <f t="shared" ca="1" si="1103"/>
        <v>-5.1103814265639296E+17</v>
      </c>
      <c r="M4879" s="71">
        <f t="shared" ca="1" si="1104"/>
        <v>0</v>
      </c>
      <c r="N4879" s="64">
        <f t="shared" ca="1" si="1105"/>
        <v>6.0458868741051878E+17</v>
      </c>
      <c r="O4879" s="65">
        <f t="shared" ca="1" si="1106"/>
        <v>6.0458868741051878E+17</v>
      </c>
      <c r="P4879" s="62">
        <f t="shared" ca="1" si="1108"/>
        <v>5.2931550395686045E-20</v>
      </c>
    </row>
    <row r="4880" spans="1:16" x14ac:dyDescent="0.3">
      <c r="A4880" s="42">
        <v>4869</v>
      </c>
      <c r="B4880" s="52">
        <f>'[1]Mixed Norm. Gen. Proc.'!AA4877</f>
        <v>0.30769852309662954</v>
      </c>
      <c r="C4880" s="57">
        <f t="shared" si="1114"/>
        <v>7.3076459213946886E-20</v>
      </c>
      <c r="D4880" s="39">
        <f t="shared" ca="1" si="1109"/>
        <v>-6.3421213039778826E-5</v>
      </c>
      <c r="E4880" s="70">
        <f t="shared" ca="1" si="1110"/>
        <v>5.0000000000000001E-3</v>
      </c>
      <c r="F4880" s="67">
        <f t="shared" si="1111"/>
        <v>7.3076459213946886E-20</v>
      </c>
      <c r="G4880" s="68">
        <f t="shared" si="1112"/>
        <v>7.6730282174644231E-20</v>
      </c>
      <c r="H4880" s="68">
        <f t="shared" si="1113"/>
        <v>6.942263625324954E-20</v>
      </c>
      <c r="I4880" s="69">
        <f t="shared" si="1107"/>
        <v>1.4275188208933182E-19</v>
      </c>
      <c r="J4880" s="55">
        <f t="shared" ca="1" si="1101"/>
        <v>7.4205651507015498E-3</v>
      </c>
      <c r="K4880" s="61">
        <f t="shared" ca="1" si="1102"/>
        <v>-5.0981792159090419E+17</v>
      </c>
      <c r="L4880" s="61">
        <f t="shared" ca="1" si="1103"/>
        <v>-5.0981792159090419E+17</v>
      </c>
      <c r="M4880" s="71">
        <f t="shared" ca="1" si="1104"/>
        <v>0</v>
      </c>
      <c r="N4880" s="64">
        <f t="shared" ca="1" si="1105"/>
        <v>6.031450929099209E+17</v>
      </c>
      <c r="O4880" s="65">
        <f t="shared" ca="1" si="1106"/>
        <v>6.031450929099209E+17</v>
      </c>
      <c r="P4880" s="62">
        <f t="shared" ca="1" si="1108"/>
        <v>6.9218510277653462E-20</v>
      </c>
    </row>
    <row r="4881" spans="1:16" x14ac:dyDescent="0.3">
      <c r="A4881" s="42">
        <v>4870</v>
      </c>
      <c r="B4881" s="52">
        <f>'[1]Mixed Norm. Gen. Proc.'!AA4878</f>
        <v>-0.30025224926622845</v>
      </c>
      <c r="C4881" s="57">
        <f t="shared" si="1114"/>
        <v>5.1135087966547525E-20</v>
      </c>
      <c r="D4881" s="39">
        <f t="shared" ca="1" si="1109"/>
        <v>-7.9952038942365487E-3</v>
      </c>
      <c r="E4881" s="70">
        <f t="shared" ca="1" si="1110"/>
        <v>5.0000000000000001E-3</v>
      </c>
      <c r="F4881" s="67">
        <f t="shared" si="1111"/>
        <v>5.1135087966547525E-20</v>
      </c>
      <c r="G4881" s="68">
        <f t="shared" si="1112"/>
        <v>5.3691842364874902E-20</v>
      </c>
      <c r="H4881" s="68">
        <f t="shared" si="1113"/>
        <v>4.8578333568220148E-20</v>
      </c>
      <c r="I4881" s="69">
        <f t="shared" si="1107"/>
        <v>1.4280749947827422E-19</v>
      </c>
      <c r="J4881" s="55">
        <f t="shared" ca="1" si="1101"/>
        <v>7.4205651507015516E-3</v>
      </c>
      <c r="K4881" s="61">
        <f t="shared" ca="1" si="1102"/>
        <v>-5.0961936940184896E+17</v>
      </c>
      <c r="L4881" s="61">
        <f t="shared" ca="1" si="1103"/>
        <v>-5.0961936940184896E+17</v>
      </c>
      <c r="M4881" s="71">
        <f t="shared" ca="1" si="1104"/>
        <v>0</v>
      </c>
      <c r="N4881" s="64">
        <f t="shared" ca="1" si="1105"/>
        <v>6.0291019379507328E+17</v>
      </c>
      <c r="O4881" s="65">
        <f t="shared" ca="1" si="1106"/>
        <v>6.0291019379507328E+17</v>
      </c>
      <c r="P4881" s="62">
        <f t="shared" ca="1" si="1108"/>
        <v>4.8435496875930454E-20</v>
      </c>
    </row>
    <row r="4882" spans="1:16" x14ac:dyDescent="0.3">
      <c r="A4882" s="42">
        <v>4871</v>
      </c>
      <c r="B4882" s="52">
        <f>'[1]Mixed Norm. Gen. Proc.'!AA4879</f>
        <v>0.17793781023978306</v>
      </c>
      <c r="C4882" s="57">
        <f t="shared" si="1114"/>
        <v>6.0233953545733672E-20</v>
      </c>
      <c r="D4882" s="39">
        <f t="shared" ca="1" si="1109"/>
        <v>1.2727772621329429E-2</v>
      </c>
      <c r="E4882" s="70">
        <f t="shared" ca="1" si="1110"/>
        <v>1.2727772621329429E-2</v>
      </c>
      <c r="F4882" s="67">
        <f t="shared" si="1111"/>
        <v>6.0233953545733672E-20</v>
      </c>
      <c r="G4882" s="68">
        <f t="shared" si="1112"/>
        <v>6.3245651223020361E-20</v>
      </c>
      <c r="H4882" s="68">
        <f t="shared" si="1113"/>
        <v>5.7222255868446983E-20</v>
      </c>
      <c r="I4882" s="69">
        <f t="shared" si="1107"/>
        <v>1.4304139137796434E-19</v>
      </c>
      <c r="J4882" s="55">
        <f t="shared" ca="1" si="1101"/>
        <v>7.4205651507015498E-3</v>
      </c>
      <c r="K4882" s="61">
        <f t="shared" ca="1" si="1102"/>
        <v>-5.0878607323994758E+17</v>
      </c>
      <c r="L4882" s="61">
        <f t="shared" ca="1" si="1103"/>
        <v>-5.0878607323994758E+17</v>
      </c>
      <c r="M4882" s="71">
        <f t="shared" ca="1" si="1104"/>
        <v>0</v>
      </c>
      <c r="N4882" s="64">
        <f t="shared" ca="1" si="1105"/>
        <v>6.0192435459698867E+17</v>
      </c>
      <c r="O4882" s="65">
        <f t="shared" ca="1" si="1106"/>
        <v>6.0192435459698867E+17</v>
      </c>
      <c r="P4882" s="62">
        <f t="shared" ca="1" si="1108"/>
        <v>5.705400312790936E-20</v>
      </c>
    </row>
    <row r="4883" spans="1:16" x14ac:dyDescent="0.3">
      <c r="A4883" s="42">
        <v>4872</v>
      </c>
      <c r="B4883" s="52">
        <f>'[1]Mixed Norm. Gen. Proc.'!AA4880</f>
        <v>-0.13237329179593682</v>
      </c>
      <c r="C4883" s="57">
        <f t="shared" si="1114"/>
        <v>5.2260586837001365E-20</v>
      </c>
      <c r="D4883" s="39">
        <f t="shared" ca="1" si="1109"/>
        <v>-1.2238313254496329E-2</v>
      </c>
      <c r="E4883" s="70">
        <f t="shared" ca="1" si="1110"/>
        <v>5.0000000000000001E-3</v>
      </c>
      <c r="F4883" s="67">
        <f t="shared" si="1111"/>
        <v>5.2260586837001365E-20</v>
      </c>
      <c r="G4883" s="68">
        <f t="shared" si="1112"/>
        <v>5.4873616178851433E-20</v>
      </c>
      <c r="H4883" s="68">
        <f t="shared" si="1113"/>
        <v>4.9647557495151297E-20</v>
      </c>
      <c r="I4883" s="69">
        <f t="shared" si="1107"/>
        <v>1.4325355791948123E-19</v>
      </c>
      <c r="J4883" s="55">
        <f t="shared" ca="1" si="1101"/>
        <v>7.4986234600079079E-3</v>
      </c>
      <c r="K4883" s="61">
        <f t="shared" ca="1" si="1102"/>
        <v>-5.0768928027567642E+17</v>
      </c>
      <c r="L4883" s="61">
        <f t="shared" ca="1" si="1103"/>
        <v>-5.0768928027567642E+17</v>
      </c>
      <c r="M4883" s="71">
        <f t="shared" ca="1" si="1104"/>
        <v>0</v>
      </c>
      <c r="N4883" s="64">
        <f t="shared" ca="1" si="1105"/>
        <v>6.013761232175456E+17</v>
      </c>
      <c r="O4883" s="65">
        <f t="shared" ca="1" si="1106"/>
        <v>6.013761232175456E+17</v>
      </c>
      <c r="P4883" s="62">
        <f t="shared" ca="1" si="1108"/>
        <v>4.9500043610415495E-20</v>
      </c>
    </row>
    <row r="4884" spans="1:16" x14ac:dyDescent="0.3">
      <c r="A4884" s="42">
        <v>4873</v>
      </c>
      <c r="B4884" s="52">
        <f>'[1]Mixed Norm. Gen. Proc.'!AA4881</f>
        <v>-2.6909209222332753E-3</v>
      </c>
      <c r="C4884" s="57">
        <f t="shared" si="1114"/>
        <v>5.2119957730473489E-20</v>
      </c>
      <c r="D4884" s="39">
        <f t="shared" ca="1" si="1109"/>
        <v>-1.0020673340113306E-2</v>
      </c>
      <c r="E4884" s="70">
        <f t="shared" ca="1" si="1110"/>
        <v>5.0000000000000001E-3</v>
      </c>
      <c r="F4884" s="67">
        <f t="shared" si="1111"/>
        <v>5.2119957730473489E-20</v>
      </c>
      <c r="G4884" s="68">
        <f t="shared" si="1112"/>
        <v>5.472595561699717E-20</v>
      </c>
      <c r="H4884" s="68">
        <f t="shared" si="1113"/>
        <v>4.9513959843949813E-20</v>
      </c>
      <c r="I4884" s="69">
        <f t="shared" si="1107"/>
        <v>1.4348663764368358E-19</v>
      </c>
      <c r="J4884" s="55">
        <f t="shared" ca="1" si="1101"/>
        <v>7.4986234600079079E-3</v>
      </c>
      <c r="K4884" s="61">
        <f t="shared" ca="1" si="1102"/>
        <v>-5.068645897026016E+17</v>
      </c>
      <c r="L4884" s="61">
        <f t="shared" ca="1" si="1103"/>
        <v>-5.068645897026016E+17</v>
      </c>
      <c r="M4884" s="71">
        <f t="shared" ca="1" si="1104"/>
        <v>0</v>
      </c>
      <c r="N4884" s="64">
        <f t="shared" ca="1" si="1105"/>
        <v>6.0039924771719757E+17</v>
      </c>
      <c r="O4884" s="65">
        <f t="shared" ca="1" si="1106"/>
        <v>6.0039924771719757E+17</v>
      </c>
      <c r="P4884" s="62">
        <f t="shared" ca="1" si="1108"/>
        <v>4.9366842907412763E-20</v>
      </c>
    </row>
    <row r="4885" spans="1:16" x14ac:dyDescent="0.3">
      <c r="A4885" s="42">
        <v>4874</v>
      </c>
      <c r="B4885" s="52">
        <f>'[1]Mixed Norm. Gen. Proc.'!AA4882</f>
        <v>2.9357137810880923E-2</v>
      </c>
      <c r="C4885" s="57">
        <f t="shared" si="1114"/>
        <v>5.3650050512264289E-20</v>
      </c>
      <c r="D4885" s="39">
        <f t="shared" ca="1" si="1109"/>
        <v>-2.3338731138154269E-3</v>
      </c>
      <c r="E4885" s="70">
        <f t="shared" ca="1" si="1110"/>
        <v>5.0000000000000001E-3</v>
      </c>
      <c r="F4885" s="67">
        <f t="shared" si="1111"/>
        <v>5.3650050512264289E-20</v>
      </c>
      <c r="G4885" s="68">
        <f t="shared" si="1112"/>
        <v>5.6332553037877506E-20</v>
      </c>
      <c r="H4885" s="68">
        <f t="shared" si="1113"/>
        <v>5.0967547986651072E-20</v>
      </c>
      <c r="I4885" s="69">
        <f t="shared" si="1107"/>
        <v>1.4380309805830029E-19</v>
      </c>
      <c r="J4885" s="55">
        <f t="shared" ca="1" si="1101"/>
        <v>7.4673776216993906E-3</v>
      </c>
      <c r="K4885" s="61">
        <f t="shared" ca="1" si="1102"/>
        <v>-5.0588603254983238E+17</v>
      </c>
      <c r="L4885" s="61">
        <f t="shared" ca="1" si="1103"/>
        <v>-5.0588603254983238E+17</v>
      </c>
      <c r="M4885" s="71">
        <f t="shared" ca="1" si="1104"/>
        <v>0</v>
      </c>
      <c r="N4885" s="64">
        <f t="shared" ca="1" si="1105"/>
        <v>5.9894110372923226E+17</v>
      </c>
      <c r="O4885" s="65">
        <f t="shared" ca="1" si="1106"/>
        <v>5.9894110372923226E+17</v>
      </c>
      <c r="P4885" s="62">
        <f t="shared" ca="1" si="1108"/>
        <v>5.0816742198039496E-20</v>
      </c>
    </row>
    <row r="4886" spans="1:16" x14ac:dyDescent="0.3">
      <c r="A4886" s="42">
        <v>4875</v>
      </c>
      <c r="B4886" s="52">
        <f>'[1]Mixed Norm. Gen. Proc.'!AA4883</f>
        <v>-5.2216583746420686E-2</v>
      </c>
      <c r="C4886" s="57">
        <f t="shared" si="1114"/>
        <v>5.0848628156690943E-20</v>
      </c>
      <c r="D4886" s="39">
        <f t="shared" ca="1" si="1109"/>
        <v>-2.4387015665517904E-3</v>
      </c>
      <c r="E4886" s="70">
        <f t="shared" ca="1" si="1110"/>
        <v>5.0000000000000001E-3</v>
      </c>
      <c r="F4886" s="67">
        <f t="shared" si="1111"/>
        <v>5.0848628156690943E-20</v>
      </c>
      <c r="G4886" s="68">
        <f t="shared" si="1112"/>
        <v>5.3391059564525496E-20</v>
      </c>
      <c r="H4886" s="68">
        <f t="shared" si="1113"/>
        <v>4.8306196748856391E-20</v>
      </c>
      <c r="I4886" s="69">
        <f t="shared" si="1107"/>
        <v>1.439390848597409E-19</v>
      </c>
      <c r="J4886" s="55">
        <f t="shared" ca="1" si="1101"/>
        <v>7.4673776216993906E-3</v>
      </c>
      <c r="K4886" s="61">
        <f t="shared" ca="1" si="1102"/>
        <v>-5.0540809548689382E+17</v>
      </c>
      <c r="L4886" s="61">
        <f t="shared" ca="1" si="1103"/>
        <v>-5.0540809548689382E+17</v>
      </c>
      <c r="M4886" s="71">
        <f t="shared" ca="1" si="1104"/>
        <v>0</v>
      </c>
      <c r="N4886" s="64">
        <f t="shared" ca="1" si="1105"/>
        <v>5.9837525266086669E+17</v>
      </c>
      <c r="O4886" s="65">
        <f t="shared" ca="1" si="1106"/>
        <v>5.9837525266086669E+17</v>
      </c>
      <c r="P4886" s="62">
        <f t="shared" ca="1" si="1108"/>
        <v>4.8163265523335295E-20</v>
      </c>
    </row>
    <row r="4887" spans="1:16" x14ac:dyDescent="0.3">
      <c r="A4887" s="42">
        <v>4876</v>
      </c>
      <c r="B4887" s="52">
        <f>'[1]Mixed Norm. Gen. Proc.'!AA4884</f>
        <v>-0.20964341929040226</v>
      </c>
      <c r="C4887" s="57">
        <f t="shared" si="1114"/>
        <v>4.0188547883696033E-20</v>
      </c>
      <c r="D4887" s="39">
        <f t="shared" ca="1" si="1109"/>
        <v>-2.7931291090896281E-3</v>
      </c>
      <c r="E4887" s="70">
        <f t="shared" ca="1" si="1110"/>
        <v>5.0000000000000001E-3</v>
      </c>
      <c r="F4887" s="67">
        <f t="shared" si="1111"/>
        <v>4.0188547883696033E-20</v>
      </c>
      <c r="G4887" s="68">
        <f t="shared" si="1112"/>
        <v>4.2197975277880839E-20</v>
      </c>
      <c r="H4887" s="68">
        <f t="shared" si="1113"/>
        <v>3.8179120489511227E-20</v>
      </c>
      <c r="I4887" s="69">
        <f t="shared" si="1107"/>
        <v>1.441678463950361E-19</v>
      </c>
      <c r="J4887" s="55">
        <f t="shared" ca="1" si="1101"/>
        <v>7.3653606199757179E-3</v>
      </c>
      <c r="K4887" s="61">
        <f t="shared" ca="1" si="1102"/>
        <v>-5.0505189080833664E+17</v>
      </c>
      <c r="L4887" s="61">
        <f t="shared" ca="1" si="1103"/>
        <v>-5.0505189080833664E+17</v>
      </c>
      <c r="M4887" s="71">
        <f t="shared" ca="1" si="1104"/>
        <v>0</v>
      </c>
      <c r="N4887" s="64">
        <f t="shared" ca="1" si="1105"/>
        <v>5.9698000457329408E+17</v>
      </c>
      <c r="O4887" s="65">
        <f t="shared" ca="1" si="1106"/>
        <v>5.9698000457329408E+17</v>
      </c>
      <c r="P4887" s="62">
        <f t="shared" ca="1" si="1108"/>
        <v>3.8067694915740511E-20</v>
      </c>
    </row>
    <row r="4888" spans="1:16" x14ac:dyDescent="0.3">
      <c r="A4888" s="42">
        <v>4877</v>
      </c>
      <c r="B4888" s="52">
        <f>'[1]Mixed Norm. Gen. Proc.'!AA4885</f>
        <v>5.9160164612165778E-2</v>
      </c>
      <c r="C4888" s="57">
        <f t="shared" si="1114"/>
        <v>4.25661089920194E-20</v>
      </c>
      <c r="D4888" s="39">
        <f t="shared" ca="1" si="1109"/>
        <v>2.2085818433363906E-3</v>
      </c>
      <c r="E4888" s="70">
        <f t="shared" ca="1" si="1110"/>
        <v>5.0000000000000001E-3</v>
      </c>
      <c r="F4888" s="67">
        <f t="shared" si="1111"/>
        <v>4.25661089920194E-20</v>
      </c>
      <c r="G4888" s="68">
        <f t="shared" si="1112"/>
        <v>4.4694414441620373E-20</v>
      </c>
      <c r="H4888" s="68">
        <f t="shared" si="1113"/>
        <v>4.0437803542418426E-20</v>
      </c>
      <c r="I4888" s="69">
        <f t="shared" si="1107"/>
        <v>1.4442173426548263E-19</v>
      </c>
      <c r="J4888" s="55">
        <f t="shared" ca="1" si="1101"/>
        <v>7.3653606199757179E-3</v>
      </c>
      <c r="K4888" s="61">
        <f t="shared" ca="1" si="1102"/>
        <v>-5.0416402895240154E+17</v>
      </c>
      <c r="L4888" s="61">
        <f t="shared" ca="1" si="1103"/>
        <v>-5.0416402895240154E+17</v>
      </c>
      <c r="M4888" s="71">
        <f t="shared" ca="1" si="1104"/>
        <v>0</v>
      </c>
      <c r="N4888" s="64">
        <f t="shared" ca="1" si="1105"/>
        <v>5.9593053661868787E+17</v>
      </c>
      <c r="O4888" s="65">
        <f t="shared" ca="1" si="1106"/>
        <v>5.9593053661868787E+17</v>
      </c>
      <c r="P4888" s="62">
        <f t="shared" ca="1" si="1108"/>
        <v>4.0319786013361435E-20</v>
      </c>
    </row>
    <row r="4889" spans="1:16" x14ac:dyDescent="0.3">
      <c r="A4889" s="42">
        <v>4878</v>
      </c>
      <c r="B4889" s="52">
        <f>'[1]Mixed Norm. Gen. Proc.'!AA4886</f>
        <v>0.46686871494568222</v>
      </c>
      <c r="C4889" s="57">
        <f t="shared" si="1114"/>
        <v>6.2438893597361348E-20</v>
      </c>
      <c r="D4889" s="39">
        <f t="shared" ca="1" si="1109"/>
        <v>1.3432213551632446E-2</v>
      </c>
      <c r="E4889" s="70">
        <f t="shared" ca="1" si="1110"/>
        <v>1.3432213551632446E-2</v>
      </c>
      <c r="F4889" s="67">
        <f t="shared" si="1111"/>
        <v>6.2438893597361348E-20</v>
      </c>
      <c r="G4889" s="68">
        <f t="shared" si="1112"/>
        <v>6.5560838277229418E-20</v>
      </c>
      <c r="H4889" s="68">
        <f t="shared" si="1113"/>
        <v>5.9316948917493277E-20</v>
      </c>
      <c r="I4889" s="69">
        <f t="shared" si="1107"/>
        <v>1.4472668784588482E-19</v>
      </c>
      <c r="J4889" s="55">
        <f t="shared" ca="1" si="1101"/>
        <v>7.2378568703014394E-3</v>
      </c>
      <c r="K4889" s="61">
        <f t="shared" ca="1" si="1102"/>
        <v>-5.0365668083130035E+17</v>
      </c>
      <c r="L4889" s="61">
        <f t="shared" ca="1" si="1103"/>
        <v>-5.0365668083130035E+17</v>
      </c>
      <c r="M4889" s="71">
        <f t="shared" ca="1" si="1104"/>
        <v>0</v>
      </c>
      <c r="N4889" s="64">
        <f t="shared" ca="1" si="1105"/>
        <v>5.9411987565974195E+17</v>
      </c>
      <c r="O4889" s="65">
        <f t="shared" ca="1" si="1106"/>
        <v>5.9411987565974195E+17</v>
      </c>
      <c r="P4889" s="62">
        <f t="shared" ca="1" si="1108"/>
        <v>5.9146825256311757E-20</v>
      </c>
    </row>
    <row r="4890" spans="1:16" x14ac:dyDescent="0.3">
      <c r="A4890" s="42">
        <v>4879</v>
      </c>
      <c r="B4890" s="52">
        <f>'[1]Mixed Norm. Gen. Proc.'!AA4887</f>
        <v>0.17288318808170139</v>
      </c>
      <c r="C4890" s="57">
        <f t="shared" si="1114"/>
        <v>7.3233528582767317E-20</v>
      </c>
      <c r="D4890" s="39">
        <f t="shared" ca="1" si="1109"/>
        <v>-8.5575943183809717E-4</v>
      </c>
      <c r="E4890" s="70">
        <f t="shared" ca="1" si="1110"/>
        <v>5.0000000000000001E-3</v>
      </c>
      <c r="F4890" s="67">
        <f t="shared" si="1111"/>
        <v>7.3233528582767317E-20</v>
      </c>
      <c r="G4890" s="68">
        <f t="shared" si="1112"/>
        <v>7.6895205011905688E-20</v>
      </c>
      <c r="H4890" s="68">
        <f t="shared" si="1113"/>
        <v>6.9571852153628947E-20</v>
      </c>
      <c r="I4890" s="69">
        <f t="shared" si="1107"/>
        <v>1.4498736439902703E-19</v>
      </c>
      <c r="J4890" s="55">
        <f t="shared" ca="1" si="1101"/>
        <v>7.3230307445603529E-3</v>
      </c>
      <c r="K4890" s="61">
        <f t="shared" ca="1" si="1102"/>
        <v>-5.0238108012092038E+17</v>
      </c>
      <c r="L4890" s="61">
        <f t="shared" ca="1" si="1103"/>
        <v>-5.0238108012092038E+17</v>
      </c>
      <c r="M4890" s="71">
        <f t="shared" ca="1" si="1104"/>
        <v>0</v>
      </c>
      <c r="N4890" s="64">
        <f t="shared" ca="1" si="1105"/>
        <v>5.9342175534931046E+17</v>
      </c>
      <c r="O4890" s="65">
        <f t="shared" ca="1" si="1106"/>
        <v>5.9342175534931046E+17</v>
      </c>
      <c r="P4890" s="62">
        <f t="shared" ca="1" si="1108"/>
        <v>6.9369972285363905E-20</v>
      </c>
    </row>
    <row r="4891" spans="1:16" x14ac:dyDescent="0.3">
      <c r="A4891" s="42">
        <v>4880</v>
      </c>
      <c r="B4891" s="52">
        <f>'[1]Mixed Norm. Gen. Proc.'!AA4888</f>
        <v>1.3002018821580696E-3</v>
      </c>
      <c r="C4891" s="57">
        <f t="shared" si="1114"/>
        <v>7.3328746954467722E-20</v>
      </c>
      <c r="D4891" s="39">
        <f t="shared" ca="1" si="1109"/>
        <v>-4.8453649387982184E-3</v>
      </c>
      <c r="E4891" s="70">
        <f t="shared" ca="1" si="1110"/>
        <v>5.0000000000000001E-3</v>
      </c>
      <c r="F4891" s="67">
        <f t="shared" si="1111"/>
        <v>7.3328746954467722E-20</v>
      </c>
      <c r="G4891" s="68">
        <f t="shared" si="1112"/>
        <v>7.6995184302191115E-20</v>
      </c>
      <c r="H4891" s="68">
        <f t="shared" si="1113"/>
        <v>6.9662309606744329E-20</v>
      </c>
      <c r="I4891" s="69">
        <f t="shared" si="1107"/>
        <v>1.452021495454921E-19</v>
      </c>
      <c r="J4891" s="55">
        <f t="shared" ca="1" si="1101"/>
        <v>7.2999117723569996E-3</v>
      </c>
      <c r="K4891" s="61">
        <f t="shared" ca="1" si="1102"/>
        <v>-5.0173824934608934E+17</v>
      </c>
      <c r="L4891" s="61">
        <f t="shared" ca="1" si="1103"/>
        <v>-5.0173824934608934E+17</v>
      </c>
      <c r="M4891" s="71">
        <f t="shared" ca="1" si="1104"/>
        <v>0</v>
      </c>
      <c r="N4891" s="64">
        <f t="shared" ca="1" si="1105"/>
        <v>5.9244365851907482E+17</v>
      </c>
      <c r="O4891" s="65">
        <f t="shared" ca="1" si="1106"/>
        <v>5.9244365851907482E+17</v>
      </c>
      <c r="P4891" s="62">
        <f t="shared" ca="1" si="1108"/>
        <v>6.9460804497958959E-20</v>
      </c>
    </row>
    <row r="4892" spans="1:16" x14ac:dyDescent="0.3">
      <c r="A4892" s="42">
        <v>4881</v>
      </c>
      <c r="B4892" s="52">
        <f>'[1]Mixed Norm. Gen. Proc.'!AA4889</f>
        <v>-4.9025745581557895E-2</v>
      </c>
      <c r="C4892" s="57">
        <f t="shared" si="1114"/>
        <v>6.9733750462463548E-20</v>
      </c>
      <c r="D4892" s="39">
        <f t="shared" ca="1" si="1109"/>
        <v>2.1070139361733166E-2</v>
      </c>
      <c r="E4892" s="70">
        <f t="shared" ca="1" si="1110"/>
        <v>2.1070139361733166E-2</v>
      </c>
      <c r="F4892" s="67">
        <f t="shared" si="1111"/>
        <v>6.9733750462463548E-20</v>
      </c>
      <c r="G4892" s="68">
        <f t="shared" si="1112"/>
        <v>7.3220437985586727E-20</v>
      </c>
      <c r="H4892" s="68">
        <f t="shared" si="1113"/>
        <v>6.6247062939340369E-20</v>
      </c>
      <c r="I4892" s="69">
        <f t="shared" si="1107"/>
        <v>1.4539646818263452E-19</v>
      </c>
      <c r="J4892" s="55">
        <f t="shared" ca="1" si="1101"/>
        <v>7.2999117723569996E-3</v>
      </c>
      <c r="K4892" s="61">
        <f t="shared" ca="1" si="1102"/>
        <v>-5.0106768909085197E+17</v>
      </c>
      <c r="L4892" s="61">
        <f t="shared" ca="1" si="1103"/>
        <v>-5.0106768909085197E+17</v>
      </c>
      <c r="M4892" s="71">
        <f t="shared" ca="1" si="1104"/>
        <v>0</v>
      </c>
      <c r="N4892" s="64">
        <f t="shared" ca="1" si="1105"/>
        <v>5.9165187281928179E+17</v>
      </c>
      <c r="O4892" s="65">
        <f t="shared" ca="1" si="1106"/>
        <v>5.9165187281928179E+17</v>
      </c>
      <c r="P4892" s="62">
        <f t="shared" ca="1" si="1108"/>
        <v>6.6055436768751696E-20</v>
      </c>
    </row>
    <row r="4893" spans="1:16" x14ac:dyDescent="0.3">
      <c r="A4893" s="42">
        <v>4882</v>
      </c>
      <c r="B4893" s="52">
        <f>'[1]Mixed Norm. Gen. Proc.'!AA4890</f>
        <v>0.45993511975657442</v>
      </c>
      <c r="C4893" s="57">
        <f t="shared" si="1114"/>
        <v>1.0180675133249179E-19</v>
      </c>
      <c r="D4893" s="39">
        <f t="shared" ca="1" si="1109"/>
        <v>6.3934038021911345E-3</v>
      </c>
      <c r="E4893" s="70">
        <f t="shared" ca="1" si="1110"/>
        <v>6.3934038021911345E-3</v>
      </c>
      <c r="F4893" s="67">
        <f t="shared" si="1111"/>
        <v>1.0180675133249179E-19</v>
      </c>
      <c r="G4893" s="68">
        <f t="shared" si="1112"/>
        <v>1.0689708889911638E-19</v>
      </c>
      <c r="H4893" s="68">
        <f t="shared" si="1113"/>
        <v>9.6716413765867198E-20</v>
      </c>
      <c r="I4893" s="69">
        <f t="shared" si="1107"/>
        <v>1.4556679918450376E-19</v>
      </c>
      <c r="J4893" s="55">
        <f t="shared" ca="1" si="1101"/>
        <v>7.4622364123745049E-3</v>
      </c>
      <c r="K4893" s="61">
        <f t="shared" ca="1" si="1102"/>
        <v>-4.9977891806449715E+17</v>
      </c>
      <c r="L4893" s="61">
        <f t="shared" ca="1" si="1103"/>
        <v>-4.9977891806449715E+17</v>
      </c>
      <c r="M4893" s="71">
        <f t="shared" ca="1" si="1104"/>
        <v>0</v>
      </c>
      <c r="N4893" s="64">
        <f t="shared" ca="1" si="1105"/>
        <v>5.9166202798827776E+17</v>
      </c>
      <c r="O4893" s="65">
        <f t="shared" ca="1" si="1106"/>
        <v>5.9166202798827776E+17</v>
      </c>
      <c r="P4893" s="62">
        <f t="shared" ca="1" si="1108"/>
        <v>9.6430440267077999E-20</v>
      </c>
    </row>
    <row r="4894" spans="1:16" x14ac:dyDescent="0.3">
      <c r="A4894" s="42">
        <v>4883</v>
      </c>
      <c r="B4894" s="52">
        <f>'[1]Mixed Norm. Gen. Proc.'!AA4891</f>
        <v>3.6026629090122275E-2</v>
      </c>
      <c r="C4894" s="57">
        <f t="shared" si="1114"/>
        <v>1.0547450540161779E-19</v>
      </c>
      <c r="D4894" s="39">
        <f t="shared" ca="1" si="1109"/>
        <v>-2.6039424841130731E-3</v>
      </c>
      <c r="E4894" s="70">
        <f t="shared" ca="1" si="1110"/>
        <v>5.0000000000000001E-3</v>
      </c>
      <c r="F4894" s="67">
        <f t="shared" si="1111"/>
        <v>1.0547450540161779E-19</v>
      </c>
      <c r="G4894" s="68">
        <f t="shared" si="1112"/>
        <v>1.1074823067169868E-19</v>
      </c>
      <c r="H4894" s="68">
        <f t="shared" si="1113"/>
        <v>1.002007801315369E-19</v>
      </c>
      <c r="I4894" s="69">
        <f t="shared" si="1107"/>
        <v>1.4558607888951446E-19</v>
      </c>
      <c r="J4894" s="55">
        <f t="shared" ca="1" si="1101"/>
        <v>7.476311198255225E-3</v>
      </c>
      <c r="K4894" s="61">
        <f t="shared" ca="1" si="1102"/>
        <v>-4.9965183261810349E+17</v>
      </c>
      <c r="L4894" s="61">
        <f t="shared" ca="1" si="1103"/>
        <v>-4.9965183261810349E+17</v>
      </c>
      <c r="M4894" s="71">
        <f t="shared" ca="1" si="1104"/>
        <v>0</v>
      </c>
      <c r="N4894" s="64">
        <f t="shared" ca="1" si="1105"/>
        <v>5.9164457585500045E+17</v>
      </c>
      <c r="O4894" s="65">
        <f t="shared" ca="1" si="1106"/>
        <v>5.9164457585500045E+17</v>
      </c>
      <c r="P4894" s="62">
        <f t="shared" ca="1" si="1108"/>
        <v>9.9903945983253739E-20</v>
      </c>
    </row>
    <row r="4895" spans="1:16" x14ac:dyDescent="0.3">
      <c r="A4895" s="42">
        <v>4884</v>
      </c>
      <c r="B4895" s="52">
        <f>'[1]Mixed Norm. Gen. Proc.'!AA4892</f>
        <v>6.0474811822506531E-2</v>
      </c>
      <c r="C4895" s="57">
        <f t="shared" si="1114"/>
        <v>1.1185305626785258E-19</v>
      </c>
      <c r="D4895" s="39">
        <f t="shared" ca="1" si="1109"/>
        <v>-5.9891945144673305E-3</v>
      </c>
      <c r="E4895" s="70">
        <f t="shared" ca="1" si="1110"/>
        <v>5.0000000000000001E-3</v>
      </c>
      <c r="F4895" s="67">
        <f t="shared" si="1111"/>
        <v>1.1185305626785258E-19</v>
      </c>
      <c r="G4895" s="68">
        <f t="shared" si="1112"/>
        <v>1.174457090812452E-19</v>
      </c>
      <c r="H4895" s="68">
        <f t="shared" si="1113"/>
        <v>1.0626040345445994E-19</v>
      </c>
      <c r="I4895" s="69">
        <f t="shared" si="1107"/>
        <v>1.4564816396522842E-19</v>
      </c>
      <c r="J4895" s="55">
        <f t="shared" ca="1" si="1101"/>
        <v>7.4141340079179677E-3</v>
      </c>
      <c r="K4895" s="61">
        <f t="shared" ca="1" si="1102"/>
        <v>-4.9970776896647667E+17</v>
      </c>
      <c r="L4895" s="61">
        <f t="shared" ca="1" si="1103"/>
        <v>-4.9970776896647667E+17</v>
      </c>
      <c r="M4895" s="71">
        <f t="shared" ca="1" si="1104"/>
        <v>0</v>
      </c>
      <c r="N4895" s="64">
        <f t="shared" ca="1" si="1105"/>
        <v>5.9112345533745062E+17</v>
      </c>
      <c r="O4895" s="65">
        <f t="shared" ca="1" si="1106"/>
        <v>5.9112345533745062E+17</v>
      </c>
      <c r="P4895" s="62">
        <f t="shared" ca="1" si="1108"/>
        <v>1.0594823239713244E-19</v>
      </c>
    </row>
    <row r="4896" spans="1:16" x14ac:dyDescent="0.3">
      <c r="A4896" s="42">
        <v>4885</v>
      </c>
      <c r="B4896" s="52">
        <f>'[1]Mixed Norm. Gen. Proc.'!AA4893</f>
        <v>-0.14144276101099673</v>
      </c>
      <c r="C4896" s="57">
        <f t="shared" si="1114"/>
        <v>9.6032251161809135E-20</v>
      </c>
      <c r="D4896" s="39">
        <f t="shared" ca="1" si="1109"/>
        <v>-1.3520955534001913E-2</v>
      </c>
      <c r="E4896" s="70">
        <f t="shared" ca="1" si="1110"/>
        <v>5.0000000000000001E-3</v>
      </c>
      <c r="F4896" s="67">
        <f t="shared" si="1111"/>
        <v>9.6032251161809135E-20</v>
      </c>
      <c r="G4896" s="68">
        <f t="shared" si="1112"/>
        <v>1.008338637198996E-19</v>
      </c>
      <c r="H4896" s="68">
        <f t="shared" si="1113"/>
        <v>9.123063860371867E-20</v>
      </c>
      <c r="I4896" s="69">
        <f t="shared" si="1107"/>
        <v>1.4553650423578674E-19</v>
      </c>
      <c r="J4896" s="55">
        <f t="shared" ca="1" si="1101"/>
        <v>7.4141340079179694E-3</v>
      </c>
      <c r="K4896" s="61">
        <f t="shared" ca="1" si="1102"/>
        <v>-5.000911589247271E+17</v>
      </c>
      <c r="L4896" s="61">
        <f t="shared" ca="1" si="1103"/>
        <v>-5.000911589247271E+17</v>
      </c>
      <c r="M4896" s="71">
        <f t="shared" ca="1" si="1104"/>
        <v>0</v>
      </c>
      <c r="N4896" s="64">
        <f t="shared" ca="1" si="1105"/>
        <v>5.9157698200030541E+17</v>
      </c>
      <c r="O4896" s="65">
        <f t="shared" ca="1" si="1106"/>
        <v>5.9157698200030541E+17</v>
      </c>
      <c r="P4896" s="62">
        <f t="shared" ca="1" si="1108"/>
        <v>9.0962621882647299E-20</v>
      </c>
    </row>
    <row r="4897" spans="1:16" x14ac:dyDescent="0.3">
      <c r="A4897" s="42">
        <v>4886</v>
      </c>
      <c r="B4897" s="52">
        <f>'[1]Mixed Norm. Gen. Proc.'!AA4894</f>
        <v>-0.3363128861106337</v>
      </c>
      <c r="C4897" s="57">
        <f t="shared" si="1114"/>
        <v>6.3735367613879852E-20</v>
      </c>
      <c r="D4897" s="39">
        <f t="shared" ca="1" si="1109"/>
        <v>-1.1248010048592536E-2</v>
      </c>
      <c r="E4897" s="70">
        <f t="shared" ca="1" si="1110"/>
        <v>5.0000000000000001E-3</v>
      </c>
      <c r="F4897" s="67">
        <f t="shared" si="1111"/>
        <v>6.3735367613879852E-20</v>
      </c>
      <c r="G4897" s="68">
        <f t="shared" si="1112"/>
        <v>6.692213599457385E-20</v>
      </c>
      <c r="H4897" s="68">
        <f t="shared" si="1113"/>
        <v>6.0548599233185855E-20</v>
      </c>
      <c r="I4897" s="69">
        <f t="shared" si="1107"/>
        <v>1.4451507603200024E-19</v>
      </c>
      <c r="J4897" s="55">
        <f t="shared" ca="1" si="1101"/>
        <v>7.4141340079179677E-3</v>
      </c>
      <c r="K4897" s="61">
        <f t="shared" ca="1" si="1102"/>
        <v>-5.0362578817044595E+17</v>
      </c>
      <c r="L4897" s="61">
        <f t="shared" ca="1" si="1103"/>
        <v>-5.0362578817044595E+17</v>
      </c>
      <c r="M4897" s="71">
        <f t="shared" ca="1" si="1104"/>
        <v>0</v>
      </c>
      <c r="N4897" s="64">
        <f t="shared" ca="1" si="1105"/>
        <v>5.9575823028745446E+17</v>
      </c>
      <c r="O4897" s="65">
        <f t="shared" ca="1" si="1106"/>
        <v>5.9575823028745446E+17</v>
      </c>
      <c r="P4897" s="62">
        <f t="shared" ca="1" si="1108"/>
        <v>6.0370719989103907E-20</v>
      </c>
    </row>
    <row r="4898" spans="1:16" x14ac:dyDescent="0.3">
      <c r="A4898" s="42">
        <v>4887</v>
      </c>
      <c r="B4898" s="52">
        <f>'[1]Mixed Norm. Gen. Proc.'!AA4895</f>
        <v>0.23694627090165621</v>
      </c>
      <c r="C4898" s="57">
        <f t="shared" si="1114"/>
        <v>7.8837225294534886E-20</v>
      </c>
      <c r="D4898" s="39">
        <f t="shared" ca="1" si="1109"/>
        <v>1.8045285120838413E-2</v>
      </c>
      <c r="E4898" s="70">
        <f t="shared" ca="1" si="1110"/>
        <v>1.8045285120838413E-2</v>
      </c>
      <c r="F4898" s="67">
        <f t="shared" si="1111"/>
        <v>7.8837225294534886E-20</v>
      </c>
      <c r="G4898" s="68">
        <f t="shared" si="1112"/>
        <v>8.2779086559261633E-20</v>
      </c>
      <c r="H4898" s="68">
        <f t="shared" si="1113"/>
        <v>7.4895364029808138E-20</v>
      </c>
      <c r="I4898" s="69">
        <f t="shared" si="1107"/>
        <v>1.432489651893512E-19</v>
      </c>
      <c r="J4898" s="55">
        <f t="shared" ca="1" si="1101"/>
        <v>7.3531479555811038E-3</v>
      </c>
      <c r="K4898" s="61">
        <f t="shared" ca="1" si="1102"/>
        <v>-5.0834528943898208E+17</v>
      </c>
      <c r="L4898" s="61">
        <f t="shared" ca="1" si="1103"/>
        <v>-5.0834528943898208E+17</v>
      </c>
      <c r="M4898" s="71">
        <f t="shared" ca="1" si="1104"/>
        <v>0</v>
      </c>
      <c r="N4898" s="64">
        <f t="shared" ca="1" si="1105"/>
        <v>6.0075567199413901E+17</v>
      </c>
      <c r="O4898" s="65">
        <f t="shared" ca="1" si="1106"/>
        <v>6.0075567199413901E+17</v>
      </c>
      <c r="P4898" s="62">
        <f t="shared" ca="1" si="1108"/>
        <v>7.4677144188009772E-20</v>
      </c>
    </row>
    <row r="4899" spans="1:16" x14ac:dyDescent="0.3">
      <c r="A4899" s="42">
        <v>4888</v>
      </c>
      <c r="B4899" s="52">
        <f>'[1]Mixed Norm. Gen. Proc.'!AA4896</f>
        <v>0.12592429547770695</v>
      </c>
      <c r="C4899" s="57">
        <f t="shared" si="1114"/>
        <v>8.8764747347166444E-20</v>
      </c>
      <c r="D4899" s="39">
        <f t="shared" ca="1" si="1109"/>
        <v>1.6373368538564855E-2</v>
      </c>
      <c r="E4899" s="70">
        <f t="shared" ca="1" si="1110"/>
        <v>1.6373368538564855E-2</v>
      </c>
      <c r="F4899" s="67">
        <f t="shared" si="1111"/>
        <v>8.8764747347166444E-20</v>
      </c>
      <c r="G4899" s="68">
        <f t="shared" si="1112"/>
        <v>9.3202984714524766E-20</v>
      </c>
      <c r="H4899" s="68">
        <f t="shared" si="1113"/>
        <v>8.4326509979808121E-20</v>
      </c>
      <c r="I4899" s="69">
        <f t="shared" si="1107"/>
        <v>1.4191974039536932E-19</v>
      </c>
      <c r="J4899" s="55">
        <f t="shared" ca="1" si="1101"/>
        <v>7.4849185123572488E-3</v>
      </c>
      <c r="K4899" s="61">
        <f t="shared" ca="1" si="1102"/>
        <v>-5.125215760680183E+17</v>
      </c>
      <c r="L4899" s="61">
        <f t="shared" ca="1" si="1103"/>
        <v>-5.125215760680183E+17</v>
      </c>
      <c r="M4899" s="71">
        <f t="shared" ca="1" si="1104"/>
        <v>0</v>
      </c>
      <c r="N4899" s="64">
        <f t="shared" ca="1" si="1105"/>
        <v>6.0696726017983245E+17</v>
      </c>
      <c r="O4899" s="65">
        <f t="shared" ca="1" si="1106"/>
        <v>6.0696726017983245E+17</v>
      </c>
      <c r="P4899" s="62">
        <f t="shared" ca="1" si="1108"/>
        <v>8.4076414495628603E-20</v>
      </c>
    </row>
    <row r="4900" spans="1:16" x14ac:dyDescent="0.3">
      <c r="A4900" s="42">
        <v>4889</v>
      </c>
      <c r="B4900" s="52">
        <f>'[1]Mixed Norm. Gen. Proc.'!AA4897</f>
        <v>-0.25630288582707211</v>
      </c>
      <c r="C4900" s="57">
        <f t="shared" si="1114"/>
        <v>6.601408644237673E-20</v>
      </c>
      <c r="D4900" s="39">
        <f t="shared" ca="1" si="1109"/>
        <v>1.3302832528930365E-2</v>
      </c>
      <c r="E4900" s="70">
        <f t="shared" ca="1" si="1110"/>
        <v>1.3302832528930365E-2</v>
      </c>
      <c r="F4900" s="67">
        <f t="shared" si="1111"/>
        <v>6.601408644237673E-20</v>
      </c>
      <c r="G4900" s="68">
        <f t="shared" si="1112"/>
        <v>6.9314790764495574E-20</v>
      </c>
      <c r="H4900" s="68">
        <f t="shared" si="1113"/>
        <v>6.2713382120257886E-20</v>
      </c>
      <c r="I4900" s="69">
        <f t="shared" si="1107"/>
        <v>1.4104422893451098E-19</v>
      </c>
      <c r="J4900" s="55">
        <f t="shared" ca="1" si="1101"/>
        <v>7.5998010228478024E-3</v>
      </c>
      <c r="K4900" s="61">
        <f t="shared" ca="1" si="1102"/>
        <v>-5.1518988328910694E+17</v>
      </c>
      <c r="L4900" s="61">
        <f t="shared" ca="1" si="1103"/>
        <v>-5.1518988328910694E+17</v>
      </c>
      <c r="M4900" s="71">
        <f t="shared" ca="1" si="1104"/>
        <v>0</v>
      </c>
      <c r="N4900" s="64">
        <f t="shared" ca="1" si="1105"/>
        <v>6.1124801648188442E+17</v>
      </c>
      <c r="O4900" s="65">
        <f t="shared" ca="1" si="1106"/>
        <v>6.1124801648188442E+17</v>
      </c>
      <c r="P4900" s="62">
        <f t="shared" ca="1" si="1108"/>
        <v>6.2524536378247684E-20</v>
      </c>
    </row>
    <row r="4901" spans="1:16" x14ac:dyDescent="0.3">
      <c r="A4901" s="42">
        <v>4890</v>
      </c>
      <c r="B4901" s="52">
        <f>'[1]Mixed Norm. Gen. Proc.'!AA4898</f>
        <v>0.11280336894027335</v>
      </c>
      <c r="C4901" s="57">
        <f t="shared" si="1114"/>
        <v>7.3460697790591252E-20</v>
      </c>
      <c r="D4901" s="39">
        <f t="shared" ca="1" si="1109"/>
        <v>-5.0063912027824634E-3</v>
      </c>
      <c r="E4901" s="70">
        <f t="shared" ca="1" si="1110"/>
        <v>5.0000000000000001E-3</v>
      </c>
      <c r="F4901" s="67">
        <f t="shared" si="1111"/>
        <v>7.3460697790591252E-20</v>
      </c>
      <c r="G4901" s="68">
        <f t="shared" si="1112"/>
        <v>7.7133732680120819E-20</v>
      </c>
      <c r="H4901" s="68">
        <f t="shared" si="1113"/>
        <v>6.9787662901061686E-20</v>
      </c>
      <c r="I4901" s="69">
        <f t="shared" si="1107"/>
        <v>1.4011479735100919E-19</v>
      </c>
      <c r="J4901" s="55">
        <f t="shared" ca="1" si="1101"/>
        <v>7.6517442204739067E-3</v>
      </c>
      <c r="K4901" s="61">
        <f t="shared" ca="1" si="1102"/>
        <v>-5.1837379118892691E+17</v>
      </c>
      <c r="L4901" s="61">
        <f t="shared" ca="1" si="1103"/>
        <v>-5.1837379118892691E+17</v>
      </c>
      <c r="M4901" s="71">
        <f t="shared" ca="1" si="1104"/>
        <v>0</v>
      </c>
      <c r="N4901" s="64">
        <f t="shared" ca="1" si="1105"/>
        <v>6.1553617420749453E+17</v>
      </c>
      <c r="O4901" s="65">
        <f t="shared" ca="1" si="1106"/>
        <v>6.1553617420749453E+17</v>
      </c>
      <c r="P4901" s="62">
        <f t="shared" ca="1" si="1108"/>
        <v>6.957608057974966E-20</v>
      </c>
    </row>
    <row r="4902" spans="1:16" x14ac:dyDescent="0.3">
      <c r="A4902" s="42">
        <v>4891</v>
      </c>
      <c r="B4902" s="52">
        <f>'[1]Mixed Norm. Gen. Proc.'!AA4899</f>
        <v>0.1012986329730003</v>
      </c>
      <c r="C4902" s="57">
        <f t="shared" si="1114"/>
        <v>8.0902166054020851E-20</v>
      </c>
      <c r="D4902" s="39">
        <f t="shared" ca="1" si="1109"/>
        <v>9.5572452131673091E-3</v>
      </c>
      <c r="E4902" s="70">
        <f t="shared" ca="1" si="1110"/>
        <v>9.5572452131673091E-3</v>
      </c>
      <c r="F4902" s="67">
        <f t="shared" si="1111"/>
        <v>8.0902166054020851E-20</v>
      </c>
      <c r="G4902" s="68">
        <f t="shared" si="1112"/>
        <v>8.4947274356721902E-20</v>
      </c>
      <c r="H4902" s="68">
        <f t="shared" si="1113"/>
        <v>7.6857057751319801E-20</v>
      </c>
      <c r="I4902" s="69">
        <f t="shared" si="1107"/>
        <v>1.40104207834731E-19</v>
      </c>
      <c r="J4902" s="55">
        <f t="shared" ca="1" si="1101"/>
        <v>7.6517442204739067E-3</v>
      </c>
      <c r="K4902" s="61">
        <f t="shared" ca="1" si="1102"/>
        <v>-5.1841297150895309E+17</v>
      </c>
      <c r="L4902" s="61">
        <f t="shared" ca="1" si="1103"/>
        <v>-5.1841297150895309E+17</v>
      </c>
      <c r="M4902" s="71">
        <f t="shared" ca="1" si="1104"/>
        <v>0</v>
      </c>
      <c r="N4902" s="64">
        <f t="shared" ca="1" si="1105"/>
        <v>6.1558269836574298E+17</v>
      </c>
      <c r="O4902" s="65">
        <f t="shared" ca="1" si="1106"/>
        <v>6.1558269836574298E+17</v>
      </c>
      <c r="P4902" s="62">
        <f t="shared" ca="1" si="1108"/>
        <v>7.6624042430097615E-20</v>
      </c>
    </row>
    <row r="4903" spans="1:16" x14ac:dyDescent="0.3">
      <c r="A4903" s="42">
        <v>4892</v>
      </c>
      <c r="B4903" s="52">
        <f>'[1]Mixed Norm. Gen. Proc.'!AA4900</f>
        <v>0.176663015986748</v>
      </c>
      <c r="C4903" s="57">
        <f t="shared" si="1114"/>
        <v>9.5194586708984878E-20</v>
      </c>
      <c r="D4903" s="39">
        <f t="shared" ca="1" si="1109"/>
        <v>7.2181225086918512E-3</v>
      </c>
      <c r="E4903" s="70">
        <f t="shared" ca="1" si="1110"/>
        <v>7.2181225086918512E-3</v>
      </c>
      <c r="F4903" s="67">
        <f t="shared" si="1111"/>
        <v>9.5194586708984878E-20</v>
      </c>
      <c r="G4903" s="68">
        <f t="shared" si="1112"/>
        <v>9.9954316044434125E-20</v>
      </c>
      <c r="H4903" s="68">
        <f t="shared" si="1113"/>
        <v>9.0434857373535631E-20</v>
      </c>
      <c r="I4903" s="69">
        <f t="shared" si="1107"/>
        <v>1.39523168880994E-19</v>
      </c>
      <c r="J4903" s="55">
        <f t="shared" ca="1" si="1101"/>
        <v>7.6977770004048899E-3</v>
      </c>
      <c r="K4903" s="61">
        <f t="shared" ca="1" si="1102"/>
        <v>-5.2036404678249312E+17</v>
      </c>
      <c r="L4903" s="61">
        <f t="shared" ca="1" si="1103"/>
        <v>-5.2036404678249312E+17</v>
      </c>
      <c r="M4903" s="71">
        <f t="shared" ca="1" si="1104"/>
        <v>0</v>
      </c>
      <c r="N4903" s="64">
        <f t="shared" ca="1" si="1105"/>
        <v>6.1835410512046003E+17</v>
      </c>
      <c r="O4903" s="65">
        <f t="shared" ca="1" si="1106"/>
        <v>6.1835410512046003E+17</v>
      </c>
      <c r="P4903" s="62">
        <f t="shared" ca="1" si="1108"/>
        <v>9.0159029915002531E-20</v>
      </c>
    </row>
    <row r="4904" spans="1:16" x14ac:dyDescent="0.3">
      <c r="A4904" s="42">
        <v>4893</v>
      </c>
      <c r="B4904" s="52">
        <f>'[1]Mixed Norm. Gen. Proc.'!AA4901</f>
        <v>-9.1780935305333378E-2</v>
      </c>
      <c r="C4904" s="57">
        <f t="shared" si="1114"/>
        <v>8.6457538504829587E-20</v>
      </c>
      <c r="D4904" s="39">
        <f t="shared" ca="1" si="1109"/>
        <v>-3.1440835741721285E-3</v>
      </c>
      <c r="E4904" s="70">
        <f t="shared" ca="1" si="1110"/>
        <v>5.0000000000000001E-3</v>
      </c>
      <c r="F4904" s="67">
        <f t="shared" si="1111"/>
        <v>8.6457538504829587E-20</v>
      </c>
      <c r="G4904" s="68">
        <f t="shared" si="1112"/>
        <v>9.0780415430071073E-20</v>
      </c>
      <c r="H4904" s="68">
        <f t="shared" si="1113"/>
        <v>8.2134661579588101E-20</v>
      </c>
      <c r="I4904" s="69">
        <f t="shared" si="1107"/>
        <v>1.3892252575957752E-19</v>
      </c>
      <c r="J4904" s="55">
        <f t="shared" ca="1" si="1101"/>
        <v>7.7201822782704621E-3</v>
      </c>
      <c r="K4904" s="61">
        <f t="shared" ca="1" si="1102"/>
        <v>-5.2251228793560192E+17</v>
      </c>
      <c r="L4904" s="61">
        <f t="shared" ca="1" si="1103"/>
        <v>-5.2251228793560192E+17</v>
      </c>
      <c r="M4904" s="71">
        <f t="shared" ca="1" si="1104"/>
        <v>0</v>
      </c>
      <c r="N4904" s="64">
        <f t="shared" ca="1" si="1105"/>
        <v>6.2112920682649715E+17</v>
      </c>
      <c r="O4904" s="65">
        <f t="shared" ca="1" si="1106"/>
        <v>6.2112920682649715E+17</v>
      </c>
      <c r="P4904" s="62">
        <f t="shared" ca="1" si="1108"/>
        <v>8.1883421795811529E-20</v>
      </c>
    </row>
    <row r="4905" spans="1:16" x14ac:dyDescent="0.3">
      <c r="A4905" s="42">
        <v>4894</v>
      </c>
      <c r="B4905" s="52">
        <f>'[1]Mixed Norm. Gen. Proc.'!AA4902</f>
        <v>-9.4178866548680185E-2</v>
      </c>
      <c r="C4905" s="57">
        <f t="shared" si="1114"/>
        <v>7.8315065523855854E-20</v>
      </c>
      <c r="D4905" s="39">
        <f t="shared" ca="1" si="1109"/>
        <v>-1.3000828134623615E-2</v>
      </c>
      <c r="E4905" s="70">
        <f t="shared" ca="1" si="1110"/>
        <v>5.0000000000000001E-3</v>
      </c>
      <c r="F4905" s="67">
        <f t="shared" si="1111"/>
        <v>7.8315065523855854E-20</v>
      </c>
      <c r="G4905" s="68">
        <f t="shared" si="1112"/>
        <v>8.223081880004865E-20</v>
      </c>
      <c r="H4905" s="68">
        <f t="shared" si="1113"/>
        <v>7.4399312247663059E-20</v>
      </c>
      <c r="I4905" s="69">
        <f t="shared" si="1107"/>
        <v>1.3868358277536362E-19</v>
      </c>
      <c r="J4905" s="55">
        <f t="shared" ca="1" si="1101"/>
        <v>7.7201822782704639E-3</v>
      </c>
      <c r="K4905" s="61">
        <f t="shared" ca="1" si="1102"/>
        <v>-5.234125433434103E+17</v>
      </c>
      <c r="L4905" s="61">
        <f t="shared" ca="1" si="1103"/>
        <v>-5.234125433434103E+17</v>
      </c>
      <c r="M4905" s="71">
        <f t="shared" ca="1" si="1104"/>
        <v>0</v>
      </c>
      <c r="N4905" s="64">
        <f t="shared" ca="1" si="1105"/>
        <v>6.2219937290737779E+17</v>
      </c>
      <c r="O4905" s="65">
        <f t="shared" ca="1" si="1106"/>
        <v>6.2219937290737779E+17</v>
      </c>
      <c r="P4905" s="62">
        <f t="shared" ca="1" si="1108"/>
        <v>7.4171733941954508E-20</v>
      </c>
    </row>
    <row r="4906" spans="1:16" x14ac:dyDescent="0.3">
      <c r="A4906" s="42">
        <v>4895</v>
      </c>
      <c r="B4906" s="52">
        <f>'[1]Mixed Norm. Gen. Proc.'!AA4903</f>
        <v>2.9711219896592367E-2</v>
      </c>
      <c r="C4906" s="57">
        <f t="shared" si="1114"/>
        <v>8.0641901656851177E-20</v>
      </c>
      <c r="D4906" s="39">
        <f t="shared" ca="1" si="1109"/>
        <v>1.3664221265466971E-3</v>
      </c>
      <c r="E4906" s="70">
        <f t="shared" ca="1" si="1110"/>
        <v>5.0000000000000001E-3</v>
      </c>
      <c r="F4906" s="67">
        <f t="shared" si="1111"/>
        <v>8.0641901656851177E-20</v>
      </c>
      <c r="G4906" s="68">
        <f t="shared" si="1112"/>
        <v>8.4673996739693744E-20</v>
      </c>
      <c r="H4906" s="68">
        <f t="shared" si="1113"/>
        <v>7.6609806574008609E-20</v>
      </c>
      <c r="I4906" s="69">
        <f t="shared" si="1107"/>
        <v>1.3860214234268855E-19</v>
      </c>
      <c r="J4906" s="55">
        <f t="shared" ca="1" si="1101"/>
        <v>7.7201734003488117E-3</v>
      </c>
      <c r="K4906" s="61">
        <f t="shared" ca="1" si="1102"/>
        <v>-5.237201326478887E+17</v>
      </c>
      <c r="L4906" s="61">
        <f t="shared" ca="1" si="1103"/>
        <v>-5.237201326478887E+17</v>
      </c>
      <c r="M4906" s="71">
        <f t="shared" ca="1" si="1104"/>
        <v>0</v>
      </c>
      <c r="N4906" s="64">
        <f t="shared" ca="1" si="1105"/>
        <v>6.2256492709520448E+17</v>
      </c>
      <c r="O4906" s="65">
        <f t="shared" ca="1" si="1106"/>
        <v>6.2256492709520448E+17</v>
      </c>
      <c r="P4906" s="62">
        <f t="shared" ca="1" si="1108"/>
        <v>7.6375466908285057E-20</v>
      </c>
    </row>
    <row r="4907" spans="1:16" x14ac:dyDescent="0.3">
      <c r="A4907" s="42">
        <v>4896</v>
      </c>
      <c r="B4907" s="52">
        <f>'[1]Mixed Norm. Gen. Proc.'!AA4904</f>
        <v>-0.1704787692328415</v>
      </c>
      <c r="C4907" s="57">
        <f t="shared" si="1114"/>
        <v>6.6894169513795346E-20</v>
      </c>
      <c r="D4907" s="39">
        <f t="shared" ca="1" si="1109"/>
        <v>-4.1282860865037149E-3</v>
      </c>
      <c r="E4907" s="70">
        <f t="shared" ca="1" si="1110"/>
        <v>5.0000000000000001E-3</v>
      </c>
      <c r="F4907" s="67">
        <f t="shared" si="1111"/>
        <v>6.6894169513795346E-20</v>
      </c>
      <c r="G4907" s="68">
        <f t="shared" si="1112"/>
        <v>7.0238877989485117E-20</v>
      </c>
      <c r="H4907" s="68">
        <f t="shared" si="1113"/>
        <v>6.3549461038105574E-20</v>
      </c>
      <c r="I4907" s="69">
        <f t="shared" si="1107"/>
        <v>1.3789116124116186E-19</v>
      </c>
      <c r="J4907" s="55">
        <f t="shared" ca="1" si="1101"/>
        <v>7.7028535312313184E-3</v>
      </c>
      <c r="K4907" s="61">
        <f t="shared" ca="1" si="1102"/>
        <v>-5.2649961180636326E+17</v>
      </c>
      <c r="L4907" s="61">
        <f t="shared" ca="1" si="1103"/>
        <v>-5.2649961180636326E+17</v>
      </c>
      <c r="M4907" s="71">
        <f t="shared" ca="1" si="1104"/>
        <v>0</v>
      </c>
      <c r="N4907" s="64">
        <f t="shared" ca="1" si="1105"/>
        <v>6.2569581236548659E+17</v>
      </c>
      <c r="O4907" s="65">
        <f t="shared" ca="1" si="1106"/>
        <v>6.2569581236548659E+17</v>
      </c>
      <c r="P4907" s="62">
        <f t="shared" ca="1" si="1108"/>
        <v>6.3355506748793633E-20</v>
      </c>
    </row>
    <row r="4908" spans="1:16" x14ac:dyDescent="0.3">
      <c r="A4908" s="42">
        <v>4897</v>
      </c>
      <c r="B4908" s="52">
        <f>'[1]Mixed Norm. Gen. Proc.'!AA4905</f>
        <v>-0.12532456534203865</v>
      </c>
      <c r="C4908" s="57">
        <f t="shared" si="1114"/>
        <v>5.8510686795562293E-20</v>
      </c>
      <c r="D4908" s="39">
        <f t="shared" ca="1" si="1109"/>
        <v>-1.2622804767653589E-3</v>
      </c>
      <c r="E4908" s="70">
        <f t="shared" ca="1" si="1110"/>
        <v>5.0000000000000001E-3</v>
      </c>
      <c r="F4908" s="67">
        <f t="shared" si="1111"/>
        <v>5.8510686795562293E-20</v>
      </c>
      <c r="G4908" s="68">
        <f t="shared" si="1112"/>
        <v>6.1436221135340412E-20</v>
      </c>
      <c r="H4908" s="68">
        <f t="shared" si="1113"/>
        <v>5.5585152455784174E-20</v>
      </c>
      <c r="I4908" s="69">
        <f t="shared" si="1107"/>
        <v>1.3740018894985549E-19</v>
      </c>
      <c r="J4908" s="55">
        <f t="shared" ca="1" si="1101"/>
        <v>7.7028535312313167E-3</v>
      </c>
      <c r="K4908" s="61">
        <f t="shared" ca="1" si="1102"/>
        <v>-5.2838095362078266E+17</v>
      </c>
      <c r="L4908" s="61">
        <f t="shared" ca="1" si="1103"/>
        <v>-5.2838095362078266E+17</v>
      </c>
      <c r="M4908" s="71">
        <f t="shared" ca="1" si="1104"/>
        <v>0</v>
      </c>
      <c r="N4908" s="64">
        <f t="shared" ca="1" si="1105"/>
        <v>6.2793161210496154E+17</v>
      </c>
      <c r="O4908" s="65">
        <f t="shared" ca="1" si="1106"/>
        <v>6.2793161210496154E+17</v>
      </c>
      <c r="P4908" s="62">
        <f t="shared" ca="1" si="1108"/>
        <v>5.5415505403476479E-20</v>
      </c>
    </row>
    <row r="4909" spans="1:16" x14ac:dyDescent="0.3">
      <c r="A4909" s="42">
        <v>4898</v>
      </c>
      <c r="B4909" s="52">
        <f>'[1]Mixed Norm. Gen. Proc.'!AA4906</f>
        <v>0.18385261261294999</v>
      </c>
      <c r="C4909" s="57">
        <f t="shared" si="1114"/>
        <v>6.9268029428704454E-20</v>
      </c>
      <c r="D4909" s="39">
        <f t="shared" ca="1" si="1109"/>
        <v>2.6126932913244458E-2</v>
      </c>
      <c r="E4909" s="70">
        <f t="shared" ca="1" si="1110"/>
        <v>2.6126932913244458E-2</v>
      </c>
      <c r="F4909" s="67">
        <f t="shared" si="1111"/>
        <v>6.9268029428704454E-20</v>
      </c>
      <c r="G4909" s="68">
        <f t="shared" si="1112"/>
        <v>7.2731430900139675E-20</v>
      </c>
      <c r="H4909" s="68">
        <f t="shared" si="1113"/>
        <v>6.5804627957269232E-20</v>
      </c>
      <c r="I4909" s="69">
        <f t="shared" si="1107"/>
        <v>1.3645515960402781E-19</v>
      </c>
      <c r="J4909" s="55">
        <f t="shared" ca="1" si="1101"/>
        <v>7.7028535312313184E-3</v>
      </c>
      <c r="K4909" s="61">
        <f t="shared" ca="1" si="1102"/>
        <v>-5.3204029129915898E+17</v>
      </c>
      <c r="L4909" s="61">
        <f t="shared" ca="1" si="1103"/>
        <v>-5.3204029129915898E+17</v>
      </c>
      <c r="M4909" s="71">
        <f t="shared" ca="1" si="1104"/>
        <v>0</v>
      </c>
      <c r="N4909" s="64">
        <f t="shared" ca="1" si="1105"/>
        <v>6.322803945352759E+17</v>
      </c>
      <c r="O4909" s="65">
        <f t="shared" ca="1" si="1106"/>
        <v>6.322803945352759E+17</v>
      </c>
      <c r="P4909" s="62">
        <f t="shared" ca="1" si="1108"/>
        <v>6.5603790851172676E-20</v>
      </c>
    </row>
    <row r="4910" spans="1:16" x14ac:dyDescent="0.3">
      <c r="A4910" s="42">
        <v>4899</v>
      </c>
      <c r="B4910" s="52">
        <f>'[1]Mixed Norm. Gen. Proc.'!AA4907</f>
        <v>-1.1677508887723065E-2</v>
      </c>
      <c r="C4910" s="57">
        <f t="shared" si="1114"/>
        <v>6.8459151399415693E-20</v>
      </c>
      <c r="D4910" s="39">
        <f t="shared" ca="1" si="1109"/>
        <v>-1.2928107132529572E-2</v>
      </c>
      <c r="E4910" s="70">
        <f t="shared" ca="1" si="1110"/>
        <v>5.0000000000000001E-3</v>
      </c>
      <c r="F4910" s="67">
        <f t="shared" si="1111"/>
        <v>6.8459151399415693E-20</v>
      </c>
      <c r="G4910" s="68">
        <f t="shared" si="1112"/>
        <v>7.1882108969386477E-20</v>
      </c>
      <c r="H4910" s="68">
        <f t="shared" si="1113"/>
        <v>6.5036193829444908E-20</v>
      </c>
      <c r="I4910" s="69">
        <f t="shared" si="1107"/>
        <v>1.3609818974358162E-19</v>
      </c>
      <c r="J4910" s="55">
        <f t="shared" ca="1" si="1101"/>
        <v>7.9162568939913636E-3</v>
      </c>
      <c r="K4910" s="61">
        <f t="shared" ca="1" si="1102"/>
        <v>-5.3244801800050758E+17</v>
      </c>
      <c r="L4910" s="61">
        <f t="shared" ca="1" si="1103"/>
        <v>-5.3244801800050758E+17</v>
      </c>
      <c r="M4910" s="71">
        <f t="shared" ca="1" si="1104"/>
        <v>0</v>
      </c>
      <c r="N4910" s="64">
        <f t="shared" ca="1" si="1105"/>
        <v>6.3492654675414054E+17</v>
      </c>
      <c r="O4910" s="65">
        <f t="shared" ca="1" si="1106"/>
        <v>6.3492654675414054E+17</v>
      </c>
      <c r="P4910" s="62">
        <f t="shared" ca="1" si="1108"/>
        <v>6.4832211525126568E-20</v>
      </c>
    </row>
    <row r="4911" spans="1:16" x14ac:dyDescent="0.3">
      <c r="A4911" s="42">
        <v>4900</v>
      </c>
      <c r="B4911" s="52">
        <f>'[1]Mixed Norm. Gen. Proc.'!AA4908</f>
        <v>0.51890756940083793</v>
      </c>
      <c r="C4911" s="57">
        <f t="shared" si="1114"/>
        <v>1.0398312325533047E-19</v>
      </c>
      <c r="D4911" s="39">
        <f t="shared" ca="1" si="1109"/>
        <v>2.5297331494096775E-3</v>
      </c>
      <c r="E4911" s="70">
        <f t="shared" ca="1" si="1110"/>
        <v>5.0000000000000001E-3</v>
      </c>
      <c r="F4911" s="67">
        <f t="shared" si="1111"/>
        <v>1.0398312325533047E-19</v>
      </c>
      <c r="G4911" s="68">
        <f t="shared" si="1112"/>
        <v>1.0918227941809701E-19</v>
      </c>
      <c r="H4911" s="68">
        <f t="shared" si="1113"/>
        <v>9.8783967092563945E-20</v>
      </c>
      <c r="I4911" s="69">
        <f t="shared" si="1107"/>
        <v>1.3489944674770032E-19</v>
      </c>
      <c r="J4911" s="55">
        <f t="shared" ref="J4911:J4974" ca="1" si="1115">AVERAGE(E4812:E4910)</f>
        <v>7.9162568939913636E-3</v>
      </c>
      <c r="K4911" s="61">
        <f t="shared" ref="K4911:K4974" ca="1" si="1116">(LN(F4911/G4911)+(J4911+I4911^2/2)*$K$4)/(I4911*SQRT($K$4))</f>
        <v>-5.3717945573162682E+17</v>
      </c>
      <c r="L4911" s="61">
        <f t="shared" ref="L4911:L4974" ca="1" si="1117">(LN(F4911/G4911)+(J4911-I4911^2/2)*$K$4)/(I4911*SQRT($K$4))</f>
        <v>-5.3717945573162682E+17</v>
      </c>
      <c r="M4911" s="71">
        <f t="shared" ref="M4911:M4974" ca="1" si="1118">F4911*_xlfn.NORM.S.DIST(K4911,TRUE)-G4911*EXP(-J4911*$K$4)*_xlfn.NORM.S.DIST(L4911,TRUE)</f>
        <v>0</v>
      </c>
      <c r="N4911" s="64">
        <f t="shared" ref="N4911:N4974" ca="1" si="1119">(LN(F4911/H4911)+(J4911+I4911^2/2)*$K$4)/(I4911*SQRT($K$4))</f>
        <v>6.4056862883209101E+17</v>
      </c>
      <c r="O4911" s="65">
        <f t="shared" ref="O4911:O4974" ca="1" si="1120">(LN(F4911/H4911)+(J4911-I4911^2/2)*$K$4)/(I4911*SQRT($K$4))</f>
        <v>6.4056862883209101E+17</v>
      </c>
      <c r="P4911" s="62">
        <f t="shared" ca="1" si="1108"/>
        <v>9.8474136826510982E-20</v>
      </c>
    </row>
    <row r="4912" spans="1:16" x14ac:dyDescent="0.3">
      <c r="A4912" s="42">
        <v>4901</v>
      </c>
      <c r="B4912" s="52">
        <f>'[1]Mixed Norm. Gen. Proc.'!AA4909</f>
        <v>-0.4152934567891336</v>
      </c>
      <c r="C4912" s="57">
        <f t="shared" si="1114"/>
        <v>6.0799612550893741E-20</v>
      </c>
      <c r="D4912" s="39">
        <f t="shared" ca="1" si="1109"/>
        <v>-1.6622356247054323E-2</v>
      </c>
      <c r="E4912" s="70">
        <f t="shared" ca="1" si="1110"/>
        <v>5.0000000000000001E-3</v>
      </c>
      <c r="F4912" s="67">
        <f t="shared" si="1111"/>
        <v>6.0799612550893741E-20</v>
      </c>
      <c r="G4912" s="68">
        <f t="shared" si="1112"/>
        <v>6.3839593178438426E-20</v>
      </c>
      <c r="H4912" s="68">
        <f t="shared" si="1113"/>
        <v>5.7759631923349057E-20</v>
      </c>
      <c r="I4912" s="69">
        <f t="shared" ref="I4912:I4975" si="1121">_xlfn.STDEV.S(F4813:F4911)</f>
        <v>1.3278717723542683E-19</v>
      </c>
      <c r="J4912" s="55">
        <f t="shared" ca="1" si="1115"/>
        <v>7.9162568939913618E-3</v>
      </c>
      <c r="K4912" s="61">
        <f t="shared" ca="1" si="1116"/>
        <v>-5.4572446595463565E+17</v>
      </c>
      <c r="L4912" s="61">
        <f t="shared" ca="1" si="1117"/>
        <v>-5.4572446595463565E+17</v>
      </c>
      <c r="M4912" s="71">
        <f t="shared" ca="1" si="1118"/>
        <v>0</v>
      </c>
      <c r="N4912" s="64">
        <f t="shared" ca="1" si="1119"/>
        <v>6.5075826922787955E+17</v>
      </c>
      <c r="O4912" s="65">
        <f t="shared" ca="1" si="1120"/>
        <v>6.5075826922787955E+17</v>
      </c>
      <c r="P4912" s="62">
        <f t="shared" ref="P4912:P4975" ca="1" si="1122">H4912*EXP(-J4912*$K$4)*_xlfn.NORM.S.DIST(-L4912,TRUE)-F4912*_xlfn.NORM.S.DIST(K4912,TRUE)</f>
        <v>5.7578472139503128E-20</v>
      </c>
    </row>
    <row r="4913" spans="1:16" x14ac:dyDescent="0.3">
      <c r="A4913" s="42">
        <v>4902</v>
      </c>
      <c r="B4913" s="52">
        <f>'[1]Mixed Norm. Gen. Proc.'!AA4910</f>
        <v>0.1815194182480947</v>
      </c>
      <c r="C4913" s="57">
        <f t="shared" si="1114"/>
        <v>7.1835922850841525E-20</v>
      </c>
      <c r="D4913" s="39">
        <f t="shared" ca="1" si="1109"/>
        <v>3.2553448533950823E-3</v>
      </c>
      <c r="E4913" s="70">
        <f t="shared" ca="1" si="1110"/>
        <v>5.0000000000000001E-3</v>
      </c>
      <c r="F4913" s="67">
        <f t="shared" si="1111"/>
        <v>7.1835922850841525E-20</v>
      </c>
      <c r="G4913" s="68">
        <f t="shared" si="1112"/>
        <v>7.5427718993383604E-20</v>
      </c>
      <c r="H4913" s="68">
        <f t="shared" si="1113"/>
        <v>6.8244126708299445E-20</v>
      </c>
      <c r="I4913" s="69">
        <f t="shared" si="1121"/>
        <v>1.3167999687946788E-19</v>
      </c>
      <c r="J4913" s="55">
        <f t="shared" ca="1" si="1115"/>
        <v>7.9162568939913636E-3</v>
      </c>
      <c r="K4913" s="61">
        <f t="shared" ca="1" si="1116"/>
        <v>-5.5031297918967475E+17</v>
      </c>
      <c r="L4913" s="61">
        <f t="shared" ca="1" si="1117"/>
        <v>-5.5031297918967475E+17</v>
      </c>
      <c r="M4913" s="71">
        <f t="shared" ca="1" si="1118"/>
        <v>0</v>
      </c>
      <c r="N4913" s="64">
        <f t="shared" ca="1" si="1119"/>
        <v>6.5622991859939699E+17</v>
      </c>
      <c r="O4913" s="65">
        <f t="shared" ca="1" si="1120"/>
        <v>6.5622991859939699E+17</v>
      </c>
      <c r="P4913" s="62">
        <f t="shared" ca="1" si="1122"/>
        <v>6.8030082905879848E-20</v>
      </c>
    </row>
    <row r="4914" spans="1:16" x14ac:dyDescent="0.3">
      <c r="A4914" s="42">
        <v>4903</v>
      </c>
      <c r="B4914" s="52">
        <f>'[1]Mixed Norm. Gen. Proc.'!AA4911</f>
        <v>0.44568683637760059</v>
      </c>
      <c r="C4914" s="57">
        <f t="shared" si="1114"/>
        <v>1.0385224804449846E-19</v>
      </c>
      <c r="D4914" s="39">
        <f t="shared" ca="1" si="1109"/>
        <v>5.1112557250156173E-3</v>
      </c>
      <c r="E4914" s="70">
        <f t="shared" ca="1" si="1110"/>
        <v>5.1112557250156173E-3</v>
      </c>
      <c r="F4914" s="67">
        <f t="shared" si="1111"/>
        <v>1.0385224804449846E-19</v>
      </c>
      <c r="G4914" s="68">
        <f t="shared" si="1112"/>
        <v>1.0904486044672338E-19</v>
      </c>
      <c r="H4914" s="68">
        <f t="shared" si="1113"/>
        <v>9.865963564227353E-20</v>
      </c>
      <c r="I4914" s="69">
        <f t="shared" si="1121"/>
        <v>1.2947812931329003E-19</v>
      </c>
      <c r="J4914" s="55">
        <f t="shared" ca="1" si="1115"/>
        <v>7.8493384686363094E-3</v>
      </c>
      <c r="K4914" s="61">
        <f t="shared" ca="1" si="1116"/>
        <v>-5.5999701580958586E+17</v>
      </c>
      <c r="L4914" s="61">
        <f t="shared" ca="1" si="1117"/>
        <v>-5.5999701580958586E+17</v>
      </c>
      <c r="M4914" s="71">
        <f t="shared" ca="1" si="1118"/>
        <v>0</v>
      </c>
      <c r="N4914" s="64">
        <f t="shared" ca="1" si="1119"/>
        <v>6.6706400104665306E+17</v>
      </c>
      <c r="O4914" s="65">
        <f t="shared" ca="1" si="1120"/>
        <v>6.6706400104665306E+17</v>
      </c>
      <c r="P4914" s="62">
        <f t="shared" ca="1" si="1122"/>
        <v>9.8352807052005233E-20</v>
      </c>
    </row>
    <row r="4915" spans="1:16" x14ac:dyDescent="0.3">
      <c r="A4915" s="42">
        <v>4904</v>
      </c>
      <c r="B4915" s="52">
        <f>'[1]Mixed Norm. Gen. Proc.'!AA4912</f>
        <v>-0.32721476743908717</v>
      </c>
      <c r="C4915" s="57">
        <f t="shared" si="1114"/>
        <v>6.9870258852591498E-20</v>
      </c>
      <c r="D4915" s="39">
        <f t="shared" ca="1" si="1109"/>
        <v>6.3402056333849051E-3</v>
      </c>
      <c r="E4915" s="70">
        <f t="shared" ca="1" si="1110"/>
        <v>6.3402056333849051E-3</v>
      </c>
      <c r="F4915" s="67">
        <f t="shared" si="1111"/>
        <v>6.9870258852591498E-20</v>
      </c>
      <c r="G4915" s="68">
        <f t="shared" si="1112"/>
        <v>7.3363771795221074E-20</v>
      </c>
      <c r="H4915" s="68">
        <f t="shared" si="1113"/>
        <v>6.6376745909961921E-20</v>
      </c>
      <c r="I4915" s="69">
        <f t="shared" si="1121"/>
        <v>1.2774014614130028E-19</v>
      </c>
      <c r="J4915" s="55">
        <f t="shared" ca="1" si="1115"/>
        <v>7.8504622638384865E-3</v>
      </c>
      <c r="K4915" s="61">
        <f t="shared" ca="1" si="1116"/>
        <v>-5.6761057736235181E+17</v>
      </c>
      <c r="L4915" s="61">
        <f t="shared" ca="1" si="1117"/>
        <v>-5.6761057736235181E+17</v>
      </c>
      <c r="M4915" s="71">
        <f t="shared" ca="1" si="1118"/>
        <v>0</v>
      </c>
      <c r="N4915" s="64">
        <f t="shared" ca="1" si="1119"/>
        <v>6.7614535853634381E+17</v>
      </c>
      <c r="O4915" s="65">
        <f t="shared" ca="1" si="1120"/>
        <v>6.7614535853634381E+17</v>
      </c>
      <c r="P4915" s="62">
        <f t="shared" ca="1" si="1122"/>
        <v>6.6170286656824452E-20</v>
      </c>
    </row>
    <row r="4916" spans="1:16" x14ac:dyDescent="0.3">
      <c r="A4916" s="42">
        <v>4905</v>
      </c>
      <c r="B4916" s="52">
        <f>'[1]Mixed Norm. Gen. Proc.'!AA4913</f>
        <v>0.1274884732173957</v>
      </c>
      <c r="C4916" s="57">
        <f t="shared" si="1114"/>
        <v>7.8777911477012621E-20</v>
      </c>
      <c r="D4916" s="39">
        <f t="shared" ca="1" si="1109"/>
        <v>1.0631920253051633E-3</v>
      </c>
      <c r="E4916" s="70">
        <f t="shared" ca="1" si="1110"/>
        <v>5.0000000000000001E-3</v>
      </c>
      <c r="F4916" s="67">
        <f t="shared" si="1111"/>
        <v>7.8777911477012621E-20</v>
      </c>
      <c r="G4916" s="68">
        <f t="shared" si="1112"/>
        <v>8.2716807050863253E-20</v>
      </c>
      <c r="H4916" s="68">
        <f t="shared" si="1113"/>
        <v>7.4839015903161989E-20</v>
      </c>
      <c r="I4916" s="69">
        <f t="shared" si="1121"/>
        <v>1.2318958733397494E-19</v>
      </c>
      <c r="J4916" s="55">
        <f t="shared" ca="1" si="1115"/>
        <v>7.8639996944787384E-3</v>
      </c>
      <c r="K4916" s="61">
        <f t="shared" ca="1" si="1116"/>
        <v>-5.8850858983184832E+17</v>
      </c>
      <c r="L4916" s="61">
        <f t="shared" ca="1" si="1117"/>
        <v>-5.8850858983184832E+17</v>
      </c>
      <c r="M4916" s="71">
        <f t="shared" ca="1" si="1118"/>
        <v>0</v>
      </c>
      <c r="N4916" s="64">
        <f t="shared" ca="1" si="1119"/>
        <v>7.0119103863660122E+17</v>
      </c>
      <c r="O4916" s="65">
        <f t="shared" ca="1" si="1120"/>
        <v>7.0119103863660122E+17</v>
      </c>
      <c r="P4916" s="62">
        <f t="shared" ca="1" si="1122"/>
        <v>7.4605834691717055E-20</v>
      </c>
    </row>
    <row r="4917" spans="1:16" x14ac:dyDescent="0.3">
      <c r="A4917" s="42">
        <v>4906</v>
      </c>
      <c r="B4917" s="52">
        <f>'[1]Mixed Norm. Gen. Proc.'!AA4914</f>
        <v>-6.8881769409296717E-2</v>
      </c>
      <c r="C4917" s="57">
        <f t="shared" si="1114"/>
        <v>7.3351549544107052E-20</v>
      </c>
      <c r="D4917" s="39">
        <f t="shared" ca="1" si="1109"/>
        <v>2.5415590726756171E-2</v>
      </c>
      <c r="E4917" s="70">
        <f t="shared" ca="1" si="1110"/>
        <v>2.5415590726756171E-2</v>
      </c>
      <c r="F4917" s="67">
        <f t="shared" si="1111"/>
        <v>7.3351549544107052E-20</v>
      </c>
      <c r="G4917" s="68">
        <f t="shared" si="1112"/>
        <v>7.7019127021312404E-20</v>
      </c>
      <c r="H4917" s="68">
        <f t="shared" si="1113"/>
        <v>6.96839720669017E-20</v>
      </c>
      <c r="I4917" s="69">
        <f t="shared" si="1121"/>
        <v>1.1799109275123342E-19</v>
      </c>
      <c r="J4917" s="55">
        <f t="shared" ca="1" si="1115"/>
        <v>7.8639996944787367E-3</v>
      </c>
      <c r="K4917" s="61">
        <f t="shared" ca="1" si="1116"/>
        <v>-6.1443731584668186E+17</v>
      </c>
      <c r="L4917" s="61">
        <f t="shared" ca="1" si="1117"/>
        <v>-6.1443731584668186E+17</v>
      </c>
      <c r="M4917" s="71">
        <f t="shared" ca="1" si="1118"/>
        <v>0</v>
      </c>
      <c r="N4917" s="64">
        <f t="shared" ca="1" si="1119"/>
        <v>7.3208436906370816E+17</v>
      </c>
      <c r="O4917" s="65">
        <f t="shared" ca="1" si="1120"/>
        <v>7.3208436906370816E+17</v>
      </c>
      <c r="P4917" s="62">
        <f t="shared" ca="1" si="1122"/>
        <v>6.9466852789894095E-20</v>
      </c>
    </row>
    <row r="4918" spans="1:16" x14ac:dyDescent="0.3">
      <c r="A4918" s="42">
        <v>4907</v>
      </c>
      <c r="B4918" s="52">
        <f>'[1]Mixed Norm. Gen. Proc.'!AA4915</f>
        <v>-0.40582203560178776</v>
      </c>
      <c r="C4918" s="57">
        <f t="shared" si="1114"/>
        <v>4.3583874393572143E-20</v>
      </c>
      <c r="D4918" s="39">
        <f t="shared" ca="1" si="1109"/>
        <v>1.3351146376692966E-3</v>
      </c>
      <c r="E4918" s="70">
        <f t="shared" ca="1" si="1110"/>
        <v>5.0000000000000001E-3</v>
      </c>
      <c r="F4918" s="67">
        <f t="shared" si="1111"/>
        <v>4.3583874393572143E-20</v>
      </c>
      <c r="G4918" s="68">
        <f t="shared" si="1112"/>
        <v>4.5763068113250752E-20</v>
      </c>
      <c r="H4918" s="68">
        <f t="shared" si="1113"/>
        <v>4.1404680673893535E-20</v>
      </c>
      <c r="I4918" s="69">
        <f t="shared" si="1121"/>
        <v>1.0734349053460449E-19</v>
      </c>
      <c r="J4918" s="55">
        <f t="shared" ca="1" si="1115"/>
        <v>8.07021778262779E-3</v>
      </c>
      <c r="K4918" s="61">
        <f t="shared" ca="1" si="1116"/>
        <v>-6.7417432373819712E+17</v>
      </c>
      <c r="L4918" s="61">
        <f t="shared" ca="1" si="1117"/>
        <v>-6.7417432373819712E+17</v>
      </c>
      <c r="M4918" s="71">
        <f t="shared" ca="1" si="1118"/>
        <v>0</v>
      </c>
      <c r="N4918" s="64">
        <f t="shared" ca="1" si="1119"/>
        <v>8.0591137335017459E+17</v>
      </c>
      <c r="O4918" s="65">
        <f t="shared" ca="1" si="1120"/>
        <v>8.0591137335017459E+17</v>
      </c>
      <c r="P4918" s="62">
        <f t="shared" ca="1" si="1122"/>
        <v>4.1272295627440943E-20</v>
      </c>
    </row>
    <row r="4919" spans="1:16" x14ac:dyDescent="0.3">
      <c r="A4919" s="42">
        <v>4908</v>
      </c>
      <c r="B4919" s="52">
        <f>'[1]Mixed Norm. Gen. Proc.'!AA4916</f>
        <v>-4.8324023395220267E-2</v>
      </c>
      <c r="C4919" s="57">
        <f t="shared" si="1114"/>
        <v>4.1477726227722824E-20</v>
      </c>
      <c r="D4919" s="39">
        <f t="shared" ca="1" si="1109"/>
        <v>-9.8952763838251051E-4</v>
      </c>
      <c r="E4919" s="70">
        <f t="shared" ca="1" si="1110"/>
        <v>5.0000000000000001E-3</v>
      </c>
      <c r="F4919" s="67">
        <f t="shared" si="1111"/>
        <v>4.1477726227722824E-20</v>
      </c>
      <c r="G4919" s="68">
        <f t="shared" si="1112"/>
        <v>4.3551612539108968E-20</v>
      </c>
      <c r="H4919" s="68">
        <f t="shared" si="1113"/>
        <v>3.940383991633668E-20</v>
      </c>
      <c r="I4919" s="69">
        <f t="shared" si="1121"/>
        <v>9.5295955337941341E-20</v>
      </c>
      <c r="J4919" s="55">
        <f t="shared" ca="1" si="1115"/>
        <v>7.9832661641719236E-3</v>
      </c>
      <c r="K4919" s="61">
        <f t="shared" ca="1" si="1116"/>
        <v>-7.5997978353975501E+17</v>
      </c>
      <c r="L4919" s="61">
        <f t="shared" ca="1" si="1117"/>
        <v>-7.5997978353975501E+17</v>
      </c>
      <c r="M4919" s="71">
        <f t="shared" ca="1" si="1118"/>
        <v>0</v>
      </c>
      <c r="N4919" s="64">
        <f t="shared" ca="1" si="1119"/>
        <v>9.0722177241708595E+17</v>
      </c>
      <c r="O4919" s="65">
        <f t="shared" ca="1" si="1120"/>
        <v>9.0722177241708595E+17</v>
      </c>
      <c r="P4919" s="62">
        <f t="shared" ca="1" si="1122"/>
        <v>3.9279207538340815E-20</v>
      </c>
    </row>
    <row r="4920" spans="1:16" x14ac:dyDescent="0.3">
      <c r="A4920" s="42">
        <v>4909</v>
      </c>
      <c r="B4920" s="52">
        <f>'[1]Mixed Norm. Gen. Proc.'!AA4917</f>
        <v>0.20855070521509533</v>
      </c>
      <c r="C4920" s="57">
        <f t="shared" si="1114"/>
        <v>5.0127935283233077E-20</v>
      </c>
      <c r="D4920" s="39">
        <f t="shared" ca="1" si="1109"/>
        <v>5.6257535720183041E-3</v>
      </c>
      <c r="E4920" s="70">
        <f t="shared" ca="1" si="1110"/>
        <v>5.6257535720183041E-3</v>
      </c>
      <c r="F4920" s="67">
        <f t="shared" si="1111"/>
        <v>5.0127935283233077E-20</v>
      </c>
      <c r="G4920" s="68">
        <f t="shared" si="1112"/>
        <v>5.2634332047394736E-20</v>
      </c>
      <c r="H4920" s="68">
        <f t="shared" si="1113"/>
        <v>4.7621538519071418E-20</v>
      </c>
      <c r="I4920" s="69">
        <f t="shared" si="1121"/>
        <v>8.0309973130706892E-20</v>
      </c>
      <c r="J4920" s="55">
        <f t="shared" ca="1" si="1115"/>
        <v>7.9832661641719219E-3</v>
      </c>
      <c r="K4920" s="61">
        <f t="shared" ca="1" si="1116"/>
        <v>-9.0179334753446144E+17</v>
      </c>
      <c r="L4920" s="61">
        <f t="shared" ca="1" si="1117"/>
        <v>-9.0179334753446144E+17</v>
      </c>
      <c r="M4920" s="71">
        <f t="shared" ca="1" si="1118"/>
        <v>0</v>
      </c>
      <c r="N4920" s="64">
        <f t="shared" ca="1" si="1119"/>
        <v>1.0765109504539269E+18</v>
      </c>
      <c r="O4920" s="65">
        <f t="shared" ca="1" si="1120"/>
        <v>1.0765109504539269E+18</v>
      </c>
      <c r="P4920" s="62">
        <f t="shared" ca="1" si="1122"/>
        <v>4.7470913970751883E-20</v>
      </c>
    </row>
    <row r="4921" spans="1:16" x14ac:dyDescent="0.3">
      <c r="A4921" s="42">
        <v>4910</v>
      </c>
      <c r="B4921" s="52">
        <f>'[1]Mixed Norm. Gen. Proc.'!AA4918</f>
        <v>9.4316611604939982E-2</v>
      </c>
      <c r="C4921" s="57">
        <f t="shared" si="1114"/>
        <v>5.4855832285899349E-20</v>
      </c>
      <c r="D4921" s="39">
        <f t="shared" ca="1" si="1109"/>
        <v>-1.2409283600050534E-2</v>
      </c>
      <c r="E4921" s="70">
        <f t="shared" ca="1" si="1110"/>
        <v>5.0000000000000001E-3</v>
      </c>
      <c r="F4921" s="67">
        <f t="shared" si="1111"/>
        <v>5.4855832285899349E-20</v>
      </c>
      <c r="G4921" s="68">
        <f t="shared" si="1112"/>
        <v>5.7598623900194318E-20</v>
      </c>
      <c r="H4921" s="68">
        <f t="shared" si="1113"/>
        <v>5.211304067160438E-20</v>
      </c>
      <c r="I4921" s="69">
        <f t="shared" si="1121"/>
        <v>7.7685536518005639E-20</v>
      </c>
      <c r="J4921" s="55">
        <f t="shared" ca="1" si="1115"/>
        <v>7.965027266852151E-3</v>
      </c>
      <c r="K4921" s="61">
        <f t="shared" ca="1" si="1116"/>
        <v>-9.3240636779937126E+17</v>
      </c>
      <c r="L4921" s="61">
        <f t="shared" ca="1" si="1117"/>
        <v>-9.3240636779937126E+17</v>
      </c>
      <c r="M4921" s="71">
        <f t="shared" ca="1" si="1118"/>
        <v>0</v>
      </c>
      <c r="N4921" s="64">
        <f t="shared" ca="1" si="1119"/>
        <v>1.1127306311448931E+18</v>
      </c>
      <c r="O4921" s="65">
        <f t="shared" ca="1" si="1120"/>
        <v>1.1127306311448931E+18</v>
      </c>
      <c r="P4921" s="62">
        <f t="shared" ca="1" si="1122"/>
        <v>5.1948585710981835E-20</v>
      </c>
    </row>
    <row r="4922" spans="1:16" x14ac:dyDescent="0.3">
      <c r="A4922" s="42">
        <v>4911</v>
      </c>
      <c r="B4922" s="52">
        <f>'[1]Mixed Norm. Gen. Proc.'!AA4919</f>
        <v>-4.3830006304474617E-2</v>
      </c>
      <c r="C4922" s="57">
        <f t="shared" si="1114"/>
        <v>5.2451500810971175E-20</v>
      </c>
      <c r="D4922" s="39">
        <f t="shared" ca="1" si="1109"/>
        <v>-5.5884015217434694E-3</v>
      </c>
      <c r="E4922" s="70">
        <f t="shared" ca="1" si="1110"/>
        <v>5.0000000000000001E-3</v>
      </c>
      <c r="F4922" s="67">
        <f t="shared" si="1111"/>
        <v>5.2451500810971175E-20</v>
      </c>
      <c r="G4922" s="68">
        <f t="shared" si="1112"/>
        <v>5.5074075851519738E-20</v>
      </c>
      <c r="H4922" s="68">
        <f t="shared" si="1113"/>
        <v>4.9828925770422611E-20</v>
      </c>
      <c r="I4922" s="69">
        <f t="shared" si="1121"/>
        <v>7.3278860048695947E-20</v>
      </c>
      <c r="J4922" s="55">
        <f t="shared" ca="1" si="1115"/>
        <v>7.8583667796323E-3</v>
      </c>
      <c r="K4922" s="61">
        <f t="shared" ca="1" si="1116"/>
        <v>-9.8939419470396378E+17</v>
      </c>
      <c r="L4922" s="61">
        <f t="shared" ca="1" si="1117"/>
        <v>-9.8939419470396378E+17</v>
      </c>
      <c r="M4922" s="71">
        <f t="shared" ca="1" si="1118"/>
        <v>0</v>
      </c>
      <c r="N4922" s="64">
        <f t="shared" ca="1" si="1119"/>
        <v>1.1787285750857224E+18</v>
      </c>
      <c r="O4922" s="65">
        <f t="shared" ca="1" si="1120"/>
        <v>1.1787285750857224E+18</v>
      </c>
      <c r="P4922" s="62">
        <f t="shared" ca="1" si="1122"/>
        <v>4.9673781299376702E-20</v>
      </c>
    </row>
    <row r="4923" spans="1:16" x14ac:dyDescent="0.3">
      <c r="A4923" s="42">
        <v>4912</v>
      </c>
      <c r="B4923" s="52">
        <f>'[1]Mixed Norm. Gen. Proc.'!AA4920</f>
        <v>-6.8612003016558662E-2</v>
      </c>
      <c r="C4923" s="57">
        <f t="shared" si="1114"/>
        <v>4.8852698279105792E-20</v>
      </c>
      <c r="D4923" s="39">
        <f t="shared" ca="1" si="1109"/>
        <v>2.1131555245518272E-2</v>
      </c>
      <c r="E4923" s="70">
        <f t="shared" ca="1" si="1110"/>
        <v>2.1131555245518272E-2</v>
      </c>
      <c r="F4923" s="67">
        <f t="shared" si="1111"/>
        <v>4.8852698279105792E-20</v>
      </c>
      <c r="G4923" s="68">
        <f t="shared" si="1112"/>
        <v>5.1295333193061086E-20</v>
      </c>
      <c r="H4923" s="68">
        <f t="shared" si="1113"/>
        <v>4.6410063365150497E-20</v>
      </c>
      <c r="I4923" s="69">
        <f t="shared" si="1121"/>
        <v>6.9207954339789211E-20</v>
      </c>
      <c r="J4923" s="55">
        <f t="shared" ca="1" si="1115"/>
        <v>7.8440413943310309E-3</v>
      </c>
      <c r="K4923" s="61">
        <f t="shared" ca="1" si="1116"/>
        <v>-1.0477220944172024E+18</v>
      </c>
      <c r="L4923" s="61">
        <f t="shared" ca="1" si="1117"/>
        <v>-1.0477220944172024E+18</v>
      </c>
      <c r="M4923" s="71">
        <f t="shared" ca="1" si="1118"/>
        <v>0</v>
      </c>
      <c r="N4923" s="64">
        <f t="shared" ca="1" si="1119"/>
        <v>1.2479325963105531E+18</v>
      </c>
      <c r="O4923" s="65">
        <f t="shared" ca="1" si="1120"/>
        <v>1.2479325963105531E+18</v>
      </c>
      <c r="P4923" s="62">
        <f t="shared" ca="1" si="1122"/>
        <v>4.6265826672539645E-20</v>
      </c>
    </row>
    <row r="4924" spans="1:16" x14ac:dyDescent="0.3">
      <c r="A4924" s="42">
        <v>4913</v>
      </c>
      <c r="B4924" s="52">
        <f>'[1]Mixed Norm. Gen. Proc.'!AA4921</f>
        <v>-9.145815459020655E-2</v>
      </c>
      <c r="C4924" s="57">
        <f t="shared" si="1114"/>
        <v>4.4384720647746616E-20</v>
      </c>
      <c r="D4924" s="39">
        <f t="shared" ca="1" si="1109"/>
        <v>6.9418085470853734E-3</v>
      </c>
      <c r="E4924" s="70">
        <f t="shared" ca="1" si="1110"/>
        <v>6.9418085470853734E-3</v>
      </c>
      <c r="F4924" s="67">
        <f t="shared" si="1111"/>
        <v>4.4384720647746616E-20</v>
      </c>
      <c r="G4924" s="68">
        <f t="shared" si="1112"/>
        <v>4.6603956680133947E-20</v>
      </c>
      <c r="H4924" s="68">
        <f t="shared" si="1113"/>
        <v>4.2165484615359286E-20</v>
      </c>
      <c r="I4924" s="69">
        <f t="shared" si="1121"/>
        <v>6.1990775919062794E-20</v>
      </c>
      <c r="J4924" s="55">
        <f t="shared" ca="1" si="1115"/>
        <v>8.0069863968110135E-3</v>
      </c>
      <c r="K4924" s="61">
        <f t="shared" ca="1" si="1116"/>
        <v>-1.1680456663816003E+18</v>
      </c>
      <c r="L4924" s="61">
        <f t="shared" ca="1" si="1117"/>
        <v>-1.1680456663816003E+18</v>
      </c>
      <c r="M4924" s="71">
        <f t="shared" ca="1" si="1118"/>
        <v>0</v>
      </c>
      <c r="N4924" s="64">
        <f t="shared" ca="1" si="1119"/>
        <v>1.3948770049404157E+18</v>
      </c>
      <c r="O4924" s="65">
        <f t="shared" ca="1" si="1120"/>
        <v>1.3948770049404157E+18</v>
      </c>
      <c r="P4924" s="62">
        <f t="shared" ca="1" si="1122"/>
        <v>4.203172165542318E-20</v>
      </c>
    </row>
    <row r="4925" spans="1:16" x14ac:dyDescent="0.3">
      <c r="A4925" s="42">
        <v>4914</v>
      </c>
      <c r="B4925" s="52">
        <f>'[1]Mixed Norm. Gen. Proc.'!AA4922</f>
        <v>0.10413015527540923</v>
      </c>
      <c r="C4925" s="57">
        <f t="shared" si="1114"/>
        <v>4.9006508500652135E-20</v>
      </c>
      <c r="D4925" s="39">
        <f t="shared" ca="1" si="1109"/>
        <v>-1.2289647714162386E-2</v>
      </c>
      <c r="E4925" s="70">
        <f t="shared" ca="1" si="1110"/>
        <v>5.0000000000000001E-3</v>
      </c>
      <c r="F4925" s="67">
        <f t="shared" si="1111"/>
        <v>4.9006508500652135E-20</v>
      </c>
      <c r="G4925" s="68">
        <f t="shared" si="1112"/>
        <v>5.1456833925684746E-20</v>
      </c>
      <c r="H4925" s="68">
        <f t="shared" si="1113"/>
        <v>4.6556183075619524E-20</v>
      </c>
      <c r="I4925" s="69">
        <f t="shared" si="1121"/>
        <v>5.5519135927236372E-20</v>
      </c>
      <c r="J4925" s="55">
        <f t="shared" ca="1" si="1115"/>
        <v>7.9953017437245453E-3</v>
      </c>
      <c r="K4925" s="61">
        <f t="shared" ca="1" si="1116"/>
        <v>-1.3043325800743583E+18</v>
      </c>
      <c r="L4925" s="61">
        <f t="shared" ca="1" si="1117"/>
        <v>-1.3043325800743583E+18</v>
      </c>
      <c r="M4925" s="71">
        <f t="shared" ca="1" si="1118"/>
        <v>0</v>
      </c>
      <c r="N4925" s="64">
        <f t="shared" ca="1" si="1119"/>
        <v>1.5573395688588506E+18</v>
      </c>
      <c r="O4925" s="65">
        <f t="shared" ca="1" si="1120"/>
        <v>1.5573395688588506E+18</v>
      </c>
      <c r="P4925" s="62">
        <f t="shared" ca="1" si="1122"/>
        <v>4.6408706543759844E-20</v>
      </c>
    </row>
    <row r="4926" spans="1:16" x14ac:dyDescent="0.3">
      <c r="A4926" s="42">
        <v>4915</v>
      </c>
      <c r="B4926" s="52">
        <f>'[1]Mixed Norm. Gen. Proc.'!AA4923</f>
        <v>0.29054751903581033</v>
      </c>
      <c r="C4926" s="57">
        <f t="shared" si="1114"/>
        <v>6.3245227962123967E-20</v>
      </c>
      <c r="D4926" s="39">
        <f t="shared" ca="1" si="1109"/>
        <v>-8.227914391800979E-4</v>
      </c>
      <c r="E4926" s="70">
        <f t="shared" ca="1" si="1110"/>
        <v>5.0000000000000001E-3</v>
      </c>
      <c r="F4926" s="67">
        <f t="shared" si="1111"/>
        <v>6.3245227962123967E-20</v>
      </c>
      <c r="G4926" s="68">
        <f t="shared" si="1112"/>
        <v>6.6407489360230162E-20</v>
      </c>
      <c r="H4926" s="68">
        <f t="shared" si="1113"/>
        <v>6.0082966564017772E-20</v>
      </c>
      <c r="I4926" s="69">
        <f t="shared" si="1121"/>
        <v>4.680124936199839E-20</v>
      </c>
      <c r="J4926" s="55">
        <f t="shared" ca="1" si="1115"/>
        <v>7.9639707307641097E-3</v>
      </c>
      <c r="K4926" s="61">
        <f t="shared" ca="1" si="1116"/>
        <v>-1.5477183938019162E+18</v>
      </c>
      <c r="L4926" s="61">
        <f t="shared" ca="1" si="1117"/>
        <v>-1.5477183938019162E+18</v>
      </c>
      <c r="M4926" s="71">
        <f t="shared" ca="1" si="1118"/>
        <v>0</v>
      </c>
      <c r="N4926" s="64">
        <f t="shared" ca="1" si="1119"/>
        <v>1.8470107465875305E+18</v>
      </c>
      <c r="O4926" s="65">
        <f t="shared" ca="1" si="1120"/>
        <v>1.8470107465875305E+18</v>
      </c>
      <c r="P4926" s="62">
        <f t="shared" ca="1" si="1122"/>
        <v>5.9893385738051329E-20</v>
      </c>
    </row>
    <row r="4927" spans="1:16" x14ac:dyDescent="0.3">
      <c r="A4927" s="42">
        <v>4916</v>
      </c>
      <c r="B4927" s="52">
        <f>'[1]Mixed Norm. Gen. Proc.'!AA4924</f>
        <v>3.0099093299757226E-2</v>
      </c>
      <c r="C4927" s="57">
        <f t="shared" si="1114"/>
        <v>6.5148851979320342E-20</v>
      </c>
      <c r="D4927" s="39">
        <f t="shared" ca="1" si="1109"/>
        <v>1.2380665724194027E-2</v>
      </c>
      <c r="E4927" s="70">
        <f t="shared" ca="1" si="1110"/>
        <v>1.2380665724194027E-2</v>
      </c>
      <c r="F4927" s="67">
        <f t="shared" si="1111"/>
        <v>6.5148851979320342E-20</v>
      </c>
      <c r="G4927" s="68">
        <f t="shared" si="1112"/>
        <v>6.8406294578286367E-20</v>
      </c>
      <c r="H4927" s="68">
        <f t="shared" si="1113"/>
        <v>6.1891409380354318E-20</v>
      </c>
      <c r="I4927" s="69">
        <f t="shared" si="1121"/>
        <v>3.906818166567314E-20</v>
      </c>
      <c r="J4927" s="55">
        <f t="shared" ca="1" si="1115"/>
        <v>7.963970730764108E-3</v>
      </c>
      <c r="K4927" s="61">
        <f t="shared" ca="1" si="1116"/>
        <v>-1.854070279245161E+18</v>
      </c>
      <c r="L4927" s="61">
        <f t="shared" ca="1" si="1117"/>
        <v>-1.854070279245161E+18</v>
      </c>
      <c r="M4927" s="71">
        <f t="shared" ca="1" si="1118"/>
        <v>0</v>
      </c>
      <c r="N4927" s="64">
        <f t="shared" ca="1" si="1119"/>
        <v>2.2126038847947177E+18</v>
      </c>
      <c r="O4927" s="65">
        <f t="shared" ca="1" si="1120"/>
        <v>2.2126038847947177E+18</v>
      </c>
      <c r="P4927" s="62">
        <f t="shared" ca="1" si="1122"/>
        <v>6.1696122343419267E-20</v>
      </c>
    </row>
    <row r="4928" spans="1:16" x14ac:dyDescent="0.3">
      <c r="A4928" s="42">
        <v>4917</v>
      </c>
      <c r="B4928" s="52">
        <f>'[1]Mixed Norm. Gen. Proc.'!AA4925</f>
        <v>-1.1563761243192638E-3</v>
      </c>
      <c r="C4928" s="57">
        <f t="shared" si="1114"/>
        <v>6.5073515402364649E-20</v>
      </c>
      <c r="D4928" s="39">
        <f t="shared" ca="1" si="1109"/>
        <v>6.0637483948880111E-5</v>
      </c>
      <c r="E4928" s="70">
        <f t="shared" ca="1" si="1110"/>
        <v>5.0000000000000001E-3</v>
      </c>
      <c r="F4928" s="67">
        <f t="shared" si="1111"/>
        <v>6.5073515402364649E-20</v>
      </c>
      <c r="G4928" s="68">
        <f t="shared" si="1112"/>
        <v>6.8327191172482887E-20</v>
      </c>
      <c r="H4928" s="68">
        <f t="shared" si="1113"/>
        <v>6.1819839632246411E-20</v>
      </c>
      <c r="I4928" s="69">
        <f t="shared" si="1121"/>
        <v>3.3664662337323547E-20</v>
      </c>
      <c r="J4928" s="55">
        <f t="shared" ca="1" si="1115"/>
        <v>8.0385229097963713E-3</v>
      </c>
      <c r="K4928" s="61">
        <f t="shared" ca="1" si="1116"/>
        <v>-2.1502723035420672E+18</v>
      </c>
      <c r="L4928" s="61">
        <f t="shared" ca="1" si="1117"/>
        <v>-2.1502723035420672E+18</v>
      </c>
      <c r="M4928" s="71">
        <f t="shared" ca="1" si="1118"/>
        <v>0</v>
      </c>
      <c r="N4928" s="64">
        <f t="shared" ca="1" si="1119"/>
        <v>2.5691442592571996E+18</v>
      </c>
      <c r="O4928" s="65">
        <f t="shared" ca="1" si="1120"/>
        <v>2.5691442592571996E+18</v>
      </c>
      <c r="P4928" s="62">
        <f t="shared" ca="1" si="1122"/>
        <v>6.1622955327897496E-20</v>
      </c>
    </row>
    <row r="4929" spans="1:16" x14ac:dyDescent="0.3">
      <c r="A4929" s="42">
        <v>4918</v>
      </c>
      <c r="B4929" s="52">
        <f>'[1]Mixed Norm. Gen. Proc.'!AA4926</f>
        <v>0.29617476451165919</v>
      </c>
      <c r="C4929" s="57">
        <f t="shared" si="1114"/>
        <v>8.4346648502605828E-20</v>
      </c>
      <c r="D4929" s="39">
        <f t="shared" ca="1" si="1109"/>
        <v>-3.580932241576476E-3</v>
      </c>
      <c r="E4929" s="70">
        <f t="shared" ca="1" si="1110"/>
        <v>5.0000000000000001E-3</v>
      </c>
      <c r="F4929" s="67">
        <f t="shared" si="1111"/>
        <v>8.4346648502605828E-20</v>
      </c>
      <c r="G4929" s="68">
        <f t="shared" si="1112"/>
        <v>8.8563980927736128E-20</v>
      </c>
      <c r="H4929" s="68">
        <f t="shared" si="1113"/>
        <v>8.0129316077475527E-20</v>
      </c>
      <c r="I4929" s="69">
        <f t="shared" si="1121"/>
        <v>3.1138476693595768E-20</v>
      </c>
      <c r="J4929" s="55">
        <f t="shared" ca="1" si="1115"/>
        <v>8.0385229097963713E-3</v>
      </c>
      <c r="K4929" s="61">
        <f t="shared" ca="1" si="1116"/>
        <v>-2.3247184422136684E+18</v>
      </c>
      <c r="L4929" s="61">
        <f t="shared" ca="1" si="1117"/>
        <v>-2.3247184422136684E+18</v>
      </c>
      <c r="M4929" s="71">
        <f t="shared" ca="1" si="1118"/>
        <v>0</v>
      </c>
      <c r="N4929" s="64">
        <f t="shared" ca="1" si="1119"/>
        <v>2.7775724173930153E+18</v>
      </c>
      <c r="O4929" s="65">
        <f t="shared" ca="1" si="1120"/>
        <v>2.7775724173930153E+18</v>
      </c>
      <c r="P4929" s="62">
        <f t="shared" ca="1" si="1122"/>
        <v>7.9874119610650036E-20</v>
      </c>
    </row>
    <row r="4930" spans="1:16" x14ac:dyDescent="0.3">
      <c r="A4930" s="42">
        <v>4919</v>
      </c>
      <c r="B4930" s="52">
        <f>'[1]Mixed Norm. Gen. Proc.'!AA4927</f>
        <v>-2.6415388137158845E-2</v>
      </c>
      <c r="C4930" s="57">
        <f t="shared" si="1114"/>
        <v>8.2118599044340988E-20</v>
      </c>
      <c r="D4930" s="39">
        <f t="shared" ca="1" si="1109"/>
        <v>-2.3102858460646212E-3</v>
      </c>
      <c r="E4930" s="70">
        <f t="shared" ca="1" si="1110"/>
        <v>5.0000000000000001E-3</v>
      </c>
      <c r="F4930" s="67">
        <f t="shared" si="1111"/>
        <v>8.2118599044340988E-20</v>
      </c>
      <c r="G4930" s="68">
        <f t="shared" si="1112"/>
        <v>8.6224528996558047E-20</v>
      </c>
      <c r="H4930" s="68">
        <f t="shared" si="1113"/>
        <v>7.801266909212393E-20</v>
      </c>
      <c r="I4930" s="69">
        <f t="shared" si="1121"/>
        <v>2.8595084748456457E-20</v>
      </c>
      <c r="J4930" s="55">
        <f t="shared" ca="1" si="1115"/>
        <v>7.9591611038492931E-3</v>
      </c>
      <c r="K4930" s="61">
        <f t="shared" ca="1" si="1116"/>
        <v>-2.5332390132033377E+18</v>
      </c>
      <c r="L4930" s="61">
        <f t="shared" ca="1" si="1117"/>
        <v>-2.5332390132033377E+18</v>
      </c>
      <c r="M4930" s="71">
        <f t="shared" ca="1" si="1118"/>
        <v>0</v>
      </c>
      <c r="N4930" s="64">
        <f t="shared" ca="1" si="1119"/>
        <v>3.0228754873625513E+18</v>
      </c>
      <c r="O4930" s="65">
        <f t="shared" ca="1" si="1120"/>
        <v>3.0228754873625513E+18</v>
      </c>
      <c r="P4930" s="62">
        <f t="shared" ca="1" si="1122"/>
        <v>7.7766662788870221E-20</v>
      </c>
    </row>
    <row r="4931" spans="1:16" x14ac:dyDescent="0.3">
      <c r="A4931" s="42">
        <v>4920</v>
      </c>
      <c r="B4931" s="52">
        <f>'[1]Mixed Norm. Gen. Proc.'!AA4928</f>
        <v>-7.4256471028692428E-2</v>
      </c>
      <c r="C4931" s="57">
        <f t="shared" si="1114"/>
        <v>7.6020761673488071E-20</v>
      </c>
      <c r="D4931" s="39">
        <f t="shared" ca="1" si="1109"/>
        <v>1.2963079712251245E-2</v>
      </c>
      <c r="E4931" s="70">
        <f t="shared" ca="1" si="1110"/>
        <v>1.2963079712251245E-2</v>
      </c>
      <c r="F4931" s="67">
        <f t="shared" si="1111"/>
        <v>7.6020761673488071E-20</v>
      </c>
      <c r="G4931" s="68">
        <f t="shared" si="1112"/>
        <v>7.982179975716248E-20</v>
      </c>
      <c r="H4931" s="68">
        <f t="shared" si="1113"/>
        <v>7.2219723589813662E-20</v>
      </c>
      <c r="I4931" s="69">
        <f t="shared" si="1121"/>
        <v>2.6813474958497312E-20</v>
      </c>
      <c r="J4931" s="55">
        <f t="shared" ca="1" si="1115"/>
        <v>7.9591611038492913E-3</v>
      </c>
      <c r="K4931" s="61">
        <f t="shared" ca="1" si="1116"/>
        <v>-2.701558987888277E+18</v>
      </c>
      <c r="L4931" s="61">
        <f t="shared" ca="1" si="1117"/>
        <v>-2.701558987888277E+18</v>
      </c>
      <c r="M4931" s="71">
        <f t="shared" ca="1" si="1118"/>
        <v>0</v>
      </c>
      <c r="N4931" s="64">
        <f t="shared" ca="1" si="1119"/>
        <v>3.2237291465935391E+18</v>
      </c>
      <c r="O4931" s="65">
        <f t="shared" ca="1" si="1120"/>
        <v>3.2237291465935391E+18</v>
      </c>
      <c r="P4931" s="62">
        <f t="shared" ca="1" si="1122"/>
        <v>7.1991984846490384E-20</v>
      </c>
    </row>
    <row r="4932" spans="1:16" x14ac:dyDescent="0.3">
      <c r="A4932" s="42">
        <v>4921</v>
      </c>
      <c r="B4932" s="52">
        <f>'[1]Mixed Norm. Gen. Proc.'!AA4929</f>
        <v>-3.313961904040269E-2</v>
      </c>
      <c r="C4932" s="57">
        <f t="shared" si="1114"/>
        <v>7.3501462592467423E-20</v>
      </c>
      <c r="D4932" s="39">
        <f t="shared" ca="1" si="1109"/>
        <v>-7.2996956906679431E-3</v>
      </c>
      <c r="E4932" s="70">
        <f t="shared" ca="1" si="1110"/>
        <v>5.0000000000000001E-3</v>
      </c>
      <c r="F4932" s="67">
        <f t="shared" si="1111"/>
        <v>7.3501462592467423E-20</v>
      </c>
      <c r="G4932" s="68">
        <f t="shared" si="1112"/>
        <v>7.7176535722090795E-20</v>
      </c>
      <c r="H4932" s="68">
        <f t="shared" si="1113"/>
        <v>6.9826389462844052E-20</v>
      </c>
      <c r="I4932" s="69">
        <f t="shared" si="1121"/>
        <v>2.5254965425521063E-20</v>
      </c>
      <c r="J4932" s="55">
        <f t="shared" ca="1" si="1115"/>
        <v>8.0395962524578909E-3</v>
      </c>
      <c r="K4932" s="61">
        <f t="shared" ca="1" si="1116"/>
        <v>-2.8662686196580572E+18</v>
      </c>
      <c r="L4932" s="61">
        <f t="shared" ca="1" si="1117"/>
        <v>-2.8662686196580572E+18</v>
      </c>
      <c r="M4932" s="71">
        <f t="shared" ca="1" si="1118"/>
        <v>0</v>
      </c>
      <c r="N4932" s="64">
        <f t="shared" ca="1" si="1119"/>
        <v>3.4246750557293399E+18</v>
      </c>
      <c r="O4932" s="65">
        <f t="shared" ca="1" si="1120"/>
        <v>3.4246750557293399E+18</v>
      </c>
      <c r="P4932" s="62">
        <f t="shared" ca="1" si="1122"/>
        <v>6.9603976190143951E-20</v>
      </c>
    </row>
    <row r="4933" spans="1:16" x14ac:dyDescent="0.3">
      <c r="A4933" s="42">
        <v>4922</v>
      </c>
      <c r="B4933" s="52">
        <f>'[1]Mixed Norm. Gen. Proc.'!AA4930</f>
        <v>6.6359465581935756E-2</v>
      </c>
      <c r="C4933" s="57">
        <f t="shared" si="1114"/>
        <v>7.8378980369594198E-20</v>
      </c>
      <c r="D4933" s="39">
        <f t="shared" ca="1" si="1109"/>
        <v>2.9452576329582741E-3</v>
      </c>
      <c r="E4933" s="70">
        <f t="shared" ca="1" si="1110"/>
        <v>5.0000000000000001E-3</v>
      </c>
      <c r="F4933" s="67">
        <f t="shared" si="1111"/>
        <v>7.8378980369594198E-20</v>
      </c>
      <c r="G4933" s="68">
        <f t="shared" si="1112"/>
        <v>8.2297929388073913E-20</v>
      </c>
      <c r="H4933" s="68">
        <f t="shared" si="1113"/>
        <v>7.4460031351114482E-20</v>
      </c>
      <c r="I4933" s="69">
        <f t="shared" si="1121"/>
        <v>2.4594430144714216E-20</v>
      </c>
      <c r="J4933" s="55">
        <f t="shared" ca="1" si="1115"/>
        <v>8.0253628181461822E-3</v>
      </c>
      <c r="K4933" s="61">
        <f t="shared" ca="1" si="1116"/>
        <v>-2.943612870254314E+18</v>
      </c>
      <c r="L4933" s="61">
        <f t="shared" ca="1" si="1117"/>
        <v>-2.943612870254314E+18</v>
      </c>
      <c r="M4933" s="71">
        <f t="shared" ca="1" si="1118"/>
        <v>0</v>
      </c>
      <c r="N4933" s="64">
        <f t="shared" ca="1" si="1119"/>
        <v>3.5162873624800916E+18</v>
      </c>
      <c r="O4933" s="65">
        <f t="shared" ca="1" si="1120"/>
        <v>3.5162873624800916E+18</v>
      </c>
      <c r="P4933" s="62">
        <f t="shared" ca="1" si="1122"/>
        <v>7.4223278078360541E-20</v>
      </c>
    </row>
    <row r="4934" spans="1:16" x14ac:dyDescent="0.3">
      <c r="A4934" s="42">
        <v>4923</v>
      </c>
      <c r="B4934" s="52">
        <f>'[1]Mixed Norm. Gen. Proc.'!AA4931</f>
        <v>-0.44458046961588804</v>
      </c>
      <c r="C4934" s="57">
        <f t="shared" si="1114"/>
        <v>4.3533216468865538E-20</v>
      </c>
      <c r="D4934" s="39">
        <f t="shared" ca="1" si="1109"/>
        <v>1.3273694136643215E-2</v>
      </c>
      <c r="E4934" s="70">
        <f t="shared" ca="1" si="1110"/>
        <v>1.3273694136643215E-2</v>
      </c>
      <c r="F4934" s="67">
        <f t="shared" si="1111"/>
        <v>4.3533216468865538E-20</v>
      </c>
      <c r="G4934" s="68">
        <f t="shared" si="1112"/>
        <v>4.5709877292308819E-20</v>
      </c>
      <c r="H4934" s="68">
        <f t="shared" si="1113"/>
        <v>4.1356555645422258E-20</v>
      </c>
      <c r="I4934" s="69">
        <f t="shared" si="1121"/>
        <v>2.4517923394251356E-20</v>
      </c>
      <c r="J4934" s="55">
        <f t="shared" ca="1" si="1115"/>
        <v>8.0253628181461839E-3</v>
      </c>
      <c r="K4934" s="61">
        <f t="shared" ca="1" si="1116"/>
        <v>-2.9527982425920302E+18</v>
      </c>
      <c r="L4934" s="61">
        <f t="shared" ca="1" si="1117"/>
        <v>-2.9527982425920302E+18</v>
      </c>
      <c r="M4934" s="71">
        <f t="shared" ca="1" si="1118"/>
        <v>0</v>
      </c>
      <c r="N4934" s="64">
        <f t="shared" ca="1" si="1119"/>
        <v>3.5272597321816801E+18</v>
      </c>
      <c r="O4934" s="65">
        <f t="shared" ca="1" si="1120"/>
        <v>3.5272597321816801E+18</v>
      </c>
      <c r="P4934" s="62">
        <f t="shared" ca="1" si="1122"/>
        <v>4.122505825385236E-20</v>
      </c>
    </row>
    <row r="4935" spans="1:16" x14ac:dyDescent="0.3">
      <c r="A4935" s="42">
        <v>4924</v>
      </c>
      <c r="B4935" s="52">
        <f>'[1]Mixed Norm. Gen. Proc.'!AA4932</f>
        <v>0.42269454421134017</v>
      </c>
      <c r="C4935" s="57">
        <f t="shared" si="1114"/>
        <v>6.193446956222626E-20</v>
      </c>
      <c r="D4935" s="39">
        <f t="shared" ca="1" si="1109"/>
        <v>-8.2986975834712789E-3</v>
      </c>
      <c r="E4935" s="70">
        <f t="shared" ca="1" si="1110"/>
        <v>5.0000000000000001E-3</v>
      </c>
      <c r="F4935" s="67">
        <f t="shared" si="1111"/>
        <v>6.193446956222626E-20</v>
      </c>
      <c r="G4935" s="68">
        <f t="shared" si="1112"/>
        <v>6.5031193040337578E-20</v>
      </c>
      <c r="H4935" s="68">
        <f t="shared" si="1113"/>
        <v>5.8837746084114943E-20</v>
      </c>
      <c r="I4935" s="69">
        <f t="shared" si="1121"/>
        <v>2.4338036369221863E-20</v>
      </c>
      <c r="J4935" s="55">
        <f t="shared" ca="1" si="1115"/>
        <v>8.0142790669277871E-3</v>
      </c>
      <c r="K4935" s="61">
        <f t="shared" ca="1" si="1116"/>
        <v>-2.9749098127363308E+18</v>
      </c>
      <c r="L4935" s="61">
        <f t="shared" ca="1" si="1117"/>
        <v>-2.9749098127363308E+18</v>
      </c>
      <c r="M4935" s="71">
        <f t="shared" ca="1" si="1118"/>
        <v>0</v>
      </c>
      <c r="N4935" s="64">
        <f t="shared" ca="1" si="1119"/>
        <v>3.5530434948167665E+18</v>
      </c>
      <c r="O4935" s="65">
        <f t="shared" ca="1" si="1120"/>
        <v>3.5530434948167665E+18</v>
      </c>
      <c r="P4935" s="62">
        <f t="shared" ca="1" si="1122"/>
        <v>5.8650923427159308E-20</v>
      </c>
    </row>
    <row r="4936" spans="1:16" x14ac:dyDescent="0.3">
      <c r="A4936" s="42">
        <v>4925</v>
      </c>
      <c r="B4936" s="52">
        <f>'[1]Mixed Norm. Gen. Proc.'!AA4933</f>
        <v>0.31502826129955186</v>
      </c>
      <c r="C4936" s="57">
        <f t="shared" si="1114"/>
        <v>8.1445577822924412E-20</v>
      </c>
      <c r="D4936" s="39">
        <f t="shared" ca="1" si="1109"/>
        <v>1.2758368211486232E-2</v>
      </c>
      <c r="E4936" s="70">
        <f t="shared" ca="1" si="1110"/>
        <v>1.2758368211486232E-2</v>
      </c>
      <c r="F4936" s="67">
        <f t="shared" si="1111"/>
        <v>8.1445577822924412E-20</v>
      </c>
      <c r="G4936" s="68">
        <f t="shared" si="1112"/>
        <v>8.551785671407064E-20</v>
      </c>
      <c r="H4936" s="68">
        <f t="shared" si="1113"/>
        <v>7.7373298931778184E-20</v>
      </c>
      <c r="I4936" s="69">
        <f t="shared" si="1121"/>
        <v>2.4246801780702737E-20</v>
      </c>
      <c r="J4936" s="55">
        <f t="shared" ca="1" si="1115"/>
        <v>8.0142790669277871E-3</v>
      </c>
      <c r="K4936" s="61">
        <f t="shared" ca="1" si="1116"/>
        <v>-2.9861036466737418E+18</v>
      </c>
      <c r="L4936" s="61">
        <f t="shared" ca="1" si="1117"/>
        <v>-2.9861036466737418E+18</v>
      </c>
      <c r="M4936" s="71">
        <f t="shared" ca="1" si="1118"/>
        <v>0</v>
      </c>
      <c r="N4936" s="64">
        <f t="shared" ca="1" si="1119"/>
        <v>3.5664126997194168E+18</v>
      </c>
      <c r="O4936" s="65">
        <f t="shared" ca="1" si="1120"/>
        <v>3.5664126997194168E+18</v>
      </c>
      <c r="P4936" s="62">
        <f t="shared" ca="1" si="1122"/>
        <v>7.7127621858030453E-20</v>
      </c>
    </row>
    <row r="4937" spans="1:16" x14ac:dyDescent="0.3">
      <c r="A4937" s="42">
        <v>4926</v>
      </c>
      <c r="B4937" s="52">
        <f>'[1]Mixed Norm. Gen. Proc.'!AA4934</f>
        <v>-0.14836694549147778</v>
      </c>
      <c r="C4937" s="57">
        <f t="shared" si="1114"/>
        <v>6.9361746217548673E-20</v>
      </c>
      <c r="D4937" s="39">
        <f t="shared" ca="1" si="1109"/>
        <v>9.0853506438395154E-3</v>
      </c>
      <c r="E4937" s="70">
        <f t="shared" ca="1" si="1110"/>
        <v>9.0853506438395154E-3</v>
      </c>
      <c r="F4937" s="67">
        <f t="shared" si="1111"/>
        <v>6.9361746217548673E-20</v>
      </c>
      <c r="G4937" s="68">
        <f t="shared" si="1112"/>
        <v>7.2829833528426114E-20</v>
      </c>
      <c r="H4937" s="68">
        <f t="shared" si="1113"/>
        <v>6.5893658906671232E-20</v>
      </c>
      <c r="I4937" s="69">
        <f t="shared" si="1121"/>
        <v>2.3449084859907674E-20</v>
      </c>
      <c r="J4937" s="55">
        <f t="shared" ca="1" si="1115"/>
        <v>8.0667129755426382E-3</v>
      </c>
      <c r="K4937" s="61">
        <f t="shared" ca="1" si="1116"/>
        <v>-3.0862796306195686E+18</v>
      </c>
      <c r="L4937" s="61">
        <f t="shared" ca="1" si="1117"/>
        <v>-3.0862796306195686E+18</v>
      </c>
      <c r="M4937" s="71">
        <f t="shared" ca="1" si="1118"/>
        <v>0</v>
      </c>
      <c r="N4937" s="64">
        <f t="shared" ca="1" si="1119"/>
        <v>3.6891474687744927E+18</v>
      </c>
      <c r="O4937" s="65">
        <f t="shared" ca="1" si="1120"/>
        <v>3.6891474687744927E+18</v>
      </c>
      <c r="P4937" s="62">
        <f t="shared" ca="1" si="1122"/>
        <v>6.5683065501169123E-20</v>
      </c>
    </row>
    <row r="4938" spans="1:16" x14ac:dyDescent="0.3">
      <c r="A4938" s="42">
        <v>4927</v>
      </c>
      <c r="B4938" s="52">
        <f>'[1]Mixed Norm. Gen. Proc.'!AA4935</f>
        <v>-0.1086192190128001</v>
      </c>
      <c r="C4938" s="57">
        <f t="shared" si="1114"/>
        <v>6.1827727514034493E-20</v>
      </c>
      <c r="D4938" s="39">
        <f t="shared" ca="1" si="1109"/>
        <v>7.7173106597168365E-3</v>
      </c>
      <c r="E4938" s="70">
        <f t="shared" ca="1" si="1110"/>
        <v>7.7173106597168365E-3</v>
      </c>
      <c r="F4938" s="67">
        <f t="shared" si="1111"/>
        <v>6.1827727514034493E-20</v>
      </c>
      <c r="G4938" s="68">
        <f t="shared" si="1112"/>
        <v>6.4919113889736219E-20</v>
      </c>
      <c r="H4938" s="68">
        <f t="shared" si="1113"/>
        <v>5.8736341138332767E-20</v>
      </c>
      <c r="I4938" s="69">
        <f t="shared" si="1121"/>
        <v>2.3361262063071988E-20</v>
      </c>
      <c r="J4938" s="55">
        <f t="shared" ca="1" si="1115"/>
        <v>8.107979143662231E-3</v>
      </c>
      <c r="K4938" s="61">
        <f t="shared" ca="1" si="1116"/>
        <v>-3.0967692379806356E+18</v>
      </c>
      <c r="L4938" s="61">
        <f t="shared" ca="1" si="1117"/>
        <v>-3.0967692379806356E+18</v>
      </c>
      <c r="M4938" s="71">
        <f t="shared" ca="1" si="1118"/>
        <v>0</v>
      </c>
      <c r="N4938" s="64">
        <f t="shared" ca="1" si="1119"/>
        <v>3.7041289577958989E+18</v>
      </c>
      <c r="O4938" s="65">
        <f t="shared" ca="1" si="1120"/>
        <v>3.7041289577958989E+18</v>
      </c>
      <c r="P4938" s="62">
        <f t="shared" ca="1" si="1122"/>
        <v>5.854766347108706E-20</v>
      </c>
    </row>
    <row r="4939" spans="1:16" x14ac:dyDescent="0.3">
      <c r="A4939" s="42">
        <v>4928</v>
      </c>
      <c r="B4939" s="52">
        <f>'[1]Mixed Norm. Gen. Proc.'!AA4936</f>
        <v>7.1058898189446301E-2</v>
      </c>
      <c r="C4939" s="57">
        <f t="shared" si="1114"/>
        <v>6.6221137708739089E-20</v>
      </c>
      <c r="D4939" s="39">
        <f t="shared" ca="1" si="1109"/>
        <v>-3.3570742671426164E-3</v>
      </c>
      <c r="E4939" s="70">
        <f t="shared" ca="1" si="1110"/>
        <v>5.0000000000000001E-3</v>
      </c>
      <c r="F4939" s="67">
        <f t="shared" si="1111"/>
        <v>6.6221137708739089E-20</v>
      </c>
      <c r="G4939" s="68">
        <f t="shared" si="1112"/>
        <v>6.9532194594176049E-20</v>
      </c>
      <c r="H4939" s="68">
        <f t="shared" si="1113"/>
        <v>6.291008082330213E-20</v>
      </c>
      <c r="I4939" s="69">
        <f t="shared" si="1121"/>
        <v>2.3315782635763707E-20</v>
      </c>
      <c r="J4939" s="55">
        <f t="shared" ca="1" si="1115"/>
        <v>8.1354267260836111E-3</v>
      </c>
      <c r="K4939" s="61">
        <f t="shared" ca="1" si="1116"/>
        <v>-3.1020681782594391E+18</v>
      </c>
      <c r="L4939" s="61">
        <f t="shared" ca="1" si="1117"/>
        <v>-3.1020681782594391E+18</v>
      </c>
      <c r="M4939" s="71">
        <f t="shared" ca="1" si="1118"/>
        <v>0</v>
      </c>
      <c r="N4939" s="64">
        <f t="shared" ca="1" si="1119"/>
        <v>3.7120957508599572E+18</v>
      </c>
      <c r="O4939" s="65">
        <f t="shared" ca="1" si="1120"/>
        <v>3.7120957508599572E+18</v>
      </c>
      <c r="P4939" s="62">
        <f t="shared" ca="1" si="1122"/>
        <v>6.2707312923546569E-20</v>
      </c>
    </row>
    <row r="4940" spans="1:16" x14ac:dyDescent="0.3">
      <c r="A4940" s="42">
        <v>4929</v>
      </c>
      <c r="B4940" s="52">
        <f>'[1]Mixed Norm. Gen. Proc.'!AA4937</f>
        <v>3.6675228361480378E-2</v>
      </c>
      <c r="C4940" s="57">
        <f t="shared" si="1114"/>
        <v>6.8649813056564142E-20</v>
      </c>
      <c r="D4940" s="39">
        <f t="shared" ref="D4940:D5003" ca="1" si="1123">(SQRT(-2*LN(RAND()))*COS(2*PI()*RAND())+$D$2)/100</f>
        <v>-3.5288778061474835E-3</v>
      </c>
      <c r="E4940" s="70">
        <f t="shared" ref="E4940:E5003" ca="1" si="1124">IF(D4940&lt;0.005, 0.005, D4940)</f>
        <v>5.0000000000000001E-3</v>
      </c>
      <c r="F4940" s="67">
        <f t="shared" ref="F4940:F5003" si="1125">C4940</f>
        <v>6.8649813056564142E-20</v>
      </c>
      <c r="G4940" s="68">
        <f t="shared" ref="G4940:G5003" si="1126">F4940*(1+$G$4)</f>
        <v>7.208230370939235E-20</v>
      </c>
      <c r="H4940" s="68">
        <f t="shared" ref="H4940:H5003" si="1127">F4940*(1-$G$4)</f>
        <v>6.5217322403735934E-20</v>
      </c>
      <c r="I4940" s="69">
        <f t="shared" si="1121"/>
        <v>2.3112607914420457E-20</v>
      </c>
      <c r="J4940" s="55">
        <f t="shared" ca="1" si="1115"/>
        <v>8.1354267260836128E-3</v>
      </c>
      <c r="K4940" s="61">
        <f t="shared" ca="1" si="1116"/>
        <v>-3.129337357057406E+18</v>
      </c>
      <c r="L4940" s="61">
        <f t="shared" ca="1" si="1117"/>
        <v>-3.129337357057406E+18</v>
      </c>
      <c r="M4940" s="71">
        <f t="shared" ca="1" si="1118"/>
        <v>0</v>
      </c>
      <c r="N4940" s="64">
        <f t="shared" ca="1" si="1119"/>
        <v>3.7447274652287002E+18</v>
      </c>
      <c r="O4940" s="65">
        <f t="shared" ca="1" si="1120"/>
        <v>3.7447274652287002E+18</v>
      </c>
      <c r="P4940" s="62">
        <f t="shared" ca="1" si="1122"/>
        <v>6.5007117944952462E-20</v>
      </c>
    </row>
    <row r="4941" spans="1:16" x14ac:dyDescent="0.3">
      <c r="A4941" s="42">
        <v>4930</v>
      </c>
      <c r="B4941" s="52">
        <f>'[1]Mixed Norm. Gen. Proc.'!AA4938</f>
        <v>3.3480690502181998E-3</v>
      </c>
      <c r="C4941" s="57">
        <f t="shared" ref="C4941:C5004" si="1128">C4940*(1+B4941)</f>
        <v>6.8879657370962079E-20</v>
      </c>
      <c r="D4941" s="39">
        <f t="shared" ca="1" si="1123"/>
        <v>2.0949949894774108E-2</v>
      </c>
      <c r="E4941" s="70">
        <f t="shared" ca="1" si="1124"/>
        <v>2.0949949894774108E-2</v>
      </c>
      <c r="F4941" s="67">
        <f t="shared" si="1125"/>
        <v>6.8879657370962079E-20</v>
      </c>
      <c r="G4941" s="68">
        <f t="shared" si="1126"/>
        <v>7.2323640239510191E-20</v>
      </c>
      <c r="H4941" s="68">
        <f t="shared" si="1127"/>
        <v>6.5435674502413967E-20</v>
      </c>
      <c r="I4941" s="69">
        <f t="shared" si="1121"/>
        <v>2.3075502459136573E-20</v>
      </c>
      <c r="J4941" s="55">
        <f t="shared" ca="1" si="1115"/>
        <v>8.1354267260836111E-3</v>
      </c>
      <c r="K4941" s="61">
        <f t="shared" ca="1" si="1116"/>
        <v>-3.1343693379460608E+18</v>
      </c>
      <c r="L4941" s="61">
        <f t="shared" ca="1" si="1117"/>
        <v>-3.1343693379460608E+18</v>
      </c>
      <c r="M4941" s="71">
        <f t="shared" ca="1" si="1118"/>
        <v>0</v>
      </c>
      <c r="N4941" s="64">
        <f t="shared" ca="1" si="1119"/>
        <v>3.7507489946735201E+18</v>
      </c>
      <c r="O4941" s="65">
        <f t="shared" ca="1" si="1120"/>
        <v>3.7507489946735201E+18</v>
      </c>
      <c r="P4941" s="62">
        <f t="shared" ca="1" si="1122"/>
        <v>6.5224766264587822E-20</v>
      </c>
    </row>
    <row r="4942" spans="1:16" x14ac:dyDescent="0.3">
      <c r="A4942" s="42">
        <v>4931</v>
      </c>
      <c r="B4942" s="52">
        <f>'[1]Mixed Norm. Gen. Proc.'!AA4939</f>
        <v>0.65154574844931412</v>
      </c>
      <c r="C4942" s="57">
        <f t="shared" si="1128"/>
        <v>1.1375790528565788E-19</v>
      </c>
      <c r="D4942" s="39">
        <f t="shared" ca="1" si="1123"/>
        <v>-1.2640561899458615E-2</v>
      </c>
      <c r="E4942" s="70">
        <f t="shared" ca="1" si="1124"/>
        <v>5.0000000000000001E-3</v>
      </c>
      <c r="F4942" s="67">
        <f t="shared" si="1125"/>
        <v>1.1375790528565788E-19</v>
      </c>
      <c r="G4942" s="68">
        <f t="shared" si="1126"/>
        <v>1.1944580054994079E-19</v>
      </c>
      <c r="H4942" s="68">
        <f t="shared" si="1127"/>
        <v>1.0807001002137498E-19</v>
      </c>
      <c r="I4942" s="69">
        <f t="shared" si="1121"/>
        <v>2.3108272094737266E-20</v>
      </c>
      <c r="J4942" s="55">
        <f t="shared" ca="1" si="1115"/>
        <v>8.2965373310813304E-3</v>
      </c>
      <c r="K4942" s="61">
        <f t="shared" ca="1" si="1116"/>
        <v>-3.1255325767322015E+18</v>
      </c>
      <c r="L4942" s="61">
        <f t="shared" ca="1" si="1117"/>
        <v>-3.1255325767322015E+18</v>
      </c>
      <c r="M4942" s="71">
        <f t="shared" ca="1" si="1118"/>
        <v>0</v>
      </c>
      <c r="N4942" s="64">
        <f t="shared" ca="1" si="1119"/>
        <v>3.7498220306766577E+18</v>
      </c>
      <c r="O4942" s="65">
        <f t="shared" ca="1" si="1120"/>
        <v>3.7498220306766577E+18</v>
      </c>
      <c r="P4942" s="62">
        <f t="shared" ca="1" si="1122"/>
        <v>1.0771479869123709E-19</v>
      </c>
    </row>
    <row r="4943" spans="1:16" x14ac:dyDescent="0.3">
      <c r="A4943" s="42">
        <v>4932</v>
      </c>
      <c r="B4943" s="52">
        <f>'[1]Mixed Norm. Gen. Proc.'!AA4940</f>
        <v>0.29182171092065717</v>
      </c>
      <c r="C4943" s="57">
        <f t="shared" si="1128"/>
        <v>1.4695493183686864E-19</v>
      </c>
      <c r="D4943" s="39">
        <f t="shared" ca="1" si="1123"/>
        <v>-3.3677480137093399E-4</v>
      </c>
      <c r="E4943" s="70">
        <f t="shared" ca="1" si="1124"/>
        <v>5.0000000000000001E-3</v>
      </c>
      <c r="F4943" s="67">
        <f t="shared" si="1125"/>
        <v>1.4695493183686864E-19</v>
      </c>
      <c r="G4943" s="68">
        <f t="shared" si="1126"/>
        <v>1.5430267842871207E-19</v>
      </c>
      <c r="H4943" s="68">
        <f t="shared" si="1127"/>
        <v>1.3960718524502521E-19</v>
      </c>
      <c r="I4943" s="69">
        <f t="shared" si="1121"/>
        <v>2.3812807072387682E-20</v>
      </c>
      <c r="J4943" s="55">
        <f t="shared" ca="1" si="1115"/>
        <v>8.0912273957710855E-3</v>
      </c>
      <c r="K4943" s="61">
        <f t="shared" ca="1" si="1116"/>
        <v>-3.0384905948571576E+18</v>
      </c>
      <c r="L4943" s="61">
        <f t="shared" ca="1" si="1117"/>
        <v>-3.0384905948571576E+18</v>
      </c>
      <c r="M4943" s="71">
        <f t="shared" ca="1" si="1118"/>
        <v>0</v>
      </c>
      <c r="N4943" s="64">
        <f t="shared" ca="1" si="1119"/>
        <v>3.6334470953463885E+18</v>
      </c>
      <c r="O4943" s="65">
        <f t="shared" ca="1" si="1120"/>
        <v>3.6334470953463885E+18</v>
      </c>
      <c r="P4943" s="62">
        <f t="shared" ca="1" si="1122"/>
        <v>1.3915965271752757E-19</v>
      </c>
    </row>
    <row r="4944" spans="1:16" x14ac:dyDescent="0.3">
      <c r="A4944" s="42">
        <v>4933</v>
      </c>
      <c r="B4944" s="52">
        <f>'[1]Mixed Norm. Gen. Proc.'!AA4941</f>
        <v>-7.7685739477813459E-2</v>
      </c>
      <c r="C4944" s="57">
        <f t="shared" si="1128"/>
        <v>1.3553862928720982E-19</v>
      </c>
      <c r="D4944" s="39">
        <f t="shared" ca="1" si="1123"/>
        <v>-4.8473038852700776E-3</v>
      </c>
      <c r="E4944" s="70">
        <f t="shared" ca="1" si="1124"/>
        <v>5.0000000000000001E-3</v>
      </c>
      <c r="F4944" s="67">
        <f t="shared" si="1125"/>
        <v>1.3553862928720982E-19</v>
      </c>
      <c r="G4944" s="68">
        <f t="shared" si="1126"/>
        <v>1.4231556075157032E-19</v>
      </c>
      <c r="H4944" s="68">
        <f t="shared" si="1127"/>
        <v>1.2876169782284931E-19</v>
      </c>
      <c r="I4944" s="69">
        <f t="shared" si="1121"/>
        <v>2.5463547119433299E-20</v>
      </c>
      <c r="J4944" s="55">
        <f t="shared" ca="1" si="1115"/>
        <v>8.0912273957710855E-3</v>
      </c>
      <c r="K4944" s="61">
        <f t="shared" ca="1" si="1116"/>
        <v>-2.8415126135894159E+18</v>
      </c>
      <c r="L4944" s="61">
        <f t="shared" ca="1" si="1117"/>
        <v>-2.8415126135894159E+18</v>
      </c>
      <c r="M4944" s="71">
        <f t="shared" ca="1" si="1118"/>
        <v>0</v>
      </c>
      <c r="N4944" s="64">
        <f t="shared" ca="1" si="1119"/>
        <v>3.3978995260710902E+18</v>
      </c>
      <c r="O4944" s="65">
        <f t="shared" ca="1" si="1120"/>
        <v>3.3978995260710902E+18</v>
      </c>
      <c r="P4944" s="62">
        <f t="shared" ca="1" si="1122"/>
        <v>1.2834893219069071E-19</v>
      </c>
    </row>
    <row r="4945" spans="1:16" x14ac:dyDescent="0.3">
      <c r="A4945" s="42">
        <v>4934</v>
      </c>
      <c r="B4945" s="52">
        <f>'[1]Mixed Norm. Gen. Proc.'!AA4942</f>
        <v>-0.21168868553785097</v>
      </c>
      <c r="C4945" s="57">
        <f t="shared" si="1128"/>
        <v>1.0684663501379829E-19</v>
      </c>
      <c r="D4945" s="39">
        <f t="shared" ca="1" si="1123"/>
        <v>-1.4237116207613037E-2</v>
      </c>
      <c r="E4945" s="70">
        <f t="shared" ca="1" si="1124"/>
        <v>5.0000000000000001E-3</v>
      </c>
      <c r="F4945" s="67">
        <f t="shared" si="1125"/>
        <v>1.0684663501379829E-19</v>
      </c>
      <c r="G4945" s="68">
        <f t="shared" si="1126"/>
        <v>1.1218896676448822E-19</v>
      </c>
      <c r="H4945" s="68">
        <f t="shared" si="1127"/>
        <v>1.0150430326310837E-19</v>
      </c>
      <c r="I4945" s="69">
        <f t="shared" si="1121"/>
        <v>2.6542827007664729E-20</v>
      </c>
      <c r="J4945" s="55">
        <f t="shared" ca="1" si="1115"/>
        <v>7.9975966123960011E-3</v>
      </c>
      <c r="K4945" s="61">
        <f t="shared" ca="1" si="1116"/>
        <v>-2.7281936530415724E+18</v>
      </c>
      <c r="L4945" s="61">
        <f t="shared" ca="1" si="1117"/>
        <v>-2.7281936530415724E+18</v>
      </c>
      <c r="M4945" s="71">
        <f t="shared" ca="1" si="1118"/>
        <v>0</v>
      </c>
      <c r="N4945" s="64">
        <f t="shared" ca="1" si="1119"/>
        <v>3.2575125782475991E+18</v>
      </c>
      <c r="O4945" s="65">
        <f t="shared" ca="1" si="1120"/>
        <v>3.2575125782475991E+18</v>
      </c>
      <c r="P4945" s="62">
        <f t="shared" ca="1" si="1122"/>
        <v>1.0118267482486214E-19</v>
      </c>
    </row>
    <row r="4946" spans="1:16" x14ac:dyDescent="0.3">
      <c r="A4946" s="42">
        <v>4935</v>
      </c>
      <c r="B4946" s="52">
        <f>'[1]Mixed Norm. Gen. Proc.'!AA4943</f>
        <v>-0.17113728341949963</v>
      </c>
      <c r="C4946" s="57">
        <f t="shared" si="1128"/>
        <v>8.8561192155022057E-20</v>
      </c>
      <c r="D4946" s="39">
        <f t="shared" ca="1" si="1123"/>
        <v>1.7218172766758248E-2</v>
      </c>
      <c r="E4946" s="70">
        <f t="shared" ca="1" si="1124"/>
        <v>1.7218172766758248E-2</v>
      </c>
      <c r="F4946" s="67">
        <f t="shared" si="1125"/>
        <v>8.8561192155022057E-20</v>
      </c>
      <c r="G4946" s="68">
        <f t="shared" si="1126"/>
        <v>9.298925176277317E-20</v>
      </c>
      <c r="H4946" s="68">
        <f t="shared" si="1127"/>
        <v>8.4133132547270945E-20</v>
      </c>
      <c r="I4946" s="69">
        <f t="shared" si="1121"/>
        <v>2.6838783787352051E-20</v>
      </c>
      <c r="J4946" s="55">
        <f t="shared" ca="1" si="1115"/>
        <v>7.8547386790883411E-3</v>
      </c>
      <c r="K4946" s="61">
        <f t="shared" ca="1" si="1116"/>
        <v>-2.701462360950529E+18</v>
      </c>
      <c r="L4946" s="61">
        <f t="shared" ca="1" si="1117"/>
        <v>-2.701462360950529E+18</v>
      </c>
      <c r="M4946" s="71">
        <f t="shared" ca="1" si="1118"/>
        <v>0</v>
      </c>
      <c r="N4946" s="64">
        <f t="shared" ca="1" si="1119"/>
        <v>3.2182382586685133E+18</v>
      </c>
      <c r="O4946" s="65">
        <f t="shared" ca="1" si="1120"/>
        <v>3.2182382586685133E+18</v>
      </c>
      <c r="P4946" s="62">
        <f t="shared" ca="1" si="1122"/>
        <v>8.3871301226670915E-20</v>
      </c>
    </row>
    <row r="4947" spans="1:16" x14ac:dyDescent="0.3">
      <c r="A4947" s="42">
        <v>4936</v>
      </c>
      <c r="B4947" s="52">
        <f>'[1]Mixed Norm. Gen. Proc.'!AA4944</f>
        <v>-6.0284531506694272E-2</v>
      </c>
      <c r="C4947" s="57">
        <f t="shared" si="1128"/>
        <v>8.3222322176282234E-20</v>
      </c>
      <c r="D4947" s="39">
        <f t="shared" ca="1" si="1123"/>
        <v>1.3705649921615577E-3</v>
      </c>
      <c r="E4947" s="70">
        <f t="shared" ca="1" si="1124"/>
        <v>5.0000000000000001E-3</v>
      </c>
      <c r="F4947" s="67">
        <f t="shared" si="1125"/>
        <v>8.3222322176282234E-20</v>
      </c>
      <c r="G4947" s="68">
        <f t="shared" si="1126"/>
        <v>8.7383438285096347E-20</v>
      </c>
      <c r="H4947" s="68">
        <f t="shared" si="1127"/>
        <v>7.906120606746812E-20</v>
      </c>
      <c r="I4947" s="69">
        <f t="shared" si="1121"/>
        <v>2.6898276092182702E-20</v>
      </c>
      <c r="J4947" s="55">
        <f t="shared" ca="1" si="1115"/>
        <v>7.7961423361173109E-3</v>
      </c>
      <c r="K4947" s="61">
        <f t="shared" ca="1" si="1116"/>
        <v>-2.6968596869592151E+18</v>
      </c>
      <c r="L4947" s="61">
        <f t="shared" ca="1" si="1117"/>
        <v>-2.6968596869592151E+18</v>
      </c>
      <c r="M4947" s="71">
        <f t="shared" ca="1" si="1118"/>
        <v>0</v>
      </c>
      <c r="N4947" s="64">
        <f t="shared" ca="1" si="1119"/>
        <v>3.2097480254206433E+18</v>
      </c>
      <c r="O4947" s="65">
        <f t="shared" ca="1" si="1120"/>
        <v>3.2097480254206433E+18</v>
      </c>
      <c r="P4947" s="62">
        <f t="shared" ca="1" si="1122"/>
        <v>7.8816991797502799E-20</v>
      </c>
    </row>
    <row r="4948" spans="1:16" x14ac:dyDescent="0.3">
      <c r="A4948" s="42">
        <v>4937</v>
      </c>
      <c r="B4948" s="52">
        <f>'[1]Mixed Norm. Gen. Proc.'!AA4945</f>
        <v>0.46107141717277322</v>
      </c>
      <c r="C4948" s="57">
        <f t="shared" si="1128"/>
        <v>1.2159375620250981E-19</v>
      </c>
      <c r="D4948" s="39">
        <f t="shared" ca="1" si="1123"/>
        <v>-7.7807395302750631E-4</v>
      </c>
      <c r="E4948" s="70">
        <f t="shared" ca="1" si="1124"/>
        <v>5.0000000000000001E-3</v>
      </c>
      <c r="F4948" s="67">
        <f t="shared" si="1125"/>
        <v>1.2159375620250981E-19</v>
      </c>
      <c r="G4948" s="68">
        <f t="shared" si="1126"/>
        <v>1.2767344401263531E-19</v>
      </c>
      <c r="H4948" s="68">
        <f t="shared" si="1127"/>
        <v>1.155140683923843E-19</v>
      </c>
      <c r="I4948" s="69">
        <f t="shared" si="1121"/>
        <v>2.6846466653966326E-20</v>
      </c>
      <c r="J4948" s="55">
        <f t="shared" ca="1" si="1115"/>
        <v>7.6200248604137962E-3</v>
      </c>
      <c r="K4948" s="61">
        <f t="shared" ca="1" si="1116"/>
        <v>-2.7061967207688161E+18</v>
      </c>
      <c r="L4948" s="61">
        <f t="shared" ca="1" si="1117"/>
        <v>-2.7061967207688161E+18</v>
      </c>
      <c r="M4948" s="71">
        <f t="shared" ca="1" si="1118"/>
        <v>0</v>
      </c>
      <c r="N4948" s="64">
        <f t="shared" ca="1" si="1119"/>
        <v>3.2118098111014292E+18</v>
      </c>
      <c r="O4948" s="65">
        <f t="shared" ca="1" si="1120"/>
        <v>3.2118098111014292E+18</v>
      </c>
      <c r="P4948" s="62">
        <f t="shared" ca="1" si="1122"/>
        <v>1.1516530228128025E-19</v>
      </c>
    </row>
    <row r="4949" spans="1:16" x14ac:dyDescent="0.3">
      <c r="A4949" s="42">
        <v>4938</v>
      </c>
      <c r="B4949" s="52">
        <f>'[1]Mixed Norm. Gen. Proc.'!AA4946</f>
        <v>9.4321156566750025E-2</v>
      </c>
      <c r="C4949" s="57">
        <f t="shared" si="1128"/>
        <v>1.3306261991882597E-19</v>
      </c>
      <c r="D4949" s="39">
        <f t="shared" ca="1" si="1123"/>
        <v>-1.8171829689060286E-3</v>
      </c>
      <c r="E4949" s="70">
        <f t="shared" ca="1" si="1124"/>
        <v>5.0000000000000001E-3</v>
      </c>
      <c r="F4949" s="67">
        <f t="shared" si="1125"/>
        <v>1.3306261991882597E-19</v>
      </c>
      <c r="G4949" s="68">
        <f t="shared" si="1126"/>
        <v>1.3971575091476728E-19</v>
      </c>
      <c r="H4949" s="68">
        <f t="shared" si="1127"/>
        <v>1.2640948892288466E-19</v>
      </c>
      <c r="I4949" s="69">
        <f t="shared" si="1121"/>
        <v>2.7367945158374815E-20</v>
      </c>
      <c r="J4949" s="55">
        <f t="shared" ca="1" si="1115"/>
        <v>7.6200248604137962E-3</v>
      </c>
      <c r="K4949" s="61">
        <f t="shared" ca="1" si="1116"/>
        <v>-2.6546318915346478E+18</v>
      </c>
      <c r="L4949" s="61">
        <f t="shared" ca="1" si="1117"/>
        <v>-2.6546318915346478E+18</v>
      </c>
      <c r="M4949" s="71">
        <f t="shared" ca="1" si="1118"/>
        <v>0</v>
      </c>
      <c r="N4949" s="64">
        <f t="shared" ca="1" si="1119"/>
        <v>3.1506108512582508E+18</v>
      </c>
      <c r="O4949" s="65">
        <f t="shared" ca="1" si="1120"/>
        <v>3.1506108512582508E+18</v>
      </c>
      <c r="P4949" s="62">
        <f t="shared" ca="1" si="1122"/>
        <v>1.2602782678880997E-19</v>
      </c>
    </row>
    <row r="4950" spans="1:16" x14ac:dyDescent="0.3">
      <c r="A4950" s="42">
        <v>4939</v>
      </c>
      <c r="B4950" s="52">
        <f>'[1]Mixed Norm. Gen. Proc.'!AA4947</f>
        <v>-0.17624193774212349</v>
      </c>
      <c r="C4950" s="57">
        <f t="shared" si="1128"/>
        <v>1.0961140594328841E-19</v>
      </c>
      <c r="D4950" s="39">
        <f t="shared" ca="1" si="1123"/>
        <v>-1.332189532862884E-2</v>
      </c>
      <c r="E4950" s="70">
        <f t="shared" ca="1" si="1124"/>
        <v>5.0000000000000001E-3</v>
      </c>
      <c r="F4950" s="67">
        <f t="shared" si="1125"/>
        <v>1.0961140594328841E-19</v>
      </c>
      <c r="G4950" s="68">
        <f t="shared" si="1126"/>
        <v>1.1509197624045283E-19</v>
      </c>
      <c r="H4950" s="68">
        <f t="shared" si="1127"/>
        <v>1.0413083564612398E-19</v>
      </c>
      <c r="I4950" s="69">
        <f t="shared" si="1121"/>
        <v>2.8155288762018825E-20</v>
      </c>
      <c r="J4950" s="55">
        <f t="shared" ca="1" si="1115"/>
        <v>7.5496899452071106E-3</v>
      </c>
      <c r="K4950" s="61">
        <f t="shared" ca="1" si="1116"/>
        <v>-2.58197056579981E+18</v>
      </c>
      <c r="L4950" s="61">
        <f t="shared" ca="1" si="1117"/>
        <v>-2.58197056579981E+18</v>
      </c>
      <c r="M4950" s="71">
        <f t="shared" ca="1" si="1118"/>
        <v>0</v>
      </c>
      <c r="N4950" s="64">
        <f t="shared" ca="1" si="1119"/>
        <v>3.0609324908412995E+18</v>
      </c>
      <c r="O4950" s="65">
        <f t="shared" ca="1" si="1120"/>
        <v>3.0609324908412995E+18</v>
      </c>
      <c r="P4950" s="62">
        <f t="shared" ca="1" si="1122"/>
        <v>1.0381933601401533E-19</v>
      </c>
    </row>
    <row r="4951" spans="1:16" x14ac:dyDescent="0.3">
      <c r="A4951" s="42">
        <v>4940</v>
      </c>
      <c r="B4951" s="52">
        <f>'[1]Mixed Norm. Gen. Proc.'!AA4948</f>
        <v>8.4992337472741181E-2</v>
      </c>
      <c r="C4951" s="57">
        <f t="shared" si="1128"/>
        <v>1.1892753554808201E-19</v>
      </c>
      <c r="D4951" s="39">
        <f t="shared" ca="1" si="1123"/>
        <v>-1.2823060715959074E-3</v>
      </c>
      <c r="E4951" s="70">
        <f t="shared" ca="1" si="1124"/>
        <v>5.0000000000000001E-3</v>
      </c>
      <c r="F4951" s="67">
        <f t="shared" si="1125"/>
        <v>1.1892753554808201E-19</v>
      </c>
      <c r="G4951" s="68">
        <f t="shared" si="1126"/>
        <v>1.2487391232548611E-19</v>
      </c>
      <c r="H4951" s="68">
        <f t="shared" si="1127"/>
        <v>1.1298115877067791E-19</v>
      </c>
      <c r="I4951" s="69">
        <f t="shared" si="1121"/>
        <v>2.840771388804219E-20</v>
      </c>
      <c r="J4951" s="55">
        <f t="shared" ca="1" si="1115"/>
        <v>7.5143009597388602E-3</v>
      </c>
      <c r="K4951" s="61">
        <f t="shared" ca="1" si="1116"/>
        <v>-2.5598124547129114E+18</v>
      </c>
      <c r="L4951" s="61">
        <f t="shared" ca="1" si="1117"/>
        <v>-2.5598124547129114E+18</v>
      </c>
      <c r="M4951" s="71">
        <f t="shared" ca="1" si="1118"/>
        <v>0</v>
      </c>
      <c r="N4951" s="64">
        <f t="shared" ca="1" si="1119"/>
        <v>3.0329489213683272E+18</v>
      </c>
      <c r="O4951" s="65">
        <f t="shared" ca="1" si="1120"/>
        <v>3.0329489213683272E+18</v>
      </c>
      <c r="P4951" s="62">
        <f t="shared" ca="1" si="1122"/>
        <v>1.1264476594401377E-19</v>
      </c>
    </row>
    <row r="4952" spans="1:16" x14ac:dyDescent="0.3">
      <c r="A4952" s="42">
        <v>4941</v>
      </c>
      <c r="B4952" s="52">
        <f>'[1]Mixed Norm. Gen. Proc.'!AA4949</f>
        <v>-0.21570148905230688</v>
      </c>
      <c r="C4952" s="57">
        <f t="shared" si="1128"/>
        <v>9.3274689041039561E-20</v>
      </c>
      <c r="D4952" s="39">
        <f t="shared" ca="1" si="1123"/>
        <v>1.0050116503869427E-2</v>
      </c>
      <c r="E4952" s="70">
        <f t="shared" ca="1" si="1124"/>
        <v>1.0050116503869427E-2</v>
      </c>
      <c r="F4952" s="67">
        <f t="shared" si="1125"/>
        <v>9.3274689041039561E-20</v>
      </c>
      <c r="G4952" s="68">
        <f t="shared" si="1126"/>
        <v>9.7938423493091538E-20</v>
      </c>
      <c r="H4952" s="68">
        <f t="shared" si="1127"/>
        <v>8.8610954588987584E-20</v>
      </c>
      <c r="I4952" s="69">
        <f t="shared" si="1121"/>
        <v>2.8737658024232314E-20</v>
      </c>
      <c r="J4952" s="55">
        <f t="shared" ca="1" si="1115"/>
        <v>7.5143009597388602E-3</v>
      </c>
      <c r="K4952" s="61">
        <f t="shared" ca="1" si="1116"/>
        <v>-2.5304226168748104E+18</v>
      </c>
      <c r="L4952" s="61">
        <f t="shared" ca="1" si="1117"/>
        <v>-2.5304226168748104E+18</v>
      </c>
      <c r="M4952" s="71">
        <f t="shared" ca="1" si="1118"/>
        <v>0</v>
      </c>
      <c r="N4952" s="64">
        <f t="shared" ca="1" si="1119"/>
        <v>2.9981268871188475E+18</v>
      </c>
      <c r="O4952" s="65">
        <f t="shared" ca="1" si="1120"/>
        <v>2.9981268871188475E+18</v>
      </c>
      <c r="P4952" s="62">
        <f t="shared" ca="1" si="1122"/>
        <v>8.8347122195941422E-20</v>
      </c>
    </row>
    <row r="4953" spans="1:16" x14ac:dyDescent="0.3">
      <c r="A4953" s="42">
        <v>4942</v>
      </c>
      <c r="B4953" s="52">
        <f>'[1]Mixed Norm. Gen. Proc.'!AA4950</f>
        <v>0.18856902615650101</v>
      </c>
      <c r="C4953" s="57">
        <f t="shared" si="1128"/>
        <v>1.1086340631855884E-19</v>
      </c>
      <c r="D4953" s="39">
        <f t="shared" ca="1" si="1123"/>
        <v>3.3268993300909045E-4</v>
      </c>
      <c r="E4953" s="70">
        <f t="shared" ca="1" si="1124"/>
        <v>5.0000000000000001E-3</v>
      </c>
      <c r="F4953" s="67">
        <f t="shared" si="1125"/>
        <v>1.1086340631855884E-19</v>
      </c>
      <c r="G4953" s="68">
        <f t="shared" si="1126"/>
        <v>1.164065766344868E-19</v>
      </c>
      <c r="H4953" s="68">
        <f t="shared" si="1127"/>
        <v>1.053202360026309E-19</v>
      </c>
      <c r="I4953" s="69">
        <f t="shared" si="1121"/>
        <v>2.8681566359817289E-20</v>
      </c>
      <c r="J4953" s="55">
        <f t="shared" ca="1" si="1115"/>
        <v>7.5083418724094589E-3</v>
      </c>
      <c r="K4953" s="61">
        <f t="shared" ca="1" si="1116"/>
        <v>-2.5355021682004495E+18</v>
      </c>
      <c r="L4953" s="61">
        <f t="shared" ca="1" si="1117"/>
        <v>-2.5355021682004495E+18</v>
      </c>
      <c r="M4953" s="71">
        <f t="shared" ca="1" si="1118"/>
        <v>0</v>
      </c>
      <c r="N4953" s="64">
        <f t="shared" ca="1" si="1119"/>
        <v>3.0038593514129234E+18</v>
      </c>
      <c r="O4953" s="65">
        <f t="shared" ca="1" si="1120"/>
        <v>3.0038593514129234E+18</v>
      </c>
      <c r="P4953" s="62">
        <f t="shared" ca="1" si="1122"/>
        <v>1.0500690130349091E-19</v>
      </c>
    </row>
    <row r="4954" spans="1:16" x14ac:dyDescent="0.3">
      <c r="A4954" s="42">
        <v>4943</v>
      </c>
      <c r="B4954" s="52">
        <f>'[1]Mixed Norm. Gen. Proc.'!AA4951</f>
        <v>0.15439009519580355</v>
      </c>
      <c r="C4954" s="57">
        <f t="shared" si="1128"/>
        <v>1.2797961817381219E-19</v>
      </c>
      <c r="D4954" s="39">
        <f t="shared" ca="1" si="1123"/>
        <v>1.4631104521644074E-2</v>
      </c>
      <c r="E4954" s="70">
        <f t="shared" ca="1" si="1124"/>
        <v>1.4631104521644074E-2</v>
      </c>
      <c r="F4954" s="67">
        <f t="shared" si="1125"/>
        <v>1.2797961817381219E-19</v>
      </c>
      <c r="G4954" s="68">
        <f t="shared" si="1126"/>
        <v>1.343785990825028E-19</v>
      </c>
      <c r="H4954" s="68">
        <f t="shared" si="1127"/>
        <v>1.2158063726512157E-19</v>
      </c>
      <c r="I4954" s="69">
        <f t="shared" si="1121"/>
        <v>2.8917529943563576E-20</v>
      </c>
      <c r="J4954" s="55">
        <f t="shared" ca="1" si="1115"/>
        <v>7.5083418724094598E-3</v>
      </c>
      <c r="K4954" s="61">
        <f t="shared" ca="1" si="1116"/>
        <v>-2.5148127739343109E+18</v>
      </c>
      <c r="L4954" s="61">
        <f t="shared" ca="1" si="1117"/>
        <v>-2.5148127739343109E+18</v>
      </c>
      <c r="M4954" s="71">
        <f t="shared" ca="1" si="1118"/>
        <v>0</v>
      </c>
      <c r="N4954" s="64">
        <f t="shared" ca="1" si="1119"/>
        <v>2.9793482185806172E+18</v>
      </c>
      <c r="O4954" s="65">
        <f t="shared" ca="1" si="1120"/>
        <v>2.9793482185806172E+18</v>
      </c>
      <c r="P4954" s="62">
        <f t="shared" ca="1" si="1122"/>
        <v>1.212189267919532E-19</v>
      </c>
    </row>
    <row r="4955" spans="1:16" x14ac:dyDescent="0.3">
      <c r="A4955" s="42">
        <v>4944</v>
      </c>
      <c r="B4955" s="52">
        <f>'[1]Mixed Norm. Gen. Proc.'!AA4952</f>
        <v>-0.31162317774442594</v>
      </c>
      <c r="C4955" s="57">
        <f t="shared" si="1128"/>
        <v>8.8098202871970552E-20</v>
      </c>
      <c r="D4955" s="39">
        <f t="shared" ca="1" si="1123"/>
        <v>-1.3048103646577998E-2</v>
      </c>
      <c r="E4955" s="70">
        <f t="shared" ca="1" si="1124"/>
        <v>5.0000000000000001E-3</v>
      </c>
      <c r="F4955" s="67">
        <f t="shared" si="1125"/>
        <v>8.8098202871970552E-20</v>
      </c>
      <c r="G4955" s="68">
        <f t="shared" si="1126"/>
        <v>9.2503113015569088E-20</v>
      </c>
      <c r="H4955" s="68">
        <f t="shared" si="1127"/>
        <v>8.3693292728372016E-20</v>
      </c>
      <c r="I4955" s="69">
        <f t="shared" si="1121"/>
        <v>2.9456681929088518E-20</v>
      </c>
      <c r="J4955" s="55">
        <f t="shared" ca="1" si="1115"/>
        <v>7.6056257564664706E-3</v>
      </c>
      <c r="K4955" s="61">
        <f t="shared" ca="1" si="1116"/>
        <v>-2.4667031670777687E+18</v>
      </c>
      <c r="L4955" s="61">
        <f t="shared" ca="1" si="1117"/>
        <v>-2.4667031670777687E+18</v>
      </c>
      <c r="M4955" s="71">
        <f t="shared" ca="1" si="1118"/>
        <v>0</v>
      </c>
      <c r="N4955" s="64">
        <f t="shared" ca="1" si="1119"/>
        <v>2.9268970149888205E+18</v>
      </c>
      <c r="O4955" s="65">
        <f t="shared" ca="1" si="1120"/>
        <v>2.9268970149888205E+18</v>
      </c>
      <c r="P4955" s="62">
        <f t="shared" ca="1" si="1122"/>
        <v>8.3441078340974506E-20</v>
      </c>
    </row>
    <row r="4956" spans="1:16" x14ac:dyDescent="0.3">
      <c r="A4956" s="42">
        <v>4945</v>
      </c>
      <c r="B4956" s="52">
        <f>'[1]Mixed Norm. Gen. Proc.'!AA4953</f>
        <v>0.32277706894109304</v>
      </c>
      <c r="C4956" s="57">
        <f t="shared" si="1128"/>
        <v>1.16534282573963E-19</v>
      </c>
      <c r="D4956" s="39">
        <f t="shared" ca="1" si="1123"/>
        <v>-1.8995427509796981E-3</v>
      </c>
      <c r="E4956" s="70">
        <f t="shared" ca="1" si="1124"/>
        <v>5.0000000000000001E-3</v>
      </c>
      <c r="F4956" s="67">
        <f t="shared" si="1125"/>
        <v>1.16534282573963E-19</v>
      </c>
      <c r="G4956" s="68">
        <f t="shared" si="1126"/>
        <v>1.2236099670266115E-19</v>
      </c>
      <c r="H4956" s="68">
        <f t="shared" si="1127"/>
        <v>1.1070756844526486E-19</v>
      </c>
      <c r="I4956" s="69">
        <f t="shared" si="1121"/>
        <v>2.9378166352208418E-20</v>
      </c>
      <c r="J4956" s="55">
        <f t="shared" ca="1" si="1115"/>
        <v>7.6056257564664706E-3</v>
      </c>
      <c r="K4956" s="61">
        <f t="shared" ca="1" si="1116"/>
        <v>-2.4732956350974868E+18</v>
      </c>
      <c r="L4956" s="61">
        <f t="shared" ca="1" si="1117"/>
        <v>-2.4732956350974868E+18</v>
      </c>
      <c r="M4956" s="71">
        <f t="shared" ca="1" si="1118"/>
        <v>0</v>
      </c>
      <c r="N4956" s="64">
        <f t="shared" ca="1" si="1119"/>
        <v>2.9347193890895401E+18</v>
      </c>
      <c r="O4956" s="65">
        <f t="shared" ca="1" si="1120"/>
        <v>2.9347193890895401E+18</v>
      </c>
      <c r="P4956" s="62">
        <f t="shared" ca="1" si="1122"/>
        <v>1.1037394503715842E-19</v>
      </c>
    </row>
    <row r="4957" spans="1:16" x14ac:dyDescent="0.3">
      <c r="A4957" s="42">
        <v>4946</v>
      </c>
      <c r="B4957" s="52">
        <f>'[1]Mixed Norm. Gen. Proc.'!AA4954</f>
        <v>0.23884283078820456</v>
      </c>
      <c r="C4957" s="57">
        <f t="shared" si="1128"/>
        <v>1.4436766050780085E-19</v>
      </c>
      <c r="D4957" s="39">
        <f t="shared" ca="1" si="1123"/>
        <v>6.5402882712043905E-3</v>
      </c>
      <c r="E4957" s="70">
        <f t="shared" ca="1" si="1124"/>
        <v>6.5402882712043905E-3</v>
      </c>
      <c r="F4957" s="67">
        <f t="shared" si="1125"/>
        <v>1.4436766050780085E-19</v>
      </c>
      <c r="G4957" s="68">
        <f t="shared" si="1126"/>
        <v>1.515860435331909E-19</v>
      </c>
      <c r="H4957" s="68">
        <f t="shared" si="1127"/>
        <v>1.3714927748241081E-19</v>
      </c>
      <c r="I4957" s="69">
        <f t="shared" si="1121"/>
        <v>2.9664601803167204E-20</v>
      </c>
      <c r="J4957" s="55">
        <f t="shared" ca="1" si="1115"/>
        <v>7.6056257564664706E-3</v>
      </c>
      <c r="K4957" s="61">
        <f t="shared" ca="1" si="1116"/>
        <v>-2.4494139880322724E+18</v>
      </c>
      <c r="L4957" s="61">
        <f t="shared" ca="1" si="1117"/>
        <v>-2.4494139880322724E+18</v>
      </c>
      <c r="M4957" s="71">
        <f t="shared" ca="1" si="1118"/>
        <v>0</v>
      </c>
      <c r="N4957" s="64">
        <f t="shared" ca="1" si="1119"/>
        <v>2.9063823267136814E+18</v>
      </c>
      <c r="O4957" s="65">
        <f t="shared" ca="1" si="1120"/>
        <v>2.9063823267136814E+18</v>
      </c>
      <c r="P4957" s="62">
        <f t="shared" ca="1" si="1122"/>
        <v>1.3673597051509501E-19</v>
      </c>
    </row>
    <row r="4958" spans="1:16" x14ac:dyDescent="0.3">
      <c r="A4958" s="42">
        <v>4947</v>
      </c>
      <c r="B4958" s="52">
        <f>'[1]Mixed Norm. Gen. Proc.'!AA4955</f>
        <v>-9.4218977622030353E-2</v>
      </c>
      <c r="C4958" s="57">
        <f t="shared" si="1128"/>
        <v>1.3076548713307149E-19</v>
      </c>
      <c r="D4958" s="39">
        <f t="shared" ca="1" si="1123"/>
        <v>3.0273243816439249E-3</v>
      </c>
      <c r="E4958" s="70">
        <f t="shared" ca="1" si="1124"/>
        <v>5.0000000000000001E-3</v>
      </c>
      <c r="F4958" s="67">
        <f t="shared" si="1125"/>
        <v>1.3076548713307149E-19</v>
      </c>
      <c r="G4958" s="68">
        <f t="shared" si="1126"/>
        <v>1.3730376148972507E-19</v>
      </c>
      <c r="H4958" s="68">
        <f t="shared" si="1127"/>
        <v>1.242272127764179E-19</v>
      </c>
      <c r="I4958" s="69">
        <f t="shared" si="1121"/>
        <v>3.0608672616271534E-20</v>
      </c>
      <c r="J4958" s="55">
        <f t="shared" ca="1" si="1115"/>
        <v>7.6211842238523737E-3</v>
      </c>
      <c r="K4958" s="61">
        <f t="shared" ca="1" si="1116"/>
        <v>-2.3735459098037893E+18</v>
      </c>
      <c r="L4958" s="61">
        <f t="shared" ca="1" si="1117"/>
        <v>-2.3735459098037893E+18</v>
      </c>
      <c r="M4958" s="71">
        <f t="shared" ca="1" si="1118"/>
        <v>0</v>
      </c>
      <c r="N4958" s="64">
        <f t="shared" ca="1" si="1119"/>
        <v>2.8170602627536676E+18</v>
      </c>
      <c r="O4958" s="65">
        <f t="shared" ca="1" si="1120"/>
        <v>2.8170602627536676E+18</v>
      </c>
      <c r="P4958" s="62">
        <f t="shared" ca="1" si="1122"/>
        <v>1.2385208250450871E-19</v>
      </c>
    </row>
    <row r="4959" spans="1:16" x14ac:dyDescent="0.3">
      <c r="A4959" s="42">
        <v>4948</v>
      </c>
      <c r="B4959" s="52">
        <f>'[1]Mixed Norm. Gen. Proc.'!AA4956</f>
        <v>3.5861764031837884E-3</v>
      </c>
      <c r="C4959" s="57">
        <f t="shared" si="1128"/>
        <v>1.3123443523737892E-19</v>
      </c>
      <c r="D4959" s="39">
        <f t="shared" ca="1" si="1123"/>
        <v>-1.2809361808181E-2</v>
      </c>
      <c r="E4959" s="70">
        <f t="shared" ca="1" si="1124"/>
        <v>5.0000000000000001E-3</v>
      </c>
      <c r="F4959" s="67">
        <f t="shared" si="1125"/>
        <v>1.3123443523737892E-19</v>
      </c>
      <c r="G4959" s="68">
        <f t="shared" si="1126"/>
        <v>1.3779615699924787E-19</v>
      </c>
      <c r="H4959" s="68">
        <f t="shared" si="1127"/>
        <v>1.2467271347550998E-19</v>
      </c>
      <c r="I4959" s="69">
        <f t="shared" si="1121"/>
        <v>3.1226035786504166E-20</v>
      </c>
      <c r="J4959" s="55">
        <f t="shared" ca="1" si="1115"/>
        <v>7.6211842238523737E-3</v>
      </c>
      <c r="K4959" s="61">
        <f t="shared" ca="1" si="1116"/>
        <v>-2.3266190492318024E+18</v>
      </c>
      <c r="L4959" s="61">
        <f t="shared" ca="1" si="1117"/>
        <v>-2.3266190492318024E+18</v>
      </c>
      <c r="M4959" s="71">
        <f t="shared" ca="1" si="1118"/>
        <v>0</v>
      </c>
      <c r="N4959" s="64">
        <f t="shared" ca="1" si="1119"/>
        <v>2.7613647762551235E+18</v>
      </c>
      <c r="O4959" s="65">
        <f t="shared" ca="1" si="1120"/>
        <v>2.7613647762551235E+18</v>
      </c>
      <c r="P4959" s="62">
        <f t="shared" ca="1" si="1122"/>
        <v>1.2429623792027155E-19</v>
      </c>
    </row>
    <row r="4960" spans="1:16" x14ac:dyDescent="0.3">
      <c r="A4960" s="42">
        <v>4949</v>
      </c>
      <c r="B4960" s="52">
        <f>'[1]Mixed Norm. Gen. Proc.'!AA4957</f>
        <v>3.5586792731529829E-2</v>
      </c>
      <c r="C4960" s="57">
        <f t="shared" si="1128"/>
        <v>1.3590464788341091E-19</v>
      </c>
      <c r="D4960" s="39">
        <f t="shared" ca="1" si="1123"/>
        <v>-2.0469506789687463E-3</v>
      </c>
      <c r="E4960" s="70">
        <f t="shared" ca="1" si="1124"/>
        <v>5.0000000000000001E-3</v>
      </c>
      <c r="F4960" s="67">
        <f t="shared" si="1125"/>
        <v>1.3590464788341091E-19</v>
      </c>
      <c r="G4960" s="68">
        <f t="shared" si="1126"/>
        <v>1.4269988027758147E-19</v>
      </c>
      <c r="H4960" s="68">
        <f t="shared" si="1127"/>
        <v>1.2910941548924035E-19</v>
      </c>
      <c r="I4960" s="69">
        <f t="shared" si="1121"/>
        <v>3.1726157941746699E-20</v>
      </c>
      <c r="J4960" s="55">
        <f t="shared" ca="1" si="1115"/>
        <v>7.6088021605234544E-3</v>
      </c>
      <c r="K4960" s="61">
        <f t="shared" ca="1" si="1116"/>
        <v>-2.2901887393052887E+18</v>
      </c>
      <c r="L4960" s="61">
        <f t="shared" ca="1" si="1117"/>
        <v>-2.2901887393052887E+18</v>
      </c>
      <c r="M4960" s="71">
        <f t="shared" ca="1" si="1118"/>
        <v>0</v>
      </c>
      <c r="N4960" s="64">
        <f t="shared" ca="1" si="1119"/>
        <v>2.7175895522713037E+18</v>
      </c>
      <c r="O4960" s="65">
        <f t="shared" ca="1" si="1120"/>
        <v>2.7175895522713037E+18</v>
      </c>
      <c r="P4960" s="62">
        <f t="shared" ca="1" si="1122"/>
        <v>1.2872017484368765E-19</v>
      </c>
    </row>
    <row r="4961" spans="1:16" x14ac:dyDescent="0.3">
      <c r="A4961" s="42">
        <v>4950</v>
      </c>
      <c r="B4961" s="52">
        <f>'[1]Mixed Norm. Gen. Proc.'!AA4958</f>
        <v>0.30725076753799063</v>
      </c>
      <c r="C4961" s="57">
        <f t="shared" si="1128"/>
        <v>1.7766145525756927E-19</v>
      </c>
      <c r="D4961" s="39">
        <f t="shared" ca="1" si="1123"/>
        <v>-4.4873427501059453E-3</v>
      </c>
      <c r="E4961" s="70">
        <f t="shared" ca="1" si="1124"/>
        <v>5.0000000000000001E-3</v>
      </c>
      <c r="F4961" s="67">
        <f t="shared" si="1125"/>
        <v>1.7766145525756927E-19</v>
      </c>
      <c r="G4961" s="68">
        <f t="shared" si="1126"/>
        <v>1.8654452802044773E-19</v>
      </c>
      <c r="H4961" s="68">
        <f t="shared" si="1127"/>
        <v>1.6877838249469081E-19</v>
      </c>
      <c r="I4961" s="69">
        <f t="shared" si="1121"/>
        <v>3.2330298303181961E-20</v>
      </c>
      <c r="J4961" s="55">
        <f t="shared" ca="1" si="1115"/>
        <v>7.48174254274705E-3</v>
      </c>
      <c r="K4961" s="61">
        <f t="shared" ca="1" si="1116"/>
        <v>-2.2498688076824686E+18</v>
      </c>
      <c r="L4961" s="61">
        <f t="shared" ca="1" si="1117"/>
        <v>-2.2498688076824686E+18</v>
      </c>
      <c r="M4961" s="71">
        <f t="shared" ca="1" si="1118"/>
        <v>0</v>
      </c>
      <c r="N4961" s="64">
        <f t="shared" ca="1" si="1119"/>
        <v>2.6643315973342751E+18</v>
      </c>
      <c r="O4961" s="65">
        <f t="shared" ca="1" si="1120"/>
        <v>2.6643315973342751E+18</v>
      </c>
      <c r="P4961" s="62">
        <f t="shared" ca="1" si="1122"/>
        <v>1.6827803180782155E-19</v>
      </c>
    </row>
    <row r="4962" spans="1:16" x14ac:dyDescent="0.3">
      <c r="A4962" s="42">
        <v>4951</v>
      </c>
      <c r="B4962" s="52">
        <f>'[1]Mixed Norm. Gen. Proc.'!AA4959</f>
        <v>0.11359788233154758</v>
      </c>
      <c r="C4962" s="57">
        <f t="shared" si="1128"/>
        <v>1.9784342034677012E-19</v>
      </c>
      <c r="D4962" s="39">
        <f t="shared" ca="1" si="1123"/>
        <v>4.5789960830470901E-3</v>
      </c>
      <c r="E4962" s="70">
        <f t="shared" ca="1" si="1124"/>
        <v>5.0000000000000001E-3</v>
      </c>
      <c r="F4962" s="67">
        <f t="shared" si="1125"/>
        <v>1.9784342034677012E-19</v>
      </c>
      <c r="G4962" s="68">
        <f t="shared" si="1126"/>
        <v>2.0773559136410862E-19</v>
      </c>
      <c r="H4962" s="68">
        <f t="shared" si="1127"/>
        <v>1.8795124932943161E-19</v>
      </c>
      <c r="I4962" s="69">
        <f t="shared" si="1121"/>
        <v>3.3993753153835081E-20</v>
      </c>
      <c r="J4962" s="55">
        <f t="shared" ca="1" si="1115"/>
        <v>7.48174254274705E-3</v>
      </c>
      <c r="K4962" s="61">
        <f t="shared" ca="1" si="1116"/>
        <v>-2.1397734273772741E+18</v>
      </c>
      <c r="L4962" s="61">
        <f t="shared" ca="1" si="1117"/>
        <v>-2.1397734273772741E+18</v>
      </c>
      <c r="M4962" s="71">
        <f t="shared" ca="1" si="1118"/>
        <v>0</v>
      </c>
      <c r="N4962" s="64">
        <f t="shared" ca="1" si="1119"/>
        <v>2.5339548396024192E+18</v>
      </c>
      <c r="O4962" s="65">
        <f t="shared" ca="1" si="1120"/>
        <v>2.5339548396024192E+18</v>
      </c>
      <c r="P4962" s="62">
        <f t="shared" ca="1" si="1122"/>
        <v>1.8739405986411086E-19</v>
      </c>
    </row>
    <row r="4963" spans="1:16" x14ac:dyDescent="0.3">
      <c r="A4963" s="42">
        <v>4952</v>
      </c>
      <c r="B4963" s="52">
        <f>'[1]Mixed Norm. Gen. Proc.'!AA4960</f>
        <v>0.15074125617780779</v>
      </c>
      <c r="C4963" s="57">
        <f t="shared" si="1128"/>
        <v>2.2766658605635634E-19</v>
      </c>
      <c r="D4963" s="39">
        <f t="shared" ca="1" si="1123"/>
        <v>1.1288987393474569E-2</v>
      </c>
      <c r="E4963" s="70">
        <f t="shared" ca="1" si="1124"/>
        <v>1.1288987393474569E-2</v>
      </c>
      <c r="F4963" s="67">
        <f t="shared" si="1125"/>
        <v>2.2766658605635634E-19</v>
      </c>
      <c r="G4963" s="68">
        <f t="shared" si="1126"/>
        <v>2.3904991535917417E-19</v>
      </c>
      <c r="H4963" s="68">
        <f t="shared" si="1127"/>
        <v>2.162832567535385E-19</v>
      </c>
      <c r="I4963" s="69">
        <f t="shared" si="1121"/>
        <v>3.6198236587316738E-20</v>
      </c>
      <c r="J4963" s="55">
        <f t="shared" ca="1" si="1115"/>
        <v>7.48174254274705E-3</v>
      </c>
      <c r="K4963" s="61">
        <f t="shared" ca="1" si="1116"/>
        <v>-2.0094605857370749E+18</v>
      </c>
      <c r="L4963" s="61">
        <f t="shared" ca="1" si="1117"/>
        <v>-2.0094605857370749E+18</v>
      </c>
      <c r="M4963" s="71">
        <f t="shared" ca="1" si="1118"/>
        <v>0</v>
      </c>
      <c r="N4963" s="64">
        <f t="shared" ca="1" si="1119"/>
        <v>2.3796362320752461E+18</v>
      </c>
      <c r="O4963" s="65">
        <f t="shared" ca="1" si="1120"/>
        <v>2.3796362320752461E+18</v>
      </c>
      <c r="P4963" s="62">
        <f t="shared" ca="1" si="1122"/>
        <v>2.1564207584828626E-19</v>
      </c>
    </row>
    <row r="4964" spans="1:16" x14ac:dyDescent="0.3">
      <c r="A4964" s="42">
        <v>4953</v>
      </c>
      <c r="B4964" s="52">
        <f>'[1]Mixed Norm. Gen. Proc.'!AA4961</f>
        <v>3.24681054460636E-2</v>
      </c>
      <c r="C4964" s="57">
        <f t="shared" si="1128"/>
        <v>2.3505848877897944E-19</v>
      </c>
      <c r="D4964" s="39">
        <f t="shared" ca="1" si="1123"/>
        <v>-2.077151772696796E-3</v>
      </c>
      <c r="E4964" s="70">
        <f t="shared" ca="1" si="1124"/>
        <v>5.0000000000000001E-3</v>
      </c>
      <c r="F4964" s="67">
        <f t="shared" si="1125"/>
        <v>2.3505848877897944E-19</v>
      </c>
      <c r="G4964" s="68">
        <f t="shared" si="1126"/>
        <v>2.4681141321792843E-19</v>
      </c>
      <c r="H4964" s="68">
        <f t="shared" si="1127"/>
        <v>2.2330556434003046E-19</v>
      </c>
      <c r="I4964" s="69">
        <f t="shared" si="1121"/>
        <v>3.9281851527080246E-20</v>
      </c>
      <c r="J4964" s="55">
        <f t="shared" ca="1" si="1115"/>
        <v>7.545267667933662E-3</v>
      </c>
      <c r="K4964" s="61">
        <f t="shared" ca="1" si="1116"/>
        <v>-1.8506997456024013E+18</v>
      </c>
      <c r="L4964" s="61">
        <f t="shared" ca="1" si="1117"/>
        <v>-1.8506997456024013E+18</v>
      </c>
      <c r="M4964" s="71">
        <f t="shared" ca="1" si="1118"/>
        <v>0</v>
      </c>
      <c r="N4964" s="64">
        <f t="shared" ca="1" si="1119"/>
        <v>2.1938541346107448E+18</v>
      </c>
      <c r="O4964" s="65">
        <f t="shared" ca="1" si="1120"/>
        <v>2.1938541346107448E+18</v>
      </c>
      <c r="P4964" s="62">
        <f t="shared" ca="1" si="1122"/>
        <v>2.2263795309200262E-19</v>
      </c>
    </row>
    <row r="4965" spans="1:16" x14ac:dyDescent="0.3">
      <c r="A4965" s="42">
        <v>4954</v>
      </c>
      <c r="B4965" s="52">
        <f>'[1]Mixed Norm. Gen. Proc.'!AA4962</f>
        <v>1.4833222255609152E-2</v>
      </c>
      <c r="C4965" s="57">
        <f t="shared" si="1128"/>
        <v>2.3854516358610566E-19</v>
      </c>
      <c r="D4965" s="39">
        <f t="shared" ca="1" si="1123"/>
        <v>-7.2707076526962785E-3</v>
      </c>
      <c r="E4965" s="70">
        <f t="shared" ca="1" si="1124"/>
        <v>5.0000000000000001E-3</v>
      </c>
      <c r="F4965" s="67">
        <f t="shared" si="1125"/>
        <v>2.3854516358610566E-19</v>
      </c>
      <c r="G4965" s="68">
        <f t="shared" si="1126"/>
        <v>2.5047242176541097E-19</v>
      </c>
      <c r="H4965" s="68">
        <f t="shared" si="1127"/>
        <v>2.2661790540680036E-19</v>
      </c>
      <c r="I4965" s="69">
        <f t="shared" si="1121"/>
        <v>4.2212827815081238E-20</v>
      </c>
      <c r="J4965" s="55">
        <f t="shared" ca="1" si="1115"/>
        <v>7.545267667933662E-3</v>
      </c>
      <c r="K4965" s="61">
        <f t="shared" ca="1" si="1116"/>
        <v>-1.7221995395908019E+18</v>
      </c>
      <c r="L4965" s="61">
        <f t="shared" ca="1" si="1117"/>
        <v>-1.7221995395908019E+18</v>
      </c>
      <c r="M4965" s="71">
        <f t="shared" ca="1" si="1118"/>
        <v>0</v>
      </c>
      <c r="N4965" s="64">
        <f t="shared" ca="1" si="1119"/>
        <v>2.0415275841118129E+18</v>
      </c>
      <c r="O4965" s="65">
        <f t="shared" ca="1" si="1120"/>
        <v>2.0415275841118129E+18</v>
      </c>
      <c r="P4965" s="62">
        <f t="shared" ca="1" si="1122"/>
        <v>2.2594039133275016E-19</v>
      </c>
    </row>
    <row r="4966" spans="1:16" x14ac:dyDescent="0.3">
      <c r="A4966" s="42">
        <v>4955</v>
      </c>
      <c r="B4966" s="52">
        <f>'[1]Mixed Norm. Gen. Proc.'!AA4963</f>
        <v>-0.36796693524568469</v>
      </c>
      <c r="C4966" s="57">
        <f t="shared" si="1128"/>
        <v>1.5076843082364586E-19</v>
      </c>
      <c r="D4966" s="39">
        <f t="shared" ca="1" si="1123"/>
        <v>-8.5469500429839751E-3</v>
      </c>
      <c r="E4966" s="70">
        <f t="shared" ca="1" si="1124"/>
        <v>5.0000000000000001E-3</v>
      </c>
      <c r="F4966" s="67">
        <f t="shared" si="1125"/>
        <v>1.5076843082364586E-19</v>
      </c>
      <c r="G4966" s="68">
        <f t="shared" si="1126"/>
        <v>1.5830685236482816E-19</v>
      </c>
      <c r="H4966" s="68">
        <f t="shared" si="1127"/>
        <v>1.4323000928246356E-19</v>
      </c>
      <c r="I4966" s="69">
        <f t="shared" si="1121"/>
        <v>4.4655737642009987E-20</v>
      </c>
      <c r="J4966" s="55">
        <f t="shared" ca="1" si="1115"/>
        <v>7.4366255961913503E-3</v>
      </c>
      <c r="K4966" s="61">
        <f t="shared" ca="1" si="1116"/>
        <v>-1.629518501824586E+18</v>
      </c>
      <c r="L4966" s="61">
        <f t="shared" ca="1" si="1117"/>
        <v>-1.629518501824586E+18</v>
      </c>
      <c r="M4966" s="71">
        <f t="shared" ca="1" si="1118"/>
        <v>0</v>
      </c>
      <c r="N4966" s="64">
        <f t="shared" ca="1" si="1119"/>
        <v>1.9283124378292841E+18</v>
      </c>
      <c r="O4966" s="65">
        <f t="shared" ca="1" si="1120"/>
        <v>1.9283124378292841E+18</v>
      </c>
      <c r="P4966" s="62">
        <f t="shared" ca="1" si="1122"/>
        <v>1.4280795458011787E-19</v>
      </c>
    </row>
    <row r="4967" spans="1:16" x14ac:dyDescent="0.3">
      <c r="A4967" s="42">
        <v>4956</v>
      </c>
      <c r="B4967" s="52">
        <f>'[1]Mixed Norm. Gen. Proc.'!AA4964</f>
        <v>-0.20537548822089344</v>
      </c>
      <c r="C4967" s="57">
        <f t="shared" si="1128"/>
        <v>1.1980429073494159E-19</v>
      </c>
      <c r="D4967" s="39">
        <f t="shared" ca="1" si="1123"/>
        <v>-2.024282258477414E-3</v>
      </c>
      <c r="E4967" s="70">
        <f t="shared" ca="1" si="1124"/>
        <v>5.0000000000000001E-3</v>
      </c>
      <c r="F4967" s="67">
        <f t="shared" si="1125"/>
        <v>1.1980429073494159E-19</v>
      </c>
      <c r="G4967" s="68">
        <f t="shared" si="1126"/>
        <v>1.2579450527168867E-19</v>
      </c>
      <c r="H4967" s="68">
        <f t="shared" si="1127"/>
        <v>1.1381407619819451E-19</v>
      </c>
      <c r="I4967" s="69">
        <f t="shared" si="1121"/>
        <v>4.4655842260805409E-20</v>
      </c>
      <c r="J4967" s="55">
        <f t="shared" ca="1" si="1115"/>
        <v>7.4366255961913503E-3</v>
      </c>
      <c r="K4967" s="61">
        <f t="shared" ca="1" si="1116"/>
        <v>-1.6295146842219092E+18</v>
      </c>
      <c r="L4967" s="61">
        <f t="shared" ca="1" si="1117"/>
        <v>-1.6295146842219092E+18</v>
      </c>
      <c r="M4967" s="71">
        <f t="shared" ca="1" si="1118"/>
        <v>0</v>
      </c>
      <c r="N4967" s="64">
        <f t="shared" ca="1" si="1119"/>
        <v>1.9283079202182789E+18</v>
      </c>
      <c r="O4967" s="65">
        <f t="shared" ca="1" si="1120"/>
        <v>1.9283079202182789E+18</v>
      </c>
      <c r="P4967" s="62">
        <f t="shared" ca="1" si="1122"/>
        <v>1.1347870118639899E-19</v>
      </c>
    </row>
    <row r="4968" spans="1:16" x14ac:dyDescent="0.3">
      <c r="A4968" s="42">
        <v>4957</v>
      </c>
      <c r="B4968" s="52">
        <f>'[1]Mixed Norm. Gen. Proc.'!AA4965</f>
        <v>0.13174579272167183</v>
      </c>
      <c r="C4968" s="57">
        <f t="shared" si="1128"/>
        <v>1.3558800198927413E-19</v>
      </c>
      <c r="D4968" s="39">
        <f t="shared" ca="1" si="1123"/>
        <v>1.0522661834354543E-2</v>
      </c>
      <c r="E4968" s="70">
        <f t="shared" ca="1" si="1124"/>
        <v>1.0522661834354543E-2</v>
      </c>
      <c r="F4968" s="67">
        <f t="shared" si="1125"/>
        <v>1.3558800198927413E-19</v>
      </c>
      <c r="G4968" s="68">
        <f t="shared" si="1126"/>
        <v>1.4236740208873784E-19</v>
      </c>
      <c r="H4968" s="68">
        <f t="shared" si="1127"/>
        <v>1.2880860188981041E-19</v>
      </c>
      <c r="I4968" s="69">
        <f t="shared" si="1121"/>
        <v>4.4251296476631122E-20</v>
      </c>
      <c r="J4968" s="55">
        <f t="shared" ca="1" si="1115"/>
        <v>7.4366255961913503E-3</v>
      </c>
      <c r="K4968" s="61">
        <f t="shared" ca="1" si="1116"/>
        <v>-1.6444117233651661E+18</v>
      </c>
      <c r="L4968" s="61">
        <f t="shared" ca="1" si="1117"/>
        <v>-1.6444117233651661E+18</v>
      </c>
      <c r="M4968" s="71">
        <f t="shared" ca="1" si="1118"/>
        <v>0</v>
      </c>
      <c r="N4968" s="64">
        <f t="shared" ca="1" si="1119"/>
        <v>1.9459365300405053E+18</v>
      </c>
      <c r="O4968" s="65">
        <f t="shared" ca="1" si="1120"/>
        <v>1.9459365300405053E+18</v>
      </c>
      <c r="P4968" s="62">
        <f t="shared" ca="1" si="1122"/>
        <v>1.2842904263122685E-19</v>
      </c>
    </row>
    <row r="4969" spans="1:16" x14ac:dyDescent="0.3">
      <c r="A4969" s="42">
        <v>4958</v>
      </c>
      <c r="B4969" s="52">
        <f>'[1]Mixed Norm. Gen. Proc.'!AA4966</f>
        <v>0.11198665693123395</v>
      </c>
      <c r="C4969" s="57">
        <f t="shared" si="1128"/>
        <v>1.5077204905203844E-19</v>
      </c>
      <c r="D4969" s="39">
        <f t="shared" ca="1" si="1123"/>
        <v>4.7612772520455671E-3</v>
      </c>
      <c r="E4969" s="70">
        <f t="shared" ca="1" si="1124"/>
        <v>5.0000000000000001E-3</v>
      </c>
      <c r="F4969" s="67">
        <f t="shared" si="1125"/>
        <v>1.5077204905203844E-19</v>
      </c>
      <c r="G4969" s="68">
        <f t="shared" si="1126"/>
        <v>1.5831065150464038E-19</v>
      </c>
      <c r="H4969" s="68">
        <f t="shared" si="1127"/>
        <v>1.432334465994365E-19</v>
      </c>
      <c r="I4969" s="69">
        <f t="shared" si="1121"/>
        <v>4.3964914736230009E-20</v>
      </c>
      <c r="J4969" s="55">
        <f t="shared" ca="1" si="1115"/>
        <v>7.4906738555670909E-3</v>
      </c>
      <c r="K4969" s="61">
        <f t="shared" ca="1" si="1116"/>
        <v>-1.6543487900187599E+18</v>
      </c>
      <c r="L4969" s="61">
        <f t="shared" ca="1" si="1117"/>
        <v>-1.6543487900187599E+18</v>
      </c>
      <c r="M4969" s="71">
        <f t="shared" ca="1" si="1118"/>
        <v>0</v>
      </c>
      <c r="N4969" s="64">
        <f t="shared" ca="1" si="1119"/>
        <v>1.9593865252662705E+18</v>
      </c>
      <c r="O4969" s="65">
        <f t="shared" ca="1" si="1120"/>
        <v>1.9593865252662705E+18</v>
      </c>
      <c r="P4969" s="62">
        <f t="shared" ca="1" si="1122"/>
        <v>1.4280831882241264E-19</v>
      </c>
    </row>
    <row r="4970" spans="1:16" x14ac:dyDescent="0.3">
      <c r="A4970" s="42">
        <v>4959</v>
      </c>
      <c r="B4970" s="52">
        <f>'[1]Mixed Norm. Gen. Proc.'!AA4967</f>
        <v>-0.23124976987169088</v>
      </c>
      <c r="C4970" s="57">
        <f t="shared" si="1128"/>
        <v>1.1590604740567127E-19</v>
      </c>
      <c r="D4970" s="39">
        <f t="shared" ca="1" si="1123"/>
        <v>-3.6287685325552847E-3</v>
      </c>
      <c r="E4970" s="70">
        <f t="shared" ca="1" si="1124"/>
        <v>5.0000000000000001E-3</v>
      </c>
      <c r="F4970" s="67">
        <f t="shared" si="1125"/>
        <v>1.1590604740567127E-19</v>
      </c>
      <c r="G4970" s="68">
        <f t="shared" si="1126"/>
        <v>1.2170134977595485E-19</v>
      </c>
      <c r="H4970" s="68">
        <f t="shared" si="1127"/>
        <v>1.1011074503538769E-19</v>
      </c>
      <c r="I4970" s="69">
        <f t="shared" si="1121"/>
        <v>4.3903064838720328E-20</v>
      </c>
      <c r="J4970" s="55">
        <f t="shared" ca="1" si="1115"/>
        <v>7.4155299935932213E-3</v>
      </c>
      <c r="K4970" s="61">
        <f t="shared" ca="1" si="1116"/>
        <v>-1.6577576064034263E+18</v>
      </c>
      <c r="L4970" s="61">
        <f t="shared" ca="1" si="1117"/>
        <v>-1.6577576064034263E+18</v>
      </c>
      <c r="M4970" s="71">
        <f t="shared" ca="1" si="1118"/>
        <v>0</v>
      </c>
      <c r="N4970" s="64">
        <f t="shared" ca="1" si="1119"/>
        <v>1.961068678263777E+18</v>
      </c>
      <c r="O4970" s="65">
        <f t="shared" ca="1" si="1120"/>
        <v>1.961068678263777E+18</v>
      </c>
      <c r="P4970" s="62">
        <f t="shared" ca="1" si="1122"/>
        <v>1.0978720165393807E-19</v>
      </c>
    </row>
    <row r="4971" spans="1:16" x14ac:dyDescent="0.3">
      <c r="A4971" s="42">
        <v>4960</v>
      </c>
      <c r="B4971" s="52">
        <f>'[1]Mixed Norm. Gen. Proc.'!AA4968</f>
        <v>1.7079997381716713E-2</v>
      </c>
      <c r="C4971" s="57">
        <f t="shared" si="1128"/>
        <v>1.1788572239188526E-19</v>
      </c>
      <c r="D4971" s="39">
        <f t="shared" ca="1" si="1123"/>
        <v>-2.9250656108346807E-3</v>
      </c>
      <c r="E4971" s="70">
        <f t="shared" ca="1" si="1124"/>
        <v>5.0000000000000001E-3</v>
      </c>
      <c r="F4971" s="67">
        <f t="shared" si="1125"/>
        <v>1.1788572239188526E-19</v>
      </c>
      <c r="G4971" s="68">
        <f t="shared" si="1126"/>
        <v>1.2378000851147953E-19</v>
      </c>
      <c r="H4971" s="68">
        <f t="shared" si="1127"/>
        <v>1.1199143627229099E-19</v>
      </c>
      <c r="I4971" s="69">
        <f t="shared" si="1121"/>
        <v>4.3382137742259561E-20</v>
      </c>
      <c r="J4971" s="55">
        <f t="shared" ca="1" si="1115"/>
        <v>7.4155299935932213E-3</v>
      </c>
      <c r="K4971" s="61">
        <f t="shared" ca="1" si="1116"/>
        <v>-1.6776637452311142E+18</v>
      </c>
      <c r="L4971" s="61">
        <f t="shared" ca="1" si="1117"/>
        <v>-1.6776637452311142E+18</v>
      </c>
      <c r="M4971" s="71">
        <f t="shared" ca="1" si="1118"/>
        <v>0</v>
      </c>
      <c r="N4971" s="64">
        <f t="shared" ca="1" si="1119"/>
        <v>1.9846169371946097E+18</v>
      </c>
      <c r="O4971" s="65">
        <f t="shared" ca="1" si="1120"/>
        <v>1.9846169371946097E+18</v>
      </c>
      <c r="P4971" s="62">
        <f t="shared" ca="1" si="1122"/>
        <v>1.1166236677073333E-19</v>
      </c>
    </row>
    <row r="4972" spans="1:16" x14ac:dyDescent="0.3">
      <c r="A4972" s="42">
        <v>4961</v>
      </c>
      <c r="B4972" s="52">
        <f>'[1]Mixed Norm. Gen. Proc.'!AA4969</f>
        <v>-5.245254431462823E-2</v>
      </c>
      <c r="C4972" s="57">
        <f t="shared" si="1128"/>
        <v>1.1170231631406294E-19</v>
      </c>
      <c r="D4972" s="39">
        <f t="shared" ca="1" si="1123"/>
        <v>-1.360995926725932E-2</v>
      </c>
      <c r="E4972" s="70">
        <f t="shared" ca="1" si="1124"/>
        <v>5.0000000000000001E-3</v>
      </c>
      <c r="F4972" s="67">
        <f t="shared" si="1125"/>
        <v>1.1170231631406294E-19</v>
      </c>
      <c r="G4972" s="68">
        <f t="shared" si="1126"/>
        <v>1.1728743212976608E-19</v>
      </c>
      <c r="H4972" s="68">
        <f t="shared" si="1127"/>
        <v>1.0611720049835978E-19</v>
      </c>
      <c r="I4972" s="69">
        <f t="shared" si="1121"/>
        <v>4.2894314949481018E-20</v>
      </c>
      <c r="J4972" s="55">
        <f t="shared" ca="1" si="1115"/>
        <v>7.4155299935932222E-3</v>
      </c>
      <c r="K4972" s="61">
        <f t="shared" ca="1" si="1116"/>
        <v>-1.6967432576211748E+18</v>
      </c>
      <c r="L4972" s="61">
        <f t="shared" ca="1" si="1117"/>
        <v>-1.6967432576211748E+18</v>
      </c>
      <c r="M4972" s="71">
        <f t="shared" ca="1" si="1118"/>
        <v>0</v>
      </c>
      <c r="N4972" s="64">
        <f t="shared" ca="1" si="1119"/>
        <v>2.0071873262552215E+18</v>
      </c>
      <c r="O4972" s="65">
        <f t="shared" ca="1" si="1120"/>
        <v>2.0071873262552215E+18</v>
      </c>
      <c r="P4972" s="62">
        <f t="shared" ca="1" si="1122"/>
        <v>1.0580539152941518E-19</v>
      </c>
    </row>
    <row r="4973" spans="1:16" x14ac:dyDescent="0.3">
      <c r="A4973" s="42">
        <v>4962</v>
      </c>
      <c r="B4973" s="52">
        <f>'[1]Mixed Norm. Gen. Proc.'!AA4970</f>
        <v>-0.17231440772081433</v>
      </c>
      <c r="C4973" s="57">
        <f t="shared" si="1128"/>
        <v>9.2454397837362133E-20</v>
      </c>
      <c r="D4973" s="39">
        <f t="shared" ca="1" si="1123"/>
        <v>-1.1358991410015336E-4</v>
      </c>
      <c r="E4973" s="70">
        <f t="shared" ca="1" si="1124"/>
        <v>5.0000000000000001E-3</v>
      </c>
      <c r="F4973" s="67">
        <f t="shared" si="1125"/>
        <v>9.2454397837362133E-20</v>
      </c>
      <c r="G4973" s="68">
        <f t="shared" si="1126"/>
        <v>9.7077117729230243E-20</v>
      </c>
      <c r="H4973" s="68">
        <f t="shared" si="1127"/>
        <v>8.7831677945494022E-20</v>
      </c>
      <c r="I4973" s="69">
        <f t="shared" si="1121"/>
        <v>4.2413601914695721E-20</v>
      </c>
      <c r="J4973" s="55">
        <f t="shared" ca="1" si="1115"/>
        <v>7.3597231944086006E-3</v>
      </c>
      <c r="K4973" s="61">
        <f t="shared" ca="1" si="1116"/>
        <v>-1.716802897484054E+18</v>
      </c>
      <c r="L4973" s="61">
        <f t="shared" ca="1" si="1117"/>
        <v>-1.716802897484054E+18</v>
      </c>
      <c r="M4973" s="71">
        <f t="shared" ca="1" si="1118"/>
        <v>0</v>
      </c>
      <c r="N4973" s="64">
        <f t="shared" ca="1" si="1119"/>
        <v>2.0291077972820099E+18</v>
      </c>
      <c r="O4973" s="65">
        <f t="shared" ca="1" si="1120"/>
        <v>2.0291077972820099E+18</v>
      </c>
      <c r="P4973" s="62">
        <f t="shared" ca="1" si="1122"/>
        <v>8.7575537541784255E-20</v>
      </c>
    </row>
    <row r="4974" spans="1:16" x14ac:dyDescent="0.3">
      <c r="A4974" s="42">
        <v>4963</v>
      </c>
      <c r="B4974" s="52">
        <f>'[1]Mixed Norm. Gen. Proc.'!AA4971</f>
        <v>-0.10935539610127006</v>
      </c>
      <c r="C4974" s="57">
        <f t="shared" si="1128"/>
        <v>8.2344010540552985E-20</v>
      </c>
      <c r="D4974" s="39">
        <f t="shared" ca="1" si="1123"/>
        <v>-8.4462609945915399E-3</v>
      </c>
      <c r="E4974" s="70">
        <f t="shared" ca="1" si="1124"/>
        <v>5.0000000000000001E-3</v>
      </c>
      <c r="F4974" s="67">
        <f t="shared" si="1125"/>
        <v>8.2344010540552985E-20</v>
      </c>
      <c r="G4974" s="68">
        <f t="shared" si="1126"/>
        <v>8.646121106758064E-20</v>
      </c>
      <c r="H4974" s="68">
        <f t="shared" si="1127"/>
        <v>7.8226810013525331E-20</v>
      </c>
      <c r="I4974" s="69">
        <f t="shared" si="1121"/>
        <v>4.1937913705448771E-20</v>
      </c>
      <c r="J4974" s="55">
        <f t="shared" ca="1" si="1115"/>
        <v>7.3597231944086006E-3</v>
      </c>
      <c r="K4974" s="61">
        <f t="shared" ca="1" si="1116"/>
        <v>-1.7362760382241966E+18</v>
      </c>
      <c r="L4974" s="61">
        <f t="shared" ca="1" si="1117"/>
        <v>-1.7362760382241966E+18</v>
      </c>
      <c r="M4974" s="71">
        <f t="shared" ca="1" si="1118"/>
        <v>0</v>
      </c>
      <c r="N4974" s="64">
        <f t="shared" ca="1" si="1119"/>
        <v>2.0521233116263258E+18</v>
      </c>
      <c r="O4974" s="65">
        <f t="shared" ca="1" si="1120"/>
        <v>2.0521233116263258E+18</v>
      </c>
      <c r="P4974" s="62">
        <f t="shared" ca="1" si="1122"/>
        <v>7.7998679945120787E-20</v>
      </c>
    </row>
    <row r="4975" spans="1:16" x14ac:dyDescent="0.3">
      <c r="A4975" s="42">
        <v>4964</v>
      </c>
      <c r="B4975" s="52">
        <f>'[1]Mixed Norm. Gen. Proc.'!AA4972</f>
        <v>-0.1239436813442272</v>
      </c>
      <c r="C4975" s="57">
        <f t="shared" si="1128"/>
        <v>7.2137990737509005E-20</v>
      </c>
      <c r="D4975" s="39">
        <f t="shared" ca="1" si="1123"/>
        <v>-3.532966383957485E-4</v>
      </c>
      <c r="E4975" s="70">
        <f t="shared" ca="1" si="1124"/>
        <v>5.0000000000000001E-3</v>
      </c>
      <c r="F4975" s="67">
        <f t="shared" si="1125"/>
        <v>7.2137990737509005E-20</v>
      </c>
      <c r="G4975" s="68">
        <f t="shared" si="1126"/>
        <v>7.5744890274384455E-20</v>
      </c>
      <c r="H4975" s="68">
        <f t="shared" si="1127"/>
        <v>6.8531091200633555E-20</v>
      </c>
      <c r="I4975" s="69">
        <f t="shared" si="1121"/>
        <v>4.1503774526842063E-20</v>
      </c>
      <c r="J4975" s="55">
        <f t="shared" ref="J4975:J5038" ca="1" si="1129">AVERAGE(E4876:E4974)</f>
        <v>7.3150831907506349E-3</v>
      </c>
      <c r="K4975" s="61">
        <f t="shared" ref="K4975:K5038" ca="1" si="1130">(LN(F4975/G4975)+(J4975+I4975^2/2)*$K$4)/(I4975*SQRT($K$4))</f>
        <v>-1.7551154334618432E+18</v>
      </c>
      <c r="L4975" s="61">
        <f t="shared" ref="L4975:L5038" ca="1" si="1131">(LN(F4975/G4975)+(J4975-I4975^2/2)*$K$4)/(I4975*SQRT($K$4))</f>
        <v>-1.7551154334618432E+18</v>
      </c>
      <c r="M4975" s="71">
        <f t="shared" ref="M4975:M5038" ca="1" si="1132">F4975*_xlfn.NORM.S.DIST(K4975,TRUE)-G4975*EXP(-J4975*$K$4)*_xlfn.NORM.S.DIST(L4975,TRUE)</f>
        <v>0</v>
      </c>
      <c r="N4975" s="64">
        <f t="shared" ref="N4975:N5038" ca="1" si="1133">(LN(F4975/H4975)+(J4975+I4975^2/2)*$K$4)/(I4975*SQRT($K$4))</f>
        <v>2.0729114587201428E+18</v>
      </c>
      <c r="O4975" s="65">
        <f t="shared" ref="O4975:O5038" ca="1" si="1134">(LN(F4975/H4975)+(J4975-I4975^2/2)*$K$4)/(I4975*SQRT($K$4))</f>
        <v>2.0729114587201428E+18</v>
      </c>
      <c r="P4975" s="62">
        <f t="shared" ca="1" si="1122"/>
        <v>6.8332446862597685E-20</v>
      </c>
    </row>
    <row r="4976" spans="1:16" x14ac:dyDescent="0.3">
      <c r="A4976" s="42">
        <v>4965</v>
      </c>
      <c r="B4976" s="52">
        <f>'[1]Mixed Norm. Gen. Proc.'!AA4973</f>
        <v>6.7334069916887535E-2</v>
      </c>
      <c r="C4976" s="57">
        <f t="shared" si="1128"/>
        <v>7.6995335249492228E-20</v>
      </c>
      <c r="D4976" s="39">
        <f t="shared" ca="1" si="1123"/>
        <v>1.0910722750283286E-2</v>
      </c>
      <c r="E4976" s="70">
        <f t="shared" ca="1" si="1124"/>
        <v>1.0910722750283286E-2</v>
      </c>
      <c r="F4976" s="67">
        <f t="shared" si="1125"/>
        <v>7.6995335249492228E-20</v>
      </c>
      <c r="G4976" s="68">
        <f t="shared" si="1126"/>
        <v>8.0845102011966846E-20</v>
      </c>
      <c r="H4976" s="68">
        <f t="shared" si="1127"/>
        <v>7.3145568487017611E-20</v>
      </c>
      <c r="I4976" s="69">
        <f t="shared" ref="I4976:I5039" si="1135">_xlfn.STDEV.S(F4877:F4975)</f>
        <v>4.1113674763697567E-20</v>
      </c>
      <c r="J4976" s="55">
        <f t="shared" ca="1" si="1129"/>
        <v>7.3150831907506349E-3</v>
      </c>
      <c r="K4976" s="61">
        <f t="shared" ca="1" si="1130"/>
        <v>-1.7717685329188946E+18</v>
      </c>
      <c r="L4976" s="61">
        <f t="shared" ca="1" si="1131"/>
        <v>-1.7717685329188946E+18</v>
      </c>
      <c r="M4976" s="71">
        <f t="shared" ca="1" si="1132"/>
        <v>0</v>
      </c>
      <c r="N4976" s="64">
        <f t="shared" ca="1" si="1133"/>
        <v>2.0925799090280824E+18</v>
      </c>
      <c r="O4976" s="65">
        <f t="shared" ca="1" si="1134"/>
        <v>2.0925799090280824E+18</v>
      </c>
      <c r="P4976" s="62">
        <f t="shared" ref="P4976:P5039" ca="1" si="1136">H4976*EXP(-J4976*$K$4)*_xlfn.NORM.S.DIST(-L4976,TRUE)-F4976*_xlfn.NORM.S.DIST(K4976,TRUE)</f>
        <v>7.2933548617235848E-20</v>
      </c>
    </row>
    <row r="4977" spans="1:16" x14ac:dyDescent="0.3">
      <c r="A4977" s="42">
        <v>4966</v>
      </c>
      <c r="B4977" s="52">
        <f>'[1]Mixed Norm. Gen. Proc.'!AA4974</f>
        <v>4.0143676416562121E-2</v>
      </c>
      <c r="C4977" s="57">
        <f t="shared" si="1128"/>
        <v>8.0086211073332567E-20</v>
      </c>
      <c r="D4977" s="39">
        <f t="shared" ca="1" si="1123"/>
        <v>1.1249929794528652E-2</v>
      </c>
      <c r="E4977" s="70">
        <f t="shared" ca="1" si="1124"/>
        <v>1.1249929794528652E-2</v>
      </c>
      <c r="F4977" s="67">
        <f t="shared" si="1125"/>
        <v>8.0086211073332567E-20</v>
      </c>
      <c r="G4977" s="68">
        <f t="shared" si="1126"/>
        <v>8.4090521626999202E-20</v>
      </c>
      <c r="H4977" s="68">
        <f t="shared" si="1127"/>
        <v>7.6081900519665932E-20</v>
      </c>
      <c r="I4977" s="69">
        <f t="shared" si="1135"/>
        <v>4.0901604939388446E-20</v>
      </c>
      <c r="J4977" s="55">
        <f t="shared" ca="1" si="1129"/>
        <v>7.3747874609555158E-3</v>
      </c>
      <c r="K4977" s="61">
        <f t="shared" ca="1" si="1130"/>
        <v>-1.7800354086797105E+18</v>
      </c>
      <c r="L4977" s="61">
        <f t="shared" ca="1" si="1131"/>
        <v>-1.7800354086797105E+18</v>
      </c>
      <c r="M4977" s="71">
        <f t="shared" ca="1" si="1132"/>
        <v>0</v>
      </c>
      <c r="N4977" s="64">
        <f t="shared" ca="1" si="1133"/>
        <v>2.1043492077980052E+18</v>
      </c>
      <c r="O4977" s="65">
        <f t="shared" ca="1" si="1134"/>
        <v>2.1043492077980052E+18</v>
      </c>
      <c r="P4977" s="62">
        <f t="shared" ca="1" si="1136"/>
        <v>7.5859572093614385E-20</v>
      </c>
    </row>
    <row r="4978" spans="1:16" x14ac:dyDescent="0.3">
      <c r="A4978" s="42">
        <v>4967</v>
      </c>
      <c r="B4978" s="52">
        <f>'[1]Mixed Norm. Gen. Proc.'!AA4975</f>
        <v>-0.1453569905012409</v>
      </c>
      <c r="C4978" s="57">
        <f t="shared" si="1128"/>
        <v>6.8445120451065795E-20</v>
      </c>
      <c r="D4978" s="39">
        <f t="shared" ca="1" si="1123"/>
        <v>-9.4542316274895018E-3</v>
      </c>
      <c r="E4978" s="70">
        <f t="shared" ca="1" si="1124"/>
        <v>5.0000000000000001E-3</v>
      </c>
      <c r="F4978" s="67">
        <f t="shared" si="1125"/>
        <v>6.8445120451065795E-20</v>
      </c>
      <c r="G4978" s="68">
        <f t="shared" si="1126"/>
        <v>7.1867376473619092E-20</v>
      </c>
      <c r="H4978" s="68">
        <f t="shared" si="1127"/>
        <v>6.5022864428512499E-20</v>
      </c>
      <c r="I4978" s="69">
        <f t="shared" si="1135"/>
        <v>4.0640550945338549E-20</v>
      </c>
      <c r="J4978" s="55">
        <f t="shared" ca="1" si="1129"/>
        <v>7.4379180649406544E-3</v>
      </c>
      <c r="K4978" s="61">
        <f t="shared" ca="1" si="1130"/>
        <v>-1.7904908971181978E+18</v>
      </c>
      <c r="L4978" s="61">
        <f t="shared" ca="1" si="1131"/>
        <v>-1.7904908971181978E+18</v>
      </c>
      <c r="M4978" s="71">
        <f t="shared" ca="1" si="1132"/>
        <v>0</v>
      </c>
      <c r="N4978" s="64">
        <f t="shared" ca="1" si="1133"/>
        <v>2.1188450080347469E+18</v>
      </c>
      <c r="O4978" s="65">
        <f t="shared" ca="1" si="1134"/>
        <v>2.1188450080347469E+18</v>
      </c>
      <c r="P4978" s="62">
        <f t="shared" ca="1" si="1136"/>
        <v>6.4831228832303174E-20</v>
      </c>
    </row>
    <row r="4979" spans="1:16" x14ac:dyDescent="0.3">
      <c r="A4979" s="42">
        <v>4968</v>
      </c>
      <c r="B4979" s="52">
        <f>'[1]Mixed Norm. Gen. Proc.'!AA4976</f>
        <v>-0.21876989899630009</v>
      </c>
      <c r="C4979" s="57">
        <f t="shared" si="1128"/>
        <v>5.3471388363196538E-20</v>
      </c>
      <c r="D4979" s="39">
        <f t="shared" ca="1" si="1123"/>
        <v>6.3027334842720058E-3</v>
      </c>
      <c r="E4979" s="70">
        <f t="shared" ca="1" si="1124"/>
        <v>6.3027334842720058E-3</v>
      </c>
      <c r="F4979" s="67">
        <f t="shared" si="1125"/>
        <v>5.3471388363196538E-20</v>
      </c>
      <c r="G4979" s="68">
        <f t="shared" si="1126"/>
        <v>5.6144957781356367E-20</v>
      </c>
      <c r="H4979" s="68">
        <f t="shared" si="1127"/>
        <v>5.079781894503671E-20</v>
      </c>
      <c r="I4979" s="69">
        <f t="shared" si="1135"/>
        <v>4.0550896834046657E-20</v>
      </c>
      <c r="J4979" s="55">
        <f t="shared" ca="1" si="1129"/>
        <v>7.4379180649406544E-3</v>
      </c>
      <c r="K4979" s="61">
        <f t="shared" ca="1" si="1130"/>
        <v>-1.7944494993364004E+18</v>
      </c>
      <c r="L4979" s="61">
        <f t="shared" ca="1" si="1131"/>
        <v>-1.7944494993364004E+18</v>
      </c>
      <c r="M4979" s="71">
        <f t="shared" ca="1" si="1132"/>
        <v>0</v>
      </c>
      <c r="N4979" s="64">
        <f t="shared" ca="1" si="1133"/>
        <v>2.1235295694376108E+18</v>
      </c>
      <c r="O4979" s="65">
        <f t="shared" ca="1" si="1134"/>
        <v>2.1235295694376108E+18</v>
      </c>
      <c r="P4979" s="62">
        <f t="shared" ca="1" si="1136"/>
        <v>5.0648107448854193E-20</v>
      </c>
    </row>
    <row r="4980" spans="1:16" x14ac:dyDescent="0.3">
      <c r="A4980" s="42">
        <v>4969</v>
      </c>
      <c r="B4980" s="52">
        <f>'[1]Mixed Norm. Gen. Proc.'!AA4977</f>
        <v>4.3007304497367255E-2</v>
      </c>
      <c r="C4980" s="57">
        <f t="shared" si="1128"/>
        <v>5.5771048644429517E-20</v>
      </c>
      <c r="D4980" s="39">
        <f t="shared" ca="1" si="1123"/>
        <v>7.8821097381495692E-3</v>
      </c>
      <c r="E4980" s="70">
        <f t="shared" ca="1" si="1124"/>
        <v>7.8821097381495692E-3</v>
      </c>
      <c r="F4980" s="67">
        <f t="shared" si="1125"/>
        <v>5.5771048644429517E-20</v>
      </c>
      <c r="G4980" s="68">
        <f t="shared" si="1126"/>
        <v>5.8559601076650998E-20</v>
      </c>
      <c r="H4980" s="68">
        <f t="shared" si="1127"/>
        <v>5.2982496212208036E-20</v>
      </c>
      <c r="I4980" s="69">
        <f t="shared" si="1135"/>
        <v>4.0685080120608055E-20</v>
      </c>
      <c r="J4980" s="55">
        <f t="shared" ca="1" si="1129"/>
        <v>7.4510769890242098E-3</v>
      </c>
      <c r="K4980" s="61">
        <f t="shared" ca="1" si="1130"/>
        <v>-1.7883274891630868E+18</v>
      </c>
      <c r="L4980" s="61">
        <f t="shared" ca="1" si="1131"/>
        <v>-1.7883274891630868E+18</v>
      </c>
      <c r="M4980" s="71">
        <f t="shared" ca="1" si="1132"/>
        <v>0</v>
      </c>
      <c r="N4980" s="64">
        <f t="shared" ca="1" si="1133"/>
        <v>2.1167297098107894E+18</v>
      </c>
      <c r="O4980" s="65">
        <f t="shared" ca="1" si="1134"/>
        <v>2.1167297098107894E+18</v>
      </c>
      <c r="P4980" s="62">
        <f t="shared" ca="1" si="1136"/>
        <v>5.2826070180478764E-20</v>
      </c>
    </row>
    <row r="4981" spans="1:16" x14ac:dyDescent="0.3">
      <c r="A4981" s="42">
        <v>4970</v>
      </c>
      <c r="B4981" s="52">
        <f>'[1]Mixed Norm. Gen. Proc.'!AA4978</f>
        <v>0.10533941885761282</v>
      </c>
      <c r="C4981" s="57">
        <f t="shared" si="1128"/>
        <v>6.164593849771338E-20</v>
      </c>
      <c r="D4981" s="39">
        <f t="shared" ca="1" si="1123"/>
        <v>-4.8484154118638807E-3</v>
      </c>
      <c r="E4981" s="70">
        <f t="shared" ca="1" si="1124"/>
        <v>5.0000000000000001E-3</v>
      </c>
      <c r="F4981" s="67">
        <f t="shared" si="1125"/>
        <v>6.164593849771338E-20</v>
      </c>
      <c r="G4981" s="68">
        <f t="shared" si="1126"/>
        <v>6.4728235422599053E-20</v>
      </c>
      <c r="H4981" s="68">
        <f t="shared" si="1127"/>
        <v>5.8563641572827708E-20</v>
      </c>
      <c r="I4981" s="69">
        <f t="shared" si="1135"/>
        <v>4.0642048622572054E-20</v>
      </c>
      <c r="J4981" s="55">
        <f t="shared" ca="1" si="1129"/>
        <v>7.4801892086014789E-3</v>
      </c>
      <c r="K4981" s="61">
        <f t="shared" ca="1" si="1130"/>
        <v>-1.7897697254251146E+18</v>
      </c>
      <c r="L4981" s="61">
        <f t="shared" ca="1" si="1131"/>
        <v>-1.7897697254251146E+18</v>
      </c>
      <c r="M4981" s="71">
        <f t="shared" ca="1" si="1132"/>
        <v>0</v>
      </c>
      <c r="N4981" s="64">
        <f t="shared" ca="1" si="1133"/>
        <v>2.1194221189931548E+18</v>
      </c>
      <c r="O4981" s="65">
        <f t="shared" ca="1" si="1134"/>
        <v>2.1194221189931548E+18</v>
      </c>
      <c r="P4981" s="62">
        <f t="shared" ca="1" si="1136"/>
        <v>5.8390063160584282E-20</v>
      </c>
    </row>
    <row r="4982" spans="1:16" x14ac:dyDescent="0.3">
      <c r="A4982" s="42">
        <v>4971</v>
      </c>
      <c r="B4982" s="52">
        <f>'[1]Mixed Norm. Gen. Proc.'!AA4979</f>
        <v>-2.8293561508737047E-2</v>
      </c>
      <c r="C4982" s="57">
        <f t="shared" si="1128"/>
        <v>5.9901755345064505E-20</v>
      </c>
      <c r="D4982" s="39">
        <f t="shared" ca="1" si="1123"/>
        <v>-3.6368838979604352E-3</v>
      </c>
      <c r="E4982" s="70">
        <f t="shared" ca="1" si="1124"/>
        <v>5.0000000000000001E-3</v>
      </c>
      <c r="F4982" s="67">
        <f t="shared" si="1125"/>
        <v>5.9901755345064505E-20</v>
      </c>
      <c r="G4982" s="68">
        <f t="shared" si="1126"/>
        <v>6.2896843112317728E-20</v>
      </c>
      <c r="H4982" s="68">
        <f t="shared" si="1127"/>
        <v>5.6906667577811282E-20</v>
      </c>
      <c r="I4982" s="69">
        <f t="shared" si="1135"/>
        <v>4.0631577479229265E-20</v>
      </c>
      <c r="J4982" s="55">
        <f t="shared" ca="1" si="1129"/>
        <v>7.4021308992951208E-3</v>
      </c>
      <c r="K4982" s="61">
        <f t="shared" ca="1" si="1130"/>
        <v>-1.7914411606107571E+18</v>
      </c>
      <c r="L4982" s="61">
        <f t="shared" ca="1" si="1131"/>
        <v>-1.7914411606107571E+18</v>
      </c>
      <c r="M4982" s="71">
        <f t="shared" ca="1" si="1132"/>
        <v>0</v>
      </c>
      <c r="N4982" s="64">
        <f t="shared" ca="1" si="1133"/>
        <v>2.1187581196664271E+18</v>
      </c>
      <c r="O4982" s="65">
        <f t="shared" ca="1" si="1134"/>
        <v>2.1187581196664271E+18</v>
      </c>
      <c r="P4982" s="62">
        <f t="shared" ca="1" si="1136"/>
        <v>5.6739757833310069E-20</v>
      </c>
    </row>
    <row r="4983" spans="1:16" x14ac:dyDescent="0.3">
      <c r="A4983" s="42">
        <v>4972</v>
      </c>
      <c r="B4983" s="52">
        <f>'[1]Mixed Norm. Gen. Proc.'!AA4980</f>
        <v>-6.3380897071704245E-2</v>
      </c>
      <c r="C4983" s="57">
        <f t="shared" si="1128"/>
        <v>5.6105128355124566E-20</v>
      </c>
      <c r="D4983" s="39">
        <f t="shared" ca="1" si="1123"/>
        <v>-1.5297160601890735E-3</v>
      </c>
      <c r="E4983" s="70">
        <f t="shared" ca="1" si="1124"/>
        <v>5.0000000000000001E-3</v>
      </c>
      <c r="F4983" s="67">
        <f t="shared" si="1125"/>
        <v>5.6105128355124566E-20</v>
      </c>
      <c r="G4983" s="68">
        <f t="shared" si="1126"/>
        <v>5.8910384772880791E-20</v>
      </c>
      <c r="H4983" s="68">
        <f t="shared" si="1127"/>
        <v>5.3299871937368334E-20</v>
      </c>
      <c r="I4983" s="69">
        <f t="shared" si="1135"/>
        <v>4.0565438559975589E-20</v>
      </c>
      <c r="J4983" s="55">
        <f t="shared" ca="1" si="1129"/>
        <v>7.4021308992951208E-3</v>
      </c>
      <c r="K4983" s="61">
        <f t="shared" ca="1" si="1130"/>
        <v>-1.7943619716872643E+18</v>
      </c>
      <c r="L4983" s="61">
        <f t="shared" ca="1" si="1131"/>
        <v>-1.7943619716872643E+18</v>
      </c>
      <c r="M4983" s="71">
        <f t="shared" ca="1" si="1132"/>
        <v>0</v>
      </c>
      <c r="N4983" s="64">
        <f t="shared" ca="1" si="1133"/>
        <v>2.1222125966095972E+18</v>
      </c>
      <c r="O4983" s="65">
        <f t="shared" ca="1" si="1134"/>
        <v>2.1222125966095972E+18</v>
      </c>
      <c r="P4983" s="62">
        <f t="shared" ca="1" si="1136"/>
        <v>5.3143541082203613E-20</v>
      </c>
    </row>
    <row r="4984" spans="1:16" x14ac:dyDescent="0.3">
      <c r="A4984" s="42">
        <v>4973</v>
      </c>
      <c r="B4984" s="52">
        <f>'[1]Mixed Norm. Gen. Proc.'!AA4981</f>
        <v>0.15304701744334931</v>
      </c>
      <c r="C4984" s="57">
        <f t="shared" si="1128"/>
        <v>6.4691850913152665E-20</v>
      </c>
      <c r="D4984" s="39">
        <f t="shared" ca="1" si="1123"/>
        <v>4.2448611556498705E-3</v>
      </c>
      <c r="E4984" s="70">
        <f t="shared" ca="1" si="1124"/>
        <v>5.0000000000000001E-3</v>
      </c>
      <c r="F4984" s="67">
        <f t="shared" si="1125"/>
        <v>6.4691850913152665E-20</v>
      </c>
      <c r="G4984" s="68">
        <f t="shared" si="1126"/>
        <v>6.79264434588103E-20</v>
      </c>
      <c r="H4984" s="68">
        <f t="shared" si="1127"/>
        <v>6.1457258367495029E-20</v>
      </c>
      <c r="I4984" s="69">
        <f t="shared" si="1135"/>
        <v>4.0528867578132921E-20</v>
      </c>
      <c r="J4984" s="55">
        <f t="shared" ca="1" si="1129"/>
        <v>7.4021308992951208E-3</v>
      </c>
      <c r="K4984" s="61">
        <f t="shared" ca="1" si="1130"/>
        <v>-1.7959811035063171E+18</v>
      </c>
      <c r="L4984" s="61">
        <f t="shared" ca="1" si="1131"/>
        <v>-1.7959811035063171E+18</v>
      </c>
      <c r="M4984" s="71">
        <f t="shared" ca="1" si="1132"/>
        <v>0</v>
      </c>
      <c r="N4984" s="64">
        <f t="shared" ca="1" si="1133"/>
        <v>2.1241275624839076E+18</v>
      </c>
      <c r="O4984" s="65">
        <f t="shared" ca="1" si="1134"/>
        <v>2.1241275624839076E+18</v>
      </c>
      <c r="P4984" s="62">
        <f t="shared" ca="1" si="1136"/>
        <v>6.1277001541212978E-20</v>
      </c>
    </row>
    <row r="4985" spans="1:16" x14ac:dyDescent="0.3">
      <c r="A4985" s="42">
        <v>4974</v>
      </c>
      <c r="B4985" s="52">
        <f>'[1]Mixed Norm. Gen. Proc.'!AA4982</f>
        <v>-0.26788148502423914</v>
      </c>
      <c r="C4985" s="57">
        <f t="shared" si="1128"/>
        <v>4.7362101821570647E-20</v>
      </c>
      <c r="D4985" s="39">
        <f t="shared" ca="1" si="1123"/>
        <v>9.3500856834197801E-3</v>
      </c>
      <c r="E4985" s="70">
        <f t="shared" ca="1" si="1124"/>
        <v>9.3500856834197801E-3</v>
      </c>
      <c r="F4985" s="67">
        <f t="shared" si="1125"/>
        <v>4.7362101821570647E-20</v>
      </c>
      <c r="G4985" s="68">
        <f t="shared" si="1126"/>
        <v>4.9730206912649181E-20</v>
      </c>
      <c r="H4985" s="68">
        <f t="shared" si="1127"/>
        <v>4.4993996730492112E-20</v>
      </c>
      <c r="I4985" s="69">
        <f t="shared" si="1135"/>
        <v>4.0441250660300537E-20</v>
      </c>
      <c r="J4985" s="55">
        <f t="shared" ca="1" si="1129"/>
        <v>7.4021308992951208E-3</v>
      </c>
      <c r="K4985" s="61">
        <f t="shared" ca="1" si="1130"/>
        <v>-1.79987213867969E+18</v>
      </c>
      <c r="L4985" s="61">
        <f t="shared" ca="1" si="1131"/>
        <v>-1.79987213867969E+18</v>
      </c>
      <c r="M4985" s="71">
        <f t="shared" ca="1" si="1132"/>
        <v>0</v>
      </c>
      <c r="N4985" s="64">
        <f t="shared" ca="1" si="1133"/>
        <v>2.1287295346551181E+18</v>
      </c>
      <c r="O4985" s="65">
        <f t="shared" ca="1" si="1134"/>
        <v>2.1287295346551181E+18</v>
      </c>
      <c r="P4985" s="62">
        <f t="shared" ca="1" si="1136"/>
        <v>4.4862027370520256E-20</v>
      </c>
    </row>
    <row r="4986" spans="1:16" x14ac:dyDescent="0.3">
      <c r="A4986" s="42">
        <v>4975</v>
      </c>
      <c r="B4986" s="52">
        <f>'[1]Mixed Norm. Gen. Proc.'!AA4983</f>
        <v>-0.23021541217842084</v>
      </c>
      <c r="C4986" s="57">
        <f t="shared" si="1128"/>
        <v>3.6458616029081426E-20</v>
      </c>
      <c r="D4986" s="39">
        <f t="shared" ca="1" si="1123"/>
        <v>-8.4235710425235224E-3</v>
      </c>
      <c r="E4986" s="70">
        <f t="shared" ca="1" si="1124"/>
        <v>5.0000000000000001E-3</v>
      </c>
      <c r="F4986" s="67">
        <f t="shared" si="1125"/>
        <v>3.6458616029081426E-20</v>
      </c>
      <c r="G4986" s="68">
        <f t="shared" si="1126"/>
        <v>3.8281546830535496E-20</v>
      </c>
      <c r="H4986" s="68">
        <f t="shared" si="1127"/>
        <v>3.4635685227627356E-20</v>
      </c>
      <c r="I4986" s="69">
        <f t="shared" si="1135"/>
        <v>4.0477818177637354E-20</v>
      </c>
      <c r="J4986" s="55">
        <f t="shared" ca="1" si="1129"/>
        <v>7.4460711587236031E-3</v>
      </c>
      <c r="K4986" s="61">
        <f t="shared" ca="1" si="1130"/>
        <v>-1.7975623151390605E+18</v>
      </c>
      <c r="L4986" s="61">
        <f t="shared" ca="1" si="1131"/>
        <v>-1.7975623151390605E+18</v>
      </c>
      <c r="M4986" s="71">
        <f t="shared" ca="1" si="1132"/>
        <v>0</v>
      </c>
      <c r="N4986" s="64">
        <f t="shared" ca="1" si="1133"/>
        <v>2.127490273381718E+18</v>
      </c>
      <c r="O4986" s="65">
        <f t="shared" ca="1" si="1134"/>
        <v>2.127490273381718E+18</v>
      </c>
      <c r="P4986" s="62">
        <f t="shared" ca="1" si="1136"/>
        <v>3.4533495095890146E-20</v>
      </c>
    </row>
    <row r="4987" spans="1:16" x14ac:dyDescent="0.3">
      <c r="A4987" s="42">
        <v>4976</v>
      </c>
      <c r="B4987" s="52">
        <f>'[1]Mixed Norm. Gen. Proc.'!AA4984</f>
        <v>1.4692438068367064E-2</v>
      </c>
      <c r="C4987" s="57">
        <f t="shared" si="1128"/>
        <v>3.699428198714708E-20</v>
      </c>
      <c r="D4987" s="39">
        <f t="shared" ca="1" si="1123"/>
        <v>-1.3505772772664001E-2</v>
      </c>
      <c r="E4987" s="70">
        <f t="shared" ca="1" si="1124"/>
        <v>5.0000000000000001E-3</v>
      </c>
      <c r="F4987" s="67">
        <f t="shared" si="1125"/>
        <v>3.699428198714708E-20</v>
      </c>
      <c r="G4987" s="68">
        <f t="shared" si="1126"/>
        <v>3.8843996086504437E-20</v>
      </c>
      <c r="H4987" s="68">
        <f t="shared" si="1127"/>
        <v>3.5144567887789723E-20</v>
      </c>
      <c r="I4987" s="69">
        <f t="shared" si="1135"/>
        <v>4.0526994684124508E-20</v>
      </c>
      <c r="J4987" s="55">
        <f t="shared" ca="1" si="1129"/>
        <v>7.4460711587236031E-3</v>
      </c>
      <c r="K4987" s="61">
        <f t="shared" ca="1" si="1130"/>
        <v>-1.7953811064029993E+18</v>
      </c>
      <c r="L4987" s="61">
        <f t="shared" ca="1" si="1131"/>
        <v>-1.7953811064029993E+18</v>
      </c>
      <c r="M4987" s="71">
        <f t="shared" ca="1" si="1132"/>
        <v>0</v>
      </c>
      <c r="N4987" s="64">
        <f t="shared" ca="1" si="1133"/>
        <v>2.1249087215038789E+18</v>
      </c>
      <c r="O4987" s="65">
        <f t="shared" ca="1" si="1134"/>
        <v>2.1249087215038789E+18</v>
      </c>
      <c r="P4987" s="62">
        <f t="shared" ca="1" si="1136"/>
        <v>3.5040876333870765E-20</v>
      </c>
    </row>
    <row r="4988" spans="1:16" x14ac:dyDescent="0.3">
      <c r="A4988" s="42">
        <v>4977</v>
      </c>
      <c r="B4988" s="52">
        <f>'[1]Mixed Norm. Gen. Proc.'!AA4985</f>
        <v>-0.19468619934360287</v>
      </c>
      <c r="C4988" s="57">
        <f t="shared" si="1128"/>
        <v>2.9792005829623904E-20</v>
      </c>
      <c r="D4988" s="39">
        <f t="shared" ca="1" si="1123"/>
        <v>-1.5301397980434474E-2</v>
      </c>
      <c r="E4988" s="70">
        <f t="shared" ca="1" si="1124"/>
        <v>5.0000000000000001E-3</v>
      </c>
      <c r="F4988" s="67">
        <f t="shared" si="1125"/>
        <v>2.9792005829623904E-20</v>
      </c>
      <c r="G4988" s="68">
        <f t="shared" si="1126"/>
        <v>3.12816061211051E-20</v>
      </c>
      <c r="H4988" s="68">
        <f t="shared" si="1127"/>
        <v>2.8302405538142709E-20</v>
      </c>
      <c r="I4988" s="69">
        <f t="shared" si="1135"/>
        <v>4.0598238689720686E-20</v>
      </c>
      <c r="J4988" s="55">
        <f t="shared" ca="1" si="1129"/>
        <v>7.4460711587236031E-3</v>
      </c>
      <c r="K4988" s="61">
        <f t="shared" ca="1" si="1130"/>
        <v>-1.7922304736238428E+18</v>
      </c>
      <c r="L4988" s="61">
        <f t="shared" ca="1" si="1131"/>
        <v>-1.7922304736238428E+18</v>
      </c>
      <c r="M4988" s="71">
        <f t="shared" ca="1" si="1132"/>
        <v>0</v>
      </c>
      <c r="N4988" s="64">
        <f t="shared" ca="1" si="1133"/>
        <v>2.121179815676128E+18</v>
      </c>
      <c r="O4988" s="65">
        <f t="shared" ca="1" si="1134"/>
        <v>2.121179815676128E+18</v>
      </c>
      <c r="P4988" s="62">
        <f t="shared" ca="1" si="1136"/>
        <v>2.8218901298760269E-20</v>
      </c>
    </row>
    <row r="4989" spans="1:16" x14ac:dyDescent="0.3">
      <c r="A4989" s="42">
        <v>4978</v>
      </c>
      <c r="B4989" s="52">
        <f>'[1]Mixed Norm. Gen. Proc.'!AA4986</f>
        <v>0.16481374564575663</v>
      </c>
      <c r="C4989" s="57">
        <f t="shared" si="1128"/>
        <v>3.4702137900704438E-20</v>
      </c>
      <c r="D4989" s="39">
        <f t="shared" ca="1" si="1123"/>
        <v>2.7704425204171615E-2</v>
      </c>
      <c r="E4989" s="70">
        <f t="shared" ca="1" si="1124"/>
        <v>2.7704425204171615E-2</v>
      </c>
      <c r="F4989" s="67">
        <f t="shared" si="1125"/>
        <v>3.4702137900704438E-20</v>
      </c>
      <c r="G4989" s="68">
        <f t="shared" si="1126"/>
        <v>3.643724479573966E-20</v>
      </c>
      <c r="H4989" s="68">
        <f t="shared" si="1127"/>
        <v>3.2967031005669216E-20</v>
      </c>
      <c r="I4989" s="69">
        <f t="shared" si="1135"/>
        <v>4.0960129754014788E-20</v>
      </c>
      <c r="J4989" s="55">
        <f t="shared" ca="1" si="1129"/>
        <v>7.3608972844646896E-3</v>
      </c>
      <c r="K4989" s="61">
        <f t="shared" ca="1" si="1130"/>
        <v>-1.7777056735405486E+18</v>
      </c>
      <c r="L4989" s="61">
        <f t="shared" ca="1" si="1131"/>
        <v>-1.7777056735405486E+18</v>
      </c>
      <c r="M4989" s="71">
        <f t="shared" ca="1" si="1132"/>
        <v>0</v>
      </c>
      <c r="N4989" s="64">
        <f t="shared" ca="1" si="1133"/>
        <v>2.1011288411434831E+18</v>
      </c>
      <c r="O4989" s="65">
        <f t="shared" ca="1" si="1134"/>
        <v>2.1011288411434831E+18</v>
      </c>
      <c r="P4989" s="62">
        <f t="shared" ca="1" si="1136"/>
        <v>3.2870875108892018E-20</v>
      </c>
    </row>
    <row r="4990" spans="1:16" x14ac:dyDescent="0.3">
      <c r="A4990" s="42">
        <v>4979</v>
      </c>
      <c r="B4990" s="52">
        <f>'[1]Mixed Norm. Gen. Proc.'!AA4987</f>
        <v>0.53141008141489365</v>
      </c>
      <c r="C4990" s="57">
        <f t="shared" si="1128"/>
        <v>5.3143203827788649E-20</v>
      </c>
      <c r="D4990" s="39">
        <f t="shared" ca="1" si="1123"/>
        <v>-8.0447897351326805E-3</v>
      </c>
      <c r="E4990" s="70">
        <f t="shared" ca="1" si="1124"/>
        <v>5.0000000000000001E-3</v>
      </c>
      <c r="F4990" s="67">
        <f t="shared" si="1125"/>
        <v>5.3143203827788649E-20</v>
      </c>
      <c r="G4990" s="68">
        <f t="shared" si="1126"/>
        <v>5.5800364019178083E-20</v>
      </c>
      <c r="H4990" s="68">
        <f t="shared" si="1127"/>
        <v>5.0486043636399216E-20</v>
      </c>
      <c r="I4990" s="69">
        <f t="shared" si="1135"/>
        <v>4.1305085205152471E-20</v>
      </c>
      <c r="J4990" s="55">
        <f t="shared" ca="1" si="1129"/>
        <v>7.590234912789655E-3</v>
      </c>
      <c r="K4990" s="61">
        <f t="shared" ca="1" si="1130"/>
        <v>-1.7593617242367821E+18</v>
      </c>
      <c r="L4990" s="61">
        <f t="shared" ca="1" si="1131"/>
        <v>-1.7593617242367821E+18</v>
      </c>
      <c r="M4990" s="71">
        <f t="shared" ca="1" si="1132"/>
        <v>0</v>
      </c>
      <c r="N4990" s="64">
        <f t="shared" ca="1" si="1133"/>
        <v>2.0870790766162427E+18</v>
      </c>
      <c r="O4990" s="65">
        <f t="shared" ca="1" si="1134"/>
        <v>2.0870790766162427E+18</v>
      </c>
      <c r="P4990" s="62">
        <f t="shared" ca="1" si="1136"/>
        <v>5.0334208553155368E-20</v>
      </c>
    </row>
    <row r="4991" spans="1:16" x14ac:dyDescent="0.3">
      <c r="A4991" s="42">
        <v>4980</v>
      </c>
      <c r="B4991" s="52">
        <f>'[1]Mixed Norm. Gen. Proc.'!AA4988</f>
        <v>2.9901588642518434E-2</v>
      </c>
      <c r="C4991" s="57">
        <f t="shared" si="1128"/>
        <v>5.47322700477927E-20</v>
      </c>
      <c r="D4991" s="39">
        <f t="shared" ca="1" si="1123"/>
        <v>5.972373042881781E-3</v>
      </c>
      <c r="E4991" s="70">
        <f t="shared" ca="1" si="1124"/>
        <v>5.972373042881781E-3</v>
      </c>
      <c r="F4991" s="67">
        <f t="shared" si="1125"/>
        <v>5.47322700477927E-20</v>
      </c>
      <c r="G4991" s="68">
        <f t="shared" si="1126"/>
        <v>5.7468883550182334E-20</v>
      </c>
      <c r="H4991" s="68">
        <f t="shared" si="1127"/>
        <v>5.199565654540306E-20</v>
      </c>
      <c r="I4991" s="69">
        <f t="shared" si="1135"/>
        <v>4.1437136272183956E-20</v>
      </c>
      <c r="J4991" s="55">
        <f t="shared" ca="1" si="1129"/>
        <v>7.590234912789655E-3</v>
      </c>
      <c r="K4991" s="61">
        <f t="shared" ca="1" si="1130"/>
        <v>-1.7537550242116175E+18</v>
      </c>
      <c r="L4991" s="61">
        <f t="shared" ca="1" si="1131"/>
        <v>-1.7537550242116175E+18</v>
      </c>
      <c r="M4991" s="71">
        <f t="shared" ca="1" si="1132"/>
        <v>0</v>
      </c>
      <c r="N4991" s="64">
        <f t="shared" ca="1" si="1133"/>
        <v>2.0804280132503862E+18</v>
      </c>
      <c r="O4991" s="65">
        <f t="shared" ca="1" si="1134"/>
        <v>2.0804280132503862E+18</v>
      </c>
      <c r="P4991" s="62">
        <f t="shared" ca="1" si="1136"/>
        <v>5.1839281351958553E-20</v>
      </c>
    </row>
    <row r="4992" spans="1:16" x14ac:dyDescent="0.3">
      <c r="A4992" s="42">
        <v>4981</v>
      </c>
      <c r="B4992" s="52">
        <f>'[1]Mixed Norm. Gen. Proc.'!AA4989</f>
        <v>4.0726073318483255E-2</v>
      </c>
      <c r="C4992" s="57">
        <f t="shared" si="1128"/>
        <v>5.6961300490646133E-20</v>
      </c>
      <c r="D4992" s="39">
        <f t="shared" ca="1" si="1123"/>
        <v>4.5520735383708979E-4</v>
      </c>
      <c r="E4992" s="70">
        <f t="shared" ca="1" si="1124"/>
        <v>5.0000000000000001E-3</v>
      </c>
      <c r="F4992" s="67">
        <f t="shared" si="1125"/>
        <v>5.6961300490646133E-20</v>
      </c>
      <c r="G4992" s="68">
        <f t="shared" si="1126"/>
        <v>5.9809365515178437E-20</v>
      </c>
      <c r="H4992" s="68">
        <f t="shared" si="1127"/>
        <v>5.4113235466113822E-20</v>
      </c>
      <c r="I4992" s="69">
        <f t="shared" si="1135"/>
        <v>4.153804330818119E-20</v>
      </c>
      <c r="J4992" s="55">
        <f t="shared" ca="1" si="1129"/>
        <v>7.437732222700247E-3</v>
      </c>
      <c r="K4992" s="61">
        <f t="shared" ca="1" si="1130"/>
        <v>-1.7518074467598341E+18</v>
      </c>
      <c r="L4992" s="61">
        <f t="shared" ca="1" si="1131"/>
        <v>-1.7518074467598341E+18</v>
      </c>
      <c r="M4992" s="71">
        <f t="shared" ca="1" si="1132"/>
        <v>0</v>
      </c>
      <c r="N4992" s="64">
        <f t="shared" ca="1" si="1133"/>
        <v>2.0730613328563999E+18</v>
      </c>
      <c r="O4992" s="65">
        <f t="shared" ca="1" si="1134"/>
        <v>2.0730613328563999E+18</v>
      </c>
      <c r="P4992" s="62">
        <f t="shared" ca="1" si="1136"/>
        <v>5.3953756742567644E-20</v>
      </c>
    </row>
    <row r="4993" spans="1:16" x14ac:dyDescent="0.3">
      <c r="A4993" s="42">
        <v>4982</v>
      </c>
      <c r="B4993" s="52">
        <f>'[1]Mixed Norm. Gen. Proc.'!AA4990</f>
        <v>0.21932469772737351</v>
      </c>
      <c r="C4993" s="57">
        <f t="shared" si="1128"/>
        <v>6.9454320502915193E-20</v>
      </c>
      <c r="D4993" s="39">
        <f t="shared" ca="1" si="1123"/>
        <v>1.1933304247051177E-2</v>
      </c>
      <c r="E4993" s="70">
        <f t="shared" ca="1" si="1124"/>
        <v>1.1933304247051177E-2</v>
      </c>
      <c r="F4993" s="67">
        <f t="shared" si="1125"/>
        <v>6.9454320502915193E-20</v>
      </c>
      <c r="G4993" s="68">
        <f t="shared" si="1126"/>
        <v>7.2927036528060951E-20</v>
      </c>
      <c r="H4993" s="68">
        <f t="shared" si="1127"/>
        <v>6.5981604477769434E-20</v>
      </c>
      <c r="I4993" s="69">
        <f t="shared" si="1135"/>
        <v>4.1646910757662927E-20</v>
      </c>
      <c r="J4993" s="55">
        <f t="shared" ca="1" si="1129"/>
        <v>7.4236574368195286E-3</v>
      </c>
      <c r="K4993" s="61">
        <f t="shared" ca="1" si="1130"/>
        <v>-1.7474410118024737E+18</v>
      </c>
      <c r="L4993" s="61">
        <f t="shared" ca="1" si="1131"/>
        <v>-1.7474410118024737E+18</v>
      </c>
      <c r="M4993" s="71">
        <f t="shared" ca="1" si="1132"/>
        <v>0</v>
      </c>
      <c r="N4993" s="64">
        <f t="shared" ca="1" si="1133"/>
        <v>2.0674293381328056E+18</v>
      </c>
      <c r="O4993" s="65">
        <f t="shared" ca="1" si="1134"/>
        <v>2.0674293381328056E+18</v>
      </c>
      <c r="P4993" s="62">
        <f t="shared" ca="1" si="1136"/>
        <v>6.5787515568930977E-20</v>
      </c>
    </row>
    <row r="4994" spans="1:16" x14ac:dyDescent="0.3">
      <c r="A4994" s="42">
        <v>4983</v>
      </c>
      <c r="B4994" s="52">
        <f>'[1]Mixed Norm. Gen. Proc.'!AA4991</f>
        <v>0.22226111620393135</v>
      </c>
      <c r="C4994" s="57">
        <f t="shared" si="1128"/>
        <v>8.4891315303078722E-20</v>
      </c>
      <c r="D4994" s="39">
        <f t="shared" ca="1" si="1123"/>
        <v>4.0100662364695207E-3</v>
      </c>
      <c r="E4994" s="70">
        <f t="shared" ca="1" si="1124"/>
        <v>5.0000000000000001E-3</v>
      </c>
      <c r="F4994" s="67">
        <f t="shared" si="1125"/>
        <v>8.4891315303078722E-20</v>
      </c>
      <c r="G4994" s="68">
        <f t="shared" si="1126"/>
        <v>8.9135881068232656E-20</v>
      </c>
      <c r="H4994" s="68">
        <f t="shared" si="1127"/>
        <v>8.0646749537924788E-20</v>
      </c>
      <c r="I4994" s="69">
        <f t="shared" si="1135"/>
        <v>4.1659320216908692E-20</v>
      </c>
      <c r="J4994" s="55">
        <f t="shared" ca="1" si="1129"/>
        <v>7.4936908130523701E-3</v>
      </c>
      <c r="K4994" s="61">
        <f t="shared" ca="1" si="1130"/>
        <v>-1.7458614930318223E+18</v>
      </c>
      <c r="L4994" s="61">
        <f t="shared" ca="1" si="1131"/>
        <v>-1.7458614930318223E+18</v>
      </c>
      <c r="M4994" s="71">
        <f t="shared" ca="1" si="1132"/>
        <v>0</v>
      </c>
      <c r="N4994" s="64">
        <f t="shared" ca="1" si="1133"/>
        <v>2.0678724850690414E+18</v>
      </c>
      <c r="O4994" s="65">
        <f t="shared" ca="1" si="1134"/>
        <v>2.0678724850690414E+18</v>
      </c>
      <c r="P4994" s="62">
        <f t="shared" ca="1" si="1136"/>
        <v>8.040728757979049E-20</v>
      </c>
    </row>
    <row r="4995" spans="1:16" x14ac:dyDescent="0.3">
      <c r="A4995" s="42">
        <v>4984</v>
      </c>
      <c r="B4995" s="52">
        <f>'[1]Mixed Norm. Gen. Proc.'!AA4992</f>
        <v>-6.6935289403078219E-3</v>
      </c>
      <c r="C4995" s="57">
        <f t="shared" si="1128"/>
        <v>8.4323092827316766E-20</v>
      </c>
      <c r="D4995" s="39">
        <f t="shared" ca="1" si="1123"/>
        <v>9.666379043271443E-3</v>
      </c>
      <c r="E4995" s="70">
        <f t="shared" ca="1" si="1124"/>
        <v>9.666379043271443E-3</v>
      </c>
      <c r="F4995" s="67">
        <f t="shared" si="1125"/>
        <v>8.4323092827316766E-20</v>
      </c>
      <c r="G4995" s="68">
        <f t="shared" si="1126"/>
        <v>8.8539247468682604E-20</v>
      </c>
      <c r="H4995" s="68">
        <f t="shared" si="1127"/>
        <v>8.0106938185950928E-20</v>
      </c>
      <c r="I4995" s="69">
        <f t="shared" si="1135"/>
        <v>4.1594420932042069E-20</v>
      </c>
      <c r="J4995" s="55">
        <f t="shared" ca="1" si="1129"/>
        <v>7.4936908130523693E-3</v>
      </c>
      <c r="K4995" s="61">
        <f t="shared" ca="1" si="1130"/>
        <v>-1.7485855401476419E+18</v>
      </c>
      <c r="L4995" s="61">
        <f t="shared" ca="1" si="1131"/>
        <v>-1.7485855401476419E+18</v>
      </c>
      <c r="M4995" s="71">
        <f t="shared" ca="1" si="1132"/>
        <v>0</v>
      </c>
      <c r="N4995" s="64">
        <f t="shared" ca="1" si="1133"/>
        <v>2.0710989621414259E+18</v>
      </c>
      <c r="O4995" s="65">
        <f t="shared" ca="1" si="1134"/>
        <v>2.0710989621414259E+18</v>
      </c>
      <c r="P4995" s="62">
        <f t="shared" ca="1" si="1136"/>
        <v>7.9869079073363504E-20</v>
      </c>
    </row>
    <row r="4996" spans="1:16" x14ac:dyDescent="0.3">
      <c r="A4996" s="42">
        <v>4985</v>
      </c>
      <c r="B4996" s="52">
        <f>'[1]Mixed Norm. Gen. Proc.'!AA4993</f>
        <v>-9.9394353746044065E-2</v>
      </c>
      <c r="C4996" s="57">
        <f t="shared" si="1128"/>
        <v>7.594185350987793E-20</v>
      </c>
      <c r="D4996" s="39">
        <f t="shared" ca="1" si="1123"/>
        <v>3.2862644559390648E-3</v>
      </c>
      <c r="E4996" s="70">
        <f t="shared" ca="1" si="1124"/>
        <v>5.0000000000000001E-3</v>
      </c>
      <c r="F4996" s="67">
        <f t="shared" si="1125"/>
        <v>7.594185350987793E-20</v>
      </c>
      <c r="G4996" s="68">
        <f t="shared" si="1126"/>
        <v>7.9738946185371827E-20</v>
      </c>
      <c r="H4996" s="68">
        <f t="shared" si="1127"/>
        <v>7.2144760834384034E-20</v>
      </c>
      <c r="I4996" s="69">
        <f t="shared" si="1135"/>
        <v>4.1589191596766939E-20</v>
      </c>
      <c r="J4996" s="55">
        <f t="shared" ca="1" si="1129"/>
        <v>7.5408259549035956E-3</v>
      </c>
      <c r="K4996" s="61">
        <f t="shared" ca="1" si="1130"/>
        <v>-1.7480914596526607E+18</v>
      </c>
      <c r="L4996" s="61">
        <f t="shared" ca="1" si="1131"/>
        <v>-1.7480914596526607E+18</v>
      </c>
      <c r="M4996" s="71">
        <f t="shared" ca="1" si="1132"/>
        <v>0</v>
      </c>
      <c r="N4996" s="64">
        <f t="shared" ca="1" si="1133"/>
        <v>2.0720733215295716E+18</v>
      </c>
      <c r="O4996" s="65">
        <f t="shared" ca="1" si="1134"/>
        <v>2.0720733215295716E+18</v>
      </c>
      <c r="P4996" s="62">
        <f t="shared" ca="1" si="1136"/>
        <v>7.1929198167961052E-20</v>
      </c>
    </row>
    <row r="4997" spans="1:16" x14ac:dyDescent="0.3">
      <c r="A4997" s="42">
        <v>4986</v>
      </c>
      <c r="B4997" s="52">
        <f>'[1]Mixed Norm. Gen. Proc.'!AA4994</f>
        <v>-1.0614539291494141E-2</v>
      </c>
      <c r="C4997" s="57">
        <f t="shared" si="1128"/>
        <v>7.5135765721928438E-20</v>
      </c>
      <c r="D4997" s="39">
        <f t="shared" ca="1" si="1123"/>
        <v>1.0957849010955012E-2</v>
      </c>
      <c r="E4997" s="70">
        <f t="shared" ca="1" si="1124"/>
        <v>1.0957849010955012E-2</v>
      </c>
      <c r="F4997" s="67">
        <f t="shared" si="1125"/>
        <v>7.5135765721928438E-20</v>
      </c>
      <c r="G4997" s="68">
        <f t="shared" si="1126"/>
        <v>7.8892554008024869E-20</v>
      </c>
      <c r="H4997" s="68">
        <f t="shared" si="1127"/>
        <v>7.1378977435832007E-20</v>
      </c>
      <c r="I4997" s="69">
        <f t="shared" si="1135"/>
        <v>4.153368511551008E-20</v>
      </c>
      <c r="J4997" s="55">
        <f t="shared" ca="1" si="1129"/>
        <v>7.5408259549035956E-3</v>
      </c>
      <c r="K4997" s="61">
        <f t="shared" ca="1" si="1130"/>
        <v>-1.7504276454635469E+18</v>
      </c>
      <c r="L4997" s="61">
        <f t="shared" ca="1" si="1131"/>
        <v>-1.7504276454635469E+18</v>
      </c>
      <c r="M4997" s="71">
        <f t="shared" ca="1" si="1132"/>
        <v>0</v>
      </c>
      <c r="N4997" s="64">
        <f t="shared" ca="1" si="1133"/>
        <v>2.0748424834439258E+18</v>
      </c>
      <c r="O4997" s="65">
        <f t="shared" ca="1" si="1134"/>
        <v>2.0748424834439258E+18</v>
      </c>
      <c r="P4997" s="62">
        <f t="shared" ca="1" si="1136"/>
        <v>7.1165702867801557E-20</v>
      </c>
    </row>
    <row r="4998" spans="1:16" x14ac:dyDescent="0.3">
      <c r="A4998" s="42">
        <v>4987</v>
      </c>
      <c r="B4998" s="52">
        <f>'[1]Mixed Norm. Gen. Proc.'!AA4995</f>
        <v>-4.7182203053753785E-2</v>
      </c>
      <c r="C4998" s="57">
        <f t="shared" si="1128"/>
        <v>7.1590694767037144E-20</v>
      </c>
      <c r="D4998" s="39">
        <f t="shared" ca="1" si="1123"/>
        <v>-1.5073078927720857E-4</v>
      </c>
      <c r="E4998" s="70">
        <f t="shared" ca="1" si="1124"/>
        <v>5.0000000000000001E-3</v>
      </c>
      <c r="F4998" s="67">
        <f t="shared" si="1125"/>
        <v>7.1590694767037144E-20</v>
      </c>
      <c r="G4998" s="68">
        <f t="shared" si="1126"/>
        <v>7.5170229505389E-20</v>
      </c>
      <c r="H4998" s="68">
        <f t="shared" si="1127"/>
        <v>6.8011160028685289E-20</v>
      </c>
      <c r="I4998" s="69">
        <f t="shared" si="1135"/>
        <v>4.1544065593241445E-20</v>
      </c>
      <c r="J4998" s="55">
        <f t="shared" ca="1" si="1129"/>
        <v>7.4692356911673996E-3</v>
      </c>
      <c r="K4998" s="61">
        <f t="shared" ca="1" si="1130"/>
        <v>-1.7510758090844419E+18</v>
      </c>
      <c r="L4998" s="61">
        <f t="shared" ca="1" si="1131"/>
        <v>-1.7510758090844419E+18</v>
      </c>
      <c r="M4998" s="71">
        <f t="shared" ca="1" si="1132"/>
        <v>0</v>
      </c>
      <c r="N4998" s="64">
        <f t="shared" ca="1" si="1133"/>
        <v>2.0732385122769167E+18</v>
      </c>
      <c r="O4998" s="65">
        <f t="shared" ca="1" si="1134"/>
        <v>2.0732385122769167E+18</v>
      </c>
      <c r="P4998" s="62">
        <f t="shared" ca="1" si="1136"/>
        <v>6.7809874596793042E-20</v>
      </c>
    </row>
    <row r="4999" spans="1:16" x14ac:dyDescent="0.3">
      <c r="A4999" s="42">
        <v>4988</v>
      </c>
      <c r="B4999" s="52">
        <f>'[1]Mixed Norm. Gen. Proc.'!AA4996</f>
        <v>-0.25978427694514539</v>
      </c>
      <c r="C4999" s="57">
        <f t="shared" si="1128"/>
        <v>5.2992557890981798E-20</v>
      </c>
      <c r="D4999" s="39">
        <f t="shared" ca="1" si="1123"/>
        <v>-1.4858255608953552E-3</v>
      </c>
      <c r="E4999" s="70">
        <f t="shared" ca="1" si="1124"/>
        <v>5.0000000000000001E-3</v>
      </c>
      <c r="F4999" s="67">
        <f t="shared" si="1125"/>
        <v>5.2992557890981798E-20</v>
      </c>
      <c r="G4999" s="68">
        <f t="shared" si="1126"/>
        <v>5.5642185785530896E-20</v>
      </c>
      <c r="H4999" s="68">
        <f t="shared" si="1127"/>
        <v>5.0342929996432706E-20</v>
      </c>
      <c r="I4999" s="69">
        <f t="shared" si="1135"/>
        <v>4.1578302568242459E-20</v>
      </c>
      <c r="J4999" s="55">
        <f t="shared" ca="1" si="1129"/>
        <v>7.3543531806768443E-3</v>
      </c>
      <c r="K4999" s="61">
        <f t="shared" ca="1" si="1130"/>
        <v>-1.7513744658298772E+18</v>
      </c>
      <c r="L4999" s="61">
        <f t="shared" ca="1" si="1131"/>
        <v>-1.7513744658298772E+18</v>
      </c>
      <c r="M4999" s="71">
        <f t="shared" ca="1" si="1132"/>
        <v>0</v>
      </c>
      <c r="N4999" s="64">
        <f t="shared" ca="1" si="1133"/>
        <v>2.0697907862879452E+18</v>
      </c>
      <c r="O4999" s="65">
        <f t="shared" ca="1" si="1134"/>
        <v>2.0697907862879452E+18</v>
      </c>
      <c r="P4999" s="62">
        <f t="shared" ca="1" si="1136"/>
        <v>5.019622366315722E-20</v>
      </c>
    </row>
    <row r="5000" spans="1:16" x14ac:dyDescent="0.3">
      <c r="A5000" s="42">
        <v>4989</v>
      </c>
      <c r="B5000" s="52">
        <f>'[1]Mixed Norm. Gen. Proc.'!AA4997</f>
        <v>4.2475065946569107E-2</v>
      </c>
      <c r="C5000" s="57">
        <f t="shared" si="1128"/>
        <v>5.5243420282078632E-20</v>
      </c>
      <c r="D5000" s="39">
        <f t="shared" ca="1" si="1123"/>
        <v>8.8376705402128837E-3</v>
      </c>
      <c r="E5000" s="70">
        <f t="shared" ca="1" si="1124"/>
        <v>8.8376705402128837E-3</v>
      </c>
      <c r="F5000" s="67">
        <f t="shared" si="1125"/>
        <v>5.5243420282078632E-20</v>
      </c>
      <c r="G5000" s="68">
        <f t="shared" si="1126"/>
        <v>5.8005591296182565E-20</v>
      </c>
      <c r="H5000" s="68">
        <f t="shared" si="1127"/>
        <v>5.2481249267974699E-20</v>
      </c>
      <c r="I5000" s="69">
        <f t="shared" si="1135"/>
        <v>4.1669732447616201E-20</v>
      </c>
      <c r="J5000" s="55">
        <f t="shared" ca="1" si="1129"/>
        <v>7.2704861854351235E-3</v>
      </c>
      <c r="K5000" s="61">
        <f t="shared" ca="1" si="1130"/>
        <v>-1.7487995341289083E+18</v>
      </c>
      <c r="L5000" s="61">
        <f t="shared" ca="1" si="1131"/>
        <v>-1.7487995341289083E+18</v>
      </c>
      <c r="M5000" s="71">
        <f t="shared" ca="1" si="1132"/>
        <v>0</v>
      </c>
      <c r="N5000" s="64">
        <f t="shared" ca="1" si="1133"/>
        <v>2.0639814866164744E+18</v>
      </c>
      <c r="O5000" s="65">
        <f t="shared" ca="1" si="1134"/>
        <v>2.0639814866164744E+18</v>
      </c>
      <c r="P5000" s="62">
        <f t="shared" ca="1" si="1136"/>
        <v>5.2330053117679814E-20</v>
      </c>
    </row>
    <row r="5001" spans="1:16" x14ac:dyDescent="0.3">
      <c r="A5001" s="42">
        <v>4990</v>
      </c>
      <c r="B5001" s="52">
        <f>'[1]Mixed Norm. Gen. Proc.'!AA4998</f>
        <v>0.12268531742777923</v>
      </c>
      <c r="C5001" s="57">
        <f t="shared" si="1128"/>
        <v>6.2020976835181675E-20</v>
      </c>
      <c r="D5001" s="39">
        <f t="shared" ca="1" si="1123"/>
        <v>1.0236909060876556E-2</v>
      </c>
      <c r="E5001" s="70">
        <f t="shared" ca="1" si="1124"/>
        <v>1.0236909060876556E-2</v>
      </c>
      <c r="F5001" s="67">
        <f t="shared" si="1125"/>
        <v>6.2020976835181675E-20</v>
      </c>
      <c r="G5001" s="68">
        <f t="shared" si="1126"/>
        <v>6.5122025676940757E-20</v>
      </c>
      <c r="H5001" s="68">
        <f t="shared" si="1127"/>
        <v>5.8919927993422592E-20</v>
      </c>
      <c r="I5001" s="69">
        <f t="shared" si="1135"/>
        <v>4.1775036315302299E-20</v>
      </c>
      <c r="J5001" s="55">
        <f t="shared" ca="1" si="1129"/>
        <v>7.3092505343261621E-3</v>
      </c>
      <c r="K5001" s="61">
        <f t="shared" ca="1" si="1130"/>
        <v>-1.7438067293907484E+18</v>
      </c>
      <c r="L5001" s="61">
        <f t="shared" ca="1" si="1131"/>
        <v>-1.7438067293907484E+18</v>
      </c>
      <c r="M5001" s="71">
        <f t="shared" ca="1" si="1132"/>
        <v>0</v>
      </c>
      <c r="N5001" s="64">
        <f t="shared" ca="1" si="1133"/>
        <v>2.0593632742607309E+18</v>
      </c>
      <c r="O5001" s="65">
        <f t="shared" ca="1" si="1134"/>
        <v>2.0593632742607309E+18</v>
      </c>
      <c r="P5001" s="62">
        <f t="shared" ca="1" si="1136"/>
        <v>5.8749278567241412E-20</v>
      </c>
    </row>
    <row r="5002" spans="1:16" x14ac:dyDescent="0.3">
      <c r="A5002" s="42">
        <v>4991</v>
      </c>
      <c r="B5002" s="52">
        <f>'[1]Mixed Norm. Gen. Proc.'!AA4999</f>
        <v>0.34235617794371326</v>
      </c>
      <c r="C5002" s="57">
        <f t="shared" si="1128"/>
        <v>8.3254241416810046E-20</v>
      </c>
      <c r="D5002" s="39">
        <f t="shared" ca="1" si="1123"/>
        <v>-3.6164695839005544E-3</v>
      </c>
      <c r="E5002" s="70">
        <f t="shared" ca="1" si="1124"/>
        <v>5.0000000000000001E-3</v>
      </c>
      <c r="F5002" s="67">
        <f t="shared" si="1125"/>
        <v>8.3254241416810046E-20</v>
      </c>
      <c r="G5002" s="68">
        <f t="shared" si="1126"/>
        <v>8.7416953487650556E-20</v>
      </c>
      <c r="H5002" s="68">
        <f t="shared" si="1127"/>
        <v>7.9091529345969536E-20</v>
      </c>
      <c r="I5002" s="69">
        <f t="shared" si="1135"/>
        <v>4.1850319510378657E-20</v>
      </c>
      <c r="J5002" s="55">
        <f t="shared" ca="1" si="1129"/>
        <v>7.3161158257171646E-3</v>
      </c>
      <c r="K5002" s="61">
        <f t="shared" ca="1" si="1130"/>
        <v>-1.7405665135252168E+18</v>
      </c>
      <c r="L5002" s="61">
        <f t="shared" ca="1" si="1131"/>
        <v>-1.7405665135252168E+18</v>
      </c>
      <c r="M5002" s="71">
        <f t="shared" ca="1" si="1132"/>
        <v>0</v>
      </c>
      <c r="N5002" s="64">
        <f t="shared" ca="1" si="1133"/>
        <v>2.0557620898062021E+18</v>
      </c>
      <c r="O5002" s="65">
        <f t="shared" ca="1" si="1134"/>
        <v>2.0557620898062021E+18</v>
      </c>
      <c r="P5002" s="62">
        <f t="shared" ca="1" si="1136"/>
        <v>7.8862242188040199E-20</v>
      </c>
    </row>
    <row r="5003" spans="1:16" x14ac:dyDescent="0.3">
      <c r="A5003" s="42">
        <v>4992</v>
      </c>
      <c r="B5003" s="52">
        <f>'[1]Mixed Norm. Gen. Proc.'!AA5000</f>
        <v>0.2447295028756627</v>
      </c>
      <c r="C5003" s="57">
        <f t="shared" si="1128"/>
        <v>1.0362901053103638E-19</v>
      </c>
      <c r="D5003" s="39">
        <f t="shared" ca="1" si="1123"/>
        <v>3.945971248693129E-3</v>
      </c>
      <c r="E5003" s="70">
        <f t="shared" ca="1" si="1124"/>
        <v>5.0000000000000001E-3</v>
      </c>
      <c r="F5003" s="67">
        <f t="shared" si="1125"/>
        <v>1.0362901053103638E-19</v>
      </c>
      <c r="G5003" s="68">
        <f t="shared" si="1126"/>
        <v>1.0881046105758819E-19</v>
      </c>
      <c r="H5003" s="68">
        <f t="shared" si="1127"/>
        <v>9.8447560004484549E-20</v>
      </c>
      <c r="I5003" s="69">
        <f t="shared" si="1135"/>
        <v>4.1845718297180083E-20</v>
      </c>
      <c r="J5003" s="55">
        <f t="shared" ca="1" si="1129"/>
        <v>7.2937105478515915E-3</v>
      </c>
      <c r="K5003" s="61">
        <f t="shared" ca="1" si="1130"/>
        <v>-1.7410951868738148E+18</v>
      </c>
      <c r="L5003" s="61">
        <f t="shared" ca="1" si="1131"/>
        <v>-1.7410951868738148E+18</v>
      </c>
      <c r="M5003" s="71">
        <f t="shared" ca="1" si="1132"/>
        <v>0</v>
      </c>
      <c r="N5003" s="64">
        <f t="shared" ca="1" si="1133"/>
        <v>2.0556508478696195E+18</v>
      </c>
      <c r="O5003" s="65">
        <f t="shared" ca="1" si="1134"/>
        <v>2.0556508478696195E+18</v>
      </c>
      <c r="P5003" s="62">
        <f t="shared" ca="1" si="1136"/>
        <v>9.8163032276378204E-20</v>
      </c>
    </row>
    <row r="5004" spans="1:16" x14ac:dyDescent="0.3">
      <c r="A5004" s="42">
        <v>4993</v>
      </c>
      <c r="B5004" s="52">
        <f>'[1]Mixed Norm. Gen. Proc.'!AA5001</f>
        <v>7.4855747535834904E-2</v>
      </c>
      <c r="C5004" s="57">
        <f t="shared" si="1128"/>
        <v>1.11386237580736E-19</v>
      </c>
      <c r="D5004" s="39">
        <f t="shared" ref="D5004:D5067" ca="1" si="1137">(SQRT(-2*LN(RAND()))*COS(2*PI()*RAND())+$D$2)/100</f>
        <v>-1.6494813520247852E-2</v>
      </c>
      <c r="E5004" s="70">
        <f t="shared" ref="E5004:E5067" ca="1" si="1138">IF(D5004&lt;0.005, 0.005, D5004)</f>
        <v>5.0000000000000001E-3</v>
      </c>
      <c r="F5004" s="67">
        <f t="shared" ref="F5004:F5067" si="1139">C5004</f>
        <v>1.11386237580736E-19</v>
      </c>
      <c r="G5004" s="68">
        <f t="shared" ref="G5004:G5067" si="1140">F5004*(1+$G$4)</f>
        <v>1.1695554945977281E-19</v>
      </c>
      <c r="H5004" s="68">
        <f t="shared" ref="H5004:H5067" si="1141">F5004*(1-$G$4)</f>
        <v>1.058169257016992E-19</v>
      </c>
      <c r="I5004" s="69">
        <f t="shared" si="1135"/>
        <v>4.1876578792412479E-20</v>
      </c>
      <c r="J5004" s="55">
        <f t="shared" ca="1" si="1129"/>
        <v>7.2937105478515915E-3</v>
      </c>
      <c r="K5004" s="61">
        <f t="shared" ca="1" si="1130"/>
        <v>-1.7398121054649956E+18</v>
      </c>
      <c r="L5004" s="61">
        <f t="shared" ca="1" si="1131"/>
        <v>-1.7398121054649956E+18</v>
      </c>
      <c r="M5004" s="71">
        <f t="shared" ca="1" si="1132"/>
        <v>0</v>
      </c>
      <c r="N5004" s="64">
        <f t="shared" ca="1" si="1133"/>
        <v>2.0541359580428992E+18</v>
      </c>
      <c r="O5004" s="65">
        <f t="shared" ca="1" si="1134"/>
        <v>2.0541359580428992E+18</v>
      </c>
      <c r="P5004" s="62">
        <f t="shared" ca="1" si="1136"/>
        <v>1.0551109943781078E-19</v>
      </c>
    </row>
    <row r="5005" spans="1:16" x14ac:dyDescent="0.3">
      <c r="A5005" s="42">
        <v>4994</v>
      </c>
      <c r="B5005" s="52">
        <f>'[1]Mixed Norm. Gen. Proc.'!AA5002</f>
        <v>0.19395848714860983</v>
      </c>
      <c r="C5005" s="57">
        <f t="shared" ref="C5005:C5068" si="1142">C5004*(1+B5005)</f>
        <v>1.3299054371107117E-19</v>
      </c>
      <c r="D5005" s="39">
        <f t="shared" ca="1" si="1137"/>
        <v>-7.7554152226887996E-3</v>
      </c>
      <c r="E5005" s="70">
        <f t="shared" ca="1" si="1138"/>
        <v>5.0000000000000001E-3</v>
      </c>
      <c r="F5005" s="67">
        <f t="shared" si="1139"/>
        <v>1.3299054371107117E-19</v>
      </c>
      <c r="G5005" s="68">
        <f t="shared" si="1140"/>
        <v>1.3964007089662474E-19</v>
      </c>
      <c r="H5005" s="68">
        <f t="shared" si="1141"/>
        <v>1.2634101652551759E-19</v>
      </c>
      <c r="I5005" s="69">
        <f t="shared" si="1135"/>
        <v>4.1932358024170554E-20</v>
      </c>
      <c r="J5005" s="55">
        <f t="shared" ca="1" si="1129"/>
        <v>7.2937105478515915E-3</v>
      </c>
      <c r="K5005" s="61">
        <f t="shared" ca="1" si="1130"/>
        <v>-1.7374977738314086E+18</v>
      </c>
      <c r="L5005" s="61">
        <f t="shared" ca="1" si="1131"/>
        <v>-1.7374977738314086E+18</v>
      </c>
      <c r="M5005" s="71">
        <f t="shared" ca="1" si="1132"/>
        <v>0</v>
      </c>
      <c r="N5005" s="64">
        <f t="shared" ca="1" si="1133"/>
        <v>2.051403506755521E+18</v>
      </c>
      <c r="O5005" s="65">
        <f t="shared" ca="1" si="1134"/>
        <v>2.051403506755521E+18</v>
      </c>
      <c r="P5005" s="62">
        <f t="shared" ca="1" si="1136"/>
        <v>1.2597587266215507E-19</v>
      </c>
    </row>
    <row r="5006" spans="1:16" x14ac:dyDescent="0.3">
      <c r="A5006" s="42">
        <v>4995</v>
      </c>
      <c r="B5006" s="52">
        <f>'[1]Mixed Norm. Gen. Proc.'!AA5003</f>
        <v>0.27860695001319452</v>
      </c>
      <c r="C5006" s="57">
        <f t="shared" si="1142"/>
        <v>1.7004263347500913E-19</v>
      </c>
      <c r="D5006" s="39">
        <f t="shared" ca="1" si="1137"/>
        <v>4.4146777424507498E-3</v>
      </c>
      <c r="E5006" s="70">
        <f t="shared" ca="1" si="1138"/>
        <v>5.0000000000000001E-3</v>
      </c>
      <c r="F5006" s="67">
        <f t="shared" si="1139"/>
        <v>1.7004263347500913E-19</v>
      </c>
      <c r="G5006" s="68">
        <f t="shared" si="1140"/>
        <v>1.7854476514875959E-19</v>
      </c>
      <c r="H5006" s="68">
        <f t="shared" si="1141"/>
        <v>1.6154050180125866E-19</v>
      </c>
      <c r="I5006" s="69">
        <f t="shared" si="1135"/>
        <v>4.2166868813926276E-20</v>
      </c>
      <c r="J5006" s="55">
        <f t="shared" ca="1" si="1129"/>
        <v>7.2937105478515915E-3</v>
      </c>
      <c r="K5006" s="61">
        <f t="shared" ca="1" si="1130"/>
        <v>-1.7278346903110728E+18</v>
      </c>
      <c r="L5006" s="61">
        <f t="shared" ca="1" si="1131"/>
        <v>-1.7278346903110728E+18</v>
      </c>
      <c r="M5006" s="71">
        <f t="shared" ca="1" si="1132"/>
        <v>0</v>
      </c>
      <c r="N5006" s="64">
        <f t="shared" ca="1" si="1133"/>
        <v>2.0399946383712031E+18</v>
      </c>
      <c r="O5006" s="65">
        <f t="shared" ca="1" si="1134"/>
        <v>2.0399946383712031E+18</v>
      </c>
      <c r="P5006" s="62">
        <f t="shared" ca="1" si="1136"/>
        <v>1.6107362631980866E-19</v>
      </c>
    </row>
    <row r="5007" spans="1:16" x14ac:dyDescent="0.3">
      <c r="A5007" s="42">
        <v>4996</v>
      </c>
      <c r="B5007" s="52">
        <f>'[1]Mixed Norm. Gen. Proc.'!AA5004</f>
        <v>-0.14354208524252732</v>
      </c>
      <c r="C5007" s="57">
        <f t="shared" si="1142"/>
        <v>1.4563435928587555E-19</v>
      </c>
      <c r="D5007" s="39">
        <f t="shared" ca="1" si="1137"/>
        <v>4.3538669543059898E-3</v>
      </c>
      <c r="E5007" s="70">
        <f t="shared" ca="1" si="1138"/>
        <v>5.0000000000000001E-3</v>
      </c>
      <c r="F5007" s="67">
        <f t="shared" si="1139"/>
        <v>1.4563435928587555E-19</v>
      </c>
      <c r="G5007" s="68">
        <f t="shared" si="1140"/>
        <v>1.5291607725016933E-19</v>
      </c>
      <c r="H5007" s="68">
        <f t="shared" si="1141"/>
        <v>1.3835264132158176E-19</v>
      </c>
      <c r="I5007" s="69">
        <f t="shared" si="1135"/>
        <v>4.2892669899885163E-20</v>
      </c>
      <c r="J5007" s="55">
        <f t="shared" ca="1" si="1129"/>
        <v>7.2937105478515923E-3</v>
      </c>
      <c r="K5007" s="61">
        <f t="shared" ca="1" si="1130"/>
        <v>-1.6985974267527002E+18</v>
      </c>
      <c r="L5007" s="61">
        <f t="shared" ca="1" si="1131"/>
        <v>-1.6985974267527002E+18</v>
      </c>
      <c r="M5007" s="71">
        <f t="shared" ca="1" si="1132"/>
        <v>0</v>
      </c>
      <c r="N5007" s="64">
        <f t="shared" ca="1" si="1133"/>
        <v>2.0054752128531359E+18</v>
      </c>
      <c r="O5007" s="65">
        <f t="shared" ca="1" si="1134"/>
        <v>2.0054752128531359E+18</v>
      </c>
      <c r="P5007" s="62">
        <f t="shared" ca="1" si="1136"/>
        <v>1.379527821202877E-19</v>
      </c>
    </row>
    <row r="5008" spans="1:16" x14ac:dyDescent="0.3">
      <c r="A5008" s="42">
        <v>4997</v>
      </c>
      <c r="B5008" s="52">
        <f>'[1]Mixed Norm. Gen. Proc.'!AA5005</f>
        <v>0.33532747264735285</v>
      </c>
      <c r="C5008" s="57">
        <f t="shared" si="1142"/>
        <v>1.9446956091582472E-19</v>
      </c>
      <c r="D5008" s="39">
        <f t="shared" ca="1" si="1137"/>
        <v>9.1172059829361142E-3</v>
      </c>
      <c r="E5008" s="70">
        <f t="shared" ca="1" si="1138"/>
        <v>9.1172059829361142E-3</v>
      </c>
      <c r="F5008" s="67">
        <f t="shared" si="1139"/>
        <v>1.9446956091582472E-19</v>
      </c>
      <c r="G5008" s="68">
        <f t="shared" si="1140"/>
        <v>2.0419303896161597E-19</v>
      </c>
      <c r="H5008" s="68">
        <f t="shared" si="1141"/>
        <v>1.8474608287003348E-19</v>
      </c>
      <c r="I5008" s="69">
        <f t="shared" si="1135"/>
        <v>4.3140065211097542E-20</v>
      </c>
      <c r="J5008" s="55">
        <f t="shared" ca="1" si="1129"/>
        <v>7.2937105478515923E-3</v>
      </c>
      <c r="K5008" s="61">
        <f t="shared" ca="1" si="1130"/>
        <v>-1.6888564809066578E+18</v>
      </c>
      <c r="L5008" s="61">
        <f t="shared" ca="1" si="1131"/>
        <v>-1.6888564809066578E+18</v>
      </c>
      <c r="M5008" s="71">
        <f t="shared" ca="1" si="1132"/>
        <v>0</v>
      </c>
      <c r="N5008" s="64">
        <f t="shared" ca="1" si="1133"/>
        <v>1.9939744151147753E+18</v>
      </c>
      <c r="O5008" s="65">
        <f t="shared" ca="1" si="1134"/>
        <v>1.9939744151147753E+18</v>
      </c>
      <c r="P5008" s="62">
        <f t="shared" ca="1" si="1136"/>
        <v>1.8421213989335469E-19</v>
      </c>
    </row>
    <row r="5009" spans="1:16" x14ac:dyDescent="0.3">
      <c r="A5009" s="42">
        <v>4998</v>
      </c>
      <c r="B5009" s="52">
        <f>'[1]Mixed Norm. Gen. Proc.'!AA5006</f>
        <v>7.6254782617164535E-2</v>
      </c>
      <c r="C5009" s="57">
        <f t="shared" si="1142"/>
        <v>2.0929879500911636E-19</v>
      </c>
      <c r="D5009" s="39">
        <f t="shared" ca="1" si="1137"/>
        <v>-1.0573572310106147E-2</v>
      </c>
      <c r="E5009" s="70">
        <f t="shared" ca="1" si="1138"/>
        <v>5.0000000000000001E-3</v>
      </c>
      <c r="F5009" s="67">
        <f t="shared" si="1139"/>
        <v>2.0929879500911636E-19</v>
      </c>
      <c r="G5009" s="68">
        <f t="shared" si="1140"/>
        <v>2.1976373475957218E-19</v>
      </c>
      <c r="H5009" s="68">
        <f t="shared" si="1141"/>
        <v>1.9883385525866054E-19</v>
      </c>
      <c r="I5009" s="69">
        <f t="shared" si="1135"/>
        <v>4.4328829202535042E-20</v>
      </c>
      <c r="J5009" s="55">
        <f t="shared" ca="1" si="1129"/>
        <v>7.1218951243131219E-3</v>
      </c>
      <c r="K5009" s="61">
        <f t="shared" ca="1" si="1130"/>
        <v>-1.6460081074660897E+18</v>
      </c>
      <c r="L5009" s="61">
        <f t="shared" ca="1" si="1131"/>
        <v>-1.6460081074660897E+18</v>
      </c>
      <c r="M5009" s="71">
        <f t="shared" ca="1" si="1132"/>
        <v>0</v>
      </c>
      <c r="N5009" s="64">
        <f t="shared" ca="1" si="1133"/>
        <v>1.9380604969608312E+18</v>
      </c>
      <c r="O5009" s="65">
        <f t="shared" ca="1" si="1134"/>
        <v>1.9380604969608312E+18</v>
      </c>
      <c r="P5009" s="62">
        <f t="shared" ca="1" si="1136"/>
        <v>1.9827271449267874E-19</v>
      </c>
    </row>
    <row r="5010" spans="1:16" x14ac:dyDescent="0.3">
      <c r="A5010" s="42">
        <v>4999</v>
      </c>
      <c r="B5010" s="52">
        <f>'[1]Mixed Norm. Gen. Proc.'!AA5007</f>
        <v>-0.12711730962390061</v>
      </c>
      <c r="C5010" s="57">
        <f t="shared" si="1142"/>
        <v>1.8269329528003319E-19</v>
      </c>
      <c r="D5010" s="39">
        <f t="shared" ca="1" si="1137"/>
        <v>9.2003964679877245E-3</v>
      </c>
      <c r="E5010" s="70">
        <f t="shared" ca="1" si="1138"/>
        <v>9.2003964679877245E-3</v>
      </c>
      <c r="F5010" s="67">
        <f t="shared" si="1139"/>
        <v>1.8269329528003319E-19</v>
      </c>
      <c r="G5010" s="68">
        <f t="shared" si="1140"/>
        <v>1.9182796004403486E-19</v>
      </c>
      <c r="H5010" s="68">
        <f t="shared" si="1141"/>
        <v>1.7355863051603153E-19</v>
      </c>
      <c r="I5010" s="69">
        <f t="shared" si="1135"/>
        <v>4.5807200570957515E-20</v>
      </c>
      <c r="J5010" s="55">
        <f t="shared" ca="1" si="1129"/>
        <v>7.1218951243131228E-3</v>
      </c>
      <c r="K5010" s="61">
        <f t="shared" ca="1" si="1130"/>
        <v>-1.5928852091457772E+18</v>
      </c>
      <c r="L5010" s="61">
        <f t="shared" ca="1" si="1131"/>
        <v>-1.5928852091457772E+18</v>
      </c>
      <c r="M5010" s="71">
        <f t="shared" ca="1" si="1132"/>
        <v>0</v>
      </c>
      <c r="N5010" s="64">
        <f t="shared" ca="1" si="1133"/>
        <v>1.8755119649993718E+18</v>
      </c>
      <c r="O5010" s="65">
        <f t="shared" ca="1" si="1134"/>
        <v>1.8755119649993718E+18</v>
      </c>
      <c r="P5010" s="62">
        <f t="shared" ca="1" si="1136"/>
        <v>1.7306882045454163E-19</v>
      </c>
    </row>
    <row r="5011" spans="1:16" x14ac:dyDescent="0.3">
      <c r="A5011" s="42">
        <v>5000</v>
      </c>
      <c r="B5011" s="52">
        <f>'[1]Mixed Norm. Gen. Proc.'!AA5008</f>
        <v>0.38868435680651703</v>
      </c>
      <c r="C5011" s="57">
        <f t="shared" si="1142"/>
        <v>2.53703321248816E-19</v>
      </c>
      <c r="D5011" s="39">
        <f t="shared" ca="1" si="1137"/>
        <v>1.245175947317782E-2</v>
      </c>
      <c r="E5011" s="70">
        <f t="shared" ca="1" si="1138"/>
        <v>1.245175947317782E-2</v>
      </c>
      <c r="F5011" s="67">
        <f t="shared" si="1139"/>
        <v>2.53703321248816E-19</v>
      </c>
      <c r="G5011" s="68">
        <f t="shared" si="1140"/>
        <v>2.6638848731125681E-19</v>
      </c>
      <c r="H5011" s="68">
        <f t="shared" si="1141"/>
        <v>2.410181551863752E-19</v>
      </c>
      <c r="I5011" s="69">
        <f t="shared" si="1135"/>
        <v>4.6670682388694012E-20</v>
      </c>
      <c r="J5011" s="55">
        <f t="shared" ca="1" si="1129"/>
        <v>7.164323371464513E-3</v>
      </c>
      <c r="K5011" s="61">
        <f t="shared" ca="1" si="1130"/>
        <v>-1.5628416223042606E+18</v>
      </c>
      <c r="L5011" s="61">
        <f t="shared" ca="1" si="1131"/>
        <v>-1.5628416223042606E+18</v>
      </c>
      <c r="M5011" s="71">
        <f t="shared" ca="1" si="1132"/>
        <v>0</v>
      </c>
      <c r="N5011" s="64">
        <f t="shared" ca="1" si="1133"/>
        <v>1.8413846903218701E+18</v>
      </c>
      <c r="O5011" s="65">
        <f t="shared" ca="1" si="1134"/>
        <v>1.8413846903218701E+18</v>
      </c>
      <c r="P5011" s="62">
        <f t="shared" ca="1" si="1136"/>
        <v>2.4033391717463875E-19</v>
      </c>
    </row>
    <row r="5012" spans="1:16" x14ac:dyDescent="0.3">
      <c r="A5012" s="42">
        <v>5001</v>
      </c>
      <c r="B5012" s="52">
        <f>'[1]Mixed Norm. Gen. Proc.'!AA5009</f>
        <v>1.9913993126659146E-2</v>
      </c>
      <c r="C5012" s="57">
        <f t="shared" si="1142"/>
        <v>2.5875556744437552E-19</v>
      </c>
      <c r="D5012" s="39">
        <f t="shared" ca="1" si="1137"/>
        <v>1.6330915815354562E-3</v>
      </c>
      <c r="E5012" s="70">
        <f t="shared" ca="1" si="1138"/>
        <v>5.0000000000000001E-3</v>
      </c>
      <c r="F5012" s="67">
        <f t="shared" si="1139"/>
        <v>2.5875556744437552E-19</v>
      </c>
      <c r="G5012" s="68">
        <f t="shared" si="1140"/>
        <v>2.7169334581659432E-19</v>
      </c>
      <c r="H5012" s="68">
        <f t="shared" si="1141"/>
        <v>2.4581778907215673E-19</v>
      </c>
      <c r="I5012" s="69">
        <f t="shared" si="1135"/>
        <v>4.9226318939814337E-20</v>
      </c>
      <c r="J5012" s="55">
        <f t="shared" ca="1" si="1129"/>
        <v>7.2395936691733798E-3</v>
      </c>
      <c r="K5012" s="61">
        <f t="shared" ca="1" si="1130"/>
        <v>-1.4807418209928489E+18</v>
      </c>
      <c r="L5012" s="61">
        <f t="shared" ca="1" si="1131"/>
        <v>-1.4807418209928489E+18</v>
      </c>
      <c r="M5012" s="71">
        <f t="shared" ca="1" si="1132"/>
        <v>0</v>
      </c>
      <c r="N5012" s="64">
        <f t="shared" ca="1" si="1133"/>
        <v>1.7467504725109204E+18</v>
      </c>
      <c r="O5012" s="65">
        <f t="shared" ca="1" si="1134"/>
        <v>1.7467504725109204E+18</v>
      </c>
      <c r="P5012" s="62">
        <f t="shared" ca="1" si="1136"/>
        <v>2.4511260373102569E-19</v>
      </c>
    </row>
    <row r="5013" spans="1:16" x14ac:dyDescent="0.3">
      <c r="A5013" s="42">
        <v>5002</v>
      </c>
      <c r="B5013" s="52">
        <f>'[1]Mixed Norm. Gen. Proc.'!AA5010</f>
        <v>-0.18846753473806127</v>
      </c>
      <c r="C5013" s="57">
        <f t="shared" si="1142"/>
        <v>2.0998854354838591E-19</v>
      </c>
      <c r="D5013" s="39">
        <f t="shared" ca="1" si="1137"/>
        <v>-7.8728264270021952E-3</v>
      </c>
      <c r="E5013" s="70">
        <f t="shared" ca="1" si="1138"/>
        <v>5.0000000000000001E-3</v>
      </c>
      <c r="F5013" s="67">
        <f t="shared" si="1139"/>
        <v>2.0998854354838591E-19</v>
      </c>
      <c r="G5013" s="68">
        <f t="shared" si="1140"/>
        <v>2.2048797072580522E-19</v>
      </c>
      <c r="H5013" s="68">
        <f t="shared" si="1141"/>
        <v>1.9948911637096659E-19</v>
      </c>
      <c r="I5013" s="69">
        <f t="shared" si="1135"/>
        <v>5.1808054273995284E-20</v>
      </c>
      <c r="J5013" s="55">
        <f t="shared" ca="1" si="1129"/>
        <v>7.2395936691733798E-3</v>
      </c>
      <c r="K5013" s="61">
        <f t="shared" ca="1" si="1130"/>
        <v>-1.4069524549641861E+18</v>
      </c>
      <c r="L5013" s="61">
        <f t="shared" ca="1" si="1131"/>
        <v>-1.4069524549641861E+18</v>
      </c>
      <c r="M5013" s="71">
        <f t="shared" ca="1" si="1132"/>
        <v>0</v>
      </c>
      <c r="N5013" s="64">
        <f t="shared" ca="1" si="1133"/>
        <v>1.6597051765994258E+18</v>
      </c>
      <c r="O5013" s="65">
        <f t="shared" ca="1" si="1134"/>
        <v>1.6597051765994258E+18</v>
      </c>
      <c r="P5013" s="62">
        <f t="shared" ca="1" si="1136"/>
        <v>1.9891683557261195E-19</v>
      </c>
    </row>
    <row r="5014" spans="1:16" x14ac:dyDescent="0.3">
      <c r="A5014" s="42">
        <v>5003</v>
      </c>
      <c r="B5014" s="52">
        <f>'[1]Mixed Norm. Gen. Proc.'!AA5011</f>
        <v>-4.9892274136930037E-2</v>
      </c>
      <c r="C5014" s="57">
        <f t="shared" si="1142"/>
        <v>1.9951173756805516E-19</v>
      </c>
      <c r="D5014" s="39">
        <f t="shared" ca="1" si="1137"/>
        <v>-7.7221663082324707E-3</v>
      </c>
      <c r="E5014" s="70">
        <f t="shared" ca="1" si="1138"/>
        <v>5.0000000000000001E-3</v>
      </c>
      <c r="F5014" s="67">
        <f t="shared" si="1139"/>
        <v>1.9951173756805516E-19</v>
      </c>
      <c r="G5014" s="68">
        <f t="shared" si="1140"/>
        <v>2.0948732444645791E-19</v>
      </c>
      <c r="H5014" s="68">
        <f t="shared" si="1141"/>
        <v>1.895361506896524E-19</v>
      </c>
      <c r="I5014" s="69">
        <f t="shared" si="1135"/>
        <v>5.3017346494705919E-20</v>
      </c>
      <c r="J5014" s="55">
        <f t="shared" ca="1" si="1129"/>
        <v>7.2384698739712027E-3</v>
      </c>
      <c r="K5014" s="61">
        <f t="shared" ca="1" si="1130"/>
        <v>-1.374874109918526E+18</v>
      </c>
      <c r="L5014" s="61">
        <f t="shared" ca="1" si="1131"/>
        <v>-1.374874109918526E+18</v>
      </c>
      <c r="M5014" s="71">
        <f t="shared" ca="1" si="1132"/>
        <v>0</v>
      </c>
      <c r="N5014" s="64">
        <f t="shared" ca="1" si="1133"/>
        <v>1.6218349960657528E+18</v>
      </c>
      <c r="O5014" s="65">
        <f t="shared" ca="1" si="1134"/>
        <v>1.6218349960657528E+18</v>
      </c>
      <c r="P5014" s="62">
        <f t="shared" ca="1" si="1136"/>
        <v>1.8899250656305225E-19</v>
      </c>
    </row>
    <row r="5015" spans="1:16" x14ac:dyDescent="0.3">
      <c r="A5015" s="42">
        <v>5004</v>
      </c>
      <c r="B5015" s="52">
        <f>'[1]Mixed Norm. Gen. Proc.'!AA5012</f>
        <v>0.610617766449424</v>
      </c>
      <c r="C5015" s="57">
        <f t="shared" si="1142"/>
        <v>3.2133714914230464E-19</v>
      </c>
      <c r="D5015" s="39">
        <f t="shared" ca="1" si="1137"/>
        <v>6.2608195684460731E-3</v>
      </c>
      <c r="E5015" s="70">
        <f t="shared" ca="1" si="1138"/>
        <v>6.2608195684460731E-3</v>
      </c>
      <c r="F5015" s="67">
        <f t="shared" si="1139"/>
        <v>3.2133714914230464E-19</v>
      </c>
      <c r="G5015" s="68">
        <f t="shared" si="1140"/>
        <v>3.3740400659941986E-19</v>
      </c>
      <c r="H5015" s="68">
        <f t="shared" si="1141"/>
        <v>3.0527029168518941E-19</v>
      </c>
      <c r="I5015" s="69">
        <f t="shared" si="1135"/>
        <v>5.3886114003393434E-20</v>
      </c>
      <c r="J5015" s="55">
        <f t="shared" ca="1" si="1129"/>
        <v>7.2249324433309517E-3</v>
      </c>
      <c r="K5015" s="61">
        <f t="shared" ca="1" si="1130"/>
        <v>-1.3528662476438692E+18</v>
      </c>
      <c r="L5015" s="61">
        <f t="shared" ca="1" si="1131"/>
        <v>-1.3528662476438692E+18</v>
      </c>
      <c r="M5015" s="71">
        <f t="shared" ca="1" si="1132"/>
        <v>0</v>
      </c>
      <c r="N5015" s="64">
        <f t="shared" ca="1" si="1133"/>
        <v>1.5955290477712678E+18</v>
      </c>
      <c r="O5015" s="65">
        <f t="shared" ca="1" si="1134"/>
        <v>1.5955290477712678E+18</v>
      </c>
      <c r="P5015" s="62">
        <f t="shared" ca="1" si="1136"/>
        <v>3.0439632400779115E-19</v>
      </c>
    </row>
    <row r="5016" spans="1:16" x14ac:dyDescent="0.3">
      <c r="A5016" s="42">
        <v>5005</v>
      </c>
      <c r="B5016" s="52">
        <f>'[1]Mixed Norm. Gen. Proc.'!AA5013</f>
        <v>-0.23351772009219424</v>
      </c>
      <c r="C5016" s="57">
        <f t="shared" si="1142"/>
        <v>2.4629923069366826E-19</v>
      </c>
      <c r="D5016" s="39">
        <f t="shared" ca="1" si="1137"/>
        <v>-1.4707507558065387E-2</v>
      </c>
      <c r="E5016" s="70">
        <f t="shared" ca="1" si="1138"/>
        <v>5.0000000000000001E-3</v>
      </c>
      <c r="F5016" s="67">
        <f t="shared" si="1139"/>
        <v>2.4629923069366826E-19</v>
      </c>
      <c r="G5016" s="68">
        <f t="shared" si="1140"/>
        <v>2.5861419222835169E-19</v>
      </c>
      <c r="H5016" s="68">
        <f t="shared" si="1141"/>
        <v>2.3398426915898483E-19</v>
      </c>
      <c r="I5016" s="69">
        <f t="shared" si="1135"/>
        <v>5.8238752706238684E-20</v>
      </c>
      <c r="J5016" s="55">
        <f t="shared" ca="1" si="1129"/>
        <v>7.237667994527376E-3</v>
      </c>
      <c r="K5016" s="61">
        <f t="shared" ca="1" si="1130"/>
        <v>-1.251618189290507E+18</v>
      </c>
      <c r="L5016" s="61">
        <f t="shared" ca="1" si="1131"/>
        <v>-1.251618189290507E+18</v>
      </c>
      <c r="M5016" s="71">
        <f t="shared" ca="1" si="1132"/>
        <v>0</v>
      </c>
      <c r="N5016" s="64">
        <f t="shared" ca="1" si="1133"/>
        <v>1.4764204041388826E+18</v>
      </c>
      <c r="O5016" s="65">
        <f t="shared" ca="1" si="1134"/>
        <v>1.4764204041388826E+18</v>
      </c>
      <c r="P5016" s="62">
        <f t="shared" ca="1" si="1136"/>
        <v>2.3331320930206662E-19</v>
      </c>
    </row>
    <row r="5017" spans="1:16" x14ac:dyDescent="0.3">
      <c r="A5017" s="42">
        <v>5006</v>
      </c>
      <c r="B5017" s="52">
        <f>'[1]Mixed Norm. Gen. Proc.'!AA5014</f>
        <v>-4.6738907514380867E-2</v>
      </c>
      <c r="C5017" s="57">
        <f t="shared" si="1142"/>
        <v>2.3478747372941372E-19</v>
      </c>
      <c r="D5017" s="39">
        <f t="shared" ca="1" si="1137"/>
        <v>5.6336066267694638E-3</v>
      </c>
      <c r="E5017" s="70">
        <f t="shared" ca="1" si="1138"/>
        <v>5.6336066267694638E-3</v>
      </c>
      <c r="F5017" s="67">
        <f t="shared" si="1139"/>
        <v>2.3478747372941372E-19</v>
      </c>
      <c r="G5017" s="68">
        <f t="shared" si="1140"/>
        <v>2.4652684741588443E-19</v>
      </c>
      <c r="H5017" s="68">
        <f t="shared" si="1141"/>
        <v>2.2304810004294302E-19</v>
      </c>
      <c r="I5017" s="69">
        <f t="shared" si="1135"/>
        <v>5.991929676205594E-20</v>
      </c>
      <c r="J5017" s="55">
        <f t="shared" ca="1" si="1129"/>
        <v>7.0314499063783235E-3</v>
      </c>
      <c r="K5017" s="61">
        <f t="shared" ca="1" si="1130"/>
        <v>-1.2186823167120712E+18</v>
      </c>
      <c r="L5017" s="61">
        <f t="shared" ca="1" si="1131"/>
        <v>-1.2186823167120712E+18</v>
      </c>
      <c r="M5017" s="71">
        <f t="shared" ca="1" si="1132"/>
        <v>0</v>
      </c>
      <c r="N5017" s="64">
        <f t="shared" ca="1" si="1133"/>
        <v>1.4328435455944282E+18</v>
      </c>
      <c r="O5017" s="65">
        <f t="shared" ca="1" si="1134"/>
        <v>1.4328435455944282E+18</v>
      </c>
      <c r="P5017" s="62">
        <f t="shared" ca="1" si="1136"/>
        <v>2.2242660578771156E-19</v>
      </c>
    </row>
    <row r="5018" spans="1:16" x14ac:dyDescent="0.3">
      <c r="A5018" s="42">
        <v>5007</v>
      </c>
      <c r="B5018" s="52">
        <f>'[1]Mixed Norm. Gen. Proc.'!AA5015</f>
        <v>-0.34108080283688602</v>
      </c>
      <c r="C5018" s="57">
        <f t="shared" si="1142"/>
        <v>1.5470597369374101E-19</v>
      </c>
      <c r="D5018" s="39">
        <f t="shared" ca="1" si="1137"/>
        <v>4.8437114500969707E-3</v>
      </c>
      <c r="E5018" s="70">
        <f t="shared" ca="1" si="1138"/>
        <v>5.0000000000000001E-3</v>
      </c>
      <c r="F5018" s="67">
        <f t="shared" si="1139"/>
        <v>1.5470597369374101E-19</v>
      </c>
      <c r="G5018" s="68">
        <f t="shared" si="1140"/>
        <v>1.6244127237842808E-19</v>
      </c>
      <c r="H5018" s="68">
        <f t="shared" si="1141"/>
        <v>1.4697067500905394E-19</v>
      </c>
      <c r="I5018" s="69">
        <f t="shared" si="1135"/>
        <v>6.1009321920205714E-20</v>
      </c>
      <c r="J5018" s="55">
        <f t="shared" ca="1" si="1129"/>
        <v>7.0378499733153889E-3</v>
      </c>
      <c r="K5018" s="61">
        <f t="shared" ca="1" si="1130"/>
        <v>-1.1968426042503772E+18</v>
      </c>
      <c r="L5018" s="61">
        <f t="shared" ca="1" si="1131"/>
        <v>-1.1968426042503772E+18</v>
      </c>
      <c r="M5018" s="71">
        <f t="shared" ca="1" si="1132"/>
        <v>0</v>
      </c>
      <c r="N5018" s="64">
        <f t="shared" ca="1" si="1133"/>
        <v>1.4073096796187323E+18</v>
      </c>
      <c r="O5018" s="65">
        <f t="shared" ca="1" si="1134"/>
        <v>1.4073096796187323E+18</v>
      </c>
      <c r="P5018" s="62">
        <f t="shared" ca="1" si="1136"/>
        <v>1.4656078829111464E-19</v>
      </c>
    </row>
    <row r="5019" spans="1:16" x14ac:dyDescent="0.3">
      <c r="A5019" s="42">
        <v>5008</v>
      </c>
      <c r="B5019" s="52">
        <f>'[1]Mixed Norm. Gen. Proc.'!AA5016</f>
        <v>-0.1614663154522912</v>
      </c>
      <c r="C5019" s="57">
        <f t="shared" si="1142"/>
        <v>1.2972617014295357E-19</v>
      </c>
      <c r="D5019" s="39">
        <f t="shared" ca="1" si="1137"/>
        <v>7.2772364729879035E-3</v>
      </c>
      <c r="E5019" s="70">
        <f t="shared" ca="1" si="1138"/>
        <v>7.2772364729879035E-3</v>
      </c>
      <c r="F5019" s="67">
        <f t="shared" si="1139"/>
        <v>1.2972617014295357E-19</v>
      </c>
      <c r="G5019" s="68">
        <f t="shared" si="1140"/>
        <v>1.3621247865010125E-19</v>
      </c>
      <c r="H5019" s="68">
        <f t="shared" si="1141"/>
        <v>1.2323986163580589E-19</v>
      </c>
      <c r="I5019" s="69">
        <f t="shared" si="1135"/>
        <v>6.0841473431786674E-20</v>
      </c>
      <c r="J5019" s="55">
        <f t="shared" ca="1" si="1129"/>
        <v>7.0378499733153889E-3</v>
      </c>
      <c r="K5019" s="61">
        <f t="shared" ca="1" si="1130"/>
        <v>-1.200144434575446E+18</v>
      </c>
      <c r="L5019" s="61">
        <f t="shared" ca="1" si="1131"/>
        <v>-1.200144434575446E+18</v>
      </c>
      <c r="M5019" s="71">
        <f t="shared" ca="1" si="1132"/>
        <v>0</v>
      </c>
      <c r="N5019" s="64">
        <f t="shared" ca="1" si="1133"/>
        <v>1.4111921431610721E+18</v>
      </c>
      <c r="O5019" s="65">
        <f t="shared" ca="1" si="1134"/>
        <v>1.4111921431610721E+18</v>
      </c>
      <c r="P5019" s="62">
        <f t="shared" ca="1" si="1136"/>
        <v>1.2289615781596508E-19</v>
      </c>
    </row>
    <row r="5020" spans="1:16" x14ac:dyDescent="0.3">
      <c r="A5020" s="42">
        <v>5009</v>
      </c>
      <c r="B5020" s="52">
        <f>'[1]Mixed Norm. Gen. Proc.'!AA5017</f>
        <v>0.23181785540134092</v>
      </c>
      <c r="C5020" s="57">
        <f t="shared" si="1142"/>
        <v>1.5979901269492252E-19</v>
      </c>
      <c r="D5020" s="39">
        <f t="shared" ca="1" si="1137"/>
        <v>-6.9447900607571174E-3</v>
      </c>
      <c r="E5020" s="70">
        <f t="shared" ca="1" si="1138"/>
        <v>5.0000000000000001E-3</v>
      </c>
      <c r="F5020" s="67">
        <f t="shared" si="1139"/>
        <v>1.5979901269492252E-19</v>
      </c>
      <c r="G5020" s="68">
        <f t="shared" si="1140"/>
        <v>1.6778896332966866E-19</v>
      </c>
      <c r="H5020" s="68">
        <f t="shared" si="1141"/>
        <v>1.5180906206017638E-19</v>
      </c>
      <c r="I5020" s="69">
        <f t="shared" si="1135"/>
        <v>6.0600838923945065E-20</v>
      </c>
      <c r="J5020" s="55">
        <f t="shared" ca="1" si="1129"/>
        <v>7.054531618779729E-3</v>
      </c>
      <c r="K5020" s="61">
        <f t="shared" ca="1" si="1130"/>
        <v>-1.2047365775457339E+18</v>
      </c>
      <c r="L5020" s="61">
        <f t="shared" ca="1" si="1131"/>
        <v>-1.2047365775457339E+18</v>
      </c>
      <c r="M5020" s="71">
        <f t="shared" ca="1" si="1132"/>
        <v>0</v>
      </c>
      <c r="N5020" s="64">
        <f t="shared" ca="1" si="1133"/>
        <v>1.416969125492521E+18</v>
      </c>
      <c r="O5020" s="65">
        <f t="shared" ca="1" si="1134"/>
        <v>1.416969125492521E+18</v>
      </c>
      <c r="P5020" s="62">
        <f t="shared" ca="1" si="1136"/>
        <v>1.5138467943335953E-19</v>
      </c>
    </row>
    <row r="5021" spans="1:16" x14ac:dyDescent="0.3">
      <c r="A5021" s="42">
        <v>5010</v>
      </c>
      <c r="B5021" s="52">
        <f>'[1]Mixed Norm. Gen. Proc.'!AA5018</f>
        <v>2.0354958714387555E-2</v>
      </c>
      <c r="C5021" s="57">
        <f t="shared" si="1142"/>
        <v>1.6305171500092757E-19</v>
      </c>
      <c r="D5021" s="39">
        <f t="shared" ca="1" si="1137"/>
        <v>6.5260121328551447E-3</v>
      </c>
      <c r="E5021" s="70">
        <f t="shared" ca="1" si="1138"/>
        <v>6.5260121328551447E-3</v>
      </c>
      <c r="F5021" s="67">
        <f t="shared" si="1139"/>
        <v>1.6305171500092757E-19</v>
      </c>
      <c r="G5021" s="68">
        <f t="shared" si="1140"/>
        <v>1.7120430075097395E-19</v>
      </c>
      <c r="H5021" s="68">
        <f t="shared" si="1141"/>
        <v>1.5489912925088119E-19</v>
      </c>
      <c r="I5021" s="69">
        <f t="shared" si="1135"/>
        <v>6.0573952216174694E-20</v>
      </c>
      <c r="J5021" s="55">
        <f t="shared" ca="1" si="1129"/>
        <v>7.054531618779729E-3</v>
      </c>
      <c r="K5021" s="61">
        <f t="shared" ca="1" si="1130"/>
        <v>-1.205271318950507E+18</v>
      </c>
      <c r="L5021" s="61">
        <f t="shared" ca="1" si="1131"/>
        <v>-1.205271318950507E+18</v>
      </c>
      <c r="M5021" s="71">
        <f t="shared" ca="1" si="1132"/>
        <v>0</v>
      </c>
      <c r="N5021" s="64">
        <f t="shared" ca="1" si="1133"/>
        <v>1.4175980696740145E+18</v>
      </c>
      <c r="O5021" s="65">
        <f t="shared" ca="1" si="1134"/>
        <v>1.4175980696740145E+18</v>
      </c>
      <c r="P5021" s="62">
        <f t="shared" ca="1" si="1136"/>
        <v>1.5446610833321638E-19</v>
      </c>
    </row>
    <row r="5022" spans="1:16" x14ac:dyDescent="0.3">
      <c r="A5022" s="42">
        <v>5011</v>
      </c>
      <c r="B5022" s="52">
        <f>'[1]Mixed Norm. Gen. Proc.'!AA5019</f>
        <v>-0.22084474853753253</v>
      </c>
      <c r="C5022" s="57">
        <f t="shared" si="1142"/>
        <v>1.2704260000293429E-19</v>
      </c>
      <c r="D5022" s="39">
        <f t="shared" ca="1" si="1137"/>
        <v>-1.523395225261614E-2</v>
      </c>
      <c r="E5022" s="70">
        <f t="shared" ca="1" si="1138"/>
        <v>5.0000000000000001E-3</v>
      </c>
      <c r="F5022" s="67">
        <f t="shared" si="1139"/>
        <v>1.2704260000293429E-19</v>
      </c>
      <c r="G5022" s="68">
        <f t="shared" si="1140"/>
        <v>1.33394730003081E-19</v>
      </c>
      <c r="H5022" s="68">
        <f t="shared" si="1141"/>
        <v>1.2069047000278757E-19</v>
      </c>
      <c r="I5022" s="69">
        <f t="shared" si="1135"/>
        <v>6.053321718968149E-20</v>
      </c>
      <c r="J5022" s="55">
        <f t="shared" ca="1" si="1129"/>
        <v>7.0699458827479626E-3</v>
      </c>
      <c r="K5022" s="61">
        <f t="shared" ca="1" si="1130"/>
        <v>-1.2059219813032044E+18</v>
      </c>
      <c r="L5022" s="61">
        <f t="shared" ca="1" si="1131"/>
        <v>-1.2059219813032044E+18</v>
      </c>
      <c r="M5022" s="71">
        <f t="shared" ca="1" si="1132"/>
        <v>0</v>
      </c>
      <c r="N5022" s="64">
        <f t="shared" ca="1" si="1133"/>
        <v>1.4187124325255621E+18</v>
      </c>
      <c r="O5022" s="65">
        <f t="shared" ca="1" si="1134"/>
        <v>1.4187124325255621E+18</v>
      </c>
      <c r="P5022" s="62">
        <f t="shared" ca="1" si="1136"/>
        <v>1.2035234331077106E-19</v>
      </c>
    </row>
    <row r="5023" spans="1:16" x14ac:dyDescent="0.3">
      <c r="A5023" s="42">
        <v>5012</v>
      </c>
      <c r="B5023" s="52">
        <f>'[1]Mixed Norm. Gen. Proc.'!AA5020</f>
        <v>-0.20483566782064017</v>
      </c>
      <c r="C5023" s="57">
        <f t="shared" si="1142"/>
        <v>1.0101974418966278E-19</v>
      </c>
      <c r="D5023" s="39">
        <f t="shared" ca="1" si="1137"/>
        <v>-1.3117460127187244E-3</v>
      </c>
      <c r="E5023" s="70">
        <f t="shared" ca="1" si="1138"/>
        <v>5.0000000000000001E-3</v>
      </c>
      <c r="F5023" s="67">
        <f t="shared" si="1139"/>
        <v>1.0101974418966278E-19</v>
      </c>
      <c r="G5023" s="68">
        <f t="shared" si="1140"/>
        <v>1.0607073139914592E-19</v>
      </c>
      <c r="H5023" s="68">
        <f t="shared" si="1141"/>
        <v>9.5968756980179629E-20</v>
      </c>
      <c r="I5023" s="69">
        <f t="shared" si="1135"/>
        <v>6.0230057508242974E-20</v>
      </c>
      <c r="J5023" s="55">
        <f t="shared" ca="1" si="1129"/>
        <v>6.90700088026798E-3</v>
      </c>
      <c r="K5023" s="61">
        <f t="shared" ca="1" si="1130"/>
        <v>-1.2136960503707497E+18</v>
      </c>
      <c r="L5023" s="61">
        <f t="shared" ca="1" si="1131"/>
        <v>-1.2136960503707497E+18</v>
      </c>
      <c r="M5023" s="71">
        <f t="shared" ca="1" si="1132"/>
        <v>0</v>
      </c>
      <c r="N5023" s="64">
        <f t="shared" ca="1" si="1133"/>
        <v>1.4241490985246456E+18</v>
      </c>
      <c r="O5023" s="65">
        <f t="shared" ca="1" si="1134"/>
        <v>1.4241490985246456E+18</v>
      </c>
      <c r="P5023" s="62">
        <f t="shared" ca="1" si="1136"/>
        <v>9.570607891837919E-20</v>
      </c>
    </row>
    <row r="5024" spans="1:16" x14ac:dyDescent="0.3">
      <c r="A5024" s="42">
        <v>5013</v>
      </c>
      <c r="B5024" s="52">
        <f>'[1]Mixed Norm. Gen. Proc.'!AA5021</f>
        <v>0.1163653101869116</v>
      </c>
      <c r="C5024" s="57">
        <f t="shared" si="1142"/>
        <v>1.1277493805729534E-19</v>
      </c>
      <c r="D5024" s="39">
        <f t="shared" ca="1" si="1137"/>
        <v>4.6746641120811285E-3</v>
      </c>
      <c r="E5024" s="70">
        <f t="shared" ca="1" si="1138"/>
        <v>5.0000000000000001E-3</v>
      </c>
      <c r="F5024" s="67">
        <f t="shared" si="1139"/>
        <v>1.1277493805729534E-19</v>
      </c>
      <c r="G5024" s="68">
        <f t="shared" si="1140"/>
        <v>1.1841368496016011E-19</v>
      </c>
      <c r="H5024" s="68">
        <f t="shared" si="1141"/>
        <v>1.0713619115443057E-19</v>
      </c>
      <c r="I5024" s="69">
        <f t="shared" si="1135"/>
        <v>5.9855942772406716E-20</v>
      </c>
      <c r="J5024" s="55">
        <f t="shared" ca="1" si="1129"/>
        <v>6.8873866525196439E-3</v>
      </c>
      <c r="K5024" s="61">
        <f t="shared" ca="1" si="1130"/>
        <v>-1.2214883823892109E+18</v>
      </c>
      <c r="L5024" s="61">
        <f t="shared" ca="1" si="1131"/>
        <v>-1.2214883823892109E+18</v>
      </c>
      <c r="M5024" s="71">
        <f t="shared" ca="1" si="1132"/>
        <v>0</v>
      </c>
      <c r="N5024" s="64">
        <f t="shared" ca="1" si="1133"/>
        <v>1.4328439638561341E+18</v>
      </c>
      <c r="O5024" s="65">
        <f t="shared" ca="1" si="1134"/>
        <v>1.4328439638561341E+18</v>
      </c>
      <c r="P5024" s="62">
        <f t="shared" ca="1" si="1136"/>
        <v>1.0684377808564863E-19</v>
      </c>
    </row>
    <row r="5025" spans="1:16" x14ac:dyDescent="0.3">
      <c r="A5025" s="42">
        <v>5014</v>
      </c>
      <c r="B5025" s="52">
        <f>'[1]Mixed Norm. Gen. Proc.'!AA5022</f>
        <v>-0.23601171982039315</v>
      </c>
      <c r="C5025" s="57">
        <f t="shared" si="1142"/>
        <v>8.6158730973754759E-20</v>
      </c>
      <c r="D5025" s="39">
        <f t="shared" ca="1" si="1137"/>
        <v>-9.5774811054875168E-3</v>
      </c>
      <c r="E5025" s="70">
        <f t="shared" ca="1" si="1138"/>
        <v>5.0000000000000001E-3</v>
      </c>
      <c r="F5025" s="67">
        <f t="shared" si="1139"/>
        <v>8.6158730973754759E-20</v>
      </c>
      <c r="G5025" s="68">
        <f t="shared" si="1140"/>
        <v>9.0466667522442505E-20</v>
      </c>
      <c r="H5025" s="68">
        <f t="shared" si="1141"/>
        <v>8.1850794425067014E-20</v>
      </c>
      <c r="I5025" s="69">
        <f t="shared" si="1135"/>
        <v>5.9514825369199935E-20</v>
      </c>
      <c r="J5025" s="55">
        <f t="shared" ca="1" si="1129"/>
        <v>6.8873866525196439E-3</v>
      </c>
      <c r="K5025" s="61">
        <f t="shared" ca="1" si="1130"/>
        <v>-1.2284895109729385E+18</v>
      </c>
      <c r="L5025" s="61">
        <f t="shared" ca="1" si="1131"/>
        <v>-1.2284895109729385E+18</v>
      </c>
      <c r="M5025" s="71">
        <f t="shared" ca="1" si="1132"/>
        <v>0</v>
      </c>
      <c r="N5025" s="64">
        <f t="shared" ca="1" si="1133"/>
        <v>1.4410565060104468E+18</v>
      </c>
      <c r="O5025" s="65">
        <f t="shared" ca="1" si="1134"/>
        <v>1.4410565060104468E+18</v>
      </c>
      <c r="P5025" s="62">
        <f t="shared" ca="1" si="1136"/>
        <v>8.1627394267546249E-20</v>
      </c>
    </row>
    <row r="5026" spans="1:16" x14ac:dyDescent="0.3">
      <c r="A5026" s="42">
        <v>5015</v>
      </c>
      <c r="B5026" s="52">
        <f>'[1]Mixed Norm. Gen. Proc.'!AA5023</f>
        <v>0.24697609701688203</v>
      </c>
      <c r="C5026" s="57">
        <f t="shared" si="1142"/>
        <v>1.0743787807358025E-19</v>
      </c>
      <c r="D5026" s="39">
        <f t="shared" ca="1" si="1137"/>
        <v>-6.8125028012946277E-3</v>
      </c>
      <c r="E5026" s="70">
        <f t="shared" ca="1" si="1138"/>
        <v>5.0000000000000001E-3</v>
      </c>
      <c r="F5026" s="67">
        <f t="shared" si="1139"/>
        <v>1.0743787807358025E-19</v>
      </c>
      <c r="G5026" s="68">
        <f t="shared" si="1140"/>
        <v>1.1280977197725926E-19</v>
      </c>
      <c r="H5026" s="68">
        <f t="shared" si="1141"/>
        <v>1.0206598416990123E-19</v>
      </c>
      <c r="I5026" s="69">
        <f t="shared" si="1135"/>
        <v>5.9365682549433616E-20</v>
      </c>
      <c r="J5026" s="55">
        <f t="shared" ca="1" si="1129"/>
        <v>6.8873866525196439E-3</v>
      </c>
      <c r="K5026" s="61">
        <f t="shared" ca="1" si="1130"/>
        <v>-1.2315758123822971E+18</v>
      </c>
      <c r="L5026" s="61">
        <f t="shared" ca="1" si="1131"/>
        <v>-1.2315758123822971E+18</v>
      </c>
      <c r="M5026" s="71">
        <f t="shared" ca="1" si="1132"/>
        <v>0</v>
      </c>
      <c r="N5026" s="64">
        <f t="shared" ca="1" si="1133"/>
        <v>1.444676833807903E+18</v>
      </c>
      <c r="O5026" s="65">
        <f t="shared" ca="1" si="1134"/>
        <v>1.444676833807903E+18</v>
      </c>
      <c r="P5026" s="62">
        <f t="shared" ca="1" si="1136"/>
        <v>1.0178740951340304E-19</v>
      </c>
    </row>
    <row r="5027" spans="1:16" x14ac:dyDescent="0.3">
      <c r="A5027" s="42">
        <v>5016</v>
      </c>
      <c r="B5027" s="52">
        <f>'[1]Mixed Norm. Gen. Proc.'!AA5024</f>
        <v>-0.37996343186228498</v>
      </c>
      <c r="C5027" s="57">
        <f t="shared" si="1142"/>
        <v>6.6615413208740956E-20</v>
      </c>
      <c r="D5027" s="39">
        <f t="shared" ca="1" si="1137"/>
        <v>-3.1932345595755908E-3</v>
      </c>
      <c r="E5027" s="70">
        <f t="shared" ca="1" si="1138"/>
        <v>5.0000000000000001E-3</v>
      </c>
      <c r="F5027" s="67">
        <f t="shared" si="1139"/>
        <v>6.6615413208740956E-20</v>
      </c>
      <c r="G5027" s="68">
        <f t="shared" si="1140"/>
        <v>6.9946183869178002E-20</v>
      </c>
      <c r="H5027" s="68">
        <f t="shared" si="1141"/>
        <v>6.3284642548303909E-20</v>
      </c>
      <c r="I5027" s="69">
        <f t="shared" si="1135"/>
        <v>5.917162495841732E-20</v>
      </c>
      <c r="J5027" s="55">
        <f t="shared" ca="1" si="1129"/>
        <v>6.8128344734873806E-3</v>
      </c>
      <c r="K5027" s="61">
        <f t="shared" ca="1" si="1130"/>
        <v>-1.23640853573472E+18</v>
      </c>
      <c r="L5027" s="61">
        <f t="shared" ca="1" si="1131"/>
        <v>-1.23640853573472E+18</v>
      </c>
      <c r="M5027" s="71">
        <f t="shared" ca="1" si="1132"/>
        <v>0</v>
      </c>
      <c r="N5027" s="64">
        <f t="shared" ca="1" si="1133"/>
        <v>1.4486210730931538E+18</v>
      </c>
      <c r="O5027" s="65">
        <f t="shared" ca="1" si="1134"/>
        <v>1.4486210730931538E+18</v>
      </c>
      <c r="P5027" s="62">
        <f t="shared" ca="1" si="1136"/>
        <v>6.3113783217360563E-20</v>
      </c>
    </row>
    <row r="5028" spans="1:16" x14ac:dyDescent="0.3">
      <c r="A5028" s="42">
        <v>5017</v>
      </c>
      <c r="B5028" s="52">
        <f>'[1]Mixed Norm. Gen. Proc.'!AA5025</f>
        <v>2.0345748763578211E-2</v>
      </c>
      <c r="C5028" s="57">
        <f t="shared" si="1142"/>
        <v>6.7970753669667949E-20</v>
      </c>
      <c r="D5028" s="39">
        <f t="shared" ca="1" si="1137"/>
        <v>-1.3993879766813133E-3</v>
      </c>
      <c r="E5028" s="70">
        <f t="shared" ca="1" si="1138"/>
        <v>5.0000000000000001E-3</v>
      </c>
      <c r="F5028" s="67">
        <f t="shared" si="1139"/>
        <v>6.7970753669667949E-20</v>
      </c>
      <c r="G5028" s="68">
        <f t="shared" si="1140"/>
        <v>7.1369291353151344E-20</v>
      </c>
      <c r="H5028" s="68">
        <f t="shared" si="1141"/>
        <v>6.4572215986184554E-20</v>
      </c>
      <c r="I5028" s="69">
        <f t="shared" si="1135"/>
        <v>5.9159040299693184E-20</v>
      </c>
      <c r="J5028" s="55">
        <f t="shared" ca="1" si="1129"/>
        <v>6.8128344734873815E-3</v>
      </c>
      <c r="K5028" s="61">
        <f t="shared" ca="1" si="1130"/>
        <v>-1.2366715518246871E+18</v>
      </c>
      <c r="L5028" s="61">
        <f t="shared" ca="1" si="1131"/>
        <v>-1.2366715518246871E+18</v>
      </c>
      <c r="M5028" s="71">
        <f t="shared" ca="1" si="1132"/>
        <v>0</v>
      </c>
      <c r="N5028" s="64">
        <f t="shared" ca="1" si="1133"/>
        <v>1.4489292322812188E+18</v>
      </c>
      <c r="O5028" s="65">
        <f t="shared" ca="1" si="1134"/>
        <v>1.4489292322812188E+18</v>
      </c>
      <c r="P5028" s="62">
        <f t="shared" ca="1" si="1136"/>
        <v>6.4397880394219926E-20</v>
      </c>
    </row>
    <row r="5029" spans="1:16" x14ac:dyDescent="0.3">
      <c r="A5029" s="42">
        <v>5018</v>
      </c>
      <c r="B5029" s="52">
        <f>'[1]Mixed Norm. Gen. Proc.'!AA5026</f>
        <v>-2.6597051566089325E-3</v>
      </c>
      <c r="C5029" s="57">
        <f t="shared" si="1142"/>
        <v>6.778997150563414E-20</v>
      </c>
      <c r="D5029" s="39">
        <f t="shared" ca="1" si="1137"/>
        <v>-8.3463008835248063E-3</v>
      </c>
      <c r="E5029" s="70">
        <f t="shared" ca="1" si="1138"/>
        <v>5.0000000000000001E-3</v>
      </c>
      <c r="F5029" s="67">
        <f t="shared" si="1139"/>
        <v>6.778997150563414E-20</v>
      </c>
      <c r="G5029" s="68">
        <f t="shared" si="1140"/>
        <v>7.1179470080915851E-20</v>
      </c>
      <c r="H5029" s="68">
        <f t="shared" si="1141"/>
        <v>6.440047293035243E-20</v>
      </c>
      <c r="I5029" s="69">
        <f t="shared" si="1135"/>
        <v>5.9263274168359227E-20</v>
      </c>
      <c r="J5029" s="55">
        <f t="shared" ca="1" si="1129"/>
        <v>6.8128344734873815E-3</v>
      </c>
      <c r="K5029" s="61">
        <f t="shared" ca="1" si="1130"/>
        <v>-1.2344964600511624E+18</v>
      </c>
      <c r="L5029" s="61">
        <f t="shared" ca="1" si="1131"/>
        <v>-1.2344964600511624E+18</v>
      </c>
      <c r="M5029" s="71">
        <f t="shared" ca="1" si="1132"/>
        <v>0</v>
      </c>
      <c r="N5029" s="64">
        <f t="shared" ca="1" si="1133"/>
        <v>1.4463808158897349E+18</v>
      </c>
      <c r="O5029" s="65">
        <f t="shared" ca="1" si="1134"/>
        <v>1.4463808158897349E+18</v>
      </c>
      <c r="P5029" s="62">
        <f t="shared" ca="1" si="1136"/>
        <v>6.4226601019660734E-20</v>
      </c>
    </row>
    <row r="5030" spans="1:16" x14ac:dyDescent="0.3">
      <c r="A5030" s="42">
        <v>5019</v>
      </c>
      <c r="B5030" s="52">
        <f>'[1]Mixed Norm. Gen. Proc.'!AA5027</f>
        <v>0.31136657666167006</v>
      </c>
      <c r="C5030" s="57">
        <f t="shared" si="1142"/>
        <v>8.88975028653356E-20</v>
      </c>
      <c r="D5030" s="39">
        <f t="shared" ca="1" si="1137"/>
        <v>1.2917314869551938E-2</v>
      </c>
      <c r="E5030" s="70">
        <f t="shared" ca="1" si="1138"/>
        <v>1.2917314869551938E-2</v>
      </c>
      <c r="F5030" s="67">
        <f t="shared" si="1139"/>
        <v>8.88975028653356E-20</v>
      </c>
      <c r="G5030" s="68">
        <f t="shared" si="1140"/>
        <v>9.3342378008602389E-20</v>
      </c>
      <c r="H5030" s="68">
        <f t="shared" si="1141"/>
        <v>8.4452627722068812E-20</v>
      </c>
      <c r="I5030" s="69">
        <f t="shared" si="1135"/>
        <v>5.9356911707787829E-20</v>
      </c>
      <c r="J5030" s="55">
        <f t="shared" ca="1" si="1129"/>
        <v>6.8128344734873806E-3</v>
      </c>
      <c r="K5030" s="61">
        <f t="shared" ca="1" si="1130"/>
        <v>-1.2325490000565862E+18</v>
      </c>
      <c r="L5030" s="61">
        <f t="shared" ca="1" si="1131"/>
        <v>-1.2325490000565862E+18</v>
      </c>
      <c r="M5030" s="71">
        <f t="shared" ca="1" si="1132"/>
        <v>0</v>
      </c>
      <c r="N5030" s="64">
        <f t="shared" ca="1" si="1133"/>
        <v>1.4440991011444767E+18</v>
      </c>
      <c r="O5030" s="65">
        <f t="shared" ca="1" si="1134"/>
        <v>1.4440991011444767E+18</v>
      </c>
      <c r="P5030" s="62">
        <f t="shared" ca="1" si="1136"/>
        <v>8.4224617909767409E-20</v>
      </c>
    </row>
    <row r="5031" spans="1:16" x14ac:dyDescent="0.3">
      <c r="A5031" s="42">
        <v>5020</v>
      </c>
      <c r="B5031" s="52">
        <f>'[1]Mixed Norm. Gen. Proc.'!AA5028</f>
        <v>0.1132478265468238</v>
      </c>
      <c r="C5031" s="57">
        <f t="shared" si="1142"/>
        <v>9.8964951850274895E-20</v>
      </c>
      <c r="D5031" s="39">
        <f t="shared" ca="1" si="1137"/>
        <v>-2.0151965430326465E-3</v>
      </c>
      <c r="E5031" s="70">
        <f t="shared" ca="1" si="1138"/>
        <v>5.0000000000000001E-3</v>
      </c>
      <c r="F5031" s="67">
        <f t="shared" si="1139"/>
        <v>9.8964951850274895E-20</v>
      </c>
      <c r="G5031" s="68">
        <f t="shared" si="1140"/>
        <v>1.0391319944278865E-19</v>
      </c>
      <c r="H5031" s="68">
        <f t="shared" si="1141"/>
        <v>9.4016704257761141E-20</v>
      </c>
      <c r="I5031" s="69">
        <f t="shared" si="1135"/>
        <v>5.928941956744507E-20</v>
      </c>
      <c r="J5031" s="55">
        <f t="shared" ca="1" si="1129"/>
        <v>6.8123722023490044E-3</v>
      </c>
      <c r="K5031" s="61">
        <f t="shared" ca="1" si="1130"/>
        <v>-1.2339569843840684E+18</v>
      </c>
      <c r="L5031" s="61">
        <f t="shared" ca="1" si="1131"/>
        <v>-1.2339569843840684E+18</v>
      </c>
      <c r="M5031" s="71">
        <f t="shared" ca="1" si="1132"/>
        <v>0</v>
      </c>
      <c r="N5031" s="64">
        <f t="shared" ca="1" si="1133"/>
        <v>1.4457380805183163E+18</v>
      </c>
      <c r="O5031" s="65">
        <f t="shared" ca="1" si="1134"/>
        <v>1.4457380805183163E+18</v>
      </c>
      <c r="P5031" s="62">
        <f t="shared" ca="1" si="1136"/>
        <v>9.3762890029735243E-20</v>
      </c>
    </row>
    <row r="5032" spans="1:16" x14ac:dyDescent="0.3">
      <c r="A5032" s="42">
        <v>5021</v>
      </c>
      <c r="B5032" s="52">
        <f>'[1]Mixed Norm. Gen. Proc.'!AA5029</f>
        <v>0.11206486773796177</v>
      </c>
      <c r="C5032" s="57">
        <f t="shared" si="1142"/>
        <v>1.1005544609006973E-19</v>
      </c>
      <c r="D5032" s="39">
        <f t="shared" ca="1" si="1137"/>
        <v>-6.8680870315467428E-3</v>
      </c>
      <c r="E5032" s="70">
        <f t="shared" ca="1" si="1138"/>
        <v>5.0000000000000001E-3</v>
      </c>
      <c r="F5032" s="67">
        <f t="shared" si="1139"/>
        <v>1.1005544609006973E-19</v>
      </c>
      <c r="G5032" s="68">
        <f t="shared" si="1140"/>
        <v>1.1555821839457321E-19</v>
      </c>
      <c r="H5032" s="68">
        <f t="shared" si="1141"/>
        <v>1.0455267378556624E-19</v>
      </c>
      <c r="I5032" s="69">
        <f t="shared" si="1135"/>
        <v>5.9171452938144123E-20</v>
      </c>
      <c r="J5032" s="55">
        <f t="shared" ca="1" si="1129"/>
        <v>6.8123722023490044E-3</v>
      </c>
      <c r="K5032" s="61">
        <f t="shared" ca="1" si="1130"/>
        <v>-1.2364170515097167E+18</v>
      </c>
      <c r="L5032" s="61">
        <f t="shared" ca="1" si="1131"/>
        <v>-1.2364170515097167E+18</v>
      </c>
      <c r="M5032" s="71">
        <f t="shared" ca="1" si="1132"/>
        <v>0</v>
      </c>
      <c r="N5032" s="64">
        <f t="shared" ca="1" si="1133"/>
        <v>1.4486203631012547E+18</v>
      </c>
      <c r="O5032" s="65">
        <f t="shared" ca="1" si="1134"/>
        <v>1.4486203631012547E+18</v>
      </c>
      <c r="P5032" s="62">
        <f t="shared" ca="1" si="1136"/>
        <v>1.042704158996466E-19</v>
      </c>
    </row>
    <row r="5033" spans="1:16" x14ac:dyDescent="0.3">
      <c r="A5033" s="42">
        <v>5022</v>
      </c>
      <c r="B5033" s="52">
        <f>'[1]Mixed Norm. Gen. Proc.'!AA5030</f>
        <v>-0.27986756993239043</v>
      </c>
      <c r="C5033" s="57">
        <f t="shared" si="1142"/>
        <v>7.9254495835016704E-20</v>
      </c>
      <c r="D5033" s="39">
        <f t="shared" ca="1" si="1137"/>
        <v>1.0204058046648637E-2</v>
      </c>
      <c r="E5033" s="70">
        <f t="shared" ca="1" si="1138"/>
        <v>1.0204058046648637E-2</v>
      </c>
      <c r="F5033" s="67">
        <f t="shared" si="1139"/>
        <v>7.9254495835016704E-20</v>
      </c>
      <c r="G5033" s="68">
        <f t="shared" si="1140"/>
        <v>8.3217220626767539E-20</v>
      </c>
      <c r="H5033" s="68">
        <f t="shared" si="1141"/>
        <v>7.5291771043265869E-20</v>
      </c>
      <c r="I5033" s="69">
        <f t="shared" si="1135"/>
        <v>5.9066500530808064E-20</v>
      </c>
      <c r="J5033" s="55">
        <f t="shared" ca="1" si="1129"/>
        <v>6.8123722023490044E-3</v>
      </c>
      <c r="K5033" s="61">
        <f t="shared" ca="1" si="1130"/>
        <v>-1.2386139811544589E+18</v>
      </c>
      <c r="L5033" s="61">
        <f t="shared" ca="1" si="1131"/>
        <v>-1.2386139811544589E+18</v>
      </c>
      <c r="M5033" s="71">
        <f t="shared" ca="1" si="1132"/>
        <v>0</v>
      </c>
      <c r="N5033" s="64">
        <f t="shared" ca="1" si="1133"/>
        <v>1.451194346544609E+18</v>
      </c>
      <c r="O5033" s="65">
        <f t="shared" ca="1" si="1134"/>
        <v>1.451194346544609E+18</v>
      </c>
      <c r="P5033" s="62">
        <f t="shared" ca="1" si="1136"/>
        <v>7.5088507985972822E-20</v>
      </c>
    </row>
    <row r="5034" spans="1:16" x14ac:dyDescent="0.3">
      <c r="A5034" s="42">
        <v>5023</v>
      </c>
      <c r="B5034" s="52">
        <f>'[1]Mixed Norm. Gen. Proc.'!AA5031</f>
        <v>8.3015760170476058E-2</v>
      </c>
      <c r="C5034" s="57">
        <f t="shared" si="1142"/>
        <v>8.5833868053688438E-20</v>
      </c>
      <c r="D5034" s="39">
        <f t="shared" ca="1" si="1137"/>
        <v>1.287576269905224E-3</v>
      </c>
      <c r="E5034" s="70">
        <f t="shared" ca="1" si="1138"/>
        <v>5.0000000000000001E-3</v>
      </c>
      <c r="F5034" s="67">
        <f t="shared" si="1139"/>
        <v>8.5833868053688438E-20</v>
      </c>
      <c r="G5034" s="68">
        <f t="shared" si="1140"/>
        <v>9.0125561456372866E-20</v>
      </c>
      <c r="H5034" s="68">
        <f t="shared" si="1141"/>
        <v>8.154217465100401E-20</v>
      </c>
      <c r="I5034" s="69">
        <f t="shared" si="1135"/>
        <v>5.8742497356234693E-20</v>
      </c>
      <c r="J5034" s="55">
        <f t="shared" ca="1" si="1129"/>
        <v>6.7813657771975434E-3</v>
      </c>
      <c r="K5034" s="61">
        <f t="shared" ca="1" si="1130"/>
        <v>-1.2457782505132641E+18</v>
      </c>
      <c r="L5034" s="61">
        <f t="shared" ca="1" si="1131"/>
        <v>-1.2457782505132641E+18</v>
      </c>
      <c r="M5034" s="71">
        <f t="shared" ca="1" si="1132"/>
        <v>0</v>
      </c>
      <c r="N5034" s="64">
        <f t="shared" ca="1" si="1133"/>
        <v>1.4588661239388687E+18</v>
      </c>
      <c r="O5034" s="65">
        <f t="shared" ca="1" si="1134"/>
        <v>1.4588661239388687E+18</v>
      </c>
      <c r="P5034" s="62">
        <f t="shared" ca="1" si="1136"/>
        <v>8.1323038160139322E-20</v>
      </c>
    </row>
    <row r="5035" spans="1:16" x14ac:dyDescent="0.3">
      <c r="A5035" s="42">
        <v>5024</v>
      </c>
      <c r="B5035" s="52">
        <f>'[1]Mixed Norm. Gen. Proc.'!AA5032</f>
        <v>0.29855525044555353</v>
      </c>
      <c r="C5035" s="57">
        <f t="shared" si="1142"/>
        <v>1.1146002002716798E-19</v>
      </c>
      <c r="D5035" s="39">
        <f t="shared" ca="1" si="1137"/>
        <v>-3.8217786441024134E-3</v>
      </c>
      <c r="E5035" s="70">
        <f t="shared" ca="1" si="1138"/>
        <v>5.0000000000000001E-3</v>
      </c>
      <c r="F5035" s="67">
        <f t="shared" si="1139"/>
        <v>1.1146002002716798E-19</v>
      </c>
      <c r="G5035" s="68">
        <f t="shared" si="1140"/>
        <v>1.1703302102852639E-19</v>
      </c>
      <c r="H5035" s="68">
        <f t="shared" si="1141"/>
        <v>1.0588701902580957E-19</v>
      </c>
      <c r="I5035" s="69">
        <f t="shared" si="1135"/>
        <v>5.8575490966265952E-20</v>
      </c>
      <c r="J5035" s="55">
        <f t="shared" ca="1" si="1129"/>
        <v>6.7813657771975434E-3</v>
      </c>
      <c r="K5035" s="61">
        <f t="shared" ca="1" si="1130"/>
        <v>-1.2493301273287703E+18</v>
      </c>
      <c r="L5035" s="61">
        <f t="shared" ca="1" si="1131"/>
        <v>-1.2493301273287703E+18</v>
      </c>
      <c r="M5035" s="71">
        <f t="shared" ca="1" si="1132"/>
        <v>0</v>
      </c>
      <c r="N5035" s="64">
        <f t="shared" ca="1" si="1133"/>
        <v>1.4630255421663096E+18</v>
      </c>
      <c r="O5035" s="65">
        <f t="shared" ca="1" si="1134"/>
        <v>1.4630255421663096E+18</v>
      </c>
      <c r="P5035" s="62">
        <f t="shared" ca="1" si="1136"/>
        <v>1.0560245818503303E-19</v>
      </c>
    </row>
    <row r="5036" spans="1:16" x14ac:dyDescent="0.3">
      <c r="A5036" s="42">
        <v>5025</v>
      </c>
      <c r="B5036" s="52">
        <f>'[1]Mixed Norm. Gen. Proc.'!AA5033</f>
        <v>0.19013176812961741</v>
      </c>
      <c r="C5036" s="57">
        <f t="shared" si="1142"/>
        <v>1.3265211071069598E-19</v>
      </c>
      <c r="D5036" s="39">
        <f t="shared" ca="1" si="1137"/>
        <v>-9.7216840850782406E-4</v>
      </c>
      <c r="E5036" s="70">
        <f t="shared" ca="1" si="1138"/>
        <v>5.0000000000000001E-3</v>
      </c>
      <c r="F5036" s="67">
        <f t="shared" si="1139"/>
        <v>1.3265211071069598E-19</v>
      </c>
      <c r="G5036" s="68">
        <f t="shared" si="1140"/>
        <v>1.3928471624623079E-19</v>
      </c>
      <c r="H5036" s="68">
        <f t="shared" si="1141"/>
        <v>1.2601950517516116E-19</v>
      </c>
      <c r="I5036" s="69">
        <f t="shared" si="1135"/>
        <v>5.8481959044831539E-20</v>
      </c>
      <c r="J5036" s="55">
        <f t="shared" ca="1" si="1129"/>
        <v>6.702998421525966E-3</v>
      </c>
      <c r="K5036" s="61">
        <f t="shared" ca="1" si="1130"/>
        <v>-1.2521723549805476E+18</v>
      </c>
      <c r="L5036" s="61">
        <f t="shared" ca="1" si="1131"/>
        <v>-1.2521723549805476E+18</v>
      </c>
      <c r="M5036" s="71">
        <f t="shared" ca="1" si="1132"/>
        <v>0</v>
      </c>
      <c r="N5036" s="64">
        <f t="shared" ca="1" si="1133"/>
        <v>1.4645212649102615E+18</v>
      </c>
      <c r="O5036" s="65">
        <f t="shared" ca="1" si="1134"/>
        <v>1.4645212649102615E+18</v>
      </c>
      <c r="P5036" s="62">
        <f t="shared" ca="1" si="1136"/>
        <v>1.2568474878186507E-19</v>
      </c>
    </row>
    <row r="5037" spans="1:16" x14ac:dyDescent="0.3">
      <c r="A5037" s="42">
        <v>5026</v>
      </c>
      <c r="B5037" s="52">
        <f>'[1]Mixed Norm. Gen. Proc.'!AA5034</f>
        <v>-1.9212261720513851E-2</v>
      </c>
      <c r="C5037" s="57">
        <f t="shared" si="1142"/>
        <v>1.301035636419435E-19</v>
      </c>
      <c r="D5037" s="39">
        <f t="shared" ca="1" si="1137"/>
        <v>3.5051753323925867E-3</v>
      </c>
      <c r="E5037" s="70">
        <f t="shared" ca="1" si="1138"/>
        <v>5.0000000000000001E-3</v>
      </c>
      <c r="F5037" s="67">
        <f t="shared" si="1139"/>
        <v>1.301035636419435E-19</v>
      </c>
      <c r="G5037" s="68">
        <f t="shared" si="1140"/>
        <v>1.3660874182404068E-19</v>
      </c>
      <c r="H5037" s="68">
        <f t="shared" si="1141"/>
        <v>1.2359838545984632E-19</v>
      </c>
      <c r="I5037" s="69">
        <f t="shared" si="1135"/>
        <v>5.8329462791742305E-20</v>
      </c>
      <c r="J5037" s="55">
        <f t="shared" ca="1" si="1129"/>
        <v>6.6617322534063749E-3</v>
      </c>
      <c r="K5037" s="61">
        <f t="shared" ca="1" si="1130"/>
        <v>-1.2558916903635671E+18</v>
      </c>
      <c r="L5037" s="61">
        <f t="shared" ca="1" si="1131"/>
        <v>-1.2558916903635671E+18</v>
      </c>
      <c r="M5037" s="71">
        <f t="shared" ca="1" si="1132"/>
        <v>0</v>
      </c>
      <c r="N5037" s="64">
        <f t="shared" ca="1" si="1133"/>
        <v>1.4679044396138499E+18</v>
      </c>
      <c r="O5037" s="65">
        <f t="shared" ca="1" si="1134"/>
        <v>1.4679044396138499E+18</v>
      </c>
      <c r="P5037" s="62">
        <f t="shared" ca="1" si="1136"/>
        <v>1.2327207911489988E-19</v>
      </c>
    </row>
    <row r="5038" spans="1:16" x14ac:dyDescent="0.3">
      <c r="A5038" s="42">
        <v>5027</v>
      </c>
      <c r="B5038" s="52">
        <f>'[1]Mixed Norm. Gen. Proc.'!AA5035</f>
        <v>0.26777592871231043</v>
      </c>
      <c r="C5038" s="57">
        <f t="shared" si="1142"/>
        <v>1.649421662249461E-19</v>
      </c>
      <c r="D5038" s="39">
        <f t="shared" ca="1" si="1137"/>
        <v>1.6656360012615026E-2</v>
      </c>
      <c r="E5038" s="70">
        <f t="shared" ca="1" si="1138"/>
        <v>1.6656360012615026E-2</v>
      </c>
      <c r="F5038" s="67">
        <f t="shared" si="1139"/>
        <v>1.649421662249461E-19</v>
      </c>
      <c r="G5038" s="68">
        <f t="shared" si="1140"/>
        <v>1.7318927453619341E-19</v>
      </c>
      <c r="H5038" s="68">
        <f t="shared" si="1141"/>
        <v>1.5669505791369879E-19</v>
      </c>
      <c r="I5038" s="69">
        <f t="shared" si="1135"/>
        <v>5.8096122341188584E-20</v>
      </c>
      <c r="J5038" s="55">
        <f t="shared" ca="1" si="1129"/>
        <v>6.6342846709849931E-3</v>
      </c>
      <c r="K5038" s="61">
        <f t="shared" ca="1" si="1130"/>
        <v>-1.2612335388739087E+18</v>
      </c>
      <c r="L5038" s="61">
        <f t="shared" ca="1" si="1131"/>
        <v>-1.2612335388739087E+18</v>
      </c>
      <c r="M5038" s="71">
        <f t="shared" ca="1" si="1132"/>
        <v>0</v>
      </c>
      <c r="N5038" s="64">
        <f t="shared" ca="1" si="1133"/>
        <v>1.4735025951962511E+18</v>
      </c>
      <c r="O5038" s="65">
        <f t="shared" ca="1" si="1134"/>
        <v>1.4735025951962511E+18</v>
      </c>
      <c r="P5038" s="62">
        <f t="shared" ca="1" si="1136"/>
        <v>1.562830767942176E-19</v>
      </c>
    </row>
    <row r="5039" spans="1:16" x14ac:dyDescent="0.3">
      <c r="A5039" s="42">
        <v>5028</v>
      </c>
      <c r="B5039" s="52">
        <f>'[1]Mixed Norm. Gen. Proc.'!AA5036</f>
        <v>-7.5958915669647603E-2</v>
      </c>
      <c r="C5039" s="57">
        <f t="shared" si="1142"/>
        <v>1.5241333813029641E-19</v>
      </c>
      <c r="D5039" s="39">
        <f t="shared" ca="1" si="1137"/>
        <v>-1.0098753350044096E-2</v>
      </c>
      <c r="E5039" s="70">
        <f t="shared" ca="1" si="1138"/>
        <v>5.0000000000000001E-3</v>
      </c>
      <c r="F5039" s="67">
        <f t="shared" si="1139"/>
        <v>1.5241333813029641E-19</v>
      </c>
      <c r="G5039" s="68">
        <f t="shared" si="1140"/>
        <v>1.6003400503681123E-19</v>
      </c>
      <c r="H5039" s="68">
        <f t="shared" si="1141"/>
        <v>1.4479267122378158E-19</v>
      </c>
      <c r="I5039" s="69">
        <f t="shared" si="1135"/>
        <v>5.808356025868812E-20</v>
      </c>
      <c r="J5039" s="55">
        <f t="shared" ref="J5039:J5102" ca="1" si="1143">AVERAGE(E4940:E5038)</f>
        <v>6.7520256812134277E-3</v>
      </c>
      <c r="K5039" s="61">
        <f t="shared" ref="K5039:K5102" ca="1" si="1144">(LN(F5039/G5039)+(J5039+I5039^2/2)*$K$4)/(I5039*SQRT($K$4))</f>
        <v>-1.2602293623947668E+18</v>
      </c>
      <c r="L5039" s="61">
        <f t="shared" ref="L5039:L5102" ca="1" si="1145">(LN(F5039/G5039)+(J5039-I5039^2/2)*$K$4)/(I5039*SQRT($K$4))</f>
        <v>-1.2602293623947668E+18</v>
      </c>
      <c r="M5039" s="71">
        <f t="shared" ref="M5039:M5102" ca="1" si="1146">F5039*_xlfn.NORM.S.DIST(K5039,TRUE)-G5039*EXP(-J5039*$K$4)*_xlfn.NORM.S.DIST(L5039,TRUE)</f>
        <v>0</v>
      </c>
      <c r="N5039" s="64">
        <f t="shared" ref="N5039:N5102" ca="1" si="1147">(LN(F5039/H5039)+(J5039+I5039^2/2)*$K$4)/(I5039*SQRT($K$4))</f>
        <v>1.4750982295815575E+18</v>
      </c>
      <c r="O5039" s="65">
        <f t="shared" ref="O5039:O5102" ca="1" si="1148">(LN(F5039/H5039)+(J5039-I5039^2/2)*$K$4)/(I5039*SQRT($K$4))</f>
        <v>1.4750982295815575E+18</v>
      </c>
      <c r="P5039" s="62">
        <f t="shared" ca="1" si="1136"/>
        <v>1.4440523659434749E-19</v>
      </c>
    </row>
    <row r="5040" spans="1:16" x14ac:dyDescent="0.3">
      <c r="A5040" s="42">
        <v>5029</v>
      </c>
      <c r="B5040" s="52">
        <f>'[1]Mixed Norm. Gen. Proc.'!AA5037</f>
        <v>0.57876020668959083</v>
      </c>
      <c r="C5040" s="57">
        <f t="shared" si="1142"/>
        <v>2.4062411320883723E-19</v>
      </c>
      <c r="D5040" s="39">
        <f t="shared" ca="1" si="1137"/>
        <v>1.9148214106976029E-2</v>
      </c>
      <c r="E5040" s="70">
        <f t="shared" ca="1" si="1138"/>
        <v>1.9148214106976029E-2</v>
      </c>
      <c r="F5040" s="67">
        <f t="shared" si="1139"/>
        <v>2.4062411320883723E-19</v>
      </c>
      <c r="G5040" s="68">
        <f t="shared" si="1140"/>
        <v>2.5265531886927909E-19</v>
      </c>
      <c r="H5040" s="68">
        <f t="shared" si="1141"/>
        <v>2.2859290754839536E-19</v>
      </c>
      <c r="I5040" s="69">
        <f t="shared" ref="I5040:I5103" si="1149">_xlfn.STDEV.S(F4941:F5039)</f>
        <v>5.7984939711040254E-20</v>
      </c>
      <c r="J5040" s="55">
        <f t="shared" ca="1" si="1143"/>
        <v>6.7520256812134277E-3</v>
      </c>
      <c r="K5040" s="61">
        <f t="shared" ca="1" si="1144"/>
        <v>-1.26237275532577E+18</v>
      </c>
      <c r="L5040" s="61">
        <f t="shared" ca="1" si="1145"/>
        <v>-1.26237275532577E+18</v>
      </c>
      <c r="M5040" s="71">
        <f t="shared" ca="1" si="1146"/>
        <v>0</v>
      </c>
      <c r="N5040" s="64">
        <f t="shared" ca="1" si="1147"/>
        <v>1.4776070706006339E+18</v>
      </c>
      <c r="O5040" s="65">
        <f t="shared" ca="1" si="1148"/>
        <v>1.4776070706006339E+18</v>
      </c>
      <c r="P5040" s="62">
        <f t="shared" ref="P5040:P5103" ca="1" si="1150">H5040*EXP(-J5040*$K$4)*_xlfn.NORM.S.DIST(-L5040,TRUE)-F5040*_xlfn.NORM.S.DIST(K5040,TRUE)</f>
        <v>2.279812411727513E-19</v>
      </c>
    </row>
    <row r="5041" spans="1:16" x14ac:dyDescent="0.3">
      <c r="A5041" s="42">
        <v>5030</v>
      </c>
      <c r="B5041" s="52">
        <f>'[1]Mixed Norm. Gen. Proc.'!AA5038</f>
        <v>0.2235244493091576</v>
      </c>
      <c r="C5041" s="57">
        <f t="shared" si="1142"/>
        <v>2.94409485604347E-19</v>
      </c>
      <c r="D5041" s="39">
        <f t="shared" ca="1" si="1137"/>
        <v>1.1870240960541321E-2</v>
      </c>
      <c r="E5041" s="70">
        <f t="shared" ca="1" si="1138"/>
        <v>1.1870240960541321E-2</v>
      </c>
      <c r="F5041" s="67">
        <f t="shared" si="1139"/>
        <v>2.94409485604347E-19</v>
      </c>
      <c r="G5041" s="68">
        <f t="shared" si="1140"/>
        <v>3.0912995988456435E-19</v>
      </c>
      <c r="H5041" s="68">
        <f t="shared" si="1141"/>
        <v>2.7968901132412966E-19</v>
      </c>
      <c r="I5041" s="69">
        <f t="shared" si="1149"/>
        <v>5.9069891867282148E-20</v>
      </c>
      <c r="J5041" s="55">
        <f t="shared" ca="1" si="1143"/>
        <v>6.7338263298215278E-3</v>
      </c>
      <c r="K5041" s="61">
        <f t="shared" ca="1" si="1144"/>
        <v>-1.2393805085791514E+18</v>
      </c>
      <c r="L5041" s="61">
        <f t="shared" ca="1" si="1145"/>
        <v>-1.2393805085791514E+18</v>
      </c>
      <c r="M5041" s="71">
        <f t="shared" ca="1" si="1146"/>
        <v>0</v>
      </c>
      <c r="N5041" s="64">
        <f t="shared" ca="1" si="1147"/>
        <v>1.4502733911228155E+18</v>
      </c>
      <c r="O5041" s="65">
        <f t="shared" ca="1" si="1148"/>
        <v>1.4502733911228155E+18</v>
      </c>
      <c r="P5041" s="62">
        <f t="shared" ca="1" si="1150"/>
        <v>2.7894263706535123E-19</v>
      </c>
    </row>
    <row r="5042" spans="1:16" x14ac:dyDescent="0.3">
      <c r="A5042" s="42">
        <v>5031</v>
      </c>
      <c r="B5042" s="52">
        <f>'[1]Mixed Norm. Gen. Proc.'!AA5039</f>
        <v>-0.32014216121304206</v>
      </c>
      <c r="C5042" s="57">
        <f t="shared" si="1142"/>
        <v>2.0015659660135135E-19</v>
      </c>
      <c r="D5042" s="39">
        <f t="shared" ca="1" si="1137"/>
        <v>7.8214282365026509E-3</v>
      </c>
      <c r="E5042" s="70">
        <f t="shared" ca="1" si="1138"/>
        <v>7.8214282365026509E-3</v>
      </c>
      <c r="F5042" s="67">
        <f t="shared" si="1139"/>
        <v>2.0015659660135135E-19</v>
      </c>
      <c r="G5042" s="68">
        <f t="shared" si="1140"/>
        <v>2.1016442643141892E-19</v>
      </c>
      <c r="H5042" s="68">
        <f t="shared" si="1141"/>
        <v>1.9014876677128378E-19</v>
      </c>
      <c r="I5042" s="69">
        <f t="shared" si="1149"/>
        <v>6.1629139034056621E-20</v>
      </c>
      <c r="J5042" s="55">
        <f t="shared" ca="1" si="1143"/>
        <v>6.8032227031603297E-3</v>
      </c>
      <c r="K5042" s="61">
        <f t="shared" ca="1" si="1144"/>
        <v>-1.1872039454847171E+18</v>
      </c>
      <c r="L5042" s="61">
        <f t="shared" ca="1" si="1145"/>
        <v>-1.1872039454847171E+18</v>
      </c>
      <c r="M5042" s="71">
        <f t="shared" ca="1" si="1146"/>
        <v>0</v>
      </c>
      <c r="N5042" s="64">
        <f t="shared" ca="1" si="1147"/>
        <v>1.3907578353542531E+18</v>
      </c>
      <c r="O5042" s="65">
        <f t="shared" ca="1" si="1148"/>
        <v>1.3907578353542531E+18</v>
      </c>
      <c r="P5042" s="62">
        <f t="shared" ca="1" si="1150"/>
        <v>1.8963611606335866E-19</v>
      </c>
    </row>
    <row r="5043" spans="1:16" x14ac:dyDescent="0.3">
      <c r="A5043" s="42">
        <v>5032</v>
      </c>
      <c r="B5043" s="52">
        <f>'[1]Mixed Norm. Gen. Proc.'!AA5040</f>
        <v>1.8084417465179178E-2</v>
      </c>
      <c r="C5043" s="57">
        <f t="shared" si="1142"/>
        <v>2.0377631205269963E-19</v>
      </c>
      <c r="D5043" s="39">
        <f t="shared" ca="1" si="1137"/>
        <v>-5.6946027629275961E-3</v>
      </c>
      <c r="E5043" s="70">
        <f t="shared" ca="1" si="1138"/>
        <v>5.0000000000000001E-3</v>
      </c>
      <c r="F5043" s="67">
        <f t="shared" si="1139"/>
        <v>2.0377631205269963E-19</v>
      </c>
      <c r="G5043" s="68">
        <f t="shared" si="1140"/>
        <v>2.1396512765533461E-19</v>
      </c>
      <c r="H5043" s="68">
        <f t="shared" si="1141"/>
        <v>1.9358749645006464E-19</v>
      </c>
      <c r="I5043" s="69">
        <f t="shared" si="1149"/>
        <v>6.2086174346677307E-20</v>
      </c>
      <c r="J5043" s="55">
        <f t="shared" ca="1" si="1143"/>
        <v>6.8317219782765178E-3</v>
      </c>
      <c r="K5043" s="61">
        <f t="shared" ca="1" si="1144"/>
        <v>-1.1781754139621724E+18</v>
      </c>
      <c r="L5043" s="61">
        <f t="shared" ca="1" si="1145"/>
        <v>-1.1781754139621724E+18</v>
      </c>
      <c r="M5043" s="71">
        <f t="shared" ca="1" si="1146"/>
        <v>0</v>
      </c>
      <c r="N5043" s="64">
        <f t="shared" ca="1" si="1147"/>
        <v>1.3808092019793285E+18</v>
      </c>
      <c r="O5043" s="65">
        <f t="shared" ca="1" si="1148"/>
        <v>1.3808092019793285E+18</v>
      </c>
      <c r="P5043" s="62">
        <f t="shared" ca="1" si="1150"/>
        <v>1.9306339134089126E-19</v>
      </c>
    </row>
    <row r="5044" spans="1:16" x14ac:dyDescent="0.3">
      <c r="A5044" s="42">
        <v>5033</v>
      </c>
      <c r="B5044" s="52">
        <f>'[1]Mixed Norm. Gen. Proc.'!AA5041</f>
        <v>0.13023229059181207</v>
      </c>
      <c r="C5044" s="57">
        <f t="shared" si="1142"/>
        <v>2.3031456793967459E-19</v>
      </c>
      <c r="D5044" s="39">
        <f t="shared" ca="1" si="1137"/>
        <v>-3.3474747301381856E-3</v>
      </c>
      <c r="E5044" s="70">
        <f t="shared" ca="1" si="1138"/>
        <v>5.0000000000000001E-3</v>
      </c>
      <c r="F5044" s="67">
        <f t="shared" si="1139"/>
        <v>2.3031456793967459E-19</v>
      </c>
      <c r="G5044" s="68">
        <f t="shared" si="1140"/>
        <v>2.4183029633665833E-19</v>
      </c>
      <c r="H5044" s="68">
        <f t="shared" si="1141"/>
        <v>2.1879883954269085E-19</v>
      </c>
      <c r="I5044" s="69">
        <f t="shared" si="1149"/>
        <v>6.2617350216541059E-20</v>
      </c>
      <c r="J5044" s="55">
        <f t="shared" ca="1" si="1143"/>
        <v>6.8317219782765178E-3</v>
      </c>
      <c r="K5044" s="61">
        <f t="shared" ca="1" si="1144"/>
        <v>-1.1681810857416512E+18</v>
      </c>
      <c r="L5044" s="61">
        <f t="shared" ca="1" si="1145"/>
        <v>-1.1681810857416512E+18</v>
      </c>
      <c r="M5044" s="71">
        <f t="shared" ca="1" si="1146"/>
        <v>0</v>
      </c>
      <c r="N5044" s="64">
        <f t="shared" ca="1" si="1147"/>
        <v>1.3690959543500291E+18</v>
      </c>
      <c r="O5044" s="65">
        <f t="shared" ca="1" si="1148"/>
        <v>1.3690959543500291E+18</v>
      </c>
      <c r="P5044" s="62">
        <f t="shared" ca="1" si="1150"/>
        <v>2.1820647902463893E-19</v>
      </c>
    </row>
    <row r="5045" spans="1:16" x14ac:dyDescent="0.3">
      <c r="A5045" s="42">
        <v>5034</v>
      </c>
      <c r="B5045" s="52">
        <f>'[1]Mixed Norm. Gen. Proc.'!AA5042</f>
        <v>-0.30927688099893091</v>
      </c>
      <c r="C5045" s="57">
        <f t="shared" si="1142"/>
        <v>1.5908359671867565E-19</v>
      </c>
      <c r="D5045" s="39">
        <f t="shared" ca="1" si="1137"/>
        <v>1.0650487899628792E-2</v>
      </c>
      <c r="E5045" s="70">
        <f t="shared" ca="1" si="1138"/>
        <v>1.0650487899628792E-2</v>
      </c>
      <c r="F5045" s="67">
        <f t="shared" si="1139"/>
        <v>1.5908359671867565E-19</v>
      </c>
      <c r="G5045" s="68">
        <f t="shared" si="1140"/>
        <v>1.6703777655460945E-19</v>
      </c>
      <c r="H5045" s="68">
        <f t="shared" si="1141"/>
        <v>1.5112941688274185E-19</v>
      </c>
      <c r="I5045" s="69">
        <f t="shared" si="1149"/>
        <v>6.3526623689687595E-20</v>
      </c>
      <c r="J5045" s="55">
        <f t="shared" ca="1" si="1143"/>
        <v>6.8317219782765178E-3</v>
      </c>
      <c r="K5045" s="61">
        <f t="shared" ca="1" si="1144"/>
        <v>-1.1514605989378038E+18</v>
      </c>
      <c r="L5045" s="61">
        <f t="shared" ca="1" si="1145"/>
        <v>-1.1514605989378038E+18</v>
      </c>
      <c r="M5045" s="71">
        <f t="shared" ca="1" si="1146"/>
        <v>0</v>
      </c>
      <c r="N5045" s="64">
        <f t="shared" ca="1" si="1147"/>
        <v>1.349499719556194E+18</v>
      </c>
      <c r="O5045" s="65">
        <f t="shared" ca="1" si="1148"/>
        <v>1.349499719556194E+18</v>
      </c>
      <c r="P5045" s="62">
        <f t="shared" ca="1" si="1150"/>
        <v>1.5072025977813996E-19</v>
      </c>
    </row>
    <row r="5046" spans="1:16" x14ac:dyDescent="0.3">
      <c r="A5046" s="42">
        <v>5035</v>
      </c>
      <c r="B5046" s="52">
        <f>'[1]Mixed Norm. Gen. Proc.'!AA5043</f>
        <v>-4.6333244687131209E-2</v>
      </c>
      <c r="C5046" s="57">
        <f t="shared" si="1142"/>
        <v>1.5171273750620035E-19</v>
      </c>
      <c r="D5046" s="39">
        <f t="shared" ca="1" si="1137"/>
        <v>1.3126613952329048E-2</v>
      </c>
      <c r="E5046" s="70">
        <f t="shared" ca="1" si="1138"/>
        <v>1.3126613952329048E-2</v>
      </c>
      <c r="F5046" s="67">
        <f t="shared" si="1139"/>
        <v>1.5171273750620035E-19</v>
      </c>
      <c r="G5046" s="68">
        <f t="shared" si="1140"/>
        <v>1.5929837438151036E-19</v>
      </c>
      <c r="H5046" s="68">
        <f t="shared" si="1141"/>
        <v>1.4412710063089034E-19</v>
      </c>
      <c r="I5046" s="69">
        <f t="shared" si="1149"/>
        <v>6.3524155485267078E-20</v>
      </c>
      <c r="J5046" s="55">
        <f t="shared" ca="1" si="1143"/>
        <v>6.7653817270933898E-3</v>
      </c>
      <c r="K5046" s="61">
        <f t="shared" ca="1" si="1144"/>
        <v>-1.1521632052129879E+18</v>
      </c>
      <c r="L5046" s="61">
        <f t="shared" ca="1" si="1145"/>
        <v>-1.1521632052129879E+18</v>
      </c>
      <c r="M5046" s="71">
        <f t="shared" ca="1" si="1146"/>
        <v>0</v>
      </c>
      <c r="N5046" s="64">
        <f t="shared" ca="1" si="1147"/>
        <v>1.3488942870453199E+18</v>
      </c>
      <c r="O5046" s="65">
        <f t="shared" ca="1" si="1148"/>
        <v>1.3488942870453199E+18</v>
      </c>
      <c r="P5046" s="62">
        <f t="shared" ca="1" si="1150"/>
        <v>1.4374068509762607E-19</v>
      </c>
    </row>
    <row r="5047" spans="1:16" x14ac:dyDescent="0.3">
      <c r="A5047" s="42">
        <v>5036</v>
      </c>
      <c r="B5047" s="52">
        <f>'[1]Mixed Norm. Gen. Proc.'!AA5044</f>
        <v>0.16630640063085508</v>
      </c>
      <c r="C5047" s="57">
        <f t="shared" si="1142"/>
        <v>1.7694353681071026E-19</v>
      </c>
      <c r="D5047" s="39">
        <f t="shared" ca="1" si="1137"/>
        <v>-1.99141381315328E-3</v>
      </c>
      <c r="E5047" s="70">
        <f t="shared" ca="1" si="1138"/>
        <v>5.0000000000000001E-3</v>
      </c>
      <c r="F5047" s="67">
        <f t="shared" si="1139"/>
        <v>1.7694353681071026E-19</v>
      </c>
      <c r="G5047" s="68">
        <f t="shared" si="1140"/>
        <v>1.8579071365124577E-19</v>
      </c>
      <c r="H5047" s="68">
        <f t="shared" si="1141"/>
        <v>1.6809635997017474E-19</v>
      </c>
      <c r="I5047" s="69">
        <f t="shared" si="1149"/>
        <v>6.3444068527222579E-20</v>
      </c>
      <c r="J5047" s="55">
        <f t="shared" ca="1" si="1143"/>
        <v>6.8474687367128754E-3</v>
      </c>
      <c r="K5047" s="61">
        <f t="shared" ca="1" si="1144"/>
        <v>-1.1528025603436602E+18</v>
      </c>
      <c r="L5047" s="61">
        <f t="shared" ca="1" si="1145"/>
        <v>-1.1528025603436602E+18</v>
      </c>
      <c r="M5047" s="71">
        <f t="shared" ca="1" si="1146"/>
        <v>0</v>
      </c>
      <c r="N5047" s="64">
        <f t="shared" ca="1" si="1147"/>
        <v>1.3514120763270305E+18</v>
      </c>
      <c r="O5047" s="65">
        <f t="shared" ca="1" si="1148"/>
        <v>1.3514120763270305E+18</v>
      </c>
      <c r="P5047" s="62">
        <f t="shared" ca="1" si="1150"/>
        <v>1.6764022022371879E-19</v>
      </c>
    </row>
    <row r="5048" spans="1:16" x14ac:dyDescent="0.3">
      <c r="A5048" s="42">
        <v>5037</v>
      </c>
      <c r="B5048" s="52">
        <f>'[1]Mixed Norm. Gen. Proc.'!AA5045</f>
        <v>-0.14325498870227901</v>
      </c>
      <c r="C5048" s="57">
        <f t="shared" si="1142"/>
        <v>1.5159549244395067E-19</v>
      </c>
      <c r="D5048" s="39">
        <f t="shared" ca="1" si="1137"/>
        <v>1.7127316384312229E-3</v>
      </c>
      <c r="E5048" s="70">
        <f t="shared" ca="1" si="1138"/>
        <v>5.0000000000000001E-3</v>
      </c>
      <c r="F5048" s="67">
        <f t="shared" si="1139"/>
        <v>1.5159549244395067E-19</v>
      </c>
      <c r="G5048" s="68">
        <f t="shared" si="1140"/>
        <v>1.591752670661482E-19</v>
      </c>
      <c r="H5048" s="68">
        <f t="shared" si="1141"/>
        <v>1.4401571782175314E-19</v>
      </c>
      <c r="I5048" s="69">
        <f t="shared" si="1149"/>
        <v>6.3656483588264221E-20</v>
      </c>
      <c r="J5048" s="55">
        <f t="shared" ca="1" si="1143"/>
        <v>6.8474687367128754E-3</v>
      </c>
      <c r="K5048" s="61">
        <f t="shared" ca="1" si="1144"/>
        <v>-1.1489557781712676E+18</v>
      </c>
      <c r="L5048" s="61">
        <f t="shared" ca="1" si="1145"/>
        <v>-1.1489557781712676E+18</v>
      </c>
      <c r="M5048" s="71">
        <f t="shared" ca="1" si="1146"/>
        <v>0</v>
      </c>
      <c r="N5048" s="64">
        <f t="shared" ca="1" si="1147"/>
        <v>1.3469025548689784E+18</v>
      </c>
      <c r="O5048" s="65">
        <f t="shared" ca="1" si="1148"/>
        <v>1.3469025548689784E+18</v>
      </c>
      <c r="P5048" s="62">
        <f t="shared" ca="1" si="1150"/>
        <v>1.436249223695224E-19</v>
      </c>
    </row>
    <row r="5049" spans="1:16" x14ac:dyDescent="0.3">
      <c r="A5049" s="42">
        <v>5038</v>
      </c>
      <c r="B5049" s="52">
        <f>'[1]Mixed Norm. Gen. Proc.'!AA5046</f>
        <v>-2.4754035549545944E-2</v>
      </c>
      <c r="C5049" s="57">
        <f t="shared" si="1142"/>
        <v>1.4784289223484218E-19</v>
      </c>
      <c r="D5049" s="39">
        <f t="shared" ca="1" si="1137"/>
        <v>-1.2548078173257357E-2</v>
      </c>
      <c r="E5049" s="70">
        <f t="shared" ca="1" si="1138"/>
        <v>5.0000000000000001E-3</v>
      </c>
      <c r="F5049" s="67">
        <f t="shared" si="1139"/>
        <v>1.4784289223484218E-19</v>
      </c>
      <c r="G5049" s="68">
        <f t="shared" si="1140"/>
        <v>1.552350368465843E-19</v>
      </c>
      <c r="H5049" s="68">
        <f t="shared" si="1141"/>
        <v>1.4045074762310006E-19</v>
      </c>
      <c r="I5049" s="69">
        <f t="shared" si="1149"/>
        <v>6.3705744498538448E-20</v>
      </c>
      <c r="J5049" s="55">
        <f t="shared" ca="1" si="1143"/>
        <v>6.8474687367128754E-3</v>
      </c>
      <c r="K5049" s="61">
        <f t="shared" ca="1" si="1144"/>
        <v>-1.1480673401199916E+18</v>
      </c>
      <c r="L5049" s="61">
        <f t="shared" ca="1" si="1145"/>
        <v>-1.1480673401199916E+18</v>
      </c>
      <c r="M5049" s="71">
        <f t="shared" ca="1" si="1146"/>
        <v>0</v>
      </c>
      <c r="N5049" s="64">
        <f t="shared" ca="1" si="1147"/>
        <v>1.345861053095073E+18</v>
      </c>
      <c r="O5049" s="65">
        <f t="shared" ca="1" si="1148"/>
        <v>1.345861053095073E+18</v>
      </c>
      <c r="P5049" s="62">
        <f t="shared" ca="1" si="1150"/>
        <v>1.4006962593538643E-19</v>
      </c>
    </row>
    <row r="5050" spans="1:16" x14ac:dyDescent="0.3">
      <c r="A5050" s="42">
        <v>5039</v>
      </c>
      <c r="B5050" s="52">
        <f>'[1]Mixed Norm. Gen. Proc.'!AA5047</f>
        <v>-0.49599221455029829</v>
      </c>
      <c r="C5050" s="57">
        <f t="shared" si="1142"/>
        <v>7.4513968709761713E-20</v>
      </c>
      <c r="D5050" s="39">
        <f t="shared" ca="1" si="1137"/>
        <v>-1.0258024931935908E-2</v>
      </c>
      <c r="E5050" s="70">
        <f t="shared" ca="1" si="1138"/>
        <v>5.0000000000000001E-3</v>
      </c>
      <c r="F5050" s="67">
        <f t="shared" si="1139"/>
        <v>7.4513968709761713E-20</v>
      </c>
      <c r="G5050" s="68">
        <f t="shared" si="1140"/>
        <v>7.8239667145249804E-20</v>
      </c>
      <c r="H5050" s="68">
        <f t="shared" si="1141"/>
        <v>7.0788270274273622E-20</v>
      </c>
      <c r="I5050" s="69">
        <f t="shared" si="1149"/>
        <v>6.3722273355399861E-20</v>
      </c>
      <c r="J5050" s="55">
        <f t="shared" ca="1" si="1143"/>
        <v>6.8474687367128754E-3</v>
      </c>
      <c r="K5050" s="61">
        <f t="shared" ca="1" si="1144"/>
        <v>-1.147769544078939E+18</v>
      </c>
      <c r="L5050" s="61">
        <f t="shared" ca="1" si="1145"/>
        <v>-1.147769544078939E+18</v>
      </c>
      <c r="M5050" s="71">
        <f t="shared" ca="1" si="1146"/>
        <v>0</v>
      </c>
      <c r="N5050" s="64">
        <f t="shared" ca="1" si="1147"/>
        <v>1.3455119515403013E+18</v>
      </c>
      <c r="O5050" s="65">
        <f t="shared" ca="1" si="1148"/>
        <v>1.3455119515403013E+18</v>
      </c>
      <c r="P5050" s="62">
        <f t="shared" ca="1" si="1150"/>
        <v>7.0596181976462222E-20</v>
      </c>
    </row>
    <row r="5051" spans="1:16" x14ac:dyDescent="0.3">
      <c r="A5051" s="42">
        <v>5040</v>
      </c>
      <c r="B5051" s="52">
        <f>'[1]Mixed Norm. Gen. Proc.'!AA5048</f>
        <v>-0.1503202689561248</v>
      </c>
      <c r="C5051" s="57">
        <f t="shared" si="1142"/>
        <v>6.331300889232206E-20</v>
      </c>
      <c r="D5051" s="39">
        <f t="shared" ca="1" si="1137"/>
        <v>-1.1537091133447469E-2</v>
      </c>
      <c r="E5051" s="70">
        <f t="shared" ca="1" si="1138"/>
        <v>5.0000000000000001E-3</v>
      </c>
      <c r="F5051" s="67">
        <f t="shared" si="1139"/>
        <v>6.331300889232206E-20</v>
      </c>
      <c r="G5051" s="68">
        <f t="shared" si="1140"/>
        <v>6.6478659336938161E-20</v>
      </c>
      <c r="H5051" s="68">
        <f t="shared" si="1141"/>
        <v>6.0147358447705959E-20</v>
      </c>
      <c r="I5051" s="69">
        <f t="shared" si="1149"/>
        <v>6.3930146072521036E-20</v>
      </c>
      <c r="J5051" s="55">
        <f t="shared" ca="1" si="1143"/>
        <v>6.8474687367128754E-3</v>
      </c>
      <c r="K5051" s="61">
        <f t="shared" ca="1" si="1144"/>
        <v>-1.1440375023362822E+18</v>
      </c>
      <c r="L5051" s="61">
        <f t="shared" ca="1" si="1145"/>
        <v>-1.1440375023362822E+18</v>
      </c>
      <c r="M5051" s="71">
        <f t="shared" ca="1" si="1146"/>
        <v>0</v>
      </c>
      <c r="N5051" s="64">
        <f t="shared" ca="1" si="1147"/>
        <v>1.3411369384601068E+18</v>
      </c>
      <c r="O5051" s="65">
        <f t="shared" ca="1" si="1148"/>
        <v>1.3411369384601068E+18</v>
      </c>
      <c r="P5051" s="62">
        <f t="shared" ca="1" si="1150"/>
        <v>5.998414491448489E-20</v>
      </c>
    </row>
    <row r="5052" spans="1:16" x14ac:dyDescent="0.3">
      <c r="A5052" s="42">
        <v>5041</v>
      </c>
      <c r="B5052" s="52">
        <f>'[1]Mixed Norm. Gen. Proc.'!AA5049</f>
        <v>-0.18237617057955796</v>
      </c>
      <c r="C5052" s="57">
        <f t="shared" si="1142"/>
        <v>5.1766224782670868E-20</v>
      </c>
      <c r="D5052" s="39">
        <f t="shared" ca="1" si="1137"/>
        <v>-6.5648096550096984E-4</v>
      </c>
      <c r="E5052" s="70">
        <f t="shared" ca="1" si="1138"/>
        <v>5.0000000000000001E-3</v>
      </c>
      <c r="F5052" s="67">
        <f t="shared" si="1139"/>
        <v>5.1766224782670868E-20</v>
      </c>
      <c r="G5052" s="68">
        <f t="shared" si="1140"/>
        <v>5.4354536021804414E-20</v>
      </c>
      <c r="H5052" s="68">
        <f t="shared" si="1141"/>
        <v>4.9177913543537321E-20</v>
      </c>
      <c r="I5052" s="69">
        <f t="shared" si="1149"/>
        <v>6.4156077253667397E-20</v>
      </c>
      <c r="J5052" s="55">
        <f t="shared" ca="1" si="1143"/>
        <v>6.7964574588960129E-3</v>
      </c>
      <c r="K5052" s="61">
        <f t="shared" ca="1" si="1144"/>
        <v>-1.1405095488000828E+18</v>
      </c>
      <c r="L5052" s="61">
        <f t="shared" ca="1" si="1145"/>
        <v>-1.1405095488000828E+18</v>
      </c>
      <c r="M5052" s="71">
        <f t="shared" ca="1" si="1146"/>
        <v>0</v>
      </c>
      <c r="N5052" s="64">
        <f t="shared" ca="1" si="1147"/>
        <v>1.3359131350186573E+18</v>
      </c>
      <c r="O5052" s="65">
        <f t="shared" ca="1" si="1148"/>
        <v>1.3359131350186573E+18</v>
      </c>
      <c r="P5052" s="62">
        <f t="shared" ca="1" si="1150"/>
        <v>4.9045459065609361E-20</v>
      </c>
    </row>
    <row r="5053" spans="1:16" x14ac:dyDescent="0.3">
      <c r="A5053" s="42">
        <v>5042</v>
      </c>
      <c r="B5053" s="52">
        <f>'[1]Mixed Norm. Gen. Proc.'!AA5050</f>
        <v>0.21020250764575948</v>
      </c>
      <c r="C5053" s="57">
        <f t="shared" si="1142"/>
        <v>6.2647615043342337E-20</v>
      </c>
      <c r="D5053" s="39">
        <f t="shared" ca="1" si="1137"/>
        <v>-7.9452048885921729E-3</v>
      </c>
      <c r="E5053" s="70">
        <f t="shared" ca="1" si="1138"/>
        <v>5.0000000000000001E-3</v>
      </c>
      <c r="F5053" s="67">
        <f t="shared" si="1139"/>
        <v>6.2647615043342337E-20</v>
      </c>
      <c r="G5053" s="68">
        <f t="shared" si="1140"/>
        <v>6.577999579550946E-20</v>
      </c>
      <c r="H5053" s="68">
        <f t="shared" si="1141"/>
        <v>5.9515234291175214E-20</v>
      </c>
      <c r="I5053" s="69">
        <f t="shared" si="1149"/>
        <v>6.4566985849904321E-20</v>
      </c>
      <c r="J5053" s="55">
        <f t="shared" ca="1" si="1143"/>
        <v>6.7964574588960137E-3</v>
      </c>
      <c r="K5053" s="61">
        <f t="shared" ca="1" si="1144"/>
        <v>-1.13325127010667E+18</v>
      </c>
      <c r="L5053" s="61">
        <f t="shared" ca="1" si="1145"/>
        <v>-1.13325127010667E+18</v>
      </c>
      <c r="M5053" s="71">
        <f t="shared" ca="1" si="1146"/>
        <v>0</v>
      </c>
      <c r="N5053" s="64">
        <f t="shared" ca="1" si="1147"/>
        <v>1.3274112948943393E+18</v>
      </c>
      <c r="O5053" s="65">
        <f t="shared" ca="1" si="1148"/>
        <v>1.3274112948943393E+18</v>
      </c>
      <c r="P5053" s="62">
        <f t="shared" ca="1" si="1150"/>
        <v>5.9354937549837884E-20</v>
      </c>
    </row>
    <row r="5054" spans="1:16" x14ac:dyDescent="0.3">
      <c r="A5054" s="42">
        <v>5043</v>
      </c>
      <c r="B5054" s="52">
        <f>'[1]Mixed Norm. Gen. Proc.'!AA5051</f>
        <v>-4.2279873205456814E-2</v>
      </c>
      <c r="C5054" s="57">
        <f t="shared" si="1142"/>
        <v>5.9998881822685552E-20</v>
      </c>
      <c r="D5054" s="39">
        <f t="shared" ca="1" si="1137"/>
        <v>2.2510023490947598E-3</v>
      </c>
      <c r="E5054" s="70">
        <f t="shared" ca="1" si="1138"/>
        <v>5.0000000000000001E-3</v>
      </c>
      <c r="F5054" s="67">
        <f t="shared" si="1139"/>
        <v>5.9998881822685552E-20</v>
      </c>
      <c r="G5054" s="68">
        <f t="shared" si="1140"/>
        <v>6.2998825913819829E-20</v>
      </c>
      <c r="H5054" s="68">
        <f t="shared" si="1141"/>
        <v>5.6998937731551275E-20</v>
      </c>
      <c r="I5054" s="69">
        <f t="shared" si="1149"/>
        <v>6.4868072375704164E-20</v>
      </c>
      <c r="J5054" s="55">
        <f t="shared" ca="1" si="1143"/>
        <v>6.699173574839002E-3</v>
      </c>
      <c r="K5054" s="61">
        <f t="shared" ca="1" si="1144"/>
        <v>-1.1289359946420763E+18</v>
      </c>
      <c r="L5054" s="61">
        <f t="shared" ca="1" si="1145"/>
        <v>-1.1289359946420763E+18</v>
      </c>
      <c r="M5054" s="71">
        <f t="shared" ca="1" si="1146"/>
        <v>0</v>
      </c>
      <c r="N5054" s="64">
        <f t="shared" ca="1" si="1147"/>
        <v>1.3203053531756723E+18</v>
      </c>
      <c r="O5054" s="65">
        <f t="shared" ca="1" si="1148"/>
        <v>1.3203053531756723E+18</v>
      </c>
      <c r="P5054" s="62">
        <f t="shared" ca="1" si="1150"/>
        <v>5.6847612859696593E-20</v>
      </c>
    </row>
    <row r="5055" spans="1:16" x14ac:dyDescent="0.3">
      <c r="A5055" s="42">
        <v>5044</v>
      </c>
      <c r="B5055" s="52">
        <f>'[1]Mixed Norm. Gen. Proc.'!AA5052</f>
        <v>-0.24291593952048457</v>
      </c>
      <c r="C5055" s="57">
        <f t="shared" si="1142"/>
        <v>4.5424197074549369E-20</v>
      </c>
      <c r="D5055" s="39">
        <f t="shared" ca="1" si="1137"/>
        <v>5.4785981676703241E-3</v>
      </c>
      <c r="E5055" s="70">
        <f t="shared" ca="1" si="1138"/>
        <v>5.4785981676703241E-3</v>
      </c>
      <c r="F5055" s="67">
        <f t="shared" si="1139"/>
        <v>4.5424197074549369E-20</v>
      </c>
      <c r="G5055" s="68">
        <f t="shared" si="1140"/>
        <v>4.7695406928276841E-20</v>
      </c>
      <c r="H5055" s="68">
        <f t="shared" si="1141"/>
        <v>4.3152987220821896E-20</v>
      </c>
      <c r="I5055" s="69">
        <f t="shared" si="1149"/>
        <v>6.5088803161101654E-20</v>
      </c>
      <c r="J5055" s="55">
        <f t="shared" ca="1" si="1143"/>
        <v>6.6991735748390029E-3</v>
      </c>
      <c r="K5055" s="61">
        <f t="shared" ca="1" si="1144"/>
        <v>-1.1251075185193261E+18</v>
      </c>
      <c r="L5055" s="61">
        <f t="shared" ca="1" si="1145"/>
        <v>-1.1251075185193261E+18</v>
      </c>
      <c r="M5055" s="71">
        <f t="shared" ca="1" si="1146"/>
        <v>0</v>
      </c>
      <c r="N5055" s="64">
        <f t="shared" ca="1" si="1147"/>
        <v>1.3158279004738716E+18</v>
      </c>
      <c r="O5055" s="65">
        <f t="shared" ca="1" si="1148"/>
        <v>1.3158279004738716E+18</v>
      </c>
      <c r="P5055" s="62">
        <f t="shared" ca="1" si="1150"/>
        <v>4.3038421572386612E-20</v>
      </c>
    </row>
    <row r="5056" spans="1:16" x14ac:dyDescent="0.3">
      <c r="A5056" s="42">
        <v>5045</v>
      </c>
      <c r="B5056" s="52">
        <f>'[1]Mixed Norm. Gen. Proc.'!AA5053</f>
        <v>-0.21666022735723528</v>
      </c>
      <c r="C5056" s="57">
        <f t="shared" si="1142"/>
        <v>3.5582580208857635E-20</v>
      </c>
      <c r="D5056" s="39">
        <f t="shared" ca="1" si="1137"/>
        <v>-1.1644304018562045E-2</v>
      </c>
      <c r="E5056" s="70">
        <f t="shared" ca="1" si="1138"/>
        <v>5.0000000000000001E-3</v>
      </c>
      <c r="F5056" s="67">
        <f t="shared" si="1139"/>
        <v>3.5582580208857635E-20</v>
      </c>
      <c r="G5056" s="68">
        <f t="shared" si="1140"/>
        <v>3.7361709219300517E-20</v>
      </c>
      <c r="H5056" s="68">
        <f t="shared" si="1141"/>
        <v>3.3803451198414754E-20</v>
      </c>
      <c r="I5056" s="69">
        <f t="shared" si="1149"/>
        <v>6.5561883796841324E-20</v>
      </c>
      <c r="J5056" s="55">
        <f t="shared" ca="1" si="1143"/>
        <v>6.7040078997649662E-3</v>
      </c>
      <c r="K5056" s="61">
        <f t="shared" ca="1" si="1144"/>
        <v>-1.116942531676505E+18</v>
      </c>
      <c r="L5056" s="61">
        <f t="shared" ca="1" si="1145"/>
        <v>-1.116942531676505E+18</v>
      </c>
      <c r="M5056" s="71">
        <f t="shared" ca="1" si="1146"/>
        <v>0</v>
      </c>
      <c r="N5056" s="64">
        <f t="shared" ca="1" si="1147"/>
        <v>1.3063796155047424E+18</v>
      </c>
      <c r="O5056" s="65">
        <f t="shared" ca="1" si="1148"/>
        <v>1.3063796155047424E+18</v>
      </c>
      <c r="P5056" s="62">
        <f t="shared" ca="1" si="1150"/>
        <v>3.3713642693678869E-20</v>
      </c>
    </row>
    <row r="5057" spans="1:16" x14ac:dyDescent="0.3">
      <c r="A5057" s="42">
        <v>5046</v>
      </c>
      <c r="B5057" s="52">
        <f>'[1]Mixed Norm. Gen. Proc.'!AA5054</f>
        <v>-0.14983229417616079</v>
      </c>
      <c r="C5057" s="57">
        <f t="shared" si="1142"/>
        <v>3.0251160583457245E-20</v>
      </c>
      <c r="D5057" s="39">
        <f t="shared" ca="1" si="1137"/>
        <v>7.6726321352931772E-3</v>
      </c>
      <c r="E5057" s="70">
        <f t="shared" ca="1" si="1138"/>
        <v>7.6726321352931772E-3</v>
      </c>
      <c r="F5057" s="67">
        <f t="shared" si="1139"/>
        <v>3.0251160583457245E-20</v>
      </c>
      <c r="G5057" s="68">
        <f t="shared" si="1140"/>
        <v>3.1763718612630106E-20</v>
      </c>
      <c r="H5057" s="68">
        <f t="shared" si="1141"/>
        <v>2.8738602554284384E-20</v>
      </c>
      <c r="I5057" s="69">
        <f t="shared" si="1149"/>
        <v>6.6112985329077428E-20</v>
      </c>
      <c r="J5057" s="55">
        <f t="shared" ca="1" si="1143"/>
        <v>6.6884494323790631E-3</v>
      </c>
      <c r="K5057" s="61">
        <f t="shared" ca="1" si="1144"/>
        <v>-1.1077802192442208E+18</v>
      </c>
      <c r="L5057" s="61">
        <f t="shared" ca="1" si="1145"/>
        <v>-1.1077802192442208E+18</v>
      </c>
      <c r="M5057" s="71">
        <f t="shared" ca="1" si="1146"/>
        <v>0</v>
      </c>
      <c r="N5057" s="64">
        <f t="shared" ca="1" si="1147"/>
        <v>1.295341712476087E+18</v>
      </c>
      <c r="O5057" s="65">
        <f t="shared" ca="1" si="1148"/>
        <v>1.295341712476087E+18</v>
      </c>
      <c r="P5057" s="62">
        <f t="shared" ca="1" si="1150"/>
        <v>2.8662427224985539E-20</v>
      </c>
    </row>
    <row r="5058" spans="1:16" x14ac:dyDescent="0.3">
      <c r="A5058" s="42">
        <v>5047</v>
      </c>
      <c r="B5058" s="52">
        <f>'[1]Mixed Norm. Gen. Proc.'!AA5055</f>
        <v>-0.14158072336423497</v>
      </c>
      <c r="C5058" s="57">
        <f t="shared" si="1142"/>
        <v>2.5968179385443735E-20</v>
      </c>
      <c r="D5058" s="39">
        <f t="shared" ca="1" si="1137"/>
        <v>3.2830423046863212E-3</v>
      </c>
      <c r="E5058" s="70">
        <f t="shared" ca="1" si="1138"/>
        <v>5.0000000000000001E-3</v>
      </c>
      <c r="F5058" s="67">
        <f t="shared" si="1139"/>
        <v>2.5968179385443735E-20</v>
      </c>
      <c r="G5058" s="68">
        <f t="shared" si="1140"/>
        <v>2.7266588354715925E-20</v>
      </c>
      <c r="H5058" s="68">
        <f t="shared" si="1141"/>
        <v>2.4669770416171547E-20</v>
      </c>
      <c r="I5058" s="69">
        <f t="shared" si="1149"/>
        <v>6.6747486416518748E-20</v>
      </c>
      <c r="J5058" s="55">
        <f t="shared" ca="1" si="1143"/>
        <v>6.715445716573943E-3</v>
      </c>
      <c r="K5058" s="61">
        <f t="shared" ca="1" si="1144"/>
        <v>-1.0969948870474098E+18</v>
      </c>
      <c r="L5058" s="61">
        <f t="shared" ca="1" si="1145"/>
        <v>-1.0969948870474098E+18</v>
      </c>
      <c r="M5058" s="71">
        <f t="shared" ca="1" si="1146"/>
        <v>0</v>
      </c>
      <c r="N5058" s="64">
        <f t="shared" ca="1" si="1147"/>
        <v>1.2832829862552481E+18</v>
      </c>
      <c r="O5058" s="65">
        <f t="shared" ca="1" si="1148"/>
        <v>1.2832829862552481E+18</v>
      </c>
      <c r="P5058" s="62">
        <f t="shared" ca="1" si="1150"/>
        <v>2.4604116464431361E-20</v>
      </c>
    </row>
    <row r="5059" spans="1:16" x14ac:dyDescent="0.3">
      <c r="A5059" s="42">
        <v>5048</v>
      </c>
      <c r="B5059" s="52">
        <f>'[1]Mixed Norm. Gen. Proc.'!AA5056</f>
        <v>7.1270663159650041E-2</v>
      </c>
      <c r="C5059" s="57">
        <f t="shared" si="1142"/>
        <v>2.7818948751293064E-20</v>
      </c>
      <c r="D5059" s="39">
        <f t="shared" ca="1" si="1137"/>
        <v>6.1015265065895476E-4</v>
      </c>
      <c r="E5059" s="70">
        <f t="shared" ca="1" si="1138"/>
        <v>5.0000000000000001E-3</v>
      </c>
      <c r="F5059" s="67">
        <f t="shared" si="1139"/>
        <v>2.7818948751293064E-20</v>
      </c>
      <c r="G5059" s="68">
        <f t="shared" si="1140"/>
        <v>2.920989618885772E-20</v>
      </c>
      <c r="H5059" s="68">
        <f t="shared" si="1141"/>
        <v>2.6428001313728408E-20</v>
      </c>
      <c r="I5059" s="69">
        <f t="shared" si="1149"/>
        <v>6.7419407866794413E-20</v>
      </c>
      <c r="J5059" s="55">
        <f t="shared" ca="1" si="1143"/>
        <v>6.715445716573943E-3</v>
      </c>
      <c r="K5059" s="61">
        <f t="shared" ca="1" si="1144"/>
        <v>-1.08606191657537E+18</v>
      </c>
      <c r="L5059" s="61">
        <f t="shared" ca="1" si="1145"/>
        <v>-1.08606191657537E+18</v>
      </c>
      <c r="M5059" s="71">
        <f t="shared" ca="1" si="1146"/>
        <v>0</v>
      </c>
      <c r="N5059" s="64">
        <f t="shared" ca="1" si="1147"/>
        <v>1.270493414342335E+18</v>
      </c>
      <c r="O5059" s="65">
        <f t="shared" ca="1" si="1148"/>
        <v>1.270493414342335E+18</v>
      </c>
      <c r="P5059" s="62">
        <f t="shared" ca="1" si="1150"/>
        <v>2.6357668161308646E-20</v>
      </c>
    </row>
    <row r="5060" spans="1:16" x14ac:dyDescent="0.3">
      <c r="A5060" s="42">
        <v>5049</v>
      </c>
      <c r="B5060" s="52">
        <f>'[1]Mixed Norm. Gen. Proc.'!AA5057</f>
        <v>0.1382502351473017</v>
      </c>
      <c r="C5060" s="57">
        <f t="shared" si="1142"/>
        <v>3.1664924957710065E-20</v>
      </c>
      <c r="D5060" s="39">
        <f t="shared" ca="1" si="1137"/>
        <v>8.7912575768984286E-4</v>
      </c>
      <c r="E5060" s="70">
        <f t="shared" ca="1" si="1138"/>
        <v>5.0000000000000001E-3</v>
      </c>
      <c r="F5060" s="67">
        <f t="shared" si="1139"/>
        <v>3.1664924957710065E-20</v>
      </c>
      <c r="G5060" s="68">
        <f t="shared" si="1140"/>
        <v>3.3248171205595572E-20</v>
      </c>
      <c r="H5060" s="68">
        <f t="shared" si="1141"/>
        <v>3.0081678709824559E-20</v>
      </c>
      <c r="I5060" s="69">
        <f t="shared" si="1149"/>
        <v>6.8032137852990121E-20</v>
      </c>
      <c r="J5060" s="55">
        <f t="shared" ca="1" si="1143"/>
        <v>6.715445716573943E-3</v>
      </c>
      <c r="K5060" s="61">
        <f t="shared" ca="1" si="1144"/>
        <v>-1.0762803232850209E+18</v>
      </c>
      <c r="L5060" s="61">
        <f t="shared" ca="1" si="1145"/>
        <v>-1.0762803232850209E+18</v>
      </c>
      <c r="M5060" s="71">
        <f t="shared" ca="1" si="1146"/>
        <v>0</v>
      </c>
      <c r="N5060" s="64">
        <f t="shared" ca="1" si="1147"/>
        <v>1.2590507427344855E+18</v>
      </c>
      <c r="O5060" s="65">
        <f t="shared" ca="1" si="1148"/>
        <v>1.2590507427344855E+18</v>
      </c>
      <c r="P5060" s="62">
        <f t="shared" ca="1" si="1150"/>
        <v>3.0001621982544112E-20</v>
      </c>
    </row>
    <row r="5061" spans="1:16" x14ac:dyDescent="0.3">
      <c r="A5061" s="42">
        <v>5050</v>
      </c>
      <c r="B5061" s="52">
        <f>'[1]Mixed Norm. Gen. Proc.'!AA5058</f>
        <v>-0.16679055629200223</v>
      </c>
      <c r="C5061" s="57">
        <f t="shared" si="1142"/>
        <v>2.6383514509069097E-20</v>
      </c>
      <c r="D5061" s="39">
        <f t="shared" ca="1" si="1137"/>
        <v>-3.7623707026986086E-3</v>
      </c>
      <c r="E5061" s="70">
        <f t="shared" ca="1" si="1138"/>
        <v>5.0000000000000001E-3</v>
      </c>
      <c r="F5061" s="67">
        <f t="shared" si="1139"/>
        <v>2.6383514509069097E-20</v>
      </c>
      <c r="G5061" s="68">
        <f t="shared" si="1140"/>
        <v>2.7702690234522554E-20</v>
      </c>
      <c r="H5061" s="68">
        <f t="shared" si="1141"/>
        <v>2.5064338783615642E-20</v>
      </c>
      <c r="I5061" s="69">
        <f t="shared" si="1149"/>
        <v>6.8328008363196393E-20</v>
      </c>
      <c r="J5061" s="55">
        <f t="shared" ca="1" si="1143"/>
        <v>6.715445716573943E-3</v>
      </c>
      <c r="K5061" s="61">
        <f t="shared" ca="1" si="1144"/>
        <v>-1.0716198682826938E+18</v>
      </c>
      <c r="L5061" s="61">
        <f t="shared" ca="1" si="1145"/>
        <v>-1.0716198682826938E+18</v>
      </c>
      <c r="M5061" s="71">
        <f t="shared" ca="1" si="1146"/>
        <v>0</v>
      </c>
      <c r="N5061" s="64">
        <f t="shared" ca="1" si="1147"/>
        <v>1.2535988644410532E+18</v>
      </c>
      <c r="O5061" s="65">
        <f t="shared" ca="1" si="1148"/>
        <v>1.2535988644410532E+18</v>
      </c>
      <c r="P5061" s="62">
        <f t="shared" ca="1" si="1150"/>
        <v>2.4997634762413218E-20</v>
      </c>
    </row>
    <row r="5062" spans="1:16" x14ac:dyDescent="0.3">
      <c r="A5062" s="42">
        <v>5051</v>
      </c>
      <c r="B5062" s="52">
        <f>'[1]Mixed Norm. Gen. Proc.'!AA5059</f>
        <v>-0.21969136620224222</v>
      </c>
      <c r="C5062" s="57">
        <f t="shared" si="1142"/>
        <v>2.0587284161355029E-20</v>
      </c>
      <c r="D5062" s="39">
        <f t="shared" ca="1" si="1137"/>
        <v>-4.9236979171387381E-4</v>
      </c>
      <c r="E5062" s="70">
        <f t="shared" ca="1" si="1138"/>
        <v>5.0000000000000001E-3</v>
      </c>
      <c r="F5062" s="67">
        <f t="shared" si="1139"/>
        <v>2.0587284161355029E-20</v>
      </c>
      <c r="G5062" s="68">
        <f t="shared" si="1140"/>
        <v>2.161664836942278E-20</v>
      </c>
      <c r="H5062" s="68">
        <f t="shared" si="1141"/>
        <v>1.9557919953287278E-20</v>
      </c>
      <c r="I5062" s="69">
        <f t="shared" si="1149"/>
        <v>6.8442808987493437E-20</v>
      </c>
      <c r="J5062" s="55">
        <f t="shared" ca="1" si="1143"/>
        <v>6.715445716573943E-3</v>
      </c>
      <c r="K5062" s="61">
        <f t="shared" ca="1" si="1144"/>
        <v>-1.0698224167796349E+18</v>
      </c>
      <c r="L5062" s="61">
        <f t="shared" ca="1" si="1145"/>
        <v>-1.0698224167796349E+18</v>
      </c>
      <c r="M5062" s="71">
        <f t="shared" ca="1" si="1146"/>
        <v>0</v>
      </c>
      <c r="N5062" s="64">
        <f t="shared" ca="1" si="1147"/>
        <v>1.2514961755773891E+18</v>
      </c>
      <c r="O5062" s="65">
        <f t="shared" ca="1" si="1148"/>
        <v>1.2514961755773891E+18</v>
      </c>
      <c r="P5062" s="62">
        <f t="shared" ca="1" si="1150"/>
        <v>1.9505870229633998E-20</v>
      </c>
    </row>
    <row r="5063" spans="1:16" x14ac:dyDescent="0.3">
      <c r="A5063" s="42">
        <v>5052</v>
      </c>
      <c r="B5063" s="52">
        <f>'[1]Mixed Norm. Gen. Proc.'!AA5060</f>
        <v>-0.13562626946603118</v>
      </c>
      <c r="C5063" s="57">
        <f t="shared" si="1142"/>
        <v>1.7795107612113338E-20</v>
      </c>
      <c r="D5063" s="39">
        <f t="shared" ca="1" si="1137"/>
        <v>-1.1840463768368625E-2</v>
      </c>
      <c r="E5063" s="70">
        <f t="shared" ca="1" si="1138"/>
        <v>5.0000000000000001E-3</v>
      </c>
      <c r="F5063" s="67">
        <f t="shared" si="1139"/>
        <v>1.7795107612113338E-20</v>
      </c>
      <c r="G5063" s="68">
        <f t="shared" si="1140"/>
        <v>1.8684862992719005E-20</v>
      </c>
      <c r="H5063" s="68">
        <f t="shared" si="1141"/>
        <v>1.6905352231507671E-20</v>
      </c>
      <c r="I5063" s="69">
        <f t="shared" si="1149"/>
        <v>6.8150800156571192E-20</v>
      </c>
      <c r="J5063" s="55">
        <f t="shared" ca="1" si="1143"/>
        <v>6.6519205913873301E-3</v>
      </c>
      <c r="K5063" s="61">
        <f t="shared" ca="1" si="1144"/>
        <v>-1.0749935176302304E+18</v>
      </c>
      <c r="L5063" s="61">
        <f t="shared" ca="1" si="1145"/>
        <v>-1.0749935176302304E+18</v>
      </c>
      <c r="M5063" s="71">
        <f t="shared" ca="1" si="1146"/>
        <v>0</v>
      </c>
      <c r="N5063" s="64">
        <f t="shared" ca="1" si="1147"/>
        <v>1.2562713340046761E+18</v>
      </c>
      <c r="O5063" s="65">
        <f t="shared" ca="1" si="1148"/>
        <v>1.2562713340046761E+18</v>
      </c>
      <c r="P5063" s="62">
        <f t="shared" ca="1" si="1150"/>
        <v>1.686078684551573E-20</v>
      </c>
    </row>
    <row r="5064" spans="1:16" x14ac:dyDescent="0.3">
      <c r="A5064" s="42">
        <v>5053</v>
      </c>
      <c r="B5064" s="52">
        <f>'[1]Mixed Norm. Gen. Proc.'!AA5061</f>
        <v>0.41174806951422516</v>
      </c>
      <c r="C5064" s="57">
        <f t="shared" si="1142"/>
        <v>2.51222088181989E-20</v>
      </c>
      <c r="D5064" s="39">
        <f t="shared" ca="1" si="1137"/>
        <v>-1.5541109984132271E-2</v>
      </c>
      <c r="E5064" s="70">
        <f t="shared" ca="1" si="1138"/>
        <v>5.0000000000000001E-3</v>
      </c>
      <c r="F5064" s="67">
        <f t="shared" si="1139"/>
        <v>2.51222088181989E-20</v>
      </c>
      <c r="G5064" s="68">
        <f t="shared" si="1140"/>
        <v>2.6378319259108847E-20</v>
      </c>
      <c r="H5064" s="68">
        <f t="shared" si="1141"/>
        <v>2.3866098377288953E-20</v>
      </c>
      <c r="I5064" s="69">
        <f t="shared" si="1149"/>
        <v>6.7697735247116336E-20</v>
      </c>
      <c r="J5064" s="55">
        <f t="shared" ca="1" si="1143"/>
        <v>6.6519205913873301E-3</v>
      </c>
      <c r="K5064" s="61">
        <f t="shared" ca="1" si="1144"/>
        <v>-1.08218787707153E+18</v>
      </c>
      <c r="L5064" s="61">
        <f t="shared" ca="1" si="1145"/>
        <v>-1.08218787707153E+18</v>
      </c>
      <c r="M5064" s="71">
        <f t="shared" ca="1" si="1146"/>
        <v>0</v>
      </c>
      <c r="N5064" s="64">
        <f t="shared" ca="1" si="1147"/>
        <v>1.2646788893846935E+18</v>
      </c>
      <c r="O5064" s="65">
        <f t="shared" ca="1" si="1148"/>
        <v>1.2646788893846935E+18</v>
      </c>
      <c r="P5064" s="62">
        <f t="shared" ca="1" si="1150"/>
        <v>2.3803183279647675E-20</v>
      </c>
    </row>
    <row r="5065" spans="1:16" x14ac:dyDescent="0.3">
      <c r="A5065" s="42">
        <v>5054</v>
      </c>
      <c r="B5065" s="52">
        <f>'[1]Mixed Norm. Gen. Proc.'!AA5062</f>
        <v>5.4681230310614809E-2</v>
      </c>
      <c r="C5065" s="57">
        <f t="shared" si="1142"/>
        <v>2.649592210449819E-20</v>
      </c>
      <c r="D5065" s="39">
        <f t="shared" ca="1" si="1137"/>
        <v>-7.1651941219218309E-3</v>
      </c>
      <c r="E5065" s="70">
        <f t="shared" ca="1" si="1138"/>
        <v>5.0000000000000001E-3</v>
      </c>
      <c r="F5065" s="67">
        <f t="shared" si="1139"/>
        <v>2.649592210449819E-20</v>
      </c>
      <c r="G5065" s="68">
        <f t="shared" si="1140"/>
        <v>2.7820718209723102E-20</v>
      </c>
      <c r="H5065" s="68">
        <f t="shared" si="1141"/>
        <v>2.5171125999273279E-20</v>
      </c>
      <c r="I5065" s="69">
        <f t="shared" si="1149"/>
        <v>6.7003722691445374E-20</v>
      </c>
      <c r="J5065" s="55">
        <f t="shared" ca="1" si="1143"/>
        <v>6.6519205913873319E-3</v>
      </c>
      <c r="K5065" s="61">
        <f t="shared" ca="1" si="1144"/>
        <v>-1.0933969852242392E+18</v>
      </c>
      <c r="L5065" s="61">
        <f t="shared" ca="1" si="1145"/>
        <v>-1.0933969852242392E+18</v>
      </c>
      <c r="M5065" s="71">
        <f t="shared" ca="1" si="1146"/>
        <v>0</v>
      </c>
      <c r="N5065" s="64">
        <f t="shared" ca="1" si="1147"/>
        <v>1.2777782067489964E+18</v>
      </c>
      <c r="O5065" s="65">
        <f t="shared" ca="1" si="1148"/>
        <v>1.2777782067489964E+18</v>
      </c>
      <c r="P5065" s="62">
        <f t="shared" ca="1" si="1150"/>
        <v>2.5104770626687864E-20</v>
      </c>
    </row>
    <row r="5066" spans="1:16" x14ac:dyDescent="0.3">
      <c r="A5066" s="42">
        <v>5055</v>
      </c>
      <c r="B5066" s="52">
        <f>'[1]Mixed Norm. Gen. Proc.'!AA5063</f>
        <v>0.34517819743117573</v>
      </c>
      <c r="C5066" s="57">
        <f t="shared" si="1142"/>
        <v>3.5641736735805715E-20</v>
      </c>
      <c r="D5066" s="39">
        <f t="shared" ca="1" si="1137"/>
        <v>5.7820896016495668E-3</v>
      </c>
      <c r="E5066" s="70">
        <f t="shared" ca="1" si="1138"/>
        <v>5.7820896016495668E-3</v>
      </c>
      <c r="F5066" s="67">
        <f t="shared" si="1139"/>
        <v>3.5641736735805715E-20</v>
      </c>
      <c r="G5066" s="68">
        <f t="shared" si="1140"/>
        <v>3.7423823572596001E-20</v>
      </c>
      <c r="H5066" s="68">
        <f t="shared" si="1141"/>
        <v>3.3859649899015429E-20</v>
      </c>
      <c r="I5066" s="69">
        <f t="shared" si="1149"/>
        <v>6.7381788659343935E-20</v>
      </c>
      <c r="J5066" s="55">
        <f t="shared" ca="1" si="1143"/>
        <v>6.6519205913873319E-3</v>
      </c>
      <c r="K5066" s="61">
        <f t="shared" ca="1" si="1144"/>
        <v>-1.0872621497183722E+18</v>
      </c>
      <c r="L5066" s="61">
        <f t="shared" ca="1" si="1145"/>
        <v>-1.0872621497183722E+18</v>
      </c>
      <c r="M5066" s="71">
        <f t="shared" ca="1" si="1146"/>
        <v>0</v>
      </c>
      <c r="N5066" s="64">
        <f t="shared" ca="1" si="1147"/>
        <v>1.2706088444612593E+18</v>
      </c>
      <c r="O5066" s="65">
        <f t="shared" ca="1" si="1148"/>
        <v>1.2706088444612593E+18</v>
      </c>
      <c r="P5066" s="62">
        <f t="shared" ca="1" si="1150"/>
        <v>3.3770390098531108E-20</v>
      </c>
    </row>
    <row r="5067" spans="1:16" x14ac:dyDescent="0.3">
      <c r="A5067" s="42">
        <v>5056</v>
      </c>
      <c r="B5067" s="52">
        <f>'[1]Mixed Norm. Gen. Proc.'!AA5064</f>
        <v>0.43835677687713059</v>
      </c>
      <c r="C5067" s="57">
        <f t="shared" si="1142"/>
        <v>5.1265533573616729E-20</v>
      </c>
      <c r="D5067" s="39">
        <f t="shared" ca="1" si="1137"/>
        <v>-6.3546984000541007E-3</v>
      </c>
      <c r="E5067" s="70">
        <f t="shared" ca="1" si="1138"/>
        <v>5.0000000000000001E-3</v>
      </c>
      <c r="F5067" s="67">
        <f t="shared" si="1139"/>
        <v>5.1265533573616729E-20</v>
      </c>
      <c r="G5067" s="68">
        <f t="shared" si="1140"/>
        <v>5.3828810252297565E-20</v>
      </c>
      <c r="H5067" s="68">
        <f t="shared" si="1141"/>
        <v>4.8702256894935892E-20</v>
      </c>
      <c r="I5067" s="69">
        <f t="shared" si="1149"/>
        <v>6.7761665286646553E-20</v>
      </c>
      <c r="J5067" s="55">
        <f t="shared" ca="1" si="1143"/>
        <v>6.6598204863534891E-3</v>
      </c>
      <c r="K5067" s="61">
        <f t="shared" ca="1" si="1144"/>
        <v>-1.0810934414565042E+18</v>
      </c>
      <c r="L5067" s="61">
        <f t="shared" ca="1" si="1145"/>
        <v>-1.0810934414565042E+18</v>
      </c>
      <c r="M5067" s="71">
        <f t="shared" ca="1" si="1146"/>
        <v>0</v>
      </c>
      <c r="N5067" s="64">
        <f t="shared" ca="1" si="1147"/>
        <v>1.2635591632828052E+18</v>
      </c>
      <c r="O5067" s="65">
        <f t="shared" ca="1" si="1148"/>
        <v>1.2635591632828052E+18</v>
      </c>
      <c r="P5067" s="62">
        <f t="shared" ca="1" si="1150"/>
        <v>4.8573717183044131E-20</v>
      </c>
    </row>
    <row r="5068" spans="1:16" x14ac:dyDescent="0.3">
      <c r="A5068" s="42">
        <v>5057</v>
      </c>
      <c r="B5068" s="52">
        <f>'[1]Mixed Norm. Gen. Proc.'!AA5065</f>
        <v>0.13153093611751895</v>
      </c>
      <c r="C5068" s="57">
        <f t="shared" si="1142"/>
        <v>5.8008537195118635E-20</v>
      </c>
      <c r="D5068" s="39">
        <f t="shared" ref="D5068:D5131" ca="1" si="1151">(SQRT(-2*LN(RAND()))*COS(2*PI()*RAND())+$D$2)/100</f>
        <v>-2.0962642876932364E-3</v>
      </c>
      <c r="E5068" s="70">
        <f t="shared" ref="E5068:E5131" ca="1" si="1152">IF(D5068&lt;0.005, 0.005, D5068)</f>
        <v>5.0000000000000001E-3</v>
      </c>
      <c r="F5068" s="67">
        <f t="shared" ref="F5068:F5131" si="1153">C5068</f>
        <v>5.8008537195118635E-20</v>
      </c>
      <c r="G5068" s="68">
        <f t="shared" ref="G5068:G5131" si="1154">F5068*(1+$G$4)</f>
        <v>6.0908964054874564E-20</v>
      </c>
      <c r="H5068" s="68">
        <f t="shared" ref="H5068:H5131" si="1155">F5068*(1-$G$4)</f>
        <v>5.5108110335362705E-20</v>
      </c>
      <c r="I5068" s="69">
        <f t="shared" si="1149"/>
        <v>6.793077546284314E-20</v>
      </c>
      <c r="J5068" s="55">
        <f t="shared" ca="1" si="1143"/>
        <v>6.6040360233802107E-3</v>
      </c>
      <c r="K5068" s="61">
        <f t="shared" ca="1" si="1144"/>
        <v>-1.0789194195528732E+18</v>
      </c>
      <c r="L5068" s="61">
        <f t="shared" ca="1" si="1145"/>
        <v>-1.0789194195528732E+18</v>
      </c>
      <c r="M5068" s="71">
        <f t="shared" ca="1" si="1146"/>
        <v>0</v>
      </c>
      <c r="N5068" s="64">
        <f t="shared" ca="1" si="1147"/>
        <v>1.259896292961876E+18</v>
      </c>
      <c r="O5068" s="65">
        <f t="shared" ca="1" si="1148"/>
        <v>1.259896292961876E+18</v>
      </c>
      <c r="P5068" s="62">
        <f t="shared" ca="1" si="1150"/>
        <v>5.4963880379842775E-20</v>
      </c>
    </row>
    <row r="5069" spans="1:16" x14ac:dyDescent="0.3">
      <c r="A5069" s="42">
        <v>5058</v>
      </c>
      <c r="B5069" s="52">
        <f>'[1]Mixed Norm. Gen. Proc.'!AA5066</f>
        <v>-0.18427139439826029</v>
      </c>
      <c r="C5069" s="57">
        <f t="shared" ref="C5069:C5132" si="1156">C5068*(1+B5069)</f>
        <v>4.7319223159170775E-20</v>
      </c>
      <c r="D5069" s="39">
        <f t="shared" ca="1" si="1151"/>
        <v>-2.7990107124645637E-3</v>
      </c>
      <c r="E5069" s="70">
        <f t="shared" ca="1" si="1152"/>
        <v>5.0000000000000001E-3</v>
      </c>
      <c r="F5069" s="67">
        <f t="shared" si="1153"/>
        <v>4.7319223159170775E-20</v>
      </c>
      <c r="G5069" s="68">
        <f t="shared" si="1154"/>
        <v>4.9685184317129317E-20</v>
      </c>
      <c r="H5069" s="68">
        <f t="shared" si="1155"/>
        <v>4.4953262001212232E-20</v>
      </c>
      <c r="I5069" s="69">
        <f t="shared" si="1149"/>
        <v>6.7951348331201758E-20</v>
      </c>
      <c r="J5069" s="55">
        <f t="shared" ca="1" si="1143"/>
        <v>6.6040360233802107E-3</v>
      </c>
      <c r="K5069" s="61">
        <f t="shared" ca="1" si="1144"/>
        <v>-1.0785927672092045E+18</v>
      </c>
      <c r="L5069" s="61">
        <f t="shared" ca="1" si="1145"/>
        <v>-1.0785927672092045E+18</v>
      </c>
      <c r="M5069" s="71">
        <f t="shared" ca="1" si="1146"/>
        <v>0</v>
      </c>
      <c r="N5069" s="64">
        <f t="shared" ca="1" si="1147"/>
        <v>1.2595148482780421E+18</v>
      </c>
      <c r="O5069" s="65">
        <f t="shared" ca="1" si="1148"/>
        <v>1.2595148482780421E+18</v>
      </c>
      <c r="P5069" s="62">
        <f t="shared" ca="1" si="1150"/>
        <v>4.4835609500709953E-20</v>
      </c>
    </row>
    <row r="5070" spans="1:16" x14ac:dyDescent="0.3">
      <c r="A5070" s="42">
        <v>5059</v>
      </c>
      <c r="B5070" s="52">
        <f>'[1]Mixed Norm. Gen. Proc.'!AA5067</f>
        <v>4.8716178094025481E-2</v>
      </c>
      <c r="C5070" s="57">
        <f t="shared" si="1156"/>
        <v>4.9624434861863873E-20</v>
      </c>
      <c r="D5070" s="39">
        <f t="shared" ca="1" si="1151"/>
        <v>-7.9388759491906338E-3</v>
      </c>
      <c r="E5070" s="70">
        <f t="shared" ca="1" si="1152"/>
        <v>5.0000000000000001E-3</v>
      </c>
      <c r="F5070" s="67">
        <f t="shared" si="1153"/>
        <v>4.9624434861863873E-20</v>
      </c>
      <c r="G5070" s="68">
        <f t="shared" si="1154"/>
        <v>5.2105656604957071E-20</v>
      </c>
      <c r="H5070" s="68">
        <f t="shared" si="1155"/>
        <v>4.7143213118770674E-20</v>
      </c>
      <c r="I5070" s="69">
        <f t="shared" si="1149"/>
        <v>6.8192335348057873E-20</v>
      </c>
      <c r="J5070" s="55">
        <f t="shared" ca="1" si="1143"/>
        <v>6.6040360233802107E-3</v>
      </c>
      <c r="K5070" s="61">
        <f t="shared" ca="1" si="1144"/>
        <v>-1.0747810946503217E+18</v>
      </c>
      <c r="L5070" s="61">
        <f t="shared" ca="1" si="1145"/>
        <v>-1.0747810946503217E+18</v>
      </c>
      <c r="M5070" s="71">
        <f t="shared" ca="1" si="1146"/>
        <v>0</v>
      </c>
      <c r="N5070" s="64">
        <f t="shared" ca="1" si="1147"/>
        <v>1.2550638095443884E+18</v>
      </c>
      <c r="O5070" s="65">
        <f t="shared" ca="1" si="1148"/>
        <v>1.2550638095443884E+18</v>
      </c>
      <c r="P5070" s="62">
        <f t="shared" ca="1" si="1150"/>
        <v>4.7019829038100719E-20</v>
      </c>
    </row>
    <row r="5071" spans="1:16" x14ac:dyDescent="0.3">
      <c r="A5071" s="42">
        <v>5060</v>
      </c>
      <c r="B5071" s="52">
        <f>'[1]Mixed Norm. Gen. Proc.'!AA5068</f>
        <v>0.10174948728311947</v>
      </c>
      <c r="C5071" s="57">
        <f t="shared" si="1156"/>
        <v>5.4673695665773085E-20</v>
      </c>
      <c r="D5071" s="39">
        <f t="shared" ca="1" si="1151"/>
        <v>8.0810617172749274E-3</v>
      </c>
      <c r="E5071" s="70">
        <f t="shared" ca="1" si="1152"/>
        <v>8.0810617172749274E-3</v>
      </c>
      <c r="F5071" s="67">
        <f t="shared" si="1153"/>
        <v>5.4673695665773085E-20</v>
      </c>
      <c r="G5071" s="68">
        <f t="shared" si="1154"/>
        <v>5.7407380449061737E-20</v>
      </c>
      <c r="H5071" s="68">
        <f t="shared" si="1155"/>
        <v>5.1940010882484428E-20</v>
      </c>
      <c r="I5071" s="69">
        <f t="shared" si="1149"/>
        <v>6.8402487468553247E-20</v>
      </c>
      <c r="J5071" s="55">
        <f t="shared" ca="1" si="1143"/>
        <v>6.6040360233802107E-3</v>
      </c>
      <c r="K5071" s="61">
        <f t="shared" ca="1" si="1144"/>
        <v>-1.0714790579193751E+18</v>
      </c>
      <c r="L5071" s="61">
        <f t="shared" ca="1" si="1145"/>
        <v>-1.0714790579193751E+18</v>
      </c>
      <c r="M5071" s="71">
        <f t="shared" ca="1" si="1146"/>
        <v>0</v>
      </c>
      <c r="N5071" s="64">
        <f t="shared" ca="1" si="1147"/>
        <v>1.2512078924470167E+18</v>
      </c>
      <c r="O5071" s="65">
        <f t="shared" ca="1" si="1148"/>
        <v>1.2512078924470167E+18</v>
      </c>
      <c r="P5071" s="62">
        <f t="shared" ca="1" si="1150"/>
        <v>5.1804072534867412E-20</v>
      </c>
    </row>
    <row r="5072" spans="1:16" x14ac:dyDescent="0.3">
      <c r="A5072" s="42">
        <v>5061</v>
      </c>
      <c r="B5072" s="52">
        <f>'[1]Mixed Norm. Gen. Proc.'!AA5069</f>
        <v>-0.385601853839243</v>
      </c>
      <c r="C5072" s="57">
        <f t="shared" si="1156"/>
        <v>3.3591417260808404E-20</v>
      </c>
      <c r="D5072" s="39">
        <f t="shared" ca="1" si="1151"/>
        <v>-9.4272635474081518E-3</v>
      </c>
      <c r="E5072" s="70">
        <f t="shared" ca="1" si="1152"/>
        <v>5.0000000000000001E-3</v>
      </c>
      <c r="F5072" s="67">
        <f t="shared" si="1153"/>
        <v>3.3591417260808404E-20</v>
      </c>
      <c r="G5072" s="68">
        <f t="shared" si="1154"/>
        <v>3.5270988123848825E-20</v>
      </c>
      <c r="H5072" s="68">
        <f t="shared" si="1155"/>
        <v>3.1911846397767984E-20</v>
      </c>
      <c r="I5072" s="69">
        <f t="shared" si="1149"/>
        <v>6.8577006913730073E-20</v>
      </c>
      <c r="J5072" s="55">
        <f t="shared" ca="1" si="1143"/>
        <v>6.6351578589082406E-3</v>
      </c>
      <c r="K5072" s="61">
        <f t="shared" ca="1" si="1144"/>
        <v>-1.0684664031884125E+18</v>
      </c>
      <c r="L5072" s="61">
        <f t="shared" ca="1" si="1145"/>
        <v>-1.0684664031884125E+18</v>
      </c>
      <c r="M5072" s="71">
        <f t="shared" ca="1" si="1146"/>
        <v>0</v>
      </c>
      <c r="N5072" s="64">
        <f t="shared" ca="1" si="1147"/>
        <v>1.2483096149845181E+18</v>
      </c>
      <c r="O5072" s="65">
        <f t="shared" ca="1" si="1148"/>
        <v>1.2483096149845181E+18</v>
      </c>
      <c r="P5072" s="62">
        <f t="shared" ca="1" si="1150"/>
        <v>3.1827933053676798E-20</v>
      </c>
    </row>
    <row r="5073" spans="1:16" x14ac:dyDescent="0.3">
      <c r="A5073" s="42">
        <v>5062</v>
      </c>
      <c r="B5073" s="52">
        <f>'[1]Mixed Norm. Gen. Proc.'!AA5070</f>
        <v>-0.19631999790927351</v>
      </c>
      <c r="C5073" s="57">
        <f t="shared" si="1156"/>
        <v>2.6996750294396962E-20</v>
      </c>
      <c r="D5073" s="39">
        <f t="shared" ca="1" si="1151"/>
        <v>1.7542531990208518E-3</v>
      </c>
      <c r="E5073" s="70">
        <f t="shared" ca="1" si="1152"/>
        <v>5.0000000000000001E-3</v>
      </c>
      <c r="F5073" s="67">
        <f t="shared" si="1153"/>
        <v>2.6996750294396962E-20</v>
      </c>
      <c r="G5073" s="68">
        <f t="shared" si="1154"/>
        <v>2.8346587809116814E-20</v>
      </c>
      <c r="H5073" s="68">
        <f t="shared" si="1155"/>
        <v>2.5646912779677114E-20</v>
      </c>
      <c r="I5073" s="69">
        <f t="shared" si="1149"/>
        <v>6.8927507652570878E-20</v>
      </c>
      <c r="J5073" s="55">
        <f t="shared" ca="1" si="1143"/>
        <v>6.6351578589082406E-3</v>
      </c>
      <c r="K5073" s="61">
        <f t="shared" ca="1" si="1144"/>
        <v>-1.0630331839048778E+18</v>
      </c>
      <c r="L5073" s="61">
        <f t="shared" ca="1" si="1145"/>
        <v>-1.0630331839048778E+18</v>
      </c>
      <c r="M5073" s="71">
        <f t="shared" ca="1" si="1146"/>
        <v>0</v>
      </c>
      <c r="N5073" s="64">
        <f t="shared" ca="1" si="1147"/>
        <v>1.2419618815867062E+18</v>
      </c>
      <c r="O5073" s="65">
        <f t="shared" ca="1" si="1148"/>
        <v>1.2419618815867062E+18</v>
      </c>
      <c r="P5073" s="62">
        <f t="shared" ca="1" si="1150"/>
        <v>2.5579473303122471E-20</v>
      </c>
    </row>
    <row r="5074" spans="1:16" x14ac:dyDescent="0.3">
      <c r="A5074" s="42">
        <v>5063</v>
      </c>
      <c r="B5074" s="52">
        <f>'[1]Mixed Norm. Gen. Proc.'!AA5071</f>
        <v>1.5944401350637544E-2</v>
      </c>
      <c r="C5074" s="57">
        <f t="shared" si="1156"/>
        <v>2.7427197316253771E-20</v>
      </c>
      <c r="D5074" s="39">
        <f t="shared" ca="1" si="1151"/>
        <v>8.069200798569591E-3</v>
      </c>
      <c r="E5074" s="70">
        <f t="shared" ca="1" si="1152"/>
        <v>8.069200798569591E-3</v>
      </c>
      <c r="F5074" s="67">
        <f t="shared" si="1153"/>
        <v>2.7427197316253771E-20</v>
      </c>
      <c r="G5074" s="68">
        <f t="shared" si="1154"/>
        <v>2.8798557182066461E-20</v>
      </c>
      <c r="H5074" s="68">
        <f t="shared" si="1155"/>
        <v>2.6055837450441082E-20</v>
      </c>
      <c r="I5074" s="69">
        <f t="shared" si="1149"/>
        <v>6.9318836607347681E-20</v>
      </c>
      <c r="J5074" s="55">
        <f t="shared" ca="1" si="1143"/>
        <v>6.6351578589082406E-3</v>
      </c>
      <c r="K5074" s="61">
        <f t="shared" ca="1" si="1144"/>
        <v>-1.0570319916588637E+18</v>
      </c>
      <c r="L5074" s="61">
        <f t="shared" ca="1" si="1145"/>
        <v>-1.0570319916588637E+18</v>
      </c>
      <c r="M5074" s="71">
        <f t="shared" ca="1" si="1146"/>
        <v>0</v>
      </c>
      <c r="N5074" s="64">
        <f t="shared" ca="1" si="1147"/>
        <v>1.2349505745772283E+18</v>
      </c>
      <c r="O5074" s="65">
        <f t="shared" ca="1" si="1148"/>
        <v>1.2349505745772283E+18</v>
      </c>
      <c r="P5074" s="62">
        <f t="shared" ca="1" si="1150"/>
        <v>2.5987322691805375E-20</v>
      </c>
    </row>
    <row r="5075" spans="1:16" x14ac:dyDescent="0.3">
      <c r="A5075" s="42">
        <v>5064</v>
      </c>
      <c r="B5075" s="52">
        <f>'[1]Mixed Norm. Gen. Proc.'!AA5072</f>
        <v>5.3654660729363132E-2</v>
      </c>
      <c r="C5075" s="57">
        <f t="shared" si="1156"/>
        <v>2.8898794283014665E-20</v>
      </c>
      <c r="D5075" s="39">
        <f t="shared" ca="1" si="1151"/>
        <v>-7.7833984517782636E-3</v>
      </c>
      <c r="E5075" s="70">
        <f t="shared" ca="1" si="1152"/>
        <v>5.0000000000000001E-3</v>
      </c>
      <c r="F5075" s="67">
        <f t="shared" si="1153"/>
        <v>2.8898794283014665E-20</v>
      </c>
      <c r="G5075" s="68">
        <f t="shared" si="1154"/>
        <v>3.0343733997165398E-20</v>
      </c>
      <c r="H5075" s="68">
        <f t="shared" si="1155"/>
        <v>2.7453854568863932E-20</v>
      </c>
      <c r="I5075" s="69">
        <f t="shared" si="1149"/>
        <v>6.9662062839654969E-20</v>
      </c>
      <c r="J5075" s="55">
        <f t="shared" ca="1" si="1143"/>
        <v>6.66615988717662E-3</v>
      </c>
      <c r="K5075" s="61">
        <f t="shared" ca="1" si="1144"/>
        <v>-1.0515436306418589E+18</v>
      </c>
      <c r="L5075" s="61">
        <f t="shared" ca="1" si="1145"/>
        <v>-1.0515436306418589E+18</v>
      </c>
      <c r="M5075" s="71">
        <f t="shared" ca="1" si="1146"/>
        <v>0</v>
      </c>
      <c r="N5075" s="64">
        <f t="shared" ca="1" si="1147"/>
        <v>1.2291462964064719E+18</v>
      </c>
      <c r="O5075" s="65">
        <f t="shared" ca="1" si="1148"/>
        <v>1.2291462964064719E+18</v>
      </c>
      <c r="P5075" s="62">
        <f t="shared" ca="1" si="1150"/>
        <v>2.7381326816205969E-20</v>
      </c>
    </row>
    <row r="5076" spans="1:16" x14ac:dyDescent="0.3">
      <c r="A5076" s="42">
        <v>5065</v>
      </c>
      <c r="B5076" s="52">
        <f>'[1]Mixed Norm. Gen. Proc.'!AA5073</f>
        <v>0.34550603546554637</v>
      </c>
      <c r="C5076" s="57">
        <f t="shared" si="1156"/>
        <v>3.8883502125473457E-20</v>
      </c>
      <c r="D5076" s="39">
        <f t="shared" ca="1" si="1151"/>
        <v>-2.4297731131058316E-3</v>
      </c>
      <c r="E5076" s="70">
        <f t="shared" ca="1" si="1152"/>
        <v>5.0000000000000001E-3</v>
      </c>
      <c r="F5076" s="67">
        <f t="shared" si="1153"/>
        <v>3.8883502125473457E-20</v>
      </c>
      <c r="G5076" s="68">
        <f t="shared" si="1154"/>
        <v>4.082767723174713E-20</v>
      </c>
      <c r="H5076" s="68">
        <f t="shared" si="1155"/>
        <v>3.6939327019199784E-20</v>
      </c>
      <c r="I5076" s="69">
        <f t="shared" si="1149"/>
        <v>7.0003935128091093E-20</v>
      </c>
      <c r="J5076" s="55">
        <f t="shared" ca="1" si="1143"/>
        <v>6.6064556169717382E-3</v>
      </c>
      <c r="K5076" s="61">
        <f t="shared" ca="1" si="1144"/>
        <v>-1.0469455538084899E+18</v>
      </c>
      <c r="L5076" s="61">
        <f t="shared" ca="1" si="1145"/>
        <v>-1.0469455538084899E+18</v>
      </c>
      <c r="M5076" s="71">
        <f t="shared" ca="1" si="1146"/>
        <v>0</v>
      </c>
      <c r="N5076" s="64">
        <f t="shared" ca="1" si="1147"/>
        <v>1.2226063610245793E+18</v>
      </c>
      <c r="O5076" s="65">
        <f t="shared" ca="1" si="1148"/>
        <v>1.2226063610245793E+18</v>
      </c>
      <c r="P5076" s="62">
        <f t="shared" ca="1" si="1150"/>
        <v>3.6842613361404986E-20</v>
      </c>
    </row>
    <row r="5077" spans="1:16" x14ac:dyDescent="0.3">
      <c r="A5077" s="42">
        <v>5066</v>
      </c>
      <c r="B5077" s="52">
        <f>'[1]Mixed Norm. Gen. Proc.'!AA5074</f>
        <v>0.31223704216442905</v>
      </c>
      <c r="C5077" s="57">
        <f t="shared" si="1156"/>
        <v>5.1024371818125573E-20</v>
      </c>
      <c r="D5077" s="39">
        <f t="shared" ca="1" si="1151"/>
        <v>-5.1018017214110364E-3</v>
      </c>
      <c r="E5077" s="70">
        <f t="shared" ca="1" si="1152"/>
        <v>5.0000000000000001E-3</v>
      </c>
      <c r="F5077" s="67">
        <f t="shared" si="1153"/>
        <v>5.1024371818125573E-20</v>
      </c>
      <c r="G5077" s="68">
        <f t="shared" si="1154"/>
        <v>5.3575590409031857E-20</v>
      </c>
      <c r="H5077" s="68">
        <f t="shared" si="1155"/>
        <v>4.847315322721929E-20</v>
      </c>
      <c r="I5077" s="69">
        <f t="shared" si="1149"/>
        <v>7.0253671225735262E-20</v>
      </c>
      <c r="J5077" s="55">
        <f t="shared" ca="1" si="1143"/>
        <v>6.5433250129866005E-3</v>
      </c>
      <c r="K5077" s="61">
        <f t="shared" ca="1" si="1144"/>
        <v>-1.0437899670506337E+18</v>
      </c>
      <c r="L5077" s="61">
        <f t="shared" ca="1" si="1145"/>
        <v>-1.0437899670506337E+18</v>
      </c>
      <c r="M5077" s="71">
        <f t="shared" ca="1" si="1146"/>
        <v>0</v>
      </c>
      <c r="N5077" s="64">
        <f t="shared" ca="1" si="1147"/>
        <v>1.2176941980304013E+18</v>
      </c>
      <c r="O5077" s="65">
        <f t="shared" ca="1" si="1148"/>
        <v>1.2176941980304013E+18</v>
      </c>
      <c r="P5077" s="62">
        <f t="shared" ca="1" si="1150"/>
        <v>4.834745315983798E-20</v>
      </c>
    </row>
    <row r="5078" spans="1:16" x14ac:dyDescent="0.3">
      <c r="A5078" s="42">
        <v>5067</v>
      </c>
      <c r="B5078" s="52">
        <f>'[1]Mixed Norm. Gen. Proc.'!AA5075</f>
        <v>-0.14010025621298777</v>
      </c>
      <c r="C5078" s="57">
        <f t="shared" si="1156"/>
        <v>4.3875844253299424E-20</v>
      </c>
      <c r="D5078" s="39">
        <f t="shared" ca="1" si="1151"/>
        <v>9.6349383144992053E-3</v>
      </c>
      <c r="E5078" s="70">
        <f t="shared" ca="1" si="1152"/>
        <v>9.6349383144992053E-3</v>
      </c>
      <c r="F5078" s="67">
        <f t="shared" si="1153"/>
        <v>4.3875844253299424E-20</v>
      </c>
      <c r="G5078" s="68">
        <f t="shared" si="1154"/>
        <v>4.6069636465964395E-20</v>
      </c>
      <c r="H5078" s="68">
        <f t="shared" si="1155"/>
        <v>4.1682052040634452E-20</v>
      </c>
      <c r="I5078" s="69">
        <f t="shared" si="1149"/>
        <v>7.0357615092217018E-20</v>
      </c>
      <c r="J5078" s="55">
        <f t="shared" ca="1" si="1143"/>
        <v>6.5433250129866005E-3</v>
      </c>
      <c r="K5078" s="61">
        <f t="shared" ca="1" si="1144"/>
        <v>-1.042247908457148E+18</v>
      </c>
      <c r="L5078" s="61">
        <f t="shared" ca="1" si="1145"/>
        <v>-1.042247908457148E+18</v>
      </c>
      <c r="M5078" s="71">
        <f t="shared" ca="1" si="1146"/>
        <v>0</v>
      </c>
      <c r="N5078" s="64">
        <f t="shared" ca="1" si="1147"/>
        <v>1.2158952194412306E+18</v>
      </c>
      <c r="O5078" s="65">
        <f t="shared" ca="1" si="1148"/>
        <v>1.2158952194412306E+18</v>
      </c>
      <c r="P5078" s="62">
        <f t="shared" ca="1" si="1150"/>
        <v>4.1573962584899257E-20</v>
      </c>
    </row>
    <row r="5079" spans="1:16" x14ac:dyDescent="0.3">
      <c r="A5079" s="42">
        <v>5068</v>
      </c>
      <c r="B5079" s="52">
        <f>'[1]Mixed Norm. Gen. Proc.'!AA5076</f>
        <v>-0.2537650307475014</v>
      </c>
      <c r="C5079" s="57">
        <f t="shared" si="1156"/>
        <v>3.2741689287288308E-20</v>
      </c>
      <c r="D5079" s="39">
        <f t="shared" ca="1" si="1151"/>
        <v>-3.7472726662114097E-3</v>
      </c>
      <c r="E5079" s="70">
        <f t="shared" ca="1" si="1152"/>
        <v>5.0000000000000001E-3</v>
      </c>
      <c r="F5079" s="67">
        <f t="shared" si="1153"/>
        <v>3.2741689287288308E-20</v>
      </c>
      <c r="G5079" s="68">
        <f t="shared" si="1154"/>
        <v>3.4378773751652724E-20</v>
      </c>
      <c r="H5079" s="68">
        <f t="shared" si="1155"/>
        <v>3.1104604822923891E-20</v>
      </c>
      <c r="I5079" s="69">
        <f t="shared" si="1149"/>
        <v>7.0429992442536756E-20</v>
      </c>
      <c r="J5079" s="55">
        <f t="shared" ca="1" si="1143"/>
        <v>6.5769836476353601E-3</v>
      </c>
      <c r="K5079" s="61">
        <f t="shared" ca="1" si="1144"/>
        <v>-1.0408757928926796E+18</v>
      </c>
      <c r="L5079" s="61">
        <f t="shared" ca="1" si="1145"/>
        <v>-1.0408757928926796E+18</v>
      </c>
      <c r="M5079" s="71">
        <f t="shared" ca="1" si="1146"/>
        <v>0</v>
      </c>
      <c r="N5079" s="64">
        <f t="shared" ca="1" si="1147"/>
        <v>1.2149467552275121E+18</v>
      </c>
      <c r="O5079" s="65">
        <f t="shared" ca="1" si="1148"/>
        <v>1.2149467552275121E+18</v>
      </c>
      <c r="P5079" s="62">
        <f t="shared" ca="1" si="1150"/>
        <v>3.102353031956185E-20</v>
      </c>
    </row>
    <row r="5080" spans="1:16" x14ac:dyDescent="0.3">
      <c r="A5080" s="42">
        <v>5069</v>
      </c>
      <c r="B5080" s="52">
        <f>'[1]Mixed Norm. Gen. Proc.'!AA5077</f>
        <v>0.41363343476488357</v>
      </c>
      <c r="C5080" s="57">
        <f t="shared" si="1156"/>
        <v>4.6284746687193966E-20</v>
      </c>
      <c r="D5080" s="39">
        <f t="shared" ca="1" si="1151"/>
        <v>1.9075456966056467E-3</v>
      </c>
      <c r="E5080" s="70">
        <f t="shared" ca="1" si="1152"/>
        <v>5.0000000000000001E-3</v>
      </c>
      <c r="F5080" s="67">
        <f t="shared" si="1153"/>
        <v>4.6284746687193966E-20</v>
      </c>
      <c r="G5080" s="68">
        <f t="shared" si="1154"/>
        <v>4.8598984021553664E-20</v>
      </c>
      <c r="H5080" s="68">
        <f t="shared" si="1155"/>
        <v>4.3970509352834268E-20</v>
      </c>
      <c r="I5080" s="69">
        <f t="shared" si="1149"/>
        <v>7.061754811334846E-20</v>
      </c>
      <c r="J5080" s="55">
        <f t="shared" ca="1" si="1143"/>
        <v>6.5478714280580918E-3</v>
      </c>
      <c r="K5080" s="61">
        <f t="shared" ca="1" si="1144"/>
        <v>-1.0383709879576137E+18</v>
      </c>
      <c r="L5080" s="61">
        <f t="shared" ca="1" si="1145"/>
        <v>-1.0383709879576137E+18</v>
      </c>
      <c r="M5080" s="71">
        <f t="shared" ca="1" si="1146"/>
        <v>0</v>
      </c>
      <c r="N5080" s="64">
        <f t="shared" ca="1" si="1147"/>
        <v>1.2114602404049766E+18</v>
      </c>
      <c r="O5080" s="65">
        <f t="shared" ca="1" si="1148"/>
        <v>1.2114602404049766E+18</v>
      </c>
      <c r="P5080" s="62">
        <f t="shared" ca="1" si="1150"/>
        <v>4.3856406370983189E-20</v>
      </c>
    </row>
    <row r="5081" spans="1:16" x14ac:dyDescent="0.3">
      <c r="A5081" s="42">
        <v>5070</v>
      </c>
      <c r="B5081" s="52">
        <f>'[1]Mixed Norm. Gen. Proc.'!AA5078</f>
        <v>-0.1727484415451403</v>
      </c>
      <c r="C5081" s="57">
        <f t="shared" si="1156"/>
        <v>3.8289128829669609E-20</v>
      </c>
      <c r="D5081" s="39">
        <f t="shared" ca="1" si="1151"/>
        <v>1.1157571530987739E-3</v>
      </c>
      <c r="E5081" s="70">
        <f t="shared" ca="1" si="1152"/>
        <v>5.0000000000000001E-3</v>
      </c>
      <c r="F5081" s="67">
        <f t="shared" si="1153"/>
        <v>3.8289128829669609E-20</v>
      </c>
      <c r="G5081" s="68">
        <f t="shared" si="1154"/>
        <v>4.0203585271153089E-20</v>
      </c>
      <c r="H5081" s="68">
        <f t="shared" si="1155"/>
        <v>3.6374672388186129E-20</v>
      </c>
      <c r="I5081" s="69">
        <f t="shared" si="1149"/>
        <v>7.0720430645893181E-20</v>
      </c>
      <c r="J5081" s="55">
        <f t="shared" ca="1" si="1143"/>
        <v>6.5478714280580927E-3</v>
      </c>
      <c r="K5081" s="61">
        <f t="shared" ca="1" si="1144"/>
        <v>-1.0368603886020027E+18</v>
      </c>
      <c r="L5081" s="61">
        <f t="shared" ca="1" si="1145"/>
        <v>-1.0368603886020027E+18</v>
      </c>
      <c r="M5081" s="71">
        <f t="shared" ca="1" si="1146"/>
        <v>0</v>
      </c>
      <c r="N5081" s="64">
        <f t="shared" ca="1" si="1147"/>
        <v>1.209697834598454E+18</v>
      </c>
      <c r="O5081" s="65">
        <f t="shared" ca="1" si="1148"/>
        <v>1.209697834598454E+18</v>
      </c>
      <c r="P5081" s="62">
        <f t="shared" ca="1" si="1150"/>
        <v>3.6280280518625478E-20</v>
      </c>
    </row>
    <row r="5082" spans="1:16" x14ac:dyDescent="0.3">
      <c r="A5082" s="42">
        <v>5071</v>
      </c>
      <c r="B5082" s="52">
        <f>'[1]Mixed Norm. Gen. Proc.'!AA5079</f>
        <v>-7.4006416047908391E-2</v>
      </c>
      <c r="C5082" s="57">
        <f t="shared" si="1156"/>
        <v>3.5455487631389118E-20</v>
      </c>
      <c r="D5082" s="39">
        <f t="shared" ca="1" si="1151"/>
        <v>1.1619972013384329E-2</v>
      </c>
      <c r="E5082" s="70">
        <f t="shared" ca="1" si="1152"/>
        <v>1.1619972013384329E-2</v>
      </c>
      <c r="F5082" s="67">
        <f t="shared" si="1153"/>
        <v>3.5455487631389118E-20</v>
      </c>
      <c r="G5082" s="68">
        <f t="shared" si="1154"/>
        <v>3.7228262012958578E-20</v>
      </c>
      <c r="H5082" s="68">
        <f t="shared" si="1155"/>
        <v>3.3682713249819659E-20</v>
      </c>
      <c r="I5082" s="69">
        <f t="shared" si="1149"/>
        <v>7.0879502496259358E-20</v>
      </c>
      <c r="J5082" s="55">
        <f t="shared" ca="1" si="1143"/>
        <v>6.5478714280580918E-3</v>
      </c>
      <c r="K5082" s="61">
        <f t="shared" ca="1" si="1144"/>
        <v>-1.0345334069672933E+18</v>
      </c>
      <c r="L5082" s="61">
        <f t="shared" ca="1" si="1145"/>
        <v>-1.0345334069672933E+18</v>
      </c>
      <c r="M5082" s="71">
        <f t="shared" ca="1" si="1146"/>
        <v>0</v>
      </c>
      <c r="N5082" s="64">
        <f t="shared" ca="1" si="1147"/>
        <v>1.2069829612407672E+18</v>
      </c>
      <c r="O5082" s="65">
        <f t="shared" ca="1" si="1148"/>
        <v>1.2069829612407672E+18</v>
      </c>
      <c r="P5082" s="62">
        <f t="shared" ca="1" si="1150"/>
        <v>3.3595306984229256E-20</v>
      </c>
    </row>
    <row r="5083" spans="1:16" x14ac:dyDescent="0.3">
      <c r="A5083" s="42">
        <v>5072</v>
      </c>
      <c r="B5083" s="52">
        <f>'[1]Mixed Norm. Gen. Proc.'!AA5080</f>
        <v>-0.20549404357395351</v>
      </c>
      <c r="C5083" s="57">
        <f t="shared" si="1156"/>
        <v>2.8169596111128674E-20</v>
      </c>
      <c r="D5083" s="39">
        <f t="shared" ca="1" si="1151"/>
        <v>-1.3928422438985073E-2</v>
      </c>
      <c r="E5083" s="70">
        <f t="shared" ca="1" si="1152"/>
        <v>5.0000000000000001E-3</v>
      </c>
      <c r="F5083" s="67">
        <f t="shared" si="1153"/>
        <v>2.8169596111128674E-20</v>
      </c>
      <c r="G5083" s="68">
        <f t="shared" si="1154"/>
        <v>2.9578075916685112E-20</v>
      </c>
      <c r="H5083" s="68">
        <f t="shared" si="1155"/>
        <v>2.6761116305572239E-20</v>
      </c>
      <c r="I5083" s="69">
        <f t="shared" si="1149"/>
        <v>7.1040354279779407E-20</v>
      </c>
      <c r="J5083" s="55">
        <f t="shared" ca="1" si="1143"/>
        <v>6.6147398322336914E-3</v>
      </c>
      <c r="K5083" s="61">
        <f t="shared" ca="1" si="1144"/>
        <v>-1.0315980376131046E+18</v>
      </c>
      <c r="L5083" s="61">
        <f t="shared" ca="1" si="1145"/>
        <v>-1.0315980376131046E+18</v>
      </c>
      <c r="M5083" s="71">
        <f t="shared" ca="1" si="1146"/>
        <v>0</v>
      </c>
      <c r="N5083" s="64">
        <f t="shared" ca="1" si="1147"/>
        <v>1.2048430193965373E+18</v>
      </c>
      <c r="O5083" s="65">
        <f t="shared" ca="1" si="1148"/>
        <v>1.2048430193965373E+18</v>
      </c>
      <c r="P5083" s="62">
        <f t="shared" ca="1" si="1150"/>
        <v>2.6690963250662514E-20</v>
      </c>
    </row>
    <row r="5084" spans="1:16" x14ac:dyDescent="0.3">
      <c r="A5084" s="42">
        <v>5073</v>
      </c>
      <c r="B5084" s="52">
        <f>'[1]Mixed Norm. Gen. Proc.'!AA5081</f>
        <v>0.50279527001931223</v>
      </c>
      <c r="C5084" s="57">
        <f t="shared" si="1156"/>
        <v>4.2333135794158583E-20</v>
      </c>
      <c r="D5084" s="39">
        <f t="shared" ca="1" si="1151"/>
        <v>-1.4894092448227798E-2</v>
      </c>
      <c r="E5084" s="70">
        <f t="shared" ca="1" si="1152"/>
        <v>5.0000000000000001E-3</v>
      </c>
      <c r="F5084" s="67">
        <f t="shared" si="1153"/>
        <v>4.2333135794158583E-20</v>
      </c>
      <c r="G5084" s="68">
        <f t="shared" si="1154"/>
        <v>4.4449792583866514E-20</v>
      </c>
      <c r="H5084" s="68">
        <f t="shared" si="1155"/>
        <v>4.0216479004450651E-20</v>
      </c>
      <c r="I5084" s="69">
        <f t="shared" si="1149"/>
        <v>7.1319051293613731E-20</v>
      </c>
      <c r="J5084" s="55">
        <f t="shared" ca="1" si="1143"/>
        <v>6.6147398322336914E-3</v>
      </c>
      <c r="K5084" s="61">
        <f t="shared" ca="1" si="1144"/>
        <v>-1.0275668105097507E+18</v>
      </c>
      <c r="L5084" s="61">
        <f t="shared" ca="1" si="1145"/>
        <v>-1.0275668105097507E+18</v>
      </c>
      <c r="M5084" s="71">
        <f t="shared" ca="1" si="1146"/>
        <v>0</v>
      </c>
      <c r="N5084" s="64">
        <f t="shared" ca="1" si="1147"/>
        <v>1.2001347942371446E+18</v>
      </c>
      <c r="O5084" s="65">
        <f t="shared" ca="1" si="1148"/>
        <v>1.2001347942371446E+18</v>
      </c>
      <c r="P5084" s="62">
        <f t="shared" ca="1" si="1150"/>
        <v>4.011105332535491E-20</v>
      </c>
    </row>
    <row r="5085" spans="1:16" x14ac:dyDescent="0.3">
      <c r="A5085" s="42">
        <v>5074</v>
      </c>
      <c r="B5085" s="52">
        <f>'[1]Mixed Norm. Gen. Proc.'!AA5082</f>
        <v>0.12813019802636716</v>
      </c>
      <c r="C5085" s="57">
        <f t="shared" si="1156"/>
        <v>4.7757288866541215E-20</v>
      </c>
      <c r="D5085" s="39">
        <f t="shared" ca="1" si="1151"/>
        <v>-6.7477782379645936E-3</v>
      </c>
      <c r="E5085" s="70">
        <f t="shared" ca="1" si="1152"/>
        <v>5.0000000000000001E-3</v>
      </c>
      <c r="F5085" s="67">
        <f t="shared" si="1153"/>
        <v>4.7757288866541215E-20</v>
      </c>
      <c r="G5085" s="68">
        <f t="shared" si="1154"/>
        <v>5.0145153309868278E-20</v>
      </c>
      <c r="H5085" s="68">
        <f t="shared" si="1155"/>
        <v>4.5369424423214152E-20</v>
      </c>
      <c r="I5085" s="69">
        <f t="shared" si="1149"/>
        <v>7.1358329033386068E-20</v>
      </c>
      <c r="J5085" s="55">
        <f t="shared" ca="1" si="1143"/>
        <v>6.5707995728052091E-3</v>
      </c>
      <c r="K5085" s="61">
        <f t="shared" ca="1" si="1144"/>
        <v>-1.0273891053940474E+18</v>
      </c>
      <c r="L5085" s="61">
        <f t="shared" ca="1" si="1145"/>
        <v>-1.0273891053940474E+18</v>
      </c>
      <c r="M5085" s="71">
        <f t="shared" ca="1" si="1146"/>
        <v>0</v>
      </c>
      <c r="N5085" s="64">
        <f t="shared" ca="1" si="1147"/>
        <v>1.1990863063476733E+18</v>
      </c>
      <c r="O5085" s="65">
        <f t="shared" ca="1" si="1148"/>
        <v>1.1990863063476733E+18</v>
      </c>
      <c r="P5085" s="62">
        <f t="shared" ca="1" si="1150"/>
        <v>4.525127955305344E-20</v>
      </c>
    </row>
    <row r="5086" spans="1:16" x14ac:dyDescent="0.3">
      <c r="A5086" s="42">
        <v>5075</v>
      </c>
      <c r="B5086" s="52">
        <f>'[1]Mixed Norm. Gen. Proc.'!AA5083</f>
        <v>3.5712428076595429E-2</v>
      </c>
      <c r="C5086" s="57">
        <f t="shared" si="1156"/>
        <v>4.9462817610320765E-20</v>
      </c>
      <c r="D5086" s="39">
        <f t="shared" ca="1" si="1151"/>
        <v>7.7483824819752183E-3</v>
      </c>
      <c r="E5086" s="70">
        <f t="shared" ca="1" si="1152"/>
        <v>7.7483824819752183E-3</v>
      </c>
      <c r="F5086" s="67">
        <f t="shared" si="1153"/>
        <v>4.9462817610320765E-20</v>
      </c>
      <c r="G5086" s="68">
        <f t="shared" si="1154"/>
        <v>5.1935958490836806E-20</v>
      </c>
      <c r="H5086" s="68">
        <f t="shared" si="1155"/>
        <v>4.6989676729804723E-20</v>
      </c>
      <c r="I5086" s="69">
        <f t="shared" si="1149"/>
        <v>7.1265569392662221E-20</v>
      </c>
      <c r="J5086" s="55">
        <f t="shared" ca="1" si="1143"/>
        <v>6.5707995728052091E-3</v>
      </c>
      <c r="K5086" s="61">
        <f t="shared" ca="1" si="1144"/>
        <v>-1.0287263604684419E+18</v>
      </c>
      <c r="L5086" s="61">
        <f t="shared" ca="1" si="1145"/>
        <v>-1.0287263604684419E+18</v>
      </c>
      <c r="M5086" s="71">
        <f t="shared" ca="1" si="1146"/>
        <v>0</v>
      </c>
      <c r="N5086" s="64">
        <f t="shared" ca="1" si="1147"/>
        <v>1.2006470434037524E+18</v>
      </c>
      <c r="O5086" s="65">
        <f t="shared" ca="1" si="1148"/>
        <v>1.2006470434037524E+18</v>
      </c>
      <c r="P5086" s="62">
        <f t="shared" ca="1" si="1150"/>
        <v>4.6867312619465778E-20</v>
      </c>
    </row>
    <row r="5087" spans="1:16" x14ac:dyDescent="0.3">
      <c r="A5087" s="42">
        <v>5076</v>
      </c>
      <c r="B5087" s="52">
        <f>'[1]Mixed Norm. Gen. Proc.'!AA5084</f>
        <v>-6.9876709948692148E-2</v>
      </c>
      <c r="C5087" s="57">
        <f t="shared" si="1156"/>
        <v>4.600651865091932E-20</v>
      </c>
      <c r="D5087" s="39">
        <f t="shared" ca="1" si="1151"/>
        <v>1.0427057048390817E-2</v>
      </c>
      <c r="E5087" s="70">
        <f t="shared" ca="1" si="1152"/>
        <v>1.0427057048390817E-2</v>
      </c>
      <c r="F5087" s="67">
        <f t="shared" si="1153"/>
        <v>4.600651865091932E-20</v>
      </c>
      <c r="G5087" s="68">
        <f t="shared" si="1154"/>
        <v>4.8306844583465288E-20</v>
      </c>
      <c r="H5087" s="68">
        <f t="shared" si="1155"/>
        <v>4.3706192718373353E-20</v>
      </c>
      <c r="I5087" s="69">
        <f t="shared" si="1149"/>
        <v>7.1164853942075579E-20</v>
      </c>
      <c r="J5087" s="55">
        <f t="shared" ca="1" si="1143"/>
        <v>6.5985610120170794E-3</v>
      </c>
      <c r="K5087" s="61">
        <f t="shared" ca="1" si="1144"/>
        <v>-1.0299365164829855E+18</v>
      </c>
      <c r="L5087" s="61">
        <f t="shared" ca="1" si="1145"/>
        <v>-1.0299365164829855E+18</v>
      </c>
      <c r="M5087" s="71">
        <f t="shared" ca="1" si="1146"/>
        <v>0</v>
      </c>
      <c r="N5087" s="64">
        <f t="shared" ca="1" si="1147"/>
        <v>1.2025919890223731E+18</v>
      </c>
      <c r="O5087" s="65">
        <f t="shared" ca="1" si="1148"/>
        <v>1.2025919890223731E+18</v>
      </c>
      <c r="P5087" s="62">
        <f t="shared" ca="1" si="1150"/>
        <v>4.3591898779117985E-20</v>
      </c>
    </row>
    <row r="5088" spans="1:16" x14ac:dyDescent="0.3">
      <c r="A5088" s="42">
        <v>5077</v>
      </c>
      <c r="B5088" s="52">
        <f>'[1]Mixed Norm. Gen. Proc.'!AA5085</f>
        <v>-0.13027370573359781</v>
      </c>
      <c r="C5088" s="57">
        <f t="shared" si="1156"/>
        <v>4.0013078978362176E-20</v>
      </c>
      <c r="D5088" s="39">
        <f t="shared" ca="1" si="1151"/>
        <v>-1.2395320372347038E-2</v>
      </c>
      <c r="E5088" s="70">
        <f t="shared" ca="1" si="1152"/>
        <v>5.0000000000000001E-3</v>
      </c>
      <c r="F5088" s="67">
        <f t="shared" si="1153"/>
        <v>4.0013078978362176E-20</v>
      </c>
      <c r="G5088" s="68">
        <f t="shared" si="1154"/>
        <v>4.2013732927280288E-20</v>
      </c>
      <c r="H5088" s="68">
        <f t="shared" si="1155"/>
        <v>3.8012425029444063E-20</v>
      </c>
      <c r="I5088" s="69">
        <f t="shared" si="1149"/>
        <v>7.1020914768635673E-20</v>
      </c>
      <c r="J5088" s="55">
        <f t="shared" ca="1" si="1143"/>
        <v>6.6533797700816331E-3</v>
      </c>
      <c r="K5088" s="61">
        <f t="shared" ca="1" si="1144"/>
        <v>-1.0315376735446355E+18</v>
      </c>
      <c r="L5088" s="61">
        <f t="shared" ca="1" si="1145"/>
        <v>-1.0315376735446355E+18</v>
      </c>
      <c r="M5088" s="71">
        <f t="shared" ca="1" si="1146"/>
        <v>0</v>
      </c>
      <c r="N5088" s="64">
        <f t="shared" ca="1" si="1147"/>
        <v>1.2055155316046328E+18</v>
      </c>
      <c r="O5088" s="65">
        <f t="shared" ca="1" si="1148"/>
        <v>1.2055155316046328E+18</v>
      </c>
      <c r="P5088" s="62">
        <f t="shared" ca="1" si="1150"/>
        <v>3.7912195854207308E-20</v>
      </c>
    </row>
    <row r="5089" spans="1:16" x14ac:dyDescent="0.3">
      <c r="A5089" s="42">
        <v>5078</v>
      </c>
      <c r="B5089" s="52">
        <f>'[1]Mixed Norm. Gen. Proc.'!AA5086</f>
        <v>-6.7996068826078615E-2</v>
      </c>
      <c r="C5089" s="57">
        <f t="shared" si="1156"/>
        <v>3.7292346906206143E-20</v>
      </c>
      <c r="D5089" s="39">
        <f t="shared" ca="1" si="1151"/>
        <v>7.6319606012067989E-3</v>
      </c>
      <c r="E5089" s="70">
        <f t="shared" ca="1" si="1152"/>
        <v>7.6319606012067989E-3</v>
      </c>
      <c r="F5089" s="67">
        <f t="shared" si="1153"/>
        <v>3.7292346906206143E-20</v>
      </c>
      <c r="G5089" s="68">
        <f t="shared" si="1154"/>
        <v>3.9156964251516455E-20</v>
      </c>
      <c r="H5089" s="68">
        <f t="shared" si="1155"/>
        <v>3.5427729560895832E-20</v>
      </c>
      <c r="I5089" s="69">
        <f t="shared" si="1149"/>
        <v>7.0973208511595588E-20</v>
      </c>
      <c r="J5089" s="55">
        <f t="shared" ca="1" si="1143"/>
        <v>6.4240421417566676E-3</v>
      </c>
      <c r="K5089" s="61">
        <f t="shared" ca="1" si="1144"/>
        <v>-1.0342665895940522E+18</v>
      </c>
      <c r="L5089" s="61">
        <f t="shared" ca="1" si="1145"/>
        <v>-1.0342665895940522E+18</v>
      </c>
      <c r="M5089" s="71">
        <f t="shared" ca="1" si="1146"/>
        <v>0</v>
      </c>
      <c r="N5089" s="64">
        <f t="shared" ca="1" si="1147"/>
        <v>1.2042903017694295E+18</v>
      </c>
      <c r="O5089" s="65">
        <f t="shared" ca="1" si="1148"/>
        <v>1.2042903017694295E+18</v>
      </c>
      <c r="P5089" s="62">
        <f t="shared" ca="1" si="1150"/>
        <v>3.5337531391779406E-20</v>
      </c>
    </row>
    <row r="5090" spans="1:16" x14ac:dyDescent="0.3">
      <c r="A5090" s="42">
        <v>5079</v>
      </c>
      <c r="B5090" s="52">
        <f>'[1]Mixed Norm. Gen. Proc.'!AA5087</f>
        <v>0.31561116727592742</v>
      </c>
      <c r="C5090" s="57">
        <f t="shared" si="1156"/>
        <v>4.9062228043732683E-20</v>
      </c>
      <c r="D5090" s="39">
        <f t="shared" ca="1" si="1151"/>
        <v>-7.1701652561047204E-4</v>
      </c>
      <c r="E5090" s="70">
        <f t="shared" ca="1" si="1152"/>
        <v>5.0000000000000001E-3</v>
      </c>
      <c r="F5090" s="67">
        <f t="shared" si="1153"/>
        <v>4.9062228043732683E-20</v>
      </c>
      <c r="G5090" s="68">
        <f t="shared" si="1154"/>
        <v>5.1515339445919317E-20</v>
      </c>
      <c r="H5090" s="68">
        <f t="shared" si="1155"/>
        <v>4.6609116641546049E-20</v>
      </c>
      <c r="I5090" s="69">
        <f t="shared" si="1149"/>
        <v>7.1097495902924012E-20</v>
      </c>
      <c r="J5090" s="55">
        <f t="shared" ca="1" si="1143"/>
        <v>6.4506276023749169E-3</v>
      </c>
      <c r="K5090" s="61">
        <f t="shared" ca="1" si="1144"/>
        <v>-1.0322230076009815E+18</v>
      </c>
      <c r="L5090" s="61">
        <f t="shared" ca="1" si="1145"/>
        <v>-1.0322230076009815E+18</v>
      </c>
      <c r="M5090" s="71">
        <f t="shared" ca="1" si="1146"/>
        <v>0</v>
      </c>
      <c r="N5090" s="64">
        <f t="shared" ca="1" si="1147"/>
        <v>1.2024206039368868E+18</v>
      </c>
      <c r="O5090" s="65">
        <f t="shared" ca="1" si="1148"/>
        <v>1.2024206039368868E+18</v>
      </c>
      <c r="P5090" s="62">
        <f t="shared" ca="1" si="1150"/>
        <v>4.6489960461269367E-20</v>
      </c>
    </row>
    <row r="5091" spans="1:16" x14ac:dyDescent="0.3">
      <c r="A5091" s="42">
        <v>5080</v>
      </c>
      <c r="B5091" s="52">
        <f>'[1]Mixed Norm. Gen. Proc.'!AA5088</f>
        <v>-9.6175961396511481E-2</v>
      </c>
      <c r="C5091" s="57">
        <f t="shared" si="1156"/>
        <v>4.4343621093371802E-20</v>
      </c>
      <c r="D5091" s="39">
        <f t="shared" ca="1" si="1151"/>
        <v>-4.9957626212188775E-3</v>
      </c>
      <c r="E5091" s="70">
        <f t="shared" ca="1" si="1152"/>
        <v>5.0000000000000001E-3</v>
      </c>
      <c r="F5091" s="67">
        <f t="shared" si="1153"/>
        <v>4.4343621093371802E-20</v>
      </c>
      <c r="G5091" s="68">
        <f t="shared" si="1154"/>
        <v>4.6560802148040392E-20</v>
      </c>
      <c r="H5091" s="68">
        <f t="shared" si="1155"/>
        <v>4.2126440038703212E-20</v>
      </c>
      <c r="I5091" s="69">
        <f t="shared" si="1149"/>
        <v>7.1136381443670444E-20</v>
      </c>
      <c r="J5091" s="55">
        <f t="shared" ca="1" si="1143"/>
        <v>6.4408056524468179E-3</v>
      </c>
      <c r="K5091" s="61">
        <f t="shared" ca="1" si="1144"/>
        <v>-1.0317457370081929E+18</v>
      </c>
      <c r="L5091" s="61">
        <f t="shared" ca="1" si="1145"/>
        <v>-1.0317457370081929E+18</v>
      </c>
      <c r="M5091" s="71">
        <f t="shared" ca="1" si="1146"/>
        <v>0</v>
      </c>
      <c r="N5091" s="64">
        <f t="shared" ca="1" si="1147"/>
        <v>1.201676343107265E+18</v>
      </c>
      <c r="O5091" s="65">
        <f t="shared" ca="1" si="1148"/>
        <v>1.201676343107265E+18</v>
      </c>
      <c r="P5091" s="62">
        <f t="shared" ca="1" si="1150"/>
        <v>4.2018907591161497E-20</v>
      </c>
    </row>
    <row r="5092" spans="1:16" x14ac:dyDescent="0.3">
      <c r="A5092" s="42">
        <v>5081</v>
      </c>
      <c r="B5092" s="52">
        <f>'[1]Mixed Norm. Gen. Proc.'!AA5089</f>
        <v>-0.16512059158973724</v>
      </c>
      <c r="C5092" s="57">
        <f t="shared" si="1156"/>
        <v>3.70215761452031E-20</v>
      </c>
      <c r="D5092" s="39">
        <f t="shared" ca="1" si="1151"/>
        <v>4.9812761198259458E-3</v>
      </c>
      <c r="E5092" s="70">
        <f t="shared" ca="1" si="1152"/>
        <v>5.0000000000000001E-3</v>
      </c>
      <c r="F5092" s="67">
        <f t="shared" si="1153"/>
        <v>3.70215761452031E-20</v>
      </c>
      <c r="G5092" s="68">
        <f t="shared" si="1154"/>
        <v>3.8872654952463258E-20</v>
      </c>
      <c r="H5092" s="68">
        <f t="shared" si="1155"/>
        <v>3.5170497337942942E-20</v>
      </c>
      <c r="I5092" s="69">
        <f t="shared" si="1149"/>
        <v>7.1224921421010039E-20</v>
      </c>
      <c r="J5092" s="55">
        <f t="shared" ca="1" si="1143"/>
        <v>6.4408056524468179E-3</v>
      </c>
      <c r="K5092" s="61">
        <f t="shared" ca="1" si="1144"/>
        <v>-1.0304631698624188E+18</v>
      </c>
      <c r="L5092" s="61">
        <f t="shared" ca="1" si="1145"/>
        <v>-1.0304631698624188E+18</v>
      </c>
      <c r="M5092" s="71">
        <f t="shared" ca="1" si="1146"/>
        <v>0</v>
      </c>
      <c r="N5092" s="64">
        <f t="shared" ca="1" si="1147"/>
        <v>1.2001825345629353E+18</v>
      </c>
      <c r="O5092" s="65">
        <f t="shared" ca="1" si="1148"/>
        <v>1.2001825345629353E+18</v>
      </c>
      <c r="P5092" s="62">
        <f t="shared" ca="1" si="1150"/>
        <v>3.5080720711754406E-20</v>
      </c>
    </row>
    <row r="5093" spans="1:16" x14ac:dyDescent="0.3">
      <c r="A5093" s="42">
        <v>5082</v>
      </c>
      <c r="B5093" s="52">
        <f>'[1]Mixed Norm. Gen. Proc.'!AA5090</f>
        <v>0.17064420084982021</v>
      </c>
      <c r="C5093" s="57">
        <f t="shared" si="1156"/>
        <v>4.3339093420702047E-20</v>
      </c>
      <c r="D5093" s="39">
        <f t="shared" ca="1" si="1151"/>
        <v>1.7250806717465147E-2</v>
      </c>
      <c r="E5093" s="70">
        <f t="shared" ca="1" si="1152"/>
        <v>1.7250806717465147E-2</v>
      </c>
      <c r="F5093" s="67">
        <f t="shared" si="1153"/>
        <v>4.3339093420702047E-20</v>
      </c>
      <c r="G5093" s="68">
        <f t="shared" si="1154"/>
        <v>4.550604809173715E-20</v>
      </c>
      <c r="H5093" s="68">
        <f t="shared" si="1155"/>
        <v>4.1172138749666944E-20</v>
      </c>
      <c r="I5093" s="69">
        <f t="shared" si="1149"/>
        <v>7.1438972648552706E-20</v>
      </c>
      <c r="J5093" s="55">
        <f t="shared" ca="1" si="1143"/>
        <v>6.3707722762139773E-3</v>
      </c>
      <c r="K5093" s="61">
        <f t="shared" ca="1" si="1144"/>
        <v>-1.0279931591711985E+18</v>
      </c>
      <c r="L5093" s="61">
        <f t="shared" ca="1" si="1145"/>
        <v>-1.0279931591711985E+18</v>
      </c>
      <c r="M5093" s="71">
        <f t="shared" ca="1" si="1146"/>
        <v>0</v>
      </c>
      <c r="N5093" s="64">
        <f t="shared" ca="1" si="1147"/>
        <v>1.1959689041890148E+18</v>
      </c>
      <c r="O5093" s="65">
        <f t="shared" ca="1" si="1148"/>
        <v>1.1959689041890148E+18</v>
      </c>
      <c r="P5093" s="62">
        <f t="shared" ca="1" si="1150"/>
        <v>4.106818357379442E-20</v>
      </c>
    </row>
    <row r="5094" spans="1:16" x14ac:dyDescent="0.3">
      <c r="A5094" s="42">
        <v>5083</v>
      </c>
      <c r="B5094" s="52">
        <f>'[1]Mixed Norm. Gen. Proc.'!AA5091</f>
        <v>-0.29366204137933416</v>
      </c>
      <c r="C5094" s="57">
        <f t="shared" si="1156"/>
        <v>3.0612046775249014E-20</v>
      </c>
      <c r="D5094" s="39">
        <f t="shared" ca="1" si="1151"/>
        <v>6.0685377356707636E-4</v>
      </c>
      <c r="E5094" s="70">
        <f t="shared" ca="1" si="1152"/>
        <v>5.0000000000000001E-3</v>
      </c>
      <c r="F5094" s="67">
        <f t="shared" si="1153"/>
        <v>3.0612046775249014E-20</v>
      </c>
      <c r="G5094" s="68">
        <f t="shared" si="1154"/>
        <v>3.2142649114011467E-20</v>
      </c>
      <c r="H5094" s="68">
        <f t="shared" si="1155"/>
        <v>2.9081444436486561E-20</v>
      </c>
      <c r="I5094" s="69">
        <f t="shared" si="1149"/>
        <v>7.1645724945391802E-20</v>
      </c>
      <c r="J5094" s="55">
        <f t="shared" ca="1" si="1143"/>
        <v>6.4945177986126153E-3</v>
      </c>
      <c r="K5094" s="61">
        <f t="shared" ca="1" si="1144"/>
        <v>-1.0239385934738124E+18</v>
      </c>
      <c r="L5094" s="61">
        <f t="shared" ca="1" si="1145"/>
        <v>-1.0239385934738124E+18</v>
      </c>
      <c r="M5094" s="71">
        <f t="shared" ca="1" si="1146"/>
        <v>0</v>
      </c>
      <c r="N5094" s="64">
        <f t="shared" ca="1" si="1147"/>
        <v>1.1936056513070945E+18</v>
      </c>
      <c r="O5094" s="65">
        <f t="shared" ca="1" si="1148"/>
        <v>1.1936056513070945E+18</v>
      </c>
      <c r="P5094" s="62">
        <f t="shared" ca="1" si="1150"/>
        <v>2.9006592535456036E-20</v>
      </c>
    </row>
    <row r="5095" spans="1:16" x14ac:dyDescent="0.3">
      <c r="A5095" s="42">
        <v>5084</v>
      </c>
      <c r="B5095" s="52">
        <f>'[1]Mixed Norm. Gen. Proc.'!AA5092</f>
        <v>-0.18248759006080775</v>
      </c>
      <c r="C5095" s="57">
        <f t="shared" si="1156"/>
        <v>2.5025728132405102E-20</v>
      </c>
      <c r="D5095" s="39">
        <f t="shared" ca="1" si="1151"/>
        <v>7.8806604710846967E-3</v>
      </c>
      <c r="E5095" s="70">
        <f t="shared" ca="1" si="1152"/>
        <v>7.8806604710846967E-3</v>
      </c>
      <c r="F5095" s="67">
        <f t="shared" si="1153"/>
        <v>2.5025728132405102E-20</v>
      </c>
      <c r="G5095" s="68">
        <f t="shared" si="1154"/>
        <v>2.6277014539025358E-20</v>
      </c>
      <c r="H5095" s="68">
        <f t="shared" si="1155"/>
        <v>2.3774441725784847E-20</v>
      </c>
      <c r="I5095" s="69">
        <f t="shared" si="1149"/>
        <v>7.1959077549551202E-20</v>
      </c>
      <c r="J5095" s="55">
        <f t="shared" ca="1" si="1143"/>
        <v>6.447382656761389E-3</v>
      </c>
      <c r="K5095" s="61">
        <f t="shared" ca="1" si="1144"/>
        <v>-1.0198923843468659E+18</v>
      </c>
      <c r="L5095" s="61">
        <f t="shared" ca="1" si="1145"/>
        <v>-1.0198923843468659E+18</v>
      </c>
      <c r="M5095" s="71">
        <f t="shared" ca="1" si="1146"/>
        <v>0</v>
      </c>
      <c r="N5095" s="64">
        <f t="shared" ca="1" si="1147"/>
        <v>1.1879953544364114E+18</v>
      </c>
      <c r="O5095" s="65">
        <f t="shared" ca="1" si="1148"/>
        <v>1.1879953544364114E+18</v>
      </c>
      <c r="P5095" s="62">
        <f t="shared" ca="1" si="1150"/>
        <v>2.3713692914541197E-20</v>
      </c>
    </row>
    <row r="5096" spans="1:16" x14ac:dyDescent="0.3">
      <c r="A5096" s="42">
        <v>5085</v>
      </c>
      <c r="B5096" s="52">
        <f>'[1]Mixed Norm. Gen. Proc.'!AA5093</f>
        <v>0.33404644245696147</v>
      </c>
      <c r="C5096" s="57">
        <f t="shared" si="1156"/>
        <v>3.3385483584930126E-20</v>
      </c>
      <c r="D5096" s="39">
        <f t="shared" ca="1" si="1151"/>
        <v>-9.1695374911004157E-3</v>
      </c>
      <c r="E5096" s="70">
        <f t="shared" ca="1" si="1152"/>
        <v>5.0000000000000001E-3</v>
      </c>
      <c r="F5096" s="67">
        <f t="shared" si="1153"/>
        <v>3.3385483584930126E-20</v>
      </c>
      <c r="G5096" s="68">
        <f t="shared" si="1154"/>
        <v>3.5054757764176633E-20</v>
      </c>
      <c r="H5096" s="68">
        <f t="shared" si="1155"/>
        <v>3.171620940568362E-20</v>
      </c>
      <c r="I5096" s="69">
        <f t="shared" si="1149"/>
        <v>7.2301272453226644E-20</v>
      </c>
      <c r="J5096" s="55">
        <f t="shared" ca="1" si="1143"/>
        <v>6.4764802372773963E-3</v>
      </c>
      <c r="K5096" s="61">
        <f t="shared" ca="1" si="1144"/>
        <v>-1.0148118136104682E+18</v>
      </c>
      <c r="L5096" s="61">
        <f t="shared" ca="1" si="1145"/>
        <v>-1.0148118136104682E+18</v>
      </c>
      <c r="M5096" s="71">
        <f t="shared" ca="1" si="1146"/>
        <v>0</v>
      </c>
      <c r="N5096" s="64">
        <f t="shared" ca="1" si="1147"/>
        <v>1.1826262068419474E+18</v>
      </c>
      <c r="O5096" s="65">
        <f t="shared" ca="1" si="1148"/>
        <v>1.1826262068419474E+18</v>
      </c>
      <c r="P5096" s="62">
        <f t="shared" ca="1" si="1150"/>
        <v>3.1634802391777977E-20</v>
      </c>
    </row>
    <row r="5097" spans="1:16" x14ac:dyDescent="0.3">
      <c r="A5097" s="42">
        <v>5086</v>
      </c>
      <c r="B5097" s="52">
        <f>'[1]Mixed Norm. Gen. Proc.'!AA5094</f>
        <v>3.8702332487921098E-2</v>
      </c>
      <c r="C5097" s="57">
        <f t="shared" si="1156"/>
        <v>3.4677579670904119E-20</v>
      </c>
      <c r="D5097" s="39">
        <f t="shared" ca="1" si="1151"/>
        <v>9.1782029829378664E-3</v>
      </c>
      <c r="E5097" s="70">
        <f t="shared" ca="1" si="1152"/>
        <v>9.1782029829378664E-3</v>
      </c>
      <c r="F5097" s="67">
        <f t="shared" si="1153"/>
        <v>3.4677579670904119E-20</v>
      </c>
      <c r="G5097" s="68">
        <f t="shared" si="1154"/>
        <v>3.6411458654449327E-20</v>
      </c>
      <c r="H5097" s="68">
        <f t="shared" si="1155"/>
        <v>3.294370068735891E-20</v>
      </c>
      <c r="I5097" s="69">
        <f t="shared" si="1149"/>
        <v>7.2555742076298059E-20</v>
      </c>
      <c r="J5097" s="55">
        <f t="shared" ca="1" si="1143"/>
        <v>6.4162999442374472E-3</v>
      </c>
      <c r="K5097" s="61">
        <f t="shared" ca="1" si="1144"/>
        <v>-1.0117751310247462E+18</v>
      </c>
      <c r="L5097" s="61">
        <f t="shared" ca="1" si="1145"/>
        <v>-1.0117751310247462E+18</v>
      </c>
      <c r="M5097" s="71">
        <f t="shared" ca="1" si="1146"/>
        <v>0</v>
      </c>
      <c r="N5097" s="64">
        <f t="shared" ca="1" si="1147"/>
        <v>1.1779559704604705E+18</v>
      </c>
      <c r="O5097" s="65">
        <f t="shared" ca="1" si="1148"/>
        <v>1.1779559704604705E+18</v>
      </c>
      <c r="P5097" s="62">
        <f t="shared" ca="1" si="1150"/>
        <v>3.2859927752955273E-20</v>
      </c>
    </row>
    <row r="5098" spans="1:16" x14ac:dyDescent="0.3">
      <c r="A5098" s="42">
        <v>5087</v>
      </c>
      <c r="B5098" s="52">
        <f>'[1]Mixed Norm. Gen. Proc.'!AA5095</f>
        <v>0.28722829226013902</v>
      </c>
      <c r="C5098" s="57">
        <f t="shared" si="1156"/>
        <v>4.4637961659492821E-20</v>
      </c>
      <c r="D5098" s="39">
        <f t="shared" ca="1" si="1151"/>
        <v>-1.717909063685491E-4</v>
      </c>
      <c r="E5098" s="70">
        <f t="shared" ca="1" si="1152"/>
        <v>5.0000000000000001E-3</v>
      </c>
      <c r="F5098" s="67">
        <f t="shared" si="1153"/>
        <v>4.4637961659492821E-20</v>
      </c>
      <c r="G5098" s="68">
        <f t="shared" si="1154"/>
        <v>4.6869859742467467E-20</v>
      </c>
      <c r="H5098" s="68">
        <f t="shared" si="1155"/>
        <v>4.2406063576518176E-20</v>
      </c>
      <c r="I5098" s="69">
        <f t="shared" si="1149"/>
        <v>7.2783761679540653E-20</v>
      </c>
      <c r="J5098" s="55">
        <f t="shared" ca="1" si="1143"/>
        <v>6.4585040147721725E-3</v>
      </c>
      <c r="K5098" s="61">
        <f t="shared" ca="1" si="1144"/>
        <v>-1.0082401305868189E+18</v>
      </c>
      <c r="L5098" s="61">
        <f t="shared" ca="1" si="1145"/>
        <v>-1.0082401305868189E+18</v>
      </c>
      <c r="M5098" s="71">
        <f t="shared" ca="1" si="1146"/>
        <v>0</v>
      </c>
      <c r="N5098" s="64">
        <f t="shared" ca="1" si="1147"/>
        <v>1.1746309020389865E+18</v>
      </c>
      <c r="O5098" s="65">
        <f t="shared" ca="1" si="1148"/>
        <v>1.1746309020389865E+18</v>
      </c>
      <c r="P5098" s="62">
        <f t="shared" ca="1" si="1150"/>
        <v>4.2297520295355769E-20</v>
      </c>
    </row>
    <row r="5099" spans="1:16" x14ac:dyDescent="0.3">
      <c r="A5099" s="42">
        <v>5088</v>
      </c>
      <c r="B5099" s="52">
        <f>'[1]Mixed Norm. Gen. Proc.'!AA5096</f>
        <v>-0.2202006722557876</v>
      </c>
      <c r="C5099" s="57">
        <f t="shared" si="1156"/>
        <v>3.480865249394443E-20</v>
      </c>
      <c r="D5099" s="39">
        <f t="shared" ca="1" si="1151"/>
        <v>-2.0733399929628092E-3</v>
      </c>
      <c r="E5099" s="70">
        <f t="shared" ca="1" si="1152"/>
        <v>5.0000000000000001E-3</v>
      </c>
      <c r="F5099" s="67">
        <f t="shared" si="1153"/>
        <v>3.480865249394443E-20</v>
      </c>
      <c r="G5099" s="68">
        <f t="shared" si="1154"/>
        <v>3.6549085118641651E-20</v>
      </c>
      <c r="H5099" s="68">
        <f t="shared" si="1155"/>
        <v>3.3068219869247209E-20</v>
      </c>
      <c r="I5099" s="69">
        <f t="shared" si="1149"/>
        <v>7.2840057936265823E-20</v>
      </c>
      <c r="J5099" s="55">
        <f t="shared" ca="1" si="1143"/>
        <v>6.4585040147721734E-3</v>
      </c>
      <c r="K5099" s="61">
        <f t="shared" ca="1" si="1144"/>
        <v>-1.007460887038139E+18</v>
      </c>
      <c r="L5099" s="61">
        <f t="shared" ca="1" si="1145"/>
        <v>-1.007460887038139E+18</v>
      </c>
      <c r="M5099" s="71">
        <f t="shared" ca="1" si="1146"/>
        <v>0</v>
      </c>
      <c r="N5099" s="64">
        <f t="shared" ca="1" si="1147"/>
        <v>1.1737230592297907E+18</v>
      </c>
      <c r="O5099" s="65">
        <f t="shared" ca="1" si="1148"/>
        <v>1.1737230592297907E+18</v>
      </c>
      <c r="P5099" s="62">
        <f t="shared" ca="1" si="1150"/>
        <v>3.2983577891565615E-20</v>
      </c>
    </row>
    <row r="5100" spans="1:16" x14ac:dyDescent="0.3">
      <c r="A5100" s="42">
        <v>5089</v>
      </c>
      <c r="B5100" s="52">
        <f>'[1]Mixed Norm. Gen. Proc.'!AA5097</f>
        <v>8.6235819574084979E-2</v>
      </c>
      <c r="C5100" s="57">
        <f t="shared" si="1156"/>
        <v>3.7810405170029243E-20</v>
      </c>
      <c r="D5100" s="39">
        <f t="shared" ca="1" si="1151"/>
        <v>-2.3211740445494736E-3</v>
      </c>
      <c r="E5100" s="70">
        <f t="shared" ca="1" si="1152"/>
        <v>5.0000000000000001E-3</v>
      </c>
      <c r="F5100" s="67">
        <f t="shared" si="1153"/>
        <v>3.7810405170029243E-20</v>
      </c>
      <c r="G5100" s="68">
        <f t="shared" si="1154"/>
        <v>3.9700925428530705E-20</v>
      </c>
      <c r="H5100" s="68">
        <f t="shared" si="1155"/>
        <v>3.5919884911527781E-20</v>
      </c>
      <c r="I5100" s="69">
        <f t="shared" si="1149"/>
        <v>7.2987982404853119E-20</v>
      </c>
      <c r="J5100" s="55">
        <f t="shared" ca="1" si="1143"/>
        <v>6.4197396658811339E-3</v>
      </c>
      <c r="K5100" s="61">
        <f t="shared" ca="1" si="1144"/>
        <v>-1.005753635135408E+18</v>
      </c>
      <c r="L5100" s="61">
        <f t="shared" ca="1" si="1145"/>
        <v>-1.005753635135408E+18</v>
      </c>
      <c r="M5100" s="71">
        <f t="shared" ca="1" si="1146"/>
        <v>0</v>
      </c>
      <c r="N5100" s="64">
        <f t="shared" ca="1" si="1147"/>
        <v>1.1710097138573025E+18</v>
      </c>
      <c r="O5100" s="65">
        <f t="shared" ca="1" si="1148"/>
        <v>1.1710097138573025E+18</v>
      </c>
      <c r="P5100" s="62">
        <f t="shared" ca="1" si="1150"/>
        <v>3.5828494897496412E-20</v>
      </c>
    </row>
    <row r="5101" spans="1:16" x14ac:dyDescent="0.3">
      <c r="A5101" s="42">
        <v>5090</v>
      </c>
      <c r="B5101" s="52">
        <f>'[1]Mixed Norm. Gen. Proc.'!AA5098</f>
        <v>0.22415572261060004</v>
      </c>
      <c r="C5101" s="57">
        <f t="shared" si="1156"/>
        <v>4.6285823863116721E-20</v>
      </c>
      <c r="D5101" s="39">
        <f t="shared" ca="1" si="1151"/>
        <v>8.4778744899770622E-4</v>
      </c>
      <c r="E5101" s="70">
        <f t="shared" ca="1" si="1152"/>
        <v>5.0000000000000001E-3</v>
      </c>
      <c r="F5101" s="67">
        <f t="shared" si="1153"/>
        <v>4.6285823863116721E-20</v>
      </c>
      <c r="G5101" s="68">
        <f t="shared" si="1154"/>
        <v>4.8600115056272559E-20</v>
      </c>
      <c r="H5101" s="68">
        <f t="shared" si="1155"/>
        <v>4.3971532669960884E-20</v>
      </c>
      <c r="I5101" s="69">
        <f t="shared" si="1149"/>
        <v>7.3145578163263173E-20</v>
      </c>
      <c r="J5101" s="55">
        <f t="shared" ca="1" si="1143"/>
        <v>6.3668415945591474E-3</v>
      </c>
      <c r="K5101" s="61">
        <f t="shared" ca="1" si="1144"/>
        <v>-1.0040422554827279E+18</v>
      </c>
      <c r="L5101" s="61">
        <f t="shared" ca="1" si="1145"/>
        <v>-1.0040422554827279E+18</v>
      </c>
      <c r="M5101" s="71">
        <f t="shared" ca="1" si="1146"/>
        <v>0</v>
      </c>
      <c r="N5101" s="64">
        <f t="shared" ca="1" si="1147"/>
        <v>1.1680311494357417E+18</v>
      </c>
      <c r="O5101" s="65">
        <f t="shared" ca="1" si="1148"/>
        <v>1.1680311494357417E+18</v>
      </c>
      <c r="P5101" s="62">
        <f t="shared" ca="1" si="1150"/>
        <v>4.3860577742095882E-20</v>
      </c>
    </row>
    <row r="5102" spans="1:16" x14ac:dyDescent="0.3">
      <c r="A5102" s="42">
        <v>5091</v>
      </c>
      <c r="B5102" s="52">
        <f>'[1]Mixed Norm. Gen. Proc.'!AA5099</f>
        <v>9.2512789422030534E-3</v>
      </c>
      <c r="C5102" s="57">
        <f t="shared" si="1156"/>
        <v>4.671402693074409E-20</v>
      </c>
      <c r="D5102" s="39">
        <f t="shared" ca="1" si="1151"/>
        <v>2.6840971723034331E-3</v>
      </c>
      <c r="E5102" s="70">
        <f t="shared" ca="1" si="1152"/>
        <v>5.0000000000000001E-3</v>
      </c>
      <c r="F5102" s="67">
        <f t="shared" si="1153"/>
        <v>4.671402693074409E-20</v>
      </c>
      <c r="G5102" s="68">
        <f t="shared" si="1154"/>
        <v>4.9049728277281299E-20</v>
      </c>
      <c r="H5102" s="68">
        <f t="shared" si="1155"/>
        <v>4.4378325584206881E-20</v>
      </c>
      <c r="I5102" s="69">
        <f t="shared" si="1149"/>
        <v>7.330758012455491E-20</v>
      </c>
      <c r="J5102" s="55">
        <f t="shared" ca="1" si="1143"/>
        <v>6.3668415945591483E-3</v>
      </c>
      <c r="K5102" s="61">
        <f t="shared" ca="1" si="1144"/>
        <v>-1.0018234288029819E+18</v>
      </c>
      <c r="L5102" s="61">
        <f t="shared" ca="1" si="1145"/>
        <v>-1.0018234288029819E+18</v>
      </c>
      <c r="M5102" s="71">
        <f t="shared" ca="1" si="1146"/>
        <v>0</v>
      </c>
      <c r="N5102" s="64">
        <f t="shared" ca="1" si="1147"/>
        <v>1.1654499247283295E+18</v>
      </c>
      <c r="O5102" s="65">
        <f t="shared" ca="1" si="1148"/>
        <v>1.1654499247283295E+18</v>
      </c>
      <c r="P5102" s="62">
        <f t="shared" ca="1" si="1150"/>
        <v>4.4266344181354191E-20</v>
      </c>
    </row>
    <row r="5103" spans="1:16" x14ac:dyDescent="0.3">
      <c r="A5103" s="42">
        <v>5092</v>
      </c>
      <c r="B5103" s="52">
        <f>'[1]Mixed Norm. Gen. Proc.'!AA5100</f>
        <v>-0.31535769937591851</v>
      </c>
      <c r="C5103" s="57">
        <f t="shared" si="1156"/>
        <v>3.1982398869279935E-20</v>
      </c>
      <c r="D5103" s="39">
        <f t="shared" ca="1" si="1151"/>
        <v>1.6980842855336465E-3</v>
      </c>
      <c r="E5103" s="70">
        <f t="shared" ca="1" si="1152"/>
        <v>5.0000000000000001E-3</v>
      </c>
      <c r="F5103" s="67">
        <f t="shared" si="1153"/>
        <v>3.1982398869279935E-20</v>
      </c>
      <c r="G5103" s="68">
        <f t="shared" si="1154"/>
        <v>3.3581518812743932E-20</v>
      </c>
      <c r="H5103" s="68">
        <f t="shared" si="1155"/>
        <v>3.0383278925815939E-20</v>
      </c>
      <c r="I5103" s="69">
        <f t="shared" si="1149"/>
        <v>7.3470374827997956E-20</v>
      </c>
      <c r="J5103" s="55">
        <f t="shared" ref="J5103:J5166" ca="1" si="1157">AVERAGE(E5004:E5102)</f>
        <v>6.3668415945591474E-3</v>
      </c>
      <c r="K5103" s="61">
        <f t="shared" ref="K5103:K5166" ca="1" si="1158">(LN(F5103/G5103)+(J5103+I5103^2/2)*$K$4)/(I5103*SQRT($K$4))</f>
        <v>-9.9960360144567949E+17</v>
      </c>
      <c r="L5103" s="61">
        <f t="shared" ref="L5103:L5166" ca="1" si="1159">(LN(F5103/G5103)+(J5103-I5103^2/2)*$K$4)/(I5103*SQRT($K$4))</f>
        <v>-9.9960360144567949E+17</v>
      </c>
      <c r="M5103" s="71">
        <f t="shared" ref="M5103:M5166" ca="1" si="1160">F5103*_xlfn.NORM.S.DIST(K5103,TRUE)-G5103*EXP(-J5103*$K$4)*_xlfn.NORM.S.DIST(L5103,TRUE)</f>
        <v>0</v>
      </c>
      <c r="N5103" s="64">
        <f t="shared" ref="N5103:N5166" ca="1" si="1161">(LN(F5103/H5103)+(J5103+I5103^2/2)*$K$4)/(I5103*SQRT($K$4))</f>
        <v>1.1628675359040125E+18</v>
      </c>
      <c r="O5103" s="65">
        <f t="shared" ref="O5103:O5166" ca="1" si="1162">(LN(F5103/H5103)+(J5103-I5103^2/2)*$K$4)/(I5103*SQRT($K$4))</f>
        <v>1.1628675359040125E+18</v>
      </c>
      <c r="P5103" s="62">
        <f t="shared" ca="1" si="1150"/>
        <v>3.0306611720539758E-20</v>
      </c>
    </row>
    <row r="5104" spans="1:16" x14ac:dyDescent="0.3">
      <c r="A5104" s="42">
        <v>5093</v>
      </c>
      <c r="B5104" s="52">
        <f>'[1]Mixed Norm. Gen. Proc.'!AA5101</f>
        <v>0.1549816612138997</v>
      </c>
      <c r="C5104" s="57">
        <f t="shared" si="1156"/>
        <v>3.6939084175646486E-20</v>
      </c>
      <c r="D5104" s="39">
        <f t="shared" ca="1" si="1151"/>
        <v>-8.4816479141866692E-3</v>
      </c>
      <c r="E5104" s="70">
        <f t="shared" ca="1" si="1152"/>
        <v>5.0000000000000001E-3</v>
      </c>
      <c r="F5104" s="67">
        <f t="shared" si="1153"/>
        <v>3.6939084175646486E-20</v>
      </c>
      <c r="G5104" s="68">
        <f t="shared" si="1154"/>
        <v>3.8786038384428813E-20</v>
      </c>
      <c r="H5104" s="68">
        <f t="shared" si="1155"/>
        <v>3.5092129966864159E-20</v>
      </c>
      <c r="I5104" s="69">
        <f t="shared" ref="I5104:I5167" si="1163">_xlfn.STDEV.S(F5005:F5103)</f>
        <v>7.372765736009387E-20</v>
      </c>
      <c r="J5104" s="55">
        <f t="shared" ca="1" si="1157"/>
        <v>6.3668415945591483E-3</v>
      </c>
      <c r="K5104" s="61">
        <f t="shared" ca="1" si="1158"/>
        <v>-9.9611535083687654E+17</v>
      </c>
      <c r="L5104" s="61">
        <f t="shared" ca="1" si="1159"/>
        <v>-9.9611535083687654E+17</v>
      </c>
      <c r="M5104" s="71">
        <f t="shared" ca="1" si="1160"/>
        <v>0</v>
      </c>
      <c r="N5104" s="64">
        <f t="shared" ca="1" si="1161"/>
        <v>1.1588095539357542E+18</v>
      </c>
      <c r="O5104" s="65">
        <f t="shared" ca="1" si="1162"/>
        <v>1.1588095539357542E+18</v>
      </c>
      <c r="P5104" s="62">
        <f t="shared" ref="P5104:P5167" ca="1" si="1164">H5104*EXP(-J5104*$K$4)*_xlfn.NORM.S.DIST(-L5104,TRUE)-F5104*_xlfn.NORM.S.DIST(K5104,TRUE)</f>
        <v>3.5003580750753651E-20</v>
      </c>
    </row>
    <row r="5105" spans="1:16" x14ac:dyDescent="0.3">
      <c r="A5105" s="42">
        <v>5094</v>
      </c>
      <c r="B5105" s="52">
        <f>'[1]Mixed Norm. Gen. Proc.'!AA5102</f>
        <v>-4.2429215161171041E-2</v>
      </c>
      <c r="C5105" s="57">
        <f t="shared" si="1156"/>
        <v>3.5371787825301373E-20</v>
      </c>
      <c r="D5105" s="39">
        <f t="shared" ca="1" si="1151"/>
        <v>-2.5091690109287231E-3</v>
      </c>
      <c r="E5105" s="70">
        <f t="shared" ca="1" si="1152"/>
        <v>5.0000000000000001E-3</v>
      </c>
      <c r="F5105" s="67">
        <f t="shared" si="1153"/>
        <v>3.5371787825301373E-20</v>
      </c>
      <c r="G5105" s="68">
        <f t="shared" si="1154"/>
        <v>3.7140377216566445E-20</v>
      </c>
      <c r="H5105" s="68">
        <f t="shared" si="1155"/>
        <v>3.3603198434036301E-20</v>
      </c>
      <c r="I5105" s="69">
        <f t="shared" si="1163"/>
        <v>7.3849909090223266E-20</v>
      </c>
      <c r="J5105" s="55">
        <f t="shared" ca="1" si="1157"/>
        <v>6.3668415945591474E-3</v>
      </c>
      <c r="K5105" s="61">
        <f t="shared" ca="1" si="1158"/>
        <v>-9.944663735185769E+17</v>
      </c>
      <c r="L5105" s="61">
        <f t="shared" ca="1" si="1159"/>
        <v>-9.944663735185769E+17</v>
      </c>
      <c r="M5105" s="71">
        <f t="shared" ca="1" si="1160"/>
        <v>0</v>
      </c>
      <c r="N5105" s="64">
        <f t="shared" ca="1" si="1161"/>
        <v>1.1568912513324831E+18</v>
      </c>
      <c r="O5105" s="65">
        <f t="shared" ca="1" si="1162"/>
        <v>1.1568912513324831E+18</v>
      </c>
      <c r="P5105" s="62">
        <f t="shared" ca="1" si="1164"/>
        <v>3.3518406291668498E-20</v>
      </c>
    </row>
    <row r="5106" spans="1:16" x14ac:dyDescent="0.3">
      <c r="A5106" s="42">
        <v>5095</v>
      </c>
      <c r="B5106" s="52">
        <f>'[1]Mixed Norm. Gen. Proc.'!AA5103</f>
        <v>-0.36844557833587382</v>
      </c>
      <c r="C5106" s="57">
        <f t="shared" si="1156"/>
        <v>2.233920900323439E-20</v>
      </c>
      <c r="D5106" s="39">
        <f t="shared" ca="1" si="1151"/>
        <v>1.9889715354619712E-3</v>
      </c>
      <c r="E5106" s="70">
        <f t="shared" ca="1" si="1152"/>
        <v>5.0000000000000001E-3</v>
      </c>
      <c r="F5106" s="67">
        <f t="shared" si="1153"/>
        <v>2.233920900323439E-20</v>
      </c>
      <c r="G5106" s="68">
        <f t="shared" si="1154"/>
        <v>2.3456169453396109E-20</v>
      </c>
      <c r="H5106" s="68">
        <f t="shared" si="1155"/>
        <v>2.122224855307267E-20</v>
      </c>
      <c r="I5106" s="69">
        <f t="shared" si="1163"/>
        <v>7.3669119365683202E-20</v>
      </c>
      <c r="J5106" s="55">
        <f t="shared" ca="1" si="1157"/>
        <v>6.3668415945591465E-3</v>
      </c>
      <c r="K5106" s="61">
        <f t="shared" ca="1" si="1158"/>
        <v>-9.9690687101984794E+17</v>
      </c>
      <c r="L5106" s="61">
        <f t="shared" ca="1" si="1159"/>
        <v>-9.9690687101984794E+17</v>
      </c>
      <c r="M5106" s="71">
        <f t="shared" ca="1" si="1160"/>
        <v>0</v>
      </c>
      <c r="N5106" s="64">
        <f t="shared" ca="1" si="1161"/>
        <v>1.1597303520635868E+18</v>
      </c>
      <c r="O5106" s="65">
        <f t="shared" ca="1" si="1162"/>
        <v>1.1597303520635868E+18</v>
      </c>
      <c r="P5106" s="62">
        <f t="shared" ca="1" si="1164"/>
        <v>2.1168697700637911E-20</v>
      </c>
    </row>
    <row r="5107" spans="1:16" x14ac:dyDescent="0.3">
      <c r="A5107" s="42">
        <v>5096</v>
      </c>
      <c r="B5107" s="52">
        <f>'[1]Mixed Norm. Gen. Proc.'!AA5104</f>
        <v>0.27641991956852868</v>
      </c>
      <c r="C5107" s="57">
        <f t="shared" si="1156"/>
        <v>2.8514211359132988E-20</v>
      </c>
      <c r="D5107" s="39">
        <f t="shared" ca="1" si="1151"/>
        <v>5.0928392765880823E-3</v>
      </c>
      <c r="E5107" s="70">
        <f t="shared" ca="1" si="1152"/>
        <v>5.0928392765880823E-3</v>
      </c>
      <c r="F5107" s="67">
        <f t="shared" si="1153"/>
        <v>2.8514211359132988E-20</v>
      </c>
      <c r="G5107" s="68">
        <f t="shared" si="1154"/>
        <v>2.9939921927089638E-20</v>
      </c>
      <c r="H5107" s="68">
        <f t="shared" si="1155"/>
        <v>2.7088500791176338E-20</v>
      </c>
      <c r="I5107" s="69">
        <f t="shared" si="1163"/>
        <v>7.3800735811066338E-20</v>
      </c>
      <c r="J5107" s="55">
        <f t="shared" ca="1" si="1157"/>
        <v>6.3668415945591474E-3</v>
      </c>
      <c r="K5107" s="61">
        <f t="shared" ca="1" si="1158"/>
        <v>-9.9512898442698854E+17</v>
      </c>
      <c r="L5107" s="61">
        <f t="shared" ca="1" si="1159"/>
        <v>-9.9512898442698854E+17</v>
      </c>
      <c r="M5107" s="71">
        <f t="shared" ca="1" si="1160"/>
        <v>0</v>
      </c>
      <c r="N5107" s="64">
        <f t="shared" ca="1" si="1161"/>
        <v>1.1576620856043973E+18</v>
      </c>
      <c r="O5107" s="65">
        <f t="shared" ca="1" si="1162"/>
        <v>1.1576620856043973E+18</v>
      </c>
      <c r="P5107" s="62">
        <f t="shared" ca="1" si="1164"/>
        <v>2.7020147416418735E-20</v>
      </c>
    </row>
    <row r="5108" spans="1:16" x14ac:dyDescent="0.3">
      <c r="A5108" s="42">
        <v>5097</v>
      </c>
      <c r="B5108" s="52">
        <f>'[1]Mixed Norm. Gen. Proc.'!AA5105</f>
        <v>0.14195970586005302</v>
      </c>
      <c r="C5108" s="57">
        <f t="shared" si="1156"/>
        <v>3.256208041650689E-20</v>
      </c>
      <c r="D5108" s="39">
        <f t="shared" ca="1" si="1151"/>
        <v>6.3023659059821997E-3</v>
      </c>
      <c r="E5108" s="70">
        <f t="shared" ca="1" si="1152"/>
        <v>6.3023659059821997E-3</v>
      </c>
      <c r="F5108" s="67">
        <f t="shared" si="1153"/>
        <v>3.256208041650689E-20</v>
      </c>
      <c r="G5108" s="68">
        <f t="shared" si="1154"/>
        <v>3.4190184437332238E-20</v>
      </c>
      <c r="H5108" s="68">
        <f t="shared" si="1155"/>
        <v>3.0933976395681542E-20</v>
      </c>
      <c r="I5108" s="69">
        <f t="shared" si="1163"/>
        <v>7.3311462640873516E-20</v>
      </c>
      <c r="J5108" s="55">
        <f t="shared" ca="1" si="1157"/>
        <v>6.3261914258081579E-3</v>
      </c>
      <c r="K5108" s="61">
        <f t="shared" ca="1" si="1158"/>
        <v>-1.0021196662910429E+18</v>
      </c>
      <c r="L5108" s="61">
        <f t="shared" ca="1" si="1159"/>
        <v>-1.0021196662910429E+18</v>
      </c>
      <c r="M5108" s="71">
        <f t="shared" ca="1" si="1160"/>
        <v>0</v>
      </c>
      <c r="N5108" s="64">
        <f t="shared" ca="1" si="1161"/>
        <v>1.1650389101800538E+18</v>
      </c>
      <c r="O5108" s="65">
        <f t="shared" ca="1" si="1162"/>
        <v>1.1650389101800538E+18</v>
      </c>
      <c r="P5108" s="62">
        <f t="shared" ca="1" si="1164"/>
        <v>3.0856417337399263E-20</v>
      </c>
    </row>
    <row r="5109" spans="1:16" x14ac:dyDescent="0.3">
      <c r="A5109" s="42">
        <v>5098</v>
      </c>
      <c r="B5109" s="52">
        <f>'[1]Mixed Norm. Gen. Proc.'!AA5106</f>
        <v>-0.18956495427648345</v>
      </c>
      <c r="C5109" s="57">
        <f t="shared" si="1156"/>
        <v>2.6389451131204585E-20</v>
      </c>
      <c r="D5109" s="39">
        <f t="shared" ca="1" si="1151"/>
        <v>-1.1440025220829864E-2</v>
      </c>
      <c r="E5109" s="70">
        <f t="shared" ca="1" si="1152"/>
        <v>5.0000000000000001E-3</v>
      </c>
      <c r="F5109" s="67">
        <f t="shared" si="1153"/>
        <v>2.6389451131204585E-20</v>
      </c>
      <c r="G5109" s="68">
        <f t="shared" si="1154"/>
        <v>2.7708923687764817E-20</v>
      </c>
      <c r="H5109" s="68">
        <f t="shared" si="1155"/>
        <v>2.5069978574644354E-20</v>
      </c>
      <c r="I5109" s="69">
        <f t="shared" si="1163"/>
        <v>7.2509517395078626E-20</v>
      </c>
      <c r="J5109" s="55">
        <f t="shared" ca="1" si="1157"/>
        <v>6.3393466369796939E-3</v>
      </c>
      <c r="K5109" s="61">
        <f t="shared" ca="1" si="1158"/>
        <v>-1.013088682863995E+18</v>
      </c>
      <c r="L5109" s="61">
        <f t="shared" ca="1" si="1159"/>
        <v>-1.013088682863995E+18</v>
      </c>
      <c r="M5109" s="71">
        <f t="shared" ca="1" si="1160"/>
        <v>0</v>
      </c>
      <c r="N5109" s="64">
        <f t="shared" ca="1" si="1161"/>
        <v>1.1780383680877023E+18</v>
      </c>
      <c r="O5109" s="65">
        <f t="shared" ca="1" si="1162"/>
        <v>1.1780383680877023E+18</v>
      </c>
      <c r="P5109" s="62">
        <f t="shared" ca="1" si="1164"/>
        <v>2.5006991450813378E-20</v>
      </c>
    </row>
    <row r="5110" spans="1:16" x14ac:dyDescent="0.3">
      <c r="A5110" s="42">
        <v>5099</v>
      </c>
      <c r="B5110" s="52">
        <f>'[1]Mixed Norm. Gen. Proc.'!AA5107</f>
        <v>0.33281434381340474</v>
      </c>
      <c r="C5110" s="57">
        <f t="shared" si="1156"/>
        <v>3.5172238993032354E-20</v>
      </c>
      <c r="D5110" s="39">
        <f t="shared" ca="1" si="1151"/>
        <v>7.0768772441759109E-3</v>
      </c>
      <c r="E5110" s="70">
        <f t="shared" ca="1" si="1152"/>
        <v>7.0768772441759109E-3</v>
      </c>
      <c r="F5110" s="67">
        <f t="shared" si="1153"/>
        <v>3.5172238993032354E-20</v>
      </c>
      <c r="G5110" s="68">
        <f t="shared" si="1154"/>
        <v>3.6930850942683973E-20</v>
      </c>
      <c r="H5110" s="68">
        <f t="shared" si="1155"/>
        <v>3.3413627043380736E-20</v>
      </c>
      <c r="I5110" s="69">
        <f t="shared" si="1163"/>
        <v>7.2118811655227782E-20</v>
      </c>
      <c r="J5110" s="55">
        <f t="shared" ca="1" si="1157"/>
        <v>6.2969183898283036E-3</v>
      </c>
      <c r="K5110" s="61">
        <f t="shared" ca="1" si="1158"/>
        <v>-1.0189477207090961E+18</v>
      </c>
      <c r="L5110" s="61">
        <f t="shared" ca="1" si="1159"/>
        <v>-1.0189477207090961E+18</v>
      </c>
      <c r="M5110" s="71">
        <f t="shared" ca="1" si="1160"/>
        <v>0</v>
      </c>
      <c r="N5110" s="64">
        <f t="shared" ca="1" si="1161"/>
        <v>1.1840498241664553E+18</v>
      </c>
      <c r="O5110" s="65">
        <f t="shared" ca="1" si="1162"/>
        <v>1.1840498241664553E+18</v>
      </c>
      <c r="P5110" s="62">
        <f t="shared" ca="1" si="1164"/>
        <v>3.3330238064625805E-20</v>
      </c>
    </row>
    <row r="5111" spans="1:16" x14ac:dyDescent="0.3">
      <c r="A5111" s="42">
        <v>5100</v>
      </c>
      <c r="B5111" s="52">
        <f>'[1]Mixed Norm. Gen. Proc.'!AA5108</f>
        <v>0.16289081025114724</v>
      </c>
      <c r="C5111" s="57">
        <f t="shared" si="1156"/>
        <v>4.0901473500954388E-20</v>
      </c>
      <c r="D5111" s="39">
        <f t="shared" ca="1" si="1151"/>
        <v>1.055468456181744E-2</v>
      </c>
      <c r="E5111" s="70">
        <f t="shared" ca="1" si="1152"/>
        <v>1.055468456181744E-2</v>
      </c>
      <c r="F5111" s="67">
        <f t="shared" si="1153"/>
        <v>4.0901473500954388E-20</v>
      </c>
      <c r="G5111" s="68">
        <f t="shared" si="1154"/>
        <v>4.294654717600211E-20</v>
      </c>
      <c r="H5111" s="68">
        <f t="shared" si="1155"/>
        <v>3.8856399825906666E-20</v>
      </c>
      <c r="I5111" s="69">
        <f t="shared" si="1163"/>
        <v>7.025486320287788E-20</v>
      </c>
      <c r="J5111" s="55">
        <f t="shared" ca="1" si="1157"/>
        <v>6.2426266501414149E-3</v>
      </c>
      <c r="K5111" s="61">
        <f t="shared" ca="1" si="1158"/>
        <v>-1.0464684718741366E+18</v>
      </c>
      <c r="L5111" s="61">
        <f t="shared" ca="1" si="1159"/>
        <v>-1.0464684718741366E+18</v>
      </c>
      <c r="M5111" s="71">
        <f t="shared" ca="1" si="1160"/>
        <v>0</v>
      </c>
      <c r="N5111" s="64">
        <f t="shared" ca="1" si="1161"/>
        <v>1.2149773237999949E+18</v>
      </c>
      <c r="O5111" s="65">
        <f t="shared" ca="1" si="1162"/>
        <v>1.2149773237999949E+18</v>
      </c>
      <c r="P5111" s="62">
        <f t="shared" ca="1" si="1164"/>
        <v>3.8760262604161369E-20</v>
      </c>
    </row>
    <row r="5112" spans="1:16" x14ac:dyDescent="0.3">
      <c r="A5112" s="42">
        <v>5101</v>
      </c>
      <c r="B5112" s="52">
        <f>'[1]Mixed Norm. Gen. Proc.'!AA5109</f>
        <v>-0.19578546794226581</v>
      </c>
      <c r="C5112" s="57">
        <f t="shared" si="1156"/>
        <v>3.2893559372041847E-20</v>
      </c>
      <c r="D5112" s="39">
        <f t="shared" ca="1" si="1151"/>
        <v>8.4954830476413196E-3</v>
      </c>
      <c r="E5112" s="70">
        <f t="shared" ca="1" si="1152"/>
        <v>8.4954830476413196E-3</v>
      </c>
      <c r="F5112" s="67">
        <f t="shared" si="1153"/>
        <v>3.2893559372041847E-20</v>
      </c>
      <c r="G5112" s="68">
        <f t="shared" si="1154"/>
        <v>3.4538237340643941E-20</v>
      </c>
      <c r="H5112" s="68">
        <f t="shared" si="1155"/>
        <v>3.1248881403439753E-20</v>
      </c>
      <c r="I5112" s="69">
        <f t="shared" si="1163"/>
        <v>6.8098639111719492E-20</v>
      </c>
      <c r="J5112" s="55">
        <f t="shared" ca="1" si="1157"/>
        <v>6.2987345750082592E-3</v>
      </c>
      <c r="K5112" s="61">
        <f t="shared" ca="1" si="1158"/>
        <v>-1.0790840408229622E+18</v>
      </c>
      <c r="L5112" s="61">
        <f t="shared" ca="1" si="1159"/>
        <v>-1.0790840408229622E+18</v>
      </c>
      <c r="M5112" s="71">
        <f t="shared" ca="1" si="1160"/>
        <v>0</v>
      </c>
      <c r="N5112" s="64">
        <f t="shared" ca="1" si="1161"/>
        <v>1.2539664736691392E+18</v>
      </c>
      <c r="O5112" s="65">
        <f t="shared" ca="1" si="1162"/>
        <v>1.2539664736691392E+18</v>
      </c>
      <c r="P5112" s="62">
        <f t="shared" ca="1" si="1164"/>
        <v>3.1170872423895225E-20</v>
      </c>
    </row>
    <row r="5113" spans="1:16" x14ac:dyDescent="0.3">
      <c r="A5113" s="42">
        <v>5102</v>
      </c>
      <c r="B5113" s="52">
        <f>'[1]Mixed Norm. Gen. Proc.'!AA5110</f>
        <v>-3.2313384527858174E-2</v>
      </c>
      <c r="C5113" s="57">
        <f t="shared" si="1156"/>
        <v>3.1830657139563128E-20</v>
      </c>
      <c r="D5113" s="39">
        <f t="shared" ca="1" si="1151"/>
        <v>-6.9241128552540911E-3</v>
      </c>
      <c r="E5113" s="70">
        <f t="shared" ca="1" si="1152"/>
        <v>5.0000000000000001E-3</v>
      </c>
      <c r="F5113" s="67">
        <f t="shared" si="1153"/>
        <v>3.1830657139563128E-20</v>
      </c>
      <c r="G5113" s="68">
        <f t="shared" si="1154"/>
        <v>3.3422189996541288E-20</v>
      </c>
      <c r="H5113" s="68">
        <f t="shared" si="1155"/>
        <v>3.0239124282584969E-20</v>
      </c>
      <c r="I5113" s="69">
        <f t="shared" si="1163"/>
        <v>6.7009744151063057E-20</v>
      </c>
      <c r="J5113" s="55">
        <f t="shared" ca="1" si="1157"/>
        <v>6.3340424845803921E-3</v>
      </c>
      <c r="K5113" s="61">
        <f t="shared" ca="1" si="1158"/>
        <v>-1.0962870207237266E+18</v>
      </c>
      <c r="L5113" s="61">
        <f t="shared" ca="1" si="1159"/>
        <v>-1.0962870207237266E+18</v>
      </c>
      <c r="M5113" s="71">
        <f t="shared" ca="1" si="1160"/>
        <v>0</v>
      </c>
      <c r="N5113" s="64">
        <f t="shared" ca="1" si="1161"/>
        <v>1.2746750987203448E+18</v>
      </c>
      <c r="O5113" s="65">
        <f t="shared" ca="1" si="1162"/>
        <v>1.2746750987203448E+18</v>
      </c>
      <c r="P5113" s="62">
        <f t="shared" ca="1" si="1164"/>
        <v>3.0163213415180145E-20</v>
      </c>
    </row>
    <row r="5114" spans="1:16" x14ac:dyDescent="0.3">
      <c r="A5114" s="42">
        <v>5103</v>
      </c>
      <c r="B5114" s="52">
        <f>'[1]Mixed Norm. Gen. Proc.'!AA5111</f>
        <v>1.4647016781477423E-2</v>
      </c>
      <c r="C5114" s="57">
        <f t="shared" si="1156"/>
        <v>3.229688130885176E-20</v>
      </c>
      <c r="D5114" s="39">
        <f t="shared" ca="1" si="1151"/>
        <v>-1.3671440506373828E-2</v>
      </c>
      <c r="E5114" s="70">
        <f t="shared" ca="1" si="1152"/>
        <v>5.0000000000000001E-3</v>
      </c>
      <c r="F5114" s="67">
        <f t="shared" si="1153"/>
        <v>3.229688130885176E-20</v>
      </c>
      <c r="G5114" s="68">
        <f t="shared" si="1154"/>
        <v>3.3911725374294348E-20</v>
      </c>
      <c r="H5114" s="68">
        <f t="shared" si="1155"/>
        <v>3.0682037243409173E-20</v>
      </c>
      <c r="I5114" s="69">
        <f t="shared" si="1163"/>
        <v>6.6066583176491412E-20</v>
      </c>
      <c r="J5114" s="55">
        <f t="shared" ca="1" si="1157"/>
        <v>6.3340424845803938E-3</v>
      </c>
      <c r="K5114" s="61">
        <f t="shared" ca="1" si="1158"/>
        <v>-1.1119375218570102E+18</v>
      </c>
      <c r="L5114" s="61">
        <f t="shared" ca="1" si="1159"/>
        <v>-1.1119375218570102E+18</v>
      </c>
      <c r="M5114" s="71">
        <f t="shared" ca="1" si="1160"/>
        <v>0</v>
      </c>
      <c r="N5114" s="64">
        <f t="shared" ca="1" si="1161"/>
        <v>1.2928722530238953E+18</v>
      </c>
      <c r="O5114" s="65">
        <f t="shared" ca="1" si="1162"/>
        <v>1.2928722530238953E+18</v>
      </c>
      <c r="P5114" s="62">
        <f t="shared" ca="1" si="1164"/>
        <v>3.0605014508255576E-20</v>
      </c>
    </row>
    <row r="5115" spans="1:16" x14ac:dyDescent="0.3">
      <c r="A5115" s="42">
        <v>5104</v>
      </c>
      <c r="B5115" s="52">
        <f>'[1]Mixed Norm. Gen. Proc.'!AA5112</f>
        <v>-0.34298344741961206</v>
      </c>
      <c r="C5115" s="57">
        <f t="shared" si="1156"/>
        <v>2.1219585616639751E-20</v>
      </c>
      <c r="D5115" s="39">
        <f t="shared" ca="1" si="1151"/>
        <v>-2.1903509353478429E-2</v>
      </c>
      <c r="E5115" s="70">
        <f t="shared" ca="1" si="1152"/>
        <v>5.0000000000000001E-3</v>
      </c>
      <c r="F5115" s="67">
        <f t="shared" si="1153"/>
        <v>2.1219585616639751E-20</v>
      </c>
      <c r="G5115" s="68">
        <f t="shared" si="1154"/>
        <v>2.2280564897471738E-20</v>
      </c>
      <c r="H5115" s="68">
        <f t="shared" si="1155"/>
        <v>2.0158606335807763E-20</v>
      </c>
      <c r="I5115" s="69">
        <f t="shared" si="1163"/>
        <v>6.1434103416937093E-20</v>
      </c>
      <c r="J5115" s="55">
        <f t="shared" ca="1" si="1157"/>
        <v>6.3213069333839678E-3</v>
      </c>
      <c r="K5115" s="61">
        <f t="shared" ca="1" si="1158"/>
        <v>-1.1959145056511611E+18</v>
      </c>
      <c r="L5115" s="61">
        <f t="shared" ca="1" si="1159"/>
        <v>-1.1959145056511611E+18</v>
      </c>
      <c r="M5115" s="71">
        <f t="shared" ca="1" si="1160"/>
        <v>0</v>
      </c>
      <c r="N5115" s="64">
        <f t="shared" ca="1" si="1161"/>
        <v>1.3902315627230886E+18</v>
      </c>
      <c r="O5115" s="65">
        <f t="shared" ca="1" si="1162"/>
        <v>1.3902315627230886E+18</v>
      </c>
      <c r="P5115" s="62">
        <f t="shared" ca="1" si="1164"/>
        <v>2.0108102745761787E-20</v>
      </c>
    </row>
    <row r="5116" spans="1:16" x14ac:dyDescent="0.3">
      <c r="A5116" s="42">
        <v>5105</v>
      </c>
      <c r="B5116" s="52">
        <f>'[1]Mixed Norm. Gen. Proc.'!AA5113</f>
        <v>-0.13659114150654411</v>
      </c>
      <c r="C5116" s="57">
        <f t="shared" si="1156"/>
        <v>1.8321178194967081E-20</v>
      </c>
      <c r="D5116" s="39">
        <f t="shared" ca="1" si="1151"/>
        <v>-1.9654759881225043E-3</v>
      </c>
      <c r="E5116" s="70">
        <f t="shared" ca="1" si="1152"/>
        <v>5.0000000000000001E-3</v>
      </c>
      <c r="F5116" s="67">
        <f t="shared" si="1153"/>
        <v>1.8321178194967081E-20</v>
      </c>
      <c r="G5116" s="68">
        <f t="shared" si="1154"/>
        <v>1.9237237104715435E-20</v>
      </c>
      <c r="H5116" s="68">
        <f t="shared" si="1155"/>
        <v>1.7405119285218727E-20</v>
      </c>
      <c r="I5116" s="69">
        <f t="shared" si="1163"/>
        <v>5.9161325382359586E-20</v>
      </c>
      <c r="J5116" s="55">
        <f t="shared" ca="1" si="1157"/>
        <v>6.3213069333839687E-3</v>
      </c>
      <c r="K5116" s="61">
        <f t="shared" ca="1" si="1158"/>
        <v>-1.241857496314572E+18</v>
      </c>
      <c r="L5116" s="61">
        <f t="shared" ca="1" si="1159"/>
        <v>-1.241857496314572E+18</v>
      </c>
      <c r="M5116" s="71">
        <f t="shared" ca="1" si="1160"/>
        <v>0</v>
      </c>
      <c r="N5116" s="64">
        <f t="shared" ca="1" si="1161"/>
        <v>1.4436395575290253E+18</v>
      </c>
      <c r="O5116" s="65">
        <f t="shared" ca="1" si="1162"/>
        <v>1.4436395575290253E+18</v>
      </c>
      <c r="P5116" s="62">
        <f t="shared" ca="1" si="1164"/>
        <v>1.7361514038187307E-20</v>
      </c>
    </row>
    <row r="5117" spans="1:16" x14ac:dyDescent="0.3">
      <c r="A5117" s="42">
        <v>5106</v>
      </c>
      <c r="B5117" s="52">
        <f>'[1]Mixed Norm. Gen. Proc.'!AA5114</f>
        <v>5.1247746560926205E-2</v>
      </c>
      <c r="C5117" s="57">
        <f t="shared" si="1156"/>
        <v>1.9260097291800322E-20</v>
      </c>
      <c r="D5117" s="39">
        <f t="shared" ca="1" si="1151"/>
        <v>-1.1687809852013105E-2</v>
      </c>
      <c r="E5117" s="70">
        <f t="shared" ca="1" si="1152"/>
        <v>5.0000000000000001E-3</v>
      </c>
      <c r="F5117" s="67">
        <f t="shared" si="1153"/>
        <v>1.9260097291800322E-20</v>
      </c>
      <c r="G5117" s="68">
        <f t="shared" si="1154"/>
        <v>2.0223102156390339E-20</v>
      </c>
      <c r="H5117" s="68">
        <f t="shared" si="1155"/>
        <v>1.8297092427210305E-20</v>
      </c>
      <c r="I5117" s="69">
        <f t="shared" si="1163"/>
        <v>5.7082770737589091E-20</v>
      </c>
      <c r="J5117" s="55">
        <f t="shared" ca="1" si="1157"/>
        <v>6.3149068664469033E-3</v>
      </c>
      <c r="K5117" s="61">
        <f t="shared" ca="1" si="1158"/>
        <v>-1.2871478754765123E+18</v>
      </c>
      <c r="L5117" s="61">
        <f t="shared" ca="1" si="1159"/>
        <v>-1.2871478754765123E+18</v>
      </c>
      <c r="M5117" s="71">
        <f t="shared" ca="1" si="1160"/>
        <v>0</v>
      </c>
      <c r="N5117" s="64">
        <f t="shared" ca="1" si="1161"/>
        <v>1.4961361691290514E+18</v>
      </c>
      <c r="O5117" s="65">
        <f t="shared" ca="1" si="1162"/>
        <v>1.4961361691290514E+18</v>
      </c>
      <c r="P5117" s="62">
        <f t="shared" ca="1" si="1164"/>
        <v>1.8251298862461278E-20</v>
      </c>
    </row>
    <row r="5118" spans="1:16" x14ac:dyDescent="0.3">
      <c r="A5118" s="42">
        <v>5107</v>
      </c>
      <c r="B5118" s="52">
        <f>'[1]Mixed Norm. Gen. Proc.'!AA5115</f>
        <v>0.18571396333605047</v>
      </c>
      <c r="C5118" s="57">
        <f t="shared" si="1156"/>
        <v>2.2836966294098492E-20</v>
      </c>
      <c r="D5118" s="39">
        <f t="shared" ca="1" si="1151"/>
        <v>1.3649235254343517E-3</v>
      </c>
      <c r="E5118" s="70">
        <f t="shared" ca="1" si="1152"/>
        <v>5.0000000000000001E-3</v>
      </c>
      <c r="F5118" s="67">
        <f t="shared" si="1153"/>
        <v>2.2836966294098492E-20</v>
      </c>
      <c r="G5118" s="68">
        <f t="shared" si="1154"/>
        <v>2.3978814608803417E-20</v>
      </c>
      <c r="H5118" s="68">
        <f t="shared" si="1155"/>
        <v>2.1695117979393566E-20</v>
      </c>
      <c r="I5118" s="69">
        <f t="shared" si="1163"/>
        <v>5.6672110635563393E-20</v>
      </c>
      <c r="J5118" s="55">
        <f t="shared" ca="1" si="1157"/>
        <v>6.3149068664469024E-3</v>
      </c>
      <c r="K5118" s="61">
        <f t="shared" ca="1" si="1158"/>
        <v>-1.2964748666885471E+18</v>
      </c>
      <c r="L5118" s="61">
        <f t="shared" ca="1" si="1159"/>
        <v>-1.2964748666885471E+18</v>
      </c>
      <c r="M5118" s="71">
        <f t="shared" ca="1" si="1160"/>
        <v>0</v>
      </c>
      <c r="N5118" s="64">
        <f t="shared" ca="1" si="1161"/>
        <v>1.5069775411014116E+18</v>
      </c>
      <c r="O5118" s="65">
        <f t="shared" ca="1" si="1162"/>
        <v>1.5069775411014116E+18</v>
      </c>
      <c r="P5118" s="62">
        <f t="shared" ca="1" si="1164"/>
        <v>2.1640819910239709E-20</v>
      </c>
    </row>
    <row r="5119" spans="1:16" x14ac:dyDescent="0.3">
      <c r="A5119" s="42">
        <v>5108</v>
      </c>
      <c r="B5119" s="52">
        <f>'[1]Mixed Norm. Gen. Proc.'!AA5116</f>
        <v>0.20527174952504501</v>
      </c>
      <c r="C5119" s="57">
        <f t="shared" si="1156"/>
        <v>2.7524750319132569E-20</v>
      </c>
      <c r="D5119" s="39">
        <f t="shared" ca="1" si="1151"/>
        <v>2.6286544287612009E-2</v>
      </c>
      <c r="E5119" s="70">
        <f t="shared" ca="1" si="1152"/>
        <v>2.6286544287612009E-2</v>
      </c>
      <c r="F5119" s="67">
        <f t="shared" si="1153"/>
        <v>2.7524750319132569E-20</v>
      </c>
      <c r="G5119" s="68">
        <f t="shared" si="1154"/>
        <v>2.8900987835089197E-20</v>
      </c>
      <c r="H5119" s="68">
        <f t="shared" si="1155"/>
        <v>2.6148512803175938E-20</v>
      </c>
      <c r="I5119" s="69">
        <f t="shared" si="1163"/>
        <v>5.6529081308379205E-20</v>
      </c>
      <c r="J5119" s="55">
        <f t="shared" ca="1" si="1157"/>
        <v>6.2919044778308635E-3</v>
      </c>
      <c r="K5119" s="61">
        <f t="shared" ca="1" si="1158"/>
        <v>-1.3000115254504602E+18</v>
      </c>
      <c r="L5119" s="61">
        <f t="shared" ca="1" si="1159"/>
        <v>-1.3000115254504602E+18</v>
      </c>
      <c r="M5119" s="71">
        <f t="shared" ca="1" si="1160"/>
        <v>0</v>
      </c>
      <c r="N5119" s="64">
        <f t="shared" ca="1" si="1161"/>
        <v>1.5105341501301391E+18</v>
      </c>
      <c r="O5119" s="65">
        <f t="shared" ca="1" si="1162"/>
        <v>1.5105341501301391E+18</v>
      </c>
      <c r="P5119" s="62">
        <f t="shared" ca="1" si="1164"/>
        <v>2.6083306959936439E-20</v>
      </c>
    </row>
    <row r="5120" spans="1:16" x14ac:dyDescent="0.3">
      <c r="A5120" s="42">
        <v>5109</v>
      </c>
      <c r="B5120" s="52">
        <f>'[1]Mixed Norm. Gen. Proc.'!AA5117</f>
        <v>-6.3864091397031642E-2</v>
      </c>
      <c r="C5120" s="57">
        <f t="shared" si="1156"/>
        <v>2.5766907149071011E-20</v>
      </c>
      <c r="D5120" s="39">
        <f t="shared" ca="1" si="1151"/>
        <v>-1.4724951817651344E-2</v>
      </c>
      <c r="E5120" s="70">
        <f t="shared" ca="1" si="1152"/>
        <v>5.0000000000000001E-3</v>
      </c>
      <c r="F5120" s="67">
        <f t="shared" si="1153"/>
        <v>2.5766907149071011E-20</v>
      </c>
      <c r="G5120" s="68">
        <f t="shared" si="1154"/>
        <v>2.7055252506524561E-20</v>
      </c>
      <c r="H5120" s="68">
        <f t="shared" si="1155"/>
        <v>2.447856179161746E-20</v>
      </c>
      <c r="I5120" s="69">
        <f t="shared" si="1163"/>
        <v>5.5904582350606209E-20</v>
      </c>
      <c r="J5120" s="55">
        <f t="shared" ca="1" si="1157"/>
        <v>6.5069200766956319E-3</v>
      </c>
      <c r="K5120" s="61">
        <f t="shared" ca="1" si="1158"/>
        <v>-1.3121108689825989E+18</v>
      </c>
      <c r="L5120" s="61">
        <f t="shared" ca="1" si="1159"/>
        <v>-1.3121108689825989E+18</v>
      </c>
      <c r="M5120" s="71">
        <f t="shared" ca="1" si="1160"/>
        <v>0</v>
      </c>
      <c r="N5120" s="64">
        <f t="shared" ca="1" si="1161"/>
        <v>1.5298308527068088E+18</v>
      </c>
      <c r="O5120" s="65">
        <f t="shared" ca="1" si="1162"/>
        <v>1.5298308527068088E+18</v>
      </c>
      <c r="P5120" s="62">
        <f t="shared" ca="1" si="1164"/>
        <v>2.4415436957228067E-20</v>
      </c>
    </row>
    <row r="5121" spans="1:16" x14ac:dyDescent="0.3">
      <c r="A5121" s="42">
        <v>5110</v>
      </c>
      <c r="B5121" s="52">
        <f>'[1]Mixed Norm. Gen. Proc.'!AA5118</f>
        <v>0.27435688295751931</v>
      </c>
      <c r="C5121" s="57">
        <f t="shared" si="1156"/>
        <v>3.2836235477945953E-20</v>
      </c>
      <c r="D5121" s="39">
        <f t="shared" ca="1" si="1151"/>
        <v>1.5729593343930249E-2</v>
      </c>
      <c r="E5121" s="70">
        <f t="shared" ca="1" si="1152"/>
        <v>1.5729593343930249E-2</v>
      </c>
      <c r="F5121" s="67">
        <f t="shared" si="1153"/>
        <v>3.2836235477945953E-20</v>
      </c>
      <c r="G5121" s="68">
        <f t="shared" si="1154"/>
        <v>3.4478047251843252E-20</v>
      </c>
      <c r="H5121" s="68">
        <f t="shared" si="1155"/>
        <v>3.1194423704048654E-20</v>
      </c>
      <c r="I5121" s="69">
        <f t="shared" si="1163"/>
        <v>5.5195466224234853E-20</v>
      </c>
      <c r="J5121" s="55">
        <f t="shared" ca="1" si="1157"/>
        <v>6.4915058127273974E-3</v>
      </c>
      <c r="K5121" s="61">
        <f t="shared" ca="1" si="1158"/>
        <v>-1.3291439536667512E+18</v>
      </c>
      <c r="L5121" s="61">
        <f t="shared" ca="1" si="1159"/>
        <v>-1.3291439536667512E+18</v>
      </c>
      <c r="M5121" s="71">
        <f t="shared" ca="1" si="1160"/>
        <v>0</v>
      </c>
      <c r="N5121" s="64">
        <f t="shared" ca="1" si="1161"/>
        <v>1.5493092216422418E+18</v>
      </c>
      <c r="O5121" s="65">
        <f t="shared" ca="1" si="1162"/>
        <v>1.5493092216422418E+18</v>
      </c>
      <c r="P5121" s="62">
        <f t="shared" ca="1" si="1164"/>
        <v>3.111417045454538E-20</v>
      </c>
    </row>
    <row r="5122" spans="1:16" x14ac:dyDescent="0.3">
      <c r="A5122" s="42">
        <v>5111</v>
      </c>
      <c r="B5122" s="52">
        <f>'[1]Mixed Norm. Gen. Proc.'!AA5119</f>
        <v>0.11220664970480905</v>
      </c>
      <c r="C5122" s="57">
        <f t="shared" si="1156"/>
        <v>3.6520679449844457E-20</v>
      </c>
      <c r="D5122" s="39">
        <f t="shared" ca="1" si="1151"/>
        <v>1.5593494706635543E-2</v>
      </c>
      <c r="E5122" s="70">
        <f t="shared" ca="1" si="1152"/>
        <v>1.5593494706635543E-2</v>
      </c>
      <c r="F5122" s="67">
        <f t="shared" si="1153"/>
        <v>3.6520679449844457E-20</v>
      </c>
      <c r="G5122" s="68">
        <f t="shared" si="1154"/>
        <v>3.8346713422336682E-20</v>
      </c>
      <c r="H5122" s="68">
        <f t="shared" si="1155"/>
        <v>3.4694645477352233E-20</v>
      </c>
      <c r="I5122" s="69">
        <f t="shared" si="1163"/>
        <v>5.4936777891676303E-20</v>
      </c>
      <c r="J5122" s="55">
        <f t="shared" ca="1" si="1157"/>
        <v>6.5998855434741674E-3</v>
      </c>
      <c r="K5122" s="61">
        <f t="shared" ca="1" si="1158"/>
        <v>-1.3341599234897364E+18</v>
      </c>
      <c r="L5122" s="61">
        <f t="shared" ca="1" si="1159"/>
        <v>-1.3341599234897364E+18</v>
      </c>
      <c r="M5122" s="71">
        <f t="shared" ca="1" si="1160"/>
        <v>0</v>
      </c>
      <c r="N5122" s="64">
        <f t="shared" ca="1" si="1161"/>
        <v>1.5578474186423844E+18</v>
      </c>
      <c r="O5122" s="65">
        <f t="shared" ca="1" si="1162"/>
        <v>1.5578474186423844E+18</v>
      </c>
      <c r="P5122" s="62">
        <f t="shared" ca="1" si="1164"/>
        <v>3.4603899008996658E-20</v>
      </c>
    </row>
    <row r="5123" spans="1:16" x14ac:dyDescent="0.3">
      <c r="A5123" s="42">
        <v>5112</v>
      </c>
      <c r="B5123" s="52">
        <f>'[1]Mixed Norm. Gen. Proc.'!AA5120</f>
        <v>-2.572679183976552E-2</v>
      </c>
      <c r="C5123" s="57">
        <f t="shared" si="1156"/>
        <v>3.5581119531791503E-20</v>
      </c>
      <c r="D5123" s="39">
        <f t="shared" ca="1" si="1151"/>
        <v>6.4931554500592984E-3</v>
      </c>
      <c r="E5123" s="70">
        <f t="shared" ca="1" si="1152"/>
        <v>6.4931554500592984E-3</v>
      </c>
      <c r="F5123" s="67">
        <f t="shared" si="1153"/>
        <v>3.5581119531791503E-20</v>
      </c>
      <c r="G5123" s="68">
        <f t="shared" si="1154"/>
        <v>3.7360175508381077E-20</v>
      </c>
      <c r="H5123" s="68">
        <f t="shared" si="1155"/>
        <v>3.3802063555201929E-20</v>
      </c>
      <c r="I5123" s="69">
        <f t="shared" si="1163"/>
        <v>5.4883428869726667E-20</v>
      </c>
      <c r="J5123" s="55">
        <f t="shared" ca="1" si="1157"/>
        <v>6.7068905405108896E-3</v>
      </c>
      <c r="K5123" s="61">
        <f t="shared" ca="1" si="1158"/>
        <v>-1.3342286020495396E+18</v>
      </c>
      <c r="L5123" s="61">
        <f t="shared" ca="1" si="1159"/>
        <v>-1.3342286020495396E+18</v>
      </c>
      <c r="M5123" s="71">
        <f t="shared" ca="1" si="1160"/>
        <v>0</v>
      </c>
      <c r="N5123" s="64">
        <f t="shared" ca="1" si="1161"/>
        <v>1.5605898939472499E+18</v>
      </c>
      <c r="O5123" s="65">
        <f t="shared" ca="1" si="1162"/>
        <v>1.5605898939472499E+18</v>
      </c>
      <c r="P5123" s="62">
        <f t="shared" ca="1" si="1164"/>
        <v>3.3712220173534596E-20</v>
      </c>
    </row>
    <row r="5124" spans="1:16" x14ac:dyDescent="0.3">
      <c r="A5124" s="42">
        <v>5113</v>
      </c>
      <c r="B5124" s="52">
        <f>'[1]Mixed Norm. Gen. Proc.'!AA5121</f>
        <v>0.109268803830359</v>
      </c>
      <c r="C5124" s="57">
        <f t="shared" si="1156"/>
        <v>3.9469025901975385E-20</v>
      </c>
      <c r="D5124" s="39">
        <f t="shared" ca="1" si="1151"/>
        <v>2.5102662582970653E-3</v>
      </c>
      <c r="E5124" s="70">
        <f t="shared" ca="1" si="1152"/>
        <v>5.0000000000000001E-3</v>
      </c>
      <c r="F5124" s="67">
        <f t="shared" si="1153"/>
        <v>3.9469025901975385E-20</v>
      </c>
      <c r="G5124" s="68">
        <f t="shared" si="1154"/>
        <v>4.1442477197074157E-20</v>
      </c>
      <c r="H5124" s="68">
        <f t="shared" si="1155"/>
        <v>3.7495574606876612E-20</v>
      </c>
      <c r="I5124" s="69">
        <f t="shared" si="1163"/>
        <v>5.4731454068569331E-20</v>
      </c>
      <c r="J5124" s="55">
        <f t="shared" ca="1" si="1157"/>
        <v>6.7219729187943172E-3</v>
      </c>
      <c r="K5124" s="61">
        <f t="shared" ca="1" si="1158"/>
        <v>-1.3377598095520284E+18</v>
      </c>
      <c r="L5124" s="61">
        <f t="shared" ca="1" si="1159"/>
        <v>-1.3377598095520284E+18</v>
      </c>
      <c r="M5124" s="71">
        <f t="shared" ca="1" si="1160"/>
        <v>0</v>
      </c>
      <c r="N5124" s="64">
        <f t="shared" ca="1" si="1161"/>
        <v>1.5650968332983969E+18</v>
      </c>
      <c r="O5124" s="65">
        <f t="shared" ca="1" si="1162"/>
        <v>1.5650968332983969E+18</v>
      </c>
      <c r="P5124" s="62">
        <f t="shared" ca="1" si="1164"/>
        <v>3.7395690329840368E-20</v>
      </c>
    </row>
    <row r="5125" spans="1:16" x14ac:dyDescent="0.3">
      <c r="A5125" s="42">
        <v>5114</v>
      </c>
      <c r="B5125" s="52">
        <f>'[1]Mixed Norm. Gen. Proc.'!AA5122</f>
        <v>0.17081861494842301</v>
      </c>
      <c r="C5125" s="57">
        <f t="shared" si="1156"/>
        <v>4.6211070239914251E-20</v>
      </c>
      <c r="D5125" s="39">
        <f t="shared" ca="1" si="1151"/>
        <v>6.2268960190377922E-3</v>
      </c>
      <c r="E5125" s="70">
        <f t="shared" ca="1" si="1152"/>
        <v>6.2268960190377922E-3</v>
      </c>
      <c r="F5125" s="67">
        <f t="shared" si="1153"/>
        <v>4.6211070239914251E-20</v>
      </c>
      <c r="G5125" s="68">
        <f t="shared" si="1154"/>
        <v>4.8521623751909967E-20</v>
      </c>
      <c r="H5125" s="68">
        <f t="shared" si="1155"/>
        <v>4.3900516727918536E-20</v>
      </c>
      <c r="I5125" s="69">
        <f t="shared" si="1163"/>
        <v>5.4732882523220354E-20</v>
      </c>
      <c r="J5125" s="55">
        <f t="shared" ca="1" si="1157"/>
        <v>6.7219729187943172E-3</v>
      </c>
      <c r="K5125" s="61">
        <f t="shared" ca="1" si="1158"/>
        <v>-1.3377248958194824E+18</v>
      </c>
      <c r="L5125" s="61">
        <f t="shared" ca="1" si="1159"/>
        <v>-1.3377248958194824E+18</v>
      </c>
      <c r="M5125" s="71">
        <f t="shared" ca="1" si="1160"/>
        <v>0</v>
      </c>
      <c r="N5125" s="64">
        <f t="shared" ca="1" si="1161"/>
        <v>1.5650559863751626E+18</v>
      </c>
      <c r="O5125" s="65">
        <f t="shared" ca="1" si="1162"/>
        <v>1.5650559863751626E+18</v>
      </c>
      <c r="P5125" s="62">
        <f t="shared" ca="1" si="1164"/>
        <v>4.3783570357023837E-20</v>
      </c>
    </row>
    <row r="5126" spans="1:16" x14ac:dyDescent="0.3">
      <c r="A5126" s="42">
        <v>5115</v>
      </c>
      <c r="B5126" s="52">
        <f>'[1]Mixed Norm. Gen. Proc.'!AA5123</f>
        <v>6.2128219799121087E-2</v>
      </c>
      <c r="C5126" s="57">
        <f t="shared" si="1156"/>
        <v>4.908208176893227E-20</v>
      </c>
      <c r="D5126" s="39">
        <f t="shared" ca="1" si="1151"/>
        <v>-4.1443160056851697E-3</v>
      </c>
      <c r="E5126" s="70">
        <f t="shared" ca="1" si="1152"/>
        <v>5.0000000000000001E-3</v>
      </c>
      <c r="F5126" s="67">
        <f t="shared" si="1153"/>
        <v>4.908208176893227E-20</v>
      </c>
      <c r="G5126" s="68">
        <f t="shared" si="1154"/>
        <v>5.1536185857378887E-20</v>
      </c>
      <c r="H5126" s="68">
        <f t="shared" si="1155"/>
        <v>4.6627977680485654E-20</v>
      </c>
      <c r="I5126" s="69">
        <f t="shared" si="1163"/>
        <v>5.4568359264025291E-20</v>
      </c>
      <c r="J5126" s="55">
        <f t="shared" ca="1" si="1157"/>
        <v>6.7343658078755069E-3</v>
      </c>
      <c r="K5126" s="61">
        <f t="shared" ca="1" si="1158"/>
        <v>-1.3416150636074079E+18</v>
      </c>
      <c r="L5126" s="61">
        <f t="shared" ca="1" si="1159"/>
        <v>-1.3416150636074079E+18</v>
      </c>
      <c r="M5126" s="71">
        <f t="shared" ca="1" si="1160"/>
        <v>0</v>
      </c>
      <c r="N5126" s="64">
        <f t="shared" ca="1" si="1161"/>
        <v>1.5699176846486126E+18</v>
      </c>
      <c r="O5126" s="65">
        <f t="shared" ca="1" si="1162"/>
        <v>1.5699176846486126E+18</v>
      </c>
      <c r="P5126" s="62">
        <f t="shared" ca="1" si="1164"/>
        <v>4.6503536943488503E-20</v>
      </c>
    </row>
    <row r="5127" spans="1:16" x14ac:dyDescent="0.3">
      <c r="A5127" s="42">
        <v>5116</v>
      </c>
      <c r="B5127" s="52">
        <f>'[1]Mixed Norm. Gen. Proc.'!AA5124</f>
        <v>-6.3216174831088323E-2</v>
      </c>
      <c r="C5127" s="57">
        <f t="shared" si="1156"/>
        <v>4.5979300306753673E-20</v>
      </c>
      <c r="D5127" s="39">
        <f t="shared" ca="1" si="1151"/>
        <v>-3.6715059554478773E-3</v>
      </c>
      <c r="E5127" s="70">
        <f t="shared" ca="1" si="1152"/>
        <v>5.0000000000000001E-3</v>
      </c>
      <c r="F5127" s="67">
        <f t="shared" si="1153"/>
        <v>4.5979300306753673E-20</v>
      </c>
      <c r="G5127" s="68">
        <f t="shared" si="1154"/>
        <v>4.827826532209136E-20</v>
      </c>
      <c r="H5127" s="68">
        <f t="shared" si="1155"/>
        <v>4.3680335291415986E-20</v>
      </c>
      <c r="I5127" s="69">
        <f t="shared" si="1163"/>
        <v>5.4582083425779037E-20</v>
      </c>
      <c r="J5127" s="55">
        <f t="shared" ca="1" si="1157"/>
        <v>6.7343658078755069E-3</v>
      </c>
      <c r="K5127" s="61">
        <f t="shared" ca="1" si="1158"/>
        <v>-1.3412777268663278E+18</v>
      </c>
      <c r="L5127" s="61">
        <f t="shared" ca="1" si="1159"/>
        <v>-1.3412777268663278E+18</v>
      </c>
      <c r="M5127" s="71">
        <f t="shared" ca="1" si="1160"/>
        <v>0</v>
      </c>
      <c r="N5127" s="64">
        <f t="shared" ca="1" si="1161"/>
        <v>1.5695229433179069E+18</v>
      </c>
      <c r="O5127" s="65">
        <f t="shared" ca="1" si="1162"/>
        <v>1.5695229433179069E+18</v>
      </c>
      <c r="P5127" s="62">
        <f t="shared" ca="1" si="1164"/>
        <v>4.3563761221804956E-20</v>
      </c>
    </row>
    <row r="5128" spans="1:16" x14ac:dyDescent="0.3">
      <c r="A5128" s="42">
        <v>5117</v>
      </c>
      <c r="B5128" s="52">
        <f>'[1]Mixed Norm. Gen. Proc.'!AA5125</f>
        <v>-0.2021613798978163</v>
      </c>
      <c r="C5128" s="57">
        <f t="shared" si="1156"/>
        <v>3.6684061510004259E-20</v>
      </c>
      <c r="D5128" s="39">
        <f t="shared" ca="1" si="1151"/>
        <v>-9.4815764113407013E-3</v>
      </c>
      <c r="E5128" s="70">
        <f t="shared" ca="1" si="1152"/>
        <v>5.0000000000000001E-3</v>
      </c>
      <c r="F5128" s="67">
        <f t="shared" si="1153"/>
        <v>3.6684061510004259E-20</v>
      </c>
      <c r="G5128" s="68">
        <f t="shared" si="1154"/>
        <v>3.8518264585504475E-20</v>
      </c>
      <c r="H5128" s="68">
        <f t="shared" si="1155"/>
        <v>3.4849858434504044E-20</v>
      </c>
      <c r="I5128" s="69">
        <f t="shared" si="1163"/>
        <v>5.46020627679285E-20</v>
      </c>
      <c r="J5128" s="55">
        <f t="shared" ca="1" si="1157"/>
        <v>6.7343658078755069E-3</v>
      </c>
      <c r="K5128" s="61">
        <f t="shared" ca="1" si="1158"/>
        <v>-1.3407869423562916E+18</v>
      </c>
      <c r="L5128" s="61">
        <f t="shared" ca="1" si="1159"/>
        <v>-1.3407869423562916E+18</v>
      </c>
      <c r="M5128" s="71">
        <f t="shared" ca="1" si="1160"/>
        <v>0</v>
      </c>
      <c r="N5128" s="64">
        <f t="shared" ca="1" si="1161"/>
        <v>1.5689486420130412E+18</v>
      </c>
      <c r="O5128" s="65">
        <f t="shared" ca="1" si="1162"/>
        <v>1.5689486420130412E+18</v>
      </c>
      <c r="P5128" s="62">
        <f t="shared" ca="1" si="1164"/>
        <v>3.4756851139665884E-20</v>
      </c>
    </row>
    <row r="5129" spans="1:16" x14ac:dyDescent="0.3">
      <c r="A5129" s="42">
        <v>5118</v>
      </c>
      <c r="B5129" s="52">
        <f>'[1]Mixed Norm. Gen. Proc.'!AA5126</f>
        <v>0.52960013645687332</v>
      </c>
      <c r="C5129" s="57">
        <f t="shared" si="1156"/>
        <v>5.6111945491494849E-20</v>
      </c>
      <c r="D5129" s="39">
        <f t="shared" ca="1" si="1151"/>
        <v>1.1981646484166523E-2</v>
      </c>
      <c r="E5129" s="70">
        <f t="shared" ca="1" si="1152"/>
        <v>1.1981646484166523E-2</v>
      </c>
      <c r="F5129" s="67">
        <f t="shared" si="1153"/>
        <v>5.6111945491494849E-20</v>
      </c>
      <c r="G5129" s="68">
        <f t="shared" si="1154"/>
        <v>5.8917542766069592E-20</v>
      </c>
      <c r="H5129" s="68">
        <f t="shared" si="1155"/>
        <v>5.3306348216920106E-20</v>
      </c>
      <c r="I5129" s="69">
        <f t="shared" si="1163"/>
        <v>5.4656274194024966E-20</v>
      </c>
      <c r="J5129" s="55">
        <f t="shared" ca="1" si="1157"/>
        <v>6.7343658078755078E-3</v>
      </c>
      <c r="K5129" s="61">
        <f t="shared" ca="1" si="1158"/>
        <v>-1.3394570680955871E+18</v>
      </c>
      <c r="L5129" s="61">
        <f t="shared" ca="1" si="1159"/>
        <v>-1.3394570680955871E+18</v>
      </c>
      <c r="M5129" s="71">
        <f t="shared" ca="1" si="1160"/>
        <v>0</v>
      </c>
      <c r="N5129" s="64">
        <f t="shared" ca="1" si="1161"/>
        <v>1.5673924630635937E+18</v>
      </c>
      <c r="O5129" s="65">
        <f t="shared" ca="1" si="1162"/>
        <v>1.5673924630635937E+18</v>
      </c>
      <c r="P5129" s="62">
        <f t="shared" ca="1" si="1164"/>
        <v>5.316408424604417E-20</v>
      </c>
    </row>
    <row r="5130" spans="1:16" x14ac:dyDescent="0.3">
      <c r="A5130" s="42">
        <v>5119</v>
      </c>
      <c r="B5130" s="52">
        <f>'[1]Mixed Norm. Gen. Proc.'!AA5127</f>
        <v>0.30658562968034114</v>
      </c>
      <c r="C5130" s="57">
        <f t="shared" si="1156"/>
        <v>7.3315061632593777E-20</v>
      </c>
      <c r="D5130" s="39">
        <f t="shared" ca="1" si="1151"/>
        <v>7.7329759098480021E-3</v>
      </c>
      <c r="E5130" s="70">
        <f t="shared" ca="1" si="1152"/>
        <v>7.7329759098480021E-3</v>
      </c>
      <c r="F5130" s="67">
        <f t="shared" si="1153"/>
        <v>7.3315061632593777E-20</v>
      </c>
      <c r="G5130" s="68">
        <f t="shared" si="1154"/>
        <v>7.6980814714223464E-20</v>
      </c>
      <c r="H5130" s="68">
        <f t="shared" si="1155"/>
        <v>6.964930855096409E-20</v>
      </c>
      <c r="I5130" s="69">
        <f t="shared" si="1163"/>
        <v>5.4587308990926742E-20</v>
      </c>
      <c r="J5130" s="55">
        <f t="shared" ca="1" si="1157"/>
        <v>6.7249146120635329E-3</v>
      </c>
      <c r="K5130" s="61">
        <f t="shared" ca="1" si="1158"/>
        <v>-1.3412583956257531E+18</v>
      </c>
      <c r="L5130" s="61">
        <f t="shared" ca="1" si="1159"/>
        <v>-1.3412583956257531E+18</v>
      </c>
      <c r="M5130" s="71">
        <f t="shared" ca="1" si="1160"/>
        <v>0</v>
      </c>
      <c r="N5130" s="64">
        <f t="shared" ca="1" si="1161"/>
        <v>1.5692636277664763E+18</v>
      </c>
      <c r="O5130" s="65">
        <f t="shared" ca="1" si="1162"/>
        <v>1.5692636277664763E+18</v>
      </c>
      <c r="P5130" s="62">
        <f t="shared" ca="1" si="1164"/>
        <v>6.9463689012304102E-20</v>
      </c>
    </row>
    <row r="5131" spans="1:16" x14ac:dyDescent="0.3">
      <c r="A5131" s="42">
        <v>5120</v>
      </c>
      <c r="B5131" s="52">
        <f>'[1]Mixed Norm. Gen. Proc.'!AA5128</f>
        <v>0.20133962706171066</v>
      </c>
      <c r="C5131" s="57">
        <f t="shared" si="1156"/>
        <v>8.8076288799706542E-20</v>
      </c>
      <c r="D5131" s="39">
        <f t="shared" ca="1" si="1151"/>
        <v>-1.5740805512842078E-2</v>
      </c>
      <c r="E5131" s="70">
        <f t="shared" ca="1" si="1152"/>
        <v>5.0000000000000001E-3</v>
      </c>
      <c r="F5131" s="67">
        <f t="shared" si="1153"/>
        <v>8.8076288799706542E-20</v>
      </c>
      <c r="G5131" s="68">
        <f t="shared" si="1154"/>
        <v>9.2480103239691869E-20</v>
      </c>
      <c r="H5131" s="68">
        <f t="shared" si="1155"/>
        <v>8.3672474359721215E-20</v>
      </c>
      <c r="I5131" s="69">
        <f t="shared" si="1163"/>
        <v>5.4466392717534228E-20</v>
      </c>
      <c r="J5131" s="55">
        <f t="shared" ca="1" si="1157"/>
        <v>6.7525204293347255E-3</v>
      </c>
      <c r="K5131" s="61">
        <f t="shared" ca="1" si="1158"/>
        <v>-1.3439167309649725E+18</v>
      </c>
      <c r="L5131" s="61">
        <f t="shared" ca="1" si="1159"/>
        <v>-1.3439167309649725E+18</v>
      </c>
      <c r="M5131" s="71">
        <f t="shared" ca="1" si="1160"/>
        <v>0</v>
      </c>
      <c r="N5131" s="64">
        <f t="shared" ca="1" si="1161"/>
        <v>1.573066698427113E+18</v>
      </c>
      <c r="O5131" s="65">
        <f t="shared" ca="1" si="1162"/>
        <v>1.573066698427113E+18</v>
      </c>
      <c r="P5131" s="62">
        <f t="shared" ca="1" si="1164"/>
        <v>8.3448568094221102E-20</v>
      </c>
    </row>
    <row r="5132" spans="1:16" x14ac:dyDescent="0.3">
      <c r="A5132" s="42">
        <v>5121</v>
      </c>
      <c r="B5132" s="52">
        <f>'[1]Mixed Norm. Gen. Proc.'!AA5129</f>
        <v>-0.34664048003772913</v>
      </c>
      <c r="C5132" s="57">
        <f t="shared" si="1156"/>
        <v>5.7545481770234601E-20</v>
      </c>
      <c r="D5132" s="39">
        <f t="shared" ref="D5132:D5195" ca="1" si="1165">(SQRT(-2*LN(RAND()))*COS(2*PI()*RAND())+$D$2)/100</f>
        <v>1.1501547639207658E-2</v>
      </c>
      <c r="E5132" s="70">
        <f t="shared" ref="E5132:E5195" ca="1" si="1166">IF(D5132&lt;0.005, 0.005, D5132)</f>
        <v>1.1501547639207658E-2</v>
      </c>
      <c r="F5132" s="67">
        <f t="shared" ref="F5132:F5195" si="1167">C5132</f>
        <v>5.7545481770234601E-20</v>
      </c>
      <c r="G5132" s="68">
        <f t="shared" ref="G5132:G5195" si="1168">F5132*(1+$G$4)</f>
        <v>6.0422755858746333E-20</v>
      </c>
      <c r="H5132" s="68">
        <f t="shared" ref="H5132:H5195" si="1169">F5132*(1-$G$4)</f>
        <v>5.466820768172287E-20</v>
      </c>
      <c r="I5132" s="69">
        <f t="shared" si="1163"/>
        <v>5.4308220447316131E-20</v>
      </c>
      <c r="J5132" s="55">
        <f t="shared" ca="1" si="1157"/>
        <v>6.7525204293347263E-3</v>
      </c>
      <c r="K5132" s="61">
        <f t="shared" ca="1" si="1158"/>
        <v>-1.3478308780051436E+18</v>
      </c>
      <c r="L5132" s="61">
        <f t="shared" ca="1" si="1159"/>
        <v>-1.3478308780051436E+18</v>
      </c>
      <c r="M5132" s="71">
        <f t="shared" ca="1" si="1160"/>
        <v>0</v>
      </c>
      <c r="N5132" s="64">
        <f t="shared" ca="1" si="1161"/>
        <v>1.5776482429676137E+18</v>
      </c>
      <c r="O5132" s="65">
        <f t="shared" ca="1" si="1162"/>
        <v>1.5776482429676137E+18</v>
      </c>
      <c r="P5132" s="62">
        <f t="shared" ca="1" si="1164"/>
        <v>5.4521916391579173E-20</v>
      </c>
    </row>
    <row r="5133" spans="1:16" x14ac:dyDescent="0.3">
      <c r="A5133" s="42">
        <v>5122</v>
      </c>
      <c r="B5133" s="52">
        <f>'[1]Mixed Norm. Gen. Proc.'!AA5130</f>
        <v>0.18608787275534949</v>
      </c>
      <c r="C5133" s="57">
        <f t="shared" ref="C5133:C5196" si="1170">C5132*(1+B5133)</f>
        <v>6.8253998059539299E-20</v>
      </c>
      <c r="D5133" s="39">
        <f t="shared" ca="1" si="1165"/>
        <v>2.2219864225314E-4</v>
      </c>
      <c r="E5133" s="70">
        <f t="shared" ca="1" si="1166"/>
        <v>5.0000000000000001E-3</v>
      </c>
      <c r="F5133" s="67">
        <f t="shared" si="1167"/>
        <v>6.8253998059539299E-20</v>
      </c>
      <c r="G5133" s="68">
        <f t="shared" si="1168"/>
        <v>7.166669796251627E-20</v>
      </c>
      <c r="H5133" s="68">
        <f t="shared" si="1169"/>
        <v>6.4841298156562328E-20</v>
      </c>
      <c r="I5133" s="69">
        <f t="shared" si="1163"/>
        <v>5.4275939749672854E-20</v>
      </c>
      <c r="J5133" s="55">
        <f t="shared" ca="1" si="1157"/>
        <v>6.7656263848151193E-3</v>
      </c>
      <c r="K5133" s="61">
        <f t="shared" ca="1" si="1158"/>
        <v>-1.3484803913121884E+18</v>
      </c>
      <c r="L5133" s="61">
        <f t="shared" ca="1" si="1159"/>
        <v>-1.3484803913121884E+18</v>
      </c>
      <c r="M5133" s="71">
        <f t="shared" ca="1" si="1160"/>
        <v>0</v>
      </c>
      <c r="N5133" s="64">
        <f t="shared" ca="1" si="1161"/>
        <v>1.5787386628133015E+18</v>
      </c>
      <c r="O5133" s="65">
        <f t="shared" ca="1" si="1162"/>
        <v>1.5787386628133015E+18</v>
      </c>
      <c r="P5133" s="62">
        <f t="shared" ca="1" si="1164"/>
        <v>6.4667447509650615E-20</v>
      </c>
    </row>
    <row r="5134" spans="1:16" x14ac:dyDescent="0.3">
      <c r="A5134" s="42">
        <v>5123</v>
      </c>
      <c r="B5134" s="52">
        <f>'[1]Mixed Norm. Gen. Proc.'!AA5131</f>
        <v>-0.14845322163254265</v>
      </c>
      <c r="C5134" s="57">
        <f t="shared" si="1170"/>
        <v>5.8121472158299367E-20</v>
      </c>
      <c r="D5134" s="39">
        <f t="shared" ca="1" si="1165"/>
        <v>-4.6733949863453153E-3</v>
      </c>
      <c r="E5134" s="70">
        <f t="shared" ca="1" si="1166"/>
        <v>5.0000000000000001E-3</v>
      </c>
      <c r="F5134" s="67">
        <f t="shared" si="1167"/>
        <v>5.8121472158299367E-20</v>
      </c>
      <c r="G5134" s="68">
        <f t="shared" si="1168"/>
        <v>6.1027545766214338E-20</v>
      </c>
      <c r="H5134" s="68">
        <f t="shared" si="1169"/>
        <v>5.5215398550384396E-20</v>
      </c>
      <c r="I5134" s="69">
        <f t="shared" si="1163"/>
        <v>5.4220538157794547E-20</v>
      </c>
      <c r="J5134" s="55">
        <f t="shared" ca="1" si="1157"/>
        <v>6.7656263848151193E-3</v>
      </c>
      <c r="K5134" s="61">
        <f t="shared" ca="1" si="1158"/>
        <v>-1.3498582448494948E+18</v>
      </c>
      <c r="L5134" s="61">
        <f t="shared" ca="1" si="1159"/>
        <v>-1.3498582448494948E+18</v>
      </c>
      <c r="M5134" s="71">
        <f t="shared" ca="1" si="1160"/>
        <v>0</v>
      </c>
      <c r="N5134" s="64">
        <f t="shared" ca="1" si="1161"/>
        <v>1.580351790201023E+18</v>
      </c>
      <c r="O5134" s="65">
        <f t="shared" ca="1" si="1162"/>
        <v>1.580351790201023E+18</v>
      </c>
      <c r="P5134" s="62">
        <f t="shared" ca="1" si="1164"/>
        <v>5.5067356592089631E-20</v>
      </c>
    </row>
    <row r="5135" spans="1:16" x14ac:dyDescent="0.3">
      <c r="A5135" s="42">
        <v>5124</v>
      </c>
      <c r="B5135" s="52">
        <f>'[1]Mixed Norm. Gen. Proc.'!AA5132</f>
        <v>0.1841628709214736</v>
      </c>
      <c r="C5135" s="57">
        <f t="shared" si="1170"/>
        <v>6.882528933315427E-20</v>
      </c>
      <c r="D5135" s="39">
        <f t="shared" ca="1" si="1165"/>
        <v>-9.0577627262576257E-3</v>
      </c>
      <c r="E5135" s="70">
        <f t="shared" ca="1" si="1166"/>
        <v>5.0000000000000001E-3</v>
      </c>
      <c r="F5135" s="67">
        <f t="shared" si="1167"/>
        <v>6.882528933315427E-20</v>
      </c>
      <c r="G5135" s="68">
        <f t="shared" si="1168"/>
        <v>7.2266553799811984E-20</v>
      </c>
      <c r="H5135" s="68">
        <f t="shared" si="1169"/>
        <v>6.5384024866496557E-20</v>
      </c>
      <c r="I5135" s="69">
        <f t="shared" si="1163"/>
        <v>5.3970424499454414E-20</v>
      </c>
      <c r="J5135" s="55">
        <f t="shared" ca="1" si="1157"/>
        <v>6.7656263848151193E-3</v>
      </c>
      <c r="K5135" s="61">
        <f t="shared" ca="1" si="1158"/>
        <v>-1.3561138558992709E+18</v>
      </c>
      <c r="L5135" s="61">
        <f t="shared" ca="1" si="1159"/>
        <v>-1.3561138558992709E+18</v>
      </c>
      <c r="M5135" s="71">
        <f t="shared" ca="1" si="1160"/>
        <v>0</v>
      </c>
      <c r="N5135" s="64">
        <f t="shared" ca="1" si="1161"/>
        <v>1.587675571167681E+18</v>
      </c>
      <c r="O5135" s="65">
        <f t="shared" ca="1" si="1162"/>
        <v>1.587675571167681E+18</v>
      </c>
      <c r="P5135" s="62">
        <f t="shared" ca="1" si="1164"/>
        <v>6.5208719076145393E-20</v>
      </c>
    </row>
    <row r="5136" spans="1:16" x14ac:dyDescent="0.3">
      <c r="A5136" s="42">
        <v>5125</v>
      </c>
      <c r="B5136" s="52">
        <f>'[1]Mixed Norm. Gen. Proc.'!AA5133</f>
        <v>0.21902052637497221</v>
      </c>
      <c r="C5136" s="57">
        <f t="shared" si="1170"/>
        <v>8.3899440430811484E-20</v>
      </c>
      <c r="D5136" s="39">
        <f t="shared" ca="1" si="1165"/>
        <v>2.2098669558796004E-2</v>
      </c>
      <c r="E5136" s="70">
        <f t="shared" ca="1" si="1166"/>
        <v>2.2098669558796004E-2</v>
      </c>
      <c r="F5136" s="67">
        <f t="shared" si="1167"/>
        <v>8.3899440430811484E-20</v>
      </c>
      <c r="G5136" s="68">
        <f t="shared" si="1168"/>
        <v>8.809441245235206E-20</v>
      </c>
      <c r="H5136" s="68">
        <f t="shared" si="1169"/>
        <v>7.9704468409270909E-20</v>
      </c>
      <c r="I5136" s="69">
        <f t="shared" si="1163"/>
        <v>5.3468507485236809E-20</v>
      </c>
      <c r="J5136" s="55">
        <f t="shared" ca="1" si="1157"/>
        <v>6.7656263848151193E-3</v>
      </c>
      <c r="K5136" s="61">
        <f t="shared" ca="1" si="1158"/>
        <v>-1.3688439029775444E+18</v>
      </c>
      <c r="L5136" s="61">
        <f t="shared" ca="1" si="1159"/>
        <v>-1.3688439029775444E+18</v>
      </c>
      <c r="M5136" s="71">
        <f t="shared" ca="1" si="1160"/>
        <v>0</v>
      </c>
      <c r="N5136" s="64">
        <f t="shared" ca="1" si="1161"/>
        <v>1.6025793232959173E+18</v>
      </c>
      <c r="O5136" s="65">
        <f t="shared" ca="1" si="1162"/>
        <v>1.6025793232959173E+18</v>
      </c>
      <c r="P5136" s="62">
        <f t="shared" ca="1" si="1164"/>
        <v>7.9490767052440447E-20</v>
      </c>
    </row>
    <row r="5137" spans="1:16" x14ac:dyDescent="0.3">
      <c r="A5137" s="42">
        <v>5126</v>
      </c>
      <c r="B5137" s="52">
        <f>'[1]Mixed Norm. Gen. Proc.'!AA5134</f>
        <v>-0.31786753541825796</v>
      </c>
      <c r="C5137" s="57">
        <f t="shared" si="1170"/>
        <v>5.7230532078098496E-20</v>
      </c>
      <c r="D5137" s="39">
        <f t="shared" ca="1" si="1165"/>
        <v>-9.274485623526469E-3</v>
      </c>
      <c r="E5137" s="70">
        <f t="shared" ca="1" si="1166"/>
        <v>5.0000000000000001E-3</v>
      </c>
      <c r="F5137" s="67">
        <f t="shared" si="1167"/>
        <v>5.7230532078098496E-20</v>
      </c>
      <c r="G5137" s="68">
        <f t="shared" si="1168"/>
        <v>6.0092058682003421E-20</v>
      </c>
      <c r="H5137" s="68">
        <f t="shared" si="1169"/>
        <v>5.4369005474193571E-20</v>
      </c>
      <c r="I5137" s="69">
        <f t="shared" si="1163"/>
        <v>5.3041637535437891E-20</v>
      </c>
      <c r="J5137" s="55">
        <f t="shared" ca="1" si="1157"/>
        <v>6.9383402187423518E-3</v>
      </c>
      <c r="K5137" s="61">
        <f t="shared" ca="1" si="1158"/>
        <v>-1.3778089135152758E+18</v>
      </c>
      <c r="L5137" s="61">
        <f t="shared" ca="1" si="1159"/>
        <v>-1.3778089135152758E+18</v>
      </c>
      <c r="M5137" s="71">
        <f t="shared" ca="1" si="1160"/>
        <v>0</v>
      </c>
      <c r="N5137" s="64">
        <f t="shared" ca="1" si="1161"/>
        <v>1.6175278143461271E+18</v>
      </c>
      <c r="O5137" s="65">
        <f t="shared" ca="1" si="1162"/>
        <v>1.6175278143461271E+18</v>
      </c>
      <c r="P5137" s="62">
        <f t="shared" ca="1" si="1164"/>
        <v>5.4219516657835423E-20</v>
      </c>
    </row>
    <row r="5138" spans="1:16" x14ac:dyDescent="0.3">
      <c r="A5138" s="42">
        <v>5127</v>
      </c>
      <c r="B5138" s="52">
        <f>'[1]Mixed Norm. Gen. Proc.'!AA5135</f>
        <v>6.0345721684325171E-2</v>
      </c>
      <c r="C5138" s="57">
        <f t="shared" si="1170"/>
        <v>6.0684149838729269E-20</v>
      </c>
      <c r="D5138" s="39">
        <f t="shared" ca="1" si="1165"/>
        <v>2.649220782594895E-3</v>
      </c>
      <c r="E5138" s="70">
        <f t="shared" ca="1" si="1166"/>
        <v>5.0000000000000001E-3</v>
      </c>
      <c r="F5138" s="67">
        <f t="shared" si="1167"/>
        <v>6.0684149838729269E-20</v>
      </c>
      <c r="G5138" s="68">
        <f t="shared" si="1168"/>
        <v>6.3718357330665737E-20</v>
      </c>
      <c r="H5138" s="68">
        <f t="shared" si="1169"/>
        <v>5.7649942346792801E-20</v>
      </c>
      <c r="I5138" s="69">
        <f t="shared" si="1163"/>
        <v>5.1930110496003437E-20</v>
      </c>
      <c r="J5138" s="55">
        <f t="shared" ca="1" si="1157"/>
        <v>6.820599208513918E-3</v>
      </c>
      <c r="K5138" s="61">
        <f t="shared" ca="1" si="1158"/>
        <v>-1.4087281954504428E+18</v>
      </c>
      <c r="L5138" s="61">
        <f t="shared" ca="1" si="1159"/>
        <v>-1.4087281954504428E+18</v>
      </c>
      <c r="M5138" s="71">
        <f t="shared" ca="1" si="1160"/>
        <v>0</v>
      </c>
      <c r="N5138" s="64">
        <f t="shared" ca="1" si="1161"/>
        <v>1.6507215823049252E+18</v>
      </c>
      <c r="O5138" s="65">
        <f t="shared" ca="1" si="1162"/>
        <v>1.6507215823049252E+18</v>
      </c>
      <c r="P5138" s="62">
        <f t="shared" ca="1" si="1164"/>
        <v>5.7494118733214241E-20</v>
      </c>
    </row>
    <row r="5139" spans="1:16" x14ac:dyDescent="0.3">
      <c r="A5139" s="42">
        <v>5128</v>
      </c>
      <c r="B5139" s="52">
        <f>'[1]Mixed Norm. Gen. Proc.'!AA5136</f>
        <v>1.8314969842116058E-2</v>
      </c>
      <c r="C5139" s="57">
        <f t="shared" si="1170"/>
        <v>6.1795578212920047E-20</v>
      </c>
      <c r="D5139" s="39">
        <f t="shared" ca="1" si="1165"/>
        <v>-3.8107649597222074E-3</v>
      </c>
      <c r="E5139" s="70">
        <f t="shared" ca="1" si="1166"/>
        <v>5.0000000000000001E-3</v>
      </c>
      <c r="F5139" s="67">
        <f t="shared" si="1167"/>
        <v>6.1795578212920047E-20</v>
      </c>
      <c r="G5139" s="68">
        <f t="shared" si="1168"/>
        <v>6.4885357123566057E-20</v>
      </c>
      <c r="H5139" s="68">
        <f t="shared" si="1169"/>
        <v>5.8705799302274038E-20</v>
      </c>
      <c r="I5139" s="69">
        <f t="shared" si="1163"/>
        <v>5.1029200760400556E-20</v>
      </c>
      <c r="J5139" s="55">
        <f t="shared" ca="1" si="1157"/>
        <v>6.820599208513918E-3</v>
      </c>
      <c r="K5139" s="61">
        <f t="shared" ca="1" si="1158"/>
        <v>-1.4335989934874061E+18</v>
      </c>
      <c r="L5139" s="61">
        <f t="shared" ca="1" si="1159"/>
        <v>-1.4335989934874061E+18</v>
      </c>
      <c r="M5139" s="71">
        <f t="shared" ca="1" si="1160"/>
        <v>0</v>
      </c>
      <c r="N5139" s="64">
        <f t="shared" ca="1" si="1161"/>
        <v>1.6798647223523461E+18</v>
      </c>
      <c r="O5139" s="65">
        <f t="shared" ca="1" si="1162"/>
        <v>1.6798647223523461E+18</v>
      </c>
      <c r="P5139" s="62">
        <f t="shared" ca="1" si="1164"/>
        <v>5.8547121783912096E-20</v>
      </c>
    </row>
    <row r="5140" spans="1:16" x14ac:dyDescent="0.3">
      <c r="A5140" s="42">
        <v>5129</v>
      </c>
      <c r="B5140" s="52">
        <f>'[1]Mixed Norm. Gen. Proc.'!AA5137</f>
        <v>9.800586472248346E-2</v>
      </c>
      <c r="C5140" s="57">
        <f t="shared" si="1170"/>
        <v>6.7851907291703137E-20</v>
      </c>
      <c r="D5140" s="39">
        <f t="shared" ca="1" si="1165"/>
        <v>-1.0832391547170377E-2</v>
      </c>
      <c r="E5140" s="70">
        <f t="shared" ca="1" si="1166"/>
        <v>5.0000000000000001E-3</v>
      </c>
      <c r="F5140" s="67">
        <f t="shared" si="1167"/>
        <v>6.7851907291703137E-20</v>
      </c>
      <c r="G5140" s="68">
        <f t="shared" si="1168"/>
        <v>7.1244502656288303E-20</v>
      </c>
      <c r="H5140" s="68">
        <f t="shared" si="1169"/>
        <v>6.4459311927117971E-20</v>
      </c>
      <c r="I5140" s="69">
        <f t="shared" si="1163"/>
        <v>4.7488593858530126E-20</v>
      </c>
      <c r="J5140" s="55">
        <f t="shared" ca="1" si="1157"/>
        <v>6.6776879549081004E-3</v>
      </c>
      <c r="K5140" s="61">
        <f t="shared" ca="1" si="1158"/>
        <v>-1.5423795594903862E+18</v>
      </c>
      <c r="L5140" s="61">
        <f t="shared" ca="1" si="1159"/>
        <v>-1.5423795594903862E+18</v>
      </c>
      <c r="M5140" s="71">
        <f t="shared" ca="1" si="1160"/>
        <v>0</v>
      </c>
      <c r="N5140" s="64">
        <f t="shared" ca="1" si="1161"/>
        <v>1.8032146581255409E+18</v>
      </c>
      <c r="O5140" s="65">
        <f t="shared" ca="1" si="1162"/>
        <v>1.8032146581255409E+18</v>
      </c>
      <c r="P5140" s="62">
        <f t="shared" ca="1" si="1164"/>
        <v>6.4288728844181989E-20</v>
      </c>
    </row>
    <row r="5141" spans="1:16" x14ac:dyDescent="0.3">
      <c r="A5141" s="42">
        <v>5130</v>
      </c>
      <c r="B5141" s="52">
        <f>'[1]Mixed Norm. Gen. Proc.'!AA5138</f>
        <v>-0.50399356933529593</v>
      </c>
      <c r="C5141" s="57">
        <f t="shared" si="1170"/>
        <v>3.3654982349550083E-20</v>
      </c>
      <c r="D5141" s="39">
        <f t="shared" ca="1" si="1165"/>
        <v>1.2813382674917145E-3</v>
      </c>
      <c r="E5141" s="70">
        <f t="shared" ca="1" si="1166"/>
        <v>5.0000000000000001E-3</v>
      </c>
      <c r="F5141" s="67">
        <f t="shared" si="1167"/>
        <v>3.3654982349550083E-20</v>
      </c>
      <c r="G5141" s="68">
        <f t="shared" si="1168"/>
        <v>3.5337731467027591E-20</v>
      </c>
      <c r="H5141" s="68">
        <f t="shared" si="1169"/>
        <v>3.1972233232072575E-20</v>
      </c>
      <c r="I5141" s="69">
        <f t="shared" si="1163"/>
        <v>4.0809888603463756E-20</v>
      </c>
      <c r="J5141" s="55">
        <f t="shared" ca="1" si="1157"/>
        <v>6.6082915815692976E-3</v>
      </c>
      <c r="K5141" s="61">
        <f t="shared" ca="1" si="1158"/>
        <v>-1.7958674867896238E+18</v>
      </c>
      <c r="L5141" s="61">
        <f t="shared" ca="1" si="1159"/>
        <v>-1.7958674867896238E+18</v>
      </c>
      <c r="M5141" s="71">
        <f t="shared" ca="1" si="1160"/>
        <v>0</v>
      </c>
      <c r="N5141" s="64">
        <f t="shared" ca="1" si="1161"/>
        <v>2.0972469139765827E+18</v>
      </c>
      <c r="O5141" s="65">
        <f t="shared" ca="1" si="1162"/>
        <v>2.0972469139765827E+18</v>
      </c>
      <c r="P5141" s="62">
        <f t="shared" ca="1" si="1164"/>
        <v>3.188850106718611E-20</v>
      </c>
    </row>
    <row r="5142" spans="1:16" x14ac:dyDescent="0.3">
      <c r="A5142" s="42">
        <v>5131</v>
      </c>
      <c r="B5142" s="52">
        <f>'[1]Mixed Norm. Gen. Proc.'!AA5139</f>
        <v>-0.1424268977242493</v>
      </c>
      <c r="C5142" s="57">
        <f t="shared" si="1170"/>
        <v>2.8861607620539297E-20</v>
      </c>
      <c r="D5142" s="39">
        <f t="shared" ca="1" si="1165"/>
        <v>-1.5161053934066344E-2</v>
      </c>
      <c r="E5142" s="70">
        <f t="shared" ca="1" si="1166"/>
        <v>5.0000000000000001E-3</v>
      </c>
      <c r="F5142" s="67">
        <f t="shared" si="1167"/>
        <v>2.8861607620539297E-20</v>
      </c>
      <c r="G5142" s="68">
        <f t="shared" si="1168"/>
        <v>3.0304688001566264E-20</v>
      </c>
      <c r="H5142" s="68">
        <f t="shared" si="1169"/>
        <v>2.741852723951233E-20</v>
      </c>
      <c r="I5142" s="69">
        <f t="shared" si="1163"/>
        <v>3.7993956738361657E-20</v>
      </c>
      <c r="J5142" s="55">
        <f t="shared" ca="1" si="1157"/>
        <v>6.5797923064531095E-3</v>
      </c>
      <c r="K5142" s="61">
        <f t="shared" ca="1" si="1158"/>
        <v>-1.9294411856895247E+18</v>
      </c>
      <c r="L5142" s="61">
        <f t="shared" ca="1" si="1159"/>
        <v>-1.9294411856895247E+18</v>
      </c>
      <c r="M5142" s="71">
        <f t="shared" ca="1" si="1160"/>
        <v>0</v>
      </c>
      <c r="N5142" s="64">
        <f t="shared" ca="1" si="1161"/>
        <v>2.2522123891116035E+18</v>
      </c>
      <c r="O5142" s="65">
        <f t="shared" ca="1" si="1162"/>
        <v>2.2522123891116035E+18</v>
      </c>
      <c r="P5142" s="62">
        <f t="shared" ca="1" si="1164"/>
        <v>2.7347030059382698E-20</v>
      </c>
    </row>
    <row r="5143" spans="1:16" x14ac:dyDescent="0.3">
      <c r="A5143" s="42">
        <v>5132</v>
      </c>
      <c r="B5143" s="52">
        <f>'[1]Mixed Norm. Gen. Proc.'!AA5140</f>
        <v>0.34763596657547868</v>
      </c>
      <c r="C5143" s="57">
        <f t="shared" si="1170"/>
        <v>3.8894940482627677E-20</v>
      </c>
      <c r="D5143" s="39">
        <f t="shared" ca="1" si="1165"/>
        <v>-2.3195854870192343E-3</v>
      </c>
      <c r="E5143" s="70">
        <f t="shared" ca="1" si="1166"/>
        <v>5.0000000000000001E-3</v>
      </c>
      <c r="F5143" s="67">
        <f t="shared" si="1167"/>
        <v>3.8894940482627677E-20</v>
      </c>
      <c r="G5143" s="68">
        <f t="shared" si="1168"/>
        <v>4.0839687506759062E-20</v>
      </c>
      <c r="H5143" s="68">
        <f t="shared" si="1169"/>
        <v>3.6950193458496293E-20</v>
      </c>
      <c r="I5143" s="69">
        <f t="shared" si="1163"/>
        <v>3.4732713375375521E-20</v>
      </c>
      <c r="J5143" s="55">
        <f t="shared" ca="1" si="1157"/>
        <v>6.5797923064531104E-3</v>
      </c>
      <c r="K5143" s="61">
        <f t="shared" ca="1" si="1158"/>
        <v>-2.1106069124525588E+18</v>
      </c>
      <c r="L5143" s="61">
        <f t="shared" ca="1" si="1159"/>
        <v>-2.1106069124525588E+18</v>
      </c>
      <c r="M5143" s="71">
        <f t="shared" ca="1" si="1160"/>
        <v>0</v>
      </c>
      <c r="N5143" s="64">
        <f t="shared" ca="1" si="1161"/>
        <v>2.4636848596509317E+18</v>
      </c>
      <c r="O5143" s="65">
        <f t="shared" ca="1" si="1162"/>
        <v>2.4636848596509317E+18</v>
      </c>
      <c r="P5143" s="62">
        <f t="shared" ca="1" si="1164"/>
        <v>3.6853841287044878E-20</v>
      </c>
    </row>
    <row r="5144" spans="1:16" x14ac:dyDescent="0.3">
      <c r="A5144" s="42">
        <v>5133</v>
      </c>
      <c r="B5144" s="52">
        <f>'[1]Mixed Norm. Gen. Proc.'!AA5141</f>
        <v>0.25112198251919382</v>
      </c>
      <c r="C5144" s="57">
        <f t="shared" si="1170"/>
        <v>4.8662315046591194E-20</v>
      </c>
      <c r="D5144" s="39">
        <f t="shared" ca="1" si="1165"/>
        <v>3.9483739635369801E-3</v>
      </c>
      <c r="E5144" s="70">
        <f t="shared" ca="1" si="1166"/>
        <v>5.0000000000000001E-3</v>
      </c>
      <c r="F5144" s="67">
        <f t="shared" si="1167"/>
        <v>4.8662315046591194E-20</v>
      </c>
      <c r="G5144" s="68">
        <f t="shared" si="1168"/>
        <v>5.1095430798920753E-20</v>
      </c>
      <c r="H5144" s="68">
        <f t="shared" si="1169"/>
        <v>4.6229199294261635E-20</v>
      </c>
      <c r="I5144" s="69">
        <f t="shared" si="1163"/>
        <v>2.9464218639671298E-20</v>
      </c>
      <c r="J5144" s="55">
        <f t="shared" ca="1" si="1157"/>
        <v>6.5797923064531113E-3</v>
      </c>
      <c r="K5144" s="61">
        <f t="shared" ca="1" si="1158"/>
        <v>-2.4880043769291909E+18</v>
      </c>
      <c r="L5144" s="61">
        <f t="shared" ca="1" si="1159"/>
        <v>-2.4880043769291909E+18</v>
      </c>
      <c r="M5144" s="71">
        <f t="shared" ca="1" si="1160"/>
        <v>0</v>
      </c>
      <c r="N5144" s="64">
        <f t="shared" ca="1" si="1161"/>
        <v>2.9042161655118203E+18</v>
      </c>
      <c r="O5144" s="65">
        <f t="shared" ca="1" si="1162"/>
        <v>2.9042161655118203E+18</v>
      </c>
      <c r="P5144" s="62">
        <f t="shared" ca="1" si="1164"/>
        <v>4.6108650974495309E-20</v>
      </c>
    </row>
    <row r="5145" spans="1:16" x14ac:dyDescent="0.3">
      <c r="A5145" s="42">
        <v>5134</v>
      </c>
      <c r="B5145" s="52">
        <f>'[1]Mixed Norm. Gen. Proc.'!AA5142</f>
        <v>-0.27190697782922579</v>
      </c>
      <c r="C5145" s="57">
        <f t="shared" si="1170"/>
        <v>3.5430692028098923E-20</v>
      </c>
      <c r="D5145" s="39">
        <f t="shared" ca="1" si="1165"/>
        <v>6.3598581236569817E-3</v>
      </c>
      <c r="E5145" s="70">
        <f t="shared" ca="1" si="1166"/>
        <v>6.3598581236569817E-3</v>
      </c>
      <c r="F5145" s="67">
        <f t="shared" si="1167"/>
        <v>3.5430692028098923E-20</v>
      </c>
      <c r="G5145" s="68">
        <f t="shared" si="1168"/>
        <v>3.7202226629503871E-20</v>
      </c>
      <c r="H5145" s="68">
        <f t="shared" si="1169"/>
        <v>3.3659157426693976E-20</v>
      </c>
      <c r="I5145" s="69">
        <f t="shared" si="1163"/>
        <v>2.7181875888196281E-20</v>
      </c>
      <c r="J5145" s="55">
        <f t="shared" ca="1" si="1157"/>
        <v>6.5227166711033253E-3</v>
      </c>
      <c r="K5145" s="61">
        <f t="shared" ca="1" si="1158"/>
        <v>-2.6982339081637105E+18</v>
      </c>
      <c r="L5145" s="61">
        <f t="shared" ca="1" si="1159"/>
        <v>-2.6982339081637105E+18</v>
      </c>
      <c r="M5145" s="71">
        <f t="shared" ca="1" si="1160"/>
        <v>0</v>
      </c>
      <c r="N5145" s="64">
        <f t="shared" ca="1" si="1161"/>
        <v>3.1467477137559757E+18</v>
      </c>
      <c r="O5145" s="65">
        <f t="shared" ca="1" si="1162"/>
        <v>3.1467477137559757E+18</v>
      </c>
      <c r="P5145" s="62">
        <f t="shared" ca="1" si="1164"/>
        <v>3.3572147405263044E-20</v>
      </c>
    </row>
    <row r="5146" spans="1:16" x14ac:dyDescent="0.3">
      <c r="A5146" s="42">
        <v>5135</v>
      </c>
      <c r="B5146" s="52">
        <f>'[1]Mixed Norm. Gen. Proc.'!AA5143</f>
        <v>-0.20140182777600907</v>
      </c>
      <c r="C5146" s="57">
        <f t="shared" si="1170"/>
        <v>2.8294885894270927E-20</v>
      </c>
      <c r="D5146" s="39">
        <f t="shared" ca="1" si="1165"/>
        <v>-1.3067162667857915E-2</v>
      </c>
      <c r="E5146" s="70">
        <f t="shared" ca="1" si="1166"/>
        <v>5.0000000000000001E-3</v>
      </c>
      <c r="F5146" s="67">
        <f t="shared" si="1167"/>
        <v>2.8294885894270927E-20</v>
      </c>
      <c r="G5146" s="68">
        <f t="shared" si="1168"/>
        <v>2.9709630188984474E-20</v>
      </c>
      <c r="H5146" s="68">
        <f t="shared" si="1169"/>
        <v>2.6880141599557381E-20</v>
      </c>
      <c r="I5146" s="69">
        <f t="shared" si="1163"/>
        <v>2.4988704085290074E-20</v>
      </c>
      <c r="J5146" s="55">
        <f t="shared" ca="1" si="1157"/>
        <v>6.4543656021268389E-3</v>
      </c>
      <c r="K5146" s="61">
        <f t="shared" ca="1" si="1158"/>
        <v>-2.936771594270228E+18</v>
      </c>
      <c r="L5146" s="61">
        <f t="shared" ca="1" si="1159"/>
        <v>-2.936771594270228E+18</v>
      </c>
      <c r="M5146" s="71">
        <f t="shared" ca="1" si="1160"/>
        <v>0</v>
      </c>
      <c r="N5146" s="64">
        <f t="shared" ca="1" si="1161"/>
        <v>3.4212037722608614E+18</v>
      </c>
      <c r="O5146" s="65">
        <f t="shared" ca="1" si="1162"/>
        <v>3.4212037722608614E+18</v>
      </c>
      <c r="P5146" s="62">
        <f t="shared" ca="1" si="1164"/>
        <v>2.6811382762548801E-20</v>
      </c>
    </row>
    <row r="5147" spans="1:16" x14ac:dyDescent="0.3">
      <c r="A5147" s="42">
        <v>5136</v>
      </c>
      <c r="B5147" s="52">
        <f>'[1]Mixed Norm. Gen. Proc.'!AA5144</f>
        <v>-0.15269307106616453</v>
      </c>
      <c r="C5147" s="57">
        <f t="shared" si="1170"/>
        <v>2.3974452871608001E-20</v>
      </c>
      <c r="D5147" s="39">
        <f t="shared" ca="1" si="1165"/>
        <v>-2.7585519585021266E-4</v>
      </c>
      <c r="E5147" s="70">
        <f t="shared" ca="1" si="1166"/>
        <v>5.0000000000000001E-3</v>
      </c>
      <c r="F5147" s="67">
        <f t="shared" si="1167"/>
        <v>2.3974452871608001E-20</v>
      </c>
      <c r="G5147" s="68">
        <f t="shared" si="1168"/>
        <v>2.5173175515188401E-20</v>
      </c>
      <c r="H5147" s="68">
        <f t="shared" si="1169"/>
        <v>2.27757302280276E-20</v>
      </c>
      <c r="I5147" s="69">
        <f t="shared" si="1163"/>
        <v>2.1134384720741024E-20</v>
      </c>
      <c r="J5147" s="55">
        <f t="shared" ca="1" si="1157"/>
        <v>6.4543656021268389E-3</v>
      </c>
      <c r="K5147" s="61">
        <f t="shared" ca="1" si="1158"/>
        <v>-3.472356413730089E+18</v>
      </c>
      <c r="L5147" s="61">
        <f t="shared" ca="1" si="1159"/>
        <v>-3.472356413730089E+18</v>
      </c>
      <c r="M5147" s="71">
        <f t="shared" ca="1" si="1160"/>
        <v>0</v>
      </c>
      <c r="N5147" s="64">
        <f t="shared" ca="1" si="1161"/>
        <v>4.0451354420838451E+18</v>
      </c>
      <c r="O5147" s="65">
        <f t="shared" ca="1" si="1162"/>
        <v>4.0451354420838451E+18</v>
      </c>
      <c r="P5147" s="62">
        <f t="shared" ca="1" si="1164"/>
        <v>2.2717470389004797E-20</v>
      </c>
    </row>
    <row r="5148" spans="1:16" x14ac:dyDescent="0.3">
      <c r="A5148" s="42">
        <v>5137</v>
      </c>
      <c r="B5148" s="52">
        <f>'[1]Mixed Norm. Gen. Proc.'!AA5145</f>
        <v>-3.4168728905254575E-2</v>
      </c>
      <c r="C5148" s="57">
        <f t="shared" si="1170"/>
        <v>2.3155276290786226E-20</v>
      </c>
      <c r="D5148" s="39">
        <f t="shared" ca="1" si="1165"/>
        <v>3.029906516587453E-5</v>
      </c>
      <c r="E5148" s="70">
        <f t="shared" ca="1" si="1166"/>
        <v>5.0000000000000001E-3</v>
      </c>
      <c r="F5148" s="67">
        <f t="shared" si="1167"/>
        <v>2.3155276290786226E-20</v>
      </c>
      <c r="G5148" s="68">
        <f t="shared" si="1168"/>
        <v>2.4313040105325537E-20</v>
      </c>
      <c r="H5148" s="68">
        <f t="shared" si="1169"/>
        <v>2.1997512476246915E-20</v>
      </c>
      <c r="I5148" s="69">
        <f t="shared" si="1163"/>
        <v>1.8139417760261141E-20</v>
      </c>
      <c r="J5148" s="55">
        <f t="shared" ca="1" si="1157"/>
        <v>6.4543656021268389E-3</v>
      </c>
      <c r="K5148" s="61">
        <f t="shared" ca="1" si="1158"/>
        <v>-4.0456709970082196E+18</v>
      </c>
      <c r="L5148" s="61">
        <f t="shared" ca="1" si="1159"/>
        <v>-4.0456709970082196E+18</v>
      </c>
      <c r="M5148" s="71">
        <f t="shared" ca="1" si="1160"/>
        <v>0</v>
      </c>
      <c r="N5148" s="64">
        <f t="shared" ca="1" si="1161"/>
        <v>4.7130205506262098E+18</v>
      </c>
      <c r="O5148" s="65">
        <f t="shared" ca="1" si="1162"/>
        <v>4.7130205506262098E+18</v>
      </c>
      <c r="P5148" s="62">
        <f t="shared" ca="1" si="1164"/>
        <v>2.1941243301869746E-20</v>
      </c>
    </row>
    <row r="5149" spans="1:16" x14ac:dyDescent="0.3">
      <c r="A5149" s="42">
        <v>5138</v>
      </c>
      <c r="B5149" s="52">
        <f>'[1]Mixed Norm. Gen. Proc.'!AA5146</f>
        <v>-1.5848014937266577E-2</v>
      </c>
      <c r="C5149" s="57">
        <f t="shared" si="1170"/>
        <v>2.2788311126253311E-20</v>
      </c>
      <c r="D5149" s="39">
        <f t="shared" ca="1" si="1165"/>
        <v>-1.3055125874246476E-2</v>
      </c>
      <c r="E5149" s="70">
        <f t="shared" ca="1" si="1166"/>
        <v>5.0000000000000001E-3</v>
      </c>
      <c r="F5149" s="67">
        <f t="shared" si="1167"/>
        <v>2.2788311126253311E-20</v>
      </c>
      <c r="G5149" s="68">
        <f t="shared" si="1168"/>
        <v>2.3927726682565977E-20</v>
      </c>
      <c r="H5149" s="68">
        <f t="shared" si="1169"/>
        <v>2.1648895569940645E-20</v>
      </c>
      <c r="I5149" s="69">
        <f t="shared" si="1163"/>
        <v>1.4720480161024723E-20</v>
      </c>
      <c r="J5149" s="55">
        <f t="shared" ca="1" si="1157"/>
        <v>6.4543656021268389E-3</v>
      </c>
      <c r="K5149" s="61">
        <f t="shared" ca="1" si="1158"/>
        <v>-4.9853072408336261E+18</v>
      </c>
      <c r="L5149" s="61">
        <f t="shared" ca="1" si="1159"/>
        <v>-4.9853072408336261E+18</v>
      </c>
      <c r="M5149" s="71">
        <f t="shared" ca="1" si="1160"/>
        <v>0</v>
      </c>
      <c r="N5149" s="64">
        <f t="shared" ca="1" si="1161"/>
        <v>5.8076535374749327E+18</v>
      </c>
      <c r="O5149" s="65">
        <f t="shared" ca="1" si="1162"/>
        <v>5.8076535374749327E+18</v>
      </c>
      <c r="P5149" s="62">
        <f t="shared" ca="1" si="1164"/>
        <v>2.1593518150279512E-20</v>
      </c>
    </row>
    <row r="5150" spans="1:16" x14ac:dyDescent="0.3">
      <c r="A5150" s="42">
        <v>5139</v>
      </c>
      <c r="B5150" s="52">
        <f>'[1]Mixed Norm. Gen. Proc.'!AA5147</f>
        <v>0.17347298891745605</v>
      </c>
      <c r="C5150" s="57">
        <f t="shared" si="1170"/>
        <v>2.6741467569705393E-20</v>
      </c>
      <c r="D5150" s="39">
        <f t="shared" ca="1" si="1165"/>
        <v>-5.3976419978036929E-3</v>
      </c>
      <c r="E5150" s="70">
        <f t="shared" ca="1" si="1166"/>
        <v>5.0000000000000001E-3</v>
      </c>
      <c r="F5150" s="67">
        <f t="shared" si="1167"/>
        <v>2.6741467569705393E-20</v>
      </c>
      <c r="G5150" s="68">
        <f t="shared" si="1168"/>
        <v>2.8078540948190664E-20</v>
      </c>
      <c r="H5150" s="68">
        <f t="shared" si="1169"/>
        <v>2.5404394191220121E-20</v>
      </c>
      <c r="I5150" s="69">
        <f t="shared" si="1163"/>
        <v>1.4423724281702765E-20</v>
      </c>
      <c r="J5150" s="55">
        <f t="shared" ca="1" si="1157"/>
        <v>6.4543656021268389E-3</v>
      </c>
      <c r="K5150" s="61">
        <f t="shared" ca="1" si="1158"/>
        <v>-5.0878757040855501E+18</v>
      </c>
      <c r="L5150" s="61">
        <f t="shared" ca="1" si="1159"/>
        <v>-5.0878757040855501E+18</v>
      </c>
      <c r="M5150" s="71">
        <f t="shared" ca="1" si="1160"/>
        <v>0</v>
      </c>
      <c r="N5150" s="64">
        <f t="shared" ca="1" si="1161"/>
        <v>5.9271410774924083E+18</v>
      </c>
      <c r="O5150" s="65">
        <f t="shared" ca="1" si="1162"/>
        <v>5.9271410774924083E+18</v>
      </c>
      <c r="P5150" s="62">
        <f t="shared" ca="1" si="1164"/>
        <v>2.5339410285051836E-20</v>
      </c>
    </row>
    <row r="5151" spans="1:16" x14ac:dyDescent="0.3">
      <c r="A5151" s="42">
        <v>5140</v>
      </c>
      <c r="B5151" s="52">
        <f>'[1]Mixed Norm. Gen. Proc.'!AA5148</f>
        <v>-0.28435433196197157</v>
      </c>
      <c r="C5151" s="57">
        <f t="shared" si="1170"/>
        <v>1.9137415423239089E-20</v>
      </c>
      <c r="D5151" s="39">
        <f t="shared" ca="1" si="1165"/>
        <v>4.4853383207740636E-4</v>
      </c>
      <c r="E5151" s="70">
        <f t="shared" ca="1" si="1166"/>
        <v>5.0000000000000001E-3</v>
      </c>
      <c r="F5151" s="67">
        <f t="shared" si="1167"/>
        <v>1.9137415423239089E-20</v>
      </c>
      <c r="G5151" s="68">
        <f t="shared" si="1168"/>
        <v>2.0094286194401044E-20</v>
      </c>
      <c r="H5151" s="68">
        <f t="shared" si="1169"/>
        <v>1.8180544652077134E-20</v>
      </c>
      <c r="I5151" s="69">
        <f t="shared" si="1163"/>
        <v>1.4293383900306517E-20</v>
      </c>
      <c r="J5151" s="55">
        <f t="shared" ca="1" si="1157"/>
        <v>6.4543656021268389E-3</v>
      </c>
      <c r="K5151" s="61">
        <f t="shared" ca="1" si="1158"/>
        <v>-5.1342716915152998E+18</v>
      </c>
      <c r="L5151" s="61">
        <f t="shared" ca="1" si="1159"/>
        <v>-5.1342716915152998E+18</v>
      </c>
      <c r="M5151" s="71">
        <f t="shared" ca="1" si="1160"/>
        <v>0</v>
      </c>
      <c r="N5151" s="64">
        <f t="shared" ca="1" si="1161"/>
        <v>5.9811902679442801E+18</v>
      </c>
      <c r="O5151" s="65">
        <f t="shared" ca="1" si="1162"/>
        <v>5.9811902679442801E+18</v>
      </c>
      <c r="P5151" s="62">
        <f t="shared" ca="1" si="1164"/>
        <v>1.8134039201135613E-20</v>
      </c>
    </row>
    <row r="5152" spans="1:16" x14ac:dyDescent="0.3">
      <c r="A5152" s="42">
        <v>5141</v>
      </c>
      <c r="B5152" s="52">
        <f>'[1]Mixed Norm. Gen. Proc.'!AA5149</f>
        <v>0.39877711820408357</v>
      </c>
      <c r="C5152" s="57">
        <f t="shared" si="1170"/>
        <v>2.6768978795592754E-20</v>
      </c>
      <c r="D5152" s="39">
        <f t="shared" ca="1" si="1165"/>
        <v>-8.1072476672755505E-3</v>
      </c>
      <c r="E5152" s="70">
        <f t="shared" ca="1" si="1166"/>
        <v>5.0000000000000001E-3</v>
      </c>
      <c r="F5152" s="67">
        <f t="shared" si="1167"/>
        <v>2.6768978795592754E-20</v>
      </c>
      <c r="G5152" s="68">
        <f t="shared" si="1168"/>
        <v>2.8107427735372391E-20</v>
      </c>
      <c r="H5152" s="68">
        <f t="shared" si="1169"/>
        <v>2.5430529855813115E-20</v>
      </c>
      <c r="I5152" s="69">
        <f t="shared" si="1163"/>
        <v>1.439113751016466E-20</v>
      </c>
      <c r="J5152" s="55">
        <f t="shared" ca="1" si="1157"/>
        <v>6.4543656021268389E-3</v>
      </c>
      <c r="K5152" s="61">
        <f t="shared" ca="1" si="1158"/>
        <v>-5.0993965059030589E+18</v>
      </c>
      <c r="L5152" s="61">
        <f t="shared" ca="1" si="1159"/>
        <v>-5.0993965059030589E+18</v>
      </c>
      <c r="M5152" s="71">
        <f t="shared" ca="1" si="1160"/>
        <v>0</v>
      </c>
      <c r="N5152" s="64">
        <f t="shared" ca="1" si="1161"/>
        <v>5.9405622814820116E+18</v>
      </c>
      <c r="O5152" s="65">
        <f t="shared" ca="1" si="1162"/>
        <v>5.9405622814820116E+18</v>
      </c>
      <c r="P5152" s="62">
        <f t="shared" ca="1" si="1164"/>
        <v>2.5365479095164351E-20</v>
      </c>
    </row>
    <row r="5153" spans="1:16" x14ac:dyDescent="0.3">
      <c r="A5153" s="42">
        <v>5142</v>
      </c>
      <c r="B5153" s="52">
        <f>'[1]Mixed Norm. Gen. Proc.'!AA5150</f>
        <v>0.17639502124515399</v>
      </c>
      <c r="C5153" s="57">
        <f t="shared" si="1170"/>
        <v>3.1490893378952412E-20</v>
      </c>
      <c r="D5153" s="39">
        <f t="shared" ca="1" si="1165"/>
        <v>9.5968004462854521E-3</v>
      </c>
      <c r="E5153" s="70">
        <f t="shared" ca="1" si="1166"/>
        <v>9.5968004462854521E-3</v>
      </c>
      <c r="F5153" s="67">
        <f t="shared" si="1167"/>
        <v>3.1490893378952412E-20</v>
      </c>
      <c r="G5153" s="68">
        <f t="shared" si="1168"/>
        <v>3.3065438047900035E-20</v>
      </c>
      <c r="H5153" s="68">
        <f t="shared" si="1169"/>
        <v>2.991634871000479E-20</v>
      </c>
      <c r="I5153" s="69">
        <f t="shared" si="1163"/>
        <v>1.4253316762296209E-20</v>
      </c>
      <c r="J5153" s="55">
        <f t="shared" ca="1" si="1157"/>
        <v>6.4543656021268389E-3</v>
      </c>
      <c r="K5153" s="61">
        <f t="shared" ca="1" si="1158"/>
        <v>-5.1487045127229594E+18</v>
      </c>
      <c r="L5153" s="61">
        <f t="shared" ca="1" si="1159"/>
        <v>-5.1487045127229594E+18</v>
      </c>
      <c r="M5153" s="71">
        <f t="shared" ca="1" si="1160"/>
        <v>0</v>
      </c>
      <c r="N5153" s="64">
        <f t="shared" ca="1" si="1161"/>
        <v>5.9980038405273231E+18</v>
      </c>
      <c r="O5153" s="65">
        <f t="shared" ca="1" si="1162"/>
        <v>5.9980038405273231E+18</v>
      </c>
      <c r="P5153" s="62">
        <f t="shared" ca="1" si="1164"/>
        <v>2.9839823319049371E-20</v>
      </c>
    </row>
    <row r="5154" spans="1:16" x14ac:dyDescent="0.3">
      <c r="A5154" s="42">
        <v>5143</v>
      </c>
      <c r="B5154" s="52">
        <f>'[1]Mixed Norm. Gen. Proc.'!AA5151</f>
        <v>-0.6999564754266675</v>
      </c>
      <c r="C5154" s="57">
        <f t="shared" si="1170"/>
        <v>9.4486386413839016E-21</v>
      </c>
      <c r="D5154" s="39">
        <f t="shared" ca="1" si="1165"/>
        <v>-1.8175722112639928E-3</v>
      </c>
      <c r="E5154" s="70">
        <f t="shared" ca="1" si="1166"/>
        <v>5.0000000000000001E-3</v>
      </c>
      <c r="F5154" s="67">
        <f t="shared" si="1167"/>
        <v>9.4486386413839016E-21</v>
      </c>
      <c r="G5154" s="68">
        <f t="shared" si="1168"/>
        <v>9.9210705734530969E-21</v>
      </c>
      <c r="H5154" s="68">
        <f t="shared" si="1169"/>
        <v>8.9762067093147063E-21</v>
      </c>
      <c r="I5154" s="69">
        <f t="shared" si="1163"/>
        <v>1.4114813882982414E-20</v>
      </c>
      <c r="J5154" s="55">
        <f t="shared" ca="1" si="1157"/>
        <v>6.5007979298670956E-3</v>
      </c>
      <c r="K5154" s="61">
        <f t="shared" ca="1" si="1158"/>
        <v>-5.197154374568534E+18</v>
      </c>
      <c r="L5154" s="61">
        <f t="shared" ca="1" si="1159"/>
        <v>-5.197154374568534E+18</v>
      </c>
      <c r="M5154" s="71">
        <f t="shared" ca="1" si="1160"/>
        <v>0</v>
      </c>
      <c r="N5154" s="64">
        <f t="shared" ca="1" si="1161"/>
        <v>6.0589320558278687E+18</v>
      </c>
      <c r="O5154" s="65">
        <f t="shared" ca="1" si="1162"/>
        <v>6.0589320558278687E+18</v>
      </c>
      <c r="P5154" s="62">
        <f t="shared" ca="1" si="1164"/>
        <v>8.9530807945424478E-21</v>
      </c>
    </row>
    <row r="5155" spans="1:16" x14ac:dyDescent="0.3">
      <c r="A5155" s="42">
        <v>5144</v>
      </c>
      <c r="B5155" s="52">
        <f>'[1]Mixed Norm. Gen. Proc.'!AA5152</f>
        <v>0.21317352008796286</v>
      </c>
      <c r="C5155" s="57">
        <f t="shared" si="1170"/>
        <v>1.1462838200606854E-20</v>
      </c>
      <c r="D5155" s="39">
        <f t="shared" ca="1" si="1165"/>
        <v>-1.1129049877171065E-2</v>
      </c>
      <c r="E5155" s="70">
        <f t="shared" ca="1" si="1166"/>
        <v>5.0000000000000001E-3</v>
      </c>
      <c r="F5155" s="67">
        <f t="shared" si="1167"/>
        <v>1.1462838200606854E-20</v>
      </c>
      <c r="G5155" s="68">
        <f t="shared" si="1168"/>
        <v>1.2035980110637197E-20</v>
      </c>
      <c r="H5155" s="68">
        <f t="shared" si="1169"/>
        <v>1.0889696290576511E-20</v>
      </c>
      <c r="I5155" s="69">
        <f t="shared" si="1163"/>
        <v>1.4403908391484141E-20</v>
      </c>
      <c r="J5155" s="55">
        <f t="shared" ca="1" si="1157"/>
        <v>6.4959636049411323E-3</v>
      </c>
      <c r="K5155" s="61">
        <f t="shared" ca="1" si="1158"/>
        <v>-5.0930559999943813E+18</v>
      </c>
      <c r="L5155" s="61">
        <f t="shared" ca="1" si="1159"/>
        <v>-5.0930559999943813E+18</v>
      </c>
      <c r="M5155" s="71">
        <f t="shared" ca="1" si="1160"/>
        <v>0</v>
      </c>
      <c r="N5155" s="64">
        <f t="shared" ca="1" si="1161"/>
        <v>5.9371144716354437E+18</v>
      </c>
      <c r="O5155" s="65">
        <f t="shared" ca="1" si="1162"/>
        <v>5.9371144716354437E+18</v>
      </c>
      <c r="P5155" s="62">
        <f t="shared" ca="1" si="1164"/>
        <v>1.0861661379952543E-20</v>
      </c>
    </row>
    <row r="5156" spans="1:16" x14ac:dyDescent="0.3">
      <c r="A5156" s="42">
        <v>5145</v>
      </c>
      <c r="B5156" s="52">
        <f>'[1]Mixed Norm. Gen. Proc.'!AA5153</f>
        <v>-0.23446537146229968</v>
      </c>
      <c r="C5156" s="57">
        <f t="shared" si="1170"/>
        <v>8.7751995838893286E-21</v>
      </c>
      <c r="D5156" s="39">
        <f t="shared" ca="1" si="1165"/>
        <v>6.4431870199849525E-3</v>
      </c>
      <c r="E5156" s="70">
        <f t="shared" ca="1" si="1166"/>
        <v>6.4431870199849525E-3</v>
      </c>
      <c r="F5156" s="67">
        <f t="shared" si="1167"/>
        <v>8.7751995838893286E-21</v>
      </c>
      <c r="G5156" s="68">
        <f t="shared" si="1168"/>
        <v>9.213959563083795E-21</v>
      </c>
      <c r="H5156" s="68">
        <f t="shared" si="1169"/>
        <v>8.3364396046948622E-21</v>
      </c>
      <c r="I5156" s="69">
        <f t="shared" si="1163"/>
        <v>1.4655280236184133E-20</v>
      </c>
      <c r="J5156" s="55">
        <f t="shared" ca="1" si="1157"/>
        <v>6.4959636049411323E-3</v>
      </c>
      <c r="K5156" s="61">
        <f t="shared" ca="1" si="1158"/>
        <v>-5.0056983472408033E+18</v>
      </c>
      <c r="L5156" s="61">
        <f t="shared" ca="1" si="1159"/>
        <v>-5.0056983472408033E+18</v>
      </c>
      <c r="M5156" s="71">
        <f t="shared" ca="1" si="1160"/>
        <v>0</v>
      </c>
      <c r="N5156" s="64">
        <f t="shared" ca="1" si="1161"/>
        <v>5.8352792700645089E+18</v>
      </c>
      <c r="O5156" s="65">
        <f t="shared" ca="1" si="1162"/>
        <v>5.8352792700645089E+18</v>
      </c>
      <c r="P5156" s="62">
        <f t="shared" ca="1" si="1164"/>
        <v>8.3149779098042559E-21</v>
      </c>
    </row>
    <row r="5157" spans="1:16" x14ac:dyDescent="0.3">
      <c r="A5157" s="42">
        <v>5146</v>
      </c>
      <c r="B5157" s="52">
        <f>'[1]Mixed Norm. Gen. Proc.'!AA5154</f>
        <v>6.263696829741075E-2</v>
      </c>
      <c r="C5157" s="57">
        <f t="shared" si="1170"/>
        <v>9.324851482028857E-21</v>
      </c>
      <c r="D5157" s="39">
        <f t="shared" ca="1" si="1165"/>
        <v>-1.1960747017247773E-3</v>
      </c>
      <c r="E5157" s="70">
        <f t="shared" ca="1" si="1166"/>
        <v>5.0000000000000001E-3</v>
      </c>
      <c r="F5157" s="67">
        <f t="shared" si="1167"/>
        <v>9.324851482028857E-21</v>
      </c>
      <c r="G5157" s="68">
        <f t="shared" si="1168"/>
        <v>9.7910940561303006E-21</v>
      </c>
      <c r="H5157" s="68">
        <f t="shared" si="1169"/>
        <v>8.8586089079274134E-21</v>
      </c>
      <c r="I5157" s="69">
        <f t="shared" si="1163"/>
        <v>1.4931095710119354E-20</v>
      </c>
      <c r="J5157" s="55">
        <f t="shared" ca="1" si="1157"/>
        <v>6.4835449674127662E-3</v>
      </c>
      <c r="K5157" s="61">
        <f t="shared" ca="1" si="1158"/>
        <v>-4.9137542540303012E+18</v>
      </c>
      <c r="L5157" s="61">
        <f t="shared" ca="1" si="1159"/>
        <v>-4.9137542540303012E+18</v>
      </c>
      <c r="M5157" s="71">
        <f t="shared" ca="1" si="1160"/>
        <v>0</v>
      </c>
      <c r="N5157" s="64">
        <f t="shared" ca="1" si="1161"/>
        <v>5.7269628172648909E+18</v>
      </c>
      <c r="O5157" s="65">
        <f t="shared" ca="1" si="1162"/>
        <v>5.7269628172648909E+18</v>
      </c>
      <c r="P5157" s="62">
        <f t="shared" ca="1" si="1164"/>
        <v>8.8358464607502401E-21</v>
      </c>
    </row>
    <row r="5158" spans="1:16" x14ac:dyDescent="0.3">
      <c r="A5158" s="42">
        <v>5147</v>
      </c>
      <c r="B5158" s="52">
        <f>'[1]Mixed Norm. Gen. Proc.'!AA5155</f>
        <v>9.2996194460561579E-2</v>
      </c>
      <c r="C5158" s="57">
        <f t="shared" si="1170"/>
        <v>1.0192027183767468E-20</v>
      </c>
      <c r="D5158" s="39">
        <f t="shared" ca="1" si="1165"/>
        <v>-7.3021252095735257E-3</v>
      </c>
      <c r="E5158" s="70">
        <f t="shared" ca="1" si="1166"/>
        <v>5.0000000000000001E-3</v>
      </c>
      <c r="F5158" s="67">
        <f t="shared" si="1167"/>
        <v>1.0192027183767468E-20</v>
      </c>
      <c r="G5158" s="68">
        <f t="shared" si="1168"/>
        <v>1.0701628542955842E-20</v>
      </c>
      <c r="H5158" s="68">
        <f t="shared" si="1169"/>
        <v>9.6824258245790936E-21</v>
      </c>
      <c r="I5158" s="69">
        <f t="shared" si="1163"/>
        <v>1.5160156560389531E-20</v>
      </c>
      <c r="J5158" s="55">
        <f t="shared" ca="1" si="1157"/>
        <v>6.4835449674127662E-3</v>
      </c>
      <c r="K5158" s="61">
        <f t="shared" ca="1" si="1158"/>
        <v>-4.8395103817481564E+18</v>
      </c>
      <c r="L5158" s="61">
        <f t="shared" ca="1" si="1159"/>
        <v>-4.8395103817481564E+18</v>
      </c>
      <c r="M5158" s="71">
        <f t="shared" ca="1" si="1160"/>
        <v>0</v>
      </c>
      <c r="N5158" s="64">
        <f t="shared" ca="1" si="1161"/>
        <v>5.6404318525507195E+18</v>
      </c>
      <c r="O5158" s="65">
        <f t="shared" ca="1" si="1162"/>
        <v>5.6404318525507195E+18</v>
      </c>
      <c r="P5158" s="62">
        <f t="shared" ca="1" si="1164"/>
        <v>9.657546556437834E-21</v>
      </c>
    </row>
    <row r="5159" spans="1:16" x14ac:dyDescent="0.3">
      <c r="A5159" s="42">
        <v>5148</v>
      </c>
      <c r="B5159" s="52">
        <f>'[1]Mixed Norm. Gen. Proc.'!AA5156</f>
        <v>6.4667665622934911E-2</v>
      </c>
      <c r="C5159" s="57">
        <f t="shared" si="1170"/>
        <v>1.0851121789707207E-20</v>
      </c>
      <c r="D5159" s="39">
        <f t="shared" ca="1" si="1165"/>
        <v>1.1289991091537684E-3</v>
      </c>
      <c r="E5159" s="70">
        <f t="shared" ca="1" si="1166"/>
        <v>5.0000000000000001E-3</v>
      </c>
      <c r="F5159" s="67">
        <f t="shared" si="1167"/>
        <v>1.0851121789707207E-20</v>
      </c>
      <c r="G5159" s="68">
        <f t="shared" si="1168"/>
        <v>1.1393677879192568E-20</v>
      </c>
      <c r="H5159" s="68">
        <f t="shared" si="1169"/>
        <v>1.0308565700221846E-20</v>
      </c>
      <c r="I5159" s="69">
        <f t="shared" si="1163"/>
        <v>1.5381134322673542E-20</v>
      </c>
      <c r="J5159" s="55">
        <f t="shared" ca="1" si="1157"/>
        <v>6.4835449674127662E-3</v>
      </c>
      <c r="K5159" s="61">
        <f t="shared" ca="1" si="1158"/>
        <v>-4.7699820782905569E+18</v>
      </c>
      <c r="L5159" s="61">
        <f t="shared" ca="1" si="1159"/>
        <v>-4.7699820782905569E+18</v>
      </c>
      <c r="M5159" s="71">
        <f t="shared" ca="1" si="1160"/>
        <v>0</v>
      </c>
      <c r="N5159" s="64">
        <f t="shared" ca="1" si="1161"/>
        <v>5.5593968662522931E+18</v>
      </c>
      <c r="O5159" s="65">
        <f t="shared" ca="1" si="1162"/>
        <v>5.5593968662522931E+18</v>
      </c>
      <c r="P5159" s="62">
        <f t="shared" ca="1" si="1164"/>
        <v>1.0282077547887483E-20</v>
      </c>
    </row>
    <row r="5160" spans="1:16" x14ac:dyDescent="0.3">
      <c r="A5160" s="42">
        <v>5149</v>
      </c>
      <c r="B5160" s="52">
        <f>'[1]Mixed Norm. Gen. Proc.'!AA5157</f>
        <v>0.3070962749912749</v>
      </c>
      <c r="C5160" s="57">
        <f t="shared" si="1170"/>
        <v>1.4183460870802945E-20</v>
      </c>
      <c r="D5160" s="39">
        <f t="shared" ca="1" si="1165"/>
        <v>1.9114813976379888E-2</v>
      </c>
      <c r="E5160" s="70">
        <f t="shared" ca="1" si="1166"/>
        <v>1.9114813976379888E-2</v>
      </c>
      <c r="F5160" s="67">
        <f t="shared" si="1167"/>
        <v>1.4183460870802945E-20</v>
      </c>
      <c r="G5160" s="68">
        <f t="shared" si="1168"/>
        <v>1.4892633914343093E-20</v>
      </c>
      <c r="H5160" s="68">
        <f t="shared" si="1169"/>
        <v>1.3474287827262797E-20</v>
      </c>
      <c r="I5160" s="69">
        <f t="shared" si="1163"/>
        <v>1.5604779501962136E-20</v>
      </c>
      <c r="J5160" s="55">
        <f t="shared" ca="1" si="1157"/>
        <v>6.4835449674127662E-3</v>
      </c>
      <c r="K5160" s="61">
        <f t="shared" ca="1" si="1158"/>
        <v>-4.7016194656071455E+18</v>
      </c>
      <c r="L5160" s="61">
        <f t="shared" ca="1" si="1159"/>
        <v>-4.7016194656071455E+18</v>
      </c>
      <c r="M5160" s="71">
        <f t="shared" ca="1" si="1160"/>
        <v>0</v>
      </c>
      <c r="N5160" s="64">
        <f t="shared" ca="1" si="1161"/>
        <v>5.479720488336597E+18</v>
      </c>
      <c r="O5160" s="65">
        <f t="shared" ca="1" si="1162"/>
        <v>5.479720488336597E+18</v>
      </c>
      <c r="P5160" s="62">
        <f t="shared" ca="1" si="1164"/>
        <v>1.343966526201515E-20</v>
      </c>
    </row>
    <row r="5161" spans="1:16" x14ac:dyDescent="0.3">
      <c r="A5161" s="42">
        <v>5150</v>
      </c>
      <c r="B5161" s="52">
        <f>'[1]Mixed Norm. Gen. Proc.'!AA5158</f>
        <v>-0.45297147751170402</v>
      </c>
      <c r="C5161" s="57">
        <f t="shared" si="1170"/>
        <v>7.7587576439258955E-21</v>
      </c>
      <c r="D5161" s="39">
        <f t="shared" ca="1" si="1165"/>
        <v>1.0576888820110203E-2</v>
      </c>
      <c r="E5161" s="70">
        <f t="shared" ca="1" si="1166"/>
        <v>1.0576888820110203E-2</v>
      </c>
      <c r="F5161" s="67">
        <f t="shared" si="1167"/>
        <v>7.7587576439258955E-21</v>
      </c>
      <c r="G5161" s="68">
        <f t="shared" si="1168"/>
        <v>8.1466955261221905E-21</v>
      </c>
      <c r="H5161" s="68">
        <f t="shared" si="1169"/>
        <v>7.3708197617296005E-21</v>
      </c>
      <c r="I5161" s="69">
        <f t="shared" si="1163"/>
        <v>1.5740781927066234E-20</v>
      </c>
      <c r="J5161" s="55">
        <f t="shared" ca="1" si="1157"/>
        <v>6.6261188459620585E-3</v>
      </c>
      <c r="K5161" s="61">
        <f t="shared" ca="1" si="1158"/>
        <v>-4.6552910967834511E+18</v>
      </c>
      <c r="L5161" s="61">
        <f t="shared" ca="1" si="1159"/>
        <v>-4.6552910967834511E+18</v>
      </c>
      <c r="M5161" s="71">
        <f t="shared" ca="1" si="1160"/>
        <v>0</v>
      </c>
      <c r="N5161" s="64">
        <f t="shared" ca="1" si="1161"/>
        <v>5.4380807415379702E+18</v>
      </c>
      <c r="O5161" s="65">
        <f t="shared" ca="1" si="1162"/>
        <v>5.4380807415379702E+18</v>
      </c>
      <c r="P5161" s="62">
        <f t="shared" ca="1" si="1164"/>
        <v>7.3514642959268902E-21</v>
      </c>
    </row>
    <row r="5162" spans="1:16" x14ac:dyDescent="0.3">
      <c r="A5162" s="42">
        <v>5151</v>
      </c>
      <c r="B5162" s="52">
        <f>'[1]Mixed Norm. Gen. Proc.'!AA5159</f>
        <v>0.11482389977088724</v>
      </c>
      <c r="C5162" s="57">
        <f t="shared" si="1170"/>
        <v>8.6496484539786477E-21</v>
      </c>
      <c r="D5162" s="39">
        <f t="shared" ca="1" si="1165"/>
        <v>-9.0420716604936238E-3</v>
      </c>
      <c r="E5162" s="70">
        <f t="shared" ca="1" si="1166"/>
        <v>5.0000000000000001E-3</v>
      </c>
      <c r="F5162" s="67">
        <f t="shared" si="1167"/>
        <v>8.6496484539786477E-21</v>
      </c>
      <c r="G5162" s="68">
        <f t="shared" si="1168"/>
        <v>9.082130876677581E-21</v>
      </c>
      <c r="H5162" s="68">
        <f t="shared" si="1169"/>
        <v>8.2171660312797143E-21</v>
      </c>
      <c r="I5162" s="69">
        <f t="shared" si="1163"/>
        <v>1.5931778383240941E-20</v>
      </c>
      <c r="J5162" s="55">
        <f t="shared" ca="1" si="1157"/>
        <v>6.6824510562662025E-3</v>
      </c>
      <c r="K5162" s="61">
        <f t="shared" ca="1" si="1158"/>
        <v>-4.5972542576639483E+18</v>
      </c>
      <c r="L5162" s="61">
        <f t="shared" ca="1" si="1159"/>
        <v>-4.5972542576639483E+18</v>
      </c>
      <c r="M5162" s="71">
        <f t="shared" ca="1" si="1160"/>
        <v>0</v>
      </c>
      <c r="N5162" s="64">
        <f t="shared" ca="1" si="1161"/>
        <v>5.3751142497298616E+18</v>
      </c>
      <c r="O5162" s="65">
        <f t="shared" ca="1" si="1162"/>
        <v>5.3751142497298616E+18</v>
      </c>
      <c r="P5162" s="62">
        <f t="shared" ca="1" si="1164"/>
        <v>8.1954048928592605E-21</v>
      </c>
    </row>
    <row r="5163" spans="1:16" x14ac:dyDescent="0.3">
      <c r="A5163" s="42">
        <v>5152</v>
      </c>
      <c r="B5163" s="52">
        <f>'[1]Mixed Norm. Gen. Proc.'!AA5160</f>
        <v>-0.27225962762673894</v>
      </c>
      <c r="C5163" s="57">
        <f t="shared" si="1170"/>
        <v>6.2946983867962225E-21</v>
      </c>
      <c r="D5163" s="39">
        <f t="shared" ca="1" si="1165"/>
        <v>-1.8114343449333745E-2</v>
      </c>
      <c r="E5163" s="70">
        <f t="shared" ca="1" si="1166"/>
        <v>5.0000000000000001E-3</v>
      </c>
      <c r="F5163" s="67">
        <f t="shared" si="1167"/>
        <v>6.2946983867962225E-21</v>
      </c>
      <c r="G5163" s="68">
        <f t="shared" si="1168"/>
        <v>6.6094333061360342E-21</v>
      </c>
      <c r="H5163" s="68">
        <f t="shared" si="1169"/>
        <v>5.9799634674564109E-21</v>
      </c>
      <c r="I5163" s="69">
        <f t="shared" si="1163"/>
        <v>1.6071429912314132E-20</v>
      </c>
      <c r="J5163" s="55">
        <f t="shared" ca="1" si="1157"/>
        <v>6.6824510562662025E-3</v>
      </c>
      <c r="K5163" s="61">
        <f t="shared" ca="1" si="1158"/>
        <v>-4.5573067489404652E+18</v>
      </c>
      <c r="L5163" s="61">
        <f t="shared" ca="1" si="1159"/>
        <v>-4.5573067489404652E+18</v>
      </c>
      <c r="M5163" s="71">
        <f t="shared" ca="1" si="1160"/>
        <v>0</v>
      </c>
      <c r="N5163" s="64">
        <f t="shared" ca="1" si="1161"/>
        <v>5.3284075828051773E+18</v>
      </c>
      <c r="O5163" s="65">
        <f t="shared" ca="1" si="1162"/>
        <v>5.3284075828051773E+18</v>
      </c>
      <c r="P5163" s="62">
        <f t="shared" ca="1" si="1164"/>
        <v>5.9641270084790435E-21</v>
      </c>
    </row>
    <row r="5164" spans="1:16" x14ac:dyDescent="0.3">
      <c r="A5164" s="42">
        <v>5153</v>
      </c>
      <c r="B5164" s="52">
        <f>'[1]Mixed Norm. Gen. Proc.'!AA5161</f>
        <v>0.19440968750483059</v>
      </c>
      <c r="C5164" s="57">
        <f t="shared" si="1170"/>
        <v>7.5184487331104385E-21</v>
      </c>
      <c r="D5164" s="39">
        <f t="shared" ca="1" si="1165"/>
        <v>-2.3069946113430566E-3</v>
      </c>
      <c r="E5164" s="70">
        <f t="shared" ca="1" si="1166"/>
        <v>5.0000000000000001E-3</v>
      </c>
      <c r="F5164" s="67">
        <f t="shared" si="1167"/>
        <v>7.5184487331104385E-21</v>
      </c>
      <c r="G5164" s="68">
        <f t="shared" si="1168"/>
        <v>7.8943711697659609E-21</v>
      </c>
      <c r="H5164" s="68">
        <f t="shared" si="1169"/>
        <v>7.1425262964549161E-21</v>
      </c>
      <c r="I5164" s="69">
        <f t="shared" si="1163"/>
        <v>1.6324281298547821E-20</v>
      </c>
      <c r="J5164" s="55">
        <f t="shared" ca="1" si="1157"/>
        <v>6.6824510562662025E-3</v>
      </c>
      <c r="K5164" s="61">
        <f t="shared" ca="1" si="1158"/>
        <v>-4.486717342406271E+18</v>
      </c>
      <c r="L5164" s="61">
        <f t="shared" ca="1" si="1159"/>
        <v>-4.486717342406271E+18</v>
      </c>
      <c r="M5164" s="71">
        <f t="shared" ca="1" si="1160"/>
        <v>0</v>
      </c>
      <c r="N5164" s="64">
        <f t="shared" ca="1" si="1161"/>
        <v>5.2458743784888412E+18</v>
      </c>
      <c r="O5164" s="65">
        <f t="shared" ca="1" si="1162"/>
        <v>5.2458743784888412E+18</v>
      </c>
      <c r="P5164" s="62">
        <f t="shared" ca="1" si="1164"/>
        <v>7.1236110764365767E-21</v>
      </c>
    </row>
    <row r="5165" spans="1:16" x14ac:dyDescent="0.3">
      <c r="A5165" s="42">
        <v>5154</v>
      </c>
      <c r="B5165" s="52">
        <f>'[1]Mixed Norm. Gen. Proc.'!AA5162</f>
        <v>0.26156540131428258</v>
      </c>
      <c r="C5165" s="57">
        <f t="shared" si="1170"/>
        <v>9.4850147932473295E-21</v>
      </c>
      <c r="D5165" s="39">
        <f t="shared" ca="1" si="1165"/>
        <v>-5.5166445208674933E-5</v>
      </c>
      <c r="E5165" s="70">
        <f t="shared" ca="1" si="1166"/>
        <v>5.0000000000000001E-3</v>
      </c>
      <c r="F5165" s="67">
        <f t="shared" si="1167"/>
        <v>9.4850147932473295E-21</v>
      </c>
      <c r="G5165" s="68">
        <f t="shared" si="1168"/>
        <v>9.9592655329096965E-21</v>
      </c>
      <c r="H5165" s="68">
        <f t="shared" si="1169"/>
        <v>9.0107640535849625E-21</v>
      </c>
      <c r="I5165" s="69">
        <f t="shared" si="1163"/>
        <v>1.6557830900199245E-20</v>
      </c>
      <c r="J5165" s="55">
        <f t="shared" ca="1" si="1157"/>
        <v>6.6824510562662025E-3</v>
      </c>
      <c r="K5165" s="61">
        <f t="shared" ca="1" si="1158"/>
        <v>-4.4234318157960847E+18</v>
      </c>
      <c r="L5165" s="61">
        <f t="shared" ca="1" si="1159"/>
        <v>-4.4234318157960847E+18</v>
      </c>
      <c r="M5165" s="71">
        <f t="shared" ca="1" si="1160"/>
        <v>0</v>
      </c>
      <c r="N5165" s="64">
        <f t="shared" ca="1" si="1161"/>
        <v>5.1718808778428877E+18</v>
      </c>
      <c r="O5165" s="65">
        <f t="shared" ca="1" si="1162"/>
        <v>5.1718808778428877E+18</v>
      </c>
      <c r="P5165" s="62">
        <f t="shared" ca="1" si="1164"/>
        <v>8.9869012664515771E-21</v>
      </c>
    </row>
    <row r="5166" spans="1:16" x14ac:dyDescent="0.3">
      <c r="A5166" s="42">
        <v>5155</v>
      </c>
      <c r="B5166" s="52">
        <f>'[1]Mixed Norm. Gen. Proc.'!AA5163</f>
        <v>-0.2531424226043526</v>
      </c>
      <c r="C5166" s="57">
        <f t="shared" si="1170"/>
        <v>7.0839551700465782E-21</v>
      </c>
      <c r="D5166" s="39">
        <f t="shared" ca="1" si="1165"/>
        <v>-2.0375457655829677E-3</v>
      </c>
      <c r="E5166" s="70">
        <f t="shared" ca="1" si="1166"/>
        <v>5.0000000000000001E-3</v>
      </c>
      <c r="F5166" s="67">
        <f t="shared" si="1167"/>
        <v>7.0839551700465782E-21</v>
      </c>
      <c r="G5166" s="68">
        <f t="shared" si="1168"/>
        <v>7.4381529285489068E-21</v>
      </c>
      <c r="H5166" s="68">
        <f t="shared" si="1169"/>
        <v>6.7297574115442487E-21</v>
      </c>
      <c r="I5166" s="69">
        <f t="shared" si="1163"/>
        <v>1.678269808752695E-20</v>
      </c>
      <c r="J5166" s="55">
        <f t="shared" ca="1" si="1157"/>
        <v>6.6745511613000444E-3</v>
      </c>
      <c r="K5166" s="61">
        <f t="shared" ca="1" si="1158"/>
        <v>-4.3644598793690793E+18</v>
      </c>
      <c r="L5166" s="61">
        <f t="shared" ca="1" si="1159"/>
        <v>-4.3644598793690793E+18</v>
      </c>
      <c r="M5166" s="71">
        <f t="shared" ca="1" si="1160"/>
        <v>0</v>
      </c>
      <c r="N5166" s="64">
        <f t="shared" ca="1" si="1161"/>
        <v>5.1022876118396477E+18</v>
      </c>
      <c r="O5166" s="65">
        <f t="shared" ca="1" si="1162"/>
        <v>5.1022876118396477E+18</v>
      </c>
      <c r="P5166" s="62">
        <f t="shared" ca="1" si="1164"/>
        <v>6.7119563492936251E-21</v>
      </c>
    </row>
    <row r="5167" spans="1:16" x14ac:dyDescent="0.3">
      <c r="A5167" s="42">
        <v>5156</v>
      </c>
      <c r="B5167" s="52">
        <f>'[1]Mixed Norm. Gen. Proc.'!AA5164</f>
        <v>0.19314456669861244</v>
      </c>
      <c r="C5167" s="57">
        <f t="shared" si="1170"/>
        <v>8.4521826218776198E-21</v>
      </c>
      <c r="D5167" s="39">
        <f t="shared" ca="1" si="1165"/>
        <v>-8.4016507951268759E-4</v>
      </c>
      <c r="E5167" s="70">
        <f t="shared" ca="1" si="1166"/>
        <v>5.0000000000000001E-3</v>
      </c>
      <c r="F5167" s="67">
        <f t="shared" si="1167"/>
        <v>8.4521826218776198E-21</v>
      </c>
      <c r="G5167" s="68">
        <f t="shared" si="1168"/>
        <v>8.8747917529715006E-21</v>
      </c>
      <c r="H5167" s="68">
        <f t="shared" si="1169"/>
        <v>8.029573490783739E-21</v>
      </c>
      <c r="I5167" s="69">
        <f t="shared" si="1163"/>
        <v>1.6971770236299909E-20</v>
      </c>
      <c r="J5167" s="55">
        <f t="shared" ref="J5167:J5230" ca="1" si="1171">AVERAGE(E5068:E5166)</f>
        <v>6.6745511613000444E-3</v>
      </c>
      <c r="K5167" s="61">
        <f t="shared" ref="K5167:K5230" ca="1" si="1172">(LN(F5167/G5167)+(J5167+I5167^2/2)*$K$4)/(I5167*SQRT($K$4))</f>
        <v>-4.3158380917690614E+18</v>
      </c>
      <c r="L5167" s="61">
        <f t="shared" ref="L5167:L5230" ca="1" si="1173">(LN(F5167/G5167)+(J5167-I5167^2/2)*$K$4)/(I5167*SQRT($K$4))</f>
        <v>-4.3158380917690614E+18</v>
      </c>
      <c r="M5167" s="71">
        <f t="shared" ref="M5167:M5230" ca="1" si="1174">F5167*_xlfn.NORM.S.DIST(K5167,TRUE)-G5167*EXP(-J5167*$K$4)*_xlfn.NORM.S.DIST(L5167,TRUE)</f>
        <v>0</v>
      </c>
      <c r="N5167" s="64">
        <f t="shared" ref="N5167:N5230" ca="1" si="1175">(LN(F5167/H5167)+(J5167+I5167^2/2)*$K$4)/(I5167*SQRT($K$4))</f>
        <v>5.0454461351405844E+18</v>
      </c>
      <c r="O5167" s="65">
        <f t="shared" ref="O5167:O5230" ca="1" si="1176">(LN(F5167/H5167)+(J5167-I5167^2/2)*$K$4)/(I5167*SQRT($K$4))</f>
        <v>5.0454461351405844E+18</v>
      </c>
      <c r="P5167" s="62">
        <f t="shared" ca="1" si="1164"/>
        <v>8.0083342500779434E-21</v>
      </c>
    </row>
    <row r="5168" spans="1:16" x14ac:dyDescent="0.3">
      <c r="A5168" s="42">
        <v>5157</v>
      </c>
      <c r="B5168" s="52">
        <f>'[1]Mixed Norm. Gen. Proc.'!AA5165</f>
        <v>-5.0717259770398676E-2</v>
      </c>
      <c r="C5168" s="57">
        <f t="shared" si="1170"/>
        <v>8.0235110802170028E-21</v>
      </c>
      <c r="D5168" s="39">
        <f t="shared" ca="1" si="1165"/>
        <v>2.0896086539299715E-3</v>
      </c>
      <c r="E5168" s="70">
        <f t="shared" ca="1" si="1166"/>
        <v>5.0000000000000001E-3</v>
      </c>
      <c r="F5168" s="67">
        <f t="shared" si="1167"/>
        <v>8.0235110802170028E-21</v>
      </c>
      <c r="G5168" s="68">
        <f t="shared" si="1168"/>
        <v>8.4246866342278532E-21</v>
      </c>
      <c r="H5168" s="68">
        <f t="shared" si="1169"/>
        <v>7.6223355262061524E-21</v>
      </c>
      <c r="I5168" s="69">
        <f t="shared" ref="I5168:I5231" si="1177">_xlfn.STDEV.S(F5069:F5167)</f>
        <v>1.704754933664923E-20</v>
      </c>
      <c r="J5168" s="55">
        <f t="shared" ca="1" si="1171"/>
        <v>6.6745511613000444E-3</v>
      </c>
      <c r="K5168" s="61">
        <f t="shared" ca="1" si="1172"/>
        <v>-4.2966534968816123E+18</v>
      </c>
      <c r="L5168" s="61">
        <f t="shared" ca="1" si="1173"/>
        <v>-4.2966534968816123E+18</v>
      </c>
      <c r="M5168" s="71">
        <f t="shared" ca="1" si="1174"/>
        <v>0</v>
      </c>
      <c r="N5168" s="64">
        <f t="shared" ca="1" si="1175"/>
        <v>5.0230183150808443E+18</v>
      </c>
      <c r="O5168" s="65">
        <f t="shared" ca="1" si="1176"/>
        <v>5.0230183150808443E+18</v>
      </c>
      <c r="P5168" s="62">
        <f t="shared" ref="P5168:P5231" ca="1" si="1178">H5168*EXP(-J5168*$K$4)*_xlfn.NORM.S.DIST(-L5168,TRUE)-F5168*_xlfn.NORM.S.DIST(K5168,TRUE)</f>
        <v>7.6021734815885588E-21</v>
      </c>
    </row>
    <row r="5169" spans="1:16" x14ac:dyDescent="0.3">
      <c r="A5169" s="42">
        <v>5158</v>
      </c>
      <c r="B5169" s="52">
        <f>'[1]Mixed Norm. Gen. Proc.'!AA5166</f>
        <v>-2.7869851669500817E-2</v>
      </c>
      <c r="C5169" s="57">
        <f t="shared" si="1170"/>
        <v>7.7998970165427587E-21</v>
      </c>
      <c r="D5169" s="39">
        <f t="shared" ca="1" si="1165"/>
        <v>4.6831748449327748E-3</v>
      </c>
      <c r="E5169" s="70">
        <f t="shared" ca="1" si="1166"/>
        <v>5.0000000000000001E-3</v>
      </c>
      <c r="F5169" s="67">
        <f t="shared" si="1167"/>
        <v>7.7998970165427587E-21</v>
      </c>
      <c r="G5169" s="68">
        <f t="shared" si="1168"/>
        <v>8.1898918673698968E-21</v>
      </c>
      <c r="H5169" s="68">
        <f t="shared" si="1169"/>
        <v>7.4099021657156206E-21</v>
      </c>
      <c r="I5169" s="69">
        <f t="shared" si="1177"/>
        <v>1.7226761287590379E-20</v>
      </c>
      <c r="J5169" s="55">
        <f t="shared" ca="1" si="1171"/>
        <v>6.6745511613000444E-3</v>
      </c>
      <c r="K5169" s="61">
        <f t="shared" ca="1" si="1172"/>
        <v>-4.2519549233749975E+18</v>
      </c>
      <c r="L5169" s="61">
        <f t="shared" ca="1" si="1173"/>
        <v>-4.2519549233749975E+18</v>
      </c>
      <c r="M5169" s="71">
        <f t="shared" ca="1" si="1174"/>
        <v>0</v>
      </c>
      <c r="N5169" s="64">
        <f t="shared" ca="1" si="1175"/>
        <v>4.9707632860112056E+18</v>
      </c>
      <c r="O5169" s="65">
        <f t="shared" ca="1" si="1176"/>
        <v>4.9707632860112056E+18</v>
      </c>
      <c r="P5169" s="62">
        <f t="shared" ca="1" si="1178"/>
        <v>7.3903020342908732E-21</v>
      </c>
    </row>
    <row r="5170" spans="1:16" x14ac:dyDescent="0.3">
      <c r="A5170" s="42">
        <v>5159</v>
      </c>
      <c r="B5170" s="52">
        <f>'[1]Mixed Norm. Gen. Proc.'!AA5167</f>
        <v>-6.3534512394581327E-2</v>
      </c>
      <c r="C5170" s="57">
        <f t="shared" si="1170"/>
        <v>7.3043343628687658E-21</v>
      </c>
      <c r="D5170" s="39">
        <f t="shared" ca="1" si="1165"/>
        <v>3.8791558997038119E-3</v>
      </c>
      <c r="E5170" s="70">
        <f t="shared" ca="1" si="1166"/>
        <v>5.0000000000000001E-3</v>
      </c>
      <c r="F5170" s="67">
        <f t="shared" si="1167"/>
        <v>7.3043343628687658E-21</v>
      </c>
      <c r="G5170" s="68">
        <f t="shared" si="1168"/>
        <v>7.6695510810122048E-21</v>
      </c>
      <c r="H5170" s="68">
        <f t="shared" si="1169"/>
        <v>6.9391176447253268E-21</v>
      </c>
      <c r="I5170" s="69">
        <f t="shared" si="1177"/>
        <v>1.737989831848641E-20</v>
      </c>
      <c r="J5170" s="55">
        <f t="shared" ca="1" si="1171"/>
        <v>6.6745511613000444E-3</v>
      </c>
      <c r="K5170" s="61">
        <f t="shared" ca="1" si="1172"/>
        <v>-4.2144902765435018E+18</v>
      </c>
      <c r="L5170" s="61">
        <f t="shared" ca="1" si="1173"/>
        <v>-4.2144902765435018E+18</v>
      </c>
      <c r="M5170" s="71">
        <f t="shared" ca="1" si="1174"/>
        <v>0</v>
      </c>
      <c r="N5170" s="64">
        <f t="shared" ca="1" si="1175"/>
        <v>4.9269651050922322E+18</v>
      </c>
      <c r="O5170" s="65">
        <f t="shared" ca="1" si="1176"/>
        <v>4.9269651050922322E+18</v>
      </c>
      <c r="P5170" s="62">
        <f t="shared" ca="1" si="1178"/>
        <v>6.92076279809352E-21</v>
      </c>
    </row>
    <row r="5171" spans="1:16" x14ac:dyDescent="0.3">
      <c r="A5171" s="42">
        <v>5160</v>
      </c>
      <c r="B5171" s="52">
        <f>'[1]Mixed Norm. Gen. Proc.'!AA5168</f>
        <v>-6.7431980257324248E-2</v>
      </c>
      <c r="C5171" s="57">
        <f t="shared" si="1170"/>
        <v>6.811788632318904E-21</v>
      </c>
      <c r="D5171" s="39">
        <f t="shared" ca="1" si="1165"/>
        <v>1.8360911478187133E-2</v>
      </c>
      <c r="E5171" s="70">
        <f t="shared" ca="1" si="1166"/>
        <v>1.8360911478187133E-2</v>
      </c>
      <c r="F5171" s="67">
        <f t="shared" si="1167"/>
        <v>6.811788632318904E-21</v>
      </c>
      <c r="G5171" s="68">
        <f t="shared" si="1168"/>
        <v>7.1523780639348488E-21</v>
      </c>
      <c r="H5171" s="68">
        <f t="shared" si="1169"/>
        <v>6.4711992007029584E-21</v>
      </c>
      <c r="I5171" s="69">
        <f t="shared" si="1177"/>
        <v>1.7476454024348163E-20</v>
      </c>
      <c r="J5171" s="55">
        <f t="shared" ca="1" si="1171"/>
        <v>6.6434293257720146E-3</v>
      </c>
      <c r="K5171" s="61">
        <f t="shared" ca="1" si="1172"/>
        <v>-4.1923274184858931E+18</v>
      </c>
      <c r="L5171" s="61">
        <f t="shared" ca="1" si="1173"/>
        <v>-4.1923274184858931E+18</v>
      </c>
      <c r="M5171" s="71">
        <f t="shared" ca="1" si="1174"/>
        <v>0</v>
      </c>
      <c r="N5171" s="64">
        <f t="shared" ca="1" si="1175"/>
        <v>4.8986223127617229E+18</v>
      </c>
      <c r="O5171" s="65">
        <f t="shared" ca="1" si="1176"/>
        <v>4.8986223127617229E+18</v>
      </c>
      <c r="P5171" s="62">
        <f t="shared" ca="1" si="1178"/>
        <v>6.454161765711224E-21</v>
      </c>
    </row>
    <row r="5172" spans="1:16" x14ac:dyDescent="0.3">
      <c r="A5172" s="42">
        <v>5161</v>
      </c>
      <c r="B5172" s="52">
        <f>'[1]Mixed Norm. Gen. Proc.'!AA5169</f>
        <v>9.2634959527271299E-4</v>
      </c>
      <c r="C5172" s="57">
        <f t="shared" si="1170"/>
        <v>6.8180987299615354E-21</v>
      </c>
      <c r="D5172" s="39">
        <f t="shared" ca="1" si="1165"/>
        <v>6.673626207508457E-4</v>
      </c>
      <c r="E5172" s="70">
        <f t="shared" ca="1" si="1166"/>
        <v>5.0000000000000001E-3</v>
      </c>
      <c r="F5172" s="67">
        <f t="shared" si="1167"/>
        <v>6.8180987299615354E-21</v>
      </c>
      <c r="G5172" s="68">
        <f t="shared" si="1168"/>
        <v>7.1590036664596132E-21</v>
      </c>
      <c r="H5172" s="68">
        <f t="shared" si="1169"/>
        <v>6.4771937934634583E-21</v>
      </c>
      <c r="I5172" s="69">
        <f t="shared" si="1177"/>
        <v>1.7692372145384055E-20</v>
      </c>
      <c r="J5172" s="55">
        <f t="shared" ca="1" si="1171"/>
        <v>6.7783880275718838E-3</v>
      </c>
      <c r="K5172" s="61">
        <f t="shared" ca="1" si="1172"/>
        <v>-4.1363589230328376E+18</v>
      </c>
      <c r="L5172" s="61">
        <f t="shared" ca="1" si="1173"/>
        <v>-4.1363589230328376E+18</v>
      </c>
      <c r="M5172" s="71">
        <f t="shared" ca="1" si="1174"/>
        <v>0</v>
      </c>
      <c r="N5172" s="64">
        <f t="shared" ca="1" si="1175"/>
        <v>4.8436446463167078E+18</v>
      </c>
      <c r="O5172" s="65">
        <f t="shared" ca="1" si="1176"/>
        <v>4.8436446463167078E+18</v>
      </c>
      <c r="P5172" s="62">
        <f t="shared" ca="1" si="1178"/>
        <v>6.4597946120253423E-21</v>
      </c>
    </row>
    <row r="5173" spans="1:16" x14ac:dyDescent="0.3">
      <c r="A5173" s="42">
        <v>5162</v>
      </c>
      <c r="B5173" s="52">
        <f>'[1]Mixed Norm. Gen. Proc.'!AA5170</f>
        <v>-4.2046135991074707E-2</v>
      </c>
      <c r="C5173" s="57">
        <f t="shared" si="1170"/>
        <v>6.5314240235609991E-21</v>
      </c>
      <c r="D5173" s="39">
        <f t="shared" ca="1" si="1165"/>
        <v>-8.7850868788193707E-3</v>
      </c>
      <c r="E5173" s="70">
        <f t="shared" ca="1" si="1166"/>
        <v>5.0000000000000001E-3</v>
      </c>
      <c r="F5173" s="67">
        <f t="shared" si="1167"/>
        <v>6.5314240235609991E-21</v>
      </c>
      <c r="G5173" s="68">
        <f t="shared" si="1168"/>
        <v>6.8579952247390491E-21</v>
      </c>
      <c r="H5173" s="68">
        <f t="shared" si="1169"/>
        <v>6.2048528223829491E-21</v>
      </c>
      <c r="I5173" s="69">
        <f t="shared" si="1177"/>
        <v>1.7888565175995955E-20</v>
      </c>
      <c r="J5173" s="55">
        <f t="shared" ca="1" si="1171"/>
        <v>6.7783880275718838E-3</v>
      </c>
      <c r="K5173" s="61">
        <f t="shared" ca="1" si="1172"/>
        <v>-4.0909933621382426E+18</v>
      </c>
      <c r="L5173" s="61">
        <f t="shared" ca="1" si="1173"/>
        <v>-4.0909933621382426E+18</v>
      </c>
      <c r="M5173" s="71">
        <f t="shared" ca="1" si="1174"/>
        <v>0</v>
      </c>
      <c r="N5173" s="64">
        <f t="shared" ca="1" si="1175"/>
        <v>4.7905219216588831E+18</v>
      </c>
      <c r="O5173" s="65">
        <f t="shared" ca="1" si="1176"/>
        <v>4.7905219216588831E+18</v>
      </c>
      <c r="P5173" s="62">
        <f t="shared" ca="1" si="1178"/>
        <v>6.1881852092937135E-21</v>
      </c>
    </row>
    <row r="5174" spans="1:16" x14ac:dyDescent="0.3">
      <c r="A5174" s="42">
        <v>5163</v>
      </c>
      <c r="B5174" s="52">
        <f>'[1]Mixed Norm. Gen. Proc.'!AA5171</f>
        <v>-7.4314607164687269E-2</v>
      </c>
      <c r="C5174" s="57">
        <f t="shared" si="1170"/>
        <v>6.0460438130240623E-21</v>
      </c>
      <c r="D5174" s="39">
        <f t="shared" ca="1" si="1165"/>
        <v>1.0720635274533104E-2</v>
      </c>
      <c r="E5174" s="70">
        <f t="shared" ca="1" si="1166"/>
        <v>1.0720635274533104E-2</v>
      </c>
      <c r="F5174" s="67">
        <f t="shared" si="1167"/>
        <v>6.0460438130240623E-21</v>
      </c>
      <c r="G5174" s="68">
        <f t="shared" si="1168"/>
        <v>6.348346003675266E-21</v>
      </c>
      <c r="H5174" s="68">
        <f t="shared" si="1169"/>
        <v>5.7437416223728586E-21</v>
      </c>
      <c r="I5174" s="69">
        <f t="shared" si="1177"/>
        <v>1.8086195337615502E-20</v>
      </c>
      <c r="J5174" s="55">
        <f t="shared" ca="1" si="1171"/>
        <v>6.7473859993035035E-3</v>
      </c>
      <c r="K5174" s="61">
        <f t="shared" ca="1" si="1172"/>
        <v>-4.0473703545079332E+18</v>
      </c>
      <c r="L5174" s="61">
        <f t="shared" ca="1" si="1173"/>
        <v>-4.0473703545079332E+18</v>
      </c>
      <c r="M5174" s="71">
        <f t="shared" ca="1" si="1174"/>
        <v>0</v>
      </c>
      <c r="N5174" s="64">
        <f t="shared" ca="1" si="1175"/>
        <v>4.7370954797948375E+18</v>
      </c>
      <c r="O5174" s="65">
        <f t="shared" ca="1" si="1176"/>
        <v>4.7370954797948375E+18</v>
      </c>
      <c r="P5174" s="62">
        <f t="shared" ca="1" si="1178"/>
        <v>5.7283831287849826E-21</v>
      </c>
    </row>
    <row r="5175" spans="1:16" x14ac:dyDescent="0.3">
      <c r="A5175" s="42">
        <v>5164</v>
      </c>
      <c r="B5175" s="52">
        <f>'[1]Mixed Norm. Gen. Proc.'!AA5172</f>
        <v>8.9597836043556034E-2</v>
      </c>
      <c r="C5175" s="57">
        <f t="shared" si="1170"/>
        <v>6.5877562552955489E-21</v>
      </c>
      <c r="D5175" s="39">
        <f t="shared" ca="1" si="1165"/>
        <v>6.2312254234661683E-3</v>
      </c>
      <c r="E5175" s="70">
        <f t="shared" ca="1" si="1166"/>
        <v>6.2312254234661683E-3</v>
      </c>
      <c r="F5175" s="67">
        <f t="shared" si="1167"/>
        <v>6.5877562552955489E-21</v>
      </c>
      <c r="G5175" s="68">
        <f t="shared" si="1168"/>
        <v>6.9171440680603269E-21</v>
      </c>
      <c r="H5175" s="68">
        <f t="shared" si="1169"/>
        <v>6.2583684425307709E-21</v>
      </c>
      <c r="I5175" s="69">
        <f t="shared" si="1177"/>
        <v>1.8290789682690444E-20</v>
      </c>
      <c r="J5175" s="55">
        <f t="shared" ca="1" si="1171"/>
        <v>6.805170193995758E-3</v>
      </c>
      <c r="K5175" s="61">
        <f t="shared" ca="1" si="1172"/>
        <v>-4.0001077855805286E+18</v>
      </c>
      <c r="L5175" s="61">
        <f t="shared" ca="1" si="1173"/>
        <v>-4.0001077855805286E+18</v>
      </c>
      <c r="M5175" s="71">
        <f t="shared" ca="1" si="1174"/>
        <v>0</v>
      </c>
      <c r="N5175" s="64">
        <f t="shared" ca="1" si="1175"/>
        <v>4.6860981012087009E+18</v>
      </c>
      <c r="O5175" s="65">
        <f t="shared" ca="1" si="1176"/>
        <v>4.6860981012087009E+18</v>
      </c>
      <c r="P5175" s="62">
        <f t="shared" ca="1" si="1178"/>
        <v>6.2414907406560384E-21</v>
      </c>
    </row>
    <row r="5176" spans="1:16" x14ac:dyDescent="0.3">
      <c r="A5176" s="42">
        <v>5165</v>
      </c>
      <c r="B5176" s="52">
        <f>'[1]Mixed Norm. Gen. Proc.'!AA5173</f>
        <v>-0.27604012134091616</v>
      </c>
      <c r="C5176" s="57">
        <f t="shared" si="1170"/>
        <v>4.7692712192193863E-21</v>
      </c>
      <c r="D5176" s="39">
        <f t="shared" ca="1" si="1165"/>
        <v>1.2490839745944844E-2</v>
      </c>
      <c r="E5176" s="70">
        <f t="shared" ca="1" si="1166"/>
        <v>1.2490839745944844E-2</v>
      </c>
      <c r="F5176" s="67">
        <f t="shared" si="1167"/>
        <v>4.7692712192193863E-21</v>
      </c>
      <c r="G5176" s="68">
        <f t="shared" si="1168"/>
        <v>5.0077347801803561E-21</v>
      </c>
      <c r="H5176" s="68">
        <f t="shared" si="1169"/>
        <v>4.5308076582584165E-21</v>
      </c>
      <c r="I5176" s="69">
        <f t="shared" si="1177"/>
        <v>1.8477507947077644E-20</v>
      </c>
      <c r="J5176" s="55">
        <f t="shared" ca="1" si="1171"/>
        <v>6.8176068144348108E-3</v>
      </c>
      <c r="K5176" s="61">
        <f t="shared" ca="1" si="1172"/>
        <v>-3.9592620438424781E+18</v>
      </c>
      <c r="L5176" s="61">
        <f t="shared" ca="1" si="1173"/>
        <v>-3.9592620438424781E+18</v>
      </c>
      <c r="M5176" s="71">
        <f t="shared" ca="1" si="1174"/>
        <v>0</v>
      </c>
      <c r="N5176" s="64">
        <f t="shared" ca="1" si="1175"/>
        <v>4.6391683002741975E+18</v>
      </c>
      <c r="O5176" s="65">
        <f t="shared" ca="1" si="1176"/>
        <v>4.6391683002741975E+18</v>
      </c>
      <c r="P5176" s="62">
        <f t="shared" ca="1" si="1178"/>
        <v>4.5185665793221639E-21</v>
      </c>
    </row>
    <row r="5177" spans="1:16" x14ac:dyDescent="0.3">
      <c r="A5177" s="42">
        <v>5166</v>
      </c>
      <c r="B5177" s="52">
        <f>'[1]Mixed Norm. Gen. Proc.'!AA5174</f>
        <v>0.17941716802239729</v>
      </c>
      <c r="C5177" s="57">
        <f t="shared" si="1170"/>
        <v>5.6249603549024547E-21</v>
      </c>
      <c r="D5177" s="39">
        <f t="shared" ca="1" si="1165"/>
        <v>-8.70021437501531E-3</v>
      </c>
      <c r="E5177" s="70">
        <f t="shared" ca="1" si="1166"/>
        <v>5.0000000000000001E-3</v>
      </c>
      <c r="F5177" s="67">
        <f t="shared" si="1167"/>
        <v>5.6249603549024547E-21</v>
      </c>
      <c r="G5177" s="68">
        <f t="shared" si="1168"/>
        <v>5.9062083726475775E-21</v>
      </c>
      <c r="H5177" s="68">
        <f t="shared" si="1169"/>
        <v>5.343712337157332E-21</v>
      </c>
      <c r="I5177" s="69">
        <f t="shared" si="1177"/>
        <v>1.8601195476305774E-20</v>
      </c>
      <c r="J5177" s="55">
        <f t="shared" ca="1" si="1171"/>
        <v>6.8932718623736476E-3</v>
      </c>
      <c r="K5177" s="61">
        <f t="shared" ca="1" si="1172"/>
        <v>-3.9303727264648325E+18</v>
      </c>
      <c r="L5177" s="61">
        <f t="shared" ca="1" si="1173"/>
        <v>-3.9303727264648325E+18</v>
      </c>
      <c r="M5177" s="71">
        <f t="shared" ca="1" si="1174"/>
        <v>0</v>
      </c>
      <c r="N5177" s="64">
        <f t="shared" ca="1" si="1175"/>
        <v>4.6108828728426179E+18</v>
      </c>
      <c r="O5177" s="65">
        <f t="shared" ca="1" si="1176"/>
        <v>4.6108828728426179E+18</v>
      </c>
      <c r="P5177" s="62">
        <f t="shared" ca="1" si="1178"/>
        <v>5.3291149850942825E-21</v>
      </c>
    </row>
    <row r="5178" spans="1:16" x14ac:dyDescent="0.3">
      <c r="A5178" s="42">
        <v>5167</v>
      </c>
      <c r="B5178" s="52">
        <f>'[1]Mixed Norm. Gen. Proc.'!AA5175</f>
        <v>-9.1682401153031029E-2</v>
      </c>
      <c r="C5178" s="57">
        <f t="shared" si="1170"/>
        <v>5.1092504831743919E-21</v>
      </c>
      <c r="D5178" s="39">
        <f t="shared" ca="1" si="1165"/>
        <v>2.0951085738921422E-3</v>
      </c>
      <c r="E5178" s="70">
        <f t="shared" ca="1" si="1166"/>
        <v>5.0000000000000001E-3</v>
      </c>
      <c r="F5178" s="67">
        <f t="shared" si="1167"/>
        <v>5.1092504831743919E-21</v>
      </c>
      <c r="G5178" s="68">
        <f t="shared" si="1168"/>
        <v>5.3647130073331119E-21</v>
      </c>
      <c r="H5178" s="68">
        <f t="shared" si="1169"/>
        <v>4.8537879590156719E-21</v>
      </c>
      <c r="I5178" s="69">
        <f t="shared" si="1177"/>
        <v>1.8759532256831959E-20</v>
      </c>
      <c r="J5178" s="55">
        <f t="shared" ca="1" si="1171"/>
        <v>6.8464543036413335E-3</v>
      </c>
      <c r="K5178" s="61">
        <f t="shared" ca="1" si="1172"/>
        <v>-3.8987711776733343E+18</v>
      </c>
      <c r="L5178" s="61">
        <f t="shared" ca="1" si="1173"/>
        <v>-3.8987711776733343E+18</v>
      </c>
      <c r="M5178" s="71">
        <f t="shared" ca="1" si="1174"/>
        <v>0</v>
      </c>
      <c r="N5178" s="64">
        <f t="shared" ca="1" si="1175"/>
        <v>4.5703933430970844E+18</v>
      </c>
      <c r="O5178" s="65">
        <f t="shared" ca="1" si="1176"/>
        <v>4.5703933430970844E+18</v>
      </c>
      <c r="P5178" s="62">
        <f t="shared" ca="1" si="1178"/>
        <v>4.840618857340435E-21</v>
      </c>
    </row>
    <row r="5179" spans="1:16" x14ac:dyDescent="0.3">
      <c r="A5179" s="42">
        <v>5168</v>
      </c>
      <c r="B5179" s="52">
        <f>'[1]Mixed Norm. Gen. Proc.'!AA5176</f>
        <v>0.3087310982992697</v>
      </c>
      <c r="C5179" s="57">
        <f t="shared" si="1170"/>
        <v>6.6866349963308966E-21</v>
      </c>
      <c r="D5179" s="39">
        <f t="shared" ca="1" si="1165"/>
        <v>-3.7892678090471919E-3</v>
      </c>
      <c r="E5179" s="70">
        <f t="shared" ca="1" si="1166"/>
        <v>5.0000000000000001E-3</v>
      </c>
      <c r="F5179" s="67">
        <f t="shared" si="1167"/>
        <v>6.6866349963308966E-21</v>
      </c>
      <c r="G5179" s="68">
        <f t="shared" si="1168"/>
        <v>7.0209667461474416E-21</v>
      </c>
      <c r="H5179" s="68">
        <f t="shared" si="1169"/>
        <v>6.3523032465143516E-21</v>
      </c>
      <c r="I5179" s="69">
        <f t="shared" si="1177"/>
        <v>1.8954963959157357E-20</v>
      </c>
      <c r="J5179" s="55">
        <f t="shared" ca="1" si="1171"/>
        <v>6.8464543036413335E-3</v>
      </c>
      <c r="K5179" s="61">
        <f t="shared" ca="1" si="1172"/>
        <v>-3.858573607798146E+18</v>
      </c>
      <c r="L5179" s="61">
        <f t="shared" ca="1" si="1173"/>
        <v>-3.858573607798146E+18</v>
      </c>
      <c r="M5179" s="71">
        <f t="shared" ca="1" si="1174"/>
        <v>0</v>
      </c>
      <c r="N5179" s="64">
        <f t="shared" ca="1" si="1175"/>
        <v>4.5232711352541645E+18</v>
      </c>
      <c r="O5179" s="65">
        <f t="shared" ca="1" si="1176"/>
        <v>4.5232711352541645E+18</v>
      </c>
      <c r="P5179" s="62">
        <f t="shared" ca="1" si="1178"/>
        <v>6.3350684336153041E-21</v>
      </c>
    </row>
    <row r="5180" spans="1:16" x14ac:dyDescent="0.3">
      <c r="A5180" s="42">
        <v>5169</v>
      </c>
      <c r="B5180" s="52">
        <f>'[1]Mixed Norm. Gen. Proc.'!AA5177</f>
        <v>0.13193169729692036</v>
      </c>
      <c r="C5180" s="57">
        <f t="shared" si="1170"/>
        <v>7.5688141006018186E-21</v>
      </c>
      <c r="D5180" s="39">
        <f t="shared" ca="1" si="1165"/>
        <v>-4.0219266851636067E-3</v>
      </c>
      <c r="E5180" s="70">
        <f t="shared" ca="1" si="1166"/>
        <v>5.0000000000000001E-3</v>
      </c>
      <c r="F5180" s="67">
        <f t="shared" si="1167"/>
        <v>7.5688141006018186E-21</v>
      </c>
      <c r="G5180" s="68">
        <f t="shared" si="1168"/>
        <v>7.9472548056319093E-21</v>
      </c>
      <c r="H5180" s="68">
        <f t="shared" si="1169"/>
        <v>7.1903733955717279E-21</v>
      </c>
      <c r="I5180" s="69">
        <f t="shared" si="1177"/>
        <v>1.9064861970901459E-20</v>
      </c>
      <c r="J5180" s="55">
        <f t="shared" ca="1" si="1171"/>
        <v>6.8464543036413335E-3</v>
      </c>
      <c r="K5180" s="61">
        <f t="shared" ca="1" si="1172"/>
        <v>-3.8363311405664041E+18</v>
      </c>
      <c r="L5180" s="61">
        <f t="shared" ca="1" si="1173"/>
        <v>-3.8363311405664041E+18</v>
      </c>
      <c r="M5180" s="71">
        <f t="shared" ca="1" si="1174"/>
        <v>0</v>
      </c>
      <c r="N5180" s="64">
        <f t="shared" ca="1" si="1175"/>
        <v>4.4971970674165565E+18</v>
      </c>
      <c r="O5180" s="65">
        <f t="shared" ca="1" si="1176"/>
        <v>4.4971970674165565E+18</v>
      </c>
      <c r="P5180" s="62">
        <f t="shared" ca="1" si="1178"/>
        <v>7.1708647645543144E-21</v>
      </c>
    </row>
    <row r="5181" spans="1:16" x14ac:dyDescent="0.3">
      <c r="A5181" s="42">
        <v>5170</v>
      </c>
      <c r="B5181" s="52">
        <f>'[1]Mixed Norm. Gen. Proc.'!AA5178</f>
        <v>-7.9662926639006426E-2</v>
      </c>
      <c r="C5181" s="57">
        <f t="shared" si="1170"/>
        <v>6.9658602181612988E-21</v>
      </c>
      <c r="D5181" s="39">
        <f t="shared" ca="1" si="1165"/>
        <v>-2.2977561639739966E-2</v>
      </c>
      <c r="E5181" s="70">
        <f t="shared" ca="1" si="1166"/>
        <v>5.0000000000000001E-3</v>
      </c>
      <c r="F5181" s="67">
        <f t="shared" si="1167"/>
        <v>6.9658602181612988E-21</v>
      </c>
      <c r="G5181" s="68">
        <f t="shared" si="1168"/>
        <v>7.3141532290693645E-21</v>
      </c>
      <c r="H5181" s="68">
        <f t="shared" si="1169"/>
        <v>6.6175672072532338E-21</v>
      </c>
      <c r="I5181" s="69">
        <f t="shared" si="1177"/>
        <v>1.9202023662900259E-20</v>
      </c>
      <c r="J5181" s="55">
        <f t="shared" ca="1" si="1171"/>
        <v>6.8464543036413335E-3</v>
      </c>
      <c r="K5181" s="61">
        <f t="shared" ca="1" si="1172"/>
        <v>-3.8089279001816806E+18</v>
      </c>
      <c r="L5181" s="61">
        <f t="shared" ca="1" si="1173"/>
        <v>-3.8089279001816806E+18</v>
      </c>
      <c r="M5181" s="71">
        <f t="shared" ca="1" si="1174"/>
        <v>0</v>
      </c>
      <c r="N5181" s="64">
        <f t="shared" ca="1" si="1175"/>
        <v>4.4650732053774377E+18</v>
      </c>
      <c r="O5181" s="65">
        <f t="shared" ca="1" si="1176"/>
        <v>4.4650732053774377E+18</v>
      </c>
      <c r="P5181" s="62">
        <f t="shared" ca="1" si="1178"/>
        <v>6.5996126908773872E-21</v>
      </c>
    </row>
    <row r="5182" spans="1:16" x14ac:dyDescent="0.3">
      <c r="A5182" s="42">
        <v>5171</v>
      </c>
      <c r="B5182" s="52">
        <f>'[1]Mixed Norm. Gen. Proc.'!AA5179</f>
        <v>0.17747362860318078</v>
      </c>
      <c r="C5182" s="57">
        <f t="shared" si="1170"/>
        <v>8.20211670742093E-21</v>
      </c>
      <c r="D5182" s="39">
        <f t="shared" ca="1" si="1165"/>
        <v>1.0572521207220732E-2</v>
      </c>
      <c r="E5182" s="70">
        <f t="shared" ca="1" si="1166"/>
        <v>1.0572521207220732E-2</v>
      </c>
      <c r="F5182" s="67">
        <f t="shared" si="1167"/>
        <v>8.20211670742093E-21</v>
      </c>
      <c r="G5182" s="68">
        <f t="shared" si="1168"/>
        <v>8.6122225427919774E-21</v>
      </c>
      <c r="H5182" s="68">
        <f t="shared" si="1169"/>
        <v>7.7920108720498826E-21</v>
      </c>
      <c r="I5182" s="69">
        <f t="shared" si="1177"/>
        <v>1.9349690519412987E-20</v>
      </c>
      <c r="J5182" s="55">
        <f t="shared" ca="1" si="1171"/>
        <v>6.7795858994657348E-3</v>
      </c>
      <c r="K5182" s="61">
        <f t="shared" ca="1" si="1172"/>
        <v>-3.7820370683133665E+18</v>
      </c>
      <c r="L5182" s="61">
        <f t="shared" ca="1" si="1173"/>
        <v>-3.7820370683133665E+18</v>
      </c>
      <c r="M5182" s="71">
        <f t="shared" ca="1" si="1174"/>
        <v>0</v>
      </c>
      <c r="N5182" s="64">
        <f t="shared" ca="1" si="1175"/>
        <v>4.4288211289488666E+18</v>
      </c>
      <c r="O5182" s="65">
        <f t="shared" ca="1" si="1176"/>
        <v>4.4288211289488666E+18</v>
      </c>
      <c r="P5182" s="62">
        <f t="shared" ca="1" si="1178"/>
        <v>7.7710761059012747E-21</v>
      </c>
    </row>
    <row r="5183" spans="1:16" x14ac:dyDescent="0.3">
      <c r="A5183" s="42">
        <v>5172</v>
      </c>
      <c r="B5183" s="52">
        <f>'[1]Mixed Norm. Gen. Proc.'!AA5180</f>
        <v>-0.3031900869217502</v>
      </c>
      <c r="C5183" s="57">
        <f t="shared" si="1170"/>
        <v>5.7153162299556387E-21</v>
      </c>
      <c r="D5183" s="39">
        <f t="shared" ca="1" si="1165"/>
        <v>4.2270254100257266E-3</v>
      </c>
      <c r="E5183" s="70">
        <f t="shared" ca="1" si="1166"/>
        <v>5.0000000000000001E-3</v>
      </c>
      <c r="F5183" s="67">
        <f t="shared" si="1167"/>
        <v>5.7153162299556387E-21</v>
      </c>
      <c r="G5183" s="68">
        <f t="shared" si="1168"/>
        <v>6.0010820414534208E-21</v>
      </c>
      <c r="H5183" s="68">
        <f t="shared" si="1169"/>
        <v>5.4295504184578566E-21</v>
      </c>
      <c r="I5183" s="69">
        <f t="shared" si="1177"/>
        <v>1.9481614857040777E-20</v>
      </c>
      <c r="J5183" s="55">
        <f t="shared" ca="1" si="1171"/>
        <v>6.8358739924679647E-3</v>
      </c>
      <c r="K5183" s="61">
        <f t="shared" ca="1" si="1172"/>
        <v>-3.754606031167679E+18</v>
      </c>
      <c r="L5183" s="61">
        <f t="shared" ca="1" si="1173"/>
        <v>-3.754606031167679E+18</v>
      </c>
      <c r="M5183" s="71">
        <f t="shared" ca="1" si="1174"/>
        <v>0</v>
      </c>
      <c r="N5183" s="64">
        <f t="shared" ca="1" si="1175"/>
        <v>4.4006504083871642E+18</v>
      </c>
      <c r="O5183" s="65">
        <f t="shared" ca="1" si="1176"/>
        <v>4.4006504083871642E+18</v>
      </c>
      <c r="P5183" s="62">
        <f t="shared" ca="1" si="1178"/>
        <v>5.4148419156674688E-21</v>
      </c>
    </row>
    <row r="5184" spans="1:16" x14ac:dyDescent="0.3">
      <c r="A5184" s="42">
        <v>5173</v>
      </c>
      <c r="B5184" s="52">
        <f>'[1]Mixed Norm. Gen. Proc.'!AA5181</f>
        <v>5.0619177307523286E-2</v>
      </c>
      <c r="C5184" s="57">
        <f t="shared" si="1170"/>
        <v>6.0046208355683291E-21</v>
      </c>
      <c r="D5184" s="39">
        <f t="shared" ca="1" si="1165"/>
        <v>-1.0184713638464647E-2</v>
      </c>
      <c r="E5184" s="70">
        <f t="shared" ca="1" si="1166"/>
        <v>5.0000000000000001E-3</v>
      </c>
      <c r="F5184" s="67">
        <f t="shared" si="1167"/>
        <v>6.0046208355683291E-21</v>
      </c>
      <c r="G5184" s="68">
        <f t="shared" si="1168"/>
        <v>6.3048518773467457E-21</v>
      </c>
      <c r="H5184" s="68">
        <f t="shared" si="1169"/>
        <v>5.7043897937899125E-21</v>
      </c>
      <c r="I5184" s="69">
        <f t="shared" si="1177"/>
        <v>1.960487887842754E-20</v>
      </c>
      <c r="J5184" s="55">
        <f t="shared" ca="1" si="1171"/>
        <v>6.8358739924679647E-3</v>
      </c>
      <c r="K5184" s="61">
        <f t="shared" ca="1" si="1172"/>
        <v>-3.7309992626181432E+18</v>
      </c>
      <c r="L5184" s="61">
        <f t="shared" ca="1" si="1173"/>
        <v>-3.7309992626181432E+18</v>
      </c>
      <c r="M5184" s="71">
        <f t="shared" ca="1" si="1174"/>
        <v>0</v>
      </c>
      <c r="N5184" s="64">
        <f t="shared" ca="1" si="1175"/>
        <v>4.3729816903390264E+18</v>
      </c>
      <c r="O5184" s="65">
        <f t="shared" ca="1" si="1176"/>
        <v>4.3729816903390264E+18</v>
      </c>
      <c r="P5184" s="62">
        <f t="shared" ca="1" si="1178"/>
        <v>5.6889367586888502E-21</v>
      </c>
    </row>
    <row r="5185" spans="1:16" x14ac:dyDescent="0.3">
      <c r="A5185" s="42">
        <v>5174</v>
      </c>
      <c r="B5185" s="52">
        <f>'[1]Mixed Norm. Gen. Proc.'!AA5182</f>
        <v>4.9396551806745015E-2</v>
      </c>
      <c r="C5185" s="57">
        <f t="shared" si="1170"/>
        <v>6.3012283997523403E-21</v>
      </c>
      <c r="D5185" s="39">
        <f t="shared" ca="1" si="1165"/>
        <v>-3.6375721385302996E-3</v>
      </c>
      <c r="E5185" s="70">
        <f t="shared" ca="1" si="1166"/>
        <v>5.0000000000000001E-3</v>
      </c>
      <c r="F5185" s="67">
        <f t="shared" si="1167"/>
        <v>6.3012283997523403E-21</v>
      </c>
      <c r="G5185" s="68">
        <f t="shared" si="1168"/>
        <v>6.6162898197399575E-21</v>
      </c>
      <c r="H5185" s="68">
        <f t="shared" si="1169"/>
        <v>5.9861669797647231E-21</v>
      </c>
      <c r="I5185" s="69">
        <f t="shared" si="1177"/>
        <v>1.9674180393045763E-20</v>
      </c>
      <c r="J5185" s="55">
        <f t="shared" ca="1" si="1171"/>
        <v>6.8358739924679647E-3</v>
      </c>
      <c r="K5185" s="61">
        <f t="shared" ca="1" si="1172"/>
        <v>-3.717856966737279E+18</v>
      </c>
      <c r="L5185" s="61">
        <f t="shared" ca="1" si="1173"/>
        <v>-3.717856966737279E+18</v>
      </c>
      <c r="M5185" s="71">
        <f t="shared" ca="1" si="1174"/>
        <v>0</v>
      </c>
      <c r="N5185" s="64">
        <f t="shared" ca="1" si="1175"/>
        <v>4.3575780369982566E+18</v>
      </c>
      <c r="O5185" s="65">
        <f t="shared" ca="1" si="1176"/>
        <v>4.3575780369982566E+18</v>
      </c>
      <c r="P5185" s="62">
        <f t="shared" ca="1" si="1178"/>
        <v>5.9699506180147199E-21</v>
      </c>
    </row>
    <row r="5186" spans="1:16" x14ac:dyDescent="0.3">
      <c r="A5186" s="42">
        <v>5175</v>
      </c>
      <c r="B5186" s="52">
        <f>'[1]Mixed Norm. Gen. Proc.'!AA5183</f>
        <v>-8.6996677235163217E-2</v>
      </c>
      <c r="C5186" s="57">
        <f t="shared" si="1170"/>
        <v>5.7530424664740421E-21</v>
      </c>
      <c r="D5186" s="39">
        <f t="shared" ca="1" si="1165"/>
        <v>1.6369190675959863E-2</v>
      </c>
      <c r="E5186" s="70">
        <f t="shared" ca="1" si="1166"/>
        <v>1.6369190675959863E-2</v>
      </c>
      <c r="F5186" s="67">
        <f t="shared" si="1167"/>
        <v>5.7530424664740421E-21</v>
      </c>
      <c r="G5186" s="68">
        <f t="shared" si="1168"/>
        <v>6.0406945897977442E-21</v>
      </c>
      <c r="H5186" s="68">
        <f t="shared" si="1169"/>
        <v>5.46539034315034E-21</v>
      </c>
      <c r="I5186" s="69">
        <f t="shared" si="1177"/>
        <v>1.9713644458412436E-20</v>
      </c>
      <c r="J5186" s="55">
        <f t="shared" ca="1" si="1171"/>
        <v>6.8081125532560936E-3</v>
      </c>
      <c r="K5186" s="61">
        <f t="shared" ca="1" si="1172"/>
        <v>-3.7113014215295386E+18</v>
      </c>
      <c r="L5186" s="61">
        <f t="shared" ca="1" si="1173"/>
        <v>-3.7113014215295386E+18</v>
      </c>
      <c r="M5186" s="71">
        <f t="shared" ca="1" si="1174"/>
        <v>0</v>
      </c>
      <c r="N5186" s="64">
        <f t="shared" ca="1" si="1175"/>
        <v>4.3479676472098555E+18</v>
      </c>
      <c r="O5186" s="65">
        <f t="shared" ca="1" si="1176"/>
        <v>4.3479676472098555E+18</v>
      </c>
      <c r="P5186" s="62">
        <f t="shared" ca="1" si="1178"/>
        <v>5.4506447973825727E-21</v>
      </c>
    </row>
    <row r="5187" spans="1:16" x14ac:dyDescent="0.3">
      <c r="A5187" s="42">
        <v>5176</v>
      </c>
      <c r="B5187" s="52">
        <f>'[1]Mixed Norm. Gen. Proc.'!AA5184</f>
        <v>0.15187089991420979</v>
      </c>
      <c r="C5187" s="57">
        <f t="shared" si="1170"/>
        <v>6.6267622031021196E-21</v>
      </c>
      <c r="D5187" s="39">
        <f t="shared" ca="1" si="1165"/>
        <v>6.2502510553329024E-3</v>
      </c>
      <c r="E5187" s="70">
        <f t="shared" ca="1" si="1166"/>
        <v>6.2502510553329024E-3</v>
      </c>
      <c r="F5187" s="67">
        <f t="shared" si="1167"/>
        <v>6.6267622031021196E-21</v>
      </c>
      <c r="G5187" s="68">
        <f t="shared" si="1168"/>
        <v>6.9581003132572261E-21</v>
      </c>
      <c r="H5187" s="68">
        <f t="shared" si="1169"/>
        <v>6.295424092947013E-21</v>
      </c>
      <c r="I5187" s="69">
        <f t="shared" si="1177"/>
        <v>1.9783230349975863E-20</v>
      </c>
      <c r="J5187" s="55">
        <f t="shared" ca="1" si="1171"/>
        <v>6.8681341050497204E-3</v>
      </c>
      <c r="K5187" s="61">
        <f t="shared" ca="1" si="1172"/>
        <v>-3.6963360070499512E+18</v>
      </c>
      <c r="L5187" s="61">
        <f t="shared" ca="1" si="1173"/>
        <v>-3.6963360070499512E+18</v>
      </c>
      <c r="M5187" s="71">
        <f t="shared" ca="1" si="1174"/>
        <v>0</v>
      </c>
      <c r="N5187" s="64">
        <f t="shared" ca="1" si="1175"/>
        <v>4.3345852431797043E+18</v>
      </c>
      <c r="O5187" s="65">
        <f t="shared" ca="1" si="1176"/>
        <v>4.3345852431797043E+18</v>
      </c>
      <c r="P5187" s="62">
        <f t="shared" ca="1" si="1178"/>
        <v>6.2782895893136458E-21</v>
      </c>
    </row>
    <row r="5188" spans="1:16" x14ac:dyDescent="0.3">
      <c r="A5188" s="42">
        <v>5177</v>
      </c>
      <c r="B5188" s="52">
        <f>'[1]Mixed Norm. Gen. Proc.'!AA5185</f>
        <v>-8.9728116862721863E-2</v>
      </c>
      <c r="C5188" s="57">
        <f t="shared" si="1170"/>
        <v>6.0321553097207041E-21</v>
      </c>
      <c r="D5188" s="39">
        <f t="shared" ca="1" si="1165"/>
        <v>4.0924340254810511E-3</v>
      </c>
      <c r="E5188" s="70">
        <f t="shared" ca="1" si="1166"/>
        <v>5.0000000000000001E-3</v>
      </c>
      <c r="F5188" s="67">
        <f t="shared" si="1167"/>
        <v>6.0321553097207041E-21</v>
      </c>
      <c r="G5188" s="68">
        <f t="shared" si="1168"/>
        <v>6.3337630752067397E-21</v>
      </c>
      <c r="H5188" s="68">
        <f t="shared" si="1169"/>
        <v>5.7305475442346685E-21</v>
      </c>
      <c r="I5188" s="69">
        <f t="shared" si="1177"/>
        <v>1.9878292539790188E-20</v>
      </c>
      <c r="J5188" s="55">
        <f t="shared" ca="1" si="1171"/>
        <v>6.880762903588437E-3</v>
      </c>
      <c r="K5188" s="61">
        <f t="shared" ca="1" si="1172"/>
        <v>-3.6782591430684093E+18</v>
      </c>
      <c r="L5188" s="61">
        <f t="shared" ca="1" si="1173"/>
        <v>-3.6782591430684093E+18</v>
      </c>
      <c r="M5188" s="71">
        <f t="shared" ca="1" si="1174"/>
        <v>0</v>
      </c>
      <c r="N5188" s="64">
        <f t="shared" ca="1" si="1175"/>
        <v>4.3142565469882557E+18</v>
      </c>
      <c r="O5188" s="65">
        <f t="shared" ca="1" si="1176"/>
        <v>4.3142565469882557E+18</v>
      </c>
      <c r="P5188" s="62">
        <f t="shared" ca="1" si="1178"/>
        <v>5.7149218473546219E-21</v>
      </c>
    </row>
    <row r="5189" spans="1:16" x14ac:dyDescent="0.3">
      <c r="A5189" s="42">
        <v>5178</v>
      </c>
      <c r="B5189" s="52">
        <f>'[1]Mixed Norm. Gen. Proc.'!AA5186</f>
        <v>5.0468352512549719E-2</v>
      </c>
      <c r="C5189" s="57">
        <f t="shared" si="1170"/>
        <v>6.3365882503021374E-21</v>
      </c>
      <c r="D5189" s="39">
        <f t="shared" ca="1" si="1165"/>
        <v>6.30735108744744E-3</v>
      </c>
      <c r="E5189" s="70">
        <f t="shared" ca="1" si="1166"/>
        <v>6.30735108744744E-3</v>
      </c>
      <c r="F5189" s="67">
        <f t="shared" si="1167"/>
        <v>6.3365882503021374E-21</v>
      </c>
      <c r="G5189" s="68">
        <f t="shared" si="1168"/>
        <v>6.6534176628172444E-21</v>
      </c>
      <c r="H5189" s="68">
        <f t="shared" si="1169"/>
        <v>6.0197588377870305E-21</v>
      </c>
      <c r="I5189" s="69">
        <f t="shared" si="1177"/>
        <v>1.9988145515192722E-20</v>
      </c>
      <c r="J5189" s="55">
        <f t="shared" ca="1" si="1171"/>
        <v>6.8541774429701861E-3</v>
      </c>
      <c r="K5189" s="61">
        <f t="shared" ca="1" si="1172"/>
        <v>-3.6588816352924744E+18</v>
      </c>
      <c r="L5189" s="61">
        <f t="shared" ca="1" si="1173"/>
        <v>-3.6588816352924744E+18</v>
      </c>
      <c r="M5189" s="71">
        <f t="shared" ca="1" si="1174"/>
        <v>0</v>
      </c>
      <c r="N5189" s="64">
        <f t="shared" ca="1" si="1175"/>
        <v>4.2897079372143094E+18</v>
      </c>
      <c r="O5189" s="65">
        <f t="shared" ca="1" si="1176"/>
        <v>4.2897079372143094E+18</v>
      </c>
      <c r="P5189" s="62">
        <f t="shared" ca="1" si="1178"/>
        <v>6.0034078720625839E-21</v>
      </c>
    </row>
    <row r="5190" spans="1:16" x14ac:dyDescent="0.3">
      <c r="A5190" s="42">
        <v>5179</v>
      </c>
      <c r="B5190" s="52">
        <f>'[1]Mixed Norm. Gen. Proc.'!AA5187</f>
        <v>0.27556168771557732</v>
      </c>
      <c r="C5190" s="57">
        <f t="shared" si="1170"/>
        <v>8.0827092029140909E-21</v>
      </c>
      <c r="D5190" s="39">
        <f t="shared" ca="1" si="1165"/>
        <v>-2.6235970792900666E-2</v>
      </c>
      <c r="E5190" s="70">
        <f t="shared" ca="1" si="1166"/>
        <v>5.0000000000000001E-3</v>
      </c>
      <c r="F5190" s="67">
        <f t="shared" si="1167"/>
        <v>8.0827092029140909E-21</v>
      </c>
      <c r="G5190" s="68">
        <f t="shared" si="1168"/>
        <v>8.4868446630597958E-21</v>
      </c>
      <c r="H5190" s="68">
        <f t="shared" si="1169"/>
        <v>7.6785737427683861E-21</v>
      </c>
      <c r="I5190" s="69">
        <f t="shared" si="1177"/>
        <v>1.9998043645638581E-20</v>
      </c>
      <c r="J5190" s="55">
        <f t="shared" ca="1" si="1171"/>
        <v>6.8673830095100589E-3</v>
      </c>
      <c r="K5190" s="61">
        <f t="shared" ca="1" si="1172"/>
        <v>-3.6566546768210381E+18</v>
      </c>
      <c r="L5190" s="61">
        <f t="shared" ca="1" si="1173"/>
        <v>-3.6566546768210381E+18</v>
      </c>
      <c r="M5190" s="71">
        <f t="shared" ca="1" si="1174"/>
        <v>0</v>
      </c>
      <c r="N5190" s="64">
        <f t="shared" ca="1" si="1175"/>
        <v>4.2880007020294359E+18</v>
      </c>
      <c r="O5190" s="65">
        <f t="shared" ca="1" si="1176"/>
        <v>4.2880007020294359E+18</v>
      </c>
      <c r="P5190" s="62">
        <f t="shared" ca="1" si="1178"/>
        <v>7.6576769486714458E-21</v>
      </c>
    </row>
    <row r="5191" spans="1:16" x14ac:dyDescent="0.3">
      <c r="A5191" s="42">
        <v>5180</v>
      </c>
      <c r="B5191" s="52">
        <f>'[1]Mixed Norm. Gen. Proc.'!AA5188</f>
        <v>-2.4105834504255491E-2</v>
      </c>
      <c r="C5191" s="57">
        <f t="shared" si="1170"/>
        <v>7.8878687525226209E-21</v>
      </c>
      <c r="D5191" s="39">
        <f t="shared" ca="1" si="1165"/>
        <v>-1.1446794445475075E-2</v>
      </c>
      <c r="E5191" s="70">
        <f t="shared" ca="1" si="1166"/>
        <v>5.0000000000000001E-3</v>
      </c>
      <c r="F5191" s="67">
        <f t="shared" si="1167"/>
        <v>7.8878687525226209E-21</v>
      </c>
      <c r="G5191" s="68">
        <f t="shared" si="1168"/>
        <v>8.2822621901487524E-21</v>
      </c>
      <c r="H5191" s="68">
        <f t="shared" si="1169"/>
        <v>7.4934753148964894E-21</v>
      </c>
      <c r="I5191" s="69">
        <f t="shared" si="1177"/>
        <v>2.0026539641695542E-20</v>
      </c>
      <c r="J5191" s="55">
        <f t="shared" ca="1" si="1171"/>
        <v>6.8673830095100589E-3</v>
      </c>
      <c r="K5191" s="61">
        <f t="shared" ca="1" si="1172"/>
        <v>-3.6514515803741911E+18</v>
      </c>
      <c r="L5191" s="61">
        <f t="shared" ca="1" si="1173"/>
        <v>-3.6514515803741911E+18</v>
      </c>
      <c r="M5191" s="71">
        <f t="shared" ca="1" si="1174"/>
        <v>0</v>
      </c>
      <c r="N5191" s="64">
        <f t="shared" ca="1" si="1175"/>
        <v>4.2818992559841823E+18</v>
      </c>
      <c r="O5191" s="65">
        <f t="shared" ca="1" si="1176"/>
        <v>4.2818992559841823E+18</v>
      </c>
      <c r="P5191" s="62">
        <f t="shared" ca="1" si="1178"/>
        <v>7.4730822554597198E-21</v>
      </c>
    </row>
    <row r="5192" spans="1:16" x14ac:dyDescent="0.3">
      <c r="A5192" s="42">
        <v>5181</v>
      </c>
      <c r="B5192" s="52">
        <f>'[1]Mixed Norm. Gen. Proc.'!AA5189</f>
        <v>0.33569450426418412</v>
      </c>
      <c r="C5192" s="57">
        <f t="shared" si="1170"/>
        <v>1.0535782943101651E-20</v>
      </c>
      <c r="D5192" s="39">
        <f t="shared" ca="1" si="1165"/>
        <v>7.5251809406678685E-3</v>
      </c>
      <c r="E5192" s="70">
        <f t="shared" ca="1" si="1166"/>
        <v>7.5251809406678685E-3</v>
      </c>
      <c r="F5192" s="67">
        <f t="shared" si="1167"/>
        <v>1.0535782943101651E-20</v>
      </c>
      <c r="G5192" s="68">
        <f t="shared" si="1168"/>
        <v>1.1062572090256734E-20</v>
      </c>
      <c r="H5192" s="68">
        <f t="shared" si="1169"/>
        <v>1.0008993795946568E-20</v>
      </c>
      <c r="I5192" s="69">
        <f t="shared" si="1177"/>
        <v>2.0100172211188402E-20</v>
      </c>
      <c r="J5192" s="55">
        <f t="shared" ca="1" si="1171"/>
        <v>6.8673830095100589E-3</v>
      </c>
      <c r="K5192" s="61">
        <f t="shared" ca="1" si="1172"/>
        <v>-3.6380752888968443E+18</v>
      </c>
      <c r="L5192" s="61">
        <f t="shared" ca="1" si="1173"/>
        <v>-3.6380752888968443E+18</v>
      </c>
      <c r="M5192" s="71">
        <f t="shared" ca="1" si="1174"/>
        <v>0</v>
      </c>
      <c r="N5192" s="64">
        <f t="shared" ca="1" si="1175"/>
        <v>4.266213457812139E+18</v>
      </c>
      <c r="O5192" s="65">
        <f t="shared" ca="1" si="1176"/>
        <v>4.266213457812139E+18</v>
      </c>
      <c r="P5192" s="62">
        <f t="shared" ca="1" si="1178"/>
        <v>9.9817548985317422E-21</v>
      </c>
    </row>
    <row r="5193" spans="1:16" x14ac:dyDescent="0.3">
      <c r="A5193" s="42">
        <v>5182</v>
      </c>
      <c r="B5193" s="52">
        <f>'[1]Mixed Norm. Gen. Proc.'!AA5190</f>
        <v>0.24934589828729636</v>
      </c>
      <c r="C5193" s="57">
        <f t="shared" si="1170"/>
        <v>1.3162837205209308E-20</v>
      </c>
      <c r="D5193" s="39">
        <f t="shared" ca="1" si="1165"/>
        <v>-1.7487734496803031E-2</v>
      </c>
      <c r="E5193" s="70">
        <f t="shared" ca="1" si="1166"/>
        <v>5.0000000000000001E-3</v>
      </c>
      <c r="F5193" s="67">
        <f t="shared" si="1167"/>
        <v>1.3162837205209308E-20</v>
      </c>
      <c r="G5193" s="68">
        <f t="shared" si="1168"/>
        <v>1.3820979065469775E-20</v>
      </c>
      <c r="H5193" s="68">
        <f t="shared" si="1169"/>
        <v>1.2504695344948842E-20</v>
      </c>
      <c r="I5193" s="69">
        <f t="shared" si="1177"/>
        <v>2.0103067453651594E-20</v>
      </c>
      <c r="J5193" s="55">
        <f t="shared" ca="1" si="1171"/>
        <v>6.7691443652999851E-3</v>
      </c>
      <c r="K5193" s="61">
        <f t="shared" ca="1" si="1172"/>
        <v>-3.6406296960308649E+18</v>
      </c>
      <c r="L5193" s="61">
        <f t="shared" ca="1" si="1173"/>
        <v>-3.6406296960308649E+18</v>
      </c>
      <c r="M5193" s="71">
        <f t="shared" ca="1" si="1174"/>
        <v>0</v>
      </c>
      <c r="N5193" s="64">
        <f t="shared" ca="1" si="1175"/>
        <v>4.2625206755284936E+18</v>
      </c>
      <c r="O5193" s="65">
        <f t="shared" ca="1" si="1176"/>
        <v>4.2625206755284936E+18</v>
      </c>
      <c r="P5193" s="62">
        <f t="shared" ca="1" si="1178"/>
        <v>1.2471150700926489E-20</v>
      </c>
    </row>
    <row r="5194" spans="1:16" x14ac:dyDescent="0.3">
      <c r="A5194" s="42">
        <v>5183</v>
      </c>
      <c r="B5194" s="52">
        <f>'[1]Mixed Norm. Gen. Proc.'!AA5191</f>
        <v>0.11493216823433225</v>
      </c>
      <c r="C5194" s="57">
        <f t="shared" si="1170"/>
        <v>1.4675670625319553E-20</v>
      </c>
      <c r="D5194" s="39">
        <f t="shared" ca="1" si="1165"/>
        <v>1.2074627048229244E-2</v>
      </c>
      <c r="E5194" s="70">
        <f t="shared" ca="1" si="1166"/>
        <v>1.2074627048229244E-2</v>
      </c>
      <c r="F5194" s="67">
        <f t="shared" si="1167"/>
        <v>1.4675670625319553E-20</v>
      </c>
      <c r="G5194" s="68">
        <f t="shared" si="1168"/>
        <v>1.5409454156585532E-20</v>
      </c>
      <c r="H5194" s="68">
        <f t="shared" si="1169"/>
        <v>1.3941887094053573E-20</v>
      </c>
      <c r="I5194" s="69">
        <f t="shared" si="1177"/>
        <v>2.0147039305165965E-20</v>
      </c>
      <c r="J5194" s="55">
        <f t="shared" ca="1" si="1171"/>
        <v>6.7691443652999851E-3</v>
      </c>
      <c r="K5194" s="61">
        <f t="shared" ca="1" si="1172"/>
        <v>-3.6326838521781929E+18</v>
      </c>
      <c r="L5194" s="61">
        <f t="shared" ca="1" si="1173"/>
        <v>-3.6326838521781929E+18</v>
      </c>
      <c r="M5194" s="71">
        <f t="shared" ca="1" si="1174"/>
        <v>0</v>
      </c>
      <c r="N5194" s="64">
        <f t="shared" ca="1" si="1175"/>
        <v>4.2532175256521134E+18</v>
      </c>
      <c r="O5194" s="65">
        <f t="shared" ca="1" si="1176"/>
        <v>4.2532175256521134E+18</v>
      </c>
      <c r="P5194" s="62">
        <f t="shared" ca="1" si="1178"/>
        <v>1.3904487091361081E-20</v>
      </c>
    </row>
    <row r="5195" spans="1:16" x14ac:dyDescent="0.3">
      <c r="A5195" s="42">
        <v>5184</v>
      </c>
      <c r="B5195" s="52">
        <f>'[1]Mixed Norm. Gen. Proc.'!AA5192</f>
        <v>-0.11362595651745677</v>
      </c>
      <c r="C5195" s="57">
        <f t="shared" si="1170"/>
        <v>1.3008133512982475E-20</v>
      </c>
      <c r="D5195" s="39">
        <f t="shared" ca="1" si="1165"/>
        <v>-2.1156904393406516E-2</v>
      </c>
      <c r="E5195" s="70">
        <f t="shared" ca="1" si="1166"/>
        <v>5.0000000000000001E-3</v>
      </c>
      <c r="F5195" s="67">
        <f t="shared" si="1167"/>
        <v>1.3008133512982475E-20</v>
      </c>
      <c r="G5195" s="68">
        <f t="shared" si="1168"/>
        <v>1.36585401886316E-20</v>
      </c>
      <c r="H5195" s="68">
        <f t="shared" si="1169"/>
        <v>1.235772683733335E-20</v>
      </c>
      <c r="I5195" s="69">
        <f t="shared" si="1177"/>
        <v>2.0183001617626919E-20</v>
      </c>
      <c r="J5195" s="55">
        <f t="shared" ca="1" si="1171"/>
        <v>6.8115076640590209E-3</v>
      </c>
      <c r="K5195" s="61">
        <f t="shared" ca="1" si="1172"/>
        <v>-3.6248888727909842E+18</v>
      </c>
      <c r="L5195" s="61">
        <f t="shared" ca="1" si="1173"/>
        <v>-3.6248888727909842E+18</v>
      </c>
      <c r="M5195" s="71">
        <f t="shared" ca="1" si="1174"/>
        <v>0</v>
      </c>
      <c r="N5195" s="64">
        <f t="shared" ca="1" si="1175"/>
        <v>4.2469613121216983E+18</v>
      </c>
      <c r="O5195" s="65">
        <f t="shared" ca="1" si="1176"/>
        <v>4.2469613121216983E+18</v>
      </c>
      <c r="P5195" s="62">
        <f t="shared" ca="1" si="1178"/>
        <v>1.2324369261067563E-20</v>
      </c>
    </row>
    <row r="5196" spans="1:16" x14ac:dyDescent="0.3">
      <c r="A5196" s="42">
        <v>5185</v>
      </c>
      <c r="B5196" s="52">
        <f>'[1]Mixed Norm. Gen. Proc.'!AA5193</f>
        <v>9.391180720230502E-2</v>
      </c>
      <c r="C5196" s="57">
        <f t="shared" si="1170"/>
        <v>1.4229750839515527E-20</v>
      </c>
      <c r="D5196" s="39">
        <f t="shared" ref="D5196:D5259" ca="1" si="1179">(SQRT(-2*LN(RAND()))*COS(2*PI()*RAND())+$D$2)/100</f>
        <v>-1.011568306262625E-2</v>
      </c>
      <c r="E5196" s="70">
        <f t="shared" ref="E5196:E5259" ca="1" si="1180">IF(D5196&lt;0.005, 0.005, D5196)</f>
        <v>5.0000000000000001E-3</v>
      </c>
      <c r="F5196" s="67">
        <f t="shared" ref="F5196:F5259" si="1181">C5196</f>
        <v>1.4229750839515527E-20</v>
      </c>
      <c r="G5196" s="68">
        <f t="shared" ref="G5196:G5259" si="1182">F5196*(1+$G$4)</f>
        <v>1.4941238381491305E-20</v>
      </c>
      <c r="H5196" s="68">
        <f t="shared" ref="H5196:H5259" si="1183">F5196*(1-$G$4)</f>
        <v>1.351826329753975E-20</v>
      </c>
      <c r="I5196" s="69">
        <f t="shared" si="1177"/>
        <v>2.0217640397091616E-20</v>
      </c>
      <c r="J5196" s="55">
        <f t="shared" ca="1" si="1171"/>
        <v>6.8115076640590209E-3</v>
      </c>
      <c r="K5196" s="61">
        <f t="shared" ca="1" si="1172"/>
        <v>-3.6186783693008481E+18</v>
      </c>
      <c r="L5196" s="61">
        <f t="shared" ca="1" si="1173"/>
        <v>-3.6186783693008481E+18</v>
      </c>
      <c r="M5196" s="71">
        <f t="shared" ca="1" si="1174"/>
        <v>0</v>
      </c>
      <c r="N5196" s="64">
        <f t="shared" ca="1" si="1175"/>
        <v>4.2396850151158825E+18</v>
      </c>
      <c r="O5196" s="65">
        <f t="shared" ca="1" si="1176"/>
        <v>4.2396850151158825E+18</v>
      </c>
      <c r="P5196" s="62">
        <f t="shared" ca="1" si="1178"/>
        <v>1.3481773051002955E-20</v>
      </c>
    </row>
    <row r="5197" spans="1:16" x14ac:dyDescent="0.3">
      <c r="A5197" s="42">
        <v>5186</v>
      </c>
      <c r="B5197" s="52">
        <f>'[1]Mixed Norm. Gen. Proc.'!AA5194</f>
        <v>4.7492358272822777E-2</v>
      </c>
      <c r="C5197" s="57">
        <f t="shared" ref="C5197:C5260" si="1184">C5196*(1+B5197)</f>
        <v>1.4905555264518798E-20</v>
      </c>
      <c r="D5197" s="39">
        <f t="shared" ca="1" si="1179"/>
        <v>-1.2346497613438329E-2</v>
      </c>
      <c r="E5197" s="70">
        <f t="shared" ca="1" si="1180"/>
        <v>5.0000000000000001E-3</v>
      </c>
      <c r="F5197" s="67">
        <f t="shared" si="1181"/>
        <v>1.4905555264518798E-20</v>
      </c>
      <c r="G5197" s="68">
        <f t="shared" si="1182"/>
        <v>1.565083302774474E-20</v>
      </c>
      <c r="H5197" s="68">
        <f t="shared" si="1183"/>
        <v>1.4160277501292856E-20</v>
      </c>
      <c r="I5197" s="69">
        <f t="shared" si="1177"/>
        <v>2.0237260684841105E-20</v>
      </c>
      <c r="J5197" s="55">
        <f t="shared" ca="1" si="1171"/>
        <v>6.7693035935242956E-3</v>
      </c>
      <c r="K5197" s="61">
        <f t="shared" ca="1" si="1172"/>
        <v>-3.6164837320865516E+18</v>
      </c>
      <c r="L5197" s="61">
        <f t="shared" ca="1" si="1173"/>
        <v>-3.6164837320865516E+18</v>
      </c>
      <c r="M5197" s="71">
        <f t="shared" ca="1" si="1174"/>
        <v>0</v>
      </c>
      <c r="N5197" s="64">
        <f t="shared" ca="1" si="1175"/>
        <v>4.2342608667028603E+18</v>
      </c>
      <c r="O5197" s="65">
        <f t="shared" ca="1" si="1176"/>
        <v>4.2342608667028603E+18</v>
      </c>
      <c r="P5197" s="62">
        <f t="shared" ca="1" si="1178"/>
        <v>1.4122290760054558E-20</v>
      </c>
    </row>
    <row r="5198" spans="1:16" x14ac:dyDescent="0.3">
      <c r="A5198" s="42">
        <v>5187</v>
      </c>
      <c r="B5198" s="52">
        <f>'[1]Mixed Norm. Gen. Proc.'!AA5195</f>
        <v>8.5434502716312644E-2</v>
      </c>
      <c r="C5198" s="57">
        <f t="shared" si="1184"/>
        <v>1.6179003966253479E-20</v>
      </c>
      <c r="D5198" s="39">
        <f t="shared" ca="1" si="1179"/>
        <v>-2.0749500691363477E-2</v>
      </c>
      <c r="E5198" s="70">
        <f t="shared" ca="1" si="1180"/>
        <v>5.0000000000000001E-3</v>
      </c>
      <c r="F5198" s="67">
        <f t="shared" si="1181"/>
        <v>1.6179003966253479E-20</v>
      </c>
      <c r="G5198" s="68">
        <f t="shared" si="1182"/>
        <v>1.6987954164566154E-20</v>
      </c>
      <c r="H5198" s="68">
        <f t="shared" si="1183"/>
        <v>1.5370053767940803E-20</v>
      </c>
      <c r="I5198" s="69">
        <f t="shared" si="1177"/>
        <v>2.0182174039709908E-20</v>
      </c>
      <c r="J5198" s="55">
        <f t="shared" ca="1" si="1171"/>
        <v>6.7693035935242956E-3</v>
      </c>
      <c r="K5198" s="61">
        <f t="shared" ca="1" si="1172"/>
        <v>-3.6263548171133696E+18</v>
      </c>
      <c r="L5198" s="61">
        <f t="shared" ca="1" si="1173"/>
        <v>-3.6263548171133696E+18</v>
      </c>
      <c r="M5198" s="71">
        <f t="shared" ca="1" si="1174"/>
        <v>0</v>
      </c>
      <c r="N5198" s="64">
        <f t="shared" ca="1" si="1175"/>
        <v>4.2458181560859576E+18</v>
      </c>
      <c r="O5198" s="65">
        <f t="shared" ca="1" si="1176"/>
        <v>4.2458181560859576E+18</v>
      </c>
      <c r="P5198" s="62">
        <f t="shared" ca="1" si="1178"/>
        <v>1.5328821648354998E-20</v>
      </c>
    </row>
    <row r="5199" spans="1:16" x14ac:dyDescent="0.3">
      <c r="A5199" s="42">
        <v>5188</v>
      </c>
      <c r="B5199" s="52">
        <f>'[1]Mixed Norm. Gen. Proc.'!AA5196</f>
        <v>0.12879567205629544</v>
      </c>
      <c r="C5199" s="57">
        <f t="shared" si="1184"/>
        <v>1.8262789655288567E-20</v>
      </c>
      <c r="D5199" s="39">
        <f t="shared" ca="1" si="1179"/>
        <v>-8.5154365835195429E-3</v>
      </c>
      <c r="E5199" s="70">
        <f t="shared" ca="1" si="1180"/>
        <v>5.0000000000000001E-3</v>
      </c>
      <c r="F5199" s="67">
        <f t="shared" si="1181"/>
        <v>1.8262789655288567E-20</v>
      </c>
      <c r="G5199" s="68">
        <f t="shared" si="1182"/>
        <v>1.9175929138052995E-20</v>
      </c>
      <c r="H5199" s="68">
        <f t="shared" si="1183"/>
        <v>1.7349650172524138E-20</v>
      </c>
      <c r="I5199" s="69">
        <f t="shared" si="1177"/>
        <v>2.018560432478101E-20</v>
      </c>
      <c r="J5199" s="55">
        <f t="shared" ca="1" si="1171"/>
        <v>6.7693035935242956E-3</v>
      </c>
      <c r="K5199" s="61">
        <f t="shared" ca="1" si="1172"/>
        <v>-3.6257385645310085E+18</v>
      </c>
      <c r="L5199" s="61">
        <f t="shared" ca="1" si="1173"/>
        <v>-3.6257385645310085E+18</v>
      </c>
      <c r="M5199" s="71">
        <f t="shared" ca="1" si="1174"/>
        <v>0</v>
      </c>
      <c r="N5199" s="64">
        <f t="shared" ca="1" si="1175"/>
        <v>4.2450966336385034E+18</v>
      </c>
      <c r="O5199" s="65">
        <f t="shared" ca="1" si="1176"/>
        <v>4.2450966336385034E+18</v>
      </c>
      <c r="P5199" s="62">
        <f t="shared" ca="1" si="1178"/>
        <v>1.7303107534385973E-20</v>
      </c>
    </row>
    <row r="5200" spans="1:16" x14ac:dyDescent="0.3">
      <c r="A5200" s="42">
        <v>5189</v>
      </c>
      <c r="B5200" s="52">
        <f>'[1]Mixed Norm. Gen. Proc.'!AA5197</f>
        <v>0.18308347887643173</v>
      </c>
      <c r="C5200" s="57">
        <f t="shared" si="1184"/>
        <v>2.1606404719367306E-20</v>
      </c>
      <c r="D5200" s="39">
        <f t="shared" ca="1" si="1179"/>
        <v>-1.0465091222606219E-2</v>
      </c>
      <c r="E5200" s="70">
        <f t="shared" ca="1" si="1180"/>
        <v>5.0000000000000001E-3</v>
      </c>
      <c r="F5200" s="67">
        <f t="shared" si="1181"/>
        <v>2.1606404719367306E-20</v>
      </c>
      <c r="G5200" s="68">
        <f t="shared" si="1182"/>
        <v>2.2686724955335673E-20</v>
      </c>
      <c r="H5200" s="68">
        <f t="shared" si="1183"/>
        <v>2.0526084483398939E-20</v>
      </c>
      <c r="I5200" s="69">
        <f t="shared" si="1177"/>
        <v>2.0162157850998928E-20</v>
      </c>
      <c r="J5200" s="55">
        <f t="shared" ca="1" si="1171"/>
        <v>6.7693035935242956E-3</v>
      </c>
      <c r="K5200" s="61">
        <f t="shared" ca="1" si="1172"/>
        <v>-3.629954917999829E+18</v>
      </c>
      <c r="L5200" s="61">
        <f t="shared" ca="1" si="1173"/>
        <v>-3.629954917999829E+18</v>
      </c>
      <c r="M5200" s="71">
        <f t="shared" ca="1" si="1174"/>
        <v>0</v>
      </c>
      <c r="N5200" s="64">
        <f t="shared" ca="1" si="1175"/>
        <v>4.250033235546836E+18</v>
      </c>
      <c r="O5200" s="65">
        <f t="shared" ca="1" si="1176"/>
        <v>4.250033235546836E+18</v>
      </c>
      <c r="P5200" s="62">
        <f t="shared" ca="1" si="1178"/>
        <v>2.047102065715435E-20</v>
      </c>
    </row>
    <row r="5201" spans="1:16" x14ac:dyDescent="0.3">
      <c r="A5201" s="42">
        <v>5190</v>
      </c>
      <c r="B5201" s="52">
        <f>'[1]Mixed Norm. Gen. Proc.'!AA5198</f>
        <v>4.0232378652640594E-2</v>
      </c>
      <c r="C5201" s="57">
        <f t="shared" si="1184"/>
        <v>2.2475681775359094E-20</v>
      </c>
      <c r="D5201" s="39">
        <f t="shared" ca="1" si="1179"/>
        <v>-1.2796531203890078E-2</v>
      </c>
      <c r="E5201" s="70">
        <f t="shared" ca="1" si="1180"/>
        <v>5.0000000000000001E-3</v>
      </c>
      <c r="F5201" s="67">
        <f t="shared" si="1181"/>
        <v>2.2475681775359094E-20</v>
      </c>
      <c r="G5201" s="68">
        <f t="shared" si="1182"/>
        <v>2.359946586412705E-20</v>
      </c>
      <c r="H5201" s="68">
        <f t="shared" si="1183"/>
        <v>2.1351897686591138E-20</v>
      </c>
      <c r="I5201" s="69">
        <f t="shared" si="1177"/>
        <v>2.0055656113389469E-20</v>
      </c>
      <c r="J5201" s="55">
        <f t="shared" ca="1" si="1171"/>
        <v>6.7693035935242956E-3</v>
      </c>
      <c r="K5201" s="61">
        <f t="shared" ca="1" si="1172"/>
        <v>-3.6492311014378209E+18</v>
      </c>
      <c r="L5201" s="61">
        <f t="shared" ca="1" si="1173"/>
        <v>-3.6492311014378209E+18</v>
      </c>
      <c r="M5201" s="71">
        <f t="shared" ca="1" si="1174"/>
        <v>0</v>
      </c>
      <c r="N5201" s="64">
        <f t="shared" ca="1" si="1175"/>
        <v>4.2726022266546115E+18</v>
      </c>
      <c r="O5201" s="65">
        <f t="shared" ca="1" si="1176"/>
        <v>4.2726022266546115E+18</v>
      </c>
      <c r="P5201" s="62">
        <f t="shared" ca="1" si="1178"/>
        <v>2.1294618511639015E-20</v>
      </c>
    </row>
    <row r="5202" spans="1:16" x14ac:dyDescent="0.3">
      <c r="A5202" s="42">
        <v>5191</v>
      </c>
      <c r="B5202" s="52">
        <f>'[1]Mixed Norm. Gen. Proc.'!AA5199</f>
        <v>-1.9614256290574617E-3</v>
      </c>
      <c r="C5202" s="57">
        <f t="shared" si="1184"/>
        <v>2.2431597397094366E-20</v>
      </c>
      <c r="D5202" s="39">
        <f t="shared" ca="1" si="1179"/>
        <v>1.2982630198307836E-2</v>
      </c>
      <c r="E5202" s="70">
        <f t="shared" ca="1" si="1180"/>
        <v>1.2982630198307836E-2</v>
      </c>
      <c r="F5202" s="67">
        <f t="shared" si="1181"/>
        <v>2.2431597397094366E-20</v>
      </c>
      <c r="G5202" s="68">
        <f t="shared" si="1182"/>
        <v>2.3553177266949086E-20</v>
      </c>
      <c r="H5202" s="68">
        <f t="shared" si="1183"/>
        <v>2.1310017527239646E-20</v>
      </c>
      <c r="I5202" s="69">
        <f t="shared" si="1177"/>
        <v>1.9939395927297005E-20</v>
      </c>
      <c r="J5202" s="55">
        <f t="shared" ca="1" si="1171"/>
        <v>6.7693035935242956E-3</v>
      </c>
      <c r="K5202" s="61">
        <f t="shared" ca="1" si="1172"/>
        <v>-3.6705085909111485E+18</v>
      </c>
      <c r="L5202" s="61">
        <f t="shared" ca="1" si="1173"/>
        <v>-3.6705085909111485E+18</v>
      </c>
      <c r="M5202" s="71">
        <f t="shared" ca="1" si="1174"/>
        <v>0</v>
      </c>
      <c r="N5202" s="64">
        <f t="shared" ca="1" si="1175"/>
        <v>4.297514392087362E+18</v>
      </c>
      <c r="O5202" s="65">
        <f t="shared" ca="1" si="1176"/>
        <v>4.297514392087362E+18</v>
      </c>
      <c r="P5202" s="62">
        <f t="shared" ca="1" si="1178"/>
        <v>2.1252850701129285E-20</v>
      </c>
    </row>
    <row r="5203" spans="1:16" x14ac:dyDescent="0.3">
      <c r="A5203" s="42">
        <v>5192</v>
      </c>
      <c r="B5203" s="52">
        <f>'[1]Mixed Norm. Gen. Proc.'!AA5200</f>
        <v>-0.22858666934538704</v>
      </c>
      <c r="C5203" s="57">
        <f t="shared" si="1184"/>
        <v>1.730403325999591E-20</v>
      </c>
      <c r="D5203" s="39">
        <f t="shared" ca="1" si="1179"/>
        <v>-8.0292337966390917E-3</v>
      </c>
      <c r="E5203" s="70">
        <f t="shared" ca="1" si="1180"/>
        <v>5.0000000000000001E-3</v>
      </c>
      <c r="F5203" s="67">
        <f t="shared" si="1181"/>
        <v>1.730403325999591E-20</v>
      </c>
      <c r="G5203" s="68">
        <f t="shared" si="1182"/>
        <v>1.8169234922995707E-20</v>
      </c>
      <c r="H5203" s="68">
        <f t="shared" si="1183"/>
        <v>1.6438831596996114E-20</v>
      </c>
      <c r="I5203" s="69">
        <f t="shared" si="1177"/>
        <v>1.9928724019122501E-20</v>
      </c>
      <c r="J5203" s="55">
        <f t="shared" ca="1" si="1171"/>
        <v>6.84993622179003E-3</v>
      </c>
      <c r="K5203" s="61">
        <f t="shared" ca="1" si="1172"/>
        <v>-3.6699253899611402E+18</v>
      </c>
      <c r="L5203" s="61">
        <f t="shared" ca="1" si="1173"/>
        <v>-3.6699253899611402E+18</v>
      </c>
      <c r="M5203" s="71">
        <f t="shared" ca="1" si="1174"/>
        <v>0</v>
      </c>
      <c r="N5203" s="64">
        <f t="shared" ca="1" si="1175"/>
        <v>4.3023644999163715E+18</v>
      </c>
      <c r="O5203" s="65">
        <f t="shared" ca="1" si="1176"/>
        <v>4.3023644999163715E+18</v>
      </c>
      <c r="P5203" s="62">
        <f t="shared" ca="1" si="1178"/>
        <v>1.6394207770180165E-20</v>
      </c>
    </row>
    <row r="5204" spans="1:16" x14ac:dyDescent="0.3">
      <c r="A5204" s="42">
        <v>5193</v>
      </c>
      <c r="B5204" s="52">
        <f>'[1]Mixed Norm. Gen. Proc.'!AA5201</f>
        <v>-1.7081714248326663E-2</v>
      </c>
      <c r="C5204" s="57">
        <f t="shared" si="1184"/>
        <v>1.7008450708505119E-20</v>
      </c>
      <c r="D5204" s="39">
        <f t="shared" ca="1" si="1179"/>
        <v>-2.8822851351686714E-3</v>
      </c>
      <c r="E5204" s="70">
        <f t="shared" ca="1" si="1180"/>
        <v>5.0000000000000001E-3</v>
      </c>
      <c r="F5204" s="67">
        <f t="shared" si="1181"/>
        <v>1.7008450708505119E-20</v>
      </c>
      <c r="G5204" s="68">
        <f t="shared" si="1182"/>
        <v>1.7858873243930375E-20</v>
      </c>
      <c r="H5204" s="68">
        <f t="shared" si="1183"/>
        <v>1.6158028173079863E-20</v>
      </c>
      <c r="I5204" s="69">
        <f t="shared" si="1177"/>
        <v>1.9906142501606067E-20</v>
      </c>
      <c r="J5204" s="55">
        <f t="shared" ca="1" si="1171"/>
        <v>6.84993622179003E-3</v>
      </c>
      <c r="K5204" s="61">
        <f t="shared" ca="1" si="1172"/>
        <v>-3.6740885513808236E+18</v>
      </c>
      <c r="L5204" s="61">
        <f t="shared" ca="1" si="1173"/>
        <v>-3.6740885513808236E+18</v>
      </c>
      <c r="M5204" s="71">
        <f t="shared" ca="1" si="1174"/>
        <v>0</v>
      </c>
      <c r="N5204" s="64">
        <f t="shared" ca="1" si="1175"/>
        <v>4.3072450999275878E+18</v>
      </c>
      <c r="O5204" s="65">
        <f t="shared" ca="1" si="1176"/>
        <v>4.3072450999275878E+18</v>
      </c>
      <c r="P5204" s="62">
        <f t="shared" ca="1" si="1178"/>
        <v>1.6114166597722254E-20</v>
      </c>
    </row>
    <row r="5205" spans="1:16" x14ac:dyDescent="0.3">
      <c r="A5205" s="42">
        <v>5194</v>
      </c>
      <c r="B5205" s="52">
        <f>'[1]Mixed Norm. Gen. Proc.'!AA5202</f>
        <v>0.13363674456552643</v>
      </c>
      <c r="C5205" s="57">
        <f t="shared" si="1184"/>
        <v>1.9281404691292966E-20</v>
      </c>
      <c r="D5205" s="39">
        <f t="shared" ca="1" si="1179"/>
        <v>-6.2473496139572923E-3</v>
      </c>
      <c r="E5205" s="70">
        <f t="shared" ca="1" si="1180"/>
        <v>5.0000000000000001E-3</v>
      </c>
      <c r="F5205" s="67">
        <f t="shared" si="1181"/>
        <v>1.9281404691292966E-20</v>
      </c>
      <c r="G5205" s="68">
        <f t="shared" si="1182"/>
        <v>2.0245474925857617E-20</v>
      </c>
      <c r="H5205" s="68">
        <f t="shared" si="1183"/>
        <v>1.8317334456728316E-20</v>
      </c>
      <c r="I5205" s="69">
        <f t="shared" si="1177"/>
        <v>1.9891967854843472E-20</v>
      </c>
      <c r="J5205" s="55">
        <f t="shared" ca="1" si="1171"/>
        <v>6.84993622179003E-3</v>
      </c>
      <c r="K5205" s="61">
        <f t="shared" ca="1" si="1172"/>
        <v>-3.6767066386294231E+18</v>
      </c>
      <c r="L5205" s="61">
        <f t="shared" ca="1" si="1173"/>
        <v>-3.6767066386294231E+18</v>
      </c>
      <c r="M5205" s="71">
        <f t="shared" ca="1" si="1174"/>
        <v>0</v>
      </c>
      <c r="N5205" s="64">
        <f t="shared" ca="1" si="1175"/>
        <v>4.3103143627706235E+18</v>
      </c>
      <c r="O5205" s="65">
        <f t="shared" ca="1" si="1176"/>
        <v>4.3103143627706235E+18</v>
      </c>
      <c r="P5205" s="62">
        <f t="shared" ca="1" si="1178"/>
        <v>1.8267611363228399E-20</v>
      </c>
    </row>
    <row r="5206" spans="1:16" x14ac:dyDescent="0.3">
      <c r="A5206" s="42">
        <v>5195</v>
      </c>
      <c r="B5206" s="52">
        <f>'[1]Mixed Norm. Gen. Proc.'!AA5203</f>
        <v>0.35077238791637333</v>
      </c>
      <c r="C5206" s="57">
        <f t="shared" si="1184"/>
        <v>2.6044789057239764E-20</v>
      </c>
      <c r="D5206" s="39">
        <f t="shared" ca="1" si="1179"/>
        <v>1.8146418493846E-2</v>
      </c>
      <c r="E5206" s="70">
        <f t="shared" ca="1" si="1180"/>
        <v>1.8146418493846E-2</v>
      </c>
      <c r="F5206" s="67">
        <f t="shared" si="1181"/>
        <v>2.6044789057239764E-20</v>
      </c>
      <c r="G5206" s="68">
        <f t="shared" si="1182"/>
        <v>2.7347028510101751E-20</v>
      </c>
      <c r="H5206" s="68">
        <f t="shared" si="1183"/>
        <v>2.4742549604377774E-20</v>
      </c>
      <c r="I5206" s="69">
        <f t="shared" si="1177"/>
        <v>1.9897874769781837E-20</v>
      </c>
      <c r="J5206" s="55">
        <f t="shared" ca="1" si="1171"/>
        <v>6.8499362217900291E-3</v>
      </c>
      <c r="K5206" s="61">
        <f t="shared" ca="1" si="1172"/>
        <v>-3.6756151656143821E+18</v>
      </c>
      <c r="L5206" s="61">
        <f t="shared" ca="1" si="1173"/>
        <v>-3.6756151656143821E+18</v>
      </c>
      <c r="M5206" s="71">
        <f t="shared" ca="1" si="1174"/>
        <v>0</v>
      </c>
      <c r="N5206" s="64">
        <f t="shared" ca="1" si="1175"/>
        <v>4.3090347959529057E+18</v>
      </c>
      <c r="O5206" s="65">
        <f t="shared" ca="1" si="1176"/>
        <v>4.3090347959529057E+18</v>
      </c>
      <c r="P5206" s="62">
        <f t="shared" ca="1" si="1178"/>
        <v>2.4675385022636303E-20</v>
      </c>
    </row>
    <row r="5207" spans="1:16" x14ac:dyDescent="0.3">
      <c r="A5207" s="42">
        <v>5196</v>
      </c>
      <c r="B5207" s="52">
        <f>'[1]Mixed Norm. Gen. Proc.'!AA5204</f>
        <v>0.23223367866617162</v>
      </c>
      <c r="C5207" s="57">
        <f t="shared" si="1184"/>
        <v>3.2093266230087005E-20</v>
      </c>
      <c r="D5207" s="39">
        <f t="shared" ca="1" si="1179"/>
        <v>-3.6489052152677954E-4</v>
      </c>
      <c r="E5207" s="70">
        <f t="shared" ca="1" si="1180"/>
        <v>5.0000000000000001E-3</v>
      </c>
      <c r="F5207" s="67">
        <f t="shared" si="1181"/>
        <v>3.2093266230087005E-20</v>
      </c>
      <c r="G5207" s="68">
        <f t="shared" si="1182"/>
        <v>3.3697929541591354E-20</v>
      </c>
      <c r="H5207" s="68">
        <f t="shared" si="1183"/>
        <v>3.0488602918582656E-20</v>
      </c>
      <c r="I5207" s="69">
        <f t="shared" si="1177"/>
        <v>1.9894416287814872E-20</v>
      </c>
      <c r="J5207" s="55">
        <f t="shared" ca="1" si="1171"/>
        <v>6.9817905573178879E-3</v>
      </c>
      <c r="K5207" s="61">
        <f t="shared" ca="1" si="1172"/>
        <v>-3.6720790791927404E+18</v>
      </c>
      <c r="L5207" s="61">
        <f t="shared" ca="1" si="1173"/>
        <v>-3.6720790791927404E+18</v>
      </c>
      <c r="M5207" s="71">
        <f t="shared" ca="1" si="1174"/>
        <v>0</v>
      </c>
      <c r="N5207" s="64">
        <f t="shared" ca="1" si="1175"/>
        <v>4.3139589486291579E+18</v>
      </c>
      <c r="O5207" s="65">
        <f t="shared" ca="1" si="1176"/>
        <v>4.3139589486291579E+18</v>
      </c>
      <c r="P5207" s="62">
        <f t="shared" ca="1" si="1178"/>
        <v>3.04042495712464E-20</v>
      </c>
    </row>
    <row r="5208" spans="1:16" x14ac:dyDescent="0.3">
      <c r="A5208" s="42">
        <v>5197</v>
      </c>
      <c r="B5208" s="52">
        <f>'[1]Mixed Norm. Gen. Proc.'!AA5205</f>
        <v>0.27787826700846968</v>
      </c>
      <c r="C5208" s="57">
        <f t="shared" si="1184"/>
        <v>4.1011287432745024E-20</v>
      </c>
      <c r="D5208" s="39">
        <f t="shared" ca="1" si="1179"/>
        <v>-3.5828076783283864E-3</v>
      </c>
      <c r="E5208" s="70">
        <f t="shared" ca="1" si="1180"/>
        <v>5.0000000000000001E-3</v>
      </c>
      <c r="F5208" s="67">
        <f t="shared" si="1181"/>
        <v>4.1011287432745024E-20</v>
      </c>
      <c r="G5208" s="68">
        <f t="shared" si="1182"/>
        <v>4.3061851804382279E-20</v>
      </c>
      <c r="H5208" s="68">
        <f t="shared" si="1183"/>
        <v>3.8960723061107769E-20</v>
      </c>
      <c r="I5208" s="69">
        <f t="shared" si="1177"/>
        <v>1.9892542103772631E-20</v>
      </c>
      <c r="J5208" s="55">
        <f t="shared" ca="1" si="1171"/>
        <v>6.9686353461463502E-3</v>
      </c>
      <c r="K5208" s="61">
        <f t="shared" ca="1" si="1172"/>
        <v>-3.672841634125609E+18</v>
      </c>
      <c r="L5208" s="61">
        <f t="shared" ca="1" si="1173"/>
        <v>-3.672841634125609E+18</v>
      </c>
      <c r="M5208" s="71">
        <f t="shared" ca="1" si="1174"/>
        <v>0</v>
      </c>
      <c r="N5208" s="64">
        <f t="shared" ca="1" si="1175"/>
        <v>4.3139488015562245E+18</v>
      </c>
      <c r="O5208" s="65">
        <f t="shared" ca="1" si="1176"/>
        <v>4.3139488015562245E+18</v>
      </c>
      <c r="P5208" s="62">
        <f t="shared" ca="1" si="1178"/>
        <v>3.8853132577126559E-20</v>
      </c>
    </row>
    <row r="5209" spans="1:16" x14ac:dyDescent="0.3">
      <c r="A5209" s="42">
        <v>5198</v>
      </c>
      <c r="B5209" s="52">
        <f>'[1]Mixed Norm. Gen. Proc.'!AA5206</f>
        <v>0.21036500101978159</v>
      </c>
      <c r="C5209" s="57">
        <f t="shared" si="1184"/>
        <v>4.9638626955356984E-20</v>
      </c>
      <c r="D5209" s="39">
        <f t="shared" ca="1" si="1179"/>
        <v>-2.5856191563620947E-3</v>
      </c>
      <c r="E5209" s="70">
        <f t="shared" ca="1" si="1180"/>
        <v>5.0000000000000001E-3</v>
      </c>
      <c r="F5209" s="67">
        <f t="shared" si="1181"/>
        <v>4.9638626955356984E-20</v>
      </c>
      <c r="G5209" s="68">
        <f t="shared" si="1182"/>
        <v>5.2120558303124835E-20</v>
      </c>
      <c r="H5209" s="68">
        <f t="shared" si="1183"/>
        <v>4.7156695607589132E-20</v>
      </c>
      <c r="I5209" s="69">
        <f t="shared" si="1177"/>
        <v>1.9960641846674985E-20</v>
      </c>
      <c r="J5209" s="55">
        <f t="shared" ca="1" si="1171"/>
        <v>6.9686353461463502E-3</v>
      </c>
      <c r="K5209" s="61">
        <f t="shared" ca="1" si="1172"/>
        <v>-3.6603109964373888E+18</v>
      </c>
      <c r="L5209" s="61">
        <f t="shared" ca="1" si="1173"/>
        <v>-3.6603109964373888E+18</v>
      </c>
      <c r="M5209" s="71">
        <f t="shared" ca="1" si="1174"/>
        <v>0</v>
      </c>
      <c r="N5209" s="64">
        <f t="shared" ca="1" si="1175"/>
        <v>4.2992308978667116E+18</v>
      </c>
      <c r="O5209" s="65">
        <f t="shared" ca="1" si="1176"/>
        <v>4.2992308978667116E+18</v>
      </c>
      <c r="P5209" s="62">
        <f t="shared" ca="1" si="1178"/>
        <v>4.7026471851335499E-20</v>
      </c>
    </row>
    <row r="5210" spans="1:16" x14ac:dyDescent="0.3">
      <c r="A5210" s="42">
        <v>5199</v>
      </c>
      <c r="B5210" s="52">
        <f>'[1]Mixed Norm. Gen. Proc.'!AA5207</f>
        <v>-0.40720606871171539</v>
      </c>
      <c r="C5210" s="57">
        <f t="shared" si="1184"/>
        <v>2.9425476816618678E-20</v>
      </c>
      <c r="D5210" s="39">
        <f t="shared" ca="1" si="1179"/>
        <v>2.3643849786547221E-3</v>
      </c>
      <c r="E5210" s="70">
        <f t="shared" ca="1" si="1180"/>
        <v>5.0000000000000001E-3</v>
      </c>
      <c r="F5210" s="67">
        <f t="shared" si="1181"/>
        <v>2.9425476816618678E-20</v>
      </c>
      <c r="G5210" s="68">
        <f t="shared" si="1182"/>
        <v>3.0896750657449614E-20</v>
      </c>
      <c r="H5210" s="68">
        <f t="shared" si="1183"/>
        <v>2.7954202975787742E-20</v>
      </c>
      <c r="I5210" s="69">
        <f t="shared" si="1177"/>
        <v>2.0090769165247697E-20</v>
      </c>
      <c r="J5210" s="55">
        <f t="shared" ca="1" si="1171"/>
        <v>6.9476567881243713E-3</v>
      </c>
      <c r="K5210" s="61">
        <f t="shared" ca="1" si="1172"/>
        <v>-3.6372610473826324E+18</v>
      </c>
      <c r="L5210" s="61">
        <f t="shared" ca="1" si="1173"/>
        <v>-3.6372610473826324E+18</v>
      </c>
      <c r="M5210" s="71">
        <f t="shared" ca="1" si="1174"/>
        <v>0</v>
      </c>
      <c r="N5210" s="64">
        <f t="shared" ca="1" si="1175"/>
        <v>4.2707271291293066E+18</v>
      </c>
      <c r="O5210" s="65">
        <f t="shared" ca="1" si="1176"/>
        <v>4.2707271291293066E+18</v>
      </c>
      <c r="P5210" s="62">
        <f t="shared" ca="1" si="1178"/>
        <v>2.7877239195532008E-20</v>
      </c>
    </row>
    <row r="5211" spans="1:16" x14ac:dyDescent="0.3">
      <c r="A5211" s="42">
        <v>5200</v>
      </c>
      <c r="B5211" s="52">
        <f>'[1]Mixed Norm. Gen. Proc.'!AA5208</f>
        <v>-0.24854429516226478</v>
      </c>
      <c r="C5211" s="57">
        <f t="shared" si="1184"/>
        <v>2.2111942421418626E-20</v>
      </c>
      <c r="D5211" s="39">
        <f t="shared" ca="1" si="1179"/>
        <v>8.4991373690360156E-3</v>
      </c>
      <c r="E5211" s="70">
        <f t="shared" ca="1" si="1180"/>
        <v>8.4991373690360156E-3</v>
      </c>
      <c r="F5211" s="67">
        <f t="shared" si="1181"/>
        <v>2.2111942421418626E-20</v>
      </c>
      <c r="G5211" s="68">
        <f t="shared" si="1182"/>
        <v>2.3217539542489558E-20</v>
      </c>
      <c r="H5211" s="68">
        <f t="shared" si="1183"/>
        <v>2.1006345300347694E-20</v>
      </c>
      <c r="I5211" s="69">
        <f t="shared" si="1177"/>
        <v>2.0030082357257857E-20</v>
      </c>
      <c r="J5211" s="55">
        <f t="shared" ca="1" si="1171"/>
        <v>6.8915488632575288E-3</v>
      </c>
      <c r="K5211" s="61">
        <f t="shared" ca="1" si="1172"/>
        <v>-3.6500457393597916E+18</v>
      </c>
      <c r="L5211" s="61">
        <f t="shared" ca="1" si="1173"/>
        <v>-3.6500457393597916E+18</v>
      </c>
      <c r="M5211" s="71">
        <f t="shared" ca="1" si="1174"/>
        <v>0</v>
      </c>
      <c r="N5211" s="64">
        <f t="shared" ca="1" si="1175"/>
        <v>4.2819019272577731E+18</v>
      </c>
      <c r="O5211" s="65">
        <f t="shared" ca="1" si="1176"/>
        <v>4.2819019272577731E+18</v>
      </c>
      <c r="P5211" s="62">
        <f t="shared" ca="1" si="1178"/>
        <v>2.0948976853423813E-20</v>
      </c>
    </row>
    <row r="5212" spans="1:16" x14ac:dyDescent="0.3">
      <c r="A5212" s="42">
        <v>5201</v>
      </c>
      <c r="B5212" s="52">
        <f>'[1]Mixed Norm. Gen. Proc.'!AA5209</f>
        <v>0.19983813657702207</v>
      </c>
      <c r="C5212" s="57">
        <f t="shared" si="1184"/>
        <v>2.653075179101333E-20</v>
      </c>
      <c r="D5212" s="39">
        <f t="shared" ca="1" si="1179"/>
        <v>8.8512807118248642E-3</v>
      </c>
      <c r="E5212" s="70">
        <f t="shared" ca="1" si="1180"/>
        <v>8.8512807118248642E-3</v>
      </c>
      <c r="F5212" s="67">
        <f t="shared" si="1181"/>
        <v>2.653075179101333E-20</v>
      </c>
      <c r="G5212" s="68">
        <f t="shared" si="1182"/>
        <v>2.7857289380563998E-20</v>
      </c>
      <c r="H5212" s="68">
        <f t="shared" si="1183"/>
        <v>2.5204214201462662E-20</v>
      </c>
      <c r="I5212" s="69">
        <f t="shared" si="1177"/>
        <v>2.0014434634530634E-20</v>
      </c>
      <c r="J5212" s="55">
        <f t="shared" ca="1" si="1171"/>
        <v>6.8915857755948492E-3</v>
      </c>
      <c r="K5212" s="61">
        <f t="shared" ca="1" si="1172"/>
        <v>-3.6528982631570821E+18</v>
      </c>
      <c r="L5212" s="61">
        <f t="shared" ca="1" si="1173"/>
        <v>-3.6528982631570821E+18</v>
      </c>
      <c r="M5212" s="71">
        <f t="shared" ca="1" si="1174"/>
        <v>0</v>
      </c>
      <c r="N5212" s="64">
        <f t="shared" ca="1" si="1175"/>
        <v>4.2852507736236083E+18</v>
      </c>
      <c r="O5212" s="65">
        <f t="shared" ca="1" si="1176"/>
        <v>4.2852507736236083E+18</v>
      </c>
      <c r="P5212" s="62">
        <f t="shared" ca="1" si="1178"/>
        <v>2.5135380982830339E-20</v>
      </c>
    </row>
    <row r="5213" spans="1:16" x14ac:dyDescent="0.3">
      <c r="A5213" s="42">
        <v>5202</v>
      </c>
      <c r="B5213" s="52">
        <f>'[1]Mixed Norm. Gen. Proc.'!AA5210</f>
        <v>-0.25265571834400347</v>
      </c>
      <c r="C5213" s="57">
        <f t="shared" si="1184"/>
        <v>1.9827605639048399E-20</v>
      </c>
      <c r="D5213" s="39">
        <f t="shared" ca="1" si="1179"/>
        <v>-1.9030386871906498E-2</v>
      </c>
      <c r="E5213" s="70">
        <f t="shared" ca="1" si="1180"/>
        <v>5.0000000000000001E-3</v>
      </c>
      <c r="F5213" s="67">
        <f t="shared" si="1181"/>
        <v>1.9827605639048399E-20</v>
      </c>
      <c r="G5213" s="68">
        <f t="shared" si="1182"/>
        <v>2.0818985921000819E-20</v>
      </c>
      <c r="H5213" s="68">
        <f t="shared" si="1183"/>
        <v>1.8836225357095979E-20</v>
      </c>
      <c r="I5213" s="69">
        <f t="shared" si="1177"/>
        <v>2.0001982390639886E-20</v>
      </c>
      <c r="J5213" s="55">
        <f t="shared" ca="1" si="1171"/>
        <v>6.930487600966817E-3</v>
      </c>
      <c r="K5213" s="61">
        <f t="shared" ca="1" si="1172"/>
        <v>-3.6539472058632663E+18</v>
      </c>
      <c r="L5213" s="61">
        <f t="shared" ca="1" si="1173"/>
        <v>-3.6539472058632663E+18</v>
      </c>
      <c r="M5213" s="71">
        <f t="shared" ca="1" si="1174"/>
        <v>0</v>
      </c>
      <c r="N5213" s="64">
        <f t="shared" ca="1" si="1175"/>
        <v>4.2891437294710897E+18</v>
      </c>
      <c r="O5213" s="65">
        <f t="shared" ca="1" si="1176"/>
        <v>4.2891437294710897E+18</v>
      </c>
      <c r="P5213" s="62">
        <f t="shared" ca="1" si="1178"/>
        <v>1.8784493261938933E-20</v>
      </c>
    </row>
    <row r="5214" spans="1:16" x14ac:dyDescent="0.3">
      <c r="A5214" s="42">
        <v>5203</v>
      </c>
      <c r="B5214" s="52">
        <f>'[1]Mixed Norm. Gen. Proc.'!AA5211</f>
        <v>-0.15269723815486158</v>
      </c>
      <c r="C5214" s="57">
        <f t="shared" si="1184"/>
        <v>1.6799985018741948E-20</v>
      </c>
      <c r="D5214" s="39">
        <f t="shared" ca="1" si="1179"/>
        <v>6.0280538134044378E-3</v>
      </c>
      <c r="E5214" s="70">
        <f t="shared" ca="1" si="1180"/>
        <v>6.0280538134044378E-3</v>
      </c>
      <c r="F5214" s="67">
        <f t="shared" si="1181"/>
        <v>1.6799985018741948E-20</v>
      </c>
      <c r="G5214" s="68">
        <f t="shared" si="1182"/>
        <v>1.7639984269679045E-20</v>
      </c>
      <c r="H5214" s="68">
        <f t="shared" si="1183"/>
        <v>1.5959985767804851E-20</v>
      </c>
      <c r="I5214" s="69">
        <f t="shared" si="1177"/>
        <v>1.9991940328160149E-20</v>
      </c>
      <c r="J5214" s="55">
        <f t="shared" ca="1" si="1171"/>
        <v>6.930487600966817E-3</v>
      </c>
      <c r="K5214" s="61">
        <f t="shared" ca="1" si="1172"/>
        <v>-3.6557826038054605E+18</v>
      </c>
      <c r="L5214" s="61">
        <f t="shared" ca="1" si="1173"/>
        <v>-3.6557826038054605E+18</v>
      </c>
      <c r="M5214" s="71">
        <f t="shared" ca="1" si="1174"/>
        <v>0</v>
      </c>
      <c r="N5214" s="64">
        <f t="shared" ca="1" si="1175"/>
        <v>4.2912981901491891E+18</v>
      </c>
      <c r="O5214" s="65">
        <f t="shared" ca="1" si="1176"/>
        <v>4.2912981901491891E+18</v>
      </c>
      <c r="P5214" s="62">
        <f t="shared" ca="1" si="1178"/>
        <v>1.5916153020702248E-20</v>
      </c>
    </row>
    <row r="5215" spans="1:16" x14ac:dyDescent="0.3">
      <c r="A5215" s="42">
        <v>5204</v>
      </c>
      <c r="B5215" s="52">
        <f>'[1]Mixed Norm. Gen. Proc.'!AA5212</f>
        <v>-0.21185266202347891</v>
      </c>
      <c r="C5215" s="57">
        <f t="shared" si="1184"/>
        <v>1.3240863470566902E-20</v>
      </c>
      <c r="D5215" s="39">
        <f t="shared" ca="1" si="1179"/>
        <v>-2.105655102770354E-3</v>
      </c>
      <c r="E5215" s="70">
        <f t="shared" ca="1" si="1180"/>
        <v>5.0000000000000001E-3</v>
      </c>
      <c r="F5215" s="67">
        <f t="shared" si="1181"/>
        <v>1.3240863470566902E-20</v>
      </c>
      <c r="G5215" s="68">
        <f t="shared" si="1182"/>
        <v>1.3902906644095247E-20</v>
      </c>
      <c r="H5215" s="68">
        <f t="shared" si="1183"/>
        <v>1.2578820297038556E-20</v>
      </c>
      <c r="I5215" s="69">
        <f t="shared" si="1177"/>
        <v>2.0004093011870432E-20</v>
      </c>
      <c r="J5215" s="55">
        <f t="shared" ca="1" si="1171"/>
        <v>6.9408719829203974E-3</v>
      </c>
      <c r="K5215" s="61">
        <f t="shared" ca="1" si="1172"/>
        <v>-3.6532346694691456E+18</v>
      </c>
      <c r="L5215" s="61">
        <f t="shared" ca="1" si="1173"/>
        <v>-3.6532346694691456E+18</v>
      </c>
      <c r="M5215" s="71">
        <f t="shared" ca="1" si="1174"/>
        <v>0</v>
      </c>
      <c r="N5215" s="64">
        <f t="shared" ca="1" si="1175"/>
        <v>4.2890181945587876E+18</v>
      </c>
      <c r="O5215" s="65">
        <f t="shared" ca="1" si="1176"/>
        <v>4.2890181945587876E+18</v>
      </c>
      <c r="P5215" s="62">
        <f t="shared" ca="1" si="1178"/>
        <v>1.2544221941926638E-20</v>
      </c>
    </row>
    <row r="5216" spans="1:16" x14ac:dyDescent="0.3">
      <c r="A5216" s="42">
        <v>5205</v>
      </c>
      <c r="B5216" s="52">
        <f>'[1]Mixed Norm. Gen. Proc.'!AA5213</f>
        <v>-2.3717122970053378E-2</v>
      </c>
      <c r="C5216" s="57">
        <f t="shared" si="1184"/>
        <v>1.2926828283405779E-20</v>
      </c>
      <c r="D5216" s="39">
        <f t="shared" ca="1" si="1179"/>
        <v>1.5542154908595072E-3</v>
      </c>
      <c r="E5216" s="70">
        <f t="shared" ca="1" si="1180"/>
        <v>5.0000000000000001E-3</v>
      </c>
      <c r="F5216" s="67">
        <f t="shared" si="1181"/>
        <v>1.2926828283405779E-20</v>
      </c>
      <c r="G5216" s="68">
        <f t="shared" si="1182"/>
        <v>1.357316969757607E-20</v>
      </c>
      <c r="H5216" s="68">
        <f t="shared" si="1183"/>
        <v>1.228048686923549E-20</v>
      </c>
      <c r="I5216" s="69">
        <f t="shared" si="1177"/>
        <v>2.0026288819772018E-20</v>
      </c>
      <c r="J5216" s="55">
        <f t="shared" ca="1" si="1171"/>
        <v>6.9408719829203974E-3</v>
      </c>
      <c r="K5216" s="61">
        <f t="shared" ca="1" si="1172"/>
        <v>-3.6491856668969513E+18</v>
      </c>
      <c r="L5216" s="61">
        <f t="shared" ca="1" si="1173"/>
        <v>-3.6491856668969513E+18</v>
      </c>
      <c r="M5216" s="71">
        <f t="shared" ca="1" si="1174"/>
        <v>0</v>
      </c>
      <c r="N5216" s="64">
        <f t="shared" ca="1" si="1175"/>
        <v>4.2842645317713597E+18</v>
      </c>
      <c r="O5216" s="65">
        <f t="shared" ca="1" si="1176"/>
        <v>4.2842645317713597E+18</v>
      </c>
      <c r="P5216" s="62">
        <f t="shared" ca="1" si="1178"/>
        <v>1.2246709087566322E-20</v>
      </c>
    </row>
    <row r="5217" spans="1:16" x14ac:dyDescent="0.3">
      <c r="A5217" s="42">
        <v>5206</v>
      </c>
      <c r="B5217" s="52">
        <f>'[1]Mixed Norm. Gen. Proc.'!AA5214</f>
        <v>0.35360798694173645</v>
      </c>
      <c r="C5217" s="57">
        <f t="shared" si="1184"/>
        <v>1.7497858010242399E-20</v>
      </c>
      <c r="D5217" s="39">
        <f t="shared" ca="1" si="1179"/>
        <v>-1.6146063418412744E-2</v>
      </c>
      <c r="E5217" s="70">
        <f t="shared" ca="1" si="1180"/>
        <v>5.0000000000000001E-3</v>
      </c>
      <c r="F5217" s="67">
        <f t="shared" si="1181"/>
        <v>1.7497858010242399E-20</v>
      </c>
      <c r="G5217" s="68">
        <f t="shared" si="1182"/>
        <v>1.8372750910754521E-20</v>
      </c>
      <c r="H5217" s="68">
        <f t="shared" si="1183"/>
        <v>1.6622965109730277E-20</v>
      </c>
      <c r="I5217" s="69">
        <f t="shared" si="1177"/>
        <v>2.0052731696794611E-20</v>
      </c>
      <c r="J5217" s="55">
        <f t="shared" ca="1" si="1171"/>
        <v>6.9408719829203974E-3</v>
      </c>
      <c r="K5217" s="61">
        <f t="shared" ca="1" si="1172"/>
        <v>-3.6443736059128714E+18</v>
      </c>
      <c r="L5217" s="61">
        <f t="shared" ca="1" si="1173"/>
        <v>-3.6443736059128714E+18</v>
      </c>
      <c r="M5217" s="71">
        <f t="shared" ca="1" si="1174"/>
        <v>0</v>
      </c>
      <c r="N5217" s="64">
        <f t="shared" ca="1" si="1175"/>
        <v>4.2786150131991014E+18</v>
      </c>
      <c r="O5217" s="65">
        <f t="shared" ca="1" si="1176"/>
        <v>4.2786150131991014E+18</v>
      </c>
      <c r="P5217" s="62">
        <f t="shared" ca="1" si="1178"/>
        <v>1.6577243234681718E-20</v>
      </c>
    </row>
    <row r="5218" spans="1:16" x14ac:dyDescent="0.3">
      <c r="A5218" s="42">
        <v>5207</v>
      </c>
      <c r="B5218" s="52">
        <f>'[1]Mixed Norm. Gen. Proc.'!AA5215</f>
        <v>2.6164914467000741E-2</v>
      </c>
      <c r="C5218" s="57">
        <f t="shared" si="1184"/>
        <v>1.7955687968436114E-20</v>
      </c>
      <c r="D5218" s="39">
        <f t="shared" ca="1" si="1179"/>
        <v>-7.6821552681297523E-3</v>
      </c>
      <c r="E5218" s="70">
        <f t="shared" ca="1" si="1180"/>
        <v>5.0000000000000001E-3</v>
      </c>
      <c r="F5218" s="67">
        <f t="shared" si="1181"/>
        <v>1.7955687968436114E-20</v>
      </c>
      <c r="G5218" s="68">
        <f t="shared" si="1182"/>
        <v>1.8853472366857921E-20</v>
      </c>
      <c r="H5218" s="68">
        <f t="shared" si="1183"/>
        <v>1.7057903570014308E-20</v>
      </c>
      <c r="I5218" s="69">
        <f t="shared" si="1177"/>
        <v>2.0063777419966794E-20</v>
      </c>
      <c r="J5218" s="55">
        <f t="shared" ca="1" si="1171"/>
        <v>6.9408719829203974E-3</v>
      </c>
      <c r="K5218" s="61">
        <f t="shared" ca="1" si="1172"/>
        <v>-3.6423672667702205E+18</v>
      </c>
      <c r="L5218" s="61">
        <f t="shared" ca="1" si="1173"/>
        <v>-3.6423672667702205E+18</v>
      </c>
      <c r="M5218" s="71">
        <f t="shared" ca="1" si="1174"/>
        <v>0</v>
      </c>
      <c r="N5218" s="64">
        <f t="shared" ca="1" si="1175"/>
        <v>4.2762595047618196E+18</v>
      </c>
      <c r="O5218" s="65">
        <f t="shared" ca="1" si="1176"/>
        <v>4.2762595047618196E+18</v>
      </c>
      <c r="P5218" s="62">
        <f t="shared" ca="1" si="1178"/>
        <v>1.7010985386015834E-20</v>
      </c>
    </row>
    <row r="5219" spans="1:16" x14ac:dyDescent="0.3">
      <c r="A5219" s="42">
        <v>5208</v>
      </c>
      <c r="B5219" s="52">
        <f>'[1]Mixed Norm. Gen. Proc.'!AA5216</f>
        <v>-0.31455620579361787</v>
      </c>
      <c r="C5219" s="57">
        <f t="shared" si="1184"/>
        <v>1.2307614888670735E-20</v>
      </c>
      <c r="D5219" s="39">
        <f t="shared" ca="1" si="1179"/>
        <v>-6.2714523508527334E-3</v>
      </c>
      <c r="E5219" s="70">
        <f t="shared" ca="1" si="1180"/>
        <v>5.0000000000000001E-3</v>
      </c>
      <c r="F5219" s="67">
        <f t="shared" si="1181"/>
        <v>1.2307614888670735E-20</v>
      </c>
      <c r="G5219" s="68">
        <f t="shared" si="1182"/>
        <v>1.2922995633104272E-20</v>
      </c>
      <c r="H5219" s="68">
        <f t="shared" si="1183"/>
        <v>1.1692234144237198E-20</v>
      </c>
      <c r="I5219" s="69">
        <f t="shared" si="1177"/>
        <v>2.0070680180404777E-20</v>
      </c>
      <c r="J5219" s="55">
        <f t="shared" ca="1" si="1171"/>
        <v>6.7258563840556281E-3</v>
      </c>
      <c r="K5219" s="61">
        <f t="shared" ca="1" si="1172"/>
        <v>-3.6478630798764539E+18</v>
      </c>
      <c r="L5219" s="61">
        <f t="shared" ca="1" si="1173"/>
        <v>-3.6478630798764539E+18</v>
      </c>
      <c r="M5219" s="71">
        <f t="shared" ca="1" si="1174"/>
        <v>0</v>
      </c>
      <c r="N5219" s="64">
        <f t="shared" ca="1" si="1175"/>
        <v>4.2680402969768627E+18</v>
      </c>
      <c r="O5219" s="65">
        <f t="shared" ca="1" si="1176"/>
        <v>4.2680402969768627E+18</v>
      </c>
      <c r="P5219" s="62">
        <f t="shared" ca="1" si="1178"/>
        <v>1.1661069288732813E-20</v>
      </c>
    </row>
    <row r="5220" spans="1:16" x14ac:dyDescent="0.3">
      <c r="A5220" s="42">
        <v>5209</v>
      </c>
      <c r="B5220" s="52">
        <f>'[1]Mixed Norm. Gen. Proc.'!AA5217</f>
        <v>7.5594297245267228E-3</v>
      </c>
      <c r="C5220" s="57">
        <f t="shared" si="1184"/>
        <v>1.2400653438498181E-20</v>
      </c>
      <c r="D5220" s="39">
        <f t="shared" ca="1" si="1179"/>
        <v>6.7469670648910062E-3</v>
      </c>
      <c r="E5220" s="70">
        <f t="shared" ca="1" si="1180"/>
        <v>6.7469670648910062E-3</v>
      </c>
      <c r="F5220" s="67">
        <f t="shared" si="1181"/>
        <v>1.2400653438498181E-20</v>
      </c>
      <c r="G5220" s="68">
        <f t="shared" si="1182"/>
        <v>1.302068611042309E-20</v>
      </c>
      <c r="H5220" s="68">
        <f t="shared" si="1183"/>
        <v>1.1780620766573271E-20</v>
      </c>
      <c r="I5220" s="69">
        <f t="shared" si="1177"/>
        <v>2.0104901125704771E-20</v>
      </c>
      <c r="J5220" s="55">
        <f t="shared" ca="1" si="1171"/>
        <v>6.7258563840556281E-3</v>
      </c>
      <c r="K5220" s="61">
        <f t="shared" ca="1" si="1172"/>
        <v>-3.64165398080465E+18</v>
      </c>
      <c r="L5220" s="61">
        <f t="shared" ca="1" si="1173"/>
        <v>-3.64165398080465E+18</v>
      </c>
      <c r="M5220" s="71">
        <f t="shared" ca="1" si="1174"/>
        <v>0</v>
      </c>
      <c r="N5220" s="64">
        <f t="shared" ca="1" si="1175"/>
        <v>4.2607755821380541E+18</v>
      </c>
      <c r="O5220" s="65">
        <f t="shared" ca="1" si="1176"/>
        <v>4.2607755821380541E+18</v>
      </c>
      <c r="P5220" s="62">
        <f t="shared" ca="1" si="1178"/>
        <v>1.1749220322533826E-20</v>
      </c>
    </row>
    <row r="5221" spans="1:16" x14ac:dyDescent="0.3">
      <c r="A5221" s="42">
        <v>5210</v>
      </c>
      <c r="B5221" s="52">
        <f>'[1]Mixed Norm. Gen. Proc.'!AA5218</f>
        <v>-0.27567854400110914</v>
      </c>
      <c r="C5221" s="57">
        <f t="shared" si="1184"/>
        <v>8.9820593539106548E-21</v>
      </c>
      <c r="D5221" s="39">
        <f t="shared" ca="1" si="1179"/>
        <v>-1.1209750681188645E-2</v>
      </c>
      <c r="E5221" s="70">
        <f t="shared" ca="1" si="1180"/>
        <v>5.0000000000000001E-3</v>
      </c>
      <c r="F5221" s="67">
        <f t="shared" si="1181"/>
        <v>8.9820593539106548E-21</v>
      </c>
      <c r="G5221" s="68">
        <f t="shared" si="1182"/>
        <v>9.4311623216061884E-21</v>
      </c>
      <c r="H5221" s="68">
        <f t="shared" si="1183"/>
        <v>8.5329563862151211E-21</v>
      </c>
      <c r="I5221" s="69">
        <f t="shared" si="1177"/>
        <v>2.0117891967654758E-20</v>
      </c>
      <c r="J5221" s="55">
        <f t="shared" ca="1" si="1171"/>
        <v>6.6351227852774544E-3</v>
      </c>
      <c r="K5221" s="61">
        <f t="shared" ca="1" si="1172"/>
        <v>-3.642143527296832E+18</v>
      </c>
      <c r="L5221" s="61">
        <f t="shared" ca="1" si="1173"/>
        <v>-3.642143527296832E+18</v>
      </c>
      <c r="M5221" s="71">
        <f t="shared" ca="1" si="1174"/>
        <v>0</v>
      </c>
      <c r="N5221" s="64">
        <f t="shared" ca="1" si="1175"/>
        <v>4.2551831544077112E+18</v>
      </c>
      <c r="O5221" s="65">
        <f t="shared" ca="1" si="1176"/>
        <v>4.2551831544077112E+18</v>
      </c>
      <c r="P5221" s="62">
        <f t="shared" ca="1" si="1178"/>
        <v>8.5105187899551504E-21</v>
      </c>
    </row>
    <row r="5222" spans="1:16" x14ac:dyDescent="0.3">
      <c r="A5222" s="42">
        <v>5211</v>
      </c>
      <c r="B5222" s="52">
        <f>'[1]Mixed Norm. Gen. Proc.'!AA5219</f>
        <v>-6.2814643457591718E-2</v>
      </c>
      <c r="C5222" s="57">
        <f t="shared" si="1184"/>
        <v>8.4178544980798305E-21</v>
      </c>
      <c r="D5222" s="39">
        <f t="shared" ca="1" si="1179"/>
        <v>7.7717930963417461E-3</v>
      </c>
      <c r="E5222" s="70">
        <f t="shared" ca="1" si="1180"/>
        <v>7.7717930963417461E-3</v>
      </c>
      <c r="F5222" s="67">
        <f t="shared" si="1181"/>
        <v>8.4178544980798305E-21</v>
      </c>
      <c r="G5222" s="68">
        <f t="shared" si="1182"/>
        <v>8.838747222983823E-21</v>
      </c>
      <c r="H5222" s="68">
        <f t="shared" si="1183"/>
        <v>7.9969617731758379E-21</v>
      </c>
      <c r="I5222" s="69">
        <f t="shared" si="1177"/>
        <v>2.0130147755310952E-20</v>
      </c>
      <c r="J5222" s="55">
        <f t="shared" ca="1" si="1171"/>
        <v>6.5281177882407322E-3</v>
      </c>
      <c r="K5222" s="61">
        <f t="shared" ca="1" si="1172"/>
        <v>-3.6432746404304061E+18</v>
      </c>
      <c r="L5222" s="61">
        <f t="shared" ca="1" si="1173"/>
        <v>-3.6432746404304061E+18</v>
      </c>
      <c r="M5222" s="71">
        <f t="shared" ca="1" si="1174"/>
        <v>0</v>
      </c>
      <c r="N5222" s="64">
        <f t="shared" ca="1" si="1175"/>
        <v>4.2492439315653125E+18</v>
      </c>
      <c r="O5222" s="65">
        <f t="shared" ca="1" si="1176"/>
        <v>4.2492439315653125E+18</v>
      </c>
      <c r="P5222" s="62">
        <f t="shared" ca="1" si="1178"/>
        <v>7.9762722702035878E-21</v>
      </c>
    </row>
    <row r="5223" spans="1:16" x14ac:dyDescent="0.3">
      <c r="A5223" s="42">
        <v>5212</v>
      </c>
      <c r="B5223" s="52">
        <f>'[1]Mixed Norm. Gen. Proc.'!AA5220</f>
        <v>1.0657658178881702E-3</v>
      </c>
      <c r="C5223" s="57">
        <f t="shared" si="1184"/>
        <v>8.4268259596638397E-21</v>
      </c>
      <c r="D5223" s="39">
        <f t="shared" ca="1" si="1179"/>
        <v>1.6412428181729105E-3</v>
      </c>
      <c r="E5223" s="70">
        <f t="shared" ca="1" si="1180"/>
        <v>5.0000000000000001E-3</v>
      </c>
      <c r="F5223" s="67">
        <f t="shared" si="1181"/>
        <v>8.4268259596638397E-21</v>
      </c>
      <c r="G5223" s="68">
        <f t="shared" si="1182"/>
        <v>8.8481672576470322E-21</v>
      </c>
      <c r="H5223" s="68">
        <f t="shared" si="1183"/>
        <v>8.0054846616806472E-21</v>
      </c>
      <c r="I5223" s="69">
        <f t="shared" si="1177"/>
        <v>2.0148772974470728E-20</v>
      </c>
      <c r="J5223" s="55">
        <f t="shared" ca="1" si="1171"/>
        <v>6.5410333200213626E-3</v>
      </c>
      <c r="K5223" s="61">
        <f t="shared" ca="1" si="1172"/>
        <v>-3.6395030554805146E+18</v>
      </c>
      <c r="L5223" s="61">
        <f t="shared" ca="1" si="1173"/>
        <v>-3.6395030554805146E+18</v>
      </c>
      <c r="M5223" s="71">
        <f t="shared" ca="1" si="1174"/>
        <v>0</v>
      </c>
      <c r="N5223" s="64">
        <f t="shared" ca="1" si="1175"/>
        <v>4.2457197924374917E+18</v>
      </c>
      <c r="O5223" s="65">
        <f t="shared" ca="1" si="1176"/>
        <v>4.2457197924374917E+18</v>
      </c>
      <c r="P5223" s="62">
        <f t="shared" ca="1" si="1178"/>
        <v>7.9847321850010517E-21</v>
      </c>
    </row>
    <row r="5224" spans="1:16" x14ac:dyDescent="0.3">
      <c r="A5224" s="42">
        <v>5213</v>
      </c>
      <c r="B5224" s="52">
        <f>'[1]Mixed Norm. Gen. Proc.'!AA5221</f>
        <v>0.21718887064427117</v>
      </c>
      <c r="C5224" s="57">
        <f t="shared" si="1184"/>
        <v>1.0257038772959055E-20</v>
      </c>
      <c r="D5224" s="39">
        <f t="shared" ca="1" si="1179"/>
        <v>7.450805685940866E-4</v>
      </c>
      <c r="E5224" s="70">
        <f t="shared" ca="1" si="1180"/>
        <v>5.0000000000000001E-3</v>
      </c>
      <c r="F5224" s="67">
        <f t="shared" si="1181"/>
        <v>1.0257038772959055E-20</v>
      </c>
      <c r="G5224" s="68">
        <f t="shared" si="1182"/>
        <v>1.0769890711607009E-20</v>
      </c>
      <c r="H5224" s="68">
        <f t="shared" si="1183"/>
        <v>9.7441868343111018E-21</v>
      </c>
      <c r="I5224" s="69">
        <f t="shared" si="1177"/>
        <v>2.0134790527577878E-20</v>
      </c>
      <c r="J5224" s="55">
        <f t="shared" ca="1" si="1171"/>
        <v>6.5410333200213626E-3</v>
      </c>
      <c r="K5224" s="61">
        <f t="shared" ca="1" si="1172"/>
        <v>-3.642030479747478E+18</v>
      </c>
      <c r="L5224" s="61">
        <f t="shared" ca="1" si="1173"/>
        <v>-3.642030479747478E+18</v>
      </c>
      <c r="M5224" s="71">
        <f t="shared" ca="1" si="1174"/>
        <v>0</v>
      </c>
      <c r="N5224" s="64">
        <f t="shared" ca="1" si="1175"/>
        <v>4.24866819914867E+18</v>
      </c>
      <c r="O5224" s="65">
        <f t="shared" ca="1" si="1176"/>
        <v>4.24866819914867E+18</v>
      </c>
      <c r="P5224" s="62">
        <f t="shared" ca="1" si="1178"/>
        <v>9.7189271506583939E-21</v>
      </c>
    </row>
    <row r="5225" spans="1:16" x14ac:dyDescent="0.3">
      <c r="A5225" s="42">
        <v>5214</v>
      </c>
      <c r="B5225" s="52">
        <f>'[1]Mixed Norm. Gen. Proc.'!AA5222</f>
        <v>0.24440681619279447</v>
      </c>
      <c r="C5225" s="57">
        <f t="shared" si="1184"/>
        <v>1.2763928963024025E-20</v>
      </c>
      <c r="D5225" s="39">
        <f t="shared" ca="1" si="1179"/>
        <v>-1.6095773002033232E-2</v>
      </c>
      <c r="E5225" s="70">
        <f t="shared" ca="1" si="1180"/>
        <v>5.0000000000000001E-3</v>
      </c>
      <c r="F5225" s="67">
        <f t="shared" si="1181"/>
        <v>1.2763928963024025E-20</v>
      </c>
      <c r="G5225" s="68">
        <f t="shared" si="1182"/>
        <v>1.3402125411175227E-20</v>
      </c>
      <c r="H5225" s="68">
        <f t="shared" si="1183"/>
        <v>1.2125732514872823E-20</v>
      </c>
      <c r="I5225" s="69">
        <f t="shared" si="1177"/>
        <v>2.0034074790452439E-20</v>
      </c>
      <c r="J5225" s="55">
        <f t="shared" ca="1" si="1171"/>
        <v>6.5286404309401738E-3</v>
      </c>
      <c r="K5225" s="61">
        <f t="shared" ca="1" si="1172"/>
        <v>-3.6607294501085814E+18</v>
      </c>
      <c r="L5225" s="61">
        <f t="shared" ca="1" si="1173"/>
        <v>-3.6607294501085814E+18</v>
      </c>
      <c r="M5225" s="71">
        <f t="shared" ca="1" si="1174"/>
        <v>0</v>
      </c>
      <c r="N5225" s="64">
        <f t="shared" ca="1" si="1175"/>
        <v>4.2696375210442245E+18</v>
      </c>
      <c r="O5225" s="65">
        <f t="shared" ca="1" si="1176"/>
        <v>4.2696375210442245E+18</v>
      </c>
      <c r="P5225" s="62">
        <f t="shared" ca="1" si="1178"/>
        <v>1.2094358670010103E-20</v>
      </c>
    </row>
    <row r="5226" spans="1:16" x14ac:dyDescent="0.3">
      <c r="A5226" s="42">
        <v>5215</v>
      </c>
      <c r="B5226" s="52">
        <f>'[1]Mixed Norm. Gen. Proc.'!AA5223</f>
        <v>0.22133848625518879</v>
      </c>
      <c r="C5226" s="57">
        <f t="shared" si="1184"/>
        <v>1.5589077678368525E-20</v>
      </c>
      <c r="D5226" s="39">
        <f t="shared" ca="1" si="1179"/>
        <v>-5.0401673604278689E-3</v>
      </c>
      <c r="E5226" s="70">
        <f t="shared" ca="1" si="1180"/>
        <v>5.0000000000000001E-3</v>
      </c>
      <c r="F5226" s="67">
        <f t="shared" si="1181"/>
        <v>1.5589077678368525E-20</v>
      </c>
      <c r="G5226" s="68">
        <f t="shared" si="1182"/>
        <v>1.6368531562286953E-20</v>
      </c>
      <c r="H5226" s="68">
        <f t="shared" si="1183"/>
        <v>1.4809623794450097E-20</v>
      </c>
      <c r="I5226" s="69">
        <f t="shared" si="1177"/>
        <v>1.9874958811919679E-20</v>
      </c>
      <c r="J5226" s="55">
        <f t="shared" ca="1" si="1171"/>
        <v>6.5286404309401738E-3</v>
      </c>
      <c r="K5226" s="61">
        <f t="shared" ca="1" si="1172"/>
        <v>-3.6900367082573824E+18</v>
      </c>
      <c r="L5226" s="61">
        <f t="shared" ca="1" si="1173"/>
        <v>-3.6900367082573824E+18</v>
      </c>
      <c r="M5226" s="71">
        <f t="shared" ca="1" si="1174"/>
        <v>0</v>
      </c>
      <c r="N5226" s="64">
        <f t="shared" ca="1" si="1175"/>
        <v>4.3038196070837709E+18</v>
      </c>
      <c r="O5226" s="65">
        <f t="shared" ca="1" si="1176"/>
        <v>4.3038196070837709E+18</v>
      </c>
      <c r="P5226" s="62">
        <f t="shared" ca="1" si="1178"/>
        <v>1.4771305710257458E-20</v>
      </c>
    </row>
    <row r="5227" spans="1:16" x14ac:dyDescent="0.3">
      <c r="A5227" s="42">
        <v>5216</v>
      </c>
      <c r="B5227" s="52">
        <f>'[1]Mixed Norm. Gen. Proc.'!AA5224</f>
        <v>-0.34496357512380993</v>
      </c>
      <c r="C5227" s="57">
        <f t="shared" si="1184"/>
        <v>1.0211413709555736E-20</v>
      </c>
      <c r="D5227" s="39">
        <f t="shared" ca="1" si="1179"/>
        <v>2.1386818220620316E-3</v>
      </c>
      <c r="E5227" s="70">
        <f t="shared" ca="1" si="1180"/>
        <v>5.0000000000000001E-3</v>
      </c>
      <c r="F5227" s="67">
        <f t="shared" si="1181"/>
        <v>1.0211413709555736E-20</v>
      </c>
      <c r="G5227" s="68">
        <f t="shared" si="1182"/>
        <v>1.0721984395033523E-20</v>
      </c>
      <c r="H5227" s="68">
        <f t="shared" si="1183"/>
        <v>9.7008430240779486E-21</v>
      </c>
      <c r="I5227" s="69">
        <f t="shared" si="1177"/>
        <v>1.9737716458222655E-20</v>
      </c>
      <c r="J5227" s="55">
        <f t="shared" ca="1" si="1171"/>
        <v>6.5286404309401738E-3</v>
      </c>
      <c r="K5227" s="61">
        <f t="shared" ca="1" si="1172"/>
        <v>-3.715694657298326E+18</v>
      </c>
      <c r="L5227" s="61">
        <f t="shared" ca="1" si="1173"/>
        <v>-3.715694657298326E+18</v>
      </c>
      <c r="M5227" s="71">
        <f t="shared" ca="1" si="1174"/>
        <v>0</v>
      </c>
      <c r="N5227" s="64">
        <f t="shared" ca="1" si="1175"/>
        <v>4.3337453755491251E+18</v>
      </c>
      <c r="O5227" s="65">
        <f t="shared" ca="1" si="1176"/>
        <v>4.3337453755491251E+18</v>
      </c>
      <c r="P5227" s="62">
        <f t="shared" ca="1" si="1178"/>
        <v>9.6757432832002982E-21</v>
      </c>
    </row>
    <row r="5228" spans="1:16" x14ac:dyDescent="0.3">
      <c r="A5228" s="42">
        <v>5217</v>
      </c>
      <c r="B5228" s="52">
        <f>'[1]Mixed Norm. Gen. Proc.'!AA5225</f>
        <v>0.23768070280047759</v>
      </c>
      <c r="C5228" s="57">
        <f t="shared" si="1184"/>
        <v>1.2638469696629374E-20</v>
      </c>
      <c r="D5228" s="39">
        <f t="shared" ca="1" si="1179"/>
        <v>-1.8730507086501123E-2</v>
      </c>
      <c r="E5228" s="70">
        <f t="shared" ca="1" si="1180"/>
        <v>5.0000000000000001E-3</v>
      </c>
      <c r="F5228" s="67">
        <f t="shared" si="1181"/>
        <v>1.2638469696629374E-20</v>
      </c>
      <c r="G5228" s="68">
        <f t="shared" si="1182"/>
        <v>1.3270393181460843E-20</v>
      </c>
      <c r="H5228" s="68">
        <f t="shared" si="1183"/>
        <v>1.2006546211797904E-20</v>
      </c>
      <c r="I5228" s="69">
        <f t="shared" si="1177"/>
        <v>1.9714212024362049E-20</v>
      </c>
      <c r="J5228" s="55">
        <f t="shared" ca="1" si="1171"/>
        <v>6.5286404309401729E-3</v>
      </c>
      <c r="K5228" s="61">
        <f t="shared" ca="1" si="1172"/>
        <v>-3.7201247252721684E+18</v>
      </c>
      <c r="L5228" s="61">
        <f t="shared" ca="1" si="1173"/>
        <v>-3.7201247252721684E+18</v>
      </c>
      <c r="M5228" s="71">
        <f t="shared" ca="1" si="1174"/>
        <v>0</v>
      </c>
      <c r="N5228" s="64">
        <f t="shared" ca="1" si="1175"/>
        <v>4.3389123196512993E+18</v>
      </c>
      <c r="O5228" s="65">
        <f t="shared" ca="1" si="1176"/>
        <v>4.3389123196512993E+18</v>
      </c>
      <c r="P5228" s="62">
        <f t="shared" ca="1" si="1178"/>
        <v>1.1975480746868344E-20</v>
      </c>
    </row>
    <row r="5229" spans="1:16" x14ac:dyDescent="0.3">
      <c r="A5229" s="42">
        <v>5218</v>
      </c>
      <c r="B5229" s="52">
        <f>'[1]Mixed Norm. Gen. Proc.'!AA5226</f>
        <v>0.26467587632440553</v>
      </c>
      <c r="C5229" s="57">
        <f t="shared" si="1184"/>
        <v>1.5983567738984197E-20</v>
      </c>
      <c r="D5229" s="39">
        <f t="shared" ca="1" si="1179"/>
        <v>-1.1115594185942802E-2</v>
      </c>
      <c r="E5229" s="70">
        <f t="shared" ca="1" si="1180"/>
        <v>5.0000000000000001E-3</v>
      </c>
      <c r="F5229" s="67">
        <f t="shared" si="1181"/>
        <v>1.5983567738984197E-20</v>
      </c>
      <c r="G5229" s="68">
        <f t="shared" si="1182"/>
        <v>1.6782746125933407E-20</v>
      </c>
      <c r="H5229" s="68">
        <f t="shared" si="1183"/>
        <v>1.5184389352034988E-20</v>
      </c>
      <c r="I5229" s="69">
        <f t="shared" si="1177"/>
        <v>1.9419550100548777E-20</v>
      </c>
      <c r="J5229" s="55">
        <f t="shared" ca="1" si="1171"/>
        <v>6.4581187492819261E-3</v>
      </c>
      <c r="K5229" s="61">
        <f t="shared" ca="1" si="1172"/>
        <v>-3.7788595356157455E+18</v>
      </c>
      <c r="L5229" s="61">
        <f t="shared" ca="1" si="1173"/>
        <v>-3.7788595356157455E+18</v>
      </c>
      <c r="M5229" s="71">
        <f t="shared" ca="1" si="1174"/>
        <v>0</v>
      </c>
      <c r="N5229" s="64">
        <f t="shared" ca="1" si="1175"/>
        <v>4.4024610507617531E+18</v>
      </c>
      <c r="O5229" s="65">
        <f t="shared" ca="1" si="1176"/>
        <v>4.4024610507617531E+18</v>
      </c>
      <c r="P5229" s="62">
        <f t="shared" ca="1" si="1178"/>
        <v>1.5145525446435543E-20</v>
      </c>
    </row>
    <row r="5230" spans="1:16" x14ac:dyDescent="0.3">
      <c r="A5230" s="42">
        <v>5219</v>
      </c>
      <c r="B5230" s="52">
        <f>'[1]Mixed Norm. Gen. Proc.'!AA5227</f>
        <v>0.14117451762629929</v>
      </c>
      <c r="C5230" s="57">
        <f t="shared" si="1184"/>
        <v>1.8240040204482572E-20</v>
      </c>
      <c r="D5230" s="39">
        <f t="shared" ca="1" si="1179"/>
        <v>8.890239270455692E-3</v>
      </c>
      <c r="E5230" s="70">
        <f t="shared" ca="1" si="1180"/>
        <v>8.890239270455692E-3</v>
      </c>
      <c r="F5230" s="67">
        <f t="shared" si="1181"/>
        <v>1.8240040204482572E-20</v>
      </c>
      <c r="G5230" s="68">
        <f t="shared" si="1182"/>
        <v>1.91520422147067E-20</v>
      </c>
      <c r="H5230" s="68">
        <f t="shared" si="1183"/>
        <v>1.7328038194258444E-20</v>
      </c>
      <c r="I5230" s="69">
        <f t="shared" si="1177"/>
        <v>1.8689440665750915E-20</v>
      </c>
      <c r="J5230" s="55">
        <f t="shared" ca="1" si="1171"/>
        <v>6.4305129320107336E-3</v>
      </c>
      <c r="K5230" s="61">
        <f t="shared" ca="1" si="1172"/>
        <v>-3.9274124580748728E+18</v>
      </c>
      <c r="L5230" s="61">
        <f t="shared" ca="1" si="1173"/>
        <v>-3.9274124580748728E+18</v>
      </c>
      <c r="M5230" s="71">
        <f t="shared" ca="1" si="1174"/>
        <v>0</v>
      </c>
      <c r="N5230" s="64">
        <f t="shared" ca="1" si="1175"/>
        <v>4.5735142340201933E+18</v>
      </c>
      <c r="O5230" s="65">
        <f t="shared" ca="1" si="1176"/>
        <v>4.5735142340201933E+18</v>
      </c>
      <c r="P5230" s="62">
        <f t="shared" ca="1" si="1178"/>
        <v>1.7283877034000271E-20</v>
      </c>
    </row>
    <row r="5231" spans="1:16" x14ac:dyDescent="0.3">
      <c r="A5231" s="42">
        <v>5220</v>
      </c>
      <c r="B5231" s="52">
        <f>'[1]Mixed Norm. Gen. Proc.'!AA5228</f>
        <v>0.13702254924856358</v>
      </c>
      <c r="C5231" s="57">
        <f t="shared" si="1184"/>
        <v>2.0739337011697062E-20</v>
      </c>
      <c r="D5231" s="39">
        <f t="shared" ca="1" si="1179"/>
        <v>-4.9165899090961723E-4</v>
      </c>
      <c r="E5231" s="70">
        <f t="shared" ca="1" si="1180"/>
        <v>5.0000000000000001E-3</v>
      </c>
      <c r="F5231" s="67">
        <f t="shared" si="1181"/>
        <v>2.0739337011697062E-20</v>
      </c>
      <c r="G5231" s="68">
        <f t="shared" si="1182"/>
        <v>2.1776303862281915E-20</v>
      </c>
      <c r="H5231" s="68">
        <f t="shared" si="1183"/>
        <v>1.9702370161112209E-20</v>
      </c>
      <c r="I5231" s="69">
        <f t="shared" si="1177"/>
        <v>1.7388510614538182E-20</v>
      </c>
      <c r="J5231" s="55">
        <f t="shared" ref="J5231:J5294" ca="1" si="1185">AVERAGE(E5132:E5230)</f>
        <v>6.4698082781769533E-3</v>
      </c>
      <c r="K5231" s="61">
        <f t="shared" ref="K5231:K5294" ca="1" si="1186">(LN(F5231/G5231)+(J5231+I5231^2/2)*$K$4)/(I5231*SQRT($K$4))</f>
        <v>-4.219820201416812E+18</v>
      </c>
      <c r="L5231" s="61">
        <f t="shared" ref="L5231:L5294" ca="1" si="1187">(LN(F5231/G5231)+(J5231-I5231^2/2)*$K$4)/(I5231*SQRT($K$4))</f>
        <v>-4.219820201416812E+18</v>
      </c>
      <c r="M5231" s="71">
        <f t="shared" ref="M5231:M5294" ca="1" si="1188">F5231*_xlfn.NORM.S.DIST(K5231,TRUE)-G5231*EXP(-J5231*$K$4)*_xlfn.NORM.S.DIST(L5231,TRUE)</f>
        <v>0</v>
      </c>
      <c r="N5231" s="64">
        <f t="shared" ref="N5231:N5294" ca="1" si="1189">(LN(F5231/H5231)+(J5231+I5231^2/2)*$K$4)/(I5231*SQRT($K$4))</f>
        <v>4.9171075399950715E+18</v>
      </c>
      <c r="O5231" s="65">
        <f t="shared" ref="O5231:O5294" ca="1" si="1190">(LN(F5231/H5231)+(J5231-I5231^2/2)*$K$4)/(I5231*SQRT($K$4))</f>
        <v>4.9171075399950715E+18</v>
      </c>
      <c r="P5231" s="62">
        <f t="shared" ca="1" si="1178"/>
        <v>1.9651851484697788E-20</v>
      </c>
    </row>
    <row r="5232" spans="1:16" x14ac:dyDescent="0.3">
      <c r="A5232" s="42">
        <v>5221</v>
      </c>
      <c r="B5232" s="52">
        <f>'[1]Mixed Norm. Gen. Proc.'!AA5229</f>
        <v>1.8489309665750672E-2</v>
      </c>
      <c r="C5232" s="57">
        <f t="shared" si="1184"/>
        <v>2.112279303596869E-20</v>
      </c>
      <c r="D5232" s="39">
        <f t="shared" ca="1" si="1179"/>
        <v>-1.3619436116476289E-2</v>
      </c>
      <c r="E5232" s="70">
        <f t="shared" ca="1" si="1180"/>
        <v>5.0000000000000001E-3</v>
      </c>
      <c r="F5232" s="67">
        <f t="shared" si="1181"/>
        <v>2.112279303596869E-20</v>
      </c>
      <c r="G5232" s="68">
        <f t="shared" si="1182"/>
        <v>2.2178932687767124E-20</v>
      </c>
      <c r="H5232" s="68">
        <f t="shared" si="1183"/>
        <v>2.0066653384170255E-20</v>
      </c>
      <c r="I5232" s="69">
        <f t="shared" ref="I5232:I5295" si="1191">_xlfn.STDEV.S(F5133:F5231)</f>
        <v>1.6963115367103761E-20</v>
      </c>
      <c r="J5232" s="55">
        <f t="shared" ca="1" si="1185"/>
        <v>6.4041360798011175E-3</v>
      </c>
      <c r="K5232" s="61">
        <f t="shared" ca="1" si="1186"/>
        <v>-4.3280822167002506E+18</v>
      </c>
      <c r="L5232" s="61">
        <f t="shared" ca="1" si="1187"/>
        <v>-4.3280822167002506E+18</v>
      </c>
      <c r="M5232" s="71">
        <f t="shared" ca="1" si="1188"/>
        <v>0</v>
      </c>
      <c r="N5232" s="64">
        <f t="shared" ca="1" si="1189"/>
        <v>5.0379782962122097E+18</v>
      </c>
      <c r="O5232" s="65">
        <f t="shared" ca="1" si="1190"/>
        <v>5.0379782962122097E+18</v>
      </c>
      <c r="P5232" s="62">
        <f t="shared" ref="P5232:P5295" ca="1" si="1192">H5232*EXP(-J5232*$K$4)*_xlfn.NORM.S.DIST(-L5232,TRUE)-F5232*_xlfn.NORM.S.DIST(K5232,TRUE)</f>
        <v>2.0015722263159007E-20</v>
      </c>
    </row>
    <row r="5233" spans="1:16" x14ac:dyDescent="0.3">
      <c r="A5233" s="42">
        <v>5222</v>
      </c>
      <c r="B5233" s="52">
        <f>'[1]Mixed Norm. Gen. Proc.'!AA5230</f>
        <v>-7.5212417955544675E-2</v>
      </c>
      <c r="C5233" s="57">
        <f t="shared" si="1184"/>
        <v>1.9534096697758943E-20</v>
      </c>
      <c r="D5233" s="39">
        <f t="shared" ca="1" si="1179"/>
        <v>-2.5645824744438901E-3</v>
      </c>
      <c r="E5233" s="70">
        <f t="shared" ca="1" si="1180"/>
        <v>5.0000000000000001E-3</v>
      </c>
      <c r="F5233" s="67">
        <f t="shared" si="1181"/>
        <v>1.9534096697758943E-20</v>
      </c>
      <c r="G5233" s="68">
        <f t="shared" si="1182"/>
        <v>2.0510801532646891E-20</v>
      </c>
      <c r="H5233" s="68">
        <f t="shared" si="1183"/>
        <v>1.8557391862870996E-20</v>
      </c>
      <c r="I5233" s="69">
        <f t="shared" si="1191"/>
        <v>1.6226296969292397E-20</v>
      </c>
      <c r="J5233" s="55">
        <f t="shared" ca="1" si="1185"/>
        <v>6.4041360798011175E-3</v>
      </c>
      <c r="K5233" s="61">
        <f t="shared" ca="1" si="1186"/>
        <v>-4.5246156963068431E+18</v>
      </c>
      <c r="L5233" s="61">
        <f t="shared" ca="1" si="1187"/>
        <v>-4.5246156963068431E+18</v>
      </c>
      <c r="M5233" s="71">
        <f t="shared" ca="1" si="1188"/>
        <v>0</v>
      </c>
      <c r="N5233" s="64">
        <f t="shared" ca="1" si="1189"/>
        <v>5.2667473803383337E+18</v>
      </c>
      <c r="O5233" s="65">
        <f t="shared" ca="1" si="1190"/>
        <v>5.2667473803383337E+18</v>
      </c>
      <c r="P5233" s="62">
        <f t="shared" ca="1" si="1192"/>
        <v>1.8510291394620188E-20</v>
      </c>
    </row>
    <row r="5234" spans="1:16" x14ac:dyDescent="0.3">
      <c r="A5234" s="42">
        <v>5223</v>
      </c>
      <c r="B5234" s="52">
        <f>'[1]Mixed Norm. Gen. Proc.'!AA5231</f>
        <v>9.0141833912427138E-4</v>
      </c>
      <c r="C5234" s="57">
        <f t="shared" si="1184"/>
        <v>1.955170509076053E-20</v>
      </c>
      <c r="D5234" s="39">
        <f t="shared" ca="1" si="1179"/>
        <v>1.5327071775398493E-2</v>
      </c>
      <c r="E5234" s="70">
        <f t="shared" ca="1" si="1180"/>
        <v>1.5327071775398493E-2</v>
      </c>
      <c r="F5234" s="67">
        <f t="shared" si="1181"/>
        <v>1.955170509076053E-20</v>
      </c>
      <c r="G5234" s="68">
        <f t="shared" si="1182"/>
        <v>2.0529290345298557E-20</v>
      </c>
      <c r="H5234" s="68">
        <f t="shared" si="1183"/>
        <v>1.8574119836222503E-20</v>
      </c>
      <c r="I5234" s="69">
        <f t="shared" si="1191"/>
        <v>1.5733578727287805E-20</v>
      </c>
      <c r="J5234" s="55">
        <f t="shared" ca="1" si="1185"/>
        <v>6.4041360798011175E-3</v>
      </c>
      <c r="K5234" s="61">
        <f t="shared" ca="1" si="1186"/>
        <v>-4.6663101404172708E+18</v>
      </c>
      <c r="L5234" s="61">
        <f t="shared" ca="1" si="1187"/>
        <v>-4.6663101404172708E+18</v>
      </c>
      <c r="M5234" s="71">
        <f t="shared" ca="1" si="1188"/>
        <v>0</v>
      </c>
      <c r="N5234" s="64">
        <f t="shared" ca="1" si="1189"/>
        <v>5.4316826792491827E+18</v>
      </c>
      <c r="O5234" s="65">
        <f t="shared" ca="1" si="1190"/>
        <v>5.4316826792491827E+18</v>
      </c>
      <c r="P5234" s="62">
        <f t="shared" ca="1" si="1192"/>
        <v>1.8526976910745833E-20</v>
      </c>
    </row>
    <row r="5235" spans="1:16" x14ac:dyDescent="0.3">
      <c r="A5235" s="42">
        <v>5224</v>
      </c>
      <c r="B5235" s="52">
        <f>'[1]Mixed Norm. Gen. Proc.'!AA5232</f>
        <v>-0.13562926802082992</v>
      </c>
      <c r="C5235" s="57">
        <f t="shared" si="1184"/>
        <v>1.6899921640741543E-20</v>
      </c>
      <c r="D5235" s="39">
        <f t="shared" ca="1" si="1179"/>
        <v>7.9352823412213187E-3</v>
      </c>
      <c r="E5235" s="70">
        <f t="shared" ca="1" si="1180"/>
        <v>7.9352823412213187E-3</v>
      </c>
      <c r="F5235" s="67">
        <f t="shared" si="1181"/>
        <v>1.6899921640741543E-20</v>
      </c>
      <c r="G5235" s="68">
        <f t="shared" si="1182"/>
        <v>1.7744917722778621E-20</v>
      </c>
      <c r="H5235" s="68">
        <f t="shared" si="1183"/>
        <v>1.6054925558704464E-20</v>
      </c>
      <c r="I5235" s="69">
        <f t="shared" si="1191"/>
        <v>1.4886250775099991E-20</v>
      </c>
      <c r="J5235" s="55">
        <f t="shared" ca="1" si="1185"/>
        <v>6.5084499361182753E-3</v>
      </c>
      <c r="K5235" s="61">
        <f t="shared" ca="1" si="1186"/>
        <v>-4.9275030708207124E+18</v>
      </c>
      <c r="L5235" s="61">
        <f t="shared" ca="1" si="1187"/>
        <v>-4.9275030708207124E+18</v>
      </c>
      <c r="M5235" s="71">
        <f t="shared" ca="1" si="1188"/>
        <v>0</v>
      </c>
      <c r="N5235" s="64">
        <f t="shared" ca="1" si="1189"/>
        <v>5.745269235390974E+18</v>
      </c>
      <c r="O5235" s="65">
        <f t="shared" ca="1" si="1190"/>
        <v>5.745269235390974E+18</v>
      </c>
      <c r="P5235" s="62">
        <f t="shared" ca="1" si="1192"/>
        <v>1.6013513710392224E-20</v>
      </c>
    </row>
    <row r="5236" spans="1:16" x14ac:dyDescent="0.3">
      <c r="A5236" s="42">
        <v>5225</v>
      </c>
      <c r="B5236" s="52">
        <f>'[1]Mixed Norm. Gen. Proc.'!AA5233</f>
        <v>-0.20998153117805554</v>
      </c>
      <c r="C5236" s="57">
        <f t="shared" si="1184"/>
        <v>1.3351250217829478E-20</v>
      </c>
      <c r="D5236" s="39">
        <f t="shared" ca="1" si="1179"/>
        <v>-5.9420486915896962E-3</v>
      </c>
      <c r="E5236" s="70">
        <f t="shared" ca="1" si="1180"/>
        <v>5.0000000000000001E-3</v>
      </c>
      <c r="F5236" s="67">
        <f t="shared" si="1181"/>
        <v>1.3351250217829478E-20</v>
      </c>
      <c r="G5236" s="68">
        <f t="shared" si="1182"/>
        <v>1.4018812728720953E-20</v>
      </c>
      <c r="H5236" s="68">
        <f t="shared" si="1183"/>
        <v>1.2683687706938004E-20</v>
      </c>
      <c r="I5236" s="69">
        <f t="shared" si="1191"/>
        <v>1.3305115111498426E-20</v>
      </c>
      <c r="J5236" s="55">
        <f t="shared" ca="1" si="1185"/>
        <v>6.3653854187690354E-3</v>
      </c>
      <c r="K5236" s="61">
        <f t="shared" ca="1" si="1186"/>
        <v>-5.5198446587423048E+18</v>
      </c>
      <c r="L5236" s="61">
        <f t="shared" ca="1" si="1187"/>
        <v>-5.5198446587423048E+18</v>
      </c>
      <c r="M5236" s="71">
        <f t="shared" ca="1" si="1188"/>
        <v>0</v>
      </c>
      <c r="N5236" s="64">
        <f t="shared" ca="1" si="1189"/>
        <v>6.421244440028841E+18</v>
      </c>
      <c r="O5236" s="65">
        <f t="shared" ca="1" si="1190"/>
        <v>6.421244440028841E+18</v>
      </c>
      <c r="P5236" s="62">
        <f t="shared" ca="1" si="1192"/>
        <v>1.2651689818657558E-20</v>
      </c>
    </row>
    <row r="5237" spans="1:16" x14ac:dyDescent="0.3">
      <c r="A5237" s="42">
        <v>5226</v>
      </c>
      <c r="B5237" s="52">
        <f>'[1]Mixed Norm. Gen. Proc.'!AA5234</f>
        <v>-0.27464033723821496</v>
      </c>
      <c r="C5237" s="57">
        <f t="shared" si="1184"/>
        <v>9.6844583554530003E-21</v>
      </c>
      <c r="D5237" s="39">
        <f t="shared" ca="1" si="1179"/>
        <v>-3.5175292983146826E-3</v>
      </c>
      <c r="E5237" s="70">
        <f t="shared" ca="1" si="1180"/>
        <v>5.0000000000000001E-3</v>
      </c>
      <c r="F5237" s="67">
        <f t="shared" si="1181"/>
        <v>9.6844583554530003E-21</v>
      </c>
      <c r="G5237" s="68">
        <f t="shared" si="1182"/>
        <v>1.0168681273225651E-20</v>
      </c>
      <c r="H5237" s="68">
        <f t="shared" si="1183"/>
        <v>9.2002354376803501E-21</v>
      </c>
      <c r="I5237" s="69">
        <f t="shared" si="1191"/>
        <v>1.2683132487777316E-20</v>
      </c>
      <c r="J5237" s="55">
        <f t="shared" ca="1" si="1185"/>
        <v>6.3653854187690345E-3</v>
      </c>
      <c r="K5237" s="61">
        <f t="shared" ca="1" si="1186"/>
        <v>-5.7905386270254633E+18</v>
      </c>
      <c r="L5237" s="61">
        <f t="shared" ca="1" si="1187"/>
        <v>-5.7905386270254633E+18</v>
      </c>
      <c r="M5237" s="71">
        <f t="shared" ca="1" si="1188"/>
        <v>0</v>
      </c>
      <c r="N5237" s="64">
        <f t="shared" ca="1" si="1189"/>
        <v>6.7361431819770644E+18</v>
      </c>
      <c r="O5237" s="65">
        <f t="shared" ca="1" si="1190"/>
        <v>6.7361431819770644E+18</v>
      </c>
      <c r="P5237" s="62">
        <f t="shared" ca="1" si="1192"/>
        <v>9.1770254602281568E-21</v>
      </c>
    </row>
    <row r="5238" spans="1:16" x14ac:dyDescent="0.3">
      <c r="A5238" s="42">
        <v>5227</v>
      </c>
      <c r="B5238" s="52">
        <f>'[1]Mixed Norm. Gen. Proc.'!AA5235</f>
        <v>-0.13710822090785926</v>
      </c>
      <c r="C5238" s="57">
        <f t="shared" si="1184"/>
        <v>8.3566394998805867E-21</v>
      </c>
      <c r="D5238" s="39">
        <f t="shared" ca="1" si="1179"/>
        <v>4.885078962405069E-3</v>
      </c>
      <c r="E5238" s="70">
        <f t="shared" ca="1" si="1180"/>
        <v>5.0000000000000001E-3</v>
      </c>
      <c r="F5238" s="67">
        <f t="shared" si="1181"/>
        <v>8.3566394998805867E-21</v>
      </c>
      <c r="G5238" s="68">
        <f t="shared" si="1182"/>
        <v>8.774471474874617E-21</v>
      </c>
      <c r="H5238" s="68">
        <f t="shared" si="1183"/>
        <v>7.9388075248865564E-21</v>
      </c>
      <c r="I5238" s="69">
        <f t="shared" si="1191"/>
        <v>1.1903226081367264E-20</v>
      </c>
      <c r="J5238" s="55">
        <f t="shared" ca="1" si="1185"/>
        <v>6.3653854187690345E-3</v>
      </c>
      <c r="K5238" s="61">
        <f t="shared" ca="1" si="1186"/>
        <v>-6.1699381394695137E+18</v>
      </c>
      <c r="L5238" s="61">
        <f t="shared" ca="1" si="1187"/>
        <v>-6.1699381394695137E+18</v>
      </c>
      <c r="M5238" s="71">
        <f t="shared" ca="1" si="1188"/>
        <v>0</v>
      </c>
      <c r="N5238" s="64">
        <f t="shared" ca="1" si="1189"/>
        <v>7.1774992636147405E+18</v>
      </c>
      <c r="O5238" s="65">
        <f t="shared" ca="1" si="1190"/>
        <v>7.1774992636147405E+18</v>
      </c>
      <c r="P5238" s="62">
        <f t="shared" ca="1" si="1192"/>
        <v>7.9187798261501452E-21</v>
      </c>
    </row>
    <row r="5239" spans="1:16" x14ac:dyDescent="0.3">
      <c r="A5239" s="42">
        <v>5228</v>
      </c>
      <c r="B5239" s="52">
        <f>'[1]Mixed Norm. Gen. Proc.'!AA5236</f>
        <v>0.19175554224039981</v>
      </c>
      <c r="C5239" s="57">
        <f t="shared" si="1184"/>
        <v>9.9590714384877327E-21</v>
      </c>
      <c r="D5239" s="39">
        <f t="shared" ca="1" si="1179"/>
        <v>-1.6603149003268255E-2</v>
      </c>
      <c r="E5239" s="70">
        <f t="shared" ca="1" si="1180"/>
        <v>5.0000000000000001E-3</v>
      </c>
      <c r="F5239" s="67">
        <f t="shared" si="1181"/>
        <v>9.9590714384877327E-21</v>
      </c>
      <c r="G5239" s="68">
        <f t="shared" si="1182"/>
        <v>1.0457025010412119E-20</v>
      </c>
      <c r="H5239" s="68">
        <f t="shared" si="1183"/>
        <v>9.4611178665633464E-21</v>
      </c>
      <c r="I5239" s="69">
        <f t="shared" si="1191"/>
        <v>1.1006241882176422E-20</v>
      </c>
      <c r="J5239" s="55">
        <f t="shared" ca="1" si="1185"/>
        <v>6.3653854187690345E-3</v>
      </c>
      <c r="K5239" s="61">
        <f t="shared" ca="1" si="1186"/>
        <v>-6.6727743555308063E+18</v>
      </c>
      <c r="L5239" s="61">
        <f t="shared" ca="1" si="1187"/>
        <v>-6.6727743555308063E+18</v>
      </c>
      <c r="M5239" s="71">
        <f t="shared" ca="1" si="1188"/>
        <v>0</v>
      </c>
      <c r="N5239" s="64">
        <f t="shared" ca="1" si="1189"/>
        <v>7.762449467152598E+18</v>
      </c>
      <c r="O5239" s="65">
        <f t="shared" ca="1" si="1190"/>
        <v>7.762449467152598E+18</v>
      </c>
      <c r="P5239" s="62">
        <f t="shared" ca="1" si="1192"/>
        <v>9.4372497455959065E-21</v>
      </c>
    </row>
    <row r="5240" spans="1:16" x14ac:dyDescent="0.3">
      <c r="A5240" s="42">
        <v>5229</v>
      </c>
      <c r="B5240" s="52">
        <f>'[1]Mixed Norm. Gen. Proc.'!AA5237</f>
        <v>-0.32281026321860662</v>
      </c>
      <c r="C5240" s="57">
        <f t="shared" si="1184"/>
        <v>6.7441809660166007E-21</v>
      </c>
      <c r="D5240" s="39">
        <f t="shared" ca="1" si="1179"/>
        <v>-9.5741418170939294E-4</v>
      </c>
      <c r="E5240" s="70">
        <f t="shared" ca="1" si="1180"/>
        <v>5.0000000000000001E-3</v>
      </c>
      <c r="F5240" s="67">
        <f t="shared" si="1181"/>
        <v>6.7441809660166007E-21</v>
      </c>
      <c r="G5240" s="68">
        <f t="shared" si="1182"/>
        <v>7.0813900143174314E-21</v>
      </c>
      <c r="H5240" s="68">
        <f t="shared" si="1183"/>
        <v>6.4069719177157701E-21</v>
      </c>
      <c r="I5240" s="69">
        <f t="shared" si="1191"/>
        <v>9.6791805877847055E-21</v>
      </c>
      <c r="J5240" s="55">
        <f t="shared" ca="1" si="1185"/>
        <v>6.3653854187690345E-3</v>
      </c>
      <c r="K5240" s="61">
        <f t="shared" ca="1" si="1186"/>
        <v>-7.5876431807503841E+18</v>
      </c>
      <c r="L5240" s="61">
        <f t="shared" ca="1" si="1187"/>
        <v>-7.5876431807503841E+18</v>
      </c>
      <c r="M5240" s="71">
        <f t="shared" ca="1" si="1188"/>
        <v>0</v>
      </c>
      <c r="N5240" s="64">
        <f t="shared" ca="1" si="1189"/>
        <v>8.826717887821441E+18</v>
      </c>
      <c r="O5240" s="65">
        <f t="shared" ca="1" si="1190"/>
        <v>8.826717887821441E+18</v>
      </c>
      <c r="P5240" s="62">
        <f t="shared" ca="1" si="1192"/>
        <v>6.3908086711603631E-21</v>
      </c>
    </row>
    <row r="5241" spans="1:16" x14ac:dyDescent="0.3">
      <c r="A5241" s="42">
        <v>5230</v>
      </c>
      <c r="B5241" s="52">
        <f>'[1]Mixed Norm. Gen. Proc.'!AA5238</f>
        <v>0.19458815427435416</v>
      </c>
      <c r="C5241" s="57">
        <f t="shared" si="1184"/>
        <v>8.0565186922860021E-21</v>
      </c>
      <c r="D5241" s="39">
        <f t="shared" ca="1" si="1179"/>
        <v>1.4581933927845158E-2</v>
      </c>
      <c r="E5241" s="70">
        <f t="shared" ca="1" si="1180"/>
        <v>1.4581933927845158E-2</v>
      </c>
      <c r="F5241" s="67">
        <f t="shared" si="1181"/>
        <v>8.0565186922860021E-21</v>
      </c>
      <c r="G5241" s="68">
        <f t="shared" si="1182"/>
        <v>8.4593446269003025E-21</v>
      </c>
      <c r="H5241" s="68">
        <f t="shared" si="1183"/>
        <v>7.6536927576717018E-21</v>
      </c>
      <c r="I5241" s="69">
        <f t="shared" si="1191"/>
        <v>9.5375262818521891E-21</v>
      </c>
      <c r="J5241" s="55">
        <f t="shared" ca="1" si="1185"/>
        <v>6.3653854187690345E-3</v>
      </c>
      <c r="K5241" s="61">
        <f t="shared" ca="1" si="1186"/>
        <v>-7.7003372165694976E+18</v>
      </c>
      <c r="L5241" s="61">
        <f t="shared" ca="1" si="1187"/>
        <v>-7.7003372165694976E+18</v>
      </c>
      <c r="M5241" s="71">
        <f t="shared" ca="1" si="1188"/>
        <v>0</v>
      </c>
      <c r="N5241" s="64">
        <f t="shared" ca="1" si="1189"/>
        <v>8.9578150464673126E+18</v>
      </c>
      <c r="O5241" s="65">
        <f t="shared" ca="1" si="1190"/>
        <v>8.9578150464673126E+18</v>
      </c>
      <c r="P5241" s="62">
        <f t="shared" ca="1" si="1192"/>
        <v>7.6343843348019965E-21</v>
      </c>
    </row>
    <row r="5242" spans="1:16" x14ac:dyDescent="0.3">
      <c r="A5242" s="42">
        <v>5231</v>
      </c>
      <c r="B5242" s="52">
        <f>'[1]Mixed Norm. Gen. Proc.'!AA5239</f>
        <v>-6.8649576639510115E-2</v>
      </c>
      <c r="C5242" s="57">
        <f t="shared" si="1184"/>
        <v>7.5034420948722685E-21</v>
      </c>
      <c r="D5242" s="39">
        <f t="shared" ca="1" si="1179"/>
        <v>-9.1120003955241051E-3</v>
      </c>
      <c r="E5242" s="70">
        <f t="shared" ca="1" si="1180"/>
        <v>5.0000000000000001E-3</v>
      </c>
      <c r="F5242" s="67">
        <f t="shared" si="1181"/>
        <v>7.5034420948722685E-21</v>
      </c>
      <c r="G5242" s="68">
        <f t="shared" si="1182"/>
        <v>7.878614199615882E-21</v>
      </c>
      <c r="H5242" s="68">
        <f t="shared" si="1183"/>
        <v>7.1282699901286549E-21</v>
      </c>
      <c r="I5242" s="69">
        <f t="shared" si="1191"/>
        <v>9.4602634612206968E-21</v>
      </c>
      <c r="J5242" s="55">
        <f t="shared" ca="1" si="1185"/>
        <v>6.4621726301614096E-3</v>
      </c>
      <c r="K5242" s="61">
        <f t="shared" ca="1" si="1186"/>
        <v>-7.7567816869701489E+18</v>
      </c>
      <c r="L5242" s="61">
        <f t="shared" ca="1" si="1187"/>
        <v>-7.7567816869701489E+18</v>
      </c>
      <c r="M5242" s="71">
        <f t="shared" ca="1" si="1188"/>
        <v>0</v>
      </c>
      <c r="N5242" s="64">
        <f t="shared" ca="1" si="1189"/>
        <v>9.0374192004656517E+18</v>
      </c>
      <c r="O5242" s="65">
        <f t="shared" ca="1" si="1190"/>
        <v>9.0374192004656517E+18</v>
      </c>
      <c r="P5242" s="62">
        <f t="shared" ca="1" si="1192"/>
        <v>7.1100139983290987E-21</v>
      </c>
    </row>
    <row r="5243" spans="1:16" x14ac:dyDescent="0.3">
      <c r="A5243" s="42">
        <v>5232</v>
      </c>
      <c r="B5243" s="52">
        <f>'[1]Mixed Norm. Gen. Proc.'!AA5240</f>
        <v>7.1183525486245125E-2</v>
      </c>
      <c r="C5243" s="57">
        <f t="shared" si="1184"/>
        <v>8.0375635564671739E-21</v>
      </c>
      <c r="D5243" s="39">
        <f t="shared" ca="1" si="1179"/>
        <v>-9.6938408284764002E-5</v>
      </c>
      <c r="E5243" s="70">
        <f t="shared" ca="1" si="1180"/>
        <v>5.0000000000000001E-3</v>
      </c>
      <c r="F5243" s="67">
        <f t="shared" si="1181"/>
        <v>8.0375635564671739E-21</v>
      </c>
      <c r="G5243" s="68">
        <f t="shared" si="1182"/>
        <v>8.4394417342905332E-21</v>
      </c>
      <c r="H5243" s="68">
        <f t="shared" si="1183"/>
        <v>7.6356853786438145E-21</v>
      </c>
      <c r="I5243" s="69">
        <f t="shared" si="1191"/>
        <v>9.1693109807361545E-21</v>
      </c>
      <c r="J5243" s="55">
        <f t="shared" ca="1" si="1185"/>
        <v>6.4621726301614096E-3</v>
      </c>
      <c r="K5243" s="61">
        <f t="shared" ca="1" si="1186"/>
        <v>-8.002913035022633E+18</v>
      </c>
      <c r="L5243" s="61">
        <f t="shared" ca="1" si="1187"/>
        <v>-8.002913035022633E+18</v>
      </c>
      <c r="M5243" s="71">
        <f t="shared" ca="1" si="1188"/>
        <v>0</v>
      </c>
      <c r="N5243" s="64">
        <f t="shared" ca="1" si="1189"/>
        <v>9.3241866074255299E+18</v>
      </c>
      <c r="O5243" s="65">
        <f t="shared" ca="1" si="1190"/>
        <v>9.3241866074255299E+18</v>
      </c>
      <c r="P5243" s="62">
        <f t="shared" ca="1" si="1192"/>
        <v>7.6161298609867172E-21</v>
      </c>
    </row>
    <row r="5244" spans="1:16" x14ac:dyDescent="0.3">
      <c r="A5244" s="42">
        <v>5233</v>
      </c>
      <c r="B5244" s="52">
        <f>'[1]Mixed Norm. Gen. Proc.'!AA5241</f>
        <v>-0.41905717923786195</v>
      </c>
      <c r="C5244" s="57">
        <f t="shared" si="1184"/>
        <v>4.6693648445490026E-21</v>
      </c>
      <c r="D5244" s="39">
        <f t="shared" ca="1" si="1179"/>
        <v>-1.8528565144583856E-2</v>
      </c>
      <c r="E5244" s="70">
        <f t="shared" ca="1" si="1180"/>
        <v>5.0000000000000001E-3</v>
      </c>
      <c r="F5244" s="67">
        <f t="shared" si="1181"/>
        <v>4.6693648445490026E-21</v>
      </c>
      <c r="G5244" s="68">
        <f t="shared" si="1182"/>
        <v>4.9028330867764529E-21</v>
      </c>
      <c r="H5244" s="68">
        <f t="shared" si="1183"/>
        <v>4.4358966023215523E-21</v>
      </c>
      <c r="I5244" s="69">
        <f t="shared" si="1191"/>
        <v>8.5140904815529282E-21</v>
      </c>
      <c r="J5244" s="55">
        <f t="shared" ca="1" si="1185"/>
        <v>6.4621726301614096E-3</v>
      </c>
      <c r="K5244" s="61">
        <f t="shared" ca="1" si="1186"/>
        <v>-8.6187947531096904E+18</v>
      </c>
      <c r="L5244" s="61">
        <f t="shared" ca="1" si="1187"/>
        <v>-8.6187947531096904E+18</v>
      </c>
      <c r="M5244" s="71">
        <f t="shared" ca="1" si="1188"/>
        <v>0</v>
      </c>
      <c r="N5244" s="64">
        <f t="shared" ca="1" si="1189"/>
        <v>1.004174983001889E+19</v>
      </c>
      <c r="O5244" s="65">
        <f t="shared" ca="1" si="1190"/>
        <v>1.004174983001889E+19</v>
      </c>
      <c r="P5244" s="62">
        <f t="shared" ca="1" si="1192"/>
        <v>4.424535964732375E-21</v>
      </c>
    </row>
    <row r="5245" spans="1:16" x14ac:dyDescent="0.3">
      <c r="A5245" s="42">
        <v>5234</v>
      </c>
      <c r="B5245" s="52">
        <f>'[1]Mixed Norm. Gen. Proc.'!AA5242</f>
        <v>0.22007351949689835</v>
      </c>
      <c r="C5245" s="57">
        <f t="shared" si="1184"/>
        <v>5.6969683997039891E-21</v>
      </c>
      <c r="D5245" s="39">
        <f t="shared" ca="1" si="1179"/>
        <v>-1.5869936006238899E-2</v>
      </c>
      <c r="E5245" s="70">
        <f t="shared" ca="1" si="1180"/>
        <v>5.0000000000000001E-3</v>
      </c>
      <c r="F5245" s="67">
        <f t="shared" si="1181"/>
        <v>5.6969683997039891E-21</v>
      </c>
      <c r="G5245" s="68">
        <f t="shared" si="1182"/>
        <v>5.9818168196891889E-21</v>
      </c>
      <c r="H5245" s="68">
        <f t="shared" si="1183"/>
        <v>5.4121199797187894E-21</v>
      </c>
      <c r="I5245" s="69">
        <f t="shared" si="1191"/>
        <v>8.2885789479926947E-21</v>
      </c>
      <c r="J5245" s="55">
        <f t="shared" ca="1" si="1185"/>
        <v>6.4484366895184103E-3</v>
      </c>
      <c r="K5245" s="61">
        <f t="shared" ca="1" si="1186"/>
        <v>-8.8543345801104118E+18</v>
      </c>
      <c r="L5245" s="61">
        <f t="shared" ca="1" si="1187"/>
        <v>-8.8543345801104118E+18</v>
      </c>
      <c r="M5245" s="71">
        <f t="shared" ca="1" si="1188"/>
        <v>0</v>
      </c>
      <c r="N5245" s="64">
        <f t="shared" ca="1" si="1189"/>
        <v>1.0313916818916876E+19</v>
      </c>
      <c r="O5245" s="65">
        <f t="shared" ca="1" si="1190"/>
        <v>1.0313916818916876E+19</v>
      </c>
      <c r="P5245" s="62">
        <f t="shared" ca="1" si="1192"/>
        <v>5.3982885913814647E-21</v>
      </c>
    </row>
    <row r="5246" spans="1:16" x14ac:dyDescent="0.3">
      <c r="A5246" s="42">
        <v>5235</v>
      </c>
      <c r="B5246" s="52">
        <f>'[1]Mixed Norm. Gen. Proc.'!AA5243</f>
        <v>0.12907679473344344</v>
      </c>
      <c r="C5246" s="57">
        <f t="shared" si="1184"/>
        <v>6.432314820435495E-21</v>
      </c>
      <c r="D5246" s="39">
        <f t="shared" ca="1" si="1179"/>
        <v>-1.7941570500858517E-3</v>
      </c>
      <c r="E5246" s="70">
        <f t="shared" ca="1" si="1180"/>
        <v>5.0000000000000001E-3</v>
      </c>
      <c r="F5246" s="67">
        <f t="shared" si="1181"/>
        <v>6.432314820435495E-21</v>
      </c>
      <c r="G5246" s="68">
        <f t="shared" si="1182"/>
        <v>6.7539305614572703E-21</v>
      </c>
      <c r="H5246" s="68">
        <f t="shared" si="1183"/>
        <v>6.1106990794137196E-21</v>
      </c>
      <c r="I5246" s="69">
        <f t="shared" si="1191"/>
        <v>8.1976295469020786E-21</v>
      </c>
      <c r="J5246" s="55">
        <f t="shared" ca="1" si="1185"/>
        <v>6.4484366895184095E-3</v>
      </c>
      <c r="K5246" s="61">
        <f t="shared" ca="1" si="1186"/>
        <v>-8.9525698592858778E+18</v>
      </c>
      <c r="L5246" s="61">
        <f t="shared" ca="1" si="1187"/>
        <v>-8.9525698592858778E+18</v>
      </c>
      <c r="M5246" s="71">
        <f t="shared" ca="1" si="1188"/>
        <v>0</v>
      </c>
      <c r="N5246" s="64">
        <f t="shared" ca="1" si="1189"/>
        <v>1.0428345575694954E+19</v>
      </c>
      <c r="O5246" s="65">
        <f t="shared" ca="1" si="1190"/>
        <v>1.0428345575694954E+19</v>
      </c>
      <c r="P5246" s="62">
        <f t="shared" ca="1" si="1192"/>
        <v>6.0950823798030992E-21</v>
      </c>
    </row>
    <row r="5247" spans="1:16" x14ac:dyDescent="0.3">
      <c r="A5247" s="42">
        <v>5236</v>
      </c>
      <c r="B5247" s="52">
        <f>'[1]Mixed Norm. Gen. Proc.'!AA5244</f>
        <v>-0.17914353792512294</v>
      </c>
      <c r="C5247" s="57">
        <f t="shared" si="1184"/>
        <v>5.2800071864544785E-21</v>
      </c>
      <c r="D5247" s="39">
        <f t="shared" ca="1" si="1179"/>
        <v>4.1578904725424496E-3</v>
      </c>
      <c r="E5247" s="70">
        <f t="shared" ca="1" si="1180"/>
        <v>5.0000000000000001E-3</v>
      </c>
      <c r="F5247" s="67">
        <f t="shared" si="1181"/>
        <v>5.2800071864544785E-21</v>
      </c>
      <c r="G5247" s="68">
        <f t="shared" si="1182"/>
        <v>5.5440075457772024E-21</v>
      </c>
      <c r="H5247" s="68">
        <f t="shared" si="1183"/>
        <v>5.0160068271317545E-21</v>
      </c>
      <c r="I5247" s="69">
        <f t="shared" si="1191"/>
        <v>8.1612705873134783E-21</v>
      </c>
      <c r="J5247" s="55">
        <f t="shared" ca="1" si="1185"/>
        <v>6.4484366895184095E-3</v>
      </c>
      <c r="K5247" s="61">
        <f t="shared" ca="1" si="1186"/>
        <v>-8.9924541055249234E+18</v>
      </c>
      <c r="L5247" s="61">
        <f t="shared" ca="1" si="1187"/>
        <v>-8.9924541055249234E+18</v>
      </c>
      <c r="M5247" s="71">
        <f t="shared" ca="1" si="1188"/>
        <v>0</v>
      </c>
      <c r="N5247" s="64">
        <f t="shared" ca="1" si="1189"/>
        <v>1.0474804493005175E+19</v>
      </c>
      <c r="O5247" s="65">
        <f t="shared" ca="1" si="1190"/>
        <v>1.0474804493005175E+19</v>
      </c>
      <c r="P5247" s="62">
        <f t="shared" ca="1" si="1192"/>
        <v>5.0031877583400946E-21</v>
      </c>
    </row>
    <row r="5248" spans="1:16" x14ac:dyDescent="0.3">
      <c r="A5248" s="42">
        <v>5237</v>
      </c>
      <c r="B5248" s="52">
        <f>'[1]Mixed Norm. Gen. Proc.'!AA5245</f>
        <v>-0.20705022422609573</v>
      </c>
      <c r="C5248" s="57">
        <f t="shared" si="1184"/>
        <v>4.1867805145836817E-21</v>
      </c>
      <c r="D5248" s="39">
        <f t="shared" ca="1" si="1179"/>
        <v>9.5678625724601417E-3</v>
      </c>
      <c r="E5248" s="70">
        <f t="shared" ca="1" si="1180"/>
        <v>9.5678625724601417E-3</v>
      </c>
      <c r="F5248" s="67">
        <f t="shared" si="1181"/>
        <v>4.1867805145836817E-21</v>
      </c>
      <c r="G5248" s="68">
        <f t="shared" si="1182"/>
        <v>4.3961195403128663E-21</v>
      </c>
      <c r="H5248" s="68">
        <f t="shared" si="1183"/>
        <v>3.9774414888544971E-21</v>
      </c>
      <c r="I5248" s="69">
        <f t="shared" si="1191"/>
        <v>8.1421493274156611E-21</v>
      </c>
      <c r="J5248" s="55">
        <f t="shared" ca="1" si="1185"/>
        <v>6.4484366895184095E-3</v>
      </c>
      <c r="K5248" s="61">
        <f t="shared" ca="1" si="1186"/>
        <v>-9.0135722458533212E+18</v>
      </c>
      <c r="L5248" s="61">
        <f t="shared" ca="1" si="1187"/>
        <v>-9.0135722458533212E+18</v>
      </c>
      <c r="M5248" s="71">
        <f t="shared" ca="1" si="1188"/>
        <v>0</v>
      </c>
      <c r="N5248" s="64">
        <f t="shared" ca="1" si="1189"/>
        <v>1.0499403828025414E+19</v>
      </c>
      <c r="O5248" s="65">
        <f t="shared" ca="1" si="1190"/>
        <v>1.0499403828025414E+19</v>
      </c>
      <c r="P5248" s="62">
        <f t="shared" ca="1" si="1192"/>
        <v>3.9672766111305199E-21</v>
      </c>
    </row>
    <row r="5249" spans="1:16" x14ac:dyDescent="0.3">
      <c r="A5249" s="42">
        <v>5238</v>
      </c>
      <c r="B5249" s="52">
        <f>'[1]Mixed Norm. Gen. Proc.'!AA5246</f>
        <v>-0.10634815696108513</v>
      </c>
      <c r="C5249" s="57">
        <f t="shared" si="1184"/>
        <v>3.7415241232571236E-21</v>
      </c>
      <c r="D5249" s="39">
        <f t="shared" ca="1" si="1179"/>
        <v>-1.7857534049450143E-3</v>
      </c>
      <c r="E5249" s="70">
        <f t="shared" ca="1" si="1180"/>
        <v>5.0000000000000001E-3</v>
      </c>
      <c r="F5249" s="67">
        <f t="shared" si="1181"/>
        <v>3.7415241232571236E-21</v>
      </c>
      <c r="G5249" s="68">
        <f t="shared" si="1182"/>
        <v>3.9286003294199798E-21</v>
      </c>
      <c r="H5249" s="68">
        <f t="shared" si="1183"/>
        <v>3.5544479170942675E-21</v>
      </c>
      <c r="I5249" s="69">
        <f t="shared" si="1191"/>
        <v>8.1349500655604869E-21</v>
      </c>
      <c r="J5249" s="55">
        <f t="shared" ca="1" si="1185"/>
        <v>6.494576715502855E-3</v>
      </c>
      <c r="K5249" s="61">
        <f t="shared" ca="1" si="1186"/>
        <v>-9.0179761551848192E+18</v>
      </c>
      <c r="L5249" s="61">
        <f t="shared" ca="1" si="1187"/>
        <v>-9.0179761551848192E+18</v>
      </c>
      <c r="M5249" s="71">
        <f t="shared" ca="1" si="1188"/>
        <v>0</v>
      </c>
      <c r="N5249" s="64">
        <f t="shared" ca="1" si="1189"/>
        <v>1.0512268497258844E+19</v>
      </c>
      <c r="O5249" s="65">
        <f t="shared" ca="1" si="1190"/>
        <v>1.0512268497258844E+19</v>
      </c>
      <c r="P5249" s="62">
        <f t="shared" ca="1" si="1192"/>
        <v>3.5452991420120958E-21</v>
      </c>
    </row>
    <row r="5250" spans="1:16" x14ac:dyDescent="0.3">
      <c r="A5250" s="42">
        <v>5239</v>
      </c>
      <c r="B5250" s="52">
        <f>'[1]Mixed Norm. Gen. Proc.'!AA5247</f>
        <v>2.4437436005103522E-2</v>
      </c>
      <c r="C5250" s="57">
        <f t="shared" si="1184"/>
        <v>3.8329573795807708E-21</v>
      </c>
      <c r="D5250" s="39">
        <f t="shared" ca="1" si="1179"/>
        <v>-1.0414088147340341E-2</v>
      </c>
      <c r="E5250" s="70">
        <f t="shared" ca="1" si="1180"/>
        <v>5.0000000000000001E-3</v>
      </c>
      <c r="F5250" s="67">
        <f t="shared" si="1181"/>
        <v>3.8329573795807708E-21</v>
      </c>
      <c r="G5250" s="68">
        <f t="shared" si="1182"/>
        <v>4.0246052485598097E-21</v>
      </c>
      <c r="H5250" s="68">
        <f t="shared" si="1183"/>
        <v>3.6413095106017319E-21</v>
      </c>
      <c r="I5250" s="69">
        <f t="shared" si="1191"/>
        <v>8.0691150865519767E-21</v>
      </c>
      <c r="J5250" s="55">
        <f t="shared" ca="1" si="1185"/>
        <v>6.4945767155028559E-3</v>
      </c>
      <c r="K5250" s="61">
        <f t="shared" ca="1" si="1186"/>
        <v>-9.0915527821764792E+18</v>
      </c>
      <c r="L5250" s="61">
        <f t="shared" ca="1" si="1187"/>
        <v>-9.0915527821764792E+18</v>
      </c>
      <c r="M5250" s="71">
        <f t="shared" ca="1" si="1188"/>
        <v>0</v>
      </c>
      <c r="N5250" s="64">
        <f t="shared" ca="1" si="1189"/>
        <v>1.0598036883063949E+19</v>
      </c>
      <c r="O5250" s="65">
        <f t="shared" ca="1" si="1190"/>
        <v>1.0598036883063949E+19</v>
      </c>
      <c r="P5250" s="62">
        <f t="shared" ca="1" si="1192"/>
        <v>3.6319371629139649E-21</v>
      </c>
    </row>
    <row r="5251" spans="1:16" x14ac:dyDescent="0.3">
      <c r="A5251" s="42">
        <v>5240</v>
      </c>
      <c r="B5251" s="52">
        <f>'[1]Mixed Norm. Gen. Proc.'!AA5248</f>
        <v>-0.48315390359824339</v>
      </c>
      <c r="C5251" s="57">
        <f t="shared" si="1184"/>
        <v>1.9810490593106276E-21</v>
      </c>
      <c r="D5251" s="39">
        <f t="shared" ca="1" si="1179"/>
        <v>-5.8971408156125241E-3</v>
      </c>
      <c r="E5251" s="70">
        <f t="shared" ca="1" si="1180"/>
        <v>5.0000000000000001E-3</v>
      </c>
      <c r="F5251" s="67">
        <f t="shared" si="1181"/>
        <v>1.9810490593106276E-21</v>
      </c>
      <c r="G5251" s="68">
        <f t="shared" si="1182"/>
        <v>2.0801015122761591E-21</v>
      </c>
      <c r="H5251" s="68">
        <f t="shared" si="1183"/>
        <v>1.8819966063450962E-21</v>
      </c>
      <c r="I5251" s="69">
        <f t="shared" si="1191"/>
        <v>8.0940451214097439E-21</v>
      </c>
      <c r="J5251" s="55">
        <f t="shared" ca="1" si="1185"/>
        <v>6.4945767155028559E-3</v>
      </c>
      <c r="K5251" s="61">
        <f t="shared" ca="1" si="1186"/>
        <v>-9.0635503773997425E+18</v>
      </c>
      <c r="L5251" s="61">
        <f t="shared" ca="1" si="1187"/>
        <v>-9.0635503773997425E+18</v>
      </c>
      <c r="M5251" s="71">
        <f t="shared" ca="1" si="1188"/>
        <v>0</v>
      </c>
      <c r="N5251" s="64">
        <f t="shared" ca="1" si="1189"/>
        <v>1.0565394437295993E+19</v>
      </c>
      <c r="O5251" s="65">
        <f t="shared" ca="1" si="1190"/>
        <v>1.0565394437295993E+19</v>
      </c>
      <c r="P5251" s="62">
        <f t="shared" ca="1" si="1192"/>
        <v>1.8771525450285537E-21</v>
      </c>
    </row>
    <row r="5252" spans="1:16" x14ac:dyDescent="0.3">
      <c r="A5252" s="42">
        <v>5241</v>
      </c>
      <c r="B5252" s="52">
        <f>'[1]Mixed Norm. Gen. Proc.'!AA5249</f>
        <v>-0.14897658464316926</v>
      </c>
      <c r="C5252" s="57">
        <f t="shared" si="1184"/>
        <v>1.6859191364439671E-21</v>
      </c>
      <c r="D5252" s="39">
        <f t="shared" ca="1" si="1179"/>
        <v>8.1281819092364881E-3</v>
      </c>
      <c r="E5252" s="70">
        <f t="shared" ca="1" si="1180"/>
        <v>8.1281819092364881E-3</v>
      </c>
      <c r="F5252" s="67">
        <f t="shared" si="1181"/>
        <v>1.6859191364439671E-21</v>
      </c>
      <c r="G5252" s="68">
        <f t="shared" si="1182"/>
        <v>1.7702150932661654E-21</v>
      </c>
      <c r="H5252" s="68">
        <f t="shared" si="1183"/>
        <v>1.6016231796217688E-21</v>
      </c>
      <c r="I5252" s="69">
        <f t="shared" si="1191"/>
        <v>8.0375291675275841E-21</v>
      </c>
      <c r="J5252" s="55">
        <f t="shared" ca="1" si="1185"/>
        <v>6.4945767155028559E-3</v>
      </c>
      <c r="K5252" s="61">
        <f t="shared" ca="1" si="1186"/>
        <v>-9.1272808080409221E+18</v>
      </c>
      <c r="L5252" s="61">
        <f t="shared" ca="1" si="1187"/>
        <v>-9.1272808080409221E+18</v>
      </c>
      <c r="M5252" s="71">
        <f t="shared" ca="1" si="1188"/>
        <v>0</v>
      </c>
      <c r="N5252" s="64">
        <f t="shared" ca="1" si="1189"/>
        <v>1.06396850970646E+19</v>
      </c>
      <c r="O5252" s="65">
        <f t="shared" ca="1" si="1190"/>
        <v>1.06396850970646E+19</v>
      </c>
      <c r="P5252" s="62">
        <f t="shared" ca="1" si="1192"/>
        <v>1.5975007700159669E-21</v>
      </c>
    </row>
    <row r="5253" spans="1:16" x14ac:dyDescent="0.3">
      <c r="A5253" s="42">
        <v>5242</v>
      </c>
      <c r="B5253" s="52">
        <f>'[1]Mixed Norm. Gen. Proc.'!AA5250</f>
        <v>-5.914735670974694E-2</v>
      </c>
      <c r="C5253" s="57">
        <f t="shared" si="1184"/>
        <v>1.5862014758969273E-21</v>
      </c>
      <c r="D5253" s="39">
        <f t="shared" ca="1" si="1179"/>
        <v>-9.9828700377550881E-4</v>
      </c>
      <c r="E5253" s="70">
        <f t="shared" ca="1" si="1180"/>
        <v>5.0000000000000001E-3</v>
      </c>
      <c r="F5253" s="67">
        <f t="shared" si="1181"/>
        <v>1.5862014758969273E-21</v>
      </c>
      <c r="G5253" s="68">
        <f t="shared" si="1182"/>
        <v>1.6655115496917738E-21</v>
      </c>
      <c r="H5253" s="68">
        <f t="shared" si="1183"/>
        <v>1.5068914021020809E-21</v>
      </c>
      <c r="I5253" s="69">
        <f t="shared" si="1191"/>
        <v>7.8734756151240495E-21</v>
      </c>
      <c r="J5253" s="55">
        <f t="shared" ca="1" si="1185"/>
        <v>6.4797421848255933E-3</v>
      </c>
      <c r="K5253" s="61">
        <f t="shared" ca="1" si="1186"/>
        <v>-9.3186458150524764E+18</v>
      </c>
      <c r="L5253" s="61">
        <f t="shared" ca="1" si="1187"/>
        <v>-9.3186458150524764E+18</v>
      </c>
      <c r="M5253" s="71">
        <f t="shared" ca="1" si="1188"/>
        <v>0</v>
      </c>
      <c r="N5253" s="64">
        <f t="shared" ca="1" si="1189"/>
        <v>1.0860189147060494E+19</v>
      </c>
      <c r="O5253" s="65">
        <f t="shared" ca="1" si="1190"/>
        <v>1.0860189147060494E+19</v>
      </c>
      <c r="P5253" s="62">
        <f t="shared" ca="1" si="1192"/>
        <v>1.5030216699671994E-21</v>
      </c>
    </row>
    <row r="5254" spans="1:16" x14ac:dyDescent="0.3">
      <c r="A5254" s="42">
        <v>5243</v>
      </c>
      <c r="B5254" s="52">
        <f>'[1]Mixed Norm. Gen. Proc.'!AA5251</f>
        <v>2.6541905034103155E-2</v>
      </c>
      <c r="C5254" s="57">
        <f t="shared" si="1184"/>
        <v>1.6283022848351379E-21</v>
      </c>
      <c r="D5254" s="39">
        <f t="shared" ca="1" si="1179"/>
        <v>-2.0578957671026719E-2</v>
      </c>
      <c r="E5254" s="70">
        <f t="shared" ca="1" si="1180"/>
        <v>5.0000000000000001E-3</v>
      </c>
      <c r="F5254" s="67">
        <f t="shared" si="1181"/>
        <v>1.6283022848351379E-21</v>
      </c>
      <c r="G5254" s="68">
        <f t="shared" si="1182"/>
        <v>1.7097173990768948E-21</v>
      </c>
      <c r="H5254" s="68">
        <f t="shared" si="1183"/>
        <v>1.5468871705933809E-21</v>
      </c>
      <c r="I5254" s="69">
        <f t="shared" si="1191"/>
        <v>7.940336539852268E-21</v>
      </c>
      <c r="J5254" s="55">
        <f t="shared" ca="1" si="1185"/>
        <v>6.4797421848255916E-3</v>
      </c>
      <c r="K5254" s="61">
        <f t="shared" ca="1" si="1186"/>
        <v>-9.2401789549537812E+18</v>
      </c>
      <c r="L5254" s="61">
        <f t="shared" ca="1" si="1187"/>
        <v>-9.2401789549537812E+18</v>
      </c>
      <c r="M5254" s="71">
        <f t="shared" ca="1" si="1188"/>
        <v>0</v>
      </c>
      <c r="N5254" s="64">
        <f t="shared" ca="1" si="1189"/>
        <v>1.0768741853176736E+19</v>
      </c>
      <c r="O5254" s="65">
        <f t="shared" ca="1" si="1190"/>
        <v>1.0768741853176736E+19</v>
      </c>
      <c r="P5254" s="62">
        <f t="shared" ca="1" si="1192"/>
        <v>1.5429147283956679E-21</v>
      </c>
    </row>
    <row r="5255" spans="1:16" x14ac:dyDescent="0.3">
      <c r="A5255" s="42">
        <v>5244</v>
      </c>
      <c r="B5255" s="52">
        <f>'[1]Mixed Norm. Gen. Proc.'!AA5252</f>
        <v>0.25759284739087268</v>
      </c>
      <c r="C5255" s="57">
        <f t="shared" si="1184"/>
        <v>2.0477413067988847E-21</v>
      </c>
      <c r="D5255" s="39">
        <f t="shared" ca="1" si="1179"/>
        <v>-4.8866428652316097E-4</v>
      </c>
      <c r="E5255" s="70">
        <f t="shared" ca="1" si="1180"/>
        <v>5.0000000000000001E-3</v>
      </c>
      <c r="F5255" s="67">
        <f t="shared" si="1181"/>
        <v>2.0477413067988847E-21</v>
      </c>
      <c r="G5255" s="68">
        <f t="shared" si="1182"/>
        <v>2.1501283721388291E-21</v>
      </c>
      <c r="H5255" s="68">
        <f t="shared" si="1183"/>
        <v>1.9453542414589403E-21</v>
      </c>
      <c r="I5255" s="69">
        <f t="shared" si="1191"/>
        <v>8.0091935467296149E-21</v>
      </c>
      <c r="J5255" s="55">
        <f t="shared" ca="1" si="1185"/>
        <v>6.4797421848255933E-3</v>
      </c>
      <c r="K5255" s="61">
        <f t="shared" ca="1" si="1186"/>
        <v>-9.160738863746474E+18</v>
      </c>
      <c r="L5255" s="61">
        <f t="shared" ca="1" si="1187"/>
        <v>-9.160738863746474E+18</v>
      </c>
      <c r="M5255" s="71">
        <f t="shared" ca="1" si="1188"/>
        <v>0</v>
      </c>
      <c r="N5255" s="64">
        <f t="shared" ca="1" si="1189"/>
        <v>1.0676160330765279E+19</v>
      </c>
      <c r="O5255" s="65">
        <f t="shared" ca="1" si="1190"/>
        <v>1.0676160330765279E+19</v>
      </c>
      <c r="P5255" s="62">
        <f t="shared" ca="1" si="1192"/>
        <v>1.9403585265644227E-21</v>
      </c>
    </row>
    <row r="5256" spans="1:16" x14ac:dyDescent="0.3">
      <c r="A5256" s="42">
        <v>5245</v>
      </c>
      <c r="B5256" s="52">
        <f>'[1]Mixed Norm. Gen. Proc.'!AA5253</f>
        <v>-7.6648735921841016E-2</v>
      </c>
      <c r="C5256" s="57">
        <f t="shared" si="1184"/>
        <v>1.8907845241378111E-21</v>
      </c>
      <c r="D5256" s="39">
        <f t="shared" ca="1" si="1179"/>
        <v>2.1863620465151857E-3</v>
      </c>
      <c r="E5256" s="70">
        <f t="shared" ca="1" si="1180"/>
        <v>5.0000000000000001E-3</v>
      </c>
      <c r="F5256" s="67">
        <f t="shared" si="1181"/>
        <v>1.8907845241378111E-21</v>
      </c>
      <c r="G5256" s="68">
        <f t="shared" si="1182"/>
        <v>1.9853237503447017E-21</v>
      </c>
      <c r="H5256" s="68">
        <f t="shared" si="1183"/>
        <v>1.7962452979309205E-21</v>
      </c>
      <c r="I5256" s="69">
        <f t="shared" si="1191"/>
        <v>8.0649034938967316E-21</v>
      </c>
      <c r="J5256" s="55">
        <f t="shared" ca="1" si="1185"/>
        <v>6.4651645381590779E-3</v>
      </c>
      <c r="K5256" s="61">
        <f t="shared" ca="1" si="1186"/>
        <v>-9.0985978568197376E+18</v>
      </c>
      <c r="L5256" s="61">
        <f t="shared" ca="1" si="1187"/>
        <v>-9.0985978568197376E+18</v>
      </c>
      <c r="M5256" s="71">
        <f t="shared" ca="1" si="1188"/>
        <v>0</v>
      </c>
      <c r="N5256" s="64">
        <f t="shared" ca="1" si="1189"/>
        <v>1.060127395640688E+19</v>
      </c>
      <c r="O5256" s="65">
        <f t="shared" ca="1" si="1190"/>
        <v>1.060127395640688E+19</v>
      </c>
      <c r="P5256" s="62">
        <f t="shared" ca="1" si="1192"/>
        <v>1.7916428624986728E-21</v>
      </c>
    </row>
    <row r="5257" spans="1:16" x14ac:dyDescent="0.3">
      <c r="A5257" s="42">
        <v>5246</v>
      </c>
      <c r="B5257" s="52">
        <f>'[1]Mixed Norm. Gen. Proc.'!AA5254</f>
        <v>9.2780713553783811E-2</v>
      </c>
      <c r="C5257" s="57">
        <f t="shared" si="1184"/>
        <v>2.0662128614637688E-21</v>
      </c>
      <c r="D5257" s="39">
        <f t="shared" ca="1" si="1179"/>
        <v>1.6246388856593377E-2</v>
      </c>
      <c r="E5257" s="70">
        <f t="shared" ca="1" si="1180"/>
        <v>1.6246388856593377E-2</v>
      </c>
      <c r="F5257" s="67">
        <f t="shared" si="1181"/>
        <v>2.0662128614637688E-21</v>
      </c>
      <c r="G5257" s="68">
        <f t="shared" si="1182"/>
        <v>2.1695235045369572E-21</v>
      </c>
      <c r="H5257" s="68">
        <f t="shared" si="1183"/>
        <v>1.9629022183905805E-21</v>
      </c>
      <c r="I5257" s="69">
        <f t="shared" si="1191"/>
        <v>8.1235196496319839E-21</v>
      </c>
      <c r="J5257" s="55">
        <f t="shared" ca="1" si="1185"/>
        <v>6.4651645381590787E-3</v>
      </c>
      <c r="K5257" s="61">
        <f t="shared" ca="1" si="1186"/>
        <v>-9.0329459162877645E+18</v>
      </c>
      <c r="L5257" s="61">
        <f t="shared" ca="1" si="1187"/>
        <v>-9.0329459162877645E+18</v>
      </c>
      <c r="M5257" s="71">
        <f t="shared" ca="1" si="1188"/>
        <v>0</v>
      </c>
      <c r="N5257" s="64">
        <f t="shared" ca="1" si="1189"/>
        <v>1.0524779290052626E+19</v>
      </c>
      <c r="O5257" s="65">
        <f t="shared" ca="1" si="1190"/>
        <v>1.0524779290052626E+19</v>
      </c>
      <c r="P5257" s="62">
        <f t="shared" ca="1" si="1192"/>
        <v>1.9578727657148434E-21</v>
      </c>
    </row>
    <row r="5258" spans="1:16" x14ac:dyDescent="0.3">
      <c r="A5258" s="42">
        <v>5247</v>
      </c>
      <c r="B5258" s="52">
        <f>'[1]Mixed Norm. Gen. Proc.'!AA5255</f>
        <v>5.8097585622521722E-2</v>
      </c>
      <c r="C5258" s="57">
        <f t="shared" si="1184"/>
        <v>2.1862548400970158E-21</v>
      </c>
      <c r="D5258" s="39">
        <f t="shared" ca="1" si="1179"/>
        <v>7.8544585884167857E-3</v>
      </c>
      <c r="E5258" s="70">
        <f t="shared" ca="1" si="1180"/>
        <v>7.8544585884167857E-3</v>
      </c>
      <c r="F5258" s="67">
        <f t="shared" si="1181"/>
        <v>2.1862548400970158E-21</v>
      </c>
      <c r="G5258" s="68">
        <f t="shared" si="1182"/>
        <v>2.2955675821018666E-21</v>
      </c>
      <c r="H5258" s="68">
        <f t="shared" si="1183"/>
        <v>2.0769420980921649E-21</v>
      </c>
      <c r="I5258" s="69">
        <f t="shared" si="1191"/>
        <v>8.181032327347317E-21</v>
      </c>
      <c r="J5258" s="55">
        <f t="shared" ca="1" si="1185"/>
        <v>6.5787644255994142E-3</v>
      </c>
      <c r="K5258" s="61">
        <f t="shared" ca="1" si="1186"/>
        <v>-8.9606970745397627E+18</v>
      </c>
      <c r="L5258" s="61">
        <f t="shared" ca="1" si="1187"/>
        <v>-8.9606970745397627E+18</v>
      </c>
      <c r="M5258" s="71">
        <f t="shared" ca="1" si="1188"/>
        <v>0</v>
      </c>
      <c r="N5258" s="64">
        <f t="shared" ca="1" si="1189"/>
        <v>1.0459537274702178E+19</v>
      </c>
      <c r="O5258" s="65">
        <f t="shared" ca="1" si="1190"/>
        <v>1.0459537274702178E+19</v>
      </c>
      <c r="P5258" s="62">
        <f t="shared" ca="1" si="1192"/>
        <v>2.071527061221975E-21</v>
      </c>
    </row>
    <row r="5259" spans="1:16" x14ac:dyDescent="0.3">
      <c r="A5259" s="42">
        <v>5248</v>
      </c>
      <c r="B5259" s="52">
        <f>'[1]Mixed Norm. Gen. Proc.'!AA5256</f>
        <v>0.29368499724512476</v>
      </c>
      <c r="C5259" s="57">
        <f t="shared" si="1184"/>
        <v>2.8283250867880485E-21</v>
      </c>
      <c r="D5259" s="39">
        <f t="shared" ca="1" si="1179"/>
        <v>-6.7665954064496047E-4</v>
      </c>
      <c r="E5259" s="70">
        <f t="shared" ca="1" si="1180"/>
        <v>5.0000000000000001E-3</v>
      </c>
      <c r="F5259" s="67">
        <f t="shared" si="1181"/>
        <v>2.8283250867880485E-21</v>
      </c>
      <c r="G5259" s="68">
        <f t="shared" si="1182"/>
        <v>2.9697413411274511E-21</v>
      </c>
      <c r="H5259" s="68">
        <f t="shared" si="1183"/>
        <v>2.686908832448646E-21</v>
      </c>
      <c r="I5259" s="69">
        <f t="shared" si="1191"/>
        <v>8.2368276854202993E-21</v>
      </c>
      <c r="J5259" s="55">
        <f t="shared" ca="1" si="1185"/>
        <v>6.6075973406339288E-3</v>
      </c>
      <c r="K5259" s="61">
        <f t="shared" ca="1" si="1186"/>
        <v>-8.8977932053715589E+18</v>
      </c>
      <c r="L5259" s="61">
        <f t="shared" ca="1" si="1187"/>
        <v>-8.8977932053715589E+18</v>
      </c>
      <c r="M5259" s="71">
        <f t="shared" ca="1" si="1188"/>
        <v>0</v>
      </c>
      <c r="N5259" s="64">
        <f t="shared" ca="1" si="1189"/>
        <v>1.039089062821557E+19</v>
      </c>
      <c r="O5259" s="65">
        <f t="shared" ca="1" si="1190"/>
        <v>1.039089062821557E+19</v>
      </c>
      <c r="P5259" s="62">
        <f t="shared" ca="1" si="1192"/>
        <v>2.6798728181935999E-21</v>
      </c>
    </row>
    <row r="5260" spans="1:16" x14ac:dyDescent="0.3">
      <c r="A5260" s="42">
        <v>5249</v>
      </c>
      <c r="B5260" s="52">
        <f>'[1]Mixed Norm. Gen. Proc.'!AA5257</f>
        <v>-0.24712669856944669</v>
      </c>
      <c r="C5260" s="57">
        <f t="shared" si="1184"/>
        <v>2.1293704456089742E-21</v>
      </c>
      <c r="D5260" s="39">
        <f t="shared" ref="D5260:D5323" ca="1" si="1193">(SQRT(-2*LN(RAND()))*COS(2*PI()*RAND())+$D$2)/100</f>
        <v>1.2050101720789921E-2</v>
      </c>
      <c r="E5260" s="70">
        <f t="shared" ref="E5260:E5323" ca="1" si="1194">IF(D5260&lt;0.005, 0.005, D5260)</f>
        <v>1.2050101720789921E-2</v>
      </c>
      <c r="F5260" s="67">
        <f t="shared" ref="F5260:F5323" si="1195">C5260</f>
        <v>2.1293704456089742E-21</v>
      </c>
      <c r="G5260" s="68">
        <f t="shared" ref="G5260:G5323" si="1196">F5260*(1+$G$4)</f>
        <v>2.2358389678894229E-21</v>
      </c>
      <c r="H5260" s="68">
        <f t="shared" ref="H5260:H5323" si="1197">F5260*(1-$G$4)</f>
        <v>2.0229019233285255E-21</v>
      </c>
      <c r="I5260" s="69">
        <f t="shared" si="1191"/>
        <v>8.2802078480522609E-21</v>
      </c>
      <c r="J5260" s="55">
        <f t="shared" ca="1" si="1185"/>
        <v>6.4650234620846365E-3</v>
      </c>
      <c r="K5260" s="61">
        <f t="shared" ca="1" si="1186"/>
        <v>-8.8620242222375219E+18</v>
      </c>
      <c r="L5260" s="61">
        <f t="shared" ca="1" si="1187"/>
        <v>-8.8620242222375219E+18</v>
      </c>
      <c r="M5260" s="71">
        <f t="shared" ca="1" si="1188"/>
        <v>0</v>
      </c>
      <c r="N5260" s="64">
        <f t="shared" ca="1" si="1189"/>
        <v>1.0325605838665066E+19</v>
      </c>
      <c r="O5260" s="65">
        <f t="shared" ca="1" si="1190"/>
        <v>1.0325605838665066E+19</v>
      </c>
      <c r="P5260" s="62">
        <f t="shared" ca="1" si="1192"/>
        <v>2.0177188491682279E-21</v>
      </c>
    </row>
    <row r="5261" spans="1:16" x14ac:dyDescent="0.3">
      <c r="A5261" s="42">
        <v>5250</v>
      </c>
      <c r="B5261" s="52">
        <f>'[1]Mixed Norm. Gen. Proc.'!AA5258</f>
        <v>0.28347290935436525</v>
      </c>
      <c r="C5261" s="57">
        <f t="shared" ref="C5261:C5324" si="1198">C5260*(1+B5261)</f>
        <v>2.7329892809189513E-21</v>
      </c>
      <c r="D5261" s="39">
        <f t="shared" ca="1" si="1193"/>
        <v>9.2093313925670575E-4</v>
      </c>
      <c r="E5261" s="70">
        <f t="shared" ca="1" si="1194"/>
        <v>5.0000000000000001E-3</v>
      </c>
      <c r="F5261" s="67">
        <f t="shared" si="1195"/>
        <v>2.7329892809189513E-21</v>
      </c>
      <c r="G5261" s="68">
        <f t="shared" si="1196"/>
        <v>2.869638744964899E-21</v>
      </c>
      <c r="H5261" s="68">
        <f t="shared" si="1197"/>
        <v>2.5963398168730035E-21</v>
      </c>
      <c r="I5261" s="69">
        <f t="shared" si="1191"/>
        <v>8.325647425051069E-21</v>
      </c>
      <c r="J5261" s="55">
        <f t="shared" ca="1" si="1185"/>
        <v>6.4799044004753411E-3</v>
      </c>
      <c r="K5261" s="61">
        <f t="shared" ca="1" si="1186"/>
        <v>-8.8125312854080061E+18</v>
      </c>
      <c r="L5261" s="61">
        <f t="shared" ca="1" si="1187"/>
        <v>-8.8125312854080061E+18</v>
      </c>
      <c r="M5261" s="71">
        <f t="shared" ca="1" si="1188"/>
        <v>0</v>
      </c>
      <c r="N5261" s="64">
        <f t="shared" ca="1" si="1189"/>
        <v>1.0270376854295601E+19</v>
      </c>
      <c r="O5261" s="65">
        <f t="shared" ca="1" si="1190"/>
        <v>1.0270376854295601E+19</v>
      </c>
      <c r="P5261" s="62">
        <f t="shared" ca="1" si="1192"/>
        <v>2.5896721891939112E-21</v>
      </c>
    </row>
    <row r="5262" spans="1:16" x14ac:dyDescent="0.3">
      <c r="A5262" s="42">
        <v>5251</v>
      </c>
      <c r="B5262" s="52">
        <f>'[1]Mixed Norm. Gen. Proc.'!AA5259</f>
        <v>1.3908237188453576E-2</v>
      </c>
      <c r="C5262" s="57">
        <f t="shared" si="1198"/>
        <v>2.7710003440714731E-21</v>
      </c>
      <c r="D5262" s="39">
        <f t="shared" ca="1" si="1193"/>
        <v>2.362572365987186E-2</v>
      </c>
      <c r="E5262" s="70">
        <f t="shared" ca="1" si="1194"/>
        <v>2.362572365987186E-2</v>
      </c>
      <c r="F5262" s="67">
        <f t="shared" si="1195"/>
        <v>2.7710003440714731E-21</v>
      </c>
      <c r="G5262" s="68">
        <f t="shared" si="1196"/>
        <v>2.9095503612750469E-21</v>
      </c>
      <c r="H5262" s="68">
        <f t="shared" si="1197"/>
        <v>2.6324503268678993E-21</v>
      </c>
      <c r="I5262" s="69">
        <f t="shared" si="1191"/>
        <v>8.3673295115284028E-21</v>
      </c>
      <c r="J5262" s="55">
        <f t="shared" ca="1" si="1185"/>
        <v>6.479904400475342E-3</v>
      </c>
      <c r="K5262" s="61">
        <f t="shared" ca="1" si="1186"/>
        <v>-8.7686314138161818E+18</v>
      </c>
      <c r="L5262" s="61">
        <f t="shared" ca="1" si="1187"/>
        <v>-8.7686314138161818E+18</v>
      </c>
      <c r="M5262" s="71">
        <f t="shared" ca="1" si="1188"/>
        <v>0</v>
      </c>
      <c r="N5262" s="64">
        <f t="shared" ca="1" si="1189"/>
        <v>1.0219214684142539E+19</v>
      </c>
      <c r="O5262" s="65">
        <f t="shared" ca="1" si="1190"/>
        <v>1.0219214684142539E+19</v>
      </c>
      <c r="P5262" s="62">
        <f t="shared" ca="1" si="1192"/>
        <v>2.6256899642415621E-21</v>
      </c>
    </row>
    <row r="5263" spans="1:16" x14ac:dyDescent="0.3">
      <c r="A5263" s="42">
        <v>5252</v>
      </c>
      <c r="B5263" s="52">
        <f>'[1]Mixed Norm. Gen. Proc.'!AA5260</f>
        <v>-8.2820505637525632E-2</v>
      </c>
      <c r="C5263" s="57">
        <f t="shared" si="1198"/>
        <v>2.5415046944537161E-21</v>
      </c>
      <c r="D5263" s="39">
        <f t="shared" ca="1" si="1193"/>
        <v>-1.2100031433002773E-2</v>
      </c>
      <c r="E5263" s="70">
        <f t="shared" ca="1" si="1194"/>
        <v>5.0000000000000001E-3</v>
      </c>
      <c r="F5263" s="67">
        <f t="shared" si="1195"/>
        <v>2.5415046944537161E-21</v>
      </c>
      <c r="G5263" s="68">
        <f t="shared" si="1196"/>
        <v>2.6685799291764019E-21</v>
      </c>
      <c r="H5263" s="68">
        <f t="shared" si="1197"/>
        <v>2.4144294597310302E-21</v>
      </c>
      <c r="I5263" s="69">
        <f t="shared" si="1191"/>
        <v>8.396813018493033E-21</v>
      </c>
      <c r="J5263" s="55">
        <f t="shared" ca="1" si="1185"/>
        <v>6.6680430233023299E-3</v>
      </c>
      <c r="K5263" s="61">
        <f t="shared" ca="1" si="1186"/>
        <v>-8.7237279252054917E+18</v>
      </c>
      <c r="L5263" s="61">
        <f t="shared" ca="1" si="1187"/>
        <v>-8.7237279252054917E+18</v>
      </c>
      <c r="M5263" s="71">
        <f t="shared" ca="1" si="1188"/>
        <v>0</v>
      </c>
      <c r="N5263" s="64">
        <f t="shared" ca="1" si="1189"/>
        <v>1.0197446652089393E+19</v>
      </c>
      <c r="O5263" s="65">
        <f t="shared" ca="1" si="1190"/>
        <v>1.0197446652089393E+19</v>
      </c>
      <c r="P5263" s="62">
        <f t="shared" ca="1" si="1192"/>
        <v>2.4080492064645644E-21</v>
      </c>
    </row>
    <row r="5264" spans="1:16" x14ac:dyDescent="0.3">
      <c r="A5264" s="42">
        <v>5253</v>
      </c>
      <c r="B5264" s="52">
        <f>'[1]Mixed Norm. Gen. Proc.'!AA5261</f>
        <v>-0.22763151544390928</v>
      </c>
      <c r="C5264" s="57">
        <f t="shared" si="1198"/>
        <v>1.9629781293474073E-21</v>
      </c>
      <c r="D5264" s="39">
        <f t="shared" ca="1" si="1193"/>
        <v>7.633487516844395E-3</v>
      </c>
      <c r="E5264" s="70">
        <f t="shared" ca="1" si="1194"/>
        <v>7.633487516844395E-3</v>
      </c>
      <c r="F5264" s="67">
        <f t="shared" si="1195"/>
        <v>1.9629781293474073E-21</v>
      </c>
      <c r="G5264" s="68">
        <f t="shared" si="1196"/>
        <v>2.0611270358147777E-21</v>
      </c>
      <c r="H5264" s="68">
        <f t="shared" si="1197"/>
        <v>1.8648292228800368E-21</v>
      </c>
      <c r="I5264" s="69">
        <f t="shared" si="1191"/>
        <v>8.4350296948100776E-21</v>
      </c>
      <c r="J5264" s="55">
        <f t="shared" ca="1" si="1185"/>
        <v>6.6680430233023291E-3</v>
      </c>
      <c r="K5264" s="61">
        <f t="shared" ca="1" si="1186"/>
        <v>-8.6842032408287816E+18</v>
      </c>
      <c r="L5264" s="61">
        <f t="shared" ca="1" si="1187"/>
        <v>-8.6842032408287816E+18</v>
      </c>
      <c r="M5264" s="71">
        <f t="shared" ca="1" si="1188"/>
        <v>0</v>
      </c>
      <c r="N5264" s="64">
        <f t="shared" ca="1" si="1189"/>
        <v>1.0151244975027997E+19</v>
      </c>
      <c r="O5264" s="65">
        <f t="shared" ca="1" si="1190"/>
        <v>1.0151244975027997E+19</v>
      </c>
      <c r="P5264" s="62">
        <f t="shared" ca="1" si="1192"/>
        <v>1.8599013163335323E-21</v>
      </c>
    </row>
    <row r="5265" spans="1:16" x14ac:dyDescent="0.3">
      <c r="A5265" s="42">
        <v>5254</v>
      </c>
      <c r="B5265" s="52">
        <f>'[1]Mixed Norm. Gen. Proc.'!AA5262</f>
        <v>0.39751904986275055</v>
      </c>
      <c r="C5265" s="57">
        <f t="shared" si="1198"/>
        <v>2.7432993302269479E-21</v>
      </c>
      <c r="D5265" s="39">
        <f t="shared" ca="1" si="1193"/>
        <v>1.1578802775683319E-2</v>
      </c>
      <c r="E5265" s="70">
        <f t="shared" ca="1" si="1194"/>
        <v>1.1578802775683319E-2</v>
      </c>
      <c r="F5265" s="67">
        <f t="shared" si="1195"/>
        <v>2.7432993302269479E-21</v>
      </c>
      <c r="G5265" s="68">
        <f t="shared" si="1196"/>
        <v>2.8804642967382953E-21</v>
      </c>
      <c r="H5265" s="68">
        <f t="shared" si="1197"/>
        <v>2.6061343637156004E-21</v>
      </c>
      <c r="I5265" s="69">
        <f t="shared" si="1191"/>
        <v>8.4856172112348178E-21</v>
      </c>
      <c r="J5265" s="55">
        <f t="shared" ca="1" si="1185"/>
        <v>6.6946439073108585E-3</v>
      </c>
      <c r="K5265" s="61">
        <f t="shared" ca="1" si="1186"/>
        <v>-8.6304570907761388E+18</v>
      </c>
      <c r="L5265" s="61">
        <f t="shared" ca="1" si="1187"/>
        <v>-8.6304570907761388E+18</v>
      </c>
      <c r="M5265" s="71">
        <f t="shared" ca="1" si="1188"/>
        <v>0</v>
      </c>
      <c r="N5265" s="64">
        <f t="shared" ca="1" si="1189"/>
        <v>1.0092702469786857E+19</v>
      </c>
      <c r="O5265" s="65">
        <f t="shared" ca="1" si="1190"/>
        <v>1.0092702469786857E+19</v>
      </c>
      <c r="P5265" s="62">
        <f t="shared" ca="1" si="1192"/>
        <v>2.5992200831723172E-21</v>
      </c>
    </row>
    <row r="5266" spans="1:16" x14ac:dyDescent="0.3">
      <c r="A5266" s="42">
        <v>5255</v>
      </c>
      <c r="B5266" s="52">
        <f>'[1]Mixed Norm. Gen. Proc.'!AA5263</f>
        <v>0.12957817156857065</v>
      </c>
      <c r="C5266" s="57">
        <f t="shared" si="1198"/>
        <v>3.0987710415030402E-21</v>
      </c>
      <c r="D5266" s="39">
        <f t="shared" ca="1" si="1193"/>
        <v>1.0123921468342501E-2</v>
      </c>
      <c r="E5266" s="70">
        <f t="shared" ca="1" si="1194"/>
        <v>1.0123921468342501E-2</v>
      </c>
      <c r="F5266" s="67">
        <f t="shared" si="1195"/>
        <v>3.0987710415030402E-21</v>
      </c>
      <c r="G5266" s="68">
        <f t="shared" si="1196"/>
        <v>3.2537095935781925E-21</v>
      </c>
      <c r="H5266" s="68">
        <f t="shared" si="1197"/>
        <v>2.9438324894278879E-21</v>
      </c>
      <c r="I5266" s="69">
        <f t="shared" si="1191"/>
        <v>8.5185753136628942E-21</v>
      </c>
      <c r="J5266" s="55">
        <f t="shared" ca="1" si="1185"/>
        <v>6.7610964606005883E-3</v>
      </c>
      <c r="K5266" s="61">
        <f t="shared" ca="1" si="1186"/>
        <v>-8.5921520162077809E+18</v>
      </c>
      <c r="L5266" s="61">
        <f t="shared" ca="1" si="1187"/>
        <v>-8.5921520162077809E+18</v>
      </c>
      <c r="M5266" s="71">
        <f t="shared" ca="1" si="1188"/>
        <v>0</v>
      </c>
      <c r="N5266" s="64">
        <f t="shared" ca="1" si="1189"/>
        <v>1.0058568223476738E+19</v>
      </c>
      <c r="O5266" s="65">
        <f t="shared" ca="1" si="1190"/>
        <v>1.0058568223476738E+19</v>
      </c>
      <c r="P5266" s="62">
        <f t="shared" ca="1" si="1192"/>
        <v>2.9359448469890798E-21</v>
      </c>
    </row>
    <row r="5267" spans="1:16" x14ac:dyDescent="0.3">
      <c r="A5267" s="42">
        <v>5256</v>
      </c>
      <c r="B5267" s="52">
        <f>'[1]Mixed Norm. Gen. Proc.'!AA5264</f>
        <v>0.18505515428919417</v>
      </c>
      <c r="C5267" s="57">
        <f t="shared" si="1198"/>
        <v>3.6722145946952716E-21</v>
      </c>
      <c r="D5267" s="39">
        <f t="shared" ca="1" si="1193"/>
        <v>5.2190585813490916E-3</v>
      </c>
      <c r="E5267" s="70">
        <f t="shared" ca="1" si="1194"/>
        <v>5.2190585813490916E-3</v>
      </c>
      <c r="F5267" s="67">
        <f t="shared" si="1195"/>
        <v>3.6722145946952716E-21</v>
      </c>
      <c r="G5267" s="68">
        <f t="shared" si="1196"/>
        <v>3.8558253244300354E-21</v>
      </c>
      <c r="H5267" s="68">
        <f t="shared" si="1197"/>
        <v>3.4886038649605077E-21</v>
      </c>
      <c r="I5267" s="69">
        <f t="shared" si="1191"/>
        <v>8.5532333149875115E-21</v>
      </c>
      <c r="J5267" s="55">
        <f t="shared" ca="1" si="1185"/>
        <v>6.8128532431090995E-3</v>
      </c>
      <c r="K5267" s="61">
        <f t="shared" ca="1" si="1186"/>
        <v>-8.5535244572288963E+18</v>
      </c>
      <c r="L5267" s="61">
        <f t="shared" ca="1" si="1187"/>
        <v>-8.5535244572288963E+18</v>
      </c>
      <c r="M5267" s="71">
        <f t="shared" ca="1" si="1188"/>
        <v>0</v>
      </c>
      <c r="N5267" s="64">
        <f t="shared" ca="1" si="1189"/>
        <v>1.0021622410028216E+19</v>
      </c>
      <c r="O5267" s="65">
        <f t="shared" ca="1" si="1190"/>
        <v>1.0021622410028216E+19</v>
      </c>
      <c r="P5267" s="62">
        <f t="shared" ca="1" si="1192"/>
        <v>3.47918511598378E-21</v>
      </c>
    </row>
    <row r="5268" spans="1:16" x14ac:dyDescent="0.3">
      <c r="A5268" s="42">
        <v>5257</v>
      </c>
      <c r="B5268" s="52">
        <f>'[1]Mixed Norm. Gen. Proc.'!AA5265</f>
        <v>0.25043842094231639</v>
      </c>
      <c r="C5268" s="57">
        <f t="shared" si="1198"/>
        <v>4.5918782191520845E-21</v>
      </c>
      <c r="D5268" s="39">
        <f t="shared" ca="1" si="1193"/>
        <v>1.0771722582188458E-2</v>
      </c>
      <c r="E5268" s="70">
        <f t="shared" ca="1" si="1194"/>
        <v>1.0771722582188458E-2</v>
      </c>
      <c r="F5268" s="67">
        <f t="shared" si="1195"/>
        <v>4.5918782191520845E-21</v>
      </c>
      <c r="G5268" s="68">
        <f t="shared" si="1196"/>
        <v>4.821472130109689E-21</v>
      </c>
      <c r="H5268" s="68">
        <f t="shared" si="1197"/>
        <v>4.3622843081944801E-21</v>
      </c>
      <c r="I5268" s="69">
        <f t="shared" si="1191"/>
        <v>8.5806723322353469E-21</v>
      </c>
      <c r="J5268" s="55">
        <f t="shared" ca="1" si="1185"/>
        <v>6.8150659560520183E-3</v>
      </c>
      <c r="K5268" s="61">
        <f t="shared" ca="1" si="1186"/>
        <v>-8.5260098087134884E+18</v>
      </c>
      <c r="L5268" s="61">
        <f t="shared" ca="1" si="1187"/>
        <v>-8.5260098087134884E+18</v>
      </c>
      <c r="M5268" s="71">
        <f t="shared" ca="1" si="1188"/>
        <v>0</v>
      </c>
      <c r="N5268" s="64">
        <f t="shared" ca="1" si="1189"/>
        <v>9.9897380096652513E+18</v>
      </c>
      <c r="O5268" s="65">
        <f t="shared" ca="1" si="1190"/>
        <v>9.9897380096652513E+18</v>
      </c>
      <c r="P5268" s="62">
        <f t="shared" ca="1" si="1192"/>
        <v>4.3505029225894864E-21</v>
      </c>
    </row>
    <row r="5269" spans="1:16" x14ac:dyDescent="0.3">
      <c r="A5269" s="42">
        <v>5258</v>
      </c>
      <c r="B5269" s="52">
        <f>'[1]Mixed Norm. Gen. Proc.'!AA5266</f>
        <v>0.41113682354954995</v>
      </c>
      <c r="C5269" s="57">
        <f t="shared" si="1198"/>
        <v>6.4797684443006362E-21</v>
      </c>
      <c r="D5269" s="39">
        <f t="shared" ca="1" si="1193"/>
        <v>7.1332473283253241E-3</v>
      </c>
      <c r="E5269" s="70">
        <f t="shared" ca="1" si="1194"/>
        <v>7.1332473283253241E-3</v>
      </c>
      <c r="F5269" s="67">
        <f t="shared" si="1195"/>
        <v>6.4797684443006362E-21</v>
      </c>
      <c r="G5269" s="68">
        <f t="shared" si="1196"/>
        <v>6.8037568665156689E-21</v>
      </c>
      <c r="H5269" s="68">
        <f t="shared" si="1197"/>
        <v>6.1557800220856043E-21</v>
      </c>
      <c r="I5269" s="69">
        <f t="shared" si="1191"/>
        <v>8.5993758313602065E-21</v>
      </c>
      <c r="J5269" s="55">
        <f t="shared" ca="1" si="1185"/>
        <v>6.8733661841549332E-3</v>
      </c>
      <c r="K5269" s="61">
        <f t="shared" ca="1" si="1186"/>
        <v>-8.5031951402427576E+18</v>
      </c>
      <c r="L5269" s="61">
        <f t="shared" ca="1" si="1187"/>
        <v>-8.5031951402427576E+18</v>
      </c>
      <c r="M5269" s="71">
        <f t="shared" ca="1" si="1188"/>
        <v>0</v>
      </c>
      <c r="N5269" s="64">
        <f t="shared" ca="1" si="1189"/>
        <v>9.972281235195392E+18</v>
      </c>
      <c r="O5269" s="65">
        <f t="shared" ca="1" si="1190"/>
        <v>9.972281235195392E+18</v>
      </c>
      <c r="P5269" s="62">
        <f t="shared" ca="1" si="1192"/>
        <v>6.139012847252377E-21</v>
      </c>
    </row>
    <row r="5270" spans="1:16" x14ac:dyDescent="0.3">
      <c r="A5270" s="42">
        <v>5259</v>
      </c>
      <c r="B5270" s="52">
        <f>'[1]Mixed Norm. Gen. Proc.'!AA5267</f>
        <v>-0.16517703557884217</v>
      </c>
      <c r="C5270" s="57">
        <f t="shared" si="1198"/>
        <v>5.4094595014337306E-21</v>
      </c>
      <c r="D5270" s="39">
        <f t="shared" ca="1" si="1193"/>
        <v>9.5108269497181652E-3</v>
      </c>
      <c r="E5270" s="70">
        <f t="shared" ca="1" si="1194"/>
        <v>9.5108269497181652E-3</v>
      </c>
      <c r="F5270" s="67">
        <f t="shared" si="1195"/>
        <v>5.4094595014337306E-21</v>
      </c>
      <c r="G5270" s="68">
        <f t="shared" si="1196"/>
        <v>5.6799324765054176E-21</v>
      </c>
      <c r="H5270" s="68">
        <f t="shared" si="1197"/>
        <v>5.1389865263620436E-21</v>
      </c>
      <c r="I5270" s="69">
        <f t="shared" si="1191"/>
        <v>8.6034759588077011E-21</v>
      </c>
      <c r="J5270" s="55">
        <f t="shared" ca="1" si="1185"/>
        <v>6.8949141369663014E-3</v>
      </c>
      <c r="K5270" s="61">
        <f t="shared" ca="1" si="1186"/>
        <v>-8.497565076487212E+18</v>
      </c>
      <c r="L5270" s="61">
        <f t="shared" ca="1" si="1187"/>
        <v>-8.497565076487212E+18</v>
      </c>
      <c r="M5270" s="71">
        <f t="shared" ca="1" si="1188"/>
        <v>0</v>
      </c>
      <c r="N5270" s="64">
        <f t="shared" ca="1" si="1189"/>
        <v>9.9691065079391375E+18</v>
      </c>
      <c r="O5270" s="65">
        <f t="shared" ca="1" si="1190"/>
        <v>9.9691065079391375E+18</v>
      </c>
      <c r="P5270" s="62">
        <f t="shared" ca="1" si="1192"/>
        <v>5.12494508132355E-21</v>
      </c>
    </row>
    <row r="5271" spans="1:16" x14ac:dyDescent="0.3">
      <c r="A5271" s="42">
        <v>5260</v>
      </c>
      <c r="B5271" s="52">
        <f>'[1]Mixed Norm. Gen. Proc.'!AA5268</f>
        <v>-0.5529038365766743</v>
      </c>
      <c r="C5271" s="57">
        <f t="shared" si="1198"/>
        <v>2.4185485892848772E-21</v>
      </c>
      <c r="D5271" s="39">
        <f t="shared" ca="1" si="1193"/>
        <v>1.0401719868026814E-2</v>
      </c>
      <c r="E5271" s="70">
        <f t="shared" ca="1" si="1194"/>
        <v>1.0401719868026814E-2</v>
      </c>
      <c r="F5271" s="67">
        <f t="shared" si="1195"/>
        <v>2.4185485892848772E-21</v>
      </c>
      <c r="G5271" s="68">
        <f t="shared" si="1196"/>
        <v>2.5394760187491213E-21</v>
      </c>
      <c r="H5271" s="68">
        <f t="shared" si="1197"/>
        <v>2.2976211598206331E-21</v>
      </c>
      <c r="I5271" s="69">
        <f t="shared" si="1191"/>
        <v>8.6117243597706448E-21</v>
      </c>
      <c r="J5271" s="55">
        <f t="shared" ca="1" si="1185"/>
        <v>6.8055193437494416E-3</v>
      </c>
      <c r="K5271" s="61">
        <f t="shared" ca="1" si="1186"/>
        <v>-8.4959651765286584E+18</v>
      </c>
      <c r="L5271" s="61">
        <f t="shared" ca="1" si="1187"/>
        <v>-8.4959651765286584E+18</v>
      </c>
      <c r="M5271" s="71">
        <f t="shared" ca="1" si="1188"/>
        <v>0</v>
      </c>
      <c r="N5271" s="64">
        <f t="shared" ca="1" si="1189"/>
        <v>9.9530188339211141E+18</v>
      </c>
      <c r="O5271" s="65">
        <f t="shared" ca="1" si="1190"/>
        <v>9.9530188339211141E+18</v>
      </c>
      <c r="P5271" s="62">
        <f t="shared" ca="1" si="1192"/>
        <v>2.2914245684531881E-21</v>
      </c>
    </row>
    <row r="5272" spans="1:16" x14ac:dyDescent="0.3">
      <c r="A5272" s="42">
        <v>5261</v>
      </c>
      <c r="B5272" s="52">
        <f>'[1]Mixed Norm. Gen. Proc.'!AA5269</f>
        <v>-0.46014959873538619</v>
      </c>
      <c r="C5272" s="57">
        <f t="shared" si="1198"/>
        <v>1.3056544264034067E-21</v>
      </c>
      <c r="D5272" s="39">
        <f t="shared" ca="1" si="1193"/>
        <v>-2.8786943732134478E-3</v>
      </c>
      <c r="E5272" s="70">
        <f t="shared" ca="1" si="1194"/>
        <v>5.0000000000000001E-3</v>
      </c>
      <c r="F5272" s="67">
        <f t="shared" si="1195"/>
        <v>1.3056544264034067E-21</v>
      </c>
      <c r="G5272" s="68">
        <f t="shared" si="1196"/>
        <v>1.3709371477235771E-21</v>
      </c>
      <c r="H5272" s="68">
        <f t="shared" si="1197"/>
        <v>1.2403717050832363E-21</v>
      </c>
      <c r="I5272" s="69">
        <f t="shared" si="1191"/>
        <v>8.6451516194085916E-21</v>
      </c>
      <c r="J5272" s="55">
        <f t="shared" ca="1" si="1185"/>
        <v>6.8600821706992082E-3</v>
      </c>
      <c r="K5272" s="61">
        <f t="shared" ca="1" si="1186"/>
        <v>-8.4591389647894333E+18</v>
      </c>
      <c r="L5272" s="61">
        <f t="shared" ca="1" si="1187"/>
        <v>-8.4591389647894333E+18</v>
      </c>
      <c r="M5272" s="71">
        <f t="shared" ca="1" si="1188"/>
        <v>0</v>
      </c>
      <c r="N5272" s="64">
        <f t="shared" ca="1" si="1189"/>
        <v>9.9185103825192735E+18</v>
      </c>
      <c r="O5272" s="65">
        <f t="shared" ca="1" si="1190"/>
        <v>9.9185103825192735E+18</v>
      </c>
      <c r="P5272" s="62">
        <f t="shared" ca="1" si="1192"/>
        <v>1.2369996890444036E-21</v>
      </c>
    </row>
    <row r="5273" spans="1:16" x14ac:dyDescent="0.3">
      <c r="A5273" s="42">
        <v>5262</v>
      </c>
      <c r="B5273" s="52">
        <f>'[1]Mixed Norm. Gen. Proc.'!AA5270</f>
        <v>0.1546747000966634</v>
      </c>
      <c r="C5273" s="57">
        <f t="shared" si="1198"/>
        <v>1.5076061332372346E-21</v>
      </c>
      <c r="D5273" s="39">
        <f t="shared" ca="1" si="1193"/>
        <v>-3.7722736307307598E-3</v>
      </c>
      <c r="E5273" s="70">
        <f t="shared" ca="1" si="1194"/>
        <v>5.0000000000000001E-3</v>
      </c>
      <c r="F5273" s="67">
        <f t="shared" si="1195"/>
        <v>1.5076061332372346E-21</v>
      </c>
      <c r="G5273" s="68">
        <f t="shared" si="1196"/>
        <v>1.5829864398990965E-21</v>
      </c>
      <c r="H5273" s="68">
        <f t="shared" si="1197"/>
        <v>1.4322258265753728E-21</v>
      </c>
      <c r="I5273" s="69">
        <f t="shared" si="1191"/>
        <v>8.6886865134419246E-21</v>
      </c>
      <c r="J5273" s="55">
        <f t="shared" ca="1" si="1185"/>
        <v>6.86008217069921E-3</v>
      </c>
      <c r="K5273" s="61">
        <f t="shared" ca="1" si="1186"/>
        <v>-8.4167542248318321E+18</v>
      </c>
      <c r="L5273" s="61">
        <f t="shared" ca="1" si="1187"/>
        <v>-8.4167542248318321E+18</v>
      </c>
      <c r="M5273" s="71">
        <f t="shared" ca="1" si="1188"/>
        <v>0</v>
      </c>
      <c r="N5273" s="64">
        <f t="shared" ca="1" si="1189"/>
        <v>9.8688134233985659E+18</v>
      </c>
      <c r="O5273" s="65">
        <f t="shared" ca="1" si="1190"/>
        <v>9.8688134233985659E+18</v>
      </c>
      <c r="P5273" s="62">
        <f t="shared" ca="1" si="1192"/>
        <v>1.4283322449670125E-21</v>
      </c>
    </row>
    <row r="5274" spans="1:16" x14ac:dyDescent="0.3">
      <c r="A5274" s="42">
        <v>5263</v>
      </c>
      <c r="B5274" s="52">
        <f>'[1]Mixed Norm. Gen. Proc.'!AA5271</f>
        <v>8.6593756417055814E-2</v>
      </c>
      <c r="C5274" s="57">
        <f t="shared" si="1198"/>
        <v>1.6381554115116392E-21</v>
      </c>
      <c r="D5274" s="39">
        <f t="shared" ca="1" si="1193"/>
        <v>3.9011044280923475E-3</v>
      </c>
      <c r="E5274" s="70">
        <f t="shared" ca="1" si="1194"/>
        <v>5.0000000000000001E-3</v>
      </c>
      <c r="F5274" s="67">
        <f t="shared" si="1195"/>
        <v>1.6381554115116392E-21</v>
      </c>
      <c r="G5274" s="68">
        <f t="shared" si="1196"/>
        <v>1.7200631820872213E-21</v>
      </c>
      <c r="H5274" s="68">
        <f t="shared" si="1197"/>
        <v>1.5562476409360572E-21</v>
      </c>
      <c r="I5274" s="69">
        <f t="shared" si="1191"/>
        <v>8.7268095105104754E-21</v>
      </c>
      <c r="J5274" s="55">
        <f t="shared" ca="1" si="1185"/>
        <v>6.8022979760069546E-3</v>
      </c>
      <c r="K5274" s="61">
        <f t="shared" ca="1" si="1186"/>
        <v>-8.3841568276801208E+18</v>
      </c>
      <c r="L5274" s="61">
        <f t="shared" ca="1" si="1187"/>
        <v>-8.3841568276801208E+18</v>
      </c>
      <c r="M5274" s="71">
        <f t="shared" ca="1" si="1188"/>
        <v>0</v>
      </c>
      <c r="N5274" s="64">
        <f t="shared" ca="1" si="1189"/>
        <v>9.8215304655349617E+18</v>
      </c>
      <c r="O5274" s="65">
        <f t="shared" ca="1" si="1190"/>
        <v>9.8215304655349617E+18</v>
      </c>
      <c r="P5274" s="62">
        <f t="shared" ca="1" si="1192"/>
        <v>1.5520524879921013E-21</v>
      </c>
    </row>
    <row r="5275" spans="1:16" x14ac:dyDescent="0.3">
      <c r="A5275" s="42">
        <v>5264</v>
      </c>
      <c r="B5275" s="52">
        <f>'[1]Mixed Norm. Gen. Proc.'!AA5272</f>
        <v>0.13516221691408381</v>
      </c>
      <c r="C5275" s="57">
        <f t="shared" si="1198"/>
        <v>1.8595721285813555E-21</v>
      </c>
      <c r="D5275" s="39">
        <f t="shared" ca="1" si="1193"/>
        <v>4.2326745208426438E-3</v>
      </c>
      <c r="E5275" s="70">
        <f t="shared" ca="1" si="1194"/>
        <v>5.0000000000000001E-3</v>
      </c>
      <c r="F5275" s="67">
        <f t="shared" si="1195"/>
        <v>1.8595721285813555E-21</v>
      </c>
      <c r="G5275" s="68">
        <f t="shared" si="1196"/>
        <v>1.9525507350104234E-21</v>
      </c>
      <c r="H5275" s="68">
        <f t="shared" si="1197"/>
        <v>1.7665935221522875E-21</v>
      </c>
      <c r="I5275" s="69">
        <f t="shared" si="1191"/>
        <v>8.765984865968431E-21</v>
      </c>
      <c r="J5275" s="55">
        <f t="shared" ca="1" si="1185"/>
        <v>6.7898613555679018E-3</v>
      </c>
      <c r="K5275" s="61">
        <f t="shared" ca="1" si="1186"/>
        <v>-8.3475815889182382E+18</v>
      </c>
      <c r="L5275" s="61">
        <f t="shared" ca="1" si="1187"/>
        <v>-8.3475815889182382E+18</v>
      </c>
      <c r="M5275" s="71">
        <f t="shared" ca="1" si="1188"/>
        <v>0</v>
      </c>
      <c r="N5275" s="64">
        <f t="shared" ca="1" si="1189"/>
        <v>9.7767441366039081E+18</v>
      </c>
      <c r="O5275" s="65">
        <f t="shared" ca="1" si="1190"/>
        <v>9.7767441366039081E+18</v>
      </c>
      <c r="P5275" s="62">
        <f t="shared" ca="1" si="1192"/>
        <v>1.7618400379892118E-21</v>
      </c>
    </row>
    <row r="5276" spans="1:16" x14ac:dyDescent="0.3">
      <c r="A5276" s="42">
        <v>5265</v>
      </c>
      <c r="B5276" s="52">
        <f>'[1]Mixed Norm. Gen. Proc.'!AA5273</f>
        <v>0.48799098732559781</v>
      </c>
      <c r="C5276" s="57">
        <f t="shared" si="1198"/>
        <v>2.7670265676109349E-21</v>
      </c>
      <c r="D5276" s="39">
        <f t="shared" ca="1" si="1193"/>
        <v>9.7746030419335727E-3</v>
      </c>
      <c r="E5276" s="70">
        <f t="shared" ca="1" si="1194"/>
        <v>9.7746030419335727E-3</v>
      </c>
      <c r="F5276" s="67">
        <f t="shared" si="1195"/>
        <v>2.7670265676109349E-21</v>
      </c>
      <c r="G5276" s="68">
        <f t="shared" si="1196"/>
        <v>2.9053778959914817E-21</v>
      </c>
      <c r="H5276" s="68">
        <f t="shared" si="1197"/>
        <v>2.6286752392303881E-21</v>
      </c>
      <c r="I5276" s="69">
        <f t="shared" si="1191"/>
        <v>8.7914963484484955E-21</v>
      </c>
      <c r="J5276" s="55">
        <f t="shared" ca="1" si="1185"/>
        <v>6.7141963076290667E-3</v>
      </c>
      <c r="K5276" s="61">
        <f t="shared" ca="1" si="1186"/>
        <v>-8.3287799338920458E+18</v>
      </c>
      <c r="L5276" s="61">
        <f t="shared" ca="1" si="1187"/>
        <v>-8.3287799338920458E+18</v>
      </c>
      <c r="M5276" s="71">
        <f t="shared" ca="1" si="1188"/>
        <v>0</v>
      </c>
      <c r="N5276" s="64">
        <f t="shared" ca="1" si="1189"/>
        <v>9.7429519668835799E+18</v>
      </c>
      <c r="O5276" s="65">
        <f t="shared" ca="1" si="1190"/>
        <v>9.7429519668835799E+18</v>
      </c>
      <c r="P5276" s="62">
        <f t="shared" ca="1" si="1192"/>
        <v>2.6216808145525901E-21</v>
      </c>
    </row>
    <row r="5277" spans="1:16" x14ac:dyDescent="0.3">
      <c r="A5277" s="42">
        <v>5266</v>
      </c>
      <c r="B5277" s="52">
        <f>'[1]Mixed Norm. Gen. Proc.'!AA5274</f>
        <v>0.15383639338493416</v>
      </c>
      <c r="C5277" s="57">
        <f t="shared" si="1198"/>
        <v>3.1926959551724945E-21</v>
      </c>
      <c r="D5277" s="39">
        <f t="shared" ca="1" si="1193"/>
        <v>-4.2874932728672087E-3</v>
      </c>
      <c r="E5277" s="70">
        <f t="shared" ca="1" si="1194"/>
        <v>5.0000000000000001E-3</v>
      </c>
      <c r="F5277" s="67">
        <f t="shared" si="1195"/>
        <v>3.1926959551724945E-21</v>
      </c>
      <c r="G5277" s="68">
        <f t="shared" si="1196"/>
        <v>3.3523307529311195E-21</v>
      </c>
      <c r="H5277" s="68">
        <f t="shared" si="1197"/>
        <v>3.0330611574138695E-21</v>
      </c>
      <c r="I5277" s="69">
        <f t="shared" si="1191"/>
        <v>8.8134692309657051E-21</v>
      </c>
      <c r="J5277" s="55">
        <f t="shared" ca="1" si="1185"/>
        <v>6.7624246211839502E-3</v>
      </c>
      <c r="K5277" s="61">
        <f t="shared" ca="1" si="1186"/>
        <v>-8.3045683233141289E+18</v>
      </c>
      <c r="L5277" s="61">
        <f t="shared" ca="1" si="1187"/>
        <v>-8.3045683233141289E+18</v>
      </c>
      <c r="M5277" s="71">
        <f t="shared" ca="1" si="1188"/>
        <v>0</v>
      </c>
      <c r="N5277" s="64">
        <f t="shared" ca="1" si="1189"/>
        <v>9.7221088967753994E+18</v>
      </c>
      <c r="O5277" s="65">
        <f t="shared" ca="1" si="1190"/>
        <v>9.7221088967753994E+18</v>
      </c>
      <c r="P5277" s="62">
        <f t="shared" ca="1" si="1192"/>
        <v>3.024932843286634E-21</v>
      </c>
    </row>
    <row r="5278" spans="1:16" x14ac:dyDescent="0.3">
      <c r="A5278" s="42">
        <v>5267</v>
      </c>
      <c r="B5278" s="52">
        <f>'[1]Mixed Norm. Gen. Proc.'!AA5275</f>
        <v>-0.20851350002326713</v>
      </c>
      <c r="C5278" s="57">
        <f t="shared" si="1198"/>
        <v>2.5269757470493496E-21</v>
      </c>
      <c r="D5278" s="39">
        <f t="shared" ca="1" si="1193"/>
        <v>1.5349861946180193E-2</v>
      </c>
      <c r="E5278" s="70">
        <f t="shared" ca="1" si="1194"/>
        <v>1.5349861946180193E-2</v>
      </c>
      <c r="F5278" s="67">
        <f t="shared" si="1195"/>
        <v>2.5269757470493496E-21</v>
      </c>
      <c r="G5278" s="68">
        <f t="shared" si="1196"/>
        <v>2.6533245344018172E-21</v>
      </c>
      <c r="H5278" s="68">
        <f t="shared" si="1197"/>
        <v>2.400626959696882E-21</v>
      </c>
      <c r="I5278" s="69">
        <f t="shared" si="1191"/>
        <v>8.8282201101537121E-21</v>
      </c>
      <c r="J5278" s="55">
        <f t="shared" ca="1" si="1185"/>
        <v>6.762424621183951E-3</v>
      </c>
      <c r="K5278" s="61">
        <f t="shared" ca="1" si="1186"/>
        <v>-8.2906924024017275E+18</v>
      </c>
      <c r="L5278" s="61">
        <f t="shared" ca="1" si="1187"/>
        <v>-8.2906924024017275E+18</v>
      </c>
      <c r="M5278" s="71">
        <f t="shared" ca="1" si="1188"/>
        <v>0</v>
      </c>
      <c r="N5278" s="64">
        <f t="shared" ca="1" si="1189"/>
        <v>9.7058644384361267E+18</v>
      </c>
      <c r="O5278" s="65">
        <f t="shared" ca="1" si="1190"/>
        <v>9.7058644384361267E+18</v>
      </c>
      <c r="P5278" s="62">
        <f t="shared" ca="1" si="1192"/>
        <v>2.3941935087976047E-21</v>
      </c>
    </row>
    <row r="5279" spans="1:16" x14ac:dyDescent="0.3">
      <c r="A5279" s="42">
        <v>5268</v>
      </c>
      <c r="B5279" s="52">
        <f>'[1]Mixed Norm. Gen. Proc.'!AA5276</f>
        <v>0.29119806958221778</v>
      </c>
      <c r="C5279" s="57">
        <f t="shared" si="1198"/>
        <v>3.2628262064712032E-21</v>
      </c>
      <c r="D5279" s="39">
        <f t="shared" ca="1" si="1193"/>
        <v>-1.686836173735896E-2</v>
      </c>
      <c r="E5279" s="70">
        <f t="shared" ca="1" si="1194"/>
        <v>5.0000000000000001E-3</v>
      </c>
      <c r="F5279" s="67">
        <f t="shared" si="1195"/>
        <v>3.2628262064712032E-21</v>
      </c>
      <c r="G5279" s="68">
        <f t="shared" si="1196"/>
        <v>3.4259675167947638E-21</v>
      </c>
      <c r="H5279" s="68">
        <f t="shared" si="1197"/>
        <v>3.0996848961476429E-21</v>
      </c>
      <c r="I5279" s="69">
        <f t="shared" si="1191"/>
        <v>8.8578196575669735E-21</v>
      </c>
      <c r="J5279" s="55">
        <f t="shared" ca="1" si="1185"/>
        <v>6.8669686812463764E-3</v>
      </c>
      <c r="K5279" s="61">
        <f t="shared" ca="1" si="1186"/>
        <v>-8.2555531330895022E+18</v>
      </c>
      <c r="L5279" s="61">
        <f t="shared" ca="1" si="1187"/>
        <v>-8.2555531330895022E+18</v>
      </c>
      <c r="M5279" s="71">
        <f t="shared" ca="1" si="1188"/>
        <v>0</v>
      </c>
      <c r="N5279" s="64">
        <f t="shared" ca="1" si="1189"/>
        <v>9.6808658907596554E+18</v>
      </c>
      <c r="O5279" s="65">
        <f t="shared" ca="1" si="1190"/>
        <v>9.6808658907596554E+18</v>
      </c>
      <c r="P5279" s="62">
        <f t="shared" ca="1" si="1192"/>
        <v>3.0912497913262781E-21</v>
      </c>
    </row>
    <row r="5280" spans="1:16" x14ac:dyDescent="0.3">
      <c r="A5280" s="42">
        <v>5269</v>
      </c>
      <c r="B5280" s="52">
        <f>'[1]Mixed Norm. Gen. Proc.'!AA5277</f>
        <v>-4.0207617282058267E-3</v>
      </c>
      <c r="C5280" s="57">
        <f t="shared" si="1198"/>
        <v>3.2497071597344365E-21</v>
      </c>
      <c r="D5280" s="39">
        <f t="shared" ca="1" si="1193"/>
        <v>1.0167298771796665E-2</v>
      </c>
      <c r="E5280" s="70">
        <f t="shared" ca="1" si="1194"/>
        <v>1.0167298771796665E-2</v>
      </c>
      <c r="F5280" s="67">
        <f t="shared" si="1195"/>
        <v>3.2497071597344365E-21</v>
      </c>
      <c r="G5280" s="68">
        <f t="shared" si="1196"/>
        <v>3.4121925177211588E-21</v>
      </c>
      <c r="H5280" s="68">
        <f t="shared" si="1197"/>
        <v>3.0872218017477145E-21</v>
      </c>
      <c r="I5280" s="69">
        <f t="shared" si="1191"/>
        <v>8.8841449907008177E-21</v>
      </c>
      <c r="J5280" s="55">
        <f t="shared" ca="1" si="1185"/>
        <v>6.8669686812463746E-3</v>
      </c>
      <c r="K5280" s="61">
        <f t="shared" ca="1" si="1186"/>
        <v>-8.2310904316522547E+18</v>
      </c>
      <c r="L5280" s="61">
        <f t="shared" ca="1" si="1187"/>
        <v>-8.2310904316522547E+18</v>
      </c>
      <c r="M5280" s="71">
        <f t="shared" ca="1" si="1188"/>
        <v>0</v>
      </c>
      <c r="N5280" s="64">
        <f t="shared" ca="1" si="1189"/>
        <v>9.6521797290789212E+18</v>
      </c>
      <c r="O5280" s="65">
        <f t="shared" ca="1" si="1190"/>
        <v>9.6521797290789212E+18</v>
      </c>
      <c r="P5280" s="62">
        <f t="shared" ca="1" si="1192"/>
        <v>3.0788206124729888E-21</v>
      </c>
    </row>
    <row r="5281" spans="1:16" x14ac:dyDescent="0.3">
      <c r="A5281" s="42">
        <v>5270</v>
      </c>
      <c r="B5281" s="52">
        <f>'[1]Mixed Norm. Gen. Proc.'!AA5278</f>
        <v>3.0695901323147673E-2</v>
      </c>
      <c r="C5281" s="57">
        <f t="shared" si="1198"/>
        <v>3.349459850038771E-21</v>
      </c>
      <c r="D5281" s="39">
        <f t="shared" ca="1" si="1193"/>
        <v>-1.0699112121887993E-3</v>
      </c>
      <c r="E5281" s="70">
        <f t="shared" ca="1" si="1194"/>
        <v>5.0000000000000001E-3</v>
      </c>
      <c r="F5281" s="67">
        <f t="shared" si="1195"/>
        <v>3.349459850038771E-21</v>
      </c>
      <c r="G5281" s="68">
        <f t="shared" si="1196"/>
        <v>3.5169328425407099E-21</v>
      </c>
      <c r="H5281" s="68">
        <f t="shared" si="1197"/>
        <v>3.1819868575368325E-21</v>
      </c>
      <c r="I5281" s="69">
        <f t="shared" si="1191"/>
        <v>8.9079405979152869E-21</v>
      </c>
      <c r="J5281" s="55">
        <f t="shared" ca="1" si="1185"/>
        <v>6.919163618335231E-3</v>
      </c>
      <c r="K5281" s="61">
        <f t="shared" ca="1" si="1186"/>
        <v>-8.2054118236550656E+18</v>
      </c>
      <c r="L5281" s="61">
        <f t="shared" ca="1" si="1187"/>
        <v>-8.2054118236550656E+18</v>
      </c>
      <c r="M5281" s="71">
        <f t="shared" ca="1" si="1188"/>
        <v>0</v>
      </c>
      <c r="N5281" s="64">
        <f t="shared" ca="1" si="1189"/>
        <v>9.6300871078253486E+18</v>
      </c>
      <c r="O5281" s="65">
        <f t="shared" ca="1" si="1190"/>
        <v>9.6300871078253486E+18</v>
      </c>
      <c r="P5281" s="62">
        <f t="shared" ca="1" si="1192"/>
        <v>3.1732620600228825E-21</v>
      </c>
    </row>
    <row r="5282" spans="1:16" x14ac:dyDescent="0.3">
      <c r="A5282" s="42">
        <v>5271</v>
      </c>
      <c r="B5282" s="52">
        <f>'[1]Mixed Norm. Gen. Proc.'!AA5279</f>
        <v>-0.11144497059174889</v>
      </c>
      <c r="C5282" s="57">
        <f t="shared" si="1198"/>
        <v>2.9761793955529567E-21</v>
      </c>
      <c r="D5282" s="39">
        <f t="shared" ca="1" si="1193"/>
        <v>-9.829464817280897E-3</v>
      </c>
      <c r="E5282" s="70">
        <f t="shared" ca="1" si="1194"/>
        <v>5.0000000000000001E-3</v>
      </c>
      <c r="F5282" s="67">
        <f t="shared" si="1195"/>
        <v>2.9761793955529567E-21</v>
      </c>
      <c r="G5282" s="68">
        <f t="shared" si="1196"/>
        <v>3.1249883653306046E-21</v>
      </c>
      <c r="H5282" s="68">
        <f t="shared" si="1197"/>
        <v>2.8273704257753088E-21</v>
      </c>
      <c r="I5282" s="69">
        <f t="shared" si="1191"/>
        <v>8.9349772101998112E-21</v>
      </c>
      <c r="J5282" s="55">
        <f t="shared" ca="1" si="1185"/>
        <v>6.862875525333002E-3</v>
      </c>
      <c r="K5282" s="61">
        <f t="shared" ca="1" si="1186"/>
        <v>-8.1845512922798111E+18</v>
      </c>
      <c r="L5282" s="61">
        <f t="shared" ca="1" si="1187"/>
        <v>-8.1845512922798111E+18</v>
      </c>
      <c r="M5282" s="71">
        <f t="shared" ca="1" si="1188"/>
        <v>0</v>
      </c>
      <c r="N5282" s="64">
        <f t="shared" ca="1" si="1189"/>
        <v>9.5969786745163919E+18</v>
      </c>
      <c r="O5282" s="65">
        <f t="shared" ca="1" si="1190"/>
        <v>9.5969786745163919E+18</v>
      </c>
      <c r="P5282" s="62">
        <f t="shared" ca="1" si="1192"/>
        <v>2.8196809442901785E-21</v>
      </c>
    </row>
    <row r="5283" spans="1:16" x14ac:dyDescent="0.3">
      <c r="A5283" s="42">
        <v>5272</v>
      </c>
      <c r="B5283" s="52">
        <f>'[1]Mixed Norm. Gen. Proc.'!AA5280</f>
        <v>-0.1241761118230343</v>
      </c>
      <c r="C5283" s="57">
        <f t="shared" si="1198"/>
        <v>2.6066090101253621E-21</v>
      </c>
      <c r="D5283" s="39">
        <f t="shared" ca="1" si="1193"/>
        <v>7.2397864058161157E-3</v>
      </c>
      <c r="E5283" s="70">
        <f t="shared" ca="1" si="1194"/>
        <v>7.2397864058161157E-3</v>
      </c>
      <c r="F5283" s="67">
        <f t="shared" si="1195"/>
        <v>2.6066090101253621E-21</v>
      </c>
      <c r="G5283" s="68">
        <f t="shared" si="1196"/>
        <v>2.7369394606316302E-21</v>
      </c>
      <c r="H5283" s="68">
        <f t="shared" si="1197"/>
        <v>2.4762785596190939E-21</v>
      </c>
      <c r="I5283" s="69">
        <f t="shared" si="1191"/>
        <v>8.9545473158795528E-21</v>
      </c>
      <c r="J5283" s="55">
        <f t="shared" ca="1" si="1185"/>
        <v>6.8628755253330002E-3</v>
      </c>
      <c r="K5283" s="61">
        <f t="shared" ca="1" si="1186"/>
        <v>-8.1666640079670538E+18</v>
      </c>
      <c r="L5283" s="61">
        <f t="shared" ca="1" si="1187"/>
        <v>-8.1666640079670538E+18</v>
      </c>
      <c r="M5283" s="71">
        <f t="shared" ca="1" si="1188"/>
        <v>0</v>
      </c>
      <c r="N5283" s="64">
        <f t="shared" ca="1" si="1189"/>
        <v>9.5760045392261079E+18</v>
      </c>
      <c r="O5283" s="65">
        <f t="shared" ca="1" si="1190"/>
        <v>9.5760045392261079E+18</v>
      </c>
      <c r="P5283" s="62">
        <f t="shared" ca="1" si="1192"/>
        <v>2.4695439280467222E-21</v>
      </c>
    </row>
    <row r="5284" spans="1:16" x14ac:dyDescent="0.3">
      <c r="A5284" s="42">
        <v>5273</v>
      </c>
      <c r="B5284" s="52">
        <f>'[1]Mixed Norm. Gen. Proc.'!AA5281</f>
        <v>5.9049883727601699E-3</v>
      </c>
      <c r="C5284" s="57">
        <f t="shared" si="1198"/>
        <v>2.6220010060224843E-21</v>
      </c>
      <c r="D5284" s="39">
        <f t="shared" ca="1" si="1193"/>
        <v>-7.7284223356338597E-3</v>
      </c>
      <c r="E5284" s="70">
        <f t="shared" ca="1" si="1194"/>
        <v>5.0000000000000001E-3</v>
      </c>
      <c r="F5284" s="67">
        <f t="shared" si="1195"/>
        <v>2.6220010060224843E-21</v>
      </c>
      <c r="G5284" s="68">
        <f t="shared" si="1196"/>
        <v>2.7531010563236086E-21</v>
      </c>
      <c r="H5284" s="68">
        <f t="shared" si="1197"/>
        <v>2.4909009557213601E-21</v>
      </c>
      <c r="I5284" s="69">
        <f t="shared" si="1191"/>
        <v>8.9788008424434024E-21</v>
      </c>
      <c r="J5284" s="55">
        <f t="shared" ca="1" si="1185"/>
        <v>6.8854996304422555E-3</v>
      </c>
      <c r="K5284" s="61">
        <f t="shared" ca="1" si="1186"/>
        <v>-8.1430169472081367E+18</v>
      </c>
      <c r="L5284" s="61">
        <f t="shared" ca="1" si="1187"/>
        <v>-8.1430169472081367E+18</v>
      </c>
      <c r="M5284" s="71">
        <f t="shared" ca="1" si="1188"/>
        <v>0</v>
      </c>
      <c r="N5284" s="64">
        <f t="shared" ca="1" si="1189"/>
        <v>9.5517251240029798E+18</v>
      </c>
      <c r="O5284" s="65">
        <f t="shared" ca="1" si="1190"/>
        <v>9.5517251240029798E+18</v>
      </c>
      <c r="P5284" s="62">
        <f t="shared" ca="1" si="1192"/>
        <v>2.4841042542881638E-21</v>
      </c>
    </row>
    <row r="5285" spans="1:16" x14ac:dyDescent="0.3">
      <c r="A5285" s="42">
        <v>5274</v>
      </c>
      <c r="B5285" s="52">
        <f>'[1]Mixed Norm. Gen. Proc.'!AA5282</f>
        <v>0.15072489056342703</v>
      </c>
      <c r="C5285" s="57">
        <f t="shared" si="1198"/>
        <v>3.0172018207124192E-21</v>
      </c>
      <c r="D5285" s="39">
        <f t="shared" ca="1" si="1193"/>
        <v>-1.1056457132233834E-2</v>
      </c>
      <c r="E5285" s="70">
        <f t="shared" ca="1" si="1194"/>
        <v>5.0000000000000001E-3</v>
      </c>
      <c r="F5285" s="67">
        <f t="shared" si="1195"/>
        <v>3.0172018207124192E-21</v>
      </c>
      <c r="G5285" s="68">
        <f t="shared" si="1196"/>
        <v>3.1680619117480402E-21</v>
      </c>
      <c r="H5285" s="68">
        <f t="shared" si="1197"/>
        <v>2.8663417296767981E-21</v>
      </c>
      <c r="I5285" s="69">
        <f t="shared" si="1191"/>
        <v>9.0041884651736767E-21</v>
      </c>
      <c r="J5285" s="55">
        <f t="shared" ca="1" si="1185"/>
        <v>6.8854996304422546E-3</v>
      </c>
      <c r="K5285" s="61">
        <f t="shared" ca="1" si="1186"/>
        <v>-8.1200574275422013E+18</v>
      </c>
      <c r="L5285" s="61">
        <f t="shared" ca="1" si="1187"/>
        <v>-8.1200574275422013E+18</v>
      </c>
      <c r="M5285" s="71">
        <f t="shared" ca="1" si="1188"/>
        <v>0</v>
      </c>
      <c r="N5285" s="64">
        <f t="shared" ca="1" si="1189"/>
        <v>9.5247937026084393E+18</v>
      </c>
      <c r="O5285" s="65">
        <f t="shared" ca="1" si="1190"/>
        <v>9.5247937026084393E+18</v>
      </c>
      <c r="P5285" s="62">
        <f t="shared" ca="1" si="1192"/>
        <v>2.8585205961638908E-21</v>
      </c>
    </row>
    <row r="5286" spans="1:16" x14ac:dyDescent="0.3">
      <c r="A5286" s="42">
        <v>5275</v>
      </c>
      <c r="B5286" s="52">
        <f>'[1]Mixed Norm. Gen. Proc.'!AA5283</f>
        <v>-0.1049764157293518</v>
      </c>
      <c r="C5286" s="57">
        <f t="shared" si="1198"/>
        <v>2.7004667880419549E-21</v>
      </c>
      <c r="D5286" s="39">
        <f t="shared" ca="1" si="1193"/>
        <v>3.2505150446620746E-3</v>
      </c>
      <c r="E5286" s="70">
        <f t="shared" ca="1" si="1194"/>
        <v>5.0000000000000001E-3</v>
      </c>
      <c r="F5286" s="67">
        <f t="shared" si="1195"/>
        <v>2.7004667880419549E-21</v>
      </c>
      <c r="G5286" s="68">
        <f t="shared" si="1196"/>
        <v>2.8354901274440528E-21</v>
      </c>
      <c r="H5286" s="68">
        <f t="shared" si="1197"/>
        <v>2.5654434486398571E-21</v>
      </c>
      <c r="I5286" s="69">
        <f t="shared" si="1191"/>
        <v>9.0231565895765784E-21</v>
      </c>
      <c r="J5286" s="55">
        <f t="shared" ca="1" si="1185"/>
        <v>6.770659320584075E-3</v>
      </c>
      <c r="K5286" s="61">
        <f t="shared" ca="1" si="1186"/>
        <v>-8.111005200274815E+18</v>
      </c>
      <c r="L5286" s="61">
        <f t="shared" ca="1" si="1187"/>
        <v>-8.111005200274815E+18</v>
      </c>
      <c r="M5286" s="71">
        <f t="shared" ca="1" si="1188"/>
        <v>0</v>
      </c>
      <c r="N5286" s="64">
        <f t="shared" ca="1" si="1189"/>
        <v>9.4967536187777311E+18</v>
      </c>
      <c r="O5286" s="65">
        <f t="shared" ca="1" si="1190"/>
        <v>9.4967536187777311E+18</v>
      </c>
      <c r="P5286" s="62">
        <f t="shared" ca="1" si="1192"/>
        <v>2.5585599445797101E-21</v>
      </c>
    </row>
    <row r="5287" spans="1:16" x14ac:dyDescent="0.3">
      <c r="A5287" s="42">
        <v>5276</v>
      </c>
      <c r="B5287" s="52">
        <f>'[1]Mixed Norm. Gen. Proc.'!AA5284</f>
        <v>0.32501963417138968</v>
      </c>
      <c r="C5287" s="57">
        <f t="shared" si="1198"/>
        <v>3.5781715155833393E-21</v>
      </c>
      <c r="D5287" s="39">
        <f t="shared" ca="1" si="1193"/>
        <v>1.0556471428420583E-2</v>
      </c>
      <c r="E5287" s="70">
        <f t="shared" ca="1" si="1194"/>
        <v>1.0556471428420583E-2</v>
      </c>
      <c r="F5287" s="67">
        <f t="shared" si="1195"/>
        <v>3.5781715155833393E-21</v>
      </c>
      <c r="G5287" s="68">
        <f t="shared" si="1196"/>
        <v>3.7570800913625064E-21</v>
      </c>
      <c r="H5287" s="68">
        <f t="shared" si="1197"/>
        <v>3.3992629398041722E-21</v>
      </c>
      <c r="I5287" s="69">
        <f t="shared" si="1191"/>
        <v>9.0489270108953728E-21</v>
      </c>
      <c r="J5287" s="55">
        <f t="shared" ca="1" si="1185"/>
        <v>6.7580305220453591E-3</v>
      </c>
      <c r="K5287" s="61">
        <f t="shared" ca="1" si="1186"/>
        <v>-8.0887850380632586E+18</v>
      </c>
      <c r="L5287" s="61">
        <f t="shared" ca="1" si="1187"/>
        <v>-8.0887850380632586E+18</v>
      </c>
      <c r="M5287" s="71">
        <f t="shared" ca="1" si="1188"/>
        <v>0</v>
      </c>
      <c r="N5287" s="64">
        <f t="shared" ca="1" si="1189"/>
        <v>9.4688286795092623E+18</v>
      </c>
      <c r="O5287" s="65">
        <f t="shared" ca="1" si="1190"/>
        <v>9.4688286795092623E+18</v>
      </c>
      <c r="P5287" s="62">
        <f t="shared" ca="1" si="1192"/>
        <v>3.3901591512684747E-21</v>
      </c>
    </row>
    <row r="5288" spans="1:16" x14ac:dyDescent="0.3">
      <c r="A5288" s="42">
        <v>5277</v>
      </c>
      <c r="B5288" s="52">
        <f>'[1]Mixed Norm. Gen. Proc.'!AA5285</f>
        <v>0.1635120759644757</v>
      </c>
      <c r="C5288" s="57">
        <f t="shared" si="1198"/>
        <v>4.1632457682533254E-21</v>
      </c>
      <c r="D5288" s="39">
        <f t="shared" ca="1" si="1193"/>
        <v>-4.1849678039153834E-3</v>
      </c>
      <c r="E5288" s="70">
        <f t="shared" ca="1" si="1194"/>
        <v>5.0000000000000001E-3</v>
      </c>
      <c r="F5288" s="67">
        <f t="shared" si="1195"/>
        <v>4.1632457682533254E-21</v>
      </c>
      <c r="G5288" s="68">
        <f t="shared" si="1196"/>
        <v>4.3714080566659916E-21</v>
      </c>
      <c r="H5288" s="68">
        <f t="shared" si="1197"/>
        <v>3.9550834798406591E-21</v>
      </c>
      <c r="I5288" s="69">
        <f t="shared" si="1191"/>
        <v>9.0645166103594267E-21</v>
      </c>
      <c r="J5288" s="55">
        <f t="shared" ca="1" si="1185"/>
        <v>6.8141564960698094E-3</v>
      </c>
      <c r="K5288" s="61">
        <f t="shared" ca="1" si="1186"/>
        <v>-8.0709730613017477E+18</v>
      </c>
      <c r="L5288" s="61">
        <f t="shared" ca="1" si="1187"/>
        <v>-8.0709730613017477E+18</v>
      </c>
      <c r="M5288" s="71">
        <f t="shared" ca="1" si="1188"/>
        <v>0</v>
      </c>
      <c r="N5288" s="64">
        <f t="shared" ca="1" si="1189"/>
        <v>9.4564442125808005E+18</v>
      </c>
      <c r="O5288" s="65">
        <f t="shared" ca="1" si="1190"/>
        <v>9.4564442125808005E+18</v>
      </c>
      <c r="P5288" s="62">
        <f t="shared" ca="1" si="1192"/>
        <v>3.9444032603787361E-21</v>
      </c>
    </row>
    <row r="5289" spans="1:16" x14ac:dyDescent="0.3">
      <c r="A5289" s="42">
        <v>5278</v>
      </c>
      <c r="B5289" s="52">
        <f>'[1]Mixed Norm. Gen. Proc.'!AA5286</f>
        <v>-0.5831362974208314</v>
      </c>
      <c r="C5289" s="57">
        <f t="shared" si="1198"/>
        <v>1.7355060457011367E-21</v>
      </c>
      <c r="D5289" s="39">
        <f t="shared" ca="1" si="1193"/>
        <v>1.285134073272712E-2</v>
      </c>
      <c r="E5289" s="70">
        <f t="shared" ca="1" si="1194"/>
        <v>1.285134073272712E-2</v>
      </c>
      <c r="F5289" s="67">
        <f t="shared" si="1195"/>
        <v>1.7355060457011367E-21</v>
      </c>
      <c r="G5289" s="68">
        <f t="shared" si="1196"/>
        <v>1.8222813479861936E-21</v>
      </c>
      <c r="H5289" s="68">
        <f t="shared" si="1197"/>
        <v>1.6487307434160797E-21</v>
      </c>
      <c r="I5289" s="69">
        <f t="shared" si="1191"/>
        <v>9.0771573753855997E-21</v>
      </c>
      <c r="J5289" s="55">
        <f t="shared" ca="1" si="1185"/>
        <v>6.8009509295299357E-3</v>
      </c>
      <c r="K5289" s="61">
        <f t="shared" ca="1" si="1186"/>
        <v>-8.0606499452502569E+18</v>
      </c>
      <c r="L5289" s="61">
        <f t="shared" ca="1" si="1187"/>
        <v>-8.0606499452502569E+18</v>
      </c>
      <c r="M5289" s="71">
        <f t="shared" ca="1" si="1188"/>
        <v>0</v>
      </c>
      <c r="N5289" s="64">
        <f t="shared" ca="1" si="1189"/>
        <v>9.4423588101818675E+18</v>
      </c>
      <c r="O5289" s="65">
        <f t="shared" ca="1" si="1190"/>
        <v>9.4423588101818675E+18</v>
      </c>
      <c r="P5289" s="62">
        <f t="shared" ca="1" si="1192"/>
        <v>1.6442871641291511E-21</v>
      </c>
    </row>
    <row r="5290" spans="1:16" x14ac:dyDescent="0.3">
      <c r="A5290" s="42">
        <v>5279</v>
      </c>
      <c r="B5290" s="52">
        <f>'[1]Mixed Norm. Gen. Proc.'!AA5287</f>
        <v>7.6156125704550312E-2</v>
      </c>
      <c r="C5290" s="57">
        <f t="shared" si="1198"/>
        <v>1.8676754622785592E-21</v>
      </c>
      <c r="D5290" s="39">
        <f t="shared" ca="1" si="1193"/>
        <v>-5.8192217388503276E-3</v>
      </c>
      <c r="E5290" s="70">
        <f t="shared" ca="1" si="1194"/>
        <v>5.0000000000000001E-3</v>
      </c>
      <c r="F5290" s="67">
        <f t="shared" si="1195"/>
        <v>1.8676754622785592E-21</v>
      </c>
      <c r="G5290" s="68">
        <f t="shared" si="1196"/>
        <v>1.9610592353924873E-21</v>
      </c>
      <c r="H5290" s="68">
        <f t="shared" si="1197"/>
        <v>1.7742916891646311E-21</v>
      </c>
      <c r="I5290" s="69">
        <f t="shared" si="1191"/>
        <v>9.1160899738237745E-21</v>
      </c>
      <c r="J5290" s="55">
        <f t="shared" ca="1" si="1185"/>
        <v>6.8802574015776842E-3</v>
      </c>
      <c r="K5290" s="61">
        <f t="shared" ca="1" si="1186"/>
        <v>-8.0207446316743035E+18</v>
      </c>
      <c r="L5290" s="61">
        <f t="shared" ca="1" si="1187"/>
        <v>-8.0207446316743035E+18</v>
      </c>
      <c r="M5290" s="71">
        <f t="shared" ca="1" si="1188"/>
        <v>0</v>
      </c>
      <c r="N5290" s="64">
        <f t="shared" ca="1" si="1189"/>
        <v>9.4075130393244938E+18</v>
      </c>
      <c r="O5290" s="65">
        <f t="shared" ca="1" si="1190"/>
        <v>9.4075130393244938E+18</v>
      </c>
      <c r="P5290" s="62">
        <f t="shared" ca="1" si="1192"/>
        <v>1.7694540170458605E-21</v>
      </c>
    </row>
    <row r="5291" spans="1:16" x14ac:dyDescent="0.3">
      <c r="A5291" s="42">
        <v>5280</v>
      </c>
      <c r="B5291" s="52">
        <f>'[1]Mixed Norm. Gen. Proc.'!AA5288</f>
        <v>-5.7678446738958916E-3</v>
      </c>
      <c r="C5291" s="57">
        <f t="shared" si="1198"/>
        <v>1.8569030003108898E-21</v>
      </c>
      <c r="D5291" s="39">
        <f t="shared" ca="1" si="1193"/>
        <v>-5.4367298819346941E-3</v>
      </c>
      <c r="E5291" s="70">
        <f t="shared" ca="1" si="1194"/>
        <v>5.0000000000000001E-3</v>
      </c>
      <c r="F5291" s="67">
        <f t="shared" si="1195"/>
        <v>1.8569030003108898E-21</v>
      </c>
      <c r="G5291" s="68">
        <f t="shared" si="1196"/>
        <v>1.9497481503264342E-21</v>
      </c>
      <c r="H5291" s="68">
        <f t="shared" si="1197"/>
        <v>1.7640578502953453E-21</v>
      </c>
      <c r="I5291" s="69">
        <f t="shared" si="1191"/>
        <v>9.152654819764516E-21</v>
      </c>
      <c r="J5291" s="55">
        <f t="shared" ca="1" si="1185"/>
        <v>6.8802574015776824E-3</v>
      </c>
      <c r="K5291" s="61">
        <f t="shared" ca="1" si="1186"/>
        <v>-7.9887017656903199E+18</v>
      </c>
      <c r="L5291" s="61">
        <f t="shared" ca="1" si="1187"/>
        <v>-7.9887017656903199E+18</v>
      </c>
      <c r="M5291" s="71">
        <f t="shared" ca="1" si="1188"/>
        <v>0</v>
      </c>
      <c r="N5291" s="64">
        <f t="shared" ca="1" si="1189"/>
        <v>9.3699300350768148E+18</v>
      </c>
      <c r="O5291" s="65">
        <f t="shared" ca="1" si="1190"/>
        <v>9.3699300350768148E+18</v>
      </c>
      <c r="P5291" s="62">
        <f t="shared" ca="1" si="1192"/>
        <v>1.7592480811179393E-21</v>
      </c>
    </row>
    <row r="5292" spans="1:16" x14ac:dyDescent="0.3">
      <c r="A5292" s="42">
        <v>5281</v>
      </c>
      <c r="B5292" s="52">
        <f>'[1]Mixed Norm. Gen. Proc.'!AA5289</f>
        <v>4.8260939269731074E-2</v>
      </c>
      <c r="C5292" s="57">
        <f t="shared" si="1198"/>
        <v>1.9465188832386749E-21</v>
      </c>
      <c r="D5292" s="39">
        <f t="shared" ca="1" si="1193"/>
        <v>3.5532715530897855E-3</v>
      </c>
      <c r="E5292" s="70">
        <f t="shared" ca="1" si="1194"/>
        <v>5.0000000000000001E-3</v>
      </c>
      <c r="F5292" s="67">
        <f t="shared" si="1195"/>
        <v>1.9465188832386749E-21</v>
      </c>
      <c r="G5292" s="68">
        <f t="shared" si="1196"/>
        <v>2.0438448274006088E-21</v>
      </c>
      <c r="H5292" s="68">
        <f t="shared" si="1197"/>
        <v>1.849192939076741E-21</v>
      </c>
      <c r="I5292" s="69">
        <f t="shared" si="1191"/>
        <v>9.1917024915827272E-21</v>
      </c>
      <c r="J5292" s="55">
        <f t="shared" ca="1" si="1185"/>
        <v>6.85475052338912E-3</v>
      </c>
      <c r="K5292" s="61">
        <f t="shared" ca="1" si="1186"/>
        <v>-7.9565126927610573E+18</v>
      </c>
      <c r="L5292" s="61">
        <f t="shared" ca="1" si="1187"/>
        <v>-7.9565126927610573E+18</v>
      </c>
      <c r="M5292" s="71">
        <f t="shared" ca="1" si="1188"/>
        <v>0</v>
      </c>
      <c r="N5292" s="64">
        <f t="shared" ca="1" si="1189"/>
        <v>9.3283771479731343E+18</v>
      </c>
      <c r="O5292" s="65">
        <f t="shared" ca="1" si="1190"/>
        <v>9.3283771479731343E+18</v>
      </c>
      <c r="P5292" s="62">
        <f t="shared" ca="1" si="1192"/>
        <v>1.8441697121013799E-21</v>
      </c>
    </row>
    <row r="5293" spans="1:16" x14ac:dyDescent="0.3">
      <c r="A5293" s="42">
        <v>5282</v>
      </c>
      <c r="B5293" s="52">
        <f>'[1]Mixed Norm. Gen. Proc.'!AA5290</f>
        <v>-0.13057927405134567</v>
      </c>
      <c r="C5293" s="57">
        <f t="shared" si="1198"/>
        <v>1.6923438605381327E-21</v>
      </c>
      <c r="D5293" s="39">
        <f t="shared" ca="1" si="1193"/>
        <v>3.1715816539045886E-3</v>
      </c>
      <c r="E5293" s="70">
        <f t="shared" ca="1" si="1194"/>
        <v>5.0000000000000001E-3</v>
      </c>
      <c r="F5293" s="67">
        <f t="shared" si="1195"/>
        <v>1.6923438605381327E-21</v>
      </c>
      <c r="G5293" s="68">
        <f t="shared" si="1196"/>
        <v>1.7769610535650395E-21</v>
      </c>
      <c r="H5293" s="68">
        <f t="shared" si="1197"/>
        <v>1.607726667511226E-21</v>
      </c>
      <c r="I5293" s="69">
        <f t="shared" si="1191"/>
        <v>9.223838416875885E-21</v>
      </c>
      <c r="J5293" s="55">
        <f t="shared" ca="1" si="1185"/>
        <v>6.8547505233891191E-3</v>
      </c>
      <c r="K5293" s="61">
        <f t="shared" ca="1" si="1186"/>
        <v>-7.9287921402174833E+18</v>
      </c>
      <c r="L5293" s="61">
        <f t="shared" ca="1" si="1187"/>
        <v>-7.9287921402174833E+18</v>
      </c>
      <c r="M5293" s="71">
        <f t="shared" ca="1" si="1188"/>
        <v>0</v>
      </c>
      <c r="N5293" s="64">
        <f t="shared" ca="1" si="1189"/>
        <v>9.2958770089219645E+18</v>
      </c>
      <c r="O5293" s="65">
        <f t="shared" ca="1" si="1190"/>
        <v>9.2958770089219645E+18</v>
      </c>
      <c r="P5293" s="62">
        <f t="shared" ca="1" si="1192"/>
        <v>1.6033593698677024E-21</v>
      </c>
    </row>
    <row r="5294" spans="1:16" x14ac:dyDescent="0.3">
      <c r="A5294" s="42">
        <v>5283</v>
      </c>
      <c r="B5294" s="52">
        <f>'[1]Mixed Norm. Gen. Proc.'!AA5291</f>
        <v>0.26837573979581325</v>
      </c>
      <c r="C5294" s="57">
        <f t="shared" si="1198"/>
        <v>2.1465278960989568E-21</v>
      </c>
      <c r="D5294" s="39">
        <f t="shared" ca="1" si="1193"/>
        <v>-1.709559856621867E-3</v>
      </c>
      <c r="E5294" s="70">
        <f t="shared" ca="1" si="1194"/>
        <v>5.0000000000000001E-3</v>
      </c>
      <c r="F5294" s="67">
        <f t="shared" si="1195"/>
        <v>2.1465278960989568E-21</v>
      </c>
      <c r="G5294" s="68">
        <f t="shared" si="1196"/>
        <v>2.2538542909039047E-21</v>
      </c>
      <c r="H5294" s="68">
        <f t="shared" si="1197"/>
        <v>2.0392015012940089E-21</v>
      </c>
      <c r="I5294" s="69">
        <f t="shared" si="1191"/>
        <v>9.2501401230557157E-21</v>
      </c>
      <c r="J5294" s="55">
        <f t="shared" ca="1" si="1185"/>
        <v>6.783289644114076E-3</v>
      </c>
      <c r="K5294" s="61">
        <f t="shared" ca="1" si="1186"/>
        <v>-7.9111140687038474E+18</v>
      </c>
      <c r="L5294" s="61">
        <f t="shared" ca="1" si="1187"/>
        <v>-7.9111140687038474E+18</v>
      </c>
      <c r="M5294" s="71">
        <f t="shared" ca="1" si="1188"/>
        <v>0</v>
      </c>
      <c r="N5294" s="64">
        <f t="shared" ca="1" si="1189"/>
        <v>9.264578721053057E+18</v>
      </c>
      <c r="O5294" s="65">
        <f t="shared" ca="1" si="1190"/>
        <v>9.264578721053057E+18</v>
      </c>
      <c r="P5294" s="62">
        <f t="shared" ca="1" si="1192"/>
        <v>2.0337197972892247E-21</v>
      </c>
    </row>
    <row r="5295" spans="1:16" x14ac:dyDescent="0.3">
      <c r="A5295" s="42">
        <v>5284</v>
      </c>
      <c r="B5295" s="52">
        <f>'[1]Mixed Norm. Gen. Proc.'!AA5292</f>
        <v>4.7665074436499824E-2</v>
      </c>
      <c r="C5295" s="57">
        <f t="shared" si="1198"/>
        <v>2.2488423080465372E-21</v>
      </c>
      <c r="D5295" s="39">
        <f t="shared" ca="1" si="1193"/>
        <v>8.400663248167628E-3</v>
      </c>
      <c r="E5295" s="70">
        <f t="shared" ca="1" si="1194"/>
        <v>8.400663248167628E-3</v>
      </c>
      <c r="F5295" s="67">
        <f t="shared" si="1195"/>
        <v>2.2488423080465372E-21</v>
      </c>
      <c r="G5295" s="68">
        <f t="shared" si="1196"/>
        <v>2.3612844234488643E-21</v>
      </c>
      <c r="H5295" s="68">
        <f t="shared" si="1197"/>
        <v>2.1364001926442101E-21</v>
      </c>
      <c r="I5295" s="69">
        <f t="shared" si="1191"/>
        <v>9.2778967952133761E-21</v>
      </c>
      <c r="J5295" s="55">
        <f t="shared" ref="J5295:J5358" ca="1" si="1199">AVERAGE(E5196:E5294)</f>
        <v>6.783289644114076E-3</v>
      </c>
      <c r="K5295" s="61">
        <f t="shared" ref="K5295:K5358" ca="1" si="1200">(LN(F5295/G5295)+(J5295+I5295^2/2)*$K$4)/(I5295*SQRT($K$4))</f>
        <v>-7.8874463987077601E+18</v>
      </c>
      <c r="L5295" s="61">
        <f t="shared" ref="L5295:L5358" ca="1" si="1201">(LN(F5295/G5295)+(J5295-I5295^2/2)*$K$4)/(I5295*SQRT($K$4))</f>
        <v>-7.8874463987077601E+18</v>
      </c>
      <c r="M5295" s="71">
        <f t="shared" ref="M5295:M5358" ca="1" si="1202">F5295*_xlfn.NORM.S.DIST(K5295,TRUE)-G5295*EXP(-J5295*$K$4)*_xlfn.NORM.S.DIST(L5295,TRUE)</f>
        <v>0</v>
      </c>
      <c r="N5295" s="64">
        <f t="shared" ref="N5295:N5358" ca="1" si="1203">(LN(F5295/H5295)+(J5295+I5295^2/2)*$K$4)/(I5295*SQRT($K$4))</f>
        <v>9.2368618925611254E+18</v>
      </c>
      <c r="O5295" s="65">
        <f t="shared" ref="O5295:O5358" ca="1" si="1204">(LN(F5295/H5295)+(J5295-I5295^2/2)*$K$4)/(I5295*SQRT($K$4))</f>
        <v>9.2368618925611254E+18</v>
      </c>
      <c r="P5295" s="62">
        <f t="shared" ca="1" si="1192"/>
        <v>2.130657202809999E-21</v>
      </c>
    </row>
    <row r="5296" spans="1:16" x14ac:dyDescent="0.3">
      <c r="A5296" s="42">
        <v>5285</v>
      </c>
      <c r="B5296" s="52">
        <f>'[1]Mixed Norm. Gen. Proc.'!AA5293</f>
        <v>3.729332743004618E-2</v>
      </c>
      <c r="C5296" s="57">
        <f t="shared" si="1198"/>
        <v>2.3327091205790577E-21</v>
      </c>
      <c r="D5296" s="39">
        <f t="shared" ca="1" si="1193"/>
        <v>2.9516625362315522E-4</v>
      </c>
      <c r="E5296" s="70">
        <f t="shared" ca="1" si="1194"/>
        <v>5.0000000000000001E-3</v>
      </c>
      <c r="F5296" s="67">
        <f t="shared" si="1195"/>
        <v>2.3327091205790577E-21</v>
      </c>
      <c r="G5296" s="68">
        <f t="shared" si="1196"/>
        <v>2.4493445766080108E-21</v>
      </c>
      <c r="H5296" s="68">
        <f t="shared" si="1197"/>
        <v>2.2160736645501046E-21</v>
      </c>
      <c r="I5296" s="69">
        <f t="shared" ref="I5296:I5359" si="1205">_xlfn.STDEV.S(F5197:F5295)</f>
        <v>9.2982029608974064E-21</v>
      </c>
      <c r="J5296" s="55">
        <f t="shared" ca="1" si="1199"/>
        <v>6.817639777933952E-3</v>
      </c>
      <c r="K5296" s="61">
        <f t="shared" ca="1" si="1200"/>
        <v>-7.8678939814784307E+18</v>
      </c>
      <c r="L5296" s="61">
        <f t="shared" ca="1" si="1201"/>
        <v>-7.8678939814784307E+18</v>
      </c>
      <c r="M5296" s="71">
        <f t="shared" ca="1" si="1202"/>
        <v>0</v>
      </c>
      <c r="N5296" s="64">
        <f t="shared" ca="1" si="1203"/>
        <v>9.2190168639776174E+18</v>
      </c>
      <c r="O5296" s="65">
        <f t="shared" ca="1" si="1204"/>
        <v>9.2190168639776174E+18</v>
      </c>
      <c r="P5296" s="62">
        <f t="shared" ref="P5296:P5359" ca="1" si="1206">H5296*EXP(-J5296*$K$4)*_xlfn.NORM.S.DIST(-L5296,TRUE)-F5296*_xlfn.NORM.S.DIST(K5296,TRUE)</f>
        <v>2.2100863736107775E-21</v>
      </c>
    </row>
    <row r="5297" spans="1:16" x14ac:dyDescent="0.3">
      <c r="A5297" s="42">
        <v>5286</v>
      </c>
      <c r="B5297" s="52">
        <f>'[1]Mixed Norm. Gen. Proc.'!AA5294</f>
        <v>-0.2607843814819002</v>
      </c>
      <c r="C5297" s="57">
        <f t="shared" si="1198"/>
        <v>1.7243750153916606E-21</v>
      </c>
      <c r="D5297" s="39">
        <f t="shared" ca="1" si="1193"/>
        <v>1.6676942437040931E-2</v>
      </c>
      <c r="E5297" s="70">
        <f t="shared" ca="1" si="1194"/>
        <v>1.6676942437040931E-2</v>
      </c>
      <c r="F5297" s="67">
        <f t="shared" si="1195"/>
        <v>1.7243750153916606E-21</v>
      </c>
      <c r="G5297" s="68">
        <f t="shared" si="1196"/>
        <v>1.8105937661612436E-21</v>
      </c>
      <c r="H5297" s="68">
        <f t="shared" si="1197"/>
        <v>1.6381562646220774E-21</v>
      </c>
      <c r="I5297" s="69">
        <f t="shared" si="1205"/>
        <v>9.3125261635520672E-21</v>
      </c>
      <c r="J5297" s="55">
        <f t="shared" ca="1" si="1199"/>
        <v>6.8176397779339502E-3</v>
      </c>
      <c r="K5297" s="61">
        <f t="shared" ca="1" si="1200"/>
        <v>-7.8557927064878326E+18</v>
      </c>
      <c r="L5297" s="61">
        <f t="shared" ca="1" si="1201"/>
        <v>-7.8557927064878326E+18</v>
      </c>
      <c r="M5297" s="71">
        <f t="shared" ca="1" si="1202"/>
        <v>0</v>
      </c>
      <c r="N5297" s="64">
        <f t="shared" ca="1" si="1203"/>
        <v>9.204837484022015E+18</v>
      </c>
      <c r="O5297" s="65">
        <f t="shared" ca="1" si="1204"/>
        <v>9.204837484022015E+18</v>
      </c>
      <c r="P5297" s="62">
        <f t="shared" ca="1" si="1206"/>
        <v>1.6337303656471149E-21</v>
      </c>
    </row>
    <row r="5298" spans="1:16" x14ac:dyDescent="0.3">
      <c r="A5298" s="42">
        <v>5287</v>
      </c>
      <c r="B5298" s="52">
        <f>'[1]Mixed Norm. Gen. Proc.'!AA5295</f>
        <v>0.16031366955278981</v>
      </c>
      <c r="C5298" s="57">
        <f t="shared" si="1198"/>
        <v>2.0008159017942462E-21</v>
      </c>
      <c r="D5298" s="39">
        <f t="shared" ca="1" si="1193"/>
        <v>1.1509393774678743E-2</v>
      </c>
      <c r="E5298" s="70">
        <f t="shared" ca="1" si="1194"/>
        <v>1.1509393774678743E-2</v>
      </c>
      <c r="F5298" s="67">
        <f t="shared" si="1195"/>
        <v>2.0008159017942462E-21</v>
      </c>
      <c r="G5298" s="68">
        <f t="shared" si="1196"/>
        <v>2.1008566968839587E-21</v>
      </c>
      <c r="H5298" s="68">
        <f t="shared" si="1197"/>
        <v>1.9007751067045337E-21</v>
      </c>
      <c r="I5298" s="69">
        <f t="shared" si="1205"/>
        <v>9.3215469025976946E-21</v>
      </c>
      <c r="J5298" s="55">
        <f t="shared" ca="1" si="1199"/>
        <v>6.935588691439413E-3</v>
      </c>
      <c r="K5298" s="61">
        <f t="shared" ca="1" si="1200"/>
        <v>-7.8402195522595758E+18</v>
      </c>
      <c r="L5298" s="61">
        <f t="shared" ca="1" si="1201"/>
        <v>-7.8402195522595758E+18</v>
      </c>
      <c r="M5298" s="71">
        <f t="shared" ca="1" si="1202"/>
        <v>0</v>
      </c>
      <c r="N5298" s="64">
        <f t="shared" ca="1" si="1203"/>
        <v>9.2039005574117079E+18</v>
      </c>
      <c r="O5298" s="65">
        <f t="shared" ca="1" si="1204"/>
        <v>9.2039005574117079E+18</v>
      </c>
      <c r="P5298" s="62">
        <f t="shared" ca="1" si="1206"/>
        <v>1.8955509520493518E-21</v>
      </c>
    </row>
    <row r="5299" spans="1:16" x14ac:dyDescent="0.3">
      <c r="A5299" s="42">
        <v>5288</v>
      </c>
      <c r="B5299" s="52">
        <f>'[1]Mixed Norm. Gen. Proc.'!AA5296</f>
        <v>0.19463480980250758</v>
      </c>
      <c r="C5299" s="57">
        <f t="shared" si="1198"/>
        <v>2.390244324289802E-21</v>
      </c>
      <c r="D5299" s="39">
        <f t="shared" ca="1" si="1193"/>
        <v>-1.1711284774950434E-2</v>
      </c>
      <c r="E5299" s="70">
        <f t="shared" ca="1" si="1194"/>
        <v>5.0000000000000001E-3</v>
      </c>
      <c r="F5299" s="67">
        <f t="shared" si="1195"/>
        <v>2.390244324289802E-21</v>
      </c>
      <c r="G5299" s="68">
        <f t="shared" si="1196"/>
        <v>2.5097565405042923E-21</v>
      </c>
      <c r="H5299" s="68">
        <f t="shared" si="1197"/>
        <v>2.2707321080753117E-21</v>
      </c>
      <c r="I5299" s="69">
        <f t="shared" si="1205"/>
        <v>9.3079111193750646E-21</v>
      </c>
      <c r="J5299" s="55">
        <f t="shared" ca="1" si="1199"/>
        <v>7.0013401437088963E-3</v>
      </c>
      <c r="K5299" s="61">
        <f t="shared" ca="1" si="1200"/>
        <v>-7.847255289033899E+18</v>
      </c>
      <c r="L5299" s="61">
        <f t="shared" ca="1" si="1201"/>
        <v>-7.847255289033899E+18</v>
      </c>
      <c r="M5299" s="71">
        <f t="shared" ca="1" si="1202"/>
        <v>0</v>
      </c>
      <c r="N5299" s="64">
        <f t="shared" ca="1" si="1203"/>
        <v>9.2218338952294451E+18</v>
      </c>
      <c r="O5299" s="65">
        <f t="shared" ca="1" si="1204"/>
        <v>9.2218338952294451E+18</v>
      </c>
      <c r="P5299" s="62">
        <f t="shared" ca="1" si="1206"/>
        <v>2.2644320670885515E-21</v>
      </c>
    </row>
    <row r="5300" spans="1:16" x14ac:dyDescent="0.3">
      <c r="A5300" s="42">
        <v>5289</v>
      </c>
      <c r="B5300" s="52">
        <f>'[1]Mixed Norm. Gen. Proc.'!AA5297</f>
        <v>0.14302770502083306</v>
      </c>
      <c r="C5300" s="57">
        <f t="shared" si="1198"/>
        <v>2.7321154844320441E-21</v>
      </c>
      <c r="D5300" s="39">
        <f t="shared" ca="1" si="1193"/>
        <v>4.7518545064217802E-3</v>
      </c>
      <c r="E5300" s="70">
        <f t="shared" ca="1" si="1194"/>
        <v>5.0000000000000001E-3</v>
      </c>
      <c r="F5300" s="67">
        <f t="shared" si="1195"/>
        <v>2.7321154844320441E-21</v>
      </c>
      <c r="G5300" s="68">
        <f t="shared" si="1196"/>
        <v>2.8687212586536463E-21</v>
      </c>
      <c r="H5300" s="68">
        <f t="shared" si="1197"/>
        <v>2.5955097102104419E-21</v>
      </c>
      <c r="I5300" s="69">
        <f t="shared" si="1205"/>
        <v>9.2485014053112374E-21</v>
      </c>
      <c r="J5300" s="55">
        <f t="shared" ca="1" si="1199"/>
        <v>7.0013401437088955E-3</v>
      </c>
      <c r="K5300" s="61">
        <f t="shared" ca="1" si="1200"/>
        <v>-7.897663800907991E+18</v>
      </c>
      <c r="L5300" s="61">
        <f t="shared" ca="1" si="1201"/>
        <v>-7.897663800907991E+18</v>
      </c>
      <c r="M5300" s="71">
        <f t="shared" ca="1" si="1202"/>
        <v>0</v>
      </c>
      <c r="N5300" s="64">
        <f t="shared" ca="1" si="1203"/>
        <v>9.2810723048754381E+18</v>
      </c>
      <c r="O5300" s="65">
        <f t="shared" ca="1" si="1204"/>
        <v>9.2810723048754381E+18</v>
      </c>
      <c r="P5300" s="62">
        <f t="shared" ca="1" si="1206"/>
        <v>2.5883085888198085E-21</v>
      </c>
    </row>
    <row r="5301" spans="1:16" x14ac:dyDescent="0.3">
      <c r="A5301" s="42">
        <v>5290</v>
      </c>
      <c r="B5301" s="52">
        <f>'[1]Mixed Norm. Gen. Proc.'!AA5298</f>
        <v>-0.2907958089341367</v>
      </c>
      <c r="C5301" s="57">
        <f t="shared" si="1198"/>
        <v>1.9376277520351471E-21</v>
      </c>
      <c r="D5301" s="39">
        <f t="shared" ca="1" si="1193"/>
        <v>5.9497736673226756E-3</v>
      </c>
      <c r="E5301" s="70">
        <f t="shared" ca="1" si="1194"/>
        <v>5.9497736673226756E-3</v>
      </c>
      <c r="F5301" s="67">
        <f t="shared" si="1195"/>
        <v>1.9376277520351471E-21</v>
      </c>
      <c r="G5301" s="68">
        <f t="shared" si="1196"/>
        <v>2.0345091396369044E-21</v>
      </c>
      <c r="H5301" s="68">
        <f t="shared" si="1197"/>
        <v>1.8407463644333897E-21</v>
      </c>
      <c r="I5301" s="69">
        <f t="shared" si="1205"/>
        <v>9.1694494298248553E-21</v>
      </c>
      <c r="J5301" s="55">
        <f t="shared" ca="1" si="1199"/>
        <v>7.0013401437088963E-3</v>
      </c>
      <c r="K5301" s="61">
        <f t="shared" ca="1" si="1200"/>
        <v>-7.9657514140157481E+18</v>
      </c>
      <c r="L5301" s="61">
        <f t="shared" ca="1" si="1201"/>
        <v>-7.9657514140157481E+18</v>
      </c>
      <c r="M5301" s="71">
        <f t="shared" ca="1" si="1202"/>
        <v>0</v>
      </c>
      <c r="N5301" s="64">
        <f t="shared" ca="1" si="1203"/>
        <v>9.3610866073640837E+18</v>
      </c>
      <c r="O5301" s="65">
        <f t="shared" ca="1" si="1204"/>
        <v>9.3610866073640837E+18</v>
      </c>
      <c r="P5301" s="62">
        <f t="shared" ca="1" si="1206"/>
        <v>1.8356392989627784E-21</v>
      </c>
    </row>
    <row r="5302" spans="1:16" x14ac:dyDescent="0.3">
      <c r="A5302" s="42">
        <v>5291</v>
      </c>
      <c r="B5302" s="52">
        <f>'[1]Mixed Norm. Gen. Proc.'!AA5299</f>
        <v>0.23854612538787828</v>
      </c>
      <c r="C5302" s="57">
        <f t="shared" si="1198"/>
        <v>2.399841344727156E-21</v>
      </c>
      <c r="D5302" s="39">
        <f t="shared" ca="1" si="1193"/>
        <v>-2.86645059339851E-3</v>
      </c>
      <c r="E5302" s="70">
        <f t="shared" ca="1" si="1194"/>
        <v>5.0000000000000001E-3</v>
      </c>
      <c r="F5302" s="67">
        <f t="shared" si="1195"/>
        <v>2.399841344727156E-21</v>
      </c>
      <c r="G5302" s="68">
        <f t="shared" si="1196"/>
        <v>2.519833411963514E-21</v>
      </c>
      <c r="H5302" s="68">
        <f t="shared" si="1197"/>
        <v>2.279849277490798E-21</v>
      </c>
      <c r="I5302" s="69">
        <f t="shared" si="1205"/>
        <v>9.0916367021190041E-21</v>
      </c>
      <c r="J5302" s="55">
        <f t="shared" ca="1" si="1199"/>
        <v>6.9303011888504603E-3</v>
      </c>
      <c r="K5302" s="61">
        <f t="shared" ca="1" si="1200"/>
        <v>-8.0388501533025454E+18</v>
      </c>
      <c r="L5302" s="61">
        <f t="shared" ca="1" si="1201"/>
        <v>-8.0388501533025454E+18</v>
      </c>
      <c r="M5302" s="71">
        <f t="shared" ca="1" si="1202"/>
        <v>0</v>
      </c>
      <c r="N5302" s="64">
        <f t="shared" ca="1" si="1203"/>
        <v>9.4362833371040338E+18</v>
      </c>
      <c r="O5302" s="65">
        <f t="shared" ca="1" si="1204"/>
        <v>9.4362833371040338E+18</v>
      </c>
      <c r="P5302" s="62">
        <f t="shared" ca="1" si="1206"/>
        <v>2.2735880330230587E-21</v>
      </c>
    </row>
    <row r="5303" spans="1:16" x14ac:dyDescent="0.3">
      <c r="A5303" s="42">
        <v>5292</v>
      </c>
      <c r="B5303" s="52">
        <f>'[1]Mixed Norm. Gen. Proc.'!AA5300</f>
        <v>0.43650279407167797</v>
      </c>
      <c r="C5303" s="57">
        <f t="shared" si="1198"/>
        <v>3.4473787970292927E-21</v>
      </c>
      <c r="D5303" s="39">
        <f t="shared" ca="1" si="1193"/>
        <v>-6.8583532409129079E-3</v>
      </c>
      <c r="E5303" s="70">
        <f t="shared" ca="1" si="1194"/>
        <v>5.0000000000000001E-3</v>
      </c>
      <c r="F5303" s="67">
        <f t="shared" si="1195"/>
        <v>3.4473787970292927E-21</v>
      </c>
      <c r="G5303" s="68">
        <f t="shared" si="1196"/>
        <v>3.6197477368807573E-21</v>
      </c>
      <c r="H5303" s="68">
        <f t="shared" si="1197"/>
        <v>3.2750098571778277E-21</v>
      </c>
      <c r="I5303" s="69">
        <f t="shared" si="1205"/>
        <v>9.0708116343099635E-21</v>
      </c>
      <c r="J5303" s="55">
        <f t="shared" ca="1" si="1199"/>
        <v>6.9303011888504585E-3</v>
      </c>
      <c r="K5303" s="61">
        <f t="shared" ca="1" si="1200"/>
        <v>-8.057306009988607E+18</v>
      </c>
      <c r="L5303" s="61">
        <f t="shared" ca="1" si="1201"/>
        <v>-8.057306009988607E+18</v>
      </c>
      <c r="M5303" s="71">
        <f t="shared" ca="1" si="1202"/>
        <v>0</v>
      </c>
      <c r="N5303" s="64">
        <f t="shared" ca="1" si="1203"/>
        <v>9.4579474668735468E+18</v>
      </c>
      <c r="O5303" s="65">
        <f t="shared" ca="1" si="1204"/>
        <v>9.4579474668735468E+18</v>
      </c>
      <c r="P5303" s="62">
        <f t="shared" ca="1" si="1206"/>
        <v>3.2660155620055542E-21</v>
      </c>
    </row>
    <row r="5304" spans="1:16" x14ac:dyDescent="0.3">
      <c r="A5304" s="42">
        <v>5293</v>
      </c>
      <c r="B5304" s="52">
        <f>'[1]Mixed Norm. Gen. Proc.'!AA5301</f>
        <v>-3.3227596201846843E-2</v>
      </c>
      <c r="C5304" s="57">
        <f t="shared" si="1198"/>
        <v>3.3328306864067946E-21</v>
      </c>
      <c r="D5304" s="39">
        <f t="shared" ca="1" si="1193"/>
        <v>-9.4470196999984907E-3</v>
      </c>
      <c r="E5304" s="70">
        <f t="shared" ca="1" si="1194"/>
        <v>5.0000000000000001E-3</v>
      </c>
      <c r="F5304" s="67">
        <f t="shared" si="1195"/>
        <v>3.3328306864067946E-21</v>
      </c>
      <c r="G5304" s="68">
        <f t="shared" si="1196"/>
        <v>3.4994722207271347E-21</v>
      </c>
      <c r="H5304" s="68">
        <f t="shared" si="1197"/>
        <v>3.1661891520864548E-21</v>
      </c>
      <c r="I5304" s="69">
        <f t="shared" si="1205"/>
        <v>9.0438726740060096E-21</v>
      </c>
      <c r="J5304" s="55">
        <f t="shared" ca="1" si="1199"/>
        <v>6.9303011888504603E-3</v>
      </c>
      <c r="K5304" s="61">
        <f t="shared" ca="1" si="1200"/>
        <v>-8.0813062867045878E+18</v>
      </c>
      <c r="L5304" s="61">
        <f t="shared" ca="1" si="1201"/>
        <v>-8.0813062867045878E+18</v>
      </c>
      <c r="M5304" s="71">
        <f t="shared" ca="1" si="1202"/>
        <v>0</v>
      </c>
      <c r="N5304" s="64">
        <f t="shared" ca="1" si="1203"/>
        <v>9.4861198306993848E+18</v>
      </c>
      <c r="O5304" s="65">
        <f t="shared" ca="1" si="1204"/>
        <v>9.4861198306993848E+18</v>
      </c>
      <c r="P5304" s="62">
        <f t="shared" ca="1" si="1206"/>
        <v>3.1574937157222859E-21</v>
      </c>
    </row>
    <row r="5305" spans="1:16" x14ac:dyDescent="0.3">
      <c r="A5305" s="42">
        <v>5294</v>
      </c>
      <c r="B5305" s="52">
        <f>'[1]Mixed Norm. Gen. Proc.'!AA5302</f>
        <v>-2.0409909817858063E-2</v>
      </c>
      <c r="C5305" s="57">
        <f t="shared" si="1198"/>
        <v>3.2648079126590419E-21</v>
      </c>
      <c r="D5305" s="39">
        <f t="shared" ca="1" si="1193"/>
        <v>4.4833704917064919E-3</v>
      </c>
      <c r="E5305" s="70">
        <f t="shared" ca="1" si="1194"/>
        <v>5.0000000000000001E-3</v>
      </c>
      <c r="F5305" s="67">
        <f t="shared" si="1195"/>
        <v>3.2648079126590419E-21</v>
      </c>
      <c r="G5305" s="68">
        <f t="shared" si="1196"/>
        <v>3.4280483082919943E-21</v>
      </c>
      <c r="H5305" s="68">
        <f t="shared" si="1197"/>
        <v>3.1015675170260896E-21</v>
      </c>
      <c r="I5305" s="69">
        <f t="shared" si="1205"/>
        <v>8.9898809381404698E-21</v>
      </c>
      <c r="J5305" s="55">
        <f t="shared" ca="1" si="1199"/>
        <v>6.9303011888504585E-3</v>
      </c>
      <c r="K5305" s="61">
        <f t="shared" ca="1" si="1200"/>
        <v>-8.1298412737063567E+18</v>
      </c>
      <c r="L5305" s="61">
        <f t="shared" ca="1" si="1201"/>
        <v>-8.1298412737063567E+18</v>
      </c>
      <c r="M5305" s="71">
        <f t="shared" ca="1" si="1202"/>
        <v>0</v>
      </c>
      <c r="N5305" s="64">
        <f t="shared" ca="1" si="1203"/>
        <v>9.5430918951585894E+18</v>
      </c>
      <c r="O5305" s="65">
        <f t="shared" ca="1" si="1204"/>
        <v>9.5430918951585894E+18</v>
      </c>
      <c r="P5305" s="62">
        <f t="shared" ca="1" si="1206"/>
        <v>3.0930495537339404E-21</v>
      </c>
    </row>
    <row r="5306" spans="1:16" x14ac:dyDescent="0.3">
      <c r="A5306" s="42">
        <v>5295</v>
      </c>
      <c r="B5306" s="52">
        <f>'[1]Mixed Norm. Gen. Proc.'!AA5303</f>
        <v>-0.29206144866032491</v>
      </c>
      <c r="C5306" s="57">
        <f t="shared" si="1198"/>
        <v>2.3112833840901508E-21</v>
      </c>
      <c r="D5306" s="39">
        <f t="shared" ca="1" si="1193"/>
        <v>-1.4304424747458579E-2</v>
      </c>
      <c r="E5306" s="70">
        <f t="shared" ca="1" si="1194"/>
        <v>5.0000000000000001E-3</v>
      </c>
      <c r="F5306" s="67">
        <f t="shared" si="1195"/>
        <v>2.3112833840901508E-21</v>
      </c>
      <c r="G5306" s="68">
        <f t="shared" si="1196"/>
        <v>2.4268475532946583E-21</v>
      </c>
      <c r="H5306" s="68">
        <f t="shared" si="1197"/>
        <v>2.1957192148856432E-21</v>
      </c>
      <c r="I5306" s="69">
        <f t="shared" si="1205"/>
        <v>8.8192947835828161E-21</v>
      </c>
      <c r="J5306" s="55">
        <f t="shared" ca="1" si="1199"/>
        <v>6.7975090828520145E-3</v>
      </c>
      <c r="K5306" s="61">
        <f t="shared" ca="1" si="1200"/>
        <v>-8.2965767735472435E+18</v>
      </c>
      <c r="L5306" s="61">
        <f t="shared" ca="1" si="1201"/>
        <v>-8.2965767735472435E+18</v>
      </c>
      <c r="M5306" s="71">
        <f t="shared" ca="1" si="1202"/>
        <v>0</v>
      </c>
      <c r="N5306" s="64">
        <f t="shared" ca="1" si="1203"/>
        <v>9.718192991441322E+18</v>
      </c>
      <c r="O5306" s="65">
        <f t="shared" ca="1" si="1204"/>
        <v>9.718192991441322E+18</v>
      </c>
      <c r="P5306" s="62">
        <f t="shared" ca="1" si="1206"/>
        <v>2.1898044096088273E-21</v>
      </c>
    </row>
    <row r="5307" spans="1:16" x14ac:dyDescent="0.3">
      <c r="A5307" s="42">
        <v>5296</v>
      </c>
      <c r="B5307" s="52">
        <f>'[1]Mixed Norm. Gen. Proc.'!AA5304</f>
        <v>-0.2056604627695536</v>
      </c>
      <c r="C5307" s="57">
        <f t="shared" si="1198"/>
        <v>1.8359437737265905E-21</v>
      </c>
      <c r="D5307" s="39">
        <f t="shared" ca="1" si="1193"/>
        <v>-7.1220233935527563E-3</v>
      </c>
      <c r="E5307" s="70">
        <f t="shared" ca="1" si="1194"/>
        <v>5.0000000000000001E-3</v>
      </c>
      <c r="F5307" s="67">
        <f t="shared" si="1195"/>
        <v>1.8359437737265905E-21</v>
      </c>
      <c r="G5307" s="68">
        <f t="shared" si="1196"/>
        <v>1.92774096241292E-21</v>
      </c>
      <c r="H5307" s="68">
        <f t="shared" si="1197"/>
        <v>1.744146585040261E-21</v>
      </c>
      <c r="I5307" s="69">
        <f t="shared" si="1205"/>
        <v>8.4910813908026632E-21</v>
      </c>
      <c r="J5307" s="55">
        <f t="shared" ca="1" si="1199"/>
        <v>6.7975090828520154E-3</v>
      </c>
      <c r="K5307" s="61">
        <f t="shared" ca="1" si="1200"/>
        <v>-8.6172718047191654E+18</v>
      </c>
      <c r="L5307" s="61">
        <f t="shared" ca="1" si="1201"/>
        <v>-8.6172718047191654E+18</v>
      </c>
      <c r="M5307" s="71">
        <f t="shared" ca="1" si="1202"/>
        <v>0</v>
      </c>
      <c r="N5307" s="64">
        <f t="shared" ca="1" si="1203"/>
        <v>1.0093839030692366E+19</v>
      </c>
      <c r="O5307" s="65">
        <f t="shared" ca="1" si="1204"/>
        <v>1.0093839030692366E+19</v>
      </c>
      <c r="P5307" s="62">
        <f t="shared" ca="1" si="1206"/>
        <v>1.7394482213538671E-21</v>
      </c>
    </row>
    <row r="5308" spans="1:16" x14ac:dyDescent="0.3">
      <c r="A5308" s="42">
        <v>5297</v>
      </c>
      <c r="B5308" s="52">
        <f>'[1]Mixed Norm. Gen. Proc.'!AA5305</f>
        <v>8.062286775549049E-2</v>
      </c>
      <c r="C5308" s="57">
        <f t="shared" si="1198"/>
        <v>1.9839628258022658E-21</v>
      </c>
      <c r="D5308" s="39">
        <f t="shared" ca="1" si="1193"/>
        <v>-3.8717746780161932E-3</v>
      </c>
      <c r="E5308" s="70">
        <f t="shared" ca="1" si="1194"/>
        <v>5.0000000000000001E-3</v>
      </c>
      <c r="F5308" s="67">
        <f t="shared" si="1195"/>
        <v>1.9839628258022658E-21</v>
      </c>
      <c r="G5308" s="68">
        <f t="shared" si="1196"/>
        <v>2.0831609670923794E-21</v>
      </c>
      <c r="H5308" s="68">
        <f t="shared" si="1197"/>
        <v>1.8847646845121523E-21</v>
      </c>
      <c r="I5308" s="69">
        <f t="shared" si="1205"/>
        <v>7.8084319415670837E-21</v>
      </c>
      <c r="J5308" s="55">
        <f t="shared" ca="1" si="1199"/>
        <v>6.7975090828520145E-3</v>
      </c>
      <c r="K5308" s="61">
        <f t="shared" ca="1" si="1200"/>
        <v>-9.3706337979370271E+18</v>
      </c>
      <c r="L5308" s="61">
        <f t="shared" ca="1" si="1201"/>
        <v>-9.3706337979370271E+18</v>
      </c>
      <c r="M5308" s="71">
        <f t="shared" ca="1" si="1202"/>
        <v>0</v>
      </c>
      <c r="N5308" s="64">
        <f t="shared" ca="1" si="1203"/>
        <v>1.0976289400566782E+19</v>
      </c>
      <c r="O5308" s="65">
        <f t="shared" ca="1" si="1204"/>
        <v>1.0976289400566782E+19</v>
      </c>
      <c r="P5308" s="62">
        <f t="shared" ca="1" si="1206"/>
        <v>1.8796875252716032E-21</v>
      </c>
    </row>
    <row r="5309" spans="1:16" x14ac:dyDescent="0.3">
      <c r="A5309" s="42">
        <v>5298</v>
      </c>
      <c r="B5309" s="52">
        <f>'[1]Mixed Norm. Gen. Proc.'!AA5306</f>
        <v>0.14678641715703561</v>
      </c>
      <c r="C5309" s="57">
        <f t="shared" si="1198"/>
        <v>2.2751816207745285E-21</v>
      </c>
      <c r="D5309" s="39">
        <f t="shared" ca="1" si="1193"/>
        <v>7.9375149075466642E-3</v>
      </c>
      <c r="E5309" s="70">
        <f t="shared" ca="1" si="1194"/>
        <v>7.9375149075466642E-3</v>
      </c>
      <c r="F5309" s="67">
        <f t="shared" si="1195"/>
        <v>2.2751816207745285E-21</v>
      </c>
      <c r="G5309" s="68">
        <f t="shared" si="1196"/>
        <v>2.3889407018132552E-21</v>
      </c>
      <c r="H5309" s="68">
        <f t="shared" si="1197"/>
        <v>2.1614225397358018E-21</v>
      </c>
      <c r="I5309" s="69">
        <f t="shared" si="1205"/>
        <v>6.5377896137051253E-21</v>
      </c>
      <c r="J5309" s="55">
        <f t="shared" ca="1" si="1199"/>
        <v>6.7975090828520154E-3</v>
      </c>
      <c r="K5309" s="61">
        <f t="shared" ca="1" si="1200"/>
        <v>-1.119184932276711E+19</v>
      </c>
      <c r="L5309" s="61">
        <f t="shared" ca="1" si="1201"/>
        <v>-1.119184932276711E+19</v>
      </c>
      <c r="M5309" s="71">
        <f t="shared" ca="1" si="1202"/>
        <v>0</v>
      </c>
      <c r="N5309" s="64">
        <f t="shared" ca="1" si="1203"/>
        <v>1.3109569719955745E+19</v>
      </c>
      <c r="O5309" s="65">
        <f t="shared" ca="1" si="1204"/>
        <v>1.3109569719955745E+19</v>
      </c>
      <c r="P5309" s="62">
        <f t="shared" ca="1" si="1206"/>
        <v>2.1556001224809964E-21</v>
      </c>
    </row>
    <row r="5310" spans="1:16" x14ac:dyDescent="0.3">
      <c r="A5310" s="42">
        <v>5299</v>
      </c>
      <c r="B5310" s="52">
        <f>'[1]Mixed Norm. Gen. Proc.'!AA5307</f>
        <v>-0.23909978514476932</v>
      </c>
      <c r="C5310" s="57">
        <f t="shared" si="1198"/>
        <v>1.7311861840820107E-21</v>
      </c>
      <c r="D5310" s="39">
        <f t="shared" ca="1" si="1193"/>
        <v>-1.348585255566725E-2</v>
      </c>
      <c r="E5310" s="70">
        <f t="shared" ca="1" si="1194"/>
        <v>5.0000000000000001E-3</v>
      </c>
      <c r="F5310" s="67">
        <f t="shared" si="1195"/>
        <v>1.7311861840820107E-21</v>
      </c>
      <c r="G5310" s="68">
        <f t="shared" si="1196"/>
        <v>1.8177454932861113E-21</v>
      </c>
      <c r="H5310" s="68">
        <f t="shared" si="1197"/>
        <v>1.6446268748779101E-21</v>
      </c>
      <c r="I5310" s="69">
        <f t="shared" si="1205"/>
        <v>6.1373482439321923E-21</v>
      </c>
      <c r="J5310" s="55">
        <f t="shared" ca="1" si="1199"/>
        <v>6.8271809506050135E-3</v>
      </c>
      <c r="K5310" s="61">
        <f t="shared" ca="1" si="1200"/>
        <v>-1.1919034383147129E+19</v>
      </c>
      <c r="L5310" s="61">
        <f t="shared" ca="1" si="1201"/>
        <v>-1.1919034383147129E+19</v>
      </c>
      <c r="M5310" s="71">
        <f t="shared" ca="1" si="1202"/>
        <v>0</v>
      </c>
      <c r="N5310" s="64">
        <f t="shared" ca="1" si="1203"/>
        <v>1.3967970671989965E+19</v>
      </c>
      <c r="O5310" s="65">
        <f t="shared" ca="1" si="1204"/>
        <v>1.3967970671989965E+19</v>
      </c>
      <c r="P5310" s="62">
        <f t="shared" ca="1" si="1206"/>
        <v>1.6401772838734754E-21</v>
      </c>
    </row>
    <row r="5311" spans="1:16" x14ac:dyDescent="0.3">
      <c r="A5311" s="42">
        <v>5300</v>
      </c>
      <c r="B5311" s="52">
        <f>'[1]Mixed Norm. Gen. Proc.'!AA5308</f>
        <v>0.22225375789018434</v>
      </c>
      <c r="C5311" s="57">
        <f t="shared" si="1198"/>
        <v>2.1159488191018063E-21</v>
      </c>
      <c r="D5311" s="39">
        <f t="shared" ca="1" si="1193"/>
        <v>2.5622464172997289E-3</v>
      </c>
      <c r="E5311" s="70">
        <f t="shared" ca="1" si="1194"/>
        <v>5.0000000000000001E-3</v>
      </c>
      <c r="F5311" s="67">
        <f t="shared" si="1195"/>
        <v>2.1159488191018063E-21</v>
      </c>
      <c r="G5311" s="68">
        <f t="shared" si="1196"/>
        <v>2.2217462600568969E-21</v>
      </c>
      <c r="H5311" s="68">
        <f t="shared" si="1197"/>
        <v>2.0101513781467157E-21</v>
      </c>
      <c r="I5311" s="69">
        <f t="shared" si="1205"/>
        <v>5.9490498015104846E-21</v>
      </c>
      <c r="J5311" s="55">
        <f t="shared" ca="1" si="1199"/>
        <v>6.7918361286955567E-3</v>
      </c>
      <c r="K5311" s="61">
        <f t="shared" ca="1" si="1200"/>
        <v>-1.2300036531409457E+19</v>
      </c>
      <c r="L5311" s="61">
        <f t="shared" ca="1" si="1201"/>
        <v>-1.2300036531409457E+19</v>
      </c>
      <c r="M5311" s="71">
        <f t="shared" ca="1" si="1202"/>
        <v>0</v>
      </c>
      <c r="N5311" s="64">
        <f t="shared" ca="1" si="1203"/>
        <v>1.4406340170205962E+19</v>
      </c>
      <c r="O5311" s="65">
        <f t="shared" ca="1" si="1204"/>
        <v>1.4406340170205962E+19</v>
      </c>
      <c r="P5311" s="62">
        <f t="shared" ca="1" si="1206"/>
        <v>2.0047409665647284E-21</v>
      </c>
    </row>
    <row r="5312" spans="1:16" x14ac:dyDescent="0.3">
      <c r="A5312" s="42">
        <v>5301</v>
      </c>
      <c r="B5312" s="52">
        <f>'[1]Mixed Norm. Gen. Proc.'!AA5309</f>
        <v>-2.0604518507906344E-2</v>
      </c>
      <c r="C5312" s="57">
        <f t="shared" si="1198"/>
        <v>2.0723507124968407E-21</v>
      </c>
      <c r="D5312" s="39">
        <f t="shared" ca="1" si="1193"/>
        <v>1.4528445009974245E-2</v>
      </c>
      <c r="E5312" s="70">
        <f t="shared" ca="1" si="1194"/>
        <v>1.4528445009974245E-2</v>
      </c>
      <c r="F5312" s="67">
        <f t="shared" si="1195"/>
        <v>2.0723507124968407E-21</v>
      </c>
      <c r="G5312" s="68">
        <f t="shared" si="1196"/>
        <v>2.1759682481216828E-21</v>
      </c>
      <c r="H5312" s="68">
        <f t="shared" si="1197"/>
        <v>1.9687331768719986E-21</v>
      </c>
      <c r="I5312" s="69">
        <f t="shared" si="1205"/>
        <v>5.5995920909749514E-21</v>
      </c>
      <c r="J5312" s="55">
        <f t="shared" ca="1" si="1199"/>
        <v>6.7529343033235888E-3</v>
      </c>
      <c r="K5312" s="61">
        <f t="shared" ca="1" si="1200"/>
        <v>-1.3072029987732834E+19</v>
      </c>
      <c r="L5312" s="61">
        <f t="shared" ca="1" si="1201"/>
        <v>-1.3072029987732834E+19</v>
      </c>
      <c r="M5312" s="71">
        <f t="shared" ca="1" si="1202"/>
        <v>0</v>
      </c>
      <c r="N5312" s="64">
        <f t="shared" ca="1" si="1203"/>
        <v>1.5301030484275003E+19</v>
      </c>
      <c r="O5312" s="65">
        <f t="shared" ca="1" si="1204"/>
        <v>1.5301030484275003E+19</v>
      </c>
      <c r="P5312" s="62">
        <f t="shared" ca="1" si="1206"/>
        <v>1.9634645544400553E-21</v>
      </c>
    </row>
    <row r="5313" spans="1:16" x14ac:dyDescent="0.3">
      <c r="A5313" s="42">
        <v>5302</v>
      </c>
      <c r="B5313" s="52">
        <f>'[1]Mixed Norm. Gen. Proc.'!AA5310</f>
        <v>7.2502195316312953E-2</v>
      </c>
      <c r="C5313" s="57">
        <f t="shared" si="1198"/>
        <v>2.2226006886181869E-21</v>
      </c>
      <c r="D5313" s="39">
        <f t="shared" ca="1" si="1193"/>
        <v>2.0846301914791351E-2</v>
      </c>
      <c r="E5313" s="70">
        <f t="shared" ca="1" si="1194"/>
        <v>2.0846301914791351E-2</v>
      </c>
      <c r="F5313" s="67">
        <f t="shared" si="1195"/>
        <v>2.2226006886181869E-21</v>
      </c>
      <c r="G5313" s="68">
        <f t="shared" si="1196"/>
        <v>2.3337307230490964E-21</v>
      </c>
      <c r="H5313" s="68">
        <f t="shared" si="1197"/>
        <v>2.1114706541872775E-21</v>
      </c>
      <c r="I5313" s="69">
        <f t="shared" si="1205"/>
        <v>5.4374319662205898E-21</v>
      </c>
      <c r="J5313" s="55">
        <f t="shared" ca="1" si="1199"/>
        <v>6.8491812226162598E-3</v>
      </c>
      <c r="K5313" s="61">
        <f t="shared" ca="1" si="1200"/>
        <v>-1.3450725696696234E+19</v>
      </c>
      <c r="L5313" s="61">
        <f t="shared" ca="1" si="1201"/>
        <v>-1.3450725696696234E+19</v>
      </c>
      <c r="M5313" s="71">
        <f t="shared" ca="1" si="1202"/>
        <v>0</v>
      </c>
      <c r="N5313" s="64">
        <f t="shared" ca="1" si="1203"/>
        <v>1.5768502424743766E+19</v>
      </c>
      <c r="O5313" s="65">
        <f t="shared" ca="1" si="1204"/>
        <v>1.5768502424743766E+19</v>
      </c>
      <c r="P5313" s="62">
        <f t="shared" ca="1" si="1206"/>
        <v>2.1057396185462589E-21</v>
      </c>
    </row>
    <row r="5314" spans="1:16" x14ac:dyDescent="0.3">
      <c r="A5314" s="42">
        <v>5303</v>
      </c>
      <c r="B5314" s="52">
        <f>'[1]Mixed Norm. Gen. Proc.'!AA5311</f>
        <v>-5.3351304158545859E-2</v>
      </c>
      <c r="C5314" s="57">
        <f t="shared" si="1198"/>
        <v>2.1040220432567245E-21</v>
      </c>
      <c r="D5314" s="39">
        <f t="shared" ca="1" si="1193"/>
        <v>3.7453390008086651E-3</v>
      </c>
      <c r="E5314" s="70">
        <f t="shared" ca="1" si="1194"/>
        <v>5.0000000000000001E-3</v>
      </c>
      <c r="F5314" s="67">
        <f t="shared" si="1195"/>
        <v>2.1040220432567245E-21</v>
      </c>
      <c r="G5314" s="68">
        <f t="shared" si="1196"/>
        <v>2.2092231454195608E-21</v>
      </c>
      <c r="H5314" s="68">
        <f t="shared" si="1197"/>
        <v>1.9988209410938883E-21</v>
      </c>
      <c r="I5314" s="69">
        <f t="shared" si="1205"/>
        <v>5.3362591920881477E-21</v>
      </c>
      <c r="J5314" s="55">
        <f t="shared" ca="1" si="1199"/>
        <v>6.9988604963676414E-3</v>
      </c>
      <c r="K5314" s="61">
        <f t="shared" ca="1" si="1200"/>
        <v>-1.3688075140853807E+19</v>
      </c>
      <c r="L5314" s="61">
        <f t="shared" ca="1" si="1201"/>
        <v>-1.3688075140853807E+19</v>
      </c>
      <c r="M5314" s="71">
        <f t="shared" ca="1" si="1202"/>
        <v>0</v>
      </c>
      <c r="N5314" s="64">
        <f t="shared" ca="1" si="1203"/>
        <v>1.6085134760826069E+19</v>
      </c>
      <c r="O5314" s="65">
        <f t="shared" ca="1" si="1204"/>
        <v>1.6085134760826069E+19</v>
      </c>
      <c r="P5314" s="62">
        <f t="shared" ca="1" si="1206"/>
        <v>1.9932772663950288E-21</v>
      </c>
    </row>
    <row r="5315" spans="1:16" x14ac:dyDescent="0.3">
      <c r="A5315" s="42">
        <v>5304</v>
      </c>
      <c r="B5315" s="52">
        <f>'[1]Mixed Norm. Gen. Proc.'!AA5312</f>
        <v>0.10974447010602739</v>
      </c>
      <c r="C5315" s="57">
        <f t="shared" si="1198"/>
        <v>2.3349268274853351E-21</v>
      </c>
      <c r="D5315" s="39">
        <f t="shared" ca="1" si="1193"/>
        <v>8.5297013349995669E-3</v>
      </c>
      <c r="E5315" s="70">
        <f t="shared" ca="1" si="1194"/>
        <v>8.5297013349995669E-3</v>
      </c>
      <c r="F5315" s="67">
        <f t="shared" si="1195"/>
        <v>2.3349268274853351E-21</v>
      </c>
      <c r="G5315" s="68">
        <f t="shared" si="1196"/>
        <v>2.4516731688596021E-21</v>
      </c>
      <c r="H5315" s="68">
        <f t="shared" si="1197"/>
        <v>2.2181804861110681E-21</v>
      </c>
      <c r="I5315" s="69">
        <f t="shared" si="1205"/>
        <v>5.2944632553091185E-21</v>
      </c>
      <c r="J5315" s="55">
        <f t="shared" ca="1" si="1199"/>
        <v>6.9988604963676423E-3</v>
      </c>
      <c r="K5315" s="61">
        <f t="shared" ca="1" si="1200"/>
        <v>-1.3796132538861062E+19</v>
      </c>
      <c r="L5315" s="61">
        <f t="shared" ca="1" si="1201"/>
        <v>-1.3796132538861062E+19</v>
      </c>
      <c r="M5315" s="71">
        <f t="shared" ca="1" si="1202"/>
        <v>0</v>
      </c>
      <c r="N5315" s="64">
        <f t="shared" ca="1" si="1203"/>
        <v>1.6212115201170391E+19</v>
      </c>
      <c r="O5315" s="65">
        <f t="shared" ca="1" si="1204"/>
        <v>1.6212115201170391E+19</v>
      </c>
      <c r="P5315" s="62">
        <f t="shared" ca="1" si="1206"/>
        <v>2.2120284237699419E-21</v>
      </c>
    </row>
    <row r="5316" spans="1:16" x14ac:dyDescent="0.3">
      <c r="A5316" s="42">
        <v>5305</v>
      </c>
      <c r="B5316" s="52">
        <f>'[1]Mixed Norm. Gen. Proc.'!AA5313</f>
        <v>2.0998955453563228E-2</v>
      </c>
      <c r="C5316" s="57">
        <f t="shared" si="1198"/>
        <v>2.3839578519230293E-21</v>
      </c>
      <c r="D5316" s="39">
        <f t="shared" ca="1" si="1193"/>
        <v>9.0929771276665244E-4</v>
      </c>
      <c r="E5316" s="70">
        <f t="shared" ca="1" si="1194"/>
        <v>5.0000000000000001E-3</v>
      </c>
      <c r="F5316" s="67">
        <f t="shared" si="1195"/>
        <v>2.3839578519230293E-21</v>
      </c>
      <c r="G5316" s="68">
        <f t="shared" si="1196"/>
        <v>2.5031557445191807E-21</v>
      </c>
      <c r="H5316" s="68">
        <f t="shared" si="1197"/>
        <v>2.2647599593268779E-21</v>
      </c>
      <c r="I5316" s="69">
        <f t="shared" si="1205"/>
        <v>5.2530014623292679E-21</v>
      </c>
      <c r="J5316" s="55">
        <f t="shared" ca="1" si="1199"/>
        <v>7.0345140452060225E-3</v>
      </c>
      <c r="K5316" s="61">
        <f t="shared" ca="1" si="1200"/>
        <v>-1.3900749446076297E+19</v>
      </c>
      <c r="L5316" s="61">
        <f t="shared" ca="1" si="1201"/>
        <v>-1.3900749446076297E+19</v>
      </c>
      <c r="M5316" s="71">
        <f t="shared" ca="1" si="1202"/>
        <v>0</v>
      </c>
      <c r="N5316" s="64">
        <f t="shared" ca="1" si="1203"/>
        <v>1.6344352550404014E+19</v>
      </c>
      <c r="O5316" s="65">
        <f t="shared" ca="1" si="1204"/>
        <v>1.6344352550404014E+19</v>
      </c>
      <c r="P5316" s="62">
        <f t="shared" ca="1" si="1206"/>
        <v>2.2584467568442243E-21</v>
      </c>
    </row>
    <row r="5317" spans="1:16" x14ac:dyDescent="0.3">
      <c r="A5317" s="42">
        <v>5306</v>
      </c>
      <c r="B5317" s="52">
        <f>'[1]Mixed Norm. Gen. Proc.'!AA5314</f>
        <v>-0.17160624892705778</v>
      </c>
      <c r="C5317" s="57">
        <f t="shared" si="1198"/>
        <v>1.9748557873543119E-21</v>
      </c>
      <c r="D5317" s="39">
        <f t="shared" ca="1" si="1193"/>
        <v>-4.2343757317546468E-3</v>
      </c>
      <c r="E5317" s="70">
        <f t="shared" ca="1" si="1194"/>
        <v>5.0000000000000001E-3</v>
      </c>
      <c r="F5317" s="67">
        <f t="shared" si="1195"/>
        <v>1.9748557873543119E-21</v>
      </c>
      <c r="G5317" s="68">
        <f t="shared" si="1196"/>
        <v>2.0735985767220277E-21</v>
      </c>
      <c r="H5317" s="68">
        <f t="shared" si="1197"/>
        <v>1.8761129979865961E-21</v>
      </c>
      <c r="I5317" s="69">
        <f t="shared" si="1205"/>
        <v>5.1202966070816647E-21</v>
      </c>
      <c r="J5317" s="55">
        <f t="shared" ca="1" si="1199"/>
        <v>7.0345140452060216E-3</v>
      </c>
      <c r="K5317" s="61">
        <f t="shared" ca="1" si="1200"/>
        <v>-1.426102094685686E+19</v>
      </c>
      <c r="L5317" s="61">
        <f t="shared" ca="1" si="1201"/>
        <v>-1.426102094685686E+19</v>
      </c>
      <c r="M5317" s="71">
        <f t="shared" ca="1" si="1202"/>
        <v>0</v>
      </c>
      <c r="N5317" s="64">
        <f t="shared" ca="1" si="1203"/>
        <v>1.6767955928442245E+19</v>
      </c>
      <c r="O5317" s="65">
        <f t="shared" ca="1" si="1204"/>
        <v>1.6767955928442245E+19</v>
      </c>
      <c r="P5317" s="62">
        <f t="shared" ca="1" si="1206"/>
        <v>1.8708831805007076E-21</v>
      </c>
    </row>
    <row r="5318" spans="1:16" x14ac:dyDescent="0.3">
      <c r="A5318" s="42">
        <v>5307</v>
      </c>
      <c r="B5318" s="52">
        <f>'[1]Mixed Norm. Gen. Proc.'!AA5315</f>
        <v>-1.5537015111575153E-2</v>
      </c>
      <c r="C5318" s="57">
        <f t="shared" si="1198"/>
        <v>1.9441724231430062E-21</v>
      </c>
      <c r="D5318" s="39">
        <f t="shared" ca="1" si="1193"/>
        <v>1.091902496342413E-3</v>
      </c>
      <c r="E5318" s="70">
        <f t="shared" ca="1" si="1194"/>
        <v>5.0000000000000001E-3</v>
      </c>
      <c r="F5318" s="67">
        <f t="shared" si="1195"/>
        <v>1.9441724231430062E-21</v>
      </c>
      <c r="G5318" s="68">
        <f t="shared" si="1196"/>
        <v>2.0413810443001564E-21</v>
      </c>
      <c r="H5318" s="68">
        <f t="shared" si="1197"/>
        <v>1.8469638019858559E-21</v>
      </c>
      <c r="I5318" s="69">
        <f t="shared" si="1205"/>
        <v>4.9701836076340621E-21</v>
      </c>
      <c r="J5318" s="55">
        <f t="shared" ca="1" si="1199"/>
        <v>7.0345140452060225E-3</v>
      </c>
      <c r="K5318" s="61">
        <f t="shared" ca="1" si="1200"/>
        <v>-1.4691742384638239E+19</v>
      </c>
      <c r="L5318" s="61">
        <f t="shared" ca="1" si="1201"/>
        <v>-1.4691742384638239E+19</v>
      </c>
      <c r="M5318" s="71">
        <f t="shared" ca="1" si="1202"/>
        <v>0</v>
      </c>
      <c r="N5318" s="64">
        <f t="shared" ca="1" si="1203"/>
        <v>1.7274393589046405E+19</v>
      </c>
      <c r="O5318" s="65">
        <f t="shared" ca="1" si="1204"/>
        <v>1.7274393589046405E+19</v>
      </c>
      <c r="P5318" s="62">
        <f t="shared" ca="1" si="1206"/>
        <v>1.8418152402532765E-21</v>
      </c>
    </row>
    <row r="5319" spans="1:16" x14ac:dyDescent="0.3">
      <c r="A5319" s="42">
        <v>5308</v>
      </c>
      <c r="B5319" s="52">
        <f>'[1]Mixed Norm. Gen. Proc.'!AA5316</f>
        <v>-0.18280815582991805</v>
      </c>
      <c r="C5319" s="57">
        <f t="shared" si="1198"/>
        <v>1.5887618478528502E-21</v>
      </c>
      <c r="D5319" s="39">
        <f t="shared" ca="1" si="1193"/>
        <v>-8.7056576371933158E-3</v>
      </c>
      <c r="E5319" s="70">
        <f t="shared" ca="1" si="1194"/>
        <v>5.0000000000000001E-3</v>
      </c>
      <c r="F5319" s="67">
        <f t="shared" si="1195"/>
        <v>1.5887618478528502E-21</v>
      </c>
      <c r="G5319" s="68">
        <f t="shared" si="1196"/>
        <v>1.6681999402454928E-21</v>
      </c>
      <c r="H5319" s="68">
        <f t="shared" si="1197"/>
        <v>1.5093237554602076E-21</v>
      </c>
      <c r="I5319" s="69">
        <f t="shared" si="1205"/>
        <v>4.9287758213097736E-21</v>
      </c>
      <c r="J5319" s="55">
        <f t="shared" ca="1" si="1199"/>
        <v>7.0345140452060216E-3</v>
      </c>
      <c r="K5319" s="61">
        <f t="shared" ca="1" si="1200"/>
        <v>-1.481517111247052E+19</v>
      </c>
      <c r="L5319" s="61">
        <f t="shared" ca="1" si="1201"/>
        <v>-1.481517111247052E+19</v>
      </c>
      <c r="M5319" s="71">
        <f t="shared" ca="1" si="1202"/>
        <v>0</v>
      </c>
      <c r="N5319" s="64">
        <f t="shared" ca="1" si="1203"/>
        <v>1.741951976734088E+19</v>
      </c>
      <c r="O5319" s="65">
        <f t="shared" ca="1" si="1204"/>
        <v>1.741951976734088E+19</v>
      </c>
      <c r="P5319" s="62">
        <f t="shared" ca="1" si="1206"/>
        <v>1.5051163928031374E-21</v>
      </c>
    </row>
    <row r="5320" spans="1:16" x14ac:dyDescent="0.3">
      <c r="A5320" s="42">
        <v>5309</v>
      </c>
      <c r="B5320" s="52">
        <f>'[1]Mixed Norm. Gen. Proc.'!AA5317</f>
        <v>-0.2659971571522417</v>
      </c>
      <c r="C5320" s="57">
        <f t="shared" si="1198"/>
        <v>1.1661557129320496E-21</v>
      </c>
      <c r="D5320" s="39">
        <f t="shared" ca="1" si="1193"/>
        <v>1.262084600326026E-3</v>
      </c>
      <c r="E5320" s="70">
        <f t="shared" ca="1" si="1194"/>
        <v>5.0000000000000001E-3</v>
      </c>
      <c r="F5320" s="67">
        <f t="shared" si="1195"/>
        <v>1.1661557129320496E-21</v>
      </c>
      <c r="G5320" s="68">
        <f t="shared" si="1196"/>
        <v>1.2244634985786522E-21</v>
      </c>
      <c r="H5320" s="68">
        <f t="shared" si="1197"/>
        <v>1.1078479272854471E-21</v>
      </c>
      <c r="I5320" s="69">
        <f t="shared" si="1205"/>
        <v>4.8857495462283749E-21</v>
      </c>
      <c r="J5320" s="55">
        <f t="shared" ca="1" si="1199"/>
        <v>7.0168679132374262E-3</v>
      </c>
      <c r="K5320" s="61">
        <f t="shared" ca="1" si="1200"/>
        <v>-1.4947915871449704E+19</v>
      </c>
      <c r="L5320" s="61">
        <f t="shared" ca="1" si="1201"/>
        <v>-1.4947915871449704E+19</v>
      </c>
      <c r="M5320" s="71">
        <f t="shared" ca="1" si="1202"/>
        <v>0</v>
      </c>
      <c r="N5320" s="64">
        <f t="shared" ca="1" si="1203"/>
        <v>1.7570649297011962E+19</v>
      </c>
      <c r="O5320" s="65">
        <f t="shared" ca="1" si="1204"/>
        <v>1.7570649297011962E+19</v>
      </c>
      <c r="P5320" s="62">
        <f t="shared" ca="1" si="1206"/>
        <v>1.1047674471675644E-21</v>
      </c>
    </row>
    <row r="5321" spans="1:16" x14ac:dyDescent="0.3">
      <c r="A5321" s="42">
        <v>5310</v>
      </c>
      <c r="B5321" s="52">
        <f>'[1]Mixed Norm. Gen. Proc.'!AA5318</f>
        <v>-0.23341178406016883</v>
      </c>
      <c r="C5321" s="57">
        <f t="shared" si="1198"/>
        <v>8.9396122748462174E-22</v>
      </c>
      <c r="D5321" s="39">
        <f t="shared" ca="1" si="1193"/>
        <v>-1.4061256290974759E-2</v>
      </c>
      <c r="E5321" s="70">
        <f t="shared" ca="1" si="1194"/>
        <v>5.0000000000000001E-3</v>
      </c>
      <c r="F5321" s="67">
        <f t="shared" si="1195"/>
        <v>8.9396122748462174E-22</v>
      </c>
      <c r="G5321" s="68">
        <f t="shared" si="1196"/>
        <v>9.3865928885885294E-22</v>
      </c>
      <c r="H5321" s="68">
        <f t="shared" si="1197"/>
        <v>8.4926316611039054E-22</v>
      </c>
      <c r="I5321" s="69">
        <f t="shared" si="1205"/>
        <v>4.8843245358356217E-21</v>
      </c>
      <c r="J5321" s="55">
        <f t="shared" ca="1" si="1199"/>
        <v>7.0168679132374271E-3</v>
      </c>
      <c r="K5321" s="61">
        <f t="shared" ca="1" si="1200"/>
        <v>-1.495227695255943E+19</v>
      </c>
      <c r="L5321" s="61">
        <f t="shared" ca="1" si="1201"/>
        <v>-1.495227695255943E+19</v>
      </c>
      <c r="M5321" s="71">
        <f t="shared" ca="1" si="1202"/>
        <v>0</v>
      </c>
      <c r="N5321" s="64">
        <f t="shared" ca="1" si="1203"/>
        <v>1.7575775565275251E+19</v>
      </c>
      <c r="O5321" s="65">
        <f t="shared" ca="1" si="1204"/>
        <v>1.7575775565275251E+19</v>
      </c>
      <c r="P5321" s="62">
        <f t="shared" ca="1" si="1206"/>
        <v>8.4690170635258478E-22</v>
      </c>
    </row>
    <row r="5322" spans="1:16" x14ac:dyDescent="0.3">
      <c r="A5322" s="42">
        <v>5311</v>
      </c>
      <c r="B5322" s="52">
        <f>'[1]Mixed Norm. Gen. Proc.'!AA5319</f>
        <v>4.8530356766322641E-2</v>
      </c>
      <c r="C5322" s="57">
        <f t="shared" si="1198"/>
        <v>9.3734548478971014E-22</v>
      </c>
      <c r="D5322" s="39">
        <f t="shared" ca="1" si="1193"/>
        <v>1.2032464615455943E-3</v>
      </c>
      <c r="E5322" s="70">
        <f t="shared" ca="1" si="1194"/>
        <v>5.0000000000000001E-3</v>
      </c>
      <c r="F5322" s="67">
        <f t="shared" si="1195"/>
        <v>9.3734548478971014E-22</v>
      </c>
      <c r="G5322" s="68">
        <f t="shared" si="1196"/>
        <v>9.8421275902919576E-22</v>
      </c>
      <c r="H5322" s="68">
        <f t="shared" si="1197"/>
        <v>8.9047821055022451E-22</v>
      </c>
      <c r="I5322" s="69">
        <f t="shared" si="1205"/>
        <v>4.8883066543393487E-21</v>
      </c>
      <c r="J5322" s="55">
        <f t="shared" ca="1" si="1199"/>
        <v>6.9888700031733699E-3</v>
      </c>
      <c r="K5322" s="61">
        <f t="shared" ca="1" si="1200"/>
        <v>-1.494370451303161E+19</v>
      </c>
      <c r="L5322" s="61">
        <f t="shared" ca="1" si="1201"/>
        <v>-1.494370451303161E+19</v>
      </c>
      <c r="M5322" s="71">
        <f t="shared" ca="1" si="1202"/>
        <v>0</v>
      </c>
      <c r="N5322" s="64">
        <f t="shared" ca="1" si="1203"/>
        <v>1.7557849961824023E+19</v>
      </c>
      <c r="O5322" s="65">
        <f t="shared" ca="1" si="1204"/>
        <v>1.7557849961824023E+19</v>
      </c>
      <c r="P5322" s="62">
        <f t="shared" ca="1" si="1206"/>
        <v>8.8801201431677135E-22</v>
      </c>
    </row>
    <row r="5323" spans="1:16" x14ac:dyDescent="0.3">
      <c r="A5323" s="42">
        <v>5312</v>
      </c>
      <c r="B5323" s="52">
        <f>'[1]Mixed Norm. Gen. Proc.'!AA5320</f>
        <v>-0.15841268411467357</v>
      </c>
      <c r="C5323" s="57">
        <f t="shared" si="1198"/>
        <v>7.8885807060140219E-22</v>
      </c>
      <c r="D5323" s="39">
        <f t="shared" ca="1" si="1193"/>
        <v>-5.6167088178769621E-3</v>
      </c>
      <c r="E5323" s="70">
        <f t="shared" ca="1" si="1194"/>
        <v>5.0000000000000001E-3</v>
      </c>
      <c r="F5323" s="67">
        <f t="shared" si="1195"/>
        <v>7.8885807060140219E-22</v>
      </c>
      <c r="G5323" s="68">
        <f t="shared" si="1196"/>
        <v>8.283009741314723E-22</v>
      </c>
      <c r="H5323" s="68">
        <f t="shared" si="1197"/>
        <v>7.4941516707133208E-22</v>
      </c>
      <c r="I5323" s="69">
        <f t="shared" si="1205"/>
        <v>4.8906736679943997E-21</v>
      </c>
      <c r="J5323" s="55">
        <f t="shared" ca="1" si="1199"/>
        <v>6.9888700031733681E-3</v>
      </c>
      <c r="K5323" s="61">
        <f t="shared" ca="1" si="1200"/>
        <v>-1.4936471981269971E+19</v>
      </c>
      <c r="L5323" s="61">
        <f t="shared" ca="1" si="1201"/>
        <v>-1.4936471981269971E+19</v>
      </c>
      <c r="M5323" s="71">
        <f t="shared" ca="1" si="1202"/>
        <v>0</v>
      </c>
      <c r="N5323" s="64">
        <f t="shared" ca="1" si="1203"/>
        <v>1.7549352222364266E+19</v>
      </c>
      <c r="O5323" s="65">
        <f t="shared" ca="1" si="1204"/>
        <v>1.7549352222364266E+19</v>
      </c>
      <c r="P5323" s="62">
        <f t="shared" ca="1" si="1206"/>
        <v>7.4733964760277374E-22</v>
      </c>
    </row>
    <row r="5324" spans="1:16" x14ac:dyDescent="0.3">
      <c r="A5324" s="42">
        <v>5313</v>
      </c>
      <c r="B5324" s="52">
        <f>'[1]Mixed Norm. Gen. Proc.'!AA5321</f>
        <v>-2.0593777945115931E-2</v>
      </c>
      <c r="C5324" s="57">
        <f t="shared" si="1198"/>
        <v>7.7261250266522434E-22</v>
      </c>
      <c r="D5324" s="39">
        <f t="shared" ref="D5324:D5387" ca="1" si="1207">(SQRT(-2*LN(RAND()))*COS(2*PI()*RAND())+$D$2)/100</f>
        <v>9.8937140855012446E-3</v>
      </c>
      <c r="E5324" s="70">
        <f t="shared" ref="E5324:E5387" ca="1" si="1208">IF(D5324&lt;0.005, 0.005, D5324)</f>
        <v>9.8937140855012446E-3</v>
      </c>
      <c r="F5324" s="67">
        <f t="shared" ref="F5324:F5387" si="1209">C5324</f>
        <v>7.7261250266522434E-22</v>
      </c>
      <c r="G5324" s="68">
        <f t="shared" ref="G5324:G5387" si="1210">F5324*(1+$G$4)</f>
        <v>8.1124312779848559E-22</v>
      </c>
      <c r="H5324" s="68">
        <f t="shared" ref="H5324:H5387" si="1211">F5324*(1-$G$4)</f>
        <v>7.3398187753196309E-22</v>
      </c>
      <c r="I5324" s="69">
        <f t="shared" si="1205"/>
        <v>4.8753383399311723E-21</v>
      </c>
      <c r="J5324" s="55">
        <f t="shared" ca="1" si="1199"/>
        <v>6.9888700031733699E-3</v>
      </c>
      <c r="K5324" s="61">
        <f t="shared" ca="1" si="1200"/>
        <v>-1.4983454504731761E+19</v>
      </c>
      <c r="L5324" s="61">
        <f t="shared" ca="1" si="1201"/>
        <v>-1.4983454504731761E+19</v>
      </c>
      <c r="M5324" s="71">
        <f t="shared" ca="1" si="1202"/>
        <v>0</v>
      </c>
      <c r="N5324" s="64">
        <f t="shared" ca="1" si="1203"/>
        <v>1.7604553534532252E+19</v>
      </c>
      <c r="O5324" s="65">
        <f t="shared" ca="1" si="1204"/>
        <v>1.7604553534532252E+19</v>
      </c>
      <c r="P5324" s="62">
        <f t="shared" ca="1" si="1206"/>
        <v>7.3194910085046107E-22</v>
      </c>
    </row>
    <row r="5325" spans="1:16" x14ac:dyDescent="0.3">
      <c r="A5325" s="42">
        <v>5314</v>
      </c>
      <c r="B5325" s="52">
        <f>'[1]Mixed Norm. Gen. Proc.'!AA5322</f>
        <v>-5.9491765834394972E-2</v>
      </c>
      <c r="C5325" s="57">
        <f t="shared" ref="C5325:C5388" si="1212">C5324*(1+B5325)</f>
        <v>7.2664842057593898E-22</v>
      </c>
      <c r="D5325" s="39">
        <f t="shared" ca="1" si="1207"/>
        <v>-6.3751549458447646E-3</v>
      </c>
      <c r="E5325" s="70">
        <f t="shared" ca="1" si="1208"/>
        <v>5.0000000000000001E-3</v>
      </c>
      <c r="F5325" s="67">
        <f t="shared" si="1209"/>
        <v>7.2664842057593898E-22</v>
      </c>
      <c r="G5325" s="68">
        <f t="shared" si="1210"/>
        <v>7.6298084160473593E-22</v>
      </c>
      <c r="H5325" s="68">
        <f t="shared" si="1211"/>
        <v>6.9031599954714203E-22</v>
      </c>
      <c r="I5325" s="69">
        <f t="shared" si="1205"/>
        <v>4.8216148052315141E-21</v>
      </c>
      <c r="J5325" s="55">
        <f t="shared" ca="1" si="1199"/>
        <v>7.0383014585824718E-3</v>
      </c>
      <c r="K5325" s="61">
        <f t="shared" ca="1" si="1200"/>
        <v>-1.5143945394044705E+19</v>
      </c>
      <c r="L5325" s="61">
        <f t="shared" ca="1" si="1201"/>
        <v>-1.5143945394044705E+19</v>
      </c>
      <c r="M5325" s="71">
        <f t="shared" ca="1" si="1202"/>
        <v>0</v>
      </c>
      <c r="N5325" s="64">
        <f t="shared" ca="1" si="1203"/>
        <v>1.7807165682564917E+19</v>
      </c>
      <c r="O5325" s="65">
        <f t="shared" ca="1" si="1204"/>
        <v>1.7807165682564917E+19</v>
      </c>
      <c r="P5325" s="62">
        <f t="shared" ca="1" si="1206"/>
        <v>6.8839065297266356E-22</v>
      </c>
    </row>
    <row r="5326" spans="1:16" x14ac:dyDescent="0.3">
      <c r="A5326" s="42">
        <v>5315</v>
      </c>
      <c r="B5326" s="52">
        <f>'[1]Mixed Norm. Gen. Proc.'!AA5323</f>
        <v>-4.0676824813491871E-2</v>
      </c>
      <c r="C5326" s="57">
        <f t="shared" si="1212"/>
        <v>6.9709067007117097E-22</v>
      </c>
      <c r="D5326" s="39">
        <f t="shared" ca="1" si="1207"/>
        <v>-1.107867300501721E-2</v>
      </c>
      <c r="E5326" s="70">
        <f t="shared" ca="1" si="1208"/>
        <v>5.0000000000000001E-3</v>
      </c>
      <c r="F5326" s="67">
        <f t="shared" si="1209"/>
        <v>6.9709067007117097E-22</v>
      </c>
      <c r="G5326" s="68">
        <f t="shared" si="1210"/>
        <v>7.3194520357472955E-22</v>
      </c>
      <c r="H5326" s="68">
        <f t="shared" si="1211"/>
        <v>6.6223613656761239E-22</v>
      </c>
      <c r="I5326" s="69">
        <f t="shared" si="1205"/>
        <v>4.7052800215091881E-21</v>
      </c>
      <c r="J5326" s="55">
        <f t="shared" ca="1" si="1199"/>
        <v>7.0383014585824726E-3</v>
      </c>
      <c r="K5326" s="61">
        <f t="shared" ca="1" si="1200"/>
        <v>-1.5518368936121981E+19</v>
      </c>
      <c r="L5326" s="61">
        <f t="shared" ca="1" si="1201"/>
        <v>-1.5518368936121981E+19</v>
      </c>
      <c r="M5326" s="71">
        <f t="shared" ca="1" si="1202"/>
        <v>0</v>
      </c>
      <c r="N5326" s="64">
        <f t="shared" ca="1" si="1203"/>
        <v>1.8247435498371623E+19</v>
      </c>
      <c r="O5326" s="65">
        <f t="shared" ca="1" si="1204"/>
        <v>1.8247435498371623E+19</v>
      </c>
      <c r="P5326" s="62">
        <f t="shared" ca="1" si="1206"/>
        <v>6.6038910697844925E-22</v>
      </c>
    </row>
    <row r="5327" spans="1:16" x14ac:dyDescent="0.3">
      <c r="A5327" s="42">
        <v>5316</v>
      </c>
      <c r="B5327" s="52">
        <f>'[1]Mixed Norm. Gen. Proc.'!AA5324</f>
        <v>-0.36821745377609105</v>
      </c>
      <c r="C5327" s="57">
        <f t="shared" si="1212"/>
        <v>4.4040971848649527E-22</v>
      </c>
      <c r="D5327" s="39">
        <f t="shared" ca="1" si="1207"/>
        <v>1.3131583412111165E-2</v>
      </c>
      <c r="E5327" s="70">
        <f t="shared" ca="1" si="1208"/>
        <v>1.3131583412111165E-2</v>
      </c>
      <c r="F5327" s="67">
        <f t="shared" si="1209"/>
        <v>4.4040971848649527E-22</v>
      </c>
      <c r="G5327" s="68">
        <f t="shared" si="1210"/>
        <v>4.6243020441082001E-22</v>
      </c>
      <c r="H5327" s="68">
        <f t="shared" si="1211"/>
        <v>4.1838923256217049E-22</v>
      </c>
      <c r="I5327" s="69">
        <f t="shared" si="1205"/>
        <v>4.6830780566972649E-21</v>
      </c>
      <c r="J5327" s="55">
        <f t="shared" ca="1" si="1199"/>
        <v>7.0383014585824718E-3</v>
      </c>
      <c r="K5327" s="61">
        <f t="shared" ca="1" si="1200"/>
        <v>-1.5591939839038136E+19</v>
      </c>
      <c r="L5327" s="61">
        <f t="shared" ca="1" si="1201"/>
        <v>-1.5591939839038136E+19</v>
      </c>
      <c r="M5327" s="71">
        <f t="shared" ca="1" si="1202"/>
        <v>0</v>
      </c>
      <c r="N5327" s="64">
        <f t="shared" ca="1" si="1203"/>
        <v>1.8333944609673675E+19</v>
      </c>
      <c r="O5327" s="65">
        <f t="shared" ca="1" si="1204"/>
        <v>1.8333944609673675E+19</v>
      </c>
      <c r="P5327" s="62">
        <f t="shared" ca="1" si="1206"/>
        <v>4.1722231150537809E-22</v>
      </c>
    </row>
    <row r="5328" spans="1:16" x14ac:dyDescent="0.3">
      <c r="A5328" s="42">
        <v>5317</v>
      </c>
      <c r="B5328" s="52">
        <f>'[1]Mixed Norm. Gen. Proc.'!AA5325</f>
        <v>8.864134883442254E-2</v>
      </c>
      <c r="C5328" s="57">
        <f t="shared" si="1212"/>
        <v>4.7944822997292658E-22</v>
      </c>
      <c r="D5328" s="39">
        <f t="shared" ca="1" si="1207"/>
        <v>-8.7160189025273418E-3</v>
      </c>
      <c r="E5328" s="70">
        <f t="shared" ca="1" si="1208"/>
        <v>5.0000000000000001E-3</v>
      </c>
      <c r="F5328" s="67">
        <f t="shared" si="1209"/>
        <v>4.7944822997292658E-22</v>
      </c>
      <c r="G5328" s="68">
        <f t="shared" si="1210"/>
        <v>5.0342064147157296E-22</v>
      </c>
      <c r="H5328" s="68">
        <f t="shared" si="1211"/>
        <v>4.554758184742802E-22</v>
      </c>
      <c r="I5328" s="69">
        <f t="shared" si="1205"/>
        <v>4.6223954563803694E-21</v>
      </c>
      <c r="J5328" s="55">
        <f t="shared" ca="1" si="1199"/>
        <v>7.1204386647654135E-3</v>
      </c>
      <c r="K5328" s="61">
        <f t="shared" ca="1" si="1200"/>
        <v>-1.5785436454687363E+19</v>
      </c>
      <c r="L5328" s="61">
        <f t="shared" ca="1" si="1201"/>
        <v>-1.5785436454687363E+19</v>
      </c>
      <c r="M5328" s="71">
        <f t="shared" ca="1" si="1202"/>
        <v>0</v>
      </c>
      <c r="N5328" s="64">
        <f t="shared" ca="1" si="1203"/>
        <v>1.8585825484078195E+19</v>
      </c>
      <c r="O5328" s="65">
        <f t="shared" ca="1" si="1204"/>
        <v>1.8585825484078195E+19</v>
      </c>
      <c r="P5328" s="62">
        <f t="shared" ca="1" si="1206"/>
        <v>4.541906557707433E-22</v>
      </c>
    </row>
    <row r="5329" spans="1:16" x14ac:dyDescent="0.3">
      <c r="A5329" s="42">
        <v>5318</v>
      </c>
      <c r="B5329" s="52">
        <f>'[1]Mixed Norm. Gen. Proc.'!AA5326</f>
        <v>-0.14485899417305947</v>
      </c>
      <c r="C5329" s="57">
        <f t="shared" si="1212"/>
        <v>4.0999584162099473E-22</v>
      </c>
      <c r="D5329" s="39">
        <f t="shared" ca="1" si="1207"/>
        <v>1.0848636671498517E-2</v>
      </c>
      <c r="E5329" s="70">
        <f t="shared" ca="1" si="1208"/>
        <v>1.0848636671498517E-2</v>
      </c>
      <c r="F5329" s="67">
        <f t="shared" si="1209"/>
        <v>4.0999584162099473E-22</v>
      </c>
      <c r="G5329" s="68">
        <f t="shared" si="1210"/>
        <v>4.3049563370204449E-22</v>
      </c>
      <c r="H5329" s="68">
        <f t="shared" si="1211"/>
        <v>3.8949604953994498E-22</v>
      </c>
      <c r="I5329" s="69">
        <f t="shared" si="1205"/>
        <v>4.4798611441956268E-21</v>
      </c>
      <c r="J5329" s="55">
        <f t="shared" ca="1" si="1199"/>
        <v>7.1204386647654126E-3</v>
      </c>
      <c r="K5329" s="61">
        <f t="shared" ca="1" si="1200"/>
        <v>-1.628767664811836E+19</v>
      </c>
      <c r="L5329" s="61">
        <f t="shared" ca="1" si="1201"/>
        <v>-1.628767664811836E+19</v>
      </c>
      <c r="M5329" s="71">
        <f t="shared" ca="1" si="1202"/>
        <v>0</v>
      </c>
      <c r="N5329" s="64">
        <f t="shared" ca="1" si="1203"/>
        <v>1.9177164761455301E+19</v>
      </c>
      <c r="O5329" s="65">
        <f t="shared" ca="1" si="1204"/>
        <v>1.9177164761455301E+19</v>
      </c>
      <c r="P5329" s="62">
        <f t="shared" ca="1" si="1206"/>
        <v>3.8839705421299121E-22</v>
      </c>
    </row>
    <row r="5330" spans="1:16" x14ac:dyDescent="0.3">
      <c r="A5330" s="42">
        <v>5319</v>
      </c>
      <c r="B5330" s="52">
        <f>'[1]Mixed Norm. Gen. Proc.'!AA5327</f>
        <v>-0.37557766229119804</v>
      </c>
      <c r="C5330" s="57">
        <f t="shared" si="1212"/>
        <v>2.5601056187586925E-22</v>
      </c>
      <c r="D5330" s="39">
        <f t="shared" ca="1" si="1207"/>
        <v>-5.2483456772088244E-3</v>
      </c>
      <c r="E5330" s="70">
        <f t="shared" ca="1" si="1208"/>
        <v>5.0000000000000001E-3</v>
      </c>
      <c r="F5330" s="67">
        <f t="shared" si="1209"/>
        <v>2.5601056187586925E-22</v>
      </c>
      <c r="G5330" s="68">
        <f t="shared" si="1210"/>
        <v>2.6881108996966274E-22</v>
      </c>
      <c r="H5330" s="68">
        <f t="shared" si="1211"/>
        <v>2.4321003378207576E-22</v>
      </c>
      <c r="I5330" s="69">
        <f t="shared" si="1205"/>
        <v>4.2565212851005052E-21</v>
      </c>
      <c r="J5330" s="55">
        <f t="shared" ca="1" si="1199"/>
        <v>7.1402204566951375E-3</v>
      </c>
      <c r="K5330" s="61">
        <f t="shared" ca="1" si="1200"/>
        <v>-1.7139364166436241E+19</v>
      </c>
      <c r="L5330" s="61">
        <f t="shared" ca="1" si="1201"/>
        <v>-1.7139364166436241E+19</v>
      </c>
      <c r="M5330" s="71">
        <f t="shared" ca="1" si="1202"/>
        <v>0</v>
      </c>
      <c r="N5330" s="64">
        <f t="shared" ca="1" si="1203"/>
        <v>2.0186319032175555E+19</v>
      </c>
      <c r="O5330" s="65">
        <f t="shared" ca="1" si="1204"/>
        <v>2.0186319032175555E+19</v>
      </c>
      <c r="P5330" s="62">
        <f t="shared" ca="1" si="1206"/>
        <v>2.4252189276658218E-22</v>
      </c>
    </row>
    <row r="5331" spans="1:16" x14ac:dyDescent="0.3">
      <c r="A5331" s="42">
        <v>5320</v>
      </c>
      <c r="B5331" s="52">
        <f>'[1]Mixed Norm. Gen. Proc.'!AA5328</f>
        <v>0.12165252437592472</v>
      </c>
      <c r="C5331" s="57">
        <f t="shared" si="1212"/>
        <v>2.8715489299496764E-22</v>
      </c>
      <c r="D5331" s="39">
        <f t="shared" ca="1" si="1207"/>
        <v>-1.9070724424962503E-2</v>
      </c>
      <c r="E5331" s="70">
        <f t="shared" ca="1" si="1208"/>
        <v>5.0000000000000001E-3</v>
      </c>
      <c r="F5331" s="67">
        <f t="shared" si="1209"/>
        <v>2.8715489299496764E-22</v>
      </c>
      <c r="G5331" s="68">
        <f t="shared" si="1210"/>
        <v>3.0151263764471606E-22</v>
      </c>
      <c r="H5331" s="68">
        <f t="shared" si="1211"/>
        <v>2.7279714834521922E-22</v>
      </c>
      <c r="I5331" s="69">
        <f t="shared" si="1205"/>
        <v>3.9122046783058601E-21</v>
      </c>
      <c r="J5331" s="55">
        <f t="shared" ca="1" si="1199"/>
        <v>7.1402204566951384E-3</v>
      </c>
      <c r="K5331" s="61">
        <f t="shared" ca="1" si="1200"/>
        <v>-1.8647814822182806E+19</v>
      </c>
      <c r="L5331" s="61">
        <f t="shared" ca="1" si="1201"/>
        <v>-1.8647814822182806E+19</v>
      </c>
      <c r="M5331" s="71">
        <f t="shared" ca="1" si="1202"/>
        <v>0</v>
      </c>
      <c r="N5331" s="64">
        <f t="shared" ca="1" si="1203"/>
        <v>2.1962934890587824E+19</v>
      </c>
      <c r="O5331" s="65">
        <f t="shared" ca="1" si="1204"/>
        <v>2.1962934890587824E+19</v>
      </c>
      <c r="P5331" s="62">
        <f t="shared" ca="1" si="1206"/>
        <v>2.7202529323806426E-22</v>
      </c>
    </row>
    <row r="5332" spans="1:16" x14ac:dyDescent="0.3">
      <c r="A5332" s="42">
        <v>5321</v>
      </c>
      <c r="B5332" s="52">
        <f>'[1]Mixed Norm. Gen. Proc.'!AA5329</f>
        <v>-3.6945772256044479E-2</v>
      </c>
      <c r="C5332" s="57">
        <f t="shared" si="1212"/>
        <v>2.7654573371616676E-22</v>
      </c>
      <c r="D5332" s="39">
        <f t="shared" ca="1" si="1207"/>
        <v>2.1669117574911918E-3</v>
      </c>
      <c r="E5332" s="70">
        <f t="shared" ca="1" si="1208"/>
        <v>5.0000000000000001E-3</v>
      </c>
      <c r="F5332" s="67">
        <f t="shared" si="1209"/>
        <v>2.7654573371616676E-22</v>
      </c>
      <c r="G5332" s="68">
        <f t="shared" si="1210"/>
        <v>2.9037302040197512E-22</v>
      </c>
      <c r="H5332" s="68">
        <f t="shared" si="1211"/>
        <v>2.627184470303584E-22</v>
      </c>
      <c r="I5332" s="69">
        <f t="shared" si="1205"/>
        <v>3.5024930924564988E-21</v>
      </c>
      <c r="J5332" s="55">
        <f t="shared" ca="1" si="1199"/>
        <v>7.1402204566951375E-3</v>
      </c>
      <c r="K5332" s="61">
        <f t="shared" ca="1" si="1200"/>
        <v>-2.0829182659817292E+19</v>
      </c>
      <c r="L5332" s="61">
        <f t="shared" ca="1" si="1201"/>
        <v>-2.0829182659817292E+19</v>
      </c>
      <c r="M5332" s="71">
        <f t="shared" ca="1" si="1202"/>
        <v>0</v>
      </c>
      <c r="N5332" s="64">
        <f t="shared" ca="1" si="1203"/>
        <v>2.4532095955690127E+19</v>
      </c>
      <c r="O5332" s="65">
        <f t="shared" ca="1" si="1204"/>
        <v>2.4532095955690127E+19</v>
      </c>
      <c r="P5332" s="62">
        <f t="shared" ca="1" si="1206"/>
        <v>2.6197510870620705E-22</v>
      </c>
    </row>
    <row r="5333" spans="1:16" x14ac:dyDescent="0.3">
      <c r="A5333" s="42">
        <v>5322</v>
      </c>
      <c r="B5333" s="52">
        <f>'[1]Mixed Norm. Gen. Proc.'!AA5330</f>
        <v>-0.15325967575581745</v>
      </c>
      <c r="C5333" s="57">
        <f t="shared" si="1212"/>
        <v>2.3416242423517241E-22</v>
      </c>
      <c r="D5333" s="39">
        <f t="shared" ca="1" si="1207"/>
        <v>-1.341591724323205E-2</v>
      </c>
      <c r="E5333" s="70">
        <f t="shared" ca="1" si="1208"/>
        <v>5.0000000000000001E-3</v>
      </c>
      <c r="F5333" s="67">
        <f t="shared" si="1209"/>
        <v>2.3416242423517241E-22</v>
      </c>
      <c r="G5333" s="68">
        <f t="shared" si="1210"/>
        <v>2.4587054544693106E-22</v>
      </c>
      <c r="H5333" s="68">
        <f t="shared" si="1211"/>
        <v>2.2245430302341376E-22</v>
      </c>
      <c r="I5333" s="69">
        <f t="shared" si="1205"/>
        <v>3.11357521734063E-21</v>
      </c>
      <c r="J5333" s="55">
        <f t="shared" ca="1" si="1199"/>
        <v>7.1402204566951384E-3</v>
      </c>
      <c r="K5333" s="61">
        <f t="shared" ca="1" si="1200"/>
        <v>-2.3430963858273686E+19</v>
      </c>
      <c r="L5333" s="61">
        <f t="shared" ca="1" si="1201"/>
        <v>-2.3430963858273686E+19</v>
      </c>
      <c r="M5333" s="71">
        <f t="shared" ca="1" si="1202"/>
        <v>0</v>
      </c>
      <c r="N5333" s="64">
        <f t="shared" ca="1" si="1203"/>
        <v>2.75964094747882E+19</v>
      </c>
      <c r="O5333" s="65">
        <f t="shared" ca="1" si="1204"/>
        <v>2.75964094747882E+19</v>
      </c>
      <c r="P5333" s="62">
        <f t="shared" ca="1" si="1206"/>
        <v>2.2182488848979869E-22</v>
      </c>
    </row>
    <row r="5334" spans="1:16" x14ac:dyDescent="0.3">
      <c r="A5334" s="42">
        <v>5323</v>
      </c>
      <c r="B5334" s="52">
        <f>'[1]Mixed Norm. Gen. Proc.'!AA5331</f>
        <v>-0.41170731579088377</v>
      </c>
      <c r="C5334" s="57">
        <f t="shared" si="1212"/>
        <v>1.3775604109422341E-22</v>
      </c>
      <c r="D5334" s="39">
        <f t="shared" ca="1" si="1207"/>
        <v>4.4742942368110623E-3</v>
      </c>
      <c r="E5334" s="70">
        <f t="shared" ca="1" si="1208"/>
        <v>5.0000000000000001E-3</v>
      </c>
      <c r="F5334" s="67">
        <f t="shared" si="1209"/>
        <v>1.3775604109422341E-22</v>
      </c>
      <c r="G5334" s="68">
        <f t="shared" si="1210"/>
        <v>1.4464384314893459E-22</v>
      </c>
      <c r="H5334" s="68">
        <f t="shared" si="1211"/>
        <v>1.3086823903951223E-22</v>
      </c>
      <c r="I5334" s="69">
        <f t="shared" si="1205"/>
        <v>2.6535456897219166E-21</v>
      </c>
      <c r="J5334" s="55">
        <f t="shared" ca="1" si="1199"/>
        <v>7.0359066003779832E-3</v>
      </c>
      <c r="K5334" s="61">
        <f t="shared" ca="1" si="1200"/>
        <v>-2.7517815209754735E+19</v>
      </c>
      <c r="L5334" s="61">
        <f t="shared" ca="1" si="1201"/>
        <v>-2.7517815209754735E+19</v>
      </c>
      <c r="M5334" s="71">
        <f t="shared" ca="1" si="1202"/>
        <v>0</v>
      </c>
      <c r="N5334" s="64">
        <f t="shared" ca="1" si="1203"/>
        <v>3.2355872147955438E+19</v>
      </c>
      <c r="O5334" s="65">
        <f t="shared" ca="1" si="1204"/>
        <v>3.2355872147955438E+19</v>
      </c>
      <c r="P5334" s="62">
        <f t="shared" ca="1" si="1206"/>
        <v>1.3050336106893338E-22</v>
      </c>
    </row>
    <row r="5335" spans="1:16" x14ac:dyDescent="0.3">
      <c r="A5335" s="42">
        <v>5324</v>
      </c>
      <c r="B5335" s="52">
        <f>'[1]Mixed Norm. Gen. Proc.'!AA5332</f>
        <v>0.15961904691232437</v>
      </c>
      <c r="C5335" s="57">
        <f t="shared" si="1212"/>
        <v>1.5974452908009835E-22</v>
      </c>
      <c r="D5335" s="39">
        <f t="shared" ca="1" si="1207"/>
        <v>-9.1458967554039067E-3</v>
      </c>
      <c r="E5335" s="70">
        <f t="shared" ca="1" si="1208"/>
        <v>5.0000000000000001E-3</v>
      </c>
      <c r="F5335" s="67">
        <f t="shared" si="1209"/>
        <v>1.5974452908009835E-22</v>
      </c>
      <c r="G5335" s="68">
        <f t="shared" si="1210"/>
        <v>1.6773175553410327E-22</v>
      </c>
      <c r="H5335" s="68">
        <f t="shared" si="1211"/>
        <v>1.5175730262609343E-22</v>
      </c>
      <c r="I5335" s="69">
        <f t="shared" si="1205"/>
        <v>2.2686853541351831E-21</v>
      </c>
      <c r="J5335" s="55">
        <f t="shared" ca="1" si="1199"/>
        <v>7.0062572837999906E-3</v>
      </c>
      <c r="K5335" s="61">
        <f t="shared" ca="1" si="1200"/>
        <v>-3.2194176738144489E+19</v>
      </c>
      <c r="L5335" s="61">
        <f t="shared" ca="1" si="1201"/>
        <v>-3.2194176738144489E+19</v>
      </c>
      <c r="M5335" s="71">
        <f t="shared" ca="1" si="1202"/>
        <v>0</v>
      </c>
      <c r="N5335" s="64">
        <f t="shared" ca="1" si="1203"/>
        <v>3.7836497513892897E+19</v>
      </c>
      <c r="O5335" s="65">
        <f t="shared" ca="1" si="1204"/>
        <v>3.7836497513892897E+19</v>
      </c>
      <c r="P5335" s="62">
        <f t="shared" ca="1" si="1206"/>
        <v>1.5133596372982662E-22</v>
      </c>
    </row>
    <row r="5336" spans="1:16" x14ac:dyDescent="0.3">
      <c r="A5336" s="42">
        <v>5325</v>
      </c>
      <c r="B5336" s="52">
        <f>'[1]Mixed Norm. Gen. Proc.'!AA5333</f>
        <v>0.23670566629017561</v>
      </c>
      <c r="C5336" s="57">
        <f t="shared" si="1212"/>
        <v>1.9755696427221337E-22</v>
      </c>
      <c r="D5336" s="39">
        <f t="shared" ca="1" si="1207"/>
        <v>-4.5278466570877829E-3</v>
      </c>
      <c r="E5336" s="70">
        <f t="shared" ca="1" si="1208"/>
        <v>5.0000000000000001E-3</v>
      </c>
      <c r="F5336" s="67">
        <f t="shared" si="1209"/>
        <v>1.9755696427221337E-22</v>
      </c>
      <c r="G5336" s="68">
        <f t="shared" si="1210"/>
        <v>2.0743481248582405E-22</v>
      </c>
      <c r="H5336" s="68">
        <f t="shared" si="1211"/>
        <v>1.8767911605860268E-22</v>
      </c>
      <c r="I5336" s="69">
        <f t="shared" si="1205"/>
        <v>2.0223967791536279E-21</v>
      </c>
      <c r="J5336" s="55">
        <f t="shared" ca="1" si="1199"/>
        <v>7.0062572837999888E-3</v>
      </c>
      <c r="K5336" s="61">
        <f t="shared" ca="1" si="1200"/>
        <v>-3.6114801015869182E+19</v>
      </c>
      <c r="L5336" s="61">
        <f t="shared" ca="1" si="1201"/>
        <v>-3.6114801015869182E+19</v>
      </c>
      <c r="M5336" s="71">
        <f t="shared" ca="1" si="1202"/>
        <v>0</v>
      </c>
      <c r="N5336" s="64">
        <f t="shared" ca="1" si="1203"/>
        <v>4.2444246671251644E+19</v>
      </c>
      <c r="O5336" s="65">
        <f t="shared" ca="1" si="1204"/>
        <v>4.2444246671251644E+19</v>
      </c>
      <c r="P5336" s="62">
        <f t="shared" ca="1" si="1206"/>
        <v>1.8715804385816106E-22</v>
      </c>
    </row>
    <row r="5337" spans="1:16" x14ac:dyDescent="0.3">
      <c r="A5337" s="42">
        <v>5326</v>
      </c>
      <c r="B5337" s="52">
        <f>'[1]Mixed Norm. Gen. Proc.'!AA5334</f>
        <v>7.7535978000104366E-2</v>
      </c>
      <c r="C5337" s="57">
        <f t="shared" si="1212"/>
        <v>2.1287473670779109E-22</v>
      </c>
      <c r="D5337" s="39">
        <f t="shared" ca="1" si="1207"/>
        <v>3.2968606903291761E-4</v>
      </c>
      <c r="E5337" s="70">
        <f t="shared" ca="1" si="1208"/>
        <v>5.0000000000000001E-3</v>
      </c>
      <c r="F5337" s="67">
        <f t="shared" si="1209"/>
        <v>2.1287473670779109E-22</v>
      </c>
      <c r="G5337" s="68">
        <f t="shared" si="1210"/>
        <v>2.2351847354318064E-22</v>
      </c>
      <c r="H5337" s="68">
        <f t="shared" si="1211"/>
        <v>2.0223099987240152E-22</v>
      </c>
      <c r="I5337" s="69">
        <f t="shared" si="1205"/>
        <v>1.9128953802202112E-21</v>
      </c>
      <c r="J5337" s="55">
        <f t="shared" ca="1" si="1199"/>
        <v>7.0062572837999906E-3</v>
      </c>
      <c r="K5337" s="61">
        <f t="shared" ca="1" si="1200"/>
        <v>-3.8182149431433986E+19</v>
      </c>
      <c r="L5337" s="61">
        <f t="shared" ca="1" si="1201"/>
        <v>-3.8182149431433986E+19</v>
      </c>
      <c r="M5337" s="71">
        <f t="shared" ca="1" si="1202"/>
        <v>0</v>
      </c>
      <c r="N5337" s="64">
        <f t="shared" ca="1" si="1203"/>
        <v>4.4873916602621354E+19</v>
      </c>
      <c r="O5337" s="65">
        <f t="shared" ca="1" si="1204"/>
        <v>4.4873916602621354E+19</v>
      </c>
      <c r="P5337" s="62">
        <f t="shared" ca="1" si="1206"/>
        <v>2.0166952582929E-22</v>
      </c>
    </row>
    <row r="5338" spans="1:16" x14ac:dyDescent="0.3">
      <c r="A5338" s="42">
        <v>5327</v>
      </c>
      <c r="B5338" s="52">
        <f>'[1]Mixed Norm. Gen. Proc.'!AA5335</f>
        <v>0.26597071516458159</v>
      </c>
      <c r="C5338" s="57">
        <f t="shared" si="1212"/>
        <v>2.6949318267043431E-22</v>
      </c>
      <c r="D5338" s="39">
        <f t="shared" ca="1" si="1207"/>
        <v>-5.4903783834573091E-3</v>
      </c>
      <c r="E5338" s="70">
        <f t="shared" ca="1" si="1208"/>
        <v>5.0000000000000001E-3</v>
      </c>
      <c r="F5338" s="67">
        <f t="shared" si="1209"/>
        <v>2.6949318267043431E-22</v>
      </c>
      <c r="G5338" s="68">
        <f t="shared" si="1210"/>
        <v>2.8296784180395604E-22</v>
      </c>
      <c r="H5338" s="68">
        <f t="shared" si="1211"/>
        <v>2.5601852353691258E-22</v>
      </c>
      <c r="I5338" s="69">
        <f t="shared" si="1205"/>
        <v>1.839436569378233E-21</v>
      </c>
      <c r="J5338" s="55">
        <f t="shared" ca="1" si="1199"/>
        <v>7.0062572837999888E-3</v>
      </c>
      <c r="K5338" s="61">
        <f t="shared" ca="1" si="1200"/>
        <v>-3.9706972488296505E+19</v>
      </c>
      <c r="L5338" s="61">
        <f t="shared" ca="1" si="1201"/>
        <v>-3.9706972488296505E+19</v>
      </c>
      <c r="M5338" s="71">
        <f t="shared" ca="1" si="1202"/>
        <v>0</v>
      </c>
      <c r="N5338" s="64">
        <f t="shared" ca="1" si="1203"/>
        <v>4.6665978697246835E+19</v>
      </c>
      <c r="O5338" s="65">
        <f t="shared" ca="1" si="1204"/>
        <v>4.6665978697246835E+19</v>
      </c>
      <c r="P5338" s="62">
        <f t="shared" ca="1" si="1206"/>
        <v>2.5530771384100832E-22</v>
      </c>
    </row>
    <row r="5339" spans="1:16" x14ac:dyDescent="0.3">
      <c r="A5339" s="42">
        <v>5328</v>
      </c>
      <c r="B5339" s="52">
        <f>'[1]Mixed Norm. Gen. Proc.'!AA5336</f>
        <v>-6.0837438043771064E-2</v>
      </c>
      <c r="C5339" s="57">
        <f t="shared" si="1212"/>
        <v>2.5309790786650308E-22</v>
      </c>
      <c r="D5339" s="39">
        <f t="shared" ca="1" si="1207"/>
        <v>-1.190417390728778E-2</v>
      </c>
      <c r="E5339" s="70">
        <f t="shared" ca="1" si="1208"/>
        <v>5.0000000000000001E-3</v>
      </c>
      <c r="F5339" s="67">
        <f t="shared" si="1209"/>
        <v>2.5309790786650308E-22</v>
      </c>
      <c r="G5339" s="68">
        <f t="shared" si="1210"/>
        <v>2.6575280325982825E-22</v>
      </c>
      <c r="H5339" s="68">
        <f t="shared" si="1211"/>
        <v>2.4044301247317792E-22</v>
      </c>
      <c r="I5339" s="69">
        <f t="shared" si="1205"/>
        <v>1.695204330379129E-21</v>
      </c>
      <c r="J5339" s="55">
        <f t="shared" ca="1" si="1199"/>
        <v>7.0062572837999906E-3</v>
      </c>
      <c r="K5339" s="61">
        <f t="shared" ca="1" si="1200"/>
        <v>-4.3085341362909987E+19</v>
      </c>
      <c r="L5339" s="61">
        <f t="shared" ca="1" si="1201"/>
        <v>-4.3085341362909987E+19</v>
      </c>
      <c r="M5339" s="71">
        <f t="shared" ca="1" si="1202"/>
        <v>0</v>
      </c>
      <c r="N5339" s="64">
        <f t="shared" ca="1" si="1203"/>
        <v>5.0636437285612257E+19</v>
      </c>
      <c r="O5339" s="65">
        <f t="shared" ca="1" si="1204"/>
        <v>5.0636437285612257E+19</v>
      </c>
      <c r="P5339" s="62">
        <f t="shared" ca="1" si="1206"/>
        <v>2.3977544661810915E-22</v>
      </c>
    </row>
    <row r="5340" spans="1:16" x14ac:dyDescent="0.3">
      <c r="A5340" s="42">
        <v>5329</v>
      </c>
      <c r="B5340" s="52">
        <f>'[1]Mixed Norm. Gen. Proc.'!AA5337</f>
        <v>-0.25042099079416491</v>
      </c>
      <c r="C5340" s="57">
        <f t="shared" si="1212"/>
        <v>1.8971687901064312E-22</v>
      </c>
      <c r="D5340" s="39">
        <f t="shared" ca="1" si="1207"/>
        <v>-4.72537555719524E-3</v>
      </c>
      <c r="E5340" s="70">
        <f t="shared" ca="1" si="1208"/>
        <v>5.0000000000000001E-3</v>
      </c>
      <c r="F5340" s="67">
        <f t="shared" si="1209"/>
        <v>1.8971687901064312E-22</v>
      </c>
      <c r="G5340" s="68">
        <f t="shared" si="1210"/>
        <v>1.9920272296117529E-22</v>
      </c>
      <c r="H5340" s="68">
        <f t="shared" si="1211"/>
        <v>1.8023103506011095E-22</v>
      </c>
      <c r="I5340" s="69">
        <f t="shared" si="1205"/>
        <v>1.6539029882894338E-21</v>
      </c>
      <c r="J5340" s="55">
        <f t="shared" ca="1" si="1199"/>
        <v>7.0062572837999888E-3</v>
      </c>
      <c r="K5340" s="61">
        <f t="shared" ca="1" si="1200"/>
        <v>-4.4161270504631468E+19</v>
      </c>
      <c r="L5340" s="61">
        <f t="shared" ca="1" si="1201"/>
        <v>-4.4161270504631468E+19</v>
      </c>
      <c r="M5340" s="71">
        <f t="shared" ca="1" si="1202"/>
        <v>0</v>
      </c>
      <c r="N5340" s="64">
        <f t="shared" ca="1" si="1203"/>
        <v>5.1900932744744239E+19</v>
      </c>
      <c r="O5340" s="65">
        <f t="shared" ca="1" si="1204"/>
        <v>5.1900932744744239E+19</v>
      </c>
      <c r="P5340" s="62">
        <f t="shared" ca="1" si="1206"/>
        <v>1.7973064170788887E-22</v>
      </c>
    </row>
    <row r="5341" spans="1:16" x14ac:dyDescent="0.3">
      <c r="A5341" s="42">
        <v>5330</v>
      </c>
      <c r="B5341" s="52">
        <f>'[1]Mixed Norm. Gen. Proc.'!AA5338</f>
        <v>1.992332741695757E-2</v>
      </c>
      <c r="C5341" s="57">
        <f t="shared" si="1212"/>
        <v>1.9349667050769546E-22</v>
      </c>
      <c r="D5341" s="39">
        <f t="shared" ca="1" si="1207"/>
        <v>-9.9805741818332488E-3</v>
      </c>
      <c r="E5341" s="70">
        <f t="shared" ca="1" si="1208"/>
        <v>5.0000000000000001E-3</v>
      </c>
      <c r="F5341" s="67">
        <f t="shared" si="1209"/>
        <v>1.9349667050769546E-22</v>
      </c>
      <c r="G5341" s="68">
        <f t="shared" si="1210"/>
        <v>2.0317150403308025E-22</v>
      </c>
      <c r="H5341" s="68">
        <f t="shared" si="1211"/>
        <v>1.8382183698231067E-22</v>
      </c>
      <c r="I5341" s="69">
        <f t="shared" si="1205"/>
        <v>1.5671171922876121E-21</v>
      </c>
      <c r="J5341" s="55">
        <f t="shared" ca="1" si="1199"/>
        <v>6.9094700724076155E-3</v>
      </c>
      <c r="K5341" s="61">
        <f t="shared" ca="1" si="1200"/>
        <v>-4.6645795111090012E+19</v>
      </c>
      <c r="L5341" s="61">
        <f t="shared" ca="1" si="1201"/>
        <v>-4.6645795111090012E+19</v>
      </c>
      <c r="M5341" s="71">
        <f t="shared" ca="1" si="1202"/>
        <v>0</v>
      </c>
      <c r="N5341" s="64">
        <f t="shared" ca="1" si="1203"/>
        <v>5.4736262209005249E+19</v>
      </c>
      <c r="O5341" s="65">
        <f t="shared" ca="1" si="1204"/>
        <v>5.4736262209005249E+19</v>
      </c>
      <c r="P5341" s="62">
        <f t="shared" ca="1" si="1206"/>
        <v>1.8331851482279643E-22</v>
      </c>
    </row>
    <row r="5342" spans="1:16" x14ac:dyDescent="0.3">
      <c r="A5342" s="42">
        <v>5331</v>
      </c>
      <c r="B5342" s="52">
        <f>'[1]Mixed Norm. Gen. Proc.'!AA5339</f>
        <v>-0.16685733639692024</v>
      </c>
      <c r="C5342" s="57">
        <f t="shared" si="1212"/>
        <v>1.6121033146510889E-22</v>
      </c>
      <c r="D5342" s="39">
        <f t="shared" ca="1" si="1207"/>
        <v>-2.1184522305162262E-3</v>
      </c>
      <c r="E5342" s="70">
        <f t="shared" ca="1" si="1208"/>
        <v>5.0000000000000001E-3</v>
      </c>
      <c r="F5342" s="67">
        <f t="shared" si="1209"/>
        <v>1.6121033146510889E-22</v>
      </c>
      <c r="G5342" s="68">
        <f t="shared" si="1210"/>
        <v>1.6927084803836434E-22</v>
      </c>
      <c r="H5342" s="68">
        <f t="shared" si="1211"/>
        <v>1.5314981489185345E-22</v>
      </c>
      <c r="I5342" s="69">
        <f t="shared" si="1205"/>
        <v>1.4918588044361565E-21</v>
      </c>
      <c r="J5342" s="55">
        <f t="shared" ca="1" si="1199"/>
        <v>6.9094700724076138E-3</v>
      </c>
      <c r="K5342" s="61">
        <f t="shared" ca="1" si="1200"/>
        <v>-4.8998891348931846E+19</v>
      </c>
      <c r="L5342" s="61">
        <f t="shared" ca="1" si="1201"/>
        <v>-4.8998891348931846E+19</v>
      </c>
      <c r="M5342" s="71">
        <f t="shared" ca="1" si="1202"/>
        <v>0</v>
      </c>
      <c r="N5342" s="64">
        <f t="shared" ca="1" si="1203"/>
        <v>5.7497490576337814E+19</v>
      </c>
      <c r="O5342" s="65">
        <f t="shared" ca="1" si="1204"/>
        <v>5.7497490576337814E+19</v>
      </c>
      <c r="P5342" s="62">
        <f t="shared" ca="1" si="1206"/>
        <v>1.5273047572722528E-22</v>
      </c>
    </row>
    <row r="5343" spans="1:16" x14ac:dyDescent="0.3">
      <c r="A5343" s="42">
        <v>5332</v>
      </c>
      <c r="B5343" s="52">
        <f>'[1]Mixed Norm. Gen. Proc.'!AA5340</f>
        <v>-3.1368465227695125E-2</v>
      </c>
      <c r="C5343" s="57">
        <f t="shared" si="1212"/>
        <v>1.5615341078820043E-22</v>
      </c>
      <c r="D5343" s="39">
        <f t="shared" ca="1" si="1207"/>
        <v>8.3027607265165579E-5</v>
      </c>
      <c r="E5343" s="70">
        <f t="shared" ca="1" si="1208"/>
        <v>5.0000000000000001E-3</v>
      </c>
      <c r="F5343" s="67">
        <f t="shared" si="1209"/>
        <v>1.5615341078820043E-22</v>
      </c>
      <c r="G5343" s="68">
        <f t="shared" si="1210"/>
        <v>1.6396108132761046E-22</v>
      </c>
      <c r="H5343" s="68">
        <f t="shared" si="1211"/>
        <v>1.4834574024879039E-22</v>
      </c>
      <c r="I5343" s="69">
        <f t="shared" si="1205"/>
        <v>1.3874182745463929E-21</v>
      </c>
      <c r="J5343" s="55">
        <f t="shared" ca="1" si="1199"/>
        <v>6.9094700724076138E-3</v>
      </c>
      <c r="K5343" s="61">
        <f t="shared" ca="1" si="1200"/>
        <v>-5.2687375399040328E+19</v>
      </c>
      <c r="L5343" s="61">
        <f t="shared" ca="1" si="1201"/>
        <v>-5.2687375399040328E+19</v>
      </c>
      <c r="M5343" s="71">
        <f t="shared" ca="1" si="1202"/>
        <v>0</v>
      </c>
      <c r="N5343" s="64">
        <f t="shared" ca="1" si="1203"/>
        <v>6.1825722727588717E+19</v>
      </c>
      <c r="O5343" s="65">
        <f t="shared" ca="1" si="1204"/>
        <v>6.1825722727588717E+19</v>
      </c>
      <c r="P5343" s="62">
        <f t="shared" ca="1" si="1206"/>
        <v>1.4793955511016649E-22</v>
      </c>
    </row>
    <row r="5344" spans="1:16" x14ac:dyDescent="0.3">
      <c r="A5344" s="42">
        <v>5333</v>
      </c>
      <c r="B5344" s="52">
        <f>'[1]Mixed Norm. Gen. Proc.'!AA5341</f>
        <v>-6.6136954407098172E-2</v>
      </c>
      <c r="C5344" s="57">
        <f t="shared" si="1212"/>
        <v>1.4582589977838833E-22</v>
      </c>
      <c r="D5344" s="39">
        <f t="shared" ca="1" si="1207"/>
        <v>-1.2374705388839037E-2</v>
      </c>
      <c r="E5344" s="70">
        <f t="shared" ca="1" si="1208"/>
        <v>5.0000000000000001E-3</v>
      </c>
      <c r="F5344" s="67">
        <f t="shared" si="1209"/>
        <v>1.4582589977838833E-22</v>
      </c>
      <c r="G5344" s="68">
        <f t="shared" si="1210"/>
        <v>1.5311719476730775E-22</v>
      </c>
      <c r="H5344" s="68">
        <f t="shared" si="1211"/>
        <v>1.385346047894689E-22</v>
      </c>
      <c r="I5344" s="69">
        <f t="shared" si="1205"/>
        <v>1.3792041836678538E-21</v>
      </c>
      <c r="J5344" s="55">
        <f t="shared" ca="1" si="1199"/>
        <v>6.9094700724076138E-3</v>
      </c>
      <c r="K5344" s="61">
        <f t="shared" ca="1" si="1200"/>
        <v>-5.3001164245394088E+19</v>
      </c>
      <c r="L5344" s="61">
        <f t="shared" ca="1" si="1201"/>
        <v>-5.3001164245394088E+19</v>
      </c>
      <c r="M5344" s="71">
        <f t="shared" ca="1" si="1202"/>
        <v>0</v>
      </c>
      <c r="N5344" s="64">
        <f t="shared" ca="1" si="1203"/>
        <v>6.2193936594055692E+19</v>
      </c>
      <c r="O5344" s="65">
        <f t="shared" ca="1" si="1204"/>
        <v>6.2193936594055692E+19</v>
      </c>
      <c r="P5344" s="62">
        <f t="shared" ca="1" si="1206"/>
        <v>1.38155283498839E-22</v>
      </c>
    </row>
    <row r="5345" spans="1:16" x14ac:dyDescent="0.3">
      <c r="A5345" s="42">
        <v>5334</v>
      </c>
      <c r="B5345" s="52">
        <f>'[1]Mixed Norm. Gen. Proc.'!AA5342</f>
        <v>3.9758638088960074E-2</v>
      </c>
      <c r="C5345" s="57">
        <f t="shared" si="1212"/>
        <v>1.5162373895167423E-22</v>
      </c>
      <c r="D5345" s="39">
        <f t="shared" ca="1" si="1207"/>
        <v>-4.1057227410180794E-3</v>
      </c>
      <c r="E5345" s="70">
        <f t="shared" ca="1" si="1208"/>
        <v>5.0000000000000001E-3</v>
      </c>
      <c r="F5345" s="67">
        <f t="shared" si="1209"/>
        <v>1.5162373895167423E-22</v>
      </c>
      <c r="G5345" s="68">
        <f t="shared" si="1210"/>
        <v>1.5920492589925795E-22</v>
      </c>
      <c r="H5345" s="68">
        <f t="shared" si="1211"/>
        <v>1.4404255200409051E-22</v>
      </c>
      <c r="I5345" s="69">
        <f t="shared" si="1205"/>
        <v>1.3456861624303407E-21</v>
      </c>
      <c r="J5345" s="55">
        <f t="shared" ca="1" si="1199"/>
        <v>6.9094700724076138E-3</v>
      </c>
      <c r="K5345" s="61">
        <f t="shared" ca="1" si="1200"/>
        <v>-5.4321304259007406E+19</v>
      </c>
      <c r="L5345" s="61">
        <f t="shared" ca="1" si="1201"/>
        <v>-5.4321304259007406E+19</v>
      </c>
      <c r="M5345" s="71">
        <f t="shared" ca="1" si="1202"/>
        <v>0</v>
      </c>
      <c r="N5345" s="64">
        <f t="shared" ca="1" si="1203"/>
        <v>6.3743047929078186E+19</v>
      </c>
      <c r="O5345" s="65">
        <f t="shared" ca="1" si="1204"/>
        <v>6.3743047929078186E+19</v>
      </c>
      <c r="P5345" s="62">
        <f t="shared" ca="1" si="1206"/>
        <v>1.4364814941554703E-22</v>
      </c>
    </row>
    <row r="5346" spans="1:16" x14ac:dyDescent="0.3">
      <c r="A5346" s="42">
        <v>5335</v>
      </c>
      <c r="B5346" s="52">
        <f>'[1]Mixed Norm. Gen. Proc.'!AA5343</f>
        <v>-1.4878825945250154E-2</v>
      </c>
      <c r="C5346" s="57">
        <f t="shared" si="1212"/>
        <v>1.4936775573064422E-22</v>
      </c>
      <c r="D5346" s="39">
        <f t="shared" ca="1" si="1207"/>
        <v>-1.3430041387603524E-2</v>
      </c>
      <c r="E5346" s="70">
        <f t="shared" ca="1" si="1208"/>
        <v>5.0000000000000001E-3</v>
      </c>
      <c r="F5346" s="67">
        <f t="shared" si="1209"/>
        <v>1.4936775573064422E-22</v>
      </c>
      <c r="G5346" s="68">
        <f t="shared" si="1210"/>
        <v>1.5683614351717642E-22</v>
      </c>
      <c r="H5346" s="68">
        <f t="shared" si="1211"/>
        <v>1.4189936794411201E-22</v>
      </c>
      <c r="I5346" s="69">
        <f t="shared" si="1205"/>
        <v>1.285448027996918E-21</v>
      </c>
      <c r="J5346" s="55">
        <f t="shared" ca="1" si="1199"/>
        <v>6.9094700724076138E-3</v>
      </c>
      <c r="K5346" s="61">
        <f t="shared" ca="1" si="1200"/>
        <v>-5.6866886777541255E+19</v>
      </c>
      <c r="L5346" s="61">
        <f t="shared" ca="1" si="1201"/>
        <v>-5.6866886777541255E+19</v>
      </c>
      <c r="M5346" s="71">
        <f t="shared" ca="1" si="1202"/>
        <v>0</v>
      </c>
      <c r="N5346" s="64">
        <f t="shared" ca="1" si="1203"/>
        <v>6.6730148307092947E+19</v>
      </c>
      <c r="O5346" s="65">
        <f t="shared" ca="1" si="1204"/>
        <v>6.6730148307092947E+19</v>
      </c>
      <c r="P5346" s="62">
        <f t="shared" ca="1" si="1206"/>
        <v>1.4151083360303582E-22</v>
      </c>
    </row>
    <row r="5347" spans="1:16" x14ac:dyDescent="0.3">
      <c r="A5347" s="42">
        <v>5336</v>
      </c>
      <c r="B5347" s="52">
        <f>'[1]Mixed Norm. Gen. Proc.'!AA5344</f>
        <v>0.27750545343688582</v>
      </c>
      <c r="C5347" s="57">
        <f t="shared" si="1212"/>
        <v>1.9081812251352665E-22</v>
      </c>
      <c r="D5347" s="39">
        <f t="shared" ca="1" si="1207"/>
        <v>-6.1381956208906522E-3</v>
      </c>
      <c r="E5347" s="70">
        <f t="shared" ca="1" si="1208"/>
        <v>5.0000000000000001E-3</v>
      </c>
      <c r="F5347" s="67">
        <f t="shared" si="1209"/>
        <v>1.9081812251352665E-22</v>
      </c>
      <c r="G5347" s="68">
        <f t="shared" si="1210"/>
        <v>2.0035902863920298E-22</v>
      </c>
      <c r="H5347" s="68">
        <f t="shared" si="1211"/>
        <v>1.8127721638785032E-22</v>
      </c>
      <c r="I5347" s="69">
        <f t="shared" si="1205"/>
        <v>1.2559118817409263E-21</v>
      </c>
      <c r="J5347" s="55">
        <f t="shared" ca="1" si="1199"/>
        <v>6.9094700724076138E-3</v>
      </c>
      <c r="K5347" s="61">
        <f t="shared" ca="1" si="1200"/>
        <v>-5.8204264589952967E+19</v>
      </c>
      <c r="L5347" s="61">
        <f t="shared" ca="1" si="1201"/>
        <v>-5.8204264589952967E+19</v>
      </c>
      <c r="M5347" s="71">
        <f t="shared" ca="1" si="1202"/>
        <v>0</v>
      </c>
      <c r="N5347" s="64">
        <f t="shared" ca="1" si="1203"/>
        <v>6.8299487246183334E+19</v>
      </c>
      <c r="O5347" s="65">
        <f t="shared" ca="1" si="1204"/>
        <v>6.8299487246183334E+19</v>
      </c>
      <c r="P5347" s="62">
        <f t="shared" ca="1" si="1206"/>
        <v>1.8078086164827797E-22</v>
      </c>
    </row>
    <row r="5348" spans="1:16" x14ac:dyDescent="0.3">
      <c r="A5348" s="42">
        <v>5337</v>
      </c>
      <c r="B5348" s="52">
        <f>'[1]Mixed Norm. Gen. Proc.'!AA5345</f>
        <v>-0.20628712519927045</v>
      </c>
      <c r="C5348" s="57">
        <f t="shared" si="1212"/>
        <v>1.5145480058428906E-22</v>
      </c>
      <c r="D5348" s="39">
        <f t="shared" ca="1" si="1207"/>
        <v>8.3776916660120541E-3</v>
      </c>
      <c r="E5348" s="70">
        <f t="shared" ca="1" si="1208"/>
        <v>8.3776916660120541E-3</v>
      </c>
      <c r="F5348" s="67">
        <f t="shared" si="1209"/>
        <v>1.5145480058428906E-22</v>
      </c>
      <c r="G5348" s="68">
        <f t="shared" si="1210"/>
        <v>1.5902754061350352E-22</v>
      </c>
      <c r="H5348" s="68">
        <f t="shared" si="1211"/>
        <v>1.4388206055507461E-22</v>
      </c>
      <c r="I5348" s="69">
        <f t="shared" si="1205"/>
        <v>1.248190891003028E-21</v>
      </c>
      <c r="J5348" s="55">
        <f t="shared" ca="1" si="1199"/>
        <v>6.8633300464231699E-3</v>
      </c>
      <c r="K5348" s="61">
        <f t="shared" ca="1" si="1200"/>
        <v>-5.8587587425904599E+19</v>
      </c>
      <c r="L5348" s="61">
        <f t="shared" ca="1" si="1201"/>
        <v>-5.8587587425904599E+19</v>
      </c>
      <c r="M5348" s="71">
        <f t="shared" ca="1" si="1202"/>
        <v>0</v>
      </c>
      <c r="N5348" s="64">
        <f t="shared" ca="1" si="1203"/>
        <v>6.8698684378352361E+19</v>
      </c>
      <c r="O5348" s="65">
        <f t="shared" ca="1" si="1204"/>
        <v>6.8698684378352361E+19</v>
      </c>
      <c r="P5348" s="62">
        <f t="shared" ca="1" si="1206"/>
        <v>1.4349072463207465E-22</v>
      </c>
    </row>
    <row r="5349" spans="1:16" x14ac:dyDescent="0.3">
      <c r="A5349" s="42">
        <v>5338</v>
      </c>
      <c r="B5349" s="52">
        <f>'[1]Mixed Norm. Gen. Proc.'!AA5346</f>
        <v>-2.3828182177323312E-2</v>
      </c>
      <c r="C5349" s="57">
        <f t="shared" si="1212"/>
        <v>1.4784590800433645E-22</v>
      </c>
      <c r="D5349" s="39">
        <f t="shared" ca="1" si="1207"/>
        <v>1.2678120686254941E-2</v>
      </c>
      <c r="E5349" s="70">
        <f t="shared" ca="1" si="1208"/>
        <v>1.2678120686254941E-2</v>
      </c>
      <c r="F5349" s="67">
        <f t="shared" si="1209"/>
        <v>1.4784590800433645E-22</v>
      </c>
      <c r="G5349" s="68">
        <f t="shared" si="1210"/>
        <v>1.5523820340455329E-22</v>
      </c>
      <c r="H5349" s="68">
        <f t="shared" si="1211"/>
        <v>1.4045361260411961E-22</v>
      </c>
      <c r="I5349" s="69">
        <f t="shared" si="1205"/>
        <v>1.2472194624928046E-21</v>
      </c>
      <c r="J5349" s="55">
        <f t="shared" ca="1" si="1199"/>
        <v>6.8974481440596553E-3</v>
      </c>
      <c r="K5349" s="61">
        <f t="shared" ca="1" si="1200"/>
        <v>-5.861598761730143E+19</v>
      </c>
      <c r="L5349" s="61">
        <f t="shared" ca="1" si="1201"/>
        <v>-5.861598761730143E+19</v>
      </c>
      <c r="M5349" s="71">
        <f t="shared" ca="1" si="1202"/>
        <v>0</v>
      </c>
      <c r="N5349" s="64">
        <f t="shared" ca="1" si="1203"/>
        <v>6.8769424327972807E+19</v>
      </c>
      <c r="O5349" s="65">
        <f t="shared" ca="1" si="1204"/>
        <v>6.8769424327972807E+19</v>
      </c>
      <c r="P5349" s="62">
        <f t="shared" ca="1" si="1206"/>
        <v>1.4006970509834682E-22</v>
      </c>
    </row>
    <row r="5350" spans="1:16" x14ac:dyDescent="0.3">
      <c r="A5350" s="42">
        <v>5339</v>
      </c>
      <c r="B5350" s="52">
        <f>'[1]Mixed Norm. Gen. Proc.'!AA5347</f>
        <v>-0.13711562220644422</v>
      </c>
      <c r="C5350" s="57">
        <f t="shared" si="1212"/>
        <v>1.2757392433764515E-22</v>
      </c>
      <c r="D5350" s="39">
        <f t="shared" ca="1" si="1207"/>
        <v>-2.2301706086115057E-2</v>
      </c>
      <c r="E5350" s="70">
        <f t="shared" ca="1" si="1208"/>
        <v>5.0000000000000001E-3</v>
      </c>
      <c r="F5350" s="67">
        <f t="shared" si="1209"/>
        <v>1.2757392433764515E-22</v>
      </c>
      <c r="G5350" s="68">
        <f t="shared" si="1210"/>
        <v>1.3395262055452742E-22</v>
      </c>
      <c r="H5350" s="68">
        <f t="shared" si="1211"/>
        <v>1.2119522812076288E-22</v>
      </c>
      <c r="I5350" s="69">
        <f t="shared" si="1205"/>
        <v>1.2437854686679758E-21</v>
      </c>
      <c r="J5350" s="55">
        <f t="shared" ca="1" si="1199"/>
        <v>6.9750049186682915E-3</v>
      </c>
      <c r="K5350" s="61">
        <f t="shared" ca="1" si="1200"/>
        <v>-5.8738541520378249E+19</v>
      </c>
      <c r="L5350" s="61">
        <f t="shared" ca="1" si="1201"/>
        <v>-5.8738541520378249E+19</v>
      </c>
      <c r="M5350" s="71">
        <f t="shared" ca="1" si="1202"/>
        <v>0</v>
      </c>
      <c r="N5350" s="64">
        <f t="shared" ca="1" si="1203"/>
        <v>6.8998571525297168E+19</v>
      </c>
      <c r="O5350" s="65">
        <f t="shared" ca="1" si="1204"/>
        <v>6.8998571525297168E+19</v>
      </c>
      <c r="P5350" s="62">
        <f t="shared" ca="1" si="1206"/>
        <v>1.2086024061933742E-22</v>
      </c>
    </row>
    <row r="5351" spans="1:16" x14ac:dyDescent="0.3">
      <c r="A5351" s="42">
        <v>5340</v>
      </c>
      <c r="B5351" s="52">
        <f>'[1]Mixed Norm. Gen. Proc.'!AA5348</f>
        <v>-5.8487931079454047E-2</v>
      </c>
      <c r="C5351" s="57">
        <f t="shared" si="1212"/>
        <v>1.2011238944344947E-22</v>
      </c>
      <c r="D5351" s="39">
        <f t="shared" ca="1" si="1207"/>
        <v>1.1273989800294586E-2</v>
      </c>
      <c r="E5351" s="70">
        <f t="shared" ca="1" si="1208"/>
        <v>1.1273989800294586E-2</v>
      </c>
      <c r="F5351" s="67">
        <f t="shared" si="1209"/>
        <v>1.2011238944344947E-22</v>
      </c>
      <c r="G5351" s="68">
        <f t="shared" si="1210"/>
        <v>1.2611800891562195E-22</v>
      </c>
      <c r="H5351" s="68">
        <f t="shared" si="1211"/>
        <v>1.1410676997127699E-22</v>
      </c>
      <c r="I5351" s="69">
        <f t="shared" si="1205"/>
        <v>1.255806661412427E-21</v>
      </c>
      <c r="J5351" s="55">
        <f t="shared" ca="1" si="1199"/>
        <v>6.9750049186682915E-3</v>
      </c>
      <c r="K5351" s="61">
        <f t="shared" ca="1" si="1200"/>
        <v>-5.8176267604463174E+19</v>
      </c>
      <c r="L5351" s="61">
        <f t="shared" ca="1" si="1201"/>
        <v>-5.8176267604463174E+19</v>
      </c>
      <c r="M5351" s="71">
        <f t="shared" ca="1" si="1202"/>
        <v>0</v>
      </c>
      <c r="N5351" s="64">
        <f t="shared" ca="1" si="1203"/>
        <v>6.8338083607145153E+19</v>
      </c>
      <c r="O5351" s="65">
        <f t="shared" ca="1" si="1204"/>
        <v>6.8338083607145153E+19</v>
      </c>
      <c r="P5351" s="62">
        <f t="shared" ca="1" si="1206"/>
        <v>1.1379137519574741E-22</v>
      </c>
    </row>
    <row r="5352" spans="1:16" x14ac:dyDescent="0.3">
      <c r="A5352" s="42">
        <v>5341</v>
      </c>
      <c r="B5352" s="52">
        <f>'[1]Mixed Norm. Gen. Proc.'!AA5349</f>
        <v>0.39488101719737645</v>
      </c>
      <c r="C5352" s="57">
        <f t="shared" si="1212"/>
        <v>1.6754249196488621E-22</v>
      </c>
      <c r="D5352" s="39">
        <f t="shared" ca="1" si="1207"/>
        <v>-2.0988882949949952E-3</v>
      </c>
      <c r="E5352" s="70">
        <f t="shared" ca="1" si="1208"/>
        <v>5.0000000000000001E-3</v>
      </c>
      <c r="F5352" s="67">
        <f t="shared" si="1209"/>
        <v>1.6754249196488621E-22</v>
      </c>
      <c r="G5352" s="68">
        <f t="shared" si="1210"/>
        <v>1.7591961656313052E-22</v>
      </c>
      <c r="H5352" s="68">
        <f t="shared" si="1211"/>
        <v>1.5916536736664189E-22</v>
      </c>
      <c r="I5352" s="69">
        <f t="shared" si="1205"/>
        <v>1.2675636844652096E-21</v>
      </c>
      <c r="J5352" s="55">
        <f t="shared" ca="1" si="1199"/>
        <v>7.0067807559517064E-3</v>
      </c>
      <c r="K5352" s="61">
        <f t="shared" ca="1" si="1200"/>
        <v>-5.7620874116966498E+19</v>
      </c>
      <c r="L5352" s="61">
        <f t="shared" ca="1" si="1201"/>
        <v>-5.7620874116966498E+19</v>
      </c>
      <c r="M5352" s="71">
        <f t="shared" ca="1" si="1202"/>
        <v>0</v>
      </c>
      <c r="N5352" s="64">
        <f t="shared" ca="1" si="1203"/>
        <v>6.7720019569838842E+19</v>
      </c>
      <c r="O5352" s="65">
        <f t="shared" ca="1" si="1204"/>
        <v>6.7720019569838842E+19</v>
      </c>
      <c r="P5352" s="62">
        <f t="shared" ca="1" si="1206"/>
        <v>1.5872342775212142E-22</v>
      </c>
    </row>
    <row r="5353" spans="1:16" x14ac:dyDescent="0.3">
      <c r="A5353" s="42">
        <v>5342</v>
      </c>
      <c r="B5353" s="52">
        <f>'[1]Mixed Norm. Gen. Proc.'!AA5350</f>
        <v>0.12461934028042303</v>
      </c>
      <c r="C5353" s="57">
        <f t="shared" si="1212"/>
        <v>1.884215267824884E-22</v>
      </c>
      <c r="D5353" s="39">
        <f t="shared" ca="1" si="1207"/>
        <v>1.3908944263338744E-3</v>
      </c>
      <c r="E5353" s="70">
        <f t="shared" ca="1" si="1208"/>
        <v>5.0000000000000001E-3</v>
      </c>
      <c r="F5353" s="67">
        <f t="shared" si="1209"/>
        <v>1.884215267824884E-22</v>
      </c>
      <c r="G5353" s="68">
        <f t="shared" si="1210"/>
        <v>1.9784260312161283E-22</v>
      </c>
      <c r="H5353" s="68">
        <f t="shared" si="1211"/>
        <v>1.7900045044336397E-22</v>
      </c>
      <c r="I5353" s="69">
        <f t="shared" si="1205"/>
        <v>1.2782478368467506E-21</v>
      </c>
      <c r="J5353" s="55">
        <f t="shared" ca="1" si="1199"/>
        <v>7.0067807559517064E-3</v>
      </c>
      <c r="K5353" s="61">
        <f t="shared" ca="1" si="1200"/>
        <v>-5.7139253744393101E+19</v>
      </c>
      <c r="L5353" s="61">
        <f t="shared" ca="1" si="1201"/>
        <v>-5.7139253744393101E+19</v>
      </c>
      <c r="M5353" s="71">
        <f t="shared" ca="1" si="1202"/>
        <v>0</v>
      </c>
      <c r="N5353" s="64">
        <f t="shared" ca="1" si="1203"/>
        <v>6.715398613914701E+19</v>
      </c>
      <c r="O5353" s="65">
        <f t="shared" ca="1" si="1204"/>
        <v>6.715398613914701E+19</v>
      </c>
      <c r="P5353" s="62">
        <f t="shared" ca="1" si="1206"/>
        <v>1.7850343660563818E-22</v>
      </c>
    </row>
    <row r="5354" spans="1:16" x14ac:dyDescent="0.3">
      <c r="A5354" s="42">
        <v>5343</v>
      </c>
      <c r="B5354" s="52">
        <f>'[1]Mixed Norm. Gen. Proc.'!AA5351</f>
        <v>7.9370676349922495E-2</v>
      </c>
      <c r="C5354" s="57">
        <f t="shared" si="1212"/>
        <v>2.0337667080209953E-22</v>
      </c>
      <c r="D5354" s="39">
        <f t="shared" ca="1" si="1207"/>
        <v>-2.782593081985646E-3</v>
      </c>
      <c r="E5354" s="70">
        <f t="shared" ca="1" si="1208"/>
        <v>5.0000000000000001E-3</v>
      </c>
      <c r="F5354" s="67">
        <f t="shared" si="1209"/>
        <v>2.0337667080209953E-22</v>
      </c>
      <c r="G5354" s="68">
        <f t="shared" si="1210"/>
        <v>2.1354550434220452E-22</v>
      </c>
      <c r="H5354" s="68">
        <f t="shared" si="1211"/>
        <v>1.9320783726199454E-22</v>
      </c>
      <c r="I5354" s="69">
        <f t="shared" si="1205"/>
        <v>1.2884776577984759E-21</v>
      </c>
      <c r="J5354" s="55">
        <f t="shared" ca="1" si="1199"/>
        <v>7.0067807559517064E-3</v>
      </c>
      <c r="K5354" s="61">
        <f t="shared" ca="1" si="1200"/>
        <v>-5.6685598741853856E+19</v>
      </c>
      <c r="L5354" s="61">
        <f t="shared" ca="1" si="1201"/>
        <v>-5.6685598741853856E+19</v>
      </c>
      <c r="M5354" s="71">
        <f t="shared" ca="1" si="1202"/>
        <v>0</v>
      </c>
      <c r="N5354" s="64">
        <f t="shared" ca="1" si="1203"/>
        <v>6.6620819537273692E+19</v>
      </c>
      <c r="O5354" s="65">
        <f t="shared" ca="1" si="1204"/>
        <v>6.6620819537273692E+19</v>
      </c>
      <c r="P5354" s="62">
        <f t="shared" ca="1" si="1206"/>
        <v>1.9267137509981317E-22</v>
      </c>
    </row>
    <row r="5355" spans="1:16" x14ac:dyDescent="0.3">
      <c r="A5355" s="42">
        <v>5344</v>
      </c>
      <c r="B5355" s="52">
        <f>'[1]Mixed Norm. Gen. Proc.'!AA5352</f>
        <v>0.12520596939709</v>
      </c>
      <c r="C5355" s="57">
        <f t="shared" si="1212"/>
        <v>2.2884064402262926E-22</v>
      </c>
      <c r="D5355" s="39">
        <f t="shared" ca="1" si="1207"/>
        <v>1.23010552656085E-2</v>
      </c>
      <c r="E5355" s="70">
        <f t="shared" ca="1" si="1208"/>
        <v>1.23010552656085E-2</v>
      </c>
      <c r="F5355" s="67">
        <f t="shared" si="1209"/>
        <v>2.2884064402262926E-22</v>
      </c>
      <c r="G5355" s="68">
        <f t="shared" si="1210"/>
        <v>2.4028267622376071E-22</v>
      </c>
      <c r="H5355" s="68">
        <f t="shared" si="1211"/>
        <v>2.173986118214978E-22</v>
      </c>
      <c r="I5355" s="69">
        <f t="shared" si="1205"/>
        <v>1.2980786490829912E-21</v>
      </c>
      <c r="J5355" s="55">
        <f t="shared" ca="1" si="1199"/>
        <v>7.0067807559517064E-3</v>
      </c>
      <c r="K5355" s="61">
        <f t="shared" ca="1" si="1200"/>
        <v>-5.6266334516328907E+19</v>
      </c>
      <c r="L5355" s="61">
        <f t="shared" ca="1" si="1201"/>
        <v>-5.6266334516328907E+19</v>
      </c>
      <c r="M5355" s="71">
        <f t="shared" ca="1" si="1202"/>
        <v>0</v>
      </c>
      <c r="N5355" s="64">
        <f t="shared" ca="1" si="1203"/>
        <v>6.6128071345015218E+19</v>
      </c>
      <c r="O5355" s="65">
        <f t="shared" ca="1" si="1204"/>
        <v>6.6128071345015218E+19</v>
      </c>
      <c r="P5355" s="62">
        <f t="shared" ca="1" si="1206"/>
        <v>2.1679498139425565E-22</v>
      </c>
    </row>
    <row r="5356" spans="1:16" x14ac:dyDescent="0.3">
      <c r="A5356" s="42">
        <v>5345</v>
      </c>
      <c r="B5356" s="52">
        <f>'[1]Mixed Norm. Gen. Proc.'!AA5353</f>
        <v>1.9870993725960101E-2</v>
      </c>
      <c r="C5356" s="57">
        <f t="shared" si="1212"/>
        <v>2.3338793502424756E-22</v>
      </c>
      <c r="D5356" s="39">
        <f t="shared" ca="1" si="1207"/>
        <v>-1.3865402697372842E-2</v>
      </c>
      <c r="E5356" s="70">
        <f t="shared" ca="1" si="1208"/>
        <v>5.0000000000000001E-3</v>
      </c>
      <c r="F5356" s="67">
        <f t="shared" si="1209"/>
        <v>2.3338793502424756E-22</v>
      </c>
      <c r="G5356" s="68">
        <f t="shared" si="1210"/>
        <v>2.4505733177545995E-22</v>
      </c>
      <c r="H5356" s="68">
        <f t="shared" si="1211"/>
        <v>2.2171853827303516E-22</v>
      </c>
      <c r="I5356" s="69">
        <f t="shared" si="1205"/>
        <v>1.3072929211837901E-21</v>
      </c>
      <c r="J5356" s="55">
        <f t="shared" ca="1" si="1199"/>
        <v>7.0805287889376513E-3</v>
      </c>
      <c r="K5356" s="61">
        <f t="shared" ca="1" si="1200"/>
        <v>-5.5834212379635442E+19</v>
      </c>
      <c r="L5356" s="61">
        <f t="shared" ca="1" si="1201"/>
        <v>-5.5834212379635442E+19</v>
      </c>
      <c r="M5356" s="71">
        <f t="shared" ca="1" si="1202"/>
        <v>0</v>
      </c>
      <c r="N5356" s="64">
        <f t="shared" ca="1" si="1203"/>
        <v>6.5697513556692107E+19</v>
      </c>
      <c r="O5356" s="65">
        <f t="shared" ca="1" si="1204"/>
        <v>6.5697513556692107E+19</v>
      </c>
      <c r="P5356" s="62">
        <f t="shared" ca="1" si="1206"/>
        <v>2.2109644260684669E-22</v>
      </c>
    </row>
    <row r="5357" spans="1:16" x14ac:dyDescent="0.3">
      <c r="A5357" s="42">
        <v>5346</v>
      </c>
      <c r="B5357" s="52">
        <f>'[1]Mixed Norm. Gen. Proc.'!AA5354</f>
        <v>0.10913888918327104</v>
      </c>
      <c r="C5357" s="57">
        <f t="shared" si="1212"/>
        <v>2.5885963500157136E-22</v>
      </c>
      <c r="D5357" s="39">
        <f t="shared" ca="1" si="1207"/>
        <v>1.2855863319843714E-2</v>
      </c>
      <c r="E5357" s="70">
        <f t="shared" ca="1" si="1208"/>
        <v>1.2855863319843714E-2</v>
      </c>
      <c r="F5357" s="67">
        <f t="shared" si="1209"/>
        <v>2.5885963500157136E-22</v>
      </c>
      <c r="G5357" s="68">
        <f t="shared" si="1210"/>
        <v>2.7180261675164994E-22</v>
      </c>
      <c r="H5357" s="68">
        <f t="shared" si="1211"/>
        <v>2.4591665325149279E-22</v>
      </c>
      <c r="I5357" s="69">
        <f t="shared" si="1205"/>
        <v>1.3158508963957936E-21</v>
      </c>
      <c r="J5357" s="55">
        <f t="shared" ca="1" si="1199"/>
        <v>6.966928901497315E-3</v>
      </c>
      <c r="K5357" s="61">
        <f t="shared" ca="1" si="1200"/>
        <v>-5.5525464174205051E+19</v>
      </c>
      <c r="L5357" s="61">
        <f t="shared" ca="1" si="1201"/>
        <v>-5.5525464174205051E+19</v>
      </c>
      <c r="M5357" s="71">
        <f t="shared" ca="1" si="1202"/>
        <v>0</v>
      </c>
      <c r="N5357" s="64">
        <f t="shared" ca="1" si="1203"/>
        <v>6.5215848881085415E+19</v>
      </c>
      <c r="O5357" s="65">
        <f t="shared" ca="1" si="1204"/>
        <v>6.5215848881085415E+19</v>
      </c>
      <c r="P5357" s="62">
        <f t="shared" ca="1" si="1206"/>
        <v>2.4523771765580673E-22</v>
      </c>
    </row>
    <row r="5358" spans="1:16" x14ac:dyDescent="0.3">
      <c r="A5358" s="42">
        <v>5347</v>
      </c>
      <c r="B5358" s="52">
        <f>'[1]Mixed Norm. Gen. Proc.'!AA5355</f>
        <v>-0.14886558255692361</v>
      </c>
      <c r="C5358" s="57">
        <f t="shared" si="1212"/>
        <v>2.2032434463658983E-22</v>
      </c>
      <c r="D5358" s="39">
        <f t="shared" ca="1" si="1207"/>
        <v>3.2937239946470953E-3</v>
      </c>
      <c r="E5358" s="70">
        <f t="shared" ca="1" si="1208"/>
        <v>5.0000000000000001E-3</v>
      </c>
      <c r="F5358" s="67">
        <f t="shared" si="1209"/>
        <v>2.2032434463658983E-22</v>
      </c>
      <c r="G5358" s="68">
        <f t="shared" si="1210"/>
        <v>2.3134056186841934E-22</v>
      </c>
      <c r="H5358" s="68">
        <f t="shared" si="1211"/>
        <v>2.0930812740476034E-22</v>
      </c>
      <c r="I5358" s="69">
        <f t="shared" si="1205"/>
        <v>1.3234280607752732E-21</v>
      </c>
      <c r="J5358" s="55">
        <f t="shared" ca="1" si="1199"/>
        <v>7.0174481412086974E-3</v>
      </c>
      <c r="K5358" s="61">
        <f t="shared" ca="1" si="1200"/>
        <v>-5.5183511549503775E+19</v>
      </c>
      <c r="L5358" s="61">
        <f t="shared" ca="1" si="1201"/>
        <v>-5.5183511549503775E+19</v>
      </c>
      <c r="M5358" s="71">
        <f t="shared" ca="1" si="1202"/>
        <v>0</v>
      </c>
      <c r="N5358" s="64">
        <f t="shared" ca="1" si="1203"/>
        <v>6.4866508338043068E+19</v>
      </c>
      <c r="O5358" s="65">
        <f t="shared" ca="1" si="1204"/>
        <v>6.4866508338043068E+19</v>
      </c>
      <c r="P5358" s="62">
        <f t="shared" ca="1" si="1206"/>
        <v>2.0872607751218723E-22</v>
      </c>
    </row>
    <row r="5359" spans="1:16" x14ac:dyDescent="0.3">
      <c r="A5359" s="42">
        <v>5348</v>
      </c>
      <c r="B5359" s="52">
        <f>'[1]Mixed Norm. Gen. Proc.'!AA5356</f>
        <v>0.27013397247156556</v>
      </c>
      <c r="C5359" s="57">
        <f t="shared" si="1212"/>
        <v>2.7984143508546611E-22</v>
      </c>
      <c r="D5359" s="39">
        <f t="shared" ca="1" si="1207"/>
        <v>2.3644741433250412E-3</v>
      </c>
      <c r="E5359" s="70">
        <f t="shared" ca="1" si="1208"/>
        <v>5.0000000000000001E-3</v>
      </c>
      <c r="F5359" s="67">
        <f t="shared" si="1209"/>
        <v>2.7984143508546611E-22</v>
      </c>
      <c r="G5359" s="68">
        <f t="shared" si="1210"/>
        <v>2.9383350683973941E-22</v>
      </c>
      <c r="H5359" s="68">
        <f t="shared" si="1211"/>
        <v>2.658493633311928E-22</v>
      </c>
      <c r="I5359" s="69">
        <f t="shared" si="1205"/>
        <v>1.3271176723696056E-21</v>
      </c>
      <c r="J5359" s="55">
        <f t="shared" ref="J5359:J5422" ca="1" si="1213">AVERAGE(E5260:E5358)</f>
        <v>7.0174481412086974E-3</v>
      </c>
      <c r="K5359" s="61">
        <f t="shared" ref="K5359:K5422" ca="1" si="1214">(LN(F5359/G5359)+(J5359+I5359^2/2)*$K$4)/(I5359*SQRT($K$4))</f>
        <v>-5.5030092053804138E+19</v>
      </c>
      <c r="L5359" s="61">
        <f t="shared" ref="L5359:L5422" ca="1" si="1215">(LN(F5359/G5359)+(J5359-I5359^2/2)*$K$4)/(I5359*SQRT($K$4))</f>
        <v>-5.5030092053804138E+19</v>
      </c>
      <c r="M5359" s="71">
        <f t="shared" ref="M5359:M5422" ca="1" si="1216">F5359*_xlfn.NORM.S.DIST(K5359,TRUE)-G5359*EXP(-J5359*$K$4)*_xlfn.NORM.S.DIST(L5359,TRUE)</f>
        <v>0</v>
      </c>
      <c r="N5359" s="64">
        <f t="shared" ref="N5359:N5422" ca="1" si="1217">(LN(F5359/H5359)+(J5359+I5359^2/2)*$K$4)/(I5359*SQRT($K$4))</f>
        <v>6.4686168473515033E+19</v>
      </c>
      <c r="O5359" s="65">
        <f t="shared" ref="O5359:O5422" ca="1" si="1218">(LN(F5359/H5359)+(J5359-I5359^2/2)*$K$4)/(I5359*SQRT($K$4))</f>
        <v>6.4686168473515033E+19</v>
      </c>
      <c r="P5359" s="62">
        <f t="shared" ca="1" si="1206"/>
        <v>2.6511008198896229E-22</v>
      </c>
    </row>
    <row r="5360" spans="1:16" x14ac:dyDescent="0.3">
      <c r="A5360" s="42">
        <v>5349</v>
      </c>
      <c r="B5360" s="52">
        <f>'[1]Mixed Norm. Gen. Proc.'!AA5357</f>
        <v>-7.1065784783323649E-2</v>
      </c>
      <c r="C5360" s="57">
        <f t="shared" si="1212"/>
        <v>2.5995428388622596E-22</v>
      </c>
      <c r="D5360" s="39">
        <f t="shared" ca="1" si="1207"/>
        <v>-1.3798305736962232E-3</v>
      </c>
      <c r="E5360" s="70">
        <f t="shared" ca="1" si="1208"/>
        <v>5.0000000000000001E-3</v>
      </c>
      <c r="F5360" s="67">
        <f t="shared" si="1209"/>
        <v>2.5995428388622596E-22</v>
      </c>
      <c r="G5360" s="68">
        <f t="shared" si="1210"/>
        <v>2.7295199808053726E-22</v>
      </c>
      <c r="H5360" s="68">
        <f t="shared" si="1211"/>
        <v>2.4695656969191466E-22</v>
      </c>
      <c r="I5360" s="69">
        <f t="shared" ref="I5360:I5423" si="1219">_xlfn.STDEV.S(F5261:F5359)</f>
        <v>1.3339396044977697E-21</v>
      </c>
      <c r="J5360" s="55">
        <f t="shared" ca="1" si="1213"/>
        <v>6.9462349925138505E-3</v>
      </c>
      <c r="K5360" s="61">
        <f t="shared" ca="1" si="1214"/>
        <v>-5.4782291115250778E+19</v>
      </c>
      <c r="L5360" s="61">
        <f t="shared" ca="1" si="1215"/>
        <v>-5.4782291115250778E+19</v>
      </c>
      <c r="M5360" s="71">
        <f t="shared" ca="1" si="1216"/>
        <v>0</v>
      </c>
      <c r="N5360" s="64">
        <f t="shared" ca="1" si="1217"/>
        <v>6.4321725648406798E+19</v>
      </c>
      <c r="O5360" s="65">
        <f t="shared" ca="1" si="1218"/>
        <v>6.4321725648406798E+19</v>
      </c>
      <c r="P5360" s="62">
        <f t="shared" ref="P5360:P5423" ca="1" si="1220">H5360*EXP(-J5360*$K$4)*_xlfn.NORM.S.DIST(-L5360,TRUE)-F5360*_xlfn.NORM.S.DIST(K5360,TRUE)</f>
        <v>2.4627678544159514E-22</v>
      </c>
    </row>
    <row r="5361" spans="1:16" x14ac:dyDescent="0.3">
      <c r="A5361" s="42">
        <v>5350</v>
      </c>
      <c r="B5361" s="52">
        <f>'[1]Mixed Norm. Gen. Proc.'!AA5358</f>
        <v>-0.33778941005380497</v>
      </c>
      <c r="C5361" s="57">
        <f t="shared" si="1212"/>
        <v>1.7214447969133834E-22</v>
      </c>
      <c r="D5361" s="39">
        <f t="shared" ca="1" si="1207"/>
        <v>3.4287422905129091E-3</v>
      </c>
      <c r="E5361" s="70">
        <f t="shared" ca="1" si="1208"/>
        <v>5.0000000000000001E-3</v>
      </c>
      <c r="F5361" s="67">
        <f t="shared" si="1209"/>
        <v>1.7214447969133834E-22</v>
      </c>
      <c r="G5361" s="68">
        <f t="shared" si="1210"/>
        <v>1.8075170367590526E-22</v>
      </c>
      <c r="H5361" s="68">
        <f t="shared" si="1211"/>
        <v>1.6353725570677141E-22</v>
      </c>
      <c r="I5361" s="69">
        <f t="shared" si="1219"/>
        <v>1.3370998305425646E-21</v>
      </c>
      <c r="J5361" s="55">
        <f t="shared" ca="1" si="1213"/>
        <v>6.9462349925138505E-3</v>
      </c>
      <c r="K5361" s="61">
        <f t="shared" ca="1" si="1214"/>
        <v>-5.4652813555519357E+19</v>
      </c>
      <c r="L5361" s="61">
        <f t="shared" ca="1" si="1215"/>
        <v>-5.4652813555519357E+19</v>
      </c>
      <c r="M5361" s="71">
        <f t="shared" ca="1" si="1216"/>
        <v>0</v>
      </c>
      <c r="N5361" s="64">
        <f t="shared" ca="1" si="1217"/>
        <v>6.4169701702253306E+19</v>
      </c>
      <c r="O5361" s="65">
        <f t="shared" ca="1" si="1218"/>
        <v>6.4169701702253306E+19</v>
      </c>
      <c r="P5361" s="62">
        <f t="shared" ca="1" si="1220"/>
        <v>1.6308709537733118E-22</v>
      </c>
    </row>
    <row r="5362" spans="1:16" x14ac:dyDescent="0.3">
      <c r="A5362" s="42">
        <v>5351</v>
      </c>
      <c r="B5362" s="52">
        <f>'[1]Mixed Norm. Gen. Proc.'!AA5359</f>
        <v>-0.22596218669988907</v>
      </c>
      <c r="C5362" s="57">
        <f t="shared" si="1212"/>
        <v>1.3324633663196889E-22</v>
      </c>
      <c r="D5362" s="39">
        <f t="shared" ca="1" si="1207"/>
        <v>1.1793039872010008E-2</v>
      </c>
      <c r="E5362" s="70">
        <f t="shared" ca="1" si="1208"/>
        <v>1.1793039872010008E-2</v>
      </c>
      <c r="F5362" s="67">
        <f t="shared" si="1209"/>
        <v>1.3324633663196889E-22</v>
      </c>
      <c r="G5362" s="68">
        <f t="shared" si="1210"/>
        <v>1.3990865346356734E-22</v>
      </c>
      <c r="H5362" s="68">
        <f t="shared" si="1211"/>
        <v>1.2658401980037044E-22</v>
      </c>
      <c r="I5362" s="69">
        <f t="shared" si="1219"/>
        <v>1.3403986405341804E-21</v>
      </c>
      <c r="J5362" s="55">
        <f t="shared" ca="1" si="1213"/>
        <v>6.7580963696868617E-3</v>
      </c>
      <c r="K5362" s="61">
        <f t="shared" ca="1" si="1214"/>
        <v>-5.4606727970845999E+19</v>
      </c>
      <c r="L5362" s="61">
        <f t="shared" ca="1" si="1215"/>
        <v>-5.4606727970845999E+19</v>
      </c>
      <c r="M5362" s="71">
        <f t="shared" ca="1" si="1216"/>
        <v>0</v>
      </c>
      <c r="N5362" s="64">
        <f t="shared" ca="1" si="1217"/>
        <v>6.3923357192842813E+19</v>
      </c>
      <c r="O5362" s="65">
        <f t="shared" ca="1" si="1218"/>
        <v>6.3923357192842813E+19</v>
      </c>
      <c r="P5362" s="62">
        <f t="shared" ca="1" si="1220"/>
        <v>1.262450035541715E-22</v>
      </c>
    </row>
    <row r="5363" spans="1:16" x14ac:dyDescent="0.3">
      <c r="A5363" s="42">
        <v>5352</v>
      </c>
      <c r="B5363" s="52">
        <f>'[1]Mixed Norm. Gen. Proc.'!AA5360</f>
        <v>-0.44000937531997425</v>
      </c>
      <c r="C5363" s="57">
        <f t="shared" si="1212"/>
        <v>7.4616699286861252E-23</v>
      </c>
      <c r="D5363" s="39">
        <f t="shared" ca="1" si="1207"/>
        <v>9.9086950493763523E-3</v>
      </c>
      <c r="E5363" s="70">
        <f t="shared" ca="1" si="1208"/>
        <v>9.9086950493763523E-3</v>
      </c>
      <c r="F5363" s="67">
        <f t="shared" si="1209"/>
        <v>7.4616699286861252E-23</v>
      </c>
      <c r="G5363" s="68">
        <f t="shared" si="1210"/>
        <v>7.8347534251204314E-23</v>
      </c>
      <c r="H5363" s="68">
        <f t="shared" si="1211"/>
        <v>7.0885864322518191E-23</v>
      </c>
      <c r="I5363" s="69">
        <f t="shared" si="1219"/>
        <v>1.3454389430031017E-21</v>
      </c>
      <c r="J5363" s="55">
        <f t="shared" ca="1" si="1213"/>
        <v>6.8267129340505986E-3</v>
      </c>
      <c r="K5363" s="61">
        <f t="shared" ca="1" si="1214"/>
        <v>-5.4370032875823997E+19</v>
      </c>
      <c r="L5363" s="61">
        <f t="shared" ca="1" si="1215"/>
        <v>-5.4370032875823997E+19</v>
      </c>
      <c r="M5363" s="71">
        <f t="shared" ca="1" si="1216"/>
        <v>0</v>
      </c>
      <c r="N5363" s="64">
        <f t="shared" ca="1" si="1217"/>
        <v>6.3716013200101622E+19</v>
      </c>
      <c r="O5363" s="65">
        <f t="shared" ca="1" si="1218"/>
        <v>6.3716013200101622E+19</v>
      </c>
      <c r="P5363" s="62">
        <f t="shared" ca="1" si="1220"/>
        <v>7.0694093461820158E-23</v>
      </c>
    </row>
    <row r="5364" spans="1:16" x14ac:dyDescent="0.3">
      <c r="A5364" s="42">
        <v>5353</v>
      </c>
      <c r="B5364" s="52">
        <f>'[1]Mixed Norm. Gen. Proc.'!AA5361</f>
        <v>0.14436577763701058</v>
      </c>
      <c r="C5364" s="57">
        <f t="shared" si="1212"/>
        <v>8.5388797104115952E-23</v>
      </c>
      <c r="D5364" s="39">
        <f t="shared" ca="1" si="1207"/>
        <v>9.0731011290245047E-3</v>
      </c>
      <c r="E5364" s="70">
        <f t="shared" ca="1" si="1208"/>
        <v>9.0731011290245047E-3</v>
      </c>
      <c r="F5364" s="67">
        <f t="shared" si="1209"/>
        <v>8.5388797104115952E-23</v>
      </c>
      <c r="G5364" s="68">
        <f t="shared" si="1210"/>
        <v>8.9658236959321756E-23</v>
      </c>
      <c r="H5364" s="68">
        <f t="shared" si="1211"/>
        <v>8.1119357248910147E-23</v>
      </c>
      <c r="I5364" s="69">
        <f t="shared" si="1219"/>
        <v>1.3536107235920336E-21</v>
      </c>
      <c r="J5364" s="55">
        <f t="shared" ca="1" si="1213"/>
        <v>6.8496948283185968E-3</v>
      </c>
      <c r="K5364" s="61">
        <f t="shared" ca="1" si="1214"/>
        <v>-5.4031104405569602E+19</v>
      </c>
      <c r="L5364" s="61">
        <f t="shared" ca="1" si="1215"/>
        <v>-5.4031104405569602E+19</v>
      </c>
      <c r="M5364" s="71">
        <f t="shared" ca="1" si="1216"/>
        <v>0</v>
      </c>
      <c r="N5364" s="64">
        <f t="shared" ca="1" si="1217"/>
        <v>6.334205336182834E+19</v>
      </c>
      <c r="O5364" s="65">
        <f t="shared" ca="1" si="1218"/>
        <v>6.334205336182834E+19</v>
      </c>
      <c r="P5364" s="62">
        <f t="shared" ca="1" si="1220"/>
        <v>8.0899163451279861E-23</v>
      </c>
    </row>
    <row r="5365" spans="1:16" x14ac:dyDescent="0.3">
      <c r="A5365" s="42">
        <v>5354</v>
      </c>
      <c r="B5365" s="52">
        <f>'[1]Mixed Norm. Gen. Proc.'!AA5362</f>
        <v>0.37544689304455314</v>
      </c>
      <c r="C5365" s="57">
        <f t="shared" si="1212"/>
        <v>1.1744775567766801E-22</v>
      </c>
      <c r="D5365" s="39">
        <f t="shared" ca="1" si="1207"/>
        <v>1.910955082001593E-2</v>
      </c>
      <c r="E5365" s="70">
        <f t="shared" ca="1" si="1208"/>
        <v>1.910955082001593E-2</v>
      </c>
      <c r="F5365" s="67">
        <f t="shared" si="1209"/>
        <v>1.1744775567766801E-22</v>
      </c>
      <c r="G5365" s="68">
        <f t="shared" si="1210"/>
        <v>1.2332014346155141E-22</v>
      </c>
      <c r="H5365" s="68">
        <f t="shared" si="1211"/>
        <v>1.1157536789378461E-22</v>
      </c>
      <c r="I5365" s="69">
        <f t="shared" si="1219"/>
        <v>1.3566890650382218E-21</v>
      </c>
      <c r="J5365" s="55">
        <f t="shared" ca="1" si="1213"/>
        <v>6.8243847106755785E-3</v>
      </c>
      <c r="K5365" s="61">
        <f t="shared" ca="1" si="1214"/>
        <v>-5.3920259322131472E+19</v>
      </c>
      <c r="L5365" s="61">
        <f t="shared" ca="1" si="1215"/>
        <v>-5.3920259322131472E+19</v>
      </c>
      <c r="M5365" s="71">
        <f t="shared" ca="1" si="1216"/>
        <v>0</v>
      </c>
      <c r="N5365" s="64">
        <f t="shared" ca="1" si="1217"/>
        <v>6.3186577542756991E+19</v>
      </c>
      <c r="O5365" s="65">
        <f t="shared" ca="1" si="1218"/>
        <v>6.3186577542756991E+19</v>
      </c>
      <c r="P5365" s="62">
        <f t="shared" ca="1" si="1220"/>
        <v>1.112736206119366E-22</v>
      </c>
    </row>
    <row r="5366" spans="1:16" x14ac:dyDescent="0.3">
      <c r="A5366" s="42">
        <v>5355</v>
      </c>
      <c r="B5366" s="52">
        <f>'[1]Mixed Norm. Gen. Proc.'!AA5363</f>
        <v>-1.6983709965996852E-2</v>
      </c>
      <c r="C5366" s="57">
        <f t="shared" si="1212"/>
        <v>1.1545305705908124E-22</v>
      </c>
      <c r="D5366" s="39">
        <f t="shared" ca="1" si="1207"/>
        <v>4.9879996592591298E-3</v>
      </c>
      <c r="E5366" s="70">
        <f t="shared" ca="1" si="1208"/>
        <v>5.0000000000000001E-3</v>
      </c>
      <c r="F5366" s="67">
        <f t="shared" si="1209"/>
        <v>1.1545305705908124E-22</v>
      </c>
      <c r="G5366" s="68">
        <f t="shared" si="1210"/>
        <v>1.2122570991203532E-22</v>
      </c>
      <c r="H5366" s="68">
        <f t="shared" si="1211"/>
        <v>1.0968040420612717E-22</v>
      </c>
      <c r="I5366" s="69">
        <f t="shared" si="1219"/>
        <v>1.3551536589546296E-21</v>
      </c>
      <c r="J5366" s="55">
        <f t="shared" ca="1" si="1213"/>
        <v>6.9151486435207648E-3</v>
      </c>
      <c r="K5366" s="61">
        <f t="shared" ca="1" si="1214"/>
        <v>-5.3939160197772182E+19</v>
      </c>
      <c r="L5366" s="61">
        <f t="shared" ca="1" si="1215"/>
        <v>-5.3939160197772182E+19</v>
      </c>
      <c r="M5366" s="71">
        <f t="shared" ca="1" si="1216"/>
        <v>0</v>
      </c>
      <c r="N5366" s="64">
        <f t="shared" ca="1" si="1217"/>
        <v>6.330036018131764E+19</v>
      </c>
      <c r="O5366" s="65">
        <f t="shared" ca="1" si="1218"/>
        <v>6.330036018131764E+19</v>
      </c>
      <c r="P5366" s="62">
        <f t="shared" ca="1" si="1220"/>
        <v>1.0937984206044332E-22</v>
      </c>
    </row>
    <row r="5367" spans="1:16" x14ac:dyDescent="0.3">
      <c r="A5367" s="42">
        <v>5356</v>
      </c>
      <c r="B5367" s="52">
        <f>'[1]Mixed Norm. Gen. Proc.'!AA5364</f>
        <v>9.6398311927746394E-2</v>
      </c>
      <c r="C5367" s="57">
        <f t="shared" si="1212"/>
        <v>1.2658253686647448E-22</v>
      </c>
      <c r="D5367" s="39">
        <f t="shared" ca="1" si="1207"/>
        <v>-2.3475984697594338E-3</v>
      </c>
      <c r="E5367" s="70">
        <f t="shared" ca="1" si="1208"/>
        <v>5.0000000000000001E-3</v>
      </c>
      <c r="F5367" s="67">
        <f t="shared" si="1209"/>
        <v>1.2658253686647448E-22</v>
      </c>
      <c r="G5367" s="68">
        <f t="shared" si="1210"/>
        <v>1.3291166370979821E-22</v>
      </c>
      <c r="H5367" s="68">
        <f t="shared" si="1211"/>
        <v>1.2025341002315074E-22</v>
      </c>
      <c r="I5367" s="69">
        <f t="shared" si="1219"/>
        <v>1.3447443073723467E-21</v>
      </c>
      <c r="J5367" s="55">
        <f t="shared" ca="1" si="1213"/>
        <v>6.9129359305778451E-3</v>
      </c>
      <c r="K5367" s="61">
        <f t="shared" ca="1" si="1214"/>
        <v>-5.4357727175599505E+19</v>
      </c>
      <c r="L5367" s="61">
        <f t="shared" ca="1" si="1215"/>
        <v>-5.4357727175599505E+19</v>
      </c>
      <c r="M5367" s="71">
        <f t="shared" ca="1" si="1216"/>
        <v>0</v>
      </c>
      <c r="N5367" s="64">
        <f t="shared" ca="1" si="1217"/>
        <v>6.3789316946311594E+19</v>
      </c>
      <c r="O5367" s="65">
        <f t="shared" ca="1" si="1218"/>
        <v>6.3789316946311594E+19</v>
      </c>
      <c r="P5367" s="62">
        <f t="shared" ca="1" si="1220"/>
        <v>1.1992397949447974E-22</v>
      </c>
    </row>
    <row r="5368" spans="1:16" x14ac:dyDescent="0.3">
      <c r="A5368" s="42">
        <v>5357</v>
      </c>
      <c r="B5368" s="52">
        <f>'[1]Mixed Norm. Gen. Proc.'!AA5365</f>
        <v>7.7940106513773838E-2</v>
      </c>
      <c r="C5368" s="57">
        <f t="shared" si="1212"/>
        <v>1.3644839327263122E-22</v>
      </c>
      <c r="D5368" s="39">
        <f t="shared" ca="1" si="1207"/>
        <v>-9.2366925821207174E-3</v>
      </c>
      <c r="E5368" s="70">
        <f t="shared" ca="1" si="1208"/>
        <v>5.0000000000000001E-3</v>
      </c>
      <c r="F5368" s="67">
        <f t="shared" si="1209"/>
        <v>1.3644839327263122E-22</v>
      </c>
      <c r="G5368" s="68">
        <f t="shared" si="1210"/>
        <v>1.4327081293626279E-22</v>
      </c>
      <c r="H5368" s="68">
        <f t="shared" si="1211"/>
        <v>1.2962597360899965E-22</v>
      </c>
      <c r="I5368" s="69">
        <f t="shared" si="1219"/>
        <v>1.3141351447169285E-21</v>
      </c>
      <c r="J5368" s="55">
        <f t="shared" ca="1" si="1213"/>
        <v>6.8546357024749311E-3</v>
      </c>
      <c r="K5368" s="61">
        <f t="shared" ca="1" si="1214"/>
        <v>-5.5651787540079862E+19</v>
      </c>
      <c r="L5368" s="61">
        <f t="shared" ca="1" si="1215"/>
        <v>-5.5651787540079862E+19</v>
      </c>
      <c r="M5368" s="71">
        <f t="shared" ca="1" si="1216"/>
        <v>0</v>
      </c>
      <c r="N5368" s="64">
        <f t="shared" ca="1" si="1217"/>
        <v>6.5247166920218427E+19</v>
      </c>
      <c r="O5368" s="65">
        <f t="shared" ca="1" si="1218"/>
        <v>6.5247166920218427E+19</v>
      </c>
      <c r="P5368" s="62">
        <f t="shared" ca="1" si="1220"/>
        <v>1.2927385794738513E-22</v>
      </c>
    </row>
    <row r="5369" spans="1:16" x14ac:dyDescent="0.3">
      <c r="A5369" s="42">
        <v>5358</v>
      </c>
      <c r="B5369" s="52">
        <f>'[1]Mixed Norm. Gen. Proc.'!AA5366</f>
        <v>-0.39128231611506309</v>
      </c>
      <c r="C5369" s="57">
        <f t="shared" si="1212"/>
        <v>8.305854992273708E-23</v>
      </c>
      <c r="D5369" s="39">
        <f t="shared" ca="1" si="1207"/>
        <v>-2.8178997258584769E-2</v>
      </c>
      <c r="E5369" s="70">
        <f t="shared" ca="1" si="1208"/>
        <v>5.0000000000000001E-3</v>
      </c>
      <c r="F5369" s="67">
        <f t="shared" si="1209"/>
        <v>8.305854992273708E-23</v>
      </c>
      <c r="G5369" s="68">
        <f t="shared" si="1210"/>
        <v>8.7211477418873936E-23</v>
      </c>
      <c r="H5369" s="68">
        <f t="shared" si="1211"/>
        <v>7.8905622426600223E-23</v>
      </c>
      <c r="I5369" s="69">
        <f t="shared" si="1219"/>
        <v>1.2171405947925055E-21</v>
      </c>
      <c r="J5369" s="55">
        <f t="shared" ca="1" si="1213"/>
        <v>6.8330877496635637E-3</v>
      </c>
      <c r="K5369" s="61">
        <f t="shared" ca="1" si="1214"/>
        <v>-6.0097858965578146E+19</v>
      </c>
      <c r="L5369" s="61">
        <f t="shared" ca="1" si="1215"/>
        <v>-6.0097858965578146E+19</v>
      </c>
      <c r="M5369" s="71">
        <f t="shared" ca="1" si="1216"/>
        <v>0</v>
      </c>
      <c r="N5369" s="64">
        <f t="shared" ca="1" si="1217"/>
        <v>7.0435594355723715E+19</v>
      </c>
      <c r="O5369" s="65">
        <f t="shared" ca="1" si="1218"/>
        <v>7.0435594355723715E+19</v>
      </c>
      <c r="P5369" s="62">
        <f t="shared" ca="1" si="1220"/>
        <v>7.8691956270932308E-23</v>
      </c>
    </row>
    <row r="5370" spans="1:16" x14ac:dyDescent="0.3">
      <c r="A5370" s="42">
        <v>5359</v>
      </c>
      <c r="B5370" s="52">
        <f>'[1]Mixed Norm. Gen. Proc.'!AA5367</f>
        <v>-0.1258172150234734</v>
      </c>
      <c r="C5370" s="57">
        <f t="shared" si="1212"/>
        <v>7.2608354487570166E-23</v>
      </c>
      <c r="D5370" s="39">
        <f t="shared" ca="1" si="1207"/>
        <v>8.1005429267640898E-4</v>
      </c>
      <c r="E5370" s="70">
        <f t="shared" ca="1" si="1208"/>
        <v>5.0000000000000001E-3</v>
      </c>
      <c r="F5370" s="67">
        <f t="shared" si="1209"/>
        <v>7.2608354487570166E-23</v>
      </c>
      <c r="G5370" s="68">
        <f t="shared" si="1210"/>
        <v>7.623877221194868E-23</v>
      </c>
      <c r="H5370" s="68">
        <f t="shared" si="1211"/>
        <v>6.8977936763191652E-23</v>
      </c>
      <c r="I5370" s="69">
        <f t="shared" si="1219"/>
        <v>1.1532297761732118E-21</v>
      </c>
      <c r="J5370" s="55">
        <f t="shared" ca="1" si="1213"/>
        <v>6.7875238410805535E-3</v>
      </c>
      <c r="K5370" s="61">
        <f t="shared" ca="1" si="1214"/>
        <v>-6.3453309898427441E+19</v>
      </c>
      <c r="L5370" s="61">
        <f t="shared" ca="1" si="1215"/>
        <v>-6.3453309898427441E+19</v>
      </c>
      <c r="M5370" s="71">
        <f t="shared" ca="1" si="1216"/>
        <v>0</v>
      </c>
      <c r="N5370" s="64">
        <f t="shared" ca="1" si="1217"/>
        <v>7.431417434310543E+19</v>
      </c>
      <c r="O5370" s="65">
        <f t="shared" ca="1" si="1218"/>
        <v>7.431417434310543E+19</v>
      </c>
      <c r="P5370" s="62">
        <f t="shared" ca="1" si="1220"/>
        <v>6.8792397306494241E-23</v>
      </c>
    </row>
    <row r="5371" spans="1:16" x14ac:dyDescent="0.3">
      <c r="A5371" s="42">
        <v>5360</v>
      </c>
      <c r="B5371" s="52">
        <f>'[1]Mixed Norm. Gen. Proc.'!AA5368</f>
        <v>4.8770458205468312E-2</v>
      </c>
      <c r="C5371" s="57">
        <f t="shared" si="1212"/>
        <v>7.614949720547403E-23</v>
      </c>
      <c r="D5371" s="39">
        <f t="shared" ca="1" si="1207"/>
        <v>-8.1153041101938144E-3</v>
      </c>
      <c r="E5371" s="70">
        <f t="shared" ca="1" si="1208"/>
        <v>5.0000000000000001E-3</v>
      </c>
      <c r="F5371" s="67">
        <f t="shared" si="1209"/>
        <v>7.614949720547403E-23</v>
      </c>
      <c r="G5371" s="68">
        <f t="shared" si="1210"/>
        <v>7.995697206574773E-23</v>
      </c>
      <c r="H5371" s="68">
        <f t="shared" si="1211"/>
        <v>7.234202234520033E-23</v>
      </c>
      <c r="I5371" s="69">
        <f t="shared" si="1219"/>
        <v>1.1546463165777414E-21</v>
      </c>
      <c r="J5371" s="55">
        <f t="shared" ca="1" si="1213"/>
        <v>6.7329610141307859E-3</v>
      </c>
      <c r="K5371" s="61">
        <f t="shared" ca="1" si="1214"/>
        <v>-6.3405232122356834E+19</v>
      </c>
      <c r="L5371" s="61">
        <f t="shared" ca="1" si="1215"/>
        <v>-6.3405232122356834E+19</v>
      </c>
      <c r="M5371" s="71">
        <f t="shared" ca="1" si="1216"/>
        <v>0</v>
      </c>
      <c r="N5371" s="64">
        <f t="shared" ca="1" si="1217"/>
        <v>7.4193236546998518E+19</v>
      </c>
      <c r="O5371" s="65">
        <f t="shared" ca="1" si="1218"/>
        <v>7.4193236546998518E+19</v>
      </c>
      <c r="P5371" s="62">
        <f t="shared" ca="1" si="1220"/>
        <v>7.2148996191238585E-23</v>
      </c>
    </row>
    <row r="5372" spans="1:16" x14ac:dyDescent="0.3">
      <c r="A5372" s="42">
        <v>5361</v>
      </c>
      <c r="B5372" s="52">
        <f>'[1]Mixed Norm. Gen. Proc.'!AA5369</f>
        <v>-3.2882744596687136E-2</v>
      </c>
      <c r="C5372" s="57">
        <f t="shared" si="1212"/>
        <v>7.3645492737700281E-23</v>
      </c>
      <c r="D5372" s="39">
        <f t="shared" ca="1" si="1207"/>
        <v>9.7096999673662295E-4</v>
      </c>
      <c r="E5372" s="70">
        <f t="shared" ca="1" si="1208"/>
        <v>5.0000000000000001E-3</v>
      </c>
      <c r="F5372" s="67">
        <f t="shared" si="1209"/>
        <v>7.3645492737700281E-23</v>
      </c>
      <c r="G5372" s="68">
        <f t="shared" si="1210"/>
        <v>7.7327767374585296E-23</v>
      </c>
      <c r="H5372" s="68">
        <f t="shared" si="1211"/>
        <v>6.9963218100815267E-23</v>
      </c>
      <c r="I5372" s="69">
        <f t="shared" si="1219"/>
        <v>1.161200371874829E-21</v>
      </c>
      <c r="J5372" s="55">
        <f t="shared" ca="1" si="1213"/>
        <v>6.7329610141307859E-3</v>
      </c>
      <c r="K5372" s="61">
        <f t="shared" ca="1" si="1214"/>
        <v>-6.3047359865750962E+19</v>
      </c>
      <c r="L5372" s="61">
        <f t="shared" ca="1" si="1215"/>
        <v>-6.3047359865750962E+19</v>
      </c>
      <c r="M5372" s="71">
        <f t="shared" ca="1" si="1216"/>
        <v>0</v>
      </c>
      <c r="N5372" s="64">
        <f t="shared" ca="1" si="1217"/>
        <v>7.3774474560026509E+19</v>
      </c>
      <c r="O5372" s="65">
        <f t="shared" ca="1" si="1218"/>
        <v>7.3774474560026509E+19</v>
      </c>
      <c r="P5372" s="62">
        <f t="shared" ca="1" si="1220"/>
        <v>6.9776539176574731E-23</v>
      </c>
    </row>
    <row r="5373" spans="1:16" x14ac:dyDescent="0.3">
      <c r="A5373" s="42">
        <v>5362</v>
      </c>
      <c r="B5373" s="52">
        <f>'[1]Mixed Norm. Gen. Proc.'!AA5370</f>
        <v>-0.12445492679739689</v>
      </c>
      <c r="C5373" s="57">
        <f t="shared" si="1212"/>
        <v>6.4479948330071572E-23</v>
      </c>
      <c r="D5373" s="39">
        <f t="shared" ca="1" si="1207"/>
        <v>-2.40331383955893E-3</v>
      </c>
      <c r="E5373" s="70">
        <f t="shared" ca="1" si="1208"/>
        <v>5.0000000000000001E-3</v>
      </c>
      <c r="F5373" s="67">
        <f t="shared" si="1209"/>
        <v>6.4479948330071572E-23</v>
      </c>
      <c r="G5373" s="68">
        <f t="shared" si="1210"/>
        <v>6.7703945746575149E-23</v>
      </c>
      <c r="H5373" s="68">
        <f t="shared" si="1211"/>
        <v>6.1255950913567995E-23</v>
      </c>
      <c r="I5373" s="69">
        <f t="shared" si="1219"/>
        <v>1.1673801684256182E-21</v>
      </c>
      <c r="J5373" s="55">
        <f t="shared" ca="1" si="1213"/>
        <v>6.7329610141307859E-3</v>
      </c>
      <c r="K5373" s="61">
        <f t="shared" ca="1" si="1214"/>
        <v>-6.2713604104283505E+19</v>
      </c>
      <c r="L5373" s="61">
        <f t="shared" ca="1" si="1215"/>
        <v>-6.2713604104283505E+19</v>
      </c>
      <c r="M5373" s="71">
        <f t="shared" ca="1" si="1216"/>
        <v>0</v>
      </c>
      <c r="N5373" s="64">
        <f t="shared" ca="1" si="1217"/>
        <v>7.3383932339288613E+19</v>
      </c>
      <c r="O5373" s="65">
        <f t="shared" ca="1" si="1218"/>
        <v>7.3383932339288613E+19</v>
      </c>
      <c r="P5373" s="62">
        <f t="shared" ca="1" si="1220"/>
        <v>6.1092505101178432E-23</v>
      </c>
    </row>
    <row r="5374" spans="1:16" x14ac:dyDescent="0.3">
      <c r="A5374" s="42">
        <v>5363</v>
      </c>
      <c r="B5374" s="52">
        <f>'[1]Mixed Norm. Gen. Proc.'!AA5371</f>
        <v>0.41872362639668481</v>
      </c>
      <c r="C5374" s="57">
        <f t="shared" si="1212"/>
        <v>9.1479226124709989E-23</v>
      </c>
      <c r="D5374" s="39">
        <f t="shared" ca="1" si="1207"/>
        <v>4.2894699591340688E-3</v>
      </c>
      <c r="E5374" s="70">
        <f t="shared" ca="1" si="1208"/>
        <v>5.0000000000000001E-3</v>
      </c>
      <c r="F5374" s="67">
        <f t="shared" si="1209"/>
        <v>9.1479226124709989E-23</v>
      </c>
      <c r="G5374" s="68">
        <f t="shared" si="1210"/>
        <v>9.6053187430945491E-23</v>
      </c>
      <c r="H5374" s="68">
        <f t="shared" si="1211"/>
        <v>8.6905264818474487E-23</v>
      </c>
      <c r="I5374" s="69">
        <f t="shared" si="1219"/>
        <v>1.1730863878738024E-21</v>
      </c>
      <c r="J5374" s="55">
        <f t="shared" ca="1" si="1213"/>
        <v>6.7329610141307859E-3</v>
      </c>
      <c r="K5374" s="61">
        <f t="shared" ca="1" si="1214"/>
        <v>-6.2408547638617727E+19</v>
      </c>
      <c r="L5374" s="61">
        <f t="shared" ca="1" si="1215"/>
        <v>-6.2408547638617727E+19</v>
      </c>
      <c r="M5374" s="71">
        <f t="shared" ca="1" si="1216"/>
        <v>0</v>
      </c>
      <c r="N5374" s="64">
        <f t="shared" ca="1" si="1217"/>
        <v>7.3026972420371087E+19</v>
      </c>
      <c r="O5374" s="65">
        <f t="shared" ca="1" si="1218"/>
        <v>7.3026972420371087E+19</v>
      </c>
      <c r="P5374" s="62">
        <f t="shared" ca="1" si="1220"/>
        <v>8.6673380382801812E-23</v>
      </c>
    </row>
    <row r="5375" spans="1:16" x14ac:dyDescent="0.3">
      <c r="A5375" s="42">
        <v>5364</v>
      </c>
      <c r="B5375" s="52">
        <f>'[1]Mixed Norm. Gen. Proc.'!AA5372</f>
        <v>-0.19890479793716437</v>
      </c>
      <c r="C5375" s="57">
        <f t="shared" si="1212"/>
        <v>7.3283569136926391E-23</v>
      </c>
      <c r="D5375" s="39">
        <f t="shared" ca="1" si="1207"/>
        <v>-2.7125843272126238E-3</v>
      </c>
      <c r="E5375" s="70">
        <f t="shared" ca="1" si="1208"/>
        <v>5.0000000000000001E-3</v>
      </c>
      <c r="F5375" s="67">
        <f t="shared" si="1209"/>
        <v>7.3283569136926391E-23</v>
      </c>
      <c r="G5375" s="68">
        <f t="shared" si="1210"/>
        <v>7.6947747593772719E-23</v>
      </c>
      <c r="H5375" s="68">
        <f t="shared" si="1211"/>
        <v>6.9619390680080064E-23</v>
      </c>
      <c r="I5375" s="69">
        <f t="shared" si="1219"/>
        <v>1.1773045370689907E-21</v>
      </c>
      <c r="J5375" s="55">
        <f t="shared" ca="1" si="1213"/>
        <v>6.7329610141307859E-3</v>
      </c>
      <c r="K5375" s="61">
        <f t="shared" ca="1" si="1214"/>
        <v>-6.218494486065673E+19</v>
      </c>
      <c r="L5375" s="61">
        <f t="shared" ca="1" si="1215"/>
        <v>-6.218494486065673E+19</v>
      </c>
      <c r="M5375" s="71">
        <f t="shared" ca="1" si="1216"/>
        <v>0</v>
      </c>
      <c r="N5375" s="64">
        <f t="shared" ca="1" si="1217"/>
        <v>7.2765325025629372E+19</v>
      </c>
      <c r="O5375" s="65">
        <f t="shared" ca="1" si="1218"/>
        <v>7.2765325025629372E+19</v>
      </c>
      <c r="P5375" s="62">
        <f t="shared" ca="1" si="1220"/>
        <v>6.9433629171229638E-23</v>
      </c>
    </row>
    <row r="5376" spans="1:16" x14ac:dyDescent="0.3">
      <c r="A5376" s="42">
        <v>5365</v>
      </c>
      <c r="B5376" s="52">
        <f>'[1]Mixed Norm. Gen. Proc.'!AA5373</f>
        <v>-0.24258978583581947</v>
      </c>
      <c r="C5376" s="57">
        <f t="shared" si="1212"/>
        <v>5.5505723794714946E-23</v>
      </c>
      <c r="D5376" s="39">
        <f t="shared" ca="1" si="1207"/>
        <v>-7.32418235924172E-3</v>
      </c>
      <c r="E5376" s="70">
        <f t="shared" ca="1" si="1208"/>
        <v>5.0000000000000001E-3</v>
      </c>
      <c r="F5376" s="67">
        <f t="shared" si="1209"/>
        <v>5.5505723794714946E-23</v>
      </c>
      <c r="G5376" s="68">
        <f t="shared" si="1210"/>
        <v>5.8281009984450691E-23</v>
      </c>
      <c r="H5376" s="68">
        <f t="shared" si="1211"/>
        <v>5.2730437604979195E-23</v>
      </c>
      <c r="I5376" s="69">
        <f t="shared" si="1219"/>
        <v>1.1728037674884366E-21</v>
      </c>
      <c r="J5376" s="55">
        <f t="shared" ca="1" si="1213"/>
        <v>6.6847327005759016E-3</v>
      </c>
      <c r="K5376" s="61">
        <f t="shared" ca="1" si="1214"/>
        <v>-6.2449491325000925E+19</v>
      </c>
      <c r="L5376" s="61">
        <f t="shared" ca="1" si="1215"/>
        <v>-6.2449491325000925E+19</v>
      </c>
      <c r="M5376" s="71">
        <f t="shared" ca="1" si="1216"/>
        <v>0</v>
      </c>
      <c r="N5376" s="64">
        <f t="shared" ca="1" si="1217"/>
        <v>7.3018665770065486E+19</v>
      </c>
      <c r="O5376" s="65">
        <f t="shared" ca="1" si="1218"/>
        <v>7.3018665770065486E+19</v>
      </c>
      <c r="P5376" s="62">
        <f t="shared" ca="1" si="1220"/>
        <v>5.259074642440354E-23</v>
      </c>
    </row>
    <row r="5377" spans="1:16" x14ac:dyDescent="0.3">
      <c r="A5377" s="42">
        <v>5366</v>
      </c>
      <c r="B5377" s="52">
        <f>'[1]Mixed Norm. Gen. Proc.'!AA5374</f>
        <v>-0.17683445775091938</v>
      </c>
      <c r="C5377" s="57">
        <f t="shared" si="1212"/>
        <v>4.5690399225404228E-23</v>
      </c>
      <c r="D5377" s="39">
        <f t="shared" ca="1" si="1207"/>
        <v>-1.9389333939578255E-3</v>
      </c>
      <c r="E5377" s="70">
        <f t="shared" ca="1" si="1208"/>
        <v>5.0000000000000001E-3</v>
      </c>
      <c r="F5377" s="67">
        <f t="shared" si="1209"/>
        <v>4.5690399225404228E-23</v>
      </c>
      <c r="G5377" s="68">
        <f t="shared" si="1210"/>
        <v>4.7974919186674439E-23</v>
      </c>
      <c r="H5377" s="68">
        <f t="shared" si="1211"/>
        <v>4.3405879264134017E-23</v>
      </c>
      <c r="I5377" s="69">
        <f t="shared" si="1219"/>
        <v>1.1611232445747324E-21</v>
      </c>
      <c r="J5377" s="55">
        <f t="shared" ca="1" si="1213"/>
        <v>6.6847327005759016E-3</v>
      </c>
      <c r="K5377" s="61">
        <f t="shared" ca="1" si="1214"/>
        <v>-6.3077712935221125E+19</v>
      </c>
      <c r="L5377" s="61">
        <f t="shared" ca="1" si="1215"/>
        <v>-6.3077712935221125E+19</v>
      </c>
      <c r="M5377" s="71">
        <f t="shared" ca="1" si="1216"/>
        <v>0</v>
      </c>
      <c r="N5377" s="64">
        <f t="shared" ca="1" si="1217"/>
        <v>7.375320984421104E+19</v>
      </c>
      <c r="O5377" s="65">
        <f t="shared" ca="1" si="1218"/>
        <v>7.375320984421104E+19</v>
      </c>
      <c r="P5377" s="62">
        <f t="shared" ca="1" si="1220"/>
        <v>4.329089029772804E-23</v>
      </c>
    </row>
    <row r="5378" spans="1:16" x14ac:dyDescent="0.3">
      <c r="A5378" s="42">
        <v>5367</v>
      </c>
      <c r="B5378" s="52">
        <f>'[1]Mixed Norm. Gen. Proc.'!AA5375</f>
        <v>0.27934882666703625</v>
      </c>
      <c r="C5378" s="57">
        <f t="shared" si="1212"/>
        <v>5.8453958638969359E-23</v>
      </c>
      <c r="D5378" s="39">
        <f t="shared" ca="1" si="1207"/>
        <v>-4.5815604596451346E-3</v>
      </c>
      <c r="E5378" s="70">
        <f t="shared" ca="1" si="1208"/>
        <v>5.0000000000000001E-3</v>
      </c>
      <c r="F5378" s="67">
        <f t="shared" si="1209"/>
        <v>5.8453958638969359E-23</v>
      </c>
      <c r="G5378" s="68">
        <f t="shared" si="1210"/>
        <v>6.1376656570917825E-23</v>
      </c>
      <c r="H5378" s="68">
        <f t="shared" si="1211"/>
        <v>5.5531260707020892E-23</v>
      </c>
      <c r="I5378" s="69">
        <f t="shared" si="1219"/>
        <v>1.1585821032092963E-21</v>
      </c>
      <c r="J5378" s="55">
        <f t="shared" ca="1" si="1213"/>
        <v>6.5801886405134746E-3</v>
      </c>
      <c r="K5378" s="61">
        <f t="shared" ca="1" si="1214"/>
        <v>-6.3272904931164496E+19</v>
      </c>
      <c r="L5378" s="61">
        <f t="shared" ca="1" si="1215"/>
        <v>-6.3272904931164496E+19</v>
      </c>
      <c r="M5378" s="71">
        <f t="shared" ca="1" si="1216"/>
        <v>0</v>
      </c>
      <c r="N5378" s="64">
        <f t="shared" ca="1" si="1217"/>
        <v>7.3858131855710421E+19</v>
      </c>
      <c r="O5378" s="65">
        <f t="shared" ca="1" si="1218"/>
        <v>7.3858131855710421E+19</v>
      </c>
      <c r="P5378" s="62">
        <f t="shared" ca="1" si="1220"/>
        <v>5.5386447407761101E-23</v>
      </c>
    </row>
    <row r="5379" spans="1:16" x14ac:dyDescent="0.3">
      <c r="A5379" s="42">
        <v>5368</v>
      </c>
      <c r="B5379" s="52">
        <f>'[1]Mixed Norm. Gen. Proc.'!AA5376</f>
        <v>0.16910599741464222</v>
      </c>
      <c r="C5379" s="57">
        <f t="shared" si="1212"/>
        <v>6.8338873617446514E-23</v>
      </c>
      <c r="D5379" s="39">
        <f t="shared" ca="1" si="1207"/>
        <v>-6.6577047050739944E-3</v>
      </c>
      <c r="E5379" s="70">
        <f t="shared" ca="1" si="1208"/>
        <v>5.0000000000000001E-3</v>
      </c>
      <c r="F5379" s="67">
        <f t="shared" si="1209"/>
        <v>6.8338873617446514E-23</v>
      </c>
      <c r="G5379" s="68">
        <f t="shared" si="1210"/>
        <v>7.1755817298318843E-23</v>
      </c>
      <c r="H5379" s="68">
        <f t="shared" si="1211"/>
        <v>6.4921929936574185E-23</v>
      </c>
      <c r="I5379" s="69">
        <f t="shared" si="1219"/>
        <v>1.1438287390839127E-21</v>
      </c>
      <c r="J5379" s="55">
        <f t="shared" ca="1" si="1213"/>
        <v>6.5801886405134746E-3</v>
      </c>
      <c r="K5379" s="61">
        <f t="shared" ca="1" si="1214"/>
        <v>-6.4089013299335111E+19</v>
      </c>
      <c r="L5379" s="61">
        <f t="shared" ca="1" si="1215"/>
        <v>-6.4089013299335111E+19</v>
      </c>
      <c r="M5379" s="71">
        <f t="shared" ca="1" si="1216"/>
        <v>0</v>
      </c>
      <c r="N5379" s="64">
        <f t="shared" ca="1" si="1217"/>
        <v>7.4810770896552247E+19</v>
      </c>
      <c r="O5379" s="65">
        <f t="shared" ca="1" si="1218"/>
        <v>7.4810770896552247E+19</v>
      </c>
      <c r="P5379" s="62">
        <f t="shared" ca="1" si="1220"/>
        <v>6.4752627839904153E-23</v>
      </c>
    </row>
    <row r="5380" spans="1:16" x14ac:dyDescent="0.3">
      <c r="A5380" s="42">
        <v>5369</v>
      </c>
      <c r="B5380" s="52">
        <f>'[1]Mixed Norm. Gen. Proc.'!AA5377</f>
        <v>0.31555092783929906</v>
      </c>
      <c r="C5380" s="57">
        <f t="shared" si="1212"/>
        <v>8.9903268594924363E-23</v>
      </c>
      <c r="D5380" s="39">
        <f t="shared" ca="1" si="1207"/>
        <v>3.2030918880395914E-3</v>
      </c>
      <c r="E5380" s="70">
        <f t="shared" ca="1" si="1208"/>
        <v>5.0000000000000001E-3</v>
      </c>
      <c r="F5380" s="67">
        <f t="shared" si="1209"/>
        <v>8.9903268594924363E-23</v>
      </c>
      <c r="G5380" s="68">
        <f t="shared" si="1210"/>
        <v>9.4398432024670585E-23</v>
      </c>
      <c r="H5380" s="68">
        <f t="shared" si="1211"/>
        <v>8.5408105165178142E-23</v>
      </c>
      <c r="I5380" s="69">
        <f t="shared" si="1219"/>
        <v>1.1281093855263553E-21</v>
      </c>
      <c r="J5380" s="55">
        <f t="shared" ca="1" si="1213"/>
        <v>6.5279937034246199E-3</v>
      </c>
      <c r="K5380" s="61">
        <f t="shared" ca="1" si="1214"/>
        <v>-6.5011191230280532E+19</v>
      </c>
      <c r="L5380" s="61">
        <f t="shared" ca="1" si="1215"/>
        <v>-6.5011191230280532E+19</v>
      </c>
      <c r="M5380" s="71">
        <f t="shared" ca="1" si="1216"/>
        <v>0</v>
      </c>
      <c r="N5380" s="64">
        <f t="shared" ca="1" si="1217"/>
        <v>7.5824056711282967E+19</v>
      </c>
      <c r="O5380" s="65">
        <f t="shared" ca="1" si="1218"/>
        <v>7.5824056711282967E+19</v>
      </c>
      <c r="P5380" s="62">
        <f t="shared" ca="1" si="1220"/>
        <v>8.5187144036238265E-23</v>
      </c>
    </row>
    <row r="5381" spans="1:16" x14ac:dyDescent="0.3">
      <c r="A5381" s="42">
        <v>5370</v>
      </c>
      <c r="B5381" s="52">
        <f>'[1]Mixed Norm. Gen. Proc.'!AA5378</f>
        <v>-0.14228183202274841</v>
      </c>
      <c r="C5381" s="57">
        <f t="shared" si="1212"/>
        <v>7.7111666834405307E-23</v>
      </c>
      <c r="D5381" s="39">
        <f t="shared" ca="1" si="1207"/>
        <v>3.9902562694563819E-3</v>
      </c>
      <c r="E5381" s="70">
        <f t="shared" ca="1" si="1208"/>
        <v>5.0000000000000001E-3</v>
      </c>
      <c r="F5381" s="67">
        <f t="shared" si="1209"/>
        <v>7.7111666834405307E-23</v>
      </c>
      <c r="G5381" s="68">
        <f t="shared" si="1210"/>
        <v>8.096725017612558E-23</v>
      </c>
      <c r="H5381" s="68">
        <f t="shared" si="1211"/>
        <v>7.3256083492685034E-23</v>
      </c>
      <c r="I5381" s="69">
        <f t="shared" si="1219"/>
        <v>1.1089817936395722E-21</v>
      </c>
      <c r="J5381" s="55">
        <f t="shared" ca="1" si="1213"/>
        <v>6.5279937034246199E-3</v>
      </c>
      <c r="K5381" s="61">
        <f t="shared" ca="1" si="1214"/>
        <v>-6.6132496864925213E+19</v>
      </c>
      <c r="L5381" s="61">
        <f t="shared" ca="1" si="1215"/>
        <v>-6.6132496864925213E+19</v>
      </c>
      <c r="M5381" s="71">
        <f t="shared" ca="1" si="1216"/>
        <v>0</v>
      </c>
      <c r="N5381" s="64">
        <f t="shared" ca="1" si="1217"/>
        <v>7.7131861420334318E+19</v>
      </c>
      <c r="O5381" s="65">
        <f t="shared" ca="1" si="1218"/>
        <v>7.7131861420334318E+19</v>
      </c>
      <c r="P5381" s="62">
        <f t="shared" ca="1" si="1220"/>
        <v>7.3066561117976538E-23</v>
      </c>
    </row>
    <row r="5382" spans="1:16" x14ac:dyDescent="0.3">
      <c r="A5382" s="42">
        <v>5371</v>
      </c>
      <c r="B5382" s="52">
        <f>'[1]Mixed Norm. Gen. Proc.'!AA5379</f>
        <v>0.37981795078224545</v>
      </c>
      <c r="C5382" s="57">
        <f t="shared" si="1212"/>
        <v>1.0640006211285237E-22</v>
      </c>
      <c r="D5382" s="39">
        <f t="shared" ca="1" si="1207"/>
        <v>1.0536418174386674E-2</v>
      </c>
      <c r="E5382" s="70">
        <f t="shared" ca="1" si="1208"/>
        <v>1.0536418174386674E-2</v>
      </c>
      <c r="F5382" s="67">
        <f t="shared" si="1209"/>
        <v>1.0640006211285237E-22</v>
      </c>
      <c r="G5382" s="68">
        <f t="shared" si="1210"/>
        <v>1.1172006521849499E-22</v>
      </c>
      <c r="H5382" s="68">
        <f t="shared" si="1211"/>
        <v>1.0108005900720974E-22</v>
      </c>
      <c r="I5382" s="69">
        <f t="shared" si="1219"/>
        <v>1.0960672643820834E-21</v>
      </c>
      <c r="J5382" s="55">
        <f t="shared" ca="1" si="1213"/>
        <v>6.5279937034246199E-3</v>
      </c>
      <c r="K5382" s="61">
        <f t="shared" ca="1" si="1214"/>
        <v>-6.691171005136624E+19</v>
      </c>
      <c r="L5382" s="61">
        <f t="shared" ca="1" si="1215"/>
        <v>-6.691171005136624E+19</v>
      </c>
      <c r="M5382" s="71">
        <f t="shared" ca="1" si="1216"/>
        <v>0</v>
      </c>
      <c r="N5382" s="64">
        <f t="shared" ca="1" si="1217"/>
        <v>7.8040675790918648E+19</v>
      </c>
      <c r="O5382" s="65">
        <f t="shared" ca="1" si="1218"/>
        <v>7.8040675790918648E+19</v>
      </c>
      <c r="P5382" s="62">
        <f t="shared" ca="1" si="1220"/>
        <v>1.0081855263251207E-22</v>
      </c>
    </row>
    <row r="5383" spans="1:16" x14ac:dyDescent="0.3">
      <c r="A5383" s="42">
        <v>5372</v>
      </c>
      <c r="B5383" s="52">
        <f>'[1]Mixed Norm. Gen. Proc.'!AA5380</f>
        <v>0.37096965896167461</v>
      </c>
      <c r="C5383" s="57">
        <f t="shared" si="1212"/>
        <v>1.4587125686835822E-22</v>
      </c>
      <c r="D5383" s="39">
        <f t="shared" ca="1" si="1207"/>
        <v>5.4040926095947654E-3</v>
      </c>
      <c r="E5383" s="70">
        <f t="shared" ca="1" si="1208"/>
        <v>5.4040926095947654E-3</v>
      </c>
      <c r="F5383" s="67">
        <f t="shared" si="1209"/>
        <v>1.4587125686835822E-22</v>
      </c>
      <c r="G5383" s="68">
        <f t="shared" si="1210"/>
        <v>1.5316481971177613E-22</v>
      </c>
      <c r="H5383" s="68">
        <f t="shared" si="1211"/>
        <v>1.3857769402494031E-22</v>
      </c>
      <c r="I5383" s="69">
        <f t="shared" si="1219"/>
        <v>1.0881609297797373E-21</v>
      </c>
      <c r="J5383" s="55">
        <f t="shared" ca="1" si="1213"/>
        <v>6.5612930142182613E-3</v>
      </c>
      <c r="K5383" s="61">
        <f t="shared" ca="1" si="1214"/>
        <v>-6.7378598505531859E+19</v>
      </c>
      <c r="L5383" s="61">
        <f t="shared" ca="1" si="1215"/>
        <v>-6.7378598505531859E+19</v>
      </c>
      <c r="M5383" s="71">
        <f t="shared" ca="1" si="1216"/>
        <v>0</v>
      </c>
      <c r="N5383" s="64">
        <f t="shared" ca="1" si="1217"/>
        <v>7.8626979040767754E+19</v>
      </c>
      <c r="O5383" s="65">
        <f t="shared" ca="1" si="1218"/>
        <v>7.8626979040767754E+19</v>
      </c>
      <c r="P5383" s="62">
        <f t="shared" ca="1" si="1220"/>
        <v>1.3821735030178176E-22</v>
      </c>
    </row>
    <row r="5384" spans="1:16" x14ac:dyDescent="0.3">
      <c r="A5384" s="42">
        <v>5373</v>
      </c>
      <c r="B5384" s="52">
        <f>'[1]Mixed Norm. Gen. Proc.'!AA5381</f>
        <v>0.36915487828657784</v>
      </c>
      <c r="C5384" s="57">
        <f t="shared" si="1212"/>
        <v>1.9972034294310714E-22</v>
      </c>
      <c r="D5384" s="39">
        <f t="shared" ca="1" si="1207"/>
        <v>7.4046628410155994E-3</v>
      </c>
      <c r="E5384" s="70">
        <f t="shared" ca="1" si="1208"/>
        <v>7.4046628410155994E-3</v>
      </c>
      <c r="F5384" s="67">
        <f t="shared" si="1209"/>
        <v>1.9972034294310714E-22</v>
      </c>
      <c r="G5384" s="68">
        <f t="shared" si="1210"/>
        <v>2.0970636009026251E-22</v>
      </c>
      <c r="H5384" s="68">
        <f t="shared" si="1211"/>
        <v>1.8973432579595178E-22</v>
      </c>
      <c r="I5384" s="69">
        <f t="shared" si="1219"/>
        <v>1.0790435702287259E-21</v>
      </c>
      <c r="J5384" s="55">
        <f t="shared" ca="1" si="1213"/>
        <v>6.5653747577495208E-3</v>
      </c>
      <c r="K5384" s="61">
        <f t="shared" ca="1" si="1214"/>
        <v>-6.7945529877682799E+19</v>
      </c>
      <c r="L5384" s="61">
        <f t="shared" ca="1" si="1215"/>
        <v>-6.7945529877682799E+19</v>
      </c>
      <c r="M5384" s="71">
        <f t="shared" ca="1" si="1216"/>
        <v>0</v>
      </c>
      <c r="N5384" s="64">
        <f t="shared" ca="1" si="1217"/>
        <v>7.9293719212260491E+19</v>
      </c>
      <c r="O5384" s="65">
        <f t="shared" ca="1" si="1218"/>
        <v>7.9293719212260491E+19</v>
      </c>
      <c r="P5384" s="62">
        <f t="shared" ca="1" si="1220"/>
        <v>1.8924065290872119E-22</v>
      </c>
    </row>
    <row r="5385" spans="1:16" x14ac:dyDescent="0.3">
      <c r="A5385" s="42">
        <v>5374</v>
      </c>
      <c r="B5385" s="52">
        <f>'[1]Mixed Norm. Gen. Proc.'!AA5382</f>
        <v>8.1580649020210269E-2</v>
      </c>
      <c r="C5385" s="57">
        <f t="shared" si="1212"/>
        <v>2.1601365814294481E-22</v>
      </c>
      <c r="D5385" s="39">
        <f t="shared" ca="1" si="1207"/>
        <v>1.2331937669093067E-2</v>
      </c>
      <c r="E5385" s="70">
        <f t="shared" ca="1" si="1208"/>
        <v>1.2331937669093067E-2</v>
      </c>
      <c r="F5385" s="67">
        <f t="shared" si="1209"/>
        <v>2.1601365814294481E-22</v>
      </c>
      <c r="G5385" s="68">
        <f t="shared" si="1210"/>
        <v>2.2681434105009207E-22</v>
      </c>
      <c r="H5385" s="68">
        <f t="shared" si="1211"/>
        <v>2.0521297523579755E-22</v>
      </c>
      <c r="I5385" s="69">
        <f t="shared" si="1219"/>
        <v>1.0617930717067724E-21</v>
      </c>
      <c r="J5385" s="55">
        <f t="shared" ca="1" si="1213"/>
        <v>6.5896642813961437E-3</v>
      </c>
      <c r="K5385" s="61">
        <f t="shared" ca="1" si="1214"/>
        <v>-6.9035001387601658E+19</v>
      </c>
      <c r="L5385" s="61">
        <f t="shared" ca="1" si="1215"/>
        <v>-6.9035001387601658E+19</v>
      </c>
      <c r="M5385" s="71">
        <f t="shared" ca="1" si="1216"/>
        <v>0</v>
      </c>
      <c r="N5385" s="64">
        <f t="shared" ca="1" si="1217"/>
        <v>8.059638089333819E+19</v>
      </c>
      <c r="O5385" s="65">
        <f t="shared" ca="1" si="1218"/>
        <v>8.059638089333819E+19</v>
      </c>
      <c r="P5385" s="62">
        <f t="shared" ca="1" si="1220"/>
        <v>2.0467705536381043E-22</v>
      </c>
    </row>
    <row r="5386" spans="1:16" x14ac:dyDescent="0.3">
      <c r="A5386" s="42">
        <v>5375</v>
      </c>
      <c r="B5386" s="52">
        <f>'[1]Mixed Norm. Gen. Proc.'!AA5383</f>
        <v>0.17069551965353866</v>
      </c>
      <c r="C5386" s="57">
        <f t="shared" si="1212"/>
        <v>2.5288622177191663E-22</v>
      </c>
      <c r="D5386" s="39">
        <f t="shared" ca="1" si="1207"/>
        <v>-2.0164409382014783E-3</v>
      </c>
      <c r="E5386" s="70">
        <f t="shared" ca="1" si="1208"/>
        <v>5.0000000000000001E-3</v>
      </c>
      <c r="F5386" s="67">
        <f t="shared" si="1209"/>
        <v>2.5288622177191663E-22</v>
      </c>
      <c r="G5386" s="68">
        <f t="shared" si="1210"/>
        <v>2.6553053286051248E-22</v>
      </c>
      <c r="H5386" s="68">
        <f t="shared" si="1211"/>
        <v>2.4024191068332078E-22</v>
      </c>
      <c r="I5386" s="69">
        <f t="shared" si="1219"/>
        <v>1.0493322668451297E-21</v>
      </c>
      <c r="J5386" s="55">
        <f t="shared" ca="1" si="1213"/>
        <v>6.6637242578516291E-3</v>
      </c>
      <c r="K5386" s="61">
        <f t="shared" ca="1" si="1214"/>
        <v>-6.9810330905874014E+19</v>
      </c>
      <c r="L5386" s="61">
        <f t="shared" ca="1" si="1215"/>
        <v>-6.9810330905874014E+19</v>
      </c>
      <c r="M5386" s="71">
        <f t="shared" ca="1" si="1216"/>
        <v>0</v>
      </c>
      <c r="N5386" s="64">
        <f t="shared" ca="1" si="1217"/>
        <v>8.1597921785604571E+19</v>
      </c>
      <c r="O5386" s="65">
        <f t="shared" ca="1" si="1218"/>
        <v>8.1597921785604571E+19</v>
      </c>
      <c r="P5386" s="62">
        <f t="shared" ca="1" si="1220"/>
        <v>2.3960746979174793E-22</v>
      </c>
    </row>
    <row r="5387" spans="1:16" x14ac:dyDescent="0.3">
      <c r="A5387" s="42">
        <v>5376</v>
      </c>
      <c r="B5387" s="52">
        <f>'[1]Mixed Norm. Gen. Proc.'!AA5384</f>
        <v>-8.042953821682898E-2</v>
      </c>
      <c r="C5387" s="57">
        <f t="shared" si="1212"/>
        <v>2.3254669973340279E-22</v>
      </c>
      <c r="D5387" s="39">
        <f t="shared" ca="1" si="1207"/>
        <v>5.8544622867712625E-3</v>
      </c>
      <c r="E5387" s="70">
        <f t="shared" ca="1" si="1208"/>
        <v>5.8544622867712625E-3</v>
      </c>
      <c r="F5387" s="67">
        <f t="shared" si="1209"/>
        <v>2.3254669973340279E-22</v>
      </c>
      <c r="G5387" s="68">
        <f t="shared" si="1210"/>
        <v>2.4417403472007293E-22</v>
      </c>
      <c r="H5387" s="68">
        <f t="shared" si="1211"/>
        <v>2.2091936474673266E-22</v>
      </c>
      <c r="I5387" s="69">
        <f t="shared" si="1219"/>
        <v>1.0162994799923262E-21</v>
      </c>
      <c r="J5387" s="55">
        <f t="shared" ca="1" si="1213"/>
        <v>6.6075982838271798E-3</v>
      </c>
      <c r="K5387" s="61">
        <f t="shared" ca="1" si="1214"/>
        <v>-7.2114165422525268E+19</v>
      </c>
      <c r="L5387" s="61">
        <f t="shared" ca="1" si="1215"/>
        <v>-7.2114165422525268E+19</v>
      </c>
      <c r="M5387" s="71">
        <f t="shared" ca="1" si="1216"/>
        <v>0</v>
      </c>
      <c r="N5387" s="64">
        <f t="shared" ca="1" si="1217"/>
        <v>8.4215310429423976E+19</v>
      </c>
      <c r="O5387" s="65">
        <f t="shared" ca="1" si="1218"/>
        <v>8.4215310429423976E+19</v>
      </c>
      <c r="P5387" s="62">
        <f t="shared" ca="1" si="1220"/>
        <v>2.2034085906675163E-22</v>
      </c>
    </row>
    <row r="5388" spans="1:16" x14ac:dyDescent="0.3">
      <c r="A5388" s="42">
        <v>5377</v>
      </c>
      <c r="B5388" s="52">
        <f>'[1]Mixed Norm. Gen. Proc.'!AA5385</f>
        <v>5.8152833829964029E-3</v>
      </c>
      <c r="C5388" s="57">
        <f t="shared" si="1212"/>
        <v>2.338990246921331E-22</v>
      </c>
      <c r="D5388" s="39">
        <f t="shared" ref="D5388:D5451" ca="1" si="1221">(SQRT(-2*LN(RAND()))*COS(2*PI()*RAND())+$D$2)/100</f>
        <v>4.1153312941708212E-3</v>
      </c>
      <c r="E5388" s="70">
        <f t="shared" ref="E5388:E5451" ca="1" si="1222">IF(D5388&lt;0.005, 0.005, D5388)</f>
        <v>5.0000000000000001E-3</v>
      </c>
      <c r="F5388" s="67">
        <f t="shared" ref="F5388:F5451" si="1223">C5388</f>
        <v>2.338990246921331E-22</v>
      </c>
      <c r="G5388" s="68">
        <f t="shared" ref="G5388:G5451" si="1224">F5388*(1+$G$4)</f>
        <v>2.4559397592673977E-22</v>
      </c>
      <c r="H5388" s="68">
        <f t="shared" ref="H5388:H5451" si="1225">F5388*(1-$G$4)</f>
        <v>2.2220407345752642E-22</v>
      </c>
      <c r="I5388" s="69">
        <f t="shared" si="1219"/>
        <v>9.6260970605554475E-22</v>
      </c>
      <c r="J5388" s="55">
        <f t="shared" ca="1" si="1213"/>
        <v>6.6162292160167882E-3</v>
      </c>
      <c r="K5388" s="61">
        <f t="shared" ca="1" si="1214"/>
        <v>-7.6130701136455008E+19</v>
      </c>
      <c r="L5388" s="61">
        <f t="shared" ca="1" si="1215"/>
        <v>-7.6130701136455008E+19</v>
      </c>
      <c r="M5388" s="71">
        <f t="shared" ca="1" si="1216"/>
        <v>0</v>
      </c>
      <c r="N5388" s="64">
        <f t="shared" ca="1" si="1217"/>
        <v>8.8918086566753354E+19</v>
      </c>
      <c r="O5388" s="65">
        <f t="shared" ca="1" si="1218"/>
        <v>8.8918086566753354E+19</v>
      </c>
      <c r="P5388" s="62">
        <f t="shared" ca="1" si="1220"/>
        <v>2.2162144455429376E-22</v>
      </c>
    </row>
    <row r="5389" spans="1:16" x14ac:dyDescent="0.3">
      <c r="A5389" s="42">
        <v>5378</v>
      </c>
      <c r="B5389" s="52">
        <f>'[1]Mixed Norm. Gen. Proc.'!AA5386</f>
        <v>0.18864959464440392</v>
      </c>
      <c r="C5389" s="57">
        <f t="shared" ref="C5389:C5452" si="1226">C5388*(1+B5389)</f>
        <v>2.7802398088802544E-22</v>
      </c>
      <c r="D5389" s="39">
        <f t="shared" ca="1" si="1221"/>
        <v>-8.1905117434999692E-3</v>
      </c>
      <c r="E5389" s="70">
        <f t="shared" ca="1" si="1222"/>
        <v>5.0000000000000001E-3</v>
      </c>
      <c r="F5389" s="67">
        <f t="shared" si="1223"/>
        <v>2.7802398088802544E-22</v>
      </c>
      <c r="G5389" s="68">
        <f t="shared" si="1224"/>
        <v>2.9192517993242671E-22</v>
      </c>
      <c r="H5389" s="68">
        <f t="shared" si="1225"/>
        <v>2.6412278184362417E-22</v>
      </c>
      <c r="I5389" s="69">
        <f t="shared" si="1219"/>
        <v>9.6039911287703393E-22</v>
      </c>
      <c r="J5389" s="55">
        <f t="shared" ca="1" si="1213"/>
        <v>6.5369227439690397E-3</v>
      </c>
      <c r="K5389" s="61">
        <f t="shared" ca="1" si="1214"/>
        <v>-7.6357952897940324E+19</v>
      </c>
      <c r="L5389" s="61">
        <f t="shared" ca="1" si="1215"/>
        <v>-7.6357952897940324E+19</v>
      </c>
      <c r="M5389" s="71">
        <f t="shared" ca="1" si="1216"/>
        <v>0</v>
      </c>
      <c r="N5389" s="64">
        <f t="shared" ca="1" si="1217"/>
        <v>8.907073491067809E+19</v>
      </c>
      <c r="O5389" s="65">
        <f t="shared" ca="1" si="1218"/>
        <v>8.907073491067809E+19</v>
      </c>
      <c r="P5389" s="62">
        <f t="shared" ca="1" si="1220"/>
        <v>2.634385307306856E-22</v>
      </c>
    </row>
    <row r="5390" spans="1:16" x14ac:dyDescent="0.3">
      <c r="A5390" s="42">
        <v>5379</v>
      </c>
      <c r="B5390" s="52">
        <f>'[1]Mixed Norm. Gen. Proc.'!AA5387</f>
        <v>-0.25906764818285832</v>
      </c>
      <c r="C5390" s="57">
        <f t="shared" si="1226"/>
        <v>2.0599696202092873E-22</v>
      </c>
      <c r="D5390" s="39">
        <f t="shared" ca="1" si="1221"/>
        <v>-3.7789860499074933E-3</v>
      </c>
      <c r="E5390" s="70">
        <f t="shared" ca="1" si="1222"/>
        <v>5.0000000000000001E-3</v>
      </c>
      <c r="F5390" s="67">
        <f t="shared" si="1223"/>
        <v>2.0599696202092873E-22</v>
      </c>
      <c r="G5390" s="68">
        <f t="shared" si="1224"/>
        <v>2.1629681012197517E-22</v>
      </c>
      <c r="H5390" s="68">
        <f t="shared" si="1225"/>
        <v>1.9569711391988229E-22</v>
      </c>
      <c r="I5390" s="69">
        <f t="shared" si="1219"/>
        <v>9.5629496506465292E-22</v>
      </c>
      <c r="J5390" s="55">
        <f t="shared" ca="1" si="1213"/>
        <v>6.5369227439690397E-3</v>
      </c>
      <c r="K5390" s="61">
        <f t="shared" ca="1" si="1214"/>
        <v>-7.668565965871258E+19</v>
      </c>
      <c r="L5390" s="61">
        <f t="shared" ca="1" si="1215"/>
        <v>-7.668565965871258E+19</v>
      </c>
      <c r="M5390" s="71">
        <f t="shared" ca="1" si="1216"/>
        <v>0</v>
      </c>
      <c r="N5390" s="64">
        <f t="shared" ca="1" si="1217"/>
        <v>8.9453001340164227E+19</v>
      </c>
      <c r="O5390" s="65">
        <f t="shared" ca="1" si="1218"/>
        <v>8.9453001340164227E+19</v>
      </c>
      <c r="P5390" s="62">
        <f t="shared" ca="1" si="1220"/>
        <v>1.9519013013353922E-22</v>
      </c>
    </row>
    <row r="5391" spans="1:16" x14ac:dyDescent="0.3">
      <c r="A5391" s="42">
        <v>5380</v>
      </c>
      <c r="B5391" s="52">
        <f>'[1]Mixed Norm. Gen. Proc.'!AA5388</f>
        <v>-0.17627087779328676</v>
      </c>
      <c r="C5391" s="57">
        <f t="shared" si="1226"/>
        <v>1.6968569670274928E-22</v>
      </c>
      <c r="D5391" s="39">
        <f t="shared" ca="1" si="1221"/>
        <v>-5.1308279741580278E-3</v>
      </c>
      <c r="E5391" s="70">
        <f t="shared" ca="1" si="1222"/>
        <v>5.0000000000000001E-3</v>
      </c>
      <c r="F5391" s="67">
        <f t="shared" si="1223"/>
        <v>1.6968569670274928E-22</v>
      </c>
      <c r="G5391" s="68">
        <f t="shared" si="1224"/>
        <v>1.7816998153788674E-22</v>
      </c>
      <c r="H5391" s="68">
        <f t="shared" si="1225"/>
        <v>1.6120141186761182E-22</v>
      </c>
      <c r="I5391" s="69">
        <f t="shared" si="1219"/>
        <v>9.5245680561549208E-22</v>
      </c>
      <c r="J5391" s="55">
        <f t="shared" ca="1" si="1213"/>
        <v>6.5369227439690389E-3</v>
      </c>
      <c r="K5391" s="61">
        <f t="shared" ca="1" si="1214"/>
        <v>-7.6994683424933495E+19</v>
      </c>
      <c r="L5391" s="61">
        <f t="shared" ca="1" si="1215"/>
        <v>-7.6994683424933495E+19</v>
      </c>
      <c r="M5391" s="71">
        <f t="shared" ca="1" si="1216"/>
        <v>0</v>
      </c>
      <c r="N5391" s="64">
        <f t="shared" ca="1" si="1217"/>
        <v>8.9813474256442737E+19</v>
      </c>
      <c r="O5391" s="65">
        <f t="shared" ca="1" si="1218"/>
        <v>8.9813474256442737E+19</v>
      </c>
      <c r="P5391" s="62">
        <f t="shared" ca="1" si="1220"/>
        <v>1.6078379455831439E-22</v>
      </c>
    </row>
    <row r="5392" spans="1:16" x14ac:dyDescent="0.3">
      <c r="A5392" s="42">
        <v>5381</v>
      </c>
      <c r="B5392" s="52">
        <f>'[1]Mixed Norm. Gen. Proc.'!AA5389</f>
        <v>0.28660887132602253</v>
      </c>
      <c r="C5392" s="57">
        <f t="shared" si="1226"/>
        <v>2.1831912271489407E-22</v>
      </c>
      <c r="D5392" s="39">
        <f t="shared" ca="1" si="1221"/>
        <v>-1.0201442581132442E-2</v>
      </c>
      <c r="E5392" s="70">
        <f t="shared" ca="1" si="1222"/>
        <v>5.0000000000000001E-3</v>
      </c>
      <c r="F5392" s="67">
        <f t="shared" si="1223"/>
        <v>2.1831912271489407E-22</v>
      </c>
      <c r="G5392" s="68">
        <f t="shared" si="1224"/>
        <v>2.2923507885063879E-22</v>
      </c>
      <c r="H5392" s="68">
        <f t="shared" si="1225"/>
        <v>2.0740316657914936E-22</v>
      </c>
      <c r="I5392" s="69">
        <f t="shared" si="1219"/>
        <v>9.4746758961747898E-22</v>
      </c>
      <c r="J5392" s="55">
        <f t="shared" ca="1" si="1213"/>
        <v>6.5369227439690397E-3</v>
      </c>
      <c r="K5392" s="61">
        <f t="shared" ca="1" si="1214"/>
        <v>-7.7400125374099161E+19</v>
      </c>
      <c r="L5392" s="61">
        <f t="shared" ca="1" si="1215"/>
        <v>-7.7400125374099161E+19</v>
      </c>
      <c r="M5392" s="71">
        <f t="shared" ca="1" si="1216"/>
        <v>0</v>
      </c>
      <c r="N5392" s="64">
        <f t="shared" ca="1" si="1217"/>
        <v>9.0286417951306531E+19</v>
      </c>
      <c r="O5392" s="65">
        <f t="shared" ca="1" si="1218"/>
        <v>9.0286417951306531E+19</v>
      </c>
      <c r="P5392" s="62">
        <f t="shared" ca="1" si="1220"/>
        <v>2.0686585644418799E-22</v>
      </c>
    </row>
    <row r="5393" spans="1:16" x14ac:dyDescent="0.3">
      <c r="A5393" s="42">
        <v>5382</v>
      </c>
      <c r="B5393" s="52">
        <f>'[1]Mixed Norm. Gen. Proc.'!AA5390</f>
        <v>0.12736714218598716</v>
      </c>
      <c r="C5393" s="57">
        <f t="shared" si="1226"/>
        <v>2.4612580545964197E-22</v>
      </c>
      <c r="D5393" s="39">
        <f t="shared" ca="1" si="1221"/>
        <v>1.8742269744691727E-4</v>
      </c>
      <c r="E5393" s="70">
        <f t="shared" ca="1" si="1222"/>
        <v>5.0000000000000001E-3</v>
      </c>
      <c r="F5393" s="67">
        <f t="shared" si="1223"/>
        <v>2.4612580545964197E-22</v>
      </c>
      <c r="G5393" s="68">
        <f t="shared" si="1224"/>
        <v>2.584320957326241E-22</v>
      </c>
      <c r="H5393" s="68">
        <f t="shared" si="1225"/>
        <v>2.3381951518665984E-22</v>
      </c>
      <c r="I5393" s="69">
        <f t="shared" si="1219"/>
        <v>9.4468449728720873E-22</v>
      </c>
      <c r="J5393" s="55">
        <f t="shared" ca="1" si="1213"/>
        <v>6.5369227439690389E-3</v>
      </c>
      <c r="K5393" s="61">
        <f t="shared" ca="1" si="1214"/>
        <v>-7.762815038764517E+19</v>
      </c>
      <c r="L5393" s="61">
        <f t="shared" ca="1" si="1215"/>
        <v>-7.762815038764517E+19</v>
      </c>
      <c r="M5393" s="71">
        <f t="shared" ca="1" si="1216"/>
        <v>0</v>
      </c>
      <c r="N5393" s="64">
        <f t="shared" ca="1" si="1217"/>
        <v>9.0552406689398211E+19</v>
      </c>
      <c r="O5393" s="65">
        <f t="shared" ca="1" si="1218"/>
        <v>9.0552406689398211E+19</v>
      </c>
      <c r="P5393" s="62">
        <f t="shared" ca="1" si="1220"/>
        <v>2.3321376939534087E-22</v>
      </c>
    </row>
    <row r="5394" spans="1:16" x14ac:dyDescent="0.3">
      <c r="A5394" s="42">
        <v>5383</v>
      </c>
      <c r="B5394" s="52">
        <f>'[1]Mixed Norm. Gen. Proc.'!AA5391</f>
        <v>-0.15641798476591962</v>
      </c>
      <c r="C5394" s="57">
        <f t="shared" si="1226"/>
        <v>2.0762730297075599E-22</v>
      </c>
      <c r="D5394" s="39">
        <f t="shared" ca="1" si="1221"/>
        <v>-3.6540709005329687E-3</v>
      </c>
      <c r="E5394" s="70">
        <f t="shared" ca="1" si="1222"/>
        <v>5.0000000000000001E-3</v>
      </c>
      <c r="F5394" s="67">
        <f t="shared" si="1223"/>
        <v>2.0762730297075599E-22</v>
      </c>
      <c r="G5394" s="68">
        <f t="shared" si="1224"/>
        <v>2.1800866811929382E-22</v>
      </c>
      <c r="H5394" s="68">
        <f t="shared" si="1225"/>
        <v>1.9724593782221819E-22</v>
      </c>
      <c r="I5394" s="69">
        <f t="shared" si="1219"/>
        <v>9.357520182465666E-22</v>
      </c>
      <c r="J5394" s="55">
        <f t="shared" ca="1" si="1213"/>
        <v>6.5369227439690389E-3</v>
      </c>
      <c r="K5394" s="61">
        <f t="shared" ca="1" si="1214"/>
        <v>-7.8369171312826778E+19</v>
      </c>
      <c r="L5394" s="61">
        <f t="shared" ca="1" si="1215"/>
        <v>-7.8369171312826778E+19</v>
      </c>
      <c r="M5394" s="71">
        <f t="shared" ca="1" si="1216"/>
        <v>0</v>
      </c>
      <c r="N5394" s="64">
        <f t="shared" ca="1" si="1217"/>
        <v>9.1416799668585234E+19</v>
      </c>
      <c r="O5394" s="65">
        <f t="shared" ca="1" si="1218"/>
        <v>9.1416799668585234E+19</v>
      </c>
      <c r="P5394" s="62">
        <f t="shared" ca="1" si="1220"/>
        <v>1.9673494156685778E-22</v>
      </c>
    </row>
    <row r="5395" spans="1:16" x14ac:dyDescent="0.3">
      <c r="A5395" s="42">
        <v>5384</v>
      </c>
      <c r="B5395" s="52">
        <f>'[1]Mixed Norm. Gen. Proc.'!AA5392</f>
        <v>0.10617869736205768</v>
      </c>
      <c r="C5395" s="57">
        <f t="shared" si="1226"/>
        <v>2.2967289953698818E-22</v>
      </c>
      <c r="D5395" s="39">
        <f t="shared" ca="1" si="1221"/>
        <v>-1.1818541516290413E-3</v>
      </c>
      <c r="E5395" s="70">
        <f t="shared" ca="1" si="1222"/>
        <v>5.0000000000000001E-3</v>
      </c>
      <c r="F5395" s="67">
        <f t="shared" si="1223"/>
        <v>2.2967289953698818E-22</v>
      </c>
      <c r="G5395" s="68">
        <f t="shared" si="1224"/>
        <v>2.4115654451383759E-22</v>
      </c>
      <c r="H5395" s="68">
        <f t="shared" si="1225"/>
        <v>2.1818925456013876E-22</v>
      </c>
      <c r="I5395" s="69">
        <f t="shared" si="1219"/>
        <v>9.2489556199890715E-22</v>
      </c>
      <c r="J5395" s="55">
        <f t="shared" ca="1" si="1213"/>
        <v>6.5025726101491628E-3</v>
      </c>
      <c r="K5395" s="61">
        <f t="shared" ca="1" si="1214"/>
        <v>-7.9312467038038901E+19</v>
      </c>
      <c r="L5395" s="61">
        <f t="shared" ca="1" si="1215"/>
        <v>-7.9312467038038901E+19</v>
      </c>
      <c r="M5395" s="71">
        <f t="shared" ca="1" si="1216"/>
        <v>0</v>
      </c>
      <c r="N5395" s="64">
        <f t="shared" ca="1" si="1217"/>
        <v>9.2466457570961277E+19</v>
      </c>
      <c r="O5395" s="65">
        <f t="shared" ca="1" si="1218"/>
        <v>9.2466457570961277E+19</v>
      </c>
      <c r="P5395" s="62">
        <f t="shared" ca="1" si="1220"/>
        <v>2.1762696784220153E-22</v>
      </c>
    </row>
    <row r="5396" spans="1:16" x14ac:dyDescent="0.3">
      <c r="A5396" s="42">
        <v>5385</v>
      </c>
      <c r="B5396" s="52">
        <f>'[1]Mixed Norm. Gen. Proc.'!AA5393</f>
        <v>-0.39123818201293376</v>
      </c>
      <c r="C5396" s="57">
        <f t="shared" si="1226"/>
        <v>1.3981609186449773E-22</v>
      </c>
      <c r="D5396" s="39">
        <f t="shared" ca="1" si="1221"/>
        <v>-2.0280091845057378E-2</v>
      </c>
      <c r="E5396" s="70">
        <f t="shared" ca="1" si="1222"/>
        <v>5.0000000000000001E-3</v>
      </c>
      <c r="F5396" s="67">
        <f t="shared" si="1223"/>
        <v>1.3981609186449773E-22</v>
      </c>
      <c r="G5396" s="68">
        <f t="shared" si="1224"/>
        <v>1.4680689645772263E-22</v>
      </c>
      <c r="H5396" s="68">
        <f t="shared" si="1225"/>
        <v>1.3282528727127283E-22</v>
      </c>
      <c r="I5396" s="69">
        <f t="shared" si="1219"/>
        <v>9.1183815422386399E-22</v>
      </c>
      <c r="J5396" s="55">
        <f t="shared" ca="1" si="1213"/>
        <v>6.5025726101491628E-3</v>
      </c>
      <c r="K5396" s="61">
        <f t="shared" ca="1" si="1214"/>
        <v>-8.0448211598587396E+19</v>
      </c>
      <c r="L5396" s="61">
        <f t="shared" ca="1" si="1215"/>
        <v>-8.0448211598587396E+19</v>
      </c>
      <c r="M5396" s="71">
        <f t="shared" ca="1" si="1216"/>
        <v>0</v>
      </c>
      <c r="N5396" s="64">
        <f t="shared" ca="1" si="1217"/>
        <v>9.3790565622840033E+19</v>
      </c>
      <c r="O5396" s="65">
        <f t="shared" ca="1" si="1218"/>
        <v>9.3790565622840033E+19</v>
      </c>
      <c r="P5396" s="62">
        <f t="shared" ca="1" si="1220"/>
        <v>1.3248298858663137E-22</v>
      </c>
    </row>
    <row r="5397" spans="1:16" x14ac:dyDescent="0.3">
      <c r="A5397" s="42">
        <v>5386</v>
      </c>
      <c r="B5397" s="52">
        <f>'[1]Mixed Norm. Gen. Proc.'!AA5394</f>
        <v>0.1588660855687109</v>
      </c>
      <c r="C5397" s="57">
        <f t="shared" si="1226"/>
        <v>1.6202812707852577E-22</v>
      </c>
      <c r="D5397" s="39">
        <f t="shared" ca="1" si="1221"/>
        <v>5.3447594484017421E-3</v>
      </c>
      <c r="E5397" s="70">
        <f t="shared" ca="1" si="1222"/>
        <v>5.3447594484017421E-3</v>
      </c>
      <c r="F5397" s="67">
        <f t="shared" si="1223"/>
        <v>1.6202812707852577E-22</v>
      </c>
      <c r="G5397" s="68">
        <f t="shared" si="1224"/>
        <v>1.7012953343245206E-22</v>
      </c>
      <c r="H5397" s="68">
        <f t="shared" si="1225"/>
        <v>1.5392672072459948E-22</v>
      </c>
      <c r="I5397" s="69">
        <f t="shared" si="1219"/>
        <v>9.0778042544324515E-22</v>
      </c>
      <c r="J5397" s="55">
        <f t="shared" ca="1" si="1213"/>
        <v>6.3846236966436992E-3</v>
      </c>
      <c r="K5397" s="61">
        <f t="shared" ca="1" si="1214"/>
        <v>-8.0889659600636723E+19</v>
      </c>
      <c r="L5397" s="61">
        <f t="shared" ca="1" si="1215"/>
        <v>-8.0889659600636723E+19</v>
      </c>
      <c r="M5397" s="71">
        <f t="shared" ca="1" si="1216"/>
        <v>0</v>
      </c>
      <c r="N5397" s="64">
        <f t="shared" ca="1" si="1217"/>
        <v>9.412795541153253E+19</v>
      </c>
      <c r="O5397" s="65">
        <f t="shared" ca="1" si="1218"/>
        <v>9.412795541153253E+19</v>
      </c>
      <c r="P5397" s="62">
        <f t="shared" ca="1" si="1220"/>
        <v>1.5353722854874116E-22</v>
      </c>
    </row>
    <row r="5398" spans="1:16" x14ac:dyDescent="0.3">
      <c r="A5398" s="42">
        <v>5387</v>
      </c>
      <c r="B5398" s="52">
        <f>'[1]Mixed Norm. Gen. Proc.'!AA5395</f>
        <v>-4.6712017883291365E-2</v>
      </c>
      <c r="C5398" s="57">
        <f t="shared" si="1226"/>
        <v>1.5445946630883748E-22</v>
      </c>
      <c r="D5398" s="39">
        <f t="shared" ca="1" si="1221"/>
        <v>-4.5639616566900687E-3</v>
      </c>
      <c r="E5398" s="70">
        <f t="shared" ca="1" si="1222"/>
        <v>5.0000000000000001E-3</v>
      </c>
      <c r="F5398" s="67">
        <f t="shared" si="1223"/>
        <v>1.5445946630883748E-22</v>
      </c>
      <c r="G5398" s="68">
        <f t="shared" si="1224"/>
        <v>1.6218243962427935E-22</v>
      </c>
      <c r="H5398" s="68">
        <f t="shared" si="1225"/>
        <v>1.4673649299339561E-22</v>
      </c>
      <c r="I5398" s="69">
        <f t="shared" si="1219"/>
        <v>8.9958027869292612E-22</v>
      </c>
      <c r="J5398" s="55">
        <f t="shared" ca="1" si="1213"/>
        <v>6.3223546630449415E-3</v>
      </c>
      <c r="K5398" s="61">
        <f t="shared" ca="1" si="1214"/>
        <v>-8.1670615897771295E+19</v>
      </c>
      <c r="L5398" s="61">
        <f t="shared" ca="1" si="1215"/>
        <v>-8.1670615897771295E+19</v>
      </c>
      <c r="M5398" s="71">
        <f t="shared" ca="1" si="1216"/>
        <v>0</v>
      </c>
      <c r="N5398" s="64">
        <f t="shared" ca="1" si="1217"/>
        <v>9.4942376604304392E+19</v>
      </c>
      <c r="O5398" s="65">
        <f t="shared" ca="1" si="1218"/>
        <v>9.4942376604304392E+19</v>
      </c>
      <c r="P5398" s="62">
        <f t="shared" ca="1" si="1220"/>
        <v>1.463688115020039E-22</v>
      </c>
    </row>
    <row r="5399" spans="1:16" x14ac:dyDescent="0.3">
      <c r="A5399" s="42">
        <v>5388</v>
      </c>
      <c r="B5399" s="52">
        <f>'[1]Mixed Norm. Gen. Proc.'!AA5396</f>
        <v>0.56753128222523141</v>
      </c>
      <c r="C5399" s="57">
        <f t="shared" si="1226"/>
        <v>2.4212004527491694E-22</v>
      </c>
      <c r="D5399" s="39">
        <f t="shared" ca="1" si="1221"/>
        <v>1.2850450603551133E-3</v>
      </c>
      <c r="E5399" s="70">
        <f t="shared" ca="1" si="1222"/>
        <v>5.0000000000000001E-3</v>
      </c>
      <c r="F5399" s="67">
        <f t="shared" si="1223"/>
        <v>2.4212004527491694E-22</v>
      </c>
      <c r="G5399" s="68">
        <f t="shared" si="1224"/>
        <v>2.542260475386628E-22</v>
      </c>
      <c r="H5399" s="68">
        <f t="shared" si="1225"/>
        <v>2.3001404301117108E-22</v>
      </c>
      <c r="I5399" s="69">
        <f t="shared" si="1219"/>
        <v>8.840664528076402E-22</v>
      </c>
      <c r="J5399" s="55">
        <f t="shared" ca="1" si="1213"/>
        <v>6.3223546630449415E-3</v>
      </c>
      <c r="K5399" s="61">
        <f t="shared" ca="1" si="1214"/>
        <v>-8.310379290721262E+19</v>
      </c>
      <c r="L5399" s="61">
        <f t="shared" ca="1" si="1215"/>
        <v>-8.310379290721262E+19</v>
      </c>
      <c r="M5399" s="71">
        <f t="shared" ca="1" si="1216"/>
        <v>0</v>
      </c>
      <c r="N5399" s="64">
        <f t="shared" ca="1" si="1217"/>
        <v>9.6608449889968636E+19</v>
      </c>
      <c r="O5399" s="65">
        <f t="shared" ca="1" si="1218"/>
        <v>9.6608449889968636E+19</v>
      </c>
      <c r="P5399" s="62">
        <f t="shared" ca="1" si="1220"/>
        <v>2.2943769077151934E-22</v>
      </c>
    </row>
    <row r="5400" spans="1:16" x14ac:dyDescent="0.3">
      <c r="A5400" s="42">
        <v>5389</v>
      </c>
      <c r="B5400" s="52">
        <f>'[1]Mixed Norm. Gen. Proc.'!AA5397</f>
        <v>0.23957521219805805</v>
      </c>
      <c r="C5400" s="57">
        <f t="shared" si="1226"/>
        <v>3.0012600649905861E-22</v>
      </c>
      <c r="D5400" s="39">
        <f t="shared" ca="1" si="1221"/>
        <v>7.1255796537422903E-3</v>
      </c>
      <c r="E5400" s="70">
        <f t="shared" ca="1" si="1222"/>
        <v>7.1255796537422903E-3</v>
      </c>
      <c r="F5400" s="67">
        <f t="shared" si="1223"/>
        <v>3.0012600649905861E-22</v>
      </c>
      <c r="G5400" s="68">
        <f t="shared" si="1224"/>
        <v>3.1513230682401157E-22</v>
      </c>
      <c r="H5400" s="68">
        <f t="shared" si="1225"/>
        <v>2.8511970617410565E-22</v>
      </c>
      <c r="I5400" s="69">
        <f t="shared" si="1219"/>
        <v>8.59435639638332E-22</v>
      </c>
      <c r="J5400" s="55">
        <f t="shared" ca="1" si="1213"/>
        <v>6.3223546630449415E-3</v>
      </c>
      <c r="K5400" s="61">
        <f t="shared" ca="1" si="1214"/>
        <v>-8.5485488408716165E+19</v>
      </c>
      <c r="L5400" s="61">
        <f t="shared" ca="1" si="1215"/>
        <v>-8.5485488408716165E+19</v>
      </c>
      <c r="M5400" s="71">
        <f t="shared" ca="1" si="1216"/>
        <v>0</v>
      </c>
      <c r="N5400" s="64">
        <f t="shared" ca="1" si="1217"/>
        <v>9.9377179239868121E+19</v>
      </c>
      <c r="O5400" s="65">
        <f t="shared" ca="1" si="1218"/>
        <v>9.9377179239868121E+19</v>
      </c>
      <c r="P5400" s="62">
        <f t="shared" ca="1" si="1220"/>
        <v>2.8440527422433851E-22</v>
      </c>
    </row>
    <row r="5401" spans="1:16" x14ac:dyDescent="0.3">
      <c r="A5401" s="42">
        <v>5390</v>
      </c>
      <c r="B5401" s="52">
        <f>'[1]Mixed Norm. Gen. Proc.'!AA5398</f>
        <v>-1.055986830961142E-3</v>
      </c>
      <c r="C5401" s="57">
        <f t="shared" si="1226"/>
        <v>2.9980907738856665E-22</v>
      </c>
      <c r="D5401" s="39">
        <f t="shared" ca="1" si="1221"/>
        <v>5.4143945366617683E-3</v>
      </c>
      <c r="E5401" s="70">
        <f t="shared" ca="1" si="1222"/>
        <v>5.4143945366617683E-3</v>
      </c>
      <c r="F5401" s="67">
        <f t="shared" si="1223"/>
        <v>2.9980907738856665E-22</v>
      </c>
      <c r="G5401" s="68">
        <f t="shared" si="1224"/>
        <v>3.1479953125799501E-22</v>
      </c>
      <c r="H5401" s="68">
        <f t="shared" si="1225"/>
        <v>2.8481862351913829E-22</v>
      </c>
      <c r="I5401" s="69">
        <f t="shared" si="1219"/>
        <v>8.49704488909693E-22</v>
      </c>
      <c r="J5401" s="55">
        <f t="shared" ca="1" si="1213"/>
        <v>6.3342314911905952E-3</v>
      </c>
      <c r="K5401" s="61">
        <f t="shared" ca="1" si="1214"/>
        <v>-8.6455696857760858E+19</v>
      </c>
      <c r="L5401" s="61">
        <f t="shared" ca="1" si="1215"/>
        <v>-8.6455696857760858E+19</v>
      </c>
      <c r="M5401" s="71">
        <f t="shared" ca="1" si="1216"/>
        <v>0</v>
      </c>
      <c r="N5401" s="64">
        <f t="shared" ca="1" si="1217"/>
        <v>1.0052409092666617E+20</v>
      </c>
      <c r="O5401" s="65">
        <f t="shared" ca="1" si="1218"/>
        <v>1.0052409092666617E+20</v>
      </c>
      <c r="P5401" s="62">
        <f t="shared" ca="1" si="1220"/>
        <v>2.8410360700896383E-22</v>
      </c>
    </row>
    <row r="5402" spans="1:16" x14ac:dyDescent="0.3">
      <c r="A5402" s="42">
        <v>5391</v>
      </c>
      <c r="B5402" s="52">
        <f>'[1]Mixed Norm. Gen. Proc.'!AA5399</f>
        <v>-0.13793913868834617</v>
      </c>
      <c r="C5402" s="57">
        <f t="shared" si="1226"/>
        <v>2.5845367148264004E-22</v>
      </c>
      <c r="D5402" s="39">
        <f t="shared" ca="1" si="1221"/>
        <v>1.9136985798334893E-2</v>
      </c>
      <c r="E5402" s="70">
        <f t="shared" ca="1" si="1222"/>
        <v>1.9136985798334893E-2</v>
      </c>
      <c r="F5402" s="67">
        <f t="shared" si="1223"/>
        <v>2.5845367148264004E-22</v>
      </c>
      <c r="G5402" s="68">
        <f t="shared" si="1224"/>
        <v>2.7137635505677204E-22</v>
      </c>
      <c r="H5402" s="68">
        <f t="shared" si="1225"/>
        <v>2.4553098790850805E-22</v>
      </c>
      <c r="I5402" s="69">
        <f t="shared" si="1219"/>
        <v>8.3063891882015109E-22</v>
      </c>
      <c r="J5402" s="55">
        <f t="shared" ca="1" si="1213"/>
        <v>6.3384172945912193E-3</v>
      </c>
      <c r="K5402" s="61">
        <f t="shared" ca="1" si="1214"/>
        <v>-8.843693118533745E+19</v>
      </c>
      <c r="L5402" s="61">
        <f t="shared" ca="1" si="1215"/>
        <v>-8.843693118533745E+19</v>
      </c>
      <c r="M5402" s="71">
        <f t="shared" ca="1" si="1216"/>
        <v>0</v>
      </c>
      <c r="N5402" s="64">
        <f t="shared" ca="1" si="1217"/>
        <v>1.02834584531119E+20</v>
      </c>
      <c r="O5402" s="65">
        <f t="shared" ca="1" si="1218"/>
        <v>1.02834584531119E+20</v>
      </c>
      <c r="P5402" s="62">
        <f t="shared" ca="1" si="1220"/>
        <v>2.4491419334897643E-22</v>
      </c>
    </row>
    <row r="5403" spans="1:16" x14ac:dyDescent="0.3">
      <c r="A5403" s="42">
        <v>5392</v>
      </c>
      <c r="B5403" s="52">
        <f>'[1]Mixed Norm. Gen. Proc.'!AA5400</f>
        <v>2.6039745144569582E-2</v>
      </c>
      <c r="C5403" s="57">
        <f t="shared" si="1226"/>
        <v>2.6518373921972629E-22</v>
      </c>
      <c r="D5403" s="39">
        <f t="shared" ca="1" si="1221"/>
        <v>-1.1932557781579154E-2</v>
      </c>
      <c r="E5403" s="70">
        <f t="shared" ca="1" si="1222"/>
        <v>5.0000000000000001E-3</v>
      </c>
      <c r="F5403" s="67">
        <f t="shared" si="1223"/>
        <v>2.6518373921972629E-22</v>
      </c>
      <c r="G5403" s="68">
        <f t="shared" si="1224"/>
        <v>2.7844292618071264E-22</v>
      </c>
      <c r="H5403" s="68">
        <f t="shared" si="1225"/>
        <v>2.5192455225873994E-22</v>
      </c>
      <c r="I5403" s="69">
        <f t="shared" si="1219"/>
        <v>7.7899502453866234E-22</v>
      </c>
      <c r="J5403" s="55">
        <f t="shared" ca="1" si="1213"/>
        <v>6.4812151309380367E-3</v>
      </c>
      <c r="K5403" s="61">
        <f t="shared" ca="1" si="1214"/>
        <v>-9.4184430465918829E+19</v>
      </c>
      <c r="L5403" s="61">
        <f t="shared" ca="1" si="1215"/>
        <v>-9.4184430465918829E+19</v>
      </c>
      <c r="M5403" s="71">
        <f t="shared" ca="1" si="1216"/>
        <v>0</v>
      </c>
      <c r="N5403" s="64">
        <f t="shared" ca="1" si="1217"/>
        <v>1.0976753329649462E+20</v>
      </c>
      <c r="O5403" s="65">
        <f t="shared" ca="1" si="1218"/>
        <v>1.0976753329649462E+20</v>
      </c>
      <c r="P5403" s="62">
        <f t="shared" ca="1" si="1220"/>
        <v>2.5127745728246856E-22</v>
      </c>
    </row>
    <row r="5404" spans="1:16" x14ac:dyDescent="0.3">
      <c r="A5404" s="42">
        <v>5393</v>
      </c>
      <c r="B5404" s="52">
        <f>'[1]Mixed Norm. Gen. Proc.'!AA5401</f>
        <v>0.241156211282431</v>
      </c>
      <c r="C5404" s="57">
        <f t="shared" si="1226"/>
        <v>3.2913444506366369E-22</v>
      </c>
      <c r="D5404" s="39">
        <f t="shared" ca="1" si="1221"/>
        <v>1.3626971944864738E-2</v>
      </c>
      <c r="E5404" s="70">
        <f t="shared" ca="1" si="1222"/>
        <v>1.3626971944864738E-2</v>
      </c>
      <c r="F5404" s="67">
        <f t="shared" si="1223"/>
        <v>3.2913444506366369E-22</v>
      </c>
      <c r="G5404" s="68">
        <f t="shared" si="1224"/>
        <v>3.4559116731684691E-22</v>
      </c>
      <c r="H5404" s="68">
        <f t="shared" si="1225"/>
        <v>3.1267772281048048E-22</v>
      </c>
      <c r="I5404" s="69">
        <f t="shared" si="1219"/>
        <v>7.2681747962211812E-22</v>
      </c>
      <c r="J5404" s="55">
        <f t="shared" ca="1" si="1213"/>
        <v>6.4812151309380367E-3</v>
      </c>
      <c r="K5404" s="61">
        <f t="shared" ca="1" si="1214"/>
        <v>-1.0094584235935518E+20</v>
      </c>
      <c r="L5404" s="61">
        <f t="shared" ca="1" si="1215"/>
        <v>-1.0094584235935518E+20</v>
      </c>
      <c r="M5404" s="71">
        <f t="shared" ca="1" si="1216"/>
        <v>0</v>
      </c>
      <c r="N5404" s="64">
        <f t="shared" ca="1" si="1217"/>
        <v>1.1764764152109849E+20</v>
      </c>
      <c r="O5404" s="65">
        <f t="shared" ca="1" si="1218"/>
        <v>1.1764764152109849E+20</v>
      </c>
      <c r="P5404" s="62">
        <f t="shared" ca="1" si="1220"/>
        <v>3.118745768613916E-22</v>
      </c>
    </row>
    <row r="5405" spans="1:16" x14ac:dyDescent="0.3">
      <c r="A5405" s="42">
        <v>5394</v>
      </c>
      <c r="B5405" s="52">
        <f>'[1]Mixed Norm. Gen. Proc.'!AA5402</f>
        <v>-0.1721518749884306</v>
      </c>
      <c r="C5405" s="57">
        <f t="shared" si="1226"/>
        <v>2.7247333322267739E-22</v>
      </c>
      <c r="D5405" s="39">
        <f t="shared" ca="1" si="1221"/>
        <v>3.1749466824091436E-3</v>
      </c>
      <c r="E5405" s="70">
        <f t="shared" ca="1" si="1222"/>
        <v>5.0000000000000001E-3</v>
      </c>
      <c r="F5405" s="67">
        <f t="shared" si="1223"/>
        <v>2.7247333322267739E-22</v>
      </c>
      <c r="G5405" s="68">
        <f t="shared" si="1224"/>
        <v>2.8609699988381126E-22</v>
      </c>
      <c r="H5405" s="68">
        <f t="shared" si="1225"/>
        <v>2.5884966656154352E-22</v>
      </c>
      <c r="I5405" s="69">
        <f t="shared" si="1219"/>
        <v>6.7184795110365096E-22</v>
      </c>
      <c r="J5405" s="55">
        <f t="shared" ca="1" si="1213"/>
        <v>6.5683562616942453E-3</v>
      </c>
      <c r="K5405" s="61">
        <f t="shared" ca="1" si="1214"/>
        <v>-1.0912336466743393E+20</v>
      </c>
      <c r="L5405" s="61">
        <f t="shared" ca="1" si="1215"/>
        <v>-1.0912336466743393E+20</v>
      </c>
      <c r="M5405" s="71">
        <f t="shared" ca="1" si="1216"/>
        <v>0</v>
      </c>
      <c r="N5405" s="64">
        <f t="shared" ca="1" si="1217"/>
        <v>1.2735508965369548E+20</v>
      </c>
      <c r="O5405" s="65">
        <f t="shared" ca="1" si="1218"/>
        <v>1.2735508965369548E+20</v>
      </c>
      <c r="P5405" s="62">
        <f t="shared" ca="1" si="1220"/>
        <v>2.5817585586609776E-22</v>
      </c>
    </row>
    <row r="5406" spans="1:16" x14ac:dyDescent="0.3">
      <c r="A5406" s="42">
        <v>5395</v>
      </c>
      <c r="B5406" s="52">
        <f>'[1]Mixed Norm. Gen. Proc.'!AA5403</f>
        <v>0.33390733951999096</v>
      </c>
      <c r="C5406" s="57">
        <f t="shared" si="1226"/>
        <v>3.6345417900920558E-22</v>
      </c>
      <c r="D5406" s="39">
        <f t="shared" ca="1" si="1221"/>
        <v>6.4767629478581744E-3</v>
      </c>
      <c r="E5406" s="70">
        <f t="shared" ca="1" si="1222"/>
        <v>6.4767629478581744E-3</v>
      </c>
      <c r="F5406" s="67">
        <f t="shared" si="1223"/>
        <v>3.6345417900920558E-22</v>
      </c>
      <c r="G5406" s="68">
        <f t="shared" si="1224"/>
        <v>3.8162688795966587E-22</v>
      </c>
      <c r="H5406" s="68">
        <f t="shared" si="1225"/>
        <v>3.4528147005874529E-22</v>
      </c>
      <c r="I5406" s="69">
        <f t="shared" si="1219"/>
        <v>6.4649429775051795E-22</v>
      </c>
      <c r="J5406" s="55">
        <f t="shared" ca="1" si="1213"/>
        <v>6.5683562616942453E-3</v>
      </c>
      <c r="K5406" s="61">
        <f t="shared" ca="1" si="1214"/>
        <v>-1.1340287025647362E+20</v>
      </c>
      <c r="L5406" s="61">
        <f t="shared" ca="1" si="1215"/>
        <v>-1.1340287025647362E+20</v>
      </c>
      <c r="M5406" s="71">
        <f t="shared" ca="1" si="1216"/>
        <v>0</v>
      </c>
      <c r="N5406" s="64">
        <f t="shared" ca="1" si="1217"/>
        <v>1.3234959124028644E+20</v>
      </c>
      <c r="O5406" s="65">
        <f t="shared" ca="1" si="1218"/>
        <v>1.3234959124028644E+20</v>
      </c>
      <c r="P5406" s="62">
        <f t="shared" ca="1" si="1220"/>
        <v>3.4438266902664308E-22</v>
      </c>
    </row>
    <row r="5407" spans="1:16" x14ac:dyDescent="0.3">
      <c r="A5407" s="42">
        <v>5396</v>
      </c>
      <c r="B5407" s="52">
        <f>'[1]Mixed Norm. Gen. Proc.'!AA5404</f>
        <v>-0.45895438994489807</v>
      </c>
      <c r="C5407" s="57">
        <f t="shared" si="1226"/>
        <v>1.9664528800911189E-22</v>
      </c>
      <c r="D5407" s="39">
        <f t="shared" ca="1" si="1221"/>
        <v>2.7683234850152508E-2</v>
      </c>
      <c r="E5407" s="70">
        <f t="shared" ca="1" si="1222"/>
        <v>2.7683234850152508E-2</v>
      </c>
      <c r="F5407" s="67">
        <f t="shared" si="1223"/>
        <v>1.9664528800911189E-22</v>
      </c>
      <c r="G5407" s="68">
        <f t="shared" si="1224"/>
        <v>2.0647755240956748E-22</v>
      </c>
      <c r="H5407" s="68">
        <f t="shared" si="1225"/>
        <v>1.8681302360865629E-22</v>
      </c>
      <c r="I5407" s="69">
        <f t="shared" si="1219"/>
        <v>6.3170936507366907E-22</v>
      </c>
      <c r="J5407" s="55">
        <f t="shared" ca="1" si="1213"/>
        <v>6.5832730591473595E-3</v>
      </c>
      <c r="K5407" s="61">
        <f t="shared" ca="1" si="1214"/>
        <v>-1.1604214900574736E+20</v>
      </c>
      <c r="L5407" s="61">
        <f t="shared" ca="1" si="1215"/>
        <v>-1.1604214900574736E+20</v>
      </c>
      <c r="M5407" s="71">
        <f t="shared" ca="1" si="1216"/>
        <v>0</v>
      </c>
      <c r="N5407" s="64">
        <f t="shared" ca="1" si="1217"/>
        <v>1.3546206131616393E+20</v>
      </c>
      <c r="O5407" s="65">
        <f t="shared" ca="1" si="1218"/>
        <v>1.3546206131616393E+20</v>
      </c>
      <c r="P5407" s="62">
        <f t="shared" ca="1" si="1220"/>
        <v>1.863256283234307E-22</v>
      </c>
    </row>
    <row r="5408" spans="1:16" x14ac:dyDescent="0.3">
      <c r="A5408" s="42">
        <v>5397</v>
      </c>
      <c r="B5408" s="52">
        <f>'[1]Mixed Norm. Gen. Proc.'!AA5405</f>
        <v>-0.11595589034245943</v>
      </c>
      <c r="C5408" s="57">
        <f t="shared" si="1226"/>
        <v>1.7384310855636595E-22</v>
      </c>
      <c r="D5408" s="39">
        <f t="shared" ca="1" si="1221"/>
        <v>2.1109948852442079E-2</v>
      </c>
      <c r="E5408" s="70">
        <f t="shared" ca="1" si="1222"/>
        <v>2.1109948852442079E-2</v>
      </c>
      <c r="F5408" s="67">
        <f t="shared" si="1223"/>
        <v>1.7384310855636595E-22</v>
      </c>
      <c r="G5408" s="68">
        <f t="shared" si="1224"/>
        <v>1.8253526398418426E-22</v>
      </c>
      <c r="H5408" s="68">
        <f t="shared" si="1225"/>
        <v>1.6515095312854765E-22</v>
      </c>
      <c r="I5408" s="69">
        <f t="shared" si="1219"/>
        <v>6.1307436602936067E-22</v>
      </c>
      <c r="J5408" s="55">
        <f t="shared" ca="1" si="1213"/>
        <v>6.812396643492335E-3</v>
      </c>
      <c r="K5408" s="61">
        <f t="shared" ca="1" si="1214"/>
        <v>-1.1933393733730091E+20</v>
      </c>
      <c r="L5408" s="61">
        <f t="shared" ca="1" si="1215"/>
        <v>-1.1933393733730091E+20</v>
      </c>
      <c r="M5408" s="71">
        <f t="shared" ca="1" si="1216"/>
        <v>0</v>
      </c>
      <c r="N5408" s="64">
        <f t="shared" ca="1" si="1217"/>
        <v>1.3981499111129231E+20</v>
      </c>
      <c r="O5408" s="65">
        <f t="shared" ca="1" si="1218"/>
        <v>1.3981499111129231E+20</v>
      </c>
      <c r="P5408" s="62">
        <f t="shared" ca="1" si="1220"/>
        <v>1.6470509819038278E-22</v>
      </c>
    </row>
    <row r="5409" spans="1:16" x14ac:dyDescent="0.3">
      <c r="A5409" s="42">
        <v>5398</v>
      </c>
      <c r="B5409" s="52">
        <f>'[1]Mixed Norm. Gen. Proc.'!AA5406</f>
        <v>-0.26581605533363539</v>
      </c>
      <c r="C5409" s="57">
        <f t="shared" si="1226"/>
        <v>1.2763281919297579E-22</v>
      </c>
      <c r="D5409" s="39">
        <f t="shared" ca="1" si="1221"/>
        <v>3.3507055052049203E-3</v>
      </c>
      <c r="E5409" s="70">
        <f t="shared" ca="1" si="1222"/>
        <v>5.0000000000000001E-3</v>
      </c>
      <c r="F5409" s="67">
        <f t="shared" si="1223"/>
        <v>1.2763281919297579E-22</v>
      </c>
      <c r="G5409" s="68">
        <f t="shared" si="1224"/>
        <v>1.3401446015262459E-22</v>
      </c>
      <c r="H5409" s="68">
        <f t="shared" si="1225"/>
        <v>1.2125117823332698E-22</v>
      </c>
      <c r="I5409" s="69">
        <f t="shared" si="1219"/>
        <v>5.8479949842010942E-22</v>
      </c>
      <c r="J5409" s="55">
        <f t="shared" ca="1" si="1213"/>
        <v>6.9454515318246113E-3</v>
      </c>
      <c r="K5409" s="61">
        <f t="shared" ca="1" si="1214"/>
        <v>-1.2496036928045805E+20</v>
      </c>
      <c r="L5409" s="61">
        <f t="shared" ca="1" si="1215"/>
        <v>-1.2496036928045805E+20</v>
      </c>
      <c r="M5409" s="71">
        <f t="shared" ca="1" si="1216"/>
        <v>0</v>
      </c>
      <c r="N5409" s="64">
        <f t="shared" ca="1" si="1217"/>
        <v>1.467183264862655E+20</v>
      </c>
      <c r="O5409" s="65">
        <f t="shared" ca="1" si="1218"/>
        <v>1.467183264862655E+20</v>
      </c>
      <c r="P5409" s="62">
        <f t="shared" ca="1" si="1220"/>
        <v>1.2091745413928947E-22</v>
      </c>
    </row>
    <row r="5410" spans="1:16" x14ac:dyDescent="0.3">
      <c r="A5410" s="42">
        <v>5399</v>
      </c>
      <c r="B5410" s="52">
        <f>'[1]Mixed Norm. Gen. Proc.'!AA5407</f>
        <v>-0.21589359236843836</v>
      </c>
      <c r="C5410" s="57">
        <f t="shared" si="1226"/>
        <v>1.0007771135329287E-22</v>
      </c>
      <c r="D5410" s="39">
        <f t="shared" ca="1" si="1221"/>
        <v>2.4975148323426514E-2</v>
      </c>
      <c r="E5410" s="70">
        <f t="shared" ca="1" si="1222"/>
        <v>2.4975148323426514E-2</v>
      </c>
      <c r="F5410" s="67">
        <f t="shared" si="1223"/>
        <v>1.0007771135329287E-22</v>
      </c>
      <c r="G5410" s="68">
        <f t="shared" si="1224"/>
        <v>1.0508159692095752E-22</v>
      </c>
      <c r="H5410" s="68">
        <f t="shared" si="1225"/>
        <v>9.5073825785628213E-23</v>
      </c>
      <c r="I5410" s="69">
        <f t="shared" si="1219"/>
        <v>5.7025360798329862E-22</v>
      </c>
      <c r="J5410" s="55">
        <f t="shared" ca="1" si="1213"/>
        <v>6.9454515318246113E-3</v>
      </c>
      <c r="K5410" s="61">
        <f t="shared" ca="1" si="1214"/>
        <v>-1.2814782800943499E+20</v>
      </c>
      <c r="L5410" s="61">
        <f t="shared" ca="1" si="1215"/>
        <v>-1.2814782800943499E+20</v>
      </c>
      <c r="M5410" s="71">
        <f t="shared" ca="1" si="1216"/>
        <v>0</v>
      </c>
      <c r="N5410" s="64">
        <f t="shared" ca="1" si="1217"/>
        <v>1.5046078189954885E+20</v>
      </c>
      <c r="O5410" s="65">
        <f t="shared" ca="1" si="1218"/>
        <v>1.5046078189954885E+20</v>
      </c>
      <c r="P5410" s="62">
        <f t="shared" ca="1" si="1220"/>
        <v>9.4812150585112353E-23</v>
      </c>
    </row>
    <row r="5411" spans="1:16" x14ac:dyDescent="0.3">
      <c r="A5411" s="42">
        <v>5400</v>
      </c>
      <c r="B5411" s="52">
        <f>'[1]Mixed Norm. Gen. Proc.'!AA5408</f>
        <v>0.14292419391122946</v>
      </c>
      <c r="C5411" s="57">
        <f t="shared" si="1226"/>
        <v>1.1438123757694295E-22</v>
      </c>
      <c r="D5411" s="39">
        <f t="shared" ca="1" si="1221"/>
        <v>8.5606314776960294E-3</v>
      </c>
      <c r="E5411" s="70">
        <f t="shared" ca="1" si="1222"/>
        <v>8.5606314776960294E-3</v>
      </c>
      <c r="F5411" s="67">
        <f t="shared" si="1223"/>
        <v>1.1438123757694295E-22</v>
      </c>
      <c r="G5411" s="68">
        <f t="shared" si="1224"/>
        <v>1.201002994557901E-22</v>
      </c>
      <c r="H5411" s="68">
        <f t="shared" si="1225"/>
        <v>1.0866217569809581E-22</v>
      </c>
      <c r="I5411" s="69">
        <f t="shared" si="1219"/>
        <v>5.440294028638591E-22</v>
      </c>
      <c r="J5411" s="55">
        <f t="shared" ca="1" si="1213"/>
        <v>7.1472207068087176E-3</v>
      </c>
      <c r="K5411" s="61">
        <f t="shared" ca="1" si="1214"/>
        <v>-1.3409138965730627E+20</v>
      </c>
      <c r="L5411" s="61">
        <f t="shared" ca="1" si="1215"/>
        <v>-1.3409138965730627E+20</v>
      </c>
      <c r="M5411" s="71">
        <f t="shared" ca="1" si="1216"/>
        <v>0</v>
      </c>
      <c r="N5411" s="64">
        <f t="shared" ca="1" si="1217"/>
        <v>1.5794717329434968E+20</v>
      </c>
      <c r="O5411" s="65">
        <f t="shared" ca="1" si="1218"/>
        <v>1.5794717329434968E+20</v>
      </c>
      <c r="P5411" s="62">
        <f t="shared" ca="1" si="1220"/>
        <v>1.0835442480501961E-22</v>
      </c>
    </row>
    <row r="5412" spans="1:16" x14ac:dyDescent="0.3">
      <c r="A5412" s="42">
        <v>5401</v>
      </c>
      <c r="B5412" s="52">
        <f>'[1]Mixed Norm. Gen. Proc.'!AA5409</f>
        <v>6.8484558025451989E-2</v>
      </c>
      <c r="C5412" s="57">
        <f t="shared" si="1226"/>
        <v>1.2221458607880412E-22</v>
      </c>
      <c r="D5412" s="39">
        <f t="shared" ca="1" si="1221"/>
        <v>-8.6206062457665003E-3</v>
      </c>
      <c r="E5412" s="70">
        <f t="shared" ca="1" si="1222"/>
        <v>5.0000000000000001E-3</v>
      </c>
      <c r="F5412" s="67">
        <f t="shared" si="1223"/>
        <v>1.2221458607880412E-22</v>
      </c>
      <c r="G5412" s="68">
        <f t="shared" si="1224"/>
        <v>1.2832531538274432E-22</v>
      </c>
      <c r="H5412" s="68">
        <f t="shared" si="1225"/>
        <v>1.1610385677486391E-22</v>
      </c>
      <c r="I5412" s="69">
        <f t="shared" si="1219"/>
        <v>5.1707779099200956E-22</v>
      </c>
      <c r="J5412" s="55">
        <f t="shared" ca="1" si="1213"/>
        <v>7.0869397620382316E-3</v>
      </c>
      <c r="K5412" s="61">
        <f t="shared" ca="1" si="1214"/>
        <v>-1.4115406490442088E+20</v>
      </c>
      <c r="L5412" s="61">
        <f t="shared" ca="1" si="1215"/>
        <v>-1.4115406490442088E+20</v>
      </c>
      <c r="M5412" s="71">
        <f t="shared" ca="1" si="1216"/>
        <v>0</v>
      </c>
      <c r="N5412" s="64">
        <f t="shared" ca="1" si="1217"/>
        <v>1.661064049583512E+20</v>
      </c>
      <c r="O5412" s="65">
        <f t="shared" ca="1" si="1218"/>
        <v>1.661064049583512E+20</v>
      </c>
      <c r="P5412" s="62">
        <f t="shared" ca="1" si="1220"/>
        <v>1.1577779918664121E-22</v>
      </c>
    </row>
    <row r="5413" spans="1:16" x14ac:dyDescent="0.3">
      <c r="A5413" s="42">
        <v>5402</v>
      </c>
      <c r="B5413" s="52">
        <f>'[1]Mixed Norm. Gen. Proc.'!AA5410</f>
        <v>-0.20316988382603246</v>
      </c>
      <c r="C5413" s="57">
        <f t="shared" si="1226"/>
        <v>9.7384262823326833E-23</v>
      </c>
      <c r="D5413" s="39">
        <f t="shared" ca="1" si="1221"/>
        <v>-5.9422117808182332E-3</v>
      </c>
      <c r="E5413" s="70">
        <f t="shared" ca="1" si="1222"/>
        <v>5.0000000000000001E-3</v>
      </c>
      <c r="F5413" s="67">
        <f t="shared" si="1223"/>
        <v>9.7384262823326833E-23</v>
      </c>
      <c r="G5413" s="68">
        <f t="shared" si="1224"/>
        <v>1.0225347596449317E-22</v>
      </c>
      <c r="H5413" s="68">
        <f t="shared" si="1225"/>
        <v>9.2515049682160492E-23</v>
      </c>
      <c r="I5413" s="69">
        <f t="shared" si="1219"/>
        <v>4.8210373036007444E-22</v>
      </c>
      <c r="J5413" s="55">
        <f t="shared" ca="1" si="1213"/>
        <v>6.9268761063332679E-3</v>
      </c>
      <c r="K5413" s="61">
        <f t="shared" ca="1" si="1214"/>
        <v>-1.5160318846981921E+20</v>
      </c>
      <c r="L5413" s="61">
        <f t="shared" ca="1" si="1215"/>
        <v>-1.5160318846981921E+20</v>
      </c>
      <c r="M5413" s="71">
        <f t="shared" ca="1" si="1216"/>
        <v>0</v>
      </c>
      <c r="N5413" s="64">
        <f t="shared" ca="1" si="1217"/>
        <v>1.7794739371950791E+20</v>
      </c>
      <c r="O5413" s="65">
        <f t="shared" ca="1" si="1218"/>
        <v>1.7794739371950791E+20</v>
      </c>
      <c r="P5413" s="62">
        <f t="shared" ca="1" si="1220"/>
        <v>9.226109716812319E-23</v>
      </c>
    </row>
    <row r="5414" spans="1:16" x14ac:dyDescent="0.3">
      <c r="A5414" s="42">
        <v>5403</v>
      </c>
      <c r="B5414" s="52">
        <f>'[1]Mixed Norm. Gen. Proc.'!AA5411</f>
        <v>-0.10734869061490518</v>
      </c>
      <c r="C5414" s="57">
        <f t="shared" si="1226"/>
        <v>8.6930189722744906E-23</v>
      </c>
      <c r="D5414" s="39">
        <f t="shared" ca="1" si="1221"/>
        <v>-7.3111167571427672E-3</v>
      </c>
      <c r="E5414" s="70">
        <f t="shared" ca="1" si="1222"/>
        <v>5.0000000000000001E-3</v>
      </c>
      <c r="F5414" s="67">
        <f t="shared" si="1223"/>
        <v>8.6930189722744906E-23</v>
      </c>
      <c r="G5414" s="68">
        <f t="shared" si="1224"/>
        <v>9.1276699208882158E-23</v>
      </c>
      <c r="H5414" s="68">
        <f t="shared" si="1225"/>
        <v>8.2583680236607654E-23</v>
      </c>
      <c r="I5414" s="69">
        <f t="shared" si="1219"/>
        <v>4.4846995864336422E-22</v>
      </c>
      <c r="J5414" s="55">
        <f t="shared" ca="1" si="1213"/>
        <v>6.9268761063332679E-3</v>
      </c>
      <c r="K5414" s="61">
        <f t="shared" ca="1" si="1214"/>
        <v>-1.6297292892678108E+20</v>
      </c>
      <c r="L5414" s="61">
        <f t="shared" ca="1" si="1215"/>
        <v>-1.6297292892678108E+20</v>
      </c>
      <c r="M5414" s="71">
        <f t="shared" ca="1" si="1216"/>
        <v>0</v>
      </c>
      <c r="N5414" s="64">
        <f t="shared" ca="1" si="1217"/>
        <v>1.9129286291448087E+20</v>
      </c>
      <c r="O5414" s="65">
        <f t="shared" ca="1" si="1218"/>
        <v>1.9129286291448087E+20</v>
      </c>
      <c r="P5414" s="62">
        <f t="shared" ca="1" si="1220"/>
        <v>8.2356989192430621E-23</v>
      </c>
    </row>
    <row r="5415" spans="1:16" x14ac:dyDescent="0.3">
      <c r="A5415" s="42">
        <v>5404</v>
      </c>
      <c r="B5415" s="52">
        <f>'[1]Mixed Norm. Gen. Proc.'!AA5412</f>
        <v>-0.21679158276365462</v>
      </c>
      <c r="C5415" s="57">
        <f t="shared" si="1226"/>
        <v>6.8084456302806257E-23</v>
      </c>
      <c r="D5415" s="39">
        <f t="shared" ca="1" si="1221"/>
        <v>-2.6387362877724141E-2</v>
      </c>
      <c r="E5415" s="70">
        <f t="shared" ca="1" si="1222"/>
        <v>5.0000000000000001E-3</v>
      </c>
      <c r="F5415" s="67">
        <f t="shared" si="1223"/>
        <v>6.8084456302806257E-23</v>
      </c>
      <c r="G5415" s="68">
        <f t="shared" si="1224"/>
        <v>7.1488679117946575E-23</v>
      </c>
      <c r="H5415" s="68">
        <f t="shared" si="1225"/>
        <v>6.4680233487665938E-23</v>
      </c>
      <c r="I5415" s="69">
        <f t="shared" si="1219"/>
        <v>4.0002413172720683E-22</v>
      </c>
      <c r="J5415" s="55">
        <f t="shared" ca="1" si="1213"/>
        <v>6.8912225574948886E-3</v>
      </c>
      <c r="K5415" s="61">
        <f t="shared" ca="1" si="1214"/>
        <v>-1.8276627963610336E+20</v>
      </c>
      <c r="L5415" s="61">
        <f t="shared" ca="1" si="1215"/>
        <v>-1.8276627963610336E+20</v>
      </c>
      <c r="M5415" s="71">
        <f t="shared" ca="1" si="1216"/>
        <v>0</v>
      </c>
      <c r="N5415" s="64">
        <f t="shared" ca="1" si="1217"/>
        <v>2.1440367191110651E+20</v>
      </c>
      <c r="O5415" s="65">
        <f t="shared" ca="1" si="1218"/>
        <v>2.1440367191110651E+20</v>
      </c>
      <c r="P5415" s="62">
        <f t="shared" ca="1" si="1220"/>
        <v>6.4503599759300186E-23</v>
      </c>
    </row>
    <row r="5416" spans="1:16" x14ac:dyDescent="0.3">
      <c r="A5416" s="42">
        <v>5405</v>
      </c>
      <c r="B5416" s="52">
        <f>'[1]Mixed Norm. Gen. Proc.'!AA5413</f>
        <v>-0.52682849303072843</v>
      </c>
      <c r="C5416" s="57">
        <f t="shared" si="1226"/>
        <v>3.2215624789982358E-23</v>
      </c>
      <c r="D5416" s="39">
        <f t="shared" ca="1" si="1221"/>
        <v>-3.8065785918309654E-3</v>
      </c>
      <c r="E5416" s="70">
        <f t="shared" ca="1" si="1222"/>
        <v>5.0000000000000001E-3</v>
      </c>
      <c r="F5416" s="67">
        <f t="shared" si="1223"/>
        <v>3.2215624789982358E-23</v>
      </c>
      <c r="G5416" s="68">
        <f t="shared" si="1224"/>
        <v>3.382640602948148E-23</v>
      </c>
      <c r="H5416" s="68">
        <f t="shared" si="1225"/>
        <v>3.0604843550483237E-23</v>
      </c>
      <c r="I5416" s="69">
        <f t="shared" si="1219"/>
        <v>3.4039597801069991E-22</v>
      </c>
      <c r="J5416" s="55">
        <f t="shared" ca="1" si="1213"/>
        <v>6.8912225574948895E-3</v>
      </c>
      <c r="K5416" s="61">
        <f t="shared" ca="1" si="1214"/>
        <v>-2.1478198052664997E+20</v>
      </c>
      <c r="L5416" s="61">
        <f t="shared" ca="1" si="1215"/>
        <v>-2.1478198052664997E+20</v>
      </c>
      <c r="M5416" s="71">
        <f t="shared" ca="1" si="1216"/>
        <v>0</v>
      </c>
      <c r="N5416" s="64">
        <f t="shared" ca="1" si="1217"/>
        <v>2.5196138684302944E+20</v>
      </c>
      <c r="O5416" s="65">
        <f t="shared" ca="1" si="1218"/>
        <v>2.5196138684302944E+20</v>
      </c>
      <c r="P5416" s="62">
        <f t="shared" ca="1" si="1220"/>
        <v>3.0521265503050812E-23</v>
      </c>
    </row>
    <row r="5417" spans="1:16" x14ac:dyDescent="0.3">
      <c r="A5417" s="42">
        <v>5406</v>
      </c>
      <c r="B5417" s="52">
        <f>'[1]Mixed Norm. Gen. Proc.'!AA5414</f>
        <v>0.16585274330801134</v>
      </c>
      <c r="C5417" s="57">
        <f t="shared" si="1226"/>
        <v>3.7558674538782506E-23</v>
      </c>
      <c r="D5417" s="39">
        <f t="shared" ca="1" si="1221"/>
        <v>-8.6079484675466791E-4</v>
      </c>
      <c r="E5417" s="70">
        <f t="shared" ca="1" si="1222"/>
        <v>5.0000000000000001E-3</v>
      </c>
      <c r="F5417" s="67">
        <f t="shared" si="1223"/>
        <v>3.7558674538782506E-23</v>
      </c>
      <c r="G5417" s="68">
        <f t="shared" si="1224"/>
        <v>3.9436608265721635E-23</v>
      </c>
      <c r="H5417" s="68">
        <f t="shared" si="1225"/>
        <v>3.5680740811843378E-23</v>
      </c>
      <c r="I5417" s="69">
        <f t="shared" si="1219"/>
        <v>2.9462311045685668E-22</v>
      </c>
      <c r="J5417" s="55">
        <f t="shared" ca="1" si="1213"/>
        <v>6.8912225574948886E-3</v>
      </c>
      <c r="K5417" s="61">
        <f t="shared" ca="1" si="1214"/>
        <v>-2.4815067021414184E+20</v>
      </c>
      <c r="L5417" s="61">
        <f t="shared" ca="1" si="1215"/>
        <v>-2.4815067021414184E+20</v>
      </c>
      <c r="M5417" s="71">
        <f t="shared" ca="1" si="1216"/>
        <v>0</v>
      </c>
      <c r="N5417" s="64">
        <f t="shared" ca="1" si="1217"/>
        <v>2.9110629699880449E+20</v>
      </c>
      <c r="O5417" s="65">
        <f t="shared" ca="1" si="1218"/>
        <v>2.9110629699880449E+20</v>
      </c>
      <c r="P5417" s="62">
        <f t="shared" ca="1" si="1220"/>
        <v>3.5583301115963956E-23</v>
      </c>
    </row>
    <row r="5418" spans="1:16" x14ac:dyDescent="0.3">
      <c r="A5418" s="42">
        <v>5407</v>
      </c>
      <c r="B5418" s="52">
        <f>'[1]Mixed Norm. Gen. Proc.'!AA5415</f>
        <v>-0.12702390155351262</v>
      </c>
      <c r="C5418" s="57">
        <f t="shared" si="1226"/>
        <v>3.2787825161687775E-23</v>
      </c>
      <c r="D5418" s="39">
        <f t="shared" ca="1" si="1221"/>
        <v>-1.4538224704885671E-2</v>
      </c>
      <c r="E5418" s="70">
        <f t="shared" ca="1" si="1222"/>
        <v>5.0000000000000001E-3</v>
      </c>
      <c r="F5418" s="67">
        <f t="shared" si="1223"/>
        <v>3.2787825161687775E-23</v>
      </c>
      <c r="G5418" s="68">
        <f t="shared" si="1224"/>
        <v>3.4427216419772167E-23</v>
      </c>
      <c r="H5418" s="68">
        <f t="shared" si="1225"/>
        <v>3.1148433903603383E-23</v>
      </c>
      <c r="I5418" s="69">
        <f t="shared" si="1219"/>
        <v>2.4085624676699626E-22</v>
      </c>
      <c r="J5418" s="55">
        <f t="shared" ca="1" si="1213"/>
        <v>6.8912225574948886E-3</v>
      </c>
      <c r="K5418" s="61">
        <f t="shared" ca="1" si="1214"/>
        <v>-3.0354588391129193E+20</v>
      </c>
      <c r="L5418" s="61">
        <f t="shared" ca="1" si="1215"/>
        <v>-3.0354588391129193E+20</v>
      </c>
      <c r="M5418" s="71">
        <f t="shared" ca="1" si="1216"/>
        <v>0</v>
      </c>
      <c r="N5418" s="64">
        <f t="shared" ca="1" si="1217"/>
        <v>3.5609058866692273E+20</v>
      </c>
      <c r="O5418" s="65">
        <f t="shared" ca="1" si="1218"/>
        <v>3.5609058866692273E+20</v>
      </c>
      <c r="P5418" s="62">
        <f t="shared" ca="1" si="1220"/>
        <v>3.1063371378060756E-23</v>
      </c>
    </row>
    <row r="5419" spans="1:16" x14ac:dyDescent="0.3">
      <c r="A5419" s="42">
        <v>5408</v>
      </c>
      <c r="B5419" s="52">
        <f>'[1]Mixed Norm. Gen. Proc.'!AA5416</f>
        <v>-0.32619637608591534</v>
      </c>
      <c r="C5419" s="57">
        <f t="shared" si="1226"/>
        <v>2.2092555414206633E-23</v>
      </c>
      <c r="D5419" s="39">
        <f t="shared" ca="1" si="1221"/>
        <v>-5.1971594073381214E-3</v>
      </c>
      <c r="E5419" s="70">
        <f t="shared" ca="1" si="1222"/>
        <v>5.0000000000000001E-3</v>
      </c>
      <c r="F5419" s="67">
        <f t="shared" si="1223"/>
        <v>2.2092555414206633E-23</v>
      </c>
      <c r="G5419" s="68">
        <f t="shared" si="1224"/>
        <v>2.3197183184916966E-23</v>
      </c>
      <c r="H5419" s="68">
        <f t="shared" si="1225"/>
        <v>2.0987927643496299E-23</v>
      </c>
      <c r="I5419" s="69">
        <f t="shared" si="1219"/>
        <v>1.9919575254399627E-22</v>
      </c>
      <c r="J5419" s="55">
        <f t="shared" ca="1" si="1213"/>
        <v>6.8912225574948886E-3</v>
      </c>
      <c r="K5419" s="61">
        <f t="shared" ca="1" si="1214"/>
        <v>-3.6703052844611312E+20</v>
      </c>
      <c r="L5419" s="61">
        <f t="shared" ca="1" si="1215"/>
        <v>-3.6703052844611312E+20</v>
      </c>
      <c r="M5419" s="71">
        <f t="shared" ca="1" si="1216"/>
        <v>0</v>
      </c>
      <c r="N5419" s="64">
        <f t="shared" ca="1" si="1217"/>
        <v>4.3056461596198981E+20</v>
      </c>
      <c r="O5419" s="65">
        <f t="shared" ca="1" si="1218"/>
        <v>4.3056461596198981E+20</v>
      </c>
      <c r="P5419" s="62">
        <f t="shared" ca="1" si="1220"/>
        <v>2.0930612205526393E-23</v>
      </c>
    </row>
    <row r="5420" spans="1:16" x14ac:dyDescent="0.3">
      <c r="A5420" s="42">
        <v>5409</v>
      </c>
      <c r="B5420" s="52">
        <f>'[1]Mixed Norm. Gen. Proc.'!AA5417</f>
        <v>0.29996222977127895</v>
      </c>
      <c r="C5420" s="57">
        <f t="shared" si="1226"/>
        <v>2.8719487597597594E-23</v>
      </c>
      <c r="D5420" s="39">
        <f t="shared" ca="1" si="1221"/>
        <v>6.5188760515739411E-3</v>
      </c>
      <c r="E5420" s="70">
        <f t="shared" ca="1" si="1222"/>
        <v>6.5188760515739411E-3</v>
      </c>
      <c r="F5420" s="67">
        <f t="shared" si="1223"/>
        <v>2.8719487597597594E-23</v>
      </c>
      <c r="G5420" s="68">
        <f t="shared" si="1224"/>
        <v>3.0155461977477473E-23</v>
      </c>
      <c r="H5420" s="68">
        <f t="shared" si="1225"/>
        <v>2.7283513217717715E-23</v>
      </c>
      <c r="I5420" s="69">
        <f t="shared" si="1219"/>
        <v>1.758959844326146E-22</v>
      </c>
      <c r="J5420" s="55">
        <f t="shared" ca="1" si="1213"/>
        <v>6.8912225574948886E-3</v>
      </c>
      <c r="K5420" s="61">
        <f t="shared" ca="1" si="1214"/>
        <v>-4.156486150396037E+20</v>
      </c>
      <c r="L5420" s="61">
        <f t="shared" ca="1" si="1215"/>
        <v>-4.156486150396037E+20</v>
      </c>
      <c r="M5420" s="71">
        <f t="shared" ca="1" si="1216"/>
        <v>0</v>
      </c>
      <c r="N5420" s="64">
        <f t="shared" ca="1" si="1217"/>
        <v>4.8759863945741186E+20</v>
      </c>
      <c r="O5420" s="65">
        <f t="shared" ca="1" si="1218"/>
        <v>4.8759863945741186E+20</v>
      </c>
      <c r="P5420" s="62">
        <f t="shared" ca="1" si="1220"/>
        <v>2.7209005313174038E-23</v>
      </c>
    </row>
    <row r="5421" spans="1:16" x14ac:dyDescent="0.3">
      <c r="A5421" s="42">
        <v>5410</v>
      </c>
      <c r="B5421" s="52">
        <f>'[1]Mixed Norm. Gen. Proc.'!AA5418</f>
        <v>7.0308302349522123E-2</v>
      </c>
      <c r="C5421" s="57">
        <f t="shared" si="1226"/>
        <v>3.0738706014932838E-23</v>
      </c>
      <c r="D5421" s="39">
        <f t="shared" ca="1" si="1221"/>
        <v>-4.3519699019527883E-3</v>
      </c>
      <c r="E5421" s="70">
        <f t="shared" ca="1" si="1222"/>
        <v>5.0000000000000001E-3</v>
      </c>
      <c r="F5421" s="67">
        <f t="shared" si="1223"/>
        <v>3.0738706014932838E-23</v>
      </c>
      <c r="G5421" s="68">
        <f t="shared" si="1224"/>
        <v>3.227564131567948E-23</v>
      </c>
      <c r="H5421" s="68">
        <f t="shared" si="1225"/>
        <v>2.9201770714186195E-23</v>
      </c>
      <c r="I5421" s="69">
        <f t="shared" si="1219"/>
        <v>1.6277370226860065E-22</v>
      </c>
      <c r="J5421" s="55">
        <f t="shared" ca="1" si="1213"/>
        <v>6.9065647398340192E-3</v>
      </c>
      <c r="K5421" s="61">
        <f t="shared" ca="1" si="1214"/>
        <v>-4.4909746866467753E+20</v>
      </c>
      <c r="L5421" s="61">
        <f t="shared" ca="1" si="1215"/>
        <v>-4.4909746866467753E+20</v>
      </c>
      <c r="M5421" s="71">
        <f t="shared" ca="1" si="1216"/>
        <v>0</v>
      </c>
      <c r="N5421" s="64">
        <f t="shared" ca="1" si="1217"/>
        <v>5.2696661786471557E+20</v>
      </c>
      <c r="O5421" s="65">
        <f t="shared" ca="1" si="1218"/>
        <v>5.2696661786471557E+20</v>
      </c>
      <c r="P5421" s="62">
        <f t="shared" ca="1" si="1220"/>
        <v>2.9121846986137592E-23</v>
      </c>
    </row>
    <row r="5422" spans="1:16" x14ac:dyDescent="0.3">
      <c r="A5422" s="42">
        <v>5411</v>
      </c>
      <c r="B5422" s="52">
        <f>'[1]Mixed Norm. Gen. Proc.'!AA5419</f>
        <v>-0.28169626604057962</v>
      </c>
      <c r="C5422" s="57">
        <f t="shared" si="1226"/>
        <v>2.2079727307607153E-23</v>
      </c>
      <c r="D5422" s="39">
        <f t="shared" ca="1" si="1221"/>
        <v>8.4312025003834713E-3</v>
      </c>
      <c r="E5422" s="70">
        <f t="shared" ca="1" si="1222"/>
        <v>8.4312025003834713E-3</v>
      </c>
      <c r="F5422" s="67">
        <f t="shared" si="1223"/>
        <v>2.2079727307607153E-23</v>
      </c>
      <c r="G5422" s="68">
        <f t="shared" si="1224"/>
        <v>2.318371367298751E-23</v>
      </c>
      <c r="H5422" s="68">
        <f t="shared" si="1225"/>
        <v>2.0975740942226796E-23</v>
      </c>
      <c r="I5422" s="69">
        <f t="shared" si="1219"/>
        <v>1.4578440978611235E-22</v>
      </c>
      <c r="J5422" s="55">
        <f t="shared" ca="1" si="1213"/>
        <v>6.9065647398340192E-3</v>
      </c>
      <c r="K5422" s="61">
        <f t="shared" ca="1" si="1214"/>
        <v>-5.0143398571395108E+20</v>
      </c>
      <c r="L5422" s="61">
        <f t="shared" ca="1" si="1215"/>
        <v>-5.0143398571395108E+20</v>
      </c>
      <c r="M5422" s="71">
        <f t="shared" ca="1" si="1216"/>
        <v>0</v>
      </c>
      <c r="N5422" s="64">
        <f t="shared" ca="1" si="1217"/>
        <v>5.8837777981643863E+20</v>
      </c>
      <c r="O5422" s="65">
        <f t="shared" ca="1" si="1218"/>
        <v>5.8837777981643863E+20</v>
      </c>
      <c r="P5422" s="62">
        <f t="shared" ca="1" si="1220"/>
        <v>2.0918331429937527E-23</v>
      </c>
    </row>
    <row r="5423" spans="1:16" x14ac:dyDescent="0.3">
      <c r="A5423" s="42">
        <v>5412</v>
      </c>
      <c r="B5423" s="52">
        <f>'[1]Mixed Norm. Gen. Proc.'!AA5420</f>
        <v>0.42668720992184833</v>
      </c>
      <c r="C5423" s="57">
        <f t="shared" si="1226"/>
        <v>3.1500864548325293E-23</v>
      </c>
      <c r="D5423" s="39">
        <f t="shared" ca="1" si="1221"/>
        <v>2.5747956270621937E-2</v>
      </c>
      <c r="E5423" s="70">
        <f t="shared" ca="1" si="1222"/>
        <v>2.5747956270621937E-2</v>
      </c>
      <c r="F5423" s="67">
        <f t="shared" si="1223"/>
        <v>3.1500864548325293E-23</v>
      </c>
      <c r="G5423" s="68">
        <f t="shared" si="1224"/>
        <v>3.3075907775741557E-23</v>
      </c>
      <c r="H5423" s="68">
        <f t="shared" si="1225"/>
        <v>2.992582132090903E-23</v>
      </c>
      <c r="I5423" s="69">
        <f t="shared" si="1219"/>
        <v>1.338533877067333E-22</v>
      </c>
      <c r="J5423" s="55">
        <f t="shared" ref="J5423:J5486" ca="1" si="1227">AVERAGE(E5324:E5422)</f>
        <v>6.9412233509490023E-3</v>
      </c>
      <c r="K5423" s="61">
        <f t="shared" ref="K5423:K5486" ca="1" si="1228">(LN(F5423/G5423)+(J5423+I5423^2/2)*$K$4)/(I5423*SQRT($K$4))</f>
        <v>-5.4596619505298663E+20</v>
      </c>
      <c r="L5423" s="61">
        <f t="shared" ref="L5423:L5486" ca="1" si="1229">(LN(F5423/G5423)+(J5423-I5423^2/2)*$K$4)/(I5423*SQRT($K$4))</f>
        <v>-5.4596619505298663E+20</v>
      </c>
      <c r="M5423" s="71">
        <f t="shared" ref="M5423:M5486" ca="1" si="1230">F5423*_xlfn.NORM.S.DIST(K5423,TRUE)-G5423*EXP(-J5423*$K$4)*_xlfn.NORM.S.DIST(L5423,TRUE)</f>
        <v>0</v>
      </c>
      <c r="N5423" s="64">
        <f t="shared" ref="N5423:N5486" ca="1" si="1231">(LN(F5423/H5423)+(J5423+I5423^2/2)*$K$4)/(I5423*SQRT($K$4))</f>
        <v>6.4098594517899949E+20</v>
      </c>
      <c r="O5423" s="65">
        <f t="shared" ref="O5423:O5486" ca="1" si="1232">(LN(F5423/H5423)+(J5423-I5423^2/2)*$K$4)/(I5423*SQRT($K$4))</f>
        <v>6.4098594517899949E+20</v>
      </c>
      <c r="P5423" s="62">
        <f t="shared" ca="1" si="1220"/>
        <v>2.9843505450997058E-23</v>
      </c>
    </row>
    <row r="5424" spans="1:16" x14ac:dyDescent="0.3">
      <c r="A5424" s="42">
        <v>5413</v>
      </c>
      <c r="B5424" s="52">
        <f>'[1]Mixed Norm. Gen. Proc.'!AA5421</f>
        <v>0.38411855979793497</v>
      </c>
      <c r="C5424" s="57">
        <f t="shared" si="1226"/>
        <v>4.3600931271017839E-23</v>
      </c>
      <c r="D5424" s="39">
        <f t="shared" ca="1" si="1221"/>
        <v>-6.3479174725660529E-3</v>
      </c>
      <c r="E5424" s="70">
        <f t="shared" ca="1" si="1222"/>
        <v>5.0000000000000001E-3</v>
      </c>
      <c r="F5424" s="67">
        <f t="shared" si="1223"/>
        <v>4.3600931271017839E-23</v>
      </c>
      <c r="G5424" s="68">
        <f t="shared" si="1224"/>
        <v>4.5780977834568732E-23</v>
      </c>
      <c r="H5424" s="68">
        <f t="shared" si="1225"/>
        <v>4.1420884707466946E-23</v>
      </c>
      <c r="I5424" s="69">
        <f t="shared" ref="I5424:I5487" si="1233">_xlfn.STDEV.S(F5325:F5423)</f>
        <v>1.2094820840476956E-22</v>
      </c>
      <c r="J5424" s="55">
        <f t="shared" ca="1" si="1227"/>
        <v>7.1013672114047677E-3</v>
      </c>
      <c r="K5424" s="61">
        <f t="shared" ca="1" si="1228"/>
        <v>-6.0338672721186823E+20</v>
      </c>
      <c r="L5424" s="61">
        <f t="shared" ca="1" si="1229"/>
        <v>-6.0338672721186823E+20</v>
      </c>
      <c r="M5424" s="71">
        <f t="shared" ca="1" si="1230"/>
        <v>0</v>
      </c>
      <c r="N5424" s="64">
        <f t="shared" ca="1" si="1231"/>
        <v>7.1021326001658095E+20</v>
      </c>
      <c r="O5424" s="65">
        <f t="shared" ca="1" si="1232"/>
        <v>7.1021326001658095E+20</v>
      </c>
      <c r="P5424" s="62">
        <f t="shared" ref="P5424:P5487" ca="1" si="1234">H5424*EXP(-J5424*$K$4)*_xlfn.NORM.S.DIST(-L5424,TRUE)-F5424*_xlfn.NORM.S.DIST(K5424,TRUE)</f>
        <v>4.1304324845974918E-23</v>
      </c>
    </row>
    <row r="5425" spans="1:16" x14ac:dyDescent="0.3">
      <c r="A5425" s="42">
        <v>5414</v>
      </c>
      <c r="B5425" s="52">
        <f>'[1]Mixed Norm. Gen. Proc.'!AA5422</f>
        <v>-0.14306626819366627</v>
      </c>
      <c r="C5425" s="57">
        <f t="shared" si="1226"/>
        <v>3.7363108744304787E-23</v>
      </c>
      <c r="D5425" s="39">
        <f t="shared" ca="1" si="1221"/>
        <v>6.8872037762515549E-3</v>
      </c>
      <c r="E5425" s="70">
        <f t="shared" ca="1" si="1222"/>
        <v>6.8872037762515549E-3</v>
      </c>
      <c r="F5425" s="67">
        <f t="shared" si="1223"/>
        <v>3.7363108744304787E-23</v>
      </c>
      <c r="G5425" s="68">
        <f t="shared" si="1224"/>
        <v>3.9231264181520026E-23</v>
      </c>
      <c r="H5425" s="68">
        <f t="shared" si="1225"/>
        <v>3.5494953307089549E-23</v>
      </c>
      <c r="I5425" s="69">
        <f t="shared" si="1233"/>
        <v>1.0832173616488851E-22</v>
      </c>
      <c r="J5425" s="55">
        <f t="shared" ca="1" si="1227"/>
        <v>7.1013672114047686E-3</v>
      </c>
      <c r="K5425" s="61">
        <f t="shared" ca="1" si="1228"/>
        <v>-6.7372021733850336E+20</v>
      </c>
      <c r="L5425" s="61">
        <f t="shared" ca="1" si="1229"/>
        <v>-6.7372021733850336E+20</v>
      </c>
      <c r="M5425" s="71">
        <f t="shared" ca="1" si="1230"/>
        <v>0</v>
      </c>
      <c r="N5425" s="64">
        <f t="shared" ca="1" si="1231"/>
        <v>7.929989347065101E+20</v>
      </c>
      <c r="O5425" s="65">
        <f t="shared" ca="1" si="1232"/>
        <v>7.929989347065101E+20</v>
      </c>
      <c r="P5425" s="62">
        <f t="shared" ca="1" si="1234"/>
        <v>3.5395069230002354E-23</v>
      </c>
    </row>
    <row r="5426" spans="1:16" x14ac:dyDescent="0.3">
      <c r="A5426" s="42">
        <v>5415</v>
      </c>
      <c r="B5426" s="52">
        <f>'[1]Mixed Norm. Gen. Proc.'!AA5423</f>
        <v>-0.18511891516916396</v>
      </c>
      <c r="C5426" s="57">
        <f t="shared" si="1226"/>
        <v>3.0446490586211581E-23</v>
      </c>
      <c r="D5426" s="39">
        <f t="shared" ca="1" si="1221"/>
        <v>-6.6014811739554535E-3</v>
      </c>
      <c r="E5426" s="70">
        <f t="shared" ca="1" si="1222"/>
        <v>5.0000000000000001E-3</v>
      </c>
      <c r="F5426" s="67">
        <f t="shared" si="1223"/>
        <v>3.0446490586211581E-23</v>
      </c>
      <c r="G5426" s="68">
        <f t="shared" si="1224"/>
        <v>3.1968815115522162E-23</v>
      </c>
      <c r="H5426" s="68">
        <f t="shared" si="1225"/>
        <v>2.8924166056901E-23</v>
      </c>
      <c r="I5426" s="69">
        <f t="shared" si="1233"/>
        <v>9.5326947435267555E-23</v>
      </c>
      <c r="J5426" s="55">
        <f t="shared" ca="1" si="1227"/>
        <v>7.1204298758113498E-3</v>
      </c>
      <c r="K5426" s="61">
        <f t="shared" ca="1" si="1228"/>
        <v>-7.6543450980843586E+20</v>
      </c>
      <c r="L5426" s="61">
        <f t="shared" ca="1" si="1229"/>
        <v>-7.6543450980843586E+20</v>
      </c>
      <c r="M5426" s="71">
        <f t="shared" ca="1" si="1230"/>
        <v>0</v>
      </c>
      <c r="N5426" s="64">
        <f t="shared" ca="1" si="1231"/>
        <v>9.012250160690329E+20</v>
      </c>
      <c r="O5426" s="65">
        <f t="shared" ca="1" si="1232"/>
        <v>9.012250160690329E+20</v>
      </c>
      <c r="P5426" s="62">
        <f t="shared" ca="1" si="1234"/>
        <v>2.8842554230056278E-23</v>
      </c>
    </row>
    <row r="5427" spans="1:16" x14ac:dyDescent="0.3">
      <c r="A5427" s="42">
        <v>5416</v>
      </c>
      <c r="B5427" s="52">
        <f>'[1]Mixed Norm. Gen. Proc.'!AA5424</f>
        <v>0.42985931716187176</v>
      </c>
      <c r="C5427" s="57">
        <f t="shared" si="1226"/>
        <v>4.3534198239575854E-23</v>
      </c>
      <c r="D5427" s="39">
        <f t="shared" ca="1" si="1221"/>
        <v>-3.7368483987468355E-3</v>
      </c>
      <c r="E5427" s="70">
        <f t="shared" ca="1" si="1222"/>
        <v>5.0000000000000001E-3</v>
      </c>
      <c r="F5427" s="67">
        <f t="shared" si="1223"/>
        <v>4.3534198239575854E-23</v>
      </c>
      <c r="G5427" s="68">
        <f t="shared" si="1224"/>
        <v>4.5710908151554649E-23</v>
      </c>
      <c r="H5427" s="68">
        <f t="shared" si="1225"/>
        <v>4.1357488327597059E-23</v>
      </c>
      <c r="I5427" s="69">
        <f t="shared" si="1233"/>
        <v>9.2196769428652994E-23</v>
      </c>
      <c r="J5427" s="55">
        <f t="shared" ca="1" si="1227"/>
        <v>7.038292669628409E-3</v>
      </c>
      <c r="K5427" s="61">
        <f t="shared" ca="1" si="1228"/>
        <v>-7.9198303053958755E+20</v>
      </c>
      <c r="L5427" s="61">
        <f t="shared" ca="1" si="1229"/>
        <v>-7.9198303053958755E+20</v>
      </c>
      <c r="M5427" s="71">
        <f t="shared" ca="1" si="1230"/>
        <v>0</v>
      </c>
      <c r="N5427" s="64">
        <f t="shared" ca="1" si="1231"/>
        <v>9.3126135210396864E+20</v>
      </c>
      <c r="O5427" s="65">
        <f t="shared" ca="1" si="1232"/>
        <v>9.3126135210396864E+20</v>
      </c>
      <c r="P5427" s="62">
        <f t="shared" ca="1" si="1234"/>
        <v>4.1242139126306386E-23</v>
      </c>
    </row>
    <row r="5428" spans="1:16" x14ac:dyDescent="0.3">
      <c r="A5428" s="42">
        <v>5417</v>
      </c>
      <c r="B5428" s="52">
        <f>'[1]Mixed Norm. Gen. Proc.'!AA5425</f>
        <v>-0.32475331837694876</v>
      </c>
      <c r="C5428" s="57">
        <f t="shared" si="1226"/>
        <v>2.9396322898393676E-23</v>
      </c>
      <c r="D5428" s="39">
        <f t="shared" ca="1" si="1221"/>
        <v>1.4482964155588036E-2</v>
      </c>
      <c r="E5428" s="70">
        <f t="shared" ca="1" si="1222"/>
        <v>1.4482964155588036E-2</v>
      </c>
      <c r="F5428" s="67">
        <f t="shared" si="1223"/>
        <v>2.9396322898393676E-23</v>
      </c>
      <c r="G5428" s="68">
        <f t="shared" si="1224"/>
        <v>3.0866139043313362E-23</v>
      </c>
      <c r="H5428" s="68">
        <f t="shared" si="1225"/>
        <v>2.7926506753473989E-23</v>
      </c>
      <c r="I5428" s="69">
        <f t="shared" si="1233"/>
        <v>8.7213744276009296E-23</v>
      </c>
      <c r="J5428" s="55">
        <f t="shared" ca="1" si="1227"/>
        <v>7.038292669628409E-3</v>
      </c>
      <c r="K5428" s="61">
        <f t="shared" ca="1" si="1228"/>
        <v>-8.3723359734424365E+20</v>
      </c>
      <c r="L5428" s="61">
        <f t="shared" ca="1" si="1229"/>
        <v>-8.3723359734424365E+20</v>
      </c>
      <c r="M5428" s="71">
        <f t="shared" ca="1" si="1230"/>
        <v>0</v>
      </c>
      <c r="N5428" s="64">
        <f t="shared" ca="1" si="1231"/>
        <v>9.8446969420350122E+20</v>
      </c>
      <c r="O5428" s="65">
        <f t="shared" ca="1" si="1232"/>
        <v>9.8446969420350122E+20</v>
      </c>
      <c r="P5428" s="62">
        <f t="shared" ca="1" si="1234"/>
        <v>2.784861758807459E-23</v>
      </c>
    </row>
    <row r="5429" spans="1:16" x14ac:dyDescent="0.3">
      <c r="A5429" s="42">
        <v>5418</v>
      </c>
      <c r="B5429" s="52">
        <f>'[1]Mixed Norm. Gen. Proc.'!AA5426</f>
        <v>0.1339607662742569</v>
      </c>
      <c r="C5429" s="57">
        <f t="shared" si="1226"/>
        <v>3.3334276839507982E-23</v>
      </c>
      <c r="D5429" s="39">
        <f t="shared" ca="1" si="1221"/>
        <v>1.0982308962865917E-2</v>
      </c>
      <c r="E5429" s="70">
        <f t="shared" ca="1" si="1222"/>
        <v>1.0982308962865917E-2</v>
      </c>
      <c r="F5429" s="67">
        <f t="shared" si="1223"/>
        <v>3.3334276839507982E-23</v>
      </c>
      <c r="G5429" s="68">
        <f t="shared" si="1224"/>
        <v>3.5000990681483381E-23</v>
      </c>
      <c r="H5429" s="68">
        <f t="shared" si="1225"/>
        <v>3.1667562997532582E-23</v>
      </c>
      <c r="I5429" s="69">
        <f t="shared" si="1233"/>
        <v>8.4369896122546443E-23</v>
      </c>
      <c r="J5429" s="55">
        <f t="shared" ca="1" si="1227"/>
        <v>7.0750030482555747E-3</v>
      </c>
      <c r="K5429" s="61">
        <f t="shared" ca="1" si="1228"/>
        <v>-8.6518005648823484E+20</v>
      </c>
      <c r="L5429" s="61">
        <f t="shared" ca="1" si="1229"/>
        <v>-8.6518005648823484E+20</v>
      </c>
      <c r="M5429" s="71">
        <f t="shared" ca="1" si="1230"/>
        <v>0</v>
      </c>
      <c r="N5429" s="64">
        <f t="shared" ca="1" si="1231"/>
        <v>1.0179272165732492E+21</v>
      </c>
      <c r="O5429" s="65">
        <f t="shared" ca="1" si="1232"/>
        <v>1.0179272165732492E+21</v>
      </c>
      <c r="P5429" s="62">
        <f t="shared" ca="1" si="1234"/>
        <v>3.1578779709136086E-23</v>
      </c>
    </row>
    <row r="5430" spans="1:16" x14ac:dyDescent="0.3">
      <c r="A5430" s="42">
        <v>5419</v>
      </c>
      <c r="B5430" s="52">
        <f>'[1]Mixed Norm. Gen. Proc.'!AA5427</f>
        <v>-6.9211857125718312E-3</v>
      </c>
      <c r="C5430" s="57">
        <f t="shared" si="1226"/>
        <v>3.3103564118907468E-23</v>
      </c>
      <c r="D5430" s="39">
        <f t="shared" ca="1" si="1221"/>
        <v>-1.5259946770089411E-2</v>
      </c>
      <c r="E5430" s="70">
        <f t="shared" ca="1" si="1222"/>
        <v>5.0000000000000001E-3</v>
      </c>
      <c r="F5430" s="67">
        <f t="shared" si="1223"/>
        <v>3.3103564118907468E-23</v>
      </c>
      <c r="G5430" s="68">
        <f t="shared" si="1224"/>
        <v>3.4758742324852841E-23</v>
      </c>
      <c r="H5430" s="68">
        <f t="shared" si="1225"/>
        <v>3.1448385912962095E-23</v>
      </c>
      <c r="I5430" s="69">
        <f t="shared" si="1233"/>
        <v>8.4616096078364268E-23</v>
      </c>
      <c r="J5430" s="55">
        <f t="shared" ca="1" si="1227"/>
        <v>7.1354304115168465E-3</v>
      </c>
      <c r="K5430" s="61">
        <f t="shared" ca="1" si="1228"/>
        <v>-8.6221285563439055E+20</v>
      </c>
      <c r="L5430" s="61">
        <f t="shared" ca="1" si="1229"/>
        <v>-8.6221285563439055E+20</v>
      </c>
      <c r="M5430" s="71">
        <f t="shared" ca="1" si="1230"/>
        <v>0</v>
      </c>
      <c r="N5430" s="64">
        <f t="shared" ca="1" si="1231"/>
        <v>1.0154153070814829E+21</v>
      </c>
      <c r="O5430" s="65">
        <f t="shared" ca="1" si="1232"/>
        <v>1.0154153070814829E+21</v>
      </c>
      <c r="P5430" s="62">
        <f t="shared" ca="1" si="1234"/>
        <v>3.1359465129037584E-23</v>
      </c>
    </row>
    <row r="5431" spans="1:16" x14ac:dyDescent="0.3">
      <c r="A5431" s="42">
        <v>5420</v>
      </c>
      <c r="B5431" s="52">
        <f>'[1]Mixed Norm. Gen. Proc.'!AA5428</f>
        <v>0.10949046540005582</v>
      </c>
      <c r="C5431" s="57">
        <f t="shared" si="1226"/>
        <v>3.6728088760687236E-23</v>
      </c>
      <c r="D5431" s="39">
        <f t="shared" ca="1" si="1221"/>
        <v>2.7525375080300653E-3</v>
      </c>
      <c r="E5431" s="70">
        <f t="shared" ca="1" si="1222"/>
        <v>5.0000000000000001E-3</v>
      </c>
      <c r="F5431" s="67">
        <f t="shared" si="1223"/>
        <v>3.6728088760687236E-23</v>
      </c>
      <c r="G5431" s="68">
        <f t="shared" si="1224"/>
        <v>3.8564493198721602E-23</v>
      </c>
      <c r="H5431" s="68">
        <f t="shared" si="1225"/>
        <v>3.489168432265287E-23</v>
      </c>
      <c r="I5431" s="69">
        <f t="shared" si="1233"/>
        <v>8.4348844261013658E-23</v>
      </c>
      <c r="J5431" s="55">
        <f t="shared" ca="1" si="1227"/>
        <v>7.1354304115168465E-3</v>
      </c>
      <c r="K5431" s="61">
        <f t="shared" ca="1" si="1228"/>
        <v>-8.6494470044661672E+20</v>
      </c>
      <c r="L5431" s="61">
        <f t="shared" ca="1" si="1229"/>
        <v>-8.6494470044661672E+20</v>
      </c>
      <c r="M5431" s="71">
        <f t="shared" ca="1" si="1230"/>
        <v>0</v>
      </c>
      <c r="N5431" s="64">
        <f t="shared" ca="1" si="1231"/>
        <v>1.0186325602467278E+21</v>
      </c>
      <c r="O5431" s="65">
        <f t="shared" ca="1" si="1232"/>
        <v>1.0186325602467278E+21</v>
      </c>
      <c r="P5431" s="62">
        <f t="shared" ca="1" si="1234"/>
        <v>3.4793027560712725E-23</v>
      </c>
    </row>
    <row r="5432" spans="1:16" x14ac:dyDescent="0.3">
      <c r="A5432" s="42">
        <v>5421</v>
      </c>
      <c r="B5432" s="52">
        <f>'[1]Mixed Norm. Gen. Proc.'!AA5429</f>
        <v>0.25289244660866061</v>
      </c>
      <c r="C5432" s="57">
        <f t="shared" si="1226"/>
        <v>4.601634498663748E-23</v>
      </c>
      <c r="D5432" s="39">
        <f t="shared" ca="1" si="1221"/>
        <v>2.071847839306272E-2</v>
      </c>
      <c r="E5432" s="70">
        <f t="shared" ca="1" si="1222"/>
        <v>2.071847839306272E-2</v>
      </c>
      <c r="F5432" s="67">
        <f t="shared" si="1223"/>
        <v>4.601634498663748E-23</v>
      </c>
      <c r="G5432" s="68">
        <f t="shared" si="1224"/>
        <v>4.8317162235969356E-23</v>
      </c>
      <c r="H5432" s="68">
        <f t="shared" si="1225"/>
        <v>4.3715527737305603E-23</v>
      </c>
      <c r="I5432" s="69">
        <f t="shared" si="1233"/>
        <v>8.4124823277953447E-23</v>
      </c>
      <c r="J5432" s="55">
        <f t="shared" ca="1" si="1227"/>
        <v>7.1354304115168465E-3</v>
      </c>
      <c r="K5432" s="61">
        <f t="shared" ca="1" si="1228"/>
        <v>-8.672480130068864E+20</v>
      </c>
      <c r="L5432" s="61">
        <f t="shared" ca="1" si="1229"/>
        <v>-8.672480130068864E+20</v>
      </c>
      <c r="M5432" s="71">
        <f t="shared" ca="1" si="1230"/>
        <v>0</v>
      </c>
      <c r="N5432" s="64">
        <f t="shared" ca="1" si="1231"/>
        <v>1.0213451373272125E+21</v>
      </c>
      <c r="O5432" s="65">
        <f t="shared" ca="1" si="1232"/>
        <v>1.0213451373272125E+21</v>
      </c>
      <c r="P5432" s="62">
        <f t="shared" ca="1" si="1234"/>
        <v>4.3591921425463924E-23</v>
      </c>
    </row>
    <row r="5433" spans="1:16" x14ac:dyDescent="0.3">
      <c r="A5433" s="42">
        <v>5422</v>
      </c>
      <c r="B5433" s="52">
        <f>'[1]Mixed Norm. Gen. Proc.'!AA5430</f>
        <v>2.155750223046482E-2</v>
      </c>
      <c r="C5433" s="57">
        <f t="shared" si="1226"/>
        <v>4.7008342446324754E-23</v>
      </c>
      <c r="D5433" s="39">
        <f t="shared" ca="1" si="1221"/>
        <v>1.9544529925323668E-3</v>
      </c>
      <c r="E5433" s="70">
        <f t="shared" ca="1" si="1222"/>
        <v>5.0000000000000001E-3</v>
      </c>
      <c r="F5433" s="67">
        <f t="shared" si="1223"/>
        <v>4.7008342446324754E-23</v>
      </c>
      <c r="G5433" s="68">
        <f t="shared" si="1224"/>
        <v>4.9358759568640997E-23</v>
      </c>
      <c r="H5433" s="68">
        <f t="shared" si="1225"/>
        <v>4.4657925324008511E-23</v>
      </c>
      <c r="I5433" s="69">
        <f t="shared" si="1233"/>
        <v>8.4277011411045375E-23</v>
      </c>
      <c r="J5433" s="55">
        <f t="shared" ca="1" si="1227"/>
        <v>7.2942029205376804E-3</v>
      </c>
      <c r="K5433" s="61">
        <f t="shared" ca="1" si="1228"/>
        <v>-8.6449516105303209E+20</v>
      </c>
      <c r="L5433" s="61">
        <f t="shared" ca="1" si="1229"/>
        <v>-8.6449516105303209E+20</v>
      </c>
      <c r="M5433" s="71">
        <f t="shared" ca="1" si="1230"/>
        <v>0</v>
      </c>
      <c r="N5433" s="64">
        <f t="shared" ca="1" si="1231"/>
        <v>1.0206875519517491E+21</v>
      </c>
      <c r="O5433" s="65">
        <f t="shared" ca="1" si="1232"/>
        <v>1.0206875519517491E+21</v>
      </c>
      <c r="P5433" s="62">
        <f t="shared" ca="1" si="1234"/>
        <v>4.4528848741932958E-23</v>
      </c>
    </row>
    <row r="5434" spans="1:16" x14ac:dyDescent="0.3">
      <c r="A5434" s="42">
        <v>5423</v>
      </c>
      <c r="B5434" s="52">
        <f>'[1]Mixed Norm. Gen. Proc.'!AA5431</f>
        <v>0.50068700377665842</v>
      </c>
      <c r="C5434" s="57">
        <f t="shared" si="1226"/>
        <v>7.0544808578282203E-23</v>
      </c>
      <c r="D5434" s="39">
        <f t="shared" ca="1" si="1221"/>
        <v>-2.6823731653113536E-3</v>
      </c>
      <c r="E5434" s="70">
        <f t="shared" ca="1" si="1222"/>
        <v>5.0000000000000001E-3</v>
      </c>
      <c r="F5434" s="67">
        <f t="shared" si="1223"/>
        <v>7.0544808578282203E-23</v>
      </c>
      <c r="G5434" s="68">
        <f t="shared" si="1224"/>
        <v>7.4072049007196315E-23</v>
      </c>
      <c r="H5434" s="68">
        <f t="shared" si="1225"/>
        <v>6.7017568149368092E-23</v>
      </c>
      <c r="I5434" s="69">
        <f t="shared" si="1233"/>
        <v>8.4857061328088839E-23</v>
      </c>
      <c r="J5434" s="55">
        <f t="shared" ca="1" si="1227"/>
        <v>7.2942029205376804E-3</v>
      </c>
      <c r="K5434" s="61">
        <f t="shared" ca="1" si="1228"/>
        <v>-8.58585807858317E+20</v>
      </c>
      <c r="L5434" s="61">
        <f t="shared" ca="1" si="1229"/>
        <v>-8.58585807858317E+20</v>
      </c>
      <c r="M5434" s="71">
        <f t="shared" ca="1" si="1230"/>
        <v>0</v>
      </c>
      <c r="N5434" s="64">
        <f t="shared" ca="1" si="1231"/>
        <v>1.0137105282300799E+21</v>
      </c>
      <c r="O5434" s="65">
        <f t="shared" ca="1" si="1232"/>
        <v>1.0137105282300799E+21</v>
      </c>
      <c r="P5434" s="62">
        <f t="shared" ca="1" si="1234"/>
        <v>6.6823864600155404E-23</v>
      </c>
    </row>
    <row r="5435" spans="1:16" x14ac:dyDescent="0.3">
      <c r="A5435" s="42">
        <v>5424</v>
      </c>
      <c r="B5435" s="52">
        <f>'[1]Mixed Norm. Gen. Proc.'!AA5432</f>
        <v>0.16801030496290273</v>
      </c>
      <c r="C5435" s="57">
        <f t="shared" si="1226"/>
        <v>8.2397063381068989E-23</v>
      </c>
      <c r="D5435" s="39">
        <f t="shared" ca="1" si="1221"/>
        <v>-7.9017002639155814E-3</v>
      </c>
      <c r="E5435" s="70">
        <f t="shared" ca="1" si="1222"/>
        <v>5.0000000000000001E-3</v>
      </c>
      <c r="F5435" s="67">
        <f t="shared" si="1223"/>
        <v>8.2397063381068989E-23</v>
      </c>
      <c r="G5435" s="68">
        <f t="shared" si="1224"/>
        <v>8.6516916550122447E-23</v>
      </c>
      <c r="H5435" s="68">
        <f t="shared" si="1225"/>
        <v>7.827721021201553E-23</v>
      </c>
      <c r="I5435" s="69">
        <f t="shared" si="1233"/>
        <v>8.5170782931251142E-23</v>
      </c>
      <c r="J5435" s="55">
        <f t="shared" ca="1" si="1227"/>
        <v>7.2942029205376804E-3</v>
      </c>
      <c r="K5435" s="61">
        <f t="shared" ca="1" si="1228"/>
        <v>-8.5542325719453899E+20</v>
      </c>
      <c r="L5435" s="61">
        <f t="shared" ca="1" si="1229"/>
        <v>-8.5542325719453899E+20</v>
      </c>
      <c r="M5435" s="71">
        <f t="shared" ca="1" si="1230"/>
        <v>0</v>
      </c>
      <c r="N5435" s="64">
        <f t="shared" ca="1" si="1231"/>
        <v>1.0099765847213625E+21</v>
      </c>
      <c r="O5435" s="65">
        <f t="shared" ca="1" si="1232"/>
        <v>1.0099765847213625E+21</v>
      </c>
      <c r="P5435" s="62">
        <f t="shared" ca="1" si="1234"/>
        <v>7.8050962470427217E-23</v>
      </c>
    </row>
    <row r="5436" spans="1:16" x14ac:dyDescent="0.3">
      <c r="A5436" s="42">
        <v>5425</v>
      </c>
      <c r="B5436" s="52">
        <f>'[1]Mixed Norm. Gen. Proc.'!AA5433</f>
        <v>-0.13366314937200785</v>
      </c>
      <c r="C5436" s="57">
        <f t="shared" si="1226"/>
        <v>7.1383612390550363E-23</v>
      </c>
      <c r="D5436" s="39">
        <f t="shared" ca="1" si="1221"/>
        <v>-4.7515894382247091E-4</v>
      </c>
      <c r="E5436" s="70">
        <f t="shared" ca="1" si="1222"/>
        <v>5.0000000000000001E-3</v>
      </c>
      <c r="F5436" s="67">
        <f t="shared" si="1223"/>
        <v>7.1383612390550363E-23</v>
      </c>
      <c r="G5436" s="68">
        <f t="shared" si="1224"/>
        <v>7.4952793010077889E-23</v>
      </c>
      <c r="H5436" s="68">
        <f t="shared" si="1225"/>
        <v>6.7814431771022838E-23</v>
      </c>
      <c r="I5436" s="69">
        <f t="shared" si="1233"/>
        <v>8.5218197213755262E-23</v>
      </c>
      <c r="J5436" s="55">
        <f t="shared" ca="1" si="1227"/>
        <v>7.2942029205376822E-3</v>
      </c>
      <c r="K5436" s="61">
        <f t="shared" ca="1" si="1228"/>
        <v>-8.5494731096118382E+20</v>
      </c>
      <c r="L5436" s="61">
        <f t="shared" ca="1" si="1229"/>
        <v>-8.5494731096118382E+20</v>
      </c>
      <c r="M5436" s="71">
        <f t="shared" ca="1" si="1230"/>
        <v>0</v>
      </c>
      <c r="N5436" s="64">
        <f t="shared" ca="1" si="1231"/>
        <v>1.0094146470522235E+21</v>
      </c>
      <c r="O5436" s="65">
        <f t="shared" ca="1" si="1232"/>
        <v>1.0094146470522235E+21</v>
      </c>
      <c r="P5436" s="62">
        <f t="shared" ca="1" si="1234"/>
        <v>6.7618425015113524E-23</v>
      </c>
    </row>
    <row r="5437" spans="1:16" x14ac:dyDescent="0.3">
      <c r="A5437" s="42">
        <v>5426</v>
      </c>
      <c r="B5437" s="52">
        <f>'[1]Mixed Norm. Gen. Proc.'!AA5434</f>
        <v>-0.55103091048245401</v>
      </c>
      <c r="C5437" s="57">
        <f t="shared" si="1226"/>
        <v>3.2049035461458812E-23</v>
      </c>
      <c r="D5437" s="39">
        <f t="shared" ca="1" si="1221"/>
        <v>-4.5735744612264394E-3</v>
      </c>
      <c r="E5437" s="70">
        <f t="shared" ca="1" si="1222"/>
        <v>5.0000000000000001E-3</v>
      </c>
      <c r="F5437" s="67">
        <f t="shared" si="1223"/>
        <v>3.2049035461458812E-23</v>
      </c>
      <c r="G5437" s="68">
        <f t="shared" si="1224"/>
        <v>3.3651487234531757E-23</v>
      </c>
      <c r="H5437" s="68">
        <f t="shared" si="1225"/>
        <v>3.0446583688385868E-23</v>
      </c>
      <c r="I5437" s="69">
        <f t="shared" si="1233"/>
        <v>8.5218013287951906E-23</v>
      </c>
      <c r="J5437" s="55">
        <f t="shared" ca="1" si="1227"/>
        <v>7.2942029205376822E-3</v>
      </c>
      <c r="K5437" s="61">
        <f t="shared" ca="1" si="1228"/>
        <v>-8.5494915619160995E+20</v>
      </c>
      <c r="L5437" s="61">
        <f t="shared" ca="1" si="1229"/>
        <v>-8.5494915619160995E+20</v>
      </c>
      <c r="M5437" s="71">
        <f t="shared" ca="1" si="1230"/>
        <v>0</v>
      </c>
      <c r="N5437" s="64">
        <f t="shared" ca="1" si="1231"/>
        <v>1.0094168256690757E+21</v>
      </c>
      <c r="O5437" s="65">
        <f t="shared" ca="1" si="1232"/>
        <v>1.0094168256690757E+21</v>
      </c>
      <c r="P5437" s="62">
        <f t="shared" ca="1" si="1234"/>
        <v>3.0358582713645977E-23</v>
      </c>
    </row>
    <row r="5438" spans="1:16" x14ac:dyDescent="0.3">
      <c r="A5438" s="42">
        <v>5427</v>
      </c>
      <c r="B5438" s="52">
        <f>'[1]Mixed Norm. Gen. Proc.'!AA5435</f>
        <v>0.26152983708923355</v>
      </c>
      <c r="C5438" s="57">
        <f t="shared" si="1226"/>
        <v>4.0430814484561207E-23</v>
      </c>
      <c r="D5438" s="39">
        <f t="shared" ca="1" si="1221"/>
        <v>-5.5147423274338582E-3</v>
      </c>
      <c r="E5438" s="70">
        <f t="shared" ca="1" si="1222"/>
        <v>5.0000000000000001E-3</v>
      </c>
      <c r="F5438" s="67">
        <f t="shared" si="1223"/>
        <v>4.0430814484561207E-23</v>
      </c>
      <c r="G5438" s="68">
        <f t="shared" si="1224"/>
        <v>4.2452355208789271E-23</v>
      </c>
      <c r="H5438" s="68">
        <f t="shared" si="1225"/>
        <v>3.8409273760333142E-23</v>
      </c>
      <c r="I5438" s="69">
        <f t="shared" si="1233"/>
        <v>8.4917054502233179E-23</v>
      </c>
      <c r="J5438" s="55">
        <f t="shared" ca="1" si="1227"/>
        <v>7.2942029205376822E-3</v>
      </c>
      <c r="K5438" s="61">
        <f t="shared" ca="1" si="1228"/>
        <v>-8.5797922431404959E+20</v>
      </c>
      <c r="L5438" s="61">
        <f t="shared" ca="1" si="1229"/>
        <v>-8.5797922431404959E+20</v>
      </c>
      <c r="M5438" s="71">
        <f t="shared" ca="1" si="1230"/>
        <v>0</v>
      </c>
      <c r="N5438" s="64">
        <f t="shared" ca="1" si="1231"/>
        <v>1.0129943503950356E+21</v>
      </c>
      <c r="O5438" s="65">
        <f t="shared" ca="1" si="1232"/>
        <v>1.0129943503950356E+21</v>
      </c>
      <c r="P5438" s="62">
        <f t="shared" ca="1" si="1234"/>
        <v>3.829825790500583E-23</v>
      </c>
    </row>
    <row r="5439" spans="1:16" x14ac:dyDescent="0.3">
      <c r="A5439" s="42">
        <v>5428</v>
      </c>
      <c r="B5439" s="52">
        <f>'[1]Mixed Norm. Gen. Proc.'!AA5436</f>
        <v>0.20789182365881242</v>
      </c>
      <c r="C5439" s="57">
        <f t="shared" si="1226"/>
        <v>4.8836050239767761E-23</v>
      </c>
      <c r="D5439" s="39">
        <f t="shared" ca="1" si="1221"/>
        <v>-1.4597939943119973E-2</v>
      </c>
      <c r="E5439" s="70">
        <f t="shared" ca="1" si="1222"/>
        <v>5.0000000000000001E-3</v>
      </c>
      <c r="F5439" s="67">
        <f t="shared" si="1223"/>
        <v>4.8836050239767761E-23</v>
      </c>
      <c r="G5439" s="68">
        <f t="shared" si="1224"/>
        <v>5.1277852751756149E-23</v>
      </c>
      <c r="H5439" s="68">
        <f t="shared" si="1225"/>
        <v>4.6394247727779372E-23</v>
      </c>
      <c r="I5439" s="69">
        <f t="shared" si="1233"/>
        <v>8.469102084545129E-23</v>
      </c>
      <c r="J5439" s="55">
        <f t="shared" ca="1" si="1227"/>
        <v>7.2942029205376822E-3</v>
      </c>
      <c r="K5439" s="61">
        <f t="shared" ca="1" si="1228"/>
        <v>-8.6026910321240991E+20</v>
      </c>
      <c r="L5439" s="61">
        <f t="shared" ca="1" si="1229"/>
        <v>-8.6026910321240991E+20</v>
      </c>
      <c r="M5439" s="71">
        <f t="shared" ca="1" si="1230"/>
        <v>0</v>
      </c>
      <c r="N5439" s="64">
        <f t="shared" ca="1" si="1231"/>
        <v>1.0156979524420188E+21</v>
      </c>
      <c r="O5439" s="65">
        <f t="shared" ca="1" si="1232"/>
        <v>1.0156979524420188E+21</v>
      </c>
      <c r="P5439" s="62">
        <f t="shared" ca="1" si="1234"/>
        <v>4.6260152583833022E-23</v>
      </c>
    </row>
    <row r="5440" spans="1:16" x14ac:dyDescent="0.3">
      <c r="A5440" s="42">
        <v>5429</v>
      </c>
      <c r="B5440" s="52">
        <f>'[1]Mixed Norm. Gen. Proc.'!AA5437</f>
        <v>-3.5995644652017586E-2</v>
      </c>
      <c r="C5440" s="57">
        <f t="shared" si="1226"/>
        <v>4.7078165129129004E-23</v>
      </c>
      <c r="D5440" s="39">
        <f t="shared" ca="1" si="1221"/>
        <v>2.905004936317623E-2</v>
      </c>
      <c r="E5440" s="70">
        <f t="shared" ca="1" si="1222"/>
        <v>2.905004936317623E-2</v>
      </c>
      <c r="F5440" s="67">
        <f t="shared" si="1223"/>
        <v>4.7078165129129004E-23</v>
      </c>
      <c r="G5440" s="68">
        <f t="shared" si="1224"/>
        <v>4.9432073385585459E-23</v>
      </c>
      <c r="H5440" s="68">
        <f t="shared" si="1225"/>
        <v>4.4724256872672549E-23</v>
      </c>
      <c r="I5440" s="69">
        <f t="shared" si="1233"/>
        <v>8.4976878257153121E-23</v>
      </c>
      <c r="J5440" s="55">
        <f t="shared" ca="1" si="1227"/>
        <v>7.2942029205376822E-3</v>
      </c>
      <c r="K5440" s="61">
        <f t="shared" ca="1" si="1228"/>
        <v>-8.5737520661071109E+20</v>
      </c>
      <c r="L5440" s="61">
        <f t="shared" ca="1" si="1229"/>
        <v>-8.5737520661071109E+20</v>
      </c>
      <c r="M5440" s="71">
        <f t="shared" ca="1" si="1230"/>
        <v>0</v>
      </c>
      <c r="N5440" s="64">
        <f t="shared" ca="1" si="1231"/>
        <v>1.012281201983418E+21</v>
      </c>
      <c r="O5440" s="65">
        <f t="shared" ca="1" si="1232"/>
        <v>1.012281201983418E+21</v>
      </c>
      <c r="P5440" s="62">
        <f t="shared" ca="1" si="1234"/>
        <v>4.4594988569877252E-23</v>
      </c>
    </row>
    <row r="5441" spans="1:16" x14ac:dyDescent="0.3">
      <c r="A5441" s="42">
        <v>5430</v>
      </c>
      <c r="B5441" s="52">
        <f>'[1]Mixed Norm. Gen. Proc.'!AA5438</f>
        <v>8.4090763836113802E-2</v>
      </c>
      <c r="C5441" s="57">
        <f t="shared" si="1226"/>
        <v>5.1037003994840156E-23</v>
      </c>
      <c r="D5441" s="39">
        <f t="shared" ca="1" si="1221"/>
        <v>-5.5627643022221733E-5</v>
      </c>
      <c r="E5441" s="70">
        <f t="shared" ca="1" si="1222"/>
        <v>5.0000000000000001E-3</v>
      </c>
      <c r="F5441" s="67">
        <f t="shared" si="1223"/>
        <v>5.1037003994840156E-23</v>
      </c>
      <c r="G5441" s="68">
        <f t="shared" si="1224"/>
        <v>5.3588854194582163E-23</v>
      </c>
      <c r="H5441" s="68">
        <f t="shared" si="1225"/>
        <v>4.8485153795098148E-23</v>
      </c>
      <c r="I5441" s="69">
        <f t="shared" si="1233"/>
        <v>8.5229809627289491E-23</v>
      </c>
      <c r="J5441" s="55">
        <f t="shared" ca="1" si="1227"/>
        <v>7.5371327120849164E-3</v>
      </c>
      <c r="K5441" s="61">
        <f t="shared" ca="1" si="1228"/>
        <v>-8.5303531107712749E+20</v>
      </c>
      <c r="L5441" s="61">
        <f t="shared" ca="1" si="1229"/>
        <v>-8.5303531107712749E+20</v>
      </c>
      <c r="M5441" s="71">
        <f t="shared" ca="1" si="1230"/>
        <v>0</v>
      </c>
      <c r="N5441" s="64">
        <f t="shared" ca="1" si="1231"/>
        <v>1.011072630857528E+21</v>
      </c>
      <c r="O5441" s="65">
        <f t="shared" ca="1" si="1232"/>
        <v>1.011072630857528E+21</v>
      </c>
      <c r="P5441" s="62">
        <f t="shared" ca="1" si="1234"/>
        <v>4.834035495277385E-23</v>
      </c>
    </row>
    <row r="5442" spans="1:16" x14ac:dyDescent="0.3">
      <c r="A5442" s="42">
        <v>5431</v>
      </c>
      <c r="B5442" s="52">
        <f>'[1]Mixed Norm. Gen. Proc.'!AA5439</f>
        <v>-5.9061622323184904E-2</v>
      </c>
      <c r="C5442" s="57">
        <f t="shared" si="1226"/>
        <v>4.8022675740390029E-23</v>
      </c>
      <c r="D5442" s="39">
        <f t="shared" ca="1" si="1221"/>
        <v>-1.3627181361693616E-2</v>
      </c>
      <c r="E5442" s="70">
        <f t="shared" ca="1" si="1222"/>
        <v>5.0000000000000001E-3</v>
      </c>
      <c r="F5442" s="67">
        <f t="shared" si="1223"/>
        <v>4.8022675740390029E-23</v>
      </c>
      <c r="G5442" s="68">
        <f t="shared" si="1224"/>
        <v>5.0423809527409535E-23</v>
      </c>
      <c r="H5442" s="68">
        <f t="shared" si="1225"/>
        <v>4.5621541953370523E-23</v>
      </c>
      <c r="I5442" s="69">
        <f t="shared" si="1233"/>
        <v>8.5588822753461063E-23</v>
      </c>
      <c r="J5442" s="55">
        <f t="shared" ca="1" si="1227"/>
        <v>7.5371327120849164E-3</v>
      </c>
      <c r="K5442" s="61">
        <f t="shared" ca="1" si="1228"/>
        <v>-8.4945714673379154E+20</v>
      </c>
      <c r="L5442" s="61">
        <f t="shared" ca="1" si="1229"/>
        <v>-8.4945714673379154E+20</v>
      </c>
      <c r="M5442" s="71">
        <f t="shared" ca="1" si="1230"/>
        <v>0</v>
      </c>
      <c r="N5442" s="64">
        <f t="shared" ca="1" si="1231"/>
        <v>1.0068315590176228E+21</v>
      </c>
      <c r="O5442" s="65">
        <f t="shared" ca="1" si="1232"/>
        <v>1.0068315590176228E+21</v>
      </c>
      <c r="P5442" s="62">
        <f t="shared" ca="1" si="1234"/>
        <v>4.548529516558442E-23</v>
      </c>
    </row>
    <row r="5443" spans="1:16" x14ac:dyDescent="0.3">
      <c r="A5443" s="42">
        <v>5432</v>
      </c>
      <c r="B5443" s="52">
        <f>'[1]Mixed Norm. Gen. Proc.'!AA5440</f>
        <v>1.4228796052451045E-2</v>
      </c>
      <c r="C5443" s="57">
        <f t="shared" si="1226"/>
        <v>4.8705980599393026E-23</v>
      </c>
      <c r="D5443" s="39">
        <f t="shared" ca="1" si="1221"/>
        <v>-2.7390088057469464E-3</v>
      </c>
      <c r="E5443" s="70">
        <f t="shared" ca="1" si="1222"/>
        <v>5.0000000000000001E-3</v>
      </c>
      <c r="F5443" s="67">
        <f t="shared" si="1223"/>
        <v>4.8705980599393026E-23</v>
      </c>
      <c r="G5443" s="68">
        <f t="shared" si="1224"/>
        <v>5.1141279629362682E-23</v>
      </c>
      <c r="H5443" s="68">
        <f t="shared" si="1225"/>
        <v>4.627068156942337E-23</v>
      </c>
      <c r="I5443" s="69">
        <f t="shared" si="1233"/>
        <v>8.5977370902543731E-23</v>
      </c>
      <c r="J5443" s="55">
        <f t="shared" ca="1" si="1227"/>
        <v>7.5371327120849164E-3</v>
      </c>
      <c r="K5443" s="61">
        <f t="shared" ca="1" si="1228"/>
        <v>-8.4561828775701984E+20</v>
      </c>
      <c r="L5443" s="61">
        <f t="shared" ca="1" si="1229"/>
        <v>-8.4561828775701984E+20</v>
      </c>
      <c r="M5443" s="71">
        <f t="shared" ca="1" si="1230"/>
        <v>0</v>
      </c>
      <c r="N5443" s="64">
        <f t="shared" ca="1" si="1231"/>
        <v>1.0022814950346506E+21</v>
      </c>
      <c r="O5443" s="65">
        <f t="shared" ca="1" si="1232"/>
        <v>1.0022814950346506E+21</v>
      </c>
      <c r="P5443" s="62">
        <f t="shared" ca="1" si="1234"/>
        <v>4.6132496153881056E-23</v>
      </c>
    </row>
    <row r="5444" spans="1:16" x14ac:dyDescent="0.3">
      <c r="A5444" s="42">
        <v>5433</v>
      </c>
      <c r="B5444" s="52">
        <f>'[1]Mixed Norm. Gen. Proc.'!AA5441</f>
        <v>0.19334070063421877</v>
      </c>
      <c r="C5444" s="57">
        <f t="shared" si="1226"/>
        <v>5.8122829013556333E-23</v>
      </c>
      <c r="D5444" s="39">
        <f t="shared" ca="1" si="1221"/>
        <v>-6.1883027104678193E-4</v>
      </c>
      <c r="E5444" s="70">
        <f t="shared" ca="1" si="1222"/>
        <v>5.0000000000000001E-3</v>
      </c>
      <c r="F5444" s="67">
        <f t="shared" si="1223"/>
        <v>5.8122829013556333E-23</v>
      </c>
      <c r="G5444" s="68">
        <f t="shared" si="1224"/>
        <v>6.1028970464234158E-23</v>
      </c>
      <c r="H5444" s="68">
        <f t="shared" si="1225"/>
        <v>5.5216687562878508E-23</v>
      </c>
      <c r="I5444" s="69">
        <f t="shared" si="1233"/>
        <v>8.6368309765853578E-23</v>
      </c>
      <c r="J5444" s="55">
        <f t="shared" ca="1" si="1227"/>
        <v>7.5371327120849164E-3</v>
      </c>
      <c r="K5444" s="61">
        <f t="shared" ca="1" si="1228"/>
        <v>-8.4179066796098821E+20</v>
      </c>
      <c r="L5444" s="61">
        <f t="shared" ca="1" si="1229"/>
        <v>-8.4179066796098821E+20</v>
      </c>
      <c r="M5444" s="71">
        <f t="shared" ca="1" si="1230"/>
        <v>0</v>
      </c>
      <c r="N5444" s="64">
        <f t="shared" ca="1" si="1231"/>
        <v>9.9774475245571604E+20</v>
      </c>
      <c r="O5444" s="65">
        <f t="shared" ca="1" si="1232"/>
        <v>9.9774475245571604E+20</v>
      </c>
      <c r="P5444" s="62">
        <f t="shared" ca="1" si="1234"/>
        <v>5.5051785282277817E-23</v>
      </c>
    </row>
    <row r="5445" spans="1:16" x14ac:dyDescent="0.3">
      <c r="A5445" s="42">
        <v>5434</v>
      </c>
      <c r="B5445" s="52">
        <f>'[1]Mixed Norm. Gen. Proc.'!AA5442</f>
        <v>-0.44909302741419965</v>
      </c>
      <c r="C5445" s="57">
        <f t="shared" si="1226"/>
        <v>3.2020271769980441E-23</v>
      </c>
      <c r="D5445" s="39">
        <f t="shared" ca="1" si="1221"/>
        <v>2.5804737779716206E-4</v>
      </c>
      <c r="E5445" s="70">
        <f t="shared" ca="1" si="1222"/>
        <v>5.0000000000000001E-3</v>
      </c>
      <c r="F5445" s="67">
        <f t="shared" si="1223"/>
        <v>3.2020271769980441E-23</v>
      </c>
      <c r="G5445" s="68">
        <f t="shared" si="1224"/>
        <v>3.3621285358479467E-23</v>
      </c>
      <c r="H5445" s="68">
        <f t="shared" si="1225"/>
        <v>3.0419258181481414E-23</v>
      </c>
      <c r="I5445" s="69">
        <f t="shared" si="1233"/>
        <v>8.6648702348168219E-23</v>
      </c>
      <c r="J5445" s="55">
        <f t="shared" ca="1" si="1227"/>
        <v>7.5371327120849164E-3</v>
      </c>
      <c r="K5445" s="61">
        <f t="shared" ca="1" si="1228"/>
        <v>-8.3906665879799425E+20</v>
      </c>
      <c r="L5445" s="61">
        <f t="shared" ca="1" si="1229"/>
        <v>-8.3906665879799425E+20</v>
      </c>
      <c r="M5445" s="71">
        <f t="shared" ca="1" si="1230"/>
        <v>0</v>
      </c>
      <c r="N5445" s="64">
        <f t="shared" ca="1" si="1231"/>
        <v>9.9451608058815801E+20</v>
      </c>
      <c r="O5445" s="65">
        <f t="shared" ca="1" si="1232"/>
        <v>9.9451608058815801E+20</v>
      </c>
      <c r="P5445" s="62">
        <f t="shared" ca="1" si="1234"/>
        <v>3.0328412365303192E-23</v>
      </c>
    </row>
    <row r="5446" spans="1:16" x14ac:dyDescent="0.3">
      <c r="A5446" s="42">
        <v>5435</v>
      </c>
      <c r="B5446" s="52">
        <f>'[1]Mixed Norm. Gen. Proc.'!AA5443</f>
        <v>0.14350503169322476</v>
      </c>
      <c r="C5446" s="57">
        <f t="shared" si="1226"/>
        <v>3.661534188515715E-23</v>
      </c>
      <c r="D5446" s="39">
        <f t="shared" ca="1" si="1221"/>
        <v>1.0287683773302858E-2</v>
      </c>
      <c r="E5446" s="70">
        <f t="shared" ca="1" si="1222"/>
        <v>1.0287683773302858E-2</v>
      </c>
      <c r="F5446" s="67">
        <f t="shared" si="1223"/>
        <v>3.661534188515715E-23</v>
      </c>
      <c r="G5446" s="68">
        <f t="shared" si="1224"/>
        <v>3.8446108979415012E-23</v>
      </c>
      <c r="H5446" s="68">
        <f t="shared" si="1225"/>
        <v>3.4784574790899288E-23</v>
      </c>
      <c r="I5446" s="69">
        <f t="shared" si="1233"/>
        <v>8.7179641894948028E-23</v>
      </c>
      <c r="J5446" s="55">
        <f t="shared" ca="1" si="1227"/>
        <v>7.5371327120849164E-3</v>
      </c>
      <c r="K5446" s="61">
        <f t="shared" ca="1" si="1228"/>
        <v>-8.3395659339904175E+20</v>
      </c>
      <c r="L5446" s="61">
        <f t="shared" ca="1" si="1229"/>
        <v>-8.3395659339904175E+20</v>
      </c>
      <c r="M5446" s="71">
        <f t="shared" ca="1" si="1230"/>
        <v>0</v>
      </c>
      <c r="N5446" s="64">
        <f t="shared" ca="1" si="1231"/>
        <v>9.8845930052327794E+20</v>
      </c>
      <c r="O5446" s="65">
        <f t="shared" ca="1" si="1232"/>
        <v>9.8845930052327794E+20</v>
      </c>
      <c r="P5446" s="62">
        <f t="shared" ca="1" si="1234"/>
        <v>3.4680692142991214E-23</v>
      </c>
    </row>
    <row r="5447" spans="1:16" x14ac:dyDescent="0.3">
      <c r="A5447" s="42">
        <v>5436</v>
      </c>
      <c r="B5447" s="52">
        <f>'[1]Mixed Norm. Gen. Proc.'!AA5444</f>
        <v>0.24177688047411666</v>
      </c>
      <c r="C5447" s="57">
        <f t="shared" si="1226"/>
        <v>4.546808502364371E-23</v>
      </c>
      <c r="D5447" s="39">
        <f t="shared" ca="1" si="1221"/>
        <v>7.7375391129692042E-3</v>
      </c>
      <c r="E5447" s="70">
        <f t="shared" ca="1" si="1222"/>
        <v>7.7375391129692042E-3</v>
      </c>
      <c r="F5447" s="67">
        <f t="shared" si="1223"/>
        <v>4.546808502364371E-23</v>
      </c>
      <c r="G5447" s="68">
        <f t="shared" si="1224"/>
        <v>4.7741489274825896E-23</v>
      </c>
      <c r="H5447" s="68">
        <f t="shared" si="1225"/>
        <v>4.3194680772461524E-23</v>
      </c>
      <c r="I5447" s="69">
        <f t="shared" si="1233"/>
        <v>8.7434547795897792E-23</v>
      </c>
      <c r="J5447" s="55">
        <f t="shared" ca="1" si="1227"/>
        <v>7.5905436592899967E-3</v>
      </c>
      <c r="K5447" s="61">
        <f t="shared" ca="1" si="1228"/>
        <v>-8.3114047325901475E+20</v>
      </c>
      <c r="L5447" s="61">
        <f t="shared" ca="1" si="1229"/>
        <v>-8.3114047325901475E+20</v>
      </c>
      <c r="M5447" s="71">
        <f t="shared" ca="1" si="1230"/>
        <v>0</v>
      </c>
      <c r="N5447" s="64">
        <f t="shared" ca="1" si="1231"/>
        <v>9.8596236561748774E+20</v>
      </c>
      <c r="O5447" s="65">
        <f t="shared" ca="1" si="1232"/>
        <v>9.8596236561748774E+20</v>
      </c>
      <c r="P5447" s="62">
        <f t="shared" ca="1" si="1234"/>
        <v>4.3064768942294153E-23</v>
      </c>
    </row>
    <row r="5448" spans="1:16" x14ac:dyDescent="0.3">
      <c r="A5448" s="42">
        <v>5437</v>
      </c>
      <c r="B5448" s="52">
        <f>'[1]Mixed Norm. Gen. Proc.'!AA5445</f>
        <v>-0.1254986992684492</v>
      </c>
      <c r="C5448" s="57">
        <f t="shared" si="1226"/>
        <v>3.9761899494949166E-23</v>
      </c>
      <c r="D5448" s="39">
        <f t="shared" ca="1" si="1221"/>
        <v>9.3087708789024275E-3</v>
      </c>
      <c r="E5448" s="70">
        <f t="shared" ca="1" si="1222"/>
        <v>9.3087708789024275E-3</v>
      </c>
      <c r="F5448" s="67">
        <f t="shared" si="1223"/>
        <v>3.9761899494949166E-23</v>
      </c>
      <c r="G5448" s="68">
        <f t="shared" si="1224"/>
        <v>4.1749994469696629E-23</v>
      </c>
      <c r="H5448" s="68">
        <f t="shared" si="1225"/>
        <v>3.7773804520201704E-23</v>
      </c>
      <c r="I5448" s="69">
        <f t="shared" si="1233"/>
        <v>8.7781248820962094E-23</v>
      </c>
      <c r="J5448" s="55">
        <f t="shared" ca="1" si="1227"/>
        <v>7.5840774718855218E-3</v>
      </c>
      <c r="K5448" s="61">
        <f t="shared" ca="1" si="1228"/>
        <v>-8.2790420192913693E+20</v>
      </c>
      <c r="L5448" s="61">
        <f t="shared" ca="1" si="1229"/>
        <v>-8.2790420192913693E+20</v>
      </c>
      <c r="M5448" s="71">
        <f t="shared" ca="1" si="1230"/>
        <v>0</v>
      </c>
      <c r="N5448" s="64">
        <f t="shared" ca="1" si="1231"/>
        <v>9.8202180333714473E+20</v>
      </c>
      <c r="O5448" s="65">
        <f t="shared" ca="1" si="1232"/>
        <v>9.8202180333714473E+20</v>
      </c>
      <c r="P5448" s="62">
        <f t="shared" ca="1" si="1234"/>
        <v>3.7660293089946429E-23</v>
      </c>
    </row>
    <row r="5449" spans="1:16" x14ac:dyDescent="0.3">
      <c r="A5449" s="42">
        <v>5438</v>
      </c>
      <c r="B5449" s="52">
        <f>'[1]Mixed Norm. Gen. Proc.'!AA5446</f>
        <v>8.2593100003395925E-2</v>
      </c>
      <c r="C5449" s="57">
        <f t="shared" si="1226"/>
        <v>4.3045958036260479E-23</v>
      </c>
      <c r="D5449" s="39">
        <f t="shared" ca="1" si="1221"/>
        <v>1.1699663397109256E-2</v>
      </c>
      <c r="E5449" s="70">
        <f t="shared" ca="1" si="1222"/>
        <v>1.1699663397109256E-2</v>
      </c>
      <c r="F5449" s="67">
        <f t="shared" si="1223"/>
        <v>4.3045958036260479E-23</v>
      </c>
      <c r="G5449" s="68">
        <f t="shared" si="1224"/>
        <v>4.5198255938073505E-23</v>
      </c>
      <c r="H5449" s="68">
        <f t="shared" si="1225"/>
        <v>4.0893660134447453E-23</v>
      </c>
      <c r="I5449" s="69">
        <f t="shared" si="1233"/>
        <v>8.8178149104952382E-23</v>
      </c>
      <c r="J5449" s="55">
        <f t="shared" ca="1" si="1227"/>
        <v>7.5500436354476183E-3</v>
      </c>
      <c r="K5449" s="61">
        <f t="shared" ca="1" si="1228"/>
        <v>-8.2442084336214527E+20</v>
      </c>
      <c r="L5449" s="61">
        <f t="shared" ca="1" si="1229"/>
        <v>-8.2442084336214527E+20</v>
      </c>
      <c r="M5449" s="71">
        <f t="shared" ca="1" si="1230"/>
        <v>0</v>
      </c>
      <c r="N5449" s="64">
        <f t="shared" ca="1" si="1231"/>
        <v>9.7735847077052115E+20</v>
      </c>
      <c r="O5449" s="65">
        <f t="shared" ca="1" si="1232"/>
        <v>9.7735847077052115E+20</v>
      </c>
      <c r="P5449" s="62">
        <f t="shared" ca="1" si="1234"/>
        <v>4.077132407629938E-23</v>
      </c>
    </row>
    <row r="5450" spans="1:16" x14ac:dyDescent="0.3">
      <c r="A5450" s="42">
        <v>5439</v>
      </c>
      <c r="B5450" s="52">
        <f>'[1]Mixed Norm. Gen. Proc.'!AA5447</f>
        <v>9.4732386889475412E-2</v>
      </c>
      <c r="C5450" s="57">
        <f t="shared" si="1226"/>
        <v>4.712380438697963E-23</v>
      </c>
      <c r="D5450" s="39">
        <f t="shared" ca="1" si="1221"/>
        <v>9.3791479271091802E-3</v>
      </c>
      <c r="E5450" s="70">
        <f t="shared" ca="1" si="1222"/>
        <v>9.3791479271091802E-3</v>
      </c>
      <c r="F5450" s="67">
        <f t="shared" si="1223"/>
        <v>4.712380438697963E-23</v>
      </c>
      <c r="G5450" s="68">
        <f t="shared" si="1224"/>
        <v>4.9479994606328615E-23</v>
      </c>
      <c r="H5450" s="68">
        <f t="shared" si="1225"/>
        <v>4.4767614167630644E-23</v>
      </c>
      <c r="I5450" s="69">
        <f t="shared" si="1233"/>
        <v>8.8560589947357984E-23</v>
      </c>
      <c r="J5450" s="55">
        <f t="shared" ca="1" si="1227"/>
        <v>7.6177170030951851E-3</v>
      </c>
      <c r="K5450" s="61">
        <f t="shared" ca="1" si="1228"/>
        <v>-8.2037928925087492E+20</v>
      </c>
      <c r="L5450" s="61">
        <f t="shared" ca="1" si="1229"/>
        <v>-8.2037928925087492E+20</v>
      </c>
      <c r="M5450" s="71">
        <f t="shared" ca="1" si="1230"/>
        <v>0</v>
      </c>
      <c r="N5450" s="64">
        <f t="shared" ca="1" si="1231"/>
        <v>9.7361920500316216E+20</v>
      </c>
      <c r="O5450" s="65">
        <f t="shared" ca="1" si="1232"/>
        <v>9.7361920500316216E+20</v>
      </c>
      <c r="P5450" s="62">
        <f t="shared" ca="1" si="1234"/>
        <v>4.4632490322896676E-23</v>
      </c>
    </row>
    <row r="5451" spans="1:16" x14ac:dyDescent="0.3">
      <c r="A5451" s="42">
        <v>5440</v>
      </c>
      <c r="B5451" s="52">
        <f>'[1]Mixed Norm. Gen. Proc.'!AA5448</f>
        <v>0.21858529165296348</v>
      </c>
      <c r="C5451" s="57">
        <f t="shared" si="1226"/>
        <v>5.7424374912704775E-23</v>
      </c>
      <c r="D5451" s="39">
        <f t="shared" ca="1" si="1221"/>
        <v>-2.0297683165687617E-2</v>
      </c>
      <c r="E5451" s="70">
        <f t="shared" ca="1" si="1222"/>
        <v>5.0000000000000001E-3</v>
      </c>
      <c r="F5451" s="67">
        <f t="shared" si="1223"/>
        <v>5.7424374912704775E-23</v>
      </c>
      <c r="G5451" s="68">
        <f t="shared" si="1224"/>
        <v>6.0295593658340017E-23</v>
      </c>
      <c r="H5451" s="68">
        <f t="shared" si="1225"/>
        <v>5.4553156167069534E-23</v>
      </c>
      <c r="I5451" s="69">
        <f t="shared" si="1233"/>
        <v>8.8897007455612362E-23</v>
      </c>
      <c r="J5451" s="55">
        <f t="shared" ca="1" si="1227"/>
        <v>7.5985771861943208E-3</v>
      </c>
      <c r="K5451" s="61">
        <f t="shared" ca="1" si="1228"/>
        <v>-8.1741031411301456E+20</v>
      </c>
      <c r="L5451" s="61">
        <f t="shared" ca="1" si="1229"/>
        <v>-8.1741031411301456E+20</v>
      </c>
      <c r="M5451" s="71">
        <f t="shared" ca="1" si="1230"/>
        <v>0</v>
      </c>
      <c r="N5451" s="64">
        <f t="shared" ca="1" si="1231"/>
        <v>9.6979905955616575E+20</v>
      </c>
      <c r="O5451" s="65">
        <f t="shared" ca="1" si="1232"/>
        <v>9.6979905955616575E+20</v>
      </c>
      <c r="P5451" s="62">
        <f t="shared" ca="1" si="1234"/>
        <v>5.4388909328520648E-23</v>
      </c>
    </row>
    <row r="5452" spans="1:16" x14ac:dyDescent="0.3">
      <c r="A5452" s="42">
        <v>5441</v>
      </c>
      <c r="B5452" s="52">
        <f>'[1]Mixed Norm. Gen. Proc.'!AA5449</f>
        <v>-0.12397749472305383</v>
      </c>
      <c r="C5452" s="57">
        <f t="shared" si="1226"/>
        <v>5.0305044774990254E-23</v>
      </c>
      <c r="D5452" s="39">
        <f t="shared" ref="D5452:D5515" ca="1" si="1235">(SQRT(-2*LN(RAND()))*COS(2*PI()*RAND())+$D$2)/100</f>
        <v>1.5009151388923267E-3</v>
      </c>
      <c r="E5452" s="70">
        <f t="shared" ref="E5452:E5515" ca="1" si="1236">IF(D5452&lt;0.005, 0.005, D5452)</f>
        <v>5.0000000000000001E-3</v>
      </c>
      <c r="F5452" s="67">
        <f t="shared" ref="F5452:F5515" si="1237">C5452</f>
        <v>5.0305044774990254E-23</v>
      </c>
      <c r="G5452" s="68">
        <f t="shared" ref="G5452:G5515" si="1238">F5452*(1+$G$4)</f>
        <v>5.2820297013739768E-23</v>
      </c>
      <c r="H5452" s="68">
        <f t="shared" ref="H5452:H5515" si="1239">F5452*(1-$G$4)</f>
        <v>4.778979253624074E-23</v>
      </c>
      <c r="I5452" s="69">
        <f t="shared" si="1233"/>
        <v>8.9026960507577874E-23</v>
      </c>
      <c r="J5452" s="55">
        <f t="shared" ca="1" si="1227"/>
        <v>7.5985771861943226E-3</v>
      </c>
      <c r="K5452" s="61">
        <f t="shared" ca="1" si="1228"/>
        <v>-8.1621713662586402E+20</v>
      </c>
      <c r="L5452" s="61">
        <f t="shared" ca="1" si="1229"/>
        <v>-8.1621713662586402E+20</v>
      </c>
      <c r="M5452" s="71">
        <f t="shared" ca="1" si="1230"/>
        <v>0</v>
      </c>
      <c r="N5452" s="64">
        <f t="shared" ca="1" si="1231"/>
        <v>9.6838343953651781E+20</v>
      </c>
      <c r="O5452" s="65">
        <f t="shared" ca="1" si="1232"/>
        <v>9.6838343953651781E+20</v>
      </c>
      <c r="P5452" s="62">
        <f t="shared" ca="1" si="1234"/>
        <v>4.7645908609251324E-23</v>
      </c>
    </row>
    <row r="5453" spans="1:16" x14ac:dyDescent="0.3">
      <c r="A5453" s="42">
        <v>5442</v>
      </c>
      <c r="B5453" s="52">
        <f>'[1]Mixed Norm. Gen. Proc.'!AA5450</f>
        <v>-0.23202122704964656</v>
      </c>
      <c r="C5453" s="57">
        <f t="shared" ref="C5453:C5516" si="1240">C5452*(1+B5453)</f>
        <v>3.8633206559509605E-23</v>
      </c>
      <c r="D5453" s="39">
        <f t="shared" ca="1" si="1235"/>
        <v>-1.6106383431821671E-2</v>
      </c>
      <c r="E5453" s="70">
        <f t="shared" ca="1" si="1236"/>
        <v>5.0000000000000001E-3</v>
      </c>
      <c r="F5453" s="67">
        <f t="shared" si="1237"/>
        <v>3.8633206559509605E-23</v>
      </c>
      <c r="G5453" s="68">
        <f t="shared" si="1238"/>
        <v>4.0564866887485089E-23</v>
      </c>
      <c r="H5453" s="68">
        <f t="shared" si="1239"/>
        <v>3.6701546231534121E-23</v>
      </c>
      <c r="I5453" s="69">
        <f t="shared" si="1233"/>
        <v>8.9061070285673842E-23</v>
      </c>
      <c r="J5453" s="55">
        <f t="shared" ca="1" si="1227"/>
        <v>7.5985771861943234E-3</v>
      </c>
      <c r="K5453" s="61">
        <f t="shared" ca="1" si="1228"/>
        <v>-8.1590453106970893E+20</v>
      </c>
      <c r="L5453" s="61">
        <f t="shared" ca="1" si="1229"/>
        <v>-8.1590453106970893E+20</v>
      </c>
      <c r="M5453" s="71">
        <f t="shared" ca="1" si="1230"/>
        <v>0</v>
      </c>
      <c r="N5453" s="64">
        <f t="shared" ca="1" si="1231"/>
        <v>9.6801255533168951E+20</v>
      </c>
      <c r="O5453" s="65">
        <f t="shared" ca="1" si="1232"/>
        <v>9.6801255533168951E+20</v>
      </c>
      <c r="P5453" s="62">
        <f t="shared" ca="1" si="1234"/>
        <v>3.6591046429837513E-23</v>
      </c>
    </row>
    <row r="5454" spans="1:16" x14ac:dyDescent="0.3">
      <c r="A5454" s="42">
        <v>5443</v>
      </c>
      <c r="B5454" s="52">
        <f>'[1]Mixed Norm. Gen. Proc.'!AA5451</f>
        <v>-7.3879677207965608E-2</v>
      </c>
      <c r="C5454" s="57">
        <f t="shared" si="1240"/>
        <v>3.5778997729384375E-23</v>
      </c>
      <c r="D5454" s="39">
        <f t="shared" ca="1" si="1235"/>
        <v>-1.7045601932584663E-2</v>
      </c>
      <c r="E5454" s="70">
        <f t="shared" ca="1" si="1236"/>
        <v>5.0000000000000001E-3</v>
      </c>
      <c r="F5454" s="67">
        <f t="shared" si="1237"/>
        <v>3.5778997729384375E-23</v>
      </c>
      <c r="G5454" s="68">
        <f t="shared" si="1238"/>
        <v>3.7567947615853594E-23</v>
      </c>
      <c r="H5454" s="68">
        <f t="shared" si="1239"/>
        <v>3.3990047842915156E-23</v>
      </c>
      <c r="I5454" s="69">
        <f t="shared" si="1233"/>
        <v>8.9041887792676605E-23</v>
      </c>
      <c r="J5454" s="55">
        <f t="shared" ca="1" si="1227"/>
        <v>7.5985771861943226E-3</v>
      </c>
      <c r="K5454" s="61">
        <f t="shared" ca="1" si="1228"/>
        <v>-8.1608030320731331E+20</v>
      </c>
      <c r="L5454" s="61">
        <f t="shared" ca="1" si="1229"/>
        <v>-8.1608030320731331E+20</v>
      </c>
      <c r="M5454" s="71">
        <f t="shared" ca="1" si="1230"/>
        <v>0</v>
      </c>
      <c r="N5454" s="64">
        <f t="shared" ca="1" si="1231"/>
        <v>9.6822109644109172E+20</v>
      </c>
      <c r="O5454" s="65">
        <f t="shared" ca="1" si="1232"/>
        <v>9.6822109644109172E+20</v>
      </c>
      <c r="P5454" s="62">
        <f t="shared" ca="1" si="1234"/>
        <v>3.3887711730899434E-23</v>
      </c>
    </row>
    <row r="5455" spans="1:16" x14ac:dyDescent="0.3">
      <c r="A5455" s="42">
        <v>5444</v>
      </c>
      <c r="B5455" s="52">
        <f>'[1]Mixed Norm. Gen. Proc.'!AA5452</f>
        <v>5.7559902241915942E-2</v>
      </c>
      <c r="C5455" s="57">
        <f t="shared" si="1240"/>
        <v>3.7838433341001471E-23</v>
      </c>
      <c r="D5455" s="39">
        <f t="shared" ca="1" si="1235"/>
        <v>-1.0325226138005648E-2</v>
      </c>
      <c r="E5455" s="70">
        <f t="shared" ca="1" si="1236"/>
        <v>5.0000000000000001E-3</v>
      </c>
      <c r="F5455" s="67">
        <f t="shared" si="1237"/>
        <v>3.7838433341001471E-23</v>
      </c>
      <c r="G5455" s="68">
        <f t="shared" si="1238"/>
        <v>3.9730355008051548E-23</v>
      </c>
      <c r="H5455" s="68">
        <f t="shared" si="1239"/>
        <v>3.5946511673951394E-23</v>
      </c>
      <c r="I5455" s="69">
        <f t="shared" si="1233"/>
        <v>8.8728757583461807E-23</v>
      </c>
      <c r="J5455" s="55">
        <f t="shared" ca="1" si="1227"/>
        <v>7.5248291532083785E-3</v>
      </c>
      <c r="K5455" s="61">
        <f t="shared" ca="1" si="1228"/>
        <v>-8.1948389296042856E+20</v>
      </c>
      <c r="L5455" s="61">
        <f t="shared" ca="1" si="1229"/>
        <v>-8.1948389296042856E+20</v>
      </c>
      <c r="M5455" s="71">
        <f t="shared" ca="1" si="1230"/>
        <v>0</v>
      </c>
      <c r="N5455" s="64">
        <f t="shared" ca="1" si="1231"/>
        <v>9.7111443550554659E+20</v>
      </c>
      <c r="O5455" s="65">
        <f t="shared" ca="1" si="1232"/>
        <v>9.7111443550554659E+20</v>
      </c>
      <c r="P5455" s="62">
        <f t="shared" ca="1" si="1234"/>
        <v>3.5839333931406181E-23</v>
      </c>
    </row>
    <row r="5456" spans="1:16" x14ac:dyDescent="0.3">
      <c r="A5456" s="42">
        <v>5445</v>
      </c>
      <c r="B5456" s="52">
        <f>'[1]Mixed Norm. Gen. Proc.'!AA5453</f>
        <v>-7.4285661790794197E-2</v>
      </c>
      <c r="C5456" s="57">
        <f t="shared" si="1240"/>
        <v>3.5027580279138326E-23</v>
      </c>
      <c r="D5456" s="39">
        <f t="shared" ca="1" si="1235"/>
        <v>2.5954893998323776E-3</v>
      </c>
      <c r="E5456" s="70">
        <f t="shared" ca="1" si="1236"/>
        <v>5.0000000000000001E-3</v>
      </c>
      <c r="F5456" s="67">
        <f t="shared" si="1237"/>
        <v>3.5027580279138326E-23</v>
      </c>
      <c r="G5456" s="68">
        <f t="shared" si="1238"/>
        <v>3.6778959293095246E-23</v>
      </c>
      <c r="H5456" s="68">
        <f t="shared" si="1239"/>
        <v>3.3276201265181406E-23</v>
      </c>
      <c r="I5456" s="69">
        <f t="shared" si="1233"/>
        <v>8.8291528317539991E-23</v>
      </c>
      <c r="J5456" s="55">
        <f t="shared" ca="1" si="1227"/>
        <v>7.5248291532083776E-3</v>
      </c>
      <c r="K5456" s="61">
        <f t="shared" ca="1" si="1228"/>
        <v>-8.2354206646565103E+20</v>
      </c>
      <c r="L5456" s="61">
        <f t="shared" ca="1" si="1229"/>
        <v>-8.2354206646565103E+20</v>
      </c>
      <c r="M5456" s="71">
        <f t="shared" ca="1" si="1230"/>
        <v>0</v>
      </c>
      <c r="N5456" s="64">
        <f t="shared" ca="1" si="1231"/>
        <v>9.7592349997473438E+20</v>
      </c>
      <c r="O5456" s="65">
        <f t="shared" ca="1" si="1232"/>
        <v>9.7592349997473438E+20</v>
      </c>
      <c r="P5456" s="62">
        <f t="shared" ca="1" si="1234"/>
        <v>3.3176985292170409E-23</v>
      </c>
    </row>
    <row r="5457" spans="1:16" x14ac:dyDescent="0.3">
      <c r="A5457" s="42">
        <v>5446</v>
      </c>
      <c r="B5457" s="52">
        <f>'[1]Mixed Norm. Gen. Proc.'!AA5454</f>
        <v>0.31187143036993792</v>
      </c>
      <c r="C5457" s="57">
        <f t="shared" si="1240"/>
        <v>4.5951681843191024E-23</v>
      </c>
      <c r="D5457" s="39">
        <f t="shared" ca="1" si="1235"/>
        <v>5.3729848215928187E-4</v>
      </c>
      <c r="E5457" s="70">
        <f t="shared" ca="1" si="1236"/>
        <v>5.0000000000000001E-3</v>
      </c>
      <c r="F5457" s="67">
        <f t="shared" si="1237"/>
        <v>4.5951681843191024E-23</v>
      </c>
      <c r="G5457" s="68">
        <f t="shared" si="1238"/>
        <v>4.8249265935350576E-23</v>
      </c>
      <c r="H5457" s="68">
        <f t="shared" si="1239"/>
        <v>4.3654097751031472E-23</v>
      </c>
      <c r="I5457" s="69">
        <f t="shared" si="1233"/>
        <v>8.7437797755423991E-23</v>
      </c>
      <c r="J5457" s="55">
        <f t="shared" ca="1" si="1227"/>
        <v>7.4454769984624814E-3</v>
      </c>
      <c r="K5457" s="61">
        <f t="shared" ca="1" si="1228"/>
        <v>-8.3215470550253673E+20</v>
      </c>
      <c r="L5457" s="61">
        <f t="shared" ca="1" si="1229"/>
        <v>-8.3215470550253673E+20</v>
      </c>
      <c r="M5457" s="71">
        <f t="shared" ca="1" si="1230"/>
        <v>0</v>
      </c>
      <c r="N5457" s="64">
        <f t="shared" ca="1" si="1231"/>
        <v>9.8488059381060849E+20</v>
      </c>
      <c r="O5457" s="65">
        <f t="shared" ca="1" si="1232"/>
        <v>9.8488059381060849E+20</v>
      </c>
      <c r="P5457" s="62">
        <f t="shared" ca="1" si="1234"/>
        <v>4.3525309695336984E-23</v>
      </c>
    </row>
    <row r="5458" spans="1:16" x14ac:dyDescent="0.3">
      <c r="A5458" s="42">
        <v>5447</v>
      </c>
      <c r="B5458" s="52">
        <f>'[1]Mixed Norm. Gen. Proc.'!AA5455</f>
        <v>-0.25956582098851283</v>
      </c>
      <c r="C5458" s="57">
        <f t="shared" si="1240"/>
        <v>3.4024195819760209E-23</v>
      </c>
      <c r="D5458" s="39">
        <f t="shared" ca="1" si="1235"/>
        <v>5.7333161329909997E-3</v>
      </c>
      <c r="E5458" s="70">
        <f t="shared" ca="1" si="1236"/>
        <v>5.7333161329909997E-3</v>
      </c>
      <c r="F5458" s="67">
        <f t="shared" si="1237"/>
        <v>3.4024195819760209E-23</v>
      </c>
      <c r="G5458" s="68">
        <f t="shared" si="1238"/>
        <v>3.5725405610748222E-23</v>
      </c>
      <c r="H5458" s="68">
        <f t="shared" si="1239"/>
        <v>3.2322986028772196E-23</v>
      </c>
      <c r="I5458" s="69">
        <f t="shared" si="1233"/>
        <v>8.7008422927849328E-23</v>
      </c>
      <c r="J5458" s="55">
        <f t="shared" ca="1" si="1227"/>
        <v>7.4454769984624832E-3</v>
      </c>
      <c r="K5458" s="61">
        <f t="shared" ca="1" si="1228"/>
        <v>-8.3626127669607399E+20</v>
      </c>
      <c r="L5458" s="61">
        <f t="shared" ca="1" si="1229"/>
        <v>-8.3626127669607399E+20</v>
      </c>
      <c r="M5458" s="71">
        <f t="shared" ca="1" si="1230"/>
        <v>0</v>
      </c>
      <c r="N5458" s="64">
        <f t="shared" ca="1" si="1231"/>
        <v>9.8974084665647458E+20</v>
      </c>
      <c r="O5458" s="65">
        <f t="shared" ca="1" si="1232"/>
        <v>9.8974084665647458E+20</v>
      </c>
      <c r="P5458" s="62">
        <f t="shared" ca="1" si="1234"/>
        <v>3.2227626950487563E-23</v>
      </c>
    </row>
    <row r="5459" spans="1:16" x14ac:dyDescent="0.3">
      <c r="A5459" s="42">
        <v>5448</v>
      </c>
      <c r="B5459" s="52">
        <f>'[1]Mixed Norm. Gen. Proc.'!AA5456</f>
        <v>-0.32195747914698514</v>
      </c>
      <c r="C5459" s="57">
        <f t="shared" si="1240"/>
        <v>2.3069851503626822E-23</v>
      </c>
      <c r="D5459" s="39">
        <f t="shared" ca="1" si="1235"/>
        <v>-5.7592782828188391E-3</v>
      </c>
      <c r="E5459" s="70">
        <f t="shared" ca="1" si="1236"/>
        <v>5.0000000000000001E-3</v>
      </c>
      <c r="F5459" s="67">
        <f t="shared" si="1237"/>
        <v>2.3069851503626822E-23</v>
      </c>
      <c r="G5459" s="68">
        <f t="shared" si="1238"/>
        <v>2.4223344078808165E-23</v>
      </c>
      <c r="H5459" s="68">
        <f t="shared" si="1239"/>
        <v>2.1916358928445478E-23</v>
      </c>
      <c r="I5459" s="69">
        <f t="shared" si="1233"/>
        <v>8.5643775497702778E-23</v>
      </c>
      <c r="J5459" s="55">
        <f t="shared" ca="1" si="1227"/>
        <v>7.4528842321290572E-3</v>
      </c>
      <c r="K5459" s="61">
        <f t="shared" ca="1" si="1228"/>
        <v>-8.4953177623855904E+20</v>
      </c>
      <c r="L5459" s="61">
        <f t="shared" ca="1" si="1229"/>
        <v>-8.4953177623855904E+20</v>
      </c>
      <c r="M5459" s="71">
        <f t="shared" ca="1" si="1230"/>
        <v>0</v>
      </c>
      <c r="N5459" s="64">
        <f t="shared" ca="1" si="1231"/>
        <v>1.005565854529377E+21</v>
      </c>
      <c r="O5459" s="65">
        <f t="shared" ca="1" si="1232"/>
        <v>1.005565854529377E+21</v>
      </c>
      <c r="P5459" s="62">
        <f t="shared" ca="1" si="1234"/>
        <v>2.1851637188293536E-23</v>
      </c>
    </row>
    <row r="5460" spans="1:16" x14ac:dyDescent="0.3">
      <c r="A5460" s="42">
        <v>5449</v>
      </c>
      <c r="B5460" s="52">
        <f>'[1]Mixed Norm. Gen. Proc.'!AA5457</f>
        <v>-0.32473428151171102</v>
      </c>
      <c r="C5460" s="57">
        <f t="shared" si="1240"/>
        <v>1.5578279851014701E-23</v>
      </c>
      <c r="D5460" s="39">
        <f t="shared" ca="1" si="1235"/>
        <v>9.8784134911318582E-3</v>
      </c>
      <c r="E5460" s="70">
        <f t="shared" ca="1" si="1236"/>
        <v>9.8784134911318582E-3</v>
      </c>
      <c r="F5460" s="67">
        <f t="shared" si="1237"/>
        <v>1.5578279851014701E-23</v>
      </c>
      <c r="G5460" s="68">
        <f t="shared" si="1238"/>
        <v>1.6357193843565438E-23</v>
      </c>
      <c r="H5460" s="68">
        <f t="shared" si="1239"/>
        <v>1.4799365858463964E-23</v>
      </c>
      <c r="I5460" s="69">
        <f t="shared" si="1233"/>
        <v>8.4679234735372175E-23</v>
      </c>
      <c r="J5460" s="55">
        <f t="shared" ca="1" si="1227"/>
        <v>7.4528842321290589E-3</v>
      </c>
      <c r="K5460" s="61">
        <f t="shared" ca="1" si="1228"/>
        <v>-8.5920838738931037E+20</v>
      </c>
      <c r="L5460" s="61">
        <f t="shared" ca="1" si="1229"/>
        <v>-8.5920838738931037E+20</v>
      </c>
      <c r="M5460" s="71">
        <f t="shared" ca="1" si="1230"/>
        <v>0</v>
      </c>
      <c r="N5460" s="64">
        <f t="shared" ca="1" si="1231"/>
        <v>1.017019775421936E+21</v>
      </c>
      <c r="O5460" s="65">
        <f t="shared" ca="1" si="1232"/>
        <v>1.017019775421936E+21</v>
      </c>
      <c r="P5460" s="62">
        <f t="shared" ca="1" si="1234"/>
        <v>1.475566148609845E-23</v>
      </c>
    </row>
    <row r="5461" spans="1:16" x14ac:dyDescent="0.3">
      <c r="A5461" s="42">
        <v>5450</v>
      </c>
      <c r="B5461" s="52">
        <f>'[1]Mixed Norm. Gen. Proc.'!AA5458</f>
        <v>-4.6568891274593877E-3</v>
      </c>
      <c r="C5461" s="57">
        <f t="shared" si="1240"/>
        <v>1.550573352895199E-23</v>
      </c>
      <c r="D5461" s="39">
        <f t="shared" ca="1" si="1235"/>
        <v>1.0186766104200641E-3</v>
      </c>
      <c r="E5461" s="70">
        <f t="shared" ca="1" si="1236"/>
        <v>5.0000000000000001E-3</v>
      </c>
      <c r="F5461" s="67">
        <f t="shared" si="1237"/>
        <v>1.550573352895199E-23</v>
      </c>
      <c r="G5461" s="68">
        <f t="shared" si="1238"/>
        <v>1.6281020205399589E-23</v>
      </c>
      <c r="H5461" s="68">
        <f t="shared" si="1239"/>
        <v>1.473044685250439E-23</v>
      </c>
      <c r="I5461" s="69">
        <f t="shared" si="1233"/>
        <v>8.4899334080282414E-23</v>
      </c>
      <c r="J5461" s="55">
        <f t="shared" ca="1" si="1227"/>
        <v>7.5021611360798837E-3</v>
      </c>
      <c r="K5461" s="61">
        <f t="shared" ca="1" si="1228"/>
        <v>-8.5661528418876064E+20</v>
      </c>
      <c r="L5461" s="61">
        <f t="shared" ca="1" si="1229"/>
        <v>-8.5661528418876064E+20</v>
      </c>
      <c r="M5461" s="71">
        <f t="shared" ca="1" si="1230"/>
        <v>0</v>
      </c>
      <c r="N5461" s="64">
        <f t="shared" ca="1" si="1231"/>
        <v>1.0147488052582954E+21</v>
      </c>
      <c r="O5461" s="65">
        <f t="shared" ca="1" si="1232"/>
        <v>1.0147488052582954E+21</v>
      </c>
      <c r="P5461" s="62">
        <f t="shared" ca="1" si="1234"/>
        <v>1.4686658816018962E-23</v>
      </c>
    </row>
    <row r="5462" spans="1:16" x14ac:dyDescent="0.3">
      <c r="A5462" s="42">
        <v>5451</v>
      </c>
      <c r="B5462" s="52">
        <f>'[1]Mixed Norm. Gen. Proc.'!AA5459</f>
        <v>-8.379062685722781E-2</v>
      </c>
      <c r="C5462" s="57">
        <f t="shared" si="1240"/>
        <v>1.4206498396679968E-23</v>
      </c>
      <c r="D5462" s="39">
        <f t="shared" ca="1" si="1235"/>
        <v>-5.8520390556084708E-3</v>
      </c>
      <c r="E5462" s="70">
        <f t="shared" ca="1" si="1236"/>
        <v>5.0000000000000001E-3</v>
      </c>
      <c r="F5462" s="67">
        <f t="shared" si="1237"/>
        <v>1.4206498396679968E-23</v>
      </c>
      <c r="G5462" s="68">
        <f t="shared" si="1238"/>
        <v>1.4916823316513967E-23</v>
      </c>
      <c r="H5462" s="68">
        <f t="shared" si="1239"/>
        <v>1.349617347684597E-23</v>
      </c>
      <c r="I5462" s="69">
        <f t="shared" si="1233"/>
        <v>8.5319734998327555E-23</v>
      </c>
      <c r="J5462" s="55">
        <f t="shared" ca="1" si="1227"/>
        <v>7.4335445717161478E-3</v>
      </c>
      <c r="K5462" s="61">
        <f t="shared" ca="1" si="1228"/>
        <v>-8.5290104997036333E+20</v>
      </c>
      <c r="L5462" s="61">
        <f t="shared" ca="1" si="1229"/>
        <v>-8.5290104997036333E+20</v>
      </c>
      <c r="M5462" s="71">
        <f t="shared" ca="1" si="1230"/>
        <v>0</v>
      </c>
      <c r="N5462" s="64">
        <f t="shared" ca="1" si="1231"/>
        <v>1.0092421577988993E+21</v>
      </c>
      <c r="O5462" s="65">
        <f t="shared" ca="1" si="1232"/>
        <v>1.0092421577988993E+21</v>
      </c>
      <c r="P5462" s="62">
        <f t="shared" ca="1" si="1234"/>
        <v>1.3456420864528503E-23</v>
      </c>
    </row>
    <row r="5463" spans="1:16" x14ac:dyDescent="0.3">
      <c r="A5463" s="42">
        <v>5452</v>
      </c>
      <c r="B5463" s="52">
        <f>'[1]Mixed Norm. Gen. Proc.'!AA5460</f>
        <v>0.20063147278537341</v>
      </c>
      <c r="C5463" s="57">
        <f t="shared" si="1240"/>
        <v>1.7056769093128917E-23</v>
      </c>
      <c r="D5463" s="39">
        <f t="shared" ca="1" si="1235"/>
        <v>2.5597833113815195E-3</v>
      </c>
      <c r="E5463" s="70">
        <f t="shared" ca="1" si="1236"/>
        <v>5.0000000000000001E-3</v>
      </c>
      <c r="F5463" s="67">
        <f t="shared" si="1237"/>
        <v>1.7056769093128917E-23</v>
      </c>
      <c r="G5463" s="68">
        <f t="shared" si="1238"/>
        <v>1.7909607547785363E-23</v>
      </c>
      <c r="H5463" s="68">
        <f t="shared" si="1239"/>
        <v>1.6203930638472471E-23</v>
      </c>
      <c r="I5463" s="69">
        <f t="shared" si="1233"/>
        <v>8.5743839127071746E-23</v>
      </c>
      <c r="J5463" s="55">
        <f t="shared" ca="1" si="1227"/>
        <v>7.3839617934396175E-3</v>
      </c>
      <c r="K5463" s="61">
        <f t="shared" ca="1" si="1228"/>
        <v>-8.4904672474267124E+20</v>
      </c>
      <c r="L5463" s="61">
        <f t="shared" ca="1" si="1229"/>
        <v>-8.4904672474267124E+20</v>
      </c>
      <c r="M5463" s="71">
        <f t="shared" ca="1" si="1230"/>
        <v>0</v>
      </c>
      <c r="N5463" s="64">
        <f t="shared" ca="1" si="1231"/>
        <v>1.0038859947773134E+21</v>
      </c>
      <c r="O5463" s="65">
        <f t="shared" ca="1" si="1232"/>
        <v>1.0038859947773134E+21</v>
      </c>
      <c r="P5463" s="62">
        <f t="shared" ca="1" si="1234"/>
        <v>1.6156520288809118E-23</v>
      </c>
    </row>
    <row r="5464" spans="1:16" x14ac:dyDescent="0.3">
      <c r="A5464" s="42">
        <v>5453</v>
      </c>
      <c r="B5464" s="52">
        <f>'[1]Mixed Norm. Gen. Proc.'!AA5461</f>
        <v>0.47341260791912115</v>
      </c>
      <c r="C5464" s="57">
        <f t="shared" si="1240"/>
        <v>2.5131658632181342E-23</v>
      </c>
      <c r="D5464" s="39">
        <f t="shared" ca="1" si="1235"/>
        <v>-1.0346194292272714E-2</v>
      </c>
      <c r="E5464" s="70">
        <f t="shared" ca="1" si="1236"/>
        <v>5.0000000000000001E-3</v>
      </c>
      <c r="F5464" s="67">
        <f t="shared" si="1237"/>
        <v>2.5131658632181342E-23</v>
      </c>
      <c r="G5464" s="68">
        <f t="shared" si="1238"/>
        <v>2.6388241563790409E-23</v>
      </c>
      <c r="H5464" s="68">
        <f t="shared" si="1239"/>
        <v>2.3875075700572276E-23</v>
      </c>
      <c r="I5464" s="69">
        <f t="shared" si="1233"/>
        <v>8.6160682274044555E-23</v>
      </c>
      <c r="J5464" s="55">
        <f t="shared" ca="1" si="1227"/>
        <v>7.3428193577929068E-3</v>
      </c>
      <c r="K5464" s="61">
        <f t="shared" ca="1" si="1228"/>
        <v>-8.4523986061780582E+20</v>
      </c>
      <c r="L5464" s="61">
        <f t="shared" ca="1" si="1229"/>
        <v>-8.4523986061780582E+20</v>
      </c>
      <c r="M5464" s="71">
        <f t="shared" ca="1" si="1230"/>
        <v>0</v>
      </c>
      <c r="N5464" s="64">
        <f t="shared" ca="1" si="1231"/>
        <v>9.9872841844571727E+20</v>
      </c>
      <c r="O5464" s="65">
        <f t="shared" ca="1" si="1232"/>
        <v>9.9872841844571727E+20</v>
      </c>
      <c r="P5464" s="62">
        <f t="shared" ca="1" si="1234"/>
        <v>2.3805609349487815E-23</v>
      </c>
    </row>
    <row r="5465" spans="1:16" x14ac:dyDescent="0.3">
      <c r="A5465" s="42">
        <v>5454</v>
      </c>
      <c r="B5465" s="52">
        <f>'[1]Mixed Norm. Gen. Proc.'!AA5462</f>
        <v>-0.38063461854633351</v>
      </c>
      <c r="C5465" s="57">
        <f t="shared" si="1240"/>
        <v>1.5565679335284327E-23</v>
      </c>
      <c r="D5465" s="39">
        <f t="shared" ca="1" si="1235"/>
        <v>1.5648969211436457E-2</v>
      </c>
      <c r="E5465" s="70">
        <f t="shared" ca="1" si="1236"/>
        <v>1.5648969211436457E-2</v>
      </c>
      <c r="F5465" s="67">
        <f t="shared" si="1237"/>
        <v>1.5565679335284327E-23</v>
      </c>
      <c r="G5465" s="68">
        <f t="shared" si="1238"/>
        <v>1.6343963302048545E-23</v>
      </c>
      <c r="H5465" s="68">
        <f t="shared" si="1239"/>
        <v>1.478739536852011E-23</v>
      </c>
      <c r="I5465" s="69">
        <f t="shared" si="1233"/>
        <v>8.6493565443279646E-23</v>
      </c>
      <c r="J5465" s="55">
        <f t="shared" ca="1" si="1227"/>
        <v>7.2002986424392111E-3</v>
      </c>
      <c r="K5465" s="61">
        <f t="shared" ca="1" si="1228"/>
        <v>-8.4302482287715654E+20</v>
      </c>
      <c r="L5465" s="61">
        <f t="shared" ca="1" si="1229"/>
        <v>-8.4302482287715654E+20</v>
      </c>
      <c r="M5465" s="71">
        <f t="shared" ca="1" si="1230"/>
        <v>0</v>
      </c>
      <c r="N5465" s="64">
        <f t="shared" ca="1" si="1231"/>
        <v>9.938466738817258E+20</v>
      </c>
      <c r="O5465" s="65">
        <f t="shared" ca="1" si="1232"/>
        <v>9.938466738817258E+20</v>
      </c>
      <c r="P5465" s="62">
        <f t="shared" ca="1" si="1234"/>
        <v>1.4745204219303331E-23</v>
      </c>
    </row>
    <row r="5466" spans="1:16" x14ac:dyDescent="0.3">
      <c r="A5466" s="42">
        <v>5455</v>
      </c>
      <c r="B5466" s="52">
        <f>'[1]Mixed Norm. Gen. Proc.'!AA5463</f>
        <v>3.8808659997010567E-2</v>
      </c>
      <c r="C5466" s="57">
        <f t="shared" si="1240"/>
        <v>1.616976249222987E-23</v>
      </c>
      <c r="D5466" s="39">
        <f t="shared" ca="1" si="1235"/>
        <v>1.4611207303563911E-2</v>
      </c>
      <c r="E5466" s="70">
        <f t="shared" ca="1" si="1236"/>
        <v>1.4611207303563911E-2</v>
      </c>
      <c r="F5466" s="67">
        <f t="shared" si="1237"/>
        <v>1.616976249222987E-23</v>
      </c>
      <c r="G5466" s="68">
        <f t="shared" si="1238"/>
        <v>1.6978250616841365E-23</v>
      </c>
      <c r="H5466" s="68">
        <f t="shared" si="1239"/>
        <v>1.5361274367618375E-23</v>
      </c>
      <c r="I5466" s="69">
        <f t="shared" si="1233"/>
        <v>8.6908737945177601E-23</v>
      </c>
      <c r="J5466" s="55">
        <f t="shared" ca="1" si="1227"/>
        <v>7.3078639880092755E-3</v>
      </c>
      <c r="K5466" s="61">
        <f t="shared" ca="1" si="1228"/>
        <v>-8.3821793540714267E+20</v>
      </c>
      <c r="L5466" s="61">
        <f t="shared" ca="1" si="1229"/>
        <v>-8.3821793540714267E+20</v>
      </c>
      <c r="M5466" s="71">
        <f t="shared" ca="1" si="1230"/>
        <v>0</v>
      </c>
      <c r="N5466" s="64">
        <f t="shared" ca="1" si="1231"/>
        <v>9.8987862625309098E+20</v>
      </c>
      <c r="O5466" s="65">
        <f t="shared" ca="1" si="1232"/>
        <v>9.8987862625309098E+20</v>
      </c>
      <c r="P5466" s="62">
        <f t="shared" ca="1" si="1234"/>
        <v>1.5316792030408602E-23</v>
      </c>
    </row>
    <row r="5467" spans="1:16" x14ac:dyDescent="0.3">
      <c r="A5467" s="42">
        <v>5456</v>
      </c>
      <c r="B5467" s="52">
        <f>'[1]Mixed Norm. Gen. Proc.'!AA5464</f>
        <v>4.6630730191566772E-2</v>
      </c>
      <c r="C5467" s="57">
        <f t="shared" si="1240"/>
        <v>1.6923770324266756E-23</v>
      </c>
      <c r="D5467" s="39">
        <f t="shared" ca="1" si="1235"/>
        <v>1.3720401769388652E-2</v>
      </c>
      <c r="E5467" s="70">
        <f t="shared" ca="1" si="1236"/>
        <v>1.3720401769388652E-2</v>
      </c>
      <c r="F5467" s="67">
        <f t="shared" si="1237"/>
        <v>1.6923770324266756E-23</v>
      </c>
      <c r="G5467" s="68">
        <f t="shared" si="1238"/>
        <v>1.7769958840480095E-23</v>
      </c>
      <c r="H5467" s="68">
        <f t="shared" si="1239"/>
        <v>1.6077581808053417E-23</v>
      </c>
      <c r="I5467" s="69">
        <f t="shared" si="1233"/>
        <v>8.7275961882031118E-23</v>
      </c>
      <c r="J5467" s="55">
        <f t="shared" ca="1" si="1227"/>
        <v>7.404946890065477E-3</v>
      </c>
      <c r="K5467" s="61">
        <f t="shared" ca="1" si="1228"/>
        <v>-8.3399030889829211E+20</v>
      </c>
      <c r="L5467" s="61">
        <f t="shared" ca="1" si="1229"/>
        <v>-8.3399030889829211E+20</v>
      </c>
      <c r="M5467" s="71">
        <f t="shared" ca="1" si="1230"/>
        <v>0</v>
      </c>
      <c r="N5467" s="64">
        <f t="shared" ca="1" si="1231"/>
        <v>9.8641432016280656E+20</v>
      </c>
      <c r="O5467" s="65">
        <f t="shared" ca="1" si="1232"/>
        <v>9.8641432016280656E+20</v>
      </c>
      <c r="P5467" s="62">
        <f t="shared" ca="1" si="1234"/>
        <v>1.6030407644251377E-23</v>
      </c>
    </row>
    <row r="5468" spans="1:16" x14ac:dyDescent="0.3">
      <c r="A5468" s="42">
        <v>5457</v>
      </c>
      <c r="B5468" s="52">
        <f>'[1]Mixed Norm. Gen. Proc.'!AA5465</f>
        <v>0.11359863287396722</v>
      </c>
      <c r="C5468" s="57">
        <f t="shared" si="1240"/>
        <v>1.8846287496176478E-23</v>
      </c>
      <c r="D5468" s="39">
        <f t="shared" ca="1" si="1235"/>
        <v>2.358582026676467E-2</v>
      </c>
      <c r="E5468" s="70">
        <f t="shared" ca="1" si="1236"/>
        <v>2.358582026676467E-2</v>
      </c>
      <c r="F5468" s="67">
        <f t="shared" si="1237"/>
        <v>1.8846287496176478E-23</v>
      </c>
      <c r="G5468" s="68">
        <f t="shared" si="1238"/>
        <v>1.9788601870985302E-23</v>
      </c>
      <c r="H5468" s="68">
        <f t="shared" si="1239"/>
        <v>1.7903973121367654E-23</v>
      </c>
      <c r="I5468" s="69">
        <f t="shared" si="1233"/>
        <v>8.7581686976879042E-23</v>
      </c>
      <c r="J5468" s="55">
        <f t="shared" ca="1" si="1227"/>
        <v>7.4930317564229371E-3</v>
      </c>
      <c r="K5468" s="61">
        <f t="shared" ca="1" si="1228"/>
        <v>-8.3044550373226525E+20</v>
      </c>
      <c r="L5468" s="61">
        <f t="shared" ca="1" si="1229"/>
        <v>-8.3044550373226525E+20</v>
      </c>
      <c r="M5468" s="71">
        <f t="shared" ca="1" si="1230"/>
        <v>0</v>
      </c>
      <c r="N5468" s="64">
        <f t="shared" ca="1" si="1231"/>
        <v>9.8360456198240508E+20</v>
      </c>
      <c r="O5468" s="65">
        <f t="shared" ca="1" si="1232"/>
        <v>9.8360456198240508E+20</v>
      </c>
      <c r="P5468" s="62">
        <f t="shared" ca="1" si="1234"/>
        <v>1.7850816063150545E-23</v>
      </c>
    </row>
    <row r="5469" spans="1:16" x14ac:dyDescent="0.3">
      <c r="A5469" s="42">
        <v>5458</v>
      </c>
      <c r="B5469" s="52">
        <f>'[1]Mixed Norm. Gen. Proc.'!AA5466</f>
        <v>3.2794402367129064E-2</v>
      </c>
      <c r="C5469" s="57">
        <f t="shared" si="1240"/>
        <v>1.9464340231452685E-23</v>
      </c>
      <c r="D5469" s="39">
        <f t="shared" ca="1" si="1235"/>
        <v>3.6646186410493305E-3</v>
      </c>
      <c r="E5469" s="70">
        <f t="shared" ca="1" si="1236"/>
        <v>5.0000000000000001E-3</v>
      </c>
      <c r="F5469" s="67">
        <f t="shared" si="1237"/>
        <v>1.9464340231452685E-23</v>
      </c>
      <c r="G5469" s="68">
        <f t="shared" si="1238"/>
        <v>2.0437557243025322E-23</v>
      </c>
      <c r="H5469" s="68">
        <f t="shared" si="1239"/>
        <v>1.8491123219880049E-23</v>
      </c>
      <c r="I5469" s="69">
        <f t="shared" si="1233"/>
        <v>8.7930529922002684E-23</v>
      </c>
      <c r="J5469" s="55">
        <f t="shared" ca="1" si="1227"/>
        <v>7.680767314673086E-3</v>
      </c>
      <c r="K5469" s="61">
        <f t="shared" ca="1" si="1228"/>
        <v>-8.2580596225317129E+20</v>
      </c>
      <c r="L5469" s="61">
        <f t="shared" ca="1" si="1229"/>
        <v>-8.2580596225317129E+20</v>
      </c>
      <c r="M5469" s="71">
        <f t="shared" ca="1" si="1230"/>
        <v>0</v>
      </c>
      <c r="N5469" s="64">
        <f t="shared" ca="1" si="1231"/>
        <v>9.8104730198553081E+20</v>
      </c>
      <c r="O5469" s="65">
        <f t="shared" ca="1" si="1232"/>
        <v>9.8104730198553081E+20</v>
      </c>
      <c r="P5469" s="62">
        <f t="shared" ca="1" si="1234"/>
        <v>1.8434849492755296E-23</v>
      </c>
    </row>
    <row r="5470" spans="1:16" x14ac:dyDescent="0.3">
      <c r="A5470" s="42">
        <v>5459</v>
      </c>
      <c r="B5470" s="52">
        <f>'[1]Mixed Norm. Gen. Proc.'!AA5467</f>
        <v>-0.1612227955343199</v>
      </c>
      <c r="C5470" s="57">
        <f t="shared" si="1240"/>
        <v>1.6326244886106752E-23</v>
      </c>
      <c r="D5470" s="39">
        <f t="shared" ca="1" si="1235"/>
        <v>1.188211693478932E-2</v>
      </c>
      <c r="E5470" s="70">
        <f t="shared" ca="1" si="1236"/>
        <v>1.188211693478932E-2</v>
      </c>
      <c r="F5470" s="67">
        <f t="shared" si="1237"/>
        <v>1.6326244886106752E-23</v>
      </c>
      <c r="G5470" s="68">
        <f t="shared" si="1238"/>
        <v>1.7142557130412091E-23</v>
      </c>
      <c r="H5470" s="68">
        <f t="shared" si="1239"/>
        <v>1.5509932641801413E-23</v>
      </c>
      <c r="I5470" s="69">
        <f t="shared" si="1233"/>
        <v>8.8244771782034099E-23</v>
      </c>
      <c r="J5470" s="55">
        <f t="shared" ca="1" si="1227"/>
        <v>7.6807673146730851E-3</v>
      </c>
      <c r="K5470" s="61">
        <f t="shared" ca="1" si="1228"/>
        <v>-8.2286524637433784E+20</v>
      </c>
      <c r="L5470" s="61">
        <f t="shared" ca="1" si="1229"/>
        <v>-8.2286524637433784E+20</v>
      </c>
      <c r="M5470" s="71">
        <f t="shared" ca="1" si="1230"/>
        <v>0</v>
      </c>
      <c r="N5470" s="64">
        <f t="shared" ca="1" si="1231"/>
        <v>9.7755376777688462E+20</v>
      </c>
      <c r="O5470" s="65">
        <f t="shared" ca="1" si="1232"/>
        <v>9.7755376777688462E+20</v>
      </c>
      <c r="P5470" s="62">
        <f t="shared" ca="1" si="1234"/>
        <v>1.5462731522278847E-23</v>
      </c>
    </row>
    <row r="5471" spans="1:16" x14ac:dyDescent="0.3">
      <c r="A5471" s="42">
        <v>5460</v>
      </c>
      <c r="B5471" s="52">
        <f>'[1]Mixed Norm. Gen. Proc.'!AA5468</f>
        <v>-0.27701452452519892</v>
      </c>
      <c r="C5471" s="57">
        <f t="shared" si="1240"/>
        <v>1.180363792169993E-23</v>
      </c>
      <c r="D5471" s="39">
        <f t="shared" ca="1" si="1235"/>
        <v>1.1764184166898319E-2</v>
      </c>
      <c r="E5471" s="70">
        <f t="shared" ca="1" si="1236"/>
        <v>1.1764184166898319E-2</v>
      </c>
      <c r="F5471" s="67">
        <f t="shared" si="1237"/>
        <v>1.180363792169993E-23</v>
      </c>
      <c r="G5471" s="68">
        <f t="shared" si="1238"/>
        <v>1.2393819817784926E-23</v>
      </c>
      <c r="H5471" s="68">
        <f t="shared" si="1239"/>
        <v>1.1213456025614933E-23</v>
      </c>
      <c r="I5471" s="69">
        <f t="shared" si="1233"/>
        <v>8.8591854903372716E-23</v>
      </c>
      <c r="J5471" s="55">
        <f t="shared" ca="1" si="1227"/>
        <v>7.7502836473477259E-3</v>
      </c>
      <c r="K5471" s="61">
        <f t="shared" ca="1" si="1228"/>
        <v>-8.1914714145464608E+20</v>
      </c>
      <c r="L5471" s="61">
        <f t="shared" ca="1" si="1229"/>
        <v>-8.1914714145464608E+20</v>
      </c>
      <c r="M5471" s="71">
        <f t="shared" ca="1" si="1230"/>
        <v>0</v>
      </c>
      <c r="N5471" s="64">
        <f t="shared" ca="1" si="1231"/>
        <v>9.7421823269963838E+20</v>
      </c>
      <c r="O5471" s="65">
        <f t="shared" ca="1" si="1232"/>
        <v>9.7421823269963838E+20</v>
      </c>
      <c r="P5471" s="62">
        <f t="shared" ca="1" si="1234"/>
        <v>1.1179021914740111E-23</v>
      </c>
    </row>
    <row r="5472" spans="1:16" x14ac:dyDescent="0.3">
      <c r="A5472" s="42">
        <v>5461</v>
      </c>
      <c r="B5472" s="52">
        <f>'[1]Mixed Norm. Gen. Proc.'!AA5469</f>
        <v>8.7655835831701973E-2</v>
      </c>
      <c r="C5472" s="57">
        <f t="shared" si="1240"/>
        <v>1.2838295669581309E-23</v>
      </c>
      <c r="D5472" s="39">
        <f t="shared" ca="1" si="1235"/>
        <v>2.5671924607492099E-3</v>
      </c>
      <c r="E5472" s="70">
        <f t="shared" ca="1" si="1236"/>
        <v>5.0000000000000001E-3</v>
      </c>
      <c r="F5472" s="67">
        <f t="shared" si="1237"/>
        <v>1.2838295669581309E-23</v>
      </c>
      <c r="G5472" s="68">
        <f t="shared" si="1238"/>
        <v>1.3480210453060376E-23</v>
      </c>
      <c r="H5472" s="68">
        <f t="shared" si="1239"/>
        <v>1.2196380886102243E-23</v>
      </c>
      <c r="I5472" s="69">
        <f t="shared" si="1233"/>
        <v>8.8969788987818015E-23</v>
      </c>
      <c r="J5472" s="55">
        <f t="shared" ca="1" si="1227"/>
        <v>7.818608739942657E-3</v>
      </c>
      <c r="K5472" s="61">
        <f t="shared" ca="1" si="1228"/>
        <v>-8.1518372430331209E+20</v>
      </c>
      <c r="L5472" s="61">
        <f t="shared" ca="1" si="1229"/>
        <v>-8.1518372430331209E+20</v>
      </c>
      <c r="M5472" s="71">
        <f t="shared" ca="1" si="1230"/>
        <v>0</v>
      </c>
      <c r="N5472" s="64">
        <f t="shared" ca="1" si="1231"/>
        <v>9.7056362682914256E+20</v>
      </c>
      <c r="O5472" s="65">
        <f t="shared" ca="1" si="1232"/>
        <v>9.7056362682914256E+20</v>
      </c>
      <c r="P5472" s="62">
        <f t="shared" ca="1" si="1234"/>
        <v>1.2158598762295541E-23</v>
      </c>
    </row>
    <row r="5473" spans="1:16" x14ac:dyDescent="0.3">
      <c r="A5473" s="42">
        <v>5462</v>
      </c>
      <c r="B5473" s="52">
        <f>'[1]Mixed Norm. Gen. Proc.'!AA5470</f>
        <v>-0.25120807007410245</v>
      </c>
      <c r="C5473" s="57">
        <f t="shared" si="1240"/>
        <v>9.6132121913850823E-24</v>
      </c>
      <c r="D5473" s="39">
        <f t="shared" ca="1" si="1235"/>
        <v>-9.191404414316828E-4</v>
      </c>
      <c r="E5473" s="70">
        <f t="shared" ca="1" si="1236"/>
        <v>5.0000000000000001E-3</v>
      </c>
      <c r="F5473" s="67">
        <f t="shared" si="1237"/>
        <v>9.6132121913850823E-24</v>
      </c>
      <c r="G5473" s="68">
        <f t="shared" si="1238"/>
        <v>1.0093872800954337E-23</v>
      </c>
      <c r="H5473" s="68">
        <f t="shared" si="1239"/>
        <v>9.1325515818158279E-24</v>
      </c>
      <c r="I5473" s="69">
        <f t="shared" si="1233"/>
        <v>8.9304770022995392E-23</v>
      </c>
      <c r="J5473" s="55">
        <f t="shared" ca="1" si="1227"/>
        <v>7.8186087399426587E-3</v>
      </c>
      <c r="K5473" s="61">
        <f t="shared" ca="1" si="1228"/>
        <v>-8.1212598071630587E+20</v>
      </c>
      <c r="L5473" s="61">
        <f t="shared" ca="1" si="1229"/>
        <v>-8.1212598071630587E+20</v>
      </c>
      <c r="M5473" s="71">
        <f t="shared" ca="1" si="1230"/>
        <v>0</v>
      </c>
      <c r="N5473" s="64">
        <f t="shared" ca="1" si="1231"/>
        <v>9.6692305524111494E+20</v>
      </c>
      <c r="O5473" s="65">
        <f t="shared" ca="1" si="1232"/>
        <v>9.6692305524111494E+20</v>
      </c>
      <c r="P5473" s="62">
        <f t="shared" ca="1" si="1234"/>
        <v>9.1042606324139074E-24</v>
      </c>
    </row>
    <row r="5474" spans="1:16" x14ac:dyDescent="0.3">
      <c r="A5474" s="42">
        <v>5463</v>
      </c>
      <c r="B5474" s="52">
        <f>'[1]Mixed Norm. Gen. Proc.'!AA5471</f>
        <v>-1.697593443262127E-2</v>
      </c>
      <c r="C5474" s="57">
        <f t="shared" si="1240"/>
        <v>9.4500189315372533E-24</v>
      </c>
      <c r="D5474" s="39">
        <f t="shared" ca="1" si="1235"/>
        <v>1.6822089777492718E-2</v>
      </c>
      <c r="E5474" s="70">
        <f t="shared" ca="1" si="1236"/>
        <v>1.6822089777492718E-2</v>
      </c>
      <c r="F5474" s="67">
        <f t="shared" si="1237"/>
        <v>9.4500189315372533E-24</v>
      </c>
      <c r="G5474" s="68">
        <f t="shared" si="1238"/>
        <v>9.9225198781141168E-24</v>
      </c>
      <c r="H5474" s="68">
        <f t="shared" si="1239"/>
        <v>8.9775179849603899E-24</v>
      </c>
      <c r="I5474" s="69">
        <f t="shared" si="1233"/>
        <v>8.9716360677301746E-23</v>
      </c>
      <c r="J5474" s="55">
        <f t="shared" ca="1" si="1227"/>
        <v>7.818608739942657E-3</v>
      </c>
      <c r="K5474" s="61">
        <f t="shared" ca="1" si="1228"/>
        <v>-8.0840020025375982E+20</v>
      </c>
      <c r="L5474" s="61">
        <f t="shared" ca="1" si="1229"/>
        <v>-8.0840020025375982E+20</v>
      </c>
      <c r="M5474" s="71">
        <f t="shared" ca="1" si="1230"/>
        <v>0</v>
      </c>
      <c r="N5474" s="64">
        <f t="shared" ca="1" si="1231"/>
        <v>9.6248711412663137E+20</v>
      </c>
      <c r="O5474" s="65">
        <f t="shared" ca="1" si="1232"/>
        <v>9.6248711412663137E+20</v>
      </c>
      <c r="P5474" s="62">
        <f t="shared" ca="1" si="1234"/>
        <v>8.949707300860553E-24</v>
      </c>
    </row>
    <row r="5475" spans="1:16" x14ac:dyDescent="0.3">
      <c r="A5475" s="42">
        <v>5464</v>
      </c>
      <c r="B5475" s="52">
        <f>'[1]Mixed Norm. Gen. Proc.'!AA5472</f>
        <v>-0.14923366536909488</v>
      </c>
      <c r="C5475" s="57">
        <f t="shared" si="1240"/>
        <v>8.0397579685766119E-24</v>
      </c>
      <c r="D5475" s="39">
        <f t="shared" ca="1" si="1235"/>
        <v>-7.5580267784988971E-3</v>
      </c>
      <c r="E5475" s="70">
        <f t="shared" ca="1" si="1236"/>
        <v>5.0000000000000001E-3</v>
      </c>
      <c r="F5475" s="67">
        <f t="shared" si="1237"/>
        <v>8.0397579685766119E-24</v>
      </c>
      <c r="G5475" s="68">
        <f t="shared" si="1238"/>
        <v>8.4417458670054432E-24</v>
      </c>
      <c r="H5475" s="68">
        <f t="shared" si="1239"/>
        <v>7.6377700701477806E-24</v>
      </c>
      <c r="I5475" s="69">
        <f t="shared" si="1233"/>
        <v>9.0097049612662966E-23</v>
      </c>
      <c r="J5475" s="55">
        <f t="shared" ca="1" si="1227"/>
        <v>7.9380237882001603E-3</v>
      </c>
      <c r="K5475" s="61">
        <f t="shared" ca="1" si="1228"/>
        <v>-8.0414952364595898E+20</v>
      </c>
      <c r="L5475" s="61">
        <f t="shared" ca="1" si="1229"/>
        <v>-8.0414952364595898E+20</v>
      </c>
      <c r="M5475" s="71">
        <f t="shared" ca="1" si="1230"/>
        <v>0</v>
      </c>
      <c r="N5475" s="64">
        <f t="shared" ca="1" si="1231"/>
        <v>9.5925522377741854E+20</v>
      </c>
      <c r="O5475" s="65">
        <f t="shared" ca="1" si="1232"/>
        <v>9.5925522377741854E+20</v>
      </c>
      <c r="P5475" s="62">
        <f t="shared" ca="1" si="1234"/>
        <v>7.6137488756853795E-24</v>
      </c>
    </row>
    <row r="5476" spans="1:16" x14ac:dyDescent="0.3">
      <c r="A5476" s="42">
        <v>5465</v>
      </c>
      <c r="B5476" s="52">
        <f>'[1]Mixed Norm. Gen. Proc.'!AA5473</f>
        <v>4.5535957534601768E-3</v>
      </c>
      <c r="C5476" s="57">
        <f t="shared" si="1240"/>
        <v>8.0763677763211693E-24</v>
      </c>
      <c r="D5476" s="39">
        <f t="shared" ca="1" si="1235"/>
        <v>-7.1040507749533998E-3</v>
      </c>
      <c r="E5476" s="70">
        <f t="shared" ca="1" si="1236"/>
        <v>5.0000000000000001E-3</v>
      </c>
      <c r="F5476" s="67">
        <f t="shared" si="1237"/>
        <v>8.0763677763211693E-24</v>
      </c>
      <c r="G5476" s="68">
        <f t="shared" si="1238"/>
        <v>8.4801861651372287E-24</v>
      </c>
      <c r="H5476" s="68">
        <f t="shared" si="1239"/>
        <v>7.67254938750511E-24</v>
      </c>
      <c r="I5476" s="69">
        <f t="shared" si="1233"/>
        <v>9.0427476161164587E-23</v>
      </c>
      <c r="J5476" s="55">
        <f t="shared" ca="1" si="1227"/>
        <v>7.9380237882001586E-3</v>
      </c>
      <c r="K5476" s="61">
        <f t="shared" ca="1" si="1228"/>
        <v>-8.0121112081910137E+20</v>
      </c>
      <c r="L5476" s="61">
        <f t="shared" ca="1" si="1229"/>
        <v>-8.0121112081910137E+20</v>
      </c>
      <c r="M5476" s="71">
        <f t="shared" ca="1" si="1230"/>
        <v>0</v>
      </c>
      <c r="N5476" s="64">
        <f t="shared" ca="1" si="1231"/>
        <v>9.5575005691685018E+20</v>
      </c>
      <c r="O5476" s="65">
        <f t="shared" ca="1" si="1232"/>
        <v>9.5575005691685018E+20</v>
      </c>
      <c r="P5476" s="62">
        <f t="shared" ca="1" si="1234"/>
        <v>7.6484188102336118E-24</v>
      </c>
    </row>
    <row r="5477" spans="1:16" x14ac:dyDescent="0.3">
      <c r="A5477" s="42">
        <v>5466</v>
      </c>
      <c r="B5477" s="52">
        <f>'[1]Mixed Norm. Gen. Proc.'!AA5474</f>
        <v>0.3923005703937959</v>
      </c>
      <c r="C5477" s="57">
        <f t="shared" si="1240"/>
        <v>1.1244731461682037E-23</v>
      </c>
      <c r="D5477" s="39">
        <f t="shared" ca="1" si="1235"/>
        <v>5.2617905423454478E-3</v>
      </c>
      <c r="E5477" s="70">
        <f t="shared" ca="1" si="1236"/>
        <v>5.2617905423454478E-3</v>
      </c>
      <c r="F5477" s="67">
        <f t="shared" si="1237"/>
        <v>1.1244731461682037E-23</v>
      </c>
      <c r="G5477" s="68">
        <f t="shared" si="1238"/>
        <v>1.1806968034766139E-23</v>
      </c>
      <c r="H5477" s="68">
        <f t="shared" si="1239"/>
        <v>1.0682494888597934E-23</v>
      </c>
      <c r="I5477" s="69">
        <f t="shared" si="1233"/>
        <v>9.0707337510792998E-23</v>
      </c>
      <c r="J5477" s="55">
        <f t="shared" ca="1" si="1227"/>
        <v>7.9380237882001603E-3</v>
      </c>
      <c r="K5477" s="61">
        <f t="shared" ca="1" si="1228"/>
        <v>-7.9873912647153235E+20</v>
      </c>
      <c r="L5477" s="61">
        <f t="shared" ca="1" si="1229"/>
        <v>-7.9873912647153235E+20</v>
      </c>
      <c r="M5477" s="71">
        <f t="shared" ca="1" si="1230"/>
        <v>0</v>
      </c>
      <c r="N5477" s="64">
        <f t="shared" ca="1" si="1231"/>
        <v>9.5280126018026131E+20</v>
      </c>
      <c r="O5477" s="65">
        <f t="shared" ca="1" si="1232"/>
        <v>9.5280126018026131E+20</v>
      </c>
      <c r="P5477" s="62">
        <f t="shared" ca="1" si="1234"/>
        <v>1.0648897872098896E-23</v>
      </c>
    </row>
    <row r="5478" spans="1:16" x14ac:dyDescent="0.3">
      <c r="A5478" s="42">
        <v>5467</v>
      </c>
      <c r="B5478" s="52">
        <f>'[1]Mixed Norm. Gen. Proc.'!AA5475</f>
        <v>-4.9007363036532442E-2</v>
      </c>
      <c r="C5478" s="57">
        <f t="shared" si="1240"/>
        <v>1.0693656824691067E-23</v>
      </c>
      <c r="D5478" s="39">
        <f t="shared" ca="1" si="1235"/>
        <v>-6.9009372918384982E-4</v>
      </c>
      <c r="E5478" s="70">
        <f t="shared" ca="1" si="1236"/>
        <v>5.0000000000000001E-3</v>
      </c>
      <c r="F5478" s="67">
        <f t="shared" si="1237"/>
        <v>1.0693656824691067E-23</v>
      </c>
      <c r="G5478" s="68">
        <f t="shared" si="1238"/>
        <v>1.1228339665925622E-23</v>
      </c>
      <c r="H5478" s="68">
        <f t="shared" si="1239"/>
        <v>1.0158973983456513E-23</v>
      </c>
      <c r="I5478" s="69">
        <f t="shared" si="1233"/>
        <v>9.1012953092239881E-23</v>
      </c>
      <c r="J5478" s="55">
        <f t="shared" ca="1" si="1227"/>
        <v>7.9406681371127392E-3</v>
      </c>
      <c r="K5478" s="61">
        <f t="shared" ca="1" si="1228"/>
        <v>-7.9603870969074116E+20</v>
      </c>
      <c r="L5478" s="61">
        <f t="shared" ca="1" si="1229"/>
        <v>-7.9603870969074116E+20</v>
      </c>
      <c r="M5478" s="71">
        <f t="shared" ca="1" si="1230"/>
        <v>0</v>
      </c>
      <c r="N5478" s="64">
        <f t="shared" ca="1" si="1231"/>
        <v>9.4962011817731031E+20</v>
      </c>
      <c r="O5478" s="65">
        <f t="shared" ca="1" si="1232"/>
        <v>9.4962011817731031E+20</v>
      </c>
      <c r="P5478" s="62">
        <f t="shared" ca="1" si="1234"/>
        <v>1.0127012841408082E-23</v>
      </c>
    </row>
    <row r="5479" spans="1:16" x14ac:dyDescent="0.3">
      <c r="A5479" s="42">
        <v>5468</v>
      </c>
      <c r="B5479" s="52">
        <f>'[1]Mixed Norm. Gen. Proc.'!AA5476</f>
        <v>-1.0353275204815229E-2</v>
      </c>
      <c r="C5479" s="57">
        <f t="shared" si="1240"/>
        <v>1.0582942452639191E-23</v>
      </c>
      <c r="D5479" s="39">
        <f t="shared" ca="1" si="1235"/>
        <v>3.1769128644403363E-4</v>
      </c>
      <c r="E5479" s="70">
        <f t="shared" ca="1" si="1236"/>
        <v>5.0000000000000001E-3</v>
      </c>
      <c r="F5479" s="67">
        <f t="shared" si="1237"/>
        <v>1.0582942452639191E-23</v>
      </c>
      <c r="G5479" s="68">
        <f t="shared" si="1238"/>
        <v>1.1112089575271151E-23</v>
      </c>
      <c r="H5479" s="68">
        <f t="shared" si="1239"/>
        <v>1.005379533000723E-23</v>
      </c>
      <c r="I5479" s="69">
        <f t="shared" si="1233"/>
        <v>9.1351287218232537E-23</v>
      </c>
      <c r="J5479" s="55">
        <f t="shared" ca="1" si="1227"/>
        <v>7.940668137112741E-3</v>
      </c>
      <c r="K5479" s="61">
        <f t="shared" ca="1" si="1228"/>
        <v>-7.9309045281006774E+20</v>
      </c>
      <c r="L5479" s="61">
        <f t="shared" ca="1" si="1229"/>
        <v>-7.9309045281006774E+20</v>
      </c>
      <c r="M5479" s="71">
        <f t="shared" ca="1" si="1230"/>
        <v>0</v>
      </c>
      <c r="N5479" s="64">
        <f t="shared" ca="1" si="1231"/>
        <v>9.4610304794773592E+20</v>
      </c>
      <c r="O5479" s="65">
        <f t="shared" ca="1" si="1232"/>
        <v>9.4610304794773592E+20</v>
      </c>
      <c r="P5479" s="62">
        <f t="shared" ca="1" si="1234"/>
        <v>1.0022165090458286E-23</v>
      </c>
    </row>
    <row r="5480" spans="1:16" x14ac:dyDescent="0.3">
      <c r="A5480" s="42">
        <v>5469</v>
      </c>
      <c r="B5480" s="52">
        <f>'[1]Mixed Norm. Gen. Proc.'!AA5477</f>
        <v>-0.12909005865569262</v>
      </c>
      <c r="C5480" s="57">
        <f t="shared" si="1240"/>
        <v>9.2167897906781769E-24</v>
      </c>
      <c r="D5480" s="39">
        <f t="shared" ca="1" si="1235"/>
        <v>-1.8526972372180931E-2</v>
      </c>
      <c r="E5480" s="70">
        <f t="shared" ca="1" si="1236"/>
        <v>5.0000000000000001E-3</v>
      </c>
      <c r="F5480" s="67">
        <f t="shared" si="1237"/>
        <v>9.2167897906781769E-24</v>
      </c>
      <c r="G5480" s="68">
        <f t="shared" si="1238"/>
        <v>9.6776292802120856E-24</v>
      </c>
      <c r="H5480" s="68">
        <f t="shared" si="1239"/>
        <v>8.7559503011442682E-24</v>
      </c>
      <c r="I5480" s="69">
        <f t="shared" si="1233"/>
        <v>9.1714084417636099E-23</v>
      </c>
      <c r="J5480" s="55">
        <f t="shared" ca="1" si="1227"/>
        <v>7.9406681371127392E-3</v>
      </c>
      <c r="K5480" s="61">
        <f t="shared" ca="1" si="1228"/>
        <v>-7.899531920830987E+20</v>
      </c>
      <c r="L5480" s="61">
        <f t="shared" ca="1" si="1229"/>
        <v>-7.899531920830987E+20</v>
      </c>
      <c r="M5480" s="71">
        <f t="shared" ca="1" si="1230"/>
        <v>0</v>
      </c>
      <c r="N5480" s="64">
        <f t="shared" ca="1" si="1231"/>
        <v>9.4236050896561046E+20</v>
      </c>
      <c r="O5480" s="65">
        <f t="shared" ca="1" si="1232"/>
        <v>9.4236050896561046E+20</v>
      </c>
      <c r="P5480" s="62">
        <f t="shared" ca="1" si="1234"/>
        <v>8.7284032110739901E-24</v>
      </c>
    </row>
    <row r="5481" spans="1:16" x14ac:dyDescent="0.3">
      <c r="A5481" s="42">
        <v>5470</v>
      </c>
      <c r="B5481" s="52">
        <f>'[1]Mixed Norm. Gen. Proc.'!AA5478</f>
        <v>0.11702453212317727</v>
      </c>
      <c r="C5481" s="57">
        <f t="shared" si="1240"/>
        <v>1.0295380303609968E-23</v>
      </c>
      <c r="D5481" s="39">
        <f t="shared" ca="1" si="1235"/>
        <v>-3.8486921957038064E-3</v>
      </c>
      <c r="E5481" s="70">
        <f t="shared" ca="1" si="1236"/>
        <v>5.0000000000000001E-3</v>
      </c>
      <c r="F5481" s="67">
        <f t="shared" si="1237"/>
        <v>1.0295380303609968E-23</v>
      </c>
      <c r="G5481" s="68">
        <f t="shared" si="1238"/>
        <v>1.0810149318790466E-23</v>
      </c>
      <c r="H5481" s="68">
        <f t="shared" si="1239"/>
        <v>9.7806112884294697E-24</v>
      </c>
      <c r="I5481" s="69">
        <f t="shared" si="1233"/>
        <v>9.2071171389199595E-23</v>
      </c>
      <c r="J5481" s="55">
        <f t="shared" ca="1" si="1227"/>
        <v>7.940668137112741E-3</v>
      </c>
      <c r="K5481" s="61">
        <f t="shared" ca="1" si="1228"/>
        <v>-7.8688945357753221E+20</v>
      </c>
      <c r="L5481" s="61">
        <f t="shared" ca="1" si="1229"/>
        <v>-7.8688945357753221E+20</v>
      </c>
      <c r="M5481" s="71">
        <f t="shared" ca="1" si="1230"/>
        <v>0</v>
      </c>
      <c r="N5481" s="64">
        <f t="shared" ca="1" si="1231"/>
        <v>9.3870567700040057E+20</v>
      </c>
      <c r="O5481" s="65">
        <f t="shared" ca="1" si="1232"/>
        <v>9.3870567700040057E+20</v>
      </c>
      <c r="P5481" s="62">
        <f t="shared" ca="1" si="1234"/>
        <v>9.7498405130323631E-24</v>
      </c>
    </row>
    <row r="5482" spans="1:16" x14ac:dyDescent="0.3">
      <c r="A5482" s="42">
        <v>5471</v>
      </c>
      <c r="B5482" s="52">
        <f>'[1]Mixed Norm. Gen. Proc.'!AA5479</f>
        <v>0.38410035109439661</v>
      </c>
      <c r="C5482" s="57">
        <f t="shared" si="1240"/>
        <v>1.4249839492876891E-23</v>
      </c>
      <c r="D5482" s="39">
        <f t="shared" ca="1" si="1235"/>
        <v>-1.7604010104435443E-2</v>
      </c>
      <c r="E5482" s="70">
        <f t="shared" ca="1" si="1236"/>
        <v>5.0000000000000001E-3</v>
      </c>
      <c r="F5482" s="67">
        <f t="shared" si="1237"/>
        <v>1.4249839492876891E-23</v>
      </c>
      <c r="G5482" s="68">
        <f t="shared" si="1238"/>
        <v>1.4962331467520737E-23</v>
      </c>
      <c r="H5482" s="68">
        <f t="shared" si="1239"/>
        <v>1.3537347518233046E-23</v>
      </c>
      <c r="I5482" s="69">
        <f t="shared" si="1233"/>
        <v>9.2404498599635372E-23</v>
      </c>
      <c r="J5482" s="55">
        <f t="shared" ca="1" si="1227"/>
        <v>7.8847447212098427E-3</v>
      </c>
      <c r="K5482" s="61">
        <f t="shared" ca="1" si="1228"/>
        <v>-7.8443217899434213E+20</v>
      </c>
      <c r="L5482" s="61">
        <f t="shared" ca="1" si="1229"/>
        <v>-7.8443217899434213E+20</v>
      </c>
      <c r="M5482" s="71">
        <f t="shared" ca="1" si="1230"/>
        <v>0</v>
      </c>
      <c r="N5482" s="64">
        <f t="shared" ca="1" si="1231"/>
        <v>9.349382783270545E+20</v>
      </c>
      <c r="O5482" s="65">
        <f t="shared" ca="1" si="1232"/>
        <v>9.349382783270545E+20</v>
      </c>
      <c r="P5482" s="62">
        <f t="shared" ca="1" si="1234"/>
        <v>1.3495057153916726E-23</v>
      </c>
    </row>
    <row r="5483" spans="1:16" x14ac:dyDescent="0.3">
      <c r="A5483" s="42">
        <v>5472</v>
      </c>
      <c r="B5483" s="52">
        <f>'[1]Mixed Norm. Gen. Proc.'!AA5480</f>
        <v>0.27657327457950309</v>
      </c>
      <c r="C5483" s="57">
        <f t="shared" si="1240"/>
        <v>1.8190964263654177E-23</v>
      </c>
      <c r="D5483" s="39">
        <f t="shared" ca="1" si="1235"/>
        <v>7.6122547307908104E-3</v>
      </c>
      <c r="E5483" s="70">
        <f t="shared" ca="1" si="1236"/>
        <v>7.6122547307908104E-3</v>
      </c>
      <c r="F5483" s="67">
        <f t="shared" si="1237"/>
        <v>1.8190964263654177E-23</v>
      </c>
      <c r="G5483" s="68">
        <f t="shared" si="1238"/>
        <v>1.9100512476836888E-23</v>
      </c>
      <c r="H5483" s="68">
        <f t="shared" si="1239"/>
        <v>1.7281416050471467E-23</v>
      </c>
      <c r="I5483" s="69">
        <f t="shared" si="1233"/>
        <v>9.252779833281815E-23</v>
      </c>
      <c r="J5483" s="55">
        <f t="shared" ca="1" si="1227"/>
        <v>7.880662977678584E-3</v>
      </c>
      <c r="K5483" s="61">
        <f t="shared" ca="1" si="1228"/>
        <v>-7.8341465752156884E+20</v>
      </c>
      <c r="L5483" s="61">
        <f t="shared" ca="1" si="1229"/>
        <v>-7.8341465752156884E+20</v>
      </c>
      <c r="M5483" s="71">
        <f t="shared" ca="1" si="1230"/>
        <v>0</v>
      </c>
      <c r="N5483" s="64">
        <f t="shared" ca="1" si="1231"/>
        <v>9.3366461896066492E+20</v>
      </c>
      <c r="O5483" s="65">
        <f t="shared" ca="1" si="1232"/>
        <v>9.3366461896066492E+20</v>
      </c>
      <c r="P5483" s="62">
        <f t="shared" ca="1" si="1234"/>
        <v>1.7227457205583283E-23</v>
      </c>
    </row>
    <row r="5484" spans="1:16" x14ac:dyDescent="0.3">
      <c r="A5484" s="42">
        <v>5473</v>
      </c>
      <c r="B5484" s="52">
        <f>'[1]Mixed Norm. Gen. Proc.'!AA5481</f>
        <v>0.63883035226526053</v>
      </c>
      <c r="C5484" s="57">
        <f t="shared" si="1240"/>
        <v>2.9811904372249141E-23</v>
      </c>
      <c r="D5484" s="39">
        <f t="shared" ca="1" si="1235"/>
        <v>7.5808692747678574E-3</v>
      </c>
      <c r="E5484" s="70">
        <f t="shared" ca="1" si="1236"/>
        <v>7.5808692747678574E-3</v>
      </c>
      <c r="F5484" s="67">
        <f t="shared" si="1237"/>
        <v>2.9811904372249141E-23</v>
      </c>
      <c r="G5484" s="68">
        <f t="shared" si="1238"/>
        <v>3.1302499590861603E-23</v>
      </c>
      <c r="H5484" s="68">
        <f t="shared" si="1239"/>
        <v>2.832130915363668E-23</v>
      </c>
      <c r="I5484" s="69">
        <f t="shared" si="1233"/>
        <v>9.2086563951693698E-23</v>
      </c>
      <c r="J5484" s="55">
        <f t="shared" ca="1" si="1227"/>
        <v>7.8827598654540917E-3</v>
      </c>
      <c r="K5484" s="61">
        <f t="shared" ca="1" si="1228"/>
        <v>-7.8715405827299449E+20</v>
      </c>
      <c r="L5484" s="61">
        <f t="shared" ca="1" si="1229"/>
        <v>-7.8715405827299449E+20</v>
      </c>
      <c r="M5484" s="71">
        <f t="shared" ca="1" si="1230"/>
        <v>0</v>
      </c>
      <c r="N5484" s="64">
        <f t="shared" ca="1" si="1231"/>
        <v>9.3815263358221261E+20</v>
      </c>
      <c r="O5484" s="65">
        <f t="shared" ca="1" si="1232"/>
        <v>9.3815263358221261E+20</v>
      </c>
      <c r="P5484" s="62">
        <f t="shared" ca="1" si="1234"/>
        <v>2.8232856268338609E-23</v>
      </c>
    </row>
    <row r="5485" spans="1:16" x14ac:dyDescent="0.3">
      <c r="A5485" s="42">
        <v>5474</v>
      </c>
      <c r="B5485" s="52">
        <f>'[1]Mixed Norm. Gen. Proc.'!AA5482</f>
        <v>0.33030719466861169</v>
      </c>
      <c r="C5485" s="57">
        <f t="shared" si="1240"/>
        <v>3.9658990873175679E-23</v>
      </c>
      <c r="D5485" s="39">
        <f t="shared" ca="1" si="1235"/>
        <v>-2.4394193584307024E-2</v>
      </c>
      <c r="E5485" s="70">
        <f t="shared" ca="1" si="1236"/>
        <v>5.0000000000000001E-3</v>
      </c>
      <c r="F5485" s="67">
        <f t="shared" si="1237"/>
        <v>3.9658990873175679E-23</v>
      </c>
      <c r="G5485" s="68">
        <f t="shared" si="1238"/>
        <v>4.1641940416834463E-23</v>
      </c>
      <c r="H5485" s="68">
        <f t="shared" si="1239"/>
        <v>3.7676041329516894E-23</v>
      </c>
      <c r="I5485" s="69">
        <f t="shared" si="1233"/>
        <v>9.1303260023135363E-23</v>
      </c>
      <c r="J5485" s="55">
        <f t="shared" ca="1" si="1227"/>
        <v>7.8347692756124236E-3</v>
      </c>
      <c r="K5485" s="61">
        <f t="shared" ca="1" si="1228"/>
        <v>-7.9423827515703545E+20</v>
      </c>
      <c r="L5485" s="61">
        <f t="shared" ca="1" si="1229"/>
        <v>-7.9423827515703545E+20</v>
      </c>
      <c r="M5485" s="71">
        <f t="shared" ca="1" si="1230"/>
        <v>0</v>
      </c>
      <c r="N5485" s="64">
        <f t="shared" ca="1" si="1231"/>
        <v>9.4587007338989565E+20</v>
      </c>
      <c r="O5485" s="65">
        <f t="shared" ca="1" si="1232"/>
        <v>9.4587007338989565E+20</v>
      </c>
      <c r="P5485" s="62">
        <f t="shared" ca="1" si="1234"/>
        <v>3.7559087083934735E-23</v>
      </c>
    </row>
    <row r="5486" spans="1:16" x14ac:dyDescent="0.3">
      <c r="A5486" s="42">
        <v>5475</v>
      </c>
      <c r="B5486" s="52">
        <f>'[1]Mixed Norm. Gen. Proc.'!AA5483</f>
        <v>7.5691838349022739E-2</v>
      </c>
      <c r="C5486" s="57">
        <f t="shared" si="1240"/>
        <v>4.2660852799433462E-23</v>
      </c>
      <c r="D5486" s="39">
        <f t="shared" ca="1" si="1235"/>
        <v>7.0915210988123489E-3</v>
      </c>
      <c r="E5486" s="70">
        <f t="shared" ca="1" si="1236"/>
        <v>7.0915210988123489E-3</v>
      </c>
      <c r="F5486" s="67">
        <f t="shared" si="1237"/>
        <v>4.2660852799433462E-23</v>
      </c>
      <c r="G5486" s="68">
        <f t="shared" si="1238"/>
        <v>4.4793895439405134E-23</v>
      </c>
      <c r="H5486" s="68">
        <f t="shared" si="1239"/>
        <v>4.0527810159461789E-23</v>
      </c>
      <c r="I5486" s="69">
        <f t="shared" si="1233"/>
        <v>8.9785050396458386E-23</v>
      </c>
      <c r="J5486" s="55">
        <f t="shared" ca="1" si="1227"/>
        <v>7.8347692756124219E-3</v>
      </c>
      <c r="K5486" s="61">
        <f t="shared" ca="1" si="1228"/>
        <v>-8.0766835276899956E+20</v>
      </c>
      <c r="L5486" s="61">
        <f t="shared" ca="1" si="1229"/>
        <v>-8.0766835276899956E+20</v>
      </c>
      <c r="M5486" s="71">
        <f t="shared" ca="1" si="1230"/>
        <v>0</v>
      </c>
      <c r="N5486" s="64">
        <f t="shared" ca="1" si="1231"/>
        <v>9.6186415085229297E+20</v>
      </c>
      <c r="O5486" s="65">
        <f t="shared" ca="1" si="1232"/>
        <v>9.6186415085229297E+20</v>
      </c>
      <c r="P5486" s="62">
        <f t="shared" ca="1" si="1234"/>
        <v>4.0402003432028796E-23</v>
      </c>
    </row>
    <row r="5487" spans="1:16" x14ac:dyDescent="0.3">
      <c r="A5487" s="42">
        <v>5476</v>
      </c>
      <c r="B5487" s="52">
        <f>'[1]Mixed Norm. Gen. Proc.'!AA5484</f>
        <v>2.5801430931491259E-2</v>
      </c>
      <c r="C5487" s="57">
        <f t="shared" si="1240"/>
        <v>4.3761563846416563E-23</v>
      </c>
      <c r="D5487" s="39">
        <f t="shared" ca="1" si="1235"/>
        <v>1.1657374559790139E-3</v>
      </c>
      <c r="E5487" s="70">
        <f t="shared" ca="1" si="1236"/>
        <v>5.0000000000000001E-3</v>
      </c>
      <c r="F5487" s="67">
        <f t="shared" si="1237"/>
        <v>4.3761563846416563E-23</v>
      </c>
      <c r="G5487" s="68">
        <f t="shared" si="1238"/>
        <v>4.5949642038737392E-23</v>
      </c>
      <c r="H5487" s="68">
        <f t="shared" si="1239"/>
        <v>4.1573485654095734E-23</v>
      </c>
      <c r="I5487" s="69">
        <f t="shared" si="1233"/>
        <v>8.8556338278483716E-23</v>
      </c>
      <c r="J5487" s="55">
        <f t="shared" ref="J5487:J5550" ca="1" si="1241">AVERAGE(E5388:E5486)</f>
        <v>7.8472648191683925E-3</v>
      </c>
      <c r="K5487" s="61">
        <f t="shared" ref="K5487:K5550" ca="1" si="1242">(LN(F5487/G5487)+(J5487+I5487^2/2)*$K$4)/(I5487*SQRT($K$4))</f>
        <v>-8.1878580024856412E+20</v>
      </c>
      <c r="L5487" s="61">
        <f t="shared" ref="L5487:L5550" ca="1" si="1243">(LN(F5487/G5487)+(J5487-I5487^2/2)*$K$4)/(I5487*SQRT($K$4))</f>
        <v>-8.1878580024856412E+20</v>
      </c>
      <c r="M5487" s="71">
        <f t="shared" ref="M5487:M5550" ca="1" si="1244">F5487*_xlfn.NORM.S.DIST(K5487,TRUE)-G5487*EXP(-J5487*$K$4)*_xlfn.NORM.S.DIST(L5487,TRUE)</f>
        <v>0</v>
      </c>
      <c r="N5487" s="64">
        <f t="shared" ref="N5487:N5550" ca="1" si="1245">(LN(F5487/H5487)+(J5487+I5487^2/2)*$K$4)/(I5487*SQRT($K$4))</f>
        <v>9.7529882547507128E+20</v>
      </c>
      <c r="O5487" s="65">
        <f t="shared" ref="O5487:O5550" ca="1" si="1246">(LN(F5487/H5487)+(J5487-I5487^2/2)*$K$4)/(I5487*SQRT($K$4))</f>
        <v>9.7529882547507128E+20</v>
      </c>
      <c r="P5487" s="62">
        <f t="shared" ca="1" si="1234"/>
        <v>4.1444227429330937E-23</v>
      </c>
    </row>
    <row r="5488" spans="1:16" x14ac:dyDescent="0.3">
      <c r="A5488" s="42">
        <v>5477</v>
      </c>
      <c r="B5488" s="52">
        <f>'[1]Mixed Norm. Gen. Proc.'!AA5485</f>
        <v>0.19993325143354132</v>
      </c>
      <c r="C5488" s="57">
        <f t="shared" si="1240"/>
        <v>5.2510955594047131E-23</v>
      </c>
      <c r="D5488" s="39">
        <f t="shared" ca="1" si="1235"/>
        <v>-2.3343287488058157E-2</v>
      </c>
      <c r="E5488" s="70">
        <f t="shared" ca="1" si="1236"/>
        <v>5.0000000000000001E-3</v>
      </c>
      <c r="F5488" s="67">
        <f t="shared" si="1237"/>
        <v>5.2510955594047131E-23</v>
      </c>
      <c r="G5488" s="68">
        <f t="shared" si="1238"/>
        <v>5.5136503373749486E-23</v>
      </c>
      <c r="H5488" s="68">
        <f t="shared" si="1239"/>
        <v>4.988540781434477E-23</v>
      </c>
      <c r="I5488" s="69">
        <f t="shared" ref="I5488:I5551" si="1247">_xlfn.STDEV.S(F5389:F5487)</f>
        <v>8.7238738680767202E-23</v>
      </c>
      <c r="J5488" s="55">
        <f t="shared" ca="1" si="1241"/>
        <v>7.8472648191683942E-3</v>
      </c>
      <c r="K5488" s="61">
        <f t="shared" ca="1" si="1242"/>
        <v>-8.3115223123252281E+20</v>
      </c>
      <c r="L5488" s="61">
        <f t="shared" ca="1" si="1243"/>
        <v>-8.3115223123252281E+20</v>
      </c>
      <c r="M5488" s="71">
        <f t="shared" ca="1" si="1244"/>
        <v>0</v>
      </c>
      <c r="N5488" s="64">
        <f t="shared" ca="1" si="1245"/>
        <v>9.9002913175336426E+20</v>
      </c>
      <c r="O5488" s="65">
        <f t="shared" ca="1" si="1246"/>
        <v>9.9002913175336426E+20</v>
      </c>
      <c r="P5488" s="62">
        <f t="shared" ref="P5488:P5551" ca="1" si="1248">H5488*EXP(-J5488*$K$4)*_xlfn.NORM.S.DIST(-L5488,TRUE)-F5488*_xlfn.NORM.S.DIST(K5488,TRUE)</f>
        <v>4.9730306572428217E-23</v>
      </c>
    </row>
    <row r="5489" spans="1:16" x14ac:dyDescent="0.3">
      <c r="A5489" s="42">
        <v>5478</v>
      </c>
      <c r="B5489" s="52">
        <f>'[1]Mixed Norm. Gen. Proc.'!AA5486</f>
        <v>0.24573147176769103</v>
      </c>
      <c r="C5489" s="57">
        <f t="shared" si="1240"/>
        <v>6.5414549996100206E-23</v>
      </c>
      <c r="D5489" s="39">
        <f t="shared" ca="1" si="1235"/>
        <v>9.8820695733452691E-3</v>
      </c>
      <c r="E5489" s="70">
        <f t="shared" ca="1" si="1236"/>
        <v>9.8820695733452691E-3</v>
      </c>
      <c r="F5489" s="67">
        <f t="shared" si="1237"/>
        <v>6.5414549996100206E-23</v>
      </c>
      <c r="G5489" s="68">
        <f t="shared" si="1238"/>
        <v>6.8685277495905216E-23</v>
      </c>
      <c r="H5489" s="68">
        <f t="shared" si="1239"/>
        <v>6.2143822496295196E-23</v>
      </c>
      <c r="I5489" s="69">
        <f t="shared" si="1247"/>
        <v>8.4879572081045485E-23</v>
      </c>
      <c r="J5489" s="55">
        <f t="shared" ca="1" si="1241"/>
        <v>7.8472648191683942E-3</v>
      </c>
      <c r="K5489" s="61">
        <f t="shared" ca="1" si="1242"/>
        <v>-8.5425350913877449E+20</v>
      </c>
      <c r="L5489" s="61">
        <f t="shared" ca="1" si="1243"/>
        <v>-8.5425350913877449E+20</v>
      </c>
      <c r="M5489" s="71">
        <f t="shared" ca="1" si="1244"/>
        <v>0</v>
      </c>
      <c r="N5489" s="64">
        <f t="shared" ca="1" si="1245"/>
        <v>1.0175462787313622E+21</v>
      </c>
      <c r="O5489" s="65">
        <f t="shared" ca="1" si="1246"/>
        <v>1.0175462787313622E+21</v>
      </c>
      <c r="P5489" s="62">
        <f t="shared" ca="1" si="1248"/>
        <v>6.1950607997929491E-23</v>
      </c>
    </row>
    <row r="5490" spans="1:16" x14ac:dyDescent="0.3">
      <c r="A5490" s="42">
        <v>5479</v>
      </c>
      <c r="B5490" s="52">
        <f>'[1]Mixed Norm. Gen. Proc.'!AA5487</f>
        <v>0.25377314750343849</v>
      </c>
      <c r="C5490" s="57">
        <f t="shared" si="1240"/>
        <v>8.2015006241131608E-23</v>
      </c>
      <c r="D5490" s="39">
        <f t="shared" ca="1" si="1235"/>
        <v>-5.8444596438403038E-3</v>
      </c>
      <c r="E5490" s="70">
        <f t="shared" ca="1" si="1236"/>
        <v>5.0000000000000001E-3</v>
      </c>
      <c r="F5490" s="67">
        <f t="shared" si="1237"/>
        <v>8.2015006241131608E-23</v>
      </c>
      <c r="G5490" s="68">
        <f t="shared" si="1238"/>
        <v>8.6115756553188194E-23</v>
      </c>
      <c r="H5490" s="68">
        <f t="shared" si="1239"/>
        <v>7.7914255929075023E-23</v>
      </c>
      <c r="I5490" s="69">
        <f t="shared" si="1247"/>
        <v>8.3850578951293176E-23</v>
      </c>
      <c r="J5490" s="55">
        <f t="shared" ca="1" si="1241"/>
        <v>7.8965786532425881E-3</v>
      </c>
      <c r="K5490" s="61">
        <f t="shared" ca="1" si="1242"/>
        <v>-8.6436621446607025E+20</v>
      </c>
      <c r="L5490" s="61">
        <f t="shared" ca="1" si="1243"/>
        <v>-8.6436621446607025E+20</v>
      </c>
      <c r="M5490" s="71">
        <f t="shared" ca="1" si="1244"/>
        <v>0</v>
      </c>
      <c r="N5490" s="64">
        <f t="shared" ca="1" si="1245"/>
        <v>1.0304038277073733E+21</v>
      </c>
      <c r="O5490" s="65">
        <f t="shared" ca="1" si="1246"/>
        <v>1.0304038277073733E+21</v>
      </c>
      <c r="P5490" s="62">
        <f t="shared" ca="1" si="1248"/>
        <v>7.767048883206345E-23</v>
      </c>
    </row>
    <row r="5491" spans="1:16" x14ac:dyDescent="0.3">
      <c r="A5491" s="42">
        <v>5480</v>
      </c>
      <c r="B5491" s="52">
        <f>'[1]Mixed Norm. Gen. Proc.'!AA5488</f>
        <v>-2.9353759030070231E-2</v>
      </c>
      <c r="C5491" s="57">
        <f t="shared" si="1240"/>
        <v>7.9607557511079732E-23</v>
      </c>
      <c r="D5491" s="39">
        <f t="shared" ca="1" si="1235"/>
        <v>1.3615885135373771E-2</v>
      </c>
      <c r="E5491" s="70">
        <f t="shared" ca="1" si="1236"/>
        <v>1.3615885135373771E-2</v>
      </c>
      <c r="F5491" s="67">
        <f t="shared" si="1237"/>
        <v>7.9607557511079732E-23</v>
      </c>
      <c r="G5491" s="68">
        <f t="shared" si="1238"/>
        <v>8.3587935386633721E-23</v>
      </c>
      <c r="H5491" s="68">
        <f t="shared" si="1239"/>
        <v>7.5627179635525743E-23</v>
      </c>
      <c r="I5491" s="69">
        <f t="shared" si="1247"/>
        <v>8.3295949357905383E-23</v>
      </c>
      <c r="J5491" s="55">
        <f t="shared" ca="1" si="1241"/>
        <v>7.8965786532425881E-3</v>
      </c>
      <c r="K5491" s="61">
        <f t="shared" ca="1" si="1242"/>
        <v>-8.7012163337614918E+20</v>
      </c>
      <c r="L5491" s="61">
        <f t="shared" ca="1" si="1243"/>
        <v>-8.7012163337614918E+20</v>
      </c>
      <c r="M5491" s="71">
        <f t="shared" ca="1" si="1244"/>
        <v>0</v>
      </c>
      <c r="N5491" s="64">
        <f t="shared" ca="1" si="1245"/>
        <v>1.0372648150710043E+21</v>
      </c>
      <c r="O5491" s="65">
        <f t="shared" ca="1" si="1246"/>
        <v>1.0372648150710043E+21</v>
      </c>
      <c r="P5491" s="62">
        <f t="shared" ca="1" si="1248"/>
        <v>7.53905680191393E-23</v>
      </c>
    </row>
    <row r="5492" spans="1:16" x14ac:dyDescent="0.3">
      <c r="A5492" s="42">
        <v>5481</v>
      </c>
      <c r="B5492" s="52">
        <f>'[1]Mixed Norm. Gen. Proc.'!AA5489</f>
        <v>-0.33670002562095525</v>
      </c>
      <c r="C5492" s="57">
        <f t="shared" si="1240"/>
        <v>5.2803690857477516E-23</v>
      </c>
      <c r="D5492" s="39">
        <f t="shared" ca="1" si="1235"/>
        <v>-5.874324642148044E-5</v>
      </c>
      <c r="E5492" s="70">
        <f t="shared" ca="1" si="1236"/>
        <v>5.0000000000000001E-3</v>
      </c>
      <c r="F5492" s="67">
        <f t="shared" si="1237"/>
        <v>5.2803690857477516E-23</v>
      </c>
      <c r="G5492" s="68">
        <f t="shared" si="1238"/>
        <v>5.5443875400351397E-23</v>
      </c>
      <c r="H5492" s="68">
        <f t="shared" si="1239"/>
        <v>5.0163506314603636E-23</v>
      </c>
      <c r="I5492" s="69">
        <f t="shared" si="1247"/>
        <v>8.1993129710343125E-23</v>
      </c>
      <c r="J5492" s="55">
        <f t="shared" ca="1" si="1241"/>
        <v>7.9836077960241426E-3</v>
      </c>
      <c r="K5492" s="61">
        <f t="shared" ca="1" si="1242"/>
        <v>-8.8327869125074577E+20</v>
      </c>
      <c r="L5492" s="61">
        <f t="shared" ca="1" si="1243"/>
        <v>-8.8327869125074577E+20</v>
      </c>
      <c r="M5492" s="71">
        <f t="shared" ca="1" si="1244"/>
        <v>0</v>
      </c>
      <c r="N5492" s="64">
        <f t="shared" ca="1" si="1245"/>
        <v>1.0544149371919751E+21</v>
      </c>
      <c r="O5492" s="65">
        <f t="shared" ca="1" si="1246"/>
        <v>1.0544149371919751E+21</v>
      </c>
      <c r="P5492" s="62">
        <f t="shared" ca="1" si="1248"/>
        <v>5.0004834870016174E-23</v>
      </c>
    </row>
    <row r="5493" spans="1:16" x14ac:dyDescent="0.3">
      <c r="A5493" s="42">
        <v>5482</v>
      </c>
      <c r="B5493" s="52">
        <f>'[1]Mixed Norm. Gen. Proc.'!AA5490</f>
        <v>-0.20697706460380208</v>
      </c>
      <c r="C5493" s="57">
        <f t="shared" si="1240"/>
        <v>4.1874537923550201E-23</v>
      </c>
      <c r="D5493" s="39">
        <f t="shared" ca="1" si="1235"/>
        <v>5.0454125480376669E-4</v>
      </c>
      <c r="E5493" s="70">
        <f t="shared" ca="1" si="1236"/>
        <v>5.0000000000000001E-3</v>
      </c>
      <c r="F5493" s="67">
        <f t="shared" si="1237"/>
        <v>4.1874537923550201E-23</v>
      </c>
      <c r="G5493" s="68">
        <f t="shared" si="1238"/>
        <v>4.3968264819727713E-23</v>
      </c>
      <c r="H5493" s="68">
        <f t="shared" si="1239"/>
        <v>3.9780811027372688E-23</v>
      </c>
      <c r="I5493" s="69">
        <f t="shared" si="1247"/>
        <v>8.0088434468171072E-23</v>
      </c>
      <c r="J5493" s="55">
        <f t="shared" ca="1" si="1241"/>
        <v>7.9836077960241426E-3</v>
      </c>
      <c r="K5493" s="61">
        <f t="shared" ca="1" si="1242"/>
        <v>-9.0428517904026383E+20</v>
      </c>
      <c r="L5493" s="61">
        <f t="shared" ca="1" si="1243"/>
        <v>-9.0428517904026383E+20</v>
      </c>
      <c r="M5493" s="71">
        <f t="shared" ca="1" si="1244"/>
        <v>0</v>
      </c>
      <c r="N5493" s="64">
        <f t="shared" ca="1" si="1245"/>
        <v>1.0794914557614929E+21</v>
      </c>
      <c r="O5493" s="65">
        <f t="shared" ca="1" si="1246"/>
        <v>1.0794914557614929E+21</v>
      </c>
      <c r="P5493" s="62">
        <f t="shared" ca="1" si="1248"/>
        <v>3.9654980932622382E-23</v>
      </c>
    </row>
    <row r="5494" spans="1:16" x14ac:dyDescent="0.3">
      <c r="A5494" s="42">
        <v>5483</v>
      </c>
      <c r="B5494" s="52">
        <f>'[1]Mixed Norm. Gen. Proc.'!AA5491</f>
        <v>-1.7236275718664082E-2</v>
      </c>
      <c r="C5494" s="57">
        <f t="shared" si="1240"/>
        <v>4.1152776842308234E-23</v>
      </c>
      <c r="D5494" s="39">
        <f t="shared" ca="1" si="1235"/>
        <v>-1.5738277911051667E-2</v>
      </c>
      <c r="E5494" s="70">
        <f t="shared" ca="1" si="1236"/>
        <v>5.0000000000000001E-3</v>
      </c>
      <c r="F5494" s="67">
        <f t="shared" si="1237"/>
        <v>4.1152776842308234E-23</v>
      </c>
      <c r="G5494" s="68">
        <f t="shared" si="1238"/>
        <v>4.3210415684423648E-23</v>
      </c>
      <c r="H5494" s="68">
        <f t="shared" si="1239"/>
        <v>3.9095138000192821E-23</v>
      </c>
      <c r="I5494" s="69">
        <f t="shared" si="1247"/>
        <v>7.8910911508824605E-23</v>
      </c>
      <c r="J5494" s="55">
        <f t="shared" ca="1" si="1241"/>
        <v>7.9836077960241426E-3</v>
      </c>
      <c r="K5494" s="61">
        <f t="shared" ca="1" si="1242"/>
        <v>-9.1777908678707223E+20</v>
      </c>
      <c r="L5494" s="61">
        <f t="shared" ca="1" si="1243"/>
        <v>-9.1777908678707223E+20</v>
      </c>
      <c r="M5494" s="71">
        <f t="shared" ca="1" si="1244"/>
        <v>0</v>
      </c>
      <c r="N5494" s="64">
        <f t="shared" ca="1" si="1245"/>
        <v>1.0955998234038437E+21</v>
      </c>
      <c r="O5494" s="65">
        <f t="shared" ca="1" si="1246"/>
        <v>1.0955998234038437E+21</v>
      </c>
      <c r="P5494" s="62">
        <f t="shared" ca="1" si="1248"/>
        <v>3.8971476747649339E-23</v>
      </c>
    </row>
    <row r="5495" spans="1:16" x14ac:dyDescent="0.3">
      <c r="A5495" s="42">
        <v>5484</v>
      </c>
      <c r="B5495" s="52">
        <f>'[1]Mixed Norm. Gen. Proc.'!AA5492</f>
        <v>-4.1873465908621288E-2</v>
      </c>
      <c r="C5495" s="57">
        <f t="shared" si="1240"/>
        <v>3.9429567444156741E-23</v>
      </c>
      <c r="D5495" s="39">
        <f t="shared" ca="1" si="1235"/>
        <v>1.3679902414537107E-3</v>
      </c>
      <c r="E5495" s="70">
        <f t="shared" ca="1" si="1236"/>
        <v>5.0000000000000001E-3</v>
      </c>
      <c r="F5495" s="67">
        <f t="shared" si="1237"/>
        <v>3.9429567444156741E-23</v>
      </c>
      <c r="G5495" s="68">
        <f t="shared" si="1238"/>
        <v>4.1401045816364579E-23</v>
      </c>
      <c r="H5495" s="68">
        <f t="shared" si="1239"/>
        <v>3.7458089071948903E-23</v>
      </c>
      <c r="I5495" s="69">
        <f t="shared" si="1247"/>
        <v>7.7240441322470758E-23</v>
      </c>
      <c r="J5495" s="55">
        <f t="shared" ca="1" si="1241"/>
        <v>7.9836077960241426E-3</v>
      </c>
      <c r="K5495" s="61">
        <f t="shared" ca="1" si="1242"/>
        <v>-9.3762779008145451E+20</v>
      </c>
      <c r="L5495" s="61">
        <f t="shared" ca="1" si="1243"/>
        <v>-9.3762779008145451E+20</v>
      </c>
      <c r="M5495" s="71">
        <f t="shared" ca="1" si="1244"/>
        <v>0</v>
      </c>
      <c r="N5495" s="64">
        <f t="shared" ca="1" si="1245"/>
        <v>1.119294235422153E+21</v>
      </c>
      <c r="O5495" s="65">
        <f t="shared" ca="1" si="1246"/>
        <v>1.119294235422153E+21</v>
      </c>
      <c r="P5495" s="62">
        <f t="shared" ca="1" si="1248"/>
        <v>3.7339605944648018E-23</v>
      </c>
    </row>
    <row r="5496" spans="1:16" x14ac:dyDescent="0.3">
      <c r="A5496" s="42">
        <v>5485</v>
      </c>
      <c r="B5496" s="52">
        <f>'[1]Mixed Norm. Gen. Proc.'!AA5493</f>
        <v>-7.8225566585109069E-2</v>
      </c>
      <c r="C5496" s="57">
        <f t="shared" si="1240"/>
        <v>3.6345167190631811E-23</v>
      </c>
      <c r="D5496" s="39">
        <f t="shared" ca="1" si="1235"/>
        <v>1.1712568017736419E-3</v>
      </c>
      <c r="E5496" s="70">
        <f t="shared" ca="1" si="1236"/>
        <v>5.0000000000000001E-3</v>
      </c>
      <c r="F5496" s="67">
        <f t="shared" si="1237"/>
        <v>3.6345167190631811E-23</v>
      </c>
      <c r="G5496" s="68">
        <f t="shared" si="1238"/>
        <v>3.8162425550163403E-23</v>
      </c>
      <c r="H5496" s="68">
        <f t="shared" si="1239"/>
        <v>3.4527908831100218E-23</v>
      </c>
      <c r="I5496" s="69">
        <f t="shared" si="1247"/>
        <v>7.692858168715334E-23</v>
      </c>
      <c r="J5496" s="55">
        <f t="shared" ca="1" si="1241"/>
        <v>7.9836077960241426E-3</v>
      </c>
      <c r="K5496" s="61">
        <f t="shared" ca="1" si="1242"/>
        <v>-9.4142882546083299E+20</v>
      </c>
      <c r="L5496" s="61">
        <f t="shared" ca="1" si="1243"/>
        <v>-9.4142882546083299E+20</v>
      </c>
      <c r="M5496" s="71">
        <f t="shared" ca="1" si="1244"/>
        <v>0</v>
      </c>
      <c r="N5496" s="64">
        <f t="shared" ca="1" si="1245"/>
        <v>1.123831725707513E+21</v>
      </c>
      <c r="O5496" s="65">
        <f t="shared" ca="1" si="1246"/>
        <v>1.123831725707513E+21</v>
      </c>
      <c r="P5496" s="62">
        <f t="shared" ca="1" si="1248"/>
        <v>3.4418694113563219E-23</v>
      </c>
    </row>
    <row r="5497" spans="1:16" x14ac:dyDescent="0.3">
      <c r="A5497" s="42">
        <v>5486</v>
      </c>
      <c r="B5497" s="52">
        <f>'[1]Mixed Norm. Gen. Proc.'!AA5494</f>
        <v>-0.13224669941453937</v>
      </c>
      <c r="C5497" s="57">
        <f t="shared" si="1240"/>
        <v>3.153863879000115E-23</v>
      </c>
      <c r="D5497" s="39">
        <f t="shared" ca="1" si="1235"/>
        <v>6.1045527196106593E-3</v>
      </c>
      <c r="E5497" s="70">
        <f t="shared" ca="1" si="1236"/>
        <v>6.1045527196106593E-3</v>
      </c>
      <c r="F5497" s="67">
        <f t="shared" si="1237"/>
        <v>3.153863879000115E-23</v>
      </c>
      <c r="G5497" s="68">
        <f t="shared" si="1238"/>
        <v>3.3115570729501208E-23</v>
      </c>
      <c r="H5497" s="68">
        <f t="shared" si="1239"/>
        <v>2.9961706850501092E-23</v>
      </c>
      <c r="I5497" s="69">
        <f t="shared" si="1247"/>
        <v>7.6356746548760599E-23</v>
      </c>
      <c r="J5497" s="55">
        <f t="shared" ca="1" si="1241"/>
        <v>7.9801253773534187E-3</v>
      </c>
      <c r="K5497" s="61">
        <f t="shared" ca="1" si="1242"/>
        <v>-9.4850790916579302E+20</v>
      </c>
      <c r="L5497" s="61">
        <f t="shared" ca="1" si="1243"/>
        <v>-9.4850790916579302E+20</v>
      </c>
      <c r="M5497" s="71">
        <f t="shared" ca="1" si="1244"/>
        <v>0</v>
      </c>
      <c r="N5497" s="64">
        <f t="shared" ca="1" si="1245"/>
        <v>1.1322193637589586E+21</v>
      </c>
      <c r="O5497" s="65">
        <f t="shared" ca="1" si="1246"/>
        <v>1.1322193637589586E+21</v>
      </c>
      <c r="P5497" s="62">
        <f t="shared" ca="1" si="1248"/>
        <v>2.9866976692395933E-23</v>
      </c>
    </row>
    <row r="5498" spans="1:16" x14ac:dyDescent="0.3">
      <c r="A5498" s="42">
        <v>5487</v>
      </c>
      <c r="B5498" s="52">
        <f>'[1]Mixed Norm. Gen. Proc.'!AA5495</f>
        <v>-0.23542766876875038</v>
      </c>
      <c r="C5498" s="57">
        <f t="shared" si="1240"/>
        <v>2.4113570583531497E-23</v>
      </c>
      <c r="D5498" s="39">
        <f t="shared" ca="1" si="1235"/>
        <v>-4.2853464059240927E-3</v>
      </c>
      <c r="E5498" s="70">
        <f t="shared" ca="1" si="1236"/>
        <v>5.0000000000000001E-3</v>
      </c>
      <c r="F5498" s="67">
        <f t="shared" si="1237"/>
        <v>2.4113570583531497E-23</v>
      </c>
      <c r="G5498" s="68">
        <f t="shared" si="1238"/>
        <v>2.5319249112708073E-23</v>
      </c>
      <c r="H5498" s="68">
        <f t="shared" si="1239"/>
        <v>2.2907892054354921E-23</v>
      </c>
      <c r="I5498" s="69">
        <f t="shared" si="1247"/>
        <v>7.5874881108812038E-23</v>
      </c>
      <c r="J5498" s="55">
        <f t="shared" ca="1" si="1241"/>
        <v>7.9912824755313024E-3</v>
      </c>
      <c r="K5498" s="61">
        <f t="shared" ca="1" si="1242"/>
        <v>-9.5443905348057144E+20</v>
      </c>
      <c r="L5498" s="61">
        <f t="shared" ca="1" si="1243"/>
        <v>-9.5443905348057144E+20</v>
      </c>
      <c r="M5498" s="71">
        <f t="shared" ca="1" si="1244"/>
        <v>0</v>
      </c>
      <c r="N5498" s="64">
        <f t="shared" ca="1" si="1245"/>
        <v>1.139502481504677E+21</v>
      </c>
      <c r="O5498" s="65">
        <f t="shared" ca="1" si="1246"/>
        <v>1.139502481504677E+21</v>
      </c>
      <c r="P5498" s="62">
        <f t="shared" ca="1" si="1248"/>
        <v>2.2835362894570373E-23</v>
      </c>
    </row>
    <row r="5499" spans="1:16" x14ac:dyDescent="0.3">
      <c r="A5499" s="42">
        <v>5488</v>
      </c>
      <c r="B5499" s="52">
        <f>'[1]Mixed Norm. Gen. Proc.'!AA5496</f>
        <v>0.27113654119905689</v>
      </c>
      <c r="C5499" s="57">
        <f t="shared" si="1240"/>
        <v>3.0651640707509554E-23</v>
      </c>
      <c r="D5499" s="39">
        <f t="shared" ca="1" si="1235"/>
        <v>1.8717563651146744E-2</v>
      </c>
      <c r="E5499" s="70">
        <f t="shared" ca="1" si="1236"/>
        <v>1.8717563651146744E-2</v>
      </c>
      <c r="F5499" s="67">
        <f t="shared" si="1237"/>
        <v>3.0651640707509554E-23</v>
      </c>
      <c r="G5499" s="68">
        <f t="shared" si="1238"/>
        <v>3.2184222742885035E-23</v>
      </c>
      <c r="H5499" s="68">
        <f t="shared" si="1239"/>
        <v>2.9119058672134074E-23</v>
      </c>
      <c r="I5499" s="69">
        <f t="shared" si="1247"/>
        <v>7.3761435001403938E-23</v>
      </c>
      <c r="J5499" s="55">
        <f t="shared" ca="1" si="1241"/>
        <v>7.9912824755313024E-3</v>
      </c>
      <c r="K5499" s="61">
        <f t="shared" ca="1" si="1242"/>
        <v>-9.8178607434992386E+20</v>
      </c>
      <c r="L5499" s="61">
        <f t="shared" ca="1" si="1243"/>
        <v>-9.8178607434992386E+20</v>
      </c>
      <c r="M5499" s="71">
        <f t="shared" ca="1" si="1244"/>
        <v>0</v>
      </c>
      <c r="N5499" s="64">
        <f t="shared" ca="1" si="1245"/>
        <v>1.1721520236925754E+21</v>
      </c>
      <c r="O5499" s="65">
        <f t="shared" ca="1" si="1246"/>
        <v>1.1721520236925754E+21</v>
      </c>
      <c r="P5499" s="62">
        <f t="shared" ca="1" si="1248"/>
        <v>2.9026864206829467E-23</v>
      </c>
    </row>
    <row r="5500" spans="1:16" x14ac:dyDescent="0.3">
      <c r="A5500" s="42">
        <v>5489</v>
      </c>
      <c r="B5500" s="52">
        <f>'[1]Mixed Norm. Gen. Proc.'!AA5497</f>
        <v>0.11606424700568857</v>
      </c>
      <c r="C5500" s="57">
        <f t="shared" si="1240"/>
        <v>3.4209200305715559E-23</v>
      </c>
      <c r="D5500" s="39">
        <f t="shared" ca="1" si="1235"/>
        <v>-4.8343121345405351E-5</v>
      </c>
      <c r="E5500" s="70">
        <f t="shared" ca="1" si="1236"/>
        <v>5.0000000000000001E-3</v>
      </c>
      <c r="F5500" s="67">
        <f t="shared" si="1237"/>
        <v>3.4209200305715559E-23</v>
      </c>
      <c r="G5500" s="68">
        <f t="shared" si="1238"/>
        <v>3.5919660321001339E-23</v>
      </c>
      <c r="H5500" s="68">
        <f t="shared" si="1239"/>
        <v>3.2498740290429778E-23</v>
      </c>
      <c r="I5500" s="69">
        <f t="shared" si="1247"/>
        <v>6.9705241692809206E-23</v>
      </c>
      <c r="J5500" s="55">
        <f t="shared" ca="1" si="1241"/>
        <v>8.1083732229798328E-3</v>
      </c>
      <c r="K5500" s="61">
        <f t="shared" ca="1" si="1242"/>
        <v>-1.0378586705073059E+21</v>
      </c>
      <c r="L5500" s="61">
        <f t="shared" ca="1" si="1243"/>
        <v>-1.0378586705073059E+21</v>
      </c>
      <c r="M5500" s="71">
        <f t="shared" ca="1" si="1244"/>
        <v>0</v>
      </c>
      <c r="N5500" s="64">
        <f t="shared" ca="1" si="1245"/>
        <v>1.2414184850900076E+21</v>
      </c>
      <c r="O5500" s="65">
        <f t="shared" ca="1" si="1246"/>
        <v>1.2414184850900076E+21</v>
      </c>
      <c r="P5500" s="62">
        <f t="shared" ca="1" si="1248"/>
        <v>3.2394340119478745E-23</v>
      </c>
    </row>
    <row r="5501" spans="1:16" x14ac:dyDescent="0.3">
      <c r="A5501" s="42">
        <v>5490</v>
      </c>
      <c r="B5501" s="52">
        <f>'[1]Mixed Norm. Gen. Proc.'!AA5498</f>
        <v>0.30431366540274202</v>
      </c>
      <c r="C5501" s="57">
        <f t="shared" si="1240"/>
        <v>4.4619527441244466E-23</v>
      </c>
      <c r="D5501" s="39">
        <f t="shared" ca="1" si="1235"/>
        <v>-8.5030453596975347E-3</v>
      </c>
      <c r="E5501" s="70">
        <f t="shared" ca="1" si="1236"/>
        <v>5.0000000000000001E-3</v>
      </c>
      <c r="F5501" s="67">
        <f t="shared" si="1237"/>
        <v>4.4619527441244466E-23</v>
      </c>
      <c r="G5501" s="68">
        <f t="shared" si="1238"/>
        <v>4.6850503813306691E-23</v>
      </c>
      <c r="H5501" s="68">
        <f t="shared" si="1239"/>
        <v>4.2388551069182242E-23</v>
      </c>
      <c r="I5501" s="69">
        <f t="shared" si="1247"/>
        <v>6.5282679486163175E-23</v>
      </c>
      <c r="J5501" s="55">
        <f t="shared" ca="1" si="1241"/>
        <v>8.1041874195792087E-3</v>
      </c>
      <c r="K5501" s="61">
        <f t="shared" ca="1" si="1242"/>
        <v>-1.1082085914429652E+21</v>
      </c>
      <c r="L5501" s="61">
        <f t="shared" ca="1" si="1243"/>
        <v>-1.1082085914429652E+21</v>
      </c>
      <c r="M5501" s="71">
        <f t="shared" ca="1" si="1244"/>
        <v>0</v>
      </c>
      <c r="N5501" s="64">
        <f t="shared" ca="1" si="1245"/>
        <v>1.3254777441414005E+21</v>
      </c>
      <c r="O5501" s="65">
        <f t="shared" ca="1" si="1246"/>
        <v>1.3254777441414005E+21</v>
      </c>
      <c r="P5501" s="62">
        <f t="shared" ca="1" si="1248"/>
        <v>4.225245068220109E-23</v>
      </c>
    </row>
    <row r="5502" spans="1:16" x14ac:dyDescent="0.3">
      <c r="A5502" s="42">
        <v>5491</v>
      </c>
      <c r="B5502" s="52">
        <f>'[1]Mixed Norm. Gen. Proc.'!AA5499</f>
        <v>0.1672376835553171</v>
      </c>
      <c r="C5502" s="57">
        <f t="shared" si="1240"/>
        <v>5.2081593851851098E-23</v>
      </c>
      <c r="D5502" s="39">
        <f t="shared" ca="1" si="1235"/>
        <v>-7.2029118085048169E-4</v>
      </c>
      <c r="E5502" s="70">
        <f t="shared" ca="1" si="1236"/>
        <v>5.0000000000000001E-3</v>
      </c>
      <c r="F5502" s="67">
        <f t="shared" si="1237"/>
        <v>5.2081593851851098E-23</v>
      </c>
      <c r="G5502" s="68">
        <f t="shared" si="1238"/>
        <v>5.4685673544443651E-23</v>
      </c>
      <c r="H5502" s="68">
        <f t="shared" si="1239"/>
        <v>4.9477514159258538E-23</v>
      </c>
      <c r="I5502" s="69">
        <f t="shared" si="1247"/>
        <v>6.1952764723870646E-23</v>
      </c>
      <c r="J5502" s="55">
        <f t="shared" ca="1" si="1241"/>
        <v>7.9613895832323922E-3</v>
      </c>
      <c r="K5502" s="61">
        <f t="shared" ca="1" si="1242"/>
        <v>-1.1692259543773984E+21</v>
      </c>
      <c r="L5502" s="61">
        <f t="shared" ca="1" si="1243"/>
        <v>-1.1692259543773984E+21</v>
      </c>
      <c r="M5502" s="71">
        <f t="shared" ca="1" si="1244"/>
        <v>0</v>
      </c>
      <c r="N5502" s="64">
        <f t="shared" ca="1" si="1245"/>
        <v>1.3952692013100297E+21</v>
      </c>
      <c r="O5502" s="65">
        <f t="shared" ca="1" si="1246"/>
        <v>1.3952692013100297E+21</v>
      </c>
      <c r="P5502" s="62">
        <f t="shared" ca="1" si="1248"/>
        <v>4.9321447419316645E-23</v>
      </c>
    </row>
    <row r="5503" spans="1:16" x14ac:dyDescent="0.3">
      <c r="A5503" s="42">
        <v>5492</v>
      </c>
      <c r="B5503" s="52">
        <f>'[1]Mixed Norm. Gen. Proc.'!AA5500</f>
        <v>-0.11075297933264441</v>
      </c>
      <c r="C5503" s="57">
        <f t="shared" si="1240"/>
        <v>4.6313402164365857E-23</v>
      </c>
      <c r="D5503" s="39">
        <f t="shared" ca="1" si="1235"/>
        <v>1.1951555237612054E-2</v>
      </c>
      <c r="E5503" s="70">
        <f t="shared" ca="1" si="1236"/>
        <v>1.1951555237612054E-2</v>
      </c>
      <c r="F5503" s="67">
        <f t="shared" si="1237"/>
        <v>4.6313402164365857E-23</v>
      </c>
      <c r="G5503" s="68">
        <f t="shared" si="1238"/>
        <v>4.8629072272584154E-23</v>
      </c>
      <c r="H5503" s="68">
        <f t="shared" si="1239"/>
        <v>4.3997732056147559E-23</v>
      </c>
      <c r="I5503" s="69">
        <f t="shared" si="1247"/>
        <v>5.8100548292096648E-23</v>
      </c>
      <c r="J5503" s="55">
        <f t="shared" ca="1" si="1241"/>
        <v>7.9613895832323922E-3</v>
      </c>
      <c r="K5503" s="61">
        <f t="shared" ca="1" si="1242"/>
        <v>-1.2467486553898793E+21</v>
      </c>
      <c r="L5503" s="61">
        <f t="shared" ca="1" si="1243"/>
        <v>-1.2467486553898793E+21</v>
      </c>
      <c r="M5503" s="71">
        <f t="shared" ca="1" si="1244"/>
        <v>0</v>
      </c>
      <c r="N5503" s="64">
        <f t="shared" ca="1" si="1245"/>
        <v>1.4877791534883264E+21</v>
      </c>
      <c r="O5503" s="65">
        <f t="shared" ca="1" si="1246"/>
        <v>1.4877791534883264E+21</v>
      </c>
      <c r="P5503" s="62">
        <f t="shared" ca="1" si="1248"/>
        <v>4.3858950172628963E-23</v>
      </c>
    </row>
    <row r="5504" spans="1:16" x14ac:dyDescent="0.3">
      <c r="A5504" s="42">
        <v>5493</v>
      </c>
      <c r="B5504" s="52">
        <f>'[1]Mixed Norm. Gen. Proc.'!AA5501</f>
        <v>-0.29532426735618006</v>
      </c>
      <c r="C5504" s="57">
        <f t="shared" si="1240"/>
        <v>3.263593060140239E-23</v>
      </c>
      <c r="D5504" s="39">
        <f t="shared" ca="1" si="1235"/>
        <v>2.1319503771049762E-2</v>
      </c>
      <c r="E5504" s="70">
        <f t="shared" ca="1" si="1236"/>
        <v>2.1319503771049762E-2</v>
      </c>
      <c r="F5504" s="67">
        <f t="shared" si="1237"/>
        <v>3.263593060140239E-23</v>
      </c>
      <c r="G5504" s="68">
        <f t="shared" si="1238"/>
        <v>3.4267727131472514E-23</v>
      </c>
      <c r="H5504" s="68">
        <f t="shared" si="1239"/>
        <v>3.1004134071332266E-23</v>
      </c>
      <c r="I5504" s="69">
        <f t="shared" si="1247"/>
        <v>5.0789095404635692E-23</v>
      </c>
      <c r="J5504" s="55">
        <f t="shared" ca="1" si="1241"/>
        <v>7.9444661821490327E-3</v>
      </c>
      <c r="K5504" s="61">
        <f t="shared" ca="1" si="1242"/>
        <v>-1.4264369275337381E+21</v>
      </c>
      <c r="L5504" s="61">
        <f t="shared" ca="1" si="1243"/>
        <v>-1.4264369275337381E+21</v>
      </c>
      <c r="M5504" s="71">
        <f t="shared" ca="1" si="1244"/>
        <v>0</v>
      </c>
      <c r="N5504" s="64">
        <f t="shared" ca="1" si="1245"/>
        <v>1.7017456823362603E+21</v>
      </c>
      <c r="O5504" s="65">
        <f t="shared" ca="1" si="1246"/>
        <v>1.7017456823362603E+21</v>
      </c>
      <c r="P5504" s="62">
        <f t="shared" ca="1" si="1248"/>
        <v>3.0906545402278047E-23</v>
      </c>
    </row>
    <row r="5505" spans="1:16" x14ac:dyDescent="0.3">
      <c r="A5505" s="42">
        <v>5494</v>
      </c>
      <c r="B5505" s="52">
        <f>'[1]Mixed Norm. Gen. Proc.'!AA5502</f>
        <v>1.522844168279372E-2</v>
      </c>
      <c r="C5505" s="57">
        <f t="shared" si="1240"/>
        <v>3.3132924967329547E-23</v>
      </c>
      <c r="D5505" s="39">
        <f t="shared" ca="1" si="1235"/>
        <v>6.3752714446517755E-3</v>
      </c>
      <c r="E5505" s="70">
        <f t="shared" ca="1" si="1236"/>
        <v>6.3752714446517755E-3</v>
      </c>
      <c r="F5505" s="67">
        <f t="shared" si="1237"/>
        <v>3.3132924967329547E-23</v>
      </c>
      <c r="G5505" s="68">
        <f t="shared" si="1238"/>
        <v>3.4789571215696025E-23</v>
      </c>
      <c r="H5505" s="68">
        <f t="shared" si="1239"/>
        <v>3.1476278718963069E-23</v>
      </c>
      <c r="I5505" s="69">
        <f t="shared" si="1247"/>
        <v>4.5426979010250134E-23</v>
      </c>
      <c r="J5505" s="55">
        <f t="shared" ca="1" si="1241"/>
        <v>8.109309654583877E-3</v>
      </c>
      <c r="K5505" s="61">
        <f t="shared" ca="1" si="1242"/>
        <v>-1.5925249961680899E+21</v>
      </c>
      <c r="L5505" s="61">
        <f t="shared" ca="1" si="1243"/>
        <v>-1.5925249961680899E+21</v>
      </c>
      <c r="M5505" s="71">
        <f t="shared" ca="1" si="1244"/>
        <v>0</v>
      </c>
      <c r="N5505" s="64">
        <f t="shared" ca="1" si="1245"/>
        <v>1.9049024902593037E+21</v>
      </c>
      <c r="O5505" s="65">
        <f t="shared" ca="1" si="1246"/>
        <v>1.9049024902593037E+21</v>
      </c>
      <c r="P5505" s="62">
        <f t="shared" ca="1" si="1248"/>
        <v>3.137515148286963E-23</v>
      </c>
    </row>
    <row r="5506" spans="1:16" x14ac:dyDescent="0.3">
      <c r="A5506" s="42">
        <v>5495</v>
      </c>
      <c r="B5506" s="52">
        <f>'[1]Mixed Norm. Gen. Proc.'!AA5503</f>
        <v>-0.13885570312573892</v>
      </c>
      <c r="C5506" s="57">
        <f t="shared" si="1240"/>
        <v>2.8532229374378655E-23</v>
      </c>
      <c r="D5506" s="39">
        <f t="shared" ca="1" si="1235"/>
        <v>-5.7902084325446544E-3</v>
      </c>
      <c r="E5506" s="70">
        <f t="shared" ca="1" si="1236"/>
        <v>5.0000000000000001E-3</v>
      </c>
      <c r="F5506" s="67">
        <f t="shared" si="1237"/>
        <v>2.8532229374378655E-23</v>
      </c>
      <c r="G5506" s="68">
        <f t="shared" si="1238"/>
        <v>2.9958840843097591E-23</v>
      </c>
      <c r="H5506" s="68">
        <f t="shared" si="1239"/>
        <v>2.7105617905659719E-23</v>
      </c>
      <c r="I5506" s="69">
        <f t="shared" si="1247"/>
        <v>3.2020250468376553E-23</v>
      </c>
      <c r="J5506" s="55">
        <f t="shared" ca="1" si="1241"/>
        <v>8.1082844878848231E-3</v>
      </c>
      <c r="K5506" s="61">
        <f t="shared" ca="1" si="1242"/>
        <v>-2.2593279037586856E+21</v>
      </c>
      <c r="L5506" s="61">
        <f t="shared" ca="1" si="1243"/>
        <v>-2.2593279037586856E+21</v>
      </c>
      <c r="M5506" s="71">
        <f t="shared" ca="1" si="1244"/>
        <v>0</v>
      </c>
      <c r="N5506" s="64">
        <f t="shared" ca="1" si="1245"/>
        <v>2.7024560514517309E+21</v>
      </c>
      <c r="O5506" s="65">
        <f t="shared" ca="1" si="1246"/>
        <v>2.7024560514517309E+21</v>
      </c>
      <c r="P5506" s="62">
        <f t="shared" ca="1" si="1248"/>
        <v>2.7018543754509706E-23</v>
      </c>
    </row>
    <row r="5507" spans="1:16" x14ac:dyDescent="0.3">
      <c r="A5507" s="42">
        <v>5496</v>
      </c>
      <c r="B5507" s="52">
        <f>'[1]Mixed Norm. Gen. Proc.'!AA5504</f>
        <v>5.6969768472165186E-2</v>
      </c>
      <c r="C5507" s="57">
        <f t="shared" si="1240"/>
        <v>3.0157703875831722E-23</v>
      </c>
      <c r="D5507" s="39">
        <f t="shared" ca="1" si="1235"/>
        <v>8.7257565436395009E-3</v>
      </c>
      <c r="E5507" s="70">
        <f t="shared" ca="1" si="1236"/>
        <v>8.7257565436395009E-3</v>
      </c>
      <c r="F5507" s="67">
        <f t="shared" si="1237"/>
        <v>3.0157703875831722E-23</v>
      </c>
      <c r="G5507" s="68">
        <f t="shared" si="1238"/>
        <v>3.1665589069623311E-23</v>
      </c>
      <c r="H5507" s="68">
        <f t="shared" si="1239"/>
        <v>2.8649818682040133E-23</v>
      </c>
      <c r="I5507" s="69">
        <f t="shared" si="1247"/>
        <v>2.7969000401597142E-23</v>
      </c>
      <c r="J5507" s="55">
        <f t="shared" ca="1" si="1241"/>
        <v>7.8791609035398485E-3</v>
      </c>
      <c r="K5507" s="61">
        <f t="shared" ca="1" si="1242"/>
        <v>-2.5917472422703121E+21</v>
      </c>
      <c r="L5507" s="61">
        <f t="shared" ca="1" si="1243"/>
        <v>-2.5917472422703121E+21</v>
      </c>
      <c r="M5507" s="71">
        <f t="shared" ca="1" si="1244"/>
        <v>0</v>
      </c>
      <c r="N5507" s="64">
        <f t="shared" ca="1" si="1245"/>
        <v>3.0887405382918021E+21</v>
      </c>
      <c r="O5507" s="65">
        <f t="shared" ca="1" si="1246"/>
        <v>3.0887405382918021E+21</v>
      </c>
      <c r="P5507" s="62">
        <f t="shared" ca="1" si="1248"/>
        <v>2.8560380587170676E-23</v>
      </c>
    </row>
    <row r="5508" spans="1:16" x14ac:dyDescent="0.3">
      <c r="A5508" s="42">
        <v>5497</v>
      </c>
      <c r="B5508" s="52">
        <f>'[1]Mixed Norm. Gen. Proc.'!AA5505</f>
        <v>0.48284232355966117</v>
      </c>
      <c r="C5508" s="57">
        <f t="shared" si="1240"/>
        <v>4.4719119688462507E-23</v>
      </c>
      <c r="D5508" s="39">
        <f t="shared" ca="1" si="1235"/>
        <v>-1.1742771036044611E-2</v>
      </c>
      <c r="E5508" s="70">
        <f t="shared" ca="1" si="1236"/>
        <v>5.0000000000000001E-3</v>
      </c>
      <c r="F5508" s="67">
        <f t="shared" si="1237"/>
        <v>4.4719119688462507E-23</v>
      </c>
      <c r="G5508" s="68">
        <f t="shared" si="1238"/>
        <v>4.6955075672885632E-23</v>
      </c>
      <c r="H5508" s="68">
        <f t="shared" si="1239"/>
        <v>4.2483163704039382E-23</v>
      </c>
      <c r="I5508" s="69">
        <f t="shared" si="1247"/>
        <v>2.4514858894548328E-23</v>
      </c>
      <c r="J5508" s="55">
        <f t="shared" ca="1" si="1241"/>
        <v>7.7540680519357806E-3</v>
      </c>
      <c r="K5508" s="61">
        <f t="shared" ca="1" si="1242"/>
        <v>-2.9601386270100223E+21</v>
      </c>
      <c r="L5508" s="61">
        <f t="shared" ca="1" si="1243"/>
        <v>-2.9601386270100223E+21</v>
      </c>
      <c r="M5508" s="71">
        <f t="shared" ca="1" si="1244"/>
        <v>0</v>
      </c>
      <c r="N5508" s="64">
        <f t="shared" ca="1" si="1245"/>
        <v>3.5207293926358296E+21</v>
      </c>
      <c r="O5508" s="65">
        <f t="shared" ca="1" si="1246"/>
        <v>3.5207293926358296E+21</v>
      </c>
      <c r="P5508" s="62">
        <f t="shared" ca="1" si="1248"/>
        <v>4.2352643445535951E-23</v>
      </c>
    </row>
    <row r="5509" spans="1:16" x14ac:dyDescent="0.3">
      <c r="A5509" s="42">
        <v>5498</v>
      </c>
      <c r="B5509" s="52">
        <f>'[1]Mixed Norm. Gen. Proc.'!AA5506</f>
        <v>3.4417772452203926E-3</v>
      </c>
      <c r="C5509" s="57">
        <f t="shared" si="1240"/>
        <v>4.4873032937032547E-23</v>
      </c>
      <c r="D5509" s="39">
        <f t="shared" ca="1" si="1235"/>
        <v>3.5297829855531716E-3</v>
      </c>
      <c r="E5509" s="70">
        <f t="shared" ca="1" si="1236"/>
        <v>5.0000000000000001E-3</v>
      </c>
      <c r="F5509" s="67">
        <f t="shared" si="1237"/>
        <v>4.4873032937032547E-23</v>
      </c>
      <c r="G5509" s="68">
        <f t="shared" si="1238"/>
        <v>4.7116684583884176E-23</v>
      </c>
      <c r="H5509" s="68">
        <f t="shared" si="1239"/>
        <v>4.2629381290180917E-23</v>
      </c>
      <c r="I5509" s="69">
        <f t="shared" si="1247"/>
        <v>2.2829959386812513E-23</v>
      </c>
      <c r="J5509" s="55">
        <f t="shared" ca="1" si="1241"/>
        <v>7.7540680519357806E-3</v>
      </c>
      <c r="K5509" s="61">
        <f t="shared" ca="1" si="1242"/>
        <v>-3.1786031468531952E+21</v>
      </c>
      <c r="L5509" s="61">
        <f t="shared" ca="1" si="1243"/>
        <v>-3.1786031468531952E+21</v>
      </c>
      <c r="M5509" s="71">
        <f t="shared" ca="1" si="1244"/>
        <v>0</v>
      </c>
      <c r="N5509" s="64">
        <f t="shared" ca="1" si="1245"/>
        <v>3.7805667020245497E+21</v>
      </c>
      <c r="O5509" s="65">
        <f t="shared" ca="1" si="1246"/>
        <v>3.7805667020245497E+21</v>
      </c>
      <c r="P5509" s="62">
        <f t="shared" ca="1" si="1248"/>
        <v>4.2498411810021733E-23</v>
      </c>
    </row>
    <row r="5510" spans="1:16" x14ac:dyDescent="0.3">
      <c r="A5510" s="42">
        <v>5499</v>
      </c>
      <c r="B5510" s="52">
        <f>'[1]Mixed Norm. Gen. Proc.'!AA5507</f>
        <v>0.36747003736852624</v>
      </c>
      <c r="C5510" s="57">
        <f t="shared" si="1240"/>
        <v>6.1362528027243009E-23</v>
      </c>
      <c r="D5510" s="39">
        <f t="shared" ca="1" si="1235"/>
        <v>-2.7328552837157759E-3</v>
      </c>
      <c r="E5510" s="70">
        <f t="shared" ca="1" si="1236"/>
        <v>5.0000000000000001E-3</v>
      </c>
      <c r="F5510" s="67">
        <f t="shared" si="1237"/>
        <v>6.1362528027243009E-23</v>
      </c>
      <c r="G5510" s="68">
        <f t="shared" si="1238"/>
        <v>6.4430654428605166E-23</v>
      </c>
      <c r="H5510" s="68">
        <f t="shared" si="1239"/>
        <v>5.8294401625880853E-23</v>
      </c>
      <c r="I5510" s="69">
        <f t="shared" si="1247"/>
        <v>2.1971440171752963E-23</v>
      </c>
      <c r="J5510" s="55">
        <f t="shared" ca="1" si="1241"/>
        <v>7.552298876951676E-3</v>
      </c>
      <c r="K5510" s="61">
        <f t="shared" ca="1" si="1242"/>
        <v>-3.3085898245334279E+21</v>
      </c>
      <c r="L5510" s="61">
        <f t="shared" ca="1" si="1243"/>
        <v>-3.3085898245334279E+21</v>
      </c>
      <c r="M5510" s="71">
        <f t="shared" ca="1" si="1244"/>
        <v>0</v>
      </c>
      <c r="N5510" s="64">
        <f t="shared" ca="1" si="1245"/>
        <v>3.9225048954233647E+21</v>
      </c>
      <c r="O5510" s="65">
        <f t="shared" ca="1" si="1246"/>
        <v>3.9225048954233647E+21</v>
      </c>
      <c r="P5510" s="62">
        <f t="shared" ca="1" si="1248"/>
        <v>5.8119958098073196E-23</v>
      </c>
    </row>
    <row r="5511" spans="1:16" x14ac:dyDescent="0.3">
      <c r="A5511" s="42">
        <v>5500</v>
      </c>
      <c r="B5511" s="52">
        <f>'[1]Mixed Norm. Gen. Proc.'!AA5508</f>
        <v>-0.17868234226502316</v>
      </c>
      <c r="C5511" s="57">
        <f t="shared" si="1240"/>
        <v>5.0398127792032096E-23</v>
      </c>
      <c r="D5511" s="39">
        <f t="shared" ca="1" si="1235"/>
        <v>1.5008688648578185E-2</v>
      </c>
      <c r="E5511" s="70">
        <f t="shared" ca="1" si="1236"/>
        <v>1.5008688648578185E-2</v>
      </c>
      <c r="F5511" s="67">
        <f t="shared" si="1237"/>
        <v>5.0398127792032096E-23</v>
      </c>
      <c r="G5511" s="68">
        <f t="shared" si="1238"/>
        <v>5.2918034181633705E-23</v>
      </c>
      <c r="H5511" s="68">
        <f t="shared" si="1239"/>
        <v>4.7878221402430487E-23</v>
      </c>
      <c r="I5511" s="69">
        <f t="shared" si="1247"/>
        <v>2.0701538522642234E-23</v>
      </c>
      <c r="J5511" s="55">
        <f t="shared" ca="1" si="1241"/>
        <v>7.5163329024294937E-3</v>
      </c>
      <c r="K5511" s="61">
        <f t="shared" ca="1" si="1242"/>
        <v>-3.5126442287087495E+21</v>
      </c>
      <c r="L5511" s="61">
        <f t="shared" ca="1" si="1243"/>
        <v>-3.5126442287087495E+21</v>
      </c>
      <c r="M5511" s="71">
        <f t="shared" ca="1" si="1244"/>
        <v>0</v>
      </c>
      <c r="N5511" s="64">
        <f t="shared" ca="1" si="1245"/>
        <v>4.1620300396813835E+21</v>
      </c>
      <c r="O5511" s="65">
        <f t="shared" ca="1" si="1246"/>
        <v>4.1620300396813835E+21</v>
      </c>
      <c r="P5511" s="62">
        <f t="shared" ca="1" si="1248"/>
        <v>4.7735629140927124E-23</v>
      </c>
    </row>
    <row r="5512" spans="1:16" x14ac:dyDescent="0.3">
      <c r="A5512" s="42">
        <v>5501</v>
      </c>
      <c r="B5512" s="52">
        <f>'[1]Mixed Norm. Gen. Proc.'!AA5509</f>
        <v>-4.0484646133905455E-2</v>
      </c>
      <c r="C5512" s="57">
        <f t="shared" si="1240"/>
        <v>4.835777742256033E-23</v>
      </c>
      <c r="D5512" s="39">
        <f t="shared" ca="1" si="1235"/>
        <v>2.1316639797308527E-3</v>
      </c>
      <c r="E5512" s="70">
        <f t="shared" ca="1" si="1236"/>
        <v>5.0000000000000001E-3</v>
      </c>
      <c r="F5512" s="67">
        <f t="shared" si="1237"/>
        <v>4.835777742256033E-23</v>
      </c>
      <c r="G5512" s="68">
        <f t="shared" si="1238"/>
        <v>5.0775666293688348E-23</v>
      </c>
      <c r="H5512" s="68">
        <f t="shared" si="1239"/>
        <v>4.5939888551432311E-23</v>
      </c>
      <c r="I5512" s="69">
        <f t="shared" si="1247"/>
        <v>1.8881749162235262E-23</v>
      </c>
      <c r="J5512" s="55">
        <f t="shared" ca="1" si="1241"/>
        <v>7.6174307675666471E-3</v>
      </c>
      <c r="K5512" s="61">
        <f t="shared" ca="1" si="1242"/>
        <v>-3.8478137551682923E+21</v>
      </c>
      <c r="L5512" s="61">
        <f t="shared" ca="1" si="1243"/>
        <v>-3.8478137551682923E+21</v>
      </c>
      <c r="M5512" s="71">
        <f t="shared" ca="1" si="1244"/>
        <v>0</v>
      </c>
      <c r="N5512" s="64">
        <f t="shared" ca="1" si="1245"/>
        <v>4.5665319524621568E+21</v>
      </c>
      <c r="O5512" s="65">
        <f t="shared" ca="1" si="1246"/>
        <v>4.5665319524621568E+21</v>
      </c>
      <c r="P5512" s="62">
        <f t="shared" ca="1" si="1248"/>
        <v>4.5801231587329266E-23</v>
      </c>
    </row>
    <row r="5513" spans="1:16" x14ac:dyDescent="0.3">
      <c r="A5513" s="42">
        <v>5502</v>
      </c>
      <c r="B5513" s="52">
        <f>'[1]Mixed Norm. Gen. Proc.'!AA5510</f>
        <v>-0.24867927057661193</v>
      </c>
      <c r="C5513" s="57">
        <f t="shared" si="1240"/>
        <v>3.6332200606411879E-23</v>
      </c>
      <c r="D5513" s="39">
        <f t="shared" ca="1" si="1235"/>
        <v>4.9481382383187141E-4</v>
      </c>
      <c r="E5513" s="70">
        <f t="shared" ca="1" si="1236"/>
        <v>5.0000000000000001E-3</v>
      </c>
      <c r="F5513" s="67">
        <f t="shared" si="1237"/>
        <v>3.6332200606411879E-23</v>
      </c>
      <c r="G5513" s="68">
        <f t="shared" si="1238"/>
        <v>3.8148810636732475E-23</v>
      </c>
      <c r="H5513" s="68">
        <f t="shared" si="1239"/>
        <v>3.4515590576091284E-23</v>
      </c>
      <c r="I5513" s="69">
        <f t="shared" si="1247"/>
        <v>1.7893516260315022E-23</v>
      </c>
      <c r="J5513" s="55">
        <f t="shared" ca="1" si="1241"/>
        <v>7.6174307675666479E-3</v>
      </c>
      <c r="K5513" s="61">
        <f t="shared" ca="1" si="1242"/>
        <v>-4.0603229175933436E+21</v>
      </c>
      <c r="L5513" s="61">
        <f t="shared" ca="1" si="1243"/>
        <v>-4.0603229175933436E+21</v>
      </c>
      <c r="M5513" s="71">
        <f t="shared" ca="1" si="1244"/>
        <v>0</v>
      </c>
      <c r="N5513" s="64">
        <f t="shared" ca="1" si="1245"/>
        <v>4.8187348765515847E+21</v>
      </c>
      <c r="O5513" s="65">
        <f t="shared" ca="1" si="1246"/>
        <v>4.8187348765515847E+21</v>
      </c>
      <c r="P5513" s="62">
        <f t="shared" ca="1" si="1248"/>
        <v>3.441141472468175E-23</v>
      </c>
    </row>
    <row r="5514" spans="1:16" x14ac:dyDescent="0.3">
      <c r="A5514" s="42">
        <v>5503</v>
      </c>
      <c r="B5514" s="52">
        <f>'[1]Mixed Norm. Gen. Proc.'!AA5511</f>
        <v>6.9772947259625767E-2</v>
      </c>
      <c r="C5514" s="57">
        <f t="shared" si="1240"/>
        <v>3.8867205323149198E-23</v>
      </c>
      <c r="D5514" s="39">
        <f t="shared" ca="1" si="1235"/>
        <v>8.1911384787669399E-3</v>
      </c>
      <c r="E5514" s="70">
        <f t="shared" ca="1" si="1236"/>
        <v>8.1911384787669399E-3</v>
      </c>
      <c r="F5514" s="67">
        <f t="shared" si="1237"/>
        <v>3.8867205323149198E-23</v>
      </c>
      <c r="G5514" s="68">
        <f t="shared" si="1238"/>
        <v>4.081056558930666E-23</v>
      </c>
      <c r="H5514" s="68">
        <f t="shared" si="1239"/>
        <v>3.6923845056991736E-23</v>
      </c>
      <c r="I5514" s="69">
        <f t="shared" si="1247"/>
        <v>1.7139348956160785E-23</v>
      </c>
      <c r="J5514" s="55">
        <f t="shared" ca="1" si="1241"/>
        <v>7.6174307675666479E-3</v>
      </c>
      <c r="K5514" s="61">
        <f t="shared" ca="1" si="1242"/>
        <v>-4.2389856425655387E+21</v>
      </c>
      <c r="L5514" s="61">
        <f t="shared" ca="1" si="1243"/>
        <v>-4.2389856425655387E+21</v>
      </c>
      <c r="M5514" s="71">
        <f t="shared" ca="1" si="1244"/>
        <v>0</v>
      </c>
      <c r="N5514" s="64">
        <f t="shared" ca="1" si="1245"/>
        <v>5.0307693185002447E+21</v>
      </c>
      <c r="O5514" s="65">
        <f t="shared" ca="1" si="1246"/>
        <v>5.0307693185002447E+21</v>
      </c>
      <c r="P5514" s="62">
        <f t="shared" ca="1" si="1248"/>
        <v>3.6812400549396081E-23</v>
      </c>
    </row>
    <row r="5515" spans="1:16" x14ac:dyDescent="0.3">
      <c r="A5515" s="42">
        <v>5504</v>
      </c>
      <c r="B5515" s="52">
        <f>'[1]Mixed Norm. Gen. Proc.'!AA5512</f>
        <v>0.11846945460499422</v>
      </c>
      <c r="C5515" s="57">
        <f t="shared" si="1240"/>
        <v>4.347178193980301E-23</v>
      </c>
      <c r="D5515" s="39">
        <f t="shared" ca="1" si="1235"/>
        <v>7.0056708046354636E-3</v>
      </c>
      <c r="E5515" s="70">
        <f t="shared" ca="1" si="1236"/>
        <v>7.0056708046354636E-3</v>
      </c>
      <c r="F5515" s="67">
        <f t="shared" si="1237"/>
        <v>4.347178193980301E-23</v>
      </c>
      <c r="G5515" s="68">
        <f t="shared" si="1238"/>
        <v>4.5645371036793162E-23</v>
      </c>
      <c r="H5515" s="68">
        <f t="shared" si="1239"/>
        <v>4.1298192842812859E-23</v>
      </c>
      <c r="I5515" s="69">
        <f t="shared" si="1247"/>
        <v>1.6826271605084867E-23</v>
      </c>
      <c r="J5515" s="55">
        <f t="shared" ca="1" si="1241"/>
        <v>7.6496644895743936E-3</v>
      </c>
      <c r="K5515" s="61">
        <f t="shared" ca="1" si="1242"/>
        <v>-4.3166513958970946E+21</v>
      </c>
      <c r="L5515" s="61">
        <f t="shared" ca="1" si="1243"/>
        <v>-4.3166513958970946E+21</v>
      </c>
      <c r="M5515" s="71">
        <f t="shared" ca="1" si="1244"/>
        <v>0</v>
      </c>
      <c r="N5515" s="64">
        <f t="shared" ca="1" si="1245"/>
        <v>5.1255808908916551E+21</v>
      </c>
      <c r="O5515" s="65">
        <f t="shared" ca="1" si="1246"/>
        <v>5.1255808908916551E+21</v>
      </c>
      <c r="P5515" s="62">
        <f t="shared" ca="1" si="1248"/>
        <v>4.1173018911162276E-23</v>
      </c>
    </row>
    <row r="5516" spans="1:16" x14ac:dyDescent="0.3">
      <c r="A5516" s="42">
        <v>5505</v>
      </c>
      <c r="B5516" s="52">
        <f>'[1]Mixed Norm. Gen. Proc.'!AA5513</f>
        <v>-0.14708279052023754</v>
      </c>
      <c r="C5516" s="57">
        <f t="shared" si="1240"/>
        <v>3.7077830943209521E-23</v>
      </c>
      <c r="D5516" s="39">
        <f t="shared" ref="D5516:D5579" ca="1" si="1249">(SQRT(-2*LN(RAND()))*COS(2*PI()*RAND())+$D$2)/100</f>
        <v>2.3066806057420218E-3</v>
      </c>
      <c r="E5516" s="70">
        <f t="shared" ref="E5516:E5579" ca="1" si="1250">IF(D5516&lt;0.005, 0.005, D5516)</f>
        <v>5.0000000000000001E-3</v>
      </c>
      <c r="F5516" s="67">
        <f t="shared" ref="F5516:F5579" si="1251">C5516</f>
        <v>3.7077830943209521E-23</v>
      </c>
      <c r="G5516" s="68">
        <f t="shared" ref="G5516:G5579" si="1252">F5516*(1+$G$4)</f>
        <v>3.8931722490369999E-23</v>
      </c>
      <c r="H5516" s="68">
        <f t="shared" ref="H5516:H5579" si="1253">F5516*(1-$G$4)</f>
        <v>3.5223939396049043E-23</v>
      </c>
      <c r="I5516" s="69">
        <f t="shared" si="1247"/>
        <v>1.6841913644785745E-23</v>
      </c>
      <c r="J5516" s="55">
        <f t="shared" ca="1" si="1241"/>
        <v>7.6699237906313177E-3</v>
      </c>
      <c r="K5516" s="61">
        <f t="shared" ca="1" si="1242"/>
        <v>-4.3118845152277168E+21</v>
      </c>
      <c r="L5516" s="61">
        <f t="shared" ca="1" si="1243"/>
        <v>-4.3118845152277168E+21</v>
      </c>
      <c r="M5516" s="71">
        <f t="shared" ca="1" si="1244"/>
        <v>0</v>
      </c>
      <c r="N5516" s="64">
        <f t="shared" ca="1" si="1245"/>
        <v>5.1215782353070425E+21</v>
      </c>
      <c r="O5516" s="65">
        <f t="shared" ca="1" si="1246"/>
        <v>5.1215782353070425E+21</v>
      </c>
      <c r="P5516" s="62">
        <f t="shared" ca="1" si="1248"/>
        <v>3.5116894075490992E-23</v>
      </c>
    </row>
    <row r="5517" spans="1:16" x14ac:dyDescent="0.3">
      <c r="A5517" s="42">
        <v>5506</v>
      </c>
      <c r="B5517" s="52">
        <f>'[1]Mixed Norm. Gen. Proc.'!AA5514</f>
        <v>0.50397612577629292</v>
      </c>
      <c r="C5517" s="57">
        <f t="shared" ref="C5517:C5580" si="1254">C5516*(1+B5517)</f>
        <v>5.5764172534156603E-23</v>
      </c>
      <c r="D5517" s="39">
        <f t="shared" ca="1" si="1249"/>
        <v>-6.6292554887760029E-3</v>
      </c>
      <c r="E5517" s="70">
        <f t="shared" ca="1" si="1250"/>
        <v>5.0000000000000001E-3</v>
      </c>
      <c r="F5517" s="67">
        <f t="shared" si="1251"/>
        <v>5.5764172534156603E-23</v>
      </c>
      <c r="G5517" s="68">
        <f t="shared" si="1252"/>
        <v>5.8552381160864434E-23</v>
      </c>
      <c r="H5517" s="68">
        <f t="shared" si="1253"/>
        <v>5.2975963907448772E-23</v>
      </c>
      <c r="I5517" s="69">
        <f t="shared" si="1247"/>
        <v>1.6841414681136834E-23</v>
      </c>
      <c r="J5517" s="55">
        <f t="shared" ca="1" si="1241"/>
        <v>7.6699237906313177E-3</v>
      </c>
      <c r="K5517" s="61">
        <f t="shared" ca="1" si="1242"/>
        <v>-4.3120122642127121E+21</v>
      </c>
      <c r="L5517" s="61">
        <f t="shared" ca="1" si="1243"/>
        <v>-4.3120122642127121E+21</v>
      </c>
      <c r="M5517" s="71">
        <f t="shared" ca="1" si="1244"/>
        <v>0</v>
      </c>
      <c r="N5517" s="64">
        <f t="shared" ca="1" si="1245"/>
        <v>5.1217299732347958E+21</v>
      </c>
      <c r="O5517" s="65">
        <f t="shared" ca="1" si="1246"/>
        <v>5.1217299732347958E+21</v>
      </c>
      <c r="P5517" s="62">
        <f t="shared" ca="1" si="1248"/>
        <v>5.2814970300953392E-23</v>
      </c>
    </row>
    <row r="5518" spans="1:16" x14ac:dyDescent="0.3">
      <c r="A5518" s="42">
        <v>5507</v>
      </c>
      <c r="B5518" s="52">
        <f>'[1]Mixed Norm. Gen. Proc.'!AA5515</f>
        <v>7.6144401170795822E-2</v>
      </c>
      <c r="C5518" s="57">
        <f t="shared" si="1254"/>
        <v>6.0010302058554902E-23</v>
      </c>
      <c r="D5518" s="39">
        <f t="shared" ca="1" si="1249"/>
        <v>7.4201488871135637E-3</v>
      </c>
      <c r="E5518" s="70">
        <f t="shared" ca="1" si="1250"/>
        <v>7.4201488871135637E-3</v>
      </c>
      <c r="F5518" s="67">
        <f t="shared" si="1251"/>
        <v>6.0010302058554902E-23</v>
      </c>
      <c r="G5518" s="68">
        <f t="shared" si="1252"/>
        <v>6.3010817161482646E-23</v>
      </c>
      <c r="H5518" s="68">
        <f t="shared" si="1253"/>
        <v>5.7009786955627158E-23</v>
      </c>
      <c r="I5518" s="69">
        <f t="shared" si="1247"/>
        <v>1.6960117360362231E-23</v>
      </c>
      <c r="J5518" s="55">
        <f t="shared" ca="1" si="1241"/>
        <v>7.6699237906313177E-3</v>
      </c>
      <c r="K5518" s="61">
        <f t="shared" ca="1" si="1242"/>
        <v>-4.2818327909378844E+21</v>
      </c>
      <c r="L5518" s="61">
        <f t="shared" ca="1" si="1243"/>
        <v>-4.2818327909378844E+21</v>
      </c>
      <c r="M5518" s="71">
        <f t="shared" ca="1" si="1244"/>
        <v>0</v>
      </c>
      <c r="N5518" s="64">
        <f t="shared" ca="1" si="1245"/>
        <v>5.0858833421547025E+21</v>
      </c>
      <c r="O5518" s="65">
        <f t="shared" ca="1" si="1246"/>
        <v>5.0858833421547025E+21</v>
      </c>
      <c r="P5518" s="62">
        <f t="shared" ca="1" si="1248"/>
        <v>5.6836534587372856E-23</v>
      </c>
    </row>
    <row r="5519" spans="1:16" x14ac:dyDescent="0.3">
      <c r="A5519" s="42">
        <v>5508</v>
      </c>
      <c r="B5519" s="52">
        <f>'[1]Mixed Norm. Gen. Proc.'!AA5516</f>
        <v>4.7981744890183642E-2</v>
      </c>
      <c r="C5519" s="57">
        <f t="shared" si="1254"/>
        <v>6.2889701062711346E-23</v>
      </c>
      <c r="D5519" s="39">
        <f t="shared" ca="1" si="1249"/>
        <v>1.991174665539973E-3</v>
      </c>
      <c r="E5519" s="70">
        <f t="shared" ca="1" si="1250"/>
        <v>5.0000000000000001E-3</v>
      </c>
      <c r="F5519" s="67">
        <f t="shared" si="1251"/>
        <v>6.2889701062711346E-23</v>
      </c>
      <c r="G5519" s="68">
        <f t="shared" si="1252"/>
        <v>6.6034186115846914E-23</v>
      </c>
      <c r="H5519" s="68">
        <f t="shared" si="1253"/>
        <v>5.9745216009575779E-23</v>
      </c>
      <c r="I5519" s="69">
        <f t="shared" si="1247"/>
        <v>1.7074362340258034E-23</v>
      </c>
      <c r="J5519" s="55">
        <f t="shared" ca="1" si="1241"/>
        <v>7.6943697389859995E-3</v>
      </c>
      <c r="K5519" s="61">
        <f t="shared" ca="1" si="1242"/>
        <v>-4.252281034272483E+21</v>
      </c>
      <c r="L5519" s="61">
        <f t="shared" ca="1" si="1243"/>
        <v>-4.252281034272483E+21</v>
      </c>
      <c r="M5519" s="71">
        <f t="shared" ca="1" si="1244"/>
        <v>0</v>
      </c>
      <c r="N5519" s="64">
        <f t="shared" ca="1" si="1245"/>
        <v>5.0527554789334382E+21</v>
      </c>
      <c r="O5519" s="65">
        <f t="shared" ca="1" si="1246"/>
        <v>5.0527554789334382E+21</v>
      </c>
      <c r="P5519" s="62">
        <f t="shared" ca="1" si="1248"/>
        <v>5.9563072879725161E-23</v>
      </c>
    </row>
    <row r="5520" spans="1:16" x14ac:dyDescent="0.3">
      <c r="A5520" s="42">
        <v>5509</v>
      </c>
      <c r="B5520" s="52">
        <f>'[1]Mixed Norm. Gen. Proc.'!AA5517</f>
        <v>-0.14666699480315873</v>
      </c>
      <c r="C5520" s="57">
        <f t="shared" si="1254"/>
        <v>5.3665857603774459E-23</v>
      </c>
      <c r="D5520" s="39">
        <f t="shared" ca="1" si="1249"/>
        <v>-4.0407788788492296E-3</v>
      </c>
      <c r="E5520" s="70">
        <f t="shared" ca="1" si="1250"/>
        <v>5.0000000000000001E-3</v>
      </c>
      <c r="F5520" s="67">
        <f t="shared" si="1251"/>
        <v>5.3665857603774459E-23</v>
      </c>
      <c r="G5520" s="68">
        <f t="shared" si="1252"/>
        <v>5.634915048396318E-23</v>
      </c>
      <c r="H5520" s="68">
        <f t="shared" si="1253"/>
        <v>5.0982564723585733E-23</v>
      </c>
      <c r="I5520" s="69">
        <f t="shared" si="1247"/>
        <v>1.7265531030533235E-23</v>
      </c>
      <c r="J5520" s="55">
        <f t="shared" ca="1" si="1241"/>
        <v>7.6790275566468681E-3</v>
      </c>
      <c r="K5520" s="61">
        <f t="shared" ca="1" si="1242"/>
        <v>-4.2057583800809659E+21</v>
      </c>
      <c r="L5520" s="61">
        <f t="shared" ca="1" si="1243"/>
        <v>-4.2057583800809659E+21</v>
      </c>
      <c r="M5520" s="71">
        <f t="shared" ca="1" si="1244"/>
        <v>0</v>
      </c>
      <c r="N5520" s="64">
        <f t="shared" ca="1" si="1245"/>
        <v>4.996250219297888E+21</v>
      </c>
      <c r="O5520" s="65">
        <f t="shared" ca="1" si="1246"/>
        <v>4.996250219297888E+21</v>
      </c>
      <c r="P5520" s="62">
        <f t="shared" ca="1" si="1248"/>
        <v>5.0827445424278537E-23</v>
      </c>
    </row>
    <row r="5521" spans="1:16" x14ac:dyDescent="0.3">
      <c r="A5521" s="42">
        <v>5510</v>
      </c>
      <c r="B5521" s="52">
        <f>'[1]Mixed Norm. Gen. Proc.'!AA5518</f>
        <v>1.4766859528089343E-3</v>
      </c>
      <c r="C5521" s="57">
        <f t="shared" si="1254"/>
        <v>5.3745105221843407E-23</v>
      </c>
      <c r="D5521" s="39">
        <f t="shared" ca="1" si="1249"/>
        <v>-1.7776885608085772E-2</v>
      </c>
      <c r="E5521" s="70">
        <f t="shared" ca="1" si="1250"/>
        <v>5.0000000000000001E-3</v>
      </c>
      <c r="F5521" s="67">
        <f t="shared" si="1251"/>
        <v>5.3745105221843407E-23</v>
      </c>
      <c r="G5521" s="68">
        <f t="shared" si="1252"/>
        <v>5.6432360482935577E-23</v>
      </c>
      <c r="H5521" s="68">
        <f t="shared" si="1253"/>
        <v>5.1057849960751231E-23</v>
      </c>
      <c r="I5521" s="69">
        <f t="shared" si="1247"/>
        <v>1.7340208336584465E-23</v>
      </c>
      <c r="J5521" s="55">
        <f t="shared" ca="1" si="1241"/>
        <v>7.6790275566468681E-3</v>
      </c>
      <c r="K5521" s="61">
        <f t="shared" ca="1" si="1242"/>
        <v>-4.1876458695718386E+21</v>
      </c>
      <c r="L5521" s="61">
        <f t="shared" ca="1" si="1243"/>
        <v>-4.1876458695718386E+21</v>
      </c>
      <c r="M5521" s="71">
        <f t="shared" ca="1" si="1244"/>
        <v>0</v>
      </c>
      <c r="N5521" s="64">
        <f t="shared" ca="1" si="1245"/>
        <v>4.9747333782373411E+21</v>
      </c>
      <c r="O5521" s="65">
        <f t="shared" ca="1" si="1246"/>
        <v>4.9747333782373411E+21</v>
      </c>
      <c r="P5521" s="62">
        <f t="shared" ca="1" si="1248"/>
        <v>5.0902501598953736E-23</v>
      </c>
    </row>
    <row r="5522" spans="1:16" x14ac:dyDescent="0.3">
      <c r="A5522" s="42">
        <v>5511</v>
      </c>
      <c r="B5522" s="52">
        <f>'[1]Mixed Norm. Gen. Proc.'!AA5519</f>
        <v>0.33000996523544068</v>
      </c>
      <c r="C5522" s="57">
        <f t="shared" si="1254"/>
        <v>7.148152552767905E-23</v>
      </c>
      <c r="D5522" s="39">
        <f t="shared" ca="1" si="1249"/>
        <v>-5.1268922523717234E-3</v>
      </c>
      <c r="E5522" s="70">
        <f t="shared" ca="1" si="1250"/>
        <v>5.0000000000000001E-3</v>
      </c>
      <c r="F5522" s="67">
        <f t="shared" si="1251"/>
        <v>7.148152552767905E-23</v>
      </c>
      <c r="G5522" s="68">
        <f t="shared" si="1252"/>
        <v>7.505560180406301E-23</v>
      </c>
      <c r="H5522" s="68">
        <f t="shared" si="1253"/>
        <v>6.7907449251295091E-23</v>
      </c>
      <c r="I5522" s="69">
        <f t="shared" si="1247"/>
        <v>1.7358041383380063E-23</v>
      </c>
      <c r="J5522" s="55">
        <f t="shared" ca="1" si="1241"/>
        <v>7.6443689455318832E-3</v>
      </c>
      <c r="K5522" s="61">
        <f t="shared" ca="1" si="1242"/>
        <v>-4.1846014240160717E+21</v>
      </c>
      <c r="L5522" s="61">
        <f t="shared" ca="1" si="1243"/>
        <v>-4.1846014240160717E+21</v>
      </c>
      <c r="M5522" s="71">
        <f t="shared" ca="1" si="1244"/>
        <v>0</v>
      </c>
      <c r="N5522" s="64">
        <f t="shared" ca="1" si="1245"/>
        <v>4.9683647146596405E+21</v>
      </c>
      <c r="O5522" s="65">
        <f t="shared" ca="1" si="1246"/>
        <v>4.9683647146596405E+21</v>
      </c>
      <c r="P5522" s="62">
        <f t="shared" ca="1" si="1248"/>
        <v>6.7701765506238369E-23</v>
      </c>
    </row>
    <row r="5523" spans="1:16" x14ac:dyDescent="0.3">
      <c r="A5523" s="42">
        <v>5512</v>
      </c>
      <c r="B5523" s="52">
        <f>'[1]Mixed Norm. Gen. Proc.'!AA5520</f>
        <v>-7.1704279590723841E-2</v>
      </c>
      <c r="C5523" s="57">
        <f t="shared" si="1254"/>
        <v>6.635599423567088E-23</v>
      </c>
      <c r="D5523" s="39">
        <f t="shared" ca="1" si="1249"/>
        <v>1.7782315488165021E-3</v>
      </c>
      <c r="E5523" s="70">
        <f t="shared" ca="1" si="1250"/>
        <v>5.0000000000000001E-3</v>
      </c>
      <c r="F5523" s="67">
        <f t="shared" si="1251"/>
        <v>6.635599423567088E-23</v>
      </c>
      <c r="G5523" s="68">
        <f t="shared" si="1252"/>
        <v>6.9673793947454425E-23</v>
      </c>
      <c r="H5523" s="68">
        <f t="shared" si="1253"/>
        <v>6.3038194523887335E-23</v>
      </c>
      <c r="I5523" s="69">
        <f t="shared" si="1247"/>
        <v>1.7688046247526876E-23</v>
      </c>
      <c r="J5523" s="55">
        <f t="shared" ca="1" si="1241"/>
        <v>7.4347936296670159E-3</v>
      </c>
      <c r="K5523" s="61">
        <f t="shared" ca="1" si="1242"/>
        <v>-4.1139933553085823E+21</v>
      </c>
      <c r="L5523" s="61">
        <f t="shared" ca="1" si="1243"/>
        <v>-4.1139933553085823E+21</v>
      </c>
      <c r="M5523" s="71">
        <f t="shared" ca="1" si="1244"/>
        <v>0</v>
      </c>
      <c r="N5523" s="64">
        <f t="shared" ca="1" si="1245"/>
        <v>4.8682064191873268E+21</v>
      </c>
      <c r="O5523" s="65">
        <f t="shared" ca="1" si="1246"/>
        <v>4.8682064191873268E+21</v>
      </c>
      <c r="P5523" s="62">
        <f t="shared" ca="1" si="1248"/>
        <v>6.2852486081173351E-23</v>
      </c>
    </row>
    <row r="5524" spans="1:16" x14ac:dyDescent="0.3">
      <c r="A5524" s="42">
        <v>5513</v>
      </c>
      <c r="B5524" s="52">
        <f>'[1]Mixed Norm. Gen. Proc.'!AA5521</f>
        <v>3.8421522604818736E-3</v>
      </c>
      <c r="C5524" s="57">
        <f t="shared" si="1254"/>
        <v>6.6610944068919985E-23</v>
      </c>
      <c r="D5524" s="39">
        <f t="shared" ca="1" si="1249"/>
        <v>2.7415702030935442E-3</v>
      </c>
      <c r="E5524" s="70">
        <f t="shared" ca="1" si="1250"/>
        <v>5.0000000000000001E-3</v>
      </c>
      <c r="F5524" s="67">
        <f t="shared" si="1251"/>
        <v>6.6610944068919985E-23</v>
      </c>
      <c r="G5524" s="68">
        <f t="shared" si="1252"/>
        <v>6.9941491272365993E-23</v>
      </c>
      <c r="H5524" s="68">
        <f t="shared" si="1253"/>
        <v>6.3280396865473977E-23</v>
      </c>
      <c r="I5524" s="69">
        <f t="shared" si="1247"/>
        <v>1.7914288836172881E-23</v>
      </c>
      <c r="J5524" s="55">
        <f t="shared" ca="1" si="1241"/>
        <v>7.4347936296670141E-3</v>
      </c>
      <c r="K5524" s="61">
        <f t="shared" ca="1" si="1242"/>
        <v>-4.0620370362557216E+21</v>
      </c>
      <c r="L5524" s="61">
        <f t="shared" ca="1" si="1243"/>
        <v>-4.0620370362557216E+21</v>
      </c>
      <c r="M5524" s="71">
        <f t="shared" ca="1" si="1244"/>
        <v>0</v>
      </c>
      <c r="N5524" s="64">
        <f t="shared" ca="1" si="1245"/>
        <v>4.8067250155763857E+21</v>
      </c>
      <c r="O5524" s="65">
        <f t="shared" ca="1" si="1246"/>
        <v>4.8067250155763857E+21</v>
      </c>
      <c r="P5524" s="62">
        <f t="shared" ca="1" si="1248"/>
        <v>6.3093974902647032E-23</v>
      </c>
    </row>
    <row r="5525" spans="1:16" x14ac:dyDescent="0.3">
      <c r="A5525" s="42">
        <v>5514</v>
      </c>
      <c r="B5525" s="52">
        <f>'[1]Mixed Norm. Gen. Proc.'!AA5522</f>
        <v>7.8095336847007438E-2</v>
      </c>
      <c r="C5525" s="57">
        <f t="shared" si="1254"/>
        <v>7.1812948183679462E-23</v>
      </c>
      <c r="D5525" s="39">
        <f t="shared" ca="1" si="1249"/>
        <v>-3.7968836387011866E-3</v>
      </c>
      <c r="E5525" s="70">
        <f t="shared" ca="1" si="1250"/>
        <v>5.0000000000000001E-3</v>
      </c>
      <c r="F5525" s="67">
        <f t="shared" si="1251"/>
        <v>7.1812948183679462E-23</v>
      </c>
      <c r="G5525" s="68">
        <f t="shared" si="1252"/>
        <v>7.5403595592863441E-23</v>
      </c>
      <c r="H5525" s="68">
        <f t="shared" si="1253"/>
        <v>6.8222300774495482E-23</v>
      </c>
      <c r="I5525" s="69">
        <f t="shared" si="1247"/>
        <v>1.8147519351990774E-23</v>
      </c>
      <c r="J5525" s="55">
        <f t="shared" ca="1" si="1241"/>
        <v>7.4157309652604338E-3</v>
      </c>
      <c r="K5525" s="61">
        <f t="shared" ca="1" si="1242"/>
        <v>-4.0104937577915729E+21</v>
      </c>
      <c r="L5525" s="61">
        <f t="shared" ca="1" si="1243"/>
        <v>-4.0104937577915729E+21</v>
      </c>
      <c r="M5525" s="71">
        <f t="shared" ca="1" si="1244"/>
        <v>0</v>
      </c>
      <c r="N5525" s="64">
        <f t="shared" ca="1" si="1245"/>
        <v>4.7442876497499846E+21</v>
      </c>
      <c r="O5525" s="65">
        <f t="shared" ca="1" si="1246"/>
        <v>4.7442876497499846E+21</v>
      </c>
      <c r="P5525" s="62">
        <f t="shared" ca="1" si="1248"/>
        <v>6.8021834678266202E-23</v>
      </c>
    </row>
    <row r="5526" spans="1:16" x14ac:dyDescent="0.3">
      <c r="A5526" s="42">
        <v>5515</v>
      </c>
      <c r="B5526" s="52">
        <f>'[1]Mixed Norm. Gen. Proc.'!AA5523</f>
        <v>0.15966122779758679</v>
      </c>
      <c r="C5526" s="57">
        <f t="shared" si="1254"/>
        <v>8.3278691662450207E-23</v>
      </c>
      <c r="D5526" s="39">
        <f t="shared" ca="1" si="1249"/>
        <v>-3.0148898885521288E-3</v>
      </c>
      <c r="E5526" s="70">
        <f t="shared" ca="1" si="1250"/>
        <v>5.0000000000000001E-3</v>
      </c>
      <c r="F5526" s="67">
        <f t="shared" si="1251"/>
        <v>8.3278691662450207E-23</v>
      </c>
      <c r="G5526" s="68">
        <f t="shared" si="1252"/>
        <v>8.744262624557272E-23</v>
      </c>
      <c r="H5526" s="68">
        <f t="shared" si="1253"/>
        <v>7.9114757079327693E-23</v>
      </c>
      <c r="I5526" s="69">
        <f t="shared" si="1247"/>
        <v>1.8444599774274062E-23</v>
      </c>
      <c r="J5526" s="55">
        <f t="shared" ca="1" si="1241"/>
        <v>7.4157309652604338E-3</v>
      </c>
      <c r="K5526" s="61">
        <f t="shared" ca="1" si="1242"/>
        <v>-3.9458982017095707E+21</v>
      </c>
      <c r="L5526" s="61">
        <f t="shared" ca="1" si="1243"/>
        <v>-3.9458982017095707E+21</v>
      </c>
      <c r="M5526" s="71">
        <f t="shared" ca="1" si="1244"/>
        <v>0</v>
      </c>
      <c r="N5526" s="64">
        <f t="shared" ca="1" si="1245"/>
        <v>4.6678731438420127E+21</v>
      </c>
      <c r="O5526" s="65">
        <f t="shared" ca="1" si="1246"/>
        <v>4.6678731438420127E+21</v>
      </c>
      <c r="P5526" s="62">
        <f t="shared" ca="1" si="1248"/>
        <v>7.8882284320042662E-23</v>
      </c>
    </row>
    <row r="5527" spans="1:16" x14ac:dyDescent="0.3">
      <c r="A5527" s="42">
        <v>5516</v>
      </c>
      <c r="B5527" s="52">
        <f>'[1]Mixed Norm. Gen. Proc.'!AA5524</f>
        <v>1.444157082111161E-2</v>
      </c>
      <c r="C5527" s="57">
        <f t="shared" si="1254"/>
        <v>8.4481366785983003E-23</v>
      </c>
      <c r="D5527" s="39">
        <f t="shared" ca="1" si="1249"/>
        <v>1.9021069719945935E-3</v>
      </c>
      <c r="E5527" s="70">
        <f t="shared" ca="1" si="1250"/>
        <v>5.0000000000000001E-3</v>
      </c>
      <c r="F5527" s="67">
        <f t="shared" si="1251"/>
        <v>8.4481366785983003E-23</v>
      </c>
      <c r="G5527" s="68">
        <f t="shared" si="1252"/>
        <v>8.8705435125282151E-23</v>
      </c>
      <c r="H5527" s="68">
        <f t="shared" si="1253"/>
        <v>8.0257298446683855E-23</v>
      </c>
      <c r="I5527" s="69">
        <f t="shared" si="1247"/>
        <v>1.898086800983357E-23</v>
      </c>
      <c r="J5527" s="55">
        <f t="shared" ca="1" si="1241"/>
        <v>7.4157309652604338E-3</v>
      </c>
      <c r="K5527" s="61">
        <f t="shared" ca="1" si="1242"/>
        <v>-3.8344143715058026E+21</v>
      </c>
      <c r="L5527" s="61">
        <f t="shared" ca="1" si="1243"/>
        <v>-3.8344143715058026E+21</v>
      </c>
      <c r="M5527" s="71">
        <f t="shared" ca="1" si="1244"/>
        <v>0</v>
      </c>
      <c r="N5527" s="64">
        <f t="shared" ca="1" si="1245"/>
        <v>4.5359912882089136E+21</v>
      </c>
      <c r="O5527" s="65">
        <f t="shared" ca="1" si="1246"/>
        <v>4.5359912882089136E+21</v>
      </c>
      <c r="P5527" s="62">
        <f t="shared" ca="1" si="1248"/>
        <v>8.0021468415581629E-23</v>
      </c>
    </row>
    <row r="5528" spans="1:16" x14ac:dyDescent="0.3">
      <c r="A5528" s="42">
        <v>5517</v>
      </c>
      <c r="B5528" s="52">
        <f>'[1]Mixed Norm. Gen. Proc.'!AA5525</f>
        <v>0.14463717198326367</v>
      </c>
      <c r="C5528" s="57">
        <f t="shared" si="1254"/>
        <v>9.6700512763188411E-23</v>
      </c>
      <c r="D5528" s="39">
        <f t="shared" ca="1" si="1249"/>
        <v>-1.1007178801527779E-2</v>
      </c>
      <c r="E5528" s="70">
        <f t="shared" ca="1" si="1250"/>
        <v>5.0000000000000001E-3</v>
      </c>
      <c r="F5528" s="67">
        <f t="shared" si="1251"/>
        <v>9.6700512763188411E-23</v>
      </c>
      <c r="G5528" s="68">
        <f t="shared" si="1252"/>
        <v>1.0153553840134784E-22</v>
      </c>
      <c r="H5528" s="68">
        <f t="shared" si="1253"/>
        <v>9.1865487125028981E-23</v>
      </c>
      <c r="I5528" s="69">
        <f t="shared" si="1247"/>
        <v>1.9500791998398758E-23</v>
      </c>
      <c r="J5528" s="55">
        <f t="shared" ca="1" si="1241"/>
        <v>7.3199434485373208E-3</v>
      </c>
      <c r="K5528" s="61">
        <f t="shared" ca="1" si="1242"/>
        <v>-3.735276677498041E+21</v>
      </c>
      <c r="L5528" s="61">
        <f t="shared" ca="1" si="1243"/>
        <v>-3.735276677498041E+21</v>
      </c>
      <c r="M5528" s="71">
        <f t="shared" ca="1" si="1244"/>
        <v>0</v>
      </c>
      <c r="N5528" s="64">
        <f t="shared" ca="1" si="1245"/>
        <v>4.411959856733755E+21</v>
      </c>
      <c r="O5528" s="65">
        <f t="shared" ca="1" si="1246"/>
        <v>4.411959856733755E+21</v>
      </c>
      <c r="P5528" s="62">
        <f t="shared" ca="1" si="1248"/>
        <v>9.1599029002290266E-23</v>
      </c>
    </row>
    <row r="5529" spans="1:16" x14ac:dyDescent="0.3">
      <c r="A5529" s="42">
        <v>5518</v>
      </c>
      <c r="B5529" s="52">
        <f>'[1]Mixed Norm. Gen. Proc.'!AA5526</f>
        <v>0.1852882092733662</v>
      </c>
      <c r="C5529" s="57">
        <f t="shared" si="1254"/>
        <v>1.1461797760889588E-22</v>
      </c>
      <c r="D5529" s="39">
        <f t="shared" ca="1" si="1249"/>
        <v>1.4973780899409824E-4</v>
      </c>
      <c r="E5529" s="70">
        <f t="shared" ca="1" si="1250"/>
        <v>5.0000000000000001E-3</v>
      </c>
      <c r="F5529" s="67">
        <f t="shared" si="1251"/>
        <v>1.1461797760889588E-22</v>
      </c>
      <c r="G5529" s="68">
        <f t="shared" si="1252"/>
        <v>1.2034887648934067E-22</v>
      </c>
      <c r="H5529" s="68">
        <f t="shared" si="1253"/>
        <v>1.0888707872845108E-22</v>
      </c>
      <c r="I5529" s="69">
        <f t="shared" si="1247"/>
        <v>2.0321656077128976E-23</v>
      </c>
      <c r="J5529" s="55">
        <f t="shared" ca="1" si="1241"/>
        <v>7.2595160852760507E-3</v>
      </c>
      <c r="K5529" s="61">
        <f t="shared" ca="1" si="1242"/>
        <v>-3.5862687041156835E+21</v>
      </c>
      <c r="L5529" s="61">
        <f t="shared" ca="1" si="1243"/>
        <v>-3.5862687041156835E+21</v>
      </c>
      <c r="M5529" s="71">
        <f t="shared" ca="1" si="1244"/>
        <v>0</v>
      </c>
      <c r="N5529" s="64">
        <f t="shared" ca="1" si="1245"/>
        <v>4.2318719244238376E+21</v>
      </c>
      <c r="O5529" s="65">
        <f t="shared" ca="1" si="1246"/>
        <v>4.2318719244238376E+21</v>
      </c>
      <c r="P5529" s="62">
        <f t="shared" ca="1" si="1248"/>
        <v>1.0857385253070327E-22</v>
      </c>
    </row>
    <row r="5530" spans="1:16" x14ac:dyDescent="0.3">
      <c r="A5530" s="42">
        <v>5519</v>
      </c>
      <c r="B5530" s="52">
        <f>'[1]Mixed Norm. Gen. Proc.'!AA5527</f>
        <v>0.33742220321152427</v>
      </c>
      <c r="C5530" s="57">
        <f t="shared" si="1254"/>
        <v>1.5329262814133867E-22</v>
      </c>
      <c r="D5530" s="39">
        <f t="shared" ca="1" si="1249"/>
        <v>8.385466222238968E-3</v>
      </c>
      <c r="E5530" s="70">
        <f t="shared" ca="1" si="1250"/>
        <v>8.385466222238968E-3</v>
      </c>
      <c r="F5530" s="67">
        <f t="shared" si="1251"/>
        <v>1.5329262814133867E-22</v>
      </c>
      <c r="G5530" s="68">
        <f t="shared" si="1252"/>
        <v>1.6095725954840562E-22</v>
      </c>
      <c r="H5530" s="68">
        <f t="shared" si="1253"/>
        <v>1.4562799673427173E-22</v>
      </c>
      <c r="I5530" s="69">
        <f t="shared" si="1247"/>
        <v>2.1645204242755685E-23</v>
      </c>
      <c r="J5530" s="55">
        <f t="shared" ca="1" si="1241"/>
        <v>7.2595160852760498E-3</v>
      </c>
      <c r="K5530" s="61">
        <f t="shared" ca="1" si="1242"/>
        <v>-3.3669776634055728E+21</v>
      </c>
      <c r="L5530" s="61">
        <f t="shared" ca="1" si="1243"/>
        <v>-3.3669776634055728E+21</v>
      </c>
      <c r="M5530" s="71">
        <f t="shared" ca="1" si="1244"/>
        <v>0</v>
      </c>
      <c r="N5530" s="64">
        <f t="shared" ca="1" si="1245"/>
        <v>3.9731039192841946E+21</v>
      </c>
      <c r="O5530" s="65">
        <f t="shared" ca="1" si="1246"/>
        <v>3.9731039192841946E+21</v>
      </c>
      <c r="P5530" s="62">
        <f t="shared" ca="1" si="1248"/>
        <v>1.4520908106277626E-22</v>
      </c>
    </row>
    <row r="5531" spans="1:16" x14ac:dyDescent="0.3">
      <c r="A5531" s="42">
        <v>5520</v>
      </c>
      <c r="B5531" s="52">
        <f>'[1]Mixed Norm. Gen. Proc.'!AA5528</f>
        <v>-8.279212343752379E-2</v>
      </c>
      <c r="C5531" s="57">
        <f t="shared" si="1254"/>
        <v>1.4060120595019854E-22</v>
      </c>
      <c r="D5531" s="39">
        <f t="shared" ca="1" si="1249"/>
        <v>1.0426154835892806E-3</v>
      </c>
      <c r="E5531" s="70">
        <f t="shared" ca="1" si="1250"/>
        <v>5.0000000000000001E-3</v>
      </c>
      <c r="F5531" s="67">
        <f t="shared" si="1251"/>
        <v>1.4060120595019854E-22</v>
      </c>
      <c r="G5531" s="68">
        <f t="shared" si="1252"/>
        <v>1.4763126624770848E-22</v>
      </c>
      <c r="H5531" s="68">
        <f t="shared" si="1253"/>
        <v>1.335711456526886E-22</v>
      </c>
      <c r="I5531" s="69">
        <f t="shared" si="1247"/>
        <v>2.4410571072725873E-23</v>
      </c>
      <c r="J5531" s="55">
        <f t="shared" ca="1" si="1241"/>
        <v>7.2937127137835157E-3</v>
      </c>
      <c r="K5531" s="61">
        <f t="shared" ca="1" si="1242"/>
        <v>-2.9846650099674728E+21</v>
      </c>
      <c r="L5531" s="61">
        <f t="shared" ca="1" si="1243"/>
        <v>-2.9846650099674728E+21</v>
      </c>
      <c r="M5531" s="71">
        <f t="shared" ca="1" si="1244"/>
        <v>0</v>
      </c>
      <c r="N5531" s="64">
        <f t="shared" ca="1" si="1245"/>
        <v>3.5238908342390809E+21</v>
      </c>
      <c r="O5531" s="65">
        <f t="shared" ca="1" si="1246"/>
        <v>3.5238908342390809E+21</v>
      </c>
      <c r="P5531" s="62">
        <f t="shared" ca="1" si="1248"/>
        <v>1.3318510555295535E-22</v>
      </c>
    </row>
    <row r="5532" spans="1:16" x14ac:dyDescent="0.3">
      <c r="A5532" s="42">
        <v>5521</v>
      </c>
      <c r="B5532" s="52">
        <f>'[1]Mixed Norm. Gen. Proc.'!AA5529</f>
        <v>6.7408721759135412E-2</v>
      </c>
      <c r="C5532" s="57">
        <f t="shared" si="1254"/>
        <v>1.5007895352109437E-22</v>
      </c>
      <c r="D5532" s="39">
        <f t="shared" ca="1" si="1249"/>
        <v>2.037619083853655E-3</v>
      </c>
      <c r="E5532" s="70">
        <f t="shared" ca="1" si="1250"/>
        <v>5.0000000000000001E-3</v>
      </c>
      <c r="F5532" s="67">
        <f t="shared" si="1251"/>
        <v>1.5007895352109437E-22</v>
      </c>
      <c r="G5532" s="68">
        <f t="shared" si="1252"/>
        <v>1.5758290119714909E-22</v>
      </c>
      <c r="H5532" s="68">
        <f t="shared" si="1253"/>
        <v>1.4257500584503965E-22</v>
      </c>
      <c r="I5532" s="69">
        <f t="shared" si="1247"/>
        <v>2.6341573986231712E-23</v>
      </c>
      <c r="J5532" s="55">
        <f t="shared" ca="1" si="1241"/>
        <v>7.1349402047626801E-3</v>
      </c>
      <c r="K5532" s="61">
        <f t="shared" ca="1" si="1242"/>
        <v>-2.7696672443234921E+21</v>
      </c>
      <c r="L5532" s="61">
        <f t="shared" ca="1" si="1243"/>
        <v>-2.7696672443234921E+21</v>
      </c>
      <c r="M5532" s="71">
        <f t="shared" ca="1" si="1244"/>
        <v>0</v>
      </c>
      <c r="N5532" s="64">
        <f t="shared" ca="1" si="1245"/>
        <v>3.2617705543005268E+21</v>
      </c>
      <c r="O5532" s="65">
        <f t="shared" ca="1" si="1246"/>
        <v>3.2617705543005268E+21</v>
      </c>
      <c r="P5532" s="62">
        <f t="shared" ca="1" si="1248"/>
        <v>1.4217190052891694E-22</v>
      </c>
    </row>
    <row r="5533" spans="1:16" x14ac:dyDescent="0.3">
      <c r="A5533" s="42">
        <v>5522</v>
      </c>
      <c r="B5533" s="52">
        <f>'[1]Mixed Norm. Gen. Proc.'!AA5530</f>
        <v>-0.15419147366920907</v>
      </c>
      <c r="C5533" s="57">
        <f t="shared" si="1254"/>
        <v>1.2693805851094409E-22</v>
      </c>
      <c r="D5533" s="39">
        <f t="shared" ca="1" si="1249"/>
        <v>-7.6066626297991106E-3</v>
      </c>
      <c r="E5533" s="70">
        <f t="shared" ca="1" si="1250"/>
        <v>5.0000000000000001E-3</v>
      </c>
      <c r="F5533" s="67">
        <f t="shared" si="1251"/>
        <v>1.2693805851094409E-22</v>
      </c>
      <c r="G5533" s="68">
        <f t="shared" si="1252"/>
        <v>1.3328496143649129E-22</v>
      </c>
      <c r="H5533" s="68">
        <f t="shared" si="1253"/>
        <v>1.2059115558539688E-22</v>
      </c>
      <c r="I5533" s="69">
        <f t="shared" si="1247"/>
        <v>2.845320838479408E-23</v>
      </c>
      <c r="J5533" s="55">
        <f t="shared" ca="1" si="1241"/>
        <v>7.1349402047626801E-3</v>
      </c>
      <c r="K5533" s="61">
        <f t="shared" ca="1" si="1242"/>
        <v>-2.5641183815523437E+21</v>
      </c>
      <c r="L5533" s="61">
        <f t="shared" ca="1" si="1243"/>
        <v>-2.5641183815523437E+21</v>
      </c>
      <c r="M5533" s="71">
        <f t="shared" ca="1" si="1244"/>
        <v>0</v>
      </c>
      <c r="N5533" s="64">
        <f t="shared" ca="1" si="1245"/>
        <v>3.0197005982684424E+21</v>
      </c>
      <c r="O5533" s="65">
        <f t="shared" ca="1" si="1246"/>
        <v>3.0197005982684424E+21</v>
      </c>
      <c r="P5533" s="62">
        <f t="shared" ca="1" si="1248"/>
        <v>1.2025020567201104E-22</v>
      </c>
    </row>
    <row r="5534" spans="1:16" x14ac:dyDescent="0.3">
      <c r="A5534" s="42">
        <v>5523</v>
      </c>
      <c r="B5534" s="52">
        <f>'[1]Mixed Norm. Gen. Proc.'!AA5531</f>
        <v>-2.4235303856759233E-2</v>
      </c>
      <c r="C5534" s="57">
        <f t="shared" si="1254"/>
        <v>1.2386167609194428E-22</v>
      </c>
      <c r="D5534" s="39">
        <f t="shared" ca="1" si="1249"/>
        <v>-3.3646327320214155E-3</v>
      </c>
      <c r="E5534" s="70">
        <f t="shared" ca="1" si="1250"/>
        <v>5.0000000000000001E-3</v>
      </c>
      <c r="F5534" s="67">
        <f t="shared" si="1251"/>
        <v>1.2386167609194428E-22</v>
      </c>
      <c r="G5534" s="68">
        <f t="shared" si="1252"/>
        <v>1.300547598965415E-22</v>
      </c>
      <c r="H5534" s="68">
        <f t="shared" si="1253"/>
        <v>1.1766859228734707E-22</v>
      </c>
      <c r="I5534" s="69">
        <f t="shared" si="1247"/>
        <v>2.9532906782104466E-23</v>
      </c>
      <c r="J5534" s="55">
        <f t="shared" ca="1" si="1241"/>
        <v>7.1349402047626801E-3</v>
      </c>
      <c r="K5534" s="61">
        <f t="shared" ca="1" si="1242"/>
        <v>-2.4703763558349925E+21</v>
      </c>
      <c r="L5534" s="61">
        <f t="shared" ca="1" si="1243"/>
        <v>-2.4703763558349925E+21</v>
      </c>
      <c r="M5534" s="71">
        <f t="shared" ca="1" si="1244"/>
        <v>0</v>
      </c>
      <c r="N5534" s="64">
        <f t="shared" ca="1" si="1245"/>
        <v>2.9093028673453461E+21</v>
      </c>
      <c r="O5534" s="65">
        <f t="shared" ca="1" si="1246"/>
        <v>2.9093028673453461E+21</v>
      </c>
      <c r="P5534" s="62">
        <f t="shared" ca="1" si="1248"/>
        <v>1.1733590539871207E-22</v>
      </c>
    </row>
    <row r="5535" spans="1:16" x14ac:dyDescent="0.3">
      <c r="A5535" s="42">
        <v>5524</v>
      </c>
      <c r="B5535" s="52">
        <f>'[1]Mixed Norm. Gen. Proc.'!AA5532</f>
        <v>0.17774665272050033</v>
      </c>
      <c r="C5535" s="57">
        <f t="shared" si="1254"/>
        <v>1.458776744176382E-22</v>
      </c>
      <c r="D5535" s="39">
        <f t="shared" ca="1" si="1249"/>
        <v>5.3406645322243785E-3</v>
      </c>
      <c r="E5535" s="70">
        <f t="shared" ca="1" si="1250"/>
        <v>5.3406645322243785E-3</v>
      </c>
      <c r="F5535" s="67">
        <f t="shared" si="1251"/>
        <v>1.458776744176382E-22</v>
      </c>
      <c r="G5535" s="68">
        <f t="shared" si="1252"/>
        <v>1.5317155813852012E-22</v>
      </c>
      <c r="H5535" s="68">
        <f t="shared" si="1253"/>
        <v>1.3858379069675628E-22</v>
      </c>
      <c r="I5535" s="69">
        <f t="shared" si="1247"/>
        <v>3.0356569545129763E-23</v>
      </c>
      <c r="J5535" s="55">
        <f t="shared" ca="1" si="1241"/>
        <v>7.1349402047626801E-3</v>
      </c>
      <c r="K5535" s="61">
        <f t="shared" ca="1" si="1242"/>
        <v>-2.4033478000578176E+21</v>
      </c>
      <c r="L5535" s="61">
        <f t="shared" ca="1" si="1243"/>
        <v>-2.4033478000578176E+21</v>
      </c>
      <c r="M5535" s="71">
        <f t="shared" ca="1" si="1244"/>
        <v>0</v>
      </c>
      <c r="N5535" s="64">
        <f t="shared" ca="1" si="1245"/>
        <v>2.8303649480052625E+21</v>
      </c>
      <c r="O5535" s="65">
        <f t="shared" ca="1" si="1246"/>
        <v>2.8303649480052625E+21</v>
      </c>
      <c r="P5535" s="62">
        <f t="shared" ca="1" si="1248"/>
        <v>1.3819196982726242E-22</v>
      </c>
    </row>
    <row r="5536" spans="1:16" x14ac:dyDescent="0.3">
      <c r="A5536" s="42">
        <v>5525</v>
      </c>
      <c r="B5536" s="52">
        <f>'[1]Mixed Norm. Gen. Proc.'!AA5533</f>
        <v>0.27742578312470928</v>
      </c>
      <c r="C5536" s="57">
        <f t="shared" si="1254"/>
        <v>1.8634790248336285E-22</v>
      </c>
      <c r="D5536" s="39">
        <f t="shared" ca="1" si="1249"/>
        <v>5.124693879318601E-3</v>
      </c>
      <c r="E5536" s="70">
        <f t="shared" ca="1" si="1250"/>
        <v>5.124693879318601E-3</v>
      </c>
      <c r="F5536" s="67">
        <f t="shared" si="1251"/>
        <v>1.8634790248336285E-22</v>
      </c>
      <c r="G5536" s="68">
        <f t="shared" si="1252"/>
        <v>1.95665297607531E-22</v>
      </c>
      <c r="H5536" s="68">
        <f t="shared" si="1253"/>
        <v>1.7703050735919469E-22</v>
      </c>
      <c r="I5536" s="69">
        <f t="shared" si="1247"/>
        <v>3.1900109281025948E-23</v>
      </c>
      <c r="J5536" s="55">
        <f t="shared" ca="1" si="1241"/>
        <v>7.1383812606437341E-3</v>
      </c>
      <c r="K5536" s="61">
        <f t="shared" ca="1" si="1242"/>
        <v>-2.2869898760982857E+21</v>
      </c>
      <c r="L5536" s="61">
        <f t="shared" ca="1" si="1243"/>
        <v>-2.2869898760982857E+21</v>
      </c>
      <c r="M5536" s="71">
        <f t="shared" ca="1" si="1244"/>
        <v>0</v>
      </c>
      <c r="N5536" s="64">
        <f t="shared" ca="1" si="1245"/>
        <v>2.6934809936460115E+21</v>
      </c>
      <c r="O5536" s="65">
        <f t="shared" ca="1" si="1246"/>
        <v>2.6934809936460115E+21</v>
      </c>
      <c r="P5536" s="62">
        <f t="shared" ca="1" si="1248"/>
        <v>1.765297442268951E-22</v>
      </c>
    </row>
    <row r="5537" spans="1:16" x14ac:dyDescent="0.3">
      <c r="A5537" s="42">
        <v>5526</v>
      </c>
      <c r="B5537" s="52">
        <f>'[1]Mixed Norm. Gen. Proc.'!AA5534</f>
        <v>0.40639019844021101</v>
      </c>
      <c r="C5537" s="57">
        <f t="shared" si="1254"/>
        <v>2.6207786355249376E-22</v>
      </c>
      <c r="D5537" s="39">
        <f t="shared" ca="1" si="1249"/>
        <v>-2.8403989358050065E-3</v>
      </c>
      <c r="E5537" s="70">
        <f t="shared" ca="1" si="1250"/>
        <v>5.0000000000000001E-3</v>
      </c>
      <c r="F5537" s="67">
        <f t="shared" si="1251"/>
        <v>2.6207786355249376E-22</v>
      </c>
      <c r="G5537" s="68">
        <f t="shared" si="1252"/>
        <v>2.7518175673011844E-22</v>
      </c>
      <c r="H5537" s="68">
        <f t="shared" si="1253"/>
        <v>2.4897397037486908E-22</v>
      </c>
      <c r="I5537" s="69">
        <f t="shared" si="1247"/>
        <v>3.4854101654239036E-23</v>
      </c>
      <c r="J5537" s="55">
        <f t="shared" ca="1" si="1241"/>
        <v>7.139640794778265E-3</v>
      </c>
      <c r="K5537" s="61">
        <f t="shared" ca="1" si="1242"/>
        <v>-2.0931376818698346E+21</v>
      </c>
      <c r="L5537" s="61">
        <f t="shared" ca="1" si="1243"/>
        <v>-2.0931376818698346E+21</v>
      </c>
      <c r="M5537" s="71">
        <f t="shared" ca="1" si="1244"/>
        <v>0</v>
      </c>
      <c r="N5537" s="64">
        <f t="shared" ca="1" si="1245"/>
        <v>2.4652229550477966E+21</v>
      </c>
      <c r="O5537" s="65">
        <f t="shared" ca="1" si="1246"/>
        <v>2.4652229550477966E+21</v>
      </c>
      <c r="P5537" s="62">
        <f t="shared" ca="1" si="1248"/>
        <v>2.4826957792493963E-22</v>
      </c>
    </row>
    <row r="5538" spans="1:16" x14ac:dyDescent="0.3">
      <c r="A5538" s="42">
        <v>5527</v>
      </c>
      <c r="B5538" s="52">
        <f>'[1]Mixed Norm. Gen. Proc.'!AA5535</f>
        <v>3.4733857342323177E-2</v>
      </c>
      <c r="C5538" s="57">
        <f t="shared" si="1254"/>
        <v>2.7118083867770695E-22</v>
      </c>
      <c r="D5538" s="39">
        <f t="shared" ca="1" si="1249"/>
        <v>-4.5368645680995247E-3</v>
      </c>
      <c r="E5538" s="70">
        <f t="shared" ca="1" si="1250"/>
        <v>5.0000000000000001E-3</v>
      </c>
      <c r="F5538" s="67">
        <f t="shared" si="1251"/>
        <v>2.7118083867770695E-22</v>
      </c>
      <c r="G5538" s="68">
        <f t="shared" si="1252"/>
        <v>2.847398806115923E-22</v>
      </c>
      <c r="H5538" s="68">
        <f t="shared" si="1253"/>
        <v>2.5762179674382159E-22</v>
      </c>
      <c r="I5538" s="69">
        <f t="shared" si="1247"/>
        <v>4.0984349978817368E-23</v>
      </c>
      <c r="J5538" s="55">
        <f t="shared" ca="1" si="1241"/>
        <v>7.139640794778265E-3</v>
      </c>
      <c r="K5538" s="61">
        <f t="shared" ca="1" si="1242"/>
        <v>-1.7800558890873203E+21</v>
      </c>
      <c r="L5538" s="61">
        <f t="shared" ca="1" si="1243"/>
        <v>-1.7800558890873203E+21</v>
      </c>
      <c r="M5538" s="71">
        <f t="shared" ca="1" si="1244"/>
        <v>0</v>
      </c>
      <c r="N5538" s="64">
        <f t="shared" ca="1" si="1245"/>
        <v>2.0964863788252972E+21</v>
      </c>
      <c r="O5538" s="65">
        <f t="shared" ca="1" si="1246"/>
        <v>2.0964863788252972E+21</v>
      </c>
      <c r="P5538" s="62">
        <f t="shared" ca="1" si="1248"/>
        <v>2.5689293802702328E-22</v>
      </c>
    </row>
    <row r="5539" spans="1:16" x14ac:dyDescent="0.3">
      <c r="A5539" s="42">
        <v>5528</v>
      </c>
      <c r="B5539" s="52">
        <f>'[1]Mixed Norm. Gen. Proc.'!AA5536</f>
        <v>-0.16794993877183154</v>
      </c>
      <c r="C5539" s="57">
        <f t="shared" si="1254"/>
        <v>2.2563603342569215E-22</v>
      </c>
      <c r="D5539" s="39">
        <f t="shared" ca="1" si="1249"/>
        <v>-1.1350183731992757E-3</v>
      </c>
      <c r="E5539" s="70">
        <f t="shared" ca="1" si="1250"/>
        <v>5.0000000000000001E-3</v>
      </c>
      <c r="F5539" s="67">
        <f t="shared" si="1251"/>
        <v>2.2563603342569215E-22</v>
      </c>
      <c r="G5539" s="68">
        <f t="shared" si="1252"/>
        <v>2.3691783509697676E-22</v>
      </c>
      <c r="H5539" s="68">
        <f t="shared" si="1253"/>
        <v>2.1435423175440754E-22</v>
      </c>
      <c r="I5539" s="69">
        <f t="shared" si="1247"/>
        <v>4.6643723198129765E-23</v>
      </c>
      <c r="J5539" s="55">
        <f t="shared" ca="1" si="1241"/>
        <v>7.1396407947782658E-3</v>
      </c>
      <c r="K5539" s="61">
        <f t="shared" ca="1" si="1242"/>
        <v>-1.5640782625846392E+21</v>
      </c>
      <c r="L5539" s="61">
        <f t="shared" ca="1" si="1243"/>
        <v>-1.5640782625846392E+21</v>
      </c>
      <c r="M5539" s="71">
        <f t="shared" ca="1" si="1244"/>
        <v>0</v>
      </c>
      <c r="N5539" s="64">
        <f t="shared" ca="1" si="1245"/>
        <v>1.8421156285192227E+21</v>
      </c>
      <c r="O5539" s="65">
        <f t="shared" ca="1" si="1246"/>
        <v>1.8421156285192227E+21</v>
      </c>
      <c r="P5539" s="62">
        <f t="shared" ca="1" si="1248"/>
        <v>2.1374778481446883E-22</v>
      </c>
    </row>
    <row r="5540" spans="1:16" x14ac:dyDescent="0.3">
      <c r="A5540" s="42">
        <v>5529</v>
      </c>
      <c r="B5540" s="52">
        <f>'[1]Mixed Norm. Gen. Proc.'!AA5537</f>
        <v>0.32885322621778479</v>
      </c>
      <c r="C5540" s="57">
        <f t="shared" si="1254"/>
        <v>2.9983717096871494E-22</v>
      </c>
      <c r="D5540" s="39">
        <f t="shared" ca="1" si="1249"/>
        <v>7.76866358031293E-3</v>
      </c>
      <c r="E5540" s="70">
        <f t="shared" ca="1" si="1250"/>
        <v>7.76866358031293E-3</v>
      </c>
      <c r="F5540" s="67">
        <f t="shared" si="1251"/>
        <v>2.9983717096871494E-22</v>
      </c>
      <c r="G5540" s="68">
        <f t="shared" si="1252"/>
        <v>3.1482902951715072E-22</v>
      </c>
      <c r="H5540" s="68">
        <f t="shared" si="1253"/>
        <v>2.8484531242027916E-22</v>
      </c>
      <c r="I5540" s="69">
        <f t="shared" si="1247"/>
        <v>4.9802905576771476E-23</v>
      </c>
      <c r="J5540" s="55">
        <f t="shared" ca="1" si="1241"/>
        <v>6.8967110032310316E-3</v>
      </c>
      <c r="K5540" s="61">
        <f t="shared" ca="1" si="1242"/>
        <v>-1.4679357374423606E+21</v>
      </c>
      <c r="L5540" s="61">
        <f t="shared" ca="1" si="1243"/>
        <v>-1.4679357374423606E+21</v>
      </c>
      <c r="M5540" s="71">
        <f t="shared" ca="1" si="1244"/>
        <v>0</v>
      </c>
      <c r="N5540" s="64">
        <f t="shared" ca="1" si="1245"/>
        <v>1.7221906854206329E+21</v>
      </c>
      <c r="O5540" s="65">
        <f t="shared" ca="1" si="1246"/>
        <v>1.7221906854206329E+21</v>
      </c>
      <c r="P5540" s="62">
        <f t="shared" ca="1" si="1248"/>
        <v>2.8406681637077403E-22</v>
      </c>
    </row>
    <row r="5541" spans="1:16" x14ac:dyDescent="0.3">
      <c r="A5541" s="42">
        <v>5530</v>
      </c>
      <c r="B5541" s="52">
        <f>'[1]Mixed Norm. Gen. Proc.'!AA5538</f>
        <v>-3.3983012660351058E-2</v>
      </c>
      <c r="C5541" s="57">
        <f t="shared" si="1254"/>
        <v>2.8964780059164124E-22</v>
      </c>
      <c r="D5541" s="39">
        <f t="shared" ca="1" si="1249"/>
        <v>-2.1453869243612173E-2</v>
      </c>
      <c r="E5541" s="70">
        <f t="shared" ca="1" si="1250"/>
        <v>5.0000000000000001E-3</v>
      </c>
      <c r="F5541" s="67">
        <f t="shared" si="1251"/>
        <v>2.8964780059164124E-22</v>
      </c>
      <c r="G5541" s="68">
        <f t="shared" si="1252"/>
        <v>3.041301906212233E-22</v>
      </c>
      <c r="H5541" s="68">
        <f t="shared" si="1253"/>
        <v>2.7516541056205917E-22</v>
      </c>
      <c r="I5541" s="69">
        <f t="shared" si="1247"/>
        <v>5.5608950602859187E-23</v>
      </c>
      <c r="J5541" s="55">
        <f t="shared" ca="1" si="1241"/>
        <v>6.9246773020220694E-3</v>
      </c>
      <c r="K5541" s="61">
        <f t="shared" ca="1" si="1242"/>
        <v>-1.3143540207094769E+21</v>
      </c>
      <c r="L5541" s="61">
        <f t="shared" ca="1" si="1243"/>
        <v>-1.3143540207094769E+21</v>
      </c>
      <c r="M5541" s="71">
        <f t="shared" ca="1" si="1244"/>
        <v>0</v>
      </c>
      <c r="N5541" s="64">
        <f t="shared" ca="1" si="1245"/>
        <v>1.5426962075974791E+21</v>
      </c>
      <c r="O5541" s="65">
        <f t="shared" ca="1" si="1246"/>
        <v>1.5426962075974791E+21</v>
      </c>
      <c r="P5541" s="62">
        <f t="shared" ca="1" si="1248"/>
        <v>2.7441032480297857E-22</v>
      </c>
    </row>
    <row r="5542" spans="1:16" x14ac:dyDescent="0.3">
      <c r="A5542" s="42">
        <v>5531</v>
      </c>
      <c r="B5542" s="52">
        <f>'[1]Mixed Norm. Gen. Proc.'!AA5539</f>
        <v>-0.32920375513494721</v>
      </c>
      <c r="C5542" s="57">
        <f t="shared" si="1254"/>
        <v>1.9429465697029459E-22</v>
      </c>
      <c r="D5542" s="39">
        <f t="shared" ca="1" si="1249"/>
        <v>1.8372730385110742E-2</v>
      </c>
      <c r="E5542" s="70">
        <f t="shared" ca="1" si="1250"/>
        <v>1.8372730385110742E-2</v>
      </c>
      <c r="F5542" s="67">
        <f t="shared" si="1251"/>
        <v>1.9429465697029459E-22</v>
      </c>
      <c r="G5542" s="68">
        <f t="shared" si="1252"/>
        <v>2.0400938981880932E-22</v>
      </c>
      <c r="H5542" s="68">
        <f t="shared" si="1253"/>
        <v>1.8457992412177985E-22</v>
      </c>
      <c r="I5542" s="69">
        <f t="shared" si="1247"/>
        <v>6.0348678432046898E-23</v>
      </c>
      <c r="J5542" s="55">
        <f t="shared" ca="1" si="1241"/>
        <v>6.9246773020220694E-3</v>
      </c>
      <c r="K5542" s="61">
        <f t="shared" ca="1" si="1242"/>
        <v>-1.211125905509305E+21</v>
      </c>
      <c r="L5542" s="61">
        <f t="shared" ca="1" si="1243"/>
        <v>-1.211125905509305E+21</v>
      </c>
      <c r="M5542" s="71">
        <f t="shared" ca="1" si="1244"/>
        <v>0</v>
      </c>
      <c r="N5542" s="64">
        <f t="shared" ca="1" si="1245"/>
        <v>1.4215343141292495E+21</v>
      </c>
      <c r="O5542" s="65">
        <f t="shared" ca="1" si="1246"/>
        <v>1.4215343141292495E+21</v>
      </c>
      <c r="P5542" s="62">
        <f t="shared" ca="1" si="1248"/>
        <v>1.8407341543003751E-22</v>
      </c>
    </row>
    <row r="5543" spans="1:16" x14ac:dyDescent="0.3">
      <c r="A5543" s="42">
        <v>5532</v>
      </c>
      <c r="B5543" s="52">
        <f>'[1]Mixed Norm. Gen. Proc.'!AA5540</f>
        <v>7.6245792396235204E-2</v>
      </c>
      <c r="C5543" s="57">
        <f t="shared" si="1254"/>
        <v>2.0910880704934939E-22</v>
      </c>
      <c r="D5543" s="39">
        <f t="shared" ca="1" si="1249"/>
        <v>-1.9601678300313889E-2</v>
      </c>
      <c r="E5543" s="70">
        <f t="shared" ca="1" si="1250"/>
        <v>5.0000000000000001E-3</v>
      </c>
      <c r="F5543" s="67">
        <f t="shared" si="1251"/>
        <v>2.0910880704934939E-22</v>
      </c>
      <c r="G5543" s="68">
        <f t="shared" si="1252"/>
        <v>2.1956424740181685E-22</v>
      </c>
      <c r="H5543" s="68">
        <f t="shared" si="1253"/>
        <v>1.986533666968819E-22</v>
      </c>
      <c r="I5543" s="69">
        <f t="shared" si="1247"/>
        <v>6.1860094756805327E-23</v>
      </c>
      <c r="J5543" s="55">
        <f t="shared" ca="1" si="1241"/>
        <v>7.0597553867201585E-3</v>
      </c>
      <c r="K5543" s="61">
        <f t="shared" ca="1" si="1242"/>
        <v>-1.1801591462823904E+21</v>
      </c>
      <c r="L5543" s="61">
        <f t="shared" ca="1" si="1243"/>
        <v>-1.1801591462823904E+21</v>
      </c>
      <c r="M5543" s="71">
        <f t="shared" ca="1" si="1244"/>
        <v>0</v>
      </c>
      <c r="N5543" s="64">
        <f t="shared" ca="1" si="1245"/>
        <v>1.3881777701160584E+21</v>
      </c>
      <c r="O5543" s="65">
        <f t="shared" ca="1" si="1246"/>
        <v>1.3881777701160584E+21</v>
      </c>
      <c r="P5543" s="62">
        <f t="shared" ca="1" si="1248"/>
        <v>1.980976200532341E-22</v>
      </c>
    </row>
    <row r="5544" spans="1:16" x14ac:dyDescent="0.3">
      <c r="A5544" s="42">
        <v>5533</v>
      </c>
      <c r="B5544" s="52">
        <f>'[1]Mixed Norm. Gen. Proc.'!AA5541</f>
        <v>-0.15240230198085258</v>
      </c>
      <c r="C5544" s="57">
        <f t="shared" si="1254"/>
        <v>1.7724014349055861E-22</v>
      </c>
      <c r="D5544" s="39">
        <f t="shared" ca="1" si="1249"/>
        <v>3.8837739294386108E-3</v>
      </c>
      <c r="E5544" s="70">
        <f t="shared" ca="1" si="1250"/>
        <v>5.0000000000000001E-3</v>
      </c>
      <c r="F5544" s="67">
        <f t="shared" si="1251"/>
        <v>1.7724014349055861E-22</v>
      </c>
      <c r="G5544" s="68">
        <f t="shared" si="1252"/>
        <v>1.8610215066508655E-22</v>
      </c>
      <c r="H5544" s="68">
        <f t="shared" si="1253"/>
        <v>1.6837813631603068E-22</v>
      </c>
      <c r="I5544" s="69">
        <f t="shared" si="1247"/>
        <v>6.3647025576987196E-23</v>
      </c>
      <c r="J5544" s="55">
        <f t="shared" ca="1" si="1241"/>
        <v>7.0597553867201594E-3</v>
      </c>
      <c r="K5544" s="61">
        <f t="shared" ca="1" si="1242"/>
        <v>-1.1470254258595801E+21</v>
      </c>
      <c r="L5544" s="61">
        <f t="shared" ca="1" si="1243"/>
        <v>-1.1470254258595801E+21</v>
      </c>
      <c r="M5544" s="71">
        <f t="shared" ca="1" si="1244"/>
        <v>0</v>
      </c>
      <c r="N5544" s="64">
        <f t="shared" ca="1" si="1245"/>
        <v>1.3492037942102786E+21</v>
      </c>
      <c r="O5544" s="65">
        <f t="shared" ca="1" si="1246"/>
        <v>1.3492037942102786E+21</v>
      </c>
      <c r="P5544" s="62">
        <f t="shared" ca="1" si="1248"/>
        <v>1.6790708674019294E-22</v>
      </c>
    </row>
    <row r="5545" spans="1:16" x14ac:dyDescent="0.3">
      <c r="A5545" s="42">
        <v>5534</v>
      </c>
      <c r="B5545" s="52">
        <f>'[1]Mixed Norm. Gen. Proc.'!AA5542</f>
        <v>0.36673867920288639</v>
      </c>
      <c r="C5545" s="57">
        <f t="shared" si="1254"/>
        <v>2.4224095961601614E-22</v>
      </c>
      <c r="D5545" s="39">
        <f t="shared" ca="1" si="1249"/>
        <v>-3.3214822096400446E-3</v>
      </c>
      <c r="E5545" s="70">
        <f t="shared" ca="1" si="1250"/>
        <v>5.0000000000000001E-3</v>
      </c>
      <c r="F5545" s="67">
        <f t="shared" si="1251"/>
        <v>2.4224095961601614E-22</v>
      </c>
      <c r="G5545" s="68">
        <f t="shared" si="1252"/>
        <v>2.5435300759681697E-22</v>
      </c>
      <c r="H5545" s="68">
        <f t="shared" si="1253"/>
        <v>2.3012891163521531E-22</v>
      </c>
      <c r="I5545" s="69">
        <f t="shared" si="1247"/>
        <v>6.4624407783933797E-23</v>
      </c>
      <c r="J5545" s="55">
        <f t="shared" ca="1" si="1241"/>
        <v>7.0597553867201594E-3</v>
      </c>
      <c r="K5545" s="61">
        <f t="shared" ca="1" si="1242"/>
        <v>-1.1296777660419653E+21</v>
      </c>
      <c r="L5545" s="61">
        <f t="shared" ca="1" si="1243"/>
        <v>-1.1296777660419653E+21</v>
      </c>
      <c r="M5545" s="71">
        <f t="shared" ca="1" si="1244"/>
        <v>0</v>
      </c>
      <c r="N5545" s="64">
        <f t="shared" ca="1" si="1245"/>
        <v>1.3287983804165529E+21</v>
      </c>
      <c r="O5545" s="65">
        <f t="shared" ca="1" si="1246"/>
        <v>1.3287983804165529E+21</v>
      </c>
      <c r="P5545" s="62">
        <f t="shared" ca="1" si="1248"/>
        <v>2.2948510996009576E-22</v>
      </c>
    </row>
    <row r="5546" spans="1:16" x14ac:dyDescent="0.3">
      <c r="A5546" s="42">
        <v>5535</v>
      </c>
      <c r="B5546" s="52">
        <f>'[1]Mixed Norm. Gen. Proc.'!AA5543</f>
        <v>0.23147086310634726</v>
      </c>
      <c r="C5546" s="57">
        <f t="shared" si="1254"/>
        <v>2.9831268361804521E-22</v>
      </c>
      <c r="D5546" s="39">
        <f t="shared" ca="1" si="1249"/>
        <v>-4.4702451080181919E-3</v>
      </c>
      <c r="E5546" s="70">
        <f t="shared" ca="1" si="1250"/>
        <v>5.0000000000000001E-3</v>
      </c>
      <c r="F5546" s="67">
        <f t="shared" si="1251"/>
        <v>2.9831268361804521E-22</v>
      </c>
      <c r="G5546" s="68">
        <f t="shared" si="1252"/>
        <v>3.1322831779894746E-22</v>
      </c>
      <c r="H5546" s="68">
        <f t="shared" si="1253"/>
        <v>2.8339704943714295E-22</v>
      </c>
      <c r="I5546" s="69">
        <f t="shared" si="1247"/>
        <v>6.702555497641838E-23</v>
      </c>
      <c r="J5546" s="55">
        <f t="shared" ca="1" si="1241"/>
        <v>7.00634443951508E-3</v>
      </c>
      <c r="K5546" s="61">
        <f t="shared" ca="1" si="1242"/>
        <v>-1.0897097737874023E+21</v>
      </c>
      <c r="L5546" s="61">
        <f t="shared" ca="1" si="1243"/>
        <v>-1.0897097737874023E+21</v>
      </c>
      <c r="M5546" s="71">
        <f t="shared" ca="1" si="1244"/>
        <v>0</v>
      </c>
      <c r="N5546" s="64">
        <f t="shared" ca="1" si="1245"/>
        <v>1.2806930534880581E+21</v>
      </c>
      <c r="O5546" s="65">
        <f t="shared" ca="1" si="1246"/>
        <v>1.2806930534880581E+21</v>
      </c>
      <c r="P5546" s="62">
        <f t="shared" ca="1" si="1248"/>
        <v>2.8261021624189113E-22</v>
      </c>
    </row>
    <row r="5547" spans="1:16" x14ac:dyDescent="0.3">
      <c r="A5547" s="42">
        <v>5536</v>
      </c>
      <c r="B5547" s="52">
        <f>'[1]Mixed Norm. Gen. Proc.'!AA5544</f>
        <v>-2.0527147133295065E-2</v>
      </c>
      <c r="C5547" s="57">
        <f t="shared" si="1254"/>
        <v>2.921891752696895E-22</v>
      </c>
      <c r="D5547" s="39">
        <f t="shared" ca="1" si="1249"/>
        <v>1.7174235086979971E-2</v>
      </c>
      <c r="E5547" s="70">
        <f t="shared" ca="1" si="1250"/>
        <v>1.7174235086979971E-2</v>
      </c>
      <c r="F5547" s="67">
        <f t="shared" si="1251"/>
        <v>2.921891752696895E-22</v>
      </c>
      <c r="G5547" s="68">
        <f t="shared" si="1252"/>
        <v>3.0679863403317399E-22</v>
      </c>
      <c r="H5547" s="68">
        <f t="shared" si="1253"/>
        <v>2.77579716506205E-22</v>
      </c>
      <c r="I5547" s="69">
        <f t="shared" si="1247"/>
        <v>7.0969615012297345E-23</v>
      </c>
      <c r="J5547" s="55">
        <f t="shared" ca="1" si="1241"/>
        <v>6.9786925292830669E-3</v>
      </c>
      <c r="K5547" s="61">
        <f t="shared" ca="1" si="1242"/>
        <v>-1.0293957689470374E+21</v>
      </c>
      <c r="L5547" s="61">
        <f t="shared" ca="1" si="1243"/>
        <v>-1.0293957689470374E+21</v>
      </c>
      <c r="M5547" s="71">
        <f t="shared" ca="1" si="1244"/>
        <v>0</v>
      </c>
      <c r="N5547" s="64">
        <f t="shared" ca="1" si="1245"/>
        <v>1.209274470257159E+21</v>
      </c>
      <c r="O5547" s="65">
        <f t="shared" ca="1" si="1246"/>
        <v>1.209274470257159E+21</v>
      </c>
      <c r="P5547" s="62">
        <f t="shared" ca="1" si="1248"/>
        <v>2.7681207218845792E-22</v>
      </c>
    </row>
    <row r="5548" spans="1:16" x14ac:dyDescent="0.3">
      <c r="A5548" s="42">
        <v>5537</v>
      </c>
      <c r="B5548" s="52">
        <f>'[1]Mixed Norm. Gen. Proc.'!AA5545</f>
        <v>-2.6414921221673243E-2</v>
      </c>
      <c r="C5548" s="57">
        <f t="shared" si="1254"/>
        <v>2.8447102122311497E-22</v>
      </c>
      <c r="D5548" s="39">
        <f t="shared" ca="1" si="1249"/>
        <v>1.8457504707701172E-2</v>
      </c>
      <c r="E5548" s="70">
        <f t="shared" ca="1" si="1250"/>
        <v>1.8457504707701172E-2</v>
      </c>
      <c r="F5548" s="67">
        <f t="shared" si="1251"/>
        <v>2.8447102122311497E-22</v>
      </c>
      <c r="G5548" s="68">
        <f t="shared" si="1252"/>
        <v>2.9869457228427074E-22</v>
      </c>
      <c r="H5548" s="68">
        <f t="shared" si="1253"/>
        <v>2.702474701619592E-22</v>
      </c>
      <c r="I5548" s="69">
        <f t="shared" si="1247"/>
        <v>7.4407205256922372E-23</v>
      </c>
      <c r="J5548" s="55">
        <f t="shared" ca="1" si="1241"/>
        <v>7.0581416626979933E-3</v>
      </c>
      <c r="K5548" s="61">
        <f t="shared" ca="1" si="1242"/>
        <v>-9.8116537122498662E+20</v>
      </c>
      <c r="L5548" s="61">
        <f t="shared" ca="1" si="1243"/>
        <v>-9.8116537122498662E+20</v>
      </c>
      <c r="M5548" s="71">
        <f t="shared" ca="1" si="1244"/>
        <v>0</v>
      </c>
      <c r="N5548" s="64">
        <f t="shared" ca="1" si="1245"/>
        <v>1.154078984038961E+21</v>
      </c>
      <c r="O5548" s="65">
        <f t="shared" ca="1" si="1246"/>
        <v>1.154078984038961E+21</v>
      </c>
      <c r="P5548" s="62">
        <f t="shared" ca="1" si="1248"/>
        <v>2.6949160659564357E-22</v>
      </c>
    </row>
    <row r="5549" spans="1:16" x14ac:dyDescent="0.3">
      <c r="A5549" s="42">
        <v>5538</v>
      </c>
      <c r="B5549" s="52">
        <f>'[1]Mixed Norm. Gen. Proc.'!AA5546</f>
        <v>5.0789963312056569E-2</v>
      </c>
      <c r="C5549" s="57">
        <f t="shared" si="1254"/>
        <v>2.9891929395438022E-22</v>
      </c>
      <c r="D5549" s="39">
        <f t="shared" ca="1" si="1249"/>
        <v>-2.4207642905549323E-3</v>
      </c>
      <c r="E5549" s="70">
        <f t="shared" ca="1" si="1250"/>
        <v>5.0000000000000001E-3</v>
      </c>
      <c r="F5549" s="67">
        <f t="shared" si="1251"/>
        <v>2.9891929395438022E-22</v>
      </c>
      <c r="G5549" s="68">
        <f t="shared" si="1252"/>
        <v>3.1386525865209926E-22</v>
      </c>
      <c r="H5549" s="68">
        <f t="shared" si="1253"/>
        <v>2.8397332925666118E-22</v>
      </c>
      <c r="I5549" s="69">
        <f t="shared" si="1247"/>
        <v>7.7402737910183784E-23</v>
      </c>
      <c r="J5549" s="55">
        <f t="shared" ca="1" si="1241"/>
        <v>7.1264026860373047E-3</v>
      </c>
      <c r="K5549" s="61">
        <f t="shared" ca="1" si="1242"/>
        <v>-9.4263813832438802E+20</v>
      </c>
      <c r="L5549" s="61">
        <f t="shared" ca="1" si="1243"/>
        <v>-9.4263813832438802E+20</v>
      </c>
      <c r="M5549" s="71">
        <f t="shared" ca="1" si="1244"/>
        <v>0</v>
      </c>
      <c r="N5549" s="64">
        <f t="shared" ca="1" si="1245"/>
        <v>1.1099709722237041E+21</v>
      </c>
      <c r="O5549" s="65">
        <f t="shared" ca="1" si="1246"/>
        <v>1.1099709722237041E+21</v>
      </c>
      <c r="P5549" s="62">
        <f t="shared" ca="1" si="1248"/>
        <v>2.831714048394189E-22</v>
      </c>
    </row>
    <row r="5550" spans="1:16" x14ac:dyDescent="0.3">
      <c r="A5550" s="42">
        <v>5539</v>
      </c>
      <c r="B5550" s="52">
        <f>'[1]Mixed Norm. Gen. Proc.'!AA5547</f>
        <v>-7.6217602519070615E-2</v>
      </c>
      <c r="C5550" s="57">
        <f t="shared" si="1254"/>
        <v>2.7613638202248402E-22</v>
      </c>
      <c r="D5550" s="39">
        <f t="shared" ca="1" si="1249"/>
        <v>-9.8044859847580337E-3</v>
      </c>
      <c r="E5550" s="70">
        <f t="shared" ca="1" si="1250"/>
        <v>5.0000000000000001E-3</v>
      </c>
      <c r="F5550" s="67">
        <f t="shared" si="1251"/>
        <v>2.7613638202248402E-22</v>
      </c>
      <c r="G5550" s="68">
        <f t="shared" si="1252"/>
        <v>2.8994320112360825E-22</v>
      </c>
      <c r="H5550" s="68">
        <f t="shared" si="1253"/>
        <v>2.623295629213598E-22</v>
      </c>
      <c r="I5550" s="69">
        <f t="shared" si="1247"/>
        <v>8.0624244261975269E-23</v>
      </c>
      <c r="J5550" s="55">
        <f t="shared" ca="1" si="1241"/>
        <v>7.0821688685917582E-3</v>
      </c>
      <c r="K5550" s="61">
        <f t="shared" ca="1" si="1242"/>
        <v>-9.0531871794702818E+20</v>
      </c>
      <c r="L5550" s="61">
        <f t="shared" ca="1" si="1243"/>
        <v>-9.0531871794702818E+20</v>
      </c>
      <c r="M5550" s="71">
        <f t="shared" ca="1" si="1244"/>
        <v>0</v>
      </c>
      <c r="N5550" s="64">
        <f t="shared" ca="1" si="1245"/>
        <v>1.0652742032041188E+21</v>
      </c>
      <c r="O5550" s="65">
        <f t="shared" ca="1" si="1246"/>
        <v>1.0652742032041188E+21</v>
      </c>
      <c r="P5550" s="62">
        <f t="shared" ca="1" si="1248"/>
        <v>2.6159335099511614E-22</v>
      </c>
    </row>
    <row r="5551" spans="1:16" x14ac:dyDescent="0.3">
      <c r="A5551" s="42">
        <v>5540</v>
      </c>
      <c r="B5551" s="52">
        <f>'[1]Mixed Norm. Gen. Proc.'!AA5548</f>
        <v>4.1758124655412107E-2</v>
      </c>
      <c r="C5551" s="57">
        <f t="shared" si="1254"/>
        <v>2.8766731948487342E-22</v>
      </c>
      <c r="D5551" s="39">
        <f t="shared" ca="1" si="1249"/>
        <v>1.0549644284060088E-2</v>
      </c>
      <c r="E5551" s="70">
        <f t="shared" ca="1" si="1250"/>
        <v>1.0549644284060088E-2</v>
      </c>
      <c r="F5551" s="67">
        <f t="shared" si="1251"/>
        <v>2.8766731948487342E-22</v>
      </c>
      <c r="G5551" s="68">
        <f t="shared" si="1252"/>
        <v>3.020506854591171E-22</v>
      </c>
      <c r="H5551" s="68">
        <f t="shared" si="1253"/>
        <v>2.7328395351062974E-22</v>
      </c>
      <c r="I5551" s="69">
        <f t="shared" si="1247"/>
        <v>8.3090316532637309E-23</v>
      </c>
      <c r="J5551" s="55">
        <f t="shared" ref="J5551:J5614" ca="1" si="1255">AVERAGE(E5452:E5550)</f>
        <v>7.0821688685917582E-3</v>
      </c>
      <c r="K5551" s="61">
        <f t="shared" ref="K5551:K5614" ca="1" si="1256">(LN(F5551/G5551)+(J5551+I5551^2/2)*$K$4)/(I5551*SQRT($K$4))</f>
        <v>-8.7844938491754643E+20</v>
      </c>
      <c r="L5551" s="61">
        <f t="shared" ref="L5551:L5614" ca="1" si="1257">(LN(F5551/G5551)+(J5551-I5551^2/2)*$K$4)/(I5551*SQRT($K$4))</f>
        <v>-8.7844938491754643E+20</v>
      </c>
      <c r="M5551" s="71">
        <f t="shared" ref="M5551:M5614" ca="1" si="1258">F5551*_xlfn.NORM.S.DIST(K5551,TRUE)-G5551*EXP(-J5551*$K$4)*_xlfn.NORM.S.DIST(L5551,TRUE)</f>
        <v>0</v>
      </c>
      <c r="N5551" s="64">
        <f t="shared" ref="N5551:N5614" ca="1" si="1259">(LN(F5551/H5551)+(J5551+I5551^2/2)*$K$4)/(I5551*SQRT($K$4))</f>
        <v>1.0336574843998074E+21</v>
      </c>
      <c r="O5551" s="65">
        <f t="shared" ref="O5551:O5614" ca="1" si="1260">(LN(F5551/H5551)+(J5551-I5551^2/2)*$K$4)/(I5551*SQRT($K$4))</f>
        <v>1.0336574843998074E+21</v>
      </c>
      <c r="P5551" s="62">
        <f t="shared" ca="1" si="1248"/>
        <v>2.7251699875499722E-22</v>
      </c>
    </row>
    <row r="5552" spans="1:16" x14ac:dyDescent="0.3">
      <c r="A5552" s="42">
        <v>5541</v>
      </c>
      <c r="B5552" s="52">
        <f>'[1]Mixed Norm. Gen. Proc.'!AA5549</f>
        <v>2.8236824584481762E-3</v>
      </c>
      <c r="C5552" s="57">
        <f t="shared" si="1254"/>
        <v>2.8847960064877167E-22</v>
      </c>
      <c r="D5552" s="39">
        <f t="shared" ca="1" si="1249"/>
        <v>-7.1091112609216293E-3</v>
      </c>
      <c r="E5552" s="70">
        <f t="shared" ca="1" si="1250"/>
        <v>5.0000000000000001E-3</v>
      </c>
      <c r="F5552" s="67">
        <f t="shared" si="1251"/>
        <v>2.8847960064877167E-22</v>
      </c>
      <c r="G5552" s="68">
        <f t="shared" si="1252"/>
        <v>3.0290358068121027E-22</v>
      </c>
      <c r="H5552" s="68">
        <f t="shared" si="1253"/>
        <v>2.7405562061633308E-22</v>
      </c>
      <c r="I5552" s="69">
        <f t="shared" ref="I5552:I5615" si="1261">_xlfn.STDEV.S(F5453:F5551)</f>
        <v>8.5683646919598008E-23</v>
      </c>
      <c r="J5552" s="55">
        <f t="shared" ca="1" si="1255"/>
        <v>7.1382258815620618E-3</v>
      </c>
      <c r="K5552" s="61">
        <f t="shared" ca="1" si="1256"/>
        <v>-8.5144980955601424E+20</v>
      </c>
      <c r="L5552" s="61">
        <f t="shared" ca="1" si="1257"/>
        <v>-8.5144980955601424E+20</v>
      </c>
      <c r="M5552" s="71">
        <f t="shared" ca="1" si="1258"/>
        <v>0</v>
      </c>
      <c r="N5552" s="64">
        <f t="shared" ca="1" si="1259"/>
        <v>1.002784583208491E+21</v>
      </c>
      <c r="O5552" s="65">
        <f t="shared" ca="1" si="1260"/>
        <v>1.002784583208491E+21</v>
      </c>
      <c r="P5552" s="62">
        <f t="shared" ref="P5552:P5615" ca="1" si="1262">H5552*EXP(-J5552*$K$4)*_xlfn.NORM.S.DIST(-L5552,TRUE)-F5552*_xlfn.NORM.S.DIST(K5552,TRUE)</f>
        <v>2.7328042107540046E-22</v>
      </c>
    </row>
    <row r="5553" spans="1:16" x14ac:dyDescent="0.3">
      <c r="A5553" s="42">
        <v>5542</v>
      </c>
      <c r="B5553" s="52">
        <f>'[1]Mixed Norm. Gen. Proc.'!AA5550</f>
        <v>2.8319410765398206E-3</v>
      </c>
      <c r="C5553" s="57">
        <f t="shared" si="1254"/>
        <v>2.8929655787959272E-22</v>
      </c>
      <c r="D5553" s="39">
        <f t="shared" ca="1" si="1249"/>
        <v>3.5064034208853441E-4</v>
      </c>
      <c r="E5553" s="70">
        <f t="shared" ca="1" si="1250"/>
        <v>5.0000000000000001E-3</v>
      </c>
      <c r="F5553" s="67">
        <f t="shared" si="1251"/>
        <v>2.8929655787959272E-22</v>
      </c>
      <c r="G5553" s="68">
        <f t="shared" si="1252"/>
        <v>3.0376138577357236E-22</v>
      </c>
      <c r="H5553" s="68">
        <f t="shared" si="1253"/>
        <v>2.7483172998561307E-22</v>
      </c>
      <c r="I5553" s="69">
        <f t="shared" si="1261"/>
        <v>8.8103130859644658E-23</v>
      </c>
      <c r="J5553" s="55">
        <f t="shared" ca="1" si="1255"/>
        <v>7.1382258815620618E-3</v>
      </c>
      <c r="K5553" s="61">
        <f t="shared" ca="1" si="1256"/>
        <v>-8.280673358587016E+20</v>
      </c>
      <c r="L5553" s="61">
        <f t="shared" ca="1" si="1257"/>
        <v>-8.280673358587016E+20</v>
      </c>
      <c r="M5553" s="71">
        <f t="shared" ca="1" si="1258"/>
        <v>0</v>
      </c>
      <c r="N5553" s="64">
        <f t="shared" ca="1" si="1259"/>
        <v>9.7524616123953211E+20</v>
      </c>
      <c r="O5553" s="65">
        <f t="shared" ca="1" si="1260"/>
        <v>9.7524616123953211E+20</v>
      </c>
      <c r="P5553" s="62">
        <f t="shared" ca="1" si="1262"/>
        <v>2.7405433512525801E-22</v>
      </c>
    </row>
    <row r="5554" spans="1:16" x14ac:dyDescent="0.3">
      <c r="A5554" s="42">
        <v>5543</v>
      </c>
      <c r="B5554" s="52">
        <f>'[1]Mixed Norm. Gen. Proc.'!AA5551</f>
        <v>8.2760797438938938E-2</v>
      </c>
      <c r="C5554" s="57">
        <f t="shared" si="1254"/>
        <v>3.1323897170604793E-22</v>
      </c>
      <c r="D5554" s="39">
        <f t="shared" ca="1" si="1249"/>
        <v>-1.6619185024589967E-2</v>
      </c>
      <c r="E5554" s="70">
        <f t="shared" ca="1" si="1250"/>
        <v>5.0000000000000001E-3</v>
      </c>
      <c r="F5554" s="67">
        <f t="shared" si="1251"/>
        <v>3.1323897170604793E-22</v>
      </c>
      <c r="G5554" s="68">
        <f t="shared" si="1252"/>
        <v>3.2890092029135035E-22</v>
      </c>
      <c r="H5554" s="68">
        <f t="shared" si="1253"/>
        <v>2.9757702312074551E-22</v>
      </c>
      <c r="I5554" s="69">
        <f t="shared" si="1261"/>
        <v>9.0390215110504675E-23</v>
      </c>
      <c r="J5554" s="55">
        <f t="shared" ca="1" si="1255"/>
        <v>7.1382258815620618E-3</v>
      </c>
      <c r="K5554" s="61">
        <f t="shared" ca="1" si="1256"/>
        <v>-8.0711529187718477E+20</v>
      </c>
      <c r="L5554" s="61">
        <f t="shared" ca="1" si="1257"/>
        <v>-8.0711529187718477E+20</v>
      </c>
      <c r="M5554" s="71">
        <f t="shared" ca="1" si="1258"/>
        <v>0</v>
      </c>
      <c r="N5554" s="64">
        <f t="shared" ca="1" si="1259"/>
        <v>9.5057014809634524E+20</v>
      </c>
      <c r="O5554" s="65">
        <f t="shared" ca="1" si="1260"/>
        <v>9.5057014809634524E+20</v>
      </c>
      <c r="P5554" s="62">
        <f t="shared" ca="1" si="1262"/>
        <v>2.967352904418225E-22</v>
      </c>
    </row>
    <row r="5555" spans="1:16" x14ac:dyDescent="0.3">
      <c r="A5555" s="42">
        <v>5544</v>
      </c>
      <c r="B5555" s="52">
        <f>'[1]Mixed Norm. Gen. Proc.'!AA5552</f>
        <v>-0.42209027463053173</v>
      </c>
      <c r="C5555" s="57">
        <f t="shared" si="1254"/>
        <v>1.8102384811365681E-22</v>
      </c>
      <c r="D5555" s="39">
        <f t="shared" ca="1" si="1249"/>
        <v>-1.1507854930715832E-3</v>
      </c>
      <c r="E5555" s="70">
        <f t="shared" ca="1" si="1250"/>
        <v>5.0000000000000001E-3</v>
      </c>
      <c r="F5555" s="67">
        <f t="shared" si="1251"/>
        <v>1.8102384811365681E-22</v>
      </c>
      <c r="G5555" s="68">
        <f t="shared" si="1252"/>
        <v>1.9007504051933966E-22</v>
      </c>
      <c r="H5555" s="68">
        <f t="shared" si="1253"/>
        <v>1.7197265570797396E-22</v>
      </c>
      <c r="I5555" s="69">
        <f t="shared" si="1261"/>
        <v>9.3123114235961032E-23</v>
      </c>
      <c r="J5555" s="55">
        <f t="shared" ca="1" si="1255"/>
        <v>7.1382258815620618E-3</v>
      </c>
      <c r="K5555" s="61">
        <f t="shared" ca="1" si="1256"/>
        <v>-7.8342874860153235E+20</v>
      </c>
      <c r="L5555" s="61">
        <f t="shared" ca="1" si="1257"/>
        <v>-7.8342874860153235E+20</v>
      </c>
      <c r="M5555" s="71">
        <f t="shared" ca="1" si="1258"/>
        <v>0</v>
      </c>
      <c r="N5555" s="64">
        <f t="shared" ca="1" si="1259"/>
        <v>9.2267361190625464E+20</v>
      </c>
      <c r="O5555" s="65">
        <f t="shared" ca="1" si="1260"/>
        <v>9.2267361190625464E+20</v>
      </c>
      <c r="P5555" s="62">
        <f t="shared" ca="1" si="1262"/>
        <v>1.7148621020666307E-22</v>
      </c>
    </row>
    <row r="5556" spans="1:16" x14ac:dyDescent="0.3">
      <c r="A5556" s="42">
        <v>5545</v>
      </c>
      <c r="B5556" s="52">
        <f>'[1]Mixed Norm. Gen. Proc.'!AA5553</f>
        <v>0.29349481097667451</v>
      </c>
      <c r="C5556" s="57">
        <f t="shared" si="1254"/>
        <v>2.3415340819804475E-22</v>
      </c>
      <c r="D5556" s="39">
        <f t="shared" ca="1" si="1249"/>
        <v>4.1058949582805579E-3</v>
      </c>
      <c r="E5556" s="70">
        <f t="shared" ca="1" si="1250"/>
        <v>5.0000000000000001E-3</v>
      </c>
      <c r="F5556" s="67">
        <f t="shared" si="1251"/>
        <v>2.3415340819804475E-22</v>
      </c>
      <c r="G5556" s="68">
        <f t="shared" si="1252"/>
        <v>2.4586107860794701E-22</v>
      </c>
      <c r="H5556" s="68">
        <f t="shared" si="1253"/>
        <v>2.2244573778814249E-22</v>
      </c>
      <c r="I5556" s="69">
        <f t="shared" si="1261"/>
        <v>9.3436002108468694E-23</v>
      </c>
      <c r="J5556" s="55">
        <f t="shared" ca="1" si="1255"/>
        <v>7.1382258815620618E-3</v>
      </c>
      <c r="K5556" s="61">
        <f t="shared" ca="1" si="1256"/>
        <v>-7.8080529138076326E+20</v>
      </c>
      <c r="L5556" s="61">
        <f t="shared" ca="1" si="1257"/>
        <v>-7.8080529138076326E+20</v>
      </c>
      <c r="M5556" s="71">
        <f t="shared" ca="1" si="1258"/>
        <v>0</v>
      </c>
      <c r="N5556" s="64">
        <f t="shared" ca="1" si="1259"/>
        <v>9.1958386730103105E+20</v>
      </c>
      <c r="O5556" s="65">
        <f t="shared" ca="1" si="1260"/>
        <v>9.1958386730103105E+20</v>
      </c>
      <c r="P5556" s="62">
        <f t="shared" ca="1" si="1262"/>
        <v>2.2181652305637388E-22</v>
      </c>
    </row>
    <row r="5557" spans="1:16" x14ac:dyDescent="0.3">
      <c r="A5557" s="42">
        <v>5546</v>
      </c>
      <c r="B5557" s="52">
        <f>'[1]Mixed Norm. Gen. Proc.'!AA5554</f>
        <v>-5.0731549779494456E-2</v>
      </c>
      <c r="C5557" s="57">
        <f t="shared" si="1254"/>
        <v>2.2227444291400735E-22</v>
      </c>
      <c r="D5557" s="39">
        <f t="shared" ca="1" si="1249"/>
        <v>6.1718034200032848E-3</v>
      </c>
      <c r="E5557" s="70">
        <f t="shared" ca="1" si="1250"/>
        <v>6.1718034200032848E-3</v>
      </c>
      <c r="F5557" s="67">
        <f t="shared" si="1251"/>
        <v>2.2227444291400735E-22</v>
      </c>
      <c r="G5557" s="68">
        <f t="shared" si="1252"/>
        <v>2.3338816505970773E-22</v>
      </c>
      <c r="H5557" s="68">
        <f t="shared" si="1253"/>
        <v>2.1116072076830697E-22</v>
      </c>
      <c r="I5557" s="69">
        <f t="shared" si="1261"/>
        <v>9.4456659745531453E-23</v>
      </c>
      <c r="J5557" s="55">
        <f t="shared" ca="1" si="1255"/>
        <v>7.1382258815620618E-3</v>
      </c>
      <c r="K5557" s="61">
        <f t="shared" ca="1" si="1256"/>
        <v>-7.7236824855229825E+20</v>
      </c>
      <c r="L5557" s="61">
        <f t="shared" ca="1" si="1257"/>
        <v>-7.7236824855229825E+20</v>
      </c>
      <c r="M5557" s="71">
        <f t="shared" ca="1" si="1258"/>
        <v>0</v>
      </c>
      <c r="N5557" s="64">
        <f t="shared" ca="1" si="1259"/>
        <v>9.0964724346096452E+20</v>
      </c>
      <c r="O5557" s="65">
        <f t="shared" ca="1" si="1260"/>
        <v>9.0964724346096452E+20</v>
      </c>
      <c r="P5557" s="62">
        <f t="shared" ca="1" si="1262"/>
        <v>2.1056342707502508E-22</v>
      </c>
    </row>
    <row r="5558" spans="1:16" x14ac:dyDescent="0.3">
      <c r="A5558" s="42">
        <v>5547</v>
      </c>
      <c r="B5558" s="52">
        <f>'[1]Mixed Norm. Gen. Proc.'!AA5555</f>
        <v>0.1323270427792807</v>
      </c>
      <c r="C5558" s="57">
        <f t="shared" si="1254"/>
        <v>2.5168736263022999E-22</v>
      </c>
      <c r="D5558" s="39">
        <f t="shared" ca="1" si="1249"/>
        <v>-4.6073738956773662E-3</v>
      </c>
      <c r="E5558" s="70">
        <f t="shared" ca="1" si="1250"/>
        <v>5.0000000000000001E-3</v>
      </c>
      <c r="F5558" s="67">
        <f t="shared" si="1251"/>
        <v>2.5168736263022999E-22</v>
      </c>
      <c r="G5558" s="68">
        <f t="shared" si="1252"/>
        <v>2.6427173076174151E-22</v>
      </c>
      <c r="H5558" s="68">
        <f t="shared" si="1253"/>
        <v>2.3910299449871847E-22</v>
      </c>
      <c r="I5558" s="69">
        <f t="shared" si="1261"/>
        <v>9.5188494022163636E-23</v>
      </c>
      <c r="J5558" s="55">
        <f t="shared" ca="1" si="1255"/>
        <v>7.1426550460773376E-3</v>
      </c>
      <c r="K5558" s="61">
        <f t="shared" ca="1" si="1256"/>
        <v>-7.6640076607771299E+20</v>
      </c>
      <c r="L5558" s="61">
        <f t="shared" ca="1" si="1257"/>
        <v>-7.6640076607771299E+20</v>
      </c>
      <c r="M5558" s="71">
        <f t="shared" ca="1" si="1258"/>
        <v>0</v>
      </c>
      <c r="N5558" s="64">
        <f t="shared" ca="1" si="1259"/>
        <v>9.0268294669556043E+20</v>
      </c>
      <c r="O5558" s="65">
        <f t="shared" ca="1" si="1260"/>
        <v>9.0268294669556043E+20</v>
      </c>
      <c r="P5558" s="62">
        <f t="shared" ca="1" si="1262"/>
        <v>2.384262436378157E-22</v>
      </c>
    </row>
    <row r="5559" spans="1:16" x14ac:dyDescent="0.3">
      <c r="A5559" s="42">
        <v>5548</v>
      </c>
      <c r="B5559" s="52">
        <f>'[1]Mixed Norm. Gen. Proc.'!AA5556</f>
        <v>0.38285894598212911</v>
      </c>
      <c r="C5559" s="57">
        <f t="shared" si="1254"/>
        <v>3.4804812100386177E-22</v>
      </c>
      <c r="D5559" s="39">
        <f t="shared" ca="1" si="1249"/>
        <v>-8.3713584019390341E-4</v>
      </c>
      <c r="E5559" s="70">
        <f t="shared" ca="1" si="1250"/>
        <v>5.0000000000000001E-3</v>
      </c>
      <c r="F5559" s="67">
        <f t="shared" si="1251"/>
        <v>3.4804812100386177E-22</v>
      </c>
      <c r="G5559" s="68">
        <f t="shared" si="1252"/>
        <v>3.6545052705405489E-22</v>
      </c>
      <c r="H5559" s="68">
        <f t="shared" si="1253"/>
        <v>3.3064571495366865E-22</v>
      </c>
      <c r="I5559" s="69">
        <f t="shared" si="1261"/>
        <v>9.624259434012056E-23</v>
      </c>
      <c r="J5559" s="55">
        <f t="shared" ca="1" si="1255"/>
        <v>7.1426550460773385E-3</v>
      </c>
      <c r="K5559" s="61">
        <f t="shared" ca="1" si="1256"/>
        <v>-7.5800673538118006E+20</v>
      </c>
      <c r="L5559" s="61">
        <f t="shared" ca="1" si="1257"/>
        <v>-7.5800673538118006E+20</v>
      </c>
      <c r="M5559" s="71">
        <f t="shared" ca="1" si="1258"/>
        <v>0</v>
      </c>
      <c r="N5559" s="64">
        <f t="shared" ca="1" si="1259"/>
        <v>8.9279628073803842E+20</v>
      </c>
      <c r="O5559" s="65">
        <f t="shared" ca="1" si="1260"/>
        <v>8.9279628073803842E+20</v>
      </c>
      <c r="P5559" s="62">
        <f t="shared" ca="1" si="1262"/>
        <v>3.2970986397146812E-22</v>
      </c>
    </row>
    <row r="5560" spans="1:16" x14ac:dyDescent="0.3">
      <c r="A5560" s="42">
        <v>5549</v>
      </c>
      <c r="B5560" s="52">
        <f>'[1]Mixed Norm. Gen. Proc.'!AA5557</f>
        <v>-0.19429782327879042</v>
      </c>
      <c r="C5560" s="57">
        <f t="shared" si="1254"/>
        <v>2.8042312869653839E-22</v>
      </c>
      <c r="D5560" s="39">
        <f t="shared" ca="1" si="1249"/>
        <v>7.5987661486156899E-3</v>
      </c>
      <c r="E5560" s="70">
        <f t="shared" ca="1" si="1250"/>
        <v>7.5987661486156899E-3</v>
      </c>
      <c r="F5560" s="67">
        <f t="shared" si="1251"/>
        <v>2.8042312869653839E-22</v>
      </c>
      <c r="G5560" s="68">
        <f t="shared" si="1252"/>
        <v>2.944442851313653E-22</v>
      </c>
      <c r="H5560" s="68">
        <f t="shared" si="1253"/>
        <v>2.6640197226171148E-22</v>
      </c>
      <c r="I5560" s="69">
        <f t="shared" si="1261"/>
        <v>9.9188480685214152E-23</v>
      </c>
      <c r="J5560" s="55">
        <f t="shared" ca="1" si="1255"/>
        <v>7.0933781421265111E-3</v>
      </c>
      <c r="K5560" s="61">
        <f t="shared" ca="1" si="1256"/>
        <v>-7.3580697847075229E+20</v>
      </c>
      <c r="L5560" s="61">
        <f t="shared" ca="1" si="1257"/>
        <v>-7.3580697847075229E+20</v>
      </c>
      <c r="M5560" s="71">
        <f t="shared" ca="1" si="1258"/>
        <v>0</v>
      </c>
      <c r="N5560" s="64">
        <f t="shared" ca="1" si="1259"/>
        <v>8.6596737998549628E+20</v>
      </c>
      <c r="O5560" s="65">
        <f t="shared" ca="1" si="1260"/>
        <v>8.6596737998549628E+20</v>
      </c>
      <c r="P5560" s="62">
        <f t="shared" ca="1" si="1262"/>
        <v>2.6565314970602556E-22</v>
      </c>
    </row>
    <row r="5561" spans="1:16" x14ac:dyDescent="0.3">
      <c r="A5561" s="42">
        <v>5550</v>
      </c>
      <c r="B5561" s="52">
        <f>'[1]Mixed Norm. Gen. Proc.'!AA5558</f>
        <v>-0.26787205885461834</v>
      </c>
      <c r="C5561" s="57">
        <f t="shared" si="1254"/>
        <v>2.0530560786214303E-22</v>
      </c>
      <c r="D5561" s="39">
        <f t="shared" ca="1" si="1249"/>
        <v>-3.6055387489191148E-3</v>
      </c>
      <c r="E5561" s="70">
        <f t="shared" ca="1" si="1250"/>
        <v>5.0000000000000001E-3</v>
      </c>
      <c r="F5561" s="67">
        <f t="shared" si="1251"/>
        <v>2.0530560786214303E-22</v>
      </c>
      <c r="G5561" s="68">
        <f t="shared" si="1252"/>
        <v>2.1557088825525017E-22</v>
      </c>
      <c r="H5561" s="68">
        <f t="shared" si="1253"/>
        <v>1.9504032746903587E-22</v>
      </c>
      <c r="I5561" s="69">
        <f t="shared" si="1261"/>
        <v>1.0048771794170982E-22</v>
      </c>
      <c r="J5561" s="55">
        <f t="shared" ca="1" si="1255"/>
        <v>7.1196283052438409E-3</v>
      </c>
      <c r="K5561" s="61">
        <f t="shared" ca="1" si="1256"/>
        <v>-7.2612894111069163E+20</v>
      </c>
      <c r="L5561" s="61">
        <f t="shared" ca="1" si="1257"/>
        <v>-7.2612894111069163E+20</v>
      </c>
      <c r="M5561" s="71">
        <f t="shared" ca="1" si="1258"/>
        <v>0</v>
      </c>
      <c r="N5561" s="64">
        <f t="shared" ca="1" si="1259"/>
        <v>8.5493557373847418E+20</v>
      </c>
      <c r="O5561" s="65">
        <f t="shared" ca="1" si="1260"/>
        <v>8.5493557373847418E+20</v>
      </c>
      <c r="P5561" s="62">
        <f t="shared" ca="1" si="1262"/>
        <v>1.9449006759171312E-22</v>
      </c>
    </row>
    <row r="5562" spans="1:16" x14ac:dyDescent="0.3">
      <c r="A5562" s="42">
        <v>5551</v>
      </c>
      <c r="B5562" s="52">
        <f>'[1]Mixed Norm. Gen. Proc.'!AA5559</f>
        <v>-0.2151741538318083</v>
      </c>
      <c r="C5562" s="57">
        <f t="shared" si="1254"/>
        <v>1.6112914741348136E-22</v>
      </c>
      <c r="D5562" s="39">
        <f t="shared" ca="1" si="1249"/>
        <v>-7.3850615026368645E-3</v>
      </c>
      <c r="E5562" s="70">
        <f t="shared" ca="1" si="1250"/>
        <v>5.0000000000000001E-3</v>
      </c>
      <c r="F5562" s="67">
        <f t="shared" si="1251"/>
        <v>1.6112914741348136E-22</v>
      </c>
      <c r="G5562" s="68">
        <f t="shared" si="1252"/>
        <v>1.6918560478415544E-22</v>
      </c>
      <c r="H5562" s="68">
        <f t="shared" si="1253"/>
        <v>1.5307269004280728E-22</v>
      </c>
      <c r="I5562" s="69">
        <f t="shared" si="1261"/>
        <v>1.006326278779787E-22</v>
      </c>
      <c r="J5562" s="55">
        <f t="shared" ca="1" si="1255"/>
        <v>7.1196283052438409E-3</v>
      </c>
      <c r="K5562" s="61">
        <f t="shared" ca="1" si="1256"/>
        <v>-7.250833229965871E+20</v>
      </c>
      <c r="L5562" s="61">
        <f t="shared" ca="1" si="1257"/>
        <v>-7.250833229965871E+20</v>
      </c>
      <c r="M5562" s="71">
        <f t="shared" ca="1" si="1258"/>
        <v>0</v>
      </c>
      <c r="N5562" s="64">
        <f t="shared" ca="1" si="1259"/>
        <v>8.5370447541463181E+20</v>
      </c>
      <c r="O5562" s="65">
        <f t="shared" ca="1" si="1260"/>
        <v>8.5370447541463181E+20</v>
      </c>
      <c r="P5562" s="62">
        <f t="shared" ca="1" si="1262"/>
        <v>1.5264083186897506E-22</v>
      </c>
    </row>
    <row r="5563" spans="1:16" x14ac:dyDescent="0.3">
      <c r="A5563" s="42">
        <v>5552</v>
      </c>
      <c r="B5563" s="52">
        <f>'[1]Mixed Norm. Gen. Proc.'!AA5560</f>
        <v>5.0915197701968035E-2</v>
      </c>
      <c r="C5563" s="57">
        <f t="shared" si="1254"/>
        <v>1.6933306980958831E-22</v>
      </c>
      <c r="D5563" s="39">
        <f t="shared" ca="1" si="1249"/>
        <v>6.4934975390939275E-3</v>
      </c>
      <c r="E5563" s="70">
        <f t="shared" ca="1" si="1250"/>
        <v>6.4934975390939275E-3</v>
      </c>
      <c r="F5563" s="67">
        <f t="shared" si="1251"/>
        <v>1.6933306980958831E-22</v>
      </c>
      <c r="G5563" s="68">
        <f t="shared" si="1252"/>
        <v>1.7779972330006772E-22</v>
      </c>
      <c r="H5563" s="68">
        <f t="shared" si="1253"/>
        <v>1.6086641631910889E-22</v>
      </c>
      <c r="I5563" s="69">
        <f t="shared" si="1261"/>
        <v>1.0041496997251272E-22</v>
      </c>
      <c r="J5563" s="55">
        <f t="shared" ca="1" si="1255"/>
        <v>7.1196283052438409E-3</v>
      </c>
      <c r="K5563" s="61">
        <f t="shared" ca="1" si="1256"/>
        <v>-7.2665500217365365E+20</v>
      </c>
      <c r="L5563" s="61">
        <f t="shared" ca="1" si="1257"/>
        <v>-7.2665500217365365E+20</v>
      </c>
      <c r="M5563" s="71">
        <f t="shared" ca="1" si="1258"/>
        <v>0</v>
      </c>
      <c r="N5563" s="64">
        <f t="shared" ca="1" si="1259"/>
        <v>8.5555495177344778E+20</v>
      </c>
      <c r="O5563" s="65">
        <f t="shared" ca="1" si="1260"/>
        <v>8.5555495177344778E+20</v>
      </c>
      <c r="P5563" s="62">
        <f t="shared" ca="1" si="1262"/>
        <v>1.604125700009768E-22</v>
      </c>
    </row>
    <row r="5564" spans="1:16" x14ac:dyDescent="0.3">
      <c r="A5564" s="42">
        <v>5553</v>
      </c>
      <c r="B5564" s="52">
        <f>'[1]Mixed Norm. Gen. Proc.'!AA5561</f>
        <v>-0.28714295492423497</v>
      </c>
      <c r="C5564" s="57">
        <f t="shared" si="1254"/>
        <v>1.2071027177807136E-22</v>
      </c>
      <c r="D5564" s="39">
        <f t="shared" ca="1" si="1249"/>
        <v>2.2578319799181842E-2</v>
      </c>
      <c r="E5564" s="70">
        <f t="shared" ca="1" si="1250"/>
        <v>2.2578319799181842E-2</v>
      </c>
      <c r="F5564" s="67">
        <f t="shared" si="1251"/>
        <v>1.2071027177807136E-22</v>
      </c>
      <c r="G5564" s="68">
        <f t="shared" si="1252"/>
        <v>1.2674578536697492E-22</v>
      </c>
      <c r="H5564" s="68">
        <f t="shared" si="1253"/>
        <v>1.1467475818916779E-22</v>
      </c>
      <c r="I5564" s="69">
        <f t="shared" si="1261"/>
        <v>1.0029474620647323E-22</v>
      </c>
      <c r="J5564" s="55">
        <f t="shared" ca="1" si="1255"/>
        <v>7.1347141389720616E-3</v>
      </c>
      <c r="K5564" s="61">
        <f t="shared" ca="1" si="1256"/>
        <v>-7.2743129427195383E+20</v>
      </c>
      <c r="L5564" s="61">
        <f t="shared" ca="1" si="1257"/>
        <v>-7.2743129427195383E+20</v>
      </c>
      <c r="M5564" s="71">
        <f t="shared" ca="1" si="1258"/>
        <v>0</v>
      </c>
      <c r="N5564" s="64">
        <f t="shared" ca="1" si="1259"/>
        <v>8.566752619053094E+20</v>
      </c>
      <c r="O5564" s="65">
        <f t="shared" ca="1" si="1260"/>
        <v>8.566752619053094E+20</v>
      </c>
      <c r="P5564" s="62">
        <f t="shared" ca="1" si="1262"/>
        <v>1.1435054608894986E-22</v>
      </c>
    </row>
    <row r="5565" spans="1:16" x14ac:dyDescent="0.3">
      <c r="A5565" s="42">
        <v>5554</v>
      </c>
      <c r="B5565" s="52">
        <f>'[1]Mixed Norm. Gen. Proc.'!AA5562</f>
        <v>-7.632508258739254E-2</v>
      </c>
      <c r="C5565" s="57">
        <f t="shared" si="1254"/>
        <v>1.1149705031546345E-22</v>
      </c>
      <c r="D5565" s="39">
        <f t="shared" ca="1" si="1249"/>
        <v>-4.6961421943757334E-4</v>
      </c>
      <c r="E5565" s="70">
        <f t="shared" ca="1" si="1250"/>
        <v>5.0000000000000001E-3</v>
      </c>
      <c r="F5565" s="67">
        <f t="shared" si="1251"/>
        <v>1.1149705031546345E-22</v>
      </c>
      <c r="G5565" s="68">
        <f t="shared" si="1252"/>
        <v>1.1707190283123664E-22</v>
      </c>
      <c r="H5565" s="68">
        <f t="shared" si="1253"/>
        <v>1.0592219779969027E-22</v>
      </c>
      <c r="I5565" s="69">
        <f t="shared" si="1261"/>
        <v>9.9881471804380503E-23</v>
      </c>
      <c r="J5565" s="55">
        <f t="shared" ca="1" si="1255"/>
        <v>7.2047075792523174E-3</v>
      </c>
      <c r="K5565" s="61">
        <f t="shared" ca="1" si="1256"/>
        <v>-7.2999970866974124E+20</v>
      </c>
      <c r="L5565" s="61">
        <f t="shared" ca="1" si="1257"/>
        <v>-7.2999970866974124E+20</v>
      </c>
      <c r="M5565" s="71">
        <f t="shared" ca="1" si="1258"/>
        <v>0</v>
      </c>
      <c r="N5565" s="64">
        <f t="shared" ca="1" si="1259"/>
        <v>8.6066132330797872E+20</v>
      </c>
      <c r="O5565" s="65">
        <f t="shared" ca="1" si="1260"/>
        <v>8.6066132330797872E+20</v>
      </c>
      <c r="P5565" s="62">
        <f t="shared" ca="1" si="1262"/>
        <v>1.0561979756572549E-22</v>
      </c>
    </row>
    <row r="5566" spans="1:16" x14ac:dyDescent="0.3">
      <c r="A5566" s="42">
        <v>5555</v>
      </c>
      <c r="B5566" s="52">
        <f>'[1]Mixed Norm. Gen. Proc.'!AA5563</f>
        <v>-0.24234852288313197</v>
      </c>
      <c r="C5566" s="57">
        <f t="shared" si="1254"/>
        <v>8.4475904865684653E-23</v>
      </c>
      <c r="D5566" s="39">
        <f t="shared" ca="1" si="1249"/>
        <v>-9.2245302800235049E-4</v>
      </c>
      <c r="E5566" s="70">
        <f t="shared" ca="1" si="1250"/>
        <v>5.0000000000000001E-3</v>
      </c>
      <c r="F5566" s="67">
        <f t="shared" si="1251"/>
        <v>8.4475904865684653E-23</v>
      </c>
      <c r="G5566" s="68">
        <f t="shared" si="1252"/>
        <v>8.8699700108968886E-23</v>
      </c>
      <c r="H5566" s="68">
        <f t="shared" si="1253"/>
        <v>8.025210962240042E-23</v>
      </c>
      <c r="I5566" s="69">
        <f t="shared" si="1261"/>
        <v>9.9453309977452142E-23</v>
      </c>
      <c r="J5566" s="55">
        <f t="shared" ca="1" si="1255"/>
        <v>7.1076246771961168E-3</v>
      </c>
      <c r="K5566" s="61">
        <f t="shared" ca="1" si="1256"/>
        <v>-7.337573964617553E+20</v>
      </c>
      <c r="L5566" s="61">
        <f t="shared" ca="1" si="1257"/>
        <v>-7.337573964617553E+20</v>
      </c>
      <c r="M5566" s="71">
        <f t="shared" ca="1" si="1258"/>
        <v>0</v>
      </c>
      <c r="N5566" s="64">
        <f t="shared" ca="1" si="1259"/>
        <v>8.6375167640700597E+20</v>
      </c>
      <c r="O5566" s="65">
        <f t="shared" ca="1" si="1260"/>
        <v>8.6375167640700597E+20</v>
      </c>
      <c r="P5566" s="62">
        <f t="shared" ca="1" si="1262"/>
        <v>8.0026078580637993E-23</v>
      </c>
    </row>
    <row r="5567" spans="1:16" x14ac:dyDescent="0.3">
      <c r="A5567" s="42">
        <v>5556</v>
      </c>
      <c r="B5567" s="52">
        <f>'[1]Mixed Norm. Gen. Proc.'!AA5564</f>
        <v>-0.17974804731248006</v>
      </c>
      <c r="C5567" s="57">
        <f t="shared" si="1254"/>
        <v>6.9291525921123002E-23</v>
      </c>
      <c r="D5567" s="39">
        <f t="shared" ca="1" si="1249"/>
        <v>5.7812984538482522E-3</v>
      </c>
      <c r="E5567" s="70">
        <f t="shared" ca="1" si="1250"/>
        <v>5.7812984538482522E-3</v>
      </c>
      <c r="F5567" s="67">
        <f t="shared" si="1251"/>
        <v>6.9291525921123002E-23</v>
      </c>
      <c r="G5567" s="68">
        <f t="shared" si="1252"/>
        <v>7.275610221717915E-23</v>
      </c>
      <c r="H5567" s="68">
        <f t="shared" si="1253"/>
        <v>6.5826949625066855E-23</v>
      </c>
      <c r="I5567" s="69">
        <f t="shared" si="1261"/>
        <v>9.9051706186103778E-23</v>
      </c>
      <c r="J5567" s="55">
        <f t="shared" ca="1" si="1255"/>
        <v>7.0195398108386549E-3</v>
      </c>
      <c r="K5567" s="61">
        <f t="shared" ca="1" si="1256"/>
        <v>-7.3729260060902831E+20</v>
      </c>
      <c r="L5567" s="61">
        <f t="shared" ca="1" si="1257"/>
        <v>-7.3729260060902831E+20</v>
      </c>
      <c r="M5567" s="71">
        <f t="shared" ca="1" si="1258"/>
        <v>0</v>
      </c>
      <c r="N5567" s="64">
        <f t="shared" ca="1" si="1259"/>
        <v>8.6669355100052639E+20</v>
      </c>
      <c r="O5567" s="65">
        <f t="shared" ca="1" si="1260"/>
        <v>8.6669355100052639E+20</v>
      </c>
      <c r="P5567" s="62">
        <f t="shared" ca="1" si="1262"/>
        <v>6.5643841716919064E-23</v>
      </c>
    </row>
    <row r="5568" spans="1:16" x14ac:dyDescent="0.3">
      <c r="A5568" s="42">
        <v>5557</v>
      </c>
      <c r="B5568" s="52">
        <f>'[1]Mixed Norm. Gen. Proc.'!AA5565</f>
        <v>-6.2595321423440237E-2</v>
      </c>
      <c r="C5568" s="57">
        <f t="shared" si="1254"/>
        <v>6.4954200584169661E-23</v>
      </c>
      <c r="D5568" s="39">
        <f t="shared" ca="1" si="1249"/>
        <v>9.0893813452249013E-3</v>
      </c>
      <c r="E5568" s="70">
        <f t="shared" ca="1" si="1250"/>
        <v>9.0893813452249013E-3</v>
      </c>
      <c r="F5568" s="67">
        <f t="shared" si="1251"/>
        <v>6.4954200584169661E-23</v>
      </c>
      <c r="G5568" s="68">
        <f t="shared" si="1252"/>
        <v>6.8201910613378141E-23</v>
      </c>
      <c r="H5568" s="68">
        <f t="shared" si="1253"/>
        <v>6.170649055496118E-23</v>
      </c>
      <c r="I5568" s="69">
        <f t="shared" si="1261"/>
        <v>9.871306133405411E-23</v>
      </c>
      <c r="J5568" s="55">
        <f t="shared" ca="1" si="1255"/>
        <v>6.8396961561627313E-3</v>
      </c>
      <c r="K5568" s="61">
        <f t="shared" ca="1" si="1256"/>
        <v>-7.4096963374275232E+20</v>
      </c>
      <c r="L5568" s="61">
        <f t="shared" ca="1" si="1257"/>
        <v>-7.4096963374275232E+20</v>
      </c>
      <c r="M5568" s="71">
        <f t="shared" ca="1" si="1258"/>
        <v>0</v>
      </c>
      <c r="N5568" s="64">
        <f t="shared" ca="1" si="1259"/>
        <v>8.68519149896047E+20</v>
      </c>
      <c r="O5568" s="65">
        <f t="shared" ca="1" si="1260"/>
        <v>8.68519149896047E+20</v>
      </c>
      <c r="P5568" s="62">
        <f t="shared" ca="1" si="1262"/>
        <v>6.1539236030179309E-23</v>
      </c>
    </row>
    <row r="5569" spans="1:16" x14ac:dyDescent="0.3">
      <c r="A5569" s="42">
        <v>5558</v>
      </c>
      <c r="B5569" s="52">
        <f>'[1]Mixed Norm. Gen. Proc.'!AA5566</f>
        <v>0.20678587675746285</v>
      </c>
      <c r="C5569" s="57">
        <f t="shared" si="1254"/>
        <v>7.8385811901047293E-23</v>
      </c>
      <c r="D5569" s="39">
        <f t="shared" ca="1" si="1249"/>
        <v>1.1411735187158449E-2</v>
      </c>
      <c r="E5569" s="70">
        <f t="shared" ca="1" si="1250"/>
        <v>1.1411735187158449E-2</v>
      </c>
      <c r="F5569" s="67">
        <f t="shared" si="1251"/>
        <v>7.8385811901047293E-23</v>
      </c>
      <c r="G5569" s="68">
        <f t="shared" si="1252"/>
        <v>8.2305102496099658E-23</v>
      </c>
      <c r="H5569" s="68">
        <f t="shared" si="1253"/>
        <v>7.4466521305994929E-23</v>
      </c>
      <c r="I5569" s="69">
        <f t="shared" si="1261"/>
        <v>9.8395625288207853E-23</v>
      </c>
      <c r="J5569" s="55">
        <f t="shared" ca="1" si="1255"/>
        <v>6.8810030384377297E-3</v>
      </c>
      <c r="K5569" s="61">
        <f t="shared" ca="1" si="1256"/>
        <v>-7.4309563863403017E+20</v>
      </c>
      <c r="L5569" s="61">
        <f t="shared" ca="1" si="1257"/>
        <v>-7.4309563863403017E+20</v>
      </c>
      <c r="M5569" s="71">
        <f t="shared" ca="1" si="1258"/>
        <v>0</v>
      </c>
      <c r="N5569" s="64">
        <f t="shared" ca="1" si="1259"/>
        <v>8.7158554816106686E+20</v>
      </c>
      <c r="O5569" s="65">
        <f t="shared" ca="1" si="1260"/>
        <v>8.7158554816106686E+20</v>
      </c>
      <c r="P5569" s="62">
        <f t="shared" ca="1" si="1262"/>
        <v>7.4263463599216058E-23</v>
      </c>
    </row>
    <row r="5570" spans="1:16" x14ac:dyDescent="0.3">
      <c r="A5570" s="42">
        <v>5559</v>
      </c>
      <c r="B5570" s="52">
        <f>'[1]Mixed Norm. Gen. Proc.'!AA5567</f>
        <v>-2.8247148072653022E-2</v>
      </c>
      <c r="C5570" s="57">
        <f t="shared" si="1254"/>
        <v>7.6171636265483279E-23</v>
      </c>
      <c r="D5570" s="39">
        <f t="shared" ca="1" si="1249"/>
        <v>4.7276815163743852E-3</v>
      </c>
      <c r="E5570" s="70">
        <f t="shared" ca="1" si="1250"/>
        <v>5.0000000000000001E-3</v>
      </c>
      <c r="F5570" s="67">
        <f t="shared" si="1251"/>
        <v>7.6171636265483279E-23</v>
      </c>
      <c r="G5570" s="68">
        <f t="shared" si="1252"/>
        <v>7.9980218078757442E-23</v>
      </c>
      <c r="H5570" s="68">
        <f t="shared" si="1253"/>
        <v>7.2363054452209116E-23</v>
      </c>
      <c r="I5570" s="69">
        <f t="shared" si="1261"/>
        <v>9.7990659084246349E-23</v>
      </c>
      <c r="J5570" s="55">
        <f t="shared" ca="1" si="1255"/>
        <v>6.8762517076535797E-3</v>
      </c>
      <c r="K5570" s="61">
        <f t="shared" ca="1" si="1256"/>
        <v>-7.4619717586072004E+20</v>
      </c>
      <c r="L5570" s="61">
        <f t="shared" ca="1" si="1257"/>
        <v>-7.4619717586072004E+20</v>
      </c>
      <c r="M5570" s="71">
        <f t="shared" ca="1" si="1258"/>
        <v>0</v>
      </c>
      <c r="N5570" s="64">
        <f t="shared" ca="1" si="1259"/>
        <v>8.7515700728867337E+20</v>
      </c>
      <c r="O5570" s="65">
        <f t="shared" ca="1" si="1260"/>
        <v>8.7515700728867337E+20</v>
      </c>
      <c r="P5570" s="62">
        <f t="shared" ca="1" si="1262"/>
        <v>7.2165868611457532E-23</v>
      </c>
    </row>
    <row r="5571" spans="1:16" x14ac:dyDescent="0.3">
      <c r="A5571" s="42">
        <v>5560</v>
      </c>
      <c r="B5571" s="52">
        <f>'[1]Mixed Norm. Gen. Proc.'!AA5568</f>
        <v>-0.23246389188119798</v>
      </c>
      <c r="C5571" s="57">
        <f t="shared" si="1254"/>
        <v>5.8464481248250033E-23</v>
      </c>
      <c r="D5571" s="39">
        <f t="shared" ca="1" si="1249"/>
        <v>-1.948086678292843E-2</v>
      </c>
      <c r="E5571" s="70">
        <f t="shared" ca="1" si="1250"/>
        <v>5.0000000000000001E-3</v>
      </c>
      <c r="F5571" s="67">
        <f t="shared" si="1251"/>
        <v>5.8464481248250033E-23</v>
      </c>
      <c r="G5571" s="68">
        <f t="shared" si="1252"/>
        <v>6.1387705310662537E-23</v>
      </c>
      <c r="H5571" s="68">
        <f t="shared" si="1253"/>
        <v>5.5541257185837529E-23</v>
      </c>
      <c r="I5571" s="69">
        <f t="shared" si="1261"/>
        <v>9.7541876001692002E-23</v>
      </c>
      <c r="J5571" s="55">
        <f t="shared" ca="1" si="1255"/>
        <v>6.807926615058647E-3</v>
      </c>
      <c r="K5571" s="61">
        <f t="shared" ca="1" si="1256"/>
        <v>-7.500716290387888E+20</v>
      </c>
      <c r="L5571" s="61">
        <f t="shared" ca="1" si="1257"/>
        <v>-7.500716290387888E+20</v>
      </c>
      <c r="M5571" s="71">
        <f t="shared" ca="1" si="1258"/>
        <v>0</v>
      </c>
      <c r="N5571" s="64">
        <f t="shared" ca="1" si="1259"/>
        <v>8.7874228687413812E+20</v>
      </c>
      <c r="O5571" s="65">
        <f t="shared" ca="1" si="1260"/>
        <v>8.7874228687413812E+20</v>
      </c>
      <c r="P5571" s="62">
        <f t="shared" ca="1" si="1262"/>
        <v>5.5391411747348772E-23</v>
      </c>
    </row>
    <row r="5572" spans="1:16" x14ac:dyDescent="0.3">
      <c r="A5572" s="42">
        <v>5561</v>
      </c>
      <c r="B5572" s="52">
        <f>'[1]Mixed Norm. Gen. Proc.'!AA5569</f>
        <v>0.64053397068781148</v>
      </c>
      <c r="C5572" s="57">
        <f t="shared" si="1254"/>
        <v>9.5912967566394725E-23</v>
      </c>
      <c r="D5572" s="39">
        <f t="shared" ca="1" si="1249"/>
        <v>-2.1103562663308774E-3</v>
      </c>
      <c r="E5572" s="70">
        <f t="shared" ca="1" si="1250"/>
        <v>5.0000000000000001E-3</v>
      </c>
      <c r="F5572" s="67">
        <f t="shared" si="1251"/>
        <v>9.5912967566394725E-23</v>
      </c>
      <c r="G5572" s="68">
        <f t="shared" si="1252"/>
        <v>1.0070861594471446E-22</v>
      </c>
      <c r="H5572" s="68">
        <f t="shared" si="1253"/>
        <v>9.1117319188074988E-23</v>
      </c>
      <c r="I5572" s="69">
        <f t="shared" si="1261"/>
        <v>9.7179919213006197E-23</v>
      </c>
      <c r="J5572" s="55">
        <f t="shared" ca="1" si="1255"/>
        <v>6.807926615058647E-3</v>
      </c>
      <c r="K5572" s="61">
        <f t="shared" ca="1" si="1256"/>
        <v>-7.5286534939099595E+20</v>
      </c>
      <c r="L5572" s="61">
        <f t="shared" ca="1" si="1257"/>
        <v>-7.5286534939099595E+20</v>
      </c>
      <c r="M5572" s="71">
        <f t="shared" ca="1" si="1258"/>
        <v>0</v>
      </c>
      <c r="N5572" s="64">
        <f t="shared" ca="1" si="1259"/>
        <v>8.8201525456967841E+20</v>
      </c>
      <c r="O5572" s="65">
        <f t="shared" ca="1" si="1260"/>
        <v>8.8201525456967841E+20</v>
      </c>
      <c r="P5572" s="62">
        <f t="shared" ca="1" si="1262"/>
        <v>9.0871492655881566E-23</v>
      </c>
    </row>
    <row r="5573" spans="1:16" x14ac:dyDescent="0.3">
      <c r="A5573" s="42">
        <v>5562</v>
      </c>
      <c r="B5573" s="52">
        <f>'[1]Mixed Norm. Gen. Proc.'!AA5570</f>
        <v>2.5138831288470026E-2</v>
      </c>
      <c r="C5573" s="57">
        <f t="shared" si="1254"/>
        <v>9.8324107476422812E-23</v>
      </c>
      <c r="D5573" s="39">
        <f t="shared" ca="1" si="1249"/>
        <v>5.6555957013300307E-3</v>
      </c>
      <c r="E5573" s="70">
        <f t="shared" ca="1" si="1250"/>
        <v>5.6555957013300307E-3</v>
      </c>
      <c r="F5573" s="67">
        <f t="shared" si="1251"/>
        <v>9.8324107476422812E-23</v>
      </c>
      <c r="G5573" s="68">
        <f t="shared" si="1252"/>
        <v>1.0324031285024396E-22</v>
      </c>
      <c r="H5573" s="68">
        <f t="shared" si="1253"/>
        <v>9.3407902102601667E-23</v>
      </c>
      <c r="I5573" s="69">
        <f t="shared" si="1261"/>
        <v>9.6641551393653323E-23</v>
      </c>
      <c r="J5573" s="55">
        <f t="shared" ca="1" si="1255"/>
        <v>6.807926615058647E-3</v>
      </c>
      <c r="K5573" s="61">
        <f t="shared" ca="1" si="1256"/>
        <v>-7.5705938881371767E+20</v>
      </c>
      <c r="L5573" s="61">
        <f t="shared" ca="1" si="1257"/>
        <v>-7.5705938881371767E+20</v>
      </c>
      <c r="M5573" s="71">
        <f t="shared" ca="1" si="1258"/>
        <v>0</v>
      </c>
      <c r="N5573" s="64">
        <f t="shared" ca="1" si="1259"/>
        <v>8.869287583616906E+20</v>
      </c>
      <c r="O5573" s="65">
        <f t="shared" ca="1" si="1260"/>
        <v>8.869287583616906E+20</v>
      </c>
      <c r="P5573" s="62">
        <f t="shared" ca="1" si="1262"/>
        <v>9.3155895778689209E-23</v>
      </c>
    </row>
    <row r="5574" spans="1:16" x14ac:dyDescent="0.3">
      <c r="A5574" s="42">
        <v>5563</v>
      </c>
      <c r="B5574" s="52">
        <f>'[1]Mixed Norm. Gen. Proc.'!AA5571</f>
        <v>3.3744903887680949E-3</v>
      </c>
      <c r="C5574" s="57">
        <f t="shared" si="1254"/>
        <v>9.8655901232086196E-23</v>
      </c>
      <c r="D5574" s="39">
        <f t="shared" ca="1" si="1249"/>
        <v>5.9546583994580151E-3</v>
      </c>
      <c r="E5574" s="70">
        <f t="shared" ca="1" si="1250"/>
        <v>5.9546583994580151E-3</v>
      </c>
      <c r="F5574" s="67">
        <f t="shared" si="1251"/>
        <v>9.8655901232086196E-23</v>
      </c>
      <c r="G5574" s="68">
        <f t="shared" si="1252"/>
        <v>1.0358869629369051E-22</v>
      </c>
      <c r="H5574" s="68">
        <f t="shared" si="1253"/>
        <v>9.3723106170481883E-23</v>
      </c>
      <c r="I5574" s="69">
        <f t="shared" si="1261"/>
        <v>9.6086229372999856E-23</v>
      </c>
      <c r="J5574" s="55">
        <f t="shared" ca="1" si="1255"/>
        <v>6.6951337456024581E-3</v>
      </c>
      <c r="K5574" s="61">
        <f t="shared" ca="1" si="1256"/>
        <v>-7.6217421725337059E+20</v>
      </c>
      <c r="L5574" s="61">
        <f t="shared" ca="1" si="1257"/>
        <v>-7.6217421725337059E+20</v>
      </c>
      <c r="M5574" s="71">
        <f t="shared" ca="1" si="1258"/>
        <v>0</v>
      </c>
      <c r="N5574" s="64">
        <f t="shared" ca="1" si="1259"/>
        <v>8.913152166909853E+20</v>
      </c>
      <c r="O5574" s="65">
        <f t="shared" ca="1" si="1260"/>
        <v>8.913152166909853E+20</v>
      </c>
      <c r="P5574" s="62">
        <f t="shared" ca="1" si="1262"/>
        <v>9.3474433189203331E-23</v>
      </c>
    </row>
    <row r="5575" spans="1:16" x14ac:dyDescent="0.3">
      <c r="A5575" s="42">
        <v>5564</v>
      </c>
      <c r="B5575" s="52">
        <f>'[1]Mixed Norm. Gen. Proc.'!AA5572</f>
        <v>0.28310944486438777</v>
      </c>
      <c r="C5575" s="57">
        <f t="shared" si="1254"/>
        <v>1.26586318662498E-22</v>
      </c>
      <c r="D5575" s="39">
        <f t="shared" ca="1" si="1249"/>
        <v>-6.3270418786372136E-3</v>
      </c>
      <c r="E5575" s="70">
        <f t="shared" ca="1" si="1250"/>
        <v>5.0000000000000001E-3</v>
      </c>
      <c r="F5575" s="67">
        <f t="shared" si="1251"/>
        <v>1.26586318662498E-22</v>
      </c>
      <c r="G5575" s="68">
        <f t="shared" si="1252"/>
        <v>1.3291563459562291E-22</v>
      </c>
      <c r="H5575" s="68">
        <f t="shared" si="1253"/>
        <v>1.2025700272937309E-22</v>
      </c>
      <c r="I5575" s="69">
        <f t="shared" si="1261"/>
        <v>9.5502701528345153E-23</v>
      </c>
      <c r="J5575" s="55">
        <f t="shared" ca="1" si="1255"/>
        <v>6.7047767597383972E-3</v>
      </c>
      <c r="K5575" s="61">
        <f t="shared" ca="1" si="1256"/>
        <v>-7.6676754648174022E+20</v>
      </c>
      <c r="L5575" s="61">
        <f t="shared" ca="1" si="1257"/>
        <v>-7.6676754648174022E+20</v>
      </c>
      <c r="M5575" s="71">
        <f t="shared" ca="1" si="1258"/>
        <v>0</v>
      </c>
      <c r="N5575" s="64">
        <f t="shared" ca="1" si="1259"/>
        <v>8.9682481764268874E+20</v>
      </c>
      <c r="O5575" s="65">
        <f t="shared" ca="1" si="1260"/>
        <v>8.9682481764268874E+20</v>
      </c>
      <c r="P5575" s="62">
        <f t="shared" ca="1" si="1262"/>
        <v>1.1993746912566476E-22</v>
      </c>
    </row>
    <row r="5576" spans="1:16" x14ac:dyDescent="0.3">
      <c r="A5576" s="42">
        <v>5565</v>
      </c>
      <c r="B5576" s="52">
        <f>'[1]Mixed Norm. Gen. Proc.'!AA5573</f>
        <v>5.78183227700379E-2</v>
      </c>
      <c r="C5576" s="57">
        <f t="shared" si="1254"/>
        <v>1.3390532729319718E-22</v>
      </c>
      <c r="D5576" s="39">
        <f t="shared" ca="1" si="1249"/>
        <v>4.0073486679535822E-3</v>
      </c>
      <c r="E5576" s="70">
        <f t="shared" ca="1" si="1250"/>
        <v>5.0000000000000001E-3</v>
      </c>
      <c r="F5576" s="67">
        <f t="shared" si="1251"/>
        <v>1.3390532729319718E-22</v>
      </c>
      <c r="G5576" s="68">
        <f t="shared" si="1252"/>
        <v>1.4060059365785706E-22</v>
      </c>
      <c r="H5576" s="68">
        <f t="shared" si="1253"/>
        <v>1.2721006092853731E-22</v>
      </c>
      <c r="I5576" s="69">
        <f t="shared" si="1261"/>
        <v>9.4899000172283287E-23</v>
      </c>
      <c r="J5576" s="55">
        <f t="shared" ca="1" si="1255"/>
        <v>6.7047767597383972E-3</v>
      </c>
      <c r="K5576" s="61">
        <f t="shared" ca="1" si="1256"/>
        <v>-7.7164534926949247E+20</v>
      </c>
      <c r="L5576" s="61">
        <f t="shared" ca="1" si="1257"/>
        <v>-7.7164534926949247E+20</v>
      </c>
      <c r="M5576" s="71">
        <f t="shared" ca="1" si="1258"/>
        <v>0</v>
      </c>
      <c r="N5576" s="64">
        <f t="shared" ca="1" si="1259"/>
        <v>9.0252998163364682E+20</v>
      </c>
      <c r="O5576" s="65">
        <f t="shared" ca="1" si="1260"/>
        <v>9.0252998163364682E+20</v>
      </c>
      <c r="P5576" s="62">
        <f t="shared" ca="1" si="1262"/>
        <v>1.268720524277939E-22</v>
      </c>
    </row>
    <row r="5577" spans="1:16" x14ac:dyDescent="0.3">
      <c r="A5577" s="42">
        <v>5566</v>
      </c>
      <c r="B5577" s="52">
        <f>'[1]Mixed Norm. Gen. Proc.'!AA5574</f>
        <v>-4.6003675894250029E-3</v>
      </c>
      <c r="C5577" s="57">
        <f t="shared" si="1254"/>
        <v>1.3328931356546621E-22</v>
      </c>
      <c r="D5577" s="39">
        <f t="shared" ca="1" si="1249"/>
        <v>-5.6513228193665159E-3</v>
      </c>
      <c r="E5577" s="70">
        <f t="shared" ca="1" si="1250"/>
        <v>5.0000000000000001E-3</v>
      </c>
      <c r="F5577" s="67">
        <f t="shared" si="1251"/>
        <v>1.3328931356546621E-22</v>
      </c>
      <c r="G5577" s="68">
        <f t="shared" si="1252"/>
        <v>1.3995377924373952E-22</v>
      </c>
      <c r="H5577" s="68">
        <f t="shared" si="1253"/>
        <v>1.2662484788719289E-22</v>
      </c>
      <c r="I5577" s="69">
        <f t="shared" si="1261"/>
        <v>9.4323517642810949E-23</v>
      </c>
      <c r="J5577" s="55">
        <f t="shared" ca="1" si="1255"/>
        <v>6.7021324108258173E-3</v>
      </c>
      <c r="K5577" s="61">
        <f t="shared" ca="1" si="1256"/>
        <v>-7.7637093851627782E+20</v>
      </c>
      <c r="L5577" s="61">
        <f t="shared" ca="1" si="1257"/>
        <v>-7.7637093851627782E+20</v>
      </c>
      <c r="M5577" s="71">
        <f t="shared" ca="1" si="1258"/>
        <v>0</v>
      </c>
      <c r="N5577" s="64">
        <f t="shared" ca="1" si="1259"/>
        <v>9.0801879785312577E+20</v>
      </c>
      <c r="O5577" s="65">
        <f t="shared" ca="1" si="1260"/>
        <v>9.0801879785312577E+20</v>
      </c>
      <c r="P5577" s="62">
        <f t="shared" ca="1" si="1262"/>
        <v>1.2628852686994153E-22</v>
      </c>
    </row>
    <row r="5578" spans="1:16" x14ac:dyDescent="0.3">
      <c r="A5578" s="42">
        <v>5567</v>
      </c>
      <c r="B5578" s="52">
        <f>'[1]Mixed Norm. Gen. Proc.'!AA5575</f>
        <v>-0.13567311843050045</v>
      </c>
      <c r="C5578" s="57">
        <f t="shared" si="1254"/>
        <v>1.152055367405786E-22</v>
      </c>
      <c r="D5578" s="39">
        <f t="shared" ca="1" si="1249"/>
        <v>-1.4976308228656178E-2</v>
      </c>
      <c r="E5578" s="70">
        <f t="shared" ca="1" si="1250"/>
        <v>5.0000000000000001E-3</v>
      </c>
      <c r="F5578" s="67">
        <f t="shared" si="1251"/>
        <v>1.152055367405786E-22</v>
      </c>
      <c r="G5578" s="68">
        <f t="shared" si="1252"/>
        <v>1.2096581357760754E-22</v>
      </c>
      <c r="H5578" s="68">
        <f t="shared" si="1253"/>
        <v>1.0944525990354966E-22</v>
      </c>
      <c r="I5578" s="69">
        <f t="shared" si="1261"/>
        <v>9.3720490238975709E-23</v>
      </c>
      <c r="J5578" s="55">
        <f t="shared" ca="1" si="1255"/>
        <v>6.7021324108258156E-3</v>
      </c>
      <c r="K5578" s="61">
        <f t="shared" ca="1" si="1256"/>
        <v>-7.8136635574331979E+20</v>
      </c>
      <c r="L5578" s="61">
        <f t="shared" ca="1" si="1257"/>
        <v>-7.8136635574331979E+20</v>
      </c>
      <c r="M5578" s="71">
        <f t="shared" ca="1" si="1258"/>
        <v>0</v>
      </c>
      <c r="N5578" s="64">
        <f t="shared" ca="1" si="1259"/>
        <v>9.1386127922413738E+20</v>
      </c>
      <c r="O5578" s="65">
        <f t="shared" ca="1" si="1260"/>
        <v>9.1386127922413738E+20</v>
      </c>
      <c r="P5578" s="62">
        <f t="shared" ca="1" si="1262"/>
        <v>1.0915456860750251E-22</v>
      </c>
    </row>
    <row r="5579" spans="1:16" x14ac:dyDescent="0.3">
      <c r="A5579" s="42">
        <v>5568</v>
      </c>
      <c r="B5579" s="52">
        <f>'[1]Mixed Norm. Gen. Proc.'!AA5576</f>
        <v>0.37781298664700258</v>
      </c>
      <c r="C5579" s="57">
        <f t="shared" si="1254"/>
        <v>1.587316846548076E-22</v>
      </c>
      <c r="D5579" s="39">
        <f t="shared" ca="1" si="1249"/>
        <v>5.1216918920538547E-3</v>
      </c>
      <c r="E5579" s="70">
        <f t="shared" ca="1" si="1250"/>
        <v>5.1216918920538547E-3</v>
      </c>
      <c r="F5579" s="67">
        <f t="shared" si="1251"/>
        <v>1.587316846548076E-22</v>
      </c>
      <c r="G5579" s="68">
        <f t="shared" si="1252"/>
        <v>1.6666826888754797E-22</v>
      </c>
      <c r="H5579" s="68">
        <f t="shared" si="1253"/>
        <v>1.5079510042206722E-22</v>
      </c>
      <c r="I5579" s="69">
        <f t="shared" si="1261"/>
        <v>9.3085362141802298E-23</v>
      </c>
      <c r="J5579" s="55">
        <f t="shared" ca="1" si="1255"/>
        <v>6.7021324108258156E-3</v>
      </c>
      <c r="K5579" s="61">
        <f t="shared" ca="1" si="1256"/>
        <v>-7.8669767438783886E+20</v>
      </c>
      <c r="L5579" s="61">
        <f t="shared" ca="1" si="1257"/>
        <v>-7.8669767438783886E+20</v>
      </c>
      <c r="M5579" s="71">
        <f t="shared" ca="1" si="1258"/>
        <v>0</v>
      </c>
      <c r="N5579" s="64">
        <f t="shared" ca="1" si="1259"/>
        <v>9.2009662022726491E+20</v>
      </c>
      <c r="O5579" s="65">
        <f t="shared" ca="1" si="1260"/>
        <v>9.2009662022726491E+20</v>
      </c>
      <c r="P5579" s="62">
        <f t="shared" ca="1" si="1262"/>
        <v>1.503945821792682E-22</v>
      </c>
    </row>
    <row r="5580" spans="1:16" x14ac:dyDescent="0.3">
      <c r="A5580" s="42">
        <v>5569</v>
      </c>
      <c r="B5580" s="52">
        <f>'[1]Mixed Norm. Gen. Proc.'!AA5577</f>
        <v>-0.10640762166973326</v>
      </c>
      <c r="C5580" s="57">
        <f t="shared" si="1254"/>
        <v>1.4184142360705942E-22</v>
      </c>
      <c r="D5580" s="39">
        <f t="shared" ref="D5580:D5643" ca="1" si="1263">(SQRT(-2*LN(RAND()))*COS(2*PI()*RAND())+$D$2)/100</f>
        <v>3.5610794849697917E-3</v>
      </c>
      <c r="E5580" s="70">
        <f t="shared" ref="E5580:E5643" ca="1" si="1264">IF(D5580&lt;0.005, 0.005, D5580)</f>
        <v>5.0000000000000001E-3</v>
      </c>
      <c r="F5580" s="67">
        <f t="shared" ref="F5580:F5643" si="1265">C5580</f>
        <v>1.4184142360705942E-22</v>
      </c>
      <c r="G5580" s="68">
        <f t="shared" ref="G5580:G5643" si="1266">F5580*(1+$G$4)</f>
        <v>1.489334947874124E-22</v>
      </c>
      <c r="H5580" s="68">
        <f t="shared" ref="H5580:H5643" si="1267">F5580*(1-$G$4)</f>
        <v>1.3474935242670643E-22</v>
      </c>
      <c r="I5580" s="69">
        <f t="shared" si="1261"/>
        <v>9.2497216404362698E-23</v>
      </c>
      <c r="J5580" s="55">
        <f t="shared" ca="1" si="1255"/>
        <v>6.7033616218566622E-3</v>
      </c>
      <c r="K5580" s="61">
        <f t="shared" ca="1" si="1256"/>
        <v>-7.9169153876165827E+20</v>
      </c>
      <c r="L5580" s="61">
        <f t="shared" ca="1" si="1257"/>
        <v>-7.9169153876165827E+20</v>
      </c>
      <c r="M5580" s="71">
        <f t="shared" ca="1" si="1258"/>
        <v>0</v>
      </c>
      <c r="N5580" s="64">
        <f t="shared" ca="1" si="1259"/>
        <v>9.2595544772988187E+20</v>
      </c>
      <c r="O5580" s="65">
        <f t="shared" ca="1" si="1260"/>
        <v>9.2595544772988187E+20</v>
      </c>
      <c r="P5580" s="62">
        <f t="shared" ca="1" si="1262"/>
        <v>1.3439138682382272E-22</v>
      </c>
    </row>
    <row r="5581" spans="1:16" x14ac:dyDescent="0.3">
      <c r="A5581" s="42">
        <v>5570</v>
      </c>
      <c r="B5581" s="52">
        <f>'[1]Mixed Norm. Gen. Proc.'!AA5578</f>
        <v>-7.942594601662134E-2</v>
      </c>
      <c r="C5581" s="57">
        <f t="shared" ref="C5581:C5644" si="1268">C5580*(1+B5581)</f>
        <v>1.305755343527244E-22</v>
      </c>
      <c r="D5581" s="39">
        <f t="shared" ca="1" si="1263"/>
        <v>-9.4462794142004328E-3</v>
      </c>
      <c r="E5581" s="70">
        <f t="shared" ca="1" si="1264"/>
        <v>5.0000000000000001E-3</v>
      </c>
      <c r="F5581" s="67">
        <f t="shared" si="1265"/>
        <v>1.305755343527244E-22</v>
      </c>
      <c r="G5581" s="68">
        <f t="shared" si="1266"/>
        <v>1.3710431107036061E-22</v>
      </c>
      <c r="H5581" s="68">
        <f t="shared" si="1267"/>
        <v>1.2404675763508818E-22</v>
      </c>
      <c r="I5581" s="69">
        <f t="shared" si="1261"/>
        <v>9.1840449874862176E-23</v>
      </c>
      <c r="J5581" s="55">
        <f t="shared" ca="1" si="1255"/>
        <v>6.7033616218566622E-3</v>
      </c>
      <c r="K5581" s="61">
        <f t="shared" ca="1" si="1256"/>
        <v>-7.9735305833234537E+20</v>
      </c>
      <c r="L5581" s="61">
        <f t="shared" ca="1" si="1257"/>
        <v>-7.9735305833234537E+20</v>
      </c>
      <c r="M5581" s="71">
        <f t="shared" ca="1" si="1258"/>
        <v>0</v>
      </c>
      <c r="N5581" s="64">
        <f t="shared" ca="1" si="1259"/>
        <v>9.3257711113316388E+20</v>
      </c>
      <c r="O5581" s="65">
        <f t="shared" ca="1" si="1260"/>
        <v>9.3257711113316388E+20</v>
      </c>
      <c r="P5581" s="62">
        <f t="shared" ca="1" si="1262"/>
        <v>1.2371722378885491E-22</v>
      </c>
    </row>
    <row r="5582" spans="1:16" x14ac:dyDescent="0.3">
      <c r="A5582" s="42">
        <v>5571</v>
      </c>
      <c r="B5582" s="52">
        <f>'[1]Mixed Norm. Gen. Proc.'!AA5579</f>
        <v>-0.26202040315637276</v>
      </c>
      <c r="C5582" s="57">
        <f t="shared" si="1268"/>
        <v>9.6362080199264754E-23</v>
      </c>
      <c r="D5582" s="39">
        <f t="shared" ca="1" si="1263"/>
        <v>-1.7934690990382082E-2</v>
      </c>
      <c r="E5582" s="70">
        <f t="shared" ca="1" si="1264"/>
        <v>5.0000000000000001E-3</v>
      </c>
      <c r="F5582" s="67">
        <f t="shared" si="1265"/>
        <v>9.6362080199264754E-23</v>
      </c>
      <c r="G5582" s="68">
        <f t="shared" si="1266"/>
        <v>1.0118018420922799E-22</v>
      </c>
      <c r="H5582" s="68">
        <f t="shared" si="1267"/>
        <v>9.1543976189301514E-23</v>
      </c>
      <c r="I5582" s="69">
        <f t="shared" si="1261"/>
        <v>9.1191878439826375E-23</v>
      </c>
      <c r="J5582" s="55">
        <f t="shared" ca="1" si="1255"/>
        <v>6.7033616218566622E-3</v>
      </c>
      <c r="K5582" s="61">
        <f t="shared" ca="1" si="1256"/>
        <v>-8.030239626510256E+20</v>
      </c>
      <c r="L5582" s="61">
        <f t="shared" ca="1" si="1257"/>
        <v>-8.030239626510256E+20</v>
      </c>
      <c r="M5582" s="71">
        <f t="shared" ca="1" si="1258"/>
        <v>0</v>
      </c>
      <c r="N5582" s="64">
        <f t="shared" ca="1" si="1259"/>
        <v>9.3920975085500354E+20</v>
      </c>
      <c r="O5582" s="65">
        <f t="shared" ca="1" si="1260"/>
        <v>9.3920975085500354E+20</v>
      </c>
      <c r="P5582" s="62">
        <f t="shared" ca="1" si="1262"/>
        <v>9.1300786934311952E-23</v>
      </c>
    </row>
    <row r="5583" spans="1:16" x14ac:dyDescent="0.3">
      <c r="A5583" s="42">
        <v>5572</v>
      </c>
      <c r="B5583" s="52">
        <f>'[1]Mixed Norm. Gen. Proc.'!AA5580</f>
        <v>0.23964578404927833</v>
      </c>
      <c r="C5583" s="57">
        <f t="shared" si="1268"/>
        <v>1.19454846461237E-22</v>
      </c>
      <c r="D5583" s="39">
        <f t="shared" ca="1" si="1263"/>
        <v>-1.1645201451336783E-3</v>
      </c>
      <c r="E5583" s="70">
        <f t="shared" ca="1" si="1264"/>
        <v>5.0000000000000001E-3</v>
      </c>
      <c r="F5583" s="67">
        <f t="shared" si="1265"/>
        <v>1.19454846461237E-22</v>
      </c>
      <c r="G5583" s="68">
        <f t="shared" si="1266"/>
        <v>1.2542758878429885E-22</v>
      </c>
      <c r="H5583" s="68">
        <f t="shared" si="1267"/>
        <v>1.1348210413817515E-22</v>
      </c>
      <c r="I5583" s="69">
        <f t="shared" si="1261"/>
        <v>9.0611651373679637E-23</v>
      </c>
      <c r="J5583" s="55">
        <f t="shared" ca="1" si="1255"/>
        <v>6.6769752104345334E-3</v>
      </c>
      <c r="K5583" s="61">
        <f t="shared" ca="1" si="1256"/>
        <v>-8.08349526277688E+20</v>
      </c>
      <c r="L5583" s="61">
        <f t="shared" ca="1" si="1257"/>
        <v>-8.08349526277688E+20</v>
      </c>
      <c r="M5583" s="71">
        <f t="shared" ca="1" si="1258"/>
        <v>0</v>
      </c>
      <c r="N5583" s="64">
        <f t="shared" ca="1" si="1259"/>
        <v>9.4504049153142319E+20</v>
      </c>
      <c r="O5583" s="65">
        <f t="shared" ca="1" si="1260"/>
        <v>9.4504049153142319E+20</v>
      </c>
      <c r="P5583" s="62">
        <f t="shared" ca="1" si="1262"/>
        <v>1.1318182070129938E-22</v>
      </c>
    </row>
    <row r="5584" spans="1:16" x14ac:dyDescent="0.3">
      <c r="A5584" s="42">
        <v>5573</v>
      </c>
      <c r="B5584" s="52">
        <f>'[1]Mixed Norm. Gen. Proc.'!AA5581</f>
        <v>8.8793690052145519E-2</v>
      </c>
      <c r="C5584" s="57">
        <f t="shared" si="1268"/>
        <v>1.3006168307314271E-22</v>
      </c>
      <c r="D5584" s="39">
        <f t="shared" ca="1" si="1263"/>
        <v>3.002572623061619E-3</v>
      </c>
      <c r="E5584" s="70">
        <f t="shared" ca="1" si="1264"/>
        <v>5.0000000000000001E-3</v>
      </c>
      <c r="F5584" s="67">
        <f t="shared" si="1265"/>
        <v>1.3006168307314271E-22</v>
      </c>
      <c r="G5584" s="68">
        <f t="shared" si="1266"/>
        <v>1.3656476722679984E-22</v>
      </c>
      <c r="H5584" s="68">
        <f t="shared" si="1267"/>
        <v>1.2355859891948558E-22</v>
      </c>
      <c r="I5584" s="69">
        <f t="shared" si="1261"/>
        <v>9.0109413473897143E-23</v>
      </c>
      <c r="J5584" s="55">
        <f t="shared" ca="1" si="1255"/>
        <v>6.6509058238207169E-3</v>
      </c>
      <c r="K5584" s="61">
        <f t="shared" ca="1" si="1256"/>
        <v>-8.1303722673026433E+20</v>
      </c>
      <c r="L5584" s="61">
        <f t="shared" ca="1" si="1257"/>
        <v>-8.1303722673026433E+20</v>
      </c>
      <c r="M5584" s="71">
        <f t="shared" ca="1" si="1258"/>
        <v>0</v>
      </c>
      <c r="N5584" s="64">
        <f t="shared" ca="1" si="1259"/>
        <v>9.5012556493336701E+20</v>
      </c>
      <c r="O5584" s="65">
        <f t="shared" ca="1" si="1260"/>
        <v>9.5012556493336701E+20</v>
      </c>
      <c r="P5584" s="62">
        <f t="shared" ca="1" si="1262"/>
        <v>1.2323292704556964E-22</v>
      </c>
    </row>
    <row r="5585" spans="1:16" x14ac:dyDescent="0.3">
      <c r="A5585" s="42">
        <v>5574</v>
      </c>
      <c r="B5585" s="52">
        <f>'[1]Mixed Norm. Gen. Proc.'!AA5582</f>
        <v>-0.22699779500587111</v>
      </c>
      <c r="C5585" s="57">
        <f t="shared" si="1268"/>
        <v>1.0053796780078689E-22</v>
      </c>
      <c r="D5585" s="39">
        <f t="shared" ca="1" si="1263"/>
        <v>1.7968952746713052E-3</v>
      </c>
      <c r="E5585" s="70">
        <f t="shared" ca="1" si="1264"/>
        <v>5.0000000000000001E-3</v>
      </c>
      <c r="F5585" s="67">
        <f t="shared" si="1265"/>
        <v>1.0053796780078689E-22</v>
      </c>
      <c r="G5585" s="68">
        <f t="shared" si="1266"/>
        <v>1.0556486619082623E-22</v>
      </c>
      <c r="H5585" s="68">
        <f t="shared" si="1267"/>
        <v>9.5511069410747539E-23</v>
      </c>
      <c r="I5585" s="69">
        <f t="shared" si="1261"/>
        <v>8.9695946264139697E-23</v>
      </c>
      <c r="J5585" s="55">
        <f t="shared" ca="1" si="1255"/>
        <v>6.6509058238207169E-3</v>
      </c>
      <c r="K5585" s="61">
        <f t="shared" ca="1" si="1256"/>
        <v>-8.1678504642074758E+20</v>
      </c>
      <c r="L5585" s="61">
        <f t="shared" ca="1" si="1257"/>
        <v>-8.1678504642074758E+20</v>
      </c>
      <c r="M5585" s="71">
        <f t="shared" ca="1" si="1258"/>
        <v>0</v>
      </c>
      <c r="N5585" s="64">
        <f t="shared" ca="1" si="1259"/>
        <v>9.5450531432689435E+20</v>
      </c>
      <c r="O5585" s="65">
        <f t="shared" ca="1" si="1260"/>
        <v>9.5450531432689435E+20</v>
      </c>
      <c r="P5585" s="62">
        <f t="shared" ca="1" si="1262"/>
        <v>9.5259324334105953E-23</v>
      </c>
    </row>
    <row r="5586" spans="1:16" x14ac:dyDescent="0.3">
      <c r="A5586" s="42">
        <v>5575</v>
      </c>
      <c r="B5586" s="52">
        <f>'[1]Mixed Norm. Gen. Proc.'!AA5583</f>
        <v>1.2287683740355562E-2</v>
      </c>
      <c r="C5586" s="57">
        <f t="shared" si="1268"/>
        <v>1.0177334655302101E-22</v>
      </c>
      <c r="D5586" s="39">
        <f t="shared" ca="1" si="1263"/>
        <v>1.2654426712992549E-2</v>
      </c>
      <c r="E5586" s="70">
        <f t="shared" ca="1" si="1264"/>
        <v>1.2654426712992549E-2</v>
      </c>
      <c r="F5586" s="67">
        <f t="shared" si="1265"/>
        <v>1.0177334655302101E-22</v>
      </c>
      <c r="G5586" s="68">
        <f t="shared" si="1266"/>
        <v>1.0686201388067207E-22</v>
      </c>
      <c r="H5586" s="68">
        <f t="shared" si="1267"/>
        <v>9.6684679225369957E-23</v>
      </c>
      <c r="I5586" s="69">
        <f t="shared" si="1261"/>
        <v>8.9337668431242731E-23</v>
      </c>
      <c r="J5586" s="55">
        <f t="shared" ca="1" si="1255"/>
        <v>6.6297793480751387E-3</v>
      </c>
      <c r="K5586" s="61">
        <f t="shared" ca="1" si="1256"/>
        <v>-8.2020963103922743E+20</v>
      </c>
      <c r="L5586" s="61">
        <f t="shared" ca="1" si="1257"/>
        <v>-8.2020963103922743E+20</v>
      </c>
      <c r="M5586" s="71">
        <f t="shared" ca="1" si="1258"/>
        <v>0</v>
      </c>
      <c r="N5586" s="64">
        <f t="shared" ca="1" si="1259"/>
        <v>9.5818427385752899E+20</v>
      </c>
      <c r="O5586" s="65">
        <f t="shared" ca="1" si="1260"/>
        <v>9.5818427385752899E+20</v>
      </c>
      <c r="P5586" s="62">
        <f t="shared" ca="1" si="1262"/>
        <v>9.6430649209935487E-23</v>
      </c>
    </row>
    <row r="5587" spans="1:16" x14ac:dyDescent="0.3">
      <c r="A5587" s="42">
        <v>5576</v>
      </c>
      <c r="B5587" s="52">
        <f>'[1]Mixed Norm. Gen. Proc.'!AA5584</f>
        <v>9.0041688478549001E-2</v>
      </c>
      <c r="C5587" s="57">
        <f t="shared" si="1268"/>
        <v>1.1093719051876754E-22</v>
      </c>
      <c r="D5587" s="39">
        <f t="shared" ca="1" si="1263"/>
        <v>1.3591152186011641E-2</v>
      </c>
      <c r="E5587" s="70">
        <f t="shared" ca="1" si="1264"/>
        <v>1.3591152186011641E-2</v>
      </c>
      <c r="F5587" s="67">
        <f t="shared" si="1265"/>
        <v>1.1093719051876754E-22</v>
      </c>
      <c r="G5587" s="68">
        <f t="shared" si="1266"/>
        <v>1.1648405004470591E-22</v>
      </c>
      <c r="H5587" s="68">
        <f t="shared" si="1267"/>
        <v>1.0539033099282916E-22</v>
      </c>
      <c r="I5587" s="69">
        <f t="shared" si="1261"/>
        <v>8.8980986166502132E-23</v>
      </c>
      <c r="J5587" s="55">
        <f t="shared" ca="1" si="1255"/>
        <v>6.7070967896205166E-3</v>
      </c>
      <c r="K5587" s="61">
        <f t="shared" ca="1" si="1256"/>
        <v>-8.2295009087437052E+20</v>
      </c>
      <c r="L5587" s="61">
        <f t="shared" ca="1" si="1257"/>
        <v>-8.2295009087437052E+20</v>
      </c>
      <c r="M5587" s="71">
        <f t="shared" ca="1" si="1258"/>
        <v>0</v>
      </c>
      <c r="N5587" s="64">
        <f t="shared" ca="1" si="1259"/>
        <v>9.625725455967056E+20</v>
      </c>
      <c r="O5587" s="65">
        <f t="shared" ca="1" si="1260"/>
        <v>9.625725455967056E+20</v>
      </c>
      <c r="P5587" s="62">
        <f t="shared" ca="1" si="1262"/>
        <v>1.051102026951561E-22</v>
      </c>
    </row>
    <row r="5588" spans="1:16" x14ac:dyDescent="0.3">
      <c r="A5588" s="42">
        <v>5577</v>
      </c>
      <c r="B5588" s="52">
        <f>'[1]Mixed Norm. Gen. Proc.'!AA5585</f>
        <v>-3.0523467360570669E-2</v>
      </c>
      <c r="C5588" s="57">
        <f t="shared" si="1268"/>
        <v>1.0755100280489452E-22</v>
      </c>
      <c r="D5588" s="39">
        <f t="shared" ca="1" si="1263"/>
        <v>1.4733824442297351E-2</v>
      </c>
      <c r="E5588" s="70">
        <f t="shared" ca="1" si="1264"/>
        <v>1.4733824442297351E-2</v>
      </c>
      <c r="F5588" s="67">
        <f t="shared" si="1265"/>
        <v>1.0755100280489452E-22</v>
      </c>
      <c r="G5588" s="68">
        <f t="shared" si="1266"/>
        <v>1.1292855294513926E-22</v>
      </c>
      <c r="H5588" s="68">
        <f t="shared" si="1267"/>
        <v>1.021734526646498E-22</v>
      </c>
      <c r="I5588" s="69">
        <f t="shared" si="1261"/>
        <v>8.8676585533205472E-23</v>
      </c>
      <c r="J5588" s="55">
        <f t="shared" ca="1" si="1255"/>
        <v>6.7938761046307354E-3</v>
      </c>
      <c r="K5588" s="61">
        <f t="shared" ca="1" si="1256"/>
        <v>-8.2515857350308712E+20</v>
      </c>
      <c r="L5588" s="61">
        <f t="shared" ca="1" si="1257"/>
        <v>-8.2515857350308712E+20</v>
      </c>
      <c r="M5588" s="71">
        <f t="shared" ca="1" si="1258"/>
        <v>0</v>
      </c>
      <c r="N5588" s="64">
        <f t="shared" ca="1" si="1259"/>
        <v>9.6649323695500126E+20</v>
      </c>
      <c r="O5588" s="65">
        <f t="shared" ca="1" si="1260"/>
        <v>9.6649323695500126E+20</v>
      </c>
      <c r="P5588" s="62">
        <f t="shared" ca="1" si="1262"/>
        <v>1.0189836579732419E-22</v>
      </c>
    </row>
    <row r="5589" spans="1:16" x14ac:dyDescent="0.3">
      <c r="A5589" s="42">
        <v>5578</v>
      </c>
      <c r="B5589" s="52">
        <f>'[1]Mixed Norm. Gen. Proc.'!AA5586</f>
        <v>0.3006592542660993</v>
      </c>
      <c r="C5589" s="57">
        <f t="shared" si="1268"/>
        <v>1.3988720710378527E-22</v>
      </c>
      <c r="D5589" s="39">
        <f t="shared" ca="1" si="1263"/>
        <v>1.6823620012971208E-2</v>
      </c>
      <c r="E5589" s="70">
        <f t="shared" ca="1" si="1264"/>
        <v>1.6823620012971208E-2</v>
      </c>
      <c r="F5589" s="67">
        <f t="shared" si="1265"/>
        <v>1.3988720710378527E-22</v>
      </c>
      <c r="G5589" s="68">
        <f t="shared" si="1266"/>
        <v>1.4688156745897455E-22</v>
      </c>
      <c r="H5589" s="68">
        <f t="shared" si="1267"/>
        <v>1.3289284674859599E-22</v>
      </c>
      <c r="I5589" s="69">
        <f t="shared" si="1261"/>
        <v>8.8477064191990708E-23</v>
      </c>
      <c r="J5589" s="55">
        <f t="shared" ca="1" si="1255"/>
        <v>6.8428837295696453E-3</v>
      </c>
      <c r="K5589" s="61">
        <f t="shared" ca="1" si="1256"/>
        <v>-8.2667043247617448E+20</v>
      </c>
      <c r="L5589" s="61">
        <f t="shared" ca="1" si="1257"/>
        <v>-8.2667043247617448E+20</v>
      </c>
      <c r="M5589" s="71">
        <f t="shared" ca="1" si="1258"/>
        <v>0</v>
      </c>
      <c r="N5589" s="64">
        <f t="shared" ca="1" si="1259"/>
        <v>9.6902166543355334E+20</v>
      </c>
      <c r="O5589" s="65">
        <f t="shared" ca="1" si="1260"/>
        <v>9.6902166543355334E+20</v>
      </c>
      <c r="P5589" s="62">
        <f t="shared" ca="1" si="1262"/>
        <v>1.3253247502245916E-22</v>
      </c>
    </row>
    <row r="5590" spans="1:16" x14ac:dyDescent="0.3">
      <c r="A5590" s="42">
        <v>5579</v>
      </c>
      <c r="B5590" s="52">
        <f>'[1]Mixed Norm. Gen. Proc.'!AA5587</f>
        <v>-0.26456578469505143</v>
      </c>
      <c r="C5590" s="57">
        <f t="shared" si="1268"/>
        <v>1.0287783838757314E-22</v>
      </c>
      <c r="D5590" s="39">
        <f t="shared" ca="1" si="1263"/>
        <v>-7.0254666476136387E-4</v>
      </c>
      <c r="E5590" s="70">
        <f t="shared" ca="1" si="1264"/>
        <v>5.0000000000000001E-3</v>
      </c>
      <c r="F5590" s="67">
        <f t="shared" si="1265"/>
        <v>1.0287783838757314E-22</v>
      </c>
      <c r="G5590" s="68">
        <f t="shared" si="1266"/>
        <v>1.080217303069518E-22</v>
      </c>
      <c r="H5590" s="68">
        <f t="shared" si="1267"/>
        <v>9.773394646819448E-23</v>
      </c>
      <c r="I5590" s="69">
        <f t="shared" si="1261"/>
        <v>8.8362589679688734E-23</v>
      </c>
      <c r="J5590" s="55">
        <f t="shared" ca="1" si="1255"/>
        <v>6.9623142347511741E-3</v>
      </c>
      <c r="K5590" s="61">
        <f t="shared" ca="1" si="1256"/>
        <v>-8.268899659696535E+20</v>
      </c>
      <c r="L5590" s="61">
        <f t="shared" ca="1" si="1257"/>
        <v>-8.268899659696535E+20</v>
      </c>
      <c r="M5590" s="71">
        <f t="shared" ca="1" si="1258"/>
        <v>0</v>
      </c>
      <c r="N5590" s="64">
        <f t="shared" ca="1" si="1259"/>
        <v>9.7112846685055536E+20</v>
      </c>
      <c r="O5590" s="65">
        <f t="shared" ca="1" si="1260"/>
        <v>9.7112846685055536E+20</v>
      </c>
      <c r="P5590" s="62">
        <f t="shared" ca="1" si="1262"/>
        <v>9.7464297530037932E-23</v>
      </c>
    </row>
    <row r="5591" spans="1:16" x14ac:dyDescent="0.3">
      <c r="A5591" s="42">
        <v>5580</v>
      </c>
      <c r="B5591" s="52">
        <f>'[1]Mixed Norm. Gen. Proc.'!AA5588</f>
        <v>-7.6707649773590195E-2</v>
      </c>
      <c r="C5591" s="57">
        <f t="shared" si="1268"/>
        <v>9.4986321191075165E-23</v>
      </c>
      <c r="D5591" s="39">
        <f t="shared" ca="1" si="1263"/>
        <v>-7.8930109508115395E-3</v>
      </c>
      <c r="E5591" s="70">
        <f t="shared" ca="1" si="1264"/>
        <v>5.0000000000000001E-3</v>
      </c>
      <c r="F5591" s="67">
        <f t="shared" si="1265"/>
        <v>9.4986321191075165E-23</v>
      </c>
      <c r="G5591" s="68">
        <f t="shared" si="1266"/>
        <v>9.9735637250628931E-23</v>
      </c>
      <c r="H5591" s="68">
        <f t="shared" si="1267"/>
        <v>9.02370051315214E-23</v>
      </c>
      <c r="I5591" s="69">
        <f t="shared" si="1261"/>
        <v>8.8262410568115091E-23</v>
      </c>
      <c r="J5591" s="55">
        <f t="shared" ca="1" si="1255"/>
        <v>6.8752850919696204E-3</v>
      </c>
      <c r="K5591" s="61">
        <f t="shared" ca="1" si="1256"/>
        <v>-8.2844963682032524E+20</v>
      </c>
      <c r="L5591" s="61">
        <f t="shared" ca="1" si="1257"/>
        <v>-8.2844963682032524E+20</v>
      </c>
      <c r="M5591" s="71">
        <f t="shared" ca="1" si="1258"/>
        <v>0</v>
      </c>
      <c r="N5591" s="64">
        <f t="shared" ca="1" si="1259"/>
        <v>9.7160957290631397E+20</v>
      </c>
      <c r="O5591" s="65">
        <f t="shared" ca="1" si="1260"/>
        <v>9.7160957290631397E+20</v>
      </c>
      <c r="P5591" s="62">
        <f t="shared" ca="1" si="1262"/>
        <v>8.9991148153978494E-23</v>
      </c>
    </row>
    <row r="5592" spans="1:16" x14ac:dyDescent="0.3">
      <c r="A5592" s="42">
        <v>5581</v>
      </c>
      <c r="B5592" s="52">
        <f>'[1]Mixed Norm. Gen. Proc.'!AA5589</f>
        <v>-7.2059308837932434E-2</v>
      </c>
      <c r="C5592" s="57">
        <f t="shared" si="1268"/>
        <v>8.8141672536988436E-23</v>
      </c>
      <c r="D5592" s="39">
        <f t="shared" ca="1" si="1263"/>
        <v>-6.4573451885926361E-3</v>
      </c>
      <c r="E5592" s="70">
        <f t="shared" ca="1" si="1264"/>
        <v>5.0000000000000001E-3</v>
      </c>
      <c r="F5592" s="67">
        <f t="shared" si="1265"/>
        <v>8.8141672536988436E-23</v>
      </c>
      <c r="G5592" s="68">
        <f t="shared" si="1266"/>
        <v>9.254875616383786E-23</v>
      </c>
      <c r="H5592" s="68">
        <f t="shared" si="1267"/>
        <v>8.3734588910139012E-23</v>
      </c>
      <c r="I5592" s="69">
        <f t="shared" si="1261"/>
        <v>8.7994089708961323E-23</v>
      </c>
      <c r="J5592" s="55">
        <f t="shared" ca="1" si="1255"/>
        <v>6.8752850919696204E-3</v>
      </c>
      <c r="K5592" s="61">
        <f t="shared" ca="1" si="1256"/>
        <v>-8.3097583283022188E+20</v>
      </c>
      <c r="L5592" s="61">
        <f t="shared" ca="1" si="1257"/>
        <v>-8.3097583283022188E+20</v>
      </c>
      <c r="M5592" s="71">
        <f t="shared" ca="1" si="1258"/>
        <v>0</v>
      </c>
      <c r="N5592" s="64">
        <f t="shared" ca="1" si="1259"/>
        <v>9.745723072925232E+20</v>
      </c>
      <c r="O5592" s="65">
        <f t="shared" ca="1" si="1260"/>
        <v>9.745723072925232E+20</v>
      </c>
      <c r="P5592" s="62">
        <f t="shared" ca="1" si="1262"/>
        <v>8.3506448216470835E-23</v>
      </c>
    </row>
    <row r="5593" spans="1:16" x14ac:dyDescent="0.3">
      <c r="A5593" s="42">
        <v>5582</v>
      </c>
      <c r="B5593" s="52">
        <f>'[1]Mixed Norm. Gen. Proc.'!AA5590</f>
        <v>-6.1962223482782894E-2</v>
      </c>
      <c r="C5593" s="57">
        <f t="shared" si="1268"/>
        <v>8.268021852510529E-23</v>
      </c>
      <c r="D5593" s="39">
        <f t="shared" ca="1" si="1263"/>
        <v>-2.1495423037875043E-2</v>
      </c>
      <c r="E5593" s="70">
        <f t="shared" ca="1" si="1264"/>
        <v>5.0000000000000001E-3</v>
      </c>
      <c r="F5593" s="67">
        <f t="shared" si="1265"/>
        <v>8.268021852510529E-23</v>
      </c>
      <c r="G5593" s="68">
        <f t="shared" si="1266"/>
        <v>8.6814229451360559E-23</v>
      </c>
      <c r="H5593" s="68">
        <f t="shared" si="1267"/>
        <v>7.8546207598850022E-23</v>
      </c>
      <c r="I5593" s="69">
        <f t="shared" si="1261"/>
        <v>8.7648583033432113E-23</v>
      </c>
      <c r="J5593" s="55">
        <f t="shared" ca="1" si="1255"/>
        <v>6.8752850919696204E-3</v>
      </c>
      <c r="K5593" s="61">
        <f t="shared" ca="1" si="1256"/>
        <v>-8.3425150127242333E+20</v>
      </c>
      <c r="L5593" s="61">
        <f t="shared" ca="1" si="1257"/>
        <v>-8.3425150127242333E+20</v>
      </c>
      <c r="M5593" s="71">
        <f t="shared" ca="1" si="1258"/>
        <v>0</v>
      </c>
      <c r="N5593" s="64">
        <f t="shared" ca="1" si="1259"/>
        <v>9.7841402642022846E+20</v>
      </c>
      <c r="O5593" s="65">
        <f t="shared" ca="1" si="1260"/>
        <v>9.7841402642022846E+20</v>
      </c>
      <c r="P5593" s="62">
        <f t="shared" ca="1" si="1262"/>
        <v>7.8332203009828424E-23</v>
      </c>
    </row>
    <row r="5594" spans="1:16" x14ac:dyDescent="0.3">
      <c r="A5594" s="42">
        <v>5583</v>
      </c>
      <c r="B5594" s="52">
        <f>'[1]Mixed Norm. Gen. Proc.'!AA5591</f>
        <v>6.8724918121247577E-2</v>
      </c>
      <c r="C5594" s="57">
        <f t="shared" si="1268"/>
        <v>8.8362409773490002E-23</v>
      </c>
      <c r="D5594" s="39">
        <f t="shared" ca="1" si="1263"/>
        <v>-1.8522089719044627E-3</v>
      </c>
      <c r="E5594" s="70">
        <f t="shared" ca="1" si="1264"/>
        <v>5.0000000000000001E-3</v>
      </c>
      <c r="F5594" s="67">
        <f t="shared" si="1265"/>
        <v>8.8362409773490002E-23</v>
      </c>
      <c r="G5594" s="68">
        <f t="shared" si="1266"/>
        <v>9.2780530262164502E-23</v>
      </c>
      <c r="H5594" s="68">
        <f t="shared" si="1267"/>
        <v>8.3944289284815503E-23</v>
      </c>
      <c r="I5594" s="69">
        <f t="shared" si="1261"/>
        <v>8.7320153635737739E-23</v>
      </c>
      <c r="J5594" s="55">
        <f t="shared" ca="1" si="1255"/>
        <v>6.8752850919696204E-3</v>
      </c>
      <c r="K5594" s="61">
        <f t="shared" ca="1" si="1256"/>
        <v>-8.3738929600456884E+20</v>
      </c>
      <c r="L5594" s="61">
        <f t="shared" ca="1" si="1257"/>
        <v>-8.3738929600456884E+20</v>
      </c>
      <c r="M5594" s="71">
        <f t="shared" ca="1" si="1258"/>
        <v>0</v>
      </c>
      <c r="N5594" s="64">
        <f t="shared" ca="1" si="1259"/>
        <v>9.8209404662190021E+20</v>
      </c>
      <c r="O5594" s="65">
        <f t="shared" ca="1" si="1260"/>
        <v>9.8209404662190021E+20</v>
      </c>
      <c r="P5594" s="62">
        <f t="shared" ca="1" si="1262"/>
        <v>8.371557724793583E-23</v>
      </c>
    </row>
    <row r="5595" spans="1:16" x14ac:dyDescent="0.3">
      <c r="A5595" s="42">
        <v>5584</v>
      </c>
      <c r="B5595" s="52">
        <f>'[1]Mixed Norm. Gen. Proc.'!AA5592</f>
        <v>-0.21527624729363187</v>
      </c>
      <c r="C5595" s="57">
        <f t="shared" si="1268"/>
        <v>6.9340081795630937E-23</v>
      </c>
      <c r="D5595" s="39">
        <f t="shared" ca="1" si="1263"/>
        <v>1.8486254670208913E-2</v>
      </c>
      <c r="E5595" s="70">
        <f t="shared" ca="1" si="1264"/>
        <v>1.8486254670208913E-2</v>
      </c>
      <c r="F5595" s="67">
        <f t="shared" si="1265"/>
        <v>6.9340081795630937E-23</v>
      </c>
      <c r="G5595" s="68">
        <f t="shared" si="1266"/>
        <v>7.2807085885412488E-23</v>
      </c>
      <c r="H5595" s="68">
        <f t="shared" si="1267"/>
        <v>6.5873077705849386E-23</v>
      </c>
      <c r="I5595" s="69">
        <f t="shared" si="1261"/>
        <v>8.6940309620070212E-23</v>
      </c>
      <c r="J5595" s="55">
        <f t="shared" ca="1" si="1255"/>
        <v>6.8752850919696204E-3</v>
      </c>
      <c r="K5595" s="61">
        <f t="shared" ca="1" si="1256"/>
        <v>-8.4104786720429834E+20</v>
      </c>
      <c r="L5595" s="61">
        <f t="shared" ca="1" si="1257"/>
        <v>-8.4104786720429834E+20</v>
      </c>
      <c r="M5595" s="71">
        <f t="shared" ca="1" si="1258"/>
        <v>0</v>
      </c>
      <c r="N5595" s="64">
        <f t="shared" ca="1" si="1259"/>
        <v>9.8638483587791467E+20</v>
      </c>
      <c r="O5595" s="65">
        <f t="shared" ca="1" si="1260"/>
        <v>9.8638483587791467E+20</v>
      </c>
      <c r="P5595" s="62">
        <f t="shared" ca="1" si="1262"/>
        <v>6.5693601937980046E-23</v>
      </c>
    </row>
    <row r="5596" spans="1:16" x14ac:dyDescent="0.3">
      <c r="A5596" s="42">
        <v>5585</v>
      </c>
      <c r="B5596" s="52">
        <f>'[1]Mixed Norm. Gen. Proc.'!AA5593</f>
        <v>0.10707529950734669</v>
      </c>
      <c r="C5596" s="57">
        <f t="shared" si="1268"/>
        <v>7.6764691821762044E-23</v>
      </c>
      <c r="D5596" s="39">
        <f t="shared" ca="1" si="1263"/>
        <v>-9.6921971560403348E-3</v>
      </c>
      <c r="E5596" s="70">
        <f t="shared" ca="1" si="1264"/>
        <v>5.0000000000000001E-3</v>
      </c>
      <c r="F5596" s="67">
        <f t="shared" si="1265"/>
        <v>7.6764691821762044E-23</v>
      </c>
      <c r="G5596" s="68">
        <f t="shared" si="1266"/>
        <v>8.0602926412850147E-23</v>
      </c>
      <c r="H5596" s="68">
        <f t="shared" si="1267"/>
        <v>7.2926457230673941E-23</v>
      </c>
      <c r="I5596" s="69">
        <f t="shared" si="1261"/>
        <v>8.6638694644030451E-23</v>
      </c>
      <c r="J5596" s="55">
        <f t="shared" ca="1" si="1255"/>
        <v>7.0115098866181964E-3</v>
      </c>
      <c r="K5596" s="61">
        <f t="shared" ca="1" si="1256"/>
        <v>-8.4298532804060525E+20</v>
      </c>
      <c r="L5596" s="61">
        <f t="shared" ca="1" si="1257"/>
        <v>-8.4298532804060525E+20</v>
      </c>
      <c r="M5596" s="71">
        <f t="shared" ca="1" si="1258"/>
        <v>0</v>
      </c>
      <c r="N5596" s="64">
        <f t="shared" ca="1" si="1259"/>
        <v>9.9080920993788264E+20</v>
      </c>
      <c r="O5596" s="65">
        <f t="shared" ca="1" si="1260"/>
        <v>9.9080920993788264E+20</v>
      </c>
      <c r="P5596" s="62">
        <f t="shared" ca="1" si="1262"/>
        <v>7.2723832669402438E-23</v>
      </c>
    </row>
    <row r="5597" spans="1:16" x14ac:dyDescent="0.3">
      <c r="A5597" s="42">
        <v>5586</v>
      </c>
      <c r="B5597" s="52">
        <f>'[1]Mixed Norm. Gen. Proc.'!AA5594</f>
        <v>0.23132728677774014</v>
      </c>
      <c r="C5597" s="57">
        <f t="shared" si="1268"/>
        <v>9.4522459701219625E-23</v>
      </c>
      <c r="D5597" s="39">
        <f t="shared" ca="1" si="1263"/>
        <v>-1.2183391031703031E-2</v>
      </c>
      <c r="E5597" s="70">
        <f t="shared" ca="1" si="1264"/>
        <v>5.0000000000000001E-3</v>
      </c>
      <c r="F5597" s="67">
        <f t="shared" si="1265"/>
        <v>9.4522459701219625E-23</v>
      </c>
      <c r="G5597" s="68">
        <f t="shared" si="1266"/>
        <v>9.9248582686280613E-23</v>
      </c>
      <c r="H5597" s="68">
        <f t="shared" si="1267"/>
        <v>8.9796336716158638E-23</v>
      </c>
      <c r="I5597" s="69">
        <f t="shared" si="1261"/>
        <v>8.6228449230258275E-23</v>
      </c>
      <c r="J5597" s="55">
        <f t="shared" ca="1" si="1255"/>
        <v>7.0003527884403109E-3</v>
      </c>
      <c r="K5597" s="61">
        <f t="shared" ca="1" si="1256"/>
        <v>-8.4707747140022305E+20</v>
      </c>
      <c r="L5597" s="61">
        <f t="shared" ca="1" si="1257"/>
        <v>-8.4707747140022305E+20</v>
      </c>
      <c r="M5597" s="71">
        <f t="shared" ca="1" si="1258"/>
        <v>0</v>
      </c>
      <c r="N5597" s="64">
        <f t="shared" ca="1" si="1259"/>
        <v>9.954416326086424E+20</v>
      </c>
      <c r="O5597" s="65">
        <f t="shared" ca="1" si="1260"/>
        <v>9.954416326086424E+20</v>
      </c>
      <c r="P5597" s="62">
        <f t="shared" ca="1" si="1262"/>
        <v>8.9547236027231849E-23</v>
      </c>
    </row>
    <row r="5598" spans="1:16" x14ac:dyDescent="0.3">
      <c r="A5598" s="42">
        <v>5587</v>
      </c>
      <c r="B5598" s="52">
        <f>'[1]Mixed Norm. Gen. Proc.'!AA5595</f>
        <v>-0.22572987837593611</v>
      </c>
      <c r="C5598" s="57">
        <f t="shared" si="1268"/>
        <v>7.3185916369069006E-23</v>
      </c>
      <c r="D5598" s="39">
        <f t="shared" ca="1" si="1263"/>
        <v>-5.0304176434599812E-3</v>
      </c>
      <c r="E5598" s="70">
        <f t="shared" ca="1" si="1264"/>
        <v>5.0000000000000001E-3</v>
      </c>
      <c r="F5598" s="67">
        <f t="shared" si="1265"/>
        <v>7.3185916369069006E-23</v>
      </c>
      <c r="G5598" s="68">
        <f t="shared" si="1266"/>
        <v>7.6845212187522454E-23</v>
      </c>
      <c r="H5598" s="68">
        <f t="shared" si="1267"/>
        <v>6.9526620550615558E-23</v>
      </c>
      <c r="I5598" s="69">
        <f t="shared" si="1261"/>
        <v>8.5624314874610855E-23</v>
      </c>
      <c r="J5598" s="55">
        <f t="shared" ca="1" si="1255"/>
        <v>7.0003527884403109E-3</v>
      </c>
      <c r="K5598" s="61">
        <f t="shared" ca="1" si="1256"/>
        <v>-8.5305414523541887E+20</v>
      </c>
      <c r="L5598" s="61">
        <f t="shared" ca="1" si="1257"/>
        <v>-8.5305414523541887E+20</v>
      </c>
      <c r="M5598" s="71">
        <f t="shared" ca="1" si="1258"/>
        <v>0</v>
      </c>
      <c r="N5598" s="64">
        <f t="shared" ca="1" si="1259"/>
        <v>1.0024651105796019E+21</v>
      </c>
      <c r="O5598" s="65">
        <f t="shared" ca="1" si="1260"/>
        <v>1.0024651105796019E+21</v>
      </c>
      <c r="P5598" s="62">
        <f t="shared" ca="1" si="1262"/>
        <v>6.9333749329903576E-23</v>
      </c>
    </row>
    <row r="5599" spans="1:16" x14ac:dyDescent="0.3">
      <c r="A5599" s="42">
        <v>5588</v>
      </c>
      <c r="B5599" s="52">
        <f>'[1]Mixed Norm. Gen. Proc.'!AA5596</f>
        <v>-0.53682524929511799</v>
      </c>
      <c r="C5599" s="57">
        <f t="shared" si="1268"/>
        <v>3.3897868569351881E-23</v>
      </c>
      <c r="D5599" s="39">
        <f t="shared" ca="1" si="1263"/>
        <v>-6.1016308763992629E-4</v>
      </c>
      <c r="E5599" s="70">
        <f t="shared" ca="1" si="1264"/>
        <v>5.0000000000000001E-3</v>
      </c>
      <c r="F5599" s="67">
        <f t="shared" si="1265"/>
        <v>3.3897868569351881E-23</v>
      </c>
      <c r="G5599" s="68">
        <f t="shared" si="1266"/>
        <v>3.5592761997819477E-23</v>
      </c>
      <c r="H5599" s="68">
        <f t="shared" si="1267"/>
        <v>3.2202975140884284E-23</v>
      </c>
      <c r="I5599" s="69">
        <f t="shared" si="1261"/>
        <v>8.5216699699127011E-23</v>
      </c>
      <c r="J5599" s="55">
        <f t="shared" ca="1" si="1255"/>
        <v>6.8617915394388286E-3</v>
      </c>
      <c r="K5599" s="61">
        <f t="shared" ca="1" si="1256"/>
        <v>-8.5815881602264675E+20</v>
      </c>
      <c r="L5599" s="61">
        <f t="shared" ca="1" si="1257"/>
        <v>-8.5815881602264675E+20</v>
      </c>
      <c r="M5599" s="71">
        <f t="shared" ca="1" si="1258"/>
        <v>0</v>
      </c>
      <c r="N5599" s="64">
        <f t="shared" ca="1" si="1259"/>
        <v>1.0062359044576751E+21</v>
      </c>
      <c r="O5599" s="65">
        <f t="shared" ca="1" si="1260"/>
        <v>1.0062359044576751E+21</v>
      </c>
      <c r="P5599" s="62">
        <f t="shared" ca="1" si="1262"/>
        <v>3.2115407866348166E-23</v>
      </c>
    </row>
    <row r="5600" spans="1:16" x14ac:dyDescent="0.3">
      <c r="A5600" s="42">
        <v>5589</v>
      </c>
      <c r="B5600" s="52">
        <f>'[1]Mixed Norm. Gen. Proc.'!AA5597</f>
        <v>-0.15013931018733442</v>
      </c>
      <c r="C5600" s="57">
        <f t="shared" si="1268"/>
        <v>2.8808465965528468E-23</v>
      </c>
      <c r="D5600" s="39">
        <f t="shared" ca="1" si="1263"/>
        <v>-2.2096797062981753E-3</v>
      </c>
      <c r="E5600" s="70">
        <f t="shared" ca="1" si="1264"/>
        <v>5.0000000000000001E-3</v>
      </c>
      <c r="F5600" s="67">
        <f t="shared" si="1265"/>
        <v>2.8808465965528468E-23</v>
      </c>
      <c r="G5600" s="68">
        <f t="shared" si="1266"/>
        <v>3.0248889263804891E-23</v>
      </c>
      <c r="H5600" s="68">
        <f t="shared" si="1267"/>
        <v>2.7368042667252046E-23</v>
      </c>
      <c r="I5600" s="69">
        <f t="shared" si="1261"/>
        <v>8.5220364276426339E-23</v>
      </c>
      <c r="J5600" s="55">
        <f t="shared" ca="1" si="1255"/>
        <v>6.8617915394388286E-3</v>
      </c>
      <c r="K5600" s="61">
        <f t="shared" ca="1" si="1256"/>
        <v>-8.5812191417009911E+20</v>
      </c>
      <c r="L5600" s="61">
        <f t="shared" ca="1" si="1257"/>
        <v>-8.5812191417009911E+20</v>
      </c>
      <c r="M5600" s="71">
        <f t="shared" ca="1" si="1258"/>
        <v>0</v>
      </c>
      <c r="N5600" s="64">
        <f t="shared" ca="1" si="1259"/>
        <v>1.0061926351137234E+21</v>
      </c>
      <c r="O5600" s="65">
        <f t="shared" ca="1" si="1260"/>
        <v>1.0061926351137234E+21</v>
      </c>
      <c r="P5600" s="62">
        <f t="shared" ca="1" si="1262"/>
        <v>2.7293622682909766E-23</v>
      </c>
    </row>
    <row r="5601" spans="1:16" x14ac:dyDescent="0.3">
      <c r="A5601" s="42">
        <v>5590</v>
      </c>
      <c r="B5601" s="52">
        <f>'[1]Mixed Norm. Gen. Proc.'!AA5598</f>
        <v>-0.56658206244750575</v>
      </c>
      <c r="C5601" s="57">
        <f t="shared" si="1268"/>
        <v>1.2486105902830574E-23</v>
      </c>
      <c r="D5601" s="39">
        <f t="shared" ca="1" si="1263"/>
        <v>6.6894453157128209E-3</v>
      </c>
      <c r="E5601" s="70">
        <f t="shared" ca="1" si="1264"/>
        <v>6.6894453157128209E-3</v>
      </c>
      <c r="F5601" s="67">
        <f t="shared" si="1265"/>
        <v>1.2486105902830574E-23</v>
      </c>
      <c r="G5601" s="68">
        <f t="shared" si="1266"/>
        <v>1.3110411197972103E-23</v>
      </c>
      <c r="H5601" s="68">
        <f t="shared" si="1267"/>
        <v>1.1861800607689045E-23</v>
      </c>
      <c r="I5601" s="69">
        <f t="shared" si="1261"/>
        <v>8.5401084262383284E-23</v>
      </c>
      <c r="J5601" s="55">
        <f t="shared" ca="1" si="1255"/>
        <v>6.8617915394388286E-3</v>
      </c>
      <c r="K5601" s="61">
        <f t="shared" ca="1" si="1256"/>
        <v>-8.5630601473957731E+20</v>
      </c>
      <c r="L5601" s="61">
        <f t="shared" ca="1" si="1257"/>
        <v>-8.5630601473957731E+20</v>
      </c>
      <c r="M5601" s="71">
        <f t="shared" ca="1" si="1258"/>
        <v>0</v>
      </c>
      <c r="N5601" s="64">
        <f t="shared" ca="1" si="1259"/>
        <v>1.0040633984598998E+21</v>
      </c>
      <c r="O5601" s="65">
        <f t="shared" ca="1" si="1260"/>
        <v>1.0040633984598998E+21</v>
      </c>
      <c r="P5601" s="62">
        <f t="shared" ca="1" si="1262"/>
        <v>1.1829545651562726E-23</v>
      </c>
    </row>
    <row r="5602" spans="1:16" x14ac:dyDescent="0.3">
      <c r="A5602" s="42">
        <v>5591</v>
      </c>
      <c r="B5602" s="52">
        <f>'[1]Mixed Norm. Gen. Proc.'!AA5599</f>
        <v>-3.4863294975341741E-2</v>
      </c>
      <c r="C5602" s="57">
        <f t="shared" si="1268"/>
        <v>1.2050799109646835E-23</v>
      </c>
      <c r="D5602" s="39">
        <f t="shared" ca="1" si="1263"/>
        <v>-8.0594872765175248E-3</v>
      </c>
      <c r="E5602" s="70">
        <f t="shared" ca="1" si="1264"/>
        <v>5.0000000000000001E-3</v>
      </c>
      <c r="F5602" s="67">
        <f t="shared" si="1265"/>
        <v>1.2050799109646835E-23</v>
      </c>
      <c r="G5602" s="68">
        <f t="shared" si="1266"/>
        <v>1.2653339065129178E-23</v>
      </c>
      <c r="H5602" s="68">
        <f t="shared" si="1267"/>
        <v>1.1448259154164493E-23</v>
      </c>
      <c r="I5602" s="69">
        <f t="shared" si="1261"/>
        <v>8.5871520299119508E-23</v>
      </c>
      <c r="J5602" s="55">
        <f t="shared" ca="1" si="1255"/>
        <v>6.8788566436379485E-3</v>
      </c>
      <c r="K5602" s="61">
        <f t="shared" ca="1" si="1256"/>
        <v>-8.5148966571536928E+20</v>
      </c>
      <c r="L5602" s="61">
        <f t="shared" ca="1" si="1257"/>
        <v>-8.5148966571536928E+20</v>
      </c>
      <c r="M5602" s="71">
        <f t="shared" ca="1" si="1258"/>
        <v>0</v>
      </c>
      <c r="N5602" s="64">
        <f t="shared" ca="1" si="1259"/>
        <v>9.9868795385378714E+20</v>
      </c>
      <c r="O5602" s="65">
        <f t="shared" ca="1" si="1260"/>
        <v>9.9868795385378714E+20</v>
      </c>
      <c r="P5602" s="62">
        <f t="shared" ca="1" si="1262"/>
        <v>1.1417051397075549E-23</v>
      </c>
    </row>
    <row r="5603" spans="1:16" x14ac:dyDescent="0.3">
      <c r="A5603" s="42">
        <v>5592</v>
      </c>
      <c r="B5603" s="52">
        <f>'[1]Mixed Norm. Gen. Proc.'!AA5600</f>
        <v>0.2862679923064026</v>
      </c>
      <c r="C5603" s="57">
        <f t="shared" si="1268"/>
        <v>1.5500557176453219E-23</v>
      </c>
      <c r="D5603" s="39">
        <f t="shared" ca="1" si="1263"/>
        <v>9.0070479743564174E-3</v>
      </c>
      <c r="E5603" s="70">
        <f t="shared" ca="1" si="1264"/>
        <v>9.0070479743564174E-3</v>
      </c>
      <c r="F5603" s="67">
        <f t="shared" si="1265"/>
        <v>1.5500557176453219E-23</v>
      </c>
      <c r="G5603" s="68">
        <f t="shared" si="1266"/>
        <v>1.6275585035275879E-23</v>
      </c>
      <c r="H5603" s="68">
        <f t="shared" si="1267"/>
        <v>1.4725529317630558E-23</v>
      </c>
      <c r="I5603" s="69">
        <f t="shared" si="1261"/>
        <v>8.6287582831424917E-23</v>
      </c>
      <c r="J5603" s="55">
        <f t="shared" ca="1" si="1255"/>
        <v>6.8086389139650995E-3</v>
      </c>
      <c r="K5603" s="61">
        <f t="shared" ca="1" si="1256"/>
        <v>-8.4789656547557048E+20</v>
      </c>
      <c r="L5603" s="61">
        <f t="shared" ca="1" si="1257"/>
        <v>-8.4789656547557048E+20</v>
      </c>
      <c r="M5603" s="71">
        <f t="shared" ca="1" si="1258"/>
        <v>0</v>
      </c>
      <c r="N5603" s="64">
        <f t="shared" ca="1" si="1259"/>
        <v>9.9335984480305624E+20</v>
      </c>
      <c r="O5603" s="65">
        <f t="shared" ca="1" si="1260"/>
        <v>9.9335984480305624E+20</v>
      </c>
      <c r="P5603" s="62">
        <f t="shared" ca="1" si="1262"/>
        <v>1.4685796980541932E-23</v>
      </c>
    </row>
    <row r="5604" spans="1:16" x14ac:dyDescent="0.3">
      <c r="A5604" s="42">
        <v>5593</v>
      </c>
      <c r="B5604" s="52">
        <f>'[1]Mixed Norm. Gen. Proc.'!AA5601</f>
        <v>0.30834776551167398</v>
      </c>
      <c r="C5604" s="57">
        <f t="shared" si="1268"/>
        <v>2.0280119345998511E-23</v>
      </c>
      <c r="D5604" s="39">
        <f t="shared" ca="1" si="1263"/>
        <v>2.31498218587763E-4</v>
      </c>
      <c r="E5604" s="70">
        <f t="shared" ca="1" si="1264"/>
        <v>5.0000000000000001E-3</v>
      </c>
      <c r="F5604" s="67">
        <f t="shared" si="1265"/>
        <v>2.0280119345998511E-23</v>
      </c>
      <c r="G5604" s="68">
        <f t="shared" si="1266"/>
        <v>2.1294125313298439E-23</v>
      </c>
      <c r="H5604" s="68">
        <f t="shared" si="1267"/>
        <v>1.9266113378698584E-23</v>
      </c>
      <c r="I5604" s="69">
        <f t="shared" si="1261"/>
        <v>8.6504725221202157E-23</v>
      </c>
      <c r="J5604" s="55">
        <f t="shared" ca="1" si="1255"/>
        <v>6.6842706735944588E-3</v>
      </c>
      <c r="K5604" s="61">
        <f t="shared" ca="1" si="1256"/>
        <v>-8.466738616422691E+20</v>
      </c>
      <c r="L5604" s="61">
        <f t="shared" ca="1" si="1257"/>
        <v>-8.466738616422691E+20</v>
      </c>
      <c r="M5604" s="71">
        <f t="shared" ca="1" si="1258"/>
        <v>0</v>
      </c>
      <c r="N5604" s="64">
        <f t="shared" ca="1" si="1259"/>
        <v>9.899606645011516E+20</v>
      </c>
      <c r="O5604" s="65">
        <f t="shared" ca="1" si="1260"/>
        <v>9.899606645011516E+20</v>
      </c>
      <c r="P5604" s="62">
        <f t="shared" ca="1" si="1262"/>
        <v>1.9215077952529722E-23</v>
      </c>
    </row>
    <row r="5605" spans="1:16" x14ac:dyDescent="0.3">
      <c r="A5605" s="42">
        <v>5594</v>
      </c>
      <c r="B5605" s="52">
        <f>'[1]Mixed Norm. Gen. Proc.'!AA5602</f>
        <v>0.24737486666285835</v>
      </c>
      <c r="C5605" s="57">
        <f t="shared" si="1268"/>
        <v>2.5296911165121746E-23</v>
      </c>
      <c r="D5605" s="39">
        <f t="shared" ca="1" si="1263"/>
        <v>-7.9973791785172728E-3</v>
      </c>
      <c r="E5605" s="70">
        <f t="shared" ca="1" si="1264"/>
        <v>5.0000000000000001E-3</v>
      </c>
      <c r="F5605" s="67">
        <f t="shared" si="1265"/>
        <v>2.5296911165121746E-23</v>
      </c>
      <c r="G5605" s="68">
        <f t="shared" si="1266"/>
        <v>2.6561756723377833E-23</v>
      </c>
      <c r="H5605" s="68">
        <f t="shared" si="1267"/>
        <v>2.4032065606865656E-23</v>
      </c>
      <c r="I5605" s="69">
        <f t="shared" si="1261"/>
        <v>8.666301937087159E-23</v>
      </c>
      <c r="J5605" s="55">
        <f t="shared" ca="1" si="1255"/>
        <v>6.670379042840402E-3</v>
      </c>
      <c r="K5605" s="61">
        <f t="shared" ca="1" si="1256"/>
        <v>-8.4522834756882766E+20</v>
      </c>
      <c r="L5605" s="61">
        <f t="shared" ca="1" si="1257"/>
        <v>-8.4522834756882766E+20</v>
      </c>
      <c r="M5605" s="71">
        <f t="shared" ca="1" si="1258"/>
        <v>0</v>
      </c>
      <c r="N5605" s="64">
        <f t="shared" ca="1" si="1259"/>
        <v>9.880514777727963E+20</v>
      </c>
      <c r="O5605" s="65">
        <f t="shared" ca="1" si="1260"/>
        <v>9.880514777727963E+20</v>
      </c>
      <c r="P5605" s="62">
        <f t="shared" ca="1" si="1262"/>
        <v>2.3968537426395216E-23</v>
      </c>
    </row>
    <row r="5606" spans="1:16" x14ac:dyDescent="0.3">
      <c r="A5606" s="42">
        <v>5595</v>
      </c>
      <c r="B5606" s="52">
        <f>'[1]Mixed Norm. Gen. Proc.'!AA5603</f>
        <v>7.154743579916728E-2</v>
      </c>
      <c r="C5606" s="57">
        <f t="shared" si="1268"/>
        <v>2.7106840292625531E-23</v>
      </c>
      <c r="D5606" s="39">
        <f t="shared" ca="1" si="1263"/>
        <v>-8.9820379664909463E-3</v>
      </c>
      <c r="E5606" s="70">
        <f t="shared" ca="1" si="1264"/>
        <v>5.0000000000000001E-3</v>
      </c>
      <c r="F5606" s="67">
        <f t="shared" si="1265"/>
        <v>2.7106840292625531E-23</v>
      </c>
      <c r="G5606" s="68">
        <f t="shared" si="1266"/>
        <v>2.8462182307256808E-23</v>
      </c>
      <c r="H5606" s="68">
        <f t="shared" si="1267"/>
        <v>2.5751498277994255E-23</v>
      </c>
      <c r="I5606" s="69">
        <f t="shared" si="1261"/>
        <v>8.67027096115747E-23</v>
      </c>
      <c r="J5606" s="55">
        <f t="shared" ca="1" si="1255"/>
        <v>6.670379042840402E-3</v>
      </c>
      <c r="K5606" s="61">
        <f t="shared" ca="1" si="1256"/>
        <v>-8.4484142406073647E+20</v>
      </c>
      <c r="L5606" s="61">
        <f t="shared" ca="1" si="1257"/>
        <v>-8.4484142406073647E+20</v>
      </c>
      <c r="M5606" s="71">
        <f t="shared" ca="1" si="1258"/>
        <v>0</v>
      </c>
      <c r="N5606" s="64">
        <f t="shared" ca="1" si="1259"/>
        <v>9.8759917355813123E+20</v>
      </c>
      <c r="O5606" s="65">
        <f t="shared" ca="1" si="1260"/>
        <v>9.8759917355813123E+20</v>
      </c>
      <c r="P5606" s="62">
        <f t="shared" ca="1" si="1262"/>
        <v>2.5683424819110169E-23</v>
      </c>
    </row>
    <row r="5607" spans="1:16" x14ac:dyDescent="0.3">
      <c r="A5607" s="42">
        <v>5596</v>
      </c>
      <c r="B5607" s="52">
        <f>'[1]Mixed Norm. Gen. Proc.'!AA5604</f>
        <v>0.34060322102442508</v>
      </c>
      <c r="C5607" s="57">
        <f t="shared" si="1268"/>
        <v>3.633951740808846E-23</v>
      </c>
      <c r="D5607" s="39">
        <f t="shared" ca="1" si="1263"/>
        <v>5.0597820144050645E-4</v>
      </c>
      <c r="E5607" s="70">
        <f t="shared" ca="1" si="1264"/>
        <v>5.0000000000000001E-3</v>
      </c>
      <c r="F5607" s="67">
        <f t="shared" si="1265"/>
        <v>3.633951740808846E-23</v>
      </c>
      <c r="G5607" s="68">
        <f t="shared" si="1266"/>
        <v>3.8156493278492885E-23</v>
      </c>
      <c r="H5607" s="68">
        <f t="shared" si="1267"/>
        <v>3.4522541537684035E-23</v>
      </c>
      <c r="I5607" s="69">
        <f t="shared" si="1261"/>
        <v>8.6739492477267567E-23</v>
      </c>
      <c r="J5607" s="55">
        <f t="shared" ca="1" si="1255"/>
        <v>6.6327451383591937E-3</v>
      </c>
      <c r="K5607" s="61">
        <f t="shared" ca="1" si="1256"/>
        <v>-8.447564736308339E+20</v>
      </c>
      <c r="L5607" s="61">
        <f t="shared" ca="1" si="1257"/>
        <v>-8.447564736308339E+20</v>
      </c>
      <c r="M5607" s="71">
        <f t="shared" ca="1" si="1258"/>
        <v>0</v>
      </c>
      <c r="N5607" s="64">
        <f t="shared" ca="1" si="1259"/>
        <v>9.8690705676678267E+20</v>
      </c>
      <c r="O5607" s="65">
        <f t="shared" ca="1" si="1260"/>
        <v>9.8690705676678267E+20</v>
      </c>
      <c r="P5607" s="62">
        <f t="shared" ca="1" si="1262"/>
        <v>3.4431796243110442E-23</v>
      </c>
    </row>
    <row r="5608" spans="1:16" x14ac:dyDescent="0.3">
      <c r="A5608" s="42">
        <v>5597</v>
      </c>
      <c r="B5608" s="52">
        <f>'[1]Mixed Norm. Gen. Proc.'!AA5605</f>
        <v>0.35060108920822952</v>
      </c>
      <c r="C5608" s="57">
        <f t="shared" si="1268"/>
        <v>4.9080191792665687E-23</v>
      </c>
      <c r="D5608" s="39">
        <f t="shared" ca="1" si="1263"/>
        <v>-4.6513529345986815E-3</v>
      </c>
      <c r="E5608" s="70">
        <f t="shared" ca="1" si="1264"/>
        <v>5.0000000000000001E-3</v>
      </c>
      <c r="F5608" s="67">
        <f t="shared" si="1265"/>
        <v>4.9080191792665687E-23</v>
      </c>
      <c r="G5608" s="68">
        <f t="shared" si="1266"/>
        <v>5.1534201382298975E-23</v>
      </c>
      <c r="H5608" s="68">
        <f t="shared" si="1267"/>
        <v>4.66261822030324E-23</v>
      </c>
      <c r="I5608" s="69">
        <f t="shared" si="1261"/>
        <v>8.6828669452062134E-23</v>
      </c>
      <c r="J5608" s="55">
        <f t="shared" ca="1" si="1255"/>
        <v>6.6327451383591945E-3</v>
      </c>
      <c r="K5608" s="61">
        <f t="shared" ca="1" si="1256"/>
        <v>-8.4388887048509981E+20</v>
      </c>
      <c r="L5608" s="61">
        <f t="shared" ca="1" si="1257"/>
        <v>-8.4388887048509981E+20</v>
      </c>
      <c r="M5608" s="71">
        <f t="shared" ca="1" si="1258"/>
        <v>0</v>
      </c>
      <c r="N5608" s="64">
        <f t="shared" ca="1" si="1259"/>
        <v>9.8589345853613762E+20</v>
      </c>
      <c r="O5608" s="65">
        <f t="shared" ca="1" si="1260"/>
        <v>9.8589345853613762E+20</v>
      </c>
      <c r="P5608" s="62">
        <f t="shared" ca="1" si="1262"/>
        <v>4.6503621509340782E-23</v>
      </c>
    </row>
    <row r="5609" spans="1:16" x14ac:dyDescent="0.3">
      <c r="A5609" s="42">
        <v>5598</v>
      </c>
      <c r="B5609" s="52">
        <f>'[1]Mixed Norm. Gen. Proc.'!AA5606</f>
        <v>1.1115748536932785E-2</v>
      </c>
      <c r="C5609" s="57">
        <f t="shared" si="1268"/>
        <v>4.9625754862777396E-23</v>
      </c>
      <c r="D5609" s="39">
        <f t="shared" ca="1" si="1263"/>
        <v>2.3823185893142806E-3</v>
      </c>
      <c r="E5609" s="70">
        <f t="shared" ca="1" si="1264"/>
        <v>5.0000000000000001E-3</v>
      </c>
      <c r="F5609" s="67">
        <f t="shared" si="1265"/>
        <v>4.9625754862777396E-23</v>
      </c>
      <c r="G5609" s="68">
        <f t="shared" si="1266"/>
        <v>5.2107042605916265E-23</v>
      </c>
      <c r="H5609" s="68">
        <f t="shared" si="1267"/>
        <v>4.7144467119638527E-23</v>
      </c>
      <c r="I5609" s="69">
        <f t="shared" si="1261"/>
        <v>8.6787107402969423E-23</v>
      </c>
      <c r="J5609" s="55">
        <f t="shared" ca="1" si="1255"/>
        <v>6.6327451383591945E-3</v>
      </c>
      <c r="K5609" s="61">
        <f t="shared" ca="1" si="1256"/>
        <v>-8.4429300598071964E+20</v>
      </c>
      <c r="L5609" s="61">
        <f t="shared" ca="1" si="1257"/>
        <v>-8.4429300598071964E+20</v>
      </c>
      <c r="M5609" s="71">
        <f t="shared" ca="1" si="1258"/>
        <v>0</v>
      </c>
      <c r="N5609" s="64">
        <f t="shared" ca="1" si="1259"/>
        <v>9.8636559954359484E+20</v>
      </c>
      <c r="O5609" s="65">
        <f t="shared" ca="1" si="1260"/>
        <v>9.8636559954359484E+20</v>
      </c>
      <c r="P5609" s="62">
        <f t="shared" ca="1" si="1262"/>
        <v>4.7020544072095321E-23</v>
      </c>
    </row>
    <row r="5610" spans="1:16" x14ac:dyDescent="0.3">
      <c r="A5610" s="42">
        <v>5599</v>
      </c>
      <c r="B5610" s="52">
        <f>'[1]Mixed Norm. Gen. Proc.'!AA5607</f>
        <v>-5.7413658781434562E-2</v>
      </c>
      <c r="C5610" s="57">
        <f t="shared" si="1268"/>
        <v>4.6776558706314778E-23</v>
      </c>
      <c r="D5610" s="39">
        <f t="shared" ca="1" si="1263"/>
        <v>1.8658479712270334E-3</v>
      </c>
      <c r="E5610" s="70">
        <f t="shared" ca="1" si="1264"/>
        <v>5.0000000000000001E-3</v>
      </c>
      <c r="F5610" s="67">
        <f t="shared" si="1265"/>
        <v>4.6776558706314778E-23</v>
      </c>
      <c r="G5610" s="68">
        <f t="shared" si="1266"/>
        <v>4.911538664163052E-23</v>
      </c>
      <c r="H5610" s="68">
        <f t="shared" si="1267"/>
        <v>4.4437730770999037E-23</v>
      </c>
      <c r="I5610" s="69">
        <f t="shared" si="1261"/>
        <v>8.6891212636262357E-23</v>
      </c>
      <c r="J5610" s="55">
        <f t="shared" ca="1" si="1255"/>
        <v>6.6327451383591945E-3</v>
      </c>
      <c r="K5610" s="61">
        <f t="shared" ca="1" si="1256"/>
        <v>-8.4328145006282762E+20</v>
      </c>
      <c r="L5610" s="61">
        <f t="shared" ca="1" si="1257"/>
        <v>-8.4328145006282762E+20</v>
      </c>
      <c r="M5610" s="71">
        <f t="shared" ca="1" si="1258"/>
        <v>0</v>
      </c>
      <c r="N5610" s="64">
        <f t="shared" ca="1" si="1259"/>
        <v>9.8518382502650839E+20</v>
      </c>
      <c r="O5610" s="65">
        <f t="shared" ca="1" si="1260"/>
        <v>9.8518382502650839E+20</v>
      </c>
      <c r="P5610" s="62">
        <f t="shared" ca="1" si="1262"/>
        <v>4.4320922599022629E-23</v>
      </c>
    </row>
    <row r="5611" spans="1:16" x14ac:dyDescent="0.3">
      <c r="A5611" s="42">
        <v>5600</v>
      </c>
      <c r="B5611" s="52">
        <f>'[1]Mixed Norm. Gen. Proc.'!AA5608</f>
        <v>-0.16584565820358602</v>
      </c>
      <c r="C5611" s="57">
        <f t="shared" si="1268"/>
        <v>3.9018869539167323E-23</v>
      </c>
      <c r="D5611" s="39">
        <f t="shared" ca="1" si="1263"/>
        <v>-4.7755270128447701E-4</v>
      </c>
      <c r="E5611" s="70">
        <f t="shared" ca="1" si="1264"/>
        <v>5.0000000000000001E-3</v>
      </c>
      <c r="F5611" s="67">
        <f t="shared" si="1265"/>
        <v>3.9018869539167323E-23</v>
      </c>
      <c r="G5611" s="68">
        <f t="shared" si="1266"/>
        <v>4.0969813016125688E-23</v>
      </c>
      <c r="H5611" s="68">
        <f t="shared" si="1267"/>
        <v>3.7067926062208957E-23</v>
      </c>
      <c r="I5611" s="69">
        <f t="shared" si="1261"/>
        <v>8.6926214146063607E-23</v>
      </c>
      <c r="J5611" s="55">
        <f t="shared" ca="1" si="1255"/>
        <v>6.531647273222042E-3</v>
      </c>
      <c r="K5611" s="61">
        <f t="shared" ca="1" si="1256"/>
        <v>-8.4367453683487657E+20</v>
      </c>
      <c r="L5611" s="61">
        <f t="shared" ca="1" si="1257"/>
        <v>-8.4367453683487657E+20</v>
      </c>
      <c r="M5611" s="71">
        <f t="shared" ca="1" si="1258"/>
        <v>0</v>
      </c>
      <c r="N5611" s="64">
        <f t="shared" ca="1" si="1259"/>
        <v>9.8405449262503114E+20</v>
      </c>
      <c r="O5611" s="65">
        <f t="shared" ca="1" si="1260"/>
        <v>9.8405449262503114E+20</v>
      </c>
      <c r="P5611" s="62">
        <f t="shared" ca="1" si="1262"/>
        <v>3.6971973237678722E-23</v>
      </c>
    </row>
    <row r="5612" spans="1:16" x14ac:dyDescent="0.3">
      <c r="A5612" s="42">
        <v>5601</v>
      </c>
      <c r="B5612" s="52">
        <f>'[1]Mixed Norm. Gen. Proc.'!AA5609</f>
        <v>0.19595658566102148</v>
      </c>
      <c r="C5612" s="57">
        <f t="shared" si="1268"/>
        <v>4.6664873990415385E-23</v>
      </c>
      <c r="D5612" s="39">
        <f t="shared" ca="1" si="1263"/>
        <v>1.4231933378555486E-2</v>
      </c>
      <c r="E5612" s="70">
        <f t="shared" ca="1" si="1264"/>
        <v>1.4231933378555486E-2</v>
      </c>
      <c r="F5612" s="67">
        <f t="shared" si="1265"/>
        <v>4.6664873990415385E-23</v>
      </c>
      <c r="G5612" s="68">
        <f t="shared" si="1266"/>
        <v>4.899811768993616E-23</v>
      </c>
      <c r="H5612" s="68">
        <f t="shared" si="1267"/>
        <v>4.4331630290894611E-23</v>
      </c>
      <c r="I5612" s="69">
        <f t="shared" si="1261"/>
        <v>8.702170052163706E-23</v>
      </c>
      <c r="J5612" s="55">
        <f t="shared" ca="1" si="1255"/>
        <v>6.5316472732220429E-3</v>
      </c>
      <c r="K5612" s="61">
        <f t="shared" ca="1" si="1256"/>
        <v>-8.4274879735606949E+20</v>
      </c>
      <c r="L5612" s="61">
        <f t="shared" ca="1" si="1257"/>
        <v>-8.4274879735606949E+20</v>
      </c>
      <c r="M5612" s="71">
        <f t="shared" ca="1" si="1258"/>
        <v>0</v>
      </c>
      <c r="N5612" s="64">
        <f t="shared" ca="1" si="1259"/>
        <v>9.8297471831237172E+20</v>
      </c>
      <c r="O5612" s="65">
        <f t="shared" ca="1" si="1260"/>
        <v>9.8297471831237172E+20</v>
      </c>
      <c r="P5612" s="62">
        <f t="shared" ca="1" si="1262"/>
        <v>4.4216874878484897E-23</v>
      </c>
    </row>
    <row r="5613" spans="1:16" x14ac:dyDescent="0.3">
      <c r="A5613" s="42">
        <v>5602</v>
      </c>
      <c r="B5613" s="52">
        <f>'[1]Mixed Norm. Gen. Proc.'!AA5610</f>
        <v>-0.52430132342034785</v>
      </c>
      <c r="C5613" s="57">
        <f t="shared" si="1268"/>
        <v>2.2198418799996831E-23</v>
      </c>
      <c r="D5613" s="39">
        <f t="shared" ca="1" si="1263"/>
        <v>2.9209015652901099E-3</v>
      </c>
      <c r="E5613" s="70">
        <f t="shared" ca="1" si="1264"/>
        <v>5.0000000000000001E-3</v>
      </c>
      <c r="F5613" s="67">
        <f t="shared" si="1265"/>
        <v>2.2198418799996831E-23</v>
      </c>
      <c r="G5613" s="68">
        <f t="shared" si="1266"/>
        <v>2.3308339739996672E-23</v>
      </c>
      <c r="H5613" s="68">
        <f t="shared" si="1267"/>
        <v>2.1088497859996989E-23</v>
      </c>
      <c r="I5613" s="69">
        <f t="shared" si="1261"/>
        <v>8.6913384641649744E-23</v>
      </c>
      <c r="J5613" s="55">
        <f t="shared" ca="1" si="1255"/>
        <v>6.6248991255306823E-3</v>
      </c>
      <c r="K5613" s="61">
        <f t="shared" ca="1" si="1256"/>
        <v>-8.4312319230536018E+20</v>
      </c>
      <c r="L5613" s="61">
        <f t="shared" ca="1" si="1257"/>
        <v>-8.4312319230536018E+20</v>
      </c>
      <c r="M5613" s="71">
        <f t="shared" ca="1" si="1258"/>
        <v>0</v>
      </c>
      <c r="N5613" s="64">
        <f t="shared" ca="1" si="1259"/>
        <v>9.8487563285687409E+20</v>
      </c>
      <c r="O5613" s="65">
        <f t="shared" ca="1" si="1260"/>
        <v>9.8487563285687409E+20</v>
      </c>
      <c r="P5613" s="62">
        <f t="shared" ca="1" si="1262"/>
        <v>2.1033130523027905E-23</v>
      </c>
    </row>
    <row r="5614" spans="1:16" x14ac:dyDescent="0.3">
      <c r="A5614" s="42">
        <v>5603</v>
      </c>
      <c r="B5614" s="52">
        <f>'[1]Mixed Norm. Gen. Proc.'!AA5611</f>
        <v>0.26496543807175749</v>
      </c>
      <c r="C5614" s="57">
        <f t="shared" si="1268"/>
        <v>2.8080232561838329E-23</v>
      </c>
      <c r="D5614" s="39">
        <f t="shared" ca="1" si="1263"/>
        <v>1.760642933939793E-2</v>
      </c>
      <c r="E5614" s="70">
        <f t="shared" ca="1" si="1264"/>
        <v>1.760642933939793E-2</v>
      </c>
      <c r="F5614" s="67">
        <f t="shared" si="1265"/>
        <v>2.8080232561838329E-23</v>
      </c>
      <c r="G5614" s="68">
        <f t="shared" si="1266"/>
        <v>2.9484244189930246E-23</v>
      </c>
      <c r="H5614" s="68">
        <f t="shared" si="1267"/>
        <v>2.6676220933746411E-23</v>
      </c>
      <c r="I5614" s="69">
        <f t="shared" si="1261"/>
        <v>8.7109406206653498E-23</v>
      </c>
      <c r="J5614" s="55">
        <f t="shared" ca="1" si="1255"/>
        <v>6.5926654035229357E-3</v>
      </c>
      <c r="K5614" s="61">
        <f t="shared" ca="1" si="1256"/>
        <v>-8.4145902080303379E+20</v>
      </c>
      <c r="L5614" s="61">
        <f t="shared" ca="1" si="1257"/>
        <v>-8.4145902080303379E+20</v>
      </c>
      <c r="M5614" s="71">
        <f t="shared" ca="1" si="1258"/>
        <v>0</v>
      </c>
      <c r="N5614" s="64">
        <f t="shared" ca="1" si="1259"/>
        <v>9.8242627395947253E+20</v>
      </c>
      <c r="O5614" s="65">
        <f t="shared" ca="1" si="1260"/>
        <v>9.8242627395947253E+20</v>
      </c>
      <c r="P5614" s="62">
        <f t="shared" ca="1" si="1262"/>
        <v>2.6606523492192302E-23</v>
      </c>
    </row>
    <row r="5615" spans="1:16" x14ac:dyDescent="0.3">
      <c r="A5615" s="42">
        <v>5604</v>
      </c>
      <c r="B5615" s="52">
        <f>'[1]Mixed Norm. Gen. Proc.'!AA5612</f>
        <v>-0.11345523691331894</v>
      </c>
      <c r="C5615" s="57">
        <f t="shared" si="1268"/>
        <v>2.489438312395387E-23</v>
      </c>
      <c r="D5615" s="39">
        <f t="shared" ca="1" si="1263"/>
        <v>-5.9261634538708974E-3</v>
      </c>
      <c r="E5615" s="70">
        <f t="shared" ca="1" si="1264"/>
        <v>5.0000000000000001E-3</v>
      </c>
      <c r="F5615" s="67">
        <f t="shared" si="1265"/>
        <v>2.489438312395387E-23</v>
      </c>
      <c r="G5615" s="68">
        <f t="shared" si="1266"/>
        <v>2.6139102280151565E-23</v>
      </c>
      <c r="H5615" s="68">
        <f t="shared" si="1267"/>
        <v>2.3649663967756175E-23</v>
      </c>
      <c r="I5615" s="69">
        <f t="shared" si="1261"/>
        <v>8.7280291129753056E-23</v>
      </c>
      <c r="J5615" s="55">
        <f t="shared" ref="J5615:J5678" ca="1" si="1269">AVERAGE(E5516:E5614)</f>
        <v>6.6997437725609408E-3</v>
      </c>
      <c r="K5615" s="61">
        <f t="shared" ref="K5615:K5678" ca="1" si="1270">(LN(F5615/G5615)+(J5615+I5615^2/2)*$K$4)/(I5615*SQRT($K$4))</f>
        <v>-8.3903870701244134E+20</v>
      </c>
      <c r="L5615" s="61">
        <f t="shared" ref="L5615:L5678" ca="1" si="1271">(LN(F5615/G5615)+(J5615-I5615^2/2)*$K$4)/(I5615*SQRT($K$4))</f>
        <v>-8.3903870701244134E+20</v>
      </c>
      <c r="M5615" s="71">
        <f t="shared" ref="M5615:M5678" ca="1" si="1272">F5615*_xlfn.NORM.S.DIST(K5615,TRUE)-G5615*EXP(-J5615*$K$4)*_xlfn.NORM.S.DIST(L5615,TRUE)</f>
        <v>0</v>
      </c>
      <c r="N5615" s="64">
        <f t="shared" ref="N5615:N5678" ca="1" si="1273">(LN(F5615/H5615)+(J5615+I5615^2/2)*$K$4)/(I5615*SQRT($K$4))</f>
        <v>9.8127562694891156E+20</v>
      </c>
      <c r="O5615" s="65">
        <f t="shared" ref="O5615:O5678" ca="1" si="1274">(LN(F5615/H5615)+(J5615-I5615^2/2)*$K$4)/(I5615*SQRT($K$4))</f>
        <v>9.8127562694891156E+20</v>
      </c>
      <c r="P5615" s="62">
        <f t="shared" ca="1" si="1262"/>
        <v>2.3586871805063523E-23</v>
      </c>
    </row>
    <row r="5616" spans="1:16" x14ac:dyDescent="0.3">
      <c r="A5616" s="42">
        <v>5605</v>
      </c>
      <c r="B5616" s="52">
        <f>'[1]Mixed Norm. Gen. Proc.'!AA5613</f>
        <v>0.13836447787770906</v>
      </c>
      <c r="C5616" s="57">
        <f t="shared" si="1268"/>
        <v>2.83388814469874E-23</v>
      </c>
      <c r="D5616" s="39">
        <f t="shared" ca="1" si="1263"/>
        <v>-4.6953985546725162E-3</v>
      </c>
      <c r="E5616" s="70">
        <f t="shared" ca="1" si="1264"/>
        <v>5.0000000000000001E-3</v>
      </c>
      <c r="F5616" s="67">
        <f t="shared" si="1265"/>
        <v>2.83388814469874E-23</v>
      </c>
      <c r="G5616" s="68">
        <f t="shared" si="1266"/>
        <v>2.9755825519336773E-23</v>
      </c>
      <c r="H5616" s="68">
        <f t="shared" si="1267"/>
        <v>2.6921937374638027E-23</v>
      </c>
      <c r="I5616" s="69">
        <f t="shared" ref="I5616:I5679" si="1275">_xlfn.STDEV.S(F5517:F5615)</f>
        <v>8.7421935000811313E-23</v>
      </c>
      <c r="J5616" s="55">
        <f t="shared" ca="1" si="1269"/>
        <v>6.6997437725609408E-3</v>
      </c>
      <c r="K5616" s="61">
        <f t="shared" ca="1" si="1270"/>
        <v>-8.3767926912734029E+20</v>
      </c>
      <c r="L5616" s="61">
        <f t="shared" ca="1" si="1271"/>
        <v>-8.3767926912734029E+20</v>
      </c>
      <c r="M5616" s="71">
        <f t="shared" ca="1" si="1272"/>
        <v>0</v>
      </c>
      <c r="N5616" s="64">
        <f t="shared" ca="1" si="1273"/>
        <v>9.796857321659277E+20</v>
      </c>
      <c r="O5616" s="65">
        <f t="shared" ca="1" si="1274"/>
        <v>9.796857321659277E+20</v>
      </c>
      <c r="P5616" s="62">
        <f t="shared" ref="P5616:P5679" ca="1" si="1276">H5616*EXP(-J5616*$K$4)*_xlfn.NORM.S.DIST(-L5616,TRUE)-F5616*_xlfn.NORM.S.DIST(K5616,TRUE)</f>
        <v>2.6850457007139598E-23</v>
      </c>
    </row>
    <row r="5617" spans="1:16" x14ac:dyDescent="0.3">
      <c r="A5617" s="42">
        <v>5606</v>
      </c>
      <c r="B5617" s="52">
        <f>'[1]Mixed Norm. Gen. Proc.'!AA5614</f>
        <v>1.6125539455961492E-2</v>
      </c>
      <c r="C5617" s="57">
        <f t="shared" si="1268"/>
        <v>2.8795861197898606E-23</v>
      </c>
      <c r="D5617" s="39">
        <f t="shared" ca="1" si="1263"/>
        <v>3.3565206377060819E-3</v>
      </c>
      <c r="E5617" s="70">
        <f t="shared" ca="1" si="1264"/>
        <v>5.0000000000000001E-3</v>
      </c>
      <c r="F5617" s="67">
        <f t="shared" si="1265"/>
        <v>2.8795861197898606E-23</v>
      </c>
      <c r="G5617" s="68">
        <f t="shared" si="1266"/>
        <v>3.0235654257793538E-23</v>
      </c>
      <c r="H5617" s="68">
        <f t="shared" si="1267"/>
        <v>2.7356068138003674E-23</v>
      </c>
      <c r="I5617" s="69">
        <f t="shared" si="1275"/>
        <v>8.7704003737759886E-23</v>
      </c>
      <c r="J5617" s="55">
        <f t="shared" ca="1" si="1269"/>
        <v>6.6997437725609408E-3</v>
      </c>
      <c r="K5617" s="61">
        <f t="shared" ca="1" si="1270"/>
        <v>-8.3498517167065806E+20</v>
      </c>
      <c r="L5617" s="61">
        <f t="shared" ca="1" si="1271"/>
        <v>-8.3498517167065806E+20</v>
      </c>
      <c r="M5617" s="71">
        <f t="shared" ca="1" si="1272"/>
        <v>0</v>
      </c>
      <c r="N5617" s="64">
        <f t="shared" ca="1" si="1273"/>
        <v>9.7653492142409594E+20</v>
      </c>
      <c r="O5617" s="65">
        <f t="shared" ca="1" si="1274"/>
        <v>9.7653492142409594E+20</v>
      </c>
      <c r="P5617" s="62">
        <f t="shared" ca="1" si="1276"/>
        <v>2.7283435111018821E-23</v>
      </c>
    </row>
    <row r="5618" spans="1:16" x14ac:dyDescent="0.3">
      <c r="A5618" s="42">
        <v>5607</v>
      </c>
      <c r="B5618" s="52">
        <f>'[1]Mixed Norm. Gen. Proc.'!AA5615</f>
        <v>0.41167037573460896</v>
      </c>
      <c r="C5618" s="57">
        <f t="shared" si="1268"/>
        <v>4.0650264196839169E-23</v>
      </c>
      <c r="D5618" s="39">
        <f t="shared" ca="1" si="1263"/>
        <v>1.318487588302265E-2</v>
      </c>
      <c r="E5618" s="70">
        <f t="shared" ca="1" si="1264"/>
        <v>1.318487588302265E-2</v>
      </c>
      <c r="F5618" s="67">
        <f t="shared" si="1265"/>
        <v>4.0650264196839169E-23</v>
      </c>
      <c r="G5618" s="68">
        <f t="shared" si="1266"/>
        <v>4.2682777406681128E-23</v>
      </c>
      <c r="H5618" s="68">
        <f t="shared" si="1267"/>
        <v>3.861775098699721E-23</v>
      </c>
      <c r="I5618" s="69">
        <f t="shared" si="1275"/>
        <v>8.8014362728192986E-23</v>
      </c>
      <c r="J5618" s="55">
        <f t="shared" ca="1" si="1269"/>
        <v>6.675297824206259E-3</v>
      </c>
      <c r="K5618" s="61">
        <f t="shared" ca="1" si="1270"/>
        <v>-8.3221578668197649E+20</v>
      </c>
      <c r="L5618" s="61">
        <f t="shared" ca="1" si="1271"/>
        <v>-8.3221578668197649E+20</v>
      </c>
      <c r="M5618" s="71">
        <f t="shared" ca="1" si="1272"/>
        <v>0</v>
      </c>
      <c r="N5618" s="64">
        <f t="shared" ca="1" si="1273"/>
        <v>9.7291646777127351E+20</v>
      </c>
      <c r="O5618" s="65">
        <f t="shared" ca="1" si="1274"/>
        <v>9.7291646777127351E+20</v>
      </c>
      <c r="P5618" s="62">
        <f t="shared" ca="1" si="1276"/>
        <v>3.8515590723699115E-23</v>
      </c>
    </row>
    <row r="5619" spans="1:16" x14ac:dyDescent="0.3">
      <c r="A5619" s="42">
        <v>5608</v>
      </c>
      <c r="B5619" s="52">
        <f>'[1]Mixed Norm. Gen. Proc.'!AA5616</f>
        <v>1.8672614604585969E-3</v>
      </c>
      <c r="C5619" s="57">
        <f t="shared" si="1268"/>
        <v>4.0726168868531391E-23</v>
      </c>
      <c r="D5619" s="39">
        <f t="shared" ca="1" si="1263"/>
        <v>-4.475439312079047E-3</v>
      </c>
      <c r="E5619" s="70">
        <f t="shared" ca="1" si="1264"/>
        <v>5.0000000000000001E-3</v>
      </c>
      <c r="F5619" s="67">
        <f t="shared" si="1265"/>
        <v>4.0726168868531391E-23</v>
      </c>
      <c r="G5619" s="68">
        <f t="shared" si="1266"/>
        <v>4.2762477311957963E-23</v>
      </c>
      <c r="H5619" s="68">
        <f t="shared" si="1267"/>
        <v>3.8689860425104818E-23</v>
      </c>
      <c r="I5619" s="69">
        <f t="shared" si="1275"/>
        <v>8.8215175456917952E-23</v>
      </c>
      <c r="J5619" s="55">
        <f t="shared" ca="1" si="1269"/>
        <v>6.7579733381761846E-3</v>
      </c>
      <c r="K5619" s="61">
        <f t="shared" ca="1" si="1270"/>
        <v>-8.2973095116106315E+20</v>
      </c>
      <c r="L5619" s="61">
        <f t="shared" ca="1" si="1271"/>
        <v>-8.2973095116106315E+20</v>
      </c>
      <c r="M5619" s="71">
        <f t="shared" ca="1" si="1272"/>
        <v>0</v>
      </c>
      <c r="N5619" s="64">
        <f t="shared" ca="1" si="1273"/>
        <v>9.7129210629917167E+20</v>
      </c>
      <c r="O5619" s="65">
        <f t="shared" ca="1" si="1274"/>
        <v>9.7129210629917167E+20</v>
      </c>
      <c r="P5619" s="62">
        <f t="shared" ca="1" si="1276"/>
        <v>3.8586243453534722E-23</v>
      </c>
    </row>
    <row r="5620" spans="1:16" x14ac:dyDescent="0.3">
      <c r="A5620" s="42">
        <v>5609</v>
      </c>
      <c r="B5620" s="52">
        <f>'[1]Mixed Norm. Gen. Proc.'!AA5617</f>
        <v>0.4109280765608026</v>
      </c>
      <c r="C5620" s="57">
        <f t="shared" si="1268"/>
        <v>5.7461695107367435E-23</v>
      </c>
      <c r="D5620" s="39">
        <f t="shared" ca="1" si="1263"/>
        <v>-2.9417687609081772E-3</v>
      </c>
      <c r="E5620" s="70">
        <f t="shared" ca="1" si="1264"/>
        <v>5.0000000000000001E-3</v>
      </c>
      <c r="F5620" s="67">
        <f t="shared" si="1265"/>
        <v>5.7461695107367435E-23</v>
      </c>
      <c r="G5620" s="68">
        <f t="shared" si="1266"/>
        <v>6.033477986273581E-23</v>
      </c>
      <c r="H5620" s="68">
        <f t="shared" si="1267"/>
        <v>5.458861035199906E-23</v>
      </c>
      <c r="I5620" s="69">
        <f t="shared" si="1275"/>
        <v>8.833837660289155E-23</v>
      </c>
      <c r="J5620" s="55">
        <f t="shared" ca="1" si="1269"/>
        <v>6.7579733381761846E-3</v>
      </c>
      <c r="K5620" s="61">
        <f t="shared" ca="1" si="1270"/>
        <v>-8.2857376661722287E+20</v>
      </c>
      <c r="L5620" s="61">
        <f t="shared" ca="1" si="1271"/>
        <v>-8.2857376661722287E+20</v>
      </c>
      <c r="M5620" s="71">
        <f t="shared" ca="1" si="1272"/>
        <v>0</v>
      </c>
      <c r="N5620" s="64">
        <f t="shared" ca="1" si="1273"/>
        <v>9.6993749344377478E+20</v>
      </c>
      <c r="O5620" s="65">
        <f t="shared" ca="1" si="1274"/>
        <v>9.6993749344377478E+20</v>
      </c>
      <c r="P5620" s="62">
        <f t="shared" ca="1" si="1276"/>
        <v>5.4442414257602613E-23</v>
      </c>
    </row>
    <row r="5621" spans="1:16" x14ac:dyDescent="0.3">
      <c r="A5621" s="42">
        <v>5610</v>
      </c>
      <c r="B5621" s="52">
        <f>'[1]Mixed Norm. Gen. Proc.'!AA5618</f>
        <v>0.17779579815156821</v>
      </c>
      <c r="C5621" s="57">
        <f t="shared" si="1268"/>
        <v>6.7678143052123879E-23</v>
      </c>
      <c r="D5621" s="39">
        <f t="shared" ca="1" si="1263"/>
        <v>1.9903812154681592E-3</v>
      </c>
      <c r="E5621" s="70">
        <f t="shared" ca="1" si="1264"/>
        <v>5.0000000000000001E-3</v>
      </c>
      <c r="F5621" s="67">
        <f t="shared" si="1265"/>
        <v>6.7678143052123879E-23</v>
      </c>
      <c r="G5621" s="68">
        <f t="shared" si="1266"/>
        <v>7.1062050204730082E-23</v>
      </c>
      <c r="H5621" s="68">
        <f t="shared" si="1267"/>
        <v>6.4294235899517676E-23</v>
      </c>
      <c r="I5621" s="69">
        <f t="shared" si="1275"/>
        <v>8.8306638602022792E-23</v>
      </c>
      <c r="J5621" s="55">
        <f t="shared" ca="1" si="1269"/>
        <v>6.7579733381761828E-3</v>
      </c>
      <c r="K5621" s="61">
        <f t="shared" ca="1" si="1270"/>
        <v>-8.2887156161136178E+20</v>
      </c>
      <c r="L5621" s="61">
        <f t="shared" ca="1" si="1271"/>
        <v>-8.2887156161136178E+20</v>
      </c>
      <c r="M5621" s="71">
        <f t="shared" ca="1" si="1272"/>
        <v>0</v>
      </c>
      <c r="N5621" s="64">
        <f t="shared" ca="1" si="1273"/>
        <v>9.7028609551375388E+20</v>
      </c>
      <c r="O5621" s="65">
        <f t="shared" ca="1" si="1274"/>
        <v>9.7028609551375388E+20</v>
      </c>
      <c r="P5621" s="62">
        <f t="shared" ca="1" si="1276"/>
        <v>6.4122046753831366E-23</v>
      </c>
    </row>
    <row r="5622" spans="1:16" x14ac:dyDescent="0.3">
      <c r="A5622" s="42">
        <v>5611</v>
      </c>
      <c r="B5622" s="52">
        <f>'[1]Mixed Norm. Gen. Proc.'!AA5619</f>
        <v>2.03081267544169E-2</v>
      </c>
      <c r="C5622" s="57">
        <f t="shared" si="1268"/>
        <v>6.9052559359729978E-23</v>
      </c>
      <c r="D5622" s="39">
        <f t="shared" ca="1" si="1263"/>
        <v>3.1570700841218459E-3</v>
      </c>
      <c r="E5622" s="70">
        <f t="shared" ca="1" si="1264"/>
        <v>5.0000000000000001E-3</v>
      </c>
      <c r="F5622" s="67">
        <f t="shared" si="1265"/>
        <v>6.9052559359729978E-23</v>
      </c>
      <c r="G5622" s="68">
        <f t="shared" si="1266"/>
        <v>7.2505187327716477E-23</v>
      </c>
      <c r="H5622" s="68">
        <f t="shared" si="1267"/>
        <v>6.5599931391743479E-23</v>
      </c>
      <c r="I5622" s="69">
        <f t="shared" si="1275"/>
        <v>8.833297696328063E-23</v>
      </c>
      <c r="J5622" s="55">
        <f t="shared" ca="1" si="1269"/>
        <v>6.7579733381761828E-3</v>
      </c>
      <c r="K5622" s="61">
        <f t="shared" ca="1" si="1270"/>
        <v>-8.2862441587511735E+20</v>
      </c>
      <c r="L5622" s="61">
        <f t="shared" ca="1" si="1271"/>
        <v>-8.2862441587511735E+20</v>
      </c>
      <c r="M5622" s="71">
        <f t="shared" ca="1" si="1272"/>
        <v>0</v>
      </c>
      <c r="N5622" s="64">
        <f t="shared" ca="1" si="1273"/>
        <v>9.6999678401779859E+20</v>
      </c>
      <c r="O5622" s="65">
        <f t="shared" ca="1" si="1274"/>
        <v>9.6999678401779859E+20</v>
      </c>
      <c r="P5622" s="62">
        <f t="shared" ca="1" si="1276"/>
        <v>6.5424245407060841E-23</v>
      </c>
    </row>
    <row r="5623" spans="1:16" x14ac:dyDescent="0.3">
      <c r="A5623" s="42">
        <v>5612</v>
      </c>
      <c r="B5623" s="52">
        <f>'[1]Mixed Norm. Gen. Proc.'!AA5620</f>
        <v>3.322193162983407E-2</v>
      </c>
      <c r="C5623" s="57">
        <f t="shared" si="1268"/>
        <v>7.1346618765643984E-23</v>
      </c>
      <c r="D5623" s="39">
        <f t="shared" ca="1" si="1263"/>
        <v>7.9589210260324669E-3</v>
      </c>
      <c r="E5623" s="70">
        <f t="shared" ca="1" si="1264"/>
        <v>7.9589210260324669E-3</v>
      </c>
      <c r="F5623" s="67">
        <f t="shared" si="1265"/>
        <v>7.1346618765643984E-23</v>
      </c>
      <c r="G5623" s="68">
        <f t="shared" si="1266"/>
        <v>7.4913949703926187E-23</v>
      </c>
      <c r="H5623" s="68">
        <f t="shared" si="1267"/>
        <v>6.7779287827361782E-23</v>
      </c>
      <c r="I5623" s="69">
        <f t="shared" si="1275"/>
        <v>8.8313721479141252E-23</v>
      </c>
      <c r="J5623" s="55">
        <f t="shared" ca="1" si="1269"/>
        <v>6.7579733381761828E-3</v>
      </c>
      <c r="K5623" s="61">
        <f t="shared" ca="1" si="1270"/>
        <v>-8.2880508501724103E+20</v>
      </c>
      <c r="L5623" s="61">
        <f t="shared" ca="1" si="1271"/>
        <v>-8.2880508501724103E+20</v>
      </c>
      <c r="M5623" s="71">
        <f t="shared" ca="1" si="1272"/>
        <v>0</v>
      </c>
      <c r="N5623" s="64">
        <f t="shared" ca="1" si="1273"/>
        <v>9.7020827728721451E+20</v>
      </c>
      <c r="O5623" s="65">
        <f t="shared" ca="1" si="1274"/>
        <v>9.7020827728721451E+20</v>
      </c>
      <c r="P5623" s="62">
        <f t="shared" ca="1" si="1276"/>
        <v>6.7597765214907698E-23</v>
      </c>
    </row>
    <row r="5624" spans="1:16" x14ac:dyDescent="0.3">
      <c r="A5624" s="42">
        <v>5613</v>
      </c>
      <c r="B5624" s="52">
        <f>'[1]Mixed Norm. Gen. Proc.'!AA5621</f>
        <v>0.42504563004558082</v>
      </c>
      <c r="C5624" s="57">
        <f t="shared" si="1268"/>
        <v>1.01672187290509E-22</v>
      </c>
      <c r="D5624" s="39">
        <f t="shared" ca="1" si="1263"/>
        <v>-6.4530581629471274E-3</v>
      </c>
      <c r="E5624" s="70">
        <f t="shared" ca="1" si="1264"/>
        <v>5.0000000000000001E-3</v>
      </c>
      <c r="F5624" s="67">
        <f t="shared" si="1265"/>
        <v>1.01672187290509E-22</v>
      </c>
      <c r="G5624" s="68">
        <f t="shared" si="1266"/>
        <v>1.0675579665503445E-22</v>
      </c>
      <c r="H5624" s="68">
        <f t="shared" si="1267"/>
        <v>9.6588577925983551E-23</v>
      </c>
      <c r="I5624" s="69">
        <f t="shared" si="1275"/>
        <v>8.8280572165458276E-23</v>
      </c>
      <c r="J5624" s="55">
        <f t="shared" ca="1" si="1269"/>
        <v>6.787861429348228E-3</v>
      </c>
      <c r="K5624" s="61">
        <f t="shared" ca="1" si="1270"/>
        <v>-8.2890302946660319E+20</v>
      </c>
      <c r="L5624" s="61">
        <f t="shared" ca="1" si="1271"/>
        <v>-8.2890302946660319E+20</v>
      </c>
      <c r="M5624" s="71">
        <f t="shared" ca="1" si="1272"/>
        <v>0</v>
      </c>
      <c r="N5624" s="64">
        <f t="shared" ca="1" si="1273"/>
        <v>9.7078586151651901E+20</v>
      </c>
      <c r="O5624" s="65">
        <f t="shared" ca="1" si="1274"/>
        <v>9.7078586151651901E+20</v>
      </c>
      <c r="P5624" s="62">
        <f t="shared" ca="1" si="1276"/>
        <v>9.6328757420447494E-23</v>
      </c>
    </row>
    <row r="5625" spans="1:16" x14ac:dyDescent="0.3">
      <c r="A5625" s="42">
        <v>5614</v>
      </c>
      <c r="B5625" s="52">
        <f>'[1]Mixed Norm. Gen. Proc.'!AA5622</f>
        <v>0.26398147979530173</v>
      </c>
      <c r="C5625" s="57">
        <f t="shared" si="1268"/>
        <v>1.2851176174548263E-22</v>
      </c>
      <c r="D5625" s="39">
        <f t="shared" ca="1" si="1263"/>
        <v>-2.7200127514757757E-3</v>
      </c>
      <c r="E5625" s="70">
        <f t="shared" ca="1" si="1264"/>
        <v>5.0000000000000001E-3</v>
      </c>
      <c r="F5625" s="67">
        <f t="shared" si="1265"/>
        <v>1.2851176174548263E-22</v>
      </c>
      <c r="G5625" s="68">
        <f t="shared" si="1266"/>
        <v>1.3493734983275678E-22</v>
      </c>
      <c r="H5625" s="68">
        <f t="shared" si="1267"/>
        <v>1.2208617365820849E-22</v>
      </c>
      <c r="I5625" s="69">
        <f t="shared" si="1275"/>
        <v>8.8132101791733203E-23</v>
      </c>
      <c r="J5625" s="55">
        <f t="shared" ca="1" si="1269"/>
        <v>6.787861429348228E-3</v>
      </c>
      <c r="K5625" s="61">
        <f t="shared" ca="1" si="1270"/>
        <v>-8.3029942805536689E+20</v>
      </c>
      <c r="L5625" s="61">
        <f t="shared" ca="1" si="1271"/>
        <v>-8.3029942805536689E+20</v>
      </c>
      <c r="M5625" s="71">
        <f t="shared" ca="1" si="1272"/>
        <v>0</v>
      </c>
      <c r="N5625" s="64">
        <f t="shared" ca="1" si="1273"/>
        <v>9.7242128081024372E+20</v>
      </c>
      <c r="O5625" s="65">
        <f t="shared" ca="1" si="1274"/>
        <v>9.7242128081024372E+20</v>
      </c>
      <c r="P5625" s="62">
        <f t="shared" ca="1" si="1276"/>
        <v>1.2175776535113987E-22</v>
      </c>
    </row>
    <row r="5626" spans="1:16" x14ac:dyDescent="0.3">
      <c r="A5626" s="42">
        <v>5615</v>
      </c>
      <c r="B5626" s="52">
        <f>'[1]Mixed Norm. Gen. Proc.'!AA5623</f>
        <v>-3.0767470812132047E-2</v>
      </c>
      <c r="C5626" s="57">
        <f t="shared" si="1268"/>
        <v>1.2455777986696283E-22</v>
      </c>
      <c r="D5626" s="39">
        <f t="shared" ca="1" si="1263"/>
        <v>7.7530937884761142E-3</v>
      </c>
      <c r="E5626" s="70">
        <f t="shared" ca="1" si="1264"/>
        <v>7.7530937884761142E-3</v>
      </c>
      <c r="F5626" s="67">
        <f t="shared" si="1265"/>
        <v>1.2455777986696283E-22</v>
      </c>
      <c r="G5626" s="68">
        <f t="shared" si="1266"/>
        <v>1.3078566886031098E-22</v>
      </c>
      <c r="H5626" s="68">
        <f t="shared" si="1267"/>
        <v>1.1832989087361469E-22</v>
      </c>
      <c r="I5626" s="69">
        <f t="shared" si="1275"/>
        <v>8.8005226014342014E-23</v>
      </c>
      <c r="J5626" s="55">
        <f t="shared" ca="1" si="1269"/>
        <v>6.787861429348228E-3</v>
      </c>
      <c r="K5626" s="61">
        <f t="shared" ca="1" si="1270"/>
        <v>-8.3149645793839704E+20</v>
      </c>
      <c r="L5626" s="61">
        <f t="shared" ca="1" si="1271"/>
        <v>-8.3149645793839704E+20</v>
      </c>
      <c r="M5626" s="71">
        <f t="shared" ca="1" si="1272"/>
        <v>0</v>
      </c>
      <c r="N5626" s="64">
        <f t="shared" ca="1" si="1273"/>
        <v>9.7382320557700822E+20</v>
      </c>
      <c r="O5626" s="65">
        <f t="shared" ca="1" si="1274"/>
        <v>9.7382320557700822E+20</v>
      </c>
      <c r="P5626" s="62">
        <f t="shared" ca="1" si="1276"/>
        <v>1.1801158685954826E-22</v>
      </c>
    </row>
    <row r="5627" spans="1:16" x14ac:dyDescent="0.3">
      <c r="A5627" s="42">
        <v>5616</v>
      </c>
      <c r="B5627" s="52">
        <f>'[1]Mixed Norm. Gen. Proc.'!AA5624</f>
        <v>-0.34280178986276888</v>
      </c>
      <c r="C5627" s="57">
        <f t="shared" si="1268"/>
        <v>8.1859149987235213E-23</v>
      </c>
      <c r="D5627" s="39">
        <f t="shared" ca="1" si="1263"/>
        <v>5.2793934414926812E-3</v>
      </c>
      <c r="E5627" s="70">
        <f t="shared" ca="1" si="1264"/>
        <v>5.2793934414926812E-3</v>
      </c>
      <c r="F5627" s="67">
        <f t="shared" si="1265"/>
        <v>8.1859149987235213E-23</v>
      </c>
      <c r="G5627" s="68">
        <f t="shared" si="1266"/>
        <v>8.5952107486596982E-23</v>
      </c>
      <c r="H5627" s="68">
        <f t="shared" si="1267"/>
        <v>7.7766192487873445E-23</v>
      </c>
      <c r="I5627" s="69">
        <f t="shared" si="1275"/>
        <v>8.7884255652768891E-23</v>
      </c>
      <c r="J5627" s="55">
        <f t="shared" ca="1" si="1269"/>
        <v>6.8156704575146531E-3</v>
      </c>
      <c r="K5627" s="61">
        <f t="shared" ca="1" si="1270"/>
        <v>-8.3244166007295692E+20</v>
      </c>
      <c r="L5627" s="61">
        <f t="shared" ca="1" si="1271"/>
        <v>-8.3244166007295692E+20</v>
      </c>
      <c r="M5627" s="71">
        <f t="shared" ca="1" si="1272"/>
        <v>0</v>
      </c>
      <c r="N5627" s="64">
        <f t="shared" ca="1" si="1273"/>
        <v>9.7536297837713647E+20</v>
      </c>
      <c r="O5627" s="65">
        <f t="shared" ca="1" si="1274"/>
        <v>9.7536297837713647E+20</v>
      </c>
      <c r="P5627" s="62">
        <f t="shared" ca="1" si="1276"/>
        <v>7.7556147797248349E-23</v>
      </c>
    </row>
    <row r="5628" spans="1:16" x14ac:dyDescent="0.3">
      <c r="A5628" s="42">
        <v>5617</v>
      </c>
      <c r="B5628" s="52">
        <f>'[1]Mixed Norm. Gen. Proc.'!AA5625</f>
        <v>-0.29718544524871038</v>
      </c>
      <c r="C5628" s="57">
        <f t="shared" si="1268"/>
        <v>5.7531802050597752E-23</v>
      </c>
      <c r="D5628" s="39">
        <f t="shared" ca="1" si="1263"/>
        <v>-1.7063668804631288E-3</v>
      </c>
      <c r="E5628" s="70">
        <f t="shared" ca="1" si="1264"/>
        <v>5.0000000000000001E-3</v>
      </c>
      <c r="F5628" s="67">
        <f t="shared" si="1265"/>
        <v>5.7531802050597752E-23</v>
      </c>
      <c r="G5628" s="68">
        <f t="shared" si="1266"/>
        <v>6.0408392153127642E-23</v>
      </c>
      <c r="H5628" s="68">
        <f t="shared" si="1267"/>
        <v>5.4655211948067862E-23</v>
      </c>
      <c r="I5628" s="69">
        <f t="shared" si="1275"/>
        <v>8.7955536925069279E-23</v>
      </c>
      <c r="J5628" s="55">
        <f t="shared" ca="1" si="1269"/>
        <v>6.8184926134893277E-3</v>
      </c>
      <c r="K5628" s="61">
        <f t="shared" ca="1" si="1270"/>
        <v>-8.3174681704269428E+20</v>
      </c>
      <c r="L5628" s="61">
        <f t="shared" ca="1" si="1271"/>
        <v>-8.3174681704269428E+20</v>
      </c>
      <c r="M5628" s="71">
        <f t="shared" ca="1" si="1272"/>
        <v>0</v>
      </c>
      <c r="N5628" s="64">
        <f t="shared" ca="1" si="1273"/>
        <v>9.7459273325940231E+20</v>
      </c>
      <c r="O5628" s="65">
        <f t="shared" ca="1" si="1274"/>
        <v>9.7459273325940231E+20</v>
      </c>
      <c r="P5628" s="62">
        <f t="shared" ca="1" si="1276"/>
        <v>5.4507528439160543E-23</v>
      </c>
    </row>
    <row r="5629" spans="1:16" x14ac:dyDescent="0.3">
      <c r="A5629" s="42">
        <v>5618</v>
      </c>
      <c r="B5629" s="52">
        <f>'[1]Mixed Norm. Gen. Proc.'!AA5626</f>
        <v>0.32922585544089866</v>
      </c>
      <c r="C5629" s="57">
        <f t="shared" si="1268"/>
        <v>7.6472758795762244E-23</v>
      </c>
      <c r="D5629" s="39">
        <f t="shared" ca="1" si="1263"/>
        <v>-1.3268959076018168E-2</v>
      </c>
      <c r="E5629" s="70">
        <f t="shared" ca="1" si="1264"/>
        <v>5.0000000000000001E-3</v>
      </c>
      <c r="F5629" s="67">
        <f t="shared" si="1265"/>
        <v>7.6472758795762244E-23</v>
      </c>
      <c r="G5629" s="68">
        <f t="shared" si="1266"/>
        <v>8.0296396735550357E-23</v>
      </c>
      <c r="H5629" s="68">
        <f t="shared" si="1267"/>
        <v>7.264912085597413E-23</v>
      </c>
      <c r="I5629" s="69">
        <f t="shared" si="1275"/>
        <v>8.8247937620195188E-23</v>
      </c>
      <c r="J5629" s="55">
        <f t="shared" ca="1" si="1269"/>
        <v>6.8184926134893277E-3</v>
      </c>
      <c r="K5629" s="61">
        <f t="shared" ca="1" si="1270"/>
        <v>-8.2899090734065962E+20</v>
      </c>
      <c r="L5629" s="61">
        <f t="shared" ca="1" si="1271"/>
        <v>-8.2899090734065962E+20</v>
      </c>
      <c r="M5629" s="71">
        <f t="shared" ca="1" si="1272"/>
        <v>0</v>
      </c>
      <c r="N5629" s="64">
        <f t="shared" ca="1" si="1273"/>
        <v>9.7136351793319064E+20</v>
      </c>
      <c r="O5629" s="65">
        <f t="shared" ca="1" si="1274"/>
        <v>9.7136351793319064E+20</v>
      </c>
      <c r="P5629" s="62">
        <f t="shared" ca="1" si="1276"/>
        <v>7.2452816117512275E-23</v>
      </c>
    </row>
    <row r="5630" spans="1:16" x14ac:dyDescent="0.3">
      <c r="A5630" s="42">
        <v>5619</v>
      </c>
      <c r="B5630" s="52">
        <f>'[1]Mixed Norm. Gen. Proc.'!AA5627</f>
        <v>-9.8769770147517547E-2</v>
      </c>
      <c r="C5630" s="57">
        <f t="shared" si="1268"/>
        <v>6.8919561986958256E-23</v>
      </c>
      <c r="D5630" s="39">
        <f t="shared" ca="1" si="1263"/>
        <v>1.84055856343752E-2</v>
      </c>
      <c r="E5630" s="70">
        <f t="shared" ca="1" si="1264"/>
        <v>1.84055856343752E-2</v>
      </c>
      <c r="F5630" s="67">
        <f t="shared" si="1265"/>
        <v>6.8919561986958256E-23</v>
      </c>
      <c r="G5630" s="68">
        <f t="shared" si="1266"/>
        <v>7.2365540086306167E-23</v>
      </c>
      <c r="H5630" s="68">
        <f t="shared" si="1267"/>
        <v>6.5473583887610345E-23</v>
      </c>
      <c r="I5630" s="69">
        <f t="shared" si="1275"/>
        <v>8.837877013149102E-23</v>
      </c>
      <c r="J5630" s="55">
        <f t="shared" ca="1" si="1269"/>
        <v>6.7842959849818626E-3</v>
      </c>
      <c r="K5630" s="61">
        <f t="shared" ca="1" si="1270"/>
        <v>-8.2800744591662331E+20</v>
      </c>
      <c r="L5630" s="61">
        <f t="shared" ca="1" si="1271"/>
        <v>-8.2800744591662331E+20</v>
      </c>
      <c r="M5630" s="71">
        <f t="shared" ca="1" si="1272"/>
        <v>0</v>
      </c>
      <c r="N5630" s="64">
        <f t="shared" ca="1" si="1273"/>
        <v>9.6968180433464105E+20</v>
      </c>
      <c r="O5630" s="65">
        <f t="shared" ca="1" si="1274"/>
        <v>9.6968180433464105E+20</v>
      </c>
      <c r="P5630" s="62">
        <f t="shared" ca="1" si="1276"/>
        <v>6.5297554210764735E-23</v>
      </c>
    </row>
    <row r="5631" spans="1:16" x14ac:dyDescent="0.3">
      <c r="A5631" s="42">
        <v>5620</v>
      </c>
      <c r="B5631" s="52">
        <f>'[1]Mixed Norm. Gen. Proc.'!AA5628</f>
        <v>1.6324142744798223E-2</v>
      </c>
      <c r="C5631" s="57">
        <f t="shared" si="1268"/>
        <v>7.0044614754742337E-23</v>
      </c>
      <c r="D5631" s="39">
        <f t="shared" ca="1" si="1263"/>
        <v>2.6114697338588556E-2</v>
      </c>
      <c r="E5631" s="70">
        <f t="shared" ca="1" si="1264"/>
        <v>2.6114697338588556E-2</v>
      </c>
      <c r="F5631" s="67">
        <f t="shared" si="1265"/>
        <v>7.0044614754742337E-23</v>
      </c>
      <c r="G5631" s="68">
        <f t="shared" si="1266"/>
        <v>7.3546845492479458E-23</v>
      </c>
      <c r="H5631" s="68">
        <f t="shared" si="1267"/>
        <v>6.6542384017005216E-23</v>
      </c>
      <c r="I5631" s="69">
        <f t="shared" si="1275"/>
        <v>8.8578104106747386E-23</v>
      </c>
      <c r="J5631" s="55">
        <f t="shared" ca="1" si="1269"/>
        <v>6.9197059408846436E-3</v>
      </c>
      <c r="K5631" s="61">
        <f t="shared" ca="1" si="1270"/>
        <v>-8.2518112362588865E+20</v>
      </c>
      <c r="L5631" s="61">
        <f t="shared" ca="1" si="1271"/>
        <v>-8.2518112362588865E+20</v>
      </c>
      <c r="M5631" s="71">
        <f t="shared" ca="1" si="1272"/>
        <v>0</v>
      </c>
      <c r="N5631" s="64">
        <f t="shared" ca="1" si="1273"/>
        <v>9.6846265118715832E+20</v>
      </c>
      <c r="O5631" s="65">
        <f t="shared" ca="1" si="1274"/>
        <v>9.6846265118715832E+20</v>
      </c>
      <c r="P5631" s="62">
        <f t="shared" ca="1" si="1276"/>
        <v>6.6359914919849717E-23</v>
      </c>
    </row>
    <row r="5632" spans="1:16" x14ac:dyDescent="0.3">
      <c r="A5632" s="42">
        <v>5621</v>
      </c>
      <c r="B5632" s="52">
        <f>'[1]Mixed Norm. Gen. Proc.'!AA5629</f>
        <v>-2.1113512536390322E-2</v>
      </c>
      <c r="C5632" s="57">
        <f t="shared" si="1268"/>
        <v>6.856572690301145E-23</v>
      </c>
      <c r="D5632" s="39">
        <f t="shared" ca="1" si="1263"/>
        <v>-2.1584261540226594E-3</v>
      </c>
      <c r="E5632" s="70">
        <f t="shared" ca="1" si="1264"/>
        <v>5.0000000000000001E-3</v>
      </c>
      <c r="F5632" s="67">
        <f t="shared" si="1265"/>
        <v>6.856572690301145E-23</v>
      </c>
      <c r="G5632" s="68">
        <f t="shared" si="1266"/>
        <v>7.1994013248162028E-23</v>
      </c>
      <c r="H5632" s="68">
        <f t="shared" si="1267"/>
        <v>6.5137440557860872E-23</v>
      </c>
      <c r="I5632" s="69">
        <f t="shared" si="1275"/>
        <v>8.8744316321408303E-23</v>
      </c>
      <c r="J5632" s="55">
        <f t="shared" ca="1" si="1269"/>
        <v>7.1329857119814977E-3</v>
      </c>
      <c r="K5632" s="61">
        <f t="shared" ca="1" si="1270"/>
        <v>-8.2212167350612538E+20</v>
      </c>
      <c r="L5632" s="61">
        <f t="shared" ca="1" si="1271"/>
        <v>-8.2212167350612538E+20</v>
      </c>
      <c r="M5632" s="71">
        <f t="shared" ca="1" si="1272"/>
        <v>0</v>
      </c>
      <c r="N5632" s="64">
        <f t="shared" ca="1" si="1273"/>
        <v>9.6816272555777786E+20</v>
      </c>
      <c r="O5632" s="65">
        <f t="shared" ca="1" si="1274"/>
        <v>9.6816272555777786E+20</v>
      </c>
      <c r="P5632" s="62">
        <f t="shared" ca="1" si="1276"/>
        <v>6.4953326477905574E-23</v>
      </c>
    </row>
    <row r="5633" spans="1:16" x14ac:dyDescent="0.3">
      <c r="A5633" s="42">
        <v>5622</v>
      </c>
      <c r="B5633" s="52">
        <f>'[1]Mixed Norm. Gen. Proc.'!AA5630</f>
        <v>-1.6351057154573578E-2</v>
      </c>
      <c r="C5633" s="57">
        <f t="shared" si="1268"/>
        <v>6.744460478357543E-23</v>
      </c>
      <c r="D5633" s="39">
        <f t="shared" ca="1" si="1263"/>
        <v>3.0228875333142462E-3</v>
      </c>
      <c r="E5633" s="70">
        <f t="shared" ca="1" si="1264"/>
        <v>5.0000000000000001E-3</v>
      </c>
      <c r="F5633" s="67">
        <f t="shared" si="1265"/>
        <v>6.744460478357543E-23</v>
      </c>
      <c r="G5633" s="68">
        <f t="shared" si="1266"/>
        <v>7.0816835022754205E-23</v>
      </c>
      <c r="H5633" s="68">
        <f t="shared" si="1267"/>
        <v>6.4072374544396655E-23</v>
      </c>
      <c r="I5633" s="69">
        <f t="shared" si="1275"/>
        <v>8.8943135557647631E-23</v>
      </c>
      <c r="J5633" s="55">
        <f t="shared" ca="1" si="1269"/>
        <v>7.1329857119814977E-3</v>
      </c>
      <c r="K5633" s="61">
        <f t="shared" ca="1" si="1270"/>
        <v>-8.2028394199151804E+20</v>
      </c>
      <c r="L5633" s="61">
        <f t="shared" ca="1" si="1271"/>
        <v>-8.2028394199151804E+20</v>
      </c>
      <c r="M5633" s="71">
        <f t="shared" ca="1" si="1272"/>
        <v>0</v>
      </c>
      <c r="N5633" s="64">
        <f t="shared" ca="1" si="1273"/>
        <v>9.6599854085207884E+20</v>
      </c>
      <c r="O5633" s="65">
        <f t="shared" ca="1" si="1274"/>
        <v>9.6599854085207884E+20</v>
      </c>
      <c r="P5633" s="62">
        <f t="shared" ca="1" si="1276"/>
        <v>6.3891270924285671E-23</v>
      </c>
    </row>
    <row r="5634" spans="1:16" x14ac:dyDescent="0.3">
      <c r="A5634" s="42">
        <v>5623</v>
      </c>
      <c r="B5634" s="52">
        <f>'[1]Mixed Norm. Gen. Proc.'!AA5631</f>
        <v>-0.27154829300472599</v>
      </c>
      <c r="C5634" s="57">
        <f t="shared" si="1268"/>
        <v>4.913013748221715E-23</v>
      </c>
      <c r="D5634" s="39">
        <f t="shared" ca="1" si="1263"/>
        <v>7.5284656364365075E-3</v>
      </c>
      <c r="E5634" s="70">
        <f t="shared" ca="1" si="1264"/>
        <v>7.5284656364365075E-3</v>
      </c>
      <c r="F5634" s="67">
        <f t="shared" si="1265"/>
        <v>4.913013748221715E-23</v>
      </c>
      <c r="G5634" s="68">
        <f t="shared" si="1266"/>
        <v>5.1586644356328012E-23</v>
      </c>
      <c r="H5634" s="68">
        <f t="shared" si="1267"/>
        <v>4.6673630608106288E-23</v>
      </c>
      <c r="I5634" s="69">
        <f t="shared" si="1275"/>
        <v>8.9144683722022445E-23</v>
      </c>
      <c r="J5634" s="55">
        <f t="shared" ca="1" si="1269"/>
        <v>7.1329857119814977E-3</v>
      </c>
      <c r="K5634" s="61">
        <f t="shared" ca="1" si="1270"/>
        <v>-8.1842935329512358E+20</v>
      </c>
      <c r="L5634" s="61">
        <f t="shared" ca="1" si="1271"/>
        <v>-8.1842935329512358E+20</v>
      </c>
      <c r="M5634" s="71">
        <f t="shared" ca="1" si="1272"/>
        <v>0</v>
      </c>
      <c r="N5634" s="64">
        <f t="shared" ca="1" si="1273"/>
        <v>9.6381450446798455E+20</v>
      </c>
      <c r="O5634" s="65">
        <f t="shared" ca="1" si="1274"/>
        <v>9.6381450446798455E+20</v>
      </c>
      <c r="P5634" s="62">
        <f t="shared" ca="1" si="1276"/>
        <v>4.6541705366893415E-23</v>
      </c>
    </row>
    <row r="5635" spans="1:16" x14ac:dyDescent="0.3">
      <c r="A5635" s="42">
        <v>5624</v>
      </c>
      <c r="B5635" s="52">
        <f>'[1]Mixed Norm. Gen. Proc.'!AA5632</f>
        <v>0.10605709047229493</v>
      </c>
      <c r="C5635" s="57">
        <f t="shared" si="1268"/>
        <v>5.4340736918084933E-23</v>
      </c>
      <c r="D5635" s="39">
        <f t="shared" ca="1" si="1263"/>
        <v>-8.00223016531805E-3</v>
      </c>
      <c r="E5635" s="70">
        <f t="shared" ca="1" si="1264"/>
        <v>5.0000000000000001E-3</v>
      </c>
      <c r="F5635" s="67">
        <f t="shared" si="1265"/>
        <v>5.4340736918084933E-23</v>
      </c>
      <c r="G5635" s="68">
        <f t="shared" si="1266"/>
        <v>5.7057773763989185E-23</v>
      </c>
      <c r="H5635" s="68">
        <f t="shared" si="1267"/>
        <v>5.1623700072180681E-23</v>
      </c>
      <c r="I5635" s="69">
        <f t="shared" si="1275"/>
        <v>8.9460299045915443E-23</v>
      </c>
      <c r="J5635" s="55">
        <f t="shared" ca="1" si="1269"/>
        <v>7.1550847130341455E-3</v>
      </c>
      <c r="K5635" s="61">
        <f t="shared" ca="1" si="1270"/>
        <v>-8.1538632850678848E+20</v>
      </c>
      <c r="L5635" s="61">
        <f t="shared" ca="1" si="1271"/>
        <v>-8.1538632850678848E+20</v>
      </c>
      <c r="M5635" s="71">
        <f t="shared" ca="1" si="1272"/>
        <v>0</v>
      </c>
      <c r="N5635" s="64">
        <f t="shared" ca="1" si="1273"/>
        <v>9.6056978510139018E+20</v>
      </c>
      <c r="O5635" s="65">
        <f t="shared" ca="1" si="1274"/>
        <v>9.6056978510139018E+20</v>
      </c>
      <c r="P5635" s="62">
        <f t="shared" ca="1" si="1276"/>
        <v>5.1477331794122706E-23</v>
      </c>
    </row>
    <row r="5636" spans="1:16" x14ac:dyDescent="0.3">
      <c r="A5636" s="42">
        <v>5625</v>
      </c>
      <c r="B5636" s="52">
        <f>'[1]Mixed Norm. Gen. Proc.'!AA5633</f>
        <v>-0.45003104949558315</v>
      </c>
      <c r="C5636" s="57">
        <f t="shared" si="1268"/>
        <v>2.9885718052475792E-23</v>
      </c>
      <c r="D5636" s="39">
        <f t="shared" ca="1" si="1263"/>
        <v>1.0298893138112865E-2</v>
      </c>
      <c r="E5636" s="70">
        <f t="shared" ca="1" si="1264"/>
        <v>1.0298893138112865E-2</v>
      </c>
      <c r="F5636" s="67">
        <f t="shared" si="1265"/>
        <v>2.9885718052475792E-23</v>
      </c>
      <c r="G5636" s="68">
        <f t="shared" si="1266"/>
        <v>3.1380003955099582E-23</v>
      </c>
      <c r="H5636" s="68">
        <f t="shared" si="1267"/>
        <v>2.8391432149852003E-23</v>
      </c>
      <c r="I5636" s="69">
        <f t="shared" si="1275"/>
        <v>8.95288483683653E-23</v>
      </c>
      <c r="J5636" s="55">
        <f t="shared" ca="1" si="1269"/>
        <v>7.1538251788996147E-3</v>
      </c>
      <c r="K5636" s="61">
        <f t="shared" ca="1" si="1270"/>
        <v>-8.1477087606399789E+20</v>
      </c>
      <c r="L5636" s="61">
        <f t="shared" ca="1" si="1271"/>
        <v>-8.1477087606399789E+20</v>
      </c>
      <c r="M5636" s="71">
        <f t="shared" ca="1" si="1272"/>
        <v>0</v>
      </c>
      <c r="N5636" s="64">
        <f t="shared" ca="1" si="1273"/>
        <v>9.5982544580657086E+20</v>
      </c>
      <c r="O5636" s="65">
        <f t="shared" ca="1" si="1274"/>
        <v>9.5982544580657086E+20</v>
      </c>
      <c r="P5636" s="62">
        <f t="shared" ca="1" si="1276"/>
        <v>2.8310948291818163E-23</v>
      </c>
    </row>
    <row r="5637" spans="1:16" x14ac:dyDescent="0.3">
      <c r="A5637" s="42">
        <v>5626</v>
      </c>
      <c r="B5637" s="52">
        <f>'[1]Mixed Norm. Gen. Proc.'!AA5634</f>
        <v>8.7076691961677014E-2</v>
      </c>
      <c r="C5637" s="57">
        <f t="shared" si="1268"/>
        <v>3.2488067517384756E-23</v>
      </c>
      <c r="D5637" s="39">
        <f t="shared" ca="1" si="1263"/>
        <v>-1.5609914600147425E-3</v>
      </c>
      <c r="E5637" s="70">
        <f t="shared" ca="1" si="1264"/>
        <v>5.0000000000000001E-3</v>
      </c>
      <c r="F5637" s="67">
        <f t="shared" si="1265"/>
        <v>3.2488067517384756E-23</v>
      </c>
      <c r="G5637" s="68">
        <f t="shared" si="1266"/>
        <v>3.4112470893253997E-23</v>
      </c>
      <c r="H5637" s="68">
        <f t="shared" si="1267"/>
        <v>3.0863664141515516E-23</v>
      </c>
      <c r="I5637" s="69">
        <f t="shared" si="1275"/>
        <v>8.8920154235981038E-23</v>
      </c>
      <c r="J5637" s="55">
        <f t="shared" ca="1" si="1269"/>
        <v>7.207349352011865E-3</v>
      </c>
      <c r="K5637" s="61">
        <f t="shared" ca="1" si="1270"/>
        <v>-8.1996912606326332E+20</v>
      </c>
      <c r="L5637" s="61">
        <f t="shared" ca="1" si="1271"/>
        <v>-8.1996912606326332E+20</v>
      </c>
      <c r="M5637" s="71">
        <f t="shared" ca="1" si="1272"/>
        <v>0</v>
      </c>
      <c r="N5637" s="64">
        <f t="shared" ca="1" si="1273"/>
        <v>9.6677501963594118E+20</v>
      </c>
      <c r="O5637" s="65">
        <f t="shared" ca="1" si="1274"/>
        <v>9.6677501963594118E+20</v>
      </c>
      <c r="P5637" s="62">
        <f t="shared" ca="1" si="1276"/>
        <v>3.0775518344072139E-23</v>
      </c>
    </row>
    <row r="5638" spans="1:16" x14ac:dyDescent="0.3">
      <c r="A5638" s="42">
        <v>5627</v>
      </c>
      <c r="B5638" s="52">
        <f>'[1]Mixed Norm. Gen. Proc.'!AA5635</f>
        <v>-8.9632495980025373E-2</v>
      </c>
      <c r="C5638" s="57">
        <f t="shared" si="1268"/>
        <v>2.9576080936233973E-23</v>
      </c>
      <c r="D5638" s="39">
        <f t="shared" ca="1" si="1263"/>
        <v>-7.8353746313930637E-3</v>
      </c>
      <c r="E5638" s="70">
        <f t="shared" ca="1" si="1264"/>
        <v>5.0000000000000001E-3</v>
      </c>
      <c r="F5638" s="67">
        <f t="shared" si="1265"/>
        <v>2.9576080936233973E-23</v>
      </c>
      <c r="G5638" s="68">
        <f t="shared" si="1266"/>
        <v>3.1054884983045674E-23</v>
      </c>
      <c r="H5638" s="68">
        <f t="shared" si="1267"/>
        <v>2.8097276889422272E-23</v>
      </c>
      <c r="I5638" s="69">
        <f t="shared" si="1275"/>
        <v>8.8062688248113636E-23</v>
      </c>
      <c r="J5638" s="55">
        <f t="shared" ca="1" si="1269"/>
        <v>7.207349352011865E-3</v>
      </c>
      <c r="K5638" s="61">
        <f t="shared" ca="1" si="1270"/>
        <v>-8.2795316164845516E+20</v>
      </c>
      <c r="L5638" s="61">
        <f t="shared" ca="1" si="1271"/>
        <v>-8.2795316164845516E+20</v>
      </c>
      <c r="M5638" s="71">
        <f t="shared" ca="1" si="1272"/>
        <v>0</v>
      </c>
      <c r="N5638" s="64">
        <f t="shared" ca="1" si="1273"/>
        <v>9.7618850352734863E+20</v>
      </c>
      <c r="O5638" s="65">
        <f t="shared" ca="1" si="1274"/>
        <v>9.7618850352734863E+20</v>
      </c>
      <c r="P5638" s="62">
        <f t="shared" ca="1" si="1276"/>
        <v>2.8017031819813895E-23</v>
      </c>
    </row>
    <row r="5639" spans="1:16" x14ac:dyDescent="0.3">
      <c r="A5639" s="42">
        <v>5628</v>
      </c>
      <c r="B5639" s="52">
        <f>'[1]Mixed Norm. Gen. Proc.'!AA5636</f>
        <v>0.42707178867586393</v>
      </c>
      <c r="C5639" s="57">
        <f t="shared" si="1268"/>
        <v>4.2207190723693536E-23</v>
      </c>
      <c r="D5639" s="39">
        <f t="shared" ca="1" si="1263"/>
        <v>1.2262077163515815E-2</v>
      </c>
      <c r="E5639" s="70">
        <f t="shared" ca="1" si="1264"/>
        <v>1.2262077163515815E-2</v>
      </c>
      <c r="F5639" s="67">
        <f t="shared" si="1265"/>
        <v>4.2207190723693536E-23</v>
      </c>
      <c r="G5639" s="68">
        <f t="shared" si="1266"/>
        <v>4.4317550259878213E-23</v>
      </c>
      <c r="H5639" s="68">
        <f t="shared" si="1267"/>
        <v>4.0096831187508858E-23</v>
      </c>
      <c r="I5639" s="69">
        <f t="shared" si="1275"/>
        <v>8.7855239831900506E-23</v>
      </c>
      <c r="J5639" s="55">
        <f t="shared" ca="1" si="1269"/>
        <v>7.207349352011865E-3</v>
      </c>
      <c r="K5639" s="61">
        <f t="shared" ca="1" si="1270"/>
        <v>-8.2990816822986421E+20</v>
      </c>
      <c r="L5639" s="61">
        <f t="shared" ca="1" si="1271"/>
        <v>-8.2990816822986421E+20</v>
      </c>
      <c r="M5639" s="71">
        <f t="shared" ca="1" si="1272"/>
        <v>0</v>
      </c>
      <c r="N5639" s="64">
        <f t="shared" ca="1" si="1273"/>
        <v>9.7849353119979445E+20</v>
      </c>
      <c r="O5639" s="65">
        <f t="shared" ca="1" si="1274"/>
        <v>9.7849353119979445E+20</v>
      </c>
      <c r="P5639" s="62">
        <f t="shared" ca="1" si="1276"/>
        <v>3.9982315712490407E-23</v>
      </c>
    </row>
    <row r="5640" spans="1:16" x14ac:dyDescent="0.3">
      <c r="A5640" s="42">
        <v>5629</v>
      </c>
      <c r="B5640" s="52">
        <f>'[1]Mixed Norm. Gen. Proc.'!AA5637</f>
        <v>-5.7790687766133275E-3</v>
      </c>
      <c r="C5640" s="57">
        <f t="shared" si="1268"/>
        <v>4.196327246563368E-23</v>
      </c>
      <c r="D5640" s="39">
        <f t="shared" ca="1" si="1263"/>
        <v>2.0379363658717953E-2</v>
      </c>
      <c r="E5640" s="70">
        <f t="shared" ca="1" si="1264"/>
        <v>2.0379363658717953E-2</v>
      </c>
      <c r="F5640" s="67">
        <f t="shared" si="1265"/>
        <v>4.196327246563368E-23</v>
      </c>
      <c r="G5640" s="68">
        <f t="shared" si="1266"/>
        <v>4.4061436088915365E-23</v>
      </c>
      <c r="H5640" s="68">
        <f t="shared" si="1267"/>
        <v>3.9865108842351995E-23</v>
      </c>
      <c r="I5640" s="69">
        <f t="shared" si="1275"/>
        <v>8.6199014449832714E-23</v>
      </c>
      <c r="J5640" s="55">
        <f t="shared" ca="1" si="1269"/>
        <v>7.2527373680038136E-3</v>
      </c>
      <c r="K5640" s="61">
        <f t="shared" ca="1" si="1270"/>
        <v>-8.4552230510860383E+20</v>
      </c>
      <c r="L5640" s="61">
        <f t="shared" ca="1" si="1271"/>
        <v>-8.4552230510860383E+20</v>
      </c>
      <c r="M5640" s="71">
        <f t="shared" ca="1" si="1272"/>
        <v>0</v>
      </c>
      <c r="N5640" s="64">
        <f t="shared" ca="1" si="1273"/>
        <v>9.9762597251207424E+20</v>
      </c>
      <c r="O5640" s="65">
        <f t="shared" ca="1" si="1274"/>
        <v>9.9762597251207424E+20</v>
      </c>
      <c r="P5640" s="62">
        <f t="shared" ca="1" si="1276"/>
        <v>3.9750539202061524E-23</v>
      </c>
    </row>
    <row r="5641" spans="1:16" x14ac:dyDescent="0.3">
      <c r="A5641" s="42">
        <v>5630</v>
      </c>
      <c r="B5641" s="52">
        <f>'[1]Mixed Norm. Gen. Proc.'!AA5638</f>
        <v>-3.7450940676198863E-3</v>
      </c>
      <c r="C5641" s="57">
        <f t="shared" si="1268"/>
        <v>4.180611606286472E-23</v>
      </c>
      <c r="D5641" s="39">
        <f t="shared" ca="1" si="1263"/>
        <v>1.6822537985070184E-2</v>
      </c>
      <c r="E5641" s="70">
        <f t="shared" ca="1" si="1264"/>
        <v>1.6822537985070184E-2</v>
      </c>
      <c r="F5641" s="67">
        <f t="shared" si="1265"/>
        <v>4.180611606286472E-23</v>
      </c>
      <c r="G5641" s="68">
        <f t="shared" si="1266"/>
        <v>4.3896421866007957E-23</v>
      </c>
      <c r="H5641" s="68">
        <f t="shared" si="1267"/>
        <v>3.9715810259721483E-23</v>
      </c>
      <c r="I5641" s="69">
        <f t="shared" si="1275"/>
        <v>8.4655738967340746E-23</v>
      </c>
      <c r="J5641" s="55">
        <f t="shared" ca="1" si="1269"/>
        <v>7.4080844756676308E-3</v>
      </c>
      <c r="K5641" s="61">
        <f t="shared" ca="1" si="1270"/>
        <v>-8.5978022050368913E+20</v>
      </c>
      <c r="L5641" s="61">
        <f t="shared" ca="1" si="1271"/>
        <v>-8.5978022050368913E+20</v>
      </c>
      <c r="M5641" s="71">
        <f t="shared" ca="1" si="1272"/>
        <v>0</v>
      </c>
      <c r="N5641" s="64">
        <f t="shared" ca="1" si="1273"/>
        <v>1.0169686798526391E+21</v>
      </c>
      <c r="O5641" s="65">
        <f t="shared" ca="1" si="1274"/>
        <v>1.0169686798526391E+21</v>
      </c>
      <c r="P5641" s="62">
        <f t="shared" ca="1" si="1276"/>
        <v>3.9599228496992469E-23</v>
      </c>
    </row>
    <row r="5642" spans="1:16" x14ac:dyDescent="0.3">
      <c r="A5642" s="42">
        <v>5631</v>
      </c>
      <c r="B5642" s="52">
        <f>'[1]Mixed Norm. Gen. Proc.'!AA5639</f>
        <v>-0.22092275168835074</v>
      </c>
      <c r="C5642" s="57">
        <f t="shared" si="1268"/>
        <v>3.2570193864854089E-23</v>
      </c>
      <c r="D5642" s="39">
        <f t="shared" ca="1" si="1263"/>
        <v>1.887973220187255E-2</v>
      </c>
      <c r="E5642" s="70">
        <f t="shared" ca="1" si="1264"/>
        <v>1.887973220187255E-2</v>
      </c>
      <c r="F5642" s="67">
        <f t="shared" si="1265"/>
        <v>3.2570193864854089E-23</v>
      </c>
      <c r="G5642" s="68">
        <f t="shared" si="1266"/>
        <v>3.4198703558096797E-23</v>
      </c>
      <c r="H5642" s="68">
        <f t="shared" si="1267"/>
        <v>3.0941684171611381E-23</v>
      </c>
      <c r="I5642" s="69">
        <f t="shared" si="1275"/>
        <v>8.4537478795719106E-23</v>
      </c>
      <c r="J5642" s="55">
        <f t="shared" ca="1" si="1269"/>
        <v>7.3924259665763131E-3</v>
      </c>
      <c r="K5642" s="61">
        <f t="shared" ca="1" si="1270"/>
        <v>-8.6109965528674573E+20</v>
      </c>
      <c r="L5642" s="61">
        <f t="shared" ca="1" si="1271"/>
        <v>-8.6109965528674573E+20</v>
      </c>
      <c r="M5642" s="71">
        <f t="shared" ca="1" si="1272"/>
        <v>0</v>
      </c>
      <c r="N5642" s="64">
        <f t="shared" ca="1" si="1273"/>
        <v>1.0182746444806944E+21</v>
      </c>
      <c r="O5642" s="65">
        <f t="shared" ca="1" si="1274"/>
        <v>1.0182746444806944E+21</v>
      </c>
      <c r="P5642" s="62">
        <f t="shared" ca="1" si="1276"/>
        <v>3.0851049671090384E-23</v>
      </c>
    </row>
    <row r="5643" spans="1:16" x14ac:dyDescent="0.3">
      <c r="A5643" s="42">
        <v>5632</v>
      </c>
      <c r="B5643" s="52">
        <f>'[1]Mixed Norm. Gen. Proc.'!AA5640</f>
        <v>0.131938802120739</v>
      </c>
      <c r="C5643" s="57">
        <f t="shared" si="1268"/>
        <v>3.6867466228223182E-23</v>
      </c>
      <c r="D5643" s="39">
        <f t="shared" ca="1" si="1263"/>
        <v>-7.1520520769883045E-3</v>
      </c>
      <c r="E5643" s="70">
        <f t="shared" ca="1" si="1264"/>
        <v>5.0000000000000001E-3</v>
      </c>
      <c r="F5643" s="67">
        <f t="shared" si="1265"/>
        <v>3.6867466228223182E-23</v>
      </c>
      <c r="G5643" s="68">
        <f t="shared" si="1266"/>
        <v>3.8710839539634343E-23</v>
      </c>
      <c r="H5643" s="68">
        <f t="shared" si="1267"/>
        <v>3.5024092916812021E-23</v>
      </c>
      <c r="I5643" s="69">
        <f t="shared" si="1275"/>
        <v>8.4305308572646138E-23</v>
      </c>
      <c r="J5643" s="55">
        <f t="shared" ca="1" si="1269"/>
        <v>7.5326252817467425E-3</v>
      </c>
      <c r="K5643" s="61">
        <f t="shared" ca="1" si="1270"/>
        <v>-8.6242346791279657E+20</v>
      </c>
      <c r="L5643" s="61">
        <f t="shared" ca="1" si="1271"/>
        <v>-8.6242346791279657E+20</v>
      </c>
      <c r="M5643" s="71">
        <f t="shared" ca="1" si="1272"/>
        <v>0</v>
      </c>
      <c r="N5643" s="64">
        <f t="shared" ca="1" si="1273"/>
        <v>1.022126481618604E+21</v>
      </c>
      <c r="O5643" s="65">
        <f t="shared" ca="1" si="1274"/>
        <v>1.022126481618604E+21</v>
      </c>
      <c r="P5643" s="62">
        <f t="shared" ca="1" si="1276"/>
        <v>3.4919557417502847E-23</v>
      </c>
    </row>
    <row r="5644" spans="1:16" x14ac:dyDescent="0.3">
      <c r="A5644" s="42">
        <v>5633</v>
      </c>
      <c r="B5644" s="52">
        <f>'[1]Mixed Norm. Gen. Proc.'!AA5641</f>
        <v>-0.24972178455286967</v>
      </c>
      <c r="C5644" s="57">
        <f t="shared" si="1268"/>
        <v>2.7660856769768637E-23</v>
      </c>
      <c r="D5644" s="39">
        <f t="shared" ref="D5644:D5707" ca="1" si="1277">(SQRT(-2*LN(RAND()))*COS(2*PI()*RAND())+$D$2)/100</f>
        <v>-1.0019995812363685E-2</v>
      </c>
      <c r="E5644" s="70">
        <f t="shared" ref="E5644:E5707" ca="1" si="1278">IF(D5644&lt;0.005, 0.005, D5644)</f>
        <v>5.0000000000000001E-3</v>
      </c>
      <c r="F5644" s="67">
        <f t="shared" ref="F5644:F5707" si="1279">C5644</f>
        <v>2.7660856769768637E-23</v>
      </c>
      <c r="G5644" s="68">
        <f t="shared" ref="G5644:G5707" si="1280">F5644*(1+$G$4)</f>
        <v>2.9043899608257072E-23</v>
      </c>
      <c r="H5644" s="68">
        <f t="shared" ref="H5644:H5707" si="1281">F5644*(1-$G$4)</f>
        <v>2.6277813931280205E-23</v>
      </c>
      <c r="I5644" s="69">
        <f t="shared" si="1275"/>
        <v>8.4327473270820123E-23</v>
      </c>
      <c r="J5644" s="55">
        <f t="shared" ca="1" si="1269"/>
        <v>7.5326252817467425E-3</v>
      </c>
      <c r="K5644" s="61">
        <f t="shared" ca="1" si="1270"/>
        <v>-8.6219678786271524E+20</v>
      </c>
      <c r="L5644" s="61">
        <f t="shared" ca="1" si="1271"/>
        <v>-8.6219678786271524E+20</v>
      </c>
      <c r="M5644" s="71">
        <f t="shared" ca="1" si="1272"/>
        <v>0</v>
      </c>
      <c r="N5644" s="64">
        <f t="shared" ca="1" si="1273"/>
        <v>1.0218578251051058E+21</v>
      </c>
      <c r="O5644" s="65">
        <f t="shared" ca="1" si="1274"/>
        <v>1.0218578251051058E+21</v>
      </c>
      <c r="P5644" s="62">
        <f t="shared" ca="1" si="1276"/>
        <v>2.6199383223407643E-23</v>
      </c>
    </row>
    <row r="5645" spans="1:16" x14ac:dyDescent="0.3">
      <c r="A5645" s="42">
        <v>5634</v>
      </c>
      <c r="B5645" s="52">
        <f>'[1]Mixed Norm. Gen. Proc.'!AA5642</f>
        <v>-0.12135386449989388</v>
      </c>
      <c r="C5645" s="57">
        <f t="shared" ref="C5645:C5708" si="1282">C5644*(1+B5645)</f>
        <v>2.4304104905379161E-23</v>
      </c>
      <c r="D5645" s="39">
        <f t="shared" ca="1" si="1277"/>
        <v>8.8854313532773909E-3</v>
      </c>
      <c r="E5645" s="70">
        <f t="shared" ca="1" si="1278"/>
        <v>8.8854313532773909E-3</v>
      </c>
      <c r="F5645" s="67">
        <f t="shared" si="1279"/>
        <v>2.4304104905379161E-23</v>
      </c>
      <c r="G5645" s="68">
        <f t="shared" si="1280"/>
        <v>2.551931015064812E-23</v>
      </c>
      <c r="H5645" s="68">
        <f t="shared" si="1281"/>
        <v>2.3088899660110202E-23</v>
      </c>
      <c r="I5645" s="69">
        <f t="shared" si="1275"/>
        <v>8.3587195403683836E-23</v>
      </c>
      <c r="J5645" s="55">
        <f t="shared" ca="1" si="1269"/>
        <v>7.5326252817467425E-3</v>
      </c>
      <c r="K5645" s="61">
        <f t="shared" ca="1" si="1270"/>
        <v>-8.698327086049784E+20</v>
      </c>
      <c r="L5645" s="61">
        <f t="shared" ca="1" si="1271"/>
        <v>-8.698327086049784E+20</v>
      </c>
      <c r="M5645" s="71">
        <f t="shared" ca="1" si="1272"/>
        <v>0</v>
      </c>
      <c r="N5645" s="64">
        <f t="shared" ca="1" si="1273"/>
        <v>1.0309077606560279E+21</v>
      </c>
      <c r="O5645" s="65">
        <f t="shared" ca="1" si="1274"/>
        <v>1.0309077606560279E+21</v>
      </c>
      <c r="P5645" s="62">
        <f t="shared" ca="1" si="1276"/>
        <v>2.3019986821733439E-23</v>
      </c>
    </row>
    <row r="5646" spans="1:16" x14ac:dyDescent="0.3">
      <c r="A5646" s="42">
        <v>5635</v>
      </c>
      <c r="B5646" s="52">
        <f>'[1]Mixed Norm. Gen. Proc.'!AA5643</f>
        <v>-0.19317871310760468</v>
      </c>
      <c r="C5646" s="57">
        <f t="shared" si="1282"/>
        <v>1.960906919652579E-23</v>
      </c>
      <c r="D5646" s="39">
        <f t="shared" ca="1" si="1277"/>
        <v>4.8304414469698185E-4</v>
      </c>
      <c r="E5646" s="70">
        <f t="shared" ca="1" si="1278"/>
        <v>5.0000000000000001E-3</v>
      </c>
      <c r="F5646" s="67">
        <f t="shared" si="1279"/>
        <v>1.960906919652579E-23</v>
      </c>
      <c r="G5646" s="68">
        <f t="shared" si="1280"/>
        <v>2.058952265635208E-23</v>
      </c>
      <c r="H5646" s="68">
        <f t="shared" si="1281"/>
        <v>1.8628615736699501E-23</v>
      </c>
      <c r="I5646" s="69">
        <f t="shared" si="1275"/>
        <v>8.165108226047258E-23</v>
      </c>
      <c r="J5646" s="55">
        <f t="shared" ca="1" si="1269"/>
        <v>7.5718720630929782E-3</v>
      </c>
      <c r="K5646" s="61">
        <f t="shared" ca="1" si="1270"/>
        <v>-8.9015542013806064E+20</v>
      </c>
      <c r="L5646" s="61">
        <f t="shared" ca="1" si="1271"/>
        <v>-8.9015542013806064E+20</v>
      </c>
      <c r="M5646" s="71">
        <f t="shared" ca="1" si="1272"/>
        <v>0</v>
      </c>
      <c r="N5646" s="64">
        <f t="shared" ca="1" si="1273"/>
        <v>1.0556554695324343E+21</v>
      </c>
      <c r="O5646" s="65">
        <f t="shared" ca="1" si="1274"/>
        <v>1.0556554695324343E+21</v>
      </c>
      <c r="P5646" s="62">
        <f t="shared" ca="1" si="1276"/>
        <v>1.8572726135646706E-23</v>
      </c>
    </row>
    <row r="5647" spans="1:16" x14ac:dyDescent="0.3">
      <c r="A5647" s="42">
        <v>5636</v>
      </c>
      <c r="B5647" s="52">
        <f>'[1]Mixed Norm. Gen. Proc.'!AA5644</f>
        <v>8.8404758784711018E-2</v>
      </c>
      <c r="C5647" s="57">
        <f t="shared" si="1282"/>
        <v>2.1342604228837359E-23</v>
      </c>
      <c r="D5647" s="39">
        <f t="shared" ca="1" si="1277"/>
        <v>8.5491918995426134E-3</v>
      </c>
      <c r="E5647" s="70">
        <f t="shared" ca="1" si="1278"/>
        <v>8.5491918995426134E-3</v>
      </c>
      <c r="F5647" s="67">
        <f t="shared" si="1279"/>
        <v>2.1342604228837359E-23</v>
      </c>
      <c r="G5647" s="68">
        <f t="shared" si="1280"/>
        <v>2.2409734440279229E-23</v>
      </c>
      <c r="H5647" s="68">
        <f t="shared" si="1281"/>
        <v>2.0275474017395489E-23</v>
      </c>
      <c r="I5647" s="69">
        <f t="shared" si="1275"/>
        <v>7.9770806233393076E-23</v>
      </c>
      <c r="J5647" s="55">
        <f t="shared" ca="1" si="1269"/>
        <v>7.4488999915073217E-3</v>
      </c>
      <c r="K5647" s="61">
        <f t="shared" ca="1" si="1270"/>
        <v>-9.1210835133267011E+20</v>
      </c>
      <c r="L5647" s="61">
        <f t="shared" ca="1" si="1271"/>
        <v>-9.1210835133267011E+20</v>
      </c>
      <c r="M5647" s="71">
        <f t="shared" ca="1" si="1272"/>
        <v>0</v>
      </c>
      <c r="N5647" s="64">
        <f t="shared" ca="1" si="1273"/>
        <v>1.0795672066523669E+21</v>
      </c>
      <c r="O5647" s="65">
        <f t="shared" ca="1" si="1274"/>
        <v>1.0795672066523669E+21</v>
      </c>
      <c r="P5647" s="62">
        <f t="shared" ca="1" si="1276"/>
        <v>2.0215629976802656E-23</v>
      </c>
    </row>
    <row r="5648" spans="1:16" x14ac:dyDescent="0.3">
      <c r="A5648" s="42">
        <v>5637</v>
      </c>
      <c r="B5648" s="52">
        <f>'[1]Mixed Norm. Gen. Proc.'!AA5645</f>
        <v>-0.27278427224672247</v>
      </c>
      <c r="C5648" s="57">
        <f t="shared" si="1282"/>
        <v>1.5520677466424141E-23</v>
      </c>
      <c r="D5648" s="39">
        <f t="shared" ca="1" si="1277"/>
        <v>6.7181311760153069E-3</v>
      </c>
      <c r="E5648" s="70">
        <f t="shared" ca="1" si="1278"/>
        <v>6.7181311760153069E-3</v>
      </c>
      <c r="F5648" s="67">
        <f t="shared" si="1279"/>
        <v>1.5520677466424141E-23</v>
      </c>
      <c r="G5648" s="68">
        <f t="shared" si="1280"/>
        <v>1.6296711339745348E-23</v>
      </c>
      <c r="H5648" s="68">
        <f t="shared" si="1281"/>
        <v>1.4744643593102934E-23</v>
      </c>
      <c r="I5648" s="69">
        <f t="shared" si="1275"/>
        <v>7.7922576290066099E-23</v>
      </c>
      <c r="J5648" s="55">
        <f t="shared" ca="1" si="1269"/>
        <v>7.3488160237481451E-3</v>
      </c>
      <c r="K5648" s="61">
        <f t="shared" ca="1" si="1270"/>
        <v>-9.3455156385599246E+20</v>
      </c>
      <c r="L5648" s="61">
        <f t="shared" ca="1" si="1271"/>
        <v>-9.3455156385599246E+20</v>
      </c>
      <c r="M5648" s="71">
        <f t="shared" ca="1" si="1272"/>
        <v>0</v>
      </c>
      <c r="N5648" s="64">
        <f t="shared" ca="1" si="1273"/>
        <v>1.1043641468411051E+21</v>
      </c>
      <c r="O5648" s="65">
        <f t="shared" ca="1" si="1274"/>
        <v>1.1043641468411051E+21</v>
      </c>
      <c r="P5648" s="62">
        <f t="shared" ca="1" si="1276"/>
        <v>1.4701707944954572E-23</v>
      </c>
    </row>
    <row r="5649" spans="1:16" x14ac:dyDescent="0.3">
      <c r="A5649" s="42">
        <v>5638</v>
      </c>
      <c r="B5649" s="52">
        <f>'[1]Mixed Norm. Gen. Proc.'!AA5646</f>
        <v>0.17513565240635565</v>
      </c>
      <c r="C5649" s="57">
        <f t="shared" si="1282"/>
        <v>1.8238901440294955E-23</v>
      </c>
      <c r="D5649" s="39">
        <f t="shared" ca="1" si="1277"/>
        <v>2.4149831630769003E-2</v>
      </c>
      <c r="E5649" s="70">
        <f t="shared" ca="1" si="1278"/>
        <v>2.4149831630769003E-2</v>
      </c>
      <c r="F5649" s="67">
        <f t="shared" si="1279"/>
        <v>1.8238901440294955E-23</v>
      </c>
      <c r="G5649" s="68">
        <f t="shared" si="1280"/>
        <v>1.9150846512309703E-23</v>
      </c>
      <c r="H5649" s="68">
        <f t="shared" si="1281"/>
        <v>1.7326956368280208E-23</v>
      </c>
      <c r="I5649" s="69">
        <f t="shared" si="1275"/>
        <v>7.5611585909782049E-23</v>
      </c>
      <c r="J5649" s="55">
        <f t="shared" ca="1" si="1269"/>
        <v>7.3661708841119356E-3</v>
      </c>
      <c r="K5649" s="61">
        <f t="shared" ca="1" si="1270"/>
        <v>-9.6297058342390989E+20</v>
      </c>
      <c r="L5649" s="61">
        <f t="shared" ca="1" si="1271"/>
        <v>-9.6297058342390989E+20</v>
      </c>
      <c r="M5649" s="71">
        <f t="shared" ca="1" si="1272"/>
        <v>0</v>
      </c>
      <c r="N5649" s="64">
        <f t="shared" ca="1" si="1273"/>
        <v>1.1382624895786569E+21</v>
      </c>
      <c r="O5649" s="65">
        <f t="shared" ca="1" si="1274"/>
        <v>1.1382624895786569E+21</v>
      </c>
      <c r="P5649" s="62">
        <f t="shared" ca="1" si="1276"/>
        <v>1.7276382177130816E-23</v>
      </c>
    </row>
    <row r="5650" spans="1:16" x14ac:dyDescent="0.3">
      <c r="A5650" s="42">
        <v>5639</v>
      </c>
      <c r="B5650" s="52">
        <f>'[1]Mixed Norm. Gen. Proc.'!AA5647</f>
        <v>-6.8860341325464425E-2</v>
      </c>
      <c r="C5650" s="57">
        <f t="shared" si="1282"/>
        <v>1.6982964461714739E-23</v>
      </c>
      <c r="D5650" s="39">
        <f t="shared" ca="1" si="1277"/>
        <v>3.7602230759651899E-3</v>
      </c>
      <c r="E5650" s="70">
        <f t="shared" ca="1" si="1278"/>
        <v>5.0000000000000001E-3</v>
      </c>
      <c r="F5650" s="67">
        <f t="shared" si="1279"/>
        <v>1.6982964461714739E-23</v>
      </c>
      <c r="G5650" s="68">
        <f t="shared" si="1280"/>
        <v>1.7832112684800477E-23</v>
      </c>
      <c r="H5650" s="68">
        <f t="shared" si="1281"/>
        <v>1.6133816238629001E-23</v>
      </c>
      <c r="I5650" s="69">
        <f t="shared" si="1275"/>
        <v>7.3706425467352763E-23</v>
      </c>
      <c r="J5650" s="55">
        <f t="shared" ca="1" si="1269"/>
        <v>7.5596035268469756E-3</v>
      </c>
      <c r="K5650" s="61">
        <f t="shared" ca="1" si="1270"/>
        <v>-9.8620820945780605E+20</v>
      </c>
      <c r="L5650" s="61">
        <f t="shared" ca="1" si="1271"/>
        <v>-9.8620820945780605E+20</v>
      </c>
      <c r="M5650" s="71">
        <f t="shared" ca="1" si="1272"/>
        <v>0</v>
      </c>
      <c r="N5650" s="64">
        <f t="shared" ca="1" si="1273"/>
        <v>1.1693374435623915E+21</v>
      </c>
      <c r="O5650" s="65">
        <f t="shared" ca="1" si="1274"/>
        <v>1.1693374435623915E+21</v>
      </c>
      <c r="P5650" s="62">
        <f t="shared" ca="1" si="1276"/>
        <v>1.6085489850278268E-23</v>
      </c>
    </row>
    <row r="5651" spans="1:16" x14ac:dyDescent="0.3">
      <c r="A5651" s="42">
        <v>5640</v>
      </c>
      <c r="B5651" s="52">
        <f>'[1]Mixed Norm. Gen. Proc.'!AA5648</f>
        <v>0.12210965830990198</v>
      </c>
      <c r="C5651" s="57">
        <f t="shared" si="1282"/>
        <v>1.9056748449223935E-23</v>
      </c>
      <c r="D5651" s="39">
        <f t="shared" ca="1" si="1277"/>
        <v>-2.135253290881349E-2</v>
      </c>
      <c r="E5651" s="70">
        <f t="shared" ca="1" si="1278"/>
        <v>5.0000000000000001E-3</v>
      </c>
      <c r="F5651" s="67">
        <f t="shared" si="1279"/>
        <v>1.9056748449223935E-23</v>
      </c>
      <c r="G5651" s="68">
        <f t="shared" si="1280"/>
        <v>2.0009585871685131E-23</v>
      </c>
      <c r="H5651" s="68">
        <f t="shared" si="1281"/>
        <v>1.8103911026762739E-23</v>
      </c>
      <c r="I5651" s="69">
        <f t="shared" si="1275"/>
        <v>7.1350753294179008E-23</v>
      </c>
      <c r="J5651" s="55">
        <f t="shared" ca="1" si="1269"/>
        <v>7.5035465138766711E-3</v>
      </c>
      <c r="K5651" s="61">
        <f t="shared" ca="1" si="1270"/>
        <v>-1.0192631629940918E+21</v>
      </c>
      <c r="L5651" s="61">
        <f t="shared" ca="1" si="1271"/>
        <v>-1.0192631629940918E+21</v>
      </c>
      <c r="M5651" s="71">
        <f t="shared" ca="1" si="1272"/>
        <v>0</v>
      </c>
      <c r="N5651" s="64">
        <f t="shared" ca="1" si="1273"/>
        <v>1.2074486470516558E+21</v>
      </c>
      <c r="O5651" s="65">
        <f t="shared" ca="1" si="1274"/>
        <v>1.2074486470516558E+21</v>
      </c>
      <c r="P5651" s="62">
        <f t="shared" ca="1" si="1276"/>
        <v>1.8050085036546735E-23</v>
      </c>
    </row>
    <row r="5652" spans="1:16" x14ac:dyDescent="0.3">
      <c r="A5652" s="42">
        <v>5641</v>
      </c>
      <c r="B5652" s="52">
        <f>'[1]Mixed Norm. Gen. Proc.'!AA5649</f>
        <v>2.9278251870493779E-2</v>
      </c>
      <c r="C5652" s="57">
        <f t="shared" si="1282"/>
        <v>1.9614696730152953E-23</v>
      </c>
      <c r="D5652" s="39">
        <f t="shared" ca="1" si="1277"/>
        <v>-1.5168379184473018E-2</v>
      </c>
      <c r="E5652" s="70">
        <f t="shared" ca="1" si="1278"/>
        <v>5.0000000000000001E-3</v>
      </c>
      <c r="F5652" s="67">
        <f t="shared" si="1279"/>
        <v>1.9614696730152953E-23</v>
      </c>
      <c r="G5652" s="68">
        <f t="shared" si="1280"/>
        <v>2.0595431566660601E-23</v>
      </c>
      <c r="H5652" s="68">
        <f t="shared" si="1281"/>
        <v>1.8633961893645305E-23</v>
      </c>
      <c r="I5652" s="69">
        <f t="shared" si="1275"/>
        <v>6.8759597473196063E-23</v>
      </c>
      <c r="J5652" s="55">
        <f t="shared" ca="1" si="1269"/>
        <v>7.5035465138766711E-3</v>
      </c>
      <c r="K5652" s="61">
        <f t="shared" ca="1" si="1270"/>
        <v>-1.0576733598969364E+21</v>
      </c>
      <c r="L5652" s="61">
        <f t="shared" ca="1" si="1271"/>
        <v>-1.0576733598969364E+21</v>
      </c>
      <c r="M5652" s="71">
        <f t="shared" ca="1" si="1272"/>
        <v>0</v>
      </c>
      <c r="N5652" s="64">
        <f t="shared" ca="1" si="1273"/>
        <v>1.2529504781460788E+21</v>
      </c>
      <c r="O5652" s="65">
        <f t="shared" ca="1" si="1274"/>
        <v>1.2529504781460788E+21</v>
      </c>
      <c r="P5652" s="62">
        <f t="shared" ca="1" si="1276"/>
        <v>1.8578559972530576E-23</v>
      </c>
    </row>
    <row r="5653" spans="1:16" x14ac:dyDescent="0.3">
      <c r="A5653" s="42">
        <v>5642</v>
      </c>
      <c r="B5653" s="52">
        <f>'[1]Mixed Norm. Gen. Proc.'!AA5650</f>
        <v>-8.2982440433857968E-2</v>
      </c>
      <c r="C5653" s="57">
        <f t="shared" si="1282"/>
        <v>1.7987021327114847E-23</v>
      </c>
      <c r="D5653" s="39">
        <f t="shared" ca="1" si="1277"/>
        <v>2.30586786883691E-3</v>
      </c>
      <c r="E5653" s="70">
        <f t="shared" ca="1" si="1278"/>
        <v>5.0000000000000001E-3</v>
      </c>
      <c r="F5653" s="67">
        <f t="shared" si="1279"/>
        <v>1.7987021327114847E-23</v>
      </c>
      <c r="G5653" s="68">
        <f t="shared" si="1280"/>
        <v>1.888637239347059E-23</v>
      </c>
      <c r="H5653" s="68">
        <f t="shared" si="1281"/>
        <v>1.7087670260759105E-23</v>
      </c>
      <c r="I5653" s="69">
        <f t="shared" si="1275"/>
        <v>6.5922050186667964E-23</v>
      </c>
      <c r="J5653" s="55">
        <f t="shared" ca="1" si="1269"/>
        <v>7.5035465138766711E-3</v>
      </c>
      <c r="K5653" s="61">
        <f t="shared" ca="1" si="1270"/>
        <v>-1.1031998288691587E+21</v>
      </c>
      <c r="L5653" s="61">
        <f t="shared" ca="1" si="1271"/>
        <v>-1.1031998288691587E+21</v>
      </c>
      <c r="M5653" s="71">
        <f t="shared" ca="1" si="1272"/>
        <v>0</v>
      </c>
      <c r="N5653" s="64">
        <f t="shared" ca="1" si="1273"/>
        <v>1.3068824511255313E+21</v>
      </c>
      <c r="O5653" s="65">
        <f t="shared" ca="1" si="1274"/>
        <v>1.3068824511255313E+21</v>
      </c>
      <c r="P5653" s="62">
        <f t="shared" ca="1" si="1276"/>
        <v>1.70368657262632E-23</v>
      </c>
    </row>
    <row r="5654" spans="1:16" x14ac:dyDescent="0.3">
      <c r="A5654" s="42">
        <v>5643</v>
      </c>
      <c r="B5654" s="52">
        <f>'[1]Mixed Norm. Gen. Proc.'!AA5651</f>
        <v>-0.22284585782263933</v>
      </c>
      <c r="C5654" s="57">
        <f t="shared" si="1282"/>
        <v>1.3978688129799831E-23</v>
      </c>
      <c r="D5654" s="39">
        <f t="shared" ca="1" si="1277"/>
        <v>1.5665662518326952E-3</v>
      </c>
      <c r="E5654" s="70">
        <f t="shared" ca="1" si="1278"/>
        <v>5.0000000000000001E-3</v>
      </c>
      <c r="F5654" s="67">
        <f t="shared" si="1279"/>
        <v>1.3978688129799831E-23</v>
      </c>
      <c r="G5654" s="68">
        <f t="shared" si="1280"/>
        <v>1.4677622536289823E-23</v>
      </c>
      <c r="H5654" s="68">
        <f t="shared" si="1281"/>
        <v>1.3279753723309838E-23</v>
      </c>
      <c r="I5654" s="69">
        <f t="shared" si="1275"/>
        <v>6.1991083637727565E-23</v>
      </c>
      <c r="J5654" s="55">
        <f t="shared" ca="1" si="1269"/>
        <v>7.5035465138766711E-3</v>
      </c>
      <c r="K5654" s="61">
        <f t="shared" ca="1" si="1270"/>
        <v>-1.1731557220331582E+21</v>
      </c>
      <c r="L5654" s="61">
        <f t="shared" ca="1" si="1271"/>
        <v>-1.1731557220331582E+21</v>
      </c>
      <c r="M5654" s="71">
        <f t="shared" ca="1" si="1272"/>
        <v>0</v>
      </c>
      <c r="N5654" s="64">
        <f t="shared" ca="1" si="1273"/>
        <v>1.3897542271505187E+21</v>
      </c>
      <c r="O5654" s="65">
        <f t="shared" ca="1" si="1274"/>
        <v>1.3897542271505187E+21</v>
      </c>
      <c r="P5654" s="62">
        <f t="shared" ca="1" si="1276"/>
        <v>1.3240270768884954E-23</v>
      </c>
    </row>
    <row r="5655" spans="1:16" x14ac:dyDescent="0.3">
      <c r="A5655" s="42">
        <v>5644</v>
      </c>
      <c r="B5655" s="52">
        <f>'[1]Mixed Norm. Gen. Proc.'!AA5652</f>
        <v>0.43588691153285442</v>
      </c>
      <c r="C5655" s="57">
        <f t="shared" si="1282"/>
        <v>2.0071815325979252E-23</v>
      </c>
      <c r="D5655" s="39">
        <f t="shared" ca="1" si="1277"/>
        <v>-6.2744038912948144E-3</v>
      </c>
      <c r="E5655" s="70">
        <f t="shared" ca="1" si="1278"/>
        <v>5.0000000000000001E-3</v>
      </c>
      <c r="F5655" s="67">
        <f t="shared" si="1279"/>
        <v>2.0071815325979252E-23</v>
      </c>
      <c r="G5655" s="68">
        <f t="shared" si="1280"/>
        <v>2.1075406092278217E-23</v>
      </c>
      <c r="H5655" s="68">
        <f t="shared" si="1281"/>
        <v>1.9068224559680288E-23</v>
      </c>
      <c r="I5655" s="69">
        <f t="shared" si="1275"/>
        <v>6.1503259535544192E-23</v>
      </c>
      <c r="J5655" s="55">
        <f t="shared" ca="1" si="1269"/>
        <v>7.5035465138766711E-3</v>
      </c>
      <c r="K5655" s="61">
        <f t="shared" ca="1" si="1270"/>
        <v>-1.1824608164483797E+21</v>
      </c>
      <c r="L5655" s="61">
        <f t="shared" ca="1" si="1271"/>
        <v>-1.1824608164483797E+21</v>
      </c>
      <c r="M5655" s="71">
        <f t="shared" ca="1" si="1272"/>
        <v>0</v>
      </c>
      <c r="N5655" s="64">
        <f t="shared" ca="1" si="1273"/>
        <v>1.4007773113453238E+21</v>
      </c>
      <c r="O5655" s="65">
        <f t="shared" ca="1" si="1274"/>
        <v>1.4007773113453238E+21</v>
      </c>
      <c r="P5655" s="62">
        <f t="shared" ca="1" si="1276"/>
        <v>1.9011531502192948E-23</v>
      </c>
    </row>
    <row r="5656" spans="1:16" x14ac:dyDescent="0.3">
      <c r="A5656" s="42">
        <v>5645</v>
      </c>
      <c r="B5656" s="52">
        <f>'[1]Mixed Norm. Gen. Proc.'!AA5653</f>
        <v>0.24391740554219096</v>
      </c>
      <c r="C5656" s="57">
        <f t="shared" si="1282"/>
        <v>2.4967680444814095E-23</v>
      </c>
      <c r="D5656" s="39">
        <f t="shared" ca="1" si="1277"/>
        <v>-8.8931267336240568E-3</v>
      </c>
      <c r="E5656" s="70">
        <f t="shared" ca="1" si="1278"/>
        <v>5.0000000000000001E-3</v>
      </c>
      <c r="F5656" s="67">
        <f t="shared" si="1279"/>
        <v>2.4967680444814095E-23</v>
      </c>
      <c r="G5656" s="68">
        <f t="shared" si="1280"/>
        <v>2.6216064467054801E-23</v>
      </c>
      <c r="H5656" s="68">
        <f t="shared" si="1281"/>
        <v>2.3719296422573389E-23</v>
      </c>
      <c r="I5656" s="69">
        <f t="shared" si="1275"/>
        <v>5.9729908291971468E-23</v>
      </c>
      <c r="J5656" s="55">
        <f t="shared" ca="1" si="1269"/>
        <v>7.5035465138766711E-3</v>
      </c>
      <c r="K5656" s="61">
        <f t="shared" ca="1" si="1270"/>
        <v>-1.2175674894584001E+21</v>
      </c>
      <c r="L5656" s="61">
        <f t="shared" ca="1" si="1271"/>
        <v>-1.2175674894584001E+21</v>
      </c>
      <c r="M5656" s="71">
        <f t="shared" ca="1" si="1272"/>
        <v>0</v>
      </c>
      <c r="N5656" s="64">
        <f t="shared" ca="1" si="1273"/>
        <v>1.4423656924106365E+21</v>
      </c>
      <c r="O5656" s="65">
        <f t="shared" ca="1" si="1274"/>
        <v>1.4423656924106365E+21</v>
      </c>
      <c r="P5656" s="62">
        <f t="shared" ca="1" si="1276"/>
        <v>2.3648774941591483E-23</v>
      </c>
    </row>
    <row r="5657" spans="1:16" x14ac:dyDescent="0.3">
      <c r="A5657" s="42">
        <v>5646</v>
      </c>
      <c r="B5657" s="52">
        <f>'[1]Mixed Norm. Gen. Proc.'!AA5654</f>
        <v>0.40526072641223543</v>
      </c>
      <c r="C5657" s="57">
        <f t="shared" si="1282"/>
        <v>3.508610075870802E-23</v>
      </c>
      <c r="D5657" s="39">
        <f t="shared" ca="1" si="1277"/>
        <v>-5.7786441775857303E-3</v>
      </c>
      <c r="E5657" s="70">
        <f t="shared" ca="1" si="1278"/>
        <v>5.0000000000000001E-3</v>
      </c>
      <c r="F5657" s="67">
        <f t="shared" si="1279"/>
        <v>3.508610075870802E-23</v>
      </c>
      <c r="G5657" s="68">
        <f t="shared" si="1280"/>
        <v>3.6840405796643424E-23</v>
      </c>
      <c r="H5657" s="68">
        <f t="shared" si="1281"/>
        <v>3.3331795720772616E-23</v>
      </c>
      <c r="I5657" s="69">
        <f t="shared" si="1275"/>
        <v>5.8096574050726726E-23</v>
      </c>
      <c r="J5657" s="55">
        <f t="shared" ca="1" si="1269"/>
        <v>7.4917101156948204E-3</v>
      </c>
      <c r="K5657" s="61">
        <f t="shared" ca="1" si="1270"/>
        <v>-1.251926673871198E+21</v>
      </c>
      <c r="L5657" s="61">
        <f t="shared" ca="1" si="1271"/>
        <v>-1.251926673871198E+21</v>
      </c>
      <c r="M5657" s="71">
        <f t="shared" ca="1" si="1272"/>
        <v>0</v>
      </c>
      <c r="N5657" s="64">
        <f t="shared" ca="1" si="1273"/>
        <v>1.4827881972171777E+21</v>
      </c>
      <c r="O5657" s="65">
        <f t="shared" ca="1" si="1274"/>
        <v>1.4827881972171777E+21</v>
      </c>
      <c r="P5657" s="62">
        <f t="shared" ca="1" si="1276"/>
        <v>3.3232850746962208E-23</v>
      </c>
    </row>
    <row r="5658" spans="1:16" x14ac:dyDescent="0.3">
      <c r="A5658" s="42">
        <v>5647</v>
      </c>
      <c r="B5658" s="52">
        <f>'[1]Mixed Norm. Gen. Proc.'!AA5655</f>
        <v>-0.2869288151209537</v>
      </c>
      <c r="C5658" s="57">
        <f t="shared" si="1282"/>
        <v>2.5018887440797532E-23</v>
      </c>
      <c r="D5658" s="39">
        <f t="shared" ca="1" si="1277"/>
        <v>6.5408348425839138E-3</v>
      </c>
      <c r="E5658" s="70">
        <f t="shared" ca="1" si="1278"/>
        <v>6.5408348425839138E-3</v>
      </c>
      <c r="F5658" s="67">
        <f t="shared" si="1279"/>
        <v>2.5018887440797532E-23</v>
      </c>
      <c r="G5658" s="68">
        <f t="shared" si="1280"/>
        <v>2.6269831812837411E-23</v>
      </c>
      <c r="H5658" s="68">
        <f t="shared" si="1281"/>
        <v>2.3767943068757654E-23</v>
      </c>
      <c r="I5658" s="69">
        <f t="shared" si="1275"/>
        <v>5.5383470599127936E-23</v>
      </c>
      <c r="J5658" s="55">
        <f t="shared" ca="1" si="1269"/>
        <v>7.4917101156948204E-3</v>
      </c>
      <c r="K5658" s="61">
        <f t="shared" ca="1" si="1270"/>
        <v>-1.3132555603292819E+21</v>
      </c>
      <c r="L5658" s="61">
        <f t="shared" ca="1" si="1271"/>
        <v>-1.3132555603292819E+21</v>
      </c>
      <c r="M5658" s="71">
        <f t="shared" ca="1" si="1272"/>
        <v>0</v>
      </c>
      <c r="N5658" s="64">
        <f t="shared" ca="1" si="1273"/>
        <v>1.5554264362502374E+21</v>
      </c>
      <c r="O5658" s="65">
        <f t="shared" ca="1" si="1274"/>
        <v>1.5554264362502374E+21</v>
      </c>
      <c r="P5658" s="62">
        <f t="shared" ca="1" si="1276"/>
        <v>2.3697388259044842E-23</v>
      </c>
    </row>
    <row r="5659" spans="1:16" x14ac:dyDescent="0.3">
      <c r="A5659" s="42">
        <v>5648</v>
      </c>
      <c r="B5659" s="52">
        <f>'[1]Mixed Norm. Gen. Proc.'!AA5656</f>
        <v>-0.17833827665880761</v>
      </c>
      <c r="C5659" s="57">
        <f t="shared" si="1282"/>
        <v>2.0557062170685015E-23</v>
      </c>
      <c r="D5659" s="39">
        <f t="shared" ca="1" si="1277"/>
        <v>5.9058559379635109E-4</v>
      </c>
      <c r="E5659" s="70">
        <f t="shared" ca="1" si="1278"/>
        <v>5.0000000000000001E-3</v>
      </c>
      <c r="F5659" s="67">
        <f t="shared" si="1279"/>
        <v>2.0557062170685015E-23</v>
      </c>
      <c r="G5659" s="68">
        <f t="shared" si="1280"/>
        <v>2.1584915279219265E-23</v>
      </c>
      <c r="H5659" s="68">
        <f t="shared" si="1281"/>
        <v>1.9529209062150765E-23</v>
      </c>
      <c r="I5659" s="69">
        <f t="shared" si="1275"/>
        <v>4.8018295805626744E-23</v>
      </c>
      <c r="J5659" s="55">
        <f t="shared" ca="1" si="1269"/>
        <v>7.5072741040037496E-3</v>
      </c>
      <c r="K5659" s="61">
        <f t="shared" ca="1" si="1270"/>
        <v>-1.5144820344717671E+21</v>
      </c>
      <c r="L5659" s="61">
        <f t="shared" ca="1" si="1271"/>
        <v>-1.5144820344717671E+21</v>
      </c>
      <c r="M5659" s="71">
        <f t="shared" ca="1" si="1272"/>
        <v>0</v>
      </c>
      <c r="N5659" s="64">
        <f t="shared" ca="1" si="1273"/>
        <v>1.7942060884664021E+21</v>
      </c>
      <c r="O5659" s="65">
        <f t="shared" ca="1" si="1274"/>
        <v>1.7942060884664021E+21</v>
      </c>
      <c r="P5659" s="62">
        <f t="shared" ca="1" si="1276"/>
        <v>1.9471116618006073E-23</v>
      </c>
    </row>
    <row r="5660" spans="1:16" x14ac:dyDescent="0.3">
      <c r="A5660" s="42">
        <v>5649</v>
      </c>
      <c r="B5660" s="52">
        <f>'[1]Mixed Norm. Gen. Proc.'!AA5657</f>
        <v>0.23317485931523352</v>
      </c>
      <c r="C5660" s="57">
        <f t="shared" si="1282"/>
        <v>2.5350452250269006E-23</v>
      </c>
      <c r="D5660" s="39">
        <f t="shared" ca="1" si="1277"/>
        <v>-9.106966382218239E-3</v>
      </c>
      <c r="E5660" s="70">
        <f t="shared" ca="1" si="1278"/>
        <v>5.0000000000000001E-3</v>
      </c>
      <c r="F5660" s="67">
        <f t="shared" si="1279"/>
        <v>2.5350452250269006E-23</v>
      </c>
      <c r="G5660" s="68">
        <f t="shared" si="1280"/>
        <v>2.6617974862782455E-23</v>
      </c>
      <c r="H5660" s="68">
        <f t="shared" si="1281"/>
        <v>2.4082929637755554E-23</v>
      </c>
      <c r="I5660" s="69">
        <f t="shared" si="1275"/>
        <v>4.3227737651628165E-23</v>
      </c>
      <c r="J5660" s="55">
        <f t="shared" ca="1" si="1269"/>
        <v>7.4810239408864198E-3</v>
      </c>
      <c r="K5660" s="61">
        <f t="shared" ca="1" si="1270"/>
        <v>-1.6827015782835308E+21</v>
      </c>
      <c r="L5660" s="61">
        <f t="shared" ca="1" si="1271"/>
        <v>-1.6827015782835308E+21</v>
      </c>
      <c r="M5660" s="71">
        <f t="shared" ca="1" si="1272"/>
        <v>0</v>
      </c>
      <c r="N5660" s="64">
        <f t="shared" ca="1" si="1273"/>
        <v>1.9926599753606061E+21</v>
      </c>
      <c r="O5660" s="65">
        <f t="shared" ca="1" si="1274"/>
        <v>1.9926599753606061E+21</v>
      </c>
      <c r="P5660" s="62">
        <f t="shared" ca="1" si="1276"/>
        <v>2.4011541616596843E-23</v>
      </c>
    </row>
    <row r="5661" spans="1:16" x14ac:dyDescent="0.3">
      <c r="A5661" s="42">
        <v>5650</v>
      </c>
      <c r="B5661" s="52">
        <f>'[1]Mixed Norm. Gen. Proc.'!AA5658</f>
        <v>0.1530658419291254</v>
      </c>
      <c r="C5661" s="57">
        <f t="shared" si="1282"/>
        <v>2.9230740567240521E-23</v>
      </c>
      <c r="D5661" s="39">
        <f t="shared" ca="1" si="1277"/>
        <v>4.8091151974016437E-3</v>
      </c>
      <c r="E5661" s="70">
        <f t="shared" ca="1" si="1278"/>
        <v>5.0000000000000001E-3</v>
      </c>
      <c r="F5661" s="67">
        <f t="shared" si="1279"/>
        <v>2.9230740567240521E-23</v>
      </c>
      <c r="G5661" s="68">
        <f t="shared" si="1280"/>
        <v>3.069227759560255E-23</v>
      </c>
      <c r="H5661" s="68">
        <f t="shared" si="1281"/>
        <v>2.7769203538878492E-23</v>
      </c>
      <c r="I5661" s="69">
        <f t="shared" si="1275"/>
        <v>4.107203790240781E-23</v>
      </c>
      <c r="J5661" s="55">
        <f t="shared" ca="1" si="1269"/>
        <v>7.4810239408864198E-3</v>
      </c>
      <c r="K5661" s="61">
        <f t="shared" ca="1" si="1270"/>
        <v>-1.7710195570246353E+21</v>
      </c>
      <c r="L5661" s="61">
        <f t="shared" ca="1" si="1271"/>
        <v>-1.7710195570246353E+21</v>
      </c>
      <c r="M5661" s="71">
        <f t="shared" ca="1" si="1272"/>
        <v>0</v>
      </c>
      <c r="N5661" s="64">
        <f t="shared" ca="1" si="1273"/>
        <v>2.0972463759520042E+21</v>
      </c>
      <c r="O5661" s="65">
        <f t="shared" ca="1" si="1274"/>
        <v>2.0972463759520042E+21</v>
      </c>
      <c r="P5661" s="62">
        <f t="shared" ca="1" si="1276"/>
        <v>2.7686888450157472E-23</v>
      </c>
    </row>
    <row r="5662" spans="1:16" x14ac:dyDescent="0.3">
      <c r="A5662" s="42">
        <v>5651</v>
      </c>
      <c r="B5662" s="52">
        <f>'[1]Mixed Norm. Gen. Proc.'!AA5659</f>
        <v>-0.33435507966467676</v>
      </c>
      <c r="C5662" s="57">
        <f t="shared" si="1282"/>
        <v>1.9457293976223316E-23</v>
      </c>
      <c r="D5662" s="39">
        <f t="shared" ca="1" si="1277"/>
        <v>1.6973758711347365E-2</v>
      </c>
      <c r="E5662" s="70">
        <f t="shared" ca="1" si="1278"/>
        <v>1.6973758711347365E-2</v>
      </c>
      <c r="F5662" s="67">
        <f t="shared" si="1279"/>
        <v>1.9457293976223316E-23</v>
      </c>
      <c r="G5662" s="68">
        <f t="shared" si="1280"/>
        <v>2.0430158675034483E-23</v>
      </c>
      <c r="H5662" s="68">
        <f t="shared" si="1281"/>
        <v>1.8484429277412148E-23</v>
      </c>
      <c r="I5662" s="69">
        <f t="shared" si="1275"/>
        <v>4.0046369870690836E-23</v>
      </c>
      <c r="J5662" s="55">
        <f t="shared" ca="1" si="1269"/>
        <v>7.4810239408864198E-3</v>
      </c>
      <c r="K5662" s="61">
        <f t="shared" ca="1" si="1270"/>
        <v>-1.8163789279002252E+21</v>
      </c>
      <c r="L5662" s="61">
        <f t="shared" ca="1" si="1271"/>
        <v>-1.8163789279002252E+21</v>
      </c>
      <c r="M5662" s="71">
        <f t="shared" ca="1" si="1272"/>
        <v>0</v>
      </c>
      <c r="N5662" s="64">
        <f t="shared" ca="1" si="1273"/>
        <v>2.150961071426127E+21</v>
      </c>
      <c r="O5662" s="65">
        <f t="shared" ca="1" si="1274"/>
        <v>2.150961071426127E+21</v>
      </c>
      <c r="P5662" s="62">
        <f t="shared" ca="1" si="1276"/>
        <v>1.8429636656738048E-23</v>
      </c>
    </row>
    <row r="5663" spans="1:16" x14ac:dyDescent="0.3">
      <c r="A5663" s="42">
        <v>5652</v>
      </c>
      <c r="B5663" s="52">
        <f>'[1]Mixed Norm. Gen. Proc.'!AA5660</f>
        <v>0.21271059237083231</v>
      </c>
      <c r="C5663" s="57">
        <f t="shared" si="1282"/>
        <v>2.3596066503839205E-23</v>
      </c>
      <c r="D5663" s="39">
        <f t="shared" ca="1" si="1277"/>
        <v>2.9956841175003624E-2</v>
      </c>
      <c r="E5663" s="70">
        <f t="shared" ca="1" si="1278"/>
        <v>2.9956841175003624E-2</v>
      </c>
      <c r="F5663" s="67">
        <f t="shared" si="1279"/>
        <v>2.3596066503839205E-23</v>
      </c>
      <c r="G5663" s="68">
        <f t="shared" si="1280"/>
        <v>2.4775869829031166E-23</v>
      </c>
      <c r="H5663" s="68">
        <f t="shared" si="1281"/>
        <v>2.2416263178647244E-23</v>
      </c>
      <c r="I5663" s="69">
        <f t="shared" si="1275"/>
        <v>3.8822914690835683E-23</v>
      </c>
      <c r="J5663" s="55">
        <f t="shared" ca="1" si="1269"/>
        <v>7.5868851648485756E-3</v>
      </c>
      <c r="K5663" s="61">
        <f t="shared" ca="1" si="1270"/>
        <v>-1.8719021136838478E+21</v>
      </c>
      <c r="L5663" s="61">
        <f t="shared" ca="1" si="1271"/>
        <v>-1.8719021136838478E+21</v>
      </c>
      <c r="M5663" s="71">
        <f t="shared" ca="1" si="1272"/>
        <v>0</v>
      </c>
      <c r="N5663" s="64">
        <f t="shared" ca="1" si="1273"/>
        <v>2.2204636007665623E+21</v>
      </c>
      <c r="O5663" s="65">
        <f t="shared" ca="1" si="1274"/>
        <v>2.2204636007665623E+21</v>
      </c>
      <c r="P5663" s="62">
        <f t="shared" ca="1" si="1276"/>
        <v>2.2348876726402736E-23</v>
      </c>
    </row>
    <row r="5664" spans="1:16" x14ac:dyDescent="0.3">
      <c r="A5664" s="42">
        <v>5653</v>
      </c>
      <c r="B5664" s="52">
        <f>'[1]Mixed Norm. Gen. Proc.'!AA5661</f>
        <v>0.11284904022484396</v>
      </c>
      <c r="C5664" s="57">
        <f t="shared" si="1282"/>
        <v>2.6258859961879047E-23</v>
      </c>
      <c r="D5664" s="39">
        <f t="shared" ca="1" si="1277"/>
        <v>6.2397713017395082E-3</v>
      </c>
      <c r="E5664" s="70">
        <f t="shared" ca="1" si="1278"/>
        <v>6.2397713017395082E-3</v>
      </c>
      <c r="F5664" s="67">
        <f t="shared" si="1279"/>
        <v>2.6258859961879047E-23</v>
      </c>
      <c r="G5664" s="68">
        <f t="shared" si="1280"/>
        <v>2.7571802959973001E-23</v>
      </c>
      <c r="H5664" s="68">
        <f t="shared" si="1281"/>
        <v>2.4945916963785092E-23</v>
      </c>
      <c r="I5664" s="69">
        <f t="shared" si="1275"/>
        <v>3.8552617004892026E-23</v>
      </c>
      <c r="J5664" s="55">
        <f t="shared" ca="1" si="1269"/>
        <v>7.6614156837962709E-3</v>
      </c>
      <c r="K5664" s="61">
        <f t="shared" ca="1" si="1270"/>
        <v>-1.8838084648330212E+21</v>
      </c>
      <c r="L5664" s="61">
        <f t="shared" ca="1" si="1271"/>
        <v>-1.8838084648330212E+21</v>
      </c>
      <c r="M5664" s="71">
        <f t="shared" ca="1" si="1272"/>
        <v>0</v>
      </c>
      <c r="N5664" s="64">
        <f t="shared" ca="1" si="1273"/>
        <v>2.2372493869763414E+21</v>
      </c>
      <c r="O5664" s="65">
        <f t="shared" ca="1" si="1274"/>
        <v>2.2372493869763414E+21</v>
      </c>
      <c r="P5664" s="62">
        <f t="shared" ca="1" si="1276"/>
        <v>2.4870190453330006E-23</v>
      </c>
    </row>
    <row r="5665" spans="1:16" x14ac:dyDescent="0.3">
      <c r="A5665" s="42">
        <v>5654</v>
      </c>
      <c r="B5665" s="52">
        <f>'[1]Mixed Norm. Gen. Proc.'!AA5662</f>
        <v>5.7977366487660664E-3</v>
      </c>
      <c r="C5665" s="57">
        <f t="shared" si="1282"/>
        <v>2.641110191663485E-23</v>
      </c>
      <c r="D5665" s="39">
        <f t="shared" ca="1" si="1277"/>
        <v>5.1053749112511294E-3</v>
      </c>
      <c r="E5665" s="70">
        <f t="shared" ca="1" si="1278"/>
        <v>5.1053749112511294E-3</v>
      </c>
      <c r="F5665" s="67">
        <f t="shared" si="1279"/>
        <v>2.641110191663485E-23</v>
      </c>
      <c r="G5665" s="68">
        <f t="shared" si="1280"/>
        <v>2.7731657012466595E-23</v>
      </c>
      <c r="H5665" s="68">
        <f t="shared" si="1281"/>
        <v>2.5090546820803107E-23</v>
      </c>
      <c r="I5665" s="69">
        <f t="shared" si="1275"/>
        <v>3.836720985835667E-23</v>
      </c>
      <c r="J5665" s="55">
        <f t="shared" ca="1" si="1269"/>
        <v>7.6739386262380839E-3</v>
      </c>
      <c r="K5665" s="61">
        <f t="shared" ca="1" si="1270"/>
        <v>-1.89270624085348E+21</v>
      </c>
      <c r="L5665" s="61">
        <f t="shared" ca="1" si="1271"/>
        <v>-1.89270624085348E+21</v>
      </c>
      <c r="M5665" s="71">
        <f t="shared" ca="1" si="1272"/>
        <v>0</v>
      </c>
      <c r="N5665" s="64">
        <f t="shared" ca="1" si="1273"/>
        <v>2.2482663657642606E+21</v>
      </c>
      <c r="O5665" s="65">
        <f t="shared" ca="1" si="1274"/>
        <v>2.2482663657642606E+21</v>
      </c>
      <c r="P5665" s="62">
        <f t="shared" ca="1" si="1276"/>
        <v>2.5014256961285257E-23</v>
      </c>
    </row>
    <row r="5666" spans="1:16" x14ac:dyDescent="0.3">
      <c r="A5666" s="42">
        <v>5655</v>
      </c>
      <c r="B5666" s="52">
        <f>'[1]Mixed Norm. Gen. Proc.'!AA5663</f>
        <v>0.33586214151647664</v>
      </c>
      <c r="C5666" s="57">
        <f t="shared" si="1282"/>
        <v>3.5281591166165753E-23</v>
      </c>
      <c r="D5666" s="39">
        <f t="shared" ca="1" si="1277"/>
        <v>1.8544346105903694E-3</v>
      </c>
      <c r="E5666" s="70">
        <f t="shared" ca="1" si="1278"/>
        <v>5.0000000000000001E-3</v>
      </c>
      <c r="F5666" s="67">
        <f t="shared" si="1279"/>
        <v>3.5281591166165753E-23</v>
      </c>
      <c r="G5666" s="68">
        <f t="shared" si="1280"/>
        <v>3.7045670724474041E-23</v>
      </c>
      <c r="H5666" s="68">
        <f t="shared" si="1281"/>
        <v>3.3517511607857465E-23</v>
      </c>
      <c r="I5666" s="69">
        <f t="shared" si="1275"/>
        <v>3.8436830048613694E-23</v>
      </c>
      <c r="J5666" s="55">
        <f t="shared" ca="1" si="1269"/>
        <v>7.6750030192810244E-3</v>
      </c>
      <c r="K5666" s="61">
        <f t="shared" ca="1" si="1270"/>
        <v>-1.8892605593804255E+21</v>
      </c>
      <c r="L5666" s="61">
        <f t="shared" ca="1" si="1271"/>
        <v>-1.8892605593804255E+21</v>
      </c>
      <c r="M5666" s="71">
        <f t="shared" ca="1" si="1272"/>
        <v>0</v>
      </c>
      <c r="N5666" s="64">
        <f t="shared" ca="1" si="1273"/>
        <v>2.2442115509592085E+21</v>
      </c>
      <c r="O5666" s="65">
        <f t="shared" ca="1" si="1274"/>
        <v>2.2442115509592085E+21</v>
      </c>
      <c r="P5666" s="62">
        <f t="shared" ca="1" si="1276"/>
        <v>3.3415584758728716E-23</v>
      </c>
    </row>
    <row r="5667" spans="1:16" x14ac:dyDescent="0.3">
      <c r="A5667" s="42">
        <v>5656</v>
      </c>
      <c r="B5667" s="52">
        <f>'[1]Mixed Norm. Gen. Proc.'!AA5664</f>
        <v>0.16817028044264001</v>
      </c>
      <c r="C5667" s="57">
        <f t="shared" si="1282"/>
        <v>4.1214906247042415E-23</v>
      </c>
      <c r="D5667" s="39">
        <f t="shared" ca="1" si="1277"/>
        <v>-1.2033019317715863E-2</v>
      </c>
      <c r="E5667" s="70">
        <f t="shared" ca="1" si="1278"/>
        <v>5.0000000000000001E-3</v>
      </c>
      <c r="F5667" s="67">
        <f t="shared" si="1279"/>
        <v>4.1214906247042415E-23</v>
      </c>
      <c r="G5667" s="68">
        <f t="shared" si="1280"/>
        <v>4.3275651559394535E-23</v>
      </c>
      <c r="H5667" s="68">
        <f t="shared" si="1281"/>
        <v>3.9154160934690295E-23</v>
      </c>
      <c r="I5667" s="69">
        <f t="shared" si="1275"/>
        <v>3.8501821306830527E-23</v>
      </c>
      <c r="J5667" s="55">
        <f t="shared" ca="1" si="1269"/>
        <v>7.6671111157067991E-3</v>
      </c>
      <c r="K5667" s="61">
        <f t="shared" ca="1" si="1270"/>
        <v>-1.8862006005292393E+21</v>
      </c>
      <c r="L5667" s="61">
        <f t="shared" ca="1" si="1271"/>
        <v>-1.8862006005292393E+21</v>
      </c>
      <c r="M5667" s="71">
        <f t="shared" ca="1" si="1272"/>
        <v>0</v>
      </c>
      <c r="N5667" s="64">
        <f t="shared" ca="1" si="1273"/>
        <v>2.2402941891503024E+21</v>
      </c>
      <c r="O5667" s="65">
        <f t="shared" ca="1" si="1274"/>
        <v>2.2402941891503024E+21</v>
      </c>
      <c r="P5667" s="62">
        <f t="shared" ca="1" si="1276"/>
        <v>3.9035215265454363E-23</v>
      </c>
    </row>
    <row r="5668" spans="1:16" x14ac:dyDescent="0.3">
      <c r="A5668" s="42">
        <v>5657</v>
      </c>
      <c r="B5668" s="52">
        <f>'[1]Mixed Norm. Gen. Proc.'!AA5665</f>
        <v>0.13151183208542039</v>
      </c>
      <c r="C5668" s="57">
        <f t="shared" si="1282"/>
        <v>4.6635154076819799E-23</v>
      </c>
      <c r="D5668" s="39">
        <f t="shared" ca="1" si="1277"/>
        <v>4.1170939943729005E-3</v>
      </c>
      <c r="E5668" s="70">
        <f t="shared" ca="1" si="1278"/>
        <v>5.0000000000000001E-3</v>
      </c>
      <c r="F5668" s="67">
        <f t="shared" si="1279"/>
        <v>4.6635154076819799E-23</v>
      </c>
      <c r="G5668" s="68">
        <f t="shared" si="1280"/>
        <v>4.8966911780660792E-23</v>
      </c>
      <c r="H5668" s="68">
        <f t="shared" si="1281"/>
        <v>4.4303396372978805E-23</v>
      </c>
      <c r="I5668" s="69">
        <f t="shared" si="1275"/>
        <v>3.8540272724609827E-23</v>
      </c>
      <c r="J5668" s="55">
        <f t="shared" ca="1" si="1269"/>
        <v>7.6258042334318016E-3</v>
      </c>
      <c r="K5668" s="61">
        <f t="shared" ca="1" si="1270"/>
        <v>-1.8849939096048102E+21</v>
      </c>
      <c r="L5668" s="61">
        <f t="shared" ca="1" si="1271"/>
        <v>-1.8849939096048102E+21</v>
      </c>
      <c r="M5668" s="71">
        <f t="shared" ca="1" si="1272"/>
        <v>0</v>
      </c>
      <c r="N5668" s="64">
        <f t="shared" ca="1" si="1273"/>
        <v>2.2373838989559068E+21</v>
      </c>
      <c r="O5668" s="65">
        <f t="shared" ca="1" si="1274"/>
        <v>2.2373838989559068E+21</v>
      </c>
      <c r="P5668" s="62">
        <f t="shared" ca="1" si="1276"/>
        <v>4.4169531945110247E-23</v>
      </c>
    </row>
    <row r="5669" spans="1:16" x14ac:dyDescent="0.3">
      <c r="A5669" s="42">
        <v>5658</v>
      </c>
      <c r="B5669" s="52">
        <f>'[1]Mixed Norm. Gen. Proc.'!AA5666</f>
        <v>-0.14353710781042428</v>
      </c>
      <c r="C5669" s="57">
        <f t="shared" si="1282"/>
        <v>3.9941278938339567E-23</v>
      </c>
      <c r="D5669" s="39">
        <f t="shared" ca="1" si="1277"/>
        <v>6.5654158337780596E-5</v>
      </c>
      <c r="E5669" s="70">
        <f t="shared" ca="1" si="1278"/>
        <v>5.0000000000000001E-3</v>
      </c>
      <c r="F5669" s="67">
        <f t="shared" si="1279"/>
        <v>3.9941278938339567E-23</v>
      </c>
      <c r="G5669" s="68">
        <f t="shared" si="1280"/>
        <v>4.1938342885256549E-23</v>
      </c>
      <c r="H5669" s="68">
        <f t="shared" si="1281"/>
        <v>3.7944214991422585E-23</v>
      </c>
      <c r="I5669" s="69">
        <f t="shared" si="1275"/>
        <v>3.8510068567008861E-23</v>
      </c>
      <c r="J5669" s="55">
        <f t="shared" ca="1" si="1269"/>
        <v>7.5610392315413116E-3</v>
      </c>
      <c r="K5669" s="61">
        <f t="shared" ca="1" si="1270"/>
        <v>-1.8875317593959841E+21</v>
      </c>
      <c r="L5669" s="61">
        <f t="shared" ca="1" si="1271"/>
        <v>-1.8875317593959841E+21</v>
      </c>
      <c r="M5669" s="71">
        <f t="shared" ca="1" si="1272"/>
        <v>0</v>
      </c>
      <c r="N5669" s="64">
        <f t="shared" ca="1" si="1273"/>
        <v>2.2380793061713738E+21</v>
      </c>
      <c r="O5669" s="65">
        <f t="shared" ca="1" si="1274"/>
        <v>2.2380793061713738E+21</v>
      </c>
      <c r="P5669" s="62">
        <f t="shared" ca="1" si="1276"/>
        <v>3.7830537323725071E-23</v>
      </c>
    </row>
    <row r="5670" spans="1:16" x14ac:dyDescent="0.3">
      <c r="A5670" s="42">
        <v>5659</v>
      </c>
      <c r="B5670" s="52">
        <f>'[1]Mixed Norm. Gen. Proc.'!AA5667</f>
        <v>-3.3579356831820867E-2</v>
      </c>
      <c r="C5670" s="57">
        <f t="shared" si="1282"/>
        <v>3.860007648054977E-23</v>
      </c>
      <c r="D5670" s="39">
        <f t="shared" ca="1" si="1277"/>
        <v>-7.6570771359204179E-6</v>
      </c>
      <c r="E5670" s="70">
        <f t="shared" ca="1" si="1278"/>
        <v>5.0000000000000001E-3</v>
      </c>
      <c r="F5670" s="67">
        <f t="shared" si="1279"/>
        <v>3.860007648054977E-23</v>
      </c>
      <c r="G5670" s="68">
        <f t="shared" si="1280"/>
        <v>4.0530080304577258E-23</v>
      </c>
      <c r="H5670" s="68">
        <f t="shared" si="1281"/>
        <v>3.6670072656522283E-23</v>
      </c>
      <c r="I5670" s="69">
        <f t="shared" si="1275"/>
        <v>3.8515051754026153E-23</v>
      </c>
      <c r="J5670" s="55">
        <f t="shared" ca="1" si="1269"/>
        <v>7.5610392315413116E-3</v>
      </c>
      <c r="K5670" s="61">
        <f t="shared" ca="1" si="1270"/>
        <v>-1.8872875451646647E+21</v>
      </c>
      <c r="L5670" s="61">
        <f t="shared" ca="1" si="1271"/>
        <v>-1.8872875451646647E+21</v>
      </c>
      <c r="M5670" s="71">
        <f t="shared" ca="1" si="1272"/>
        <v>0</v>
      </c>
      <c r="N5670" s="64">
        <f t="shared" ca="1" si="1273"/>
        <v>2.2377897371007218E+21</v>
      </c>
      <c r="O5670" s="65">
        <f t="shared" ca="1" si="1274"/>
        <v>2.2377897371007218E+21</v>
      </c>
      <c r="P5670" s="62">
        <f t="shared" ca="1" si="1276"/>
        <v>3.6560212211792192E-23</v>
      </c>
    </row>
    <row r="5671" spans="1:16" x14ac:dyDescent="0.3">
      <c r="A5671" s="42">
        <v>5660</v>
      </c>
      <c r="B5671" s="52">
        <f>'[1]Mixed Norm. Gen. Proc.'!AA5668</f>
        <v>-0.64036002986182194</v>
      </c>
      <c r="C5671" s="57">
        <f t="shared" si="1282"/>
        <v>1.3882130352796307E-23</v>
      </c>
      <c r="D5671" s="39">
        <f t="shared" ca="1" si="1277"/>
        <v>1.5873590199826332E-2</v>
      </c>
      <c r="E5671" s="70">
        <f t="shared" ca="1" si="1278"/>
        <v>1.5873590199826332E-2</v>
      </c>
      <c r="F5671" s="67">
        <f t="shared" si="1279"/>
        <v>1.3882130352796307E-23</v>
      </c>
      <c r="G5671" s="68">
        <f t="shared" si="1280"/>
        <v>1.4576236870436124E-23</v>
      </c>
      <c r="H5671" s="68">
        <f t="shared" si="1281"/>
        <v>1.3188023835156492E-23</v>
      </c>
      <c r="I5671" s="69">
        <f t="shared" si="1275"/>
        <v>3.8566382655587098E-23</v>
      </c>
      <c r="J5671" s="55">
        <f t="shared" ca="1" si="1269"/>
        <v>7.5610392315413116E-3</v>
      </c>
      <c r="K5671" s="61">
        <f t="shared" ca="1" si="1270"/>
        <v>-1.8847756121150188E+21</v>
      </c>
      <c r="L5671" s="61">
        <f t="shared" ca="1" si="1271"/>
        <v>-1.8847756121150188E+21</v>
      </c>
      <c r="M5671" s="71">
        <f t="shared" ca="1" si="1272"/>
        <v>0</v>
      </c>
      <c r="N5671" s="64">
        <f t="shared" ca="1" si="1273"/>
        <v>2.2348112943015872E+21</v>
      </c>
      <c r="O5671" s="65">
        <f t="shared" ca="1" si="1274"/>
        <v>2.2348112943015872E+21</v>
      </c>
      <c r="P5671" s="62">
        <f t="shared" ca="1" si="1276"/>
        <v>1.3148513628094394E-23</v>
      </c>
    </row>
    <row r="5672" spans="1:16" x14ac:dyDescent="0.3">
      <c r="A5672" s="42">
        <v>5661</v>
      </c>
      <c r="B5672" s="52">
        <f>'[1]Mixed Norm. Gen. Proc.'!AA5669</f>
        <v>-0.21119172608575074</v>
      </c>
      <c r="C5672" s="57">
        <f t="shared" si="1282"/>
        <v>1.0950339281841863E-23</v>
      </c>
      <c r="D5672" s="39">
        <f t="shared" ca="1" si="1277"/>
        <v>-1.9997937086612162E-2</v>
      </c>
      <c r="E5672" s="70">
        <f t="shared" ca="1" si="1278"/>
        <v>5.0000000000000001E-3</v>
      </c>
      <c r="F5672" s="67">
        <f t="shared" si="1279"/>
        <v>1.0950339281841863E-23</v>
      </c>
      <c r="G5672" s="68">
        <f t="shared" si="1280"/>
        <v>1.1497856245933956E-23</v>
      </c>
      <c r="H5672" s="68">
        <f t="shared" si="1281"/>
        <v>1.0402822317749769E-23</v>
      </c>
      <c r="I5672" s="69">
        <f t="shared" si="1275"/>
        <v>3.862884197429028E-23</v>
      </c>
      <c r="J5672" s="55">
        <f t="shared" ca="1" si="1269"/>
        <v>7.6708734759840021E-3</v>
      </c>
      <c r="K5672" s="61">
        <f t="shared" ca="1" si="1270"/>
        <v>-1.8799369770014579E+21</v>
      </c>
      <c r="L5672" s="61">
        <f t="shared" ca="1" si="1271"/>
        <v>-1.8799369770014579E+21</v>
      </c>
      <c r="M5672" s="71">
        <f t="shared" ca="1" si="1272"/>
        <v>0</v>
      </c>
      <c r="N5672" s="64">
        <f t="shared" ca="1" si="1273"/>
        <v>2.2329889326478986E+21</v>
      </c>
      <c r="O5672" s="65">
        <f t="shared" ca="1" si="1274"/>
        <v>2.2329889326478986E+21</v>
      </c>
      <c r="P5672" s="62">
        <f t="shared" ca="1" si="1276"/>
        <v>1.0371204300541783E-23</v>
      </c>
    </row>
    <row r="5673" spans="1:16" x14ac:dyDescent="0.3">
      <c r="A5673" s="42">
        <v>5662</v>
      </c>
      <c r="B5673" s="52">
        <f>'[1]Mixed Norm. Gen. Proc.'!AA5670</f>
        <v>-4.9677410438085462E-2</v>
      </c>
      <c r="C5673" s="57">
        <f t="shared" si="1282"/>
        <v>1.0406354782901514E-23</v>
      </c>
      <c r="D5673" s="39">
        <f t="shared" ca="1" si="1277"/>
        <v>1.3996907299436872E-2</v>
      </c>
      <c r="E5673" s="70">
        <f t="shared" ca="1" si="1278"/>
        <v>1.3996907299436872E-2</v>
      </c>
      <c r="F5673" s="67">
        <f t="shared" si="1279"/>
        <v>1.0406354782901514E-23</v>
      </c>
      <c r="G5673" s="68">
        <f t="shared" si="1280"/>
        <v>1.0926672522046591E-23</v>
      </c>
      <c r="H5673" s="68">
        <f t="shared" si="1281"/>
        <v>9.886037043756438E-24</v>
      </c>
      <c r="I5673" s="69">
        <f t="shared" si="1275"/>
        <v>3.8681541054921544E-23</v>
      </c>
      <c r="J5673" s="55">
        <f t="shared" ca="1" si="1269"/>
        <v>7.6642512971826886E-3</v>
      </c>
      <c r="K5673" s="61">
        <f t="shared" ca="1" si="1270"/>
        <v>-1.8774836267157682E+21</v>
      </c>
      <c r="L5673" s="61">
        <f t="shared" ca="1" si="1271"/>
        <v>-1.8774836267157682E+21</v>
      </c>
      <c r="M5673" s="71">
        <f t="shared" ca="1" si="1272"/>
        <v>0</v>
      </c>
      <c r="N5673" s="64">
        <f t="shared" ca="1" si="1273"/>
        <v>2.2298389018833102E+21</v>
      </c>
      <c r="O5673" s="65">
        <f t="shared" ca="1" si="1274"/>
        <v>2.2298389018833102E+21</v>
      </c>
      <c r="P5673" s="62">
        <f t="shared" ca="1" si="1276"/>
        <v>9.8560156278506586E-24</v>
      </c>
    </row>
    <row r="5674" spans="1:16" x14ac:dyDescent="0.3">
      <c r="A5674" s="42">
        <v>5663</v>
      </c>
      <c r="B5674" s="52">
        <f>'[1]Mixed Norm. Gen. Proc.'!AA5671</f>
        <v>0.40739363342398111</v>
      </c>
      <c r="C5674" s="57">
        <f t="shared" si="1282"/>
        <v>1.4645837468606786E-23</v>
      </c>
      <c r="D5674" s="39">
        <f t="shared" ca="1" si="1277"/>
        <v>-8.6132342696742734E-3</v>
      </c>
      <c r="E5674" s="70">
        <f t="shared" ca="1" si="1278"/>
        <v>5.0000000000000001E-3</v>
      </c>
      <c r="F5674" s="67">
        <f t="shared" si="1279"/>
        <v>1.4645837468606786E-23</v>
      </c>
      <c r="G5674" s="68">
        <f t="shared" si="1280"/>
        <v>1.5378129342037125E-23</v>
      </c>
      <c r="H5674" s="68">
        <f t="shared" si="1281"/>
        <v>1.3913545595176447E-23</v>
      </c>
      <c r="I5674" s="69">
        <f t="shared" si="1275"/>
        <v>3.8716537138358988E-23</v>
      </c>
      <c r="J5674" s="55">
        <f t="shared" ca="1" si="1269"/>
        <v>7.7454861345562127E-3</v>
      </c>
      <c r="K5674" s="61">
        <f t="shared" ca="1" si="1270"/>
        <v>-1.8744648208052102E+21</v>
      </c>
      <c r="L5674" s="61">
        <f t="shared" ca="1" si="1271"/>
        <v>-1.8744648208052102E+21</v>
      </c>
      <c r="M5674" s="71">
        <f t="shared" ca="1" si="1272"/>
        <v>0</v>
      </c>
      <c r="N5674" s="64">
        <f t="shared" ca="1" si="1273"/>
        <v>2.229145077157451E+21</v>
      </c>
      <c r="O5674" s="65">
        <f t="shared" ca="1" si="1274"/>
        <v>2.229145077157451E+21</v>
      </c>
      <c r="P5674" s="62">
        <f t="shared" ca="1" si="1276"/>
        <v>1.3870846497103429E-23</v>
      </c>
    </row>
    <row r="5675" spans="1:16" x14ac:dyDescent="0.3">
      <c r="A5675" s="42">
        <v>5664</v>
      </c>
      <c r="B5675" s="52">
        <f>'[1]Mixed Norm. Gen. Proc.'!AA5672</f>
        <v>0.22676303556198596</v>
      </c>
      <c r="C5675" s="57">
        <f t="shared" si="1282"/>
        <v>1.796697203133553E-23</v>
      </c>
      <c r="D5675" s="39">
        <f t="shared" ca="1" si="1277"/>
        <v>2.3237368727745591E-2</v>
      </c>
      <c r="E5675" s="70">
        <f t="shared" ca="1" si="1278"/>
        <v>2.3237368727745591E-2</v>
      </c>
      <c r="F5675" s="67">
        <f t="shared" si="1279"/>
        <v>1.796697203133553E-23</v>
      </c>
      <c r="G5675" s="68">
        <f t="shared" si="1280"/>
        <v>1.8865320632902307E-23</v>
      </c>
      <c r="H5675" s="68">
        <f t="shared" si="1281"/>
        <v>1.7068623429768753E-23</v>
      </c>
      <c r="I5675" s="69">
        <f t="shared" si="1275"/>
        <v>3.8253760464086107E-23</v>
      </c>
      <c r="J5675" s="55">
        <f t="shared" ca="1" si="1269"/>
        <v>7.7454861345562127E-3</v>
      </c>
      <c r="K5675" s="61">
        <f t="shared" ca="1" si="1270"/>
        <v>-1.8971412475222211E+21</v>
      </c>
      <c r="L5675" s="61">
        <f t="shared" ca="1" si="1271"/>
        <v>-1.8971412475222211E+21</v>
      </c>
      <c r="M5675" s="71">
        <f t="shared" ca="1" si="1272"/>
        <v>0</v>
      </c>
      <c r="N5675" s="64">
        <f t="shared" ca="1" si="1273"/>
        <v>2.2561122650303189E+21</v>
      </c>
      <c r="O5675" s="65">
        <f t="shared" ca="1" si="1274"/>
        <v>2.2561122650303189E+21</v>
      </c>
      <c r="P5675" s="62">
        <f t="shared" ca="1" si="1276"/>
        <v>1.7016241754600938E-23</v>
      </c>
    </row>
    <row r="5676" spans="1:16" x14ac:dyDescent="0.3">
      <c r="A5676" s="42">
        <v>5665</v>
      </c>
      <c r="B5676" s="52">
        <f>'[1]Mixed Norm. Gen. Proc.'!AA5673</f>
        <v>0.46760017603416859</v>
      </c>
      <c r="C5676" s="57">
        <f t="shared" si="1282"/>
        <v>2.6368331315989009E-23</v>
      </c>
      <c r="D5676" s="39">
        <f t="shared" ca="1" si="1277"/>
        <v>-7.7558727972339338E-3</v>
      </c>
      <c r="E5676" s="70">
        <f t="shared" ca="1" si="1278"/>
        <v>5.0000000000000001E-3</v>
      </c>
      <c r="F5676" s="67">
        <f t="shared" si="1279"/>
        <v>2.6368331315989009E-23</v>
      </c>
      <c r="G5676" s="68">
        <f t="shared" si="1280"/>
        <v>2.7686747881788458E-23</v>
      </c>
      <c r="H5676" s="68">
        <f t="shared" si="1281"/>
        <v>2.5049914750189556E-23</v>
      </c>
      <c r="I5676" s="69">
        <f t="shared" si="1275"/>
        <v>3.7565237718951789E-23</v>
      </c>
      <c r="J5676" s="55">
        <f t="shared" ca="1" si="1269"/>
        <v>7.9297019802910176E-3</v>
      </c>
      <c r="K5676" s="61">
        <f t="shared" ca="1" si="1270"/>
        <v>-1.9288242581148147E+21</v>
      </c>
      <c r="L5676" s="61">
        <f t="shared" ca="1" si="1271"/>
        <v>-1.9288242581148147E+21</v>
      </c>
      <c r="M5676" s="71">
        <f t="shared" ca="1" si="1272"/>
        <v>0</v>
      </c>
      <c r="N5676" s="64">
        <f t="shared" ca="1" si="1273"/>
        <v>2.3005530775077677E+21</v>
      </c>
      <c r="O5676" s="65">
        <f t="shared" ca="1" si="1274"/>
        <v>2.3005530775077677E+21</v>
      </c>
      <c r="P5676" s="62">
        <f t="shared" ca="1" si="1276"/>
        <v>2.4971213893925833E-23</v>
      </c>
    </row>
    <row r="5677" spans="1:16" x14ac:dyDescent="0.3">
      <c r="A5677" s="42">
        <v>5666</v>
      </c>
      <c r="B5677" s="52">
        <f>'[1]Mixed Norm. Gen. Proc.'!AA5674</f>
        <v>-7.5011316860826793E-2</v>
      </c>
      <c r="C5677" s="57">
        <f t="shared" si="1282"/>
        <v>2.4390408060554093E-23</v>
      </c>
      <c r="D5677" s="39">
        <f t="shared" ca="1" si="1277"/>
        <v>7.0130308404712993E-3</v>
      </c>
      <c r="E5677" s="70">
        <f t="shared" ca="1" si="1278"/>
        <v>7.0130308404712993E-3</v>
      </c>
      <c r="F5677" s="67">
        <f t="shared" si="1279"/>
        <v>2.4390408060554093E-23</v>
      </c>
      <c r="G5677" s="68">
        <f t="shared" si="1280"/>
        <v>2.56099284635818E-23</v>
      </c>
      <c r="H5677" s="68">
        <f t="shared" si="1281"/>
        <v>2.3170887657526386E-23</v>
      </c>
      <c r="I5677" s="69">
        <f t="shared" si="1275"/>
        <v>3.6770288612723425E-23</v>
      </c>
      <c r="J5677" s="55">
        <f t="shared" ca="1" si="1269"/>
        <v>7.9297019802910176E-3</v>
      </c>
      <c r="K5677" s="61">
        <f t="shared" ca="1" si="1270"/>
        <v>-1.9705241516405233E+21</v>
      </c>
      <c r="L5677" s="61">
        <f t="shared" ca="1" si="1271"/>
        <v>-1.9705241516405233E+21</v>
      </c>
      <c r="M5677" s="71">
        <f t="shared" ca="1" si="1272"/>
        <v>0</v>
      </c>
      <c r="N5677" s="64">
        <f t="shared" ca="1" si="1273"/>
        <v>2.3502895000868089E+21</v>
      </c>
      <c r="O5677" s="65">
        <f t="shared" ca="1" si="1274"/>
        <v>2.3502895000868089E+21</v>
      </c>
      <c r="P5677" s="62">
        <f t="shared" ca="1" si="1276"/>
        <v>2.309809025612908E-23</v>
      </c>
    </row>
    <row r="5678" spans="1:16" x14ac:dyDescent="0.3">
      <c r="A5678" s="42">
        <v>5667</v>
      </c>
      <c r="B5678" s="52">
        <f>'[1]Mixed Norm. Gen. Proc.'!AA5675</f>
        <v>-0.48832597098361646</v>
      </c>
      <c r="C5678" s="57">
        <f t="shared" si="1282"/>
        <v>1.2479938361697389E-23</v>
      </c>
      <c r="D5678" s="39">
        <f t="shared" ca="1" si="1277"/>
        <v>4.0268341219572065E-3</v>
      </c>
      <c r="E5678" s="70">
        <f t="shared" ca="1" si="1278"/>
        <v>5.0000000000000001E-3</v>
      </c>
      <c r="F5678" s="67">
        <f t="shared" si="1279"/>
        <v>1.2479938361697389E-23</v>
      </c>
      <c r="G5678" s="68">
        <f t="shared" si="1280"/>
        <v>1.3103935279782259E-23</v>
      </c>
      <c r="H5678" s="68">
        <f t="shared" si="1281"/>
        <v>1.1855941443612519E-23</v>
      </c>
      <c r="I5678" s="69">
        <f t="shared" si="1275"/>
        <v>3.6312566759921173E-23</v>
      </c>
      <c r="J5678" s="55">
        <f t="shared" ca="1" si="1269"/>
        <v>7.9500356251442621E-3</v>
      </c>
      <c r="K5678" s="61">
        <f t="shared" ca="1" si="1270"/>
        <v>-1.9950099716402538E+21</v>
      </c>
      <c r="L5678" s="61">
        <f t="shared" ca="1" si="1271"/>
        <v>-1.9950099716402538E+21</v>
      </c>
      <c r="M5678" s="71">
        <f t="shared" ca="1" si="1272"/>
        <v>0</v>
      </c>
      <c r="N5678" s="64">
        <f t="shared" ca="1" si="1273"/>
        <v>2.3802677680530223E+21</v>
      </c>
      <c r="O5678" s="65">
        <f t="shared" ca="1" si="1274"/>
        <v>2.3802677680530223E+21</v>
      </c>
      <c r="P5678" s="62">
        <f t="shared" ca="1" si="1276"/>
        <v>1.1818597540392163E-23</v>
      </c>
    </row>
    <row r="5679" spans="1:16" x14ac:dyDescent="0.3">
      <c r="A5679" s="42">
        <v>5668</v>
      </c>
      <c r="B5679" s="52">
        <f>'[1]Mixed Norm. Gen. Proc.'!AA5676</f>
        <v>-1.4851674753600552E-2</v>
      </c>
      <c r="C5679" s="57">
        <f t="shared" si="1282"/>
        <v>1.2294590376204478E-23</v>
      </c>
      <c r="D5679" s="39">
        <f t="shared" ca="1" si="1277"/>
        <v>-1.4378863977052753E-2</v>
      </c>
      <c r="E5679" s="70">
        <f t="shared" ca="1" si="1278"/>
        <v>5.0000000000000001E-3</v>
      </c>
      <c r="F5679" s="67">
        <f t="shared" si="1279"/>
        <v>1.2294590376204478E-23</v>
      </c>
      <c r="G5679" s="68">
        <f t="shared" si="1280"/>
        <v>1.2909319895014702E-23</v>
      </c>
      <c r="H5679" s="68">
        <f t="shared" si="1281"/>
        <v>1.1679860857394254E-23</v>
      </c>
      <c r="I5679" s="69">
        <f t="shared" si="1275"/>
        <v>3.4842145811691899E-23</v>
      </c>
      <c r="J5679" s="55">
        <f t="shared" ref="J5679:J5742" ca="1" si="1283">AVERAGE(E5580:E5678)</f>
        <v>7.9488064141134164E-3</v>
      </c>
      <c r="K5679" s="61">
        <f t="shared" ref="K5679:K5742" ca="1" si="1284">(LN(F5679/G5679)+(J5679+I5679^2/2)*$K$4)/(I5679*SQRT($K$4))</f>
        <v>-2.0792263342101823E+21</v>
      </c>
      <c r="L5679" s="61">
        <f t="shared" ref="L5679:L5742" ca="1" si="1285">(LN(F5679/G5679)+(J5679-I5679^2/2)*$K$4)/(I5679*SQRT($K$4))</f>
        <v>-2.0792263342101823E+21</v>
      </c>
      <c r="M5679" s="71">
        <f t="shared" ref="M5679:M5742" ca="1" si="1286">F5679*_xlfn.NORM.S.DIST(K5679,TRUE)-G5679*EXP(-J5679*$K$4)*_xlfn.NORM.S.DIST(L5679,TRUE)</f>
        <v>0</v>
      </c>
      <c r="N5679" s="64">
        <f t="shared" ref="N5679:N5742" ca="1" si="1287">(LN(F5679/H5679)+(J5679+I5679^2/2)*$K$4)/(I5679*SQRT($K$4))</f>
        <v>2.4806984727887809E+21</v>
      </c>
      <c r="O5679" s="65">
        <f t="shared" ref="O5679:O5742" ca="1" si="1288">(LN(F5679/H5679)+(J5679-I5679^2/2)*$K$4)/(I5679*SQRT($K$4))</f>
        <v>2.4806984727887809E+21</v>
      </c>
      <c r="P5679" s="62">
        <f t="shared" ca="1" si="1276"/>
        <v>1.1643077252962486E-23</v>
      </c>
    </row>
    <row r="5680" spans="1:16" x14ac:dyDescent="0.3">
      <c r="A5680" s="42">
        <v>5669</v>
      </c>
      <c r="B5680" s="52">
        <f>'[1]Mixed Norm. Gen. Proc.'!AA5677</f>
        <v>9.8065671670038421E-2</v>
      </c>
      <c r="C5680" s="57">
        <f t="shared" si="1282"/>
        <v>1.3500267639354959E-23</v>
      </c>
      <c r="D5680" s="39">
        <f t="shared" ca="1" si="1277"/>
        <v>-2.1428377527107734E-3</v>
      </c>
      <c r="E5680" s="70">
        <f t="shared" ca="1" si="1278"/>
        <v>5.0000000000000001E-3</v>
      </c>
      <c r="F5680" s="67">
        <f t="shared" si="1279"/>
        <v>1.3500267639354959E-23</v>
      </c>
      <c r="G5680" s="68">
        <f t="shared" si="1280"/>
        <v>1.4175281021322708E-23</v>
      </c>
      <c r="H5680" s="68">
        <f t="shared" si="1281"/>
        <v>1.2825254257387211E-23</v>
      </c>
      <c r="I5680" s="69">
        <f t="shared" ref="I5680:I5743" si="1289">_xlfn.STDEV.S(F5581:F5679)</f>
        <v>3.3766670611716519E-23</v>
      </c>
      <c r="J5680" s="55">
        <f t="shared" ca="1" si="1283"/>
        <v>7.9488064141134164E-3</v>
      </c>
      <c r="K5680" s="61">
        <f t="shared" ca="1" si="1284"/>
        <v>-2.1454501080400795E+21</v>
      </c>
      <c r="L5680" s="61">
        <f t="shared" ca="1" si="1285"/>
        <v>-2.1454501080400795E+21</v>
      </c>
      <c r="M5680" s="71">
        <f t="shared" ca="1" si="1286"/>
        <v>0</v>
      </c>
      <c r="N5680" s="64">
        <f t="shared" ca="1" si="1287"/>
        <v>2.5597092143800889E+21</v>
      </c>
      <c r="O5680" s="65">
        <f t="shared" ca="1" si="1288"/>
        <v>2.5597092143800889E+21</v>
      </c>
      <c r="P5680" s="62">
        <f t="shared" ref="P5680:P5743" ca="1" si="1290">H5680*EXP(-J5680*$K$4)*_xlfn.NORM.S.DIST(-L5680,TRUE)-F5680*_xlfn.NORM.S.DIST(K5680,TRUE)</f>
        <v>1.2784863444080396E-23</v>
      </c>
    </row>
    <row r="5681" spans="1:16" x14ac:dyDescent="0.3">
      <c r="A5681" s="42">
        <v>5670</v>
      </c>
      <c r="B5681" s="52">
        <f>'[1]Mixed Norm. Gen. Proc.'!AA5678</f>
        <v>-0.13870205675339342</v>
      </c>
      <c r="C5681" s="57">
        <f t="shared" si="1282"/>
        <v>1.1627752751055147E-23</v>
      </c>
      <c r="D5681" s="39">
        <f t="shared" ca="1" si="1277"/>
        <v>4.0562933509621869E-4</v>
      </c>
      <c r="E5681" s="70">
        <f t="shared" ca="1" si="1278"/>
        <v>5.0000000000000001E-3</v>
      </c>
      <c r="F5681" s="67">
        <f t="shared" si="1279"/>
        <v>1.1627752751055147E-23</v>
      </c>
      <c r="G5681" s="68">
        <f t="shared" si="1280"/>
        <v>1.2209140388607904E-23</v>
      </c>
      <c r="H5681" s="68">
        <f t="shared" si="1281"/>
        <v>1.1046365113502389E-23</v>
      </c>
      <c r="I5681" s="69">
        <f t="shared" si="1289"/>
        <v>3.2902079969928736E-23</v>
      </c>
      <c r="J5681" s="55">
        <f t="shared" ca="1" si="1283"/>
        <v>7.9488064141134164E-3</v>
      </c>
      <c r="K5681" s="61">
        <f t="shared" ca="1" si="1284"/>
        <v>-2.2018275798451869E+21</v>
      </c>
      <c r="L5681" s="61">
        <f t="shared" ca="1" si="1285"/>
        <v>-2.2018275798451869E+21</v>
      </c>
      <c r="M5681" s="71">
        <f t="shared" ca="1" si="1286"/>
        <v>0</v>
      </c>
      <c r="N5681" s="64">
        <f t="shared" ca="1" si="1287"/>
        <v>2.6269724583596083E+21</v>
      </c>
      <c r="O5681" s="65">
        <f t="shared" ca="1" si="1288"/>
        <v>2.6269724583596083E+21</v>
      </c>
      <c r="P5681" s="62">
        <f t="shared" ca="1" si="1290"/>
        <v>1.1011576589075173E-23</v>
      </c>
    </row>
    <row r="5682" spans="1:16" x14ac:dyDescent="0.3">
      <c r="A5682" s="42">
        <v>5671</v>
      </c>
      <c r="B5682" s="52">
        <f>'[1]Mixed Norm. Gen. Proc.'!AA5679</f>
        <v>0.28356196100421927</v>
      </c>
      <c r="C5682" s="57">
        <f t="shared" si="1282"/>
        <v>1.4924941123216549E-23</v>
      </c>
      <c r="D5682" s="39">
        <f t="shared" ca="1" si="1277"/>
        <v>2.4317880882578509E-3</v>
      </c>
      <c r="E5682" s="70">
        <f t="shared" ca="1" si="1278"/>
        <v>5.0000000000000001E-3</v>
      </c>
      <c r="F5682" s="67">
        <f t="shared" si="1279"/>
        <v>1.4924941123216549E-23</v>
      </c>
      <c r="G5682" s="68">
        <f t="shared" si="1280"/>
        <v>1.5671188179377376E-23</v>
      </c>
      <c r="H5682" s="68">
        <f t="shared" si="1281"/>
        <v>1.4178694067055721E-23</v>
      </c>
      <c r="I5682" s="69">
        <f t="shared" si="1289"/>
        <v>3.2714938554692548E-23</v>
      </c>
      <c r="J5682" s="55">
        <f t="shared" ca="1" si="1283"/>
        <v>7.9488064141134164E-3</v>
      </c>
      <c r="K5682" s="61">
        <f t="shared" ca="1" si="1284"/>
        <v>-2.2144228390020834E+21</v>
      </c>
      <c r="L5682" s="61">
        <f t="shared" ca="1" si="1285"/>
        <v>-2.2144228390020834E+21</v>
      </c>
      <c r="M5682" s="71">
        <f t="shared" ca="1" si="1286"/>
        <v>0</v>
      </c>
      <c r="N5682" s="64">
        <f t="shared" ca="1" si="1287"/>
        <v>2.6419997017341307E+21</v>
      </c>
      <c r="O5682" s="65">
        <f t="shared" ca="1" si="1288"/>
        <v>2.6419997017341307E+21</v>
      </c>
      <c r="P5682" s="62">
        <f t="shared" ca="1" si="1290"/>
        <v>1.4134040840421479E-23</v>
      </c>
    </row>
    <row r="5683" spans="1:16" x14ac:dyDescent="0.3">
      <c r="A5683" s="42">
        <v>5672</v>
      </c>
      <c r="B5683" s="52">
        <f>'[1]Mixed Norm. Gen. Proc.'!AA5680</f>
        <v>-0.11349389481688696</v>
      </c>
      <c r="C5683" s="57">
        <f t="shared" si="1282"/>
        <v>1.3231051425229979E-23</v>
      </c>
      <c r="D5683" s="39">
        <f t="shared" ca="1" si="1277"/>
        <v>1.6936277105437256E-2</v>
      </c>
      <c r="E5683" s="70">
        <f t="shared" ca="1" si="1278"/>
        <v>1.6936277105437256E-2</v>
      </c>
      <c r="F5683" s="67">
        <f t="shared" si="1279"/>
        <v>1.3231051425229979E-23</v>
      </c>
      <c r="G5683" s="68">
        <f t="shared" si="1280"/>
        <v>1.3892603996491477E-23</v>
      </c>
      <c r="H5683" s="68">
        <f t="shared" si="1281"/>
        <v>1.2569498853968479E-23</v>
      </c>
      <c r="I5683" s="69">
        <f t="shared" si="1289"/>
        <v>3.2014547800612482E-23</v>
      </c>
      <c r="J5683" s="55">
        <f t="shared" ca="1" si="1283"/>
        <v>7.9488064141134164E-3</v>
      </c>
      <c r="K5683" s="61">
        <f t="shared" ca="1" si="1284"/>
        <v>-2.2628683548257034E+21</v>
      </c>
      <c r="L5683" s="61">
        <f t="shared" ca="1" si="1285"/>
        <v>-2.2628683548257034E+21</v>
      </c>
      <c r="M5683" s="71">
        <f t="shared" ca="1" si="1286"/>
        <v>0</v>
      </c>
      <c r="N5683" s="64">
        <f t="shared" ca="1" si="1287"/>
        <v>2.6997994299983486E+21</v>
      </c>
      <c r="O5683" s="65">
        <f t="shared" ca="1" si="1288"/>
        <v>2.6997994299983486E+21</v>
      </c>
      <c r="P5683" s="62">
        <f t="shared" ca="1" si="1290"/>
        <v>1.2529913495941099E-23</v>
      </c>
    </row>
    <row r="5684" spans="1:16" x14ac:dyDescent="0.3">
      <c r="A5684" s="42">
        <v>5673</v>
      </c>
      <c r="B5684" s="52">
        <f>'[1]Mixed Norm. Gen. Proc.'!AA5681</f>
        <v>-0.22196627205035016</v>
      </c>
      <c r="C5684" s="57">
        <f t="shared" si="1282"/>
        <v>1.0294204265065209E-23</v>
      </c>
      <c r="D5684" s="39">
        <f t="shared" ca="1" si="1277"/>
        <v>4.5254953527331396E-3</v>
      </c>
      <c r="E5684" s="70">
        <f t="shared" ca="1" si="1278"/>
        <v>5.0000000000000001E-3</v>
      </c>
      <c r="F5684" s="67">
        <f t="shared" si="1279"/>
        <v>1.0294204265065209E-23</v>
      </c>
      <c r="G5684" s="68">
        <f t="shared" si="1280"/>
        <v>1.0808914478318469E-23</v>
      </c>
      <c r="H5684" s="68">
        <f t="shared" si="1281"/>
        <v>9.7794940518119481E-24</v>
      </c>
      <c r="I5684" s="69">
        <f t="shared" si="1289"/>
        <v>3.0999503059342426E-23</v>
      </c>
      <c r="J5684" s="55">
        <f t="shared" ca="1" si="1283"/>
        <v>8.0693748697238943E-3</v>
      </c>
      <c r="K5684" s="61">
        <f t="shared" ca="1" si="1284"/>
        <v>-2.3345134270555252E+21</v>
      </c>
      <c r="L5684" s="61">
        <f t="shared" ca="1" si="1285"/>
        <v>-2.3345134270555252E+21</v>
      </c>
      <c r="M5684" s="71">
        <f t="shared" ca="1" si="1286"/>
        <v>0</v>
      </c>
      <c r="N5684" s="64">
        <f t="shared" ca="1" si="1287"/>
        <v>2.7906514735452804E+21</v>
      </c>
      <c r="O5684" s="65">
        <f t="shared" ca="1" si="1288"/>
        <v>2.7906514735452804E+21</v>
      </c>
      <c r="P5684" s="62">
        <f t="shared" ca="1" si="1290"/>
        <v>9.7482288966177961E-24</v>
      </c>
    </row>
    <row r="5685" spans="1:16" x14ac:dyDescent="0.3">
      <c r="A5685" s="42">
        <v>5674</v>
      </c>
      <c r="B5685" s="52">
        <f>'[1]Mixed Norm. Gen. Proc.'!AA5682</f>
        <v>0.1769026545235281</v>
      </c>
      <c r="C5685" s="57">
        <f t="shared" si="1282"/>
        <v>1.211527632576267E-23</v>
      </c>
      <c r="D5685" s="39">
        <f t="shared" ca="1" si="1277"/>
        <v>1.0473847406349011E-2</v>
      </c>
      <c r="E5685" s="70">
        <f t="shared" ca="1" si="1278"/>
        <v>1.0473847406349011E-2</v>
      </c>
      <c r="F5685" s="67">
        <f t="shared" si="1279"/>
        <v>1.211527632576267E-23</v>
      </c>
      <c r="G5685" s="68">
        <f t="shared" si="1280"/>
        <v>1.2721040142050804E-23</v>
      </c>
      <c r="H5685" s="68">
        <f t="shared" si="1281"/>
        <v>1.1509512509474535E-23</v>
      </c>
      <c r="I5685" s="69">
        <f t="shared" si="1289"/>
        <v>3.0651723509009429E-23</v>
      </c>
      <c r="J5685" s="55">
        <f t="shared" ca="1" si="1283"/>
        <v>8.0693748697238943E-3</v>
      </c>
      <c r="K5685" s="61">
        <f t="shared" ca="1" si="1284"/>
        <v>-2.3610012044775381E+21</v>
      </c>
      <c r="L5685" s="61">
        <f t="shared" ca="1" si="1285"/>
        <v>-2.3610012044775381E+21</v>
      </c>
      <c r="M5685" s="71">
        <f t="shared" ca="1" si="1286"/>
        <v>0</v>
      </c>
      <c r="N5685" s="64">
        <f t="shared" ca="1" si="1287"/>
        <v>2.8223146690690411E+21</v>
      </c>
      <c r="O5685" s="65">
        <f t="shared" ca="1" si="1288"/>
        <v>2.8223146690690411E+21</v>
      </c>
      <c r="P5685" s="62">
        <f t="shared" ca="1" si="1290"/>
        <v>1.1472716465332447E-23</v>
      </c>
    </row>
    <row r="5686" spans="1:16" x14ac:dyDescent="0.3">
      <c r="A5686" s="42">
        <v>5675</v>
      </c>
      <c r="B5686" s="52">
        <f>'[1]Mixed Norm. Gen. Proc.'!AA5683</f>
        <v>0.17497990639191729</v>
      </c>
      <c r="C5686" s="57">
        <f t="shared" si="1282"/>
        <v>1.4235206243156835E-23</v>
      </c>
      <c r="D5686" s="39">
        <f t="shared" ca="1" si="1277"/>
        <v>1.7756056741600494E-3</v>
      </c>
      <c r="E5686" s="70">
        <f t="shared" ca="1" si="1278"/>
        <v>5.0000000000000001E-3</v>
      </c>
      <c r="F5686" s="67">
        <f t="shared" si="1279"/>
        <v>1.4235206243156835E-23</v>
      </c>
      <c r="G5686" s="68">
        <f t="shared" si="1280"/>
        <v>1.4946966555314678E-23</v>
      </c>
      <c r="H5686" s="68">
        <f t="shared" si="1281"/>
        <v>1.3523445930998991E-23</v>
      </c>
      <c r="I5686" s="69">
        <f t="shared" si="1289"/>
        <v>3.0228587213748982E-23</v>
      </c>
      <c r="J5686" s="55">
        <f t="shared" ca="1" si="1283"/>
        <v>8.0473488161214336E-3</v>
      </c>
      <c r="K5686" s="61">
        <f t="shared" ca="1" si="1284"/>
        <v>-2.3945092346470099E+21</v>
      </c>
      <c r="L5686" s="61">
        <f t="shared" ca="1" si="1285"/>
        <v>-2.3945092346470099E+21</v>
      </c>
      <c r="M5686" s="71">
        <f t="shared" ca="1" si="1286"/>
        <v>0</v>
      </c>
      <c r="N5686" s="64">
        <f t="shared" ca="1" si="1287"/>
        <v>2.8613620997416094E+21</v>
      </c>
      <c r="O5686" s="65">
        <f t="shared" ca="1" si="1288"/>
        <v>2.8613620997416094E+21</v>
      </c>
      <c r="P5686" s="62">
        <f t="shared" ca="1" si="1290"/>
        <v>1.3480329142765057E-23</v>
      </c>
    </row>
    <row r="5687" spans="1:16" x14ac:dyDescent="0.3">
      <c r="A5687" s="42">
        <v>5676</v>
      </c>
      <c r="B5687" s="52">
        <f>'[1]Mixed Norm. Gen. Proc.'!AA5684</f>
        <v>-8.8810499650513935E-2</v>
      </c>
      <c r="C5687" s="57">
        <f t="shared" si="1282"/>
        <v>1.2970970464073961E-23</v>
      </c>
      <c r="D5687" s="39">
        <f t="shared" ca="1" si="1277"/>
        <v>-7.5049473342850863E-3</v>
      </c>
      <c r="E5687" s="70">
        <f t="shared" ca="1" si="1278"/>
        <v>5.0000000000000001E-3</v>
      </c>
      <c r="F5687" s="67">
        <f t="shared" si="1279"/>
        <v>1.2970970464073961E-23</v>
      </c>
      <c r="G5687" s="68">
        <f t="shared" si="1280"/>
        <v>1.361951898727766E-23</v>
      </c>
      <c r="H5687" s="68">
        <f t="shared" si="1281"/>
        <v>1.2322421940870263E-23</v>
      </c>
      <c r="I5687" s="69">
        <f t="shared" si="1289"/>
        <v>2.9546423438133189E-23</v>
      </c>
      <c r="J5687" s="55">
        <f t="shared" ca="1" si="1283"/>
        <v>7.9605695011112157E-3</v>
      </c>
      <c r="K5687" s="61">
        <f t="shared" ca="1" si="1284"/>
        <v>-2.4516435031617123E+21</v>
      </c>
      <c r="L5687" s="61">
        <f t="shared" ca="1" si="1285"/>
        <v>-2.4516435031617123E+21</v>
      </c>
      <c r="M5687" s="71">
        <f t="shared" ca="1" si="1286"/>
        <v>0</v>
      </c>
      <c r="N5687" s="64">
        <f t="shared" ca="1" si="1287"/>
        <v>2.9255746683872215E+21</v>
      </c>
      <c r="O5687" s="65">
        <f t="shared" ca="1" si="1288"/>
        <v>2.9255746683872215E+21</v>
      </c>
      <c r="P5687" s="62">
        <f t="shared" ca="1" si="1290"/>
        <v>1.2283557368341407E-23</v>
      </c>
    </row>
    <row r="5688" spans="1:16" x14ac:dyDescent="0.3">
      <c r="A5688" s="42">
        <v>5677</v>
      </c>
      <c r="B5688" s="52">
        <f>'[1]Mixed Norm. Gen. Proc.'!AA5685</f>
        <v>0.12936309551074632</v>
      </c>
      <c r="C5688" s="57">
        <f t="shared" si="1282"/>
        <v>1.464893535508503E-23</v>
      </c>
      <c r="D5688" s="39">
        <f t="shared" ca="1" si="1277"/>
        <v>-3.5123869792864516E-3</v>
      </c>
      <c r="E5688" s="70">
        <f t="shared" ca="1" si="1278"/>
        <v>5.0000000000000001E-3</v>
      </c>
      <c r="F5688" s="67">
        <f t="shared" si="1279"/>
        <v>1.464893535508503E-23</v>
      </c>
      <c r="G5688" s="68">
        <f t="shared" si="1280"/>
        <v>1.5381382122839282E-23</v>
      </c>
      <c r="H5688" s="68">
        <f t="shared" si="1281"/>
        <v>1.3916488587330777E-23</v>
      </c>
      <c r="I5688" s="69">
        <f t="shared" si="1289"/>
        <v>2.8909046599413538E-23</v>
      </c>
      <c r="J5688" s="55">
        <f t="shared" ca="1" si="1283"/>
        <v>7.8622480420981102E-3</v>
      </c>
      <c r="K5688" s="61">
        <f t="shared" ca="1" si="1284"/>
        <v>-2.5078389739299542E+21</v>
      </c>
      <c r="L5688" s="61">
        <f t="shared" ca="1" si="1285"/>
        <v>-2.5078389739299542E+21</v>
      </c>
      <c r="M5688" s="71">
        <f t="shared" ca="1" si="1286"/>
        <v>0</v>
      </c>
      <c r="N5688" s="64">
        <f t="shared" ca="1" si="1287"/>
        <v>2.9879342771682846E+21</v>
      </c>
      <c r="O5688" s="65">
        <f t="shared" ca="1" si="1288"/>
        <v>2.9879342771682846E+21</v>
      </c>
      <c r="P5688" s="62">
        <f t="shared" ca="1" si="1290"/>
        <v>1.3873137643443407E-23</v>
      </c>
    </row>
    <row r="5689" spans="1:16" x14ac:dyDescent="0.3">
      <c r="A5689" s="42">
        <v>5678</v>
      </c>
      <c r="B5689" s="52">
        <f>'[1]Mixed Norm. Gen. Proc.'!AA5686</f>
        <v>0.22509597943562662</v>
      </c>
      <c r="C5689" s="57">
        <f t="shared" si="1282"/>
        <v>1.7946351806527072E-23</v>
      </c>
      <c r="D5689" s="39">
        <f t="shared" ca="1" si="1277"/>
        <v>2.3655617709301469E-3</v>
      </c>
      <c r="E5689" s="70">
        <f t="shared" ca="1" si="1278"/>
        <v>5.0000000000000001E-3</v>
      </c>
      <c r="F5689" s="67">
        <f t="shared" si="1279"/>
        <v>1.7946351806527072E-23</v>
      </c>
      <c r="G5689" s="68">
        <f t="shared" si="1280"/>
        <v>1.8843669396853427E-23</v>
      </c>
      <c r="H5689" s="68">
        <f t="shared" si="1281"/>
        <v>1.7049034216200717E-23</v>
      </c>
      <c r="I5689" s="69">
        <f t="shared" si="1289"/>
        <v>2.7204629870482874E-23</v>
      </c>
      <c r="J5689" s="55">
        <f t="shared" ca="1" si="1283"/>
        <v>7.7428175369165823E-3</v>
      </c>
      <c r="K5689" s="61">
        <f t="shared" ca="1" si="1284"/>
        <v>-2.6677248782015959E+21</v>
      </c>
      <c r="L5689" s="61">
        <f t="shared" ca="1" si="1285"/>
        <v>-2.6677248782015959E+21</v>
      </c>
      <c r="M5689" s="71">
        <f t="shared" ca="1" si="1286"/>
        <v>0</v>
      </c>
      <c r="N5689" s="64">
        <f t="shared" ca="1" si="1287"/>
        <v>3.1723679946734064E+21</v>
      </c>
      <c r="O5689" s="65">
        <f t="shared" ca="1" si="1288"/>
        <v>3.1723679946734064E+21</v>
      </c>
      <c r="P5689" s="62">
        <f t="shared" ca="1" si="1290"/>
        <v>1.6996730657086909E-23</v>
      </c>
    </row>
    <row r="5690" spans="1:16" x14ac:dyDescent="0.3">
      <c r="A5690" s="42">
        <v>5679</v>
      </c>
      <c r="B5690" s="52">
        <f>'[1]Mixed Norm. Gen. Proc.'!AA5687</f>
        <v>-0.33669715291784075</v>
      </c>
      <c r="C5690" s="57">
        <f t="shared" si="1282"/>
        <v>1.1903866248007458E-23</v>
      </c>
      <c r="D5690" s="39">
        <f t="shared" ca="1" si="1277"/>
        <v>-5.0728195752395852E-3</v>
      </c>
      <c r="E5690" s="70">
        <f t="shared" ca="1" si="1278"/>
        <v>5.0000000000000001E-3</v>
      </c>
      <c r="F5690" s="67">
        <f t="shared" si="1279"/>
        <v>1.1903866248007458E-23</v>
      </c>
      <c r="G5690" s="68">
        <f t="shared" si="1280"/>
        <v>1.2499059560407831E-23</v>
      </c>
      <c r="H5690" s="68">
        <f t="shared" si="1281"/>
        <v>1.1308672935607085E-23</v>
      </c>
      <c r="I5690" s="69">
        <f t="shared" si="1289"/>
        <v>2.6506764454196804E-23</v>
      </c>
      <c r="J5690" s="55">
        <f t="shared" ca="1" si="1283"/>
        <v>7.7428175369165823E-3</v>
      </c>
      <c r="K5690" s="61">
        <f t="shared" ca="1" si="1284"/>
        <v>-2.7379602679595527E+21</v>
      </c>
      <c r="L5690" s="61">
        <f t="shared" ca="1" si="1285"/>
        <v>-2.7379602679595527E+21</v>
      </c>
      <c r="M5690" s="71">
        <f t="shared" ca="1" si="1286"/>
        <v>0</v>
      </c>
      <c r="N5690" s="64">
        <f t="shared" ca="1" si="1287"/>
        <v>3.2558895393357352E+21</v>
      </c>
      <c r="O5690" s="65">
        <f t="shared" ca="1" si="1288"/>
        <v>3.2558895393357352E+21</v>
      </c>
      <c r="P5690" s="62">
        <f t="shared" ca="1" si="1290"/>
        <v>1.1273979835934367E-23</v>
      </c>
    </row>
    <row r="5691" spans="1:16" x14ac:dyDescent="0.3">
      <c r="A5691" s="42">
        <v>5680</v>
      </c>
      <c r="B5691" s="52">
        <f>'[1]Mixed Norm. Gen. Proc.'!AA5688</f>
        <v>0.28913769016561569</v>
      </c>
      <c r="C5691" s="57">
        <f t="shared" si="1282"/>
        <v>1.534572263899677E-23</v>
      </c>
      <c r="D5691" s="39">
        <f t="shared" ca="1" si="1277"/>
        <v>9.5946743540901124E-3</v>
      </c>
      <c r="E5691" s="70">
        <f t="shared" ca="1" si="1278"/>
        <v>9.5946743540901124E-3</v>
      </c>
      <c r="F5691" s="67">
        <f t="shared" si="1279"/>
        <v>1.534572263899677E-23</v>
      </c>
      <c r="G5691" s="68">
        <f t="shared" si="1280"/>
        <v>1.611300877094661E-23</v>
      </c>
      <c r="H5691" s="68">
        <f t="shared" si="1281"/>
        <v>1.457843650704693E-23</v>
      </c>
      <c r="I5691" s="69">
        <f t="shared" si="1289"/>
        <v>2.6006066136683587E-23</v>
      </c>
      <c r="J5691" s="55">
        <f t="shared" ca="1" si="1283"/>
        <v>7.7428175369165823E-3</v>
      </c>
      <c r="K5691" s="61">
        <f t="shared" ca="1" si="1284"/>
        <v>-2.7906745882408366E+21</v>
      </c>
      <c r="L5691" s="61">
        <f t="shared" ca="1" si="1285"/>
        <v>-2.7906745882408366E+21</v>
      </c>
      <c r="M5691" s="71">
        <f t="shared" ca="1" si="1286"/>
        <v>0</v>
      </c>
      <c r="N5691" s="64">
        <f t="shared" ca="1" si="1287"/>
        <v>3.3185756221052881E+21</v>
      </c>
      <c r="O5691" s="65">
        <f t="shared" ca="1" si="1288"/>
        <v>3.3185756221052881E+21</v>
      </c>
      <c r="P5691" s="62">
        <f t="shared" ca="1" si="1290"/>
        <v>1.4533712324670157E-23</v>
      </c>
    </row>
    <row r="5692" spans="1:16" x14ac:dyDescent="0.3">
      <c r="A5692" s="42">
        <v>5681</v>
      </c>
      <c r="B5692" s="52">
        <f>'[1]Mixed Norm. Gen. Proc.'!AA5689</f>
        <v>3.882502499674155E-2</v>
      </c>
      <c r="C5692" s="57">
        <f t="shared" si="1282"/>
        <v>1.5941520704048882E-23</v>
      </c>
      <c r="D5692" s="39">
        <f t="shared" ca="1" si="1277"/>
        <v>8.5542747294574894E-4</v>
      </c>
      <c r="E5692" s="70">
        <f t="shared" ca="1" si="1278"/>
        <v>5.0000000000000001E-3</v>
      </c>
      <c r="F5692" s="67">
        <f t="shared" si="1279"/>
        <v>1.5941520704048882E-23</v>
      </c>
      <c r="G5692" s="68">
        <f t="shared" si="1280"/>
        <v>1.6738596739251326E-23</v>
      </c>
      <c r="H5692" s="68">
        <f t="shared" si="1281"/>
        <v>1.5144444668846438E-23</v>
      </c>
      <c r="I5692" s="69">
        <f t="shared" si="1289"/>
        <v>2.5585851960470296E-23</v>
      </c>
      <c r="J5692" s="55">
        <f t="shared" ca="1" si="1283"/>
        <v>7.7892283889780985E-3</v>
      </c>
      <c r="K5692" s="61">
        <f t="shared" ca="1" si="1284"/>
        <v>-2.8353651045546187E+21</v>
      </c>
      <c r="L5692" s="61">
        <f t="shared" ca="1" si="1285"/>
        <v>-2.8353651045546187E+21</v>
      </c>
      <c r="M5692" s="71">
        <f t="shared" ca="1" si="1286"/>
        <v>0</v>
      </c>
      <c r="N5692" s="64">
        <f t="shared" ca="1" si="1287"/>
        <v>3.3742215553413357E+21</v>
      </c>
      <c r="O5692" s="65">
        <f t="shared" ca="1" si="1288"/>
        <v>3.3742215553413357E+21</v>
      </c>
      <c r="P5692" s="62">
        <f t="shared" ca="1" si="1290"/>
        <v>1.5097706011886563E-23</v>
      </c>
    </row>
    <row r="5693" spans="1:16" x14ac:dyDescent="0.3">
      <c r="A5693" s="42">
        <v>5682</v>
      </c>
      <c r="B5693" s="52">
        <f>'[1]Mixed Norm. Gen. Proc.'!AA5690</f>
        <v>0.23034481330580545</v>
      </c>
      <c r="C5693" s="57">
        <f t="shared" si="1282"/>
        <v>1.9613567314433653E-23</v>
      </c>
      <c r="D5693" s="39">
        <f t="shared" ca="1" si="1277"/>
        <v>-8.5945855458848079E-3</v>
      </c>
      <c r="E5693" s="70">
        <f t="shared" ca="1" si="1278"/>
        <v>5.0000000000000001E-3</v>
      </c>
      <c r="F5693" s="67">
        <f t="shared" si="1279"/>
        <v>1.9613567314433653E-23</v>
      </c>
      <c r="G5693" s="68">
        <f t="shared" si="1280"/>
        <v>2.0594245680155336E-23</v>
      </c>
      <c r="H5693" s="68">
        <f t="shared" si="1281"/>
        <v>1.863288894871197E-23</v>
      </c>
      <c r="I5693" s="69">
        <f t="shared" si="1289"/>
        <v>2.5241113424572794E-23</v>
      </c>
      <c r="J5693" s="55">
        <f t="shared" ca="1" si="1283"/>
        <v>7.7892283889780985E-3</v>
      </c>
      <c r="K5693" s="61">
        <f t="shared" ca="1" si="1284"/>
        <v>-2.874090005411308E+21</v>
      </c>
      <c r="L5693" s="61">
        <f t="shared" ca="1" si="1285"/>
        <v>-2.874090005411308E+21</v>
      </c>
      <c r="M5693" s="71">
        <f t="shared" ca="1" si="1286"/>
        <v>0</v>
      </c>
      <c r="N5693" s="64">
        <f t="shared" ca="1" si="1287"/>
        <v>3.4203060595870846E+21</v>
      </c>
      <c r="O5693" s="65">
        <f t="shared" ca="1" si="1288"/>
        <v>3.4203060595870846E+21</v>
      </c>
      <c r="P5693" s="62">
        <f t="shared" ca="1" si="1290"/>
        <v>1.8575384284540508E-23</v>
      </c>
    </row>
    <row r="5694" spans="1:16" x14ac:dyDescent="0.3">
      <c r="A5694" s="42">
        <v>5683</v>
      </c>
      <c r="B5694" s="52">
        <f>'[1]Mixed Norm. Gen. Proc.'!AA5691</f>
        <v>0.29283037913605769</v>
      </c>
      <c r="C5694" s="57">
        <f t="shared" si="1282"/>
        <v>2.5357015667329846E-23</v>
      </c>
      <c r="D5694" s="39">
        <f t="shared" ca="1" si="1277"/>
        <v>1.0923966669400223E-3</v>
      </c>
      <c r="E5694" s="70">
        <f t="shared" ca="1" si="1278"/>
        <v>5.0000000000000001E-3</v>
      </c>
      <c r="F5694" s="67">
        <f t="shared" si="1279"/>
        <v>2.5357015667329846E-23</v>
      </c>
      <c r="G5694" s="68">
        <f t="shared" si="1280"/>
        <v>2.6624866450696338E-23</v>
      </c>
      <c r="H5694" s="68">
        <f t="shared" si="1281"/>
        <v>2.4089164883963354E-23</v>
      </c>
      <c r="I5694" s="69">
        <f t="shared" si="1289"/>
        <v>2.4729371034764737E-23</v>
      </c>
      <c r="J5694" s="55">
        <f t="shared" ca="1" si="1283"/>
        <v>7.7892283889780985E-3</v>
      </c>
      <c r="K5694" s="61">
        <f t="shared" ca="1" si="1284"/>
        <v>-2.9335655855150229E+21</v>
      </c>
      <c r="L5694" s="61">
        <f t="shared" ca="1" si="1285"/>
        <v>-2.9335655855150229E+21</v>
      </c>
      <c r="M5694" s="71">
        <f t="shared" ca="1" si="1286"/>
        <v>0</v>
      </c>
      <c r="N5694" s="64">
        <f t="shared" ca="1" si="1287"/>
        <v>3.4910848753664058E+21</v>
      </c>
      <c r="O5694" s="65">
        <f t="shared" ca="1" si="1288"/>
        <v>3.4910848753664058E+21</v>
      </c>
      <c r="P5694" s="62">
        <f t="shared" ca="1" si="1290"/>
        <v>2.4014821107180472E-23</v>
      </c>
    </row>
    <row r="5695" spans="1:16" x14ac:dyDescent="0.3">
      <c r="A5695" s="42">
        <v>5684</v>
      </c>
      <c r="B5695" s="52">
        <f>'[1]Mixed Norm. Gen. Proc.'!AA5692</f>
        <v>-0.61519088505191666</v>
      </c>
      <c r="C5695" s="57">
        <f t="shared" si="1282"/>
        <v>9.7576107566698812E-24</v>
      </c>
      <c r="D5695" s="39">
        <f t="shared" ca="1" si="1277"/>
        <v>-3.100977374038257E-3</v>
      </c>
      <c r="E5695" s="70">
        <f t="shared" ca="1" si="1278"/>
        <v>5.0000000000000001E-3</v>
      </c>
      <c r="F5695" s="67">
        <f t="shared" si="1279"/>
        <v>9.7576107566698812E-24</v>
      </c>
      <c r="G5695" s="68">
        <f t="shared" si="1280"/>
        <v>1.0245491294503376E-23</v>
      </c>
      <c r="H5695" s="68">
        <f t="shared" si="1281"/>
        <v>9.2697302188363866E-24</v>
      </c>
      <c r="I5695" s="69">
        <f t="shared" si="1289"/>
        <v>2.4507760356158567E-23</v>
      </c>
      <c r="J5695" s="55">
        <f t="shared" ca="1" si="1283"/>
        <v>7.6530035943295242E-3</v>
      </c>
      <c r="K5695" s="61">
        <f t="shared" ca="1" si="1284"/>
        <v>-2.9635937481859667E+21</v>
      </c>
      <c r="L5695" s="61">
        <f t="shared" ca="1" si="1285"/>
        <v>-2.9635937481859667E+21</v>
      </c>
      <c r="M5695" s="71">
        <f t="shared" ca="1" si="1286"/>
        <v>0</v>
      </c>
      <c r="N5695" s="64">
        <f t="shared" ca="1" si="1287"/>
        <v>3.5191514193415509E+21</v>
      </c>
      <c r="O5695" s="65">
        <f t="shared" ca="1" si="1288"/>
        <v>3.5191514193415509E+21</v>
      </c>
      <c r="P5695" s="62">
        <f t="shared" ca="1" si="1290"/>
        <v>9.241621620962356E-24</v>
      </c>
    </row>
    <row r="5696" spans="1:16" x14ac:dyDescent="0.3">
      <c r="A5696" s="42">
        <v>5685</v>
      </c>
      <c r="B5696" s="52">
        <f>'[1]Mixed Norm. Gen. Proc.'!AA5693</f>
        <v>-2.9481816698069263E-2</v>
      </c>
      <c r="C5696" s="57">
        <f t="shared" si="1282"/>
        <v>9.4699386649306307E-24</v>
      </c>
      <c r="D5696" s="39">
        <f t="shared" ca="1" si="1277"/>
        <v>-1.246500866068977E-2</v>
      </c>
      <c r="E5696" s="70">
        <f t="shared" ca="1" si="1278"/>
        <v>5.0000000000000001E-3</v>
      </c>
      <c r="F5696" s="67">
        <f t="shared" si="1279"/>
        <v>9.4699386649306307E-24</v>
      </c>
      <c r="G5696" s="68">
        <f t="shared" si="1280"/>
        <v>9.9434355981771627E-24</v>
      </c>
      <c r="H5696" s="68">
        <f t="shared" si="1281"/>
        <v>8.9964417316840987E-24</v>
      </c>
      <c r="I5696" s="69">
        <f t="shared" si="1289"/>
        <v>2.426581731349493E-23</v>
      </c>
      <c r="J5696" s="55">
        <f t="shared" ca="1" si="1283"/>
        <v>7.6530035943295242E-3</v>
      </c>
      <c r="K5696" s="61">
        <f t="shared" ca="1" si="1284"/>
        <v>-2.9931423465039919E+21</v>
      </c>
      <c r="L5696" s="61">
        <f t="shared" ca="1" si="1285"/>
        <v>-2.9931423465039919E+21</v>
      </c>
      <c r="M5696" s="71">
        <f t="shared" ca="1" si="1286"/>
        <v>0</v>
      </c>
      <c r="N5696" s="64">
        <f t="shared" ca="1" si="1287"/>
        <v>3.5542392217011156E+21</v>
      </c>
      <c r="O5696" s="65">
        <f t="shared" ca="1" si="1288"/>
        <v>3.5542392217011156E+21</v>
      </c>
      <c r="P5696" s="62">
        <f t="shared" ca="1" si="1290"/>
        <v>8.9691618263402294E-24</v>
      </c>
    </row>
    <row r="5697" spans="1:16" x14ac:dyDescent="0.3">
      <c r="A5697" s="42">
        <v>5686</v>
      </c>
      <c r="B5697" s="52">
        <f>'[1]Mixed Norm. Gen. Proc.'!AA5694</f>
        <v>-0.19033891668046404</v>
      </c>
      <c r="C5697" s="57">
        <f t="shared" si="1282"/>
        <v>7.667440798417294E-24</v>
      </c>
      <c r="D5697" s="39">
        <f t="shared" ca="1" si="1277"/>
        <v>-5.1429722108308953E-3</v>
      </c>
      <c r="E5697" s="70">
        <f t="shared" ca="1" si="1278"/>
        <v>5.0000000000000001E-3</v>
      </c>
      <c r="F5697" s="67">
        <f t="shared" si="1279"/>
        <v>7.667440798417294E-24</v>
      </c>
      <c r="G5697" s="68">
        <f t="shared" si="1280"/>
        <v>8.0508128383381591E-24</v>
      </c>
      <c r="H5697" s="68">
        <f t="shared" si="1281"/>
        <v>7.2840687584964288E-24</v>
      </c>
      <c r="I5697" s="69">
        <f t="shared" si="1289"/>
        <v>2.3608399019909108E-23</v>
      </c>
      <c r="J5697" s="55">
        <f t="shared" ca="1" si="1283"/>
        <v>7.6530035943295242E-3</v>
      </c>
      <c r="K5697" s="61">
        <f t="shared" ca="1" si="1284"/>
        <v>-3.0764917736395936E+21</v>
      </c>
      <c r="L5697" s="61">
        <f t="shared" ca="1" si="1285"/>
        <v>-3.0764917736395936E+21</v>
      </c>
      <c r="M5697" s="71">
        <f t="shared" ca="1" si="1286"/>
        <v>0</v>
      </c>
      <c r="N5697" s="64">
        <f t="shared" ca="1" si="1287"/>
        <v>3.6532133995840122E+21</v>
      </c>
      <c r="O5697" s="65">
        <f t="shared" ca="1" si="1288"/>
        <v>3.6532133995840122E+21</v>
      </c>
      <c r="P5697" s="62">
        <f t="shared" ca="1" si="1290"/>
        <v>7.2619812807828576E-24</v>
      </c>
    </row>
    <row r="5698" spans="1:16" x14ac:dyDescent="0.3">
      <c r="A5698" s="42">
        <v>5687</v>
      </c>
      <c r="B5698" s="52">
        <f>'[1]Mixed Norm. Gen. Proc.'!AA5695</f>
        <v>0.2583348183049099</v>
      </c>
      <c r="C5698" s="57">
        <f t="shared" si="1282"/>
        <v>9.6482077239400789E-24</v>
      </c>
      <c r="D5698" s="39">
        <f t="shared" ca="1" si="1277"/>
        <v>2.2926289096181444E-3</v>
      </c>
      <c r="E5698" s="70">
        <f t="shared" ca="1" si="1278"/>
        <v>5.0000000000000001E-3</v>
      </c>
      <c r="F5698" s="67">
        <f t="shared" si="1279"/>
        <v>9.6482077239400789E-24</v>
      </c>
      <c r="G5698" s="68">
        <f t="shared" si="1280"/>
        <v>1.0130618110137083E-23</v>
      </c>
      <c r="H5698" s="68">
        <f t="shared" si="1281"/>
        <v>9.1657973377430751E-24</v>
      </c>
      <c r="I5698" s="69">
        <f t="shared" si="1289"/>
        <v>2.3400097132302611E-23</v>
      </c>
      <c r="J5698" s="55">
        <f t="shared" ca="1" si="1283"/>
        <v>7.6530035943295242E-3</v>
      </c>
      <c r="K5698" s="61">
        <f t="shared" ca="1" si="1284"/>
        <v>-3.1038779438777578E+21</v>
      </c>
      <c r="L5698" s="61">
        <f t="shared" ca="1" si="1285"/>
        <v>-3.1038779438777578E+21</v>
      </c>
      <c r="M5698" s="71">
        <f t="shared" ca="1" si="1286"/>
        <v>0</v>
      </c>
      <c r="N5698" s="64">
        <f t="shared" ca="1" si="1287"/>
        <v>3.6857334033540779E+21</v>
      </c>
      <c r="O5698" s="65">
        <f t="shared" ca="1" si="1288"/>
        <v>3.6857334033540779E+21</v>
      </c>
      <c r="P5698" s="62">
        <f t="shared" ca="1" si="1290"/>
        <v>9.1380038954875544E-24</v>
      </c>
    </row>
    <row r="5699" spans="1:16" x14ac:dyDescent="0.3">
      <c r="A5699" s="42">
        <v>5688</v>
      </c>
      <c r="B5699" s="52">
        <f>'[1]Mixed Norm. Gen. Proc.'!AA5696</f>
        <v>0.23738158957249134</v>
      </c>
      <c r="C5699" s="57">
        <f t="shared" si="1282"/>
        <v>1.1938514609974564E-23</v>
      </c>
      <c r="D5699" s="39">
        <f t="shared" ca="1" si="1277"/>
        <v>-1.0917451403227489E-3</v>
      </c>
      <c r="E5699" s="70">
        <f t="shared" ca="1" si="1278"/>
        <v>5.0000000000000001E-3</v>
      </c>
      <c r="F5699" s="67">
        <f t="shared" si="1279"/>
        <v>1.1938514609974564E-23</v>
      </c>
      <c r="G5699" s="68">
        <f t="shared" si="1280"/>
        <v>1.2535440340473292E-23</v>
      </c>
      <c r="H5699" s="68">
        <f t="shared" si="1281"/>
        <v>1.1341588879475835E-23</v>
      </c>
      <c r="I5699" s="69">
        <f t="shared" si="1289"/>
        <v>2.3514835747653251E-23</v>
      </c>
      <c r="J5699" s="55">
        <f t="shared" ca="1" si="1283"/>
        <v>7.6530035943295242E-3</v>
      </c>
      <c r="K5699" s="61">
        <f t="shared" ca="1" si="1284"/>
        <v>-3.0887328388334543E+21</v>
      </c>
      <c r="L5699" s="61">
        <f t="shared" ca="1" si="1285"/>
        <v>-3.0887328388334543E+21</v>
      </c>
      <c r="M5699" s="71">
        <f t="shared" ca="1" si="1286"/>
        <v>0</v>
      </c>
      <c r="N5699" s="64">
        <f t="shared" ca="1" si="1287"/>
        <v>3.6677491847190544E+21</v>
      </c>
      <c r="O5699" s="65">
        <f t="shared" ca="1" si="1288"/>
        <v>3.6677491847190544E+21</v>
      </c>
      <c r="P5699" s="62">
        <f t="shared" ca="1" si="1290"/>
        <v>1.1307197785718009E-23</v>
      </c>
    </row>
    <row r="5700" spans="1:16" x14ac:dyDescent="0.3">
      <c r="A5700" s="42">
        <v>5689</v>
      </c>
      <c r="B5700" s="52">
        <f>'[1]Mixed Norm. Gen. Proc.'!AA5697</f>
        <v>6.0674680749735969E-2</v>
      </c>
      <c r="C5700" s="57">
        <f t="shared" si="1282"/>
        <v>1.266288017256083E-23</v>
      </c>
      <c r="D5700" s="39">
        <f t="shared" ca="1" si="1277"/>
        <v>9.2609792349993795E-4</v>
      </c>
      <c r="E5700" s="70">
        <f t="shared" ca="1" si="1278"/>
        <v>5.0000000000000001E-3</v>
      </c>
      <c r="F5700" s="67">
        <f t="shared" si="1279"/>
        <v>1.266288017256083E-23</v>
      </c>
      <c r="G5700" s="68">
        <f t="shared" si="1280"/>
        <v>1.3296024181188872E-23</v>
      </c>
      <c r="H5700" s="68">
        <f t="shared" si="1281"/>
        <v>1.2029736163932789E-23</v>
      </c>
      <c r="I5700" s="69">
        <f t="shared" si="1289"/>
        <v>2.3603021966791827E-23</v>
      </c>
      <c r="J5700" s="55">
        <f t="shared" ca="1" si="1283"/>
        <v>7.6530035943295242E-3</v>
      </c>
      <c r="K5700" s="61">
        <f t="shared" ca="1" si="1284"/>
        <v>-3.0771926355760371E+21</v>
      </c>
      <c r="L5700" s="61">
        <f t="shared" ca="1" si="1285"/>
        <v>-3.0771926355760371E+21</v>
      </c>
      <c r="M5700" s="71">
        <f t="shared" ca="1" si="1286"/>
        <v>0</v>
      </c>
      <c r="N5700" s="64">
        <f t="shared" ca="1" si="1287"/>
        <v>3.6540456456635878E+21</v>
      </c>
      <c r="O5700" s="65">
        <f t="shared" ca="1" si="1288"/>
        <v>3.6540456456635878E+21</v>
      </c>
      <c r="P5700" s="62">
        <f t="shared" ca="1" si="1290"/>
        <v>1.1993258401540571E-23</v>
      </c>
    </row>
    <row r="5701" spans="1:16" x14ac:dyDescent="0.3">
      <c r="A5701" s="42">
        <v>5690</v>
      </c>
      <c r="B5701" s="52">
        <f>'[1]Mixed Norm. Gen. Proc.'!AA5698</f>
        <v>-9.6970055280422532E-2</v>
      </c>
      <c r="C5701" s="57">
        <f t="shared" si="1282"/>
        <v>1.143495998221824E-23</v>
      </c>
      <c r="D5701" s="39">
        <f t="shared" ca="1" si="1277"/>
        <v>-4.2737369450325854E-3</v>
      </c>
      <c r="E5701" s="70">
        <f t="shared" ca="1" si="1278"/>
        <v>5.0000000000000001E-3</v>
      </c>
      <c r="F5701" s="67">
        <f t="shared" si="1279"/>
        <v>1.143495998221824E-23</v>
      </c>
      <c r="G5701" s="68">
        <f t="shared" si="1280"/>
        <v>1.2006707981329152E-23</v>
      </c>
      <c r="H5701" s="68">
        <f t="shared" si="1281"/>
        <v>1.0863211983107327E-23</v>
      </c>
      <c r="I5701" s="69">
        <f t="shared" si="1289"/>
        <v>2.3601509990986664E-23</v>
      </c>
      <c r="J5701" s="55">
        <f t="shared" ca="1" si="1283"/>
        <v>7.6359384901304042E-3</v>
      </c>
      <c r="K5701" s="61">
        <f t="shared" ca="1" si="1284"/>
        <v>-3.0778452483118884E+21</v>
      </c>
      <c r="L5701" s="61">
        <f t="shared" ca="1" si="1285"/>
        <v>-3.0778452483118884E+21</v>
      </c>
      <c r="M5701" s="71">
        <f t="shared" ca="1" si="1286"/>
        <v>0</v>
      </c>
      <c r="N5701" s="64">
        <f t="shared" ca="1" si="1287"/>
        <v>3.6538242540413182E+21</v>
      </c>
      <c r="O5701" s="65">
        <f t="shared" ca="1" si="1288"/>
        <v>3.6538242540413182E+21</v>
      </c>
      <c r="P5701" s="62">
        <f t="shared" ca="1" si="1290"/>
        <v>1.0830344812754342E-23</v>
      </c>
    </row>
    <row r="5702" spans="1:16" x14ac:dyDescent="0.3">
      <c r="A5702" s="42">
        <v>5691</v>
      </c>
      <c r="B5702" s="52">
        <f>'[1]Mixed Norm. Gen. Proc.'!AA5699</f>
        <v>0.18424470620931838</v>
      </c>
      <c r="C5702" s="57">
        <f t="shared" si="1282"/>
        <v>1.3541790824657352E-23</v>
      </c>
      <c r="D5702" s="39">
        <f t="shared" ca="1" si="1277"/>
        <v>-1.6521115427667833E-3</v>
      </c>
      <c r="E5702" s="70">
        <f t="shared" ca="1" si="1278"/>
        <v>5.0000000000000001E-3</v>
      </c>
      <c r="F5702" s="67">
        <f t="shared" si="1279"/>
        <v>1.3541790824657352E-23</v>
      </c>
      <c r="G5702" s="68">
        <f t="shared" si="1280"/>
        <v>1.4218880365890221E-23</v>
      </c>
      <c r="H5702" s="68">
        <f t="shared" si="1281"/>
        <v>1.2864701283424483E-23</v>
      </c>
      <c r="I5702" s="69">
        <f t="shared" si="1289"/>
        <v>2.3606997715207149E-23</v>
      </c>
      <c r="J5702" s="55">
        <f t="shared" ca="1" si="1283"/>
        <v>7.6359384901304042E-3</v>
      </c>
      <c r="K5702" s="61">
        <f t="shared" ca="1" si="1284"/>
        <v>-3.0771297669906369E+21</v>
      </c>
      <c r="L5702" s="61">
        <f t="shared" ca="1" si="1285"/>
        <v>-3.0771297669906369E+21</v>
      </c>
      <c r="M5702" s="71">
        <f t="shared" ca="1" si="1286"/>
        <v>0</v>
      </c>
      <c r="N5702" s="64">
        <f t="shared" ca="1" si="1287"/>
        <v>3.6529748796270791E+21</v>
      </c>
      <c r="O5702" s="65">
        <f t="shared" ca="1" si="1288"/>
        <v>3.6529748796270791E+21</v>
      </c>
      <c r="P5702" s="62">
        <f t="shared" ca="1" si="1290"/>
        <v>1.2825778510925881E-23</v>
      </c>
    </row>
    <row r="5703" spans="1:16" x14ac:dyDescent="0.3">
      <c r="A5703" s="42">
        <v>5692</v>
      </c>
      <c r="B5703" s="52">
        <f>'[1]Mixed Norm. Gen. Proc.'!AA5700</f>
        <v>5.9989979887695055E-2</v>
      </c>
      <c r="C5703" s="57">
        <f t="shared" si="1282"/>
        <v>1.4354162583871921E-23</v>
      </c>
      <c r="D5703" s="39">
        <f t="shared" ca="1" si="1277"/>
        <v>1.007286982541216E-3</v>
      </c>
      <c r="E5703" s="70">
        <f t="shared" ca="1" si="1278"/>
        <v>5.0000000000000001E-3</v>
      </c>
      <c r="F5703" s="67">
        <f t="shared" si="1279"/>
        <v>1.4354162583871921E-23</v>
      </c>
      <c r="G5703" s="68">
        <f t="shared" si="1280"/>
        <v>1.5071870713065518E-23</v>
      </c>
      <c r="H5703" s="68">
        <f t="shared" si="1281"/>
        <v>1.3636454454678323E-23</v>
      </c>
      <c r="I5703" s="69">
        <f t="shared" si="1289"/>
        <v>2.3622082059375084E-23</v>
      </c>
      <c r="J5703" s="55">
        <f t="shared" ca="1" si="1283"/>
        <v>7.5954632580661988E-3</v>
      </c>
      <c r="K5703" s="61">
        <f t="shared" ca="1" si="1284"/>
        <v>-3.0762441767701394E+21</v>
      </c>
      <c r="L5703" s="61">
        <f t="shared" ca="1" si="1285"/>
        <v>-3.0762441767701394E+21</v>
      </c>
      <c r="M5703" s="71">
        <f t="shared" ca="1" si="1286"/>
        <v>0</v>
      </c>
      <c r="N5703" s="64">
        <f t="shared" ca="1" si="1287"/>
        <v>3.649562829422798E+21</v>
      </c>
      <c r="O5703" s="65">
        <f t="shared" ca="1" si="1288"/>
        <v>3.649562829422798E+21</v>
      </c>
      <c r="P5703" s="62">
        <f t="shared" ca="1" si="1290"/>
        <v>1.3595415068205733E-23</v>
      </c>
    </row>
    <row r="5704" spans="1:16" x14ac:dyDescent="0.3">
      <c r="A5704" s="42">
        <v>5693</v>
      </c>
      <c r="B5704" s="52">
        <f>'[1]Mixed Norm. Gen. Proc.'!AA5701</f>
        <v>4.7357872245531285E-2</v>
      </c>
      <c r="C5704" s="57">
        <f t="shared" si="1282"/>
        <v>1.5033945181710511E-23</v>
      </c>
      <c r="D5704" s="39">
        <f t="shared" ca="1" si="1277"/>
        <v>-6.9822030821611149E-3</v>
      </c>
      <c r="E5704" s="70">
        <f t="shared" ca="1" si="1278"/>
        <v>5.0000000000000001E-3</v>
      </c>
      <c r="F5704" s="67">
        <f t="shared" si="1279"/>
        <v>1.5033945181710511E-23</v>
      </c>
      <c r="G5704" s="68">
        <f t="shared" si="1280"/>
        <v>1.5785642440796038E-23</v>
      </c>
      <c r="H5704" s="68">
        <f t="shared" si="1281"/>
        <v>1.4282247922624984E-23</v>
      </c>
      <c r="I5704" s="69">
        <f t="shared" si="1289"/>
        <v>2.3660412644382474E-23</v>
      </c>
      <c r="J5704" s="55">
        <f t="shared" ca="1" si="1283"/>
        <v>7.5954632580661988E-3</v>
      </c>
      <c r="K5704" s="61">
        <f t="shared" ca="1" si="1284"/>
        <v>-3.0712605680438912E+21</v>
      </c>
      <c r="L5704" s="61">
        <f t="shared" ca="1" si="1285"/>
        <v>-3.0712605680438912E+21</v>
      </c>
      <c r="M5704" s="71">
        <f t="shared" ca="1" si="1286"/>
        <v>0</v>
      </c>
      <c r="N5704" s="64">
        <f t="shared" ca="1" si="1287"/>
        <v>3.6436504271170746E+21</v>
      </c>
      <c r="O5704" s="65">
        <f t="shared" ca="1" si="1288"/>
        <v>3.6436504271170746E+21</v>
      </c>
      <c r="P5704" s="62">
        <f t="shared" ca="1" si="1290"/>
        <v>1.4239264998130791E-23</v>
      </c>
    </row>
    <row r="5705" spans="1:16" x14ac:dyDescent="0.3">
      <c r="A5705" s="42">
        <v>5694</v>
      </c>
      <c r="B5705" s="52">
        <f>'[1]Mixed Norm. Gen. Proc.'!AA5702</f>
        <v>-0.30044565382575572</v>
      </c>
      <c r="C5705" s="57">
        <f t="shared" si="1282"/>
        <v>1.0517061692010926E-23</v>
      </c>
      <c r="D5705" s="39">
        <f t="shared" ca="1" si="1277"/>
        <v>1.014353863308237E-2</v>
      </c>
      <c r="E5705" s="70">
        <f t="shared" ca="1" si="1278"/>
        <v>1.014353863308237E-2</v>
      </c>
      <c r="F5705" s="67">
        <f t="shared" si="1279"/>
        <v>1.0517061692010926E-23</v>
      </c>
      <c r="G5705" s="68">
        <f t="shared" si="1280"/>
        <v>1.1042914776611473E-23</v>
      </c>
      <c r="H5705" s="68">
        <f t="shared" si="1281"/>
        <v>9.9912086074103799E-24</v>
      </c>
      <c r="I5705" s="69">
        <f t="shared" si="1289"/>
        <v>2.3713713502477566E-23</v>
      </c>
      <c r="J5705" s="55">
        <f t="shared" ca="1" si="1283"/>
        <v>7.5954632580661988E-3</v>
      </c>
      <c r="K5705" s="61">
        <f t="shared" ca="1" si="1284"/>
        <v>-3.0643573546904343E+21</v>
      </c>
      <c r="L5705" s="61">
        <f t="shared" ca="1" si="1285"/>
        <v>-3.0643573546904343E+21</v>
      </c>
      <c r="M5705" s="71">
        <f t="shared" ca="1" si="1286"/>
        <v>0</v>
      </c>
      <c r="N5705" s="64">
        <f t="shared" ca="1" si="1287"/>
        <v>3.6354606640778985E+21</v>
      </c>
      <c r="O5705" s="65">
        <f t="shared" ca="1" si="1288"/>
        <v>3.6354606640778985E+21</v>
      </c>
      <c r="P5705" s="62">
        <f t="shared" ca="1" si="1290"/>
        <v>9.9611397157691865E-24</v>
      </c>
    </row>
    <row r="5706" spans="1:16" x14ac:dyDescent="0.3">
      <c r="A5706" s="42">
        <v>5695</v>
      </c>
      <c r="B5706" s="52">
        <f>'[1]Mixed Norm. Gen. Proc.'!AA5703</f>
        <v>1.7165153462334576E-2</v>
      </c>
      <c r="C5706" s="57">
        <f t="shared" si="1282"/>
        <v>1.0697588669927134E-23</v>
      </c>
      <c r="D5706" s="39">
        <f t="shared" ca="1" si="1277"/>
        <v>5.0073835682844878E-3</v>
      </c>
      <c r="E5706" s="70">
        <f t="shared" ca="1" si="1278"/>
        <v>5.0073835682844878E-3</v>
      </c>
      <c r="F5706" s="67">
        <f t="shared" si="1279"/>
        <v>1.0697588669927134E-23</v>
      </c>
      <c r="G5706" s="68">
        <f t="shared" si="1280"/>
        <v>1.1232468103423491E-23</v>
      </c>
      <c r="H5706" s="68">
        <f t="shared" si="1281"/>
        <v>1.0162709236430777E-23</v>
      </c>
      <c r="I5706" s="69">
        <f t="shared" si="1289"/>
        <v>2.3808281192625171E-23</v>
      </c>
      <c r="J5706" s="55">
        <f t="shared" ca="1" si="1283"/>
        <v>7.6474181937538997E-3</v>
      </c>
      <c r="K5706" s="61">
        <f t="shared" ca="1" si="1284"/>
        <v>-3.0508109030437898E+21</v>
      </c>
      <c r="L5706" s="61">
        <f t="shared" ca="1" si="1285"/>
        <v>-3.0508109030437898E+21</v>
      </c>
      <c r="M5706" s="71">
        <f t="shared" ca="1" si="1286"/>
        <v>0</v>
      </c>
      <c r="N5706" s="64">
        <f t="shared" ca="1" si="1287"/>
        <v>3.6223951016392723E+21</v>
      </c>
      <c r="O5706" s="65">
        <f t="shared" ca="1" si="1288"/>
        <v>3.6223951016392723E+21</v>
      </c>
      <c r="P5706" s="62">
        <f t="shared" ca="1" si="1290"/>
        <v>1.0131915315413977E-23</v>
      </c>
    </row>
    <row r="5707" spans="1:16" x14ac:dyDescent="0.3">
      <c r="A5707" s="42">
        <v>5696</v>
      </c>
      <c r="B5707" s="52">
        <f>'[1]Mixed Norm. Gen. Proc.'!AA5704</f>
        <v>-0.31176440664723476</v>
      </c>
      <c r="C5707" s="57">
        <f t="shared" si="1282"/>
        <v>7.3624612856911199E-24</v>
      </c>
      <c r="D5707" s="39">
        <f t="shared" ca="1" si="1277"/>
        <v>1.6741407716911908E-2</v>
      </c>
      <c r="E5707" s="70">
        <f t="shared" ca="1" si="1278"/>
        <v>1.6741407716911908E-2</v>
      </c>
      <c r="F5707" s="67">
        <f t="shared" si="1279"/>
        <v>7.3624612856911199E-24</v>
      </c>
      <c r="G5707" s="68">
        <f t="shared" si="1280"/>
        <v>7.7305843499756759E-24</v>
      </c>
      <c r="H5707" s="68">
        <f t="shared" si="1281"/>
        <v>6.9943382214065639E-24</v>
      </c>
      <c r="I5707" s="69">
        <f t="shared" si="1289"/>
        <v>2.3899913268418016E-23</v>
      </c>
      <c r="J5707" s="55">
        <f t="shared" ca="1" si="1283"/>
        <v>7.6474927752517227E-3</v>
      </c>
      <c r="K5707" s="61">
        <f t="shared" ca="1" si="1284"/>
        <v>-3.0391121527309861E+21</v>
      </c>
      <c r="L5707" s="61">
        <f t="shared" ca="1" si="1285"/>
        <v>-3.0391121527309861E+21</v>
      </c>
      <c r="M5707" s="71">
        <f t="shared" ca="1" si="1286"/>
        <v>0</v>
      </c>
      <c r="N5707" s="64">
        <f t="shared" ca="1" si="1287"/>
        <v>3.6085088336495027E+21</v>
      </c>
      <c r="O5707" s="65">
        <f t="shared" ca="1" si="1288"/>
        <v>3.6085088336495027E+21</v>
      </c>
      <c r="P5707" s="62">
        <f t="shared" ca="1" si="1290"/>
        <v>6.9731445425278884E-24</v>
      </c>
    </row>
    <row r="5708" spans="1:16" x14ac:dyDescent="0.3">
      <c r="A5708" s="42">
        <v>5697</v>
      </c>
      <c r="B5708" s="52">
        <f>'[1]Mixed Norm. Gen. Proc.'!AA5705</f>
        <v>0.19701325301465825</v>
      </c>
      <c r="C5708" s="57">
        <f t="shared" si="1282"/>
        <v>8.8129637337796097E-24</v>
      </c>
      <c r="D5708" s="39">
        <f t="shared" ref="D5708:D5771" ca="1" si="1291">(SQRT(-2*LN(RAND()))*COS(2*PI()*RAND())+$D$2)/100</f>
        <v>9.714522041022508E-3</v>
      </c>
      <c r="E5708" s="70">
        <f t="shared" ref="E5708:E5771" ca="1" si="1292">IF(D5708&lt;0.005, 0.005, D5708)</f>
        <v>9.714522041022508E-3</v>
      </c>
      <c r="F5708" s="67">
        <f t="shared" ref="F5708:F5771" si="1293">C5708</f>
        <v>8.8129637337796097E-24</v>
      </c>
      <c r="G5708" s="68">
        <f t="shared" ref="G5708:G5771" si="1294">F5708*(1+$G$4)</f>
        <v>9.2536119204685907E-24</v>
      </c>
      <c r="H5708" s="68">
        <f t="shared" ref="H5708:H5771" si="1295">F5708*(1-$G$4)</f>
        <v>8.3723155470906288E-24</v>
      </c>
      <c r="I5708" s="69">
        <f t="shared" si="1289"/>
        <v>2.3958811798091878E-23</v>
      </c>
      <c r="J5708" s="55">
        <f t="shared" ca="1" si="1283"/>
        <v>7.7660928532003277E-3</v>
      </c>
      <c r="K5708" s="61">
        <f t="shared" ca="1" si="1284"/>
        <v>-3.0285227184114096E+21</v>
      </c>
      <c r="L5708" s="61">
        <f t="shared" ca="1" si="1285"/>
        <v>-3.0285227184114096E+21</v>
      </c>
      <c r="M5708" s="71">
        <f t="shared" ca="1" si="1286"/>
        <v>0</v>
      </c>
      <c r="N5708" s="64">
        <f t="shared" ca="1" si="1287"/>
        <v>3.602756259641363E+21</v>
      </c>
      <c r="O5708" s="65">
        <f t="shared" ca="1" si="1288"/>
        <v>3.602756259641363E+21</v>
      </c>
      <c r="P5708" s="62">
        <f t="shared" ca="1" si="1290"/>
        <v>8.3465536051313389E-24</v>
      </c>
    </row>
    <row r="5709" spans="1:16" x14ac:dyDescent="0.3">
      <c r="A5709" s="42">
        <v>5698</v>
      </c>
      <c r="B5709" s="52">
        <f>'[1]Mixed Norm. Gen. Proc.'!AA5706</f>
        <v>-3.7322839397697094E-2</v>
      </c>
      <c r="C5709" s="57">
        <f t="shared" ref="C5709:C5772" si="1296">C5708*(1+B5709)</f>
        <v>8.4840389037260243E-24</v>
      </c>
      <c r="D5709" s="39">
        <f t="shared" ca="1" si="1291"/>
        <v>-3.0905859528094579E-3</v>
      </c>
      <c r="E5709" s="70">
        <f t="shared" ca="1" si="1292"/>
        <v>5.0000000000000001E-3</v>
      </c>
      <c r="F5709" s="67">
        <f t="shared" si="1293"/>
        <v>8.4840389037260243E-24</v>
      </c>
      <c r="G5709" s="68">
        <f t="shared" si="1294"/>
        <v>8.9082408489123261E-24</v>
      </c>
      <c r="H5709" s="68">
        <f t="shared" si="1295"/>
        <v>8.0598369585397224E-24</v>
      </c>
      <c r="I5709" s="69">
        <f t="shared" si="1289"/>
        <v>2.3991745962545166E-23</v>
      </c>
      <c r="J5709" s="55">
        <f t="shared" ca="1" si="1283"/>
        <v>7.8137142879581307E-3</v>
      </c>
      <c r="K5709" s="61">
        <f t="shared" ca="1" si="1284"/>
        <v>-3.0231150023737837E+21</v>
      </c>
      <c r="L5709" s="61">
        <f t="shared" ca="1" si="1285"/>
        <v>-3.0231150023737837E+21</v>
      </c>
      <c r="M5709" s="71">
        <f t="shared" ca="1" si="1286"/>
        <v>0</v>
      </c>
      <c r="N5709" s="64">
        <f t="shared" ca="1" si="1287"/>
        <v>3.5990610269923962E+21</v>
      </c>
      <c r="O5709" s="65">
        <f t="shared" ca="1" si="1288"/>
        <v>3.5990610269923962E+21</v>
      </c>
      <c r="P5709" s="62">
        <f t="shared" ca="1" si="1290"/>
        <v>8.0348846855804339E-24</v>
      </c>
    </row>
    <row r="5710" spans="1:16" x14ac:dyDescent="0.3">
      <c r="A5710" s="42">
        <v>5699</v>
      </c>
      <c r="B5710" s="52">
        <f>'[1]Mixed Norm. Gen. Proc.'!AA5707</f>
        <v>0.30423384516040308</v>
      </c>
      <c r="C5710" s="57">
        <f t="shared" si="1296"/>
        <v>1.1065170681897043E-23</v>
      </c>
      <c r="D5710" s="39">
        <f t="shared" ca="1" si="1291"/>
        <v>-2.7185809746451995E-4</v>
      </c>
      <c r="E5710" s="70">
        <f t="shared" ca="1" si="1292"/>
        <v>5.0000000000000001E-3</v>
      </c>
      <c r="F5710" s="67">
        <f t="shared" si="1293"/>
        <v>1.1065170681897043E-23</v>
      </c>
      <c r="G5710" s="68">
        <f t="shared" si="1294"/>
        <v>1.1618429215991895E-23</v>
      </c>
      <c r="H5710" s="68">
        <f t="shared" si="1295"/>
        <v>1.0511912147802191E-23</v>
      </c>
      <c r="I5710" s="69">
        <f t="shared" si="1289"/>
        <v>2.4041945993095796E-23</v>
      </c>
      <c r="J5710" s="55">
        <f t="shared" ca="1" si="1283"/>
        <v>7.8137142879581307E-3</v>
      </c>
      <c r="K5710" s="61">
        <f t="shared" ca="1" si="1284"/>
        <v>-3.0168026820016729E+21</v>
      </c>
      <c r="L5710" s="61">
        <f t="shared" ca="1" si="1285"/>
        <v>-3.0168026820016729E+21</v>
      </c>
      <c r="M5710" s="71">
        <f t="shared" ca="1" si="1286"/>
        <v>0</v>
      </c>
      <c r="N5710" s="64">
        <f t="shared" ca="1" si="1287"/>
        <v>3.5915461206050011E+21</v>
      </c>
      <c r="O5710" s="65">
        <f t="shared" ca="1" si="1288"/>
        <v>3.5915461206050011E+21</v>
      </c>
      <c r="P5710" s="62">
        <f t="shared" ca="1" si="1290"/>
        <v>1.0479368548895006E-23</v>
      </c>
    </row>
    <row r="5711" spans="1:16" x14ac:dyDescent="0.3">
      <c r="A5711" s="42">
        <v>5700</v>
      </c>
      <c r="B5711" s="52">
        <f>'[1]Mixed Norm. Gen. Proc.'!AA5708</f>
        <v>-0.35211971176144863</v>
      </c>
      <c r="C5711" s="57">
        <f t="shared" si="1296"/>
        <v>7.1689059707962247E-24</v>
      </c>
      <c r="D5711" s="39">
        <f t="shared" ca="1" si="1291"/>
        <v>3.6814926271027137E-3</v>
      </c>
      <c r="E5711" s="70">
        <f t="shared" ca="1" si="1292"/>
        <v>5.0000000000000001E-3</v>
      </c>
      <c r="F5711" s="67">
        <f t="shared" si="1293"/>
        <v>7.1689059707962247E-24</v>
      </c>
      <c r="G5711" s="68">
        <f t="shared" si="1294"/>
        <v>7.5273512693360363E-24</v>
      </c>
      <c r="H5711" s="68">
        <f t="shared" si="1295"/>
        <v>6.8104606722564131E-24</v>
      </c>
      <c r="I5711" s="69">
        <f t="shared" si="1289"/>
        <v>2.410520941553787E-23</v>
      </c>
      <c r="J5711" s="55">
        <f t="shared" ca="1" si="1283"/>
        <v>7.8137142879581307E-3</v>
      </c>
      <c r="K5711" s="61">
        <f t="shared" ca="1" si="1284"/>
        <v>-3.0088851709273797E+21</v>
      </c>
      <c r="L5711" s="61">
        <f t="shared" ca="1" si="1285"/>
        <v>-3.0088851709273797E+21</v>
      </c>
      <c r="M5711" s="71">
        <f t="shared" ca="1" si="1286"/>
        <v>0</v>
      </c>
      <c r="N5711" s="64">
        <f t="shared" ca="1" si="1287"/>
        <v>3.5821202120583928E+21</v>
      </c>
      <c r="O5711" s="65">
        <f t="shared" ca="1" si="1288"/>
        <v>3.5821202120583928E+21</v>
      </c>
      <c r="P5711" s="62">
        <f t="shared" ca="1" si="1290"/>
        <v>6.7893763160161059E-24</v>
      </c>
    </row>
    <row r="5712" spans="1:16" x14ac:dyDescent="0.3">
      <c r="A5712" s="42">
        <v>5701</v>
      </c>
      <c r="B5712" s="52">
        <f>'[1]Mixed Norm. Gen. Proc.'!AA5709</f>
        <v>7.1897231810549522E-2</v>
      </c>
      <c r="C5712" s="57">
        <f t="shared" si="1296"/>
        <v>7.6843304652065941E-24</v>
      </c>
      <c r="D5712" s="39">
        <f t="shared" ca="1" si="1291"/>
        <v>-1.0627856639196442E-3</v>
      </c>
      <c r="E5712" s="70">
        <f t="shared" ca="1" si="1292"/>
        <v>5.0000000000000001E-3</v>
      </c>
      <c r="F5712" s="67">
        <f t="shared" si="1293"/>
        <v>7.6843304652065941E-24</v>
      </c>
      <c r="G5712" s="68">
        <f t="shared" si="1294"/>
        <v>8.0685469884669244E-24</v>
      </c>
      <c r="H5712" s="68">
        <f t="shared" si="1295"/>
        <v>7.3001139419462638E-24</v>
      </c>
      <c r="I5712" s="69">
        <f t="shared" si="1289"/>
        <v>2.4157379153527713E-23</v>
      </c>
      <c r="J5712" s="55">
        <f t="shared" ca="1" si="1283"/>
        <v>7.7204624356494887E-3</v>
      </c>
      <c r="K5712" s="61">
        <f t="shared" ca="1" si="1284"/>
        <v>-3.0048189348913333E+21</v>
      </c>
      <c r="L5712" s="61">
        <f t="shared" ca="1" si="1285"/>
        <v>-3.0048189348913333E+21</v>
      </c>
      <c r="M5712" s="71">
        <f t="shared" ca="1" si="1286"/>
        <v>0</v>
      </c>
      <c r="N5712" s="64">
        <f t="shared" ca="1" si="1287"/>
        <v>3.5719526596633884E+21</v>
      </c>
      <c r="O5712" s="65">
        <f t="shared" ca="1" si="1288"/>
        <v>3.5719526596633884E+21</v>
      </c>
      <c r="P5712" s="62">
        <f t="shared" ca="1" si="1290"/>
        <v>7.2777829860749829E-24</v>
      </c>
    </row>
    <row r="5713" spans="1:16" x14ac:dyDescent="0.3">
      <c r="A5713" s="42">
        <v>5702</v>
      </c>
      <c r="B5713" s="52">
        <f>'[1]Mixed Norm. Gen. Proc.'!AA5710</f>
        <v>-0.41386169431941427</v>
      </c>
      <c r="C5713" s="57">
        <f t="shared" si="1296"/>
        <v>4.5040804391659009E-24</v>
      </c>
      <c r="D5713" s="39">
        <f t="shared" ca="1" si="1291"/>
        <v>-1.2120859518732895E-2</v>
      </c>
      <c r="E5713" s="70">
        <f t="shared" ca="1" si="1292"/>
        <v>5.0000000000000001E-3</v>
      </c>
      <c r="F5713" s="67">
        <f t="shared" si="1293"/>
        <v>4.5040804391659009E-24</v>
      </c>
      <c r="G5713" s="68">
        <f t="shared" si="1294"/>
        <v>4.7292844611241963E-24</v>
      </c>
      <c r="H5713" s="68">
        <f t="shared" si="1295"/>
        <v>4.2788764172076055E-24</v>
      </c>
      <c r="I5713" s="69">
        <f t="shared" si="1289"/>
        <v>2.4248106163085602E-23</v>
      </c>
      <c r="J5713" s="55">
        <f t="shared" ca="1" si="1283"/>
        <v>7.7204624356494887E-3</v>
      </c>
      <c r="K5713" s="61">
        <f t="shared" ca="1" si="1284"/>
        <v>-2.9935760677415415E+21</v>
      </c>
      <c r="L5713" s="61">
        <f t="shared" ca="1" si="1285"/>
        <v>-2.9935760677415415E+21</v>
      </c>
      <c r="M5713" s="71">
        <f t="shared" ca="1" si="1286"/>
        <v>0</v>
      </c>
      <c r="N5713" s="64">
        <f t="shared" ca="1" si="1287"/>
        <v>3.5585877980567128E+21</v>
      </c>
      <c r="O5713" s="65">
        <f t="shared" ca="1" si="1288"/>
        <v>3.5585877980567128E+21</v>
      </c>
      <c r="P5713" s="62">
        <f t="shared" ca="1" si="1290"/>
        <v>4.265787388568985E-24</v>
      </c>
    </row>
    <row r="5714" spans="1:16" x14ac:dyDescent="0.3">
      <c r="A5714" s="42">
        <v>5703</v>
      </c>
      <c r="B5714" s="52">
        <f>'[1]Mixed Norm. Gen. Proc.'!AA5711</f>
        <v>0.19573406425899181</v>
      </c>
      <c r="C5714" s="57">
        <f t="shared" si="1296"/>
        <v>5.3856824092732671E-24</v>
      </c>
      <c r="D5714" s="39">
        <f t="shared" ca="1" si="1291"/>
        <v>1.7971742308242684E-2</v>
      </c>
      <c r="E5714" s="70">
        <f t="shared" ca="1" si="1292"/>
        <v>1.7971742308242684E-2</v>
      </c>
      <c r="F5714" s="67">
        <f t="shared" si="1293"/>
        <v>5.3856824092732671E-24</v>
      </c>
      <c r="G5714" s="68">
        <f t="shared" si="1294"/>
        <v>5.6549665297369305E-24</v>
      </c>
      <c r="H5714" s="68">
        <f t="shared" si="1295"/>
        <v>5.1163982888096037E-24</v>
      </c>
      <c r="I5714" s="69">
        <f t="shared" si="1289"/>
        <v>2.4379537742886635E-23</v>
      </c>
      <c r="J5714" s="55">
        <f t="shared" ca="1" si="1283"/>
        <v>7.5931247655545604E-3</v>
      </c>
      <c r="K5714" s="61">
        <f t="shared" ca="1" si="1284"/>
        <v>-2.9807277831327349E+21</v>
      </c>
      <c r="L5714" s="61">
        <f t="shared" ca="1" si="1285"/>
        <v>-2.9807277831327349E+21</v>
      </c>
      <c r="M5714" s="71">
        <f t="shared" ca="1" si="1286"/>
        <v>0</v>
      </c>
      <c r="N5714" s="64">
        <f t="shared" ca="1" si="1287"/>
        <v>3.5361129663259282E+21</v>
      </c>
      <c r="O5714" s="65">
        <f t="shared" ca="1" si="1288"/>
        <v>3.5361129663259282E+21</v>
      </c>
      <c r="P5714" s="62">
        <f t="shared" ca="1" si="1290"/>
        <v>5.1010050428612124E-24</v>
      </c>
    </row>
    <row r="5715" spans="1:16" x14ac:dyDescent="0.3">
      <c r="A5715" s="42">
        <v>5704</v>
      </c>
      <c r="B5715" s="52">
        <f>'[1]Mixed Norm. Gen. Proc.'!AA5712</f>
        <v>-0.39140710353074892</v>
      </c>
      <c r="C5715" s="57">
        <f t="shared" si="1296"/>
        <v>3.277688056923112E-24</v>
      </c>
      <c r="D5715" s="39">
        <f t="shared" ca="1" si="1291"/>
        <v>4.8600429557561766E-3</v>
      </c>
      <c r="E5715" s="70">
        <f t="shared" ca="1" si="1292"/>
        <v>5.0000000000000001E-3</v>
      </c>
      <c r="F5715" s="67">
        <f t="shared" si="1293"/>
        <v>3.277688056923112E-24</v>
      </c>
      <c r="G5715" s="68">
        <f t="shared" si="1294"/>
        <v>3.4415724597692679E-24</v>
      </c>
      <c r="H5715" s="68">
        <f t="shared" si="1295"/>
        <v>3.1138036540769562E-24</v>
      </c>
      <c r="I5715" s="69">
        <f t="shared" si="1289"/>
        <v>2.4495356705963426E-23</v>
      </c>
      <c r="J5715" s="55">
        <f t="shared" ca="1" si="1283"/>
        <v>7.7241524656378197E-3</v>
      </c>
      <c r="K5715" s="61">
        <f t="shared" ca="1" si="1284"/>
        <v>-2.9632646982355696E+21</v>
      </c>
      <c r="L5715" s="61">
        <f t="shared" ca="1" si="1285"/>
        <v>-2.9632646982355696E+21</v>
      </c>
      <c r="M5715" s="71">
        <f t="shared" ca="1" si="1286"/>
        <v>0</v>
      </c>
      <c r="N5715" s="64">
        <f t="shared" ca="1" si="1287"/>
        <v>3.5227631201358399E+21</v>
      </c>
      <c r="O5715" s="65">
        <f t="shared" ca="1" si="1288"/>
        <v>3.5227631201358399E+21</v>
      </c>
      <c r="P5715" s="62">
        <f t="shared" ca="1" si="1290"/>
        <v>3.1042740226454312E-24</v>
      </c>
    </row>
    <row r="5716" spans="1:16" x14ac:dyDescent="0.3">
      <c r="A5716" s="42">
        <v>5705</v>
      </c>
      <c r="B5716" s="52">
        <f>'[1]Mixed Norm. Gen. Proc.'!AA5713</f>
        <v>0.40815336977148181</v>
      </c>
      <c r="C5716" s="57">
        <f t="shared" si="1296"/>
        <v>4.6154874824160211E-24</v>
      </c>
      <c r="D5716" s="39">
        <f t="shared" ca="1" si="1291"/>
        <v>1.9765818870559056E-2</v>
      </c>
      <c r="E5716" s="70">
        <f t="shared" ca="1" si="1292"/>
        <v>1.9765818870559056E-2</v>
      </c>
      <c r="F5716" s="67">
        <f t="shared" si="1293"/>
        <v>4.6154874824160211E-24</v>
      </c>
      <c r="G5716" s="68">
        <f t="shared" si="1294"/>
        <v>4.8462618565368226E-24</v>
      </c>
      <c r="H5716" s="68">
        <f t="shared" si="1295"/>
        <v>4.3847131082952196E-24</v>
      </c>
      <c r="I5716" s="69">
        <f t="shared" si="1289"/>
        <v>2.4634068723380569E-23</v>
      </c>
      <c r="J5716" s="55">
        <f t="shared" ca="1" si="1283"/>
        <v>7.7241524656378197E-3</v>
      </c>
      <c r="K5716" s="61">
        <f t="shared" ca="1" si="1284"/>
        <v>-2.9465788462535488E+21</v>
      </c>
      <c r="L5716" s="61">
        <f t="shared" ca="1" si="1285"/>
        <v>-2.9465788462535488E+21</v>
      </c>
      <c r="M5716" s="71">
        <f t="shared" ca="1" si="1286"/>
        <v>0</v>
      </c>
      <c r="N5716" s="64">
        <f t="shared" ca="1" si="1287"/>
        <v>3.5029267875850187E+21</v>
      </c>
      <c r="O5716" s="65">
        <f t="shared" ca="1" si="1288"/>
        <v>3.5029267875850187E+21</v>
      </c>
      <c r="P5716" s="62">
        <f t="shared" ca="1" si="1290"/>
        <v>4.3712939256822378E-24</v>
      </c>
    </row>
    <row r="5717" spans="1:16" x14ac:dyDescent="0.3">
      <c r="A5717" s="42">
        <v>5706</v>
      </c>
      <c r="B5717" s="52">
        <f>'[1]Mixed Norm. Gen. Proc.'!AA5714</f>
        <v>-0.12707239541522369</v>
      </c>
      <c r="C5717" s="57">
        <f t="shared" si="1296"/>
        <v>4.0289864320164365E-24</v>
      </c>
      <c r="D5717" s="39">
        <f t="shared" ca="1" si="1291"/>
        <v>4.9618089400979247E-3</v>
      </c>
      <c r="E5717" s="70">
        <f t="shared" ca="1" si="1292"/>
        <v>5.0000000000000001E-3</v>
      </c>
      <c r="F5717" s="67">
        <f t="shared" si="1293"/>
        <v>4.0289864320164365E-24</v>
      </c>
      <c r="G5717" s="68">
        <f t="shared" si="1294"/>
        <v>4.2304357536172584E-24</v>
      </c>
      <c r="H5717" s="68">
        <f t="shared" si="1295"/>
        <v>3.8275371104156147E-24</v>
      </c>
      <c r="I5717" s="69">
        <f t="shared" si="1289"/>
        <v>2.4755748780920445E-23</v>
      </c>
      <c r="J5717" s="55">
        <f t="shared" ca="1" si="1283"/>
        <v>7.8733021511990207E-3</v>
      </c>
      <c r="K5717" s="61">
        <f t="shared" ca="1" si="1284"/>
        <v>-2.928300451280861E+21</v>
      </c>
      <c r="L5717" s="61">
        <f t="shared" ca="1" si="1285"/>
        <v>-2.928300451280861E+21</v>
      </c>
      <c r="M5717" s="71">
        <f t="shared" ca="1" si="1286"/>
        <v>0</v>
      </c>
      <c r="N5717" s="64">
        <f t="shared" ca="1" si="1287"/>
        <v>3.4895044158560188E+21</v>
      </c>
      <c r="O5717" s="65">
        <f t="shared" ca="1" si="1288"/>
        <v>3.4895044158560188E+21</v>
      </c>
      <c r="P5717" s="62">
        <f t="shared" ca="1" si="1290"/>
        <v>3.8155972973949499E-24</v>
      </c>
    </row>
    <row r="5718" spans="1:16" x14ac:dyDescent="0.3">
      <c r="A5718" s="42">
        <v>5707</v>
      </c>
      <c r="B5718" s="52">
        <f>'[1]Mixed Norm. Gen. Proc.'!AA5715</f>
        <v>-3.1144278102838457E-2</v>
      </c>
      <c r="C5718" s="57">
        <f t="shared" si="1296"/>
        <v>3.9035065581051537E-24</v>
      </c>
      <c r="D5718" s="39">
        <f t="shared" ca="1" si="1291"/>
        <v>4.3381463852988642E-3</v>
      </c>
      <c r="E5718" s="70">
        <f t="shared" ca="1" si="1292"/>
        <v>5.0000000000000001E-3</v>
      </c>
      <c r="F5718" s="67">
        <f t="shared" si="1293"/>
        <v>3.9035065581051537E-24</v>
      </c>
      <c r="G5718" s="68">
        <f t="shared" si="1294"/>
        <v>4.0986818860104117E-24</v>
      </c>
      <c r="H5718" s="68">
        <f t="shared" si="1295"/>
        <v>3.7083312301998956E-24</v>
      </c>
      <c r="I5718" s="69">
        <f t="shared" si="1289"/>
        <v>2.4849722990173291E-23</v>
      </c>
      <c r="J5718" s="55">
        <f t="shared" ca="1" si="1283"/>
        <v>7.7906266372290943E-3</v>
      </c>
      <c r="K5718" s="61">
        <f t="shared" ca="1" si="1284"/>
        <v>-2.9193223213836088E+21</v>
      </c>
      <c r="L5718" s="61">
        <f t="shared" ca="1" si="1285"/>
        <v>-2.9193223213836088E+21</v>
      </c>
      <c r="M5718" s="71">
        <f t="shared" ca="1" si="1286"/>
        <v>0</v>
      </c>
      <c r="N5718" s="64">
        <f t="shared" ca="1" si="1287"/>
        <v>3.4742123300343104E+21</v>
      </c>
      <c r="O5718" s="65">
        <f t="shared" ca="1" si="1288"/>
        <v>3.4742123300343104E+21</v>
      </c>
      <c r="P5718" s="62">
        <f t="shared" ca="1" si="1290"/>
        <v>3.696884558487754E-24</v>
      </c>
    </row>
    <row r="5719" spans="1:16" x14ac:dyDescent="0.3">
      <c r="A5719" s="42">
        <v>5708</v>
      </c>
      <c r="B5719" s="52">
        <f>'[1]Mixed Norm. Gen. Proc.'!AA5716</f>
        <v>-6.9917602426684905E-2</v>
      </c>
      <c r="C5719" s="57">
        <f t="shared" si="1296"/>
        <v>3.6305827385056003E-24</v>
      </c>
      <c r="D5719" s="39">
        <f t="shared" ca="1" si="1291"/>
        <v>1.5446730016525401E-2</v>
      </c>
      <c r="E5719" s="70">
        <f t="shared" ca="1" si="1292"/>
        <v>1.5446730016525401E-2</v>
      </c>
      <c r="F5719" s="67">
        <f t="shared" si="1293"/>
        <v>3.6305827385056003E-24</v>
      </c>
      <c r="G5719" s="68">
        <f t="shared" si="1294"/>
        <v>3.8121118754308805E-24</v>
      </c>
      <c r="H5719" s="68">
        <f t="shared" si="1295"/>
        <v>3.44905360158032E-24</v>
      </c>
      <c r="I5719" s="69">
        <f t="shared" si="1289"/>
        <v>2.4938642368699382E-23</v>
      </c>
      <c r="J5719" s="55">
        <f t="shared" ca="1" si="1283"/>
        <v>7.790626637229096E-3</v>
      </c>
      <c r="K5719" s="61">
        <f t="shared" ca="1" si="1284"/>
        <v>-2.908913401655862E+21</v>
      </c>
      <c r="L5719" s="61">
        <f t="shared" ca="1" si="1285"/>
        <v>-2.908913401655862E+21</v>
      </c>
      <c r="M5719" s="71">
        <f t="shared" ca="1" si="1286"/>
        <v>0</v>
      </c>
      <c r="N5719" s="64">
        <f t="shared" ca="1" si="1287"/>
        <v>3.4618249355367631E+21</v>
      </c>
      <c r="O5719" s="65">
        <f t="shared" ca="1" si="1288"/>
        <v>3.4618249355367631E+21</v>
      </c>
      <c r="P5719" s="62">
        <f t="shared" ca="1" si="1290"/>
        <v>3.4384072537100564E-24</v>
      </c>
    </row>
    <row r="5720" spans="1:16" x14ac:dyDescent="0.3">
      <c r="A5720" s="42">
        <v>5709</v>
      </c>
      <c r="B5720" s="52">
        <f>'[1]Mixed Norm. Gen. Proc.'!AA5717</f>
        <v>-0.20106562410331086</v>
      </c>
      <c r="C5720" s="57">
        <f t="shared" si="1296"/>
        <v>2.9005973543292645E-24</v>
      </c>
      <c r="D5720" s="39">
        <f t="shared" ca="1" si="1291"/>
        <v>1.9636557941353362E-2</v>
      </c>
      <c r="E5720" s="70">
        <f t="shared" ca="1" si="1292"/>
        <v>1.9636557941353362E-2</v>
      </c>
      <c r="F5720" s="67">
        <f t="shared" si="1293"/>
        <v>2.9005973543292645E-24</v>
      </c>
      <c r="G5720" s="68">
        <f t="shared" si="1294"/>
        <v>3.0456272220457278E-24</v>
      </c>
      <c r="H5720" s="68">
        <f t="shared" si="1295"/>
        <v>2.7555674866128011E-24</v>
      </c>
      <c r="I5720" s="69">
        <f t="shared" si="1289"/>
        <v>2.4876939008126204E-23</v>
      </c>
      <c r="J5720" s="55">
        <f t="shared" ca="1" si="1283"/>
        <v>7.8961491626485438E-3</v>
      </c>
      <c r="K5720" s="61">
        <f t="shared" ca="1" si="1284"/>
        <v>-2.9134564360545202E+21</v>
      </c>
      <c r="L5720" s="61">
        <f t="shared" ca="1" si="1285"/>
        <v>-2.9134564360545202E+21</v>
      </c>
      <c r="M5720" s="71">
        <f t="shared" ca="1" si="1286"/>
        <v>0</v>
      </c>
      <c r="N5720" s="64">
        <f t="shared" ca="1" si="1287"/>
        <v>3.473083522254289E+21</v>
      </c>
      <c r="O5720" s="65">
        <f t="shared" ca="1" si="1288"/>
        <v>3.473083522254289E+21</v>
      </c>
      <c r="P5720" s="62">
        <f t="shared" ca="1" si="1290"/>
        <v>2.7469467252164842E-24</v>
      </c>
    </row>
    <row r="5721" spans="1:16" x14ac:dyDescent="0.3">
      <c r="A5721" s="42">
        <v>5710</v>
      </c>
      <c r="B5721" s="52">
        <f>'[1]Mixed Norm. Gen. Proc.'!AA5718</f>
        <v>0.23199366807402116</v>
      </c>
      <c r="C5721" s="57">
        <f t="shared" si="1296"/>
        <v>3.5735175741659119E-24</v>
      </c>
      <c r="D5721" s="39">
        <f t="shared" ca="1" si="1291"/>
        <v>1.1476869443867124E-2</v>
      </c>
      <c r="E5721" s="70">
        <f t="shared" ca="1" si="1292"/>
        <v>1.1476869443867124E-2</v>
      </c>
      <c r="F5721" s="67">
        <f t="shared" si="1293"/>
        <v>3.5735175741659119E-24</v>
      </c>
      <c r="G5721" s="68">
        <f t="shared" si="1294"/>
        <v>3.7521934528742079E-24</v>
      </c>
      <c r="H5721" s="68">
        <f t="shared" si="1295"/>
        <v>3.3948416954576158E-24</v>
      </c>
      <c r="I5721" s="69">
        <f t="shared" si="1289"/>
        <v>2.4659700587276498E-23</v>
      </c>
      <c r="J5721" s="55">
        <f t="shared" ca="1" si="1283"/>
        <v>8.0439931822581731E-3</v>
      </c>
      <c r="K5721" s="61">
        <f t="shared" ca="1" si="1284"/>
        <v>-2.9353456595350381E+21</v>
      </c>
      <c r="L5721" s="61">
        <f t="shared" ca="1" si="1285"/>
        <v>-2.9353456595350381E+21</v>
      </c>
      <c r="M5721" s="71">
        <f t="shared" ca="1" si="1286"/>
        <v>0</v>
      </c>
      <c r="N5721" s="64">
        <f t="shared" ca="1" si="1287"/>
        <v>3.5074562087806147E+21</v>
      </c>
      <c r="O5721" s="65">
        <f t="shared" ca="1" si="1288"/>
        <v>3.5074562087806147E+21</v>
      </c>
      <c r="P5721" s="62">
        <f t="shared" ca="1" si="1290"/>
        <v>3.384022431465643E-24</v>
      </c>
    </row>
    <row r="5722" spans="1:16" x14ac:dyDescent="0.3">
      <c r="A5722" s="42">
        <v>5711</v>
      </c>
      <c r="B5722" s="52">
        <f>'[1]Mixed Norm. Gen. Proc.'!AA5719</f>
        <v>6.9120251071071198E-2</v>
      </c>
      <c r="C5722" s="57">
        <f t="shared" si="1296"/>
        <v>3.8205200060991448E-24</v>
      </c>
      <c r="D5722" s="39">
        <f t="shared" ca="1" si="1291"/>
        <v>3.4957376736120538E-3</v>
      </c>
      <c r="E5722" s="70">
        <f t="shared" ca="1" si="1292"/>
        <v>5.0000000000000001E-3</v>
      </c>
      <c r="F5722" s="67">
        <f t="shared" si="1293"/>
        <v>3.8205200060991448E-24</v>
      </c>
      <c r="G5722" s="68">
        <f t="shared" si="1294"/>
        <v>4.011546006404102E-24</v>
      </c>
      <c r="H5722" s="68">
        <f t="shared" si="1295"/>
        <v>3.6294940057941876E-24</v>
      </c>
      <c r="I5722" s="69">
        <f t="shared" si="1289"/>
        <v>2.4392129768469065E-23</v>
      </c>
      <c r="J5722" s="55">
        <f t="shared" ca="1" si="1283"/>
        <v>8.1094161059335999E-3</v>
      </c>
      <c r="K5722" s="61">
        <f t="shared" ca="1" si="1284"/>
        <v>-2.9658555117108037E+21</v>
      </c>
      <c r="L5722" s="61">
        <f t="shared" ca="1" si="1285"/>
        <v>-2.9658555117108037E+21</v>
      </c>
      <c r="M5722" s="71">
        <f t="shared" ca="1" si="1286"/>
        <v>0</v>
      </c>
      <c r="N5722" s="64">
        <f t="shared" ca="1" si="1287"/>
        <v>3.5476210286274213E+21</v>
      </c>
      <c r="O5722" s="65">
        <f t="shared" ca="1" si="1288"/>
        <v>3.5476210286274213E+21</v>
      </c>
      <c r="P5722" s="62">
        <f t="shared" ca="1" si="1290"/>
        <v>3.6178329860492622E-24</v>
      </c>
    </row>
    <row r="5723" spans="1:16" x14ac:dyDescent="0.3">
      <c r="A5723" s="42">
        <v>5712</v>
      </c>
      <c r="B5723" s="52">
        <f>'[1]Mixed Norm. Gen. Proc.'!AA5720</f>
        <v>0.20916782820820393</v>
      </c>
      <c r="C5723" s="57">
        <f t="shared" si="1296"/>
        <v>4.6196498784008969E-24</v>
      </c>
      <c r="D5723" s="39">
        <f t="shared" ca="1" si="1291"/>
        <v>-5.0970968582585109E-3</v>
      </c>
      <c r="E5723" s="70">
        <f t="shared" ca="1" si="1292"/>
        <v>5.0000000000000001E-3</v>
      </c>
      <c r="F5723" s="67">
        <f t="shared" si="1293"/>
        <v>4.6196498784008969E-24</v>
      </c>
      <c r="G5723" s="68">
        <f t="shared" si="1294"/>
        <v>4.8506323723209421E-24</v>
      </c>
      <c r="H5723" s="68">
        <f t="shared" si="1295"/>
        <v>4.3886673844808517E-24</v>
      </c>
      <c r="I5723" s="69">
        <f t="shared" si="1289"/>
        <v>2.4057519015098336E-23</v>
      </c>
      <c r="J5723" s="55">
        <f t="shared" ca="1" si="1283"/>
        <v>8.0795280147615556E-3</v>
      </c>
      <c r="K5723" s="61">
        <f t="shared" ca="1" si="1284"/>
        <v>-3.0078895582907104E+21</v>
      </c>
      <c r="L5723" s="61">
        <f t="shared" ca="1" si="1285"/>
        <v>-3.0078895582907104E+21</v>
      </c>
      <c r="M5723" s="71">
        <f t="shared" ca="1" si="1286"/>
        <v>0</v>
      </c>
      <c r="N5723" s="64">
        <f t="shared" ca="1" si="1287"/>
        <v>3.5961814980845943E+21</v>
      </c>
      <c r="O5723" s="65">
        <f t="shared" ca="1" si="1288"/>
        <v>3.5961814980845943E+21</v>
      </c>
      <c r="P5723" s="62">
        <f t="shared" ca="1" si="1290"/>
        <v>4.3746191387835293E-24</v>
      </c>
    </row>
    <row r="5724" spans="1:16" x14ac:dyDescent="0.3">
      <c r="A5724" s="42">
        <v>5713</v>
      </c>
      <c r="B5724" s="52">
        <f>'[1]Mixed Norm. Gen. Proc.'!AA5721</f>
        <v>-0.24928794313729552</v>
      </c>
      <c r="C5724" s="57">
        <f t="shared" si="1296"/>
        <v>3.4680268621998801E-24</v>
      </c>
      <c r="D5724" s="39">
        <f t="shared" ca="1" si="1291"/>
        <v>-1.2471758609155739E-2</v>
      </c>
      <c r="E5724" s="70">
        <f t="shared" ca="1" si="1292"/>
        <v>5.0000000000000001E-3</v>
      </c>
      <c r="F5724" s="67">
        <f t="shared" si="1293"/>
        <v>3.4680268621998801E-24</v>
      </c>
      <c r="G5724" s="68">
        <f t="shared" si="1294"/>
        <v>3.641428205309874E-24</v>
      </c>
      <c r="H5724" s="68">
        <f t="shared" si="1295"/>
        <v>3.2946255190898858E-24</v>
      </c>
      <c r="I5724" s="69">
        <f t="shared" si="1289"/>
        <v>2.2869052661493998E-23</v>
      </c>
      <c r="J5724" s="55">
        <f t="shared" ca="1" si="1283"/>
        <v>8.0795280147615556E-3</v>
      </c>
      <c r="K5724" s="61">
        <f t="shared" ca="1" si="1284"/>
        <v>-3.1642045394269949E+21</v>
      </c>
      <c r="L5724" s="61">
        <f t="shared" ca="1" si="1285"/>
        <v>-3.1642045394269949E+21</v>
      </c>
      <c r="M5724" s="71">
        <f t="shared" ca="1" si="1286"/>
        <v>0</v>
      </c>
      <c r="N5724" s="64">
        <f t="shared" ca="1" si="1287"/>
        <v>3.7830690257487491E+21</v>
      </c>
      <c r="O5724" s="65">
        <f t="shared" ca="1" si="1288"/>
        <v>3.7830690257487491E+21</v>
      </c>
      <c r="P5724" s="62">
        <f t="shared" ca="1" si="1290"/>
        <v>3.2840793316671364E-24</v>
      </c>
    </row>
    <row r="5725" spans="1:16" x14ac:dyDescent="0.3">
      <c r="A5725" s="42">
        <v>5714</v>
      </c>
      <c r="B5725" s="52">
        <f>'[1]Mixed Norm. Gen. Proc.'!AA5722</f>
        <v>0.42132665553111015</v>
      </c>
      <c r="C5725" s="57">
        <f t="shared" si="1296"/>
        <v>4.9291990213426062E-24</v>
      </c>
      <c r="D5725" s="39">
        <f t="shared" ca="1" si="1291"/>
        <v>-4.3596860333080627E-3</v>
      </c>
      <c r="E5725" s="70">
        <f t="shared" ca="1" si="1292"/>
        <v>5.0000000000000001E-3</v>
      </c>
      <c r="F5725" s="67">
        <f t="shared" si="1293"/>
        <v>4.9291990213426062E-24</v>
      </c>
      <c r="G5725" s="68">
        <f t="shared" si="1294"/>
        <v>5.1756589724097364E-24</v>
      </c>
      <c r="H5725" s="68">
        <f t="shared" si="1295"/>
        <v>4.6827390702754759E-24</v>
      </c>
      <c r="I5725" s="69">
        <f t="shared" si="1289"/>
        <v>2.0383786738176737E-23</v>
      </c>
      <c r="J5725" s="55">
        <f t="shared" ca="1" si="1283"/>
        <v>8.0795280147615556E-3</v>
      </c>
      <c r="K5725" s="61">
        <f t="shared" ca="1" si="1284"/>
        <v>-3.5499959440002898E+21</v>
      </c>
      <c r="L5725" s="61">
        <f t="shared" ca="1" si="1285"/>
        <v>-3.5499959440002898E+21</v>
      </c>
      <c r="M5725" s="71">
        <f t="shared" ca="1" si="1286"/>
        <v>0</v>
      </c>
      <c r="N5725" s="64">
        <f t="shared" ca="1" si="1287"/>
        <v>4.2443146547388335E+21</v>
      </c>
      <c r="O5725" s="65">
        <f t="shared" ca="1" si="1288"/>
        <v>4.2443146547388335E+21</v>
      </c>
      <c r="P5725" s="62">
        <f t="shared" ca="1" si="1290"/>
        <v>4.6677494929772954E-24</v>
      </c>
    </row>
    <row r="5726" spans="1:16" x14ac:dyDescent="0.3">
      <c r="A5726" s="42">
        <v>5715</v>
      </c>
      <c r="B5726" s="52">
        <f>'[1]Mixed Norm. Gen. Proc.'!AA5723</f>
        <v>0.10572878125241086</v>
      </c>
      <c r="C5726" s="57">
        <f t="shared" si="1296"/>
        <v>5.4503572264197358E-24</v>
      </c>
      <c r="D5726" s="39">
        <f t="shared" ca="1" si="1291"/>
        <v>1.0885239981613795E-2</v>
      </c>
      <c r="E5726" s="70">
        <f t="shared" ca="1" si="1292"/>
        <v>1.0885239981613795E-2</v>
      </c>
      <c r="F5726" s="67">
        <f t="shared" si="1293"/>
        <v>5.4503572264197358E-24</v>
      </c>
      <c r="G5726" s="68">
        <f t="shared" si="1294"/>
        <v>5.7228750877407227E-24</v>
      </c>
      <c r="H5726" s="68">
        <f t="shared" si="1295"/>
        <v>5.1778393650987488E-24</v>
      </c>
      <c r="I5726" s="69">
        <f t="shared" si="1289"/>
        <v>1.7682907616035858E-23</v>
      </c>
      <c r="J5726" s="55">
        <f t="shared" ca="1" si="1283"/>
        <v>8.0517189865951296E-3</v>
      </c>
      <c r="K5726" s="61">
        <f t="shared" ca="1" si="1284"/>
        <v>-4.0932113573552068E+21</v>
      </c>
      <c r="L5726" s="61">
        <f t="shared" ca="1" si="1285"/>
        <v>-4.0932113573552068E+21</v>
      </c>
      <c r="M5726" s="71">
        <f t="shared" ca="1" si="1286"/>
        <v>0</v>
      </c>
      <c r="N5726" s="64">
        <f t="shared" ca="1" si="1287"/>
        <v>4.8915986334932418E+21</v>
      </c>
      <c r="O5726" s="65">
        <f t="shared" ca="1" si="1288"/>
        <v>4.8915986334932418E+21</v>
      </c>
      <c r="P5726" s="62">
        <f t="shared" ca="1" si="1290"/>
        <v>5.1613219146306067E-24</v>
      </c>
    </row>
    <row r="5727" spans="1:16" x14ac:dyDescent="0.3">
      <c r="A5727" s="42">
        <v>5716</v>
      </c>
      <c r="B5727" s="52">
        <f>'[1]Mixed Norm. Gen. Proc.'!AA5724</f>
        <v>0.10716299630632205</v>
      </c>
      <c r="C5727" s="57">
        <f t="shared" si="1296"/>
        <v>6.0344338377426896E-24</v>
      </c>
      <c r="D5727" s="39">
        <f t="shared" ca="1" si="1291"/>
        <v>9.0208757793912124E-3</v>
      </c>
      <c r="E5727" s="70">
        <f t="shared" ca="1" si="1292"/>
        <v>9.0208757793912124E-3</v>
      </c>
      <c r="F5727" s="67">
        <f t="shared" si="1293"/>
        <v>6.0344338377426896E-24</v>
      </c>
      <c r="G5727" s="68">
        <f t="shared" si="1294"/>
        <v>6.3361555296298241E-24</v>
      </c>
      <c r="H5727" s="68">
        <f t="shared" si="1295"/>
        <v>5.7327121458555551E-24</v>
      </c>
      <c r="I5727" s="69">
        <f t="shared" si="1289"/>
        <v>1.668405136014839E-23</v>
      </c>
      <c r="J5727" s="55">
        <f t="shared" ca="1" si="1283"/>
        <v>8.1083436991216066E-3</v>
      </c>
      <c r="K5727" s="61">
        <f t="shared" ca="1" si="1284"/>
        <v>-4.336129547153856E+21</v>
      </c>
      <c r="L5727" s="61">
        <f t="shared" ca="1" si="1285"/>
        <v>-4.336129547153856E+21</v>
      </c>
      <c r="M5727" s="71">
        <f t="shared" ca="1" si="1286"/>
        <v>0</v>
      </c>
      <c r="N5727" s="64">
        <f t="shared" ca="1" si="1287"/>
        <v>5.1865913787301809E+21</v>
      </c>
      <c r="O5727" s="65">
        <f t="shared" ca="1" si="1288"/>
        <v>5.1865913787301809E+21</v>
      </c>
      <c r="P5727" s="62">
        <f t="shared" ca="1" si="1290"/>
        <v>5.7142962335162566E-24</v>
      </c>
    </row>
    <row r="5728" spans="1:16" x14ac:dyDescent="0.3">
      <c r="A5728" s="42">
        <v>5717</v>
      </c>
      <c r="B5728" s="52">
        <f>'[1]Mixed Norm. Gen. Proc.'!AA5725</f>
        <v>-0.41728456518881385</v>
      </c>
      <c r="C5728" s="57">
        <f t="shared" si="1296"/>
        <v>3.5163577375995658E-24</v>
      </c>
      <c r="D5728" s="39">
        <f t="shared" ca="1" si="1291"/>
        <v>-1.6932424232601398E-2</v>
      </c>
      <c r="E5728" s="70">
        <f t="shared" ca="1" si="1292"/>
        <v>5.0000000000000001E-3</v>
      </c>
      <c r="F5728" s="67">
        <f t="shared" si="1293"/>
        <v>3.5163577375995658E-24</v>
      </c>
      <c r="G5728" s="68">
        <f t="shared" si="1294"/>
        <v>3.6921756244795446E-24</v>
      </c>
      <c r="H5728" s="68">
        <f t="shared" si="1295"/>
        <v>3.340539850719587E-24</v>
      </c>
      <c r="I5728" s="69">
        <f t="shared" si="1289"/>
        <v>1.6340730734221545E-23</v>
      </c>
      <c r="J5728" s="55">
        <f t="shared" ca="1" si="1283"/>
        <v>8.1489586059841444E-3</v>
      </c>
      <c r="K5728" s="61">
        <f t="shared" ca="1" si="1284"/>
        <v>-4.4256664073823375E+21</v>
      </c>
      <c r="L5728" s="61">
        <f t="shared" ca="1" si="1285"/>
        <v>-4.4256664073823375E+21</v>
      </c>
      <c r="M5728" s="71">
        <f t="shared" ca="1" si="1286"/>
        <v>0</v>
      </c>
      <c r="N5728" s="64">
        <f t="shared" ca="1" si="1287"/>
        <v>5.2971279767807029E+21</v>
      </c>
      <c r="O5728" s="65">
        <f t="shared" ca="1" si="1288"/>
        <v>5.2971279767807029E+21</v>
      </c>
      <c r="P5728" s="62">
        <f t="shared" ca="1" si="1290"/>
        <v>3.3297549481720325E-24</v>
      </c>
    </row>
    <row r="5729" spans="1:16" x14ac:dyDescent="0.3">
      <c r="A5729" s="42">
        <v>5718</v>
      </c>
      <c r="B5729" s="52">
        <f>'[1]Mixed Norm. Gen. Proc.'!AA5726</f>
        <v>-0.10688905004548088</v>
      </c>
      <c r="C5729" s="57">
        <f t="shared" si="1296"/>
        <v>3.1404975994074718E-24</v>
      </c>
      <c r="D5729" s="39">
        <f t="shared" ca="1" si="1291"/>
        <v>-2.9608860612750205E-3</v>
      </c>
      <c r="E5729" s="70">
        <f t="shared" ca="1" si="1292"/>
        <v>5.0000000000000001E-3</v>
      </c>
      <c r="F5729" s="67">
        <f t="shared" si="1293"/>
        <v>3.1404975994074718E-24</v>
      </c>
      <c r="G5729" s="68">
        <f t="shared" si="1294"/>
        <v>3.2975224793778455E-24</v>
      </c>
      <c r="H5729" s="68">
        <f t="shared" si="1295"/>
        <v>2.9834727194370982E-24</v>
      </c>
      <c r="I5729" s="69">
        <f t="shared" si="1289"/>
        <v>1.5420598901916223E-23</v>
      </c>
      <c r="J5729" s="55">
        <f t="shared" ca="1" si="1283"/>
        <v>8.1489586059841426E-3</v>
      </c>
      <c r="K5729" s="61">
        <f t="shared" ca="1" si="1284"/>
        <v>-4.6897415296585936E+21</v>
      </c>
      <c r="L5729" s="61">
        <f t="shared" ca="1" si="1285"/>
        <v>-4.6897415296585936E+21</v>
      </c>
      <c r="M5729" s="71">
        <f t="shared" ca="1" si="1286"/>
        <v>0</v>
      </c>
      <c r="N5729" s="64">
        <f t="shared" ca="1" si="1287"/>
        <v>5.6132023460209927E+21</v>
      </c>
      <c r="O5729" s="65">
        <f t="shared" ca="1" si="1288"/>
        <v>5.6132023460209927E+21</v>
      </c>
      <c r="P5729" s="62">
        <f t="shared" ca="1" si="1290"/>
        <v>2.973840604877685E-24</v>
      </c>
    </row>
    <row r="5730" spans="1:16" x14ac:dyDescent="0.3">
      <c r="A5730" s="42">
        <v>5719</v>
      </c>
      <c r="B5730" s="52">
        <f>'[1]Mixed Norm. Gen. Proc.'!AA5727</f>
        <v>-0.21553581339521555</v>
      </c>
      <c r="C5730" s="57">
        <f t="shared" si="1296"/>
        <v>2.4636078948534608E-24</v>
      </c>
      <c r="D5730" s="39">
        <f t="shared" ca="1" si="1291"/>
        <v>1.9628007534334649E-2</v>
      </c>
      <c r="E5730" s="70">
        <f t="shared" ca="1" si="1292"/>
        <v>1.9628007534334649E-2</v>
      </c>
      <c r="F5730" s="67">
        <f t="shared" si="1293"/>
        <v>2.4636078948534608E-24</v>
      </c>
      <c r="G5730" s="68">
        <f t="shared" si="1294"/>
        <v>2.586788289596134E-24</v>
      </c>
      <c r="H5730" s="68">
        <f t="shared" si="1295"/>
        <v>2.3404275001107875E-24</v>
      </c>
      <c r="I5730" s="69">
        <f t="shared" si="1289"/>
        <v>1.4691045356876263E-23</v>
      </c>
      <c r="J5730" s="55">
        <f t="shared" ca="1" si="1283"/>
        <v>8.0135486500813626E-3</v>
      </c>
      <c r="K5730" s="61">
        <f t="shared" ca="1" si="1284"/>
        <v>-4.9284391667204694E+21</v>
      </c>
      <c r="L5730" s="61">
        <f t="shared" ca="1" si="1285"/>
        <v>-4.9284391667204694E+21</v>
      </c>
      <c r="M5730" s="71">
        <f t="shared" ca="1" si="1286"/>
        <v>0</v>
      </c>
      <c r="N5730" s="64">
        <f t="shared" ca="1" si="1287"/>
        <v>5.8861462597308556E+21</v>
      </c>
      <c r="O5730" s="65">
        <f t="shared" ca="1" si="1288"/>
        <v>5.8861462597308556E+21</v>
      </c>
      <c r="P5730" s="62">
        <f t="shared" ca="1" si="1290"/>
        <v>2.3329968093356008E-24</v>
      </c>
    </row>
    <row r="5731" spans="1:16" x14ac:dyDescent="0.3">
      <c r="A5731" s="42">
        <v>5720</v>
      </c>
      <c r="B5731" s="52">
        <f>'[1]Mixed Norm. Gen. Proc.'!AA5728</f>
        <v>6.5575333618915488E-2</v>
      </c>
      <c r="C5731" s="57">
        <f t="shared" si="1296"/>
        <v>2.6251598044646706E-24</v>
      </c>
      <c r="D5731" s="39">
        <f t="shared" ca="1" si="1291"/>
        <v>1.4025506853610497E-2</v>
      </c>
      <c r="E5731" s="70">
        <f t="shared" ca="1" si="1292"/>
        <v>1.4025506853610497E-2</v>
      </c>
      <c r="F5731" s="67">
        <f t="shared" si="1293"/>
        <v>2.6251598044646706E-24</v>
      </c>
      <c r="G5731" s="68">
        <f t="shared" si="1294"/>
        <v>2.7564177946879044E-24</v>
      </c>
      <c r="H5731" s="68">
        <f t="shared" si="1295"/>
        <v>2.4939018142414369E-24</v>
      </c>
      <c r="I5731" s="69">
        <f t="shared" si="1289"/>
        <v>1.3857090946444839E-23</v>
      </c>
      <c r="J5731" s="55">
        <f t="shared" ca="1" si="1283"/>
        <v>7.9480265308464765E-3</v>
      </c>
      <c r="K5731" s="61">
        <f t="shared" ca="1" si="1284"/>
        <v>-5.2280235925656127E+21</v>
      </c>
      <c r="L5731" s="61">
        <f t="shared" ca="1" si="1285"/>
        <v>-5.2280235925656127E+21</v>
      </c>
      <c r="M5731" s="71">
        <f t="shared" ca="1" si="1286"/>
        <v>0</v>
      </c>
      <c r="N5731" s="64">
        <f t="shared" ca="1" si="1287"/>
        <v>6.2374106482748791E+21</v>
      </c>
      <c r="O5731" s="65">
        <f t="shared" ca="1" si="1288"/>
        <v>6.2374106482748791E+21</v>
      </c>
      <c r="P5731" s="62">
        <f t="shared" ca="1" si="1290"/>
        <v>2.4860484919507901E-24</v>
      </c>
    </row>
    <row r="5732" spans="1:16" x14ac:dyDescent="0.3">
      <c r="A5732" s="42">
        <v>5721</v>
      </c>
      <c r="B5732" s="52">
        <f>'[1]Mixed Norm. Gen. Proc.'!AA5729</f>
        <v>-0.15417025418358074</v>
      </c>
      <c r="C5732" s="57">
        <f t="shared" si="1296"/>
        <v>2.2204382501378334E-24</v>
      </c>
      <c r="D5732" s="39">
        <f t="shared" ca="1" si="1291"/>
        <v>1.4250770823125737E-2</v>
      </c>
      <c r="E5732" s="70">
        <f t="shared" ca="1" si="1292"/>
        <v>1.4250770823125737E-2</v>
      </c>
      <c r="F5732" s="67">
        <f t="shared" si="1293"/>
        <v>2.2204382501378334E-24</v>
      </c>
      <c r="G5732" s="68">
        <f t="shared" si="1294"/>
        <v>2.3314601626447252E-24</v>
      </c>
      <c r="H5732" s="68">
        <f t="shared" si="1295"/>
        <v>2.1094163376309415E-24</v>
      </c>
      <c r="I5732" s="69">
        <f t="shared" si="1289"/>
        <v>1.2991070923714093E-23</v>
      </c>
      <c r="J5732" s="55">
        <f t="shared" ca="1" si="1283"/>
        <v>8.0391932667415317E-3</v>
      </c>
      <c r="K5732" s="61">
        <f t="shared" ca="1" si="1284"/>
        <v>-5.5721171235176888E+21</v>
      </c>
      <c r="L5732" s="61">
        <f t="shared" ca="1" si="1285"/>
        <v>-5.5721171235176888E+21</v>
      </c>
      <c r="M5732" s="71">
        <f t="shared" ca="1" si="1286"/>
        <v>0</v>
      </c>
      <c r="N5732" s="64">
        <f t="shared" ca="1" si="1287"/>
        <v>6.6576340608740428E+21</v>
      </c>
      <c r="O5732" s="65">
        <f t="shared" ca="1" si="1288"/>
        <v>6.6576340608740428E+21</v>
      </c>
      <c r="P5732" s="62">
        <f t="shared" ca="1" si="1290"/>
        <v>2.1026976927829231E-24</v>
      </c>
    </row>
    <row r="5733" spans="1:16" x14ac:dyDescent="0.3">
      <c r="A5733" s="42">
        <v>5722</v>
      </c>
      <c r="B5733" s="52">
        <f>'[1]Mixed Norm. Gen. Proc.'!AA5730</f>
        <v>3.2065641042695617E-2</v>
      </c>
      <c r="C5733" s="57">
        <f t="shared" si="1296"/>
        <v>2.2916380260242244E-24</v>
      </c>
      <c r="D5733" s="39">
        <f t="shared" ca="1" si="1291"/>
        <v>-3.915702896620965E-3</v>
      </c>
      <c r="E5733" s="70">
        <f t="shared" ca="1" si="1292"/>
        <v>5.0000000000000001E-3</v>
      </c>
      <c r="F5733" s="67">
        <f t="shared" si="1293"/>
        <v>2.2916380260242244E-24</v>
      </c>
      <c r="G5733" s="68">
        <f t="shared" si="1294"/>
        <v>2.4062199273254356E-24</v>
      </c>
      <c r="H5733" s="68">
        <f t="shared" si="1295"/>
        <v>2.1770561247230132E-24</v>
      </c>
      <c r="I5733" s="69">
        <f t="shared" si="1289"/>
        <v>1.2079040784266272E-23</v>
      </c>
      <c r="J5733" s="55">
        <f t="shared" ca="1" si="1283"/>
        <v>8.132635396268054E-3</v>
      </c>
      <c r="K5733" s="61">
        <f t="shared" ca="1" si="1284"/>
        <v>-5.9879676730899054E+21</v>
      </c>
      <c r="L5733" s="61">
        <f t="shared" ca="1" si="1285"/>
        <v>-5.9879676730899054E+21</v>
      </c>
      <c r="M5733" s="71">
        <f t="shared" ca="1" si="1286"/>
        <v>0</v>
      </c>
      <c r="N5733" s="64">
        <f t="shared" ca="1" si="1287"/>
        <v>7.1651930665242182E+21</v>
      </c>
      <c r="O5733" s="65">
        <f t="shared" ca="1" si="1288"/>
        <v>7.1651930665242182E+21</v>
      </c>
      <c r="P5733" s="62">
        <f t="shared" ca="1" si="1290"/>
        <v>2.1700415751315501E-24</v>
      </c>
    </row>
    <row r="5734" spans="1:16" x14ac:dyDescent="0.3">
      <c r="A5734" s="42">
        <v>5723</v>
      </c>
      <c r="B5734" s="52">
        <f>'[1]Mixed Norm. Gen. Proc.'!AA5731</f>
        <v>-0.25274810894742666</v>
      </c>
      <c r="C5734" s="57">
        <f t="shared" si="1296"/>
        <v>1.7124308485545882E-24</v>
      </c>
      <c r="D5734" s="39">
        <f t="shared" ca="1" si="1291"/>
        <v>-1.9332585047565519E-3</v>
      </c>
      <c r="E5734" s="70">
        <f t="shared" ca="1" si="1292"/>
        <v>5.0000000000000001E-3</v>
      </c>
      <c r="F5734" s="67">
        <f t="shared" si="1293"/>
        <v>1.7124308485545882E-24</v>
      </c>
      <c r="G5734" s="68">
        <f t="shared" si="1294"/>
        <v>1.7980523909823177E-24</v>
      </c>
      <c r="H5734" s="68">
        <f t="shared" si="1295"/>
        <v>1.6268093061268586E-24</v>
      </c>
      <c r="I5734" s="69">
        <f t="shared" si="1289"/>
        <v>1.173294416304189E-23</v>
      </c>
      <c r="J5734" s="55">
        <f t="shared" ca="1" si="1283"/>
        <v>8.1070953393343522E-3</v>
      </c>
      <c r="K5734" s="61">
        <f t="shared" ca="1" si="1284"/>
        <v>-6.1659710858936042E+21</v>
      </c>
      <c r="L5734" s="61">
        <f t="shared" ca="1" si="1285"/>
        <v>-6.1659710858936042E+21</v>
      </c>
      <c r="M5734" s="71">
        <f t="shared" ca="1" si="1286"/>
        <v>0</v>
      </c>
      <c r="N5734" s="64">
        <f t="shared" ca="1" si="1287"/>
        <v>7.3751796097915206E+21</v>
      </c>
      <c r="O5734" s="65">
        <f t="shared" ca="1" si="1288"/>
        <v>7.3751796097915206E+21</v>
      </c>
      <c r="P5734" s="62">
        <f t="shared" ca="1" si="1290"/>
        <v>1.6215841052593193E-24</v>
      </c>
    </row>
    <row r="5735" spans="1:16" x14ac:dyDescent="0.3">
      <c r="A5735" s="42">
        <v>5724</v>
      </c>
      <c r="B5735" s="52">
        <f>'[1]Mixed Norm. Gen. Proc.'!AA5732</f>
        <v>-0.24452642158740195</v>
      </c>
      <c r="C5735" s="57">
        <f t="shared" si="1296"/>
        <v>1.2936962609416566E-24</v>
      </c>
      <c r="D5735" s="39">
        <f t="shared" ca="1" si="1291"/>
        <v>-9.876971936706393E-3</v>
      </c>
      <c r="E5735" s="70">
        <f t="shared" ca="1" si="1292"/>
        <v>5.0000000000000001E-3</v>
      </c>
      <c r="F5735" s="67">
        <f t="shared" si="1293"/>
        <v>1.2936962609416566E-24</v>
      </c>
      <c r="G5735" s="68">
        <f t="shared" si="1294"/>
        <v>1.3583810739887394E-24</v>
      </c>
      <c r="H5735" s="68">
        <f t="shared" si="1295"/>
        <v>1.2290114478945737E-24</v>
      </c>
      <c r="I5735" s="69">
        <f t="shared" si="1289"/>
        <v>1.1197110819972389E-23</v>
      </c>
      <c r="J5735" s="55">
        <f t="shared" ca="1" si="1283"/>
        <v>8.1070953393343522E-3</v>
      </c>
      <c r="K5735" s="61">
        <f t="shared" ca="1" si="1284"/>
        <v>-6.4610412118702985E+21</v>
      </c>
      <c r="L5735" s="61">
        <f t="shared" ca="1" si="1285"/>
        <v>-6.4610412118702985E+21</v>
      </c>
      <c r="M5735" s="71">
        <f t="shared" ca="1" si="1286"/>
        <v>0</v>
      </c>
      <c r="N5735" s="64">
        <f t="shared" ca="1" si="1287"/>
        <v>7.728115935026715E+21</v>
      </c>
      <c r="O5735" s="65">
        <f t="shared" ca="1" si="1288"/>
        <v>7.728115935026715E+21</v>
      </c>
      <c r="P5735" s="62">
        <f t="shared" ca="1" si="1290"/>
        <v>1.2250639466972493E-24</v>
      </c>
    </row>
    <row r="5736" spans="1:16" x14ac:dyDescent="0.3">
      <c r="A5736" s="42">
        <v>5725</v>
      </c>
      <c r="B5736" s="52">
        <f>'[1]Mixed Norm. Gen. Proc.'!AA5733</f>
        <v>0.13939797310412991</v>
      </c>
      <c r="C5736" s="57">
        <f t="shared" si="1296"/>
        <v>1.474034897529315E-24</v>
      </c>
      <c r="D5736" s="39">
        <f t="shared" ca="1" si="1291"/>
        <v>1.1271796270161179E-2</v>
      </c>
      <c r="E5736" s="70">
        <f t="shared" ca="1" si="1292"/>
        <v>1.1271796270161179E-2</v>
      </c>
      <c r="F5736" s="67">
        <f t="shared" si="1293"/>
        <v>1.474034897529315E-24</v>
      </c>
      <c r="G5736" s="68">
        <f t="shared" si="1294"/>
        <v>1.5477366424057809E-24</v>
      </c>
      <c r="H5736" s="68">
        <f t="shared" si="1295"/>
        <v>1.4003331526528492E-24</v>
      </c>
      <c r="I5736" s="69">
        <f t="shared" si="1289"/>
        <v>1.1212396873030419E-23</v>
      </c>
      <c r="J5736" s="55">
        <f t="shared" ca="1" si="1283"/>
        <v>8.053571166222101E-3</v>
      </c>
      <c r="K5736" s="61">
        <f t="shared" ca="1" si="1284"/>
        <v>-6.4552398868097154E+21</v>
      </c>
      <c r="L5736" s="61">
        <f t="shared" ca="1" si="1285"/>
        <v>-6.4552398868097154E+21</v>
      </c>
      <c r="M5736" s="71">
        <f t="shared" ca="1" si="1286"/>
        <v>0</v>
      </c>
      <c r="N5736" s="64">
        <f t="shared" ca="1" si="1287"/>
        <v>7.7145729386676843E+21</v>
      </c>
      <c r="O5736" s="65">
        <f t="shared" ca="1" si="1288"/>
        <v>7.7145729386676843E+21</v>
      </c>
      <c r="P5736" s="62">
        <f t="shared" ca="1" si="1290"/>
        <v>1.3958650253008327E-24</v>
      </c>
    </row>
    <row r="5737" spans="1:16" x14ac:dyDescent="0.3">
      <c r="A5737" s="42">
        <v>5726</v>
      </c>
      <c r="B5737" s="52">
        <f>'[1]Mixed Norm. Gen. Proc.'!AA5734</f>
        <v>-6.3695132120808573E-2</v>
      </c>
      <c r="C5737" s="57">
        <f t="shared" si="1296"/>
        <v>1.3801460499805028E-24</v>
      </c>
      <c r="D5737" s="39">
        <f t="shared" ca="1" si="1291"/>
        <v>3.5398726789003745E-5</v>
      </c>
      <c r="E5737" s="70">
        <f t="shared" ca="1" si="1292"/>
        <v>5.0000000000000001E-3</v>
      </c>
      <c r="F5737" s="67">
        <f t="shared" si="1293"/>
        <v>1.3801460499805028E-24</v>
      </c>
      <c r="G5737" s="68">
        <f t="shared" si="1294"/>
        <v>1.449153352479528E-24</v>
      </c>
      <c r="H5737" s="68">
        <f t="shared" si="1295"/>
        <v>1.3111387474814775E-24</v>
      </c>
      <c r="I5737" s="69">
        <f t="shared" si="1289"/>
        <v>1.1181155438653925E-23</v>
      </c>
      <c r="J5737" s="55">
        <f t="shared" ca="1" si="1283"/>
        <v>8.1169226436984768E-3</v>
      </c>
      <c r="K5737" s="61">
        <f t="shared" ca="1" si="1284"/>
        <v>-6.4697073785221142E+21</v>
      </c>
      <c r="L5737" s="61">
        <f t="shared" ca="1" si="1285"/>
        <v>-6.4697073785221142E+21</v>
      </c>
      <c r="M5737" s="71">
        <f t="shared" ca="1" si="1286"/>
        <v>0</v>
      </c>
      <c r="N5737" s="64">
        <f t="shared" ca="1" si="1287"/>
        <v>7.7396975338324859E+21</v>
      </c>
      <c r="O5737" s="65">
        <f t="shared" ca="1" si="1288"/>
        <v>7.7396975338324859E+21</v>
      </c>
      <c r="P5737" s="62">
        <f t="shared" ca="1" si="1290"/>
        <v>1.3069223623361919E-24</v>
      </c>
    </row>
    <row r="5738" spans="1:16" x14ac:dyDescent="0.3">
      <c r="A5738" s="42">
        <v>5727</v>
      </c>
      <c r="B5738" s="52">
        <f>'[1]Mixed Norm. Gen. Proc.'!AA5735</f>
        <v>3.8574826624121421E-2</v>
      </c>
      <c r="C5738" s="57">
        <f t="shared" si="1296"/>
        <v>1.4333849445744668E-24</v>
      </c>
      <c r="D5738" s="39">
        <f t="shared" ca="1" si="1291"/>
        <v>2.4251601759280737E-3</v>
      </c>
      <c r="E5738" s="70">
        <f t="shared" ca="1" si="1292"/>
        <v>5.0000000000000001E-3</v>
      </c>
      <c r="F5738" s="67">
        <f t="shared" si="1293"/>
        <v>1.4333849445744668E-24</v>
      </c>
      <c r="G5738" s="68">
        <f t="shared" si="1294"/>
        <v>1.5050541918031903E-24</v>
      </c>
      <c r="H5738" s="68">
        <f t="shared" si="1295"/>
        <v>1.3617156973457433E-24</v>
      </c>
      <c r="I5738" s="69">
        <f t="shared" si="1289"/>
        <v>1.118369150090941E-23</v>
      </c>
      <c r="J5738" s="55">
        <f t="shared" ca="1" si="1283"/>
        <v>8.1169226436984768E-3</v>
      </c>
      <c r="K5738" s="61">
        <f t="shared" ca="1" si="1284"/>
        <v>-6.4682402796947385E+21</v>
      </c>
      <c r="L5738" s="61">
        <f t="shared" ca="1" si="1285"/>
        <v>-6.4682402796947385E+21</v>
      </c>
      <c r="M5738" s="71">
        <f t="shared" ca="1" si="1286"/>
        <v>0</v>
      </c>
      <c r="N5738" s="64">
        <f t="shared" ca="1" si="1287"/>
        <v>7.7379424465446408E+21</v>
      </c>
      <c r="O5738" s="65">
        <f t="shared" ca="1" si="1288"/>
        <v>7.7379424465446408E+21</v>
      </c>
      <c r="P5738" s="62">
        <f t="shared" ca="1" si="1290"/>
        <v>1.3573366658744978E-24</v>
      </c>
    </row>
    <row r="5739" spans="1:16" x14ac:dyDescent="0.3">
      <c r="A5739" s="42">
        <v>5728</v>
      </c>
      <c r="B5739" s="52">
        <f>'[1]Mixed Norm. Gen. Proc.'!AA5736</f>
        <v>0.324382602246853</v>
      </c>
      <c r="C5739" s="57">
        <f t="shared" si="1296"/>
        <v>1.8983500829169936E-24</v>
      </c>
      <c r="D5739" s="39">
        <f t="shared" ca="1" si="1291"/>
        <v>-7.6095154399629774E-3</v>
      </c>
      <c r="E5739" s="70">
        <f t="shared" ca="1" si="1292"/>
        <v>5.0000000000000001E-3</v>
      </c>
      <c r="F5739" s="67">
        <f t="shared" si="1293"/>
        <v>1.8983500829169936E-24</v>
      </c>
      <c r="G5739" s="68">
        <f t="shared" si="1294"/>
        <v>1.9932675870628434E-24</v>
      </c>
      <c r="H5739" s="68">
        <f t="shared" si="1295"/>
        <v>1.8034325787711438E-24</v>
      </c>
      <c r="I5739" s="69">
        <f t="shared" si="1289"/>
        <v>1.0935706731699119E-23</v>
      </c>
      <c r="J5739" s="55">
        <f t="shared" ca="1" si="1283"/>
        <v>8.0435683289154878E-3</v>
      </c>
      <c r="K5739" s="61">
        <f t="shared" ca="1" si="1284"/>
        <v>-6.6191435535596525E+21</v>
      </c>
      <c r="L5739" s="61">
        <f t="shared" ca="1" si="1285"/>
        <v>-6.6191435535596525E+21</v>
      </c>
      <c r="M5739" s="71">
        <f t="shared" ca="1" si="1286"/>
        <v>0</v>
      </c>
      <c r="N5739" s="64">
        <f t="shared" ca="1" si="1287"/>
        <v>7.9091872542951463E+21</v>
      </c>
      <c r="O5739" s="65">
        <f t="shared" ca="1" si="1288"/>
        <v>7.9091872542951463E+21</v>
      </c>
      <c r="P5739" s="62">
        <f t="shared" ca="1" si="1290"/>
        <v>1.7976853934779146E-24</v>
      </c>
    </row>
    <row r="5740" spans="1:16" x14ac:dyDescent="0.3">
      <c r="A5740" s="42">
        <v>5729</v>
      </c>
      <c r="B5740" s="52">
        <f>'[1]Mixed Norm. Gen. Proc.'!AA5737</f>
        <v>0.29864154548868233</v>
      </c>
      <c r="C5740" s="57">
        <f t="shared" si="1296"/>
        <v>2.4652762855578931E-24</v>
      </c>
      <c r="D5740" s="39">
        <f t="shared" ca="1" si="1291"/>
        <v>-3.8689183576339982E-3</v>
      </c>
      <c r="E5740" s="70">
        <f t="shared" ca="1" si="1292"/>
        <v>5.0000000000000001E-3</v>
      </c>
      <c r="F5740" s="67">
        <f t="shared" si="1293"/>
        <v>2.4652762855578931E-24</v>
      </c>
      <c r="G5740" s="68">
        <f t="shared" si="1294"/>
        <v>2.5885400998357879E-24</v>
      </c>
      <c r="H5740" s="68">
        <f t="shared" si="1295"/>
        <v>2.3420124712799983E-24</v>
      </c>
      <c r="I5740" s="69">
        <f t="shared" si="1289"/>
        <v>1.0666563458943866E-23</v>
      </c>
      <c r="J5740" s="55">
        <f t="shared" ca="1" si="1283"/>
        <v>7.8882212212516706E-3</v>
      </c>
      <c r="K5740" s="61">
        <f t="shared" ca="1" si="1284"/>
        <v>-6.7953350181813255E+21</v>
      </c>
      <c r="L5740" s="61">
        <f t="shared" ca="1" si="1285"/>
        <v>-6.7953350181813255E+21</v>
      </c>
      <c r="M5740" s="71">
        <f t="shared" ca="1" si="1286"/>
        <v>0</v>
      </c>
      <c r="N5740" s="64">
        <f t="shared" ca="1" si="1287"/>
        <v>8.0995808211456303E+21</v>
      </c>
      <c r="O5740" s="65">
        <f t="shared" ca="1" si="1288"/>
        <v>8.0995808211456303E+21</v>
      </c>
      <c r="P5740" s="62">
        <f t="shared" ca="1" si="1290"/>
        <v>2.3346928569758028E-24</v>
      </c>
    </row>
    <row r="5741" spans="1:16" x14ac:dyDescent="0.3">
      <c r="A5741" s="42">
        <v>5730</v>
      </c>
      <c r="B5741" s="52">
        <f>'[1]Mixed Norm. Gen. Proc.'!AA5738</f>
        <v>-0.14987197663081547</v>
      </c>
      <c r="C5741" s="57">
        <f t="shared" si="1296"/>
        <v>2.095800455700257E-24</v>
      </c>
      <c r="D5741" s="39">
        <f t="shared" ca="1" si="1291"/>
        <v>1.7936246955526306E-3</v>
      </c>
      <c r="E5741" s="70">
        <f t="shared" ca="1" si="1292"/>
        <v>5.0000000000000001E-3</v>
      </c>
      <c r="F5741" s="67">
        <f t="shared" si="1293"/>
        <v>2.095800455700257E-24</v>
      </c>
      <c r="G5741" s="68">
        <f t="shared" si="1294"/>
        <v>2.2005904784852698E-24</v>
      </c>
      <c r="H5741" s="68">
        <f t="shared" si="1295"/>
        <v>1.9910104329152441E-24</v>
      </c>
      <c r="I5741" s="69">
        <f t="shared" si="1289"/>
        <v>1.0372081094040822E-23</v>
      </c>
      <c r="J5741" s="55">
        <f t="shared" ca="1" si="1283"/>
        <v>7.7688016456449018E-3</v>
      </c>
      <c r="K5741" s="61">
        <f t="shared" ca="1" si="1284"/>
        <v>-6.9955198768648374E+21</v>
      </c>
      <c r="L5741" s="61">
        <f t="shared" ca="1" si="1285"/>
        <v>-6.9955198768648374E+21</v>
      </c>
      <c r="M5741" s="71">
        <f t="shared" ca="1" si="1286"/>
        <v>0</v>
      </c>
      <c r="N5741" s="64">
        <f t="shared" ca="1" si="1287"/>
        <v>8.322289883327902E+21</v>
      </c>
      <c r="O5741" s="65">
        <f t="shared" ca="1" si="1288"/>
        <v>8.322289883327902E+21</v>
      </c>
      <c r="P5741" s="62">
        <f t="shared" ca="1" si="1290"/>
        <v>1.9848818824590243E-24</v>
      </c>
    </row>
    <row r="5742" spans="1:16" x14ac:dyDescent="0.3">
      <c r="A5742" s="42">
        <v>5731</v>
      </c>
      <c r="B5742" s="52">
        <f>'[1]Mixed Norm. Gen. Proc.'!AA5739</f>
        <v>3.7842863710128335E-2</v>
      </c>
      <c r="C5742" s="57">
        <f t="shared" si="1296"/>
        <v>2.1751115467089466E-24</v>
      </c>
      <c r="D5742" s="39">
        <f t="shared" ca="1" si="1291"/>
        <v>-1.5015294518918797E-3</v>
      </c>
      <c r="E5742" s="70">
        <f t="shared" ca="1" si="1292"/>
        <v>5.0000000000000001E-3</v>
      </c>
      <c r="F5742" s="67">
        <f t="shared" si="1293"/>
        <v>2.1751115467089466E-24</v>
      </c>
      <c r="G5742" s="68">
        <f t="shared" si="1294"/>
        <v>2.2838671240443941E-24</v>
      </c>
      <c r="H5742" s="68">
        <f t="shared" si="1295"/>
        <v>2.0663559693734991E-24</v>
      </c>
      <c r="I5742" s="69">
        <f t="shared" si="1289"/>
        <v>1.0273680102430522E-23</v>
      </c>
      <c r="J5742" s="55">
        <f t="shared" ca="1" si="1283"/>
        <v>7.6286023304744724E-3</v>
      </c>
      <c r="K5742" s="61">
        <f t="shared" ca="1" si="1284"/>
        <v>-7.0711192095376288E+21</v>
      </c>
      <c r="L5742" s="61">
        <f t="shared" ca="1" si="1285"/>
        <v>-7.0711192095376288E+21</v>
      </c>
      <c r="M5742" s="71">
        <f t="shared" ca="1" si="1286"/>
        <v>0</v>
      </c>
      <c r="N5742" s="64">
        <f t="shared" ca="1" si="1287"/>
        <v>8.3934040607774139E+21</v>
      </c>
      <c r="O5742" s="65">
        <f t="shared" ca="1" si="1288"/>
        <v>8.3934040607774139E+21</v>
      </c>
      <c r="P5742" s="62">
        <f t="shared" ca="1" si="1290"/>
        <v>2.0601101073319121E-24</v>
      </c>
    </row>
    <row r="5743" spans="1:16" x14ac:dyDescent="0.3">
      <c r="A5743" s="42">
        <v>5732</v>
      </c>
      <c r="B5743" s="52">
        <f>'[1]Mixed Norm. Gen. Proc.'!AA5740</f>
        <v>0.14585928594992173</v>
      </c>
      <c r="C5743" s="57">
        <f t="shared" si="1296"/>
        <v>2.4923717637733433E-24</v>
      </c>
      <c r="D5743" s="39">
        <f t="shared" ca="1" si="1291"/>
        <v>-9.7231956833037075E-3</v>
      </c>
      <c r="E5743" s="70">
        <f t="shared" ca="1" si="1292"/>
        <v>5.0000000000000001E-3</v>
      </c>
      <c r="F5743" s="67">
        <f t="shared" si="1293"/>
        <v>2.4923717637733433E-24</v>
      </c>
      <c r="G5743" s="68">
        <f t="shared" si="1294"/>
        <v>2.6169903519620105E-24</v>
      </c>
      <c r="H5743" s="68">
        <f t="shared" si="1295"/>
        <v>2.3677531755846761E-24</v>
      </c>
      <c r="I5743" s="69">
        <f t="shared" si="1289"/>
        <v>1.0072407929389775E-23</v>
      </c>
      <c r="J5743" s="55">
        <f t="shared" ref="J5743:J5806" ca="1" si="1297">AVERAGE(E5644:E5742)</f>
        <v>7.6286023304744724E-3</v>
      </c>
      <c r="K5743" s="61">
        <f t="shared" ref="K5743:K5806" ca="1" si="1298">(LN(F5743/G5743)+(J5743+I5743^2/2)*$K$4)/(I5743*SQRT($K$4))</f>
        <v>-7.2124180468276732E+21</v>
      </c>
      <c r="L5743" s="61">
        <f t="shared" ref="L5743:L5806" ca="1" si="1299">(LN(F5743/G5743)+(J5743-I5743^2/2)*$K$4)/(I5743*SQRT($K$4))</f>
        <v>-7.2124180468276732E+21</v>
      </c>
      <c r="M5743" s="71">
        <f t="shared" ref="M5743:M5806" ca="1" si="1300">F5743*_xlfn.NORM.S.DIST(K5743,TRUE)-G5743*EXP(-J5743*$K$4)*_xlfn.NORM.S.DIST(L5743,TRUE)</f>
        <v>0</v>
      </c>
      <c r="N5743" s="64">
        <f t="shared" ref="N5743:N5806" ca="1" si="1301">(LN(F5743/H5743)+(J5743+I5743^2/2)*$K$4)/(I5743*SQRT($K$4))</f>
        <v>8.5611254920741021E+21</v>
      </c>
      <c r="O5743" s="65">
        <f t="shared" ref="O5743:O5806" ca="1" si="1302">(LN(F5743/H5743)+(J5743-I5743^2/2)*$K$4)/(I5743*SQRT($K$4))</f>
        <v>8.5611254920741021E+21</v>
      </c>
      <c r="P5743" s="62">
        <f t="shared" ca="1" si="1290"/>
        <v>2.3605962965655615E-24</v>
      </c>
    </row>
    <row r="5744" spans="1:16" x14ac:dyDescent="0.3">
      <c r="A5744" s="42">
        <v>5733</v>
      </c>
      <c r="B5744" s="52">
        <f>'[1]Mixed Norm. Gen. Proc.'!AA5741</f>
        <v>-0.41118827806058872</v>
      </c>
      <c r="C5744" s="57">
        <f t="shared" si="1296"/>
        <v>1.46753770994055E-24</v>
      </c>
      <c r="D5744" s="39">
        <f t="shared" ca="1" si="1291"/>
        <v>-1.0144565932962347E-2</v>
      </c>
      <c r="E5744" s="70">
        <f t="shared" ca="1" si="1292"/>
        <v>5.0000000000000001E-3</v>
      </c>
      <c r="F5744" s="67">
        <f t="shared" si="1293"/>
        <v>1.46753770994055E-24</v>
      </c>
      <c r="G5744" s="68">
        <f t="shared" si="1294"/>
        <v>1.5409145954375777E-24</v>
      </c>
      <c r="H5744" s="68">
        <f t="shared" si="1295"/>
        <v>1.3941608244435224E-24</v>
      </c>
      <c r="I5744" s="69">
        <f t="shared" ref="I5744:I5807" si="1303">_xlfn.STDEV.S(F5645:F5743)</f>
        <v>1.0030462991146239E-23</v>
      </c>
      <c r="J5744" s="55">
        <f t="shared" ca="1" si="1297"/>
        <v>7.6286023304744724E-3</v>
      </c>
      <c r="K5744" s="61">
        <f t="shared" ca="1" si="1298"/>
        <v>-7.2425786116817363E+21</v>
      </c>
      <c r="L5744" s="61">
        <f t="shared" ca="1" si="1299"/>
        <v>-7.2425786116817363E+21</v>
      </c>
      <c r="M5744" s="71">
        <f t="shared" ca="1" si="1300"/>
        <v>0</v>
      </c>
      <c r="N5744" s="64">
        <f t="shared" ca="1" si="1301"/>
        <v>8.5969260209607058E+21</v>
      </c>
      <c r="O5744" s="65">
        <f t="shared" ca="1" si="1302"/>
        <v>8.5969260209607058E+21</v>
      </c>
      <c r="P5744" s="62">
        <f t="shared" ref="P5744:P5807" ca="1" si="1304">H5744*EXP(-J5744*$K$4)*_xlfn.NORM.S.DIST(-L5744,TRUE)-F5744*_xlfn.NORM.S.DIST(K5744,TRUE)</f>
        <v>1.3899467701845654E-24</v>
      </c>
    </row>
    <row r="5745" spans="1:16" x14ac:dyDescent="0.3">
      <c r="A5745" s="42">
        <v>5734</v>
      </c>
      <c r="B5745" s="52">
        <f>'[1]Mixed Norm. Gen. Proc.'!AA5742</f>
        <v>0.37116646539591353</v>
      </c>
      <c r="C5745" s="57">
        <f t="shared" si="1296"/>
        <v>2.0122384945743972E-24</v>
      </c>
      <c r="D5745" s="39">
        <f t="shared" ca="1" si="1291"/>
        <v>-6.2144555098879572E-3</v>
      </c>
      <c r="E5745" s="70">
        <f t="shared" ca="1" si="1292"/>
        <v>5.0000000000000001E-3</v>
      </c>
      <c r="F5745" s="67">
        <f t="shared" si="1293"/>
        <v>2.0122384945743972E-24</v>
      </c>
      <c r="G5745" s="68">
        <f t="shared" si="1294"/>
        <v>2.1128504193031172E-24</v>
      </c>
      <c r="H5745" s="68">
        <f t="shared" si="1295"/>
        <v>1.9116265698456773E-24</v>
      </c>
      <c r="I5745" s="69">
        <f t="shared" si="1303"/>
        <v>1.003758585645284E-23</v>
      </c>
      <c r="J5745" s="55">
        <f t="shared" ca="1" si="1297"/>
        <v>7.589355549128235E-3</v>
      </c>
      <c r="K5745" s="61">
        <f t="shared" ca="1" si="1298"/>
        <v>-7.2399021948693413E+21</v>
      </c>
      <c r="L5745" s="61">
        <f t="shared" ca="1" si="1299"/>
        <v>-7.2399021948693413E+21</v>
      </c>
      <c r="M5745" s="71">
        <f t="shared" ca="1" si="1300"/>
        <v>0</v>
      </c>
      <c r="N5745" s="64">
        <f t="shared" ca="1" si="1301"/>
        <v>8.5883624185458307E+21</v>
      </c>
      <c r="O5745" s="65">
        <f t="shared" ca="1" si="1302"/>
        <v>8.5883624185458307E+21</v>
      </c>
      <c r="P5745" s="62">
        <f t="shared" ca="1" si="1304"/>
        <v>1.9058780821044583E-24</v>
      </c>
    </row>
    <row r="5746" spans="1:16" x14ac:dyDescent="0.3">
      <c r="A5746" s="42">
        <v>5735</v>
      </c>
      <c r="B5746" s="52">
        <f>'[1]Mixed Norm. Gen. Proc.'!AA5743</f>
        <v>-0.14346411391621769</v>
      </c>
      <c r="C5746" s="57">
        <f t="shared" si="1296"/>
        <v>1.7235544819621773E-24</v>
      </c>
      <c r="D5746" s="39">
        <f t="shared" ca="1" si="1291"/>
        <v>-1.8532920741196391E-3</v>
      </c>
      <c r="E5746" s="70">
        <f t="shared" ca="1" si="1292"/>
        <v>5.0000000000000001E-3</v>
      </c>
      <c r="F5746" s="67">
        <f t="shared" si="1293"/>
        <v>1.7235544819621773E-24</v>
      </c>
      <c r="G5746" s="68">
        <f t="shared" si="1294"/>
        <v>1.8097322060602863E-24</v>
      </c>
      <c r="H5746" s="68">
        <f t="shared" si="1295"/>
        <v>1.6373767578640683E-24</v>
      </c>
      <c r="I5746" s="69">
        <f t="shared" si="1303"/>
        <v>1.0076466205718649E-23</v>
      </c>
      <c r="J5746" s="55">
        <f t="shared" ca="1" si="1297"/>
        <v>7.589355549128235E-3</v>
      </c>
      <c r="K5746" s="61">
        <f t="shared" ca="1" si="1298"/>
        <v>-7.2119668135322746E+21</v>
      </c>
      <c r="L5746" s="61">
        <f t="shared" ca="1" si="1299"/>
        <v>-7.2119668135322746E+21</v>
      </c>
      <c r="M5746" s="71">
        <f t="shared" ca="1" si="1300"/>
        <v>0</v>
      </c>
      <c r="N5746" s="64">
        <f t="shared" ca="1" si="1301"/>
        <v>8.5552239626986224E+21</v>
      </c>
      <c r="O5746" s="65">
        <f t="shared" ca="1" si="1302"/>
        <v>8.5552239626986224E+21</v>
      </c>
      <c r="P5746" s="62">
        <f t="shared" ca="1" si="1304"/>
        <v>1.6324529718230016E-24</v>
      </c>
    </row>
    <row r="5747" spans="1:16" x14ac:dyDescent="0.3">
      <c r="A5747" s="42">
        <v>5736</v>
      </c>
      <c r="B5747" s="52">
        <f>'[1]Mixed Norm. Gen. Proc.'!AA5744</f>
        <v>-6.340537399662069E-2</v>
      </c>
      <c r="C5747" s="57">
        <f t="shared" si="1296"/>
        <v>1.6142718654298136E-24</v>
      </c>
      <c r="D5747" s="39">
        <f t="shared" ca="1" si="1291"/>
        <v>-3.1091262562049555E-3</v>
      </c>
      <c r="E5747" s="70">
        <f t="shared" ca="1" si="1292"/>
        <v>5.0000000000000001E-3</v>
      </c>
      <c r="F5747" s="67">
        <f t="shared" si="1293"/>
        <v>1.6142718654298136E-24</v>
      </c>
      <c r="G5747" s="68">
        <f t="shared" si="1294"/>
        <v>1.6949854587013042E-24</v>
      </c>
      <c r="H5747" s="68">
        <f t="shared" si="1295"/>
        <v>1.5335582721583228E-24</v>
      </c>
      <c r="I5747" s="69">
        <f t="shared" si="1303"/>
        <v>1.0101612576157487E-23</v>
      </c>
      <c r="J5747" s="55">
        <f t="shared" ca="1" si="1297"/>
        <v>7.5535051259005325E-3</v>
      </c>
      <c r="K5747" s="61">
        <f t="shared" ca="1" si="1298"/>
        <v>-7.1962494076212709E+21</v>
      </c>
      <c r="L5747" s="61">
        <f t="shared" ca="1" si="1299"/>
        <v>-7.1962494076212709E+21</v>
      </c>
      <c r="M5747" s="71">
        <f t="shared" ca="1" si="1300"/>
        <v>0</v>
      </c>
      <c r="N5747" s="64">
        <f t="shared" ca="1" si="1301"/>
        <v>8.531691435289582E+21</v>
      </c>
      <c r="O5747" s="65">
        <f t="shared" ca="1" si="1302"/>
        <v>8.531691435289582E+21</v>
      </c>
      <c r="P5747" s="62">
        <f t="shared" ca="1" si="1304"/>
        <v>1.5289684321108805E-24</v>
      </c>
    </row>
    <row r="5748" spans="1:16" x14ac:dyDescent="0.3">
      <c r="A5748" s="42">
        <v>5737</v>
      </c>
      <c r="B5748" s="52">
        <f>'[1]Mixed Norm. Gen. Proc.'!AA5745</f>
        <v>0.10237532071962004</v>
      </c>
      <c r="C5748" s="57">
        <f t="shared" si="1296"/>
        <v>1.7795334653818501E-24</v>
      </c>
      <c r="D5748" s="39">
        <f t="shared" ca="1" si="1291"/>
        <v>-2.1101057925162546E-3</v>
      </c>
      <c r="E5748" s="70">
        <f t="shared" ca="1" si="1292"/>
        <v>5.0000000000000001E-3</v>
      </c>
      <c r="F5748" s="67">
        <f t="shared" si="1293"/>
        <v>1.7795334653818501E-24</v>
      </c>
      <c r="G5748" s="68">
        <f t="shared" si="1294"/>
        <v>1.8685101386509429E-24</v>
      </c>
      <c r="H5748" s="68">
        <f t="shared" si="1295"/>
        <v>1.6905567921127574E-24</v>
      </c>
      <c r="I5748" s="69">
        <f t="shared" si="1303"/>
        <v>1.0158535019983152E-23</v>
      </c>
      <c r="J5748" s="55">
        <f t="shared" ca="1" si="1297"/>
        <v>7.5361502655367412E-3</v>
      </c>
      <c r="K5748" s="61">
        <f t="shared" ca="1" si="1298"/>
        <v>-7.1570020587213653E+21</v>
      </c>
      <c r="L5748" s="61">
        <f t="shared" ca="1" si="1299"/>
        <v>-7.1570020587213653E+21</v>
      </c>
      <c r="M5748" s="71">
        <f t="shared" ca="1" si="1300"/>
        <v>0</v>
      </c>
      <c r="N5748" s="64">
        <f t="shared" ca="1" si="1301"/>
        <v>8.4828086721839177E+21</v>
      </c>
      <c r="O5748" s="65">
        <f t="shared" ca="1" si="1302"/>
        <v>8.4828086721839177E+21</v>
      </c>
      <c r="P5748" s="62">
        <f t="shared" ca="1" si="1304"/>
        <v>1.6855086735227498E-24</v>
      </c>
    </row>
    <row r="5749" spans="1:16" x14ac:dyDescent="0.3">
      <c r="A5749" s="42">
        <v>5738</v>
      </c>
      <c r="B5749" s="52">
        <f>'[1]Mixed Norm. Gen. Proc.'!AA5746</f>
        <v>-2.8324108317022423E-3</v>
      </c>
      <c r="C5749" s="57">
        <f t="shared" si="1296"/>
        <v>1.774493095519126E-24</v>
      </c>
      <c r="D5749" s="39">
        <f t="shared" ca="1" si="1291"/>
        <v>7.0870540555490157E-3</v>
      </c>
      <c r="E5749" s="70">
        <f t="shared" ca="1" si="1292"/>
        <v>7.0870540555490157E-3</v>
      </c>
      <c r="F5749" s="67">
        <f t="shared" si="1293"/>
        <v>1.774493095519126E-24</v>
      </c>
      <c r="G5749" s="68">
        <f t="shared" si="1294"/>
        <v>1.8632177502950825E-24</v>
      </c>
      <c r="H5749" s="68">
        <f t="shared" si="1295"/>
        <v>1.6857684407431695E-24</v>
      </c>
      <c r="I5749" s="69">
        <f t="shared" si="1303"/>
        <v>1.0199264838504009E-23</v>
      </c>
      <c r="J5749" s="55">
        <f t="shared" ca="1" si="1297"/>
        <v>7.3427176228017012E-3</v>
      </c>
      <c r="K5749" s="61">
        <f t="shared" ca="1" si="1298"/>
        <v>-7.1403682830292238E+21</v>
      </c>
      <c r="L5749" s="61">
        <f t="shared" ca="1" si="1299"/>
        <v>-7.1403682830292238E+21</v>
      </c>
      <c r="M5749" s="71">
        <f t="shared" ca="1" si="1300"/>
        <v>0</v>
      </c>
      <c r="N5749" s="64">
        <f t="shared" ca="1" si="1301"/>
        <v>8.4369863137470878E+21</v>
      </c>
      <c r="O5749" s="65">
        <f t="shared" ca="1" si="1302"/>
        <v>8.4369863137470878E+21</v>
      </c>
      <c r="P5749" s="62">
        <f t="shared" ca="1" si="1304"/>
        <v>1.6808636369343384E-24</v>
      </c>
    </row>
    <row r="5750" spans="1:16" x14ac:dyDescent="0.3">
      <c r="A5750" s="42">
        <v>5739</v>
      </c>
      <c r="B5750" s="52">
        <f>'[1]Mixed Norm. Gen. Proc.'!AA5747</f>
        <v>-0.21488967201564685</v>
      </c>
      <c r="C5750" s="57">
        <f t="shared" si="1296"/>
        <v>1.3931728562289912E-24</v>
      </c>
      <c r="D5750" s="39">
        <f t="shared" ca="1" si="1291"/>
        <v>4.9375841953621553E-3</v>
      </c>
      <c r="E5750" s="70">
        <f t="shared" ca="1" si="1292"/>
        <v>5.0000000000000001E-3</v>
      </c>
      <c r="F5750" s="67">
        <f t="shared" si="1293"/>
        <v>1.3931728562289912E-24</v>
      </c>
      <c r="G5750" s="68">
        <f t="shared" si="1294"/>
        <v>1.4628314990404409E-24</v>
      </c>
      <c r="H5750" s="68">
        <f t="shared" si="1295"/>
        <v>1.3235142134175415E-24</v>
      </c>
      <c r="I5750" s="69">
        <f t="shared" si="1303"/>
        <v>1.024388620309282E-23</v>
      </c>
      <c r="J5750" s="55">
        <f t="shared" ca="1" si="1297"/>
        <v>7.3637989768981556E-3</v>
      </c>
      <c r="K5750" s="61">
        <f t="shared" ca="1" si="1298"/>
        <v>-7.1079691549352185E+21</v>
      </c>
      <c r="L5750" s="61">
        <f t="shared" ca="1" si="1299"/>
        <v>-7.1079691549352185E+21</v>
      </c>
      <c r="M5750" s="71">
        <f t="shared" ca="1" si="1300"/>
        <v>0</v>
      </c>
      <c r="N5750" s="64">
        <f t="shared" ca="1" si="1301"/>
        <v>8.4015320115109041E+21</v>
      </c>
      <c r="O5750" s="65">
        <f t="shared" ca="1" si="1302"/>
        <v>8.4015320115109041E+21</v>
      </c>
      <c r="P5750" s="62">
        <f t="shared" ca="1" si="1304"/>
        <v>1.3196523615384738E-24</v>
      </c>
    </row>
    <row r="5751" spans="1:16" x14ac:dyDescent="0.3">
      <c r="A5751" s="42">
        <v>5740</v>
      </c>
      <c r="B5751" s="52">
        <f>'[1]Mixed Norm. Gen. Proc.'!AA5748</f>
        <v>3.2104025330511266E-2</v>
      </c>
      <c r="C5751" s="57">
        <f t="shared" si="1296"/>
        <v>1.4378993128951477E-24</v>
      </c>
      <c r="D5751" s="39">
        <f t="shared" ca="1" si="1291"/>
        <v>-4.6751054177456555E-3</v>
      </c>
      <c r="E5751" s="70">
        <f t="shared" ca="1" si="1292"/>
        <v>5.0000000000000001E-3</v>
      </c>
      <c r="F5751" s="67">
        <f t="shared" si="1293"/>
        <v>1.4378993128951477E-24</v>
      </c>
      <c r="G5751" s="68">
        <f t="shared" si="1294"/>
        <v>1.5097942785399051E-24</v>
      </c>
      <c r="H5751" s="68">
        <f t="shared" si="1295"/>
        <v>1.3660043472503902E-24</v>
      </c>
      <c r="I5751" s="69">
        <f t="shared" si="1303"/>
        <v>1.0277731494468095E-23</v>
      </c>
      <c r="J5751" s="55">
        <f t="shared" ca="1" si="1297"/>
        <v>7.3637989768981556E-3</v>
      </c>
      <c r="K5751" s="61">
        <f t="shared" ca="1" si="1298"/>
        <v>-7.0845621134820796E+21</v>
      </c>
      <c r="L5751" s="61">
        <f t="shared" ca="1" si="1299"/>
        <v>-7.0845621134820796E+21</v>
      </c>
      <c r="M5751" s="71">
        <f t="shared" ca="1" si="1300"/>
        <v>0</v>
      </c>
      <c r="N5751" s="64">
        <f t="shared" ca="1" si="1301"/>
        <v>8.3738651767544857E+21</v>
      </c>
      <c r="O5751" s="65">
        <f t="shared" ca="1" si="1302"/>
        <v>8.3738651767544857E+21</v>
      </c>
      <c r="P5751" s="62">
        <f t="shared" ca="1" si="1304"/>
        <v>1.3620185143807743E-24</v>
      </c>
    </row>
    <row r="5752" spans="1:16" x14ac:dyDescent="0.3">
      <c r="A5752" s="42">
        <v>5741</v>
      </c>
      <c r="B5752" s="52">
        <f>'[1]Mixed Norm. Gen. Proc.'!AA5749</f>
        <v>0.32520199211965539</v>
      </c>
      <c r="C5752" s="57">
        <f t="shared" si="1296"/>
        <v>1.9055070339161335E-24</v>
      </c>
      <c r="D5752" s="39">
        <f t="shared" ca="1" si="1291"/>
        <v>-1.3275540023483497E-2</v>
      </c>
      <c r="E5752" s="70">
        <f t="shared" ca="1" si="1292"/>
        <v>5.0000000000000001E-3</v>
      </c>
      <c r="F5752" s="67">
        <f t="shared" si="1293"/>
        <v>1.9055070339161335E-24</v>
      </c>
      <c r="G5752" s="68">
        <f t="shared" si="1294"/>
        <v>2.0007823856119403E-24</v>
      </c>
      <c r="H5752" s="68">
        <f t="shared" si="1295"/>
        <v>1.8102316822203267E-24</v>
      </c>
      <c r="I5752" s="69">
        <f t="shared" si="1303"/>
        <v>1.0303765116696748E-23</v>
      </c>
      <c r="J5752" s="55">
        <f t="shared" ca="1" si="1297"/>
        <v>7.3637989768981556E-3</v>
      </c>
      <c r="K5752" s="61">
        <f t="shared" ca="1" si="1298"/>
        <v>-7.0666621699537722E+21</v>
      </c>
      <c r="L5752" s="61">
        <f t="shared" ca="1" si="1299"/>
        <v>-7.0666621699537722E+21</v>
      </c>
      <c r="M5752" s="71">
        <f t="shared" ca="1" si="1300"/>
        <v>0</v>
      </c>
      <c r="N5752" s="64">
        <f t="shared" ca="1" si="1301"/>
        <v>8.3527076639291946E+21</v>
      </c>
      <c r="O5752" s="65">
        <f t="shared" ca="1" si="1302"/>
        <v>8.3527076639291946E+21</v>
      </c>
      <c r="P5752" s="62">
        <f t="shared" ca="1" si="1304"/>
        <v>1.8049496485612557E-24</v>
      </c>
    </row>
    <row r="5753" spans="1:16" x14ac:dyDescent="0.3">
      <c r="A5753" s="42">
        <v>5742</v>
      </c>
      <c r="B5753" s="52">
        <f>'[1]Mixed Norm. Gen. Proc.'!AA5750</f>
        <v>0.27283515065317909</v>
      </c>
      <c r="C5753" s="57">
        <f t="shared" si="1296"/>
        <v>2.425396332585334E-24</v>
      </c>
      <c r="D5753" s="39">
        <f t="shared" ca="1" si="1291"/>
        <v>2.7718903898893911E-3</v>
      </c>
      <c r="E5753" s="70">
        <f t="shared" ca="1" si="1292"/>
        <v>5.0000000000000001E-3</v>
      </c>
      <c r="F5753" s="67">
        <f t="shared" si="1293"/>
        <v>2.425396332585334E-24</v>
      </c>
      <c r="G5753" s="68">
        <f t="shared" si="1294"/>
        <v>2.5466661492146009E-24</v>
      </c>
      <c r="H5753" s="68">
        <f t="shared" si="1295"/>
        <v>2.3041265159560671E-24</v>
      </c>
      <c r="I5753" s="69">
        <f t="shared" si="1303"/>
        <v>1.0333208662515857E-23</v>
      </c>
      <c r="J5753" s="55">
        <f t="shared" ca="1" si="1297"/>
        <v>7.3637989768981556E-3</v>
      </c>
      <c r="K5753" s="61">
        <f t="shared" ca="1" si="1298"/>
        <v>-7.0465263536565576E+21</v>
      </c>
      <c r="L5753" s="61">
        <f t="shared" ca="1" si="1299"/>
        <v>-7.0465263536565576E+21</v>
      </c>
      <c r="M5753" s="71">
        <f t="shared" ca="1" si="1300"/>
        <v>0</v>
      </c>
      <c r="N5753" s="64">
        <f t="shared" ca="1" si="1301"/>
        <v>8.3289073770242517E+21</v>
      </c>
      <c r="O5753" s="65">
        <f t="shared" ca="1" si="1302"/>
        <v>8.3289073770242517E+21</v>
      </c>
      <c r="P5753" s="62">
        <f t="shared" ca="1" si="1304"/>
        <v>2.2974033578478682E-24</v>
      </c>
    </row>
    <row r="5754" spans="1:16" x14ac:dyDescent="0.3">
      <c r="A5754" s="42">
        <v>5743</v>
      </c>
      <c r="B5754" s="52">
        <f>'[1]Mixed Norm. Gen. Proc.'!AA5751</f>
        <v>-0.13516940653126583</v>
      </c>
      <c r="C5754" s="57">
        <f t="shared" si="1296"/>
        <v>2.0975569497066658E-24</v>
      </c>
      <c r="D5754" s="39">
        <f t="shared" ca="1" si="1291"/>
        <v>6.252802699958003E-3</v>
      </c>
      <c r="E5754" s="70">
        <f t="shared" ca="1" si="1292"/>
        <v>6.252802699958003E-3</v>
      </c>
      <c r="F5754" s="67">
        <f t="shared" si="1293"/>
        <v>2.0975569497066658E-24</v>
      </c>
      <c r="G5754" s="68">
        <f t="shared" si="1294"/>
        <v>2.2024347971919994E-24</v>
      </c>
      <c r="H5754" s="68">
        <f t="shared" si="1295"/>
        <v>1.9926791022213323E-24</v>
      </c>
      <c r="I5754" s="69">
        <f t="shared" si="1303"/>
        <v>1.0372563778904876E-23</v>
      </c>
      <c r="J5754" s="55">
        <f t="shared" ca="1" si="1297"/>
        <v>7.3637989768981556E-3</v>
      </c>
      <c r="K5754" s="61">
        <f t="shared" ca="1" si="1298"/>
        <v>-7.0197907393284732E+21</v>
      </c>
      <c r="L5754" s="61">
        <f t="shared" ca="1" si="1299"/>
        <v>-7.0197907393284732E+21</v>
      </c>
      <c r="M5754" s="71">
        <f t="shared" ca="1" si="1300"/>
        <v>0</v>
      </c>
      <c r="N5754" s="64">
        <f t="shared" ca="1" si="1301"/>
        <v>8.2973062101186516E+21</v>
      </c>
      <c r="O5754" s="65">
        <f t="shared" ca="1" si="1302"/>
        <v>8.2973062101186516E+21</v>
      </c>
      <c r="P5754" s="62">
        <f t="shared" ca="1" si="1304"/>
        <v>1.9868647094046345E-24</v>
      </c>
    </row>
    <row r="5755" spans="1:16" x14ac:dyDescent="0.3">
      <c r="A5755" s="42">
        <v>5744</v>
      </c>
      <c r="B5755" s="52">
        <f>'[1]Mixed Norm. Gen. Proc.'!AA5752</f>
        <v>-0.35708169298032316</v>
      </c>
      <c r="C5755" s="57">
        <f t="shared" si="1296"/>
        <v>1.3485577629827672E-24</v>
      </c>
      <c r="D5755" s="39">
        <f t="shared" ca="1" si="1291"/>
        <v>1.3255685665956302E-2</v>
      </c>
      <c r="E5755" s="70">
        <f t="shared" ca="1" si="1292"/>
        <v>1.3255685665956302E-2</v>
      </c>
      <c r="F5755" s="67">
        <f t="shared" si="1293"/>
        <v>1.3485577629827672E-24</v>
      </c>
      <c r="G5755" s="68">
        <f t="shared" si="1294"/>
        <v>1.4159856511319056E-24</v>
      </c>
      <c r="H5755" s="68">
        <f t="shared" si="1295"/>
        <v>1.2811298748336287E-24</v>
      </c>
      <c r="I5755" s="69">
        <f t="shared" si="1303"/>
        <v>1.0380063678561785E-23</v>
      </c>
      <c r="J5755" s="55">
        <f t="shared" ca="1" si="1297"/>
        <v>7.3764535496250051E-3</v>
      </c>
      <c r="K5755" s="61">
        <f t="shared" ca="1" si="1298"/>
        <v>-7.0139507599647042E+21</v>
      </c>
      <c r="L5755" s="61">
        <f t="shared" ca="1" si="1299"/>
        <v>-7.0139507599647042E+21</v>
      </c>
      <c r="M5755" s="71">
        <f t="shared" ca="1" si="1300"/>
        <v>0</v>
      </c>
      <c r="N5755" s="64">
        <f t="shared" ca="1" si="1301"/>
        <v>8.2920791388636997E+21</v>
      </c>
      <c r="O5755" s="65">
        <f t="shared" ca="1" si="1302"/>
        <v>8.2920791388636997E+21</v>
      </c>
      <c r="P5755" s="62">
        <f t="shared" ca="1" si="1304"/>
        <v>1.2773852806422044E-24</v>
      </c>
    </row>
    <row r="5756" spans="1:16" x14ac:dyDescent="0.3">
      <c r="A5756" s="42">
        <v>5745</v>
      </c>
      <c r="B5756" s="52">
        <f>'[1]Mixed Norm. Gen. Proc.'!AA5753</f>
        <v>0.25652939566475152</v>
      </c>
      <c r="C5756" s="57">
        <f t="shared" si="1296"/>
        <v>1.694502470939746E-24</v>
      </c>
      <c r="D5756" s="39">
        <f t="shared" ca="1" si="1291"/>
        <v>8.3844817647605058E-3</v>
      </c>
      <c r="E5756" s="70">
        <f t="shared" ca="1" si="1292"/>
        <v>8.3844817647605058E-3</v>
      </c>
      <c r="F5756" s="67">
        <f t="shared" si="1293"/>
        <v>1.694502470939746E-24</v>
      </c>
      <c r="G5756" s="68">
        <f t="shared" si="1294"/>
        <v>1.7792275944867332E-24</v>
      </c>
      <c r="H5756" s="68">
        <f t="shared" si="1295"/>
        <v>1.6097773473927586E-24</v>
      </c>
      <c r="I5756" s="69">
        <f t="shared" si="1303"/>
        <v>1.0336805357416305E-23</v>
      </c>
      <c r="J5756" s="55">
        <f t="shared" ca="1" si="1297"/>
        <v>7.4598443139275933E-3</v>
      </c>
      <c r="K5756" s="61">
        <f t="shared" ca="1" si="1298"/>
        <v>-7.0382213621471469E+21</v>
      </c>
      <c r="L5756" s="61">
        <f t="shared" ca="1" si="1299"/>
        <v>-7.0382213621471469E+21</v>
      </c>
      <c r="M5756" s="71">
        <f t="shared" ca="1" si="1300"/>
        <v>0</v>
      </c>
      <c r="N5756" s="64">
        <f t="shared" ca="1" si="1301"/>
        <v>8.3318624811961968E+21</v>
      </c>
      <c r="O5756" s="65">
        <f t="shared" ca="1" si="1302"/>
        <v>8.3318624811961968E+21</v>
      </c>
      <c r="P5756" s="62">
        <f t="shared" ca="1" si="1304"/>
        <v>1.6050190412326113E-24</v>
      </c>
    </row>
    <row r="5757" spans="1:16" x14ac:dyDescent="0.3">
      <c r="A5757" s="42">
        <v>5746</v>
      </c>
      <c r="B5757" s="52">
        <f>'[1]Mixed Norm. Gen. Proc.'!AA5754</f>
        <v>-0.18033470303322108</v>
      </c>
      <c r="C5757" s="57">
        <f t="shared" si="1296"/>
        <v>1.3889248710537675E-24</v>
      </c>
      <c r="D5757" s="39">
        <f t="shared" ca="1" si="1291"/>
        <v>-2.4514163633211541E-3</v>
      </c>
      <c r="E5757" s="70">
        <f t="shared" ca="1" si="1292"/>
        <v>5.0000000000000001E-3</v>
      </c>
      <c r="F5757" s="67">
        <f t="shared" si="1293"/>
        <v>1.3889248710537675E-24</v>
      </c>
      <c r="G5757" s="68">
        <f t="shared" si="1294"/>
        <v>1.458371114606456E-24</v>
      </c>
      <c r="H5757" s="68">
        <f t="shared" si="1295"/>
        <v>1.319478627501079E-24</v>
      </c>
      <c r="I5757" s="69">
        <f t="shared" si="1303"/>
        <v>1.0090630701278791E-23</v>
      </c>
      <c r="J5757" s="55">
        <f t="shared" ca="1" si="1297"/>
        <v>7.4940309984201222E-3</v>
      </c>
      <c r="K5757" s="61">
        <f t="shared" ca="1" si="1298"/>
        <v>-7.2077941259635199E+21</v>
      </c>
      <c r="L5757" s="61">
        <f t="shared" ca="1" si="1299"/>
        <v>-7.2077941259635199E+21</v>
      </c>
      <c r="M5757" s="71">
        <f t="shared" ca="1" si="1300"/>
        <v>0</v>
      </c>
      <c r="N5757" s="64">
        <f t="shared" ca="1" si="1301"/>
        <v>8.5372638113639055E+21</v>
      </c>
      <c r="O5757" s="65">
        <f t="shared" ca="1" si="1302"/>
        <v>8.5372638113639055E+21</v>
      </c>
      <c r="P5757" s="62">
        <f t="shared" ca="1" si="1304"/>
        <v>1.3155605618633397E-24</v>
      </c>
    </row>
    <row r="5758" spans="1:16" x14ac:dyDescent="0.3">
      <c r="A5758" s="42">
        <v>5747</v>
      </c>
      <c r="B5758" s="52">
        <f>'[1]Mixed Norm. Gen. Proc.'!AA5755</f>
        <v>0.22662705405525524</v>
      </c>
      <c r="C5758" s="57">
        <f t="shared" si="1296"/>
        <v>1.7036928228847583E-24</v>
      </c>
      <c r="D5758" s="39">
        <f t="shared" ca="1" si="1291"/>
        <v>-1.2672485772797705E-2</v>
      </c>
      <c r="E5758" s="70">
        <f t="shared" ca="1" si="1292"/>
        <v>5.0000000000000001E-3</v>
      </c>
      <c r="F5758" s="67">
        <f t="shared" si="1293"/>
        <v>1.7036928228847583E-24</v>
      </c>
      <c r="G5758" s="68">
        <f t="shared" si="1294"/>
        <v>1.7888774640289965E-24</v>
      </c>
      <c r="H5758" s="68">
        <f t="shared" si="1295"/>
        <v>1.6185081817405203E-24</v>
      </c>
      <c r="I5758" s="69">
        <f t="shared" si="1303"/>
        <v>1.0031172653469886E-23</v>
      </c>
      <c r="J5758" s="55">
        <f t="shared" ca="1" si="1297"/>
        <v>7.4784670101111931E-3</v>
      </c>
      <c r="K5758" s="61">
        <f t="shared" ca="1" si="1298"/>
        <v>-7.2514944762562656E+21</v>
      </c>
      <c r="L5758" s="61">
        <f t="shared" ca="1" si="1299"/>
        <v>-7.2514944762562656E+21</v>
      </c>
      <c r="M5758" s="71">
        <f t="shared" ca="1" si="1300"/>
        <v>0</v>
      </c>
      <c r="N5758" s="64">
        <f t="shared" ca="1" si="1301"/>
        <v>8.5868895795551855E+21</v>
      </c>
      <c r="O5758" s="65">
        <f t="shared" ca="1" si="1302"/>
        <v>8.5868895795551855E+21</v>
      </c>
      <c r="P5758" s="62">
        <f t="shared" ca="1" si="1304"/>
        <v>1.6137121429850097E-24</v>
      </c>
    </row>
    <row r="5759" spans="1:16" x14ac:dyDescent="0.3">
      <c r="A5759" s="42">
        <v>5748</v>
      </c>
      <c r="B5759" s="52">
        <f>'[1]Mixed Norm. Gen. Proc.'!AA5756</f>
        <v>0.66505342299565484</v>
      </c>
      <c r="C5759" s="57">
        <f t="shared" si="1296"/>
        <v>2.8367395664773966E-24</v>
      </c>
      <c r="D5759" s="39">
        <f t="shared" ca="1" si="1291"/>
        <v>2.207253054710384E-5</v>
      </c>
      <c r="E5759" s="70">
        <f t="shared" ca="1" si="1292"/>
        <v>5.0000000000000001E-3</v>
      </c>
      <c r="F5759" s="67">
        <f t="shared" si="1293"/>
        <v>2.8367395664773966E-24</v>
      </c>
      <c r="G5759" s="68">
        <f t="shared" si="1294"/>
        <v>2.9785765448012664E-24</v>
      </c>
      <c r="H5759" s="68">
        <f t="shared" si="1295"/>
        <v>2.6949025881535268E-24</v>
      </c>
      <c r="I5759" s="69">
        <f t="shared" si="1303"/>
        <v>1.0019237747954622E-23</v>
      </c>
      <c r="J5759" s="55">
        <f t="shared" ca="1" si="1297"/>
        <v>7.4784670101111931E-3</v>
      </c>
      <c r="K5759" s="61">
        <f t="shared" ca="1" si="1298"/>
        <v>-7.2601324488840624E+21</v>
      </c>
      <c r="L5759" s="61">
        <f t="shared" ca="1" si="1299"/>
        <v>-7.2601324488840624E+21</v>
      </c>
      <c r="M5759" s="71">
        <f t="shared" ca="1" si="1300"/>
        <v>0</v>
      </c>
      <c r="N5759" s="64">
        <f t="shared" ca="1" si="1301"/>
        <v>8.5971182734319142E+21</v>
      </c>
      <c r="O5759" s="65">
        <f t="shared" ca="1" si="1302"/>
        <v>8.5971182734319142E+21</v>
      </c>
      <c r="P5759" s="62">
        <f t="shared" ca="1" si="1304"/>
        <v>2.6869169274068443E-24</v>
      </c>
    </row>
    <row r="5760" spans="1:16" x14ac:dyDescent="0.3">
      <c r="A5760" s="42">
        <v>5749</v>
      </c>
      <c r="B5760" s="52">
        <f>'[1]Mixed Norm. Gen. Proc.'!AA5757</f>
        <v>-0.32867093604314135</v>
      </c>
      <c r="C5760" s="57">
        <f t="shared" si="1296"/>
        <v>1.9043857178526555E-24</v>
      </c>
      <c r="D5760" s="39">
        <f t="shared" ca="1" si="1291"/>
        <v>1.2831989822579722E-2</v>
      </c>
      <c r="E5760" s="70">
        <f t="shared" ca="1" si="1292"/>
        <v>1.2831989822579722E-2</v>
      </c>
      <c r="F5760" s="67">
        <f t="shared" si="1293"/>
        <v>1.9043857178526555E-24</v>
      </c>
      <c r="G5760" s="68">
        <f t="shared" si="1294"/>
        <v>1.9996050037452884E-24</v>
      </c>
      <c r="H5760" s="68">
        <f t="shared" si="1295"/>
        <v>1.8091664319600227E-24</v>
      </c>
      <c r="I5760" s="69">
        <f t="shared" si="1303"/>
        <v>9.9318619453904094E-24</v>
      </c>
      <c r="J5760" s="55">
        <f t="shared" ca="1" si="1297"/>
        <v>7.4784670101111931E-3</v>
      </c>
      <c r="K5760" s="61">
        <f t="shared" ca="1" si="1298"/>
        <v>-7.324003644731516E+21</v>
      </c>
      <c r="L5760" s="61">
        <f t="shared" ca="1" si="1299"/>
        <v>-7.324003644731516E+21</v>
      </c>
      <c r="M5760" s="71">
        <f t="shared" ca="1" si="1300"/>
        <v>0</v>
      </c>
      <c r="N5760" s="64">
        <f t="shared" ca="1" si="1301"/>
        <v>8.6727516353343322E+21</v>
      </c>
      <c r="O5760" s="65">
        <f t="shared" ca="1" si="1302"/>
        <v>8.6727516353343322E+21</v>
      </c>
      <c r="P5760" s="62">
        <f t="shared" ca="1" si="1304"/>
        <v>1.8038054258058753E-24</v>
      </c>
    </row>
    <row r="5761" spans="1:16" x14ac:dyDescent="0.3">
      <c r="A5761" s="42">
        <v>5750</v>
      </c>
      <c r="B5761" s="52">
        <f>'[1]Mixed Norm. Gen. Proc.'!AA5758</f>
        <v>-0.16350633056291497</v>
      </c>
      <c r="C5761" s="57">
        <f t="shared" si="1296"/>
        <v>1.5930065971501452E-24</v>
      </c>
      <c r="D5761" s="39">
        <f t="shared" ca="1" si="1291"/>
        <v>-1.2939522097901613E-3</v>
      </c>
      <c r="E5761" s="70">
        <f t="shared" ca="1" si="1292"/>
        <v>5.0000000000000001E-3</v>
      </c>
      <c r="F5761" s="67">
        <f t="shared" si="1293"/>
        <v>1.5930065971501452E-24</v>
      </c>
      <c r="G5761" s="68">
        <f t="shared" si="1294"/>
        <v>1.6726569270076524E-24</v>
      </c>
      <c r="H5761" s="68">
        <f t="shared" si="1295"/>
        <v>1.5133562672926379E-24</v>
      </c>
      <c r="I5761" s="69">
        <f t="shared" si="1303"/>
        <v>9.7756643236776328E-24</v>
      </c>
      <c r="J5761" s="55">
        <f t="shared" ca="1" si="1297"/>
        <v>7.5575780184200794E-3</v>
      </c>
      <c r="K5761" s="61">
        <f t="shared" ca="1" si="1298"/>
        <v>-7.4359302272688555E+21</v>
      </c>
      <c r="L5761" s="61">
        <f t="shared" ca="1" si="1299"/>
        <v>-7.4359302272688555E+21</v>
      </c>
      <c r="M5761" s="71">
        <f t="shared" ca="1" si="1300"/>
        <v>0</v>
      </c>
      <c r="N5761" s="64">
        <f t="shared" ca="1" si="1301"/>
        <v>8.8164245749507367E+21</v>
      </c>
      <c r="O5761" s="65">
        <f t="shared" ca="1" si="1302"/>
        <v>8.8164245749507367E+21</v>
      </c>
      <c r="P5761" s="62">
        <f t="shared" ca="1" si="1304"/>
        <v>1.5088244519251839E-24</v>
      </c>
    </row>
    <row r="5762" spans="1:16" x14ac:dyDescent="0.3">
      <c r="A5762" s="42">
        <v>5751</v>
      </c>
      <c r="B5762" s="52">
        <f>'[1]Mixed Norm. Gen. Proc.'!AA5759</f>
        <v>9.1641070137525316E-2</v>
      </c>
      <c r="C5762" s="57">
        <f t="shared" si="1296"/>
        <v>1.7389914264491218E-24</v>
      </c>
      <c r="D5762" s="39">
        <f t="shared" ca="1" si="1291"/>
        <v>1.4566207461602636E-3</v>
      </c>
      <c r="E5762" s="70">
        <f t="shared" ca="1" si="1292"/>
        <v>5.0000000000000001E-3</v>
      </c>
      <c r="F5762" s="67">
        <f t="shared" si="1293"/>
        <v>1.7389914264491218E-24</v>
      </c>
      <c r="G5762" s="68">
        <f t="shared" si="1294"/>
        <v>1.8259409977715781E-24</v>
      </c>
      <c r="H5762" s="68">
        <f t="shared" si="1295"/>
        <v>1.6520418551266657E-24</v>
      </c>
      <c r="I5762" s="69">
        <f t="shared" si="1303"/>
        <v>9.7624981553094701E-24</v>
      </c>
      <c r="J5762" s="55">
        <f t="shared" ca="1" si="1297"/>
        <v>7.4366309607297012E-3</v>
      </c>
      <c r="K5762" s="61">
        <f t="shared" ca="1" si="1298"/>
        <v>-7.4537629778053117E+21</v>
      </c>
      <c r="L5762" s="61">
        <f t="shared" ca="1" si="1299"/>
        <v>-7.4537629778053117E+21</v>
      </c>
      <c r="M5762" s="71">
        <f t="shared" ca="1" si="1300"/>
        <v>0</v>
      </c>
      <c r="N5762" s="64">
        <f t="shared" ca="1" si="1301"/>
        <v>8.8205105214835288E+21</v>
      </c>
      <c r="O5762" s="65">
        <f t="shared" ca="1" si="1302"/>
        <v>8.8205105214835288E+21</v>
      </c>
      <c r="P5762" s="62">
        <f t="shared" ca="1" si="1304"/>
        <v>1.6471737933346283E-24</v>
      </c>
    </row>
    <row r="5763" spans="1:16" x14ac:dyDescent="0.3">
      <c r="A5763" s="42">
        <v>5752</v>
      </c>
      <c r="B5763" s="52">
        <f>'[1]Mixed Norm. Gen. Proc.'!AA5760</f>
        <v>2.2980249954421272E-4</v>
      </c>
      <c r="C5763" s="57">
        <f t="shared" si="1296"/>
        <v>1.7393910510256058E-24</v>
      </c>
      <c r="D5763" s="39">
        <f t="shared" ca="1" si="1291"/>
        <v>-1.3940633791474899E-2</v>
      </c>
      <c r="E5763" s="70">
        <f t="shared" ca="1" si="1292"/>
        <v>5.0000000000000001E-3</v>
      </c>
      <c r="F5763" s="67">
        <f t="shared" si="1293"/>
        <v>1.7393910510256058E-24</v>
      </c>
      <c r="G5763" s="68">
        <f t="shared" si="1294"/>
        <v>1.8263606035768862E-24</v>
      </c>
      <c r="H5763" s="68">
        <f t="shared" si="1295"/>
        <v>1.6524214984743255E-24</v>
      </c>
      <c r="I5763" s="69">
        <f t="shared" si="1303"/>
        <v>9.6926008234446069E-24</v>
      </c>
      <c r="J5763" s="55">
        <f t="shared" ca="1" si="1297"/>
        <v>7.1845416559316849E-3</v>
      </c>
      <c r="K5763" s="61">
        <f t="shared" ca="1" si="1298"/>
        <v>-7.5238988982133939E+21</v>
      </c>
      <c r="L5763" s="61">
        <f t="shared" ca="1" si="1299"/>
        <v>-7.5238988982133939E+21</v>
      </c>
      <c r="M5763" s="71">
        <f t="shared" ca="1" si="1300"/>
        <v>0</v>
      </c>
      <c r="N5763" s="64">
        <f t="shared" ca="1" si="1301"/>
        <v>8.8677350821640588E+21</v>
      </c>
      <c r="O5763" s="65">
        <f t="shared" ca="1" si="1302"/>
        <v>8.8677350821640588E+21</v>
      </c>
      <c r="P5763" s="62">
        <f t="shared" ca="1" si="1304"/>
        <v>1.6477171398518333E-24</v>
      </c>
    </row>
    <row r="5764" spans="1:16" x14ac:dyDescent="0.3">
      <c r="A5764" s="42">
        <v>5753</v>
      </c>
      <c r="B5764" s="52">
        <f>'[1]Mixed Norm. Gen. Proc.'!AA5761</f>
        <v>-6.9319843567185874E-2</v>
      </c>
      <c r="C5764" s="57">
        <f t="shared" si="1296"/>
        <v>1.6188167354663477E-24</v>
      </c>
      <c r="D5764" s="39">
        <f t="shared" ca="1" si="1291"/>
        <v>4.4536930953238216E-3</v>
      </c>
      <c r="E5764" s="70">
        <f t="shared" ca="1" si="1292"/>
        <v>5.0000000000000001E-3</v>
      </c>
      <c r="F5764" s="67">
        <f t="shared" si="1293"/>
        <v>1.6188167354663477E-24</v>
      </c>
      <c r="G5764" s="68">
        <f t="shared" si="1294"/>
        <v>1.699757572239665E-24</v>
      </c>
      <c r="H5764" s="68">
        <f t="shared" si="1295"/>
        <v>1.5378758986930302E-24</v>
      </c>
      <c r="I5764" s="69">
        <f t="shared" si="1303"/>
        <v>9.5727464635988471E-24</v>
      </c>
      <c r="J5764" s="55">
        <f t="shared" ca="1" si="1297"/>
        <v>7.172018713489871E-3</v>
      </c>
      <c r="K5764" s="61">
        <f t="shared" ca="1" si="1298"/>
        <v>-7.6189250019217407E+21</v>
      </c>
      <c r="L5764" s="61">
        <f t="shared" ca="1" si="1299"/>
        <v>-7.6189250019217407E+21</v>
      </c>
      <c r="M5764" s="71">
        <f t="shared" ca="1" si="1300"/>
        <v>0</v>
      </c>
      <c r="N5764" s="64">
        <f t="shared" ca="1" si="1301"/>
        <v>8.9779383559405217E+21</v>
      </c>
      <c r="O5764" s="65">
        <f t="shared" ca="1" si="1302"/>
        <v>8.9779383559405217E+21</v>
      </c>
      <c r="P5764" s="62">
        <f t="shared" ca="1" si="1304"/>
        <v>1.533505266089597E-24</v>
      </c>
    </row>
    <row r="5765" spans="1:16" x14ac:dyDescent="0.3">
      <c r="A5765" s="42">
        <v>5754</v>
      </c>
      <c r="B5765" s="52">
        <f>'[1]Mixed Norm. Gen. Proc.'!AA5762</f>
        <v>0.25073879712719127</v>
      </c>
      <c r="C5765" s="57">
        <f t="shared" si="1296"/>
        <v>2.0247168964865464E-24</v>
      </c>
      <c r="D5765" s="39">
        <f t="shared" ca="1" si="1291"/>
        <v>-1.5619145168659339E-3</v>
      </c>
      <c r="E5765" s="70">
        <f t="shared" ca="1" si="1292"/>
        <v>5.0000000000000001E-3</v>
      </c>
      <c r="F5765" s="67">
        <f t="shared" si="1293"/>
        <v>2.0247168964865464E-24</v>
      </c>
      <c r="G5765" s="68">
        <f t="shared" si="1294"/>
        <v>2.1259527413108739E-24</v>
      </c>
      <c r="H5765" s="68">
        <f t="shared" si="1295"/>
        <v>1.9234810516622189E-24</v>
      </c>
      <c r="I5765" s="69">
        <f t="shared" si="1303"/>
        <v>9.4429193523481565E-24</v>
      </c>
      <c r="J5765" s="55">
        <f t="shared" ca="1" si="1297"/>
        <v>7.1709543204469305E-3</v>
      </c>
      <c r="K5765" s="61">
        <f t="shared" ca="1" si="1298"/>
        <v>-7.7237457137688442E+21</v>
      </c>
      <c r="L5765" s="61">
        <f t="shared" ca="1" si="1299"/>
        <v>-7.7237457137688442E+21</v>
      </c>
      <c r="M5765" s="71">
        <f t="shared" ca="1" si="1300"/>
        <v>0</v>
      </c>
      <c r="N5765" s="64">
        <f t="shared" ca="1" si="1301"/>
        <v>9.1013016140261968E+21</v>
      </c>
      <c r="O5765" s="65">
        <f t="shared" ca="1" si="1302"/>
        <v>9.1013016140261968E+21</v>
      </c>
      <c r="P5765" s="62">
        <f t="shared" ca="1" si="1304"/>
        <v>1.9180153420247966E-24</v>
      </c>
    </row>
    <row r="5766" spans="1:16" x14ac:dyDescent="0.3">
      <c r="A5766" s="42">
        <v>5755</v>
      </c>
      <c r="B5766" s="52">
        <f>'[1]Mixed Norm. Gen. Proc.'!AA5763</f>
        <v>0.30919134811418936</v>
      </c>
      <c r="C5766" s="57">
        <f t="shared" si="1296"/>
        <v>2.6507418432607991E-24</v>
      </c>
      <c r="D5766" s="39">
        <f t="shared" ca="1" si="1291"/>
        <v>1.6792479900929726E-2</v>
      </c>
      <c r="E5766" s="70">
        <f t="shared" ca="1" si="1292"/>
        <v>1.6792479900929726E-2</v>
      </c>
      <c r="F5766" s="67">
        <f t="shared" si="1293"/>
        <v>2.6507418432607991E-24</v>
      </c>
      <c r="G5766" s="68">
        <f t="shared" si="1294"/>
        <v>2.7832789354238393E-24</v>
      </c>
      <c r="H5766" s="68">
        <f t="shared" si="1295"/>
        <v>2.5182047510977589E-24</v>
      </c>
      <c r="I5766" s="69">
        <f t="shared" si="1303"/>
        <v>9.0835079015795596E-24</v>
      </c>
      <c r="J5766" s="55">
        <f t="shared" ca="1" si="1297"/>
        <v>7.1709543204469305E-3</v>
      </c>
      <c r="K5766" s="61">
        <f t="shared" ca="1" si="1298"/>
        <v>-8.0293548113148112E+21</v>
      </c>
      <c r="L5766" s="61">
        <f t="shared" ca="1" si="1299"/>
        <v>-8.0293548113148112E+21</v>
      </c>
      <c r="M5766" s="71">
        <f t="shared" ca="1" si="1300"/>
        <v>0</v>
      </c>
      <c r="N5766" s="64">
        <f t="shared" ca="1" si="1301"/>
        <v>9.4614171170259694E+21</v>
      </c>
      <c r="O5766" s="65">
        <f t="shared" ca="1" si="1302"/>
        <v>9.4614171170259694E+21</v>
      </c>
      <c r="P5766" s="62">
        <f t="shared" ca="1" si="1304"/>
        <v>2.5110490913291414E-24</v>
      </c>
    </row>
    <row r="5767" spans="1:16" x14ac:dyDescent="0.3">
      <c r="A5767" s="42">
        <v>5756</v>
      </c>
      <c r="B5767" s="52">
        <f>'[1]Mixed Norm. Gen. Proc.'!AA5764</f>
        <v>-0.12082034213521728</v>
      </c>
      <c r="C5767" s="57">
        <f t="shared" si="1296"/>
        <v>2.3304783068458928E-24</v>
      </c>
      <c r="D5767" s="39">
        <f t="shared" ca="1" si="1291"/>
        <v>1.0731853994982136E-2</v>
      </c>
      <c r="E5767" s="70">
        <f t="shared" ca="1" si="1292"/>
        <v>1.0731853994982136E-2</v>
      </c>
      <c r="F5767" s="67">
        <f t="shared" si="1293"/>
        <v>2.3304783068458928E-24</v>
      </c>
      <c r="G5767" s="68">
        <f t="shared" si="1294"/>
        <v>2.4470022221881876E-24</v>
      </c>
      <c r="H5767" s="68">
        <f t="shared" si="1295"/>
        <v>2.213954391503598E-24</v>
      </c>
      <c r="I5767" s="69">
        <f t="shared" si="1303"/>
        <v>8.4806978304399681E-24</v>
      </c>
      <c r="J5767" s="55">
        <f t="shared" ca="1" si="1297"/>
        <v>7.29007027904218E-3</v>
      </c>
      <c r="K5767" s="61">
        <f t="shared" ca="1" si="1298"/>
        <v>-8.5912354536185229E+21</v>
      </c>
      <c r="L5767" s="61">
        <f t="shared" ca="1" si="1299"/>
        <v>-8.5912354536185229E+21</v>
      </c>
      <c r="M5767" s="71">
        <f t="shared" ca="1" si="1300"/>
        <v>0</v>
      </c>
      <c r="N5767" s="64">
        <f t="shared" ca="1" si="1301"/>
        <v>1.0142784811264215E+22</v>
      </c>
      <c r="O5767" s="65">
        <f t="shared" ca="1" si="1302"/>
        <v>1.0142784811264215E+22</v>
      </c>
      <c r="P5767" s="62">
        <f t="shared" ca="1" si="1304"/>
        <v>2.2075589311102954E-24</v>
      </c>
    </row>
    <row r="5768" spans="1:16" x14ac:dyDescent="0.3">
      <c r="A5768" s="42">
        <v>5757</v>
      </c>
      <c r="B5768" s="52">
        <f>'[1]Mixed Norm. Gen. Proc.'!AA5765</f>
        <v>-0.21671120176891986</v>
      </c>
      <c r="C5768" s="57">
        <f t="shared" si="1296"/>
        <v>1.8254375522729217E-24</v>
      </c>
      <c r="D5768" s="39">
        <f t="shared" ca="1" si="1291"/>
        <v>2.0794406003957935E-3</v>
      </c>
      <c r="E5768" s="70">
        <f t="shared" ca="1" si="1292"/>
        <v>5.0000000000000001E-3</v>
      </c>
      <c r="F5768" s="67">
        <f t="shared" si="1293"/>
        <v>1.8254375522729217E-24</v>
      </c>
      <c r="G5768" s="68">
        <f t="shared" si="1294"/>
        <v>1.9167094298865679E-24</v>
      </c>
      <c r="H5768" s="68">
        <f t="shared" si="1295"/>
        <v>1.7341656746592755E-24</v>
      </c>
      <c r="I5768" s="69">
        <f t="shared" si="1303"/>
        <v>7.5547478987667424E-24</v>
      </c>
      <c r="J5768" s="55">
        <f t="shared" ca="1" si="1297"/>
        <v>7.3479677941430096E-3</v>
      </c>
      <c r="K5768" s="61">
        <f t="shared" ca="1" si="1298"/>
        <v>-9.6393950985291437E+21</v>
      </c>
      <c r="L5768" s="61">
        <f t="shared" ca="1" si="1299"/>
        <v>-9.6393950985291437E+21</v>
      </c>
      <c r="M5768" s="71">
        <f t="shared" ca="1" si="1300"/>
        <v>0</v>
      </c>
      <c r="N5768" s="64">
        <f t="shared" ca="1" si="1301"/>
        <v>1.1390765953138117E+22</v>
      </c>
      <c r="O5768" s="65">
        <f t="shared" ca="1" si="1302"/>
        <v>1.1390765953138117E+22</v>
      </c>
      <c r="P5768" s="62">
        <f t="shared" ca="1" si="1304"/>
        <v>1.7291164549133098E-24</v>
      </c>
    </row>
    <row r="5769" spans="1:16" x14ac:dyDescent="0.3">
      <c r="A5769" s="42">
        <v>5758</v>
      </c>
      <c r="B5769" s="52">
        <f>'[1]Mixed Norm. Gen. Proc.'!AA5766</f>
        <v>-0.18530407140787197</v>
      </c>
      <c r="C5769" s="57">
        <f t="shared" si="1296"/>
        <v>1.4871765417359292E-24</v>
      </c>
      <c r="D5769" s="39">
        <f t="shared" ca="1" si="1291"/>
        <v>2.0851913711615118E-3</v>
      </c>
      <c r="E5769" s="70">
        <f t="shared" ca="1" si="1292"/>
        <v>5.0000000000000001E-3</v>
      </c>
      <c r="F5769" s="67">
        <f t="shared" si="1293"/>
        <v>1.4871765417359292E-24</v>
      </c>
      <c r="G5769" s="68">
        <f t="shared" si="1294"/>
        <v>1.5615353688227258E-24</v>
      </c>
      <c r="H5769" s="68">
        <f t="shared" si="1295"/>
        <v>1.4128177146491326E-24</v>
      </c>
      <c r="I5769" s="69">
        <f t="shared" si="1303"/>
        <v>6.8393282514934378E-24</v>
      </c>
      <c r="J5769" s="55">
        <f t="shared" ca="1" si="1297"/>
        <v>7.3479677941430096E-3</v>
      </c>
      <c r="K5769" s="61">
        <f t="shared" ca="1" si="1298"/>
        <v>-1.0647712346617344E+22</v>
      </c>
      <c r="L5769" s="61">
        <f t="shared" ca="1" si="1299"/>
        <v>-1.0647712346617344E+22</v>
      </c>
      <c r="M5769" s="71">
        <f t="shared" ca="1" si="1300"/>
        <v>0</v>
      </c>
      <c r="N5769" s="64">
        <f t="shared" ca="1" si="1301"/>
        <v>1.2582283228038233E+22</v>
      </c>
      <c r="O5769" s="65">
        <f t="shared" ca="1" si="1302"/>
        <v>1.2582283228038233E+22</v>
      </c>
      <c r="P5769" s="62">
        <f t="shared" ca="1" si="1304"/>
        <v>1.4087041358795275E-24</v>
      </c>
    </row>
    <row r="5770" spans="1:16" x14ac:dyDescent="0.3">
      <c r="A5770" s="42">
        <v>5759</v>
      </c>
      <c r="B5770" s="52">
        <f>'[1]Mixed Norm. Gen. Proc.'!AA5767</f>
        <v>-0.29876430475119242</v>
      </c>
      <c r="C5770" s="57">
        <f t="shared" si="1296"/>
        <v>1.0428612762019117E-24</v>
      </c>
      <c r="D5770" s="39">
        <f t="shared" ca="1" si="1291"/>
        <v>4.903575475375805E-3</v>
      </c>
      <c r="E5770" s="70">
        <f t="shared" ca="1" si="1292"/>
        <v>5.0000000000000001E-3</v>
      </c>
      <c r="F5770" s="67">
        <f t="shared" si="1293"/>
        <v>1.0428612762019117E-24</v>
      </c>
      <c r="G5770" s="68">
        <f t="shared" si="1294"/>
        <v>1.0950043400120073E-24</v>
      </c>
      <c r="H5770" s="68">
        <f t="shared" si="1295"/>
        <v>9.9071821239181603E-25</v>
      </c>
      <c r="I5770" s="69">
        <f t="shared" si="1303"/>
        <v>6.090797870627648E-24</v>
      </c>
      <c r="J5770" s="55">
        <f t="shared" ca="1" si="1297"/>
        <v>7.3479677941430096E-3</v>
      </c>
      <c r="K5770" s="61">
        <f t="shared" ca="1" si="1298"/>
        <v>-1.195626606116403E+22</v>
      </c>
      <c r="L5770" s="61">
        <f t="shared" ca="1" si="1299"/>
        <v>-1.195626606116403E+22</v>
      </c>
      <c r="M5770" s="71">
        <f t="shared" ca="1" si="1300"/>
        <v>0</v>
      </c>
      <c r="N5770" s="64">
        <f t="shared" ca="1" si="1301"/>
        <v>1.412858659532994E+22</v>
      </c>
      <c r="O5770" s="65">
        <f t="shared" ca="1" si="1302"/>
        <v>1.412858659532994E+22</v>
      </c>
      <c r="P5770" s="62">
        <f t="shared" ca="1" si="1304"/>
        <v>9.8783362412335127E-25</v>
      </c>
    </row>
    <row r="5771" spans="1:16" x14ac:dyDescent="0.3">
      <c r="A5771" s="42">
        <v>5760</v>
      </c>
      <c r="B5771" s="52">
        <f>'[1]Mixed Norm. Gen. Proc.'!AA5768</f>
        <v>9.0002310978098701E-2</v>
      </c>
      <c r="C5771" s="57">
        <f t="shared" si="1296"/>
        <v>1.136721201089653E-24</v>
      </c>
      <c r="D5771" s="39">
        <f t="shared" ca="1" si="1291"/>
        <v>-9.1869806379394972E-3</v>
      </c>
      <c r="E5771" s="70">
        <f t="shared" ca="1" si="1292"/>
        <v>5.0000000000000001E-3</v>
      </c>
      <c r="F5771" s="67">
        <f t="shared" si="1293"/>
        <v>1.136721201089653E-24</v>
      </c>
      <c r="G5771" s="68">
        <f t="shared" si="1294"/>
        <v>1.1935572611441358E-24</v>
      </c>
      <c r="H5771" s="68">
        <f t="shared" si="1295"/>
        <v>1.0798851410351703E-24</v>
      </c>
      <c r="I5771" s="69">
        <f t="shared" si="1303"/>
        <v>6.081115929683693E-24</v>
      </c>
      <c r="J5771" s="55">
        <f t="shared" ca="1" si="1297"/>
        <v>7.238133549700319E-3</v>
      </c>
      <c r="K5771" s="61">
        <f t="shared" ca="1" si="1298"/>
        <v>-1.1986679711320498E+22</v>
      </c>
      <c r="L5771" s="61">
        <f t="shared" ca="1" si="1299"/>
        <v>-1.1986679711320498E+22</v>
      </c>
      <c r="M5771" s="71">
        <f t="shared" ca="1" si="1300"/>
        <v>0</v>
      </c>
      <c r="N5771" s="64">
        <f t="shared" ca="1" si="1301"/>
        <v>1.4139703480994895E+22</v>
      </c>
      <c r="O5771" s="65">
        <f t="shared" ca="1" si="1302"/>
        <v>1.4139703480994895E+22</v>
      </c>
      <c r="P5771" s="62">
        <f t="shared" ca="1" si="1304"/>
        <v>1.0767878639516168E-24</v>
      </c>
    </row>
    <row r="5772" spans="1:16" x14ac:dyDescent="0.3">
      <c r="A5772" s="42">
        <v>5761</v>
      </c>
      <c r="B5772" s="52">
        <f>'[1]Mixed Norm. Gen. Proc.'!AA5769</f>
        <v>0.24170294412965526</v>
      </c>
      <c r="C5772" s="57">
        <f t="shared" si="1296"/>
        <v>1.41147006204762E-24</v>
      </c>
      <c r="D5772" s="39">
        <f t="shared" ref="D5772:D5835" ca="1" si="1305">(SQRT(-2*LN(RAND()))*COS(2*PI()*RAND())+$D$2)/100</f>
        <v>-1.2687926175983279E-2</v>
      </c>
      <c r="E5772" s="70">
        <f t="shared" ref="E5772:E5835" ca="1" si="1306">IF(D5772&lt;0.005, 0.005, D5772)</f>
        <v>5.0000000000000001E-3</v>
      </c>
      <c r="F5772" s="67">
        <f t="shared" ref="F5772:F5835" si="1307">C5772</f>
        <v>1.41147006204762E-24</v>
      </c>
      <c r="G5772" s="68">
        <f t="shared" ref="G5772:G5835" si="1308">F5772*(1+$G$4)</f>
        <v>1.4820435651500011E-24</v>
      </c>
      <c r="H5772" s="68">
        <f t="shared" ref="H5772:H5835" si="1309">F5772*(1-$G$4)</f>
        <v>1.3408965589452389E-24</v>
      </c>
      <c r="I5772" s="69">
        <f t="shared" si="1303"/>
        <v>6.0951758550477036E-24</v>
      </c>
      <c r="J5772" s="55">
        <f t="shared" ca="1" si="1297"/>
        <v>7.238133549700319E-3</v>
      </c>
      <c r="K5772" s="61">
        <f t="shared" ca="1" si="1298"/>
        <v>-1.1959029676914369E+22</v>
      </c>
      <c r="L5772" s="61">
        <f t="shared" ca="1" si="1299"/>
        <v>-1.1959029676914369E+22</v>
      </c>
      <c r="M5772" s="71">
        <f t="shared" ca="1" si="1300"/>
        <v>0</v>
      </c>
      <c r="N5772" s="64">
        <f t="shared" ca="1" si="1301"/>
        <v>1.4107087001940006E+22</v>
      </c>
      <c r="O5772" s="65">
        <f t="shared" ca="1" si="1302"/>
        <v>1.4107087001940006E+22</v>
      </c>
      <c r="P5772" s="62">
        <f t="shared" ca="1" si="1304"/>
        <v>1.3370506608718052E-24</v>
      </c>
    </row>
    <row r="5773" spans="1:16" x14ac:dyDescent="0.3">
      <c r="A5773" s="42">
        <v>5762</v>
      </c>
      <c r="B5773" s="52">
        <f>'[1]Mixed Norm. Gen. Proc.'!AA5770</f>
        <v>-2.1096326138285021E-3</v>
      </c>
      <c r="C5773" s="57">
        <f t="shared" ref="C5773:C5836" si="1310">C5772*(1+B5773)</f>
        <v>1.4084923787712818E-24</v>
      </c>
      <c r="D5773" s="39">
        <f t="shared" ca="1" si="1305"/>
        <v>-4.1823767617242026E-3</v>
      </c>
      <c r="E5773" s="70">
        <f t="shared" ca="1" si="1306"/>
        <v>5.0000000000000001E-3</v>
      </c>
      <c r="F5773" s="67">
        <f t="shared" si="1307"/>
        <v>1.4084923787712818E-24</v>
      </c>
      <c r="G5773" s="68">
        <f t="shared" si="1308"/>
        <v>1.4789169977098459E-24</v>
      </c>
      <c r="H5773" s="68">
        <f t="shared" si="1309"/>
        <v>1.3380677598327177E-24</v>
      </c>
      <c r="I5773" s="69">
        <f t="shared" si="1303"/>
        <v>6.1086297740642234E-24</v>
      </c>
      <c r="J5773" s="55">
        <f t="shared" ca="1" si="1297"/>
        <v>7.1472556981908549E-3</v>
      </c>
      <c r="K5773" s="61">
        <f t="shared" ca="1" si="1298"/>
        <v>-1.1942062180896506E+22</v>
      </c>
      <c r="L5773" s="61">
        <f t="shared" ca="1" si="1299"/>
        <v>-1.1942062180896506E+22</v>
      </c>
      <c r="M5773" s="71">
        <f t="shared" ca="1" si="1300"/>
        <v>0</v>
      </c>
      <c r="N5773" s="64">
        <f t="shared" ca="1" si="1301"/>
        <v>1.4066645318511161E+22</v>
      </c>
      <c r="O5773" s="65">
        <f t="shared" ca="1" si="1302"/>
        <v>1.4066645318511161E+22</v>
      </c>
      <c r="P5773" s="62">
        <f t="shared" ca="1" si="1304"/>
        <v>1.334278091913481E-24</v>
      </c>
    </row>
    <row r="5774" spans="1:16" x14ac:dyDescent="0.3">
      <c r="A5774" s="42">
        <v>5763</v>
      </c>
      <c r="B5774" s="52">
        <f>'[1]Mixed Norm. Gen. Proc.'!AA5771</f>
        <v>0.1659789742516791</v>
      </c>
      <c r="C5774" s="57">
        <f t="shared" si="1310"/>
        <v>1.6422724990410467E-24</v>
      </c>
      <c r="D5774" s="39">
        <f t="shared" ca="1" si="1305"/>
        <v>-2.0390273146345316E-3</v>
      </c>
      <c r="E5774" s="70">
        <f t="shared" ca="1" si="1306"/>
        <v>5.0000000000000001E-3</v>
      </c>
      <c r="F5774" s="67">
        <f t="shared" si="1307"/>
        <v>1.6422724990410467E-24</v>
      </c>
      <c r="G5774" s="68">
        <f t="shared" si="1308"/>
        <v>1.7243861239930991E-24</v>
      </c>
      <c r="H5774" s="68">
        <f t="shared" si="1309"/>
        <v>1.5601588740889943E-24</v>
      </c>
      <c r="I5774" s="69">
        <f t="shared" si="1303"/>
        <v>6.0790137100828043E-24</v>
      </c>
      <c r="J5774" s="55">
        <f t="shared" ca="1" si="1297"/>
        <v>7.1472556981908549E-3</v>
      </c>
      <c r="K5774" s="61">
        <f t="shared" ca="1" si="1298"/>
        <v>-1.2000242157861009E+22</v>
      </c>
      <c r="L5774" s="61">
        <f t="shared" ca="1" si="1299"/>
        <v>-1.2000242157861009E+22</v>
      </c>
      <c r="M5774" s="71">
        <f t="shared" ca="1" si="1300"/>
        <v>0</v>
      </c>
      <c r="N5774" s="64">
        <f t="shared" ca="1" si="1301"/>
        <v>1.4135175953187305E+22</v>
      </c>
      <c r="O5774" s="65">
        <f t="shared" ca="1" si="1302"/>
        <v>1.4135175953187305E+22</v>
      </c>
      <c r="P5774" s="62">
        <f t="shared" ca="1" si="1304"/>
        <v>1.5557402009757683E-24</v>
      </c>
    </row>
    <row r="5775" spans="1:16" x14ac:dyDescent="0.3">
      <c r="A5775" s="42">
        <v>5764</v>
      </c>
      <c r="B5775" s="52">
        <f>'[1]Mixed Norm. Gen. Proc.'!AA5772</f>
        <v>0.29865240527472847</v>
      </c>
      <c r="C5775" s="57">
        <f t="shared" si="1310"/>
        <v>2.1327411309961946E-24</v>
      </c>
      <c r="D5775" s="39">
        <f t="shared" ca="1" si="1305"/>
        <v>-1.903877292758244E-2</v>
      </c>
      <c r="E5775" s="70">
        <f t="shared" ca="1" si="1306"/>
        <v>5.0000000000000001E-3</v>
      </c>
      <c r="F5775" s="67">
        <f t="shared" si="1307"/>
        <v>2.1327411309961946E-24</v>
      </c>
      <c r="G5775" s="68">
        <f t="shared" si="1308"/>
        <v>2.2393781875460044E-24</v>
      </c>
      <c r="H5775" s="68">
        <f t="shared" si="1309"/>
        <v>2.0261040744463848E-24</v>
      </c>
      <c r="I5775" s="69">
        <f t="shared" si="1303"/>
        <v>5.9889363843164117E-24</v>
      </c>
      <c r="J5775" s="55">
        <f t="shared" ca="1" si="1297"/>
        <v>6.9630398524560509E-3</v>
      </c>
      <c r="K5775" s="61">
        <f t="shared" ca="1" si="1298"/>
        <v>-1.2200109833923219E+22</v>
      </c>
      <c r="L5775" s="61">
        <f t="shared" ca="1" si="1299"/>
        <v>-1.2200109833923219E+22</v>
      </c>
      <c r="M5775" s="71">
        <f t="shared" ca="1" si="1300"/>
        <v>0</v>
      </c>
      <c r="N5775" s="64">
        <f t="shared" ca="1" si="1301"/>
        <v>1.4328401210520556E+22</v>
      </c>
      <c r="O5775" s="65">
        <f t="shared" ca="1" si="1302"/>
        <v>1.4328401210520556E+22</v>
      </c>
      <c r="P5775" s="62">
        <f t="shared" ca="1" si="1304"/>
        <v>2.0205134511980176E-24</v>
      </c>
    </row>
    <row r="5776" spans="1:16" x14ac:dyDescent="0.3">
      <c r="A5776" s="42">
        <v>5765</v>
      </c>
      <c r="B5776" s="52">
        <f>'[1]Mixed Norm. Gen. Proc.'!AA5773</f>
        <v>6.2195625219122058E-2</v>
      </c>
      <c r="C5776" s="57">
        <f t="shared" si="1310"/>
        <v>2.2653882990690404E-24</v>
      </c>
      <c r="D5776" s="39">
        <f t="shared" ca="1" si="1305"/>
        <v>8.1256203648726391E-3</v>
      </c>
      <c r="E5776" s="70">
        <f t="shared" ca="1" si="1306"/>
        <v>8.1256203648726391E-3</v>
      </c>
      <c r="F5776" s="67">
        <f t="shared" si="1307"/>
        <v>2.2653882990690404E-24</v>
      </c>
      <c r="G5776" s="68">
        <f t="shared" si="1308"/>
        <v>2.3786577140224925E-24</v>
      </c>
      <c r="H5776" s="68">
        <f t="shared" si="1309"/>
        <v>2.1521188841155883E-24</v>
      </c>
      <c r="I5776" s="69">
        <f t="shared" si="1303"/>
        <v>5.6527201053322893E-24</v>
      </c>
      <c r="J5776" s="55">
        <f t="shared" ca="1" si="1297"/>
        <v>6.9630398524560509E-3</v>
      </c>
      <c r="K5776" s="61">
        <f t="shared" ca="1" si="1298"/>
        <v>-1.2925756152001113E+22</v>
      </c>
      <c r="L5776" s="61">
        <f t="shared" ca="1" si="1299"/>
        <v>-1.2925756152001113E+22</v>
      </c>
      <c r="M5776" s="71">
        <f t="shared" ca="1" si="1300"/>
        <v>0</v>
      </c>
      <c r="N5776" s="64">
        <f t="shared" ca="1" si="1301"/>
        <v>1.5180635471022586E+22</v>
      </c>
      <c r="O5776" s="65">
        <f t="shared" ca="1" si="1302"/>
        <v>1.5180635471022586E+22</v>
      </c>
      <c r="P5776" s="62">
        <f t="shared" ca="1" si="1304"/>
        <v>2.1461805485589243E-24</v>
      </c>
    </row>
    <row r="5777" spans="1:16" x14ac:dyDescent="0.3">
      <c r="A5777" s="42">
        <v>5766</v>
      </c>
      <c r="B5777" s="52">
        <f>'[1]Mixed Norm. Gen. Proc.'!AA5774</f>
        <v>-0.1031566875720001</v>
      </c>
      <c r="C5777" s="57">
        <f t="shared" si="1310"/>
        <v>2.0316983460727105E-24</v>
      </c>
      <c r="D5777" s="39">
        <f t="shared" ca="1" si="1305"/>
        <v>-2.0582650239471091E-3</v>
      </c>
      <c r="E5777" s="70">
        <f t="shared" ca="1" si="1306"/>
        <v>5.0000000000000001E-3</v>
      </c>
      <c r="F5777" s="67">
        <f t="shared" si="1307"/>
        <v>2.0316983460727105E-24</v>
      </c>
      <c r="G5777" s="68">
        <f t="shared" si="1308"/>
        <v>2.1332832633763459E-24</v>
      </c>
      <c r="H5777" s="68">
        <f t="shared" si="1309"/>
        <v>1.930113428769075E-24</v>
      </c>
      <c r="I5777" s="69">
        <f t="shared" si="1303"/>
        <v>5.3563858410984144E-24</v>
      </c>
      <c r="J5777" s="55">
        <f t="shared" ca="1" si="1297"/>
        <v>6.9742781304803075E-3</v>
      </c>
      <c r="K5777" s="61">
        <f t="shared" ca="1" si="1298"/>
        <v>-1.3639533146913649E+22</v>
      </c>
      <c r="L5777" s="61">
        <f t="shared" ca="1" si="1299"/>
        <v>-1.3639533146913649E+22</v>
      </c>
      <c r="M5777" s="71">
        <f t="shared" ca="1" si="1300"/>
        <v>0</v>
      </c>
      <c r="N5777" s="64">
        <f t="shared" ca="1" si="1301"/>
        <v>1.602180375618527E+22</v>
      </c>
      <c r="O5777" s="65">
        <f t="shared" ca="1" si="1302"/>
        <v>1.602180375618527E+22</v>
      </c>
      <c r="P5777" s="62">
        <f t="shared" ca="1" si="1304"/>
        <v>1.9247790884084591E-24</v>
      </c>
    </row>
    <row r="5778" spans="1:16" x14ac:dyDescent="0.3">
      <c r="A5778" s="42">
        <v>5767</v>
      </c>
      <c r="B5778" s="52">
        <f>'[1]Mixed Norm. Gen. Proc.'!AA5775</f>
        <v>4.7474016188075008E-2</v>
      </c>
      <c r="C5778" s="57">
        <f t="shared" si="1310"/>
        <v>2.1281512262434518E-24</v>
      </c>
      <c r="D5778" s="39">
        <f t="shared" ca="1" si="1305"/>
        <v>-3.9668739773982857E-3</v>
      </c>
      <c r="E5778" s="70">
        <f t="shared" ca="1" si="1306"/>
        <v>5.0000000000000001E-3</v>
      </c>
      <c r="F5778" s="67">
        <f t="shared" si="1307"/>
        <v>2.1281512262434518E-24</v>
      </c>
      <c r="G5778" s="68">
        <f t="shared" si="1308"/>
        <v>2.2345587875556244E-24</v>
      </c>
      <c r="H5778" s="68">
        <f t="shared" si="1309"/>
        <v>2.0217436649312791E-24</v>
      </c>
      <c r="I5778" s="69">
        <f t="shared" si="1303"/>
        <v>5.3300960643450351E-24</v>
      </c>
      <c r="J5778" s="55">
        <f t="shared" ca="1" si="1297"/>
        <v>6.9742781304803075E-3</v>
      </c>
      <c r="K5778" s="61">
        <f t="shared" ca="1" si="1298"/>
        <v>-1.3706807784579474E+22</v>
      </c>
      <c r="L5778" s="61">
        <f t="shared" ca="1" si="1299"/>
        <v>-1.3706807784579474E+22</v>
      </c>
      <c r="M5778" s="71">
        <f t="shared" ca="1" si="1300"/>
        <v>0</v>
      </c>
      <c r="N5778" s="64">
        <f t="shared" ca="1" si="1301"/>
        <v>1.6100828531508587E+22</v>
      </c>
      <c r="O5778" s="65">
        <f t="shared" ca="1" si="1302"/>
        <v>1.6100828531508587E+22</v>
      </c>
      <c r="P5778" s="62">
        <f t="shared" ca="1" si="1304"/>
        <v>2.0161560820100308E-24</v>
      </c>
    </row>
    <row r="5779" spans="1:16" x14ac:dyDescent="0.3">
      <c r="A5779" s="42">
        <v>5768</v>
      </c>
      <c r="B5779" s="52">
        <f>'[1]Mixed Norm. Gen. Proc.'!AA5776</f>
        <v>0.14021811717577115</v>
      </c>
      <c r="C5779" s="57">
        <f t="shared" si="1310"/>
        <v>2.4265565842526173E-24</v>
      </c>
      <c r="D5779" s="39">
        <f t="shared" ca="1" si="1305"/>
        <v>2.5136055868677349E-3</v>
      </c>
      <c r="E5779" s="70">
        <f t="shared" ca="1" si="1306"/>
        <v>5.0000000000000001E-3</v>
      </c>
      <c r="F5779" s="67">
        <f t="shared" si="1307"/>
        <v>2.4265565842526173E-24</v>
      </c>
      <c r="G5779" s="68">
        <f t="shared" si="1308"/>
        <v>2.5478844134652484E-24</v>
      </c>
      <c r="H5779" s="68">
        <f t="shared" si="1309"/>
        <v>2.3052287550399862E-24</v>
      </c>
      <c r="I5779" s="69">
        <f t="shared" si="1303"/>
        <v>5.3032232306474302E-24</v>
      </c>
      <c r="J5779" s="55">
        <f t="shared" ca="1" si="1297"/>
        <v>6.9742781304803075E-3</v>
      </c>
      <c r="K5779" s="61">
        <f t="shared" ca="1" si="1298"/>
        <v>-1.3776263802193703E+22</v>
      </c>
      <c r="L5779" s="61">
        <f t="shared" ca="1" si="1299"/>
        <v>-1.3776263802193703E+22</v>
      </c>
      <c r="M5779" s="71">
        <f t="shared" ca="1" si="1300"/>
        <v>0</v>
      </c>
      <c r="N5779" s="64">
        <f t="shared" ca="1" si="1301"/>
        <v>1.618241568496288E+22</v>
      </c>
      <c r="O5779" s="65">
        <f t="shared" ca="1" si="1302"/>
        <v>1.618241568496288E+22</v>
      </c>
      <c r="P5779" s="62">
        <f t="shared" ca="1" si="1304"/>
        <v>2.2988576917619569E-24</v>
      </c>
    </row>
    <row r="5780" spans="1:16" x14ac:dyDescent="0.3">
      <c r="A5780" s="42">
        <v>5769</v>
      </c>
      <c r="B5780" s="52">
        <f>'[1]Mixed Norm. Gen. Proc.'!AA5777</f>
        <v>-0.33017993469666423</v>
      </c>
      <c r="C5780" s="57">
        <f t="shared" si="1310"/>
        <v>1.6253562897263274E-24</v>
      </c>
      <c r="D5780" s="39">
        <f t="shared" ca="1" si="1305"/>
        <v>-1.0076936836707531E-2</v>
      </c>
      <c r="E5780" s="70">
        <f t="shared" ca="1" si="1306"/>
        <v>5.0000000000000001E-3</v>
      </c>
      <c r="F5780" s="67">
        <f t="shared" si="1307"/>
        <v>1.6253562897263274E-24</v>
      </c>
      <c r="G5780" s="68">
        <f t="shared" si="1308"/>
        <v>1.7066241042126437E-24</v>
      </c>
      <c r="H5780" s="68">
        <f t="shared" si="1309"/>
        <v>1.544088475240011E-24</v>
      </c>
      <c r="I5780" s="69">
        <f t="shared" si="1303"/>
        <v>5.2553523674308879E-24</v>
      </c>
      <c r="J5780" s="55">
        <f t="shared" ca="1" si="1297"/>
        <v>6.9742781304803067E-3</v>
      </c>
      <c r="K5780" s="61">
        <f t="shared" ca="1" si="1298"/>
        <v>-1.3901751418247132E+22</v>
      </c>
      <c r="L5780" s="61">
        <f t="shared" ca="1" si="1299"/>
        <v>-1.3901751418247132E+22</v>
      </c>
      <c r="M5780" s="71">
        <f t="shared" ca="1" si="1300"/>
        <v>0</v>
      </c>
      <c r="N5780" s="64">
        <f t="shared" ca="1" si="1301"/>
        <v>1.6329820873731753E+22</v>
      </c>
      <c r="O5780" s="65">
        <f t="shared" ca="1" si="1302"/>
        <v>1.6329820873731753E+22</v>
      </c>
      <c r="P5780" s="62">
        <f t="shared" ca="1" si="1304"/>
        <v>1.5398210092190697E-24</v>
      </c>
    </row>
    <row r="5781" spans="1:16" x14ac:dyDescent="0.3">
      <c r="A5781" s="42">
        <v>5770</v>
      </c>
      <c r="B5781" s="52">
        <f>'[1]Mixed Norm. Gen. Proc.'!AA5778</f>
        <v>0.10038670010061253</v>
      </c>
      <c r="C5781" s="57">
        <f t="shared" si="1310"/>
        <v>1.7885204441397284E-24</v>
      </c>
      <c r="D5781" s="39">
        <f t="shared" ca="1" si="1305"/>
        <v>7.6500186773593723E-3</v>
      </c>
      <c r="E5781" s="70">
        <f t="shared" ca="1" si="1306"/>
        <v>7.6500186773593723E-3</v>
      </c>
      <c r="F5781" s="67">
        <f t="shared" si="1307"/>
        <v>1.7885204441397284E-24</v>
      </c>
      <c r="G5781" s="68">
        <f t="shared" si="1308"/>
        <v>1.8779464663467148E-24</v>
      </c>
      <c r="H5781" s="68">
        <f t="shared" si="1309"/>
        <v>1.6990944219327419E-24</v>
      </c>
      <c r="I5781" s="69">
        <f t="shared" si="1303"/>
        <v>5.2357754170180487E-24</v>
      </c>
      <c r="J5781" s="55">
        <f t="shared" ca="1" si="1297"/>
        <v>6.9742781304803067E-3</v>
      </c>
      <c r="K5781" s="61">
        <f t="shared" ca="1" si="1298"/>
        <v>-1.3953731092028062E+22</v>
      </c>
      <c r="L5781" s="61">
        <f t="shared" ca="1" si="1299"/>
        <v>-1.3953731092028062E+22</v>
      </c>
      <c r="M5781" s="71">
        <f t="shared" ca="1" si="1300"/>
        <v>0</v>
      </c>
      <c r="N5781" s="64">
        <f t="shared" ca="1" si="1301"/>
        <v>1.6390879278272208E+22</v>
      </c>
      <c r="O5781" s="65">
        <f t="shared" ca="1" si="1302"/>
        <v>1.6390879278272208E+22</v>
      </c>
      <c r="P5781" s="62">
        <f t="shared" ca="1" si="1304"/>
        <v>1.6943985590801668E-24</v>
      </c>
    </row>
    <row r="5782" spans="1:16" x14ac:dyDescent="0.3">
      <c r="A5782" s="42">
        <v>5771</v>
      </c>
      <c r="B5782" s="52">
        <f>'[1]Mixed Norm. Gen. Proc.'!AA5779</f>
        <v>-3.1437273502125579E-2</v>
      </c>
      <c r="C5782" s="57">
        <f t="shared" si="1310"/>
        <v>1.7322942377731648E-24</v>
      </c>
      <c r="D5782" s="39">
        <f t="shared" ca="1" si="1305"/>
        <v>-1.2712157802768888E-2</v>
      </c>
      <c r="E5782" s="70">
        <f t="shared" ca="1" si="1306"/>
        <v>5.0000000000000001E-3</v>
      </c>
      <c r="F5782" s="67">
        <f t="shared" si="1307"/>
        <v>1.7322942377731648E-24</v>
      </c>
      <c r="G5782" s="68">
        <f t="shared" si="1308"/>
        <v>1.818908949661823E-24</v>
      </c>
      <c r="H5782" s="68">
        <f t="shared" si="1309"/>
        <v>1.6456795258845065E-24</v>
      </c>
      <c r="I5782" s="69">
        <f t="shared" si="1303"/>
        <v>5.1622121552524243E-24</v>
      </c>
      <c r="J5782" s="55">
        <f t="shared" ca="1" si="1297"/>
        <v>7.0010459959081789E-3</v>
      </c>
      <c r="K5782" s="61">
        <f t="shared" ca="1" si="1298"/>
        <v>-1.4149309997411195E+22</v>
      </c>
      <c r="L5782" s="61">
        <f t="shared" ca="1" si="1299"/>
        <v>-1.4149309997411195E+22</v>
      </c>
      <c r="M5782" s="71">
        <f t="shared" ca="1" si="1300"/>
        <v>0</v>
      </c>
      <c r="N5782" s="64">
        <f t="shared" ca="1" si="1301"/>
        <v>1.6627721290261713E+22</v>
      </c>
      <c r="O5782" s="65">
        <f t="shared" ca="1" si="1302"/>
        <v>1.6627721290261713E+22</v>
      </c>
      <c r="P5782" s="62">
        <f t="shared" ca="1" si="1304"/>
        <v>1.6411138558757411E-24</v>
      </c>
    </row>
    <row r="5783" spans="1:16" x14ac:dyDescent="0.3">
      <c r="A5783" s="42">
        <v>5772</v>
      </c>
      <c r="B5783" s="52">
        <f>'[1]Mixed Norm. Gen. Proc.'!AA5780</f>
        <v>-0.35879399721512295</v>
      </c>
      <c r="C5783" s="57">
        <f t="shared" si="1310"/>
        <v>1.1107574638498064E-24</v>
      </c>
      <c r="D5783" s="39">
        <f t="shared" ca="1" si="1305"/>
        <v>4.0798877731377551E-3</v>
      </c>
      <c r="E5783" s="70">
        <f t="shared" ca="1" si="1306"/>
        <v>5.0000000000000001E-3</v>
      </c>
      <c r="F5783" s="67">
        <f t="shared" si="1307"/>
        <v>1.1107574638498064E-24</v>
      </c>
      <c r="G5783" s="68">
        <f t="shared" si="1308"/>
        <v>1.1662953370422968E-24</v>
      </c>
      <c r="H5783" s="68">
        <f t="shared" si="1309"/>
        <v>1.0552195906573161E-24</v>
      </c>
      <c r="I5783" s="69">
        <f t="shared" si="1303"/>
        <v>5.1141992229617108E-24</v>
      </c>
      <c r="J5783" s="55">
        <f t="shared" ca="1" si="1297"/>
        <v>6.8804775402977036E-3</v>
      </c>
      <c r="K5783" s="61">
        <f t="shared" ca="1" si="1298"/>
        <v>-1.4296997018959417E+22</v>
      </c>
      <c r="L5783" s="61">
        <f t="shared" ca="1" si="1299"/>
        <v>-1.4296997018959417E+22</v>
      </c>
      <c r="M5783" s="71">
        <f t="shared" ca="1" si="1300"/>
        <v>0</v>
      </c>
      <c r="N5783" s="64">
        <f t="shared" ca="1" si="1301"/>
        <v>1.676897403325959E+22</v>
      </c>
      <c r="O5783" s="65">
        <f t="shared" ca="1" si="1302"/>
        <v>1.676897403325959E+22</v>
      </c>
      <c r="P5783" s="62">
        <f t="shared" ca="1" si="1304"/>
        <v>1.0523424033644329E-24</v>
      </c>
    </row>
    <row r="5784" spans="1:16" x14ac:dyDescent="0.3">
      <c r="A5784" s="42">
        <v>5773</v>
      </c>
      <c r="B5784" s="52">
        <f>'[1]Mixed Norm. Gen. Proc.'!AA5781</f>
        <v>-0.10480074003032359</v>
      </c>
      <c r="C5784" s="57">
        <f t="shared" si="1310"/>
        <v>9.9434925964414127E-25</v>
      </c>
      <c r="D5784" s="39">
        <f t="shared" ca="1" si="1305"/>
        <v>1.3871187947812592E-2</v>
      </c>
      <c r="E5784" s="70">
        <f t="shared" ca="1" si="1306"/>
        <v>1.3871187947812592E-2</v>
      </c>
      <c r="F5784" s="67">
        <f t="shared" si="1307"/>
        <v>9.9434925964414127E-25</v>
      </c>
      <c r="G5784" s="68">
        <f t="shared" si="1308"/>
        <v>1.0440667226263483E-24</v>
      </c>
      <c r="H5784" s="68">
        <f t="shared" si="1309"/>
        <v>9.4463179666193419E-25</v>
      </c>
      <c r="I5784" s="69">
        <f t="shared" si="1303"/>
        <v>5.1063544078643384E-24</v>
      </c>
      <c r="J5784" s="55">
        <f t="shared" ca="1" si="1297"/>
        <v>6.8804775402977036E-3</v>
      </c>
      <c r="K5784" s="61">
        <f t="shared" ca="1" si="1298"/>
        <v>-1.4318961279389263E+22</v>
      </c>
      <c r="L5784" s="61">
        <f t="shared" ca="1" si="1299"/>
        <v>-1.4318961279389263E+22</v>
      </c>
      <c r="M5784" s="71">
        <f t="shared" ca="1" si="1300"/>
        <v>0</v>
      </c>
      <c r="N5784" s="64">
        <f t="shared" ca="1" si="1301"/>
        <v>1.6794735954614016E+22</v>
      </c>
      <c r="O5784" s="65">
        <f t="shared" ca="1" si="1302"/>
        <v>1.6794735954614016E+22</v>
      </c>
      <c r="P5784" s="62">
        <f t="shared" ca="1" si="1304"/>
        <v>9.4205614072655091E-25</v>
      </c>
    </row>
    <row r="5785" spans="1:16" x14ac:dyDescent="0.3">
      <c r="A5785" s="42">
        <v>5774</v>
      </c>
      <c r="B5785" s="52">
        <f>'[1]Mixed Norm. Gen. Proc.'!AA5782</f>
        <v>-8.8671237450020923E-3</v>
      </c>
      <c r="C5785" s="57">
        <f t="shared" si="1310"/>
        <v>9.8553224171312539E-25</v>
      </c>
      <c r="D5785" s="39">
        <f t="shared" ca="1" si="1305"/>
        <v>-7.1894495823957719E-3</v>
      </c>
      <c r="E5785" s="70">
        <f t="shared" ca="1" si="1306"/>
        <v>5.0000000000000001E-3</v>
      </c>
      <c r="F5785" s="67">
        <f t="shared" si="1307"/>
        <v>9.8553224171312539E-25</v>
      </c>
      <c r="G5785" s="68">
        <f t="shared" si="1308"/>
        <v>1.0348088537987817E-24</v>
      </c>
      <c r="H5785" s="68">
        <f t="shared" si="1309"/>
        <v>9.3625562962746905E-25</v>
      </c>
      <c r="I5785" s="69">
        <f t="shared" si="1303"/>
        <v>5.0755338769548012E-24</v>
      </c>
      <c r="J5785" s="55">
        <f t="shared" ca="1" si="1297"/>
        <v>6.9147941114235979E-3</v>
      </c>
      <c r="K5785" s="61">
        <f t="shared" ca="1" si="1298"/>
        <v>-1.4401652202356213E+22</v>
      </c>
      <c r="L5785" s="61">
        <f t="shared" ca="1" si="1299"/>
        <v>-1.4401652202356213E+22</v>
      </c>
      <c r="M5785" s="71">
        <f t="shared" ca="1" si="1300"/>
        <v>0</v>
      </c>
      <c r="N5785" s="64">
        <f t="shared" ca="1" si="1301"/>
        <v>1.6900978982352216E+22</v>
      </c>
      <c r="O5785" s="65">
        <f t="shared" ca="1" si="1302"/>
        <v>1.6900978982352216E+22</v>
      </c>
      <c r="P5785" s="62">
        <f t="shared" ca="1" si="1304"/>
        <v>9.3369009756595516E-25</v>
      </c>
    </row>
    <row r="5786" spans="1:16" x14ac:dyDescent="0.3">
      <c r="A5786" s="42">
        <v>5775</v>
      </c>
      <c r="B5786" s="52">
        <f>'[1]Mixed Norm. Gen. Proc.'!AA5783</f>
        <v>0.260726424964693</v>
      </c>
      <c r="C5786" s="57">
        <f t="shared" si="1310"/>
        <v>1.2424865397824282E-24</v>
      </c>
      <c r="D5786" s="39">
        <f t="shared" ca="1" si="1305"/>
        <v>-8.9503248387413775E-3</v>
      </c>
      <c r="E5786" s="70">
        <f t="shared" ca="1" si="1306"/>
        <v>5.0000000000000001E-3</v>
      </c>
      <c r="F5786" s="67">
        <f t="shared" si="1307"/>
        <v>1.2424865397824282E-24</v>
      </c>
      <c r="G5786" s="68">
        <f t="shared" si="1308"/>
        <v>1.3046108667715496E-24</v>
      </c>
      <c r="H5786" s="68">
        <f t="shared" si="1309"/>
        <v>1.1803622127933068E-24</v>
      </c>
      <c r="I5786" s="69">
        <f t="shared" si="1303"/>
        <v>5.0068410867685639E-24</v>
      </c>
      <c r="J5786" s="55">
        <f t="shared" ca="1" si="1297"/>
        <v>6.9147941114235979E-3</v>
      </c>
      <c r="K5786" s="61">
        <f t="shared" ca="1" si="1298"/>
        <v>-1.4599239794198464E+22</v>
      </c>
      <c r="L5786" s="61">
        <f t="shared" ca="1" si="1299"/>
        <v>-1.4599239794198464E+22</v>
      </c>
      <c r="M5786" s="71">
        <f t="shared" ca="1" si="1300"/>
        <v>0</v>
      </c>
      <c r="N5786" s="64">
        <f t="shared" ca="1" si="1301"/>
        <v>1.7132856803728348E+22</v>
      </c>
      <c r="O5786" s="65">
        <f t="shared" ca="1" si="1302"/>
        <v>1.7132856803728348E+22</v>
      </c>
      <c r="P5786" s="62">
        <f t="shared" ca="1" si="1304"/>
        <v>1.1771277787292622E-24</v>
      </c>
    </row>
    <row r="5787" spans="1:16" x14ac:dyDescent="0.3">
      <c r="A5787" s="42">
        <v>5776</v>
      </c>
      <c r="B5787" s="52">
        <f>'[1]Mixed Norm. Gen. Proc.'!AA5784</f>
        <v>1.4342204420484866E-2</v>
      </c>
      <c r="C5787" s="57">
        <f t="shared" si="1310"/>
        <v>1.2603065357256886E-24</v>
      </c>
      <c r="D5787" s="39">
        <f t="shared" ca="1" si="1305"/>
        <v>1.4823777120268836E-3</v>
      </c>
      <c r="E5787" s="70">
        <f t="shared" ca="1" si="1306"/>
        <v>5.0000000000000001E-3</v>
      </c>
      <c r="F5787" s="67">
        <f t="shared" si="1307"/>
        <v>1.2603065357256886E-24</v>
      </c>
      <c r="G5787" s="68">
        <f t="shared" si="1308"/>
        <v>1.3233218625119732E-24</v>
      </c>
      <c r="H5787" s="68">
        <f t="shared" si="1309"/>
        <v>1.1972912089394041E-24</v>
      </c>
      <c r="I5787" s="69">
        <f t="shared" si="1303"/>
        <v>4.954365874576256E-24</v>
      </c>
      <c r="J5787" s="55">
        <f t="shared" ca="1" si="1297"/>
        <v>6.9147941114235979E-3</v>
      </c>
      <c r="K5787" s="61">
        <f t="shared" ca="1" si="1298"/>
        <v>-1.475387072486477E+22</v>
      </c>
      <c r="L5787" s="61">
        <f t="shared" ca="1" si="1299"/>
        <v>-1.475387072486477E+22</v>
      </c>
      <c r="M5787" s="71">
        <f t="shared" ca="1" si="1300"/>
        <v>0</v>
      </c>
      <c r="N5787" s="64">
        <f t="shared" ca="1" si="1301"/>
        <v>1.7314323073882101E+22</v>
      </c>
      <c r="O5787" s="65">
        <f t="shared" ca="1" si="1302"/>
        <v>1.7314323073882101E+22</v>
      </c>
      <c r="P5787" s="62">
        <f t="shared" ca="1" si="1304"/>
        <v>1.1940103859608283E-24</v>
      </c>
    </row>
    <row r="5788" spans="1:16" x14ac:dyDescent="0.3">
      <c r="A5788" s="42">
        <v>5777</v>
      </c>
      <c r="B5788" s="52">
        <f>'[1]Mixed Norm. Gen. Proc.'!AA5785</f>
        <v>0.12780729629027882</v>
      </c>
      <c r="C5788" s="57">
        <f t="shared" si="1310"/>
        <v>1.4213829065537566E-24</v>
      </c>
      <c r="D5788" s="39">
        <f t="shared" ca="1" si="1305"/>
        <v>2.7289687938161257E-3</v>
      </c>
      <c r="E5788" s="70">
        <f t="shared" ca="1" si="1306"/>
        <v>5.0000000000000001E-3</v>
      </c>
      <c r="F5788" s="67">
        <f t="shared" si="1307"/>
        <v>1.4213829065537566E-24</v>
      </c>
      <c r="G5788" s="68">
        <f t="shared" si="1308"/>
        <v>1.4924520518814445E-24</v>
      </c>
      <c r="H5788" s="68">
        <f t="shared" si="1309"/>
        <v>1.3503137612260686E-24</v>
      </c>
      <c r="I5788" s="69">
        <f t="shared" si="1303"/>
        <v>4.8664872444326125E-24</v>
      </c>
      <c r="J5788" s="55">
        <f t="shared" ca="1" si="1297"/>
        <v>6.9147941114235979E-3</v>
      </c>
      <c r="K5788" s="61">
        <f t="shared" ca="1" si="1298"/>
        <v>-1.5020294920284334E+22</v>
      </c>
      <c r="L5788" s="61">
        <f t="shared" ca="1" si="1299"/>
        <v>-1.5020294920284334E+22</v>
      </c>
      <c r="M5788" s="71">
        <f t="shared" ca="1" si="1300"/>
        <v>0</v>
      </c>
      <c r="N5788" s="64">
        <f t="shared" ca="1" si="1301"/>
        <v>1.7626983709197224E+22</v>
      </c>
      <c r="O5788" s="65">
        <f t="shared" ca="1" si="1302"/>
        <v>1.7626983709197224E+22</v>
      </c>
      <c r="P5788" s="62">
        <f t="shared" ca="1" si="1304"/>
        <v>1.346613625132994E-24</v>
      </c>
    </row>
    <row r="5789" spans="1:16" x14ac:dyDescent="0.3">
      <c r="A5789" s="42">
        <v>5778</v>
      </c>
      <c r="B5789" s="52">
        <f>'[1]Mixed Norm. Gen. Proc.'!AA5786</f>
        <v>8.2959724961255879E-2</v>
      </c>
      <c r="C5789" s="57">
        <f t="shared" si="1310"/>
        <v>1.5393004415460867E-24</v>
      </c>
      <c r="D5789" s="39">
        <f t="shared" ca="1" si="1305"/>
        <v>-8.67514714409519E-3</v>
      </c>
      <c r="E5789" s="70">
        <f t="shared" ca="1" si="1306"/>
        <v>5.0000000000000001E-3</v>
      </c>
      <c r="F5789" s="67">
        <f t="shared" si="1307"/>
        <v>1.5393004415460867E-24</v>
      </c>
      <c r="G5789" s="68">
        <f t="shared" si="1308"/>
        <v>1.6162654636233911E-24</v>
      </c>
      <c r="H5789" s="68">
        <f t="shared" si="1309"/>
        <v>1.4623354194687823E-24</v>
      </c>
      <c r="I5789" s="69">
        <f t="shared" si="1303"/>
        <v>4.6886410378095015E-24</v>
      </c>
      <c r="J5789" s="55">
        <f t="shared" ca="1" si="1297"/>
        <v>6.9147941114235988E-3</v>
      </c>
      <c r="K5789" s="61">
        <f t="shared" ca="1" si="1298"/>
        <v>-1.5590034094682926E+22</v>
      </c>
      <c r="L5789" s="61">
        <f t="shared" ca="1" si="1299"/>
        <v>-1.5590034094682926E+22</v>
      </c>
      <c r="M5789" s="71">
        <f t="shared" ca="1" si="1300"/>
        <v>0</v>
      </c>
      <c r="N5789" s="64">
        <f t="shared" ca="1" si="1301"/>
        <v>1.8295597954051571E+22</v>
      </c>
      <c r="O5789" s="65">
        <f t="shared" ca="1" si="1302"/>
        <v>1.8295597954051571E+22</v>
      </c>
      <c r="P5789" s="62">
        <f t="shared" ca="1" si="1304"/>
        <v>1.458328321103107E-24</v>
      </c>
    </row>
    <row r="5790" spans="1:16" x14ac:dyDescent="0.3">
      <c r="A5790" s="42">
        <v>5779</v>
      </c>
      <c r="B5790" s="52">
        <f>'[1]Mixed Norm. Gen. Proc.'!AA5787</f>
        <v>-0.26013564159423763</v>
      </c>
      <c r="C5790" s="57">
        <f t="shared" si="1310"/>
        <v>1.1388735335782021E-24</v>
      </c>
      <c r="D5790" s="39">
        <f t="shared" ca="1" si="1305"/>
        <v>-2.9605399442466413E-5</v>
      </c>
      <c r="E5790" s="70">
        <f t="shared" ca="1" si="1306"/>
        <v>5.0000000000000001E-3</v>
      </c>
      <c r="F5790" s="67">
        <f t="shared" si="1307"/>
        <v>1.1388735335782021E-24</v>
      </c>
      <c r="G5790" s="68">
        <f t="shared" si="1308"/>
        <v>1.1958172102571122E-24</v>
      </c>
      <c r="H5790" s="68">
        <f t="shared" si="1309"/>
        <v>1.081929856899292E-24</v>
      </c>
      <c r="I5790" s="69">
        <f t="shared" si="1303"/>
        <v>4.6384671452614472E-24</v>
      </c>
      <c r="J5790" s="55">
        <f t="shared" ca="1" si="1297"/>
        <v>6.9147941114235988E-3</v>
      </c>
      <c r="K5790" s="61">
        <f t="shared" ca="1" si="1298"/>
        <v>-1.5758670127016628E+22</v>
      </c>
      <c r="L5790" s="61">
        <f t="shared" ca="1" si="1299"/>
        <v>-1.5758670127016628E+22</v>
      </c>
      <c r="M5790" s="71">
        <f t="shared" ca="1" si="1300"/>
        <v>0</v>
      </c>
      <c r="N5790" s="64">
        <f t="shared" ca="1" si="1301"/>
        <v>1.8493499833508975E+22</v>
      </c>
      <c r="O5790" s="65">
        <f t="shared" ca="1" si="1302"/>
        <v>1.8493499833508975E+22</v>
      </c>
      <c r="P5790" s="62">
        <f t="shared" ca="1" si="1304"/>
        <v>1.078965147637903E-24</v>
      </c>
    </row>
    <row r="5791" spans="1:16" x14ac:dyDescent="0.3">
      <c r="A5791" s="42">
        <v>5780</v>
      </c>
      <c r="B5791" s="52">
        <f>'[1]Mixed Norm. Gen. Proc.'!AA5788</f>
        <v>0.14963614712032303</v>
      </c>
      <c r="C5791" s="57">
        <f t="shared" si="1310"/>
        <v>1.3092901812001522E-24</v>
      </c>
      <c r="D5791" s="39">
        <f t="shared" ca="1" si="1305"/>
        <v>1.9231176219451057E-3</v>
      </c>
      <c r="E5791" s="70">
        <f t="shared" ca="1" si="1306"/>
        <v>5.0000000000000001E-3</v>
      </c>
      <c r="F5791" s="67">
        <f t="shared" si="1307"/>
        <v>1.3092901812001522E-24</v>
      </c>
      <c r="G5791" s="68">
        <f t="shared" si="1308"/>
        <v>1.3747546902601598E-24</v>
      </c>
      <c r="H5791" s="68">
        <f t="shared" si="1309"/>
        <v>1.2438256721401445E-24</v>
      </c>
      <c r="I5791" s="69">
        <f t="shared" si="1303"/>
        <v>4.5163065365371941E-24</v>
      </c>
      <c r="J5791" s="55">
        <f t="shared" ca="1" si="1297"/>
        <v>6.8683832593620818E-3</v>
      </c>
      <c r="K5791" s="61">
        <f t="shared" ca="1" si="1298"/>
        <v>-1.6191396472831735E+22</v>
      </c>
      <c r="L5791" s="61">
        <f t="shared" ca="1" si="1299"/>
        <v>-1.6191396472831735E+22</v>
      </c>
      <c r="M5791" s="71">
        <f t="shared" ca="1" si="1300"/>
        <v>0</v>
      </c>
      <c r="N5791" s="64">
        <f t="shared" ca="1" si="1301"/>
        <v>1.8987253100770046E+22</v>
      </c>
      <c r="O5791" s="65">
        <f t="shared" ca="1" si="1302"/>
        <v>1.8987253100770046E+22</v>
      </c>
      <c r="P5791" s="62">
        <f t="shared" ca="1" si="1304"/>
        <v>1.2404401801899163E-24</v>
      </c>
    </row>
    <row r="5792" spans="1:16" x14ac:dyDescent="0.3">
      <c r="A5792" s="42">
        <v>5781</v>
      </c>
      <c r="B5792" s="52">
        <f>'[1]Mixed Norm. Gen. Proc.'!AA5789</f>
        <v>-0.3108873171953716</v>
      </c>
      <c r="C5792" s="57">
        <f t="shared" si="1310"/>
        <v>9.0224846933659481E-25</v>
      </c>
      <c r="D5792" s="39">
        <f t="shared" ca="1" si="1305"/>
        <v>3.8643646307695502E-3</v>
      </c>
      <c r="E5792" s="70">
        <f t="shared" ca="1" si="1306"/>
        <v>5.0000000000000001E-3</v>
      </c>
      <c r="F5792" s="67">
        <f t="shared" si="1307"/>
        <v>9.0224846933659481E-25</v>
      </c>
      <c r="G5792" s="68">
        <f t="shared" si="1308"/>
        <v>9.4736089280342451E-25</v>
      </c>
      <c r="H5792" s="68">
        <f t="shared" si="1309"/>
        <v>8.571360458697651E-25</v>
      </c>
      <c r="I5792" s="69">
        <f t="shared" si="1303"/>
        <v>4.3689002978174225E-24</v>
      </c>
      <c r="J5792" s="55">
        <f t="shared" ca="1" si="1297"/>
        <v>6.8683832593620818E-3</v>
      </c>
      <c r="K5792" s="61">
        <f t="shared" ca="1" si="1298"/>
        <v>-1.6737692494938914E+22</v>
      </c>
      <c r="L5792" s="61">
        <f t="shared" ca="1" si="1299"/>
        <v>-1.6737692494938914E+22</v>
      </c>
      <c r="M5792" s="71">
        <f t="shared" ca="1" si="1300"/>
        <v>0</v>
      </c>
      <c r="N5792" s="64">
        <f t="shared" ca="1" si="1301"/>
        <v>1.9627881032838684E+22</v>
      </c>
      <c r="O5792" s="65">
        <f t="shared" ca="1" si="1302"/>
        <v>1.9627881032838684E+22</v>
      </c>
      <c r="P5792" s="62">
        <f t="shared" ca="1" si="1304"/>
        <v>8.5480306042932991E-25</v>
      </c>
    </row>
    <row r="5793" spans="1:16" x14ac:dyDescent="0.3">
      <c r="A5793" s="42">
        <v>5782</v>
      </c>
      <c r="B5793" s="52">
        <f>'[1]Mixed Norm. Gen. Proc.'!AA5790</f>
        <v>0.26083684916099409</v>
      </c>
      <c r="C5793" s="57">
        <f t="shared" si="1310"/>
        <v>1.137588117238682E-24</v>
      </c>
      <c r="D5793" s="39">
        <f t="shared" ca="1" si="1305"/>
        <v>1.5284440268588302E-2</v>
      </c>
      <c r="E5793" s="70">
        <f t="shared" ca="1" si="1306"/>
        <v>1.5284440268588302E-2</v>
      </c>
      <c r="F5793" s="67">
        <f t="shared" si="1307"/>
        <v>1.137588117238682E-24</v>
      </c>
      <c r="G5793" s="68">
        <f t="shared" si="1308"/>
        <v>1.1944675231006161E-24</v>
      </c>
      <c r="H5793" s="68">
        <f t="shared" si="1309"/>
        <v>1.0807087113767479E-24</v>
      </c>
      <c r="I5793" s="69">
        <f t="shared" si="1303"/>
        <v>4.0895885777370817E-24</v>
      </c>
      <c r="J5793" s="55">
        <f t="shared" ca="1" si="1297"/>
        <v>6.8683832593620826E-3</v>
      </c>
      <c r="K5793" s="61">
        <f t="shared" ca="1" si="1298"/>
        <v>-1.7880847507251685E+22</v>
      </c>
      <c r="L5793" s="61">
        <f t="shared" ca="1" si="1299"/>
        <v>-1.7880847507251685E+22</v>
      </c>
      <c r="M5793" s="71">
        <f t="shared" ca="1" si="1300"/>
        <v>0</v>
      </c>
      <c r="N5793" s="64">
        <f t="shared" ca="1" si="1301"/>
        <v>2.0968430848206183E+22</v>
      </c>
      <c r="O5793" s="65">
        <f t="shared" ca="1" si="1302"/>
        <v>2.0968430848206183E+22</v>
      </c>
      <c r="P5793" s="62">
        <f t="shared" ca="1" si="1304"/>
        <v>1.0777671973648911E-24</v>
      </c>
    </row>
    <row r="5794" spans="1:16" x14ac:dyDescent="0.3">
      <c r="A5794" s="42">
        <v>5783</v>
      </c>
      <c r="B5794" s="52">
        <f>'[1]Mixed Norm. Gen. Proc.'!AA5791</f>
        <v>0.40455498087949493</v>
      </c>
      <c r="C5794" s="57">
        <f t="shared" si="1310"/>
        <v>1.5978050562569177E-24</v>
      </c>
      <c r="D5794" s="39">
        <f t="shared" ca="1" si="1305"/>
        <v>-4.9836123117909734E-3</v>
      </c>
      <c r="E5794" s="70">
        <f t="shared" ca="1" si="1306"/>
        <v>5.0000000000000001E-3</v>
      </c>
      <c r="F5794" s="67">
        <f t="shared" si="1307"/>
        <v>1.5978050562569177E-24</v>
      </c>
      <c r="G5794" s="68">
        <f t="shared" si="1308"/>
        <v>1.6776953090697638E-24</v>
      </c>
      <c r="H5794" s="68">
        <f t="shared" si="1309"/>
        <v>1.5179148034440718E-24</v>
      </c>
      <c r="I5794" s="69">
        <f t="shared" si="1303"/>
        <v>3.475911066195289E-24</v>
      </c>
      <c r="J5794" s="55">
        <f t="shared" ca="1" si="1297"/>
        <v>6.9722664943983282E-3</v>
      </c>
      <c r="K5794" s="61">
        <f t="shared" ca="1" si="1298"/>
        <v>-2.1018912178012472E+22</v>
      </c>
      <c r="L5794" s="61">
        <f t="shared" ca="1" si="1299"/>
        <v>-2.1018912178012472E+22</v>
      </c>
      <c r="M5794" s="71">
        <f t="shared" ca="1" si="1300"/>
        <v>0</v>
      </c>
      <c r="N5794" s="64">
        <f t="shared" ca="1" si="1301"/>
        <v>2.4689266768497716E+22</v>
      </c>
      <c r="O5794" s="65">
        <f t="shared" ca="1" si="1302"/>
        <v>2.4689266768497716E+22</v>
      </c>
      <c r="P5794" s="62">
        <f t="shared" ca="1" si="1304"/>
        <v>1.5137208831193247E-24</v>
      </c>
    </row>
    <row r="5795" spans="1:16" x14ac:dyDescent="0.3">
      <c r="A5795" s="42">
        <v>5784</v>
      </c>
      <c r="B5795" s="52">
        <f>'[1]Mixed Norm. Gen. Proc.'!AA5792</f>
        <v>6.7429322335126607E-3</v>
      </c>
      <c r="C5795" s="57">
        <f t="shared" si="1310"/>
        <v>1.6085789474736219E-24</v>
      </c>
      <c r="D5795" s="39">
        <f t="shared" ca="1" si="1305"/>
        <v>-6.4291797139188675E-4</v>
      </c>
      <c r="E5795" s="70">
        <f t="shared" ca="1" si="1306"/>
        <v>5.0000000000000001E-3</v>
      </c>
      <c r="F5795" s="67">
        <f t="shared" si="1307"/>
        <v>1.6085789474736219E-24</v>
      </c>
      <c r="G5795" s="68">
        <f t="shared" si="1308"/>
        <v>1.6890078948473032E-24</v>
      </c>
      <c r="H5795" s="68">
        <f t="shared" si="1309"/>
        <v>1.5281500000999407E-24</v>
      </c>
      <c r="I5795" s="69">
        <f t="shared" si="1303"/>
        <v>3.4279817888013428E-24</v>
      </c>
      <c r="J5795" s="55">
        <f t="shared" ca="1" si="1297"/>
        <v>6.9722664943983282E-3</v>
      </c>
      <c r="K5795" s="61">
        <f t="shared" ca="1" si="1298"/>
        <v>-2.1312793923706115E+22</v>
      </c>
      <c r="L5795" s="61">
        <f t="shared" ca="1" si="1299"/>
        <v>-2.1312793923706115E+22</v>
      </c>
      <c r="M5795" s="71">
        <f t="shared" ca="1" si="1300"/>
        <v>0</v>
      </c>
      <c r="N5795" s="64">
        <f t="shared" ca="1" si="1301"/>
        <v>2.5034466594082041E+22</v>
      </c>
      <c r="O5795" s="65">
        <f t="shared" ca="1" si="1302"/>
        <v>2.5034466594082041E+22</v>
      </c>
      <c r="P5795" s="62">
        <f t="shared" ca="1" si="1304"/>
        <v>1.5239278004546512E-24</v>
      </c>
    </row>
    <row r="5796" spans="1:16" x14ac:dyDescent="0.3">
      <c r="A5796" s="42">
        <v>5785</v>
      </c>
      <c r="B5796" s="52">
        <f>'[1]Mixed Norm. Gen. Proc.'!AA5793</f>
        <v>-0.12031594108029972</v>
      </c>
      <c r="C5796" s="57">
        <f t="shared" si="1310"/>
        <v>1.415041257606375E-24</v>
      </c>
      <c r="D5796" s="39">
        <f t="shared" ca="1" si="1305"/>
        <v>1.3468194226441315E-2</v>
      </c>
      <c r="E5796" s="70">
        <f t="shared" ca="1" si="1306"/>
        <v>1.3468194226441315E-2</v>
      </c>
      <c r="F5796" s="67">
        <f t="shared" si="1307"/>
        <v>1.415041257606375E-24</v>
      </c>
      <c r="G5796" s="68">
        <f t="shared" si="1308"/>
        <v>1.4857933204866937E-24</v>
      </c>
      <c r="H5796" s="68">
        <f t="shared" si="1309"/>
        <v>1.3442891947260562E-24</v>
      </c>
      <c r="I5796" s="69">
        <f t="shared" si="1303"/>
        <v>3.3825277158542191E-24</v>
      </c>
      <c r="J5796" s="55">
        <f t="shared" ca="1" si="1297"/>
        <v>6.9722664943983282E-3</v>
      </c>
      <c r="K5796" s="61">
        <f t="shared" ca="1" si="1298"/>
        <v>-2.1599193140828366E+22</v>
      </c>
      <c r="L5796" s="61">
        <f t="shared" ca="1" si="1299"/>
        <v>-2.1599193140828366E+22</v>
      </c>
      <c r="M5796" s="71">
        <f t="shared" ca="1" si="1300"/>
        <v>0</v>
      </c>
      <c r="N5796" s="64">
        <f t="shared" ca="1" si="1301"/>
        <v>2.5370877280512251E+22</v>
      </c>
      <c r="O5796" s="65">
        <f t="shared" ca="1" si="1302"/>
        <v>2.5370877280512251E+22</v>
      </c>
      <c r="P5796" s="62">
        <f t="shared" ca="1" si="1304"/>
        <v>1.3405749930045186E-24</v>
      </c>
    </row>
    <row r="5797" spans="1:16" x14ac:dyDescent="0.3">
      <c r="A5797" s="42">
        <v>5786</v>
      </c>
      <c r="B5797" s="52">
        <f>'[1]Mixed Norm. Gen. Proc.'!AA5794</f>
        <v>-3.9271381341709627E-2</v>
      </c>
      <c r="C5797" s="57">
        <f t="shared" si="1310"/>
        <v>1.3594706327646626E-24</v>
      </c>
      <c r="D5797" s="39">
        <f t="shared" ca="1" si="1305"/>
        <v>3.3944448525561021E-4</v>
      </c>
      <c r="E5797" s="70">
        <f t="shared" ca="1" si="1306"/>
        <v>5.0000000000000001E-3</v>
      </c>
      <c r="F5797" s="67">
        <f t="shared" si="1307"/>
        <v>1.3594706327646626E-24</v>
      </c>
      <c r="G5797" s="68">
        <f t="shared" si="1308"/>
        <v>1.4274441644028959E-24</v>
      </c>
      <c r="H5797" s="68">
        <f t="shared" si="1309"/>
        <v>1.2914971011264293E-24</v>
      </c>
      <c r="I5797" s="69">
        <f t="shared" si="1303"/>
        <v>3.3635602671539788E-24</v>
      </c>
      <c r="J5797" s="55">
        <f t="shared" ca="1" si="1297"/>
        <v>7.0578038098169276E-3</v>
      </c>
      <c r="K5797" s="61">
        <f t="shared" ca="1" si="1298"/>
        <v>-2.1704973360505616E+22</v>
      </c>
      <c r="L5797" s="61">
        <f t="shared" ca="1" si="1299"/>
        <v>-2.1704973360505616E+22</v>
      </c>
      <c r="M5797" s="71">
        <f t="shared" ca="1" si="1300"/>
        <v>0</v>
      </c>
      <c r="N5797" s="64">
        <f t="shared" ca="1" si="1301"/>
        <v>2.552996592905885E+22</v>
      </c>
      <c r="O5797" s="65">
        <f t="shared" ca="1" si="1302"/>
        <v>2.552996592905885E+22</v>
      </c>
      <c r="P5797" s="62">
        <f t="shared" ca="1" si="1304"/>
        <v>1.2878850453247747E-24</v>
      </c>
    </row>
    <row r="5798" spans="1:16" x14ac:dyDescent="0.3">
      <c r="A5798" s="42">
        <v>5787</v>
      </c>
      <c r="B5798" s="52">
        <f>'[1]Mixed Norm. Gen. Proc.'!AA5795</f>
        <v>-0.14593037065547035</v>
      </c>
      <c r="C5798" s="57">
        <f t="shared" si="1310"/>
        <v>1.1610825794300887E-24</v>
      </c>
      <c r="D5798" s="39">
        <f t="shared" ca="1" si="1305"/>
        <v>-5.9808130646871903E-3</v>
      </c>
      <c r="E5798" s="70">
        <f t="shared" ca="1" si="1306"/>
        <v>5.0000000000000001E-3</v>
      </c>
      <c r="F5798" s="67">
        <f t="shared" si="1307"/>
        <v>1.1610825794300887E-24</v>
      </c>
      <c r="G5798" s="68">
        <f t="shared" si="1308"/>
        <v>1.2191367084015933E-24</v>
      </c>
      <c r="H5798" s="68">
        <f t="shared" si="1309"/>
        <v>1.1030284504585841E-24</v>
      </c>
      <c r="I5798" s="69">
        <f t="shared" si="1303"/>
        <v>3.3118957801146865E-24</v>
      </c>
      <c r="J5798" s="55">
        <f t="shared" ca="1" si="1297"/>
        <v>7.0578038098169276E-3</v>
      </c>
      <c r="K5798" s="61">
        <f t="shared" ca="1" si="1298"/>
        <v>-2.2043563820267365E+22</v>
      </c>
      <c r="L5798" s="61">
        <f t="shared" ca="1" si="1299"/>
        <v>-2.2043563820267365E+22</v>
      </c>
      <c r="M5798" s="71">
        <f t="shared" ca="1" si="1300"/>
        <v>0</v>
      </c>
      <c r="N5798" s="64">
        <f t="shared" ca="1" si="1301"/>
        <v>2.5928225017335401E+22</v>
      </c>
      <c r="O5798" s="65">
        <f t="shared" ca="1" si="1302"/>
        <v>2.5928225017335401E+22</v>
      </c>
      <c r="P5798" s="62">
        <f t="shared" ca="1" si="1304"/>
        <v>1.0999435032988931E-24</v>
      </c>
    </row>
    <row r="5799" spans="1:16" x14ac:dyDescent="0.3">
      <c r="A5799" s="42">
        <v>5788</v>
      </c>
      <c r="B5799" s="52">
        <f>'[1]Mixed Norm. Gen. Proc.'!AA5796</f>
        <v>-0.2545194880876831</v>
      </c>
      <c r="C5799" s="57">
        <f t="shared" si="1310"/>
        <v>8.6556443568601581E-25</v>
      </c>
      <c r="D5799" s="39">
        <f t="shared" ca="1" si="1305"/>
        <v>6.0306199390745959E-3</v>
      </c>
      <c r="E5799" s="70">
        <f t="shared" ca="1" si="1306"/>
        <v>6.0306199390745959E-3</v>
      </c>
      <c r="F5799" s="67">
        <f t="shared" si="1307"/>
        <v>8.6556443568601581E-25</v>
      </c>
      <c r="G5799" s="68">
        <f t="shared" si="1308"/>
        <v>9.0884265747031658E-25</v>
      </c>
      <c r="H5799" s="68">
        <f t="shared" si="1309"/>
        <v>8.2228621390171495E-25</v>
      </c>
      <c r="I5799" s="69">
        <f t="shared" si="1303"/>
        <v>3.2045252865548674E-24</v>
      </c>
      <c r="J5799" s="55">
        <f t="shared" ca="1" si="1297"/>
        <v>7.0578038098169284E-3</v>
      </c>
      <c r="K5799" s="61">
        <f t="shared" ca="1" si="1298"/>
        <v>-2.278215319484017E+22</v>
      </c>
      <c r="L5799" s="61">
        <f t="shared" ca="1" si="1299"/>
        <v>-2.278215319484017E+22</v>
      </c>
      <c r="M5799" s="71">
        <f t="shared" ca="1" si="1300"/>
        <v>0</v>
      </c>
      <c r="N5799" s="64">
        <f t="shared" ca="1" si="1301"/>
        <v>2.6796973449099004E+22</v>
      </c>
      <c r="O5799" s="65">
        <f t="shared" ca="1" si="1302"/>
        <v>2.6796973449099004E+22</v>
      </c>
      <c r="P5799" s="62">
        <f t="shared" ca="1" si="1304"/>
        <v>8.1998644591388609E-25</v>
      </c>
    </row>
    <row r="5800" spans="1:16" x14ac:dyDescent="0.3">
      <c r="A5800" s="42">
        <v>5789</v>
      </c>
      <c r="B5800" s="52">
        <f>'[1]Mixed Norm. Gen. Proc.'!AA5797</f>
        <v>0.12305059330732246</v>
      </c>
      <c r="C5800" s="57">
        <f t="shared" si="1310"/>
        <v>9.7207265304289792E-25</v>
      </c>
      <c r="D5800" s="39">
        <f t="shared" ca="1" si="1305"/>
        <v>-6.7430143324247868E-3</v>
      </c>
      <c r="E5800" s="70">
        <f t="shared" ca="1" si="1306"/>
        <v>5.0000000000000001E-3</v>
      </c>
      <c r="F5800" s="67">
        <f t="shared" si="1307"/>
        <v>9.7207265304289792E-25</v>
      </c>
      <c r="G5800" s="68">
        <f t="shared" si="1308"/>
        <v>1.0206762856950429E-24</v>
      </c>
      <c r="H5800" s="68">
        <f t="shared" si="1309"/>
        <v>9.2346902039075299E-25</v>
      </c>
      <c r="I5800" s="69">
        <f t="shared" si="1303"/>
        <v>3.0698574773540371E-24</v>
      </c>
      <c r="J5800" s="55">
        <f t="shared" ca="1" si="1297"/>
        <v>7.0682141122318234E-3</v>
      </c>
      <c r="K5800" s="61">
        <f t="shared" ca="1" si="1298"/>
        <v>-2.3779419292077866E+22</v>
      </c>
      <c r="L5800" s="61">
        <f t="shared" ca="1" si="1299"/>
        <v>-2.3779419292077866E+22</v>
      </c>
      <c r="M5800" s="71">
        <f t="shared" ca="1" si="1300"/>
        <v>0</v>
      </c>
      <c r="N5800" s="64">
        <f t="shared" ca="1" si="1301"/>
        <v>2.7974633196622166E+22</v>
      </c>
      <c r="O5800" s="65">
        <f t="shared" ca="1" si="1302"/>
        <v>2.7974633196622166E+22</v>
      </c>
      <c r="P5800" s="62">
        <f t="shared" ca="1" si="1304"/>
        <v>9.2088246034759129E-25</v>
      </c>
    </row>
    <row r="5801" spans="1:16" x14ac:dyDescent="0.3">
      <c r="A5801" s="42">
        <v>5790</v>
      </c>
      <c r="B5801" s="52">
        <f>'[1]Mixed Norm. Gen. Proc.'!AA5798</f>
        <v>-2.4654987574539391E-2</v>
      </c>
      <c r="C5801" s="57">
        <f t="shared" si="1310"/>
        <v>9.4810621386057574E-25</v>
      </c>
      <c r="D5801" s="39">
        <f t="shared" ca="1" si="1305"/>
        <v>-4.7181309234844678E-3</v>
      </c>
      <c r="E5801" s="70">
        <f t="shared" ca="1" si="1306"/>
        <v>5.0000000000000001E-3</v>
      </c>
      <c r="F5801" s="67">
        <f t="shared" si="1307"/>
        <v>9.4810621386057574E-25</v>
      </c>
      <c r="G5801" s="68">
        <f t="shared" si="1308"/>
        <v>9.9551152455360454E-25</v>
      </c>
      <c r="H5801" s="68">
        <f t="shared" si="1309"/>
        <v>9.0070090316754695E-25</v>
      </c>
      <c r="I5801" s="69">
        <f t="shared" si="1303"/>
        <v>2.9614799918554093E-24</v>
      </c>
      <c r="J5801" s="55">
        <f t="shared" ca="1" si="1297"/>
        <v>7.0682141122318234E-3</v>
      </c>
      <c r="K5801" s="61">
        <f t="shared" ca="1" si="1298"/>
        <v>-2.4649644205492977E+22</v>
      </c>
      <c r="L5801" s="61">
        <f t="shared" ca="1" si="1299"/>
        <v>-2.4649644205492977E+22</v>
      </c>
      <c r="M5801" s="71">
        <f t="shared" ca="1" si="1300"/>
        <v>0</v>
      </c>
      <c r="N5801" s="64">
        <f t="shared" ca="1" si="1301"/>
        <v>2.899838497341431E+22</v>
      </c>
      <c r="O5801" s="65">
        <f t="shared" ca="1" si="1302"/>
        <v>2.899838497341431E+22</v>
      </c>
      <c r="P5801" s="62">
        <f t="shared" ca="1" si="1304"/>
        <v>8.9817811473011021E-25</v>
      </c>
    </row>
    <row r="5802" spans="1:16" x14ac:dyDescent="0.3">
      <c r="A5802" s="42">
        <v>5791</v>
      </c>
      <c r="B5802" s="52">
        <f>'[1]Mixed Norm. Gen. Proc.'!AA5799</f>
        <v>-0.20937180401550026</v>
      </c>
      <c r="C5802" s="57">
        <f t="shared" si="1310"/>
        <v>7.4959950546628132E-25</v>
      </c>
      <c r="D5802" s="39">
        <f t="shared" ca="1" si="1305"/>
        <v>6.0568591278830327E-3</v>
      </c>
      <c r="E5802" s="70">
        <f t="shared" ca="1" si="1306"/>
        <v>6.0568591278830327E-3</v>
      </c>
      <c r="F5802" s="67">
        <f t="shared" si="1307"/>
        <v>7.4959950546628132E-25</v>
      </c>
      <c r="G5802" s="68">
        <f t="shared" si="1308"/>
        <v>7.870794807395954E-25</v>
      </c>
      <c r="H5802" s="68">
        <f t="shared" si="1309"/>
        <v>7.1211953019296724E-25</v>
      </c>
      <c r="I5802" s="69">
        <f t="shared" si="1303"/>
        <v>2.7723620511150243E-24</v>
      </c>
      <c r="J5802" s="55">
        <f t="shared" ca="1" si="1297"/>
        <v>7.0682141122318225E-3</v>
      </c>
      <c r="K5802" s="61">
        <f t="shared" ca="1" si="1298"/>
        <v>-2.6331130918330893E+22</v>
      </c>
      <c r="L5802" s="61">
        <f t="shared" ca="1" si="1299"/>
        <v>-2.6331130918330893E+22</v>
      </c>
      <c r="M5802" s="71">
        <f t="shared" ca="1" si="1300"/>
        <v>0</v>
      </c>
      <c r="N5802" s="64">
        <f t="shared" ca="1" si="1301"/>
        <v>3.0976523019548417E+22</v>
      </c>
      <c r="O5802" s="65">
        <f t="shared" ca="1" si="1302"/>
        <v>3.0976523019548417E+22</v>
      </c>
      <c r="P5802" s="62">
        <f t="shared" ca="1" si="1304"/>
        <v>7.1012494252182613E-25</v>
      </c>
    </row>
    <row r="5803" spans="1:16" x14ac:dyDescent="0.3">
      <c r="A5803" s="42">
        <v>5792</v>
      </c>
      <c r="B5803" s="52">
        <f>'[1]Mixed Norm. Gen. Proc.'!AA5800</f>
        <v>0.42590532819930621</v>
      </c>
      <c r="C5803" s="57">
        <f t="shared" si="1310"/>
        <v>1.0688579288599354E-24</v>
      </c>
      <c r="D5803" s="39">
        <f t="shared" ca="1" si="1305"/>
        <v>-8.3146860088241029E-3</v>
      </c>
      <c r="E5803" s="70">
        <f t="shared" ca="1" si="1306"/>
        <v>5.0000000000000001E-3</v>
      </c>
      <c r="F5803" s="67">
        <f t="shared" si="1307"/>
        <v>1.0688579288599354E-24</v>
      </c>
      <c r="G5803" s="68">
        <f t="shared" si="1308"/>
        <v>1.1223008253029322E-24</v>
      </c>
      <c r="H5803" s="68">
        <f t="shared" si="1309"/>
        <v>1.0154150324169386E-24</v>
      </c>
      <c r="I5803" s="69">
        <f t="shared" si="1303"/>
        <v>2.5283637925251173E-24</v>
      </c>
      <c r="J5803" s="55">
        <f t="shared" ca="1" si="1297"/>
        <v>7.078889456957913E-3</v>
      </c>
      <c r="K5803" s="61">
        <f t="shared" ca="1" si="1298"/>
        <v>-2.8869541440850351E+22</v>
      </c>
      <c r="L5803" s="61">
        <f t="shared" ca="1" si="1299"/>
        <v>-2.8869541440850351E+22</v>
      </c>
      <c r="M5803" s="71">
        <f t="shared" ca="1" si="1300"/>
        <v>0</v>
      </c>
      <c r="N5803" s="64">
        <f t="shared" ca="1" si="1301"/>
        <v>3.3968553886062976E+22</v>
      </c>
      <c r="O5803" s="65">
        <f t="shared" ca="1" si="1302"/>
        <v>3.3968553886062976E+22</v>
      </c>
      <c r="P5803" s="62">
        <f t="shared" ca="1" si="1304"/>
        <v>1.0125666497366612E-24</v>
      </c>
    </row>
    <row r="5804" spans="1:16" x14ac:dyDescent="0.3">
      <c r="A5804" s="42">
        <v>5793</v>
      </c>
      <c r="B5804" s="52">
        <f>'[1]Mixed Norm. Gen. Proc.'!AA5801</f>
        <v>-3.6639339854606351E-2</v>
      </c>
      <c r="C5804" s="57">
        <f t="shared" si="1310"/>
        <v>1.0296956799481457E-24</v>
      </c>
      <c r="D5804" s="39">
        <f t="shared" ca="1" si="1305"/>
        <v>9.7353774134472243E-3</v>
      </c>
      <c r="E5804" s="70">
        <f t="shared" ca="1" si="1306"/>
        <v>9.7353774134472243E-3</v>
      </c>
      <c r="F5804" s="67">
        <f t="shared" si="1307"/>
        <v>1.0296956799481457E-24</v>
      </c>
      <c r="G5804" s="68">
        <f t="shared" si="1308"/>
        <v>1.0811804639455529E-24</v>
      </c>
      <c r="H5804" s="68">
        <f t="shared" si="1309"/>
        <v>9.7821089595073841E-25</v>
      </c>
      <c r="I5804" s="69">
        <f t="shared" si="1303"/>
        <v>2.2097359488767713E-24</v>
      </c>
      <c r="J5804" s="55">
        <f t="shared" ca="1" si="1297"/>
        <v>7.078889456957913E-3</v>
      </c>
      <c r="K5804" s="61">
        <f t="shared" ca="1" si="1298"/>
        <v>-3.3032319233866879E+22</v>
      </c>
      <c r="L5804" s="61">
        <f t="shared" ca="1" si="1299"/>
        <v>-3.3032319233866879E+22</v>
      </c>
      <c r="M5804" s="71">
        <f t="shared" ca="1" si="1300"/>
        <v>0</v>
      </c>
      <c r="N5804" s="64">
        <f t="shared" ca="1" si="1301"/>
        <v>3.8866572168324331E+22</v>
      </c>
      <c r="O5804" s="65">
        <f t="shared" ca="1" si="1302"/>
        <v>3.8866572168324331E+22</v>
      </c>
      <c r="P5804" s="62">
        <f t="shared" ca="1" si="1304"/>
        <v>9.7546687613151976E-25</v>
      </c>
    </row>
    <row r="5805" spans="1:16" x14ac:dyDescent="0.3">
      <c r="A5805" s="42">
        <v>5794</v>
      </c>
      <c r="B5805" s="52">
        <f>'[1]Mixed Norm. Gen. Proc.'!AA5802</f>
        <v>-3.8310543889727031E-2</v>
      </c>
      <c r="C5805" s="57">
        <f t="shared" si="1310"/>
        <v>9.9024747840842992E-25</v>
      </c>
      <c r="D5805" s="39">
        <f t="shared" ca="1" si="1305"/>
        <v>-1.2535517360103538E-2</v>
      </c>
      <c r="E5805" s="70">
        <f t="shared" ca="1" si="1306"/>
        <v>5.0000000000000001E-3</v>
      </c>
      <c r="F5805" s="67">
        <f t="shared" si="1307"/>
        <v>9.9024747840842992E-25</v>
      </c>
      <c r="G5805" s="68">
        <f t="shared" si="1308"/>
        <v>1.0397598523288514E-24</v>
      </c>
      <c r="H5805" s="68">
        <f t="shared" si="1309"/>
        <v>9.4073510448800845E-25</v>
      </c>
      <c r="I5805" s="69">
        <f t="shared" si="1303"/>
        <v>2.0677140385477295E-24</v>
      </c>
      <c r="J5805" s="55">
        <f t="shared" ca="1" si="1297"/>
        <v>7.0747666163555375E-3</v>
      </c>
      <c r="K5805" s="61">
        <f t="shared" ca="1" si="1298"/>
        <v>-3.5302415648624801E+22</v>
      </c>
      <c r="L5805" s="61">
        <f t="shared" ca="1" si="1299"/>
        <v>-3.5302415648624801E+22</v>
      </c>
      <c r="M5805" s="71">
        <f t="shared" ca="1" si="1300"/>
        <v>0</v>
      </c>
      <c r="N5805" s="64">
        <f t="shared" ca="1" si="1301"/>
        <v>4.1534884893860982E+22</v>
      </c>
      <c r="O5805" s="65">
        <f t="shared" ca="1" si="1302"/>
        <v>4.1534884893860982E+22</v>
      </c>
      <c r="P5805" s="62">
        <f t="shared" ca="1" si="1304"/>
        <v>9.3809774433205813E-25</v>
      </c>
    </row>
    <row r="5806" spans="1:16" x14ac:dyDescent="0.3">
      <c r="A5806" s="42">
        <v>5795</v>
      </c>
      <c r="B5806" s="52">
        <f>'[1]Mixed Norm. Gen. Proc.'!AA5803</f>
        <v>-9.8346129190698156E-2</v>
      </c>
      <c r="C5806" s="57">
        <f t="shared" si="1310"/>
        <v>8.9286047196611144E-25</v>
      </c>
      <c r="D5806" s="39">
        <f t="shared" ca="1" si="1305"/>
        <v>-8.5462831644254823E-4</v>
      </c>
      <c r="E5806" s="70">
        <f t="shared" ca="1" si="1306"/>
        <v>5.0000000000000001E-3</v>
      </c>
      <c r="F5806" s="67">
        <f t="shared" si="1307"/>
        <v>8.9286047196611144E-25</v>
      </c>
      <c r="G5806" s="68">
        <f t="shared" si="1308"/>
        <v>9.3750349556441707E-25</v>
      </c>
      <c r="H5806" s="68">
        <f t="shared" si="1309"/>
        <v>8.4821744836780582E-25</v>
      </c>
      <c r="I5806" s="69">
        <f t="shared" si="1303"/>
        <v>1.9028096574663133E-24</v>
      </c>
      <c r="J5806" s="55">
        <f t="shared" ca="1" si="1297"/>
        <v>7.0746920348577153E-3</v>
      </c>
      <c r="K5806" s="61">
        <f t="shared" ca="1" si="1298"/>
        <v>-3.8361875622616524E+22</v>
      </c>
      <c r="L5806" s="61">
        <f t="shared" ca="1" si="1299"/>
        <v>-3.8361875622616524E+22</v>
      </c>
      <c r="M5806" s="71">
        <f t="shared" ca="1" si="1300"/>
        <v>0</v>
      </c>
      <c r="N5806" s="64">
        <f t="shared" ca="1" si="1301"/>
        <v>4.5134423858731962E+22</v>
      </c>
      <c r="O5806" s="65">
        <f t="shared" ca="1" si="1302"/>
        <v>4.5134423858731962E+22</v>
      </c>
      <c r="P5806" s="62">
        <f t="shared" ca="1" si="1304"/>
        <v>8.4583948740779832E-25</v>
      </c>
    </row>
    <row r="5807" spans="1:16" x14ac:dyDescent="0.3">
      <c r="A5807" s="42">
        <v>5796</v>
      </c>
      <c r="B5807" s="52">
        <f>'[1]Mixed Norm. Gen. Proc.'!AA5804</f>
        <v>-0.29532520429451631</v>
      </c>
      <c r="C5807" s="57">
        <f t="shared" si="1310"/>
        <v>6.2917627067622137E-25</v>
      </c>
      <c r="D5807" s="39">
        <f t="shared" ca="1" si="1305"/>
        <v>-3.355277443048579E-3</v>
      </c>
      <c r="E5807" s="70">
        <f t="shared" ca="1" si="1306"/>
        <v>5.0000000000000001E-3</v>
      </c>
      <c r="F5807" s="67">
        <f t="shared" si="1307"/>
        <v>6.2917627067622137E-25</v>
      </c>
      <c r="G5807" s="68">
        <f t="shared" si="1308"/>
        <v>6.6063508421003245E-25</v>
      </c>
      <c r="H5807" s="68">
        <f t="shared" si="1309"/>
        <v>5.9771745714241029E-25</v>
      </c>
      <c r="I5807" s="69">
        <f t="shared" si="1303"/>
        <v>1.8439433323568478E-24</v>
      </c>
      <c r="J5807" s="55">
        <f t="shared" ref="J5807:J5870" ca="1" si="1311">AVERAGE(E5708:E5806)</f>
        <v>6.9560919569091103E-3</v>
      </c>
      <c r="K5807" s="61">
        <f t="shared" ref="K5807:K5870" ca="1" si="1312">(LN(F5807/G5807)+(J5807+I5807^2/2)*$K$4)/(I5807*SQRT($K$4))</f>
        <v>-3.9627062913285128E+22</v>
      </c>
      <c r="L5807" s="61">
        <f t="shared" ref="L5807:L5870" ca="1" si="1313">(LN(F5807/G5807)+(J5807-I5807^2/2)*$K$4)/(I5807*SQRT($K$4))</f>
        <v>-3.9627062913285128E+22</v>
      </c>
      <c r="M5807" s="71">
        <f t="shared" ref="M5807:M5870" ca="1" si="1314">F5807*_xlfn.NORM.S.DIST(K5807,TRUE)-G5807*EXP(-J5807*$K$4)*_xlfn.NORM.S.DIST(L5807,TRUE)</f>
        <v>0</v>
      </c>
      <c r="N5807" s="64">
        <f t="shared" ref="N5807:N5870" ca="1" si="1315">(LN(F5807/H5807)+(J5807+I5807^2/2)*$K$4)/(I5807*SQRT($K$4))</f>
        <v>4.6534785028505337E+22</v>
      </c>
      <c r="O5807" s="65">
        <f t="shared" ref="O5807:O5870" ca="1" si="1316">(LN(F5807/H5807)+(J5807-I5807^2/2)*$K$4)/(I5807*SQRT($K$4))</f>
        <v>4.6534785028505337E+22</v>
      </c>
      <c r="P5807" s="62">
        <f t="shared" ca="1" si="1304"/>
        <v>5.9606982047429463E-25</v>
      </c>
    </row>
    <row r="5808" spans="1:16" x14ac:dyDescent="0.3">
      <c r="A5808" s="42">
        <v>5797</v>
      </c>
      <c r="B5808" s="52">
        <f>'[1]Mixed Norm. Gen. Proc.'!AA5805</f>
        <v>-8.989688438405552E-2</v>
      </c>
      <c r="C5808" s="57">
        <f t="shared" si="1310"/>
        <v>5.7261528421404987E-25</v>
      </c>
      <c r="D5808" s="39">
        <f t="shared" ca="1" si="1305"/>
        <v>4.9673759922599699E-3</v>
      </c>
      <c r="E5808" s="70">
        <f t="shared" ca="1" si="1306"/>
        <v>5.0000000000000001E-3</v>
      </c>
      <c r="F5808" s="67">
        <f t="shared" si="1307"/>
        <v>5.7261528421404987E-25</v>
      </c>
      <c r="G5808" s="68">
        <f t="shared" si="1308"/>
        <v>6.0124604842475242E-25</v>
      </c>
      <c r="H5808" s="68">
        <f t="shared" si="1309"/>
        <v>5.4398452000334733E-25</v>
      </c>
      <c r="I5808" s="69">
        <f t="shared" ref="I5808:I5871" si="1317">_xlfn.STDEV.S(F5709:F5807)</f>
        <v>1.7348375241433599E-24</v>
      </c>
      <c r="J5808" s="55">
        <f t="shared" ca="1" si="1311"/>
        <v>6.9084705221513073E-3</v>
      </c>
      <c r="K5808" s="61">
        <f t="shared" ca="1" si="1312"/>
        <v>-4.21365436858918E+22</v>
      </c>
      <c r="L5808" s="61">
        <f t="shared" ca="1" si="1313"/>
        <v>-4.21365436858918E+22</v>
      </c>
      <c r="M5808" s="71">
        <f t="shared" ca="1" si="1314"/>
        <v>0</v>
      </c>
      <c r="N5808" s="64">
        <f t="shared" ca="1" si="1315"/>
        <v>4.9444116061631875E+22</v>
      </c>
      <c r="O5808" s="65">
        <f t="shared" ca="1" si="1316"/>
        <v>4.9444116061631875E+22</v>
      </c>
      <c r="P5808" s="62">
        <f t="shared" ref="P5808:P5871" ca="1" si="1318">H5808*EXP(-J5808*$K$4)*_xlfn.NORM.S.DIST(-L5808,TRUE)-F5808*_xlfn.NORM.S.DIST(K5808,TRUE)</f>
        <v>5.4249525238835888E-25</v>
      </c>
    </row>
    <row r="5809" spans="1:16" x14ac:dyDescent="0.3">
      <c r="A5809" s="42">
        <v>5798</v>
      </c>
      <c r="B5809" s="52">
        <f>'[1]Mixed Norm. Gen. Proc.'!AA5806</f>
        <v>2.3465255730828527E-2</v>
      </c>
      <c r="C5809" s="57">
        <f t="shared" si="1310"/>
        <v>5.8605184829351361E-25</v>
      </c>
      <c r="D5809" s="39">
        <f t="shared" ca="1" si="1305"/>
        <v>2.2109492325919815E-3</v>
      </c>
      <c r="E5809" s="70">
        <f t="shared" ca="1" si="1306"/>
        <v>5.0000000000000001E-3</v>
      </c>
      <c r="F5809" s="67">
        <f t="shared" si="1307"/>
        <v>5.8605184829351361E-25</v>
      </c>
      <c r="G5809" s="68">
        <f t="shared" si="1308"/>
        <v>6.1535444070818928E-25</v>
      </c>
      <c r="H5809" s="68">
        <f t="shared" si="1309"/>
        <v>5.5674925587883794E-25</v>
      </c>
      <c r="I5809" s="69">
        <f t="shared" si="1317"/>
        <v>1.6279390663119785E-24</v>
      </c>
      <c r="J5809" s="55">
        <f t="shared" ca="1" si="1311"/>
        <v>6.9084705221513073E-3</v>
      </c>
      <c r="K5809" s="61">
        <f t="shared" ca="1" si="1312"/>
        <v>-4.4903435660890986E+22</v>
      </c>
      <c r="L5809" s="61">
        <f t="shared" ca="1" si="1313"/>
        <v>-4.4903435660890986E+22</v>
      </c>
      <c r="M5809" s="71">
        <f t="shared" ca="1" si="1314"/>
        <v>0</v>
      </c>
      <c r="N5809" s="64">
        <f t="shared" ca="1" si="1315"/>
        <v>5.2690859054167841E+22</v>
      </c>
      <c r="O5809" s="65">
        <f t="shared" ca="1" si="1316"/>
        <v>5.2690859054167841E+22</v>
      </c>
      <c r="P5809" s="62">
        <f t="shared" ca="1" si="1318"/>
        <v>5.5522504221841218E-25</v>
      </c>
    </row>
    <row r="5810" spans="1:16" x14ac:dyDescent="0.3">
      <c r="A5810" s="42">
        <v>5799</v>
      </c>
      <c r="B5810" s="52">
        <f>'[1]Mixed Norm. Gen. Proc.'!AA5807</f>
        <v>0.40365427899816764</v>
      </c>
      <c r="C5810" s="57">
        <f t="shared" si="1310"/>
        <v>8.226141845719754E-25</v>
      </c>
      <c r="D5810" s="39">
        <f t="shared" ca="1" si="1305"/>
        <v>-1.2450335328944385E-2</v>
      </c>
      <c r="E5810" s="70">
        <f t="shared" ca="1" si="1306"/>
        <v>5.0000000000000001E-3</v>
      </c>
      <c r="F5810" s="67">
        <f t="shared" si="1307"/>
        <v>8.226141845719754E-25</v>
      </c>
      <c r="G5810" s="68">
        <f t="shared" si="1308"/>
        <v>8.6374489380057415E-25</v>
      </c>
      <c r="H5810" s="68">
        <f t="shared" si="1309"/>
        <v>7.8148347534337657E-25</v>
      </c>
      <c r="I5810" s="69">
        <f t="shared" si="1317"/>
        <v>1.3699415976027585E-24</v>
      </c>
      <c r="J5810" s="55">
        <f t="shared" ca="1" si="1311"/>
        <v>6.9084705221513073E-3</v>
      </c>
      <c r="K5810" s="61">
        <f t="shared" ca="1" si="1312"/>
        <v>-5.3359980638523305E+22</v>
      </c>
      <c r="L5810" s="61">
        <f t="shared" ca="1" si="1313"/>
        <v>-5.3359980638523305E+22</v>
      </c>
      <c r="M5810" s="71">
        <f t="shared" ca="1" si="1314"/>
        <v>0</v>
      </c>
      <c r="N5810" s="64">
        <f t="shared" ca="1" si="1315"/>
        <v>6.2613988831289766E+22</v>
      </c>
      <c r="O5810" s="65">
        <f t="shared" ca="1" si="1316"/>
        <v>6.2613988831289766E+22</v>
      </c>
      <c r="P5810" s="62">
        <f t="shared" ca="1" si="1318"/>
        <v>7.7934400631681243E-25</v>
      </c>
    </row>
    <row r="5811" spans="1:16" x14ac:dyDescent="0.3">
      <c r="A5811" s="42">
        <v>5800</v>
      </c>
      <c r="B5811" s="52">
        <f>'[1]Mixed Norm. Gen. Proc.'!AA5808</f>
        <v>0.19015027619518765</v>
      </c>
      <c r="C5811" s="57">
        <f t="shared" si="1310"/>
        <v>9.7903449897041564E-25</v>
      </c>
      <c r="D5811" s="39">
        <f t="shared" ca="1" si="1305"/>
        <v>6.39410099344384E-3</v>
      </c>
      <c r="E5811" s="70">
        <f t="shared" ca="1" si="1306"/>
        <v>6.39410099344384E-3</v>
      </c>
      <c r="F5811" s="67">
        <f t="shared" si="1307"/>
        <v>9.7903449897041564E-25</v>
      </c>
      <c r="G5811" s="68">
        <f t="shared" si="1308"/>
        <v>1.0279862239189365E-24</v>
      </c>
      <c r="H5811" s="68">
        <f t="shared" si="1309"/>
        <v>9.3008277402189477E-25</v>
      </c>
      <c r="I5811" s="69">
        <f t="shared" si="1317"/>
        <v>1.278405489105033E-24</v>
      </c>
      <c r="J5811" s="55">
        <f t="shared" ca="1" si="1311"/>
        <v>6.9084705221513073E-3</v>
      </c>
      <c r="K5811" s="61">
        <f t="shared" ca="1" si="1312"/>
        <v>-5.7180650229502577E+22</v>
      </c>
      <c r="L5811" s="61">
        <f t="shared" ca="1" si="1313"/>
        <v>-5.7180650229502577E+22</v>
      </c>
      <c r="M5811" s="71">
        <f t="shared" ca="1" si="1314"/>
        <v>0</v>
      </c>
      <c r="N5811" s="64">
        <f t="shared" ca="1" si="1315"/>
        <v>6.7097261880397762E+22</v>
      </c>
      <c r="O5811" s="65">
        <f t="shared" ca="1" si="1316"/>
        <v>6.7097261880397762E+22</v>
      </c>
      <c r="P5811" s="62">
        <f t="shared" ca="1" si="1318"/>
        <v>9.2753648436901841E-25</v>
      </c>
    </row>
    <row r="5812" spans="1:16" x14ac:dyDescent="0.3">
      <c r="A5812" s="42">
        <v>5801</v>
      </c>
      <c r="B5812" s="52">
        <f>'[1]Mixed Norm. Gen. Proc.'!AA5809</f>
        <v>0.39840839637243752</v>
      </c>
      <c r="C5812" s="57">
        <f t="shared" si="1310"/>
        <v>1.3690900636985116E-24</v>
      </c>
      <c r="D5812" s="39">
        <f t="shared" ca="1" si="1305"/>
        <v>-1.5189550439324294E-2</v>
      </c>
      <c r="E5812" s="70">
        <f t="shared" ca="1" si="1306"/>
        <v>5.0000000000000001E-3</v>
      </c>
      <c r="F5812" s="67">
        <f t="shared" si="1307"/>
        <v>1.3690900636985116E-24</v>
      </c>
      <c r="G5812" s="68">
        <f t="shared" si="1308"/>
        <v>1.4375445668834373E-24</v>
      </c>
      <c r="H5812" s="68">
        <f t="shared" si="1309"/>
        <v>1.3006355605135859E-24</v>
      </c>
      <c r="I5812" s="69">
        <f t="shared" si="1317"/>
        <v>1.1503038386971758E-24</v>
      </c>
      <c r="J5812" s="55">
        <f t="shared" ca="1" si="1311"/>
        <v>6.9225523503679111E-3</v>
      </c>
      <c r="K5812" s="61">
        <f t="shared" ca="1" si="1312"/>
        <v>-6.3540765445767215E+22</v>
      </c>
      <c r="L5812" s="61">
        <f t="shared" ca="1" si="1313"/>
        <v>-6.3540765445767215E+22</v>
      </c>
      <c r="M5812" s="71">
        <f t="shared" ca="1" si="1314"/>
        <v>0</v>
      </c>
      <c r="N5812" s="64">
        <f t="shared" ca="1" si="1315"/>
        <v>7.4577147118753822E+22</v>
      </c>
      <c r="O5812" s="65">
        <f t="shared" ca="1" si="1316"/>
        <v>7.4577147118753822E+22</v>
      </c>
      <c r="P5812" s="62">
        <f t="shared" ca="1" si="1318"/>
        <v>1.2970675596145215E-24</v>
      </c>
    </row>
    <row r="5813" spans="1:16" x14ac:dyDescent="0.3">
      <c r="A5813" s="42">
        <v>5802</v>
      </c>
      <c r="B5813" s="52">
        <f>'[1]Mixed Norm. Gen. Proc.'!AA5810</f>
        <v>0.14906776874222361</v>
      </c>
      <c r="C5813" s="57">
        <f t="shared" si="1310"/>
        <v>1.5731772647011976E-24</v>
      </c>
      <c r="D5813" s="39">
        <f t="shared" ca="1" si="1305"/>
        <v>-6.2545690153101956E-3</v>
      </c>
      <c r="E5813" s="70">
        <f t="shared" ca="1" si="1306"/>
        <v>5.0000000000000001E-3</v>
      </c>
      <c r="F5813" s="67">
        <f t="shared" si="1307"/>
        <v>1.5731772647011976E-24</v>
      </c>
      <c r="G5813" s="68">
        <f t="shared" si="1308"/>
        <v>1.6518361279362575E-24</v>
      </c>
      <c r="H5813" s="68">
        <f t="shared" si="1309"/>
        <v>1.4945184014661377E-24</v>
      </c>
      <c r="I5813" s="69">
        <f t="shared" si="1317"/>
        <v>1.1241952982822435E-24</v>
      </c>
      <c r="J5813" s="55">
        <f t="shared" ca="1" si="1311"/>
        <v>6.9225523503679111E-3</v>
      </c>
      <c r="K5813" s="61">
        <f t="shared" ca="1" si="1312"/>
        <v>-6.5016449114940547E+22</v>
      </c>
      <c r="L5813" s="61">
        <f t="shared" ca="1" si="1313"/>
        <v>-6.5016449114940547E+22</v>
      </c>
      <c r="M5813" s="71">
        <f t="shared" ca="1" si="1314"/>
        <v>0</v>
      </c>
      <c r="N5813" s="64">
        <f t="shared" ca="1" si="1315"/>
        <v>7.6309141962136587E+22</v>
      </c>
      <c r="O5813" s="65">
        <f t="shared" ca="1" si="1316"/>
        <v>7.6309141962136587E+22</v>
      </c>
      <c r="P5813" s="62">
        <f t="shared" ca="1" si="1318"/>
        <v>1.4904185266341793E-24</v>
      </c>
    </row>
    <row r="5814" spans="1:16" x14ac:dyDescent="0.3">
      <c r="A5814" s="42">
        <v>5803</v>
      </c>
      <c r="B5814" s="52">
        <f>'[1]Mixed Norm. Gen. Proc.'!AA5811</f>
        <v>0.16382632822201382</v>
      </c>
      <c r="C5814" s="57">
        <f t="shared" si="1310"/>
        <v>1.8309051196195458E-24</v>
      </c>
      <c r="D5814" s="39">
        <f t="shared" ca="1" si="1305"/>
        <v>4.2804825769502345E-3</v>
      </c>
      <c r="E5814" s="70">
        <f t="shared" ca="1" si="1306"/>
        <v>5.0000000000000001E-3</v>
      </c>
      <c r="F5814" s="67">
        <f t="shared" si="1307"/>
        <v>1.8309051196195458E-24</v>
      </c>
      <c r="G5814" s="68">
        <f t="shared" si="1308"/>
        <v>1.922450375600523E-24</v>
      </c>
      <c r="H5814" s="68">
        <f t="shared" si="1309"/>
        <v>1.7393598636385685E-24</v>
      </c>
      <c r="I5814" s="69">
        <f t="shared" si="1317"/>
        <v>1.0708084618889776E-24</v>
      </c>
      <c r="J5814" s="55">
        <f t="shared" ca="1" si="1311"/>
        <v>6.7915246502846527E-3</v>
      </c>
      <c r="K5814" s="61">
        <f t="shared" ca="1" si="1312"/>
        <v>-6.8335027881293864E+22</v>
      </c>
      <c r="L5814" s="61">
        <f t="shared" ca="1" si="1313"/>
        <v>-6.8335027881293864E+22</v>
      </c>
      <c r="M5814" s="71">
        <f t="shared" ca="1" si="1314"/>
        <v>0</v>
      </c>
      <c r="N5814" s="64">
        <f t="shared" ca="1" si="1315"/>
        <v>8.0036572335180228E+22</v>
      </c>
      <c r="O5814" s="65">
        <f t="shared" ca="1" si="1316"/>
        <v>8.0036572335180228E+22</v>
      </c>
      <c r="P5814" s="62">
        <f t="shared" ca="1" si="1318"/>
        <v>1.7346785138378099E-24</v>
      </c>
    </row>
    <row r="5815" spans="1:16" x14ac:dyDescent="0.3">
      <c r="A5815" s="42">
        <v>5804</v>
      </c>
      <c r="B5815" s="52">
        <f>'[1]Mixed Norm. Gen. Proc.'!AA5812</f>
        <v>-9.9077131121649148E-2</v>
      </c>
      <c r="C5815" s="57">
        <f t="shared" si="1310"/>
        <v>1.6495042930117013E-24</v>
      </c>
      <c r="D5815" s="39">
        <f t="shared" ca="1" si="1305"/>
        <v>-1.49478290106962E-2</v>
      </c>
      <c r="E5815" s="70">
        <f t="shared" ca="1" si="1306"/>
        <v>5.0000000000000001E-3</v>
      </c>
      <c r="F5815" s="67">
        <f t="shared" si="1307"/>
        <v>1.6495042930117013E-24</v>
      </c>
      <c r="G5815" s="68">
        <f t="shared" si="1308"/>
        <v>1.7319795076622864E-24</v>
      </c>
      <c r="H5815" s="68">
        <f t="shared" si="1309"/>
        <v>1.5670290783611162E-24</v>
      </c>
      <c r="I5815" s="69">
        <f t="shared" si="1317"/>
        <v>1.0623994652054273E-24</v>
      </c>
      <c r="J5815" s="55">
        <f t="shared" ca="1" si="1311"/>
        <v>6.7915246502846527E-3</v>
      </c>
      <c r="K5815" s="61">
        <f t="shared" ca="1" si="1312"/>
        <v>-6.8875906375348067E+22</v>
      </c>
      <c r="L5815" s="61">
        <f t="shared" ca="1" si="1313"/>
        <v>-6.8875906375348067E+22</v>
      </c>
      <c r="M5815" s="71">
        <f t="shared" ca="1" si="1314"/>
        <v>0</v>
      </c>
      <c r="N5815" s="64">
        <f t="shared" ca="1" si="1315"/>
        <v>8.0670069709163874E+22</v>
      </c>
      <c r="O5815" s="65">
        <f t="shared" ca="1" si="1316"/>
        <v>8.0670069709163874E+22</v>
      </c>
      <c r="P5815" s="62">
        <f t="shared" ca="1" si="1318"/>
        <v>1.5628115432683936E-24</v>
      </c>
    </row>
    <row r="5816" spans="1:16" x14ac:dyDescent="0.3">
      <c r="A5816" s="42">
        <v>5805</v>
      </c>
      <c r="B5816" s="52">
        <f>'[1]Mixed Norm. Gen. Proc.'!AA5813</f>
        <v>0.1672372755298131</v>
      </c>
      <c r="C5816" s="57">
        <f t="shared" si="1310"/>
        <v>1.9253628969497085E-24</v>
      </c>
      <c r="D5816" s="39">
        <f t="shared" ca="1" si="1305"/>
        <v>-2.1126777210969058E-2</v>
      </c>
      <c r="E5816" s="70">
        <f t="shared" ca="1" si="1306"/>
        <v>5.0000000000000001E-3</v>
      </c>
      <c r="F5816" s="67">
        <f t="shared" si="1307"/>
        <v>1.9253628969497085E-24</v>
      </c>
      <c r="G5816" s="68">
        <f t="shared" si="1308"/>
        <v>2.0216310417971941E-24</v>
      </c>
      <c r="H5816" s="68">
        <f t="shared" si="1309"/>
        <v>1.829094752102223E-24</v>
      </c>
      <c r="I5816" s="69">
        <f t="shared" si="1317"/>
        <v>1.027409797388478E-24</v>
      </c>
      <c r="J5816" s="55">
        <f t="shared" ca="1" si="1311"/>
        <v>6.6423749647234499E-3</v>
      </c>
      <c r="K5816" s="61">
        <f t="shared" ca="1" si="1312"/>
        <v>-7.1313006509621319E+22</v>
      </c>
      <c r="L5816" s="61">
        <f t="shared" ca="1" si="1313"/>
        <v>-7.1313006509621319E+22</v>
      </c>
      <c r="M5816" s="71">
        <f t="shared" ca="1" si="1314"/>
        <v>0</v>
      </c>
      <c r="N5816" s="64">
        <f t="shared" ca="1" si="1315"/>
        <v>8.3325936412329047E+22</v>
      </c>
      <c r="O5816" s="65">
        <f t="shared" ca="1" si="1316"/>
        <v>8.3325936412329047E+22</v>
      </c>
      <c r="P5816" s="62">
        <f t="shared" ca="1" si="1318"/>
        <v>1.8242798572625749E-24</v>
      </c>
    </row>
    <row r="5817" spans="1:16" x14ac:dyDescent="0.3">
      <c r="A5817" s="42">
        <v>5806</v>
      </c>
      <c r="B5817" s="52">
        <f>'[1]Mixed Norm. Gen. Proc.'!AA5814</f>
        <v>-8.1646247257235474E-2</v>
      </c>
      <c r="C5817" s="57">
        <f t="shared" si="1310"/>
        <v>1.7681642418054453E-24</v>
      </c>
      <c r="D5817" s="39">
        <f t="shared" ca="1" si="1305"/>
        <v>1.1351689762328943E-2</v>
      </c>
      <c r="E5817" s="70">
        <f t="shared" ca="1" si="1306"/>
        <v>1.1351689762328943E-2</v>
      </c>
      <c r="F5817" s="67">
        <f t="shared" si="1307"/>
        <v>1.7681642418054453E-24</v>
      </c>
      <c r="G5817" s="68">
        <f t="shared" si="1308"/>
        <v>1.8565724538957178E-24</v>
      </c>
      <c r="H5817" s="68">
        <f t="shared" si="1309"/>
        <v>1.6797560297151728E-24</v>
      </c>
      <c r="I5817" s="69">
        <f t="shared" si="1317"/>
        <v>1.004628390689784E-24</v>
      </c>
      <c r="J5817" s="55">
        <f t="shared" ca="1" si="1311"/>
        <v>6.6423749647234499E-3</v>
      </c>
      <c r="K5817" s="61">
        <f t="shared" ca="1" si="1312"/>
        <v>-7.2930132423300725E+22</v>
      </c>
      <c r="L5817" s="61">
        <f t="shared" ca="1" si="1313"/>
        <v>-7.2930132423300725E+22</v>
      </c>
      <c r="M5817" s="71">
        <f t="shared" ca="1" si="1314"/>
        <v>0</v>
      </c>
      <c r="N5817" s="64">
        <f t="shared" ca="1" si="1315"/>
        <v>8.5215472944992041E+22</v>
      </c>
      <c r="O5817" s="65">
        <f t="shared" ca="1" si="1316"/>
        <v>8.5215472944992041E+22</v>
      </c>
      <c r="P5817" s="62">
        <f t="shared" ca="1" si="1318"/>
        <v>1.6753342529701205E-24</v>
      </c>
    </row>
    <row r="5818" spans="1:16" x14ac:dyDescent="0.3">
      <c r="A5818" s="42">
        <v>5807</v>
      </c>
      <c r="B5818" s="52">
        <f>'[1]Mixed Norm. Gen. Proc.'!AA5815</f>
        <v>-3.2016941183733827E-2</v>
      </c>
      <c r="C5818" s="57">
        <f t="shared" si="1310"/>
        <v>1.711553031272379E-24</v>
      </c>
      <c r="D5818" s="39">
        <f t="shared" ca="1" si="1305"/>
        <v>7.0040361225226803E-3</v>
      </c>
      <c r="E5818" s="70">
        <f t="shared" ca="1" si="1306"/>
        <v>7.0040361225226803E-3</v>
      </c>
      <c r="F5818" s="67">
        <f t="shared" si="1307"/>
        <v>1.711553031272379E-24</v>
      </c>
      <c r="G5818" s="68">
        <f t="shared" si="1308"/>
        <v>1.797130682835998E-24</v>
      </c>
      <c r="H5818" s="68">
        <f t="shared" si="1309"/>
        <v>1.62597537970876E-24</v>
      </c>
      <c r="I5818" s="69">
        <f t="shared" si="1317"/>
        <v>9.8362283451376918E-25</v>
      </c>
      <c r="J5818" s="55">
        <f t="shared" ca="1" si="1311"/>
        <v>6.7065334471712174E-3</v>
      </c>
      <c r="K5818" s="61">
        <f t="shared" ca="1" si="1312"/>
        <v>-7.4446487977680005E+22</v>
      </c>
      <c r="L5818" s="61">
        <f t="shared" ca="1" si="1313"/>
        <v>-7.4446487977680005E+22</v>
      </c>
      <c r="M5818" s="71">
        <f t="shared" ca="1" si="1314"/>
        <v>0</v>
      </c>
      <c r="N5818" s="64">
        <f t="shared" ca="1" si="1315"/>
        <v>8.7076363506696627E+22</v>
      </c>
      <c r="O5818" s="65">
        <f t="shared" ca="1" si="1316"/>
        <v>8.7076363506696627E+22</v>
      </c>
      <c r="P5818" s="62">
        <f t="shared" ca="1" si="1318"/>
        <v>1.6216538873578838E-24</v>
      </c>
    </row>
    <row r="5819" spans="1:16" x14ac:dyDescent="0.3">
      <c r="A5819" s="42">
        <v>5808</v>
      </c>
      <c r="B5819" s="52">
        <f>'[1]Mixed Norm. Gen. Proc.'!AA5816</f>
        <v>7.3200617764150724E-2</v>
      </c>
      <c r="C5819" s="57">
        <f t="shared" si="1310"/>
        <v>1.8368397704976218E-24</v>
      </c>
      <c r="D5819" s="39">
        <f t="shared" ca="1" si="1305"/>
        <v>3.5331541500272707E-3</v>
      </c>
      <c r="E5819" s="70">
        <f t="shared" ca="1" si="1306"/>
        <v>5.0000000000000001E-3</v>
      </c>
      <c r="F5819" s="67">
        <f t="shared" si="1307"/>
        <v>1.8368397704976218E-24</v>
      </c>
      <c r="G5819" s="68">
        <f t="shared" si="1308"/>
        <v>1.928681759022503E-24</v>
      </c>
      <c r="H5819" s="68">
        <f t="shared" si="1309"/>
        <v>1.7449977819727405E-24</v>
      </c>
      <c r="I5819" s="69">
        <f t="shared" si="1317"/>
        <v>9.6728037356431691E-25</v>
      </c>
      <c r="J5819" s="55">
        <f t="shared" ca="1" si="1311"/>
        <v>6.6212537108681592E-3</v>
      </c>
      <c r="K5819" s="61">
        <f t="shared" ca="1" si="1312"/>
        <v>-7.5759819708204919E+22</v>
      </c>
      <c r="L5819" s="61">
        <f t="shared" ca="1" si="1313"/>
        <v>-7.5759819708204919E+22</v>
      </c>
      <c r="M5819" s="71">
        <f t="shared" ca="1" si="1314"/>
        <v>0</v>
      </c>
      <c r="N5819" s="64">
        <f t="shared" ca="1" si="1315"/>
        <v>8.8492003607886845E+22</v>
      </c>
      <c r="O5819" s="65">
        <f t="shared" ca="1" si="1316"/>
        <v>8.8492003607886845E+22</v>
      </c>
      <c r="P5819" s="62">
        <f t="shared" ca="1" si="1318"/>
        <v>1.7404188505173798E-24</v>
      </c>
    </row>
    <row r="5820" spans="1:16" x14ac:dyDescent="0.3">
      <c r="A5820" s="42">
        <v>5809</v>
      </c>
      <c r="B5820" s="52">
        <f>'[1]Mixed Norm. Gen. Proc.'!AA5817</f>
        <v>-0.14292544352793818</v>
      </c>
      <c r="C5820" s="57">
        <f t="shared" si="1310"/>
        <v>1.5743086316094931E-24</v>
      </c>
      <c r="D5820" s="39">
        <f t="shared" ca="1" si="1305"/>
        <v>-4.3805114437958891E-3</v>
      </c>
      <c r="E5820" s="70">
        <f t="shared" ca="1" si="1306"/>
        <v>5.0000000000000001E-3</v>
      </c>
      <c r="F5820" s="67">
        <f t="shared" si="1307"/>
        <v>1.5743086316094931E-24</v>
      </c>
      <c r="G5820" s="68">
        <f t="shared" si="1308"/>
        <v>1.6530240631899678E-24</v>
      </c>
      <c r="H5820" s="68">
        <f t="shared" si="1309"/>
        <v>1.4955932000290184E-24</v>
      </c>
      <c r="I5820" s="69">
        <f t="shared" si="1317"/>
        <v>9.6135057348424912E-25</v>
      </c>
      <c r="J5820" s="55">
        <f t="shared" ca="1" si="1311"/>
        <v>6.473409691258529E-3</v>
      </c>
      <c r="K5820" s="61">
        <f t="shared" ca="1" si="1312"/>
        <v>-7.6323998456516729E+22</v>
      </c>
      <c r="L5820" s="61">
        <f t="shared" ca="1" si="1313"/>
        <v>-7.6323998456516729E+22</v>
      </c>
      <c r="M5820" s="71">
        <f t="shared" ca="1" si="1314"/>
        <v>0</v>
      </c>
      <c r="N5820" s="64">
        <f t="shared" ca="1" si="1315"/>
        <v>8.8940962524350862E+22</v>
      </c>
      <c r="O5820" s="65">
        <f t="shared" ca="1" si="1316"/>
        <v>8.8940962524350862E+22</v>
      </c>
      <c r="P5820" s="62">
        <f t="shared" ca="1" si="1318"/>
        <v>1.4917562305605648E-24</v>
      </c>
    </row>
    <row r="5821" spans="1:16" x14ac:dyDescent="0.3">
      <c r="A5821" s="42">
        <v>5810</v>
      </c>
      <c r="B5821" s="52">
        <f>'[1]Mixed Norm. Gen. Proc.'!AA5818</f>
        <v>0.12694935377131944</v>
      </c>
      <c r="C5821" s="57">
        <f t="shared" si="1310"/>
        <v>1.7741660950289287E-24</v>
      </c>
      <c r="D5821" s="39">
        <f t="shared" ca="1" si="1305"/>
        <v>-1.5843616927229812E-3</v>
      </c>
      <c r="E5821" s="70">
        <f t="shared" ca="1" si="1306"/>
        <v>5.0000000000000001E-3</v>
      </c>
      <c r="F5821" s="67">
        <f t="shared" si="1307"/>
        <v>1.7741660950289287E-24</v>
      </c>
      <c r="G5821" s="68">
        <f t="shared" si="1308"/>
        <v>1.8628743997803752E-24</v>
      </c>
      <c r="H5821" s="68">
        <f t="shared" si="1309"/>
        <v>1.6854577902774823E-24</v>
      </c>
      <c r="I5821" s="69">
        <f t="shared" si="1317"/>
        <v>9.4535623537148765E-25</v>
      </c>
      <c r="J5821" s="55">
        <f t="shared" ca="1" si="1311"/>
        <v>6.407986767583103E-3</v>
      </c>
      <c r="K5821" s="61">
        <f t="shared" ca="1" si="1312"/>
        <v>-7.7658907307095875E+22</v>
      </c>
      <c r="L5821" s="61">
        <f t="shared" ca="1" si="1313"/>
        <v>-7.7658907307095875E+22</v>
      </c>
      <c r="M5821" s="71">
        <f t="shared" ca="1" si="1314"/>
        <v>0</v>
      </c>
      <c r="N5821" s="64">
        <f t="shared" ca="1" si="1315"/>
        <v>9.0402146369010143E+22</v>
      </c>
      <c r="O5821" s="65">
        <f t="shared" ca="1" si="1316"/>
        <v>9.0402146369010143E+22</v>
      </c>
      <c r="P5821" s="62">
        <f t="shared" ca="1" si="1318"/>
        <v>1.6811773652966107E-24</v>
      </c>
    </row>
    <row r="5822" spans="1:16" x14ac:dyDescent="0.3">
      <c r="A5822" s="42">
        <v>5811</v>
      </c>
      <c r="B5822" s="52">
        <f>'[1]Mixed Norm. Gen. Proc.'!AA5819</f>
        <v>-0.10300279890905017</v>
      </c>
      <c r="C5822" s="57">
        <f t="shared" si="1310"/>
        <v>1.5914220215114091E-24</v>
      </c>
      <c r="D5822" s="39">
        <f t="shared" ca="1" si="1305"/>
        <v>-1.2913972075650286E-2</v>
      </c>
      <c r="E5822" s="70">
        <f t="shared" ca="1" si="1306"/>
        <v>5.0000000000000001E-3</v>
      </c>
      <c r="F5822" s="67">
        <f t="shared" si="1307"/>
        <v>1.5914220215114091E-24</v>
      </c>
      <c r="G5822" s="68">
        <f t="shared" si="1308"/>
        <v>1.6709931225869795E-24</v>
      </c>
      <c r="H5822" s="68">
        <f t="shared" si="1309"/>
        <v>1.5118509204358386E-24</v>
      </c>
      <c r="I5822" s="69">
        <f t="shared" si="1317"/>
        <v>9.2320013422502949E-25</v>
      </c>
      <c r="J5822" s="55">
        <f t="shared" ca="1" si="1311"/>
        <v>6.407986767583103E-3</v>
      </c>
      <c r="K5822" s="61">
        <f t="shared" ca="1" si="1312"/>
        <v>-7.9522662024445015E+22</v>
      </c>
      <c r="L5822" s="61">
        <f t="shared" ca="1" si="1313"/>
        <v>-7.9522662024445015E+22</v>
      </c>
      <c r="M5822" s="71">
        <f t="shared" ca="1" si="1314"/>
        <v>0</v>
      </c>
      <c r="N5822" s="64">
        <f t="shared" ca="1" si="1315"/>
        <v>9.257172913287141E+22</v>
      </c>
      <c r="O5822" s="65">
        <f t="shared" ca="1" si="1316"/>
        <v>9.257172913287141E+22</v>
      </c>
      <c r="P5822" s="62">
        <f t="shared" ca="1" si="1318"/>
        <v>1.5080113912085171E-24</v>
      </c>
    </row>
    <row r="5823" spans="1:16" x14ac:dyDescent="0.3">
      <c r="A5823" s="42">
        <v>5812</v>
      </c>
      <c r="B5823" s="52">
        <f>'[1]Mixed Norm. Gen. Proc.'!AA5820</f>
        <v>7.0761808348707447E-2</v>
      </c>
      <c r="C5823" s="57">
        <f t="shared" si="1310"/>
        <v>1.7040339215995118E-24</v>
      </c>
      <c r="D5823" s="39">
        <f t="shared" ca="1" si="1305"/>
        <v>-6.1785493370388874E-3</v>
      </c>
      <c r="E5823" s="70">
        <f t="shared" ca="1" si="1306"/>
        <v>5.0000000000000001E-3</v>
      </c>
      <c r="F5823" s="67">
        <f t="shared" si="1307"/>
        <v>1.7040339215995118E-24</v>
      </c>
      <c r="G5823" s="68">
        <f t="shared" si="1308"/>
        <v>1.7892356176794876E-24</v>
      </c>
      <c r="H5823" s="68">
        <f t="shared" si="1309"/>
        <v>1.6188322255195361E-24</v>
      </c>
      <c r="I5823" s="69">
        <f t="shared" si="1317"/>
        <v>8.7772650088033571E-25</v>
      </c>
      <c r="J5823" s="55">
        <f t="shared" ca="1" si="1311"/>
        <v>6.407986767583103E-3</v>
      </c>
      <c r="K5823" s="61">
        <f t="shared" ca="1" si="1312"/>
        <v>-8.3642606416994457E+22</v>
      </c>
      <c r="L5823" s="61">
        <f t="shared" ca="1" si="1313"/>
        <v>-8.3642606416994457E+22</v>
      </c>
      <c r="M5823" s="71">
        <f t="shared" ca="1" si="1314"/>
        <v>0</v>
      </c>
      <c r="N5823" s="64">
        <f t="shared" ca="1" si="1315"/>
        <v>9.7367725225560976E+22</v>
      </c>
      <c r="O5823" s="65">
        <f t="shared" ca="1" si="1316"/>
        <v>9.7367725225560976E+22</v>
      </c>
      <c r="P5823" s="62">
        <f t="shared" ca="1" si="1318"/>
        <v>1.6147210042608816E-24</v>
      </c>
    </row>
    <row r="5824" spans="1:16" x14ac:dyDescent="0.3">
      <c r="A5824" s="42">
        <v>5813</v>
      </c>
      <c r="B5824" s="52">
        <f>'[1]Mixed Norm. Gen. Proc.'!AA5821</f>
        <v>-2.76105939304577E-2</v>
      </c>
      <c r="C5824" s="57">
        <f t="shared" si="1310"/>
        <v>1.6569845329465022E-24</v>
      </c>
      <c r="D5824" s="39">
        <f t="shared" ca="1" si="1305"/>
        <v>7.7734442355594791E-3</v>
      </c>
      <c r="E5824" s="70">
        <f t="shared" ca="1" si="1306"/>
        <v>7.7734442355594791E-3</v>
      </c>
      <c r="F5824" s="67">
        <f t="shared" si="1307"/>
        <v>1.6569845329465022E-24</v>
      </c>
      <c r="G5824" s="68">
        <f t="shared" si="1308"/>
        <v>1.7398337595938274E-24</v>
      </c>
      <c r="H5824" s="68">
        <f t="shared" si="1309"/>
        <v>1.5741353062991769E-24</v>
      </c>
      <c r="I5824" s="69">
        <f t="shared" si="1317"/>
        <v>8.6054030620168368E-25</v>
      </c>
      <c r="J5824" s="55">
        <f t="shared" ca="1" si="1311"/>
        <v>6.407986767583103E-3</v>
      </c>
      <c r="K5824" s="61">
        <f t="shared" ca="1" si="1312"/>
        <v>-8.5313066367507507E+22</v>
      </c>
      <c r="L5824" s="61">
        <f t="shared" ca="1" si="1313"/>
        <v>-8.5313066367507507E+22</v>
      </c>
      <c r="M5824" s="71">
        <f t="shared" ca="1" si="1314"/>
        <v>0</v>
      </c>
      <c r="N5824" s="64">
        <f t="shared" ca="1" si="1315"/>
        <v>9.9312295013965665E+22</v>
      </c>
      <c r="O5824" s="65">
        <f t="shared" ca="1" si="1316"/>
        <v>9.9312295013965665E+22</v>
      </c>
      <c r="P5824" s="62">
        <f t="shared" ca="1" si="1318"/>
        <v>1.5701375983012534E-24</v>
      </c>
    </row>
    <row r="5825" spans="1:16" x14ac:dyDescent="0.3">
      <c r="A5825" s="42">
        <v>5814</v>
      </c>
      <c r="B5825" s="52">
        <f>'[1]Mixed Norm. Gen. Proc.'!AA5822</f>
        <v>-0.20117137826954493</v>
      </c>
      <c r="C5825" s="57">
        <f t="shared" si="1310"/>
        <v>1.3236466706823362E-24</v>
      </c>
      <c r="D5825" s="39">
        <f t="shared" ca="1" si="1305"/>
        <v>3.7081089272393065E-4</v>
      </c>
      <c r="E5825" s="70">
        <f t="shared" ca="1" si="1306"/>
        <v>5.0000000000000001E-3</v>
      </c>
      <c r="F5825" s="67">
        <f t="shared" si="1307"/>
        <v>1.3236466706823362E-24</v>
      </c>
      <c r="G5825" s="68">
        <f t="shared" si="1308"/>
        <v>1.3898290042164531E-24</v>
      </c>
      <c r="H5825" s="68">
        <f t="shared" si="1309"/>
        <v>1.2574643371482192E-24</v>
      </c>
      <c r="I5825" s="69">
        <f t="shared" si="1317"/>
        <v>7.976194657482575E-25</v>
      </c>
      <c r="J5825" s="55">
        <f t="shared" ca="1" si="1311"/>
        <v>6.4360013558210777E-3</v>
      </c>
      <c r="K5825" s="61">
        <f t="shared" ca="1" si="1312"/>
        <v>-9.2020929622428696E+22</v>
      </c>
      <c r="L5825" s="61">
        <f t="shared" ca="1" si="1313"/>
        <v>-9.2020929622428696E+22</v>
      </c>
      <c r="M5825" s="71">
        <f t="shared" ca="1" si="1314"/>
        <v>0</v>
      </c>
      <c r="N5825" s="64">
        <f t="shared" ca="1" si="1315"/>
        <v>1.0716874896291559E+23</v>
      </c>
      <c r="O5825" s="65">
        <f t="shared" ca="1" si="1316"/>
        <v>1.0716874896291559E+23</v>
      </c>
      <c r="P5825" s="62">
        <f t="shared" ca="1" si="1318"/>
        <v>1.2542569100518911E-24</v>
      </c>
    </row>
    <row r="5826" spans="1:16" x14ac:dyDescent="0.3">
      <c r="A5826" s="42">
        <v>5815</v>
      </c>
      <c r="B5826" s="52">
        <f>'[1]Mixed Norm. Gen. Proc.'!AA5823</f>
        <v>0.36974996046408792</v>
      </c>
      <c r="C5826" s="57">
        <f t="shared" si="1310"/>
        <v>1.8130649748355517E-24</v>
      </c>
      <c r="D5826" s="39">
        <f t="shared" ca="1" si="1305"/>
        <v>2.3237970483621737E-2</v>
      </c>
      <c r="E5826" s="70">
        <f t="shared" ca="1" si="1306"/>
        <v>2.3237970483621737E-2</v>
      </c>
      <c r="F5826" s="67">
        <f t="shared" si="1307"/>
        <v>1.8130649748355517E-24</v>
      </c>
      <c r="G5826" s="68">
        <f t="shared" si="1308"/>
        <v>1.9037182235773295E-24</v>
      </c>
      <c r="H5826" s="68">
        <f t="shared" si="1309"/>
        <v>1.7224117260937738E-24</v>
      </c>
      <c r="I5826" s="69">
        <f t="shared" si="1317"/>
        <v>7.0254022568866077E-25</v>
      </c>
      <c r="J5826" s="55">
        <f t="shared" ca="1" si="1311"/>
        <v>6.3765544873199279E-3</v>
      </c>
      <c r="K5826" s="61">
        <f t="shared" ca="1" si="1312"/>
        <v>-1.0452801141503875E+23</v>
      </c>
      <c r="L5826" s="61">
        <f t="shared" ca="1" si="1313"/>
        <v>-1.0452801141503875E+23</v>
      </c>
      <c r="M5826" s="71">
        <f t="shared" ca="1" si="1314"/>
        <v>0</v>
      </c>
      <c r="N5826" s="64">
        <f t="shared" ca="1" si="1315"/>
        <v>1.2161927411593684E+23</v>
      </c>
      <c r="O5826" s="65">
        <f t="shared" ca="1" si="1316"/>
        <v>1.2161927411593684E+23</v>
      </c>
      <c r="P5826" s="62">
        <f t="shared" ca="1" si="1318"/>
        <v>1.7180588815330674E-24</v>
      </c>
    </row>
    <row r="5827" spans="1:16" x14ac:dyDescent="0.3">
      <c r="A5827" s="42">
        <v>5816</v>
      </c>
      <c r="B5827" s="52">
        <f>'[1]Mixed Norm. Gen. Proc.'!AA5824</f>
        <v>-0.22367188313221575</v>
      </c>
      <c r="C5827" s="57">
        <f t="shared" si="1310"/>
        <v>1.4075333176730204E-24</v>
      </c>
      <c r="D5827" s="39">
        <f t="shared" ca="1" si="1305"/>
        <v>1.2596392183487603E-2</v>
      </c>
      <c r="E5827" s="70">
        <f t="shared" ca="1" si="1306"/>
        <v>1.2596392183487603E-2</v>
      </c>
      <c r="F5827" s="67">
        <f t="shared" si="1307"/>
        <v>1.4075333176730204E-24</v>
      </c>
      <c r="G5827" s="68">
        <f t="shared" si="1308"/>
        <v>1.4779099835566715E-24</v>
      </c>
      <c r="H5827" s="68">
        <f t="shared" si="1309"/>
        <v>1.3371566517893692E-24</v>
      </c>
      <c r="I5827" s="69">
        <f t="shared" si="1317"/>
        <v>5.4569562731597202E-25</v>
      </c>
      <c r="J5827" s="55">
        <f t="shared" ca="1" si="1311"/>
        <v>6.5201615045343787E-3</v>
      </c>
      <c r="K5827" s="61">
        <f t="shared" ca="1" si="1312"/>
        <v>-1.3440582101311779E+23</v>
      </c>
      <c r="L5827" s="61">
        <f t="shared" ca="1" si="1313"/>
        <v>-1.3440582101311779E+23</v>
      </c>
      <c r="M5827" s="71">
        <f t="shared" ca="1" si="1314"/>
        <v>0</v>
      </c>
      <c r="N5827" s="64">
        <f t="shared" ca="1" si="1315"/>
        <v>1.5674103276919256E+23</v>
      </c>
      <c r="O5827" s="65">
        <f t="shared" ca="1" si="1316"/>
        <v>1.5674103276919256E+23</v>
      </c>
      <c r="P5827" s="62">
        <f t="shared" ca="1" si="1318"/>
        <v>1.3337014104785232E-24</v>
      </c>
    </row>
    <row r="5828" spans="1:16" x14ac:dyDescent="0.3">
      <c r="A5828" s="42">
        <v>5817</v>
      </c>
      <c r="B5828" s="52">
        <f>'[1]Mixed Norm. Gen. Proc.'!AA5825</f>
        <v>-0.235215629110956</v>
      </c>
      <c r="C5828" s="57">
        <f t="shared" si="1310"/>
        <v>1.0764594828619298E-24</v>
      </c>
      <c r="D5828" s="39">
        <f t="shared" ca="1" si="1305"/>
        <v>-4.9228701125543419E-3</v>
      </c>
      <c r="E5828" s="70">
        <f t="shared" ca="1" si="1306"/>
        <v>5.0000000000000001E-3</v>
      </c>
      <c r="F5828" s="67">
        <f t="shared" si="1307"/>
        <v>1.0764594828619298E-24</v>
      </c>
      <c r="G5828" s="68">
        <f t="shared" si="1308"/>
        <v>1.1302824570050264E-24</v>
      </c>
      <c r="H5828" s="68">
        <f t="shared" si="1309"/>
        <v>1.0226365087188332E-24</v>
      </c>
      <c r="I5828" s="69">
        <f t="shared" si="1317"/>
        <v>5.1138686026111671E-25</v>
      </c>
      <c r="J5828" s="55">
        <f t="shared" ca="1" si="1311"/>
        <v>6.5968927387110212E-3</v>
      </c>
      <c r="K5828" s="61">
        <f t="shared" ca="1" si="1312"/>
        <v>-1.4332854121652225E+23</v>
      </c>
      <c r="L5828" s="61">
        <f t="shared" ca="1" si="1313"/>
        <v>-1.4332854121652225E+23</v>
      </c>
      <c r="M5828" s="71">
        <f t="shared" ca="1" si="1314"/>
        <v>0</v>
      </c>
      <c r="N5828" s="64">
        <f t="shared" ca="1" si="1315"/>
        <v>1.6735125398722184E+23</v>
      </c>
      <c r="O5828" s="65">
        <f t="shared" ca="1" si="1316"/>
        <v>1.6735125398722184E+23</v>
      </c>
      <c r="P5828" s="62">
        <f t="shared" ca="1" si="1318"/>
        <v>1.0199629369418506E-24</v>
      </c>
    </row>
    <row r="5829" spans="1:16" x14ac:dyDescent="0.3">
      <c r="A5829" s="42">
        <v>5818</v>
      </c>
      <c r="B5829" s="52">
        <f>'[1]Mixed Norm. Gen. Proc.'!AA5826</f>
        <v>-0.30281500094089187</v>
      </c>
      <c r="C5829" s="57">
        <f t="shared" si="1310"/>
        <v>7.5049140354626254E-25</v>
      </c>
      <c r="D5829" s="39">
        <f t="shared" ca="1" si="1305"/>
        <v>9.4077396412572279E-3</v>
      </c>
      <c r="E5829" s="70">
        <f t="shared" ca="1" si="1306"/>
        <v>9.4077396412572279E-3</v>
      </c>
      <c r="F5829" s="67">
        <f t="shared" si="1307"/>
        <v>7.5049140354626254E-25</v>
      </c>
      <c r="G5829" s="68">
        <f t="shared" si="1308"/>
        <v>7.8801597372357566E-25</v>
      </c>
      <c r="H5829" s="68">
        <f t="shared" si="1309"/>
        <v>7.1296683336894941E-25</v>
      </c>
      <c r="I5829" s="69">
        <f t="shared" si="1317"/>
        <v>4.899193520319233E-25</v>
      </c>
      <c r="J5829" s="55">
        <f t="shared" ca="1" si="1311"/>
        <v>6.5968927387110212E-3</v>
      </c>
      <c r="K5829" s="61">
        <f t="shared" ca="1" si="1312"/>
        <v>-1.4960897620093843E+23</v>
      </c>
      <c r="L5829" s="61">
        <f t="shared" ca="1" si="1313"/>
        <v>-1.4960897620093843E+23</v>
      </c>
      <c r="M5829" s="71">
        <f t="shared" ca="1" si="1314"/>
        <v>0</v>
      </c>
      <c r="N5829" s="64">
        <f t="shared" ca="1" si="1315"/>
        <v>1.7468432708840869E+23</v>
      </c>
      <c r="O5829" s="65">
        <f t="shared" ca="1" si="1316"/>
        <v>1.7468432708840869E+23</v>
      </c>
      <c r="P5829" s="62">
        <f t="shared" ca="1" si="1318"/>
        <v>7.111028592321293E-25</v>
      </c>
    </row>
    <row r="5830" spans="1:16" x14ac:dyDescent="0.3">
      <c r="A5830" s="42">
        <v>5819</v>
      </c>
      <c r="B5830" s="52">
        <f>'[1]Mixed Norm. Gen. Proc.'!AA5827</f>
        <v>0.12115152025982948</v>
      </c>
      <c r="C5830" s="57">
        <f t="shared" si="1310"/>
        <v>8.4141457802782532E-25</v>
      </c>
      <c r="D5830" s="39">
        <f t="shared" ca="1" si="1305"/>
        <v>6.6622597431118024E-3</v>
      </c>
      <c r="E5830" s="70">
        <f t="shared" ca="1" si="1306"/>
        <v>6.6622597431118024E-3</v>
      </c>
      <c r="F5830" s="67">
        <f t="shared" si="1307"/>
        <v>8.4141457802782532E-25</v>
      </c>
      <c r="G5830" s="68">
        <f t="shared" si="1308"/>
        <v>8.8348530692921661E-25</v>
      </c>
      <c r="H5830" s="68">
        <f t="shared" si="1309"/>
        <v>7.9934384912643403E-25</v>
      </c>
      <c r="I5830" s="69">
        <f t="shared" si="1317"/>
        <v>4.8892108034126105E-25</v>
      </c>
      <c r="J5830" s="55">
        <f t="shared" ca="1" si="1311"/>
        <v>6.493657709488016E-3</v>
      </c>
      <c r="K5830" s="61">
        <f t="shared" ca="1" si="1312"/>
        <v>-1.5004745670407987E+23</v>
      </c>
      <c r="L5830" s="61">
        <f t="shared" ca="1" si="1313"/>
        <v>-1.5004745670407987E+23</v>
      </c>
      <c r="M5830" s="71">
        <f t="shared" ca="1" si="1314"/>
        <v>0</v>
      </c>
      <c r="N5830" s="64">
        <f t="shared" ca="1" si="1315"/>
        <v>1.7490798376274247E+23</v>
      </c>
      <c r="O5830" s="65">
        <f t="shared" ca="1" si="1316"/>
        <v>1.7490798376274247E+23</v>
      </c>
      <c r="P5830" s="62">
        <f t="shared" ca="1" si="1318"/>
        <v>7.9728671289207147E-25</v>
      </c>
    </row>
    <row r="5831" spans="1:16" x14ac:dyDescent="0.3">
      <c r="A5831" s="42">
        <v>5820</v>
      </c>
      <c r="B5831" s="52">
        <f>'[1]Mixed Norm. Gen. Proc.'!AA5828</f>
        <v>7.0514457695593433E-2</v>
      </c>
      <c r="C5831" s="57">
        <f t="shared" si="1310"/>
        <v>9.0074647069462396E-25</v>
      </c>
      <c r="D5831" s="39">
        <f t="shared" ca="1" si="1305"/>
        <v>-9.9057034890841634E-4</v>
      </c>
      <c r="E5831" s="70">
        <f t="shared" ca="1" si="1306"/>
        <v>5.0000000000000001E-3</v>
      </c>
      <c r="F5831" s="67">
        <f t="shared" si="1307"/>
        <v>9.0074647069462396E-25</v>
      </c>
      <c r="G5831" s="68">
        <f t="shared" si="1308"/>
        <v>9.4578379422935521E-25</v>
      </c>
      <c r="H5831" s="68">
        <f t="shared" si="1309"/>
        <v>8.5570914715989271E-25</v>
      </c>
      <c r="I5831" s="69">
        <f t="shared" si="1317"/>
        <v>4.8248114739142016E-25</v>
      </c>
      <c r="J5831" s="55">
        <f t="shared" ca="1" si="1311"/>
        <v>6.419281476048636E-3</v>
      </c>
      <c r="K5831" s="61">
        <f t="shared" ca="1" si="1312"/>
        <v>-1.5214732773339018E+23</v>
      </c>
      <c r="L5831" s="61">
        <f t="shared" ca="1" si="1313"/>
        <v>-1.5214732773339018E+23</v>
      </c>
      <c r="M5831" s="71">
        <f t="shared" ca="1" si="1314"/>
        <v>0</v>
      </c>
      <c r="N5831" s="64">
        <f t="shared" ca="1" si="1315"/>
        <v>1.7714546614010308E+23</v>
      </c>
      <c r="O5831" s="65">
        <f t="shared" ca="1" si="1316"/>
        <v>1.7714546614010308E+23</v>
      </c>
      <c r="P5831" s="62">
        <f t="shared" ca="1" si="1318"/>
        <v>8.5353214417844269E-25</v>
      </c>
    </row>
    <row r="5832" spans="1:16" x14ac:dyDescent="0.3">
      <c r="A5832" s="42">
        <v>5821</v>
      </c>
      <c r="B5832" s="52">
        <f>'[1]Mixed Norm. Gen. Proc.'!AA5829</f>
        <v>2.4548470015598511E-2</v>
      </c>
      <c r="C5832" s="57">
        <f t="shared" si="1310"/>
        <v>9.2285841842212703E-25</v>
      </c>
      <c r="D5832" s="39">
        <f t="shared" ca="1" si="1305"/>
        <v>2.1161495132351087E-2</v>
      </c>
      <c r="E5832" s="70">
        <f t="shared" ca="1" si="1306"/>
        <v>2.1161495132351087E-2</v>
      </c>
      <c r="F5832" s="67">
        <f t="shared" si="1307"/>
        <v>9.2285841842212703E-25</v>
      </c>
      <c r="G5832" s="68">
        <f t="shared" si="1308"/>
        <v>9.6900133934323336E-25</v>
      </c>
      <c r="H5832" s="68">
        <f t="shared" si="1309"/>
        <v>8.7671549750102071E-25</v>
      </c>
      <c r="I5832" s="69">
        <f t="shared" si="1317"/>
        <v>4.8206714830994314E-25</v>
      </c>
      <c r="J5832" s="55">
        <f t="shared" ca="1" si="1311"/>
        <v>6.3258393465221129E-3</v>
      </c>
      <c r="K5832" s="61">
        <f t="shared" ca="1" si="1312"/>
        <v>-1.5240009721394231E+23</v>
      </c>
      <c r="L5832" s="61">
        <f t="shared" ca="1" si="1313"/>
        <v>-1.5240009721394231E+23</v>
      </c>
      <c r="M5832" s="71">
        <f t="shared" ca="1" si="1314"/>
        <v>0</v>
      </c>
      <c r="N5832" s="64">
        <f t="shared" ca="1" si="1315"/>
        <v>1.7717549318422198E+23</v>
      </c>
      <c r="O5832" s="65">
        <f t="shared" ca="1" si="1316"/>
        <v>1.7717549318422198E+23</v>
      </c>
      <c r="P5832" s="62">
        <f t="shared" ca="1" si="1318"/>
        <v>8.7451747911784633E-25</v>
      </c>
    </row>
    <row r="5833" spans="1:16" x14ac:dyDescent="0.3">
      <c r="A5833" s="42">
        <v>5822</v>
      </c>
      <c r="B5833" s="52">
        <f>'[1]Mixed Norm. Gen. Proc.'!AA5830</f>
        <v>0.16727892377439857</v>
      </c>
      <c r="C5833" s="57">
        <f t="shared" si="1310"/>
        <v>1.077233181451924E-24</v>
      </c>
      <c r="D5833" s="39">
        <f t="shared" ca="1" si="1305"/>
        <v>-1.1887418407006165E-2</v>
      </c>
      <c r="E5833" s="70">
        <f t="shared" ca="1" si="1306"/>
        <v>5.0000000000000001E-3</v>
      </c>
      <c r="F5833" s="67">
        <f t="shared" si="1307"/>
        <v>1.077233181451924E-24</v>
      </c>
      <c r="G5833" s="68">
        <f t="shared" si="1308"/>
        <v>1.1310948405245203E-24</v>
      </c>
      <c r="H5833" s="68">
        <f t="shared" si="1309"/>
        <v>1.0233715223793278E-24</v>
      </c>
      <c r="I5833" s="69">
        <f t="shared" si="1317"/>
        <v>4.7988745214468565E-25</v>
      </c>
      <c r="J5833" s="55">
        <f t="shared" ca="1" si="1311"/>
        <v>6.4890867721014173E-3</v>
      </c>
      <c r="K5833" s="61">
        <f t="shared" ca="1" si="1312"/>
        <v>-1.5287802114067128E+23</v>
      </c>
      <c r="L5833" s="61">
        <f t="shared" ca="1" si="1313"/>
        <v>-1.5287802114067128E+23</v>
      </c>
      <c r="M5833" s="71">
        <f t="shared" ca="1" si="1314"/>
        <v>0</v>
      </c>
      <c r="N5833" s="64">
        <f t="shared" ca="1" si="1315"/>
        <v>1.7819453411319616E+23</v>
      </c>
      <c r="O5833" s="65">
        <f t="shared" ca="1" si="1316"/>
        <v>1.7819453411319616E+23</v>
      </c>
      <c r="P5833" s="62">
        <f t="shared" ca="1" si="1318"/>
        <v>1.020739695447813E-24</v>
      </c>
    </row>
    <row r="5834" spans="1:16" x14ac:dyDescent="0.3">
      <c r="A5834" s="42">
        <v>5823</v>
      </c>
      <c r="B5834" s="52">
        <f>'[1]Mixed Norm. Gen. Proc.'!AA5831</f>
        <v>-0.33987426467007964</v>
      </c>
      <c r="C5834" s="57">
        <f t="shared" si="1310"/>
        <v>7.1110934602774087E-25</v>
      </c>
      <c r="D5834" s="39">
        <f t="shared" ca="1" si="1305"/>
        <v>2.5264927218634891E-3</v>
      </c>
      <c r="E5834" s="70">
        <f t="shared" ca="1" si="1306"/>
        <v>5.0000000000000001E-3</v>
      </c>
      <c r="F5834" s="67">
        <f t="shared" si="1307"/>
        <v>7.1110934602774087E-25</v>
      </c>
      <c r="G5834" s="68">
        <f t="shared" si="1308"/>
        <v>7.4666481332912796E-25</v>
      </c>
      <c r="H5834" s="68">
        <f t="shared" si="1309"/>
        <v>6.7555387872635378E-25</v>
      </c>
      <c r="I5834" s="69">
        <f t="shared" si="1317"/>
        <v>4.8160287894192548E-25</v>
      </c>
      <c r="J5834" s="55">
        <f t="shared" ca="1" si="1311"/>
        <v>6.4890867721014173E-3</v>
      </c>
      <c r="K5834" s="61">
        <f t="shared" ca="1" si="1312"/>
        <v>-1.5233348317040439E+23</v>
      </c>
      <c r="L5834" s="61">
        <f t="shared" ca="1" si="1313"/>
        <v>-1.5233348317040439E+23</v>
      </c>
      <c r="M5834" s="71">
        <f t="shared" ca="1" si="1314"/>
        <v>0</v>
      </c>
      <c r="N5834" s="64">
        <f t="shared" ca="1" si="1315"/>
        <v>1.7755982096610971E+23</v>
      </c>
      <c r="O5834" s="65">
        <f t="shared" ca="1" si="1316"/>
        <v>1.7755982096610971E+23</v>
      </c>
      <c r="P5834" s="62">
        <f t="shared" ca="1" si="1318"/>
        <v>6.7381654203792639E-25</v>
      </c>
    </row>
    <row r="5835" spans="1:16" x14ac:dyDescent="0.3">
      <c r="A5835" s="42">
        <v>5824</v>
      </c>
      <c r="B5835" s="52">
        <f>'[1]Mixed Norm. Gen. Proc.'!AA5832</f>
        <v>-3.5925105447119202E-2</v>
      </c>
      <c r="C5835" s="57">
        <f t="shared" si="1310"/>
        <v>6.8556266778726229E-25</v>
      </c>
      <c r="D5835" s="39">
        <f t="shared" ca="1" si="1305"/>
        <v>-1.5717722046113648E-2</v>
      </c>
      <c r="E5835" s="70">
        <f t="shared" ca="1" si="1306"/>
        <v>5.0000000000000001E-3</v>
      </c>
      <c r="F5835" s="67">
        <f t="shared" si="1307"/>
        <v>6.8556266778726229E-25</v>
      </c>
      <c r="G5835" s="68">
        <f t="shared" si="1308"/>
        <v>7.1984080117662547E-25</v>
      </c>
      <c r="H5835" s="68">
        <f t="shared" si="1309"/>
        <v>6.512845343978991E-25</v>
      </c>
      <c r="I5835" s="69">
        <f t="shared" si="1317"/>
        <v>4.8790036069921453E-25</v>
      </c>
      <c r="J5835" s="55">
        <f t="shared" ca="1" si="1311"/>
        <v>6.4890867721014182E-3</v>
      </c>
      <c r="K5835" s="61">
        <f t="shared" ca="1" si="1312"/>
        <v>-1.5036726750719992E+23</v>
      </c>
      <c r="L5835" s="61">
        <f t="shared" ca="1" si="1313"/>
        <v>-1.5036726750719992E+23</v>
      </c>
      <c r="M5835" s="71">
        <f t="shared" ca="1" si="1314"/>
        <v>0</v>
      </c>
      <c r="N5835" s="64">
        <f t="shared" ca="1" si="1315"/>
        <v>1.7526800111223812E+23</v>
      </c>
      <c r="O5835" s="65">
        <f t="shared" ca="1" si="1316"/>
        <v>1.7526800111223812E+23</v>
      </c>
      <c r="P5835" s="62">
        <f t="shared" ca="1" si="1318"/>
        <v>6.4960961171320068E-25</v>
      </c>
    </row>
    <row r="5836" spans="1:16" x14ac:dyDescent="0.3">
      <c r="A5836" s="42">
        <v>5825</v>
      </c>
      <c r="B5836" s="52">
        <f>'[1]Mixed Norm. Gen. Proc.'!AA5833</f>
        <v>0.22578610503289234</v>
      </c>
      <c r="C5836" s="57">
        <f t="shared" si="1310"/>
        <v>8.4035319230290697E-25</v>
      </c>
      <c r="D5836" s="39">
        <f t="shared" ref="D5836:D5899" ca="1" si="1319">(SQRT(-2*LN(RAND()))*COS(2*PI()*RAND())+$D$2)/100</f>
        <v>-2.8534352532328154E-3</v>
      </c>
      <c r="E5836" s="70">
        <f t="shared" ref="E5836:E5899" ca="1" si="1320">IF(D5836&lt;0.005, 0.005, D5836)</f>
        <v>5.0000000000000001E-3</v>
      </c>
      <c r="F5836" s="67">
        <f t="shared" ref="F5836:F5899" si="1321">C5836</f>
        <v>8.4035319230290697E-25</v>
      </c>
      <c r="G5836" s="68">
        <f t="shared" ref="G5836:G5899" si="1322">F5836*(1+$G$4)</f>
        <v>8.8237085191805235E-25</v>
      </c>
      <c r="H5836" s="68">
        <f t="shared" ref="H5836:H5899" si="1323">F5836*(1-$G$4)</f>
        <v>7.9833553268776158E-25</v>
      </c>
      <c r="I5836" s="69">
        <f t="shared" si="1317"/>
        <v>4.9492728337839386E-25</v>
      </c>
      <c r="J5836" s="55">
        <f t="shared" ca="1" si="1311"/>
        <v>6.4257352946250415E-3</v>
      </c>
      <c r="K5836" s="61">
        <f t="shared" ca="1" si="1312"/>
        <v>-1.4831300314002271E+23</v>
      </c>
      <c r="L5836" s="61">
        <f t="shared" ca="1" si="1313"/>
        <v>-1.4831300314002271E+23</v>
      </c>
      <c r="M5836" s="71">
        <f t="shared" ca="1" si="1314"/>
        <v>0</v>
      </c>
      <c r="N5836" s="64">
        <f t="shared" ca="1" si="1315"/>
        <v>1.7269893205034375E+23</v>
      </c>
      <c r="O5836" s="65">
        <f t="shared" ca="1" si="1316"/>
        <v>1.7269893205034375E+23</v>
      </c>
      <c r="P5836" s="62">
        <f t="shared" ca="1" si="1318"/>
        <v>7.9630245410801515E-25</v>
      </c>
    </row>
    <row r="5837" spans="1:16" x14ac:dyDescent="0.3">
      <c r="A5837" s="42">
        <v>5826</v>
      </c>
      <c r="B5837" s="52">
        <f>'[1]Mixed Norm. Gen. Proc.'!AA5834</f>
        <v>-4.9078852501761333E-2</v>
      </c>
      <c r="C5837" s="57">
        <f t="shared" ref="C5837:C5900" si="1324">C5836*(1+B5837)</f>
        <v>7.9910962192848834E-25</v>
      </c>
      <c r="D5837" s="39">
        <f t="shared" ca="1" si="1319"/>
        <v>1.7252289871042836E-2</v>
      </c>
      <c r="E5837" s="70">
        <f t="shared" ca="1" si="1320"/>
        <v>1.7252289871042836E-2</v>
      </c>
      <c r="F5837" s="67">
        <f t="shared" si="1321"/>
        <v>7.9910962192848834E-25</v>
      </c>
      <c r="G5837" s="68">
        <f t="shared" si="1322"/>
        <v>8.3906510302491288E-25</v>
      </c>
      <c r="H5837" s="68">
        <f t="shared" si="1323"/>
        <v>7.5915414083206389E-25</v>
      </c>
      <c r="I5837" s="69">
        <f t="shared" si="1317"/>
        <v>4.992711948493859E-25</v>
      </c>
      <c r="J5837" s="55">
        <f t="shared" ca="1" si="1311"/>
        <v>6.4257352946250415E-3</v>
      </c>
      <c r="K5837" s="61">
        <f t="shared" ca="1" si="1312"/>
        <v>-1.4702260513131846E+23</v>
      </c>
      <c r="L5837" s="61">
        <f t="shared" ca="1" si="1313"/>
        <v>-1.4702260513131846E+23</v>
      </c>
      <c r="M5837" s="71">
        <f t="shared" ca="1" si="1314"/>
        <v>0</v>
      </c>
      <c r="N5837" s="64">
        <f t="shared" ca="1" si="1315"/>
        <v>1.7119636414796784E+23</v>
      </c>
      <c r="O5837" s="65">
        <f t="shared" ca="1" si="1316"/>
        <v>1.7119636414796784E+23</v>
      </c>
      <c r="P5837" s="62">
        <f t="shared" ca="1" si="1318"/>
        <v>7.5722084341605734E-25</v>
      </c>
    </row>
    <row r="5838" spans="1:16" x14ac:dyDescent="0.3">
      <c r="A5838" s="42">
        <v>5827</v>
      </c>
      <c r="B5838" s="52">
        <f>'[1]Mixed Norm. Gen. Proc.'!AA5835</f>
        <v>-0.12964287281164852</v>
      </c>
      <c r="C5838" s="57">
        <f t="shared" si="1324"/>
        <v>6.9551075485024873E-25</v>
      </c>
      <c r="D5838" s="39">
        <f t="shared" ca="1" si="1319"/>
        <v>1.5474958488527348E-2</v>
      </c>
      <c r="E5838" s="70">
        <f t="shared" ca="1" si="1320"/>
        <v>1.5474958488527348E-2</v>
      </c>
      <c r="F5838" s="67">
        <f t="shared" si="1321"/>
        <v>6.9551075485024873E-25</v>
      </c>
      <c r="G5838" s="68">
        <f t="shared" si="1322"/>
        <v>7.3028629259276117E-25</v>
      </c>
      <c r="H5838" s="68">
        <f t="shared" si="1323"/>
        <v>6.6073521710773629E-25</v>
      </c>
      <c r="I5838" s="69">
        <f t="shared" si="1317"/>
        <v>5.0417454172726729E-25</v>
      </c>
      <c r="J5838" s="55">
        <f t="shared" ca="1" si="1311"/>
        <v>6.54949579837295E-3</v>
      </c>
      <c r="K5838" s="61">
        <f t="shared" ca="1" si="1312"/>
        <v>-1.4543810501274969E+23</v>
      </c>
      <c r="L5838" s="61">
        <f t="shared" ca="1" si="1313"/>
        <v>-1.4543810501274969E+23</v>
      </c>
      <c r="M5838" s="71">
        <f t="shared" ca="1" si="1314"/>
        <v>0</v>
      </c>
      <c r="N5838" s="64">
        <f t="shared" ca="1" si="1315"/>
        <v>1.6968602733932328E+23</v>
      </c>
      <c r="O5838" s="65">
        <f t="shared" ca="1" si="1316"/>
        <v>1.6968602733932328E+23</v>
      </c>
      <c r="P5838" s="62">
        <f t="shared" ca="1" si="1318"/>
        <v>6.5902019178237365E-25</v>
      </c>
    </row>
    <row r="5839" spans="1:16" x14ac:dyDescent="0.3">
      <c r="A5839" s="42">
        <v>5828</v>
      </c>
      <c r="B5839" s="52">
        <f>'[1]Mixed Norm. Gen. Proc.'!AA5836</f>
        <v>5.2136973418961632E-2</v>
      </c>
      <c r="C5839" s="57">
        <f t="shared" si="1324"/>
        <v>7.3177258058847805E-25</v>
      </c>
      <c r="D5839" s="39">
        <f t="shared" ca="1" si="1319"/>
        <v>-3.9814598146778474E-3</v>
      </c>
      <c r="E5839" s="70">
        <f t="shared" ca="1" si="1320"/>
        <v>5.0000000000000001E-3</v>
      </c>
      <c r="F5839" s="67">
        <f t="shared" si="1321"/>
        <v>7.3177258058847805E-25</v>
      </c>
      <c r="G5839" s="68">
        <f t="shared" si="1322"/>
        <v>7.6836120961790197E-25</v>
      </c>
      <c r="H5839" s="68">
        <f t="shared" si="1323"/>
        <v>6.9518395155905413E-25</v>
      </c>
      <c r="I5839" s="69">
        <f t="shared" si="1317"/>
        <v>5.0878245625665208E-25</v>
      </c>
      <c r="J5839" s="55">
        <f t="shared" ca="1" si="1311"/>
        <v>6.6553034598732267E-3</v>
      </c>
      <c r="K5839" s="61">
        <f t="shared" ca="1" si="1312"/>
        <v>-1.4398990468694763E+23</v>
      </c>
      <c r="L5839" s="61">
        <f t="shared" ca="1" si="1313"/>
        <v>-1.4398990468694763E+23</v>
      </c>
      <c r="M5839" s="71">
        <f t="shared" ca="1" si="1314"/>
        <v>0</v>
      </c>
      <c r="N5839" s="64">
        <f t="shared" ca="1" si="1315"/>
        <v>1.6828022778724351E+23</v>
      </c>
      <c r="O5839" s="65">
        <f t="shared" ca="1" si="1316"/>
        <v>1.6828022778724351E+23</v>
      </c>
      <c r="P5839" s="62">
        <f t="shared" ca="1" si="1318"/>
        <v>6.9335039757360614E-25</v>
      </c>
    </row>
    <row r="5840" spans="1:16" x14ac:dyDescent="0.3">
      <c r="A5840" s="42">
        <v>5829</v>
      </c>
      <c r="B5840" s="52">
        <f>'[1]Mixed Norm. Gen. Proc.'!AA5837</f>
        <v>-3.1352711725893267E-4</v>
      </c>
      <c r="C5840" s="57">
        <f t="shared" si="1324"/>
        <v>7.31543150040797E-25</v>
      </c>
      <c r="D5840" s="39">
        <f t="shared" ca="1" si="1319"/>
        <v>1.5024421899350637E-2</v>
      </c>
      <c r="E5840" s="70">
        <f t="shared" ca="1" si="1320"/>
        <v>1.5024421899350637E-2</v>
      </c>
      <c r="F5840" s="67">
        <f t="shared" si="1321"/>
        <v>7.31543150040797E-25</v>
      </c>
      <c r="G5840" s="68">
        <f t="shared" si="1322"/>
        <v>7.6812030754283689E-25</v>
      </c>
      <c r="H5840" s="68">
        <f t="shared" si="1323"/>
        <v>6.9496599253875712E-25</v>
      </c>
      <c r="I5840" s="69">
        <f t="shared" si="1317"/>
        <v>5.0437299646055429E-25</v>
      </c>
      <c r="J5840" s="55">
        <f t="shared" ca="1" si="1311"/>
        <v>6.6553034598732259E-3</v>
      </c>
      <c r="K5840" s="61">
        <f t="shared" ca="1" si="1312"/>
        <v>-1.4524873039771445E+23</v>
      </c>
      <c r="L5840" s="61">
        <f t="shared" ca="1" si="1313"/>
        <v>-1.4524873039771445E+23</v>
      </c>
      <c r="M5840" s="71">
        <f t="shared" ca="1" si="1314"/>
        <v>0</v>
      </c>
      <c r="N5840" s="64">
        <f t="shared" ca="1" si="1315"/>
        <v>1.6975141063032497E+23</v>
      </c>
      <c r="O5840" s="65">
        <f t="shared" ca="1" si="1316"/>
        <v>1.6975141063032497E+23</v>
      </c>
      <c r="P5840" s="62">
        <f t="shared" ca="1" si="1318"/>
        <v>6.9313301342220455E-25</v>
      </c>
    </row>
    <row r="5841" spans="1:16" x14ac:dyDescent="0.3">
      <c r="A5841" s="42">
        <v>5830</v>
      </c>
      <c r="B5841" s="52">
        <f>'[1]Mixed Norm. Gen. Proc.'!AA5838</f>
        <v>-0.15680995920030388</v>
      </c>
      <c r="C5841" s="57">
        <f t="shared" si="1324"/>
        <v>6.1682989852963785E-25</v>
      </c>
      <c r="D5841" s="39">
        <f t="shared" ca="1" si="1319"/>
        <v>4.1701225198398112E-4</v>
      </c>
      <c r="E5841" s="70">
        <f t="shared" ca="1" si="1320"/>
        <v>5.0000000000000001E-3</v>
      </c>
      <c r="F5841" s="67">
        <f t="shared" si="1321"/>
        <v>6.1682989852963785E-25</v>
      </c>
      <c r="G5841" s="68">
        <f t="shared" si="1322"/>
        <v>6.4767139345611975E-25</v>
      </c>
      <c r="H5841" s="68">
        <f t="shared" si="1323"/>
        <v>5.8598840360315596E-25</v>
      </c>
      <c r="I5841" s="69">
        <f t="shared" si="1317"/>
        <v>5.055564433192185E-25</v>
      </c>
      <c r="J5841" s="55">
        <f t="shared" ca="1" si="1311"/>
        <v>6.7565602467353526E-3</v>
      </c>
      <c r="K5841" s="61">
        <f t="shared" ca="1" si="1312"/>
        <v>-1.4478255112738736E+23</v>
      </c>
      <c r="L5841" s="61">
        <f t="shared" ca="1" si="1313"/>
        <v>-1.4478255112738736E+23</v>
      </c>
      <c r="M5841" s="71">
        <f t="shared" ca="1" si="1314"/>
        <v>0</v>
      </c>
      <c r="N5841" s="64">
        <f t="shared" ca="1" si="1315"/>
        <v>1.6948021243804627E+23</v>
      </c>
      <c r="O5841" s="65">
        <f t="shared" ca="1" si="1316"/>
        <v>1.6948021243804627E+23</v>
      </c>
      <c r="P5841" s="62">
        <f t="shared" ca="1" si="1318"/>
        <v>5.8441937068590901E-25</v>
      </c>
    </row>
    <row r="5842" spans="1:16" x14ac:dyDescent="0.3">
      <c r="A5842" s="42">
        <v>5831</v>
      </c>
      <c r="B5842" s="52">
        <f>'[1]Mixed Norm. Gen. Proc.'!AA5839</f>
        <v>-0.27799899130805661</v>
      </c>
      <c r="C5842" s="57">
        <f t="shared" si="1324"/>
        <v>4.4535180892974763E-25</v>
      </c>
      <c r="D5842" s="39">
        <f t="shared" ca="1" si="1319"/>
        <v>3.6316550141721454E-3</v>
      </c>
      <c r="E5842" s="70">
        <f t="shared" ca="1" si="1320"/>
        <v>5.0000000000000001E-3</v>
      </c>
      <c r="F5842" s="67">
        <f t="shared" si="1321"/>
        <v>4.4535180892974763E-25</v>
      </c>
      <c r="G5842" s="68">
        <f t="shared" si="1322"/>
        <v>4.6761939937623504E-25</v>
      </c>
      <c r="H5842" s="68">
        <f t="shared" si="1323"/>
        <v>4.2308421848326022E-25</v>
      </c>
      <c r="I5842" s="69">
        <f t="shared" si="1317"/>
        <v>5.0699705889913212E-25</v>
      </c>
      <c r="J5842" s="55">
        <f t="shared" ca="1" si="1311"/>
        <v>6.7565602467353526E-3</v>
      </c>
      <c r="K5842" s="61">
        <f t="shared" ca="1" si="1312"/>
        <v>-1.4437115623822043E+23</v>
      </c>
      <c r="L5842" s="61">
        <f t="shared" ca="1" si="1313"/>
        <v>-1.4437115623822043E+23</v>
      </c>
      <c r="M5842" s="71">
        <f t="shared" ca="1" si="1314"/>
        <v>0</v>
      </c>
      <c r="N5842" s="64">
        <f t="shared" ca="1" si="1315"/>
        <v>1.6899863995110691E+23</v>
      </c>
      <c r="O5842" s="65">
        <f t="shared" ca="1" si="1316"/>
        <v>1.6899863995110691E+23</v>
      </c>
      <c r="P5842" s="62">
        <f t="shared" ca="1" si="1318"/>
        <v>4.2195137513433705E-25</v>
      </c>
    </row>
    <row r="5843" spans="1:16" x14ac:dyDescent="0.3">
      <c r="A5843" s="42">
        <v>5832</v>
      </c>
      <c r="B5843" s="52">
        <f>'[1]Mixed Norm. Gen. Proc.'!AA5840</f>
        <v>2.7962359807109163E-2</v>
      </c>
      <c r="C5843" s="57">
        <f t="shared" si="1324"/>
        <v>4.5780489645178818E-25</v>
      </c>
      <c r="D5843" s="39">
        <f t="shared" ca="1" si="1319"/>
        <v>-7.3956040930706953E-3</v>
      </c>
      <c r="E5843" s="70">
        <f t="shared" ca="1" si="1320"/>
        <v>5.0000000000000001E-3</v>
      </c>
      <c r="F5843" s="67">
        <f t="shared" si="1321"/>
        <v>4.5780489645178818E-25</v>
      </c>
      <c r="G5843" s="68">
        <f t="shared" si="1322"/>
        <v>4.8069514127437764E-25</v>
      </c>
      <c r="H5843" s="68">
        <f t="shared" si="1323"/>
        <v>4.3491465162919872E-25</v>
      </c>
      <c r="I5843" s="69">
        <f t="shared" si="1317"/>
        <v>5.0513013373417159E-25</v>
      </c>
      <c r="J5843" s="55">
        <f t="shared" ca="1" si="1311"/>
        <v>6.7565602467353526E-3</v>
      </c>
      <c r="K5843" s="61">
        <f t="shared" ca="1" si="1312"/>
        <v>-1.4490474179702143E+23</v>
      </c>
      <c r="L5843" s="61">
        <f t="shared" ca="1" si="1313"/>
        <v>-1.4490474179702143E+23</v>
      </c>
      <c r="M5843" s="71">
        <f t="shared" ca="1" si="1314"/>
        <v>0</v>
      </c>
      <c r="N5843" s="64">
        <f t="shared" ca="1" si="1315"/>
        <v>1.6962324694383657E+23</v>
      </c>
      <c r="O5843" s="65">
        <f t="shared" ca="1" si="1316"/>
        <v>1.6962324694383657E+23</v>
      </c>
      <c r="P5843" s="62">
        <f t="shared" ca="1" si="1318"/>
        <v>4.3375013130694784E-25</v>
      </c>
    </row>
    <row r="5844" spans="1:16" x14ac:dyDescent="0.3">
      <c r="A5844" s="42">
        <v>5833</v>
      </c>
      <c r="B5844" s="52">
        <f>'[1]Mixed Norm. Gen. Proc.'!AA5841</f>
        <v>-4.2805095840077273E-2</v>
      </c>
      <c r="C5844" s="57">
        <f t="shared" si="1324"/>
        <v>4.382085139831127E-25</v>
      </c>
      <c r="D5844" s="39">
        <f t="shared" ca="1" si="1319"/>
        <v>1.1259959413559258E-3</v>
      </c>
      <c r="E5844" s="70">
        <f t="shared" ca="1" si="1320"/>
        <v>5.0000000000000001E-3</v>
      </c>
      <c r="F5844" s="67">
        <f t="shared" si="1321"/>
        <v>4.382085139831127E-25</v>
      </c>
      <c r="G5844" s="68">
        <f t="shared" si="1322"/>
        <v>4.6011893968226832E-25</v>
      </c>
      <c r="H5844" s="68">
        <f t="shared" si="1323"/>
        <v>4.1629808828395709E-25</v>
      </c>
      <c r="I5844" s="69">
        <f t="shared" si="1317"/>
        <v>5.1413735323322919E-25</v>
      </c>
      <c r="J5844" s="55">
        <f t="shared" ca="1" si="1311"/>
        <v>6.7565602467353526E-3</v>
      </c>
      <c r="K5844" s="61">
        <f t="shared" ca="1" si="1312"/>
        <v>-1.4236614232041752E+23</v>
      </c>
      <c r="L5844" s="61">
        <f t="shared" ca="1" si="1313"/>
        <v>-1.4236614232041752E+23</v>
      </c>
      <c r="M5844" s="71">
        <f t="shared" ca="1" si="1314"/>
        <v>0</v>
      </c>
      <c r="N5844" s="64">
        <f t="shared" ca="1" si="1315"/>
        <v>1.6665160170592826E+23</v>
      </c>
      <c r="O5844" s="65">
        <f t="shared" ca="1" si="1316"/>
        <v>1.6665160170592826E+23</v>
      </c>
      <c r="P5844" s="62">
        <f t="shared" ca="1" si="1318"/>
        <v>4.1518341536570791E-25</v>
      </c>
    </row>
    <row r="5845" spans="1:16" x14ac:dyDescent="0.3">
      <c r="A5845" s="42">
        <v>5834</v>
      </c>
      <c r="B5845" s="52">
        <f>'[1]Mixed Norm. Gen. Proc.'!AA5842</f>
        <v>-4.1635103212255831E-3</v>
      </c>
      <c r="C5845" s="57">
        <f t="shared" si="1324"/>
        <v>4.3638402831229508E-25</v>
      </c>
      <c r="D5845" s="39">
        <f t="shared" ca="1" si="1319"/>
        <v>1.6393287654727459E-2</v>
      </c>
      <c r="E5845" s="70">
        <f t="shared" ca="1" si="1320"/>
        <v>1.6393287654727459E-2</v>
      </c>
      <c r="F5845" s="67">
        <f t="shared" si="1321"/>
        <v>4.3638402831229508E-25</v>
      </c>
      <c r="G5845" s="68">
        <f t="shared" si="1322"/>
        <v>4.5820322972790988E-25</v>
      </c>
      <c r="H5845" s="68">
        <f t="shared" si="1323"/>
        <v>4.1456482689668029E-25</v>
      </c>
      <c r="I5845" s="69">
        <f t="shared" si="1317"/>
        <v>5.1941848602864387E-25</v>
      </c>
      <c r="J5845" s="55">
        <f t="shared" ca="1" si="1311"/>
        <v>6.7565602467353526E-3</v>
      </c>
      <c r="K5845" s="61">
        <f t="shared" ca="1" si="1312"/>
        <v>-1.4091864955035195E+23</v>
      </c>
      <c r="L5845" s="61">
        <f t="shared" ca="1" si="1313"/>
        <v>-1.4091864955035195E+23</v>
      </c>
      <c r="M5845" s="71">
        <f t="shared" ca="1" si="1314"/>
        <v>0</v>
      </c>
      <c r="N5845" s="64">
        <f t="shared" ca="1" si="1315"/>
        <v>1.6495718908325408E+23</v>
      </c>
      <c r="O5845" s="65">
        <f t="shared" ca="1" si="1316"/>
        <v>1.6495718908325408E+23</v>
      </c>
      <c r="P5845" s="62">
        <f t="shared" ca="1" si="1318"/>
        <v>4.1345479493063099E-25</v>
      </c>
    </row>
    <row r="5846" spans="1:16" x14ac:dyDescent="0.3">
      <c r="A5846" s="42">
        <v>5835</v>
      </c>
      <c r="B5846" s="52">
        <f>'[1]Mixed Norm. Gen. Proc.'!AA5843</f>
        <v>0.12991390581284779</v>
      </c>
      <c r="C5846" s="57">
        <f t="shared" si="1324"/>
        <v>4.9307638186468966E-25</v>
      </c>
      <c r="D5846" s="39">
        <f t="shared" ca="1" si="1319"/>
        <v>-4.2441962420291272E-3</v>
      </c>
      <c r="E5846" s="70">
        <f t="shared" ca="1" si="1320"/>
        <v>5.0000000000000001E-3</v>
      </c>
      <c r="F5846" s="67">
        <f t="shared" si="1321"/>
        <v>4.9307638186468966E-25</v>
      </c>
      <c r="G5846" s="68">
        <f t="shared" si="1322"/>
        <v>5.1773020095792418E-25</v>
      </c>
      <c r="H5846" s="68">
        <f t="shared" si="1323"/>
        <v>4.6842256277145513E-25</v>
      </c>
      <c r="I5846" s="69">
        <f t="shared" si="1317"/>
        <v>5.2696793726642097E-25</v>
      </c>
      <c r="J5846" s="55">
        <f t="shared" ca="1" si="1311"/>
        <v>6.871643960419469E-3</v>
      </c>
      <c r="K5846" s="61">
        <f t="shared" ca="1" si="1312"/>
        <v>-1.3876224814860303E+23</v>
      </c>
      <c r="L5846" s="61">
        <f t="shared" ca="1" si="1313"/>
        <v>-1.3876224814860303E+23</v>
      </c>
      <c r="M5846" s="71">
        <f t="shared" ca="1" si="1314"/>
        <v>0</v>
      </c>
      <c r="N5846" s="64">
        <f t="shared" ca="1" si="1315"/>
        <v>1.627315502027095E+23</v>
      </c>
      <c r="O5846" s="65">
        <f t="shared" ca="1" si="1316"/>
        <v>1.627315502027095E+23</v>
      </c>
      <c r="P5846" s="62">
        <f t="shared" ca="1" si="1318"/>
        <v>4.6714698799576367E-25</v>
      </c>
    </row>
    <row r="5847" spans="1:16" x14ac:dyDescent="0.3">
      <c r="A5847" s="42">
        <v>5836</v>
      </c>
      <c r="B5847" s="52">
        <f>'[1]Mixed Norm. Gen. Proc.'!AA5844</f>
        <v>0.12453266832044638</v>
      </c>
      <c r="C5847" s="57">
        <f t="shared" si="1324"/>
        <v>5.5448049938409079E-25</v>
      </c>
      <c r="D5847" s="39">
        <f t="shared" ca="1" si="1319"/>
        <v>2.3001670755207829E-2</v>
      </c>
      <c r="E5847" s="70">
        <f t="shared" ca="1" si="1320"/>
        <v>2.3001670755207829E-2</v>
      </c>
      <c r="F5847" s="67">
        <f t="shared" si="1321"/>
        <v>5.5448049938409079E-25</v>
      </c>
      <c r="G5847" s="68">
        <f t="shared" si="1322"/>
        <v>5.8220452435329535E-25</v>
      </c>
      <c r="H5847" s="68">
        <f t="shared" si="1323"/>
        <v>5.2675647441488623E-25</v>
      </c>
      <c r="I5847" s="69">
        <f t="shared" si="1317"/>
        <v>5.3375985258813482E-25</v>
      </c>
      <c r="J5847" s="55">
        <f t="shared" ca="1" si="1311"/>
        <v>6.871643960419469E-3</v>
      </c>
      <c r="K5847" s="61">
        <f t="shared" ca="1" si="1312"/>
        <v>-1.3699654502442448E+23</v>
      </c>
      <c r="L5847" s="61">
        <f t="shared" ca="1" si="1313"/>
        <v>-1.3699654502442448E+23</v>
      </c>
      <c r="M5847" s="71">
        <f t="shared" ca="1" si="1314"/>
        <v>0</v>
      </c>
      <c r="N5847" s="64">
        <f t="shared" ca="1" si="1315"/>
        <v>1.6066084573929005E+23</v>
      </c>
      <c r="O5847" s="65">
        <f t="shared" ca="1" si="1316"/>
        <v>1.6066084573929005E+23</v>
      </c>
      <c r="P5847" s="62">
        <f t="shared" ca="1" si="1318"/>
        <v>5.2532204890873564E-25</v>
      </c>
    </row>
    <row r="5848" spans="1:16" x14ac:dyDescent="0.3">
      <c r="A5848" s="42">
        <v>5837</v>
      </c>
      <c r="B5848" s="52">
        <f>'[1]Mixed Norm. Gen. Proc.'!AA5845</f>
        <v>-0.36501183867747666</v>
      </c>
      <c r="C5848" s="57">
        <f t="shared" si="1324"/>
        <v>3.5208855279309832E-25</v>
      </c>
      <c r="D5848" s="39">
        <f t="shared" ca="1" si="1319"/>
        <v>2.4154386383812163E-2</v>
      </c>
      <c r="E5848" s="70">
        <f t="shared" ca="1" si="1320"/>
        <v>2.4154386383812163E-2</v>
      </c>
      <c r="F5848" s="67">
        <f t="shared" si="1321"/>
        <v>3.5208855279309832E-25</v>
      </c>
      <c r="G5848" s="68">
        <f t="shared" si="1322"/>
        <v>3.6969298043275326E-25</v>
      </c>
      <c r="H5848" s="68">
        <f t="shared" si="1323"/>
        <v>3.3448412515344339E-25</v>
      </c>
      <c r="I5848" s="69">
        <f t="shared" si="1317"/>
        <v>5.3818361341286942E-25</v>
      </c>
      <c r="J5848" s="55">
        <f t="shared" ca="1" si="1311"/>
        <v>7.0534790185528811E-3</v>
      </c>
      <c r="K5848" s="61">
        <f t="shared" ca="1" si="1312"/>
        <v>-1.3565762416003122E+23</v>
      </c>
      <c r="L5848" s="61">
        <f t="shared" ca="1" si="1313"/>
        <v>-1.3565762416003122E+23</v>
      </c>
      <c r="M5848" s="71">
        <f t="shared" ca="1" si="1314"/>
        <v>0</v>
      </c>
      <c r="N5848" s="64">
        <f t="shared" ca="1" si="1315"/>
        <v>1.5955308284811018E+23</v>
      </c>
      <c r="O5848" s="65">
        <f t="shared" ca="1" si="1316"/>
        <v>1.5955308284811018E+23</v>
      </c>
      <c r="P5848" s="62">
        <f t="shared" ca="1" si="1318"/>
        <v>3.3354921323682604E-25</v>
      </c>
    </row>
    <row r="5849" spans="1:16" x14ac:dyDescent="0.3">
      <c r="A5849" s="42">
        <v>5838</v>
      </c>
      <c r="B5849" s="52">
        <f>'[1]Mixed Norm. Gen. Proc.'!AA5846</f>
        <v>-1.1566790467417015E-2</v>
      </c>
      <c r="C5849" s="57">
        <f t="shared" si="1324"/>
        <v>3.4801601827696446E-25</v>
      </c>
      <c r="D5849" s="39">
        <f t="shared" ca="1" si="1319"/>
        <v>-6.5168704018017396E-3</v>
      </c>
      <c r="E5849" s="70">
        <f t="shared" ca="1" si="1320"/>
        <v>5.0000000000000001E-3</v>
      </c>
      <c r="F5849" s="67">
        <f t="shared" si="1321"/>
        <v>3.4801601827696446E-25</v>
      </c>
      <c r="G5849" s="68">
        <f t="shared" si="1322"/>
        <v>3.6541681919081271E-25</v>
      </c>
      <c r="H5849" s="68">
        <f t="shared" si="1323"/>
        <v>3.3061521736311621E-25</v>
      </c>
      <c r="I5849" s="69">
        <f t="shared" si="1317"/>
        <v>5.4568319105546465E-25</v>
      </c>
      <c r="J5849" s="55">
        <f t="shared" ca="1" si="1311"/>
        <v>7.2258763147979637E-3</v>
      </c>
      <c r="K5849" s="61">
        <f t="shared" ca="1" si="1312"/>
        <v>-1.3359420166074901E+23</v>
      </c>
      <c r="L5849" s="61">
        <f t="shared" ca="1" si="1313"/>
        <v>-1.3359420166074901E+23</v>
      </c>
      <c r="M5849" s="71">
        <f t="shared" ca="1" si="1314"/>
        <v>0</v>
      </c>
      <c r="N5849" s="64">
        <f t="shared" ca="1" si="1315"/>
        <v>1.575592874333666E+23</v>
      </c>
      <c r="O5849" s="65">
        <f t="shared" ca="1" si="1316"/>
        <v>1.575592874333666E+23</v>
      </c>
      <c r="P5849" s="62">
        <f t="shared" ca="1" si="1318"/>
        <v>3.2966856544284077E-25</v>
      </c>
    </row>
    <row r="5850" spans="1:16" x14ac:dyDescent="0.3">
      <c r="A5850" s="42">
        <v>5839</v>
      </c>
      <c r="B5850" s="52">
        <f>'[1]Mixed Norm. Gen. Proc.'!AA5847</f>
        <v>-5.8368169182374932E-2</v>
      </c>
      <c r="C5850" s="57">
        <f t="shared" si="1324"/>
        <v>3.277029604439981E-25</v>
      </c>
      <c r="D5850" s="39">
        <f t="shared" ca="1" si="1319"/>
        <v>8.1673076820592896E-3</v>
      </c>
      <c r="E5850" s="70">
        <f t="shared" ca="1" si="1320"/>
        <v>8.1673076820592896E-3</v>
      </c>
      <c r="F5850" s="67">
        <f t="shared" si="1321"/>
        <v>3.277029604439981E-25</v>
      </c>
      <c r="G5850" s="68">
        <f t="shared" si="1322"/>
        <v>3.4408810846619802E-25</v>
      </c>
      <c r="H5850" s="68">
        <f t="shared" si="1323"/>
        <v>3.1131781242179817E-25</v>
      </c>
      <c r="I5850" s="69">
        <f t="shared" si="1317"/>
        <v>5.5460543790151789E-25</v>
      </c>
      <c r="J5850" s="55">
        <f t="shared" ca="1" si="1311"/>
        <v>7.2258763147979637E-3</v>
      </c>
      <c r="K5850" s="61">
        <f t="shared" ca="1" si="1312"/>
        <v>-1.3144499726612805E+23</v>
      </c>
      <c r="L5850" s="61">
        <f t="shared" ca="1" si="1313"/>
        <v>-1.3144499726612805E+23</v>
      </c>
      <c r="M5850" s="71">
        <f t="shared" ca="1" si="1314"/>
        <v>0</v>
      </c>
      <c r="N5850" s="64">
        <f t="shared" ca="1" si="1315"/>
        <v>1.5502454334450974E+23</v>
      </c>
      <c r="O5850" s="65">
        <f t="shared" ca="1" si="1316"/>
        <v>1.5502454334450974E+23</v>
      </c>
      <c r="P5850" s="62">
        <f t="shared" ca="1" si="1318"/>
        <v>3.1042641484096218E-25</v>
      </c>
    </row>
    <row r="5851" spans="1:16" x14ac:dyDescent="0.3">
      <c r="A5851" s="42">
        <v>5840</v>
      </c>
      <c r="B5851" s="52">
        <f>'[1]Mixed Norm. Gen. Proc.'!AA5848</f>
        <v>0.19678599679095943</v>
      </c>
      <c r="C5851" s="57">
        <f t="shared" si="1324"/>
        <v>3.9219031416631856E-25</v>
      </c>
      <c r="D5851" s="39">
        <f t="shared" ca="1" si="1319"/>
        <v>7.7750205060549329E-3</v>
      </c>
      <c r="E5851" s="70">
        <f t="shared" ca="1" si="1320"/>
        <v>7.7750205060549329E-3</v>
      </c>
      <c r="F5851" s="67">
        <f t="shared" si="1321"/>
        <v>3.9219031416631856E-25</v>
      </c>
      <c r="G5851" s="68">
        <f t="shared" si="1322"/>
        <v>4.1179982987463452E-25</v>
      </c>
      <c r="H5851" s="68">
        <f t="shared" si="1323"/>
        <v>3.725807984580026E-25</v>
      </c>
      <c r="I5851" s="69">
        <f t="shared" si="1317"/>
        <v>5.6346423437047578E-25</v>
      </c>
      <c r="J5851" s="55">
        <f t="shared" ca="1" si="1311"/>
        <v>7.257869321687452E-3</v>
      </c>
      <c r="K5851" s="61">
        <f t="shared" ca="1" si="1312"/>
        <v>-1.2934264878442105E+23</v>
      </c>
      <c r="L5851" s="61">
        <f t="shared" ca="1" si="1313"/>
        <v>-1.2934264878442105E+23</v>
      </c>
      <c r="M5851" s="71">
        <f t="shared" ca="1" si="1314"/>
        <v>0</v>
      </c>
      <c r="N5851" s="64">
        <f t="shared" ca="1" si="1315"/>
        <v>1.5262301172163333E+23</v>
      </c>
      <c r="O5851" s="65">
        <f t="shared" ca="1" si="1316"/>
        <v>1.5262301172163333E+23</v>
      </c>
      <c r="P5851" s="62">
        <f t="shared" ca="1" si="1318"/>
        <v>3.7150926973867095E-25</v>
      </c>
    </row>
    <row r="5852" spans="1:16" x14ac:dyDescent="0.3">
      <c r="A5852" s="42">
        <v>5841</v>
      </c>
      <c r="B5852" s="52">
        <f>'[1]Mixed Norm. Gen. Proc.'!AA5849</f>
        <v>2.7166349389446037E-2</v>
      </c>
      <c r="C5852" s="57">
        <f t="shared" si="1324"/>
        <v>4.0284469326811741E-25</v>
      </c>
      <c r="D5852" s="39">
        <f t="shared" ca="1" si="1319"/>
        <v>6.8173021076473796E-3</v>
      </c>
      <c r="E5852" s="70">
        <f t="shared" ca="1" si="1320"/>
        <v>6.8173021076473796E-3</v>
      </c>
      <c r="F5852" s="67">
        <f t="shared" si="1321"/>
        <v>4.0284469326811741E-25</v>
      </c>
      <c r="G5852" s="68">
        <f t="shared" si="1322"/>
        <v>4.2298692793152327E-25</v>
      </c>
      <c r="H5852" s="68">
        <f t="shared" si="1323"/>
        <v>3.827024586047115E-25</v>
      </c>
      <c r="I5852" s="69">
        <f t="shared" si="1317"/>
        <v>5.6777403175567662E-25</v>
      </c>
      <c r="J5852" s="55">
        <f t="shared" ca="1" si="1311"/>
        <v>7.2858998318496241E-3</v>
      </c>
      <c r="K5852" s="61">
        <f t="shared" ca="1" si="1312"/>
        <v>-1.2832974904080779E+23</v>
      </c>
      <c r="L5852" s="61">
        <f t="shared" ca="1" si="1313"/>
        <v>-1.2832974904080779E+23</v>
      </c>
      <c r="M5852" s="71">
        <f t="shared" ca="1" si="1314"/>
        <v>0</v>
      </c>
      <c r="N5852" s="64">
        <f t="shared" ca="1" si="1315"/>
        <v>1.5149559718808971E+23</v>
      </c>
      <c r="O5852" s="65">
        <f t="shared" ca="1" si="1316"/>
        <v>1.5149559718808971E+23</v>
      </c>
      <c r="P5852" s="62">
        <f t="shared" ca="1" si="1318"/>
        <v>3.8159757574505806E-25</v>
      </c>
    </row>
    <row r="5853" spans="1:16" x14ac:dyDescent="0.3">
      <c r="A5853" s="42">
        <v>5842</v>
      </c>
      <c r="B5853" s="52">
        <f>'[1]Mixed Norm. Gen. Proc.'!AA5850</f>
        <v>4.833832942751029E-2</v>
      </c>
      <c r="C5853" s="57">
        <f t="shared" si="1324"/>
        <v>4.2231753275943607E-25</v>
      </c>
      <c r="D5853" s="39">
        <f t="shared" ca="1" si="1319"/>
        <v>3.0061312855549585E-5</v>
      </c>
      <c r="E5853" s="70">
        <f t="shared" ca="1" si="1320"/>
        <v>5.0000000000000001E-3</v>
      </c>
      <c r="F5853" s="67">
        <f t="shared" si="1321"/>
        <v>4.2231753275943607E-25</v>
      </c>
      <c r="G5853" s="68">
        <f t="shared" si="1322"/>
        <v>4.4343340939740788E-25</v>
      </c>
      <c r="H5853" s="68">
        <f t="shared" si="1323"/>
        <v>4.0120165612146427E-25</v>
      </c>
      <c r="I5853" s="69">
        <f t="shared" si="1317"/>
        <v>5.6320220371035649E-25</v>
      </c>
      <c r="J5853" s="55">
        <f t="shared" ca="1" si="1311"/>
        <v>7.3042564187955576E-3</v>
      </c>
      <c r="K5853" s="61">
        <f t="shared" ca="1" si="1312"/>
        <v>-1.2935094174757052E+23</v>
      </c>
      <c r="L5853" s="61">
        <f t="shared" ca="1" si="1313"/>
        <v>-1.2935094174757052E+23</v>
      </c>
      <c r="M5853" s="71">
        <f t="shared" ca="1" si="1314"/>
        <v>0</v>
      </c>
      <c r="N5853" s="64">
        <f t="shared" ca="1" si="1315"/>
        <v>1.5274590369999563E+23</v>
      </c>
      <c r="O5853" s="65">
        <f t="shared" ca="1" si="1316"/>
        <v>1.5274590369999563E+23</v>
      </c>
      <c r="P5853" s="62">
        <f t="shared" ca="1" si="1318"/>
        <v>4.0004045102092912E-25</v>
      </c>
    </row>
    <row r="5854" spans="1:16" x14ac:dyDescent="0.3">
      <c r="A5854" s="42">
        <v>5843</v>
      </c>
      <c r="B5854" s="52">
        <f>'[1]Mixed Norm. Gen. Proc.'!AA5851</f>
        <v>-4.9806470166034289E-2</v>
      </c>
      <c r="C5854" s="57">
        <f t="shared" si="1324"/>
        <v>4.0128338716345999E-25</v>
      </c>
      <c r="D5854" s="39">
        <f t="shared" ca="1" si="1319"/>
        <v>-4.7130322510683205E-3</v>
      </c>
      <c r="E5854" s="70">
        <f t="shared" ca="1" si="1320"/>
        <v>5.0000000000000001E-3</v>
      </c>
      <c r="F5854" s="67">
        <f t="shared" si="1321"/>
        <v>4.0128338716345999E-25</v>
      </c>
      <c r="G5854" s="68">
        <f t="shared" si="1322"/>
        <v>4.2134755652163303E-25</v>
      </c>
      <c r="H5854" s="68">
        <f t="shared" si="1323"/>
        <v>3.8121921780528695E-25</v>
      </c>
      <c r="I5854" s="69">
        <f t="shared" si="1317"/>
        <v>5.6351291126050484E-25</v>
      </c>
      <c r="J5854" s="55">
        <f t="shared" ca="1" si="1311"/>
        <v>7.2916018460687081E-3</v>
      </c>
      <c r="K5854" s="61">
        <f t="shared" ca="1" si="1312"/>
        <v>-1.2929376704570268E+23</v>
      </c>
      <c r="L5854" s="61">
        <f t="shared" ca="1" si="1313"/>
        <v>-1.2929376704570268E+23</v>
      </c>
      <c r="M5854" s="71">
        <f t="shared" ca="1" si="1314"/>
        <v>0</v>
      </c>
      <c r="N5854" s="64">
        <f t="shared" ca="1" si="1315"/>
        <v>1.5264753694398062E+23</v>
      </c>
      <c r="O5854" s="65">
        <f t="shared" ca="1" si="1316"/>
        <v>1.5264753694398062E+23</v>
      </c>
      <c r="P5854" s="62">
        <f t="shared" ca="1" si="1318"/>
        <v>3.8011775704771162E-25</v>
      </c>
    </row>
    <row r="5855" spans="1:16" x14ac:dyDescent="0.3">
      <c r="A5855" s="42">
        <v>5844</v>
      </c>
      <c r="B5855" s="52">
        <f>'[1]Mixed Norm. Gen. Proc.'!AA5852</f>
        <v>-0.13743284322138072</v>
      </c>
      <c r="C5855" s="57">
        <f t="shared" si="1324"/>
        <v>3.4613387032807958E-25</v>
      </c>
      <c r="D5855" s="39">
        <f t="shared" ca="1" si="1319"/>
        <v>5.5616262695799947E-3</v>
      </c>
      <c r="E5855" s="70">
        <f t="shared" ca="1" si="1320"/>
        <v>5.5616262695799947E-3</v>
      </c>
      <c r="F5855" s="67">
        <f t="shared" si="1321"/>
        <v>3.4613387032807958E-25</v>
      </c>
      <c r="G5855" s="68">
        <f t="shared" si="1322"/>
        <v>3.6344056384448355E-25</v>
      </c>
      <c r="H5855" s="68">
        <f t="shared" si="1323"/>
        <v>3.288271768116756E-25</v>
      </c>
      <c r="I5855" s="69">
        <f t="shared" si="1317"/>
        <v>5.7002797586012481E-25</v>
      </c>
      <c r="J5855" s="55">
        <f t="shared" ca="1" si="1311"/>
        <v>7.208211081766119E-3</v>
      </c>
      <c r="K5855" s="61">
        <f t="shared" ca="1" si="1312"/>
        <v>-1.2790817540060214E+23</v>
      </c>
      <c r="L5855" s="61">
        <f t="shared" ca="1" si="1313"/>
        <v>-1.2790817540060214E+23</v>
      </c>
      <c r="M5855" s="71">
        <f t="shared" ca="1" si="1314"/>
        <v>0</v>
      </c>
      <c r="N5855" s="64">
        <f t="shared" ca="1" si="1315"/>
        <v>1.5081071515222714E+23</v>
      </c>
      <c r="O5855" s="65">
        <f t="shared" ca="1" si="1316"/>
        <v>1.5081071515222714E+23</v>
      </c>
      <c r="P5855" s="62">
        <f t="shared" ca="1" si="1318"/>
        <v>3.2788794308603441E-25</v>
      </c>
    </row>
    <row r="5856" spans="1:16" x14ac:dyDescent="0.3">
      <c r="A5856" s="42">
        <v>5845</v>
      </c>
      <c r="B5856" s="52">
        <f>'[1]Mixed Norm. Gen. Proc.'!AA5853</f>
        <v>-0.2801836635383575</v>
      </c>
      <c r="C5856" s="57">
        <f t="shared" si="1324"/>
        <v>2.4915281446484748E-25</v>
      </c>
      <c r="D5856" s="39">
        <f t="shared" ca="1" si="1319"/>
        <v>8.6149407420582878E-3</v>
      </c>
      <c r="E5856" s="70">
        <f t="shared" ca="1" si="1320"/>
        <v>8.6149407420582878E-3</v>
      </c>
      <c r="F5856" s="67">
        <f t="shared" si="1321"/>
        <v>2.4915281446484748E-25</v>
      </c>
      <c r="G5856" s="68">
        <f t="shared" si="1322"/>
        <v>2.6161045518808987E-25</v>
      </c>
      <c r="H5856" s="68">
        <f t="shared" si="1323"/>
        <v>2.3669517374160509E-25</v>
      </c>
      <c r="I5856" s="69">
        <f t="shared" si="1317"/>
        <v>5.7543367956431005E-25</v>
      </c>
      <c r="J5856" s="55">
        <f t="shared" ca="1" si="1311"/>
        <v>7.1796973898956094E-3</v>
      </c>
      <c r="K5856" s="61">
        <f t="shared" ca="1" si="1312"/>
        <v>-1.2673780289037171E+23</v>
      </c>
      <c r="L5856" s="61">
        <f t="shared" ca="1" si="1313"/>
        <v>-1.2673780289037171E+23</v>
      </c>
      <c r="M5856" s="71">
        <f t="shared" ca="1" si="1314"/>
        <v>0</v>
      </c>
      <c r="N5856" s="64">
        <f t="shared" ca="1" si="1315"/>
        <v>1.4936276379196719E+23</v>
      </c>
      <c r="O5856" s="65">
        <f t="shared" ca="1" si="1316"/>
        <v>1.4936276379196719E+23</v>
      </c>
      <c r="P5856" s="62">
        <f t="shared" ca="1" si="1318"/>
        <v>2.3602176852320766E-25</v>
      </c>
    </row>
    <row r="5857" spans="1:16" x14ac:dyDescent="0.3">
      <c r="A5857" s="42">
        <v>5846</v>
      </c>
      <c r="B5857" s="52">
        <f>'[1]Mixed Norm. Gen. Proc.'!AA5854</f>
        <v>-0.32750819141749332</v>
      </c>
      <c r="C5857" s="57">
        <f t="shared" si="1324"/>
        <v>1.6755322681288702E-25</v>
      </c>
      <c r="D5857" s="39">
        <f t="shared" ca="1" si="1319"/>
        <v>-5.7989144941866877E-3</v>
      </c>
      <c r="E5857" s="70">
        <f t="shared" ca="1" si="1320"/>
        <v>5.0000000000000001E-3</v>
      </c>
      <c r="F5857" s="67">
        <f t="shared" si="1321"/>
        <v>1.6755322681288702E-25</v>
      </c>
      <c r="G5857" s="68">
        <f t="shared" si="1322"/>
        <v>1.7593088815353139E-25</v>
      </c>
      <c r="H5857" s="68">
        <f t="shared" si="1323"/>
        <v>1.5917556547224266E-25</v>
      </c>
      <c r="I5857" s="69">
        <f t="shared" si="1317"/>
        <v>5.8373590633218908E-25</v>
      </c>
      <c r="J5857" s="55">
        <f t="shared" ca="1" si="1311"/>
        <v>7.2162119428456923E-3</v>
      </c>
      <c r="K5857" s="61">
        <f t="shared" ca="1" si="1312"/>
        <v>-1.2489586037104635E+23</v>
      </c>
      <c r="L5857" s="61">
        <f t="shared" ca="1" si="1313"/>
        <v>-1.2489586037104635E+23</v>
      </c>
      <c r="M5857" s="71">
        <f t="shared" ca="1" si="1314"/>
        <v>0</v>
      </c>
      <c r="N5857" s="64">
        <f t="shared" ca="1" si="1315"/>
        <v>1.4727784573877841E+23</v>
      </c>
      <c r="O5857" s="65">
        <f t="shared" ca="1" si="1316"/>
        <v>1.4727784573877841E+23</v>
      </c>
      <c r="P5857" s="62">
        <f t="shared" ca="1" si="1318"/>
        <v>1.5872040611922694E-25</v>
      </c>
    </row>
    <row r="5858" spans="1:16" x14ac:dyDescent="0.3">
      <c r="A5858" s="42">
        <v>5847</v>
      </c>
      <c r="B5858" s="52">
        <f>'[1]Mixed Norm. Gen. Proc.'!AA5855</f>
        <v>-4.7002584408252446E-2</v>
      </c>
      <c r="C5858" s="57">
        <f t="shared" si="1324"/>
        <v>1.5967779212673924E-25</v>
      </c>
      <c r="D5858" s="39">
        <f t="shared" ca="1" si="1319"/>
        <v>-1.2117868995328745E-2</v>
      </c>
      <c r="E5858" s="70">
        <f t="shared" ca="1" si="1320"/>
        <v>5.0000000000000001E-3</v>
      </c>
      <c r="F5858" s="67">
        <f t="shared" si="1321"/>
        <v>1.5967779212673924E-25</v>
      </c>
      <c r="G5858" s="68">
        <f t="shared" si="1322"/>
        <v>1.676616817330762E-25</v>
      </c>
      <c r="H5858" s="68">
        <f t="shared" si="1323"/>
        <v>1.5169390252040228E-25</v>
      </c>
      <c r="I5858" s="69">
        <f t="shared" si="1317"/>
        <v>5.9130318963112542E-25</v>
      </c>
      <c r="J5858" s="55">
        <f t="shared" ca="1" si="1311"/>
        <v>7.2162119428456923E-3</v>
      </c>
      <c r="K5858" s="61">
        <f t="shared" ca="1" si="1312"/>
        <v>-1.232974885461254E+23</v>
      </c>
      <c r="L5858" s="61">
        <f t="shared" ca="1" si="1313"/>
        <v>-1.232974885461254E+23</v>
      </c>
      <c r="M5858" s="71">
        <f t="shared" ca="1" si="1314"/>
        <v>0</v>
      </c>
      <c r="N5858" s="64">
        <f t="shared" ca="1" si="1315"/>
        <v>1.4539303740033877E+23</v>
      </c>
      <c r="O5858" s="65">
        <f t="shared" ca="1" si="1316"/>
        <v>1.4539303740033877E+23</v>
      </c>
      <c r="P5858" s="62">
        <f t="shared" ca="1" si="1318"/>
        <v>1.512601368332959E-25</v>
      </c>
    </row>
    <row r="5859" spans="1:16" x14ac:dyDescent="0.3">
      <c r="A5859" s="42">
        <v>5848</v>
      </c>
      <c r="B5859" s="52">
        <f>'[1]Mixed Norm. Gen. Proc.'!AA5856</f>
        <v>0.19292778566194468</v>
      </c>
      <c r="C5859" s="57">
        <f t="shared" si="1324"/>
        <v>1.9048407498113936E-25</v>
      </c>
      <c r="D5859" s="39">
        <f t="shared" ca="1" si="1319"/>
        <v>1.1094604671835808E-2</v>
      </c>
      <c r="E5859" s="70">
        <f t="shared" ca="1" si="1320"/>
        <v>1.1094604671835808E-2</v>
      </c>
      <c r="F5859" s="67">
        <f t="shared" si="1321"/>
        <v>1.9048407498113936E-25</v>
      </c>
      <c r="G5859" s="68">
        <f t="shared" si="1322"/>
        <v>2.0000827873019633E-25</v>
      </c>
      <c r="H5859" s="68">
        <f t="shared" si="1323"/>
        <v>1.8095987123208238E-25</v>
      </c>
      <c r="I5859" s="69">
        <f t="shared" si="1317"/>
        <v>5.7726655607919323E-25</v>
      </c>
      <c r="J5859" s="55">
        <f t="shared" ca="1" si="1311"/>
        <v>7.2162119428456923E-3</v>
      </c>
      <c r="K5859" s="61">
        <f t="shared" ca="1" si="1312"/>
        <v>-1.2629555182619922E+23</v>
      </c>
      <c r="L5859" s="61">
        <f t="shared" ca="1" si="1313"/>
        <v>-1.2629555182619922E+23</v>
      </c>
      <c r="M5859" s="71">
        <f t="shared" ca="1" si="1314"/>
        <v>0</v>
      </c>
      <c r="N5859" s="64">
        <f t="shared" ca="1" si="1315"/>
        <v>1.4892836915565867E+23</v>
      </c>
      <c r="O5859" s="65">
        <f t="shared" ca="1" si="1316"/>
        <v>1.4892836915565867E+23</v>
      </c>
      <c r="P5859" s="62">
        <f t="shared" ca="1" si="1318"/>
        <v>1.8044242009146641E-25</v>
      </c>
    </row>
    <row r="5860" spans="1:16" x14ac:dyDescent="0.3">
      <c r="A5860" s="42">
        <v>5849</v>
      </c>
      <c r="B5860" s="52">
        <f>'[1]Mixed Norm. Gen. Proc.'!AA5857</f>
        <v>0.26257050008280763</v>
      </c>
      <c r="C5860" s="57">
        <f t="shared" si="1324"/>
        <v>2.4049957380674813E-25</v>
      </c>
      <c r="D5860" s="39">
        <f t="shared" ca="1" si="1319"/>
        <v>1.1409588804918826E-2</v>
      </c>
      <c r="E5860" s="70">
        <f t="shared" ca="1" si="1320"/>
        <v>1.1409588804918826E-2</v>
      </c>
      <c r="F5860" s="67">
        <f t="shared" si="1321"/>
        <v>2.4049957380674813E-25</v>
      </c>
      <c r="G5860" s="68">
        <f t="shared" si="1322"/>
        <v>2.5252455249708553E-25</v>
      </c>
      <c r="H5860" s="68">
        <f t="shared" si="1323"/>
        <v>2.2847459511641072E-25</v>
      </c>
      <c r="I5860" s="69">
        <f t="shared" si="1317"/>
        <v>5.811425146296318E-25</v>
      </c>
      <c r="J5860" s="55">
        <f t="shared" ca="1" si="1311"/>
        <v>7.1986625978886828E-3</v>
      </c>
      <c r="K5860" s="61">
        <f t="shared" ca="1" si="1312"/>
        <v>-1.2547224039442274E+23</v>
      </c>
      <c r="L5860" s="61">
        <f t="shared" ca="1" si="1313"/>
        <v>-1.2547224039442274E+23</v>
      </c>
      <c r="M5860" s="71">
        <f t="shared" ca="1" si="1314"/>
        <v>0</v>
      </c>
      <c r="N5860" s="64">
        <f t="shared" ca="1" si="1315"/>
        <v>1.4791606112583935E+23</v>
      </c>
      <c r="O5860" s="65">
        <f t="shared" ca="1" si="1316"/>
        <v>1.4791606112583935E+23</v>
      </c>
      <c r="P5860" s="62">
        <f t="shared" ca="1" si="1318"/>
        <v>2.2782286312980174E-25</v>
      </c>
    </row>
    <row r="5861" spans="1:16" x14ac:dyDescent="0.3">
      <c r="A5861" s="42">
        <v>5850</v>
      </c>
      <c r="B5861" s="52">
        <f>'[1]Mixed Norm. Gen. Proc.'!AA5858</f>
        <v>0.42627236853059136</v>
      </c>
      <c r="C5861" s="57">
        <f t="shared" si="1324"/>
        <v>3.4301789676394841E-25</v>
      </c>
      <c r="D5861" s="39">
        <f t="shared" ca="1" si="1319"/>
        <v>-1.3487403214452194E-2</v>
      </c>
      <c r="E5861" s="70">
        <f t="shared" ca="1" si="1320"/>
        <v>5.0000000000000001E-3</v>
      </c>
      <c r="F5861" s="67">
        <f t="shared" si="1321"/>
        <v>3.4301789676394841E-25</v>
      </c>
      <c r="G5861" s="68">
        <f t="shared" si="1322"/>
        <v>3.6016879160214583E-25</v>
      </c>
      <c r="H5861" s="68">
        <f t="shared" si="1323"/>
        <v>3.25867001925751E-25</v>
      </c>
      <c r="I5861" s="69">
        <f t="shared" si="1317"/>
        <v>5.8689815579946803E-25</v>
      </c>
      <c r="J5861" s="55">
        <f t="shared" ca="1" si="1311"/>
        <v>7.2634059191504889E-3</v>
      </c>
      <c r="K5861" s="61">
        <f t="shared" ca="1" si="1312"/>
        <v>-1.2417225735003477E+23</v>
      </c>
      <c r="L5861" s="61">
        <f t="shared" ca="1" si="1313"/>
        <v>-1.2417225735003477E+23</v>
      </c>
      <c r="M5861" s="71">
        <f t="shared" ca="1" si="1314"/>
        <v>0</v>
      </c>
      <c r="N5861" s="64">
        <f t="shared" ca="1" si="1315"/>
        <v>1.4653495725926515E+23</v>
      </c>
      <c r="O5861" s="65">
        <f t="shared" ca="1" si="1316"/>
        <v>1.4653495725926515E+23</v>
      </c>
      <c r="P5861" s="62">
        <f t="shared" ca="1" si="1318"/>
        <v>3.2492910648260681E-25</v>
      </c>
    </row>
    <row r="5862" spans="1:16" x14ac:dyDescent="0.3">
      <c r="A5862" s="42">
        <v>5851</v>
      </c>
      <c r="B5862" s="52">
        <f>'[1]Mixed Norm. Gen. Proc.'!AA5859</f>
        <v>0.11555556744812893</v>
      </c>
      <c r="C5862" s="57">
        <f t="shared" si="1324"/>
        <v>3.8265552446937019E-25</v>
      </c>
      <c r="D5862" s="39">
        <f t="shared" ca="1" si="1319"/>
        <v>3.8747778225187448E-3</v>
      </c>
      <c r="E5862" s="70">
        <f t="shared" ca="1" si="1320"/>
        <v>5.0000000000000001E-3</v>
      </c>
      <c r="F5862" s="67">
        <f t="shared" si="1321"/>
        <v>3.8265552446937019E-25</v>
      </c>
      <c r="G5862" s="68">
        <f t="shared" si="1322"/>
        <v>4.0178830069283874E-25</v>
      </c>
      <c r="H5862" s="68">
        <f t="shared" si="1323"/>
        <v>3.6352274824590165E-25</v>
      </c>
      <c r="I5862" s="69">
        <f t="shared" si="1317"/>
        <v>5.8945146035903214E-25</v>
      </c>
      <c r="J5862" s="55">
        <f t="shared" ca="1" si="1311"/>
        <v>7.2634059191504889E-3</v>
      </c>
      <c r="K5862" s="61">
        <f t="shared" ca="1" si="1312"/>
        <v>-1.2363438508711779E+23</v>
      </c>
      <c r="L5862" s="61">
        <f t="shared" ca="1" si="1313"/>
        <v>-1.2363438508711779E+23</v>
      </c>
      <c r="M5862" s="71">
        <f t="shared" ca="1" si="1314"/>
        <v>0</v>
      </c>
      <c r="N5862" s="64">
        <f t="shared" ca="1" si="1315"/>
        <v>1.4590021733635886E+23</v>
      </c>
      <c r="O5862" s="65">
        <f t="shared" ca="1" si="1316"/>
        <v>1.4590021733635886E+23</v>
      </c>
      <c r="P5862" s="62">
        <f t="shared" ca="1" si="1318"/>
        <v>3.6247647376261793E-25</v>
      </c>
    </row>
    <row r="5863" spans="1:16" x14ac:dyDescent="0.3">
      <c r="A5863" s="42">
        <v>5852</v>
      </c>
      <c r="B5863" s="52">
        <f>'[1]Mixed Norm. Gen. Proc.'!AA5860</f>
        <v>-0.16549502359973506</v>
      </c>
      <c r="C5863" s="57">
        <f t="shared" si="1324"/>
        <v>3.193279394167428E-25</v>
      </c>
      <c r="D5863" s="39">
        <f t="shared" ca="1" si="1319"/>
        <v>1.5054160532084861E-3</v>
      </c>
      <c r="E5863" s="70">
        <f t="shared" ca="1" si="1320"/>
        <v>5.0000000000000001E-3</v>
      </c>
      <c r="F5863" s="67">
        <f t="shared" si="1321"/>
        <v>3.193279394167428E-25</v>
      </c>
      <c r="G5863" s="68">
        <f t="shared" si="1322"/>
        <v>3.3529433638757994E-25</v>
      </c>
      <c r="H5863" s="68">
        <f t="shared" si="1323"/>
        <v>3.0336154244590565E-25</v>
      </c>
      <c r="I5863" s="69">
        <f t="shared" si="1317"/>
        <v>5.911285410263325E-25</v>
      </c>
      <c r="J5863" s="55">
        <f t="shared" ca="1" si="1311"/>
        <v>7.2634059191504889E-3</v>
      </c>
      <c r="K5863" s="61">
        <f t="shared" ca="1" si="1312"/>
        <v>-1.2328362408903913E+23</v>
      </c>
      <c r="L5863" s="61">
        <f t="shared" ca="1" si="1313"/>
        <v>-1.2328362408903913E+23</v>
      </c>
      <c r="M5863" s="71">
        <f t="shared" ca="1" si="1314"/>
        <v>0</v>
      </c>
      <c r="N5863" s="64">
        <f t="shared" ca="1" si="1315"/>
        <v>1.4548628632665796E+23</v>
      </c>
      <c r="O5863" s="65">
        <f t="shared" ca="1" si="1316"/>
        <v>1.4548628632665796E+23</v>
      </c>
      <c r="P5863" s="62">
        <f t="shared" ca="1" si="1318"/>
        <v>3.0248842118292475E-25</v>
      </c>
    </row>
    <row r="5864" spans="1:16" x14ac:dyDescent="0.3">
      <c r="A5864" s="42">
        <v>5853</v>
      </c>
      <c r="B5864" s="52">
        <f>'[1]Mixed Norm. Gen. Proc.'!AA5861</f>
        <v>2.077559859113437E-2</v>
      </c>
      <c r="C5864" s="57">
        <f t="shared" si="1324"/>
        <v>3.2596216850499915E-25</v>
      </c>
      <c r="D5864" s="39">
        <f t="shared" ca="1" si="1319"/>
        <v>-1.0293251738039467E-4</v>
      </c>
      <c r="E5864" s="70">
        <f t="shared" ca="1" si="1320"/>
        <v>5.0000000000000001E-3</v>
      </c>
      <c r="F5864" s="67">
        <f t="shared" si="1321"/>
        <v>3.2596216850499915E-25</v>
      </c>
      <c r="G5864" s="68">
        <f t="shared" si="1322"/>
        <v>3.4226027693024914E-25</v>
      </c>
      <c r="H5864" s="68">
        <f t="shared" si="1323"/>
        <v>3.0966406007974915E-25</v>
      </c>
      <c r="I5864" s="69">
        <f t="shared" si="1317"/>
        <v>5.9448475013000289E-25</v>
      </c>
      <c r="J5864" s="55">
        <f t="shared" ca="1" si="1311"/>
        <v>7.2634059191504889E-3</v>
      </c>
      <c r="K5864" s="61">
        <f t="shared" ca="1" si="1312"/>
        <v>-1.2258761696453236E+23</v>
      </c>
      <c r="L5864" s="61">
        <f t="shared" ca="1" si="1313"/>
        <v>-1.2258761696453236E+23</v>
      </c>
      <c r="M5864" s="71">
        <f t="shared" ca="1" si="1314"/>
        <v>0</v>
      </c>
      <c r="N5864" s="64">
        <f t="shared" ca="1" si="1315"/>
        <v>1.4466493237515353E+23</v>
      </c>
      <c r="O5864" s="65">
        <f t="shared" ca="1" si="1316"/>
        <v>1.4466493237515353E+23</v>
      </c>
      <c r="P5864" s="62">
        <f t="shared" ca="1" si="1318"/>
        <v>3.0877279919988719E-25</v>
      </c>
    </row>
    <row r="5865" spans="1:16" x14ac:dyDescent="0.3">
      <c r="A5865" s="42">
        <v>5854</v>
      </c>
      <c r="B5865" s="52">
        <f>'[1]Mixed Norm. Gen. Proc.'!AA5862</f>
        <v>-0.30701049558668803</v>
      </c>
      <c r="C5865" s="57">
        <f t="shared" si="1324"/>
        <v>2.2588836160976786E-25</v>
      </c>
      <c r="D5865" s="39">
        <f t="shared" ca="1" si="1319"/>
        <v>6.4245778759270209E-3</v>
      </c>
      <c r="E5865" s="70">
        <f t="shared" ca="1" si="1320"/>
        <v>6.4245778759270209E-3</v>
      </c>
      <c r="F5865" s="67">
        <f t="shared" si="1321"/>
        <v>2.2588836160976786E-25</v>
      </c>
      <c r="G5865" s="68">
        <f t="shared" si="1322"/>
        <v>2.3718277969025626E-25</v>
      </c>
      <c r="H5865" s="68">
        <f t="shared" si="1323"/>
        <v>2.1459394352927946E-25</v>
      </c>
      <c r="I5865" s="69">
        <f t="shared" si="1317"/>
        <v>5.9240015017090269E-25</v>
      </c>
      <c r="J5865" s="55">
        <f t="shared" ca="1" si="1311"/>
        <v>7.2634059191504889E-3</v>
      </c>
      <c r="K5865" s="61">
        <f t="shared" ca="1" si="1312"/>
        <v>-1.23018991165293E+23</v>
      </c>
      <c r="L5865" s="61">
        <f t="shared" ca="1" si="1313"/>
        <v>-1.23018991165293E+23</v>
      </c>
      <c r="M5865" s="71">
        <f t="shared" ca="1" si="1314"/>
        <v>0</v>
      </c>
      <c r="N5865" s="64">
        <f t="shared" ca="1" si="1315"/>
        <v>1.4517399455554823E+23</v>
      </c>
      <c r="O5865" s="65">
        <f t="shared" ca="1" si="1316"/>
        <v>1.4517399455554823E+23</v>
      </c>
      <c r="P5865" s="62">
        <f t="shared" ca="1" si="1318"/>
        <v>2.1397630909384096E-25</v>
      </c>
    </row>
    <row r="5866" spans="1:16" x14ac:dyDescent="0.3">
      <c r="A5866" s="42">
        <v>5855</v>
      </c>
      <c r="B5866" s="52">
        <f>'[1]Mixed Norm. Gen. Proc.'!AA5863</f>
        <v>-8.2952959710472091E-2</v>
      </c>
      <c r="C5866" s="57">
        <f t="shared" si="1324"/>
        <v>2.0715025345008825E-25</v>
      </c>
      <c r="D5866" s="39">
        <f t="shared" ca="1" si="1319"/>
        <v>-1.07287416235131E-2</v>
      </c>
      <c r="E5866" s="70">
        <f t="shared" ca="1" si="1320"/>
        <v>5.0000000000000001E-3</v>
      </c>
      <c r="F5866" s="67">
        <f t="shared" si="1321"/>
        <v>2.0715025345008825E-25</v>
      </c>
      <c r="G5866" s="68">
        <f t="shared" si="1322"/>
        <v>2.1750776612259268E-25</v>
      </c>
      <c r="H5866" s="68">
        <f t="shared" si="1323"/>
        <v>1.9679274077758382E-25</v>
      </c>
      <c r="I5866" s="69">
        <f t="shared" si="1317"/>
        <v>5.7737489607553378E-25</v>
      </c>
      <c r="J5866" s="55">
        <f t="shared" ca="1" si="1311"/>
        <v>7.1586796360696547E-3</v>
      </c>
      <c r="K5866" s="61">
        <f t="shared" ca="1" si="1312"/>
        <v>-1.2633462364455617E+23</v>
      </c>
      <c r="L5866" s="61">
        <f t="shared" ca="1" si="1313"/>
        <v>-1.2633462364455617E+23</v>
      </c>
      <c r="M5866" s="71">
        <f t="shared" ca="1" si="1314"/>
        <v>0</v>
      </c>
      <c r="N5866" s="64">
        <f t="shared" ca="1" si="1315"/>
        <v>1.4883765366731474E+23</v>
      </c>
      <c r="O5866" s="65">
        <f t="shared" ca="1" si="1316"/>
        <v>1.4883765366731474E+23</v>
      </c>
      <c r="P5866" s="62">
        <f t="shared" ca="1" si="1318"/>
        <v>1.9623449589989591E-25</v>
      </c>
    </row>
    <row r="5867" spans="1:16" x14ac:dyDescent="0.3">
      <c r="A5867" s="42">
        <v>5856</v>
      </c>
      <c r="B5867" s="52">
        <f>'[1]Mixed Norm. Gen. Proc.'!AA5864</f>
        <v>-6.6876157787344445E-2</v>
      </c>
      <c r="C5867" s="57">
        <f t="shared" si="1324"/>
        <v>1.9329684041467176E-25</v>
      </c>
      <c r="D5867" s="39">
        <f t="shared" ca="1" si="1319"/>
        <v>-8.6872820036423895E-3</v>
      </c>
      <c r="E5867" s="70">
        <f t="shared" ca="1" si="1320"/>
        <v>5.0000000000000001E-3</v>
      </c>
      <c r="F5867" s="67">
        <f t="shared" si="1321"/>
        <v>1.9329684041467176E-25</v>
      </c>
      <c r="G5867" s="68">
        <f t="shared" si="1322"/>
        <v>2.0296168243540535E-25</v>
      </c>
      <c r="H5867" s="68">
        <f t="shared" si="1323"/>
        <v>1.8363199839393817E-25</v>
      </c>
      <c r="I5867" s="69">
        <f t="shared" si="1317"/>
        <v>5.6949169380584829E-25</v>
      </c>
      <c r="J5867" s="55">
        <f t="shared" ca="1" si="1311"/>
        <v>7.1007821209688243E-3</v>
      </c>
      <c r="K5867" s="61">
        <f t="shared" ca="1" si="1312"/>
        <v>-1.2814745675413378E+23</v>
      </c>
      <c r="L5867" s="61">
        <f t="shared" ca="1" si="1313"/>
        <v>-1.2814745675413378E+23</v>
      </c>
      <c r="M5867" s="71">
        <f t="shared" ca="1" si="1314"/>
        <v>0</v>
      </c>
      <c r="N5867" s="64">
        <f t="shared" ca="1" si="1315"/>
        <v>1.5083389932860095E+23</v>
      </c>
      <c r="O5867" s="65">
        <f t="shared" ca="1" si="1316"/>
        <v>1.5083389932860095E+23</v>
      </c>
      <c r="P5867" s="62">
        <f t="shared" ca="1" si="1318"/>
        <v>1.8311529385175118E-25</v>
      </c>
    </row>
    <row r="5868" spans="1:16" x14ac:dyDescent="0.3">
      <c r="A5868" s="42">
        <v>5857</v>
      </c>
      <c r="B5868" s="52">
        <f>'[1]Mixed Norm. Gen. Proc.'!AA5865</f>
        <v>-0.12736068422941366</v>
      </c>
      <c r="C5868" s="57">
        <f t="shared" si="1324"/>
        <v>1.6867842256007537E-25</v>
      </c>
      <c r="D5868" s="39">
        <f t="shared" ca="1" si="1319"/>
        <v>1.0775600447330703E-2</v>
      </c>
      <c r="E5868" s="70">
        <f t="shared" ca="1" si="1320"/>
        <v>1.0775600447330703E-2</v>
      </c>
      <c r="F5868" s="67">
        <f t="shared" si="1321"/>
        <v>1.6867842256007537E-25</v>
      </c>
      <c r="G5868" s="68">
        <f t="shared" si="1322"/>
        <v>1.7711234368807914E-25</v>
      </c>
      <c r="H5868" s="68">
        <f t="shared" si="1323"/>
        <v>1.6024450143207161E-25</v>
      </c>
      <c r="I5868" s="69">
        <f t="shared" si="1317"/>
        <v>5.7042212294694754E-25</v>
      </c>
      <c r="J5868" s="55">
        <f t="shared" ca="1" si="1311"/>
        <v>7.1007821209688243E-3</v>
      </c>
      <c r="K5868" s="61">
        <f t="shared" ca="1" si="1312"/>
        <v>-1.2793843237845564E+23</v>
      </c>
      <c r="L5868" s="61">
        <f t="shared" ca="1" si="1313"/>
        <v>-1.2793843237845564E+23</v>
      </c>
      <c r="M5868" s="71">
        <f t="shared" ca="1" si="1314"/>
        <v>0</v>
      </c>
      <c r="N5868" s="64">
        <f t="shared" ca="1" si="1315"/>
        <v>1.5058787055489924E+23</v>
      </c>
      <c r="O5868" s="65">
        <f t="shared" ca="1" si="1316"/>
        <v>1.5058787055489924E+23</v>
      </c>
      <c r="P5868" s="62">
        <f t="shared" ca="1" si="1318"/>
        <v>1.5979360473392199E-25</v>
      </c>
    </row>
    <row r="5869" spans="1:16" x14ac:dyDescent="0.3">
      <c r="A5869" s="42">
        <v>5858</v>
      </c>
      <c r="B5869" s="52">
        <f>'[1]Mixed Norm. Gen. Proc.'!AA5866</f>
        <v>-0.1703795421633526</v>
      </c>
      <c r="C5869" s="57">
        <f t="shared" si="1324"/>
        <v>1.3993907015145321E-25</v>
      </c>
      <c r="D5869" s="39">
        <f t="shared" ca="1" si="1319"/>
        <v>-9.6704360727536617E-3</v>
      </c>
      <c r="E5869" s="70">
        <f t="shared" ca="1" si="1320"/>
        <v>5.0000000000000001E-3</v>
      </c>
      <c r="F5869" s="67">
        <f t="shared" si="1321"/>
        <v>1.3993907015145321E-25</v>
      </c>
      <c r="G5869" s="68">
        <f t="shared" si="1322"/>
        <v>1.4693602365902587E-25</v>
      </c>
      <c r="H5869" s="68">
        <f t="shared" si="1323"/>
        <v>1.3294211664388056E-25</v>
      </c>
      <c r="I5869" s="69">
        <f t="shared" si="1317"/>
        <v>5.7508208610527782E-25</v>
      </c>
      <c r="J5869" s="55">
        <f t="shared" ca="1" si="1311"/>
        <v>7.15912151942671E-3</v>
      </c>
      <c r="K5869" s="61">
        <f t="shared" ca="1" si="1312"/>
        <v>-1.2683782645911459E+23</v>
      </c>
      <c r="L5869" s="61">
        <f t="shared" ca="1" si="1313"/>
        <v>-1.2683782645911459E+23</v>
      </c>
      <c r="M5869" s="71">
        <f t="shared" ca="1" si="1314"/>
        <v>0</v>
      </c>
      <c r="N5869" s="64">
        <f t="shared" ca="1" si="1315"/>
        <v>1.4943154247880759E+23</v>
      </c>
      <c r="O5869" s="65">
        <f t="shared" ca="1" si="1316"/>
        <v>1.4943154247880759E+23</v>
      </c>
      <c r="P5869" s="62">
        <f t="shared" ca="1" si="1318"/>
        <v>1.3256497453047394E-25</v>
      </c>
    </row>
    <row r="5870" spans="1:16" x14ac:dyDescent="0.3">
      <c r="A5870" s="42">
        <v>5859</v>
      </c>
      <c r="B5870" s="52">
        <f>'[1]Mixed Norm. Gen. Proc.'!AA5867</f>
        <v>-0.1131268413864546</v>
      </c>
      <c r="C5870" s="57">
        <f t="shared" si="1324"/>
        <v>1.2410820515866184E-25</v>
      </c>
      <c r="D5870" s="39">
        <f t="shared" ca="1" si="1319"/>
        <v>2.0770069056853857E-2</v>
      </c>
      <c r="E5870" s="70">
        <f t="shared" ca="1" si="1320"/>
        <v>2.0770069056853857E-2</v>
      </c>
      <c r="F5870" s="67">
        <f t="shared" si="1321"/>
        <v>1.2410820515866184E-25</v>
      </c>
      <c r="G5870" s="68">
        <f t="shared" si="1322"/>
        <v>1.3031361541659493E-25</v>
      </c>
      <c r="H5870" s="68">
        <f t="shared" si="1323"/>
        <v>1.1790279490072874E-25</v>
      </c>
      <c r="I5870" s="69">
        <f t="shared" si="1317"/>
        <v>5.8183045628008962E-25</v>
      </c>
      <c r="J5870" s="55">
        <f t="shared" ca="1" si="1311"/>
        <v>7.15912151942671E-3</v>
      </c>
      <c r="K5870" s="61">
        <f t="shared" ca="1" si="1312"/>
        <v>-1.2536669583012183E+23</v>
      </c>
      <c r="L5870" s="61">
        <f t="shared" ca="1" si="1313"/>
        <v>-1.2536669583012183E+23</v>
      </c>
      <c r="M5870" s="71">
        <f t="shared" ca="1" si="1314"/>
        <v>0</v>
      </c>
      <c r="N5870" s="64">
        <f t="shared" ca="1" si="1315"/>
        <v>1.4769835826069807E+23</v>
      </c>
      <c r="O5870" s="65">
        <f t="shared" ca="1" si="1316"/>
        <v>1.4769835826069807E+23</v>
      </c>
      <c r="P5870" s="62">
        <f t="shared" ca="1" si="1318"/>
        <v>1.1756831768336562E-25</v>
      </c>
    </row>
    <row r="5871" spans="1:16" x14ac:dyDescent="0.3">
      <c r="A5871" s="42">
        <v>5860</v>
      </c>
      <c r="B5871" s="52">
        <f>'[1]Mixed Norm. Gen. Proc.'!AA5868</f>
        <v>-8.9781535149555947E-3</v>
      </c>
      <c r="C5871" s="57">
        <f t="shared" si="1324"/>
        <v>1.2299394264028177E-25</v>
      </c>
      <c r="D5871" s="39">
        <f t="shared" ca="1" si="1319"/>
        <v>3.8329400938039602E-3</v>
      </c>
      <c r="E5871" s="70">
        <f t="shared" ca="1" si="1320"/>
        <v>5.0000000000000001E-3</v>
      </c>
      <c r="F5871" s="67">
        <f t="shared" si="1321"/>
        <v>1.2299394264028177E-25</v>
      </c>
      <c r="G5871" s="68">
        <f t="shared" si="1322"/>
        <v>1.2914363977229586E-25</v>
      </c>
      <c r="H5871" s="68">
        <f t="shared" si="1323"/>
        <v>1.1684424550826767E-25</v>
      </c>
      <c r="I5871" s="69">
        <f t="shared" si="1317"/>
        <v>5.8845240206389788E-25</v>
      </c>
      <c r="J5871" s="55">
        <f t="shared" ref="J5871:J5934" ca="1" si="1325">AVERAGE(E5772:E5870)</f>
        <v>7.3184151462636184E-3</v>
      </c>
      <c r="K5871" s="61">
        <f t="shared" ref="K5871:K5934" ca="1" si="1326">(LN(F5871/G5871)+(J5871+I5871^2/2)*$K$4)/(I5871*SQRT($K$4))</f>
        <v>-1.2378540053336174E+23</v>
      </c>
      <c r="L5871" s="61">
        <f t="shared" ref="L5871:L5934" ca="1" si="1327">(LN(F5871/G5871)+(J5871-I5871^2/2)*$K$4)/(I5871*SQRT($K$4))</f>
        <v>-1.2378540053336174E+23</v>
      </c>
      <c r="M5871" s="71">
        <f t="shared" ref="M5871:M5934" ca="1" si="1328">F5871*_xlfn.NORM.S.DIST(K5871,TRUE)-G5871*EXP(-J5871*$K$4)*_xlfn.NORM.S.DIST(L5871,TRUE)</f>
        <v>0</v>
      </c>
      <c r="N5871" s="64">
        <f t="shared" ref="N5871:N5934" ca="1" si="1329">(LN(F5871/H5871)+(J5871+I5871^2/2)*$K$4)/(I5871*SQRT($K$4))</f>
        <v>1.4620681032103035E+23</v>
      </c>
      <c r="O5871" s="65">
        <f t="shared" ref="O5871:O5934" ca="1" si="1330">(LN(F5871/H5871)+(J5871-I5871^2/2)*$K$4)/(I5871*SQRT($K$4))</f>
        <v>1.4620681032103035E+23</v>
      </c>
      <c r="P5871" s="62">
        <f t="shared" ca="1" si="1318"/>
        <v>1.1650540653453262E-25</v>
      </c>
    </row>
    <row r="5872" spans="1:16" x14ac:dyDescent="0.3">
      <c r="A5872" s="42">
        <v>5861</v>
      </c>
      <c r="B5872" s="52">
        <f>'[1]Mixed Norm. Gen. Proc.'!AA5869</f>
        <v>0.35261983981471245</v>
      </c>
      <c r="C5872" s="57">
        <f t="shared" si="1324"/>
        <v>1.6636404699227785E-25</v>
      </c>
      <c r="D5872" s="39">
        <f t="shared" ca="1" si="1319"/>
        <v>1.5145918485400982E-3</v>
      </c>
      <c r="E5872" s="70">
        <f t="shared" ca="1" si="1320"/>
        <v>5.0000000000000001E-3</v>
      </c>
      <c r="F5872" s="67">
        <f t="shared" si="1321"/>
        <v>1.6636404699227785E-25</v>
      </c>
      <c r="G5872" s="68">
        <f t="shared" si="1322"/>
        <v>1.7468224934189175E-25</v>
      </c>
      <c r="H5872" s="68">
        <f t="shared" si="1323"/>
        <v>1.5804584464266395E-25</v>
      </c>
      <c r="I5872" s="69">
        <f t="shared" ref="I5872:I5935" si="1331">_xlfn.STDEV.S(F5773:F5871)</f>
        <v>5.9349279628896546E-25</v>
      </c>
      <c r="J5872" s="55">
        <f t="shared" ca="1" si="1325"/>
        <v>7.3184151462636184E-3</v>
      </c>
      <c r="K5872" s="61">
        <f t="shared" ca="1" si="1326"/>
        <v>-1.2273412034614234E+23</v>
      </c>
      <c r="L5872" s="61">
        <f t="shared" ca="1" si="1327"/>
        <v>-1.2273412034614234E+23</v>
      </c>
      <c r="M5872" s="71">
        <f t="shared" ca="1" si="1328"/>
        <v>0</v>
      </c>
      <c r="N5872" s="64">
        <f t="shared" ca="1" si="1329"/>
        <v>1.4496511039305202E+23</v>
      </c>
      <c r="O5872" s="65">
        <f t="shared" ca="1" si="1330"/>
        <v>1.4496511039305202E+23</v>
      </c>
      <c r="P5872" s="62">
        <f t="shared" ref="P5872:P5935" ca="1" si="1332">H5872*EXP(-J5872*$K$4)*_xlfn.NORM.S.DIST(-L5872,TRUE)-F5872*_xlfn.NORM.S.DIST(K5872,TRUE)</f>
        <v>1.5758752432428746E-25</v>
      </c>
    </row>
    <row r="5873" spans="1:16" x14ac:dyDescent="0.3">
      <c r="A5873" s="42">
        <v>5862</v>
      </c>
      <c r="B5873" s="52">
        <f>'[1]Mixed Norm. Gen. Proc.'!AA5870</f>
        <v>-8.8443822194542193E-2</v>
      </c>
      <c r="C5873" s="57">
        <f t="shared" si="1324"/>
        <v>1.5165017480052837E-25</v>
      </c>
      <c r="D5873" s="39">
        <f t="shared" ca="1" si="1319"/>
        <v>-1.202378225185351E-2</v>
      </c>
      <c r="E5873" s="70">
        <f t="shared" ca="1" si="1320"/>
        <v>5.0000000000000001E-3</v>
      </c>
      <c r="F5873" s="67">
        <f t="shared" si="1321"/>
        <v>1.5165017480052837E-25</v>
      </c>
      <c r="G5873" s="68">
        <f t="shared" si="1322"/>
        <v>1.5923268354055481E-25</v>
      </c>
      <c r="H5873" s="68">
        <f t="shared" si="1323"/>
        <v>1.4406766606050194E-25</v>
      </c>
      <c r="I5873" s="69">
        <f t="shared" si="1331"/>
        <v>5.9761268342019465E-25</v>
      </c>
      <c r="J5873" s="55">
        <f t="shared" ca="1" si="1325"/>
        <v>7.3184151462636184E-3</v>
      </c>
      <c r="K5873" s="61">
        <f t="shared" ca="1" si="1326"/>
        <v>-1.2188800255613339E+23</v>
      </c>
      <c r="L5873" s="61">
        <f t="shared" ca="1" si="1327"/>
        <v>-1.2188800255613339E+23</v>
      </c>
      <c r="M5873" s="71">
        <f t="shared" ca="1" si="1328"/>
        <v>0</v>
      </c>
      <c r="N5873" s="64">
        <f t="shared" ca="1" si="1329"/>
        <v>1.4396573419278884E+23</v>
      </c>
      <c r="O5873" s="65">
        <f t="shared" ca="1" si="1330"/>
        <v>1.4396573419278884E+23</v>
      </c>
      <c r="P5873" s="62">
        <f t="shared" ca="1" si="1332"/>
        <v>1.4364988134287208E-25</v>
      </c>
    </row>
    <row r="5874" spans="1:16" x14ac:dyDescent="0.3">
      <c r="A5874" s="42">
        <v>5863</v>
      </c>
      <c r="B5874" s="52">
        <f>'[1]Mixed Norm. Gen. Proc.'!AA5871</f>
        <v>-0.23112278229538788</v>
      </c>
      <c r="C5874" s="57">
        <f t="shared" si="1324"/>
        <v>1.1660036446504834E-25</v>
      </c>
      <c r="D5874" s="39">
        <f t="shared" ca="1" si="1319"/>
        <v>2.5680891476143651E-3</v>
      </c>
      <c r="E5874" s="70">
        <f t="shared" ca="1" si="1320"/>
        <v>5.0000000000000001E-3</v>
      </c>
      <c r="F5874" s="67">
        <f t="shared" si="1321"/>
        <v>1.1660036446504834E-25</v>
      </c>
      <c r="G5874" s="68">
        <f t="shared" si="1322"/>
        <v>1.2243038268830077E-25</v>
      </c>
      <c r="H5874" s="68">
        <f t="shared" si="1323"/>
        <v>1.1077034624179592E-25</v>
      </c>
      <c r="I5874" s="69">
        <f t="shared" si="1331"/>
        <v>5.993979474809309E-25</v>
      </c>
      <c r="J5874" s="55">
        <f t="shared" ca="1" si="1325"/>
        <v>7.3184151462636184E-3</v>
      </c>
      <c r="K5874" s="61">
        <f t="shared" ca="1" si="1326"/>
        <v>-1.215249678288493E+23</v>
      </c>
      <c r="L5874" s="61">
        <f t="shared" ca="1" si="1327"/>
        <v>-1.215249678288493E+23</v>
      </c>
      <c r="M5874" s="71">
        <f t="shared" ca="1" si="1328"/>
        <v>0</v>
      </c>
      <c r="N5874" s="64">
        <f t="shared" ca="1" si="1329"/>
        <v>1.4353694251555329E+23</v>
      </c>
      <c r="O5874" s="65">
        <f t="shared" ca="1" si="1330"/>
        <v>1.4353694251555329E+23</v>
      </c>
      <c r="P5874" s="62">
        <f t="shared" ca="1" si="1332"/>
        <v>1.1044912109050518E-25</v>
      </c>
    </row>
    <row r="5875" spans="1:16" x14ac:dyDescent="0.3">
      <c r="A5875" s="42">
        <v>5864</v>
      </c>
      <c r="B5875" s="52">
        <f>'[1]Mixed Norm. Gen. Proc.'!AA5872</f>
        <v>-2.639099756010585E-2</v>
      </c>
      <c r="C5875" s="57">
        <f t="shared" si="1324"/>
        <v>1.1352316453094378E-25</v>
      </c>
      <c r="D5875" s="39">
        <f t="shared" ca="1" si="1319"/>
        <v>-7.3292260132784923E-3</v>
      </c>
      <c r="E5875" s="70">
        <f t="shared" ca="1" si="1320"/>
        <v>5.0000000000000001E-3</v>
      </c>
      <c r="F5875" s="67">
        <f t="shared" si="1321"/>
        <v>1.1352316453094378E-25</v>
      </c>
      <c r="G5875" s="68">
        <f t="shared" si="1322"/>
        <v>1.1919932275749097E-25</v>
      </c>
      <c r="H5875" s="68">
        <f t="shared" si="1323"/>
        <v>1.0784700630439659E-25</v>
      </c>
      <c r="I5875" s="69">
        <f t="shared" si="1331"/>
        <v>5.9335509800053817E-25</v>
      </c>
      <c r="J5875" s="55">
        <f t="shared" ca="1" si="1325"/>
        <v>7.3184151462636184E-3</v>
      </c>
      <c r="K5875" s="61">
        <f t="shared" ca="1" si="1326"/>
        <v>-1.2276260291646192E+23</v>
      </c>
      <c r="L5875" s="61">
        <f t="shared" ca="1" si="1327"/>
        <v>-1.2276260291646192E+23</v>
      </c>
      <c r="M5875" s="71">
        <f t="shared" ca="1" si="1328"/>
        <v>0</v>
      </c>
      <c r="N5875" s="64">
        <f t="shared" ca="1" si="1329"/>
        <v>1.4499875204819195E+23</v>
      </c>
      <c r="O5875" s="65">
        <f t="shared" ca="1" si="1330"/>
        <v>1.4499875204819195E+23</v>
      </c>
      <c r="P5875" s="62">
        <f t="shared" ca="1" si="1332"/>
        <v>1.0753425860528981E-25</v>
      </c>
    </row>
    <row r="5876" spans="1:16" x14ac:dyDescent="0.3">
      <c r="A5876" s="42">
        <v>5865</v>
      </c>
      <c r="B5876" s="52">
        <f>'[1]Mixed Norm. Gen. Proc.'!AA5873</f>
        <v>0.27505706821327286</v>
      </c>
      <c r="C5876" s="57">
        <f t="shared" si="1324"/>
        <v>1.4474851334111818E-25</v>
      </c>
      <c r="D5876" s="39">
        <f t="shared" ca="1" si="1319"/>
        <v>1.0596598425336814E-3</v>
      </c>
      <c r="E5876" s="70">
        <f t="shared" ca="1" si="1320"/>
        <v>5.0000000000000001E-3</v>
      </c>
      <c r="F5876" s="67">
        <f t="shared" si="1321"/>
        <v>1.4474851334111818E-25</v>
      </c>
      <c r="G5876" s="68">
        <f t="shared" si="1322"/>
        <v>1.5198593900817411E-25</v>
      </c>
      <c r="H5876" s="68">
        <f t="shared" si="1323"/>
        <v>1.3751108767406226E-25</v>
      </c>
      <c r="I5876" s="69">
        <f t="shared" si="1331"/>
        <v>5.8361624044331616E-25</v>
      </c>
      <c r="J5876" s="55">
        <f t="shared" ca="1" si="1325"/>
        <v>7.2868432233861163E-3</v>
      </c>
      <c r="K5876" s="61">
        <f t="shared" ca="1" si="1326"/>
        <v>-1.2484523163875575E+23</v>
      </c>
      <c r="L5876" s="61">
        <f t="shared" ca="1" si="1327"/>
        <v>-1.2484523163875575E+23</v>
      </c>
      <c r="M5876" s="71">
        <f t="shared" ca="1" si="1328"/>
        <v>0</v>
      </c>
      <c r="N5876" s="64">
        <f t="shared" ca="1" si="1329"/>
        <v>1.4738428153436244E+23</v>
      </c>
      <c r="O5876" s="65">
        <f t="shared" ca="1" si="1330"/>
        <v>1.4738428153436244E+23</v>
      </c>
      <c r="P5876" s="62">
        <f t="shared" ca="1" si="1332"/>
        <v>1.3711403433776455E-25</v>
      </c>
    </row>
    <row r="5877" spans="1:16" x14ac:dyDescent="0.3">
      <c r="A5877" s="42">
        <v>5866</v>
      </c>
      <c r="B5877" s="52">
        <f>'[1]Mixed Norm. Gen. Proc.'!AA5874</f>
        <v>-4.7578388261852039E-2</v>
      </c>
      <c r="C5877" s="57">
        <f t="shared" si="1324"/>
        <v>1.378616123730486E-25</v>
      </c>
      <c r="D5877" s="39">
        <f t="shared" ca="1" si="1319"/>
        <v>1.0578594232538962E-2</v>
      </c>
      <c r="E5877" s="70">
        <f t="shared" ca="1" si="1320"/>
        <v>1.0578594232538962E-2</v>
      </c>
      <c r="F5877" s="67">
        <f t="shared" si="1321"/>
        <v>1.378616123730486E-25</v>
      </c>
      <c r="G5877" s="68">
        <f t="shared" si="1322"/>
        <v>1.4475469299170104E-25</v>
      </c>
      <c r="H5877" s="68">
        <f t="shared" si="1323"/>
        <v>1.3096853175439616E-25</v>
      </c>
      <c r="I5877" s="69">
        <f t="shared" si="1331"/>
        <v>5.7764136521317583E-25</v>
      </c>
      <c r="J5877" s="55">
        <f t="shared" ca="1" si="1325"/>
        <v>7.2868432233861163E-3</v>
      </c>
      <c r="K5877" s="61">
        <f t="shared" ca="1" si="1326"/>
        <v>-1.2613657731972899E+23</v>
      </c>
      <c r="L5877" s="61">
        <f t="shared" ca="1" si="1327"/>
        <v>-1.2613657731972899E+23</v>
      </c>
      <c r="M5877" s="71">
        <f t="shared" ca="1" si="1328"/>
        <v>0</v>
      </c>
      <c r="N5877" s="64">
        <f t="shared" ca="1" si="1329"/>
        <v>1.4890876150772221E+23</v>
      </c>
      <c r="O5877" s="65">
        <f t="shared" ca="1" si="1330"/>
        <v>1.4890876150772221E+23</v>
      </c>
      <c r="P5877" s="62">
        <f t="shared" ca="1" si="1332"/>
        <v>1.3059036957589349E-25</v>
      </c>
    </row>
    <row r="5878" spans="1:16" x14ac:dyDescent="0.3">
      <c r="A5878" s="42">
        <v>5867</v>
      </c>
      <c r="B5878" s="52">
        <f>'[1]Mixed Norm. Gen. Proc.'!AA5875</f>
        <v>-4.5102784415142469E-2</v>
      </c>
      <c r="C5878" s="57">
        <f t="shared" si="1324"/>
        <v>1.3164366979106306E-25</v>
      </c>
      <c r="D5878" s="39">
        <f t="shared" ca="1" si="1319"/>
        <v>-1.066806864520292E-2</v>
      </c>
      <c r="E5878" s="70">
        <f t="shared" ca="1" si="1320"/>
        <v>5.0000000000000001E-3</v>
      </c>
      <c r="F5878" s="67">
        <f t="shared" si="1321"/>
        <v>1.3164366979106306E-25</v>
      </c>
      <c r="G5878" s="68">
        <f t="shared" si="1322"/>
        <v>1.3822585328061622E-25</v>
      </c>
      <c r="H5878" s="68">
        <f t="shared" si="1323"/>
        <v>1.250614863015099E-25</v>
      </c>
      <c r="I5878" s="69">
        <f t="shared" si="1331"/>
        <v>5.6897873973529687E-25</v>
      </c>
      <c r="J5878" s="55">
        <f t="shared" ca="1" si="1325"/>
        <v>7.3431926600784295E-3</v>
      </c>
      <c r="K5878" s="61">
        <f t="shared" ca="1" si="1326"/>
        <v>-1.2799460301731692E+23</v>
      </c>
      <c r="L5878" s="61">
        <f t="shared" ca="1" si="1327"/>
        <v>-1.2799460301731692E+23</v>
      </c>
      <c r="M5878" s="71">
        <f t="shared" ca="1" si="1328"/>
        <v>0</v>
      </c>
      <c r="N5878" s="64">
        <f t="shared" ca="1" si="1329"/>
        <v>1.5123826443520498E+23</v>
      </c>
      <c r="O5878" s="65">
        <f t="shared" ca="1" si="1330"/>
        <v>1.5123826443520498E+23</v>
      </c>
      <c r="P5878" s="62">
        <f t="shared" ca="1" si="1332"/>
        <v>1.2469759191020925E-25</v>
      </c>
    </row>
    <row r="5879" spans="1:16" x14ac:dyDescent="0.3">
      <c r="A5879" s="42">
        <v>5868</v>
      </c>
      <c r="B5879" s="52">
        <f>'[1]Mixed Norm. Gen. Proc.'!AA5876</f>
        <v>0.14147342447107231</v>
      </c>
      <c r="C5879" s="57">
        <f t="shared" si="1324"/>
        <v>1.5026775056634379E-25</v>
      </c>
      <c r="D5879" s="39">
        <f t="shared" ca="1" si="1319"/>
        <v>-1.7993270572516734E-2</v>
      </c>
      <c r="E5879" s="70">
        <f t="shared" ca="1" si="1320"/>
        <v>5.0000000000000001E-3</v>
      </c>
      <c r="F5879" s="67">
        <f t="shared" si="1321"/>
        <v>1.5026775056634379E-25</v>
      </c>
      <c r="G5879" s="68">
        <f t="shared" si="1322"/>
        <v>1.5778113809466098E-25</v>
      </c>
      <c r="H5879" s="68">
        <f t="shared" si="1323"/>
        <v>1.4275436303802661E-25</v>
      </c>
      <c r="I5879" s="69">
        <f t="shared" si="1331"/>
        <v>5.5174985030489097E-25</v>
      </c>
      <c r="J5879" s="55">
        <f t="shared" ca="1" si="1325"/>
        <v>7.3431926600784295E-3</v>
      </c>
      <c r="K5879" s="61">
        <f t="shared" ca="1" si="1326"/>
        <v>-1.3199135056850393E+23</v>
      </c>
      <c r="L5879" s="61">
        <f t="shared" ca="1" si="1327"/>
        <v>-1.3199135056850393E+23</v>
      </c>
      <c r="M5879" s="71">
        <f t="shared" ca="1" si="1328"/>
        <v>0</v>
      </c>
      <c r="N5879" s="64">
        <f t="shared" ca="1" si="1329"/>
        <v>1.5596081639269221E+23</v>
      </c>
      <c r="O5879" s="65">
        <f t="shared" ca="1" si="1330"/>
        <v>1.5596081639269221E+23</v>
      </c>
      <c r="P5879" s="62">
        <f t="shared" ca="1" si="1332"/>
        <v>1.4233898726104283E-25</v>
      </c>
    </row>
    <row r="5880" spans="1:16" x14ac:dyDescent="0.3">
      <c r="A5880" s="42">
        <v>5869</v>
      </c>
      <c r="B5880" s="52">
        <f>'[1]Mixed Norm. Gen. Proc.'!AA5877</f>
        <v>-0.15164568922821542</v>
      </c>
      <c r="C5880" s="57">
        <f t="shared" si="1324"/>
        <v>1.2748029396293703E-25</v>
      </c>
      <c r="D5880" s="39">
        <f t="shared" ca="1" si="1319"/>
        <v>-2.099565986749994E-2</v>
      </c>
      <c r="E5880" s="70">
        <f t="shared" ca="1" si="1320"/>
        <v>5.0000000000000001E-3</v>
      </c>
      <c r="F5880" s="67">
        <f t="shared" si="1321"/>
        <v>1.2748029396293703E-25</v>
      </c>
      <c r="G5880" s="68">
        <f t="shared" si="1322"/>
        <v>1.3385430866108389E-25</v>
      </c>
      <c r="H5880" s="68">
        <f t="shared" si="1323"/>
        <v>1.2110627926479017E-25</v>
      </c>
      <c r="I5880" s="69">
        <f t="shared" si="1331"/>
        <v>5.5065679343193583E-25</v>
      </c>
      <c r="J5880" s="55">
        <f t="shared" ca="1" si="1325"/>
        <v>7.3431926600784295E-3</v>
      </c>
      <c r="K5880" s="61">
        <f t="shared" ca="1" si="1326"/>
        <v>-1.3225335415155343E+23</v>
      </c>
      <c r="L5880" s="61">
        <f t="shared" ca="1" si="1327"/>
        <v>-1.3225335415155343E+23</v>
      </c>
      <c r="M5880" s="71">
        <f t="shared" ca="1" si="1328"/>
        <v>0</v>
      </c>
      <c r="N5880" s="64">
        <f t="shared" ca="1" si="1329"/>
        <v>1.5627039950199624E+23</v>
      </c>
      <c r="O5880" s="65">
        <f t="shared" ca="1" si="1330"/>
        <v>1.5627039950199624E+23</v>
      </c>
      <c r="P5880" s="62">
        <f t="shared" ca="1" si="1332"/>
        <v>1.207538934337958E-25</v>
      </c>
    </row>
    <row r="5881" spans="1:16" x14ac:dyDescent="0.3">
      <c r="A5881" s="42">
        <v>5870</v>
      </c>
      <c r="B5881" s="52">
        <f>'[1]Mixed Norm. Gen. Proc.'!AA5878</f>
        <v>-0.10505685033267892</v>
      </c>
      <c r="C5881" s="57">
        <f t="shared" si="1324"/>
        <v>1.1408761579970684E-25</v>
      </c>
      <c r="D5881" s="39">
        <f t="shared" ca="1" si="1319"/>
        <v>-9.673488720940978E-3</v>
      </c>
      <c r="E5881" s="70">
        <f t="shared" ca="1" si="1320"/>
        <v>5.0000000000000001E-3</v>
      </c>
      <c r="F5881" s="67">
        <f t="shared" si="1321"/>
        <v>1.1408761579970684E-25</v>
      </c>
      <c r="G5881" s="68">
        <f t="shared" si="1322"/>
        <v>1.1979199658969219E-25</v>
      </c>
      <c r="H5881" s="68">
        <f t="shared" si="1323"/>
        <v>1.0838323500972149E-25</v>
      </c>
      <c r="I5881" s="69">
        <f t="shared" si="1331"/>
        <v>5.4676300603322095E-25</v>
      </c>
      <c r="J5881" s="55">
        <f t="shared" ca="1" si="1325"/>
        <v>7.3164247946505565E-3</v>
      </c>
      <c r="K5881" s="61">
        <f t="shared" ca="1" si="1326"/>
        <v>-1.332260399554844E+23</v>
      </c>
      <c r="L5881" s="61">
        <f t="shared" ca="1" si="1327"/>
        <v>-1.332260399554844E+23</v>
      </c>
      <c r="M5881" s="71">
        <f t="shared" ca="1" si="1328"/>
        <v>0</v>
      </c>
      <c r="N5881" s="64">
        <f t="shared" ca="1" si="1329"/>
        <v>1.5735244334109061E+23</v>
      </c>
      <c r="O5881" s="65">
        <f t="shared" ca="1" si="1330"/>
        <v>1.5735244334109061E+23</v>
      </c>
      <c r="P5881" s="62">
        <f t="shared" ca="1" si="1332"/>
        <v>1.0806901764548623E-25</v>
      </c>
    </row>
    <row r="5882" spans="1:16" x14ac:dyDescent="0.3">
      <c r="A5882" s="42">
        <v>5871</v>
      </c>
      <c r="B5882" s="52">
        <f>'[1]Mixed Norm. Gen. Proc.'!AA5879</f>
        <v>0.13302290695165692</v>
      </c>
      <c r="C5882" s="57">
        <f t="shared" si="1324"/>
        <v>1.2926388210056762E-25</v>
      </c>
      <c r="D5882" s="39">
        <f t="shared" ca="1" si="1319"/>
        <v>-1.2399894236279825E-3</v>
      </c>
      <c r="E5882" s="70">
        <f t="shared" ca="1" si="1320"/>
        <v>5.0000000000000001E-3</v>
      </c>
      <c r="F5882" s="67">
        <f t="shared" si="1321"/>
        <v>1.2926388210056762E-25</v>
      </c>
      <c r="G5882" s="68">
        <f t="shared" si="1322"/>
        <v>1.3572707620559601E-25</v>
      </c>
      <c r="H5882" s="68">
        <f t="shared" si="1323"/>
        <v>1.2280068799553924E-25</v>
      </c>
      <c r="I5882" s="69">
        <f t="shared" si="1331"/>
        <v>5.4349744880452785E-25</v>
      </c>
      <c r="J5882" s="55">
        <f t="shared" ca="1" si="1325"/>
        <v>7.3164247946505565E-3</v>
      </c>
      <c r="K5882" s="61">
        <f t="shared" ca="1" si="1326"/>
        <v>-1.3402651704840128E+23</v>
      </c>
      <c r="L5882" s="61">
        <f t="shared" ca="1" si="1327"/>
        <v>-1.3402651704840128E+23</v>
      </c>
      <c r="M5882" s="71">
        <f t="shared" ca="1" si="1328"/>
        <v>0</v>
      </c>
      <c r="N5882" s="64">
        <f t="shared" ca="1" si="1329"/>
        <v>1.5829788183382859E+23</v>
      </c>
      <c r="O5882" s="65">
        <f t="shared" ca="1" si="1330"/>
        <v>1.5829788183382859E+23</v>
      </c>
      <c r="P5882" s="62">
        <f t="shared" ca="1" si="1332"/>
        <v>1.2244467252409873E-25</v>
      </c>
    </row>
    <row r="5883" spans="1:16" x14ac:dyDescent="0.3">
      <c r="A5883" s="42">
        <v>5872</v>
      </c>
      <c r="B5883" s="52">
        <f>'[1]Mixed Norm. Gen. Proc.'!AA5880</f>
        <v>0.33845532216303376</v>
      </c>
      <c r="C5883" s="57">
        <f t="shared" si="1324"/>
        <v>1.7301393096095965E-25</v>
      </c>
      <c r="D5883" s="39">
        <f t="shared" ca="1" si="1319"/>
        <v>6.6910916295127784E-3</v>
      </c>
      <c r="E5883" s="70">
        <f t="shared" ca="1" si="1320"/>
        <v>6.6910916295127784E-3</v>
      </c>
      <c r="F5883" s="67">
        <f t="shared" si="1321"/>
        <v>1.7301393096095965E-25</v>
      </c>
      <c r="G5883" s="68">
        <f t="shared" si="1322"/>
        <v>1.8166462750900764E-25</v>
      </c>
      <c r="H5883" s="68">
        <f t="shared" si="1323"/>
        <v>1.6436323441291166E-25</v>
      </c>
      <c r="I5883" s="69">
        <f t="shared" si="1331"/>
        <v>5.4684539635732791E-25</v>
      </c>
      <c r="J5883" s="55">
        <f t="shared" ca="1" si="1325"/>
        <v>7.3164247946505565E-3</v>
      </c>
      <c r="K5883" s="61">
        <f t="shared" ca="1" si="1326"/>
        <v>-1.3320596748768173E+23</v>
      </c>
      <c r="L5883" s="61">
        <f t="shared" ca="1" si="1327"/>
        <v>-1.3320596748768173E+23</v>
      </c>
      <c r="M5883" s="71">
        <f t="shared" ca="1" si="1328"/>
        <v>0</v>
      </c>
      <c r="N5883" s="64">
        <f t="shared" ca="1" si="1329"/>
        <v>1.5732873587478978E+23</v>
      </c>
      <c r="O5883" s="65">
        <f t="shared" ca="1" si="1330"/>
        <v>1.5732873587478978E+23</v>
      </c>
      <c r="P5883" s="62">
        <f t="shared" ca="1" si="1332"/>
        <v>1.6388672361038972E-25</v>
      </c>
    </row>
    <row r="5884" spans="1:16" x14ac:dyDescent="0.3">
      <c r="A5884" s="42">
        <v>5873</v>
      </c>
      <c r="B5884" s="52">
        <f>'[1]Mixed Norm. Gen. Proc.'!AA5881</f>
        <v>-4.4546266669779261E-2</v>
      </c>
      <c r="C5884" s="57">
        <f t="shared" si="1324"/>
        <v>1.6530680625478596E-25</v>
      </c>
      <c r="D5884" s="39">
        <f t="shared" ca="1" si="1319"/>
        <v>-9.4551529404108409E-3</v>
      </c>
      <c r="E5884" s="70">
        <f t="shared" ca="1" si="1320"/>
        <v>5.0000000000000001E-3</v>
      </c>
      <c r="F5884" s="67">
        <f t="shared" si="1321"/>
        <v>1.6530680625478596E-25</v>
      </c>
      <c r="G5884" s="68">
        <f t="shared" si="1322"/>
        <v>1.7357214656752528E-25</v>
      </c>
      <c r="H5884" s="68">
        <f t="shared" si="1323"/>
        <v>1.5704146594204665E-25</v>
      </c>
      <c r="I5884" s="69">
        <f t="shared" si="1331"/>
        <v>5.5004632198672598E-25</v>
      </c>
      <c r="J5884" s="55">
        <f t="shared" ca="1" si="1325"/>
        <v>7.2438985692131848E-3</v>
      </c>
      <c r="K5884" s="61">
        <f t="shared" ca="1" si="1326"/>
        <v>-1.3251385274665942E+23</v>
      </c>
      <c r="L5884" s="61">
        <f t="shared" ca="1" si="1327"/>
        <v>-1.3251385274665942E+23</v>
      </c>
      <c r="M5884" s="71">
        <f t="shared" ca="1" si="1328"/>
        <v>0</v>
      </c>
      <c r="N5884" s="64">
        <f t="shared" ca="1" si="1329"/>
        <v>1.5633012032447321E+23</v>
      </c>
      <c r="O5884" s="65">
        <f t="shared" ca="1" si="1330"/>
        <v>1.5633012032447321E+23</v>
      </c>
      <c r="P5884" s="62">
        <f t="shared" ca="1" si="1332"/>
        <v>1.5659068857083447E-25</v>
      </c>
    </row>
    <row r="5885" spans="1:16" x14ac:dyDescent="0.3">
      <c r="A5885" s="42">
        <v>5874</v>
      </c>
      <c r="B5885" s="52">
        <f>'[1]Mixed Norm. Gen. Proc.'!AA5882</f>
        <v>0.22439120003966012</v>
      </c>
      <c r="C5885" s="57">
        <f t="shared" si="1324"/>
        <v>2.0240019888502099E-25</v>
      </c>
      <c r="D5885" s="39">
        <f t="shared" ca="1" si="1319"/>
        <v>-1.883175656539357E-2</v>
      </c>
      <c r="E5885" s="70">
        <f t="shared" ca="1" si="1320"/>
        <v>5.0000000000000001E-3</v>
      </c>
      <c r="F5885" s="67">
        <f t="shared" si="1321"/>
        <v>2.0240019888502099E-25</v>
      </c>
      <c r="G5885" s="68">
        <f t="shared" si="1322"/>
        <v>2.1252020882927203E-25</v>
      </c>
      <c r="H5885" s="68">
        <f t="shared" si="1323"/>
        <v>1.9228018894076992E-25</v>
      </c>
      <c r="I5885" s="69">
        <f t="shared" si="1331"/>
        <v>5.5322400628806795E-25</v>
      </c>
      <c r="J5885" s="55">
        <f t="shared" ca="1" si="1325"/>
        <v>7.2438985692131848E-3</v>
      </c>
      <c r="K5885" s="61">
        <f t="shared" ca="1" si="1326"/>
        <v>-1.3175270141411167E+23</v>
      </c>
      <c r="L5885" s="61">
        <f t="shared" ca="1" si="1327"/>
        <v>-1.3175270141411167E+23</v>
      </c>
      <c r="M5885" s="71">
        <f t="shared" ca="1" si="1328"/>
        <v>0</v>
      </c>
      <c r="N5885" s="64">
        <f t="shared" ca="1" si="1329"/>
        <v>1.5543216983148012E+23</v>
      </c>
      <c r="O5885" s="65">
        <f t="shared" ca="1" si="1330"/>
        <v>1.5543216983148012E+23</v>
      </c>
      <c r="P5885" s="62">
        <f t="shared" ca="1" si="1332"/>
        <v>1.9172826109428075E-25</v>
      </c>
    </row>
    <row r="5886" spans="1:16" x14ac:dyDescent="0.3">
      <c r="A5886" s="42">
        <v>5875</v>
      </c>
      <c r="B5886" s="52">
        <f>'[1]Mixed Norm. Gen. Proc.'!AA5883</f>
        <v>0.12717884885313807</v>
      </c>
      <c r="C5886" s="57">
        <f t="shared" si="1324"/>
        <v>2.2814122318686414E-25</v>
      </c>
      <c r="D5886" s="39">
        <f t="shared" ca="1" si="1319"/>
        <v>6.8416468244625215E-3</v>
      </c>
      <c r="E5886" s="70">
        <f t="shared" ca="1" si="1320"/>
        <v>6.8416468244625215E-3</v>
      </c>
      <c r="F5886" s="67">
        <f t="shared" si="1321"/>
        <v>2.2814122318686414E-25</v>
      </c>
      <c r="G5886" s="68">
        <f t="shared" si="1322"/>
        <v>2.3954828434620737E-25</v>
      </c>
      <c r="H5886" s="68">
        <f t="shared" si="1323"/>
        <v>2.1673416202752091E-25</v>
      </c>
      <c r="I5886" s="69">
        <f t="shared" si="1331"/>
        <v>5.5424019042694379E-25</v>
      </c>
      <c r="J5886" s="55">
        <f t="shared" ca="1" si="1325"/>
        <v>7.2438985692131848E-3</v>
      </c>
      <c r="K5886" s="61">
        <f t="shared" ca="1" si="1326"/>
        <v>-1.3151113646132871E+23</v>
      </c>
      <c r="L5886" s="61">
        <f t="shared" ca="1" si="1327"/>
        <v>-1.3151113646132871E+23</v>
      </c>
      <c r="M5886" s="71">
        <f t="shared" ca="1" si="1328"/>
        <v>0</v>
      </c>
      <c r="N5886" s="64">
        <f t="shared" ca="1" si="1329"/>
        <v>1.5514718922490929E+23</v>
      </c>
      <c r="O5886" s="65">
        <f t="shared" ca="1" si="1330"/>
        <v>1.5514718922490929E+23</v>
      </c>
      <c r="P5886" s="62">
        <f t="shared" ca="1" si="1332"/>
        <v>2.1611204063286527E-25</v>
      </c>
    </row>
    <row r="5887" spans="1:16" x14ac:dyDescent="0.3">
      <c r="A5887" s="42">
        <v>5876</v>
      </c>
      <c r="B5887" s="52">
        <f>'[1]Mixed Norm. Gen. Proc.'!AA5884</f>
        <v>1.1038948219889252E-2</v>
      </c>
      <c r="C5887" s="57">
        <f t="shared" si="1324"/>
        <v>2.3065966233644612E-25</v>
      </c>
      <c r="D5887" s="39">
        <f t="shared" ca="1" si="1319"/>
        <v>-1.5624152041551001E-2</v>
      </c>
      <c r="E5887" s="70">
        <f t="shared" ca="1" si="1320"/>
        <v>5.0000000000000001E-3</v>
      </c>
      <c r="F5887" s="67">
        <f t="shared" si="1321"/>
        <v>2.3065966233644612E-25</v>
      </c>
      <c r="G5887" s="68">
        <f t="shared" si="1322"/>
        <v>2.4219264545326842E-25</v>
      </c>
      <c r="H5887" s="68">
        <f t="shared" si="1323"/>
        <v>2.1912667921962381E-25</v>
      </c>
      <c r="I5887" s="69">
        <f t="shared" si="1331"/>
        <v>5.5463478752667798E-25</v>
      </c>
      <c r="J5887" s="55">
        <f t="shared" ca="1" si="1325"/>
        <v>7.2625010623895737E-3</v>
      </c>
      <c r="K5887" s="61">
        <f t="shared" ca="1" si="1326"/>
        <v>-1.3139644408415019E+23</v>
      </c>
      <c r="L5887" s="61">
        <f t="shared" ca="1" si="1327"/>
        <v>-1.3139644408415019E+23</v>
      </c>
      <c r="M5887" s="71">
        <f t="shared" ca="1" si="1328"/>
        <v>0</v>
      </c>
      <c r="N5887" s="64">
        <f t="shared" ca="1" si="1329"/>
        <v>1.5505793740948613E+23</v>
      </c>
      <c r="O5887" s="65">
        <f t="shared" ca="1" si="1330"/>
        <v>1.5505793740948613E+23</v>
      </c>
      <c r="P5887" s="62">
        <f t="shared" ca="1" si="1332"/>
        <v>2.1849607732784028E-25</v>
      </c>
    </row>
    <row r="5888" spans="1:16" x14ac:dyDescent="0.3">
      <c r="A5888" s="42">
        <v>5877</v>
      </c>
      <c r="B5888" s="52">
        <f>'[1]Mixed Norm. Gen. Proc.'!AA5885</f>
        <v>-8.0969058665564947E-3</v>
      </c>
      <c r="C5888" s="57">
        <f t="shared" si="1324"/>
        <v>2.2879203276329619E-25</v>
      </c>
      <c r="D5888" s="39">
        <f t="shared" ca="1" si="1319"/>
        <v>-8.613264966192212E-3</v>
      </c>
      <c r="E5888" s="70">
        <f t="shared" ca="1" si="1320"/>
        <v>5.0000000000000001E-3</v>
      </c>
      <c r="F5888" s="67">
        <f t="shared" si="1321"/>
        <v>2.2879203276329619E-25</v>
      </c>
      <c r="G5888" s="68">
        <f t="shared" si="1322"/>
        <v>2.4023163440146102E-25</v>
      </c>
      <c r="H5888" s="68">
        <f t="shared" si="1323"/>
        <v>2.1735243112513135E-25</v>
      </c>
      <c r="I5888" s="69">
        <f t="shared" si="1331"/>
        <v>5.5304971987673179E-25</v>
      </c>
      <c r="J5888" s="55">
        <f t="shared" ca="1" si="1325"/>
        <v>7.2625010623895729E-3</v>
      </c>
      <c r="K5888" s="61">
        <f t="shared" ca="1" si="1326"/>
        <v>-1.3177303274399499E+23</v>
      </c>
      <c r="L5888" s="61">
        <f t="shared" ca="1" si="1327"/>
        <v>-1.3177303274399499E+23</v>
      </c>
      <c r="M5888" s="71">
        <f t="shared" ca="1" si="1328"/>
        <v>0</v>
      </c>
      <c r="N5888" s="64">
        <f t="shared" ca="1" si="1329"/>
        <v>1.55502341070897E+23</v>
      </c>
      <c r="O5888" s="65">
        <f t="shared" ca="1" si="1330"/>
        <v>1.55502341070897E+23</v>
      </c>
      <c r="P5888" s="62">
        <f t="shared" ca="1" si="1332"/>
        <v>2.1672693515750484E-25</v>
      </c>
    </row>
    <row r="5889" spans="1:16" x14ac:dyDescent="0.3">
      <c r="A5889" s="42">
        <v>5878</v>
      </c>
      <c r="B5889" s="52">
        <f>'[1]Mixed Norm. Gen. Proc.'!AA5886</f>
        <v>0.14337912435178662</v>
      </c>
      <c r="C5889" s="57">
        <f t="shared" si="1324"/>
        <v>2.6159603407956284E-25</v>
      </c>
      <c r="D5889" s="39">
        <f t="shared" ca="1" si="1319"/>
        <v>-1.0966226382821558E-2</v>
      </c>
      <c r="E5889" s="70">
        <f t="shared" ca="1" si="1320"/>
        <v>5.0000000000000001E-3</v>
      </c>
      <c r="F5889" s="67">
        <f t="shared" si="1321"/>
        <v>2.6159603407956284E-25</v>
      </c>
      <c r="G5889" s="68">
        <f t="shared" si="1322"/>
        <v>2.7467583578354097E-25</v>
      </c>
      <c r="H5889" s="68">
        <f t="shared" si="1323"/>
        <v>2.4851623237558471E-25</v>
      </c>
      <c r="I5889" s="69">
        <f t="shared" si="1331"/>
        <v>5.4958336323976493E-25</v>
      </c>
      <c r="J5889" s="55">
        <f t="shared" ca="1" si="1325"/>
        <v>7.2625010623895729E-3</v>
      </c>
      <c r="K5889" s="61">
        <f t="shared" ca="1" si="1326"/>
        <v>-1.3260415747807096E+23</v>
      </c>
      <c r="L5889" s="61">
        <f t="shared" ca="1" si="1327"/>
        <v>-1.3260415747807096E+23</v>
      </c>
      <c r="M5889" s="71">
        <f t="shared" ca="1" si="1328"/>
        <v>0</v>
      </c>
      <c r="N5889" s="64">
        <f t="shared" ca="1" si="1329"/>
        <v>1.564831323540558E+23</v>
      </c>
      <c r="O5889" s="65">
        <f t="shared" ca="1" si="1330"/>
        <v>1.564831323540558E+23</v>
      </c>
      <c r="P5889" s="62">
        <f t="shared" ca="1" si="1332"/>
        <v>2.4780105334383436E-25</v>
      </c>
    </row>
    <row r="5890" spans="1:16" x14ac:dyDescent="0.3">
      <c r="A5890" s="42">
        <v>5879</v>
      </c>
      <c r="B5890" s="52">
        <f>'[1]Mixed Norm. Gen. Proc.'!AA5887</f>
        <v>0.14684488922855671</v>
      </c>
      <c r="C5890" s="57">
        <f t="shared" si="1324"/>
        <v>3.00010074726606E-25</v>
      </c>
      <c r="D5890" s="39">
        <f t="shared" ca="1" si="1319"/>
        <v>-3.7660684166999007E-3</v>
      </c>
      <c r="E5890" s="70">
        <f t="shared" ca="1" si="1320"/>
        <v>5.0000000000000001E-3</v>
      </c>
      <c r="F5890" s="67">
        <f t="shared" si="1321"/>
        <v>3.00010074726606E-25</v>
      </c>
      <c r="G5890" s="68">
        <f t="shared" si="1322"/>
        <v>3.1501057846293631E-25</v>
      </c>
      <c r="H5890" s="68">
        <f t="shared" si="1323"/>
        <v>2.8500957099027569E-25</v>
      </c>
      <c r="I5890" s="69">
        <f t="shared" si="1331"/>
        <v>5.5006940009774282E-25</v>
      </c>
      <c r="J5890" s="55">
        <f t="shared" ca="1" si="1325"/>
        <v>7.2625010623895729E-3</v>
      </c>
      <c r="K5890" s="61">
        <f t="shared" ca="1" si="1326"/>
        <v>-1.3248698952063902E+23</v>
      </c>
      <c r="L5890" s="61">
        <f t="shared" ca="1" si="1327"/>
        <v>-1.3248698952063902E+23</v>
      </c>
      <c r="M5890" s="71">
        <f t="shared" ca="1" si="1328"/>
        <v>0</v>
      </c>
      <c r="N5890" s="64">
        <f t="shared" ca="1" si="1329"/>
        <v>1.5634486512820688E+23</v>
      </c>
      <c r="O5890" s="65">
        <f t="shared" ca="1" si="1330"/>
        <v>1.5634486512820688E+23</v>
      </c>
      <c r="P5890" s="62">
        <f t="shared" ca="1" si="1332"/>
        <v>2.8418937157282936E-25</v>
      </c>
    </row>
    <row r="5891" spans="1:16" x14ac:dyDescent="0.3">
      <c r="A5891" s="42">
        <v>5880</v>
      </c>
      <c r="B5891" s="52">
        <f>'[1]Mixed Norm. Gen. Proc.'!AA5888</f>
        <v>7.0606074926481688E-2</v>
      </c>
      <c r="C5891" s="57">
        <f t="shared" si="1324"/>
        <v>3.2119260854145208E-25</v>
      </c>
      <c r="D5891" s="39">
        <f t="shared" ca="1" si="1319"/>
        <v>5.3521292253237993E-3</v>
      </c>
      <c r="E5891" s="70">
        <f t="shared" ca="1" si="1320"/>
        <v>5.3521292253237993E-3</v>
      </c>
      <c r="F5891" s="67">
        <f t="shared" si="1321"/>
        <v>3.2119260854145208E-25</v>
      </c>
      <c r="G5891" s="68">
        <f t="shared" si="1322"/>
        <v>3.3725223896852471E-25</v>
      </c>
      <c r="H5891" s="68">
        <f t="shared" si="1323"/>
        <v>3.0513297811437945E-25</v>
      </c>
      <c r="I5891" s="69">
        <f t="shared" si="1331"/>
        <v>5.4849273681886398E-25</v>
      </c>
      <c r="J5891" s="55">
        <f t="shared" ca="1" si="1325"/>
        <v>7.2625010623895729E-3</v>
      </c>
      <c r="K5891" s="61">
        <f t="shared" ca="1" si="1326"/>
        <v>-1.3286782842202154E+23</v>
      </c>
      <c r="L5891" s="61">
        <f t="shared" ca="1" si="1327"/>
        <v>-1.3286782842202154E+23</v>
      </c>
      <c r="M5891" s="71">
        <f t="shared" ca="1" si="1328"/>
        <v>0</v>
      </c>
      <c r="N5891" s="64">
        <f t="shared" ca="1" si="1329"/>
        <v>1.5679428440241438E+23</v>
      </c>
      <c r="O5891" s="65">
        <f t="shared" ca="1" si="1330"/>
        <v>1.5679428440241438E+23</v>
      </c>
      <c r="P5891" s="62">
        <f t="shared" ca="1" si="1332"/>
        <v>3.0425486763541025E-25</v>
      </c>
    </row>
    <row r="5892" spans="1:16" x14ac:dyDescent="0.3">
      <c r="A5892" s="42">
        <v>5881</v>
      </c>
      <c r="B5892" s="52">
        <f>'[1]Mixed Norm. Gen. Proc.'!AA5889</f>
        <v>0.4734517046797696</v>
      </c>
      <c r="C5892" s="57">
        <f t="shared" si="1324"/>
        <v>4.7326179658594449E-25</v>
      </c>
      <c r="D5892" s="39">
        <f t="shared" ca="1" si="1319"/>
        <v>1.635690230070568E-3</v>
      </c>
      <c r="E5892" s="70">
        <f t="shared" ca="1" si="1320"/>
        <v>5.0000000000000001E-3</v>
      </c>
      <c r="F5892" s="67">
        <f t="shared" si="1321"/>
        <v>4.7326179658594449E-25</v>
      </c>
      <c r="G5892" s="68">
        <f t="shared" si="1322"/>
        <v>4.9692488641524177E-25</v>
      </c>
      <c r="H5892" s="68">
        <f t="shared" si="1323"/>
        <v>4.4959870675664722E-25</v>
      </c>
      <c r="I5892" s="69">
        <f t="shared" si="1331"/>
        <v>5.495813670420882E-25</v>
      </c>
      <c r="J5892" s="55">
        <f t="shared" ca="1" si="1325"/>
        <v>7.2660579232514287E-3</v>
      </c>
      <c r="K5892" s="61">
        <f t="shared" ca="1" si="1326"/>
        <v>-1.3260056218219195E+23</v>
      </c>
      <c r="L5892" s="61">
        <f t="shared" ca="1" si="1327"/>
        <v>-1.3260056218219195E+23</v>
      </c>
      <c r="M5892" s="71">
        <f t="shared" ca="1" si="1328"/>
        <v>0</v>
      </c>
      <c r="N5892" s="64">
        <f t="shared" ca="1" si="1329"/>
        <v>1.5648777767712174E+23</v>
      </c>
      <c r="O5892" s="65">
        <f t="shared" ca="1" si="1330"/>
        <v>1.5648777767712174E+23</v>
      </c>
      <c r="P5892" s="62">
        <f t="shared" ca="1" si="1332"/>
        <v>4.4830422061385345E-25</v>
      </c>
    </row>
    <row r="5893" spans="1:16" x14ac:dyDescent="0.3">
      <c r="A5893" s="42">
        <v>5882</v>
      </c>
      <c r="B5893" s="52">
        <f>'[1]Mixed Norm. Gen. Proc.'!AA5890</f>
        <v>0.28941972568585395</v>
      </c>
      <c r="C5893" s="57">
        <f t="shared" si="1324"/>
        <v>6.1023309593144292E-25</v>
      </c>
      <c r="D5893" s="39">
        <f t="shared" ca="1" si="1319"/>
        <v>1.0140693129040132E-2</v>
      </c>
      <c r="E5893" s="70">
        <f t="shared" ca="1" si="1320"/>
        <v>1.0140693129040132E-2</v>
      </c>
      <c r="F5893" s="67">
        <f t="shared" si="1321"/>
        <v>6.1023309593144292E-25</v>
      </c>
      <c r="G5893" s="68">
        <f t="shared" si="1322"/>
        <v>6.407447507280151E-25</v>
      </c>
      <c r="H5893" s="68">
        <f t="shared" si="1323"/>
        <v>5.7972144113487074E-25</v>
      </c>
      <c r="I5893" s="69">
        <f t="shared" si="1331"/>
        <v>5.4835657091814237E-25</v>
      </c>
      <c r="J5893" s="55">
        <f t="shared" ca="1" si="1325"/>
        <v>7.1621746882151848E-3</v>
      </c>
      <c r="K5893" s="61">
        <f t="shared" ca="1" si="1326"/>
        <v>-1.3301607455799377E+23</v>
      </c>
      <c r="L5893" s="61">
        <f t="shared" ca="1" si="1327"/>
        <v>-1.3301607455799377E+23</v>
      </c>
      <c r="M5893" s="71">
        <f t="shared" ca="1" si="1328"/>
        <v>0</v>
      </c>
      <c r="N5893" s="64">
        <f t="shared" ca="1" si="1329"/>
        <v>1.5671796610425695E+23</v>
      </c>
      <c r="O5893" s="65">
        <f t="shared" ca="1" si="1330"/>
        <v>1.5671796610425695E+23</v>
      </c>
      <c r="P5893" s="62">
        <f t="shared" ca="1" si="1332"/>
        <v>5.7807613500154783E-25</v>
      </c>
    </row>
    <row r="5894" spans="1:16" x14ac:dyDescent="0.3">
      <c r="A5894" s="42">
        <v>5883</v>
      </c>
      <c r="B5894" s="52">
        <f>'[1]Mixed Norm. Gen. Proc.'!AA5891</f>
        <v>4.2317056361724503E-2</v>
      </c>
      <c r="C5894" s="57">
        <f t="shared" si="1324"/>
        <v>6.3605636424576347E-25</v>
      </c>
      <c r="D5894" s="39">
        <f t="shared" ca="1" si="1319"/>
        <v>-1.8835308210693704E-2</v>
      </c>
      <c r="E5894" s="70">
        <f t="shared" ca="1" si="1320"/>
        <v>5.0000000000000001E-3</v>
      </c>
      <c r="F5894" s="67">
        <f t="shared" si="1321"/>
        <v>6.3605636424576347E-25</v>
      </c>
      <c r="G5894" s="68">
        <f t="shared" si="1322"/>
        <v>6.6785918245805164E-25</v>
      </c>
      <c r="H5894" s="68">
        <f t="shared" si="1323"/>
        <v>6.0425354603347529E-25</v>
      </c>
      <c r="I5894" s="69">
        <f t="shared" si="1331"/>
        <v>5.4084164325741557E-25</v>
      </c>
      <c r="J5894" s="55">
        <f t="shared" ca="1" si="1325"/>
        <v>7.2141008814378118E-3</v>
      </c>
      <c r="K5894" s="61">
        <f t="shared" ca="1" si="1326"/>
        <v>-1.3480383584260762E+23</v>
      </c>
      <c r="L5894" s="61">
        <f t="shared" ca="1" si="1327"/>
        <v>-1.3480383584260762E+23</v>
      </c>
      <c r="M5894" s="71">
        <f t="shared" ca="1" si="1328"/>
        <v>0</v>
      </c>
      <c r="N5894" s="64">
        <f t="shared" ca="1" si="1329"/>
        <v>1.589560234369241E+23</v>
      </c>
      <c r="O5894" s="65">
        <f t="shared" ca="1" si="1330"/>
        <v>1.589560234369241E+23</v>
      </c>
      <c r="P5894" s="62">
        <f t="shared" ca="1" si="1332"/>
        <v>6.0252619982657821E-25</v>
      </c>
    </row>
    <row r="5895" spans="1:16" x14ac:dyDescent="0.3">
      <c r="A5895" s="42">
        <v>5884</v>
      </c>
      <c r="B5895" s="52">
        <f>'[1]Mixed Norm. Gen. Proc.'!AA5892</f>
        <v>0.12487382362460496</v>
      </c>
      <c r="C5895" s="57">
        <f t="shared" si="1324"/>
        <v>7.1548315448989643E-25</v>
      </c>
      <c r="D5895" s="39">
        <f t="shared" ca="1" si="1319"/>
        <v>7.6065212398713977E-3</v>
      </c>
      <c r="E5895" s="70">
        <f t="shared" ca="1" si="1320"/>
        <v>7.6065212398713977E-3</v>
      </c>
      <c r="F5895" s="67">
        <f t="shared" si="1321"/>
        <v>7.1548315448989643E-25</v>
      </c>
      <c r="G5895" s="68">
        <f t="shared" si="1322"/>
        <v>7.5125731221439132E-25</v>
      </c>
      <c r="H5895" s="68">
        <f t="shared" si="1323"/>
        <v>6.7970899676540154E-25</v>
      </c>
      <c r="I5895" s="69">
        <f t="shared" si="1331"/>
        <v>5.3281283056979788E-25</v>
      </c>
      <c r="J5895" s="55">
        <f t="shared" ca="1" si="1325"/>
        <v>7.2141008814378118E-3</v>
      </c>
      <c r="K5895" s="61">
        <f t="shared" ca="1" si="1326"/>
        <v>-1.3683515844870031E+23</v>
      </c>
      <c r="L5895" s="61">
        <f t="shared" ca="1" si="1327"/>
        <v>-1.3683515844870031E+23</v>
      </c>
      <c r="M5895" s="71">
        <f t="shared" ca="1" si="1328"/>
        <v>0</v>
      </c>
      <c r="N5895" s="64">
        <f t="shared" ca="1" si="1329"/>
        <v>1.6135128883693172E+23</v>
      </c>
      <c r="O5895" s="65">
        <f t="shared" ca="1" si="1330"/>
        <v>1.6135128883693172E+23</v>
      </c>
      <c r="P5895" s="62">
        <f t="shared" ca="1" si="1332"/>
        <v>6.7776595023292578E-25</v>
      </c>
    </row>
    <row r="5896" spans="1:16" x14ac:dyDescent="0.3">
      <c r="A5896" s="42">
        <v>5885</v>
      </c>
      <c r="B5896" s="52">
        <f>'[1]Mixed Norm. Gen. Proc.'!AA5893</f>
        <v>-2.966223677627064E-2</v>
      </c>
      <c r="C5896" s="57">
        <f t="shared" si="1324"/>
        <v>6.9426032375198411E-25</v>
      </c>
      <c r="D5896" s="39">
        <f t="shared" ca="1" si="1319"/>
        <v>4.8040955716356967E-3</v>
      </c>
      <c r="E5896" s="70">
        <f t="shared" ca="1" si="1320"/>
        <v>5.0000000000000001E-3</v>
      </c>
      <c r="F5896" s="67">
        <f t="shared" si="1321"/>
        <v>6.9426032375198411E-25</v>
      </c>
      <c r="G5896" s="68">
        <f t="shared" si="1322"/>
        <v>7.2897333993958337E-25</v>
      </c>
      <c r="H5896" s="68">
        <f t="shared" si="1323"/>
        <v>6.5954730756438486E-25</v>
      </c>
      <c r="I5896" s="69">
        <f t="shared" si="1331"/>
        <v>5.2761995981024243E-25</v>
      </c>
      <c r="J5896" s="55">
        <f t="shared" ca="1" si="1325"/>
        <v>7.1548920633916499E-3</v>
      </c>
      <c r="K5896" s="61">
        <f t="shared" ca="1" si="1326"/>
        <v>-1.3825259031191784E+23</v>
      </c>
      <c r="L5896" s="61">
        <f t="shared" ca="1" si="1327"/>
        <v>-1.3825259031191784E+23</v>
      </c>
      <c r="M5896" s="71">
        <f t="shared" ca="1" si="1328"/>
        <v>0</v>
      </c>
      <c r="N5896" s="64">
        <f t="shared" ca="1" si="1329"/>
        <v>1.6286862783333478E+23</v>
      </c>
      <c r="O5896" s="65">
        <f t="shared" ca="1" si="1330"/>
        <v>1.6286862783333478E+23</v>
      </c>
      <c r="P5896" s="62">
        <f t="shared" ca="1" si="1332"/>
        <v>6.5767734845607955E-25</v>
      </c>
    </row>
    <row r="5897" spans="1:16" x14ac:dyDescent="0.3">
      <c r="A5897" s="42">
        <v>5886</v>
      </c>
      <c r="B5897" s="52">
        <f>'[1]Mixed Norm. Gen. Proc.'!AA5894</f>
        <v>0.15793120131566002</v>
      </c>
      <c r="C5897" s="57">
        <f t="shared" si="1324"/>
        <v>8.0390569070793397E-25</v>
      </c>
      <c r="D5897" s="39">
        <f t="shared" ca="1" si="1319"/>
        <v>2.3189994736977403E-3</v>
      </c>
      <c r="E5897" s="70">
        <f t="shared" ca="1" si="1320"/>
        <v>5.0000000000000001E-3</v>
      </c>
      <c r="F5897" s="67">
        <f t="shared" si="1321"/>
        <v>8.0390569070793397E-25</v>
      </c>
      <c r="G5897" s="68">
        <f t="shared" si="1322"/>
        <v>8.4410097524333073E-25</v>
      </c>
      <c r="H5897" s="68">
        <f t="shared" si="1323"/>
        <v>7.637104061725372E-25</v>
      </c>
      <c r="I5897" s="69">
        <f t="shared" si="1331"/>
        <v>5.2304320566050372E-25</v>
      </c>
      <c r="J5897" s="55">
        <f t="shared" ca="1" si="1325"/>
        <v>7.1548920633916499E-3</v>
      </c>
      <c r="K5897" s="61">
        <f t="shared" ca="1" si="1326"/>
        <v>-1.3946233380839087E+23</v>
      </c>
      <c r="L5897" s="61">
        <f t="shared" ca="1" si="1327"/>
        <v>-1.3946233380839087E+23</v>
      </c>
      <c r="M5897" s="71">
        <f t="shared" ca="1" si="1328"/>
        <v>0</v>
      </c>
      <c r="N5897" s="64">
        <f t="shared" ca="1" si="1329"/>
        <v>1.6429376759278765E+23</v>
      </c>
      <c r="O5897" s="65">
        <f t="shared" ca="1" si="1330"/>
        <v>1.6429376759278765E+23</v>
      </c>
      <c r="P5897" s="62">
        <f t="shared" ca="1" si="1332"/>
        <v>7.6154512217584614E-25</v>
      </c>
    </row>
    <row r="5898" spans="1:16" x14ac:dyDescent="0.3">
      <c r="A5898" s="42">
        <v>5887</v>
      </c>
      <c r="B5898" s="52">
        <f>'[1]Mixed Norm. Gen. Proc.'!AA5895</f>
        <v>3.2756824810554891E-2</v>
      </c>
      <c r="C5898" s="57">
        <f t="shared" si="1324"/>
        <v>8.3023908858266186E-25</v>
      </c>
      <c r="D5898" s="39">
        <f t="shared" ca="1" si="1319"/>
        <v>-2.6014162232088557E-2</v>
      </c>
      <c r="E5898" s="70">
        <f t="shared" ca="1" si="1320"/>
        <v>5.0000000000000001E-3</v>
      </c>
      <c r="F5898" s="67">
        <f t="shared" si="1321"/>
        <v>8.3023908858266186E-25</v>
      </c>
      <c r="G5898" s="68">
        <f t="shared" si="1322"/>
        <v>8.7175104301179501E-25</v>
      </c>
      <c r="H5898" s="68">
        <f t="shared" si="1323"/>
        <v>7.8872713415352871E-25</v>
      </c>
      <c r="I5898" s="69">
        <f t="shared" si="1331"/>
        <v>5.2084360144521647E-25</v>
      </c>
      <c r="J5898" s="55">
        <f t="shared" ca="1" si="1325"/>
        <v>7.1548920633916499E-3</v>
      </c>
      <c r="K5898" s="61">
        <f t="shared" ca="1" si="1326"/>
        <v>-1.4005130511660612E+23</v>
      </c>
      <c r="L5898" s="61">
        <f t="shared" ca="1" si="1327"/>
        <v>-1.4005130511660612E+23</v>
      </c>
      <c r="M5898" s="71">
        <f t="shared" ca="1" si="1328"/>
        <v>0</v>
      </c>
      <c r="N5898" s="64">
        <f t="shared" ca="1" si="1329"/>
        <v>1.6498760594030652E+23</v>
      </c>
      <c r="O5898" s="65">
        <f t="shared" ca="1" si="1330"/>
        <v>1.6498760594030652E+23</v>
      </c>
      <c r="P5898" s="62">
        <f t="shared" ca="1" si="1332"/>
        <v>7.8649092232829287E-25</v>
      </c>
    </row>
    <row r="5899" spans="1:16" x14ac:dyDescent="0.3">
      <c r="A5899" s="42">
        <v>5888</v>
      </c>
      <c r="B5899" s="52">
        <f>'[1]Mixed Norm. Gen. Proc.'!AA5896</f>
        <v>-0.11672141967933468</v>
      </c>
      <c r="C5899" s="57">
        <f t="shared" si="1324"/>
        <v>7.3333240349001662E-25</v>
      </c>
      <c r="D5899" s="39">
        <f t="shared" ca="1" si="1319"/>
        <v>-1.0767387041121306E-2</v>
      </c>
      <c r="E5899" s="70">
        <f t="shared" ca="1" si="1320"/>
        <v>5.0000000000000001E-3</v>
      </c>
      <c r="F5899" s="67">
        <f t="shared" si="1321"/>
        <v>7.3333240349001662E-25</v>
      </c>
      <c r="G5899" s="68">
        <f t="shared" si="1322"/>
        <v>7.6999902366451749E-25</v>
      </c>
      <c r="H5899" s="68">
        <f t="shared" si="1323"/>
        <v>6.9666578331551576E-25</v>
      </c>
      <c r="I5899" s="69">
        <f t="shared" si="1331"/>
        <v>5.2071735858707058E-25</v>
      </c>
      <c r="J5899" s="55">
        <f t="shared" ca="1" si="1325"/>
        <v>7.1444817609767558E-3</v>
      </c>
      <c r="K5899" s="61">
        <f t="shared" ca="1" si="1326"/>
        <v>-1.4009785311573744E+23</v>
      </c>
      <c r="L5899" s="61">
        <f t="shared" ca="1" si="1327"/>
        <v>-1.4009785311573744E+23</v>
      </c>
      <c r="M5899" s="71">
        <f t="shared" ca="1" si="1328"/>
        <v>0</v>
      </c>
      <c r="N5899" s="64">
        <f t="shared" ca="1" si="1329"/>
        <v>1.6501501165779739E+23</v>
      </c>
      <c r="O5899" s="65">
        <f t="shared" ca="1" si="1330"/>
        <v>1.6501501165779739E+23</v>
      </c>
      <c r="P5899" s="62">
        <f t="shared" ca="1" si="1332"/>
        <v>6.9469345513224729E-25</v>
      </c>
    </row>
    <row r="5900" spans="1:16" x14ac:dyDescent="0.3">
      <c r="A5900" s="42">
        <v>5889</v>
      </c>
      <c r="B5900" s="52">
        <f>'[1]Mixed Norm. Gen. Proc.'!AA5897</f>
        <v>-0.24474962677137041</v>
      </c>
      <c r="C5900" s="57">
        <f t="shared" si="1324"/>
        <v>5.5384957143648305E-25</v>
      </c>
      <c r="D5900" s="39">
        <f t="shared" ref="D5900:D5963" ca="1" si="1333">(SQRT(-2*LN(RAND()))*COS(2*PI()*RAND())+$D$2)/100</f>
        <v>-6.6157784398428664E-4</v>
      </c>
      <c r="E5900" s="70">
        <f t="shared" ref="E5900:E5963" ca="1" si="1334">IF(D5900&lt;0.005, 0.005, D5900)</f>
        <v>5.0000000000000001E-3</v>
      </c>
      <c r="F5900" s="67">
        <f t="shared" ref="F5900:F5963" si="1335">C5900</f>
        <v>5.5384957143648305E-25</v>
      </c>
      <c r="G5900" s="68">
        <f t="shared" ref="G5900:G5963" si="1336">F5900*(1+$G$4)</f>
        <v>5.8154205000830719E-25</v>
      </c>
      <c r="H5900" s="68">
        <f t="shared" ref="H5900:H5963" si="1337">F5900*(1-$G$4)</f>
        <v>5.2615709286465891E-25</v>
      </c>
      <c r="I5900" s="69">
        <f t="shared" si="1331"/>
        <v>5.1983438039209002E-25</v>
      </c>
      <c r="J5900" s="55">
        <f t="shared" ca="1" si="1325"/>
        <v>7.1444817609767558E-3</v>
      </c>
      <c r="K5900" s="61">
        <f t="shared" ca="1" si="1326"/>
        <v>-1.403358199646621E+23</v>
      </c>
      <c r="L5900" s="61">
        <f t="shared" ca="1" si="1327"/>
        <v>-1.403358199646621E+23</v>
      </c>
      <c r="M5900" s="71">
        <f t="shared" ca="1" si="1328"/>
        <v>0</v>
      </c>
      <c r="N5900" s="64">
        <f t="shared" ca="1" si="1329"/>
        <v>1.6529530219384926E+23</v>
      </c>
      <c r="O5900" s="65">
        <f t="shared" ca="1" si="1330"/>
        <v>1.6529530219384926E+23</v>
      </c>
      <c r="P5900" s="62">
        <f t="shared" ca="1" si="1332"/>
        <v>5.2466749126811605E-25</v>
      </c>
    </row>
    <row r="5901" spans="1:16" x14ac:dyDescent="0.3">
      <c r="A5901" s="42">
        <v>5890</v>
      </c>
      <c r="B5901" s="52">
        <f>'[1]Mixed Norm. Gen. Proc.'!AA5898</f>
        <v>-0.10643434454281045</v>
      </c>
      <c r="C5901" s="57">
        <f t="shared" ref="C5901:C5964" si="1338">C5900*(1+B5901)</f>
        <v>4.9490095532532455E-25</v>
      </c>
      <c r="D5901" s="39">
        <f t="shared" ca="1" si="1333"/>
        <v>-1.3380950045845325E-2</v>
      </c>
      <c r="E5901" s="70">
        <f t="shared" ca="1" si="1334"/>
        <v>5.0000000000000001E-3</v>
      </c>
      <c r="F5901" s="67">
        <f t="shared" si="1335"/>
        <v>4.9490095532532455E-25</v>
      </c>
      <c r="G5901" s="68">
        <f t="shared" si="1336"/>
        <v>5.1964600309159077E-25</v>
      </c>
      <c r="H5901" s="68">
        <f t="shared" si="1337"/>
        <v>4.7015590755905833E-25</v>
      </c>
      <c r="I5901" s="69">
        <f t="shared" si="1331"/>
        <v>5.1913703155671161E-25</v>
      </c>
      <c r="J5901" s="55">
        <f t="shared" ca="1" si="1325"/>
        <v>7.1444817609767558E-3</v>
      </c>
      <c r="K5901" s="61">
        <f t="shared" ca="1" si="1326"/>
        <v>-1.405243309254787E+23</v>
      </c>
      <c r="L5901" s="61">
        <f t="shared" ca="1" si="1327"/>
        <v>-1.405243309254787E+23</v>
      </c>
      <c r="M5901" s="71">
        <f t="shared" ca="1" si="1328"/>
        <v>0</v>
      </c>
      <c r="N5901" s="64">
        <f t="shared" ca="1" si="1329"/>
        <v>1.655173408454414E+23</v>
      </c>
      <c r="O5901" s="65">
        <f t="shared" ca="1" si="1330"/>
        <v>1.655173408454414E+23</v>
      </c>
      <c r="P5901" s="62">
        <f t="shared" ca="1" si="1332"/>
        <v>4.6882485073207345E-25</v>
      </c>
    </row>
    <row r="5902" spans="1:16" x14ac:dyDescent="0.3">
      <c r="A5902" s="42">
        <v>5891</v>
      </c>
      <c r="B5902" s="52">
        <f>'[1]Mixed Norm. Gen. Proc.'!AA5899</f>
        <v>0.26331070407755575</v>
      </c>
      <c r="C5902" s="57">
        <f t="shared" si="1338"/>
        <v>6.2521367432069073E-25</v>
      </c>
      <c r="D5902" s="39">
        <f t="shared" ca="1" si="1333"/>
        <v>5.4959894513961893E-3</v>
      </c>
      <c r="E5902" s="70">
        <f t="shared" ca="1" si="1334"/>
        <v>5.4959894513961893E-3</v>
      </c>
      <c r="F5902" s="67">
        <f t="shared" si="1335"/>
        <v>6.2521367432069073E-25</v>
      </c>
      <c r="G5902" s="68">
        <f t="shared" si="1336"/>
        <v>6.5647435803672534E-25</v>
      </c>
      <c r="H5902" s="68">
        <f t="shared" si="1337"/>
        <v>5.9395299060465613E-25</v>
      </c>
      <c r="I5902" s="69">
        <f t="shared" si="1331"/>
        <v>5.1931423897737552E-25</v>
      </c>
      <c r="J5902" s="55">
        <f t="shared" ca="1" si="1325"/>
        <v>7.1338064162506645E-3</v>
      </c>
      <c r="K5902" s="61">
        <f t="shared" ca="1" si="1326"/>
        <v>-1.4048932876727329E+23</v>
      </c>
      <c r="L5902" s="61">
        <f t="shared" ca="1" si="1327"/>
        <v>-1.4048932876727329E+23</v>
      </c>
      <c r="M5902" s="71">
        <f t="shared" ca="1" si="1328"/>
        <v>0</v>
      </c>
      <c r="N5902" s="64">
        <f t="shared" ca="1" si="1329"/>
        <v>1.6544791132972143E+23</v>
      </c>
      <c r="O5902" s="65">
        <f t="shared" ca="1" si="1330"/>
        <v>1.6544791132972143E+23</v>
      </c>
      <c r="P5902" s="62">
        <f t="shared" ca="1" si="1332"/>
        <v>5.9227396128140516E-25</v>
      </c>
    </row>
    <row r="5903" spans="1:16" x14ac:dyDescent="0.3">
      <c r="A5903" s="42">
        <v>5892</v>
      </c>
      <c r="B5903" s="52">
        <f>'[1]Mixed Norm. Gen. Proc.'!AA5900</f>
        <v>-1.9644710145600666E-2</v>
      </c>
      <c r="C5903" s="57">
        <f t="shared" si="1338"/>
        <v>6.1293153290959478E-25</v>
      </c>
      <c r="D5903" s="39">
        <f t="shared" ca="1" si="1333"/>
        <v>-6.3584724121329653E-3</v>
      </c>
      <c r="E5903" s="70">
        <f t="shared" ca="1" si="1334"/>
        <v>5.0000000000000001E-3</v>
      </c>
      <c r="F5903" s="67">
        <f t="shared" si="1335"/>
        <v>6.1293153290959478E-25</v>
      </c>
      <c r="G5903" s="68">
        <f t="shared" si="1336"/>
        <v>6.4357810955507456E-25</v>
      </c>
      <c r="H5903" s="68">
        <f t="shared" si="1337"/>
        <v>5.82284956264115E-25</v>
      </c>
      <c r="I5903" s="69">
        <f t="shared" si="1331"/>
        <v>5.1762986850673319E-25</v>
      </c>
      <c r="J5903" s="55">
        <f t="shared" ca="1" si="1325"/>
        <v>7.1388164107092124E-3</v>
      </c>
      <c r="K5903" s="61">
        <f t="shared" ca="1" si="1326"/>
        <v>-1.4094038480395578E+23</v>
      </c>
      <c r="L5903" s="61">
        <f t="shared" ca="1" si="1327"/>
        <v>-1.4094038480395578E+23</v>
      </c>
      <c r="M5903" s="71">
        <f t="shared" ca="1" si="1328"/>
        <v>0</v>
      </c>
      <c r="N5903" s="64">
        <f t="shared" ca="1" si="1329"/>
        <v>1.6599237677362078E+23</v>
      </c>
      <c r="O5903" s="65">
        <f t="shared" ca="1" si="1330"/>
        <v>1.6599237677362078E+23</v>
      </c>
      <c r="P5903" s="62">
        <f t="shared" ca="1" si="1332"/>
        <v>5.8063775662221553E-25</v>
      </c>
    </row>
    <row r="5904" spans="1:16" x14ac:dyDescent="0.3">
      <c r="A5904" s="42">
        <v>5893</v>
      </c>
      <c r="B5904" s="52">
        <f>'[1]Mixed Norm. Gen. Proc.'!AA5901</f>
        <v>0.20272669430700885</v>
      </c>
      <c r="C5904" s="57">
        <f t="shared" si="1338"/>
        <v>7.3718911641288462E-25</v>
      </c>
      <c r="D5904" s="39">
        <f t="shared" ca="1" si="1333"/>
        <v>-7.0531039631522921E-3</v>
      </c>
      <c r="E5904" s="70">
        <f t="shared" ca="1" si="1334"/>
        <v>5.0000000000000001E-3</v>
      </c>
      <c r="F5904" s="67">
        <f t="shared" si="1335"/>
        <v>7.3718911641288462E-25</v>
      </c>
      <c r="G5904" s="68">
        <f t="shared" si="1336"/>
        <v>7.7404857223352889E-25</v>
      </c>
      <c r="H5904" s="68">
        <f t="shared" si="1337"/>
        <v>7.0032966059224036E-25</v>
      </c>
      <c r="I5904" s="69">
        <f t="shared" si="1331"/>
        <v>5.1621867954310687E-25</v>
      </c>
      <c r="J5904" s="55">
        <f t="shared" ca="1" si="1325"/>
        <v>7.0909843156238854E-3</v>
      </c>
      <c r="K5904" s="61">
        <f t="shared" ca="1" si="1326"/>
        <v>-1.4138404349421027E+23</v>
      </c>
      <c r="L5904" s="61">
        <f t="shared" ca="1" si="1327"/>
        <v>-1.4138404349421027E+23</v>
      </c>
      <c r="M5904" s="71">
        <f t="shared" ca="1" si="1328"/>
        <v>0</v>
      </c>
      <c r="N5904" s="64">
        <f t="shared" ca="1" si="1329"/>
        <v>1.6638778133868469E+23</v>
      </c>
      <c r="O5904" s="65">
        <f t="shared" ca="1" si="1330"/>
        <v>1.6638778133868469E+23</v>
      </c>
      <c r="P5904" s="62">
        <f t="shared" ca="1" si="1332"/>
        <v>6.9836178508441167E-25</v>
      </c>
    </row>
    <row r="5905" spans="1:16" x14ac:dyDescent="0.3">
      <c r="A5905" s="42">
        <v>5894</v>
      </c>
      <c r="B5905" s="52">
        <f>'[1]Mixed Norm. Gen. Proc.'!AA5902</f>
        <v>0.12378053943548489</v>
      </c>
      <c r="C5905" s="57">
        <f t="shared" si="1338"/>
        <v>8.2843878290843992E-25</v>
      </c>
      <c r="D5905" s="39">
        <f t="shared" ca="1" si="1333"/>
        <v>-7.4474208280361116E-3</v>
      </c>
      <c r="E5905" s="70">
        <f t="shared" ca="1" si="1334"/>
        <v>5.0000000000000001E-3</v>
      </c>
      <c r="F5905" s="67">
        <f t="shared" si="1335"/>
        <v>8.2843878290843992E-25</v>
      </c>
      <c r="G5905" s="68">
        <f t="shared" si="1336"/>
        <v>8.6986072205386204E-25</v>
      </c>
      <c r="H5905" s="68">
        <f t="shared" si="1337"/>
        <v>7.870168437630179E-25</v>
      </c>
      <c r="I5905" s="69">
        <f t="shared" si="1331"/>
        <v>5.1513045134041147E-25</v>
      </c>
      <c r="J5905" s="55">
        <f t="shared" ca="1" si="1325"/>
        <v>7.0909843156238871E-3</v>
      </c>
      <c r="K5905" s="61">
        <f t="shared" ca="1" si="1326"/>
        <v>-1.4168272143713007E+23</v>
      </c>
      <c r="L5905" s="61">
        <f t="shared" ca="1" si="1327"/>
        <v>-1.4168272143713007E+23</v>
      </c>
      <c r="M5905" s="71">
        <f t="shared" ca="1" si="1328"/>
        <v>0</v>
      </c>
      <c r="N5905" s="64">
        <f t="shared" ca="1" si="1329"/>
        <v>1.667392804119101E+23</v>
      </c>
      <c r="O5905" s="65">
        <f t="shared" ca="1" si="1330"/>
        <v>1.667392804119101E+23</v>
      </c>
      <c r="P5905" s="62">
        <f t="shared" ca="1" si="1332"/>
        <v>7.848053835632883E-25</v>
      </c>
    </row>
    <row r="5906" spans="1:16" x14ac:dyDescent="0.3">
      <c r="A5906" s="42">
        <v>5895</v>
      </c>
      <c r="B5906" s="52">
        <f>'[1]Mixed Norm. Gen. Proc.'!AA5903</f>
        <v>-0.34366908479914954</v>
      </c>
      <c r="C5906" s="57">
        <f t="shared" si="1338"/>
        <v>5.4372998457417508E-25</v>
      </c>
      <c r="D5906" s="39">
        <f t="shared" ca="1" si="1333"/>
        <v>-4.4452860344285474E-3</v>
      </c>
      <c r="E5906" s="70">
        <f t="shared" ca="1" si="1334"/>
        <v>5.0000000000000001E-3</v>
      </c>
      <c r="F5906" s="67">
        <f t="shared" si="1335"/>
        <v>5.4372998457417508E-25</v>
      </c>
      <c r="G5906" s="68">
        <f t="shared" si="1336"/>
        <v>5.7091648380288383E-25</v>
      </c>
      <c r="H5906" s="68">
        <f t="shared" si="1337"/>
        <v>5.1654348534546633E-25</v>
      </c>
      <c r="I5906" s="69">
        <f t="shared" si="1331"/>
        <v>5.1485492191049925E-25</v>
      </c>
      <c r="J5906" s="55">
        <f t="shared" ca="1" si="1325"/>
        <v>7.0909843156238854E-3</v>
      </c>
      <c r="K5906" s="61">
        <f t="shared" ca="1" si="1326"/>
        <v>-1.4175854427149429E+23</v>
      </c>
      <c r="L5906" s="61">
        <f t="shared" ca="1" si="1327"/>
        <v>-1.4175854427149429E+23</v>
      </c>
      <c r="M5906" s="71">
        <f t="shared" ca="1" si="1328"/>
        <v>0</v>
      </c>
      <c r="N5906" s="64">
        <f t="shared" ca="1" si="1329"/>
        <v>1.6682851249831106E+23</v>
      </c>
      <c r="O5906" s="65">
        <f t="shared" ca="1" si="1330"/>
        <v>1.6682851249831106E+23</v>
      </c>
      <c r="P5906" s="62">
        <f t="shared" ca="1" si="1332"/>
        <v>5.150920356486476E-25</v>
      </c>
    </row>
    <row r="5907" spans="1:16" x14ac:dyDescent="0.3">
      <c r="A5907" s="42">
        <v>5896</v>
      </c>
      <c r="B5907" s="52">
        <f>'[1]Mixed Norm. Gen. Proc.'!AA5904</f>
        <v>0.16543439214619626</v>
      </c>
      <c r="C5907" s="57">
        <f t="shared" si="1338"/>
        <v>6.336816240638644E-25</v>
      </c>
      <c r="D5907" s="39">
        <f t="shared" ca="1" si="1333"/>
        <v>-5.3653437990462171E-3</v>
      </c>
      <c r="E5907" s="70">
        <f t="shared" ca="1" si="1334"/>
        <v>5.0000000000000001E-3</v>
      </c>
      <c r="F5907" s="67">
        <f t="shared" si="1335"/>
        <v>6.336816240638644E-25</v>
      </c>
      <c r="G5907" s="68">
        <f t="shared" si="1336"/>
        <v>6.6536570526705764E-25</v>
      </c>
      <c r="H5907" s="68">
        <f t="shared" si="1337"/>
        <v>6.0199754286067116E-25</v>
      </c>
      <c r="I5907" s="69">
        <f t="shared" si="1331"/>
        <v>5.1495243075144228E-25</v>
      </c>
      <c r="J5907" s="55">
        <f t="shared" ca="1" si="1325"/>
        <v>7.0909843156238871E-3</v>
      </c>
      <c r="K5907" s="61">
        <f t="shared" ca="1" si="1326"/>
        <v>-1.4173170157589746E+23</v>
      </c>
      <c r="L5907" s="61">
        <f t="shared" ca="1" si="1327"/>
        <v>-1.4173170157589746E+23</v>
      </c>
      <c r="M5907" s="71">
        <f t="shared" ca="1" si="1328"/>
        <v>0</v>
      </c>
      <c r="N5907" s="64">
        <f t="shared" ca="1" si="1329"/>
        <v>1.6679692267774021E+23</v>
      </c>
      <c r="O5907" s="65">
        <f t="shared" ca="1" si="1330"/>
        <v>1.6679692267774021E+23</v>
      </c>
      <c r="P5907" s="62">
        <f t="shared" ca="1" si="1332"/>
        <v>6.0030597346552843E-25</v>
      </c>
    </row>
    <row r="5908" spans="1:16" x14ac:dyDescent="0.3">
      <c r="A5908" s="42">
        <v>5897</v>
      </c>
      <c r="B5908" s="52">
        <f>'[1]Mixed Norm. Gen. Proc.'!AA5905</f>
        <v>0.15033855649774713</v>
      </c>
      <c r="C5908" s="57">
        <f t="shared" si="1338"/>
        <v>7.2894840470477383E-25</v>
      </c>
      <c r="D5908" s="39">
        <f t="shared" ca="1" si="1333"/>
        <v>-1.149340543560224E-2</v>
      </c>
      <c r="E5908" s="70">
        <f t="shared" ca="1" si="1334"/>
        <v>5.0000000000000001E-3</v>
      </c>
      <c r="F5908" s="67">
        <f t="shared" si="1335"/>
        <v>7.2894840470477383E-25</v>
      </c>
      <c r="G5908" s="68">
        <f t="shared" si="1336"/>
        <v>7.653958249400126E-25</v>
      </c>
      <c r="H5908" s="68">
        <f t="shared" si="1337"/>
        <v>6.9250098446953506E-25</v>
      </c>
      <c r="I5908" s="69">
        <f t="shared" si="1331"/>
        <v>5.1490309926488464E-25</v>
      </c>
      <c r="J5908" s="55">
        <f t="shared" ca="1" si="1325"/>
        <v>7.0909843156238854E-3</v>
      </c>
      <c r="K5908" s="61">
        <f t="shared" ca="1" si="1326"/>
        <v>-1.4174528051053791E+23</v>
      </c>
      <c r="L5908" s="61">
        <f t="shared" ca="1" si="1327"/>
        <v>-1.4174528051053791E+23</v>
      </c>
      <c r="M5908" s="71">
        <f t="shared" ca="1" si="1328"/>
        <v>0</v>
      </c>
      <c r="N5908" s="64">
        <f t="shared" ca="1" si="1329"/>
        <v>1.6681290304406739E+23</v>
      </c>
      <c r="O5908" s="65">
        <f t="shared" ca="1" si="1330"/>
        <v>1.6681290304406739E+23</v>
      </c>
      <c r="P5908" s="62">
        <f t="shared" ca="1" si="1332"/>
        <v>6.9055510697331072E-25</v>
      </c>
    </row>
    <row r="5909" spans="1:16" x14ac:dyDescent="0.3">
      <c r="A5909" s="42">
        <v>5898</v>
      </c>
      <c r="B5909" s="52">
        <f>'[1]Mixed Norm. Gen. Proc.'!AA5906</f>
        <v>-0.19001760605247728</v>
      </c>
      <c r="C5909" s="57">
        <f t="shared" si="1338"/>
        <v>5.9043537390700031E-25</v>
      </c>
      <c r="D5909" s="39">
        <f t="shared" ca="1" si="1333"/>
        <v>-5.8256378084397707E-3</v>
      </c>
      <c r="E5909" s="70">
        <f t="shared" ca="1" si="1334"/>
        <v>5.0000000000000001E-3</v>
      </c>
      <c r="F5909" s="67">
        <f t="shared" si="1335"/>
        <v>5.9043537390700031E-25</v>
      </c>
      <c r="G5909" s="68">
        <f t="shared" si="1336"/>
        <v>6.1995714260235038E-25</v>
      </c>
      <c r="H5909" s="68">
        <f t="shared" si="1337"/>
        <v>5.6091360521165024E-25</v>
      </c>
      <c r="I5909" s="69">
        <f t="shared" si="1331"/>
        <v>5.1493865438977871E-25</v>
      </c>
      <c r="J5909" s="55">
        <f t="shared" ca="1" si="1325"/>
        <v>7.0909843156238854E-3</v>
      </c>
      <c r="K5909" s="61">
        <f t="shared" ca="1" si="1326"/>
        <v>-1.4173549338131633E+23</v>
      </c>
      <c r="L5909" s="61">
        <f t="shared" ca="1" si="1327"/>
        <v>-1.4173549338131633E+23</v>
      </c>
      <c r="M5909" s="71">
        <f t="shared" ca="1" si="1328"/>
        <v>0</v>
      </c>
      <c r="N5909" s="64">
        <f t="shared" ca="1" si="1329"/>
        <v>1.6680138506313682E+23</v>
      </c>
      <c r="O5909" s="65">
        <f t="shared" ca="1" si="1330"/>
        <v>1.6680138506313682E+23</v>
      </c>
      <c r="P5909" s="62">
        <f t="shared" ca="1" si="1332"/>
        <v>5.5933747869892983E-25</v>
      </c>
    </row>
    <row r="5910" spans="1:16" x14ac:dyDescent="0.3">
      <c r="A5910" s="42">
        <v>5899</v>
      </c>
      <c r="B5910" s="52">
        <f>'[1]Mixed Norm. Gen. Proc.'!AA5907</f>
        <v>9.4648613362775441E-2</v>
      </c>
      <c r="C5910" s="57">
        <f t="shared" si="1338"/>
        <v>6.4631926332762976E-25</v>
      </c>
      <c r="D5910" s="39">
        <f t="shared" ca="1" si="1333"/>
        <v>1.7389870619517241E-3</v>
      </c>
      <c r="E5910" s="70">
        <f t="shared" ca="1" si="1334"/>
        <v>5.0000000000000001E-3</v>
      </c>
      <c r="F5910" s="67">
        <f t="shared" si="1335"/>
        <v>6.4631926332762976E-25</v>
      </c>
      <c r="G5910" s="68">
        <f t="shared" si="1336"/>
        <v>6.7863522649401124E-25</v>
      </c>
      <c r="H5910" s="68">
        <f t="shared" si="1337"/>
        <v>6.1400330016124827E-25</v>
      </c>
      <c r="I5910" s="69">
        <f t="shared" si="1331"/>
        <v>5.1465317593161789E-25</v>
      </c>
      <c r="J5910" s="55">
        <f t="shared" ca="1" si="1325"/>
        <v>7.0909843156238854E-3</v>
      </c>
      <c r="K5910" s="61">
        <f t="shared" ca="1" si="1326"/>
        <v>-1.4181411415353588E+23</v>
      </c>
      <c r="L5910" s="61">
        <f t="shared" ca="1" si="1327"/>
        <v>-1.4181411415353588E+23</v>
      </c>
      <c r="M5910" s="71">
        <f t="shared" ca="1" si="1328"/>
        <v>0</v>
      </c>
      <c r="N5910" s="64">
        <f t="shared" ca="1" si="1329"/>
        <v>1.6689390990210318E+23</v>
      </c>
      <c r="O5910" s="65">
        <f t="shared" ca="1" si="1330"/>
        <v>1.6689390990210318E+23</v>
      </c>
      <c r="P5910" s="62">
        <f t="shared" ca="1" si="1332"/>
        <v>6.1227799545961463E-25</v>
      </c>
    </row>
    <row r="5911" spans="1:16" x14ac:dyDescent="0.3">
      <c r="A5911" s="42">
        <v>5900</v>
      </c>
      <c r="B5911" s="52">
        <f>'[1]Mixed Norm. Gen. Proc.'!AA5908</f>
        <v>-2.0203656832575939E-2</v>
      </c>
      <c r="C5911" s="57">
        <f t="shared" si="1338"/>
        <v>6.3326125072707498E-25</v>
      </c>
      <c r="D5911" s="39">
        <f t="shared" ca="1" si="1333"/>
        <v>6.8042337915430653E-3</v>
      </c>
      <c r="E5911" s="70">
        <f t="shared" ca="1" si="1334"/>
        <v>6.8042337915430653E-3</v>
      </c>
      <c r="F5911" s="67">
        <f t="shared" si="1335"/>
        <v>6.3326125072707498E-25</v>
      </c>
      <c r="G5911" s="68">
        <f t="shared" si="1336"/>
        <v>6.6492431326342876E-25</v>
      </c>
      <c r="H5911" s="68">
        <f t="shared" si="1337"/>
        <v>6.015981881907212E-25</v>
      </c>
      <c r="I5911" s="69">
        <f t="shared" si="1331"/>
        <v>5.1352364603482984E-25</v>
      </c>
      <c r="J5911" s="55">
        <f t="shared" ca="1" si="1325"/>
        <v>7.0769024874072816E-3</v>
      </c>
      <c r="K5911" s="61">
        <f t="shared" ca="1" si="1326"/>
        <v>-1.4214331807821709E+23</v>
      </c>
      <c r="L5911" s="61">
        <f t="shared" ca="1" si="1327"/>
        <v>-1.4214331807821709E+23</v>
      </c>
      <c r="M5911" s="71">
        <f t="shared" ca="1" si="1328"/>
        <v>0</v>
      </c>
      <c r="N5911" s="64">
        <f t="shared" ca="1" si="1329"/>
        <v>1.672437300987878E+23</v>
      </c>
      <c r="O5911" s="65">
        <f t="shared" ca="1" si="1330"/>
        <v>1.672437300987878E+23</v>
      </c>
      <c r="P5911" s="62">
        <f t="shared" ca="1" si="1332"/>
        <v>5.9991109326327339E-25</v>
      </c>
    </row>
    <row r="5912" spans="1:16" x14ac:dyDescent="0.3">
      <c r="A5912" s="42">
        <v>5901</v>
      </c>
      <c r="B5912" s="52">
        <f>'[1]Mixed Norm. Gen. Proc.'!AA5909</f>
        <v>4.2986721748743656E-2</v>
      </c>
      <c r="C5912" s="57">
        <f t="shared" si="1338"/>
        <v>6.6048307590634114E-25</v>
      </c>
      <c r="D5912" s="39">
        <f t="shared" ca="1" si="1333"/>
        <v>-1.1239185892562488E-2</v>
      </c>
      <c r="E5912" s="70">
        <f t="shared" ca="1" si="1334"/>
        <v>5.0000000000000001E-3</v>
      </c>
      <c r="F5912" s="67">
        <f t="shared" si="1335"/>
        <v>6.6048307590634114E-25</v>
      </c>
      <c r="G5912" s="68">
        <f t="shared" si="1336"/>
        <v>6.9350722970165823E-25</v>
      </c>
      <c r="H5912" s="68">
        <f t="shared" si="1337"/>
        <v>6.2745892211102404E-25</v>
      </c>
      <c r="I5912" s="69">
        <f t="shared" si="1331"/>
        <v>5.0815979982331782E-25</v>
      </c>
      <c r="J5912" s="55">
        <f t="shared" ca="1" si="1325"/>
        <v>7.0951270711602414E-3</v>
      </c>
      <c r="K5912" s="61">
        <f t="shared" ca="1" si="1326"/>
        <v>-1.4362111008335016E+23</v>
      </c>
      <c r="L5912" s="61">
        <f t="shared" ca="1" si="1327"/>
        <v>-1.4362111008335016E+23</v>
      </c>
      <c r="M5912" s="71">
        <f t="shared" ca="1" si="1328"/>
        <v>0</v>
      </c>
      <c r="N5912" s="64">
        <f t="shared" ca="1" si="1329"/>
        <v>1.6903165204196867E+23</v>
      </c>
      <c r="O5912" s="65">
        <f t="shared" ca="1" si="1330"/>
        <v>1.6903165204196867E+23</v>
      </c>
      <c r="P5912" s="62">
        <f t="shared" ca="1" si="1332"/>
        <v>6.2569477947632435E-25</v>
      </c>
    </row>
    <row r="5913" spans="1:16" x14ac:dyDescent="0.3">
      <c r="A5913" s="42">
        <v>5902</v>
      </c>
      <c r="B5913" s="52">
        <f>'[1]Mixed Norm. Gen. Proc.'!AA5910</f>
        <v>-0.12892578985809622</v>
      </c>
      <c r="C5913" s="57">
        <f t="shared" si="1338"/>
        <v>5.7532977365721122E-25</v>
      </c>
      <c r="D5913" s="39">
        <f t="shared" ca="1" si="1333"/>
        <v>-2.500615303662856E-3</v>
      </c>
      <c r="E5913" s="70">
        <f t="shared" ca="1" si="1334"/>
        <v>5.0000000000000001E-3</v>
      </c>
      <c r="F5913" s="67">
        <f t="shared" si="1335"/>
        <v>5.7532977365721122E-25</v>
      </c>
      <c r="G5913" s="68">
        <f t="shared" si="1336"/>
        <v>6.040962623400718E-25</v>
      </c>
      <c r="H5913" s="68">
        <f t="shared" si="1337"/>
        <v>5.4656328497435064E-25</v>
      </c>
      <c r="I5913" s="69">
        <f t="shared" si="1331"/>
        <v>4.991189220284966E-25</v>
      </c>
      <c r="J5913" s="55">
        <f t="shared" ca="1" si="1325"/>
        <v>7.0951270711602414E-3</v>
      </c>
      <c r="K5913" s="61">
        <f t="shared" ca="1" si="1326"/>
        <v>-1.4622261615277142E+23</v>
      </c>
      <c r="L5913" s="61">
        <f t="shared" ca="1" si="1327"/>
        <v>-1.4622261615277142E+23</v>
      </c>
      <c r="M5913" s="71">
        <f t="shared" ca="1" si="1328"/>
        <v>0</v>
      </c>
      <c r="N5913" s="64">
        <f t="shared" ca="1" si="1329"/>
        <v>1.720934364026117E+23</v>
      </c>
      <c r="O5913" s="65">
        <f t="shared" ca="1" si="1330"/>
        <v>1.720934364026117E+23</v>
      </c>
      <c r="P5913" s="62">
        <f t="shared" ca="1" si="1332"/>
        <v>5.4502658582225198E-25</v>
      </c>
    </row>
    <row r="5914" spans="1:16" x14ac:dyDescent="0.3">
      <c r="A5914" s="42">
        <v>5903</v>
      </c>
      <c r="B5914" s="52">
        <f>'[1]Mixed Norm. Gen. Proc.'!AA5911</f>
        <v>-0.21381020289458619</v>
      </c>
      <c r="C5914" s="57">
        <f t="shared" si="1338"/>
        <v>4.5231839802026658E-25</v>
      </c>
      <c r="D5914" s="39">
        <f t="shared" ca="1" si="1333"/>
        <v>8.5149945084867715E-3</v>
      </c>
      <c r="E5914" s="70">
        <f t="shared" ca="1" si="1334"/>
        <v>8.5149945084867715E-3</v>
      </c>
      <c r="F5914" s="67">
        <f t="shared" si="1335"/>
        <v>4.5231839802026658E-25</v>
      </c>
      <c r="G5914" s="68">
        <f t="shared" si="1336"/>
        <v>4.7493431792127995E-25</v>
      </c>
      <c r="H5914" s="68">
        <f t="shared" si="1337"/>
        <v>4.297024781192532E-25</v>
      </c>
      <c r="I5914" s="69">
        <f t="shared" si="1331"/>
        <v>4.8383900717743036E-25</v>
      </c>
      <c r="J5914" s="55">
        <f t="shared" ca="1" si="1325"/>
        <v>7.0951270711602414E-3</v>
      </c>
      <c r="K5914" s="61">
        <f t="shared" ca="1" si="1326"/>
        <v>-1.5084041068973638E+23</v>
      </c>
      <c r="L5914" s="61">
        <f t="shared" ca="1" si="1327"/>
        <v>-1.5084041068973638E+23</v>
      </c>
      <c r="M5914" s="71">
        <f t="shared" ca="1" si="1328"/>
        <v>0</v>
      </c>
      <c r="N5914" s="64">
        <f t="shared" ca="1" si="1329"/>
        <v>1.7752824636140305E+23</v>
      </c>
      <c r="O5914" s="65">
        <f t="shared" ca="1" si="1330"/>
        <v>1.7752824636140305E+23</v>
      </c>
      <c r="P5914" s="62">
        <f t="shared" ca="1" si="1332"/>
        <v>4.2849434092465272E-25</v>
      </c>
    </row>
    <row r="5915" spans="1:16" x14ac:dyDescent="0.3">
      <c r="A5915" s="42">
        <v>5904</v>
      </c>
      <c r="B5915" s="52">
        <f>'[1]Mixed Norm. Gen. Proc.'!AA5912</f>
        <v>-2.7770740970814778E-2</v>
      </c>
      <c r="C5915" s="57">
        <f t="shared" si="1338"/>
        <v>4.3975718095251181E-25</v>
      </c>
      <c r="D5915" s="39">
        <f t="shared" ca="1" si="1333"/>
        <v>9.8378728383001629E-3</v>
      </c>
      <c r="E5915" s="70">
        <f t="shared" ca="1" si="1334"/>
        <v>9.8378728383001629E-3</v>
      </c>
      <c r="F5915" s="67">
        <f t="shared" si="1335"/>
        <v>4.3975718095251181E-25</v>
      </c>
      <c r="G5915" s="68">
        <f t="shared" si="1336"/>
        <v>4.6174504000013738E-25</v>
      </c>
      <c r="H5915" s="68">
        <f t="shared" si="1337"/>
        <v>4.1776932190488625E-25</v>
      </c>
      <c r="I5915" s="69">
        <f t="shared" si="1331"/>
        <v>4.7243543009312819E-25</v>
      </c>
      <c r="J5915" s="55">
        <f t="shared" ca="1" si="1325"/>
        <v>7.1306320661954628E-3</v>
      </c>
      <c r="K5915" s="61">
        <f t="shared" ca="1" si="1326"/>
        <v>-1.5443403237435595E+23</v>
      </c>
      <c r="L5915" s="61">
        <f t="shared" ca="1" si="1327"/>
        <v>-1.5443403237435595E+23</v>
      </c>
      <c r="M5915" s="71">
        <f t="shared" ca="1" si="1328"/>
        <v>0</v>
      </c>
      <c r="N5915" s="64">
        <f t="shared" ca="1" si="1329"/>
        <v>1.8186073913439902E+23</v>
      </c>
      <c r="O5915" s="65">
        <f t="shared" ca="1" si="1330"/>
        <v>1.8186073913439902E+23</v>
      </c>
      <c r="P5915" s="62">
        <f t="shared" ca="1" si="1332"/>
        <v>4.1658886609528683E-25</v>
      </c>
    </row>
    <row r="5916" spans="1:16" x14ac:dyDescent="0.3">
      <c r="A5916" s="42">
        <v>5905</v>
      </c>
      <c r="B5916" s="52">
        <f>'[1]Mixed Norm. Gen. Proc.'!AA5913</f>
        <v>-0.23999779887365402</v>
      </c>
      <c r="C5916" s="57">
        <f t="shared" si="1338"/>
        <v>3.3421642548502583E-25</v>
      </c>
      <c r="D5916" s="39">
        <f t="shared" ca="1" si="1333"/>
        <v>-3.2013950345417528E-3</v>
      </c>
      <c r="E5916" s="70">
        <f t="shared" ca="1" si="1334"/>
        <v>5.0000000000000001E-3</v>
      </c>
      <c r="F5916" s="67">
        <f t="shared" si="1335"/>
        <v>3.3421642548502583E-25</v>
      </c>
      <c r="G5916" s="68">
        <f t="shared" si="1336"/>
        <v>3.5092724675927711E-25</v>
      </c>
      <c r="H5916" s="68">
        <f t="shared" si="1337"/>
        <v>3.1750560421077454E-25</v>
      </c>
      <c r="I5916" s="69">
        <f t="shared" si="1331"/>
        <v>4.5305731957925062E-25</v>
      </c>
      <c r="J5916" s="55">
        <f t="shared" ca="1" si="1325"/>
        <v>7.179499468602535E-3</v>
      </c>
      <c r="K5916" s="61">
        <f t="shared" ca="1" si="1326"/>
        <v>-1.6097151901999229E+23</v>
      </c>
      <c r="L5916" s="61">
        <f t="shared" ca="1" si="1327"/>
        <v>-1.6097151901999229E+23</v>
      </c>
      <c r="M5916" s="71">
        <f t="shared" ca="1" si="1328"/>
        <v>0</v>
      </c>
      <c r="N5916" s="64">
        <f t="shared" ca="1" si="1329"/>
        <v>1.89707210027707E+23</v>
      </c>
      <c r="O5916" s="65">
        <f t="shared" ca="1" si="1330"/>
        <v>1.89707210027707E+23</v>
      </c>
      <c r="P5916" s="62">
        <f t="shared" ca="1" si="1332"/>
        <v>3.1660231564049066E-25</v>
      </c>
    </row>
    <row r="5917" spans="1:16" x14ac:dyDescent="0.3">
      <c r="A5917" s="42">
        <v>5906</v>
      </c>
      <c r="B5917" s="52">
        <f>'[1]Mixed Norm. Gen. Proc.'!AA5914</f>
        <v>0.14843392926439747</v>
      </c>
      <c r="C5917" s="57">
        <f t="shared" si="1338"/>
        <v>3.8382548274446992E-25</v>
      </c>
      <c r="D5917" s="39">
        <f t="shared" ca="1" si="1333"/>
        <v>7.129082382749524E-3</v>
      </c>
      <c r="E5917" s="70">
        <f t="shared" ca="1" si="1334"/>
        <v>7.129082382749524E-3</v>
      </c>
      <c r="F5917" s="67">
        <f t="shared" si="1335"/>
        <v>3.8382548274446992E-25</v>
      </c>
      <c r="G5917" s="68">
        <f t="shared" si="1336"/>
        <v>4.0301675688169345E-25</v>
      </c>
      <c r="H5917" s="68">
        <f t="shared" si="1337"/>
        <v>3.6463420860724638E-25</v>
      </c>
      <c r="I5917" s="69">
        <f t="shared" si="1331"/>
        <v>4.3745077169546685E-25</v>
      </c>
      <c r="J5917" s="55">
        <f t="shared" ca="1" si="1325"/>
        <v>7.1153409861547667E-3</v>
      </c>
      <c r="K5917" s="61">
        <f t="shared" ca="1" si="1326"/>
        <v>-1.6680674878682998E+23</v>
      </c>
      <c r="L5917" s="61">
        <f t="shared" ca="1" si="1327"/>
        <v>-1.6680674878682998E+23</v>
      </c>
      <c r="M5917" s="71">
        <f t="shared" ca="1" si="1328"/>
        <v>0</v>
      </c>
      <c r="N5917" s="64">
        <f t="shared" ca="1" si="1329"/>
        <v>1.9638283800949346E+23</v>
      </c>
      <c r="O5917" s="65">
        <f t="shared" ca="1" si="1330"/>
        <v>1.9638283800949346E+23</v>
      </c>
      <c r="P5917" s="62">
        <f t="shared" ca="1" si="1332"/>
        <v>3.6360609855510735E-25</v>
      </c>
    </row>
    <row r="5918" spans="1:16" x14ac:dyDescent="0.3">
      <c r="A5918" s="42">
        <v>5907</v>
      </c>
      <c r="B5918" s="52">
        <f>'[1]Mixed Norm. Gen. Proc.'!AA5915</f>
        <v>0.14759047108155166</v>
      </c>
      <c r="C5918" s="57">
        <f t="shared" si="1338"/>
        <v>4.4047446655583022E-25</v>
      </c>
      <c r="D5918" s="39">
        <f t="shared" ca="1" si="1333"/>
        <v>-6.5198146260071841E-3</v>
      </c>
      <c r="E5918" s="70">
        <f t="shared" ca="1" si="1334"/>
        <v>5.0000000000000001E-3</v>
      </c>
      <c r="F5918" s="67">
        <f t="shared" si="1335"/>
        <v>4.4047446655583022E-25</v>
      </c>
      <c r="G5918" s="68">
        <f t="shared" si="1336"/>
        <v>4.6249818988362172E-25</v>
      </c>
      <c r="H5918" s="68">
        <f t="shared" si="1337"/>
        <v>4.1845074322803871E-25</v>
      </c>
      <c r="I5918" s="69">
        <f t="shared" si="1331"/>
        <v>4.22151432033284E-25</v>
      </c>
      <c r="J5918" s="55">
        <f t="shared" ca="1" si="1325"/>
        <v>7.1166040796924127E-3</v>
      </c>
      <c r="K5918" s="61">
        <f t="shared" ca="1" si="1326"/>
        <v>-1.7285016647987699E+23</v>
      </c>
      <c r="L5918" s="61">
        <f t="shared" ca="1" si="1327"/>
        <v>-1.7285016647987699E+23</v>
      </c>
      <c r="M5918" s="71">
        <f t="shared" ca="1" si="1328"/>
        <v>0</v>
      </c>
      <c r="N5918" s="64">
        <f t="shared" ca="1" si="1329"/>
        <v>2.0350190284884299E+23</v>
      </c>
      <c r="O5918" s="65">
        <f t="shared" ca="1" si="1330"/>
        <v>2.0350190284884299E+23</v>
      </c>
      <c r="P5918" s="62">
        <f t="shared" ca="1" si="1332"/>
        <v>4.1727068478134688E-25</v>
      </c>
    </row>
    <row r="5919" spans="1:16" x14ac:dyDescent="0.3">
      <c r="A5919" s="42">
        <v>5908</v>
      </c>
      <c r="B5919" s="52">
        <f>'[1]Mixed Norm. Gen. Proc.'!AA5916</f>
        <v>-9.6272453062736629E-2</v>
      </c>
      <c r="C5919" s="57">
        <f t="shared" si="1338"/>
        <v>3.9806890914900013E-25</v>
      </c>
      <c r="D5919" s="39">
        <f t="shared" ca="1" si="1333"/>
        <v>1.2302506248579724E-2</v>
      </c>
      <c r="E5919" s="70">
        <f t="shared" ca="1" si="1334"/>
        <v>1.2302506248579724E-2</v>
      </c>
      <c r="F5919" s="67">
        <f t="shared" si="1335"/>
        <v>3.9806890914900013E-25</v>
      </c>
      <c r="G5919" s="68">
        <f t="shared" si="1336"/>
        <v>4.1797235460645019E-25</v>
      </c>
      <c r="H5919" s="68">
        <f t="shared" si="1337"/>
        <v>3.7816546369155012E-25</v>
      </c>
      <c r="I5919" s="69">
        <f t="shared" si="1331"/>
        <v>4.0174148090711884E-25</v>
      </c>
      <c r="J5919" s="55">
        <f t="shared" ca="1" si="1325"/>
        <v>7.1166040796924127E-3</v>
      </c>
      <c r="K5919" s="61">
        <f t="shared" ca="1" si="1326"/>
        <v>-1.8163159338664889E+23</v>
      </c>
      <c r="L5919" s="61">
        <f t="shared" ca="1" si="1327"/>
        <v>-1.8163159338664889E+23</v>
      </c>
      <c r="M5919" s="71">
        <f t="shared" ca="1" si="1328"/>
        <v>0</v>
      </c>
      <c r="N5919" s="64">
        <f t="shared" ca="1" si="1329"/>
        <v>2.1384055118022296E+23</v>
      </c>
      <c r="O5919" s="65">
        <f t="shared" ca="1" si="1330"/>
        <v>2.1384055118022296E+23</v>
      </c>
      <c r="P5919" s="62">
        <f t="shared" ca="1" si="1332"/>
        <v>3.7709901236627871E-25</v>
      </c>
    </row>
    <row r="5920" spans="1:16" x14ac:dyDescent="0.3">
      <c r="A5920" s="42">
        <v>5909</v>
      </c>
      <c r="B5920" s="52">
        <f>'[1]Mixed Norm. Gen. Proc.'!AA5917</f>
        <v>-7.695677965368411E-2</v>
      </c>
      <c r="C5920" s="57">
        <f t="shared" si="1338"/>
        <v>3.6743480782063812E-25</v>
      </c>
      <c r="D5920" s="39">
        <f t="shared" ca="1" si="1333"/>
        <v>3.3307551887087603E-3</v>
      </c>
      <c r="E5920" s="70">
        <f t="shared" ca="1" si="1334"/>
        <v>5.0000000000000001E-3</v>
      </c>
      <c r="F5920" s="67">
        <f t="shared" si="1335"/>
        <v>3.6743480782063812E-25</v>
      </c>
      <c r="G5920" s="68">
        <f t="shared" si="1336"/>
        <v>3.8580654821167002E-25</v>
      </c>
      <c r="H5920" s="68">
        <f t="shared" si="1337"/>
        <v>3.4906306742960622E-25</v>
      </c>
      <c r="I5920" s="69">
        <f t="shared" si="1331"/>
        <v>3.8804579544910376E-25</v>
      </c>
      <c r="J5920" s="55">
        <f t="shared" ca="1" si="1325"/>
        <v>7.1903667690720076E-3</v>
      </c>
      <c r="K5920" s="61">
        <f t="shared" ca="1" si="1326"/>
        <v>-1.87922353586067E+23</v>
      </c>
      <c r="L5920" s="61">
        <f t="shared" ca="1" si="1327"/>
        <v>-1.87922353586067E+23</v>
      </c>
      <c r="M5920" s="71">
        <f t="shared" ca="1" si="1328"/>
        <v>0</v>
      </c>
      <c r="N5920" s="64">
        <f t="shared" ca="1" si="1329"/>
        <v>2.2150758195010442E+23</v>
      </c>
      <c r="O5920" s="65">
        <f t="shared" ca="1" si="1330"/>
        <v>2.2150758195010442E+23</v>
      </c>
      <c r="P5920" s="62">
        <f t="shared" ca="1" si="1332"/>
        <v>3.4806849833371266E-25</v>
      </c>
    </row>
    <row r="5921" spans="1:16" x14ac:dyDescent="0.3">
      <c r="A5921" s="42">
        <v>5910</v>
      </c>
      <c r="B5921" s="52">
        <f>'[1]Mixed Norm. Gen. Proc.'!AA5918</f>
        <v>0.13081769793786227</v>
      </c>
      <c r="C5921" s="57">
        <f t="shared" si="1338"/>
        <v>4.1550178352197488E-25</v>
      </c>
      <c r="D5921" s="39">
        <f t="shared" ca="1" si="1333"/>
        <v>-1.640043509580329E-2</v>
      </c>
      <c r="E5921" s="70">
        <f t="shared" ca="1" si="1334"/>
        <v>5.0000000000000001E-3</v>
      </c>
      <c r="F5921" s="67">
        <f t="shared" si="1335"/>
        <v>4.1550178352197488E-25</v>
      </c>
      <c r="G5921" s="68">
        <f t="shared" si="1336"/>
        <v>4.3627687269807368E-25</v>
      </c>
      <c r="H5921" s="68">
        <f t="shared" si="1337"/>
        <v>3.9472669434587613E-25</v>
      </c>
      <c r="I5921" s="69">
        <f t="shared" si="1331"/>
        <v>3.6720518795339858E-25</v>
      </c>
      <c r="J5921" s="55">
        <f t="shared" ca="1" si="1325"/>
        <v>7.1903667690720059E-3</v>
      </c>
      <c r="K5921" s="61">
        <f t="shared" ca="1" si="1326"/>
        <v>-1.9858782384422071E+23</v>
      </c>
      <c r="L5921" s="61">
        <f t="shared" ca="1" si="1327"/>
        <v>-1.9858782384422071E+23</v>
      </c>
      <c r="M5921" s="71">
        <f t="shared" ca="1" si="1328"/>
        <v>0</v>
      </c>
      <c r="N5921" s="64">
        <f t="shared" ca="1" si="1329"/>
        <v>2.3407917059914807E+23</v>
      </c>
      <c r="O5921" s="65">
        <f t="shared" ca="1" si="1330"/>
        <v>2.3407917059914807E+23</v>
      </c>
      <c r="P5921" s="62">
        <f t="shared" ca="1" si="1332"/>
        <v>3.9360201801041764E-25</v>
      </c>
    </row>
    <row r="5922" spans="1:16" x14ac:dyDescent="0.3">
      <c r="A5922" s="42">
        <v>5911</v>
      </c>
      <c r="B5922" s="52">
        <f>'[1]Mixed Norm. Gen. Proc.'!AA5919</f>
        <v>-0.26897960351689076</v>
      </c>
      <c r="C5922" s="57">
        <f t="shared" si="1338"/>
        <v>3.0374027852967309E-25</v>
      </c>
      <c r="D5922" s="39">
        <f t="shared" ca="1" si="1333"/>
        <v>-9.0158528753464546E-3</v>
      </c>
      <c r="E5922" s="70">
        <f t="shared" ca="1" si="1334"/>
        <v>5.0000000000000001E-3</v>
      </c>
      <c r="F5922" s="67">
        <f t="shared" si="1335"/>
        <v>3.0374027852967309E-25</v>
      </c>
      <c r="G5922" s="68">
        <f t="shared" si="1336"/>
        <v>3.1892729245615678E-25</v>
      </c>
      <c r="H5922" s="68">
        <f t="shared" si="1337"/>
        <v>2.885532646031894E-25</v>
      </c>
      <c r="I5922" s="69">
        <f t="shared" si="1331"/>
        <v>3.5069258513101906E-25</v>
      </c>
      <c r="J5922" s="55">
        <f t="shared" ca="1" si="1325"/>
        <v>7.1903667690720076E-3</v>
      </c>
      <c r="K5922" s="61">
        <f t="shared" ca="1" si="1326"/>
        <v>-2.0793846882371173E+23</v>
      </c>
      <c r="L5922" s="61">
        <f t="shared" ca="1" si="1327"/>
        <v>-2.0793846882371173E+23</v>
      </c>
      <c r="M5922" s="71">
        <f t="shared" ca="1" si="1328"/>
        <v>0</v>
      </c>
      <c r="N5922" s="64">
        <f t="shared" ca="1" si="1329"/>
        <v>2.4510095017755578E+23</v>
      </c>
      <c r="O5922" s="65">
        <f t="shared" ca="1" si="1330"/>
        <v>2.4510095017755578E+23</v>
      </c>
      <c r="P5922" s="62">
        <f t="shared" ca="1" si="1332"/>
        <v>2.8773110326252735E-25</v>
      </c>
    </row>
    <row r="5923" spans="1:16" x14ac:dyDescent="0.3">
      <c r="A5923" s="42">
        <v>5912</v>
      </c>
      <c r="B5923" s="52">
        <f>'[1]Mixed Norm. Gen. Proc.'!AA5920</f>
        <v>9.0015272158540577E-2</v>
      </c>
      <c r="C5923" s="57">
        <f t="shared" si="1338"/>
        <v>3.3108154236703253E-25</v>
      </c>
      <c r="D5923" s="39">
        <f t="shared" ca="1" si="1333"/>
        <v>-1.3103461096285562E-3</v>
      </c>
      <c r="E5923" s="70">
        <f t="shared" ca="1" si="1334"/>
        <v>5.0000000000000001E-3</v>
      </c>
      <c r="F5923" s="67">
        <f t="shared" si="1335"/>
        <v>3.3108154236703253E-25</v>
      </c>
      <c r="G5923" s="68">
        <f t="shared" si="1336"/>
        <v>3.4763561948538415E-25</v>
      </c>
      <c r="H5923" s="68">
        <f t="shared" si="1337"/>
        <v>3.1452746524868091E-25</v>
      </c>
      <c r="I5923" s="69">
        <f t="shared" si="1331"/>
        <v>3.2937070377612912E-25</v>
      </c>
      <c r="J5923" s="55">
        <f t="shared" ca="1" si="1325"/>
        <v>7.1903667690720076E-3</v>
      </c>
      <c r="K5923" s="61">
        <f t="shared" ca="1" si="1326"/>
        <v>-2.2139940906686707E+23</v>
      </c>
      <c r="L5923" s="61">
        <f t="shared" ca="1" si="1327"/>
        <v>-2.2139940906686707E+23</v>
      </c>
      <c r="M5923" s="71">
        <f t="shared" ca="1" si="1328"/>
        <v>0</v>
      </c>
      <c r="N5923" s="64">
        <f t="shared" ca="1" si="1329"/>
        <v>2.609676114189526E+23</v>
      </c>
      <c r="O5923" s="65">
        <f t="shared" ca="1" si="1330"/>
        <v>2.609676114189526E+23</v>
      </c>
      <c r="P5923" s="62">
        <f t="shared" ca="1" si="1332"/>
        <v>3.1363129683118092E-25</v>
      </c>
    </row>
    <row r="5924" spans="1:16" x14ac:dyDescent="0.3">
      <c r="A5924" s="42">
        <v>5913</v>
      </c>
      <c r="B5924" s="52">
        <f>'[1]Mixed Norm. Gen. Proc.'!AA5921</f>
        <v>1.0937830880273502E-2</v>
      </c>
      <c r="C5924" s="57">
        <f t="shared" si="1338"/>
        <v>3.3470285628502322E-25</v>
      </c>
      <c r="D5924" s="39">
        <f t="shared" ca="1" si="1333"/>
        <v>-6.8905157860394087E-3</v>
      </c>
      <c r="E5924" s="70">
        <f t="shared" ca="1" si="1334"/>
        <v>5.0000000000000001E-3</v>
      </c>
      <c r="F5924" s="67">
        <f t="shared" si="1335"/>
        <v>3.3470285628502322E-25</v>
      </c>
      <c r="G5924" s="68">
        <f t="shared" si="1336"/>
        <v>3.5143799909927441E-25</v>
      </c>
      <c r="H5924" s="68">
        <f t="shared" si="1337"/>
        <v>3.1796771347077204E-25</v>
      </c>
      <c r="I5924" s="69">
        <f t="shared" si="1331"/>
        <v>3.0765115085683407E-25</v>
      </c>
      <c r="J5924" s="55">
        <f t="shared" ca="1" si="1325"/>
        <v>7.1623521808340329E-3</v>
      </c>
      <c r="K5924" s="61">
        <f t="shared" ca="1" si="1326"/>
        <v>-2.3708712451953734E+23</v>
      </c>
      <c r="L5924" s="61">
        <f t="shared" ca="1" si="1327"/>
        <v>-2.3708712451953734E+23</v>
      </c>
      <c r="M5924" s="71">
        <f t="shared" ca="1" si="1328"/>
        <v>0</v>
      </c>
      <c r="N5924" s="64">
        <f t="shared" ca="1" si="1329"/>
        <v>2.7933403812952863E+23</v>
      </c>
      <c r="O5924" s="65">
        <f t="shared" ca="1" si="1330"/>
        <v>2.7933403812952863E+23</v>
      </c>
      <c r="P5924" s="62">
        <f t="shared" ca="1" si="1332"/>
        <v>3.1706526767799316E-25</v>
      </c>
    </row>
    <row r="5925" spans="1:16" x14ac:dyDescent="0.3">
      <c r="A5925" s="42">
        <v>5914</v>
      </c>
      <c r="B5925" s="52">
        <f>'[1]Mixed Norm. Gen. Proc.'!AA5922</f>
        <v>-0.46391761617899141</v>
      </c>
      <c r="C5925" s="57">
        <f t="shared" si="1338"/>
        <v>1.794283050689757E-25</v>
      </c>
      <c r="D5925" s="39">
        <f t="shared" ca="1" si="1333"/>
        <v>-1.8322375115080402E-2</v>
      </c>
      <c r="E5925" s="70">
        <f t="shared" ca="1" si="1334"/>
        <v>5.0000000000000001E-3</v>
      </c>
      <c r="F5925" s="67">
        <f t="shared" si="1335"/>
        <v>1.794283050689757E-25</v>
      </c>
      <c r="G5925" s="68">
        <f t="shared" si="1336"/>
        <v>1.8839972032242449E-25</v>
      </c>
      <c r="H5925" s="68">
        <f t="shared" si="1337"/>
        <v>1.7045688981552692E-25</v>
      </c>
      <c r="I5925" s="69">
        <f t="shared" si="1331"/>
        <v>2.9567021764971194E-25</v>
      </c>
      <c r="J5925" s="55">
        <f t="shared" ca="1" si="1325"/>
        <v>7.1623521808340329E-3</v>
      </c>
      <c r="K5925" s="61">
        <f t="shared" ca="1" si="1326"/>
        <v>-2.4669419629604769E+23</v>
      </c>
      <c r="L5925" s="61">
        <f t="shared" ca="1" si="1327"/>
        <v>-2.4669419629604769E+23</v>
      </c>
      <c r="M5925" s="71">
        <f t="shared" ca="1" si="1328"/>
        <v>0</v>
      </c>
      <c r="N5925" s="64">
        <f t="shared" ca="1" si="1329"/>
        <v>2.9065300856864861E+23</v>
      </c>
      <c r="O5925" s="65">
        <f t="shared" ca="1" si="1330"/>
        <v>2.9065300856864861E+23</v>
      </c>
      <c r="P5925" s="62">
        <f t="shared" ca="1" si="1332"/>
        <v>1.6997310452366479E-25</v>
      </c>
    </row>
    <row r="5926" spans="1:16" x14ac:dyDescent="0.3">
      <c r="A5926" s="42">
        <v>5915</v>
      </c>
      <c r="B5926" s="52">
        <f>'[1]Mixed Norm. Gen. Proc.'!AA5923</f>
        <v>0.14205433409742918</v>
      </c>
      <c r="C5926" s="57">
        <f t="shared" si="1338"/>
        <v>2.0491687346377941E-25</v>
      </c>
      <c r="D5926" s="39">
        <f t="shared" ca="1" si="1333"/>
        <v>-2.3605489097085304E-3</v>
      </c>
      <c r="E5926" s="70">
        <f t="shared" ca="1" si="1334"/>
        <v>5.0000000000000001E-3</v>
      </c>
      <c r="F5926" s="67">
        <f t="shared" si="1335"/>
        <v>2.0491687346377941E-25</v>
      </c>
      <c r="G5926" s="68">
        <f t="shared" si="1336"/>
        <v>2.1516271713696838E-25</v>
      </c>
      <c r="H5926" s="68">
        <f t="shared" si="1337"/>
        <v>1.9467102979059042E-25</v>
      </c>
      <c r="I5926" s="69">
        <f t="shared" si="1331"/>
        <v>2.6356909488815102E-25</v>
      </c>
      <c r="J5926" s="55">
        <f t="shared" ca="1" si="1325"/>
        <v>6.9781302567570452E-3</v>
      </c>
      <c r="K5926" s="61">
        <f t="shared" ca="1" si="1326"/>
        <v>-2.7718035624343402E+23</v>
      </c>
      <c r="L5926" s="61">
        <f t="shared" ca="1" si="1327"/>
        <v>-2.7718035624343402E+23</v>
      </c>
      <c r="M5926" s="71">
        <f t="shared" ca="1" si="1328"/>
        <v>0</v>
      </c>
      <c r="N5926" s="64">
        <f t="shared" ca="1" si="1329"/>
        <v>3.2561249047947558E+23</v>
      </c>
      <c r="O5926" s="65">
        <f t="shared" ca="1" si="1330"/>
        <v>3.2561249047947558E+23</v>
      </c>
      <c r="P5926" s="62">
        <f t="shared" ca="1" si="1332"/>
        <v>1.9413271204828844E-25</v>
      </c>
    </row>
    <row r="5927" spans="1:16" x14ac:dyDescent="0.3">
      <c r="A5927" s="42">
        <v>5916</v>
      </c>
      <c r="B5927" s="52">
        <f>'[1]Mixed Norm. Gen. Proc.'!AA5924</f>
        <v>0.33545105369372408</v>
      </c>
      <c r="C5927" s="57">
        <f t="shared" si="1338"/>
        <v>2.7365645458682773E-25</v>
      </c>
      <c r="D5927" s="39">
        <f t="shared" ca="1" si="1333"/>
        <v>-1.6475433853165609E-2</v>
      </c>
      <c r="E5927" s="70">
        <f t="shared" ca="1" si="1334"/>
        <v>5.0000000000000001E-3</v>
      </c>
      <c r="F5927" s="67">
        <f t="shared" si="1335"/>
        <v>2.7365645458682773E-25</v>
      </c>
      <c r="G5927" s="68">
        <f t="shared" si="1336"/>
        <v>2.8733927731616913E-25</v>
      </c>
      <c r="H5927" s="68">
        <f t="shared" si="1337"/>
        <v>2.5997363185748633E-25</v>
      </c>
      <c r="I5927" s="69">
        <f t="shared" si="1331"/>
        <v>2.4609988202651359E-25</v>
      </c>
      <c r="J5927" s="55">
        <f t="shared" ca="1" si="1325"/>
        <v>6.9013990225804027E-3</v>
      </c>
      <c r="K5927" s="61">
        <f t="shared" ca="1" si="1326"/>
        <v>-2.9705220152088344E+23</v>
      </c>
      <c r="L5927" s="61">
        <f t="shared" ca="1" si="1327"/>
        <v>-2.9705220152088344E+23</v>
      </c>
      <c r="M5927" s="71">
        <f t="shared" ca="1" si="1328"/>
        <v>0</v>
      </c>
      <c r="N5927" s="64">
        <f t="shared" ca="1" si="1329"/>
        <v>3.4852943674537303E+23</v>
      </c>
      <c r="O5927" s="65">
        <f t="shared" ca="1" si="1330"/>
        <v>3.4852943674537303E+23</v>
      </c>
      <c r="P5927" s="62">
        <f t="shared" ca="1" si="1332"/>
        <v>2.5926262900362227E-25</v>
      </c>
    </row>
    <row r="5928" spans="1:16" x14ac:dyDescent="0.3">
      <c r="A5928" s="42">
        <v>5917</v>
      </c>
      <c r="B5928" s="52">
        <f>'[1]Mixed Norm. Gen. Proc.'!AA5925</f>
        <v>-0.24332945917112112</v>
      </c>
      <c r="C5928" s="57">
        <f t="shared" si="1338"/>
        <v>2.0706777749352846E-25</v>
      </c>
      <c r="D5928" s="39">
        <f t="shared" ca="1" si="1333"/>
        <v>-2.0091904551309138E-2</v>
      </c>
      <c r="E5928" s="70">
        <f t="shared" ca="1" si="1334"/>
        <v>5.0000000000000001E-3</v>
      </c>
      <c r="F5928" s="67">
        <f t="shared" si="1335"/>
        <v>2.0706777749352846E-25</v>
      </c>
      <c r="G5928" s="68">
        <f t="shared" si="1336"/>
        <v>2.174211663682049E-25</v>
      </c>
      <c r="H5928" s="68">
        <f t="shared" si="1337"/>
        <v>1.9671438861885203E-25</v>
      </c>
      <c r="I5928" s="69">
        <f t="shared" si="1331"/>
        <v>2.3791742936145906E-25</v>
      </c>
      <c r="J5928" s="55">
        <f t="shared" ca="1" si="1325"/>
        <v>6.9013990225804036E-3</v>
      </c>
      <c r="K5928" s="61">
        <f t="shared" ca="1" si="1326"/>
        <v>-3.0726841638382282E+23</v>
      </c>
      <c r="L5928" s="61">
        <f t="shared" ca="1" si="1327"/>
        <v>-3.0726841638382282E+23</v>
      </c>
      <c r="M5928" s="71">
        <f t="shared" ca="1" si="1328"/>
        <v>0</v>
      </c>
      <c r="N5928" s="64">
        <f t="shared" ca="1" si="1329"/>
        <v>3.6051605591069055E+23</v>
      </c>
      <c r="O5928" s="65">
        <f t="shared" ca="1" si="1330"/>
        <v>3.6051605591069055E+23</v>
      </c>
      <c r="P5928" s="62">
        <f t="shared" ca="1" si="1332"/>
        <v>1.9617639370488784E-25</v>
      </c>
    </row>
    <row r="5929" spans="1:16" x14ac:dyDescent="0.3">
      <c r="A5929" s="42">
        <v>5918</v>
      </c>
      <c r="B5929" s="52">
        <f>'[1]Mixed Norm. Gen. Proc.'!AA5926</f>
        <v>-6.5588457433440189E-2</v>
      </c>
      <c r="C5929" s="57">
        <f t="shared" si="1338"/>
        <v>1.9348652138355709E-25</v>
      </c>
      <c r="D5929" s="39">
        <f t="shared" ca="1" si="1333"/>
        <v>8.7933131653794173E-3</v>
      </c>
      <c r="E5929" s="70">
        <f t="shared" ca="1" si="1334"/>
        <v>8.7933131653794173E-3</v>
      </c>
      <c r="F5929" s="67">
        <f t="shared" si="1335"/>
        <v>1.9348652138355709E-25</v>
      </c>
      <c r="G5929" s="68">
        <f t="shared" si="1336"/>
        <v>2.0316084745273495E-25</v>
      </c>
      <c r="H5929" s="68">
        <f t="shared" si="1337"/>
        <v>1.8381219531437922E-25</v>
      </c>
      <c r="I5929" s="69">
        <f t="shared" si="1331"/>
        <v>2.3669647693379968E-25</v>
      </c>
      <c r="J5929" s="55">
        <f t="shared" ca="1" si="1325"/>
        <v>6.8568763999414415E-3</v>
      </c>
      <c r="K5929" s="61">
        <f t="shared" ca="1" si="1326"/>
        <v>-3.0897189224520706E+23</v>
      </c>
      <c r="L5929" s="61">
        <f t="shared" ca="1" si="1327"/>
        <v>-3.0897189224520706E+23</v>
      </c>
      <c r="M5929" s="71">
        <f t="shared" ca="1" si="1328"/>
        <v>0</v>
      </c>
      <c r="N5929" s="64">
        <f t="shared" ca="1" si="1329"/>
        <v>3.6225721548775124E+23</v>
      </c>
      <c r="O5929" s="65">
        <f t="shared" ca="1" si="1330"/>
        <v>3.6225721548775124E+23</v>
      </c>
      <c r="P5929" s="62">
        <f t="shared" ca="1" si="1332"/>
        <v>1.8331272534391221E-25</v>
      </c>
    </row>
    <row r="5930" spans="1:16" x14ac:dyDescent="0.3">
      <c r="A5930" s="42">
        <v>5919</v>
      </c>
      <c r="B5930" s="52">
        <f>'[1]Mixed Norm. Gen. Proc.'!AA5927</f>
        <v>0.25044998318832412</v>
      </c>
      <c r="C5930" s="57">
        <f t="shared" si="1338"/>
        <v>2.4194521741123627E-25</v>
      </c>
      <c r="D5930" s="39">
        <f t="shared" ca="1" si="1333"/>
        <v>1.4141539870484421E-2</v>
      </c>
      <c r="E5930" s="70">
        <f t="shared" ca="1" si="1334"/>
        <v>1.4141539870484421E-2</v>
      </c>
      <c r="F5930" s="67">
        <f t="shared" si="1335"/>
        <v>2.4194521741123627E-25</v>
      </c>
      <c r="G5930" s="68">
        <f t="shared" si="1336"/>
        <v>2.5404247828179809E-25</v>
      </c>
      <c r="H5930" s="68">
        <f t="shared" si="1337"/>
        <v>2.2984795654067446E-25</v>
      </c>
      <c r="I5930" s="69">
        <f t="shared" si="1331"/>
        <v>2.3397306205260796E-25</v>
      </c>
      <c r="J5930" s="55">
        <f t="shared" ca="1" si="1325"/>
        <v>6.8784021920855589E-3</v>
      </c>
      <c r="K5930" s="61">
        <f t="shared" ca="1" si="1326"/>
        <v>-3.125103281124579E+23</v>
      </c>
      <c r="L5930" s="61">
        <f t="shared" ca="1" si="1327"/>
        <v>-3.125103281124579E+23</v>
      </c>
      <c r="M5930" s="71">
        <f t="shared" ca="1" si="1328"/>
        <v>0</v>
      </c>
      <c r="N5930" s="64">
        <f t="shared" ca="1" si="1329"/>
        <v>3.6653179589105691E+23</v>
      </c>
      <c r="O5930" s="65">
        <f t="shared" ca="1" si="1330"/>
        <v>3.6653179589105691E+23</v>
      </c>
      <c r="P5930" s="62">
        <f t="shared" ca="1" si="1332"/>
        <v>2.2922143631098229E-25</v>
      </c>
    </row>
    <row r="5931" spans="1:16" x14ac:dyDescent="0.3">
      <c r="A5931" s="42">
        <v>5920</v>
      </c>
      <c r="B5931" s="52">
        <f>'[1]Mixed Norm. Gen. Proc.'!AA5928</f>
        <v>0.23001576236312971</v>
      </c>
      <c r="C5931" s="57">
        <f t="shared" si="1338"/>
        <v>2.9759643104419497E-25</v>
      </c>
      <c r="D5931" s="39">
        <f t="shared" ca="1" si="1333"/>
        <v>7.0310528198191009E-3</v>
      </c>
      <c r="E5931" s="70">
        <f t="shared" ca="1" si="1334"/>
        <v>7.0310528198191009E-3</v>
      </c>
      <c r="F5931" s="67">
        <f t="shared" si="1335"/>
        <v>2.9759643104419497E-25</v>
      </c>
      <c r="G5931" s="68">
        <f t="shared" si="1336"/>
        <v>3.1247625259640472E-25</v>
      </c>
      <c r="H5931" s="68">
        <f t="shared" si="1337"/>
        <v>2.8271660949198523E-25</v>
      </c>
      <c r="I5931" s="69">
        <f t="shared" si="1331"/>
        <v>2.294051101112397E-25</v>
      </c>
      <c r="J5931" s="55">
        <f t="shared" ca="1" si="1325"/>
        <v>6.970740978656108E-3</v>
      </c>
      <c r="K5931" s="61">
        <f t="shared" ca="1" si="1326"/>
        <v>-3.184795246631683E+23</v>
      </c>
      <c r="L5931" s="61">
        <f t="shared" ca="1" si="1327"/>
        <v>-3.184795246631683E+23</v>
      </c>
      <c r="M5931" s="71">
        <f t="shared" ca="1" si="1328"/>
        <v>0</v>
      </c>
      <c r="N5931" s="64">
        <f t="shared" ca="1" si="1329"/>
        <v>3.7408379678493882E+23</v>
      </c>
      <c r="O5931" s="65">
        <f t="shared" ca="1" si="1330"/>
        <v>3.7408379678493882E+23</v>
      </c>
      <c r="P5931" s="62">
        <f t="shared" ca="1" si="1332"/>
        <v>2.8193564875280664E-25</v>
      </c>
    </row>
    <row r="5932" spans="1:16" x14ac:dyDescent="0.3">
      <c r="A5932" s="42">
        <v>5921</v>
      </c>
      <c r="B5932" s="52">
        <f>'[1]Mixed Norm. Gen. Proc.'!AA5929</f>
        <v>-3.8137770568339738E-2</v>
      </c>
      <c r="C5932" s="57">
        <f t="shared" si="1338"/>
        <v>2.862467666350747E-25</v>
      </c>
      <c r="D5932" s="39">
        <f t="shared" ca="1" si="1333"/>
        <v>-4.3122263485079486E-4</v>
      </c>
      <c r="E5932" s="70">
        <f t="shared" ca="1" si="1334"/>
        <v>5.0000000000000001E-3</v>
      </c>
      <c r="F5932" s="67">
        <f t="shared" si="1335"/>
        <v>2.862467666350747E-25</v>
      </c>
      <c r="G5932" s="68">
        <f t="shared" si="1336"/>
        <v>3.0055910496682844E-25</v>
      </c>
      <c r="H5932" s="68">
        <f t="shared" si="1337"/>
        <v>2.7193442830332096E-25</v>
      </c>
      <c r="I5932" s="69">
        <f t="shared" si="1331"/>
        <v>2.2369370782550883E-25</v>
      </c>
      <c r="J5932" s="55">
        <f t="shared" ca="1" si="1325"/>
        <v>6.8280092381254823E-3</v>
      </c>
      <c r="K5932" s="61">
        <f t="shared" ca="1" si="1326"/>
        <v>-3.2701296643418643E+23</v>
      </c>
      <c r="L5932" s="61">
        <f t="shared" ca="1" si="1327"/>
        <v>-3.2701296643418643E+23</v>
      </c>
      <c r="M5932" s="71">
        <f t="shared" ca="1" si="1328"/>
        <v>0</v>
      </c>
      <c r="N5932" s="64">
        <f t="shared" ca="1" si="1329"/>
        <v>3.8323305058718085E+23</v>
      </c>
      <c r="O5932" s="65">
        <f t="shared" ca="1" si="1330"/>
        <v>3.8323305058718085E+23</v>
      </c>
      <c r="P5932" s="62">
        <f t="shared" ca="1" si="1332"/>
        <v>2.7119861180599019E-25</v>
      </c>
    </row>
    <row r="5933" spans="1:16" x14ac:dyDescent="0.3">
      <c r="A5933" s="42">
        <v>5922</v>
      </c>
      <c r="B5933" s="52">
        <f>'[1]Mixed Norm. Gen. Proc.'!AA5930</f>
        <v>0.3290729801671306</v>
      </c>
      <c r="C5933" s="57">
        <f t="shared" si="1338"/>
        <v>3.8044284319488387E-25</v>
      </c>
      <c r="D5933" s="39">
        <f t="shared" ca="1" si="1333"/>
        <v>2.3880174253880309E-3</v>
      </c>
      <c r="E5933" s="70">
        <f t="shared" ca="1" si="1334"/>
        <v>5.0000000000000001E-3</v>
      </c>
      <c r="F5933" s="67">
        <f t="shared" si="1335"/>
        <v>3.8044284319488387E-25</v>
      </c>
      <c r="G5933" s="68">
        <f t="shared" si="1336"/>
        <v>3.9946498535462807E-25</v>
      </c>
      <c r="H5933" s="68">
        <f t="shared" si="1337"/>
        <v>3.6142070103513968E-25</v>
      </c>
      <c r="I5933" s="69">
        <f t="shared" si="1331"/>
        <v>2.1329623785160324E-25</v>
      </c>
      <c r="J5933" s="55">
        <f t="shared" ca="1" si="1325"/>
        <v>6.8280092381254823E-3</v>
      </c>
      <c r="K5933" s="61">
        <f t="shared" ca="1" si="1326"/>
        <v>-3.4295374220137464E+23</v>
      </c>
      <c r="L5933" s="61">
        <f t="shared" ca="1" si="1327"/>
        <v>-3.4295374220137464E+23</v>
      </c>
      <c r="M5933" s="71">
        <f t="shared" ca="1" si="1328"/>
        <v>0</v>
      </c>
      <c r="N5933" s="64">
        <f t="shared" ca="1" si="1329"/>
        <v>4.0191436525369032E+23</v>
      </c>
      <c r="O5933" s="65">
        <f t="shared" ca="1" si="1330"/>
        <v>4.0191436525369032E+23</v>
      </c>
      <c r="P5933" s="62">
        <f t="shared" ca="1" si="1332"/>
        <v>3.6044274721017612E-25</v>
      </c>
    </row>
    <row r="5934" spans="1:16" x14ac:dyDescent="0.3">
      <c r="A5934" s="42">
        <v>5923</v>
      </c>
      <c r="B5934" s="52">
        <f>'[1]Mixed Norm. Gen. Proc.'!AA5931</f>
        <v>6.8256663588913136E-3</v>
      </c>
      <c r="C5934" s="57">
        <f t="shared" si="1338"/>
        <v>3.8303961911116015E-25</v>
      </c>
      <c r="D5934" s="39">
        <f t="shared" ca="1" si="1333"/>
        <v>3.5524549888346531E-3</v>
      </c>
      <c r="E5934" s="70">
        <f t="shared" ca="1" si="1334"/>
        <v>5.0000000000000001E-3</v>
      </c>
      <c r="F5934" s="67">
        <f t="shared" si="1335"/>
        <v>3.8303961911116015E-25</v>
      </c>
      <c r="G5934" s="68">
        <f t="shared" si="1336"/>
        <v>4.0219160006671816E-25</v>
      </c>
      <c r="H5934" s="68">
        <f t="shared" si="1337"/>
        <v>3.6388763815560215E-25</v>
      </c>
      <c r="I5934" s="69">
        <f t="shared" si="1331"/>
        <v>2.1089135631794673E-25</v>
      </c>
      <c r="J5934" s="55">
        <f t="shared" ca="1" si="1325"/>
        <v>6.8280092381254823E-3</v>
      </c>
      <c r="K5934" s="61">
        <f t="shared" ca="1" si="1326"/>
        <v>-3.4686458585053326E+23</v>
      </c>
      <c r="L5934" s="61">
        <f t="shared" ca="1" si="1327"/>
        <v>-3.4686458585053326E+23</v>
      </c>
      <c r="M5934" s="71">
        <f t="shared" ca="1" si="1328"/>
        <v>0</v>
      </c>
      <c r="N5934" s="64">
        <f t="shared" ca="1" si="1329"/>
        <v>4.0649756132196669E+23</v>
      </c>
      <c r="O5934" s="65">
        <f t="shared" ca="1" si="1330"/>
        <v>4.0649756132196669E+23</v>
      </c>
      <c r="P5934" s="62">
        <f t="shared" ca="1" si="1332"/>
        <v>3.6290300914411499E-25</v>
      </c>
    </row>
    <row r="5935" spans="1:16" x14ac:dyDescent="0.3">
      <c r="A5935" s="42">
        <v>5924</v>
      </c>
      <c r="B5935" s="52">
        <f>'[1]Mixed Norm. Gen. Proc.'!AA5932</f>
        <v>-4.8858182126957389E-2</v>
      </c>
      <c r="C5935" s="57">
        <f t="shared" si="1338"/>
        <v>3.643249996387867E-25</v>
      </c>
      <c r="D5935" s="39">
        <f t="shared" ca="1" si="1333"/>
        <v>9.4634104760212348E-3</v>
      </c>
      <c r="E5935" s="70">
        <f t="shared" ca="1" si="1334"/>
        <v>9.4634104760212348E-3</v>
      </c>
      <c r="F5935" s="67">
        <f t="shared" si="1335"/>
        <v>3.643249996387867E-25</v>
      </c>
      <c r="G5935" s="68">
        <f t="shared" si="1336"/>
        <v>3.8254124962072607E-25</v>
      </c>
      <c r="H5935" s="68">
        <f t="shared" si="1337"/>
        <v>3.4610874965684734E-25</v>
      </c>
      <c r="I5935" s="69">
        <f t="shared" si="1331"/>
        <v>2.0878929311054578E-25</v>
      </c>
      <c r="J5935" s="55">
        <f t="shared" ref="J5935:J5998" ca="1" si="1339">AVERAGE(E5836:E5934)</f>
        <v>6.8280092381254823E-3</v>
      </c>
      <c r="K5935" s="61">
        <f t="shared" ref="K5935:K5998" ca="1" si="1340">(LN(F5935/G5935)+(J5935+I5935^2/2)*$K$4)/(I5935*SQRT($K$4))</f>
        <v>-3.5035677298812138E+23</v>
      </c>
      <c r="L5935" s="61">
        <f t="shared" ref="L5935:L5998" ca="1" si="1341">(LN(F5935/G5935)+(J5935-I5935^2/2)*$K$4)/(I5935*SQRT($K$4))</f>
        <v>-3.5035677298812138E+23</v>
      </c>
      <c r="M5935" s="71">
        <f t="shared" ref="M5935:M5998" ca="1" si="1342">F5935*_xlfn.NORM.S.DIST(K5935,TRUE)-G5935*EXP(-J5935*$K$4)*_xlfn.NORM.S.DIST(L5935,TRUE)</f>
        <v>0</v>
      </c>
      <c r="N5935" s="64">
        <f t="shared" ref="N5935:N5998" ca="1" si="1343">(LN(F5935/H5935)+(J5935+I5935^2/2)*$K$4)/(I5935*SQRT($K$4))</f>
        <v>4.1059012543204791E+23</v>
      </c>
      <c r="O5935" s="65">
        <f t="shared" ref="O5935:O5998" ca="1" si="1344">(LN(F5935/H5935)+(J5935-I5935^2/2)*$K$4)/(I5935*SQRT($K$4))</f>
        <v>4.1059012543204791E+23</v>
      </c>
      <c r="P5935" s="62">
        <f t="shared" ca="1" si="1332"/>
        <v>3.451722278289309E-25</v>
      </c>
    </row>
    <row r="5936" spans="1:16" x14ac:dyDescent="0.3">
      <c r="A5936" s="42">
        <v>5925</v>
      </c>
      <c r="B5936" s="52">
        <f>'[1]Mixed Norm. Gen. Proc.'!AA5933</f>
        <v>3.1865181367612308E-2</v>
      </c>
      <c r="C5936" s="57">
        <f t="shared" si="1338"/>
        <v>3.7593428182903191E-25</v>
      </c>
      <c r="D5936" s="39">
        <f t="shared" ca="1" si="1333"/>
        <v>-3.898184109673089E-3</v>
      </c>
      <c r="E5936" s="70">
        <f t="shared" ca="1" si="1334"/>
        <v>5.0000000000000001E-3</v>
      </c>
      <c r="F5936" s="67">
        <f t="shared" si="1335"/>
        <v>3.7593428182903191E-25</v>
      </c>
      <c r="G5936" s="68">
        <f t="shared" si="1336"/>
        <v>3.9473099592048352E-25</v>
      </c>
      <c r="H5936" s="68">
        <f t="shared" si="1337"/>
        <v>3.5713756773758029E-25</v>
      </c>
      <c r="I5936" s="69">
        <f t="shared" ref="I5936:I5999" si="1345">_xlfn.STDEV.S(F5837:F5935)</f>
        <v>2.0372931062914487E-25</v>
      </c>
      <c r="J5936" s="55">
        <f t="shared" ca="1" si="1339"/>
        <v>6.8730941924287281E-3</v>
      </c>
      <c r="K5936" s="61">
        <f t="shared" ca="1" si="1340"/>
        <v>-3.5891910639275842E+23</v>
      </c>
      <c r="L5936" s="61">
        <f t="shared" ca="1" si="1341"/>
        <v>-3.5891910639275842E+23</v>
      </c>
      <c r="M5936" s="71">
        <f t="shared" ca="1" si="1342"/>
        <v>0</v>
      </c>
      <c r="N5936" s="64">
        <f t="shared" ca="1" si="1343"/>
        <v>4.2092727175073539E+23</v>
      </c>
      <c r="O5936" s="65">
        <f t="shared" ca="1" si="1344"/>
        <v>4.2092727175073539E+23</v>
      </c>
      <c r="P5936" s="62">
        <f t="shared" ref="P5936:P5999" ca="1" si="1346">H5936*EXP(-J5936*$K$4)*_xlfn.NORM.S.DIST(-L5936,TRUE)-F5936*_xlfn.NORM.S.DIST(K5936,TRUE)</f>
        <v>3.5616483132144984E-25</v>
      </c>
    </row>
    <row r="5937" spans="1:16" x14ac:dyDescent="0.3">
      <c r="A5937" s="42">
        <v>5926</v>
      </c>
      <c r="B5937" s="52">
        <f>'[1]Mixed Norm. Gen. Proc.'!AA5934</f>
        <v>0.25623286635173104</v>
      </c>
      <c r="C5937" s="57">
        <f t="shared" si="1338"/>
        <v>4.7226100042196425E-25</v>
      </c>
      <c r="D5937" s="39">
        <f t="shared" ca="1" si="1333"/>
        <v>-2.8892729165121019E-3</v>
      </c>
      <c r="E5937" s="70">
        <f t="shared" ca="1" si="1334"/>
        <v>5.0000000000000001E-3</v>
      </c>
      <c r="F5937" s="67">
        <f t="shared" si="1335"/>
        <v>4.7226100042196425E-25</v>
      </c>
      <c r="G5937" s="68">
        <f t="shared" si="1336"/>
        <v>4.9587405044306245E-25</v>
      </c>
      <c r="H5937" s="68">
        <f t="shared" si="1337"/>
        <v>4.4864795040086604E-25</v>
      </c>
      <c r="I5937" s="69">
        <f t="shared" si="1345"/>
        <v>1.9934591317790997E-25</v>
      </c>
      <c r="J5937" s="55">
        <f t="shared" ca="1" si="1339"/>
        <v>6.7493336886808196E-3</v>
      </c>
      <c r="K5937" s="61">
        <f t="shared" ca="1" si="1340"/>
        <v>-3.6720243088702608E+23</v>
      </c>
      <c r="L5937" s="61">
        <f t="shared" ca="1" si="1341"/>
        <v>-3.6720243088702608E+23</v>
      </c>
      <c r="M5937" s="71">
        <f t="shared" ca="1" si="1342"/>
        <v>0</v>
      </c>
      <c r="N5937" s="64">
        <f t="shared" ca="1" si="1343"/>
        <v>4.2979191167577172E+23</v>
      </c>
      <c r="O5937" s="65">
        <f t="shared" ca="1" si="1344"/>
        <v>4.2979191167577172E+23</v>
      </c>
      <c r="P5937" s="62">
        <f t="shared" ca="1" si="1346"/>
        <v>4.4744794116002963E-25</v>
      </c>
    </row>
    <row r="5938" spans="1:16" x14ac:dyDescent="0.3">
      <c r="A5938" s="42">
        <v>5927</v>
      </c>
      <c r="B5938" s="52">
        <f>'[1]Mixed Norm. Gen. Proc.'!AA5935</f>
        <v>0.3431826867426877</v>
      </c>
      <c r="C5938" s="57">
        <f t="shared" si="1338"/>
        <v>6.3433279939056351E-25</v>
      </c>
      <c r="D5938" s="39">
        <f t="shared" ca="1" si="1333"/>
        <v>1.4356529433620322E-2</v>
      </c>
      <c r="E5938" s="70">
        <f t="shared" ca="1" si="1334"/>
        <v>1.4356529433620322E-2</v>
      </c>
      <c r="F5938" s="67">
        <f t="shared" si="1335"/>
        <v>6.3433279939056351E-25</v>
      </c>
      <c r="G5938" s="68">
        <f t="shared" si="1336"/>
        <v>6.6604943936009175E-25</v>
      </c>
      <c r="H5938" s="68">
        <f t="shared" si="1337"/>
        <v>6.0261615942103526E-25</v>
      </c>
      <c r="I5938" s="69">
        <f t="shared" si="1345"/>
        <v>1.9699841085449851E-25</v>
      </c>
      <c r="J5938" s="55">
        <f t="shared" ca="1" si="1339"/>
        <v>6.6435260271805428E-3</v>
      </c>
      <c r="K5938" s="61">
        <f t="shared" ca="1" si="1340"/>
        <v>-3.7191648475852929E+23</v>
      </c>
      <c r="L5938" s="61">
        <f t="shared" ca="1" si="1341"/>
        <v>-3.7191648475852929E+23</v>
      </c>
      <c r="M5938" s="71">
        <f t="shared" ca="1" si="1342"/>
        <v>0</v>
      </c>
      <c r="N5938" s="64">
        <f t="shared" ca="1" si="1343"/>
        <v>4.3457512259334504E+23</v>
      </c>
      <c r="O5938" s="65">
        <f t="shared" ca="1" si="1344"/>
        <v>4.3457512259334504E+23</v>
      </c>
      <c r="P5938" s="62">
        <f t="shared" ca="1" si="1346"/>
        <v>6.0102956278381781E-25</v>
      </c>
    </row>
    <row r="5939" spans="1:16" x14ac:dyDescent="0.3">
      <c r="A5939" s="42">
        <v>5928</v>
      </c>
      <c r="B5939" s="52">
        <f>'[1]Mixed Norm. Gen. Proc.'!AA5936</f>
        <v>0.23701695664165429</v>
      </c>
      <c r="C5939" s="57">
        <f t="shared" si="1338"/>
        <v>7.8468042900009589E-25</v>
      </c>
      <c r="D5939" s="39">
        <f t="shared" ca="1" si="1333"/>
        <v>-1.8306095254692553E-2</v>
      </c>
      <c r="E5939" s="70">
        <f t="shared" ca="1" si="1334"/>
        <v>5.0000000000000001E-3</v>
      </c>
      <c r="F5939" s="67">
        <f t="shared" si="1335"/>
        <v>7.8468042900009589E-25</v>
      </c>
      <c r="G5939" s="68">
        <f t="shared" si="1336"/>
        <v>8.2391445045010068E-25</v>
      </c>
      <c r="H5939" s="68">
        <f t="shared" si="1337"/>
        <v>7.454464075500911E-25</v>
      </c>
      <c r="I5939" s="69">
        <f t="shared" si="1345"/>
        <v>1.9545296539615257E-25</v>
      </c>
      <c r="J5939" s="55">
        <f t="shared" ca="1" si="1339"/>
        <v>6.7380364254999402E-3</v>
      </c>
      <c r="K5939" s="61">
        <f t="shared" ca="1" si="1340"/>
        <v>-3.7455262121409595E+23</v>
      </c>
      <c r="L5939" s="61">
        <f t="shared" ca="1" si="1341"/>
        <v>-3.7455262121409595E+23</v>
      </c>
      <c r="M5939" s="71">
        <f t="shared" ca="1" si="1342"/>
        <v>0</v>
      </c>
      <c r="N5939" s="64">
        <f t="shared" ca="1" si="1343"/>
        <v>4.3831591057711517E+23</v>
      </c>
      <c r="O5939" s="65">
        <f t="shared" ca="1" si="1344"/>
        <v>4.3831591057711517E+23</v>
      </c>
      <c r="P5939" s="62">
        <f t="shared" ca="1" si="1346"/>
        <v>7.434558774205005E-25</v>
      </c>
    </row>
    <row r="5940" spans="1:16" x14ac:dyDescent="0.3">
      <c r="A5940" s="42">
        <v>5929</v>
      </c>
      <c r="B5940" s="52">
        <f>'[1]Mixed Norm. Gen. Proc.'!AA5937</f>
        <v>0.12375543623381198</v>
      </c>
      <c r="C5940" s="57">
        <f t="shared" si="1338"/>
        <v>8.8178889779513747E-25</v>
      </c>
      <c r="D5940" s="39">
        <f t="shared" ca="1" si="1333"/>
        <v>-3.5573419652404786E-3</v>
      </c>
      <c r="E5940" s="70">
        <f t="shared" ca="1" si="1334"/>
        <v>5.0000000000000001E-3</v>
      </c>
      <c r="F5940" s="67">
        <f t="shared" si="1335"/>
        <v>8.8178889779513747E-25</v>
      </c>
      <c r="G5940" s="68">
        <f t="shared" si="1336"/>
        <v>9.2587834268489436E-25</v>
      </c>
      <c r="H5940" s="68">
        <f t="shared" si="1337"/>
        <v>8.3769945290538058E-25</v>
      </c>
      <c r="I5940" s="69">
        <f t="shared" si="1345"/>
        <v>1.9650509672288914E-25</v>
      </c>
      <c r="J5940" s="55">
        <f t="shared" ca="1" si="1339"/>
        <v>6.6367796386378117E-3</v>
      </c>
      <c r="K5940" s="61">
        <f t="shared" ca="1" si="1340"/>
        <v>-3.7287178559376261E+23</v>
      </c>
      <c r="L5940" s="61">
        <f t="shared" ca="1" si="1341"/>
        <v>-3.7287178559376261E+23</v>
      </c>
      <c r="M5940" s="71">
        <f t="shared" ca="1" si="1342"/>
        <v>0</v>
      </c>
      <c r="N5940" s="64">
        <f t="shared" ca="1" si="1343"/>
        <v>4.3564447004238378E+23</v>
      </c>
      <c r="O5940" s="65">
        <f t="shared" ca="1" si="1344"/>
        <v>4.3564447004238378E+23</v>
      </c>
      <c r="P5940" s="62">
        <f t="shared" ca="1" si="1346"/>
        <v>8.3549615446888458E-25</v>
      </c>
    </row>
    <row r="5941" spans="1:16" x14ac:dyDescent="0.3">
      <c r="A5941" s="42">
        <v>5930</v>
      </c>
      <c r="B5941" s="52">
        <f>'[1]Mixed Norm. Gen. Proc.'!AA5938</f>
        <v>-0.21789404672003204</v>
      </c>
      <c r="C5941" s="57">
        <f t="shared" si="1338"/>
        <v>6.8965234650175818E-25</v>
      </c>
      <c r="D5941" s="39">
        <f t="shared" ca="1" si="1333"/>
        <v>-1.1798700550598533E-3</v>
      </c>
      <c r="E5941" s="70">
        <f t="shared" ca="1" si="1334"/>
        <v>5.0000000000000001E-3</v>
      </c>
      <c r="F5941" s="67">
        <f t="shared" si="1335"/>
        <v>6.8965234650175818E-25</v>
      </c>
      <c r="G5941" s="68">
        <f t="shared" si="1336"/>
        <v>7.2413496382684609E-25</v>
      </c>
      <c r="H5941" s="68">
        <f t="shared" si="1337"/>
        <v>6.5516972917667027E-25</v>
      </c>
      <c r="I5941" s="69">
        <f t="shared" si="1345"/>
        <v>2.0152984907966111E-25</v>
      </c>
      <c r="J5941" s="55">
        <f t="shared" ca="1" si="1339"/>
        <v>6.6367796386378117E-3</v>
      </c>
      <c r="K5941" s="61">
        <f t="shared" ca="1" si="1340"/>
        <v>-3.6357495739688623E+23</v>
      </c>
      <c r="L5941" s="61">
        <f t="shared" ca="1" si="1341"/>
        <v>-3.6357495739688623E+23</v>
      </c>
      <c r="M5941" s="71">
        <f t="shared" ca="1" si="1342"/>
        <v>0</v>
      </c>
      <c r="N5941" s="64">
        <f t="shared" ca="1" si="1343"/>
        <v>4.2478252781617356E+23</v>
      </c>
      <c r="O5941" s="65">
        <f t="shared" ca="1" si="1344"/>
        <v>4.2478252781617356E+23</v>
      </c>
      <c r="P5941" s="62">
        <f t="shared" ca="1" si="1346"/>
        <v>6.534465163526344E-25</v>
      </c>
    </row>
    <row r="5942" spans="1:16" x14ac:dyDescent="0.3">
      <c r="A5942" s="42">
        <v>5931</v>
      </c>
      <c r="B5942" s="52">
        <f>'[1]Mixed Norm. Gen. Proc.'!AA5939</f>
        <v>3.493534899791409E-2</v>
      </c>
      <c r="C5942" s="57">
        <f t="shared" si="1338"/>
        <v>7.1374559191402746E-25</v>
      </c>
      <c r="D5942" s="39">
        <f t="shared" ca="1" si="1333"/>
        <v>9.8875691672439918E-3</v>
      </c>
      <c r="E5942" s="70">
        <f t="shared" ca="1" si="1334"/>
        <v>9.8875691672439918E-3</v>
      </c>
      <c r="F5942" s="67">
        <f t="shared" si="1335"/>
        <v>7.1374559191402746E-25</v>
      </c>
      <c r="G5942" s="68">
        <f t="shared" si="1336"/>
        <v>7.4943287150972888E-25</v>
      </c>
      <c r="H5942" s="68">
        <f t="shared" si="1337"/>
        <v>6.7805831231832603E-25</v>
      </c>
      <c r="I5942" s="69">
        <f t="shared" si="1345"/>
        <v>2.0381144036987484E-25</v>
      </c>
      <c r="J5942" s="55">
        <f t="shared" ca="1" si="1339"/>
        <v>6.6367796386378117E-3</v>
      </c>
      <c r="K5942" s="61">
        <f t="shared" ca="1" si="1340"/>
        <v>-3.5950487450737259E+23</v>
      </c>
      <c r="L5942" s="61">
        <f t="shared" ca="1" si="1341"/>
        <v>-3.5950487450737259E+23</v>
      </c>
      <c r="M5942" s="71">
        <f t="shared" ca="1" si="1342"/>
        <v>0</v>
      </c>
      <c r="N5942" s="64">
        <f t="shared" ca="1" si="1343"/>
        <v>4.200272495357141E+23</v>
      </c>
      <c r="O5942" s="65">
        <f t="shared" ca="1" si="1344"/>
        <v>4.200272495357141E+23</v>
      </c>
      <c r="P5942" s="62">
        <f t="shared" ca="1" si="1346"/>
        <v>6.7627489845288478E-25</v>
      </c>
    </row>
    <row r="5943" spans="1:16" x14ac:dyDescent="0.3">
      <c r="A5943" s="42">
        <v>5932</v>
      </c>
      <c r="B5943" s="52">
        <f>'[1]Mixed Norm. Gen. Proc.'!AA5940</f>
        <v>2.756244171883114E-2</v>
      </c>
      <c r="C5943" s="57">
        <f t="shared" si="1338"/>
        <v>7.3341816319323052E-25</v>
      </c>
      <c r="D5943" s="39">
        <f t="shared" ca="1" si="1333"/>
        <v>-7.8274993027875987E-3</v>
      </c>
      <c r="E5943" s="70">
        <f t="shared" ca="1" si="1334"/>
        <v>5.0000000000000001E-3</v>
      </c>
      <c r="F5943" s="67">
        <f t="shared" si="1335"/>
        <v>7.3341816319323052E-25</v>
      </c>
      <c r="G5943" s="68">
        <f t="shared" si="1336"/>
        <v>7.7008907135289211E-25</v>
      </c>
      <c r="H5943" s="68">
        <f t="shared" si="1337"/>
        <v>6.9674725503356894E-25</v>
      </c>
      <c r="I5943" s="69">
        <f t="shared" si="1345"/>
        <v>2.0637403109277556E-25</v>
      </c>
      <c r="J5943" s="55">
        <f t="shared" ca="1" si="1339"/>
        <v>6.6861490241655287E-3</v>
      </c>
      <c r="K5943" s="61">
        <f t="shared" ca="1" si="1340"/>
        <v>-3.548901289366875E+23</v>
      </c>
      <c r="L5943" s="61">
        <f t="shared" ca="1" si="1341"/>
        <v>-3.548901289366875E+23</v>
      </c>
      <c r="M5943" s="71">
        <f t="shared" ca="1" si="1342"/>
        <v>0</v>
      </c>
      <c r="N5943" s="64">
        <f t="shared" ca="1" si="1343"/>
        <v>4.1496237709100122E+23</v>
      </c>
      <c r="O5943" s="65">
        <f t="shared" ca="1" si="1344"/>
        <v>4.1496237709100122E+23</v>
      </c>
      <c r="P5943" s="62">
        <f t="shared" ca="1" si="1346"/>
        <v>6.9490107196907511E-25</v>
      </c>
    </row>
    <row r="5944" spans="1:16" x14ac:dyDescent="0.3">
      <c r="A5944" s="42">
        <v>5933</v>
      </c>
      <c r="B5944" s="52">
        <f>'[1]Mixed Norm. Gen. Proc.'!AA5941</f>
        <v>0.14567721908189649</v>
      </c>
      <c r="C5944" s="57">
        <f t="shared" si="1338"/>
        <v>8.4026048163137292E-25</v>
      </c>
      <c r="D5944" s="39">
        <f t="shared" ca="1" si="1333"/>
        <v>8.6274972881764962E-3</v>
      </c>
      <c r="E5944" s="70">
        <f t="shared" ca="1" si="1334"/>
        <v>8.6274972881764962E-3</v>
      </c>
      <c r="F5944" s="67">
        <f t="shared" si="1335"/>
        <v>8.4026048163137292E-25</v>
      </c>
      <c r="G5944" s="68">
        <f t="shared" si="1336"/>
        <v>8.8227350571294155E-25</v>
      </c>
      <c r="H5944" s="68">
        <f t="shared" si="1337"/>
        <v>7.9824745754980419E-25</v>
      </c>
      <c r="I5944" s="69">
        <f t="shared" si="1345"/>
        <v>2.0925131629108457E-25</v>
      </c>
      <c r="J5944" s="55">
        <f t="shared" ca="1" si="1339"/>
        <v>6.6861490241655287E-3</v>
      </c>
      <c r="K5944" s="61">
        <f t="shared" ca="1" si="1340"/>
        <v>-3.5001025466342263E+23</v>
      </c>
      <c r="L5944" s="61">
        <f t="shared" ca="1" si="1341"/>
        <v>-3.5001025466342263E+23</v>
      </c>
      <c r="M5944" s="71">
        <f t="shared" ca="1" si="1342"/>
        <v>0</v>
      </c>
      <c r="N5944" s="64">
        <f t="shared" ca="1" si="1343"/>
        <v>4.0925648655410181E+23</v>
      </c>
      <c r="O5944" s="65">
        <f t="shared" ca="1" si="1344"/>
        <v>4.0925648655410181E+23</v>
      </c>
      <c r="P5944" s="62">
        <f t="shared" ca="1" si="1346"/>
        <v>7.9613232767055882E-25</v>
      </c>
    </row>
    <row r="5945" spans="1:16" x14ac:dyDescent="0.3">
      <c r="A5945" s="42">
        <v>5934</v>
      </c>
      <c r="B5945" s="52">
        <f>'[1]Mixed Norm. Gen. Proc.'!AA5942</f>
        <v>-6.2196270204038617E-2</v>
      </c>
      <c r="C5945" s="57">
        <f t="shared" si="1338"/>
        <v>7.8799941367405243E-25</v>
      </c>
      <c r="D5945" s="39">
        <f t="shared" ca="1" si="1333"/>
        <v>-1.2999931140664294E-3</v>
      </c>
      <c r="E5945" s="70">
        <f t="shared" ca="1" si="1334"/>
        <v>5.0000000000000001E-3</v>
      </c>
      <c r="F5945" s="67">
        <f t="shared" si="1335"/>
        <v>7.8799941367405243E-25</v>
      </c>
      <c r="G5945" s="68">
        <f t="shared" si="1336"/>
        <v>8.2739938435775502E-25</v>
      </c>
      <c r="H5945" s="68">
        <f t="shared" si="1337"/>
        <v>7.4859944299034973E-25</v>
      </c>
      <c r="I5945" s="69">
        <f t="shared" si="1345"/>
        <v>2.1406981077139065E-25</v>
      </c>
      <c r="J5945" s="55">
        <f t="shared" ca="1" si="1339"/>
        <v>6.6077066972306687E-3</v>
      </c>
      <c r="K5945" s="61">
        <f t="shared" ca="1" si="1340"/>
        <v>-3.4236270990698209E+23</v>
      </c>
      <c r="L5945" s="61">
        <f t="shared" ca="1" si="1341"/>
        <v>-3.4236270990698209E+23</v>
      </c>
      <c r="M5945" s="71">
        <f t="shared" ca="1" si="1342"/>
        <v>0</v>
      </c>
      <c r="N5945" s="64">
        <f t="shared" ca="1" si="1343"/>
        <v>3.9981370648401357E+23</v>
      </c>
      <c r="O5945" s="65">
        <f t="shared" ca="1" si="1344"/>
        <v>3.9981370648401357E+23</v>
      </c>
      <c r="P5945" s="62">
        <f t="shared" ca="1" si="1346"/>
        <v>7.4663910725194428E-25</v>
      </c>
    </row>
    <row r="5946" spans="1:16" x14ac:dyDescent="0.3">
      <c r="A5946" s="42">
        <v>5935</v>
      </c>
      <c r="B5946" s="52">
        <f>'[1]Mixed Norm. Gen. Proc.'!AA5943</f>
        <v>-0.10767399034488245</v>
      </c>
      <c r="C5946" s="57">
        <f t="shared" si="1338"/>
        <v>7.0315237241433945E-25</v>
      </c>
      <c r="D5946" s="39">
        <f t="shared" ca="1" si="1333"/>
        <v>1.2640992373301682E-3</v>
      </c>
      <c r="E5946" s="70">
        <f t="shared" ca="1" si="1334"/>
        <v>5.0000000000000001E-3</v>
      </c>
      <c r="F5946" s="67">
        <f t="shared" si="1335"/>
        <v>7.0315237241433945E-25</v>
      </c>
      <c r="G5946" s="68">
        <f t="shared" si="1336"/>
        <v>7.3830999103505648E-25</v>
      </c>
      <c r="H5946" s="68">
        <f t="shared" si="1337"/>
        <v>6.6799475379362242E-25</v>
      </c>
      <c r="I5946" s="69">
        <f t="shared" si="1345"/>
        <v>2.1750282880576101E-25</v>
      </c>
      <c r="J5946" s="55">
        <f t="shared" ca="1" si="1339"/>
        <v>6.6077066972306687E-3</v>
      </c>
      <c r="K5946" s="61">
        <f t="shared" ca="1" si="1340"/>
        <v>-3.3695893026944901E+23</v>
      </c>
      <c r="L5946" s="61">
        <f t="shared" ca="1" si="1341"/>
        <v>-3.3695893026944901E+23</v>
      </c>
      <c r="M5946" s="71">
        <f t="shared" ca="1" si="1342"/>
        <v>0</v>
      </c>
      <c r="N5946" s="64">
        <f t="shared" ca="1" si="1343"/>
        <v>3.9350313262948297E+23</v>
      </c>
      <c r="O5946" s="65">
        <f t="shared" ca="1" si="1344"/>
        <v>3.9350313262948297E+23</v>
      </c>
      <c r="P5946" s="62">
        <f t="shared" ca="1" si="1346"/>
        <v>6.6624549522658676E-25</v>
      </c>
    </row>
    <row r="5947" spans="1:16" x14ac:dyDescent="0.3">
      <c r="A5947" s="42">
        <v>5936</v>
      </c>
      <c r="B5947" s="52">
        <f>'[1]Mixed Norm. Gen. Proc.'!AA5944</f>
        <v>6.1010343651254399E-2</v>
      </c>
      <c r="C5947" s="57">
        <f t="shared" si="1338"/>
        <v>7.4605194029453306E-25</v>
      </c>
      <c r="D5947" s="39">
        <f t="shared" ca="1" si="1333"/>
        <v>-7.8957600581588197E-3</v>
      </c>
      <c r="E5947" s="70">
        <f t="shared" ca="1" si="1334"/>
        <v>5.0000000000000001E-3</v>
      </c>
      <c r="F5947" s="67">
        <f t="shared" si="1335"/>
        <v>7.4605194029453306E-25</v>
      </c>
      <c r="G5947" s="68">
        <f t="shared" si="1336"/>
        <v>7.8335453730925973E-25</v>
      </c>
      <c r="H5947" s="68">
        <f t="shared" si="1337"/>
        <v>7.0874934327980639E-25</v>
      </c>
      <c r="I5947" s="69">
        <f t="shared" si="1345"/>
        <v>2.1911640150134907E-25</v>
      </c>
      <c r="J5947" s="55">
        <f t="shared" ca="1" si="1339"/>
        <v>6.4258716390972574E-3</v>
      </c>
      <c r="K5947" s="61">
        <f t="shared" ca="1" si="1340"/>
        <v>-3.350003255889833E+23</v>
      </c>
      <c r="L5947" s="61">
        <f t="shared" ca="1" si="1341"/>
        <v>-3.350003255889833E+23</v>
      </c>
      <c r="M5947" s="71">
        <f t="shared" ca="1" si="1342"/>
        <v>0</v>
      </c>
      <c r="N5947" s="64">
        <f t="shared" ca="1" si="1343"/>
        <v>3.9008261629581628E+23</v>
      </c>
      <c r="O5947" s="65">
        <f t="shared" ca="1" si="1344"/>
        <v>3.9008261629581628E+23</v>
      </c>
      <c r="P5947" s="62">
        <f t="shared" ca="1" si="1346"/>
        <v>7.0694437082785009E-25</v>
      </c>
    </row>
    <row r="5948" spans="1:16" x14ac:dyDescent="0.3">
      <c r="A5948" s="42">
        <v>5937</v>
      </c>
      <c r="B5948" s="52">
        <f>'[1]Mixed Norm. Gen. Proc.'!AA5945</f>
        <v>9.9040507013109305E-2</v>
      </c>
      <c r="C5948" s="57">
        <f t="shared" si="1338"/>
        <v>8.1994130271941756E-25</v>
      </c>
      <c r="D5948" s="39">
        <f t="shared" ca="1" si="1333"/>
        <v>2.5114715758805032E-2</v>
      </c>
      <c r="E5948" s="70">
        <f t="shared" ca="1" si="1334"/>
        <v>2.5114715758805032E-2</v>
      </c>
      <c r="F5948" s="67">
        <f t="shared" si="1335"/>
        <v>8.1994130271941756E-25</v>
      </c>
      <c r="G5948" s="68">
        <f t="shared" si="1336"/>
        <v>8.6093836785538846E-25</v>
      </c>
      <c r="H5948" s="68">
        <f t="shared" si="1337"/>
        <v>7.7894423758344666E-25</v>
      </c>
      <c r="I5948" s="69">
        <f t="shared" si="1345"/>
        <v>2.2184608818753064E-25</v>
      </c>
      <c r="J5948" s="55">
        <f t="shared" ca="1" si="1339"/>
        <v>6.2323929887557203E-3</v>
      </c>
      <c r="K5948" s="61">
        <f t="shared" ca="1" si="1340"/>
        <v>-3.3142773234843009E+23</v>
      </c>
      <c r="L5948" s="61">
        <f t="shared" ca="1" si="1341"/>
        <v>-3.3142773234843009E+23</v>
      </c>
      <c r="M5948" s="71">
        <f t="shared" ca="1" si="1342"/>
        <v>0</v>
      </c>
      <c r="N5948" s="64">
        <f t="shared" ca="1" si="1343"/>
        <v>3.8473348696280218E+23</v>
      </c>
      <c r="O5948" s="65">
        <f t="shared" ca="1" si="1344"/>
        <v>3.8473348696280218E+23</v>
      </c>
      <c r="P5948" s="62">
        <f t="shared" ca="1" si="1346"/>
        <v>7.7702015491922239E-25</v>
      </c>
    </row>
    <row r="5949" spans="1:16" x14ac:dyDescent="0.3">
      <c r="A5949" s="42">
        <v>5938</v>
      </c>
      <c r="B5949" s="52">
        <f>'[1]Mixed Norm. Gen. Proc.'!AA5946</f>
        <v>-0.12449758173475396</v>
      </c>
      <c r="C5949" s="57">
        <f t="shared" si="1338"/>
        <v>7.1786059336640618E-25</v>
      </c>
      <c r="D5949" s="39">
        <f t="shared" ca="1" si="1333"/>
        <v>-1.427331603478111E-2</v>
      </c>
      <c r="E5949" s="70">
        <f t="shared" ca="1" si="1334"/>
        <v>5.0000000000000001E-3</v>
      </c>
      <c r="F5949" s="67">
        <f t="shared" si="1335"/>
        <v>7.1786059336640618E-25</v>
      </c>
      <c r="G5949" s="68">
        <f t="shared" si="1336"/>
        <v>7.5375362303472648E-25</v>
      </c>
      <c r="H5949" s="68">
        <f t="shared" si="1337"/>
        <v>6.8196756369808587E-25</v>
      </c>
      <c r="I5949" s="69">
        <f t="shared" si="1345"/>
        <v>2.2572475420046593E-25</v>
      </c>
      <c r="J5949" s="55">
        <f t="shared" ca="1" si="1339"/>
        <v>6.4355719358143576E-3</v>
      </c>
      <c r="K5949" s="61">
        <f t="shared" ca="1" si="1340"/>
        <v>-3.2516573333863205E+23</v>
      </c>
      <c r="L5949" s="61">
        <f t="shared" ca="1" si="1341"/>
        <v>-3.2516573333863205E+23</v>
      </c>
      <c r="M5949" s="71">
        <f t="shared" ca="1" si="1342"/>
        <v>0</v>
      </c>
      <c r="N5949" s="64">
        <f t="shared" ca="1" si="1343"/>
        <v>3.7868956856906181E+23</v>
      </c>
      <c r="O5949" s="65">
        <f t="shared" ca="1" si="1344"/>
        <v>3.7868956856906181E+23</v>
      </c>
      <c r="P5949" s="62">
        <f t="shared" ca="1" si="1346"/>
        <v>6.8022817799930764E-25</v>
      </c>
    </row>
    <row r="5950" spans="1:16" x14ac:dyDescent="0.3">
      <c r="A5950" s="42">
        <v>5939</v>
      </c>
      <c r="B5950" s="52">
        <f>'[1]Mixed Norm. Gen. Proc.'!AA5947</f>
        <v>-0.16772612144281263</v>
      </c>
      <c r="C5950" s="57">
        <f t="shared" si="1338"/>
        <v>5.9745662030442278E-25</v>
      </c>
      <c r="D5950" s="39">
        <f t="shared" ca="1" si="1333"/>
        <v>-7.3846859585097934E-3</v>
      </c>
      <c r="E5950" s="70">
        <f t="shared" ca="1" si="1334"/>
        <v>5.0000000000000001E-3</v>
      </c>
      <c r="F5950" s="67">
        <f t="shared" si="1335"/>
        <v>5.9745662030442278E-25</v>
      </c>
      <c r="G5950" s="68">
        <f t="shared" si="1336"/>
        <v>6.2732945131964397E-25</v>
      </c>
      <c r="H5950" s="68">
        <f t="shared" si="1337"/>
        <v>5.6758378928920159E-25</v>
      </c>
      <c r="I5950" s="69">
        <f t="shared" si="1345"/>
        <v>2.2773870558061352E-25</v>
      </c>
      <c r="J5950" s="55">
        <f t="shared" ca="1" si="1339"/>
        <v>6.4035789289248702E-3</v>
      </c>
      <c r="K5950" s="61">
        <f t="shared" ca="1" si="1340"/>
        <v>-3.2237870477519977E+23</v>
      </c>
      <c r="L5950" s="61">
        <f t="shared" ca="1" si="1341"/>
        <v>-3.2237870477519977E+23</v>
      </c>
      <c r="M5950" s="71">
        <f t="shared" ca="1" si="1342"/>
        <v>0</v>
      </c>
      <c r="N5950" s="64">
        <f t="shared" ca="1" si="1343"/>
        <v>3.7525222542068182E+23</v>
      </c>
      <c r="O5950" s="65">
        <f t="shared" ca="1" si="1344"/>
        <v>3.7525222542068182E+23</v>
      </c>
      <c r="P5950" s="62">
        <f t="shared" ca="1" si="1346"/>
        <v>5.661433315123449E-25</v>
      </c>
    </row>
    <row r="5951" spans="1:16" x14ac:dyDescent="0.3">
      <c r="A5951" s="42">
        <v>5940</v>
      </c>
      <c r="B5951" s="52">
        <f>'[1]Mixed Norm. Gen. Proc.'!AA5948</f>
        <v>0.11697222248589989</v>
      </c>
      <c r="C5951" s="57">
        <f t="shared" si="1338"/>
        <v>6.6734244902034558E-25</v>
      </c>
      <c r="D5951" s="39">
        <f t="shared" ca="1" si="1333"/>
        <v>-3.9625681397367721E-3</v>
      </c>
      <c r="E5951" s="70">
        <f t="shared" ca="1" si="1334"/>
        <v>5.0000000000000001E-3</v>
      </c>
      <c r="F5951" s="67">
        <f t="shared" si="1335"/>
        <v>6.6734244902034558E-25</v>
      </c>
      <c r="G5951" s="68">
        <f t="shared" si="1336"/>
        <v>7.0070957147136293E-25</v>
      </c>
      <c r="H5951" s="68">
        <f t="shared" si="1337"/>
        <v>6.3397532656932823E-25</v>
      </c>
      <c r="I5951" s="69">
        <f t="shared" si="1345"/>
        <v>2.2850749006601244E-25</v>
      </c>
      <c r="J5951" s="55">
        <f t="shared" ca="1" si="1339"/>
        <v>6.375548418762699E-3</v>
      </c>
      <c r="K5951" s="61">
        <f t="shared" ca="1" si="1340"/>
        <v>-3.2137137593482655E+23</v>
      </c>
      <c r="L5951" s="61">
        <f t="shared" ca="1" si="1341"/>
        <v>-3.2137137593482655E+23</v>
      </c>
      <c r="M5951" s="71">
        <f t="shared" ca="1" si="1342"/>
        <v>0</v>
      </c>
      <c r="N5951" s="64">
        <f t="shared" ca="1" si="1343"/>
        <v>3.739124634260279E+23</v>
      </c>
      <c r="O5951" s="65">
        <f t="shared" ca="1" si="1344"/>
        <v>3.739124634260279E+23</v>
      </c>
      <c r="P5951" s="62">
        <f t="shared" ca="1" si="1346"/>
        <v>6.3237340923328475E-25</v>
      </c>
    </row>
    <row r="5952" spans="1:16" x14ac:dyDescent="0.3">
      <c r="A5952" s="42">
        <v>5941</v>
      </c>
      <c r="B5952" s="52">
        <f>'[1]Mixed Norm. Gen. Proc.'!AA5949</f>
        <v>0.10984537026515911</v>
      </c>
      <c r="C5952" s="57">
        <f t="shared" si="1338"/>
        <v>7.4064692742664358E-25</v>
      </c>
      <c r="D5952" s="39">
        <f t="shared" ca="1" si="1333"/>
        <v>-4.8592344366515097E-3</v>
      </c>
      <c r="E5952" s="70">
        <f t="shared" ca="1" si="1334"/>
        <v>5.0000000000000001E-3</v>
      </c>
      <c r="F5952" s="67">
        <f t="shared" si="1335"/>
        <v>7.4064692742664358E-25</v>
      </c>
      <c r="G5952" s="68">
        <f t="shared" si="1336"/>
        <v>7.7767927379797575E-25</v>
      </c>
      <c r="H5952" s="68">
        <f t="shared" si="1337"/>
        <v>7.0361458105531141E-25</v>
      </c>
      <c r="I5952" s="69">
        <f t="shared" si="1345"/>
        <v>2.2993957744752032E-25</v>
      </c>
      <c r="J5952" s="55">
        <f t="shared" ca="1" si="1339"/>
        <v>6.3571918318167655E-3</v>
      </c>
      <c r="K5952" s="61">
        <f t="shared" ca="1" si="1340"/>
        <v>-3.1942013146276717E+23</v>
      </c>
      <c r="L5952" s="61">
        <f t="shared" ca="1" si="1341"/>
        <v>-3.1942013146276717E+23</v>
      </c>
      <c r="M5952" s="71">
        <f t="shared" ca="1" si="1342"/>
        <v>0</v>
      </c>
      <c r="N5952" s="64">
        <f t="shared" ca="1" si="1343"/>
        <v>3.7153340850392238E+23</v>
      </c>
      <c r="O5952" s="65">
        <f t="shared" ca="1" si="1344"/>
        <v>3.7153340850392238E+23</v>
      </c>
      <c r="P5952" s="62">
        <f t="shared" ca="1" si="1346"/>
        <v>7.0184181296609344E-25</v>
      </c>
    </row>
    <row r="5953" spans="1:16" x14ac:dyDescent="0.3">
      <c r="A5953" s="42">
        <v>5942</v>
      </c>
      <c r="B5953" s="52">
        <f>'[1]Mixed Norm. Gen. Proc.'!AA5950</f>
        <v>-0.31804152497961247</v>
      </c>
      <c r="C5953" s="57">
        <f t="shared" si="1338"/>
        <v>5.0509044915640946E-25</v>
      </c>
      <c r="D5953" s="39">
        <f t="shared" ca="1" si="1333"/>
        <v>-8.8616165657541927E-3</v>
      </c>
      <c r="E5953" s="70">
        <f t="shared" ca="1" si="1334"/>
        <v>5.0000000000000001E-3</v>
      </c>
      <c r="F5953" s="67">
        <f t="shared" si="1335"/>
        <v>5.0509044915640946E-25</v>
      </c>
      <c r="G5953" s="68">
        <f t="shared" si="1336"/>
        <v>5.3034497161422996E-25</v>
      </c>
      <c r="H5953" s="68">
        <f t="shared" si="1337"/>
        <v>4.7983592669858896E-25</v>
      </c>
      <c r="I5953" s="69">
        <f t="shared" si="1345"/>
        <v>2.3225978606162339E-25</v>
      </c>
      <c r="J5953" s="55">
        <f t="shared" ca="1" si="1339"/>
        <v>6.3571918318167655E-3</v>
      </c>
      <c r="K5953" s="61">
        <f t="shared" ca="1" si="1340"/>
        <v>-3.1622921600940911E+23</v>
      </c>
      <c r="L5953" s="61">
        <f t="shared" ca="1" si="1341"/>
        <v>-3.1622921600940911E+23</v>
      </c>
      <c r="M5953" s="71">
        <f t="shared" ca="1" si="1342"/>
        <v>0</v>
      </c>
      <c r="N5953" s="64">
        <f t="shared" ca="1" si="1343"/>
        <v>3.6782189636721169E+23</v>
      </c>
      <c r="O5953" s="65">
        <f t="shared" ca="1" si="1344"/>
        <v>3.6782189636721169E+23</v>
      </c>
      <c r="P5953" s="62">
        <f t="shared" ca="1" si="1346"/>
        <v>4.7862697247590112E-25</v>
      </c>
    </row>
    <row r="5954" spans="1:16" x14ac:dyDescent="0.3">
      <c r="A5954" s="42">
        <v>5943</v>
      </c>
      <c r="B5954" s="52">
        <f>'[1]Mixed Norm. Gen. Proc.'!AA5951</f>
        <v>0.27746229816094736</v>
      </c>
      <c r="C5954" s="57">
        <f t="shared" si="1338"/>
        <v>6.4523400595849198E-25</v>
      </c>
      <c r="D5954" s="39">
        <f t="shared" ca="1" si="1333"/>
        <v>4.0811750318863254E-3</v>
      </c>
      <c r="E5954" s="70">
        <f t="shared" ca="1" si="1334"/>
        <v>5.0000000000000001E-3</v>
      </c>
      <c r="F5954" s="67">
        <f t="shared" si="1335"/>
        <v>6.4523400595849198E-25</v>
      </c>
      <c r="G5954" s="68">
        <f t="shared" si="1336"/>
        <v>6.7749570625641664E-25</v>
      </c>
      <c r="H5954" s="68">
        <f t="shared" si="1337"/>
        <v>6.1297230566056732E-25</v>
      </c>
      <c r="I5954" s="69">
        <f t="shared" si="1345"/>
        <v>2.3241773864884208E-25</v>
      </c>
      <c r="J5954" s="55">
        <f t="shared" ca="1" si="1339"/>
        <v>6.3571918318167655E-3</v>
      </c>
      <c r="K5954" s="61">
        <f t="shared" ca="1" si="1340"/>
        <v>-3.1601430460413848E+23</v>
      </c>
      <c r="L5954" s="61">
        <f t="shared" ca="1" si="1341"/>
        <v>-3.1601430460413848E+23</v>
      </c>
      <c r="M5954" s="71">
        <f t="shared" ca="1" si="1342"/>
        <v>0</v>
      </c>
      <c r="N5954" s="64">
        <f t="shared" ca="1" si="1343"/>
        <v>3.6757192224516468E+23</v>
      </c>
      <c r="O5954" s="65">
        <f t="shared" ca="1" si="1344"/>
        <v>3.6757192224516468E+23</v>
      </c>
      <c r="P5954" s="62">
        <f t="shared" ca="1" si="1346"/>
        <v>6.114279122208811E-25</v>
      </c>
    </row>
    <row r="5955" spans="1:16" x14ac:dyDescent="0.3">
      <c r="A5955" s="42">
        <v>5944</v>
      </c>
      <c r="B5955" s="52">
        <f>'[1]Mixed Norm. Gen. Proc.'!AA5952</f>
        <v>0.14702805102869157</v>
      </c>
      <c r="C5955" s="57">
        <f t="shared" si="1338"/>
        <v>7.401015043120043E-25</v>
      </c>
      <c r="D5955" s="39">
        <f t="shared" ca="1" si="1333"/>
        <v>-7.2928321477905792E-3</v>
      </c>
      <c r="E5955" s="70">
        <f t="shared" ca="1" si="1334"/>
        <v>5.0000000000000001E-3</v>
      </c>
      <c r="F5955" s="67">
        <f t="shared" si="1335"/>
        <v>7.401015043120043E-25</v>
      </c>
      <c r="G5955" s="68">
        <f t="shared" si="1336"/>
        <v>7.7710657952760456E-25</v>
      </c>
      <c r="H5955" s="68">
        <f t="shared" si="1337"/>
        <v>7.0309642909640405E-25</v>
      </c>
      <c r="I5955" s="69">
        <f t="shared" si="1345"/>
        <v>2.3340194718966584E-25</v>
      </c>
      <c r="J5955" s="55">
        <f t="shared" ca="1" si="1339"/>
        <v>6.3515188391947445E-3</v>
      </c>
      <c r="K5955" s="61">
        <f t="shared" ca="1" si="1340"/>
        <v>-3.1469704769231242E+23</v>
      </c>
      <c r="L5955" s="61">
        <f t="shared" ca="1" si="1341"/>
        <v>-3.1469704769231242E+23</v>
      </c>
      <c r="M5955" s="71">
        <f t="shared" ca="1" si="1342"/>
        <v>0</v>
      </c>
      <c r="N5955" s="64">
        <f t="shared" ca="1" si="1343"/>
        <v>3.6600663506961066E+23</v>
      </c>
      <c r="O5955" s="65">
        <f t="shared" ca="1" si="1344"/>
        <v>3.6600663506961066E+23</v>
      </c>
      <c r="P5955" s="62">
        <f t="shared" ca="1" si="1346"/>
        <v>7.013265453150684E-25</v>
      </c>
    </row>
    <row r="5956" spans="1:16" x14ac:dyDescent="0.3">
      <c r="A5956" s="42">
        <v>5945</v>
      </c>
      <c r="B5956" s="52">
        <f>'[1]Mixed Norm. Gen. Proc.'!AA5953</f>
        <v>9.0799626173085318E-2</v>
      </c>
      <c r="C5956" s="57">
        <f t="shared" si="1338"/>
        <v>8.0730244423367229E-25</v>
      </c>
      <c r="D5956" s="39">
        <f t="shared" ca="1" si="1333"/>
        <v>-3.9651107498794892E-3</v>
      </c>
      <c r="E5956" s="70">
        <f t="shared" ca="1" si="1334"/>
        <v>5.0000000000000001E-3</v>
      </c>
      <c r="F5956" s="67">
        <f t="shared" si="1335"/>
        <v>8.0730244423367229E-25</v>
      </c>
      <c r="G5956" s="68">
        <f t="shared" si="1336"/>
        <v>8.4766756644535603E-25</v>
      </c>
      <c r="H5956" s="68">
        <f t="shared" si="1337"/>
        <v>7.6693732202198865E-25</v>
      </c>
      <c r="I5956" s="69">
        <f t="shared" si="1345"/>
        <v>2.3490090062128577E-25</v>
      </c>
      <c r="J5956" s="55">
        <f t="shared" ca="1" si="1339"/>
        <v>6.3150042862446607E-3</v>
      </c>
      <c r="K5956" s="61">
        <f t="shared" ca="1" si="1340"/>
        <v>-3.1278681996606493E+23</v>
      </c>
      <c r="L5956" s="61">
        <f t="shared" ca="1" si="1341"/>
        <v>-3.1278681996606493E+23</v>
      </c>
      <c r="M5956" s="71">
        <f t="shared" ca="1" si="1342"/>
        <v>0</v>
      </c>
      <c r="N5956" s="64">
        <f t="shared" ca="1" si="1343"/>
        <v>3.6357314543039156E+23</v>
      </c>
      <c r="O5956" s="65">
        <f t="shared" ca="1" si="1344"/>
        <v>3.6357314543039156E+23</v>
      </c>
      <c r="P5956" s="62">
        <f t="shared" ca="1" si="1346"/>
        <v>7.6501781840781746E-25</v>
      </c>
    </row>
    <row r="5957" spans="1:16" x14ac:dyDescent="0.3">
      <c r="A5957" s="42">
        <v>5946</v>
      </c>
      <c r="B5957" s="52">
        <f>'[1]Mixed Norm. Gen. Proc.'!AA5954</f>
        <v>-0.12272974803158812</v>
      </c>
      <c r="C5957" s="57">
        <f t="shared" si="1338"/>
        <v>7.0822241866758849E-25</v>
      </c>
      <c r="D5957" s="39">
        <f t="shared" ca="1" si="1333"/>
        <v>-2.9195799505054043E-3</v>
      </c>
      <c r="E5957" s="70">
        <f t="shared" ca="1" si="1334"/>
        <v>5.0000000000000001E-3</v>
      </c>
      <c r="F5957" s="67">
        <f t="shared" si="1335"/>
        <v>7.0822241866758849E-25</v>
      </c>
      <c r="G5957" s="68">
        <f t="shared" si="1336"/>
        <v>7.436335396009679E-25</v>
      </c>
      <c r="H5957" s="68">
        <f t="shared" si="1337"/>
        <v>6.7281129773420908E-25</v>
      </c>
      <c r="I5957" s="69">
        <f t="shared" si="1345"/>
        <v>2.3648382760967111E-25</v>
      </c>
      <c r="J5957" s="55">
        <f t="shared" ca="1" si="1339"/>
        <v>6.3150042862446607E-3</v>
      </c>
      <c r="K5957" s="61">
        <f t="shared" ca="1" si="1340"/>
        <v>-3.106931516423557E+23</v>
      </c>
      <c r="L5957" s="61">
        <f t="shared" ca="1" si="1341"/>
        <v>-3.106931516423557E+23</v>
      </c>
      <c r="M5957" s="71">
        <f t="shared" ca="1" si="1342"/>
        <v>0</v>
      </c>
      <c r="N5957" s="64">
        <f t="shared" ca="1" si="1343"/>
        <v>3.6113953400769489E+23</v>
      </c>
      <c r="O5957" s="65">
        <f t="shared" ca="1" si="1344"/>
        <v>3.6113953400769489E+23</v>
      </c>
      <c r="P5957" s="62">
        <f t="shared" ca="1" si="1346"/>
        <v>6.7112737431495078E-25</v>
      </c>
    </row>
    <row r="5958" spans="1:16" x14ac:dyDescent="0.3">
      <c r="A5958" s="42">
        <v>5947</v>
      </c>
      <c r="B5958" s="52">
        <f>'[1]Mixed Norm. Gen. Proc.'!AA5955</f>
        <v>0.29473899726595498</v>
      </c>
      <c r="C5958" s="57">
        <f t="shared" si="1338"/>
        <v>9.1696318418694288E-25</v>
      </c>
      <c r="D5958" s="39">
        <f t="shared" ca="1" si="1333"/>
        <v>3.4444877831521924E-3</v>
      </c>
      <c r="E5958" s="70">
        <f t="shared" ca="1" si="1334"/>
        <v>5.0000000000000001E-3</v>
      </c>
      <c r="F5958" s="67">
        <f t="shared" si="1335"/>
        <v>9.1696318418694288E-25</v>
      </c>
      <c r="G5958" s="68">
        <f t="shared" si="1336"/>
        <v>9.6281134339629008E-25</v>
      </c>
      <c r="H5958" s="68">
        <f t="shared" si="1337"/>
        <v>8.7111502497759568E-25</v>
      </c>
      <c r="I5958" s="69">
        <f t="shared" si="1345"/>
        <v>2.3642871060530558E-25</v>
      </c>
      <c r="J5958" s="55">
        <f t="shared" ca="1" si="1339"/>
        <v>6.3150042862446607E-3</v>
      </c>
      <c r="K5958" s="61">
        <f t="shared" ca="1" si="1340"/>
        <v>-3.1076558140670941E+23</v>
      </c>
      <c r="L5958" s="61">
        <f t="shared" ca="1" si="1341"/>
        <v>-3.1076558140670941E+23</v>
      </c>
      <c r="M5958" s="71">
        <f t="shared" ca="1" si="1342"/>
        <v>0</v>
      </c>
      <c r="N5958" s="64">
        <f t="shared" ca="1" si="1343"/>
        <v>3.6122372399131334E+23</v>
      </c>
      <c r="O5958" s="65">
        <f t="shared" ca="1" si="1344"/>
        <v>3.6122372399131334E+23</v>
      </c>
      <c r="P5958" s="62">
        <f t="shared" ca="1" si="1346"/>
        <v>8.6893478365827249E-25</v>
      </c>
    </row>
    <row r="5959" spans="1:16" x14ac:dyDescent="0.3">
      <c r="A5959" s="42">
        <v>5948</v>
      </c>
      <c r="B5959" s="52">
        <f>'[1]Mixed Norm. Gen. Proc.'!AA5956</f>
        <v>-3.5132726548450149E-2</v>
      </c>
      <c r="C5959" s="57">
        <f t="shared" si="1338"/>
        <v>8.84747767381907E-25</v>
      </c>
      <c r="D5959" s="39">
        <f t="shared" ca="1" si="1333"/>
        <v>6.5949933350980365E-3</v>
      </c>
      <c r="E5959" s="70">
        <f t="shared" ca="1" si="1334"/>
        <v>6.5949933350980365E-3</v>
      </c>
      <c r="F5959" s="67">
        <f t="shared" si="1335"/>
        <v>8.84747767381907E-25</v>
      </c>
      <c r="G5959" s="68">
        <f t="shared" si="1336"/>
        <v>9.2898515575100235E-25</v>
      </c>
      <c r="H5959" s="68">
        <f t="shared" si="1337"/>
        <v>8.4051037901281164E-25</v>
      </c>
      <c r="I5959" s="69">
        <f t="shared" si="1345"/>
        <v>2.3988396468305812E-25</v>
      </c>
      <c r="J5959" s="55">
        <f t="shared" ca="1" si="1339"/>
        <v>6.2534426228927839E-3</v>
      </c>
      <c r="K5959" s="61">
        <f t="shared" ca="1" si="1340"/>
        <v>-3.064510210691554E+23</v>
      </c>
      <c r="L5959" s="61">
        <f t="shared" ca="1" si="1341"/>
        <v>-3.064510210691554E+23</v>
      </c>
      <c r="M5959" s="71">
        <f t="shared" ca="1" si="1342"/>
        <v>0</v>
      </c>
      <c r="N5959" s="64">
        <f t="shared" ca="1" si="1343"/>
        <v>3.5585904715788473E+23</v>
      </c>
      <c r="O5959" s="65">
        <f t="shared" ca="1" si="1344"/>
        <v>3.5585904715788473E+23</v>
      </c>
      <c r="P5959" s="62">
        <f t="shared" ca="1" si="1346"/>
        <v>8.3842721739797083E-25</v>
      </c>
    </row>
    <row r="5960" spans="1:16" x14ac:dyDescent="0.3">
      <c r="A5960" s="42">
        <v>5949</v>
      </c>
      <c r="B5960" s="52">
        <f>'[1]Mixed Norm. Gen. Proc.'!AA5957</f>
        <v>-9.4546265560107881E-2</v>
      </c>
      <c r="C5960" s="57">
        <f t="shared" si="1338"/>
        <v>8.0109817001330459E-25</v>
      </c>
      <c r="D5960" s="39">
        <f t="shared" ca="1" si="1333"/>
        <v>-4.3412858476566439E-3</v>
      </c>
      <c r="E5960" s="70">
        <f t="shared" ca="1" si="1334"/>
        <v>5.0000000000000001E-3</v>
      </c>
      <c r="F5960" s="67">
        <f t="shared" si="1335"/>
        <v>8.0109817001330459E-25</v>
      </c>
      <c r="G5960" s="68">
        <f t="shared" si="1336"/>
        <v>8.4115307851396978E-25</v>
      </c>
      <c r="H5960" s="68">
        <f t="shared" si="1337"/>
        <v>7.6104326151263931E-25</v>
      </c>
      <c r="I5960" s="69">
        <f t="shared" si="1345"/>
        <v>2.4296050276710113E-25</v>
      </c>
      <c r="J5960" s="55">
        <f t="shared" ca="1" si="1339"/>
        <v>6.2048103454198479E-3</v>
      </c>
      <c r="K5960" s="61">
        <f t="shared" ca="1" si="1340"/>
        <v>-3.0269661337072715E+23</v>
      </c>
      <c r="L5960" s="61">
        <f t="shared" ca="1" si="1341"/>
        <v>-3.0269661337072715E+23</v>
      </c>
      <c r="M5960" s="71">
        <f t="shared" ca="1" si="1342"/>
        <v>0</v>
      </c>
      <c r="N5960" s="64">
        <f t="shared" ca="1" si="1343"/>
        <v>3.5122681536084444E+23</v>
      </c>
      <c r="O5960" s="65">
        <f t="shared" ca="1" si="1344"/>
        <v>3.5122681536084444E+23</v>
      </c>
      <c r="P5960" s="62">
        <f t="shared" ca="1" si="1346"/>
        <v>7.5917170580014913E-25</v>
      </c>
    </row>
    <row r="5961" spans="1:16" x14ac:dyDescent="0.3">
      <c r="A5961" s="42">
        <v>5950</v>
      </c>
      <c r="B5961" s="52">
        <f>'[1]Mixed Norm. Gen. Proc.'!AA5958</f>
        <v>4.9195007871652555E-2</v>
      </c>
      <c r="C5961" s="57">
        <f t="shared" si="1338"/>
        <v>8.4050820079307564E-25</v>
      </c>
      <c r="D5961" s="39">
        <f t="shared" ca="1" si="1333"/>
        <v>-1.2913713827479969E-2</v>
      </c>
      <c r="E5961" s="70">
        <f t="shared" ca="1" si="1334"/>
        <v>5.0000000000000001E-3</v>
      </c>
      <c r="F5961" s="67">
        <f t="shared" si="1335"/>
        <v>8.4050820079307564E-25</v>
      </c>
      <c r="G5961" s="68">
        <f t="shared" si="1336"/>
        <v>8.8253361083272947E-25</v>
      </c>
      <c r="H5961" s="68">
        <f t="shared" si="1337"/>
        <v>7.9848279075342182E-25</v>
      </c>
      <c r="I5961" s="69">
        <f t="shared" si="1345"/>
        <v>2.4519825840424062E-25</v>
      </c>
      <c r="J5961" s="55">
        <f t="shared" ca="1" si="1339"/>
        <v>6.2048103454198462E-3</v>
      </c>
      <c r="K5961" s="61">
        <f t="shared" ca="1" si="1340"/>
        <v>-2.9993410984675642E+23</v>
      </c>
      <c r="L5961" s="61">
        <f t="shared" ca="1" si="1341"/>
        <v>-2.9993410984675642E+23</v>
      </c>
      <c r="M5961" s="71">
        <f t="shared" ca="1" si="1342"/>
        <v>0</v>
      </c>
      <c r="N5961" s="64">
        <f t="shared" ca="1" si="1343"/>
        <v>3.4802141010591593E+23</v>
      </c>
      <c r="O5961" s="65">
        <f t="shared" ca="1" si="1344"/>
        <v>3.4802141010591593E+23</v>
      </c>
      <c r="P5961" s="62">
        <f t="shared" ca="1" si="1346"/>
        <v>7.9651916384292346E-25</v>
      </c>
    </row>
    <row r="5962" spans="1:16" x14ac:dyDescent="0.3">
      <c r="A5962" s="42">
        <v>5951</v>
      </c>
      <c r="B5962" s="52">
        <f>'[1]Mixed Norm. Gen. Proc.'!AA5959</f>
        <v>-0.13180666871234889</v>
      </c>
      <c r="C5962" s="57">
        <f t="shared" si="1338"/>
        <v>7.2972361482113032E-25</v>
      </c>
      <c r="D5962" s="39">
        <f t="shared" ca="1" si="1333"/>
        <v>2.5326761253554052E-2</v>
      </c>
      <c r="E5962" s="70">
        <f t="shared" ca="1" si="1334"/>
        <v>2.5326761253554052E-2</v>
      </c>
      <c r="F5962" s="67">
        <f t="shared" si="1335"/>
        <v>7.2972361482113032E-25</v>
      </c>
      <c r="G5962" s="68">
        <f t="shared" si="1336"/>
        <v>7.6620979556218685E-25</v>
      </c>
      <c r="H5962" s="68">
        <f t="shared" si="1337"/>
        <v>6.932374340800738E-25</v>
      </c>
      <c r="I5962" s="69">
        <f t="shared" si="1345"/>
        <v>2.4807278539831359E-25</v>
      </c>
      <c r="J5962" s="55">
        <f t="shared" ca="1" si="1339"/>
        <v>6.2048103454198479E-3</v>
      </c>
      <c r="K5962" s="61">
        <f t="shared" ca="1" si="1340"/>
        <v>-2.9645864318557701E+23</v>
      </c>
      <c r="L5962" s="61">
        <f t="shared" ca="1" si="1341"/>
        <v>-2.9645864318557701E+23</v>
      </c>
      <c r="M5962" s="71">
        <f t="shared" ca="1" si="1342"/>
        <v>0</v>
      </c>
      <c r="N5962" s="64">
        <f t="shared" ca="1" si="1343"/>
        <v>3.4398873503332035E+23</v>
      </c>
      <c r="O5962" s="65">
        <f t="shared" ca="1" si="1344"/>
        <v>3.4398873503332035E+23</v>
      </c>
      <c r="P5962" s="62">
        <f t="shared" ca="1" si="1346"/>
        <v>6.9153262629124218E-25</v>
      </c>
    </row>
    <row r="5963" spans="1:16" x14ac:dyDescent="0.3">
      <c r="A5963" s="42">
        <v>5952</v>
      </c>
      <c r="B5963" s="52">
        <f>'[1]Mixed Norm. Gen. Proc.'!AA5960</f>
        <v>-0.23470493413288107</v>
      </c>
      <c r="C5963" s="57">
        <f t="shared" si="1338"/>
        <v>5.5845388186932901E-25</v>
      </c>
      <c r="D5963" s="39">
        <f t="shared" ca="1" si="1333"/>
        <v>1.2928273152237079E-2</v>
      </c>
      <c r="E5963" s="70">
        <f t="shared" ca="1" si="1334"/>
        <v>1.2928273152237079E-2</v>
      </c>
      <c r="F5963" s="67">
        <f t="shared" si="1335"/>
        <v>5.5845388186932901E-25</v>
      </c>
      <c r="G5963" s="68">
        <f t="shared" si="1336"/>
        <v>5.8637657596279552E-25</v>
      </c>
      <c r="H5963" s="68">
        <f t="shared" si="1337"/>
        <v>5.3053118777586249E-25</v>
      </c>
      <c r="I5963" s="69">
        <f t="shared" si="1345"/>
        <v>2.4908873933295726E-25</v>
      </c>
      <c r="J5963" s="55">
        <f t="shared" ca="1" si="1339"/>
        <v>6.4101311661628173E-3</v>
      </c>
      <c r="K5963" s="61">
        <f t="shared" ca="1" si="1340"/>
        <v>-2.947302299066802E+23</v>
      </c>
      <c r="L5963" s="61">
        <f t="shared" ca="1" si="1341"/>
        <v>-2.947302299066802E+23</v>
      </c>
      <c r="M5963" s="71">
        <f t="shared" ca="1" si="1342"/>
        <v>0</v>
      </c>
      <c r="N5963" s="64">
        <f t="shared" ca="1" si="1343"/>
        <v>3.4310496666331639E+23</v>
      </c>
      <c r="O5963" s="65">
        <f t="shared" ca="1" si="1344"/>
        <v>3.4310496666331639E+23</v>
      </c>
      <c r="P5963" s="62">
        <f t="shared" ca="1" si="1346"/>
        <v>5.2918338901134804E-25</v>
      </c>
    </row>
    <row r="5964" spans="1:16" x14ac:dyDescent="0.3">
      <c r="A5964" s="42">
        <v>5953</v>
      </c>
      <c r="B5964" s="52">
        <f>'[1]Mixed Norm. Gen. Proc.'!AA5961</f>
        <v>-0.67638357631046908</v>
      </c>
      <c r="C5964" s="57">
        <f t="shared" si="1338"/>
        <v>1.8072484804608802E-25</v>
      </c>
      <c r="D5964" s="39">
        <f t="shared" ref="D5964:D6027" ca="1" si="1347">(SQRT(-2*LN(RAND()))*COS(2*PI()*RAND())+$D$2)/100</f>
        <v>-2.272928541168315E-3</v>
      </c>
      <c r="E5964" s="70">
        <f t="shared" ref="E5964:E6027" ca="1" si="1348">IF(D5964&lt;0.005, 0.005, D5964)</f>
        <v>5.0000000000000001E-3</v>
      </c>
      <c r="F5964" s="67">
        <f t="shared" ref="F5964:F6027" si="1349">C5964</f>
        <v>1.8072484804608802E-25</v>
      </c>
      <c r="G5964" s="68">
        <f t="shared" ref="G5964:G6027" si="1350">F5964*(1+$G$4)</f>
        <v>1.8976109044839243E-25</v>
      </c>
      <c r="H5964" s="68">
        <f t="shared" ref="H5964:H6027" si="1351">F5964*(1-$G$4)</f>
        <v>1.7168860564378361E-25</v>
      </c>
      <c r="I5964" s="69">
        <f t="shared" si="1345"/>
        <v>2.4884806090971152E-25</v>
      </c>
      <c r="J5964" s="55">
        <f t="shared" ca="1" si="1339"/>
        <v>6.4902147333571322E-3</v>
      </c>
      <c r="K5964" s="61">
        <f t="shared" ca="1" si="1340"/>
        <v>-2.9481255846286722E+23</v>
      </c>
      <c r="L5964" s="61">
        <f t="shared" ca="1" si="1341"/>
        <v>-2.9481255846286722E+23</v>
      </c>
      <c r="M5964" s="71">
        <f t="shared" ca="1" si="1342"/>
        <v>0</v>
      </c>
      <c r="N5964" s="64">
        <f t="shared" ca="1" si="1343"/>
        <v>3.4363953328742498E+23</v>
      </c>
      <c r="O5964" s="65">
        <f t="shared" ca="1" si="1344"/>
        <v>3.4363953328742498E+23</v>
      </c>
      <c r="P5964" s="62">
        <f t="shared" ca="1" si="1346"/>
        <v>1.7124699364996617E-25</v>
      </c>
    </row>
    <row r="5965" spans="1:16" x14ac:dyDescent="0.3">
      <c r="A5965" s="42">
        <v>5954</v>
      </c>
      <c r="B5965" s="52">
        <f>'[1]Mixed Norm. Gen. Proc.'!AA5962</f>
        <v>5.9873000487106171E-2</v>
      </c>
      <c r="C5965" s="57">
        <f t="shared" ref="C5965:C6028" si="1352">C5964*(1+B5965)</f>
        <v>1.9154538696118364E-25</v>
      </c>
      <c r="D5965" s="39">
        <f t="shared" ca="1" si="1347"/>
        <v>-8.5577334935210032E-3</v>
      </c>
      <c r="E5965" s="70">
        <f t="shared" ca="1" si="1348"/>
        <v>5.0000000000000001E-3</v>
      </c>
      <c r="F5965" s="67">
        <f t="shared" si="1349"/>
        <v>1.9154538696118364E-25</v>
      </c>
      <c r="G5965" s="68">
        <f t="shared" si="1350"/>
        <v>2.0112265630924284E-25</v>
      </c>
      <c r="H5965" s="68">
        <f t="shared" si="1351"/>
        <v>1.8196811761312444E-25</v>
      </c>
      <c r="I5965" s="69">
        <f t="shared" si="1345"/>
        <v>2.4933853771305715E-25</v>
      </c>
      <c r="J5965" s="55">
        <f t="shared" ca="1" si="1339"/>
        <v>6.4758250578427178E-3</v>
      </c>
      <c r="K5965" s="61">
        <f t="shared" ca="1" si="1340"/>
        <v>-2.9426898393577441E+23</v>
      </c>
      <c r="L5965" s="61">
        <f t="shared" ca="1" si="1341"/>
        <v>-2.9426898393577441E+23</v>
      </c>
      <c r="M5965" s="71">
        <f t="shared" ca="1" si="1342"/>
        <v>0</v>
      </c>
      <c r="N5965" s="64">
        <f t="shared" ca="1" si="1343"/>
        <v>3.429272011106315E+23</v>
      </c>
      <c r="O5965" s="65">
        <f t="shared" ca="1" si="1344"/>
        <v>3.429272011106315E+23</v>
      </c>
      <c r="P5965" s="62">
        <f t="shared" ca="1" si="1346"/>
        <v>1.8150110138676451E-25</v>
      </c>
    </row>
    <row r="5966" spans="1:16" x14ac:dyDescent="0.3">
      <c r="A5966" s="42">
        <v>5955</v>
      </c>
      <c r="B5966" s="52">
        <f>'[1]Mixed Norm. Gen. Proc.'!AA5963</f>
        <v>-0.21459876891360802</v>
      </c>
      <c r="C5966" s="57">
        <f t="shared" si="1352"/>
        <v>1.5043998272823298E-25</v>
      </c>
      <c r="D5966" s="39">
        <f t="shared" ca="1" si="1347"/>
        <v>-6.4416727283168303E-3</v>
      </c>
      <c r="E5966" s="70">
        <f t="shared" ca="1" si="1348"/>
        <v>5.0000000000000001E-3</v>
      </c>
      <c r="F5966" s="67">
        <f t="shared" si="1349"/>
        <v>1.5043998272823298E-25</v>
      </c>
      <c r="G5966" s="68">
        <f t="shared" si="1350"/>
        <v>1.5796198186464463E-25</v>
      </c>
      <c r="H5966" s="68">
        <f t="shared" si="1351"/>
        <v>1.4291798359182132E-25</v>
      </c>
      <c r="I5966" s="69">
        <f t="shared" si="1345"/>
        <v>2.4951011338007138E-25</v>
      </c>
      <c r="J5966" s="55">
        <f t="shared" ca="1" si="1339"/>
        <v>6.4758250578427178E-3</v>
      </c>
      <c r="K5966" s="61">
        <f t="shared" ca="1" si="1340"/>
        <v>-2.9406662982468688E+23</v>
      </c>
      <c r="L5966" s="61">
        <f t="shared" ca="1" si="1341"/>
        <v>-2.9406662982468688E+23</v>
      </c>
      <c r="M5966" s="71">
        <f t="shared" ca="1" si="1342"/>
        <v>0</v>
      </c>
      <c r="N5966" s="64">
        <f t="shared" ca="1" si="1343"/>
        <v>3.4269138716918117E+23</v>
      </c>
      <c r="O5966" s="65">
        <f t="shared" ca="1" si="1344"/>
        <v>3.4269138716918117E+23</v>
      </c>
      <c r="P5966" s="62">
        <f t="shared" ca="1" si="1346"/>
        <v>1.425511884727009E-25</v>
      </c>
    </row>
    <row r="5967" spans="1:16" x14ac:dyDescent="0.3">
      <c r="A5967" s="42">
        <v>5956</v>
      </c>
      <c r="B5967" s="52">
        <f>'[1]Mixed Norm. Gen. Proc.'!AA5964</f>
        <v>-0.1992098722456066</v>
      </c>
      <c r="C5967" s="57">
        <f t="shared" si="1352"/>
        <v>1.2047085298831041E-25</v>
      </c>
      <c r="D5967" s="39">
        <f t="shared" ca="1" si="1347"/>
        <v>2.7383916528431222E-3</v>
      </c>
      <c r="E5967" s="70">
        <f t="shared" ca="1" si="1348"/>
        <v>5.0000000000000001E-3</v>
      </c>
      <c r="F5967" s="67">
        <f t="shared" si="1349"/>
        <v>1.2047085298831041E-25</v>
      </c>
      <c r="G5967" s="68">
        <f t="shared" si="1350"/>
        <v>1.2649439563772594E-25</v>
      </c>
      <c r="H5967" s="68">
        <f t="shared" si="1351"/>
        <v>1.1444731033889489E-25</v>
      </c>
      <c r="I5967" s="69">
        <f t="shared" si="1345"/>
        <v>2.5002827041915873E-25</v>
      </c>
      <c r="J5967" s="55">
        <f t="shared" ca="1" si="1339"/>
        <v>6.4758250578427169E-3</v>
      </c>
      <c r="K5967" s="61">
        <f t="shared" ca="1" si="1340"/>
        <v>-2.9345720796231542E+23</v>
      </c>
      <c r="L5967" s="61">
        <f t="shared" ca="1" si="1341"/>
        <v>-2.9345720796231542E+23</v>
      </c>
      <c r="M5967" s="71">
        <f t="shared" ca="1" si="1342"/>
        <v>0</v>
      </c>
      <c r="N5967" s="64">
        <f t="shared" ca="1" si="1343"/>
        <v>3.4198119566084238E+23</v>
      </c>
      <c r="O5967" s="65">
        <f t="shared" ca="1" si="1344"/>
        <v>3.4198119566084238E+23</v>
      </c>
      <c r="P5967" s="62">
        <f t="shared" ca="1" si="1346"/>
        <v>1.1415358442859475E-25</v>
      </c>
    </row>
    <row r="5968" spans="1:16" x14ac:dyDescent="0.3">
      <c r="A5968" s="42">
        <v>5957</v>
      </c>
      <c r="B5968" s="52">
        <f>'[1]Mixed Norm. Gen. Proc.'!AA5965</f>
        <v>0.13448741666650518</v>
      </c>
      <c r="C5968" s="57">
        <f t="shared" si="1352"/>
        <v>1.3667266679031859E-25</v>
      </c>
      <c r="D5968" s="39">
        <f t="shared" ca="1" si="1347"/>
        <v>-2.5366018065039669E-2</v>
      </c>
      <c r="E5968" s="70">
        <f t="shared" ca="1" si="1348"/>
        <v>5.0000000000000001E-3</v>
      </c>
      <c r="F5968" s="67">
        <f t="shared" si="1349"/>
        <v>1.3667266679031859E-25</v>
      </c>
      <c r="G5968" s="68">
        <f t="shared" si="1350"/>
        <v>1.4350630012983453E-25</v>
      </c>
      <c r="H5968" s="68">
        <f t="shared" si="1351"/>
        <v>1.2983903345080265E-25</v>
      </c>
      <c r="I5968" s="69">
        <f t="shared" si="1345"/>
        <v>2.5066250522082379E-25</v>
      </c>
      <c r="J5968" s="55">
        <f t="shared" ca="1" si="1339"/>
        <v>6.417485659384832E-3</v>
      </c>
      <c r="K5968" s="61">
        <f t="shared" ca="1" si="1340"/>
        <v>-2.9286130548658922E+23</v>
      </c>
      <c r="L5968" s="61">
        <f t="shared" ca="1" si="1341"/>
        <v>-2.9286130548658922E+23</v>
      </c>
      <c r="M5968" s="71">
        <f t="shared" ca="1" si="1342"/>
        <v>0</v>
      </c>
      <c r="N5968" s="64">
        <f t="shared" ca="1" si="1343"/>
        <v>3.4096929026144474E+23</v>
      </c>
      <c r="O5968" s="65">
        <f t="shared" ca="1" si="1344"/>
        <v>3.4096929026144474E+23</v>
      </c>
      <c r="P5968" s="62">
        <f t="shared" ca="1" si="1346"/>
        <v>1.2950880326757923E-25</v>
      </c>
    </row>
    <row r="5969" spans="1:16" x14ac:dyDescent="0.3">
      <c r="A5969" s="42">
        <v>5958</v>
      </c>
      <c r="B5969" s="52">
        <f>'[1]Mixed Norm. Gen. Proc.'!AA5966</f>
        <v>-8.9619841235946518E-2</v>
      </c>
      <c r="C5969" s="57">
        <f t="shared" si="1352"/>
        <v>1.244240840912768E-25</v>
      </c>
      <c r="D5969" s="39">
        <f t="shared" ca="1" si="1347"/>
        <v>4.3460452621288679E-3</v>
      </c>
      <c r="E5969" s="70">
        <f t="shared" ca="1" si="1348"/>
        <v>5.0000000000000001E-3</v>
      </c>
      <c r="F5969" s="67">
        <f t="shared" si="1349"/>
        <v>1.244240840912768E-25</v>
      </c>
      <c r="G5969" s="68">
        <f t="shared" si="1350"/>
        <v>1.3064528829584064E-25</v>
      </c>
      <c r="H5969" s="68">
        <f t="shared" si="1351"/>
        <v>1.1820287988671296E-25</v>
      </c>
      <c r="I5969" s="69">
        <f t="shared" si="1345"/>
        <v>2.5070621992119806E-25</v>
      </c>
      <c r="J5969" s="55">
        <f t="shared" ca="1" si="1339"/>
        <v>6.417485659384832E-3</v>
      </c>
      <c r="K5969" s="61">
        <f t="shared" ca="1" si="1340"/>
        <v>-2.9281024036253784E+23</v>
      </c>
      <c r="L5969" s="61">
        <f t="shared" ca="1" si="1341"/>
        <v>-2.9281024036253784E+23</v>
      </c>
      <c r="M5969" s="71">
        <f t="shared" ca="1" si="1342"/>
        <v>0</v>
      </c>
      <c r="N5969" s="64">
        <f t="shared" ca="1" si="1343"/>
        <v>3.4090983672907683E+23</v>
      </c>
      <c r="O5969" s="65">
        <f t="shared" ca="1" si="1344"/>
        <v>3.4090983672907683E+23</v>
      </c>
      <c r="P5969" s="62">
        <f t="shared" ca="1" si="1346"/>
        <v>1.1790224488008135E-25</v>
      </c>
    </row>
    <row r="5970" spans="1:16" x14ac:dyDescent="0.3">
      <c r="A5970" s="42">
        <v>5959</v>
      </c>
      <c r="B5970" s="52">
        <f>'[1]Mixed Norm. Gen. Proc.'!AA5967</f>
        <v>0.34162495833857159</v>
      </c>
      <c r="C5970" s="57">
        <f t="shared" si="1352"/>
        <v>1.6693045663527417E-25</v>
      </c>
      <c r="D5970" s="39">
        <f t="shared" ca="1" si="1347"/>
        <v>-3.061635176255806E-3</v>
      </c>
      <c r="E5970" s="70">
        <f t="shared" ca="1" si="1348"/>
        <v>5.0000000000000001E-3</v>
      </c>
      <c r="F5970" s="67">
        <f t="shared" si="1349"/>
        <v>1.6693045663527417E-25</v>
      </c>
      <c r="G5970" s="68">
        <f t="shared" si="1350"/>
        <v>1.7527697946703789E-25</v>
      </c>
      <c r="H5970" s="68">
        <f t="shared" si="1351"/>
        <v>1.5858393380351045E-25</v>
      </c>
      <c r="I5970" s="69">
        <f t="shared" si="1345"/>
        <v>2.5070181248932374E-25</v>
      </c>
      <c r="J5970" s="55">
        <f t="shared" ca="1" si="1339"/>
        <v>6.2581920325479245E-3</v>
      </c>
      <c r="K5970" s="61">
        <f t="shared" ca="1" si="1340"/>
        <v>-2.9321564666194212E+23</v>
      </c>
      <c r="L5970" s="61">
        <f t="shared" ca="1" si="1341"/>
        <v>-2.9321564666194212E+23</v>
      </c>
      <c r="M5970" s="71">
        <f t="shared" ca="1" si="1342"/>
        <v>0</v>
      </c>
      <c r="N5970" s="64">
        <f t="shared" ca="1" si="1343"/>
        <v>3.4051557146626733E+23</v>
      </c>
      <c r="O5970" s="65">
        <f t="shared" ca="1" si="1344"/>
        <v>3.4051557146626733E+23</v>
      </c>
      <c r="P5970" s="62">
        <f t="shared" ca="1" si="1346"/>
        <v>1.5819059356453639E-25</v>
      </c>
    </row>
    <row r="5971" spans="1:16" x14ac:dyDescent="0.3">
      <c r="A5971" s="42">
        <v>5960</v>
      </c>
      <c r="B5971" s="52">
        <f>'[1]Mixed Norm. Gen. Proc.'!AA5968</f>
        <v>-8.9598003909729176E-2</v>
      </c>
      <c r="C5971" s="57">
        <f t="shared" si="1352"/>
        <v>1.5197382092901401E-25</v>
      </c>
      <c r="D5971" s="39">
        <f t="shared" ca="1" si="1347"/>
        <v>2.1495786237071088E-2</v>
      </c>
      <c r="E5971" s="70">
        <f t="shared" ca="1" si="1348"/>
        <v>2.1495786237071088E-2</v>
      </c>
      <c r="F5971" s="67">
        <f t="shared" si="1349"/>
        <v>1.5197382092901401E-25</v>
      </c>
      <c r="G5971" s="68">
        <f t="shared" si="1350"/>
        <v>1.5957251197546471E-25</v>
      </c>
      <c r="H5971" s="68">
        <f t="shared" si="1351"/>
        <v>1.4437512988256331E-25</v>
      </c>
      <c r="I5971" s="69">
        <f t="shared" si="1345"/>
        <v>2.5012471164887236E-25</v>
      </c>
      <c r="J5971" s="55">
        <f t="shared" ca="1" si="1339"/>
        <v>6.2581920325479245E-3</v>
      </c>
      <c r="K5971" s="61">
        <f t="shared" ca="1" si="1340"/>
        <v>-2.938921691654829E+23</v>
      </c>
      <c r="L5971" s="61">
        <f t="shared" ca="1" si="1341"/>
        <v>-2.938921691654829E+23</v>
      </c>
      <c r="M5971" s="71">
        <f t="shared" ca="1" si="1342"/>
        <v>0</v>
      </c>
      <c r="N5971" s="64">
        <f t="shared" ca="1" si="1343"/>
        <v>3.4130122683468148E+23</v>
      </c>
      <c r="O5971" s="65">
        <f t="shared" ca="1" si="1344"/>
        <v>3.4130122683468148E+23</v>
      </c>
      <c r="P5971" s="62">
        <f t="shared" ca="1" si="1346"/>
        <v>1.4401703214385871E-25</v>
      </c>
    </row>
    <row r="5972" spans="1:16" x14ac:dyDescent="0.3">
      <c r="A5972" s="42">
        <v>5961</v>
      </c>
      <c r="B5972" s="52">
        <f>'[1]Mixed Norm. Gen. Proc.'!AA5969</f>
        <v>0.27884063942936049</v>
      </c>
      <c r="C5972" s="57">
        <f t="shared" si="1352"/>
        <v>1.943502983333834E-25</v>
      </c>
      <c r="D5972" s="39">
        <f t="shared" ca="1" si="1347"/>
        <v>1.9806202006799134E-3</v>
      </c>
      <c r="E5972" s="70">
        <f t="shared" ca="1" si="1348"/>
        <v>5.0000000000000001E-3</v>
      </c>
      <c r="F5972" s="67">
        <f t="shared" si="1349"/>
        <v>1.943502983333834E-25</v>
      </c>
      <c r="G5972" s="68">
        <f t="shared" si="1350"/>
        <v>2.0406781325005257E-25</v>
      </c>
      <c r="H5972" s="68">
        <f t="shared" si="1351"/>
        <v>1.8463278341671423E-25</v>
      </c>
      <c r="I5972" s="69">
        <f t="shared" si="1345"/>
        <v>2.5030562551749265E-25</v>
      </c>
      <c r="J5972" s="55">
        <f t="shared" ca="1" si="1339"/>
        <v>6.4248161359526821E-3</v>
      </c>
      <c r="K5972" s="61">
        <f t="shared" ca="1" si="1340"/>
        <v>-2.9326041153714E+23</v>
      </c>
      <c r="L5972" s="61">
        <f t="shared" ca="1" si="1341"/>
        <v>-2.9326041153714E+23</v>
      </c>
      <c r="M5972" s="71">
        <f t="shared" ca="1" si="1342"/>
        <v>0</v>
      </c>
      <c r="N5972" s="64">
        <f t="shared" ca="1" si="1343"/>
        <v>3.414738845352658E+23</v>
      </c>
      <c r="O5972" s="65">
        <f t="shared" ca="1" si="1344"/>
        <v>3.414738845352658E+23</v>
      </c>
      <c r="P5972" s="62">
        <f t="shared" ca="1" si="1346"/>
        <v>1.8416265611367999E-25</v>
      </c>
    </row>
    <row r="5973" spans="1:16" x14ac:dyDescent="0.3">
      <c r="A5973" s="42">
        <v>5962</v>
      </c>
      <c r="B5973" s="52">
        <f>'[1]Mixed Norm. Gen. Proc.'!AA5970</f>
        <v>0.23776165304772207</v>
      </c>
      <c r="C5973" s="57">
        <f t="shared" si="1352"/>
        <v>2.4055934653544657E-25</v>
      </c>
      <c r="D5973" s="39">
        <f t="shared" ca="1" si="1347"/>
        <v>-6.2671858760419332E-3</v>
      </c>
      <c r="E5973" s="70">
        <f t="shared" ca="1" si="1348"/>
        <v>5.0000000000000001E-3</v>
      </c>
      <c r="F5973" s="67">
        <f t="shared" si="1349"/>
        <v>2.4055934653544657E-25</v>
      </c>
      <c r="G5973" s="68">
        <f t="shared" si="1350"/>
        <v>2.5258731386221888E-25</v>
      </c>
      <c r="H5973" s="68">
        <f t="shared" si="1351"/>
        <v>2.2853137920867425E-25</v>
      </c>
      <c r="I5973" s="69">
        <f t="shared" si="1345"/>
        <v>2.4979229508319909E-25</v>
      </c>
      <c r="J5973" s="55">
        <f t="shared" ca="1" si="1339"/>
        <v>6.4248161359526821E-3</v>
      </c>
      <c r="K5973" s="61">
        <f t="shared" ca="1" si="1340"/>
        <v>-2.9386307021548449E+23</v>
      </c>
      <c r="L5973" s="61">
        <f t="shared" ca="1" si="1341"/>
        <v>-2.9386307021548449E+23</v>
      </c>
      <c r="M5973" s="71">
        <f t="shared" ca="1" si="1342"/>
        <v>0</v>
      </c>
      <c r="N5973" s="64">
        <f t="shared" ca="1" si="1343"/>
        <v>3.4217562330342927E+23</v>
      </c>
      <c r="O5973" s="65">
        <f t="shared" ca="1" si="1344"/>
        <v>3.4217562330342927E+23</v>
      </c>
      <c r="P5973" s="62">
        <f t="shared" ca="1" si="1346"/>
        <v>2.2794947366092773E-25</v>
      </c>
    </row>
    <row r="5974" spans="1:16" x14ac:dyDescent="0.3">
      <c r="A5974" s="42">
        <v>5963</v>
      </c>
      <c r="B5974" s="52">
        <f>'[1]Mixed Norm. Gen. Proc.'!AA5971</f>
        <v>4.6952139678297387E-2</v>
      </c>
      <c r="C5974" s="57">
        <f t="shared" si="1352"/>
        <v>2.5185412257489883E-25</v>
      </c>
      <c r="D5974" s="39">
        <f t="shared" ca="1" si="1347"/>
        <v>1.7805136484652623E-2</v>
      </c>
      <c r="E5974" s="70">
        <f t="shared" ca="1" si="1348"/>
        <v>1.7805136484652623E-2</v>
      </c>
      <c r="F5974" s="67">
        <f t="shared" si="1349"/>
        <v>2.5185412257489883E-25</v>
      </c>
      <c r="G5974" s="68">
        <f t="shared" si="1350"/>
        <v>2.6444682870364378E-25</v>
      </c>
      <c r="H5974" s="68">
        <f t="shared" si="1351"/>
        <v>2.3926141644615388E-25</v>
      </c>
      <c r="I5974" s="69">
        <f t="shared" si="1345"/>
        <v>2.4832021328709783E-25</v>
      </c>
      <c r="J5974" s="55">
        <f t="shared" ca="1" si="1339"/>
        <v>6.4248161359526821E-3</v>
      </c>
      <c r="K5974" s="61">
        <f t="shared" ca="1" si="1340"/>
        <v>-2.9560513732506232E+23</v>
      </c>
      <c r="L5974" s="61">
        <f t="shared" ca="1" si="1341"/>
        <v>-2.9560513732506232E+23</v>
      </c>
      <c r="M5974" s="71">
        <f t="shared" ca="1" si="1342"/>
        <v>0</v>
      </c>
      <c r="N5974" s="64">
        <f t="shared" ca="1" si="1343"/>
        <v>3.4420409492668853E+23</v>
      </c>
      <c r="O5974" s="65">
        <f t="shared" ca="1" si="1344"/>
        <v>3.4420409492668853E+23</v>
      </c>
      <c r="P5974" s="62">
        <f t="shared" ca="1" si="1346"/>
        <v>2.3865218918784997E-25</v>
      </c>
    </row>
    <row r="5975" spans="1:16" x14ac:dyDescent="0.3">
      <c r="A5975" s="42">
        <v>5964</v>
      </c>
      <c r="B5975" s="52">
        <f>'[1]Mixed Norm. Gen. Proc.'!AA5972</f>
        <v>7.5902521671901341E-2</v>
      </c>
      <c r="C5975" s="57">
        <f t="shared" si="1352"/>
        <v>2.709704855717978E-25</v>
      </c>
      <c r="D5975" s="39">
        <f t="shared" ca="1" si="1347"/>
        <v>-4.0686759527586618E-3</v>
      </c>
      <c r="E5975" s="70">
        <f t="shared" ca="1" si="1348"/>
        <v>5.0000000000000001E-3</v>
      </c>
      <c r="F5975" s="67">
        <f t="shared" si="1349"/>
        <v>2.709704855717978E-25</v>
      </c>
      <c r="G5975" s="68">
        <f t="shared" si="1350"/>
        <v>2.8451900985038771E-25</v>
      </c>
      <c r="H5975" s="68">
        <f t="shared" si="1351"/>
        <v>2.5742196129320789E-25</v>
      </c>
      <c r="I5975" s="69">
        <f t="shared" si="1345"/>
        <v>2.4668301569677237E-25</v>
      </c>
      <c r="J5975" s="55">
        <f t="shared" ca="1" si="1339"/>
        <v>6.5541609489289717E-3</v>
      </c>
      <c r="K5975" s="61">
        <f t="shared" ca="1" si="1340"/>
        <v>-2.9723672288000814E+23</v>
      </c>
      <c r="L5975" s="61">
        <f t="shared" ca="1" si="1341"/>
        <v>-2.9723672288000814E+23</v>
      </c>
      <c r="M5975" s="71">
        <f t="shared" ca="1" si="1342"/>
        <v>0</v>
      </c>
      <c r="N5975" s="64">
        <f t="shared" ca="1" si="1343"/>
        <v>3.4681882576426847E+23</v>
      </c>
      <c r="O5975" s="65">
        <f t="shared" ca="1" si="1344"/>
        <v>3.4681882576426847E+23</v>
      </c>
      <c r="P5975" s="62">
        <f t="shared" ca="1" si="1346"/>
        <v>2.5675331335544406E-25</v>
      </c>
    </row>
    <row r="5976" spans="1:16" x14ac:dyDescent="0.3">
      <c r="A5976" s="42">
        <v>5965</v>
      </c>
      <c r="B5976" s="52">
        <f>'[1]Mixed Norm. Gen. Proc.'!AA5973</f>
        <v>2.8353897254692784E-2</v>
      </c>
      <c r="C5976" s="57">
        <f t="shared" si="1352"/>
        <v>2.7865355487875478E-25</v>
      </c>
      <c r="D5976" s="39">
        <f t="shared" ca="1" si="1347"/>
        <v>1.055424273972675E-2</v>
      </c>
      <c r="E5976" s="70">
        <f t="shared" ca="1" si="1348"/>
        <v>1.055424273972675E-2</v>
      </c>
      <c r="F5976" s="67">
        <f t="shared" si="1349"/>
        <v>2.7865355487875478E-25</v>
      </c>
      <c r="G5976" s="68">
        <f t="shared" si="1350"/>
        <v>2.9258623262269251E-25</v>
      </c>
      <c r="H5976" s="68">
        <f t="shared" si="1351"/>
        <v>2.6472087713481705E-25</v>
      </c>
      <c r="I5976" s="69">
        <f t="shared" si="1345"/>
        <v>2.4530477054406797E-25</v>
      </c>
      <c r="J5976" s="55">
        <f t="shared" ca="1" si="1339"/>
        <v>6.5541609489289717E-3</v>
      </c>
      <c r="K5976" s="61">
        <f t="shared" ca="1" si="1340"/>
        <v>-2.9890674777029595E+23</v>
      </c>
      <c r="L5976" s="61">
        <f t="shared" ca="1" si="1341"/>
        <v>-2.9890674777029595E+23</v>
      </c>
      <c r="M5976" s="71">
        <f t="shared" ca="1" si="1342"/>
        <v>0</v>
      </c>
      <c r="N5976" s="64">
        <f t="shared" ca="1" si="1343"/>
        <v>3.4876742776012745E+23</v>
      </c>
      <c r="O5976" s="65">
        <f t="shared" ca="1" si="1344"/>
        <v>3.4876742776012745E+23</v>
      </c>
      <c r="P5976" s="62">
        <f t="shared" ca="1" si="1346"/>
        <v>2.6403327042212633E-25</v>
      </c>
    </row>
    <row r="5977" spans="1:16" x14ac:dyDescent="0.3">
      <c r="A5977" s="42">
        <v>5966</v>
      </c>
      <c r="B5977" s="52">
        <f>'[1]Mixed Norm. Gen. Proc.'!AA5974</f>
        <v>-2.1279364206850421E-2</v>
      </c>
      <c r="C5977" s="57">
        <f t="shared" si="1352"/>
        <v>2.7272398439695619E-25</v>
      </c>
      <c r="D5977" s="39">
        <f t="shared" ca="1" si="1347"/>
        <v>-1.780008875965067E-3</v>
      </c>
      <c r="E5977" s="70">
        <f t="shared" ca="1" si="1348"/>
        <v>5.0000000000000001E-3</v>
      </c>
      <c r="F5977" s="67">
        <f t="shared" si="1349"/>
        <v>2.7272398439695619E-25</v>
      </c>
      <c r="G5977" s="68">
        <f t="shared" si="1350"/>
        <v>2.86360183616804E-25</v>
      </c>
      <c r="H5977" s="68">
        <f t="shared" si="1351"/>
        <v>2.5908778517710839E-25</v>
      </c>
      <c r="I5977" s="69">
        <f t="shared" si="1345"/>
        <v>2.4375263696089041E-25</v>
      </c>
      <c r="J5977" s="55">
        <f t="shared" ca="1" si="1339"/>
        <v>6.5539149742541011E-3</v>
      </c>
      <c r="K5977" s="61">
        <f t="shared" ca="1" si="1340"/>
        <v>-3.0081071958664073E+23</v>
      </c>
      <c r="L5977" s="61">
        <f t="shared" ca="1" si="1341"/>
        <v>-3.0081071958664073E+23</v>
      </c>
      <c r="M5977" s="71">
        <f t="shared" ca="1" si="1342"/>
        <v>0</v>
      </c>
      <c r="N5977" s="64">
        <f t="shared" ca="1" si="1343"/>
        <v>3.5098762399928104E+23</v>
      </c>
      <c r="O5977" s="65">
        <f t="shared" ca="1" si="1344"/>
        <v>3.5098762399928104E+23</v>
      </c>
      <c r="P5977" s="62">
        <f t="shared" ca="1" si="1346"/>
        <v>2.5841483552169999E-25</v>
      </c>
    </row>
    <row r="5978" spans="1:16" x14ac:dyDescent="0.3">
      <c r="A5978" s="42">
        <v>5967</v>
      </c>
      <c r="B5978" s="52">
        <f>'[1]Mixed Norm. Gen. Proc.'!AA5975</f>
        <v>0.21771786618128036</v>
      </c>
      <c r="C5978" s="57">
        <f t="shared" si="1352"/>
        <v>3.3210086833631832E-25</v>
      </c>
      <c r="D5978" s="39">
        <f t="shared" ca="1" si="1347"/>
        <v>2.9804614797499518E-3</v>
      </c>
      <c r="E5978" s="70">
        <f t="shared" ca="1" si="1348"/>
        <v>5.0000000000000001E-3</v>
      </c>
      <c r="F5978" s="67">
        <f t="shared" si="1349"/>
        <v>3.3210086833631832E-25</v>
      </c>
      <c r="G5978" s="68">
        <f t="shared" si="1350"/>
        <v>3.4870591175313426E-25</v>
      </c>
      <c r="H5978" s="68">
        <f t="shared" si="1351"/>
        <v>3.1549582491950237E-25</v>
      </c>
      <c r="I5978" s="69">
        <f t="shared" si="1345"/>
        <v>2.4214277715573222E-25</v>
      </c>
      <c r="J5978" s="55">
        <f t="shared" ca="1" si="1339"/>
        <v>6.5539149742541011E-3</v>
      </c>
      <c r="K5978" s="61">
        <f t="shared" ca="1" si="1340"/>
        <v>-3.0281062679887183E+23</v>
      </c>
      <c r="L5978" s="61">
        <f t="shared" ca="1" si="1341"/>
        <v>-3.0281062679887183E+23</v>
      </c>
      <c r="M5978" s="71">
        <f t="shared" ca="1" si="1342"/>
        <v>0</v>
      </c>
      <c r="N5978" s="64">
        <f t="shared" ca="1" si="1343"/>
        <v>3.5332112687977934E+23</v>
      </c>
      <c r="O5978" s="65">
        <f t="shared" ca="1" si="1344"/>
        <v>3.5332112687977934E+23</v>
      </c>
      <c r="P5978" s="62">
        <f t="shared" ca="1" si="1346"/>
        <v>3.1467636210107104E-25</v>
      </c>
    </row>
    <row r="5979" spans="1:16" x14ac:dyDescent="0.3">
      <c r="A5979" s="42">
        <v>5968</v>
      </c>
      <c r="B5979" s="52">
        <f>'[1]Mixed Norm. Gen. Proc.'!AA5976</f>
        <v>6.9254390354114848E-3</v>
      </c>
      <c r="C5979" s="57">
        <f t="shared" si="1352"/>
        <v>3.3440081265358869E-25</v>
      </c>
      <c r="D5979" s="39">
        <f t="shared" ca="1" si="1347"/>
        <v>-5.7999801305010845E-3</v>
      </c>
      <c r="E5979" s="70">
        <f t="shared" ca="1" si="1348"/>
        <v>5.0000000000000001E-3</v>
      </c>
      <c r="F5979" s="67">
        <f t="shared" si="1349"/>
        <v>3.3440081265358869E-25</v>
      </c>
      <c r="G5979" s="68">
        <f t="shared" si="1350"/>
        <v>3.5112085328626812E-25</v>
      </c>
      <c r="H5979" s="68">
        <f t="shared" si="1351"/>
        <v>3.1768077202090926E-25</v>
      </c>
      <c r="I5979" s="69">
        <f t="shared" si="1345"/>
        <v>2.4034063362589417E-25</v>
      </c>
      <c r="J5979" s="55">
        <f t="shared" ca="1" si="1339"/>
        <v>6.5539149742541011E-3</v>
      </c>
      <c r="K5979" s="61">
        <f t="shared" ca="1" si="1340"/>
        <v>-3.0508118839146981E+23</v>
      </c>
      <c r="L5979" s="61">
        <f t="shared" ca="1" si="1341"/>
        <v>-3.0508118839146981E+23</v>
      </c>
      <c r="M5979" s="71">
        <f t="shared" ca="1" si="1342"/>
        <v>0</v>
      </c>
      <c r="N5979" s="64">
        <f t="shared" ca="1" si="1343"/>
        <v>3.5597043079961617E+23</v>
      </c>
      <c r="O5979" s="65">
        <f t="shared" ca="1" si="1344"/>
        <v>3.5597043079961617E+23</v>
      </c>
      <c r="P5979" s="62">
        <f t="shared" ca="1" si="1346"/>
        <v>3.1685563406268712E-25</v>
      </c>
    </row>
    <row r="5980" spans="1:16" x14ac:dyDescent="0.3">
      <c r="A5980" s="42">
        <v>5969</v>
      </c>
      <c r="B5980" s="52">
        <f>'[1]Mixed Norm. Gen. Proc.'!AA5977</f>
        <v>-0.21627526482685283</v>
      </c>
      <c r="C5980" s="57">
        <f t="shared" si="1352"/>
        <v>2.62078188338619E-25</v>
      </c>
      <c r="D5980" s="39">
        <f t="shared" ca="1" si="1347"/>
        <v>-6.3635355088440581E-3</v>
      </c>
      <c r="E5980" s="70">
        <f t="shared" ca="1" si="1348"/>
        <v>5.0000000000000001E-3</v>
      </c>
      <c r="F5980" s="67">
        <f t="shared" si="1349"/>
        <v>2.62078188338619E-25</v>
      </c>
      <c r="G5980" s="68">
        <f t="shared" si="1350"/>
        <v>2.7518209775554996E-25</v>
      </c>
      <c r="H5980" s="68">
        <f t="shared" si="1351"/>
        <v>2.4897427892168803E-25</v>
      </c>
      <c r="I5980" s="69">
        <f t="shared" si="1345"/>
        <v>2.3816507222990931E-25</v>
      </c>
      <c r="J5980" s="55">
        <f t="shared" ca="1" si="1339"/>
        <v>6.5539149742541011E-3</v>
      </c>
      <c r="K5980" s="61">
        <f t="shared" ca="1" si="1340"/>
        <v>-3.0786800700383597E+23</v>
      </c>
      <c r="L5980" s="61">
        <f t="shared" ca="1" si="1341"/>
        <v>-3.0786800700383597E+23</v>
      </c>
      <c r="M5980" s="71">
        <f t="shared" ca="1" si="1342"/>
        <v>0</v>
      </c>
      <c r="N5980" s="64">
        <f t="shared" ca="1" si="1343"/>
        <v>3.5922210628716411E+23</v>
      </c>
      <c r="O5980" s="65">
        <f t="shared" ca="1" si="1344"/>
        <v>3.5922210628716411E+23</v>
      </c>
      <c r="P5980" s="62">
        <f t="shared" ca="1" si="1346"/>
        <v>2.4832759789389908E-25</v>
      </c>
    </row>
    <row r="5981" spans="1:16" x14ac:dyDescent="0.3">
      <c r="A5981" s="42">
        <v>5970</v>
      </c>
      <c r="B5981" s="52">
        <f>'[1]Mixed Norm. Gen. Proc.'!AA5978</f>
        <v>0.55687891386173138</v>
      </c>
      <c r="C5981" s="57">
        <f t="shared" si="1352"/>
        <v>4.0802400520747943E-25</v>
      </c>
      <c r="D5981" s="39">
        <f t="shared" ca="1" si="1347"/>
        <v>2.8713992197757008E-3</v>
      </c>
      <c r="E5981" s="70">
        <f t="shared" ca="1" si="1348"/>
        <v>5.0000000000000001E-3</v>
      </c>
      <c r="F5981" s="67">
        <f t="shared" si="1349"/>
        <v>4.0802400520747943E-25</v>
      </c>
      <c r="G5981" s="68">
        <f t="shared" si="1350"/>
        <v>4.2842520546785346E-25</v>
      </c>
      <c r="H5981" s="68">
        <f t="shared" si="1351"/>
        <v>3.8762280494710545E-25</v>
      </c>
      <c r="I5981" s="69">
        <f t="shared" si="1345"/>
        <v>2.3631167347158037E-25</v>
      </c>
      <c r="J5981" s="55">
        <f t="shared" ca="1" si="1339"/>
        <v>6.5539149742541011E-3</v>
      </c>
      <c r="K5981" s="61">
        <f t="shared" ca="1" si="1340"/>
        <v>-3.1028262399472676E+23</v>
      </c>
      <c r="L5981" s="61">
        <f t="shared" ca="1" si="1341"/>
        <v>-3.1028262399472676E+23</v>
      </c>
      <c r="M5981" s="71">
        <f t="shared" ca="1" si="1342"/>
        <v>0</v>
      </c>
      <c r="N5981" s="64">
        <f t="shared" ca="1" si="1343"/>
        <v>3.6203949484853224E+23</v>
      </c>
      <c r="O5981" s="65">
        <f t="shared" ca="1" si="1344"/>
        <v>3.6203949484853224E+23</v>
      </c>
      <c r="P5981" s="62">
        <f t="shared" ca="1" si="1346"/>
        <v>3.8661600089094639E-25</v>
      </c>
    </row>
    <row r="5982" spans="1:16" x14ac:dyDescent="0.3">
      <c r="A5982" s="42">
        <v>5971</v>
      </c>
      <c r="B5982" s="52">
        <f>'[1]Mixed Norm. Gen. Proc.'!AA5979</f>
        <v>-0.26676354739616581</v>
      </c>
      <c r="C5982" s="57">
        <f t="shared" si="1352"/>
        <v>2.9917807415554056E-25</v>
      </c>
      <c r="D5982" s="39">
        <f t="shared" ca="1" si="1347"/>
        <v>1.8665389870083881E-2</v>
      </c>
      <c r="E5982" s="70">
        <f t="shared" ca="1" si="1348"/>
        <v>1.8665389870083881E-2</v>
      </c>
      <c r="F5982" s="67">
        <f t="shared" si="1349"/>
        <v>2.9917807415554056E-25</v>
      </c>
      <c r="G5982" s="68">
        <f t="shared" si="1350"/>
        <v>3.1413697786331763E-25</v>
      </c>
      <c r="H5982" s="68">
        <f t="shared" si="1351"/>
        <v>2.842191704477635E-25</v>
      </c>
      <c r="I5982" s="69">
        <f t="shared" si="1345"/>
        <v>2.3373659953458877E-25</v>
      </c>
      <c r="J5982" s="55">
        <f t="shared" ca="1" si="1339"/>
        <v>6.5539149742541011E-3</v>
      </c>
      <c r="K5982" s="61">
        <f t="shared" ca="1" si="1340"/>
        <v>-3.1370100476924365E+23</v>
      </c>
      <c r="L5982" s="61">
        <f t="shared" ca="1" si="1341"/>
        <v>-3.1370100476924365E+23</v>
      </c>
      <c r="M5982" s="71">
        <f t="shared" ca="1" si="1342"/>
        <v>0</v>
      </c>
      <c r="N5982" s="64">
        <f t="shared" ca="1" si="1343"/>
        <v>3.6602808058650708E+23</v>
      </c>
      <c r="O5982" s="65">
        <f t="shared" ca="1" si="1344"/>
        <v>3.6602808058650708E+23</v>
      </c>
      <c r="P5982" s="62">
        <f t="shared" ca="1" si="1346"/>
        <v>2.8348094501315828E-25</v>
      </c>
    </row>
    <row r="5983" spans="1:16" x14ac:dyDescent="0.3">
      <c r="A5983" s="42">
        <v>5972</v>
      </c>
      <c r="B5983" s="52">
        <f>'[1]Mixed Norm. Gen. Proc.'!AA5980</f>
        <v>-9.1168175082765729E-2</v>
      </c>
      <c r="C5983" s="57">
        <f t="shared" si="1352"/>
        <v>2.7190255511000356E-25</v>
      </c>
      <c r="D5983" s="39">
        <f t="shared" ca="1" si="1347"/>
        <v>6.2325122895579375E-3</v>
      </c>
      <c r="E5983" s="70">
        <f t="shared" ca="1" si="1348"/>
        <v>6.2325122895579375E-3</v>
      </c>
      <c r="F5983" s="67">
        <f t="shared" si="1349"/>
        <v>2.7190255511000356E-25</v>
      </c>
      <c r="G5983" s="68">
        <f t="shared" si="1350"/>
        <v>2.8549768286550376E-25</v>
      </c>
      <c r="H5983" s="68">
        <f t="shared" si="1351"/>
        <v>2.5830742735450335E-25</v>
      </c>
      <c r="I5983" s="69">
        <f t="shared" si="1345"/>
        <v>2.3237019850345102E-25</v>
      </c>
      <c r="J5983" s="55">
        <f t="shared" ca="1" si="1339"/>
        <v>6.6748674817346176E-3</v>
      </c>
      <c r="K5983" s="61">
        <f t="shared" ca="1" si="1340"/>
        <v>-3.1521775890011122E+23</v>
      </c>
      <c r="L5983" s="61">
        <f t="shared" ca="1" si="1341"/>
        <v>-3.1521775890011122E+23</v>
      </c>
      <c r="M5983" s="71">
        <f t="shared" ca="1" si="1342"/>
        <v>0</v>
      </c>
      <c r="N5983" s="64">
        <f t="shared" ca="1" si="1343"/>
        <v>3.6850832146234059E+23</v>
      </c>
      <c r="O5983" s="65">
        <f t="shared" ca="1" si="1344"/>
        <v>3.6850832146234059E+23</v>
      </c>
      <c r="P5983" s="62">
        <f t="shared" ca="1" si="1346"/>
        <v>2.5762413909611693E-25</v>
      </c>
    </row>
    <row r="5984" spans="1:16" x14ac:dyDescent="0.3">
      <c r="A5984" s="42">
        <v>5973</v>
      </c>
      <c r="B5984" s="52">
        <f>'[1]Mixed Norm. Gen. Proc.'!AA5981</f>
        <v>-0.17691689653526088</v>
      </c>
      <c r="C5984" s="57">
        <f t="shared" si="1352"/>
        <v>2.2379839889993399E-25</v>
      </c>
      <c r="D5984" s="39">
        <f t="shared" ca="1" si="1347"/>
        <v>2.6523231595790408E-2</v>
      </c>
      <c r="E5984" s="70">
        <f t="shared" ca="1" si="1348"/>
        <v>2.6523231595790408E-2</v>
      </c>
      <c r="F5984" s="67">
        <f t="shared" si="1349"/>
        <v>2.2379839889993399E-25</v>
      </c>
      <c r="G5984" s="68">
        <f t="shared" si="1350"/>
        <v>2.349883188449307E-25</v>
      </c>
      <c r="H5984" s="68">
        <f t="shared" si="1351"/>
        <v>2.1260847895493729E-25</v>
      </c>
      <c r="I5984" s="69">
        <f t="shared" si="1345"/>
        <v>2.311216024749214E-25</v>
      </c>
      <c r="J5984" s="55">
        <f t="shared" ca="1" si="1339"/>
        <v>6.6873171008210606E-3</v>
      </c>
      <c r="K5984" s="61">
        <f t="shared" ca="1" si="1340"/>
        <v>-3.1688673797819013E+23</v>
      </c>
      <c r="L5984" s="61">
        <f t="shared" ca="1" si="1341"/>
        <v>-3.1688673797819013E+23</v>
      </c>
      <c r="M5984" s="71">
        <f t="shared" ca="1" si="1342"/>
        <v>0</v>
      </c>
      <c r="N5984" s="64">
        <f t="shared" ca="1" si="1343"/>
        <v>3.7053305884953662E+23</v>
      </c>
      <c r="O5984" s="65">
        <f t="shared" ca="1" si="1344"/>
        <v>3.7053305884953662E+23</v>
      </c>
      <c r="P5984" s="62">
        <f t="shared" ca="1" si="1346"/>
        <v>2.120450283607139E-25</v>
      </c>
    </row>
    <row r="5985" spans="1:16" x14ac:dyDescent="0.3">
      <c r="A5985" s="42">
        <v>5974</v>
      </c>
      <c r="B5985" s="52">
        <f>'[1]Mixed Norm. Gen. Proc.'!AA5982</f>
        <v>1.293657212985018E-2</v>
      </c>
      <c r="C5985" s="57">
        <f t="shared" si="1352"/>
        <v>2.2669358302984796E-25</v>
      </c>
      <c r="D5985" s="39">
        <f t="shared" ca="1" si="1347"/>
        <v>-7.003169416999043E-3</v>
      </c>
      <c r="E5985" s="70">
        <f t="shared" ca="1" si="1348"/>
        <v>5.0000000000000001E-3</v>
      </c>
      <c r="F5985" s="67">
        <f t="shared" si="1349"/>
        <v>2.2669358302984796E-25</v>
      </c>
      <c r="G5985" s="68">
        <f t="shared" si="1350"/>
        <v>2.3802826218134037E-25</v>
      </c>
      <c r="H5985" s="68">
        <f t="shared" si="1351"/>
        <v>2.1535890387835556E-25</v>
      </c>
      <c r="I5985" s="69">
        <f t="shared" si="1345"/>
        <v>2.3086432524914316E-25</v>
      </c>
      <c r="J5985" s="55">
        <f t="shared" ca="1" si="1339"/>
        <v>6.9047234805765193E-3</v>
      </c>
      <c r="K5985" s="61">
        <f t="shared" ca="1" si="1340"/>
        <v>-3.1664666015168993E+23</v>
      </c>
      <c r="L5985" s="61">
        <f t="shared" ca="1" si="1341"/>
        <v>-3.1664666015168993E+23</v>
      </c>
      <c r="M5985" s="71">
        <f t="shared" ca="1" si="1342"/>
        <v>0</v>
      </c>
      <c r="N5985" s="64">
        <f t="shared" ca="1" si="1343"/>
        <v>3.7153920331748098E+23</v>
      </c>
      <c r="O5985" s="65">
        <f t="shared" ca="1" si="1344"/>
        <v>3.7153920331748098E+23</v>
      </c>
      <c r="P5985" s="62">
        <f t="shared" ca="1" si="1346"/>
        <v>2.1476963467958381E-25</v>
      </c>
    </row>
    <row r="5986" spans="1:16" x14ac:dyDescent="0.3">
      <c r="A5986" s="42">
        <v>5975</v>
      </c>
      <c r="B5986" s="52">
        <f>'[1]Mixed Norm. Gen. Proc.'!AA5983</f>
        <v>-0.10084729024207294</v>
      </c>
      <c r="C5986" s="57">
        <f t="shared" si="1352"/>
        <v>2.0383214946602142E-25</v>
      </c>
      <c r="D5986" s="39">
        <f t="shared" ca="1" si="1347"/>
        <v>-8.4097546470615226E-3</v>
      </c>
      <c r="E5986" s="70">
        <f t="shared" ca="1" si="1348"/>
        <v>5.0000000000000001E-3</v>
      </c>
      <c r="F5986" s="67">
        <f t="shared" si="1349"/>
        <v>2.0383214946602142E-25</v>
      </c>
      <c r="G5986" s="68">
        <f t="shared" si="1350"/>
        <v>2.1402375693932252E-25</v>
      </c>
      <c r="H5986" s="68">
        <f t="shared" si="1351"/>
        <v>1.9364054199272035E-25</v>
      </c>
      <c r="I5986" s="69">
        <f t="shared" si="1345"/>
        <v>2.3088083009040418E-25</v>
      </c>
      <c r="J5986" s="55">
        <f t="shared" ca="1" si="1339"/>
        <v>6.8861209874001303E-3</v>
      </c>
      <c r="K5986" s="61">
        <f t="shared" ca="1" si="1340"/>
        <v>-3.1667477970736201E+23</v>
      </c>
      <c r="L5986" s="61">
        <f t="shared" ca="1" si="1341"/>
        <v>-3.1667477970736201E+23</v>
      </c>
      <c r="M5986" s="71">
        <f t="shared" ca="1" si="1342"/>
        <v>0</v>
      </c>
      <c r="N5986" s="64">
        <f t="shared" ca="1" si="1343"/>
        <v>3.7146188782626935E+23</v>
      </c>
      <c r="O5986" s="65">
        <f t="shared" ca="1" si="1344"/>
        <v>3.7146188782626935E+23</v>
      </c>
      <c r="P5986" s="62">
        <f t="shared" ca="1" si="1346"/>
        <v>1.9311212453305819E-25</v>
      </c>
    </row>
    <row r="5987" spans="1:16" x14ac:dyDescent="0.3">
      <c r="A5987" s="42">
        <v>5976</v>
      </c>
      <c r="B5987" s="52">
        <f>'[1]Mixed Norm. Gen. Proc.'!AA5984</f>
        <v>-0.21192519532685336</v>
      </c>
      <c r="C5987" s="57">
        <f t="shared" si="1352"/>
        <v>1.6063498137654245E-25</v>
      </c>
      <c r="D5987" s="39">
        <f t="shared" ca="1" si="1347"/>
        <v>-3.5603999450635371E-3</v>
      </c>
      <c r="E5987" s="70">
        <f t="shared" ca="1" si="1348"/>
        <v>5.0000000000000001E-3</v>
      </c>
      <c r="F5987" s="67">
        <f t="shared" si="1349"/>
        <v>1.6063498137654245E-25</v>
      </c>
      <c r="G5987" s="68">
        <f t="shared" si="1350"/>
        <v>1.6866673044536958E-25</v>
      </c>
      <c r="H5987" s="68">
        <f t="shared" si="1351"/>
        <v>1.5260323230771532E-25</v>
      </c>
      <c r="I5987" s="69">
        <f t="shared" si="1345"/>
        <v>2.3119835756147406E-25</v>
      </c>
      <c r="J5987" s="55">
        <f t="shared" ca="1" si="1339"/>
        <v>6.8861209874001303E-3</v>
      </c>
      <c r="K5987" s="61">
        <f t="shared" ca="1" si="1340"/>
        <v>-3.1623985904869973E+23</v>
      </c>
      <c r="L5987" s="61">
        <f t="shared" ca="1" si="1341"/>
        <v>-3.1623985904869973E+23</v>
      </c>
      <c r="M5987" s="71">
        <f t="shared" ca="1" si="1342"/>
        <v>0</v>
      </c>
      <c r="N5987" s="64">
        <f t="shared" ca="1" si="1343"/>
        <v>3.709517226370164E+23</v>
      </c>
      <c r="O5987" s="65">
        <f t="shared" ca="1" si="1344"/>
        <v>3.709517226370164E+23</v>
      </c>
      <c r="P5987" s="62">
        <f t="shared" ca="1" si="1346"/>
        <v>1.5218679982140618E-25</v>
      </c>
    </row>
    <row r="5988" spans="1:16" x14ac:dyDescent="0.3">
      <c r="A5988" s="42">
        <v>5977</v>
      </c>
      <c r="B5988" s="52">
        <f>'[1]Mixed Norm. Gen. Proc.'!AA5985</f>
        <v>0.28981168754151765</v>
      </c>
      <c r="C5988" s="57">
        <f t="shared" si="1352"/>
        <v>2.0718887640747848E-25</v>
      </c>
      <c r="D5988" s="39">
        <f t="shared" ca="1" si="1347"/>
        <v>-2.1508262527916263E-2</v>
      </c>
      <c r="E5988" s="70">
        <f t="shared" ca="1" si="1348"/>
        <v>5.0000000000000001E-3</v>
      </c>
      <c r="F5988" s="67">
        <f t="shared" si="1349"/>
        <v>2.0718887640747848E-25</v>
      </c>
      <c r="G5988" s="68">
        <f t="shared" si="1350"/>
        <v>2.175483202278524E-25</v>
      </c>
      <c r="H5988" s="68">
        <f t="shared" si="1351"/>
        <v>1.9682943258710456E-25</v>
      </c>
      <c r="I5988" s="69">
        <f t="shared" si="1345"/>
        <v>2.3206920067280054E-25</v>
      </c>
      <c r="J5988" s="55">
        <f t="shared" ca="1" si="1339"/>
        <v>6.8861209874001303E-3</v>
      </c>
      <c r="K5988" s="61">
        <f t="shared" ca="1" si="1340"/>
        <v>-3.1505316429566478E+23</v>
      </c>
      <c r="L5988" s="61">
        <f t="shared" ca="1" si="1341"/>
        <v>-3.1505316429566478E+23</v>
      </c>
      <c r="M5988" s="71">
        <f t="shared" ca="1" si="1342"/>
        <v>0</v>
      </c>
      <c r="N5988" s="64">
        <f t="shared" ca="1" si="1343"/>
        <v>3.6955972080585313E+23</v>
      </c>
      <c r="O5988" s="65">
        <f t="shared" ca="1" si="1344"/>
        <v>3.6955972080585313E+23</v>
      </c>
      <c r="P5988" s="62">
        <f t="shared" ca="1" si="1346"/>
        <v>1.9629231309919105E-25</v>
      </c>
    </row>
    <row r="5989" spans="1:16" x14ac:dyDescent="0.3">
      <c r="A5989" s="42">
        <v>5978</v>
      </c>
      <c r="B5989" s="52">
        <f>'[1]Mixed Norm. Gen. Proc.'!AA5986</f>
        <v>0.24905631568766989</v>
      </c>
      <c r="C5989" s="57">
        <f t="shared" si="1352"/>
        <v>2.5879057461699307E-25</v>
      </c>
      <c r="D5989" s="39">
        <f t="shared" ca="1" si="1347"/>
        <v>2.8620788138134737E-3</v>
      </c>
      <c r="E5989" s="70">
        <f t="shared" ca="1" si="1348"/>
        <v>5.0000000000000001E-3</v>
      </c>
      <c r="F5989" s="67">
        <f t="shared" si="1349"/>
        <v>2.5879057461699307E-25</v>
      </c>
      <c r="G5989" s="68">
        <f t="shared" si="1350"/>
        <v>2.7173010334784275E-25</v>
      </c>
      <c r="H5989" s="68">
        <f t="shared" si="1351"/>
        <v>2.4585104588614339E-25</v>
      </c>
      <c r="I5989" s="69">
        <f t="shared" si="1345"/>
        <v>2.3266588581259074E-25</v>
      </c>
      <c r="J5989" s="55">
        <f t="shared" ca="1" si="1339"/>
        <v>6.8861209874001303E-3</v>
      </c>
      <c r="K5989" s="61">
        <f t="shared" ca="1" si="1340"/>
        <v>-3.1424519220846966E+23</v>
      </c>
      <c r="L5989" s="61">
        <f t="shared" ca="1" si="1341"/>
        <v>-3.1424519220846966E+23</v>
      </c>
      <c r="M5989" s="71">
        <f t="shared" ca="1" si="1342"/>
        <v>0</v>
      </c>
      <c r="N5989" s="64">
        <f t="shared" ca="1" si="1343"/>
        <v>3.6861196349755927E+23</v>
      </c>
      <c r="O5989" s="65">
        <f t="shared" ca="1" si="1344"/>
        <v>3.6861196349755927E+23</v>
      </c>
      <c r="P5989" s="62">
        <f t="shared" ca="1" si="1346"/>
        <v>2.451801533974861E-25</v>
      </c>
    </row>
    <row r="5990" spans="1:16" x14ac:dyDescent="0.3">
      <c r="A5990" s="42">
        <v>5979</v>
      </c>
      <c r="B5990" s="52">
        <f>'[1]Mixed Norm. Gen. Proc.'!AA5987</f>
        <v>3.1296091023211778E-2</v>
      </c>
      <c r="C5990" s="57">
        <f t="shared" si="1352"/>
        <v>2.6688970799615576E-25</v>
      </c>
      <c r="D5990" s="39">
        <f t="shared" ca="1" si="1347"/>
        <v>9.1598052646526679E-3</v>
      </c>
      <c r="E5990" s="70">
        <f t="shared" ca="1" si="1348"/>
        <v>9.1598052646526679E-3</v>
      </c>
      <c r="F5990" s="67">
        <f t="shared" si="1349"/>
        <v>2.6688970799615576E-25</v>
      </c>
      <c r="G5990" s="68">
        <f t="shared" si="1350"/>
        <v>2.8023419339596355E-25</v>
      </c>
      <c r="H5990" s="68">
        <f t="shared" si="1351"/>
        <v>2.5354522259634798E-25</v>
      </c>
      <c r="I5990" s="69">
        <f t="shared" si="1345"/>
        <v>2.3303483217273136E-25</v>
      </c>
      <c r="J5990" s="55">
        <f t="shared" ca="1" si="1339"/>
        <v>6.8861209874001303E-3</v>
      </c>
      <c r="K5990" s="61">
        <f t="shared" ca="1" si="1340"/>
        <v>-3.1374767164995044E+23</v>
      </c>
      <c r="L5990" s="61">
        <f t="shared" ca="1" si="1341"/>
        <v>-3.1374767164995044E+23</v>
      </c>
      <c r="M5990" s="71">
        <f t="shared" ca="1" si="1342"/>
        <v>0</v>
      </c>
      <c r="N5990" s="64">
        <f t="shared" ca="1" si="1343"/>
        <v>3.6802836815702994E+23</v>
      </c>
      <c r="O5990" s="65">
        <f t="shared" ca="1" si="1344"/>
        <v>3.6802836815702994E+23</v>
      </c>
      <c r="P5990" s="62">
        <f t="shared" ca="1" si="1346"/>
        <v>2.5285333379529888E-25</v>
      </c>
    </row>
    <row r="5991" spans="1:16" x14ac:dyDescent="0.3">
      <c r="A5991" s="42">
        <v>5980</v>
      </c>
      <c r="B5991" s="52">
        <f>'[1]Mixed Norm. Gen. Proc.'!AA5988</f>
        <v>3.0400839557626916E-2</v>
      </c>
      <c r="C5991" s="57">
        <f t="shared" si="1352"/>
        <v>2.7500337918852882E-25</v>
      </c>
      <c r="D5991" s="39">
        <f t="shared" ca="1" si="1347"/>
        <v>5.8955252188740278E-3</v>
      </c>
      <c r="E5991" s="70">
        <f t="shared" ca="1" si="1348"/>
        <v>5.8955252188740278E-3</v>
      </c>
      <c r="F5991" s="67">
        <f t="shared" si="1349"/>
        <v>2.7500337918852882E-25</v>
      </c>
      <c r="G5991" s="68">
        <f t="shared" si="1350"/>
        <v>2.8875354814795528E-25</v>
      </c>
      <c r="H5991" s="68">
        <f t="shared" si="1351"/>
        <v>2.6125321022910236E-25</v>
      </c>
      <c r="I5991" s="69">
        <f t="shared" si="1345"/>
        <v>2.3348410704396868E-25</v>
      </c>
      <c r="J5991" s="55">
        <f t="shared" ca="1" si="1339"/>
        <v>6.9245823615347651E-3</v>
      </c>
      <c r="K5991" s="61">
        <f t="shared" ca="1" si="1340"/>
        <v>-3.1304018309659135E+23</v>
      </c>
      <c r="L5991" s="61">
        <f t="shared" ca="1" si="1341"/>
        <v>-3.1304018309659135E+23</v>
      </c>
      <c r="M5991" s="71">
        <f t="shared" ca="1" si="1342"/>
        <v>0</v>
      </c>
      <c r="N5991" s="64">
        <f t="shared" ca="1" si="1343"/>
        <v>3.6742396937735125E+23</v>
      </c>
      <c r="O5991" s="65">
        <f t="shared" ca="1" si="1344"/>
        <v>3.6742396937735125E+23</v>
      </c>
      <c r="P5991" s="62">
        <f t="shared" ca="1" si="1346"/>
        <v>2.6053631097484235E-25</v>
      </c>
    </row>
    <row r="5992" spans="1:16" x14ac:dyDescent="0.3">
      <c r="A5992" s="42">
        <v>5981</v>
      </c>
      <c r="B5992" s="52">
        <f>'[1]Mixed Norm. Gen. Proc.'!AA5989</f>
        <v>-0.36387552535457585</v>
      </c>
      <c r="C5992" s="57">
        <f t="shared" si="1352"/>
        <v>1.7493638011201928E-25</v>
      </c>
      <c r="D5992" s="39">
        <f t="shared" ca="1" si="1347"/>
        <v>-8.3033332653633159E-3</v>
      </c>
      <c r="E5992" s="70">
        <f t="shared" ca="1" si="1348"/>
        <v>5.0000000000000001E-3</v>
      </c>
      <c r="F5992" s="67">
        <f t="shared" si="1349"/>
        <v>1.7493638011201928E-25</v>
      </c>
      <c r="G5992" s="68">
        <f t="shared" si="1350"/>
        <v>1.8368319911762024E-25</v>
      </c>
      <c r="H5992" s="68">
        <f t="shared" si="1351"/>
        <v>1.6618956110641831E-25</v>
      </c>
      <c r="I5992" s="69">
        <f t="shared" si="1345"/>
        <v>2.3441594779859882E-25</v>
      </c>
      <c r="J5992" s="55">
        <f t="shared" ca="1" si="1339"/>
        <v>6.9336280708163214E-3</v>
      </c>
      <c r="K5992" s="61">
        <f t="shared" ca="1" si="1340"/>
        <v>-3.1177149014086381E+23</v>
      </c>
      <c r="L5992" s="61">
        <f t="shared" ca="1" si="1341"/>
        <v>-3.1177149014086381E+23</v>
      </c>
      <c r="M5992" s="71">
        <f t="shared" ca="1" si="1342"/>
        <v>0</v>
      </c>
      <c r="N5992" s="64">
        <f t="shared" ca="1" si="1343"/>
        <v>3.6598770887195511E+23</v>
      </c>
      <c r="O5992" s="65">
        <f t="shared" ca="1" si="1344"/>
        <v>3.6598770887195511E+23</v>
      </c>
      <c r="P5992" s="62">
        <f t="shared" ca="1" si="1346"/>
        <v>1.6573292903437883E-25</v>
      </c>
    </row>
    <row r="5993" spans="1:16" x14ac:dyDescent="0.3">
      <c r="A5993" s="42">
        <v>5982</v>
      </c>
      <c r="B5993" s="52">
        <f>'[1]Mixed Norm. Gen. Proc.'!AA5990</f>
        <v>0.10409380288622941</v>
      </c>
      <c r="C5993" s="57">
        <f t="shared" si="1352"/>
        <v>1.9314617318103032E-25</v>
      </c>
      <c r="D5993" s="39">
        <f t="shared" ca="1" si="1347"/>
        <v>-1.1261447488422775E-2</v>
      </c>
      <c r="E5993" s="70">
        <f t="shared" ca="1" si="1348"/>
        <v>5.0000000000000001E-3</v>
      </c>
      <c r="F5993" s="67">
        <f t="shared" si="1349"/>
        <v>1.9314617318103032E-25</v>
      </c>
      <c r="G5993" s="68">
        <f t="shared" si="1350"/>
        <v>2.0280348184008184E-25</v>
      </c>
      <c r="H5993" s="68">
        <f t="shared" si="1351"/>
        <v>1.834888645219788E-25</v>
      </c>
      <c r="I5993" s="69">
        <f t="shared" si="1345"/>
        <v>2.3604192530614709E-25</v>
      </c>
      <c r="J5993" s="55">
        <f t="shared" ca="1" si="1339"/>
        <v>6.8817018775936944E-3</v>
      </c>
      <c r="K5993" s="61">
        <f t="shared" ca="1" si="1340"/>
        <v>-3.0976242754423326E+23</v>
      </c>
      <c r="L5993" s="61">
        <f t="shared" ca="1" si="1341"/>
        <v>-3.0976242754423326E+23</v>
      </c>
      <c r="M5993" s="71">
        <f t="shared" ca="1" si="1342"/>
        <v>0</v>
      </c>
      <c r="N5993" s="64">
        <f t="shared" ca="1" si="1343"/>
        <v>3.6332801945896088E+23</v>
      </c>
      <c r="O5993" s="65">
        <f t="shared" ca="1" si="1344"/>
        <v>3.6332801945896088E+23</v>
      </c>
      <c r="P5993" s="62">
        <f t="shared" ca="1" si="1346"/>
        <v>1.8298847043531779E-25</v>
      </c>
    </row>
    <row r="5994" spans="1:16" x14ac:dyDescent="0.3">
      <c r="A5994" s="42">
        <v>5983</v>
      </c>
      <c r="B5994" s="52">
        <f>'[1]Mixed Norm. Gen. Proc.'!AA5991</f>
        <v>0.18949622496104868</v>
      </c>
      <c r="C5994" s="57">
        <f t="shared" si="1352"/>
        <v>2.2974664386450851E-25</v>
      </c>
      <c r="D5994" s="39">
        <f t="shared" ca="1" si="1347"/>
        <v>-2.0818171714286939E-2</v>
      </c>
      <c r="E5994" s="70">
        <f t="shared" ca="1" si="1348"/>
        <v>5.0000000000000001E-3</v>
      </c>
      <c r="F5994" s="67">
        <f t="shared" si="1349"/>
        <v>2.2974664386450851E-25</v>
      </c>
      <c r="G5994" s="68">
        <f t="shared" si="1350"/>
        <v>2.4123397605773393E-25</v>
      </c>
      <c r="H5994" s="68">
        <f t="shared" si="1351"/>
        <v>2.1825931167128308E-25</v>
      </c>
      <c r="I5994" s="69">
        <f t="shared" si="1345"/>
        <v>2.3718141842164989E-25</v>
      </c>
      <c r="J5994" s="55">
        <f t="shared" ca="1" si="1339"/>
        <v>6.8817018775936944E-3</v>
      </c>
      <c r="K5994" s="61">
        <f t="shared" ca="1" si="1340"/>
        <v>-3.0827423274391126E+23</v>
      </c>
      <c r="L5994" s="61">
        <f t="shared" ca="1" si="1341"/>
        <v>-3.0827423274391126E+23</v>
      </c>
      <c r="M5994" s="71">
        <f t="shared" ca="1" si="1342"/>
        <v>0</v>
      </c>
      <c r="N5994" s="64">
        <f t="shared" ca="1" si="1343"/>
        <v>3.6158247893728837E+23</v>
      </c>
      <c r="O5994" s="65">
        <f t="shared" ca="1" si="1344"/>
        <v>3.6158247893728837E+23</v>
      </c>
      <c r="P5994" s="62">
        <f t="shared" ca="1" si="1346"/>
        <v>2.1766409479420696E-25</v>
      </c>
    </row>
    <row r="5995" spans="1:16" x14ac:dyDescent="0.3">
      <c r="A5995" s="42">
        <v>5984</v>
      </c>
      <c r="B5995" s="52">
        <f>'[1]Mixed Norm. Gen. Proc.'!AA5992</f>
        <v>0.12998936334728217</v>
      </c>
      <c r="C5995" s="57">
        <f t="shared" si="1352"/>
        <v>2.5961126383163074E-25</v>
      </c>
      <c r="D5995" s="39">
        <f t="shared" ca="1" si="1347"/>
        <v>7.8306621998318164E-3</v>
      </c>
      <c r="E5995" s="70">
        <f t="shared" ca="1" si="1348"/>
        <v>7.8306621998318164E-3</v>
      </c>
      <c r="F5995" s="67">
        <f t="shared" si="1349"/>
        <v>2.5961126383163074E-25</v>
      </c>
      <c r="G5995" s="68">
        <f t="shared" si="1350"/>
        <v>2.7259182702321231E-25</v>
      </c>
      <c r="H5995" s="68">
        <f t="shared" si="1351"/>
        <v>2.4663070064004917E-25</v>
      </c>
      <c r="I5995" s="69">
        <f t="shared" si="1345"/>
        <v>2.3711773113318748E-25</v>
      </c>
      <c r="J5995" s="55">
        <f t="shared" ca="1" si="1339"/>
        <v>6.8553733802212561E-3</v>
      </c>
      <c r="K5995" s="61">
        <f t="shared" ca="1" si="1340"/>
        <v>-3.0842697772929983E+23</v>
      </c>
      <c r="L5995" s="61">
        <f t="shared" ca="1" si="1341"/>
        <v>-3.0842697772929983E+23</v>
      </c>
      <c r="M5995" s="71">
        <f t="shared" ca="1" si="1342"/>
        <v>0</v>
      </c>
      <c r="N5995" s="64">
        <f t="shared" ca="1" si="1343"/>
        <v>3.6160965030578005E+23</v>
      </c>
      <c r="O5995" s="65">
        <f t="shared" ca="1" si="1344"/>
        <v>3.6160965030578005E+23</v>
      </c>
      <c r="P5995" s="62">
        <f t="shared" ca="1" si="1346"/>
        <v>2.4596068163869198E-25</v>
      </c>
    </row>
    <row r="5996" spans="1:16" x14ac:dyDescent="0.3">
      <c r="A5996" s="42">
        <v>5985</v>
      </c>
      <c r="B5996" s="52">
        <f>'[1]Mixed Norm. Gen. Proc.'!AA5993</f>
        <v>0.51647938903344737</v>
      </c>
      <c r="C5996" s="57">
        <f t="shared" si="1352"/>
        <v>3.9369513076159249E-25</v>
      </c>
      <c r="D5996" s="39">
        <f t="shared" ca="1" si="1347"/>
        <v>4.9923058130663094E-3</v>
      </c>
      <c r="E5996" s="70">
        <f t="shared" ca="1" si="1348"/>
        <v>5.0000000000000001E-3</v>
      </c>
      <c r="F5996" s="67">
        <f t="shared" si="1349"/>
        <v>3.9369513076159249E-25</v>
      </c>
      <c r="G5996" s="68">
        <f t="shared" si="1350"/>
        <v>4.1337988729967212E-25</v>
      </c>
      <c r="H5996" s="68">
        <f t="shared" si="1351"/>
        <v>3.7401037422351285E-25</v>
      </c>
      <c r="I5996" s="69">
        <f t="shared" si="1345"/>
        <v>2.3689286051451446E-25</v>
      </c>
      <c r="J5996" s="55">
        <f t="shared" ca="1" si="1339"/>
        <v>6.8839659276943048E-3</v>
      </c>
      <c r="K5996" s="61">
        <f t="shared" ca="1" si="1340"/>
        <v>-3.0864371939593199E+23</v>
      </c>
      <c r="L5996" s="61">
        <f t="shared" ca="1" si="1341"/>
        <v>-3.0864371939593199E+23</v>
      </c>
      <c r="M5996" s="71">
        <f t="shared" ca="1" si="1342"/>
        <v>0</v>
      </c>
      <c r="N5996" s="64">
        <f t="shared" ca="1" si="1343"/>
        <v>3.6202894110864511E+23</v>
      </c>
      <c r="O5996" s="65">
        <f t="shared" ca="1" si="1344"/>
        <v>3.6202894110864511E+23</v>
      </c>
      <c r="P5996" s="62">
        <f t="shared" ca="1" si="1346"/>
        <v>3.7299007215545277E-25</v>
      </c>
    </row>
    <row r="5997" spans="1:16" x14ac:dyDescent="0.3">
      <c r="A5997" s="42">
        <v>5986</v>
      </c>
      <c r="B5997" s="52">
        <f>'[1]Mixed Norm. Gen. Proc.'!AA5994</f>
        <v>-0.2283528906779296</v>
      </c>
      <c r="C5997" s="57">
        <f t="shared" si="1352"/>
        <v>3.0379370960635734E-25</v>
      </c>
      <c r="D5997" s="39">
        <f t="shared" ca="1" si="1347"/>
        <v>1.4004766892167484E-2</v>
      </c>
      <c r="E5997" s="70">
        <f t="shared" ca="1" si="1348"/>
        <v>1.4004766892167484E-2</v>
      </c>
      <c r="F5997" s="67">
        <f t="shared" si="1349"/>
        <v>3.0379370960635734E-25</v>
      </c>
      <c r="G5997" s="68">
        <f t="shared" si="1350"/>
        <v>3.1898339508667524E-25</v>
      </c>
      <c r="H5997" s="68">
        <f t="shared" si="1351"/>
        <v>2.8860402412603944E-25</v>
      </c>
      <c r="I5997" s="69">
        <f t="shared" si="1345"/>
        <v>2.3443911948024057E-25</v>
      </c>
      <c r="J5997" s="55">
        <f t="shared" ca="1" si="1339"/>
        <v>6.8839659276943048E-3</v>
      </c>
      <c r="K5997" s="61">
        <f t="shared" ca="1" si="1340"/>
        <v>-3.1187411780781714E+23</v>
      </c>
      <c r="L5997" s="61">
        <f t="shared" ca="1" si="1341"/>
        <v>-3.1187411780781714E+23</v>
      </c>
      <c r="M5997" s="71">
        <f t="shared" ca="1" si="1342"/>
        <v>0</v>
      </c>
      <c r="N5997" s="64">
        <f t="shared" ca="1" si="1343"/>
        <v>3.6581809229792948E+23</v>
      </c>
      <c r="O5997" s="65">
        <f t="shared" ca="1" si="1344"/>
        <v>3.6581809229792948E+23</v>
      </c>
      <c r="P5997" s="62">
        <f t="shared" ca="1" si="1346"/>
        <v>2.8781671098458554E-25</v>
      </c>
    </row>
    <row r="5998" spans="1:16" x14ac:dyDescent="0.3">
      <c r="A5998" s="42">
        <v>5987</v>
      </c>
      <c r="B5998" s="52">
        <f>'[1]Mixed Norm. Gen. Proc.'!AA5995</f>
        <v>0.11575196640765219</v>
      </c>
      <c r="C5998" s="57">
        <f t="shared" si="1352"/>
        <v>3.3895842887556848E-25</v>
      </c>
      <c r="D5998" s="39">
        <f t="shared" ca="1" si="1347"/>
        <v>-6.9701729334098158E-3</v>
      </c>
      <c r="E5998" s="70">
        <f t="shared" ca="1" si="1348"/>
        <v>5.0000000000000001E-3</v>
      </c>
      <c r="F5998" s="67">
        <f t="shared" si="1349"/>
        <v>3.3895842887556848E-25</v>
      </c>
      <c r="G5998" s="68">
        <f t="shared" si="1350"/>
        <v>3.5590635031934694E-25</v>
      </c>
      <c r="H5998" s="68">
        <f t="shared" si="1351"/>
        <v>3.2201050743179002E-25</v>
      </c>
      <c r="I5998" s="69">
        <f t="shared" si="1345"/>
        <v>2.3187954584100735E-25</v>
      </c>
      <c r="J5998" s="55">
        <f t="shared" ca="1" si="1339"/>
        <v>6.9749231690293297E-3</v>
      </c>
      <c r="K5998" s="61">
        <f t="shared" ca="1" si="1340"/>
        <v>-3.1506960058185818E+23</v>
      </c>
      <c r="L5998" s="61">
        <f t="shared" ca="1" si="1341"/>
        <v>-3.1506960058185818E+23</v>
      </c>
      <c r="M5998" s="71">
        <f t="shared" ca="1" si="1342"/>
        <v>0</v>
      </c>
      <c r="N5998" s="64">
        <f t="shared" ca="1" si="1343"/>
        <v>3.7010323102592362E+23</v>
      </c>
      <c r="O5998" s="65">
        <f t="shared" ca="1" si="1344"/>
        <v>3.7010323102592362E+23</v>
      </c>
      <c r="P5998" s="62">
        <f t="shared" ca="1" si="1346"/>
        <v>3.2112047046855037E-25</v>
      </c>
    </row>
    <row r="5999" spans="1:16" x14ac:dyDescent="0.3">
      <c r="A5999" s="42">
        <v>5988</v>
      </c>
      <c r="B5999" s="52">
        <f>'[1]Mixed Norm. Gen. Proc.'!AA5996</f>
        <v>0.36789082708317239</v>
      </c>
      <c r="C5999" s="57">
        <f t="shared" si="1352"/>
        <v>4.6365812562141405E-25</v>
      </c>
      <c r="D5999" s="39">
        <f t="shared" ca="1" si="1347"/>
        <v>2.1027311788355124E-3</v>
      </c>
      <c r="E5999" s="70">
        <f t="shared" ca="1" si="1348"/>
        <v>5.0000000000000001E-3</v>
      </c>
      <c r="F5999" s="67">
        <f t="shared" si="1349"/>
        <v>4.6365812562141405E-25</v>
      </c>
      <c r="G5999" s="68">
        <f t="shared" si="1350"/>
        <v>4.8684103190248475E-25</v>
      </c>
      <c r="H5999" s="68">
        <f t="shared" si="1351"/>
        <v>4.4047521934034334E-25</v>
      </c>
      <c r="I5999" s="69">
        <f t="shared" si="1345"/>
        <v>2.3040186088582217E-25</v>
      </c>
      <c r="J5999" s="55">
        <f t="shared" ref="J5999:J6062" ca="1" si="1353">AVERAGE(E5900:E5998)</f>
        <v>6.9749231690293297E-3</v>
      </c>
      <c r="K5999" s="61">
        <f t="shared" ref="K5999:K6062" ca="1" si="1354">(LN(F5999/G5999)+(J5999+I5999^2/2)*$K$4)/(I5999*SQRT($K$4))</f>
        <v>-3.1709030304852239E+23</v>
      </c>
      <c r="L5999" s="61">
        <f t="shared" ref="L5999:L6062" ca="1" si="1355">(LN(F5999/G5999)+(J5999-I5999^2/2)*$K$4)/(I5999*SQRT($K$4))</f>
        <v>-3.1709030304852239E+23</v>
      </c>
      <c r="M5999" s="71">
        <f t="shared" ref="M5999:M6062" ca="1" si="1356">F5999*_xlfn.NORM.S.DIST(K5999,TRUE)-G5999*EXP(-J5999*$K$4)*_xlfn.NORM.S.DIST(L5999,TRUE)</f>
        <v>0</v>
      </c>
      <c r="N5999" s="64">
        <f t="shared" ref="N5999:N6062" ca="1" si="1357">(LN(F5999/H5999)+(J5999+I5999^2/2)*$K$4)/(I5999*SQRT($K$4))</f>
        <v>3.7247689230734494E+23</v>
      </c>
      <c r="O5999" s="65">
        <f t="shared" ref="O5999:O6062" ca="1" si="1358">(LN(F5999/H5999)+(J5999-I5999^2/2)*$K$4)/(I5999*SQRT($K$4))</f>
        <v>3.7247689230734494E+23</v>
      </c>
      <c r="P5999" s="62">
        <f t="shared" ca="1" si="1346"/>
        <v>4.3925774594256282E-25</v>
      </c>
    </row>
    <row r="6000" spans="1:16" x14ac:dyDescent="0.3">
      <c r="A6000" s="42">
        <v>5989</v>
      </c>
      <c r="B6000" s="52">
        <f>'[1]Mixed Norm. Gen. Proc.'!AA5997</f>
        <v>0.31727830040640648</v>
      </c>
      <c r="C6000" s="57">
        <f t="shared" si="1352"/>
        <v>6.1076678768819635E-25</v>
      </c>
      <c r="D6000" s="39">
        <f t="shared" ca="1" si="1347"/>
        <v>-4.434635742004308E-3</v>
      </c>
      <c r="E6000" s="70">
        <f t="shared" ca="1" si="1348"/>
        <v>5.0000000000000001E-3</v>
      </c>
      <c r="F6000" s="67">
        <f t="shared" si="1349"/>
        <v>6.1076678768819635E-25</v>
      </c>
      <c r="G6000" s="68">
        <f t="shared" si="1350"/>
        <v>6.4130512707260622E-25</v>
      </c>
      <c r="H6000" s="68">
        <f t="shared" si="1351"/>
        <v>5.8022844830378647E-25</v>
      </c>
      <c r="I6000" s="69">
        <f t="shared" ref="I6000:I6063" si="1359">_xlfn.STDEV.S(F5901:F5999)</f>
        <v>2.301623509915324E-25</v>
      </c>
      <c r="J6000" s="55">
        <f t="shared" ca="1" si="1353"/>
        <v>6.9749231690293297E-3</v>
      </c>
      <c r="K6000" s="61">
        <f t="shared" ca="1" si="1354"/>
        <v>-3.1742027128457966E+23</v>
      </c>
      <c r="L6000" s="61">
        <f t="shared" ca="1" si="1355"/>
        <v>-3.1742027128457966E+23</v>
      </c>
      <c r="M6000" s="71">
        <f t="shared" ca="1" si="1356"/>
        <v>0</v>
      </c>
      <c r="N6000" s="64">
        <f t="shared" ca="1" si="1357"/>
        <v>3.7286449653852316E+23</v>
      </c>
      <c r="O6000" s="65">
        <f t="shared" ca="1" si="1358"/>
        <v>3.7286449653852316E+23</v>
      </c>
      <c r="P6000" s="62">
        <f t="shared" ref="P6000:P6063" ca="1" si="1360">H6000*EXP(-J6000*$K$4)*_xlfn.NORM.S.DIST(-L6000,TRUE)-F6000*_xlfn.NORM.S.DIST(K6000,TRUE)</f>
        <v>5.7862469701556824E-25</v>
      </c>
    </row>
    <row r="6001" spans="1:16" x14ac:dyDescent="0.3">
      <c r="A6001" s="42">
        <v>5990</v>
      </c>
      <c r="B6001" s="52">
        <f>'[1]Mixed Norm. Gen. Proc.'!AA5998</f>
        <v>-0.15541620200559955</v>
      </c>
      <c r="C6001" s="57">
        <f t="shared" si="1352"/>
        <v>5.1584373323453651E-25</v>
      </c>
      <c r="D6001" s="39">
        <f t="shared" ca="1" si="1347"/>
        <v>-3.7771759488252261E-3</v>
      </c>
      <c r="E6001" s="70">
        <f t="shared" ca="1" si="1348"/>
        <v>5.0000000000000001E-3</v>
      </c>
      <c r="F6001" s="67">
        <f t="shared" si="1349"/>
        <v>5.1584373323453651E-25</v>
      </c>
      <c r="G6001" s="68">
        <f t="shared" si="1350"/>
        <v>5.4163591989626333E-25</v>
      </c>
      <c r="H6001" s="68">
        <f t="shared" si="1351"/>
        <v>4.9005154657280968E-25</v>
      </c>
      <c r="I6001" s="69">
        <f t="shared" si="1359"/>
        <v>2.3069534943143815E-25</v>
      </c>
      <c r="J6001" s="55">
        <f t="shared" ca="1" si="1353"/>
        <v>6.9749231690293297E-3</v>
      </c>
      <c r="K6001" s="61">
        <f t="shared" ca="1" si="1354"/>
        <v>-3.166869036210957E+23</v>
      </c>
      <c r="L6001" s="61">
        <f t="shared" ca="1" si="1355"/>
        <v>-3.166869036210957E+23</v>
      </c>
      <c r="M6001" s="71">
        <f t="shared" ca="1" si="1356"/>
        <v>0</v>
      </c>
      <c r="N6001" s="64">
        <f t="shared" ca="1" si="1357"/>
        <v>3.7200303055994398E+23</v>
      </c>
      <c r="O6001" s="65">
        <f t="shared" ca="1" si="1358"/>
        <v>3.7200303055994398E+23</v>
      </c>
      <c r="P6001" s="62">
        <f t="shared" ca="1" si="1360"/>
        <v>4.8869704421876783E-25</v>
      </c>
    </row>
    <row r="6002" spans="1:16" x14ac:dyDescent="0.3">
      <c r="A6002" s="42">
        <v>5991</v>
      </c>
      <c r="B6002" s="52">
        <f>'[1]Mixed Norm. Gen. Proc.'!AA5999</f>
        <v>0.26114516917912844</v>
      </c>
      <c r="C6002" s="57">
        <f t="shared" si="1352"/>
        <v>6.5055383222006275E-25</v>
      </c>
      <c r="D6002" s="39">
        <f t="shared" ca="1" si="1347"/>
        <v>9.4938282598368996E-3</v>
      </c>
      <c r="E6002" s="70">
        <f t="shared" ca="1" si="1348"/>
        <v>9.4938282598368996E-3</v>
      </c>
      <c r="F6002" s="67">
        <f t="shared" si="1349"/>
        <v>6.5055383222006275E-25</v>
      </c>
      <c r="G6002" s="68">
        <f t="shared" si="1350"/>
        <v>6.8308152383106588E-25</v>
      </c>
      <c r="H6002" s="68">
        <f t="shared" si="1351"/>
        <v>6.1802614060905962E-25</v>
      </c>
      <c r="I6002" s="69">
        <f t="shared" si="1359"/>
        <v>2.3010662053359416E-25</v>
      </c>
      <c r="J6002" s="55">
        <f t="shared" ca="1" si="1353"/>
        <v>6.9699131745707826E-3</v>
      </c>
      <c r="K6002" s="61">
        <f t="shared" ca="1" si="1354"/>
        <v>-3.1751086397108247E+23</v>
      </c>
      <c r="L6002" s="61">
        <f t="shared" ca="1" si="1355"/>
        <v>-3.1751086397108247E+23</v>
      </c>
      <c r="M6002" s="71">
        <f t="shared" ca="1" si="1356"/>
        <v>0</v>
      </c>
      <c r="N6002" s="64">
        <f t="shared" ca="1" si="1357"/>
        <v>3.7294108672632806E+23</v>
      </c>
      <c r="O6002" s="65">
        <f t="shared" ca="1" si="1358"/>
        <v>3.7294108672632806E+23</v>
      </c>
      <c r="P6002" s="62">
        <f t="shared" ca="1" si="1360"/>
        <v>6.1631914180719576E-25</v>
      </c>
    </row>
    <row r="6003" spans="1:16" x14ac:dyDescent="0.3">
      <c r="A6003" s="42">
        <v>5992</v>
      </c>
      <c r="B6003" s="52">
        <f>'[1]Mixed Norm. Gen. Proc.'!AA6000</f>
        <v>-6.6989479764004087E-2</v>
      </c>
      <c r="C6003" s="57">
        <f t="shared" si="1352"/>
        <v>6.0697356944116157E-25</v>
      </c>
      <c r="D6003" s="39">
        <f t="shared" ca="1" si="1347"/>
        <v>1.3200384736136641E-4</v>
      </c>
      <c r="E6003" s="70">
        <f t="shared" ca="1" si="1348"/>
        <v>5.0000000000000001E-3</v>
      </c>
      <c r="F6003" s="67">
        <f t="shared" si="1349"/>
        <v>6.0697356944116157E-25</v>
      </c>
      <c r="G6003" s="68">
        <f t="shared" si="1350"/>
        <v>6.3732224791321969E-25</v>
      </c>
      <c r="H6003" s="68">
        <f t="shared" si="1351"/>
        <v>5.7662489096910344E-25</v>
      </c>
      <c r="I6003" s="69">
        <f t="shared" si="1359"/>
        <v>2.3041192622817196E-25</v>
      </c>
      <c r="J6003" s="55">
        <f t="shared" ca="1" si="1353"/>
        <v>7.0153053792155994E-3</v>
      </c>
      <c r="K6003" s="61">
        <f t="shared" ca="1" si="1354"/>
        <v>-3.1696604722442229E+23</v>
      </c>
      <c r="L6003" s="61">
        <f t="shared" ca="1" si="1355"/>
        <v>-3.1696604722442229E+23</v>
      </c>
      <c r="M6003" s="71">
        <f t="shared" ca="1" si="1356"/>
        <v>0</v>
      </c>
      <c r="N6003" s="64">
        <f t="shared" ca="1" si="1357"/>
        <v>3.7257102499499234E+23</v>
      </c>
      <c r="O6003" s="65">
        <f t="shared" ca="1" si="1358"/>
        <v>3.7257102499499234E+23</v>
      </c>
      <c r="P6003" s="62">
        <f t="shared" ca="1" si="1360"/>
        <v>5.7502188529315068E-25</v>
      </c>
    </row>
    <row r="6004" spans="1:16" x14ac:dyDescent="0.3">
      <c r="A6004" s="42">
        <v>5993</v>
      </c>
      <c r="B6004" s="52">
        <f>'[1]Mixed Norm. Gen. Proc.'!AA6001</f>
        <v>-0.43485849477512784</v>
      </c>
      <c r="C6004" s="57">
        <f t="shared" si="1352"/>
        <v>3.4302595666569153E-25</v>
      </c>
      <c r="D6004" s="39">
        <f t="shared" ca="1" si="1347"/>
        <v>1.6962953064638991E-2</v>
      </c>
      <c r="E6004" s="70">
        <f t="shared" ca="1" si="1348"/>
        <v>1.6962953064638991E-2</v>
      </c>
      <c r="F6004" s="67">
        <f t="shared" si="1349"/>
        <v>3.4302595666569153E-25</v>
      </c>
      <c r="G6004" s="68">
        <f t="shared" si="1350"/>
        <v>3.6017725449897613E-25</v>
      </c>
      <c r="H6004" s="68">
        <f t="shared" si="1351"/>
        <v>3.2587465883240693E-25</v>
      </c>
      <c r="I6004" s="69">
        <f t="shared" si="1359"/>
        <v>2.2911696551872471E-25</v>
      </c>
      <c r="J6004" s="55">
        <f t="shared" ca="1" si="1353"/>
        <v>7.0153053792155994E-3</v>
      </c>
      <c r="K6004" s="61">
        <f t="shared" ca="1" si="1354"/>
        <v>-3.1875752773070054E+23</v>
      </c>
      <c r="L6004" s="61">
        <f t="shared" ca="1" si="1355"/>
        <v>-3.1875752773070054E+23</v>
      </c>
      <c r="M6004" s="71">
        <f t="shared" ca="1" si="1356"/>
        <v>0</v>
      </c>
      <c r="N6004" s="64">
        <f t="shared" ca="1" si="1357"/>
        <v>3.7467678280194783E+23</v>
      </c>
      <c r="O6004" s="65">
        <f t="shared" ca="1" si="1358"/>
        <v>3.7467678280194783E+23</v>
      </c>
      <c r="P6004" s="62">
        <f t="shared" ca="1" si="1360"/>
        <v>3.2496873379181497E-25</v>
      </c>
    </row>
    <row r="6005" spans="1:16" x14ac:dyDescent="0.3">
      <c r="A6005" s="42">
        <v>5994</v>
      </c>
      <c r="B6005" s="52">
        <f>'[1]Mixed Norm. Gen. Proc.'!AA6002</f>
        <v>-0.25437834626113298</v>
      </c>
      <c r="C6005" s="57">
        <f t="shared" si="1352"/>
        <v>2.5576758108442987E-25</v>
      </c>
      <c r="D6005" s="39">
        <f t="shared" ca="1" si="1347"/>
        <v>3.4365247034388942E-3</v>
      </c>
      <c r="E6005" s="70">
        <f t="shared" ca="1" si="1348"/>
        <v>5.0000000000000001E-3</v>
      </c>
      <c r="F6005" s="67">
        <f t="shared" si="1349"/>
        <v>2.5576758108442987E-25</v>
      </c>
      <c r="G6005" s="68">
        <f t="shared" si="1350"/>
        <v>2.6855596013865135E-25</v>
      </c>
      <c r="H6005" s="68">
        <f t="shared" si="1351"/>
        <v>2.4297920203020838E-25</v>
      </c>
      <c r="I6005" s="69">
        <f t="shared" si="1359"/>
        <v>2.2605508460788279E-25</v>
      </c>
      <c r="J6005" s="55">
        <f t="shared" ca="1" si="1353"/>
        <v>7.1361432889594277E-3</v>
      </c>
      <c r="K6005" s="61">
        <f t="shared" ca="1" si="1354"/>
        <v>-3.2273831348820789E+23</v>
      </c>
      <c r="L6005" s="61">
        <f t="shared" ca="1" si="1355"/>
        <v>-3.2273831348820789E+23</v>
      </c>
      <c r="M6005" s="71">
        <f t="shared" ca="1" si="1356"/>
        <v>0</v>
      </c>
      <c r="N6005" s="64">
        <f t="shared" ca="1" si="1357"/>
        <v>3.8008845677179043E+23</v>
      </c>
      <c r="O6005" s="65">
        <f t="shared" ca="1" si="1358"/>
        <v>3.8008845677179043E+23</v>
      </c>
      <c r="P6005" s="62">
        <f t="shared" ca="1" si="1360"/>
        <v>2.4229210614231473E-25</v>
      </c>
    </row>
    <row r="6006" spans="1:16" x14ac:dyDescent="0.3">
      <c r="A6006" s="42">
        <v>5995</v>
      </c>
      <c r="B6006" s="52">
        <f>'[1]Mixed Norm. Gen. Proc.'!AA6003</f>
        <v>0.40832309896631741</v>
      </c>
      <c r="C6006" s="57">
        <f t="shared" si="1352"/>
        <v>3.6020339240794313E-25</v>
      </c>
      <c r="D6006" s="39">
        <f t="shared" ca="1" si="1347"/>
        <v>7.1706977391994987E-3</v>
      </c>
      <c r="E6006" s="70">
        <f t="shared" ca="1" si="1348"/>
        <v>7.1706977391994987E-3</v>
      </c>
      <c r="F6006" s="67">
        <f t="shared" si="1349"/>
        <v>3.6020339240794313E-25</v>
      </c>
      <c r="G6006" s="68">
        <f t="shared" si="1350"/>
        <v>3.782135620283403E-25</v>
      </c>
      <c r="H6006" s="68">
        <f t="shared" si="1351"/>
        <v>3.4219322278754596E-25</v>
      </c>
      <c r="I6006" s="69">
        <f t="shared" si="1359"/>
        <v>2.2659248705299286E-25</v>
      </c>
      <c r="J6006" s="55">
        <f t="shared" ca="1" si="1353"/>
        <v>7.1361432889594269E-3</v>
      </c>
      <c r="K6006" s="61">
        <f t="shared" ca="1" si="1354"/>
        <v>-3.2197288493823782E+23</v>
      </c>
      <c r="L6006" s="61">
        <f t="shared" ca="1" si="1355"/>
        <v>-3.2197288493823782E+23</v>
      </c>
      <c r="M6006" s="71">
        <f t="shared" ca="1" si="1356"/>
        <v>0</v>
      </c>
      <c r="N6006" s="64">
        <f t="shared" ca="1" si="1357"/>
        <v>3.7918701264765446E+23</v>
      </c>
      <c r="O6006" s="65">
        <f t="shared" ca="1" si="1358"/>
        <v>3.7918701264765446E+23</v>
      </c>
      <c r="P6006" s="62">
        <f t="shared" ca="1" si="1360"/>
        <v>3.4122556977742061E-25</v>
      </c>
    </row>
    <row r="6007" spans="1:16" x14ac:dyDescent="0.3">
      <c r="A6007" s="42">
        <v>5996</v>
      </c>
      <c r="B6007" s="52">
        <f>'[1]Mixed Norm. Gen. Proc.'!AA6004</f>
        <v>0.21933823139873215</v>
      </c>
      <c r="C6007" s="57">
        <f t="shared" si="1352"/>
        <v>4.3920976744252491E-25</v>
      </c>
      <c r="D6007" s="39">
        <f t="shared" ca="1" si="1347"/>
        <v>-1.0686471561045192E-2</v>
      </c>
      <c r="E6007" s="70">
        <f t="shared" ca="1" si="1348"/>
        <v>5.0000000000000001E-3</v>
      </c>
      <c r="F6007" s="67">
        <f t="shared" si="1349"/>
        <v>4.3920976744252491E-25</v>
      </c>
      <c r="G6007" s="68">
        <f t="shared" si="1350"/>
        <v>4.6117025581465118E-25</v>
      </c>
      <c r="H6007" s="68">
        <f t="shared" si="1351"/>
        <v>4.1724927907039863E-25</v>
      </c>
      <c r="I6007" s="69">
        <f t="shared" si="1359"/>
        <v>2.2586919097793753E-25</v>
      </c>
      <c r="J6007" s="55">
        <f t="shared" ca="1" si="1353"/>
        <v>7.1580695287493216E-3</v>
      </c>
      <c r="K6007" s="61">
        <f t="shared" ca="1" si="1354"/>
        <v>-3.2294278034638441E+23</v>
      </c>
      <c r="L6007" s="61">
        <f t="shared" ca="1" si="1355"/>
        <v>-3.2294278034638441E+23</v>
      </c>
      <c r="M6007" s="71">
        <f t="shared" ca="1" si="1356"/>
        <v>0</v>
      </c>
      <c r="N6007" s="64">
        <f t="shared" ca="1" si="1357"/>
        <v>3.8046242656972073E+23</v>
      </c>
      <c r="O6007" s="65">
        <f t="shared" ca="1" si="1358"/>
        <v>3.8046242656972073E+23</v>
      </c>
      <c r="P6007" s="62">
        <f t="shared" ca="1" si="1360"/>
        <v>4.1606576260273919E-25</v>
      </c>
    </row>
    <row r="6008" spans="1:16" x14ac:dyDescent="0.3">
      <c r="A6008" s="42">
        <v>5997</v>
      </c>
      <c r="B6008" s="52">
        <f>'[1]Mixed Norm. Gen. Proc.'!AA6005</f>
        <v>-0.16237509159763358</v>
      </c>
      <c r="C6008" s="57">
        <f t="shared" si="1352"/>
        <v>3.6789304122346956E-25</v>
      </c>
      <c r="D6008" s="39">
        <f t="shared" ca="1" si="1347"/>
        <v>-6.6517058059654679E-3</v>
      </c>
      <c r="E6008" s="70">
        <f t="shared" ca="1" si="1348"/>
        <v>5.0000000000000001E-3</v>
      </c>
      <c r="F6008" s="67">
        <f t="shared" si="1349"/>
        <v>3.6789304122346956E-25</v>
      </c>
      <c r="G6008" s="68">
        <f t="shared" si="1350"/>
        <v>3.8628769328464305E-25</v>
      </c>
      <c r="H6008" s="68">
        <f t="shared" si="1351"/>
        <v>3.4949838916229607E-25</v>
      </c>
      <c r="I6008" s="69">
        <f t="shared" si="1359"/>
        <v>2.2391540368896865E-25</v>
      </c>
      <c r="J6008" s="55">
        <f t="shared" ca="1" si="1353"/>
        <v>7.1580695287493216E-3</v>
      </c>
      <c r="K6008" s="61">
        <f t="shared" ca="1" si="1354"/>
        <v>-3.2576063695164719E+23</v>
      </c>
      <c r="L6008" s="61">
        <f t="shared" ca="1" si="1355"/>
        <v>-3.2576063695164719E+23</v>
      </c>
      <c r="M6008" s="71">
        <f t="shared" ca="1" si="1356"/>
        <v>0</v>
      </c>
      <c r="N6008" s="64">
        <f t="shared" ca="1" si="1357"/>
        <v>3.8378217429906582E+23</v>
      </c>
      <c r="O6008" s="65">
        <f t="shared" ca="1" si="1358"/>
        <v>3.8378217429906582E+23</v>
      </c>
      <c r="P6008" s="62">
        <f t="shared" ca="1" si="1360"/>
        <v>3.4850704628948016E-25</v>
      </c>
    </row>
    <row r="6009" spans="1:16" x14ac:dyDescent="0.3">
      <c r="A6009" s="42">
        <v>5998</v>
      </c>
      <c r="B6009" s="52">
        <f>'[1]Mixed Norm. Gen. Proc.'!AA6006</f>
        <v>4.9238495379436129E-2</v>
      </c>
      <c r="C6009" s="57">
        <f t="shared" si="1352"/>
        <v>3.8600754103387804E-25</v>
      </c>
      <c r="D6009" s="39">
        <f t="shared" ca="1" si="1347"/>
        <v>-2.6608687098862026E-3</v>
      </c>
      <c r="E6009" s="70">
        <f t="shared" ca="1" si="1348"/>
        <v>5.0000000000000001E-3</v>
      </c>
      <c r="F6009" s="67">
        <f t="shared" si="1349"/>
        <v>3.8600754103387804E-25</v>
      </c>
      <c r="G6009" s="68">
        <f t="shared" si="1350"/>
        <v>4.0530791808557195E-25</v>
      </c>
      <c r="H6009" s="68">
        <f t="shared" si="1351"/>
        <v>3.6670716398218413E-25</v>
      </c>
      <c r="I6009" s="69">
        <f t="shared" si="1359"/>
        <v>2.2344545563808075E-25</v>
      </c>
      <c r="J6009" s="55">
        <f t="shared" ca="1" si="1353"/>
        <v>7.1580695287493225E-3</v>
      </c>
      <c r="K6009" s="61">
        <f t="shared" ca="1" si="1354"/>
        <v>-3.2644577317853649E+23</v>
      </c>
      <c r="L6009" s="61">
        <f t="shared" ca="1" si="1355"/>
        <v>-3.2644577317853649E+23</v>
      </c>
      <c r="M6009" s="71">
        <f t="shared" ca="1" si="1356"/>
        <v>0</v>
      </c>
      <c r="N6009" s="64">
        <f t="shared" ca="1" si="1357"/>
        <v>3.8458934079194585E+23</v>
      </c>
      <c r="O6009" s="65">
        <f t="shared" ca="1" si="1358"/>
        <v>3.8458934079194585E+23</v>
      </c>
      <c r="P6009" s="62">
        <f t="shared" ca="1" si="1360"/>
        <v>3.6566700887790563E-25</v>
      </c>
    </row>
    <row r="6010" spans="1:16" x14ac:dyDescent="0.3">
      <c r="A6010" s="42">
        <v>5999</v>
      </c>
      <c r="B6010" s="52">
        <f>'[1]Mixed Norm. Gen. Proc.'!AA6007</f>
        <v>0.24118674996152517</v>
      </c>
      <c r="C6010" s="57">
        <f t="shared" si="1352"/>
        <v>4.7910744531647917E-25</v>
      </c>
      <c r="D6010" s="39">
        <f t="shared" ca="1" si="1347"/>
        <v>1.5340820098182582E-2</v>
      </c>
      <c r="E6010" s="70">
        <f t="shared" ca="1" si="1348"/>
        <v>1.5340820098182582E-2</v>
      </c>
      <c r="F6010" s="67">
        <f t="shared" si="1349"/>
        <v>4.7910744531647917E-25</v>
      </c>
      <c r="G6010" s="68">
        <f t="shared" si="1350"/>
        <v>5.0306281758230313E-25</v>
      </c>
      <c r="H6010" s="68">
        <f t="shared" si="1351"/>
        <v>4.5515207305065521E-25</v>
      </c>
      <c r="I6010" s="69">
        <f t="shared" si="1359"/>
        <v>2.2242401280780669E-25</v>
      </c>
      <c r="J6010" s="55">
        <f t="shared" ca="1" si="1353"/>
        <v>7.1580695287493225E-3</v>
      </c>
      <c r="K6010" s="61">
        <f t="shared" ca="1" si="1354"/>
        <v>-3.2794491749428359E+23</v>
      </c>
      <c r="L6010" s="61">
        <f t="shared" ca="1" si="1355"/>
        <v>-3.2794491749428359E+23</v>
      </c>
      <c r="M6010" s="71">
        <f t="shared" ca="1" si="1356"/>
        <v>0</v>
      </c>
      <c r="N6010" s="64">
        <f t="shared" ca="1" si="1357"/>
        <v>3.8635549912976533E+23</v>
      </c>
      <c r="O6010" s="65">
        <f t="shared" ca="1" si="1358"/>
        <v>3.8635549912976533E+23</v>
      </c>
      <c r="P6010" s="62">
        <f t="shared" ca="1" si="1360"/>
        <v>4.5386104631731995E-25</v>
      </c>
    </row>
    <row r="6011" spans="1:16" x14ac:dyDescent="0.3">
      <c r="A6011" s="42">
        <v>6000</v>
      </c>
      <c r="B6011" s="52">
        <f>'[1]Mixed Norm. Gen. Proc.'!AA6008</f>
        <v>0.15502204523143501</v>
      </c>
      <c r="C6011" s="57">
        <f t="shared" si="1352"/>
        <v>5.5337966137504769E-25</v>
      </c>
      <c r="D6011" s="39">
        <f t="shared" ca="1" si="1347"/>
        <v>-1.584053101085978E-2</v>
      </c>
      <c r="E6011" s="70">
        <f t="shared" ca="1" si="1348"/>
        <v>5.0000000000000001E-3</v>
      </c>
      <c r="F6011" s="67">
        <f t="shared" si="1349"/>
        <v>5.5337966137504769E-25</v>
      </c>
      <c r="G6011" s="68">
        <f t="shared" si="1350"/>
        <v>5.8104864444380009E-25</v>
      </c>
      <c r="H6011" s="68">
        <f t="shared" si="1351"/>
        <v>5.2571067830629529E-25</v>
      </c>
      <c r="I6011" s="69">
        <f t="shared" si="1359"/>
        <v>2.2151805681117754E-25</v>
      </c>
      <c r="J6011" s="55">
        <f t="shared" ca="1" si="1353"/>
        <v>7.2442976732608319E-3</v>
      </c>
      <c r="K6011" s="61">
        <f t="shared" ca="1" si="1354"/>
        <v>-3.2904092313252157E+23</v>
      </c>
      <c r="L6011" s="61">
        <f t="shared" ca="1" si="1355"/>
        <v>-3.2904092313252157E+23</v>
      </c>
      <c r="M6011" s="71">
        <f t="shared" ca="1" si="1356"/>
        <v>0</v>
      </c>
      <c r="N6011" s="64">
        <f t="shared" ca="1" si="1357"/>
        <v>3.8818081175853824E+23</v>
      </c>
      <c r="O6011" s="65">
        <f t="shared" ca="1" si="1358"/>
        <v>3.8818081175853824E+23</v>
      </c>
      <c r="P6011" s="62">
        <f t="shared" ca="1" si="1360"/>
        <v>5.2420157678471597E-25</v>
      </c>
    </row>
    <row r="6012" spans="1:16" x14ac:dyDescent="0.3">
      <c r="A6012" s="42">
        <v>6001</v>
      </c>
      <c r="B6012" s="52">
        <f>'[1]Mixed Norm. Gen. Proc.'!AA6009</f>
        <v>-3.5718488259947473E-3</v>
      </c>
      <c r="C6012" s="57">
        <f t="shared" si="1352"/>
        <v>5.514030728812359E-25</v>
      </c>
      <c r="D6012" s="39">
        <f t="shared" ca="1" si="1347"/>
        <v>-2.266857931626674E-3</v>
      </c>
      <c r="E6012" s="70">
        <f t="shared" ca="1" si="1348"/>
        <v>5.0000000000000001E-3</v>
      </c>
      <c r="F6012" s="67">
        <f t="shared" si="1349"/>
        <v>5.514030728812359E-25</v>
      </c>
      <c r="G6012" s="68">
        <f t="shared" si="1350"/>
        <v>5.7897322652529769E-25</v>
      </c>
      <c r="H6012" s="68">
        <f t="shared" si="1351"/>
        <v>5.2383291923717411E-25</v>
      </c>
      <c r="I6012" s="69">
        <f t="shared" si="1359"/>
        <v>2.206286638080732E-25</v>
      </c>
      <c r="J6012" s="55">
        <f t="shared" ca="1" si="1353"/>
        <v>7.2442976732608319E-3</v>
      </c>
      <c r="K6012" s="61">
        <f t="shared" ca="1" si="1354"/>
        <v>-3.3036734504759719E+23</v>
      </c>
      <c r="L6012" s="61">
        <f t="shared" ca="1" si="1355"/>
        <v>-3.3036734504759719E+23</v>
      </c>
      <c r="M6012" s="71">
        <f t="shared" ca="1" si="1356"/>
        <v>0</v>
      </c>
      <c r="N6012" s="64">
        <f t="shared" ca="1" si="1357"/>
        <v>3.8974563698096603E+23</v>
      </c>
      <c r="O6012" s="65">
        <f t="shared" ca="1" si="1358"/>
        <v>3.8974563698096603E+23</v>
      </c>
      <c r="P6012" s="62">
        <f t="shared" ca="1" si="1360"/>
        <v>5.2232920799809295E-25</v>
      </c>
    </row>
    <row r="6013" spans="1:16" x14ac:dyDescent="0.3">
      <c r="A6013" s="42">
        <v>6002</v>
      </c>
      <c r="B6013" s="52">
        <f>'[1]Mixed Norm. Gen. Proc.'!AA6010</f>
        <v>-0.41038616961173074</v>
      </c>
      <c r="C6013" s="57">
        <f t="shared" si="1352"/>
        <v>3.2511487788936747E-25</v>
      </c>
      <c r="D6013" s="39">
        <f t="shared" ca="1" si="1347"/>
        <v>1.0873833392979475E-2</v>
      </c>
      <c r="E6013" s="70">
        <f t="shared" ca="1" si="1348"/>
        <v>1.0873833392979475E-2</v>
      </c>
      <c r="F6013" s="67">
        <f t="shared" si="1349"/>
        <v>3.2511487788936747E-25</v>
      </c>
      <c r="G6013" s="68">
        <f t="shared" si="1350"/>
        <v>3.4137062178383585E-25</v>
      </c>
      <c r="H6013" s="68">
        <f t="shared" si="1351"/>
        <v>3.0885913399489908E-25</v>
      </c>
      <c r="I6013" s="69">
        <f t="shared" si="1359"/>
        <v>2.2047699959445004E-25</v>
      </c>
      <c r="J6013" s="55">
        <f t="shared" ca="1" si="1353"/>
        <v>7.2442976732608319E-3</v>
      </c>
      <c r="K6013" s="61">
        <f t="shared" ca="1" si="1354"/>
        <v>-3.3059460187568246E+23</v>
      </c>
      <c r="L6013" s="61">
        <f t="shared" ca="1" si="1355"/>
        <v>-3.3059460187568246E+23</v>
      </c>
      <c r="M6013" s="71">
        <f t="shared" ca="1" si="1356"/>
        <v>0</v>
      </c>
      <c r="N6013" s="64">
        <f t="shared" ca="1" si="1357"/>
        <v>3.9001373962049076E+23</v>
      </c>
      <c r="O6013" s="65">
        <f t="shared" ca="1" si="1358"/>
        <v>3.9001373962049076E+23</v>
      </c>
      <c r="P6013" s="62">
        <f t="shared" ca="1" si="1360"/>
        <v>3.0797252505142654E-25</v>
      </c>
    </row>
    <row r="6014" spans="1:16" x14ac:dyDescent="0.3">
      <c r="A6014" s="42">
        <v>6003</v>
      </c>
      <c r="B6014" s="52">
        <f>'[1]Mixed Norm. Gen. Proc.'!AA6011</f>
        <v>-0.13375078595701451</v>
      </c>
      <c r="C6014" s="57">
        <f t="shared" si="1352"/>
        <v>2.8163050744534575E-25</v>
      </c>
      <c r="D6014" s="39">
        <f t="shared" ca="1" si="1347"/>
        <v>-8.872304240617018E-5</v>
      </c>
      <c r="E6014" s="70">
        <f t="shared" ca="1" si="1348"/>
        <v>5.0000000000000001E-3</v>
      </c>
      <c r="F6014" s="67">
        <f t="shared" si="1349"/>
        <v>2.8163050744534575E-25</v>
      </c>
      <c r="G6014" s="68">
        <f t="shared" si="1350"/>
        <v>2.9571203281761303E-25</v>
      </c>
      <c r="H6014" s="68">
        <f t="shared" si="1351"/>
        <v>2.6754898207307847E-25</v>
      </c>
      <c r="I6014" s="69">
        <f t="shared" si="1359"/>
        <v>2.2069401722870472E-25</v>
      </c>
      <c r="J6014" s="55">
        <f t="shared" ca="1" si="1353"/>
        <v>7.2681243286597487E-3</v>
      </c>
      <c r="K6014" s="61">
        <f t="shared" ca="1" si="1354"/>
        <v>-3.3020150449328984E+23</v>
      </c>
      <c r="L6014" s="61">
        <f t="shared" ca="1" si="1355"/>
        <v>-3.3020150449328984E+23</v>
      </c>
      <c r="M6014" s="71">
        <f t="shared" ca="1" si="1356"/>
        <v>0</v>
      </c>
      <c r="N6014" s="64">
        <f t="shared" ca="1" si="1357"/>
        <v>3.8969823275769532E+23</v>
      </c>
      <c r="O6014" s="65">
        <f t="shared" ca="1" si="1358"/>
        <v>3.8969823275769532E+23</v>
      </c>
      <c r="P6014" s="62">
        <f t="shared" ca="1" si="1360"/>
        <v>2.6677843536473607E-25</v>
      </c>
    </row>
    <row r="6015" spans="1:16" x14ac:dyDescent="0.3">
      <c r="A6015" s="42">
        <v>6004</v>
      </c>
      <c r="B6015" s="52">
        <f>'[1]Mixed Norm. Gen. Proc.'!AA6012</f>
        <v>0.15058453573444913</v>
      </c>
      <c r="C6015" s="57">
        <f t="shared" si="1352"/>
        <v>3.2403970665766046E-25</v>
      </c>
      <c r="D6015" s="39">
        <f t="shared" ca="1" si="1347"/>
        <v>-1.6262417297693932E-3</v>
      </c>
      <c r="E6015" s="70">
        <f t="shared" ca="1" si="1348"/>
        <v>5.0000000000000001E-3</v>
      </c>
      <c r="F6015" s="67">
        <f t="shared" si="1349"/>
        <v>3.2403970665766046E-25</v>
      </c>
      <c r="G6015" s="68">
        <f t="shared" si="1350"/>
        <v>3.4024169199054348E-25</v>
      </c>
      <c r="H6015" s="68">
        <f t="shared" si="1351"/>
        <v>3.0783772132477743E-25</v>
      </c>
      <c r="I6015" s="69">
        <f t="shared" si="1359"/>
        <v>2.21157516739019E-25</v>
      </c>
      <c r="J6015" s="55">
        <f t="shared" ca="1" si="1353"/>
        <v>7.2192569262526764E-3</v>
      </c>
      <c r="K6015" s="61">
        <f t="shared" ca="1" si="1354"/>
        <v>-3.2964866474611132E+23</v>
      </c>
      <c r="L6015" s="61">
        <f t="shared" ca="1" si="1355"/>
        <v>-3.2964866474611132E+23</v>
      </c>
      <c r="M6015" s="71">
        <f t="shared" ca="1" si="1356"/>
        <v>0</v>
      </c>
      <c r="N6015" s="64">
        <f t="shared" ca="1" si="1357"/>
        <v>3.8874231449107868E+23</v>
      </c>
      <c r="O6015" s="65">
        <f t="shared" ca="1" si="1358"/>
        <v>3.8874231449107868E+23</v>
      </c>
      <c r="P6015" s="62">
        <f t="shared" ca="1" si="1360"/>
        <v>3.0695709459905938E-25</v>
      </c>
    </row>
    <row r="6016" spans="1:16" x14ac:dyDescent="0.3">
      <c r="A6016" s="42">
        <v>6005</v>
      </c>
      <c r="B6016" s="52">
        <f>'[1]Mixed Norm. Gen. Proc.'!AA6013</f>
        <v>0.18782943162114984</v>
      </c>
      <c r="C6016" s="57">
        <f t="shared" si="1352"/>
        <v>3.8490390058185289E-25</v>
      </c>
      <c r="D6016" s="39">
        <f t="shared" ca="1" si="1347"/>
        <v>2.3868738644407953E-3</v>
      </c>
      <c r="E6016" s="70">
        <f t="shared" ca="1" si="1348"/>
        <v>5.0000000000000001E-3</v>
      </c>
      <c r="F6016" s="67">
        <f t="shared" si="1349"/>
        <v>3.8490390058185289E-25</v>
      </c>
      <c r="G6016" s="68">
        <f t="shared" si="1350"/>
        <v>4.0414909561094556E-25</v>
      </c>
      <c r="H6016" s="68">
        <f t="shared" si="1351"/>
        <v>3.6565870555276021E-25</v>
      </c>
      <c r="I6016" s="69">
        <f t="shared" si="1359"/>
        <v>2.2120173349280568E-25</v>
      </c>
      <c r="J6016" s="55">
        <f t="shared" ca="1" si="1353"/>
        <v>7.2192569262526764E-3</v>
      </c>
      <c r="K6016" s="61">
        <f t="shared" ca="1" si="1354"/>
        <v>-3.2958277017279569E+23</v>
      </c>
      <c r="L6016" s="61">
        <f t="shared" ca="1" si="1355"/>
        <v>-3.2958277017279569E+23</v>
      </c>
      <c r="M6016" s="71">
        <f t="shared" ca="1" si="1356"/>
        <v>0</v>
      </c>
      <c r="N6016" s="64">
        <f t="shared" ca="1" si="1357"/>
        <v>3.8866460749062001E+23</v>
      </c>
      <c r="O6016" s="65">
        <f t="shared" ca="1" si="1358"/>
        <v>3.8866460749062001E+23</v>
      </c>
      <c r="P6016" s="62">
        <f t="shared" ca="1" si="1360"/>
        <v>3.6461267120968014E-25</v>
      </c>
    </row>
    <row r="6017" spans="1:16" x14ac:dyDescent="0.3">
      <c r="A6017" s="42">
        <v>6006</v>
      </c>
      <c r="B6017" s="52">
        <f>'[1]Mixed Norm. Gen. Proc.'!AA6014</f>
        <v>1.6538082935738038E-2</v>
      </c>
      <c r="C6017" s="57">
        <f t="shared" si="1352"/>
        <v>3.9126947321196462E-25</v>
      </c>
      <c r="D6017" s="39">
        <f t="shared" ca="1" si="1347"/>
        <v>-4.2639369962699757E-3</v>
      </c>
      <c r="E6017" s="70">
        <f t="shared" ca="1" si="1348"/>
        <v>5.0000000000000001E-3</v>
      </c>
      <c r="F6017" s="67">
        <f t="shared" si="1349"/>
        <v>3.9126947321196462E-25</v>
      </c>
      <c r="G6017" s="68">
        <f t="shared" si="1350"/>
        <v>4.1083294687256288E-25</v>
      </c>
      <c r="H6017" s="68">
        <f t="shared" si="1351"/>
        <v>3.7170599955136636E-25</v>
      </c>
      <c r="I6017" s="69">
        <f t="shared" si="1359"/>
        <v>2.2119979852018527E-25</v>
      </c>
      <c r="J6017" s="55">
        <f t="shared" ca="1" si="1353"/>
        <v>7.1977510435986408E-3</v>
      </c>
      <c r="K6017" s="61">
        <f t="shared" ca="1" si="1354"/>
        <v>-3.2964689846949653E+23</v>
      </c>
      <c r="L6017" s="61">
        <f t="shared" ca="1" si="1355"/>
        <v>-3.2964689846949653E+23</v>
      </c>
      <c r="M6017" s="71">
        <f t="shared" ca="1" si="1356"/>
        <v>0</v>
      </c>
      <c r="N6017" s="64">
        <f t="shared" ca="1" si="1357"/>
        <v>3.8860676215176891E+23</v>
      </c>
      <c r="O6017" s="65">
        <f t="shared" ca="1" si="1358"/>
        <v>3.8860676215176891E+23</v>
      </c>
      <c r="P6017" s="62">
        <f t="shared" ca="1" si="1360"/>
        <v>3.7064582891338032E-25</v>
      </c>
    </row>
    <row r="6018" spans="1:16" x14ac:dyDescent="0.3">
      <c r="A6018" s="42">
        <v>6007</v>
      </c>
      <c r="B6018" s="52">
        <f>'[1]Mixed Norm. Gen. Proc.'!AA6015</f>
        <v>-3.7356575216352966E-2</v>
      </c>
      <c r="C6018" s="57">
        <f t="shared" si="1352"/>
        <v>3.7665298570605908E-25</v>
      </c>
      <c r="D6018" s="39">
        <f t="shared" ca="1" si="1347"/>
        <v>-4.573495385855538E-3</v>
      </c>
      <c r="E6018" s="70">
        <f t="shared" ca="1" si="1348"/>
        <v>5.0000000000000001E-3</v>
      </c>
      <c r="F6018" s="67">
        <f t="shared" si="1349"/>
        <v>3.7665298570605908E-25</v>
      </c>
      <c r="G6018" s="68">
        <f t="shared" si="1350"/>
        <v>3.9548563499136205E-25</v>
      </c>
      <c r="H6018" s="68">
        <f t="shared" si="1351"/>
        <v>3.5782033642075612E-25</v>
      </c>
      <c r="I6018" s="69">
        <f t="shared" si="1359"/>
        <v>2.212160166332134E-25</v>
      </c>
      <c r="J6018" s="55">
        <f t="shared" ca="1" si="1353"/>
        <v>7.19775104359864E-3</v>
      </c>
      <c r="K6018" s="61">
        <f t="shared" ca="1" si="1354"/>
        <v>-3.296227309126436E+23</v>
      </c>
      <c r="L6018" s="61">
        <f t="shared" ca="1" si="1355"/>
        <v>-3.296227309126436E+23</v>
      </c>
      <c r="M6018" s="71">
        <f t="shared" ca="1" si="1356"/>
        <v>0</v>
      </c>
      <c r="N6018" s="64">
        <f t="shared" ca="1" si="1357"/>
        <v>3.8857827204292274E+23</v>
      </c>
      <c r="O6018" s="65">
        <f t="shared" ca="1" si="1358"/>
        <v>3.8857827204292274E+23</v>
      </c>
      <c r="P6018" s="62">
        <f t="shared" ca="1" si="1360"/>
        <v>3.5679977012695018E-25</v>
      </c>
    </row>
    <row r="6019" spans="1:16" x14ac:dyDescent="0.3">
      <c r="A6019" s="42">
        <v>6008</v>
      </c>
      <c r="B6019" s="52">
        <f>'[1]Mixed Norm. Gen. Proc.'!AA6016</f>
        <v>-4.2669238145683852E-2</v>
      </c>
      <c r="C6019" s="57">
        <f t="shared" si="1352"/>
        <v>3.6058148976068436E-25</v>
      </c>
      <c r="D6019" s="39">
        <f t="shared" ca="1" si="1347"/>
        <v>-1.4992242985919326E-2</v>
      </c>
      <c r="E6019" s="70">
        <f t="shared" ca="1" si="1348"/>
        <v>5.0000000000000001E-3</v>
      </c>
      <c r="F6019" s="67">
        <f t="shared" si="1349"/>
        <v>3.6058148976068436E-25</v>
      </c>
      <c r="G6019" s="68">
        <f t="shared" si="1350"/>
        <v>3.7861056424871862E-25</v>
      </c>
      <c r="H6019" s="68">
        <f t="shared" si="1351"/>
        <v>3.4255241527265011E-25</v>
      </c>
      <c r="I6019" s="69">
        <f t="shared" si="1359"/>
        <v>2.2125088485695786E-25</v>
      </c>
      <c r="J6019" s="55">
        <f t="shared" ca="1" si="1353"/>
        <v>7.1239883542190468E-3</v>
      </c>
      <c r="K6019" s="61">
        <f t="shared" ca="1" si="1354"/>
        <v>-3.2978079928641929E+23</v>
      </c>
      <c r="L6019" s="61">
        <f t="shared" ca="1" si="1355"/>
        <v>-3.2978079928641929E+23</v>
      </c>
      <c r="M6019" s="71">
        <f t="shared" ca="1" si="1356"/>
        <v>0</v>
      </c>
      <c r="N6019" s="64">
        <f t="shared" ca="1" si="1357"/>
        <v>3.8830701816355945E+23</v>
      </c>
      <c r="O6019" s="65">
        <f t="shared" ca="1" si="1358"/>
        <v>3.8830701816355945E+23</v>
      </c>
      <c r="P6019" s="62">
        <f t="shared" ca="1" si="1360"/>
        <v>3.4158539413355777E-25</v>
      </c>
    </row>
    <row r="6020" spans="1:16" x14ac:dyDescent="0.3">
      <c r="A6020" s="42">
        <v>6009</v>
      </c>
      <c r="B6020" s="52">
        <f>'[1]Mixed Norm. Gen. Proc.'!AA6017</f>
        <v>0.20479892018668322</v>
      </c>
      <c r="C6020" s="57">
        <f t="shared" si="1352"/>
        <v>4.3442818950297808E-25</v>
      </c>
      <c r="D6020" s="39">
        <f t="shared" ca="1" si="1347"/>
        <v>7.6465910189176959E-3</v>
      </c>
      <c r="E6020" s="70">
        <f t="shared" ca="1" si="1348"/>
        <v>7.6465910189176959E-3</v>
      </c>
      <c r="F6020" s="67">
        <f t="shared" si="1349"/>
        <v>4.3442818950297808E-25</v>
      </c>
      <c r="G6020" s="68">
        <f t="shared" si="1350"/>
        <v>4.5614959897812697E-25</v>
      </c>
      <c r="H6020" s="68">
        <f t="shared" si="1351"/>
        <v>4.1270678002782915E-25</v>
      </c>
      <c r="I6020" s="69">
        <f t="shared" si="1359"/>
        <v>2.2126937750146977E-25</v>
      </c>
      <c r="J6020" s="55">
        <f t="shared" ca="1" si="1353"/>
        <v>7.1239883542190468E-3</v>
      </c>
      <c r="K6020" s="61">
        <f t="shared" ca="1" si="1354"/>
        <v>-3.2975323777222746E+23</v>
      </c>
      <c r="L6020" s="61">
        <f t="shared" ca="1" si="1355"/>
        <v>-3.2975323777222746E+23</v>
      </c>
      <c r="M6020" s="71">
        <f t="shared" ca="1" si="1356"/>
        <v>0</v>
      </c>
      <c r="N6020" s="64">
        <f t="shared" ca="1" si="1357"/>
        <v>3.8827456530573769E+23</v>
      </c>
      <c r="O6020" s="65">
        <f t="shared" ca="1" si="1358"/>
        <v>3.8827456530573769E+23</v>
      </c>
      <c r="P6020" s="62">
        <f t="shared" ca="1" si="1360"/>
        <v>4.11541714003653E-25</v>
      </c>
    </row>
    <row r="6021" spans="1:16" x14ac:dyDescent="0.3">
      <c r="A6021" s="42">
        <v>6010</v>
      </c>
      <c r="B6021" s="52">
        <f>'[1]Mixed Norm. Gen. Proc.'!AA6018</f>
        <v>-4.5530687252536534E-2</v>
      </c>
      <c r="C6021" s="57">
        <f t="shared" si="1352"/>
        <v>4.146483754730323E-25</v>
      </c>
      <c r="D6021" s="39">
        <f t="shared" ca="1" si="1347"/>
        <v>-5.5924468024185691E-3</v>
      </c>
      <c r="E6021" s="70">
        <f t="shared" ca="1" si="1348"/>
        <v>5.0000000000000001E-3</v>
      </c>
      <c r="F6021" s="67">
        <f t="shared" si="1349"/>
        <v>4.146483754730323E-25</v>
      </c>
      <c r="G6021" s="68">
        <f t="shared" si="1350"/>
        <v>4.3538079424668394E-25</v>
      </c>
      <c r="H6021" s="68">
        <f t="shared" si="1351"/>
        <v>3.9391595669938066E-25</v>
      </c>
      <c r="I6021" s="69">
        <f t="shared" si="1359"/>
        <v>2.2127146022161193E-25</v>
      </c>
      <c r="J6021" s="55">
        <f t="shared" ca="1" si="1353"/>
        <v>7.1507215968343784E-3</v>
      </c>
      <c r="K6021" s="61">
        <f t="shared" ca="1" si="1354"/>
        <v>-3.2967402672702198E+23</v>
      </c>
      <c r="L6021" s="61">
        <f t="shared" ca="1" si="1355"/>
        <v>-3.2967402672702198E+23</v>
      </c>
      <c r="M6021" s="71">
        <f t="shared" ca="1" si="1356"/>
        <v>0</v>
      </c>
      <c r="N6021" s="64">
        <f t="shared" ca="1" si="1357"/>
        <v>3.8834701790606086E+23</v>
      </c>
      <c r="O6021" s="65">
        <f t="shared" ca="1" si="1358"/>
        <v>3.8834701790606086E+23</v>
      </c>
      <c r="P6021" s="62">
        <f t="shared" ca="1" si="1360"/>
        <v>3.9279976992116744E-25</v>
      </c>
    </row>
    <row r="6022" spans="1:16" x14ac:dyDescent="0.3">
      <c r="A6022" s="42">
        <v>6011</v>
      </c>
      <c r="B6022" s="52">
        <f>'[1]Mixed Norm. Gen. Proc.'!AA6019</f>
        <v>-9.6801908224739455E-2</v>
      </c>
      <c r="C6022" s="57">
        <f t="shared" si="1352"/>
        <v>3.7450962148495454E-25</v>
      </c>
      <c r="D6022" s="39">
        <f t="shared" ca="1" si="1347"/>
        <v>-5.5432100348953781E-3</v>
      </c>
      <c r="E6022" s="70">
        <f t="shared" ca="1" si="1348"/>
        <v>5.0000000000000001E-3</v>
      </c>
      <c r="F6022" s="67">
        <f t="shared" si="1349"/>
        <v>3.7450962148495454E-25</v>
      </c>
      <c r="G6022" s="68">
        <f t="shared" si="1350"/>
        <v>3.932351025592023E-25</v>
      </c>
      <c r="H6022" s="68">
        <f t="shared" si="1351"/>
        <v>3.5578414041070677E-25</v>
      </c>
      <c r="I6022" s="69">
        <f t="shared" si="1359"/>
        <v>2.2094367756127403E-25</v>
      </c>
      <c r="J6022" s="55">
        <f t="shared" ca="1" si="1353"/>
        <v>7.1507215968343784E-3</v>
      </c>
      <c r="K6022" s="61">
        <f t="shared" ca="1" si="1354"/>
        <v>-3.301631171174674E+23</v>
      </c>
      <c r="L6022" s="61">
        <f t="shared" ca="1" si="1355"/>
        <v>-3.301631171174674E+23</v>
      </c>
      <c r="M6022" s="71">
        <f t="shared" ca="1" si="1356"/>
        <v>0</v>
      </c>
      <c r="N6022" s="64">
        <f t="shared" ca="1" si="1357"/>
        <v>3.8892315305538295E+23</v>
      </c>
      <c r="O6022" s="65">
        <f t="shared" ca="1" si="1358"/>
        <v>3.8892315305538295E+23</v>
      </c>
      <c r="P6022" s="62">
        <f t="shared" ca="1" si="1360"/>
        <v>3.5477600264255982E-25</v>
      </c>
    </row>
    <row r="6023" spans="1:16" x14ac:dyDescent="0.3">
      <c r="A6023" s="42">
        <v>6012</v>
      </c>
      <c r="B6023" s="52">
        <f>'[1]Mixed Norm. Gen. Proc.'!AA6020</f>
        <v>-0.23113456294235379</v>
      </c>
      <c r="C6023" s="57">
        <f t="shared" si="1352"/>
        <v>2.879475038053232E-25</v>
      </c>
      <c r="D6023" s="39">
        <f t="shared" ca="1" si="1347"/>
        <v>6.3442652040791182E-3</v>
      </c>
      <c r="E6023" s="70">
        <f t="shared" ca="1" si="1348"/>
        <v>6.3442652040791182E-3</v>
      </c>
      <c r="F6023" s="67">
        <f t="shared" si="1349"/>
        <v>2.879475038053232E-25</v>
      </c>
      <c r="G6023" s="68">
        <f t="shared" si="1350"/>
        <v>3.0234487899558935E-25</v>
      </c>
      <c r="H6023" s="68">
        <f t="shared" si="1351"/>
        <v>2.7355012861505705E-25</v>
      </c>
      <c r="I6023" s="69">
        <f t="shared" si="1359"/>
        <v>2.2080078964077282E-25</v>
      </c>
      <c r="J6023" s="55">
        <f t="shared" ca="1" si="1353"/>
        <v>7.1507215968343776E-3</v>
      </c>
      <c r="K6023" s="61">
        <f t="shared" ca="1" si="1354"/>
        <v>-3.3037677722850092E+23</v>
      </c>
      <c r="L6023" s="61">
        <f t="shared" ca="1" si="1355"/>
        <v>-3.3037677722850092E+23</v>
      </c>
      <c r="M6023" s="71">
        <f t="shared" ca="1" si="1356"/>
        <v>0</v>
      </c>
      <c r="N6023" s="64">
        <f t="shared" ca="1" si="1357"/>
        <v>3.8917483884267082E+23</v>
      </c>
      <c r="O6023" s="65">
        <f t="shared" ca="1" si="1358"/>
        <v>3.8917483884267082E+23</v>
      </c>
      <c r="P6023" s="62">
        <f t="shared" ca="1" si="1360"/>
        <v>2.7277500632933641E-25</v>
      </c>
    </row>
    <row r="6024" spans="1:16" x14ac:dyDescent="0.3">
      <c r="A6024" s="42">
        <v>6013</v>
      </c>
      <c r="B6024" s="52">
        <f>'[1]Mixed Norm. Gen. Proc.'!AA6021</f>
        <v>-0.20296204696392361</v>
      </c>
      <c r="C6024" s="57">
        <f t="shared" si="1352"/>
        <v>2.295050890148426E-25</v>
      </c>
      <c r="D6024" s="39">
        <f t="shared" ca="1" si="1347"/>
        <v>-1.1287684174005845E-2</v>
      </c>
      <c r="E6024" s="70">
        <f t="shared" ca="1" si="1348"/>
        <v>5.0000000000000001E-3</v>
      </c>
      <c r="F6024" s="67">
        <f t="shared" si="1349"/>
        <v>2.295050890148426E-25</v>
      </c>
      <c r="G6024" s="68">
        <f t="shared" si="1350"/>
        <v>2.4098034346558472E-25</v>
      </c>
      <c r="H6024" s="68">
        <f t="shared" si="1351"/>
        <v>2.1802983456410048E-25</v>
      </c>
      <c r="I6024" s="69">
        <f t="shared" si="1359"/>
        <v>2.2104411161218586E-25</v>
      </c>
      <c r="J6024" s="55">
        <f t="shared" ca="1" si="1353"/>
        <v>7.164300033239218E-3</v>
      </c>
      <c r="K6024" s="61">
        <f t="shared" ca="1" si="1354"/>
        <v>-3.2997440713581201E+23</v>
      </c>
      <c r="L6024" s="61">
        <f t="shared" ca="1" si="1355"/>
        <v>-3.2997440713581201E+23</v>
      </c>
      <c r="M6024" s="71">
        <f t="shared" ca="1" si="1356"/>
        <v>0</v>
      </c>
      <c r="N6024" s="64">
        <f t="shared" ca="1" si="1357"/>
        <v>3.8878513754074574E+23</v>
      </c>
      <c r="O6024" s="65">
        <f t="shared" ca="1" si="1358"/>
        <v>3.8878513754074574E+23</v>
      </c>
      <c r="P6024" s="62">
        <f t="shared" ca="1" si="1360"/>
        <v>2.174108612129045E-25</v>
      </c>
    </row>
    <row r="6025" spans="1:16" x14ac:dyDescent="0.3">
      <c r="A6025" s="42">
        <v>6014</v>
      </c>
      <c r="B6025" s="52">
        <f>'[1]Mixed Norm. Gen. Proc.'!AA6022</f>
        <v>-0.23706162751921739</v>
      </c>
      <c r="C6025" s="57">
        <f t="shared" si="1352"/>
        <v>1.7509823908904113E-25</v>
      </c>
      <c r="D6025" s="39">
        <f t="shared" ca="1" si="1347"/>
        <v>-8.7843125957778739E-3</v>
      </c>
      <c r="E6025" s="70">
        <f t="shared" ca="1" si="1348"/>
        <v>5.0000000000000001E-3</v>
      </c>
      <c r="F6025" s="67">
        <f t="shared" si="1349"/>
        <v>1.7509823908904113E-25</v>
      </c>
      <c r="G6025" s="68">
        <f t="shared" si="1350"/>
        <v>1.838531510434932E-25</v>
      </c>
      <c r="H6025" s="68">
        <f t="shared" si="1351"/>
        <v>1.6634332713458907E-25</v>
      </c>
      <c r="I6025" s="69">
        <f t="shared" si="1359"/>
        <v>2.2053600035334334E-25</v>
      </c>
      <c r="J6025" s="55">
        <f t="shared" ca="1" si="1353"/>
        <v>7.164300033239218E-3</v>
      </c>
      <c r="K6025" s="61">
        <f t="shared" ca="1" si="1354"/>
        <v>-3.3073466265476192E+23</v>
      </c>
      <c r="L6025" s="61">
        <f t="shared" ca="1" si="1355"/>
        <v>-3.3073466265476192E+23</v>
      </c>
      <c r="M6025" s="71">
        <f t="shared" ca="1" si="1356"/>
        <v>0</v>
      </c>
      <c r="N6025" s="64">
        <f t="shared" ca="1" si="1357"/>
        <v>3.8968089199960315E+23</v>
      </c>
      <c r="O6025" s="65">
        <f t="shared" ca="1" si="1358"/>
        <v>3.8968089199960315E+23</v>
      </c>
      <c r="P6025" s="62">
        <f t="shared" ca="1" si="1360"/>
        <v>1.6587108861341862E-25</v>
      </c>
    </row>
    <row r="6026" spans="1:16" x14ac:dyDescent="0.3">
      <c r="A6026" s="42">
        <v>6015</v>
      </c>
      <c r="B6026" s="52">
        <f>'[1]Mixed Norm. Gen. Proc.'!AA6023</f>
        <v>-0.37011845484000072</v>
      </c>
      <c r="C6026" s="57">
        <f t="shared" si="1352"/>
        <v>1.1029114939220021E-25</v>
      </c>
      <c r="D6026" s="39">
        <f t="shared" ca="1" si="1347"/>
        <v>2.8325359086016372E-3</v>
      </c>
      <c r="E6026" s="70">
        <f t="shared" ca="1" si="1348"/>
        <v>5.0000000000000001E-3</v>
      </c>
      <c r="F6026" s="67">
        <f t="shared" si="1349"/>
        <v>1.1029114939220021E-25</v>
      </c>
      <c r="G6026" s="68">
        <f t="shared" si="1350"/>
        <v>1.1580570686181023E-25</v>
      </c>
      <c r="H6026" s="68">
        <f t="shared" si="1351"/>
        <v>1.0477659192259019E-25</v>
      </c>
      <c r="I6026" s="69">
        <f t="shared" si="1359"/>
        <v>2.2085876208011489E-25</v>
      </c>
      <c r="J6026" s="55">
        <f t="shared" ca="1" si="1353"/>
        <v>7.164300033239218E-3</v>
      </c>
      <c r="K6026" s="61">
        <f t="shared" ca="1" si="1354"/>
        <v>-3.3025132891777875E+23</v>
      </c>
      <c r="L6026" s="61">
        <f t="shared" ca="1" si="1355"/>
        <v>-3.3025132891777875E+23</v>
      </c>
      <c r="M6026" s="71">
        <f t="shared" ca="1" si="1356"/>
        <v>0</v>
      </c>
      <c r="N6026" s="64">
        <f t="shared" ca="1" si="1357"/>
        <v>3.8911141458151585E+23</v>
      </c>
      <c r="O6026" s="65">
        <f t="shared" ca="1" si="1358"/>
        <v>3.8911141458151585E+23</v>
      </c>
      <c r="P6026" s="62">
        <f t="shared" ca="1" si="1360"/>
        <v>1.0447913759319128E-25</v>
      </c>
    </row>
    <row r="6027" spans="1:16" x14ac:dyDescent="0.3">
      <c r="A6027" s="42">
        <v>6016</v>
      </c>
      <c r="B6027" s="52">
        <f>'[1]Mixed Norm. Gen. Proc.'!AA6024</f>
        <v>-0.21851792884823718</v>
      </c>
      <c r="C6027" s="57">
        <f t="shared" si="1352"/>
        <v>8.6190555856725104E-26</v>
      </c>
      <c r="D6027" s="39">
        <f t="shared" ca="1" si="1347"/>
        <v>-2.0194738863492972E-2</v>
      </c>
      <c r="E6027" s="70">
        <f t="shared" ca="1" si="1348"/>
        <v>5.0000000000000001E-3</v>
      </c>
      <c r="F6027" s="67">
        <f t="shared" si="1349"/>
        <v>8.6190555856725104E-26</v>
      </c>
      <c r="G6027" s="68">
        <f t="shared" si="1350"/>
        <v>9.0500083649561365E-26</v>
      </c>
      <c r="H6027" s="68">
        <f t="shared" si="1351"/>
        <v>8.1881028063888843E-26</v>
      </c>
      <c r="I6027" s="69">
        <f t="shared" si="1359"/>
        <v>2.2259671946304912E-25</v>
      </c>
      <c r="J6027" s="55">
        <f t="shared" ca="1" si="1353"/>
        <v>7.1643000332392171E-3</v>
      </c>
      <c r="K6027" s="61">
        <f t="shared" ca="1" si="1354"/>
        <v>-3.2767284197196471E+23</v>
      </c>
      <c r="L6027" s="61">
        <f t="shared" ca="1" si="1355"/>
        <v>-3.2767284197196471E+23</v>
      </c>
      <c r="M6027" s="71">
        <f t="shared" ca="1" si="1356"/>
        <v>0</v>
      </c>
      <c r="N6027" s="64">
        <f t="shared" ca="1" si="1357"/>
        <v>3.8607336865978257E+23</v>
      </c>
      <c r="O6027" s="65">
        <f t="shared" ca="1" si="1358"/>
        <v>3.8607336865978257E+23</v>
      </c>
      <c r="P6027" s="62">
        <f t="shared" ca="1" si="1360"/>
        <v>8.1648572838477129E-26</v>
      </c>
    </row>
    <row r="6028" spans="1:16" x14ac:dyDescent="0.3">
      <c r="A6028" s="42">
        <v>6017</v>
      </c>
      <c r="B6028" s="52">
        <f>'[1]Mixed Norm. Gen. Proc.'!AA6025</f>
        <v>-0.28874931953584249</v>
      </c>
      <c r="C6028" s="57">
        <f t="shared" si="1352"/>
        <v>6.1303091502679712E-26</v>
      </c>
      <c r="D6028" s="39">
        <f t="shared" ref="D6028:D6091" ca="1" si="1361">(SQRT(-2*LN(RAND()))*COS(2*PI()*RAND())+$D$2)/100</f>
        <v>1.6626707755201537E-3</v>
      </c>
      <c r="E6028" s="70">
        <f t="shared" ref="E6028:E6091" ca="1" si="1362">IF(D6028&lt;0.005, 0.005, D6028)</f>
        <v>5.0000000000000001E-3</v>
      </c>
      <c r="F6028" s="67">
        <f t="shared" ref="F6028:F6091" si="1363">C6028</f>
        <v>6.1303091502679712E-26</v>
      </c>
      <c r="G6028" s="68">
        <f t="shared" ref="G6028:G6091" si="1364">F6028*(1+$G$4)</f>
        <v>6.4368246077813699E-26</v>
      </c>
      <c r="H6028" s="68">
        <f t="shared" ref="H6028:H6091" si="1365">F6028*(1-$G$4)</f>
        <v>5.8237936927545725E-26</v>
      </c>
      <c r="I6028" s="69">
        <f t="shared" si="1359"/>
        <v>2.2411577178600641E-25</v>
      </c>
      <c r="J6028" s="55">
        <f t="shared" ca="1" si="1353"/>
        <v>7.1643000332392171E-3</v>
      </c>
      <c r="K6028" s="61">
        <f t="shared" ca="1" si="1354"/>
        <v>-3.2545188185032364E+23</v>
      </c>
      <c r="L6028" s="61">
        <f t="shared" ca="1" si="1355"/>
        <v>-3.2545188185032364E+23</v>
      </c>
      <c r="M6028" s="71">
        <f t="shared" ca="1" si="1356"/>
        <v>0</v>
      </c>
      <c r="N6028" s="64">
        <f t="shared" ca="1" si="1357"/>
        <v>3.8345657090913208E+23</v>
      </c>
      <c r="O6028" s="65">
        <f t="shared" ca="1" si="1358"/>
        <v>3.8345657090913208E+23</v>
      </c>
      <c r="P6028" s="62">
        <f t="shared" ca="1" si="1360"/>
        <v>5.8072602990294195E-26</v>
      </c>
    </row>
    <row r="6029" spans="1:16" x14ac:dyDescent="0.3">
      <c r="A6029" s="42">
        <v>6018</v>
      </c>
      <c r="B6029" s="52">
        <f>'[1]Mixed Norm. Gen. Proc.'!AA6026</f>
        <v>8.320048345366364E-2</v>
      </c>
      <c r="C6029" s="57">
        <f t="shared" ref="C6029:C6092" si="1366">C6028*(1+B6029)</f>
        <v>6.6403538352906846E-26</v>
      </c>
      <c r="D6029" s="39">
        <f t="shared" ca="1" si="1361"/>
        <v>8.0580465710756409E-3</v>
      </c>
      <c r="E6029" s="70">
        <f t="shared" ca="1" si="1362"/>
        <v>8.0580465710756409E-3</v>
      </c>
      <c r="F6029" s="67">
        <f t="shared" si="1363"/>
        <v>6.6403538352906846E-26</v>
      </c>
      <c r="G6029" s="68">
        <f t="shared" si="1364"/>
        <v>6.9723715270552194E-26</v>
      </c>
      <c r="H6029" s="68">
        <f t="shared" si="1365"/>
        <v>6.3083361435261497E-26</v>
      </c>
      <c r="I6029" s="69">
        <f t="shared" si="1359"/>
        <v>2.2587246123950223E-25</v>
      </c>
      <c r="J6029" s="55">
        <f t="shared" ca="1" si="1353"/>
        <v>7.1259837386394255E-3</v>
      </c>
      <c r="K6029" s="61">
        <f t="shared" ca="1" si="1354"/>
        <v>-3.23027589448164E+23</v>
      </c>
      <c r="L6029" s="61">
        <f t="shared" ca="1" si="1355"/>
        <v>-3.23027589448164E+23</v>
      </c>
      <c r="M6029" s="71">
        <f t="shared" ca="1" si="1356"/>
        <v>0</v>
      </c>
      <c r="N6029" s="64">
        <f t="shared" ca="1" si="1357"/>
        <v>3.803674333180011E+23</v>
      </c>
      <c r="O6029" s="65">
        <f t="shared" ca="1" si="1358"/>
        <v>3.803674333180011E+23</v>
      </c>
      <c r="P6029" s="62">
        <f t="shared" ca="1" si="1360"/>
        <v>6.2905228093597535E-26</v>
      </c>
    </row>
    <row r="6030" spans="1:16" x14ac:dyDescent="0.3">
      <c r="A6030" s="42">
        <v>6019</v>
      </c>
      <c r="B6030" s="52">
        <f>'[1]Mixed Norm. Gen. Proc.'!AA6027</f>
        <v>0.64789421772412958</v>
      </c>
      <c r="C6030" s="57">
        <f t="shared" si="1366"/>
        <v>1.0942600688817765E-25</v>
      </c>
      <c r="D6030" s="39">
        <f t="shared" ca="1" si="1361"/>
        <v>4.6614831341868336E-3</v>
      </c>
      <c r="E6030" s="70">
        <f t="shared" ca="1" si="1362"/>
        <v>5.0000000000000001E-3</v>
      </c>
      <c r="F6030" s="67">
        <f t="shared" si="1363"/>
        <v>1.0942600688817765E-25</v>
      </c>
      <c r="G6030" s="68">
        <f t="shared" si="1364"/>
        <v>1.1489730723258655E-25</v>
      </c>
      <c r="H6030" s="68">
        <f t="shared" si="1365"/>
        <v>1.0395470654376876E-25</v>
      </c>
      <c r="I6030" s="69">
        <f t="shared" si="1359"/>
        <v>2.279619403160866E-25</v>
      </c>
      <c r="J6030" s="55">
        <f t="shared" ca="1" si="1353"/>
        <v>7.0645343113726698E-3</v>
      </c>
      <c r="K6030" s="61">
        <f t="shared" ca="1" si="1354"/>
        <v>-3.2023655385786668E+23</v>
      </c>
      <c r="L6030" s="61">
        <f t="shared" ca="1" si="1355"/>
        <v>-3.2023655385786668E+23</v>
      </c>
      <c r="M6030" s="71">
        <f t="shared" ca="1" si="1356"/>
        <v>0</v>
      </c>
      <c r="N6030" s="64">
        <f t="shared" ca="1" si="1357"/>
        <v>3.7671121205215134E+23</v>
      </c>
      <c r="O6030" s="65">
        <f t="shared" ca="1" si="1358"/>
        <v>3.7671121205215134E+23</v>
      </c>
      <c r="P6030" s="62">
        <f t="shared" ca="1" si="1360"/>
        <v>1.0366368941651616E-25</v>
      </c>
    </row>
    <row r="6031" spans="1:16" x14ac:dyDescent="0.3">
      <c r="A6031" s="42">
        <v>6020</v>
      </c>
      <c r="B6031" s="52">
        <f>'[1]Mixed Norm. Gen. Proc.'!AA6028</f>
        <v>-0.19893341733972164</v>
      </c>
      <c r="C6031" s="57">
        <f t="shared" si="1366"/>
        <v>8.7657517392072541E-26</v>
      </c>
      <c r="D6031" s="39">
        <f t="shared" ca="1" si="1361"/>
        <v>1.7578546921966288E-2</v>
      </c>
      <c r="E6031" s="70">
        <f t="shared" ca="1" si="1362"/>
        <v>1.7578546921966288E-2</v>
      </c>
      <c r="F6031" s="67">
        <f t="shared" si="1363"/>
        <v>8.7657517392072541E-26</v>
      </c>
      <c r="G6031" s="68">
        <f t="shared" si="1364"/>
        <v>9.2040393261676174E-26</v>
      </c>
      <c r="H6031" s="68">
        <f t="shared" si="1365"/>
        <v>8.3274641522468909E-26</v>
      </c>
      <c r="I6031" s="69">
        <f t="shared" si="1359"/>
        <v>2.2975340286760303E-25</v>
      </c>
      <c r="J6031" s="55">
        <f t="shared" ca="1" si="1353"/>
        <v>7.0440186263239927E-3</v>
      </c>
      <c r="K6031" s="61">
        <f t="shared" ca="1" si="1354"/>
        <v>-3.1779581469992212E+23</v>
      </c>
      <c r="L6031" s="61">
        <f t="shared" ca="1" si="1355"/>
        <v>-3.1779581469992212E+23</v>
      </c>
      <c r="M6031" s="71">
        <f t="shared" ca="1" si="1356"/>
        <v>0</v>
      </c>
      <c r="N6031" s="64">
        <f t="shared" ca="1" si="1357"/>
        <v>3.7371762115270676E+23</v>
      </c>
      <c r="O6031" s="65">
        <f t="shared" ca="1" si="1358"/>
        <v>3.7371762115270676E+23</v>
      </c>
      <c r="P6031" s="62">
        <f t="shared" ca="1" si="1360"/>
        <v>8.3042193482619809E-26</v>
      </c>
    </row>
    <row r="6032" spans="1:16" x14ac:dyDescent="0.3">
      <c r="A6032" s="42">
        <v>6021</v>
      </c>
      <c r="B6032" s="52">
        <f>'[1]Mixed Norm. Gen. Proc.'!AA6029</f>
        <v>0.11892306852499415</v>
      </c>
      <c r="C6032" s="57">
        <f t="shared" si="1366"/>
        <v>9.8082018339620863E-26</v>
      </c>
      <c r="D6032" s="39">
        <f t="shared" ca="1" si="1361"/>
        <v>4.5440372492429057E-3</v>
      </c>
      <c r="E6032" s="70">
        <f t="shared" ca="1" si="1362"/>
        <v>5.0000000000000001E-3</v>
      </c>
      <c r="F6032" s="67">
        <f t="shared" si="1363"/>
        <v>9.8082018339620863E-26</v>
      </c>
      <c r="G6032" s="68">
        <f t="shared" si="1364"/>
        <v>1.0298611925660191E-25</v>
      </c>
      <c r="H6032" s="68">
        <f t="shared" si="1365"/>
        <v>9.3177917422639811E-26</v>
      </c>
      <c r="I6032" s="69">
        <f t="shared" si="1359"/>
        <v>2.3175677410052613E-25</v>
      </c>
      <c r="J6032" s="55">
        <f t="shared" ca="1" si="1353"/>
        <v>7.1710746558388029E-3</v>
      </c>
      <c r="K6032" s="61">
        <f t="shared" ca="1" si="1354"/>
        <v>-3.1470334514302665E+23</v>
      </c>
      <c r="L6032" s="61">
        <f t="shared" ca="1" si="1355"/>
        <v>-3.1470334514302665E+23</v>
      </c>
      <c r="M6032" s="71">
        <f t="shared" ca="1" si="1356"/>
        <v>0</v>
      </c>
      <c r="N6032" s="64">
        <f t="shared" ca="1" si="1357"/>
        <v>3.7083245260196257E+23</v>
      </c>
      <c r="O6032" s="65">
        <f t="shared" ca="1" si="1358"/>
        <v>3.7083245260196257E+23</v>
      </c>
      <c r="P6032" s="62">
        <f t="shared" ca="1" si="1360"/>
        <v>9.2913141237340159E-26</v>
      </c>
    </row>
    <row r="6033" spans="1:16" x14ac:dyDescent="0.3">
      <c r="A6033" s="42">
        <v>6022</v>
      </c>
      <c r="B6033" s="52">
        <f>'[1]Mixed Norm. Gen. Proc.'!AA6030</f>
        <v>6.7969465825913636E-2</v>
      </c>
      <c r="C6033" s="57">
        <f t="shared" si="1366"/>
        <v>1.0474860073329235E-25</v>
      </c>
      <c r="D6033" s="39">
        <f t="shared" ca="1" si="1361"/>
        <v>1.6509375770919658E-2</v>
      </c>
      <c r="E6033" s="70">
        <f t="shared" ca="1" si="1362"/>
        <v>1.6509375770919658E-2</v>
      </c>
      <c r="F6033" s="67">
        <f t="shared" si="1363"/>
        <v>1.0474860073329235E-25</v>
      </c>
      <c r="G6033" s="68">
        <f t="shared" si="1364"/>
        <v>1.0998603076995697E-25</v>
      </c>
      <c r="H6033" s="68">
        <f t="shared" si="1365"/>
        <v>9.9511170696627726E-26</v>
      </c>
      <c r="I6033" s="69">
        <f t="shared" si="1359"/>
        <v>2.3390246290647033E-25</v>
      </c>
      <c r="J6033" s="55">
        <f t="shared" ca="1" si="1353"/>
        <v>7.1710746558388029E-3</v>
      </c>
      <c r="K6033" s="61">
        <f t="shared" ca="1" si="1354"/>
        <v>-3.1181643477673176E+23</v>
      </c>
      <c r="L6033" s="61">
        <f t="shared" ca="1" si="1355"/>
        <v>-3.1181643477673176E+23</v>
      </c>
      <c r="M6033" s="71">
        <f t="shared" ca="1" si="1356"/>
        <v>0</v>
      </c>
      <c r="N6033" s="64">
        <f t="shared" ca="1" si="1357"/>
        <v>3.6743064557290466E+23</v>
      </c>
      <c r="O6033" s="65">
        <f t="shared" ca="1" si="1358"/>
        <v>3.6743064557290466E+23</v>
      </c>
      <c r="P6033" s="62">
        <f t="shared" ca="1" si="1360"/>
        <v>9.9228397815449837E-26</v>
      </c>
    </row>
    <row r="6034" spans="1:16" x14ac:dyDescent="0.3">
      <c r="A6034" s="42">
        <v>6023</v>
      </c>
      <c r="B6034" s="52">
        <f>'[1]Mixed Norm. Gen. Proc.'!AA6031</f>
        <v>0.10223658833910915</v>
      </c>
      <c r="C6034" s="57">
        <f t="shared" si="1366"/>
        <v>1.1545774030555967E-25</v>
      </c>
      <c r="D6034" s="39">
        <f t="shared" ca="1" si="1361"/>
        <v>-5.6433341763135582E-3</v>
      </c>
      <c r="E6034" s="70">
        <f t="shared" ca="1" si="1362"/>
        <v>5.0000000000000001E-3</v>
      </c>
      <c r="F6034" s="67">
        <f t="shared" si="1363"/>
        <v>1.1545774030555967E-25</v>
      </c>
      <c r="G6034" s="68">
        <f t="shared" si="1364"/>
        <v>1.2123062732083766E-25</v>
      </c>
      <c r="H6034" s="68">
        <f t="shared" si="1365"/>
        <v>1.0968485329028169E-25</v>
      </c>
      <c r="I6034" s="69">
        <f t="shared" si="1359"/>
        <v>2.3590831632503371E-25</v>
      </c>
      <c r="J6034" s="55">
        <f t="shared" ca="1" si="1353"/>
        <v>7.2873309767571837E-3</v>
      </c>
      <c r="K6034" s="61">
        <f t="shared" ca="1" si="1354"/>
        <v>-3.0885472206140575E+23</v>
      </c>
      <c r="L6034" s="61">
        <f t="shared" ca="1" si="1355"/>
        <v>-3.0885472206140575E+23</v>
      </c>
      <c r="M6034" s="71">
        <f t="shared" ca="1" si="1356"/>
        <v>0</v>
      </c>
      <c r="N6034" s="64">
        <f t="shared" ca="1" si="1357"/>
        <v>3.646169362963611E+23</v>
      </c>
      <c r="O6034" s="65">
        <f t="shared" ca="1" si="1358"/>
        <v>3.646169362963611E+23</v>
      </c>
      <c r="P6034" s="62">
        <f t="shared" ca="1" si="1360"/>
        <v>1.0936812502797585E-25</v>
      </c>
    </row>
    <row r="6035" spans="1:16" x14ac:dyDescent="0.3">
      <c r="A6035" s="42">
        <v>6024</v>
      </c>
      <c r="B6035" s="52">
        <f>'[1]Mixed Norm. Gen. Proc.'!AA6032</f>
        <v>8.7671643372102065E-2</v>
      </c>
      <c r="C6035" s="57">
        <f t="shared" si="1366"/>
        <v>1.2558011013817748E-25</v>
      </c>
      <c r="D6035" s="39">
        <f t="shared" ca="1" si="1361"/>
        <v>-2.8634425196608932E-3</v>
      </c>
      <c r="E6035" s="70">
        <f t="shared" ca="1" si="1362"/>
        <v>5.0000000000000001E-3</v>
      </c>
      <c r="F6035" s="67">
        <f t="shared" si="1363"/>
        <v>1.2558011013817748E-25</v>
      </c>
      <c r="G6035" s="68">
        <f t="shared" si="1364"/>
        <v>1.3185911564508636E-25</v>
      </c>
      <c r="H6035" s="68">
        <f t="shared" si="1365"/>
        <v>1.1930110463126859E-25</v>
      </c>
      <c r="I6035" s="69">
        <f t="shared" si="1359"/>
        <v>2.3770207311099032E-25</v>
      </c>
      <c r="J6035" s="55">
        <f t="shared" ca="1" si="1353"/>
        <v>7.2422460224539388E-3</v>
      </c>
      <c r="K6035" s="61">
        <f t="shared" ca="1" si="1354"/>
        <v>-3.0664351121651541E+23</v>
      </c>
      <c r="L6035" s="61">
        <f t="shared" ca="1" si="1355"/>
        <v>-3.0664351121651541E+23</v>
      </c>
      <c r="M6035" s="71">
        <f t="shared" ca="1" si="1356"/>
        <v>0</v>
      </c>
      <c r="N6035" s="64">
        <f t="shared" ca="1" si="1357"/>
        <v>3.6174596867508255E+23</v>
      </c>
      <c r="O6035" s="65">
        <f t="shared" ca="1" si="1358"/>
        <v>3.6174596867508255E+23</v>
      </c>
      <c r="P6035" s="62">
        <f t="shared" ca="1" si="1360"/>
        <v>1.1895873653615814E-25</v>
      </c>
    </row>
    <row r="6036" spans="1:16" x14ac:dyDescent="0.3">
      <c r="A6036" s="42">
        <v>6025</v>
      </c>
      <c r="B6036" s="52">
        <f>'[1]Mixed Norm. Gen. Proc.'!AA6033</f>
        <v>-5.2727525035178524E-2</v>
      </c>
      <c r="C6036" s="57">
        <f t="shared" si="1366"/>
        <v>1.1895858173694625E-25</v>
      </c>
      <c r="D6036" s="39">
        <f t="shared" ca="1" si="1361"/>
        <v>2.9352974451188883E-3</v>
      </c>
      <c r="E6036" s="70">
        <f t="shared" ca="1" si="1362"/>
        <v>5.0000000000000001E-3</v>
      </c>
      <c r="F6036" s="67">
        <f t="shared" si="1363"/>
        <v>1.1895858173694625E-25</v>
      </c>
      <c r="G6036" s="68">
        <f t="shared" si="1364"/>
        <v>1.2490651082379357E-25</v>
      </c>
      <c r="H6036" s="68">
        <f t="shared" si="1365"/>
        <v>1.1301065265009892E-25</v>
      </c>
      <c r="I6036" s="69">
        <f t="shared" si="1359"/>
        <v>2.393501507353967E-25</v>
      </c>
      <c r="J6036" s="55">
        <f t="shared" ca="1" si="1353"/>
        <v>7.2422460224539388E-3</v>
      </c>
      <c r="K6036" s="61">
        <f t="shared" ca="1" si="1354"/>
        <v>-3.0453207611629757E+23</v>
      </c>
      <c r="L6036" s="61">
        <f t="shared" ca="1" si="1355"/>
        <v>-3.0453207611629757E+23</v>
      </c>
      <c r="M6036" s="71">
        <f t="shared" ca="1" si="1356"/>
        <v>0</v>
      </c>
      <c r="N6036" s="64">
        <f t="shared" ca="1" si="1357"/>
        <v>3.5925511819990706E+23</v>
      </c>
      <c r="O6036" s="65">
        <f t="shared" ca="1" si="1358"/>
        <v>3.5925511819990706E+23</v>
      </c>
      <c r="P6036" s="62">
        <f t="shared" ca="1" si="1360"/>
        <v>1.1268633677729465E-25</v>
      </c>
    </row>
    <row r="6037" spans="1:16" x14ac:dyDescent="0.3">
      <c r="A6037" s="42">
        <v>6026</v>
      </c>
      <c r="B6037" s="52">
        <f>'[1]Mixed Norm. Gen. Proc.'!AA6034</f>
        <v>4.8533497780161222E-2</v>
      </c>
      <c r="C6037" s="57">
        <f t="shared" si="1366"/>
        <v>1.2473205779960745E-25</v>
      </c>
      <c r="D6037" s="39">
        <f t="shared" ca="1" si="1361"/>
        <v>-3.4957733361260955E-3</v>
      </c>
      <c r="E6037" s="70">
        <f t="shared" ca="1" si="1362"/>
        <v>5.0000000000000001E-3</v>
      </c>
      <c r="F6037" s="67">
        <f t="shared" si="1363"/>
        <v>1.2473205779960745E-25</v>
      </c>
      <c r="G6037" s="68">
        <f t="shared" si="1364"/>
        <v>1.3096866068958782E-25</v>
      </c>
      <c r="H6037" s="68">
        <f t="shared" si="1365"/>
        <v>1.1849545490962708E-25</v>
      </c>
      <c r="I6037" s="69">
        <f t="shared" si="1359"/>
        <v>2.4094114272832996E-25</v>
      </c>
      <c r="J6037" s="55">
        <f t="shared" ca="1" si="1353"/>
        <v>7.2422460224539388E-3</v>
      </c>
      <c r="K6037" s="61">
        <f t="shared" ca="1" si="1354"/>
        <v>-3.025211779807349E+23</v>
      </c>
      <c r="L6037" s="61">
        <f t="shared" ca="1" si="1355"/>
        <v>-3.025211779807349E+23</v>
      </c>
      <c r="M6037" s="71">
        <f t="shared" ca="1" si="1356"/>
        <v>0</v>
      </c>
      <c r="N6037" s="64">
        <f t="shared" ca="1" si="1357"/>
        <v>3.5688287072899192E+23</v>
      </c>
      <c r="O6037" s="65">
        <f t="shared" ca="1" si="1358"/>
        <v>3.5688287072899192E+23</v>
      </c>
      <c r="P6037" s="62">
        <f t="shared" ca="1" si="1360"/>
        <v>1.1815539885313001E-25</v>
      </c>
    </row>
    <row r="6038" spans="1:16" x14ac:dyDescent="0.3">
      <c r="A6038" s="42">
        <v>6027</v>
      </c>
      <c r="B6038" s="52">
        <f>'[1]Mixed Norm. Gen. Proc.'!AA6035</f>
        <v>-0.12446639211603905</v>
      </c>
      <c r="C6038" s="57">
        <f t="shared" si="1366"/>
        <v>1.0920710858408106E-25</v>
      </c>
      <c r="D6038" s="39">
        <f t="shared" ca="1" si="1361"/>
        <v>7.4398086046795512E-3</v>
      </c>
      <c r="E6038" s="70">
        <f t="shared" ca="1" si="1362"/>
        <v>7.4398086046795512E-3</v>
      </c>
      <c r="F6038" s="67">
        <f t="shared" si="1363"/>
        <v>1.0920710858408106E-25</v>
      </c>
      <c r="G6038" s="68">
        <f t="shared" si="1364"/>
        <v>1.1466746401328512E-25</v>
      </c>
      <c r="H6038" s="68">
        <f t="shared" si="1365"/>
        <v>1.0374675315487699E-25</v>
      </c>
      <c r="I6038" s="69">
        <f t="shared" si="1359"/>
        <v>2.4132281798493289E-25</v>
      </c>
      <c r="J6038" s="55">
        <f t="shared" ca="1" si="1353"/>
        <v>7.1477356241345415E-3</v>
      </c>
      <c r="K6038" s="61">
        <f t="shared" ca="1" si="1354"/>
        <v>-3.0228941832420512E+23</v>
      </c>
      <c r="L6038" s="61">
        <f t="shared" ca="1" si="1355"/>
        <v>-3.0228941832420512E+23</v>
      </c>
      <c r="M6038" s="71">
        <f t="shared" ca="1" si="1356"/>
        <v>0</v>
      </c>
      <c r="N6038" s="64">
        <f t="shared" ca="1" si="1357"/>
        <v>3.5607171943496448E+23</v>
      </c>
      <c r="O6038" s="65">
        <f t="shared" ca="1" si="1358"/>
        <v>3.5607171943496448E+23</v>
      </c>
      <c r="P6038" s="62">
        <f t="shared" ca="1" si="1360"/>
        <v>1.0345290248681664E-25</v>
      </c>
    </row>
    <row r="6039" spans="1:16" x14ac:dyDescent="0.3">
      <c r="A6039" s="42">
        <v>6028</v>
      </c>
      <c r="B6039" s="52">
        <f>'[1]Mixed Norm. Gen. Proc.'!AA6036</f>
        <v>7.7190527558708144E-2</v>
      </c>
      <c r="C6039" s="57">
        <f t="shared" si="1366"/>
        <v>1.176368629088474E-25</v>
      </c>
      <c r="D6039" s="39">
        <f t="shared" ca="1" si="1361"/>
        <v>8.6941246475051668E-3</v>
      </c>
      <c r="E6039" s="70">
        <f t="shared" ca="1" si="1362"/>
        <v>8.6941246475051668E-3</v>
      </c>
      <c r="F6039" s="67">
        <f t="shared" si="1363"/>
        <v>1.176368629088474E-25</v>
      </c>
      <c r="G6039" s="68">
        <f t="shared" si="1364"/>
        <v>1.2351870605428977E-25</v>
      </c>
      <c r="H6039" s="68">
        <f t="shared" si="1365"/>
        <v>1.1175501976340503E-25</v>
      </c>
      <c r="I6039" s="69">
        <f t="shared" si="1359"/>
        <v>2.3972671928105962E-25</v>
      </c>
      <c r="J6039" s="55">
        <f t="shared" ca="1" si="1353"/>
        <v>7.1723801554949406E-3</v>
      </c>
      <c r="K6039" s="61">
        <f t="shared" ca="1" si="1354"/>
        <v>-3.042372994559731E+23</v>
      </c>
      <c r="L6039" s="61">
        <f t="shared" ca="1" si="1355"/>
        <v>-3.042372994559731E+23</v>
      </c>
      <c r="M6039" s="71">
        <f t="shared" ca="1" si="1356"/>
        <v>0</v>
      </c>
      <c r="N6039" s="64">
        <f t="shared" ca="1" si="1357"/>
        <v>3.5850720183400771E+23</v>
      </c>
      <c r="O6039" s="65">
        <f t="shared" ca="1" si="1358"/>
        <v>3.5850720183400771E+23</v>
      </c>
      <c r="P6039" s="62">
        <f t="shared" ca="1" si="1360"/>
        <v>1.1143739679144056E-25</v>
      </c>
    </row>
    <row r="6040" spans="1:16" x14ac:dyDescent="0.3">
      <c r="A6040" s="42">
        <v>6029</v>
      </c>
      <c r="B6040" s="52">
        <f>'[1]Mixed Norm. Gen. Proc.'!AA6037</f>
        <v>4.7887260717597732E-2</v>
      </c>
      <c r="C6040" s="57">
        <f t="shared" si="1366"/>
        <v>1.2327017003296369E-25</v>
      </c>
      <c r="D6040" s="39">
        <f t="shared" ca="1" si="1361"/>
        <v>-1.6214013015802175E-2</v>
      </c>
      <c r="E6040" s="70">
        <f t="shared" ca="1" si="1362"/>
        <v>5.0000000000000001E-3</v>
      </c>
      <c r="F6040" s="67">
        <f t="shared" si="1363"/>
        <v>1.2327017003296369E-25</v>
      </c>
      <c r="G6040" s="68">
        <f t="shared" si="1364"/>
        <v>1.2943367853461187E-25</v>
      </c>
      <c r="H6040" s="68">
        <f t="shared" si="1365"/>
        <v>1.171066615313155E-25</v>
      </c>
      <c r="I6040" s="69">
        <f t="shared" si="1359"/>
        <v>2.359321470505078E-25</v>
      </c>
      <c r="J6040" s="55">
        <f t="shared" ca="1" si="1353"/>
        <v>7.2096945458737802E-3</v>
      </c>
      <c r="K6040" s="61">
        <f t="shared" ca="1" si="1354"/>
        <v>-3.090308155819447E+23</v>
      </c>
      <c r="L6040" s="61">
        <f t="shared" ca="1" si="1355"/>
        <v>-3.090308155819447E+23</v>
      </c>
      <c r="M6040" s="71">
        <f t="shared" ca="1" si="1356"/>
        <v>0</v>
      </c>
      <c r="N6040" s="64">
        <f t="shared" ca="1" si="1357"/>
        <v>3.6437281763212915E+23</v>
      </c>
      <c r="O6040" s="65">
        <f t="shared" ca="1" si="1358"/>
        <v>3.6437281763212915E+23</v>
      </c>
      <c r="P6040" s="62">
        <f t="shared" ca="1" si="1360"/>
        <v>1.1677209937323453E-25</v>
      </c>
    </row>
    <row r="6041" spans="1:16" x14ac:dyDescent="0.3">
      <c r="A6041" s="42">
        <v>6030</v>
      </c>
      <c r="B6041" s="52">
        <f>'[1]Mixed Norm. Gen. Proc.'!AA6038</f>
        <v>-1.9027059646591835E-2</v>
      </c>
      <c r="C6041" s="57">
        <f t="shared" si="1366"/>
        <v>1.2092470115510097E-25</v>
      </c>
      <c r="D6041" s="39">
        <f t="shared" ca="1" si="1361"/>
        <v>-1.7081699905211857E-3</v>
      </c>
      <c r="E6041" s="70">
        <f t="shared" ca="1" si="1362"/>
        <v>5.0000000000000001E-3</v>
      </c>
      <c r="F6041" s="67">
        <f t="shared" si="1363"/>
        <v>1.2092470115510097E-25</v>
      </c>
      <c r="G6041" s="68">
        <f t="shared" si="1364"/>
        <v>1.2697093621285603E-25</v>
      </c>
      <c r="H6041" s="68">
        <f t="shared" si="1365"/>
        <v>1.148784660973459E-25</v>
      </c>
      <c r="I6041" s="69">
        <f t="shared" si="1359"/>
        <v>2.352156289330885E-25</v>
      </c>
      <c r="J6041" s="55">
        <f t="shared" ca="1" si="1353"/>
        <v>7.2096945458737802E-3</v>
      </c>
      <c r="K6041" s="61">
        <f t="shared" ca="1" si="1354"/>
        <v>-3.0997219086049176E+23</v>
      </c>
      <c r="L6041" s="61">
        <f t="shared" ca="1" si="1355"/>
        <v>-3.0997219086049176E+23</v>
      </c>
      <c r="M6041" s="71">
        <f t="shared" ca="1" si="1356"/>
        <v>0</v>
      </c>
      <c r="N6041" s="64">
        <f t="shared" ca="1" si="1357"/>
        <v>3.6548277672163816E+23</v>
      </c>
      <c r="O6041" s="65">
        <f t="shared" ca="1" si="1358"/>
        <v>3.6548277672163816E+23</v>
      </c>
      <c r="P6041" s="62">
        <f t="shared" ca="1" si="1360"/>
        <v>1.1455026967340224E-25</v>
      </c>
    </row>
    <row r="6042" spans="1:16" x14ac:dyDescent="0.3">
      <c r="A6042" s="42">
        <v>6031</v>
      </c>
      <c r="B6042" s="52">
        <f>'[1]Mixed Norm. Gen. Proc.'!AA6039</f>
        <v>-0.12179916080490455</v>
      </c>
      <c r="C6042" s="57">
        <f t="shared" si="1366"/>
        <v>1.061961740338258E-25</v>
      </c>
      <c r="D6042" s="39">
        <f t="shared" ca="1" si="1361"/>
        <v>1.8819030462607345E-3</v>
      </c>
      <c r="E6042" s="70">
        <f t="shared" ca="1" si="1362"/>
        <v>5.0000000000000001E-3</v>
      </c>
      <c r="F6042" s="67">
        <f t="shared" si="1363"/>
        <v>1.061961740338258E-25</v>
      </c>
      <c r="G6042" s="68">
        <f t="shared" si="1364"/>
        <v>1.1150598273551709E-25</v>
      </c>
      <c r="H6042" s="68">
        <f t="shared" si="1365"/>
        <v>1.008863653321345E-25</v>
      </c>
      <c r="I6042" s="69">
        <f t="shared" si="1359"/>
        <v>2.3403132363396368E-25</v>
      </c>
      <c r="J6042" s="55">
        <f t="shared" ca="1" si="1353"/>
        <v>7.1603251603460632E-3</v>
      </c>
      <c r="K6042" s="61">
        <f t="shared" ca="1" si="1354"/>
        <v>-3.1167367889924462E+23</v>
      </c>
      <c r="L6042" s="61">
        <f t="shared" ca="1" si="1355"/>
        <v>-3.1167367889924462E+23</v>
      </c>
      <c r="M6042" s="71">
        <f t="shared" ca="1" si="1356"/>
        <v>0</v>
      </c>
      <c r="N6042" s="64">
        <f t="shared" ca="1" si="1357"/>
        <v>3.6719939906659831E+23</v>
      </c>
      <c r="O6042" s="65">
        <f t="shared" ca="1" si="1358"/>
        <v>3.6719939906659831E+23</v>
      </c>
      <c r="P6042" s="62">
        <f t="shared" ca="1" si="1360"/>
        <v>1.006001137973462E-25</v>
      </c>
    </row>
    <row r="6043" spans="1:16" x14ac:dyDescent="0.3">
      <c r="A6043" s="42">
        <v>6032</v>
      </c>
      <c r="B6043" s="52">
        <f>'[1]Mixed Norm. Gen. Proc.'!AA6040</f>
        <v>0.14742241499062203</v>
      </c>
      <c r="C6043" s="57">
        <f t="shared" si="1366"/>
        <v>1.2185187047265679E-25</v>
      </c>
      <c r="D6043" s="39">
        <f t="shared" ca="1" si="1361"/>
        <v>-7.7620900213822477E-3</v>
      </c>
      <c r="E6043" s="70">
        <f t="shared" ca="1" si="1362"/>
        <v>5.0000000000000001E-3</v>
      </c>
      <c r="F6043" s="67">
        <f t="shared" si="1363"/>
        <v>1.2185187047265679E-25</v>
      </c>
      <c r="G6043" s="68">
        <f t="shared" si="1364"/>
        <v>1.2794446399628965E-25</v>
      </c>
      <c r="H6043" s="68">
        <f t="shared" si="1365"/>
        <v>1.1575927694902394E-25</v>
      </c>
      <c r="I6043" s="69">
        <f t="shared" si="1359"/>
        <v>2.3253421843842654E-25</v>
      </c>
      <c r="J6043" s="55">
        <f t="shared" ca="1" si="1353"/>
        <v>7.1603251603460632E-3</v>
      </c>
      <c r="K6043" s="61">
        <f t="shared" ca="1" si="1354"/>
        <v>-3.1368030092298841E+23</v>
      </c>
      <c r="L6043" s="61">
        <f t="shared" ca="1" si="1355"/>
        <v>-3.1368030092298841E+23</v>
      </c>
      <c r="M6043" s="71">
        <f t="shared" ca="1" si="1356"/>
        <v>0</v>
      </c>
      <c r="N6043" s="64">
        <f t="shared" ca="1" si="1357"/>
        <v>3.6956350759149607E+23</v>
      </c>
      <c r="O6043" s="65">
        <f t="shared" ca="1" si="1358"/>
        <v>3.6956350759149607E+23</v>
      </c>
      <c r="P6043" s="62">
        <f t="shared" ca="1" si="1360"/>
        <v>1.1543082552168236E-25</v>
      </c>
    </row>
    <row r="6044" spans="1:16" x14ac:dyDescent="0.3">
      <c r="A6044" s="42">
        <v>6033</v>
      </c>
      <c r="B6044" s="52">
        <f>'[1]Mixed Norm. Gen. Proc.'!AA6041</f>
        <v>6.9548312597712075E-2</v>
      </c>
      <c r="C6044" s="57">
        <f t="shared" si="1366"/>
        <v>1.3032646245090505E-25</v>
      </c>
      <c r="D6044" s="39">
        <f t="shared" ca="1" si="1361"/>
        <v>1.7012428397051838E-3</v>
      </c>
      <c r="E6044" s="70">
        <f t="shared" ca="1" si="1362"/>
        <v>5.0000000000000001E-3</v>
      </c>
      <c r="F6044" s="67">
        <f t="shared" si="1363"/>
        <v>1.3032646245090505E-25</v>
      </c>
      <c r="G6044" s="68">
        <f t="shared" si="1364"/>
        <v>1.3684278557345032E-25</v>
      </c>
      <c r="H6044" s="68">
        <f t="shared" si="1365"/>
        <v>1.2381013932835978E-25</v>
      </c>
      <c r="I6044" s="69">
        <f t="shared" si="1359"/>
        <v>2.2863612898758893E-25</v>
      </c>
      <c r="J6044" s="55">
        <f t="shared" ca="1" si="1353"/>
        <v>7.123683773596806E-3</v>
      </c>
      <c r="K6044" s="61">
        <f t="shared" ca="1" si="1354"/>
        <v>-3.1912929002866878E+23</v>
      </c>
      <c r="L6044" s="61">
        <f t="shared" ca="1" si="1355"/>
        <v>-3.1912929002866878E+23</v>
      </c>
      <c r="M6044" s="71">
        <f t="shared" ca="1" si="1356"/>
        <v>0</v>
      </c>
      <c r="N6044" s="64">
        <f t="shared" ca="1" si="1357"/>
        <v>3.757633576002359E+23</v>
      </c>
      <c r="O6044" s="65">
        <f t="shared" ca="1" si="1358"/>
        <v>3.757633576002359E+23</v>
      </c>
      <c r="P6044" s="62">
        <f t="shared" ca="1" si="1360"/>
        <v>1.2346063979187422E-25</v>
      </c>
    </row>
    <row r="6045" spans="1:16" x14ac:dyDescent="0.3">
      <c r="A6045" s="42">
        <v>6034</v>
      </c>
      <c r="B6045" s="52">
        <f>'[1]Mixed Norm. Gen. Proc.'!AA6042</f>
        <v>-0.27705535308688328</v>
      </c>
      <c r="C6045" s="57">
        <f t="shared" si="1366"/>
        <v>9.4218818380005111E-26</v>
      </c>
      <c r="D6045" s="39">
        <f t="shared" ca="1" si="1361"/>
        <v>2.2496688896384131E-2</v>
      </c>
      <c r="E6045" s="70">
        <f t="shared" ca="1" si="1362"/>
        <v>2.2496688896384131E-2</v>
      </c>
      <c r="F6045" s="67">
        <f t="shared" si="1363"/>
        <v>9.4218818380005111E-26</v>
      </c>
      <c r="G6045" s="68">
        <f t="shared" si="1364"/>
        <v>9.8929759299005371E-26</v>
      </c>
      <c r="H6045" s="68">
        <f t="shared" si="1365"/>
        <v>8.9507877461004852E-26</v>
      </c>
      <c r="I6045" s="69">
        <f t="shared" si="1359"/>
        <v>2.2545363979976557E-25</v>
      </c>
      <c r="J6045" s="55">
        <f t="shared" ca="1" si="1353"/>
        <v>7.123683773596806E-3</v>
      </c>
      <c r="K6045" s="61">
        <f t="shared" ca="1" si="1354"/>
        <v>-3.2363409871543919E+23</v>
      </c>
      <c r="L6045" s="61">
        <f t="shared" ca="1" si="1355"/>
        <v>-3.2363409871543919E+23</v>
      </c>
      <c r="M6045" s="71">
        <f t="shared" ca="1" si="1356"/>
        <v>0</v>
      </c>
      <c r="N6045" s="64">
        <f t="shared" ca="1" si="1357"/>
        <v>3.8106760916967041E+23</v>
      </c>
      <c r="O6045" s="65">
        <f t="shared" ca="1" si="1358"/>
        <v>3.8106760916967041E+23</v>
      </c>
      <c r="P6045" s="62">
        <f t="shared" ca="1" si="1360"/>
        <v>8.9255208642004004E-26</v>
      </c>
    </row>
    <row r="6046" spans="1:16" x14ac:dyDescent="0.3">
      <c r="A6046" s="42">
        <v>6035</v>
      </c>
      <c r="B6046" s="52">
        <f>'[1]Mixed Norm. Gen. Proc.'!AA6043</f>
        <v>-0.14768049208240469</v>
      </c>
      <c r="C6046" s="57">
        <f t="shared" si="1366"/>
        <v>8.0304536918223243E-26</v>
      </c>
      <c r="D6046" s="39">
        <f t="shared" ca="1" si="1361"/>
        <v>-1.6929206579293345E-2</v>
      </c>
      <c r="E6046" s="70">
        <f t="shared" ca="1" si="1362"/>
        <v>5.0000000000000001E-3</v>
      </c>
      <c r="F6046" s="67">
        <f t="shared" si="1363"/>
        <v>8.0304536918223243E-26</v>
      </c>
      <c r="G6046" s="68">
        <f t="shared" si="1364"/>
        <v>8.4319763764134406E-26</v>
      </c>
      <c r="H6046" s="68">
        <f t="shared" si="1365"/>
        <v>7.6289310072312081E-26</v>
      </c>
      <c r="I6046" s="69">
        <f t="shared" si="1359"/>
        <v>2.2397181369418391E-25</v>
      </c>
      <c r="J6046" s="55">
        <f t="shared" ca="1" si="1353"/>
        <v>7.3004180048734145E-3</v>
      </c>
      <c r="K6046" s="61">
        <f t="shared" ca="1" si="1354"/>
        <v>-3.2527822236243135E+23</v>
      </c>
      <c r="L6046" s="61">
        <f t="shared" ca="1" si="1355"/>
        <v>-3.2527822236243135E+23</v>
      </c>
      <c r="M6046" s="71">
        <f t="shared" ca="1" si="1356"/>
        <v>0</v>
      </c>
      <c r="N6046" s="64">
        <f t="shared" ca="1" si="1357"/>
        <v>3.8408588196519654E+23</v>
      </c>
      <c r="O6046" s="65">
        <f t="shared" ca="1" si="1358"/>
        <v>3.8408588196519654E+23</v>
      </c>
      <c r="P6046" s="62">
        <f t="shared" ca="1" si="1360"/>
        <v>7.6068620429233597E-26</v>
      </c>
    </row>
    <row r="6047" spans="1:16" x14ac:dyDescent="0.3">
      <c r="A6047" s="42">
        <v>6036</v>
      </c>
      <c r="B6047" s="52">
        <f>'[1]Mixed Norm. Gen. Proc.'!AA6044</f>
        <v>8.2147945216473492E-2</v>
      </c>
      <c r="C6047" s="57">
        <f t="shared" si="1366"/>
        <v>8.6901389617615722E-26</v>
      </c>
      <c r="D6047" s="39">
        <f t="shared" ca="1" si="1361"/>
        <v>5.4678035935527437E-3</v>
      </c>
      <c r="E6047" s="70">
        <f t="shared" ca="1" si="1362"/>
        <v>5.4678035935527437E-3</v>
      </c>
      <c r="F6047" s="67">
        <f t="shared" si="1363"/>
        <v>8.6901389617615722E-26</v>
      </c>
      <c r="G6047" s="68">
        <f t="shared" si="1364"/>
        <v>9.1246459098496507E-26</v>
      </c>
      <c r="H6047" s="68">
        <f t="shared" si="1365"/>
        <v>8.2556320136734937E-26</v>
      </c>
      <c r="I6047" s="69">
        <f t="shared" si="1359"/>
        <v>2.2170000565977416E-25</v>
      </c>
      <c r="J6047" s="55">
        <f t="shared" ca="1" si="1353"/>
        <v>7.3004180048734145E-3</v>
      </c>
      <c r="K6047" s="61">
        <f t="shared" ca="1" si="1354"/>
        <v>-3.2861141884468738E+23</v>
      </c>
      <c r="L6047" s="61">
        <f t="shared" ca="1" si="1355"/>
        <v>-3.2861141884468738E+23</v>
      </c>
      <c r="M6047" s="71">
        <f t="shared" ca="1" si="1356"/>
        <v>0</v>
      </c>
      <c r="N6047" s="64">
        <f t="shared" ca="1" si="1357"/>
        <v>3.8802169328804763E+23</v>
      </c>
      <c r="O6047" s="65">
        <f t="shared" ca="1" si="1358"/>
        <v>3.8802169328804763E+23</v>
      </c>
      <c r="P6047" s="62">
        <f t="shared" ca="1" si="1360"/>
        <v>8.2317501292947002E-26</v>
      </c>
    </row>
    <row r="6048" spans="1:16" x14ac:dyDescent="0.3">
      <c r="A6048" s="42">
        <v>6037</v>
      </c>
      <c r="B6048" s="52">
        <f>'[1]Mixed Norm. Gen. Proc.'!AA6045</f>
        <v>0.38707384393959782</v>
      </c>
      <c r="C6048" s="57">
        <f t="shared" si="1366"/>
        <v>1.2053864454059889E-25</v>
      </c>
      <c r="D6048" s="39">
        <f t="shared" ca="1" si="1361"/>
        <v>2.6572169485350759E-2</v>
      </c>
      <c r="E6048" s="70">
        <f t="shared" ca="1" si="1362"/>
        <v>2.6572169485350759E-2</v>
      </c>
      <c r="F6048" s="67">
        <f t="shared" si="1363"/>
        <v>1.2053864454059889E-25</v>
      </c>
      <c r="G6048" s="68">
        <f t="shared" si="1364"/>
        <v>1.2656557676762885E-25</v>
      </c>
      <c r="H6048" s="68">
        <f t="shared" si="1365"/>
        <v>1.1451171231356894E-25</v>
      </c>
      <c r="I6048" s="69">
        <f t="shared" si="1359"/>
        <v>2.1755079648853431E-25</v>
      </c>
      <c r="J6048" s="55">
        <f t="shared" ca="1" si="1353"/>
        <v>7.1019643466385413E-3</v>
      </c>
      <c r="K6048" s="61">
        <f t="shared" ca="1" si="1354"/>
        <v>-3.3545346029334882E+23</v>
      </c>
      <c r="L6048" s="61">
        <f t="shared" ca="1" si="1355"/>
        <v>-3.3545346029334882E+23</v>
      </c>
      <c r="M6048" s="71">
        <f t="shared" ca="1" si="1356"/>
        <v>0</v>
      </c>
      <c r="N6048" s="64">
        <f t="shared" ca="1" si="1357"/>
        <v>3.9484754333539602E+23</v>
      </c>
      <c r="O6048" s="65">
        <f t="shared" ca="1" si="1358"/>
        <v>3.9484754333539602E+23</v>
      </c>
      <c r="P6048" s="62">
        <f t="shared" ca="1" si="1360"/>
        <v>1.1418944517240447E-25</v>
      </c>
    </row>
    <row r="6049" spans="1:16" x14ac:dyDescent="0.3">
      <c r="A6049" s="42">
        <v>6038</v>
      </c>
      <c r="B6049" s="52">
        <f>'[1]Mixed Norm. Gen. Proc.'!AA6046</f>
        <v>-0.1724717681092017</v>
      </c>
      <c r="C6049" s="57">
        <f t="shared" si="1366"/>
        <v>9.9749131391195223E-26</v>
      </c>
      <c r="D6049" s="39">
        <f t="shared" ca="1" si="1361"/>
        <v>-6.8640940438881252E-3</v>
      </c>
      <c r="E6049" s="70">
        <f t="shared" ca="1" si="1362"/>
        <v>5.0000000000000001E-3</v>
      </c>
      <c r="F6049" s="67">
        <f t="shared" si="1363"/>
        <v>9.9749131391195223E-26</v>
      </c>
      <c r="G6049" s="68">
        <f t="shared" si="1364"/>
        <v>1.0473658796075498E-25</v>
      </c>
      <c r="H6049" s="68">
        <f t="shared" si="1365"/>
        <v>9.4761674821635462E-26</v>
      </c>
      <c r="I6049" s="69">
        <f t="shared" si="1359"/>
        <v>2.1489184162712114E-25</v>
      </c>
      <c r="J6049" s="55">
        <f t="shared" ca="1" si="1353"/>
        <v>7.3198650485107718E-3</v>
      </c>
      <c r="K6049" s="61">
        <f t="shared" ca="1" si="1354"/>
        <v>-3.3896541804563645E+23</v>
      </c>
      <c r="L6049" s="61">
        <f t="shared" ca="1" si="1355"/>
        <v>-3.3896541804563645E+23</v>
      </c>
      <c r="M6049" s="71">
        <f t="shared" ca="1" si="1356"/>
        <v>0</v>
      </c>
      <c r="N6049" s="64">
        <f t="shared" ca="1" si="1357"/>
        <v>4.0037193330664229E+23</v>
      </c>
      <c r="O6049" s="65">
        <f t="shared" ca="1" si="1358"/>
        <v>4.0037193330664229E+23</v>
      </c>
      <c r="P6049" s="62">
        <f t="shared" ca="1" si="1360"/>
        <v>9.4486819174277532E-26</v>
      </c>
    </row>
    <row r="6050" spans="1:16" x14ac:dyDescent="0.3">
      <c r="A6050" s="42">
        <v>6039</v>
      </c>
      <c r="B6050" s="52">
        <f>'[1]Mixed Norm. Gen. Proc.'!AA6047</f>
        <v>0.46996364332736185</v>
      </c>
      <c r="C6050" s="57">
        <f t="shared" si="1366"/>
        <v>1.4662759659854105E-25</v>
      </c>
      <c r="D6050" s="39">
        <f t="shared" ca="1" si="1361"/>
        <v>-9.5459707108667378E-3</v>
      </c>
      <c r="E6050" s="70">
        <f t="shared" ca="1" si="1362"/>
        <v>5.0000000000000001E-3</v>
      </c>
      <c r="F6050" s="67">
        <f t="shared" si="1363"/>
        <v>1.4662759659854105E-25</v>
      </c>
      <c r="G6050" s="68">
        <f t="shared" si="1364"/>
        <v>1.5395897642846811E-25</v>
      </c>
      <c r="H6050" s="68">
        <f t="shared" si="1365"/>
        <v>1.3929621676861399E-25</v>
      </c>
      <c r="I6050" s="69">
        <f t="shared" si="1359"/>
        <v>2.1419923822687159E-25</v>
      </c>
      <c r="J6050" s="55">
        <f t="shared" ca="1" si="1353"/>
        <v>7.3198650485107718E-3</v>
      </c>
      <c r="K6050" s="61">
        <f t="shared" ca="1" si="1354"/>
        <v>-3.4006144715875947E+23</v>
      </c>
      <c r="L6050" s="61">
        <f t="shared" ca="1" si="1355"/>
        <v>-3.4006144715875947E+23</v>
      </c>
      <c r="M6050" s="71">
        <f t="shared" ca="1" si="1356"/>
        <v>0</v>
      </c>
      <c r="N6050" s="64">
        <f t="shared" ca="1" si="1357"/>
        <v>4.0166651756692468E+23</v>
      </c>
      <c r="O6050" s="65">
        <f t="shared" ca="1" si="1358"/>
        <v>4.0166651756692468E+23</v>
      </c>
      <c r="P6050" s="62">
        <f t="shared" ca="1" si="1360"/>
        <v>1.3889218895983463E-25</v>
      </c>
    </row>
    <row r="6051" spans="1:16" x14ac:dyDescent="0.3">
      <c r="A6051" s="42">
        <v>6040</v>
      </c>
      <c r="B6051" s="52">
        <f>'[1]Mixed Norm. Gen. Proc.'!AA6048</f>
        <v>-0.24332166697390467</v>
      </c>
      <c r="C6051" s="57">
        <f t="shared" si="1366"/>
        <v>1.109499253698068E-25</v>
      </c>
      <c r="D6051" s="39">
        <f t="shared" ca="1" si="1361"/>
        <v>7.3803218460631826E-3</v>
      </c>
      <c r="E6051" s="70">
        <f t="shared" ca="1" si="1362"/>
        <v>7.3803218460631826E-3</v>
      </c>
      <c r="F6051" s="67">
        <f t="shared" si="1363"/>
        <v>1.109499253698068E-25</v>
      </c>
      <c r="G6051" s="68">
        <f t="shared" si="1364"/>
        <v>1.1649742163829714E-25</v>
      </c>
      <c r="H6051" s="68">
        <f t="shared" si="1365"/>
        <v>1.0540242910131645E-25</v>
      </c>
      <c r="I6051" s="69">
        <f t="shared" si="1359"/>
        <v>2.1188513072836703E-25</v>
      </c>
      <c r="J6051" s="55">
        <f t="shared" ca="1" si="1353"/>
        <v>7.3198650485107718E-3</v>
      </c>
      <c r="K6051" s="61">
        <f t="shared" ca="1" si="1354"/>
        <v>-3.4377543474305691E+23</v>
      </c>
      <c r="L6051" s="61">
        <f t="shared" ca="1" si="1355"/>
        <v>-3.4377543474305691E+23</v>
      </c>
      <c r="M6051" s="71">
        <f t="shared" ca="1" si="1356"/>
        <v>0</v>
      </c>
      <c r="N6051" s="64">
        <f t="shared" ca="1" si="1357"/>
        <v>4.0605332610325111E+23</v>
      </c>
      <c r="O6051" s="65">
        <f t="shared" ca="1" si="1358"/>
        <v>4.0605332610325111E+23</v>
      </c>
      <c r="P6051" s="62">
        <f t="shared" ca="1" si="1360"/>
        <v>1.0509671001247309E-25</v>
      </c>
    </row>
    <row r="6052" spans="1:16" x14ac:dyDescent="0.3">
      <c r="A6052" s="42">
        <v>6041</v>
      </c>
      <c r="B6052" s="52">
        <f>'[1]Mixed Norm. Gen. Proc.'!AA6049</f>
        <v>0.14600369073034009</v>
      </c>
      <c r="C6052" s="57">
        <f t="shared" si="1366"/>
        <v>1.2714902396005438E-25</v>
      </c>
      <c r="D6052" s="39">
        <f t="shared" ca="1" si="1361"/>
        <v>9.0419705518137179E-3</v>
      </c>
      <c r="E6052" s="70">
        <f t="shared" ca="1" si="1362"/>
        <v>9.0419705518137179E-3</v>
      </c>
      <c r="F6052" s="67">
        <f t="shared" si="1363"/>
        <v>1.2714902396005438E-25</v>
      </c>
      <c r="G6052" s="68">
        <f t="shared" si="1364"/>
        <v>1.3350647515805712E-25</v>
      </c>
      <c r="H6052" s="68">
        <f t="shared" si="1365"/>
        <v>1.2079157276205165E-25</v>
      </c>
      <c r="I6052" s="69">
        <f t="shared" si="1359"/>
        <v>2.0829426992324547E-25</v>
      </c>
      <c r="J6052" s="55">
        <f t="shared" ca="1" si="1353"/>
        <v>7.3439087035215098E-3</v>
      </c>
      <c r="K6052" s="61">
        <f t="shared" ca="1" si="1354"/>
        <v>-3.4962918989359332E+23</v>
      </c>
      <c r="L6052" s="61">
        <f t="shared" ca="1" si="1355"/>
        <v>-3.4962918989359332E+23</v>
      </c>
      <c r="M6052" s="71">
        <f t="shared" ca="1" si="1356"/>
        <v>0</v>
      </c>
      <c r="N6052" s="64">
        <f t="shared" ca="1" si="1357"/>
        <v>4.1312614213908598E+23</v>
      </c>
      <c r="O6052" s="65">
        <f t="shared" ca="1" si="1358"/>
        <v>4.1312614213908598E+23</v>
      </c>
      <c r="P6052" s="62">
        <f t="shared" ca="1" si="1360"/>
        <v>1.2044006841772423E-25</v>
      </c>
    </row>
    <row r="6053" spans="1:16" x14ac:dyDescent="0.3">
      <c r="A6053" s="42">
        <v>6042</v>
      </c>
      <c r="B6053" s="52">
        <f>'[1]Mixed Norm. Gen. Proc.'!AA6050</f>
        <v>-0.29343555759020262</v>
      </c>
      <c r="C6053" s="57">
        <f t="shared" si="1366"/>
        <v>8.98389792172858E-26</v>
      </c>
      <c r="D6053" s="39">
        <f t="shared" ca="1" si="1361"/>
        <v>-2.6248795627615232E-3</v>
      </c>
      <c r="E6053" s="70">
        <f t="shared" ca="1" si="1362"/>
        <v>5.0000000000000001E-3</v>
      </c>
      <c r="F6053" s="67">
        <f t="shared" si="1363"/>
        <v>8.98389792172858E-26</v>
      </c>
      <c r="G6053" s="68">
        <f t="shared" si="1364"/>
        <v>9.4330928178150098E-26</v>
      </c>
      <c r="H6053" s="68">
        <f t="shared" si="1365"/>
        <v>8.5347030256421503E-26</v>
      </c>
      <c r="I6053" s="69">
        <f t="shared" si="1359"/>
        <v>2.080568029815214E-25</v>
      </c>
      <c r="J6053" s="55">
        <f t="shared" ca="1" si="1353"/>
        <v>7.3847366888933662E-3</v>
      </c>
      <c r="K6053" s="61">
        <f t="shared" ca="1" si="1354"/>
        <v>-3.499046250648939E+23</v>
      </c>
      <c r="L6053" s="61">
        <f t="shared" ca="1" si="1355"/>
        <v>-3.499046250648939E+23</v>
      </c>
      <c r="M6053" s="71">
        <f t="shared" ca="1" si="1356"/>
        <v>0</v>
      </c>
      <c r="N6053" s="64">
        <f t="shared" ca="1" si="1357"/>
        <v>4.1372128256726453E+23</v>
      </c>
      <c r="O6053" s="65">
        <f t="shared" ca="1" si="1358"/>
        <v>4.1372128256726453E+23</v>
      </c>
      <c r="P6053" s="62">
        <f t="shared" ca="1" si="1360"/>
        <v>8.5097291063502158E-26</v>
      </c>
    </row>
    <row r="6054" spans="1:16" x14ac:dyDescent="0.3">
      <c r="A6054" s="42">
        <v>6043</v>
      </c>
      <c r="B6054" s="52">
        <f>'[1]Mixed Norm. Gen. Proc.'!AA6051</f>
        <v>0.18252299594897742</v>
      </c>
      <c r="C6054" s="57">
        <f t="shared" si="1366"/>
        <v>1.0623665885702271E-25</v>
      </c>
      <c r="D6054" s="39">
        <f t="shared" ca="1" si="1361"/>
        <v>9.4791675232267624E-3</v>
      </c>
      <c r="E6054" s="70">
        <f t="shared" ca="1" si="1362"/>
        <v>9.4791675232267624E-3</v>
      </c>
      <c r="F6054" s="67">
        <f t="shared" si="1363"/>
        <v>1.0623665885702271E-25</v>
      </c>
      <c r="G6054" s="68">
        <f t="shared" si="1364"/>
        <v>1.1154849179987385E-25</v>
      </c>
      <c r="H6054" s="68">
        <f t="shared" si="1365"/>
        <v>1.0092482591417157E-25</v>
      </c>
      <c r="I6054" s="69">
        <f t="shared" si="1359"/>
        <v>2.0617013488544129E-25</v>
      </c>
      <c r="J6054" s="55">
        <f t="shared" ca="1" si="1353"/>
        <v>7.3847366888933662E-3</v>
      </c>
      <c r="K6054" s="61">
        <f t="shared" ca="1" si="1354"/>
        <v>-3.5310661110010516E+23</v>
      </c>
      <c r="L6054" s="61">
        <f t="shared" ca="1" si="1355"/>
        <v>-3.5310661110010516E+23</v>
      </c>
      <c r="M6054" s="71">
        <f t="shared" ca="1" si="1356"/>
        <v>0</v>
      </c>
      <c r="N6054" s="64">
        <f t="shared" ca="1" si="1357"/>
        <v>4.1750725644229915E+23</v>
      </c>
      <c r="O6054" s="65">
        <f t="shared" ca="1" si="1358"/>
        <v>4.1750725644229915E+23</v>
      </c>
      <c r="P6054" s="62">
        <f t="shared" ca="1" si="1360"/>
        <v>1.0062950357555471E-25</v>
      </c>
    </row>
    <row r="6055" spans="1:16" x14ac:dyDescent="0.3">
      <c r="A6055" s="42">
        <v>6044</v>
      </c>
      <c r="B6055" s="52">
        <f>'[1]Mixed Norm. Gen. Proc.'!AA6052</f>
        <v>0.2349463751369</v>
      </c>
      <c r="C6055" s="57">
        <f t="shared" si="1366"/>
        <v>1.3119657676213564E-25</v>
      </c>
      <c r="D6055" s="39">
        <f t="shared" ca="1" si="1361"/>
        <v>-2.9108905907036541E-3</v>
      </c>
      <c r="E6055" s="70">
        <f t="shared" ca="1" si="1362"/>
        <v>5.0000000000000001E-3</v>
      </c>
      <c r="F6055" s="67">
        <f t="shared" si="1363"/>
        <v>1.3119657676213564E-25</v>
      </c>
      <c r="G6055" s="68">
        <f t="shared" si="1364"/>
        <v>1.3775640560024244E-25</v>
      </c>
      <c r="H6055" s="68">
        <f t="shared" si="1365"/>
        <v>1.2463674792402884E-25</v>
      </c>
      <c r="I6055" s="69">
        <f t="shared" si="1359"/>
        <v>2.0203177123736285E-25</v>
      </c>
      <c r="J6055" s="55">
        <f t="shared" ca="1" si="1353"/>
        <v>7.4299808052895955E-3</v>
      </c>
      <c r="K6055" s="61">
        <f t="shared" ca="1" si="1354"/>
        <v>-3.6019847808789149E+23</v>
      </c>
      <c r="L6055" s="61">
        <f t="shared" ca="1" si="1355"/>
        <v>-3.6019847808789149E+23</v>
      </c>
      <c r="M6055" s="71">
        <f t="shared" ca="1" si="1356"/>
        <v>0</v>
      </c>
      <c r="N6055" s="64">
        <f t="shared" ca="1" si="1357"/>
        <v>4.2620043354243692E+23</v>
      </c>
      <c r="O6055" s="65">
        <f t="shared" ca="1" si="1358"/>
        <v>4.2620043354243692E+23</v>
      </c>
      <c r="P6055" s="62">
        <f t="shared" ca="1" si="1360"/>
        <v>1.2426980951047313E-25</v>
      </c>
    </row>
    <row r="6056" spans="1:16" x14ac:dyDescent="0.3">
      <c r="A6056" s="42">
        <v>6045</v>
      </c>
      <c r="B6056" s="52">
        <f>'[1]Mixed Norm. Gen. Proc.'!AA6053</f>
        <v>0.21061517469818103</v>
      </c>
      <c r="C6056" s="57">
        <f t="shared" si="1366"/>
        <v>1.5882856669669615E-25</v>
      </c>
      <c r="D6056" s="39">
        <f t="shared" ca="1" si="1361"/>
        <v>-2.0435009028515762E-3</v>
      </c>
      <c r="E6056" s="70">
        <f t="shared" ca="1" si="1362"/>
        <v>5.0000000000000001E-3</v>
      </c>
      <c r="F6056" s="67">
        <f t="shared" si="1363"/>
        <v>1.5882856669669615E-25</v>
      </c>
      <c r="G6056" s="68">
        <f t="shared" si="1364"/>
        <v>1.6676999503153098E-25</v>
      </c>
      <c r="H6056" s="68">
        <f t="shared" si="1365"/>
        <v>1.5088713836186132E-25</v>
      </c>
      <c r="I6056" s="69">
        <f t="shared" si="1359"/>
        <v>1.9567284973073831E-25</v>
      </c>
      <c r="J6056" s="55">
        <f t="shared" ca="1" si="1353"/>
        <v>7.4299808052895955E-3</v>
      </c>
      <c r="K6056" s="61">
        <f t="shared" ca="1" si="1354"/>
        <v>-3.7190410741826717E+23</v>
      </c>
      <c r="L6056" s="61">
        <f t="shared" ca="1" si="1355"/>
        <v>-3.7190410741826717E+23</v>
      </c>
      <c r="M6056" s="71">
        <f t="shared" ca="1" si="1356"/>
        <v>0</v>
      </c>
      <c r="N6056" s="64">
        <f t="shared" ca="1" si="1357"/>
        <v>4.4005097594888275E+23</v>
      </c>
      <c r="O6056" s="65">
        <f t="shared" ca="1" si="1358"/>
        <v>4.4005097594888275E+23</v>
      </c>
      <c r="P6056" s="62">
        <f t="shared" ca="1" si="1360"/>
        <v>1.5044291715023109E-25</v>
      </c>
    </row>
    <row r="6057" spans="1:16" x14ac:dyDescent="0.3">
      <c r="A6057" s="42">
        <v>6046</v>
      </c>
      <c r="B6057" s="52">
        <f>'[1]Mixed Norm. Gen. Proc.'!AA6054</f>
        <v>-5.4322510990381073E-2</v>
      </c>
      <c r="C6057" s="57">
        <f t="shared" si="1366"/>
        <v>1.502006001367284E-25</v>
      </c>
      <c r="D6057" s="39">
        <f t="shared" ca="1" si="1361"/>
        <v>1.678183887334931E-2</v>
      </c>
      <c r="E6057" s="70">
        <f t="shared" ca="1" si="1362"/>
        <v>1.678183887334931E-2</v>
      </c>
      <c r="F6057" s="67">
        <f t="shared" si="1363"/>
        <v>1.502006001367284E-25</v>
      </c>
      <c r="G6057" s="68">
        <f t="shared" si="1364"/>
        <v>1.5771063014356483E-25</v>
      </c>
      <c r="H6057" s="68">
        <f t="shared" si="1365"/>
        <v>1.4269057012989198E-25</v>
      </c>
      <c r="I6057" s="69">
        <f t="shared" si="1359"/>
        <v>1.9121716295230436E-25</v>
      </c>
      <c r="J6057" s="55">
        <f t="shared" ca="1" si="1353"/>
        <v>7.4299808052895955E-3</v>
      </c>
      <c r="K6057" s="61">
        <f t="shared" ca="1" si="1354"/>
        <v>-3.8057010888322033E+23</v>
      </c>
      <c r="L6057" s="61">
        <f t="shared" ca="1" si="1355"/>
        <v>-3.8057010888322033E+23</v>
      </c>
      <c r="M6057" s="71">
        <f t="shared" ca="1" si="1356"/>
        <v>0</v>
      </c>
      <c r="N6057" s="64">
        <f t="shared" ca="1" si="1357"/>
        <v>4.5030491594620999E+23</v>
      </c>
      <c r="O6057" s="65">
        <f t="shared" ca="1" si="1358"/>
        <v>4.5030491594620999E+23</v>
      </c>
      <c r="P6057" s="62">
        <f t="shared" ca="1" si="1360"/>
        <v>1.4227048012991268E-25</v>
      </c>
    </row>
    <row r="6058" spans="1:16" x14ac:dyDescent="0.3">
      <c r="A6058" s="42">
        <v>6047</v>
      </c>
      <c r="B6058" s="52">
        <f>'[1]Mixed Norm. Gen. Proc.'!AA6055</f>
        <v>0.17850116564247853</v>
      </c>
      <c r="C6058" s="57">
        <f t="shared" si="1366"/>
        <v>1.7701158234133427E-25</v>
      </c>
      <c r="D6058" s="39">
        <f t="shared" ca="1" si="1361"/>
        <v>-4.7509426173170909E-3</v>
      </c>
      <c r="E6058" s="70">
        <f t="shared" ca="1" si="1362"/>
        <v>5.0000000000000001E-3</v>
      </c>
      <c r="F6058" s="67">
        <f t="shared" si="1363"/>
        <v>1.7701158234133427E-25</v>
      </c>
      <c r="G6058" s="68">
        <f t="shared" si="1364"/>
        <v>1.8586216145840099E-25</v>
      </c>
      <c r="H6058" s="68">
        <f t="shared" si="1365"/>
        <v>1.6816100322426755E-25</v>
      </c>
      <c r="I6058" s="69">
        <f t="shared" si="1359"/>
        <v>1.802453107952902E-25</v>
      </c>
      <c r="J6058" s="55">
        <f t="shared" ca="1" si="1353"/>
        <v>7.5489892787577702E-3</v>
      </c>
      <c r="K6058" s="61">
        <f t="shared" ca="1" si="1354"/>
        <v>-4.0332016357455104E+23</v>
      </c>
      <c r="L6058" s="61">
        <f t="shared" ca="1" si="1355"/>
        <v>-4.0332016357455104E+23</v>
      </c>
      <c r="M6058" s="71">
        <f t="shared" ca="1" si="1356"/>
        <v>0</v>
      </c>
      <c r="N6058" s="64">
        <f t="shared" ca="1" si="1357"/>
        <v>4.7813169952690255E+23</v>
      </c>
      <c r="O6058" s="65">
        <f t="shared" ca="1" si="1358"/>
        <v>4.7813169952690255E+23</v>
      </c>
      <c r="P6058" s="62">
        <f t="shared" ca="1" si="1360"/>
        <v>1.6765800873516038E-25</v>
      </c>
    </row>
    <row r="6059" spans="1:16" x14ac:dyDescent="0.3">
      <c r="A6059" s="42">
        <v>6048</v>
      </c>
      <c r="B6059" s="52">
        <f>'[1]Mixed Norm. Gen. Proc.'!AA6056</f>
        <v>-0.12904626095993196</v>
      </c>
      <c r="C6059" s="57">
        <f t="shared" si="1366"/>
        <v>1.5416889949358397E-25</v>
      </c>
      <c r="D6059" s="39">
        <f t="shared" ca="1" si="1361"/>
        <v>1.2375105651795646E-2</v>
      </c>
      <c r="E6059" s="70">
        <f t="shared" ca="1" si="1362"/>
        <v>1.2375105651795646E-2</v>
      </c>
      <c r="F6059" s="67">
        <f t="shared" si="1363"/>
        <v>1.5416889949358397E-25</v>
      </c>
      <c r="G6059" s="68">
        <f t="shared" si="1364"/>
        <v>1.6187734446826318E-25</v>
      </c>
      <c r="H6059" s="68">
        <f t="shared" si="1365"/>
        <v>1.4646045451890475E-25</v>
      </c>
      <c r="I6059" s="69">
        <f t="shared" si="1359"/>
        <v>1.6928661205847288E-25</v>
      </c>
      <c r="J6059" s="55">
        <f t="shared" ca="1" si="1353"/>
        <v>7.5328782349689026E-3</v>
      </c>
      <c r="K6059" s="61">
        <f t="shared" ca="1" si="1354"/>
        <v>-4.2948887896707548E+23</v>
      </c>
      <c r="L6059" s="61">
        <f t="shared" ca="1" si="1355"/>
        <v>-4.2948887896707548E+23</v>
      </c>
      <c r="M6059" s="71">
        <f t="shared" ca="1" si="1356"/>
        <v>0</v>
      </c>
      <c r="N6059" s="64">
        <f t="shared" ca="1" si="1357"/>
        <v>5.0902340551843315E+23</v>
      </c>
      <c r="O6059" s="65">
        <f t="shared" ca="1" si="1358"/>
        <v>5.0902340551843315E+23</v>
      </c>
      <c r="P6059" s="62">
        <f t="shared" ca="1" si="1360"/>
        <v>1.4602330315151576E-25</v>
      </c>
    </row>
    <row r="6060" spans="1:16" x14ac:dyDescent="0.3">
      <c r="A6060" s="42">
        <v>6049</v>
      </c>
      <c r="B6060" s="52">
        <f>'[1]Mixed Norm. Gen. Proc.'!AA6057</f>
        <v>-8.4235923709642044E-2</v>
      </c>
      <c r="C6060" s="57">
        <f t="shared" si="1366"/>
        <v>1.4118233983744295E-25</v>
      </c>
      <c r="D6060" s="39">
        <f t="shared" ca="1" si="1361"/>
        <v>-2.3242736053568348E-2</v>
      </c>
      <c r="E6060" s="70">
        <f t="shared" ca="1" si="1362"/>
        <v>5.0000000000000001E-3</v>
      </c>
      <c r="F6060" s="67">
        <f t="shared" si="1363"/>
        <v>1.4118233983744295E-25</v>
      </c>
      <c r="G6060" s="68">
        <f t="shared" si="1364"/>
        <v>1.482414568293151E-25</v>
      </c>
      <c r="H6060" s="68">
        <f t="shared" si="1365"/>
        <v>1.341232228455708E-25</v>
      </c>
      <c r="I6060" s="69">
        <f t="shared" si="1359"/>
        <v>1.6052819707909372E-25</v>
      </c>
      <c r="J6060" s="55">
        <f t="shared" ca="1" si="1353"/>
        <v>7.6073742516537066E-3</v>
      </c>
      <c r="K6060" s="61">
        <f t="shared" ca="1" si="1354"/>
        <v>-4.5262944753468018E+23</v>
      </c>
      <c r="L6060" s="61">
        <f t="shared" ca="1" si="1355"/>
        <v>-4.5262944753468018E+23</v>
      </c>
      <c r="M6060" s="71">
        <f t="shared" ca="1" si="1356"/>
        <v>0</v>
      </c>
      <c r="N6060" s="64">
        <f t="shared" ca="1" si="1357"/>
        <v>5.3708804700323363E+23</v>
      </c>
      <c r="O6060" s="65">
        <f t="shared" ca="1" si="1358"/>
        <v>5.3708804700323363E+23</v>
      </c>
      <c r="P6060" s="62">
        <f t="shared" ca="1" si="1360"/>
        <v>1.337189422814633E-25</v>
      </c>
    </row>
    <row r="6061" spans="1:16" x14ac:dyDescent="0.3">
      <c r="A6061" s="42">
        <v>6050</v>
      </c>
      <c r="B6061" s="52">
        <f>'[1]Mixed Norm. Gen. Proc.'!AA6058</f>
        <v>-0.21987951008872741</v>
      </c>
      <c r="C6061" s="57">
        <f t="shared" si="1366"/>
        <v>1.1013923612080576E-25</v>
      </c>
      <c r="D6061" s="39">
        <f t="shared" ca="1" si="1361"/>
        <v>-5.9683226910227797E-3</v>
      </c>
      <c r="E6061" s="70">
        <f t="shared" ca="1" si="1362"/>
        <v>5.0000000000000001E-3</v>
      </c>
      <c r="F6061" s="67">
        <f t="shared" si="1363"/>
        <v>1.1013923612080576E-25</v>
      </c>
      <c r="G6061" s="68">
        <f t="shared" si="1364"/>
        <v>1.1564619792684605E-25</v>
      </c>
      <c r="H6061" s="68">
        <f t="shared" si="1365"/>
        <v>1.0463227431476548E-25</v>
      </c>
      <c r="I6061" s="69">
        <f t="shared" si="1359"/>
        <v>1.4953625234561636E-25</v>
      </c>
      <c r="J6061" s="55">
        <f t="shared" ca="1" si="1353"/>
        <v>7.6073742516537058E-3</v>
      </c>
      <c r="K6061" s="61">
        <f t="shared" ca="1" si="1354"/>
        <v>-4.8590083018606758E+23</v>
      </c>
      <c r="L6061" s="61">
        <f t="shared" ca="1" si="1355"/>
        <v>-4.8590083018606758E+23</v>
      </c>
      <c r="M6061" s="71">
        <f t="shared" ca="1" si="1356"/>
        <v>0</v>
      </c>
      <c r="N6061" s="64">
        <f t="shared" ca="1" si="1357"/>
        <v>5.7656771856826673E+23</v>
      </c>
      <c r="O6061" s="65">
        <f t="shared" ca="1" si="1358"/>
        <v>5.7656771856826673E+23</v>
      </c>
      <c r="P6061" s="62">
        <f t="shared" ca="1" si="1360"/>
        <v>1.0431688676303233E-25</v>
      </c>
    </row>
    <row r="6062" spans="1:16" x14ac:dyDescent="0.3">
      <c r="A6062" s="42">
        <v>6051</v>
      </c>
      <c r="B6062" s="52">
        <f>'[1]Mixed Norm. Gen. Proc.'!AA6059</f>
        <v>-9.3733462904247278E-2</v>
      </c>
      <c r="C6062" s="57">
        <f t="shared" si="1366"/>
        <v>9.9815504117574097E-26</v>
      </c>
      <c r="D6062" s="39">
        <f t="shared" ca="1" si="1361"/>
        <v>-9.7197711809768519E-3</v>
      </c>
      <c r="E6062" s="70">
        <f t="shared" ca="1" si="1362"/>
        <v>5.0000000000000001E-3</v>
      </c>
      <c r="F6062" s="67">
        <f t="shared" si="1363"/>
        <v>9.9815504117574097E-26</v>
      </c>
      <c r="G6062" s="68">
        <f t="shared" si="1364"/>
        <v>1.048062793234528E-25</v>
      </c>
      <c r="H6062" s="68">
        <f t="shared" si="1365"/>
        <v>9.4824728911695385E-26</v>
      </c>
      <c r="I6062" s="69">
        <f t="shared" si="1359"/>
        <v>1.4196461896289358E-25</v>
      </c>
      <c r="J6062" s="55">
        <f t="shared" ca="1" si="1353"/>
        <v>7.4020534309107355E-3</v>
      </c>
      <c r="K6062" s="61">
        <f t="shared" ca="1" si="1354"/>
        <v>-5.1272725309365275E+23</v>
      </c>
      <c r="L6062" s="61">
        <f t="shared" ca="1" si="1355"/>
        <v>-5.1272725309365275E+23</v>
      </c>
      <c r="M6062" s="71">
        <f t="shared" ca="1" si="1356"/>
        <v>0</v>
      </c>
      <c r="N6062" s="64">
        <f t="shared" ca="1" si="1357"/>
        <v>6.0640768472727257E+23</v>
      </c>
      <c r="O6062" s="65">
        <f t="shared" ca="1" si="1358"/>
        <v>6.0640768472727257E+23</v>
      </c>
      <c r="P6062" s="62">
        <f t="shared" ca="1" si="1360"/>
        <v>9.4546606741664225E-26</v>
      </c>
    </row>
    <row r="6063" spans="1:16" x14ac:dyDescent="0.3">
      <c r="A6063" s="42">
        <v>6052</v>
      </c>
      <c r="B6063" s="52">
        <f>'[1]Mixed Norm. Gen. Proc.'!AA6060</f>
        <v>-0.21386528756912859</v>
      </c>
      <c r="C6063" s="57">
        <f t="shared" si="1366"/>
        <v>7.8468432625611575E-26</v>
      </c>
      <c r="D6063" s="39">
        <f t="shared" ca="1" si="1361"/>
        <v>1.1919027693992943E-2</v>
      </c>
      <c r="E6063" s="70">
        <f t="shared" ca="1" si="1362"/>
        <v>1.1919027693992943E-2</v>
      </c>
      <c r="F6063" s="67">
        <f t="shared" si="1363"/>
        <v>7.8468432625611575E-26</v>
      </c>
      <c r="G6063" s="68">
        <f t="shared" si="1364"/>
        <v>8.2391854256892154E-26</v>
      </c>
      <c r="H6063" s="68">
        <f t="shared" si="1365"/>
        <v>7.4545010994330997E-26</v>
      </c>
      <c r="I6063" s="69">
        <f t="shared" si="1359"/>
        <v>1.3899293257899098E-25</v>
      </c>
      <c r="J6063" s="55">
        <f t="shared" ref="J6063:J6126" ca="1" si="1367">AVERAGE(E5964:E6062)</f>
        <v>7.3219698637164215E-3</v>
      </c>
      <c r="K6063" s="61">
        <f t="shared" ref="K6063:K6126" ca="1" si="1368">(LN(F6063/G6063)+(J6063+I6063^2/2)*$K$4)/(I6063*SQRT($K$4))</f>
        <v>-5.2405237929193588E+23</v>
      </c>
      <c r="L6063" s="61">
        <f t="shared" ref="L6063:L6126" ca="1" si="1369">(LN(F6063/G6063)+(J6063-I6063^2/2)*$K$4)/(I6063*SQRT($K$4))</f>
        <v>-5.2405237929193588E+23</v>
      </c>
      <c r="M6063" s="71">
        <f t="shared" ref="M6063:M6126" ca="1" si="1370">F6063*_xlfn.NORM.S.DIST(K6063,TRUE)-G6063*EXP(-J6063*$K$4)*_xlfn.NORM.S.DIST(L6063,TRUE)</f>
        <v>0</v>
      </c>
      <c r="N6063" s="64">
        <f t="shared" ref="N6063:N6126" ca="1" si="1371">(LN(F6063/H6063)+(J6063+I6063^2/2)*$K$4)/(I6063*SQRT($K$4))</f>
        <v>6.1900980428720032E+23</v>
      </c>
      <c r="O6063" s="65">
        <f t="shared" ref="O6063:O6126" ca="1" si="1372">(LN(F6063/H6063)+(J6063-I6063^2/2)*$K$4)/(I6063*SQRT($K$4))</f>
        <v>6.1900980428720032E+23</v>
      </c>
      <c r="P6063" s="62">
        <f t="shared" ca="1" si="1360"/>
        <v>7.4328731571771051E-26</v>
      </c>
    </row>
    <row r="6064" spans="1:16" x14ac:dyDescent="0.3">
      <c r="A6064" s="42">
        <v>6053</v>
      </c>
      <c r="B6064" s="52">
        <f>'[1]Mixed Norm. Gen. Proc.'!AA6061</f>
        <v>0.28189693798526039</v>
      </c>
      <c r="C6064" s="57">
        <f t="shared" si="1366"/>
        <v>1.0058844351127418E-25</v>
      </c>
      <c r="D6064" s="39">
        <f t="shared" ca="1" si="1361"/>
        <v>-2.3996325628812955E-3</v>
      </c>
      <c r="E6064" s="70">
        <f t="shared" ca="1" si="1362"/>
        <v>5.0000000000000001E-3</v>
      </c>
      <c r="F6064" s="67">
        <f t="shared" si="1363"/>
        <v>1.0058844351127418E-25</v>
      </c>
      <c r="G6064" s="68">
        <f t="shared" si="1364"/>
        <v>1.0561786568683789E-25</v>
      </c>
      <c r="H6064" s="68">
        <f t="shared" si="1365"/>
        <v>9.5559021335710465E-26</v>
      </c>
      <c r="I6064" s="69">
        <f t="shared" ref="I6064:I6127" si="1373">_xlfn.STDEV.S(F5965:F6063)</f>
        <v>1.3979764798645487E-25</v>
      </c>
      <c r="J6064" s="55">
        <f t="shared" ca="1" si="1367"/>
        <v>7.391859032342611E-3</v>
      </c>
      <c r="K6064" s="61">
        <f t="shared" ca="1" si="1368"/>
        <v>-5.2072085641852614E+23</v>
      </c>
      <c r="L6064" s="61">
        <f t="shared" ca="1" si="1369"/>
        <v>-5.2072085641852614E+23</v>
      </c>
      <c r="M6064" s="71">
        <f t="shared" ca="1" si="1370"/>
        <v>0</v>
      </c>
      <c r="N6064" s="64">
        <f t="shared" ca="1" si="1371"/>
        <v>6.1576153297906385E+23</v>
      </c>
      <c r="O6064" s="65">
        <f t="shared" ca="1" si="1372"/>
        <v>6.1576153297906385E+23</v>
      </c>
      <c r="P6064" s="62">
        <f t="shared" ref="P6064:P6127" ca="1" si="1374">H6064*EXP(-J6064*$K$4)*_xlfn.NORM.S.DIST(-L6064,TRUE)-F6064*_xlfn.NORM.S.DIST(K6064,TRUE)</f>
        <v>9.5279130917456458E-26</v>
      </c>
    </row>
    <row r="6065" spans="1:16" x14ac:dyDescent="0.3">
      <c r="A6065" s="42">
        <v>6054</v>
      </c>
      <c r="B6065" s="52">
        <f>'[1]Mixed Norm. Gen. Proc.'!AA6062</f>
        <v>-0.15177021500014581</v>
      </c>
      <c r="C6065" s="57">
        <f t="shared" si="1366"/>
        <v>8.5322113813038071E-26</v>
      </c>
      <c r="D6065" s="39">
        <f t="shared" ca="1" si="1361"/>
        <v>-4.6189484985190822E-3</v>
      </c>
      <c r="E6065" s="70">
        <f t="shared" ca="1" si="1362"/>
        <v>5.0000000000000001E-3</v>
      </c>
      <c r="F6065" s="67">
        <f t="shared" si="1363"/>
        <v>8.5322113813038071E-26</v>
      </c>
      <c r="G6065" s="68">
        <f t="shared" si="1364"/>
        <v>8.9588219503689973E-26</v>
      </c>
      <c r="H6065" s="68">
        <f t="shared" si="1365"/>
        <v>8.105600812238617E-26</v>
      </c>
      <c r="I6065" s="69">
        <f t="shared" si="1373"/>
        <v>1.4039428134183095E-25</v>
      </c>
      <c r="J6065" s="55">
        <f t="shared" ca="1" si="1367"/>
        <v>7.391859032342611E-3</v>
      </c>
      <c r="K6065" s="61">
        <f t="shared" ca="1" si="1368"/>
        <v>-5.1850794981855556E+23</v>
      </c>
      <c r="L6065" s="61">
        <f t="shared" ca="1" si="1369"/>
        <v>-5.1850794981855556E+23</v>
      </c>
      <c r="M6065" s="71">
        <f t="shared" ca="1" si="1370"/>
        <v>0</v>
      </c>
      <c r="N6065" s="64">
        <f t="shared" ca="1" si="1371"/>
        <v>6.1314473216622562E+23</v>
      </c>
      <c r="O6065" s="65">
        <f t="shared" ca="1" si="1372"/>
        <v>6.1314473216622562E+23</v>
      </c>
      <c r="P6065" s="62">
        <f t="shared" ca="1" si="1374"/>
        <v>8.0818596733087054E-26</v>
      </c>
    </row>
    <row r="6066" spans="1:16" x14ac:dyDescent="0.3">
      <c r="A6066" s="42">
        <v>6055</v>
      </c>
      <c r="B6066" s="52">
        <f>'[1]Mixed Norm. Gen. Proc.'!AA6063</f>
        <v>6.3970155155908828E-2</v>
      </c>
      <c r="C6066" s="57">
        <f t="shared" si="1366"/>
        <v>9.0780182671888237E-26</v>
      </c>
      <c r="D6066" s="39">
        <f t="shared" ca="1" si="1361"/>
        <v>-4.439543884997508E-4</v>
      </c>
      <c r="E6066" s="70">
        <f t="shared" ca="1" si="1362"/>
        <v>5.0000000000000001E-3</v>
      </c>
      <c r="F6066" s="67">
        <f t="shared" si="1363"/>
        <v>9.0780182671888237E-26</v>
      </c>
      <c r="G6066" s="68">
        <f t="shared" si="1364"/>
        <v>9.5319191805482652E-26</v>
      </c>
      <c r="H6066" s="68">
        <f t="shared" si="1365"/>
        <v>8.6241173538293822E-26</v>
      </c>
      <c r="I6066" s="69">
        <f t="shared" si="1373"/>
        <v>1.4094908843479083E-25</v>
      </c>
      <c r="J6066" s="55">
        <f t="shared" ca="1" si="1367"/>
        <v>7.391859032342611E-3</v>
      </c>
      <c r="K6066" s="61">
        <f t="shared" ca="1" si="1368"/>
        <v>-5.1646698671968225E+23</v>
      </c>
      <c r="L6066" s="61">
        <f t="shared" ca="1" si="1369"/>
        <v>-5.1646698671968225E+23</v>
      </c>
      <c r="M6066" s="71">
        <f t="shared" ca="1" si="1370"/>
        <v>0</v>
      </c>
      <c r="N6066" s="64">
        <f t="shared" ca="1" si="1371"/>
        <v>6.1073125755497126E+23</v>
      </c>
      <c r="O6066" s="65">
        <f t="shared" ca="1" si="1372"/>
        <v>6.1073125755497126E+23</v>
      </c>
      <c r="P6066" s="62">
        <f t="shared" ca="1" si="1374"/>
        <v>8.5988574905585455E-26</v>
      </c>
    </row>
    <row r="6067" spans="1:16" x14ac:dyDescent="0.3">
      <c r="A6067" s="42">
        <v>6056</v>
      </c>
      <c r="B6067" s="52">
        <f>'[1]Mixed Norm. Gen. Proc.'!AA6064</f>
        <v>-0.17832763865095871</v>
      </c>
      <c r="C6067" s="57">
        <f t="shared" si="1366"/>
        <v>7.4591567059707733E-26</v>
      </c>
      <c r="D6067" s="39">
        <f t="shared" ca="1" si="1361"/>
        <v>-1.1414736674193439E-2</v>
      </c>
      <c r="E6067" s="70">
        <f t="shared" ca="1" si="1362"/>
        <v>5.0000000000000001E-3</v>
      </c>
      <c r="F6067" s="67">
        <f t="shared" si="1363"/>
        <v>7.4591567059707733E-26</v>
      </c>
      <c r="G6067" s="68">
        <f t="shared" si="1364"/>
        <v>7.8321145412693126E-26</v>
      </c>
      <c r="H6067" s="68">
        <f t="shared" si="1365"/>
        <v>7.086198870672234E-26</v>
      </c>
      <c r="I6067" s="69">
        <f t="shared" si="1373"/>
        <v>1.4122659687096153E-25</v>
      </c>
      <c r="J6067" s="55">
        <f t="shared" ca="1" si="1367"/>
        <v>7.3918590323426127E-3</v>
      </c>
      <c r="K6067" s="61">
        <f t="shared" ca="1" si="1368"/>
        <v>-5.1545213577096661E+23</v>
      </c>
      <c r="L6067" s="61">
        <f t="shared" ca="1" si="1369"/>
        <v>-5.1545213577096661E+23</v>
      </c>
      <c r="M6067" s="71">
        <f t="shared" ca="1" si="1370"/>
        <v>0</v>
      </c>
      <c r="N6067" s="64">
        <f t="shared" ca="1" si="1371"/>
        <v>6.0953117853331815E+23</v>
      </c>
      <c r="O6067" s="65">
        <f t="shared" ca="1" si="1372"/>
        <v>6.0953117853331815E+23</v>
      </c>
      <c r="P6067" s="62">
        <f t="shared" ca="1" si="1374"/>
        <v>7.0654435391711317E-26</v>
      </c>
    </row>
    <row r="6068" spans="1:16" x14ac:dyDescent="0.3">
      <c r="A6068" s="42">
        <v>6057</v>
      </c>
      <c r="B6068" s="52">
        <f>'[1]Mixed Norm. Gen. Proc.'!AA6065</f>
        <v>9.672966732664795E-2</v>
      </c>
      <c r="C6068" s="57">
        <f t="shared" si="1366"/>
        <v>8.1806784526766612E-26</v>
      </c>
      <c r="D6068" s="39">
        <f t="shared" ca="1" si="1361"/>
        <v>1.321978421594509E-2</v>
      </c>
      <c r="E6068" s="70">
        <f t="shared" ca="1" si="1362"/>
        <v>1.321978421594509E-2</v>
      </c>
      <c r="F6068" s="67">
        <f t="shared" si="1363"/>
        <v>8.1806784526766612E-26</v>
      </c>
      <c r="G6068" s="68">
        <f t="shared" si="1364"/>
        <v>8.5897123753104947E-26</v>
      </c>
      <c r="H6068" s="68">
        <f t="shared" si="1365"/>
        <v>7.7716445300428278E-26</v>
      </c>
      <c r="I6068" s="69">
        <f t="shared" si="1373"/>
        <v>1.4180299249857281E-25</v>
      </c>
      <c r="J6068" s="55">
        <f t="shared" ca="1" si="1367"/>
        <v>7.3918590323426136E-3</v>
      </c>
      <c r="K6068" s="61">
        <f t="shared" ca="1" si="1368"/>
        <v>-5.1335694474526048E+23</v>
      </c>
      <c r="L6068" s="61">
        <f t="shared" ca="1" si="1369"/>
        <v>-5.1335694474526048E+23</v>
      </c>
      <c r="M6068" s="71">
        <f t="shared" ca="1" si="1370"/>
        <v>0</v>
      </c>
      <c r="N6068" s="64">
        <f t="shared" ca="1" si="1371"/>
        <v>6.0705357844880024E+23</v>
      </c>
      <c r="O6068" s="65">
        <f t="shared" ca="1" si="1372"/>
        <v>6.0705357844880024E+23</v>
      </c>
      <c r="P6068" s="62">
        <f t="shared" ca="1" si="1374"/>
        <v>7.74888154223037E-26</v>
      </c>
    </row>
    <row r="6069" spans="1:16" x14ac:dyDescent="0.3">
      <c r="A6069" s="42">
        <v>6058</v>
      </c>
      <c r="B6069" s="52">
        <f>'[1]Mixed Norm. Gen. Proc.'!AA6066</f>
        <v>-8.1467281946453474E-3</v>
      </c>
      <c r="C6069" s="57">
        <f t="shared" si="1366"/>
        <v>8.1140326888749124E-26</v>
      </c>
      <c r="D6069" s="39">
        <f t="shared" ca="1" si="1361"/>
        <v>-1.8670356857236878E-2</v>
      </c>
      <c r="E6069" s="70">
        <f t="shared" ca="1" si="1362"/>
        <v>5.0000000000000001E-3</v>
      </c>
      <c r="F6069" s="67">
        <f t="shared" si="1363"/>
        <v>8.1140326888749124E-26</v>
      </c>
      <c r="G6069" s="68">
        <f t="shared" si="1364"/>
        <v>8.5197343233186587E-26</v>
      </c>
      <c r="H6069" s="68">
        <f t="shared" si="1365"/>
        <v>7.7083310544311661E-26</v>
      </c>
      <c r="I6069" s="69">
        <f t="shared" si="1373"/>
        <v>1.4220340217515517E-25</v>
      </c>
      <c r="J6069" s="55">
        <f t="shared" ca="1" si="1367"/>
        <v>7.4748871557359974E-3</v>
      </c>
      <c r="K6069" s="61">
        <f t="shared" ca="1" si="1368"/>
        <v>-5.1154365557089399E+23</v>
      </c>
      <c r="L6069" s="61">
        <f t="shared" ca="1" si="1369"/>
        <v>-5.1154365557089399E+23</v>
      </c>
      <c r="M6069" s="71">
        <f t="shared" ca="1" si="1370"/>
        <v>0</v>
      </c>
      <c r="N6069" s="64">
        <f t="shared" ca="1" si="1371"/>
        <v>6.0571206817132928E+23</v>
      </c>
      <c r="O6069" s="65">
        <f t="shared" ca="1" si="1372"/>
        <v>6.0571206817132928E+23</v>
      </c>
      <c r="P6069" s="62">
        <f t="shared" ca="1" si="1374"/>
        <v>7.685500287009803E-26</v>
      </c>
    </row>
    <row r="6070" spans="1:16" x14ac:dyDescent="0.3">
      <c r="A6070" s="42">
        <v>6059</v>
      </c>
      <c r="B6070" s="52">
        <f>'[1]Mixed Norm. Gen. Proc.'!AA6067</f>
        <v>-0.34306497261268076</v>
      </c>
      <c r="C6070" s="57">
        <f t="shared" si="1366"/>
        <v>5.3303922866876442E-26</v>
      </c>
      <c r="D6070" s="39">
        <f t="shared" ca="1" si="1361"/>
        <v>6.2256406961718911E-3</v>
      </c>
      <c r="E6070" s="70">
        <f t="shared" ca="1" si="1362"/>
        <v>6.2256406961718911E-3</v>
      </c>
      <c r="F6070" s="67">
        <f t="shared" si="1363"/>
        <v>5.3303922866876442E-26</v>
      </c>
      <c r="G6070" s="68">
        <f t="shared" si="1364"/>
        <v>5.5969119010220268E-26</v>
      </c>
      <c r="H6070" s="68">
        <f t="shared" si="1365"/>
        <v>5.0638726723532617E-26</v>
      </c>
      <c r="I6070" s="69">
        <f t="shared" si="1373"/>
        <v>1.4287394887588023E-25</v>
      </c>
      <c r="J6070" s="55">
        <f t="shared" ca="1" si="1367"/>
        <v>7.4748871557359974E-3</v>
      </c>
      <c r="K6070" s="61">
        <f t="shared" ca="1" si="1368"/>
        <v>-5.0914284063424029E+23</v>
      </c>
      <c r="L6070" s="61">
        <f t="shared" ca="1" si="1369"/>
        <v>-5.0914284063424029E+23</v>
      </c>
      <c r="M6070" s="71">
        <f t="shared" ca="1" si="1370"/>
        <v>0</v>
      </c>
      <c r="N6070" s="64">
        <f t="shared" ca="1" si="1371"/>
        <v>6.0286929499891217E+23</v>
      </c>
      <c r="O6070" s="65">
        <f t="shared" ca="1" si="1372"/>
        <v>6.0286929499891217E+23</v>
      </c>
      <c r="P6070" s="62">
        <f t="shared" ca="1" si="1374"/>
        <v>5.0488743415320353E-26</v>
      </c>
    </row>
    <row r="6071" spans="1:16" x14ac:dyDescent="0.3">
      <c r="A6071" s="42">
        <v>6060</v>
      </c>
      <c r="B6071" s="52">
        <f>'[1]Mixed Norm. Gen. Proc.'!AA6068</f>
        <v>0.24249379863185652</v>
      </c>
      <c r="C6071" s="57">
        <f t="shared" si="1366"/>
        <v>6.6229793604844784E-26</v>
      </c>
      <c r="D6071" s="39">
        <f t="shared" ca="1" si="1361"/>
        <v>6.13173635530769E-3</v>
      </c>
      <c r="E6071" s="70">
        <f t="shared" ca="1" si="1362"/>
        <v>6.13173635530769E-3</v>
      </c>
      <c r="F6071" s="67">
        <f t="shared" si="1363"/>
        <v>6.6229793604844784E-26</v>
      </c>
      <c r="G6071" s="68">
        <f t="shared" si="1364"/>
        <v>6.9541283285087031E-26</v>
      </c>
      <c r="H6071" s="68">
        <f t="shared" si="1365"/>
        <v>6.2918303924602536E-26</v>
      </c>
      <c r="I6071" s="69">
        <f t="shared" si="1373"/>
        <v>1.4378466973797373E-25</v>
      </c>
      <c r="J6071" s="55">
        <f t="shared" ca="1" si="1367"/>
        <v>7.3206432613834808E-3</v>
      </c>
      <c r="K6071" s="61">
        <f t="shared" ca="1" si="1368"/>
        <v>-5.0659373378569737E+23</v>
      </c>
      <c r="L6071" s="61">
        <f t="shared" ca="1" si="1369"/>
        <v>-5.0659373378569737E+23</v>
      </c>
      <c r="M6071" s="71">
        <f t="shared" ca="1" si="1370"/>
        <v>0</v>
      </c>
      <c r="N6071" s="64">
        <f t="shared" ca="1" si="1371"/>
        <v>5.9837500387834196E+23</v>
      </c>
      <c r="O6071" s="65">
        <f t="shared" ca="1" si="1372"/>
        <v>5.9837500387834196E+23</v>
      </c>
      <c r="P6071" s="62">
        <f t="shared" ca="1" si="1374"/>
        <v>6.2735790402381633E-26</v>
      </c>
    </row>
    <row r="6072" spans="1:16" x14ac:dyDescent="0.3">
      <c r="A6072" s="42">
        <v>6061</v>
      </c>
      <c r="B6072" s="52">
        <f>'[1]Mixed Norm. Gen. Proc.'!AA6069</f>
        <v>1.3547601457511993E-2</v>
      </c>
      <c r="C6072" s="57">
        <f t="shared" si="1366"/>
        <v>6.7127048453216498E-26</v>
      </c>
      <c r="D6072" s="39">
        <f t="shared" ca="1" si="1361"/>
        <v>-2.0453565173663558E-3</v>
      </c>
      <c r="E6072" s="70">
        <f t="shared" ca="1" si="1362"/>
        <v>5.0000000000000001E-3</v>
      </c>
      <c r="F6072" s="67">
        <f t="shared" si="1363"/>
        <v>6.7127048453216498E-26</v>
      </c>
      <c r="G6072" s="68">
        <f t="shared" si="1364"/>
        <v>7.0483400875877323E-26</v>
      </c>
      <c r="H6072" s="68">
        <f t="shared" si="1365"/>
        <v>6.3770696030555673E-26</v>
      </c>
      <c r="I6072" s="69">
        <f t="shared" si="1373"/>
        <v>1.4469873757272787E-25</v>
      </c>
      <c r="J6072" s="55">
        <f t="shared" ca="1" si="1367"/>
        <v>7.3320749417401243E-3</v>
      </c>
      <c r="K6072" s="61">
        <f t="shared" ca="1" si="1368"/>
        <v>-5.0334379306771871E+23</v>
      </c>
      <c r="L6072" s="61">
        <f t="shared" ca="1" si="1369"/>
        <v>-5.0334379306771871E+23</v>
      </c>
      <c r="M6072" s="71">
        <f t="shared" ca="1" si="1370"/>
        <v>0</v>
      </c>
      <c r="N6072" s="64">
        <f t="shared" ca="1" si="1371"/>
        <v>5.9464481195348771E+23</v>
      </c>
      <c r="O6072" s="65">
        <f t="shared" ca="1" si="1372"/>
        <v>5.9464481195348771E+23</v>
      </c>
      <c r="P6072" s="62">
        <f t="shared" ca="1" si="1374"/>
        <v>6.3585421439517194E-26</v>
      </c>
    </row>
    <row r="6073" spans="1:16" x14ac:dyDescent="0.3">
      <c r="A6073" s="42">
        <v>6062</v>
      </c>
      <c r="B6073" s="52">
        <f>'[1]Mixed Norm. Gen. Proc.'!AA6070</f>
        <v>0.10888092146008423</v>
      </c>
      <c r="C6073" s="57">
        <f t="shared" si="1366"/>
        <v>7.4435903343698439E-26</v>
      </c>
      <c r="D6073" s="39">
        <f t="shared" ca="1" si="1361"/>
        <v>1.9571766294826397E-2</v>
      </c>
      <c r="E6073" s="70">
        <f t="shared" ca="1" si="1362"/>
        <v>1.9571766294826397E-2</v>
      </c>
      <c r="F6073" s="67">
        <f t="shared" si="1363"/>
        <v>7.4435903343698439E-26</v>
      </c>
      <c r="G6073" s="68">
        <f t="shared" si="1364"/>
        <v>7.8157698510883368E-26</v>
      </c>
      <c r="H6073" s="68">
        <f t="shared" si="1365"/>
        <v>7.0714108176513509E-26</v>
      </c>
      <c r="I6073" s="69">
        <f t="shared" si="1373"/>
        <v>1.4562253232639442E-25</v>
      </c>
      <c r="J6073" s="55">
        <f t="shared" ca="1" si="1367"/>
        <v>7.3320749417401252E-3</v>
      </c>
      <c r="K6073" s="61">
        <f t="shared" ca="1" si="1368"/>
        <v>-5.0015069960959667E+23</v>
      </c>
      <c r="L6073" s="61">
        <f t="shared" ca="1" si="1369"/>
        <v>-5.0015069960959667E+23</v>
      </c>
      <c r="M6073" s="71">
        <f t="shared" ca="1" si="1370"/>
        <v>0</v>
      </c>
      <c r="N6073" s="64">
        <f t="shared" ca="1" si="1371"/>
        <v>5.9087252651934843E+23</v>
      </c>
      <c r="O6073" s="65">
        <f t="shared" ca="1" si="1372"/>
        <v>5.9087252651934843E+23</v>
      </c>
      <c r="P6073" s="62">
        <f t="shared" ca="1" si="1374"/>
        <v>7.0508660717279622E-26</v>
      </c>
    </row>
    <row r="6074" spans="1:16" x14ac:dyDescent="0.3">
      <c r="A6074" s="42">
        <v>6063</v>
      </c>
      <c r="B6074" s="52">
        <f>'[1]Mixed Norm. Gen. Proc.'!AA6071</f>
        <v>-0.22767222042724375</v>
      </c>
      <c r="C6074" s="57">
        <f t="shared" si="1366"/>
        <v>5.7488915949930914E-26</v>
      </c>
      <c r="D6074" s="39">
        <f t="shared" ca="1" si="1361"/>
        <v>-4.3593863943181968E-3</v>
      </c>
      <c r="E6074" s="70">
        <f t="shared" ca="1" si="1362"/>
        <v>5.0000000000000001E-3</v>
      </c>
      <c r="F6074" s="67">
        <f t="shared" si="1363"/>
        <v>5.7488915949930914E-26</v>
      </c>
      <c r="G6074" s="68">
        <f t="shared" si="1364"/>
        <v>6.0363361747427463E-26</v>
      </c>
      <c r="H6074" s="68">
        <f t="shared" si="1365"/>
        <v>5.4614470152434365E-26</v>
      </c>
      <c r="I6074" s="69">
        <f t="shared" si="1373"/>
        <v>1.4642468132921097E-25</v>
      </c>
      <c r="J6074" s="55">
        <f t="shared" ca="1" si="1367"/>
        <v>7.3499196872974359E-3</v>
      </c>
      <c r="K6074" s="61">
        <f t="shared" ca="1" si="1368"/>
        <v>-4.9733398514390628E+23</v>
      </c>
      <c r="L6074" s="61">
        <f t="shared" ca="1" si="1369"/>
        <v>-4.9733398514390628E+23</v>
      </c>
      <c r="M6074" s="71">
        <f t="shared" ca="1" si="1370"/>
        <v>0</v>
      </c>
      <c r="N6074" s="64">
        <f t="shared" ca="1" si="1371"/>
        <v>5.8771235795586303E+23</v>
      </c>
      <c r="O6074" s="65">
        <f t="shared" ca="1" si="1372"/>
        <v>5.8771235795586303E+23</v>
      </c>
      <c r="P6074" s="62">
        <f t="shared" ca="1" si="1374"/>
        <v>5.4455411758771568E-26</v>
      </c>
    </row>
    <row r="6075" spans="1:16" x14ac:dyDescent="0.3">
      <c r="A6075" s="42">
        <v>6064</v>
      </c>
      <c r="B6075" s="52">
        <f>'[1]Mixed Norm. Gen. Proc.'!AA6072</f>
        <v>0.17877855178815794</v>
      </c>
      <c r="C6075" s="57">
        <f t="shared" si="1366"/>
        <v>6.7766701087330701E-26</v>
      </c>
      <c r="D6075" s="39">
        <f t="shared" ca="1" si="1361"/>
        <v>-8.3608562138056536E-4</v>
      </c>
      <c r="E6075" s="70">
        <f t="shared" ca="1" si="1362"/>
        <v>5.0000000000000001E-3</v>
      </c>
      <c r="F6075" s="67">
        <f t="shared" si="1363"/>
        <v>6.7766701087330701E-26</v>
      </c>
      <c r="G6075" s="68">
        <f t="shared" si="1364"/>
        <v>7.1155036141697236E-26</v>
      </c>
      <c r="H6075" s="68">
        <f t="shared" si="1365"/>
        <v>6.4378366032964166E-26</v>
      </c>
      <c r="I6075" s="69">
        <f t="shared" si="1373"/>
        <v>1.4733887528849072E-25</v>
      </c>
      <c r="J6075" s="55">
        <f t="shared" ca="1" si="1367"/>
        <v>7.3499196872974341E-3</v>
      </c>
      <c r="K6075" s="61">
        <f t="shared" ca="1" si="1368"/>
        <v>-4.9424817548184082E+23</v>
      </c>
      <c r="L6075" s="61">
        <f t="shared" ca="1" si="1369"/>
        <v>-4.9424817548184082E+23</v>
      </c>
      <c r="M6075" s="71">
        <f t="shared" ca="1" si="1370"/>
        <v>0</v>
      </c>
      <c r="N6075" s="64">
        <f t="shared" ca="1" si="1371"/>
        <v>5.8406577733424744E+23</v>
      </c>
      <c r="O6075" s="65">
        <f t="shared" ca="1" si="1372"/>
        <v>5.8406577733424744E+23</v>
      </c>
      <c r="P6075" s="62">
        <f t="shared" ca="1" si="1374"/>
        <v>6.4190871410032578E-26</v>
      </c>
    </row>
    <row r="6076" spans="1:16" x14ac:dyDescent="0.3">
      <c r="A6076" s="42">
        <v>6065</v>
      </c>
      <c r="B6076" s="52">
        <f>'[1]Mixed Norm. Gen. Proc.'!AA6073</f>
        <v>1.3416726723513892E-2</v>
      </c>
      <c r="C6076" s="57">
        <f t="shared" si="1366"/>
        <v>6.8675908396773471E-26</v>
      </c>
      <c r="D6076" s="39">
        <f t="shared" ca="1" si="1361"/>
        <v>-9.7312223260440749E-3</v>
      </c>
      <c r="E6076" s="70">
        <f t="shared" ca="1" si="1362"/>
        <v>5.0000000000000001E-3</v>
      </c>
      <c r="F6076" s="67">
        <f t="shared" si="1363"/>
        <v>6.8675908396773471E-26</v>
      </c>
      <c r="G6076" s="68">
        <f t="shared" si="1364"/>
        <v>7.2109703816612153E-26</v>
      </c>
      <c r="H6076" s="68">
        <f t="shared" si="1365"/>
        <v>6.5242112976934788E-26</v>
      </c>
      <c r="I6076" s="69">
        <f t="shared" si="1373"/>
        <v>1.4807485467160088E-25</v>
      </c>
      <c r="J6076" s="55">
        <f t="shared" ca="1" si="1367"/>
        <v>7.2938162252799942E-3</v>
      </c>
      <c r="K6076" s="61">
        <f t="shared" ca="1" si="1368"/>
        <v>-4.9203027961471167E+23</v>
      </c>
      <c r="L6076" s="61">
        <f t="shared" ca="1" si="1369"/>
        <v>-4.9203027961471167E+23</v>
      </c>
      <c r="M6076" s="71">
        <f t="shared" ca="1" si="1370"/>
        <v>0</v>
      </c>
      <c r="N6076" s="64">
        <f t="shared" ca="1" si="1371"/>
        <v>5.8092410800340834E+23</v>
      </c>
      <c r="O6076" s="65">
        <f t="shared" ca="1" si="1372"/>
        <v>5.8092410800340834E+23</v>
      </c>
      <c r="P6076" s="62">
        <f t="shared" ca="1" si="1374"/>
        <v>6.5053551079093496E-26</v>
      </c>
    </row>
    <row r="6077" spans="1:16" x14ac:dyDescent="0.3">
      <c r="A6077" s="42">
        <v>6066</v>
      </c>
      <c r="B6077" s="52">
        <f>'[1]Mixed Norm. Gen. Proc.'!AA6074</f>
        <v>0.30229316353888241</v>
      </c>
      <c r="C6077" s="57">
        <f t="shared" si="1366"/>
        <v>8.9436166004940622E-26</v>
      </c>
      <c r="D6077" s="39">
        <f t="shared" ca="1" si="1361"/>
        <v>9.7554532892080836E-3</v>
      </c>
      <c r="E6077" s="70">
        <f t="shared" ca="1" si="1362"/>
        <v>9.7554532892080836E-3</v>
      </c>
      <c r="F6077" s="67">
        <f t="shared" si="1363"/>
        <v>8.9436166004940622E-26</v>
      </c>
      <c r="G6077" s="68">
        <f t="shared" si="1364"/>
        <v>9.3907974305187652E-26</v>
      </c>
      <c r="H6077" s="68">
        <f t="shared" si="1365"/>
        <v>8.4964357704693593E-26</v>
      </c>
      <c r="I6077" s="69">
        <f t="shared" si="1373"/>
        <v>1.4878930305697903E-25</v>
      </c>
      <c r="J6077" s="55">
        <f t="shared" ca="1" si="1367"/>
        <v>7.2938162252799933E-3</v>
      </c>
      <c r="K6077" s="61">
        <f t="shared" ca="1" si="1368"/>
        <v>-4.8966767537095336E+23</v>
      </c>
      <c r="L6077" s="61">
        <f t="shared" ca="1" si="1369"/>
        <v>-4.8966767537095336E+23</v>
      </c>
      <c r="M6077" s="71">
        <f t="shared" ca="1" si="1370"/>
        <v>0</v>
      </c>
      <c r="N6077" s="64">
        <f t="shared" ca="1" si="1371"/>
        <v>5.7813465820786981E+23</v>
      </c>
      <c r="O6077" s="65">
        <f t="shared" ca="1" si="1372"/>
        <v>5.7813465820786981E+23</v>
      </c>
      <c r="P6077" s="62">
        <f t="shared" ca="1" si="1374"/>
        <v>8.4718794834230956E-26</v>
      </c>
    </row>
    <row r="6078" spans="1:16" x14ac:dyDescent="0.3">
      <c r="A6078" s="42">
        <v>6067</v>
      </c>
      <c r="B6078" s="52">
        <f>'[1]Mixed Norm. Gen. Proc.'!AA6075</f>
        <v>-2.7379729552120841E-2</v>
      </c>
      <c r="C6078" s="57">
        <f t="shared" si="1366"/>
        <v>8.6987427967546766E-26</v>
      </c>
      <c r="D6078" s="39">
        <f t="shared" ca="1" si="1361"/>
        <v>-2.2005751703795054E-3</v>
      </c>
      <c r="E6078" s="70">
        <f t="shared" ca="1" si="1362"/>
        <v>5.0000000000000001E-3</v>
      </c>
      <c r="F6078" s="67">
        <f t="shared" si="1363"/>
        <v>8.6987427967546766E-26</v>
      </c>
      <c r="G6078" s="68">
        <f t="shared" si="1364"/>
        <v>9.1336799365924109E-26</v>
      </c>
      <c r="H6078" s="68">
        <f t="shared" si="1365"/>
        <v>8.2638056569169423E-26</v>
      </c>
      <c r="I6078" s="69">
        <f t="shared" si="1373"/>
        <v>1.4893248088256341E-25</v>
      </c>
      <c r="J6078" s="55">
        <f t="shared" ca="1" si="1367"/>
        <v>7.3418511069891666E-3</v>
      </c>
      <c r="K6078" s="61">
        <f t="shared" ca="1" si="1368"/>
        <v>-4.8899375465415787E+23</v>
      </c>
      <c r="L6078" s="61">
        <f t="shared" ca="1" si="1369"/>
        <v>-4.8899375465415787E+23</v>
      </c>
      <c r="M6078" s="71">
        <f t="shared" ca="1" si="1370"/>
        <v>0</v>
      </c>
      <c r="N6078" s="64">
        <f t="shared" ca="1" si="1371"/>
        <v>5.7778203578666572E+23</v>
      </c>
      <c r="O6078" s="65">
        <f t="shared" ca="1" si="1372"/>
        <v>5.7778203578666572E+23</v>
      </c>
      <c r="P6078" s="62">
        <f t="shared" ca="1" si="1374"/>
        <v>8.2397646509193779E-26</v>
      </c>
    </row>
    <row r="6079" spans="1:16" x14ac:dyDescent="0.3">
      <c r="A6079" s="42">
        <v>6068</v>
      </c>
      <c r="B6079" s="52">
        <f>'[1]Mixed Norm. Gen. Proc.'!AA6076</f>
        <v>0.18144572062566491</v>
      </c>
      <c r="C6079" s="57">
        <f t="shared" si="1366"/>
        <v>1.0277092452049141E-25</v>
      </c>
      <c r="D6079" s="39">
        <f t="shared" ca="1" si="1361"/>
        <v>-9.765871668077678E-4</v>
      </c>
      <c r="E6079" s="70">
        <f t="shared" ca="1" si="1362"/>
        <v>5.0000000000000001E-3</v>
      </c>
      <c r="F6079" s="67">
        <f t="shared" si="1363"/>
        <v>1.0277092452049141E-25</v>
      </c>
      <c r="G6079" s="68">
        <f t="shared" si="1364"/>
        <v>1.0790947074651598E-25</v>
      </c>
      <c r="H6079" s="68">
        <f t="shared" si="1365"/>
        <v>9.7632378294466838E-26</v>
      </c>
      <c r="I6079" s="69">
        <f t="shared" si="1373"/>
        <v>1.4903765704681093E-25</v>
      </c>
      <c r="J6079" s="55">
        <f t="shared" ca="1" si="1367"/>
        <v>7.3418511069891666E-3</v>
      </c>
      <c r="K6079" s="61">
        <f t="shared" ca="1" si="1368"/>
        <v>-4.8864867081109019E+23</v>
      </c>
      <c r="L6079" s="61">
        <f t="shared" ca="1" si="1369"/>
        <v>-4.8864867081109019E+23</v>
      </c>
      <c r="M6079" s="71">
        <f t="shared" ca="1" si="1370"/>
        <v>0</v>
      </c>
      <c r="N6079" s="64">
        <f t="shared" ca="1" si="1371"/>
        <v>5.7737429388103171E+23</v>
      </c>
      <c r="O6079" s="65">
        <f t="shared" ca="1" si="1372"/>
        <v>5.7737429388103171E+23</v>
      </c>
      <c r="P6079" s="62">
        <f t="shared" ca="1" si="1374"/>
        <v>9.7348346857913259E-26</v>
      </c>
    </row>
    <row r="6080" spans="1:16" x14ac:dyDescent="0.3">
      <c r="A6080" s="42">
        <v>6069</v>
      </c>
      <c r="B6080" s="52">
        <f>'[1]Mixed Norm. Gen. Proc.'!AA6077</f>
        <v>-0.27235819469848493</v>
      </c>
      <c r="C6080" s="57">
        <f t="shared" si="1366"/>
        <v>7.4780421050596106E-26</v>
      </c>
      <c r="D6080" s="39">
        <f t="shared" ca="1" si="1361"/>
        <v>-9.6539981893925611E-3</v>
      </c>
      <c r="E6080" s="70">
        <f t="shared" ca="1" si="1362"/>
        <v>5.0000000000000001E-3</v>
      </c>
      <c r="F6080" s="67">
        <f t="shared" si="1363"/>
        <v>7.4780421050596106E-26</v>
      </c>
      <c r="G6080" s="68">
        <f t="shared" si="1364"/>
        <v>7.8519442103125917E-26</v>
      </c>
      <c r="H6080" s="68">
        <f t="shared" si="1365"/>
        <v>7.1041399998066296E-26</v>
      </c>
      <c r="I6080" s="69">
        <f t="shared" si="1373"/>
        <v>1.4939087354295765E-25</v>
      </c>
      <c r="J6080" s="55">
        <f t="shared" ca="1" si="1367"/>
        <v>7.3418511069891666E-3</v>
      </c>
      <c r="K6080" s="61">
        <f t="shared" ca="1" si="1368"/>
        <v>-4.8749332063970897E+23</v>
      </c>
      <c r="L6080" s="61">
        <f t="shared" ca="1" si="1369"/>
        <v>-4.8749332063970897E+23</v>
      </c>
      <c r="M6080" s="71">
        <f t="shared" ca="1" si="1370"/>
        <v>0</v>
      </c>
      <c r="N6080" s="64">
        <f t="shared" ca="1" si="1371"/>
        <v>5.7600916279763347E+23</v>
      </c>
      <c r="O6080" s="65">
        <f t="shared" ca="1" si="1372"/>
        <v>5.7600916279763347E+23</v>
      </c>
      <c r="P6080" s="62">
        <f t="shared" ca="1" si="1374"/>
        <v>7.083472685081006E-26</v>
      </c>
    </row>
    <row r="6081" spans="1:16" x14ac:dyDescent="0.3">
      <c r="A6081" s="42">
        <v>6070</v>
      </c>
      <c r="B6081" s="52">
        <f>'[1]Mixed Norm. Gen. Proc.'!AA6078</f>
        <v>7.6636785508156224E-3</v>
      </c>
      <c r="C6081" s="57">
        <f t="shared" si="1366"/>
        <v>7.5353514159422509E-26</v>
      </c>
      <c r="D6081" s="39">
        <f t="shared" ca="1" si="1361"/>
        <v>-5.9835348782891597E-3</v>
      </c>
      <c r="E6081" s="70">
        <f t="shared" ca="1" si="1362"/>
        <v>5.0000000000000001E-3</v>
      </c>
      <c r="F6081" s="67">
        <f t="shared" si="1363"/>
        <v>7.5353514159422509E-26</v>
      </c>
      <c r="G6081" s="68">
        <f t="shared" si="1364"/>
        <v>7.9121189867393636E-26</v>
      </c>
      <c r="H6081" s="68">
        <f t="shared" si="1365"/>
        <v>7.1585838451451383E-26</v>
      </c>
      <c r="I6081" s="69">
        <f t="shared" si="1373"/>
        <v>1.4872832257643892E-25</v>
      </c>
      <c r="J6081" s="55">
        <f t="shared" ca="1" si="1367"/>
        <v>7.3418511069891657E-3</v>
      </c>
      <c r="K6081" s="61">
        <f t="shared" ca="1" si="1368"/>
        <v>-4.8966499288858591E+23</v>
      </c>
      <c r="L6081" s="61">
        <f t="shared" ca="1" si="1369"/>
        <v>-4.8966499288858591E+23</v>
      </c>
      <c r="M6081" s="71">
        <f t="shared" ca="1" si="1370"/>
        <v>0</v>
      </c>
      <c r="N6081" s="64">
        <f t="shared" ca="1" si="1371"/>
        <v>5.785751530604413E+23</v>
      </c>
      <c r="O6081" s="65">
        <f t="shared" ca="1" si="1372"/>
        <v>5.785751530604413E+23</v>
      </c>
      <c r="P6081" s="62">
        <f t="shared" ca="1" si="1374"/>
        <v>7.1377581427629491E-26</v>
      </c>
    </row>
    <row r="6082" spans="1:16" x14ac:dyDescent="0.3">
      <c r="A6082" s="42">
        <v>6071</v>
      </c>
      <c r="B6082" s="52">
        <f>'[1]Mixed Norm. Gen. Proc.'!AA6079</f>
        <v>-0.30760949315561148</v>
      </c>
      <c r="C6082" s="57">
        <f t="shared" si="1366"/>
        <v>5.2174057861348362E-26</v>
      </c>
      <c r="D6082" s="39">
        <f t="shared" ca="1" si="1361"/>
        <v>-9.6345115570458922E-3</v>
      </c>
      <c r="E6082" s="70">
        <f t="shared" ca="1" si="1362"/>
        <v>5.0000000000000001E-3</v>
      </c>
      <c r="F6082" s="67">
        <f t="shared" si="1363"/>
        <v>5.2174057861348362E-26</v>
      </c>
      <c r="G6082" s="68">
        <f t="shared" si="1364"/>
        <v>5.4782760754415779E-26</v>
      </c>
      <c r="H6082" s="68">
        <f t="shared" si="1365"/>
        <v>4.9565354968280939E-26</v>
      </c>
      <c r="I6082" s="69">
        <f t="shared" si="1373"/>
        <v>1.4907006645096255E-25</v>
      </c>
      <c r="J6082" s="55">
        <f t="shared" ca="1" si="1367"/>
        <v>7.2038168658772068E-3</v>
      </c>
      <c r="K6082" s="61">
        <f t="shared" ca="1" si="1368"/>
        <v>-4.8912573899853836E+23</v>
      </c>
      <c r="L6082" s="61">
        <f t="shared" ca="1" si="1369"/>
        <v>-4.8912573899853836E+23</v>
      </c>
      <c r="M6082" s="71">
        <f t="shared" ca="1" si="1370"/>
        <v>0</v>
      </c>
      <c r="N6082" s="64">
        <f t="shared" ca="1" si="1371"/>
        <v>5.7666546106155506E+23</v>
      </c>
      <c r="O6082" s="65">
        <f t="shared" ca="1" si="1372"/>
        <v>5.7666546106155506E+23</v>
      </c>
      <c r="P6082" s="62">
        <f t="shared" ca="1" si="1374"/>
        <v>4.9423866924512072E-26</v>
      </c>
    </row>
    <row r="6083" spans="1:16" x14ac:dyDescent="0.3">
      <c r="A6083" s="42">
        <v>6072</v>
      </c>
      <c r="B6083" s="52">
        <f>'[1]Mixed Norm. Gen. Proc.'!AA6080</f>
        <v>0.16990793489033618</v>
      </c>
      <c r="C6083" s="57">
        <f t="shared" si="1366"/>
        <v>6.103884428741896E-26</v>
      </c>
      <c r="D6083" s="39">
        <f t="shared" ca="1" si="1361"/>
        <v>-1.1350264572000003E-2</v>
      </c>
      <c r="E6083" s="70">
        <f t="shared" ca="1" si="1362"/>
        <v>5.0000000000000001E-3</v>
      </c>
      <c r="F6083" s="67">
        <f t="shared" si="1363"/>
        <v>6.103884428741896E-26</v>
      </c>
      <c r="G6083" s="68">
        <f t="shared" si="1364"/>
        <v>6.4090786501789914E-26</v>
      </c>
      <c r="H6083" s="68">
        <f t="shared" si="1365"/>
        <v>5.7986902073048007E-26</v>
      </c>
      <c r="I6083" s="69">
        <f t="shared" si="1373"/>
        <v>1.4974937080797189E-25</v>
      </c>
      <c r="J6083" s="55">
        <f t="shared" ca="1" si="1367"/>
        <v>7.1913672467907638E-3</v>
      </c>
      <c r="K6083" s="61">
        <f t="shared" ca="1" si="1368"/>
        <v>-4.8695930102945326E+23</v>
      </c>
      <c r="L6083" s="61">
        <f t="shared" ca="1" si="1369"/>
        <v>-4.8695930102945326E+23</v>
      </c>
      <c r="M6083" s="71">
        <f t="shared" ca="1" si="1370"/>
        <v>0</v>
      </c>
      <c r="N6083" s="64">
        <f t="shared" ca="1" si="1371"/>
        <v>5.739971768414481E+23</v>
      </c>
      <c r="O6083" s="65">
        <f t="shared" ca="1" si="1372"/>
        <v>5.739971768414481E+23</v>
      </c>
      <c r="P6083" s="62">
        <f t="shared" ca="1" si="1374"/>
        <v>5.7821659745038235E-26</v>
      </c>
    </row>
    <row r="6084" spans="1:16" x14ac:dyDescent="0.3">
      <c r="A6084" s="42">
        <v>6073</v>
      </c>
      <c r="B6084" s="52">
        <f>'[1]Mixed Norm. Gen. Proc.'!AA6081</f>
        <v>6.2938548153628301E-2</v>
      </c>
      <c r="C6084" s="57">
        <f t="shared" si="1366"/>
        <v>6.4880540527844489E-26</v>
      </c>
      <c r="D6084" s="39">
        <f t="shared" ca="1" si="1361"/>
        <v>2.8255844283367189E-3</v>
      </c>
      <c r="E6084" s="70">
        <f t="shared" ca="1" si="1362"/>
        <v>5.0000000000000001E-3</v>
      </c>
      <c r="F6084" s="67">
        <f t="shared" si="1363"/>
        <v>6.4880540527844489E-26</v>
      </c>
      <c r="G6084" s="68">
        <f t="shared" si="1364"/>
        <v>6.812456755423672E-26</v>
      </c>
      <c r="H6084" s="68">
        <f t="shared" si="1365"/>
        <v>6.1636513501452258E-26</v>
      </c>
      <c r="I6084" s="69">
        <f t="shared" si="1373"/>
        <v>1.5044596056596096E-25</v>
      </c>
      <c r="J6084" s="55">
        <f t="shared" ca="1" si="1367"/>
        <v>6.9739608670353051E-3</v>
      </c>
      <c r="K6084" s="61">
        <f t="shared" ca="1" si="1368"/>
        <v>-4.8561491321978014E+23</v>
      </c>
      <c r="L6084" s="61">
        <f t="shared" ca="1" si="1369"/>
        <v>-4.8561491321978014E+23</v>
      </c>
      <c r="M6084" s="71">
        <f t="shared" ca="1" si="1370"/>
        <v>0</v>
      </c>
      <c r="N6084" s="64">
        <f t="shared" ca="1" si="1371"/>
        <v>5.7042916013473006E+23</v>
      </c>
      <c r="O6084" s="65">
        <f t="shared" ca="1" si="1372"/>
        <v>5.7042916013473006E+23</v>
      </c>
      <c r="P6084" s="62">
        <f t="shared" ca="1" si="1374"/>
        <v>6.1466173665142957E-26</v>
      </c>
    </row>
    <row r="6085" spans="1:16" x14ac:dyDescent="0.3">
      <c r="A6085" s="42">
        <v>6074</v>
      </c>
      <c r="B6085" s="52">
        <f>'[1]Mixed Norm. Gen. Proc.'!AA6082</f>
        <v>-0.26104161820992366</v>
      </c>
      <c r="C6085" s="57">
        <f t="shared" si="1366"/>
        <v>4.7944019238121429E-26</v>
      </c>
      <c r="D6085" s="39">
        <f t="shared" ca="1" si="1361"/>
        <v>1.8172609294023347E-2</v>
      </c>
      <c r="E6085" s="70">
        <f t="shared" ca="1" si="1362"/>
        <v>1.8172609294023347E-2</v>
      </c>
      <c r="F6085" s="67">
        <f t="shared" si="1363"/>
        <v>4.7944019238121429E-26</v>
      </c>
      <c r="G6085" s="68">
        <f t="shared" si="1364"/>
        <v>5.0341220200027502E-26</v>
      </c>
      <c r="H6085" s="68">
        <f t="shared" si="1365"/>
        <v>4.5546818276215357E-26</v>
      </c>
      <c r="I6085" s="69">
        <f t="shared" si="1373"/>
        <v>1.5108059775925236E-25</v>
      </c>
      <c r="J6085" s="55">
        <f t="shared" ca="1" si="1367"/>
        <v>6.9739608670353051E-3</v>
      </c>
      <c r="K6085" s="61">
        <f t="shared" ca="1" si="1368"/>
        <v>-4.8357501339070117E+23</v>
      </c>
      <c r="L6085" s="61">
        <f t="shared" ca="1" si="1369"/>
        <v>-4.8357501339070117E+23</v>
      </c>
      <c r="M6085" s="71">
        <f t="shared" ca="1" si="1370"/>
        <v>0</v>
      </c>
      <c r="N6085" s="64">
        <f t="shared" ca="1" si="1371"/>
        <v>5.6803298506970505E+23</v>
      </c>
      <c r="O6085" s="65">
        <f t="shared" ca="1" si="1372"/>
        <v>5.6803298506970505E+23</v>
      </c>
      <c r="P6085" s="62">
        <f t="shared" ca="1" si="1374"/>
        <v>4.5420944226421851E-26</v>
      </c>
    </row>
    <row r="6086" spans="1:16" x14ac:dyDescent="0.3">
      <c r="A6086" s="42">
        <v>6075</v>
      </c>
      <c r="B6086" s="52">
        <f>'[1]Mixed Norm. Gen. Proc.'!AA6083</f>
        <v>-3.1463698619075997E-2</v>
      </c>
      <c r="C6086" s="57">
        <f t="shared" si="1366"/>
        <v>4.6435523066225999E-26</v>
      </c>
      <c r="D6086" s="39">
        <f t="shared" ca="1" si="1361"/>
        <v>4.6561833892248323E-4</v>
      </c>
      <c r="E6086" s="70">
        <f t="shared" ca="1" si="1362"/>
        <v>5.0000000000000001E-3</v>
      </c>
      <c r="F6086" s="67">
        <f t="shared" si="1363"/>
        <v>4.6435523066225999E-26</v>
      </c>
      <c r="G6086" s="68">
        <f t="shared" si="1364"/>
        <v>4.87572992195373E-26</v>
      </c>
      <c r="H6086" s="68">
        <f t="shared" si="1365"/>
        <v>4.4113746912914697E-26</v>
      </c>
      <c r="I6086" s="69">
        <f t="shared" si="1373"/>
        <v>1.5188120984280629E-25</v>
      </c>
      <c r="J6086" s="55">
        <f t="shared" ca="1" si="1367"/>
        <v>7.1070175265708939E-3</v>
      </c>
      <c r="K6086" s="61">
        <f t="shared" ca="1" si="1368"/>
        <v>-4.8047407801814463E+23</v>
      </c>
      <c r="L6086" s="61">
        <f t="shared" ca="1" si="1369"/>
        <v>-4.8047407801814463E+23</v>
      </c>
      <c r="M6086" s="71">
        <f t="shared" ca="1" si="1370"/>
        <v>0</v>
      </c>
      <c r="N6086" s="64">
        <f t="shared" ca="1" si="1371"/>
        <v>5.6559057461560705E+23</v>
      </c>
      <c r="O6086" s="65">
        <f t="shared" ca="1" si="1372"/>
        <v>5.6559057461560705E+23</v>
      </c>
      <c r="P6086" s="62">
        <f t="shared" ca="1" si="1374"/>
        <v>4.3989510607295288E-26</v>
      </c>
    </row>
    <row r="6087" spans="1:16" x14ac:dyDescent="0.3">
      <c r="A6087" s="42">
        <v>6076</v>
      </c>
      <c r="B6087" s="52">
        <f>'[1]Mixed Norm. Gen. Proc.'!AA6084</f>
        <v>-0.17672701614226957</v>
      </c>
      <c r="C6087" s="57">
        <f t="shared" si="1366"/>
        <v>3.8229111631726346E-26</v>
      </c>
      <c r="D6087" s="39">
        <f t="shared" ca="1" si="1361"/>
        <v>4.0843377923751416E-3</v>
      </c>
      <c r="E6087" s="70">
        <f t="shared" ca="1" si="1362"/>
        <v>5.0000000000000001E-3</v>
      </c>
      <c r="F6087" s="67">
        <f t="shared" si="1363"/>
        <v>3.8229111631726346E-26</v>
      </c>
      <c r="G6087" s="68">
        <f t="shared" si="1364"/>
        <v>4.0140567213312665E-26</v>
      </c>
      <c r="H6087" s="68">
        <f t="shared" si="1365"/>
        <v>3.6317656050140027E-26</v>
      </c>
      <c r="I6087" s="69">
        <f t="shared" si="1373"/>
        <v>1.5262538292151236E-25</v>
      </c>
      <c r="J6087" s="55">
        <f t="shared" ca="1" si="1367"/>
        <v>7.1070175265708939E-3</v>
      </c>
      <c r="K6087" s="61">
        <f t="shared" ca="1" si="1368"/>
        <v>-4.7813137546740905E+23</v>
      </c>
      <c r="L6087" s="61">
        <f t="shared" ca="1" si="1369"/>
        <v>-4.7813137546740905E+23</v>
      </c>
      <c r="M6087" s="71">
        <f t="shared" ca="1" si="1370"/>
        <v>0</v>
      </c>
      <c r="N6087" s="64">
        <f t="shared" ca="1" si="1371"/>
        <v>5.6283285980341701E+23</v>
      </c>
      <c r="O6087" s="65">
        <f t="shared" ca="1" si="1372"/>
        <v>5.6283285980341701E+23</v>
      </c>
      <c r="P6087" s="62">
        <f t="shared" ca="1" si="1374"/>
        <v>3.6215375656109275E-26</v>
      </c>
    </row>
    <row r="6088" spans="1:16" x14ac:dyDescent="0.3">
      <c r="A6088" s="42">
        <v>6077</v>
      </c>
      <c r="B6088" s="52">
        <f>'[1]Mixed Norm. Gen. Proc.'!AA6085</f>
        <v>0.2140856650496803</v>
      </c>
      <c r="C6088" s="57">
        <f t="shared" si="1366"/>
        <v>4.6413416419662952E-26</v>
      </c>
      <c r="D6088" s="39">
        <f t="shared" ca="1" si="1361"/>
        <v>2.9304646427369876E-3</v>
      </c>
      <c r="E6088" s="70">
        <f t="shared" ca="1" si="1362"/>
        <v>5.0000000000000001E-3</v>
      </c>
      <c r="F6088" s="67">
        <f t="shared" si="1363"/>
        <v>4.6413416419662952E-26</v>
      </c>
      <c r="G6088" s="68">
        <f t="shared" si="1364"/>
        <v>4.8734087240646102E-26</v>
      </c>
      <c r="H6088" s="68">
        <f t="shared" si="1365"/>
        <v>4.4092745598679801E-26</v>
      </c>
      <c r="I6088" s="69">
        <f t="shared" si="1373"/>
        <v>1.5348852893518204E-25</v>
      </c>
      <c r="J6088" s="55">
        <f t="shared" ca="1" si="1367"/>
        <v>7.1070175265708939E-3</v>
      </c>
      <c r="K6088" s="61">
        <f t="shared" ca="1" si="1368"/>
        <v>-4.7544259348736039E+23</v>
      </c>
      <c r="L6088" s="61">
        <f t="shared" ca="1" si="1369"/>
        <v>-4.7544259348736039E+23</v>
      </c>
      <c r="M6088" s="71">
        <f t="shared" ca="1" si="1370"/>
        <v>0</v>
      </c>
      <c r="N6088" s="64">
        <f t="shared" ca="1" si="1371"/>
        <v>5.5966775722101841E+23</v>
      </c>
      <c r="O6088" s="65">
        <f t="shared" ca="1" si="1372"/>
        <v>5.5966775722101841E+23</v>
      </c>
      <c r="P6088" s="62">
        <f t="shared" ca="1" si="1374"/>
        <v>4.3968568438471437E-26</v>
      </c>
    </row>
    <row r="6089" spans="1:16" x14ac:dyDescent="0.3">
      <c r="A6089" s="42">
        <v>6078</v>
      </c>
      <c r="B6089" s="52">
        <f>'[1]Mixed Norm. Gen. Proc.'!AA6086</f>
        <v>-0.182365396689874</v>
      </c>
      <c r="C6089" s="57">
        <f t="shared" si="1366"/>
        <v>3.7949215322558808E-26</v>
      </c>
      <c r="D6089" s="39">
        <f t="shared" ca="1" si="1361"/>
        <v>5.1547696670222612E-3</v>
      </c>
      <c r="E6089" s="70">
        <f t="shared" ca="1" si="1362"/>
        <v>5.1547696670222612E-3</v>
      </c>
      <c r="F6089" s="67">
        <f t="shared" si="1363"/>
        <v>3.7949215322558808E-26</v>
      </c>
      <c r="G6089" s="68">
        <f t="shared" si="1364"/>
        <v>3.9846676088686748E-26</v>
      </c>
      <c r="H6089" s="68">
        <f t="shared" si="1365"/>
        <v>3.6051754556430867E-26</v>
      </c>
      <c r="I6089" s="69">
        <f t="shared" si="1373"/>
        <v>1.5411987387787121E-25</v>
      </c>
      <c r="J6089" s="55">
        <f t="shared" ca="1" si="1367"/>
        <v>7.1070175265708939E-3</v>
      </c>
      <c r="K6089" s="61">
        <f t="shared" ca="1" si="1368"/>
        <v>-4.7349496486955384E+23</v>
      </c>
      <c r="L6089" s="61">
        <f t="shared" ca="1" si="1369"/>
        <v>-4.7349496486955384E+23</v>
      </c>
      <c r="M6089" s="71">
        <f t="shared" ca="1" si="1370"/>
        <v>0</v>
      </c>
      <c r="N6089" s="64">
        <f t="shared" ca="1" si="1371"/>
        <v>5.5737510411134867E+23</v>
      </c>
      <c r="O6089" s="65">
        <f t="shared" ca="1" si="1372"/>
        <v>5.5737510411134867E+23</v>
      </c>
      <c r="P6089" s="62">
        <f t="shared" ca="1" si="1374"/>
        <v>3.5950223013303724E-26</v>
      </c>
    </row>
    <row r="6090" spans="1:16" x14ac:dyDescent="0.3">
      <c r="A6090" s="42">
        <v>6079</v>
      </c>
      <c r="B6090" s="52">
        <f>'[1]Mixed Norm. Gen. Proc.'!AA6087</f>
        <v>6.831311840319651E-2</v>
      </c>
      <c r="C6090" s="57">
        <f t="shared" si="1366"/>
        <v>4.0541644562197166E-26</v>
      </c>
      <c r="D6090" s="39">
        <f t="shared" ca="1" si="1361"/>
        <v>1.4037561707306394E-2</v>
      </c>
      <c r="E6090" s="70">
        <f t="shared" ca="1" si="1362"/>
        <v>1.4037561707306394E-2</v>
      </c>
      <c r="F6090" s="67">
        <f t="shared" si="1363"/>
        <v>4.0541644562197166E-26</v>
      </c>
      <c r="G6090" s="68">
        <f t="shared" si="1364"/>
        <v>4.2568726790307029E-26</v>
      </c>
      <c r="H6090" s="68">
        <f t="shared" si="1365"/>
        <v>3.8514562334087304E-26</v>
      </c>
      <c r="I6090" s="69">
        <f t="shared" si="1373"/>
        <v>1.547666880751348E-25</v>
      </c>
      <c r="J6090" s="55">
        <f t="shared" ca="1" si="1367"/>
        <v>7.066562621544324E-3</v>
      </c>
      <c r="K6090" s="61">
        <f t="shared" ca="1" si="1368"/>
        <v>-4.7168075617685937E+23</v>
      </c>
      <c r="L6090" s="61">
        <f t="shared" ca="1" si="1369"/>
        <v>-4.7168075617685937E+23</v>
      </c>
      <c r="M6090" s="71">
        <f t="shared" ca="1" si="1370"/>
        <v>0</v>
      </c>
      <c r="N6090" s="64">
        <f t="shared" ca="1" si="1371"/>
        <v>5.5488101232644357E+23</v>
      </c>
      <c r="O6090" s="65">
        <f t="shared" ca="1" si="1372"/>
        <v>5.5488101232644357E+23</v>
      </c>
      <c r="P6090" s="62">
        <f t="shared" ca="1" si="1374"/>
        <v>3.8406711413121411E-26</v>
      </c>
    </row>
    <row r="6091" spans="1:16" x14ac:dyDescent="0.3">
      <c r="A6091" s="42">
        <v>6080</v>
      </c>
      <c r="B6091" s="52">
        <f>'[1]Mixed Norm. Gen. Proc.'!AA6088</f>
        <v>0.1718395264529482</v>
      </c>
      <c r="C6091" s="57">
        <f t="shared" si="1366"/>
        <v>4.7508301565388868E-26</v>
      </c>
      <c r="D6091" s="39">
        <f t="shared" ca="1" si="1361"/>
        <v>-5.0264208907765864E-3</v>
      </c>
      <c r="E6091" s="70">
        <f t="shared" ca="1" si="1362"/>
        <v>5.0000000000000001E-3</v>
      </c>
      <c r="F6091" s="67">
        <f t="shared" si="1363"/>
        <v>4.7508301565388868E-26</v>
      </c>
      <c r="G6091" s="68">
        <f t="shared" si="1364"/>
        <v>4.9883716643658313E-26</v>
      </c>
      <c r="H6091" s="68">
        <f t="shared" si="1365"/>
        <v>4.5132886487119424E-26</v>
      </c>
      <c r="I6091" s="69">
        <f t="shared" si="1373"/>
        <v>1.5530784113906358E-25</v>
      </c>
      <c r="J6091" s="55">
        <f t="shared" ca="1" si="1367"/>
        <v>7.1488054143567722E-3</v>
      </c>
      <c r="K6091" s="61">
        <f t="shared" ca="1" si="1368"/>
        <v>-4.6970365332171967E+23</v>
      </c>
      <c r="L6091" s="61">
        <f t="shared" ca="1" si="1369"/>
        <v>-4.6970365332171967E+23</v>
      </c>
      <c r="M6091" s="71">
        <f t="shared" ca="1" si="1370"/>
        <v>0</v>
      </c>
      <c r="N6091" s="64">
        <f t="shared" ca="1" si="1371"/>
        <v>5.5328117378401E+23</v>
      </c>
      <c r="O6091" s="65">
        <f t="shared" ca="1" si="1372"/>
        <v>5.5328117378401E+23</v>
      </c>
      <c r="P6091" s="62">
        <f t="shared" ca="1" si="1374"/>
        <v>4.5005033705418934E-26</v>
      </c>
    </row>
    <row r="6092" spans="1:16" x14ac:dyDescent="0.3">
      <c r="A6092" s="42">
        <v>6081</v>
      </c>
      <c r="B6092" s="52">
        <f>'[1]Mixed Norm. Gen. Proc.'!AA6089</f>
        <v>2.6846098928112183E-3</v>
      </c>
      <c r="C6092" s="57">
        <f t="shared" si="1366"/>
        <v>4.7635842821761975E-26</v>
      </c>
      <c r="D6092" s="39">
        <f t="shared" ref="D6092:D6155" ca="1" si="1375">(SQRT(-2*LN(RAND()))*COS(2*PI()*RAND())+$D$2)/100</f>
        <v>-1.5495204426346854E-2</v>
      </c>
      <c r="E6092" s="70">
        <f t="shared" ref="E6092:E6155" ca="1" si="1376">IF(D6092&lt;0.005, 0.005, D6092)</f>
        <v>5.0000000000000001E-3</v>
      </c>
      <c r="F6092" s="67">
        <f t="shared" ref="F6092:F6155" si="1377">C6092</f>
        <v>4.7635842821761975E-26</v>
      </c>
      <c r="G6092" s="68">
        <f t="shared" ref="G6092:G6155" si="1378">F6092*(1+$G$4)</f>
        <v>5.0017634962850075E-26</v>
      </c>
      <c r="H6092" s="68">
        <f t="shared" ref="H6092:H6155" si="1379">F6092*(1-$G$4)</f>
        <v>4.5254050680673875E-26</v>
      </c>
      <c r="I6092" s="69">
        <f t="shared" si="1373"/>
        <v>1.5597444103384681E-25</v>
      </c>
      <c r="J6092" s="55">
        <f t="shared" ca="1" si="1367"/>
        <v>7.1488054143567722E-3</v>
      </c>
      <c r="K6092" s="61">
        <f t="shared" ca="1" si="1368"/>
        <v>-4.6769624490398017E+23</v>
      </c>
      <c r="L6092" s="61">
        <f t="shared" ca="1" si="1369"/>
        <v>-4.6769624490398017E+23</v>
      </c>
      <c r="M6092" s="71">
        <f t="shared" ca="1" si="1370"/>
        <v>0</v>
      </c>
      <c r="N6092" s="64">
        <f t="shared" ca="1" si="1371"/>
        <v>5.5091657372655623E+23</v>
      </c>
      <c r="O6092" s="65">
        <f t="shared" ca="1" si="1372"/>
        <v>5.5091657372655623E+23</v>
      </c>
      <c r="P6092" s="62">
        <f t="shared" ca="1" si="1374"/>
        <v>4.5125854664130806E-26</v>
      </c>
    </row>
    <row r="6093" spans="1:16" x14ac:dyDescent="0.3">
      <c r="A6093" s="42">
        <v>6082</v>
      </c>
      <c r="B6093" s="52">
        <f>'[1]Mixed Norm. Gen. Proc.'!AA6090</f>
        <v>6.7284857350943805E-4</v>
      </c>
      <c r="C6093" s="57">
        <f t="shared" ref="C6093:C6156" si="1380">C6092*(1+B6093)</f>
        <v>4.7667894530652517E-26</v>
      </c>
      <c r="D6093" s="39">
        <f t="shared" ca="1" si="1375"/>
        <v>1.5147498815074116E-2</v>
      </c>
      <c r="E6093" s="70">
        <f t="shared" ca="1" si="1376"/>
        <v>1.5147498815074116E-2</v>
      </c>
      <c r="F6093" s="67">
        <f t="shared" si="1377"/>
        <v>4.7667894530652517E-26</v>
      </c>
      <c r="G6093" s="68">
        <f t="shared" si="1378"/>
        <v>5.0051289257185148E-26</v>
      </c>
      <c r="H6093" s="68">
        <f t="shared" si="1379"/>
        <v>4.5284499804119887E-26</v>
      </c>
      <c r="I6093" s="69">
        <f t="shared" si="1373"/>
        <v>1.5663221539950112E-25</v>
      </c>
      <c r="J6093" s="55">
        <f t="shared" ca="1" si="1367"/>
        <v>7.1488054143567731E-3</v>
      </c>
      <c r="K6093" s="61">
        <f t="shared" ca="1" si="1368"/>
        <v>-4.6573216235540639E+23</v>
      </c>
      <c r="L6093" s="61">
        <f t="shared" ca="1" si="1369"/>
        <v>-4.6573216235540639E+23</v>
      </c>
      <c r="M6093" s="71">
        <f t="shared" ca="1" si="1370"/>
        <v>0</v>
      </c>
      <c r="N6093" s="64">
        <f t="shared" ca="1" si="1371"/>
        <v>5.4860300880067664E+23</v>
      </c>
      <c r="O6093" s="65">
        <f t="shared" ca="1" si="1372"/>
        <v>5.4860300880067664E+23</v>
      </c>
      <c r="P6093" s="62">
        <f t="shared" ca="1" si="1374"/>
        <v>4.5156217531069959E-26</v>
      </c>
    </row>
    <row r="6094" spans="1:16" x14ac:dyDescent="0.3">
      <c r="A6094" s="42">
        <v>6083</v>
      </c>
      <c r="B6094" s="52">
        <f>'[1]Mixed Norm. Gen. Proc.'!AA6091</f>
        <v>6.0324434568902602E-3</v>
      </c>
      <c r="C6094" s="57">
        <f t="shared" si="1380"/>
        <v>4.7955448409117693E-26</v>
      </c>
      <c r="D6094" s="39">
        <f t="shared" ca="1" si="1375"/>
        <v>6.4722999576011693E-3</v>
      </c>
      <c r="E6094" s="70">
        <f t="shared" ca="1" si="1376"/>
        <v>6.4722999576011693E-3</v>
      </c>
      <c r="F6094" s="67">
        <f t="shared" si="1377"/>
        <v>4.7955448409117693E-26</v>
      </c>
      <c r="G6094" s="68">
        <f t="shared" si="1378"/>
        <v>5.0353220829573579E-26</v>
      </c>
      <c r="H6094" s="68">
        <f t="shared" si="1379"/>
        <v>4.5557675988661807E-26</v>
      </c>
      <c r="I6094" s="69">
        <f t="shared" si="1373"/>
        <v>1.5721559150078421E-25</v>
      </c>
      <c r="J6094" s="55">
        <f t="shared" ca="1" si="1367"/>
        <v>7.2513054023878257E-3</v>
      </c>
      <c r="K6094" s="61">
        <f t="shared" ca="1" si="1368"/>
        <v>-4.6359327820801967E+23</v>
      </c>
      <c r="L6094" s="61">
        <f t="shared" ca="1" si="1369"/>
        <v>-4.6359327820801967E+23</v>
      </c>
      <c r="M6094" s="71">
        <f t="shared" ca="1" si="1370"/>
        <v>0</v>
      </c>
      <c r="N6094" s="64">
        <f t="shared" ca="1" si="1371"/>
        <v>5.469780239074999E+23</v>
      </c>
      <c r="O6094" s="65">
        <f t="shared" ca="1" si="1372"/>
        <v>5.469780239074999E+23</v>
      </c>
      <c r="P6094" s="62">
        <f t="shared" ca="1" si="1374"/>
        <v>4.5426772106761941E-26</v>
      </c>
    </row>
    <row r="6095" spans="1:16" x14ac:dyDescent="0.3">
      <c r="A6095" s="42">
        <v>6084</v>
      </c>
      <c r="B6095" s="52">
        <f>'[1]Mixed Norm. Gen. Proc.'!AA6092</f>
        <v>-0.15212890644853869</v>
      </c>
      <c r="C6095" s="57">
        <f t="shared" si="1380"/>
        <v>4.0660038484389303E-26</v>
      </c>
      <c r="D6095" s="39">
        <f t="shared" ca="1" si="1375"/>
        <v>1.1146895906837311E-2</v>
      </c>
      <c r="E6095" s="70">
        <f t="shared" ca="1" si="1376"/>
        <v>1.1146895906837311E-2</v>
      </c>
      <c r="F6095" s="67">
        <f t="shared" si="1377"/>
        <v>4.0660038484389303E-26</v>
      </c>
      <c r="G6095" s="68">
        <f t="shared" si="1378"/>
        <v>4.269304040860877E-26</v>
      </c>
      <c r="H6095" s="68">
        <f t="shared" si="1379"/>
        <v>3.8627036560169836E-26</v>
      </c>
      <c r="I6095" s="69">
        <f t="shared" si="1373"/>
        <v>1.5765742679332644E-25</v>
      </c>
      <c r="J6095" s="55">
        <f t="shared" ca="1" si="1367"/>
        <v>7.2375845716582217E-3</v>
      </c>
      <c r="K6095" s="61">
        <f t="shared" ca="1" si="1368"/>
        <v>-4.6234888037176527E+23</v>
      </c>
      <c r="L6095" s="61">
        <f t="shared" ca="1" si="1369"/>
        <v>-4.6234888037176527E+23</v>
      </c>
      <c r="M6095" s="71">
        <f t="shared" ca="1" si="1370"/>
        <v>0</v>
      </c>
      <c r="N6095" s="64">
        <f t="shared" ca="1" si="1371"/>
        <v>5.4539029340076158E+23</v>
      </c>
      <c r="O6095" s="65">
        <f t="shared" ca="1" si="1372"/>
        <v>5.4539029340076158E+23</v>
      </c>
      <c r="P6095" s="62">
        <f t="shared" ca="1" si="1374"/>
        <v>3.8516256654418969E-26</v>
      </c>
    </row>
    <row r="6096" spans="1:16" x14ac:dyDescent="0.3">
      <c r="A6096" s="42">
        <v>6085</v>
      </c>
      <c r="B6096" s="52">
        <f>'[1]Mixed Norm. Gen. Proc.'!AA6093</f>
        <v>-0.33054786156948435</v>
      </c>
      <c r="C6096" s="57">
        <f t="shared" si="1380"/>
        <v>2.7219949712041481E-26</v>
      </c>
      <c r="D6096" s="39">
        <f t="shared" ca="1" si="1375"/>
        <v>8.0459316598212541E-3</v>
      </c>
      <c r="E6096" s="70">
        <f t="shared" ca="1" si="1376"/>
        <v>8.0459316598212541E-3</v>
      </c>
      <c r="F6096" s="67">
        <f t="shared" si="1377"/>
        <v>2.7219949712041481E-26</v>
      </c>
      <c r="G6096" s="68">
        <f t="shared" si="1378"/>
        <v>2.8580947197643554E-26</v>
      </c>
      <c r="H6096" s="68">
        <f t="shared" si="1379"/>
        <v>2.5858952226439409E-26</v>
      </c>
      <c r="I6096" s="69">
        <f t="shared" si="1373"/>
        <v>1.5687773828163986E-25</v>
      </c>
      <c r="J6096" s="55">
        <f t="shared" ca="1" si="1367"/>
        <v>7.2996744293030427E-3</v>
      </c>
      <c r="K6096" s="61">
        <f t="shared" ca="1" si="1368"/>
        <v>-4.6439745131665388E+23</v>
      </c>
      <c r="L6096" s="61">
        <f t="shared" ca="1" si="1369"/>
        <v>-4.6439745131665388E+23</v>
      </c>
      <c r="M6096" s="71">
        <f t="shared" ca="1" si="1370"/>
        <v>0</v>
      </c>
      <c r="N6096" s="64">
        <f t="shared" ca="1" si="1371"/>
        <v>5.4835022567100644E+23</v>
      </c>
      <c r="O6096" s="65">
        <f t="shared" ca="1" si="1372"/>
        <v>5.4835022567100644E+23</v>
      </c>
      <c r="P6096" s="62">
        <f t="shared" ca="1" si="1374"/>
        <v>2.5784155082337262E-26</v>
      </c>
    </row>
    <row r="6097" spans="1:16" x14ac:dyDescent="0.3">
      <c r="A6097" s="42">
        <v>6086</v>
      </c>
      <c r="B6097" s="52">
        <f>'[1]Mixed Norm. Gen. Proc.'!AA6094</f>
        <v>0.21523158371339052</v>
      </c>
      <c r="C6097" s="57">
        <f t="shared" si="1380"/>
        <v>3.3078542597163018E-26</v>
      </c>
      <c r="D6097" s="39">
        <f t="shared" ca="1" si="1375"/>
        <v>-1.745441138091966E-3</v>
      </c>
      <c r="E6097" s="70">
        <f t="shared" ca="1" si="1376"/>
        <v>5.0000000000000001E-3</v>
      </c>
      <c r="F6097" s="67">
        <f t="shared" si="1377"/>
        <v>3.3078542597163018E-26</v>
      </c>
      <c r="G6097" s="68">
        <f t="shared" si="1378"/>
        <v>3.4732469727021171E-26</v>
      </c>
      <c r="H6097" s="68">
        <f t="shared" si="1379"/>
        <v>3.1424615467304865E-26</v>
      </c>
      <c r="I6097" s="69">
        <f t="shared" si="1373"/>
        <v>1.5713752017952831E-25</v>
      </c>
      <c r="J6097" s="55">
        <f t="shared" ca="1" si="1367"/>
        <v>7.2394841744308587E-3</v>
      </c>
      <c r="K6097" s="61">
        <f t="shared" ca="1" si="1368"/>
        <v>-4.6387099681630401E+23</v>
      </c>
      <c r="L6097" s="61">
        <f t="shared" ca="1" si="1369"/>
        <v>-4.6387099681630401E+23</v>
      </c>
      <c r="M6097" s="71">
        <f t="shared" ca="1" si="1370"/>
        <v>0</v>
      </c>
      <c r="N6097" s="64">
        <f t="shared" ca="1" si="1371"/>
        <v>5.4720239185810762E+23</v>
      </c>
      <c r="O6097" s="65">
        <f t="shared" ca="1" si="1372"/>
        <v>5.4720239185810762E+23</v>
      </c>
      <c r="P6097" s="62">
        <f t="shared" ca="1" si="1374"/>
        <v>3.1334468030933592E-26</v>
      </c>
    </row>
    <row r="6098" spans="1:16" x14ac:dyDescent="0.3">
      <c r="A6098" s="42">
        <v>6087</v>
      </c>
      <c r="B6098" s="52">
        <f>'[1]Mixed Norm. Gen. Proc.'!AA6095</f>
        <v>0.16015882189349726</v>
      </c>
      <c r="C6098" s="57">
        <f t="shared" si="1380"/>
        <v>3.8376363009478514E-26</v>
      </c>
      <c r="D6098" s="39">
        <f t="shared" ca="1" si="1375"/>
        <v>-1.6994096420311241E-2</v>
      </c>
      <c r="E6098" s="70">
        <f t="shared" ca="1" si="1376"/>
        <v>5.0000000000000001E-3</v>
      </c>
      <c r="F6098" s="67">
        <f t="shared" si="1377"/>
        <v>3.8376363009478514E-26</v>
      </c>
      <c r="G6098" s="68">
        <f t="shared" si="1378"/>
        <v>4.029518115995244E-26</v>
      </c>
      <c r="H6098" s="68">
        <f t="shared" si="1379"/>
        <v>3.6457544859004588E-26</v>
      </c>
      <c r="I6098" s="69">
        <f t="shared" si="1373"/>
        <v>1.56958635773987E-25</v>
      </c>
      <c r="J6098" s="55">
        <f t="shared" ca="1" si="1367"/>
        <v>7.2394841744308587E-3</v>
      </c>
      <c r="K6098" s="61">
        <f t="shared" ca="1" si="1368"/>
        <v>-4.6439966659674747E+23</v>
      </c>
      <c r="L6098" s="61">
        <f t="shared" ca="1" si="1369"/>
        <v>-4.6439966659674747E+23</v>
      </c>
      <c r="M6098" s="71">
        <f t="shared" ca="1" si="1370"/>
        <v>0</v>
      </c>
      <c r="N6098" s="64">
        <f t="shared" ca="1" si="1371"/>
        <v>5.4782603371186932E+23</v>
      </c>
      <c r="O6098" s="65">
        <f t="shared" ca="1" si="1372"/>
        <v>5.4782603371186932E+23</v>
      </c>
      <c r="P6098" s="62">
        <f t="shared" ca="1" si="1374"/>
        <v>3.6352959515427376E-26</v>
      </c>
    </row>
    <row r="6099" spans="1:16" x14ac:dyDescent="0.3">
      <c r="A6099" s="42">
        <v>6088</v>
      </c>
      <c r="B6099" s="52">
        <f>'[1]Mixed Norm. Gen. Proc.'!AA6096</f>
        <v>0.17672132230028068</v>
      </c>
      <c r="C6099" s="57">
        <f t="shared" si="1380"/>
        <v>4.5158284625589136E-26</v>
      </c>
      <c r="D6099" s="39">
        <f t="shared" ca="1" si="1375"/>
        <v>6.6676842760347447E-3</v>
      </c>
      <c r="E6099" s="70">
        <f t="shared" ca="1" si="1376"/>
        <v>6.6676842760347447E-3</v>
      </c>
      <c r="F6099" s="67">
        <f t="shared" si="1377"/>
        <v>4.5158284625589136E-26</v>
      </c>
      <c r="G6099" s="68">
        <f t="shared" si="1378"/>
        <v>4.7416198856868596E-26</v>
      </c>
      <c r="H6099" s="68">
        <f t="shared" si="1379"/>
        <v>4.2900370394309675E-26</v>
      </c>
      <c r="I6099" s="69">
        <f t="shared" si="1373"/>
        <v>1.5479568795899051E-25</v>
      </c>
      <c r="J6099" s="55">
        <f t="shared" ca="1" si="1367"/>
        <v>7.2394841744308587E-3</v>
      </c>
      <c r="K6099" s="61">
        <f t="shared" ca="1" si="1368"/>
        <v>-4.7088868613853631E+23</v>
      </c>
      <c r="L6099" s="61">
        <f t="shared" ca="1" si="1369"/>
        <v>-4.7088868613853631E+23</v>
      </c>
      <c r="M6099" s="71">
        <f t="shared" ca="1" si="1370"/>
        <v>0</v>
      </c>
      <c r="N6099" s="64">
        <f t="shared" ca="1" si="1371"/>
        <v>5.5548076323462916E+23</v>
      </c>
      <c r="O6099" s="65">
        <f t="shared" ca="1" si="1372"/>
        <v>5.5548076323462916E+23</v>
      </c>
      <c r="P6099" s="62">
        <f t="shared" ca="1" si="1374"/>
        <v>4.2777302590522267E-26</v>
      </c>
    </row>
    <row r="6100" spans="1:16" x14ac:dyDescent="0.3">
      <c r="A6100" s="42">
        <v>6089</v>
      </c>
      <c r="B6100" s="52">
        <f>'[1]Mixed Norm. Gen. Proc.'!AA6097</f>
        <v>0.14210746716631886</v>
      </c>
      <c r="C6100" s="57">
        <f t="shared" si="1380"/>
        <v>5.157561407530733E-26</v>
      </c>
      <c r="D6100" s="39">
        <f t="shared" ca="1" si="1375"/>
        <v>-3.8081073163714362E-3</v>
      </c>
      <c r="E6100" s="70">
        <f t="shared" ca="1" si="1376"/>
        <v>5.0000000000000001E-3</v>
      </c>
      <c r="F6100" s="67">
        <f t="shared" si="1377"/>
        <v>5.157561407530733E-26</v>
      </c>
      <c r="G6100" s="68">
        <f t="shared" si="1378"/>
        <v>5.4154394779072696E-26</v>
      </c>
      <c r="H6100" s="68">
        <f t="shared" si="1379"/>
        <v>4.8996833371541964E-26</v>
      </c>
      <c r="I6100" s="69">
        <f t="shared" si="1373"/>
        <v>1.4872441548218851E-25</v>
      </c>
      <c r="J6100" s="55">
        <f t="shared" ca="1" si="1367"/>
        <v>7.2563294701483809E-3</v>
      </c>
      <c r="K6100" s="61">
        <f t="shared" ca="1" si="1368"/>
        <v>-4.9004009427613984E+23</v>
      </c>
      <c r="L6100" s="61">
        <f t="shared" ca="1" si="1369"/>
        <v>-4.9004009427613984E+23</v>
      </c>
      <c r="M6100" s="71">
        <f t="shared" ca="1" si="1370"/>
        <v>0</v>
      </c>
      <c r="N6100" s="64">
        <f t="shared" ca="1" si="1371"/>
        <v>5.7822811508748259E+23</v>
      </c>
      <c r="O6100" s="65">
        <f t="shared" ca="1" si="1372"/>
        <v>5.7822811508748259E+23</v>
      </c>
      <c r="P6100" s="62">
        <f t="shared" ca="1" si="1374"/>
        <v>4.8855950128282025E-26</v>
      </c>
    </row>
    <row r="6101" spans="1:16" x14ac:dyDescent="0.3">
      <c r="A6101" s="42">
        <v>6090</v>
      </c>
      <c r="B6101" s="52">
        <f>'[1]Mixed Norm. Gen. Proc.'!AA6098</f>
        <v>-0.15093528702234529</v>
      </c>
      <c r="C6101" s="57">
        <f t="shared" si="1380"/>
        <v>4.3791033961497106E-26</v>
      </c>
      <c r="D6101" s="39">
        <f t="shared" ca="1" si="1375"/>
        <v>-1.3845011419152892E-2</v>
      </c>
      <c r="E6101" s="70">
        <f t="shared" ca="1" si="1376"/>
        <v>5.0000000000000001E-3</v>
      </c>
      <c r="F6101" s="67">
        <f t="shared" si="1377"/>
        <v>4.3791033961497106E-26</v>
      </c>
      <c r="G6101" s="68">
        <f t="shared" si="1378"/>
        <v>4.5980585659571961E-26</v>
      </c>
      <c r="H6101" s="68">
        <f t="shared" si="1379"/>
        <v>4.160148226342225E-26</v>
      </c>
      <c r="I6101" s="69">
        <f t="shared" si="1373"/>
        <v>1.4483222281665745E-25</v>
      </c>
      <c r="J6101" s="55">
        <f t="shared" ca="1" si="1367"/>
        <v>7.2563294701483809E-3</v>
      </c>
      <c r="K6101" s="61">
        <f t="shared" ca="1" si="1368"/>
        <v>-5.0320933537224869E+23</v>
      </c>
      <c r="L6101" s="61">
        <f t="shared" ca="1" si="1369"/>
        <v>-5.0320933537224869E+23</v>
      </c>
      <c r="M6101" s="71">
        <f t="shared" ca="1" si="1370"/>
        <v>0</v>
      </c>
      <c r="N6101" s="64">
        <f t="shared" ca="1" si="1371"/>
        <v>5.9376730370710596E+23</v>
      </c>
      <c r="O6101" s="65">
        <f t="shared" ca="1" si="1372"/>
        <v>5.9376730370710596E+23</v>
      </c>
      <c r="P6101" s="62">
        <f t="shared" ca="1" si="1374"/>
        <v>4.1481863272920391E-26</v>
      </c>
    </row>
    <row r="6102" spans="1:16" x14ac:dyDescent="0.3">
      <c r="A6102" s="42">
        <v>6091</v>
      </c>
      <c r="B6102" s="52">
        <f>'[1]Mixed Norm. Gen. Proc.'!AA6099</f>
        <v>-3.0482028310613904E-2</v>
      </c>
      <c r="C6102" s="57">
        <f t="shared" si="1380"/>
        <v>4.2456194424531699E-26</v>
      </c>
      <c r="D6102" s="39">
        <f t="shared" ca="1" si="1375"/>
        <v>3.9105505582083826E-4</v>
      </c>
      <c r="E6102" s="70">
        <f t="shared" ca="1" si="1376"/>
        <v>5.0000000000000001E-3</v>
      </c>
      <c r="F6102" s="67">
        <f t="shared" si="1377"/>
        <v>4.2456194424531699E-26</v>
      </c>
      <c r="G6102" s="68">
        <f t="shared" si="1378"/>
        <v>4.4579004145758283E-26</v>
      </c>
      <c r="H6102" s="68">
        <f t="shared" si="1379"/>
        <v>4.0333384703305114E-26</v>
      </c>
      <c r="I6102" s="69">
        <f t="shared" si="1373"/>
        <v>1.3649276011830476E-25</v>
      </c>
      <c r="J6102" s="55">
        <f t="shared" ca="1" si="1367"/>
        <v>7.2109372655035624E-3</v>
      </c>
      <c r="K6102" s="61">
        <f t="shared" ca="1" si="1368"/>
        <v>-5.3416401662652389E+23</v>
      </c>
      <c r="L6102" s="61">
        <f t="shared" ca="1" si="1369"/>
        <v>-5.3416401662652389E+23</v>
      </c>
      <c r="M6102" s="71">
        <f t="shared" ca="1" si="1370"/>
        <v>0</v>
      </c>
      <c r="N6102" s="64">
        <f t="shared" ca="1" si="1371"/>
        <v>6.2983592650673956E+23</v>
      </c>
      <c r="O6102" s="65">
        <f t="shared" ca="1" si="1372"/>
        <v>6.2983592650673956E+23</v>
      </c>
      <c r="P6102" s="62">
        <f t="shared" ca="1" si="1374"/>
        <v>4.0218136376160978E-26</v>
      </c>
    </row>
    <row r="6103" spans="1:16" x14ac:dyDescent="0.3">
      <c r="A6103" s="42">
        <v>6092</v>
      </c>
      <c r="B6103" s="52">
        <f>'[1]Mixed Norm. Gen. Proc.'!AA6100</f>
        <v>-0.12107308741398208</v>
      </c>
      <c r="C6103" s="57">
        <f t="shared" si="1380"/>
        <v>3.7315891885705356E-26</v>
      </c>
      <c r="D6103" s="39">
        <f t="shared" ca="1" si="1375"/>
        <v>6.6313738033253909E-3</v>
      </c>
      <c r="E6103" s="70">
        <f t="shared" ca="1" si="1376"/>
        <v>6.6313738033253909E-3</v>
      </c>
      <c r="F6103" s="67">
        <f t="shared" si="1377"/>
        <v>3.7315891885705356E-26</v>
      </c>
      <c r="G6103" s="68">
        <f t="shared" si="1378"/>
        <v>3.9181686479990625E-26</v>
      </c>
      <c r="H6103" s="68">
        <f t="shared" si="1379"/>
        <v>3.5450097291420086E-26</v>
      </c>
      <c r="I6103" s="69">
        <f t="shared" si="1373"/>
        <v>1.2898874458245467E-25</v>
      </c>
      <c r="J6103" s="55">
        <f t="shared" ca="1" si="1367"/>
        <v>7.2109372655035624E-3</v>
      </c>
      <c r="K6103" s="61">
        <f t="shared" ca="1" si="1368"/>
        <v>-5.6523940302890409E+23</v>
      </c>
      <c r="L6103" s="61">
        <f t="shared" ca="1" si="1369"/>
        <v>-5.6523940302890409E+23</v>
      </c>
      <c r="M6103" s="71">
        <f t="shared" ca="1" si="1370"/>
        <v>0</v>
      </c>
      <c r="N6103" s="64">
        <f t="shared" ca="1" si="1371"/>
        <v>6.6647709696577822E+23</v>
      </c>
      <c r="O6103" s="65">
        <f t="shared" ca="1" si="1372"/>
        <v>6.6647709696577822E+23</v>
      </c>
      <c r="P6103" s="62">
        <f t="shared" ca="1" si="1374"/>
        <v>3.5348802435062588E-26</v>
      </c>
    </row>
    <row r="6104" spans="1:16" x14ac:dyDescent="0.3">
      <c r="A6104" s="42">
        <v>6093</v>
      </c>
      <c r="B6104" s="52">
        <f>'[1]Mixed Norm. Gen. Proc.'!AA6101</f>
        <v>2.0599130846431002E-2</v>
      </c>
      <c r="C6104" s="57">
        <f t="shared" si="1380"/>
        <v>3.8084566825310278E-26</v>
      </c>
      <c r="D6104" s="39">
        <f t="shared" ca="1" si="1375"/>
        <v>-4.0029815446820114E-3</v>
      </c>
      <c r="E6104" s="70">
        <f t="shared" ca="1" si="1376"/>
        <v>5.0000000000000001E-3</v>
      </c>
      <c r="F6104" s="67">
        <f t="shared" si="1377"/>
        <v>3.8084566825310278E-26</v>
      </c>
      <c r="G6104" s="68">
        <f t="shared" si="1378"/>
        <v>3.9988795166575792E-26</v>
      </c>
      <c r="H6104" s="68">
        <f t="shared" si="1379"/>
        <v>3.6180338484044763E-26</v>
      </c>
      <c r="I6104" s="69">
        <f t="shared" si="1373"/>
        <v>1.2795016275910761E-25</v>
      </c>
      <c r="J6104" s="55">
        <f t="shared" ca="1" si="1367"/>
        <v>7.1065778790256467E-3</v>
      </c>
      <c r="K6104" s="61">
        <f t="shared" ca="1" si="1368"/>
        <v>-5.7034129262355706E+23</v>
      </c>
      <c r="L6104" s="61">
        <f t="shared" ca="1" si="1369"/>
        <v>-5.7034129262355706E+23</v>
      </c>
      <c r="M6104" s="71">
        <f t="shared" ca="1" si="1370"/>
        <v>0</v>
      </c>
      <c r="N6104" s="64">
        <f t="shared" ca="1" si="1371"/>
        <v>6.7137314985768199E+23</v>
      </c>
      <c r="O6104" s="65">
        <f t="shared" ca="1" si="1372"/>
        <v>6.7137314985768199E+23</v>
      </c>
      <c r="P6104" s="62">
        <f t="shared" ca="1" si="1374"/>
        <v>3.6078451107981624E-26</v>
      </c>
    </row>
    <row r="6105" spans="1:16" x14ac:dyDescent="0.3">
      <c r="A6105" s="42">
        <v>6094</v>
      </c>
      <c r="B6105" s="52">
        <f>'[1]Mixed Norm. Gen. Proc.'!AA6102</f>
        <v>-6.2328997123381746E-3</v>
      </c>
      <c r="C6105" s="57">
        <f t="shared" si="1380"/>
        <v>3.7847189539700277E-26</v>
      </c>
      <c r="D6105" s="39">
        <f t="shared" ca="1" si="1375"/>
        <v>8.9199122509399046E-3</v>
      </c>
      <c r="E6105" s="70">
        <f t="shared" ca="1" si="1376"/>
        <v>8.9199122509399046E-3</v>
      </c>
      <c r="F6105" s="67">
        <f t="shared" si="1377"/>
        <v>3.7847189539700277E-26</v>
      </c>
      <c r="G6105" s="68">
        <f t="shared" si="1378"/>
        <v>3.9739549016685293E-26</v>
      </c>
      <c r="H6105" s="68">
        <f t="shared" si="1379"/>
        <v>3.5954830062715261E-26</v>
      </c>
      <c r="I6105" s="69">
        <f t="shared" si="1373"/>
        <v>1.2791248028027812E-25</v>
      </c>
      <c r="J6105" s="55">
        <f t="shared" ca="1" si="1367"/>
        <v>7.1065778790256467E-3</v>
      </c>
      <c r="K6105" s="61">
        <f t="shared" ca="1" si="1368"/>
        <v>-5.7050931277012743E+23</v>
      </c>
      <c r="L6105" s="61">
        <f t="shared" ca="1" si="1369"/>
        <v>-5.7050931277012743E+23</v>
      </c>
      <c r="M6105" s="71">
        <f t="shared" ca="1" si="1370"/>
        <v>0</v>
      </c>
      <c r="N6105" s="64">
        <f t="shared" ca="1" si="1371"/>
        <v>6.7157093356456578E+23</v>
      </c>
      <c r="O6105" s="65">
        <f t="shared" ca="1" si="1372"/>
        <v>6.7157093356456578E+23</v>
      </c>
      <c r="P6105" s="62">
        <f t="shared" ca="1" si="1374"/>
        <v>3.5853577740449077E-26</v>
      </c>
    </row>
    <row r="6106" spans="1:16" x14ac:dyDescent="0.3">
      <c r="A6106" s="42">
        <v>6095</v>
      </c>
      <c r="B6106" s="52">
        <f>'[1]Mixed Norm. Gen. Proc.'!AA6103</f>
        <v>-0.14202776195917644</v>
      </c>
      <c r="C6106" s="57">
        <f t="shared" si="1380"/>
        <v>3.2471837912931894E-26</v>
      </c>
      <c r="D6106" s="39">
        <f t="shared" ca="1" si="1375"/>
        <v>2.0653474921238302E-2</v>
      </c>
      <c r="E6106" s="70">
        <f t="shared" ca="1" si="1376"/>
        <v>2.0653474921238302E-2</v>
      </c>
      <c r="F6106" s="67">
        <f t="shared" si="1377"/>
        <v>3.2471837912931894E-26</v>
      </c>
      <c r="G6106" s="68">
        <f t="shared" si="1378"/>
        <v>3.4095429808578491E-26</v>
      </c>
      <c r="H6106" s="68">
        <f t="shared" si="1379"/>
        <v>3.0848246017285297E-26</v>
      </c>
      <c r="I6106" s="69">
        <f t="shared" si="1373"/>
        <v>1.264382723021747E-25</v>
      </c>
      <c r="J6106" s="55">
        <f t="shared" ca="1" si="1367"/>
        <v>7.1242467124775699E-3</v>
      </c>
      <c r="K6106" s="61">
        <f t="shared" ca="1" si="1368"/>
        <v>-5.7707314068775904E+23</v>
      </c>
      <c r="L6106" s="61">
        <f t="shared" ca="1" si="1369"/>
        <v>-5.7707314068775904E+23</v>
      </c>
      <c r="M6106" s="71">
        <f t="shared" ca="1" si="1370"/>
        <v>0</v>
      </c>
      <c r="N6106" s="64">
        <f t="shared" ca="1" si="1371"/>
        <v>6.7948914953484141E+23</v>
      </c>
      <c r="O6106" s="65">
        <f t="shared" ca="1" si="1372"/>
        <v>6.7948914953484141E+23</v>
      </c>
      <c r="P6106" s="62">
        <f t="shared" ca="1" si="1374"/>
        <v>3.0761158654912608E-26</v>
      </c>
    </row>
    <row r="6107" spans="1:16" x14ac:dyDescent="0.3">
      <c r="A6107" s="42">
        <v>6096</v>
      </c>
      <c r="B6107" s="52">
        <f>'[1]Mixed Norm. Gen. Proc.'!AA6104</f>
        <v>-0.46818255389955232</v>
      </c>
      <c r="C6107" s="57">
        <f t="shared" si="1380"/>
        <v>1.7269089909043131E-26</v>
      </c>
      <c r="D6107" s="39">
        <f t="shared" ca="1" si="1375"/>
        <v>-6.1602004388441964E-4</v>
      </c>
      <c r="E6107" s="70">
        <f t="shared" ca="1" si="1376"/>
        <v>5.0000000000000001E-3</v>
      </c>
      <c r="F6107" s="67">
        <f t="shared" si="1377"/>
        <v>1.7269089909043131E-26</v>
      </c>
      <c r="G6107" s="68">
        <f t="shared" si="1378"/>
        <v>1.8132544404495287E-26</v>
      </c>
      <c r="H6107" s="68">
        <f t="shared" si="1379"/>
        <v>1.6405635413590975E-26</v>
      </c>
      <c r="I6107" s="69">
        <f t="shared" si="1373"/>
        <v>1.2319640632016162E-25</v>
      </c>
      <c r="J6107" s="55">
        <f t="shared" ca="1" si="1367"/>
        <v>7.2823626207729059E-3</v>
      </c>
      <c r="K6107" s="61">
        <f t="shared" ca="1" si="1368"/>
        <v>-5.9145010327061178E+23</v>
      </c>
      <c r="L6107" s="61">
        <f t="shared" ca="1" si="1369"/>
        <v>-5.9145010327061178E+23</v>
      </c>
      <c r="M6107" s="71">
        <f t="shared" ca="1" si="1370"/>
        <v>0</v>
      </c>
      <c r="N6107" s="64">
        <f t="shared" ca="1" si="1371"/>
        <v>6.9817813964192468E+23</v>
      </c>
      <c r="O6107" s="65">
        <f t="shared" ca="1" si="1372"/>
        <v>6.9817813964192468E+23</v>
      </c>
      <c r="P6107" s="62">
        <f t="shared" ca="1" si="1374"/>
        <v>1.6358294411245869E-26</v>
      </c>
    </row>
    <row r="6108" spans="1:16" x14ac:dyDescent="0.3">
      <c r="A6108" s="42">
        <v>6097</v>
      </c>
      <c r="B6108" s="52">
        <f>'[1]Mixed Norm. Gen. Proc.'!AA6105</f>
        <v>0.45537414225866057</v>
      </c>
      <c r="C6108" s="57">
        <f t="shared" si="1380"/>
        <v>2.5132986913961336E-26</v>
      </c>
      <c r="D6108" s="39">
        <f t="shared" ca="1" si="1375"/>
        <v>2.5322043307925558E-3</v>
      </c>
      <c r="E6108" s="70">
        <f t="shared" ca="1" si="1376"/>
        <v>5.0000000000000001E-3</v>
      </c>
      <c r="F6108" s="67">
        <f t="shared" si="1377"/>
        <v>2.5132986913961336E-26</v>
      </c>
      <c r="G6108" s="68">
        <f t="shared" si="1378"/>
        <v>2.6389636259659404E-26</v>
      </c>
      <c r="H6108" s="68">
        <f t="shared" si="1379"/>
        <v>2.3876337568263269E-26</v>
      </c>
      <c r="I6108" s="69">
        <f t="shared" si="1373"/>
        <v>1.214985603339986E-25</v>
      </c>
      <c r="J6108" s="55">
        <f t="shared" ca="1" si="1367"/>
        <v>7.2823626207729059E-3</v>
      </c>
      <c r="K6108" s="61">
        <f t="shared" ca="1" si="1368"/>
        <v>-5.9971514921924989E+23</v>
      </c>
      <c r="L6108" s="61">
        <f t="shared" ca="1" si="1369"/>
        <v>-5.9971514921924989E+23</v>
      </c>
      <c r="M6108" s="71">
        <f t="shared" ca="1" si="1370"/>
        <v>0</v>
      </c>
      <c r="N6108" s="64">
        <f t="shared" ca="1" si="1371"/>
        <v>7.0793462522298136E+23</v>
      </c>
      <c r="O6108" s="65">
        <f t="shared" ca="1" si="1372"/>
        <v>7.0793462522298136E+23</v>
      </c>
      <c r="P6108" s="62">
        <f t="shared" ca="1" si="1374"/>
        <v>2.3807438697581593E-26</v>
      </c>
    </row>
    <row r="6109" spans="1:16" x14ac:dyDescent="0.3">
      <c r="A6109" s="42">
        <v>6098</v>
      </c>
      <c r="B6109" s="52">
        <f>'[1]Mixed Norm. Gen. Proc.'!AA6106</f>
        <v>0.38711669823028783</v>
      </c>
      <c r="C6109" s="57">
        <f t="shared" si="1380"/>
        <v>3.4862385824759077E-26</v>
      </c>
      <c r="D6109" s="39">
        <f t="shared" ca="1" si="1375"/>
        <v>1.2195380075336452E-3</v>
      </c>
      <c r="E6109" s="70">
        <f t="shared" ca="1" si="1376"/>
        <v>5.0000000000000001E-3</v>
      </c>
      <c r="F6109" s="67">
        <f t="shared" si="1377"/>
        <v>3.4862385824759077E-26</v>
      </c>
      <c r="G6109" s="68">
        <f t="shared" si="1378"/>
        <v>3.6605505115997032E-26</v>
      </c>
      <c r="H6109" s="68">
        <f t="shared" si="1379"/>
        <v>3.3119266533521122E-26</v>
      </c>
      <c r="I6109" s="69">
        <f t="shared" si="1373"/>
        <v>1.1921481600922E-25</v>
      </c>
      <c r="J6109" s="55">
        <f t="shared" ca="1" si="1367"/>
        <v>7.2823626207729059E-3</v>
      </c>
      <c r="K6109" s="61">
        <f t="shared" ca="1" si="1368"/>
        <v>-6.1120362115890611E+23</v>
      </c>
      <c r="L6109" s="61">
        <f t="shared" ca="1" si="1369"/>
        <v>-6.1120362115890611E+23</v>
      </c>
      <c r="M6109" s="71">
        <f t="shared" ca="1" si="1370"/>
        <v>0</v>
      </c>
      <c r="N6109" s="64">
        <f t="shared" ca="1" si="1371"/>
        <v>7.2149620873070756E+23</v>
      </c>
      <c r="O6109" s="65">
        <f t="shared" ca="1" si="1372"/>
        <v>7.2149620873070756E+23</v>
      </c>
      <c r="P6109" s="62">
        <f t="shared" ca="1" si="1374"/>
        <v>3.3023695759509363E-26</v>
      </c>
    </row>
    <row r="6110" spans="1:16" x14ac:dyDescent="0.3">
      <c r="A6110" s="42">
        <v>6099</v>
      </c>
      <c r="B6110" s="52">
        <f>'[1]Mixed Norm. Gen. Proc.'!AA6107</f>
        <v>-5.300107842297061E-2</v>
      </c>
      <c r="C6110" s="57">
        <f t="shared" si="1380"/>
        <v>3.3014641779649159E-26</v>
      </c>
      <c r="D6110" s="39">
        <f t="shared" ca="1" si="1375"/>
        <v>8.1954923607899103E-4</v>
      </c>
      <c r="E6110" s="70">
        <f t="shared" ca="1" si="1376"/>
        <v>5.0000000000000001E-3</v>
      </c>
      <c r="F6110" s="67">
        <f t="shared" si="1377"/>
        <v>3.3014641779649159E-26</v>
      </c>
      <c r="G6110" s="68">
        <f t="shared" si="1378"/>
        <v>3.4665373868631619E-26</v>
      </c>
      <c r="H6110" s="68">
        <f t="shared" si="1379"/>
        <v>3.1363909690666698E-26</v>
      </c>
      <c r="I6110" s="69">
        <f t="shared" si="1373"/>
        <v>1.1415972157348711E-25</v>
      </c>
      <c r="J6110" s="55">
        <f t="shared" ca="1" si="1367"/>
        <v>7.1779098925084349E-3</v>
      </c>
      <c r="K6110" s="61">
        <f t="shared" ca="1" si="1368"/>
        <v>-6.3884464038105821E+23</v>
      </c>
      <c r="L6110" s="61">
        <f t="shared" ca="1" si="1369"/>
        <v>-6.3884464038105821E+23</v>
      </c>
      <c r="M6110" s="71">
        <f t="shared" ca="1" si="1370"/>
        <v>0</v>
      </c>
      <c r="N6110" s="64">
        <f t="shared" ca="1" si="1371"/>
        <v>7.5286832830848503E+23</v>
      </c>
      <c r="O6110" s="65">
        <f t="shared" ca="1" si="1372"/>
        <v>7.5286832830848503E+23</v>
      </c>
      <c r="P6110" s="62">
        <f t="shared" ca="1" si="1374"/>
        <v>3.1274700564433137E-26</v>
      </c>
    </row>
    <row r="6111" spans="1:16" x14ac:dyDescent="0.3">
      <c r="A6111" s="42">
        <v>6100</v>
      </c>
      <c r="B6111" s="52">
        <f>'[1]Mixed Norm. Gen. Proc.'!AA6108</f>
        <v>-2.8019463746653539E-4</v>
      </c>
      <c r="C6111" s="57">
        <f t="shared" si="1380"/>
        <v>3.3005391254064625E-26</v>
      </c>
      <c r="D6111" s="39">
        <f t="shared" ca="1" si="1375"/>
        <v>-5.2822989119561689E-3</v>
      </c>
      <c r="E6111" s="70">
        <f t="shared" ca="1" si="1376"/>
        <v>5.0000000000000001E-3</v>
      </c>
      <c r="F6111" s="67">
        <f t="shared" si="1377"/>
        <v>3.3005391254064625E-26</v>
      </c>
      <c r="G6111" s="68">
        <f t="shared" si="1378"/>
        <v>3.4655660816767858E-26</v>
      </c>
      <c r="H6111" s="68">
        <f t="shared" si="1379"/>
        <v>3.1355121691361392E-26</v>
      </c>
      <c r="I6111" s="69">
        <f t="shared" si="1373"/>
        <v>1.0589744637430222E-25</v>
      </c>
      <c r="J6111" s="55">
        <f t="shared" ca="1" si="1367"/>
        <v>7.1779098925084349E-3</v>
      </c>
      <c r="K6111" s="61">
        <f t="shared" ca="1" si="1368"/>
        <v>-6.8868824293305966E+23</v>
      </c>
      <c r="L6111" s="61">
        <f t="shared" ca="1" si="1369"/>
        <v>-6.8868824293305966E+23</v>
      </c>
      <c r="M6111" s="71">
        <f t="shared" ca="1" si="1370"/>
        <v>0</v>
      </c>
      <c r="N6111" s="64">
        <f t="shared" ca="1" si="1371"/>
        <v>8.1160822742983418E+23</v>
      </c>
      <c r="O6111" s="65">
        <f t="shared" ca="1" si="1372"/>
        <v>8.1160822742983418E+23</v>
      </c>
      <c r="P6111" s="62">
        <f t="shared" ca="1" si="1374"/>
        <v>3.1265937561046611E-26</v>
      </c>
    </row>
    <row r="6112" spans="1:16" x14ac:dyDescent="0.3">
      <c r="A6112" s="42">
        <v>6101</v>
      </c>
      <c r="B6112" s="52">
        <f>'[1]Mixed Norm. Gen. Proc.'!AA6109</f>
        <v>-5.7197867456911952E-2</v>
      </c>
      <c r="C6112" s="57">
        <f t="shared" si="1380"/>
        <v>3.1117553259751118E-26</v>
      </c>
      <c r="D6112" s="39">
        <f t="shared" ca="1" si="1375"/>
        <v>-1.5513230030826615E-2</v>
      </c>
      <c r="E6112" s="70">
        <f t="shared" ca="1" si="1376"/>
        <v>5.0000000000000001E-3</v>
      </c>
      <c r="F6112" s="67">
        <f t="shared" si="1377"/>
        <v>3.1117553259751118E-26</v>
      </c>
      <c r="G6112" s="68">
        <f t="shared" si="1378"/>
        <v>3.2673430922738675E-26</v>
      </c>
      <c r="H6112" s="68">
        <f t="shared" si="1379"/>
        <v>2.956167559676356E-26</v>
      </c>
      <c r="I6112" s="69">
        <f t="shared" si="1373"/>
        <v>9.6736609591655239E-26</v>
      </c>
      <c r="J6112" s="55">
        <f t="shared" ca="1" si="1367"/>
        <v>7.1779098925084349E-3</v>
      </c>
      <c r="K6112" s="61">
        <f t="shared" ca="1" si="1368"/>
        <v>-7.5390616419646839E+23</v>
      </c>
      <c r="L6112" s="61">
        <f t="shared" ca="1" si="1369"/>
        <v>-7.5390616419646839E+23</v>
      </c>
      <c r="M6112" s="71">
        <f t="shared" ca="1" si="1370"/>
        <v>0</v>
      </c>
      <c r="N6112" s="64">
        <f t="shared" ca="1" si="1371"/>
        <v>8.8846651855997058E+23</v>
      </c>
      <c r="O6112" s="65">
        <f t="shared" ca="1" si="1372"/>
        <v>8.8846651855997058E+23</v>
      </c>
      <c r="P6112" s="62">
        <f t="shared" ca="1" si="1374"/>
        <v>2.9477592608513788E-26</v>
      </c>
    </row>
    <row r="6113" spans="1:16" x14ac:dyDescent="0.3">
      <c r="A6113" s="42">
        <v>6102</v>
      </c>
      <c r="B6113" s="52">
        <f>'[1]Mixed Norm. Gen. Proc.'!AA6110</f>
        <v>-0.23811323809181101</v>
      </c>
      <c r="C6113" s="57">
        <f t="shared" si="1380"/>
        <v>2.3708051891577393E-26</v>
      </c>
      <c r="D6113" s="39">
        <f t="shared" ca="1" si="1375"/>
        <v>1.0193792062762821E-2</v>
      </c>
      <c r="E6113" s="70">
        <f t="shared" ca="1" si="1376"/>
        <v>1.0193792062762821E-2</v>
      </c>
      <c r="F6113" s="67">
        <f t="shared" si="1377"/>
        <v>2.3708051891577393E-26</v>
      </c>
      <c r="G6113" s="68">
        <f t="shared" si="1378"/>
        <v>2.4893454486156263E-26</v>
      </c>
      <c r="H6113" s="68">
        <f t="shared" si="1379"/>
        <v>2.2522649296998523E-26</v>
      </c>
      <c r="I6113" s="69">
        <f t="shared" si="1373"/>
        <v>9.4684313639322635E-26</v>
      </c>
      <c r="J6113" s="55">
        <f t="shared" ca="1" si="1367"/>
        <v>7.1185782420742994E-3</v>
      </c>
      <c r="K6113" s="61">
        <f t="shared" ca="1" si="1368"/>
        <v>-7.7064192469322539E+23</v>
      </c>
      <c r="L6113" s="61">
        <f t="shared" ca="1" si="1369"/>
        <v>-7.7064192469322539E+23</v>
      </c>
      <c r="M6113" s="71">
        <f t="shared" ca="1" si="1370"/>
        <v>0</v>
      </c>
      <c r="N6113" s="64">
        <f t="shared" ca="1" si="1371"/>
        <v>9.073294193354737E+23</v>
      </c>
      <c r="O6113" s="65">
        <f t="shared" ca="1" si="1372"/>
        <v>9.073294193354737E+23</v>
      </c>
      <c r="P6113" s="62">
        <f t="shared" ca="1" si="1374"/>
        <v>2.24591163594264E-26</v>
      </c>
    </row>
    <row r="6114" spans="1:16" x14ac:dyDescent="0.3">
      <c r="A6114" s="42">
        <v>6103</v>
      </c>
      <c r="B6114" s="52">
        <f>'[1]Mixed Norm. Gen. Proc.'!AA6111</f>
        <v>3.2134195597425905E-2</v>
      </c>
      <c r="C6114" s="57">
        <f t="shared" si="1380"/>
        <v>2.4469891068295264E-26</v>
      </c>
      <c r="D6114" s="39">
        <f t="shared" ca="1" si="1375"/>
        <v>-5.0719055968023044E-3</v>
      </c>
      <c r="E6114" s="70">
        <f t="shared" ca="1" si="1376"/>
        <v>5.0000000000000001E-3</v>
      </c>
      <c r="F6114" s="67">
        <f t="shared" si="1377"/>
        <v>2.4469891068295264E-26</v>
      </c>
      <c r="G6114" s="68">
        <f t="shared" si="1378"/>
        <v>2.5693385621710028E-26</v>
      </c>
      <c r="H6114" s="68">
        <f t="shared" si="1379"/>
        <v>2.32463965148805E-26</v>
      </c>
      <c r="I6114" s="69">
        <f t="shared" si="1373"/>
        <v>9.3486602592431482E-26</v>
      </c>
      <c r="J6114" s="55">
        <f t="shared" ca="1" si="1367"/>
        <v>7.1710407881628128E-3</v>
      </c>
      <c r="K6114" s="61">
        <f t="shared" ca="1" si="1368"/>
        <v>-7.8016155664135236E+23</v>
      </c>
      <c r="L6114" s="61">
        <f t="shared" ca="1" si="1369"/>
        <v>-7.8016155664135236E+23</v>
      </c>
      <c r="M6114" s="71">
        <f t="shared" ca="1" si="1370"/>
        <v>0</v>
      </c>
      <c r="N6114" s="64">
        <f t="shared" ca="1" si="1371"/>
        <v>9.1930725076048545E+23</v>
      </c>
      <c r="O6114" s="65">
        <f t="shared" ca="1" si="1372"/>
        <v>9.1930725076048545E+23</v>
      </c>
      <c r="P6114" s="62">
        <f t="shared" ca="1" si="1374"/>
        <v>2.3180339413226042E-26</v>
      </c>
    </row>
    <row r="6115" spans="1:16" x14ac:dyDescent="0.3">
      <c r="A6115" s="42">
        <v>6104</v>
      </c>
      <c r="B6115" s="52">
        <f>'[1]Mixed Norm. Gen. Proc.'!AA6112</f>
        <v>-6.1432099664240583E-2</v>
      </c>
      <c r="C6115" s="57">
        <f t="shared" si="1380"/>
        <v>2.296665428141464E-26</v>
      </c>
      <c r="D6115" s="39">
        <f t="shared" ca="1" si="1375"/>
        <v>-7.5614162843352919E-3</v>
      </c>
      <c r="E6115" s="70">
        <f t="shared" ca="1" si="1376"/>
        <v>5.0000000000000001E-3</v>
      </c>
      <c r="F6115" s="67">
        <f t="shared" si="1377"/>
        <v>2.296665428141464E-26</v>
      </c>
      <c r="G6115" s="68">
        <f t="shared" si="1378"/>
        <v>2.4114986995485373E-26</v>
      </c>
      <c r="H6115" s="68">
        <f t="shared" si="1379"/>
        <v>2.1818321567343906E-26</v>
      </c>
      <c r="I6115" s="69">
        <f t="shared" si="1373"/>
        <v>9.1262249830366677E-26</v>
      </c>
      <c r="J6115" s="55">
        <f t="shared" ca="1" si="1367"/>
        <v>7.1710407881628128E-3</v>
      </c>
      <c r="K6115" s="61">
        <f t="shared" ca="1" si="1368"/>
        <v>-7.9917658768208998E+23</v>
      </c>
      <c r="L6115" s="61">
        <f t="shared" ca="1" si="1369"/>
        <v>-7.9917658768208998E+23</v>
      </c>
      <c r="M6115" s="71">
        <f t="shared" ca="1" si="1370"/>
        <v>0</v>
      </c>
      <c r="N6115" s="64">
        <f t="shared" ca="1" si="1371"/>
        <v>9.4171370716734052E+23</v>
      </c>
      <c r="O6115" s="65">
        <f t="shared" ca="1" si="1372"/>
        <v>9.4171370716734052E+23</v>
      </c>
      <c r="P6115" s="62">
        <f t="shared" ca="1" si="1374"/>
        <v>2.1756322492141815E-26</v>
      </c>
    </row>
    <row r="6116" spans="1:16" x14ac:dyDescent="0.3">
      <c r="A6116" s="42">
        <v>6105</v>
      </c>
      <c r="B6116" s="52">
        <f>'[1]Mixed Norm. Gen. Proc.'!AA6113</f>
        <v>-4.3255708392253261E-2</v>
      </c>
      <c r="C6116" s="57">
        <f t="shared" si="1380"/>
        <v>2.1973215381072075E-26</v>
      </c>
      <c r="D6116" s="39">
        <f t="shared" ca="1" si="1375"/>
        <v>-4.3838220287006268E-3</v>
      </c>
      <c r="E6116" s="70">
        <f t="shared" ca="1" si="1376"/>
        <v>5.0000000000000001E-3</v>
      </c>
      <c r="F6116" s="67">
        <f t="shared" si="1377"/>
        <v>2.1973215381072075E-26</v>
      </c>
      <c r="G6116" s="68">
        <f t="shared" si="1378"/>
        <v>2.307187615012568E-26</v>
      </c>
      <c r="H6116" s="68">
        <f t="shared" si="1379"/>
        <v>2.087455461201847E-26</v>
      </c>
      <c r="I6116" s="69">
        <f t="shared" si="1373"/>
        <v>8.7111335434419859E-26</v>
      </c>
      <c r="J6116" s="55">
        <f t="shared" ca="1" si="1367"/>
        <v>7.1710407881628128E-3</v>
      </c>
      <c r="K6116" s="61">
        <f t="shared" ca="1" si="1368"/>
        <v>-8.3725789577098531E+23</v>
      </c>
      <c r="L6116" s="61">
        <f t="shared" ca="1" si="1369"/>
        <v>-8.3725789577098531E+23</v>
      </c>
      <c r="M6116" s="71">
        <f t="shared" ca="1" si="1370"/>
        <v>0</v>
      </c>
      <c r="N6116" s="64">
        <f t="shared" ca="1" si="1371"/>
        <v>9.8658700596878251E+23</v>
      </c>
      <c r="O6116" s="65">
        <f t="shared" ca="1" si="1372"/>
        <v>9.8658700596878251E+23</v>
      </c>
      <c r="P6116" s="62">
        <f t="shared" ca="1" si="1374"/>
        <v>2.081523735073391E-26</v>
      </c>
    </row>
    <row r="6117" spans="1:16" x14ac:dyDescent="0.3">
      <c r="A6117" s="42">
        <v>6106</v>
      </c>
      <c r="B6117" s="52">
        <f>'[1]Mixed Norm. Gen. Proc.'!AA6114</f>
        <v>0.38497336056088449</v>
      </c>
      <c r="C6117" s="57">
        <f t="shared" si="1380"/>
        <v>3.0432317948651507E-26</v>
      </c>
      <c r="D6117" s="39">
        <f t="shared" ca="1" si="1375"/>
        <v>-4.9072877894164495E-3</v>
      </c>
      <c r="E6117" s="70">
        <f t="shared" ca="1" si="1376"/>
        <v>5.0000000000000001E-3</v>
      </c>
      <c r="F6117" s="67">
        <f t="shared" si="1377"/>
        <v>3.0432317948651507E-26</v>
      </c>
      <c r="G6117" s="68">
        <f t="shared" si="1378"/>
        <v>3.1953933846084082E-26</v>
      </c>
      <c r="H6117" s="68">
        <f t="shared" si="1379"/>
        <v>2.8910702051218931E-26</v>
      </c>
      <c r="I6117" s="69">
        <f t="shared" si="1373"/>
        <v>8.2370136517503177E-26</v>
      </c>
      <c r="J6117" s="55">
        <f t="shared" ca="1" si="1367"/>
        <v>7.1710407881628128E-3</v>
      </c>
      <c r="K6117" s="61">
        <f t="shared" ca="1" si="1368"/>
        <v>-8.854501945389472E+23</v>
      </c>
      <c r="L6117" s="61">
        <f t="shared" ca="1" si="1369"/>
        <v>-8.854501945389472E+23</v>
      </c>
      <c r="M6117" s="71">
        <f t="shared" ca="1" si="1370"/>
        <v>0</v>
      </c>
      <c r="N6117" s="64">
        <f t="shared" ca="1" si="1371"/>
        <v>1.043374640928559E+24</v>
      </c>
      <c r="O6117" s="65">
        <f t="shared" ca="1" si="1372"/>
        <v>1.043374640928559E+24</v>
      </c>
      <c r="P6117" s="62">
        <f t="shared" ca="1" si="1374"/>
        <v>2.8828549224518389E-26</v>
      </c>
    </row>
    <row r="6118" spans="1:16" x14ac:dyDescent="0.3">
      <c r="A6118" s="42">
        <v>6107</v>
      </c>
      <c r="B6118" s="52">
        <f>'[1]Mixed Norm. Gen. Proc.'!AA6115</f>
        <v>-7.1654203595259744E-2</v>
      </c>
      <c r="C6118" s="57">
        <f t="shared" si="1380"/>
        <v>2.8251714442483154E-26</v>
      </c>
      <c r="D6118" s="39">
        <f t="shared" ca="1" si="1375"/>
        <v>9.9216058469317227E-3</v>
      </c>
      <c r="E6118" s="70">
        <f t="shared" ca="1" si="1376"/>
        <v>9.9216058469317227E-3</v>
      </c>
      <c r="F6118" s="67">
        <f t="shared" si="1377"/>
        <v>2.8251714442483154E-26</v>
      </c>
      <c r="G6118" s="68">
        <f t="shared" si="1378"/>
        <v>2.9664300164607315E-26</v>
      </c>
      <c r="H6118" s="68">
        <f t="shared" si="1379"/>
        <v>2.6839128720358992E-26</v>
      </c>
      <c r="I6118" s="69">
        <f t="shared" si="1373"/>
        <v>7.7638414627845953E-26</v>
      </c>
      <c r="J6118" s="55">
        <f t="shared" ca="1" si="1367"/>
        <v>7.1710407881628137E-3</v>
      </c>
      <c r="K6118" s="61">
        <f t="shared" ca="1" si="1368"/>
        <v>-9.3941451217454577E+23</v>
      </c>
      <c r="L6118" s="61">
        <f t="shared" ca="1" si="1369"/>
        <v>-9.3941451217454577E+23</v>
      </c>
      <c r="M6118" s="71">
        <f t="shared" ca="1" si="1370"/>
        <v>0</v>
      </c>
      <c r="N6118" s="64">
        <f t="shared" ca="1" si="1371"/>
        <v>1.1069637630308094E+24</v>
      </c>
      <c r="O6118" s="65">
        <f t="shared" ca="1" si="1372"/>
        <v>1.1069637630308094E+24</v>
      </c>
      <c r="P6118" s="62">
        <f t="shared" ca="1" si="1374"/>
        <v>2.6762862489028776E-26</v>
      </c>
    </row>
    <row r="6119" spans="1:16" x14ac:dyDescent="0.3">
      <c r="A6119" s="42">
        <v>6108</v>
      </c>
      <c r="B6119" s="52">
        <f>'[1]Mixed Norm. Gen. Proc.'!AA6116</f>
        <v>-0.20080454929863825</v>
      </c>
      <c r="C6119" s="57">
        <f t="shared" si="1380"/>
        <v>2.2578641656946495E-26</v>
      </c>
      <c r="D6119" s="39">
        <f t="shared" ca="1" si="1375"/>
        <v>8.7797647310197471E-3</v>
      </c>
      <c r="E6119" s="70">
        <f t="shared" ca="1" si="1376"/>
        <v>8.7797647310197471E-3</v>
      </c>
      <c r="F6119" s="67">
        <f t="shared" si="1377"/>
        <v>2.2578641656946495E-26</v>
      </c>
      <c r="G6119" s="68">
        <f t="shared" si="1378"/>
        <v>2.3707573739793822E-26</v>
      </c>
      <c r="H6119" s="68">
        <f t="shared" si="1379"/>
        <v>2.1449709574099168E-26</v>
      </c>
      <c r="I6119" s="69">
        <f t="shared" si="1373"/>
        <v>7.307281479804651E-26</v>
      </c>
      <c r="J6119" s="55">
        <f t="shared" ca="1" si="1367"/>
        <v>7.2207539785358599E-3</v>
      </c>
      <c r="K6119" s="61">
        <f t="shared" ca="1" si="1368"/>
        <v>-9.9768070025457497E+23</v>
      </c>
      <c r="L6119" s="61">
        <f t="shared" ca="1" si="1369"/>
        <v>-9.9768070025457497E+23</v>
      </c>
      <c r="M6119" s="71">
        <f t="shared" ca="1" si="1370"/>
        <v>0</v>
      </c>
      <c r="N6119" s="64">
        <f t="shared" ca="1" si="1371"/>
        <v>1.1765555797478314E+24</v>
      </c>
      <c r="O6119" s="65">
        <f t="shared" ca="1" si="1372"/>
        <v>1.1765555797478314E+24</v>
      </c>
      <c r="P6119" s="62">
        <f t="shared" ca="1" si="1374"/>
        <v>2.1388336007347885E-26</v>
      </c>
    </row>
    <row r="6120" spans="1:16" x14ac:dyDescent="0.3">
      <c r="A6120" s="42">
        <v>6109</v>
      </c>
      <c r="B6120" s="52">
        <f>'[1]Mixed Norm. Gen. Proc.'!AA6117</f>
        <v>-0.39693930707674546</v>
      </c>
      <c r="C6120" s="57">
        <f t="shared" si="1380"/>
        <v>1.3616291282904011E-26</v>
      </c>
      <c r="D6120" s="39">
        <f t="shared" ca="1" si="1375"/>
        <v>9.1476143899893187E-3</v>
      </c>
      <c r="E6120" s="70">
        <f t="shared" ca="1" si="1376"/>
        <v>9.1476143899893187E-3</v>
      </c>
      <c r="F6120" s="67">
        <f t="shared" si="1377"/>
        <v>1.3616291282904011E-26</v>
      </c>
      <c r="G6120" s="68">
        <f t="shared" si="1378"/>
        <v>1.4297105847049212E-26</v>
      </c>
      <c r="H6120" s="68">
        <f t="shared" si="1379"/>
        <v>1.293547671875881E-26</v>
      </c>
      <c r="I6120" s="69">
        <f t="shared" si="1373"/>
        <v>6.4566327024072038E-26</v>
      </c>
      <c r="J6120" s="55">
        <f t="shared" ca="1" si="1367"/>
        <v>7.2322001776480025E-3</v>
      </c>
      <c r="K6120" s="61">
        <f t="shared" ca="1" si="1368"/>
        <v>-1.1290115137325064E+24</v>
      </c>
      <c r="L6120" s="61">
        <f t="shared" ca="1" si="1369"/>
        <v>-1.1290115137325064E+24</v>
      </c>
      <c r="M6120" s="71">
        <f t="shared" ca="1" si="1370"/>
        <v>0</v>
      </c>
      <c r="N6120" s="64">
        <f t="shared" ca="1" si="1371"/>
        <v>1.3316761595275145E+24</v>
      </c>
      <c r="O6120" s="65">
        <f t="shared" ca="1" si="1372"/>
        <v>1.3316761595275145E+24</v>
      </c>
      <c r="P6120" s="62">
        <f t="shared" ca="1" si="1374"/>
        <v>1.2898406146534753E-26</v>
      </c>
    </row>
    <row r="6121" spans="1:16" x14ac:dyDescent="0.3">
      <c r="A6121" s="42">
        <v>6110</v>
      </c>
      <c r="B6121" s="52">
        <f>'[1]Mixed Norm. Gen. Proc.'!AA6118</f>
        <v>2.0550175345002281E-2</v>
      </c>
      <c r="C6121" s="57">
        <f t="shared" si="1380"/>
        <v>1.3896108456316314E-26</v>
      </c>
      <c r="D6121" s="39">
        <f t="shared" ca="1" si="1375"/>
        <v>1.297480007154779E-2</v>
      </c>
      <c r="E6121" s="70">
        <f t="shared" ca="1" si="1376"/>
        <v>1.297480007154779E-2</v>
      </c>
      <c r="F6121" s="67">
        <f t="shared" si="1377"/>
        <v>1.3896108456316314E-26</v>
      </c>
      <c r="G6121" s="68">
        <f t="shared" si="1378"/>
        <v>1.4590913879132131E-26</v>
      </c>
      <c r="H6121" s="68">
        <f t="shared" si="1379"/>
        <v>1.3201303033500497E-26</v>
      </c>
      <c r="I6121" s="69">
        <f t="shared" si="1373"/>
        <v>5.579206495990175E-26</v>
      </c>
      <c r="J6121" s="55">
        <f t="shared" ca="1" si="1367"/>
        <v>7.2740952724963809E-3</v>
      </c>
      <c r="K6121" s="61">
        <f t="shared" ca="1" si="1368"/>
        <v>-1.3060949658861167E+24</v>
      </c>
      <c r="L6121" s="61">
        <f t="shared" ca="1" si="1369"/>
        <v>-1.3060949658861167E+24</v>
      </c>
      <c r="M6121" s="71">
        <f t="shared" ca="1" si="1370"/>
        <v>0</v>
      </c>
      <c r="N6121" s="64">
        <f t="shared" ca="1" si="1371"/>
        <v>1.5415781777768067E+24</v>
      </c>
      <c r="O6121" s="65">
        <f t="shared" ca="1" si="1372"/>
        <v>1.5415781777768067E+24</v>
      </c>
      <c r="P6121" s="62">
        <f t="shared" ca="1" si="1374"/>
        <v>1.3163251813141143E-26</v>
      </c>
    </row>
    <row r="6122" spans="1:16" x14ac:dyDescent="0.3">
      <c r="A6122" s="42">
        <v>6111</v>
      </c>
      <c r="B6122" s="52">
        <f>'[1]Mixed Norm. Gen. Proc.'!AA6119</f>
        <v>0.24841193371773221</v>
      </c>
      <c r="C6122" s="57">
        <f t="shared" si="1380"/>
        <v>1.7348067629101179E-26</v>
      </c>
      <c r="D6122" s="39">
        <f t="shared" ca="1" si="1375"/>
        <v>-7.2965605185702845E-3</v>
      </c>
      <c r="E6122" s="70">
        <f t="shared" ca="1" si="1376"/>
        <v>5.0000000000000001E-3</v>
      </c>
      <c r="F6122" s="67">
        <f t="shared" si="1377"/>
        <v>1.7348067629101179E-26</v>
      </c>
      <c r="G6122" s="68">
        <f t="shared" si="1378"/>
        <v>1.8215471010556238E-26</v>
      </c>
      <c r="H6122" s="68">
        <f t="shared" si="1379"/>
        <v>1.6480664247646121E-26</v>
      </c>
      <c r="I6122" s="69">
        <f t="shared" si="1373"/>
        <v>4.7764997908315024E-26</v>
      </c>
      <c r="J6122" s="55">
        <f t="shared" ca="1" si="1367"/>
        <v>7.3546488085726204E-3</v>
      </c>
      <c r="K6122" s="61">
        <f t="shared" ca="1" si="1368"/>
        <v>-1.524526209804818E+24</v>
      </c>
      <c r="L6122" s="61">
        <f t="shared" ca="1" si="1369"/>
        <v>-1.524526209804818E+24</v>
      </c>
      <c r="M6122" s="71">
        <f t="shared" ca="1" si="1370"/>
        <v>0</v>
      </c>
      <c r="N6122" s="64">
        <f t="shared" ca="1" si="1371"/>
        <v>1.8017078941047986E+24</v>
      </c>
      <c r="O6122" s="65">
        <f t="shared" ca="1" si="1372"/>
        <v>1.8017078941047986E+24</v>
      </c>
      <c r="P6122" s="62">
        <f t="shared" ca="1" si="1374"/>
        <v>1.6432635361151339E-26</v>
      </c>
    </row>
    <row r="6123" spans="1:16" x14ac:dyDescent="0.3">
      <c r="A6123" s="42">
        <v>6112</v>
      </c>
      <c r="B6123" s="52">
        <f>'[1]Mixed Norm. Gen. Proc.'!AA6120</f>
        <v>-0.33146744479526657</v>
      </c>
      <c r="C6123" s="57">
        <f t="shared" si="1380"/>
        <v>1.1597747979947532E-26</v>
      </c>
      <c r="D6123" s="39">
        <f t="shared" ca="1" si="1375"/>
        <v>-4.0366831517136157E-3</v>
      </c>
      <c r="E6123" s="70">
        <f t="shared" ca="1" si="1376"/>
        <v>5.0000000000000001E-3</v>
      </c>
      <c r="F6123" s="67">
        <f t="shared" si="1377"/>
        <v>1.1597747979947532E-26</v>
      </c>
      <c r="G6123" s="68">
        <f t="shared" si="1378"/>
        <v>1.217763537894491E-26</v>
      </c>
      <c r="H6123" s="68">
        <f t="shared" si="1379"/>
        <v>1.1017860580950155E-26</v>
      </c>
      <c r="I6123" s="69">
        <f t="shared" si="1373"/>
        <v>4.3238980178359346E-26</v>
      </c>
      <c r="J6123" s="55">
        <f t="shared" ca="1" si="1367"/>
        <v>7.3410703721677817E-3</v>
      </c>
      <c r="K6123" s="61">
        <f t="shared" ca="1" si="1368"/>
        <v>-1.6843030185499511E+24</v>
      </c>
      <c r="L6123" s="61">
        <f t="shared" ca="1" si="1369"/>
        <v>-1.6843030185499511E+24</v>
      </c>
      <c r="M6123" s="71">
        <f t="shared" ca="1" si="1370"/>
        <v>0</v>
      </c>
      <c r="N6123" s="64">
        <f t="shared" ca="1" si="1371"/>
        <v>1.9901029077795892E+24</v>
      </c>
      <c r="O6123" s="65">
        <f t="shared" ca="1" si="1372"/>
        <v>1.9901029077795892E+24</v>
      </c>
      <c r="P6123" s="62">
        <f t="shared" ca="1" si="1374"/>
        <v>1.0985810901076569E-26</v>
      </c>
    </row>
    <row r="6124" spans="1:16" x14ac:dyDescent="0.3">
      <c r="A6124" s="42">
        <v>6113</v>
      </c>
      <c r="B6124" s="52">
        <f>'[1]Mixed Norm. Gen. Proc.'!AA6121</f>
        <v>-3.7231309826967512E-2</v>
      </c>
      <c r="C6124" s="57">
        <f t="shared" si="1380"/>
        <v>1.1165948631611019E-26</v>
      </c>
      <c r="D6124" s="39">
        <f t="shared" ca="1" si="1375"/>
        <v>2.5104187558471227E-3</v>
      </c>
      <c r="E6124" s="70">
        <f t="shared" ca="1" si="1376"/>
        <v>5.0000000000000001E-3</v>
      </c>
      <c r="F6124" s="67">
        <f t="shared" si="1377"/>
        <v>1.1165948631611019E-26</v>
      </c>
      <c r="G6124" s="68">
        <f t="shared" si="1378"/>
        <v>1.172424606319157E-26</v>
      </c>
      <c r="H6124" s="68">
        <f t="shared" si="1379"/>
        <v>1.0607651200030467E-26</v>
      </c>
      <c r="I6124" s="69">
        <f t="shared" si="1373"/>
        <v>4.0861854365335572E-26</v>
      </c>
      <c r="J6124" s="55">
        <f t="shared" ca="1" si="1367"/>
        <v>7.3410703721677817E-3</v>
      </c>
      <c r="K6124" s="61">
        <f t="shared" ca="1" si="1368"/>
        <v>-1.7822868287449551E+24</v>
      </c>
      <c r="L6124" s="61">
        <f t="shared" ca="1" si="1369"/>
        <v>-1.7822868287449551E+24</v>
      </c>
      <c r="M6124" s="71">
        <f t="shared" ca="1" si="1370"/>
        <v>0</v>
      </c>
      <c r="N6124" s="64">
        <f t="shared" ca="1" si="1371"/>
        <v>2.1058765324996189E+24</v>
      </c>
      <c r="O6124" s="65">
        <f t="shared" ca="1" si="1372"/>
        <v>2.1058765324996189E+24</v>
      </c>
      <c r="P6124" s="62">
        <f t="shared" ca="1" si="1374"/>
        <v>1.057679477171811E-26</v>
      </c>
    </row>
    <row r="6125" spans="1:16" x14ac:dyDescent="0.3">
      <c r="A6125" s="42">
        <v>6114</v>
      </c>
      <c r="B6125" s="52">
        <f>'[1]Mixed Norm. Gen. Proc.'!AA6122</f>
        <v>2.174772009719185E-2</v>
      </c>
      <c r="C6125" s="57">
        <f t="shared" si="1380"/>
        <v>1.1408782557070918E-26</v>
      </c>
      <c r="D6125" s="39">
        <f t="shared" ca="1" si="1375"/>
        <v>8.0293130887907228E-3</v>
      </c>
      <c r="E6125" s="70">
        <f t="shared" ca="1" si="1376"/>
        <v>8.0293130887907228E-3</v>
      </c>
      <c r="F6125" s="67">
        <f t="shared" si="1377"/>
        <v>1.1408782557070918E-26</v>
      </c>
      <c r="G6125" s="68">
        <f t="shared" si="1378"/>
        <v>1.1979221684924465E-26</v>
      </c>
      <c r="H6125" s="68">
        <f t="shared" si="1379"/>
        <v>1.0838343429217371E-26</v>
      </c>
      <c r="I6125" s="69">
        <f t="shared" si="1373"/>
        <v>4.0057123531215892E-26</v>
      </c>
      <c r="J6125" s="55">
        <f t="shared" ca="1" si="1367"/>
        <v>7.3410703721677817E-3</v>
      </c>
      <c r="K6125" s="61">
        <f t="shared" ca="1" si="1368"/>
        <v>-1.8180922246371178E+24</v>
      </c>
      <c r="L6125" s="61">
        <f t="shared" ca="1" si="1369"/>
        <v>-1.8180922246371178E+24</v>
      </c>
      <c r="M6125" s="71">
        <f t="shared" ca="1" si="1370"/>
        <v>0</v>
      </c>
      <c r="N6125" s="64">
        <f t="shared" ca="1" si="1371"/>
        <v>2.1481827100071188E+24</v>
      </c>
      <c r="O6125" s="65">
        <f t="shared" ca="1" si="1372"/>
        <v>2.1481827100071188E+24</v>
      </c>
      <c r="P6125" s="62">
        <f t="shared" ca="1" si="1374"/>
        <v>1.0806815943938877E-26</v>
      </c>
    </row>
    <row r="6126" spans="1:16" x14ac:dyDescent="0.3">
      <c r="A6126" s="42">
        <v>6115</v>
      </c>
      <c r="B6126" s="52">
        <f>'[1]Mixed Norm. Gen. Proc.'!AA6123</f>
        <v>5.6114194936980638E-2</v>
      </c>
      <c r="C6126" s="57">
        <f t="shared" si="1380"/>
        <v>1.2048977205472018E-26</v>
      </c>
      <c r="D6126" s="39">
        <f t="shared" ca="1" si="1375"/>
        <v>-6.2758405565830635E-4</v>
      </c>
      <c r="E6126" s="70">
        <f t="shared" ca="1" si="1376"/>
        <v>5.0000000000000001E-3</v>
      </c>
      <c r="F6126" s="67">
        <f t="shared" si="1377"/>
        <v>1.2048977205472018E-26</v>
      </c>
      <c r="G6126" s="68">
        <f t="shared" si="1378"/>
        <v>1.2651426065745619E-26</v>
      </c>
      <c r="H6126" s="68">
        <f t="shared" si="1379"/>
        <v>1.1446528345198417E-26</v>
      </c>
      <c r="I6126" s="69">
        <f t="shared" si="1373"/>
        <v>4.0345527410314038E-26</v>
      </c>
      <c r="J6126" s="55">
        <f t="shared" ca="1" si="1367"/>
        <v>7.3716694942767792E-3</v>
      </c>
      <c r="K6126" s="61">
        <f t="shared" ca="1" si="1368"/>
        <v>-1.8046181044522699E+24</v>
      </c>
      <c r="L6126" s="61">
        <f t="shared" ca="1" si="1369"/>
        <v>-1.8046181044522699E+24</v>
      </c>
      <c r="M6126" s="71">
        <f t="shared" ca="1" si="1370"/>
        <v>0</v>
      </c>
      <c r="N6126" s="64">
        <f t="shared" ca="1" si="1371"/>
        <v>2.1333045158179811E+24</v>
      </c>
      <c r="O6126" s="65">
        <f t="shared" ca="1" si="1372"/>
        <v>2.1333045158179811E+24</v>
      </c>
      <c r="P6126" s="62">
        <f t="shared" ca="1" si="1374"/>
        <v>1.1413093136040218E-26</v>
      </c>
    </row>
    <row r="6127" spans="1:16" x14ac:dyDescent="0.3">
      <c r="A6127" s="42">
        <v>6116</v>
      </c>
      <c r="B6127" s="52">
        <f>'[1]Mixed Norm. Gen. Proc.'!AA6124</f>
        <v>-0.14447690733409374</v>
      </c>
      <c r="C6127" s="57">
        <f t="shared" si="1380"/>
        <v>1.030817824228643E-26</v>
      </c>
      <c r="D6127" s="39">
        <f t="shared" ca="1" si="1375"/>
        <v>4.434687585627521E-3</v>
      </c>
      <c r="E6127" s="70">
        <f t="shared" ca="1" si="1376"/>
        <v>5.0000000000000001E-3</v>
      </c>
      <c r="F6127" s="67">
        <f t="shared" si="1377"/>
        <v>1.030817824228643E-26</v>
      </c>
      <c r="G6127" s="68">
        <f t="shared" si="1378"/>
        <v>1.0823587154400751E-26</v>
      </c>
      <c r="H6127" s="68">
        <f t="shared" si="1379"/>
        <v>9.7927693301721087E-27</v>
      </c>
      <c r="I6127" s="69">
        <f t="shared" si="1373"/>
        <v>4.076241935562025E-26</v>
      </c>
      <c r="J6127" s="55">
        <f t="shared" ref="J6127:J6190" ca="1" si="1381">AVERAGE(E6028:E6126)</f>
        <v>7.3716694942767792E-3</v>
      </c>
      <c r="K6127" s="61">
        <f t="shared" ref="K6127:K6190" ca="1" si="1382">(LN(F6127/G6127)+(J6127+I6127^2/2)*$K$4)/(I6127*SQRT($K$4))</f>
        <v>-1.7861616250775648E+24</v>
      </c>
      <c r="L6127" s="61">
        <f t="shared" ref="L6127:L6190" ca="1" si="1383">(LN(F6127/G6127)+(J6127-I6127^2/2)*$K$4)/(I6127*SQRT($K$4))</f>
        <v>-1.7861616250775648E+24</v>
      </c>
      <c r="M6127" s="71">
        <f t="shared" ref="M6127:M6190" ca="1" si="1384">F6127*_xlfn.NORM.S.DIST(K6127,TRUE)-G6127*EXP(-J6127*$K$4)*_xlfn.NORM.S.DIST(L6127,TRUE)</f>
        <v>0</v>
      </c>
      <c r="N6127" s="64">
        <f t="shared" ref="N6127:N6190" ca="1" si="1385">(LN(F6127/H6127)+(J6127+I6127^2/2)*$K$4)/(I6127*SQRT($K$4))</f>
        <v>2.1114864421219395E+24</v>
      </c>
      <c r="O6127" s="65">
        <f t="shared" ref="O6127:O6190" ca="1" si="1386">(LN(F6127/H6127)+(J6127-I6127^2/2)*$K$4)/(I6127*SQRT($K$4))</f>
        <v>2.1114864421219395E+24</v>
      </c>
      <c r="P6127" s="62">
        <f t="shared" ca="1" si="1374"/>
        <v>9.7641647366291543E-27</v>
      </c>
    </row>
    <row r="6128" spans="1:16" x14ac:dyDescent="0.3">
      <c r="A6128" s="42">
        <v>6117</v>
      </c>
      <c r="B6128" s="52">
        <f>'[1]Mixed Norm. Gen. Proc.'!AA6125</f>
        <v>4.7479447581529291E-2</v>
      </c>
      <c r="C6128" s="57">
        <f t="shared" si="1380"/>
        <v>1.0797604850802129E-26</v>
      </c>
      <c r="D6128" s="39">
        <f t="shared" ca="1" si="1375"/>
        <v>-5.0713566888107931E-3</v>
      </c>
      <c r="E6128" s="70">
        <f t="shared" ca="1" si="1376"/>
        <v>5.0000000000000001E-3</v>
      </c>
      <c r="F6128" s="67">
        <f t="shared" si="1377"/>
        <v>1.0797604850802129E-26</v>
      </c>
      <c r="G6128" s="68">
        <f t="shared" si="1378"/>
        <v>1.1337485093342236E-26</v>
      </c>
      <c r="H6128" s="68">
        <f t="shared" si="1379"/>
        <v>1.0257724608262022E-26</v>
      </c>
      <c r="I6128" s="69">
        <f t="shared" ref="I6128:I6191" si="1387">_xlfn.STDEV.S(F6029:F6127)</f>
        <v>4.1207161858344494E-26</v>
      </c>
      <c r="J6128" s="55">
        <f t="shared" ca="1" si="1381"/>
        <v>7.3716694942767792E-3</v>
      </c>
      <c r="K6128" s="61">
        <f t="shared" ca="1" si="1382"/>
        <v>-1.7668838598643811E+24</v>
      </c>
      <c r="L6128" s="61">
        <f t="shared" ca="1" si="1383"/>
        <v>-1.7668838598643811E+24</v>
      </c>
      <c r="M6128" s="71">
        <f t="shared" ca="1" si="1384"/>
        <v>0</v>
      </c>
      <c r="N6128" s="64">
        <f t="shared" ca="1" si="1385"/>
        <v>2.0886974966477166E+24</v>
      </c>
      <c r="O6128" s="65">
        <f t="shared" ca="1" si="1386"/>
        <v>2.0886974966477166E+24</v>
      </c>
      <c r="P6128" s="62">
        <f t="shared" ref="P6128:P6191" ca="1" si="1388">H6128*EXP(-J6128*$K$4)*_xlfn.NORM.S.DIST(-L6128,TRUE)-F6128*_xlfn.NORM.S.DIST(K6128,TRUE)</f>
        <v>1.0227761884419354E-26</v>
      </c>
    </row>
    <row r="6129" spans="1:16" x14ac:dyDescent="0.3">
      <c r="A6129" s="42">
        <v>6118</v>
      </c>
      <c r="B6129" s="52">
        <f>'[1]Mixed Norm. Gen. Proc.'!AA6126</f>
        <v>-0.25210885104540331</v>
      </c>
      <c r="C6129" s="57">
        <f t="shared" si="1380"/>
        <v>8.0754330978241311E-27</v>
      </c>
      <c r="D6129" s="39">
        <f t="shared" ca="1" si="1375"/>
        <v>5.1814868905270626E-3</v>
      </c>
      <c r="E6129" s="70">
        <f t="shared" ca="1" si="1376"/>
        <v>5.1814868905270626E-3</v>
      </c>
      <c r="F6129" s="67">
        <f t="shared" si="1377"/>
        <v>8.0754330978241311E-27</v>
      </c>
      <c r="G6129" s="68">
        <f t="shared" si="1378"/>
        <v>8.4792047527153385E-27</v>
      </c>
      <c r="H6129" s="68">
        <f t="shared" si="1379"/>
        <v>7.6716614429329238E-27</v>
      </c>
      <c r="I6129" s="69">
        <f t="shared" si="1387"/>
        <v>4.1641315716032491E-26</v>
      </c>
      <c r="J6129" s="55">
        <f t="shared" ca="1" si="1381"/>
        <v>7.3407801349729841E-3</v>
      </c>
      <c r="K6129" s="61">
        <f t="shared" ca="1" si="1382"/>
        <v>-1.7489295526183323E+24</v>
      </c>
      <c r="L6129" s="61">
        <f t="shared" ca="1" si="1383"/>
        <v>-1.7489295526183323E+24</v>
      </c>
      <c r="M6129" s="71">
        <f t="shared" ca="1" si="1384"/>
        <v>0</v>
      </c>
      <c r="N6129" s="64">
        <f t="shared" ca="1" si="1385"/>
        <v>2.0664533737823178E+24</v>
      </c>
      <c r="O6129" s="65">
        <f t="shared" ca="1" si="1386"/>
        <v>2.0664533737823178E+24</v>
      </c>
      <c r="P6129" s="62">
        <f t="shared" ca="1" si="1388"/>
        <v>7.649346349654841E-27</v>
      </c>
    </row>
    <row r="6130" spans="1:16" x14ac:dyDescent="0.3">
      <c r="A6130" s="42">
        <v>6119</v>
      </c>
      <c r="B6130" s="52">
        <f>'[1]Mixed Norm. Gen. Proc.'!AA6127</f>
        <v>-0.11383582741531269</v>
      </c>
      <c r="C6130" s="57">
        <f t="shared" si="1380"/>
        <v>7.1561594893963184E-27</v>
      </c>
      <c r="D6130" s="39">
        <f t="shared" ca="1" si="1375"/>
        <v>1.4737287540973275E-2</v>
      </c>
      <c r="E6130" s="70">
        <f t="shared" ca="1" si="1376"/>
        <v>1.4737287540973275E-2</v>
      </c>
      <c r="F6130" s="67">
        <f t="shared" si="1377"/>
        <v>7.1561594893963184E-27</v>
      </c>
      <c r="G6130" s="68">
        <f t="shared" si="1378"/>
        <v>7.5139674638661349E-27</v>
      </c>
      <c r="H6130" s="68">
        <f t="shared" si="1379"/>
        <v>6.7983515149265019E-27</v>
      </c>
      <c r="I6130" s="69">
        <f t="shared" si="1387"/>
        <v>4.1907523779363534E-26</v>
      </c>
      <c r="J6130" s="55">
        <f t="shared" ca="1" si="1381"/>
        <v>7.3426133358873991E-3</v>
      </c>
      <c r="K6130" s="61">
        <f t="shared" ca="1" si="1382"/>
        <v>-1.7377923172237656E+24</v>
      </c>
      <c r="L6130" s="61">
        <f t="shared" ca="1" si="1383"/>
        <v>-1.7377923172237656E+24</v>
      </c>
      <c r="M6130" s="71">
        <f t="shared" ca="1" si="1384"/>
        <v>0</v>
      </c>
      <c r="N6130" s="64">
        <f t="shared" ca="1" si="1385"/>
        <v>2.0533542523582174E+24</v>
      </c>
      <c r="O6130" s="65">
        <f t="shared" ca="1" si="1386"/>
        <v>2.0533542523582174E+24</v>
      </c>
      <c r="P6130" s="62">
        <f t="shared" ca="1" si="1388"/>
        <v>6.7785717476093707E-27</v>
      </c>
    </row>
    <row r="6131" spans="1:16" x14ac:dyDescent="0.3">
      <c r="A6131" s="42">
        <v>6120</v>
      </c>
      <c r="B6131" s="52">
        <f>'[1]Mixed Norm. Gen. Proc.'!AA6128</f>
        <v>5.6325961258223853E-2</v>
      </c>
      <c r="C6131" s="57">
        <f t="shared" si="1380"/>
        <v>7.5592370515537266E-27</v>
      </c>
      <c r="D6131" s="39">
        <f t="shared" ca="1" si="1375"/>
        <v>-1.4520493447871612E-2</v>
      </c>
      <c r="E6131" s="70">
        <f t="shared" ca="1" si="1376"/>
        <v>5.0000000000000001E-3</v>
      </c>
      <c r="F6131" s="67">
        <f t="shared" si="1377"/>
        <v>7.5592370515537266E-27</v>
      </c>
      <c r="G6131" s="68">
        <f t="shared" si="1378"/>
        <v>7.9371989041314132E-27</v>
      </c>
      <c r="H6131" s="68">
        <f t="shared" si="1379"/>
        <v>7.1812751989760399E-27</v>
      </c>
      <c r="I6131" s="69">
        <f t="shared" si="1387"/>
        <v>4.2320613874666608E-26</v>
      </c>
      <c r="J6131" s="55">
        <f t="shared" ca="1" si="1381"/>
        <v>7.3139137461803996E-3</v>
      </c>
      <c r="K6131" s="61">
        <f t="shared" ca="1" si="1382"/>
        <v>-1.7212569769320096E+24</v>
      </c>
      <c r="L6131" s="61">
        <f t="shared" ca="1" si="1383"/>
        <v>-1.7212569769320096E+24</v>
      </c>
      <c r="M6131" s="71">
        <f t="shared" ca="1" si="1384"/>
        <v>0</v>
      </c>
      <c r="N6131" s="64">
        <f t="shared" ca="1" si="1385"/>
        <v>2.0328843378969375E+24</v>
      </c>
      <c r="O6131" s="65">
        <f t="shared" ca="1" si="1386"/>
        <v>2.0328843378969375E+24</v>
      </c>
      <c r="P6131" s="62">
        <f t="shared" ca="1" si="1388"/>
        <v>7.1604628653370788E-27</v>
      </c>
    </row>
    <row r="6132" spans="1:16" x14ac:dyDescent="0.3">
      <c r="A6132" s="42">
        <v>6121</v>
      </c>
      <c r="B6132" s="52">
        <f>'[1]Mixed Norm. Gen. Proc.'!AA6129</f>
        <v>0.17697396928255693</v>
      </c>
      <c r="C6132" s="57">
        <f t="shared" si="1380"/>
        <v>8.8970252373149616E-27</v>
      </c>
      <c r="D6132" s="39">
        <f t="shared" ca="1" si="1375"/>
        <v>1.4192417732346948E-2</v>
      </c>
      <c r="E6132" s="70">
        <f t="shared" ca="1" si="1376"/>
        <v>1.4192417732346948E-2</v>
      </c>
      <c r="F6132" s="67">
        <f t="shared" si="1377"/>
        <v>8.8970252373149616E-27</v>
      </c>
      <c r="G6132" s="68">
        <f t="shared" si="1378"/>
        <v>9.3418764991807094E-27</v>
      </c>
      <c r="H6132" s="68">
        <f t="shared" si="1379"/>
        <v>8.4521739754492138E-27</v>
      </c>
      <c r="I6132" s="69">
        <f t="shared" si="1387"/>
        <v>4.2644605784647993E-26</v>
      </c>
      <c r="J6132" s="55">
        <f t="shared" ca="1" si="1381"/>
        <v>7.3139137461803996E-3</v>
      </c>
      <c r="K6132" s="61">
        <f t="shared" ca="1" si="1382"/>
        <v>-1.7081797465235174E+24</v>
      </c>
      <c r="L6132" s="61">
        <f t="shared" ca="1" si="1383"/>
        <v>-1.7081797465235174E+24</v>
      </c>
      <c r="M6132" s="71">
        <f t="shared" ca="1" si="1384"/>
        <v>0</v>
      </c>
      <c r="N6132" s="64">
        <f t="shared" ca="1" si="1385"/>
        <v>2.0174395221391711E+24</v>
      </c>
      <c r="O6132" s="65">
        <f t="shared" ca="1" si="1386"/>
        <v>2.0174395221391711E+24</v>
      </c>
      <c r="P6132" s="62">
        <f t="shared" ca="1" si="1388"/>
        <v>8.4276784005161332E-27</v>
      </c>
    </row>
    <row r="6133" spans="1:16" x14ac:dyDescent="0.3">
      <c r="A6133" s="42">
        <v>6122</v>
      </c>
      <c r="B6133" s="52">
        <f>'[1]Mixed Norm. Gen. Proc.'!AA6130</f>
        <v>0.14314864598051152</v>
      </c>
      <c r="C6133" s="57">
        <f t="shared" si="1380"/>
        <v>1.0170622353291039E-26</v>
      </c>
      <c r="D6133" s="39">
        <f t="shared" ca="1" si="1375"/>
        <v>-3.1032319388259772E-3</v>
      </c>
      <c r="E6133" s="70">
        <f t="shared" ca="1" si="1376"/>
        <v>5.0000000000000001E-3</v>
      </c>
      <c r="F6133" s="67">
        <f t="shared" si="1377"/>
        <v>1.0170622353291039E-26</v>
      </c>
      <c r="G6133" s="68">
        <f t="shared" si="1378"/>
        <v>1.0679153470955591E-26</v>
      </c>
      <c r="H6133" s="68">
        <f t="shared" si="1379"/>
        <v>9.6620912356264861E-27</v>
      </c>
      <c r="I6133" s="69">
        <f t="shared" si="1387"/>
        <v>4.2872377413648552E-26</v>
      </c>
      <c r="J6133" s="55">
        <f t="shared" ca="1" si="1381"/>
        <v>7.290510129629159E-3</v>
      </c>
      <c r="K6133" s="61">
        <f t="shared" ca="1" si="1382"/>
        <v>-1.6994484371487413E+24</v>
      </c>
      <c r="L6133" s="61">
        <f t="shared" ca="1" si="1383"/>
        <v>-1.6994484371487413E+24</v>
      </c>
      <c r="M6133" s="71">
        <f t="shared" ca="1" si="1384"/>
        <v>0</v>
      </c>
      <c r="N6133" s="64">
        <f t="shared" ca="1" si="1385"/>
        <v>2.006377425571675E+24</v>
      </c>
      <c r="O6133" s="65">
        <f t="shared" ca="1" si="1386"/>
        <v>2.006377425571675E+24</v>
      </c>
      <c r="P6133" s="62">
        <f t="shared" ca="1" si="1388"/>
        <v>9.6341786259502302E-27</v>
      </c>
    </row>
    <row r="6134" spans="1:16" x14ac:dyDescent="0.3">
      <c r="A6134" s="42">
        <v>6123</v>
      </c>
      <c r="B6134" s="52">
        <f>'[1]Mixed Norm. Gen. Proc.'!AA6131</f>
        <v>4.7281441992115134E-2</v>
      </c>
      <c r="C6134" s="57">
        <f t="shared" si="1380"/>
        <v>1.0651504044111878E-26</v>
      </c>
      <c r="D6134" s="39">
        <f t="shared" ca="1" si="1375"/>
        <v>-2.8750423816354276E-3</v>
      </c>
      <c r="E6134" s="70">
        <f t="shared" ca="1" si="1376"/>
        <v>5.0000000000000001E-3</v>
      </c>
      <c r="F6134" s="67">
        <f t="shared" si="1377"/>
        <v>1.0651504044111878E-26</v>
      </c>
      <c r="G6134" s="68">
        <f t="shared" si="1378"/>
        <v>1.1184079246317472E-26</v>
      </c>
      <c r="H6134" s="68">
        <f t="shared" si="1379"/>
        <v>1.0118928841906284E-26</v>
      </c>
      <c r="I6134" s="69">
        <f t="shared" si="1387"/>
        <v>4.2946245316781047E-26</v>
      </c>
      <c r="J6134" s="55">
        <f t="shared" ca="1" si="1381"/>
        <v>7.2905101296291599E-3</v>
      </c>
      <c r="K6134" s="61">
        <f t="shared" ca="1" si="1382"/>
        <v>-1.6965253715440997E+24</v>
      </c>
      <c r="L6134" s="61">
        <f t="shared" ca="1" si="1383"/>
        <v>-1.6965253715440997E+24</v>
      </c>
      <c r="M6134" s="71">
        <f t="shared" ca="1" si="1384"/>
        <v>0</v>
      </c>
      <c r="N6134" s="64">
        <f t="shared" ca="1" si="1385"/>
        <v>2.0029264395255962E+24</v>
      </c>
      <c r="O6134" s="65">
        <f t="shared" ca="1" si="1386"/>
        <v>2.0029264395255962E+24</v>
      </c>
      <c r="P6134" s="62">
        <f t="shared" ca="1" si="1388"/>
        <v>1.0089696483794772E-26</v>
      </c>
    </row>
    <row r="6135" spans="1:16" x14ac:dyDescent="0.3">
      <c r="A6135" s="42">
        <v>6124</v>
      </c>
      <c r="B6135" s="52">
        <f>'[1]Mixed Norm. Gen. Proc.'!AA6132</f>
        <v>7.5031459469052098E-3</v>
      </c>
      <c r="C6135" s="57">
        <f t="shared" si="1380"/>
        <v>1.07314238335089E-26</v>
      </c>
      <c r="D6135" s="39">
        <f t="shared" ca="1" si="1375"/>
        <v>4.8611727347488594E-3</v>
      </c>
      <c r="E6135" s="70">
        <f t="shared" ca="1" si="1376"/>
        <v>5.0000000000000001E-3</v>
      </c>
      <c r="F6135" s="67">
        <f t="shared" si="1377"/>
        <v>1.07314238335089E-26</v>
      </c>
      <c r="G6135" s="68">
        <f t="shared" si="1378"/>
        <v>1.1267995025184346E-26</v>
      </c>
      <c r="H6135" s="68">
        <f t="shared" si="1379"/>
        <v>1.0194852641833455E-26</v>
      </c>
      <c r="I6135" s="69">
        <f t="shared" si="1387"/>
        <v>4.2851560309686574E-26</v>
      </c>
      <c r="J6135" s="55">
        <f t="shared" ca="1" si="1381"/>
        <v>7.2905101296291599E-3</v>
      </c>
      <c r="K6135" s="61">
        <f t="shared" ca="1" si="1382"/>
        <v>-1.7002740219008126E+24</v>
      </c>
      <c r="L6135" s="61">
        <f t="shared" ca="1" si="1383"/>
        <v>-1.7002740219008126E+24</v>
      </c>
      <c r="M6135" s="71">
        <f t="shared" ca="1" si="1384"/>
        <v>0</v>
      </c>
      <c r="N6135" s="64">
        <f t="shared" ca="1" si="1385"/>
        <v>2.0073521151081407E+24</v>
      </c>
      <c r="O6135" s="65">
        <f t="shared" ca="1" si="1386"/>
        <v>2.0073521151081407E+24</v>
      </c>
      <c r="P6135" s="62">
        <f t="shared" ca="1" si="1388"/>
        <v>1.016540094907266E-26</v>
      </c>
    </row>
    <row r="6136" spans="1:16" x14ac:dyDescent="0.3">
      <c r="A6136" s="42">
        <v>6125</v>
      </c>
      <c r="B6136" s="52">
        <f>'[1]Mixed Norm. Gen. Proc.'!AA6133</f>
        <v>-8.4056759311560508E-2</v>
      </c>
      <c r="C6136" s="57">
        <f t="shared" si="1380"/>
        <v>9.8293751232652979E-27</v>
      </c>
      <c r="D6136" s="39">
        <f t="shared" ca="1" si="1375"/>
        <v>-6.2133762335226462E-3</v>
      </c>
      <c r="E6136" s="70">
        <f t="shared" ca="1" si="1376"/>
        <v>5.0000000000000001E-3</v>
      </c>
      <c r="F6136" s="67">
        <f t="shared" si="1377"/>
        <v>9.8293751232652979E-27</v>
      </c>
      <c r="G6136" s="68">
        <f t="shared" si="1378"/>
        <v>1.0320843879428563E-26</v>
      </c>
      <c r="H6136" s="68">
        <f t="shared" si="1379"/>
        <v>9.3379063671020331E-27</v>
      </c>
      <c r="I6136" s="69">
        <f t="shared" si="1387"/>
        <v>4.2817532604848607E-26</v>
      </c>
      <c r="J6136" s="55">
        <f t="shared" ca="1" si="1381"/>
        <v>7.2905101296291599E-3</v>
      </c>
      <c r="K6136" s="61">
        <f t="shared" ca="1" si="1382"/>
        <v>-1.7016252539555569E+24</v>
      </c>
      <c r="L6136" s="61">
        <f t="shared" ca="1" si="1383"/>
        <v>-1.7016252539555569E+24</v>
      </c>
      <c r="M6136" s="71">
        <f t="shared" ca="1" si="1384"/>
        <v>0</v>
      </c>
      <c r="N6136" s="64">
        <f t="shared" ca="1" si="1385"/>
        <v>2.008947386510368E+24</v>
      </c>
      <c r="O6136" s="65">
        <f t="shared" ca="1" si="1386"/>
        <v>2.008947386510368E+24</v>
      </c>
      <c r="P6136" s="62">
        <f t="shared" ca="1" si="1388"/>
        <v>9.31093028819095E-27</v>
      </c>
    </row>
    <row r="6137" spans="1:16" x14ac:dyDescent="0.3">
      <c r="A6137" s="42">
        <v>6126</v>
      </c>
      <c r="B6137" s="52">
        <f>'[1]Mixed Norm. Gen. Proc.'!AA6134</f>
        <v>-0.22033311803320235</v>
      </c>
      <c r="C6137" s="57">
        <f t="shared" si="1380"/>
        <v>7.6636382540382626E-27</v>
      </c>
      <c r="D6137" s="39">
        <f t="shared" ca="1" si="1375"/>
        <v>-1.3604481115830238E-2</v>
      </c>
      <c r="E6137" s="70">
        <f t="shared" ca="1" si="1376"/>
        <v>5.0000000000000001E-3</v>
      </c>
      <c r="F6137" s="67">
        <f t="shared" si="1377"/>
        <v>7.6636382540382626E-27</v>
      </c>
      <c r="G6137" s="68">
        <f t="shared" si="1378"/>
        <v>8.046820166740176E-27</v>
      </c>
      <c r="H6137" s="68">
        <f t="shared" si="1379"/>
        <v>7.2804563413363492E-27</v>
      </c>
      <c r="I6137" s="69">
        <f t="shared" si="1387"/>
        <v>4.268362643110895E-26</v>
      </c>
      <c r="J6137" s="55">
        <f t="shared" ca="1" si="1381"/>
        <v>7.2905101296291599E-3</v>
      </c>
      <c r="K6137" s="61">
        <f t="shared" ca="1" si="1382"/>
        <v>-1.7069635568587532E+24</v>
      </c>
      <c r="L6137" s="61">
        <f t="shared" ca="1" si="1383"/>
        <v>-1.7069635568587532E+24</v>
      </c>
      <c r="M6137" s="71">
        <f t="shared" ca="1" si="1384"/>
        <v>0</v>
      </c>
      <c r="N6137" s="64">
        <f t="shared" ca="1" si="1385"/>
        <v>2.0152498139342903E+24</v>
      </c>
      <c r="O6137" s="65">
        <f t="shared" ca="1" si="1386"/>
        <v>2.0152498139342903E+24</v>
      </c>
      <c r="P6137" s="62">
        <f t="shared" ca="1" si="1388"/>
        <v>7.2594239860040558E-27</v>
      </c>
    </row>
    <row r="6138" spans="1:16" x14ac:dyDescent="0.3">
      <c r="A6138" s="42">
        <v>6127</v>
      </c>
      <c r="B6138" s="52">
        <f>'[1]Mixed Norm. Gen. Proc.'!AA6135</f>
        <v>-9.5988300745893596E-2</v>
      </c>
      <c r="C6138" s="57">
        <f t="shared" si="1380"/>
        <v>6.9280186405019024E-27</v>
      </c>
      <c r="D6138" s="39">
        <f t="shared" ca="1" si="1375"/>
        <v>-7.2251256480596448E-3</v>
      </c>
      <c r="E6138" s="70">
        <f t="shared" ca="1" si="1376"/>
        <v>5.0000000000000001E-3</v>
      </c>
      <c r="F6138" s="67">
        <f t="shared" si="1377"/>
        <v>6.9280186405019024E-27</v>
      </c>
      <c r="G6138" s="68">
        <f t="shared" si="1378"/>
        <v>7.2744195725269981E-27</v>
      </c>
      <c r="H6138" s="68">
        <f t="shared" si="1379"/>
        <v>6.5816177084768068E-27</v>
      </c>
      <c r="I6138" s="69">
        <f t="shared" si="1387"/>
        <v>4.2753233055814034E-26</v>
      </c>
      <c r="J6138" s="55">
        <f t="shared" ca="1" si="1381"/>
        <v>7.2658655982687625E-3</v>
      </c>
      <c r="K6138" s="61">
        <f t="shared" ca="1" si="1382"/>
        <v>-1.7045475670308251E+24</v>
      </c>
      <c r="L6138" s="61">
        <f t="shared" ca="1" si="1383"/>
        <v>-1.7045475670308251E+24</v>
      </c>
      <c r="M6138" s="71">
        <f t="shared" ca="1" si="1384"/>
        <v>0</v>
      </c>
      <c r="N6138" s="64">
        <f t="shared" ca="1" si="1385"/>
        <v>2.0116056606887233E+24</v>
      </c>
      <c r="O6138" s="65">
        <f t="shared" ca="1" si="1386"/>
        <v>2.0116056606887233E+24</v>
      </c>
      <c r="P6138" s="62">
        <f t="shared" ca="1" si="1388"/>
        <v>6.5626683929936143E-27</v>
      </c>
    </row>
    <row r="6139" spans="1:16" x14ac:dyDescent="0.3">
      <c r="A6139" s="42">
        <v>6128</v>
      </c>
      <c r="B6139" s="52">
        <f>'[1]Mixed Norm. Gen. Proc.'!AA6136</f>
        <v>-1.2615344909119558E-2</v>
      </c>
      <c r="C6139" s="57">
        <f t="shared" si="1380"/>
        <v>6.8406192958151612E-27</v>
      </c>
      <c r="D6139" s="39">
        <f t="shared" ca="1" si="1375"/>
        <v>-7.9687537045737972E-3</v>
      </c>
      <c r="E6139" s="70">
        <f t="shared" ca="1" si="1376"/>
        <v>5.0000000000000001E-3</v>
      </c>
      <c r="F6139" s="67">
        <f t="shared" si="1377"/>
        <v>6.8406192958151612E-27</v>
      </c>
      <c r="G6139" s="68">
        <f t="shared" si="1378"/>
        <v>7.1826502606059197E-27</v>
      </c>
      <c r="H6139" s="68">
        <f t="shared" si="1379"/>
        <v>6.4985883310244027E-27</v>
      </c>
      <c r="I6139" s="69">
        <f t="shared" si="1387"/>
        <v>4.2699048734576447E-26</v>
      </c>
      <c r="J6139" s="55">
        <f t="shared" ca="1" si="1381"/>
        <v>7.228551207889922E-3</v>
      </c>
      <c r="K6139" s="61">
        <f t="shared" ca="1" si="1382"/>
        <v>-1.7072611077972483E+24</v>
      </c>
      <c r="L6139" s="61">
        <f t="shared" ca="1" si="1383"/>
        <v>-1.7072611077972483E+24</v>
      </c>
      <c r="M6139" s="71">
        <f t="shared" ca="1" si="1384"/>
        <v>0</v>
      </c>
      <c r="N6139" s="64">
        <f t="shared" ca="1" si="1385"/>
        <v>2.0136078512143609E+24</v>
      </c>
      <c r="O6139" s="65">
        <f t="shared" ca="1" si="1386"/>
        <v>2.0136078512143609E+24</v>
      </c>
      <c r="P6139" s="62">
        <f t="shared" ca="1" si="1388"/>
        <v>6.4799740178862595E-27</v>
      </c>
    </row>
    <row r="6140" spans="1:16" x14ac:dyDescent="0.3">
      <c r="A6140" s="42">
        <v>6129</v>
      </c>
      <c r="B6140" s="52">
        <f>'[1]Mixed Norm. Gen. Proc.'!AA6137</f>
        <v>-0.38979481895093587</v>
      </c>
      <c r="C6140" s="57">
        <f t="shared" si="1380"/>
        <v>4.1741813358906118E-27</v>
      </c>
      <c r="D6140" s="39">
        <f t="shared" ca="1" si="1375"/>
        <v>-2.0736937963850292E-2</v>
      </c>
      <c r="E6140" s="70">
        <f t="shared" ca="1" si="1376"/>
        <v>5.0000000000000001E-3</v>
      </c>
      <c r="F6140" s="67">
        <f t="shared" si="1377"/>
        <v>4.1741813358906118E-27</v>
      </c>
      <c r="G6140" s="68">
        <f t="shared" si="1378"/>
        <v>4.3828904026851425E-27</v>
      </c>
      <c r="H6140" s="68">
        <f t="shared" si="1379"/>
        <v>3.9654722690960812E-27</v>
      </c>
      <c r="I6140" s="69">
        <f t="shared" si="1387"/>
        <v>4.2532630869705552E-26</v>
      </c>
      <c r="J6140" s="55">
        <f t="shared" ca="1" si="1381"/>
        <v>7.228551207889922E-3</v>
      </c>
      <c r="K6140" s="61">
        <f t="shared" ca="1" si="1382"/>
        <v>-1.7139411259980294E+24</v>
      </c>
      <c r="L6140" s="61">
        <f t="shared" ca="1" si="1383"/>
        <v>-1.7139411259980294E+24</v>
      </c>
      <c r="M6140" s="71">
        <f t="shared" ca="1" si="1384"/>
        <v>0</v>
      </c>
      <c r="N6140" s="64">
        <f t="shared" ca="1" si="1385"/>
        <v>2.0214865154877417E+24</v>
      </c>
      <c r="O6140" s="65">
        <f t="shared" ca="1" si="1386"/>
        <v>2.0214865154877417E+24</v>
      </c>
      <c r="P6140" s="62">
        <f t="shared" ca="1" si="1388"/>
        <v>3.9541137187775162E-27</v>
      </c>
    </row>
    <row r="6141" spans="1:16" x14ac:dyDescent="0.3">
      <c r="A6141" s="42">
        <v>6130</v>
      </c>
      <c r="B6141" s="52">
        <f>'[1]Mixed Norm. Gen. Proc.'!AA6138</f>
        <v>0.55454232162274197</v>
      </c>
      <c r="C6141" s="57">
        <f t="shared" si="1380"/>
        <v>6.4889415447697099E-27</v>
      </c>
      <c r="D6141" s="39">
        <f t="shared" ca="1" si="1375"/>
        <v>3.4502347530458846E-4</v>
      </c>
      <c r="E6141" s="70">
        <f t="shared" ca="1" si="1376"/>
        <v>5.0000000000000001E-3</v>
      </c>
      <c r="F6141" s="67">
        <f t="shared" si="1377"/>
        <v>6.4889415447697099E-27</v>
      </c>
      <c r="G6141" s="68">
        <f t="shared" si="1378"/>
        <v>6.8133886220081957E-27</v>
      </c>
      <c r="H6141" s="68">
        <f t="shared" si="1379"/>
        <v>6.1644944675312241E-27</v>
      </c>
      <c r="I6141" s="69">
        <f t="shared" si="1387"/>
        <v>4.2402433279833066E-26</v>
      </c>
      <c r="J6141" s="55">
        <f t="shared" ca="1" si="1381"/>
        <v>7.228551207889922E-3</v>
      </c>
      <c r="K6141" s="61">
        <f t="shared" ca="1" si="1382"/>
        <v>-1.7192038193513942E+24</v>
      </c>
      <c r="L6141" s="61">
        <f t="shared" ca="1" si="1383"/>
        <v>-1.7192038193513942E+24</v>
      </c>
      <c r="M6141" s="71">
        <f t="shared" ca="1" si="1384"/>
        <v>0</v>
      </c>
      <c r="N6141" s="64">
        <f t="shared" ca="1" si="1385"/>
        <v>2.0276935336213306E+24</v>
      </c>
      <c r="O6141" s="65">
        <f t="shared" ca="1" si="1386"/>
        <v>2.0276935336213306E+24</v>
      </c>
      <c r="P6141" s="62">
        <f t="shared" ca="1" si="1388"/>
        <v>6.146837120348734E-27</v>
      </c>
    </row>
    <row r="6142" spans="1:16" x14ac:dyDescent="0.3">
      <c r="A6142" s="42">
        <v>6131</v>
      </c>
      <c r="B6142" s="52">
        <f>'[1]Mixed Norm. Gen. Proc.'!AA6139</f>
        <v>-3.1625625443150271E-2</v>
      </c>
      <c r="C6142" s="57">
        <f t="shared" si="1380"/>
        <v>6.2837247099523261E-27</v>
      </c>
      <c r="D6142" s="39">
        <f t="shared" ca="1" si="1375"/>
        <v>-4.9635978743927138E-3</v>
      </c>
      <c r="E6142" s="70">
        <f t="shared" ca="1" si="1376"/>
        <v>5.0000000000000001E-3</v>
      </c>
      <c r="F6142" s="67">
        <f t="shared" si="1377"/>
        <v>6.2837247099523261E-27</v>
      </c>
      <c r="G6142" s="68">
        <f t="shared" si="1378"/>
        <v>6.5979109454499428E-27</v>
      </c>
      <c r="H6142" s="68">
        <f t="shared" si="1379"/>
        <v>5.9695384744547093E-27</v>
      </c>
      <c r="I6142" s="69">
        <f t="shared" si="1387"/>
        <v>4.2413769001419164E-26</v>
      </c>
      <c r="J6142" s="55">
        <f t="shared" ca="1" si="1381"/>
        <v>7.228551207889922E-3</v>
      </c>
      <c r="K6142" s="61">
        <f t="shared" ca="1" si="1382"/>
        <v>-1.7187443361150594E+24</v>
      </c>
      <c r="L6142" s="61">
        <f t="shared" ca="1" si="1383"/>
        <v>-1.7187443361150594E+24</v>
      </c>
      <c r="M6142" s="71">
        <f t="shared" ca="1" si="1384"/>
        <v>0</v>
      </c>
      <c r="N6142" s="64">
        <f t="shared" ca="1" si="1385"/>
        <v>2.0271516018406875E+24</v>
      </c>
      <c r="O6142" s="65">
        <f t="shared" ca="1" si="1386"/>
        <v>2.0271516018406875E+24</v>
      </c>
      <c r="P6142" s="62">
        <f t="shared" ca="1" si="1388"/>
        <v>5.9524395519205323E-27</v>
      </c>
    </row>
    <row r="6143" spans="1:16" x14ac:dyDescent="0.3">
      <c r="A6143" s="42">
        <v>6132</v>
      </c>
      <c r="B6143" s="52">
        <f>'[1]Mixed Norm. Gen. Proc.'!AA6140</f>
        <v>5.6834726805992622E-2</v>
      </c>
      <c r="C6143" s="57">
        <f t="shared" si="1380"/>
        <v>6.6408584871665309E-27</v>
      </c>
      <c r="D6143" s="39">
        <f t="shared" ca="1" si="1375"/>
        <v>1.0216059371876043E-2</v>
      </c>
      <c r="E6143" s="70">
        <f t="shared" ca="1" si="1376"/>
        <v>1.0216059371876043E-2</v>
      </c>
      <c r="F6143" s="67">
        <f t="shared" si="1377"/>
        <v>6.6408584871665309E-27</v>
      </c>
      <c r="G6143" s="68">
        <f t="shared" si="1378"/>
        <v>6.9729014115248574E-27</v>
      </c>
      <c r="H6143" s="68">
        <f t="shared" si="1379"/>
        <v>6.3088155628082037E-27</v>
      </c>
      <c r="I6143" s="69">
        <f t="shared" si="1387"/>
        <v>4.2181247551474782E-26</v>
      </c>
      <c r="J6143" s="55">
        <f t="shared" ca="1" si="1381"/>
        <v>7.228551207889922E-3</v>
      </c>
      <c r="K6143" s="61">
        <f t="shared" ca="1" si="1382"/>
        <v>-1.7282188051816582E+24</v>
      </c>
      <c r="L6143" s="61">
        <f t="shared" ca="1" si="1383"/>
        <v>-1.7282188051816582E+24</v>
      </c>
      <c r="M6143" s="71">
        <f t="shared" ca="1" si="1384"/>
        <v>0</v>
      </c>
      <c r="N6143" s="64">
        <f t="shared" ca="1" si="1385"/>
        <v>2.0383261463854373E+24</v>
      </c>
      <c r="O6143" s="65">
        <f t="shared" ca="1" si="1386"/>
        <v>2.0383261463854373E+24</v>
      </c>
      <c r="P6143" s="62">
        <f t="shared" ca="1" si="1388"/>
        <v>6.2907448276831195E-27</v>
      </c>
    </row>
    <row r="6144" spans="1:16" x14ac:dyDescent="0.3">
      <c r="A6144" s="42">
        <v>6133</v>
      </c>
      <c r="B6144" s="52">
        <f>'[1]Mixed Norm. Gen. Proc.'!AA6141</f>
        <v>-6.1779402974184577E-2</v>
      </c>
      <c r="C6144" s="57">
        <f t="shared" si="1380"/>
        <v>6.2305902145933361E-27</v>
      </c>
      <c r="D6144" s="39">
        <f t="shared" ca="1" si="1375"/>
        <v>-1.1719697243344572E-4</v>
      </c>
      <c r="E6144" s="70">
        <f t="shared" ca="1" si="1376"/>
        <v>5.0000000000000001E-3</v>
      </c>
      <c r="F6144" s="67">
        <f t="shared" si="1377"/>
        <v>6.2305902145933361E-27</v>
      </c>
      <c r="G6144" s="68">
        <f t="shared" si="1378"/>
        <v>6.5421197253230031E-27</v>
      </c>
      <c r="H6144" s="68">
        <f t="shared" si="1379"/>
        <v>5.919060703863669E-27</v>
      </c>
      <c r="I6144" s="69">
        <f t="shared" si="1387"/>
        <v>4.176133671463688E-26</v>
      </c>
      <c r="J6144" s="55">
        <f t="shared" ca="1" si="1381"/>
        <v>7.2812386762927108E-3</v>
      </c>
      <c r="K6144" s="61">
        <f t="shared" ca="1" si="1382"/>
        <v>-1.7448013160354964E+24</v>
      </c>
      <c r="L6144" s="61">
        <f t="shared" ca="1" si="1383"/>
        <v>-1.7448013160354964E+24</v>
      </c>
      <c r="M6144" s="71">
        <f t="shared" ca="1" si="1384"/>
        <v>0</v>
      </c>
      <c r="N6144" s="64">
        <f t="shared" ca="1" si="1385"/>
        <v>2.0596162987896607E+24</v>
      </c>
      <c r="O6144" s="65">
        <f t="shared" ca="1" si="1386"/>
        <v>2.0596162987896607E+24</v>
      </c>
      <c r="P6144" s="62">
        <f t="shared" ca="1" si="1388"/>
        <v>5.9019829696357633E-27</v>
      </c>
    </row>
    <row r="6145" spans="1:16" x14ac:dyDescent="0.3">
      <c r="A6145" s="42">
        <v>6134</v>
      </c>
      <c r="B6145" s="52">
        <f>'[1]Mixed Norm. Gen. Proc.'!AA6142</f>
        <v>-4.5387698062528181E-2</v>
      </c>
      <c r="C6145" s="57">
        <f t="shared" si="1380"/>
        <v>5.9477980671820307E-27</v>
      </c>
      <c r="D6145" s="39">
        <f t="shared" ca="1" si="1375"/>
        <v>3.5732815461036842E-3</v>
      </c>
      <c r="E6145" s="70">
        <f t="shared" ca="1" si="1376"/>
        <v>5.0000000000000001E-3</v>
      </c>
      <c r="F6145" s="67">
        <f t="shared" si="1377"/>
        <v>5.9477980671820307E-27</v>
      </c>
      <c r="G6145" s="68">
        <f t="shared" si="1378"/>
        <v>6.2451879705411325E-27</v>
      </c>
      <c r="H6145" s="68">
        <f t="shared" si="1379"/>
        <v>5.6504081638229289E-27</v>
      </c>
      <c r="I6145" s="69">
        <f t="shared" si="1387"/>
        <v>4.1830629212318293E-26</v>
      </c>
      <c r="J6145" s="55">
        <f t="shared" ca="1" si="1381"/>
        <v>7.1045044450161032E-3</v>
      </c>
      <c r="K6145" s="61">
        <f t="shared" ca="1" si="1382"/>
        <v>-1.7445725472995837E+24</v>
      </c>
      <c r="L6145" s="61">
        <f t="shared" ca="1" si="1383"/>
        <v>-1.7445725472995837E+24</v>
      </c>
      <c r="M6145" s="71">
        <f t="shared" ca="1" si="1384"/>
        <v>0</v>
      </c>
      <c r="N6145" s="64">
        <f t="shared" ca="1" si="1385"/>
        <v>2.0535430442541559E+24</v>
      </c>
      <c r="O6145" s="65">
        <f t="shared" ca="1" si="1386"/>
        <v>2.0535430442541559E+24</v>
      </c>
      <c r="P6145" s="62">
        <f t="shared" ca="1" si="1388"/>
        <v>5.634500697144035E-27</v>
      </c>
    </row>
    <row r="6146" spans="1:16" x14ac:dyDescent="0.3">
      <c r="A6146" s="42">
        <v>6135</v>
      </c>
      <c r="B6146" s="52">
        <f>'[1]Mixed Norm. Gen. Proc.'!AA6143</f>
        <v>0.44051240012015974</v>
      </c>
      <c r="C6146" s="57">
        <f t="shared" si="1380"/>
        <v>8.5678768691864335E-27</v>
      </c>
      <c r="D6146" s="39">
        <f t="shared" ca="1" si="1375"/>
        <v>-5.3321403189675234E-3</v>
      </c>
      <c r="E6146" s="70">
        <f t="shared" ca="1" si="1376"/>
        <v>5.0000000000000001E-3</v>
      </c>
      <c r="F6146" s="67">
        <f t="shared" si="1377"/>
        <v>8.5678768691864335E-27</v>
      </c>
      <c r="G6146" s="68">
        <f t="shared" si="1378"/>
        <v>8.9962707126457561E-27</v>
      </c>
      <c r="H6146" s="68">
        <f t="shared" si="1379"/>
        <v>8.1394830257271109E-27</v>
      </c>
      <c r="I6146" s="69">
        <f t="shared" si="1387"/>
        <v>4.200266858115739E-26</v>
      </c>
      <c r="J6146" s="55">
        <f t="shared" ca="1" si="1381"/>
        <v>7.1045044450161032E-3</v>
      </c>
      <c r="K6146" s="61">
        <f t="shared" ca="1" si="1382"/>
        <v>-1.7374269260790768E+24</v>
      </c>
      <c r="L6146" s="61">
        <f t="shared" ca="1" si="1383"/>
        <v>-1.7374269260790768E+24</v>
      </c>
      <c r="M6146" s="71">
        <f t="shared" ca="1" si="1384"/>
        <v>0</v>
      </c>
      <c r="N6146" s="64">
        <f t="shared" ca="1" si="1385"/>
        <v>2.0451319060776664E+24</v>
      </c>
      <c r="O6146" s="65">
        <f t="shared" ca="1" si="1386"/>
        <v>2.0451319060776664E+24</v>
      </c>
      <c r="P6146" s="62">
        <f t="shared" ca="1" si="1388"/>
        <v>8.1165681227216659E-27</v>
      </c>
    </row>
    <row r="6147" spans="1:16" x14ac:dyDescent="0.3">
      <c r="A6147" s="42">
        <v>6136</v>
      </c>
      <c r="B6147" s="52">
        <f>'[1]Mixed Norm. Gen. Proc.'!AA6144</f>
        <v>0.2784955102058323</v>
      </c>
      <c r="C6147" s="57">
        <f t="shared" si="1380"/>
        <v>1.0953992109251257E-26</v>
      </c>
      <c r="D6147" s="39">
        <f t="shared" ca="1" si="1375"/>
        <v>8.0965194533433771E-4</v>
      </c>
      <c r="E6147" s="70">
        <f t="shared" ca="1" si="1376"/>
        <v>5.0000000000000001E-3</v>
      </c>
      <c r="F6147" s="67">
        <f t="shared" si="1377"/>
        <v>1.0953992109251257E-26</v>
      </c>
      <c r="G6147" s="68">
        <f t="shared" si="1378"/>
        <v>1.150169171471382E-26</v>
      </c>
      <c r="H6147" s="68">
        <f t="shared" si="1379"/>
        <v>1.0406292503788693E-26</v>
      </c>
      <c r="I6147" s="69">
        <f t="shared" si="1387"/>
        <v>4.2081088929010526E-26</v>
      </c>
      <c r="J6147" s="55">
        <f t="shared" ca="1" si="1381"/>
        <v>7.0997791561923391E-3</v>
      </c>
      <c r="K6147" s="61">
        <f t="shared" ca="1" si="1382"/>
        <v>-1.7342598746757606E+24</v>
      </c>
      <c r="L6147" s="61">
        <f t="shared" ca="1" si="1383"/>
        <v>-1.7342598746757606E+24</v>
      </c>
      <c r="M6147" s="71">
        <f t="shared" ca="1" si="1384"/>
        <v>0</v>
      </c>
      <c r="N6147" s="64">
        <f t="shared" ca="1" si="1385"/>
        <v>2.0412499578723204E+24</v>
      </c>
      <c r="O6147" s="65">
        <f t="shared" ca="1" si="1386"/>
        <v>2.0412499578723204E+24</v>
      </c>
      <c r="P6147" s="62">
        <f t="shared" ca="1" si="1388"/>
        <v>1.0377015361254327E-26</v>
      </c>
    </row>
    <row r="6148" spans="1:16" x14ac:dyDescent="0.3">
      <c r="A6148" s="42">
        <v>6137</v>
      </c>
      <c r="B6148" s="52">
        <f>'[1]Mixed Norm. Gen. Proc.'!AA6145</f>
        <v>0.34403495693883634</v>
      </c>
      <c r="C6148" s="57">
        <f t="shared" si="1380"/>
        <v>1.4722548312865866E-26</v>
      </c>
      <c r="D6148" s="39">
        <f t="shared" ca="1" si="1375"/>
        <v>1.1613522531156576E-2</v>
      </c>
      <c r="E6148" s="70">
        <f t="shared" ca="1" si="1376"/>
        <v>1.1613522531156576E-2</v>
      </c>
      <c r="F6148" s="67">
        <f t="shared" si="1377"/>
        <v>1.4722548312865866E-26</v>
      </c>
      <c r="G6148" s="68">
        <f t="shared" si="1378"/>
        <v>1.5458675728509159E-26</v>
      </c>
      <c r="H6148" s="68">
        <f t="shared" si="1379"/>
        <v>1.3986420897222573E-26</v>
      </c>
      <c r="I6148" s="69">
        <f t="shared" si="1387"/>
        <v>4.1684988703029787E-26</v>
      </c>
      <c r="J6148" s="55">
        <f t="shared" ca="1" si="1381"/>
        <v>6.8818784543201094E-3</v>
      </c>
      <c r="K6148" s="61">
        <f t="shared" ca="1" si="1382"/>
        <v>-1.7540321066909615E+24</v>
      </c>
      <c r="L6148" s="61">
        <f t="shared" ca="1" si="1383"/>
        <v>-1.7540321066909615E+24</v>
      </c>
      <c r="M6148" s="71">
        <f t="shared" ca="1" si="1384"/>
        <v>0</v>
      </c>
      <c r="N6148" s="64">
        <f t="shared" ca="1" si="1385"/>
        <v>2.0573534774020772E+24</v>
      </c>
      <c r="O6148" s="65">
        <f t="shared" ca="1" si="1386"/>
        <v>2.0573534774020772E+24</v>
      </c>
      <c r="P6148" s="62">
        <f t="shared" ca="1" si="1388"/>
        <v>1.3948277429154365E-26</v>
      </c>
    </row>
    <row r="6149" spans="1:16" x14ac:dyDescent="0.3">
      <c r="A6149" s="42">
        <v>6138</v>
      </c>
      <c r="B6149" s="52">
        <f>'[1]Mixed Norm. Gen. Proc.'!AA6146</f>
        <v>-0.12037959672354034</v>
      </c>
      <c r="C6149" s="57">
        <f t="shared" si="1380"/>
        <v>1.2950253884220234E-26</v>
      </c>
      <c r="D6149" s="39">
        <f t="shared" ca="1" si="1375"/>
        <v>-9.0375627829528196E-3</v>
      </c>
      <c r="E6149" s="70">
        <f t="shared" ca="1" si="1376"/>
        <v>5.0000000000000001E-3</v>
      </c>
      <c r="F6149" s="67">
        <f t="shared" si="1377"/>
        <v>1.2950253884220234E-26</v>
      </c>
      <c r="G6149" s="68">
        <f t="shared" si="1378"/>
        <v>1.3597766578431247E-26</v>
      </c>
      <c r="H6149" s="68">
        <f t="shared" si="1379"/>
        <v>1.2302741190009222E-26</v>
      </c>
      <c r="I6149" s="69">
        <f t="shared" si="1387"/>
        <v>4.1532593281966127E-26</v>
      </c>
      <c r="J6149" s="55">
        <f t="shared" ca="1" si="1381"/>
        <v>6.9486817122105795E-3</v>
      </c>
      <c r="K6149" s="61">
        <f t="shared" ca="1" si="1382"/>
        <v>-1.759454940824864E+24</v>
      </c>
      <c r="L6149" s="61">
        <f t="shared" ca="1" si="1383"/>
        <v>-1.759454940824864E+24</v>
      </c>
      <c r="M6149" s="71">
        <f t="shared" ca="1" si="1384"/>
        <v>0</v>
      </c>
      <c r="N6149" s="64">
        <f t="shared" ca="1" si="1385"/>
        <v>2.0659157490616141E+24</v>
      </c>
      <c r="O6149" s="65">
        <f t="shared" ca="1" si="1386"/>
        <v>2.0659157490616141E+24</v>
      </c>
      <c r="P6149" s="62">
        <f t="shared" ca="1" si="1388"/>
        <v>1.2268864174799831E-26</v>
      </c>
    </row>
    <row r="6150" spans="1:16" x14ac:dyDescent="0.3">
      <c r="A6150" s="42">
        <v>6139</v>
      </c>
      <c r="B6150" s="52">
        <f>'[1]Mixed Norm. Gen. Proc.'!AA6147</f>
        <v>0.13716002538192038</v>
      </c>
      <c r="C6150" s="57">
        <f t="shared" si="1380"/>
        <v>1.4726511035682194E-26</v>
      </c>
      <c r="D6150" s="39">
        <f t="shared" ca="1" si="1375"/>
        <v>-1.6877997291302807E-2</v>
      </c>
      <c r="E6150" s="70">
        <f t="shared" ca="1" si="1376"/>
        <v>5.0000000000000001E-3</v>
      </c>
      <c r="F6150" s="67">
        <f t="shared" si="1377"/>
        <v>1.4726511035682194E-26</v>
      </c>
      <c r="G6150" s="68">
        <f t="shared" si="1378"/>
        <v>1.5462836587466304E-26</v>
      </c>
      <c r="H6150" s="68">
        <f t="shared" si="1379"/>
        <v>1.3990185483898084E-26</v>
      </c>
      <c r="I6150" s="69">
        <f t="shared" si="1387"/>
        <v>4.0502805632701012E-26</v>
      </c>
      <c r="J6150" s="55">
        <f t="shared" ca="1" si="1381"/>
        <v>6.9486817122105795E-3</v>
      </c>
      <c r="K6150" s="61">
        <f t="shared" ca="1" si="1382"/>
        <v>-1.8041892484659349E+24</v>
      </c>
      <c r="L6150" s="61">
        <f t="shared" ca="1" si="1383"/>
        <v>-1.8041892484659349E+24</v>
      </c>
      <c r="M6150" s="71">
        <f t="shared" ca="1" si="1384"/>
        <v>0</v>
      </c>
      <c r="N6150" s="64">
        <f t="shared" ca="1" si="1385"/>
        <v>2.1184418516259336E+24</v>
      </c>
      <c r="O6150" s="65">
        <f t="shared" ca="1" si="1386"/>
        <v>2.1184418516259336E+24</v>
      </c>
      <c r="P6150" s="62">
        <f t="shared" ca="1" si="1388"/>
        <v>1.395166189642271E-26</v>
      </c>
    </row>
    <row r="6151" spans="1:16" x14ac:dyDescent="0.3">
      <c r="A6151" s="42">
        <v>6140</v>
      </c>
      <c r="B6151" s="52">
        <f>'[1]Mixed Norm. Gen. Proc.'!AA6148</f>
        <v>0.1823319182790446</v>
      </c>
      <c r="C6151" s="57">
        <f t="shared" si="1380"/>
        <v>1.7411624042375649E-26</v>
      </c>
      <c r="D6151" s="39">
        <f t="shared" ca="1" si="1375"/>
        <v>-1.3016679318081729E-2</v>
      </c>
      <c r="E6151" s="70">
        <f t="shared" ca="1" si="1376"/>
        <v>5.0000000000000001E-3</v>
      </c>
      <c r="F6151" s="67">
        <f t="shared" si="1377"/>
        <v>1.7411624042375649E-26</v>
      </c>
      <c r="G6151" s="68">
        <f t="shared" si="1378"/>
        <v>1.8282205244494432E-26</v>
      </c>
      <c r="H6151" s="68">
        <f t="shared" si="1379"/>
        <v>1.6541042840256866E-26</v>
      </c>
      <c r="I6151" s="69">
        <f t="shared" si="1387"/>
        <v>4.0133208163188029E-26</v>
      </c>
      <c r="J6151" s="55">
        <f t="shared" ca="1" si="1381"/>
        <v>6.9246380571998407E-3</v>
      </c>
      <c r="K6151" s="61">
        <f t="shared" ca="1" si="1382"/>
        <v>-1.8211819059423767E+24</v>
      </c>
      <c r="L6151" s="61">
        <f t="shared" ca="1" si="1383"/>
        <v>-1.8211819059423767E+24</v>
      </c>
      <c r="M6151" s="71">
        <f t="shared" ca="1" si="1384"/>
        <v>0</v>
      </c>
      <c r="N6151" s="64">
        <f t="shared" ca="1" si="1385"/>
        <v>2.1375737551995774E+24</v>
      </c>
      <c r="O6151" s="65">
        <f t="shared" ca="1" si="1386"/>
        <v>2.1375737551995774E+24</v>
      </c>
      <c r="P6151" s="62">
        <f t="shared" ca="1" si="1388"/>
        <v>1.6495652559641309E-26</v>
      </c>
    </row>
    <row r="6152" spans="1:16" x14ac:dyDescent="0.3">
      <c r="A6152" s="42">
        <v>6141</v>
      </c>
      <c r="B6152" s="52">
        <f>'[1]Mixed Norm. Gen. Proc.'!AA6149</f>
        <v>8.8665088182280277E-2</v>
      </c>
      <c r="C6152" s="57">
        <f t="shared" si="1380"/>
        <v>1.89554272234896E-26</v>
      </c>
      <c r="D6152" s="39">
        <f t="shared" ca="1" si="1375"/>
        <v>-2.4881091088272002E-2</v>
      </c>
      <c r="E6152" s="70">
        <f t="shared" ca="1" si="1376"/>
        <v>5.0000000000000001E-3</v>
      </c>
      <c r="F6152" s="67">
        <f t="shared" si="1377"/>
        <v>1.89554272234896E-26</v>
      </c>
      <c r="G6152" s="68">
        <f t="shared" si="1378"/>
        <v>1.9903198584664081E-26</v>
      </c>
      <c r="H6152" s="68">
        <f t="shared" si="1379"/>
        <v>1.8007655862315119E-26</v>
      </c>
      <c r="I6152" s="69">
        <f t="shared" si="1387"/>
        <v>3.941078986577177E-26</v>
      </c>
      <c r="J6152" s="55">
        <f t="shared" ca="1" si="1381"/>
        <v>6.8838100718279843E-3</v>
      </c>
      <c r="K6152" s="61">
        <f t="shared" ca="1" si="1382"/>
        <v>-1.8552176192492296E+24</v>
      </c>
      <c r="L6152" s="61">
        <f t="shared" ca="1" si="1383"/>
        <v>-1.8552176192492296E+24</v>
      </c>
      <c r="M6152" s="71">
        <f t="shared" ca="1" si="1384"/>
        <v>0</v>
      </c>
      <c r="N6152" s="64">
        <f t="shared" ca="1" si="1385"/>
        <v>2.1761038933854215E+24</v>
      </c>
      <c r="O6152" s="65">
        <f t="shared" ca="1" si="1386"/>
        <v>2.1761038933854215E+24</v>
      </c>
      <c r="P6152" s="62">
        <f t="shared" ca="1" si="1388"/>
        <v>1.7958532002729004E-26</v>
      </c>
    </row>
    <row r="6153" spans="1:16" x14ac:dyDescent="0.3">
      <c r="A6153" s="42">
        <v>6142</v>
      </c>
      <c r="B6153" s="52">
        <f>'[1]Mixed Norm. Gen. Proc.'!AA6150</f>
        <v>-0.28413257722732976</v>
      </c>
      <c r="C6153" s="57">
        <f t="shared" si="1380"/>
        <v>1.3569572834034413E-26</v>
      </c>
      <c r="D6153" s="39">
        <f t="shared" ca="1" si="1375"/>
        <v>1.4611491148348397E-3</v>
      </c>
      <c r="E6153" s="70">
        <f t="shared" ca="1" si="1376"/>
        <v>5.0000000000000001E-3</v>
      </c>
      <c r="F6153" s="67">
        <f t="shared" si="1377"/>
        <v>1.3569572834034413E-26</v>
      </c>
      <c r="G6153" s="68">
        <f t="shared" si="1378"/>
        <v>1.4248051475736135E-26</v>
      </c>
      <c r="H6153" s="68">
        <f t="shared" si="1379"/>
        <v>1.2891094192332692E-26</v>
      </c>
      <c r="I6153" s="69">
        <f t="shared" si="1387"/>
        <v>3.9251016559897661E-26</v>
      </c>
      <c r="J6153" s="55">
        <f t="shared" ca="1" si="1381"/>
        <v>6.8838100718279843E-3</v>
      </c>
      <c r="K6153" s="61">
        <f t="shared" ca="1" si="1382"/>
        <v>-1.8627693791301793E+24</v>
      </c>
      <c r="L6153" s="61">
        <f t="shared" ca="1" si="1383"/>
        <v>-1.8627693791301793E+24</v>
      </c>
      <c r="M6153" s="71">
        <f t="shared" ca="1" si="1384"/>
        <v>0</v>
      </c>
      <c r="N6153" s="64">
        <f t="shared" ca="1" si="1385"/>
        <v>2.1849618375469649E+24</v>
      </c>
      <c r="O6153" s="65">
        <f t="shared" ca="1" si="1386"/>
        <v>2.1849618375469649E+24</v>
      </c>
      <c r="P6153" s="62">
        <f t="shared" ca="1" si="1388"/>
        <v>1.2855928021574134E-26</v>
      </c>
    </row>
    <row r="6154" spans="1:16" x14ac:dyDescent="0.3">
      <c r="A6154" s="42">
        <v>6143</v>
      </c>
      <c r="B6154" s="52">
        <f>'[1]Mixed Norm. Gen. Proc.'!AA6151</f>
        <v>0.28493975527006343</v>
      </c>
      <c r="C6154" s="57">
        <f t="shared" si="1380"/>
        <v>1.743608359648348E-26</v>
      </c>
      <c r="D6154" s="39">
        <f t="shared" ca="1" si="1375"/>
        <v>-2.2668511122399099E-3</v>
      </c>
      <c r="E6154" s="70">
        <f t="shared" ca="1" si="1376"/>
        <v>5.0000000000000001E-3</v>
      </c>
      <c r="F6154" s="67">
        <f t="shared" si="1377"/>
        <v>1.743608359648348E-26</v>
      </c>
      <c r="G6154" s="68">
        <f t="shared" si="1378"/>
        <v>1.8307887776307655E-26</v>
      </c>
      <c r="H6154" s="68">
        <f t="shared" si="1379"/>
        <v>1.6564279416659306E-26</v>
      </c>
      <c r="I6154" s="69">
        <f t="shared" si="1387"/>
        <v>3.8887493912560371E-26</v>
      </c>
      <c r="J6154" s="55">
        <f t="shared" ca="1" si="1381"/>
        <v>6.8385659554317533E-3</v>
      </c>
      <c r="K6154" s="61">
        <f t="shared" ca="1" si="1382"/>
        <v>-1.8809155721457933E+24</v>
      </c>
      <c r="L6154" s="61">
        <f t="shared" ca="1" si="1383"/>
        <v>-1.8809155721457933E+24</v>
      </c>
      <c r="M6154" s="71">
        <f t="shared" ca="1" si="1384"/>
        <v>0</v>
      </c>
      <c r="N6154" s="64">
        <f t="shared" ca="1" si="1385"/>
        <v>2.2046540809938542E+24</v>
      </c>
      <c r="O6154" s="65">
        <f t="shared" ca="1" si="1386"/>
        <v>2.2046540809938542E+24</v>
      </c>
      <c r="P6154" s="62">
        <f t="shared" ca="1" si="1388"/>
        <v>1.6519389592507882E-26</v>
      </c>
    </row>
    <row r="6155" spans="1:16" x14ac:dyDescent="0.3">
      <c r="A6155" s="42">
        <v>6144</v>
      </c>
      <c r="B6155" s="52">
        <f>'[1]Mixed Norm. Gen. Proc.'!AA6152</f>
        <v>-7.7984385097984055E-2</v>
      </c>
      <c r="C6155" s="57">
        <f t="shared" si="1380"/>
        <v>1.6076341338694671E-26</v>
      </c>
      <c r="D6155" s="39">
        <f t="shared" ca="1" si="1375"/>
        <v>-3.8245366506097366E-3</v>
      </c>
      <c r="E6155" s="70">
        <f t="shared" ca="1" si="1376"/>
        <v>5.0000000000000001E-3</v>
      </c>
      <c r="F6155" s="67">
        <f t="shared" si="1377"/>
        <v>1.6076341338694671E-26</v>
      </c>
      <c r="G6155" s="68">
        <f t="shared" si="1378"/>
        <v>1.6880158405629406E-26</v>
      </c>
      <c r="H6155" s="68">
        <f t="shared" si="1379"/>
        <v>1.5272524271759936E-26</v>
      </c>
      <c r="I6155" s="69">
        <f t="shared" si="1387"/>
        <v>3.7966874200432097E-26</v>
      </c>
      <c r="J6155" s="55">
        <f t="shared" ca="1" si="1381"/>
        <v>6.8385659554317533E-3</v>
      </c>
      <c r="K6155" s="61">
        <f t="shared" ca="1" si="1382"/>
        <v>-1.9265239607485807E+24</v>
      </c>
      <c r="L6155" s="61">
        <f t="shared" ca="1" si="1383"/>
        <v>-1.9265239607485807E+24</v>
      </c>
      <c r="M6155" s="71">
        <f t="shared" ca="1" si="1384"/>
        <v>0</v>
      </c>
      <c r="N6155" s="64">
        <f t="shared" ca="1" si="1385"/>
        <v>2.2581124719762726E+24</v>
      </c>
      <c r="O6155" s="65">
        <f t="shared" ca="1" si="1386"/>
        <v>2.2581124719762726E+24</v>
      </c>
      <c r="P6155" s="62">
        <f t="shared" ca="1" si="1388"/>
        <v>1.5231135152942117E-26</v>
      </c>
    </row>
    <row r="6156" spans="1:16" x14ac:dyDescent="0.3">
      <c r="A6156" s="42">
        <v>6145</v>
      </c>
      <c r="B6156" s="52">
        <f>'[1]Mixed Norm. Gen. Proc.'!AA6153</f>
        <v>0.42717766979411265</v>
      </c>
      <c r="C6156" s="57">
        <f t="shared" si="1380"/>
        <v>2.2943795370573023E-26</v>
      </c>
      <c r="D6156" s="39">
        <f t="shared" ref="D6156:D6219" ca="1" si="1389">(SQRT(-2*LN(RAND()))*COS(2*PI()*RAND())+$D$2)/100</f>
        <v>-3.6850010602963701E-3</v>
      </c>
      <c r="E6156" s="70">
        <f t="shared" ref="E6156:E6219" ca="1" si="1390">IF(D6156&lt;0.005, 0.005, D6156)</f>
        <v>5.0000000000000001E-3</v>
      </c>
      <c r="F6156" s="67">
        <f t="shared" ref="F6156:F6219" si="1391">C6156</f>
        <v>2.2943795370573023E-26</v>
      </c>
      <c r="G6156" s="68">
        <f t="shared" ref="G6156:G6219" si="1392">F6156*(1+$G$4)</f>
        <v>2.4090985139101675E-26</v>
      </c>
      <c r="H6156" s="68">
        <f t="shared" ref="H6156:H6219" si="1393">F6156*(1-$G$4)</f>
        <v>2.1796605602044372E-26</v>
      </c>
      <c r="I6156" s="69">
        <f t="shared" si="1387"/>
        <v>3.6202963206384405E-26</v>
      </c>
      <c r="J6156" s="55">
        <f t="shared" ca="1" si="1381"/>
        <v>6.8385659554317533E-3</v>
      </c>
      <c r="K6156" s="61">
        <f t="shared" ca="1" si="1382"/>
        <v>-2.0203896693450929E+24</v>
      </c>
      <c r="L6156" s="61">
        <f t="shared" ca="1" si="1383"/>
        <v>-2.0203896693450929E+24</v>
      </c>
      <c r="M6156" s="71">
        <f t="shared" ca="1" si="1384"/>
        <v>0</v>
      </c>
      <c r="N6156" s="64">
        <f t="shared" ca="1" si="1385"/>
        <v>2.3681341128129101E+24</v>
      </c>
      <c r="O6156" s="65">
        <f t="shared" ca="1" si="1386"/>
        <v>2.3681341128129101E+24</v>
      </c>
      <c r="P6156" s="62">
        <f t="shared" ca="1" si="1388"/>
        <v>2.1737535975895126E-26</v>
      </c>
    </row>
    <row r="6157" spans="1:16" x14ac:dyDescent="0.3">
      <c r="A6157" s="42">
        <v>6146</v>
      </c>
      <c r="B6157" s="52">
        <f>'[1]Mixed Norm. Gen. Proc.'!AA6154</f>
        <v>-4.5535682279557871E-2</v>
      </c>
      <c r="C6157" s="57">
        <f t="shared" ref="C6157:C6220" si="1394">C6156*(1+B6157)</f>
        <v>2.1899033994291419E-26</v>
      </c>
      <c r="D6157" s="39">
        <f t="shared" ca="1" si="1389"/>
        <v>8.2064861129874222E-3</v>
      </c>
      <c r="E6157" s="70">
        <f t="shared" ca="1" si="1390"/>
        <v>8.2064861129874222E-3</v>
      </c>
      <c r="F6157" s="67">
        <f t="shared" si="1391"/>
        <v>2.1899033994291419E-26</v>
      </c>
      <c r="G6157" s="68">
        <f t="shared" si="1392"/>
        <v>2.2993985694005991E-26</v>
      </c>
      <c r="H6157" s="68">
        <f t="shared" si="1393"/>
        <v>2.0804082294576846E-26</v>
      </c>
      <c r="I6157" s="69">
        <f t="shared" si="1387"/>
        <v>3.4536520389598462E-26</v>
      </c>
      <c r="J6157" s="55">
        <f t="shared" ca="1" si="1381"/>
        <v>6.7195574819635794E-3</v>
      </c>
      <c r="K6157" s="61">
        <f t="shared" ca="1" si="1382"/>
        <v>-2.1200474259563222E+24</v>
      </c>
      <c r="L6157" s="61">
        <f t="shared" ca="1" si="1383"/>
        <v>-2.1200474259563222E+24</v>
      </c>
      <c r="M6157" s="71">
        <f t="shared" ca="1" si="1384"/>
        <v>0</v>
      </c>
      <c r="N6157" s="64">
        <f t="shared" ca="1" si="1385"/>
        <v>2.4802297074534289E+24</v>
      </c>
      <c r="O6157" s="65">
        <f t="shared" ca="1" si="1386"/>
        <v>2.4802297074534289E+24</v>
      </c>
      <c r="P6157" s="62">
        <f t="shared" ca="1" si="1388"/>
        <v>2.0748682289672317E-26</v>
      </c>
    </row>
    <row r="6158" spans="1:16" x14ac:dyDescent="0.3">
      <c r="A6158" s="42">
        <v>6147</v>
      </c>
      <c r="B6158" s="52">
        <f>'[1]Mixed Norm. Gen. Proc.'!AA6155</f>
        <v>0.35429151148188143</v>
      </c>
      <c r="C6158" s="57">
        <f t="shared" si="1394"/>
        <v>2.9657675848122026E-26</v>
      </c>
      <c r="D6158" s="39">
        <f t="shared" ca="1" si="1389"/>
        <v>-6.0543883912106767E-3</v>
      </c>
      <c r="E6158" s="70">
        <f t="shared" ca="1" si="1390"/>
        <v>5.0000000000000001E-3</v>
      </c>
      <c r="F6158" s="67">
        <f t="shared" si="1391"/>
        <v>2.9657675848122026E-26</v>
      </c>
      <c r="G6158" s="68">
        <f t="shared" si="1392"/>
        <v>3.114055964052813E-26</v>
      </c>
      <c r="H6158" s="68">
        <f t="shared" si="1393"/>
        <v>2.8174792055715922E-26</v>
      </c>
      <c r="I6158" s="69">
        <f t="shared" si="1387"/>
        <v>3.1682602080823013E-26</v>
      </c>
      <c r="J6158" s="55">
        <f t="shared" ca="1" si="1381"/>
        <v>6.7519462305796144E-3</v>
      </c>
      <c r="K6158" s="61">
        <f t="shared" ca="1" si="1382"/>
        <v>-2.3103739387594512E+24</v>
      </c>
      <c r="L6158" s="61">
        <f t="shared" ca="1" si="1383"/>
        <v>-2.3103739387594512E+24</v>
      </c>
      <c r="M6158" s="71">
        <f t="shared" ca="1" si="1384"/>
        <v>0</v>
      </c>
      <c r="N6158" s="64">
        <f t="shared" ca="1" si="1385"/>
        <v>2.7042888282225438E+24</v>
      </c>
      <c r="O6158" s="65">
        <f t="shared" ca="1" si="1386"/>
        <v>2.7042888282225438E+24</v>
      </c>
      <c r="P6158" s="62">
        <f t="shared" ca="1" si="1388"/>
        <v>2.8099403144435532E-26</v>
      </c>
    </row>
    <row r="6159" spans="1:16" x14ac:dyDescent="0.3">
      <c r="A6159" s="42">
        <v>6148</v>
      </c>
      <c r="B6159" s="52">
        <f>'[1]Mixed Norm. Gen. Proc.'!AA6156</f>
        <v>0.23638788975212305</v>
      </c>
      <c r="C6159" s="57">
        <f t="shared" si="1394"/>
        <v>3.6668391256812099E-26</v>
      </c>
      <c r="D6159" s="39">
        <f t="shared" ca="1" si="1389"/>
        <v>1.7938778724929964E-3</v>
      </c>
      <c r="E6159" s="70">
        <f t="shared" ca="1" si="1390"/>
        <v>5.0000000000000001E-3</v>
      </c>
      <c r="F6159" s="67">
        <f t="shared" si="1391"/>
        <v>3.6668391256812099E-26</v>
      </c>
      <c r="G6159" s="68">
        <f t="shared" si="1392"/>
        <v>3.8501810819652707E-26</v>
      </c>
      <c r="H6159" s="68">
        <f t="shared" si="1393"/>
        <v>3.483497169397149E-26</v>
      </c>
      <c r="I6159" s="69">
        <f t="shared" si="1387"/>
        <v>2.94561197587187E-26</v>
      </c>
      <c r="J6159" s="55">
        <f t="shared" ca="1" si="1381"/>
        <v>6.6774502138948096E-3</v>
      </c>
      <c r="K6159" s="61">
        <f t="shared" ca="1" si="1382"/>
        <v>-2.4865999608593662E+24</v>
      </c>
      <c r="L6159" s="61">
        <f t="shared" ca="1" si="1383"/>
        <v>-2.4865999608593662E+24</v>
      </c>
      <c r="M6159" s="71">
        <f t="shared" ca="1" si="1384"/>
        <v>0</v>
      </c>
      <c r="N6159" s="64">
        <f t="shared" ca="1" si="1385"/>
        <v>2.9071031581260651E+24</v>
      </c>
      <c r="O6159" s="65">
        <f t="shared" ca="1" si="1386"/>
        <v>2.9071031581260651E+24</v>
      </c>
      <c r="P6159" s="62">
        <f t="shared" ca="1" si="1388"/>
        <v>3.4742788805105842E-26</v>
      </c>
    </row>
    <row r="6160" spans="1:16" x14ac:dyDescent="0.3">
      <c r="A6160" s="42">
        <v>6149</v>
      </c>
      <c r="B6160" s="52">
        <f>'[1]Mixed Norm. Gen. Proc.'!AA6157</f>
        <v>-0.20375550393479455</v>
      </c>
      <c r="C6160" s="57">
        <f t="shared" si="1394"/>
        <v>2.9197004717802135E-26</v>
      </c>
      <c r="D6160" s="39">
        <f t="shared" ca="1" si="1389"/>
        <v>-5.9003477066732835E-3</v>
      </c>
      <c r="E6160" s="70">
        <f t="shared" ca="1" si="1390"/>
        <v>5.0000000000000001E-3</v>
      </c>
      <c r="F6160" s="67">
        <f t="shared" si="1391"/>
        <v>2.9197004717802135E-26</v>
      </c>
      <c r="G6160" s="68">
        <f t="shared" si="1392"/>
        <v>3.0656854953692241E-26</v>
      </c>
      <c r="H6160" s="68">
        <f t="shared" si="1393"/>
        <v>2.773715448191203E-26</v>
      </c>
      <c r="I6160" s="69">
        <f t="shared" si="1387"/>
        <v>2.7519211662275551E-26</v>
      </c>
      <c r="J6160" s="55">
        <f t="shared" ca="1" si="1381"/>
        <v>6.6774502138948096E-3</v>
      </c>
      <c r="K6160" s="61">
        <f t="shared" ca="1" si="1382"/>
        <v>-2.6616164422873548E+24</v>
      </c>
      <c r="L6160" s="61">
        <f t="shared" ca="1" si="1383"/>
        <v>-2.6616164422873548E+24</v>
      </c>
      <c r="M6160" s="71">
        <f t="shared" ca="1" si="1384"/>
        <v>0</v>
      </c>
      <c r="N6160" s="64">
        <f t="shared" ca="1" si="1385"/>
        <v>3.1117162739839005E+24</v>
      </c>
      <c r="O6160" s="65">
        <f t="shared" ca="1" si="1386"/>
        <v>3.1117162739839005E+24</v>
      </c>
      <c r="P6160" s="62">
        <f t="shared" ca="1" si="1388"/>
        <v>2.7663754364021371E-26</v>
      </c>
    </row>
    <row r="6161" spans="1:16" x14ac:dyDescent="0.3">
      <c r="A6161" s="42">
        <v>6150</v>
      </c>
      <c r="B6161" s="52">
        <f>'[1]Mixed Norm. Gen. Proc.'!AA6158</f>
        <v>0.39063441220138223</v>
      </c>
      <c r="C6161" s="57">
        <f t="shared" si="1394"/>
        <v>4.0602359493781755E-26</v>
      </c>
      <c r="D6161" s="39">
        <f t="shared" ca="1" si="1389"/>
        <v>-3.3543986202344501E-4</v>
      </c>
      <c r="E6161" s="70">
        <f t="shared" ca="1" si="1390"/>
        <v>5.0000000000000001E-3</v>
      </c>
      <c r="F6161" s="67">
        <f t="shared" si="1391"/>
        <v>4.0602359493781755E-26</v>
      </c>
      <c r="G6161" s="68">
        <f t="shared" si="1392"/>
        <v>4.2632477468470845E-26</v>
      </c>
      <c r="H6161" s="68">
        <f t="shared" si="1393"/>
        <v>3.8572241519092666E-26</v>
      </c>
      <c r="I6161" s="69">
        <f t="shared" si="1387"/>
        <v>2.6497241545294452E-26</v>
      </c>
      <c r="J6161" s="55">
        <f t="shared" ca="1" si="1381"/>
        <v>6.6774502138948096E-3</v>
      </c>
      <c r="K6161" s="61">
        <f t="shared" ca="1" si="1382"/>
        <v>-2.7642721267378916E+24</v>
      </c>
      <c r="L6161" s="61">
        <f t="shared" ca="1" si="1383"/>
        <v>-2.7642721267378916E+24</v>
      </c>
      <c r="M6161" s="71">
        <f t="shared" ca="1" si="1384"/>
        <v>0</v>
      </c>
      <c r="N6161" s="64">
        <f t="shared" ca="1" si="1385"/>
        <v>3.2317318250026591E+24</v>
      </c>
      <c r="O6161" s="65">
        <f t="shared" ca="1" si="1386"/>
        <v>3.2317318250026591E+24</v>
      </c>
      <c r="P6161" s="62">
        <f t="shared" ca="1" si="1388"/>
        <v>3.8470168789294272E-26</v>
      </c>
    </row>
    <row r="6162" spans="1:16" x14ac:dyDescent="0.3">
      <c r="A6162" s="42">
        <v>6151</v>
      </c>
      <c r="B6162" s="52">
        <f>'[1]Mixed Norm. Gen. Proc.'!AA6159</f>
        <v>8.69549472000503E-2</v>
      </c>
      <c r="C6162" s="57">
        <f t="shared" si="1394"/>
        <v>4.4132935519761014E-26</v>
      </c>
      <c r="D6162" s="39">
        <f t="shared" ca="1" si="1389"/>
        <v>8.4629565322714654E-3</v>
      </c>
      <c r="E6162" s="70">
        <f t="shared" ca="1" si="1390"/>
        <v>8.4629565322714654E-3</v>
      </c>
      <c r="F6162" s="67">
        <f t="shared" si="1391"/>
        <v>4.4132935519761014E-26</v>
      </c>
      <c r="G6162" s="68">
        <f t="shared" si="1392"/>
        <v>4.6339582295749065E-26</v>
      </c>
      <c r="H6162" s="68">
        <f t="shared" si="1393"/>
        <v>4.1926288743772963E-26</v>
      </c>
      <c r="I6162" s="69">
        <f t="shared" si="1387"/>
        <v>2.5694572932711062E-26</v>
      </c>
      <c r="J6162" s="55">
        <f t="shared" ca="1" si="1381"/>
        <v>6.6774502138948096E-3</v>
      </c>
      <c r="K6162" s="61">
        <f t="shared" ca="1" si="1382"/>
        <v>-2.8506247771042638E+24</v>
      </c>
      <c r="L6162" s="61">
        <f t="shared" ca="1" si="1383"/>
        <v>-2.8506247771042638E+24</v>
      </c>
      <c r="M6162" s="71">
        <f t="shared" ca="1" si="1384"/>
        <v>0</v>
      </c>
      <c r="N6162" s="64">
        <f t="shared" ca="1" si="1385"/>
        <v>3.332687373359479E+24</v>
      </c>
      <c r="O6162" s="65">
        <f t="shared" ca="1" si="1386"/>
        <v>3.332687373359479E+24</v>
      </c>
      <c r="P6162" s="62">
        <f t="shared" ca="1" si="1388"/>
        <v>4.1815340285144388E-26</v>
      </c>
    </row>
    <row r="6163" spans="1:16" x14ac:dyDescent="0.3">
      <c r="A6163" s="42">
        <v>6152</v>
      </c>
      <c r="B6163" s="52">
        <f>'[1]Mixed Norm. Gen. Proc.'!AA6160</f>
        <v>0.1631668415645178</v>
      </c>
      <c r="C6163" s="57">
        <f t="shared" si="1394"/>
        <v>5.1333967217490938E-26</v>
      </c>
      <c r="D6163" s="39">
        <f t="shared" ca="1" si="1389"/>
        <v>-6.7524976501445282E-3</v>
      </c>
      <c r="E6163" s="70">
        <f t="shared" ca="1" si="1390"/>
        <v>5.0000000000000001E-3</v>
      </c>
      <c r="F6163" s="67">
        <f t="shared" si="1391"/>
        <v>5.1333967217490938E-26</v>
      </c>
      <c r="G6163" s="68">
        <f t="shared" si="1392"/>
        <v>5.3900665578365492E-26</v>
      </c>
      <c r="H6163" s="68">
        <f t="shared" si="1393"/>
        <v>4.8767268856616389E-26</v>
      </c>
      <c r="I6163" s="69">
        <f t="shared" si="1387"/>
        <v>2.5334367974699967E-26</v>
      </c>
      <c r="J6163" s="55">
        <f t="shared" ca="1" si="1381"/>
        <v>6.6425404041804519E-3</v>
      </c>
      <c r="K6163" s="61">
        <f t="shared" ca="1" si="1382"/>
        <v>-2.892023097845573E+24</v>
      </c>
      <c r="L6163" s="61">
        <f t="shared" ca="1" si="1383"/>
        <v>-2.892023097845573E+24</v>
      </c>
      <c r="M6163" s="71">
        <f t="shared" ca="1" si="1384"/>
        <v>0</v>
      </c>
      <c r="N6163" s="64">
        <f t="shared" ca="1" si="1385"/>
        <v>3.3792036078875849E+24</v>
      </c>
      <c r="O6163" s="65">
        <f t="shared" ca="1" si="1386"/>
        <v>3.3792036078875849E+24</v>
      </c>
      <c r="P6163" s="62">
        <f t="shared" ca="1" si="1388"/>
        <v>4.8638891083127803E-26</v>
      </c>
    </row>
    <row r="6164" spans="1:16" x14ac:dyDescent="0.3">
      <c r="A6164" s="42">
        <v>6153</v>
      </c>
      <c r="B6164" s="52">
        <f>'[1]Mixed Norm. Gen. Proc.'!AA6161</f>
        <v>0.39214295573551111</v>
      </c>
      <c r="C6164" s="57">
        <f t="shared" si="1394"/>
        <v>7.1464220851787666E-26</v>
      </c>
      <c r="D6164" s="39">
        <f t="shared" ca="1" si="1389"/>
        <v>-7.7590867486239642E-5</v>
      </c>
      <c r="E6164" s="70">
        <f t="shared" ca="1" si="1390"/>
        <v>5.0000000000000001E-3</v>
      </c>
      <c r="F6164" s="67">
        <f t="shared" si="1391"/>
        <v>7.1464220851787666E-26</v>
      </c>
      <c r="G6164" s="68">
        <f t="shared" si="1392"/>
        <v>7.5037431894377055E-26</v>
      </c>
      <c r="H6164" s="68">
        <f t="shared" si="1393"/>
        <v>6.7891009809198277E-26</v>
      </c>
      <c r="I6164" s="69">
        <f t="shared" si="1387"/>
        <v>2.4501055049258338E-26</v>
      </c>
      <c r="J6164" s="55">
        <f t="shared" ca="1" si="1381"/>
        <v>6.6425404041804519E-3</v>
      </c>
      <c r="K6164" s="61">
        <f t="shared" ca="1" si="1382"/>
        <v>-2.9903845856780414E+24</v>
      </c>
      <c r="L6164" s="61">
        <f t="shared" ca="1" si="1383"/>
        <v>-2.9903845856780414E+24</v>
      </c>
      <c r="M6164" s="71">
        <f t="shared" ca="1" si="1384"/>
        <v>0</v>
      </c>
      <c r="N6164" s="64">
        <f t="shared" ca="1" si="1385"/>
        <v>3.4941347420159206E+24</v>
      </c>
      <c r="O6164" s="65">
        <f t="shared" ca="1" si="1386"/>
        <v>3.4941347420159206E+24</v>
      </c>
      <c r="P6164" s="62">
        <f t="shared" ca="1" si="1388"/>
        <v>6.7712289596163128E-26</v>
      </c>
    </row>
    <row r="6165" spans="1:16" x14ac:dyDescent="0.3">
      <c r="A6165" s="42">
        <v>6154</v>
      </c>
      <c r="B6165" s="52">
        <f>'[1]Mixed Norm. Gen. Proc.'!AA6162</f>
        <v>-0.14718355031092345</v>
      </c>
      <c r="C6165" s="57">
        <f t="shared" si="1394"/>
        <v>6.0945863106617632E-26</v>
      </c>
      <c r="D6165" s="39">
        <f t="shared" ca="1" si="1389"/>
        <v>-1.6381820469228658E-2</v>
      </c>
      <c r="E6165" s="70">
        <f t="shared" ca="1" si="1390"/>
        <v>5.0000000000000001E-3</v>
      </c>
      <c r="F6165" s="67">
        <f t="shared" si="1391"/>
        <v>6.0945863106617632E-26</v>
      </c>
      <c r="G6165" s="68">
        <f t="shared" si="1392"/>
        <v>6.3993156261948518E-26</v>
      </c>
      <c r="H6165" s="68">
        <f t="shared" si="1393"/>
        <v>5.7898569951286747E-26</v>
      </c>
      <c r="I6165" s="69">
        <f t="shared" si="1387"/>
        <v>2.4245403507515118E-26</v>
      </c>
      <c r="J6165" s="55">
        <f t="shared" ca="1" si="1381"/>
        <v>6.6425404041804519E-3</v>
      </c>
      <c r="K6165" s="61">
        <f t="shared" ca="1" si="1382"/>
        <v>-3.0219161883381826E+24</v>
      </c>
      <c r="L6165" s="61">
        <f t="shared" ca="1" si="1383"/>
        <v>-3.0219161883381826E+24</v>
      </c>
      <c r="M6165" s="71">
        <f t="shared" ca="1" si="1384"/>
        <v>0</v>
      </c>
      <c r="N6165" s="64">
        <f t="shared" ca="1" si="1385"/>
        <v>3.5309780526903763E+24</v>
      </c>
      <c r="O6165" s="65">
        <f t="shared" ca="1" si="1386"/>
        <v>3.5309780526903763E+24</v>
      </c>
      <c r="P6165" s="62">
        <f t="shared" ca="1" si="1388"/>
        <v>5.7746154413718443E-26</v>
      </c>
    </row>
    <row r="6166" spans="1:16" x14ac:dyDescent="0.3">
      <c r="A6166" s="42">
        <v>6155</v>
      </c>
      <c r="B6166" s="52">
        <f>'[1]Mixed Norm. Gen. Proc.'!AA6163</f>
        <v>-6.5628172869589552E-2</v>
      </c>
      <c r="C6166" s="57">
        <f t="shared" si="1394"/>
        <v>5.6946097466970189E-26</v>
      </c>
      <c r="D6166" s="39">
        <f t="shared" ca="1" si="1389"/>
        <v>-1.4164650564779007E-2</v>
      </c>
      <c r="E6166" s="70">
        <f t="shared" ca="1" si="1390"/>
        <v>5.0000000000000001E-3</v>
      </c>
      <c r="F6166" s="67">
        <f t="shared" si="1391"/>
        <v>5.6946097466970189E-26</v>
      </c>
      <c r="G6166" s="68">
        <f t="shared" si="1392"/>
        <v>5.9793402340318701E-26</v>
      </c>
      <c r="H6166" s="68">
        <f t="shared" si="1393"/>
        <v>5.4098792593621677E-26</v>
      </c>
      <c r="I6166" s="69">
        <f t="shared" si="1387"/>
        <v>2.3715319543409363E-26</v>
      </c>
      <c r="J6166" s="55">
        <f t="shared" ca="1" si="1381"/>
        <v>6.6425404041804519E-3</v>
      </c>
      <c r="K6166" s="61">
        <f t="shared" ca="1" si="1382"/>
        <v>-3.0894619496077087E+24</v>
      </c>
      <c r="L6166" s="61">
        <f t="shared" ca="1" si="1383"/>
        <v>-3.0894619496077087E+24</v>
      </c>
      <c r="M6166" s="71">
        <f t="shared" ca="1" si="1384"/>
        <v>0</v>
      </c>
      <c r="N6166" s="64">
        <f t="shared" ca="1" si="1385"/>
        <v>3.6099023463274274E+24</v>
      </c>
      <c r="O6166" s="65">
        <f t="shared" ca="1" si="1386"/>
        <v>3.6099023463274274E+24</v>
      </c>
      <c r="P6166" s="62">
        <f t="shared" ca="1" si="1388"/>
        <v>5.3956379809300918E-26</v>
      </c>
    </row>
    <row r="6167" spans="1:16" x14ac:dyDescent="0.3">
      <c r="A6167" s="42">
        <v>6156</v>
      </c>
      <c r="B6167" s="52">
        <f>'[1]Mixed Norm. Gen. Proc.'!AA6164</f>
        <v>0.22520061651611728</v>
      </c>
      <c r="C6167" s="57">
        <f t="shared" si="1394"/>
        <v>6.9770393724718778E-26</v>
      </c>
      <c r="D6167" s="39">
        <f t="shared" ca="1" si="1389"/>
        <v>1.4836812071758359E-3</v>
      </c>
      <c r="E6167" s="70">
        <f t="shared" ca="1" si="1390"/>
        <v>5.0000000000000001E-3</v>
      </c>
      <c r="F6167" s="67">
        <f t="shared" si="1391"/>
        <v>6.9770393724718778E-26</v>
      </c>
      <c r="G6167" s="68">
        <f t="shared" si="1392"/>
        <v>7.3258913410954721E-26</v>
      </c>
      <c r="H6167" s="68">
        <f t="shared" si="1393"/>
        <v>6.6281874038482835E-26</v>
      </c>
      <c r="I6167" s="69">
        <f t="shared" si="1387"/>
        <v>2.3471866949429991E-26</v>
      </c>
      <c r="J6167" s="55">
        <f t="shared" ca="1" si="1381"/>
        <v>6.6425404041804519E-3</v>
      </c>
      <c r="K6167" s="61">
        <f t="shared" ca="1" si="1382"/>
        <v>-3.1215061635278471E+24</v>
      </c>
      <c r="L6167" s="61">
        <f t="shared" ca="1" si="1383"/>
        <v>-3.1215061635278471E+24</v>
      </c>
      <c r="M6167" s="71">
        <f t="shared" ca="1" si="1384"/>
        <v>0</v>
      </c>
      <c r="N6167" s="64">
        <f t="shared" ca="1" si="1385"/>
        <v>3.647344621035233E+24</v>
      </c>
      <c r="O6167" s="65">
        <f t="shared" ca="1" si="1386"/>
        <v>3.647344621035233E+24</v>
      </c>
      <c r="P6167" s="62">
        <f t="shared" ca="1" si="1388"/>
        <v>6.6107389807333262E-26</v>
      </c>
    </row>
    <row r="6168" spans="1:16" x14ac:dyDescent="0.3">
      <c r="A6168" s="42">
        <v>6157</v>
      </c>
      <c r="B6168" s="52">
        <f>'[1]Mixed Norm. Gen. Proc.'!AA6165</f>
        <v>-0.39243770439813563</v>
      </c>
      <c r="C6168" s="57">
        <f t="shared" si="1394"/>
        <v>4.2389860576436051E-26</v>
      </c>
      <c r="D6168" s="39">
        <f t="shared" ca="1" si="1389"/>
        <v>-1.4441309171509674E-3</v>
      </c>
      <c r="E6168" s="70">
        <f t="shared" ca="1" si="1390"/>
        <v>5.0000000000000001E-3</v>
      </c>
      <c r="F6168" s="67">
        <f t="shared" si="1391"/>
        <v>4.2389860576436051E-26</v>
      </c>
      <c r="G6168" s="68">
        <f t="shared" si="1392"/>
        <v>4.4509353605257854E-26</v>
      </c>
      <c r="H6168" s="68">
        <f t="shared" si="1393"/>
        <v>4.0270367547614248E-26</v>
      </c>
      <c r="I6168" s="69">
        <f t="shared" si="1387"/>
        <v>2.325068443340524E-26</v>
      </c>
      <c r="J6168" s="55">
        <f t="shared" ca="1" si="1381"/>
        <v>6.5595122807870672E-3</v>
      </c>
      <c r="K6168" s="61">
        <f t="shared" ca="1" si="1382"/>
        <v>-3.1534504011552908E+24</v>
      </c>
      <c r="L6168" s="61">
        <f t="shared" ca="1" si="1383"/>
        <v>-3.1534504011552908E+24</v>
      </c>
      <c r="M6168" s="71">
        <f t="shared" ca="1" si="1384"/>
        <v>0</v>
      </c>
      <c r="N6168" s="64">
        <f t="shared" ca="1" si="1385"/>
        <v>3.6797920984737953E+24</v>
      </c>
      <c r="O6168" s="65">
        <f t="shared" ca="1" si="1386"/>
        <v>3.6797920984737953E+24</v>
      </c>
      <c r="P6168" s="62">
        <f t="shared" ca="1" si="1388"/>
        <v>4.0165680851308232E-26</v>
      </c>
    </row>
    <row r="6169" spans="1:16" x14ac:dyDescent="0.3">
      <c r="A6169" s="42">
        <v>6158</v>
      </c>
      <c r="B6169" s="52">
        <f>'[1]Mixed Norm. Gen. Proc.'!AA6166</f>
        <v>6.0845852244796411E-2</v>
      </c>
      <c r="C6169" s="57">
        <f t="shared" si="1394"/>
        <v>4.4969107769747396E-26</v>
      </c>
      <c r="D6169" s="39">
        <f t="shared" ca="1" si="1389"/>
        <v>-6.2130586638769391E-3</v>
      </c>
      <c r="E6169" s="70">
        <f t="shared" ca="1" si="1390"/>
        <v>5.0000000000000001E-3</v>
      </c>
      <c r="F6169" s="67">
        <f t="shared" si="1391"/>
        <v>4.4969107769747396E-26</v>
      </c>
      <c r="G6169" s="68">
        <f t="shared" si="1392"/>
        <v>4.7217563158234768E-26</v>
      </c>
      <c r="H6169" s="68">
        <f t="shared" si="1393"/>
        <v>4.2720652381260024E-26</v>
      </c>
      <c r="I6169" s="69">
        <f t="shared" si="1387"/>
        <v>2.2764253224108609E-26</v>
      </c>
      <c r="J6169" s="55">
        <f t="shared" ca="1" si="1381"/>
        <v>6.5595122807870672E-3</v>
      </c>
      <c r="K6169" s="61">
        <f t="shared" ca="1" si="1382"/>
        <v>-3.2208339729768516E+24</v>
      </c>
      <c r="L6169" s="61">
        <f t="shared" ca="1" si="1383"/>
        <v>-3.2208339729768516E+24</v>
      </c>
      <c r="M6169" s="71">
        <f t="shared" ca="1" si="1384"/>
        <v>0</v>
      </c>
      <c r="N6169" s="64">
        <f t="shared" ca="1" si="1385"/>
        <v>3.7584226471150807E+24</v>
      </c>
      <c r="O6169" s="65">
        <f t="shared" ca="1" si="1386"/>
        <v>3.7584226471150807E+24</v>
      </c>
      <c r="P6169" s="62">
        <f t="shared" ca="1" si="1388"/>
        <v>4.2609595933698581E-26</v>
      </c>
    </row>
    <row r="6170" spans="1:16" x14ac:dyDescent="0.3">
      <c r="A6170" s="42">
        <v>6159</v>
      </c>
      <c r="B6170" s="52">
        <f>'[1]Mixed Norm. Gen. Proc.'!AA6167</f>
        <v>-1.9183285982666484E-2</v>
      </c>
      <c r="C6170" s="57">
        <f t="shared" si="1394"/>
        <v>4.4106452515014982E-26</v>
      </c>
      <c r="D6170" s="39">
        <f t="shared" ca="1" si="1389"/>
        <v>1.432636193793237E-5</v>
      </c>
      <c r="E6170" s="70">
        <f t="shared" ca="1" si="1390"/>
        <v>5.0000000000000001E-3</v>
      </c>
      <c r="F6170" s="67">
        <f t="shared" si="1391"/>
        <v>4.4106452515014982E-26</v>
      </c>
      <c r="G6170" s="68">
        <f t="shared" si="1392"/>
        <v>4.6311775140765731E-26</v>
      </c>
      <c r="H6170" s="68">
        <f t="shared" si="1393"/>
        <v>4.1901129889264234E-26</v>
      </c>
      <c r="I6170" s="69">
        <f t="shared" si="1387"/>
        <v>2.2704724305441523E-26</v>
      </c>
      <c r="J6170" s="55">
        <f t="shared" ca="1" si="1381"/>
        <v>6.5471320717348253E-3</v>
      </c>
      <c r="K6170" s="61">
        <f t="shared" ca="1" si="1382"/>
        <v>-3.2296220806668367E+24</v>
      </c>
      <c r="L6170" s="61">
        <f t="shared" ca="1" si="1383"/>
        <v>-3.2296220806668367E+24</v>
      </c>
      <c r="M6170" s="71">
        <f t="shared" ca="1" si="1384"/>
        <v>0</v>
      </c>
      <c r="N6170" s="64">
        <f t="shared" ca="1" si="1385"/>
        <v>3.7679332685400059E+24</v>
      </c>
      <c r="O6170" s="65">
        <f t="shared" ca="1" si="1386"/>
        <v>3.7679332685400059E+24</v>
      </c>
      <c r="P6170" s="62">
        <f t="shared" ca="1" si="1388"/>
        <v>4.1792409185761492E-26</v>
      </c>
    </row>
    <row r="6171" spans="1:16" x14ac:dyDescent="0.3">
      <c r="A6171" s="42">
        <v>6160</v>
      </c>
      <c r="B6171" s="52">
        <f>'[1]Mixed Norm. Gen. Proc.'!AA6168</f>
        <v>-0.31647679167545545</v>
      </c>
      <c r="C6171" s="57">
        <f t="shared" si="1394"/>
        <v>3.0147783930877223E-26</v>
      </c>
      <c r="D6171" s="39">
        <f t="shared" ca="1" si="1389"/>
        <v>-1.2159633267513115E-2</v>
      </c>
      <c r="E6171" s="70">
        <f t="shared" ca="1" si="1390"/>
        <v>5.0000000000000001E-3</v>
      </c>
      <c r="F6171" s="67">
        <f t="shared" si="1391"/>
        <v>3.0147783930877223E-26</v>
      </c>
      <c r="G6171" s="68">
        <f t="shared" si="1392"/>
        <v>3.1655173127421087E-26</v>
      </c>
      <c r="H6171" s="68">
        <f t="shared" si="1393"/>
        <v>2.8640394734333358E-26</v>
      </c>
      <c r="I6171" s="69">
        <f t="shared" si="1387"/>
        <v>2.24839337822109E-26</v>
      </c>
      <c r="J6171" s="55">
        <f t="shared" ca="1" si="1381"/>
        <v>6.5357003913781818E-3</v>
      </c>
      <c r="K6171" s="61">
        <f t="shared" ca="1" si="1382"/>
        <v>-3.261657010040888E+24</v>
      </c>
      <c r="L6171" s="61">
        <f t="shared" ca="1" si="1383"/>
        <v>-3.261657010040888E+24</v>
      </c>
      <c r="M6171" s="71">
        <f t="shared" ca="1" si="1384"/>
        <v>0</v>
      </c>
      <c r="N6171" s="64">
        <f t="shared" ca="1" si="1385"/>
        <v>3.8046138015869343E+24</v>
      </c>
      <c r="O6171" s="65">
        <f t="shared" ca="1" si="1386"/>
        <v>3.8046138015869343E+24</v>
      </c>
      <c r="P6171" s="62">
        <f t="shared" ca="1" si="1388"/>
        <v>2.8566211197190333E-26</v>
      </c>
    </row>
    <row r="6172" spans="1:16" x14ac:dyDescent="0.3">
      <c r="A6172" s="42">
        <v>6161</v>
      </c>
      <c r="B6172" s="52">
        <f>'[1]Mixed Norm. Gen. Proc.'!AA6169</f>
        <v>0.33462574556329761</v>
      </c>
      <c r="C6172" s="57">
        <f t="shared" si="1394"/>
        <v>4.0236008605828222E-26</v>
      </c>
      <c r="D6172" s="39">
        <f t="shared" ca="1" si="1389"/>
        <v>-2.5940497295566171E-3</v>
      </c>
      <c r="E6172" s="70">
        <f t="shared" ca="1" si="1390"/>
        <v>5.0000000000000001E-3</v>
      </c>
      <c r="F6172" s="67">
        <f t="shared" si="1391"/>
        <v>4.0236008605828222E-26</v>
      </c>
      <c r="G6172" s="68">
        <f t="shared" si="1392"/>
        <v>4.2247809036119636E-26</v>
      </c>
      <c r="H6172" s="68">
        <f t="shared" si="1393"/>
        <v>3.8224208175536807E-26</v>
      </c>
      <c r="I6172" s="69">
        <f t="shared" si="1387"/>
        <v>2.2216066571184094E-26</v>
      </c>
      <c r="J6172" s="55">
        <f t="shared" ca="1" si="1381"/>
        <v>6.5357003913781818E-3</v>
      </c>
      <c r="K6172" s="61">
        <f t="shared" ca="1" si="1382"/>
        <v>-3.3009839972825782E+24</v>
      </c>
      <c r="L6172" s="61">
        <f t="shared" ca="1" si="1383"/>
        <v>-3.3009839972825782E+24</v>
      </c>
      <c r="M6172" s="71">
        <f t="shared" ca="1" si="1384"/>
        <v>0</v>
      </c>
      <c r="N6172" s="64">
        <f t="shared" ca="1" si="1385"/>
        <v>3.8504874167383703E+24</v>
      </c>
      <c r="O6172" s="65">
        <f t="shared" ca="1" si="1386"/>
        <v>3.8504874167383703E+24</v>
      </c>
      <c r="P6172" s="62">
        <f t="shared" ca="1" si="1388"/>
        <v>3.8125200916968776E-26</v>
      </c>
    </row>
    <row r="6173" spans="1:16" x14ac:dyDescent="0.3">
      <c r="A6173" s="42">
        <v>6162</v>
      </c>
      <c r="B6173" s="52">
        <f>'[1]Mixed Norm. Gen. Proc.'!AA6170</f>
        <v>5.2519119130136918E-2</v>
      </c>
      <c r="C6173" s="57">
        <f t="shared" si="1394"/>
        <v>4.2349168335118927E-26</v>
      </c>
      <c r="D6173" s="39">
        <f t="shared" ca="1" si="1389"/>
        <v>1.7442541822078942E-2</v>
      </c>
      <c r="E6173" s="70">
        <f t="shared" ca="1" si="1390"/>
        <v>1.7442541822078942E-2</v>
      </c>
      <c r="F6173" s="67">
        <f t="shared" si="1391"/>
        <v>4.2349168335118927E-26</v>
      </c>
      <c r="G6173" s="68">
        <f t="shared" si="1392"/>
        <v>4.4466626751874875E-26</v>
      </c>
      <c r="H6173" s="68">
        <f t="shared" si="1393"/>
        <v>4.0231709918362979E-26</v>
      </c>
      <c r="I6173" s="69">
        <f t="shared" si="1387"/>
        <v>2.1821039770285613E-26</v>
      </c>
      <c r="J6173" s="55">
        <f t="shared" ca="1" si="1381"/>
        <v>6.3885108328445824E-3</v>
      </c>
      <c r="K6173" s="61">
        <f t="shared" ca="1" si="1382"/>
        <v>-3.3649909313932472E+24</v>
      </c>
      <c r="L6173" s="61">
        <f t="shared" ca="1" si="1383"/>
        <v>-3.3649909313932472E+24</v>
      </c>
      <c r="M6173" s="71">
        <f t="shared" ca="1" si="1384"/>
        <v>0</v>
      </c>
      <c r="N6173" s="64">
        <f t="shared" ca="1" si="1385"/>
        <v>3.9159437393806727E+24</v>
      </c>
      <c r="O6173" s="65">
        <f t="shared" ca="1" si="1386"/>
        <v>3.9159437393806727E+24</v>
      </c>
      <c r="P6173" s="62">
        <f t="shared" ca="1" si="1388"/>
        <v>4.0129846743695738E-26</v>
      </c>
    </row>
    <row r="6174" spans="1:16" x14ac:dyDescent="0.3">
      <c r="A6174" s="42">
        <v>6163</v>
      </c>
      <c r="B6174" s="52">
        <f>'[1]Mixed Norm. Gen. Proc.'!AA6171</f>
        <v>0.28315763672892363</v>
      </c>
      <c r="C6174" s="57">
        <f t="shared" si="1394"/>
        <v>5.4340658758326571E-26</v>
      </c>
      <c r="D6174" s="39">
        <f t="shared" ca="1" si="1389"/>
        <v>-7.0061699735508654E-3</v>
      </c>
      <c r="E6174" s="70">
        <f t="shared" ca="1" si="1390"/>
        <v>5.0000000000000001E-3</v>
      </c>
      <c r="F6174" s="67">
        <f t="shared" si="1391"/>
        <v>5.4340658758326571E-26</v>
      </c>
      <c r="G6174" s="68">
        <f t="shared" si="1392"/>
        <v>5.7057691696242902E-26</v>
      </c>
      <c r="H6174" s="68">
        <f t="shared" si="1393"/>
        <v>5.162362582041024E-26</v>
      </c>
      <c r="I6174" s="69">
        <f t="shared" si="1387"/>
        <v>2.1694966249244124E-26</v>
      </c>
      <c r="J6174" s="55">
        <f t="shared" ca="1" si="1381"/>
        <v>6.5141930734716426E-3</v>
      </c>
      <c r="K6174" s="61">
        <f t="shared" ca="1" si="1382"/>
        <v>-3.3808961824679486E+24</v>
      </c>
      <c r="L6174" s="61">
        <f t="shared" ca="1" si="1383"/>
        <v>-3.3808961824679486E+24</v>
      </c>
      <c r="M6174" s="71">
        <f t="shared" ca="1" si="1384"/>
        <v>0</v>
      </c>
      <c r="N6174" s="64">
        <f t="shared" ca="1" si="1385"/>
        <v>3.9423493663166492E+24</v>
      </c>
      <c r="O6174" s="65">
        <f t="shared" ca="1" si="1386"/>
        <v>3.9423493663166492E+24</v>
      </c>
      <c r="P6174" s="62">
        <f t="shared" ca="1" si="1388"/>
        <v>5.1490351221008967E-26</v>
      </c>
    </row>
    <row r="6175" spans="1:16" x14ac:dyDescent="0.3">
      <c r="A6175" s="42">
        <v>6164</v>
      </c>
      <c r="B6175" s="52">
        <f>'[1]Mixed Norm. Gen. Proc.'!AA6172</f>
        <v>-5.4085129258212711E-2</v>
      </c>
      <c r="C6175" s="57">
        <f t="shared" si="1394"/>
        <v>5.140163720540605E-26</v>
      </c>
      <c r="D6175" s="39">
        <f t="shared" ca="1" si="1389"/>
        <v>2.20877177488338E-2</v>
      </c>
      <c r="E6175" s="70">
        <f t="shared" ca="1" si="1390"/>
        <v>2.20877177488338E-2</v>
      </c>
      <c r="F6175" s="67">
        <f t="shared" si="1391"/>
        <v>5.140163720540605E-26</v>
      </c>
      <c r="G6175" s="68">
        <f t="shared" si="1392"/>
        <v>5.3971719065676359E-26</v>
      </c>
      <c r="H6175" s="68">
        <f t="shared" si="1393"/>
        <v>4.8831555345135746E-26</v>
      </c>
      <c r="I6175" s="69">
        <f t="shared" si="1387"/>
        <v>2.1510832429813016E-26</v>
      </c>
      <c r="J6175" s="55">
        <f t="shared" ca="1" si="1381"/>
        <v>6.5141930734716426E-3</v>
      </c>
      <c r="K6175" s="61">
        <f t="shared" ca="1" si="1382"/>
        <v>-3.409836825709409E+24</v>
      </c>
      <c r="L6175" s="61">
        <f t="shared" ca="1" si="1383"/>
        <v>-3.409836825709409E+24</v>
      </c>
      <c r="M6175" s="71">
        <f t="shared" ca="1" si="1384"/>
        <v>0</v>
      </c>
      <c r="N6175" s="64">
        <f t="shared" ca="1" si="1385"/>
        <v>3.9760960773618989E+24</v>
      </c>
      <c r="O6175" s="65">
        <f t="shared" ca="1" si="1386"/>
        <v>3.9760960773618989E+24</v>
      </c>
      <c r="P6175" s="62">
        <f t="shared" ca="1" si="1388"/>
        <v>4.8705488919669925E-26</v>
      </c>
    </row>
    <row r="6176" spans="1:16" x14ac:dyDescent="0.3">
      <c r="A6176" s="42">
        <v>6165</v>
      </c>
      <c r="B6176" s="52">
        <f>'[1]Mixed Norm. Gen. Proc.'!AA6173</f>
        <v>-3.4233248977221853E-2</v>
      </c>
      <c r="C6176" s="57">
        <f t="shared" si="1394"/>
        <v>4.9641992161116554E-26</v>
      </c>
      <c r="D6176" s="39">
        <f t="shared" ca="1" si="1389"/>
        <v>2.8687134193012176E-3</v>
      </c>
      <c r="E6176" s="70">
        <f t="shared" ca="1" si="1390"/>
        <v>5.0000000000000001E-3</v>
      </c>
      <c r="F6176" s="67">
        <f t="shared" si="1391"/>
        <v>4.9641992161116554E-26</v>
      </c>
      <c r="G6176" s="68">
        <f t="shared" si="1392"/>
        <v>5.2124091769172378E-26</v>
      </c>
      <c r="H6176" s="68">
        <f t="shared" si="1393"/>
        <v>4.7159892553060724E-26</v>
      </c>
      <c r="I6176" s="69">
        <f t="shared" si="1387"/>
        <v>2.1278700888146605E-26</v>
      </c>
      <c r="J6176" s="55">
        <f t="shared" ca="1" si="1381"/>
        <v>6.6867962830558219E-3</v>
      </c>
      <c r="K6176" s="61">
        <f t="shared" ca="1" si="1382"/>
        <v>-3.4419252920520999E+24</v>
      </c>
      <c r="L6176" s="61">
        <f t="shared" ca="1" si="1383"/>
        <v>-3.4419252920520999E+24</v>
      </c>
      <c r="M6176" s="71">
        <f t="shared" ca="1" si="1384"/>
        <v>0</v>
      </c>
      <c r="N6176" s="64">
        <f t="shared" ca="1" si="1385"/>
        <v>4.0245815144941768E+24</v>
      </c>
      <c r="O6176" s="65">
        <f t="shared" ca="1" si="1386"/>
        <v>4.0245815144941768E+24</v>
      </c>
      <c r="P6176" s="62">
        <f t="shared" ca="1" si="1388"/>
        <v>4.7034920101954957E-26</v>
      </c>
    </row>
    <row r="6177" spans="1:16" x14ac:dyDescent="0.3">
      <c r="A6177" s="42">
        <v>6166</v>
      </c>
      <c r="B6177" s="52">
        <f>'[1]Mixed Norm. Gen. Proc.'!AA6174</f>
        <v>8.8410403892611955E-2</v>
      </c>
      <c r="C6177" s="57">
        <f t="shared" si="1394"/>
        <v>5.4030860738114743E-26</v>
      </c>
      <c r="D6177" s="39">
        <f t="shared" ca="1" si="1389"/>
        <v>3.3519111007695346E-3</v>
      </c>
      <c r="E6177" s="70">
        <f t="shared" ca="1" si="1390"/>
        <v>5.0000000000000001E-3</v>
      </c>
      <c r="F6177" s="67">
        <f t="shared" si="1391"/>
        <v>5.4030860738114743E-26</v>
      </c>
      <c r="G6177" s="68">
        <f t="shared" si="1392"/>
        <v>5.6732403775020486E-26</v>
      </c>
      <c r="H6177" s="68">
        <f t="shared" si="1393"/>
        <v>5.1329317701209006E-26</v>
      </c>
      <c r="I6177" s="69">
        <f t="shared" si="1387"/>
        <v>2.0541463525362435E-26</v>
      </c>
      <c r="J6177" s="55">
        <f t="shared" ca="1" si="1381"/>
        <v>6.6387614013466486E-3</v>
      </c>
      <c r="K6177" s="61">
        <f t="shared" ca="1" si="1382"/>
        <v>-3.566929776435333E+24</v>
      </c>
      <c r="L6177" s="61">
        <f t="shared" ca="1" si="1383"/>
        <v>-3.566929776435333E+24</v>
      </c>
      <c r="M6177" s="71">
        <f t="shared" ca="1" si="1384"/>
        <v>0</v>
      </c>
      <c r="N6177" s="64">
        <f t="shared" ca="1" si="1385"/>
        <v>4.1675514994311027E+24</v>
      </c>
      <c r="O6177" s="65">
        <f t="shared" ca="1" si="1386"/>
        <v>4.1675514994311027E+24</v>
      </c>
      <c r="P6177" s="62">
        <f t="shared" ca="1" si="1388"/>
        <v>5.1194272213548144E-26</v>
      </c>
    </row>
    <row r="6178" spans="1:16" x14ac:dyDescent="0.3">
      <c r="A6178" s="42">
        <v>6167</v>
      </c>
      <c r="B6178" s="52">
        <f>'[1]Mixed Norm. Gen. Proc.'!AA6175</f>
        <v>0.24202751176722576</v>
      </c>
      <c r="C6178" s="57">
        <f t="shared" si="1394"/>
        <v>6.7107815521202139E-26</v>
      </c>
      <c r="D6178" s="39">
        <f t="shared" ca="1" si="1389"/>
        <v>4.3315057275688856E-4</v>
      </c>
      <c r="E6178" s="70">
        <f t="shared" ca="1" si="1390"/>
        <v>5.0000000000000001E-3</v>
      </c>
      <c r="F6178" s="67">
        <f t="shared" si="1391"/>
        <v>6.7107815521202139E-26</v>
      </c>
      <c r="G6178" s="68">
        <f t="shared" si="1392"/>
        <v>7.0463206297262246E-26</v>
      </c>
      <c r="H6178" s="68">
        <f t="shared" si="1393"/>
        <v>6.3752424745142031E-26</v>
      </c>
      <c r="I6178" s="69">
        <f t="shared" si="1387"/>
        <v>1.9887642968627363E-26</v>
      </c>
      <c r="J6178" s="55">
        <f t="shared" ca="1" si="1381"/>
        <v>6.6387614013466486E-3</v>
      </c>
      <c r="K6178" s="61">
        <f t="shared" ca="1" si="1382"/>
        <v>-3.6841951565481387E+24</v>
      </c>
      <c r="L6178" s="61">
        <f t="shared" ca="1" si="1383"/>
        <v>-3.6841951565481387E+24</v>
      </c>
      <c r="M6178" s="71">
        <f t="shared" ca="1" si="1384"/>
        <v>0</v>
      </c>
      <c r="N6178" s="64">
        <f t="shared" ca="1" si="1385"/>
        <v>4.3045627503811795E+24</v>
      </c>
      <c r="O6178" s="65">
        <f t="shared" ca="1" si="1386"/>
        <v>4.3045627503811795E+24</v>
      </c>
      <c r="P6178" s="62">
        <f t="shared" ca="1" si="1388"/>
        <v>6.3584694534127217E-26</v>
      </c>
    </row>
    <row r="6179" spans="1:16" x14ac:dyDescent="0.3">
      <c r="A6179" s="42">
        <v>6168</v>
      </c>
      <c r="B6179" s="52">
        <f>'[1]Mixed Norm. Gen. Proc.'!AA6176</f>
        <v>0.13525629039277959</v>
      </c>
      <c r="C6179" s="57">
        <f t="shared" si="1394"/>
        <v>7.618456970496294E-26</v>
      </c>
      <c r="D6179" s="39">
        <f t="shared" ca="1" si="1389"/>
        <v>4.4707262729890337E-3</v>
      </c>
      <c r="E6179" s="70">
        <f t="shared" ca="1" si="1390"/>
        <v>5.0000000000000001E-3</v>
      </c>
      <c r="F6179" s="67">
        <f t="shared" si="1391"/>
        <v>7.618456970496294E-26</v>
      </c>
      <c r="G6179" s="68">
        <f t="shared" si="1392"/>
        <v>7.9993798190211092E-26</v>
      </c>
      <c r="H6179" s="68">
        <f t="shared" si="1393"/>
        <v>7.2375341219714788E-26</v>
      </c>
      <c r="I6179" s="69">
        <f t="shared" si="1387"/>
        <v>1.8872183550088232E-26</v>
      </c>
      <c r="J6179" s="55">
        <f t="shared" ca="1" si="1381"/>
        <v>6.6387614013466486E-3</v>
      </c>
      <c r="K6179" s="61">
        <f t="shared" ca="1" si="1382"/>
        <v>-3.8824313946349376E+24</v>
      </c>
      <c r="L6179" s="61">
        <f t="shared" ca="1" si="1383"/>
        <v>-3.8824313946349376E+24</v>
      </c>
      <c r="M6179" s="71">
        <f t="shared" ca="1" si="1384"/>
        <v>0</v>
      </c>
      <c r="N6179" s="64">
        <f t="shared" ca="1" si="1385"/>
        <v>4.5361792337608764E+24</v>
      </c>
      <c r="O6179" s="65">
        <f t="shared" ca="1" si="1386"/>
        <v>4.5361792337608764E+24</v>
      </c>
      <c r="P6179" s="62">
        <f t="shared" ca="1" si="1388"/>
        <v>7.218492444257132E-26</v>
      </c>
    </row>
    <row r="6180" spans="1:16" x14ac:dyDescent="0.3">
      <c r="A6180" s="42">
        <v>6169</v>
      </c>
      <c r="B6180" s="52">
        <f>'[1]Mixed Norm. Gen. Proc.'!AA6177</f>
        <v>-0.11758973886712668</v>
      </c>
      <c r="C6180" s="57">
        <f t="shared" si="1394"/>
        <v>6.7226046047651944E-26</v>
      </c>
      <c r="D6180" s="39">
        <f t="shared" ca="1" si="1389"/>
        <v>1.2643121179528215E-2</v>
      </c>
      <c r="E6180" s="70">
        <f t="shared" ca="1" si="1390"/>
        <v>1.2643121179528215E-2</v>
      </c>
      <c r="F6180" s="67">
        <f t="shared" si="1391"/>
        <v>6.7226046047651944E-26</v>
      </c>
      <c r="G6180" s="68">
        <f t="shared" si="1392"/>
        <v>7.0587348350034543E-26</v>
      </c>
      <c r="H6180" s="68">
        <f t="shared" si="1393"/>
        <v>6.3864743745269345E-26</v>
      </c>
      <c r="I6180" s="69">
        <f t="shared" si="1387"/>
        <v>1.8906161421926191E-26</v>
      </c>
      <c r="J6180" s="55">
        <f t="shared" ca="1" si="1381"/>
        <v>6.6387614013466486E-3</v>
      </c>
      <c r="K6180" s="61">
        <f t="shared" ca="1" si="1382"/>
        <v>-3.8754539467330284E+24</v>
      </c>
      <c r="L6180" s="61">
        <f t="shared" ca="1" si="1383"/>
        <v>-3.8754539467330284E+24</v>
      </c>
      <c r="M6180" s="71">
        <f t="shared" ca="1" si="1384"/>
        <v>0</v>
      </c>
      <c r="N6180" s="64">
        <f t="shared" ca="1" si="1385"/>
        <v>4.5280268799752837E+24</v>
      </c>
      <c r="O6180" s="65">
        <f t="shared" ca="1" si="1386"/>
        <v>4.5280268799752837E+24</v>
      </c>
      <c r="P6180" s="62">
        <f t="shared" ca="1" si="1388"/>
        <v>6.3696718027226094E-26</v>
      </c>
    </row>
    <row r="6181" spans="1:16" x14ac:dyDescent="0.3">
      <c r="A6181" s="42">
        <v>6170</v>
      </c>
      <c r="B6181" s="52">
        <f>'[1]Mixed Norm. Gen. Proc.'!AA6178</f>
        <v>-0.10254078459284045</v>
      </c>
      <c r="C6181" s="57">
        <f t="shared" si="1394"/>
        <v>6.0332634540851288E-26</v>
      </c>
      <c r="D6181" s="39">
        <f t="shared" ca="1" si="1389"/>
        <v>-2.7548116196429518E-3</v>
      </c>
      <c r="E6181" s="70">
        <f t="shared" ca="1" si="1390"/>
        <v>5.0000000000000001E-3</v>
      </c>
      <c r="F6181" s="67">
        <f t="shared" si="1391"/>
        <v>6.0332634540851288E-26</v>
      </c>
      <c r="G6181" s="68">
        <f t="shared" si="1392"/>
        <v>6.3349266267893857E-26</v>
      </c>
      <c r="H6181" s="68">
        <f t="shared" si="1393"/>
        <v>5.7316002813808719E-26</v>
      </c>
      <c r="I6181" s="69">
        <f t="shared" si="1387"/>
        <v>1.8727062452428026E-26</v>
      </c>
      <c r="J6181" s="55">
        <f t="shared" ca="1" si="1381"/>
        <v>6.7159646455843078E-3</v>
      </c>
      <c r="K6181" s="61">
        <f t="shared" ca="1" si="1382"/>
        <v>-3.9099204487430995E+24</v>
      </c>
      <c r="L6181" s="61">
        <f t="shared" ca="1" si="1383"/>
        <v>-3.9099204487430995E+24</v>
      </c>
      <c r="M6181" s="71">
        <f t="shared" ca="1" si="1384"/>
        <v>0</v>
      </c>
      <c r="N6181" s="64">
        <f t="shared" ca="1" si="1385"/>
        <v>4.5739282819055473E+24</v>
      </c>
      <c r="O6181" s="65">
        <f t="shared" ca="1" si="1386"/>
        <v>4.5739282819055473E+24</v>
      </c>
      <c r="P6181" s="62">
        <f t="shared" ca="1" si="1388"/>
        <v>5.716345528639105E-26</v>
      </c>
    </row>
    <row r="6182" spans="1:16" x14ac:dyDescent="0.3">
      <c r="A6182" s="42">
        <v>6171</v>
      </c>
      <c r="B6182" s="52">
        <f>'[1]Mixed Norm. Gen. Proc.'!AA6179</f>
        <v>0.15788126991939583</v>
      </c>
      <c r="C6182" s="57">
        <f t="shared" si="1394"/>
        <v>6.9858027499743694E-26</v>
      </c>
      <c r="D6182" s="39">
        <f t="shared" ca="1" si="1389"/>
        <v>-2.5561544174292883E-3</v>
      </c>
      <c r="E6182" s="70">
        <f t="shared" ca="1" si="1390"/>
        <v>5.0000000000000001E-3</v>
      </c>
      <c r="F6182" s="67">
        <f t="shared" si="1391"/>
        <v>6.9858027499743694E-26</v>
      </c>
      <c r="G6182" s="68">
        <f t="shared" si="1392"/>
        <v>7.3350928874730877E-26</v>
      </c>
      <c r="H6182" s="68">
        <f t="shared" si="1393"/>
        <v>6.6365126124756511E-26</v>
      </c>
      <c r="I6182" s="69">
        <f t="shared" si="1387"/>
        <v>1.8840518091816808E-26</v>
      </c>
      <c r="J6182" s="55">
        <f t="shared" ca="1" si="1381"/>
        <v>6.7159646455843078E-3</v>
      </c>
      <c r="K6182" s="61">
        <f t="shared" ca="1" si="1382"/>
        <v>-3.8863753146703652E+24</v>
      </c>
      <c r="L6182" s="61">
        <f t="shared" ca="1" si="1383"/>
        <v>-3.8863753146703652E+24</v>
      </c>
      <c r="M6182" s="71">
        <f t="shared" ca="1" si="1384"/>
        <v>0</v>
      </c>
      <c r="N6182" s="64">
        <f t="shared" ca="1" si="1385"/>
        <v>4.5463845617587135E+24</v>
      </c>
      <c r="O6182" s="65">
        <f t="shared" ca="1" si="1386"/>
        <v>4.5463845617587135E+24</v>
      </c>
      <c r="P6182" s="62">
        <f t="shared" ca="1" si="1388"/>
        <v>6.6188494199987078E-26</v>
      </c>
    </row>
    <row r="6183" spans="1:16" x14ac:dyDescent="0.3">
      <c r="A6183" s="42">
        <v>6172</v>
      </c>
      <c r="B6183" s="52">
        <f>'[1]Mixed Norm. Gen. Proc.'!AA6180</f>
        <v>8.719434134921912E-2</v>
      </c>
      <c r="C6183" s="57">
        <f t="shared" si="1394"/>
        <v>7.5949252195539482E-26</v>
      </c>
      <c r="D6183" s="39">
        <f t="shared" ca="1" si="1389"/>
        <v>5.7912374471011437E-3</v>
      </c>
      <c r="E6183" s="70">
        <f t="shared" ca="1" si="1390"/>
        <v>5.7912374471011437E-3</v>
      </c>
      <c r="F6183" s="67">
        <f t="shared" si="1391"/>
        <v>7.5949252195539482E-26</v>
      </c>
      <c r="G6183" s="68">
        <f t="shared" si="1392"/>
        <v>7.9746714805316464E-26</v>
      </c>
      <c r="H6183" s="68">
        <f t="shared" si="1393"/>
        <v>7.2151789585762499E-26</v>
      </c>
      <c r="I6183" s="69">
        <f t="shared" si="1387"/>
        <v>1.9005578758475458E-26</v>
      </c>
      <c r="J6183" s="55">
        <f t="shared" ca="1" si="1381"/>
        <v>6.715964645584307E-3</v>
      </c>
      <c r="K6183" s="61">
        <f t="shared" ca="1" si="1382"/>
        <v>-3.8526227145271591E+24</v>
      </c>
      <c r="L6183" s="61">
        <f t="shared" ca="1" si="1383"/>
        <v>-3.8526227145271591E+24</v>
      </c>
      <c r="M6183" s="71">
        <f t="shared" ca="1" si="1384"/>
        <v>0</v>
      </c>
      <c r="N6183" s="64">
        <f t="shared" ca="1" si="1385"/>
        <v>4.5068998780147097E+24</v>
      </c>
      <c r="O6183" s="65">
        <f t="shared" ca="1" si="1386"/>
        <v>4.5068998780147097E+24</v>
      </c>
      <c r="P6183" s="62">
        <f t="shared" ca="1" si="1388"/>
        <v>7.1959756356651552E-26</v>
      </c>
    </row>
    <row r="6184" spans="1:16" x14ac:dyDescent="0.3">
      <c r="A6184" s="42">
        <v>6173</v>
      </c>
      <c r="B6184" s="52">
        <f>'[1]Mixed Norm. Gen. Proc.'!AA6181</f>
        <v>8.2289258836594367E-2</v>
      </c>
      <c r="C6184" s="57">
        <f t="shared" si="1394"/>
        <v>8.2199059867904013E-26</v>
      </c>
      <c r="D6184" s="39">
        <f t="shared" ca="1" si="1389"/>
        <v>1.8929042542134794E-3</v>
      </c>
      <c r="E6184" s="70">
        <f t="shared" ca="1" si="1390"/>
        <v>5.0000000000000001E-3</v>
      </c>
      <c r="F6184" s="67">
        <f t="shared" si="1391"/>
        <v>8.2199059867904013E-26</v>
      </c>
      <c r="G6184" s="68">
        <f t="shared" si="1392"/>
        <v>8.6309012861299217E-26</v>
      </c>
      <c r="H6184" s="68">
        <f t="shared" si="1393"/>
        <v>7.8089106874508808E-26</v>
      </c>
      <c r="I6184" s="69">
        <f t="shared" si="1387"/>
        <v>1.9239322532797993E-26</v>
      </c>
      <c r="J6184" s="55">
        <f t="shared" ca="1" si="1381"/>
        <v>6.7239569430297729E-3</v>
      </c>
      <c r="K6184" s="61">
        <f t="shared" ca="1" si="1382"/>
        <v>-3.8055544642317502E+24</v>
      </c>
      <c r="L6184" s="61">
        <f t="shared" ca="1" si="1383"/>
        <v>-3.8055544642317502E+24</v>
      </c>
      <c r="M6184" s="71">
        <f t="shared" ca="1" si="1384"/>
        <v>0</v>
      </c>
      <c r="N6184" s="64">
        <f t="shared" ca="1" si="1385"/>
        <v>4.4524060094265553E+24</v>
      </c>
      <c r="O6184" s="65">
        <f t="shared" ca="1" si="1386"/>
        <v>4.4524060094265553E+24</v>
      </c>
      <c r="P6184" s="62">
        <f t="shared" ca="1" si="1388"/>
        <v>7.7881024369612168E-26</v>
      </c>
    </row>
    <row r="6185" spans="1:16" x14ac:dyDescent="0.3">
      <c r="A6185" s="42">
        <v>6174</v>
      </c>
      <c r="B6185" s="52">
        <f>'[1]Mixed Norm. Gen. Proc.'!AA6182</f>
        <v>-0.2839347221403607</v>
      </c>
      <c r="C6185" s="57">
        <f t="shared" si="1394"/>
        <v>5.8859892644111814E-26</v>
      </c>
      <c r="D6185" s="39">
        <f t="shared" ca="1" si="1389"/>
        <v>-5.045376637707254E-3</v>
      </c>
      <c r="E6185" s="70">
        <f t="shared" ca="1" si="1390"/>
        <v>5.0000000000000001E-3</v>
      </c>
      <c r="F6185" s="67">
        <f t="shared" si="1391"/>
        <v>5.8859892644111814E-26</v>
      </c>
      <c r="G6185" s="68">
        <f t="shared" si="1392"/>
        <v>6.1802887276317405E-26</v>
      </c>
      <c r="H6185" s="68">
        <f t="shared" si="1393"/>
        <v>5.5916898011906223E-26</v>
      </c>
      <c r="I6185" s="69">
        <f t="shared" si="1387"/>
        <v>1.9847461232372623E-26</v>
      </c>
      <c r="J6185" s="55">
        <f t="shared" ca="1" si="1381"/>
        <v>6.5909002834941832E-3</v>
      </c>
      <c r="K6185" s="61">
        <f t="shared" ca="1" si="1382"/>
        <v>-3.693172981284332E+24</v>
      </c>
      <c r="L6185" s="61">
        <f t="shared" ca="1" si="1383"/>
        <v>-3.693172981284332E+24</v>
      </c>
      <c r="M6185" s="71">
        <f t="shared" ca="1" si="1384"/>
        <v>0</v>
      </c>
      <c r="N6185" s="64">
        <f t="shared" ca="1" si="1385"/>
        <v>4.3117583878052556E+24</v>
      </c>
      <c r="O6185" s="65">
        <f t="shared" ca="1" si="1386"/>
        <v>4.3117583878052556E+24</v>
      </c>
      <c r="P6185" s="62">
        <f t="shared" ca="1" si="1388"/>
        <v>5.5770841992533768E-26</v>
      </c>
    </row>
    <row r="6186" spans="1:16" x14ac:dyDescent="0.3">
      <c r="A6186" s="42">
        <v>6175</v>
      </c>
      <c r="B6186" s="52">
        <f>'[1]Mixed Norm. Gen. Proc.'!AA6183</f>
        <v>0.11368395878652492</v>
      </c>
      <c r="C6186" s="57">
        <f t="shared" si="1394"/>
        <v>6.55513182536443E-26</v>
      </c>
      <c r="D6186" s="39">
        <f t="shared" ca="1" si="1389"/>
        <v>-3.6359113508088242E-3</v>
      </c>
      <c r="E6186" s="70">
        <f t="shared" ca="1" si="1390"/>
        <v>5.0000000000000001E-3</v>
      </c>
      <c r="F6186" s="67">
        <f t="shared" si="1391"/>
        <v>6.55513182536443E-26</v>
      </c>
      <c r="G6186" s="68">
        <f t="shared" si="1392"/>
        <v>6.8828884166326517E-26</v>
      </c>
      <c r="H6186" s="68">
        <f t="shared" si="1393"/>
        <v>6.2273752340962083E-26</v>
      </c>
      <c r="I6186" s="69">
        <f t="shared" si="1387"/>
        <v>1.9983324630975103E-26</v>
      </c>
      <c r="J6186" s="55">
        <f t="shared" ca="1" si="1381"/>
        <v>6.5909002834941832E-3</v>
      </c>
      <c r="K6186" s="61">
        <f t="shared" ca="1" si="1382"/>
        <v>-3.6680636943098124E+24</v>
      </c>
      <c r="L6186" s="61">
        <f t="shared" ca="1" si="1383"/>
        <v>-3.6680636943098124E+24</v>
      </c>
      <c r="M6186" s="71">
        <f t="shared" ca="1" si="1384"/>
        <v>0</v>
      </c>
      <c r="N6186" s="64">
        <f t="shared" ca="1" si="1385"/>
        <v>4.282443438499376E+24</v>
      </c>
      <c r="O6186" s="65">
        <f t="shared" ca="1" si="1386"/>
        <v>4.282443438499376E+24</v>
      </c>
      <c r="P6186" s="62">
        <f t="shared" ca="1" si="1388"/>
        <v>6.2111092095102757E-26</v>
      </c>
    </row>
    <row r="6187" spans="1:16" x14ac:dyDescent="0.3">
      <c r="A6187" s="42">
        <v>6176</v>
      </c>
      <c r="B6187" s="52">
        <f>'[1]Mixed Norm. Gen. Proc.'!AA6184</f>
        <v>-3.4785541060803352E-2</v>
      </c>
      <c r="C6187" s="57">
        <f t="shared" si="1394"/>
        <v>6.3271080180942363E-26</v>
      </c>
      <c r="D6187" s="39">
        <f t="shared" ca="1" si="1389"/>
        <v>-5.2102397885363918E-3</v>
      </c>
      <c r="E6187" s="70">
        <f t="shared" ca="1" si="1390"/>
        <v>5.0000000000000001E-3</v>
      </c>
      <c r="F6187" s="67">
        <f t="shared" si="1391"/>
        <v>6.3271080180942363E-26</v>
      </c>
      <c r="G6187" s="68">
        <f t="shared" si="1392"/>
        <v>6.6434634189989482E-26</v>
      </c>
      <c r="H6187" s="68">
        <f t="shared" si="1393"/>
        <v>6.0107526171895245E-26</v>
      </c>
      <c r="I6187" s="69">
        <f t="shared" si="1387"/>
        <v>2.0265719556353101E-26</v>
      </c>
      <c r="J6187" s="55">
        <f t="shared" ca="1" si="1381"/>
        <v>6.5909002834941832E-3</v>
      </c>
      <c r="K6187" s="61">
        <f t="shared" ca="1" si="1382"/>
        <v>-3.6169506523891448E+24</v>
      </c>
      <c r="L6187" s="61">
        <f t="shared" ca="1" si="1383"/>
        <v>-3.6169506523891448E+24</v>
      </c>
      <c r="M6187" s="71">
        <f t="shared" ca="1" si="1384"/>
        <v>0</v>
      </c>
      <c r="N6187" s="64">
        <f t="shared" ca="1" si="1385"/>
        <v>4.2227692536332672E+24</v>
      </c>
      <c r="O6187" s="65">
        <f t="shared" ca="1" si="1386"/>
        <v>4.2227692536332672E+24</v>
      </c>
      <c r="P6187" s="62">
        <f t="shared" ca="1" si="1388"/>
        <v>5.9950524150697228E-26</v>
      </c>
    </row>
    <row r="6188" spans="1:16" x14ac:dyDescent="0.3">
      <c r="A6188" s="42">
        <v>6177</v>
      </c>
      <c r="B6188" s="52">
        <f>'[1]Mixed Norm. Gen. Proc.'!AA6185</f>
        <v>6.1604715508129022E-2</v>
      </c>
      <c r="C6188" s="57">
        <f t="shared" si="1394"/>
        <v>6.7168877075381337E-26</v>
      </c>
      <c r="D6188" s="39">
        <f t="shared" ca="1" si="1389"/>
        <v>1.7521481602629653E-2</v>
      </c>
      <c r="E6188" s="70">
        <f t="shared" ca="1" si="1390"/>
        <v>1.7521481602629653E-2</v>
      </c>
      <c r="F6188" s="67">
        <f t="shared" si="1391"/>
        <v>6.7168877075381337E-26</v>
      </c>
      <c r="G6188" s="68">
        <f t="shared" si="1392"/>
        <v>7.0527320929150407E-26</v>
      </c>
      <c r="H6188" s="68">
        <f t="shared" si="1393"/>
        <v>6.3810433221612267E-26</v>
      </c>
      <c r="I6188" s="69">
        <f t="shared" si="1387"/>
        <v>2.0460964460807973E-26</v>
      </c>
      <c r="J6188" s="55">
        <f t="shared" ca="1" si="1381"/>
        <v>6.5909002834941832E-3</v>
      </c>
      <c r="K6188" s="61">
        <f t="shared" ca="1" si="1382"/>
        <v>-3.5824365811733731E+24</v>
      </c>
      <c r="L6188" s="61">
        <f t="shared" ca="1" si="1383"/>
        <v>-3.5824365811733731E+24</v>
      </c>
      <c r="M6188" s="71">
        <f t="shared" ca="1" si="1384"/>
        <v>0</v>
      </c>
      <c r="N6188" s="64">
        <f t="shared" ca="1" si="1385"/>
        <v>4.1824742723756715E+24</v>
      </c>
      <c r="O6188" s="65">
        <f t="shared" ca="1" si="1386"/>
        <v>4.1824742723756715E+24</v>
      </c>
      <c r="P6188" s="62">
        <f t="shared" ca="1" si="1388"/>
        <v>6.3643759135564143E-26</v>
      </c>
    </row>
    <row r="6189" spans="1:16" x14ac:dyDescent="0.3">
      <c r="A6189" s="42">
        <v>6178</v>
      </c>
      <c r="B6189" s="52">
        <f>'[1]Mixed Norm. Gen. Proc.'!AA6186</f>
        <v>3.7461700636765946E-2</v>
      </c>
      <c r="C6189" s="57">
        <f t="shared" si="1394"/>
        <v>6.9685137440487001E-26</v>
      </c>
      <c r="D6189" s="39">
        <f t="shared" ca="1" si="1389"/>
        <v>1.2790415660171179E-2</v>
      </c>
      <c r="E6189" s="70">
        <f t="shared" ca="1" si="1390"/>
        <v>1.2790415660171179E-2</v>
      </c>
      <c r="F6189" s="67">
        <f t="shared" si="1391"/>
        <v>6.9685137440487001E-26</v>
      </c>
      <c r="G6189" s="68">
        <f t="shared" si="1392"/>
        <v>7.3169394312511354E-26</v>
      </c>
      <c r="H6189" s="68">
        <f t="shared" si="1393"/>
        <v>6.6200880568462648E-26</v>
      </c>
      <c r="I6189" s="69">
        <f t="shared" si="1387"/>
        <v>2.0758938994131928E-26</v>
      </c>
      <c r="J6189" s="55">
        <f t="shared" ca="1" si="1381"/>
        <v>6.7158165656720364E-3</v>
      </c>
      <c r="K6189" s="61">
        <f t="shared" ca="1" si="1382"/>
        <v>-3.5272235122378895E+24</v>
      </c>
      <c r="L6189" s="61">
        <f t="shared" ca="1" si="1383"/>
        <v>-3.5272235122378895E+24</v>
      </c>
      <c r="M6189" s="71">
        <f t="shared" ca="1" si="1384"/>
        <v>0</v>
      </c>
      <c r="N6189" s="64">
        <f t="shared" ca="1" si="1385"/>
        <v>4.1262295404793091E+24</v>
      </c>
      <c r="O6189" s="65">
        <f t="shared" ca="1" si="1386"/>
        <v>4.1262295404793091E+24</v>
      </c>
      <c r="P6189" s="62">
        <f t="shared" ca="1" si="1388"/>
        <v>6.6024689665800695E-26</v>
      </c>
    </row>
    <row r="6190" spans="1:16" x14ac:dyDescent="0.3">
      <c r="A6190" s="42">
        <v>6179</v>
      </c>
      <c r="B6190" s="52">
        <f>'[1]Mixed Norm. Gen. Proc.'!AA6187</f>
        <v>0.27061424998362033</v>
      </c>
      <c r="C6190" s="57">
        <f t="shared" si="1394"/>
        <v>8.8542928643949897E-26</v>
      </c>
      <c r="D6190" s="39">
        <f t="shared" ca="1" si="1389"/>
        <v>-7.1975482107666114E-3</v>
      </c>
      <c r="E6190" s="70">
        <f t="shared" ca="1" si="1390"/>
        <v>5.0000000000000001E-3</v>
      </c>
      <c r="F6190" s="67">
        <f t="shared" si="1391"/>
        <v>8.8542928643949897E-26</v>
      </c>
      <c r="G6190" s="68">
        <f t="shared" si="1392"/>
        <v>9.2970075076147399E-26</v>
      </c>
      <c r="H6190" s="68">
        <f t="shared" si="1393"/>
        <v>8.4115782211752395E-26</v>
      </c>
      <c r="I6190" s="69">
        <f t="shared" si="1387"/>
        <v>2.1083831064865026E-26</v>
      </c>
      <c r="J6190" s="55">
        <f t="shared" ca="1" si="1381"/>
        <v>6.7032191308524884E-3</v>
      </c>
      <c r="K6190" s="61">
        <f t="shared" ca="1" si="1382"/>
        <v>-3.4732470167278063E+24</v>
      </c>
      <c r="L6190" s="61">
        <f t="shared" ca="1" si="1383"/>
        <v>-3.4732470167278063E+24</v>
      </c>
      <c r="M6190" s="71">
        <f t="shared" ca="1" si="1384"/>
        <v>0</v>
      </c>
      <c r="N6190" s="64">
        <f t="shared" ca="1" si="1385"/>
        <v>4.0622698695068602E+24</v>
      </c>
      <c r="O6190" s="65">
        <f t="shared" ca="1" si="1386"/>
        <v>4.0622698695068602E+24</v>
      </c>
      <c r="P6190" s="62">
        <f t="shared" ca="1" si="1388"/>
        <v>8.3892330915322575E-26</v>
      </c>
    </row>
    <row r="6191" spans="1:16" x14ac:dyDescent="0.3">
      <c r="A6191" s="42">
        <v>6180</v>
      </c>
      <c r="B6191" s="52">
        <f>'[1]Mixed Norm. Gen. Proc.'!AA6188</f>
        <v>0.34410426519463166</v>
      </c>
      <c r="C6191" s="57">
        <f t="shared" si="1394"/>
        <v>1.1901092804315699E-25</v>
      </c>
      <c r="D6191" s="39">
        <f t="shared" ca="1" si="1389"/>
        <v>-6.5439276634787968E-3</v>
      </c>
      <c r="E6191" s="70">
        <f t="shared" ca="1" si="1390"/>
        <v>5.0000000000000001E-3</v>
      </c>
      <c r="F6191" s="67">
        <f t="shared" si="1391"/>
        <v>1.1901092804315699E-25</v>
      </c>
      <c r="G6191" s="68">
        <f t="shared" si="1392"/>
        <v>1.2496147444531485E-25</v>
      </c>
      <c r="H6191" s="68">
        <f t="shared" si="1393"/>
        <v>1.1306038164099914E-25</v>
      </c>
      <c r="I6191" s="69">
        <f t="shared" si="1387"/>
        <v>2.1775801070815597E-26</v>
      </c>
      <c r="J6191" s="55">
        <f t="shared" ref="J6191:J6254" ca="1" si="1395">AVERAGE(E6092:E6190)</f>
        <v>6.7032191308524884E-3</v>
      </c>
      <c r="K6191" s="61">
        <f t="shared" ref="K6191:K6254" ca="1" si="1396">(LN(F6191/G6191)+(J6191+I6191^2/2)*$K$4)/(I6191*SQRT($K$4))</f>
        <v>-3.3628775864130698E+24</v>
      </c>
      <c r="L6191" s="61">
        <f t="shared" ref="L6191:L6254" ca="1" si="1397">(LN(F6191/G6191)+(J6191-I6191^2/2)*$K$4)/(I6191*SQRT($K$4))</f>
        <v>-3.3628775864130698E+24</v>
      </c>
      <c r="M6191" s="71">
        <f t="shared" ref="M6191:M6254" ca="1" si="1398">F6191*_xlfn.NORM.S.DIST(K6191,TRUE)-G6191*EXP(-J6191*$K$4)*_xlfn.NORM.S.DIST(L6191,TRUE)</f>
        <v>0</v>
      </c>
      <c r="N6191" s="64">
        <f t="shared" ref="N6191:N6254" ca="1" si="1399">(LN(F6191/H6191)+(J6191+I6191^2/2)*$K$4)/(I6191*SQRT($K$4))</f>
        <v>3.9331830498470703E+24</v>
      </c>
      <c r="O6191" s="65">
        <f t="shared" ref="O6191:O6254" ca="1" si="1400">(LN(F6191/H6191)+(J6191-I6191^2/2)*$K$4)/(I6191*SQRT($K$4))</f>
        <v>3.9331830498470703E+24</v>
      </c>
      <c r="P6191" s="62">
        <f t="shared" ca="1" si="1388"/>
        <v>1.1276003980040454E-25</v>
      </c>
    </row>
    <row r="6192" spans="1:16" x14ac:dyDescent="0.3">
      <c r="A6192" s="42">
        <v>6181</v>
      </c>
      <c r="B6192" s="52">
        <f>'[1]Mixed Norm. Gen. Proc.'!AA6189</f>
        <v>-0.24015625338671062</v>
      </c>
      <c r="C6192" s="57">
        <f t="shared" si="1394"/>
        <v>9.0429709452236991E-26</v>
      </c>
      <c r="D6192" s="39">
        <f t="shared" ca="1" si="1389"/>
        <v>-7.1399989187788057E-4</v>
      </c>
      <c r="E6192" s="70">
        <f t="shared" ca="1" si="1390"/>
        <v>5.0000000000000001E-3</v>
      </c>
      <c r="F6192" s="67">
        <f t="shared" si="1391"/>
        <v>9.0429709452236991E-26</v>
      </c>
      <c r="G6192" s="68">
        <f t="shared" si="1392"/>
        <v>9.4951194924848845E-26</v>
      </c>
      <c r="H6192" s="68">
        <f t="shared" si="1393"/>
        <v>8.5908223979625136E-26</v>
      </c>
      <c r="I6192" s="69">
        <f t="shared" ref="I6192:I6255" si="1401">_xlfn.STDEV.S(F6093:F6191)</f>
        <v>2.3392900679665978E-26</v>
      </c>
      <c r="J6192" s="55">
        <f t="shared" ca="1" si="1395"/>
        <v>6.7032191308524884E-3</v>
      </c>
      <c r="K6192" s="61">
        <f t="shared" ca="1" si="1396"/>
        <v>-3.1304092788667854E+24</v>
      </c>
      <c r="L6192" s="61">
        <f t="shared" ca="1" si="1397"/>
        <v>-3.1304092788667854E+24</v>
      </c>
      <c r="M6192" s="71">
        <f t="shared" ca="1" si="1398"/>
        <v>0</v>
      </c>
      <c r="N6192" s="64">
        <f t="shared" ca="1" si="1399"/>
        <v>3.661290783960909E+24</v>
      </c>
      <c r="O6192" s="65">
        <f t="shared" ca="1" si="1400"/>
        <v>3.661290783960909E+24</v>
      </c>
      <c r="P6192" s="62">
        <f t="shared" ref="P6192:P6255" ca="1" si="1402">H6192*EXP(-J6192*$K$4)*_xlfn.NORM.S.DIST(-L6192,TRUE)-F6192*_xlfn.NORM.S.DIST(K6192,TRUE)</f>
        <v>8.5680011110203007E-26</v>
      </c>
    </row>
    <row r="6193" spans="1:16" x14ac:dyDescent="0.3">
      <c r="A6193" s="42">
        <v>6182</v>
      </c>
      <c r="B6193" s="52">
        <f>'[1]Mixed Norm. Gen. Proc.'!AA6190</f>
        <v>-0.15876670604016435</v>
      </c>
      <c r="C6193" s="57">
        <f t="shared" si="1394"/>
        <v>7.6072482354336212E-26</v>
      </c>
      <c r="D6193" s="39">
        <f t="shared" ca="1" si="1389"/>
        <v>5.9326636629045103E-3</v>
      </c>
      <c r="E6193" s="70">
        <f t="shared" ca="1" si="1390"/>
        <v>5.9326636629045103E-3</v>
      </c>
      <c r="F6193" s="67">
        <f t="shared" si="1391"/>
        <v>7.6072482354336212E-26</v>
      </c>
      <c r="G6193" s="68">
        <f t="shared" si="1392"/>
        <v>7.9876106472053021E-26</v>
      </c>
      <c r="H6193" s="68">
        <f t="shared" si="1393"/>
        <v>7.2268858236619402E-26</v>
      </c>
      <c r="I6193" s="69">
        <f t="shared" si="1401"/>
        <v>2.4042215244832495E-26</v>
      </c>
      <c r="J6193" s="55">
        <f t="shared" ca="1" si="1395"/>
        <v>6.6007191428214375E-3</v>
      </c>
      <c r="K6193" s="61">
        <f t="shared" ca="1" si="1396"/>
        <v>-3.0485511224368044E+24</v>
      </c>
      <c r="L6193" s="61">
        <f t="shared" ca="1" si="1397"/>
        <v>-3.0485511224368044E+24</v>
      </c>
      <c r="M6193" s="71">
        <f t="shared" ca="1" si="1398"/>
        <v>0</v>
      </c>
      <c r="N6193" s="64">
        <f t="shared" ca="1" si="1399"/>
        <v>3.559723672455785E+24</v>
      </c>
      <c r="O6193" s="65">
        <f t="shared" ca="1" si="1400"/>
        <v>3.559723672455785E+24</v>
      </c>
      <c r="P6193" s="62">
        <f t="shared" ca="1" si="1402"/>
        <v>7.2079809730442299E-26</v>
      </c>
    </row>
    <row r="6194" spans="1:16" x14ac:dyDescent="0.3">
      <c r="A6194" s="42">
        <v>6183</v>
      </c>
      <c r="B6194" s="52">
        <f>'[1]Mixed Norm. Gen. Proc.'!AA6191</f>
        <v>-6.9284312018086602E-2</v>
      </c>
      <c r="C6194" s="57">
        <f t="shared" si="1394"/>
        <v>7.0801852750907994E-26</v>
      </c>
      <c r="D6194" s="39">
        <f t="shared" ca="1" si="1389"/>
        <v>-5.3593206033080674E-3</v>
      </c>
      <c r="E6194" s="70">
        <f t="shared" ca="1" si="1390"/>
        <v>5.0000000000000001E-3</v>
      </c>
      <c r="F6194" s="67">
        <f t="shared" si="1391"/>
        <v>7.0801852750907994E-26</v>
      </c>
      <c r="G6194" s="68">
        <f t="shared" si="1392"/>
        <v>7.4341945388453392E-26</v>
      </c>
      <c r="H6194" s="68">
        <f t="shared" si="1393"/>
        <v>6.7261760113362596E-26</v>
      </c>
      <c r="I6194" s="69">
        <f t="shared" si="1401"/>
        <v>2.4372895187777197E-26</v>
      </c>
      <c r="J6194" s="55">
        <f t="shared" ca="1" si="1395"/>
        <v>6.5952682711578337E-3</v>
      </c>
      <c r="K6194" s="61">
        <f t="shared" ca="1" si="1396"/>
        <v>-3.0073307020846792E+24</v>
      </c>
      <c r="L6194" s="61">
        <f t="shared" ca="1" si="1397"/>
        <v>-3.0073307020846792E+24</v>
      </c>
      <c r="M6194" s="71">
        <f t="shared" ca="1" si="1398"/>
        <v>0</v>
      </c>
      <c r="N6194" s="64">
        <f t="shared" ca="1" si="1399"/>
        <v>3.5112861381290633E+24</v>
      </c>
      <c r="O6194" s="65">
        <f t="shared" ca="1" si="1400"/>
        <v>3.5112861381290633E+24</v>
      </c>
      <c r="P6194" s="62">
        <f t="shared" ca="1" si="1402"/>
        <v>6.7085954812609992E-26</v>
      </c>
    </row>
    <row r="6195" spans="1:16" x14ac:dyDescent="0.3">
      <c r="A6195" s="42">
        <v>6184</v>
      </c>
      <c r="B6195" s="52">
        <f>'[1]Mixed Norm. Gen. Proc.'!AA6192</f>
        <v>-0.12991729750678538</v>
      </c>
      <c r="C6195" s="57">
        <f t="shared" si="1394"/>
        <v>6.1603467383036675E-26</v>
      </c>
      <c r="D6195" s="39">
        <f t="shared" ca="1" si="1389"/>
        <v>-1.0282082051218992E-2</v>
      </c>
      <c r="E6195" s="70">
        <f t="shared" ca="1" si="1390"/>
        <v>5.0000000000000001E-3</v>
      </c>
      <c r="F6195" s="67">
        <f t="shared" si="1391"/>
        <v>6.1603467383036675E-26</v>
      </c>
      <c r="G6195" s="68">
        <f t="shared" si="1392"/>
        <v>6.4683640752188511E-26</v>
      </c>
      <c r="H6195" s="68">
        <f t="shared" si="1393"/>
        <v>5.852329401388484E-26</v>
      </c>
      <c r="I6195" s="69">
        <f t="shared" si="1401"/>
        <v>2.4640513654788913E-26</v>
      </c>
      <c r="J6195" s="55">
        <f t="shared" ca="1" si="1395"/>
        <v>6.5331784135130118E-3</v>
      </c>
      <c r="K6195" s="61">
        <f t="shared" ca="1" si="1396"/>
        <v>-2.9762556884245265E+24</v>
      </c>
      <c r="L6195" s="61">
        <f t="shared" ca="1" si="1397"/>
        <v>-2.9762556884245265E+24</v>
      </c>
      <c r="M6195" s="71">
        <f t="shared" ca="1" si="1398"/>
        <v>0</v>
      </c>
      <c r="N6195" s="64">
        <f t="shared" ca="1" si="1399"/>
        <v>3.4715630235417751E+24</v>
      </c>
      <c r="O6195" s="65">
        <f t="shared" ca="1" si="1400"/>
        <v>3.4715630235417751E+24</v>
      </c>
      <c r="P6195" s="62">
        <f t="shared" ca="1" si="1402"/>
        <v>5.8371767057160927E-26</v>
      </c>
    </row>
    <row r="6196" spans="1:16" x14ac:dyDescent="0.3">
      <c r="A6196" s="42">
        <v>6185</v>
      </c>
      <c r="B6196" s="52">
        <f>'[1]Mixed Norm. Gen. Proc.'!AA6193</f>
        <v>8.5852808329092908E-2</v>
      </c>
      <c r="C6196" s="57">
        <f t="shared" si="1394"/>
        <v>6.6892298060680039E-26</v>
      </c>
      <c r="D6196" s="39">
        <f t="shared" ca="1" si="1389"/>
        <v>-3.5171500547135476E-3</v>
      </c>
      <c r="E6196" s="70">
        <f t="shared" ca="1" si="1390"/>
        <v>5.0000000000000001E-3</v>
      </c>
      <c r="F6196" s="67">
        <f t="shared" si="1391"/>
        <v>6.6892298060680039E-26</v>
      </c>
      <c r="G6196" s="68">
        <f t="shared" si="1392"/>
        <v>7.0236912963714046E-26</v>
      </c>
      <c r="H6196" s="68">
        <f t="shared" si="1393"/>
        <v>6.3547683157646032E-26</v>
      </c>
      <c r="I6196" s="69">
        <f t="shared" si="1401"/>
        <v>2.4777938687318066E-26</v>
      </c>
      <c r="J6196" s="55">
        <f t="shared" ca="1" si="1395"/>
        <v>6.5024114270501717E-3</v>
      </c>
      <c r="K6196" s="61">
        <f t="shared" ca="1" si="1396"/>
        <v>-2.9605307865266647E+24</v>
      </c>
      <c r="L6196" s="61">
        <f t="shared" ca="1" si="1397"/>
        <v>-2.9605307865266647E+24</v>
      </c>
      <c r="M6196" s="71">
        <f t="shared" ca="1" si="1398"/>
        <v>0</v>
      </c>
      <c r="N6196" s="64">
        <f t="shared" ca="1" si="1399"/>
        <v>3.4515266093989584E+24</v>
      </c>
      <c r="O6196" s="65">
        <f t="shared" ca="1" si="1400"/>
        <v>3.4515266093989584E+24</v>
      </c>
      <c r="P6196" s="62">
        <f t="shared" ca="1" si="1402"/>
        <v>6.3383921043426023E-26</v>
      </c>
    </row>
    <row r="6197" spans="1:16" x14ac:dyDescent="0.3">
      <c r="A6197" s="42">
        <v>6186</v>
      </c>
      <c r="B6197" s="52">
        <f>'[1]Mixed Norm. Gen. Proc.'!AA6194</f>
        <v>4.5880671304641477E-2</v>
      </c>
      <c r="C6197" s="57">
        <f t="shared" si="1394"/>
        <v>6.9961361600814207E-26</v>
      </c>
      <c r="D6197" s="39">
        <f t="shared" ca="1" si="1389"/>
        <v>1.0963697627484472E-2</v>
      </c>
      <c r="E6197" s="70">
        <f t="shared" ca="1" si="1390"/>
        <v>1.0963697627484472E-2</v>
      </c>
      <c r="F6197" s="67">
        <f t="shared" si="1391"/>
        <v>6.9961361600814207E-26</v>
      </c>
      <c r="G6197" s="68">
        <f t="shared" si="1392"/>
        <v>7.3459429680854918E-26</v>
      </c>
      <c r="H6197" s="68">
        <f t="shared" si="1393"/>
        <v>6.6463293520773496E-26</v>
      </c>
      <c r="I6197" s="69">
        <f t="shared" si="1401"/>
        <v>2.4984668198461002E-26</v>
      </c>
      <c r="J6197" s="55">
        <f t="shared" ca="1" si="1395"/>
        <v>6.5024114270501717E-3</v>
      </c>
      <c r="K6197" s="61">
        <f t="shared" ca="1" si="1396"/>
        <v>-2.9360346004112145E+24</v>
      </c>
      <c r="L6197" s="61">
        <f t="shared" ca="1" si="1397"/>
        <v>-2.9360346004112145E+24</v>
      </c>
      <c r="M6197" s="71">
        <f t="shared" ca="1" si="1398"/>
        <v>0</v>
      </c>
      <c r="N6197" s="64">
        <f t="shared" ca="1" si="1399"/>
        <v>3.4229677987319363E+24</v>
      </c>
      <c r="O6197" s="65">
        <f t="shared" ca="1" si="1400"/>
        <v>3.4229677987319363E+24</v>
      </c>
      <c r="P6197" s="62">
        <f t="shared" ca="1" si="1402"/>
        <v>6.629201789081881E-26</v>
      </c>
    </row>
    <row r="6198" spans="1:16" x14ac:dyDescent="0.3">
      <c r="A6198" s="42">
        <v>6187</v>
      </c>
      <c r="B6198" s="52">
        <f>'[1]Mixed Norm. Gen. Proc.'!AA6195</f>
        <v>-1.8110045399456098E-2</v>
      </c>
      <c r="C6198" s="57">
        <f t="shared" si="1394"/>
        <v>6.8694358166015699E-26</v>
      </c>
      <c r="D6198" s="39">
        <f t="shared" ca="1" si="1389"/>
        <v>-2.3410269237129595E-5</v>
      </c>
      <c r="E6198" s="70">
        <f t="shared" ca="1" si="1390"/>
        <v>5.0000000000000001E-3</v>
      </c>
      <c r="F6198" s="67">
        <f t="shared" si="1391"/>
        <v>6.8694358166015699E-26</v>
      </c>
      <c r="G6198" s="68">
        <f t="shared" si="1392"/>
        <v>7.212907607431649E-26</v>
      </c>
      <c r="H6198" s="68">
        <f t="shared" si="1393"/>
        <v>6.5259640257714908E-26</v>
      </c>
      <c r="I6198" s="69">
        <f t="shared" si="1401"/>
        <v>2.522551644025944E-26</v>
      </c>
      <c r="J6198" s="55">
        <f t="shared" ca="1" si="1395"/>
        <v>6.5626507970247628E-3</v>
      </c>
      <c r="K6198" s="61">
        <f t="shared" ca="1" si="1396"/>
        <v>-2.9064976032462842E+24</v>
      </c>
      <c r="L6198" s="61">
        <f t="shared" ca="1" si="1397"/>
        <v>-2.9064976032462842E+24</v>
      </c>
      <c r="M6198" s="71">
        <f t="shared" ca="1" si="1398"/>
        <v>0</v>
      </c>
      <c r="N6198" s="64">
        <f t="shared" ca="1" si="1399"/>
        <v>3.3917902986911326E+24</v>
      </c>
      <c r="O6198" s="65">
        <f t="shared" ca="1" si="1400"/>
        <v>3.3917902986911326E+24</v>
      </c>
      <c r="P6198" s="62">
        <f t="shared" ca="1" si="1402"/>
        <v>6.5089910476058147E-26</v>
      </c>
    </row>
    <row r="6199" spans="1:16" x14ac:dyDescent="0.3">
      <c r="A6199" s="42">
        <v>6188</v>
      </c>
      <c r="B6199" s="52">
        <f>'[1]Mixed Norm. Gen. Proc.'!AA6196</f>
        <v>1.4901545078834816E-2</v>
      </c>
      <c r="C6199" s="57">
        <f t="shared" si="1394"/>
        <v>6.9718010240888201E-26</v>
      </c>
      <c r="D6199" s="39">
        <f t="shared" ca="1" si="1389"/>
        <v>4.7285071635228835E-3</v>
      </c>
      <c r="E6199" s="70">
        <f t="shared" ca="1" si="1390"/>
        <v>5.0000000000000001E-3</v>
      </c>
      <c r="F6199" s="67">
        <f t="shared" si="1391"/>
        <v>6.9718010240888201E-26</v>
      </c>
      <c r="G6199" s="68">
        <f t="shared" si="1392"/>
        <v>7.3203910752932609E-26</v>
      </c>
      <c r="H6199" s="68">
        <f t="shared" si="1393"/>
        <v>6.6232109728843792E-26</v>
      </c>
      <c r="I6199" s="69">
        <f t="shared" si="1401"/>
        <v>2.5426929959826992E-26</v>
      </c>
      <c r="J6199" s="55">
        <f t="shared" ca="1" si="1395"/>
        <v>6.5458055013072388E-3</v>
      </c>
      <c r="K6199" s="61">
        <f t="shared" ca="1" si="1396"/>
        <v>-2.8838917922447777E+24</v>
      </c>
      <c r="L6199" s="61">
        <f t="shared" ca="1" si="1397"/>
        <v>-2.8838917922447777E+24</v>
      </c>
      <c r="M6199" s="71">
        <f t="shared" ca="1" si="1398"/>
        <v>0</v>
      </c>
      <c r="N6199" s="64">
        <f t="shared" ca="1" si="1399"/>
        <v>3.3645056850293506E+24</v>
      </c>
      <c r="O6199" s="65">
        <f t="shared" ca="1" si="1400"/>
        <v>3.3645056850293506E+24</v>
      </c>
      <c r="P6199" s="62">
        <f t="shared" ca="1" si="1402"/>
        <v>6.6060292299067322E-26</v>
      </c>
    </row>
    <row r="6200" spans="1:16" x14ac:dyDescent="0.3">
      <c r="A6200" s="42">
        <v>6189</v>
      </c>
      <c r="B6200" s="52">
        <f>'[1]Mixed Norm. Gen. Proc.'!AA6197</f>
        <v>-0.1445685074448535</v>
      </c>
      <c r="C6200" s="57">
        <f t="shared" si="1394"/>
        <v>5.9638981558337987E-26</v>
      </c>
      <c r="D6200" s="39">
        <f t="shared" ca="1" si="1389"/>
        <v>-1.8169137101484761E-3</v>
      </c>
      <c r="E6200" s="70">
        <f t="shared" ca="1" si="1390"/>
        <v>5.0000000000000001E-3</v>
      </c>
      <c r="F6200" s="67">
        <f t="shared" si="1391"/>
        <v>5.9638981558337987E-26</v>
      </c>
      <c r="G6200" s="68">
        <f t="shared" si="1392"/>
        <v>6.2620930636254889E-26</v>
      </c>
      <c r="H6200" s="68">
        <f t="shared" si="1393"/>
        <v>5.6657032480421085E-26</v>
      </c>
      <c r="I6200" s="69">
        <f t="shared" si="1401"/>
        <v>2.5606492624037314E-26</v>
      </c>
      <c r="J6200" s="55">
        <f t="shared" ca="1" si="1395"/>
        <v>6.5458055013072388E-3</v>
      </c>
      <c r="K6200" s="61">
        <f t="shared" ca="1" si="1396"/>
        <v>-2.8636688237534398E+24</v>
      </c>
      <c r="L6200" s="61">
        <f t="shared" ca="1" si="1397"/>
        <v>-2.8636688237534398E+24</v>
      </c>
      <c r="M6200" s="71">
        <f t="shared" ca="1" si="1398"/>
        <v>0</v>
      </c>
      <c r="N6200" s="64">
        <f t="shared" ca="1" si="1399"/>
        <v>3.3409124653946084E+24</v>
      </c>
      <c r="O6200" s="65">
        <f t="shared" ca="1" si="1400"/>
        <v>3.3409124653946084E+24</v>
      </c>
      <c r="P6200" s="62">
        <f t="shared" ca="1" si="1402"/>
        <v>5.6510054440020403E-26</v>
      </c>
    </row>
    <row r="6201" spans="1:16" x14ac:dyDescent="0.3">
      <c r="A6201" s="42">
        <v>6190</v>
      </c>
      <c r="B6201" s="52">
        <f>'[1]Mixed Norm. Gen. Proc.'!AA6198</f>
        <v>0.27491698820256383</v>
      </c>
      <c r="C6201" s="57">
        <f t="shared" si="1394"/>
        <v>7.6034750747824522E-26</v>
      </c>
      <c r="D6201" s="39">
        <f t="shared" ca="1" si="1389"/>
        <v>1.1932232961782601E-3</v>
      </c>
      <c r="E6201" s="70">
        <f t="shared" ca="1" si="1390"/>
        <v>5.0000000000000001E-3</v>
      </c>
      <c r="F6201" s="67">
        <f t="shared" si="1391"/>
        <v>7.6034750747824522E-26</v>
      </c>
      <c r="G6201" s="68">
        <f t="shared" si="1392"/>
        <v>7.9836488285215753E-26</v>
      </c>
      <c r="H6201" s="68">
        <f t="shared" si="1393"/>
        <v>7.2233013210433291E-26</v>
      </c>
      <c r="I6201" s="69">
        <f t="shared" si="1401"/>
        <v>2.570511477898051E-26</v>
      </c>
      <c r="J6201" s="55">
        <f t="shared" ca="1" si="1395"/>
        <v>6.5458055013072388E-3</v>
      </c>
      <c r="K6201" s="61">
        <f t="shared" ca="1" si="1396"/>
        <v>-2.8526818589851223E+24</v>
      </c>
      <c r="L6201" s="61">
        <f t="shared" ca="1" si="1397"/>
        <v>-2.8526818589851223E+24</v>
      </c>
      <c r="M6201" s="71">
        <f t="shared" ca="1" si="1398"/>
        <v>0</v>
      </c>
      <c r="N6201" s="64">
        <f t="shared" ca="1" si="1399"/>
        <v>3.3280944721801518E+24</v>
      </c>
      <c r="O6201" s="65">
        <f t="shared" ca="1" si="1400"/>
        <v>3.3280944721801518E+24</v>
      </c>
      <c r="P6201" s="62">
        <f t="shared" ca="1" si="1402"/>
        <v>7.2045628409833751E-26</v>
      </c>
    </row>
    <row r="6202" spans="1:16" x14ac:dyDescent="0.3">
      <c r="A6202" s="42">
        <v>6191</v>
      </c>
      <c r="B6202" s="52">
        <f>'[1]Mixed Norm. Gen. Proc.'!AA6199</f>
        <v>-7.019352139100779E-2</v>
      </c>
      <c r="C6202" s="57">
        <f t="shared" si="1394"/>
        <v>7.0697603844747158E-26</v>
      </c>
      <c r="D6202" s="39">
        <f t="shared" ca="1" si="1389"/>
        <v>-4.7425544881535752E-3</v>
      </c>
      <c r="E6202" s="70">
        <f t="shared" ca="1" si="1390"/>
        <v>5.0000000000000001E-3</v>
      </c>
      <c r="F6202" s="67">
        <f t="shared" si="1391"/>
        <v>7.0697603844747158E-26</v>
      </c>
      <c r="G6202" s="68">
        <f t="shared" si="1392"/>
        <v>7.4232484036984524E-26</v>
      </c>
      <c r="H6202" s="68">
        <f t="shared" si="1393"/>
        <v>6.7162723652509793E-26</v>
      </c>
      <c r="I6202" s="69">
        <f t="shared" si="1401"/>
        <v>2.600892912477101E-26</v>
      </c>
      <c r="J6202" s="55">
        <f t="shared" ca="1" si="1395"/>
        <v>6.5458055013072388E-3</v>
      </c>
      <c r="K6202" s="61">
        <f t="shared" ca="1" si="1396"/>
        <v>-2.8193592385658698E+24</v>
      </c>
      <c r="L6202" s="61">
        <f t="shared" ca="1" si="1397"/>
        <v>-2.8193592385658698E+24</v>
      </c>
      <c r="M6202" s="71">
        <f t="shared" ca="1" si="1398"/>
        <v>0</v>
      </c>
      <c r="N6202" s="64">
        <f t="shared" ca="1" si="1399"/>
        <v>3.2892184830941038E+24</v>
      </c>
      <c r="O6202" s="65">
        <f t="shared" ca="1" si="1400"/>
        <v>3.2892184830941038E+24</v>
      </c>
      <c r="P6202" s="62">
        <f t="shared" ca="1" si="1402"/>
        <v>6.6988492050919479E-26</v>
      </c>
    </row>
    <row r="6203" spans="1:16" x14ac:dyDescent="0.3">
      <c r="A6203" s="42">
        <v>6192</v>
      </c>
      <c r="B6203" s="52">
        <f>'[1]Mixed Norm. Gen. Proc.'!AA6200</f>
        <v>5.3504911889272901E-2</v>
      </c>
      <c r="C6203" s="57">
        <f t="shared" si="1394"/>
        <v>7.4480272909243083E-26</v>
      </c>
      <c r="D6203" s="39">
        <f t="shared" ca="1" si="1389"/>
        <v>-7.056730870936315E-3</v>
      </c>
      <c r="E6203" s="70">
        <f t="shared" ca="1" si="1390"/>
        <v>5.0000000000000001E-3</v>
      </c>
      <c r="F6203" s="67">
        <f t="shared" si="1391"/>
        <v>7.4480272909243083E-26</v>
      </c>
      <c r="G6203" s="68">
        <f t="shared" si="1392"/>
        <v>7.8204286554705237E-26</v>
      </c>
      <c r="H6203" s="68">
        <f t="shared" si="1393"/>
        <v>7.0756259263780928E-26</v>
      </c>
      <c r="I6203" s="69">
        <f t="shared" si="1401"/>
        <v>2.6235175579986432E-26</v>
      </c>
      <c r="J6203" s="55">
        <f t="shared" ca="1" si="1395"/>
        <v>6.529326978041327E-3</v>
      </c>
      <c r="K6203" s="61">
        <f t="shared" ca="1" si="1396"/>
        <v>-2.7954413677723497E+24</v>
      </c>
      <c r="L6203" s="61">
        <f t="shared" ca="1" si="1397"/>
        <v>-2.7954413677723497E+24</v>
      </c>
      <c r="M6203" s="71">
        <f t="shared" ca="1" si="1398"/>
        <v>0</v>
      </c>
      <c r="N6203" s="64">
        <f t="shared" ca="1" si="1399"/>
        <v>3.2604573065635383E+24</v>
      </c>
      <c r="O6203" s="65">
        <f t="shared" ca="1" si="1400"/>
        <v>3.2604573065635383E+24</v>
      </c>
      <c r="P6203" s="62">
        <f t="shared" ca="1" si="1402"/>
        <v>7.0573166898941425E-26</v>
      </c>
    </row>
    <row r="6204" spans="1:16" x14ac:dyDescent="0.3">
      <c r="A6204" s="42">
        <v>6193</v>
      </c>
      <c r="B6204" s="52">
        <f>'[1]Mixed Norm. Gen. Proc.'!AA6201</f>
        <v>0.10340926569365877</v>
      </c>
      <c r="C6204" s="57">
        <f t="shared" si="1394"/>
        <v>8.2182223239451214E-26</v>
      </c>
      <c r="D6204" s="39">
        <f t="shared" ca="1" si="1389"/>
        <v>-1.3589016048837275E-2</v>
      </c>
      <c r="E6204" s="70">
        <f t="shared" ca="1" si="1390"/>
        <v>5.0000000000000001E-3</v>
      </c>
      <c r="F6204" s="67">
        <f t="shared" si="1391"/>
        <v>8.2182223239451214E-26</v>
      </c>
      <c r="G6204" s="68">
        <f t="shared" si="1392"/>
        <v>8.6291334401423783E-26</v>
      </c>
      <c r="H6204" s="68">
        <f t="shared" si="1393"/>
        <v>7.8073112077478645E-26</v>
      </c>
      <c r="I6204" s="69">
        <f t="shared" si="1401"/>
        <v>2.6506607440936808E-26</v>
      </c>
      <c r="J6204" s="55">
        <f t="shared" ca="1" si="1395"/>
        <v>6.529326978041327E-3</v>
      </c>
      <c r="K6204" s="61">
        <f t="shared" ca="1" si="1396"/>
        <v>-2.7668156051460747E+24</v>
      </c>
      <c r="L6204" s="61">
        <f t="shared" ca="1" si="1397"/>
        <v>-2.7668156051460747E+24</v>
      </c>
      <c r="M6204" s="71">
        <f t="shared" ca="1" si="1398"/>
        <v>0</v>
      </c>
      <c r="N6204" s="64">
        <f t="shared" ca="1" si="1399"/>
        <v>3.227069707028538E+24</v>
      </c>
      <c r="O6204" s="65">
        <f t="shared" ca="1" si="1400"/>
        <v>3.227069707028538E+24</v>
      </c>
      <c r="P6204" s="62">
        <f t="shared" ca="1" si="1402"/>
        <v>7.787108626563697E-26</v>
      </c>
    </row>
    <row r="6205" spans="1:16" x14ac:dyDescent="0.3">
      <c r="A6205" s="42">
        <v>6194</v>
      </c>
      <c r="B6205" s="52">
        <f>'[1]Mixed Norm. Gen. Proc.'!AA6202</f>
        <v>0.15395634861705471</v>
      </c>
      <c r="C6205" s="57">
        <f t="shared" si="1394"/>
        <v>9.4834698250628785E-26</v>
      </c>
      <c r="D6205" s="39">
        <f t="shared" ca="1" si="1389"/>
        <v>6.0058680116482884E-3</v>
      </c>
      <c r="E6205" s="70">
        <f t="shared" ca="1" si="1390"/>
        <v>6.0058680116482884E-3</v>
      </c>
      <c r="F6205" s="67">
        <f t="shared" si="1391"/>
        <v>9.4834698250628785E-26</v>
      </c>
      <c r="G6205" s="68">
        <f t="shared" si="1392"/>
        <v>9.9576433163160226E-26</v>
      </c>
      <c r="H6205" s="68">
        <f t="shared" si="1393"/>
        <v>9.0092963338097345E-26</v>
      </c>
      <c r="I6205" s="69">
        <f t="shared" si="1401"/>
        <v>2.6889531812523225E-26</v>
      </c>
      <c r="J6205" s="55">
        <f t="shared" ca="1" si="1395"/>
        <v>6.4897319047995082E-3</v>
      </c>
      <c r="K6205" s="61">
        <f t="shared" ca="1" si="1396"/>
        <v>-2.7283419499535524E+24</v>
      </c>
      <c r="L6205" s="61">
        <f t="shared" ca="1" si="1397"/>
        <v>-2.7283419499535524E+24</v>
      </c>
      <c r="M6205" s="71">
        <f t="shared" ca="1" si="1398"/>
        <v>0</v>
      </c>
      <c r="N6205" s="64">
        <f t="shared" ca="1" si="1399"/>
        <v>3.1801865481817431E+24</v>
      </c>
      <c r="O6205" s="65">
        <f t="shared" ca="1" si="1400"/>
        <v>3.1801865481817431E+24</v>
      </c>
      <c r="P6205" s="62">
        <f t="shared" ca="1" si="1402"/>
        <v>8.9861246288460279E-26</v>
      </c>
    </row>
    <row r="6206" spans="1:16" x14ac:dyDescent="0.3">
      <c r="A6206" s="42">
        <v>6195</v>
      </c>
      <c r="B6206" s="52">
        <f>'[1]Mixed Norm. Gen. Proc.'!AA6203</f>
        <v>-0.28506226029044146</v>
      </c>
      <c r="C6206" s="57">
        <f t="shared" si="1394"/>
        <v>6.7800904813342564E-26</v>
      </c>
      <c r="D6206" s="39">
        <f t="shared" ca="1" si="1389"/>
        <v>2.1279354058257234E-3</v>
      </c>
      <c r="E6206" s="70">
        <f t="shared" ca="1" si="1390"/>
        <v>5.0000000000000001E-3</v>
      </c>
      <c r="F6206" s="67">
        <f t="shared" si="1391"/>
        <v>6.7800904813342564E-26</v>
      </c>
      <c r="G6206" s="68">
        <f t="shared" si="1392"/>
        <v>7.1190950054009694E-26</v>
      </c>
      <c r="H6206" s="68">
        <f t="shared" si="1393"/>
        <v>6.4410859572675434E-26</v>
      </c>
      <c r="I6206" s="69">
        <f t="shared" si="1401"/>
        <v>2.7490958193131394E-26</v>
      </c>
      <c r="J6206" s="55">
        <f t="shared" ca="1" si="1395"/>
        <v>6.3417762794501136E-3</v>
      </c>
      <c r="K6206" s="61">
        <f t="shared" ca="1" si="1396"/>
        <v>-2.6720436743577795E+24</v>
      </c>
      <c r="L6206" s="61">
        <f t="shared" ca="1" si="1397"/>
        <v>-2.6720436743577795E+24</v>
      </c>
      <c r="M6206" s="71">
        <f t="shared" ca="1" si="1398"/>
        <v>0</v>
      </c>
      <c r="N6206" s="64">
        <f t="shared" ca="1" si="1399"/>
        <v>3.1072225083504169E+24</v>
      </c>
      <c r="O6206" s="65">
        <f t="shared" ca="1" si="1400"/>
        <v>3.1072225083504169E+24</v>
      </c>
      <c r="P6206" s="62">
        <f t="shared" ca="1" si="1402"/>
        <v>6.4248968418973723E-26</v>
      </c>
    </row>
    <row r="6207" spans="1:16" x14ac:dyDescent="0.3">
      <c r="A6207" s="42">
        <v>6196</v>
      </c>
      <c r="B6207" s="52">
        <f>'[1]Mixed Norm. Gen. Proc.'!AA6204</f>
        <v>8.7180574397168781E-2</v>
      </c>
      <c r="C6207" s="57">
        <f t="shared" si="1394"/>
        <v>7.3711826639617538E-26</v>
      </c>
      <c r="D6207" s="39">
        <f t="shared" ca="1" si="1389"/>
        <v>1.274663725643368E-3</v>
      </c>
      <c r="E6207" s="70">
        <f t="shared" ca="1" si="1390"/>
        <v>5.0000000000000001E-3</v>
      </c>
      <c r="F6207" s="67">
        <f t="shared" si="1391"/>
        <v>7.3711826639617538E-26</v>
      </c>
      <c r="G6207" s="68">
        <f t="shared" si="1392"/>
        <v>7.7397417971598423E-26</v>
      </c>
      <c r="H6207" s="68">
        <f t="shared" si="1393"/>
        <v>7.0026235307636652E-26</v>
      </c>
      <c r="I6207" s="69">
        <f t="shared" si="1401"/>
        <v>2.7566056241653977E-26</v>
      </c>
      <c r="J6207" s="55">
        <f t="shared" ca="1" si="1395"/>
        <v>6.3417762794501136E-3</v>
      </c>
      <c r="K6207" s="61">
        <f t="shared" ca="1" si="1396"/>
        <v>-2.6647642411391763E+24</v>
      </c>
      <c r="L6207" s="61">
        <f t="shared" ca="1" si="1397"/>
        <v>-2.6647642411391763E+24</v>
      </c>
      <c r="M6207" s="71">
        <f t="shared" ca="1" si="1398"/>
        <v>0</v>
      </c>
      <c r="N6207" s="64">
        <f t="shared" ca="1" si="1399"/>
        <v>3.0987575199365272E+24</v>
      </c>
      <c r="O6207" s="65">
        <f t="shared" ca="1" si="1400"/>
        <v>3.0987575199365272E+24</v>
      </c>
      <c r="P6207" s="62">
        <f t="shared" ca="1" si="1402"/>
        <v>6.9850230390165395E-26</v>
      </c>
    </row>
    <row r="6208" spans="1:16" x14ac:dyDescent="0.3">
      <c r="A6208" s="42">
        <v>6197</v>
      </c>
      <c r="B6208" s="52">
        <f>'[1]Mixed Norm. Gen. Proc.'!AA6205</f>
        <v>-0.26301459710859848</v>
      </c>
      <c r="C6208" s="57">
        <f t="shared" si="1394"/>
        <v>5.4324540253859682E-26</v>
      </c>
      <c r="D6208" s="39">
        <f t="shared" ca="1" si="1389"/>
        <v>-1.470921590054914E-2</v>
      </c>
      <c r="E6208" s="70">
        <f t="shared" ca="1" si="1390"/>
        <v>5.0000000000000001E-3</v>
      </c>
      <c r="F6208" s="67">
        <f t="shared" si="1391"/>
        <v>5.4324540253859682E-26</v>
      </c>
      <c r="G6208" s="68">
        <f t="shared" si="1392"/>
        <v>5.7040767266552664E-26</v>
      </c>
      <c r="H6208" s="68">
        <f t="shared" si="1393"/>
        <v>5.1608313241166695E-26</v>
      </c>
      <c r="I6208" s="69">
        <f t="shared" si="1401"/>
        <v>2.7752374444079182E-26</v>
      </c>
      <c r="J6208" s="55">
        <f t="shared" ca="1" si="1395"/>
        <v>6.3417762794501136E-3</v>
      </c>
      <c r="K6208" s="61">
        <f t="shared" ca="1" si="1396"/>
        <v>-2.6468740932422232E+24</v>
      </c>
      <c r="L6208" s="61">
        <f t="shared" ca="1" si="1397"/>
        <v>-2.6468740932422232E+24</v>
      </c>
      <c r="M6208" s="71">
        <f t="shared" ca="1" si="1398"/>
        <v>0</v>
      </c>
      <c r="N6208" s="64">
        <f t="shared" ca="1" si="1399"/>
        <v>3.0779537169311474E+24</v>
      </c>
      <c r="O6208" s="65">
        <f t="shared" ca="1" si="1400"/>
        <v>3.0779537169311474E+24</v>
      </c>
      <c r="P6208" s="62">
        <f t="shared" ca="1" si="1402"/>
        <v>5.1478600186153277E-26</v>
      </c>
    </row>
    <row r="6209" spans="1:16" x14ac:dyDescent="0.3">
      <c r="A6209" s="42">
        <v>6198</v>
      </c>
      <c r="B6209" s="52">
        <f>'[1]Mixed Norm. Gen. Proc.'!AA6206</f>
        <v>-0.55265591781443946</v>
      </c>
      <c r="C6209" s="57">
        <f t="shared" si="1394"/>
        <v>2.4301761600015398E-26</v>
      </c>
      <c r="D6209" s="39">
        <f t="shared" ca="1" si="1389"/>
        <v>8.8028148602056228E-3</v>
      </c>
      <c r="E6209" s="70">
        <f t="shared" ca="1" si="1390"/>
        <v>8.8028148602056228E-3</v>
      </c>
      <c r="F6209" s="67">
        <f t="shared" si="1391"/>
        <v>2.4301761600015398E-26</v>
      </c>
      <c r="G6209" s="68">
        <f t="shared" si="1392"/>
        <v>2.5516849680016169E-26</v>
      </c>
      <c r="H6209" s="68">
        <f t="shared" si="1393"/>
        <v>2.3086673520014627E-26</v>
      </c>
      <c r="I6209" s="69">
        <f t="shared" si="1401"/>
        <v>2.7789728913661079E-26</v>
      </c>
      <c r="J6209" s="55">
        <f t="shared" ca="1" si="1395"/>
        <v>6.3417762794501136E-3</v>
      </c>
      <c r="K6209" s="61">
        <f t="shared" ca="1" si="1396"/>
        <v>-2.6433162111876654E+24</v>
      </c>
      <c r="L6209" s="61">
        <f t="shared" ca="1" si="1397"/>
        <v>-2.6433162111876654E+24</v>
      </c>
      <c r="M6209" s="71">
        <f t="shared" ca="1" si="1398"/>
        <v>0</v>
      </c>
      <c r="N6209" s="64">
        <f t="shared" ca="1" si="1399"/>
        <v>3.0738163851546919E+24</v>
      </c>
      <c r="O6209" s="65">
        <f t="shared" ca="1" si="1400"/>
        <v>3.0738163851546919E+24</v>
      </c>
      <c r="P6209" s="62">
        <f t="shared" ca="1" si="1402"/>
        <v>2.3028647152472163E-26</v>
      </c>
    </row>
    <row r="6210" spans="1:16" x14ac:dyDescent="0.3">
      <c r="A6210" s="42">
        <v>6199</v>
      </c>
      <c r="B6210" s="52">
        <f>'[1]Mixed Norm. Gen. Proc.'!AA6207</f>
        <v>-2.4239679259010868E-2</v>
      </c>
      <c r="C6210" s="57">
        <f t="shared" si="1394"/>
        <v>2.3712694693402079E-26</v>
      </c>
      <c r="D6210" s="39">
        <f t="shared" ca="1" si="1389"/>
        <v>-8.3852571550282352E-3</v>
      </c>
      <c r="E6210" s="70">
        <f t="shared" ca="1" si="1390"/>
        <v>5.0000000000000001E-3</v>
      </c>
      <c r="F6210" s="67">
        <f t="shared" si="1391"/>
        <v>2.3712694693402079E-26</v>
      </c>
      <c r="G6210" s="68">
        <f t="shared" si="1392"/>
        <v>2.4898329428072185E-26</v>
      </c>
      <c r="H6210" s="68">
        <f t="shared" si="1393"/>
        <v>2.2527059958731972E-26</v>
      </c>
      <c r="I6210" s="69">
        <f t="shared" si="1401"/>
        <v>2.7824150808965806E-26</v>
      </c>
      <c r="J6210" s="55">
        <f t="shared" ca="1" si="1395"/>
        <v>6.3801885507653224E-3</v>
      </c>
      <c r="K6210" s="61">
        <f t="shared" ca="1" si="1396"/>
        <v>-2.639176447457078E+24</v>
      </c>
      <c r="L6210" s="61">
        <f t="shared" ca="1" si="1397"/>
        <v>-2.639176447457078E+24</v>
      </c>
      <c r="M6210" s="71">
        <f t="shared" ca="1" si="1398"/>
        <v>0</v>
      </c>
      <c r="N6210" s="64">
        <f t="shared" ca="1" si="1399"/>
        <v>3.0708833529884456E+24</v>
      </c>
      <c r="O6210" s="65">
        <f t="shared" ca="1" si="1400"/>
        <v>3.0708833529884456E+24</v>
      </c>
      <c r="P6210" s="62">
        <f t="shared" ca="1" si="1402"/>
        <v>2.2470097618209634E-26</v>
      </c>
    </row>
    <row r="6211" spans="1:16" x14ac:dyDescent="0.3">
      <c r="A6211" s="42">
        <v>6200</v>
      </c>
      <c r="B6211" s="52">
        <f>'[1]Mixed Norm. Gen. Proc.'!AA6208</f>
        <v>3.4451559078891622E-2</v>
      </c>
      <c r="C6211" s="57">
        <f t="shared" si="1394"/>
        <v>2.4529633995551539E-26</v>
      </c>
      <c r="D6211" s="39">
        <f t="shared" ca="1" si="1389"/>
        <v>-3.194875601226067E-3</v>
      </c>
      <c r="E6211" s="70">
        <f t="shared" ca="1" si="1390"/>
        <v>5.0000000000000001E-3</v>
      </c>
      <c r="F6211" s="67">
        <f t="shared" si="1391"/>
        <v>2.4529633995551539E-26</v>
      </c>
      <c r="G6211" s="68">
        <f t="shared" si="1392"/>
        <v>2.5756115695329118E-26</v>
      </c>
      <c r="H6211" s="68">
        <f t="shared" si="1393"/>
        <v>2.3303152295773961E-26</v>
      </c>
      <c r="I6211" s="69">
        <f t="shared" si="1401"/>
        <v>2.7861525178454198E-26</v>
      </c>
      <c r="J6211" s="55">
        <f t="shared" ca="1" si="1395"/>
        <v>6.3801885507653224E-3</v>
      </c>
      <c r="K6211" s="61">
        <f t="shared" ca="1" si="1396"/>
        <v>-2.635636169060237E+24</v>
      </c>
      <c r="L6211" s="61">
        <f t="shared" ca="1" si="1397"/>
        <v>-2.635636169060237E+24</v>
      </c>
      <c r="M6211" s="71">
        <f t="shared" ca="1" si="1398"/>
        <v>0</v>
      </c>
      <c r="N6211" s="64">
        <f t="shared" ca="1" si="1399"/>
        <v>3.0667639686993512E+24</v>
      </c>
      <c r="O6211" s="65">
        <f t="shared" ca="1" si="1400"/>
        <v>3.0667639686993512E+24</v>
      </c>
      <c r="P6211" s="62">
        <f t="shared" ca="1" si="1402"/>
        <v>2.3244227513811845E-26</v>
      </c>
    </row>
    <row r="6212" spans="1:16" x14ac:dyDescent="0.3">
      <c r="A6212" s="42">
        <v>6201</v>
      </c>
      <c r="B6212" s="52">
        <f>'[1]Mixed Norm. Gen. Proc.'!AA6209</f>
        <v>-7.07436627527952E-2</v>
      </c>
      <c r="C6212" s="57">
        <f t="shared" si="1394"/>
        <v>2.2794317840720741E-26</v>
      </c>
      <c r="D6212" s="39">
        <f t="shared" ca="1" si="1389"/>
        <v>2.6863793204090253E-3</v>
      </c>
      <c r="E6212" s="70">
        <f t="shared" ca="1" si="1390"/>
        <v>5.0000000000000001E-3</v>
      </c>
      <c r="F6212" s="67">
        <f t="shared" si="1391"/>
        <v>2.2794317840720741E-26</v>
      </c>
      <c r="G6212" s="68">
        <f t="shared" si="1392"/>
        <v>2.3934033732756779E-26</v>
      </c>
      <c r="H6212" s="68">
        <f t="shared" si="1393"/>
        <v>2.1654601948684703E-26</v>
      </c>
      <c r="I6212" s="69">
        <f t="shared" si="1401"/>
        <v>2.7889088180764714E-26</v>
      </c>
      <c r="J6212" s="55">
        <f t="shared" ca="1" si="1395"/>
        <v>6.3801885507653224E-3</v>
      </c>
      <c r="K6212" s="61">
        <f t="shared" ca="1" si="1396"/>
        <v>-2.6330313493778357E+24</v>
      </c>
      <c r="L6212" s="61">
        <f t="shared" ca="1" si="1397"/>
        <v>-2.6330313493778357E+24</v>
      </c>
      <c r="M6212" s="71">
        <f t="shared" ca="1" si="1398"/>
        <v>0</v>
      </c>
      <c r="N6212" s="64">
        <f t="shared" ca="1" si="1399"/>
        <v>3.0637330620663514E+24</v>
      </c>
      <c r="O6212" s="65">
        <f t="shared" ca="1" si="1400"/>
        <v>3.0637330620663514E+24</v>
      </c>
      <c r="P6212" s="62">
        <f t="shared" ca="1" si="1402"/>
        <v>2.1599845721625497E-26</v>
      </c>
    </row>
    <row r="6213" spans="1:16" x14ac:dyDescent="0.3">
      <c r="A6213" s="42">
        <v>6202</v>
      </c>
      <c r="B6213" s="52">
        <f>'[1]Mixed Norm. Gen. Proc.'!AA6210</f>
        <v>-0.18809501258150191</v>
      </c>
      <c r="C6213" s="57">
        <f t="shared" si="1394"/>
        <v>1.8506820339683619E-26</v>
      </c>
      <c r="D6213" s="39">
        <f t="shared" ca="1" si="1389"/>
        <v>-1.9515668515763134E-3</v>
      </c>
      <c r="E6213" s="70">
        <f t="shared" ca="1" si="1390"/>
        <v>5.0000000000000001E-3</v>
      </c>
      <c r="F6213" s="67">
        <f t="shared" si="1391"/>
        <v>1.8506820339683619E-26</v>
      </c>
      <c r="G6213" s="68">
        <f t="shared" si="1392"/>
        <v>1.94321613566678E-26</v>
      </c>
      <c r="H6213" s="68">
        <f t="shared" si="1393"/>
        <v>1.7581479322699439E-26</v>
      </c>
      <c r="I6213" s="69">
        <f t="shared" si="1401"/>
        <v>2.7894424697196227E-26</v>
      </c>
      <c r="J6213" s="55">
        <f t="shared" ca="1" si="1395"/>
        <v>6.327726004676809E-3</v>
      </c>
      <c r="K6213" s="61">
        <f t="shared" ca="1" si="1396"/>
        <v>-2.6337123844874382E+24</v>
      </c>
      <c r="L6213" s="61">
        <f t="shared" ca="1" si="1397"/>
        <v>-2.6337123844874382E+24</v>
      </c>
      <c r="M6213" s="71">
        <f t="shared" ca="1" si="1398"/>
        <v>0</v>
      </c>
      <c r="N6213" s="64">
        <f t="shared" ca="1" si="1399"/>
        <v>3.0619621720047887E+24</v>
      </c>
      <c r="O6213" s="65">
        <f t="shared" ca="1" si="1400"/>
        <v>3.0619621720047887E+24</v>
      </c>
      <c r="P6213" s="62">
        <f t="shared" ca="1" si="1402"/>
        <v>1.7537387566646133E-26</v>
      </c>
    </row>
    <row r="6214" spans="1:16" x14ac:dyDescent="0.3">
      <c r="A6214" s="42">
        <v>6203</v>
      </c>
      <c r="B6214" s="52">
        <f>'[1]Mixed Norm. Gen. Proc.'!AA6211</f>
        <v>-9.9348028044454195E-2</v>
      </c>
      <c r="C6214" s="57">
        <f t="shared" si="1394"/>
        <v>1.6668204233563055E-26</v>
      </c>
      <c r="D6214" s="39">
        <f t="shared" ca="1" si="1389"/>
        <v>1.1705485656554557E-2</v>
      </c>
      <c r="E6214" s="70">
        <f t="shared" ca="1" si="1390"/>
        <v>1.1705485656554557E-2</v>
      </c>
      <c r="F6214" s="67">
        <f t="shared" si="1391"/>
        <v>1.6668204233563055E-26</v>
      </c>
      <c r="G6214" s="68">
        <f t="shared" si="1392"/>
        <v>1.750161444524121E-26</v>
      </c>
      <c r="H6214" s="68">
        <f t="shared" si="1393"/>
        <v>1.58347940218849E-26</v>
      </c>
      <c r="I6214" s="69">
        <f t="shared" si="1401"/>
        <v>2.7932990655098012E-26</v>
      </c>
      <c r="J6214" s="55">
        <f t="shared" ca="1" si="1395"/>
        <v>6.327726004676809E-3</v>
      </c>
      <c r="K6214" s="61">
        <f t="shared" ca="1" si="1396"/>
        <v>-2.630076123615864E+24</v>
      </c>
      <c r="L6214" s="61">
        <f t="shared" ca="1" si="1397"/>
        <v>-2.630076123615864E+24</v>
      </c>
      <c r="M6214" s="71">
        <f t="shared" ca="1" si="1398"/>
        <v>0</v>
      </c>
      <c r="N6214" s="64">
        <f t="shared" ca="1" si="1399"/>
        <v>3.0577346438578692E+24</v>
      </c>
      <c r="O6214" s="65">
        <f t="shared" ca="1" si="1400"/>
        <v>3.0577346438578692E+24</v>
      </c>
      <c r="P6214" s="62">
        <f t="shared" ca="1" si="1402"/>
        <v>1.5795082694848506E-26</v>
      </c>
    </row>
    <row r="6215" spans="1:16" x14ac:dyDescent="0.3">
      <c r="A6215" s="42">
        <v>6204</v>
      </c>
      <c r="B6215" s="52">
        <f>'[1]Mixed Norm. Gen. Proc.'!AA6212</f>
        <v>-0.28124728658485565</v>
      </c>
      <c r="C6215" s="57">
        <f t="shared" si="1394"/>
        <v>1.1980317020631242E-26</v>
      </c>
      <c r="D6215" s="39">
        <f t="shared" ca="1" si="1389"/>
        <v>1.0471532945909745E-2</v>
      </c>
      <c r="E6215" s="70">
        <f t="shared" ca="1" si="1390"/>
        <v>1.0471532945909745E-2</v>
      </c>
      <c r="F6215" s="67">
        <f t="shared" si="1391"/>
        <v>1.1980317020631242E-26</v>
      </c>
      <c r="G6215" s="68">
        <f t="shared" si="1392"/>
        <v>1.2579332871662804E-26</v>
      </c>
      <c r="H6215" s="68">
        <f t="shared" si="1393"/>
        <v>1.138130116959968E-26</v>
      </c>
      <c r="I6215" s="69">
        <f t="shared" si="1401"/>
        <v>2.7977364383845982E-26</v>
      </c>
      <c r="J6215" s="55">
        <f t="shared" ca="1" si="1395"/>
        <v>6.3954581830258459E-3</v>
      </c>
      <c r="K6215" s="61">
        <f t="shared" ca="1" si="1396"/>
        <v>-2.6243796060977947E+24</v>
      </c>
      <c r="L6215" s="61">
        <f t="shared" ca="1" si="1397"/>
        <v>-2.6243796060977947E+24</v>
      </c>
      <c r="M6215" s="71">
        <f t="shared" ca="1" si="1398"/>
        <v>0</v>
      </c>
      <c r="N6215" s="64">
        <f t="shared" ca="1" si="1399"/>
        <v>3.0544099623557732E+24</v>
      </c>
      <c r="O6215" s="65">
        <f t="shared" ca="1" si="1400"/>
        <v>3.0544099623557732E+24</v>
      </c>
      <c r="P6215" s="62">
        <f t="shared" ca="1" si="1402"/>
        <v>1.1352453411914816E-26</v>
      </c>
    </row>
    <row r="6216" spans="1:16" x14ac:dyDescent="0.3">
      <c r="A6216" s="42">
        <v>6205</v>
      </c>
      <c r="B6216" s="52">
        <f>'[1]Mixed Norm. Gen. Proc.'!AA6213</f>
        <v>0.29639049270659401</v>
      </c>
      <c r="C6216" s="57">
        <f t="shared" si="1394"/>
        <v>1.553116908515733E-26</v>
      </c>
      <c r="D6216" s="39">
        <f t="shared" ca="1" si="1389"/>
        <v>-1.3263807992366023E-2</v>
      </c>
      <c r="E6216" s="70">
        <f t="shared" ca="1" si="1390"/>
        <v>5.0000000000000001E-3</v>
      </c>
      <c r="F6216" s="67">
        <f t="shared" si="1391"/>
        <v>1.553116908515733E-26</v>
      </c>
      <c r="G6216" s="68">
        <f t="shared" si="1392"/>
        <v>1.6307727539415196E-26</v>
      </c>
      <c r="H6216" s="68">
        <f t="shared" si="1393"/>
        <v>1.4754610630899463E-26</v>
      </c>
      <c r="I6216" s="69">
        <f t="shared" si="1401"/>
        <v>2.8057648558082841E-26</v>
      </c>
      <c r="J6216" s="55">
        <f t="shared" ca="1" si="1395"/>
        <v>6.450726192580491E-3</v>
      </c>
      <c r="K6216" s="61">
        <f t="shared" ca="1" si="1396"/>
        <v>-2.6156293459838479E+24</v>
      </c>
      <c r="L6216" s="61">
        <f t="shared" ca="1" si="1397"/>
        <v>-2.6156293459838479E+24</v>
      </c>
      <c r="M6216" s="71">
        <f t="shared" ca="1" si="1398"/>
        <v>0</v>
      </c>
      <c r="N6216" s="64">
        <f t="shared" ca="1" si="1399"/>
        <v>3.0469109302232797E+24</v>
      </c>
      <c r="O6216" s="65">
        <f t="shared" ca="1" si="1400"/>
        <v>3.0469109302232797E+24</v>
      </c>
      <c r="P6216" s="62">
        <f t="shared" ca="1" si="1402"/>
        <v>1.471688990141396E-26</v>
      </c>
    </row>
    <row r="6217" spans="1:16" x14ac:dyDescent="0.3">
      <c r="A6217" s="42">
        <v>6206</v>
      </c>
      <c r="B6217" s="52">
        <f>'[1]Mixed Norm. Gen. Proc.'!AA6214</f>
        <v>-6.2935446343235724E-2</v>
      </c>
      <c r="C6217" s="57">
        <f t="shared" si="1394"/>
        <v>1.4553708026550689E-26</v>
      </c>
      <c r="D6217" s="39">
        <f t="shared" ca="1" si="1389"/>
        <v>1.7813546800203025E-2</v>
      </c>
      <c r="E6217" s="70">
        <f t="shared" ca="1" si="1390"/>
        <v>1.7813546800203025E-2</v>
      </c>
      <c r="F6217" s="67">
        <f t="shared" si="1391"/>
        <v>1.4553708026550689E-26</v>
      </c>
      <c r="G6217" s="68">
        <f t="shared" si="1392"/>
        <v>1.5281393427878225E-26</v>
      </c>
      <c r="H6217" s="68">
        <f t="shared" si="1393"/>
        <v>1.3826022625223153E-26</v>
      </c>
      <c r="I6217" s="69">
        <f t="shared" si="1401"/>
        <v>2.8143838488956105E-26</v>
      </c>
      <c r="J6217" s="55">
        <f t="shared" ca="1" si="1395"/>
        <v>6.450726192580491E-3</v>
      </c>
      <c r="K6217" s="61">
        <f t="shared" ca="1" si="1396"/>
        <v>-2.6076190345045266E+24</v>
      </c>
      <c r="L6217" s="61">
        <f t="shared" ca="1" si="1397"/>
        <v>-2.6076190345045266E+24</v>
      </c>
      <c r="M6217" s="71">
        <f t="shared" ca="1" si="1398"/>
        <v>0</v>
      </c>
      <c r="N6217" s="64">
        <f t="shared" ca="1" si="1399"/>
        <v>3.0375798276959664E+24</v>
      </c>
      <c r="O6217" s="65">
        <f t="shared" ca="1" si="1400"/>
        <v>3.0375798276959664E+24</v>
      </c>
      <c r="P6217" s="62">
        <f t="shared" ca="1" si="1402"/>
        <v>1.3790675866684211E-26</v>
      </c>
    </row>
    <row r="6218" spans="1:16" x14ac:dyDescent="0.3">
      <c r="A6218" s="42">
        <v>6207</v>
      </c>
      <c r="B6218" s="52">
        <f>'[1]Mixed Norm. Gen. Proc.'!AA6215</f>
        <v>0.27323185743337963</v>
      </c>
      <c r="C6218" s="57">
        <f t="shared" si="1394"/>
        <v>1.853024470318822E-26</v>
      </c>
      <c r="D6218" s="39">
        <f t="shared" ca="1" si="1389"/>
        <v>-2.1507723836088339E-3</v>
      </c>
      <c r="E6218" s="70">
        <f t="shared" ca="1" si="1390"/>
        <v>5.0000000000000001E-3</v>
      </c>
      <c r="F6218" s="67">
        <f t="shared" si="1391"/>
        <v>1.853024470318822E-26</v>
      </c>
      <c r="G6218" s="68">
        <f t="shared" si="1392"/>
        <v>1.9456756938347632E-26</v>
      </c>
      <c r="H6218" s="68">
        <f t="shared" si="1393"/>
        <v>1.7603732468028808E-26</v>
      </c>
      <c r="I6218" s="69">
        <f t="shared" si="1401"/>
        <v>2.8229941137125585E-26</v>
      </c>
      <c r="J6218" s="55">
        <f t="shared" ca="1" si="1395"/>
        <v>6.5304427678660581E-3</v>
      </c>
      <c r="K6218" s="61">
        <f t="shared" ca="1" si="1396"/>
        <v>-2.5978868276524719E+24</v>
      </c>
      <c r="L6218" s="61">
        <f t="shared" ca="1" si="1397"/>
        <v>-2.5978868276524719E+24</v>
      </c>
      <c r="M6218" s="71">
        <f t="shared" ca="1" si="1398"/>
        <v>0</v>
      </c>
      <c r="N6218" s="64">
        <f t="shared" ca="1" si="1399"/>
        <v>3.0300939125151854E+24</v>
      </c>
      <c r="O6218" s="65">
        <f t="shared" ca="1" si="1400"/>
        <v>3.0300939125151854E+24</v>
      </c>
      <c r="P6218" s="62">
        <f t="shared" ca="1" si="1402"/>
        <v>1.7558172412685879E-26</v>
      </c>
    </row>
    <row r="6219" spans="1:16" x14ac:dyDescent="0.3">
      <c r="A6219" s="42">
        <v>6208</v>
      </c>
      <c r="B6219" s="52">
        <f>'[1]Mixed Norm. Gen. Proc.'!AA6216</f>
        <v>-0.31122375441986977</v>
      </c>
      <c r="C6219" s="57">
        <f t="shared" si="1394"/>
        <v>1.2763192376343078E-26</v>
      </c>
      <c r="D6219" s="39">
        <f t="shared" ca="1" si="1389"/>
        <v>-1.7396495253568612E-2</v>
      </c>
      <c r="E6219" s="70">
        <f t="shared" ca="1" si="1390"/>
        <v>5.0000000000000001E-3</v>
      </c>
      <c r="F6219" s="67">
        <f t="shared" si="1391"/>
        <v>1.2763192376343078E-26</v>
      </c>
      <c r="G6219" s="68">
        <f t="shared" si="1392"/>
        <v>1.3401351995160232E-26</v>
      </c>
      <c r="H6219" s="68">
        <f t="shared" si="1393"/>
        <v>1.2125032757525923E-26</v>
      </c>
      <c r="I6219" s="69">
        <f t="shared" si="1401"/>
        <v>2.8256447368608074E-26</v>
      </c>
      <c r="J6219" s="55">
        <f t="shared" ca="1" si="1395"/>
        <v>6.4922633261385865E-3</v>
      </c>
      <c r="K6219" s="61">
        <f t="shared" ca="1" si="1396"/>
        <v>-2.596301016052939E+24</v>
      </c>
      <c r="L6219" s="61">
        <f t="shared" ca="1" si="1397"/>
        <v>-2.596301016052939E+24</v>
      </c>
      <c r="M6219" s="71">
        <f t="shared" ca="1" si="1398"/>
        <v>0</v>
      </c>
      <c r="N6219" s="64">
        <f t="shared" ca="1" si="1399"/>
        <v>3.0264003427992953E+24</v>
      </c>
      <c r="O6219" s="65">
        <f t="shared" ca="1" si="1400"/>
        <v>3.0264003427992953E+24</v>
      </c>
      <c r="P6219" s="62">
        <f t="shared" ca="1" si="1402"/>
        <v>1.2093835300794257E-26</v>
      </c>
    </row>
    <row r="6220" spans="1:16" x14ac:dyDescent="0.3">
      <c r="A6220" s="42">
        <v>6209</v>
      </c>
      <c r="B6220" s="52">
        <f>'[1]Mixed Norm. Gen. Proc.'!AA6217</f>
        <v>-0.38833334589906199</v>
      </c>
      <c r="C6220" s="57">
        <f t="shared" si="1394"/>
        <v>7.80681917648437E-27</v>
      </c>
      <c r="D6220" s="39">
        <f t="shared" ref="D6220:D6283" ca="1" si="1403">(SQRT(-2*LN(RAND()))*COS(2*PI()*RAND())+$D$2)/100</f>
        <v>-3.4428185904950598E-3</v>
      </c>
      <c r="E6220" s="70">
        <f t="shared" ref="E6220:E6283" ca="1" si="1404">IF(D6220&lt;0.005, 0.005, D6220)</f>
        <v>5.0000000000000001E-3</v>
      </c>
      <c r="F6220" s="67">
        <f t="shared" ref="F6220:F6283" si="1405">C6220</f>
        <v>7.80681917648437E-27</v>
      </c>
      <c r="G6220" s="68">
        <f t="shared" ref="G6220:G6283" si="1406">F6220*(1+$G$4)</f>
        <v>8.1971601353085882E-27</v>
      </c>
      <c r="H6220" s="68">
        <f t="shared" ref="H6220:H6283" si="1407">F6220*(1-$G$4)</f>
        <v>7.4164782176601518E-27</v>
      </c>
      <c r="I6220" s="69">
        <f t="shared" si="1401"/>
        <v>2.8264290439258863E-26</v>
      </c>
      <c r="J6220" s="55">
        <f t="shared" ca="1" si="1395"/>
        <v>6.4503682312902089E-3</v>
      </c>
      <c r="K6220" s="61">
        <f t="shared" ca="1" si="1396"/>
        <v>-2.5965143048595365E+24</v>
      </c>
      <c r="L6220" s="61">
        <f t="shared" ca="1" si="1397"/>
        <v>-2.5965143048595365E+24</v>
      </c>
      <c r="M6220" s="71">
        <f t="shared" ca="1" si="1398"/>
        <v>0</v>
      </c>
      <c r="N6220" s="64">
        <f t="shared" ca="1" si="1399"/>
        <v>3.0246268080668054E+24</v>
      </c>
      <c r="O6220" s="65">
        <f t="shared" ca="1" si="1400"/>
        <v>3.0246268080668054E+24</v>
      </c>
      <c r="P6220" s="62">
        <f t="shared" ca="1" si="1402"/>
        <v>7.3975187566900923E-27</v>
      </c>
    </row>
    <row r="6221" spans="1:16" x14ac:dyDescent="0.3">
      <c r="A6221" s="42">
        <v>6210</v>
      </c>
      <c r="B6221" s="52">
        <f>'[1]Mixed Norm. Gen. Proc.'!AA6218</f>
        <v>-0.25153041684524602</v>
      </c>
      <c r="C6221" s="57">
        <f t="shared" ref="C6221:C6284" si="1408">C6220*(1+B6221)</f>
        <v>5.843166694787796E-27</v>
      </c>
      <c r="D6221" s="39">
        <f t="shared" ca="1" si="1403"/>
        <v>7.7189887287398232E-3</v>
      </c>
      <c r="E6221" s="70">
        <f t="shared" ca="1" si="1404"/>
        <v>7.7189887287398232E-3</v>
      </c>
      <c r="F6221" s="67">
        <f t="shared" si="1405"/>
        <v>5.843166694787796E-27</v>
      </c>
      <c r="G6221" s="68">
        <f t="shared" si="1406"/>
        <v>6.1353250295271862E-27</v>
      </c>
      <c r="H6221" s="68">
        <f t="shared" si="1407"/>
        <v>5.5510083600484057E-27</v>
      </c>
      <c r="I6221" s="69">
        <f t="shared" si="1401"/>
        <v>2.8325262881877786E-26</v>
      </c>
      <c r="J6221" s="55">
        <f t="shared" ca="1" si="1395"/>
        <v>6.3698146952139685E-3</v>
      </c>
      <c r="K6221" s="61">
        <f t="shared" ca="1" si="1396"/>
        <v>-2.5927165691812997E+24</v>
      </c>
      <c r="L6221" s="61">
        <f t="shared" ca="1" si="1397"/>
        <v>-2.5927165691812997E+24</v>
      </c>
      <c r="M6221" s="71">
        <f t="shared" ca="1" si="1398"/>
        <v>0</v>
      </c>
      <c r="N6221" s="64">
        <f t="shared" ca="1" si="1399"/>
        <v>3.0163245782340583E+24</v>
      </c>
      <c r="O6221" s="65">
        <f t="shared" ca="1" si="1400"/>
        <v>3.0163245782340583E+24</v>
      </c>
      <c r="P6221" s="62">
        <f t="shared" ca="1" si="1402"/>
        <v>5.5369947712228757E-27</v>
      </c>
    </row>
    <row r="6222" spans="1:16" x14ac:dyDescent="0.3">
      <c r="A6222" s="42">
        <v>6211</v>
      </c>
      <c r="B6222" s="52">
        <f>'[1]Mixed Norm. Gen. Proc.'!AA6219</f>
        <v>0.18425031136936892</v>
      </c>
      <c r="C6222" s="57">
        <f t="shared" si="1408"/>
        <v>6.9197719776855733E-27</v>
      </c>
      <c r="D6222" s="39">
        <f t="shared" ca="1" si="1403"/>
        <v>6.612927585819839E-3</v>
      </c>
      <c r="E6222" s="70">
        <f t="shared" ca="1" si="1404"/>
        <v>6.612927585819839E-3</v>
      </c>
      <c r="F6222" s="67">
        <f t="shared" si="1405"/>
        <v>6.9197719776855733E-27</v>
      </c>
      <c r="G6222" s="68">
        <f t="shared" si="1406"/>
        <v>7.2657605765698519E-27</v>
      </c>
      <c r="H6222" s="68">
        <f t="shared" si="1407"/>
        <v>6.5737833788012948E-27</v>
      </c>
      <c r="I6222" s="69">
        <f t="shared" si="1401"/>
        <v>2.843666661855302E-26</v>
      </c>
      <c r="J6222" s="55">
        <f t="shared" ca="1" si="1395"/>
        <v>6.3972792278275013E-3</v>
      </c>
      <c r="K6222" s="61">
        <f t="shared" ca="1" si="1396"/>
        <v>-2.5819509141423498E+24</v>
      </c>
      <c r="L6222" s="61">
        <f t="shared" ca="1" si="1397"/>
        <v>-2.5819509141423498E+24</v>
      </c>
      <c r="M6222" s="71">
        <f t="shared" ca="1" si="1398"/>
        <v>0</v>
      </c>
      <c r="N6222" s="64">
        <f t="shared" ca="1" si="1399"/>
        <v>3.0051162040603147E+24</v>
      </c>
      <c r="O6222" s="65">
        <f t="shared" ca="1" si="1400"/>
        <v>3.0051162040603147E+24</v>
      </c>
      <c r="P6222" s="62">
        <f t="shared" ca="1" si="1402"/>
        <v>6.5571163179362094E-27</v>
      </c>
    </row>
    <row r="6223" spans="1:16" x14ac:dyDescent="0.3">
      <c r="A6223" s="42">
        <v>6212</v>
      </c>
      <c r="B6223" s="52">
        <f>'[1]Mixed Norm. Gen. Proc.'!AA6220</f>
        <v>-0.1329161736089533</v>
      </c>
      <c r="C6223" s="57">
        <f t="shared" si="1408"/>
        <v>6.0000223641651483E-27</v>
      </c>
      <c r="D6223" s="39">
        <f t="shared" ca="1" si="1403"/>
        <v>-7.6522897395314904E-3</v>
      </c>
      <c r="E6223" s="70">
        <f t="shared" ca="1" si="1404"/>
        <v>5.0000000000000001E-3</v>
      </c>
      <c r="F6223" s="67">
        <f t="shared" si="1405"/>
        <v>6.0000223641651483E-27</v>
      </c>
      <c r="G6223" s="68">
        <f t="shared" si="1406"/>
        <v>6.3000234823734061E-27</v>
      </c>
      <c r="H6223" s="68">
        <f t="shared" si="1407"/>
        <v>5.7000212459568904E-27</v>
      </c>
      <c r="I6223" s="69">
        <f t="shared" si="1401"/>
        <v>2.8485618826944607E-26</v>
      </c>
      <c r="J6223" s="55">
        <f t="shared" ca="1" si="1395"/>
        <v>6.4135714256640655E-3</v>
      </c>
      <c r="K6223" s="61">
        <f t="shared" ca="1" si="1396"/>
        <v>-2.5771535699110353E+24</v>
      </c>
      <c r="L6223" s="61">
        <f t="shared" ca="1" si="1397"/>
        <v>-2.5771535699110353E+24</v>
      </c>
      <c r="M6223" s="71">
        <f t="shared" ca="1" si="1398"/>
        <v>0</v>
      </c>
      <c r="N6223" s="64">
        <f t="shared" ca="1" si="1399"/>
        <v>3.000312237695953E+24</v>
      </c>
      <c r="O6223" s="65">
        <f t="shared" ca="1" si="1400"/>
        <v>3.000312237695953E+24</v>
      </c>
      <c r="P6223" s="62">
        <f t="shared" ca="1" si="1402"/>
        <v>5.6855327490616691E-27</v>
      </c>
    </row>
    <row r="6224" spans="1:16" x14ac:dyDescent="0.3">
      <c r="A6224" s="42">
        <v>6213</v>
      </c>
      <c r="B6224" s="52">
        <f>'[1]Mixed Norm. Gen. Proc.'!AA6221</f>
        <v>0.43436662481363497</v>
      </c>
      <c r="C6224" s="57">
        <f t="shared" si="1408"/>
        <v>8.6062318272938893E-27</v>
      </c>
      <c r="D6224" s="39">
        <f t="shared" ca="1" si="1403"/>
        <v>5.7797393543692855E-3</v>
      </c>
      <c r="E6224" s="70">
        <f t="shared" ca="1" si="1404"/>
        <v>5.7797393543692855E-3</v>
      </c>
      <c r="F6224" s="67">
        <f t="shared" si="1405"/>
        <v>8.6062318272938893E-27</v>
      </c>
      <c r="G6224" s="68">
        <f t="shared" si="1406"/>
        <v>9.0365434186585847E-27</v>
      </c>
      <c r="H6224" s="68">
        <f t="shared" si="1407"/>
        <v>8.1759202359291938E-27</v>
      </c>
      <c r="I6224" s="69">
        <f t="shared" si="1401"/>
        <v>2.8540735908789936E-26</v>
      </c>
      <c r="J6224" s="55">
        <f t="shared" ca="1" si="1395"/>
        <v>6.4135714256640655E-3</v>
      </c>
      <c r="K6224" s="61">
        <f t="shared" ca="1" si="1396"/>
        <v>-2.5721766420317157E+24</v>
      </c>
      <c r="L6224" s="61">
        <f t="shared" ca="1" si="1397"/>
        <v>-2.5721766420317157E+24</v>
      </c>
      <c r="M6224" s="71">
        <f t="shared" ca="1" si="1398"/>
        <v>0</v>
      </c>
      <c r="N6224" s="64">
        <f t="shared" ca="1" si="1399"/>
        <v>2.9945181174709139E+24</v>
      </c>
      <c r="O6224" s="65">
        <f t="shared" ca="1" si="1400"/>
        <v>2.9945181174709139E+24</v>
      </c>
      <c r="P6224" s="62">
        <f t="shared" ca="1" si="1402"/>
        <v>8.1551384195389731E-27</v>
      </c>
    </row>
    <row r="6225" spans="1:16" x14ac:dyDescent="0.3">
      <c r="A6225" s="42">
        <v>6214</v>
      </c>
      <c r="B6225" s="52">
        <f>'[1]Mixed Norm. Gen. Proc.'!AA6222</f>
        <v>-1.9502644064351371E-2</v>
      </c>
      <c r="C6225" s="57">
        <f t="shared" si="1408"/>
        <v>8.4383875512308848E-27</v>
      </c>
      <c r="D6225" s="39">
        <f t="shared" ca="1" si="1403"/>
        <v>7.4389571084387785E-4</v>
      </c>
      <c r="E6225" s="70">
        <f t="shared" ca="1" si="1404"/>
        <v>5.0000000000000001E-3</v>
      </c>
      <c r="F6225" s="67">
        <f t="shared" si="1405"/>
        <v>8.4383875512308848E-27</v>
      </c>
      <c r="G6225" s="68">
        <f t="shared" si="1406"/>
        <v>8.8603069287924299E-27</v>
      </c>
      <c r="H6225" s="68">
        <f t="shared" si="1407"/>
        <v>8.0164681736693397E-27</v>
      </c>
      <c r="I6225" s="69">
        <f t="shared" si="1401"/>
        <v>2.8569126636236531E-26</v>
      </c>
      <c r="J6225" s="55">
        <f t="shared" ca="1" si="1395"/>
        <v>6.3908484586497087E-3</v>
      </c>
      <c r="K6225" s="61">
        <f t="shared" ca="1" si="1396"/>
        <v>-2.5701215619803949E+24</v>
      </c>
      <c r="L6225" s="61">
        <f t="shared" ca="1" si="1397"/>
        <v>-2.5701215619803949E+24</v>
      </c>
      <c r="M6225" s="71">
        <f t="shared" ca="1" si="1398"/>
        <v>0</v>
      </c>
      <c r="N6225" s="64">
        <f t="shared" ca="1" si="1399"/>
        <v>2.9910412638475457E+24</v>
      </c>
      <c r="O6225" s="65">
        <f t="shared" ca="1" si="1400"/>
        <v>2.9910412638475457E+24</v>
      </c>
      <c r="P6225" s="62">
        <f t="shared" ca="1" si="1402"/>
        <v>7.9961637591337589E-27</v>
      </c>
    </row>
    <row r="6226" spans="1:16" x14ac:dyDescent="0.3">
      <c r="A6226" s="42">
        <v>6215</v>
      </c>
      <c r="B6226" s="52">
        <f>'[1]Mixed Norm. Gen. Proc.'!AA6223</f>
        <v>-0.16715238495360266</v>
      </c>
      <c r="C6226" s="57">
        <f t="shared" si="1408"/>
        <v>7.0278909468798514E-27</v>
      </c>
      <c r="D6226" s="39">
        <f t="shared" ca="1" si="1403"/>
        <v>-7.4261045560548222E-3</v>
      </c>
      <c r="E6226" s="70">
        <f t="shared" ca="1" si="1404"/>
        <v>5.0000000000000001E-3</v>
      </c>
      <c r="F6226" s="67">
        <f t="shared" si="1405"/>
        <v>7.0278909468798514E-27</v>
      </c>
      <c r="G6226" s="68">
        <f t="shared" si="1406"/>
        <v>7.3792854942238443E-27</v>
      </c>
      <c r="H6226" s="68">
        <f t="shared" si="1407"/>
        <v>6.6764963995358584E-27</v>
      </c>
      <c r="I6226" s="69">
        <f t="shared" si="1401"/>
        <v>2.8605315618379687E-26</v>
      </c>
      <c r="J6226" s="55">
        <f t="shared" ca="1" si="1395"/>
        <v>6.3908484586497078E-3</v>
      </c>
      <c r="K6226" s="61">
        <f t="shared" ca="1" si="1396"/>
        <v>-2.5668700654909634E+24</v>
      </c>
      <c r="L6226" s="61">
        <f t="shared" ca="1" si="1397"/>
        <v>-2.5668700654909634E+24</v>
      </c>
      <c r="M6226" s="71">
        <f t="shared" ca="1" si="1398"/>
        <v>0</v>
      </c>
      <c r="N6226" s="64">
        <f t="shared" ca="1" si="1399"/>
        <v>2.987257255996317E+24</v>
      </c>
      <c r="O6226" s="65">
        <f t="shared" ca="1" si="1400"/>
        <v>2.987257255996317E+24</v>
      </c>
      <c r="P6226" s="62">
        <f t="shared" ca="1" si="1402"/>
        <v>6.659585916314986E-27</v>
      </c>
    </row>
    <row r="6227" spans="1:16" x14ac:dyDescent="0.3">
      <c r="A6227" s="42">
        <v>6216</v>
      </c>
      <c r="B6227" s="52">
        <f>'[1]Mixed Norm. Gen. Proc.'!AA6224</f>
        <v>5.6144032010986167E-2</v>
      </c>
      <c r="C6227" s="57">
        <f t="shared" si="1408"/>
        <v>7.4224650811711931E-27</v>
      </c>
      <c r="D6227" s="39">
        <f t="shared" ca="1" si="1403"/>
        <v>-4.0887638852503006E-3</v>
      </c>
      <c r="E6227" s="70">
        <f t="shared" ca="1" si="1404"/>
        <v>5.0000000000000001E-3</v>
      </c>
      <c r="F6227" s="67">
        <f t="shared" si="1405"/>
        <v>7.4224650811711931E-27</v>
      </c>
      <c r="G6227" s="68">
        <f t="shared" si="1406"/>
        <v>7.7935883352297536E-27</v>
      </c>
      <c r="H6227" s="68">
        <f t="shared" si="1407"/>
        <v>7.0513418271126326E-27</v>
      </c>
      <c r="I6227" s="69">
        <f t="shared" si="1401"/>
        <v>2.8639955215238801E-26</v>
      </c>
      <c r="J6227" s="55">
        <f t="shared" ca="1" si="1395"/>
        <v>6.3908484586497078E-3</v>
      </c>
      <c r="K6227" s="61">
        <f t="shared" ca="1" si="1396"/>
        <v>-2.5637654745937324E+24</v>
      </c>
      <c r="L6227" s="61">
        <f t="shared" ca="1" si="1397"/>
        <v>-2.5637654745937324E+24</v>
      </c>
      <c r="M6227" s="71">
        <f t="shared" ca="1" si="1398"/>
        <v>0</v>
      </c>
      <c r="N6227" s="64">
        <f t="shared" ca="1" si="1399"/>
        <v>2.9836442130887945E+24</v>
      </c>
      <c r="O6227" s="65">
        <f t="shared" ca="1" si="1400"/>
        <v>2.9836442130887945E+24</v>
      </c>
      <c r="P6227" s="62">
        <f t="shared" ca="1" si="1402"/>
        <v>7.0334819211804859E-27</v>
      </c>
    </row>
    <row r="6228" spans="1:16" x14ac:dyDescent="0.3">
      <c r="A6228" s="42">
        <v>6217</v>
      </c>
      <c r="B6228" s="52">
        <f>'[1]Mixed Norm. Gen. Proc.'!AA6225</f>
        <v>0.34565306356779169</v>
      </c>
      <c r="C6228" s="57">
        <f t="shared" si="1408"/>
        <v>9.9880628757029729E-27</v>
      </c>
      <c r="D6228" s="39">
        <f t="shared" ca="1" si="1403"/>
        <v>3.9366400220352017E-3</v>
      </c>
      <c r="E6228" s="70">
        <f t="shared" ca="1" si="1404"/>
        <v>5.0000000000000001E-3</v>
      </c>
      <c r="F6228" s="67">
        <f t="shared" si="1405"/>
        <v>9.9880628757029729E-27</v>
      </c>
      <c r="G6228" s="68">
        <f t="shared" si="1406"/>
        <v>1.0487466019488122E-26</v>
      </c>
      <c r="H6228" s="68">
        <f t="shared" si="1407"/>
        <v>9.4886597319178239E-27</v>
      </c>
      <c r="I6228" s="69">
        <f t="shared" si="1401"/>
        <v>2.8674981538928449E-26</v>
      </c>
      <c r="J6228" s="55">
        <f t="shared" ca="1" si="1395"/>
        <v>6.3908484586497078E-3</v>
      </c>
      <c r="K6228" s="61">
        <f t="shared" ca="1" si="1396"/>
        <v>-2.5606338499314614E+24</v>
      </c>
      <c r="L6228" s="61">
        <f t="shared" ca="1" si="1397"/>
        <v>-2.5606338499314614E+24</v>
      </c>
      <c r="M6228" s="71">
        <f t="shared" ca="1" si="1398"/>
        <v>0</v>
      </c>
      <c r="N6228" s="64">
        <f t="shared" ca="1" si="1399"/>
        <v>2.9799997089819356E+24</v>
      </c>
      <c r="O6228" s="65">
        <f t="shared" ca="1" si="1400"/>
        <v>2.9799997089819356E+24</v>
      </c>
      <c r="P6228" s="62">
        <f t="shared" ca="1" si="1402"/>
        <v>9.4646264947851992E-27</v>
      </c>
    </row>
    <row r="6229" spans="1:16" x14ac:dyDescent="0.3">
      <c r="A6229" s="42">
        <v>6218</v>
      </c>
      <c r="B6229" s="52">
        <f>'[1]Mixed Norm. Gen. Proc.'!AA6226</f>
        <v>-0.17594093399785748</v>
      </c>
      <c r="C6229" s="57">
        <f t="shared" si="1408"/>
        <v>8.2307537645224648E-27</v>
      </c>
      <c r="D6229" s="39">
        <f t="shared" ca="1" si="1403"/>
        <v>-1.3672329896168004E-4</v>
      </c>
      <c r="E6229" s="70">
        <f t="shared" ca="1" si="1404"/>
        <v>5.0000000000000001E-3</v>
      </c>
      <c r="F6229" s="67">
        <f t="shared" si="1405"/>
        <v>8.2307537645224648E-27</v>
      </c>
      <c r="G6229" s="68">
        <f t="shared" si="1406"/>
        <v>8.6422914527485877E-27</v>
      </c>
      <c r="H6229" s="68">
        <f t="shared" si="1407"/>
        <v>7.8192160762963418E-27</v>
      </c>
      <c r="I6229" s="69">
        <f t="shared" si="1401"/>
        <v>2.8655089731092567E-26</v>
      </c>
      <c r="J6229" s="55">
        <f t="shared" ca="1" si="1395"/>
        <v>6.3890152577352937E-3</v>
      </c>
      <c r="K6229" s="61">
        <f t="shared" ca="1" si="1396"/>
        <v>-2.5624516925904365E+24</v>
      </c>
      <c r="L6229" s="61">
        <f t="shared" ca="1" si="1397"/>
        <v>-2.5624516925904365E+24</v>
      </c>
      <c r="M6229" s="71">
        <f t="shared" ca="1" si="1398"/>
        <v>0</v>
      </c>
      <c r="N6229" s="64">
        <f t="shared" ca="1" si="1399"/>
        <v>2.9820280667389093E+24</v>
      </c>
      <c r="O6229" s="65">
        <f t="shared" ca="1" si="1400"/>
        <v>2.9820280667389093E+24</v>
      </c>
      <c r="P6229" s="62">
        <f t="shared" ca="1" si="1402"/>
        <v>7.7994169431189151E-27</v>
      </c>
    </row>
    <row r="6230" spans="1:16" x14ac:dyDescent="0.3">
      <c r="A6230" s="42">
        <v>6219</v>
      </c>
      <c r="B6230" s="52">
        <f>'[1]Mixed Norm. Gen. Proc.'!AA6227</f>
        <v>6.8401572929004784E-2</v>
      </c>
      <c r="C6230" s="57">
        <f t="shared" si="1408"/>
        <v>8.7937502684071292E-27</v>
      </c>
      <c r="D6230" s="39">
        <f t="shared" ca="1" si="1403"/>
        <v>-7.9542701540316722E-3</v>
      </c>
      <c r="E6230" s="70">
        <f t="shared" ca="1" si="1404"/>
        <v>5.0000000000000001E-3</v>
      </c>
      <c r="F6230" s="67">
        <f t="shared" si="1405"/>
        <v>8.7937502684071292E-27</v>
      </c>
      <c r="G6230" s="68">
        <f t="shared" si="1406"/>
        <v>9.2334377818274855E-27</v>
      </c>
      <c r="H6230" s="68">
        <f t="shared" si="1407"/>
        <v>8.3540627549867728E-27</v>
      </c>
      <c r="I6230" s="69">
        <f t="shared" si="1401"/>
        <v>2.8643389537410984E-26</v>
      </c>
      <c r="J6230" s="55">
        <f t="shared" ca="1" si="1395"/>
        <v>6.290658817927482E-3</v>
      </c>
      <c r="K6230" s="61">
        <f t="shared" ca="1" si="1396"/>
        <v>-2.5656615052494668E+24</v>
      </c>
      <c r="L6230" s="61">
        <f t="shared" ca="1" si="1397"/>
        <v>-2.5656615052494668E+24</v>
      </c>
      <c r="M6230" s="71">
        <f t="shared" ca="1" si="1398"/>
        <v>0</v>
      </c>
      <c r="N6230" s="64">
        <f t="shared" ca="1" si="1399"/>
        <v>2.981083051930114E+24</v>
      </c>
      <c r="O6230" s="65">
        <f t="shared" ca="1" si="1400"/>
        <v>2.981083051930114E+24</v>
      </c>
      <c r="P6230" s="62">
        <f t="shared" ca="1" si="1402"/>
        <v>8.3332345725326505E-27</v>
      </c>
    </row>
    <row r="6231" spans="1:16" x14ac:dyDescent="0.3">
      <c r="A6231" s="42">
        <v>6220</v>
      </c>
      <c r="B6231" s="52">
        <f>'[1]Mixed Norm. Gen. Proc.'!AA6228</f>
        <v>-5.5870201081548942E-2</v>
      </c>
      <c r="C6231" s="57">
        <f t="shared" si="1408"/>
        <v>8.3024416726502972E-27</v>
      </c>
      <c r="D6231" s="39">
        <f t="shared" ca="1" si="1403"/>
        <v>-8.517812613365601E-3</v>
      </c>
      <c r="E6231" s="70">
        <f t="shared" ca="1" si="1404"/>
        <v>5.0000000000000001E-3</v>
      </c>
      <c r="F6231" s="67">
        <f t="shared" si="1405"/>
        <v>8.3024416726502972E-27</v>
      </c>
      <c r="G6231" s="68">
        <f t="shared" si="1406"/>
        <v>8.7175637562828124E-27</v>
      </c>
      <c r="H6231" s="68">
        <f t="shared" si="1407"/>
        <v>7.8873195890177821E-27</v>
      </c>
      <c r="I6231" s="69">
        <f t="shared" si="1401"/>
        <v>2.8630149645327823E-26</v>
      </c>
      <c r="J6231" s="55">
        <f t="shared" ca="1" si="1395"/>
        <v>6.290658817927482E-3</v>
      </c>
      <c r="K6231" s="61">
        <f t="shared" ca="1" si="1396"/>
        <v>-2.5668479846033091E+24</v>
      </c>
      <c r="L6231" s="61">
        <f t="shared" ca="1" si="1397"/>
        <v>-2.5668479846033091E+24</v>
      </c>
      <c r="M6231" s="71">
        <f t="shared" ca="1" si="1398"/>
        <v>0</v>
      </c>
      <c r="N6231" s="64">
        <f t="shared" ca="1" si="1399"/>
        <v>2.9824616412280204E+24</v>
      </c>
      <c r="O6231" s="65">
        <f t="shared" ca="1" si="1400"/>
        <v>2.9824616412280204E+24</v>
      </c>
      <c r="P6231" s="62">
        <f t="shared" ca="1" si="1402"/>
        <v>7.8676550813055344E-27</v>
      </c>
    </row>
    <row r="6232" spans="1:16" x14ac:dyDescent="0.3">
      <c r="A6232" s="42">
        <v>6221</v>
      </c>
      <c r="B6232" s="52">
        <f>'[1]Mixed Norm. Gen. Proc.'!AA6229</f>
        <v>-9.6469481393939294E-2</v>
      </c>
      <c r="C6232" s="57">
        <f t="shared" si="1408"/>
        <v>7.5015094301862932E-27</v>
      </c>
      <c r="D6232" s="39">
        <f t="shared" ca="1" si="1403"/>
        <v>-1.5462078023853004E-2</v>
      </c>
      <c r="E6232" s="70">
        <f t="shared" ca="1" si="1404"/>
        <v>5.0000000000000001E-3</v>
      </c>
      <c r="F6232" s="67">
        <f t="shared" si="1405"/>
        <v>7.5015094301862932E-27</v>
      </c>
      <c r="G6232" s="68">
        <f t="shared" si="1406"/>
        <v>7.8765849016956083E-27</v>
      </c>
      <c r="H6232" s="68">
        <f t="shared" si="1407"/>
        <v>7.1264339586769781E-27</v>
      </c>
      <c r="I6232" s="69">
        <f t="shared" si="1401"/>
        <v>2.8636438205344996E-26</v>
      </c>
      <c r="J6232" s="55">
        <f t="shared" ca="1" si="1395"/>
        <v>6.197806113560341E-3</v>
      </c>
      <c r="K6232" s="61">
        <f t="shared" ca="1" si="1396"/>
        <v>-2.5683268671333059E+24</v>
      </c>
      <c r="L6232" s="61">
        <f t="shared" ca="1" si="1397"/>
        <v>-2.5683268671333059E+24</v>
      </c>
      <c r="M6232" s="71">
        <f t="shared" ca="1" si="1398"/>
        <v>0</v>
      </c>
      <c r="N6232" s="64">
        <f t="shared" ca="1" si="1399"/>
        <v>2.9797641306554803E+24</v>
      </c>
      <c r="O6232" s="65">
        <f t="shared" ca="1" si="1400"/>
        <v>2.9797641306554803E+24</v>
      </c>
      <c r="P6232" s="62">
        <f t="shared" ca="1" si="1402"/>
        <v>7.1089284087887904E-27</v>
      </c>
    </row>
    <row r="6233" spans="1:16" x14ac:dyDescent="0.3">
      <c r="A6233" s="42">
        <v>6222</v>
      </c>
      <c r="B6233" s="52">
        <f>'[1]Mixed Norm. Gen. Proc.'!AA6230</f>
        <v>-2.1541495475299571E-2</v>
      </c>
      <c r="C6233" s="57">
        <f t="shared" si="1408"/>
        <v>7.3399156987380177E-27</v>
      </c>
      <c r="D6233" s="39">
        <f t="shared" ca="1" si="1403"/>
        <v>-1.1239822988896842E-3</v>
      </c>
      <c r="E6233" s="70">
        <f t="shared" ca="1" si="1404"/>
        <v>5.0000000000000001E-3</v>
      </c>
      <c r="F6233" s="67">
        <f t="shared" si="1405"/>
        <v>7.3399156987380177E-27</v>
      </c>
      <c r="G6233" s="68">
        <f t="shared" si="1406"/>
        <v>7.7069114836749189E-27</v>
      </c>
      <c r="H6233" s="68">
        <f t="shared" si="1407"/>
        <v>6.9729199138011165E-27</v>
      </c>
      <c r="I6233" s="69">
        <f t="shared" si="1401"/>
        <v>2.8664410627820831E-26</v>
      </c>
      <c r="J6233" s="55">
        <f t="shared" ca="1" si="1395"/>
        <v>6.197806113560341E-3</v>
      </c>
      <c r="K6233" s="61">
        <f t="shared" ca="1" si="1396"/>
        <v>-2.5658205423001774E+24</v>
      </c>
      <c r="L6233" s="61">
        <f t="shared" ca="1" si="1397"/>
        <v>-2.5658205423001774E+24</v>
      </c>
      <c r="M6233" s="71">
        <f t="shared" ca="1" si="1398"/>
        <v>0</v>
      </c>
      <c r="N6233" s="64">
        <f t="shared" ca="1" si="1399"/>
        <v>2.9768563010746247E+24</v>
      </c>
      <c r="O6233" s="65">
        <f t="shared" ca="1" si="1400"/>
        <v>2.9768563010746247E+24</v>
      </c>
      <c r="P6233" s="62">
        <f t="shared" ca="1" si="1402"/>
        <v>6.9557914596366377E-27</v>
      </c>
    </row>
    <row r="6234" spans="1:16" x14ac:dyDescent="0.3">
      <c r="A6234" s="42">
        <v>6223</v>
      </c>
      <c r="B6234" s="52">
        <f>'[1]Mixed Norm. Gen. Proc.'!AA6231</f>
        <v>0.25704771993211284</v>
      </c>
      <c r="C6234" s="57">
        <f t="shared" si="1408"/>
        <v>9.2266242935925458E-27</v>
      </c>
      <c r="D6234" s="39">
        <f t="shared" ca="1" si="1403"/>
        <v>2.1109337065803469E-3</v>
      </c>
      <c r="E6234" s="70">
        <f t="shared" ca="1" si="1404"/>
        <v>5.0000000000000001E-3</v>
      </c>
      <c r="F6234" s="67">
        <f t="shared" si="1405"/>
        <v>9.2266242935925458E-27</v>
      </c>
      <c r="G6234" s="68">
        <f t="shared" si="1406"/>
        <v>9.6879555082721735E-27</v>
      </c>
      <c r="H6234" s="68">
        <f t="shared" si="1407"/>
        <v>8.7652930789129181E-27</v>
      </c>
      <c r="I6234" s="69">
        <f t="shared" si="1401"/>
        <v>2.8698854784225055E-26</v>
      </c>
      <c r="J6234" s="55">
        <f t="shared" ca="1" si="1395"/>
        <v>6.197806113560341E-3</v>
      </c>
      <c r="K6234" s="61">
        <f t="shared" ca="1" si="1396"/>
        <v>-2.5627410631805881E+24</v>
      </c>
      <c r="L6234" s="61">
        <f t="shared" ca="1" si="1397"/>
        <v>-2.5627410631805881E+24</v>
      </c>
      <c r="M6234" s="71">
        <f t="shared" ca="1" si="1398"/>
        <v>0</v>
      </c>
      <c r="N6234" s="64">
        <f t="shared" ca="1" si="1399"/>
        <v>2.9732834998322744E+24</v>
      </c>
      <c r="O6234" s="65">
        <f t="shared" ca="1" si="1400"/>
        <v>2.9732834998322744E+24</v>
      </c>
      <c r="P6234" s="62">
        <f t="shared" ca="1" si="1402"/>
        <v>8.7437617946594973E-27</v>
      </c>
    </row>
    <row r="6235" spans="1:16" x14ac:dyDescent="0.3">
      <c r="A6235" s="42">
        <v>6224</v>
      </c>
      <c r="B6235" s="52">
        <f>'[1]Mixed Norm. Gen. Proc.'!AA6232</f>
        <v>0.61179048523280666</v>
      </c>
      <c r="C6235" s="57">
        <f t="shared" si="1408"/>
        <v>1.4871385247230332E-26</v>
      </c>
      <c r="D6235" s="39">
        <f t="shared" ca="1" si="1403"/>
        <v>-3.5979875320881127E-3</v>
      </c>
      <c r="E6235" s="70">
        <f t="shared" ca="1" si="1404"/>
        <v>5.0000000000000001E-3</v>
      </c>
      <c r="F6235" s="67">
        <f t="shared" si="1405"/>
        <v>1.4871385247230332E-26</v>
      </c>
      <c r="G6235" s="68">
        <f t="shared" si="1406"/>
        <v>1.5614954509591849E-26</v>
      </c>
      <c r="H6235" s="68">
        <f t="shared" si="1407"/>
        <v>1.4127815984868815E-26</v>
      </c>
      <c r="I6235" s="69">
        <f t="shared" si="1401"/>
        <v>2.8713953858410806E-26</v>
      </c>
      <c r="J6235" s="55">
        <f t="shared" ca="1" si="1395"/>
        <v>6.197806113560341E-3</v>
      </c>
      <c r="K6235" s="61">
        <f t="shared" ca="1" si="1396"/>
        <v>-2.5613934599343528E+24</v>
      </c>
      <c r="L6235" s="61">
        <f t="shared" ca="1" si="1397"/>
        <v>-2.5613934599343528E+24</v>
      </c>
      <c r="M6235" s="71">
        <f t="shared" ca="1" si="1398"/>
        <v>0</v>
      </c>
      <c r="N6235" s="64">
        <f t="shared" ca="1" si="1399"/>
        <v>2.9717200151112005E+24</v>
      </c>
      <c r="O6235" s="65">
        <f t="shared" ca="1" si="1400"/>
        <v>2.9717200151112005E+24</v>
      </c>
      <c r="P6235" s="62">
        <f t="shared" ca="1" si="1402"/>
        <v>1.409311206577431E-26</v>
      </c>
    </row>
    <row r="6236" spans="1:16" x14ac:dyDescent="0.3">
      <c r="A6236" s="42">
        <v>6225</v>
      </c>
      <c r="B6236" s="52">
        <f>'[1]Mixed Norm. Gen. Proc.'!AA6233</f>
        <v>-0.29178838642234872</v>
      </c>
      <c r="C6236" s="57">
        <f t="shared" si="1408"/>
        <v>1.0532087742075872E-26</v>
      </c>
      <c r="D6236" s="39">
        <f t="shared" ca="1" si="1403"/>
        <v>1.2554175711378197E-2</v>
      </c>
      <c r="E6236" s="70">
        <f t="shared" ca="1" si="1404"/>
        <v>1.2554175711378197E-2</v>
      </c>
      <c r="F6236" s="67">
        <f t="shared" si="1405"/>
        <v>1.0532087742075872E-26</v>
      </c>
      <c r="G6236" s="68">
        <f t="shared" si="1406"/>
        <v>1.1058692129179666E-26</v>
      </c>
      <c r="H6236" s="68">
        <f t="shared" si="1407"/>
        <v>1.0005483354972077E-26</v>
      </c>
      <c r="I6236" s="69">
        <f t="shared" si="1401"/>
        <v>2.8667555364243959E-26</v>
      </c>
      <c r="J6236" s="55">
        <f t="shared" ca="1" si="1395"/>
        <v>6.197806113560341E-3</v>
      </c>
      <c r="K6236" s="61">
        <f t="shared" ca="1" si="1396"/>
        <v>-2.5655390802357619E+24</v>
      </c>
      <c r="L6236" s="61">
        <f t="shared" ca="1" si="1397"/>
        <v>-2.5655390802357619E+24</v>
      </c>
      <c r="M6236" s="71">
        <f t="shared" ca="1" si="1398"/>
        <v>0</v>
      </c>
      <c r="N6236" s="64">
        <f t="shared" ca="1" si="1399"/>
        <v>2.9765297497409962E+24</v>
      </c>
      <c r="O6236" s="65">
        <f t="shared" ca="1" si="1400"/>
        <v>2.9765297497409962E+24</v>
      </c>
      <c r="P6236" s="62">
        <f t="shared" ca="1" si="1402"/>
        <v>9.9809056364326889E-27</v>
      </c>
    </row>
    <row r="6237" spans="1:16" x14ac:dyDescent="0.3">
      <c r="A6237" s="42">
        <v>6226</v>
      </c>
      <c r="B6237" s="52">
        <f>'[1]Mixed Norm. Gen. Proc.'!AA6234</f>
        <v>0.16736957523844087</v>
      </c>
      <c r="C6237" s="57">
        <f t="shared" si="1408"/>
        <v>1.2294838793841099E-26</v>
      </c>
      <c r="D6237" s="39">
        <f t="shared" ca="1" si="1403"/>
        <v>-1.8724060777651933E-2</v>
      </c>
      <c r="E6237" s="70">
        <f t="shared" ca="1" si="1404"/>
        <v>5.0000000000000001E-3</v>
      </c>
      <c r="F6237" s="67">
        <f t="shared" si="1405"/>
        <v>1.2294838793841099E-26</v>
      </c>
      <c r="G6237" s="68">
        <f t="shared" si="1406"/>
        <v>1.2909580733533155E-26</v>
      </c>
      <c r="H6237" s="68">
        <f t="shared" si="1407"/>
        <v>1.1680096854149044E-26</v>
      </c>
      <c r="I6237" s="69">
        <f t="shared" si="1401"/>
        <v>2.8637760309101172E-26</v>
      </c>
      <c r="J6237" s="55">
        <f t="shared" ca="1" si="1395"/>
        <v>6.2741109187257772E-3</v>
      </c>
      <c r="K6237" s="61">
        <f t="shared" ca="1" si="1396"/>
        <v>-2.566529830522783E+24</v>
      </c>
      <c r="L6237" s="61">
        <f t="shared" ca="1" si="1397"/>
        <v>-2.566529830522783E+24</v>
      </c>
      <c r="M6237" s="71">
        <f t="shared" ca="1" si="1398"/>
        <v>0</v>
      </c>
      <c r="N6237" s="64">
        <f t="shared" ca="1" si="1399"/>
        <v>2.9813050315951638E+24</v>
      </c>
      <c r="O6237" s="65">
        <f t="shared" ca="1" si="1400"/>
        <v>2.9813050315951638E+24</v>
      </c>
      <c r="P6237" s="62">
        <f t="shared" ca="1" si="1402"/>
        <v>1.16510527777529E-26</v>
      </c>
    </row>
    <row r="6238" spans="1:16" x14ac:dyDescent="0.3">
      <c r="A6238" s="42">
        <v>6227</v>
      </c>
      <c r="B6238" s="52">
        <f>'[1]Mixed Norm. Gen. Proc.'!AA6235</f>
        <v>0.16348177725438259</v>
      </c>
      <c r="C6238" s="57">
        <f t="shared" si="1408"/>
        <v>1.4304820890914373E-26</v>
      </c>
      <c r="D6238" s="39">
        <f t="shared" ca="1" si="1403"/>
        <v>3.474293551805343E-3</v>
      </c>
      <c r="E6238" s="70">
        <f t="shared" ca="1" si="1404"/>
        <v>5.0000000000000001E-3</v>
      </c>
      <c r="F6238" s="67">
        <f t="shared" si="1405"/>
        <v>1.4304820890914373E-26</v>
      </c>
      <c r="G6238" s="68">
        <f t="shared" si="1406"/>
        <v>1.5020061935460092E-26</v>
      </c>
      <c r="H6238" s="68">
        <f t="shared" si="1407"/>
        <v>1.3589579846368655E-26</v>
      </c>
      <c r="I6238" s="69">
        <f t="shared" si="1401"/>
        <v>2.8582835143841979E-26</v>
      </c>
      <c r="J6238" s="55">
        <f t="shared" ca="1" si="1395"/>
        <v>6.2741109187257772E-3</v>
      </c>
      <c r="K6238" s="61">
        <f t="shared" ca="1" si="1396"/>
        <v>-2.5714617091966275E+24</v>
      </c>
      <c r="L6238" s="61">
        <f t="shared" ca="1" si="1397"/>
        <v>-2.5714617091966275E+24</v>
      </c>
      <c r="M6238" s="71">
        <f t="shared" ca="1" si="1398"/>
        <v>0</v>
      </c>
      <c r="N6238" s="64">
        <f t="shared" ca="1" si="1399"/>
        <v>2.9870339479438875E+24</v>
      </c>
      <c r="O6238" s="65">
        <f t="shared" ca="1" si="1400"/>
        <v>2.9870339479438875E+24</v>
      </c>
      <c r="P6238" s="62">
        <f t="shared" ca="1" si="1402"/>
        <v>1.3555787592744557E-26</v>
      </c>
    </row>
    <row r="6239" spans="1:16" x14ac:dyDescent="0.3">
      <c r="A6239" s="42">
        <v>6228</v>
      </c>
      <c r="B6239" s="52">
        <f>'[1]Mixed Norm. Gen. Proc.'!AA6236</f>
        <v>-0.27567316253499174</v>
      </c>
      <c r="C6239" s="57">
        <f t="shared" si="1408"/>
        <v>1.0361365676419391E-26</v>
      </c>
      <c r="D6239" s="39">
        <f t="shared" ca="1" si="1403"/>
        <v>3.4310675630037355E-3</v>
      </c>
      <c r="E6239" s="70">
        <f t="shared" ca="1" si="1404"/>
        <v>5.0000000000000001E-3</v>
      </c>
      <c r="F6239" s="67">
        <f t="shared" si="1405"/>
        <v>1.0361365676419391E-26</v>
      </c>
      <c r="G6239" s="68">
        <f t="shared" si="1406"/>
        <v>1.087943396024036E-26</v>
      </c>
      <c r="H6239" s="68">
        <f t="shared" si="1407"/>
        <v>9.843297392598421E-27</v>
      </c>
      <c r="I6239" s="69">
        <f t="shared" si="1401"/>
        <v>2.8508664197405085E-26</v>
      </c>
      <c r="J6239" s="55">
        <f t="shared" ca="1" si="1395"/>
        <v>6.274110918725778E-3</v>
      </c>
      <c r="K6239" s="61">
        <f t="shared" ca="1" si="1396"/>
        <v>-2.5781518770479463E+24</v>
      </c>
      <c r="L6239" s="61">
        <f t="shared" ca="1" si="1397"/>
        <v>-2.5781518770479463E+24</v>
      </c>
      <c r="M6239" s="71">
        <f t="shared" ca="1" si="1398"/>
        <v>0</v>
      </c>
      <c r="N6239" s="64">
        <f t="shared" ca="1" si="1399"/>
        <v>2.9948053094297859E+24</v>
      </c>
      <c r="O6239" s="65">
        <f t="shared" ca="1" si="1400"/>
        <v>2.9948053094297859E+24</v>
      </c>
      <c r="P6239" s="62">
        <f t="shared" ca="1" si="1402"/>
        <v>9.8188207564000634E-27</v>
      </c>
    </row>
    <row r="6240" spans="1:16" x14ac:dyDescent="0.3">
      <c r="A6240" s="42">
        <v>6229</v>
      </c>
      <c r="B6240" s="52">
        <f>'[1]Mixed Norm. Gen. Proc.'!AA6237</f>
        <v>-0.11776430358348955</v>
      </c>
      <c r="C6240" s="57">
        <f t="shared" si="1408"/>
        <v>9.1411666633619893E-27</v>
      </c>
      <c r="D6240" s="39">
        <f t="shared" ca="1" si="1403"/>
        <v>8.3772027223577225E-3</v>
      </c>
      <c r="E6240" s="70">
        <f t="shared" ca="1" si="1404"/>
        <v>8.3772027223577225E-3</v>
      </c>
      <c r="F6240" s="67">
        <f t="shared" si="1405"/>
        <v>9.1411666633619893E-27</v>
      </c>
      <c r="G6240" s="68">
        <f t="shared" si="1406"/>
        <v>9.5982249965300891E-27</v>
      </c>
      <c r="H6240" s="68">
        <f t="shared" si="1407"/>
        <v>8.6841083301938895E-27</v>
      </c>
      <c r="I6240" s="69">
        <f t="shared" si="1401"/>
        <v>2.8439547334104517E-26</v>
      </c>
      <c r="J6240" s="55">
        <f t="shared" ca="1" si="1395"/>
        <v>6.274110918725778E-3</v>
      </c>
      <c r="K6240" s="61">
        <f t="shared" ca="1" si="1396"/>
        <v>-2.5844175805333298E+24</v>
      </c>
      <c r="L6240" s="61">
        <f t="shared" ca="1" si="1397"/>
        <v>-2.5844175805333298E+24</v>
      </c>
      <c r="M6240" s="71">
        <f t="shared" ca="1" si="1398"/>
        <v>0</v>
      </c>
      <c r="N6240" s="64">
        <f t="shared" ca="1" si="1399"/>
        <v>3.0020836091422241E+24</v>
      </c>
      <c r="O6240" s="65">
        <f t="shared" ca="1" si="1400"/>
        <v>3.0020836091422241E+24</v>
      </c>
      <c r="P6240" s="62">
        <f t="shared" ca="1" si="1402"/>
        <v>8.662514168011497E-27</v>
      </c>
    </row>
    <row r="6241" spans="1:16" x14ac:dyDescent="0.3">
      <c r="A6241" s="42">
        <v>6230</v>
      </c>
      <c r="B6241" s="52">
        <f>'[1]Mixed Norm. Gen. Proc.'!AA6238</f>
        <v>0.28096332095871857</v>
      </c>
      <c r="C6241" s="57">
        <f t="shared" si="1408"/>
        <v>1.1709499206537303E-26</v>
      </c>
      <c r="D6241" s="39">
        <f t="shared" ca="1" si="1403"/>
        <v>-1.5125280492107358E-2</v>
      </c>
      <c r="E6241" s="70">
        <f t="shared" ca="1" si="1404"/>
        <v>5.0000000000000001E-3</v>
      </c>
      <c r="F6241" s="67">
        <f t="shared" si="1405"/>
        <v>1.1709499206537303E-26</v>
      </c>
      <c r="G6241" s="68">
        <f t="shared" si="1406"/>
        <v>1.2294974166864168E-26</v>
      </c>
      <c r="H6241" s="68">
        <f t="shared" si="1407"/>
        <v>1.1124024246210437E-26</v>
      </c>
      <c r="I6241" s="69">
        <f t="shared" si="1401"/>
        <v>2.8410346725332349E-26</v>
      </c>
      <c r="J6241" s="55">
        <f t="shared" ca="1" si="1395"/>
        <v>6.3082240775374733E-3</v>
      </c>
      <c r="K6241" s="61">
        <f t="shared" ca="1" si="1396"/>
        <v>-2.5863174973854544E+24</v>
      </c>
      <c r="L6241" s="61">
        <f t="shared" ca="1" si="1397"/>
        <v>-2.5863174973854544E+24</v>
      </c>
      <c r="M6241" s="71">
        <f t="shared" ca="1" si="1398"/>
        <v>0</v>
      </c>
      <c r="N6241" s="64">
        <f t="shared" ca="1" si="1399"/>
        <v>3.0059255875658619E+24</v>
      </c>
      <c r="O6241" s="65">
        <f t="shared" ca="1" si="1400"/>
        <v>3.0059255875658619E+24</v>
      </c>
      <c r="P6241" s="62">
        <f t="shared" ca="1" si="1402"/>
        <v>1.1096212706417354E-26</v>
      </c>
    </row>
    <row r="6242" spans="1:16" x14ac:dyDescent="0.3">
      <c r="A6242" s="42">
        <v>6231</v>
      </c>
      <c r="B6242" s="52">
        <f>'[1]Mixed Norm. Gen. Proc.'!AA6239</f>
        <v>-0.21712424522339852</v>
      </c>
      <c r="C6242" s="57">
        <f t="shared" si="1408"/>
        <v>9.1670830293739061E-27</v>
      </c>
      <c r="D6242" s="39">
        <f t="shared" ca="1" si="1403"/>
        <v>8.39110565065407E-3</v>
      </c>
      <c r="E6242" s="70">
        <f t="shared" ca="1" si="1404"/>
        <v>8.39110565065407E-3</v>
      </c>
      <c r="F6242" s="67">
        <f t="shared" si="1405"/>
        <v>9.1670830293739061E-27</v>
      </c>
      <c r="G6242" s="68">
        <f t="shared" si="1406"/>
        <v>9.6254371808426019E-27</v>
      </c>
      <c r="H6242" s="68">
        <f t="shared" si="1407"/>
        <v>8.7087288779052103E-27</v>
      </c>
      <c r="I6242" s="69">
        <f t="shared" si="1401"/>
        <v>2.8352743721300871E-26</v>
      </c>
      <c r="J6242" s="55">
        <f t="shared" ca="1" si="1395"/>
        <v>6.3082240775374715E-3</v>
      </c>
      <c r="K6242" s="61">
        <f t="shared" ca="1" si="1396"/>
        <v>-2.5915720032171652E+24</v>
      </c>
      <c r="L6242" s="61">
        <f t="shared" ca="1" si="1397"/>
        <v>-2.5915720032171652E+24</v>
      </c>
      <c r="M6242" s="71">
        <f t="shared" ca="1" si="1398"/>
        <v>0</v>
      </c>
      <c r="N6242" s="64">
        <f t="shared" ca="1" si="1399"/>
        <v>3.0120325924272331E+24</v>
      </c>
      <c r="O6242" s="65">
        <f t="shared" ca="1" si="1400"/>
        <v>3.0120325924272331E+24</v>
      </c>
      <c r="P6242" s="62">
        <f t="shared" ca="1" si="1402"/>
        <v>8.6869558976982001E-27</v>
      </c>
    </row>
    <row r="6243" spans="1:16" x14ac:dyDescent="0.3">
      <c r="A6243" s="42">
        <v>6232</v>
      </c>
      <c r="B6243" s="52">
        <f>'[1]Mixed Norm. Gen. Proc.'!AA6240</f>
        <v>-0.31574656911707216</v>
      </c>
      <c r="C6243" s="57">
        <f t="shared" si="1408"/>
        <v>6.2726080140377584E-27</v>
      </c>
      <c r="D6243" s="39">
        <f t="shared" ca="1" si="1403"/>
        <v>-1.2447728807061482E-2</v>
      </c>
      <c r="E6243" s="70">
        <f t="shared" ca="1" si="1404"/>
        <v>5.0000000000000001E-3</v>
      </c>
      <c r="F6243" s="67">
        <f t="shared" si="1405"/>
        <v>6.2726080140377584E-27</v>
      </c>
      <c r="G6243" s="68">
        <f t="shared" si="1406"/>
        <v>6.586238414739646E-27</v>
      </c>
      <c r="H6243" s="68">
        <f t="shared" si="1407"/>
        <v>5.95897761333587E-27</v>
      </c>
      <c r="I6243" s="69">
        <f t="shared" si="1401"/>
        <v>2.8324853046996712E-26</v>
      </c>
      <c r="J6243" s="55">
        <f t="shared" ca="1" si="1395"/>
        <v>6.2897902015655333E-3</v>
      </c>
      <c r="K6243" s="61">
        <f t="shared" ca="1" si="1396"/>
        <v>-2.5945338170313524E+24</v>
      </c>
      <c r="L6243" s="61">
        <f t="shared" ca="1" si="1397"/>
        <v>-2.5945338170313524E+24</v>
      </c>
      <c r="M6243" s="71">
        <f t="shared" ca="1" si="1398"/>
        <v>0</v>
      </c>
      <c r="N6243" s="64">
        <f t="shared" ca="1" si="1399"/>
        <v>3.0145884881117298E+24</v>
      </c>
      <c r="O6243" s="65">
        <f t="shared" ca="1" si="1400"/>
        <v>3.0145884881117298E+24</v>
      </c>
      <c r="P6243" s="62">
        <f t="shared" ca="1" si="1402"/>
        <v>5.9441228582075521E-27</v>
      </c>
    </row>
    <row r="6244" spans="1:16" x14ac:dyDescent="0.3">
      <c r="A6244" s="42">
        <v>6233</v>
      </c>
      <c r="B6244" s="52">
        <f>'[1]Mixed Norm. Gen. Proc.'!AA6241</f>
        <v>0.18549811339822397</v>
      </c>
      <c r="C6244" s="57">
        <f t="shared" si="1408"/>
        <v>7.4361649667283434E-27</v>
      </c>
      <c r="D6244" s="39">
        <f t="shared" ca="1" si="1403"/>
        <v>7.517259433563901E-3</v>
      </c>
      <c r="E6244" s="70">
        <f t="shared" ca="1" si="1404"/>
        <v>7.517259433563901E-3</v>
      </c>
      <c r="F6244" s="67">
        <f t="shared" si="1405"/>
        <v>7.4361649667283434E-27</v>
      </c>
      <c r="G6244" s="68">
        <f t="shared" si="1406"/>
        <v>7.8079732150647604E-27</v>
      </c>
      <c r="H6244" s="68">
        <f t="shared" si="1407"/>
        <v>7.0643567183919265E-27</v>
      </c>
      <c r="I6244" s="69">
        <f t="shared" si="1401"/>
        <v>2.8324363710378885E-26</v>
      </c>
      <c r="J6244" s="55">
        <f t="shared" ca="1" si="1395"/>
        <v>6.2897902015655333E-3</v>
      </c>
      <c r="K6244" s="61">
        <f t="shared" ca="1" si="1396"/>
        <v>-2.5945786406473689E+24</v>
      </c>
      <c r="L6244" s="61">
        <f t="shared" ca="1" si="1397"/>
        <v>-2.5945786406473689E+24</v>
      </c>
      <c r="M6244" s="71">
        <f t="shared" ca="1" si="1398"/>
        <v>0</v>
      </c>
      <c r="N6244" s="64">
        <f t="shared" ca="1" si="1399"/>
        <v>3.0146405686650536E+24</v>
      </c>
      <c r="O6244" s="65">
        <f t="shared" ca="1" si="1400"/>
        <v>3.0146405686650536E+24</v>
      </c>
      <c r="P6244" s="62">
        <f t="shared" ca="1" si="1402"/>
        <v>7.0467464342123135E-27</v>
      </c>
    </row>
    <row r="6245" spans="1:16" x14ac:dyDescent="0.3">
      <c r="A6245" s="42">
        <v>6234</v>
      </c>
      <c r="B6245" s="52">
        <f>'[1]Mixed Norm. Gen. Proc.'!AA6242</f>
        <v>-0.25756084634992232</v>
      </c>
      <c r="C6245" s="57">
        <f t="shared" si="1408"/>
        <v>5.5209000243001492E-27</v>
      </c>
      <c r="D6245" s="39">
        <f t="shared" ca="1" si="1403"/>
        <v>-2.4908456610469166E-3</v>
      </c>
      <c r="E6245" s="70">
        <f t="shared" ca="1" si="1404"/>
        <v>5.0000000000000001E-3</v>
      </c>
      <c r="F6245" s="67">
        <f t="shared" si="1405"/>
        <v>5.5209000243001492E-27</v>
      </c>
      <c r="G6245" s="68">
        <f t="shared" si="1406"/>
        <v>5.7969450255151571E-27</v>
      </c>
      <c r="H6245" s="68">
        <f t="shared" si="1407"/>
        <v>5.2448550230851412E-27</v>
      </c>
      <c r="I6245" s="69">
        <f t="shared" si="1401"/>
        <v>2.8307256955599188E-26</v>
      </c>
      <c r="J6245" s="55">
        <f t="shared" ca="1" si="1395"/>
        <v>6.315217064530824E-3</v>
      </c>
      <c r="K6245" s="61">
        <f t="shared" ca="1" si="1396"/>
        <v>-2.5955807653853919E+24</v>
      </c>
      <c r="L6245" s="61">
        <f t="shared" ca="1" si="1397"/>
        <v>-2.5955807653853919E+24</v>
      </c>
      <c r="M6245" s="71">
        <f t="shared" ca="1" si="1398"/>
        <v>0</v>
      </c>
      <c r="N6245" s="64">
        <f t="shared" ca="1" si="1399"/>
        <v>3.0170282297218992E+24</v>
      </c>
      <c r="O6245" s="65">
        <f t="shared" ca="1" si="1400"/>
        <v>3.0170282297218992E+24</v>
      </c>
      <c r="P6245" s="62">
        <f t="shared" ca="1" si="1402"/>
        <v>5.231727670074061E-27</v>
      </c>
    </row>
    <row r="6246" spans="1:16" x14ac:dyDescent="0.3">
      <c r="A6246" s="42">
        <v>6235</v>
      </c>
      <c r="B6246" s="52">
        <f>'[1]Mixed Norm. Gen. Proc.'!AA6243</f>
        <v>-0.26360005297734357</v>
      </c>
      <c r="C6246" s="57">
        <f t="shared" si="1408"/>
        <v>4.0655904854120127E-27</v>
      </c>
      <c r="D6246" s="39">
        <f t="shared" ca="1" si="1403"/>
        <v>-4.7971953241379895E-4</v>
      </c>
      <c r="E6246" s="70">
        <f t="shared" ca="1" si="1404"/>
        <v>5.0000000000000001E-3</v>
      </c>
      <c r="F6246" s="67">
        <f t="shared" si="1405"/>
        <v>4.0655904854120127E-27</v>
      </c>
      <c r="G6246" s="68">
        <f t="shared" si="1406"/>
        <v>4.2688700096826132E-27</v>
      </c>
      <c r="H6246" s="68">
        <f t="shared" si="1407"/>
        <v>3.8623109611414122E-27</v>
      </c>
      <c r="I6246" s="69">
        <f t="shared" si="1401"/>
        <v>2.8341871515624774E-26</v>
      </c>
      <c r="J6246" s="55">
        <f t="shared" ca="1" si="1395"/>
        <v>6.315217064530824E-3</v>
      </c>
      <c r="K6246" s="61">
        <f t="shared" ca="1" si="1396"/>
        <v>-2.5924107246858803E+24</v>
      </c>
      <c r="L6246" s="61">
        <f t="shared" ca="1" si="1397"/>
        <v>-2.5924107246858803E+24</v>
      </c>
      <c r="M6246" s="71">
        <f t="shared" ca="1" si="1398"/>
        <v>0</v>
      </c>
      <c r="N6246" s="64">
        <f t="shared" ca="1" si="1399"/>
        <v>3.0133434658311539E+24</v>
      </c>
      <c r="O6246" s="65">
        <f t="shared" ca="1" si="1400"/>
        <v>3.0133434658311539E+24</v>
      </c>
      <c r="P6246" s="62">
        <f t="shared" ca="1" si="1402"/>
        <v>3.8526439790795049E-27</v>
      </c>
    </row>
    <row r="6247" spans="1:16" x14ac:dyDescent="0.3">
      <c r="A6247" s="42">
        <v>6236</v>
      </c>
      <c r="B6247" s="52">
        <f>'[1]Mixed Norm. Gen. Proc.'!AA6244</f>
        <v>0.25382379460429194</v>
      </c>
      <c r="C6247" s="57">
        <f t="shared" si="1408"/>
        <v>5.0975340897263946E-27</v>
      </c>
      <c r="D6247" s="39">
        <f t="shared" ca="1" si="1403"/>
        <v>-2.3913143624017148E-2</v>
      </c>
      <c r="E6247" s="70">
        <f t="shared" ca="1" si="1404"/>
        <v>5.0000000000000001E-3</v>
      </c>
      <c r="F6247" s="67">
        <f t="shared" si="1405"/>
        <v>5.0975340897263946E-27</v>
      </c>
      <c r="G6247" s="68">
        <f t="shared" si="1406"/>
        <v>5.3524107942127145E-27</v>
      </c>
      <c r="H6247" s="68">
        <f t="shared" si="1407"/>
        <v>4.8426573852400746E-27</v>
      </c>
      <c r="I6247" s="69">
        <f t="shared" si="1401"/>
        <v>2.8418695215301533E-26</v>
      </c>
      <c r="J6247" s="55">
        <f t="shared" ca="1" si="1395"/>
        <v>6.315217064530824E-3</v>
      </c>
      <c r="K6247" s="61">
        <f t="shared" ca="1" si="1396"/>
        <v>-2.5854027117759605E+24</v>
      </c>
      <c r="L6247" s="61">
        <f t="shared" ca="1" si="1397"/>
        <v>-2.5854027117759605E+24</v>
      </c>
      <c r="M6247" s="71">
        <f t="shared" ca="1" si="1398"/>
        <v>0</v>
      </c>
      <c r="N6247" s="64">
        <f t="shared" ca="1" si="1399"/>
        <v>3.0051975537233633E+24</v>
      </c>
      <c r="O6247" s="65">
        <f t="shared" ca="1" si="1400"/>
        <v>3.0051975537233633E+24</v>
      </c>
      <c r="P6247" s="62">
        <f t="shared" ca="1" si="1402"/>
        <v>4.830536693108843E-27</v>
      </c>
    </row>
    <row r="6248" spans="1:16" x14ac:dyDescent="0.3">
      <c r="A6248" s="42">
        <v>6237</v>
      </c>
      <c r="B6248" s="52">
        <f>'[1]Mixed Norm. Gen. Proc.'!AA6245</f>
        <v>9.1119125419135694E-2</v>
      </c>
      <c r="C6248" s="57">
        <f t="shared" si="1408"/>
        <v>5.5620169377764934E-27</v>
      </c>
      <c r="D6248" s="39">
        <f t="shared" ca="1" si="1403"/>
        <v>3.5140979681342827E-3</v>
      </c>
      <c r="E6248" s="70">
        <f t="shared" ca="1" si="1404"/>
        <v>5.0000000000000001E-3</v>
      </c>
      <c r="F6248" s="67">
        <f t="shared" si="1405"/>
        <v>5.5620169377764934E-27</v>
      </c>
      <c r="G6248" s="68">
        <f t="shared" si="1406"/>
        <v>5.8401177846653184E-27</v>
      </c>
      <c r="H6248" s="68">
        <f t="shared" si="1407"/>
        <v>5.2839160908876685E-27</v>
      </c>
      <c r="I6248" s="69">
        <f t="shared" si="1401"/>
        <v>2.8517140255841583E-26</v>
      </c>
      <c r="J6248" s="55">
        <f t="shared" ca="1" si="1395"/>
        <v>6.248413806640353E-3</v>
      </c>
      <c r="K6248" s="61">
        <f t="shared" ca="1" si="1396"/>
        <v>-2.5779532278540997E+24</v>
      </c>
      <c r="L6248" s="61">
        <f t="shared" ca="1" si="1397"/>
        <v>-2.5779532278540997E+24</v>
      </c>
      <c r="M6248" s="71">
        <f t="shared" ca="1" si="1398"/>
        <v>0</v>
      </c>
      <c r="N6248" s="64">
        <f t="shared" ca="1" si="1399"/>
        <v>2.9933475263743762E+24</v>
      </c>
      <c r="O6248" s="65">
        <f t="shared" ca="1" si="1400"/>
        <v>2.9933475263743762E+24</v>
      </c>
      <c r="P6248" s="62">
        <f t="shared" ca="1" si="1402"/>
        <v>5.2708306956975987E-27</v>
      </c>
    </row>
    <row r="6249" spans="1:16" x14ac:dyDescent="0.3">
      <c r="A6249" s="42">
        <v>6238</v>
      </c>
      <c r="B6249" s="52">
        <f>'[1]Mixed Norm. Gen. Proc.'!AA6246</f>
        <v>4.110441010780265E-2</v>
      </c>
      <c r="C6249" s="57">
        <f t="shared" si="1408"/>
        <v>5.7906403630134028E-27</v>
      </c>
      <c r="D6249" s="39">
        <f t="shared" ca="1" si="1403"/>
        <v>-1.3734711317910289E-2</v>
      </c>
      <c r="E6249" s="70">
        <f t="shared" ca="1" si="1404"/>
        <v>5.0000000000000001E-3</v>
      </c>
      <c r="F6249" s="67">
        <f t="shared" si="1405"/>
        <v>5.7906403630134028E-27</v>
      </c>
      <c r="G6249" s="68">
        <f t="shared" si="1406"/>
        <v>6.0801723811640734E-27</v>
      </c>
      <c r="H6249" s="68">
        <f t="shared" si="1407"/>
        <v>5.5011083448627323E-27</v>
      </c>
      <c r="I6249" s="69">
        <f t="shared" si="1401"/>
        <v>2.8593975060727402E-26</v>
      </c>
      <c r="J6249" s="55">
        <f t="shared" ca="1" si="1395"/>
        <v>6.2484138066403539E-3</v>
      </c>
      <c r="K6249" s="61">
        <f t="shared" ca="1" si="1396"/>
        <v>-2.5710260156408178E+24</v>
      </c>
      <c r="L6249" s="61">
        <f t="shared" ca="1" si="1397"/>
        <v>-2.5710260156408178E+24</v>
      </c>
      <c r="M6249" s="71">
        <f t="shared" ca="1" si="1398"/>
        <v>0</v>
      </c>
      <c r="N6249" s="64">
        <f t="shared" ca="1" si="1399"/>
        <v>2.9853041090930793E+24</v>
      </c>
      <c r="O6249" s="65">
        <f t="shared" ca="1" si="1400"/>
        <v>2.9853041090930793E+24</v>
      </c>
      <c r="P6249" s="62">
        <f t="shared" ca="1" si="1402"/>
        <v>5.4874850822223472E-27</v>
      </c>
    </row>
    <row r="6250" spans="1:16" x14ac:dyDescent="0.3">
      <c r="A6250" s="42">
        <v>6239</v>
      </c>
      <c r="B6250" s="52">
        <f>'[1]Mixed Norm. Gen. Proc.'!AA6247</f>
        <v>0.17551988525512313</v>
      </c>
      <c r="C6250" s="57">
        <f t="shared" si="1408"/>
        <v>6.8070128950832005E-27</v>
      </c>
      <c r="D6250" s="39">
        <f t="shared" ca="1" si="1403"/>
        <v>2.463323178225567E-3</v>
      </c>
      <c r="E6250" s="70">
        <f t="shared" ca="1" si="1404"/>
        <v>5.0000000000000001E-3</v>
      </c>
      <c r="F6250" s="67">
        <f t="shared" si="1405"/>
        <v>6.8070128950832005E-27</v>
      </c>
      <c r="G6250" s="68">
        <f t="shared" si="1406"/>
        <v>7.1473635398373609E-27</v>
      </c>
      <c r="H6250" s="68">
        <f t="shared" si="1407"/>
        <v>6.4666622503290401E-27</v>
      </c>
      <c r="I6250" s="69">
        <f t="shared" si="1401"/>
        <v>2.868318109798303E-26</v>
      </c>
      <c r="J6250" s="55">
        <f t="shared" ca="1" si="1395"/>
        <v>6.248413806640353E-3</v>
      </c>
      <c r="K6250" s="61">
        <f t="shared" ca="1" si="1396"/>
        <v>-2.5630300042586438E+24</v>
      </c>
      <c r="L6250" s="61">
        <f t="shared" ca="1" si="1397"/>
        <v>-2.5630300042586438E+24</v>
      </c>
      <c r="M6250" s="71">
        <f t="shared" ca="1" si="1398"/>
        <v>0</v>
      </c>
      <c r="N6250" s="64">
        <f t="shared" ca="1" si="1399"/>
        <v>2.9760196734279618E+24</v>
      </c>
      <c r="O6250" s="65">
        <f t="shared" ca="1" si="1400"/>
        <v>2.9760196734279618E+24</v>
      </c>
      <c r="P6250" s="62">
        <f t="shared" ca="1" si="1402"/>
        <v>6.4506478341932143E-27</v>
      </c>
    </row>
    <row r="6251" spans="1:16" x14ac:dyDescent="0.3">
      <c r="A6251" s="42">
        <v>6240</v>
      </c>
      <c r="B6251" s="52">
        <f>'[1]Mixed Norm. Gen. Proc.'!AA6248</f>
        <v>0.41804417957156226</v>
      </c>
      <c r="C6251" s="57">
        <f t="shared" si="1408"/>
        <v>9.6526450161413008E-27</v>
      </c>
      <c r="D6251" s="39">
        <f t="shared" ca="1" si="1403"/>
        <v>9.0432794454625969E-4</v>
      </c>
      <c r="E6251" s="70">
        <f t="shared" ca="1" si="1404"/>
        <v>5.0000000000000001E-3</v>
      </c>
      <c r="F6251" s="67">
        <f t="shared" si="1405"/>
        <v>9.6526450161413008E-27</v>
      </c>
      <c r="G6251" s="68">
        <f t="shared" si="1406"/>
        <v>1.0135277266948366E-26</v>
      </c>
      <c r="H6251" s="68">
        <f t="shared" si="1407"/>
        <v>9.1700127653342352E-27</v>
      </c>
      <c r="I6251" s="69">
        <f t="shared" si="1401"/>
        <v>2.8781358946158649E-26</v>
      </c>
      <c r="J6251" s="55">
        <f t="shared" ca="1" si="1395"/>
        <v>6.248413806640353E-3</v>
      </c>
      <c r="K6251" s="61">
        <f t="shared" ca="1" si="1396"/>
        <v>-2.5542870963543161E+24</v>
      </c>
      <c r="L6251" s="61">
        <f t="shared" ca="1" si="1397"/>
        <v>-2.5542870963543161E+24</v>
      </c>
      <c r="M6251" s="71">
        <f t="shared" ca="1" si="1398"/>
        <v>0</v>
      </c>
      <c r="N6251" s="64">
        <f t="shared" ca="1" si="1399"/>
        <v>2.9658679912849455E+24</v>
      </c>
      <c r="O6251" s="65">
        <f t="shared" ca="1" si="1400"/>
        <v>2.9658679912849455E+24</v>
      </c>
      <c r="P6251" s="62">
        <f t="shared" ca="1" si="1402"/>
        <v>9.1473036157435903E-27</v>
      </c>
    </row>
    <row r="6252" spans="1:16" x14ac:dyDescent="0.3">
      <c r="A6252" s="42">
        <v>6241</v>
      </c>
      <c r="B6252" s="52">
        <f>'[1]Mixed Norm. Gen. Proc.'!AA6249</f>
        <v>-0.20599267134655075</v>
      </c>
      <c r="C6252" s="57">
        <f t="shared" si="1408"/>
        <v>7.6642708837063848E-27</v>
      </c>
      <c r="D6252" s="39">
        <f t="shared" ca="1" si="1403"/>
        <v>5.8873799705465432E-4</v>
      </c>
      <c r="E6252" s="70">
        <f t="shared" ca="1" si="1404"/>
        <v>5.0000000000000001E-3</v>
      </c>
      <c r="F6252" s="67">
        <f t="shared" si="1405"/>
        <v>7.6642708837063848E-27</v>
      </c>
      <c r="G6252" s="68">
        <f t="shared" si="1406"/>
        <v>8.0474844278917038E-27</v>
      </c>
      <c r="H6252" s="68">
        <f t="shared" si="1407"/>
        <v>7.2810573395210657E-27</v>
      </c>
      <c r="I6252" s="69">
        <f t="shared" si="1401"/>
        <v>2.885966081061074E-26</v>
      </c>
      <c r="J6252" s="55">
        <f t="shared" ca="1" si="1395"/>
        <v>6.248413806640353E-3</v>
      </c>
      <c r="K6252" s="61">
        <f t="shared" ca="1" si="1396"/>
        <v>-2.547356819408126E+24</v>
      </c>
      <c r="L6252" s="61">
        <f t="shared" ca="1" si="1397"/>
        <v>-2.547356819408126E+24</v>
      </c>
      <c r="M6252" s="71">
        <f t="shared" ca="1" si="1398"/>
        <v>0</v>
      </c>
      <c r="N6252" s="64">
        <f t="shared" ca="1" si="1399"/>
        <v>2.9578210154399857E+24</v>
      </c>
      <c r="O6252" s="65">
        <f t="shared" ca="1" si="1400"/>
        <v>2.9578210154399857E+24</v>
      </c>
      <c r="P6252" s="62">
        <f t="shared" ca="1" si="1402"/>
        <v>7.2630261083186057E-27</v>
      </c>
    </row>
    <row r="6253" spans="1:16" x14ac:dyDescent="0.3">
      <c r="A6253" s="42">
        <v>6242</v>
      </c>
      <c r="B6253" s="52">
        <f>'[1]Mixed Norm. Gen. Proc.'!AA6250</f>
        <v>2.632511119747373E-2</v>
      </c>
      <c r="C6253" s="57">
        <f t="shared" si="1408"/>
        <v>7.8660336669675168E-27</v>
      </c>
      <c r="D6253" s="39">
        <f t="shared" ca="1" si="1403"/>
        <v>-1.9304850700469115E-2</v>
      </c>
      <c r="E6253" s="70">
        <f t="shared" ca="1" si="1404"/>
        <v>5.0000000000000001E-3</v>
      </c>
      <c r="F6253" s="67">
        <f t="shared" si="1405"/>
        <v>7.8660336669675168E-27</v>
      </c>
      <c r="G6253" s="68">
        <f t="shared" si="1406"/>
        <v>8.259335350315893E-27</v>
      </c>
      <c r="H6253" s="68">
        <f t="shared" si="1407"/>
        <v>7.4727319836191406E-27</v>
      </c>
      <c r="I6253" s="69">
        <f t="shared" si="1401"/>
        <v>2.8916780221322873E-26</v>
      </c>
      <c r="J6253" s="55">
        <f t="shared" ca="1" si="1395"/>
        <v>6.248413806640353E-3</v>
      </c>
      <c r="K6253" s="61">
        <f t="shared" ca="1" si="1396"/>
        <v>-2.5423250171367698E+24</v>
      </c>
      <c r="L6253" s="61">
        <f t="shared" ca="1" si="1397"/>
        <v>-2.5423250171367698E+24</v>
      </c>
      <c r="M6253" s="71">
        <f t="shared" ca="1" si="1398"/>
        <v>0</v>
      </c>
      <c r="N6253" s="64">
        <f t="shared" ca="1" si="1399"/>
        <v>2.9519784218973852E+24</v>
      </c>
      <c r="O6253" s="65">
        <f t="shared" ca="1" si="1400"/>
        <v>2.9519784218973852E+24</v>
      </c>
      <c r="P6253" s="62">
        <f t="shared" ca="1" si="1402"/>
        <v>7.4542260782502488E-27</v>
      </c>
    </row>
    <row r="6254" spans="1:16" x14ac:dyDescent="0.3">
      <c r="A6254" s="42">
        <v>6243</v>
      </c>
      <c r="B6254" s="52">
        <f>'[1]Mixed Norm. Gen. Proc.'!AA6251</f>
        <v>-0.33564880685098519</v>
      </c>
      <c r="C6254" s="57">
        <f t="shared" si="1408"/>
        <v>5.22580885200019E-27</v>
      </c>
      <c r="D6254" s="39">
        <f t="shared" ca="1" si="1403"/>
        <v>2.7984618540691647E-3</v>
      </c>
      <c r="E6254" s="70">
        <f t="shared" ca="1" si="1404"/>
        <v>5.0000000000000001E-3</v>
      </c>
      <c r="F6254" s="67">
        <f t="shared" si="1405"/>
        <v>5.22580885200019E-27</v>
      </c>
      <c r="G6254" s="68">
        <f t="shared" si="1406"/>
        <v>5.4870992946001998E-27</v>
      </c>
      <c r="H6254" s="68">
        <f t="shared" si="1407"/>
        <v>4.9645184094001801E-27</v>
      </c>
      <c r="I6254" s="69">
        <f t="shared" si="1401"/>
        <v>2.9001996814615055E-26</v>
      </c>
      <c r="J6254" s="55">
        <f t="shared" ca="1" si="1395"/>
        <v>6.248413806640353E-3</v>
      </c>
      <c r="K6254" s="61">
        <f t="shared" ca="1" si="1396"/>
        <v>-2.5348549012552076E+24</v>
      </c>
      <c r="L6254" s="61">
        <f t="shared" ca="1" si="1397"/>
        <v>-2.5348549012552076E+24</v>
      </c>
      <c r="M6254" s="71">
        <f t="shared" ca="1" si="1398"/>
        <v>0</v>
      </c>
      <c r="N6254" s="64">
        <f t="shared" ca="1" si="1399"/>
        <v>2.943304621048644E+24</v>
      </c>
      <c r="O6254" s="65">
        <f t="shared" ca="1" si="1400"/>
        <v>2.943304621048644E+24</v>
      </c>
      <c r="P6254" s="62">
        <f t="shared" ca="1" si="1402"/>
        <v>4.9522239890880545E-27</v>
      </c>
    </row>
    <row r="6255" spans="1:16" x14ac:dyDescent="0.3">
      <c r="A6255" s="42">
        <v>6244</v>
      </c>
      <c r="B6255" s="52">
        <f>'[1]Mixed Norm. Gen. Proc.'!AA6252</f>
        <v>-0.21750279208187467</v>
      </c>
      <c r="C6255" s="57">
        <f t="shared" si="1408"/>
        <v>4.0891808358039725E-27</v>
      </c>
      <c r="D6255" s="39">
        <f t="shared" ca="1" si="1403"/>
        <v>-2.5656111462314491E-2</v>
      </c>
      <c r="E6255" s="70">
        <f t="shared" ca="1" si="1404"/>
        <v>5.0000000000000001E-3</v>
      </c>
      <c r="F6255" s="67">
        <f t="shared" si="1405"/>
        <v>4.0891808358039725E-27</v>
      </c>
      <c r="G6255" s="68">
        <f t="shared" si="1406"/>
        <v>4.2936398775941711E-27</v>
      </c>
      <c r="H6255" s="68">
        <f t="shared" si="1407"/>
        <v>3.8847217940137739E-27</v>
      </c>
      <c r="I6255" s="69">
        <f t="shared" si="1401"/>
        <v>2.9105530250850514E-26</v>
      </c>
      <c r="J6255" s="55">
        <f t="shared" ref="J6255:J6318" ca="1" si="1409">AVERAGE(E6156:E6254)</f>
        <v>6.248413806640353E-3</v>
      </c>
      <c r="K6255" s="61">
        <f t="shared" ref="K6255:K6318" ca="1" si="1410">(LN(F6255/G6255)+(J6255+I6255^2/2)*$K$4)/(I6255*SQRT($K$4))</f>
        <v>-2.525837981239549E+24</v>
      </c>
      <c r="L6255" s="61">
        <f t="shared" ref="L6255:L6318" ca="1" si="1411">(LN(F6255/G6255)+(J6255-I6255^2/2)*$K$4)/(I6255*SQRT($K$4))</f>
        <v>-2.525837981239549E+24</v>
      </c>
      <c r="M6255" s="71">
        <f t="shared" ref="M6255:M6318" ca="1" si="1412">F6255*_xlfn.NORM.S.DIST(K6255,TRUE)-G6255*EXP(-J6255*$K$4)*_xlfn.NORM.S.DIST(L6255,TRUE)</f>
        <v>0</v>
      </c>
      <c r="N6255" s="64">
        <f t="shared" ref="N6255:N6318" ca="1" si="1413">(LN(F6255/H6255)+(J6255+I6255^2/2)*$K$4)/(I6255*SQRT($K$4))</f>
        <v>2.9328347742985989E+24</v>
      </c>
      <c r="O6255" s="65">
        <f t="shared" ref="O6255:O6318" ca="1" si="1414">(LN(F6255/H6255)+(J6255-I6255^2/2)*$K$4)/(I6255*SQRT($K$4))</f>
        <v>2.9328347742985989E+24</v>
      </c>
      <c r="P6255" s="62">
        <f t="shared" ca="1" si="1402"/>
        <v>3.8751014444465635E-27</v>
      </c>
    </row>
    <row r="6256" spans="1:16" x14ac:dyDescent="0.3">
      <c r="A6256" s="42">
        <v>6245</v>
      </c>
      <c r="B6256" s="52">
        <f>'[1]Mixed Norm. Gen. Proc.'!AA6253</f>
        <v>0.30016778659985527</v>
      </c>
      <c r="C6256" s="57">
        <f t="shared" si="1408"/>
        <v>5.3166211962937974E-27</v>
      </c>
      <c r="D6256" s="39">
        <f t="shared" ca="1" si="1403"/>
        <v>-5.0999984448558185E-3</v>
      </c>
      <c r="E6256" s="70">
        <f t="shared" ca="1" si="1404"/>
        <v>5.0000000000000001E-3</v>
      </c>
      <c r="F6256" s="67">
        <f t="shared" si="1405"/>
        <v>5.3166211962937974E-27</v>
      </c>
      <c r="G6256" s="68">
        <f t="shared" si="1406"/>
        <v>5.5824522561084873E-27</v>
      </c>
      <c r="H6256" s="68">
        <f t="shared" si="1407"/>
        <v>5.0507901364791075E-27</v>
      </c>
      <c r="I6256" s="69">
        <f t="shared" ref="I6256:I6319" si="1415">_xlfn.STDEV.S(F6157:F6255)</f>
        <v>2.9264748713316503E-26</v>
      </c>
      <c r="J6256" s="55">
        <f t="shared" ca="1" si="1409"/>
        <v>6.248413806640353E-3</v>
      </c>
      <c r="K6256" s="61">
        <f t="shared" ca="1" si="1410"/>
        <v>-2.5120958492379795E+24</v>
      </c>
      <c r="L6256" s="61">
        <f t="shared" ca="1" si="1411"/>
        <v>-2.5120958492379795E+24</v>
      </c>
      <c r="M6256" s="71">
        <f t="shared" ca="1" si="1412"/>
        <v>0</v>
      </c>
      <c r="N6256" s="64">
        <f t="shared" ca="1" si="1413"/>
        <v>2.9168783262181778E+24</v>
      </c>
      <c r="O6256" s="65">
        <f t="shared" ca="1" si="1414"/>
        <v>2.9168783262181778E+24</v>
      </c>
      <c r="P6256" s="62">
        <f t="shared" ref="P6256:P6319" ca="1" si="1416">H6256*EXP(-J6256*$K$4)*_xlfn.NORM.S.DIST(-L6256,TRUE)-F6256*_xlfn.NORM.S.DIST(K6256,TRUE)</f>
        <v>5.0382820678759904E-27</v>
      </c>
    </row>
    <row r="6257" spans="1:16" x14ac:dyDescent="0.3">
      <c r="A6257" s="42">
        <v>6246</v>
      </c>
      <c r="B6257" s="52">
        <f>'[1]Mixed Norm. Gen. Proc.'!AA6254</f>
        <v>-0.2525529917369721</v>
      </c>
      <c r="C6257" s="57">
        <f t="shared" si="1408"/>
        <v>3.9738926072375989E-27</v>
      </c>
      <c r="D6257" s="39">
        <f t="shared" ca="1" si="1403"/>
        <v>-1.1222456405852028E-2</v>
      </c>
      <c r="E6257" s="70">
        <f t="shared" ca="1" si="1404"/>
        <v>5.0000000000000001E-3</v>
      </c>
      <c r="F6257" s="67">
        <f t="shared" si="1405"/>
        <v>3.9738926072375989E-27</v>
      </c>
      <c r="G6257" s="68">
        <f t="shared" si="1406"/>
        <v>4.1725872375994789E-27</v>
      </c>
      <c r="H6257" s="68">
        <f t="shared" si="1407"/>
        <v>3.775197976875719E-27</v>
      </c>
      <c r="I6257" s="69">
        <f t="shared" si="1415"/>
        <v>2.9402511350821629E-26</v>
      </c>
      <c r="J6257" s="55">
        <f t="shared" ca="1" si="1409"/>
        <v>6.2160250580243189E-3</v>
      </c>
      <c r="K6257" s="61">
        <f t="shared" ca="1" si="1410"/>
        <v>-2.5010195859850179E+24</v>
      </c>
      <c r="L6257" s="61">
        <f t="shared" ca="1" si="1411"/>
        <v>-2.5010195859850179E+24</v>
      </c>
      <c r="M6257" s="71">
        <f t="shared" ca="1" si="1412"/>
        <v>0</v>
      </c>
      <c r="N6257" s="64">
        <f t="shared" ca="1" si="1413"/>
        <v>2.9025176534069298E+24</v>
      </c>
      <c r="O6257" s="65">
        <f t="shared" ca="1" si="1414"/>
        <v>2.9025176534069298E+24</v>
      </c>
      <c r="P6257" s="62">
        <f t="shared" ca="1" si="1416"/>
        <v>3.7658972599730726E-27</v>
      </c>
    </row>
    <row r="6258" spans="1:16" x14ac:dyDescent="0.3">
      <c r="A6258" s="42">
        <v>6247</v>
      </c>
      <c r="B6258" s="52">
        <f>'[1]Mixed Norm. Gen. Proc.'!AA6255</f>
        <v>0.37567380624803881</v>
      </c>
      <c r="C6258" s="57">
        <f t="shared" si="1408"/>
        <v>5.4667799686194906E-27</v>
      </c>
      <c r="D6258" s="39">
        <f t="shared" ca="1" si="1403"/>
        <v>-7.8098034301826314E-3</v>
      </c>
      <c r="E6258" s="70">
        <f t="shared" ca="1" si="1404"/>
        <v>5.0000000000000001E-3</v>
      </c>
      <c r="F6258" s="67">
        <f t="shared" si="1405"/>
        <v>5.4667799686194906E-27</v>
      </c>
      <c r="G6258" s="68">
        <f t="shared" si="1406"/>
        <v>5.7401189670504656E-27</v>
      </c>
      <c r="H6258" s="68">
        <f t="shared" si="1407"/>
        <v>5.1934409701885156E-27</v>
      </c>
      <c r="I6258" s="69">
        <f t="shared" si="1415"/>
        <v>2.9584327070782348E-26</v>
      </c>
      <c r="J6258" s="55">
        <f t="shared" ca="1" si="1409"/>
        <v>6.2160250580243189E-3</v>
      </c>
      <c r="K6258" s="61">
        <f t="shared" ca="1" si="1410"/>
        <v>-2.4856491273102684E+24</v>
      </c>
      <c r="L6258" s="61">
        <f t="shared" ca="1" si="1411"/>
        <v>-2.4856491273102684E+24</v>
      </c>
      <c r="M6258" s="71">
        <f t="shared" ca="1" si="1412"/>
        <v>0</v>
      </c>
      <c r="N6258" s="64">
        <f t="shared" ca="1" si="1413"/>
        <v>2.8846797172730456E+24</v>
      </c>
      <c r="O6258" s="65">
        <f t="shared" ca="1" si="1414"/>
        <v>2.8846797172730456E+24</v>
      </c>
      <c r="P6258" s="62">
        <f t="shared" ca="1" si="1416"/>
        <v>5.1806462175662163E-27</v>
      </c>
    </row>
    <row r="6259" spans="1:16" x14ac:dyDescent="0.3">
      <c r="A6259" s="42">
        <v>6248</v>
      </c>
      <c r="B6259" s="52">
        <f>'[1]Mixed Norm. Gen. Proc.'!AA6256</f>
        <v>0.14802824892519362</v>
      </c>
      <c r="C6259" s="57">
        <f t="shared" si="1408"/>
        <v>6.2760178346335589E-27</v>
      </c>
      <c r="D6259" s="39">
        <f t="shared" ca="1" si="1403"/>
        <v>-8.6339920430770871E-3</v>
      </c>
      <c r="E6259" s="70">
        <f t="shared" ca="1" si="1404"/>
        <v>5.0000000000000001E-3</v>
      </c>
      <c r="F6259" s="67">
        <f t="shared" si="1405"/>
        <v>6.2760178346335589E-27</v>
      </c>
      <c r="G6259" s="68">
        <f t="shared" si="1406"/>
        <v>6.5898187263652366E-27</v>
      </c>
      <c r="H6259" s="68">
        <f t="shared" si="1407"/>
        <v>5.9622169429018804E-27</v>
      </c>
      <c r="I6259" s="69">
        <f t="shared" si="1415"/>
        <v>2.9755182076397103E-26</v>
      </c>
      <c r="J6259" s="55">
        <f t="shared" ca="1" si="1409"/>
        <v>6.216025058024318E-3</v>
      </c>
      <c r="K6259" s="61">
        <f t="shared" ca="1" si="1410"/>
        <v>-2.4713764673577035E+24</v>
      </c>
      <c r="L6259" s="61">
        <f t="shared" ca="1" si="1411"/>
        <v>-2.4713764673577035E+24</v>
      </c>
      <c r="M6259" s="71">
        <f t="shared" ca="1" si="1412"/>
        <v>0</v>
      </c>
      <c r="N6259" s="64">
        <f t="shared" ca="1" si="1413"/>
        <v>2.8681158136133059E+24</v>
      </c>
      <c r="O6259" s="65">
        <f t="shared" ca="1" si="1414"/>
        <v>2.8681158136133059E+24</v>
      </c>
      <c r="P6259" s="62">
        <f t="shared" ca="1" si="1416"/>
        <v>5.9475282054534712E-27</v>
      </c>
    </row>
    <row r="6260" spans="1:16" x14ac:dyDescent="0.3">
      <c r="A6260" s="42">
        <v>6249</v>
      </c>
      <c r="B6260" s="52">
        <f>'[1]Mixed Norm. Gen. Proc.'!AA6257</f>
        <v>-2.3740598961648596E-2</v>
      </c>
      <c r="C6260" s="57">
        <f t="shared" si="1408"/>
        <v>6.1270214121453695E-27</v>
      </c>
      <c r="D6260" s="39">
        <f t="shared" ca="1" si="1403"/>
        <v>9.625663549218965E-3</v>
      </c>
      <c r="E6260" s="70">
        <f t="shared" ca="1" si="1404"/>
        <v>9.625663549218965E-3</v>
      </c>
      <c r="F6260" s="67">
        <f t="shared" si="1405"/>
        <v>6.1270214121453695E-27</v>
      </c>
      <c r="G6260" s="68">
        <f t="shared" si="1406"/>
        <v>6.4333724827526381E-27</v>
      </c>
      <c r="H6260" s="68">
        <f t="shared" si="1407"/>
        <v>5.820670341538101E-27</v>
      </c>
      <c r="I6260" s="69">
        <f t="shared" si="1415"/>
        <v>2.9903996201091242E-26</v>
      </c>
      <c r="J6260" s="55">
        <f t="shared" ca="1" si="1409"/>
        <v>6.216025058024318E-3</v>
      </c>
      <c r="K6260" s="61">
        <f t="shared" ca="1" si="1410"/>
        <v>-2.4590779195881602E+24</v>
      </c>
      <c r="L6260" s="61">
        <f t="shared" ca="1" si="1411"/>
        <v>-2.4590779195881602E+24</v>
      </c>
      <c r="M6260" s="71">
        <f t="shared" ca="1" si="1412"/>
        <v>0</v>
      </c>
      <c r="N6260" s="64">
        <f t="shared" ca="1" si="1413"/>
        <v>2.853842933779639E+24</v>
      </c>
      <c r="O6260" s="65">
        <f t="shared" ca="1" si="1414"/>
        <v>2.853842933779639E+24</v>
      </c>
      <c r="P6260" s="62">
        <f t="shared" ca="1" si="1416"/>
        <v>5.8063303235147076E-27</v>
      </c>
    </row>
    <row r="6261" spans="1:16" x14ac:dyDescent="0.3">
      <c r="A6261" s="42">
        <v>6250</v>
      </c>
      <c r="B6261" s="52">
        <f>'[1]Mixed Norm. Gen. Proc.'!AA6258</f>
        <v>0.43723985768039392</v>
      </c>
      <c r="C6261" s="57">
        <f t="shared" si="1408"/>
        <v>8.8059993823965368E-27</v>
      </c>
      <c r="D6261" s="39">
        <f t="shared" ca="1" si="1403"/>
        <v>3.4921247203206678E-3</v>
      </c>
      <c r="E6261" s="70">
        <f t="shared" ca="1" si="1404"/>
        <v>5.0000000000000001E-3</v>
      </c>
      <c r="F6261" s="67">
        <f t="shared" si="1405"/>
        <v>8.8059993823965368E-27</v>
      </c>
      <c r="G6261" s="68">
        <f t="shared" si="1406"/>
        <v>9.2462993515163643E-27</v>
      </c>
      <c r="H6261" s="68">
        <f t="shared" si="1407"/>
        <v>8.3656994132767092E-27</v>
      </c>
      <c r="I6261" s="69">
        <f t="shared" si="1415"/>
        <v>3.0057257316876064E-26</v>
      </c>
      <c r="J6261" s="55">
        <f t="shared" ca="1" si="1409"/>
        <v>6.2627489322588546E-3</v>
      </c>
      <c r="K6261" s="61">
        <f t="shared" ca="1" si="1410"/>
        <v>-2.4455599097563122E+24</v>
      </c>
      <c r="L6261" s="61">
        <f t="shared" ca="1" si="1411"/>
        <v>-2.4455599097563122E+24</v>
      </c>
      <c r="M6261" s="71">
        <f t="shared" ca="1" si="1412"/>
        <v>0</v>
      </c>
      <c r="N6261" s="64">
        <f t="shared" ca="1" si="1413"/>
        <v>2.8402705085302362E+24</v>
      </c>
      <c r="O6261" s="65">
        <f t="shared" ca="1" si="1414"/>
        <v>2.8402705085302362E+24</v>
      </c>
      <c r="P6261" s="62">
        <f t="shared" ca="1" si="1416"/>
        <v>8.3449346411107072E-27</v>
      </c>
    </row>
    <row r="6262" spans="1:16" x14ac:dyDescent="0.3">
      <c r="A6262" s="42">
        <v>6251</v>
      </c>
      <c r="B6262" s="52">
        <f>'[1]Mixed Norm. Gen. Proc.'!AA6259</f>
        <v>0.10026226141190481</v>
      </c>
      <c r="C6262" s="57">
        <f t="shared" si="1408"/>
        <v>9.6889087944674517E-27</v>
      </c>
      <c r="D6262" s="39">
        <f t="shared" ca="1" si="1403"/>
        <v>-1.1373022632875318E-2</v>
      </c>
      <c r="E6262" s="70">
        <f t="shared" ca="1" si="1404"/>
        <v>5.0000000000000001E-3</v>
      </c>
      <c r="F6262" s="67">
        <f t="shared" si="1405"/>
        <v>9.6889087944674517E-27</v>
      </c>
      <c r="G6262" s="68">
        <f t="shared" si="1406"/>
        <v>1.0173354234190824E-26</v>
      </c>
      <c r="H6262" s="68">
        <f t="shared" si="1407"/>
        <v>9.2044633547440792E-27</v>
      </c>
      <c r="I6262" s="69">
        <f t="shared" si="1415"/>
        <v>3.0172220170101739E-26</v>
      </c>
      <c r="J6262" s="55">
        <f t="shared" ca="1" si="1409"/>
        <v>6.227769573347022E-3</v>
      </c>
      <c r="K6262" s="61">
        <f t="shared" ca="1" si="1410"/>
        <v>-2.4369720889539176E+24</v>
      </c>
      <c r="L6262" s="61">
        <f t="shared" ca="1" si="1411"/>
        <v>-2.4369720889539176E+24</v>
      </c>
      <c r="M6262" s="71">
        <f t="shared" ca="1" si="1412"/>
        <v>0</v>
      </c>
      <c r="N6262" s="64">
        <f t="shared" ca="1" si="1413"/>
        <v>2.8287181426599929E+24</v>
      </c>
      <c r="O6262" s="65">
        <f t="shared" ca="1" si="1414"/>
        <v>2.8287181426599929E+24</v>
      </c>
      <c r="P6262" s="62">
        <f t="shared" ca="1" si="1416"/>
        <v>9.1817441076953709E-27</v>
      </c>
    </row>
    <row r="6263" spans="1:16" x14ac:dyDescent="0.3">
      <c r="A6263" s="42">
        <v>6252</v>
      </c>
      <c r="B6263" s="52">
        <f>'[1]Mixed Norm. Gen. Proc.'!AA6260</f>
        <v>-0.11341806277543331</v>
      </c>
      <c r="C6263" s="57">
        <f t="shared" si="1408"/>
        <v>8.590011528591095E-27</v>
      </c>
      <c r="D6263" s="39">
        <f t="shared" ca="1" si="1403"/>
        <v>-7.9764666714914716E-3</v>
      </c>
      <c r="E6263" s="70">
        <f t="shared" ca="1" si="1404"/>
        <v>5.0000000000000001E-3</v>
      </c>
      <c r="F6263" s="67">
        <f t="shared" si="1405"/>
        <v>8.590011528591095E-27</v>
      </c>
      <c r="G6263" s="68">
        <f t="shared" si="1406"/>
        <v>9.0195121050206501E-27</v>
      </c>
      <c r="H6263" s="68">
        <f t="shared" si="1407"/>
        <v>8.1605109521615399E-27</v>
      </c>
      <c r="I6263" s="69">
        <f t="shared" si="1415"/>
        <v>3.0244995026350669E-26</v>
      </c>
      <c r="J6263" s="55">
        <f t="shared" ca="1" si="1409"/>
        <v>6.2277695733470202E-3</v>
      </c>
      <c r="K6263" s="61">
        <f t="shared" ca="1" si="1410"/>
        <v>-2.4311082991499652E+24</v>
      </c>
      <c r="L6263" s="61">
        <f t="shared" ca="1" si="1411"/>
        <v>-2.4311082991499652E+24</v>
      </c>
      <c r="M6263" s="71">
        <f t="shared" ca="1" si="1412"/>
        <v>0</v>
      </c>
      <c r="N6263" s="64">
        <f t="shared" ca="1" si="1413"/>
        <v>2.8219117419308317E+24</v>
      </c>
      <c r="O6263" s="65">
        <f t="shared" ca="1" si="1414"/>
        <v>2.8219117419308317E+24</v>
      </c>
      <c r="P6263" s="62">
        <f t="shared" ca="1" si="1416"/>
        <v>8.1403684781008128E-27</v>
      </c>
    </row>
    <row r="6264" spans="1:16" x14ac:dyDescent="0.3">
      <c r="A6264" s="42">
        <v>6253</v>
      </c>
      <c r="B6264" s="52">
        <f>'[1]Mixed Norm. Gen. Proc.'!AA6261</f>
        <v>0.38502124717950936</v>
      </c>
      <c r="C6264" s="57">
        <f t="shared" si="1408"/>
        <v>1.1897348480615602E-26</v>
      </c>
      <c r="D6264" s="39">
        <f t="shared" ca="1" si="1403"/>
        <v>-1.019703983090074E-2</v>
      </c>
      <c r="E6264" s="70">
        <f t="shared" ca="1" si="1404"/>
        <v>5.0000000000000001E-3</v>
      </c>
      <c r="F6264" s="67">
        <f t="shared" si="1405"/>
        <v>1.1897348480615602E-26</v>
      </c>
      <c r="G6264" s="68">
        <f t="shared" si="1406"/>
        <v>1.2492215904646382E-26</v>
      </c>
      <c r="H6264" s="68">
        <f t="shared" si="1407"/>
        <v>1.1302481056584821E-26</v>
      </c>
      <c r="I6264" s="69">
        <f t="shared" si="1415"/>
        <v>3.0141509246148014E-26</v>
      </c>
      <c r="J6264" s="55">
        <f t="shared" ca="1" si="1409"/>
        <v>6.227769573347022E-3</v>
      </c>
      <c r="K6264" s="61">
        <f t="shared" ca="1" si="1410"/>
        <v>-2.4394550988088723E+24</v>
      </c>
      <c r="L6264" s="61">
        <f t="shared" ca="1" si="1411"/>
        <v>-2.4394550988088723E+24</v>
      </c>
      <c r="M6264" s="71">
        <f t="shared" ca="1" si="1412"/>
        <v>0</v>
      </c>
      <c r="N6264" s="64">
        <f t="shared" ca="1" si="1413"/>
        <v>2.8316002991922462E+24</v>
      </c>
      <c r="O6264" s="65">
        <f t="shared" ca="1" si="1414"/>
        <v>2.8316002991922462E+24</v>
      </c>
      <c r="P6264" s="62">
        <f t="shared" ca="1" si="1416"/>
        <v>1.1274583302039953E-26</v>
      </c>
    </row>
    <row r="6265" spans="1:16" x14ac:dyDescent="0.3">
      <c r="A6265" s="42">
        <v>6254</v>
      </c>
      <c r="B6265" s="52">
        <f>'[1]Mixed Norm. Gen. Proc.'!AA6262</f>
        <v>8.4868195534818072E-2</v>
      </c>
      <c r="C6265" s="57">
        <f t="shared" si="1408"/>
        <v>1.2907054977814356E-26</v>
      </c>
      <c r="D6265" s="39">
        <f t="shared" ca="1" si="1403"/>
        <v>2.8376055505466473E-3</v>
      </c>
      <c r="E6265" s="70">
        <f t="shared" ca="1" si="1404"/>
        <v>5.0000000000000001E-3</v>
      </c>
      <c r="F6265" s="67">
        <f t="shared" si="1405"/>
        <v>1.2907054977814356E-26</v>
      </c>
      <c r="G6265" s="68">
        <f t="shared" si="1406"/>
        <v>1.3552407726705074E-26</v>
      </c>
      <c r="H6265" s="68">
        <f t="shared" si="1407"/>
        <v>1.2261702228923638E-26</v>
      </c>
      <c r="I6265" s="69">
        <f t="shared" si="1415"/>
        <v>3.0111108283546136E-26</v>
      </c>
      <c r="J6265" s="55">
        <f t="shared" ca="1" si="1409"/>
        <v>6.227769573347022E-3</v>
      </c>
      <c r="K6265" s="61">
        <f t="shared" ca="1" si="1410"/>
        <v>-2.4419180364905183E+24</v>
      </c>
      <c r="L6265" s="61">
        <f t="shared" ca="1" si="1411"/>
        <v>-2.4419180364905183E+24</v>
      </c>
      <c r="M6265" s="71">
        <f t="shared" ca="1" si="1412"/>
        <v>0</v>
      </c>
      <c r="N6265" s="64">
        <f t="shared" ca="1" si="1413"/>
        <v>2.8344591569263726E+24</v>
      </c>
      <c r="O6265" s="65">
        <f t="shared" ca="1" si="1414"/>
        <v>2.8344591569263726E+24</v>
      </c>
      <c r="P6265" s="62">
        <f t="shared" ca="1" si="1416"/>
        <v>1.2231436842291073E-26</v>
      </c>
    </row>
    <row r="6266" spans="1:16" x14ac:dyDescent="0.3">
      <c r="A6266" s="42">
        <v>6255</v>
      </c>
      <c r="B6266" s="52">
        <f>'[1]Mixed Norm. Gen. Proc.'!AA6263</f>
        <v>0.14736790410938327</v>
      </c>
      <c r="C6266" s="57">
        <f t="shared" si="1408"/>
        <v>1.4809140618119442E-26</v>
      </c>
      <c r="D6266" s="39">
        <f t="shared" ca="1" si="1403"/>
        <v>-7.6585920082348977E-3</v>
      </c>
      <c r="E6266" s="70">
        <f t="shared" ca="1" si="1404"/>
        <v>5.0000000000000001E-3</v>
      </c>
      <c r="F6266" s="67">
        <f t="shared" si="1405"/>
        <v>1.4809140618119442E-26</v>
      </c>
      <c r="G6266" s="68">
        <f t="shared" si="1406"/>
        <v>1.5549597649025414E-26</v>
      </c>
      <c r="H6266" s="68">
        <f t="shared" si="1407"/>
        <v>1.406868358721347E-26</v>
      </c>
      <c r="I6266" s="69">
        <f t="shared" si="1415"/>
        <v>3.0099091542954292E-26</v>
      </c>
      <c r="J6266" s="55">
        <f t="shared" ca="1" si="1409"/>
        <v>6.227769573347022E-3</v>
      </c>
      <c r="K6266" s="61">
        <f t="shared" ca="1" si="1410"/>
        <v>-2.4428929461667514E+24</v>
      </c>
      <c r="L6266" s="61">
        <f t="shared" ca="1" si="1411"/>
        <v>-2.4428929461667514E+24</v>
      </c>
      <c r="M6266" s="71">
        <f t="shared" ca="1" si="1412"/>
        <v>0</v>
      </c>
      <c r="N6266" s="64">
        <f t="shared" ca="1" si="1413"/>
        <v>2.8355907844493505E+24</v>
      </c>
      <c r="O6266" s="65">
        <f t="shared" ca="1" si="1414"/>
        <v>2.8355907844493505E+24</v>
      </c>
      <c r="P6266" s="62">
        <f t="shared" ca="1" si="1416"/>
        <v>1.4033958053985804E-26</v>
      </c>
    </row>
    <row r="6267" spans="1:16" x14ac:dyDescent="0.3">
      <c r="A6267" s="42">
        <v>6256</v>
      </c>
      <c r="B6267" s="52">
        <f>'[1]Mixed Norm. Gen. Proc.'!AA6264</f>
        <v>-0.34094778145544558</v>
      </c>
      <c r="C6267" s="57">
        <f t="shared" si="1408"/>
        <v>9.7599969791098917E-27</v>
      </c>
      <c r="D6267" s="39">
        <f t="shared" ca="1" si="1403"/>
        <v>2.8749514782901359E-2</v>
      </c>
      <c r="E6267" s="70">
        <f t="shared" ca="1" si="1404"/>
        <v>2.8749514782901359E-2</v>
      </c>
      <c r="F6267" s="67">
        <f t="shared" si="1405"/>
        <v>9.7599969791098917E-27</v>
      </c>
      <c r="G6267" s="68">
        <f t="shared" si="1406"/>
        <v>1.0247996828065387E-26</v>
      </c>
      <c r="H6267" s="68">
        <f t="shared" si="1407"/>
        <v>9.2719971301543969E-27</v>
      </c>
      <c r="I6267" s="69">
        <f t="shared" si="1415"/>
        <v>2.9937142860753135E-26</v>
      </c>
      <c r="J6267" s="55">
        <f t="shared" ca="1" si="1409"/>
        <v>6.227769573347022E-3</v>
      </c>
      <c r="K6267" s="61">
        <f t="shared" ca="1" si="1410"/>
        <v>-2.4561080781260889E+24</v>
      </c>
      <c r="L6267" s="61">
        <f t="shared" ca="1" si="1411"/>
        <v>-2.4561080781260889E+24</v>
      </c>
      <c r="M6267" s="71">
        <f t="shared" ca="1" si="1412"/>
        <v>0</v>
      </c>
      <c r="N6267" s="64">
        <f t="shared" ca="1" si="1413"/>
        <v>2.8509302640028697E+24</v>
      </c>
      <c r="O6267" s="65">
        <f t="shared" ca="1" si="1414"/>
        <v>2.8509302640028697E+24</v>
      </c>
      <c r="P6267" s="62">
        <f t="shared" ca="1" si="1416"/>
        <v>9.2491111904405604E-27</v>
      </c>
    </row>
    <row r="6268" spans="1:16" x14ac:dyDescent="0.3">
      <c r="A6268" s="42">
        <v>6257</v>
      </c>
      <c r="B6268" s="52">
        <f>'[1]Mixed Norm. Gen. Proc.'!AA6265</f>
        <v>0.40717670737658751</v>
      </c>
      <c r="C6268" s="57">
        <f t="shared" si="1408"/>
        <v>1.3734040413069297E-26</v>
      </c>
      <c r="D6268" s="39">
        <f t="shared" ca="1" si="1403"/>
        <v>-1.8770471512926393E-2</v>
      </c>
      <c r="E6268" s="70">
        <f t="shared" ca="1" si="1404"/>
        <v>5.0000000000000001E-3</v>
      </c>
      <c r="F6268" s="67">
        <f t="shared" si="1405"/>
        <v>1.3734040413069297E-26</v>
      </c>
      <c r="G6268" s="68">
        <f t="shared" si="1406"/>
        <v>1.4420742433722763E-26</v>
      </c>
      <c r="H6268" s="68">
        <f t="shared" si="1407"/>
        <v>1.3047338392415832E-26</v>
      </c>
      <c r="I6268" s="69">
        <f t="shared" si="1415"/>
        <v>3.0016051388012053E-26</v>
      </c>
      <c r="J6268" s="55">
        <f t="shared" ca="1" si="1409"/>
        <v>6.4676636620631979E-3</v>
      </c>
      <c r="K6268" s="61">
        <f t="shared" ca="1" si="1410"/>
        <v>-2.4446166618121666E+24</v>
      </c>
      <c r="L6268" s="61">
        <f t="shared" ca="1" si="1411"/>
        <v>-2.4446166618121666E+24</v>
      </c>
      <c r="M6268" s="71">
        <f t="shared" ca="1" si="1412"/>
        <v>0</v>
      </c>
      <c r="N6268" s="64">
        <f t="shared" ca="1" si="1413"/>
        <v>2.8484701257212083E+24</v>
      </c>
      <c r="O6268" s="65">
        <f t="shared" ca="1" si="1414"/>
        <v>2.8484701257212083E+24</v>
      </c>
      <c r="P6268" s="62">
        <f t="shared" ca="1" si="1416"/>
        <v>1.3013894900544129E-26</v>
      </c>
    </row>
    <row r="6269" spans="1:16" x14ac:dyDescent="0.3">
      <c r="A6269" s="42">
        <v>6258</v>
      </c>
      <c r="B6269" s="52">
        <f>'[1]Mixed Norm. Gen. Proc.'!AA6266</f>
        <v>0.18440975135619225</v>
      </c>
      <c r="C6269" s="57">
        <f t="shared" si="1408"/>
        <v>1.6266731390759301E-26</v>
      </c>
      <c r="D6269" s="39">
        <f t="shared" ca="1" si="1403"/>
        <v>8.1792682264486983E-3</v>
      </c>
      <c r="E6269" s="70">
        <f t="shared" ca="1" si="1404"/>
        <v>8.1792682264486983E-3</v>
      </c>
      <c r="F6269" s="67">
        <f t="shared" si="1405"/>
        <v>1.6266731390759301E-26</v>
      </c>
      <c r="G6269" s="68">
        <f t="shared" si="1406"/>
        <v>1.7080067960297267E-26</v>
      </c>
      <c r="H6269" s="68">
        <f t="shared" si="1407"/>
        <v>1.5453394821221336E-26</v>
      </c>
      <c r="I6269" s="69">
        <f t="shared" si="1415"/>
        <v>3.0053246533319687E-26</v>
      </c>
      <c r="J6269" s="55">
        <f t="shared" ca="1" si="1409"/>
        <v>6.4676636620631979E-3</v>
      </c>
      <c r="K6269" s="61">
        <f t="shared" ca="1" si="1410"/>
        <v>-2.4415911027646025E+24</v>
      </c>
      <c r="L6269" s="61">
        <f t="shared" ca="1" si="1411"/>
        <v>-2.4415911027646025E+24</v>
      </c>
      <c r="M6269" s="71">
        <f t="shared" ca="1" si="1412"/>
        <v>0</v>
      </c>
      <c r="N6269" s="64">
        <f t="shared" ca="1" si="1413"/>
        <v>2.8449447408642509E+24</v>
      </c>
      <c r="O6269" s="65">
        <f t="shared" ca="1" si="1414"/>
        <v>2.8449447408642509E+24</v>
      </c>
      <c r="P6269" s="62">
        <f t="shared" ca="1" si="1416"/>
        <v>1.541378402332909E-26</v>
      </c>
    </row>
    <row r="6270" spans="1:16" x14ac:dyDescent="0.3">
      <c r="A6270" s="42">
        <v>6259</v>
      </c>
      <c r="B6270" s="52">
        <f>'[1]Mixed Norm. Gen. Proc.'!AA6267</f>
        <v>-0.36494839545967828</v>
      </c>
      <c r="C6270" s="57">
        <f t="shared" si="1408"/>
        <v>1.0330213870328113E-26</v>
      </c>
      <c r="D6270" s="39">
        <f t="shared" ca="1" si="1403"/>
        <v>2.809233294325442E-3</v>
      </c>
      <c r="E6270" s="70">
        <f t="shared" ca="1" si="1404"/>
        <v>5.0000000000000001E-3</v>
      </c>
      <c r="F6270" s="67">
        <f t="shared" si="1405"/>
        <v>1.0330213870328113E-26</v>
      </c>
      <c r="G6270" s="68">
        <f t="shared" si="1406"/>
        <v>1.084672456384452E-26</v>
      </c>
      <c r="H6270" s="68">
        <f t="shared" si="1407"/>
        <v>9.8137031768117064E-27</v>
      </c>
      <c r="I6270" s="69">
        <f t="shared" si="1415"/>
        <v>3.0075656335001998E-26</v>
      </c>
      <c r="J6270" s="55">
        <f t="shared" ca="1" si="1409"/>
        <v>6.499777482532376E-3</v>
      </c>
      <c r="K6270" s="61">
        <f t="shared" ca="1" si="1410"/>
        <v>-2.4390992077598613E+24</v>
      </c>
      <c r="L6270" s="61">
        <f t="shared" ca="1" si="1411"/>
        <v>-2.4390992077598613E+24</v>
      </c>
      <c r="M6270" s="71">
        <f t="shared" ca="1" si="1412"/>
        <v>0</v>
      </c>
      <c r="N6270" s="64">
        <f t="shared" ca="1" si="1413"/>
        <v>2.843497562402989E+24</v>
      </c>
      <c r="O6270" s="65">
        <f t="shared" ca="1" si="1414"/>
        <v>2.843497562402989E+24</v>
      </c>
      <c r="P6270" s="62">
        <f t="shared" ca="1" si="1416"/>
        <v>9.7884235357042875E-27</v>
      </c>
    </row>
    <row r="6271" spans="1:16" x14ac:dyDescent="0.3">
      <c r="A6271" s="42">
        <v>6260</v>
      </c>
      <c r="B6271" s="52">
        <f>'[1]Mixed Norm. Gen. Proc.'!AA6268</f>
        <v>0.43376089449041844</v>
      </c>
      <c r="C6271" s="57">
        <f t="shared" si="1408"/>
        <v>1.4811056678998963E-26</v>
      </c>
      <c r="D6271" s="39">
        <f t="shared" ca="1" si="1403"/>
        <v>6.9869783009349692E-3</v>
      </c>
      <c r="E6271" s="70">
        <f t="shared" ca="1" si="1404"/>
        <v>6.9869783009349692E-3</v>
      </c>
      <c r="F6271" s="67">
        <f t="shared" si="1405"/>
        <v>1.4811056678998963E-26</v>
      </c>
      <c r="G6271" s="68">
        <f t="shared" si="1406"/>
        <v>1.5551609512948911E-26</v>
      </c>
      <c r="H6271" s="68">
        <f t="shared" si="1407"/>
        <v>1.4070503845049015E-26</v>
      </c>
      <c r="I6271" s="69">
        <f t="shared" si="1415"/>
        <v>3.015675976080736E-26</v>
      </c>
      <c r="J6271" s="55">
        <f t="shared" ca="1" si="1409"/>
        <v>6.499777482532376E-3</v>
      </c>
      <c r="K6271" s="61">
        <f t="shared" ca="1" si="1410"/>
        <v>-2.4325395076064796E+24</v>
      </c>
      <c r="L6271" s="61">
        <f t="shared" ca="1" si="1411"/>
        <v>-2.4325395076064796E+24</v>
      </c>
      <c r="M6271" s="71">
        <f t="shared" ca="1" si="1412"/>
        <v>0</v>
      </c>
      <c r="N6271" s="64">
        <f t="shared" ca="1" si="1413"/>
        <v>2.8358502755124349E+24</v>
      </c>
      <c r="O6271" s="65">
        <f t="shared" ca="1" si="1414"/>
        <v>2.8358502755124349E+24</v>
      </c>
      <c r="P6271" s="62">
        <f t="shared" ca="1" si="1416"/>
        <v>1.4034258884202443E-26</v>
      </c>
    </row>
    <row r="6272" spans="1:16" x14ac:dyDescent="0.3">
      <c r="A6272" s="42">
        <v>6261</v>
      </c>
      <c r="B6272" s="52">
        <f>'[1]Mixed Norm. Gen. Proc.'!AA6269</f>
        <v>0.23798446239225141</v>
      </c>
      <c r="C6272" s="57">
        <f t="shared" si="1408"/>
        <v>1.8335858040211695E-26</v>
      </c>
      <c r="D6272" s="39">
        <f t="shared" ca="1" si="1403"/>
        <v>1.1324568758753119E-2</v>
      </c>
      <c r="E6272" s="70">
        <f t="shared" ca="1" si="1404"/>
        <v>1.1324568758753119E-2</v>
      </c>
      <c r="F6272" s="67">
        <f t="shared" si="1405"/>
        <v>1.8335858040211695E-26</v>
      </c>
      <c r="G6272" s="68">
        <f t="shared" si="1406"/>
        <v>1.9252650942222282E-26</v>
      </c>
      <c r="H6272" s="68">
        <f t="shared" si="1407"/>
        <v>1.7419065138201108E-26</v>
      </c>
      <c r="I6272" s="69">
        <f t="shared" si="1415"/>
        <v>3.0196011410997599E-26</v>
      </c>
      <c r="J6272" s="55">
        <f t="shared" ca="1" si="1409"/>
        <v>6.5198479704206081E-3</v>
      </c>
      <c r="K6272" s="61">
        <f t="shared" ca="1" si="1410"/>
        <v>-2.4289587562510211E+24</v>
      </c>
      <c r="L6272" s="61">
        <f t="shared" ca="1" si="1411"/>
        <v>-2.4289587562510211E+24</v>
      </c>
      <c r="M6272" s="71">
        <f t="shared" ca="1" si="1412"/>
        <v>0</v>
      </c>
      <c r="N6272" s="64">
        <f t="shared" ca="1" si="1413"/>
        <v>2.8325826722949059E+24</v>
      </c>
      <c r="O6272" s="65">
        <f t="shared" ca="1" si="1414"/>
        <v>2.8325826722949059E+24</v>
      </c>
      <c r="P6272" s="62">
        <f t="shared" ca="1" si="1416"/>
        <v>1.7374056063971755E-26</v>
      </c>
    </row>
    <row r="6273" spans="1:16" x14ac:dyDescent="0.3">
      <c r="A6273" s="42">
        <v>6262</v>
      </c>
      <c r="B6273" s="52">
        <f>'[1]Mixed Norm. Gen. Proc.'!AA6270</f>
        <v>-0.18765816884279443</v>
      </c>
      <c r="C6273" s="57">
        <f t="shared" si="1408"/>
        <v>1.4894984496224138E-26</v>
      </c>
      <c r="D6273" s="39">
        <f t="shared" ca="1" si="1403"/>
        <v>1.4144710468209674E-2</v>
      </c>
      <c r="E6273" s="70">
        <f t="shared" ca="1" si="1404"/>
        <v>1.4144710468209674E-2</v>
      </c>
      <c r="F6273" s="67">
        <f t="shared" si="1405"/>
        <v>1.4894984496224138E-26</v>
      </c>
      <c r="G6273" s="68">
        <f t="shared" si="1406"/>
        <v>1.5639733721035347E-26</v>
      </c>
      <c r="H6273" s="68">
        <f t="shared" si="1407"/>
        <v>1.415023527141293E-26</v>
      </c>
      <c r="I6273" s="69">
        <f t="shared" si="1415"/>
        <v>3.0208155647582243E-26</v>
      </c>
      <c r="J6273" s="55">
        <f t="shared" ca="1" si="1409"/>
        <v>6.4580502627102458E-3</v>
      </c>
      <c r="K6273" s="61">
        <f t="shared" ca="1" si="1410"/>
        <v>-2.4292709582613987E+24</v>
      </c>
      <c r="L6273" s="61">
        <f t="shared" ca="1" si="1411"/>
        <v>-2.4292709582613987E+24</v>
      </c>
      <c r="M6273" s="71">
        <f t="shared" ca="1" si="1412"/>
        <v>0</v>
      </c>
      <c r="N6273" s="64">
        <f t="shared" ca="1" si="1413"/>
        <v>2.8301552334374467E+24</v>
      </c>
      <c r="O6273" s="65">
        <f t="shared" ca="1" si="1414"/>
        <v>2.8301552334374467E+24</v>
      </c>
      <c r="P6273" s="62">
        <f t="shared" ca="1" si="1416"/>
        <v>1.4114018630056748E-26</v>
      </c>
    </row>
    <row r="6274" spans="1:16" x14ac:dyDescent="0.3">
      <c r="A6274" s="42">
        <v>6263</v>
      </c>
      <c r="B6274" s="52">
        <f>'[1]Mixed Norm. Gen. Proc.'!AA6271</f>
        <v>-0.15371182003255396</v>
      </c>
      <c r="C6274" s="57">
        <f t="shared" si="1408"/>
        <v>1.2605449319952851E-26</v>
      </c>
      <c r="D6274" s="39">
        <f t="shared" ca="1" si="1403"/>
        <v>-9.7875106644056669E-3</v>
      </c>
      <c r="E6274" s="70">
        <f t="shared" ca="1" si="1404"/>
        <v>5.0000000000000001E-3</v>
      </c>
      <c r="F6274" s="67">
        <f t="shared" si="1405"/>
        <v>1.2605449319952851E-26</v>
      </c>
      <c r="G6274" s="68">
        <f t="shared" si="1406"/>
        <v>1.3235721785950493E-26</v>
      </c>
      <c r="H6274" s="68">
        <f t="shared" si="1407"/>
        <v>1.1975176853955207E-26</v>
      </c>
      <c r="I6274" s="69">
        <f t="shared" si="1415"/>
        <v>3.0166835623057624E-26</v>
      </c>
      <c r="J6274" s="55">
        <f t="shared" ca="1" si="1409"/>
        <v>6.5504210755204448E-3</v>
      </c>
      <c r="K6274" s="61">
        <f t="shared" ca="1" si="1410"/>
        <v>-2.4306694938405763E+24</v>
      </c>
      <c r="L6274" s="61">
        <f t="shared" ca="1" si="1411"/>
        <v>-2.4306694938405763E+24</v>
      </c>
      <c r="M6274" s="71">
        <f t="shared" ca="1" si="1412"/>
        <v>0</v>
      </c>
      <c r="N6274" s="64">
        <f t="shared" ca="1" si="1413"/>
        <v>2.8359606227890007E+24</v>
      </c>
      <c r="O6274" s="65">
        <f t="shared" ca="1" si="1414"/>
        <v>2.8359606227890007E+24</v>
      </c>
      <c r="P6274" s="62">
        <f t="shared" ca="1" si="1416"/>
        <v>1.1944089318830602E-26</v>
      </c>
    </row>
    <row r="6275" spans="1:16" x14ac:dyDescent="0.3">
      <c r="A6275" s="42">
        <v>6264</v>
      </c>
      <c r="B6275" s="52">
        <f>'[1]Mixed Norm. Gen. Proc.'!AA6272</f>
        <v>-0.1178495470674521</v>
      </c>
      <c r="C6275" s="57">
        <f t="shared" si="1408"/>
        <v>1.1119902827014685E-26</v>
      </c>
      <c r="D6275" s="39">
        <f t="shared" ca="1" si="1403"/>
        <v>8.1797537362013686E-3</v>
      </c>
      <c r="E6275" s="70">
        <f t="shared" ca="1" si="1404"/>
        <v>8.1797537362013686E-3</v>
      </c>
      <c r="F6275" s="67">
        <f t="shared" si="1405"/>
        <v>1.1119902827014685E-26</v>
      </c>
      <c r="G6275" s="68">
        <f t="shared" si="1406"/>
        <v>1.167589796836542E-26</v>
      </c>
      <c r="H6275" s="68">
        <f t="shared" si="1407"/>
        <v>1.0563907685663951E-26</v>
      </c>
      <c r="I6275" s="69">
        <f t="shared" si="1415"/>
        <v>3.0155287388322663E-26</v>
      </c>
      <c r="J6275" s="55">
        <f t="shared" ca="1" si="1409"/>
        <v>6.3778178659362646E-3</v>
      </c>
      <c r="K6275" s="61">
        <f t="shared" ca="1" si="1410"/>
        <v>-2.4352060032106749E+24</v>
      </c>
      <c r="L6275" s="61">
        <f t="shared" ca="1" si="1411"/>
        <v>-2.4352060032106749E+24</v>
      </c>
      <c r="M6275" s="71">
        <f t="shared" ca="1" si="1412"/>
        <v>0</v>
      </c>
      <c r="N6275" s="64">
        <f t="shared" ca="1" si="1413"/>
        <v>2.8334410161287226E+24</v>
      </c>
      <c r="O6275" s="65">
        <f t="shared" ca="1" si="1414"/>
        <v>2.8334410161287226E+24</v>
      </c>
      <c r="P6275" s="62">
        <f t="shared" ca="1" si="1416"/>
        <v>1.0537205506126203E-26</v>
      </c>
    </row>
    <row r="6276" spans="1:16" x14ac:dyDescent="0.3">
      <c r="A6276" s="42">
        <v>6265</v>
      </c>
      <c r="B6276" s="52">
        <f>'[1]Mixed Norm. Gen. Proc.'!AA6273</f>
        <v>0.20880419257024885</v>
      </c>
      <c r="C6276" s="57">
        <f t="shared" si="1408"/>
        <v>1.3441785158269114E-26</v>
      </c>
      <c r="D6276" s="39">
        <f t="shared" ca="1" si="1403"/>
        <v>-1.0382770592168609E-2</v>
      </c>
      <c r="E6276" s="70">
        <f t="shared" ca="1" si="1404"/>
        <v>5.0000000000000001E-3</v>
      </c>
      <c r="F6276" s="67">
        <f t="shared" si="1405"/>
        <v>1.3441785158269114E-26</v>
      </c>
      <c r="G6276" s="68">
        <f t="shared" si="1406"/>
        <v>1.411387441618257E-26</v>
      </c>
      <c r="H6276" s="68">
        <f t="shared" si="1407"/>
        <v>1.2769695900355657E-26</v>
      </c>
      <c r="I6276" s="69">
        <f t="shared" si="1415"/>
        <v>3.0159878955750836E-26</v>
      </c>
      <c r="J6276" s="55">
        <f t="shared" ca="1" si="1409"/>
        <v>6.4099365905443588E-3</v>
      </c>
      <c r="K6276" s="61">
        <f t="shared" ca="1" si="1410"/>
        <v>-2.4341644105931487E+24</v>
      </c>
      <c r="L6276" s="61">
        <f t="shared" ca="1" si="1411"/>
        <v>-2.4341644105931487E+24</v>
      </c>
      <c r="M6276" s="71">
        <f t="shared" ca="1" si="1412"/>
        <v>0</v>
      </c>
      <c r="N6276" s="64">
        <f t="shared" ca="1" si="1413"/>
        <v>2.833680505127733E+24</v>
      </c>
      <c r="O6276" s="65">
        <f t="shared" ca="1" si="1414"/>
        <v>2.833680505127733E+24</v>
      </c>
      <c r="P6276" s="62">
        <f t="shared" ca="1" si="1416"/>
        <v>1.2737255849724094E-26</v>
      </c>
    </row>
    <row r="6277" spans="1:16" x14ac:dyDescent="0.3">
      <c r="A6277" s="42">
        <v>6266</v>
      </c>
      <c r="B6277" s="52">
        <f>'[1]Mixed Norm. Gen. Proc.'!AA6274</f>
        <v>0.13359695360593349</v>
      </c>
      <c r="C6277" s="57">
        <f t="shared" si="1408"/>
        <v>1.523756670643932E-26</v>
      </c>
      <c r="D6277" s="39">
        <f t="shared" ca="1" si="1403"/>
        <v>-4.0950494537594266E-3</v>
      </c>
      <c r="E6277" s="70">
        <f t="shared" ca="1" si="1404"/>
        <v>5.0000000000000001E-3</v>
      </c>
      <c r="F6277" s="67">
        <f t="shared" si="1405"/>
        <v>1.523756670643932E-26</v>
      </c>
      <c r="G6277" s="68">
        <f t="shared" si="1406"/>
        <v>1.5999445041761287E-26</v>
      </c>
      <c r="H6277" s="68">
        <f t="shared" si="1407"/>
        <v>1.4475688371117352E-26</v>
      </c>
      <c r="I6277" s="69">
        <f t="shared" si="1415"/>
        <v>3.0113115278091279E-26</v>
      </c>
      <c r="J6277" s="55">
        <f t="shared" ca="1" si="1409"/>
        <v>6.4099365905443588E-3</v>
      </c>
      <c r="K6277" s="61">
        <f t="shared" ca="1" si="1410"/>
        <v>-2.4379445070333977E+24</v>
      </c>
      <c r="L6277" s="61">
        <f t="shared" ca="1" si="1411"/>
        <v>-2.4379445070333977E+24</v>
      </c>
      <c r="M6277" s="71">
        <f t="shared" ca="1" si="1412"/>
        <v>0</v>
      </c>
      <c r="N6277" s="64">
        <f t="shared" ca="1" si="1413"/>
        <v>2.8380810236562285E+24</v>
      </c>
      <c r="O6277" s="65">
        <f t="shared" ca="1" si="1414"/>
        <v>2.8380810236562285E+24</v>
      </c>
      <c r="P6277" s="62">
        <f t="shared" ca="1" si="1416"/>
        <v>1.4438914428546591E-26</v>
      </c>
    </row>
    <row r="6278" spans="1:16" x14ac:dyDescent="0.3">
      <c r="A6278" s="42">
        <v>6267</v>
      </c>
      <c r="B6278" s="52">
        <f>'[1]Mixed Norm. Gen. Proc.'!AA6275</f>
        <v>0.38546033963750836</v>
      </c>
      <c r="C6278" s="57">
        <f t="shared" si="1408"/>
        <v>2.1111044344352612E-26</v>
      </c>
      <c r="D6278" s="39">
        <f t="shared" ca="1" si="1403"/>
        <v>1.8257218112444273E-3</v>
      </c>
      <c r="E6278" s="70">
        <f t="shared" ca="1" si="1404"/>
        <v>5.0000000000000001E-3</v>
      </c>
      <c r="F6278" s="67">
        <f t="shared" si="1405"/>
        <v>2.1111044344352612E-26</v>
      </c>
      <c r="G6278" s="68">
        <f t="shared" si="1406"/>
        <v>2.2166596561570243E-26</v>
      </c>
      <c r="H6278" s="68">
        <f t="shared" si="1407"/>
        <v>2.0055492127134981E-26</v>
      </c>
      <c r="I6278" s="69">
        <f t="shared" si="1415"/>
        <v>2.9913733524826714E-26</v>
      </c>
      <c r="J6278" s="55">
        <f t="shared" ca="1" si="1409"/>
        <v>6.4099365905443597E-3</v>
      </c>
      <c r="K6278" s="61">
        <f t="shared" ca="1" si="1410"/>
        <v>-2.4541939547919203E+24</v>
      </c>
      <c r="L6278" s="61">
        <f t="shared" ca="1" si="1411"/>
        <v>-2.4541939547919203E+24</v>
      </c>
      <c r="M6278" s="71">
        <f t="shared" ca="1" si="1412"/>
        <v>0</v>
      </c>
      <c r="N6278" s="64">
        <f t="shared" ca="1" si="1413"/>
        <v>2.8569974711780168E+24</v>
      </c>
      <c r="O6278" s="65">
        <f t="shared" ca="1" si="1414"/>
        <v>2.8569974711780168E+24</v>
      </c>
      <c r="P6278" s="62">
        <f t="shared" ca="1" si="1416"/>
        <v>2.0004543288171084E-26</v>
      </c>
    </row>
    <row r="6279" spans="1:16" x14ac:dyDescent="0.3">
      <c r="A6279" s="42">
        <v>6268</v>
      </c>
      <c r="B6279" s="52">
        <f>'[1]Mixed Norm. Gen. Proc.'!AA6276</f>
        <v>0.10707363299851552</v>
      </c>
      <c r="C6279" s="57">
        <f t="shared" si="1408"/>
        <v>2.3371480558695212E-26</v>
      </c>
      <c r="D6279" s="39">
        <f t="shared" ca="1" si="1403"/>
        <v>1.8698386452248228E-3</v>
      </c>
      <c r="E6279" s="70">
        <f t="shared" ca="1" si="1404"/>
        <v>5.0000000000000001E-3</v>
      </c>
      <c r="F6279" s="67">
        <f t="shared" si="1405"/>
        <v>2.3371480558695212E-26</v>
      </c>
      <c r="G6279" s="68">
        <f t="shared" si="1406"/>
        <v>2.4540054586629973E-26</v>
      </c>
      <c r="H6279" s="68">
        <f t="shared" si="1407"/>
        <v>2.220290653076045E-26</v>
      </c>
      <c r="I6279" s="69">
        <f t="shared" si="1415"/>
        <v>2.9548525648882571E-26</v>
      </c>
      <c r="J6279" s="55">
        <f t="shared" ca="1" si="1409"/>
        <v>6.4099365905443588E-3</v>
      </c>
      <c r="K6279" s="61">
        <f t="shared" ca="1" si="1410"/>
        <v>-2.4845268036127004E+24</v>
      </c>
      <c r="L6279" s="61">
        <f t="shared" ca="1" si="1411"/>
        <v>-2.4845268036127004E+24</v>
      </c>
      <c r="M6279" s="71">
        <f t="shared" ca="1" si="1412"/>
        <v>0</v>
      </c>
      <c r="N6279" s="64">
        <f t="shared" ca="1" si="1413"/>
        <v>2.8923088092266714E+24</v>
      </c>
      <c r="O6279" s="65">
        <f t="shared" ca="1" si="1414"/>
        <v>2.8923088092266714E+24</v>
      </c>
      <c r="P6279" s="62">
        <f t="shared" ca="1" si="1416"/>
        <v>2.2146502414511632E-26</v>
      </c>
    </row>
    <row r="6280" spans="1:16" x14ac:dyDescent="0.3">
      <c r="A6280" s="42">
        <v>6269</v>
      </c>
      <c r="B6280" s="52">
        <f>'[1]Mixed Norm. Gen. Proc.'!AA6277</f>
        <v>0.15467650926271137</v>
      </c>
      <c r="C6280" s="57">
        <f t="shared" si="1408"/>
        <v>2.6986499587815513E-26</v>
      </c>
      <c r="D6280" s="39">
        <f t="shared" ca="1" si="1403"/>
        <v>5.820687257630278E-3</v>
      </c>
      <c r="E6280" s="70">
        <f t="shared" ca="1" si="1404"/>
        <v>5.820687257630278E-3</v>
      </c>
      <c r="F6280" s="67">
        <f t="shared" si="1405"/>
        <v>2.6986499587815513E-26</v>
      </c>
      <c r="G6280" s="68">
        <f t="shared" si="1406"/>
        <v>2.8335824567206291E-26</v>
      </c>
      <c r="H6280" s="68">
        <f t="shared" si="1407"/>
        <v>2.5637174608424737E-26</v>
      </c>
      <c r="I6280" s="69">
        <f t="shared" si="1415"/>
        <v>2.9298007329924085E-26</v>
      </c>
      <c r="J6280" s="55">
        <f t="shared" ca="1" si="1409"/>
        <v>6.3327333463067004E-3</v>
      </c>
      <c r="K6280" s="61">
        <f t="shared" ca="1" si="1410"/>
        <v>-2.5074311924071261E+24</v>
      </c>
      <c r="L6280" s="61">
        <f t="shared" ca="1" si="1411"/>
        <v>-2.5074311924071261E+24</v>
      </c>
      <c r="M6280" s="71">
        <f t="shared" ca="1" si="1412"/>
        <v>0</v>
      </c>
      <c r="N6280" s="64">
        <f t="shared" ca="1" si="1413"/>
        <v>2.9153801007532946E+24</v>
      </c>
      <c r="O6280" s="65">
        <f t="shared" ca="1" si="1414"/>
        <v>2.9153801007532946E+24</v>
      </c>
      <c r="P6280" s="62">
        <f t="shared" ca="1" si="1416"/>
        <v>2.5572829542891402E-26</v>
      </c>
    </row>
    <row r="6281" spans="1:16" x14ac:dyDescent="0.3">
      <c r="A6281" s="42">
        <v>6270</v>
      </c>
      <c r="B6281" s="52">
        <f>'[1]Mixed Norm. Gen. Proc.'!AA6278</f>
        <v>0.14856138848120093</v>
      </c>
      <c r="C6281" s="57">
        <f t="shared" si="1408"/>
        <v>3.099565143682874E-26</v>
      </c>
      <c r="D6281" s="39">
        <f t="shared" ca="1" si="1403"/>
        <v>2.6926096795231785E-3</v>
      </c>
      <c r="E6281" s="70">
        <f t="shared" ca="1" si="1404"/>
        <v>5.0000000000000001E-3</v>
      </c>
      <c r="F6281" s="67">
        <f t="shared" si="1405"/>
        <v>3.099565143682874E-26</v>
      </c>
      <c r="G6281" s="68">
        <f t="shared" si="1406"/>
        <v>3.2545434008670176E-26</v>
      </c>
      <c r="H6281" s="68">
        <f t="shared" si="1407"/>
        <v>2.9445868864987303E-26</v>
      </c>
      <c r="I6281" s="69">
        <f t="shared" si="1415"/>
        <v>2.9120676420098518E-26</v>
      </c>
      <c r="J6281" s="55">
        <f t="shared" ca="1" si="1409"/>
        <v>6.3410231165857943E-3</v>
      </c>
      <c r="K6281" s="61">
        <f t="shared" ca="1" si="1410"/>
        <v>-2.5225209171068671E+24</v>
      </c>
      <c r="L6281" s="61">
        <f t="shared" ca="1" si="1411"/>
        <v>-2.5225209171068671E+24</v>
      </c>
      <c r="M6281" s="71">
        <f t="shared" ca="1" si="1412"/>
        <v>0</v>
      </c>
      <c r="N6281" s="64">
        <f t="shared" ca="1" si="1413"/>
        <v>2.9333126879859986E+24</v>
      </c>
      <c r="O6281" s="65">
        <f t="shared" ca="1" si="1414"/>
        <v>2.9333126879859986E+24</v>
      </c>
      <c r="P6281" s="62">
        <f t="shared" ca="1" si="1416"/>
        <v>2.937186798557374E-26</v>
      </c>
    </row>
    <row r="6282" spans="1:16" x14ac:dyDescent="0.3">
      <c r="A6282" s="42">
        <v>6271</v>
      </c>
      <c r="B6282" s="52">
        <f>'[1]Mixed Norm. Gen. Proc.'!AA6279</f>
        <v>-0.12315630583272562</v>
      </c>
      <c r="C6282" s="57">
        <f t="shared" si="1408"/>
        <v>2.7178341508990096E-26</v>
      </c>
      <c r="D6282" s="39">
        <f t="shared" ca="1" si="1403"/>
        <v>-6.1174622147442785E-3</v>
      </c>
      <c r="E6282" s="70">
        <f t="shared" ca="1" si="1404"/>
        <v>5.0000000000000001E-3</v>
      </c>
      <c r="F6282" s="67">
        <f t="shared" si="1405"/>
        <v>2.7178341508990096E-26</v>
      </c>
      <c r="G6282" s="68">
        <f t="shared" si="1406"/>
        <v>2.8537258584439605E-26</v>
      </c>
      <c r="H6282" s="68">
        <f t="shared" si="1407"/>
        <v>2.581942443354059E-26</v>
      </c>
      <c r="I6282" s="69">
        <f t="shared" si="1415"/>
        <v>2.8814653076865769E-26</v>
      </c>
      <c r="J6282" s="55">
        <f t="shared" ca="1" si="1409"/>
        <v>6.3410231165857943E-3</v>
      </c>
      <c r="K6282" s="61">
        <f t="shared" ca="1" si="1410"/>
        <v>-2.5493111159119233E+24</v>
      </c>
      <c r="L6282" s="61">
        <f t="shared" ca="1" si="1411"/>
        <v>-2.5493111159119233E+24</v>
      </c>
      <c r="M6282" s="71">
        <f t="shared" ca="1" si="1412"/>
        <v>0</v>
      </c>
      <c r="N6282" s="64">
        <f t="shared" ca="1" si="1413"/>
        <v>2.9644656625899246E+24</v>
      </c>
      <c r="O6282" s="65">
        <f t="shared" ca="1" si="1414"/>
        <v>2.9644656625899246E+24</v>
      </c>
      <c r="P6282" s="62">
        <f t="shared" ca="1" si="1416"/>
        <v>2.5754537229063975E-26</v>
      </c>
    </row>
    <row r="6283" spans="1:16" x14ac:dyDescent="0.3">
      <c r="A6283" s="42">
        <v>6272</v>
      </c>
      <c r="B6283" s="52">
        <f>'[1]Mixed Norm. Gen. Proc.'!AA6280</f>
        <v>0.1196617597361419</v>
      </c>
      <c r="C6283" s="57">
        <f t="shared" si="1408"/>
        <v>3.0430549680665678E-26</v>
      </c>
      <c r="D6283" s="39">
        <f t="shared" ca="1" si="1403"/>
        <v>-9.2368633698975151E-3</v>
      </c>
      <c r="E6283" s="70">
        <f t="shared" ca="1" si="1404"/>
        <v>5.0000000000000001E-3</v>
      </c>
      <c r="F6283" s="67">
        <f t="shared" si="1405"/>
        <v>3.0430549680665678E-26</v>
      </c>
      <c r="G6283" s="68">
        <f t="shared" si="1406"/>
        <v>3.1952077164698965E-26</v>
      </c>
      <c r="H6283" s="68">
        <f t="shared" si="1407"/>
        <v>2.8909022196632391E-26</v>
      </c>
      <c r="I6283" s="69">
        <f t="shared" si="1415"/>
        <v>2.8398276194216438E-26</v>
      </c>
      <c r="J6283" s="55">
        <f t="shared" ca="1" si="1409"/>
        <v>6.3330308191403293E-3</v>
      </c>
      <c r="K6283" s="61">
        <f t="shared" ca="1" si="1410"/>
        <v>-2.5868665253391063E+24</v>
      </c>
      <c r="L6283" s="61">
        <f t="shared" ca="1" si="1411"/>
        <v>-2.5868665253391063E+24</v>
      </c>
      <c r="M6283" s="71">
        <f t="shared" ca="1" si="1412"/>
        <v>0</v>
      </c>
      <c r="N6283" s="64">
        <f t="shared" ca="1" si="1413"/>
        <v>3.0077535117801277E+24</v>
      </c>
      <c r="O6283" s="65">
        <f t="shared" ca="1" si="1414"/>
        <v>3.0077535117801277E+24</v>
      </c>
      <c r="P6283" s="62">
        <f t="shared" ca="1" si="1416"/>
        <v>2.8836461931121662E-26</v>
      </c>
    </row>
    <row r="6284" spans="1:16" x14ac:dyDescent="0.3">
      <c r="A6284" s="42">
        <v>6273</v>
      </c>
      <c r="B6284" s="52">
        <f>'[1]Mixed Norm. Gen. Proc.'!AA6281</f>
        <v>-8.1464199005302759E-2</v>
      </c>
      <c r="C6284" s="57">
        <f t="shared" si="1408"/>
        <v>2.7951549325639174E-26</v>
      </c>
      <c r="D6284" s="39">
        <f t="shared" ref="D6284:D6347" ca="1" si="1417">(SQRT(-2*LN(RAND()))*COS(2*PI()*RAND())+$D$2)/100</f>
        <v>1.6817118479662224E-3</v>
      </c>
      <c r="E6284" s="70">
        <f t="shared" ref="E6284:E6347" ca="1" si="1418">IF(D6284&lt;0.005, 0.005, D6284)</f>
        <v>5.0000000000000001E-3</v>
      </c>
      <c r="F6284" s="67">
        <f t="shared" ref="F6284:F6347" si="1419">C6284</f>
        <v>2.7951549325639174E-26</v>
      </c>
      <c r="G6284" s="68">
        <f t="shared" ref="G6284:G6347" si="1420">F6284*(1+$G$4)</f>
        <v>2.9349126791921132E-26</v>
      </c>
      <c r="H6284" s="68">
        <f t="shared" ref="H6284:H6347" si="1421">F6284*(1-$G$4)</f>
        <v>2.6553971859357215E-26</v>
      </c>
      <c r="I6284" s="69">
        <f t="shared" si="1415"/>
        <v>2.7849952741807446E-26</v>
      </c>
      <c r="J6284" s="55">
        <f t="shared" ca="1" si="1409"/>
        <v>6.3330308191403293E-3</v>
      </c>
      <c r="K6284" s="61">
        <f t="shared" ca="1" si="1410"/>
        <v>-2.63779801514253E+24</v>
      </c>
      <c r="L6284" s="61">
        <f t="shared" ca="1" si="1411"/>
        <v>-2.63779801514253E+24</v>
      </c>
      <c r="M6284" s="71">
        <f t="shared" ca="1" si="1412"/>
        <v>0</v>
      </c>
      <c r="N6284" s="64">
        <f t="shared" ca="1" si="1413"/>
        <v>3.0669716298453143E+24</v>
      </c>
      <c r="O6284" s="65">
        <f t="shared" ca="1" si="1414"/>
        <v>3.0669716298453143E+24</v>
      </c>
      <c r="P6284" s="62">
        <f t="shared" ca="1" si="1416"/>
        <v>2.6487322657755932E-26</v>
      </c>
    </row>
    <row r="6285" spans="1:16" x14ac:dyDescent="0.3">
      <c r="A6285" s="42">
        <v>6274</v>
      </c>
      <c r="B6285" s="52">
        <f>'[1]Mixed Norm. Gen. Proc.'!AA6282</f>
        <v>0.39011879831757734</v>
      </c>
      <c r="C6285" s="57">
        <f t="shared" ref="C6285:C6348" si="1422">C6284*(1+B6285)</f>
        <v>3.8855974159672019E-26</v>
      </c>
      <c r="D6285" s="39">
        <f t="shared" ca="1" si="1417"/>
        <v>8.9913380877757387E-4</v>
      </c>
      <c r="E6285" s="70">
        <f t="shared" ca="1" si="1418"/>
        <v>5.0000000000000001E-3</v>
      </c>
      <c r="F6285" s="67">
        <f t="shared" si="1419"/>
        <v>3.8855974159672019E-26</v>
      </c>
      <c r="G6285" s="68">
        <f t="shared" si="1420"/>
        <v>4.0798772867655622E-26</v>
      </c>
      <c r="H6285" s="68">
        <f t="shared" si="1421"/>
        <v>3.6913175451688416E-26</v>
      </c>
      <c r="I6285" s="69">
        <f t="shared" si="1415"/>
        <v>2.7660169568309023E-26</v>
      </c>
      <c r="J6285" s="55">
        <f t="shared" ca="1" si="1409"/>
        <v>6.3330308191403275E-3</v>
      </c>
      <c r="K6285" s="61">
        <f t="shared" ca="1" si="1410"/>
        <v>-2.6558965910433496E+24</v>
      </c>
      <c r="L6285" s="61">
        <f t="shared" ca="1" si="1411"/>
        <v>-2.6558965910433496E+24</v>
      </c>
      <c r="M6285" s="71">
        <f t="shared" ca="1" si="1412"/>
        <v>0</v>
      </c>
      <c r="N6285" s="64">
        <f t="shared" ca="1" si="1413"/>
        <v>3.0880148706506374E+24</v>
      </c>
      <c r="O6285" s="65">
        <f t="shared" ca="1" si="1414"/>
        <v>3.0880148706506374E+24</v>
      </c>
      <c r="P6285" s="62">
        <f t="shared" ca="1" si="1416"/>
        <v>3.6820525143649612E-26</v>
      </c>
    </row>
    <row r="6286" spans="1:16" x14ac:dyDescent="0.3">
      <c r="A6286" s="42">
        <v>6275</v>
      </c>
      <c r="B6286" s="52">
        <f>'[1]Mixed Norm. Gen. Proc.'!AA6283</f>
        <v>0.20909955735575864</v>
      </c>
      <c r="C6286" s="57">
        <f t="shared" si="1422"/>
        <v>4.6980741157086231E-26</v>
      </c>
      <c r="D6286" s="39">
        <f t="shared" ca="1" si="1417"/>
        <v>2.8794513112120015E-2</v>
      </c>
      <c r="E6286" s="70">
        <f t="shared" ca="1" si="1418"/>
        <v>2.8794513112120015E-2</v>
      </c>
      <c r="F6286" s="67">
        <f t="shared" si="1419"/>
        <v>4.6980741157086231E-26</v>
      </c>
      <c r="G6286" s="68">
        <f t="shared" si="1420"/>
        <v>4.9329778214940547E-26</v>
      </c>
      <c r="H6286" s="68">
        <f t="shared" si="1421"/>
        <v>4.4631704099231915E-26</v>
      </c>
      <c r="I6286" s="69">
        <f t="shared" si="1415"/>
        <v>2.7405007391735707E-26</v>
      </c>
      <c r="J6286" s="55">
        <f t="shared" ca="1" si="1409"/>
        <v>6.3330308191403293E-3</v>
      </c>
      <c r="K6286" s="61">
        <f t="shared" ca="1" si="1410"/>
        <v>-2.6806250775289485E+24</v>
      </c>
      <c r="L6286" s="61">
        <f t="shared" ca="1" si="1411"/>
        <v>-2.6806250775289485E+24</v>
      </c>
      <c r="M6286" s="71">
        <f t="shared" ca="1" si="1412"/>
        <v>0</v>
      </c>
      <c r="N6286" s="64">
        <f t="shared" ca="1" si="1413"/>
        <v>3.1167667182390309E+24</v>
      </c>
      <c r="O6286" s="65">
        <f t="shared" ca="1" si="1414"/>
        <v>3.1167667182390309E+24</v>
      </c>
      <c r="P6286" s="62">
        <f t="shared" ca="1" si="1416"/>
        <v>4.4519680652793327E-26</v>
      </c>
    </row>
    <row r="6287" spans="1:16" x14ac:dyDescent="0.3">
      <c r="A6287" s="42">
        <v>6276</v>
      </c>
      <c r="B6287" s="52">
        <f>'[1]Mixed Norm. Gen. Proc.'!AA6284</f>
        <v>0.32217733526811176</v>
      </c>
      <c r="C6287" s="57">
        <f t="shared" si="1422"/>
        <v>6.2116871151997182E-26</v>
      </c>
      <c r="D6287" s="39">
        <f t="shared" ca="1" si="1417"/>
        <v>-1.3934906262130887E-2</v>
      </c>
      <c r="E6287" s="70">
        <f t="shared" ca="1" si="1418"/>
        <v>5.0000000000000001E-3</v>
      </c>
      <c r="F6287" s="67">
        <f t="shared" si="1419"/>
        <v>6.2116871151997182E-26</v>
      </c>
      <c r="G6287" s="68">
        <f t="shared" si="1420"/>
        <v>6.5222714709597048E-26</v>
      </c>
      <c r="H6287" s="68">
        <f t="shared" si="1421"/>
        <v>5.9011027594397316E-26</v>
      </c>
      <c r="I6287" s="69">
        <f t="shared" si="1415"/>
        <v>2.7228966967168282E-26</v>
      </c>
      <c r="J6287" s="55">
        <f t="shared" ca="1" si="1409"/>
        <v>6.57337943643447E-3</v>
      </c>
      <c r="K6287" s="61">
        <f t="shared" ca="1" si="1410"/>
        <v>-2.6923953727327262E+24</v>
      </c>
      <c r="L6287" s="61">
        <f t="shared" ca="1" si="1411"/>
        <v>-2.6923953727327262E+24</v>
      </c>
      <c r="M6287" s="71">
        <f t="shared" ca="1" si="1412"/>
        <v>0</v>
      </c>
      <c r="N6287" s="64">
        <f t="shared" ca="1" si="1413"/>
        <v>3.1424776581603782E+24</v>
      </c>
      <c r="O6287" s="65">
        <f t="shared" ca="1" si="1414"/>
        <v>3.1424776581603782E+24</v>
      </c>
      <c r="P6287" s="62">
        <f t="shared" ca="1" si="1416"/>
        <v>5.8857298865421458E-26</v>
      </c>
    </row>
    <row r="6288" spans="1:16" x14ac:dyDescent="0.3">
      <c r="A6288" s="42">
        <v>6277</v>
      </c>
      <c r="B6288" s="52">
        <f>'[1]Mixed Norm. Gen. Proc.'!AA6285</f>
        <v>-0.30695883712155714</v>
      </c>
      <c r="C6288" s="57">
        <f t="shared" si="1422"/>
        <v>4.3049548617550526E-26</v>
      </c>
      <c r="D6288" s="39">
        <f t="shared" ca="1" si="1417"/>
        <v>-7.5949061820246022E-3</v>
      </c>
      <c r="E6288" s="70">
        <f t="shared" ca="1" si="1418"/>
        <v>5.0000000000000001E-3</v>
      </c>
      <c r="F6288" s="67">
        <f t="shared" si="1419"/>
        <v>4.3049548617550526E-26</v>
      </c>
      <c r="G6288" s="68">
        <f t="shared" si="1420"/>
        <v>4.5202026048428055E-26</v>
      </c>
      <c r="H6288" s="68">
        <f t="shared" si="1421"/>
        <v>4.0897071186672998E-26</v>
      </c>
      <c r="I6288" s="69">
        <f t="shared" si="1415"/>
        <v>2.7155876227347493E-26</v>
      </c>
      <c r="J6288" s="55">
        <f t="shared" ca="1" si="1409"/>
        <v>6.446899824286696E-3</v>
      </c>
      <c r="K6288" s="61">
        <f t="shared" ca="1" si="1410"/>
        <v>-2.7025759993475693E+24</v>
      </c>
      <c r="L6288" s="61">
        <f t="shared" ca="1" si="1411"/>
        <v>-2.7025759993475693E+24</v>
      </c>
      <c r="M6288" s="71">
        <f t="shared" ca="1" si="1412"/>
        <v>0</v>
      </c>
      <c r="N6288" s="64">
        <f t="shared" ca="1" si="1413"/>
        <v>3.148001742489787E+24</v>
      </c>
      <c r="O6288" s="65">
        <f t="shared" ca="1" si="1414"/>
        <v>3.148001742489787E+24</v>
      </c>
      <c r="P6288" s="62">
        <f t="shared" ca="1" si="1416"/>
        <v>4.0792578190843028E-26</v>
      </c>
    </row>
    <row r="6289" spans="1:16" x14ac:dyDescent="0.3">
      <c r="A6289" s="42">
        <v>6278</v>
      </c>
      <c r="B6289" s="52">
        <f>'[1]Mixed Norm. Gen. Proc.'!AA6286</f>
        <v>0.38208871153973578</v>
      </c>
      <c r="C6289" s="57">
        <f t="shared" si="1422"/>
        <v>5.9498295181197621E-26</v>
      </c>
      <c r="D6289" s="39">
        <f t="shared" ca="1" si="1417"/>
        <v>-6.1048118724895293E-3</v>
      </c>
      <c r="E6289" s="70">
        <f t="shared" ca="1" si="1418"/>
        <v>5.0000000000000001E-3</v>
      </c>
      <c r="F6289" s="67">
        <f t="shared" si="1419"/>
        <v>5.9498295181197621E-26</v>
      </c>
      <c r="G6289" s="68">
        <f t="shared" si="1420"/>
        <v>6.2473209940257502E-26</v>
      </c>
      <c r="H6289" s="68">
        <f t="shared" si="1421"/>
        <v>5.652338042213774E-26</v>
      </c>
      <c r="I6289" s="69">
        <f t="shared" si="1415"/>
        <v>2.6849499046972177E-26</v>
      </c>
      <c r="J6289" s="55">
        <f t="shared" ca="1" si="1409"/>
        <v>6.3682087570122387E-3</v>
      </c>
      <c r="K6289" s="61">
        <f t="shared" ca="1" si="1410"/>
        <v>-2.7352610906354811E+24</v>
      </c>
      <c r="L6289" s="61">
        <f t="shared" ca="1" si="1411"/>
        <v>-2.7352610906354811E+24</v>
      </c>
      <c r="M6289" s="71">
        <f t="shared" ca="1" si="1412"/>
        <v>0</v>
      </c>
      <c r="N6289" s="64">
        <f t="shared" ca="1" si="1413"/>
        <v>3.1820770592442935E+24</v>
      </c>
      <c r="O6289" s="65">
        <f t="shared" ca="1" si="1414"/>
        <v>3.1820770592442935E+24</v>
      </c>
      <c r="P6289" s="62">
        <f t="shared" ca="1" si="1416"/>
        <v>5.638072238373279E-26</v>
      </c>
    </row>
    <row r="6290" spans="1:16" x14ac:dyDescent="0.3">
      <c r="A6290" s="42">
        <v>6279</v>
      </c>
      <c r="B6290" s="52">
        <f>'[1]Mixed Norm. Gen. Proc.'!AA6287</f>
        <v>-0.12604464992726755</v>
      </c>
      <c r="C6290" s="57">
        <f t="shared" si="1422"/>
        <v>5.1998853393814334E-26</v>
      </c>
      <c r="D6290" s="39">
        <f t="shared" ca="1" si="1417"/>
        <v>-1.1649836191403005E-2</v>
      </c>
      <c r="E6290" s="70">
        <f t="shared" ca="1" si="1418"/>
        <v>5.0000000000000001E-3</v>
      </c>
      <c r="F6290" s="67">
        <f t="shared" si="1419"/>
        <v>5.1998853393814334E-26</v>
      </c>
      <c r="G6290" s="68">
        <f t="shared" si="1420"/>
        <v>5.4598796063505053E-26</v>
      </c>
      <c r="H6290" s="68">
        <f t="shared" si="1421"/>
        <v>4.9398910724123615E-26</v>
      </c>
      <c r="I6290" s="69">
        <f t="shared" si="1415"/>
        <v>2.6310120970946132E-26</v>
      </c>
      <c r="J6290" s="55">
        <f t="shared" ca="1" si="1409"/>
        <v>6.3682087570122404E-3</v>
      </c>
      <c r="K6290" s="61">
        <f t="shared" ca="1" si="1410"/>
        <v>-2.7913360842140004E+24</v>
      </c>
      <c r="L6290" s="61">
        <f t="shared" ca="1" si="1411"/>
        <v>-2.7913360842140004E+24</v>
      </c>
      <c r="M6290" s="71">
        <f t="shared" ca="1" si="1412"/>
        <v>0</v>
      </c>
      <c r="N6290" s="64">
        <f t="shared" ca="1" si="1413"/>
        <v>3.2473121299563261E+24</v>
      </c>
      <c r="O6290" s="65">
        <f t="shared" ca="1" si="1414"/>
        <v>3.2473121299563261E+24</v>
      </c>
      <c r="P6290" s="62">
        <f t="shared" ca="1" si="1416"/>
        <v>4.9274233968228725E-26</v>
      </c>
    </row>
    <row r="6291" spans="1:16" x14ac:dyDescent="0.3">
      <c r="A6291" s="42">
        <v>6280</v>
      </c>
      <c r="B6291" s="52">
        <f>'[1]Mixed Norm. Gen. Proc.'!AA6288</f>
        <v>0.20925595681053522</v>
      </c>
      <c r="C6291" s="57">
        <f t="shared" si="1422"/>
        <v>6.2879923213787702E-26</v>
      </c>
      <c r="D6291" s="39">
        <f t="shared" ca="1" si="1417"/>
        <v>-1.379266791428272E-2</v>
      </c>
      <c r="E6291" s="70">
        <f t="shared" ca="1" si="1418"/>
        <v>5.0000000000000001E-3</v>
      </c>
      <c r="F6291" s="67">
        <f t="shared" si="1419"/>
        <v>6.2879923213787702E-26</v>
      </c>
      <c r="G6291" s="68">
        <f t="shared" si="1420"/>
        <v>6.6023919374477086E-26</v>
      </c>
      <c r="H6291" s="68">
        <f t="shared" si="1421"/>
        <v>5.9735927053098319E-26</v>
      </c>
      <c r="I6291" s="69">
        <f t="shared" si="1415"/>
        <v>2.4692068129456669E-26</v>
      </c>
      <c r="J6291" s="55">
        <f t="shared" ca="1" si="1409"/>
        <v>6.3682087570122404E-3</v>
      </c>
      <c r="K6291" s="61">
        <f t="shared" ca="1" si="1410"/>
        <v>-2.9742502596866619E+24</v>
      </c>
      <c r="L6291" s="61">
        <f t="shared" ca="1" si="1411"/>
        <v>-2.9742502596866619E+24</v>
      </c>
      <c r="M6291" s="71">
        <f t="shared" ca="1" si="1412"/>
        <v>0</v>
      </c>
      <c r="N6291" s="64">
        <f t="shared" ca="1" si="1413"/>
        <v>3.4601060762362178E+24</v>
      </c>
      <c r="O6291" s="65">
        <f t="shared" ca="1" si="1414"/>
        <v>3.4601060762362178E+24</v>
      </c>
      <c r="P6291" s="62">
        <f t="shared" ca="1" si="1416"/>
        <v>5.9585160943356609E-26</v>
      </c>
    </row>
    <row r="6292" spans="1:16" x14ac:dyDescent="0.3">
      <c r="A6292" s="42">
        <v>6281</v>
      </c>
      <c r="B6292" s="52">
        <f>'[1]Mixed Norm. Gen. Proc.'!AA6289</f>
        <v>0.14715327694985153</v>
      </c>
      <c r="C6292" s="57">
        <f t="shared" si="1422"/>
        <v>7.213290996905161E-26</v>
      </c>
      <c r="D6292" s="39">
        <f t="shared" ca="1" si="1417"/>
        <v>-1.6466827510869361E-2</v>
      </c>
      <c r="E6292" s="70">
        <f t="shared" ca="1" si="1418"/>
        <v>5.0000000000000001E-3</v>
      </c>
      <c r="F6292" s="67">
        <f t="shared" si="1419"/>
        <v>7.213290996905161E-26</v>
      </c>
      <c r="G6292" s="68">
        <f t="shared" si="1420"/>
        <v>7.5739555467504189E-26</v>
      </c>
      <c r="H6292" s="68">
        <f t="shared" si="1421"/>
        <v>6.8526264470599031E-26</v>
      </c>
      <c r="I6292" s="69">
        <f t="shared" si="1415"/>
        <v>2.4093121121040488E-26</v>
      </c>
      <c r="J6292" s="55">
        <f t="shared" ca="1" si="1409"/>
        <v>6.3682087570122404E-3</v>
      </c>
      <c r="K6292" s="61">
        <f t="shared" ca="1" si="1410"/>
        <v>-3.0481891356990629E+24</v>
      </c>
      <c r="L6292" s="61">
        <f t="shared" ca="1" si="1411"/>
        <v>-3.0481891356990629E+24</v>
      </c>
      <c r="M6292" s="71">
        <f t="shared" ca="1" si="1412"/>
        <v>0</v>
      </c>
      <c r="N6292" s="64">
        <f t="shared" ca="1" si="1413"/>
        <v>3.5461231668718715E+24</v>
      </c>
      <c r="O6292" s="65">
        <f t="shared" ca="1" si="1414"/>
        <v>3.5461231668718715E+24</v>
      </c>
      <c r="P6292" s="62">
        <f t="shared" ca="1" si="1416"/>
        <v>6.8353312633755842E-26</v>
      </c>
    </row>
    <row r="6293" spans="1:16" x14ac:dyDescent="0.3">
      <c r="A6293" s="42">
        <v>6282</v>
      </c>
      <c r="B6293" s="52">
        <f>'[1]Mixed Norm. Gen. Proc.'!AA6290</f>
        <v>-2.0488982974513778E-2</v>
      </c>
      <c r="C6293" s="57">
        <f t="shared" si="1422"/>
        <v>7.0654980004793577E-26</v>
      </c>
      <c r="D6293" s="39">
        <f t="shared" ca="1" si="1417"/>
        <v>-1.3485066314688345E-2</v>
      </c>
      <c r="E6293" s="70">
        <f t="shared" ca="1" si="1418"/>
        <v>5.0000000000000001E-3</v>
      </c>
      <c r="F6293" s="67">
        <f t="shared" si="1419"/>
        <v>7.0654980004793577E-26</v>
      </c>
      <c r="G6293" s="68">
        <f t="shared" si="1420"/>
        <v>7.4187729005033255E-26</v>
      </c>
      <c r="H6293" s="68">
        <f t="shared" si="1421"/>
        <v>6.7122231004553898E-26</v>
      </c>
      <c r="I6293" s="69">
        <f t="shared" si="1415"/>
        <v>2.4010258526417452E-26</v>
      </c>
      <c r="J6293" s="55">
        <f t="shared" ca="1" si="1409"/>
        <v>6.3587879119323971E-3</v>
      </c>
      <c r="K6293" s="61">
        <f t="shared" ca="1" si="1410"/>
        <v>-3.0589560099906435E+24</v>
      </c>
      <c r="L6293" s="61">
        <f t="shared" ca="1" si="1411"/>
        <v>-3.0589560099906435E+24</v>
      </c>
      <c r="M6293" s="71">
        <f t="shared" ca="1" si="1412"/>
        <v>0</v>
      </c>
      <c r="N6293" s="64">
        <f t="shared" ca="1" si="1413"/>
        <v>3.5581141411284203E+24</v>
      </c>
      <c r="O6293" s="65">
        <f t="shared" ca="1" si="1414"/>
        <v>3.5581141411284203E+24</v>
      </c>
      <c r="P6293" s="62">
        <f t="shared" ca="1" si="1416"/>
        <v>6.6953073073899624E-26</v>
      </c>
    </row>
    <row r="6294" spans="1:16" x14ac:dyDescent="0.3">
      <c r="A6294" s="42">
        <v>6283</v>
      </c>
      <c r="B6294" s="52">
        <f>'[1]Mixed Norm. Gen. Proc.'!AA6291</f>
        <v>0.20076118053790154</v>
      </c>
      <c r="C6294" s="57">
        <f t="shared" si="1422"/>
        <v>8.4839757201437764E-26</v>
      </c>
      <c r="D6294" s="39">
        <f t="shared" ca="1" si="1417"/>
        <v>6.0813678967733221E-3</v>
      </c>
      <c r="E6294" s="70">
        <f t="shared" ca="1" si="1418"/>
        <v>6.0813678967733221E-3</v>
      </c>
      <c r="F6294" s="67">
        <f t="shared" si="1419"/>
        <v>8.4839757201437764E-26</v>
      </c>
      <c r="G6294" s="68">
        <f t="shared" si="1420"/>
        <v>8.9081745061509651E-26</v>
      </c>
      <c r="H6294" s="68">
        <f t="shared" si="1421"/>
        <v>8.0597769341365877E-26</v>
      </c>
      <c r="I6294" s="69">
        <f t="shared" si="1415"/>
        <v>2.4007373121064843E-26</v>
      </c>
      <c r="J6294" s="55">
        <f t="shared" ca="1" si="1409"/>
        <v>6.3587879119323971E-3</v>
      </c>
      <c r="K6294" s="61">
        <f t="shared" ca="1" si="1410"/>
        <v>-3.0593236607119495E+24</v>
      </c>
      <c r="L6294" s="61">
        <f t="shared" ca="1" si="1411"/>
        <v>-3.0593236607119495E+24</v>
      </c>
      <c r="M6294" s="71">
        <f t="shared" ca="1" si="1412"/>
        <v>0</v>
      </c>
      <c r="N6294" s="64">
        <f t="shared" ca="1" si="1413"/>
        <v>3.5585417848167256E+24</v>
      </c>
      <c r="O6294" s="65">
        <f t="shared" ca="1" si="1414"/>
        <v>3.5585417848167256E+24</v>
      </c>
      <c r="P6294" s="62">
        <f t="shared" ca="1" si="1416"/>
        <v>8.03946510648561E-26</v>
      </c>
    </row>
    <row r="6295" spans="1:16" x14ac:dyDescent="0.3">
      <c r="A6295" s="42">
        <v>6284</v>
      </c>
      <c r="B6295" s="52">
        <f>'[1]Mixed Norm. Gen. Proc.'!AA6292</f>
        <v>-0.29725861492136363</v>
      </c>
      <c r="C6295" s="57">
        <f t="shared" si="1422"/>
        <v>5.9620408485473587E-26</v>
      </c>
      <c r="D6295" s="39">
        <f t="shared" ca="1" si="1417"/>
        <v>-1.8482779464533245E-3</v>
      </c>
      <c r="E6295" s="70">
        <f t="shared" ca="1" si="1418"/>
        <v>5.0000000000000001E-3</v>
      </c>
      <c r="F6295" s="67">
        <f t="shared" si="1419"/>
        <v>5.9620408485473587E-26</v>
      </c>
      <c r="G6295" s="68">
        <f t="shared" si="1420"/>
        <v>6.2601428909747267E-26</v>
      </c>
      <c r="H6295" s="68">
        <f t="shared" si="1421"/>
        <v>5.6639388061199908E-26</v>
      </c>
      <c r="I6295" s="69">
        <f t="shared" si="1415"/>
        <v>2.4482658952343179E-26</v>
      </c>
      <c r="J6295" s="55">
        <f t="shared" ca="1" si="1409"/>
        <v>6.3697108199806118E-3</v>
      </c>
      <c r="K6295" s="61">
        <f t="shared" ca="1" si="1410"/>
        <v>-2.9996514667161289E+24</v>
      </c>
      <c r="L6295" s="61">
        <f t="shared" ca="1" si="1411"/>
        <v>-2.9996514667161289E+24</v>
      </c>
      <c r="M6295" s="71">
        <f t="shared" ca="1" si="1412"/>
        <v>0</v>
      </c>
      <c r="N6295" s="64">
        <f t="shared" ca="1" si="1413"/>
        <v>3.4897402829738408E+24</v>
      </c>
      <c r="O6295" s="65">
        <f t="shared" ca="1" si="1414"/>
        <v>3.4897402829738408E+24</v>
      </c>
      <c r="P6295" s="62">
        <f t="shared" ca="1" si="1416"/>
        <v>5.6496403558755038E-26</v>
      </c>
    </row>
    <row r="6296" spans="1:16" x14ac:dyDescent="0.3">
      <c r="A6296" s="42">
        <v>6285</v>
      </c>
      <c r="B6296" s="52">
        <f>'[1]Mixed Norm. Gen. Proc.'!AA6293</f>
        <v>-6.6881174398943422E-2</v>
      </c>
      <c r="C6296" s="57">
        <f t="shared" si="1422"/>
        <v>5.5632925547820374E-26</v>
      </c>
      <c r="D6296" s="39">
        <f t="shared" ca="1" si="1417"/>
        <v>-1.2836821279383332E-2</v>
      </c>
      <c r="E6296" s="70">
        <f t="shared" ca="1" si="1418"/>
        <v>5.0000000000000001E-3</v>
      </c>
      <c r="F6296" s="67">
        <f t="shared" si="1419"/>
        <v>5.5632925547820374E-26</v>
      </c>
      <c r="G6296" s="68">
        <f t="shared" si="1420"/>
        <v>5.8414571825211394E-26</v>
      </c>
      <c r="H6296" s="68">
        <f t="shared" si="1421"/>
        <v>5.2851279270429354E-26</v>
      </c>
      <c r="I6296" s="69">
        <f t="shared" si="1415"/>
        <v>2.4365527393090517E-26</v>
      </c>
      <c r="J6296" s="55">
        <f t="shared" ca="1" si="1409"/>
        <v>6.3697108199806118E-3</v>
      </c>
      <c r="K6296" s="61">
        <f t="shared" ca="1" si="1410"/>
        <v>-3.0140715877273664E+24</v>
      </c>
      <c r="L6296" s="61">
        <f t="shared" ca="1" si="1411"/>
        <v>-3.0140715877273664E+24</v>
      </c>
      <c r="M6296" s="71">
        <f t="shared" ca="1" si="1412"/>
        <v>0</v>
      </c>
      <c r="N6296" s="64">
        <f t="shared" ca="1" si="1413"/>
        <v>3.506516391043944E+24</v>
      </c>
      <c r="O6296" s="65">
        <f t="shared" ca="1" si="1414"/>
        <v>3.506516391043944E+24</v>
      </c>
      <c r="P6296" s="62">
        <f t="shared" ca="1" si="1416"/>
        <v>5.271785773942884E-26</v>
      </c>
    </row>
    <row r="6297" spans="1:16" x14ac:dyDescent="0.3">
      <c r="A6297" s="42">
        <v>6286</v>
      </c>
      <c r="B6297" s="52">
        <f>'[1]Mixed Norm. Gen. Proc.'!AA6294</f>
        <v>-4.0168257684075434E-2</v>
      </c>
      <c r="C6297" s="57">
        <f t="shared" si="1422"/>
        <v>5.3398247858696548E-26</v>
      </c>
      <c r="D6297" s="39">
        <f t="shared" ca="1" si="1417"/>
        <v>4.1560579691189486E-3</v>
      </c>
      <c r="E6297" s="70">
        <f t="shared" ca="1" si="1418"/>
        <v>5.0000000000000001E-3</v>
      </c>
      <c r="F6297" s="67">
        <f t="shared" si="1419"/>
        <v>5.3398247858696548E-26</v>
      </c>
      <c r="G6297" s="68">
        <f t="shared" si="1420"/>
        <v>5.6068160251631376E-26</v>
      </c>
      <c r="H6297" s="68">
        <f t="shared" si="1421"/>
        <v>5.0728335465761719E-26</v>
      </c>
      <c r="I6297" s="69">
        <f t="shared" si="1415"/>
        <v>2.4135190346123679E-26</v>
      </c>
      <c r="J6297" s="55">
        <f t="shared" ca="1" si="1409"/>
        <v>6.3094714500060217E-3</v>
      </c>
      <c r="K6297" s="61">
        <f t="shared" ca="1" si="1410"/>
        <v>-3.0444090151341818E+24</v>
      </c>
      <c r="L6297" s="61">
        <f t="shared" ca="1" si="1411"/>
        <v>-3.0444090151341818E+24</v>
      </c>
      <c r="M6297" s="71">
        <f t="shared" ca="1" si="1412"/>
        <v>0</v>
      </c>
      <c r="N6297" s="64">
        <f t="shared" ca="1" si="1413"/>
        <v>3.5384089671290581E+24</v>
      </c>
      <c r="O6297" s="65">
        <f t="shared" ca="1" si="1414"/>
        <v>3.5384089671290581E+24</v>
      </c>
      <c r="P6297" s="62">
        <f t="shared" ca="1" si="1416"/>
        <v>5.0601482834489967E-26</v>
      </c>
    </row>
    <row r="6298" spans="1:16" x14ac:dyDescent="0.3">
      <c r="A6298" s="42">
        <v>6287</v>
      </c>
      <c r="B6298" s="52">
        <f>'[1]Mixed Norm. Gen. Proc.'!AA6295</f>
        <v>3.4236193242121835E-2</v>
      </c>
      <c r="C6298" s="57">
        <f t="shared" si="1422"/>
        <v>5.5226400591177598E-26</v>
      </c>
      <c r="D6298" s="39">
        <f t="shared" ca="1" si="1417"/>
        <v>2.0107245760681475E-2</v>
      </c>
      <c r="E6298" s="70">
        <f t="shared" ca="1" si="1418"/>
        <v>2.0107245760681475E-2</v>
      </c>
      <c r="F6298" s="67">
        <f t="shared" si="1419"/>
        <v>5.5226400591177598E-26</v>
      </c>
      <c r="G6298" s="68">
        <f t="shared" si="1420"/>
        <v>5.798772062073648E-26</v>
      </c>
      <c r="H6298" s="68">
        <f t="shared" si="1421"/>
        <v>5.2465080561618715E-26</v>
      </c>
      <c r="I6298" s="69">
        <f t="shared" si="1415"/>
        <v>2.3897306887218097E-26</v>
      </c>
      <c r="J6298" s="55">
        <f t="shared" ca="1" si="1409"/>
        <v>6.3094714500060217E-3</v>
      </c>
      <c r="K6298" s="61">
        <f t="shared" ca="1" si="1410"/>
        <v>-3.0747142938947278E+24</v>
      </c>
      <c r="L6298" s="61">
        <f t="shared" ca="1" si="1411"/>
        <v>-3.0747142938947278E+24</v>
      </c>
      <c r="M6298" s="71">
        <f t="shared" ca="1" si="1412"/>
        <v>0</v>
      </c>
      <c r="N6298" s="64">
        <f t="shared" ca="1" si="1413"/>
        <v>3.5736317212283243E+24</v>
      </c>
      <c r="O6298" s="65">
        <f t="shared" ca="1" si="1414"/>
        <v>3.5736317212283243E+24</v>
      </c>
      <c r="P6298" s="62">
        <f t="shared" ca="1" si="1416"/>
        <v>5.2333884979149478E-26</v>
      </c>
    </row>
    <row r="6299" spans="1:16" x14ac:dyDescent="0.3">
      <c r="A6299" s="42">
        <v>6288</v>
      </c>
      <c r="B6299" s="52">
        <f>'[1]Mixed Norm. Gen. Proc.'!AA6296</f>
        <v>-1.9856804787547061E-3</v>
      </c>
      <c r="C6299" s="57">
        <f t="shared" si="1422"/>
        <v>5.5116738605611815E-26</v>
      </c>
      <c r="D6299" s="39">
        <f t="shared" ca="1" si="1417"/>
        <v>-5.3711889984200956E-3</v>
      </c>
      <c r="E6299" s="70">
        <f t="shared" ca="1" si="1418"/>
        <v>5.0000000000000001E-3</v>
      </c>
      <c r="F6299" s="67">
        <f t="shared" si="1419"/>
        <v>5.5116738605611815E-26</v>
      </c>
      <c r="G6299" s="68">
        <f t="shared" si="1420"/>
        <v>5.7872575535892403E-26</v>
      </c>
      <c r="H6299" s="68">
        <f t="shared" si="1421"/>
        <v>5.2360901675331227E-26</v>
      </c>
      <c r="I6299" s="69">
        <f t="shared" si="1415"/>
        <v>2.3659879525972161E-26</v>
      </c>
      <c r="J6299" s="55">
        <f t="shared" ca="1" si="1409"/>
        <v>6.4620698920331071E-3</v>
      </c>
      <c r="K6299" s="61">
        <f t="shared" ca="1" si="1410"/>
        <v>-3.101506202019925E+24</v>
      </c>
      <c r="L6299" s="61">
        <f t="shared" ca="1" si="1411"/>
        <v>-3.101506202019925E+24</v>
      </c>
      <c r="M6299" s="71">
        <f t="shared" ca="1" si="1412"/>
        <v>0</v>
      </c>
      <c r="N6299" s="64">
        <f t="shared" ca="1" si="1413"/>
        <v>3.6135560974902755E+24</v>
      </c>
      <c r="O6299" s="65">
        <f t="shared" ca="1" si="1414"/>
        <v>3.6135560974902755E+24</v>
      </c>
      <c r="P6299" s="62">
        <f t="shared" ca="1" si="1416"/>
        <v>5.2226803918774491E-26</v>
      </c>
    </row>
    <row r="6300" spans="1:16" x14ac:dyDescent="0.3">
      <c r="A6300" s="42">
        <v>6289</v>
      </c>
      <c r="B6300" s="52">
        <f>'[1]Mixed Norm. Gen. Proc.'!AA6297</f>
        <v>-0.2518787092125736</v>
      </c>
      <c r="C6300" s="57">
        <f t="shared" si="1422"/>
        <v>4.1234005629623488E-26</v>
      </c>
      <c r="D6300" s="39">
        <f t="shared" ca="1" si="1417"/>
        <v>-8.5364384447903854E-3</v>
      </c>
      <c r="E6300" s="70">
        <f t="shared" ca="1" si="1418"/>
        <v>5.0000000000000001E-3</v>
      </c>
      <c r="F6300" s="67">
        <f t="shared" si="1419"/>
        <v>4.1234005629623488E-26</v>
      </c>
      <c r="G6300" s="68">
        <f t="shared" si="1420"/>
        <v>4.3295705911104667E-26</v>
      </c>
      <c r="H6300" s="68">
        <f t="shared" si="1421"/>
        <v>3.917230534814231E-26</v>
      </c>
      <c r="I6300" s="69">
        <f t="shared" si="1415"/>
        <v>2.359507611209593E-26</v>
      </c>
      <c r="J6300" s="55">
        <f t="shared" ca="1" si="1409"/>
        <v>6.4620698920331071E-3</v>
      </c>
      <c r="K6300" s="61">
        <f t="shared" ca="1" si="1410"/>
        <v>-3.110024427987687E+24</v>
      </c>
      <c r="L6300" s="61">
        <f t="shared" ca="1" si="1411"/>
        <v>-3.110024427987687E+24</v>
      </c>
      <c r="M6300" s="71">
        <f t="shared" ca="1" si="1412"/>
        <v>0</v>
      </c>
      <c r="N6300" s="64">
        <f t="shared" ca="1" si="1413"/>
        <v>3.6234806584553882E+24</v>
      </c>
      <c r="O6300" s="65">
        <f t="shared" ca="1" si="1414"/>
        <v>3.6234806584553882E+24</v>
      </c>
      <c r="P6300" s="62">
        <f t="shared" ca="1" si="1416"/>
        <v>3.9071983961415386E-26</v>
      </c>
    </row>
    <row r="6301" spans="1:16" x14ac:dyDescent="0.3">
      <c r="A6301" s="42">
        <v>6290</v>
      </c>
      <c r="B6301" s="52">
        <f>'[1]Mixed Norm. Gen. Proc.'!AA6298</f>
        <v>0.11491740302899361</v>
      </c>
      <c r="C6301" s="57">
        <f t="shared" si="1422"/>
        <v>4.5972510473062724E-26</v>
      </c>
      <c r="D6301" s="39">
        <f t="shared" ca="1" si="1417"/>
        <v>2.1418246116750427E-3</v>
      </c>
      <c r="E6301" s="70">
        <f t="shared" ca="1" si="1418"/>
        <v>5.0000000000000001E-3</v>
      </c>
      <c r="F6301" s="67">
        <f t="shared" si="1419"/>
        <v>4.5972510473062724E-26</v>
      </c>
      <c r="G6301" s="68">
        <f t="shared" si="1420"/>
        <v>4.8271135996715864E-26</v>
      </c>
      <c r="H6301" s="68">
        <f t="shared" si="1421"/>
        <v>4.3673884949409583E-26</v>
      </c>
      <c r="I6301" s="69">
        <f t="shared" si="1415"/>
        <v>2.3067910338722201E-26</v>
      </c>
      <c r="J6301" s="55">
        <f t="shared" ca="1" si="1409"/>
        <v>6.4620698920331071E-3</v>
      </c>
      <c r="K6301" s="61">
        <f t="shared" ca="1" si="1410"/>
        <v>-3.181097117655603E+24</v>
      </c>
      <c r="L6301" s="61">
        <f t="shared" ca="1" si="1411"/>
        <v>-3.181097117655603E+24</v>
      </c>
      <c r="M6301" s="71">
        <f t="shared" ca="1" si="1412"/>
        <v>0</v>
      </c>
      <c r="N6301" s="64">
        <f t="shared" ca="1" si="1413"/>
        <v>3.7062872480237952E+24</v>
      </c>
      <c r="O6301" s="65">
        <f t="shared" ca="1" si="1414"/>
        <v>3.7062872480237952E+24</v>
      </c>
      <c r="P6301" s="62">
        <f t="shared" ca="1" si="1416"/>
        <v>4.356203488945173E-26</v>
      </c>
    </row>
    <row r="6302" spans="1:16" x14ac:dyDescent="0.3">
      <c r="A6302" s="42">
        <v>6291</v>
      </c>
      <c r="B6302" s="52">
        <f>'[1]Mixed Norm. Gen. Proc.'!AA6299</f>
        <v>-0.27652373658220164</v>
      </c>
      <c r="C6302" s="57">
        <f t="shared" si="1422"/>
        <v>3.326002009698702E-26</v>
      </c>
      <c r="D6302" s="39">
        <f t="shared" ca="1" si="1417"/>
        <v>-3.8941017432286623E-4</v>
      </c>
      <c r="E6302" s="70">
        <f t="shared" ca="1" si="1418"/>
        <v>5.0000000000000001E-3</v>
      </c>
      <c r="F6302" s="67">
        <f t="shared" si="1419"/>
        <v>3.326002009698702E-26</v>
      </c>
      <c r="G6302" s="68">
        <f t="shared" si="1420"/>
        <v>3.4923021101836374E-26</v>
      </c>
      <c r="H6302" s="68">
        <f t="shared" si="1421"/>
        <v>3.1597019092137667E-26</v>
      </c>
      <c r="I6302" s="69">
        <f t="shared" si="1415"/>
        <v>2.2685914873727166E-26</v>
      </c>
      <c r="J6302" s="55">
        <f t="shared" ca="1" si="1409"/>
        <v>6.4620698920331062E-3</v>
      </c>
      <c r="K6302" s="61">
        <f t="shared" ca="1" si="1410"/>
        <v>-3.2346618374130816E+24</v>
      </c>
      <c r="L6302" s="61">
        <f t="shared" ca="1" si="1411"/>
        <v>-3.2346618374130816E+24</v>
      </c>
      <c r="M6302" s="71">
        <f t="shared" ca="1" si="1412"/>
        <v>0</v>
      </c>
      <c r="N6302" s="64">
        <f t="shared" ca="1" si="1413"/>
        <v>3.7686953514039964E+24</v>
      </c>
      <c r="O6302" s="65">
        <f t="shared" ca="1" si="1414"/>
        <v>3.7686953514039964E+24</v>
      </c>
      <c r="P6302" s="62">
        <f t="shared" ca="1" si="1416"/>
        <v>3.1516098228696303E-26</v>
      </c>
    </row>
    <row r="6303" spans="1:16" x14ac:dyDescent="0.3">
      <c r="A6303" s="42">
        <v>6292</v>
      </c>
      <c r="B6303" s="52">
        <f>'[1]Mixed Norm. Gen. Proc.'!AA6300</f>
        <v>0.35830583587919318</v>
      </c>
      <c r="C6303" s="57">
        <f t="shared" si="1422"/>
        <v>4.5177279399196715E-26</v>
      </c>
      <c r="D6303" s="39">
        <f t="shared" ca="1" si="1417"/>
        <v>1.7191774733448822E-2</v>
      </c>
      <c r="E6303" s="70">
        <f t="shared" ca="1" si="1418"/>
        <v>1.7191774733448822E-2</v>
      </c>
      <c r="F6303" s="67">
        <f t="shared" si="1419"/>
        <v>4.5177279399196715E-26</v>
      </c>
      <c r="G6303" s="68">
        <f t="shared" si="1420"/>
        <v>4.7436143369156553E-26</v>
      </c>
      <c r="H6303" s="68">
        <f t="shared" si="1421"/>
        <v>4.2918415429236877E-26</v>
      </c>
      <c r="I6303" s="69">
        <f t="shared" si="1415"/>
        <v>2.2113088114659667E-26</v>
      </c>
      <c r="J6303" s="55">
        <f t="shared" ca="1" si="1409"/>
        <v>6.4620698920331071E-3</v>
      </c>
      <c r="K6303" s="61">
        <f t="shared" ca="1" si="1410"/>
        <v>-3.3184538816267659E+24</v>
      </c>
      <c r="L6303" s="61">
        <f t="shared" ca="1" si="1411"/>
        <v>-3.3184538816267659E+24</v>
      </c>
      <c r="M6303" s="71">
        <f t="shared" ca="1" si="1412"/>
        <v>0</v>
      </c>
      <c r="N6303" s="64">
        <f t="shared" ca="1" si="1413"/>
        <v>3.8663212249528989E+24</v>
      </c>
      <c r="O6303" s="65">
        <f t="shared" ca="1" si="1414"/>
        <v>3.8663212249528989E+24</v>
      </c>
      <c r="P6303" s="62">
        <f t="shared" ca="1" si="1416"/>
        <v>4.2808500148180091E-26</v>
      </c>
    </row>
    <row r="6304" spans="1:16" x14ac:dyDescent="0.3">
      <c r="A6304" s="42">
        <v>6293</v>
      </c>
      <c r="B6304" s="52">
        <f>'[1]Mixed Norm. Gen. Proc.'!AA6301</f>
        <v>-0.20409370998241358</v>
      </c>
      <c r="C6304" s="57">
        <f t="shared" si="1422"/>
        <v>3.595688083970259E-26</v>
      </c>
      <c r="D6304" s="39">
        <f t="shared" ca="1" si="1417"/>
        <v>4.4749861389052343E-4</v>
      </c>
      <c r="E6304" s="70">
        <f t="shared" ca="1" si="1418"/>
        <v>5.0000000000000001E-3</v>
      </c>
      <c r="F6304" s="67">
        <f t="shared" si="1419"/>
        <v>3.595688083970259E-26</v>
      </c>
      <c r="G6304" s="68">
        <f t="shared" si="1420"/>
        <v>3.7754724881687723E-26</v>
      </c>
      <c r="H6304" s="68">
        <f t="shared" si="1421"/>
        <v>3.4159036797717457E-26</v>
      </c>
      <c r="I6304" s="69">
        <f t="shared" si="1415"/>
        <v>2.1406640890959352E-26</v>
      </c>
      <c r="J6304" s="55">
        <f t="shared" ca="1" si="1409"/>
        <v>6.585219131764913E-3</v>
      </c>
      <c r="K6304" s="61">
        <f t="shared" ca="1" si="1410"/>
        <v>-3.42434325558496E+24</v>
      </c>
      <c r="L6304" s="61">
        <f t="shared" ca="1" si="1411"/>
        <v>-3.42434325558496E+24</v>
      </c>
      <c r="M6304" s="71">
        <f t="shared" ca="1" si="1412"/>
        <v>0</v>
      </c>
      <c r="N6304" s="64">
        <f t="shared" ca="1" si="1413"/>
        <v>3.9975388521729209E+24</v>
      </c>
      <c r="O6304" s="65">
        <f t="shared" ca="1" si="1414"/>
        <v>3.9975388521729209E+24</v>
      </c>
      <c r="P6304" s="62">
        <f t="shared" ca="1" si="1416"/>
        <v>3.4069889540696904E-26</v>
      </c>
    </row>
    <row r="6305" spans="1:16" x14ac:dyDescent="0.3">
      <c r="A6305" s="42">
        <v>6294</v>
      </c>
      <c r="B6305" s="52">
        <f>'[1]Mixed Norm. Gen. Proc.'!AA6302</f>
        <v>-0.17681591486460435</v>
      </c>
      <c r="C6305" s="57">
        <f t="shared" si="1422"/>
        <v>2.9599132058353014E-26</v>
      </c>
      <c r="D6305" s="39">
        <f t="shared" ca="1" si="1417"/>
        <v>1.4086330033438729E-4</v>
      </c>
      <c r="E6305" s="70">
        <f t="shared" ca="1" si="1418"/>
        <v>5.0000000000000001E-3</v>
      </c>
      <c r="F6305" s="67">
        <f t="shared" si="1419"/>
        <v>2.9599132058353014E-26</v>
      </c>
      <c r="G6305" s="68">
        <f t="shared" si="1420"/>
        <v>3.1079088661270666E-26</v>
      </c>
      <c r="H6305" s="68">
        <f t="shared" si="1421"/>
        <v>2.8119175455435363E-26</v>
      </c>
      <c r="I6305" s="69">
        <f t="shared" si="1415"/>
        <v>2.016639895432756E-26</v>
      </c>
      <c r="J6305" s="55">
        <f t="shared" ca="1" si="1409"/>
        <v>6.5750588488189699E-3</v>
      </c>
      <c r="K6305" s="61">
        <f t="shared" ca="1" si="1410"/>
        <v>-3.6352591705820083E+24</v>
      </c>
      <c r="L6305" s="61">
        <f t="shared" ca="1" si="1411"/>
        <v>-3.6352591705820083E+24</v>
      </c>
      <c r="M6305" s="71">
        <f t="shared" ca="1" si="1412"/>
        <v>0</v>
      </c>
      <c r="N6305" s="64">
        <f t="shared" ca="1" si="1413"/>
        <v>4.2430717786187737E+24</v>
      </c>
      <c r="O6305" s="65">
        <f t="shared" ca="1" si="1414"/>
        <v>4.2430717786187737E+24</v>
      </c>
      <c r="P6305" s="62">
        <f t="shared" ca="1" si="1416"/>
        <v>2.8045903929105483E-26</v>
      </c>
    </row>
    <row r="6306" spans="1:16" x14ac:dyDescent="0.3">
      <c r="A6306" s="42">
        <v>6295</v>
      </c>
      <c r="B6306" s="52">
        <f>'[1]Mixed Norm. Gen. Proc.'!AA6303</f>
        <v>6.2535988674591564E-2</v>
      </c>
      <c r="C6306" s="57">
        <f t="shared" si="1422"/>
        <v>3.1450143045531918E-26</v>
      </c>
      <c r="D6306" s="39">
        <f t="shared" ca="1" si="1417"/>
        <v>6.4174656046993919E-3</v>
      </c>
      <c r="E6306" s="70">
        <f t="shared" ca="1" si="1418"/>
        <v>6.4174656046993919E-3</v>
      </c>
      <c r="F6306" s="67">
        <f t="shared" si="1419"/>
        <v>3.1450143045531918E-26</v>
      </c>
      <c r="G6306" s="68">
        <f t="shared" si="1420"/>
        <v>3.3022650197808516E-26</v>
      </c>
      <c r="H6306" s="68">
        <f t="shared" si="1421"/>
        <v>2.9877635893255321E-26</v>
      </c>
      <c r="I6306" s="69">
        <f t="shared" si="1415"/>
        <v>1.9643414537132165E-26</v>
      </c>
      <c r="J6306" s="55">
        <f t="shared" ca="1" si="1409"/>
        <v>6.5750588488189699E-3</v>
      </c>
      <c r="K6306" s="61">
        <f t="shared" ca="1" si="1410"/>
        <v>-3.7320439681072663E+24</v>
      </c>
      <c r="L6306" s="61">
        <f t="shared" ca="1" si="1411"/>
        <v>-3.7320439681072663E+24</v>
      </c>
      <c r="M6306" s="71">
        <f t="shared" ca="1" si="1412"/>
        <v>0</v>
      </c>
      <c r="N6306" s="64">
        <f t="shared" ca="1" si="1413"/>
        <v>4.3560389217325356E+24</v>
      </c>
      <c r="O6306" s="65">
        <f t="shared" ca="1" si="1414"/>
        <v>4.3560389217325356E+24</v>
      </c>
      <c r="P6306" s="62">
        <f t="shared" ca="1" si="1416"/>
        <v>2.9799782259584708E-26</v>
      </c>
    </row>
    <row r="6307" spans="1:16" x14ac:dyDescent="0.3">
      <c r="A6307" s="42">
        <v>6296</v>
      </c>
      <c r="B6307" s="52">
        <f>'[1]Mixed Norm. Gen. Proc.'!AA6304</f>
        <v>-0.12816618417100117</v>
      </c>
      <c r="C6307" s="57">
        <f t="shared" si="1422"/>
        <v>2.7419298219753947E-26</v>
      </c>
      <c r="D6307" s="39">
        <f t="shared" ca="1" si="1417"/>
        <v>3.562885576205657E-3</v>
      </c>
      <c r="E6307" s="70">
        <f t="shared" ca="1" si="1418"/>
        <v>5.0000000000000001E-3</v>
      </c>
      <c r="F6307" s="67">
        <f t="shared" si="1419"/>
        <v>2.7419298219753947E-26</v>
      </c>
      <c r="G6307" s="68">
        <f t="shared" si="1420"/>
        <v>2.8790263130741644E-26</v>
      </c>
      <c r="H6307" s="68">
        <f t="shared" si="1421"/>
        <v>2.604833330876625E-26</v>
      </c>
      <c r="I6307" s="69">
        <f t="shared" si="1415"/>
        <v>1.8950815579312501E-26</v>
      </c>
      <c r="J6307" s="55">
        <f t="shared" ca="1" si="1409"/>
        <v>6.5893766832098724E-3</v>
      </c>
      <c r="K6307" s="61">
        <f t="shared" ca="1" si="1410"/>
        <v>-3.8679637317809875E+24</v>
      </c>
      <c r="L6307" s="61">
        <f t="shared" ca="1" si="1411"/>
        <v>-3.8679637317809875E+24</v>
      </c>
      <c r="M6307" s="71">
        <f t="shared" ca="1" si="1412"/>
        <v>0</v>
      </c>
      <c r="N6307" s="64">
        <f t="shared" ca="1" si="1413"/>
        <v>4.5157158175702439E+24</v>
      </c>
      <c r="O6307" s="65">
        <f t="shared" ca="1" si="1414"/>
        <v>4.5157158175702439E+24</v>
      </c>
      <c r="P6307" s="62">
        <f t="shared" ca="1" si="1416"/>
        <v>2.5980310266010319E-26</v>
      </c>
    </row>
    <row r="6308" spans="1:16" x14ac:dyDescent="0.3">
      <c r="A6308" s="42">
        <v>6297</v>
      </c>
      <c r="B6308" s="52">
        <f>'[1]Mixed Norm. Gen. Proc.'!AA6305</f>
        <v>-0.15523819374099107</v>
      </c>
      <c r="C6308" s="57">
        <f t="shared" si="1422"/>
        <v>2.3162775890473774E-26</v>
      </c>
      <c r="D6308" s="39">
        <f t="shared" ca="1" si="1417"/>
        <v>2.286481057317025E-2</v>
      </c>
      <c r="E6308" s="70">
        <f t="shared" ca="1" si="1418"/>
        <v>2.286481057317025E-2</v>
      </c>
      <c r="F6308" s="67">
        <f t="shared" si="1419"/>
        <v>2.3162775890473774E-26</v>
      </c>
      <c r="G6308" s="68">
        <f t="shared" si="1420"/>
        <v>2.4320914684997464E-26</v>
      </c>
      <c r="H6308" s="68">
        <f t="shared" si="1421"/>
        <v>2.2004637095950085E-26</v>
      </c>
      <c r="I6308" s="69">
        <f t="shared" si="1415"/>
        <v>1.8664229069707281E-26</v>
      </c>
      <c r="J6308" s="55">
        <f t="shared" ca="1" si="1409"/>
        <v>6.5893766832098742E-3</v>
      </c>
      <c r="K6308" s="61">
        <f t="shared" ca="1" si="1410"/>
        <v>-3.9273557495831062E+24</v>
      </c>
      <c r="L6308" s="61">
        <f t="shared" ca="1" si="1411"/>
        <v>-3.9273557495831062E+24</v>
      </c>
      <c r="M6308" s="71">
        <f t="shared" ca="1" si="1412"/>
        <v>0</v>
      </c>
      <c r="N6308" s="64">
        <f t="shared" ca="1" si="1413"/>
        <v>4.5850539739812677E+24</v>
      </c>
      <c r="O6308" s="65">
        <f t="shared" ca="1" si="1414"/>
        <v>4.5850539739812677E+24</v>
      </c>
      <c r="P6308" s="62">
        <f t="shared" ca="1" si="1416"/>
        <v>2.1947173827484349E-26</v>
      </c>
    </row>
    <row r="6309" spans="1:16" x14ac:dyDescent="0.3">
      <c r="A6309" s="42">
        <v>6298</v>
      </c>
      <c r="B6309" s="52">
        <f>'[1]Mixed Norm. Gen. Proc.'!AA6306</f>
        <v>-1.6716564244599191E-2</v>
      </c>
      <c r="C6309" s="57">
        <f t="shared" si="1422"/>
        <v>2.2775573859217416E-26</v>
      </c>
      <c r="D6309" s="39">
        <f t="shared" ca="1" si="1417"/>
        <v>2.0183313019517825E-3</v>
      </c>
      <c r="E6309" s="70">
        <f t="shared" ca="1" si="1418"/>
        <v>5.0000000000000001E-3</v>
      </c>
      <c r="F6309" s="67">
        <f t="shared" si="1419"/>
        <v>2.2775573859217416E-26</v>
      </c>
      <c r="G6309" s="68">
        <f t="shared" si="1420"/>
        <v>2.3914352552178289E-26</v>
      </c>
      <c r="H6309" s="68">
        <f t="shared" si="1421"/>
        <v>2.1636795166256543E-26</v>
      </c>
      <c r="I6309" s="69">
        <f t="shared" si="1415"/>
        <v>1.8662588464944227E-26</v>
      </c>
      <c r="J6309" s="55">
        <f t="shared" ca="1" si="1409"/>
        <v>6.7314170439468904E-3</v>
      </c>
      <c r="K6309" s="61">
        <f t="shared" ca="1" si="1410"/>
        <v>-3.9229065394198426E+24</v>
      </c>
      <c r="L6309" s="61">
        <f t="shared" ca="1" si="1411"/>
        <v>-3.9229065394198426E+24</v>
      </c>
      <c r="M6309" s="71">
        <f t="shared" ca="1" si="1412"/>
        <v>0</v>
      </c>
      <c r="N6309" s="64">
        <f t="shared" ca="1" si="1413"/>
        <v>4.5902514994151654E+24</v>
      </c>
      <c r="O6309" s="65">
        <f t="shared" ca="1" si="1414"/>
        <v>4.5902514994151654E+24</v>
      </c>
      <c r="P6309" s="62">
        <f t="shared" ca="1" si="1416"/>
        <v>2.1579076142501967E-26</v>
      </c>
    </row>
    <row r="6310" spans="1:16" x14ac:dyDescent="0.3">
      <c r="A6310" s="42">
        <v>6299</v>
      </c>
      <c r="B6310" s="52">
        <f>'[1]Mixed Norm. Gen. Proc.'!AA6307</f>
        <v>0.13708844431118677</v>
      </c>
      <c r="C6310" s="57">
        <f t="shared" si="1422"/>
        <v>2.5897841847872065E-26</v>
      </c>
      <c r="D6310" s="39">
        <f t="shared" ca="1" si="1417"/>
        <v>1.347540409687987E-2</v>
      </c>
      <c r="E6310" s="70">
        <f t="shared" ca="1" si="1418"/>
        <v>1.347540409687987E-2</v>
      </c>
      <c r="F6310" s="67">
        <f t="shared" si="1419"/>
        <v>2.5897841847872065E-26</v>
      </c>
      <c r="G6310" s="68">
        <f t="shared" si="1420"/>
        <v>2.719273394026567E-26</v>
      </c>
      <c r="H6310" s="68">
        <f t="shared" si="1421"/>
        <v>2.4602949755478461E-26</v>
      </c>
      <c r="I6310" s="69">
        <f t="shared" si="1415"/>
        <v>1.8661483276938258E-26</v>
      </c>
      <c r="J6310" s="55">
        <f t="shared" ca="1" si="1409"/>
        <v>6.7314170439468904E-3</v>
      </c>
      <c r="K6310" s="61">
        <f t="shared" ca="1" si="1410"/>
        <v>-3.9231388654997987E+24</v>
      </c>
      <c r="L6310" s="61">
        <f t="shared" ca="1" si="1411"/>
        <v>-3.9231388654997987E+24</v>
      </c>
      <c r="M6310" s="71">
        <f t="shared" ca="1" si="1412"/>
        <v>0</v>
      </c>
      <c r="N6310" s="64">
        <f t="shared" ca="1" si="1413"/>
        <v>4.5905233476292786E+24</v>
      </c>
      <c r="O6310" s="65">
        <f t="shared" ca="1" si="1414"/>
        <v>4.5905233476292786E+24</v>
      </c>
      <c r="P6310" s="62">
        <f t="shared" ca="1" si="1416"/>
        <v>2.4537318120550206E-26</v>
      </c>
    </row>
    <row r="6311" spans="1:16" x14ac:dyDescent="0.3">
      <c r="A6311" s="42">
        <v>6300</v>
      </c>
      <c r="B6311" s="52">
        <f>'[1]Mixed Norm. Gen. Proc.'!AA6308</f>
        <v>0.14098280043293379</v>
      </c>
      <c r="C6311" s="57">
        <f t="shared" si="1422"/>
        <v>2.9548992116754294E-26</v>
      </c>
      <c r="D6311" s="39">
        <f t="shared" ca="1" si="1417"/>
        <v>-8.1467648533973432E-3</v>
      </c>
      <c r="E6311" s="70">
        <f t="shared" ca="1" si="1418"/>
        <v>5.0000000000000001E-3</v>
      </c>
      <c r="F6311" s="67">
        <f t="shared" si="1419"/>
        <v>2.9548992116754294E-26</v>
      </c>
      <c r="G6311" s="68">
        <f t="shared" si="1420"/>
        <v>3.1026441722592009E-26</v>
      </c>
      <c r="H6311" s="68">
        <f t="shared" si="1421"/>
        <v>2.8071542510916579E-26</v>
      </c>
      <c r="I6311" s="69">
        <f t="shared" si="1415"/>
        <v>1.8664568557788003E-26</v>
      </c>
      <c r="J6311" s="55">
        <f t="shared" ca="1" si="1409"/>
        <v>6.8170271863396154E-3</v>
      </c>
      <c r="K6311" s="61">
        <f t="shared" ca="1" si="1410"/>
        <v>-3.9196009693197883E+24</v>
      </c>
      <c r="L6311" s="61">
        <f t="shared" ca="1" si="1411"/>
        <v>-3.9196009693197883E+24</v>
      </c>
      <c r="M6311" s="71">
        <f t="shared" ca="1" si="1412"/>
        <v>0</v>
      </c>
      <c r="N6311" s="64">
        <f t="shared" ca="1" si="1413"/>
        <v>4.5926539228253413E+24</v>
      </c>
      <c r="O6311" s="65">
        <f t="shared" ca="1" si="1414"/>
        <v>4.5926539228253413E+24</v>
      </c>
      <c r="P6311" s="62">
        <f t="shared" ca="1" si="1416"/>
        <v>2.799570685018754E-26</v>
      </c>
    </row>
    <row r="6312" spans="1:16" x14ac:dyDescent="0.3">
      <c r="A6312" s="42">
        <v>6301</v>
      </c>
      <c r="B6312" s="52">
        <f>'[1]Mixed Norm. Gen. Proc.'!AA6309</f>
        <v>0.29852411664617517</v>
      </c>
      <c r="C6312" s="57">
        <f t="shared" si="1422"/>
        <v>3.8370078886193162E-26</v>
      </c>
      <c r="D6312" s="39">
        <f t="shared" ca="1" si="1417"/>
        <v>-2.1384578642594915E-4</v>
      </c>
      <c r="E6312" s="70">
        <f t="shared" ca="1" si="1418"/>
        <v>5.0000000000000001E-3</v>
      </c>
      <c r="F6312" s="67">
        <f t="shared" si="1419"/>
        <v>3.8370078886193162E-26</v>
      </c>
      <c r="G6312" s="68">
        <f t="shared" si="1420"/>
        <v>4.0288582830502823E-26</v>
      </c>
      <c r="H6312" s="68">
        <f t="shared" si="1421"/>
        <v>3.6451574941883502E-26</v>
      </c>
      <c r="I6312" s="69">
        <f t="shared" si="1415"/>
        <v>1.8683175613048942E-26</v>
      </c>
      <c r="J6312" s="55">
        <f t="shared" ca="1" si="1409"/>
        <v>6.8170271863396163E-3</v>
      </c>
      <c r="K6312" s="61">
        <f t="shared" ca="1" si="1410"/>
        <v>-3.9156973378736425E+24</v>
      </c>
      <c r="L6312" s="61">
        <f t="shared" ca="1" si="1411"/>
        <v>-3.9156973378736425E+24</v>
      </c>
      <c r="M6312" s="71">
        <f t="shared" ca="1" si="1412"/>
        <v>0</v>
      </c>
      <c r="N6312" s="64">
        <f t="shared" ca="1" si="1413"/>
        <v>4.5880799806269727E+24</v>
      </c>
      <c r="O6312" s="65">
        <f t="shared" ca="1" si="1414"/>
        <v>4.5880799806269727E+24</v>
      </c>
      <c r="P6312" s="62">
        <f t="shared" ca="1" si="1416"/>
        <v>3.6353100507525048E-26</v>
      </c>
    </row>
    <row r="6313" spans="1:16" x14ac:dyDescent="0.3">
      <c r="A6313" s="42">
        <v>6302</v>
      </c>
      <c r="B6313" s="52">
        <f>'[1]Mixed Norm. Gen. Proc.'!AA6310</f>
        <v>6.8445132933493524E-2</v>
      </c>
      <c r="C6313" s="57">
        <f t="shared" si="1422"/>
        <v>4.099632403622729E-26</v>
      </c>
      <c r="D6313" s="39">
        <f t="shared" ca="1" si="1417"/>
        <v>6.8351210198530857E-3</v>
      </c>
      <c r="E6313" s="70">
        <f t="shared" ca="1" si="1418"/>
        <v>6.8351210198530857E-3</v>
      </c>
      <c r="F6313" s="67">
        <f t="shared" si="1419"/>
        <v>4.099632403622729E-26</v>
      </c>
      <c r="G6313" s="68">
        <f t="shared" si="1420"/>
        <v>4.3046140238038656E-26</v>
      </c>
      <c r="H6313" s="68">
        <f t="shared" si="1421"/>
        <v>3.8946507834415924E-26</v>
      </c>
      <c r="I6313" s="69">
        <f t="shared" si="1415"/>
        <v>1.876083726725586E-26</v>
      </c>
      <c r="J6313" s="55">
        <f t="shared" ca="1" si="1409"/>
        <v>6.8170271863396154E-3</v>
      </c>
      <c r="K6313" s="61">
        <f t="shared" ca="1" si="1410"/>
        <v>-3.8994880648917996E+24</v>
      </c>
      <c r="L6313" s="61">
        <f t="shared" ca="1" si="1411"/>
        <v>-3.8994880648917996E+24</v>
      </c>
      <c r="M6313" s="71">
        <f t="shared" ca="1" si="1412"/>
        <v>0</v>
      </c>
      <c r="N6313" s="64">
        <f t="shared" ca="1" si="1413"/>
        <v>4.56908733782252E+24</v>
      </c>
      <c r="O6313" s="65">
        <f t="shared" ca="1" si="1414"/>
        <v>4.56908733782252E+24</v>
      </c>
      <c r="P6313" s="62">
        <f t="shared" ca="1" si="1416"/>
        <v>3.8841293304307257E-26</v>
      </c>
    </row>
    <row r="6314" spans="1:16" x14ac:dyDescent="0.3">
      <c r="A6314" s="42">
        <v>6303</v>
      </c>
      <c r="B6314" s="52">
        <f>'[1]Mixed Norm. Gen. Proc.'!AA6311</f>
        <v>-1.0312677766437517E-3</v>
      </c>
      <c r="C6314" s="57">
        <f t="shared" si="1422"/>
        <v>4.0954045848287881E-26</v>
      </c>
      <c r="D6314" s="39">
        <f t="shared" ca="1" si="1417"/>
        <v>-7.3840281468666898E-3</v>
      </c>
      <c r="E6314" s="70">
        <f t="shared" ca="1" si="1418"/>
        <v>5.0000000000000001E-3</v>
      </c>
      <c r="F6314" s="67">
        <f t="shared" si="1419"/>
        <v>4.0954045848287881E-26</v>
      </c>
      <c r="G6314" s="68">
        <f t="shared" si="1420"/>
        <v>4.3001748140702279E-26</v>
      </c>
      <c r="H6314" s="68">
        <f t="shared" si="1421"/>
        <v>3.8906343555873483E-26</v>
      </c>
      <c r="I6314" s="69">
        <f t="shared" si="1415"/>
        <v>1.8857766176215601E-26</v>
      </c>
      <c r="J6314" s="55">
        <f t="shared" ca="1" si="1409"/>
        <v>6.7678315839486917E-3</v>
      </c>
      <c r="K6314" s="61">
        <f t="shared" ca="1" si="1410"/>
        <v>-3.8810880696942928E+24</v>
      </c>
      <c r="L6314" s="61">
        <f t="shared" ca="1" si="1411"/>
        <v>-3.8810880696942928E+24</v>
      </c>
      <c r="M6314" s="71">
        <f t="shared" ca="1" si="1412"/>
        <v>0</v>
      </c>
      <c r="N6314" s="64">
        <f t="shared" ca="1" si="1413"/>
        <v>4.5439588595753102E+24</v>
      </c>
      <c r="O6314" s="65">
        <f t="shared" ca="1" si="1414"/>
        <v>4.5439588595753102E+24</v>
      </c>
      <c r="P6314" s="62">
        <f t="shared" ca="1" si="1416"/>
        <v>3.8801995017772637E-26</v>
      </c>
    </row>
    <row r="6315" spans="1:16" x14ac:dyDescent="0.3">
      <c r="A6315" s="42">
        <v>6304</v>
      </c>
      <c r="B6315" s="52">
        <f>'[1]Mixed Norm. Gen. Proc.'!AA6312</f>
        <v>-3.8753696248138292E-2</v>
      </c>
      <c r="C6315" s="57">
        <f t="shared" si="1422"/>
        <v>3.9366925195351001E-26</v>
      </c>
      <c r="D6315" s="39">
        <f t="shared" ca="1" si="1417"/>
        <v>7.4066848661543359E-3</v>
      </c>
      <c r="E6315" s="70">
        <f t="shared" ca="1" si="1418"/>
        <v>7.4066848661543359E-3</v>
      </c>
      <c r="F6315" s="67">
        <f t="shared" si="1419"/>
        <v>3.9366925195351001E-26</v>
      </c>
      <c r="G6315" s="68">
        <f t="shared" si="1420"/>
        <v>4.1335271455118555E-26</v>
      </c>
      <c r="H6315" s="68">
        <f t="shared" si="1421"/>
        <v>3.7398578935583447E-26</v>
      </c>
      <c r="I6315" s="69">
        <f t="shared" si="1415"/>
        <v>1.8931463535752895E-26</v>
      </c>
      <c r="J6315" s="55">
        <f t="shared" ca="1" si="1409"/>
        <v>6.7125635743940475E-3</v>
      </c>
      <c r="K6315" s="61">
        <f t="shared" ca="1" si="1410"/>
        <v>-3.8678186059317883E+24</v>
      </c>
      <c r="L6315" s="61">
        <f t="shared" ca="1" si="1411"/>
        <v>-3.8678186059317883E+24</v>
      </c>
      <c r="M6315" s="71">
        <f t="shared" ca="1" si="1412"/>
        <v>0</v>
      </c>
      <c r="N6315" s="64">
        <f t="shared" ca="1" si="1413"/>
        <v>4.5244308741869678E+24</v>
      </c>
      <c r="O6315" s="65">
        <f t="shared" ca="1" si="1414"/>
        <v>4.5244308741869678E+24</v>
      </c>
      <c r="P6315" s="62">
        <f t="shared" ca="1" si="1416"/>
        <v>3.7299092314422978E-26</v>
      </c>
    </row>
    <row r="6316" spans="1:16" x14ac:dyDescent="0.3">
      <c r="A6316" s="42">
        <v>6305</v>
      </c>
      <c r="B6316" s="52">
        <f>'[1]Mixed Norm. Gen. Proc.'!AA6313</f>
        <v>-0.44303422845291773</v>
      </c>
      <c r="C6316" s="57">
        <f t="shared" si="1422"/>
        <v>2.1926029864864941E-26</v>
      </c>
      <c r="D6316" s="39">
        <f t="shared" ca="1" si="1417"/>
        <v>-3.8468692108735592E-3</v>
      </c>
      <c r="E6316" s="70">
        <f t="shared" ca="1" si="1418"/>
        <v>5.0000000000000001E-3</v>
      </c>
      <c r="F6316" s="67">
        <f t="shared" si="1419"/>
        <v>2.1926029864864941E-26</v>
      </c>
      <c r="G6316" s="68">
        <f t="shared" si="1420"/>
        <v>2.3022331358108189E-26</v>
      </c>
      <c r="H6316" s="68">
        <f t="shared" si="1421"/>
        <v>2.0829728371621694E-26</v>
      </c>
      <c r="I6316" s="69">
        <f t="shared" si="1415"/>
        <v>1.9001034051707005E-26</v>
      </c>
      <c r="J6316" s="55">
        <f t="shared" ca="1" si="1409"/>
        <v>6.7368735225370215E-3</v>
      </c>
      <c r="K6316" s="61">
        <f t="shared" ca="1" si="1410"/>
        <v>-3.8528510013711339E+24</v>
      </c>
      <c r="L6316" s="61">
        <f t="shared" ca="1" si="1411"/>
        <v>-3.8528510013711339E+24</v>
      </c>
      <c r="M6316" s="71">
        <f t="shared" ca="1" si="1412"/>
        <v>0</v>
      </c>
      <c r="N6316" s="64">
        <f t="shared" ca="1" si="1413"/>
        <v>4.508671039137811E+24</v>
      </c>
      <c r="O6316" s="65">
        <f t="shared" ca="1" si="1414"/>
        <v>4.508671039137811E+24</v>
      </c>
      <c r="P6316" s="62">
        <f t="shared" ca="1" si="1416"/>
        <v>2.0774117324086704E-26</v>
      </c>
    </row>
    <row r="6317" spans="1:16" x14ac:dyDescent="0.3">
      <c r="A6317" s="42">
        <v>6306</v>
      </c>
      <c r="B6317" s="52">
        <f>'[1]Mixed Norm. Gen. Proc.'!AA6314</f>
        <v>0.21561763071858389</v>
      </c>
      <c r="C6317" s="57">
        <f t="shared" si="1422"/>
        <v>2.6653668475392033E-26</v>
      </c>
      <c r="D6317" s="39">
        <f t="shared" ca="1" si="1417"/>
        <v>3.4041141220014768E-3</v>
      </c>
      <c r="E6317" s="70">
        <f t="shared" ca="1" si="1418"/>
        <v>5.0000000000000001E-3</v>
      </c>
      <c r="F6317" s="67">
        <f t="shared" si="1419"/>
        <v>2.6653668475392033E-26</v>
      </c>
      <c r="G6317" s="68">
        <f t="shared" si="1420"/>
        <v>2.7986351899161638E-26</v>
      </c>
      <c r="H6317" s="68">
        <f t="shared" si="1421"/>
        <v>2.5320985051622432E-26</v>
      </c>
      <c r="I6317" s="69">
        <f t="shared" si="1415"/>
        <v>1.8985421717484638E-26</v>
      </c>
      <c r="J6317" s="55">
        <f t="shared" ca="1" si="1409"/>
        <v>6.6074437568784056E-3</v>
      </c>
      <c r="K6317" s="61">
        <f t="shared" ca="1" si="1410"/>
        <v>-3.8603138372388612E+24</v>
      </c>
      <c r="L6317" s="61">
        <f t="shared" ca="1" si="1411"/>
        <v>-3.8603138372388612E+24</v>
      </c>
      <c r="M6317" s="71">
        <f t="shared" ca="1" si="1412"/>
        <v>0</v>
      </c>
      <c r="N6317" s="64">
        <f t="shared" ca="1" si="1413"/>
        <v>4.5080841567593808E+24</v>
      </c>
      <c r="O6317" s="65">
        <f t="shared" ca="1" si="1414"/>
        <v>4.5080841567593808E+24</v>
      </c>
      <c r="P6317" s="62">
        <f t="shared" ca="1" si="1416"/>
        <v>2.5254680354561662E-26</v>
      </c>
    </row>
    <row r="6318" spans="1:16" x14ac:dyDescent="0.3">
      <c r="A6318" s="42">
        <v>6307</v>
      </c>
      <c r="B6318" s="52">
        <f>'[1]Mixed Norm. Gen. Proc.'!AA6315</f>
        <v>0.19559298200085823</v>
      </c>
      <c r="C6318" s="57">
        <f t="shared" si="1422"/>
        <v>3.1866938973756228E-26</v>
      </c>
      <c r="D6318" s="39">
        <f t="shared" ca="1" si="1417"/>
        <v>3.6317720896384743E-3</v>
      </c>
      <c r="E6318" s="70">
        <f t="shared" ca="1" si="1418"/>
        <v>5.0000000000000001E-3</v>
      </c>
      <c r="F6318" s="67">
        <f t="shared" si="1419"/>
        <v>3.1866938973756228E-26</v>
      </c>
      <c r="G6318" s="68">
        <f t="shared" si="1420"/>
        <v>3.3460285922444041E-26</v>
      </c>
      <c r="H6318" s="68">
        <f t="shared" si="1421"/>
        <v>3.0273592025068415E-26</v>
      </c>
      <c r="I6318" s="69">
        <f t="shared" si="1415"/>
        <v>1.89868715639469E-26</v>
      </c>
      <c r="J6318" s="55">
        <f t="shared" ca="1" si="1409"/>
        <v>6.6074437568784056E-3</v>
      </c>
      <c r="K6318" s="61">
        <f t="shared" ca="1" si="1410"/>
        <v>-3.8600190618546547E+24</v>
      </c>
      <c r="L6318" s="61">
        <f t="shared" ca="1" si="1411"/>
        <v>-3.8600190618546547E+24</v>
      </c>
      <c r="M6318" s="71">
        <f t="shared" ca="1" si="1412"/>
        <v>0</v>
      </c>
      <c r="N6318" s="64">
        <f t="shared" ca="1" si="1413"/>
        <v>4.5077399173282607E+24</v>
      </c>
      <c r="O6318" s="65">
        <f t="shared" ca="1" si="1414"/>
        <v>4.5077399173282607E+24</v>
      </c>
      <c r="P6318" s="62">
        <f t="shared" ca="1" si="1416"/>
        <v>3.0194318594588866E-26</v>
      </c>
    </row>
    <row r="6319" spans="1:16" x14ac:dyDescent="0.3">
      <c r="A6319" s="42">
        <v>6308</v>
      </c>
      <c r="B6319" s="52">
        <f>'[1]Mixed Norm. Gen. Proc.'!AA6316</f>
        <v>-0.15165258839590579</v>
      </c>
      <c r="C6319" s="57">
        <f t="shared" si="1422"/>
        <v>2.7034235194131727E-26</v>
      </c>
      <c r="D6319" s="39">
        <f t="shared" ca="1" si="1417"/>
        <v>5.0867537835298723E-3</v>
      </c>
      <c r="E6319" s="70">
        <f t="shared" ca="1" si="1418"/>
        <v>5.0867537835298723E-3</v>
      </c>
      <c r="F6319" s="67">
        <f t="shared" si="1419"/>
        <v>2.7034235194131727E-26</v>
      </c>
      <c r="G6319" s="68">
        <f t="shared" si="1420"/>
        <v>2.8385946953838314E-26</v>
      </c>
      <c r="H6319" s="68">
        <f t="shared" si="1421"/>
        <v>2.568252343442514E-26</v>
      </c>
      <c r="I6319" s="69">
        <f t="shared" si="1415"/>
        <v>1.8986026379455141E-26</v>
      </c>
      <c r="J6319" s="55">
        <f t="shared" ref="J6319:J6382" ca="1" si="1423">AVERAGE(E6220:E6318)</f>
        <v>6.6074437568784056E-3</v>
      </c>
      <c r="K6319" s="61">
        <f t="shared" ref="K6319:K6382" ca="1" si="1424">(LN(F6319/G6319)+(J6319+I6319^2/2)*$K$4)/(I6319*SQRT($K$4))</f>
        <v>-3.8601908949799105E+24</v>
      </c>
      <c r="L6319" s="61">
        <f t="shared" ref="L6319:L6382" ca="1" si="1425">(LN(F6319/G6319)+(J6319-I6319^2/2)*$K$4)/(I6319*SQRT($K$4))</f>
        <v>-3.8601908949799105E+24</v>
      </c>
      <c r="M6319" s="71">
        <f t="shared" ref="M6319:M6382" ca="1" si="1426">F6319*_xlfn.NORM.S.DIST(K6319,TRUE)-G6319*EXP(-J6319*$K$4)*_xlfn.NORM.S.DIST(L6319,TRUE)</f>
        <v>0</v>
      </c>
      <c r="N6319" s="64">
        <f t="shared" ref="N6319:N6382" ca="1" si="1427">(LN(F6319/H6319)+(J6319+I6319^2/2)*$K$4)/(I6319*SQRT($K$4))</f>
        <v>4.5079405844818043E+24</v>
      </c>
      <c r="O6319" s="65">
        <f t="shared" ref="O6319:O6382" ca="1" si="1428">(LN(F6319/H6319)+(J6319-I6319^2/2)*$K$4)/(I6319*SQRT($K$4))</f>
        <v>4.5079405844818043E+24</v>
      </c>
      <c r="P6319" s="62">
        <f t="shared" ca="1" si="1416"/>
        <v>2.5615272024868838E-26</v>
      </c>
    </row>
    <row r="6320" spans="1:16" x14ac:dyDescent="0.3">
      <c r="A6320" s="42">
        <v>6309</v>
      </c>
      <c r="B6320" s="52">
        <f>'[1]Mixed Norm. Gen. Proc.'!AA6317</f>
        <v>-0.33395098076801499</v>
      </c>
      <c r="C6320" s="57">
        <f t="shared" si="1422"/>
        <v>1.8006125836738248E-26</v>
      </c>
      <c r="D6320" s="39">
        <f t="shared" ca="1" si="1417"/>
        <v>5.7297114359382692E-3</v>
      </c>
      <c r="E6320" s="70">
        <f t="shared" ca="1" si="1418"/>
        <v>5.7297114359382692E-3</v>
      </c>
      <c r="F6320" s="67">
        <f t="shared" si="1419"/>
        <v>1.8006125836738248E-26</v>
      </c>
      <c r="G6320" s="68">
        <f t="shared" si="1420"/>
        <v>1.8906432128575162E-26</v>
      </c>
      <c r="H6320" s="68">
        <f t="shared" si="1421"/>
        <v>1.7105819544901335E-26</v>
      </c>
      <c r="I6320" s="69">
        <f t="shared" ref="I6320:I6383" si="1429">_xlfn.STDEV.S(F6221:F6319)</f>
        <v>1.8932520503613911E-26</v>
      </c>
      <c r="J6320" s="55">
        <f t="shared" ca="1" si="1423"/>
        <v>6.6083200577221413E-3</v>
      </c>
      <c r="K6320" s="61">
        <f t="shared" ca="1" si="1424"/>
        <v>-3.8710711619293944E+24</v>
      </c>
      <c r="L6320" s="61">
        <f t="shared" ca="1" si="1425"/>
        <v>-3.8710711619293944E+24</v>
      </c>
      <c r="M6320" s="71">
        <f t="shared" ca="1" si="1426"/>
        <v>0</v>
      </c>
      <c r="N6320" s="64">
        <f t="shared" ca="1" si="1427"/>
        <v>4.5207097943084334E+24</v>
      </c>
      <c r="O6320" s="65">
        <f t="shared" ca="1" si="1428"/>
        <v>4.5207097943084334E+24</v>
      </c>
      <c r="P6320" s="62">
        <f t="shared" ref="P6320:P6383" ca="1" si="1430">H6320*EXP(-J6320*$K$4)*_xlfn.NORM.S.DIST(-L6320,TRUE)-F6320*_xlfn.NORM.S.DIST(K6320,TRUE)</f>
        <v>1.7061020876750745E-26</v>
      </c>
    </row>
    <row r="6321" spans="1:16" x14ac:dyDescent="0.3">
      <c r="A6321" s="42">
        <v>6310</v>
      </c>
      <c r="B6321" s="52">
        <f>'[1]Mixed Norm. Gen. Proc.'!AA6318</f>
        <v>0.22284146760467377</v>
      </c>
      <c r="C6321" s="57">
        <f t="shared" si="1422"/>
        <v>2.2018637344071434E-26</v>
      </c>
      <c r="D6321" s="39">
        <f t="shared" ca="1" si="1417"/>
        <v>4.5036072940155616E-3</v>
      </c>
      <c r="E6321" s="70">
        <f t="shared" ca="1" si="1418"/>
        <v>5.0000000000000001E-3</v>
      </c>
      <c r="F6321" s="67">
        <f t="shared" si="1419"/>
        <v>2.2018637344071434E-26</v>
      </c>
      <c r="G6321" s="68">
        <f t="shared" si="1420"/>
        <v>2.3119569211275005E-26</v>
      </c>
      <c r="H6321" s="68">
        <f t="shared" si="1421"/>
        <v>2.0917705476867862E-26</v>
      </c>
      <c r="I6321" s="69">
        <f t="shared" si="1429"/>
        <v>1.8861424769462742E-26</v>
      </c>
      <c r="J6321" s="55">
        <f t="shared" ca="1" si="1423"/>
        <v>6.5882263476938416E-3</v>
      </c>
      <c r="K6321" s="61">
        <f t="shared" ca="1" si="1424"/>
        <v>-3.8863337678705397E+24</v>
      </c>
      <c r="L6321" s="61">
        <f t="shared" ca="1" si="1425"/>
        <v>-3.8863337678705397E+24</v>
      </c>
      <c r="M6321" s="71">
        <f t="shared" ca="1" si="1426"/>
        <v>0</v>
      </c>
      <c r="N6321" s="64">
        <f t="shared" ca="1" si="1427"/>
        <v>4.5370789359797558E+24</v>
      </c>
      <c r="O6321" s="65">
        <f t="shared" ca="1" si="1428"/>
        <v>4.5370789359797558E+24</v>
      </c>
      <c r="P6321" s="62">
        <f t="shared" ca="1" si="1430"/>
        <v>2.0863090163002985E-26</v>
      </c>
    </row>
    <row r="6322" spans="1:16" x14ac:dyDescent="0.3">
      <c r="A6322" s="42">
        <v>6311</v>
      </c>
      <c r="B6322" s="52">
        <f>'[1]Mixed Norm. Gen. Proc.'!AA6319</f>
        <v>0.27567318747284586</v>
      </c>
      <c r="C6322" s="57">
        <f t="shared" si="1422"/>
        <v>2.8088585284520247E-26</v>
      </c>
      <c r="D6322" s="39">
        <f t="shared" ca="1" si="1417"/>
        <v>1.2168233701763443E-2</v>
      </c>
      <c r="E6322" s="70">
        <f t="shared" ca="1" si="1418"/>
        <v>1.2168233701763443E-2</v>
      </c>
      <c r="F6322" s="67">
        <f t="shared" si="1419"/>
        <v>2.8088585284520247E-26</v>
      </c>
      <c r="G6322" s="68">
        <f t="shared" si="1420"/>
        <v>2.9493014548746259E-26</v>
      </c>
      <c r="H6322" s="68">
        <f t="shared" si="1421"/>
        <v>2.6684156020294235E-26</v>
      </c>
      <c r="I6322" s="69">
        <f t="shared" si="1429"/>
        <v>1.879253634511374E-26</v>
      </c>
      <c r="J6322" s="55">
        <f t="shared" ca="1" si="1423"/>
        <v>6.5719341498572774E-3</v>
      </c>
      <c r="K6322" s="61">
        <f t="shared" ca="1" si="1424"/>
        <v>-3.901126158030484E+24</v>
      </c>
      <c r="L6322" s="61">
        <f t="shared" ca="1" si="1425"/>
        <v>-3.901126158030484E+24</v>
      </c>
      <c r="M6322" s="71">
        <f t="shared" ca="1" si="1426"/>
        <v>0</v>
      </c>
      <c r="N6322" s="64">
        <f t="shared" ca="1" si="1427"/>
        <v>4.5531645294061164E+24</v>
      </c>
      <c r="O6322" s="65">
        <f t="shared" ca="1" si="1428"/>
        <v>4.5531645294061164E+24</v>
      </c>
      <c r="P6322" s="62">
        <f t="shared" ca="1" si="1430"/>
        <v>2.6614656796173064E-26</v>
      </c>
    </row>
    <row r="6323" spans="1:16" x14ac:dyDescent="0.3">
      <c r="A6323" s="42">
        <v>6312</v>
      </c>
      <c r="B6323" s="52">
        <f>'[1]Mixed Norm. Gen. Proc.'!AA6320</f>
        <v>-8.161923634207463E-2</v>
      </c>
      <c r="C6323" s="57">
        <f t="shared" si="1422"/>
        <v>2.5796016403668468E-26</v>
      </c>
      <c r="D6323" s="39">
        <f t="shared" ca="1" si="1417"/>
        <v>1.2241654206886095E-3</v>
      </c>
      <c r="E6323" s="70">
        <f t="shared" ca="1" si="1418"/>
        <v>5.0000000000000001E-3</v>
      </c>
      <c r="F6323" s="67">
        <f t="shared" si="1419"/>
        <v>2.5796016403668468E-26</v>
      </c>
      <c r="G6323" s="68">
        <f t="shared" si="1420"/>
        <v>2.7085817223851891E-26</v>
      </c>
      <c r="H6323" s="68">
        <f t="shared" si="1421"/>
        <v>2.4506215583485045E-26</v>
      </c>
      <c r="I6323" s="69">
        <f t="shared" si="1429"/>
        <v>1.8720065595332235E-26</v>
      </c>
      <c r="J6323" s="55">
        <f t="shared" ca="1" si="1423"/>
        <v>6.6443405508851911E-3</v>
      </c>
      <c r="K6323" s="61">
        <f t="shared" ca="1" si="1424"/>
        <v>-3.9137920213583786E+24</v>
      </c>
      <c r="L6323" s="61">
        <f t="shared" ca="1" si="1425"/>
        <v>-3.9137920213583786E+24</v>
      </c>
      <c r="M6323" s="71">
        <f t="shared" ca="1" si="1426"/>
        <v>0</v>
      </c>
      <c r="N6323" s="64">
        <f t="shared" ca="1" si="1427"/>
        <v>4.5732276531573105E+24</v>
      </c>
      <c r="O6323" s="65">
        <f t="shared" ca="1" si="1428"/>
        <v>4.5732276531573105E+24</v>
      </c>
      <c r="P6323" s="62">
        <f t="shared" ca="1" si="1430"/>
        <v>2.4441686547255546E-26</v>
      </c>
    </row>
    <row r="6324" spans="1:16" x14ac:dyDescent="0.3">
      <c r="A6324" s="42">
        <v>6313</v>
      </c>
      <c r="B6324" s="52">
        <f>'[1]Mixed Norm. Gen. Proc.'!AA6321</f>
        <v>0.24811643036733261</v>
      </c>
      <c r="C6324" s="57">
        <f t="shared" si="1422"/>
        <v>3.2196431911443847E-26</v>
      </c>
      <c r="D6324" s="39">
        <f t="shared" ca="1" si="1417"/>
        <v>4.8212276257499484E-3</v>
      </c>
      <c r="E6324" s="70">
        <f t="shared" ca="1" si="1418"/>
        <v>5.0000000000000001E-3</v>
      </c>
      <c r="F6324" s="67">
        <f t="shared" si="1419"/>
        <v>3.2196431911443847E-26</v>
      </c>
      <c r="G6324" s="68">
        <f t="shared" si="1420"/>
        <v>3.3806253507016041E-26</v>
      </c>
      <c r="H6324" s="68">
        <f t="shared" si="1421"/>
        <v>3.0586610315871653E-26</v>
      </c>
      <c r="I6324" s="69">
        <f t="shared" si="1429"/>
        <v>1.8663082067278967E-26</v>
      </c>
      <c r="J6324" s="55">
        <f t="shared" ca="1" si="1423"/>
        <v>6.636464395790553E-3</v>
      </c>
      <c r="K6324" s="61">
        <f t="shared" ca="1" si="1424"/>
        <v>-3.9260077522848948E+24</v>
      </c>
      <c r="L6324" s="61">
        <f t="shared" ca="1" si="1425"/>
        <v>-3.9260077522848948E+24</v>
      </c>
      <c r="M6324" s="71">
        <f t="shared" ca="1" si="1426"/>
        <v>0</v>
      </c>
      <c r="N6324" s="64">
        <f t="shared" ca="1" si="1427"/>
        <v>4.5869251300261886E+24</v>
      </c>
      <c r="O6324" s="65">
        <f t="shared" ca="1" si="1428"/>
        <v>4.5869251300261886E+24</v>
      </c>
      <c r="P6324" s="62">
        <f t="shared" ca="1" si="1430"/>
        <v>3.0506165911120456E-26</v>
      </c>
    </row>
    <row r="6325" spans="1:16" x14ac:dyDescent="0.3">
      <c r="A6325" s="42">
        <v>6314</v>
      </c>
      <c r="B6325" s="52">
        <f>'[1]Mixed Norm. Gen. Proc.'!AA6322</f>
        <v>0.43990273073254232</v>
      </c>
      <c r="C6325" s="57">
        <f t="shared" si="1422"/>
        <v>4.6359730229132359E-26</v>
      </c>
      <c r="D6325" s="39">
        <f t="shared" ca="1" si="1417"/>
        <v>1.8251936821285689E-2</v>
      </c>
      <c r="E6325" s="70">
        <f t="shared" ca="1" si="1418"/>
        <v>1.8251936821285689E-2</v>
      </c>
      <c r="F6325" s="67">
        <f t="shared" si="1419"/>
        <v>4.6359730229132359E-26</v>
      </c>
      <c r="G6325" s="68">
        <f t="shared" si="1420"/>
        <v>4.8677716740588978E-26</v>
      </c>
      <c r="H6325" s="68">
        <f t="shared" si="1421"/>
        <v>4.4041743717675739E-26</v>
      </c>
      <c r="I6325" s="69">
        <f t="shared" si="1429"/>
        <v>1.8621952873670207E-26</v>
      </c>
      <c r="J6325" s="55">
        <f t="shared" ca="1" si="1423"/>
        <v>6.636464395790553E-3</v>
      </c>
      <c r="K6325" s="61">
        <f t="shared" ca="1" si="1424"/>
        <v>-3.9346788908087996E+24</v>
      </c>
      <c r="L6325" s="61">
        <f t="shared" ca="1" si="1425"/>
        <v>-3.9346788908087996E+24</v>
      </c>
      <c r="M6325" s="71">
        <f t="shared" ca="1" si="1426"/>
        <v>0</v>
      </c>
      <c r="N6325" s="64">
        <f t="shared" ca="1" si="1427"/>
        <v>4.5970559972355108E+24</v>
      </c>
      <c r="O6325" s="65">
        <f t="shared" ca="1" si="1428"/>
        <v>4.5970559972355108E+24</v>
      </c>
      <c r="P6325" s="62">
        <f t="shared" ca="1" si="1430"/>
        <v>4.3925911599602338E-26</v>
      </c>
    </row>
    <row r="6326" spans="1:16" x14ac:dyDescent="0.3">
      <c r="A6326" s="42">
        <v>6315</v>
      </c>
      <c r="B6326" s="52">
        <f>'[1]Mixed Norm. Gen. Proc.'!AA6323</f>
        <v>-0.15011816200852279</v>
      </c>
      <c r="C6326" s="57">
        <f t="shared" si="1422"/>
        <v>3.9400292735924055E-26</v>
      </c>
      <c r="D6326" s="39">
        <f t="shared" ca="1" si="1417"/>
        <v>8.728238742161061E-3</v>
      </c>
      <c r="E6326" s="70">
        <f t="shared" ca="1" si="1418"/>
        <v>8.728238742161061E-3</v>
      </c>
      <c r="F6326" s="67">
        <f t="shared" si="1419"/>
        <v>3.9400292735924055E-26</v>
      </c>
      <c r="G6326" s="68">
        <f t="shared" si="1420"/>
        <v>4.1370307372720262E-26</v>
      </c>
      <c r="H6326" s="68">
        <f t="shared" si="1421"/>
        <v>3.7430278099127848E-26</v>
      </c>
      <c r="I6326" s="69">
        <f t="shared" si="1429"/>
        <v>1.8684242006938009E-26</v>
      </c>
      <c r="J6326" s="55">
        <f t="shared" ca="1" si="1423"/>
        <v>6.7703223434803072E-3</v>
      </c>
      <c r="K6326" s="61">
        <f t="shared" ca="1" si="1424"/>
        <v>-3.9170485090802983E+24</v>
      </c>
      <c r="L6326" s="61">
        <f t="shared" ca="1" si="1425"/>
        <v>-3.9170485090802983E+24</v>
      </c>
      <c r="M6326" s="71">
        <f t="shared" ca="1" si="1426"/>
        <v>0</v>
      </c>
      <c r="N6326" s="64">
        <f t="shared" ca="1" si="1427"/>
        <v>4.5862434605277561E+24</v>
      </c>
      <c r="O6326" s="65">
        <f t="shared" ca="1" si="1428"/>
        <v>4.5862434605277561E+24</v>
      </c>
      <c r="P6326" s="62">
        <f t="shared" ca="1" si="1430"/>
        <v>3.7329851537296626E-26</v>
      </c>
    </row>
    <row r="6327" spans="1:16" x14ac:dyDescent="0.3">
      <c r="A6327" s="42">
        <v>6316</v>
      </c>
      <c r="B6327" s="52">
        <f>'[1]Mixed Norm. Gen. Proc.'!AA6324</f>
        <v>0.30103279524876442</v>
      </c>
      <c r="C6327" s="57">
        <f t="shared" si="1422"/>
        <v>5.126107299183886E-26</v>
      </c>
      <c r="D6327" s="39">
        <f t="shared" ca="1" si="1417"/>
        <v>1.0595247499188046E-3</v>
      </c>
      <c r="E6327" s="70">
        <f t="shared" ca="1" si="1418"/>
        <v>5.0000000000000001E-3</v>
      </c>
      <c r="F6327" s="67">
        <f t="shared" si="1419"/>
        <v>5.126107299183886E-26</v>
      </c>
      <c r="G6327" s="68">
        <f t="shared" si="1420"/>
        <v>5.382412664143081E-26</v>
      </c>
      <c r="H6327" s="68">
        <f t="shared" si="1421"/>
        <v>4.8698019342246917E-26</v>
      </c>
      <c r="I6327" s="69">
        <f t="shared" si="1429"/>
        <v>1.8671181160327618E-26</v>
      </c>
      <c r="J6327" s="55">
        <f t="shared" ca="1" si="1423"/>
        <v>6.8079813206738541E-3</v>
      </c>
      <c r="K6327" s="61">
        <f t="shared" ca="1" si="1424"/>
        <v>-3.9185179953289314E+24</v>
      </c>
      <c r="L6327" s="61">
        <f t="shared" ca="1" si="1425"/>
        <v>-3.9185179953289314E+24</v>
      </c>
      <c r="M6327" s="71">
        <f t="shared" ca="1" si="1426"/>
        <v>0</v>
      </c>
      <c r="N6327" s="64">
        <f t="shared" ca="1" si="1427"/>
        <v>4.5907221888641788E+24</v>
      </c>
      <c r="O6327" s="65">
        <f t="shared" ca="1" si="1428"/>
        <v>4.5907221888641788E+24</v>
      </c>
      <c r="P6327" s="62">
        <f t="shared" ca="1" si="1430"/>
        <v>4.8566635304696191E-26</v>
      </c>
    </row>
    <row r="6328" spans="1:16" x14ac:dyDescent="0.3">
      <c r="A6328" s="42">
        <v>6317</v>
      </c>
      <c r="B6328" s="52">
        <f>'[1]Mixed Norm. Gen. Proc.'!AA6325</f>
        <v>-0.24573594212598449</v>
      </c>
      <c r="C6328" s="57">
        <f t="shared" si="1422"/>
        <v>3.8664384925800479E-26</v>
      </c>
      <c r="D6328" s="39">
        <f t="shared" ca="1" si="1417"/>
        <v>-8.8225662495680732E-3</v>
      </c>
      <c r="E6328" s="70">
        <f t="shared" ca="1" si="1418"/>
        <v>5.0000000000000001E-3</v>
      </c>
      <c r="F6328" s="67">
        <f t="shared" si="1419"/>
        <v>3.8664384925800479E-26</v>
      </c>
      <c r="G6328" s="68">
        <f t="shared" si="1420"/>
        <v>4.0597604172090502E-26</v>
      </c>
      <c r="H6328" s="68">
        <f t="shared" si="1421"/>
        <v>3.6731165679510456E-26</v>
      </c>
      <c r="I6328" s="69">
        <f t="shared" si="1429"/>
        <v>1.880817359620468E-26</v>
      </c>
      <c r="J6328" s="55">
        <f t="shared" ca="1" si="1423"/>
        <v>6.8079813206738541E-3</v>
      </c>
      <c r="K6328" s="61">
        <f t="shared" ca="1" si="1424"/>
        <v>-3.8899768229252106E+24</v>
      </c>
      <c r="L6328" s="61">
        <f t="shared" ca="1" si="1425"/>
        <v>-3.8899768229252106E+24</v>
      </c>
      <c r="M6328" s="71">
        <f t="shared" ca="1" si="1426"/>
        <v>0</v>
      </c>
      <c r="N6328" s="64">
        <f t="shared" ca="1" si="1427"/>
        <v>4.5572849062981411E+24</v>
      </c>
      <c r="O6328" s="65">
        <f t="shared" ca="1" si="1428"/>
        <v>4.5572849062981411E+24</v>
      </c>
      <c r="P6328" s="62">
        <f t="shared" ca="1" si="1430"/>
        <v>3.6632067422207572E-26</v>
      </c>
    </row>
    <row r="6329" spans="1:16" x14ac:dyDescent="0.3">
      <c r="A6329" s="42">
        <v>6318</v>
      </c>
      <c r="B6329" s="52">
        <f>'[1]Mixed Norm. Gen. Proc.'!AA6326</f>
        <v>0.16227928839824515</v>
      </c>
      <c r="C6329" s="57">
        <f t="shared" si="1422"/>
        <v>4.4938813797915217E-26</v>
      </c>
      <c r="D6329" s="39">
        <f t="shared" ca="1" si="1417"/>
        <v>-2.2664321159699255E-2</v>
      </c>
      <c r="E6329" s="70">
        <f t="shared" ca="1" si="1418"/>
        <v>5.0000000000000001E-3</v>
      </c>
      <c r="F6329" s="67">
        <f t="shared" si="1419"/>
        <v>4.4938813797915217E-26</v>
      </c>
      <c r="G6329" s="68">
        <f t="shared" si="1420"/>
        <v>4.7185754487810982E-26</v>
      </c>
      <c r="H6329" s="68">
        <f t="shared" si="1421"/>
        <v>4.2691873108019452E-26</v>
      </c>
      <c r="I6329" s="69">
        <f t="shared" si="1429"/>
        <v>1.8784324046229287E-26</v>
      </c>
      <c r="J6329" s="55">
        <f t="shared" ca="1" si="1423"/>
        <v>6.8079813206738541E-3</v>
      </c>
      <c r="K6329" s="61">
        <f t="shared" ca="1" si="1424"/>
        <v>-3.8949157388219622E+24</v>
      </c>
      <c r="L6329" s="61">
        <f t="shared" ca="1" si="1425"/>
        <v>-3.8949157388219622E+24</v>
      </c>
      <c r="M6329" s="71">
        <f t="shared" ca="1" si="1426"/>
        <v>0</v>
      </c>
      <c r="N6329" s="64">
        <f t="shared" ca="1" si="1427"/>
        <v>4.5630710710734987E+24</v>
      </c>
      <c r="O6329" s="65">
        <f t="shared" ca="1" si="1428"/>
        <v>4.5630710710734987E+24</v>
      </c>
      <c r="P6329" s="62">
        <f t="shared" ca="1" si="1430"/>
        <v>4.2576693256039946E-26</v>
      </c>
    </row>
    <row r="6330" spans="1:16" x14ac:dyDescent="0.3">
      <c r="A6330" s="42">
        <v>6319</v>
      </c>
      <c r="B6330" s="52">
        <f>'[1]Mixed Norm. Gen. Proc.'!AA6327</f>
        <v>0.43987263730596987</v>
      </c>
      <c r="C6330" s="57">
        <f t="shared" si="1422"/>
        <v>6.4706168340606088E-26</v>
      </c>
      <c r="D6330" s="39">
        <f t="shared" ca="1" si="1417"/>
        <v>-8.7378897190771212E-3</v>
      </c>
      <c r="E6330" s="70">
        <f t="shared" ca="1" si="1418"/>
        <v>5.0000000000000001E-3</v>
      </c>
      <c r="F6330" s="67">
        <f t="shared" si="1419"/>
        <v>6.4706168340606088E-26</v>
      </c>
      <c r="G6330" s="68">
        <f t="shared" si="1420"/>
        <v>6.7941476757636398E-26</v>
      </c>
      <c r="H6330" s="68">
        <f t="shared" si="1421"/>
        <v>6.1470859923575778E-26</v>
      </c>
      <c r="I6330" s="69">
        <f t="shared" si="1429"/>
        <v>1.8816476729240663E-26</v>
      </c>
      <c r="J6330" s="55">
        <f t="shared" ca="1" si="1423"/>
        <v>6.8079813206738541E-3</v>
      </c>
      <c r="K6330" s="61">
        <f t="shared" ca="1" si="1424"/>
        <v>-3.8882602956745337E+24</v>
      </c>
      <c r="L6330" s="61">
        <f t="shared" ca="1" si="1425"/>
        <v>-3.8882602956745337E+24</v>
      </c>
      <c r="M6330" s="71">
        <f t="shared" ca="1" si="1426"/>
        <v>0</v>
      </c>
      <c r="N6330" s="64">
        <f t="shared" ca="1" si="1427"/>
        <v>4.5552739164936184E+24</v>
      </c>
      <c r="O6330" s="65">
        <f t="shared" ca="1" si="1428"/>
        <v>4.5552739164936184E+24</v>
      </c>
      <c r="P6330" s="62">
        <f t="shared" ca="1" si="1430"/>
        <v>6.1305015606341534E-26</v>
      </c>
    </row>
    <row r="6331" spans="1:16" x14ac:dyDescent="0.3">
      <c r="A6331" s="42">
        <v>6320</v>
      </c>
      <c r="B6331" s="52">
        <f>'[1]Mixed Norm. Gen. Proc.'!AA6328</f>
        <v>-0.26464451413558521</v>
      </c>
      <c r="C6331" s="57">
        <f t="shared" si="1422"/>
        <v>4.7582035858531004E-26</v>
      </c>
      <c r="D6331" s="39">
        <f t="shared" ca="1" si="1417"/>
        <v>-8.5163861296926849E-4</v>
      </c>
      <c r="E6331" s="70">
        <f t="shared" ca="1" si="1418"/>
        <v>5.0000000000000001E-3</v>
      </c>
      <c r="F6331" s="67">
        <f t="shared" si="1419"/>
        <v>4.7582035858531004E-26</v>
      </c>
      <c r="G6331" s="68">
        <f t="shared" si="1420"/>
        <v>4.9961137651457559E-26</v>
      </c>
      <c r="H6331" s="68">
        <f t="shared" si="1421"/>
        <v>4.520293406560445E-26</v>
      </c>
      <c r="I6331" s="69">
        <f t="shared" si="1429"/>
        <v>1.9144258098591348E-26</v>
      </c>
      <c r="J6331" s="55">
        <f t="shared" ca="1" si="1423"/>
        <v>6.8079813206738541E-3</v>
      </c>
      <c r="K6331" s="61">
        <f t="shared" ca="1" si="1424"/>
        <v>-3.8216868469911461E+24</v>
      </c>
      <c r="L6331" s="61">
        <f t="shared" ca="1" si="1425"/>
        <v>-3.8216868469911461E+24</v>
      </c>
      <c r="M6331" s="71">
        <f t="shared" ca="1" si="1426"/>
        <v>0</v>
      </c>
      <c r="N6331" s="64">
        <f t="shared" ca="1" si="1427"/>
        <v>4.4772800911687493E+24</v>
      </c>
      <c r="O6331" s="65">
        <f t="shared" ca="1" si="1428"/>
        <v>4.4772800911687493E+24</v>
      </c>
      <c r="P6331" s="62">
        <f t="shared" ca="1" si="1430"/>
        <v>4.5080979537126812E-26</v>
      </c>
    </row>
    <row r="6332" spans="1:16" x14ac:dyDescent="0.3">
      <c r="A6332" s="42">
        <v>6321</v>
      </c>
      <c r="B6332" s="52">
        <f>'[1]Mixed Norm. Gen. Proc.'!AA6329</f>
        <v>5.9146326983716795E-2</v>
      </c>
      <c r="C6332" s="57">
        <f t="shared" si="1422"/>
        <v>5.0396338509970611E-26</v>
      </c>
      <c r="D6332" s="39">
        <f t="shared" ca="1" si="1417"/>
        <v>-1.3088985004830278E-2</v>
      </c>
      <c r="E6332" s="70">
        <f t="shared" ca="1" si="1418"/>
        <v>5.0000000000000001E-3</v>
      </c>
      <c r="F6332" s="67">
        <f t="shared" si="1419"/>
        <v>5.0396338509970611E-26</v>
      </c>
      <c r="G6332" s="68">
        <f t="shared" si="1420"/>
        <v>5.2916155435469141E-26</v>
      </c>
      <c r="H6332" s="68">
        <f t="shared" si="1421"/>
        <v>4.787652158447208E-26</v>
      </c>
      <c r="I6332" s="69">
        <f t="shared" si="1429"/>
        <v>1.9173284061282446E-26</v>
      </c>
      <c r="J6332" s="55">
        <f t="shared" ca="1" si="1423"/>
        <v>6.8079813206738549E-3</v>
      </c>
      <c r="K6332" s="61">
        <f t="shared" ca="1" si="1424"/>
        <v>-3.8159012893640198E+24</v>
      </c>
      <c r="L6332" s="61">
        <f t="shared" ca="1" si="1425"/>
        <v>-3.8159012893640198E+24</v>
      </c>
      <c r="M6332" s="71">
        <f t="shared" ca="1" si="1426"/>
        <v>0</v>
      </c>
      <c r="N6332" s="64">
        <f t="shared" ca="1" si="1427"/>
        <v>4.4705020470700542E+24</v>
      </c>
      <c r="O6332" s="65">
        <f t="shared" ca="1" si="1428"/>
        <v>4.4705020470700542E+24</v>
      </c>
      <c r="P6332" s="62">
        <f t="shared" ca="1" si="1430"/>
        <v>4.7747353893575961E-26</v>
      </c>
    </row>
    <row r="6333" spans="1:16" x14ac:dyDescent="0.3">
      <c r="A6333" s="42">
        <v>6322</v>
      </c>
      <c r="B6333" s="52">
        <f>'[1]Mixed Norm. Gen. Proc.'!AA6330</f>
        <v>0.44866615912943836</v>
      </c>
      <c r="C6333" s="57">
        <f t="shared" si="1422"/>
        <v>7.3007470143426127E-26</v>
      </c>
      <c r="D6333" s="39">
        <f t="shared" ca="1" si="1417"/>
        <v>-6.3152031628663065E-3</v>
      </c>
      <c r="E6333" s="70">
        <f t="shared" ca="1" si="1418"/>
        <v>5.0000000000000001E-3</v>
      </c>
      <c r="F6333" s="67">
        <f t="shared" si="1419"/>
        <v>7.3007470143426127E-26</v>
      </c>
      <c r="G6333" s="68">
        <f t="shared" si="1420"/>
        <v>7.6657843650597441E-26</v>
      </c>
      <c r="H6333" s="68">
        <f t="shared" si="1421"/>
        <v>6.9357096636254812E-26</v>
      </c>
      <c r="I6333" s="69">
        <f t="shared" si="1429"/>
        <v>1.92251429720231E-26</v>
      </c>
      <c r="J6333" s="55">
        <f t="shared" ca="1" si="1423"/>
        <v>6.8079813206738549E-3</v>
      </c>
      <c r="K6333" s="61">
        <f t="shared" ca="1" si="1424"/>
        <v>-3.8056080767388518E+24</v>
      </c>
      <c r="L6333" s="61">
        <f t="shared" ca="1" si="1425"/>
        <v>-3.8056080767388518E+24</v>
      </c>
      <c r="M6333" s="71">
        <f t="shared" ca="1" si="1426"/>
        <v>0</v>
      </c>
      <c r="N6333" s="64">
        <f t="shared" ca="1" si="1427"/>
        <v>4.4584430799683806E+24</v>
      </c>
      <c r="O6333" s="65">
        <f t="shared" ca="1" si="1428"/>
        <v>4.4584430799683806E+24</v>
      </c>
      <c r="P6333" s="62">
        <f t="shared" ca="1" si="1430"/>
        <v>6.9169975773600719E-26</v>
      </c>
    </row>
    <row r="6334" spans="1:16" x14ac:dyDescent="0.3">
      <c r="A6334" s="42">
        <v>6323</v>
      </c>
      <c r="B6334" s="52">
        <f>'[1]Mixed Norm. Gen. Proc.'!AA6331</f>
        <v>-7.5334051763036869E-2</v>
      </c>
      <c r="C6334" s="57">
        <f t="shared" si="1422"/>
        <v>6.7507521608552893E-26</v>
      </c>
      <c r="D6334" s="39">
        <f t="shared" ca="1" si="1417"/>
        <v>-1.8312912725894116E-2</v>
      </c>
      <c r="E6334" s="70">
        <f t="shared" ca="1" si="1418"/>
        <v>5.0000000000000001E-3</v>
      </c>
      <c r="F6334" s="67">
        <f t="shared" si="1419"/>
        <v>6.7507521608552893E-26</v>
      </c>
      <c r="G6334" s="68">
        <f t="shared" si="1420"/>
        <v>7.0882897688980535E-26</v>
      </c>
      <c r="H6334" s="68">
        <f t="shared" si="1421"/>
        <v>6.413214552812525E-26</v>
      </c>
      <c r="I6334" s="69">
        <f t="shared" si="1429"/>
        <v>1.9692571133128351E-26</v>
      </c>
      <c r="J6334" s="55">
        <f t="shared" ca="1" si="1423"/>
        <v>6.8079813206738549E-3</v>
      </c>
      <c r="K6334" s="61">
        <f t="shared" ca="1" si="1424"/>
        <v>-3.715277140612132E+24</v>
      </c>
      <c r="L6334" s="61">
        <f t="shared" ca="1" si="1425"/>
        <v>-3.715277140612132E+24</v>
      </c>
      <c r="M6334" s="71">
        <f t="shared" ca="1" si="1426"/>
        <v>0</v>
      </c>
      <c r="N6334" s="64">
        <f t="shared" ca="1" si="1427"/>
        <v>4.3526162767452856E+24</v>
      </c>
      <c r="O6334" s="65">
        <f t="shared" ca="1" si="1428"/>
        <v>4.3526162767452856E+24</v>
      </c>
      <c r="P6334" s="62">
        <f t="shared" ca="1" si="1430"/>
        <v>6.3959121238224281E-26</v>
      </c>
    </row>
    <row r="6335" spans="1:16" x14ac:dyDescent="0.3">
      <c r="A6335" s="42">
        <v>6324</v>
      </c>
      <c r="B6335" s="52">
        <f>'[1]Mixed Norm. Gen. Proc.'!AA6332</f>
        <v>0.33781946116233752</v>
      </c>
      <c r="C6335" s="57">
        <f t="shared" si="1422"/>
        <v>9.0312876182759082E-26</v>
      </c>
      <c r="D6335" s="39">
        <f t="shared" ca="1" si="1417"/>
        <v>1.0303620361068506E-2</v>
      </c>
      <c r="E6335" s="70">
        <f t="shared" ca="1" si="1418"/>
        <v>1.0303620361068506E-2</v>
      </c>
      <c r="F6335" s="67">
        <f t="shared" si="1419"/>
        <v>9.0312876182759082E-26</v>
      </c>
      <c r="G6335" s="68">
        <f t="shared" si="1420"/>
        <v>9.4828519991897042E-26</v>
      </c>
      <c r="H6335" s="68">
        <f t="shared" si="1421"/>
        <v>8.5797232373621121E-26</v>
      </c>
      <c r="I6335" s="69">
        <f t="shared" si="1429"/>
        <v>2.0056324238414781E-26</v>
      </c>
      <c r="J6335" s="55">
        <f t="shared" ca="1" si="1423"/>
        <v>6.8079813206738549E-3</v>
      </c>
      <c r="K6335" s="61">
        <f t="shared" ca="1" si="1424"/>
        <v>-3.6478947239323753E+24</v>
      </c>
      <c r="L6335" s="61">
        <f t="shared" ca="1" si="1425"/>
        <v>-3.6478947239323753E+24</v>
      </c>
      <c r="M6335" s="71">
        <f t="shared" ca="1" si="1426"/>
        <v>0</v>
      </c>
      <c r="N6335" s="64">
        <f t="shared" ca="1" si="1427"/>
        <v>4.2736747085912615E+24</v>
      </c>
      <c r="O6335" s="65">
        <f t="shared" ca="1" si="1428"/>
        <v>4.2736747085912615E+24</v>
      </c>
      <c r="P6335" s="62">
        <f t="shared" ca="1" si="1430"/>
        <v>8.556575711133781E-26</v>
      </c>
    </row>
    <row r="6336" spans="1:16" x14ac:dyDescent="0.3">
      <c r="A6336" s="42">
        <v>6325</v>
      </c>
      <c r="B6336" s="52">
        <f>'[1]Mixed Norm. Gen. Proc.'!AA6333</f>
        <v>0.31928265418149743</v>
      </c>
      <c r="C6336" s="57">
        <f t="shared" si="1422"/>
        <v>1.1914821099715536E-25</v>
      </c>
      <c r="D6336" s="39">
        <f t="shared" ca="1" si="1417"/>
        <v>-4.393920679612133E-3</v>
      </c>
      <c r="E6336" s="70">
        <f t="shared" ca="1" si="1418"/>
        <v>5.0000000000000001E-3</v>
      </c>
      <c r="F6336" s="67">
        <f t="shared" si="1419"/>
        <v>1.1914821099715536E-25</v>
      </c>
      <c r="G6336" s="68">
        <f t="shared" si="1420"/>
        <v>1.2510562154701314E-25</v>
      </c>
      <c r="H6336" s="68">
        <f t="shared" si="1421"/>
        <v>1.1319080044729758E-25</v>
      </c>
      <c r="I6336" s="69">
        <f t="shared" si="1429"/>
        <v>2.0931209238062442E-26</v>
      </c>
      <c r="J6336" s="55">
        <f t="shared" ca="1" si="1423"/>
        <v>6.7852484383474935E-3</v>
      </c>
      <c r="K6336" s="61">
        <f t="shared" ca="1" si="1424"/>
        <v>-3.4961037801645085E+24</v>
      </c>
      <c r="L6336" s="61">
        <f t="shared" ca="1" si="1425"/>
        <v>-3.4961037801645085E+24</v>
      </c>
      <c r="M6336" s="71">
        <f t="shared" ca="1" si="1426"/>
        <v>0</v>
      </c>
      <c r="N6336" s="64">
        <f t="shared" ca="1" si="1427"/>
        <v>4.0943590167434629E+24</v>
      </c>
      <c r="O6336" s="65">
        <f t="shared" ca="1" si="1428"/>
        <v>4.0943590167434629E+24</v>
      </c>
      <c r="P6336" s="62">
        <f t="shared" ca="1" si="1430"/>
        <v>1.1288643749116682E-25</v>
      </c>
    </row>
    <row r="6337" spans="1:16" x14ac:dyDescent="0.3">
      <c r="A6337" s="42">
        <v>6326</v>
      </c>
      <c r="B6337" s="52">
        <f>'[1]Mixed Norm. Gen. Proc.'!AA6334</f>
        <v>-0.10462952655324757</v>
      </c>
      <c r="C6337" s="57">
        <f t="shared" si="1422"/>
        <v>1.0668179009085654E-25</v>
      </c>
      <c r="D6337" s="39">
        <f t="shared" ca="1" si="1417"/>
        <v>1.486587720739967E-2</v>
      </c>
      <c r="E6337" s="70">
        <f t="shared" ca="1" si="1418"/>
        <v>1.486587720739967E-2</v>
      </c>
      <c r="F6337" s="67">
        <f t="shared" si="1419"/>
        <v>1.0668179009085654E-25</v>
      </c>
      <c r="G6337" s="68">
        <f t="shared" si="1420"/>
        <v>1.1201587959539937E-25</v>
      </c>
      <c r="H6337" s="68">
        <f t="shared" si="1421"/>
        <v>1.013477005863137E-25</v>
      </c>
      <c r="I6337" s="69">
        <f t="shared" si="1429"/>
        <v>2.2747530572989869E-26</v>
      </c>
      <c r="J6337" s="55">
        <f t="shared" ca="1" si="1423"/>
        <v>6.7852484383474935E-3</v>
      </c>
      <c r="K6337" s="61">
        <f t="shared" ca="1" si="1424"/>
        <v>-3.2169504951669115E+24</v>
      </c>
      <c r="L6337" s="61">
        <f t="shared" ca="1" si="1425"/>
        <v>-3.2169504951669115E+24</v>
      </c>
      <c r="M6337" s="71">
        <f t="shared" ca="1" si="1426"/>
        <v>0</v>
      </c>
      <c r="N6337" s="64">
        <f t="shared" ca="1" si="1427"/>
        <v>3.767436865299304E+24</v>
      </c>
      <c r="O6337" s="65">
        <f t="shared" ca="1" si="1428"/>
        <v>3.767436865299304E+24</v>
      </c>
      <c r="P6337" s="62">
        <f t="shared" ca="1" si="1430"/>
        <v>1.0107518298218327E-25</v>
      </c>
    </row>
    <row r="6338" spans="1:16" x14ac:dyDescent="0.3">
      <c r="A6338" s="42">
        <v>6327</v>
      </c>
      <c r="B6338" s="52">
        <f>'[1]Mixed Norm. Gen. Proc.'!AA6335</f>
        <v>0.29560717713504409</v>
      </c>
      <c r="C6338" s="57">
        <f t="shared" si="1422"/>
        <v>1.3821769291132798E-25</v>
      </c>
      <c r="D6338" s="39">
        <f t="shared" ca="1" si="1417"/>
        <v>1.0452351917706873E-3</v>
      </c>
      <c r="E6338" s="70">
        <f t="shared" ca="1" si="1418"/>
        <v>5.0000000000000001E-3</v>
      </c>
      <c r="F6338" s="67">
        <f t="shared" si="1419"/>
        <v>1.3821769291132798E-25</v>
      </c>
      <c r="G6338" s="68">
        <f t="shared" si="1420"/>
        <v>1.4512857755689438E-25</v>
      </c>
      <c r="H6338" s="68">
        <f t="shared" si="1421"/>
        <v>1.3130680826576157E-25</v>
      </c>
      <c r="I6338" s="69">
        <f t="shared" si="1429"/>
        <v>2.3964205756743564E-26</v>
      </c>
      <c r="J6338" s="55">
        <f t="shared" ca="1" si="1423"/>
        <v>6.8849037636747618E-3</v>
      </c>
      <c r="K6338" s="61">
        <f t="shared" ca="1" si="1424"/>
        <v>-3.0510046328503895E+24</v>
      </c>
      <c r="L6338" s="61">
        <f t="shared" ca="1" si="1425"/>
        <v>-3.0510046328503895E+24</v>
      </c>
      <c r="M6338" s="71">
        <f t="shared" ca="1" si="1426"/>
        <v>0</v>
      </c>
      <c r="N6338" s="64">
        <f t="shared" ca="1" si="1427"/>
        <v>3.5787817505811039E+24</v>
      </c>
      <c r="O6338" s="65">
        <f t="shared" ca="1" si="1428"/>
        <v>3.5787817505811039E+24</v>
      </c>
      <c r="P6338" s="62">
        <f t="shared" ca="1" si="1430"/>
        <v>1.3094855393894743E-25</v>
      </c>
    </row>
    <row r="6339" spans="1:16" x14ac:dyDescent="0.3">
      <c r="A6339" s="42">
        <v>6328</v>
      </c>
      <c r="B6339" s="52">
        <f>'[1]Mixed Norm. Gen. Proc.'!AA6336</f>
        <v>4.4781342608162619E-2</v>
      </c>
      <c r="C6339" s="57">
        <f t="shared" si="1422"/>
        <v>1.4440726677209998E-25</v>
      </c>
      <c r="D6339" s="39">
        <f t="shared" ca="1" si="1417"/>
        <v>-1.1245932619611525E-2</v>
      </c>
      <c r="E6339" s="70">
        <f t="shared" ca="1" si="1418"/>
        <v>5.0000000000000001E-3</v>
      </c>
      <c r="F6339" s="67">
        <f t="shared" si="1419"/>
        <v>1.4440726677209998E-25</v>
      </c>
      <c r="G6339" s="68">
        <f t="shared" si="1420"/>
        <v>1.5162763011070498E-25</v>
      </c>
      <c r="H6339" s="68">
        <f t="shared" si="1421"/>
        <v>1.3718690343349498E-25</v>
      </c>
      <c r="I6339" s="69">
        <f t="shared" si="1429"/>
        <v>2.6192374043664698E-26</v>
      </c>
      <c r="J6339" s="55">
        <f t="shared" ca="1" si="1423"/>
        <v>6.884903763674761E-3</v>
      </c>
      <c r="K6339" s="61">
        <f t="shared" ca="1" si="1424"/>
        <v>-2.791457645821506E+24</v>
      </c>
      <c r="L6339" s="61">
        <f t="shared" ca="1" si="1425"/>
        <v>-2.791457645821506E+24</v>
      </c>
      <c r="M6339" s="71">
        <f t="shared" ca="1" si="1426"/>
        <v>0</v>
      </c>
      <c r="N6339" s="64">
        <f t="shared" ca="1" si="1427"/>
        <v>3.2743371061527892E+24</v>
      </c>
      <c r="O6339" s="65">
        <f t="shared" ca="1" si="1428"/>
        <v>3.2743371061527892E+24</v>
      </c>
      <c r="P6339" s="62">
        <f t="shared" ca="1" si="1430"/>
        <v>1.3681260599693091E-25</v>
      </c>
    </row>
    <row r="6340" spans="1:16" x14ac:dyDescent="0.3">
      <c r="A6340" s="42">
        <v>6329</v>
      </c>
      <c r="B6340" s="52">
        <f>'[1]Mixed Norm. Gen. Proc.'!AA6337</f>
        <v>0.40871457403317796</v>
      </c>
      <c r="C6340" s="57">
        <f t="shared" si="1422"/>
        <v>2.034286212981543E-25</v>
      </c>
      <c r="D6340" s="39">
        <f t="shared" ca="1" si="1417"/>
        <v>3.4790466940604461E-2</v>
      </c>
      <c r="E6340" s="70">
        <f t="shared" ca="1" si="1418"/>
        <v>3.4790466940604461E-2</v>
      </c>
      <c r="F6340" s="67">
        <f t="shared" si="1419"/>
        <v>2.034286212981543E-25</v>
      </c>
      <c r="G6340" s="68">
        <f t="shared" si="1420"/>
        <v>2.1360005236306202E-25</v>
      </c>
      <c r="H6340" s="68">
        <f t="shared" si="1421"/>
        <v>1.9325719023324658E-25</v>
      </c>
      <c r="I6340" s="69">
        <f t="shared" si="1429"/>
        <v>2.8415930668734845E-26</v>
      </c>
      <c r="J6340" s="55">
        <f t="shared" ca="1" si="1423"/>
        <v>6.8507906048630674E-3</v>
      </c>
      <c r="K6340" s="61">
        <f t="shared" ca="1" si="1424"/>
        <v>-2.5737813379812738E+24</v>
      </c>
      <c r="L6340" s="61">
        <f t="shared" ca="1" si="1425"/>
        <v>-2.5737813379812738E+24</v>
      </c>
      <c r="M6340" s="71">
        <f t="shared" ca="1" si="1426"/>
        <v>0</v>
      </c>
      <c r="N6340" s="64">
        <f t="shared" ca="1" si="1427"/>
        <v>3.0173628292804046E+24</v>
      </c>
      <c r="O6340" s="65">
        <f t="shared" ca="1" si="1428"/>
        <v>3.0173628292804046E+24</v>
      </c>
      <c r="P6340" s="62">
        <f t="shared" ca="1" si="1430"/>
        <v>1.927325209756036E-25</v>
      </c>
    </row>
    <row r="6341" spans="1:16" x14ac:dyDescent="0.3">
      <c r="A6341" s="42">
        <v>6330</v>
      </c>
      <c r="B6341" s="52">
        <f>'[1]Mixed Norm. Gen. Proc.'!AA6338</f>
        <v>-0.16076578146123174</v>
      </c>
      <c r="C6341" s="57">
        <f t="shared" si="1422"/>
        <v>1.7072426002357554E-25</v>
      </c>
      <c r="D6341" s="39">
        <f t="shared" ca="1" si="1417"/>
        <v>-5.3873260645783952E-3</v>
      </c>
      <c r="E6341" s="70">
        <f t="shared" ca="1" si="1418"/>
        <v>5.0000000000000001E-3</v>
      </c>
      <c r="F6341" s="67">
        <f t="shared" si="1419"/>
        <v>1.7072426002357554E-25</v>
      </c>
      <c r="G6341" s="68">
        <f t="shared" si="1420"/>
        <v>1.7926047302475433E-25</v>
      </c>
      <c r="H6341" s="68">
        <f t="shared" si="1421"/>
        <v>1.6218804702239675E-25</v>
      </c>
      <c r="I6341" s="69">
        <f t="shared" si="1429"/>
        <v>3.3069526781345651E-26</v>
      </c>
      <c r="J6341" s="55">
        <f t="shared" ca="1" si="1423"/>
        <v>7.1517044123439212E-3</v>
      </c>
      <c r="K6341" s="61">
        <f t="shared" ca="1" si="1424"/>
        <v>-2.2058626559058872E+24</v>
      </c>
      <c r="L6341" s="61">
        <f t="shared" ca="1" si="1425"/>
        <v>-2.2058626559058872E+24</v>
      </c>
      <c r="M6341" s="71">
        <f t="shared" ca="1" si="1426"/>
        <v>0</v>
      </c>
      <c r="N6341" s="64">
        <f t="shared" ca="1" si="1427"/>
        <v>2.5984868609862453E+24</v>
      </c>
      <c r="O6341" s="65">
        <f t="shared" ca="1" si="1428"/>
        <v>2.5984868609862453E+24</v>
      </c>
      <c r="P6341" s="62">
        <f t="shared" ca="1" si="1430"/>
        <v>1.6172841344605806E-25</v>
      </c>
    </row>
    <row r="6342" spans="1:16" x14ac:dyDescent="0.3">
      <c r="A6342" s="42">
        <v>6331</v>
      </c>
      <c r="B6342" s="52">
        <f>'[1]Mixed Norm. Gen. Proc.'!AA6339</f>
        <v>0.19058008171266869</v>
      </c>
      <c r="C6342" s="57">
        <f t="shared" si="1422"/>
        <v>2.0326090344920346E-25</v>
      </c>
      <c r="D6342" s="39">
        <f t="shared" ca="1" si="1417"/>
        <v>-6.4792647787187399E-3</v>
      </c>
      <c r="E6342" s="70">
        <f t="shared" ca="1" si="1418"/>
        <v>5.0000000000000001E-3</v>
      </c>
      <c r="F6342" s="67">
        <f t="shared" si="1419"/>
        <v>2.0326090344920346E-25</v>
      </c>
      <c r="G6342" s="68">
        <f t="shared" si="1420"/>
        <v>2.1342394862166365E-25</v>
      </c>
      <c r="H6342" s="68">
        <f t="shared" si="1421"/>
        <v>1.9309785827674329E-25</v>
      </c>
      <c r="I6342" s="69">
        <f t="shared" si="1429"/>
        <v>3.5647142484134163E-26</v>
      </c>
      <c r="J6342" s="55">
        <f t="shared" ca="1" si="1423"/>
        <v>7.1174508199130715E-3</v>
      </c>
      <c r="K6342" s="61">
        <f t="shared" ca="1" si="1424"/>
        <v>-2.0469638469043195E+24</v>
      </c>
      <c r="L6342" s="61">
        <f t="shared" ca="1" si="1425"/>
        <v>-2.0469638469043195E+24</v>
      </c>
      <c r="M6342" s="71">
        <f t="shared" ca="1" si="1426"/>
        <v>0</v>
      </c>
      <c r="N6342" s="64">
        <f t="shared" ca="1" si="1427"/>
        <v>2.4099870878451449E+24</v>
      </c>
      <c r="O6342" s="65">
        <f t="shared" ca="1" si="1428"/>
        <v>2.4099870878451449E+24</v>
      </c>
      <c r="P6342" s="62">
        <f t="shared" ca="1" si="1430"/>
        <v>1.925532449956892E-25</v>
      </c>
    </row>
    <row r="6343" spans="1:16" x14ac:dyDescent="0.3">
      <c r="A6343" s="42">
        <v>6332</v>
      </c>
      <c r="B6343" s="52">
        <f>'[1]Mixed Norm. Gen. Proc.'!AA6340</f>
        <v>2.5100953215938582E-2</v>
      </c>
      <c r="C6343" s="57">
        <f t="shared" si="1422"/>
        <v>2.0836294587731131E-25</v>
      </c>
      <c r="D6343" s="39">
        <f t="shared" ca="1" si="1417"/>
        <v>-6.2587232216583235E-3</v>
      </c>
      <c r="E6343" s="70">
        <f t="shared" ca="1" si="1418"/>
        <v>5.0000000000000001E-3</v>
      </c>
      <c r="F6343" s="67">
        <f t="shared" si="1419"/>
        <v>2.0836294587731131E-25</v>
      </c>
      <c r="G6343" s="68">
        <f t="shared" si="1420"/>
        <v>2.1878109317117689E-25</v>
      </c>
      <c r="H6343" s="68">
        <f t="shared" si="1421"/>
        <v>1.9794479858344574E-25</v>
      </c>
      <c r="I6343" s="69">
        <f t="shared" si="1429"/>
        <v>3.9229997067318264E-26</v>
      </c>
      <c r="J6343" s="55">
        <f t="shared" ca="1" si="1423"/>
        <v>7.1174508199130715E-3</v>
      </c>
      <c r="K6343" s="61">
        <f t="shared" ca="1" si="1424"/>
        <v>-1.860015737071217E+24</v>
      </c>
      <c r="L6343" s="61">
        <f t="shared" ca="1" si="1425"/>
        <v>-1.860015737071217E+24</v>
      </c>
      <c r="M6343" s="71">
        <f t="shared" ca="1" si="1426"/>
        <v>0</v>
      </c>
      <c r="N6343" s="64">
        <f t="shared" ca="1" si="1427"/>
        <v>2.1898842601981395E+24</v>
      </c>
      <c r="O6343" s="65">
        <f t="shared" ca="1" si="1428"/>
        <v>2.1898842601981395E+24</v>
      </c>
      <c r="P6343" s="62">
        <f t="shared" ca="1" si="1430"/>
        <v>1.9738651498990314E-25</v>
      </c>
    </row>
    <row r="6344" spans="1:16" x14ac:dyDescent="0.3">
      <c r="A6344" s="42">
        <v>6333</v>
      </c>
      <c r="B6344" s="52">
        <f>'[1]Mixed Norm. Gen. Proc.'!AA6341</f>
        <v>0.23310475909090794</v>
      </c>
      <c r="C6344" s="57">
        <f t="shared" si="1422"/>
        <v>2.5693334017951383E-25</v>
      </c>
      <c r="D6344" s="39">
        <f t="shared" ca="1" si="1417"/>
        <v>-5.9018130180281689E-3</v>
      </c>
      <c r="E6344" s="70">
        <f t="shared" ca="1" si="1418"/>
        <v>5.0000000000000001E-3</v>
      </c>
      <c r="F6344" s="67">
        <f t="shared" si="1419"/>
        <v>2.5693334017951383E-25</v>
      </c>
      <c r="G6344" s="68">
        <f t="shared" si="1420"/>
        <v>2.6978000718848954E-25</v>
      </c>
      <c r="H6344" s="68">
        <f t="shared" si="1421"/>
        <v>2.4408667317053811E-25</v>
      </c>
      <c r="I6344" s="69">
        <f t="shared" si="1429"/>
        <v>4.2629048121351255E-26</v>
      </c>
      <c r="J6344" s="55">
        <f t="shared" ca="1" si="1423"/>
        <v>7.0920239569477782E-3</v>
      </c>
      <c r="K6344" s="61">
        <f t="shared" ca="1" si="1424"/>
        <v>-1.7120820788868646E+24</v>
      </c>
      <c r="L6344" s="61">
        <f t="shared" ca="1" si="1425"/>
        <v>-1.7120820788868646E+24</v>
      </c>
      <c r="M6344" s="71">
        <f t="shared" ca="1" si="1426"/>
        <v>0</v>
      </c>
      <c r="N6344" s="64">
        <f t="shared" ca="1" si="1427"/>
        <v>2.0148968713241713E+24</v>
      </c>
      <c r="O6344" s="65">
        <f t="shared" ca="1" si="1428"/>
        <v>2.0148968713241713E+24</v>
      </c>
      <c r="P6344" s="62">
        <f t="shared" ca="1" si="1430"/>
        <v>2.4340070692124278E-25</v>
      </c>
    </row>
    <row r="6345" spans="1:16" x14ac:dyDescent="0.3">
      <c r="A6345" s="42">
        <v>6334</v>
      </c>
      <c r="B6345" s="52">
        <f>'[1]Mixed Norm. Gen. Proc.'!AA6342</f>
        <v>-4.5539423919011585E-2</v>
      </c>
      <c r="C6345" s="57">
        <f t="shared" si="1422"/>
        <v>2.4523274388215134E-25</v>
      </c>
      <c r="D6345" s="39">
        <f t="shared" ca="1" si="1417"/>
        <v>8.8578628029705973E-3</v>
      </c>
      <c r="E6345" s="70">
        <f t="shared" ca="1" si="1418"/>
        <v>8.8578628029705973E-3</v>
      </c>
      <c r="F6345" s="67">
        <f t="shared" si="1419"/>
        <v>2.4523274388215134E-25</v>
      </c>
      <c r="G6345" s="68">
        <f t="shared" si="1420"/>
        <v>2.574943810762589E-25</v>
      </c>
      <c r="H6345" s="68">
        <f t="shared" si="1421"/>
        <v>2.3297110668804378E-25</v>
      </c>
      <c r="I6345" s="69">
        <f t="shared" si="1429"/>
        <v>4.7679767298932312E-26</v>
      </c>
      <c r="J6345" s="55">
        <f t="shared" ca="1" si="1423"/>
        <v>7.0920239569477782E-3</v>
      </c>
      <c r="K6345" s="61">
        <f t="shared" ca="1" si="1424"/>
        <v>-1.5307211730080195E+24</v>
      </c>
      <c r="L6345" s="61">
        <f t="shared" ca="1" si="1425"/>
        <v>-1.5307211730080195E+24</v>
      </c>
      <c r="M6345" s="71">
        <f t="shared" ca="1" si="1426"/>
        <v>0</v>
      </c>
      <c r="N6345" s="64">
        <f t="shared" ca="1" si="1427"/>
        <v>1.8014587854157007E+24</v>
      </c>
      <c r="O6345" s="65">
        <f t="shared" ca="1" si="1428"/>
        <v>1.8014587854157007E+24</v>
      </c>
      <c r="P6345" s="62">
        <f t="shared" ca="1" si="1430"/>
        <v>2.3231637894656922E-25</v>
      </c>
    </row>
    <row r="6346" spans="1:16" x14ac:dyDescent="0.3">
      <c r="A6346" s="42">
        <v>6335</v>
      </c>
      <c r="B6346" s="52">
        <f>'[1]Mixed Norm. Gen. Proc.'!AA6343</f>
        <v>-0.21269195813493233</v>
      </c>
      <c r="C6346" s="57">
        <f t="shared" si="1422"/>
        <v>1.9307371138705423E-25</v>
      </c>
      <c r="D6346" s="39">
        <f t="shared" ca="1" si="1417"/>
        <v>1.8705762266564466E-2</v>
      </c>
      <c r="E6346" s="70">
        <f t="shared" ca="1" si="1418"/>
        <v>1.8705762266564466E-2</v>
      </c>
      <c r="F6346" s="67">
        <f t="shared" si="1419"/>
        <v>1.9307371138705423E-25</v>
      </c>
      <c r="G6346" s="68">
        <f t="shared" si="1420"/>
        <v>2.0272739695640695E-25</v>
      </c>
      <c r="H6346" s="68">
        <f t="shared" si="1421"/>
        <v>1.834200258177015E-25</v>
      </c>
      <c r="I6346" s="69">
        <f t="shared" si="1429"/>
        <v>5.1636011436669567E-26</v>
      </c>
      <c r="J6346" s="55">
        <f t="shared" ca="1" si="1423"/>
        <v>7.1309922680888975E-3</v>
      </c>
      <c r="K6346" s="61">
        <f t="shared" ca="1" si="1424"/>
        <v>-1.4129650910278787E+24</v>
      </c>
      <c r="L6346" s="61">
        <f t="shared" ca="1" si="1425"/>
        <v>-1.4129650910278787E+24</v>
      </c>
      <c r="M6346" s="71">
        <f t="shared" ca="1" si="1426"/>
        <v>0</v>
      </c>
      <c r="N6346" s="64">
        <f t="shared" ca="1" si="1427"/>
        <v>1.6639101476932468E+24</v>
      </c>
      <c r="O6346" s="65">
        <f t="shared" ca="1" si="1428"/>
        <v>1.6639101476932468E+24</v>
      </c>
      <c r="P6346" s="62">
        <f t="shared" ca="1" si="1430"/>
        <v>1.8290172505778182E-25</v>
      </c>
    </row>
    <row r="6347" spans="1:16" x14ac:dyDescent="0.3">
      <c r="A6347" s="42">
        <v>6336</v>
      </c>
      <c r="B6347" s="52">
        <f>'[1]Mixed Norm. Gen. Proc.'!AA6344</f>
        <v>7.1239943309459514E-2</v>
      </c>
      <c r="C6347" s="57">
        <f t="shared" si="1422"/>
        <v>2.0682827164081492E-25</v>
      </c>
      <c r="D6347" s="39">
        <f t="shared" ca="1" si="1417"/>
        <v>2.7217385911772985E-3</v>
      </c>
      <c r="E6347" s="70">
        <f t="shared" ca="1" si="1418"/>
        <v>5.0000000000000001E-3</v>
      </c>
      <c r="F6347" s="67">
        <f t="shared" si="1419"/>
        <v>2.0682827164081492E-25</v>
      </c>
      <c r="G6347" s="68">
        <f t="shared" si="1420"/>
        <v>2.1716968522285568E-25</v>
      </c>
      <c r="H6347" s="68">
        <f t="shared" si="1421"/>
        <v>1.9648685805877415E-25</v>
      </c>
      <c r="I6347" s="69">
        <f t="shared" si="1429"/>
        <v>5.3536453903009025E-26</v>
      </c>
      <c r="J6347" s="55">
        <f t="shared" ca="1" si="1423"/>
        <v>7.2694343111855087E-3</v>
      </c>
      <c r="K6347" s="61">
        <f t="shared" ca="1" si="1424"/>
        <v>-1.3611785241171099E+24</v>
      </c>
      <c r="L6347" s="61">
        <f t="shared" ca="1" si="1425"/>
        <v>-1.3611785241171099E+24</v>
      </c>
      <c r="M6347" s="71">
        <f t="shared" ca="1" si="1426"/>
        <v>0</v>
      </c>
      <c r="N6347" s="64">
        <f t="shared" ca="1" si="1427"/>
        <v>1.606473485551758E+24</v>
      </c>
      <c r="O6347" s="65">
        <f t="shared" ca="1" si="1428"/>
        <v>1.606473485551758E+24</v>
      </c>
      <c r="P6347" s="62">
        <f t="shared" ca="1" si="1430"/>
        <v>1.9592086991917126E-25</v>
      </c>
    </row>
    <row r="6348" spans="1:16" x14ac:dyDescent="0.3">
      <c r="A6348" s="42">
        <v>6337</v>
      </c>
      <c r="B6348" s="52">
        <f>'[1]Mixed Norm. Gen. Proc.'!AA6345</f>
        <v>-3.0740956893025639E-2</v>
      </c>
      <c r="C6348" s="57">
        <f t="shared" si="1422"/>
        <v>2.0047017265804561E-25</v>
      </c>
      <c r="D6348" s="39">
        <f t="shared" ref="D6348:D6411" ca="1" si="1431">(SQRT(-2*LN(RAND()))*COS(2*PI()*RAND())+$D$2)/100</f>
        <v>1.302464941982414E-2</v>
      </c>
      <c r="E6348" s="70">
        <f t="shared" ref="E6348:E6411" ca="1" si="1432">IF(D6348&lt;0.005, 0.005, D6348)</f>
        <v>1.302464941982414E-2</v>
      </c>
      <c r="F6348" s="67">
        <f t="shared" ref="F6348:F6411" si="1433">C6348</f>
        <v>2.0047017265804561E-25</v>
      </c>
      <c r="G6348" s="68">
        <f t="shared" ref="G6348:G6411" si="1434">F6348*(1+$G$4)</f>
        <v>2.1049368129094788E-25</v>
      </c>
      <c r="H6348" s="68">
        <f t="shared" ref="H6348:H6411" si="1435">F6348*(1-$G$4)</f>
        <v>1.9044666402514331E-25</v>
      </c>
      <c r="I6348" s="69">
        <f t="shared" si="1429"/>
        <v>5.5689180363894399E-26</v>
      </c>
      <c r="J6348" s="55">
        <f t="shared" ca="1" si="1423"/>
        <v>7.2694343111855087E-3</v>
      </c>
      <c r="K6348" s="61">
        <f t="shared" ca="1" si="1424"/>
        <v>-1.3085606725396826E+24</v>
      </c>
      <c r="L6348" s="61">
        <f t="shared" ca="1" si="1425"/>
        <v>-1.3085606725396826E+24</v>
      </c>
      <c r="M6348" s="71">
        <f t="shared" ca="1" si="1426"/>
        <v>0</v>
      </c>
      <c r="N6348" s="64">
        <f t="shared" ca="1" si="1427"/>
        <v>1.5443734876983118E+24</v>
      </c>
      <c r="O6348" s="65">
        <f t="shared" ca="1" si="1428"/>
        <v>1.5443734876983118E+24</v>
      </c>
      <c r="P6348" s="62">
        <f t="shared" ca="1" si="1430"/>
        <v>1.8989807490254192E-25</v>
      </c>
    </row>
    <row r="6349" spans="1:16" x14ac:dyDescent="0.3">
      <c r="A6349" s="42">
        <v>6338</v>
      </c>
      <c r="B6349" s="52">
        <f>'[1]Mixed Norm. Gen. Proc.'!AA6346</f>
        <v>0.16649312689834944</v>
      </c>
      <c r="C6349" s="57">
        <f t="shared" ref="C6349:C6412" si="1436">C6348*(1+B6349)</f>
        <v>2.3384707855373561E-25</v>
      </c>
      <c r="D6349" s="39">
        <f t="shared" ca="1" si="1431"/>
        <v>-5.3172587630966181E-4</v>
      </c>
      <c r="E6349" s="70">
        <f t="shared" ca="1" si="1432"/>
        <v>5.0000000000000001E-3</v>
      </c>
      <c r="F6349" s="67">
        <f t="shared" si="1433"/>
        <v>2.3384707855373561E-25</v>
      </c>
      <c r="G6349" s="68">
        <f t="shared" si="1434"/>
        <v>2.4553943248142241E-25</v>
      </c>
      <c r="H6349" s="68">
        <f t="shared" si="1435"/>
        <v>2.2215472462604882E-25</v>
      </c>
      <c r="I6349" s="69">
        <f t="shared" si="1429"/>
        <v>5.7520442357146474E-26</v>
      </c>
      <c r="J6349" s="55">
        <f t="shared" ca="1" si="1423"/>
        <v>7.3504913760322173E-3</v>
      </c>
      <c r="K6349" s="61">
        <f t="shared" ca="1" si="1424"/>
        <v>-1.2660126934817151E+24</v>
      </c>
      <c r="L6349" s="61">
        <f t="shared" ca="1" si="1425"/>
        <v>-1.2660126934817151E+24</v>
      </c>
      <c r="M6349" s="71">
        <f t="shared" ca="1" si="1426"/>
        <v>0</v>
      </c>
      <c r="N6349" s="64">
        <f t="shared" ca="1" si="1427"/>
        <v>1.4960934118457263E+24</v>
      </c>
      <c r="O6349" s="65">
        <f t="shared" ca="1" si="1428"/>
        <v>1.4960934118457263E+24</v>
      </c>
      <c r="P6349" s="62">
        <f t="shared" ca="1" si="1430"/>
        <v>2.215076741649344E-25</v>
      </c>
    </row>
    <row r="6350" spans="1:16" x14ac:dyDescent="0.3">
      <c r="A6350" s="42">
        <v>6339</v>
      </c>
      <c r="B6350" s="52">
        <f>'[1]Mixed Norm. Gen. Proc.'!AA6347</f>
        <v>0.18251454177993842</v>
      </c>
      <c r="C6350" s="57">
        <f t="shared" si="1436"/>
        <v>2.7652757094254798E-25</v>
      </c>
      <c r="D6350" s="39">
        <f t="shared" ca="1" si="1431"/>
        <v>2.5319417889950401E-3</v>
      </c>
      <c r="E6350" s="70">
        <f t="shared" ca="1" si="1432"/>
        <v>5.0000000000000001E-3</v>
      </c>
      <c r="F6350" s="67">
        <f t="shared" si="1433"/>
        <v>2.7652757094254798E-25</v>
      </c>
      <c r="G6350" s="68">
        <f t="shared" si="1434"/>
        <v>2.903539494896754E-25</v>
      </c>
      <c r="H6350" s="68">
        <f t="shared" si="1435"/>
        <v>2.6270119239542056E-25</v>
      </c>
      <c r="I6350" s="69">
        <f t="shared" si="1429"/>
        <v>6.0168016277276096E-26</v>
      </c>
      <c r="J6350" s="55">
        <f t="shared" ca="1" si="1423"/>
        <v>7.3504913760322173E-3</v>
      </c>
      <c r="K6350" s="61">
        <f t="shared" ca="1" si="1424"/>
        <v>-1.2103043222040473E+24</v>
      </c>
      <c r="L6350" s="61">
        <f t="shared" ca="1" si="1425"/>
        <v>-1.2103043222040473E+24</v>
      </c>
      <c r="M6350" s="71">
        <f t="shared" ca="1" si="1426"/>
        <v>0</v>
      </c>
      <c r="N6350" s="64">
        <f t="shared" ca="1" si="1427"/>
        <v>1.4302607960415641E+24</v>
      </c>
      <c r="O6350" s="65">
        <f t="shared" ca="1" si="1428"/>
        <v>1.4302607960415641E+24</v>
      </c>
      <c r="P6350" s="62">
        <f t="shared" ca="1" si="1430"/>
        <v>2.6193604581588732E-25</v>
      </c>
    </row>
    <row r="6351" spans="1:16" x14ac:dyDescent="0.3">
      <c r="A6351" s="42">
        <v>6340</v>
      </c>
      <c r="B6351" s="52">
        <f>'[1]Mixed Norm. Gen. Proc.'!AA6348</f>
        <v>0.17361967864304909</v>
      </c>
      <c r="C6351" s="57">
        <f t="shared" si="1436"/>
        <v>3.2453819894553609E-25</v>
      </c>
      <c r="D6351" s="39">
        <f t="shared" ca="1" si="1431"/>
        <v>-1.0453752878469146E-3</v>
      </c>
      <c r="E6351" s="70">
        <f t="shared" ca="1" si="1432"/>
        <v>5.0000000000000001E-3</v>
      </c>
      <c r="F6351" s="67">
        <f t="shared" si="1433"/>
        <v>3.2453819894553609E-25</v>
      </c>
      <c r="G6351" s="68">
        <f t="shared" si="1434"/>
        <v>3.4076510889281293E-25</v>
      </c>
      <c r="H6351" s="68">
        <f t="shared" si="1435"/>
        <v>3.0831128899825926E-25</v>
      </c>
      <c r="I6351" s="69">
        <f t="shared" si="1429"/>
        <v>6.4006557619688785E-26</v>
      </c>
      <c r="J6351" s="55">
        <f t="shared" ca="1" si="1423"/>
        <v>7.3504913760322173E-3</v>
      </c>
      <c r="K6351" s="61">
        <f t="shared" ca="1" si="1424"/>
        <v>-1.1377210846350905E+24</v>
      </c>
      <c r="L6351" s="61">
        <f t="shared" ca="1" si="1425"/>
        <v>-1.1377210846350905E+24</v>
      </c>
      <c r="M6351" s="71">
        <f t="shared" ca="1" si="1426"/>
        <v>0</v>
      </c>
      <c r="N6351" s="64">
        <f t="shared" ca="1" si="1427"/>
        <v>1.3444865347751086E+24</v>
      </c>
      <c r="O6351" s="65">
        <f t="shared" ca="1" si="1428"/>
        <v>1.3444865347751086E+24</v>
      </c>
      <c r="P6351" s="62">
        <f t="shared" ca="1" si="1430"/>
        <v>3.0741329791547263E-25</v>
      </c>
    </row>
    <row r="6352" spans="1:16" x14ac:dyDescent="0.3">
      <c r="A6352" s="42">
        <v>6341</v>
      </c>
      <c r="B6352" s="52">
        <f>'[1]Mixed Norm. Gen. Proc.'!AA6349</f>
        <v>0.34162141573433646</v>
      </c>
      <c r="C6352" s="57">
        <f t="shared" si="1436"/>
        <v>4.354073979291819E-25</v>
      </c>
      <c r="D6352" s="39">
        <f t="shared" ca="1" si="1431"/>
        <v>-3.9185560019714162E-3</v>
      </c>
      <c r="E6352" s="70">
        <f t="shared" ca="1" si="1432"/>
        <v>5.0000000000000001E-3</v>
      </c>
      <c r="F6352" s="67">
        <f t="shared" si="1433"/>
        <v>4.354073979291819E-25</v>
      </c>
      <c r="G6352" s="68">
        <f t="shared" si="1434"/>
        <v>4.5717776782564106E-25</v>
      </c>
      <c r="H6352" s="68">
        <f t="shared" si="1435"/>
        <v>4.1363702803272274E-25</v>
      </c>
      <c r="I6352" s="69">
        <f t="shared" si="1429"/>
        <v>6.9228115122282768E-26</v>
      </c>
      <c r="J6352" s="55">
        <f t="shared" ca="1" si="1423"/>
        <v>7.3504913760322173E-3</v>
      </c>
      <c r="K6352" s="61">
        <f t="shared" ca="1" si="1424"/>
        <v>-1.0519080294212937E+24</v>
      </c>
      <c r="L6352" s="61">
        <f t="shared" ca="1" si="1425"/>
        <v>-1.0519080294212937E+24</v>
      </c>
      <c r="M6352" s="71">
        <f t="shared" ca="1" si="1426"/>
        <v>0</v>
      </c>
      <c r="N6352" s="64">
        <f t="shared" ca="1" si="1427"/>
        <v>1.2430781150833249E+24</v>
      </c>
      <c r="O6352" s="65">
        <f t="shared" ca="1" si="1428"/>
        <v>1.2430781150833249E+24</v>
      </c>
      <c r="P6352" s="62">
        <f t="shared" ca="1" si="1430"/>
        <v>4.1243226396491774E-25</v>
      </c>
    </row>
    <row r="6353" spans="1:16" x14ac:dyDescent="0.3">
      <c r="A6353" s="42">
        <v>6342</v>
      </c>
      <c r="B6353" s="52">
        <f>'[1]Mixed Norm. Gen. Proc.'!AA6350</f>
        <v>-5.5615837086657224E-2</v>
      </c>
      <c r="C6353" s="57">
        <f t="shared" si="1436"/>
        <v>4.1119185101962723E-25</v>
      </c>
      <c r="D6353" s="39">
        <f t="shared" ca="1" si="1431"/>
        <v>-1.8055199528464578E-3</v>
      </c>
      <c r="E6353" s="70">
        <f t="shared" ca="1" si="1432"/>
        <v>5.0000000000000001E-3</v>
      </c>
      <c r="F6353" s="67">
        <f t="shared" si="1433"/>
        <v>4.1119185101962723E-25</v>
      </c>
      <c r="G6353" s="68">
        <f t="shared" si="1434"/>
        <v>4.3175144357060858E-25</v>
      </c>
      <c r="H6353" s="68">
        <f t="shared" si="1435"/>
        <v>3.9063225846864587E-25</v>
      </c>
      <c r="I6353" s="69">
        <f t="shared" si="1429"/>
        <v>7.8631765399012733E-26</v>
      </c>
      <c r="J6353" s="55">
        <f t="shared" ca="1" si="1423"/>
        <v>7.3504913760322173E-3</v>
      </c>
      <c r="K6353" s="61">
        <f t="shared" ca="1" si="1424"/>
        <v>-9.2610931204839612E+23</v>
      </c>
      <c r="L6353" s="61">
        <f t="shared" ca="1" si="1425"/>
        <v>-9.2610931204839612E+23</v>
      </c>
      <c r="M6353" s="71">
        <f t="shared" ca="1" si="1426"/>
        <v>0</v>
      </c>
      <c r="N6353" s="64">
        <f t="shared" ca="1" si="1427"/>
        <v>1.0944171788626641E+24</v>
      </c>
      <c r="O6353" s="65">
        <f t="shared" ca="1" si="1428"/>
        <v>1.0944171788626641E+24</v>
      </c>
      <c r="P6353" s="62">
        <f t="shared" ca="1" si="1430"/>
        <v>3.8949449836296378E-25</v>
      </c>
    </row>
    <row r="6354" spans="1:16" x14ac:dyDescent="0.3">
      <c r="A6354" s="42">
        <v>6343</v>
      </c>
      <c r="B6354" s="52">
        <f>'[1]Mixed Norm. Gen. Proc.'!AA6351</f>
        <v>-0.17423658195797587</v>
      </c>
      <c r="C6354" s="57">
        <f t="shared" si="1436"/>
        <v>3.3954718836899416E-25</v>
      </c>
      <c r="D6354" s="39">
        <f t="shared" ca="1" si="1431"/>
        <v>-2.4961375985817313E-3</v>
      </c>
      <c r="E6354" s="70">
        <f t="shared" ca="1" si="1432"/>
        <v>5.0000000000000001E-3</v>
      </c>
      <c r="F6354" s="67">
        <f t="shared" si="1433"/>
        <v>3.3954718836899416E-25</v>
      </c>
      <c r="G6354" s="68">
        <f t="shared" si="1434"/>
        <v>3.5652454778744389E-25</v>
      </c>
      <c r="H6354" s="68">
        <f t="shared" si="1435"/>
        <v>3.2256982895054442E-25</v>
      </c>
      <c r="I6354" s="69">
        <f t="shared" si="1429"/>
        <v>8.5773445980305095E-26</v>
      </c>
      <c r="J6354" s="55">
        <f t="shared" ca="1" si="1423"/>
        <v>7.3504913760322156E-3</v>
      </c>
      <c r="K6354" s="61">
        <f t="shared" ca="1" si="1424"/>
        <v>-8.4899946978405996E+23</v>
      </c>
      <c r="L6354" s="61">
        <f t="shared" ca="1" si="1425"/>
        <v>-8.4899946978405996E+23</v>
      </c>
      <c r="M6354" s="71">
        <f t="shared" ca="1" si="1426"/>
        <v>0</v>
      </c>
      <c r="N6354" s="64">
        <f t="shared" ca="1" si="1427"/>
        <v>1.003293663597688E+24</v>
      </c>
      <c r="O6354" s="65">
        <f t="shared" ca="1" si="1428"/>
        <v>1.003293663597688E+24</v>
      </c>
      <c r="P6354" s="62">
        <f t="shared" ca="1" si="1430"/>
        <v>3.2163030827676451E-25</v>
      </c>
    </row>
    <row r="6355" spans="1:16" x14ac:dyDescent="0.3">
      <c r="A6355" s="42">
        <v>6344</v>
      </c>
      <c r="B6355" s="52">
        <f>'[1]Mixed Norm. Gen. Proc.'!AA6352</f>
        <v>-0.28368116162248436</v>
      </c>
      <c r="C6355" s="57">
        <f t="shared" si="1436"/>
        <v>2.432240475468294E-25</v>
      </c>
      <c r="D6355" s="39">
        <f t="shared" ca="1" si="1431"/>
        <v>-4.6694957977191622E-4</v>
      </c>
      <c r="E6355" s="70">
        <f t="shared" ca="1" si="1432"/>
        <v>5.0000000000000001E-3</v>
      </c>
      <c r="F6355" s="67">
        <f t="shared" si="1433"/>
        <v>2.432240475468294E-25</v>
      </c>
      <c r="G6355" s="68">
        <f t="shared" si="1434"/>
        <v>2.5538524992417086E-25</v>
      </c>
      <c r="H6355" s="68">
        <f t="shared" si="1435"/>
        <v>2.3106284516948794E-25</v>
      </c>
      <c r="I6355" s="69">
        <f t="shared" si="1429"/>
        <v>8.973584688689072E-26</v>
      </c>
      <c r="J6355" s="55">
        <f t="shared" ca="1" si="1423"/>
        <v>7.3504913760322156E-3</v>
      </c>
      <c r="K6355" s="61">
        <f t="shared" ca="1" si="1424"/>
        <v>-8.1151081407433492E+23</v>
      </c>
      <c r="L6355" s="61">
        <f t="shared" ca="1" si="1425"/>
        <v>-8.1151081407433492E+23</v>
      </c>
      <c r="M6355" s="71">
        <f t="shared" ca="1" si="1426"/>
        <v>0</v>
      </c>
      <c r="N6355" s="64">
        <f t="shared" ca="1" si="1427"/>
        <v>9.5899195073568818E+23</v>
      </c>
      <c r="O6355" s="65">
        <f t="shared" ca="1" si="1428"/>
        <v>9.5899195073568818E+23</v>
      </c>
      <c r="P6355" s="62">
        <f t="shared" ca="1" si="1430"/>
        <v>2.3038984881181424E-25</v>
      </c>
    </row>
    <row r="6356" spans="1:16" x14ac:dyDescent="0.3">
      <c r="A6356" s="42">
        <v>6345</v>
      </c>
      <c r="B6356" s="52">
        <f>'[1]Mixed Norm. Gen. Proc.'!AA6353</f>
        <v>-1.2405379135671524E-4</v>
      </c>
      <c r="C6356" s="57">
        <f t="shared" si="1436"/>
        <v>2.4319387468158209E-25</v>
      </c>
      <c r="D6356" s="39">
        <f t="shared" ca="1" si="1431"/>
        <v>-1.3174183381651283E-2</v>
      </c>
      <c r="E6356" s="70">
        <f t="shared" ca="1" si="1432"/>
        <v>5.0000000000000001E-3</v>
      </c>
      <c r="F6356" s="67">
        <f t="shared" si="1433"/>
        <v>2.4319387468158209E-25</v>
      </c>
      <c r="G6356" s="68">
        <f t="shared" si="1434"/>
        <v>2.5535356841566119E-25</v>
      </c>
      <c r="H6356" s="68">
        <f t="shared" si="1435"/>
        <v>2.3103418094750299E-25</v>
      </c>
      <c r="I6356" s="69">
        <f t="shared" si="1429"/>
        <v>9.110878987351346E-26</v>
      </c>
      <c r="J6356" s="55">
        <f t="shared" ca="1" si="1423"/>
        <v>7.3504913760322173E-3</v>
      </c>
      <c r="K6356" s="61">
        <f t="shared" ca="1" si="1424"/>
        <v>-7.9928193821835383E+23</v>
      </c>
      <c r="L6356" s="61">
        <f t="shared" ca="1" si="1425"/>
        <v>-7.9928193821835383E+23</v>
      </c>
      <c r="M6356" s="71">
        <f t="shared" ca="1" si="1426"/>
        <v>0</v>
      </c>
      <c r="N6356" s="64">
        <f t="shared" ca="1" si="1427"/>
        <v>9.4454064175860568E+23</v>
      </c>
      <c r="O6356" s="65">
        <f t="shared" ca="1" si="1428"/>
        <v>9.4454064175860568E+23</v>
      </c>
      <c r="P6356" s="62">
        <f t="shared" ca="1" si="1430"/>
        <v>2.3036126807757905E-25</v>
      </c>
    </row>
    <row r="6357" spans="1:16" x14ac:dyDescent="0.3">
      <c r="A6357" s="42">
        <v>6346</v>
      </c>
      <c r="B6357" s="52">
        <f>'[1]Mixed Norm. Gen. Proc.'!AA6354</f>
        <v>0.15239195940450262</v>
      </c>
      <c r="C6357" s="57">
        <f t="shared" si="1436"/>
        <v>2.8025466575948147E-25</v>
      </c>
      <c r="D6357" s="39">
        <f t="shared" ca="1" si="1431"/>
        <v>1.2470782674491299E-2</v>
      </c>
      <c r="E6357" s="70">
        <f t="shared" ca="1" si="1432"/>
        <v>1.2470782674491299E-2</v>
      </c>
      <c r="F6357" s="67">
        <f t="shared" si="1433"/>
        <v>2.8025466575948147E-25</v>
      </c>
      <c r="G6357" s="68">
        <f t="shared" si="1434"/>
        <v>2.9426739904745554E-25</v>
      </c>
      <c r="H6357" s="68">
        <f t="shared" si="1435"/>
        <v>2.662419324715074E-25</v>
      </c>
      <c r="I6357" s="69">
        <f t="shared" si="1429"/>
        <v>9.2386985559606519E-26</v>
      </c>
      <c r="J6357" s="55">
        <f t="shared" ca="1" si="1423"/>
        <v>7.3504913760322173E-3</v>
      </c>
      <c r="K6357" s="61">
        <f t="shared" ca="1" si="1424"/>
        <v>-7.8822368451287213E+23</v>
      </c>
      <c r="L6357" s="61">
        <f t="shared" ca="1" si="1425"/>
        <v>-7.8822368451287213E+23</v>
      </c>
      <c r="M6357" s="71">
        <f t="shared" ca="1" si="1426"/>
        <v>0</v>
      </c>
      <c r="N6357" s="64">
        <f t="shared" ca="1" si="1427"/>
        <v>9.3147269970678408E+23</v>
      </c>
      <c r="O6357" s="65">
        <f t="shared" ca="1" si="1428"/>
        <v>9.3147269970678408E+23</v>
      </c>
      <c r="P6357" s="62">
        <f t="shared" ca="1" si="1430"/>
        <v>2.6546647309082724E-25</v>
      </c>
    </row>
    <row r="6358" spans="1:16" x14ac:dyDescent="0.3">
      <c r="A6358" s="42">
        <v>6347</v>
      </c>
      <c r="B6358" s="52">
        <f>'[1]Mixed Norm. Gen. Proc.'!AA6355</f>
        <v>-0.13380986886492344</v>
      </c>
      <c r="C6358" s="57">
        <f t="shared" si="1436"/>
        <v>2.427538256854223E-25</v>
      </c>
      <c r="D6358" s="39">
        <f t="shared" ca="1" si="1431"/>
        <v>-1.0492641811465777E-2</v>
      </c>
      <c r="E6358" s="70">
        <f t="shared" ca="1" si="1432"/>
        <v>5.0000000000000001E-3</v>
      </c>
      <c r="F6358" s="67">
        <f t="shared" si="1433"/>
        <v>2.427538256854223E-25</v>
      </c>
      <c r="G6358" s="68">
        <f t="shared" si="1434"/>
        <v>2.5489151696969342E-25</v>
      </c>
      <c r="H6358" s="68">
        <f t="shared" si="1435"/>
        <v>2.3061613440115118E-25</v>
      </c>
      <c r="I6358" s="69">
        <f t="shared" si="1429"/>
        <v>9.4330885457932172E-26</v>
      </c>
      <c r="J6358" s="55">
        <f t="shared" ca="1" si="1423"/>
        <v>7.4259538272897054E-3</v>
      </c>
      <c r="K6358" s="61">
        <f t="shared" ca="1" si="1424"/>
        <v>-7.7147662644648052E+23</v>
      </c>
      <c r="L6358" s="61">
        <f t="shared" ca="1" si="1425"/>
        <v>-7.7147662644648052E+23</v>
      </c>
      <c r="M6358" s="71">
        <f t="shared" ca="1" si="1426"/>
        <v>0</v>
      </c>
      <c r="N6358" s="64">
        <f t="shared" ca="1" si="1427"/>
        <v>9.1278154885350853E+23</v>
      </c>
      <c r="O6358" s="65">
        <f t="shared" ca="1" si="1428"/>
        <v>9.1278154885350853E+23</v>
      </c>
      <c r="P6358" s="62">
        <f t="shared" ca="1" si="1430"/>
        <v>2.2993755345945276E-25</v>
      </c>
    </row>
    <row r="6359" spans="1:16" x14ac:dyDescent="0.3">
      <c r="A6359" s="42">
        <v>6348</v>
      </c>
      <c r="B6359" s="52">
        <f>'[1]Mixed Norm. Gen. Proc.'!AA6356</f>
        <v>9.8081624219147595E-2</v>
      </c>
      <c r="C6359" s="57">
        <f t="shared" si="1436"/>
        <v>2.6656351519406032E-25</v>
      </c>
      <c r="D6359" s="39">
        <f t="shared" ca="1" si="1431"/>
        <v>-3.5575942173575768E-5</v>
      </c>
      <c r="E6359" s="70">
        <f t="shared" ca="1" si="1432"/>
        <v>5.0000000000000001E-3</v>
      </c>
      <c r="F6359" s="67">
        <f t="shared" si="1433"/>
        <v>2.6656351519406032E-25</v>
      </c>
      <c r="G6359" s="68">
        <f t="shared" si="1434"/>
        <v>2.7989169095376338E-25</v>
      </c>
      <c r="H6359" s="68">
        <f t="shared" si="1435"/>
        <v>2.5323533943435727E-25</v>
      </c>
      <c r="I6359" s="69">
        <f t="shared" si="1429"/>
        <v>9.5444612227884684E-26</v>
      </c>
      <c r="J6359" s="55">
        <f t="shared" ca="1" si="1423"/>
        <v>7.4259538272897037E-3</v>
      </c>
      <c r="K6359" s="61">
        <f t="shared" ca="1" si="1424"/>
        <v>-7.624743983352232E+23</v>
      </c>
      <c r="L6359" s="61">
        <f t="shared" ca="1" si="1425"/>
        <v>-7.624743983352232E+23</v>
      </c>
      <c r="M6359" s="71">
        <f t="shared" ca="1" si="1426"/>
        <v>0</v>
      </c>
      <c r="N6359" s="64">
        <f t="shared" ca="1" si="1427"/>
        <v>9.0213045789774737E+23</v>
      </c>
      <c r="O6359" s="65">
        <f t="shared" ca="1" si="1428"/>
        <v>9.0213045789774737E+23</v>
      </c>
      <c r="P6359" s="62">
        <f t="shared" ca="1" si="1430"/>
        <v>2.524902021717329E-25</v>
      </c>
    </row>
    <row r="6360" spans="1:16" x14ac:dyDescent="0.3">
      <c r="A6360" s="42">
        <v>6349</v>
      </c>
      <c r="B6360" s="52">
        <f>'[1]Mixed Norm. Gen. Proc.'!AA6357</f>
        <v>-0.28641412797666316</v>
      </c>
      <c r="C6360" s="57">
        <f t="shared" si="1436"/>
        <v>1.9021595843935952E-25</v>
      </c>
      <c r="D6360" s="39">
        <f t="shared" ca="1" si="1431"/>
        <v>6.8365763676151905E-3</v>
      </c>
      <c r="E6360" s="70">
        <f t="shared" ca="1" si="1432"/>
        <v>6.8365763676151905E-3</v>
      </c>
      <c r="F6360" s="67">
        <f t="shared" si="1433"/>
        <v>1.9021595843935952E-25</v>
      </c>
      <c r="G6360" s="68">
        <f t="shared" si="1434"/>
        <v>1.997267563613275E-25</v>
      </c>
      <c r="H6360" s="68">
        <f t="shared" si="1435"/>
        <v>1.8070516051739154E-25</v>
      </c>
      <c r="I6360" s="69">
        <f t="shared" si="1429"/>
        <v>9.6912256343345294E-26</v>
      </c>
      <c r="J6360" s="55">
        <f t="shared" ca="1" si="1423"/>
        <v>7.3792299530551688E-3</v>
      </c>
      <c r="K6360" s="61">
        <f t="shared" ca="1" si="1424"/>
        <v>-7.5123115799753125E+23</v>
      </c>
      <c r="L6360" s="61">
        <f t="shared" ca="1" si="1425"/>
        <v>-7.5123115799753125E+23</v>
      </c>
      <c r="M6360" s="71">
        <f t="shared" ca="1" si="1426"/>
        <v>0</v>
      </c>
      <c r="N6360" s="64">
        <f t="shared" ca="1" si="1427"/>
        <v>8.8816483803552151E+23</v>
      </c>
      <c r="O6360" s="65">
        <f t="shared" ca="1" si="1428"/>
        <v>8.8816483803552151E+23</v>
      </c>
      <c r="P6360" s="62">
        <f t="shared" ca="1" si="1430"/>
        <v>1.8017678176043222E-25</v>
      </c>
    </row>
    <row r="6361" spans="1:16" x14ac:dyDescent="0.3">
      <c r="A6361" s="42">
        <v>6350</v>
      </c>
      <c r="B6361" s="52">
        <f>'[1]Mixed Norm. Gen. Proc.'!AA6358</f>
        <v>0.14280960452506508</v>
      </c>
      <c r="C6361" s="57">
        <f t="shared" si="1436"/>
        <v>2.1738062423844067E-25</v>
      </c>
      <c r="D6361" s="39">
        <f t="shared" ca="1" si="1431"/>
        <v>9.7271663249912273E-3</v>
      </c>
      <c r="E6361" s="70">
        <f t="shared" ca="1" si="1432"/>
        <v>9.7271663249912273E-3</v>
      </c>
      <c r="F6361" s="67">
        <f t="shared" si="1433"/>
        <v>2.1738062423844067E-25</v>
      </c>
      <c r="G6361" s="68">
        <f t="shared" si="1434"/>
        <v>2.2824965545036272E-25</v>
      </c>
      <c r="H6361" s="68">
        <f t="shared" si="1435"/>
        <v>2.0651159302651863E-25</v>
      </c>
      <c r="I6361" s="69">
        <f t="shared" si="1429"/>
        <v>9.7180251874760105E-26</v>
      </c>
      <c r="J6361" s="55">
        <f t="shared" ca="1" si="1423"/>
        <v>7.3977812294957253E-3</v>
      </c>
      <c r="K6361" s="61">
        <f t="shared" ca="1" si="1424"/>
        <v>-7.4903922295929667E+23</v>
      </c>
      <c r="L6361" s="61">
        <f t="shared" ca="1" si="1425"/>
        <v>-7.4903922295929667E+23</v>
      </c>
      <c r="M6361" s="71">
        <f t="shared" ca="1" si="1426"/>
        <v>0</v>
      </c>
      <c r="N6361" s="64">
        <f t="shared" ca="1" si="1427"/>
        <v>8.8583578457372559E+23</v>
      </c>
      <c r="O6361" s="65">
        <f t="shared" ca="1" si="1428"/>
        <v>8.8583578457372559E+23</v>
      </c>
      <c r="P6361" s="62">
        <f t="shared" ca="1" si="1430"/>
        <v>2.0590624089964491E-25</v>
      </c>
    </row>
    <row r="6362" spans="1:16" x14ac:dyDescent="0.3">
      <c r="A6362" s="42">
        <v>6351</v>
      </c>
      <c r="B6362" s="52">
        <f>'[1]Mixed Norm. Gen. Proc.'!AA6359</f>
        <v>0.24937020162851989</v>
      </c>
      <c r="C6362" s="57">
        <f t="shared" si="1436"/>
        <v>2.7158887433491416E-25</v>
      </c>
      <c r="D6362" s="39">
        <f t="shared" ca="1" si="1431"/>
        <v>-8.2209027928607987E-4</v>
      </c>
      <c r="E6362" s="70">
        <f t="shared" ca="1" si="1432"/>
        <v>5.0000000000000001E-3</v>
      </c>
      <c r="F6362" s="67">
        <f t="shared" si="1433"/>
        <v>2.7158887433491416E-25</v>
      </c>
      <c r="G6362" s="68">
        <f t="shared" si="1434"/>
        <v>2.851683180516599E-25</v>
      </c>
      <c r="H6362" s="68">
        <f t="shared" si="1435"/>
        <v>2.5800943061816842E-25</v>
      </c>
      <c r="I6362" s="69">
        <f t="shared" si="1429"/>
        <v>9.7747966014034543E-26</v>
      </c>
      <c r="J6362" s="55">
        <f t="shared" ca="1" si="1423"/>
        <v>7.4455303842936166E-3</v>
      </c>
      <c r="K6362" s="61">
        <f t="shared" ca="1" si="1424"/>
        <v>-7.443811281003599E+23</v>
      </c>
      <c r="L6362" s="61">
        <f t="shared" ca="1" si="1425"/>
        <v>-7.443811281003599E+23</v>
      </c>
      <c r="M6362" s="71">
        <f t="shared" ca="1" si="1426"/>
        <v>0</v>
      </c>
      <c r="N6362" s="64">
        <f t="shared" ca="1" si="1427"/>
        <v>8.8099862653308135E+23</v>
      </c>
      <c r="O6362" s="65">
        <f t="shared" ca="1" si="1428"/>
        <v>8.8099862653308135E+23</v>
      </c>
      <c r="P6362" s="62">
        <f t="shared" ca="1" si="1430"/>
        <v>2.5724824730350441E-25</v>
      </c>
    </row>
    <row r="6363" spans="1:16" x14ac:dyDescent="0.3">
      <c r="A6363" s="42">
        <v>6352</v>
      </c>
      <c r="B6363" s="52">
        <f>'[1]Mixed Norm. Gen. Proc.'!AA6360</f>
        <v>0.12002121856394143</v>
      </c>
      <c r="C6363" s="57">
        <f t="shared" si="1436"/>
        <v>3.0418530198099976E-25</v>
      </c>
      <c r="D6363" s="39">
        <f t="shared" ca="1" si="1431"/>
        <v>-3.6961185287317008E-3</v>
      </c>
      <c r="E6363" s="70">
        <f t="shared" ca="1" si="1432"/>
        <v>5.0000000000000001E-3</v>
      </c>
      <c r="F6363" s="67">
        <f t="shared" si="1433"/>
        <v>3.0418530198099976E-25</v>
      </c>
      <c r="G6363" s="68">
        <f t="shared" si="1434"/>
        <v>3.1939456708004975E-25</v>
      </c>
      <c r="H6363" s="68">
        <f t="shared" si="1435"/>
        <v>2.8897603688194978E-25</v>
      </c>
      <c r="I6363" s="69">
        <f t="shared" si="1429"/>
        <v>9.9118946970752042E-26</v>
      </c>
      <c r="J6363" s="55">
        <f t="shared" ca="1" si="1423"/>
        <v>7.4455303842936166E-3</v>
      </c>
      <c r="K6363" s="61">
        <f t="shared" ca="1" si="1424"/>
        <v>-7.3408509104231084E+23</v>
      </c>
      <c r="L6363" s="61">
        <f t="shared" ca="1" si="1425"/>
        <v>-7.3408509104231084E+23</v>
      </c>
      <c r="M6363" s="71">
        <f t="shared" ca="1" si="1426"/>
        <v>0</v>
      </c>
      <c r="N6363" s="64">
        <f t="shared" ca="1" si="1427"/>
        <v>8.6881294078091282E+23</v>
      </c>
      <c r="O6363" s="65">
        <f t="shared" ca="1" si="1428"/>
        <v>8.6881294078091282E+23</v>
      </c>
      <c r="P6363" s="62">
        <f t="shared" ca="1" si="1430"/>
        <v>2.8812349541830929E-25</v>
      </c>
    </row>
    <row r="6364" spans="1:16" x14ac:dyDescent="0.3">
      <c r="A6364" s="42">
        <v>6353</v>
      </c>
      <c r="B6364" s="52">
        <f>'[1]Mixed Norm. Gen. Proc.'!AA6361</f>
        <v>-4.949181914611564E-3</v>
      </c>
      <c r="C6364" s="57">
        <f t="shared" si="1436"/>
        <v>3.0267983358574474E-25</v>
      </c>
      <c r="D6364" s="39">
        <f t="shared" ca="1" si="1431"/>
        <v>1.720932727756287E-3</v>
      </c>
      <c r="E6364" s="70">
        <f t="shared" ca="1" si="1432"/>
        <v>5.0000000000000001E-3</v>
      </c>
      <c r="F6364" s="67">
        <f t="shared" si="1433"/>
        <v>3.0267983358574474E-25</v>
      </c>
      <c r="G6364" s="68">
        <f t="shared" si="1434"/>
        <v>3.17813825265032E-25</v>
      </c>
      <c r="H6364" s="68">
        <f t="shared" si="1435"/>
        <v>2.8754584190645748E-25</v>
      </c>
      <c r="I6364" s="69">
        <f t="shared" si="1429"/>
        <v>1.0106868625483516E-25</v>
      </c>
      <c r="J6364" s="55">
        <f t="shared" ca="1" si="1423"/>
        <v>7.4455303842936166E-3</v>
      </c>
      <c r="K6364" s="61">
        <f t="shared" ca="1" si="1424"/>
        <v>-7.1992368662615058E+23</v>
      </c>
      <c r="L6364" s="61">
        <f t="shared" ca="1" si="1425"/>
        <v>-7.1992368662615058E+23</v>
      </c>
      <c r="M6364" s="71">
        <f t="shared" ca="1" si="1426"/>
        <v>0</v>
      </c>
      <c r="N6364" s="64">
        <f t="shared" ca="1" si="1427"/>
        <v>8.5205247041238704E+23</v>
      </c>
      <c r="O6364" s="65">
        <f t="shared" ca="1" si="1428"/>
        <v>8.5205247041238704E+23</v>
      </c>
      <c r="P6364" s="62">
        <f t="shared" ca="1" si="1430"/>
        <v>2.8669751982561027E-25</v>
      </c>
    </row>
    <row r="6365" spans="1:16" x14ac:dyDescent="0.3">
      <c r="A6365" s="42">
        <v>6354</v>
      </c>
      <c r="B6365" s="52">
        <f>'[1]Mixed Norm. Gen. Proc.'!AA6362</f>
        <v>0.16095391211597565</v>
      </c>
      <c r="C6365" s="57">
        <f t="shared" si="1436"/>
        <v>3.5139733691998288E-25</v>
      </c>
      <c r="D6365" s="39">
        <f t="shared" ca="1" si="1431"/>
        <v>-9.2945840199362643E-3</v>
      </c>
      <c r="E6365" s="70">
        <f t="shared" ca="1" si="1432"/>
        <v>5.0000000000000001E-3</v>
      </c>
      <c r="F6365" s="67">
        <f t="shared" si="1433"/>
        <v>3.5139733691998288E-25</v>
      </c>
      <c r="G6365" s="68">
        <f t="shared" si="1434"/>
        <v>3.6896720376598202E-25</v>
      </c>
      <c r="H6365" s="68">
        <f t="shared" si="1435"/>
        <v>3.3382747007398373E-25</v>
      </c>
      <c r="I6365" s="69">
        <f t="shared" si="1429"/>
        <v>1.02873630428647E-25</v>
      </c>
      <c r="J6365" s="55">
        <f t="shared" ca="1" si="1423"/>
        <v>7.4455303842936166E-3</v>
      </c>
      <c r="K6365" s="61">
        <f t="shared" ca="1" si="1424"/>
        <v>-7.0729244129777378E+23</v>
      </c>
      <c r="L6365" s="61">
        <f t="shared" ca="1" si="1425"/>
        <v>-7.0729244129777378E+23</v>
      </c>
      <c r="M6365" s="71">
        <f t="shared" ca="1" si="1426"/>
        <v>0</v>
      </c>
      <c r="N6365" s="64">
        <f t="shared" ca="1" si="1427"/>
        <v>8.3710299175740904E+23</v>
      </c>
      <c r="O6365" s="65">
        <f t="shared" ca="1" si="1428"/>
        <v>8.3710299175740904E+23</v>
      </c>
      <c r="P6365" s="62">
        <f t="shared" ca="1" si="1430"/>
        <v>3.3284260723548981E-25</v>
      </c>
    </row>
    <row r="6366" spans="1:16" x14ac:dyDescent="0.3">
      <c r="A6366" s="42">
        <v>6355</v>
      </c>
      <c r="B6366" s="52">
        <f>'[1]Mixed Norm. Gen. Proc.'!AA6363</f>
        <v>8.5637901889201992E-2</v>
      </c>
      <c r="C6366" s="57">
        <f t="shared" si="1436"/>
        <v>3.8149026758326321E-25</v>
      </c>
      <c r="D6366" s="39">
        <f t="shared" ca="1" si="1431"/>
        <v>2.168929335109945E-2</v>
      </c>
      <c r="E6366" s="70">
        <f t="shared" ca="1" si="1432"/>
        <v>2.168929335109945E-2</v>
      </c>
      <c r="F6366" s="67">
        <f t="shared" si="1433"/>
        <v>3.8149026758326321E-25</v>
      </c>
      <c r="G6366" s="68">
        <f t="shared" si="1434"/>
        <v>4.0056478096242638E-25</v>
      </c>
      <c r="H6366" s="68">
        <f t="shared" si="1435"/>
        <v>3.6241575420410005E-25</v>
      </c>
      <c r="I6366" s="69">
        <f t="shared" si="1429"/>
        <v>1.0565361099705652E-25</v>
      </c>
      <c r="J6366" s="55">
        <f t="shared" ca="1" si="1423"/>
        <v>7.4455303842936183E-3</v>
      </c>
      <c r="K6366" s="61">
        <f t="shared" ca="1" si="1424"/>
        <v>-6.8868201024449413E+23</v>
      </c>
      <c r="L6366" s="61">
        <f t="shared" ca="1" si="1425"/>
        <v>-6.8868201024449413E+23</v>
      </c>
      <c r="M6366" s="71">
        <f t="shared" ca="1" si="1426"/>
        <v>0</v>
      </c>
      <c r="N6366" s="64">
        <f t="shared" ca="1" si="1427"/>
        <v>8.1507695754161774E+23</v>
      </c>
      <c r="O6366" s="65">
        <f t="shared" ca="1" si="1428"/>
        <v>8.1507695754161774E+23</v>
      </c>
      <c r="P6366" s="62">
        <f t="shared" ca="1" si="1430"/>
        <v>3.6134654977846885E-25</v>
      </c>
    </row>
    <row r="6367" spans="1:16" x14ac:dyDescent="0.3">
      <c r="A6367" s="42">
        <v>6356</v>
      </c>
      <c r="B6367" s="52">
        <f>'[1]Mixed Norm. Gen. Proc.'!AA6364</f>
        <v>-0.11594384248277077</v>
      </c>
      <c r="C6367" s="57">
        <f t="shared" si="1436"/>
        <v>3.3725882008987925E-25</v>
      </c>
      <c r="D6367" s="39">
        <f t="shared" ca="1" si="1431"/>
        <v>2.7153658372854256E-4</v>
      </c>
      <c r="E6367" s="70">
        <f t="shared" ca="1" si="1432"/>
        <v>5.0000000000000001E-3</v>
      </c>
      <c r="F6367" s="67">
        <f t="shared" si="1433"/>
        <v>3.3725882008987925E-25</v>
      </c>
      <c r="G6367" s="68">
        <f t="shared" si="1434"/>
        <v>3.5412176109437323E-25</v>
      </c>
      <c r="H6367" s="68">
        <f t="shared" si="1435"/>
        <v>3.2039587908538527E-25</v>
      </c>
      <c r="I6367" s="69">
        <f t="shared" si="1429"/>
        <v>1.0895305461861469E-25</v>
      </c>
      <c r="J6367" s="55">
        <f t="shared" ca="1" si="1423"/>
        <v>7.374215016295621E-3</v>
      </c>
      <c r="K6367" s="61">
        <f t="shared" ca="1" si="1424"/>
        <v>-6.6823886604223443E+23</v>
      </c>
      <c r="L6367" s="61">
        <f t="shared" ca="1" si="1425"/>
        <v>-6.6823886604223443E+23</v>
      </c>
      <c r="M6367" s="71">
        <f t="shared" ca="1" si="1426"/>
        <v>0</v>
      </c>
      <c r="N6367" s="64">
        <f t="shared" ca="1" si="1427"/>
        <v>7.899815167818477E+23</v>
      </c>
      <c r="O6367" s="65">
        <f t="shared" ca="1" si="1428"/>
        <v>7.899815167818477E+23</v>
      </c>
      <c r="P6367" s="62">
        <f t="shared" ca="1" si="1430"/>
        <v>3.1945968283024415E-25</v>
      </c>
    </row>
    <row r="6368" spans="1:16" x14ac:dyDescent="0.3">
      <c r="A6368" s="42">
        <v>6357</v>
      </c>
      <c r="B6368" s="52">
        <f>'[1]Mixed Norm. Gen. Proc.'!AA6365</f>
        <v>0.20228384154893103</v>
      </c>
      <c r="C6368" s="57">
        <f t="shared" si="1436"/>
        <v>4.0548082981391979E-25</v>
      </c>
      <c r="D6368" s="39">
        <f t="shared" ca="1" si="1431"/>
        <v>-1.3421726394394531E-2</v>
      </c>
      <c r="E6368" s="70">
        <f t="shared" ca="1" si="1432"/>
        <v>5.0000000000000001E-3</v>
      </c>
      <c r="F6368" s="67">
        <f t="shared" si="1433"/>
        <v>4.0548082981391979E-25</v>
      </c>
      <c r="G6368" s="68">
        <f t="shared" si="1434"/>
        <v>4.2575487130461583E-25</v>
      </c>
      <c r="H6368" s="68">
        <f t="shared" si="1435"/>
        <v>3.852067883232238E-25</v>
      </c>
      <c r="I6368" s="69">
        <f t="shared" si="1429"/>
        <v>1.1104477784474209E-25</v>
      </c>
      <c r="J6368" s="55">
        <f t="shared" ca="1" si="1423"/>
        <v>7.374215016295621E-3</v>
      </c>
      <c r="K6368" s="61">
        <f t="shared" ca="1" si="1424"/>
        <v>-6.556514145309542E+23</v>
      </c>
      <c r="L6368" s="61">
        <f t="shared" ca="1" si="1425"/>
        <v>-6.556514145309542E+23</v>
      </c>
      <c r="M6368" s="71">
        <f t="shared" ca="1" si="1426"/>
        <v>0</v>
      </c>
      <c r="N6368" s="64">
        <f t="shared" ca="1" si="1427"/>
        <v>7.7510082883833515E+23</v>
      </c>
      <c r="O6368" s="65">
        <f t="shared" ca="1" si="1428"/>
        <v>7.7510082883833515E+23</v>
      </c>
      <c r="P6368" s="62">
        <f t="shared" ca="1" si="1430"/>
        <v>3.8408121469314902E-25</v>
      </c>
    </row>
    <row r="6369" spans="1:16" x14ac:dyDescent="0.3">
      <c r="A6369" s="42">
        <v>6358</v>
      </c>
      <c r="B6369" s="52">
        <f>'[1]Mixed Norm. Gen. Proc.'!AA6366</f>
        <v>0.34299658202915906</v>
      </c>
      <c r="C6369" s="57">
        <f t="shared" si="1436"/>
        <v>5.4455936851844137E-25</v>
      </c>
      <c r="D6369" s="39">
        <f t="shared" ca="1" si="1431"/>
        <v>1.1349854788838848E-3</v>
      </c>
      <c r="E6369" s="70">
        <f t="shared" ca="1" si="1432"/>
        <v>5.0000000000000001E-3</v>
      </c>
      <c r="F6369" s="67">
        <f t="shared" si="1433"/>
        <v>5.4455936851844137E-25</v>
      </c>
      <c r="G6369" s="68">
        <f t="shared" si="1434"/>
        <v>5.7178733694436345E-25</v>
      </c>
      <c r="H6369" s="68">
        <f t="shared" si="1435"/>
        <v>5.1733140009251929E-25</v>
      </c>
      <c r="I6369" s="69">
        <f t="shared" si="1429"/>
        <v>1.1461660814680693E-25</v>
      </c>
      <c r="J6369" s="55">
        <f t="shared" ca="1" si="1423"/>
        <v>7.3421011958264412E-3</v>
      </c>
      <c r="K6369" s="61">
        <f t="shared" ca="1" si="1424"/>
        <v>-6.353956608302654E+23</v>
      </c>
      <c r="L6369" s="61">
        <f t="shared" ca="1" si="1425"/>
        <v>-6.353956608302654E+23</v>
      </c>
      <c r="M6369" s="71">
        <f t="shared" ca="1" si="1426"/>
        <v>0</v>
      </c>
      <c r="N6369" s="64">
        <f t="shared" ca="1" si="1427"/>
        <v>7.5076963916108007E+23</v>
      </c>
      <c r="O6369" s="65">
        <f t="shared" ca="1" si="1428"/>
        <v>7.5076963916108007E+23</v>
      </c>
      <c r="P6369" s="62">
        <f t="shared" ca="1" si="1430"/>
        <v>5.1582633198651834E-25</v>
      </c>
    </row>
    <row r="6370" spans="1:16" x14ac:dyDescent="0.3">
      <c r="A6370" s="42">
        <v>6359</v>
      </c>
      <c r="B6370" s="52">
        <f>'[1]Mixed Norm. Gen. Proc.'!AA6367</f>
        <v>9.7669156810705579E-2</v>
      </c>
      <c r="C6370" s="57">
        <f t="shared" si="1436"/>
        <v>5.9774602287500784E-25</v>
      </c>
      <c r="D6370" s="39">
        <f t="shared" ca="1" si="1431"/>
        <v>-3.3621152878300659E-3</v>
      </c>
      <c r="E6370" s="70">
        <f t="shared" ca="1" si="1432"/>
        <v>5.0000000000000001E-3</v>
      </c>
      <c r="F6370" s="67">
        <f t="shared" si="1433"/>
        <v>5.9774602287500784E-25</v>
      </c>
      <c r="G6370" s="68">
        <f t="shared" si="1434"/>
        <v>6.2763332401875822E-25</v>
      </c>
      <c r="H6370" s="68">
        <f t="shared" si="1435"/>
        <v>5.6785872173125746E-25</v>
      </c>
      <c r="I6370" s="69">
        <f t="shared" si="1429"/>
        <v>1.2214030519764023E-25</v>
      </c>
      <c r="J6370" s="55">
        <f t="shared" ca="1" si="1423"/>
        <v>7.3421011958264412E-3</v>
      </c>
      <c r="K6370" s="61">
        <f t="shared" ca="1" si="1424"/>
        <v>-5.9625604633719882E+23</v>
      </c>
      <c r="L6370" s="61">
        <f t="shared" ca="1" si="1425"/>
        <v>-5.9625604633719882E+23</v>
      </c>
      <c r="M6370" s="71">
        <f t="shared" ca="1" si="1426"/>
        <v>0</v>
      </c>
      <c r="N6370" s="64">
        <f t="shared" ca="1" si="1427"/>
        <v>7.0452312527795823E+23</v>
      </c>
      <c r="O6370" s="65">
        <f t="shared" ca="1" si="1428"/>
        <v>7.0452312527795823E+23</v>
      </c>
      <c r="P6370" s="62">
        <f t="shared" ca="1" si="1430"/>
        <v>5.6620665489240076E-25</v>
      </c>
    </row>
    <row r="6371" spans="1:16" x14ac:dyDescent="0.3">
      <c r="A6371" s="42">
        <v>6360</v>
      </c>
      <c r="B6371" s="52">
        <f>'[1]Mixed Norm. Gen. Proc.'!AA6368</f>
        <v>0.20825044492271066</v>
      </c>
      <c r="C6371" s="57">
        <f t="shared" si="1436"/>
        <v>7.22226898089509E-25</v>
      </c>
      <c r="D6371" s="39">
        <f t="shared" ca="1" si="1431"/>
        <v>6.6404127518794398E-3</v>
      </c>
      <c r="E6371" s="70">
        <f t="shared" ca="1" si="1432"/>
        <v>6.6404127518794398E-3</v>
      </c>
      <c r="F6371" s="67">
        <f t="shared" si="1433"/>
        <v>7.22226898089509E-25</v>
      </c>
      <c r="G6371" s="68">
        <f t="shared" si="1434"/>
        <v>7.5833824299398446E-25</v>
      </c>
      <c r="H6371" s="68">
        <f t="shared" si="1435"/>
        <v>6.8611555318503353E-25</v>
      </c>
      <c r="I6371" s="69">
        <f t="shared" si="1429"/>
        <v>1.3091158343758354E-25</v>
      </c>
      <c r="J6371" s="55">
        <f t="shared" ca="1" si="1423"/>
        <v>7.3220307079382091E-3</v>
      </c>
      <c r="K6371" s="61">
        <f t="shared" ca="1" si="1424"/>
        <v>-5.5640254881842052E+23</v>
      </c>
      <c r="L6371" s="61">
        <f t="shared" ca="1" si="1425"/>
        <v>-5.5640254881842052E+23</v>
      </c>
      <c r="M6371" s="71">
        <f t="shared" ca="1" si="1426"/>
        <v>0</v>
      </c>
      <c r="N6371" s="64">
        <f t="shared" ca="1" si="1427"/>
        <v>6.5722240967548745E+23</v>
      </c>
      <c r="O6371" s="65">
        <f t="shared" ca="1" si="1428"/>
        <v>6.5722240967548745E+23</v>
      </c>
      <c r="P6371" s="62">
        <f t="shared" ca="1" si="1430"/>
        <v>6.84124891368795E-25</v>
      </c>
    </row>
    <row r="6372" spans="1:16" x14ac:dyDescent="0.3">
      <c r="A6372" s="42">
        <v>6361</v>
      </c>
      <c r="B6372" s="52">
        <f>'[1]Mixed Norm. Gen. Proc.'!AA6369</f>
        <v>6.6269512405525949E-2</v>
      </c>
      <c r="C6372" s="57">
        <f t="shared" si="1436"/>
        <v>7.700885224720562E-25</v>
      </c>
      <c r="D6372" s="39">
        <f t="shared" ca="1" si="1431"/>
        <v>-8.670982081466062E-3</v>
      </c>
      <c r="E6372" s="70">
        <f t="shared" ca="1" si="1432"/>
        <v>5.0000000000000001E-3</v>
      </c>
      <c r="F6372" s="67">
        <f t="shared" si="1433"/>
        <v>7.700885224720562E-25</v>
      </c>
      <c r="G6372" s="68">
        <f t="shared" si="1434"/>
        <v>8.0859294859565907E-25</v>
      </c>
      <c r="H6372" s="68">
        <f t="shared" si="1435"/>
        <v>7.3158409634845333E-25</v>
      </c>
      <c r="I6372" s="69">
        <f t="shared" si="1429"/>
        <v>1.4368031403920291E-25</v>
      </c>
      <c r="J6372" s="55">
        <f t="shared" ca="1" si="1423"/>
        <v>7.2747160007980713E-3</v>
      </c>
      <c r="K6372" s="61">
        <f t="shared" ca="1" si="1424"/>
        <v>-5.0716303514315048E+23</v>
      </c>
      <c r="L6372" s="61">
        <f t="shared" ca="1" si="1425"/>
        <v>-5.0716303514315048E+23</v>
      </c>
      <c r="M6372" s="71">
        <f t="shared" ca="1" si="1426"/>
        <v>0</v>
      </c>
      <c r="N6372" s="64">
        <f t="shared" ca="1" si="1427"/>
        <v>5.986082465959748E+23</v>
      </c>
      <c r="O6372" s="65">
        <f t="shared" ca="1" si="1428"/>
        <v>5.986082465959748E+23</v>
      </c>
      <c r="P6372" s="62">
        <f t="shared" ca="1" si="1430"/>
        <v>7.2947521060696197E-25</v>
      </c>
    </row>
    <row r="6373" spans="1:16" x14ac:dyDescent="0.3">
      <c r="A6373" s="42">
        <v>6362</v>
      </c>
      <c r="B6373" s="52">
        <f>'[1]Mixed Norm. Gen. Proc.'!AA6370</f>
        <v>0.44355859025088545</v>
      </c>
      <c r="C6373" s="57">
        <f t="shared" si="1436"/>
        <v>1.1116679018681487E-24</v>
      </c>
      <c r="D6373" s="39">
        <f t="shared" ca="1" si="1431"/>
        <v>2.2038819788396936E-2</v>
      </c>
      <c r="E6373" s="70">
        <f t="shared" ca="1" si="1432"/>
        <v>2.2038819788396936E-2</v>
      </c>
      <c r="F6373" s="67">
        <f t="shared" si="1433"/>
        <v>1.1116679018681487E-24</v>
      </c>
      <c r="G6373" s="68">
        <f t="shared" si="1434"/>
        <v>1.1672512969615562E-24</v>
      </c>
      <c r="H6373" s="68">
        <f t="shared" si="1435"/>
        <v>1.0560845067747412E-24</v>
      </c>
      <c r="I6373" s="69">
        <f t="shared" si="1429"/>
        <v>1.5695382591316888E-25</v>
      </c>
      <c r="J6373" s="55">
        <f t="shared" ca="1" si="1423"/>
        <v>7.1823451879878715E-3</v>
      </c>
      <c r="K6373" s="61">
        <f t="shared" ca="1" si="1424"/>
        <v>-4.6464322788429964E+23</v>
      </c>
      <c r="L6373" s="61">
        <f t="shared" ca="1" si="1425"/>
        <v>-4.6464322788429964E+23</v>
      </c>
      <c r="M6373" s="71">
        <f t="shared" ca="1" si="1426"/>
        <v>0</v>
      </c>
      <c r="N6373" s="64">
        <f t="shared" ca="1" si="1427"/>
        <v>5.4761349215070276E+23</v>
      </c>
      <c r="O6373" s="65">
        <f t="shared" ca="1" si="1428"/>
        <v>5.4761349215070276E+23</v>
      </c>
      <c r="P6373" s="62">
        <f t="shared" ca="1" si="1430"/>
        <v>1.0530788066318946E-24</v>
      </c>
    </row>
    <row r="6374" spans="1:16" x14ac:dyDescent="0.3">
      <c r="A6374" s="42">
        <v>6363</v>
      </c>
      <c r="B6374" s="52">
        <f>'[1]Mixed Norm. Gen. Proc.'!AA6371</f>
        <v>0.18838289265472136</v>
      </c>
      <c r="C6374" s="57">
        <f t="shared" si="1436"/>
        <v>1.3210871168934754E-24</v>
      </c>
      <c r="D6374" s="39">
        <f t="shared" ca="1" si="1431"/>
        <v>8.8594490064468627E-4</v>
      </c>
      <c r="E6374" s="70">
        <f t="shared" ca="1" si="1432"/>
        <v>5.0000000000000001E-3</v>
      </c>
      <c r="F6374" s="67">
        <f t="shared" si="1433"/>
        <v>1.3210871168934754E-24</v>
      </c>
      <c r="G6374" s="68">
        <f t="shared" si="1434"/>
        <v>1.3871414727381493E-24</v>
      </c>
      <c r="H6374" s="68">
        <f t="shared" si="1435"/>
        <v>1.2550327610488015E-24</v>
      </c>
      <c r="I6374" s="69">
        <f t="shared" si="1429"/>
        <v>1.8449131692175501E-25</v>
      </c>
      <c r="J6374" s="55">
        <f t="shared" ca="1" si="1423"/>
        <v>7.3544544787797605E-3</v>
      </c>
      <c r="K6374" s="61">
        <f t="shared" ca="1" si="1424"/>
        <v>-3.9470211852650551E+23</v>
      </c>
      <c r="L6374" s="61">
        <f t="shared" ca="1" si="1425"/>
        <v>-3.9470211852650551E+23</v>
      </c>
      <c r="M6374" s="71">
        <f t="shared" ca="1" si="1426"/>
        <v>0</v>
      </c>
      <c r="N6374" s="64">
        <f t="shared" ca="1" si="1427"/>
        <v>4.6646342393201198E+23</v>
      </c>
      <c r="O6374" s="65">
        <f t="shared" ca="1" si="1428"/>
        <v>4.6646342393201198E+23</v>
      </c>
      <c r="P6374" s="62">
        <f t="shared" ca="1" si="1430"/>
        <v>1.2513753698938679E-24</v>
      </c>
    </row>
    <row r="6375" spans="1:16" x14ac:dyDescent="0.3">
      <c r="A6375" s="42">
        <v>6364</v>
      </c>
      <c r="B6375" s="52">
        <f>'[1]Mixed Norm. Gen. Proc.'!AA6372</f>
        <v>9.0832537219355192E-2</v>
      </c>
      <c r="C6375" s="57">
        <f t="shared" si="1436"/>
        <v>1.4410848116087126E-24</v>
      </c>
      <c r="D6375" s="39">
        <f t="shared" ca="1" si="1431"/>
        <v>6.6911587538597958E-3</v>
      </c>
      <c r="E6375" s="70">
        <f t="shared" ca="1" si="1432"/>
        <v>6.6911587538597958E-3</v>
      </c>
      <c r="F6375" s="67">
        <f t="shared" si="1433"/>
        <v>1.4410848116087126E-24</v>
      </c>
      <c r="G6375" s="68">
        <f t="shared" si="1434"/>
        <v>1.5131390521891483E-24</v>
      </c>
      <c r="H6375" s="68">
        <f t="shared" si="1435"/>
        <v>1.369030571028277E-24</v>
      </c>
      <c r="I6375" s="69">
        <f t="shared" si="1429"/>
        <v>2.1839888941026273E-25</v>
      </c>
      <c r="J6375" s="55">
        <f t="shared" ca="1" si="1423"/>
        <v>7.3223357541716654E-3</v>
      </c>
      <c r="K6375" s="61">
        <f t="shared" ca="1" si="1424"/>
        <v>-3.3351518741761166E+23</v>
      </c>
      <c r="L6375" s="61">
        <f t="shared" ca="1" si="1425"/>
        <v>-3.3351518741761166E+23</v>
      </c>
      <c r="M6375" s="71">
        <f t="shared" ca="1" si="1426"/>
        <v>0</v>
      </c>
      <c r="N6375" s="64">
        <f t="shared" ca="1" si="1427"/>
        <v>3.9394989010554957E+23</v>
      </c>
      <c r="O6375" s="65">
        <f t="shared" ca="1" si="1428"/>
        <v>3.9394989010554957E+23</v>
      </c>
      <c r="P6375" s="62">
        <f t="shared" ca="1" si="1430"/>
        <v>1.3650583680306892E-24</v>
      </c>
    </row>
    <row r="6376" spans="1:16" x14ac:dyDescent="0.3">
      <c r="A6376" s="42">
        <v>6365</v>
      </c>
      <c r="B6376" s="52">
        <f>'[1]Mixed Norm. Gen. Proc.'!AA6373</f>
        <v>-0.24012294068006568</v>
      </c>
      <c r="C6376" s="57">
        <f t="shared" si="1436"/>
        <v>1.0950472888758502E-24</v>
      </c>
      <c r="D6376" s="39">
        <f t="shared" ca="1" si="1431"/>
        <v>3.1103773867512314E-3</v>
      </c>
      <c r="E6376" s="70">
        <f t="shared" ca="1" si="1432"/>
        <v>5.0000000000000001E-3</v>
      </c>
      <c r="F6376" s="67">
        <f t="shared" si="1433"/>
        <v>1.0950472888758502E-24</v>
      </c>
      <c r="G6376" s="68">
        <f t="shared" si="1434"/>
        <v>1.1497996533196427E-24</v>
      </c>
      <c r="H6376" s="68">
        <f t="shared" si="1435"/>
        <v>1.0402949244320576E-24</v>
      </c>
      <c r="I6376" s="69">
        <f t="shared" si="1429"/>
        <v>2.5291377392134007E-25</v>
      </c>
      <c r="J6376" s="55">
        <f t="shared" ca="1" si="1423"/>
        <v>7.3394181658268153E-3</v>
      </c>
      <c r="K6376" s="61">
        <f t="shared" ca="1" si="1424"/>
        <v>-2.8795816256432063E+23</v>
      </c>
      <c r="L6376" s="61">
        <f t="shared" ca="1" si="1425"/>
        <v>-2.8795816256432063E+23</v>
      </c>
      <c r="M6376" s="71">
        <f t="shared" ca="1" si="1426"/>
        <v>0</v>
      </c>
      <c r="N6376" s="64">
        <f t="shared" ca="1" si="1427"/>
        <v>3.4023049854522566E+23</v>
      </c>
      <c r="O6376" s="65">
        <f t="shared" ca="1" si="1428"/>
        <v>3.4023049854522566E+23</v>
      </c>
      <c r="P6376" s="62">
        <f t="shared" ca="1" si="1430"/>
        <v>1.0372695071005088E-24</v>
      </c>
    </row>
    <row r="6377" spans="1:16" x14ac:dyDescent="0.3">
      <c r="A6377" s="42">
        <v>6366</v>
      </c>
      <c r="B6377" s="52">
        <f>'[1]Mixed Norm. Gen. Proc.'!AA6374</f>
        <v>-1.2638564161347329E-2</v>
      </c>
      <c r="C6377" s="57">
        <f t="shared" si="1436"/>
        <v>1.0812074634556833E-24</v>
      </c>
      <c r="D6377" s="39">
        <f t="shared" ca="1" si="1431"/>
        <v>1.986927733945144E-2</v>
      </c>
      <c r="E6377" s="70">
        <f t="shared" ca="1" si="1432"/>
        <v>1.986927733945144E-2</v>
      </c>
      <c r="F6377" s="67">
        <f t="shared" si="1433"/>
        <v>1.0812074634556833E-24</v>
      </c>
      <c r="G6377" s="68">
        <f t="shared" si="1434"/>
        <v>1.1352678366284675E-24</v>
      </c>
      <c r="H6377" s="68">
        <f t="shared" si="1435"/>
        <v>1.0271470902828992E-24</v>
      </c>
      <c r="I6377" s="69">
        <f t="shared" si="1429"/>
        <v>2.6869536121486948E-25</v>
      </c>
      <c r="J6377" s="55">
        <f t="shared" ca="1" si="1423"/>
        <v>7.3394181658268153E-3</v>
      </c>
      <c r="K6377" s="61">
        <f t="shared" ca="1" si="1424"/>
        <v>-2.7104519146260052E+23</v>
      </c>
      <c r="L6377" s="61">
        <f t="shared" ca="1" si="1425"/>
        <v>-2.7104519146260052E+23</v>
      </c>
      <c r="M6377" s="71">
        <f t="shared" ca="1" si="1426"/>
        <v>0</v>
      </c>
      <c r="N6377" s="64">
        <f t="shared" ca="1" si="1427"/>
        <v>3.2024735745772939E+23</v>
      </c>
      <c r="O6377" s="65">
        <f t="shared" ca="1" si="1428"/>
        <v>3.2024735745772939E+23</v>
      </c>
      <c r="P6377" s="62">
        <f t="shared" ca="1" si="1430"/>
        <v>1.02415990988241E-24</v>
      </c>
    </row>
    <row r="6378" spans="1:16" x14ac:dyDescent="0.3">
      <c r="A6378" s="42">
        <v>6367</v>
      </c>
      <c r="B6378" s="52">
        <f>'[1]Mixed Norm. Gen. Proc.'!AA6375</f>
        <v>-0.11466816861868076</v>
      </c>
      <c r="C6378" s="57">
        <f t="shared" si="1436"/>
        <v>9.5722738372437083E-25</v>
      </c>
      <c r="D6378" s="39">
        <f t="shared" ca="1" si="1431"/>
        <v>-2.681051286035391E-4</v>
      </c>
      <c r="E6378" s="70">
        <f t="shared" ca="1" si="1432"/>
        <v>5.0000000000000001E-3</v>
      </c>
      <c r="F6378" s="67">
        <f t="shared" si="1433"/>
        <v>9.5722738372437083E-25</v>
      </c>
      <c r="G6378" s="68">
        <f t="shared" si="1434"/>
        <v>1.0050887529105894E-24</v>
      </c>
      <c r="H6378" s="68">
        <f t="shared" si="1435"/>
        <v>9.0936601453815229E-25</v>
      </c>
      <c r="I6378" s="69">
        <f t="shared" si="1429"/>
        <v>2.8276976842744711E-25</v>
      </c>
      <c r="J6378" s="55">
        <f t="shared" ca="1" si="1423"/>
        <v>7.4896128864273348E-3</v>
      </c>
      <c r="K6378" s="61">
        <f t="shared" ca="1" si="1424"/>
        <v>-2.5721975955699817E+23</v>
      </c>
      <c r="L6378" s="61">
        <f t="shared" ca="1" si="1425"/>
        <v>-2.5721975955699817E+23</v>
      </c>
      <c r="M6378" s="71">
        <f t="shared" ca="1" si="1426"/>
        <v>0</v>
      </c>
      <c r="N6378" s="64">
        <f t="shared" ca="1" si="1427"/>
        <v>3.0464216047556578E+23</v>
      </c>
      <c r="O6378" s="65">
        <f t="shared" ca="1" si="1428"/>
        <v>3.0464216047556578E+23</v>
      </c>
      <c r="P6378" s="62">
        <f t="shared" ca="1" si="1430"/>
        <v>9.0666732868148627E-25</v>
      </c>
    </row>
    <row r="6379" spans="1:16" x14ac:dyDescent="0.3">
      <c r="A6379" s="42">
        <v>6368</v>
      </c>
      <c r="B6379" s="52">
        <f>'[1]Mixed Norm. Gen. Proc.'!AA6376</f>
        <v>-2.7686349337766591E-2</v>
      </c>
      <c r="C6379" s="57">
        <f t="shared" si="1436"/>
        <v>9.3072525198290158E-25</v>
      </c>
      <c r="D6379" s="39">
        <f t="shared" ca="1" si="1431"/>
        <v>-6.4679113194665242E-3</v>
      </c>
      <c r="E6379" s="70">
        <f t="shared" ca="1" si="1432"/>
        <v>5.0000000000000001E-3</v>
      </c>
      <c r="F6379" s="67">
        <f t="shared" si="1433"/>
        <v>9.3072525198290158E-25</v>
      </c>
      <c r="G6379" s="68">
        <f t="shared" si="1434"/>
        <v>9.7726151458204668E-25</v>
      </c>
      <c r="H6379" s="68">
        <f t="shared" si="1435"/>
        <v>8.8418898938375648E-25</v>
      </c>
      <c r="I6379" s="69">
        <f t="shared" si="1429"/>
        <v>2.9230840121877992E-25</v>
      </c>
      <c r="J6379" s="55">
        <f t="shared" ca="1" si="1423"/>
        <v>7.4896128864273348E-3</v>
      </c>
      <c r="K6379" s="61">
        <f t="shared" ca="1" si="1424"/>
        <v>-2.488261423265013E+23</v>
      </c>
      <c r="L6379" s="61">
        <f t="shared" ca="1" si="1425"/>
        <v>-2.488261423265013E+23</v>
      </c>
      <c r="M6379" s="71">
        <f t="shared" ca="1" si="1426"/>
        <v>0</v>
      </c>
      <c r="N6379" s="64">
        <f t="shared" ca="1" si="1427"/>
        <v>2.9470105139550283E+23</v>
      </c>
      <c r="O6379" s="65">
        <f t="shared" ca="1" si="1428"/>
        <v>2.9470105139550283E+23</v>
      </c>
      <c r="P6379" s="62">
        <f t="shared" ca="1" si="1430"/>
        <v>8.8156502028647104E-25</v>
      </c>
    </row>
    <row r="6380" spans="1:16" x14ac:dyDescent="0.3">
      <c r="A6380" s="42">
        <v>6369</v>
      </c>
      <c r="B6380" s="52">
        <f>'[1]Mixed Norm. Gen. Proc.'!AA6377</f>
        <v>0.19699407282608636</v>
      </c>
      <c r="C6380" s="57">
        <f t="shared" si="1436"/>
        <v>1.1140726100530989E-24</v>
      </c>
      <c r="D6380" s="39">
        <f t="shared" ca="1" si="1431"/>
        <v>1.2349231993071081E-2</v>
      </c>
      <c r="E6380" s="70">
        <f t="shared" ca="1" si="1432"/>
        <v>1.2349231993071081E-2</v>
      </c>
      <c r="F6380" s="67">
        <f t="shared" si="1433"/>
        <v>1.1140726100530989E-24</v>
      </c>
      <c r="G6380" s="68">
        <f t="shared" si="1434"/>
        <v>1.1697762405557538E-24</v>
      </c>
      <c r="H6380" s="68">
        <f t="shared" si="1435"/>
        <v>1.0583689795504439E-24</v>
      </c>
      <c r="I6380" s="69">
        <f t="shared" si="1429"/>
        <v>3.0061690023408192E-25</v>
      </c>
      <c r="J6380" s="55">
        <f t="shared" ca="1" si="1423"/>
        <v>7.481323116148241E-3</v>
      </c>
      <c r="K6380" s="61">
        <f t="shared" ca="1" si="1424"/>
        <v>-2.4196641590236965E+23</v>
      </c>
      <c r="L6380" s="61">
        <f t="shared" ca="1" si="1425"/>
        <v>-2.4196641590236965E+23</v>
      </c>
      <c r="M6380" s="71">
        <f t="shared" ca="1" si="1426"/>
        <v>0</v>
      </c>
      <c r="N6380" s="64">
        <f t="shared" ca="1" si="1427"/>
        <v>2.8653868441665972E+23</v>
      </c>
      <c r="O6380" s="65">
        <f t="shared" ca="1" si="1428"/>
        <v>2.8653868441665972E+23</v>
      </c>
      <c r="P6380" s="62">
        <f t="shared" ca="1" si="1430"/>
        <v>1.0552315753686997E-24</v>
      </c>
    </row>
    <row r="6381" spans="1:16" x14ac:dyDescent="0.3">
      <c r="A6381" s="42">
        <v>6370</v>
      </c>
      <c r="B6381" s="52">
        <f>'[1]Mixed Norm. Gen. Proc.'!AA6378</f>
        <v>-4.5756948249592311E-2</v>
      </c>
      <c r="C6381" s="57">
        <f t="shared" si="1436"/>
        <v>1.0630960472886111E-24</v>
      </c>
      <c r="D6381" s="39">
        <f t="shared" ca="1" si="1431"/>
        <v>1.1432108196439618E-2</v>
      </c>
      <c r="E6381" s="70">
        <f t="shared" ca="1" si="1432"/>
        <v>1.1432108196439618E-2</v>
      </c>
      <c r="F6381" s="67">
        <f t="shared" si="1433"/>
        <v>1.0630960472886111E-24</v>
      </c>
      <c r="G6381" s="68">
        <f t="shared" si="1434"/>
        <v>1.1162508496530416E-24</v>
      </c>
      <c r="H6381" s="68">
        <f t="shared" si="1435"/>
        <v>1.0099412449241805E-24</v>
      </c>
      <c r="I6381" s="69">
        <f t="shared" si="1429"/>
        <v>3.1324631062731733E-25</v>
      </c>
      <c r="J6381" s="55">
        <f t="shared" ca="1" si="1423"/>
        <v>7.5555577827449176E-3</v>
      </c>
      <c r="K6381" s="61">
        <f t="shared" ca="1" si="1424"/>
        <v>-2.3206156943826747E+23</v>
      </c>
      <c r="L6381" s="61">
        <f t="shared" ca="1" si="1425"/>
        <v>-2.3206156943826747E+23</v>
      </c>
      <c r="M6381" s="71">
        <f t="shared" ca="1" si="1426"/>
        <v>0</v>
      </c>
      <c r="N6381" s="64">
        <f t="shared" ca="1" si="1427"/>
        <v>2.7513535395928408E+23</v>
      </c>
      <c r="O6381" s="65">
        <f t="shared" ca="1" si="1428"/>
        <v>2.7513535395928408E+23</v>
      </c>
      <c r="P6381" s="62">
        <f t="shared" ca="1" si="1430"/>
        <v>1.0069177363612209E-24</v>
      </c>
    </row>
    <row r="6382" spans="1:16" x14ac:dyDescent="0.3">
      <c r="A6382" s="42">
        <v>6371</v>
      </c>
      <c r="B6382" s="52">
        <f>'[1]Mixed Norm. Gen. Proc.'!AA6379</f>
        <v>-5.8561470082454534E-2</v>
      </c>
      <c r="C6382" s="57">
        <f t="shared" si="1436"/>
        <v>1.0008395799205434E-24</v>
      </c>
      <c r="D6382" s="39">
        <f t="shared" ca="1" si="1431"/>
        <v>3.7069736118982679E-3</v>
      </c>
      <c r="E6382" s="70">
        <f t="shared" ca="1" si="1432"/>
        <v>5.0000000000000001E-3</v>
      </c>
      <c r="F6382" s="67">
        <f t="shared" si="1433"/>
        <v>1.0008395799205434E-24</v>
      </c>
      <c r="G6382" s="68">
        <f t="shared" si="1434"/>
        <v>1.0508815589165705E-24</v>
      </c>
      <c r="H6382" s="68">
        <f t="shared" si="1435"/>
        <v>9.5079760092451622E-25</v>
      </c>
      <c r="I6382" s="69">
        <f t="shared" si="1429"/>
        <v>3.2362471554477396E-25</v>
      </c>
      <c r="J6382" s="55">
        <f t="shared" ca="1" si="1423"/>
        <v>7.6205285726079425E-3</v>
      </c>
      <c r="K6382" s="61">
        <f t="shared" ca="1" si="1424"/>
        <v>-2.2449306009288632E+23</v>
      </c>
      <c r="L6382" s="61">
        <f t="shared" ca="1" si="1425"/>
        <v>-2.2449306009288632E+23</v>
      </c>
      <c r="M6382" s="71">
        <f t="shared" ca="1" si="1426"/>
        <v>0</v>
      </c>
      <c r="N6382" s="64">
        <f t="shared" ca="1" si="1427"/>
        <v>2.6643843365400579E+23</v>
      </c>
      <c r="O6382" s="65">
        <f t="shared" ca="1" si="1428"/>
        <v>2.6643843365400579E+23</v>
      </c>
      <c r="P6382" s="62">
        <f t="shared" ca="1" si="1430"/>
        <v>9.4792671364985331E-25</v>
      </c>
    </row>
    <row r="6383" spans="1:16" x14ac:dyDescent="0.3">
      <c r="A6383" s="42">
        <v>6372</v>
      </c>
      <c r="B6383" s="52">
        <f>'[1]Mixed Norm. Gen. Proc.'!AA6380</f>
        <v>0.27053206272168034</v>
      </c>
      <c r="C6383" s="57">
        <f t="shared" si="1436"/>
        <v>1.2715987759299479E-24</v>
      </c>
      <c r="D6383" s="39">
        <f t="shared" ca="1" si="1431"/>
        <v>2.575857625083246E-3</v>
      </c>
      <c r="E6383" s="70">
        <f t="shared" ca="1" si="1432"/>
        <v>5.0000000000000001E-3</v>
      </c>
      <c r="F6383" s="67">
        <f t="shared" si="1433"/>
        <v>1.2715987759299479E-24</v>
      </c>
      <c r="G6383" s="68">
        <f t="shared" si="1434"/>
        <v>1.3351787147264454E-24</v>
      </c>
      <c r="H6383" s="68">
        <f t="shared" si="1435"/>
        <v>1.2080188371334504E-24</v>
      </c>
      <c r="I6383" s="69">
        <f t="shared" si="1429"/>
        <v>3.3187307487028602E-25</v>
      </c>
      <c r="J6383" s="55">
        <f t="shared" ref="J6383:J6446" ca="1" si="1437">AVERAGE(E6284:E6382)</f>
        <v>7.6205285726079425E-3</v>
      </c>
      <c r="K6383" s="61">
        <f t="shared" ref="K6383:K6446" ca="1" si="1438">(LN(F6383/G6383)+(J6383+I6383^2/2)*$K$4)/(I6383*SQRT($K$4))</f>
        <v>-2.1891351909983205E+23</v>
      </c>
      <c r="L6383" s="61">
        <f t="shared" ref="L6383:L6446" ca="1" si="1439">(LN(F6383/G6383)+(J6383-I6383^2/2)*$K$4)/(I6383*SQRT($K$4))</f>
        <v>-2.1891351909983205E+23</v>
      </c>
      <c r="M6383" s="71">
        <f t="shared" ref="M6383:M6446" ca="1" si="1440">F6383*_xlfn.NORM.S.DIST(K6383,TRUE)-G6383*EXP(-J6383*$K$4)*_xlfn.NORM.S.DIST(L6383,TRUE)</f>
        <v>0</v>
      </c>
      <c r="N6383" s="64">
        <f t="shared" ref="N6383:N6446" ca="1" si="1441">(LN(F6383/H6383)+(J6383+I6383^2/2)*$K$4)/(I6383*SQRT($K$4))</f>
        <v>2.5981638412569292E+23</v>
      </c>
      <c r="O6383" s="65">
        <f t="shared" ref="O6383:O6446" ca="1" si="1442">(LN(F6383/H6383)+(J6383-I6383^2/2)*$K$4)/(I6383*SQRT($K$4))</f>
        <v>2.5981638412569292E+23</v>
      </c>
      <c r="P6383" s="62">
        <f t="shared" ca="1" si="1430"/>
        <v>1.2043712828025315E-24</v>
      </c>
    </row>
    <row r="6384" spans="1:16" x14ac:dyDescent="0.3">
      <c r="A6384" s="42">
        <v>6373</v>
      </c>
      <c r="B6384" s="52">
        <f>'[1]Mixed Norm. Gen. Proc.'!AA6381</f>
        <v>0.17037807594683377</v>
      </c>
      <c r="C6384" s="57">
        <f t="shared" si="1436"/>
        <v>1.4882513287492415E-24</v>
      </c>
      <c r="D6384" s="39">
        <f t="shared" ca="1" si="1431"/>
        <v>-8.3843673529131885E-3</v>
      </c>
      <c r="E6384" s="70">
        <f t="shared" ca="1" si="1432"/>
        <v>5.0000000000000001E-3</v>
      </c>
      <c r="F6384" s="67">
        <f t="shared" si="1433"/>
        <v>1.4882513287492415E-24</v>
      </c>
      <c r="G6384" s="68">
        <f t="shared" si="1434"/>
        <v>1.5626638951867036E-24</v>
      </c>
      <c r="H6384" s="68">
        <f t="shared" si="1435"/>
        <v>1.4138387623117794E-24</v>
      </c>
      <c r="I6384" s="69">
        <f t="shared" ref="I6384:I6447" si="1443">_xlfn.STDEV.S(F6285:F6383)</f>
        <v>3.4668378891747371E-25</v>
      </c>
      <c r="J6384" s="55">
        <f t="shared" ca="1" si="1437"/>
        <v>7.6205285726079425E-3</v>
      </c>
      <c r="K6384" s="61">
        <f t="shared" ca="1" si="1438"/>
        <v>-2.0956129198077577E+23</v>
      </c>
      <c r="L6384" s="61">
        <f t="shared" ca="1" si="1439"/>
        <v>-2.0956129198077577E+23</v>
      </c>
      <c r="M6384" s="71">
        <f t="shared" ca="1" si="1440"/>
        <v>0</v>
      </c>
      <c r="N6384" s="64">
        <f t="shared" ca="1" si="1441"/>
        <v>2.4871674147416917E+23</v>
      </c>
      <c r="O6384" s="65">
        <f t="shared" ca="1" si="1442"/>
        <v>2.4871674147416917E+23</v>
      </c>
      <c r="P6384" s="62">
        <f t="shared" ref="P6384:P6447" ca="1" si="1444">H6384*EXP(-J6384*$K$4)*_xlfn.NORM.S.DIST(-L6384,TRUE)-F6384*_xlfn.NORM.S.DIST(K6384,TRUE)</f>
        <v>1.4095697446920472E-24</v>
      </c>
    </row>
    <row r="6385" spans="1:16" x14ac:dyDescent="0.3">
      <c r="A6385" s="42">
        <v>6374</v>
      </c>
      <c r="B6385" s="52">
        <f>'[1]Mixed Norm. Gen. Proc.'!AA6382</f>
        <v>-0.34045828317529392</v>
      </c>
      <c r="C6385" s="57">
        <f t="shared" si="1436"/>
        <v>9.8156383642992478E-25</v>
      </c>
      <c r="D6385" s="39">
        <f t="shared" ca="1" si="1431"/>
        <v>3.5174682158603306E-3</v>
      </c>
      <c r="E6385" s="70">
        <f t="shared" ca="1" si="1432"/>
        <v>5.0000000000000001E-3</v>
      </c>
      <c r="F6385" s="67">
        <f t="shared" si="1433"/>
        <v>9.8156383642992478E-25</v>
      </c>
      <c r="G6385" s="68">
        <f t="shared" si="1434"/>
        <v>1.0306420282514211E-24</v>
      </c>
      <c r="H6385" s="68">
        <f t="shared" si="1435"/>
        <v>9.3248564460842842E-25</v>
      </c>
      <c r="I6385" s="69">
        <f t="shared" si="1443"/>
        <v>3.672402546146514E-25</v>
      </c>
      <c r="J6385" s="55">
        <f t="shared" ca="1" si="1437"/>
        <v>7.6205285726079425E-3</v>
      </c>
      <c r="K6385" s="61">
        <f t="shared" ca="1" si="1438"/>
        <v>-1.978309888456276E+23</v>
      </c>
      <c r="L6385" s="61">
        <f t="shared" ca="1" si="1439"/>
        <v>-1.978309888456276E+23</v>
      </c>
      <c r="M6385" s="71">
        <f t="shared" ca="1" si="1440"/>
        <v>0</v>
      </c>
      <c r="N6385" s="64">
        <f t="shared" ca="1" si="1441"/>
        <v>2.3479469153497589E+23</v>
      </c>
      <c r="O6385" s="65">
        <f t="shared" ca="1" si="1442"/>
        <v>2.3479469153497589E+23</v>
      </c>
      <c r="P6385" s="62">
        <f t="shared" ca="1" si="1444"/>
        <v>9.296700493983553E-25</v>
      </c>
    </row>
    <row r="6386" spans="1:16" x14ac:dyDescent="0.3">
      <c r="A6386" s="42">
        <v>6375</v>
      </c>
      <c r="B6386" s="52">
        <f>'[1]Mixed Norm. Gen. Proc.'!AA6383</f>
        <v>0.10066589365043742</v>
      </c>
      <c r="C6386" s="57">
        <f t="shared" si="1436"/>
        <v>1.080373837199095E-24</v>
      </c>
      <c r="D6386" s="39">
        <f t="shared" ca="1" si="1431"/>
        <v>-1.5826180169719137E-5</v>
      </c>
      <c r="E6386" s="70">
        <f t="shared" ca="1" si="1432"/>
        <v>5.0000000000000001E-3</v>
      </c>
      <c r="F6386" s="67">
        <f t="shared" si="1433"/>
        <v>1.080373837199095E-24</v>
      </c>
      <c r="G6386" s="68">
        <f t="shared" si="1434"/>
        <v>1.1343925290590498E-24</v>
      </c>
      <c r="H6386" s="68">
        <f t="shared" si="1435"/>
        <v>1.0263551453391402E-24</v>
      </c>
      <c r="I6386" s="69">
        <f t="shared" si="1443"/>
        <v>3.7328841711386279E-25</v>
      </c>
      <c r="J6386" s="55">
        <f t="shared" ca="1" si="1437"/>
        <v>7.3801799553138009E-3</v>
      </c>
      <c r="K6386" s="61">
        <f t="shared" ca="1" si="1438"/>
        <v>-1.9503125404929549E+23</v>
      </c>
      <c r="L6386" s="61">
        <f t="shared" ca="1" si="1439"/>
        <v>-1.9503125404929549E+23</v>
      </c>
      <c r="M6386" s="71">
        <f t="shared" ca="1" si="1440"/>
        <v>0</v>
      </c>
      <c r="N6386" s="64">
        <f t="shared" ca="1" si="1441"/>
        <v>2.3058485867178924E+23</v>
      </c>
      <c r="O6386" s="65">
        <f t="shared" ca="1" si="1442"/>
        <v>2.3058485867178924E+23</v>
      </c>
      <c r="P6386" s="62">
        <f t="shared" ca="1" si="1444"/>
        <v>1.0233537148961975E-24</v>
      </c>
    </row>
    <row r="6387" spans="1:16" x14ac:dyDescent="0.3">
      <c r="A6387" s="42">
        <v>6376</v>
      </c>
      <c r="B6387" s="52">
        <f>'[1]Mixed Norm. Gen. Proc.'!AA6384</f>
        <v>5.1610754126206609E-3</v>
      </c>
      <c r="C6387" s="57">
        <f t="shared" si="1436"/>
        <v>1.0859497280467018E-24</v>
      </c>
      <c r="D6387" s="39">
        <f t="shared" ca="1" si="1431"/>
        <v>-1.1095165516711311E-2</v>
      </c>
      <c r="E6387" s="70">
        <f t="shared" ca="1" si="1432"/>
        <v>5.0000000000000001E-3</v>
      </c>
      <c r="F6387" s="67">
        <f t="shared" si="1433"/>
        <v>1.0859497280467018E-24</v>
      </c>
      <c r="G6387" s="68">
        <f t="shared" si="1434"/>
        <v>1.1402472144490369E-24</v>
      </c>
      <c r="H6387" s="68">
        <f t="shared" si="1435"/>
        <v>1.0316522416443667E-24</v>
      </c>
      <c r="I6387" s="69">
        <f t="shared" si="1443"/>
        <v>3.8105519258277603E-25</v>
      </c>
      <c r="J6387" s="55">
        <f t="shared" ca="1" si="1437"/>
        <v>7.3801799553138009E-3</v>
      </c>
      <c r="K6387" s="61">
        <f t="shared" ca="1" si="1438"/>
        <v>-1.9105607147966701E+23</v>
      </c>
      <c r="L6387" s="61">
        <f t="shared" ca="1" si="1439"/>
        <v>-1.9105607147966701E+23</v>
      </c>
      <c r="M6387" s="71">
        <f t="shared" ca="1" si="1440"/>
        <v>0</v>
      </c>
      <c r="N6387" s="64">
        <f t="shared" ca="1" si="1441"/>
        <v>2.2588501240622269E+23</v>
      </c>
      <c r="O6387" s="65">
        <f t="shared" ca="1" si="1442"/>
        <v>2.2588501240622269E+23</v>
      </c>
      <c r="P6387" s="62">
        <f t="shared" ca="1" si="1444"/>
        <v>1.0286353205925623E-24</v>
      </c>
    </row>
    <row r="6388" spans="1:16" x14ac:dyDescent="0.3">
      <c r="A6388" s="42">
        <v>6377</v>
      </c>
      <c r="B6388" s="52">
        <f>'[1]Mixed Norm. Gen. Proc.'!AA6385</f>
        <v>8.2937256397280362E-2</v>
      </c>
      <c r="C6388" s="57">
        <f t="shared" si="1436"/>
        <v>1.1760154190762679E-24</v>
      </c>
      <c r="D6388" s="39">
        <f t="shared" ca="1" si="1431"/>
        <v>2.4206151315664864E-2</v>
      </c>
      <c r="E6388" s="70">
        <f t="shared" ca="1" si="1432"/>
        <v>2.4206151315664864E-2</v>
      </c>
      <c r="F6388" s="67">
        <f t="shared" si="1433"/>
        <v>1.1760154190762679E-24</v>
      </c>
      <c r="G6388" s="68">
        <f t="shared" si="1434"/>
        <v>1.2348161900300814E-24</v>
      </c>
      <c r="H6388" s="68">
        <f t="shared" si="1435"/>
        <v>1.1172146481224544E-24</v>
      </c>
      <c r="I6388" s="69">
        <f t="shared" si="1443"/>
        <v>3.8837936915400425E-25</v>
      </c>
      <c r="J6388" s="55">
        <f t="shared" ca="1" si="1437"/>
        <v>7.3801799553138009E-3</v>
      </c>
      <c r="K6388" s="61">
        <f t="shared" ca="1" si="1438"/>
        <v>-1.8745307782536865E+23</v>
      </c>
      <c r="L6388" s="61">
        <f t="shared" ca="1" si="1439"/>
        <v>-1.8745307782536865E+23</v>
      </c>
      <c r="M6388" s="71">
        <f t="shared" ca="1" si="1440"/>
        <v>0</v>
      </c>
      <c r="N6388" s="64">
        <f t="shared" ca="1" si="1441"/>
        <v>2.2162520396361489E+23</v>
      </c>
      <c r="O6388" s="65">
        <f t="shared" ca="1" si="1442"/>
        <v>2.2162520396361489E+23</v>
      </c>
      <c r="P6388" s="62">
        <f t="shared" ca="1" si="1444"/>
        <v>1.1139475119158462E-24</v>
      </c>
    </row>
    <row r="6389" spans="1:16" x14ac:dyDescent="0.3">
      <c r="A6389" s="42">
        <v>6378</v>
      </c>
      <c r="B6389" s="52">
        <f>'[1]Mixed Norm. Gen. Proc.'!AA6386</f>
        <v>-9.3873604730802973E-2</v>
      </c>
      <c r="C6389" s="57">
        <f t="shared" si="1436"/>
        <v>1.0656186124685727E-24</v>
      </c>
      <c r="D6389" s="39">
        <f t="shared" ca="1" si="1431"/>
        <v>7.6630840097844767E-3</v>
      </c>
      <c r="E6389" s="70">
        <f t="shared" ca="1" si="1432"/>
        <v>7.6630840097844767E-3</v>
      </c>
      <c r="F6389" s="67">
        <f t="shared" si="1433"/>
        <v>1.0656186124685727E-24</v>
      </c>
      <c r="G6389" s="68">
        <f t="shared" si="1434"/>
        <v>1.1188995430920014E-24</v>
      </c>
      <c r="H6389" s="68">
        <f t="shared" si="1435"/>
        <v>1.012337681845144E-24</v>
      </c>
      <c r="I6389" s="69">
        <f t="shared" si="1443"/>
        <v>3.9728682821417575E-25</v>
      </c>
      <c r="J6389" s="55">
        <f t="shared" ca="1" si="1437"/>
        <v>7.574181483754861E-3</v>
      </c>
      <c r="K6389" s="61">
        <f t="shared" ca="1" si="1438"/>
        <v>-1.8294263356962909E+23</v>
      </c>
      <c r="L6389" s="61">
        <f t="shared" ca="1" si="1439"/>
        <v>-1.8294263356962909E+23</v>
      </c>
      <c r="M6389" s="71">
        <f t="shared" ca="1" si="1440"/>
        <v>0</v>
      </c>
      <c r="N6389" s="64">
        <f t="shared" ca="1" si="1441"/>
        <v>2.1696381621117977E+23</v>
      </c>
      <c r="O6389" s="65">
        <f t="shared" ca="1" si="1442"/>
        <v>2.1696381621117977E+23</v>
      </c>
      <c r="P6389" s="62">
        <f t="shared" ca="1" si="1444"/>
        <v>1.0092995398443327E-24</v>
      </c>
    </row>
    <row r="6390" spans="1:16" x14ac:dyDescent="0.3">
      <c r="A6390" s="42">
        <v>6379</v>
      </c>
      <c r="B6390" s="52">
        <f>'[1]Mixed Norm. Gen. Proc.'!AA6387</f>
        <v>0.25220128781571222</v>
      </c>
      <c r="C6390" s="57">
        <f t="shared" si="1436"/>
        <v>1.3343689988535391E-24</v>
      </c>
      <c r="D6390" s="39">
        <f t="shared" ca="1" si="1431"/>
        <v>-5.5997657591189557E-3</v>
      </c>
      <c r="E6390" s="70">
        <f t="shared" ca="1" si="1432"/>
        <v>5.0000000000000001E-3</v>
      </c>
      <c r="F6390" s="67">
        <f t="shared" si="1433"/>
        <v>1.3343689988535391E-24</v>
      </c>
      <c r="G6390" s="68">
        <f t="shared" si="1434"/>
        <v>1.4010874487962162E-24</v>
      </c>
      <c r="H6390" s="68">
        <f t="shared" si="1435"/>
        <v>1.267650548910862E-24</v>
      </c>
      <c r="I6390" s="69">
        <f t="shared" si="1443"/>
        <v>4.0342062632818053E-25</v>
      </c>
      <c r="J6390" s="55">
        <f t="shared" ca="1" si="1437"/>
        <v>7.6010813222375309E-3</v>
      </c>
      <c r="K6390" s="61">
        <f t="shared" ca="1" si="1438"/>
        <v>-1.8011908313149642E+23</v>
      </c>
      <c r="L6390" s="61">
        <f t="shared" ca="1" si="1439"/>
        <v>-1.8011908313149642E+23</v>
      </c>
      <c r="M6390" s="71">
        <f t="shared" ca="1" si="1440"/>
        <v>0</v>
      </c>
      <c r="N6390" s="64">
        <f t="shared" ca="1" si="1441"/>
        <v>2.1370699973855339E+23</v>
      </c>
      <c r="O6390" s="65">
        <f t="shared" ca="1" si="1442"/>
        <v>2.1370699973855339E+23</v>
      </c>
      <c r="P6390" s="62">
        <f t="shared" ca="1" si="1444"/>
        <v>1.2638326926814055E-24</v>
      </c>
    </row>
    <row r="6391" spans="1:16" x14ac:dyDescent="0.3">
      <c r="A6391" s="42">
        <v>6380</v>
      </c>
      <c r="B6391" s="52">
        <f>'[1]Mixed Norm. Gen. Proc.'!AA6388</f>
        <v>-0.20194913139833018</v>
      </c>
      <c r="C6391" s="57">
        <f t="shared" si="1436"/>
        <v>1.0648943385702075E-24</v>
      </c>
      <c r="D6391" s="39">
        <f t="shared" ca="1" si="1431"/>
        <v>-1.3314112919246121E-2</v>
      </c>
      <c r="E6391" s="70">
        <f t="shared" ca="1" si="1432"/>
        <v>5.0000000000000001E-3</v>
      </c>
      <c r="F6391" s="67">
        <f t="shared" si="1433"/>
        <v>1.0648943385702075E-24</v>
      </c>
      <c r="G6391" s="68">
        <f t="shared" si="1434"/>
        <v>1.1181390554987179E-24</v>
      </c>
      <c r="H6391" s="68">
        <f t="shared" si="1435"/>
        <v>1.0116496216416972E-24</v>
      </c>
      <c r="I6391" s="69">
        <f t="shared" si="1443"/>
        <v>4.1501521251466072E-25</v>
      </c>
      <c r="J6391" s="55">
        <f t="shared" ca="1" si="1437"/>
        <v>7.6010813222375309E-3</v>
      </c>
      <c r="K6391" s="61">
        <f t="shared" ca="1" si="1438"/>
        <v>-1.7508696341582663E+23</v>
      </c>
      <c r="L6391" s="61">
        <f t="shared" ca="1" si="1439"/>
        <v>-1.7508696341582663E+23</v>
      </c>
      <c r="M6391" s="71">
        <f t="shared" ca="1" si="1440"/>
        <v>0</v>
      </c>
      <c r="N6391" s="64">
        <f t="shared" ca="1" si="1441"/>
        <v>2.0773650961577135E+23</v>
      </c>
      <c r="O6391" s="65">
        <f t="shared" ca="1" si="1442"/>
        <v>2.0773650961577135E+23</v>
      </c>
      <c r="P6391" s="62">
        <f t="shared" ca="1" si="1444"/>
        <v>1.008602778161583E-24</v>
      </c>
    </row>
    <row r="6392" spans="1:16" x14ac:dyDescent="0.3">
      <c r="A6392" s="42">
        <v>6381</v>
      </c>
      <c r="B6392" s="52">
        <f>'[1]Mixed Norm. Gen. Proc.'!AA6389</f>
        <v>0.36956417493347316</v>
      </c>
      <c r="C6392" s="57">
        <f t="shared" si="1436"/>
        <v>1.4584411361952329E-24</v>
      </c>
      <c r="D6392" s="39">
        <f t="shared" ca="1" si="1431"/>
        <v>5.5367778428772811E-4</v>
      </c>
      <c r="E6392" s="70">
        <f t="shared" ca="1" si="1432"/>
        <v>5.0000000000000001E-3</v>
      </c>
      <c r="F6392" s="67">
        <f t="shared" si="1433"/>
        <v>1.4584411361952329E-24</v>
      </c>
      <c r="G6392" s="68">
        <f t="shared" si="1434"/>
        <v>1.5313631930049947E-24</v>
      </c>
      <c r="H6392" s="68">
        <f t="shared" si="1435"/>
        <v>1.3855190793854711E-24</v>
      </c>
      <c r="I6392" s="69">
        <f t="shared" si="1443"/>
        <v>4.2045100546393303E-25</v>
      </c>
      <c r="J6392" s="55">
        <f t="shared" ca="1" si="1437"/>
        <v>7.6010813222375326E-3</v>
      </c>
      <c r="K6392" s="61">
        <f t="shared" ca="1" si="1438"/>
        <v>-1.728233548886093E+23</v>
      </c>
      <c r="L6392" s="61">
        <f t="shared" ca="1" si="1439"/>
        <v>-1.728233548886093E+23</v>
      </c>
      <c r="M6392" s="71">
        <f t="shared" ca="1" si="1440"/>
        <v>0</v>
      </c>
      <c r="N6392" s="64">
        <f t="shared" ca="1" si="1441"/>
        <v>2.0505079204202089E+23</v>
      </c>
      <c r="O6392" s="65">
        <f t="shared" ca="1" si="1442"/>
        <v>2.0505079204202089E+23</v>
      </c>
      <c r="P6392" s="62">
        <f t="shared" ca="1" si="1444"/>
        <v>1.3813462317084771E-24</v>
      </c>
    </row>
    <row r="6393" spans="1:16" x14ac:dyDescent="0.3">
      <c r="A6393" s="42">
        <v>6382</v>
      </c>
      <c r="B6393" s="52">
        <f>'[1]Mixed Norm. Gen. Proc.'!AA6390</f>
        <v>7.6786982763392644E-2</v>
      </c>
      <c r="C6393" s="57">
        <f t="shared" si="1436"/>
        <v>1.5704304305816791E-24</v>
      </c>
      <c r="D6393" s="39">
        <f t="shared" ca="1" si="1431"/>
        <v>-2.5249804422373357E-3</v>
      </c>
      <c r="E6393" s="70">
        <f t="shared" ca="1" si="1432"/>
        <v>5.0000000000000001E-3</v>
      </c>
      <c r="F6393" s="67">
        <f t="shared" si="1433"/>
        <v>1.5704304305816791E-24</v>
      </c>
      <c r="G6393" s="68">
        <f t="shared" si="1434"/>
        <v>1.6489519521107631E-24</v>
      </c>
      <c r="H6393" s="68">
        <f t="shared" si="1435"/>
        <v>1.4919089090525951E-24</v>
      </c>
      <c r="I6393" s="69">
        <f t="shared" si="1443"/>
        <v>4.3398056060371469E-25</v>
      </c>
      <c r="J6393" s="55">
        <f t="shared" ca="1" si="1437"/>
        <v>7.6010813222375326E-3</v>
      </c>
      <c r="K6393" s="61">
        <f t="shared" ca="1" si="1438"/>
        <v>-1.6743550270888317E+23</v>
      </c>
      <c r="L6393" s="61">
        <f t="shared" ca="1" si="1439"/>
        <v>-1.6743550270888317E+23</v>
      </c>
      <c r="M6393" s="71">
        <f t="shared" ca="1" si="1440"/>
        <v>0</v>
      </c>
      <c r="N6393" s="64">
        <f t="shared" ca="1" si="1441"/>
        <v>1.9865823382805511E+23</v>
      </c>
      <c r="O6393" s="65">
        <f t="shared" ca="1" si="1442"/>
        <v>1.9865823382805511E+23</v>
      </c>
      <c r="P6393" s="62">
        <f t="shared" ca="1" si="1444"/>
        <v>1.4874156409929536E-24</v>
      </c>
    </row>
    <row r="6394" spans="1:16" x14ac:dyDescent="0.3">
      <c r="A6394" s="42">
        <v>6383</v>
      </c>
      <c r="B6394" s="52">
        <f>'[1]Mixed Norm. Gen. Proc.'!AA6391</f>
        <v>-3.9375913791092704E-2</v>
      </c>
      <c r="C6394" s="57">
        <f t="shared" si="1436"/>
        <v>1.5085932973321863E-24</v>
      </c>
      <c r="D6394" s="39">
        <f t="shared" ca="1" si="1431"/>
        <v>-1.4559527174427378E-2</v>
      </c>
      <c r="E6394" s="70">
        <f t="shared" ca="1" si="1432"/>
        <v>5.0000000000000001E-3</v>
      </c>
      <c r="F6394" s="67">
        <f t="shared" si="1433"/>
        <v>1.5085932973321863E-24</v>
      </c>
      <c r="G6394" s="68">
        <f t="shared" si="1434"/>
        <v>1.5840229621987957E-24</v>
      </c>
      <c r="H6394" s="68">
        <f t="shared" si="1435"/>
        <v>1.4331636324655769E-24</v>
      </c>
      <c r="I6394" s="69">
        <f t="shared" si="1443"/>
        <v>4.4965165554973908E-25</v>
      </c>
      <c r="J6394" s="55">
        <f t="shared" ca="1" si="1437"/>
        <v>7.5901584141893162E-3</v>
      </c>
      <c r="K6394" s="61">
        <f t="shared" ca="1" si="1438"/>
        <v>-1.6161540432232271E+23</v>
      </c>
      <c r="L6394" s="61">
        <f t="shared" ca="1" si="1439"/>
        <v>-1.6161540432232271E+23</v>
      </c>
      <c r="M6394" s="71">
        <f t="shared" ca="1" si="1440"/>
        <v>0</v>
      </c>
      <c r="N6394" s="64">
        <f t="shared" ca="1" si="1441"/>
        <v>1.917193672834162E+23</v>
      </c>
      <c r="O6394" s="65">
        <f t="shared" ca="1" si="1442"/>
        <v>1.917193672834162E+23</v>
      </c>
      <c r="P6394" s="62">
        <f t="shared" ca="1" si="1444"/>
        <v>1.4288534842755804E-24</v>
      </c>
    </row>
    <row r="6395" spans="1:16" x14ac:dyDescent="0.3">
      <c r="A6395" s="42">
        <v>6384</v>
      </c>
      <c r="B6395" s="52">
        <f>'[1]Mixed Norm. Gen. Proc.'!AA6392</f>
        <v>3.3115619831727505E-2</v>
      </c>
      <c r="C6395" s="57">
        <f t="shared" si="1436"/>
        <v>1.5585512994473312E-24</v>
      </c>
      <c r="D6395" s="39">
        <f t="shared" ca="1" si="1431"/>
        <v>9.1834076006836029E-3</v>
      </c>
      <c r="E6395" s="70">
        <f t="shared" ca="1" si="1432"/>
        <v>9.1834076006836029E-3</v>
      </c>
      <c r="F6395" s="67">
        <f t="shared" si="1433"/>
        <v>1.5585512994473312E-24</v>
      </c>
      <c r="G6395" s="68">
        <f t="shared" si="1434"/>
        <v>1.6364788644196978E-24</v>
      </c>
      <c r="H6395" s="68">
        <f t="shared" si="1435"/>
        <v>1.4806237344749646E-24</v>
      </c>
      <c r="I6395" s="69">
        <f t="shared" si="1443"/>
        <v>4.6256603326226769E-25</v>
      </c>
      <c r="J6395" s="55">
        <f t="shared" ca="1" si="1437"/>
        <v>7.5901584141893162E-3</v>
      </c>
      <c r="K6395" s="61">
        <f t="shared" ca="1" si="1438"/>
        <v>-1.5710326502653027E+23</v>
      </c>
      <c r="L6395" s="61">
        <f t="shared" ca="1" si="1439"/>
        <v>-1.5710326502653027E+23</v>
      </c>
      <c r="M6395" s="71">
        <f t="shared" ca="1" si="1440"/>
        <v>0</v>
      </c>
      <c r="N6395" s="64">
        <f t="shared" ca="1" si="1441"/>
        <v>1.8636675566504095E+23</v>
      </c>
      <c r="O6395" s="65">
        <f t="shared" ca="1" si="1442"/>
        <v>1.8636675566504095E+23</v>
      </c>
      <c r="P6395" s="62">
        <f t="shared" ca="1" si="1444"/>
        <v>1.4761708530560897E-24</v>
      </c>
    </row>
    <row r="6396" spans="1:16" x14ac:dyDescent="0.3">
      <c r="A6396" s="42">
        <v>6385</v>
      </c>
      <c r="B6396" s="52">
        <f>'[1]Mixed Norm. Gen. Proc.'!AA6393</f>
        <v>-4.9640327229971221E-2</v>
      </c>
      <c r="C6396" s="57">
        <f t="shared" si="1436"/>
        <v>1.4811843029380687E-24</v>
      </c>
      <c r="D6396" s="39">
        <f t="shared" ca="1" si="1431"/>
        <v>-8.1609622240341323E-3</v>
      </c>
      <c r="E6396" s="70">
        <f t="shared" ca="1" si="1432"/>
        <v>5.0000000000000001E-3</v>
      </c>
      <c r="F6396" s="67">
        <f t="shared" si="1433"/>
        <v>1.4811843029380687E-24</v>
      </c>
      <c r="G6396" s="68">
        <f t="shared" si="1434"/>
        <v>1.5552435180849721E-24</v>
      </c>
      <c r="H6396" s="68">
        <f t="shared" si="1435"/>
        <v>1.4071250877911653E-24</v>
      </c>
      <c r="I6396" s="69">
        <f t="shared" si="1443"/>
        <v>4.7585122106805281E-25</v>
      </c>
      <c r="J6396" s="55">
        <f t="shared" ca="1" si="1437"/>
        <v>7.6324150566204636E-3</v>
      </c>
      <c r="K6396" s="61">
        <f t="shared" ca="1" si="1438"/>
        <v>-1.5266119265214117E+23</v>
      </c>
      <c r="L6396" s="61">
        <f t="shared" ca="1" si="1439"/>
        <v>-1.5266119265214117E+23</v>
      </c>
      <c r="M6396" s="71">
        <f t="shared" ca="1" si="1440"/>
        <v>0</v>
      </c>
      <c r="N6396" s="64">
        <f t="shared" ca="1" si="1441"/>
        <v>1.8121956246961019E+23</v>
      </c>
      <c r="O6396" s="65">
        <f t="shared" ca="1" si="1442"/>
        <v>1.8121956246961019E+23</v>
      </c>
      <c r="P6396" s="62">
        <f t="shared" ca="1" si="1444"/>
        <v>1.4028697246323422E-24</v>
      </c>
    </row>
    <row r="6397" spans="1:16" x14ac:dyDescent="0.3">
      <c r="A6397" s="42">
        <v>6386</v>
      </c>
      <c r="B6397" s="52">
        <f>'[1]Mixed Norm. Gen. Proc.'!AA6394</f>
        <v>-0.23064201164821535</v>
      </c>
      <c r="C6397" s="57">
        <f t="shared" si="1436"/>
        <v>1.1395609756866731E-24</v>
      </c>
      <c r="D6397" s="39">
        <f t="shared" ca="1" si="1431"/>
        <v>1.8376687733030053E-2</v>
      </c>
      <c r="E6397" s="70">
        <f t="shared" ca="1" si="1432"/>
        <v>1.8376687733030053E-2</v>
      </c>
      <c r="F6397" s="67">
        <f t="shared" si="1433"/>
        <v>1.1395609756866731E-24</v>
      </c>
      <c r="G6397" s="68">
        <f t="shared" si="1434"/>
        <v>1.1965390244710067E-24</v>
      </c>
      <c r="H6397" s="68">
        <f t="shared" si="1435"/>
        <v>1.0825829269023394E-24</v>
      </c>
      <c r="I6397" s="69">
        <f t="shared" si="1443"/>
        <v>4.8650504992212015E-25</v>
      </c>
      <c r="J6397" s="55">
        <f t="shared" ca="1" si="1437"/>
        <v>7.6324150566204636E-3</v>
      </c>
      <c r="K6397" s="61">
        <f t="shared" ca="1" si="1438"/>
        <v>-1.4931811076751517E+23</v>
      </c>
      <c r="L6397" s="61">
        <f t="shared" ca="1" si="1439"/>
        <v>-1.4931811076751517E+23</v>
      </c>
      <c r="M6397" s="71">
        <f t="shared" ca="1" si="1440"/>
        <v>0</v>
      </c>
      <c r="N6397" s="64">
        <f t="shared" ca="1" si="1441"/>
        <v>1.7725108936975386E+23</v>
      </c>
      <c r="O6397" s="65">
        <f t="shared" ca="1" si="1442"/>
        <v>1.7725108936975386E+23</v>
      </c>
      <c r="P6397" s="62">
        <f t="shared" ca="1" si="1444"/>
        <v>1.079309029262761E-24</v>
      </c>
    </row>
    <row r="6398" spans="1:16" x14ac:dyDescent="0.3">
      <c r="A6398" s="42">
        <v>6387</v>
      </c>
      <c r="B6398" s="52">
        <f>'[1]Mixed Norm. Gen. Proc.'!AA6395</f>
        <v>-5.247845412398984E-2</v>
      </c>
      <c r="C6398" s="57">
        <f t="shared" si="1436"/>
        <v>1.0797585773026108E-24</v>
      </c>
      <c r="D6398" s="39">
        <f t="shared" ca="1" si="1431"/>
        <v>-2.1142308596495515E-2</v>
      </c>
      <c r="E6398" s="70">
        <f t="shared" ca="1" si="1432"/>
        <v>5.0000000000000001E-3</v>
      </c>
      <c r="F6398" s="67">
        <f t="shared" si="1433"/>
        <v>1.0797585773026108E-24</v>
      </c>
      <c r="G6398" s="68">
        <f t="shared" si="1434"/>
        <v>1.1337465061677413E-24</v>
      </c>
      <c r="H6398" s="68">
        <f t="shared" si="1435"/>
        <v>1.0257706484374802E-24</v>
      </c>
      <c r="I6398" s="69">
        <f t="shared" si="1443"/>
        <v>4.9033986046299966E-25</v>
      </c>
      <c r="J6398" s="55">
        <f t="shared" ca="1" si="1437"/>
        <v>7.6149346725027725E-3</v>
      </c>
      <c r="K6398" s="61">
        <f t="shared" ca="1" si="1438"/>
        <v>-1.481727927881992E+23</v>
      </c>
      <c r="L6398" s="61">
        <f t="shared" ca="1" si="1439"/>
        <v>-1.481727927881992E+23</v>
      </c>
      <c r="M6398" s="71">
        <f t="shared" ca="1" si="1440"/>
        <v>0</v>
      </c>
      <c r="N6398" s="64">
        <f t="shared" ca="1" si="1441"/>
        <v>1.7584240121579263E+23</v>
      </c>
      <c r="O6398" s="65">
        <f t="shared" ca="1" si="1442"/>
        <v>1.7584240121579263E+23</v>
      </c>
      <c r="P6398" s="62">
        <f t="shared" ca="1" si="1444"/>
        <v>1.0226756538140562E-24</v>
      </c>
    </row>
    <row r="6399" spans="1:16" x14ac:dyDescent="0.3">
      <c r="A6399" s="42">
        <v>6388</v>
      </c>
      <c r="B6399" s="52">
        <f>'[1]Mixed Norm. Gen. Proc.'!AA6396</f>
        <v>-7.8860900475154441E-2</v>
      </c>
      <c r="C6399" s="57">
        <f t="shared" si="1436"/>
        <v>9.9460784360075521E-25</v>
      </c>
      <c r="D6399" s="39">
        <f t="shared" ca="1" si="1431"/>
        <v>-4.7615284648508888E-3</v>
      </c>
      <c r="E6399" s="70">
        <f t="shared" ca="1" si="1432"/>
        <v>5.0000000000000001E-3</v>
      </c>
      <c r="F6399" s="67">
        <f t="shared" si="1433"/>
        <v>9.9460784360075521E-25</v>
      </c>
      <c r="G6399" s="68">
        <f t="shared" si="1434"/>
        <v>1.0443382357807931E-24</v>
      </c>
      <c r="H6399" s="68">
        <f t="shared" si="1435"/>
        <v>9.4487745142071735E-25</v>
      </c>
      <c r="I6399" s="69">
        <f t="shared" si="1443"/>
        <v>4.9307588780396622E-25</v>
      </c>
      <c r="J6399" s="55">
        <f t="shared" ca="1" si="1437"/>
        <v>7.6149346725027725E-3</v>
      </c>
      <c r="K6399" s="61">
        <f t="shared" ca="1" si="1438"/>
        <v>-1.4735059721489412E+23</v>
      </c>
      <c r="L6399" s="61">
        <f t="shared" ca="1" si="1439"/>
        <v>-1.4735059721489412E+23</v>
      </c>
      <c r="M6399" s="71">
        <f t="shared" ca="1" si="1440"/>
        <v>0</v>
      </c>
      <c r="N6399" s="64">
        <f t="shared" ca="1" si="1441"/>
        <v>1.7486666983381402E+23</v>
      </c>
      <c r="O6399" s="65">
        <f t="shared" ca="1" si="1442"/>
        <v>1.7486666983381402E+23</v>
      </c>
      <c r="P6399" s="62">
        <f t="shared" ca="1" si="1444"/>
        <v>9.4202653086026238E-25</v>
      </c>
    </row>
    <row r="6400" spans="1:16" x14ac:dyDescent="0.3">
      <c r="A6400" s="42">
        <v>6389</v>
      </c>
      <c r="B6400" s="52">
        <f>'[1]Mixed Norm. Gen. Proc.'!AA6397</f>
        <v>2.6567569486335929E-2</v>
      </c>
      <c r="C6400" s="57">
        <f t="shared" si="1436"/>
        <v>1.0210321565972729E-24</v>
      </c>
      <c r="D6400" s="39">
        <f t="shared" ca="1" si="1431"/>
        <v>-3.6693288116686419E-3</v>
      </c>
      <c r="E6400" s="70">
        <f t="shared" ca="1" si="1432"/>
        <v>5.0000000000000001E-3</v>
      </c>
      <c r="F6400" s="67">
        <f t="shared" si="1433"/>
        <v>1.0210321565972729E-24</v>
      </c>
      <c r="G6400" s="68">
        <f t="shared" si="1434"/>
        <v>1.0720837644271365E-24</v>
      </c>
      <c r="H6400" s="68">
        <f t="shared" si="1435"/>
        <v>9.6998054876740929E-25</v>
      </c>
      <c r="I6400" s="69">
        <f t="shared" si="1443"/>
        <v>4.9443860983414607E-25</v>
      </c>
      <c r="J6400" s="55">
        <f t="shared" ca="1" si="1437"/>
        <v>7.6149346725027725E-3</v>
      </c>
      <c r="K6400" s="61">
        <f t="shared" ca="1" si="1438"/>
        <v>-1.4694448430018378E+23</v>
      </c>
      <c r="L6400" s="61">
        <f t="shared" ca="1" si="1439"/>
        <v>-1.4694448430018378E+23</v>
      </c>
      <c r="M6400" s="71">
        <f t="shared" ca="1" si="1440"/>
        <v>0</v>
      </c>
      <c r="N6400" s="64">
        <f t="shared" ca="1" si="1441"/>
        <v>1.7438471988373428E+23</v>
      </c>
      <c r="O6400" s="65">
        <f t="shared" ca="1" si="1442"/>
        <v>1.7438471988373428E+23</v>
      </c>
      <c r="P6400" s="62">
        <f t="shared" ca="1" si="1444"/>
        <v>9.6705388617686427E-25</v>
      </c>
    </row>
    <row r="6401" spans="1:16" x14ac:dyDescent="0.3">
      <c r="A6401" s="42">
        <v>6390</v>
      </c>
      <c r="B6401" s="52">
        <f>'[1]Mixed Norm. Gen. Proc.'!AA6398</f>
        <v>0.16171306393336926</v>
      </c>
      <c r="C6401" s="57">
        <f t="shared" si="1436"/>
        <v>1.1861463950151136E-24</v>
      </c>
      <c r="D6401" s="39">
        <f t="shared" ca="1" si="1431"/>
        <v>-1.933361577430031E-2</v>
      </c>
      <c r="E6401" s="70">
        <f t="shared" ca="1" si="1432"/>
        <v>5.0000000000000001E-3</v>
      </c>
      <c r="F6401" s="67">
        <f t="shared" si="1433"/>
        <v>1.1861463950151136E-24</v>
      </c>
      <c r="G6401" s="68">
        <f t="shared" si="1434"/>
        <v>1.2454537147658693E-24</v>
      </c>
      <c r="H6401" s="68">
        <f t="shared" si="1435"/>
        <v>1.126839075264358E-24</v>
      </c>
      <c r="I6401" s="69">
        <f t="shared" si="1443"/>
        <v>4.9594566694755367E-25</v>
      </c>
      <c r="J6401" s="55">
        <f t="shared" ca="1" si="1437"/>
        <v>7.6149346725027716E-3</v>
      </c>
      <c r="K6401" s="61">
        <f t="shared" ca="1" si="1438"/>
        <v>-1.4649795609135074E+23</v>
      </c>
      <c r="L6401" s="61">
        <f t="shared" ca="1" si="1439"/>
        <v>-1.4649795609135074E+23</v>
      </c>
      <c r="M6401" s="71">
        <f t="shared" ca="1" si="1440"/>
        <v>0</v>
      </c>
      <c r="N6401" s="64">
        <f t="shared" ca="1" si="1441"/>
        <v>1.7385480753630335E+23</v>
      </c>
      <c r="O6401" s="65">
        <f t="shared" ca="1" si="1442"/>
        <v>1.7385480753630335E+23</v>
      </c>
      <c r="P6401" s="62">
        <f t="shared" ca="1" si="1444"/>
        <v>1.1234391330991967E-24</v>
      </c>
    </row>
    <row r="6402" spans="1:16" x14ac:dyDescent="0.3">
      <c r="A6402" s="42">
        <v>6391</v>
      </c>
      <c r="B6402" s="52">
        <f>'[1]Mixed Norm. Gen. Proc.'!AA6399</f>
        <v>-0.18522195270544956</v>
      </c>
      <c r="C6402" s="57">
        <f t="shared" si="1436"/>
        <v>9.6644604353588489E-25</v>
      </c>
      <c r="D6402" s="39">
        <f t="shared" ca="1" si="1431"/>
        <v>1.2581708112981562E-2</v>
      </c>
      <c r="E6402" s="70">
        <f t="shared" ca="1" si="1432"/>
        <v>1.2581708112981562E-2</v>
      </c>
      <c r="F6402" s="67">
        <f t="shared" si="1433"/>
        <v>9.6644604353588489E-25</v>
      </c>
      <c r="G6402" s="68">
        <f t="shared" si="1434"/>
        <v>1.0147683457126792E-24</v>
      </c>
      <c r="H6402" s="68">
        <f t="shared" si="1435"/>
        <v>9.1812374135909061E-25</v>
      </c>
      <c r="I6402" s="69">
        <f t="shared" si="1443"/>
        <v>4.9926635219811493E-25</v>
      </c>
      <c r="J6402" s="55">
        <f t="shared" ca="1" si="1437"/>
        <v>7.6149346725027716E-3</v>
      </c>
      <c r="K6402" s="61">
        <f t="shared" ca="1" si="1438"/>
        <v>-1.4552357918834507E+23</v>
      </c>
      <c r="L6402" s="61">
        <f t="shared" ca="1" si="1439"/>
        <v>-1.4552357918834507E+23</v>
      </c>
      <c r="M6402" s="71">
        <f t="shared" ca="1" si="1440"/>
        <v>0</v>
      </c>
      <c r="N6402" s="64">
        <f t="shared" ca="1" si="1441"/>
        <v>1.7269847666685217E+23</v>
      </c>
      <c r="O6402" s="65">
        <f t="shared" ca="1" si="1442"/>
        <v>1.7269847666685217E+23</v>
      </c>
      <c r="P6402" s="62">
        <f t="shared" ca="1" si="1444"/>
        <v>9.1535354312084626E-25</v>
      </c>
    </row>
    <row r="6403" spans="1:16" x14ac:dyDescent="0.3">
      <c r="A6403" s="42">
        <v>6392</v>
      </c>
      <c r="B6403" s="52">
        <f>'[1]Mixed Norm. Gen. Proc.'!AA6400</f>
        <v>0.30794039344456514</v>
      </c>
      <c r="C6403" s="57">
        <f t="shared" si="1436"/>
        <v>1.2640538184252687E-24</v>
      </c>
      <c r="D6403" s="39">
        <f t="shared" ca="1" si="1431"/>
        <v>-2.580831602289713E-2</v>
      </c>
      <c r="E6403" s="70">
        <f t="shared" ca="1" si="1432"/>
        <v>5.0000000000000001E-3</v>
      </c>
      <c r="F6403" s="67">
        <f t="shared" si="1433"/>
        <v>1.2640538184252687E-24</v>
      </c>
      <c r="G6403" s="68">
        <f t="shared" si="1434"/>
        <v>1.3272565093465323E-24</v>
      </c>
      <c r="H6403" s="68">
        <f t="shared" si="1435"/>
        <v>1.2008511275040052E-24</v>
      </c>
      <c r="I6403" s="69">
        <f t="shared" si="1443"/>
        <v>4.9975741658663141E-25</v>
      </c>
      <c r="J6403" s="55">
        <f t="shared" ca="1" si="1437"/>
        <v>7.5683683430031023E-3</v>
      </c>
      <c r="K6403" s="61">
        <f t="shared" ca="1" si="1438"/>
        <v>-1.4543928345662573E+23</v>
      </c>
      <c r="L6403" s="61">
        <f t="shared" ca="1" si="1439"/>
        <v>-1.4543928345662573E+23</v>
      </c>
      <c r="M6403" s="71">
        <f t="shared" ca="1" si="1440"/>
        <v>0</v>
      </c>
      <c r="N6403" s="64">
        <f t="shared" ca="1" si="1441"/>
        <v>1.7247008565479496E+23</v>
      </c>
      <c r="O6403" s="65">
        <f t="shared" ca="1" si="1442"/>
        <v>1.7247008565479496E+23</v>
      </c>
      <c r="P6403" s="62">
        <f t="shared" ca="1" si="1444"/>
        <v>1.1972499967520775E-24</v>
      </c>
    </row>
    <row r="6404" spans="1:16" x14ac:dyDescent="0.3">
      <c r="A6404" s="42">
        <v>6393</v>
      </c>
      <c r="B6404" s="52">
        <f>'[1]Mixed Norm. Gen. Proc.'!AA6401</f>
        <v>0.34026697722849436</v>
      </c>
      <c r="C6404" s="57">
        <f t="shared" si="1436"/>
        <v>1.6941695902749709E-24</v>
      </c>
      <c r="D6404" s="39">
        <f t="shared" ca="1" si="1431"/>
        <v>1.6789298363977696E-2</v>
      </c>
      <c r="E6404" s="70">
        <f t="shared" ca="1" si="1432"/>
        <v>1.6789298363977696E-2</v>
      </c>
      <c r="F6404" s="67">
        <f t="shared" si="1433"/>
        <v>1.6941695902749709E-24</v>
      </c>
      <c r="G6404" s="68">
        <f t="shared" si="1434"/>
        <v>1.7788780697887196E-24</v>
      </c>
      <c r="H6404" s="68">
        <f t="shared" si="1435"/>
        <v>1.6094611107612223E-24</v>
      </c>
      <c r="I6404" s="69">
        <f t="shared" si="1443"/>
        <v>5.0373935180481588E-25</v>
      </c>
      <c r="J6404" s="55">
        <f t="shared" ca="1" si="1437"/>
        <v>7.5683683430031023E-3</v>
      </c>
      <c r="K6404" s="61">
        <f t="shared" ca="1" si="1438"/>
        <v>-1.4428962182541005E+23</v>
      </c>
      <c r="L6404" s="61">
        <f t="shared" ca="1" si="1439"/>
        <v>-1.4428962182541005E+23</v>
      </c>
      <c r="M6404" s="71">
        <f t="shared" ca="1" si="1440"/>
        <v>0</v>
      </c>
      <c r="N6404" s="64">
        <f t="shared" ca="1" si="1441"/>
        <v>1.7110675220528005E+23</v>
      </c>
      <c r="O6404" s="65">
        <f t="shared" ca="1" si="1442"/>
        <v>1.7110675220528005E+23</v>
      </c>
      <c r="P6404" s="62">
        <f t="shared" ca="1" si="1444"/>
        <v>1.6046346341337316E-24</v>
      </c>
    </row>
    <row r="6405" spans="1:16" x14ac:dyDescent="0.3">
      <c r="A6405" s="42">
        <v>6394</v>
      </c>
      <c r="B6405" s="52">
        <f>'[1]Mixed Norm. Gen. Proc.'!AA6402</f>
        <v>7.0322537833507975E-2</v>
      </c>
      <c r="C6405" s="57">
        <f t="shared" si="1436"/>
        <v>1.8133078953834612E-24</v>
      </c>
      <c r="D6405" s="39">
        <f t="shared" ca="1" si="1431"/>
        <v>-2.7630173562391614E-3</v>
      </c>
      <c r="E6405" s="70">
        <f t="shared" ca="1" si="1432"/>
        <v>5.0000000000000001E-3</v>
      </c>
      <c r="F6405" s="67">
        <f t="shared" si="1433"/>
        <v>1.8133078953834612E-24</v>
      </c>
      <c r="G6405" s="68">
        <f t="shared" si="1434"/>
        <v>1.9039732901526343E-24</v>
      </c>
      <c r="H6405" s="68">
        <f t="shared" si="1435"/>
        <v>1.722642500614288E-24</v>
      </c>
      <c r="I6405" s="69">
        <f t="shared" si="1443"/>
        <v>5.1562656849502076E-25</v>
      </c>
      <c r="J6405" s="55">
        <f t="shared" ca="1" si="1437"/>
        <v>7.687452164861463E-3</v>
      </c>
      <c r="K6405" s="61">
        <f t="shared" ca="1" si="1438"/>
        <v>-1.4081769491785644E+23</v>
      </c>
      <c r="L6405" s="61">
        <f t="shared" ca="1" si="1439"/>
        <v>-1.4081769491785644E+23</v>
      </c>
      <c r="M6405" s="71">
        <f t="shared" ca="1" si="1440"/>
        <v>0</v>
      </c>
      <c r="N6405" s="64">
        <f t="shared" ca="1" si="1441"/>
        <v>1.6730755448411135E+23</v>
      </c>
      <c r="O6405" s="65">
        <f t="shared" ca="1" si="1442"/>
        <v>1.6730755448411135E+23</v>
      </c>
      <c r="P6405" s="62">
        <f t="shared" ca="1" si="1444"/>
        <v>1.7173954556290267E-24</v>
      </c>
    </row>
    <row r="6406" spans="1:16" x14ac:dyDescent="0.3">
      <c r="A6406" s="42">
        <v>6395</v>
      </c>
      <c r="B6406" s="52">
        <f>'[1]Mixed Norm. Gen. Proc.'!AA6403</f>
        <v>5.168144517510441E-2</v>
      </c>
      <c r="C6406" s="57">
        <f t="shared" si="1436"/>
        <v>1.9070222679643054E-24</v>
      </c>
      <c r="D6406" s="39">
        <f t="shared" ca="1" si="1431"/>
        <v>1.2776265796862323E-2</v>
      </c>
      <c r="E6406" s="70">
        <f t="shared" ca="1" si="1432"/>
        <v>1.2776265796862323E-2</v>
      </c>
      <c r="F6406" s="67">
        <f t="shared" si="1433"/>
        <v>1.9070222679643054E-24</v>
      </c>
      <c r="G6406" s="68">
        <f t="shared" si="1434"/>
        <v>2.0023733813625207E-24</v>
      </c>
      <c r="H6406" s="68">
        <f t="shared" si="1435"/>
        <v>1.8116711545660901E-24</v>
      </c>
      <c r="I6406" s="69">
        <f t="shared" si="1443"/>
        <v>5.295364719927875E-25</v>
      </c>
      <c r="J6406" s="55">
        <f t="shared" ca="1" si="1437"/>
        <v>7.6731343304705605E-3</v>
      </c>
      <c r="K6406" s="61">
        <f t="shared" ca="1" si="1438"/>
        <v>-1.3713571782595891E+23</v>
      </c>
      <c r="L6406" s="61">
        <f t="shared" ca="1" si="1439"/>
        <v>-1.3713571782595891E+23</v>
      </c>
      <c r="M6406" s="71">
        <f t="shared" ca="1" si="1440"/>
        <v>0</v>
      </c>
      <c r="N6406" s="64">
        <f t="shared" ca="1" si="1441"/>
        <v>1.6289567456880909E+23</v>
      </c>
      <c r="O6406" s="65">
        <f t="shared" ca="1" si="1442"/>
        <v>1.6289567456880909E+23</v>
      </c>
      <c r="P6406" s="62">
        <f t="shared" ca="1" si="1444"/>
        <v>1.8061631967258174E-24</v>
      </c>
    </row>
    <row r="6407" spans="1:16" x14ac:dyDescent="0.3">
      <c r="A6407" s="42">
        <v>6396</v>
      </c>
      <c r="B6407" s="52">
        <f>'[1]Mixed Norm. Gen. Proc.'!AA6404</f>
        <v>0.3708632353030003</v>
      </c>
      <c r="C6407" s="57">
        <f t="shared" si="1436"/>
        <v>2.6142667160564128E-24</v>
      </c>
      <c r="D6407" s="39">
        <f t="shared" ca="1" si="1431"/>
        <v>1.1778970927504495E-2</v>
      </c>
      <c r="E6407" s="70">
        <f t="shared" ca="1" si="1432"/>
        <v>1.1778970927504495E-2</v>
      </c>
      <c r="F6407" s="67">
        <f t="shared" si="1433"/>
        <v>2.6142667160564128E-24</v>
      </c>
      <c r="G6407" s="68">
        <f t="shared" si="1434"/>
        <v>2.7449800518592335E-24</v>
      </c>
      <c r="H6407" s="68">
        <f t="shared" si="1435"/>
        <v>2.4835533802535922E-24</v>
      </c>
      <c r="I6407" s="69">
        <f t="shared" si="1443"/>
        <v>5.4475245798947695E-25</v>
      </c>
      <c r="J6407" s="55">
        <f t="shared" ca="1" si="1437"/>
        <v>7.7516824698328057E-3</v>
      </c>
      <c r="K6407" s="61">
        <f t="shared" ca="1" si="1438"/>
        <v>-1.3321442145071544E+23</v>
      </c>
      <c r="L6407" s="61">
        <f t="shared" ca="1" si="1439"/>
        <v>-1.3321442145071544E+23</v>
      </c>
      <c r="M6407" s="71">
        <f t="shared" ca="1" si="1440"/>
        <v>0</v>
      </c>
      <c r="N6407" s="64">
        <f t="shared" ca="1" si="1441"/>
        <v>1.5843651593500991E+23</v>
      </c>
      <c r="O6407" s="65">
        <f t="shared" ca="1" si="1442"/>
        <v>1.5843651593500991E+23</v>
      </c>
      <c r="P6407" s="62">
        <f t="shared" ca="1" si="1444"/>
        <v>2.4759255478027469E-24</v>
      </c>
    </row>
    <row r="6408" spans="1:16" x14ac:dyDescent="0.3">
      <c r="A6408" s="42">
        <v>6397</v>
      </c>
      <c r="B6408" s="52">
        <f>'[1]Mixed Norm. Gen. Proc.'!AA6405</f>
        <v>4.350588486826594E-2</v>
      </c>
      <c r="C6408" s="57">
        <f t="shared" si="1436"/>
        <v>2.7280027028201026E-24</v>
      </c>
      <c r="D6408" s="39">
        <f t="shared" ca="1" si="1431"/>
        <v>1.6783254701472967E-2</v>
      </c>
      <c r="E6408" s="70">
        <f t="shared" ca="1" si="1432"/>
        <v>1.6783254701472967E-2</v>
      </c>
      <c r="F6408" s="67">
        <f t="shared" si="1433"/>
        <v>2.7280027028201026E-24</v>
      </c>
      <c r="G6408" s="68">
        <f t="shared" si="1434"/>
        <v>2.8644028379611078E-24</v>
      </c>
      <c r="H6408" s="68">
        <f t="shared" si="1435"/>
        <v>2.5916025676790974E-24</v>
      </c>
      <c r="I6408" s="69">
        <f t="shared" si="1443"/>
        <v>5.8024324449388211E-25</v>
      </c>
      <c r="J6408" s="55">
        <f t="shared" ca="1" si="1437"/>
        <v>7.6397042915937576E-3</v>
      </c>
      <c r="K6408" s="61">
        <f t="shared" ca="1" si="1438"/>
        <v>-1.2518788255804874E+23</v>
      </c>
      <c r="L6408" s="61">
        <f t="shared" ca="1" si="1439"/>
        <v>-1.2518788255804874E+23</v>
      </c>
      <c r="M6408" s="71">
        <f t="shared" ca="1" si="1440"/>
        <v>0</v>
      </c>
      <c r="N6408" s="64">
        <f t="shared" ca="1" si="1441"/>
        <v>1.4862412046559742E+23</v>
      </c>
      <c r="O6408" s="65">
        <f t="shared" ca="1" si="1442"/>
        <v>1.4862412046559742E+23</v>
      </c>
      <c r="P6408" s="62">
        <f t="shared" ca="1" si="1444"/>
        <v>2.5837576883781969E-24</v>
      </c>
    </row>
    <row r="6409" spans="1:16" x14ac:dyDescent="0.3">
      <c r="A6409" s="42">
        <v>6398</v>
      </c>
      <c r="B6409" s="52">
        <f>'[1]Mixed Norm. Gen. Proc.'!AA6406</f>
        <v>0.15137423362476829</v>
      </c>
      <c r="C6409" s="57">
        <f t="shared" si="1436"/>
        <v>3.1409520212857922E-24</v>
      </c>
      <c r="D6409" s="39">
        <f t="shared" ca="1" si="1431"/>
        <v>7.5555908197532558E-3</v>
      </c>
      <c r="E6409" s="70">
        <f t="shared" ca="1" si="1432"/>
        <v>7.5555908197532558E-3</v>
      </c>
      <c r="F6409" s="67">
        <f t="shared" si="1433"/>
        <v>3.1409520212857922E-24</v>
      </c>
      <c r="G6409" s="68">
        <f t="shared" si="1434"/>
        <v>3.2979996223500817E-24</v>
      </c>
      <c r="H6409" s="68">
        <f t="shared" si="1435"/>
        <v>2.9839044202215026E-24</v>
      </c>
      <c r="I6409" s="69">
        <f t="shared" si="1443"/>
        <v>6.1645753531429372E-25</v>
      </c>
      <c r="J6409" s="55">
        <f t="shared" ca="1" si="1437"/>
        <v>7.7587270663561107E-3</v>
      </c>
      <c r="K6409" s="61">
        <f t="shared" ca="1" si="1438"/>
        <v>-1.1771199424018672E+23</v>
      </c>
      <c r="L6409" s="61">
        <f t="shared" ca="1" si="1439"/>
        <v>-1.1771199424018672E+23</v>
      </c>
      <c r="M6409" s="71">
        <f t="shared" ca="1" si="1440"/>
        <v>0</v>
      </c>
      <c r="N6409" s="64">
        <f t="shared" ca="1" si="1441"/>
        <v>1.4001470373067519E+23</v>
      </c>
      <c r="O6409" s="65">
        <f t="shared" ca="1" si="1442"/>
        <v>1.4001470373067519E+23</v>
      </c>
      <c r="P6409" s="62">
        <f t="shared" ca="1" si="1444"/>
        <v>2.9747315246929371E-24</v>
      </c>
    </row>
    <row r="6410" spans="1:16" x14ac:dyDescent="0.3">
      <c r="A6410" s="42">
        <v>6399</v>
      </c>
      <c r="B6410" s="52">
        <f>'[1]Mixed Norm. Gen. Proc.'!AA6407</f>
        <v>-0.25019939547449294</v>
      </c>
      <c r="C6410" s="57">
        <f t="shared" si="1436"/>
        <v>2.3550877243457001E-24</v>
      </c>
      <c r="D6410" s="39">
        <f t="shared" ca="1" si="1431"/>
        <v>-1.2881954849638977E-2</v>
      </c>
      <c r="E6410" s="70">
        <f t="shared" ca="1" si="1432"/>
        <v>5.0000000000000001E-3</v>
      </c>
      <c r="F6410" s="67">
        <f t="shared" si="1433"/>
        <v>2.3550877243457001E-24</v>
      </c>
      <c r="G6410" s="68">
        <f t="shared" si="1434"/>
        <v>2.4728421105629852E-24</v>
      </c>
      <c r="H6410" s="68">
        <f t="shared" si="1435"/>
        <v>2.2373333381284149E-24</v>
      </c>
      <c r="I6410" s="69">
        <f t="shared" si="1443"/>
        <v>6.6428879783630593E-25</v>
      </c>
      <c r="J6410" s="55">
        <f t="shared" ca="1" si="1437"/>
        <v>7.6989309726477606E-3</v>
      </c>
      <c r="K6410" s="61">
        <f t="shared" ca="1" si="1438"/>
        <v>-1.0929299738475712E+23</v>
      </c>
      <c r="L6410" s="61">
        <f t="shared" ca="1" si="1439"/>
        <v>-1.0929299738475712E+23</v>
      </c>
      <c r="M6410" s="71">
        <f t="shared" ca="1" si="1440"/>
        <v>0</v>
      </c>
      <c r="N6410" s="64">
        <f t="shared" ca="1" si="1441"/>
        <v>1.2987642039452636E+23</v>
      </c>
      <c r="O6410" s="65">
        <f t="shared" ca="1" si="1442"/>
        <v>1.2987642039452636E+23</v>
      </c>
      <c r="P6410" s="62">
        <f t="shared" ca="1" si="1444"/>
        <v>2.2305084217492628E-24</v>
      </c>
    </row>
    <row r="6411" spans="1:16" x14ac:dyDescent="0.3">
      <c r="A6411" s="42">
        <v>6400</v>
      </c>
      <c r="B6411" s="52">
        <f>'[1]Mixed Norm. Gen. Proc.'!AA6408</f>
        <v>0.12044164967266389</v>
      </c>
      <c r="C6411" s="57">
        <f t="shared" si="1436"/>
        <v>2.6387383749897363E-24</v>
      </c>
      <c r="D6411" s="39">
        <f t="shared" ca="1" si="1431"/>
        <v>2.5394651684817426E-2</v>
      </c>
      <c r="E6411" s="70">
        <f t="shared" ca="1" si="1432"/>
        <v>2.5394651684817426E-2</v>
      </c>
      <c r="F6411" s="67">
        <f t="shared" si="1433"/>
        <v>2.6387383749897363E-24</v>
      </c>
      <c r="G6411" s="68">
        <f t="shared" si="1434"/>
        <v>2.7706752937392234E-24</v>
      </c>
      <c r="H6411" s="68">
        <f t="shared" si="1435"/>
        <v>2.5068014562402493E-24</v>
      </c>
      <c r="I6411" s="69">
        <f t="shared" si="1443"/>
        <v>6.8348149064734874E-25</v>
      </c>
      <c r="J6411" s="55">
        <f t="shared" ca="1" si="1437"/>
        <v>7.6989309726477606E-3</v>
      </c>
      <c r="K6411" s="61">
        <f t="shared" ca="1" si="1438"/>
        <v>-1.0622396485950614E+23</v>
      </c>
      <c r="L6411" s="61">
        <f t="shared" ca="1" si="1439"/>
        <v>-1.0622396485950614E+23</v>
      </c>
      <c r="M6411" s="71">
        <f t="shared" ca="1" si="1440"/>
        <v>0</v>
      </c>
      <c r="N6411" s="64">
        <f t="shared" ca="1" si="1441"/>
        <v>1.2622938931301294E+23</v>
      </c>
      <c r="O6411" s="65">
        <f t="shared" ca="1" si="1442"/>
        <v>1.2622938931301294E+23</v>
      </c>
      <c r="P6411" s="62">
        <f t="shared" ca="1" si="1444"/>
        <v>2.4991545356735139E-24</v>
      </c>
    </row>
    <row r="6412" spans="1:16" x14ac:dyDescent="0.3">
      <c r="A6412" s="42">
        <v>6401</v>
      </c>
      <c r="B6412" s="52">
        <f>'[1]Mixed Norm. Gen. Proc.'!AA6409</f>
        <v>0.11378919755429998</v>
      </c>
      <c r="C6412" s="57">
        <f t="shared" si="1436"/>
        <v>2.9389982972355558E-24</v>
      </c>
      <c r="D6412" s="39">
        <f t="shared" ref="D6412:D6475" ca="1" si="1445">(SQRT(-2*LN(RAND()))*COS(2*PI()*RAND())+$D$2)/100</f>
        <v>9.0225206653643027E-3</v>
      </c>
      <c r="E6412" s="70">
        <f t="shared" ref="E6412:E6475" ca="1" si="1446">IF(D6412&lt;0.005, 0.005, D6412)</f>
        <v>9.0225206653643027E-3</v>
      </c>
      <c r="F6412" s="67">
        <f t="shared" ref="F6412:F6475" si="1447">C6412</f>
        <v>2.9389982972355558E-24</v>
      </c>
      <c r="G6412" s="68">
        <f t="shared" ref="G6412:G6475" si="1448">F6412*(1+$G$4)</f>
        <v>3.0859482120973335E-24</v>
      </c>
      <c r="H6412" s="68">
        <f t="shared" ref="H6412:H6475" si="1449">F6412*(1-$G$4)</f>
        <v>2.792048382373778E-24</v>
      </c>
      <c r="I6412" s="69">
        <f t="shared" si="1443"/>
        <v>7.0888049414348417E-25</v>
      </c>
      <c r="J6412" s="55">
        <f t="shared" ca="1" si="1437"/>
        <v>7.9049375553226844E-3</v>
      </c>
      <c r="K6412" s="61">
        <f t="shared" ca="1" si="1438"/>
        <v>-1.0223492181586578E+23</v>
      </c>
      <c r="L6412" s="61">
        <f t="shared" ca="1" si="1439"/>
        <v>-1.0223492181586578E+23</v>
      </c>
      <c r="M6412" s="71">
        <f t="shared" ca="1" si="1440"/>
        <v>0</v>
      </c>
      <c r="N6412" s="64">
        <f t="shared" ca="1" si="1441"/>
        <v>1.2188968921293E+23</v>
      </c>
      <c r="O6412" s="65">
        <f t="shared" ca="1" si="1442"/>
        <v>1.2188968921293E+23</v>
      </c>
      <c r="P6412" s="62">
        <f t="shared" ca="1" si="1444"/>
        <v>2.7833037842415756E-24</v>
      </c>
    </row>
    <row r="6413" spans="1:16" x14ac:dyDescent="0.3">
      <c r="A6413" s="42">
        <v>6402</v>
      </c>
      <c r="B6413" s="52">
        <f>'[1]Mixed Norm. Gen. Proc.'!AA6410</f>
        <v>-0.15969333200559335</v>
      </c>
      <c r="C6413" s="57">
        <f t="shared" ref="C6413:C6476" si="1450">C6412*(1+B6413)</f>
        <v>2.4696598663912447E-24</v>
      </c>
      <c r="D6413" s="39">
        <f t="shared" ca="1" si="1445"/>
        <v>1.1789161041599374E-2</v>
      </c>
      <c r="E6413" s="70">
        <f t="shared" ca="1" si="1446"/>
        <v>1.1789161041599374E-2</v>
      </c>
      <c r="F6413" s="67">
        <f t="shared" si="1447"/>
        <v>2.4696598663912447E-24</v>
      </c>
      <c r="G6413" s="68">
        <f t="shared" si="1448"/>
        <v>2.5931428597108071E-24</v>
      </c>
      <c r="H6413" s="68">
        <f t="shared" si="1449"/>
        <v>2.3461768730716823E-24</v>
      </c>
      <c r="I6413" s="69">
        <f t="shared" si="1443"/>
        <v>7.411061632506271E-25</v>
      </c>
      <c r="J6413" s="55">
        <f t="shared" ca="1" si="1437"/>
        <v>7.9270325012369396E-3</v>
      </c>
      <c r="K6413" s="61">
        <f t="shared" ca="1" si="1438"/>
        <v>-9.7770639323909994E+22</v>
      </c>
      <c r="L6413" s="61">
        <f t="shared" ca="1" si="1439"/>
        <v>-9.7770639323909994E+22</v>
      </c>
      <c r="M6413" s="71">
        <f t="shared" ca="1" si="1440"/>
        <v>0</v>
      </c>
      <c r="N6413" s="64">
        <f t="shared" ca="1" si="1441"/>
        <v>1.166083159379696E+23</v>
      </c>
      <c r="O6413" s="65">
        <f t="shared" ca="1" si="1442"/>
        <v>1.166083159379696E+23</v>
      </c>
      <c r="P6413" s="62">
        <f t="shared" ca="1" si="1444"/>
        <v>2.3388082225761801E-24</v>
      </c>
    </row>
    <row r="6414" spans="1:16" x14ac:dyDescent="0.3">
      <c r="A6414" s="42">
        <v>6403</v>
      </c>
      <c r="B6414" s="52">
        <f>'[1]Mixed Norm. Gen. Proc.'!AA6411</f>
        <v>-0.17874880814570326</v>
      </c>
      <c r="C6414" s="57">
        <f t="shared" si="1450"/>
        <v>2.0282111087485331E-24</v>
      </c>
      <c r="D6414" s="39">
        <f t="shared" ca="1" si="1445"/>
        <v>8.5146710223779083E-3</v>
      </c>
      <c r="E6414" s="70">
        <f t="shared" ca="1" si="1446"/>
        <v>8.5146710223779083E-3</v>
      </c>
      <c r="F6414" s="67">
        <f t="shared" si="1447"/>
        <v>2.0282111087485331E-24</v>
      </c>
      <c r="G6414" s="68">
        <f t="shared" si="1448"/>
        <v>2.1296216641859598E-24</v>
      </c>
      <c r="H6414" s="68">
        <f t="shared" si="1449"/>
        <v>1.9268005533111063E-24</v>
      </c>
      <c r="I6414" s="69">
        <f t="shared" si="1443"/>
        <v>7.585725648924552E-25</v>
      </c>
      <c r="J6414" s="55">
        <f t="shared" ca="1" si="1437"/>
        <v>7.9956098854955197E-3</v>
      </c>
      <c r="K6414" s="61">
        <f t="shared" ca="1" si="1438"/>
        <v>-9.5462487107832042E+22</v>
      </c>
      <c r="L6414" s="61">
        <f t="shared" ca="1" si="1439"/>
        <v>-9.5462487107832042E+22</v>
      </c>
      <c r="M6414" s="71">
        <f t="shared" ca="1" si="1440"/>
        <v>0</v>
      </c>
      <c r="N6414" s="64">
        <f t="shared" ca="1" si="1441"/>
        <v>1.1398031687537546E+23</v>
      </c>
      <c r="O6414" s="65">
        <f t="shared" ca="1" si="1442"/>
        <v>1.1398031687537546E+23</v>
      </c>
      <c r="P6414" s="62">
        <f t="shared" ca="1" si="1444"/>
        <v>1.9206967712010816E-24</v>
      </c>
    </row>
    <row r="6415" spans="1:16" x14ac:dyDescent="0.3">
      <c r="A6415" s="42">
        <v>6404</v>
      </c>
      <c r="B6415" s="52">
        <f>'[1]Mixed Norm. Gen. Proc.'!AA6412</f>
        <v>0.24764384593079788</v>
      </c>
      <c r="C6415" s="57">
        <f t="shared" si="1450"/>
        <v>2.5304851080785878E-24</v>
      </c>
      <c r="D6415" s="39">
        <f t="shared" ca="1" si="1445"/>
        <v>3.5590396639802262E-3</v>
      </c>
      <c r="E6415" s="70">
        <f t="shared" ca="1" si="1446"/>
        <v>5.0000000000000001E-3</v>
      </c>
      <c r="F6415" s="67">
        <f t="shared" si="1447"/>
        <v>2.5304851080785878E-24</v>
      </c>
      <c r="G6415" s="68">
        <f t="shared" si="1448"/>
        <v>2.6570093634825174E-24</v>
      </c>
      <c r="H6415" s="68">
        <f t="shared" si="1449"/>
        <v>2.4039608526746582E-24</v>
      </c>
      <c r="I6415" s="69">
        <f t="shared" si="1443"/>
        <v>7.6614989646113844E-25</v>
      </c>
      <c r="J6415" s="55">
        <f t="shared" ca="1" si="1437"/>
        <v>8.0068016648513138E-3</v>
      </c>
      <c r="K6415" s="61">
        <f t="shared" ca="1" si="1438"/>
        <v>-9.4509147456059784E+22</v>
      </c>
      <c r="L6415" s="61">
        <f t="shared" ca="1" si="1439"/>
        <v>-9.4509147456059784E+22</v>
      </c>
      <c r="M6415" s="71">
        <f t="shared" ca="1" si="1440"/>
        <v>0</v>
      </c>
      <c r="N6415" s="64">
        <f t="shared" ca="1" si="1441"/>
        <v>1.1286223737302921E+23</v>
      </c>
      <c r="O6415" s="65">
        <f t="shared" ca="1" si="1442"/>
        <v>1.1286223737302921E+23</v>
      </c>
      <c r="P6415" s="62">
        <f t="shared" ca="1" si="1444"/>
        <v>2.3963348639046063E-24</v>
      </c>
    </row>
    <row r="6416" spans="1:16" x14ac:dyDescent="0.3">
      <c r="A6416" s="42">
        <v>6405</v>
      </c>
      <c r="B6416" s="52">
        <f>'[1]Mixed Norm. Gen. Proc.'!AA6413</f>
        <v>6.6085645820332523E-3</v>
      </c>
      <c r="C6416" s="57">
        <f t="shared" si="1450"/>
        <v>2.5472079823391985E-24</v>
      </c>
      <c r="D6416" s="39">
        <f t="shared" ca="1" si="1445"/>
        <v>6.8947776693625146E-4</v>
      </c>
      <c r="E6416" s="70">
        <f t="shared" ca="1" si="1446"/>
        <v>5.0000000000000001E-3</v>
      </c>
      <c r="F6416" s="67">
        <f t="shared" si="1447"/>
        <v>2.5472079823391985E-24</v>
      </c>
      <c r="G6416" s="68">
        <f t="shared" si="1448"/>
        <v>2.6745683814561588E-24</v>
      </c>
      <c r="H6416" s="68">
        <f t="shared" si="1449"/>
        <v>2.4198475832222383E-24</v>
      </c>
      <c r="I6416" s="69">
        <f t="shared" si="1443"/>
        <v>7.8281909282925292E-25</v>
      </c>
      <c r="J6416" s="55">
        <f t="shared" ca="1" si="1437"/>
        <v>8.0068016648513138E-3</v>
      </c>
      <c r="K6416" s="61">
        <f t="shared" ca="1" si="1438"/>
        <v>-9.2496688189341608E+22</v>
      </c>
      <c r="L6416" s="61">
        <f t="shared" ca="1" si="1439"/>
        <v>-9.2496688189341608E+22</v>
      </c>
      <c r="M6416" s="71">
        <f t="shared" ca="1" si="1440"/>
        <v>0</v>
      </c>
      <c r="N6416" s="64">
        <f t="shared" ca="1" si="1441"/>
        <v>1.1045897100593498E+23</v>
      </c>
      <c r="O6416" s="65">
        <f t="shared" ca="1" si="1442"/>
        <v>1.1045897100593498E+23</v>
      </c>
      <c r="P6416" s="62">
        <f t="shared" ca="1" si="1444"/>
        <v>2.4121711976128977E-24</v>
      </c>
    </row>
    <row r="6417" spans="1:16" x14ac:dyDescent="0.3">
      <c r="A6417" s="42">
        <v>6406</v>
      </c>
      <c r="B6417" s="52">
        <f>'[1]Mixed Norm. Gen. Proc.'!AA6414</f>
        <v>-5.0577958792209887E-2</v>
      </c>
      <c r="C6417" s="57">
        <f t="shared" si="1450"/>
        <v>2.4183754019732584E-24</v>
      </c>
      <c r="D6417" s="39">
        <f t="shared" ca="1" si="1445"/>
        <v>-6.3450817358589517E-3</v>
      </c>
      <c r="E6417" s="70">
        <f t="shared" ca="1" si="1446"/>
        <v>5.0000000000000001E-3</v>
      </c>
      <c r="F6417" s="67">
        <f t="shared" si="1447"/>
        <v>2.4183754019732584E-24</v>
      </c>
      <c r="G6417" s="68">
        <f t="shared" si="1448"/>
        <v>2.5392941720719215E-24</v>
      </c>
      <c r="H6417" s="68">
        <f t="shared" si="1449"/>
        <v>2.2974566318745953E-24</v>
      </c>
      <c r="I6417" s="69">
        <f t="shared" si="1443"/>
        <v>7.9874552904394034E-25</v>
      </c>
      <c r="J6417" s="55">
        <f t="shared" ca="1" si="1437"/>
        <v>8.0068016648513138E-3</v>
      </c>
      <c r="K6417" s="61">
        <f t="shared" ca="1" si="1438"/>
        <v>-9.065236787586123E+22</v>
      </c>
      <c r="L6417" s="61">
        <f t="shared" ca="1" si="1439"/>
        <v>-9.065236787586123E+22</v>
      </c>
      <c r="M6417" s="71">
        <f t="shared" ca="1" si="1440"/>
        <v>0</v>
      </c>
      <c r="N6417" s="64">
        <f t="shared" ca="1" si="1441"/>
        <v>1.0825649513333544E+23</v>
      </c>
      <c r="O6417" s="65">
        <f t="shared" ca="1" si="1442"/>
        <v>1.0825649513333544E+23</v>
      </c>
      <c r="P6417" s="62">
        <f t="shared" ca="1" si="1444"/>
        <v>2.2901685021802771E-24</v>
      </c>
    </row>
    <row r="6418" spans="1:16" x14ac:dyDescent="0.3">
      <c r="A6418" s="42">
        <v>6407</v>
      </c>
      <c r="B6418" s="52">
        <f>'[1]Mixed Norm. Gen. Proc.'!AA6415</f>
        <v>-0.31962708353881392</v>
      </c>
      <c r="C6418" s="57">
        <f t="shared" si="1450"/>
        <v>1.6453971253385389E-24</v>
      </c>
      <c r="D6418" s="39">
        <f t="shared" ca="1" si="1445"/>
        <v>-1.8030171856243853E-3</v>
      </c>
      <c r="E6418" s="70">
        <f t="shared" ca="1" si="1446"/>
        <v>5.0000000000000001E-3</v>
      </c>
      <c r="F6418" s="67">
        <f t="shared" si="1447"/>
        <v>1.6453971253385389E-24</v>
      </c>
      <c r="G6418" s="68">
        <f t="shared" si="1448"/>
        <v>1.7276669816054659E-24</v>
      </c>
      <c r="H6418" s="68">
        <f t="shared" si="1449"/>
        <v>1.5631272690716119E-24</v>
      </c>
      <c r="I6418" s="69">
        <f t="shared" si="1443"/>
        <v>8.1094149501106624E-25</v>
      </c>
      <c r="J6418" s="55">
        <f t="shared" ca="1" si="1437"/>
        <v>8.0068016648513138E-3</v>
      </c>
      <c r="K6418" s="61">
        <f t="shared" ca="1" si="1438"/>
        <v>-8.9289022677403591E+22</v>
      </c>
      <c r="L6418" s="61">
        <f t="shared" ca="1" si="1439"/>
        <v>-8.9289022677403591E+22</v>
      </c>
      <c r="M6418" s="71">
        <f t="shared" ca="1" si="1440"/>
        <v>0</v>
      </c>
      <c r="N6418" s="64">
        <f t="shared" ca="1" si="1441"/>
        <v>1.066283967581884E+23</v>
      </c>
      <c r="O6418" s="65">
        <f t="shared" ca="1" si="1442"/>
        <v>1.066283967581884E+23</v>
      </c>
      <c r="P6418" s="62">
        <f t="shared" ca="1" si="1444"/>
        <v>1.5581686230159412E-24</v>
      </c>
    </row>
    <row r="6419" spans="1:16" x14ac:dyDescent="0.3">
      <c r="A6419" s="42">
        <v>6408</v>
      </c>
      <c r="B6419" s="52">
        <f>'[1]Mixed Norm. Gen. Proc.'!AA6416</f>
        <v>-0.28688597026549928</v>
      </c>
      <c r="C6419" s="57">
        <f t="shared" si="1450"/>
        <v>1.1733557745637287E-24</v>
      </c>
      <c r="D6419" s="39">
        <f t="shared" ca="1" si="1445"/>
        <v>-1.3376233234942443E-2</v>
      </c>
      <c r="E6419" s="70">
        <f t="shared" ca="1" si="1446"/>
        <v>5.0000000000000001E-3</v>
      </c>
      <c r="F6419" s="67">
        <f t="shared" si="1447"/>
        <v>1.1733557745637287E-24</v>
      </c>
      <c r="G6419" s="68">
        <f t="shared" si="1448"/>
        <v>1.2320235632919153E-24</v>
      </c>
      <c r="H6419" s="68">
        <f t="shared" si="1449"/>
        <v>1.1146879858355422E-24</v>
      </c>
      <c r="I6419" s="69">
        <f t="shared" si="1443"/>
        <v>8.1081823171519154E-25</v>
      </c>
      <c r="J6419" s="55">
        <f t="shared" ca="1" si="1437"/>
        <v>8.0059253640075781E-3</v>
      </c>
      <c r="K6419" s="61">
        <f t="shared" ca="1" si="1438"/>
        <v>-8.9303277508403789E+22</v>
      </c>
      <c r="L6419" s="61">
        <f t="shared" ca="1" si="1439"/>
        <v>-8.9303277508403789E+22</v>
      </c>
      <c r="M6419" s="71">
        <f t="shared" ca="1" si="1440"/>
        <v>0</v>
      </c>
      <c r="N6419" s="64">
        <f t="shared" ca="1" si="1441"/>
        <v>1.066439259476932E+23</v>
      </c>
      <c r="O6419" s="65">
        <f t="shared" ca="1" si="1442"/>
        <v>1.066439259476932E+23</v>
      </c>
      <c r="P6419" s="62">
        <f t="shared" ca="1" si="1444"/>
        <v>1.1111522921550422E-24</v>
      </c>
    </row>
    <row r="6420" spans="1:16" x14ac:dyDescent="0.3">
      <c r="A6420" s="42">
        <v>6409</v>
      </c>
      <c r="B6420" s="52">
        <f>'[1]Mixed Norm. Gen. Proc.'!AA6417</f>
        <v>-0.15820832734472895</v>
      </c>
      <c r="C6420" s="57">
        <f t="shared" si="1450"/>
        <v>9.8772112008972224E-25</v>
      </c>
      <c r="D6420" s="39">
        <f t="shared" ca="1" si="1445"/>
        <v>8.9230437072128843E-4</v>
      </c>
      <c r="E6420" s="70">
        <f t="shared" ca="1" si="1446"/>
        <v>5.0000000000000001E-3</v>
      </c>
      <c r="F6420" s="67">
        <f t="shared" si="1447"/>
        <v>9.8772112008972224E-25</v>
      </c>
      <c r="G6420" s="68">
        <f t="shared" si="1448"/>
        <v>1.0371071760942084E-24</v>
      </c>
      <c r="H6420" s="68">
        <f t="shared" si="1449"/>
        <v>9.3833506408523612E-25</v>
      </c>
      <c r="I6420" s="69">
        <f t="shared" si="1443"/>
        <v>8.0702027628664724E-25</v>
      </c>
      <c r="J6420" s="55">
        <f t="shared" ca="1" si="1437"/>
        <v>7.9985545414223425E-3</v>
      </c>
      <c r="K6420" s="61">
        <f t="shared" ca="1" si="1438"/>
        <v>-8.9729305279319241E+22</v>
      </c>
      <c r="L6420" s="61">
        <f t="shared" ca="1" si="1439"/>
        <v>-8.9729305279319241E+22</v>
      </c>
      <c r="M6420" s="71">
        <f t="shared" ca="1" si="1440"/>
        <v>0</v>
      </c>
      <c r="N6420" s="64">
        <f t="shared" ca="1" si="1441"/>
        <v>1.0714005436905848E+23</v>
      </c>
      <c r="O6420" s="65">
        <f t="shared" ca="1" si="1442"/>
        <v>1.0714005436905848E+23</v>
      </c>
      <c r="P6420" s="62">
        <f t="shared" ca="1" si="1444"/>
        <v>9.3536148245041446E-25</v>
      </c>
    </row>
    <row r="6421" spans="1:16" x14ac:dyDescent="0.3">
      <c r="A6421" s="42">
        <v>6410</v>
      </c>
      <c r="B6421" s="52">
        <f>'[1]Mixed Norm. Gen. Proc.'!AA6418</f>
        <v>0.11494122136160552</v>
      </c>
      <c r="C6421" s="57">
        <f t="shared" si="1450"/>
        <v>1.1012509919974878E-24</v>
      </c>
      <c r="D6421" s="39">
        <f t="shared" ca="1" si="1445"/>
        <v>1.0899901817634092E-2</v>
      </c>
      <c r="E6421" s="70">
        <f t="shared" ca="1" si="1446"/>
        <v>1.0899901817634092E-2</v>
      </c>
      <c r="F6421" s="67">
        <f t="shared" si="1447"/>
        <v>1.1012509919974878E-24</v>
      </c>
      <c r="G6421" s="68">
        <f t="shared" si="1448"/>
        <v>1.1563135415973624E-24</v>
      </c>
      <c r="H6421" s="68">
        <f t="shared" si="1449"/>
        <v>1.0461884423976133E-24</v>
      </c>
      <c r="I6421" s="69">
        <f t="shared" si="1443"/>
        <v>8.0258644360305444E-25</v>
      </c>
      <c r="J6421" s="55">
        <f t="shared" ca="1" si="1437"/>
        <v>7.9985545414223425E-3</v>
      </c>
      <c r="K6421" s="61">
        <f t="shared" ca="1" si="1438"/>
        <v>-9.0225008551651466E+22</v>
      </c>
      <c r="L6421" s="61">
        <f t="shared" ca="1" si="1439"/>
        <v>-9.0225008551651466E+22</v>
      </c>
      <c r="M6421" s="71">
        <f t="shared" ca="1" si="1440"/>
        <v>0</v>
      </c>
      <c r="N6421" s="64">
        <f t="shared" ca="1" si="1441"/>
        <v>1.0773194210722057E+23</v>
      </c>
      <c r="O6421" s="65">
        <f t="shared" ca="1" si="1442"/>
        <v>1.0773194210722057E+23</v>
      </c>
      <c r="P6421" s="62">
        <f t="shared" ca="1" si="1444"/>
        <v>1.0428730736578668E-24</v>
      </c>
    </row>
    <row r="6422" spans="1:16" x14ac:dyDescent="0.3">
      <c r="A6422" s="42">
        <v>6411</v>
      </c>
      <c r="B6422" s="52">
        <f>'[1]Mixed Norm. Gen. Proc.'!AA6419</f>
        <v>-7.0115254898328455E-2</v>
      </c>
      <c r="C6422" s="57">
        <f t="shared" si="1450"/>
        <v>1.0240364979865469E-24</v>
      </c>
      <c r="D6422" s="39">
        <f t="shared" ca="1" si="1445"/>
        <v>-3.9709913968705539E-3</v>
      </c>
      <c r="E6422" s="70">
        <f t="shared" ca="1" si="1446"/>
        <v>5.0000000000000001E-3</v>
      </c>
      <c r="F6422" s="67">
        <f t="shared" si="1447"/>
        <v>1.0240364979865469E-24</v>
      </c>
      <c r="G6422" s="68">
        <f t="shared" si="1448"/>
        <v>1.0752383228858742E-24</v>
      </c>
      <c r="H6422" s="68">
        <f t="shared" si="1449"/>
        <v>9.7283467308721948E-25</v>
      </c>
      <c r="I6422" s="69">
        <f t="shared" si="1443"/>
        <v>7.9830964753652679E-25</v>
      </c>
      <c r="J6422" s="55">
        <f t="shared" ca="1" si="1437"/>
        <v>7.9857431082493192E-3</v>
      </c>
      <c r="K6422" s="61">
        <f t="shared" ca="1" si="1438"/>
        <v>-9.0718481738659386E+22</v>
      </c>
      <c r="L6422" s="61">
        <f t="shared" ca="1" si="1439"/>
        <v>-9.0718481738659386E+22</v>
      </c>
      <c r="M6422" s="71">
        <f t="shared" ca="1" si="1440"/>
        <v>0</v>
      </c>
      <c r="N6422" s="64">
        <f t="shared" ca="1" si="1441"/>
        <v>1.0829898661598635E+23</v>
      </c>
      <c r="O6422" s="65">
        <f t="shared" ca="1" si="1442"/>
        <v>1.0829898661598635E+23</v>
      </c>
      <c r="P6422" s="62">
        <f t="shared" ca="1" si="1444"/>
        <v>9.6975669240724925E-25</v>
      </c>
    </row>
    <row r="6423" spans="1:16" x14ac:dyDescent="0.3">
      <c r="A6423" s="42">
        <v>6412</v>
      </c>
      <c r="B6423" s="52">
        <f>'[1]Mixed Norm. Gen. Proc.'!AA6420</f>
        <v>0.32177513756318699</v>
      </c>
      <c r="C6423" s="57">
        <f t="shared" si="1450"/>
        <v>1.3535459829958923E-24</v>
      </c>
      <c r="D6423" s="39">
        <f t="shared" ca="1" si="1445"/>
        <v>3.4460000122179812E-3</v>
      </c>
      <c r="E6423" s="70">
        <f t="shared" ca="1" si="1446"/>
        <v>5.0000000000000001E-3</v>
      </c>
      <c r="F6423" s="67">
        <f t="shared" si="1447"/>
        <v>1.3535459829958923E-24</v>
      </c>
      <c r="G6423" s="68">
        <f t="shared" si="1448"/>
        <v>1.421223282145687E-24</v>
      </c>
      <c r="H6423" s="68">
        <f t="shared" si="1449"/>
        <v>1.2858686838460976E-24</v>
      </c>
      <c r="I6423" s="69">
        <f t="shared" si="1443"/>
        <v>7.9366654721043516E-25</v>
      </c>
      <c r="J6423" s="55">
        <f t="shared" ca="1" si="1437"/>
        <v>7.9857431082493192E-3</v>
      </c>
      <c r="K6423" s="61">
        <f t="shared" ca="1" si="1438"/>
        <v>-9.1249202119433632E+22</v>
      </c>
      <c r="L6423" s="61">
        <f t="shared" ca="1" si="1439"/>
        <v>-9.1249202119433632E+22</v>
      </c>
      <c r="M6423" s="71">
        <f t="shared" ca="1" si="1440"/>
        <v>0</v>
      </c>
      <c r="N6423" s="64">
        <f t="shared" ca="1" si="1441"/>
        <v>1.0893255629564562E+23</v>
      </c>
      <c r="O6423" s="65">
        <f t="shared" ca="1" si="1442"/>
        <v>1.0893255629564562E+23</v>
      </c>
      <c r="P6423" s="62">
        <f t="shared" ca="1" si="1444"/>
        <v>1.2818002855094132E-24</v>
      </c>
    </row>
    <row r="6424" spans="1:16" x14ac:dyDescent="0.3">
      <c r="A6424" s="42">
        <v>6413</v>
      </c>
      <c r="B6424" s="52">
        <f>'[1]Mixed Norm. Gen. Proc.'!AA6421</f>
        <v>-9.9198881855246113E-2</v>
      </c>
      <c r="C6424" s="57">
        <f t="shared" si="1450"/>
        <v>1.21927573494304E-24</v>
      </c>
      <c r="D6424" s="39">
        <f t="shared" ca="1" si="1445"/>
        <v>3.8985056260462509E-3</v>
      </c>
      <c r="E6424" s="70">
        <f t="shared" ca="1" si="1446"/>
        <v>5.0000000000000001E-3</v>
      </c>
      <c r="F6424" s="67">
        <f t="shared" si="1447"/>
        <v>1.21927573494304E-24</v>
      </c>
      <c r="G6424" s="68">
        <f t="shared" si="1448"/>
        <v>1.280239521690192E-24</v>
      </c>
      <c r="H6424" s="68">
        <f t="shared" si="1449"/>
        <v>1.1583119481958879E-24</v>
      </c>
      <c r="I6424" s="69">
        <f t="shared" si="1443"/>
        <v>7.9014907430815628E-25</v>
      </c>
      <c r="J6424" s="55">
        <f t="shared" ca="1" si="1437"/>
        <v>7.9857431082493192E-3</v>
      </c>
      <c r="K6424" s="61">
        <f t="shared" ca="1" si="1438"/>
        <v>-9.1655412297039314E+22</v>
      </c>
      <c r="L6424" s="61">
        <f t="shared" ca="1" si="1439"/>
        <v>-9.1655412297039314E+22</v>
      </c>
      <c r="M6424" s="71">
        <f t="shared" ca="1" si="1440"/>
        <v>0</v>
      </c>
      <c r="N6424" s="64">
        <f t="shared" ca="1" si="1441"/>
        <v>1.0941748670612722E+23</v>
      </c>
      <c r="O6424" s="65">
        <f t="shared" ca="1" si="1442"/>
        <v>1.0941748670612722E+23</v>
      </c>
      <c r="P6424" s="62">
        <f t="shared" ca="1" si="1444"/>
        <v>1.1546471304251442E-24</v>
      </c>
    </row>
    <row r="6425" spans="1:16" x14ac:dyDescent="0.3">
      <c r="A6425" s="42">
        <v>6414</v>
      </c>
      <c r="B6425" s="52">
        <f>'[1]Mixed Norm. Gen. Proc.'!AA6422</f>
        <v>0.20769446773273909</v>
      </c>
      <c r="C6425" s="57">
        <f t="shared" si="1450"/>
        <v>1.4725125597314788E-24</v>
      </c>
      <c r="D6425" s="39">
        <f t="shared" ca="1" si="1445"/>
        <v>-1.4894889054919218E-2</v>
      </c>
      <c r="E6425" s="70">
        <f t="shared" ca="1" si="1446"/>
        <v>5.0000000000000001E-3</v>
      </c>
      <c r="F6425" s="67">
        <f t="shared" si="1447"/>
        <v>1.4725125597314788E-24</v>
      </c>
      <c r="G6425" s="68">
        <f t="shared" si="1448"/>
        <v>1.5461381877180527E-24</v>
      </c>
      <c r="H6425" s="68">
        <f t="shared" si="1449"/>
        <v>1.3988869317449048E-24</v>
      </c>
      <c r="I6425" s="69">
        <f t="shared" si="1443"/>
        <v>7.8590794972458398E-25</v>
      </c>
      <c r="J6425" s="55">
        <f t="shared" ca="1" si="1437"/>
        <v>7.8518851605595651E-3</v>
      </c>
      <c r="K6425" s="61">
        <f t="shared" ca="1" si="1438"/>
        <v>-9.2257320705741157E+22</v>
      </c>
      <c r="L6425" s="61">
        <f t="shared" ca="1" si="1439"/>
        <v>-9.2257320705741157E+22</v>
      </c>
      <c r="M6425" s="71">
        <f t="shared" ca="1" si="1440"/>
        <v>0</v>
      </c>
      <c r="N6425" s="64">
        <f t="shared" ca="1" si="1441"/>
        <v>1.0990066111832188E+23</v>
      </c>
      <c r="O6425" s="65">
        <f t="shared" ca="1" si="1442"/>
        <v>1.0990066111832188E+23</v>
      </c>
      <c r="P6425" s="62">
        <f t="shared" ca="1" si="1444"/>
        <v>1.3945350248672618E-24</v>
      </c>
    </row>
    <row r="6426" spans="1:16" x14ac:dyDescent="0.3">
      <c r="A6426" s="42">
        <v>6415</v>
      </c>
      <c r="B6426" s="52">
        <f>'[1]Mixed Norm. Gen. Proc.'!AA6423</f>
        <v>-0.13398404923830803</v>
      </c>
      <c r="C6426" s="57">
        <f t="shared" si="1450"/>
        <v>1.2752193644243894E-24</v>
      </c>
      <c r="D6426" s="39">
        <f t="shared" ca="1" si="1445"/>
        <v>1.6701264272535085E-3</v>
      </c>
      <c r="E6426" s="70">
        <f t="shared" ca="1" si="1446"/>
        <v>5.0000000000000001E-3</v>
      </c>
      <c r="F6426" s="67">
        <f t="shared" si="1447"/>
        <v>1.2752193644243894E-24</v>
      </c>
      <c r="G6426" s="68">
        <f t="shared" si="1448"/>
        <v>1.3389803326456089E-24</v>
      </c>
      <c r="H6426" s="68">
        <f t="shared" si="1449"/>
        <v>1.2114583962031699E-24</v>
      </c>
      <c r="I6426" s="69">
        <f t="shared" si="1443"/>
        <v>7.8275203738050982E-25</v>
      </c>
      <c r="J6426" s="55">
        <f t="shared" ca="1" si="1437"/>
        <v>7.8142261833660191E-3</v>
      </c>
      <c r="K6426" s="61">
        <f t="shared" ca="1" si="1438"/>
        <v>-9.2659592342212274E+22</v>
      </c>
      <c r="L6426" s="61">
        <f t="shared" ca="1" si="1439"/>
        <v>-9.2659592342212274E+22</v>
      </c>
      <c r="M6426" s="71">
        <f t="shared" ca="1" si="1440"/>
        <v>0</v>
      </c>
      <c r="N6426" s="64">
        <f t="shared" ca="1" si="1441"/>
        <v>1.1031345330771665E+23</v>
      </c>
      <c r="O6426" s="65">
        <f t="shared" ca="1" si="1442"/>
        <v>1.1031345330771665E+23</v>
      </c>
      <c r="P6426" s="62">
        <f t="shared" ca="1" si="1444"/>
        <v>1.2077076233253499E-24</v>
      </c>
    </row>
    <row r="6427" spans="1:16" x14ac:dyDescent="0.3">
      <c r="A6427" s="42">
        <v>6416</v>
      </c>
      <c r="B6427" s="52">
        <f>'[1]Mixed Norm. Gen. Proc.'!AA6424</f>
        <v>0.23479424782468122</v>
      </c>
      <c r="C6427" s="57">
        <f t="shared" si="1450"/>
        <v>1.5746335359058818E-24</v>
      </c>
      <c r="D6427" s="39">
        <f t="shared" ca="1" si="1445"/>
        <v>-5.7182654674579917E-3</v>
      </c>
      <c r="E6427" s="70">
        <f t="shared" ca="1" si="1446"/>
        <v>5.0000000000000001E-3</v>
      </c>
      <c r="F6427" s="67">
        <f t="shared" si="1447"/>
        <v>1.5746335359058818E-24</v>
      </c>
      <c r="G6427" s="68">
        <f t="shared" si="1448"/>
        <v>1.6533652127011759E-24</v>
      </c>
      <c r="H6427" s="68">
        <f t="shared" si="1449"/>
        <v>1.4959018591105877E-24</v>
      </c>
      <c r="I6427" s="69">
        <f t="shared" si="1443"/>
        <v>7.7834540154145111E-25</v>
      </c>
      <c r="J6427" s="55">
        <f t="shared" ca="1" si="1437"/>
        <v>7.8142261833660191E-3</v>
      </c>
      <c r="K6427" s="61">
        <f t="shared" ca="1" si="1438"/>
        <v>-9.3184188594260688E+22</v>
      </c>
      <c r="L6427" s="61">
        <f t="shared" ca="1" si="1439"/>
        <v>-9.3184188594260688E+22</v>
      </c>
      <c r="M6427" s="71">
        <f t="shared" ca="1" si="1440"/>
        <v>0</v>
      </c>
      <c r="N6427" s="64">
        <f t="shared" ca="1" si="1441"/>
        <v>1.1093799765000148E+23</v>
      </c>
      <c r="O6427" s="65">
        <f t="shared" ca="1" si="1442"/>
        <v>1.1093799765000148E+23</v>
      </c>
      <c r="P6427" s="62">
        <f t="shared" ca="1" si="1444"/>
        <v>1.4912704263361588E-24</v>
      </c>
    </row>
    <row r="6428" spans="1:16" x14ac:dyDescent="0.3">
      <c r="A6428" s="42">
        <v>6417</v>
      </c>
      <c r="B6428" s="52">
        <f>'[1]Mixed Norm. Gen. Proc.'!AA6425</f>
        <v>-2.2386498885766062E-2</v>
      </c>
      <c r="C6428" s="57">
        <f t="shared" si="1450"/>
        <v>1.539383004008835E-24</v>
      </c>
      <c r="D6428" s="39">
        <f t="shared" ca="1" si="1445"/>
        <v>-7.0323330773250838E-3</v>
      </c>
      <c r="E6428" s="70">
        <f t="shared" ca="1" si="1446"/>
        <v>5.0000000000000001E-3</v>
      </c>
      <c r="F6428" s="67">
        <f t="shared" si="1447"/>
        <v>1.539383004008835E-24</v>
      </c>
      <c r="G6428" s="68">
        <f t="shared" si="1448"/>
        <v>1.6163521542092768E-24</v>
      </c>
      <c r="H6428" s="68">
        <f t="shared" si="1449"/>
        <v>1.4624138538083932E-24</v>
      </c>
      <c r="I6428" s="69">
        <f t="shared" si="1443"/>
        <v>7.754012732725922E-25</v>
      </c>
      <c r="J6428" s="55">
        <f t="shared" ca="1" si="1437"/>
        <v>7.8142261833660191E-3</v>
      </c>
      <c r="K6428" s="61">
        <f t="shared" ca="1" si="1438"/>
        <v>-9.3538000502117341E+22</v>
      </c>
      <c r="L6428" s="61">
        <f t="shared" ca="1" si="1439"/>
        <v>-9.3538000502117341E+22</v>
      </c>
      <c r="M6428" s="71">
        <f t="shared" ca="1" si="1440"/>
        <v>0</v>
      </c>
      <c r="N6428" s="64">
        <f t="shared" ca="1" si="1441"/>
        <v>1.1135921915972828E+23</v>
      </c>
      <c r="O6428" s="65">
        <f t="shared" ca="1" si="1442"/>
        <v>1.1135921915972828E+23</v>
      </c>
      <c r="P6428" s="62">
        <f t="shared" ca="1" si="1444"/>
        <v>1.4578861025986085E-24</v>
      </c>
    </row>
    <row r="6429" spans="1:16" x14ac:dyDescent="0.3">
      <c r="A6429" s="42">
        <v>6418</v>
      </c>
      <c r="B6429" s="52">
        <f>'[1]Mixed Norm. Gen. Proc.'!AA6426</f>
        <v>-0.3527284303530594</v>
      </c>
      <c r="C6429" s="57">
        <f t="shared" si="1450"/>
        <v>9.9639885329262139E-25</v>
      </c>
      <c r="D6429" s="39">
        <f t="shared" ca="1" si="1445"/>
        <v>-1.1076413025324026E-2</v>
      </c>
      <c r="E6429" s="70">
        <f t="shared" ca="1" si="1446"/>
        <v>5.0000000000000001E-3</v>
      </c>
      <c r="F6429" s="67">
        <f t="shared" si="1447"/>
        <v>9.9639885329262139E-25</v>
      </c>
      <c r="G6429" s="68">
        <f t="shared" si="1448"/>
        <v>1.0462187959572525E-24</v>
      </c>
      <c r="H6429" s="68">
        <f t="shared" si="1449"/>
        <v>9.4657891062799026E-25</v>
      </c>
      <c r="I6429" s="69">
        <f t="shared" si="1443"/>
        <v>7.7193763812704805E-25</v>
      </c>
      <c r="J6429" s="55">
        <f t="shared" ca="1" si="1437"/>
        <v>7.8142261833660208E-3</v>
      </c>
      <c r="K6429" s="61">
        <f t="shared" ca="1" si="1438"/>
        <v>-9.3957699568442345E+22</v>
      </c>
      <c r="L6429" s="61">
        <f t="shared" ca="1" si="1439"/>
        <v>-9.3957699568442345E+22</v>
      </c>
      <c r="M6429" s="71">
        <f t="shared" ca="1" si="1440"/>
        <v>0</v>
      </c>
      <c r="N6429" s="64">
        <f t="shared" ca="1" si="1441"/>
        <v>1.1185888090209151E+23</v>
      </c>
      <c r="O6429" s="65">
        <f t="shared" ca="1" si="1442"/>
        <v>1.1185888090209151E+23</v>
      </c>
      <c r="P6429" s="62">
        <f t="shared" ca="1" si="1444"/>
        <v>9.4364822599546211E-25</v>
      </c>
    </row>
    <row r="6430" spans="1:16" x14ac:dyDescent="0.3">
      <c r="A6430" s="42">
        <v>6419</v>
      </c>
      <c r="B6430" s="52">
        <f>'[1]Mixed Norm. Gen. Proc.'!AA6427</f>
        <v>0.18749944553468867</v>
      </c>
      <c r="C6430" s="57">
        <f t="shared" si="1450"/>
        <v>1.1832230858163874E-24</v>
      </c>
      <c r="D6430" s="39">
        <f t="shared" ca="1" si="1445"/>
        <v>2.9260594771606959E-3</v>
      </c>
      <c r="E6430" s="70">
        <f t="shared" ca="1" si="1446"/>
        <v>5.0000000000000001E-3</v>
      </c>
      <c r="F6430" s="67">
        <f t="shared" si="1447"/>
        <v>1.1832230858163874E-24</v>
      </c>
      <c r="G6430" s="68">
        <f t="shared" si="1448"/>
        <v>1.2423842401072069E-24</v>
      </c>
      <c r="H6430" s="68">
        <f t="shared" si="1449"/>
        <v>1.124061931525568E-24</v>
      </c>
      <c r="I6430" s="69">
        <f t="shared" si="1443"/>
        <v>7.6638059263154957E-25</v>
      </c>
      <c r="J6430" s="55">
        <f t="shared" ca="1" si="1437"/>
        <v>7.8142261833660208E-3</v>
      </c>
      <c r="K6430" s="61">
        <f t="shared" ca="1" si="1438"/>
        <v>-9.4638989277725523E+22</v>
      </c>
      <c r="L6430" s="61">
        <f t="shared" ca="1" si="1439"/>
        <v>-9.4638989277725523E+22</v>
      </c>
      <c r="M6430" s="71">
        <f t="shared" ca="1" si="1440"/>
        <v>0</v>
      </c>
      <c r="N6430" s="64">
        <f t="shared" ca="1" si="1441"/>
        <v>1.1266997254014311E+23</v>
      </c>
      <c r="O6430" s="65">
        <f t="shared" ca="1" si="1442"/>
        <v>1.1266997254014311E+23</v>
      </c>
      <c r="P6430" s="62">
        <f t="shared" ca="1" si="1444"/>
        <v>1.1205817451494037E-24</v>
      </c>
    </row>
    <row r="6431" spans="1:16" x14ac:dyDescent="0.3">
      <c r="A6431" s="42">
        <v>6420</v>
      </c>
      <c r="B6431" s="52">
        <f>'[1]Mixed Norm. Gen. Proc.'!AA6428</f>
        <v>4.656706835544154E-2</v>
      </c>
      <c r="C6431" s="57">
        <f t="shared" si="1450"/>
        <v>1.2383223161333356E-24</v>
      </c>
      <c r="D6431" s="39">
        <f t="shared" ca="1" si="1445"/>
        <v>3.8770970737512902E-3</v>
      </c>
      <c r="E6431" s="70">
        <f t="shared" ca="1" si="1446"/>
        <v>5.0000000000000001E-3</v>
      </c>
      <c r="F6431" s="67">
        <f t="shared" si="1447"/>
        <v>1.2383223161333356E-24</v>
      </c>
      <c r="G6431" s="68">
        <f t="shared" si="1448"/>
        <v>1.3002384319400024E-24</v>
      </c>
      <c r="H6431" s="68">
        <f t="shared" si="1449"/>
        <v>1.1764062003266688E-24</v>
      </c>
      <c r="I6431" s="69">
        <f t="shared" si="1443"/>
        <v>7.60686506568319E-25</v>
      </c>
      <c r="J6431" s="55">
        <f t="shared" ca="1" si="1437"/>
        <v>7.8142261833660191E-3</v>
      </c>
      <c r="K6431" s="61">
        <f t="shared" ca="1" si="1438"/>
        <v>-9.5347405353508693E+22</v>
      </c>
      <c r="L6431" s="61">
        <f t="shared" ca="1" si="1439"/>
        <v>-9.5347405353508693E+22</v>
      </c>
      <c r="M6431" s="71">
        <f t="shared" ca="1" si="1440"/>
        <v>0</v>
      </c>
      <c r="N6431" s="64">
        <f t="shared" ca="1" si="1441"/>
        <v>1.13513358764094E+23</v>
      </c>
      <c r="O6431" s="65">
        <f t="shared" ca="1" si="1442"/>
        <v>1.13513358764094E+23</v>
      </c>
      <c r="P6431" s="62">
        <f t="shared" ca="1" si="1444"/>
        <v>1.172763951873636E-24</v>
      </c>
    </row>
    <row r="6432" spans="1:16" x14ac:dyDescent="0.3">
      <c r="A6432" s="42">
        <v>6421</v>
      </c>
      <c r="B6432" s="52">
        <f>'[1]Mixed Norm. Gen. Proc.'!AA6429</f>
        <v>0.12685195002914984</v>
      </c>
      <c r="C6432" s="57">
        <f t="shared" si="1450"/>
        <v>1.3954059166994625E-24</v>
      </c>
      <c r="D6432" s="39">
        <f t="shared" ca="1" si="1445"/>
        <v>-2.1289572385940164E-3</v>
      </c>
      <c r="E6432" s="70">
        <f t="shared" ca="1" si="1446"/>
        <v>5.0000000000000001E-3</v>
      </c>
      <c r="F6432" s="67">
        <f t="shared" si="1447"/>
        <v>1.3954059166994625E-24</v>
      </c>
      <c r="G6432" s="68">
        <f t="shared" si="1448"/>
        <v>1.4651762125344357E-24</v>
      </c>
      <c r="H6432" s="68">
        <f t="shared" si="1449"/>
        <v>1.3256356208644894E-24</v>
      </c>
      <c r="I6432" s="69">
        <f t="shared" si="1443"/>
        <v>7.5496085310796907E-25</v>
      </c>
      <c r="J6432" s="55">
        <f t="shared" ca="1" si="1437"/>
        <v>7.8142261833660208E-3</v>
      </c>
      <c r="K6432" s="61">
        <f t="shared" ca="1" si="1438"/>
        <v>-9.6070523908795973E+22</v>
      </c>
      <c r="L6432" s="61">
        <f t="shared" ca="1" si="1439"/>
        <v>-9.6070523908795973E+22</v>
      </c>
      <c r="M6432" s="71">
        <f t="shared" ca="1" si="1440"/>
        <v>0</v>
      </c>
      <c r="N6432" s="64">
        <f t="shared" ca="1" si="1441"/>
        <v>1.1437424864034119E+23</v>
      </c>
      <c r="O6432" s="65">
        <f t="shared" ca="1" si="1442"/>
        <v>1.1437424864034119E+23</v>
      </c>
      <c r="P6432" s="62">
        <f t="shared" ca="1" si="1444"/>
        <v>1.3215313460926988E-24</v>
      </c>
    </row>
    <row r="6433" spans="1:16" x14ac:dyDescent="0.3">
      <c r="A6433" s="42">
        <v>6422</v>
      </c>
      <c r="B6433" s="52">
        <f>'[1]Mixed Norm. Gen. Proc.'!AA6430</f>
        <v>4.1702353555364585E-2</v>
      </c>
      <c r="C6433" s="57">
        <f t="shared" si="1450"/>
        <v>1.4535976275909112E-24</v>
      </c>
      <c r="D6433" s="39">
        <f t="shared" ca="1" si="1445"/>
        <v>-9.9241904904281922E-3</v>
      </c>
      <c r="E6433" s="70">
        <f t="shared" ca="1" si="1446"/>
        <v>5.0000000000000001E-3</v>
      </c>
      <c r="F6433" s="67">
        <f t="shared" si="1447"/>
        <v>1.4535976275909112E-24</v>
      </c>
      <c r="G6433" s="68">
        <f t="shared" si="1448"/>
        <v>1.5262775089704568E-24</v>
      </c>
      <c r="H6433" s="68">
        <f t="shared" si="1449"/>
        <v>1.3809177462113657E-24</v>
      </c>
      <c r="I6433" s="69">
        <f t="shared" si="1443"/>
        <v>7.4992538329711622E-25</v>
      </c>
      <c r="J6433" s="55">
        <f t="shared" ca="1" si="1437"/>
        <v>7.8142261833660208E-3</v>
      </c>
      <c r="K6433" s="61">
        <f t="shared" ca="1" si="1438"/>
        <v>-9.6715601717375615E+22</v>
      </c>
      <c r="L6433" s="61">
        <f t="shared" ca="1" si="1439"/>
        <v>-9.6715601717375615E+22</v>
      </c>
      <c r="M6433" s="71">
        <f t="shared" ca="1" si="1440"/>
        <v>0</v>
      </c>
      <c r="N6433" s="64">
        <f t="shared" ca="1" si="1441"/>
        <v>1.1514222914746215E+23</v>
      </c>
      <c r="O6433" s="65">
        <f t="shared" ca="1" si="1442"/>
        <v>1.1514222914746215E+23</v>
      </c>
      <c r="P6433" s="62">
        <f t="shared" ca="1" si="1444"/>
        <v>1.3766423135219535E-24</v>
      </c>
    </row>
    <row r="6434" spans="1:16" x14ac:dyDescent="0.3">
      <c r="A6434" s="42">
        <v>6423</v>
      </c>
      <c r="B6434" s="52">
        <f>'[1]Mixed Norm. Gen. Proc.'!AA6431</f>
        <v>2.3641715372956021E-2</v>
      </c>
      <c r="C6434" s="57">
        <f t="shared" si="1450"/>
        <v>1.4879631689692197E-24</v>
      </c>
      <c r="D6434" s="39">
        <f t="shared" ca="1" si="1445"/>
        <v>7.2396707839132127E-4</v>
      </c>
      <c r="E6434" s="70">
        <f t="shared" ca="1" si="1446"/>
        <v>5.0000000000000001E-3</v>
      </c>
      <c r="F6434" s="67">
        <f t="shared" si="1447"/>
        <v>1.4879631689692197E-24</v>
      </c>
      <c r="G6434" s="68">
        <f t="shared" si="1448"/>
        <v>1.5623613274176807E-24</v>
      </c>
      <c r="H6434" s="68">
        <f t="shared" si="1449"/>
        <v>1.4135650105207587E-24</v>
      </c>
      <c r="I6434" s="69">
        <f t="shared" si="1443"/>
        <v>7.4485139730490098E-25</v>
      </c>
      <c r="J6434" s="55">
        <f t="shared" ca="1" si="1437"/>
        <v>7.8142261833660208E-3</v>
      </c>
      <c r="K6434" s="61">
        <f t="shared" ca="1" si="1438"/>
        <v>-9.7374435962861472E+22</v>
      </c>
      <c r="L6434" s="61">
        <f t="shared" ca="1" si="1439"/>
        <v>-9.7374435962861472E+22</v>
      </c>
      <c r="M6434" s="71">
        <f t="shared" ca="1" si="1440"/>
        <v>0</v>
      </c>
      <c r="N6434" s="64">
        <f t="shared" ca="1" si="1441"/>
        <v>1.1592658702061724E+23</v>
      </c>
      <c r="O6434" s="65">
        <f t="shared" ca="1" si="1442"/>
        <v>1.1592658702061724E+23</v>
      </c>
      <c r="P6434" s="62">
        <f t="shared" ca="1" si="1444"/>
        <v>1.4091884992686072E-24</v>
      </c>
    </row>
    <row r="6435" spans="1:16" x14ac:dyDescent="0.3">
      <c r="A6435" s="42">
        <v>6424</v>
      </c>
      <c r="B6435" s="52">
        <f>'[1]Mixed Norm. Gen. Proc.'!AA6432</f>
        <v>2.8733479217682809E-2</v>
      </c>
      <c r="C6435" s="57">
        <f t="shared" si="1450"/>
        <v>1.5307175277614741E-24</v>
      </c>
      <c r="D6435" s="39">
        <f t="shared" ca="1" si="1445"/>
        <v>7.312271187104399E-4</v>
      </c>
      <c r="E6435" s="70">
        <f t="shared" ca="1" si="1446"/>
        <v>5.0000000000000001E-3</v>
      </c>
      <c r="F6435" s="67">
        <f t="shared" si="1447"/>
        <v>1.5307175277614741E-24</v>
      </c>
      <c r="G6435" s="68">
        <f t="shared" si="1448"/>
        <v>1.607253404149548E-24</v>
      </c>
      <c r="H6435" s="68">
        <f t="shared" si="1449"/>
        <v>1.4541816513734003E-24</v>
      </c>
      <c r="I6435" s="69">
        <f t="shared" si="1443"/>
        <v>7.3997987025771905E-25</v>
      </c>
      <c r="J6435" s="55">
        <f t="shared" ca="1" si="1437"/>
        <v>7.7606542605269443E-3</v>
      </c>
      <c r="K6435" s="61">
        <f t="shared" ca="1" si="1438"/>
        <v>-9.8061088881713143E+22</v>
      </c>
      <c r="L6435" s="61">
        <f t="shared" ca="1" si="1439"/>
        <v>-9.8061088881713143E+22</v>
      </c>
      <c r="M6435" s="71">
        <f t="shared" ca="1" si="1440"/>
        <v>0</v>
      </c>
      <c r="N6435" s="64">
        <f t="shared" ca="1" si="1441"/>
        <v>1.1664416379019505E+23</v>
      </c>
      <c r="O6435" s="65">
        <f t="shared" ca="1" si="1442"/>
        <v>1.1664416379019505E+23</v>
      </c>
      <c r="P6435" s="62">
        <f t="shared" ca="1" si="1444"/>
        <v>1.449710206352252E-24</v>
      </c>
    </row>
    <row r="6436" spans="1:16" x14ac:dyDescent="0.3">
      <c r="A6436" s="42">
        <v>6425</v>
      </c>
      <c r="B6436" s="52">
        <f>'[1]Mixed Norm. Gen. Proc.'!AA6433</f>
        <v>-0.32805214897100338</v>
      </c>
      <c r="C6436" s="57">
        <f t="shared" si="1450"/>
        <v>1.028562353311741E-24</v>
      </c>
      <c r="D6436" s="39">
        <f t="shared" ca="1" si="1445"/>
        <v>-1.2657481563127905E-2</v>
      </c>
      <c r="E6436" s="70">
        <f t="shared" ca="1" si="1446"/>
        <v>5.0000000000000001E-3</v>
      </c>
      <c r="F6436" s="67">
        <f t="shared" si="1447"/>
        <v>1.028562353311741E-24</v>
      </c>
      <c r="G6436" s="68">
        <f t="shared" si="1448"/>
        <v>1.0799904709773281E-24</v>
      </c>
      <c r="H6436" s="68">
        <f t="shared" si="1449"/>
        <v>9.7713423564615397E-25</v>
      </c>
      <c r="I6436" s="69">
        <f t="shared" si="1443"/>
        <v>7.3545034972116212E-25</v>
      </c>
      <c r="J6436" s="55">
        <f t="shared" ca="1" si="1437"/>
        <v>7.7606542605269443E-3</v>
      </c>
      <c r="K6436" s="61">
        <f t="shared" ca="1" si="1438"/>
        <v>-9.8665031372318081E+22</v>
      </c>
      <c r="L6436" s="61">
        <f t="shared" ca="1" si="1439"/>
        <v>-9.8665031372318081E+22</v>
      </c>
      <c r="M6436" s="71">
        <f t="shared" ca="1" si="1440"/>
        <v>0</v>
      </c>
      <c r="N6436" s="64">
        <f t="shared" ca="1" si="1441"/>
        <v>1.1736255645335335E+23</v>
      </c>
      <c r="O6436" s="65">
        <f t="shared" ca="1" si="1442"/>
        <v>1.1736255645335335E+23</v>
      </c>
      <c r="P6436" s="62">
        <f t="shared" ca="1" si="1444"/>
        <v>9.7412965777319906E-25</v>
      </c>
    </row>
    <row r="6437" spans="1:16" x14ac:dyDescent="0.3">
      <c r="A6437" s="42">
        <v>6426</v>
      </c>
      <c r="B6437" s="52">
        <f>'[1]Mixed Norm. Gen. Proc.'!AA6434</f>
        <v>0.27720019302920912</v>
      </c>
      <c r="C6437" s="57">
        <f t="shared" si="1450"/>
        <v>1.3136800361923334E-24</v>
      </c>
      <c r="D6437" s="39">
        <f t="shared" ca="1" si="1445"/>
        <v>-1.0051487622235249E-2</v>
      </c>
      <c r="E6437" s="70">
        <f t="shared" ca="1" si="1446"/>
        <v>5.0000000000000001E-3</v>
      </c>
      <c r="F6437" s="67">
        <f t="shared" si="1447"/>
        <v>1.3136800361923334E-24</v>
      </c>
      <c r="G6437" s="68">
        <f t="shared" si="1448"/>
        <v>1.3793640380019501E-24</v>
      </c>
      <c r="H6437" s="68">
        <f t="shared" si="1449"/>
        <v>1.2479960343827167E-24</v>
      </c>
      <c r="I6437" s="69">
        <f t="shared" si="1443"/>
        <v>7.290129542804415E-25</v>
      </c>
      <c r="J6437" s="55">
        <f t="shared" ca="1" si="1437"/>
        <v>7.6609989351996751E-3</v>
      </c>
      <c r="K6437" s="61">
        <f t="shared" ca="1" si="1438"/>
        <v>-9.9622384425122463E+22</v>
      </c>
      <c r="L6437" s="61">
        <f t="shared" ca="1" si="1439"/>
        <v>-9.9622384425122463E+22</v>
      </c>
      <c r="M6437" s="71">
        <f t="shared" ca="1" si="1440"/>
        <v>0</v>
      </c>
      <c r="N6437" s="64">
        <f t="shared" ca="1" si="1441"/>
        <v>1.1831278954256925E+23</v>
      </c>
      <c r="O6437" s="65">
        <f t="shared" ca="1" si="1442"/>
        <v>1.1831278954256925E+23</v>
      </c>
      <c r="P6437" s="62">
        <f t="shared" ca="1" si="1444"/>
        <v>1.2442077891181511E-24</v>
      </c>
    </row>
    <row r="6438" spans="1:16" x14ac:dyDescent="0.3">
      <c r="A6438" s="42">
        <v>6427</v>
      </c>
      <c r="B6438" s="52">
        <f>'[1]Mixed Norm. Gen. Proc.'!AA6435</f>
        <v>0.2115585985266854</v>
      </c>
      <c r="C6438" s="57">
        <f t="shared" si="1450"/>
        <v>1.5916003435616688E-24</v>
      </c>
      <c r="D6438" s="39">
        <f t="shared" ca="1" si="1445"/>
        <v>-4.6794465632351828E-3</v>
      </c>
      <c r="E6438" s="70">
        <f t="shared" ca="1" si="1446"/>
        <v>5.0000000000000001E-3</v>
      </c>
      <c r="F6438" s="67">
        <f t="shared" si="1447"/>
        <v>1.5916003435616688E-24</v>
      </c>
      <c r="G6438" s="68">
        <f t="shared" si="1448"/>
        <v>1.6711803607397525E-24</v>
      </c>
      <c r="H6438" s="68">
        <f t="shared" si="1449"/>
        <v>1.5120203263835853E-24</v>
      </c>
      <c r="I6438" s="69">
        <f t="shared" si="1443"/>
        <v>7.2317589857445974E-25</v>
      </c>
      <c r="J6438" s="55">
        <f t="shared" ca="1" si="1437"/>
        <v>7.6609989351996751E-3</v>
      </c>
      <c r="K6438" s="61">
        <f t="shared" ca="1" si="1438"/>
        <v>-1.004264784340611E+23</v>
      </c>
      <c r="L6438" s="61">
        <f t="shared" ca="1" si="1439"/>
        <v>-1.004264784340611E+23</v>
      </c>
      <c r="M6438" s="71">
        <f t="shared" ca="1" si="1440"/>
        <v>0</v>
      </c>
      <c r="N6438" s="64">
        <f t="shared" ca="1" si="1441"/>
        <v>1.1926774164295229E+23</v>
      </c>
      <c r="O6438" s="65">
        <f t="shared" ca="1" si="1442"/>
        <v>1.1926774164295229E+23</v>
      </c>
      <c r="P6438" s="62">
        <f t="shared" ca="1" si="1444"/>
        <v>1.5074306452599727E-24</v>
      </c>
    </row>
    <row r="6439" spans="1:16" x14ac:dyDescent="0.3">
      <c r="A6439" s="42">
        <v>6428</v>
      </c>
      <c r="B6439" s="52">
        <f>'[1]Mixed Norm. Gen. Proc.'!AA6436</f>
        <v>-0.26970276708564478</v>
      </c>
      <c r="C6439" s="57">
        <f t="shared" si="1450"/>
        <v>1.1623413268086238E-24</v>
      </c>
      <c r="D6439" s="39">
        <f t="shared" ca="1" si="1445"/>
        <v>-1.096152185968107E-3</v>
      </c>
      <c r="E6439" s="70">
        <f t="shared" ca="1" si="1446"/>
        <v>5.0000000000000001E-3</v>
      </c>
      <c r="F6439" s="67">
        <f t="shared" si="1447"/>
        <v>1.1623413268086238E-24</v>
      </c>
      <c r="G6439" s="68">
        <f t="shared" si="1448"/>
        <v>1.220458393149055E-24</v>
      </c>
      <c r="H6439" s="68">
        <f t="shared" si="1449"/>
        <v>1.1042242604681926E-24</v>
      </c>
      <c r="I6439" s="69">
        <f t="shared" si="1443"/>
        <v>7.1857615296529194E-25</v>
      </c>
      <c r="J6439" s="55">
        <f t="shared" ca="1" si="1437"/>
        <v>7.6609989351996742E-3</v>
      </c>
      <c r="K6439" s="61">
        <f t="shared" ca="1" si="1438"/>
        <v>-1.0106932784023005E+23</v>
      </c>
      <c r="L6439" s="61">
        <f t="shared" ca="1" si="1439"/>
        <v>-1.0106932784023005E+23</v>
      </c>
      <c r="M6439" s="71">
        <f t="shared" ca="1" si="1440"/>
        <v>0</v>
      </c>
      <c r="N6439" s="64">
        <f t="shared" ca="1" si="1441"/>
        <v>1.2003119763668891E+23</v>
      </c>
      <c r="O6439" s="65">
        <f t="shared" ca="1" si="1442"/>
        <v>1.2003119763668891E+23</v>
      </c>
      <c r="P6439" s="62">
        <f t="shared" ca="1" si="1444"/>
        <v>1.1008724290436591E-24</v>
      </c>
    </row>
    <row r="6440" spans="1:16" x14ac:dyDescent="0.3">
      <c r="A6440" s="42">
        <v>6429</v>
      </c>
      <c r="B6440" s="52">
        <f>'[1]Mixed Norm. Gen. Proc.'!AA6437</f>
        <v>-0.16001474164159624</v>
      </c>
      <c r="C6440" s="57">
        <f t="shared" si="1450"/>
        <v>9.7634957969999169E-25</v>
      </c>
      <c r="D6440" s="39">
        <f t="shared" ca="1" si="1445"/>
        <v>-4.3871941743774652E-3</v>
      </c>
      <c r="E6440" s="70">
        <f t="shared" ca="1" si="1446"/>
        <v>5.0000000000000001E-3</v>
      </c>
      <c r="F6440" s="67">
        <f t="shared" si="1447"/>
        <v>9.7634957969999169E-25</v>
      </c>
      <c r="G6440" s="68">
        <f t="shared" si="1448"/>
        <v>1.0251670586849914E-24</v>
      </c>
      <c r="H6440" s="68">
        <f t="shared" si="1449"/>
        <v>9.2753210071499198E-25</v>
      </c>
      <c r="I6440" s="69">
        <f t="shared" si="1443"/>
        <v>7.1280922746067619E-25</v>
      </c>
      <c r="J6440" s="55">
        <f t="shared" ca="1" si="1437"/>
        <v>7.3600851277188222E-3</v>
      </c>
      <c r="K6440" s="61">
        <f t="shared" ca="1" si="1438"/>
        <v>-1.0215295181114542E+23</v>
      </c>
      <c r="L6440" s="61">
        <f t="shared" ca="1" si="1439"/>
        <v>-1.0215295181114542E+23</v>
      </c>
      <c r="M6440" s="71">
        <f t="shared" ca="1" si="1440"/>
        <v>0</v>
      </c>
      <c r="N6440" s="64">
        <f t="shared" ca="1" si="1441"/>
        <v>1.2073636961612873E+23</v>
      </c>
      <c r="O6440" s="65">
        <f t="shared" ca="1" si="1442"/>
        <v>1.2073636961612873E+23</v>
      </c>
      <c r="P6440" s="62">
        <f t="shared" ca="1" si="1444"/>
        <v>9.2482703895634341E-25</v>
      </c>
    </row>
    <row r="6441" spans="1:16" x14ac:dyDescent="0.3">
      <c r="A6441" s="42">
        <v>6430</v>
      </c>
      <c r="B6441" s="52">
        <f>'[1]Mixed Norm. Gen. Proc.'!AA6438</f>
        <v>6.6137174222772696E-2</v>
      </c>
      <c r="C6441" s="57">
        <f t="shared" si="1450"/>
        <v>1.040922581954941E-24</v>
      </c>
      <c r="D6441" s="39">
        <f t="shared" ca="1" si="1445"/>
        <v>7.5260054621148894E-3</v>
      </c>
      <c r="E6441" s="70">
        <f t="shared" ca="1" si="1446"/>
        <v>7.5260054621148894E-3</v>
      </c>
      <c r="F6441" s="67">
        <f t="shared" si="1447"/>
        <v>1.040922581954941E-24</v>
      </c>
      <c r="G6441" s="68">
        <f t="shared" si="1448"/>
        <v>1.0929687110526882E-24</v>
      </c>
      <c r="H6441" s="68">
        <f t="shared" si="1449"/>
        <v>9.8887645285719387E-25</v>
      </c>
      <c r="I6441" s="69">
        <f t="shared" si="1443"/>
        <v>7.0655326015851307E-25</v>
      </c>
      <c r="J6441" s="55">
        <f t="shared" ca="1" si="1437"/>
        <v>7.3600851277188222E-3</v>
      </c>
      <c r="K6441" s="61">
        <f t="shared" ca="1" si="1438"/>
        <v>-1.0305743497240974E+23</v>
      </c>
      <c r="L6441" s="61">
        <f t="shared" ca="1" si="1439"/>
        <v>-1.0305743497240974E+23</v>
      </c>
      <c r="M6441" s="71">
        <f t="shared" ca="1" si="1440"/>
        <v>0</v>
      </c>
      <c r="N6441" s="64">
        <f t="shared" ca="1" si="1441"/>
        <v>1.2180539416543295E+23</v>
      </c>
      <c r="O6441" s="65">
        <f t="shared" ca="1" si="1442"/>
        <v>1.2180539416543295E+23</v>
      </c>
      <c r="P6441" s="62">
        <f t="shared" ca="1" si="1444"/>
        <v>9.8599248595773005E-25</v>
      </c>
    </row>
    <row r="6442" spans="1:16" x14ac:dyDescent="0.3">
      <c r="A6442" s="42">
        <v>6431</v>
      </c>
      <c r="B6442" s="52">
        <f>'[1]Mixed Norm. Gen. Proc.'!AA6439</f>
        <v>1.7567737496732586E-2</v>
      </c>
      <c r="C6442" s="57">
        <f t="shared" si="1450"/>
        <v>1.0592092366291465E-24</v>
      </c>
      <c r="D6442" s="39">
        <f t="shared" ca="1" si="1445"/>
        <v>4.8779155174706493E-4</v>
      </c>
      <c r="E6442" s="70">
        <f t="shared" ca="1" si="1446"/>
        <v>5.0000000000000001E-3</v>
      </c>
      <c r="F6442" s="67">
        <f t="shared" si="1447"/>
        <v>1.0592092366291465E-24</v>
      </c>
      <c r="G6442" s="68">
        <f t="shared" si="1448"/>
        <v>1.1121696984606038E-24</v>
      </c>
      <c r="H6442" s="68">
        <f t="shared" si="1449"/>
        <v>1.0062487747976892E-24</v>
      </c>
      <c r="I6442" s="69">
        <f t="shared" si="1443"/>
        <v>7.004806174846637E-25</v>
      </c>
      <c r="J6442" s="55">
        <f t="shared" ca="1" si="1437"/>
        <v>7.3856003344068511E-3</v>
      </c>
      <c r="K6442" s="61">
        <f t="shared" ca="1" si="1438"/>
        <v>-1.0392792002629225E+23</v>
      </c>
      <c r="L6442" s="61">
        <f t="shared" ca="1" si="1439"/>
        <v>-1.0392792002629225E+23</v>
      </c>
      <c r="M6442" s="71">
        <f t="shared" ca="1" si="1440"/>
        <v>0</v>
      </c>
      <c r="N6442" s="64">
        <f t="shared" ca="1" si="1441"/>
        <v>1.228843015399774E+23</v>
      </c>
      <c r="O6442" s="65">
        <f t="shared" ca="1" si="1442"/>
        <v>1.228843015399774E+23</v>
      </c>
      <c r="P6442" s="62">
        <f t="shared" ca="1" si="1444"/>
        <v>1.0033039845382249E-24</v>
      </c>
    </row>
    <row r="6443" spans="1:16" x14ac:dyDescent="0.3">
      <c r="A6443" s="42">
        <v>6432</v>
      </c>
      <c r="B6443" s="52">
        <f>'[1]Mixed Norm. Gen. Proc.'!AA6440</f>
        <v>0.19824550767830268</v>
      </c>
      <c r="C6443" s="57">
        <f t="shared" si="1450"/>
        <v>1.2691927094822392E-24</v>
      </c>
      <c r="D6443" s="39">
        <f t="shared" ca="1" si="1445"/>
        <v>1.5041314235601944E-2</v>
      </c>
      <c r="E6443" s="70">
        <f t="shared" ca="1" si="1446"/>
        <v>1.5041314235601944E-2</v>
      </c>
      <c r="F6443" s="67">
        <f t="shared" si="1447"/>
        <v>1.2691927094822392E-24</v>
      </c>
      <c r="G6443" s="68">
        <f t="shared" si="1448"/>
        <v>1.3326523449563513E-24</v>
      </c>
      <c r="H6443" s="68">
        <f t="shared" si="1449"/>
        <v>1.2057330740081271E-24</v>
      </c>
      <c r="I6443" s="69">
        <f t="shared" si="1443"/>
        <v>6.9429761528486719E-25</v>
      </c>
      <c r="J6443" s="55">
        <f t="shared" ca="1" si="1437"/>
        <v>7.3856003344068511E-3</v>
      </c>
      <c r="K6443" s="61">
        <f t="shared" ca="1" si="1438"/>
        <v>-1.0485344035647424E+23</v>
      </c>
      <c r="L6443" s="61">
        <f t="shared" ca="1" si="1439"/>
        <v>-1.0485344035647424E+23</v>
      </c>
      <c r="M6443" s="71">
        <f t="shared" ca="1" si="1440"/>
        <v>0</v>
      </c>
      <c r="N6443" s="64">
        <f t="shared" ca="1" si="1441"/>
        <v>1.2397863614521831E+23</v>
      </c>
      <c r="O6443" s="65">
        <f t="shared" ca="1" si="1442"/>
        <v>1.2397863614521831E+23</v>
      </c>
      <c r="P6443" s="62">
        <f t="shared" ca="1" si="1444"/>
        <v>1.202204492308669E-24</v>
      </c>
    </row>
    <row r="6444" spans="1:16" x14ac:dyDescent="0.3">
      <c r="A6444" s="42">
        <v>6433</v>
      </c>
      <c r="B6444" s="52">
        <f>'[1]Mixed Norm. Gen. Proc.'!AA6441</f>
        <v>0.11227720148459183</v>
      </c>
      <c r="C6444" s="57">
        <f t="shared" si="1450"/>
        <v>1.4116941150475517E-24</v>
      </c>
      <c r="D6444" s="39">
        <f t="shared" ca="1" si="1445"/>
        <v>6.3081115083878994E-3</v>
      </c>
      <c r="E6444" s="70">
        <f t="shared" ca="1" si="1446"/>
        <v>6.3081115083878994E-3</v>
      </c>
      <c r="F6444" s="67">
        <f t="shared" si="1447"/>
        <v>1.4116941150475517E-24</v>
      </c>
      <c r="G6444" s="68">
        <f t="shared" si="1448"/>
        <v>1.4822788207999294E-24</v>
      </c>
      <c r="H6444" s="68">
        <f t="shared" si="1449"/>
        <v>1.341109409295174E-24</v>
      </c>
      <c r="I6444" s="69">
        <f t="shared" si="1443"/>
        <v>6.8866936162553222E-25</v>
      </c>
      <c r="J6444" s="55">
        <f t="shared" ca="1" si="1437"/>
        <v>7.487027750928083E-3</v>
      </c>
      <c r="K6444" s="61">
        <f t="shared" ca="1" si="1438"/>
        <v>-1.056175929701675E+23</v>
      </c>
      <c r="L6444" s="61">
        <f t="shared" ca="1" si="1439"/>
        <v>-1.056175929701675E+23</v>
      </c>
      <c r="M6444" s="71">
        <f t="shared" ca="1" si="1440"/>
        <v>0</v>
      </c>
      <c r="N6444" s="64">
        <f t="shared" ca="1" si="1441"/>
        <v>1.2508464800189416E+23</v>
      </c>
      <c r="O6444" s="65">
        <f t="shared" ca="1" si="1442"/>
        <v>1.2508464800189416E+23</v>
      </c>
      <c r="P6444" s="62">
        <f t="shared" ca="1" si="1444"/>
        <v>1.3371308290891563E-24</v>
      </c>
    </row>
    <row r="6445" spans="1:16" x14ac:dyDescent="0.3">
      <c r="A6445" s="42">
        <v>6434</v>
      </c>
      <c r="B6445" s="52">
        <f>'[1]Mixed Norm. Gen. Proc.'!AA6442</f>
        <v>7.8433328928769669E-2</v>
      </c>
      <c r="C6445" s="57">
        <f t="shared" si="1450"/>
        <v>1.5224179839198848E-24</v>
      </c>
      <c r="D6445" s="39">
        <f t="shared" ca="1" si="1445"/>
        <v>-1.2483726922253659E-2</v>
      </c>
      <c r="E6445" s="70">
        <f t="shared" ca="1" si="1446"/>
        <v>5.0000000000000001E-3</v>
      </c>
      <c r="F6445" s="67">
        <f t="shared" si="1447"/>
        <v>1.5224179839198848E-24</v>
      </c>
      <c r="G6445" s="68">
        <f t="shared" si="1448"/>
        <v>1.5985388831158791E-24</v>
      </c>
      <c r="H6445" s="68">
        <f t="shared" si="1449"/>
        <v>1.4462970847238904E-24</v>
      </c>
      <c r="I6445" s="69">
        <f t="shared" si="1443"/>
        <v>6.8307467356069264E-25</v>
      </c>
      <c r="J6445" s="55">
        <f t="shared" ca="1" si="1437"/>
        <v>7.4612726873464399E-3</v>
      </c>
      <c r="K6445" s="61">
        <f t="shared" ca="1" si="1438"/>
        <v>-1.06506400117297E+23</v>
      </c>
      <c r="L6445" s="61">
        <f t="shared" ca="1" si="1439"/>
        <v>-1.06506400117297E+23</v>
      </c>
      <c r="M6445" s="71">
        <f t="shared" ca="1" si="1440"/>
        <v>0</v>
      </c>
      <c r="N6445" s="64">
        <f t="shared" ca="1" si="1441"/>
        <v>1.2608539572198007E+23</v>
      </c>
      <c r="O6445" s="65">
        <f t="shared" ca="1" si="1442"/>
        <v>1.2608539572198007E+23</v>
      </c>
      <c r="P6445" s="62">
        <f t="shared" ca="1" si="1444"/>
        <v>1.4420211889888658E-24</v>
      </c>
    </row>
    <row r="6446" spans="1:16" x14ac:dyDescent="0.3">
      <c r="A6446" s="42">
        <v>6435</v>
      </c>
      <c r="B6446" s="52">
        <f>'[1]Mixed Norm. Gen. Proc.'!AA6443</f>
        <v>-4.2977669883009537E-2</v>
      </c>
      <c r="C6446" s="57">
        <f t="shared" si="1450"/>
        <v>1.4569880063830191E-24</v>
      </c>
      <c r="D6446" s="39">
        <f t="shared" ca="1" si="1445"/>
        <v>-1.0134006862777383E-2</v>
      </c>
      <c r="E6446" s="70">
        <f t="shared" ca="1" si="1446"/>
        <v>5.0000000000000001E-3</v>
      </c>
      <c r="F6446" s="67">
        <f t="shared" si="1447"/>
        <v>1.4569880063830191E-24</v>
      </c>
      <c r="G6446" s="68">
        <f t="shared" si="1448"/>
        <v>1.5298374067021701E-24</v>
      </c>
      <c r="H6446" s="68">
        <f t="shared" si="1449"/>
        <v>1.384138606063868E-24</v>
      </c>
      <c r="I6446" s="69">
        <f t="shared" si="1443"/>
        <v>6.7697660547348745E-25</v>
      </c>
      <c r="J6446" s="55">
        <f t="shared" ca="1" si="1437"/>
        <v>7.3228306442498286E-3</v>
      </c>
      <c r="K6446" s="61">
        <f t="shared" ca="1" si="1438"/>
        <v>-1.0759461138405417E+23</v>
      </c>
      <c r="L6446" s="61">
        <f t="shared" ca="1" si="1439"/>
        <v>-1.0759461138405417E+23</v>
      </c>
      <c r="M6446" s="71">
        <f t="shared" ca="1" si="1440"/>
        <v>0</v>
      </c>
      <c r="N6446" s="64">
        <f t="shared" ca="1" si="1441"/>
        <v>1.2709232422236624E+23</v>
      </c>
      <c r="O6446" s="65">
        <f t="shared" ca="1" si="1442"/>
        <v>1.2709232422236624E+23</v>
      </c>
      <c r="P6446" s="62">
        <f t="shared" ca="1" si="1444"/>
        <v>1.3801222964999887E-24</v>
      </c>
    </row>
    <row r="6447" spans="1:16" x14ac:dyDescent="0.3">
      <c r="A6447" s="42">
        <v>6436</v>
      </c>
      <c r="B6447" s="52">
        <f>'[1]Mixed Norm. Gen. Proc.'!AA6444</f>
        <v>0.32157211307433797</v>
      </c>
      <c r="C6447" s="57">
        <f t="shared" si="1450"/>
        <v>1.9255147183195736E-24</v>
      </c>
      <c r="D6447" s="39">
        <f t="shared" ca="1" si="1445"/>
        <v>-1.5529366718230403E-3</v>
      </c>
      <c r="E6447" s="70">
        <f t="shared" ca="1" si="1446"/>
        <v>5.0000000000000001E-3</v>
      </c>
      <c r="F6447" s="67">
        <f t="shared" si="1447"/>
        <v>1.9255147183195736E-24</v>
      </c>
      <c r="G6447" s="68">
        <f t="shared" si="1448"/>
        <v>2.0217904542355525E-24</v>
      </c>
      <c r="H6447" s="68">
        <f t="shared" si="1449"/>
        <v>1.8292389824035947E-24</v>
      </c>
      <c r="I6447" s="69">
        <f t="shared" si="1443"/>
        <v>6.704521400575625E-25</v>
      </c>
      <c r="J6447" s="55">
        <f t="shared" ref="J6447:J6510" ca="1" si="1451">AVERAGE(E6348:E6446)</f>
        <v>7.3228306442498295E-3</v>
      </c>
      <c r="K6447" s="61">
        <f t="shared" ref="K6447:K6510" ca="1" si="1452">(LN(F6447/G6447)+(J6447+I6447^2/2)*$K$4)/(I6447*SQRT($K$4))</f>
        <v>-1.0864166199210335E+23</v>
      </c>
      <c r="L6447" s="61">
        <f t="shared" ref="L6447:L6510" ca="1" si="1453">(LN(F6447/G6447)+(J6447-I6447^2/2)*$K$4)/(I6447*SQRT($K$4))</f>
        <v>-1.0864166199210335E+23</v>
      </c>
      <c r="M6447" s="71">
        <f t="shared" ref="M6447:M6510" ca="1" si="1454">F6447*_xlfn.NORM.S.DIST(K6447,TRUE)-G6447*EXP(-J6447*$K$4)*_xlfn.NORM.S.DIST(L6447,TRUE)</f>
        <v>0</v>
      </c>
      <c r="N6447" s="64">
        <f t="shared" ref="N6447:N6510" ca="1" si="1455">(LN(F6447/H6447)+(J6447+I6447^2/2)*$K$4)/(I6447*SQRT($K$4))</f>
        <v>1.2832911567171138E+23</v>
      </c>
      <c r="O6447" s="65">
        <f t="shared" ref="O6447:O6510" ca="1" si="1456">(LN(F6447/H6447)+(J6447-I6447^2/2)*$K$4)/(I6447*SQRT($K$4))</f>
        <v>1.2832911567171138E+23</v>
      </c>
      <c r="P6447" s="62">
        <f t="shared" ca="1" si="1444"/>
        <v>1.823931139686498E-24</v>
      </c>
    </row>
    <row r="6448" spans="1:16" x14ac:dyDescent="0.3">
      <c r="A6448" s="42">
        <v>6437</v>
      </c>
      <c r="B6448" s="52">
        <f>'[1]Mixed Norm. Gen. Proc.'!AA6445</f>
        <v>0.38601041886162551</v>
      </c>
      <c r="C6448" s="57">
        <f t="shared" si="1450"/>
        <v>2.6687834612623371E-24</v>
      </c>
      <c r="D6448" s="39">
        <f t="shared" ca="1" si="1445"/>
        <v>4.2423317920042523E-3</v>
      </c>
      <c r="E6448" s="70">
        <f t="shared" ca="1" si="1446"/>
        <v>5.0000000000000001E-3</v>
      </c>
      <c r="F6448" s="67">
        <f t="shared" si="1447"/>
        <v>2.6687834612623371E-24</v>
      </c>
      <c r="G6448" s="68">
        <f t="shared" si="1448"/>
        <v>2.8022226343254539E-24</v>
      </c>
      <c r="H6448" s="68">
        <f t="shared" si="1449"/>
        <v>2.5353442881992203E-24</v>
      </c>
      <c r="I6448" s="69">
        <f t="shared" ref="I6448:I6511" si="1457">_xlfn.STDEV.S(F6349:F6447)</f>
        <v>6.6706948778653502E-25</v>
      </c>
      <c r="J6448" s="55">
        <f t="shared" ca="1" si="1451"/>
        <v>7.2417735794031209E-3</v>
      </c>
      <c r="K6448" s="61">
        <f t="shared" ca="1" si="1452"/>
        <v>-1.0926912003607E+23</v>
      </c>
      <c r="L6448" s="61">
        <f t="shared" ca="1" si="1453"/>
        <v>-1.0926912003607E+23</v>
      </c>
      <c r="M6448" s="71">
        <f t="shared" ca="1" si="1454"/>
        <v>0</v>
      </c>
      <c r="N6448" s="64">
        <f t="shared" ca="1" si="1455"/>
        <v>1.2890331615644009E+23</v>
      </c>
      <c r="O6448" s="65">
        <f t="shared" ca="1" si="1456"/>
        <v>1.2890331615644009E+23</v>
      </c>
      <c r="P6448" s="62">
        <f t="shared" ref="P6448:P6511" ca="1" si="1458">H6448*EXP(-J6448*$K$4)*_xlfn.NORM.S.DIST(-L6448,TRUE)-F6448*_xlfn.NORM.S.DIST(K6448,TRUE)</f>
        <v>2.5280688781882283E-24</v>
      </c>
    </row>
    <row r="6449" spans="1:16" x14ac:dyDescent="0.3">
      <c r="A6449" s="42">
        <v>6438</v>
      </c>
      <c r="B6449" s="52">
        <f>'[1]Mixed Norm. Gen. Proc.'!AA6446</f>
        <v>0.18247980669803049</v>
      </c>
      <c r="C6449" s="57">
        <f t="shared" si="1450"/>
        <v>3.155782551392389E-24</v>
      </c>
      <c r="D6449" s="39">
        <f t="shared" ca="1" si="1445"/>
        <v>7.9042441510670681E-3</v>
      </c>
      <c r="E6449" s="70">
        <f t="shared" ca="1" si="1446"/>
        <v>7.9042441510670681E-3</v>
      </c>
      <c r="F6449" s="67">
        <f t="shared" si="1447"/>
        <v>3.155782551392389E-24</v>
      </c>
      <c r="G6449" s="68">
        <f t="shared" si="1448"/>
        <v>3.3135716789620084E-24</v>
      </c>
      <c r="H6449" s="68">
        <f t="shared" si="1449"/>
        <v>2.9979934238227696E-24</v>
      </c>
      <c r="I6449" s="69">
        <f t="shared" si="1457"/>
        <v>6.7590545155155521E-25</v>
      </c>
      <c r="J6449" s="55">
        <f t="shared" ca="1" si="1451"/>
        <v>7.2417735794031201E-3</v>
      </c>
      <c r="K6449" s="61">
        <f t="shared" ca="1" si="1452"/>
        <v>-1.0784066878884597E+23</v>
      </c>
      <c r="L6449" s="61">
        <f t="shared" ca="1" si="1453"/>
        <v>-1.0784066878884597E+23</v>
      </c>
      <c r="M6449" s="71">
        <f t="shared" ca="1" si="1454"/>
        <v>0</v>
      </c>
      <c r="N6449" s="64">
        <f t="shared" ca="1" si="1455"/>
        <v>1.2721819136844695E+23</v>
      </c>
      <c r="O6449" s="65">
        <f t="shared" ca="1" si="1456"/>
        <v>1.2721819136844695E+23</v>
      </c>
      <c r="P6449" s="62">
        <f t="shared" ca="1" si="1458"/>
        <v>2.9893903983993227E-24</v>
      </c>
    </row>
    <row r="6450" spans="1:16" x14ac:dyDescent="0.3">
      <c r="A6450" s="42">
        <v>6439</v>
      </c>
      <c r="B6450" s="52">
        <f>'[1]Mixed Norm. Gen. Proc.'!AA6447</f>
        <v>-0.17875938477641193</v>
      </c>
      <c r="C6450" s="57">
        <f t="shared" si="1450"/>
        <v>2.5916568040173497E-24</v>
      </c>
      <c r="D6450" s="39">
        <f t="shared" ca="1" si="1445"/>
        <v>-2.4950028290313727E-3</v>
      </c>
      <c r="E6450" s="70">
        <f t="shared" ca="1" si="1446"/>
        <v>5.0000000000000001E-3</v>
      </c>
      <c r="F6450" s="67">
        <f t="shared" si="1447"/>
        <v>2.5916568040173497E-24</v>
      </c>
      <c r="G6450" s="68">
        <f t="shared" si="1448"/>
        <v>2.7212396442182174E-24</v>
      </c>
      <c r="H6450" s="68">
        <f t="shared" si="1449"/>
        <v>2.462073963816482E-24</v>
      </c>
      <c r="I6450" s="69">
        <f t="shared" si="1457"/>
        <v>6.963224748768947E-25</v>
      </c>
      <c r="J6450" s="55">
        <f t="shared" ca="1" si="1451"/>
        <v>7.2711093789088474E-3</v>
      </c>
      <c r="K6450" s="61">
        <f t="shared" ca="1" si="1452"/>
        <v>-1.0465210982822659E+23</v>
      </c>
      <c r="L6450" s="61">
        <f t="shared" ca="1" si="1453"/>
        <v>-1.0465210982822659E+23</v>
      </c>
      <c r="M6450" s="71">
        <f t="shared" ca="1" si="1454"/>
        <v>0</v>
      </c>
      <c r="N6450" s="64">
        <f t="shared" ca="1" si="1455"/>
        <v>1.2351453816614981E+23</v>
      </c>
      <c r="O6450" s="65">
        <f t="shared" ca="1" si="1456"/>
        <v>1.2351453816614981E+23</v>
      </c>
      <c r="P6450" s="62">
        <f t="shared" ca="1" si="1458"/>
        <v>2.4549802308665982E-24</v>
      </c>
    </row>
    <row r="6451" spans="1:16" x14ac:dyDescent="0.3">
      <c r="A6451" s="42">
        <v>6440</v>
      </c>
      <c r="B6451" s="52">
        <f>'[1]Mixed Norm. Gen. Proc.'!AA6448</f>
        <v>0.3220120956707595</v>
      </c>
      <c r="C6451" s="57">
        <f t="shared" si="1450"/>
        <v>3.4262016427383593E-24</v>
      </c>
      <c r="D6451" s="39">
        <f t="shared" ca="1" si="1445"/>
        <v>1.7527672786357509E-3</v>
      </c>
      <c r="E6451" s="70">
        <f t="shared" ca="1" si="1446"/>
        <v>5.0000000000000001E-3</v>
      </c>
      <c r="F6451" s="67">
        <f t="shared" si="1447"/>
        <v>3.4262016427383593E-24</v>
      </c>
      <c r="G6451" s="68">
        <f t="shared" si="1448"/>
        <v>3.5975117248752778E-24</v>
      </c>
      <c r="H6451" s="68">
        <f t="shared" si="1449"/>
        <v>3.2548915606014412E-24</v>
      </c>
      <c r="I6451" s="69">
        <f t="shared" si="1457"/>
        <v>7.0269697706341404E-25</v>
      </c>
      <c r="J6451" s="55">
        <f t="shared" ca="1" si="1451"/>
        <v>7.2711093789088474E-3</v>
      </c>
      <c r="K6451" s="61">
        <f t="shared" ca="1" si="1452"/>
        <v>-1.037027602156645E+23</v>
      </c>
      <c r="L6451" s="61">
        <f t="shared" ca="1" si="1453"/>
        <v>-1.037027602156645E+23</v>
      </c>
      <c r="M6451" s="71">
        <f t="shared" ca="1" si="1454"/>
        <v>0</v>
      </c>
      <c r="N6451" s="64">
        <f t="shared" ca="1" si="1455"/>
        <v>1.2239407839571262E+23</v>
      </c>
      <c r="O6451" s="65">
        <f t="shared" ca="1" si="1456"/>
        <v>1.2239407839571262E+23</v>
      </c>
      <c r="P6451" s="62">
        <f t="shared" ca="1" si="1458"/>
        <v>3.245513559838237E-24</v>
      </c>
    </row>
    <row r="6452" spans="1:16" x14ac:dyDescent="0.3">
      <c r="A6452" s="42">
        <v>6441</v>
      </c>
      <c r="B6452" s="52">
        <f>'[1]Mixed Norm. Gen. Proc.'!AA6449</f>
        <v>-0.1453023068101586</v>
      </c>
      <c r="C6452" s="57">
        <f t="shared" si="1450"/>
        <v>2.9283666404517205E-24</v>
      </c>
      <c r="D6452" s="39">
        <f t="shared" ca="1" si="1445"/>
        <v>4.4967504456723626E-3</v>
      </c>
      <c r="E6452" s="70">
        <f t="shared" ca="1" si="1446"/>
        <v>5.0000000000000001E-3</v>
      </c>
      <c r="F6452" s="67">
        <f t="shared" si="1447"/>
        <v>2.9283666404517205E-24</v>
      </c>
      <c r="G6452" s="68">
        <f t="shared" si="1448"/>
        <v>3.0747849724743068E-24</v>
      </c>
      <c r="H6452" s="68">
        <f t="shared" si="1449"/>
        <v>2.7819483084291343E-24</v>
      </c>
      <c r="I6452" s="69">
        <f t="shared" si="1457"/>
        <v>7.299173817879256E-25</v>
      </c>
      <c r="J6452" s="55">
        <f t="shared" ca="1" si="1451"/>
        <v>7.2711093789088474E-3</v>
      </c>
      <c r="K6452" s="61">
        <f t="shared" ca="1" si="1452"/>
        <v>-9.9835430604736404E+22</v>
      </c>
      <c r="L6452" s="61">
        <f t="shared" ca="1" si="1453"/>
        <v>-9.9835430604736404E+22</v>
      </c>
      <c r="M6452" s="71">
        <f t="shared" ca="1" si="1454"/>
        <v>0</v>
      </c>
      <c r="N6452" s="64">
        <f t="shared" ca="1" si="1455"/>
        <v>1.178297038062847E+23</v>
      </c>
      <c r="O6452" s="65">
        <f t="shared" ca="1" si="1456"/>
        <v>1.178297038062847E+23</v>
      </c>
      <c r="P6452" s="62">
        <f t="shared" ca="1" si="1458"/>
        <v>2.7739329528100909E-24</v>
      </c>
    </row>
    <row r="6453" spans="1:16" x14ac:dyDescent="0.3">
      <c r="A6453" s="42">
        <v>6442</v>
      </c>
      <c r="B6453" s="52">
        <f>'[1]Mixed Norm. Gen. Proc.'!AA6450</f>
        <v>0.21788490057622936</v>
      </c>
      <c r="C6453" s="57">
        <f t="shared" si="1450"/>
        <v>3.5664135147572902E-24</v>
      </c>
      <c r="D6453" s="39">
        <f t="shared" ca="1" si="1445"/>
        <v>1.7234321945665629E-2</v>
      </c>
      <c r="E6453" s="70">
        <f t="shared" ca="1" si="1446"/>
        <v>1.7234321945665629E-2</v>
      </c>
      <c r="F6453" s="67">
        <f t="shared" si="1447"/>
        <v>3.5664135147572902E-24</v>
      </c>
      <c r="G6453" s="68">
        <f t="shared" si="1448"/>
        <v>3.7447341904951548E-24</v>
      </c>
      <c r="H6453" s="68">
        <f t="shared" si="1449"/>
        <v>3.3880928390194255E-24</v>
      </c>
      <c r="I6453" s="69">
        <f t="shared" si="1457"/>
        <v>7.4213351710497342E-25</v>
      </c>
      <c r="J6453" s="55">
        <f t="shared" ca="1" si="1451"/>
        <v>7.2711093789088492E-3</v>
      </c>
      <c r="K6453" s="61">
        <f t="shared" ca="1" si="1452"/>
        <v>-9.8192056330979295E+22</v>
      </c>
      <c r="L6453" s="61">
        <f t="shared" ca="1" si="1453"/>
        <v>-9.8192056330979295E+22</v>
      </c>
      <c r="M6453" s="71">
        <f t="shared" ca="1" si="1454"/>
        <v>0</v>
      </c>
      <c r="N6453" s="64">
        <f t="shared" ca="1" si="1455"/>
        <v>1.1589012882026239E+23</v>
      </c>
      <c r="O6453" s="65">
        <f t="shared" ca="1" si="1456"/>
        <v>1.1589012882026239E+23</v>
      </c>
      <c r="P6453" s="62">
        <f t="shared" ca="1" si="1458"/>
        <v>3.3783310584382442E-24</v>
      </c>
    </row>
    <row r="6454" spans="1:16" x14ac:dyDescent="0.3">
      <c r="A6454" s="42">
        <v>6443</v>
      </c>
      <c r="B6454" s="52">
        <f>'[1]Mixed Norm. Gen. Proc.'!AA6451</f>
        <v>-0.37473172639400065</v>
      </c>
      <c r="C6454" s="57">
        <f t="shared" si="1450"/>
        <v>2.2299652213373951E-24</v>
      </c>
      <c r="D6454" s="39">
        <f t="shared" ca="1" si="1445"/>
        <v>-1.286171228836331E-2</v>
      </c>
      <c r="E6454" s="70">
        <f t="shared" ca="1" si="1446"/>
        <v>5.0000000000000001E-3</v>
      </c>
      <c r="F6454" s="67">
        <f t="shared" si="1447"/>
        <v>2.2299652213373951E-24</v>
      </c>
      <c r="G6454" s="68">
        <f t="shared" si="1448"/>
        <v>2.3414634824042652E-24</v>
      </c>
      <c r="H6454" s="68">
        <f t="shared" si="1449"/>
        <v>2.1184669602705251E-24</v>
      </c>
      <c r="I6454" s="69">
        <f t="shared" si="1457"/>
        <v>7.6847548707286356E-25</v>
      </c>
      <c r="J6454" s="55">
        <f t="shared" ca="1" si="1451"/>
        <v>7.3946883884610272E-3</v>
      </c>
      <c r="K6454" s="61">
        <f t="shared" ca="1" si="1452"/>
        <v>-9.4724906496694394E+22</v>
      </c>
      <c r="L6454" s="61">
        <f t="shared" ca="1" si="1453"/>
        <v>-9.4724906496694394E+22</v>
      </c>
      <c r="M6454" s="71">
        <f t="shared" ca="1" si="1454"/>
        <v>0</v>
      </c>
      <c r="N6454" s="64">
        <f t="shared" ca="1" si="1455"/>
        <v>1.1201892292716509E+23</v>
      </c>
      <c r="O6454" s="65">
        <f t="shared" ca="1" si="1456"/>
        <v>1.1201892292716509E+23</v>
      </c>
      <c r="P6454" s="62">
        <f t="shared" ca="1" si="1458"/>
        <v>2.1122596423272224E-24</v>
      </c>
    </row>
    <row r="6455" spans="1:16" x14ac:dyDescent="0.3">
      <c r="A6455" s="42">
        <v>6444</v>
      </c>
      <c r="B6455" s="52">
        <f>'[1]Mixed Norm. Gen. Proc.'!AA6452</f>
        <v>8.7812829309896645E-2</v>
      </c>
      <c r="C6455" s="57">
        <f t="shared" si="1450"/>
        <v>2.4257847766857018E-24</v>
      </c>
      <c r="D6455" s="39">
        <f t="shared" ca="1" si="1445"/>
        <v>6.8440192741888953E-3</v>
      </c>
      <c r="E6455" s="70">
        <f t="shared" ca="1" si="1446"/>
        <v>6.8440192741888953E-3</v>
      </c>
      <c r="F6455" s="67">
        <f t="shared" si="1447"/>
        <v>2.4257847766857018E-24</v>
      </c>
      <c r="G6455" s="68">
        <f t="shared" si="1448"/>
        <v>2.5470740155199871E-24</v>
      </c>
      <c r="H6455" s="68">
        <f t="shared" si="1449"/>
        <v>2.3044955378514164E-24</v>
      </c>
      <c r="I6455" s="69">
        <f t="shared" si="1457"/>
        <v>7.6481386956295352E-25</v>
      </c>
      <c r="J6455" s="55">
        <f t="shared" ca="1" si="1451"/>
        <v>7.3946883884610263E-3</v>
      </c>
      <c r="K6455" s="61">
        <f t="shared" ca="1" si="1452"/>
        <v>-9.5178410793695548E+22</v>
      </c>
      <c r="L6455" s="61">
        <f t="shared" ca="1" si="1453"/>
        <v>-9.5178410793695548E+22</v>
      </c>
      <c r="M6455" s="71">
        <f t="shared" ca="1" si="1454"/>
        <v>0</v>
      </c>
      <c r="N6455" s="64">
        <f t="shared" ca="1" si="1455"/>
        <v>1.1255522393575658E+23</v>
      </c>
      <c r="O6455" s="65">
        <f t="shared" ca="1" si="1456"/>
        <v>1.1255522393575658E+23</v>
      </c>
      <c r="P6455" s="62">
        <f t="shared" ca="1" si="1458"/>
        <v>2.2977431377570862E-24</v>
      </c>
    </row>
    <row r="6456" spans="1:16" x14ac:dyDescent="0.3">
      <c r="A6456" s="42">
        <v>6445</v>
      </c>
      <c r="B6456" s="52">
        <f>'[1]Mixed Norm. Gen. Proc.'!AA6453</f>
        <v>0.68426412741390219</v>
      </c>
      <c r="C6456" s="57">
        <f t="shared" si="1450"/>
        <v>4.0856622801984711E-24</v>
      </c>
      <c r="D6456" s="39">
        <f t="shared" ca="1" si="1445"/>
        <v>1.4210526716408427E-2</v>
      </c>
      <c r="E6456" s="70">
        <f t="shared" ca="1" si="1446"/>
        <v>1.4210526716408427E-2</v>
      </c>
      <c r="F6456" s="67">
        <f t="shared" si="1447"/>
        <v>4.0856622801984711E-24</v>
      </c>
      <c r="G6456" s="68">
        <f t="shared" si="1448"/>
        <v>4.2899453942083948E-24</v>
      </c>
      <c r="H6456" s="68">
        <f t="shared" si="1449"/>
        <v>3.8813791661885475E-24</v>
      </c>
      <c r="I6456" s="69">
        <f t="shared" si="1457"/>
        <v>7.630170581969881E-25</v>
      </c>
      <c r="J6456" s="55">
        <f t="shared" ca="1" si="1451"/>
        <v>7.4133148457760653E-3</v>
      </c>
      <c r="K6456" s="61">
        <f t="shared" ca="1" si="1452"/>
        <v>-9.5387166395411529E+22</v>
      </c>
      <c r="L6456" s="61">
        <f t="shared" ca="1" si="1453"/>
        <v>-9.5387166395411529E+22</v>
      </c>
      <c r="M6456" s="71">
        <f t="shared" ca="1" si="1454"/>
        <v>0</v>
      </c>
      <c r="N6456" s="64">
        <f t="shared" ca="1" si="1455"/>
        <v>1.1283565550484498E+23</v>
      </c>
      <c r="O6456" s="65">
        <f t="shared" ca="1" si="1456"/>
        <v>1.1283565550484498E+23</v>
      </c>
      <c r="P6456" s="62">
        <f t="shared" ca="1" si="1458"/>
        <v>3.8699777360779765E-24</v>
      </c>
    </row>
    <row r="6457" spans="1:16" x14ac:dyDescent="0.3">
      <c r="A6457" s="42">
        <v>6446</v>
      </c>
      <c r="B6457" s="52">
        <f>'[1]Mixed Norm. Gen. Proc.'!AA6454</f>
        <v>-0.26676487382514419</v>
      </c>
      <c r="C6457" s="57">
        <f t="shared" si="1450"/>
        <v>2.9957510975291747E-24</v>
      </c>
      <c r="D6457" s="39">
        <f t="shared" ca="1" si="1445"/>
        <v>1.5709819136300652E-3</v>
      </c>
      <c r="E6457" s="70">
        <f t="shared" ca="1" si="1446"/>
        <v>5.0000000000000001E-3</v>
      </c>
      <c r="F6457" s="67">
        <f t="shared" si="1447"/>
        <v>2.9957510975291747E-24</v>
      </c>
      <c r="G6457" s="68">
        <f t="shared" si="1448"/>
        <v>3.1455386524056336E-24</v>
      </c>
      <c r="H6457" s="68">
        <f t="shared" si="1449"/>
        <v>2.8459635426527159E-24</v>
      </c>
      <c r="I6457" s="69">
        <f t="shared" si="1457"/>
        <v>8.0059557462572731E-25</v>
      </c>
      <c r="J6457" s="55">
        <f t="shared" ca="1" si="1451"/>
        <v>7.4308880179166422E-3</v>
      </c>
      <c r="K6457" s="61">
        <f t="shared" ca="1" si="1452"/>
        <v>-9.0896037076999051E+22</v>
      </c>
      <c r="L6457" s="61">
        <f t="shared" ca="1" si="1453"/>
        <v>-9.0896037076999051E+22</v>
      </c>
      <c r="M6457" s="71">
        <f t="shared" ca="1" si="1454"/>
        <v>0</v>
      </c>
      <c r="N6457" s="64">
        <f t="shared" ca="1" si="1455"/>
        <v>1.0755318004499568E+23</v>
      </c>
      <c r="O6457" s="65">
        <f t="shared" ca="1" si="1456"/>
        <v>1.0755318004499568E+23</v>
      </c>
      <c r="P6457" s="62">
        <f t="shared" ca="1" si="1458"/>
        <v>2.8375838257011048E-24</v>
      </c>
    </row>
    <row r="6458" spans="1:16" x14ac:dyDescent="0.3">
      <c r="A6458" s="42">
        <v>6447</v>
      </c>
      <c r="B6458" s="52">
        <f>'[1]Mixed Norm. Gen. Proc.'!AA6455</f>
        <v>0.36232229764945528</v>
      </c>
      <c r="C6458" s="57">
        <f t="shared" si="1450"/>
        <v>4.0811785183718232E-24</v>
      </c>
      <c r="D6458" s="39">
        <f t="shared" ca="1" si="1445"/>
        <v>1.1694481047033505E-2</v>
      </c>
      <c r="E6458" s="70">
        <f t="shared" ca="1" si="1446"/>
        <v>1.1694481047033505E-2</v>
      </c>
      <c r="F6458" s="67">
        <f t="shared" si="1447"/>
        <v>4.0811785183718232E-24</v>
      </c>
      <c r="G6458" s="68">
        <f t="shared" si="1448"/>
        <v>4.2852374442904147E-24</v>
      </c>
      <c r="H6458" s="68">
        <f t="shared" si="1449"/>
        <v>3.8771195924532317E-24</v>
      </c>
      <c r="I6458" s="69">
        <f t="shared" si="1457"/>
        <v>8.0618205980591542E-25</v>
      </c>
      <c r="J6458" s="55">
        <f t="shared" ca="1" si="1451"/>
        <v>7.4308880179166422E-3</v>
      </c>
      <c r="K6458" s="61">
        <f t="shared" ca="1" si="1452"/>
        <v>-9.0266167734346199E+22</v>
      </c>
      <c r="L6458" s="61">
        <f t="shared" ca="1" si="1453"/>
        <v>-9.0266167734346199E+22</v>
      </c>
      <c r="M6458" s="71">
        <f t="shared" ca="1" si="1454"/>
        <v>0</v>
      </c>
      <c r="N6458" s="64">
        <f t="shared" ca="1" si="1455"/>
        <v>1.0680788406737522E+23</v>
      </c>
      <c r="O6458" s="65">
        <f t="shared" ca="1" si="1456"/>
        <v>1.0680788406737522E+23</v>
      </c>
      <c r="P6458" s="62">
        <f t="shared" ca="1" si="1458"/>
        <v>3.8657037172020611E-24</v>
      </c>
    </row>
    <row r="6459" spans="1:16" x14ac:dyDescent="0.3">
      <c r="A6459" s="42">
        <v>6448</v>
      </c>
      <c r="B6459" s="52">
        <f>'[1]Mixed Norm. Gen. Proc.'!AA6456</f>
        <v>-0.2027877422645758</v>
      </c>
      <c r="C6459" s="57">
        <f t="shared" si="1450"/>
        <v>3.2535655408525143E-24</v>
      </c>
      <c r="D6459" s="39">
        <f t="shared" ca="1" si="1445"/>
        <v>-5.9697666786890412E-3</v>
      </c>
      <c r="E6459" s="70">
        <f t="shared" ca="1" si="1446"/>
        <v>5.0000000000000001E-3</v>
      </c>
      <c r="F6459" s="67">
        <f t="shared" si="1447"/>
        <v>3.2535655408525143E-24</v>
      </c>
      <c r="G6459" s="68">
        <f t="shared" si="1448"/>
        <v>3.4162438178951401E-24</v>
      </c>
      <c r="H6459" s="68">
        <f t="shared" si="1449"/>
        <v>3.0908872638098885E-24</v>
      </c>
      <c r="I6459" s="69">
        <f t="shared" si="1457"/>
        <v>8.384280585587841E-25</v>
      </c>
      <c r="J6459" s="55">
        <f t="shared" ca="1" si="1451"/>
        <v>7.4985090385937484E-3</v>
      </c>
      <c r="K6459" s="61">
        <f t="shared" ca="1" si="1452"/>
        <v>-8.6743718859795331E+22</v>
      </c>
      <c r="L6459" s="61">
        <f t="shared" ca="1" si="1453"/>
        <v>-8.6743718859795331E+22</v>
      </c>
      <c r="M6459" s="71">
        <f t="shared" ca="1" si="1454"/>
        <v>0</v>
      </c>
      <c r="N6459" s="64">
        <f t="shared" ca="1" si="1455"/>
        <v>1.0275085183588448E+23</v>
      </c>
      <c r="O6459" s="65">
        <f t="shared" ca="1" si="1456"/>
        <v>1.0275085183588448E+23</v>
      </c>
      <c r="P6459" s="62">
        <f t="shared" ca="1" si="1458"/>
        <v>3.0817036933867535E-24</v>
      </c>
    </row>
    <row r="6460" spans="1:16" x14ac:dyDescent="0.3">
      <c r="A6460" s="42">
        <v>6449</v>
      </c>
      <c r="B6460" s="52">
        <f>'[1]Mixed Norm. Gen. Proc.'!AA6457</f>
        <v>-0.27596458058032663</v>
      </c>
      <c r="C6460" s="57">
        <f t="shared" si="1450"/>
        <v>2.3556966909805468E-24</v>
      </c>
      <c r="D6460" s="39">
        <f t="shared" ca="1" si="1445"/>
        <v>1.1724714885919035E-2</v>
      </c>
      <c r="E6460" s="70">
        <f t="shared" ca="1" si="1446"/>
        <v>1.1724714885919035E-2</v>
      </c>
      <c r="F6460" s="67">
        <f t="shared" si="1447"/>
        <v>2.3556966909805468E-24</v>
      </c>
      <c r="G6460" s="68">
        <f t="shared" si="1448"/>
        <v>2.473481525529574E-24</v>
      </c>
      <c r="H6460" s="68">
        <f t="shared" si="1449"/>
        <v>2.2379118564315195E-24</v>
      </c>
      <c r="I6460" s="69">
        <f t="shared" si="1457"/>
        <v>8.4564831546964019E-25</v>
      </c>
      <c r="J6460" s="55">
        <f t="shared" ca="1" si="1451"/>
        <v>7.479957762153191E-3</v>
      </c>
      <c r="K6460" s="61">
        <f t="shared" ca="1" si="1452"/>
        <v>-8.6016908767914784E+22</v>
      </c>
      <c r="L6460" s="61">
        <f t="shared" ca="1" si="1453"/>
        <v>-8.6016908767914784E+22</v>
      </c>
      <c r="M6460" s="71">
        <f t="shared" ca="1" si="1454"/>
        <v>0</v>
      </c>
      <c r="N6460" s="64">
        <f t="shared" ca="1" si="1455"/>
        <v>1.0185973227709753E+23</v>
      </c>
      <c r="O6460" s="65">
        <f t="shared" ca="1" si="1456"/>
        <v>1.0185973227709753E+23</v>
      </c>
      <c r="P6460" s="62">
        <f t="shared" ca="1" si="1458"/>
        <v>2.2312790519311925E-24</v>
      </c>
    </row>
    <row r="6461" spans="1:16" x14ac:dyDescent="0.3">
      <c r="A6461" s="42">
        <v>6450</v>
      </c>
      <c r="B6461" s="52">
        <f>'[1]Mixed Norm. Gen. Proc.'!AA6458</f>
        <v>0.12238516371513637</v>
      </c>
      <c r="C6461" s="57">
        <f t="shared" si="1450"/>
        <v>2.6439990161694056E-24</v>
      </c>
      <c r="D6461" s="39">
        <f t="shared" ca="1" si="1445"/>
        <v>-6.7228614481411745E-3</v>
      </c>
      <c r="E6461" s="70">
        <f t="shared" ca="1" si="1446"/>
        <v>5.0000000000000001E-3</v>
      </c>
      <c r="F6461" s="67">
        <f t="shared" si="1447"/>
        <v>2.6439990161694056E-24</v>
      </c>
      <c r="G6461" s="68">
        <f t="shared" si="1448"/>
        <v>2.7761989669778762E-24</v>
      </c>
      <c r="H6461" s="68">
        <f t="shared" si="1449"/>
        <v>2.5117990653609351E-24</v>
      </c>
      <c r="I6461" s="69">
        <f t="shared" si="1457"/>
        <v>8.3872757739130284E-25</v>
      </c>
      <c r="J6461" s="55">
        <f t="shared" ca="1" si="1451"/>
        <v>7.5001350203443813E-3</v>
      </c>
      <c r="K6461" s="61">
        <f t="shared" ca="1" si="1452"/>
        <v>-8.6711520503195387E+22</v>
      </c>
      <c r="L6461" s="61">
        <f t="shared" ca="1" si="1453"/>
        <v>-8.6711520503195387E+22</v>
      </c>
      <c r="M6461" s="71">
        <f t="shared" ca="1" si="1454"/>
        <v>0</v>
      </c>
      <c r="N6461" s="64">
        <f t="shared" ca="1" si="1455"/>
        <v>1.027153795994182E+23</v>
      </c>
      <c r="O6461" s="65">
        <f t="shared" ca="1" si="1456"/>
        <v>1.027153795994182E+23</v>
      </c>
      <c r="P6461" s="62">
        <f t="shared" ca="1" si="1458"/>
        <v>2.5043344520891459E-24</v>
      </c>
    </row>
    <row r="6462" spans="1:16" x14ac:dyDescent="0.3">
      <c r="A6462" s="42">
        <v>6451</v>
      </c>
      <c r="B6462" s="52">
        <f>'[1]Mixed Norm. Gen. Proc.'!AA6459</f>
        <v>0.18746747748110304</v>
      </c>
      <c r="C6462" s="57">
        <f t="shared" si="1450"/>
        <v>3.1396628421932018E-24</v>
      </c>
      <c r="D6462" s="39">
        <f t="shared" ca="1" si="1445"/>
        <v>1.1792330747125355E-2</v>
      </c>
      <c r="E6462" s="70">
        <f t="shared" ca="1" si="1446"/>
        <v>1.1792330747125355E-2</v>
      </c>
      <c r="F6462" s="67">
        <f t="shared" si="1447"/>
        <v>3.1396628421932018E-24</v>
      </c>
      <c r="G6462" s="68">
        <f t="shared" si="1448"/>
        <v>3.2966459843028621E-24</v>
      </c>
      <c r="H6462" s="68">
        <f t="shared" si="1449"/>
        <v>2.9826797000835415E-24</v>
      </c>
      <c r="I6462" s="69">
        <f t="shared" si="1457"/>
        <v>8.352958992304857E-25</v>
      </c>
      <c r="J6462" s="55">
        <f t="shared" ca="1" si="1451"/>
        <v>7.5001350203443813E-3</v>
      </c>
      <c r="K6462" s="61">
        <f t="shared" ca="1" si="1452"/>
        <v>-8.7067760766647169E+22</v>
      </c>
      <c r="L6462" s="61">
        <f t="shared" ca="1" si="1453"/>
        <v>-8.7067760766647169E+22</v>
      </c>
      <c r="M6462" s="71">
        <f t="shared" ca="1" si="1454"/>
        <v>0</v>
      </c>
      <c r="N6462" s="64">
        <f t="shared" ca="1" si="1455"/>
        <v>1.031373691306443E+23</v>
      </c>
      <c r="O6462" s="65">
        <f t="shared" ca="1" si="1456"/>
        <v>1.031373691306443E+23</v>
      </c>
      <c r="P6462" s="62">
        <f t="shared" ca="1" si="1458"/>
        <v>2.9738157145913182E-24</v>
      </c>
    </row>
    <row r="6463" spans="1:16" x14ac:dyDescent="0.3">
      <c r="A6463" s="42">
        <v>6452</v>
      </c>
      <c r="B6463" s="52">
        <f>'[1]Mixed Norm. Gen. Proc.'!AA6460</f>
        <v>8.0135877163246577E-2</v>
      </c>
      <c r="C6463" s="57">
        <f t="shared" si="1450"/>
        <v>3.3912624780492054E-24</v>
      </c>
      <c r="D6463" s="39">
        <f t="shared" ca="1" si="1445"/>
        <v>7.6354907839558108E-3</v>
      </c>
      <c r="E6463" s="70">
        <f t="shared" ca="1" si="1446"/>
        <v>7.6354907839558108E-3</v>
      </c>
      <c r="F6463" s="67">
        <f t="shared" si="1447"/>
        <v>3.3912624780492054E-24</v>
      </c>
      <c r="G6463" s="68">
        <f t="shared" si="1448"/>
        <v>3.5608256019516656E-24</v>
      </c>
      <c r="H6463" s="68">
        <f t="shared" si="1449"/>
        <v>3.2216993541467449E-24</v>
      </c>
      <c r="I6463" s="69">
        <f t="shared" si="1457"/>
        <v>8.3941382795429192E-25</v>
      </c>
      <c r="J6463" s="55">
        <f t="shared" ca="1" si="1451"/>
        <v>7.5687444218304964E-3</v>
      </c>
      <c r="K6463" s="61">
        <f t="shared" ca="1" si="1452"/>
        <v>-8.6589142616624496E+22</v>
      </c>
      <c r="L6463" s="61">
        <f t="shared" ca="1" si="1453"/>
        <v>-8.6589142616624496E+22</v>
      </c>
      <c r="M6463" s="71">
        <f t="shared" ca="1" si="1454"/>
        <v>0</v>
      </c>
      <c r="N6463" s="64">
        <f t="shared" ca="1" si="1455"/>
        <v>1.0268289427965177E+23</v>
      </c>
      <c r="O6463" s="65">
        <f t="shared" ca="1" si="1456"/>
        <v>1.0268289427965177E+23</v>
      </c>
      <c r="P6463" s="62">
        <f t="shared" ca="1" si="1458"/>
        <v>3.2120375934270053E-24</v>
      </c>
    </row>
    <row r="6464" spans="1:16" x14ac:dyDescent="0.3">
      <c r="A6464" s="42">
        <v>6453</v>
      </c>
      <c r="B6464" s="52">
        <f>'[1]Mixed Norm. Gen. Proc.'!AA6461</f>
        <v>-0.20048531854743762</v>
      </c>
      <c r="C6464" s="57">
        <f t="shared" si="1450"/>
        <v>2.7113641398595379E-24</v>
      </c>
      <c r="D6464" s="39">
        <f t="shared" ca="1" si="1445"/>
        <v>1.0534183135407795E-2</v>
      </c>
      <c r="E6464" s="70">
        <f t="shared" ca="1" si="1446"/>
        <v>1.0534183135407795E-2</v>
      </c>
      <c r="F6464" s="67">
        <f t="shared" si="1447"/>
        <v>2.7113641398595379E-24</v>
      </c>
      <c r="G6464" s="68">
        <f t="shared" si="1448"/>
        <v>2.8469323468525151E-24</v>
      </c>
      <c r="H6464" s="68">
        <f t="shared" si="1449"/>
        <v>2.5757959328665607E-24</v>
      </c>
      <c r="I6464" s="69">
        <f t="shared" si="1457"/>
        <v>8.4742174419209004E-25</v>
      </c>
      <c r="J6464" s="55">
        <f t="shared" ca="1" si="1451"/>
        <v>7.5953655408603528E-3</v>
      </c>
      <c r="K6464" s="61">
        <f t="shared" ca="1" si="1452"/>
        <v>-8.5751108503442809E+22</v>
      </c>
      <c r="L6464" s="61">
        <f t="shared" ca="1" si="1453"/>
        <v>-8.5751108503442809E+22</v>
      </c>
      <c r="M6464" s="71">
        <f t="shared" ca="1" si="1454"/>
        <v>0</v>
      </c>
      <c r="N6464" s="64">
        <f t="shared" ca="1" si="1455"/>
        <v>1.0173235661259476E+23</v>
      </c>
      <c r="O6464" s="65">
        <f t="shared" ca="1" si="1456"/>
        <v>1.0173235661259476E+23</v>
      </c>
      <c r="P6464" s="62">
        <f t="shared" ca="1" si="1458"/>
        <v>2.5680440845254843E-24</v>
      </c>
    </row>
    <row r="6465" spans="1:16" x14ac:dyDescent="0.3">
      <c r="A6465" s="42">
        <v>6454</v>
      </c>
      <c r="B6465" s="52">
        <f>'[1]Mixed Norm. Gen. Proc.'!AA6462</f>
        <v>-0.19556528107293425</v>
      </c>
      <c r="C6465" s="57">
        <f t="shared" si="1450"/>
        <v>2.1811154497568327E-24</v>
      </c>
      <c r="D6465" s="39">
        <f t="shared" ca="1" si="1445"/>
        <v>2.5433125870399937E-2</v>
      </c>
      <c r="E6465" s="70">
        <f t="shared" ca="1" si="1446"/>
        <v>2.5433125870399937E-2</v>
      </c>
      <c r="F6465" s="67">
        <f t="shared" si="1447"/>
        <v>2.1811154497568327E-24</v>
      </c>
      <c r="G6465" s="68">
        <f t="shared" si="1448"/>
        <v>2.2901712222446743E-24</v>
      </c>
      <c r="H6465" s="68">
        <f t="shared" si="1449"/>
        <v>2.072059677268991E-24</v>
      </c>
      <c r="I6465" s="69">
        <f t="shared" si="1457"/>
        <v>8.4375353904069694E-25</v>
      </c>
      <c r="J6465" s="55">
        <f t="shared" ca="1" si="1451"/>
        <v>7.6512663806119459E-3</v>
      </c>
      <c r="K6465" s="61">
        <f t="shared" ca="1" si="1452"/>
        <v>-8.6082174894234023E+22</v>
      </c>
      <c r="L6465" s="61">
        <f t="shared" ca="1" si="1453"/>
        <v>-8.6082174894234023E+22</v>
      </c>
      <c r="M6465" s="71">
        <f t="shared" ca="1" si="1454"/>
        <v>0</v>
      </c>
      <c r="N6465" s="64">
        <f t="shared" ca="1" si="1455"/>
        <v>1.022163716178724E+23</v>
      </c>
      <c r="O6465" s="65">
        <f t="shared" ca="1" si="1456"/>
        <v>1.022163716178724E+23</v>
      </c>
      <c r="P6465" s="62">
        <f t="shared" ca="1" si="1458"/>
        <v>2.0657779959285452E-24</v>
      </c>
    </row>
    <row r="6466" spans="1:16" x14ac:dyDescent="0.3">
      <c r="A6466" s="42">
        <v>6455</v>
      </c>
      <c r="B6466" s="52">
        <f>'[1]Mixed Norm. Gen. Proc.'!AA6463</f>
        <v>-0.1874505846674932</v>
      </c>
      <c r="C6466" s="57">
        <f t="shared" si="1450"/>
        <v>1.7722640834726118E-24</v>
      </c>
      <c r="D6466" s="39">
        <f t="shared" ca="1" si="1445"/>
        <v>7.1431633552495703E-3</v>
      </c>
      <c r="E6466" s="70">
        <f t="shared" ca="1" si="1446"/>
        <v>7.1431633552495703E-3</v>
      </c>
      <c r="F6466" s="67">
        <f t="shared" si="1447"/>
        <v>1.7722640834726118E-24</v>
      </c>
      <c r="G6466" s="68">
        <f t="shared" si="1448"/>
        <v>1.8608772876462423E-24</v>
      </c>
      <c r="H6466" s="68">
        <f t="shared" si="1449"/>
        <v>1.6836508792989813E-24</v>
      </c>
      <c r="I6466" s="69">
        <f t="shared" si="1457"/>
        <v>8.3500492588113436E-25</v>
      </c>
      <c r="J6466" s="55">
        <f t="shared" ca="1" si="1451"/>
        <v>7.6890828707058909E-3</v>
      </c>
      <c r="K6466" s="61">
        <f t="shared" ca="1" si="1452"/>
        <v>-8.6955555967682621E+22</v>
      </c>
      <c r="L6466" s="61">
        <f t="shared" ca="1" si="1453"/>
        <v>-8.6955555967682621E+22</v>
      </c>
      <c r="M6466" s="71">
        <f t="shared" ca="1" si="1454"/>
        <v>0</v>
      </c>
      <c r="N6466" s="64">
        <f t="shared" ca="1" si="1455"/>
        <v>1.0331585452508093E+23</v>
      </c>
      <c r="O6466" s="65">
        <f t="shared" ca="1" si="1456"/>
        <v>1.0331585452508093E+23</v>
      </c>
      <c r="P6466" s="62">
        <f t="shared" ca="1" si="1458"/>
        <v>1.678521513803069E-24</v>
      </c>
    </row>
    <row r="6467" spans="1:16" x14ac:dyDescent="0.3">
      <c r="A6467" s="42">
        <v>6456</v>
      </c>
      <c r="B6467" s="52">
        <f>'[1]Mixed Norm. Gen. Proc.'!AA6464</f>
        <v>0.41022327020767807</v>
      </c>
      <c r="C6467" s="57">
        <f t="shared" si="1450"/>
        <v>2.49928805146636E-24</v>
      </c>
      <c r="D6467" s="39">
        <f t="shared" ca="1" si="1445"/>
        <v>-1.4393652206076126E-2</v>
      </c>
      <c r="E6467" s="70">
        <f t="shared" ca="1" si="1446"/>
        <v>5.0000000000000001E-3</v>
      </c>
      <c r="F6467" s="67">
        <f t="shared" si="1447"/>
        <v>2.49928805146636E-24</v>
      </c>
      <c r="G6467" s="68">
        <f t="shared" si="1448"/>
        <v>2.6242524540396783E-24</v>
      </c>
      <c r="H6467" s="68">
        <f t="shared" si="1449"/>
        <v>2.3743236488930417E-24</v>
      </c>
      <c r="I6467" s="69">
        <f t="shared" si="1457"/>
        <v>8.2365600529092242E-25</v>
      </c>
      <c r="J6467" s="55">
        <f t="shared" ca="1" si="1451"/>
        <v>7.7107309854053813E-3</v>
      </c>
      <c r="K6467" s="61">
        <f t="shared" ca="1" si="1452"/>
        <v>-8.8137135004153482E+22</v>
      </c>
      <c r="L6467" s="61">
        <f t="shared" ca="1" si="1453"/>
        <v>-8.8137135004153482E+22</v>
      </c>
      <c r="M6467" s="71">
        <f t="shared" ca="1" si="1454"/>
        <v>0</v>
      </c>
      <c r="N6467" s="64">
        <f t="shared" ca="1" si="1455"/>
        <v>1.0475597084977946E+23</v>
      </c>
      <c r="O6467" s="65">
        <f t="shared" ca="1" si="1456"/>
        <v>1.0475597084977946E+23</v>
      </c>
      <c r="P6467" s="62">
        <f t="shared" ca="1" si="1458"/>
        <v>2.3670697638577781E-24</v>
      </c>
    </row>
    <row r="6468" spans="1:16" x14ac:dyDescent="0.3">
      <c r="A6468" s="42">
        <v>6457</v>
      </c>
      <c r="B6468" s="52">
        <f>'[1]Mixed Norm. Gen. Proc.'!AA6465</f>
        <v>0.24044037696217169</v>
      </c>
      <c r="C6468" s="57">
        <f t="shared" si="1450"/>
        <v>3.1002178126979831E-24</v>
      </c>
      <c r="D6468" s="39">
        <f t="shared" ca="1" si="1445"/>
        <v>-3.0174956358242611E-3</v>
      </c>
      <c r="E6468" s="70">
        <f t="shared" ca="1" si="1446"/>
        <v>5.0000000000000001E-3</v>
      </c>
      <c r="F6468" s="67">
        <f t="shared" si="1447"/>
        <v>3.1002178126979831E-24</v>
      </c>
      <c r="G6468" s="68">
        <f t="shared" si="1448"/>
        <v>3.2552287033328824E-24</v>
      </c>
      <c r="H6468" s="68">
        <f t="shared" si="1449"/>
        <v>2.9452069220630839E-24</v>
      </c>
      <c r="I6468" s="69">
        <f t="shared" si="1457"/>
        <v>8.1680621349228923E-25</v>
      </c>
      <c r="J6468" s="55">
        <f t="shared" ca="1" si="1451"/>
        <v>7.7107309854053813E-3</v>
      </c>
      <c r="K6468" s="61">
        <f t="shared" ca="1" si="1452"/>
        <v>-8.8876258941427702E+22</v>
      </c>
      <c r="L6468" s="61">
        <f t="shared" ca="1" si="1453"/>
        <v>-8.8876258941427702E+22</v>
      </c>
      <c r="M6468" s="71">
        <f t="shared" ca="1" si="1454"/>
        <v>0</v>
      </c>
      <c r="N6468" s="64">
        <f t="shared" ca="1" si="1455"/>
        <v>1.0563446146129966E+23</v>
      </c>
      <c r="O6468" s="65">
        <f t="shared" ca="1" si="1456"/>
        <v>1.0563446146129966E+23</v>
      </c>
      <c r="P6468" s="62">
        <f t="shared" ca="1" si="1458"/>
        <v>2.9362089101755012E-24</v>
      </c>
    </row>
    <row r="6469" spans="1:16" x14ac:dyDescent="0.3">
      <c r="A6469" s="42">
        <v>6458</v>
      </c>
      <c r="B6469" s="52">
        <f>'[1]Mixed Norm. Gen. Proc.'!AA6466</f>
        <v>0.34052584708275746</v>
      </c>
      <c r="C6469" s="57">
        <f t="shared" si="1450"/>
        <v>4.1559221095080173E-24</v>
      </c>
      <c r="D6469" s="39">
        <f t="shared" ca="1" si="1445"/>
        <v>-7.9774084986517935E-3</v>
      </c>
      <c r="E6469" s="70">
        <f t="shared" ca="1" si="1446"/>
        <v>5.0000000000000001E-3</v>
      </c>
      <c r="F6469" s="67">
        <f t="shared" si="1447"/>
        <v>4.1559221095080173E-24</v>
      </c>
      <c r="G6469" s="68">
        <f t="shared" si="1448"/>
        <v>4.3637182149834185E-24</v>
      </c>
      <c r="H6469" s="68">
        <f t="shared" si="1449"/>
        <v>3.9481260040326161E-24</v>
      </c>
      <c r="I6469" s="69">
        <f t="shared" si="1457"/>
        <v>8.194694958987493E-25</v>
      </c>
      <c r="J6469" s="55">
        <f t="shared" ca="1" si="1451"/>
        <v>7.7107309854053813E-3</v>
      </c>
      <c r="K6469" s="61">
        <f t="shared" ca="1" si="1452"/>
        <v>-8.8587410390047418E+22</v>
      </c>
      <c r="L6469" s="61">
        <f t="shared" ca="1" si="1453"/>
        <v>-8.8587410390047418E+22</v>
      </c>
      <c r="M6469" s="71">
        <f t="shared" ca="1" si="1454"/>
        <v>0</v>
      </c>
      <c r="N6469" s="64">
        <f t="shared" ca="1" si="1455"/>
        <v>1.0529114861788884E+23</v>
      </c>
      <c r="O6469" s="65">
        <f t="shared" ca="1" si="1456"/>
        <v>1.0529114861788884E+23</v>
      </c>
      <c r="P6469" s="62">
        <f t="shared" ca="1" si="1458"/>
        <v>3.9360639365249537E-24</v>
      </c>
    </row>
    <row r="6470" spans="1:16" x14ac:dyDescent="0.3">
      <c r="A6470" s="42">
        <v>6459</v>
      </c>
      <c r="B6470" s="52">
        <f>'[1]Mixed Norm. Gen. Proc.'!AA6467</f>
        <v>0.29517175915659249</v>
      </c>
      <c r="C6470" s="57">
        <f t="shared" si="1450"/>
        <v>5.3826329494892759E-24</v>
      </c>
      <c r="D6470" s="39">
        <f t="shared" ca="1" si="1445"/>
        <v>9.8309815987064671E-3</v>
      </c>
      <c r="E6470" s="70">
        <f t="shared" ca="1" si="1446"/>
        <v>9.8309815987064671E-3</v>
      </c>
      <c r="F6470" s="67">
        <f t="shared" si="1447"/>
        <v>5.3826329494892759E-24</v>
      </c>
      <c r="G6470" s="68">
        <f t="shared" si="1448"/>
        <v>5.6517645969637399E-24</v>
      </c>
      <c r="H6470" s="68">
        <f t="shared" si="1449"/>
        <v>5.1135013020148118E-24</v>
      </c>
      <c r="I6470" s="69">
        <f t="shared" si="1457"/>
        <v>8.4594142195661652E-25</v>
      </c>
      <c r="J6470" s="55">
        <f t="shared" ca="1" si="1451"/>
        <v>7.7107309854053813E-3</v>
      </c>
      <c r="K6470" s="61">
        <f t="shared" ca="1" si="1452"/>
        <v>-8.5815257003729915E+22</v>
      </c>
      <c r="L6470" s="61">
        <f t="shared" ca="1" si="1453"/>
        <v>-8.5815257003729915E+22</v>
      </c>
      <c r="M6470" s="71">
        <f t="shared" ca="1" si="1454"/>
        <v>0</v>
      </c>
      <c r="N6470" s="64">
        <f t="shared" ca="1" si="1455"/>
        <v>1.0199628749817457E+23</v>
      </c>
      <c r="O6470" s="65">
        <f t="shared" ca="1" si="1456"/>
        <v>1.0199628749817457E+23</v>
      </c>
      <c r="P6470" s="62">
        <f t="shared" ca="1" si="1458"/>
        <v>5.0978788528218467E-24</v>
      </c>
    </row>
    <row r="6471" spans="1:16" x14ac:dyDescent="0.3">
      <c r="A6471" s="42">
        <v>6460</v>
      </c>
      <c r="B6471" s="52">
        <f>'[1]Mixed Norm. Gen. Proc.'!AA6468</f>
        <v>-4.5888671063200576E-2</v>
      </c>
      <c r="C6471" s="57">
        <f t="shared" si="1450"/>
        <v>5.1356310766162169E-24</v>
      </c>
      <c r="D6471" s="39">
        <f t="shared" ca="1" si="1445"/>
        <v>1.5696270920823485E-2</v>
      </c>
      <c r="E6471" s="70">
        <f t="shared" ca="1" si="1446"/>
        <v>1.5696270920823485E-2</v>
      </c>
      <c r="F6471" s="67">
        <f t="shared" si="1447"/>
        <v>5.1356310766162169E-24</v>
      </c>
      <c r="G6471" s="68">
        <f t="shared" si="1448"/>
        <v>5.3924126304470279E-24</v>
      </c>
      <c r="H6471" s="68">
        <f t="shared" si="1449"/>
        <v>4.8788495227854059E-24</v>
      </c>
      <c r="I6471" s="69">
        <f t="shared" si="1457"/>
        <v>9.130546073992004E-25</v>
      </c>
      <c r="J6471" s="55">
        <f t="shared" ca="1" si="1451"/>
        <v>7.7429589535551492E-3</v>
      </c>
      <c r="K6471" s="61">
        <f t="shared" ca="1" si="1452"/>
        <v>-7.9485255575643888E+22</v>
      </c>
      <c r="L6471" s="61">
        <f t="shared" ca="1" si="1453"/>
        <v>-7.9485255575643888E+22</v>
      </c>
      <c r="M6471" s="71">
        <f t="shared" ca="1" si="1454"/>
        <v>0</v>
      </c>
      <c r="N6471" s="64">
        <f t="shared" ca="1" si="1455"/>
        <v>9.452138513160307E+22</v>
      </c>
      <c r="O6471" s="65">
        <f t="shared" ca="1" si="1456"/>
        <v>9.452138513160307E+22</v>
      </c>
      <c r="P6471" s="62">
        <f t="shared" ca="1" si="1458"/>
        <v>4.8638817630449383E-24</v>
      </c>
    </row>
    <row r="6472" spans="1:16" x14ac:dyDescent="0.3">
      <c r="A6472" s="42">
        <v>6461</v>
      </c>
      <c r="B6472" s="52">
        <f>'[1]Mixed Norm. Gen. Proc.'!AA6469</f>
        <v>-5.2677013301549863E-2</v>
      </c>
      <c r="C6472" s="57">
        <f t="shared" si="1450"/>
        <v>4.8651013700814518E-24</v>
      </c>
      <c r="D6472" s="39">
        <f t="shared" ca="1" si="1445"/>
        <v>-3.7492317423782056E-4</v>
      </c>
      <c r="E6472" s="70">
        <f t="shared" ca="1" si="1446"/>
        <v>5.0000000000000001E-3</v>
      </c>
      <c r="F6472" s="67">
        <f t="shared" si="1447"/>
        <v>4.8651013700814518E-24</v>
      </c>
      <c r="G6472" s="68">
        <f t="shared" si="1448"/>
        <v>5.1083564385855248E-24</v>
      </c>
      <c r="H6472" s="68">
        <f t="shared" si="1449"/>
        <v>4.6218463015773787E-24</v>
      </c>
      <c r="I6472" s="69">
        <f t="shared" si="1457"/>
        <v>9.6504875402210633E-25</v>
      </c>
      <c r="J6472" s="55">
        <f t="shared" ca="1" si="1451"/>
        <v>7.8510020941695274E-3</v>
      </c>
      <c r="K6472" s="61">
        <f t="shared" ca="1" si="1452"/>
        <v>-7.513228501698002E+22</v>
      </c>
      <c r="L6472" s="61">
        <f t="shared" ca="1" si="1453"/>
        <v>-7.513228501698002E+22</v>
      </c>
      <c r="M6472" s="71">
        <f t="shared" ca="1" si="1454"/>
        <v>0</v>
      </c>
      <c r="N6472" s="64">
        <f t="shared" ca="1" si="1455"/>
        <v>8.9499361160110451E+22</v>
      </c>
      <c r="O6472" s="65">
        <f t="shared" ca="1" si="1456"/>
        <v>8.9499361160110451E+22</v>
      </c>
      <c r="P6472" s="62">
        <f t="shared" ca="1" si="1458"/>
        <v>4.6074694526279094E-24</v>
      </c>
    </row>
    <row r="6473" spans="1:16" x14ac:dyDescent="0.3">
      <c r="A6473" s="42">
        <v>6462</v>
      </c>
      <c r="B6473" s="52">
        <f>'[1]Mixed Norm. Gen. Proc.'!AA6470</f>
        <v>0.26348653841359787</v>
      </c>
      <c r="C6473" s="57">
        <f t="shared" si="1450"/>
        <v>6.1469900891154653E-24</v>
      </c>
      <c r="D6473" s="39">
        <f t="shared" ca="1" si="1445"/>
        <v>-2.3399048089003571E-3</v>
      </c>
      <c r="E6473" s="70">
        <f t="shared" ca="1" si="1446"/>
        <v>5.0000000000000001E-3</v>
      </c>
      <c r="F6473" s="67">
        <f t="shared" si="1447"/>
        <v>6.1469900891154653E-24</v>
      </c>
      <c r="G6473" s="68">
        <f t="shared" si="1448"/>
        <v>6.4543395935712392E-24</v>
      </c>
      <c r="H6473" s="68">
        <f t="shared" si="1449"/>
        <v>5.8396405846596915E-24</v>
      </c>
      <c r="I6473" s="69">
        <f t="shared" si="1457"/>
        <v>1.0074014960671303E-24</v>
      </c>
      <c r="J6473" s="55">
        <f t="shared" ca="1" si="1451"/>
        <v>7.6788928033776392E-3</v>
      </c>
      <c r="K6473" s="61">
        <f t="shared" ca="1" si="1452"/>
        <v>-7.2081227780859974E+22</v>
      </c>
      <c r="L6473" s="61">
        <f t="shared" ca="1" si="1453"/>
        <v>-7.2081227780859974E+22</v>
      </c>
      <c r="M6473" s="71">
        <f t="shared" ca="1" si="1454"/>
        <v>0</v>
      </c>
      <c r="N6473" s="64">
        <f t="shared" ca="1" si="1455"/>
        <v>8.5629045269223235E+22</v>
      </c>
      <c r="O6473" s="65">
        <f t="shared" ca="1" si="1456"/>
        <v>8.5629045269223235E+22</v>
      </c>
      <c r="P6473" s="62">
        <f t="shared" ca="1" si="1458"/>
        <v>5.821873234411247E-24</v>
      </c>
    </row>
    <row r="6474" spans="1:16" x14ac:dyDescent="0.3">
      <c r="A6474" s="42">
        <v>6463</v>
      </c>
      <c r="B6474" s="52">
        <f>'[1]Mixed Norm. Gen. Proc.'!AA6471</f>
        <v>5.5024284868722878E-2</v>
      </c>
      <c r="C6474" s="57">
        <f t="shared" si="1450"/>
        <v>6.4852238228641701E-24</v>
      </c>
      <c r="D6474" s="39">
        <f t="shared" ca="1" si="1445"/>
        <v>-1.7619302172588114E-2</v>
      </c>
      <c r="E6474" s="70">
        <f t="shared" ca="1" si="1446"/>
        <v>5.0000000000000001E-3</v>
      </c>
      <c r="F6474" s="67">
        <f t="shared" si="1447"/>
        <v>6.4852238228641701E-24</v>
      </c>
      <c r="G6474" s="68">
        <f t="shared" si="1448"/>
        <v>6.8094850140073783E-24</v>
      </c>
      <c r="H6474" s="68">
        <f t="shared" si="1449"/>
        <v>6.1609626317209611E-24</v>
      </c>
      <c r="I6474" s="69">
        <f t="shared" si="1457"/>
        <v>1.0915293553446054E-24</v>
      </c>
      <c r="J6474" s="55">
        <f t="shared" ca="1" si="1451"/>
        <v>7.6788928033776392E-3</v>
      </c>
      <c r="K6474" s="61">
        <f t="shared" ca="1" si="1452"/>
        <v>-6.6525683756685259E+22</v>
      </c>
      <c r="L6474" s="61">
        <f t="shared" ca="1" si="1453"/>
        <v>-6.6525683756685259E+22</v>
      </c>
      <c r="M6474" s="71">
        <f t="shared" ca="1" si="1454"/>
        <v>0</v>
      </c>
      <c r="N6474" s="64">
        <f t="shared" ca="1" si="1455"/>
        <v>7.9029325128669189E+22</v>
      </c>
      <c r="O6474" s="65">
        <f t="shared" ca="1" si="1456"/>
        <v>7.9029325128669189E+22</v>
      </c>
      <c r="P6474" s="62">
        <f t="shared" ca="1" si="1458"/>
        <v>6.1422176457310839E-24</v>
      </c>
    </row>
    <row r="6475" spans="1:16" x14ac:dyDescent="0.3">
      <c r="A6475" s="42">
        <v>6464</v>
      </c>
      <c r="B6475" s="52">
        <f>'[1]Mixed Norm. Gen. Proc.'!AA6472</f>
        <v>-5.0915914045856991E-2</v>
      </c>
      <c r="C6475" s="57">
        <f t="shared" si="1450"/>
        <v>6.1550227241310738E-24</v>
      </c>
      <c r="D6475" s="39">
        <f t="shared" ca="1" si="1445"/>
        <v>-7.0960183575211741E-3</v>
      </c>
      <c r="E6475" s="70">
        <f t="shared" ca="1" si="1446"/>
        <v>5.0000000000000001E-3</v>
      </c>
      <c r="F6475" s="67">
        <f t="shared" si="1447"/>
        <v>6.1550227241310738E-24</v>
      </c>
      <c r="G6475" s="68">
        <f t="shared" si="1448"/>
        <v>6.4627738603376276E-24</v>
      </c>
      <c r="H6475" s="68">
        <f t="shared" si="1449"/>
        <v>5.84727158792452E-24</v>
      </c>
      <c r="I6475" s="69">
        <f t="shared" si="1457"/>
        <v>1.1808700731806793E-24</v>
      </c>
      <c r="J6475" s="55">
        <f t="shared" ca="1" si="1451"/>
        <v>7.6618103917224911E-3</v>
      </c>
      <c r="K6475" s="61">
        <f t="shared" ca="1" si="1452"/>
        <v>-6.1501683599315661E+22</v>
      </c>
      <c r="L6475" s="61">
        <f t="shared" ca="1" si="1453"/>
        <v>-6.1501683599315661E+22</v>
      </c>
      <c r="M6475" s="71">
        <f t="shared" ca="1" si="1454"/>
        <v>0</v>
      </c>
      <c r="N6475" s="64">
        <f t="shared" ca="1" si="1455"/>
        <v>7.3041115497854786E+22</v>
      </c>
      <c r="O6475" s="65">
        <f t="shared" ca="1" si="1456"/>
        <v>7.3041115497854786E+22</v>
      </c>
      <c r="P6475" s="62">
        <f t="shared" ca="1" si="1458"/>
        <v>5.8295205366697927E-24</v>
      </c>
    </row>
    <row r="6476" spans="1:16" x14ac:dyDescent="0.3">
      <c r="A6476" s="42">
        <v>6465</v>
      </c>
      <c r="B6476" s="52">
        <f>'[1]Mixed Norm. Gen. Proc.'!AA6473</f>
        <v>0.19581728818491356</v>
      </c>
      <c r="C6476" s="57">
        <f t="shared" si="1450"/>
        <v>7.3602825826869403E-24</v>
      </c>
      <c r="D6476" s="39">
        <f t="shared" ref="D6476:D6539" ca="1" si="1459">(SQRT(-2*LN(RAND()))*COS(2*PI()*RAND())+$D$2)/100</f>
        <v>-9.1563614642111053E-3</v>
      </c>
      <c r="E6476" s="70">
        <f t="shared" ref="E6476:E6539" ca="1" si="1460">IF(D6476&lt;0.005, 0.005, D6476)</f>
        <v>5.0000000000000001E-3</v>
      </c>
      <c r="F6476" s="67">
        <f t="shared" ref="F6476:F6539" si="1461">C6476</f>
        <v>7.3602825826869403E-24</v>
      </c>
      <c r="G6476" s="68">
        <f t="shared" ref="G6476:G6539" si="1462">F6476*(1+$G$4)</f>
        <v>7.7282967118212873E-24</v>
      </c>
      <c r="H6476" s="68">
        <f t="shared" ref="H6476:H6539" si="1463">F6476*(1-$G$4)</f>
        <v>6.9922684535525932E-24</v>
      </c>
      <c r="I6476" s="69">
        <f t="shared" si="1457"/>
        <v>1.2481681760632976E-24</v>
      </c>
      <c r="J6476" s="55">
        <f t="shared" ca="1" si="1451"/>
        <v>7.6618103917224911E-3</v>
      </c>
      <c r="K6476" s="61">
        <f t="shared" ca="1" si="1452"/>
        <v>-5.8185666807912475E+22</v>
      </c>
      <c r="L6476" s="61">
        <f t="shared" ca="1" si="1453"/>
        <v>-5.8185666807912475E+22</v>
      </c>
      <c r="M6476" s="71">
        <f t="shared" ca="1" si="1454"/>
        <v>0</v>
      </c>
      <c r="N6476" s="64">
        <f t="shared" ca="1" si="1455"/>
        <v>6.9102921430978852E+22</v>
      </c>
      <c r="O6476" s="65">
        <f t="shared" ca="1" si="1456"/>
        <v>6.9102921430978852E+22</v>
      </c>
      <c r="P6476" s="62">
        <f t="shared" ca="1" si="1458"/>
        <v>6.971041439578733E-24</v>
      </c>
    </row>
    <row r="6477" spans="1:16" x14ac:dyDescent="0.3">
      <c r="A6477" s="42">
        <v>6466</v>
      </c>
      <c r="B6477" s="52">
        <f>'[1]Mixed Norm. Gen. Proc.'!AA6474</f>
        <v>0.25352201031168475</v>
      </c>
      <c r="C6477" s="57">
        <f t="shared" ref="C6477:C6540" si="1464">C6476*(1+B6477)</f>
        <v>9.2262762195118123E-24</v>
      </c>
      <c r="D6477" s="39">
        <f t="shared" ca="1" si="1459"/>
        <v>-6.5981478248208682E-3</v>
      </c>
      <c r="E6477" s="70">
        <f t="shared" ca="1" si="1460"/>
        <v>5.0000000000000001E-3</v>
      </c>
      <c r="F6477" s="67">
        <f t="shared" si="1461"/>
        <v>9.2262762195118123E-24</v>
      </c>
      <c r="G6477" s="68">
        <f t="shared" si="1462"/>
        <v>9.6875900304874033E-24</v>
      </c>
      <c r="H6477" s="68">
        <f t="shared" si="1463"/>
        <v>8.7649624085362213E-24</v>
      </c>
      <c r="I6477" s="69">
        <f t="shared" si="1457"/>
        <v>1.3526923281191968E-24</v>
      </c>
      <c r="J6477" s="55">
        <f t="shared" ca="1" si="1451"/>
        <v>7.5116156711219698E-3</v>
      </c>
      <c r="K6477" s="61">
        <f t="shared" ca="1" si="1452"/>
        <v>-5.3759535617734208E+22</v>
      </c>
      <c r="L6477" s="61">
        <f t="shared" ca="1" si="1453"/>
        <v>-5.3759535617734208E+22</v>
      </c>
      <c r="M6477" s="71">
        <f t="shared" ca="1" si="1454"/>
        <v>0</v>
      </c>
      <c r="N6477" s="64">
        <f t="shared" ca="1" si="1455"/>
        <v>6.369331135502477E+22</v>
      </c>
      <c r="O6477" s="65">
        <f t="shared" ca="1" si="1456"/>
        <v>6.369331135502477E+22</v>
      </c>
      <c r="P6477" s="62">
        <f t="shared" ca="1" si="1458"/>
        <v>8.7388747101528445E-24</v>
      </c>
    </row>
    <row r="6478" spans="1:16" x14ac:dyDescent="0.3">
      <c r="A6478" s="42">
        <v>6467</v>
      </c>
      <c r="B6478" s="52">
        <f>'[1]Mixed Norm. Gen. Proc.'!AA6475</f>
        <v>-3.2742897197468104E-2</v>
      </c>
      <c r="C6478" s="57">
        <f t="shared" si="1464"/>
        <v>8.9241812057408913E-24</v>
      </c>
      <c r="D6478" s="39">
        <f t="shared" ca="1" si="1459"/>
        <v>-1.4688066343700477E-2</v>
      </c>
      <c r="E6478" s="70">
        <f t="shared" ca="1" si="1460"/>
        <v>5.0000000000000001E-3</v>
      </c>
      <c r="F6478" s="67">
        <f t="shared" si="1461"/>
        <v>8.9241812057408913E-24</v>
      </c>
      <c r="G6478" s="68">
        <f t="shared" si="1462"/>
        <v>9.3703902660279366E-24</v>
      </c>
      <c r="H6478" s="68">
        <f t="shared" si="1463"/>
        <v>8.477972145453846E-24</v>
      </c>
      <c r="I6478" s="69">
        <f t="shared" si="1457"/>
        <v>1.523933571863532E-24</v>
      </c>
      <c r="J6478" s="55">
        <f t="shared" ca="1" si="1451"/>
        <v>7.5116156711219698E-3</v>
      </c>
      <c r="K6478" s="61">
        <f t="shared" ca="1" si="1452"/>
        <v>-4.77186884887866E+22</v>
      </c>
      <c r="L6478" s="61">
        <f t="shared" ca="1" si="1453"/>
        <v>-4.77186884887866E+22</v>
      </c>
      <c r="M6478" s="71">
        <f t="shared" ca="1" si="1454"/>
        <v>0</v>
      </c>
      <c r="N6478" s="64">
        <f t="shared" ca="1" si="1455"/>
        <v>5.6536226521404464E+22</v>
      </c>
      <c r="O6478" s="65">
        <f t="shared" ca="1" si="1456"/>
        <v>5.6536226521404464E+22</v>
      </c>
      <c r="P6478" s="62">
        <f t="shared" ca="1" si="1458"/>
        <v>8.4527386338967544E-24</v>
      </c>
    </row>
    <row r="6479" spans="1:16" x14ac:dyDescent="0.3">
      <c r="A6479" s="42">
        <v>6468</v>
      </c>
      <c r="B6479" s="52">
        <f>'[1]Mixed Norm. Gen. Proc.'!AA6476</f>
        <v>0.24886126050592386</v>
      </c>
      <c r="C6479" s="57">
        <f t="shared" si="1464"/>
        <v>1.1145064189584845E-23</v>
      </c>
      <c r="D6479" s="39">
        <f t="shared" ca="1" si="1459"/>
        <v>1.8564429220186692E-2</v>
      </c>
      <c r="E6479" s="70">
        <f t="shared" ca="1" si="1460"/>
        <v>1.8564429220186692E-2</v>
      </c>
      <c r="F6479" s="67">
        <f t="shared" si="1461"/>
        <v>1.1145064189584845E-23</v>
      </c>
      <c r="G6479" s="68">
        <f t="shared" si="1462"/>
        <v>1.1702317399064089E-23</v>
      </c>
      <c r="H6479" s="68">
        <f t="shared" si="1463"/>
        <v>1.0587810980105602E-23</v>
      </c>
      <c r="I6479" s="69">
        <f t="shared" si="1457"/>
        <v>1.6608287629087072E-24</v>
      </c>
      <c r="J6479" s="55">
        <f t="shared" ca="1" si="1451"/>
        <v>7.5116156711219698E-3</v>
      </c>
      <c r="K6479" s="61">
        <f t="shared" ca="1" si="1452"/>
        <v>-4.3785435932600755E+22</v>
      </c>
      <c r="L6479" s="61">
        <f t="shared" ca="1" si="1453"/>
        <v>-4.3785435932600755E+22</v>
      </c>
      <c r="M6479" s="71">
        <f t="shared" ca="1" si="1454"/>
        <v>0</v>
      </c>
      <c r="N6479" s="64">
        <f t="shared" ca="1" si="1455"/>
        <v>5.1876181064902225E+22</v>
      </c>
      <c r="O6479" s="65">
        <f t="shared" ca="1" si="1456"/>
        <v>5.1876181064902225E+22</v>
      </c>
      <c r="P6479" s="62">
        <f t="shared" ca="1" si="1458"/>
        <v>1.0556297825055421E-23</v>
      </c>
    </row>
    <row r="6480" spans="1:16" x14ac:dyDescent="0.3">
      <c r="A6480" s="42">
        <v>6469</v>
      </c>
      <c r="B6480" s="52">
        <f>'[1]Mixed Norm. Gen. Proc.'!AA6477</f>
        <v>0.30196300224265282</v>
      </c>
      <c r="C6480" s="57">
        <f t="shared" si="1464"/>
        <v>1.4510461232458964E-23</v>
      </c>
      <c r="D6480" s="39">
        <f t="shared" ca="1" si="1459"/>
        <v>8.1832247751148831E-3</v>
      </c>
      <c r="E6480" s="70">
        <f t="shared" ca="1" si="1460"/>
        <v>8.1832247751148831E-3</v>
      </c>
      <c r="F6480" s="67">
        <f t="shared" si="1461"/>
        <v>1.4510461232458964E-23</v>
      </c>
      <c r="G6480" s="68">
        <f t="shared" si="1462"/>
        <v>1.5235984294081913E-23</v>
      </c>
      <c r="H6480" s="68">
        <f t="shared" si="1463"/>
        <v>1.3784938170836015E-23</v>
      </c>
      <c r="I6480" s="69">
        <f t="shared" si="1457"/>
        <v>1.8796053518850258E-24</v>
      </c>
      <c r="J6480" s="55">
        <f t="shared" ca="1" si="1451"/>
        <v>7.5743954410928353E-3</v>
      </c>
      <c r="K6480" s="61">
        <f t="shared" ca="1" si="1452"/>
        <v>-3.8667991545502786E+22</v>
      </c>
      <c r="L6480" s="61">
        <f t="shared" ca="1" si="1453"/>
        <v>-3.8667991545502786E+22</v>
      </c>
      <c r="M6480" s="71">
        <f t="shared" ca="1" si="1454"/>
        <v>0</v>
      </c>
      <c r="N6480" s="64">
        <f t="shared" ca="1" si="1455"/>
        <v>4.5859095407337436E+22</v>
      </c>
      <c r="O6480" s="65">
        <f t="shared" ca="1" si="1456"/>
        <v>4.5859095407337436E+22</v>
      </c>
      <c r="P6480" s="62">
        <f t="shared" ca="1" si="1458"/>
        <v>1.3743566816531135E-23</v>
      </c>
    </row>
    <row r="6481" spans="1:16" x14ac:dyDescent="0.3">
      <c r="A6481" s="42">
        <v>6470</v>
      </c>
      <c r="B6481" s="52">
        <f>'[1]Mixed Norm. Gen. Proc.'!AA6478</f>
        <v>-5.3508586301100142E-2</v>
      </c>
      <c r="C6481" s="57">
        <f t="shared" si="1464"/>
        <v>1.3734026965333165E-23</v>
      </c>
      <c r="D6481" s="39">
        <f t="shared" ca="1" si="1459"/>
        <v>-1.5209273128918781E-2</v>
      </c>
      <c r="E6481" s="70">
        <f t="shared" ca="1" si="1460"/>
        <v>5.0000000000000001E-3</v>
      </c>
      <c r="F6481" s="67">
        <f t="shared" si="1461"/>
        <v>1.3734026965333165E-23</v>
      </c>
      <c r="G6481" s="68">
        <f t="shared" si="1462"/>
        <v>1.4420728313599823E-23</v>
      </c>
      <c r="H6481" s="68">
        <f t="shared" si="1463"/>
        <v>1.3047325617066506E-23</v>
      </c>
      <c r="I6481" s="69">
        <f t="shared" si="1457"/>
        <v>2.2346228054009494E-24</v>
      </c>
      <c r="J6481" s="55">
        <f t="shared" ca="1" si="1451"/>
        <v>7.5415784368370285E-3</v>
      </c>
      <c r="K6481" s="61">
        <f t="shared" ca="1" si="1452"/>
        <v>-3.2534008177751256E+22</v>
      </c>
      <c r="L6481" s="61">
        <f t="shared" ca="1" si="1453"/>
        <v>-3.2534008177751256E+22</v>
      </c>
      <c r="M6481" s="71">
        <f t="shared" ca="1" si="1454"/>
        <v>0</v>
      </c>
      <c r="N6481" s="64">
        <f t="shared" ca="1" si="1455"/>
        <v>3.8564149700084634E+22</v>
      </c>
      <c r="O6481" s="65">
        <f t="shared" ca="1" si="1456"/>
        <v>3.8564149700084634E+22</v>
      </c>
      <c r="P6481" s="62">
        <f t="shared" ca="1" si="1458"/>
        <v>1.3008337386985016E-23</v>
      </c>
    </row>
    <row r="6482" spans="1:16" x14ac:dyDescent="0.3">
      <c r="A6482" s="42">
        <v>6471</v>
      </c>
      <c r="B6482" s="52">
        <f>'[1]Mixed Norm. Gen. Proc.'!AA6479</f>
        <v>0.17225165640311871</v>
      </c>
      <c r="C6482" s="57">
        <f t="shared" si="1464"/>
        <v>1.60997358591969E-23</v>
      </c>
      <c r="D6482" s="39">
        <f t="shared" ca="1" si="1459"/>
        <v>5.5052829848636865E-4</v>
      </c>
      <c r="E6482" s="70">
        <f t="shared" ca="1" si="1460"/>
        <v>5.0000000000000001E-3</v>
      </c>
      <c r="F6482" s="67">
        <f t="shared" si="1461"/>
        <v>1.60997358591969E-23</v>
      </c>
      <c r="G6482" s="68">
        <f t="shared" si="1462"/>
        <v>1.6904722652156746E-23</v>
      </c>
      <c r="H6482" s="68">
        <f t="shared" si="1463"/>
        <v>1.5294749066237054E-23</v>
      </c>
      <c r="I6482" s="69">
        <f t="shared" si="1457"/>
        <v>2.4966493294840904E-24</v>
      </c>
      <c r="J6482" s="55">
        <f t="shared" ca="1" si="1451"/>
        <v>7.5415784368370285E-3</v>
      </c>
      <c r="K6482" s="61">
        <f t="shared" ca="1" si="1452"/>
        <v>-2.9119522620394258E+22</v>
      </c>
      <c r="L6482" s="61">
        <f t="shared" ca="1" si="1453"/>
        <v>-2.9119522620394258E+22</v>
      </c>
      <c r="M6482" s="71">
        <f t="shared" ca="1" si="1454"/>
        <v>0</v>
      </c>
      <c r="N6482" s="64">
        <f t="shared" ca="1" si="1455"/>
        <v>3.4516793116682053E+22</v>
      </c>
      <c r="O6482" s="65">
        <f t="shared" ca="1" si="1456"/>
        <v>3.4516793116682053E+22</v>
      </c>
      <c r="P6482" s="62">
        <f t="shared" ca="1" si="1458"/>
        <v>1.5249045048943802E-23</v>
      </c>
    </row>
    <row r="6483" spans="1:16" x14ac:dyDescent="0.3">
      <c r="A6483" s="42">
        <v>6472</v>
      </c>
      <c r="B6483" s="52">
        <f>'[1]Mixed Norm. Gen. Proc.'!AA6480</f>
        <v>0.33035623695549726</v>
      </c>
      <c r="C6483" s="57">
        <f t="shared" si="1464"/>
        <v>2.1418384013618667E-23</v>
      </c>
      <c r="D6483" s="39">
        <f t="shared" ca="1" si="1459"/>
        <v>6.6939531834850456E-3</v>
      </c>
      <c r="E6483" s="70">
        <f t="shared" ca="1" si="1460"/>
        <v>6.6939531834850456E-3</v>
      </c>
      <c r="F6483" s="67">
        <f t="shared" si="1461"/>
        <v>2.1418384013618667E-23</v>
      </c>
      <c r="G6483" s="68">
        <f t="shared" si="1462"/>
        <v>2.2489303214299602E-23</v>
      </c>
      <c r="H6483" s="68">
        <f t="shared" si="1463"/>
        <v>2.0347464812937732E-23</v>
      </c>
      <c r="I6483" s="69">
        <f t="shared" si="1457"/>
        <v>2.834384837238614E-24</v>
      </c>
      <c r="J6483" s="55">
        <f t="shared" ca="1" si="1451"/>
        <v>7.5415784368370285E-3</v>
      </c>
      <c r="K6483" s="61">
        <f t="shared" ca="1" si="1452"/>
        <v>-2.5649740878494449E+22</v>
      </c>
      <c r="L6483" s="61">
        <f t="shared" ca="1" si="1453"/>
        <v>-2.5649740878494449E+22</v>
      </c>
      <c r="M6483" s="71">
        <f t="shared" ca="1" si="1454"/>
        <v>0</v>
      </c>
      <c r="N6483" s="64">
        <f t="shared" ca="1" si="1455"/>
        <v>3.040389126363736E+22</v>
      </c>
      <c r="O6483" s="65">
        <f t="shared" ca="1" si="1456"/>
        <v>3.040389126363736E+22</v>
      </c>
      <c r="P6483" s="62">
        <f t="shared" ca="1" si="1458"/>
        <v>2.0286662188477732E-23</v>
      </c>
    </row>
    <row r="6484" spans="1:16" x14ac:dyDescent="0.3">
      <c r="A6484" s="42">
        <v>6473</v>
      </c>
      <c r="B6484" s="52">
        <f>'[1]Mixed Norm. Gen. Proc.'!AA6481</f>
        <v>0.31153094291629341</v>
      </c>
      <c r="C6484" s="57">
        <f t="shared" si="1464"/>
        <v>2.8090873381124552E-23</v>
      </c>
      <c r="D6484" s="39">
        <f t="shared" ca="1" si="1459"/>
        <v>1.8416273274003718E-3</v>
      </c>
      <c r="E6484" s="70">
        <f t="shared" ca="1" si="1460"/>
        <v>5.0000000000000001E-3</v>
      </c>
      <c r="F6484" s="67">
        <f t="shared" si="1461"/>
        <v>2.8090873381124552E-23</v>
      </c>
      <c r="G6484" s="68">
        <f t="shared" si="1462"/>
        <v>2.9495417050180778E-23</v>
      </c>
      <c r="H6484" s="68">
        <f t="shared" si="1463"/>
        <v>2.6686329712068325E-23</v>
      </c>
      <c r="I6484" s="69">
        <f t="shared" si="1457"/>
        <v>3.3923476996375858E-24</v>
      </c>
      <c r="J6484" s="55">
        <f t="shared" ca="1" si="1451"/>
        <v>7.5586890750540502E-3</v>
      </c>
      <c r="K6484" s="61">
        <f t="shared" ca="1" si="1452"/>
        <v>-2.1427773439598211E+22</v>
      </c>
      <c r="L6484" s="61">
        <f t="shared" ca="1" si="1453"/>
        <v>-2.1427773439598211E+22</v>
      </c>
      <c r="M6484" s="71">
        <f t="shared" ca="1" si="1454"/>
        <v>0</v>
      </c>
      <c r="N6484" s="64">
        <f t="shared" ca="1" si="1455"/>
        <v>2.5406330574203869E+22</v>
      </c>
      <c r="O6484" s="65">
        <f t="shared" ca="1" si="1456"/>
        <v>2.5406330574203869E+22</v>
      </c>
      <c r="P6484" s="62">
        <f t="shared" ca="1" si="1458"/>
        <v>2.6606404532286538E-23</v>
      </c>
    </row>
    <row r="6485" spans="1:16" x14ac:dyDescent="0.3">
      <c r="A6485" s="42">
        <v>6474</v>
      </c>
      <c r="B6485" s="52">
        <f>'[1]Mixed Norm. Gen. Proc.'!AA6482</f>
        <v>-8.5872144447183524E-2</v>
      </c>
      <c r="C6485" s="57">
        <f t="shared" si="1464"/>
        <v>2.5678649844493081E-23</v>
      </c>
      <c r="D6485" s="39">
        <f t="shared" ca="1" si="1459"/>
        <v>-4.0417817131122274E-4</v>
      </c>
      <c r="E6485" s="70">
        <f t="shared" ca="1" si="1460"/>
        <v>5.0000000000000001E-3</v>
      </c>
      <c r="F6485" s="67">
        <f t="shared" si="1461"/>
        <v>2.5678649844493081E-23</v>
      </c>
      <c r="G6485" s="68">
        <f t="shared" si="1462"/>
        <v>2.6962582336717739E-23</v>
      </c>
      <c r="H6485" s="68">
        <f t="shared" si="1463"/>
        <v>2.4394717352268426E-23</v>
      </c>
      <c r="I6485" s="69">
        <f t="shared" si="1457"/>
        <v>4.2199510710426903E-24</v>
      </c>
      <c r="J6485" s="55">
        <f t="shared" ca="1" si="1451"/>
        <v>7.5586890750540502E-3</v>
      </c>
      <c r="K6485" s="61">
        <f t="shared" ca="1" si="1452"/>
        <v>-1.7225426719987051E+22</v>
      </c>
      <c r="L6485" s="61">
        <f t="shared" ca="1" si="1453"/>
        <v>-1.7225426719987051E+22</v>
      </c>
      <c r="M6485" s="71">
        <f t="shared" ca="1" si="1454"/>
        <v>0</v>
      </c>
      <c r="N6485" s="64">
        <f t="shared" ca="1" si="1455"/>
        <v>2.0423721893613558E+22</v>
      </c>
      <c r="O6485" s="65">
        <f t="shared" ca="1" si="1456"/>
        <v>2.0423721893613558E+22</v>
      </c>
      <c r="P6485" s="62">
        <f t="shared" ca="1" si="1458"/>
        <v>2.4321655519069827E-23</v>
      </c>
    </row>
    <row r="6486" spans="1:16" x14ac:dyDescent="0.3">
      <c r="A6486" s="42">
        <v>6475</v>
      </c>
      <c r="B6486" s="52">
        <f>'[1]Mixed Norm. Gen. Proc.'!AA6483</f>
        <v>0.29051913547531089</v>
      </c>
      <c r="C6486" s="57">
        <f t="shared" si="1464"/>
        <v>3.313878899748844E-23</v>
      </c>
      <c r="D6486" s="39">
        <f t="shared" ca="1" si="1459"/>
        <v>-3.1607563252475997E-2</v>
      </c>
      <c r="E6486" s="70">
        <f t="shared" ca="1" si="1460"/>
        <v>5.0000000000000001E-3</v>
      </c>
      <c r="F6486" s="67">
        <f t="shared" si="1461"/>
        <v>3.313878899748844E-23</v>
      </c>
      <c r="G6486" s="68">
        <f t="shared" si="1462"/>
        <v>3.4795728447362862E-23</v>
      </c>
      <c r="H6486" s="68">
        <f t="shared" si="1463"/>
        <v>3.1481849547614018E-23</v>
      </c>
      <c r="I6486" s="69">
        <f t="shared" si="1457"/>
        <v>4.77625767276051E-24</v>
      </c>
      <c r="J6486" s="55">
        <f t="shared" ca="1" si="1451"/>
        <v>7.5586890750540502E-3</v>
      </c>
      <c r="K6486" s="61">
        <f t="shared" ca="1" si="1452"/>
        <v>-1.52191240331814E+22</v>
      </c>
      <c r="L6486" s="61">
        <f t="shared" ca="1" si="1453"/>
        <v>-1.52191240331814E+22</v>
      </c>
      <c r="M6486" s="71">
        <f t="shared" ca="1" si="1454"/>
        <v>0</v>
      </c>
      <c r="N6486" s="64">
        <f t="shared" ca="1" si="1455"/>
        <v>1.8044903140625459E+22</v>
      </c>
      <c r="O6486" s="65">
        <f t="shared" ca="1" si="1456"/>
        <v>1.8044903140625459E+22</v>
      </c>
      <c r="P6486" s="62">
        <f t="shared" ca="1" si="1458"/>
        <v>3.1387561853798322E-23</v>
      </c>
    </row>
    <row r="6487" spans="1:16" x14ac:dyDescent="0.3">
      <c r="A6487" s="42">
        <v>6476</v>
      </c>
      <c r="B6487" s="52">
        <f>'[1]Mixed Norm. Gen. Proc.'!AA6484</f>
        <v>-0.13370831779353484</v>
      </c>
      <c r="C6487" s="57">
        <f t="shared" si="1464"/>
        <v>2.8707857266919362E-23</v>
      </c>
      <c r="D6487" s="39">
        <f t="shared" ca="1" si="1459"/>
        <v>1.0460655519904166E-2</v>
      </c>
      <c r="E6487" s="70">
        <f t="shared" ca="1" si="1460"/>
        <v>1.0460655519904166E-2</v>
      </c>
      <c r="F6487" s="67">
        <f t="shared" si="1461"/>
        <v>2.8707857266919362E-23</v>
      </c>
      <c r="G6487" s="68">
        <f t="shared" si="1462"/>
        <v>3.0143250130265332E-23</v>
      </c>
      <c r="H6487" s="68">
        <f t="shared" si="1463"/>
        <v>2.7272464403573392E-23</v>
      </c>
      <c r="I6487" s="69">
        <f t="shared" si="1457"/>
        <v>5.6203743504833911E-24</v>
      </c>
      <c r="J6487" s="55">
        <f t="shared" ca="1" si="1451"/>
        <v>7.5586890750540502E-3</v>
      </c>
      <c r="K6487" s="61">
        <f t="shared" ca="1" si="1452"/>
        <v>-1.2933383686430896E+22</v>
      </c>
      <c r="L6487" s="61">
        <f t="shared" ca="1" si="1453"/>
        <v>-1.2933383686430896E+22</v>
      </c>
      <c r="M6487" s="71">
        <f t="shared" ca="1" si="1454"/>
        <v>0</v>
      </c>
      <c r="N6487" s="64">
        <f t="shared" ca="1" si="1455"/>
        <v>1.5334762723095163E+22</v>
      </c>
      <c r="O6487" s="65">
        <f t="shared" ca="1" si="1456"/>
        <v>1.5334762723095163E+22</v>
      </c>
      <c r="P6487" s="62">
        <f t="shared" ca="1" si="1458"/>
        <v>2.7190783758686424E-23</v>
      </c>
    </row>
    <row r="6488" spans="1:16" x14ac:dyDescent="0.3">
      <c r="A6488" s="42">
        <v>6477</v>
      </c>
      <c r="B6488" s="52">
        <f>'[1]Mixed Norm. Gen. Proc.'!AA6485</f>
        <v>-8.0944721827446858E-3</v>
      </c>
      <c r="C6488" s="57">
        <f t="shared" si="1464"/>
        <v>2.8475482314846074E-23</v>
      </c>
      <c r="D6488" s="39">
        <f t="shared" ca="1" si="1459"/>
        <v>1.1831559932531517E-2</v>
      </c>
      <c r="E6488" s="70">
        <f t="shared" ca="1" si="1460"/>
        <v>1.1831559932531517E-2</v>
      </c>
      <c r="F6488" s="67">
        <f t="shared" si="1461"/>
        <v>2.8475482314846074E-23</v>
      </c>
      <c r="G6488" s="68">
        <f t="shared" si="1462"/>
        <v>2.989925643058838E-23</v>
      </c>
      <c r="H6488" s="68">
        <f t="shared" si="1463"/>
        <v>2.7051708199103768E-23</v>
      </c>
      <c r="I6488" s="69">
        <f t="shared" si="1457"/>
        <v>6.1431381180245631E-24</v>
      </c>
      <c r="J6488" s="55">
        <f t="shared" ca="1" si="1451"/>
        <v>7.4198456831776798E-3</v>
      </c>
      <c r="K6488" s="61">
        <f t="shared" ca="1" si="1452"/>
        <v>-1.1847026658634723E+22</v>
      </c>
      <c r="L6488" s="61">
        <f t="shared" ca="1" si="1453"/>
        <v>-1.1847026658634723E+22</v>
      </c>
      <c r="M6488" s="71">
        <f t="shared" ca="1" si="1454"/>
        <v>0</v>
      </c>
      <c r="N6488" s="64">
        <f t="shared" ca="1" si="1455"/>
        <v>1.4015580035759341E+22</v>
      </c>
      <c r="O6488" s="65">
        <f t="shared" ca="1" si="1456"/>
        <v>1.4015580035759341E+22</v>
      </c>
      <c r="P6488" s="62">
        <f t="shared" ca="1" si="1458"/>
        <v>2.6972174749680502E-23</v>
      </c>
    </row>
    <row r="6489" spans="1:16" x14ac:dyDescent="0.3">
      <c r="A6489" s="42">
        <v>6478</v>
      </c>
      <c r="B6489" s="52">
        <f>'[1]Mixed Norm. Gen. Proc.'!AA6486</f>
        <v>-4.7884299363163546E-2</v>
      </c>
      <c r="C6489" s="57">
        <f t="shared" si="1464"/>
        <v>2.7111953795171516E-23</v>
      </c>
      <c r="D6489" s="39">
        <f t="shared" ca="1" si="1459"/>
        <v>1.9110157806923574E-3</v>
      </c>
      <c r="E6489" s="70">
        <f t="shared" ca="1" si="1460"/>
        <v>5.0000000000000001E-3</v>
      </c>
      <c r="F6489" s="67">
        <f t="shared" si="1461"/>
        <v>2.7111953795171516E-23</v>
      </c>
      <c r="G6489" s="68">
        <f t="shared" si="1462"/>
        <v>2.8467551484930091E-23</v>
      </c>
      <c r="H6489" s="68">
        <f t="shared" si="1463"/>
        <v>2.5756356105412938E-23</v>
      </c>
      <c r="I6489" s="69">
        <f t="shared" si="1457"/>
        <v>6.6037374397401604E-24</v>
      </c>
      <c r="J6489" s="55">
        <f t="shared" ca="1" si="1451"/>
        <v>7.4619515005791646E-3</v>
      </c>
      <c r="K6489" s="61">
        <f t="shared" ca="1" si="1452"/>
        <v>-1.1016700397913851E+22</v>
      </c>
      <c r="L6489" s="61">
        <f t="shared" ca="1" si="1453"/>
        <v>-1.1016700397913851E+22</v>
      </c>
      <c r="M6489" s="71">
        <f t="shared" ca="1" si="1454"/>
        <v>0</v>
      </c>
      <c r="N6489" s="64">
        <f t="shared" ca="1" si="1455"/>
        <v>1.3042033987816161E+22</v>
      </c>
      <c r="O6489" s="65">
        <f t="shared" ca="1" si="1456"/>
        <v>1.3042033987816161E+22</v>
      </c>
      <c r="P6489" s="62">
        <f t="shared" ca="1" si="1458"/>
        <v>2.5680201974202102E-23</v>
      </c>
    </row>
    <row r="6490" spans="1:16" x14ac:dyDescent="0.3">
      <c r="A6490" s="42">
        <v>6479</v>
      </c>
      <c r="B6490" s="52">
        <f>'[1]Mixed Norm. Gen. Proc.'!AA6487</f>
        <v>0.24401361411173511</v>
      </c>
      <c r="C6490" s="57">
        <f t="shared" si="1464"/>
        <v>3.3727639626361689E-23</v>
      </c>
      <c r="D6490" s="39">
        <f t="shared" ca="1" si="1459"/>
        <v>-1.749640364588859E-2</v>
      </c>
      <c r="E6490" s="70">
        <f t="shared" ca="1" si="1460"/>
        <v>5.0000000000000001E-3</v>
      </c>
      <c r="F6490" s="67">
        <f t="shared" si="1461"/>
        <v>3.3727639626361689E-23</v>
      </c>
      <c r="G6490" s="68">
        <f t="shared" si="1462"/>
        <v>3.5414021607679774E-23</v>
      </c>
      <c r="H6490" s="68">
        <f t="shared" si="1463"/>
        <v>3.2041257645043603E-23</v>
      </c>
      <c r="I6490" s="69">
        <f t="shared" si="1457"/>
        <v>6.9786555588297651E-24</v>
      </c>
      <c r="J6490" s="55">
        <f t="shared" ca="1" si="1451"/>
        <v>7.4619515005791637E-3</v>
      </c>
      <c r="K6490" s="61">
        <f t="shared" ca="1" si="1452"/>
        <v>-1.0424844193385538E+22</v>
      </c>
      <c r="L6490" s="61">
        <f t="shared" ca="1" si="1453"/>
        <v>-1.0424844193385538E+22</v>
      </c>
      <c r="M6490" s="71">
        <f t="shared" ca="1" si="1454"/>
        <v>0</v>
      </c>
      <c r="N6490" s="64">
        <f t="shared" ca="1" si="1455"/>
        <v>1.2341369682120722E+22</v>
      </c>
      <c r="O6490" s="65">
        <f t="shared" ca="1" si="1456"/>
        <v>1.2341369682120722E+22</v>
      </c>
      <c r="P6490" s="62">
        <f t="shared" ca="1" si="1458"/>
        <v>3.1946520869046473E-23</v>
      </c>
    </row>
    <row r="6491" spans="1:16" x14ac:dyDescent="0.3">
      <c r="A6491" s="42">
        <v>6480</v>
      </c>
      <c r="B6491" s="52">
        <f>'[1]Mixed Norm. Gen. Proc.'!AA6488</f>
        <v>-0.17892212865448925</v>
      </c>
      <c r="C6491" s="57">
        <f t="shared" si="1464"/>
        <v>2.769301854992155E-23</v>
      </c>
      <c r="D6491" s="39">
        <f t="shared" ca="1" si="1459"/>
        <v>-1.066602543665318E-2</v>
      </c>
      <c r="E6491" s="70">
        <f t="shared" ca="1" si="1460"/>
        <v>5.0000000000000001E-3</v>
      </c>
      <c r="F6491" s="67">
        <f t="shared" si="1461"/>
        <v>2.769301854992155E-23</v>
      </c>
      <c r="G6491" s="68">
        <f t="shared" si="1462"/>
        <v>2.9077669477417627E-23</v>
      </c>
      <c r="H6491" s="68">
        <f t="shared" si="1463"/>
        <v>2.6308367622425472E-23</v>
      </c>
      <c r="I6491" s="69">
        <f t="shared" si="1457"/>
        <v>7.554632105356421E-24</v>
      </c>
      <c r="J6491" s="55">
        <f t="shared" ca="1" si="1451"/>
        <v>7.4619515005791637E-3</v>
      </c>
      <c r="K6491" s="61">
        <f t="shared" ca="1" si="1452"/>
        <v>-9.6300383480648449E+21</v>
      </c>
      <c r="L6491" s="61">
        <f t="shared" ca="1" si="1453"/>
        <v>-9.6300383480648449E+21</v>
      </c>
      <c r="M6491" s="71">
        <f t="shared" ca="1" si="1454"/>
        <v>0</v>
      </c>
      <c r="N6491" s="64">
        <f t="shared" ca="1" si="1455"/>
        <v>1.1400445042802194E+22</v>
      </c>
      <c r="O6491" s="65">
        <f t="shared" ca="1" si="1456"/>
        <v>1.1400445042802194E+22</v>
      </c>
      <c r="P6491" s="62">
        <f t="shared" ca="1" si="1458"/>
        <v>2.623058135205161E-23</v>
      </c>
    </row>
    <row r="6492" spans="1:16" x14ac:dyDescent="0.3">
      <c r="A6492" s="42">
        <v>6481</v>
      </c>
      <c r="B6492" s="52">
        <f>'[1]Mixed Norm. Gen. Proc.'!AA6489</f>
        <v>7.0837492802290972E-2</v>
      </c>
      <c r="C6492" s="57">
        <f t="shared" si="1464"/>
        <v>2.9654722552125329E-23</v>
      </c>
      <c r="D6492" s="39">
        <f t="shared" ca="1" si="1459"/>
        <v>-1.4995636137047751E-2</v>
      </c>
      <c r="E6492" s="70">
        <f t="shared" ca="1" si="1460"/>
        <v>5.0000000000000001E-3</v>
      </c>
      <c r="F6492" s="67">
        <f t="shared" si="1461"/>
        <v>2.9654722552125329E-23</v>
      </c>
      <c r="G6492" s="68">
        <f t="shared" si="1462"/>
        <v>3.1137458679731599E-23</v>
      </c>
      <c r="H6492" s="68">
        <f t="shared" si="1463"/>
        <v>2.817198642451906E-23</v>
      </c>
      <c r="I6492" s="69">
        <f t="shared" si="1457"/>
        <v>7.8820370792399859E-24</v>
      </c>
      <c r="J6492" s="55">
        <f t="shared" ca="1" si="1451"/>
        <v>7.4619515005791637E-3</v>
      </c>
      <c r="K6492" s="61">
        <f t="shared" ca="1" si="1452"/>
        <v>-9.2300246939613664E+21</v>
      </c>
      <c r="L6492" s="61">
        <f t="shared" ca="1" si="1453"/>
        <v>-9.2300246939613664E+21</v>
      </c>
      <c r="M6492" s="71">
        <f t="shared" ca="1" si="1454"/>
        <v>0</v>
      </c>
      <c r="N6492" s="64">
        <f t="shared" ca="1" si="1455"/>
        <v>1.092689202928868E+22</v>
      </c>
      <c r="O6492" s="65">
        <f t="shared" ca="1" si="1456"/>
        <v>1.092689202928868E+22</v>
      </c>
      <c r="P6492" s="62">
        <f t="shared" ca="1" si="1458"/>
        <v>2.8088689969777473E-23</v>
      </c>
    </row>
    <row r="6493" spans="1:16" x14ac:dyDescent="0.3">
      <c r="A6493" s="42">
        <v>6482</v>
      </c>
      <c r="B6493" s="52">
        <f>'[1]Mixed Norm. Gen. Proc.'!AA6490</f>
        <v>-0.18239224950655827</v>
      </c>
      <c r="C6493" s="57">
        <f t="shared" si="1464"/>
        <v>2.4245930997350326E-23</v>
      </c>
      <c r="D6493" s="39">
        <f t="shared" ca="1" si="1459"/>
        <v>7.097784168920724E-3</v>
      </c>
      <c r="E6493" s="70">
        <f t="shared" ca="1" si="1460"/>
        <v>7.097784168920724E-3</v>
      </c>
      <c r="F6493" s="67">
        <f t="shared" si="1461"/>
        <v>2.4245930997350326E-23</v>
      </c>
      <c r="G6493" s="68">
        <f t="shared" si="1462"/>
        <v>2.5458227547217842E-23</v>
      </c>
      <c r="H6493" s="68">
        <f t="shared" si="1463"/>
        <v>2.3033634447482809E-23</v>
      </c>
      <c r="I6493" s="69">
        <f t="shared" si="1457"/>
        <v>8.244630128597322E-24</v>
      </c>
      <c r="J6493" s="55">
        <f t="shared" ca="1" si="1451"/>
        <v>7.4619515005791637E-3</v>
      </c>
      <c r="K6493" s="61">
        <f t="shared" ca="1" si="1452"/>
        <v>-8.8240946828844047E+21</v>
      </c>
      <c r="L6493" s="61">
        <f t="shared" ca="1" si="1453"/>
        <v>-8.8240946828844047E+21</v>
      </c>
      <c r="M6493" s="71">
        <f t="shared" ca="1" si="1454"/>
        <v>0</v>
      </c>
      <c r="N6493" s="64">
        <f t="shared" ca="1" si="1455"/>
        <v>1.0446334983175013E+22</v>
      </c>
      <c r="O6493" s="65">
        <f t="shared" ca="1" si="1456"/>
        <v>1.0446334983175013E+22</v>
      </c>
      <c r="P6493" s="62">
        <f t="shared" ca="1" si="1458"/>
        <v>2.2965530620497462E-23</v>
      </c>
    </row>
    <row r="6494" spans="1:16" x14ac:dyDescent="0.3">
      <c r="A6494" s="42">
        <v>6483</v>
      </c>
      <c r="B6494" s="52">
        <f>'[1]Mixed Norm. Gen. Proc.'!AA6491</f>
        <v>-0.48020873479565823</v>
      </c>
      <c r="C6494" s="57">
        <f t="shared" si="1464"/>
        <v>1.2602823149169892E-23</v>
      </c>
      <c r="D6494" s="39">
        <f t="shared" ca="1" si="1459"/>
        <v>-7.3976215597822614E-3</v>
      </c>
      <c r="E6494" s="70">
        <f t="shared" ca="1" si="1460"/>
        <v>5.0000000000000001E-3</v>
      </c>
      <c r="F6494" s="67">
        <f t="shared" si="1461"/>
        <v>1.2602823149169892E-23</v>
      </c>
      <c r="G6494" s="68">
        <f t="shared" si="1462"/>
        <v>1.3232964306628388E-23</v>
      </c>
      <c r="H6494" s="68">
        <f t="shared" si="1463"/>
        <v>1.1972681991711397E-23</v>
      </c>
      <c r="I6494" s="69">
        <f t="shared" si="1457"/>
        <v>8.4450986853959038E-24</v>
      </c>
      <c r="J6494" s="55">
        <f t="shared" ca="1" si="1451"/>
        <v>7.4831412396591706E-3</v>
      </c>
      <c r="K6494" s="61">
        <f t="shared" ca="1" si="1452"/>
        <v>-8.6130489777400735E+21</v>
      </c>
      <c r="L6494" s="61">
        <f t="shared" ca="1" si="1453"/>
        <v>-8.6130489777400735E+21</v>
      </c>
      <c r="M6494" s="71">
        <f t="shared" ca="1" si="1454"/>
        <v>0</v>
      </c>
      <c r="N6494" s="64">
        <f t="shared" ca="1" si="1455"/>
        <v>1.0199941957529377E+22</v>
      </c>
      <c r="O6494" s="65">
        <f t="shared" ca="1" si="1456"/>
        <v>1.0199941957529377E+22</v>
      </c>
      <c r="P6494" s="62">
        <f t="shared" ca="1" si="1458"/>
        <v>1.1937181841590425E-23</v>
      </c>
    </row>
    <row r="6495" spans="1:16" x14ac:dyDescent="0.3">
      <c r="A6495" s="42">
        <v>6484</v>
      </c>
      <c r="B6495" s="52">
        <f>'[1]Mixed Norm. Gen. Proc.'!AA6492</f>
        <v>0.26262211659335083</v>
      </c>
      <c r="C6495" s="57">
        <f t="shared" si="1464"/>
        <v>1.591260323965657E-23</v>
      </c>
      <c r="D6495" s="39">
        <f t="shared" ca="1" si="1459"/>
        <v>1.7682138045443496E-2</v>
      </c>
      <c r="E6495" s="70">
        <f t="shared" ca="1" si="1460"/>
        <v>1.7682138045443496E-2</v>
      </c>
      <c r="F6495" s="67">
        <f t="shared" si="1461"/>
        <v>1.591260323965657E-23</v>
      </c>
      <c r="G6495" s="68">
        <f t="shared" si="1462"/>
        <v>1.67082334016394E-23</v>
      </c>
      <c r="H6495" s="68">
        <f t="shared" si="1463"/>
        <v>1.511697307767374E-23</v>
      </c>
      <c r="I6495" s="69">
        <f t="shared" si="1457"/>
        <v>8.4616709770709841E-24</v>
      </c>
      <c r="J6495" s="55">
        <f t="shared" ca="1" si="1451"/>
        <v>7.4408845972280232E-3</v>
      </c>
      <c r="K6495" s="61">
        <f t="shared" ca="1" si="1452"/>
        <v>-8.5993260644361327E+21</v>
      </c>
      <c r="L6495" s="61">
        <f t="shared" ca="1" si="1453"/>
        <v>-8.5993260644361327E+21</v>
      </c>
      <c r="M6495" s="71">
        <f t="shared" ca="1" si="1454"/>
        <v>0</v>
      </c>
      <c r="N6495" s="64">
        <f t="shared" ca="1" si="1455"/>
        <v>1.0176819385597077E+22</v>
      </c>
      <c r="O6495" s="65">
        <f t="shared" ca="1" si="1456"/>
        <v>1.0176819385597077E+22</v>
      </c>
      <c r="P6495" s="62">
        <f t="shared" ca="1" si="1458"/>
        <v>1.5072402542585776E-23</v>
      </c>
    </row>
    <row r="6496" spans="1:16" x14ac:dyDescent="0.3">
      <c r="A6496" s="42">
        <v>6485</v>
      </c>
      <c r="B6496" s="52">
        <f>'[1]Mixed Norm. Gen. Proc.'!AA6493</f>
        <v>0.10824440568171199</v>
      </c>
      <c r="C6496" s="57">
        <f t="shared" si="1464"/>
        <v>1.763505352018208E-23</v>
      </c>
      <c r="D6496" s="39">
        <f t="shared" ca="1" si="1459"/>
        <v>7.1621756473891586E-3</v>
      </c>
      <c r="E6496" s="70">
        <f t="shared" ca="1" si="1460"/>
        <v>7.1621756473891586E-3</v>
      </c>
      <c r="F6496" s="67">
        <f t="shared" si="1461"/>
        <v>1.763505352018208E-23</v>
      </c>
      <c r="G6496" s="68">
        <f t="shared" si="1462"/>
        <v>1.8516806196191186E-23</v>
      </c>
      <c r="H6496" s="68">
        <f t="shared" si="1463"/>
        <v>1.6753300844172974E-23</v>
      </c>
      <c r="I6496" s="69">
        <f t="shared" si="1457"/>
        <v>8.5090597351376654E-24</v>
      </c>
      <c r="J6496" s="55">
        <f t="shared" ca="1" si="1451"/>
        <v>7.5689870017274525E-3</v>
      </c>
      <c r="K6496" s="61">
        <f t="shared" ca="1" si="1452"/>
        <v>-8.5419509457649391E+21</v>
      </c>
      <c r="L6496" s="61">
        <f t="shared" ca="1" si="1453"/>
        <v>-8.5419509457649391E+21</v>
      </c>
      <c r="M6496" s="71">
        <f t="shared" ca="1" si="1454"/>
        <v>0</v>
      </c>
      <c r="N6496" s="64">
        <f t="shared" ca="1" si="1455"/>
        <v>1.0129626168652745E+22</v>
      </c>
      <c r="O6496" s="65">
        <f t="shared" ca="1" si="1456"/>
        <v>1.0129626168652745E+22</v>
      </c>
      <c r="P6496" s="62">
        <f t="shared" ca="1" si="1458"/>
        <v>1.6703056688435917E-23</v>
      </c>
    </row>
    <row r="6497" spans="1:16" x14ac:dyDescent="0.3">
      <c r="A6497" s="42">
        <v>6486</v>
      </c>
      <c r="B6497" s="52">
        <f>'[1]Mixed Norm. Gen. Proc.'!AA6494</f>
        <v>-9.3468740712632406E-2</v>
      </c>
      <c r="C6497" s="57">
        <f t="shared" si="1464"/>
        <v>1.5986727275250784E-23</v>
      </c>
      <c r="D6497" s="39">
        <f t="shared" ca="1" si="1459"/>
        <v>5.2280541324534982E-4</v>
      </c>
      <c r="E6497" s="70">
        <f t="shared" ca="1" si="1460"/>
        <v>5.0000000000000001E-3</v>
      </c>
      <c r="F6497" s="67">
        <f t="shared" si="1461"/>
        <v>1.5986727275250784E-23</v>
      </c>
      <c r="G6497" s="68">
        <f t="shared" si="1462"/>
        <v>1.6786063639013323E-23</v>
      </c>
      <c r="H6497" s="68">
        <f t="shared" si="1463"/>
        <v>1.5187390911488245E-23</v>
      </c>
      <c r="I6497" s="69">
        <f t="shared" si="1457"/>
        <v>8.5733998278785194E-24</v>
      </c>
      <c r="J6497" s="55">
        <f t="shared" ca="1" si="1451"/>
        <v>7.4557091018724944E-3</v>
      </c>
      <c r="K6497" s="61">
        <f t="shared" ca="1" si="1452"/>
        <v>-8.4861700938155982E+21</v>
      </c>
      <c r="L6497" s="61">
        <f t="shared" ca="1" si="1453"/>
        <v>-8.4861700938155982E+21</v>
      </c>
      <c r="M6497" s="71">
        <f t="shared" ca="1" si="1454"/>
        <v>0</v>
      </c>
      <c r="N6497" s="64">
        <f t="shared" ca="1" si="1455"/>
        <v>1.0045283962389669E+22</v>
      </c>
      <c r="O6497" s="65">
        <f t="shared" ca="1" si="1456"/>
        <v>1.0045283962389669E+22</v>
      </c>
      <c r="P6497" s="62">
        <f t="shared" ca="1" si="1458"/>
        <v>1.5142523678290848E-23</v>
      </c>
    </row>
    <row r="6498" spans="1:16" x14ac:dyDescent="0.3">
      <c r="A6498" s="42">
        <v>6487</v>
      </c>
      <c r="B6498" s="52">
        <f>'[1]Mixed Norm. Gen. Proc.'!AA6495</f>
        <v>0.17190010750903634</v>
      </c>
      <c r="C6498" s="57">
        <f t="shared" si="1464"/>
        <v>1.8734847412584037E-23</v>
      </c>
      <c r="D6498" s="39">
        <f t="shared" ca="1" si="1459"/>
        <v>-1.1741517232992216E-2</v>
      </c>
      <c r="E6498" s="70">
        <f t="shared" ca="1" si="1460"/>
        <v>5.0000000000000001E-3</v>
      </c>
      <c r="F6498" s="67">
        <f t="shared" si="1461"/>
        <v>1.8734847412584037E-23</v>
      </c>
      <c r="G6498" s="68">
        <f t="shared" si="1462"/>
        <v>1.967158978321324E-23</v>
      </c>
      <c r="H6498" s="68">
        <f t="shared" si="1463"/>
        <v>1.7798105041954835E-23</v>
      </c>
      <c r="I6498" s="69">
        <f t="shared" si="1457"/>
        <v>8.6132661002336129E-24</v>
      </c>
      <c r="J6498" s="55">
        <f t="shared" ca="1" si="1451"/>
        <v>7.4557091018724944E-3</v>
      </c>
      <c r="K6498" s="61">
        <f t="shared" ca="1" si="1452"/>
        <v>-8.4468920819354876E+21</v>
      </c>
      <c r="L6498" s="61">
        <f t="shared" ca="1" si="1453"/>
        <v>-8.4468920819354876E+21</v>
      </c>
      <c r="M6498" s="71">
        <f t="shared" ca="1" si="1454"/>
        <v>0</v>
      </c>
      <c r="N6498" s="64">
        <f t="shared" ca="1" si="1455"/>
        <v>9.9987896335638106E+21</v>
      </c>
      <c r="O6498" s="65">
        <f t="shared" ca="1" si="1456"/>
        <v>9.9987896335638106E+21</v>
      </c>
      <c r="P6498" s="62">
        <f t="shared" ca="1" si="1458"/>
        <v>1.7745525126547173E-23</v>
      </c>
    </row>
    <row r="6499" spans="1:16" x14ac:dyDescent="0.3">
      <c r="A6499" s="42">
        <v>6488</v>
      </c>
      <c r="B6499" s="52">
        <f>'[1]Mixed Norm. Gen. Proc.'!AA6496</f>
        <v>-9.378523383904222E-2</v>
      </c>
      <c r="C6499" s="57">
        <f t="shared" si="1464"/>
        <v>1.6977795367056068E-23</v>
      </c>
      <c r="D6499" s="39">
        <f t="shared" ca="1" si="1459"/>
        <v>-8.5682463138112026E-3</v>
      </c>
      <c r="E6499" s="70">
        <f t="shared" ca="1" si="1460"/>
        <v>5.0000000000000001E-3</v>
      </c>
      <c r="F6499" s="67">
        <f t="shared" si="1461"/>
        <v>1.6977795367056068E-23</v>
      </c>
      <c r="G6499" s="68">
        <f t="shared" si="1462"/>
        <v>1.7826685135408871E-23</v>
      </c>
      <c r="H6499" s="68">
        <f t="shared" si="1463"/>
        <v>1.6128905598703265E-23</v>
      </c>
      <c r="I6499" s="69">
        <f t="shared" si="1457"/>
        <v>8.6848206179795683E-24</v>
      </c>
      <c r="J6499" s="55">
        <f t="shared" ca="1" si="1451"/>
        <v>7.4557091018724944E-3</v>
      </c>
      <c r="K6499" s="61">
        <f t="shared" ca="1" si="1452"/>
        <v>-8.3772978650873091E+21</v>
      </c>
      <c r="L6499" s="61">
        <f t="shared" ca="1" si="1453"/>
        <v>-8.3772978650873091E+21</v>
      </c>
      <c r="M6499" s="71">
        <f t="shared" ca="1" si="1454"/>
        <v>0</v>
      </c>
      <c r="N6499" s="64">
        <f t="shared" ca="1" si="1455"/>
        <v>9.9164092826338512E+21</v>
      </c>
      <c r="O6499" s="65">
        <f t="shared" ca="1" si="1456"/>
        <v>9.9164092826338512E+21</v>
      </c>
      <c r="P6499" s="62">
        <f t="shared" ca="1" si="1458"/>
        <v>1.6081256902957346E-23</v>
      </c>
    </row>
    <row r="6500" spans="1:16" x14ac:dyDescent="0.3">
      <c r="A6500" s="42">
        <v>6489</v>
      </c>
      <c r="B6500" s="52">
        <f>'[1]Mixed Norm. Gen. Proc.'!AA6497</f>
        <v>-0.6435008955363426</v>
      </c>
      <c r="C6500" s="57">
        <f t="shared" si="1464"/>
        <v>6.0525688441227198E-24</v>
      </c>
      <c r="D6500" s="39">
        <f t="shared" ca="1" si="1459"/>
        <v>-1.0530308348343257E-3</v>
      </c>
      <c r="E6500" s="70">
        <f t="shared" ca="1" si="1460"/>
        <v>5.0000000000000001E-3</v>
      </c>
      <c r="F6500" s="67">
        <f t="shared" si="1461"/>
        <v>6.0525688441227198E-24</v>
      </c>
      <c r="G6500" s="68">
        <f t="shared" si="1462"/>
        <v>6.3551972863288562E-24</v>
      </c>
      <c r="H6500" s="68">
        <f t="shared" si="1463"/>
        <v>5.7499404019165835E-24</v>
      </c>
      <c r="I6500" s="69">
        <f t="shared" si="1457"/>
        <v>8.7293883694583677E-24</v>
      </c>
      <c r="J6500" s="55">
        <f t="shared" ca="1" si="1451"/>
        <v>7.4557091018724962E-3</v>
      </c>
      <c r="K6500" s="61">
        <f t="shared" ca="1" si="1452"/>
        <v>-8.3345277059979071E+21</v>
      </c>
      <c r="L6500" s="61">
        <f t="shared" ca="1" si="1453"/>
        <v>-8.3345277059979071E+21</v>
      </c>
      <c r="M6500" s="71">
        <f t="shared" ca="1" si="1454"/>
        <v>0</v>
      </c>
      <c r="N6500" s="64">
        <f t="shared" ca="1" si="1455"/>
        <v>9.8657812150344734E+21</v>
      </c>
      <c r="O6500" s="65">
        <f t="shared" ca="1" si="1456"/>
        <v>9.8657812150344734E+21</v>
      </c>
      <c r="P6500" s="62">
        <f t="shared" ca="1" si="1458"/>
        <v>5.7329536845543024E-24</v>
      </c>
    </row>
    <row r="6501" spans="1:16" x14ac:dyDescent="0.3">
      <c r="A6501" s="42">
        <v>6490</v>
      </c>
      <c r="B6501" s="52">
        <f>'[1]Mixed Norm. Gen. Proc.'!AA6498</f>
        <v>9.4251853904173247E-2</v>
      </c>
      <c r="C6501" s="57">
        <f t="shared" si="1464"/>
        <v>6.6230346785639257E-24</v>
      </c>
      <c r="D6501" s="39">
        <f t="shared" ca="1" si="1459"/>
        <v>8.6112841716214448E-3</v>
      </c>
      <c r="E6501" s="70">
        <f t="shared" ca="1" si="1460"/>
        <v>8.6112841716214448E-3</v>
      </c>
      <c r="F6501" s="67">
        <f t="shared" si="1461"/>
        <v>6.6230346785639257E-24</v>
      </c>
      <c r="G6501" s="68">
        <f t="shared" si="1462"/>
        <v>6.9541864124921221E-24</v>
      </c>
      <c r="H6501" s="68">
        <f t="shared" si="1463"/>
        <v>6.2918829446357293E-24</v>
      </c>
      <c r="I6501" s="69">
        <f t="shared" si="1457"/>
        <v>8.7117250261116347E-24</v>
      </c>
      <c r="J6501" s="55">
        <f t="shared" ca="1" si="1451"/>
        <v>7.4557091018724962E-3</v>
      </c>
      <c r="K6501" s="61">
        <f t="shared" ca="1" si="1452"/>
        <v>-8.3514262678857822E+21</v>
      </c>
      <c r="L6501" s="61">
        <f t="shared" ca="1" si="1453"/>
        <v>-8.3514262678857822E+21</v>
      </c>
      <c r="M6501" s="71">
        <f t="shared" ca="1" si="1454"/>
        <v>0</v>
      </c>
      <c r="N6501" s="64">
        <f t="shared" ca="1" si="1455"/>
        <v>9.8857844498085571E+21</v>
      </c>
      <c r="O6501" s="65">
        <f t="shared" ca="1" si="1456"/>
        <v>9.8857844498085571E+21</v>
      </c>
      <c r="P6501" s="62">
        <f t="shared" ca="1" si="1458"/>
        <v>6.2732951976703075E-24</v>
      </c>
    </row>
    <row r="6502" spans="1:16" x14ac:dyDescent="0.3">
      <c r="A6502" s="42">
        <v>6491</v>
      </c>
      <c r="B6502" s="52">
        <f>'[1]Mixed Norm. Gen. Proc.'!AA6499</f>
        <v>-0.34529233111330498</v>
      </c>
      <c r="C6502" s="57">
        <f t="shared" si="1464"/>
        <v>4.3361515953583294E-24</v>
      </c>
      <c r="D6502" s="39">
        <f t="shared" ca="1" si="1459"/>
        <v>4.6663431846701194E-3</v>
      </c>
      <c r="E6502" s="70">
        <f t="shared" ca="1" si="1460"/>
        <v>5.0000000000000001E-3</v>
      </c>
      <c r="F6502" s="67">
        <f t="shared" si="1461"/>
        <v>4.3361515953583294E-24</v>
      </c>
      <c r="G6502" s="68">
        <f t="shared" si="1462"/>
        <v>4.5529591751262458E-24</v>
      </c>
      <c r="H6502" s="68">
        <f t="shared" si="1463"/>
        <v>4.1193440155904131E-24</v>
      </c>
      <c r="I6502" s="69">
        <f t="shared" si="1457"/>
        <v>8.6919603190361029E-24</v>
      </c>
      <c r="J6502" s="55">
        <f t="shared" ca="1" si="1451"/>
        <v>7.4156038095355243E-3</v>
      </c>
      <c r="K6502" s="61">
        <f t="shared" ca="1" si="1452"/>
        <v>-8.3733232216606822E+21</v>
      </c>
      <c r="L6502" s="61">
        <f t="shared" ca="1" si="1453"/>
        <v>-8.3733232216606822E+21</v>
      </c>
      <c r="M6502" s="71">
        <f t="shared" ca="1" si="1454"/>
        <v>0</v>
      </c>
      <c r="N6502" s="64">
        <f t="shared" ca="1" si="1455"/>
        <v>9.9053572122402976E+21</v>
      </c>
      <c r="O6502" s="65">
        <f t="shared" ca="1" si="1456"/>
        <v>9.9053572122402976E+21</v>
      </c>
      <c r="P6502" s="62">
        <f t="shared" ca="1" si="1458"/>
        <v>4.1072398404793289E-24</v>
      </c>
    </row>
    <row r="6503" spans="1:16" x14ac:dyDescent="0.3">
      <c r="A6503" s="42">
        <v>6492</v>
      </c>
      <c r="B6503" s="52">
        <f>'[1]Mixed Norm. Gen. Proc.'!AA6500</f>
        <v>0.11974188124376639</v>
      </c>
      <c r="C6503" s="57">
        <f t="shared" si="1464"/>
        <v>4.8553705447446945E-24</v>
      </c>
      <c r="D6503" s="39">
        <f t="shared" ca="1" si="1459"/>
        <v>1.2118863903050638E-3</v>
      </c>
      <c r="E6503" s="70">
        <f t="shared" ca="1" si="1460"/>
        <v>5.0000000000000001E-3</v>
      </c>
      <c r="F6503" s="67">
        <f t="shared" si="1461"/>
        <v>4.8553705447446945E-24</v>
      </c>
      <c r="G6503" s="68">
        <f t="shared" si="1462"/>
        <v>5.0981390719819291E-24</v>
      </c>
      <c r="H6503" s="68">
        <f t="shared" si="1463"/>
        <v>4.6126020175074599E-24</v>
      </c>
      <c r="I6503" s="69">
        <f t="shared" si="1457"/>
        <v>8.6774555879766611E-24</v>
      </c>
      <c r="J6503" s="55">
        <f t="shared" ca="1" si="1451"/>
        <v>7.4156038095355243E-3</v>
      </c>
      <c r="K6503" s="61">
        <f t="shared" ca="1" si="1452"/>
        <v>-8.3873195827106006E+21</v>
      </c>
      <c r="L6503" s="61">
        <f t="shared" ca="1" si="1453"/>
        <v>-8.3873195827106006E+21</v>
      </c>
      <c r="M6503" s="71">
        <f t="shared" ca="1" si="1454"/>
        <v>0</v>
      </c>
      <c r="N6503" s="64">
        <f t="shared" ca="1" si="1455"/>
        <v>9.9219144323786888E+21</v>
      </c>
      <c r="O6503" s="65">
        <f t="shared" ca="1" si="1456"/>
        <v>9.9219144323786888E+21</v>
      </c>
      <c r="P6503" s="62">
        <f t="shared" ca="1" si="1458"/>
        <v>4.5990484656976704E-24</v>
      </c>
    </row>
    <row r="6504" spans="1:16" x14ac:dyDescent="0.3">
      <c r="A6504" s="42">
        <v>6493</v>
      </c>
      <c r="B6504" s="52">
        <f>'[1]Mixed Norm. Gen. Proc.'!AA6501</f>
        <v>0.31554535436616094</v>
      </c>
      <c r="C6504" s="57">
        <f t="shared" si="1464"/>
        <v>6.3874601638651795E-24</v>
      </c>
      <c r="D6504" s="39">
        <f t="shared" ca="1" si="1459"/>
        <v>1.0068945599153565E-2</v>
      </c>
      <c r="E6504" s="70">
        <f t="shared" ca="1" si="1460"/>
        <v>1.0068945599153565E-2</v>
      </c>
      <c r="F6504" s="67">
        <f t="shared" si="1461"/>
        <v>6.3874601638651795E-24</v>
      </c>
      <c r="G6504" s="68">
        <f t="shared" si="1462"/>
        <v>6.7068331720584394E-24</v>
      </c>
      <c r="H6504" s="68">
        <f t="shared" si="1463"/>
        <v>6.0680871556719204E-24</v>
      </c>
      <c r="I6504" s="69">
        <f t="shared" si="1457"/>
        <v>8.6641549721030429E-24</v>
      </c>
      <c r="J6504" s="55">
        <f t="shared" ca="1" si="1451"/>
        <v>7.2965199876771645E-3</v>
      </c>
      <c r="K6504" s="61">
        <f t="shared" ca="1" si="1452"/>
        <v>-8.4088533933593073E+21</v>
      </c>
      <c r="L6504" s="61">
        <f t="shared" ca="1" si="1453"/>
        <v>-8.4088533933593073E+21</v>
      </c>
      <c r="M6504" s="71">
        <f t="shared" ca="1" si="1454"/>
        <v>0</v>
      </c>
      <c r="N6504" s="64">
        <f t="shared" ca="1" si="1455"/>
        <v>9.9284877007653144E+21</v>
      </c>
      <c r="O6504" s="65">
        <f t="shared" ca="1" si="1456"/>
        <v>9.9284877007653144E+21</v>
      </c>
      <c r="P6504" s="62">
        <f t="shared" ca="1" si="1458"/>
        <v>6.0505427581295498E-24</v>
      </c>
    </row>
    <row r="6505" spans="1:16" x14ac:dyDescent="0.3">
      <c r="A6505" s="42">
        <v>6494</v>
      </c>
      <c r="B6505" s="52">
        <f>'[1]Mixed Norm. Gen. Proc.'!AA6502</f>
        <v>0.51086140912470912</v>
      </c>
      <c r="C6505" s="57">
        <f t="shared" si="1464"/>
        <v>9.6505670639052895E-24</v>
      </c>
      <c r="D6505" s="39">
        <f t="shared" ca="1" si="1459"/>
        <v>-1.205129372668845E-2</v>
      </c>
      <c r="E6505" s="70">
        <f t="shared" ca="1" si="1460"/>
        <v>5.0000000000000001E-3</v>
      </c>
      <c r="F6505" s="67">
        <f t="shared" si="1461"/>
        <v>9.6505670639052895E-24</v>
      </c>
      <c r="G6505" s="68">
        <f t="shared" si="1462"/>
        <v>1.0133095417100555E-23</v>
      </c>
      <c r="H6505" s="68">
        <f t="shared" si="1463"/>
        <v>9.168038710710024E-24</v>
      </c>
      <c r="I6505" s="69">
        <f t="shared" si="1457"/>
        <v>8.6491188423882984E-24</v>
      </c>
      <c r="J6505" s="55">
        <f t="shared" ca="1" si="1451"/>
        <v>7.3477214583756861E-3</v>
      </c>
      <c r="K6505" s="61">
        <f t="shared" ca="1" si="1452"/>
        <v>-8.4197426778372372E+21</v>
      </c>
      <c r="L6505" s="61">
        <f t="shared" ca="1" si="1453"/>
        <v>-8.4197426778372372E+21</v>
      </c>
      <c r="M6505" s="71">
        <f t="shared" ca="1" si="1454"/>
        <v>0</v>
      </c>
      <c r="N6505" s="64">
        <f t="shared" ca="1" si="1455"/>
        <v>9.9494771133361097E+21</v>
      </c>
      <c r="O6505" s="65">
        <f t="shared" ca="1" si="1456"/>
        <v>9.9494771133361097E+21</v>
      </c>
      <c r="P6505" s="62">
        <f t="shared" ca="1" si="1458"/>
        <v>9.1413458213640639E-24</v>
      </c>
    </row>
    <row r="6506" spans="1:16" x14ac:dyDescent="0.3">
      <c r="A6506" s="42">
        <v>6495</v>
      </c>
      <c r="B6506" s="52">
        <f>'[1]Mixed Norm. Gen. Proc.'!AA6503</f>
        <v>-0.23138256110961436</v>
      </c>
      <c r="C6506" s="57">
        <f t="shared" si="1464"/>
        <v>7.4175941404987931E-24</v>
      </c>
      <c r="D6506" s="39">
        <f t="shared" ca="1" si="1459"/>
        <v>1.3249731008928315E-2</v>
      </c>
      <c r="E6506" s="70">
        <f t="shared" ca="1" si="1460"/>
        <v>1.3249731008928315E-2</v>
      </c>
      <c r="F6506" s="67">
        <f t="shared" si="1461"/>
        <v>7.4175941404987931E-24</v>
      </c>
      <c r="G6506" s="68">
        <f t="shared" si="1462"/>
        <v>7.7884738475237338E-24</v>
      </c>
      <c r="H6506" s="68">
        <f t="shared" si="1463"/>
        <v>7.0467144334738525E-24</v>
      </c>
      <c r="I6506" s="69">
        <f t="shared" si="1457"/>
        <v>8.6384006552752709E-24</v>
      </c>
      <c r="J6506" s="55">
        <f t="shared" ca="1" si="1451"/>
        <v>7.2691733190134401E-3</v>
      </c>
      <c r="K6506" s="61">
        <f t="shared" ca="1" si="1452"/>
        <v>-8.4359175532422858E+21</v>
      </c>
      <c r="L6506" s="61">
        <f t="shared" ca="1" si="1453"/>
        <v>-8.4359175532422858E+21</v>
      </c>
      <c r="M6506" s="71">
        <f t="shared" ca="1" si="1454"/>
        <v>0</v>
      </c>
      <c r="N6506" s="64">
        <f t="shared" ca="1" si="1455"/>
        <v>9.9560940419581257E+21</v>
      </c>
      <c r="O6506" s="65">
        <f t="shared" ca="1" si="1456"/>
        <v>9.9560940419581257E+21</v>
      </c>
      <c r="P6506" s="62">
        <f t="shared" ca="1" si="1458"/>
        <v>7.0264168225005421E-24</v>
      </c>
    </row>
    <row r="6507" spans="1:16" x14ac:dyDescent="0.3">
      <c r="A6507" s="42">
        <v>6496</v>
      </c>
      <c r="B6507" s="52">
        <f>'[1]Mixed Norm. Gen. Proc.'!AA6504</f>
        <v>0.1279467825323532</v>
      </c>
      <c r="C6507" s="57">
        <f t="shared" si="1464"/>
        <v>8.3666514449064498E-24</v>
      </c>
      <c r="D6507" s="39">
        <f t="shared" ca="1" si="1459"/>
        <v>-1.4200031548963453E-2</v>
      </c>
      <c r="E6507" s="70">
        <f t="shared" ca="1" si="1460"/>
        <v>5.0000000000000001E-3</v>
      </c>
      <c r="F6507" s="67">
        <f t="shared" si="1461"/>
        <v>8.3666514449064498E-24</v>
      </c>
      <c r="G6507" s="68">
        <f t="shared" si="1462"/>
        <v>8.7849840171517728E-24</v>
      </c>
      <c r="H6507" s="68">
        <f t="shared" si="1463"/>
        <v>7.9483188726611268E-24</v>
      </c>
      <c r="I6507" s="69">
        <f t="shared" si="1457"/>
        <v>8.6270526051105097E-24</v>
      </c>
      <c r="J6507" s="55">
        <f t="shared" ca="1" si="1451"/>
        <v>7.2840294814520649E-3</v>
      </c>
      <c r="K6507" s="61">
        <f t="shared" ca="1" si="1452"/>
        <v>-8.4459293981741469E+21</v>
      </c>
      <c r="L6507" s="61">
        <f t="shared" ca="1" si="1453"/>
        <v>-8.4459293981741469E+21</v>
      </c>
      <c r="M6507" s="71">
        <f t="shared" ca="1" si="1454"/>
        <v>0</v>
      </c>
      <c r="N6507" s="64">
        <f t="shared" ca="1" si="1455"/>
        <v>9.9702751027342208E+21</v>
      </c>
      <c r="O6507" s="65">
        <f t="shared" ca="1" si="1456"/>
        <v>9.9702751027342208E+21</v>
      </c>
      <c r="P6507" s="62">
        <f t="shared" ca="1" si="1458"/>
        <v>7.9253775250345929E-24</v>
      </c>
    </row>
    <row r="6508" spans="1:16" x14ac:dyDescent="0.3">
      <c r="A6508" s="42">
        <v>6497</v>
      </c>
      <c r="B6508" s="52">
        <f>'[1]Mixed Norm. Gen. Proc.'!AA6505</f>
        <v>-8.9933381876932561E-2</v>
      </c>
      <c r="C6508" s="57">
        <f t="shared" si="1464"/>
        <v>7.6142101854804885E-24</v>
      </c>
      <c r="D6508" s="39">
        <f t="shared" ca="1" si="1459"/>
        <v>-1.8079727213948904E-2</v>
      </c>
      <c r="E6508" s="70">
        <f t="shared" ca="1" si="1460"/>
        <v>5.0000000000000001E-3</v>
      </c>
      <c r="F6508" s="67">
        <f t="shared" si="1461"/>
        <v>7.6142101854804885E-24</v>
      </c>
      <c r="G6508" s="68">
        <f t="shared" si="1462"/>
        <v>7.9949206947545131E-24</v>
      </c>
      <c r="H6508" s="68">
        <f t="shared" si="1463"/>
        <v>7.2334996762064638E-24</v>
      </c>
      <c r="I6508" s="69">
        <f t="shared" si="1457"/>
        <v>8.6169087192898421E-24</v>
      </c>
      <c r="J6508" s="55">
        <f t="shared" ca="1" si="1451"/>
        <v>7.1650067066897126E-3</v>
      </c>
      <c r="K6508" s="61">
        <f t="shared" ca="1" si="1452"/>
        <v>-8.4645731890350281E+21</v>
      </c>
      <c r="L6508" s="61">
        <f t="shared" ca="1" si="1453"/>
        <v>-8.4645731890350281E+21</v>
      </c>
      <c r="M6508" s="71">
        <f t="shared" ca="1" si="1454"/>
        <v>0</v>
      </c>
      <c r="N6508" s="64">
        <f t="shared" ca="1" si="1455"/>
        <v>9.9733109979176816E+21</v>
      </c>
      <c r="O6508" s="65">
        <f t="shared" ca="1" si="1456"/>
        <v>9.9733109979176816E+21</v>
      </c>
      <c r="P6508" s="62">
        <f t="shared" ca="1" si="1458"/>
        <v>7.2129621908029674E-24</v>
      </c>
    </row>
    <row r="6509" spans="1:16" x14ac:dyDescent="0.3">
      <c r="A6509" s="42">
        <v>6498</v>
      </c>
      <c r="B6509" s="52">
        <f>'[1]Mixed Norm. Gen. Proc.'!AA6506</f>
        <v>4.6179471476551673E-2</v>
      </c>
      <c r="C6509" s="57">
        <f t="shared" si="1464"/>
        <v>7.9658303875573541E-24</v>
      </c>
      <c r="D6509" s="39">
        <f t="shared" ca="1" si="1459"/>
        <v>-3.2699382533624794E-3</v>
      </c>
      <c r="E6509" s="70">
        <f t="shared" ca="1" si="1460"/>
        <v>5.0000000000000001E-3</v>
      </c>
      <c r="F6509" s="67">
        <f t="shared" si="1461"/>
        <v>7.9658303875573541E-24</v>
      </c>
      <c r="G6509" s="68">
        <f t="shared" si="1462"/>
        <v>8.3641219069352228E-24</v>
      </c>
      <c r="H6509" s="68">
        <f t="shared" si="1463"/>
        <v>7.5675388681794853E-24</v>
      </c>
      <c r="I6509" s="69">
        <f t="shared" si="1457"/>
        <v>8.6076819779268538E-24</v>
      </c>
      <c r="J6509" s="55">
        <f t="shared" ca="1" si="1451"/>
        <v>7.1391926580053359E-3</v>
      </c>
      <c r="K6509" s="61">
        <f t="shared" ca="1" si="1452"/>
        <v>-8.4755356932242145E+21</v>
      </c>
      <c r="L6509" s="61">
        <f t="shared" ca="1" si="1453"/>
        <v>-8.4755356932242145E+21</v>
      </c>
      <c r="M6509" s="71">
        <f t="shared" ca="1" si="1454"/>
        <v>0</v>
      </c>
      <c r="N6509" s="64">
        <f t="shared" ca="1" si="1455"/>
        <v>9.9821124196159193E+21</v>
      </c>
      <c r="O6509" s="65">
        <f t="shared" ca="1" si="1456"/>
        <v>9.9821124196159193E+21</v>
      </c>
      <c r="P6509" s="62">
        <f t="shared" ca="1" si="1458"/>
        <v>7.5461302722278177E-24</v>
      </c>
    </row>
    <row r="6510" spans="1:16" x14ac:dyDescent="0.3">
      <c r="A6510" s="42">
        <v>6499</v>
      </c>
      <c r="B6510" s="52">
        <f>'[1]Mixed Norm. Gen. Proc.'!AA6507</f>
        <v>-8.2125047724432992E-3</v>
      </c>
      <c r="C6510" s="57">
        <f t="shared" si="1464"/>
        <v>7.9004109674830657E-24</v>
      </c>
      <c r="D6510" s="39">
        <f t="shared" ca="1" si="1459"/>
        <v>1.7309443349730522E-3</v>
      </c>
      <c r="E6510" s="70">
        <f t="shared" ca="1" si="1460"/>
        <v>5.0000000000000001E-3</v>
      </c>
      <c r="F6510" s="67">
        <f t="shared" si="1461"/>
        <v>7.9004109674830657E-24</v>
      </c>
      <c r="G6510" s="68">
        <f t="shared" si="1462"/>
        <v>8.2954315158572191E-24</v>
      </c>
      <c r="H6510" s="68">
        <f t="shared" si="1463"/>
        <v>7.5053904191089123E-24</v>
      </c>
      <c r="I6510" s="69">
        <f t="shared" si="1457"/>
        <v>8.5943095242232382E-24</v>
      </c>
      <c r="J6510" s="55">
        <f t="shared" ca="1" si="1451"/>
        <v>7.1391926580053359E-3</v>
      </c>
      <c r="K6510" s="61">
        <f t="shared" ca="1" si="1452"/>
        <v>-8.4887233388810705E+21</v>
      </c>
      <c r="L6510" s="61">
        <f t="shared" ca="1" si="1453"/>
        <v>-8.4887233388810705E+21</v>
      </c>
      <c r="M6510" s="71">
        <f t="shared" ca="1" si="1454"/>
        <v>0</v>
      </c>
      <c r="N6510" s="64">
        <f t="shared" ca="1" si="1455"/>
        <v>9.9976442474863306E+21</v>
      </c>
      <c r="O6510" s="65">
        <f t="shared" ca="1" si="1456"/>
        <v>9.9976442474863306E+21</v>
      </c>
      <c r="P6510" s="62">
        <f t="shared" ca="1" si="1458"/>
        <v>7.4841576413536703E-24</v>
      </c>
    </row>
    <row r="6511" spans="1:16" x14ac:dyDescent="0.3">
      <c r="A6511" s="42">
        <v>6500</v>
      </c>
      <c r="B6511" s="52">
        <f>'[1]Mixed Norm. Gen. Proc.'!AA6508</f>
        <v>-3.1398592361298217E-2</v>
      </c>
      <c r="C6511" s="57">
        <f t="shared" si="1464"/>
        <v>7.6523491840283352E-24</v>
      </c>
      <c r="D6511" s="39">
        <f t="shared" ca="1" si="1459"/>
        <v>-3.6030886363074073E-3</v>
      </c>
      <c r="E6511" s="70">
        <f t="shared" ca="1" si="1460"/>
        <v>5.0000000000000001E-3</v>
      </c>
      <c r="F6511" s="67">
        <f t="shared" si="1461"/>
        <v>7.6523491840283352E-24</v>
      </c>
      <c r="G6511" s="68">
        <f t="shared" si="1462"/>
        <v>8.0349666432297528E-24</v>
      </c>
      <c r="H6511" s="68">
        <f t="shared" si="1463"/>
        <v>7.2697317248269175E-24</v>
      </c>
      <c r="I6511" s="69">
        <f t="shared" si="1457"/>
        <v>8.5820892148665513E-24</v>
      </c>
      <c r="J6511" s="55">
        <f t="shared" ref="J6511:J6574" ca="1" si="1465">AVERAGE(E6412:E6510)</f>
        <v>6.9331860753304121E-3</v>
      </c>
      <c r="K6511" s="61">
        <f t="shared" ref="K6511:K6574" ca="1" si="1466">(LN(F6511/G6511)+(J6511+I6511^2/2)*$K$4)/(I6511*SQRT($K$4))</f>
        <v>-8.5159319553954755E+21</v>
      </c>
      <c r="L6511" s="61">
        <f t="shared" ref="L6511:L6574" ca="1" si="1467">(LN(F6511/G6511)+(J6511-I6511^2/2)*$K$4)/(I6511*SQRT($K$4))</f>
        <v>-8.5159319553954755E+21</v>
      </c>
      <c r="M6511" s="71">
        <f t="shared" ref="M6511:M6574" ca="1" si="1468">F6511*_xlfn.NORM.S.DIST(K6511,TRUE)-G6511*EXP(-J6511*$K$4)*_xlfn.NORM.S.DIST(L6511,TRUE)</f>
        <v>0</v>
      </c>
      <c r="N6511" s="64">
        <f t="shared" ref="N6511:N6574" ca="1" si="1469">(LN(F6511/H6511)+(J6511+I6511^2/2)*$K$4)/(I6511*SQRT($K$4))</f>
        <v>9.9967589568114915E+21</v>
      </c>
      <c r="O6511" s="65">
        <f t="shared" ref="O6511:O6574" ca="1" si="1470">(LN(F6511/H6511)+(J6511-I6511^2/2)*$K$4)/(I6511*SQRT($K$4))</f>
        <v>9.9967589568114915E+21</v>
      </c>
      <c r="P6511" s="62">
        <f t="shared" ca="1" si="1458"/>
        <v>7.2497582600877789E-24</v>
      </c>
    </row>
    <row r="6512" spans="1:16" x14ac:dyDescent="0.3">
      <c r="A6512" s="42">
        <v>6501</v>
      </c>
      <c r="B6512" s="52">
        <f>'[1]Mixed Norm. Gen. Proc.'!AA6509</f>
        <v>0.22448924048281516</v>
      </c>
      <c r="C6512" s="57">
        <f t="shared" si="1464"/>
        <v>9.3702192402601467E-24</v>
      </c>
      <c r="D6512" s="39">
        <f t="shared" ca="1" si="1459"/>
        <v>4.8937886442901625E-3</v>
      </c>
      <c r="E6512" s="70">
        <f t="shared" ca="1" si="1460"/>
        <v>5.0000000000000001E-3</v>
      </c>
      <c r="F6512" s="67">
        <f t="shared" si="1461"/>
        <v>9.3702192402601467E-24</v>
      </c>
      <c r="G6512" s="68">
        <f t="shared" si="1462"/>
        <v>9.838730202273154E-24</v>
      </c>
      <c r="H6512" s="68">
        <f t="shared" si="1463"/>
        <v>8.9017082782471395E-24</v>
      </c>
      <c r="I6512" s="69">
        <f t="shared" ref="I6512:I6575" si="1471">_xlfn.STDEV.S(F6413:F6511)</f>
        <v>8.5709913530026263E-24</v>
      </c>
      <c r="J6512" s="55">
        <f t="shared" ca="1" si="1465"/>
        <v>6.8925545534580445E-3</v>
      </c>
      <c r="K6512" s="61">
        <f t="shared" ca="1" si="1466"/>
        <v>-8.5299448139385416E+21</v>
      </c>
      <c r="L6512" s="61">
        <f t="shared" ca="1" si="1467"/>
        <v>-8.5299448139385416E+21</v>
      </c>
      <c r="M6512" s="71">
        <f t="shared" ca="1" si="1468"/>
        <v>0</v>
      </c>
      <c r="N6512" s="64">
        <f t="shared" ca="1" si="1469"/>
        <v>1.000671663773242E+22</v>
      </c>
      <c r="O6512" s="65">
        <f t="shared" ca="1" si="1470"/>
        <v>1.000671663773242E+22</v>
      </c>
      <c r="P6512" s="62">
        <f t="shared" ref="P6512:P6575" ca="1" si="1472">H6512*EXP(-J6512*$K$4)*_xlfn.NORM.S.DIST(-L6512,TRUE)-F6512*_xlfn.NORM.S.DIST(K6512,TRUE)</f>
        <v>8.8773941201524995E-24</v>
      </c>
    </row>
    <row r="6513" spans="1:16" x14ac:dyDescent="0.3">
      <c r="A6513" s="42">
        <v>6502</v>
      </c>
      <c r="B6513" s="52">
        <f>'[1]Mixed Norm. Gen. Proc.'!AA6510</f>
        <v>-3.3392464043091333E-2</v>
      </c>
      <c r="C6513" s="57">
        <f t="shared" si="1464"/>
        <v>9.0573245312038766E-24</v>
      </c>
      <c r="D6513" s="39">
        <f t="shared" ca="1" si="1459"/>
        <v>2.0552181583767072E-2</v>
      </c>
      <c r="E6513" s="70">
        <f t="shared" ca="1" si="1460"/>
        <v>2.0552181583767072E-2</v>
      </c>
      <c r="F6513" s="67">
        <f t="shared" si="1461"/>
        <v>9.0573245312038766E-24</v>
      </c>
      <c r="G6513" s="68">
        <f t="shared" si="1462"/>
        <v>9.5101907577640713E-24</v>
      </c>
      <c r="H6513" s="68">
        <f t="shared" si="1463"/>
        <v>8.604458304643682E-24</v>
      </c>
      <c r="I6513" s="69">
        <f t="shared" si="1471"/>
        <v>8.5593718784208721E-24</v>
      </c>
      <c r="J6513" s="55">
        <f t="shared" ca="1" si="1465"/>
        <v>6.8239771691994654E-3</v>
      </c>
      <c r="K6513" s="61">
        <f t="shared" ca="1" si="1466"/>
        <v>-8.5465714041222249E+21</v>
      </c>
      <c r="L6513" s="61">
        <f t="shared" ca="1" si="1467"/>
        <v>-8.5465714041222249E+21</v>
      </c>
      <c r="M6513" s="71">
        <f t="shared" ca="1" si="1468"/>
        <v>0</v>
      </c>
      <c r="N6513" s="64">
        <f t="shared" ca="1" si="1469"/>
        <v>1.0015253841063981E+22</v>
      </c>
      <c r="O6513" s="65">
        <f t="shared" ca="1" si="1470"/>
        <v>1.0015253841063981E+22</v>
      </c>
      <c r="P6513" s="62">
        <f t="shared" ca="1" si="1472"/>
        <v>8.5811895750591906E-24</v>
      </c>
    </row>
    <row r="6514" spans="1:16" x14ac:dyDescent="0.3">
      <c r="A6514" s="42">
        <v>6503</v>
      </c>
      <c r="B6514" s="52">
        <f>'[1]Mixed Norm. Gen. Proc.'!AA6511</f>
        <v>-0.25620468049808348</v>
      </c>
      <c r="C6514" s="57">
        <f t="shared" si="1464"/>
        <v>6.7367955935193328E-24</v>
      </c>
      <c r="D6514" s="39">
        <f t="shared" ca="1" si="1459"/>
        <v>9.6447263415412911E-3</v>
      </c>
      <c r="E6514" s="70">
        <f t="shared" ca="1" si="1460"/>
        <v>9.6447263415412911E-3</v>
      </c>
      <c r="F6514" s="67">
        <f t="shared" si="1461"/>
        <v>6.7367955935193328E-24</v>
      </c>
      <c r="G6514" s="68">
        <f t="shared" si="1462"/>
        <v>7.0736353731952998E-24</v>
      </c>
      <c r="H6514" s="68">
        <f t="shared" si="1463"/>
        <v>6.3999558138433657E-24</v>
      </c>
      <c r="I6514" s="69">
        <f t="shared" si="1471"/>
        <v>8.5437635246199271E-24</v>
      </c>
      <c r="J6514" s="55">
        <f t="shared" ca="1" si="1465"/>
        <v>6.9455681849710732E-3</v>
      </c>
      <c r="K6514" s="61">
        <f t="shared" ca="1" si="1466"/>
        <v>-8.5532198524044863E+21</v>
      </c>
      <c r="L6514" s="61">
        <f t="shared" ca="1" si="1467"/>
        <v>-8.5532198524044863E+21</v>
      </c>
      <c r="M6514" s="71">
        <f t="shared" ca="1" si="1468"/>
        <v>0</v>
      </c>
      <c r="N6514" s="64">
        <f t="shared" ca="1" si="1469"/>
        <v>1.004251545300089E+22</v>
      </c>
      <c r="O6514" s="65">
        <f t="shared" ca="1" si="1470"/>
        <v>1.004251545300089E+22</v>
      </c>
      <c r="P6514" s="62">
        <f t="shared" ca="1" si="1472"/>
        <v>6.3823406837475681E-24</v>
      </c>
    </row>
    <row r="6515" spans="1:16" x14ac:dyDescent="0.3">
      <c r="A6515" s="42">
        <v>6504</v>
      </c>
      <c r="B6515" s="52">
        <f>'[1]Mixed Norm. Gen. Proc.'!AA6512</f>
        <v>2.0260990623090155E-2</v>
      </c>
      <c r="C6515" s="57">
        <f t="shared" si="1464"/>
        <v>6.8732897458693029E-24</v>
      </c>
      <c r="D6515" s="39">
        <f t="shared" ca="1" si="1459"/>
        <v>4.8530506687989583E-3</v>
      </c>
      <c r="E6515" s="70">
        <f t="shared" ca="1" si="1460"/>
        <v>5.0000000000000001E-3</v>
      </c>
      <c r="F6515" s="67">
        <f t="shared" si="1461"/>
        <v>6.8732897458693029E-24</v>
      </c>
      <c r="G6515" s="68">
        <f t="shared" si="1462"/>
        <v>7.2169542331627677E-24</v>
      </c>
      <c r="H6515" s="68">
        <f t="shared" si="1463"/>
        <v>6.5296252585758373E-24</v>
      </c>
      <c r="I6515" s="69">
        <f t="shared" si="1471"/>
        <v>8.5295506571036647E-24</v>
      </c>
      <c r="J6515" s="55">
        <f t="shared" ca="1" si="1465"/>
        <v>6.9924846126634098E-3</v>
      </c>
      <c r="K6515" s="61">
        <f t="shared" ca="1" si="1466"/>
        <v>-8.5640071978170911E+21</v>
      </c>
      <c r="L6515" s="61">
        <f t="shared" ca="1" si="1467"/>
        <v>-8.5640071978170911E+21</v>
      </c>
      <c r="M6515" s="71">
        <f t="shared" ca="1" si="1468"/>
        <v>0</v>
      </c>
      <c r="N6515" s="64">
        <f t="shared" ca="1" si="1469"/>
        <v>1.006271434975837E+22</v>
      </c>
      <c r="O6515" s="65">
        <f t="shared" ca="1" si="1470"/>
        <v>1.006271434975837E+22</v>
      </c>
      <c r="P6515" s="62">
        <f t="shared" ca="1" si="1472"/>
        <v>6.5115319980721245E-24</v>
      </c>
    </row>
    <row r="6516" spans="1:16" x14ac:dyDescent="0.3">
      <c r="A6516" s="42">
        <v>6505</v>
      </c>
      <c r="B6516" s="52">
        <f>'[1]Mixed Norm. Gen. Proc.'!AA6513</f>
        <v>-0.21576501674251039</v>
      </c>
      <c r="C6516" s="57">
        <f t="shared" si="1464"/>
        <v>5.3902742687756882E-24</v>
      </c>
      <c r="D6516" s="39">
        <f t="shared" ca="1" si="1459"/>
        <v>1.2436794318129041E-2</v>
      </c>
      <c r="E6516" s="70">
        <f t="shared" ca="1" si="1460"/>
        <v>1.2436794318129041E-2</v>
      </c>
      <c r="F6516" s="67">
        <f t="shared" si="1461"/>
        <v>5.3902742687756882E-24</v>
      </c>
      <c r="G6516" s="68">
        <f t="shared" si="1462"/>
        <v>5.659787982214473E-24</v>
      </c>
      <c r="H6516" s="68">
        <f t="shared" si="1463"/>
        <v>5.1207605553369033E-24</v>
      </c>
      <c r="I6516" s="69">
        <f t="shared" si="1471"/>
        <v>8.5150820957986576E-24</v>
      </c>
      <c r="J6516" s="55">
        <f t="shared" ca="1" si="1465"/>
        <v>6.9924846126634098E-3</v>
      </c>
      <c r="K6516" s="61">
        <f t="shared" ca="1" si="1466"/>
        <v>-8.5785588911260083E+21</v>
      </c>
      <c r="L6516" s="61">
        <f t="shared" ca="1" si="1467"/>
        <v>-8.5785588911260083E+21</v>
      </c>
      <c r="M6516" s="71">
        <f t="shared" ca="1" si="1468"/>
        <v>0</v>
      </c>
      <c r="N6516" s="64">
        <f t="shared" ca="1" si="1469"/>
        <v>1.0079812599408375E+22</v>
      </c>
      <c r="O6516" s="65">
        <f t="shared" ca="1" si="1470"/>
        <v>1.0079812599408375E+22</v>
      </c>
      <c r="P6516" s="62">
        <f t="shared" ca="1" si="1472"/>
        <v>5.1065711874887007E-24</v>
      </c>
    </row>
    <row r="6517" spans="1:16" x14ac:dyDescent="0.3">
      <c r="A6517" s="42">
        <v>6506</v>
      </c>
      <c r="B6517" s="52">
        <f>'[1]Mixed Norm. Gen. Proc.'!AA6514</f>
        <v>0.2811635249006374</v>
      </c>
      <c r="C6517" s="57">
        <f t="shared" si="1464"/>
        <v>6.9058227823658666E-24</v>
      </c>
      <c r="D6517" s="39">
        <f t="shared" ca="1" si="1459"/>
        <v>-7.7418714199188922E-3</v>
      </c>
      <c r="E6517" s="70">
        <f t="shared" ca="1" si="1460"/>
        <v>5.0000000000000001E-3</v>
      </c>
      <c r="F6517" s="67">
        <f t="shared" si="1461"/>
        <v>6.9058227823658666E-24</v>
      </c>
      <c r="G6517" s="68">
        <f t="shared" si="1462"/>
        <v>7.2511139214841603E-24</v>
      </c>
      <c r="H6517" s="68">
        <f t="shared" si="1463"/>
        <v>6.560531643247573E-24</v>
      </c>
      <c r="I6517" s="69">
        <f t="shared" si="1471"/>
        <v>8.5021228129481887E-24</v>
      </c>
      <c r="J6517" s="55">
        <f t="shared" ca="1" si="1465"/>
        <v>7.0676037471899657E-3</v>
      </c>
      <c r="K6517" s="61">
        <f t="shared" ca="1" si="1466"/>
        <v>-8.5860689407572055E+21</v>
      </c>
      <c r="L6517" s="61">
        <f t="shared" ca="1" si="1467"/>
        <v>-8.5860689407572055E+21</v>
      </c>
      <c r="M6517" s="71">
        <f t="shared" ca="1" si="1468"/>
        <v>0</v>
      </c>
      <c r="N6517" s="64">
        <f t="shared" ca="1" si="1469"/>
        <v>1.0100742401681737E+22</v>
      </c>
      <c r="O6517" s="65">
        <f t="shared" ca="1" si="1470"/>
        <v>1.0100742401681737E+22</v>
      </c>
      <c r="P6517" s="62">
        <f t="shared" ca="1" si="1472"/>
        <v>6.5421577234528172E-24</v>
      </c>
    </row>
    <row r="6518" spans="1:16" x14ac:dyDescent="0.3">
      <c r="A6518" s="42">
        <v>6507</v>
      </c>
      <c r="B6518" s="52">
        <f>'[1]Mixed Norm. Gen. Proc.'!AA6515</f>
        <v>-0.4338901075038164</v>
      </c>
      <c r="C6518" s="57">
        <f t="shared" si="1464"/>
        <v>3.9094545929228365E-24</v>
      </c>
      <c r="D6518" s="39">
        <f t="shared" ca="1" si="1459"/>
        <v>-5.8825050779987261E-3</v>
      </c>
      <c r="E6518" s="70">
        <f t="shared" ca="1" si="1460"/>
        <v>5.0000000000000001E-3</v>
      </c>
      <c r="F6518" s="67">
        <f t="shared" si="1461"/>
        <v>3.9094545929228365E-24</v>
      </c>
      <c r="G6518" s="68">
        <f t="shared" si="1462"/>
        <v>4.1049273225689788E-24</v>
      </c>
      <c r="H6518" s="68">
        <f t="shared" si="1463"/>
        <v>3.7139818632766942E-24</v>
      </c>
      <c r="I6518" s="69">
        <f t="shared" si="1471"/>
        <v>8.4812225899564728E-24</v>
      </c>
      <c r="J6518" s="55">
        <f t="shared" ca="1" si="1465"/>
        <v>7.0676037471899657E-3</v>
      </c>
      <c r="K6518" s="61">
        <f t="shared" ca="1" si="1466"/>
        <v>-8.6072275359456832E+21</v>
      </c>
      <c r="L6518" s="61">
        <f t="shared" ca="1" si="1467"/>
        <v>-8.6072275359456832E+21</v>
      </c>
      <c r="M6518" s="71">
        <f t="shared" ca="1" si="1468"/>
        <v>0</v>
      </c>
      <c r="N6518" s="64">
        <f t="shared" ca="1" si="1469"/>
        <v>1.0125633597065214E+22</v>
      </c>
      <c r="O6518" s="65">
        <f t="shared" ca="1" si="1470"/>
        <v>1.0125633597065214E+22</v>
      </c>
      <c r="P6518" s="62">
        <f t="shared" ca="1" si="1472"/>
        <v>3.7035802055169516E-24</v>
      </c>
    </row>
    <row r="6519" spans="1:16" x14ac:dyDescent="0.3">
      <c r="A6519" s="42">
        <v>6508</v>
      </c>
      <c r="B6519" s="52">
        <f>'[1]Mixed Norm. Gen. Proc.'!AA6516</f>
        <v>1.1682597230579378E-2</v>
      </c>
      <c r="C6519" s="57">
        <f t="shared" si="1464"/>
        <v>3.9551271763231929E-24</v>
      </c>
      <c r="D6519" s="39">
        <f t="shared" ca="1" si="1459"/>
        <v>1.967675911860288E-2</v>
      </c>
      <c r="E6519" s="70">
        <f t="shared" ca="1" si="1460"/>
        <v>1.967675911860288E-2</v>
      </c>
      <c r="F6519" s="67">
        <f t="shared" si="1461"/>
        <v>3.9551271763231929E-24</v>
      </c>
      <c r="G6519" s="68">
        <f t="shared" si="1462"/>
        <v>4.1528835351393527E-24</v>
      </c>
      <c r="H6519" s="68">
        <f t="shared" si="1463"/>
        <v>3.7573708175070331E-24</v>
      </c>
      <c r="I6519" s="69">
        <f t="shared" si="1471"/>
        <v>8.4644800773203267E-24</v>
      </c>
      <c r="J6519" s="55">
        <f t="shared" ca="1" si="1465"/>
        <v>7.0676037471899657E-3</v>
      </c>
      <c r="K6519" s="61">
        <f t="shared" ca="1" si="1466"/>
        <v>-8.624252399193773E+21</v>
      </c>
      <c r="L6519" s="61">
        <f t="shared" ca="1" si="1467"/>
        <v>-8.624252399193773E+21</v>
      </c>
      <c r="M6519" s="71">
        <f t="shared" ca="1" si="1468"/>
        <v>0</v>
      </c>
      <c r="N6519" s="64">
        <f t="shared" ca="1" si="1469"/>
        <v>1.0145661826430623E+22</v>
      </c>
      <c r="O6519" s="65">
        <f t="shared" ca="1" si="1470"/>
        <v>1.0145661826430623E+22</v>
      </c>
      <c r="P6519" s="62">
        <f t="shared" ca="1" si="1472"/>
        <v>3.7468476413691531E-24</v>
      </c>
    </row>
    <row r="6520" spans="1:16" x14ac:dyDescent="0.3">
      <c r="A6520" s="42">
        <v>6509</v>
      </c>
      <c r="B6520" s="52">
        <f>'[1]Mixed Norm. Gen. Proc.'!AA6517</f>
        <v>6.7797075460350312E-2</v>
      </c>
      <c r="C6520" s="57">
        <f t="shared" si="1464"/>
        <v>4.2232732319516588E-24</v>
      </c>
      <c r="D6520" s="39">
        <f t="shared" ca="1" si="1459"/>
        <v>9.2883708453946143E-3</v>
      </c>
      <c r="E6520" s="70">
        <f t="shared" ca="1" si="1460"/>
        <v>9.2883708453946143E-3</v>
      </c>
      <c r="F6520" s="67">
        <f t="shared" si="1461"/>
        <v>4.2232732319516588E-24</v>
      </c>
      <c r="G6520" s="68">
        <f t="shared" si="1462"/>
        <v>4.4344368935492421E-24</v>
      </c>
      <c r="H6520" s="68">
        <f t="shared" si="1463"/>
        <v>4.0121095703540754E-24</v>
      </c>
      <c r="I6520" s="69">
        <f t="shared" si="1471"/>
        <v>8.4459304995454385E-24</v>
      </c>
      <c r="J6520" s="55">
        <f t="shared" ca="1" si="1465"/>
        <v>7.2158538392970654E-3</v>
      </c>
      <c r="K6520" s="61">
        <f t="shared" ca="1" si="1466"/>
        <v>-8.6321363689633554E+21</v>
      </c>
      <c r="L6520" s="61">
        <f t="shared" ca="1" si="1467"/>
        <v>-8.6321363689633554E+21</v>
      </c>
      <c r="M6520" s="71">
        <f t="shared" ca="1" si="1468"/>
        <v>0</v>
      </c>
      <c r="N6520" s="64">
        <f t="shared" ca="1" si="1469"/>
        <v>1.0179001731730259E+22</v>
      </c>
      <c r="O6520" s="65">
        <f t="shared" ca="1" si="1470"/>
        <v>1.0179001731730259E+22</v>
      </c>
      <c r="P6520" s="62">
        <f t="shared" ca="1" si="1472"/>
        <v>4.000637591610805E-24</v>
      </c>
    </row>
    <row r="6521" spans="1:16" x14ac:dyDescent="0.3">
      <c r="A6521" s="42">
        <v>6510</v>
      </c>
      <c r="B6521" s="52">
        <f>'[1]Mixed Norm. Gen. Proc.'!AA6518</f>
        <v>0.15140697282398385</v>
      </c>
      <c r="C6521" s="57">
        <f t="shared" si="1464"/>
        <v>4.8627062474100216E-24</v>
      </c>
      <c r="D6521" s="39">
        <f t="shared" ca="1" si="1459"/>
        <v>5.5824154058672247E-3</v>
      </c>
      <c r="E6521" s="70">
        <f t="shared" ca="1" si="1460"/>
        <v>5.5824154058672247E-3</v>
      </c>
      <c r="F6521" s="67">
        <f t="shared" si="1461"/>
        <v>4.8627062474100216E-24</v>
      </c>
      <c r="G6521" s="68">
        <f t="shared" si="1462"/>
        <v>5.1058415597805232E-24</v>
      </c>
      <c r="H6521" s="68">
        <f t="shared" si="1463"/>
        <v>4.6195709350395201E-24</v>
      </c>
      <c r="I6521" s="69">
        <f t="shared" si="1471"/>
        <v>8.4269755189913797E-24</v>
      </c>
      <c r="J6521" s="55">
        <f t="shared" ca="1" si="1465"/>
        <v>7.1995757486683831E-3</v>
      </c>
      <c r="K6521" s="61">
        <f t="shared" ca="1" si="1466"/>
        <v>-8.6527696566553936E+21</v>
      </c>
      <c r="L6521" s="61">
        <f t="shared" ca="1" si="1467"/>
        <v>-8.6527696566553936E+21</v>
      </c>
      <c r="M6521" s="71">
        <f t="shared" ca="1" si="1468"/>
        <v>0</v>
      </c>
      <c r="N6521" s="64">
        <f t="shared" ca="1" si="1469"/>
        <v>1.0200680748861555E+22</v>
      </c>
      <c r="O6521" s="65">
        <f t="shared" ca="1" si="1470"/>
        <v>1.0200680748861555E+22</v>
      </c>
      <c r="P6521" s="62">
        <f t="shared" ca="1" si="1472"/>
        <v>4.6063917738893297E-24</v>
      </c>
    </row>
    <row r="6522" spans="1:16" x14ac:dyDescent="0.3">
      <c r="A6522" s="42">
        <v>6511</v>
      </c>
      <c r="B6522" s="52">
        <f>'[1]Mixed Norm. Gen. Proc.'!AA6519</f>
        <v>-0.36403813090704912</v>
      </c>
      <c r="C6522" s="57">
        <f t="shared" si="1464"/>
        <v>3.0924957539528469E-24</v>
      </c>
      <c r="D6522" s="39">
        <f t="shared" ca="1" si="1459"/>
        <v>-2.4159917325089417E-3</v>
      </c>
      <c r="E6522" s="70">
        <f t="shared" ca="1" si="1460"/>
        <v>5.0000000000000001E-3</v>
      </c>
      <c r="F6522" s="67">
        <f t="shared" si="1461"/>
        <v>3.0924957539528469E-24</v>
      </c>
      <c r="G6522" s="68">
        <f t="shared" si="1462"/>
        <v>3.2471205416504893E-24</v>
      </c>
      <c r="H6522" s="68">
        <f t="shared" si="1463"/>
        <v>2.9378709662552044E-24</v>
      </c>
      <c r="I6522" s="69">
        <f t="shared" si="1471"/>
        <v>8.4047572380157889E-24</v>
      </c>
      <c r="J6522" s="55">
        <f t="shared" ca="1" si="1465"/>
        <v>7.2054587325660335E-3</v>
      </c>
      <c r="K6522" s="61">
        <f t="shared" ca="1" si="1466"/>
        <v>-8.6752026348598686E+21</v>
      </c>
      <c r="L6522" s="61">
        <f t="shared" ca="1" si="1467"/>
        <v>-8.6752026348598686E+21</v>
      </c>
      <c r="M6522" s="71">
        <f t="shared" ca="1" si="1468"/>
        <v>0</v>
      </c>
      <c r="N6522" s="64">
        <f t="shared" ca="1" si="1469"/>
        <v>1.0228087551462897E+22</v>
      </c>
      <c r="O6522" s="65">
        <f t="shared" ca="1" si="1470"/>
        <v>1.0228087551462897E+22</v>
      </c>
      <c r="P6522" s="62">
        <f t="shared" ca="1" si="1472"/>
        <v>2.9294826833607144E-24</v>
      </c>
    </row>
    <row r="6523" spans="1:16" x14ac:dyDescent="0.3">
      <c r="A6523" s="42">
        <v>6512</v>
      </c>
      <c r="B6523" s="52">
        <f>'[1]Mixed Norm. Gen. Proc.'!AA6520</f>
        <v>3.650884377062473E-2</v>
      </c>
      <c r="C6523" s="57">
        <f t="shared" si="1464"/>
        <v>3.2053991982952316E-24</v>
      </c>
      <c r="D6523" s="39">
        <f t="shared" ca="1" si="1459"/>
        <v>-2.5587621458372711E-3</v>
      </c>
      <c r="E6523" s="70">
        <f t="shared" ca="1" si="1460"/>
        <v>5.0000000000000001E-3</v>
      </c>
      <c r="F6523" s="67">
        <f t="shared" si="1461"/>
        <v>3.2053991982952316E-24</v>
      </c>
      <c r="G6523" s="68">
        <f t="shared" si="1462"/>
        <v>3.3656691582099932E-24</v>
      </c>
      <c r="H6523" s="68">
        <f t="shared" si="1463"/>
        <v>3.0451292383804701E-24</v>
      </c>
      <c r="I6523" s="69">
        <f t="shared" si="1471"/>
        <v>8.3930904688695569E-24</v>
      </c>
      <c r="J6523" s="55">
        <f t="shared" ca="1" si="1465"/>
        <v>7.2054587325660318E-3</v>
      </c>
      <c r="K6523" s="61">
        <f t="shared" ca="1" si="1466"/>
        <v>-8.687261552467525E+21</v>
      </c>
      <c r="L6523" s="61">
        <f t="shared" ca="1" si="1467"/>
        <v>-8.687261552467525E+21</v>
      </c>
      <c r="M6523" s="71">
        <f t="shared" ca="1" si="1468"/>
        <v>0</v>
      </c>
      <c r="N6523" s="64">
        <f t="shared" ca="1" si="1469"/>
        <v>1.0242305048189872E+22</v>
      </c>
      <c r="O6523" s="65">
        <f t="shared" ca="1" si="1470"/>
        <v>1.0242305048189872E+22</v>
      </c>
      <c r="P6523" s="62">
        <f t="shared" ca="1" si="1472"/>
        <v>3.0364347089762811E-24</v>
      </c>
    </row>
    <row r="6524" spans="1:16" x14ac:dyDescent="0.3">
      <c r="A6524" s="42">
        <v>6513</v>
      </c>
      <c r="B6524" s="52">
        <f>'[1]Mixed Norm. Gen. Proc.'!AA6521</f>
        <v>-1.7775317688143444E-3</v>
      </c>
      <c r="C6524" s="57">
        <f t="shared" si="1464"/>
        <v>3.1997014993885297E-24</v>
      </c>
      <c r="D6524" s="39">
        <f t="shared" ca="1" si="1459"/>
        <v>-8.3423243277281917E-3</v>
      </c>
      <c r="E6524" s="70">
        <f t="shared" ca="1" si="1460"/>
        <v>5.0000000000000001E-3</v>
      </c>
      <c r="F6524" s="67">
        <f t="shared" si="1461"/>
        <v>3.1997014993885297E-24</v>
      </c>
      <c r="G6524" s="68">
        <f t="shared" si="1462"/>
        <v>3.3596865743579566E-24</v>
      </c>
      <c r="H6524" s="68">
        <f t="shared" si="1463"/>
        <v>3.0397164244191032E-24</v>
      </c>
      <c r="I6524" s="69">
        <f t="shared" si="1471"/>
        <v>8.3796741798628517E-24</v>
      </c>
      <c r="J6524" s="55">
        <f t="shared" ca="1" si="1465"/>
        <v>7.2054587325660335E-3</v>
      </c>
      <c r="K6524" s="61">
        <f t="shared" ca="1" si="1466"/>
        <v>-8.7011703046651941E+21</v>
      </c>
      <c r="L6524" s="61">
        <f t="shared" ca="1" si="1467"/>
        <v>-8.7011703046651941E+21</v>
      </c>
      <c r="M6524" s="71">
        <f t="shared" ca="1" si="1468"/>
        <v>0</v>
      </c>
      <c r="N6524" s="64">
        <f t="shared" ca="1" si="1469"/>
        <v>1.0258703504940326E+22</v>
      </c>
      <c r="O6524" s="65">
        <f t="shared" ca="1" si="1470"/>
        <v>1.0258703504940326E+22</v>
      </c>
      <c r="P6524" s="62">
        <f t="shared" ca="1" si="1472"/>
        <v>3.0310373498171453E-24</v>
      </c>
    </row>
    <row r="6525" spans="1:16" x14ac:dyDescent="0.3">
      <c r="A6525" s="42">
        <v>6514</v>
      </c>
      <c r="B6525" s="52">
        <f>'[1]Mixed Norm. Gen. Proc.'!AA6522</f>
        <v>0.28286015989324065</v>
      </c>
      <c r="C6525" s="57">
        <f t="shared" si="1464"/>
        <v>4.1047695771162112E-24</v>
      </c>
      <c r="D6525" s="39">
        <f t="shared" ca="1" si="1459"/>
        <v>3.7040969303713785E-3</v>
      </c>
      <c r="E6525" s="70">
        <f t="shared" ca="1" si="1460"/>
        <v>5.0000000000000001E-3</v>
      </c>
      <c r="F6525" s="67">
        <f t="shared" si="1461"/>
        <v>4.1047695771162112E-24</v>
      </c>
      <c r="G6525" s="68">
        <f t="shared" si="1462"/>
        <v>4.3100080559720219E-24</v>
      </c>
      <c r="H6525" s="68">
        <f t="shared" si="1463"/>
        <v>3.8995310982604005E-24</v>
      </c>
      <c r="I6525" s="69">
        <f t="shared" si="1471"/>
        <v>8.368210687449459E-24</v>
      </c>
      <c r="J6525" s="55">
        <f t="shared" ca="1" si="1465"/>
        <v>7.2054587325660318E-3</v>
      </c>
      <c r="K6525" s="61">
        <f t="shared" ca="1" si="1466"/>
        <v>-8.7130899137071352E+21</v>
      </c>
      <c r="L6525" s="61">
        <f t="shared" ca="1" si="1467"/>
        <v>-8.7130899137071352E+21</v>
      </c>
      <c r="M6525" s="71">
        <f t="shared" ca="1" si="1468"/>
        <v>0</v>
      </c>
      <c r="N6525" s="64">
        <f t="shared" ca="1" si="1469"/>
        <v>1.0272756756488651E+22</v>
      </c>
      <c r="O6525" s="65">
        <f t="shared" ca="1" si="1470"/>
        <v>1.0272756756488651E+22</v>
      </c>
      <c r="P6525" s="62">
        <f t="shared" ca="1" si="1472"/>
        <v>3.888397059228807E-24</v>
      </c>
    </row>
    <row r="6526" spans="1:16" x14ac:dyDescent="0.3">
      <c r="A6526" s="42">
        <v>6515</v>
      </c>
      <c r="B6526" s="52">
        <f>'[1]Mixed Norm. Gen. Proc.'!AA6523</f>
        <v>-1.1223782520968228E-3</v>
      </c>
      <c r="C6526" s="57">
        <f t="shared" si="1464"/>
        <v>4.1001624730129872E-24</v>
      </c>
      <c r="D6526" s="39">
        <f t="shared" ca="1" si="1459"/>
        <v>6.7952181456033779E-3</v>
      </c>
      <c r="E6526" s="70">
        <f t="shared" ca="1" si="1460"/>
        <v>6.7952181456033779E-3</v>
      </c>
      <c r="F6526" s="67">
        <f t="shared" si="1461"/>
        <v>4.1001624730129872E-24</v>
      </c>
      <c r="G6526" s="68">
        <f t="shared" si="1462"/>
        <v>4.3051705966636369E-24</v>
      </c>
      <c r="H6526" s="68">
        <f t="shared" si="1463"/>
        <v>3.8951543493623375E-24</v>
      </c>
      <c r="I6526" s="69">
        <f t="shared" si="1471"/>
        <v>8.3505408338525534E-24</v>
      </c>
      <c r="J6526" s="55">
        <f t="shared" ca="1" si="1465"/>
        <v>7.2054587325660318E-3</v>
      </c>
      <c r="K6526" s="61">
        <f t="shared" ca="1" si="1466"/>
        <v>-8.7315269258977393E+21</v>
      </c>
      <c r="L6526" s="61">
        <f t="shared" ca="1" si="1467"/>
        <v>-8.7315269258977393E+21</v>
      </c>
      <c r="M6526" s="71">
        <f t="shared" ca="1" si="1468"/>
        <v>0</v>
      </c>
      <c r="N6526" s="64">
        <f t="shared" ca="1" si="1469"/>
        <v>1.0294494044112973E+22</v>
      </c>
      <c r="O6526" s="65">
        <f t="shared" ca="1" si="1470"/>
        <v>1.0294494044112973E+22</v>
      </c>
      <c r="P6526" s="62">
        <f t="shared" ca="1" si="1472"/>
        <v>3.8840328069340112E-24</v>
      </c>
    </row>
    <row r="6527" spans="1:16" x14ac:dyDescent="0.3">
      <c r="A6527" s="42">
        <v>6516</v>
      </c>
      <c r="B6527" s="52">
        <f>'[1]Mixed Norm. Gen. Proc.'!AA6524</f>
        <v>-0.11400725021224709</v>
      </c>
      <c r="C6527" s="57">
        <f t="shared" si="1464"/>
        <v>3.6327142240413297E-24</v>
      </c>
      <c r="D6527" s="39">
        <f t="shared" ca="1" si="1459"/>
        <v>-1.1717704684117071E-2</v>
      </c>
      <c r="E6527" s="70">
        <f t="shared" ca="1" si="1460"/>
        <v>5.0000000000000001E-3</v>
      </c>
      <c r="F6527" s="67">
        <f t="shared" si="1461"/>
        <v>3.6327142240413297E-24</v>
      </c>
      <c r="G6527" s="68">
        <f t="shared" si="1462"/>
        <v>3.8143499352433963E-24</v>
      </c>
      <c r="H6527" s="68">
        <f t="shared" si="1463"/>
        <v>3.451078512839263E-24</v>
      </c>
      <c r="I6527" s="69">
        <f t="shared" si="1471"/>
        <v>8.3351100131939458E-24</v>
      </c>
      <c r="J6527" s="55">
        <f t="shared" ca="1" si="1465"/>
        <v>7.2235922491882881E-3</v>
      </c>
      <c r="K6527" s="61">
        <f t="shared" ca="1" si="1466"/>
        <v>-8.7463211618607416E+21</v>
      </c>
      <c r="L6527" s="61">
        <f t="shared" ca="1" si="1467"/>
        <v>-8.7463211618607416E+21</v>
      </c>
      <c r="M6527" s="71">
        <f t="shared" ca="1" si="1468"/>
        <v>0</v>
      </c>
      <c r="N6527" s="64">
        <f t="shared" ca="1" si="1469"/>
        <v>1.0314922752654614E+22</v>
      </c>
      <c r="O6527" s="65">
        <f t="shared" ca="1" si="1470"/>
        <v>1.0314922752654614E+22</v>
      </c>
      <c r="P6527" s="62">
        <f t="shared" ca="1" si="1472"/>
        <v>3.4412001444668115E-24</v>
      </c>
    </row>
    <row r="6528" spans="1:16" x14ac:dyDescent="0.3">
      <c r="A6528" s="42">
        <v>6517</v>
      </c>
      <c r="B6528" s="52">
        <f>'[1]Mixed Norm. Gen. Proc.'!AA6525</f>
        <v>0.38168116182771117</v>
      </c>
      <c r="C6528" s="57">
        <f t="shared" si="1464"/>
        <v>5.0192528096614769E-24</v>
      </c>
      <c r="D6528" s="39">
        <f t="shared" ca="1" si="1459"/>
        <v>-8.607862678949833E-3</v>
      </c>
      <c r="E6528" s="70">
        <f t="shared" ca="1" si="1460"/>
        <v>5.0000000000000001E-3</v>
      </c>
      <c r="F6528" s="67">
        <f t="shared" si="1461"/>
        <v>5.0192528096614769E-24</v>
      </c>
      <c r="G6528" s="68">
        <f t="shared" si="1462"/>
        <v>5.2702154501445511E-24</v>
      </c>
      <c r="H6528" s="68">
        <f t="shared" si="1463"/>
        <v>4.7682901691784028E-24</v>
      </c>
      <c r="I6528" s="69">
        <f t="shared" si="1471"/>
        <v>8.3215931746993033E-24</v>
      </c>
      <c r="J6528" s="55">
        <f t="shared" ca="1" si="1465"/>
        <v>7.2235922491882881E-3</v>
      </c>
      <c r="K6528" s="61">
        <f t="shared" ca="1" si="1466"/>
        <v>-8.7605278898376136E+21</v>
      </c>
      <c r="L6528" s="61">
        <f t="shared" ca="1" si="1467"/>
        <v>-8.7605278898376136E+21</v>
      </c>
      <c r="M6528" s="71">
        <f t="shared" ca="1" si="1468"/>
        <v>0</v>
      </c>
      <c r="N6528" s="64">
        <f t="shared" ca="1" si="1469"/>
        <v>1.0331677374276419E+22</v>
      </c>
      <c r="O6528" s="65">
        <f t="shared" ca="1" si="1470"/>
        <v>1.0331677374276419E+22</v>
      </c>
      <c r="P6528" s="62">
        <f t="shared" ca="1" si="1472"/>
        <v>4.7546414136885912E-24</v>
      </c>
    </row>
    <row r="6529" spans="1:16" x14ac:dyDescent="0.3">
      <c r="A6529" s="42">
        <v>6518</v>
      </c>
      <c r="B6529" s="52">
        <f>'[1]Mixed Norm. Gen. Proc.'!AA6526</f>
        <v>0.28855004776858761</v>
      </c>
      <c r="C6529" s="57">
        <f t="shared" si="1464"/>
        <v>6.4675584476519139E-24</v>
      </c>
      <c r="D6529" s="39">
        <f t="shared" ca="1" si="1459"/>
        <v>8.1330318075659123E-3</v>
      </c>
      <c r="E6529" s="70">
        <f t="shared" ca="1" si="1460"/>
        <v>8.1330318075659123E-3</v>
      </c>
      <c r="F6529" s="67">
        <f t="shared" si="1461"/>
        <v>6.4675584476519139E-24</v>
      </c>
      <c r="G6529" s="68">
        <f t="shared" si="1462"/>
        <v>6.7909363700345098E-24</v>
      </c>
      <c r="H6529" s="68">
        <f t="shared" si="1463"/>
        <v>6.144180525269318E-24</v>
      </c>
      <c r="I6529" s="69">
        <f t="shared" si="1471"/>
        <v>8.2974894252921964E-24</v>
      </c>
      <c r="J6529" s="55">
        <f t="shared" ca="1" si="1465"/>
        <v>7.2235922491882881E-3</v>
      </c>
      <c r="K6529" s="61">
        <f t="shared" ca="1" si="1466"/>
        <v>-8.7859767404606658E+21</v>
      </c>
      <c r="L6529" s="61">
        <f t="shared" ca="1" si="1467"/>
        <v>-8.7859767404606658E+21</v>
      </c>
      <c r="M6529" s="71">
        <f t="shared" ca="1" si="1468"/>
        <v>0</v>
      </c>
      <c r="N6529" s="64">
        <f t="shared" ca="1" si="1469"/>
        <v>1.0361690327546983E+22</v>
      </c>
      <c r="O6529" s="65">
        <f t="shared" ca="1" si="1470"/>
        <v>1.0361690327546983E+22</v>
      </c>
      <c r="P6529" s="62">
        <f t="shared" ca="1" si="1472"/>
        <v>6.12659342073094E-24</v>
      </c>
    </row>
    <row r="6530" spans="1:16" x14ac:dyDescent="0.3">
      <c r="A6530" s="42">
        <v>6519</v>
      </c>
      <c r="B6530" s="52">
        <f>'[1]Mixed Norm. Gen. Proc.'!AA6527</f>
        <v>0.16918747708157442</v>
      </c>
      <c r="C6530" s="57">
        <f t="shared" si="1464"/>
        <v>7.561788344287765E-24</v>
      </c>
      <c r="D6530" s="39">
        <f t="shared" ca="1" si="1459"/>
        <v>1.721931702047259E-2</v>
      </c>
      <c r="E6530" s="70">
        <f t="shared" ca="1" si="1460"/>
        <v>1.721931702047259E-2</v>
      </c>
      <c r="F6530" s="67">
        <f t="shared" si="1461"/>
        <v>7.561788344287765E-24</v>
      </c>
      <c r="G6530" s="68">
        <f t="shared" si="1462"/>
        <v>7.939877761502154E-24</v>
      </c>
      <c r="H6530" s="68">
        <f t="shared" si="1463"/>
        <v>7.183698927073376E-24</v>
      </c>
      <c r="I6530" s="69">
        <f t="shared" si="1471"/>
        <v>8.2707456941704942E-24</v>
      </c>
      <c r="J6530" s="55">
        <f t="shared" ca="1" si="1465"/>
        <v>7.2552390351232968E-3</v>
      </c>
      <c r="K6530" s="61">
        <f t="shared" ca="1" si="1466"/>
        <v>-8.8119761129790788E+21</v>
      </c>
      <c r="L6530" s="61">
        <f t="shared" ca="1" si="1467"/>
        <v>-8.8119761129790788E+21</v>
      </c>
      <c r="M6530" s="71">
        <f t="shared" ca="1" si="1468"/>
        <v>0</v>
      </c>
      <c r="N6530" s="64">
        <f t="shared" ca="1" si="1469"/>
        <v>1.03976055729615E+22</v>
      </c>
      <c r="O6530" s="65">
        <f t="shared" ca="1" si="1470"/>
        <v>1.03976055729615E+22</v>
      </c>
      <c r="P6530" s="62">
        <f t="shared" ca="1" si="1472"/>
        <v>7.1630463488088819E-24</v>
      </c>
    </row>
    <row r="6531" spans="1:16" x14ac:dyDescent="0.3">
      <c r="A6531" s="42">
        <v>6520</v>
      </c>
      <c r="B6531" s="52">
        <f>'[1]Mixed Norm. Gen. Proc.'!AA6528</f>
        <v>-7.04376412563191E-2</v>
      </c>
      <c r="C6531" s="57">
        <f t="shared" si="1464"/>
        <v>7.0291538096366075E-24</v>
      </c>
      <c r="D6531" s="39">
        <f t="shared" ca="1" si="1459"/>
        <v>1.0582290618400263E-2</v>
      </c>
      <c r="E6531" s="70">
        <f t="shared" ca="1" si="1460"/>
        <v>1.0582290618400263E-2</v>
      </c>
      <c r="F6531" s="67">
        <f t="shared" si="1461"/>
        <v>7.0291538096366075E-24</v>
      </c>
      <c r="G6531" s="68">
        <f t="shared" si="1462"/>
        <v>7.3806115001184384E-24</v>
      </c>
      <c r="H6531" s="68">
        <f t="shared" si="1463"/>
        <v>6.6776961191547766E-24</v>
      </c>
      <c r="I6531" s="69">
        <f t="shared" si="1471"/>
        <v>8.2426695240368967E-24</v>
      </c>
      <c r="J6531" s="55">
        <f t="shared" ca="1" si="1465"/>
        <v>7.3786664797745359E-3</v>
      </c>
      <c r="K6531" s="61">
        <f t="shared" ca="1" si="1466"/>
        <v>-8.8325585903280728E+21</v>
      </c>
      <c r="L6531" s="61">
        <f t="shared" ca="1" si="1467"/>
        <v>-8.8325585903280728E+21</v>
      </c>
      <c r="M6531" s="71">
        <f t="shared" ca="1" si="1468"/>
        <v>0</v>
      </c>
      <c r="N6531" s="64">
        <f t="shared" ca="1" si="1469"/>
        <v>1.0442454747583623E+22</v>
      </c>
      <c r="O6531" s="65">
        <f t="shared" ca="1" si="1470"/>
        <v>1.0442454747583623E+22</v>
      </c>
      <c r="P6531" s="62">
        <f t="shared" ca="1" si="1472"/>
        <v>6.6581721402259181E-24</v>
      </c>
    </row>
    <row r="6532" spans="1:16" x14ac:dyDescent="0.3">
      <c r="A6532" s="42">
        <v>6521</v>
      </c>
      <c r="B6532" s="52">
        <f>'[1]Mixed Norm. Gen. Proc.'!AA6529</f>
        <v>3.3878243926599438E-4</v>
      </c>
      <c r="C6532" s="57">
        <f t="shared" si="1464"/>
        <v>7.031535163510212E-24</v>
      </c>
      <c r="D6532" s="39">
        <f t="shared" ca="1" si="1459"/>
        <v>-3.8245391104152742E-3</v>
      </c>
      <c r="E6532" s="70">
        <f t="shared" ca="1" si="1460"/>
        <v>5.0000000000000001E-3</v>
      </c>
      <c r="F6532" s="67">
        <f t="shared" si="1461"/>
        <v>7.031535163510212E-24</v>
      </c>
      <c r="G6532" s="68">
        <f t="shared" si="1462"/>
        <v>7.3831119216857236E-24</v>
      </c>
      <c r="H6532" s="68">
        <f t="shared" si="1463"/>
        <v>6.6799584053347004E-24</v>
      </c>
      <c r="I6532" s="69">
        <f t="shared" si="1471"/>
        <v>8.215838638992228E-24</v>
      </c>
      <c r="J6532" s="55">
        <f t="shared" ca="1" si="1465"/>
        <v>7.4350532536977699E-3</v>
      </c>
      <c r="K6532" s="61">
        <f t="shared" ca="1" si="1466"/>
        <v>-8.8570801327076645E+21</v>
      </c>
      <c r="L6532" s="61">
        <f t="shared" ca="1" si="1467"/>
        <v>-8.8570801327076645E+21</v>
      </c>
      <c r="M6532" s="71">
        <f t="shared" ca="1" si="1468"/>
        <v>0</v>
      </c>
      <c r="N6532" s="64">
        <f t="shared" ca="1" si="1469"/>
        <v>1.0480880603495141E+22</v>
      </c>
      <c r="O6532" s="65">
        <f t="shared" ca="1" si="1470"/>
        <v>1.0480880603495141E+22</v>
      </c>
      <c r="P6532" s="62">
        <f t="shared" ca="1" si="1472"/>
        <v>6.660278781931148E-24</v>
      </c>
    </row>
    <row r="6533" spans="1:16" x14ac:dyDescent="0.3">
      <c r="A6533" s="42">
        <v>6522</v>
      </c>
      <c r="B6533" s="52">
        <f>'[1]Mixed Norm. Gen. Proc.'!AA6530</f>
        <v>0.37063387554925975</v>
      </c>
      <c r="C6533" s="57">
        <f t="shared" si="1464"/>
        <v>9.6376602922229004E-24</v>
      </c>
      <c r="D6533" s="39">
        <f t="shared" ca="1" si="1459"/>
        <v>-2.9307862595452676E-3</v>
      </c>
      <c r="E6533" s="70">
        <f t="shared" ca="1" si="1460"/>
        <v>5.0000000000000001E-3</v>
      </c>
      <c r="F6533" s="67">
        <f t="shared" si="1461"/>
        <v>9.6376602922229004E-24</v>
      </c>
      <c r="G6533" s="68">
        <f t="shared" si="1462"/>
        <v>1.0119543306834045E-23</v>
      </c>
      <c r="H6533" s="68">
        <f t="shared" si="1463"/>
        <v>9.1557772776117557E-24</v>
      </c>
      <c r="I6533" s="69">
        <f t="shared" si="1471"/>
        <v>8.1890038852352838E-24</v>
      </c>
      <c r="J6533" s="55">
        <f t="shared" ca="1" si="1465"/>
        <v>7.4350532536977699E-3</v>
      </c>
      <c r="K6533" s="61">
        <f t="shared" ca="1" si="1466"/>
        <v>-8.8861041224013211E+21</v>
      </c>
      <c r="L6533" s="61">
        <f t="shared" ca="1" si="1467"/>
        <v>-8.8861041224013211E+21</v>
      </c>
      <c r="M6533" s="71">
        <f t="shared" ca="1" si="1468"/>
        <v>0</v>
      </c>
      <c r="N6533" s="64">
        <f t="shared" ca="1" si="1469"/>
        <v>1.051522566598284E+22</v>
      </c>
      <c r="O6533" s="65">
        <f t="shared" ca="1" si="1470"/>
        <v>1.051522566598284E+22</v>
      </c>
      <c r="P6533" s="62">
        <f t="shared" ca="1" si="1472"/>
        <v>9.1288037191167953E-24</v>
      </c>
    </row>
    <row r="6534" spans="1:16" x14ac:dyDescent="0.3">
      <c r="A6534" s="42">
        <v>6523</v>
      </c>
      <c r="B6534" s="52">
        <f>'[1]Mixed Norm. Gen. Proc.'!AA6531</f>
        <v>-6.9682021988949128E-2</v>
      </c>
      <c r="C6534" s="57">
        <f t="shared" si="1464"/>
        <v>8.966088635818202E-24</v>
      </c>
      <c r="D6534" s="39">
        <f t="shared" ca="1" si="1459"/>
        <v>-8.0081883857445919E-3</v>
      </c>
      <c r="E6534" s="70">
        <f t="shared" ca="1" si="1460"/>
        <v>5.0000000000000001E-3</v>
      </c>
      <c r="F6534" s="67">
        <f t="shared" si="1461"/>
        <v>8.966088635818202E-24</v>
      </c>
      <c r="G6534" s="68">
        <f t="shared" si="1462"/>
        <v>9.4143930676091126E-24</v>
      </c>
      <c r="H6534" s="68">
        <f t="shared" si="1463"/>
        <v>8.5177842040272913E-24</v>
      </c>
      <c r="I6534" s="69">
        <f t="shared" si="1471"/>
        <v>8.1623924004114671E-24</v>
      </c>
      <c r="J6534" s="55">
        <f t="shared" ca="1" si="1465"/>
        <v>7.4350532536977699E-3</v>
      </c>
      <c r="K6534" s="61">
        <f t="shared" ca="1" si="1466"/>
        <v>-8.9150750923566969E+21</v>
      </c>
      <c r="L6534" s="61">
        <f t="shared" ca="1" si="1467"/>
        <v>-8.9150750923566969E+21</v>
      </c>
      <c r="M6534" s="71">
        <f t="shared" ca="1" si="1468"/>
        <v>0</v>
      </c>
      <c r="N6534" s="64">
        <f t="shared" ca="1" si="1469"/>
        <v>1.0549507988432263E+22</v>
      </c>
      <c r="O6534" s="65">
        <f t="shared" ca="1" si="1470"/>
        <v>1.0549507988432263E+22</v>
      </c>
      <c r="P6534" s="62">
        <f t="shared" ca="1" si="1472"/>
        <v>8.4926902176284972E-24</v>
      </c>
    </row>
    <row r="6535" spans="1:16" x14ac:dyDescent="0.3">
      <c r="A6535" s="42">
        <v>6524</v>
      </c>
      <c r="B6535" s="52">
        <f>'[1]Mixed Norm. Gen. Proc.'!AA6532</f>
        <v>-0.16932331459289893</v>
      </c>
      <c r="C6535" s="57">
        <f t="shared" si="1464"/>
        <v>7.4479207890677408E-24</v>
      </c>
      <c r="D6535" s="39">
        <f t="shared" ca="1" si="1459"/>
        <v>1.2674895247711353E-2</v>
      </c>
      <c r="E6535" s="70">
        <f t="shared" ca="1" si="1460"/>
        <v>1.2674895247711353E-2</v>
      </c>
      <c r="F6535" s="67">
        <f t="shared" si="1461"/>
        <v>7.4479207890677408E-24</v>
      </c>
      <c r="G6535" s="68">
        <f t="shared" si="1462"/>
        <v>7.8203168285211286E-24</v>
      </c>
      <c r="H6535" s="68">
        <f t="shared" si="1463"/>
        <v>7.0755247496143529E-24</v>
      </c>
      <c r="I6535" s="69">
        <f t="shared" si="1471"/>
        <v>8.134371612000452E-24</v>
      </c>
      <c r="J6535" s="55">
        <f t="shared" ca="1" si="1465"/>
        <v>7.4350532536977699E-3</v>
      </c>
      <c r="K6535" s="61">
        <f t="shared" ca="1" si="1466"/>
        <v>-8.9457852006166514E+21</v>
      </c>
      <c r="L6535" s="61">
        <f t="shared" ca="1" si="1467"/>
        <v>-8.9457852006166514E+21</v>
      </c>
      <c r="M6535" s="71">
        <f t="shared" ca="1" si="1468"/>
        <v>0</v>
      </c>
      <c r="N6535" s="64">
        <f t="shared" ca="1" si="1469"/>
        <v>1.0585848291689134E+22</v>
      </c>
      <c r="O6535" s="65">
        <f t="shared" ca="1" si="1470"/>
        <v>1.0585848291689134E+22</v>
      </c>
      <c r="P6535" s="62">
        <f t="shared" ca="1" si="1472"/>
        <v>7.054679760168952E-24</v>
      </c>
    </row>
    <row r="6536" spans="1:16" x14ac:dyDescent="0.3">
      <c r="A6536" s="42">
        <v>6525</v>
      </c>
      <c r="B6536" s="52">
        <f>'[1]Mixed Norm. Gen. Proc.'!AA6533</f>
        <v>-0.32640967494682904</v>
      </c>
      <c r="C6536" s="57">
        <f t="shared" si="1464"/>
        <v>5.0168473852784088E-24</v>
      </c>
      <c r="D6536" s="39">
        <f t="shared" ca="1" si="1459"/>
        <v>4.4182720618507251E-3</v>
      </c>
      <c r="E6536" s="70">
        <f t="shared" ca="1" si="1460"/>
        <v>5.0000000000000001E-3</v>
      </c>
      <c r="F6536" s="67">
        <f t="shared" si="1461"/>
        <v>5.0168473852784088E-24</v>
      </c>
      <c r="G6536" s="68">
        <f t="shared" si="1462"/>
        <v>5.2676897545423295E-24</v>
      </c>
      <c r="H6536" s="68">
        <f t="shared" si="1463"/>
        <v>4.7660050160144881E-24</v>
      </c>
      <c r="I6536" s="69">
        <f t="shared" si="1471"/>
        <v>8.1013731463363601E-24</v>
      </c>
      <c r="J6536" s="55">
        <f t="shared" ca="1" si="1465"/>
        <v>7.5125774481190968E-3</v>
      </c>
      <c r="K6536" s="61">
        <f t="shared" ca="1" si="1466"/>
        <v>-8.9761950495621262E+21</v>
      </c>
      <c r="L6536" s="61">
        <f t="shared" ca="1" si="1467"/>
        <v>-8.9761950495621262E+21</v>
      </c>
      <c r="M6536" s="71">
        <f t="shared" ca="1" si="1468"/>
        <v>0</v>
      </c>
      <c r="N6536" s="64">
        <f t="shared" ca="1" si="1469"/>
        <v>1.0634994577921922E+22</v>
      </c>
      <c r="O6536" s="65">
        <f t="shared" ca="1" si="1470"/>
        <v>1.0634994577921922E+22</v>
      </c>
      <c r="P6536" s="62">
        <f t="shared" ca="1" si="1472"/>
        <v>4.7518178476724009E-24</v>
      </c>
    </row>
    <row r="6537" spans="1:16" x14ac:dyDescent="0.3">
      <c r="A6537" s="42">
        <v>6526</v>
      </c>
      <c r="B6537" s="52">
        <f>'[1]Mixed Norm. Gen. Proc.'!AA6534</f>
        <v>4.4555983642798891E-3</v>
      </c>
      <c r="C6537" s="57">
        <f t="shared" si="1464"/>
        <v>5.039200442282098E-24</v>
      </c>
      <c r="D6537" s="39">
        <f t="shared" ca="1" si="1459"/>
        <v>-8.0393441135278177E-3</v>
      </c>
      <c r="E6537" s="70">
        <f t="shared" ca="1" si="1460"/>
        <v>5.0000000000000001E-3</v>
      </c>
      <c r="F6537" s="67">
        <f t="shared" si="1461"/>
        <v>5.039200442282098E-24</v>
      </c>
      <c r="G6537" s="68">
        <f t="shared" si="1462"/>
        <v>5.2911604643962033E-24</v>
      </c>
      <c r="H6537" s="68">
        <f t="shared" si="1463"/>
        <v>4.7872404201679927E-24</v>
      </c>
      <c r="I6537" s="69">
        <f t="shared" si="1471"/>
        <v>8.0770186068089667E-24</v>
      </c>
      <c r="J6537" s="55">
        <f t="shared" ca="1" si="1465"/>
        <v>7.512577448119096E-3</v>
      </c>
      <c r="K6537" s="61">
        <f t="shared" ca="1" si="1466"/>
        <v>-9.0032608652773284E+21</v>
      </c>
      <c r="L6537" s="61">
        <f t="shared" ca="1" si="1467"/>
        <v>-9.0032608652773284E+21</v>
      </c>
      <c r="M6537" s="71">
        <f t="shared" ca="1" si="1468"/>
        <v>0</v>
      </c>
      <c r="N6537" s="64">
        <f t="shared" ca="1" si="1469"/>
        <v>1.0667062152410765E+22</v>
      </c>
      <c r="O6537" s="65">
        <f t="shared" ca="1" si="1470"/>
        <v>1.0667062152410765E+22</v>
      </c>
      <c r="P6537" s="62">
        <f t="shared" ca="1" si="1472"/>
        <v>4.7729900395018468E-24</v>
      </c>
    </row>
    <row r="6538" spans="1:16" x14ac:dyDescent="0.3">
      <c r="A6538" s="42">
        <v>6527</v>
      </c>
      <c r="B6538" s="52">
        <f>'[1]Mixed Norm. Gen. Proc.'!AA6535</f>
        <v>0.14081184709834615</v>
      </c>
      <c r="C6538" s="57">
        <f t="shared" si="1464"/>
        <v>5.7487795644586429E-24</v>
      </c>
      <c r="D6538" s="39">
        <f t="shared" ca="1" si="1459"/>
        <v>1.2353035868354295E-3</v>
      </c>
      <c r="E6538" s="70">
        <f t="shared" ca="1" si="1460"/>
        <v>5.0000000000000001E-3</v>
      </c>
      <c r="F6538" s="67">
        <f t="shared" si="1461"/>
        <v>5.7487795644586429E-24</v>
      </c>
      <c r="G6538" s="68">
        <f t="shared" si="1462"/>
        <v>6.0362185426815753E-24</v>
      </c>
      <c r="H6538" s="68">
        <f t="shared" si="1463"/>
        <v>5.4613405862357106E-24</v>
      </c>
      <c r="I6538" s="69">
        <f t="shared" si="1471"/>
        <v>8.0547766661382355E-24</v>
      </c>
      <c r="J6538" s="55">
        <f t="shared" ca="1" si="1465"/>
        <v>7.512577448119096E-3</v>
      </c>
      <c r="K6538" s="61">
        <f t="shared" ca="1" si="1466"/>
        <v>-9.0281218890286708E+21</v>
      </c>
      <c r="L6538" s="61">
        <f t="shared" ca="1" si="1467"/>
        <v>-9.0281218890286708E+21</v>
      </c>
      <c r="M6538" s="71">
        <f t="shared" ca="1" si="1468"/>
        <v>0</v>
      </c>
      <c r="N6538" s="64">
        <f t="shared" ca="1" si="1469"/>
        <v>1.0696517489704225E+22</v>
      </c>
      <c r="O6538" s="65">
        <f t="shared" ca="1" si="1470"/>
        <v>1.0696517489704225E+22</v>
      </c>
      <c r="P6538" s="62">
        <f t="shared" ca="1" si="1472"/>
        <v>5.4450835831461102E-24</v>
      </c>
    </row>
    <row r="6539" spans="1:16" x14ac:dyDescent="0.3">
      <c r="A6539" s="42">
        <v>6528</v>
      </c>
      <c r="B6539" s="52">
        <f>'[1]Mixed Norm. Gen. Proc.'!AA6536</f>
        <v>0.28567144123808341</v>
      </c>
      <c r="C6539" s="57">
        <f t="shared" si="1464"/>
        <v>7.3910417079975852E-24</v>
      </c>
      <c r="D6539" s="39">
        <f t="shared" ca="1" si="1459"/>
        <v>6.5664694899309293E-3</v>
      </c>
      <c r="E6539" s="70">
        <f t="shared" ca="1" si="1460"/>
        <v>6.5664694899309293E-3</v>
      </c>
      <c r="F6539" s="67">
        <f t="shared" si="1461"/>
        <v>7.3910417079975852E-24</v>
      </c>
      <c r="G6539" s="68">
        <f t="shared" si="1462"/>
        <v>7.7605937933974653E-24</v>
      </c>
      <c r="H6539" s="68">
        <f t="shared" si="1463"/>
        <v>7.021489622597705E-24</v>
      </c>
      <c r="I6539" s="69">
        <f t="shared" si="1471"/>
        <v>8.0256727718565418E-24</v>
      </c>
      <c r="J6539" s="55">
        <f t="shared" ca="1" si="1465"/>
        <v>7.512577448119096E-3</v>
      </c>
      <c r="K6539" s="61">
        <f t="shared" ca="1" si="1466"/>
        <v>-9.0608610141450011E+21</v>
      </c>
      <c r="L6539" s="61">
        <f t="shared" ca="1" si="1467"/>
        <v>-9.0608610141450011E+21</v>
      </c>
      <c r="M6539" s="71">
        <f t="shared" ca="1" si="1468"/>
        <v>0</v>
      </c>
      <c r="N6539" s="64">
        <f t="shared" ca="1" si="1469"/>
        <v>1.0735306800339295E+22</v>
      </c>
      <c r="O6539" s="65">
        <f t="shared" ca="1" si="1470"/>
        <v>1.0735306800339295E+22</v>
      </c>
      <c r="P6539" s="62">
        <f t="shared" ca="1" si="1472"/>
        <v>7.0005884580052859E-24</v>
      </c>
    </row>
    <row r="6540" spans="1:16" x14ac:dyDescent="0.3">
      <c r="A6540" s="42">
        <v>6529</v>
      </c>
      <c r="B6540" s="52">
        <f>'[1]Mixed Norm. Gen. Proc.'!AA6537</f>
        <v>0.42042348724347928</v>
      </c>
      <c r="C6540" s="57">
        <f t="shared" si="1464"/>
        <v>1.0498409237235932E-23</v>
      </c>
      <c r="D6540" s="39">
        <f t="shared" ref="D6540:D6603" ca="1" si="1473">(SQRT(-2*LN(RAND()))*COS(2*PI()*RAND())+$D$2)/100</f>
        <v>-4.847123499433839E-3</v>
      </c>
      <c r="E6540" s="70">
        <f t="shared" ref="E6540:E6603" ca="1" si="1474">IF(D6540&lt;0.005, 0.005, D6540)</f>
        <v>5.0000000000000001E-3</v>
      </c>
      <c r="F6540" s="67">
        <f t="shared" ref="F6540:F6603" si="1475">C6540</f>
        <v>1.0498409237235932E-23</v>
      </c>
      <c r="G6540" s="68">
        <f t="shared" ref="G6540:G6603" si="1476">F6540*(1+$G$4)</f>
        <v>1.1023329699097729E-23</v>
      </c>
      <c r="H6540" s="68">
        <f t="shared" ref="H6540:H6603" si="1477">F6540*(1-$G$4)</f>
        <v>9.9734887753741346E-24</v>
      </c>
      <c r="I6540" s="69">
        <f t="shared" si="1471"/>
        <v>7.990301080482748E-24</v>
      </c>
      <c r="J6540" s="55">
        <f t="shared" ca="1" si="1465"/>
        <v>7.5284003722598117E-3</v>
      </c>
      <c r="K6540" s="61">
        <f t="shared" ca="1" si="1466"/>
        <v>-9.099724440058263E+21</v>
      </c>
      <c r="L6540" s="61">
        <f t="shared" ca="1" si="1467"/>
        <v>-9.099724440058263E+21</v>
      </c>
      <c r="M6540" s="71">
        <f t="shared" ca="1" si="1468"/>
        <v>0</v>
      </c>
      <c r="N6540" s="64">
        <f t="shared" ca="1" si="1469"/>
        <v>1.0784077611392125E+22</v>
      </c>
      <c r="O6540" s="65">
        <f t="shared" ca="1" si="1470"/>
        <v>1.0784077611392125E+22</v>
      </c>
      <c r="P6540" s="62">
        <f t="shared" ca="1" si="1472"/>
        <v>9.943737833965454E-24</v>
      </c>
    </row>
    <row r="6541" spans="1:16" x14ac:dyDescent="0.3">
      <c r="A6541" s="42">
        <v>6530</v>
      </c>
      <c r="B6541" s="52">
        <f>'[1]Mixed Norm. Gen. Proc.'!AA6538</f>
        <v>0.19833926237335184</v>
      </c>
      <c r="C6541" s="57">
        <f t="shared" ref="C6541:C6604" si="1478">C6540*(1+B6541)</f>
        <v>1.2580655981442889E-23</v>
      </c>
      <c r="D6541" s="39">
        <f t="shared" ca="1" si="1473"/>
        <v>-1.9031691816998996E-2</v>
      </c>
      <c r="E6541" s="70">
        <f t="shared" ca="1" si="1474"/>
        <v>5.0000000000000001E-3</v>
      </c>
      <c r="F6541" s="67">
        <f t="shared" si="1475"/>
        <v>1.2580655981442889E-23</v>
      </c>
      <c r="G6541" s="68">
        <f t="shared" si="1476"/>
        <v>1.3209688780515034E-23</v>
      </c>
      <c r="H6541" s="68">
        <f t="shared" si="1477"/>
        <v>1.1951623182370745E-23</v>
      </c>
      <c r="I6541" s="69">
        <f t="shared" si="1471"/>
        <v>7.9561492829573135E-24</v>
      </c>
      <c r="J6541" s="55">
        <f t="shared" ca="1" si="1465"/>
        <v>7.5028851655717828E-3</v>
      </c>
      <c r="K6541" s="61">
        <f t="shared" ca="1" si="1466"/>
        <v>-9.1408052449056748E+21</v>
      </c>
      <c r="L6541" s="61">
        <f t="shared" ca="1" si="1467"/>
        <v>-9.1408052449056748E+21</v>
      </c>
      <c r="M6541" s="71">
        <f t="shared" ca="1" si="1468"/>
        <v>0</v>
      </c>
      <c r="N6541" s="64">
        <f t="shared" ca="1" si="1469"/>
        <v>1.0828348093649337E+22</v>
      </c>
      <c r="O6541" s="65">
        <f t="shared" ca="1" si="1470"/>
        <v>1.0828348093649337E+22</v>
      </c>
      <c r="P6541" s="62">
        <f t="shared" ca="1" si="1472"/>
        <v>1.1916092111987334E-23</v>
      </c>
    </row>
    <row r="6542" spans="1:16" x14ac:dyDescent="0.3">
      <c r="A6542" s="42">
        <v>6531</v>
      </c>
      <c r="B6542" s="52">
        <f>'[1]Mixed Norm. Gen. Proc.'!AA6539</f>
        <v>0.21175004699424516</v>
      </c>
      <c r="C6542" s="57">
        <f t="shared" si="1478"/>
        <v>1.5244610476731853E-23</v>
      </c>
      <c r="D6542" s="39">
        <f t="shared" ca="1" si="1473"/>
        <v>3.203579989104673E-3</v>
      </c>
      <c r="E6542" s="70">
        <f t="shared" ca="1" si="1474"/>
        <v>5.0000000000000001E-3</v>
      </c>
      <c r="F6542" s="67">
        <f t="shared" si="1475"/>
        <v>1.5244610476731853E-23</v>
      </c>
      <c r="G6542" s="68">
        <f t="shared" si="1476"/>
        <v>1.6006841000568447E-23</v>
      </c>
      <c r="H6542" s="68">
        <f t="shared" si="1477"/>
        <v>1.4482379952895259E-23</v>
      </c>
      <c r="I6542" s="69">
        <f t="shared" si="1471"/>
        <v>7.9283603638210758E-24</v>
      </c>
      <c r="J6542" s="55">
        <f t="shared" ca="1" si="1465"/>
        <v>7.5028851655717828E-3</v>
      </c>
      <c r="K6542" s="61">
        <f t="shared" ca="1" si="1466"/>
        <v>-9.1728437858062502E+21</v>
      </c>
      <c r="L6542" s="61">
        <f t="shared" ca="1" si="1467"/>
        <v>-9.1728437858062502E+21</v>
      </c>
      <c r="M6542" s="71">
        <f t="shared" ca="1" si="1468"/>
        <v>0</v>
      </c>
      <c r="N6542" s="64">
        <f t="shared" ca="1" si="1469"/>
        <v>1.0866301475653377E+22</v>
      </c>
      <c r="O6542" s="65">
        <f t="shared" ca="1" si="1470"/>
        <v>1.0866301475653377E+22</v>
      </c>
      <c r="P6542" s="62">
        <f t="shared" ca="1" si="1472"/>
        <v>1.4439325176688404E-23</v>
      </c>
    </row>
    <row r="6543" spans="1:16" x14ac:dyDescent="0.3">
      <c r="A6543" s="42">
        <v>6532</v>
      </c>
      <c r="B6543" s="52">
        <f>'[1]Mixed Norm. Gen. Proc.'!AA6540</f>
        <v>-0.44857527739467795</v>
      </c>
      <c r="C6543" s="57">
        <f t="shared" si="1478"/>
        <v>8.4062551033580487E-24</v>
      </c>
      <c r="D6543" s="39">
        <f t="shared" ca="1" si="1473"/>
        <v>2.0143835803153503E-3</v>
      </c>
      <c r="E6543" s="70">
        <f t="shared" ca="1" si="1474"/>
        <v>5.0000000000000001E-3</v>
      </c>
      <c r="F6543" s="67">
        <f t="shared" si="1475"/>
        <v>8.4062551033580487E-24</v>
      </c>
      <c r="G6543" s="68">
        <f t="shared" si="1476"/>
        <v>8.8265678585259518E-24</v>
      </c>
      <c r="H6543" s="68">
        <f t="shared" si="1477"/>
        <v>7.9859423481901455E-24</v>
      </c>
      <c r="I6543" s="69">
        <f t="shared" si="1471"/>
        <v>7.918117304145817E-24</v>
      </c>
      <c r="J6543" s="55">
        <f t="shared" ca="1" si="1465"/>
        <v>7.4014577490505509E-3</v>
      </c>
      <c r="K6543" s="61">
        <f t="shared" ca="1" si="1466"/>
        <v>-9.1927792385092254E+21</v>
      </c>
      <c r="L6543" s="61">
        <f t="shared" ca="1" si="1467"/>
        <v>-9.1927792385092254E+21</v>
      </c>
      <c r="M6543" s="71">
        <f t="shared" ca="1" si="1468"/>
        <v>0</v>
      </c>
      <c r="N6543" s="64">
        <f t="shared" ca="1" si="1469"/>
        <v>1.0872289124726988E+22</v>
      </c>
      <c r="O6543" s="65">
        <f t="shared" ca="1" si="1470"/>
        <v>1.0872289124726988E+22</v>
      </c>
      <c r="P6543" s="62">
        <f t="shared" ca="1" si="1472"/>
        <v>7.9625213570354945E-24</v>
      </c>
    </row>
    <row r="6544" spans="1:16" x14ac:dyDescent="0.3">
      <c r="A6544" s="42">
        <v>6533</v>
      </c>
      <c r="B6544" s="52">
        <f>'[1]Mixed Norm. Gen. Proc.'!AA6541</f>
        <v>0.13095520390172177</v>
      </c>
      <c r="C6544" s="57">
        <f t="shared" si="1478"/>
        <v>9.5070979544681925E-24</v>
      </c>
      <c r="D6544" s="39">
        <f t="shared" ca="1" si="1473"/>
        <v>-1.9612208381588627E-3</v>
      </c>
      <c r="E6544" s="70">
        <f t="shared" ca="1" si="1474"/>
        <v>5.0000000000000001E-3</v>
      </c>
      <c r="F6544" s="67">
        <f t="shared" si="1475"/>
        <v>9.5070979544681925E-24</v>
      </c>
      <c r="G6544" s="68">
        <f t="shared" si="1476"/>
        <v>9.9824528521916023E-24</v>
      </c>
      <c r="H6544" s="68">
        <f t="shared" si="1477"/>
        <v>9.0317430567447827E-24</v>
      </c>
      <c r="I6544" s="69">
        <f t="shared" si="1471"/>
        <v>7.8817715070389791E-24</v>
      </c>
      <c r="J6544" s="55">
        <f t="shared" ca="1" si="1465"/>
        <v>7.3882445014910774E-3</v>
      </c>
      <c r="K6544" s="61">
        <f t="shared" ca="1" si="1466"/>
        <v>-9.236226635116604E+21</v>
      </c>
      <c r="L6544" s="61">
        <f t="shared" ca="1" si="1467"/>
        <v>-9.236226635116604E+21</v>
      </c>
      <c r="M6544" s="71">
        <f t="shared" ca="1" si="1468"/>
        <v>0</v>
      </c>
      <c r="N6544" s="64">
        <f t="shared" ca="1" si="1469"/>
        <v>1.0921369264982782E+22</v>
      </c>
      <c r="O6544" s="65">
        <f t="shared" ca="1" si="1470"/>
        <v>1.0921369264982782E+22</v>
      </c>
      <c r="P6544" s="62">
        <f t="shared" ca="1" si="1472"/>
        <v>9.0053021827651711E-24</v>
      </c>
    </row>
    <row r="6545" spans="1:16" x14ac:dyDescent="0.3">
      <c r="A6545" s="42">
        <v>6534</v>
      </c>
      <c r="B6545" s="52">
        <f>'[1]Mixed Norm. Gen. Proc.'!AA6542</f>
        <v>-0.11805852881600276</v>
      </c>
      <c r="C6545" s="57">
        <f t="shared" si="1478"/>
        <v>8.3847039566540487E-24</v>
      </c>
      <c r="D6545" s="39">
        <f t="shared" ca="1" si="1473"/>
        <v>1.8477289975961476E-2</v>
      </c>
      <c r="E6545" s="70">
        <f t="shared" ca="1" si="1474"/>
        <v>1.8477289975961476E-2</v>
      </c>
      <c r="F6545" s="67">
        <f t="shared" si="1475"/>
        <v>8.3847039566540487E-24</v>
      </c>
      <c r="G6545" s="68">
        <f t="shared" si="1476"/>
        <v>8.8039391544867515E-24</v>
      </c>
      <c r="H6545" s="68">
        <f t="shared" si="1477"/>
        <v>7.9654687588213459E-24</v>
      </c>
      <c r="I6545" s="69">
        <f t="shared" si="1471"/>
        <v>7.8455821388053639E-24</v>
      </c>
      <c r="J6545" s="55">
        <f t="shared" ca="1" si="1465"/>
        <v>7.3882445014910774E-3</v>
      </c>
      <c r="K6545" s="61">
        <f t="shared" ca="1" si="1466"/>
        <v>-9.2788306383471745E+21</v>
      </c>
      <c r="L6545" s="61">
        <f t="shared" ca="1" si="1467"/>
        <v>-9.2788306383471745E+21</v>
      </c>
      <c r="M6545" s="71">
        <f t="shared" ca="1" si="1468"/>
        <v>0</v>
      </c>
      <c r="N6545" s="64">
        <f t="shared" ca="1" si="1469"/>
        <v>1.0971746336684175E+22</v>
      </c>
      <c r="O6545" s="65">
        <f t="shared" ca="1" si="1470"/>
        <v>1.0971746336684175E+22</v>
      </c>
      <c r="P6545" s="62">
        <f t="shared" ca="1" si="1472"/>
        <v>7.9421494555243764E-24</v>
      </c>
    </row>
    <row r="6546" spans="1:16" x14ac:dyDescent="0.3">
      <c r="A6546" s="42">
        <v>6535</v>
      </c>
      <c r="B6546" s="52">
        <f>'[1]Mixed Norm. Gen. Proc.'!AA6543</f>
        <v>9.4637072895640328E-2</v>
      </c>
      <c r="C6546" s="57">
        <f t="shared" si="1478"/>
        <v>9.1782077962082817E-24</v>
      </c>
      <c r="D6546" s="39">
        <f t="shared" ca="1" si="1473"/>
        <v>-4.6176801682230708E-3</v>
      </c>
      <c r="E6546" s="70">
        <f t="shared" ca="1" si="1474"/>
        <v>5.0000000000000001E-3</v>
      </c>
      <c r="F6546" s="67">
        <f t="shared" si="1475"/>
        <v>9.1782077962082817E-24</v>
      </c>
      <c r="G6546" s="68">
        <f t="shared" si="1476"/>
        <v>9.6371181860186966E-24</v>
      </c>
      <c r="H6546" s="68">
        <f t="shared" si="1477"/>
        <v>8.7192974063978668E-24</v>
      </c>
      <c r="I6546" s="69">
        <f t="shared" si="1471"/>
        <v>7.8079908968535718E-24</v>
      </c>
      <c r="J6546" s="55">
        <f t="shared" ca="1" si="1465"/>
        <v>7.5243787436725064E-3</v>
      </c>
      <c r="K6546" s="61">
        <f t="shared" ca="1" si="1466"/>
        <v>-9.3125200034078812E+21</v>
      </c>
      <c r="L6546" s="61">
        <f t="shared" ca="1" si="1467"/>
        <v>-9.3125200034078812E+21</v>
      </c>
      <c r="M6546" s="71">
        <f t="shared" ca="1" si="1468"/>
        <v>0</v>
      </c>
      <c r="N6546" s="64">
        <f t="shared" ca="1" si="1469"/>
        <v>1.1035552518017978E+22</v>
      </c>
      <c r="O6546" s="65">
        <f t="shared" ca="1" si="1470"/>
        <v>1.1035552518017978E+22</v>
      </c>
      <c r="P6546" s="62">
        <f t="shared" ca="1" si="1472"/>
        <v>8.6933015944031469E-24</v>
      </c>
    </row>
    <row r="6547" spans="1:16" x14ac:dyDescent="0.3">
      <c r="A6547" s="42">
        <v>6536</v>
      </c>
      <c r="B6547" s="52">
        <f>'[1]Mixed Norm. Gen. Proc.'!AA6544</f>
        <v>-2.6261983614874612E-2</v>
      </c>
      <c r="C6547" s="57">
        <f t="shared" si="1478"/>
        <v>8.9371698534503446E-24</v>
      </c>
      <c r="D6547" s="39">
        <f t="shared" ca="1" si="1473"/>
        <v>-1.912927266149294E-3</v>
      </c>
      <c r="E6547" s="70">
        <f t="shared" ca="1" si="1474"/>
        <v>5.0000000000000001E-3</v>
      </c>
      <c r="F6547" s="67">
        <f t="shared" si="1475"/>
        <v>8.9371698534503446E-24</v>
      </c>
      <c r="G6547" s="68">
        <f t="shared" si="1476"/>
        <v>9.3840283461228618E-24</v>
      </c>
      <c r="H6547" s="68">
        <f t="shared" si="1477"/>
        <v>8.4903113607778274E-24</v>
      </c>
      <c r="I6547" s="69">
        <f t="shared" si="1471"/>
        <v>7.7737687031600527E-24</v>
      </c>
      <c r="J6547" s="55">
        <f t="shared" ca="1" si="1465"/>
        <v>7.5243787436725064E-3</v>
      </c>
      <c r="K6547" s="61">
        <f t="shared" ca="1" si="1466"/>
        <v>-9.3535161888490358E+21</v>
      </c>
      <c r="L6547" s="61">
        <f t="shared" ca="1" si="1467"/>
        <v>-9.3535161888490358E+21</v>
      </c>
      <c r="M6547" s="71">
        <f t="shared" ca="1" si="1468"/>
        <v>0</v>
      </c>
      <c r="N6547" s="64">
        <f t="shared" ca="1" si="1469"/>
        <v>1.1084133950037273E+22</v>
      </c>
      <c r="O6547" s="65">
        <f t="shared" ca="1" si="1470"/>
        <v>1.1084133950037273E+22</v>
      </c>
      <c r="P6547" s="62">
        <f t="shared" ca="1" si="1472"/>
        <v>8.4649982503717678E-24</v>
      </c>
    </row>
    <row r="6548" spans="1:16" x14ac:dyDescent="0.3">
      <c r="A6548" s="42">
        <v>6537</v>
      </c>
      <c r="B6548" s="52">
        <f>'[1]Mixed Norm. Gen. Proc.'!AA6545</f>
        <v>0.14489613159446282</v>
      </c>
      <c r="C6548" s="57">
        <f t="shared" si="1478"/>
        <v>1.0232131192617952E-23</v>
      </c>
      <c r="D6548" s="39">
        <f t="shared" ca="1" si="1473"/>
        <v>-6.2302079917247186E-3</v>
      </c>
      <c r="E6548" s="70">
        <f t="shared" ca="1" si="1474"/>
        <v>5.0000000000000001E-3</v>
      </c>
      <c r="F6548" s="67">
        <f t="shared" si="1475"/>
        <v>1.0232131192617952E-23</v>
      </c>
      <c r="G6548" s="68">
        <f t="shared" si="1476"/>
        <v>1.0743737752248849E-23</v>
      </c>
      <c r="H6548" s="68">
        <f t="shared" si="1477"/>
        <v>9.7205246329870543E-24</v>
      </c>
      <c r="I6548" s="69">
        <f t="shared" si="1471"/>
        <v>7.7455791086411154E-24</v>
      </c>
      <c r="J6548" s="55">
        <f t="shared" ca="1" si="1465"/>
        <v>7.5243787436725064E-3</v>
      </c>
      <c r="K6548" s="61">
        <f t="shared" ca="1" si="1466"/>
        <v>-9.3875577788956274E+21</v>
      </c>
      <c r="L6548" s="61">
        <f t="shared" ca="1" si="1467"/>
        <v>-9.3875577788956274E+21</v>
      </c>
      <c r="M6548" s="71">
        <f t="shared" ca="1" si="1468"/>
        <v>0</v>
      </c>
      <c r="N6548" s="64">
        <f t="shared" ca="1" si="1469"/>
        <v>1.112447402497067E+22</v>
      </c>
      <c r="O6548" s="65">
        <f t="shared" ca="1" si="1470"/>
        <v>1.112447402497067E+22</v>
      </c>
      <c r="P6548" s="62">
        <f t="shared" ca="1" si="1472"/>
        <v>9.6915437508045336E-24</v>
      </c>
    </row>
    <row r="6549" spans="1:16" x14ac:dyDescent="0.3">
      <c r="A6549" s="42">
        <v>6538</v>
      </c>
      <c r="B6549" s="52">
        <f>'[1]Mixed Norm. Gen. Proc.'!AA6546</f>
        <v>-0.20530987437934442</v>
      </c>
      <c r="C6549" s="57">
        <f t="shared" si="1478"/>
        <v>8.1313736228285887E-24</v>
      </c>
      <c r="D6549" s="39">
        <f t="shared" ca="1" si="1473"/>
        <v>6.1787508618013198E-3</v>
      </c>
      <c r="E6549" s="70">
        <f t="shared" ca="1" si="1474"/>
        <v>6.1787508618013198E-3</v>
      </c>
      <c r="F6549" s="67">
        <f t="shared" si="1475"/>
        <v>8.1313736228285887E-24</v>
      </c>
      <c r="G6549" s="68">
        <f t="shared" si="1476"/>
        <v>8.5379423039700183E-24</v>
      </c>
      <c r="H6549" s="68">
        <f t="shared" si="1477"/>
        <v>7.724804941687159E-24</v>
      </c>
      <c r="I6549" s="69">
        <f t="shared" si="1471"/>
        <v>7.7213379730563598E-24</v>
      </c>
      <c r="J6549" s="55">
        <f t="shared" ca="1" si="1465"/>
        <v>7.4950429441667773E-3</v>
      </c>
      <c r="K6549" s="61">
        <f t="shared" ca="1" si="1466"/>
        <v>-9.4194233543249311E+21</v>
      </c>
      <c r="L6549" s="61">
        <f t="shared" ca="1" si="1467"/>
        <v>-9.4194233543249311E+21</v>
      </c>
      <c r="M6549" s="71">
        <f t="shared" ca="1" si="1468"/>
        <v>0</v>
      </c>
      <c r="N6549" s="64">
        <f t="shared" ca="1" si="1469"/>
        <v>1.1157005960155666E+22</v>
      </c>
      <c r="O6549" s="65">
        <f t="shared" ca="1" si="1470"/>
        <v>1.1157005960155666E+22</v>
      </c>
      <c r="P6549" s="62">
        <f t="shared" ca="1" si="1472"/>
        <v>7.7018637791248325E-24</v>
      </c>
    </row>
    <row r="6550" spans="1:16" x14ac:dyDescent="0.3">
      <c r="A6550" s="42">
        <v>6539</v>
      </c>
      <c r="B6550" s="52">
        <f>'[1]Mixed Norm. Gen. Proc.'!AA6547</f>
        <v>7.967705660942806E-2</v>
      </c>
      <c r="C6550" s="57">
        <f t="shared" si="1478"/>
        <v>8.7792575392871124E-24</v>
      </c>
      <c r="D6550" s="39">
        <f t="shared" ca="1" si="1473"/>
        <v>-2.2945202475581484E-3</v>
      </c>
      <c r="E6550" s="70">
        <f t="shared" ca="1" si="1474"/>
        <v>5.0000000000000001E-3</v>
      </c>
      <c r="F6550" s="67">
        <f t="shared" si="1475"/>
        <v>8.7792575392871124E-24</v>
      </c>
      <c r="G6550" s="68">
        <f t="shared" si="1476"/>
        <v>9.2182204162514691E-24</v>
      </c>
      <c r="H6550" s="68">
        <f t="shared" si="1477"/>
        <v>8.3402946623227557E-24</v>
      </c>
      <c r="I6550" s="69">
        <f t="shared" si="1471"/>
        <v>7.6920542432611697E-24</v>
      </c>
      <c r="J6550" s="55">
        <f t="shared" ca="1" si="1465"/>
        <v>7.5069495185284066E-3</v>
      </c>
      <c r="K6550" s="61">
        <f t="shared" ca="1" si="1466"/>
        <v>-9.4543081072152176E+21</v>
      </c>
      <c r="L6550" s="61">
        <f t="shared" ca="1" si="1467"/>
        <v>-9.4543081072152176E+21</v>
      </c>
      <c r="M6550" s="71">
        <f t="shared" ca="1" si="1468"/>
        <v>0</v>
      </c>
      <c r="N6550" s="64">
        <f t="shared" ca="1" si="1469"/>
        <v>1.1200455885771254E+22</v>
      </c>
      <c r="O6550" s="65">
        <f t="shared" ca="1" si="1470"/>
        <v>1.1200455885771254E+22</v>
      </c>
      <c r="P6550" s="62">
        <f t="shared" ca="1" si="1472"/>
        <v>8.3154863260910758E-24</v>
      </c>
    </row>
    <row r="6551" spans="1:16" x14ac:dyDescent="0.3">
      <c r="A6551" s="42">
        <v>6540</v>
      </c>
      <c r="B6551" s="52">
        <f>'[1]Mixed Norm. Gen. Proc.'!AA6548</f>
        <v>0.20936518498336903</v>
      </c>
      <c r="C6551" s="57">
        <f t="shared" si="1478"/>
        <v>1.0617328418016596E-23</v>
      </c>
      <c r="D6551" s="39">
        <f t="shared" ca="1" si="1473"/>
        <v>1.8658852600209011E-2</v>
      </c>
      <c r="E6551" s="70">
        <f t="shared" ca="1" si="1474"/>
        <v>1.8658852600209011E-2</v>
      </c>
      <c r="F6551" s="67">
        <f t="shared" si="1475"/>
        <v>1.0617328418016596E-23</v>
      </c>
      <c r="G6551" s="68">
        <f t="shared" si="1476"/>
        <v>1.1148194838917426E-23</v>
      </c>
      <c r="H6551" s="68">
        <f t="shared" si="1477"/>
        <v>1.0086461997115766E-23</v>
      </c>
      <c r="I6551" s="69">
        <f t="shared" si="1471"/>
        <v>7.6685402902971096E-24</v>
      </c>
      <c r="J6551" s="55">
        <f t="shared" ca="1" si="1465"/>
        <v>7.5069495185284066E-3</v>
      </c>
      <c r="K6551" s="61">
        <f t="shared" ca="1" si="1466"/>
        <v>-9.4832977385824432E+21</v>
      </c>
      <c r="L6551" s="61">
        <f t="shared" ca="1" si="1467"/>
        <v>-9.4832977385824432E+21</v>
      </c>
      <c r="M6551" s="71">
        <f t="shared" ca="1" si="1468"/>
        <v>0</v>
      </c>
      <c r="N6551" s="64">
        <f t="shared" ca="1" si="1469"/>
        <v>1.1234799709094054E+22</v>
      </c>
      <c r="O6551" s="65">
        <f t="shared" ca="1" si="1470"/>
        <v>1.1234799709094054E+22</v>
      </c>
      <c r="P6551" s="62">
        <f t="shared" ca="1" si="1472"/>
        <v>1.0056459658979812E-23</v>
      </c>
    </row>
    <row r="6552" spans="1:16" x14ac:dyDescent="0.3">
      <c r="A6552" s="42">
        <v>6541</v>
      </c>
      <c r="B6552" s="52">
        <f>'[1]Mixed Norm. Gen. Proc.'!AA6549</f>
        <v>0.1054717059731012</v>
      </c>
      <c r="C6552" s="57">
        <f t="shared" si="1478"/>
        <v>1.1737156159141494E-23</v>
      </c>
      <c r="D6552" s="39">
        <f t="shared" ca="1" si="1473"/>
        <v>-2.0681042878747387E-3</v>
      </c>
      <c r="E6552" s="70">
        <f t="shared" ca="1" si="1474"/>
        <v>5.0000000000000001E-3</v>
      </c>
      <c r="F6552" s="67">
        <f t="shared" si="1475"/>
        <v>1.1737156159141494E-23</v>
      </c>
      <c r="G6552" s="68">
        <f t="shared" si="1476"/>
        <v>1.2324013967098568E-23</v>
      </c>
      <c r="H6552" s="68">
        <f t="shared" si="1477"/>
        <v>1.1150298351184419E-23</v>
      </c>
      <c r="I6552" s="69">
        <f t="shared" si="1471"/>
        <v>7.6408460232043144E-24</v>
      </c>
      <c r="J6552" s="55">
        <f t="shared" ca="1" si="1465"/>
        <v>7.644917726611326E-3</v>
      </c>
      <c r="K6552" s="61">
        <f t="shared" ca="1" si="1466"/>
        <v>-9.5062953462024026E+21</v>
      </c>
      <c r="L6552" s="61">
        <f t="shared" ca="1" si="1467"/>
        <v>-9.5062953462024026E+21</v>
      </c>
      <c r="M6552" s="71">
        <f t="shared" ca="1" si="1468"/>
        <v>0</v>
      </c>
      <c r="N6552" s="64">
        <f t="shared" ca="1" si="1469"/>
        <v>1.1286894901751473E+22</v>
      </c>
      <c r="O6552" s="65">
        <f t="shared" ca="1" si="1470"/>
        <v>1.1286894901751473E+22</v>
      </c>
      <c r="P6552" s="62">
        <f t="shared" ca="1" si="1472"/>
        <v>1.1116522976872708E-23</v>
      </c>
    </row>
    <row r="6553" spans="1:16" x14ac:dyDescent="0.3">
      <c r="A6553" s="42">
        <v>6542</v>
      </c>
      <c r="B6553" s="52">
        <f>'[1]Mixed Norm. Gen. Proc.'!AA6550</f>
        <v>0.22248962235987754</v>
      </c>
      <c r="C6553" s="57">
        <f t="shared" si="1478"/>
        <v>1.4348551600567794E-23</v>
      </c>
      <c r="D6553" s="39">
        <f t="shared" ca="1" si="1473"/>
        <v>-1.8005868683747425E-2</v>
      </c>
      <c r="E6553" s="70">
        <f t="shared" ca="1" si="1474"/>
        <v>5.0000000000000001E-3</v>
      </c>
      <c r="F6553" s="67">
        <f t="shared" si="1475"/>
        <v>1.4348551600567794E-23</v>
      </c>
      <c r="G6553" s="68">
        <f t="shared" si="1476"/>
        <v>1.5065979180596185E-23</v>
      </c>
      <c r="H6553" s="68">
        <f t="shared" si="1477"/>
        <v>1.3631124020539403E-23</v>
      </c>
      <c r="I6553" s="69">
        <f t="shared" si="1471"/>
        <v>7.6200515480045517E-24</v>
      </c>
      <c r="J6553" s="55">
        <f t="shared" ca="1" si="1465"/>
        <v>7.521338717059148E-3</v>
      </c>
      <c r="K6553" s="61">
        <f t="shared" ca="1" si="1466"/>
        <v>-9.5424533537674599E+21</v>
      </c>
      <c r="L6553" s="61">
        <f t="shared" ca="1" si="1467"/>
        <v>-9.5424533537674599E+21</v>
      </c>
      <c r="M6553" s="71">
        <f t="shared" ca="1" si="1468"/>
        <v>0</v>
      </c>
      <c r="N6553" s="64">
        <f t="shared" ca="1" si="1469"/>
        <v>1.1307479749036077E+22</v>
      </c>
      <c r="O6553" s="65">
        <f t="shared" ca="1" si="1470"/>
        <v>1.1307479749036077E+22</v>
      </c>
      <c r="P6553" s="62">
        <f t="shared" ca="1" si="1472"/>
        <v>1.3590500428095723E-23</v>
      </c>
    </row>
    <row r="6554" spans="1:16" x14ac:dyDescent="0.3">
      <c r="A6554" s="42">
        <v>6543</v>
      </c>
      <c r="B6554" s="52">
        <f>'[1]Mixed Norm. Gen. Proc.'!AA6551</f>
        <v>2.5557131838572014E-2</v>
      </c>
      <c r="C6554" s="57">
        <f t="shared" si="1478"/>
        <v>1.471525942551606E-23</v>
      </c>
      <c r="D6554" s="39">
        <f t="shared" ca="1" si="1473"/>
        <v>-1.1553897261964555E-2</v>
      </c>
      <c r="E6554" s="70">
        <f t="shared" ca="1" si="1474"/>
        <v>5.0000000000000001E-3</v>
      </c>
      <c r="F6554" s="67">
        <f t="shared" si="1475"/>
        <v>1.471525942551606E-23</v>
      </c>
      <c r="G6554" s="68">
        <f t="shared" si="1476"/>
        <v>1.5451022396791864E-23</v>
      </c>
      <c r="H6554" s="68">
        <f t="shared" si="1477"/>
        <v>1.3979496454240256E-23</v>
      </c>
      <c r="I6554" s="69">
        <f t="shared" si="1471"/>
        <v>7.5978173971867491E-24</v>
      </c>
      <c r="J6554" s="55">
        <f t="shared" ca="1" si="1465"/>
        <v>7.521338717059148E-3</v>
      </c>
      <c r="K6554" s="61">
        <f t="shared" ca="1" si="1466"/>
        <v>-9.5703782611386295E+21</v>
      </c>
      <c r="L6554" s="61">
        <f t="shared" ca="1" si="1467"/>
        <v>-9.5703782611386295E+21</v>
      </c>
      <c r="M6554" s="71">
        <f t="shared" ca="1" si="1468"/>
        <v>0</v>
      </c>
      <c r="N6554" s="64">
        <f t="shared" ca="1" si="1469"/>
        <v>1.1340569805951949E+22</v>
      </c>
      <c r="O6554" s="65">
        <f t="shared" ca="1" si="1470"/>
        <v>1.1340569805951949E+22</v>
      </c>
      <c r="P6554" s="62">
        <f t="shared" ca="1" si="1472"/>
        <v>1.3937834639288737E-23</v>
      </c>
    </row>
    <row r="6555" spans="1:16" x14ac:dyDescent="0.3">
      <c r="A6555" s="42">
        <v>6544</v>
      </c>
      <c r="B6555" s="52">
        <f>'[1]Mixed Norm. Gen. Proc.'!AA6552</f>
        <v>0.10106919648741478</v>
      </c>
      <c r="C6555" s="57">
        <f t="shared" si="1478"/>
        <v>1.6202518871756826E-23</v>
      </c>
      <c r="D6555" s="39">
        <f t="shared" ca="1" si="1473"/>
        <v>-3.3005728745395778E-2</v>
      </c>
      <c r="E6555" s="70">
        <f t="shared" ca="1" si="1474"/>
        <v>5.0000000000000001E-3</v>
      </c>
      <c r="F6555" s="67">
        <f t="shared" si="1475"/>
        <v>1.6202518871756826E-23</v>
      </c>
      <c r="G6555" s="68">
        <f t="shared" si="1476"/>
        <v>1.7012644815344669E-23</v>
      </c>
      <c r="H6555" s="68">
        <f t="shared" si="1477"/>
        <v>1.5392392928168982E-23</v>
      </c>
      <c r="I6555" s="69">
        <f t="shared" si="1471"/>
        <v>7.5778180548212727E-24</v>
      </c>
      <c r="J6555" s="55">
        <f t="shared" ca="1" si="1465"/>
        <v>7.502712259744109E-3</v>
      </c>
      <c r="K6555" s="61">
        <f t="shared" ca="1" si="1466"/>
        <v>-9.5971847686514037E+21</v>
      </c>
      <c r="L6555" s="61">
        <f t="shared" ca="1" si="1467"/>
        <v>-9.5971847686514037E+21</v>
      </c>
      <c r="M6555" s="71">
        <f t="shared" ca="1" si="1468"/>
        <v>0</v>
      </c>
      <c r="N6555" s="64">
        <f t="shared" ca="1" si="1469"/>
        <v>1.1368951375871907E+22</v>
      </c>
      <c r="O6555" s="65">
        <f t="shared" ca="1" si="1470"/>
        <v>1.1368951375871907E+22</v>
      </c>
      <c r="P6555" s="62">
        <f t="shared" ca="1" si="1472"/>
        <v>1.5346633820533626E-23</v>
      </c>
    </row>
    <row r="6556" spans="1:16" x14ac:dyDescent="0.3">
      <c r="A6556" s="42">
        <v>6545</v>
      </c>
      <c r="B6556" s="52">
        <f>'[1]Mixed Norm. Gen. Proc.'!AA6553</f>
        <v>-0.20028404595754479</v>
      </c>
      <c r="C6556" s="57">
        <f t="shared" si="1478"/>
        <v>1.2957412837417895E-23</v>
      </c>
      <c r="D6556" s="39">
        <f t="shared" ca="1" si="1473"/>
        <v>-1.869403459964095E-2</v>
      </c>
      <c r="E6556" s="70">
        <f t="shared" ca="1" si="1474"/>
        <v>5.0000000000000001E-3</v>
      </c>
      <c r="F6556" s="67">
        <f t="shared" si="1475"/>
        <v>1.2957412837417895E-23</v>
      </c>
      <c r="G6556" s="68">
        <f t="shared" si="1476"/>
        <v>1.3605283479288789E-23</v>
      </c>
      <c r="H6556" s="68">
        <f t="shared" si="1477"/>
        <v>1.2309542195546999E-23</v>
      </c>
      <c r="I6556" s="69">
        <f t="shared" si="1471"/>
        <v>7.5817360811409255E-24</v>
      </c>
      <c r="J6556" s="55">
        <f t="shared" ca="1" si="1465"/>
        <v>7.4096766363460449E-3</v>
      </c>
      <c r="K6556" s="61">
        <f t="shared" ca="1" si="1466"/>
        <v>-9.599955230614809E+21</v>
      </c>
      <c r="L6556" s="61">
        <f t="shared" ca="1" si="1467"/>
        <v>-9.599955230614809E+21</v>
      </c>
      <c r="M6556" s="71">
        <f t="shared" ca="1" si="1468"/>
        <v>0</v>
      </c>
      <c r="N6556" s="64">
        <f t="shared" ca="1" si="1469"/>
        <v>1.1355346208986453E+22</v>
      </c>
      <c r="O6556" s="65">
        <f t="shared" ca="1" si="1470"/>
        <v>1.1355346208986453E+22</v>
      </c>
      <c r="P6556" s="62">
        <f t="shared" ca="1" si="1472"/>
        <v>1.2273401019206484E-23</v>
      </c>
    </row>
    <row r="6557" spans="1:16" x14ac:dyDescent="0.3">
      <c r="A6557" s="42">
        <v>6546</v>
      </c>
      <c r="B6557" s="52">
        <f>'[1]Mixed Norm. Gen. Proc.'!AA6554</f>
        <v>0.13147211717709234</v>
      </c>
      <c r="C6557" s="57">
        <f t="shared" si="1478"/>
        <v>1.4660951336290861E-23</v>
      </c>
      <c r="D6557" s="39">
        <f t="shared" ca="1" si="1473"/>
        <v>2.9606733981714095E-3</v>
      </c>
      <c r="E6557" s="70">
        <f t="shared" ca="1" si="1474"/>
        <v>5.0000000000000001E-3</v>
      </c>
      <c r="F6557" s="67">
        <f t="shared" si="1475"/>
        <v>1.4660951336290861E-23</v>
      </c>
      <c r="G6557" s="68">
        <f t="shared" si="1476"/>
        <v>1.5393998903105406E-23</v>
      </c>
      <c r="H6557" s="68">
        <f t="shared" si="1477"/>
        <v>1.3927903769476317E-23</v>
      </c>
      <c r="I6557" s="69">
        <f t="shared" si="1471"/>
        <v>7.5543517771189556E-24</v>
      </c>
      <c r="J6557" s="55">
        <f t="shared" ca="1" si="1465"/>
        <v>7.4096766363460449E-3</v>
      </c>
      <c r="K6557" s="61">
        <f t="shared" ca="1" si="1466"/>
        <v>-9.6347547872662315E+21</v>
      </c>
      <c r="L6557" s="61">
        <f t="shared" ca="1" si="1467"/>
        <v>-9.6347547872662315E+21</v>
      </c>
      <c r="M6557" s="71">
        <f t="shared" ca="1" si="1468"/>
        <v>0</v>
      </c>
      <c r="N6557" s="64">
        <f t="shared" ca="1" si="1469"/>
        <v>1.1396509006541558E+22</v>
      </c>
      <c r="O6557" s="65">
        <f t="shared" ca="1" si="1470"/>
        <v>1.1396509006541558E+22</v>
      </c>
      <c r="P6557" s="62">
        <f t="shared" ca="1" si="1472"/>
        <v>1.3887011036165043E-23</v>
      </c>
    </row>
    <row r="6558" spans="1:16" x14ac:dyDescent="0.3">
      <c r="A6558" s="42">
        <v>6547</v>
      </c>
      <c r="B6558" s="52">
        <f>'[1]Mixed Norm. Gen. Proc.'!AA6555</f>
        <v>0.31358749812087722</v>
      </c>
      <c r="C6558" s="57">
        <f t="shared" si="1478"/>
        <v>1.9258442385910246E-23</v>
      </c>
      <c r="D6558" s="39">
        <f t="shared" ca="1" si="1473"/>
        <v>1.0718617846863142E-2</v>
      </c>
      <c r="E6558" s="70">
        <f t="shared" ca="1" si="1474"/>
        <v>1.0718617846863142E-2</v>
      </c>
      <c r="F6558" s="67">
        <f t="shared" si="1475"/>
        <v>1.9258442385910246E-23</v>
      </c>
      <c r="G6558" s="68">
        <f t="shared" si="1476"/>
        <v>2.0221364505205758E-23</v>
      </c>
      <c r="H6558" s="68">
        <f t="shared" si="1477"/>
        <v>1.8295520266614735E-23</v>
      </c>
      <c r="I6558" s="69">
        <f t="shared" si="1471"/>
        <v>7.5436535517133124E-24</v>
      </c>
      <c r="J6558" s="55">
        <f t="shared" ca="1" si="1465"/>
        <v>7.3420556156689387E-3</v>
      </c>
      <c r="K6558" s="61">
        <f t="shared" ca="1" si="1466"/>
        <v>-9.6540653264522854E+21</v>
      </c>
      <c r="L6558" s="61">
        <f t="shared" ca="1" si="1467"/>
        <v>-9.6540653264522854E+21</v>
      </c>
      <c r="M6558" s="71">
        <f t="shared" ca="1" si="1468"/>
        <v>0</v>
      </c>
      <c r="N6558" s="64">
        <f t="shared" ca="1" si="1469"/>
        <v>1.1407024492515435E+22</v>
      </c>
      <c r="O6558" s="65">
        <f t="shared" ca="1" si="1470"/>
        <v>1.1407024492515435E+22</v>
      </c>
      <c r="P6558" s="62">
        <f t="shared" ca="1" si="1472"/>
        <v>1.8242293585738672E-23</v>
      </c>
    </row>
    <row r="6559" spans="1:16" x14ac:dyDescent="0.3">
      <c r="A6559" s="42">
        <v>6548</v>
      </c>
      <c r="B6559" s="52">
        <f>'[1]Mixed Norm. Gen. Proc.'!AA6556</f>
        <v>-0.46414766235268956</v>
      </c>
      <c r="C6559" s="57">
        <f t="shared" si="1478"/>
        <v>1.0319681371936053E-23</v>
      </c>
      <c r="D6559" s="39">
        <f t="shared" ca="1" si="1473"/>
        <v>5.3207977476274473E-3</v>
      </c>
      <c r="E6559" s="70">
        <f t="shared" ca="1" si="1474"/>
        <v>5.3207977476274473E-3</v>
      </c>
      <c r="F6559" s="67">
        <f t="shared" si="1475"/>
        <v>1.0319681371936053E-23</v>
      </c>
      <c r="G6559" s="68">
        <f t="shared" si="1476"/>
        <v>1.0835665440532856E-23</v>
      </c>
      <c r="H6559" s="68">
        <f t="shared" si="1477"/>
        <v>9.8036973033392496E-24</v>
      </c>
      <c r="I6559" s="69">
        <f t="shared" si="1471"/>
        <v>7.5653277752626246E-24</v>
      </c>
      <c r="J6559" s="55">
        <f t="shared" ca="1" si="1465"/>
        <v>7.3998194323039203E-3</v>
      </c>
      <c r="K6559" s="61">
        <f t="shared" ca="1" si="1466"/>
        <v>-9.6215971821060159E+21</v>
      </c>
      <c r="L6559" s="61">
        <f t="shared" ca="1" si="1467"/>
        <v>-9.6215971821060159E+21</v>
      </c>
      <c r="M6559" s="71">
        <f t="shared" ca="1" si="1468"/>
        <v>0</v>
      </c>
      <c r="N6559" s="64">
        <f t="shared" ca="1" si="1469"/>
        <v>1.1379153840911463E+22</v>
      </c>
      <c r="O6559" s="65">
        <f t="shared" ca="1" si="1470"/>
        <v>1.1379153840911463E+22</v>
      </c>
      <c r="P6559" s="62">
        <f t="shared" ca="1" si="1472"/>
        <v>9.77495159649714E-24</v>
      </c>
    </row>
    <row r="6560" spans="1:16" x14ac:dyDescent="0.3">
      <c r="A6560" s="42">
        <v>6549</v>
      </c>
      <c r="B6560" s="52">
        <f>'[1]Mixed Norm. Gen. Proc.'!AA6557</f>
        <v>0.19644791951634918</v>
      </c>
      <c r="C6560" s="57">
        <f t="shared" si="1478"/>
        <v>1.2346961307524513E-23</v>
      </c>
      <c r="D6560" s="39">
        <f t="shared" ca="1" si="1473"/>
        <v>1.3027028423005682E-2</v>
      </c>
      <c r="E6560" s="70">
        <f t="shared" ca="1" si="1474"/>
        <v>1.3027028423005682E-2</v>
      </c>
      <c r="F6560" s="67">
        <f t="shared" si="1475"/>
        <v>1.2346961307524513E-23</v>
      </c>
      <c r="G6560" s="68">
        <f t="shared" si="1476"/>
        <v>1.2964309372900739E-23</v>
      </c>
      <c r="H6560" s="68">
        <f t="shared" si="1477"/>
        <v>1.1729613242148287E-23</v>
      </c>
      <c r="I6560" s="69">
        <f t="shared" si="1471"/>
        <v>7.521840531672597E-24</v>
      </c>
      <c r="J6560" s="55">
        <f t="shared" ca="1" si="1465"/>
        <v>7.3351334006040037E-3</v>
      </c>
      <c r="K6560" s="61">
        <f t="shared" ca="1" si="1466"/>
        <v>-9.6826414316157099E+21</v>
      </c>
      <c r="L6560" s="61">
        <f t="shared" ca="1" si="1467"/>
        <v>-9.6826414316157099E+21</v>
      </c>
      <c r="M6560" s="71">
        <f t="shared" ca="1" si="1468"/>
        <v>0</v>
      </c>
      <c r="N6560" s="64">
        <f t="shared" ca="1" si="1469"/>
        <v>1.1439524658826548E+22</v>
      </c>
      <c r="O6560" s="65">
        <f t="shared" ca="1" si="1470"/>
        <v>1.1439524658826548E+22</v>
      </c>
      <c r="P6560" s="62">
        <f t="shared" ca="1" si="1472"/>
        <v>1.1695520710174118E-23</v>
      </c>
    </row>
    <row r="6561" spans="1:16" x14ac:dyDescent="0.3">
      <c r="A6561" s="42">
        <v>6550</v>
      </c>
      <c r="B6561" s="52">
        <f>'[1]Mixed Norm. Gen. Proc.'!AA6558</f>
        <v>3.6521415031654472E-2</v>
      </c>
      <c r="C6561" s="57">
        <f t="shared" si="1478"/>
        <v>1.2797889805816394E-23</v>
      </c>
      <c r="D6561" s="39">
        <f t="shared" ca="1" si="1473"/>
        <v>3.5342969452626461E-3</v>
      </c>
      <c r="E6561" s="70">
        <f t="shared" ca="1" si="1474"/>
        <v>5.0000000000000001E-3</v>
      </c>
      <c r="F6561" s="67">
        <f t="shared" si="1475"/>
        <v>1.2797889805816394E-23</v>
      </c>
      <c r="G6561" s="68">
        <f t="shared" si="1476"/>
        <v>1.3437784296107215E-23</v>
      </c>
      <c r="H6561" s="68">
        <f t="shared" si="1477"/>
        <v>1.2157995315525573E-23</v>
      </c>
      <c r="I6561" s="69">
        <f t="shared" si="1471"/>
        <v>7.4826679455380955E-24</v>
      </c>
      <c r="J6561" s="55">
        <f t="shared" ca="1" si="1465"/>
        <v>7.4162144957858802E-3</v>
      </c>
      <c r="K6561" s="61">
        <f t="shared" ca="1" si="1466"/>
        <v>-9.7265051736472027E+21</v>
      </c>
      <c r="L6561" s="61">
        <f t="shared" ca="1" si="1467"/>
        <v>-9.7265051736472027E+21</v>
      </c>
      <c r="M6561" s="71">
        <f t="shared" ca="1" si="1468"/>
        <v>0</v>
      </c>
      <c r="N6561" s="64">
        <f t="shared" ca="1" si="1469"/>
        <v>1.1506237769402661E+22</v>
      </c>
      <c r="O6561" s="65">
        <f t="shared" ca="1" si="1470"/>
        <v>1.1506237769402661E+22</v>
      </c>
      <c r="P6561" s="62">
        <f t="shared" ca="1" si="1472"/>
        <v>1.212226763534791E-23</v>
      </c>
    </row>
    <row r="6562" spans="1:16" x14ac:dyDescent="0.3">
      <c r="A6562" s="42">
        <v>6551</v>
      </c>
      <c r="B6562" s="52">
        <f>'[1]Mixed Norm. Gen. Proc.'!AA6559</f>
        <v>0.23839767051166996</v>
      </c>
      <c r="C6562" s="57">
        <f t="shared" si="1478"/>
        <v>1.5848876922988071E-23</v>
      </c>
      <c r="D6562" s="39">
        <f t="shared" ca="1" si="1473"/>
        <v>-1.5974604559194285E-3</v>
      </c>
      <c r="E6562" s="70">
        <f t="shared" ca="1" si="1474"/>
        <v>5.0000000000000001E-3</v>
      </c>
      <c r="F6562" s="67">
        <f t="shared" si="1475"/>
        <v>1.5848876922988071E-23</v>
      </c>
      <c r="G6562" s="68">
        <f t="shared" si="1476"/>
        <v>1.6641320769137475E-23</v>
      </c>
      <c r="H6562" s="68">
        <f t="shared" si="1477"/>
        <v>1.5056433076838668E-23</v>
      </c>
      <c r="I6562" s="69">
        <f t="shared" si="1471"/>
        <v>7.448441451695736E-24</v>
      </c>
      <c r="J6562" s="55">
        <f t="shared" ca="1" si="1465"/>
        <v>7.347605094299766E-3</v>
      </c>
      <c r="K6562" s="61">
        <f t="shared" ca="1" si="1466"/>
        <v>-9.7770021846437803E+21</v>
      </c>
      <c r="L6562" s="61">
        <f t="shared" ca="1" si="1467"/>
        <v>-9.7770021846437803E+21</v>
      </c>
      <c r="M6562" s="71">
        <f t="shared" ca="1" si="1468"/>
        <v>0</v>
      </c>
      <c r="N6562" s="64">
        <f t="shared" ca="1" si="1469"/>
        <v>1.1553307793108456E+22</v>
      </c>
      <c r="O6562" s="65">
        <f t="shared" ca="1" si="1470"/>
        <v>1.1553307793108456E+22</v>
      </c>
      <c r="P6562" s="62">
        <f t="shared" ca="1" si="1472"/>
        <v>1.5012596727622328E-23</v>
      </c>
    </row>
    <row r="6563" spans="1:16" x14ac:dyDescent="0.3">
      <c r="A6563" s="42">
        <v>6552</v>
      </c>
      <c r="B6563" s="52">
        <f>'[1]Mixed Norm. Gen. Proc.'!AA6560</f>
        <v>0.50681466702101008</v>
      </c>
      <c r="C6563" s="57">
        <f t="shared" si="1478"/>
        <v>2.3881320203369241E-23</v>
      </c>
      <c r="D6563" s="39">
        <f t="shared" ca="1" si="1473"/>
        <v>-3.7718250894198616E-3</v>
      </c>
      <c r="E6563" s="70">
        <f t="shared" ca="1" si="1474"/>
        <v>5.0000000000000001E-3</v>
      </c>
      <c r="F6563" s="67">
        <f t="shared" si="1475"/>
        <v>2.3881320203369241E-23</v>
      </c>
      <c r="G6563" s="68">
        <f t="shared" si="1476"/>
        <v>2.5075386213537705E-23</v>
      </c>
      <c r="H6563" s="68">
        <f t="shared" si="1477"/>
        <v>2.2687254193200778E-23</v>
      </c>
      <c r="I6563" s="69">
        <f t="shared" si="1471"/>
        <v>7.4304468893125119E-24</v>
      </c>
      <c r="J6563" s="55">
        <f t="shared" ca="1" si="1465"/>
        <v>7.3209839752699096E-3</v>
      </c>
      <c r="K6563" s="61">
        <f t="shared" ca="1" si="1466"/>
        <v>-9.8029363723597618E+21</v>
      </c>
      <c r="L6563" s="61">
        <f t="shared" ca="1" si="1467"/>
        <v>-9.8029363723597618E+21</v>
      </c>
      <c r="M6563" s="71">
        <f t="shared" ca="1" si="1468"/>
        <v>0</v>
      </c>
      <c r="N6563" s="64">
        <f t="shared" ca="1" si="1469"/>
        <v>1.1579029932295294E+22</v>
      </c>
      <c r="O6563" s="65">
        <f t="shared" ca="1" si="1470"/>
        <v>1.1579029932295294E+22</v>
      </c>
      <c r="P6563" s="62">
        <f t="shared" ca="1" si="1472"/>
        <v>2.2621439909436917E-23</v>
      </c>
    </row>
    <row r="6564" spans="1:16" x14ac:dyDescent="0.3">
      <c r="A6564" s="42">
        <v>6553</v>
      </c>
      <c r="B6564" s="52">
        <f>'[1]Mixed Norm. Gen. Proc.'!AA6561</f>
        <v>-0.17254989559009096</v>
      </c>
      <c r="C6564" s="57">
        <f t="shared" si="1478"/>
        <v>1.9760600895724348E-23</v>
      </c>
      <c r="D6564" s="39">
        <f t="shared" ca="1" si="1473"/>
        <v>1.5511279393492873E-2</v>
      </c>
      <c r="E6564" s="70">
        <f t="shared" ca="1" si="1474"/>
        <v>1.5511279393492873E-2</v>
      </c>
      <c r="F6564" s="67">
        <f t="shared" si="1475"/>
        <v>1.9760600895724348E-23</v>
      </c>
      <c r="G6564" s="68">
        <f t="shared" si="1476"/>
        <v>2.0748630940510566E-23</v>
      </c>
      <c r="H6564" s="68">
        <f t="shared" si="1477"/>
        <v>1.8772570850938131E-23</v>
      </c>
      <c r="I6564" s="69">
        <f t="shared" si="1471"/>
        <v>7.5014316405984437E-24</v>
      </c>
      <c r="J6564" s="55">
        <f t="shared" ca="1" si="1465"/>
        <v>7.2650831355183139E-3</v>
      </c>
      <c r="K6564" s="61">
        <f t="shared" ca="1" si="1466"/>
        <v>-9.7148672126508555E+21</v>
      </c>
      <c r="L6564" s="61">
        <f t="shared" ca="1" si="1467"/>
        <v>-9.7148672126508555E+21</v>
      </c>
      <c r="M6564" s="71">
        <f t="shared" ca="1" si="1468"/>
        <v>0</v>
      </c>
      <c r="N6564" s="64">
        <f t="shared" ca="1" si="1469"/>
        <v>1.1464765239899797E+22</v>
      </c>
      <c r="O6564" s="65">
        <f t="shared" ca="1" si="1470"/>
        <v>1.1464765239899797E+22</v>
      </c>
      <c r="P6564" s="62">
        <f t="shared" ca="1" si="1472"/>
        <v>1.8718528041089324E-23</v>
      </c>
    </row>
    <row r="6565" spans="1:16" x14ac:dyDescent="0.3">
      <c r="A6565" s="42">
        <v>6554</v>
      </c>
      <c r="B6565" s="52">
        <f>'[1]Mixed Norm. Gen. Proc.'!AA6562</f>
        <v>5.341885675499309E-2</v>
      </c>
      <c r="C6565" s="57">
        <f t="shared" si="1478"/>
        <v>2.0816189604365635E-23</v>
      </c>
      <c r="D6565" s="39">
        <f t="shared" ca="1" si="1473"/>
        <v>-5.1766061447805611E-3</v>
      </c>
      <c r="E6565" s="70">
        <f t="shared" ca="1" si="1474"/>
        <v>5.0000000000000001E-3</v>
      </c>
      <c r="F6565" s="67">
        <f t="shared" si="1475"/>
        <v>2.0816189604365635E-23</v>
      </c>
      <c r="G6565" s="68">
        <f t="shared" si="1476"/>
        <v>2.1856999084583918E-23</v>
      </c>
      <c r="H6565" s="68">
        <f t="shared" si="1477"/>
        <v>1.9775380124147352E-23</v>
      </c>
      <c r="I6565" s="69">
        <f t="shared" si="1471"/>
        <v>7.4998087188033649E-24</v>
      </c>
      <c r="J6565" s="55">
        <f t="shared" ca="1" si="1465"/>
        <v>7.1648624640344039E-3</v>
      </c>
      <c r="K6565" s="61">
        <f t="shared" ca="1" si="1466"/>
        <v>-9.7253874220985074E+21</v>
      </c>
      <c r="L6565" s="61">
        <f t="shared" ca="1" si="1467"/>
        <v>-9.7253874220985074E+21</v>
      </c>
      <c r="M6565" s="71">
        <f t="shared" ca="1" si="1468"/>
        <v>0</v>
      </c>
      <c r="N6565" s="64">
        <f t="shared" ca="1" si="1469"/>
        <v>1.1458828198957921E+22</v>
      </c>
      <c r="O6565" s="65">
        <f t="shared" ca="1" si="1470"/>
        <v>1.1458828198957921E+22</v>
      </c>
      <c r="P6565" s="62">
        <f t="shared" ca="1" si="1472"/>
        <v>1.9719234629671834E-23</v>
      </c>
    </row>
    <row r="6566" spans="1:16" x14ac:dyDescent="0.3">
      <c r="A6566" s="42">
        <v>6555</v>
      </c>
      <c r="B6566" s="52">
        <f>'[1]Mixed Norm. Gen. Proc.'!AA6563</f>
        <v>5.4118651533790904E-2</v>
      </c>
      <c r="C6566" s="57">
        <f t="shared" si="1478"/>
        <v>2.1942733715825617E-23</v>
      </c>
      <c r="D6566" s="39">
        <f t="shared" ca="1" si="1473"/>
        <v>-1.2184708606826895E-2</v>
      </c>
      <c r="E6566" s="70">
        <f t="shared" ca="1" si="1474"/>
        <v>5.0000000000000001E-3</v>
      </c>
      <c r="F6566" s="67">
        <f t="shared" si="1475"/>
        <v>2.1942733715825617E-23</v>
      </c>
      <c r="G6566" s="68">
        <f t="shared" si="1476"/>
        <v>2.3039870401616898E-23</v>
      </c>
      <c r="H6566" s="68">
        <f t="shared" si="1477"/>
        <v>2.0845597030034336E-23</v>
      </c>
      <c r="I6566" s="69">
        <f t="shared" si="1471"/>
        <v>7.5016362885444367E-24</v>
      </c>
      <c r="J6566" s="55">
        <f t="shared" ca="1" si="1465"/>
        <v>7.1432143493349153E-3</v>
      </c>
      <c r="K6566" s="61">
        <f t="shared" ca="1" si="1466"/>
        <v>-9.7248359699654461E+21</v>
      </c>
      <c r="L6566" s="61">
        <f t="shared" ca="1" si="1467"/>
        <v>-9.7248359699654461E+21</v>
      </c>
      <c r="M6566" s="71">
        <f t="shared" ca="1" si="1468"/>
        <v>0</v>
      </c>
      <c r="N6566" s="64">
        <f t="shared" ca="1" si="1469"/>
        <v>1.1454218692872194E+22</v>
      </c>
      <c r="O6566" s="65">
        <f t="shared" ca="1" si="1470"/>
        <v>1.1454218692872194E+22</v>
      </c>
      <c r="P6566" s="62">
        <f t="shared" ca="1" si="1472"/>
        <v>2.078659158400731E-23</v>
      </c>
    </row>
    <row r="6567" spans="1:16" x14ac:dyDescent="0.3">
      <c r="A6567" s="42">
        <v>6556</v>
      </c>
      <c r="B6567" s="52">
        <f>'[1]Mixed Norm. Gen. Proc.'!AA6564</f>
        <v>-0.10122598726457638</v>
      </c>
      <c r="C6567" s="57">
        <f t="shared" si="1478"/>
        <v>1.9721558832157462E-23</v>
      </c>
      <c r="D6567" s="39">
        <f t="shared" ca="1" si="1473"/>
        <v>-6.0780718364694317E-4</v>
      </c>
      <c r="E6567" s="70">
        <f t="shared" ca="1" si="1474"/>
        <v>5.0000000000000001E-3</v>
      </c>
      <c r="F6567" s="67">
        <f t="shared" si="1475"/>
        <v>1.9721558832157462E-23</v>
      </c>
      <c r="G6567" s="68">
        <f t="shared" si="1476"/>
        <v>2.0707636773765335E-23</v>
      </c>
      <c r="H6567" s="68">
        <f t="shared" si="1477"/>
        <v>1.8735480890549589E-23</v>
      </c>
      <c r="I6567" s="69">
        <f t="shared" si="1471"/>
        <v>7.5228425269547569E-24</v>
      </c>
      <c r="J6567" s="55">
        <f t="shared" ca="1" si="1465"/>
        <v>7.1432143493349136E-3</v>
      </c>
      <c r="K6567" s="61">
        <f t="shared" ca="1" si="1466"/>
        <v>-9.6974225036671116E+21</v>
      </c>
      <c r="L6567" s="61">
        <f t="shared" ca="1" si="1467"/>
        <v>-9.6974225036671116E+21</v>
      </c>
      <c r="M6567" s="71">
        <f t="shared" ca="1" si="1468"/>
        <v>0</v>
      </c>
      <c r="N6567" s="64">
        <f t="shared" ca="1" si="1469"/>
        <v>1.1421930247177011E+22</v>
      </c>
      <c r="O6567" s="65">
        <f t="shared" ca="1" si="1470"/>
        <v>1.1421930247177011E+22</v>
      </c>
      <c r="P6567" s="62">
        <f t="shared" ca="1" si="1472"/>
        <v>1.8682448329050635E-23</v>
      </c>
    </row>
    <row r="6568" spans="1:16" x14ac:dyDescent="0.3">
      <c r="A6568" s="42">
        <v>6557</v>
      </c>
      <c r="B6568" s="52">
        <f>'[1]Mixed Norm. Gen. Proc.'!AA6565</f>
        <v>-0.27606543299908826</v>
      </c>
      <c r="C6568" s="57">
        <f t="shared" si="1478"/>
        <v>1.4277118153740919E-23</v>
      </c>
      <c r="D6568" s="39">
        <f t="shared" ca="1" si="1473"/>
        <v>1.5050926608700915E-3</v>
      </c>
      <c r="E6568" s="70">
        <f t="shared" ca="1" si="1474"/>
        <v>5.0000000000000001E-3</v>
      </c>
      <c r="F6568" s="67">
        <f t="shared" si="1475"/>
        <v>1.4277118153740919E-23</v>
      </c>
      <c r="G6568" s="68">
        <f t="shared" si="1476"/>
        <v>1.4990974061427965E-23</v>
      </c>
      <c r="H6568" s="68">
        <f t="shared" si="1477"/>
        <v>1.3563262246053873E-23</v>
      </c>
      <c r="I6568" s="69">
        <f t="shared" si="1471"/>
        <v>7.5185729575277976E-24</v>
      </c>
      <c r="J6568" s="55">
        <f t="shared" ca="1" si="1465"/>
        <v>7.1432143493349153E-3</v>
      </c>
      <c r="K6568" s="61">
        <f t="shared" ca="1" si="1466"/>
        <v>-9.7029293756328224E+21</v>
      </c>
      <c r="L6568" s="61">
        <f t="shared" ca="1" si="1467"/>
        <v>-9.7029293756328224E+21</v>
      </c>
      <c r="M6568" s="71">
        <f t="shared" ca="1" si="1468"/>
        <v>0</v>
      </c>
      <c r="N6568" s="64">
        <f t="shared" ca="1" si="1469"/>
        <v>1.1428416414759036E+22</v>
      </c>
      <c r="O6568" s="65">
        <f t="shared" ca="1" si="1470"/>
        <v>1.1428416414759036E+22</v>
      </c>
      <c r="P6568" s="62">
        <f t="shared" ca="1" si="1472"/>
        <v>1.3524870141608181E-23</v>
      </c>
    </row>
    <row r="6569" spans="1:16" x14ac:dyDescent="0.3">
      <c r="A6569" s="42">
        <v>6558</v>
      </c>
      <c r="B6569" s="52">
        <f>'[1]Mixed Norm. Gen. Proc.'!AA6566</f>
        <v>0.13187046951864109</v>
      </c>
      <c r="C6569" s="57">
        <f t="shared" si="1478"/>
        <v>1.6159848428047847E-23</v>
      </c>
      <c r="D6569" s="39">
        <f t="shared" ca="1" si="1473"/>
        <v>6.4940361697860037E-3</v>
      </c>
      <c r="E6569" s="70">
        <f t="shared" ca="1" si="1474"/>
        <v>6.4940361697860037E-3</v>
      </c>
      <c r="F6569" s="67">
        <f t="shared" si="1475"/>
        <v>1.6159848428047847E-23</v>
      </c>
      <c r="G6569" s="68">
        <f t="shared" si="1476"/>
        <v>1.6967840849450241E-23</v>
      </c>
      <c r="H6569" s="68">
        <f t="shared" si="1477"/>
        <v>1.5351856006645453E-23</v>
      </c>
      <c r="I6569" s="69">
        <f t="shared" si="1471"/>
        <v>7.4838945728566262E-24</v>
      </c>
      <c r="J6569" s="55">
        <f t="shared" ca="1" si="1465"/>
        <v>7.1432143493349136E-3</v>
      </c>
      <c r="K6569" s="61">
        <f t="shared" ca="1" si="1466"/>
        <v>-9.7478901796700412E+21</v>
      </c>
      <c r="L6569" s="61">
        <f t="shared" ca="1" si="1467"/>
        <v>-9.7478901796700412E+21</v>
      </c>
      <c r="M6569" s="71">
        <f t="shared" ca="1" si="1468"/>
        <v>0</v>
      </c>
      <c r="N6569" s="64">
        <f t="shared" ca="1" si="1469"/>
        <v>1.1481372668585899E+22</v>
      </c>
      <c r="O6569" s="65">
        <f t="shared" ca="1" si="1470"/>
        <v>1.1481372668585899E+22</v>
      </c>
      <c r="P6569" s="62">
        <f t="shared" ca="1" si="1472"/>
        <v>1.5308401117360697E-23</v>
      </c>
    </row>
    <row r="6570" spans="1:16" x14ac:dyDescent="0.3">
      <c r="A6570" s="42">
        <v>6559</v>
      </c>
      <c r="B6570" s="52">
        <f>'[1]Mixed Norm. Gen. Proc.'!AA6567</f>
        <v>-0.34927916429781602</v>
      </c>
      <c r="C6570" s="57">
        <f t="shared" si="1478"/>
        <v>1.0515550073919919E-23</v>
      </c>
      <c r="D6570" s="39">
        <f t="shared" ca="1" si="1473"/>
        <v>-1.5721582004074131E-2</v>
      </c>
      <c r="E6570" s="70">
        <f t="shared" ca="1" si="1474"/>
        <v>5.0000000000000001E-3</v>
      </c>
      <c r="F6570" s="67">
        <f t="shared" si="1475"/>
        <v>1.0515550073919919E-23</v>
      </c>
      <c r="G6570" s="68">
        <f t="shared" si="1476"/>
        <v>1.1041327577615915E-23</v>
      </c>
      <c r="H6570" s="68">
        <f t="shared" si="1477"/>
        <v>9.9897725702239231E-24</v>
      </c>
      <c r="I6570" s="69">
        <f t="shared" si="1471"/>
        <v>7.4681611449284905E-24</v>
      </c>
      <c r="J6570" s="55">
        <f t="shared" ca="1" si="1465"/>
        <v>7.1095078298508705E-3</v>
      </c>
      <c r="K6570" s="61">
        <f t="shared" ca="1" si="1466"/>
        <v>-9.7712695411569118E+21</v>
      </c>
      <c r="L6570" s="61">
        <f t="shared" ca="1" si="1467"/>
        <v>-9.7712695411569118E+21</v>
      </c>
      <c r="M6570" s="71">
        <f t="shared" ca="1" si="1468"/>
        <v>0</v>
      </c>
      <c r="N6570" s="64">
        <f t="shared" ca="1" si="1469"/>
        <v>1.1502717713885159E+22</v>
      </c>
      <c r="O6570" s="65">
        <f t="shared" ca="1" si="1470"/>
        <v>1.1502717713885159E+22</v>
      </c>
      <c r="P6570" s="62">
        <f t="shared" ca="1" si="1472"/>
        <v>9.9616288102540035E-24</v>
      </c>
    </row>
    <row r="6571" spans="1:16" x14ac:dyDescent="0.3">
      <c r="A6571" s="42">
        <v>6560</v>
      </c>
      <c r="B6571" s="52">
        <f>'[1]Mixed Norm. Gen. Proc.'!AA6568</f>
        <v>-0.15171995459363186</v>
      </c>
      <c r="C6571" s="57">
        <f t="shared" si="1478"/>
        <v>8.9201312941777271E-24</v>
      </c>
      <c r="D6571" s="39">
        <f t="shared" ca="1" si="1473"/>
        <v>8.4095258634365351E-3</v>
      </c>
      <c r="E6571" s="70">
        <f t="shared" ca="1" si="1474"/>
        <v>8.4095258634365351E-3</v>
      </c>
      <c r="F6571" s="67">
        <f t="shared" si="1475"/>
        <v>8.9201312941777271E-24</v>
      </c>
      <c r="G6571" s="68">
        <f t="shared" si="1476"/>
        <v>9.3661378588866133E-24</v>
      </c>
      <c r="H6571" s="68">
        <f t="shared" si="1477"/>
        <v>8.4741247294688409E-24</v>
      </c>
      <c r="I6571" s="69">
        <f t="shared" si="1471"/>
        <v>7.4379850842278026E-24</v>
      </c>
      <c r="J6571" s="55">
        <f t="shared" ca="1" si="1465"/>
        <v>7.0014646892364923E-3</v>
      </c>
      <c r="K6571" s="61">
        <f t="shared" ca="1" si="1466"/>
        <v>-9.8200622181872011E+21</v>
      </c>
      <c r="L6571" s="61">
        <f t="shared" ca="1" si="1467"/>
        <v>-9.8200622181872011E+21</v>
      </c>
      <c r="M6571" s="71">
        <f t="shared" ca="1" si="1468"/>
        <v>0</v>
      </c>
      <c r="N6571" s="64">
        <f t="shared" ca="1" si="1469"/>
        <v>1.154023404708869E+22</v>
      </c>
      <c r="O6571" s="65">
        <f t="shared" ca="1" si="1470"/>
        <v>1.154023404708869E+22</v>
      </c>
      <c r="P6571" s="62">
        <f t="shared" ca="1" si="1472"/>
        <v>8.4506132455243985E-24</v>
      </c>
    </row>
    <row r="6572" spans="1:16" x14ac:dyDescent="0.3">
      <c r="A6572" s="42">
        <v>6561</v>
      </c>
      <c r="B6572" s="52">
        <f>'[1]Mixed Norm. Gen. Proc.'!AA6569</f>
        <v>0.35928100841251731</v>
      </c>
      <c r="C6572" s="57">
        <f t="shared" si="1478"/>
        <v>1.2124965060721954E-23</v>
      </c>
      <c r="D6572" s="39">
        <f t="shared" ca="1" si="1473"/>
        <v>1.5355627906820497E-2</v>
      </c>
      <c r="E6572" s="70">
        <f t="shared" ca="1" si="1474"/>
        <v>1.5355627906820497E-2</v>
      </c>
      <c r="F6572" s="67">
        <f t="shared" si="1475"/>
        <v>1.2124965060721954E-23</v>
      </c>
      <c r="G6572" s="68">
        <f t="shared" si="1476"/>
        <v>1.2731213313758053E-23</v>
      </c>
      <c r="H6572" s="68">
        <f t="shared" si="1477"/>
        <v>1.1518716807685856E-23</v>
      </c>
      <c r="I6572" s="69">
        <f t="shared" si="1471"/>
        <v>7.4096851088858553E-24</v>
      </c>
      <c r="J6572" s="55">
        <f t="shared" ca="1" si="1465"/>
        <v>7.0359043444227212E-3</v>
      </c>
      <c r="K6572" s="61">
        <f t="shared" ca="1" si="1466"/>
        <v>-9.8546402834258361E+21</v>
      </c>
      <c r="L6572" s="61">
        <f t="shared" ca="1" si="1467"/>
        <v>-9.8546402834258361E+21</v>
      </c>
      <c r="M6572" s="71">
        <f t="shared" ca="1" si="1468"/>
        <v>0</v>
      </c>
      <c r="N6572" s="64">
        <f t="shared" ca="1" si="1469"/>
        <v>1.1587237837046471E+22</v>
      </c>
      <c r="O6572" s="65">
        <f t="shared" ca="1" si="1470"/>
        <v>1.1587237837046471E+22</v>
      </c>
      <c r="P6572" s="62">
        <f t="shared" ca="1" si="1472"/>
        <v>1.1486601111031079E-23</v>
      </c>
    </row>
    <row r="6573" spans="1:16" x14ac:dyDescent="0.3">
      <c r="A6573" s="42">
        <v>6562</v>
      </c>
      <c r="B6573" s="52">
        <f>'[1]Mixed Norm. Gen. Proc.'!AA6570</f>
        <v>-0.17578567464530637</v>
      </c>
      <c r="C6573" s="57">
        <f t="shared" si="1478"/>
        <v>9.9935698974721778E-24</v>
      </c>
      <c r="D6573" s="39">
        <f t="shared" ca="1" si="1473"/>
        <v>-2.0219876777210297E-3</v>
      </c>
      <c r="E6573" s="70">
        <f t="shared" ca="1" si="1474"/>
        <v>5.0000000000000001E-3</v>
      </c>
      <c r="F6573" s="67">
        <f t="shared" si="1475"/>
        <v>9.9935698974721778E-24</v>
      </c>
      <c r="G6573" s="68">
        <f t="shared" si="1476"/>
        <v>1.0493248392345788E-23</v>
      </c>
      <c r="H6573" s="68">
        <f t="shared" si="1477"/>
        <v>9.4938914025985679E-24</v>
      </c>
      <c r="I6573" s="69">
        <f t="shared" si="1471"/>
        <v>7.3858982570566725E-24</v>
      </c>
      <c r="J6573" s="55">
        <f t="shared" ca="1" si="1465"/>
        <v>7.1405066465118168E-3</v>
      </c>
      <c r="K6573" s="61">
        <f t="shared" ca="1" si="1466"/>
        <v>-9.8774564129940491E+21</v>
      </c>
      <c r="L6573" s="61">
        <f t="shared" ca="1" si="1467"/>
        <v>-9.8774564129940491E+21</v>
      </c>
      <c r="M6573" s="71">
        <f t="shared" ca="1" si="1468"/>
        <v>0</v>
      </c>
      <c r="N6573" s="64">
        <f t="shared" ca="1" si="1469"/>
        <v>1.1633476920539731E+22</v>
      </c>
      <c r="O6573" s="65">
        <f t="shared" ca="1" si="1470"/>
        <v>1.1633476920539731E+22</v>
      </c>
      <c r="P6573" s="62">
        <f t="shared" ca="1" si="1472"/>
        <v>9.467028211736748E-24</v>
      </c>
    </row>
    <row r="6574" spans="1:16" x14ac:dyDescent="0.3">
      <c r="A6574" s="42">
        <v>6563</v>
      </c>
      <c r="B6574" s="52">
        <f>'[1]Mixed Norm. Gen. Proc.'!AA6571</f>
        <v>0.2443053693387448</v>
      </c>
      <c r="C6574" s="57">
        <f t="shared" si="1478"/>
        <v>1.243505268228668E-23</v>
      </c>
      <c r="D6574" s="39">
        <f t="shared" ca="1" si="1473"/>
        <v>1.559270803580149E-3</v>
      </c>
      <c r="E6574" s="70">
        <f t="shared" ca="1" si="1474"/>
        <v>5.0000000000000001E-3</v>
      </c>
      <c r="F6574" s="67">
        <f t="shared" si="1475"/>
        <v>1.243505268228668E-23</v>
      </c>
      <c r="G6574" s="68">
        <f t="shared" si="1476"/>
        <v>1.3056805316401014E-23</v>
      </c>
      <c r="H6574" s="68">
        <f t="shared" si="1477"/>
        <v>1.1813300048172345E-23</v>
      </c>
      <c r="I6574" s="69">
        <f t="shared" si="1471"/>
        <v>7.3673144515758517E-24</v>
      </c>
      <c r="J6574" s="55">
        <f t="shared" ca="1" si="1465"/>
        <v>7.1405066465118176E-3</v>
      </c>
      <c r="K6574" s="61">
        <f t="shared" ca="1" si="1466"/>
        <v>-9.9023719680217176E+21</v>
      </c>
      <c r="L6574" s="61">
        <f t="shared" ca="1" si="1467"/>
        <v>-9.9023719680217176E+21</v>
      </c>
      <c r="M6574" s="71">
        <f t="shared" ca="1" si="1468"/>
        <v>0</v>
      </c>
      <c r="N6574" s="64">
        <f t="shared" ca="1" si="1469"/>
        <v>1.1662821978847966E+22</v>
      </c>
      <c r="O6574" s="65">
        <f t="shared" ca="1" si="1470"/>
        <v>1.1662821978847966E+22</v>
      </c>
      <c r="P6574" s="62">
        <f t="shared" ca="1" si="1472"/>
        <v>1.1779874035545411E-23</v>
      </c>
    </row>
    <row r="6575" spans="1:16" x14ac:dyDescent="0.3">
      <c r="A6575" s="42">
        <v>6564</v>
      </c>
      <c r="B6575" s="52">
        <f>'[1]Mixed Norm. Gen. Proc.'!AA6572</f>
        <v>0.21628902752032936</v>
      </c>
      <c r="C6575" s="57">
        <f t="shared" si="1478"/>
        <v>1.5124618134102528E-23</v>
      </c>
      <c r="D6575" s="39">
        <f t="shared" ca="1" si="1473"/>
        <v>-4.2580534124467932E-3</v>
      </c>
      <c r="E6575" s="70">
        <f t="shared" ca="1" si="1474"/>
        <v>5.0000000000000001E-3</v>
      </c>
      <c r="F6575" s="67">
        <f t="shared" si="1475"/>
        <v>1.5124618134102528E-23</v>
      </c>
      <c r="G6575" s="68">
        <f t="shared" si="1476"/>
        <v>1.5880849040807655E-23</v>
      </c>
      <c r="H6575" s="68">
        <f t="shared" si="1477"/>
        <v>1.4368387227397401E-23</v>
      </c>
      <c r="I6575" s="69">
        <f t="shared" si="1471"/>
        <v>7.3427180556342994E-24</v>
      </c>
      <c r="J6575" s="55">
        <f t="shared" ref="J6575:J6638" ca="1" si="1479">AVERAGE(E6476:E6574)</f>
        <v>7.1405066465118168E-3</v>
      </c>
      <c r="K6575" s="61">
        <f t="shared" ref="K6575:K6638" ca="1" si="1480">(LN(F6575/G6575)+(J6575+I6575^2/2)*$K$4)/(I6575*SQRT($K$4))</f>
        <v>-9.9355426086265406E+21</v>
      </c>
      <c r="L6575" s="61">
        <f t="shared" ref="L6575:L6638" ca="1" si="1481">(LN(F6575/G6575)+(J6575-I6575^2/2)*$K$4)/(I6575*SQRT($K$4))</f>
        <v>-9.9355426086265406E+21</v>
      </c>
      <c r="M6575" s="71">
        <f t="shared" ref="M6575:M6638" ca="1" si="1482">F6575*_xlfn.NORM.S.DIST(K6575,TRUE)-G6575*EXP(-J6575*$K$4)*_xlfn.NORM.S.DIST(L6575,TRUE)</f>
        <v>0</v>
      </c>
      <c r="N6575" s="64">
        <f t="shared" ref="N6575:N6638" ca="1" si="1483">(LN(F6575/H6575)+(J6575+I6575^2/2)*$K$4)/(I6575*SQRT($K$4))</f>
        <v>1.1701889717117919E+22</v>
      </c>
      <c r="O6575" s="65">
        <f t="shared" ref="O6575:O6638" ca="1" si="1484">(LN(F6575/H6575)+(J6575-I6575^2/2)*$K$4)/(I6575*SQRT($K$4))</f>
        <v>1.1701889717117919E+22</v>
      </c>
      <c r="P6575" s="62">
        <f t="shared" ca="1" si="1472"/>
        <v>1.4327731535005505E-23</v>
      </c>
    </row>
    <row r="6576" spans="1:16" x14ac:dyDescent="0.3">
      <c r="A6576" s="42">
        <v>6565</v>
      </c>
      <c r="B6576" s="52">
        <f>'[1]Mixed Norm. Gen. Proc.'!AA6573</f>
        <v>-0.11573853970181713</v>
      </c>
      <c r="C6576" s="57">
        <f t="shared" si="1478"/>
        <v>1.337411691771388E-23</v>
      </c>
      <c r="D6576" s="39">
        <f t="shared" ca="1" si="1473"/>
        <v>8.9016645515988316E-4</v>
      </c>
      <c r="E6576" s="70">
        <f t="shared" ca="1" si="1474"/>
        <v>5.0000000000000001E-3</v>
      </c>
      <c r="F6576" s="67">
        <f t="shared" si="1475"/>
        <v>1.337411691771388E-23</v>
      </c>
      <c r="G6576" s="68">
        <f t="shared" si="1476"/>
        <v>1.4042822763599573E-23</v>
      </c>
      <c r="H6576" s="68">
        <f t="shared" si="1477"/>
        <v>1.2705411071828185E-23</v>
      </c>
      <c r="I6576" s="69">
        <f t="shared" ref="I6576:I6639" si="1485">_xlfn.STDEV.S(F6477:F6575)</f>
        <v>7.3324974069313133E-24</v>
      </c>
      <c r="J6576" s="55">
        <f t="shared" ca="1" si="1479"/>
        <v>7.1405066465118176E-3</v>
      </c>
      <c r="K6576" s="61">
        <f t="shared" ca="1" si="1480"/>
        <v>-9.9493915996374549E+21</v>
      </c>
      <c r="L6576" s="61">
        <f t="shared" ca="1" si="1481"/>
        <v>-9.9493915996374549E+21</v>
      </c>
      <c r="M6576" s="71">
        <f t="shared" ca="1" si="1482"/>
        <v>0</v>
      </c>
      <c r="N6576" s="64">
        <f t="shared" ca="1" si="1483"/>
        <v>1.1718200790592971E+22</v>
      </c>
      <c r="O6576" s="65">
        <f t="shared" ca="1" si="1484"/>
        <v>1.1718200790592971E+22</v>
      </c>
      <c r="P6576" s="62">
        <f t="shared" ref="P6576:P6639" ca="1" si="1486">H6576*EXP(-J6576*$K$4)*_xlfn.NORM.S.DIST(-L6576,TRUE)-F6576*_xlfn.NORM.S.DIST(K6576,TRUE)</f>
        <v>1.2669460809904294E-23</v>
      </c>
    </row>
    <row r="6577" spans="1:16" x14ac:dyDescent="0.3">
      <c r="A6577" s="42">
        <v>6566</v>
      </c>
      <c r="B6577" s="52">
        <f>'[1]Mixed Norm. Gen. Proc.'!AA6574</f>
        <v>-2.4271626114231781E-2</v>
      </c>
      <c r="C6577" s="57">
        <f t="shared" si="1478"/>
        <v>1.3049505352279107E-23</v>
      </c>
      <c r="D6577" s="39">
        <f t="shared" ca="1" si="1473"/>
        <v>9.3640570974440479E-3</v>
      </c>
      <c r="E6577" s="70">
        <f t="shared" ca="1" si="1474"/>
        <v>9.3640570974440479E-3</v>
      </c>
      <c r="F6577" s="67">
        <f t="shared" si="1475"/>
        <v>1.3049505352279107E-23</v>
      </c>
      <c r="G6577" s="68">
        <f t="shared" si="1476"/>
        <v>1.3701980619893063E-23</v>
      </c>
      <c r="H6577" s="68">
        <f t="shared" si="1477"/>
        <v>1.2397030084665152E-23</v>
      </c>
      <c r="I6577" s="69">
        <f t="shared" si="1485"/>
        <v>7.3270175613732279E-24</v>
      </c>
      <c r="J6577" s="55">
        <f t="shared" ca="1" si="1479"/>
        <v>7.1405066465118168E-3</v>
      </c>
      <c r="K6577" s="61">
        <f t="shared" ca="1" si="1480"/>
        <v>-9.9568327076880937E+21</v>
      </c>
      <c r="L6577" s="61">
        <f t="shared" ca="1" si="1481"/>
        <v>-9.9568327076880937E+21</v>
      </c>
      <c r="M6577" s="71">
        <f t="shared" ca="1" si="1482"/>
        <v>0</v>
      </c>
      <c r="N6577" s="64">
        <f t="shared" ca="1" si="1483"/>
        <v>1.1726964783583691E+22</v>
      </c>
      <c r="O6577" s="65">
        <f t="shared" ca="1" si="1484"/>
        <v>1.1726964783583691E+22</v>
      </c>
      <c r="P6577" s="62">
        <f t="shared" ca="1" si="1486"/>
        <v>1.2361952394057386E-23</v>
      </c>
    </row>
    <row r="6578" spans="1:16" x14ac:dyDescent="0.3">
      <c r="A6578" s="42">
        <v>6567</v>
      </c>
      <c r="B6578" s="52">
        <f>'[1]Mixed Norm. Gen. Proc.'!AA6575</f>
        <v>0.36211026735513452</v>
      </c>
      <c r="C6578" s="57">
        <f t="shared" si="1478"/>
        <v>1.7774865224245152E-23</v>
      </c>
      <c r="D6578" s="39">
        <f t="shared" ca="1" si="1473"/>
        <v>-2.6147492603466518E-3</v>
      </c>
      <c r="E6578" s="70">
        <f t="shared" ca="1" si="1474"/>
        <v>5.0000000000000001E-3</v>
      </c>
      <c r="F6578" s="67">
        <f t="shared" si="1475"/>
        <v>1.7774865224245152E-23</v>
      </c>
      <c r="G6578" s="68">
        <f t="shared" si="1476"/>
        <v>1.866360848545741E-23</v>
      </c>
      <c r="H6578" s="68">
        <f t="shared" si="1477"/>
        <v>1.6886121963032894E-23</v>
      </c>
      <c r="I6578" s="69">
        <f t="shared" si="1485"/>
        <v>7.3195212593359755E-24</v>
      </c>
      <c r="J6578" s="55">
        <f t="shared" ca="1" si="1479"/>
        <v>7.1845880313344849E-3</v>
      </c>
      <c r="K6578" s="61">
        <f t="shared" ca="1" si="1480"/>
        <v>-9.9632362361900069E+21</v>
      </c>
      <c r="L6578" s="61">
        <f t="shared" ca="1" si="1481"/>
        <v>-9.9632362361900069E+21</v>
      </c>
      <c r="M6578" s="71">
        <f t="shared" ca="1" si="1482"/>
        <v>0</v>
      </c>
      <c r="N6578" s="64">
        <f t="shared" ca="1" si="1483"/>
        <v>1.1742768758762682E+22</v>
      </c>
      <c r="O6578" s="65">
        <f t="shared" ca="1" si="1484"/>
        <v>1.1742768758762682E+22</v>
      </c>
      <c r="P6578" s="62">
        <f t="shared" ca="1" si="1486"/>
        <v>1.6838047736471637E-23</v>
      </c>
    </row>
    <row r="6579" spans="1:16" x14ac:dyDescent="0.3">
      <c r="A6579" s="42">
        <v>6568</v>
      </c>
      <c r="B6579" s="52">
        <f>'[1]Mixed Norm. Gen. Proc.'!AA6576</f>
        <v>3.4515648645069175E-2</v>
      </c>
      <c r="C6579" s="57">
        <f t="shared" si="1478"/>
        <v>1.8388376227038653E-23</v>
      </c>
      <c r="D6579" s="39">
        <f t="shared" ca="1" si="1473"/>
        <v>-1.6909778217770663E-2</v>
      </c>
      <c r="E6579" s="70">
        <f t="shared" ca="1" si="1474"/>
        <v>5.0000000000000001E-3</v>
      </c>
      <c r="F6579" s="67">
        <f t="shared" si="1475"/>
        <v>1.8388376227038653E-23</v>
      </c>
      <c r="G6579" s="68">
        <f t="shared" si="1476"/>
        <v>1.9307795038390587E-23</v>
      </c>
      <c r="H6579" s="68">
        <f t="shared" si="1477"/>
        <v>1.7468957415686719E-23</v>
      </c>
      <c r="I6579" s="69">
        <f t="shared" si="1485"/>
        <v>7.3390402203644622E-24</v>
      </c>
      <c r="J6579" s="55">
        <f t="shared" ca="1" si="1479"/>
        <v>7.047573594766942E-3</v>
      </c>
      <c r="K6579" s="61">
        <f t="shared" ca="1" si="1480"/>
        <v>-9.9484984728888667E+21</v>
      </c>
      <c r="L6579" s="61">
        <f t="shared" ca="1" si="1481"/>
        <v>-9.9484984728888667E+21</v>
      </c>
      <c r="M6579" s="71">
        <f t="shared" ca="1" si="1482"/>
        <v>0</v>
      </c>
      <c r="N6579" s="64">
        <f t="shared" ca="1" si="1483"/>
        <v>1.169977708430919E+22</v>
      </c>
      <c r="O6579" s="65">
        <f t="shared" ca="1" si="1484"/>
        <v>1.169977708430919E+22</v>
      </c>
      <c r="P6579" s="62">
        <f t="shared" ca="1" si="1486"/>
        <v>1.7420170999039966E-23</v>
      </c>
    </row>
    <row r="6580" spans="1:16" x14ac:dyDescent="0.3">
      <c r="A6580" s="42">
        <v>6569</v>
      </c>
      <c r="B6580" s="52">
        <f>'[1]Mixed Norm. Gen. Proc.'!AA6577</f>
        <v>-4.1806262718560028E-2</v>
      </c>
      <c r="C6580" s="57">
        <f t="shared" si="1478"/>
        <v>1.7619626939523351E-23</v>
      </c>
      <c r="D6580" s="39">
        <f t="shared" ca="1" si="1473"/>
        <v>3.355940942705647E-3</v>
      </c>
      <c r="E6580" s="70">
        <f t="shared" ca="1" si="1474"/>
        <v>5.0000000000000001E-3</v>
      </c>
      <c r="F6580" s="67">
        <f t="shared" si="1475"/>
        <v>1.7619626939523351E-23</v>
      </c>
      <c r="G6580" s="68">
        <f t="shared" si="1476"/>
        <v>1.8500608286499519E-23</v>
      </c>
      <c r="H6580" s="68">
        <f t="shared" si="1477"/>
        <v>1.6738645592547183E-23</v>
      </c>
      <c r="I6580" s="69">
        <f t="shared" si="1485"/>
        <v>7.3608502751262443E-24</v>
      </c>
      <c r="J6580" s="55">
        <f t="shared" ca="1" si="1479"/>
        <v>7.0154198091597212E-3</v>
      </c>
      <c r="K6580" s="61">
        <f t="shared" ca="1" si="1480"/>
        <v>-9.9217729849242262E+21</v>
      </c>
      <c r="L6580" s="61">
        <f t="shared" ca="1" si="1481"/>
        <v>-9.9217729849242262E+21</v>
      </c>
      <c r="M6580" s="71">
        <f t="shared" ca="1" si="1482"/>
        <v>0</v>
      </c>
      <c r="N6580" s="64">
        <f t="shared" ca="1" si="1483"/>
        <v>1.1662359157076748E+22</v>
      </c>
      <c r="O6580" s="65">
        <f t="shared" ca="1" si="1484"/>
        <v>1.1662359157076748E+22</v>
      </c>
      <c r="P6580" s="62">
        <f t="shared" ca="1" si="1486"/>
        <v>1.6692111734270101E-23</v>
      </c>
    </row>
    <row r="6581" spans="1:16" x14ac:dyDescent="0.3">
      <c r="A6581" s="42">
        <v>6570</v>
      </c>
      <c r="B6581" s="52">
        <f>'[1]Mixed Norm. Gen. Proc.'!AA6578</f>
        <v>0.13967264532508766</v>
      </c>
      <c r="C6581" s="57">
        <f t="shared" si="1478"/>
        <v>2.0080606843807756E-23</v>
      </c>
      <c r="D6581" s="39">
        <f t="shared" ca="1" si="1473"/>
        <v>-2.5056777240843749E-3</v>
      </c>
      <c r="E6581" s="70">
        <f t="shared" ca="1" si="1474"/>
        <v>5.0000000000000001E-3</v>
      </c>
      <c r="F6581" s="67">
        <f t="shared" si="1475"/>
        <v>2.0080606843807756E-23</v>
      </c>
      <c r="G6581" s="68">
        <f t="shared" si="1476"/>
        <v>2.1084637185998144E-23</v>
      </c>
      <c r="H6581" s="68">
        <f t="shared" si="1477"/>
        <v>1.9076576501617368E-23</v>
      </c>
      <c r="I6581" s="69">
        <f t="shared" si="1485"/>
        <v>7.3782778034643255E-24</v>
      </c>
      <c r="J6581" s="55">
        <f t="shared" ca="1" si="1479"/>
        <v>7.0154198091597203E-3</v>
      </c>
      <c r="K6581" s="61">
        <f t="shared" ca="1" si="1480"/>
        <v>-9.8983377085000225E+21</v>
      </c>
      <c r="L6581" s="61">
        <f t="shared" ca="1" si="1481"/>
        <v>-9.8983377085000225E+21</v>
      </c>
      <c r="M6581" s="71">
        <f t="shared" ca="1" si="1482"/>
        <v>0</v>
      </c>
      <c r="N6581" s="64">
        <f t="shared" ca="1" si="1483"/>
        <v>1.1634812607582041E+22</v>
      </c>
      <c r="O6581" s="65">
        <f t="shared" ca="1" si="1484"/>
        <v>1.1634812607582041E+22</v>
      </c>
      <c r="P6581" s="62">
        <f t="shared" ca="1" si="1486"/>
        <v>1.9023543136257544E-23</v>
      </c>
    </row>
    <row r="6582" spans="1:16" x14ac:dyDescent="0.3">
      <c r="A6582" s="42">
        <v>6571</v>
      </c>
      <c r="B6582" s="52">
        <f>'[1]Mixed Norm. Gen. Proc.'!AA6579</f>
        <v>6.0938796166116138E-2</v>
      </c>
      <c r="C6582" s="57">
        <f t="shared" si="1478"/>
        <v>2.1304294851154472E-23</v>
      </c>
      <c r="D6582" s="39">
        <f t="shared" ca="1" si="1473"/>
        <v>8.4652788210473479E-3</v>
      </c>
      <c r="E6582" s="70">
        <f t="shared" ca="1" si="1474"/>
        <v>8.4652788210473479E-3</v>
      </c>
      <c r="F6582" s="67">
        <f t="shared" si="1475"/>
        <v>2.1304294851154472E-23</v>
      </c>
      <c r="G6582" s="68">
        <f t="shared" si="1476"/>
        <v>2.2369509593712197E-23</v>
      </c>
      <c r="H6582" s="68">
        <f t="shared" si="1477"/>
        <v>2.0239080108596746E-23</v>
      </c>
      <c r="I6582" s="69">
        <f t="shared" si="1485"/>
        <v>7.409115052835982E-24</v>
      </c>
      <c r="J6582" s="55">
        <f t="shared" ca="1" si="1479"/>
        <v>7.0154198091597212E-3</v>
      </c>
      <c r="K6582" s="61">
        <f t="shared" ca="1" si="1480"/>
        <v>-9.8571401422447837E+21</v>
      </c>
      <c r="L6582" s="61">
        <f t="shared" ca="1" si="1481"/>
        <v>-9.8571401422447837E+21</v>
      </c>
      <c r="M6582" s="71">
        <f t="shared" ca="1" si="1482"/>
        <v>0</v>
      </c>
      <c r="N6582" s="64">
        <f t="shared" ca="1" si="1483"/>
        <v>1.1586387712677104E+22</v>
      </c>
      <c r="O6582" s="65">
        <f t="shared" ca="1" si="1484"/>
        <v>1.1586387712677104E+22</v>
      </c>
      <c r="P6582" s="62">
        <f t="shared" ca="1" si="1486"/>
        <v>2.0182814953795256E-23</v>
      </c>
    </row>
    <row r="6583" spans="1:16" x14ac:dyDescent="0.3">
      <c r="A6583" s="42">
        <v>6572</v>
      </c>
      <c r="B6583" s="52">
        <f>'[1]Mixed Norm. Gen. Proc.'!AA6580</f>
        <v>0.36830439108546192</v>
      </c>
      <c r="C6583" s="57">
        <f t="shared" si="1478"/>
        <v>2.9150760193814062E-23</v>
      </c>
      <c r="D6583" s="39">
        <f t="shared" ca="1" si="1473"/>
        <v>-5.7578719509505964E-3</v>
      </c>
      <c r="E6583" s="70">
        <f t="shared" ca="1" si="1474"/>
        <v>5.0000000000000001E-3</v>
      </c>
      <c r="F6583" s="67">
        <f t="shared" si="1475"/>
        <v>2.9150760193814062E-23</v>
      </c>
      <c r="G6583" s="68">
        <f t="shared" si="1476"/>
        <v>3.0608298203504765E-23</v>
      </c>
      <c r="H6583" s="68">
        <f t="shared" si="1477"/>
        <v>2.769322218412336E-23</v>
      </c>
      <c r="I6583" s="69">
        <f t="shared" si="1485"/>
        <v>7.4077220640028635E-24</v>
      </c>
      <c r="J6583" s="55">
        <f t="shared" ca="1" si="1479"/>
        <v>7.0333119873169153E-3</v>
      </c>
      <c r="K6583" s="61">
        <f t="shared" ca="1" si="1480"/>
        <v>-9.8574722110386141E+21</v>
      </c>
      <c r="L6583" s="61">
        <f t="shared" ca="1" si="1481"/>
        <v>-9.8574722110386141E+21</v>
      </c>
      <c r="M6583" s="71">
        <f t="shared" ca="1" si="1482"/>
        <v>0</v>
      </c>
      <c r="N6583" s="64">
        <f t="shared" ca="1" si="1483"/>
        <v>1.1590088002898091E+22</v>
      </c>
      <c r="O6583" s="65">
        <f t="shared" ca="1" si="1484"/>
        <v>1.1590088002898091E+22</v>
      </c>
      <c r="P6583" s="62">
        <f t="shared" ca="1" si="1486"/>
        <v>2.7616038249223353E-23</v>
      </c>
    </row>
    <row r="6584" spans="1:16" x14ac:dyDescent="0.3">
      <c r="A6584" s="42">
        <v>6573</v>
      </c>
      <c r="B6584" s="52">
        <f>'[1]Mixed Norm. Gen. Proc.'!AA6581</f>
        <v>9.3403580185045729E-2</v>
      </c>
      <c r="C6584" s="57">
        <f t="shared" si="1478"/>
        <v>3.187354556103201E-23</v>
      </c>
      <c r="D6584" s="39">
        <f t="shared" ca="1" si="1473"/>
        <v>1.9990014498045456E-2</v>
      </c>
      <c r="E6584" s="70">
        <f t="shared" ca="1" si="1474"/>
        <v>1.9990014498045456E-2</v>
      </c>
      <c r="F6584" s="67">
        <f t="shared" si="1475"/>
        <v>3.187354556103201E-23</v>
      </c>
      <c r="G6584" s="68">
        <f t="shared" si="1476"/>
        <v>3.3467222839083613E-23</v>
      </c>
      <c r="H6584" s="68">
        <f t="shared" si="1477"/>
        <v>3.0279868282980408E-23</v>
      </c>
      <c r="I6584" s="69">
        <f t="shared" si="1485"/>
        <v>7.4312186265541011E-24</v>
      </c>
      <c r="J6584" s="55">
        <f t="shared" ca="1" si="1479"/>
        <v>7.0333119873169144E-3</v>
      </c>
      <c r="K6584" s="61">
        <f t="shared" ca="1" si="1480"/>
        <v>-9.8263041450667797E+21</v>
      </c>
      <c r="L6584" s="61">
        <f t="shared" ca="1" si="1481"/>
        <v>-9.8263041450667797E+21</v>
      </c>
      <c r="M6584" s="71">
        <f t="shared" ca="1" si="1482"/>
        <v>0</v>
      </c>
      <c r="N6584" s="64">
        <f t="shared" ca="1" si="1483"/>
        <v>1.1553441627462307E+22</v>
      </c>
      <c r="O6584" s="65">
        <f t="shared" ca="1" si="1484"/>
        <v>1.1553441627462307E+22</v>
      </c>
      <c r="P6584" s="62">
        <f t="shared" ca="1" si="1486"/>
        <v>3.0195475092227969E-23</v>
      </c>
    </row>
    <row r="6585" spans="1:16" x14ac:dyDescent="0.3">
      <c r="A6585" s="42">
        <v>6574</v>
      </c>
      <c r="B6585" s="52">
        <f>'[1]Mixed Norm. Gen. Proc.'!AA6582</f>
        <v>-1.1266451879412026E-2</v>
      </c>
      <c r="C6585" s="57">
        <f t="shared" si="1478"/>
        <v>3.1514443793742396E-23</v>
      </c>
      <c r="D6585" s="39">
        <f t="shared" ca="1" si="1473"/>
        <v>-4.0971569605968124E-3</v>
      </c>
      <c r="E6585" s="70">
        <f t="shared" ca="1" si="1474"/>
        <v>5.0000000000000001E-3</v>
      </c>
      <c r="F6585" s="67">
        <f t="shared" si="1475"/>
        <v>3.1514443793742396E-23</v>
      </c>
      <c r="G6585" s="68">
        <f t="shared" si="1476"/>
        <v>3.3090165983429519E-23</v>
      </c>
      <c r="H6585" s="68">
        <f t="shared" si="1477"/>
        <v>2.9938721604055274E-23</v>
      </c>
      <c r="I6585" s="69">
        <f t="shared" si="1485"/>
        <v>7.5680845855431407E-24</v>
      </c>
      <c r="J6585" s="55">
        <f t="shared" ca="1" si="1479"/>
        <v>7.1847262751759608E-3</v>
      </c>
      <c r="K6585" s="61">
        <f t="shared" ca="1" si="1480"/>
        <v>-9.6359959422825524E+21</v>
      </c>
      <c r="L6585" s="61">
        <f t="shared" ca="1" si="1481"/>
        <v>-9.6359959422825524E+21</v>
      </c>
      <c r="M6585" s="71">
        <f t="shared" ca="1" si="1482"/>
        <v>0</v>
      </c>
      <c r="N6585" s="64">
        <f t="shared" ca="1" si="1483"/>
        <v>1.1357105181257179E+22</v>
      </c>
      <c r="O6585" s="65">
        <f t="shared" ca="1" si="1484"/>
        <v>1.1357105181257179E+22</v>
      </c>
      <c r="P6585" s="62">
        <f t="shared" ca="1" si="1486"/>
        <v>2.9853485423523119E-23</v>
      </c>
    </row>
    <row r="6586" spans="1:16" x14ac:dyDescent="0.3">
      <c r="A6586" s="42">
        <v>6575</v>
      </c>
      <c r="B6586" s="52">
        <f>'[1]Mixed Norm. Gen. Proc.'!AA6583</f>
        <v>-5.9469515213726037E-2</v>
      </c>
      <c r="C6586" s="57">
        <f t="shared" si="1478"/>
        <v>2.9640295099098318E-23</v>
      </c>
      <c r="D6586" s="39">
        <f t="shared" ca="1" si="1473"/>
        <v>-9.9402822765911718E-3</v>
      </c>
      <c r="E6586" s="70">
        <f t="shared" ca="1" si="1474"/>
        <v>5.0000000000000001E-3</v>
      </c>
      <c r="F6586" s="67">
        <f t="shared" si="1475"/>
        <v>2.9640295099098318E-23</v>
      </c>
      <c r="G6586" s="68">
        <f t="shared" si="1476"/>
        <v>3.1122309854053236E-23</v>
      </c>
      <c r="H6586" s="68">
        <f t="shared" si="1477"/>
        <v>2.8158280344143401E-23</v>
      </c>
      <c r="I6586" s="69">
        <f t="shared" si="1485"/>
        <v>7.5246718814267861E-24</v>
      </c>
      <c r="J6586" s="55">
        <f t="shared" ca="1" si="1479"/>
        <v>7.1847262751759599E-3</v>
      </c>
      <c r="K6586" s="61">
        <f t="shared" ca="1" si="1480"/>
        <v>-9.6915896807605414E+21</v>
      </c>
      <c r="L6586" s="61">
        <f t="shared" ca="1" si="1481"/>
        <v>-9.6915896807605414E+21</v>
      </c>
      <c r="M6586" s="71">
        <f t="shared" ca="1" si="1482"/>
        <v>0</v>
      </c>
      <c r="N6586" s="64">
        <f t="shared" ca="1" si="1483"/>
        <v>1.1422628655851364E+22</v>
      </c>
      <c r="O6586" s="65">
        <f t="shared" ca="1" si="1484"/>
        <v>1.1422628655851364E+22</v>
      </c>
      <c r="P6586" s="62">
        <f t="shared" ca="1" si="1486"/>
        <v>2.8078113117946164E-23</v>
      </c>
    </row>
    <row r="6587" spans="1:16" x14ac:dyDescent="0.3">
      <c r="A6587" s="42">
        <v>6576</v>
      </c>
      <c r="B6587" s="52">
        <f>'[1]Mixed Norm. Gen. Proc.'!AA6584</f>
        <v>0.26766119494381874</v>
      </c>
      <c r="C6587" s="57">
        <f t="shared" si="1478"/>
        <v>3.7573851903810392E-23</v>
      </c>
      <c r="D6587" s="39">
        <f t="shared" ca="1" si="1473"/>
        <v>-5.9954055698117261E-3</v>
      </c>
      <c r="E6587" s="70">
        <f t="shared" ca="1" si="1474"/>
        <v>5.0000000000000001E-3</v>
      </c>
      <c r="F6587" s="67">
        <f t="shared" si="1475"/>
        <v>3.7573851903810392E-23</v>
      </c>
      <c r="G6587" s="68">
        <f t="shared" si="1476"/>
        <v>3.9452544499000916E-23</v>
      </c>
      <c r="H6587" s="68">
        <f t="shared" si="1477"/>
        <v>3.5695159308619868E-23</v>
      </c>
      <c r="I6587" s="69">
        <f t="shared" si="1485"/>
        <v>7.5456532593232944E-24</v>
      </c>
      <c r="J6587" s="55">
        <f t="shared" ca="1" si="1479"/>
        <v>7.1295681386112728E-3</v>
      </c>
      <c r="K6587" s="61">
        <f t="shared" ca="1" si="1480"/>
        <v>-9.6692461487051527E+21</v>
      </c>
      <c r="L6587" s="61">
        <f t="shared" ca="1" si="1481"/>
        <v>-9.6692461487051527E+21</v>
      </c>
      <c r="M6587" s="71">
        <f t="shared" ca="1" si="1482"/>
        <v>0</v>
      </c>
      <c r="N6587" s="64">
        <f t="shared" ca="1" si="1483"/>
        <v>1.1386262175839542E+22</v>
      </c>
      <c r="O6587" s="65">
        <f t="shared" ca="1" si="1484"/>
        <v>1.1386262175839542E+22</v>
      </c>
      <c r="P6587" s="62">
        <f t="shared" ca="1" si="1486"/>
        <v>3.5594313511989974E-23</v>
      </c>
    </row>
    <row r="6588" spans="1:16" x14ac:dyDescent="0.3">
      <c r="A6588" s="42">
        <v>6577</v>
      </c>
      <c r="B6588" s="52">
        <f>'[1]Mixed Norm. Gen. Proc.'!AA6585</f>
        <v>8.4193833971929213E-2</v>
      </c>
      <c r="C6588" s="57">
        <f t="shared" si="1478"/>
        <v>4.073733855268566E-23</v>
      </c>
      <c r="D6588" s="39">
        <f t="shared" ca="1" si="1473"/>
        <v>1.6698920235449374E-2</v>
      </c>
      <c r="E6588" s="70">
        <f t="shared" ca="1" si="1474"/>
        <v>1.6698920235449374E-2</v>
      </c>
      <c r="F6588" s="67">
        <f t="shared" si="1475"/>
        <v>4.073733855268566E-23</v>
      </c>
      <c r="G6588" s="68">
        <f t="shared" si="1476"/>
        <v>4.2774205480319944E-23</v>
      </c>
      <c r="H6588" s="68">
        <f t="shared" si="1477"/>
        <v>3.8700471625051376E-23</v>
      </c>
      <c r="I6588" s="69">
        <f t="shared" si="1485"/>
        <v>7.7928030090152085E-24</v>
      </c>
      <c r="J6588" s="55">
        <f t="shared" ca="1" si="1479"/>
        <v>7.0605624827271146E-3</v>
      </c>
      <c r="K6588" s="61">
        <f t="shared" ca="1" si="1480"/>
        <v>-9.3681629203238528E+21</v>
      </c>
      <c r="L6588" s="61">
        <f t="shared" ca="1" si="1481"/>
        <v>-9.3681629203238528E+21</v>
      </c>
      <c r="M6588" s="71">
        <f t="shared" ca="1" si="1482"/>
        <v>0</v>
      </c>
      <c r="N6588" s="64">
        <f t="shared" ca="1" si="1483"/>
        <v>1.1019567249681658E+22</v>
      </c>
      <c r="O6588" s="65">
        <f t="shared" ca="1" si="1484"/>
        <v>1.1019567249681658E+22</v>
      </c>
      <c r="P6588" s="62">
        <f t="shared" ca="1" si="1486"/>
        <v>3.8592191997282022E-23</v>
      </c>
    </row>
    <row r="6589" spans="1:16" x14ac:dyDescent="0.3">
      <c r="A6589" s="42">
        <v>6578</v>
      </c>
      <c r="B6589" s="52">
        <f>'[1]Mixed Norm. Gen. Proc.'!AA6586</f>
        <v>6.5473863702094279E-2</v>
      </c>
      <c r="C6589" s="57">
        <f t="shared" si="1478"/>
        <v>4.3404569504670267E-23</v>
      </c>
      <c r="D6589" s="39">
        <f t="shared" ca="1" si="1473"/>
        <v>4.2638424999105716E-3</v>
      </c>
      <c r="E6589" s="70">
        <f t="shared" ca="1" si="1474"/>
        <v>5.0000000000000001E-3</v>
      </c>
      <c r="F6589" s="67">
        <f t="shared" si="1475"/>
        <v>4.3404569504670267E-23</v>
      </c>
      <c r="G6589" s="68">
        <f t="shared" si="1476"/>
        <v>4.5574797979903783E-23</v>
      </c>
      <c r="H6589" s="68">
        <f t="shared" si="1477"/>
        <v>4.1234341029436751E-23</v>
      </c>
      <c r="I6589" s="69">
        <f t="shared" si="1485"/>
        <v>8.1623053366253647E-24</v>
      </c>
      <c r="J6589" s="55">
        <f t="shared" ca="1" si="1479"/>
        <v>7.1787333941963011E-3</v>
      </c>
      <c r="K6589" s="61">
        <f t="shared" ca="1" si="1480"/>
        <v>-8.9349521378559278E+21</v>
      </c>
      <c r="L6589" s="61">
        <f t="shared" ca="1" si="1481"/>
        <v>-8.9349521378559278E+21</v>
      </c>
      <c r="M6589" s="71">
        <f t="shared" ca="1" si="1482"/>
        <v>0</v>
      </c>
      <c r="N6589" s="64">
        <f t="shared" ca="1" si="1483"/>
        <v>1.0529838563234901E+22</v>
      </c>
      <c r="O6589" s="65">
        <f t="shared" ca="1" si="1484"/>
        <v>1.0529838563234901E+22</v>
      </c>
      <c r="P6589" s="62">
        <f t="shared" ca="1" si="1486"/>
        <v>4.1117043760337769E-23</v>
      </c>
    </row>
    <row r="6590" spans="1:16" x14ac:dyDescent="0.3">
      <c r="A6590" s="42">
        <v>6579</v>
      </c>
      <c r="B6590" s="52">
        <f>'[1]Mixed Norm. Gen. Proc.'!AA6587</f>
        <v>0.25162012751970603</v>
      </c>
      <c r="C6590" s="57">
        <f t="shared" si="1478"/>
        <v>5.4326032818373347E-23</v>
      </c>
      <c r="D6590" s="39">
        <f t="shared" ca="1" si="1473"/>
        <v>1.1249227738270515E-2</v>
      </c>
      <c r="E6590" s="70">
        <f t="shared" ca="1" si="1474"/>
        <v>1.1249227738270515E-2</v>
      </c>
      <c r="F6590" s="67">
        <f t="shared" si="1475"/>
        <v>5.4326032818373347E-23</v>
      </c>
      <c r="G6590" s="68">
        <f t="shared" si="1476"/>
        <v>5.7042334459292023E-23</v>
      </c>
      <c r="H6590" s="68">
        <f t="shared" si="1477"/>
        <v>5.1609731177454677E-23</v>
      </c>
      <c r="I6590" s="69">
        <f t="shared" si="1485"/>
        <v>8.4678006162755249E-24</v>
      </c>
      <c r="J6590" s="55">
        <f t="shared" ca="1" si="1479"/>
        <v>7.1787333941963011E-3</v>
      </c>
      <c r="K6590" s="61">
        <f t="shared" ca="1" si="1480"/>
        <v>-8.6126032983274543E+21</v>
      </c>
      <c r="L6590" s="61">
        <f t="shared" ca="1" si="1481"/>
        <v>-8.6126032983274543E+21</v>
      </c>
      <c r="M6590" s="71">
        <f t="shared" ca="1" si="1482"/>
        <v>0</v>
      </c>
      <c r="N6590" s="64">
        <f t="shared" ca="1" si="1483"/>
        <v>1.0149950547170383E+22</v>
      </c>
      <c r="O6590" s="65">
        <f t="shared" ca="1" si="1484"/>
        <v>1.0149950547170383E+22</v>
      </c>
      <c r="P6590" s="62">
        <f t="shared" ca="1" si="1486"/>
        <v>5.146291955454729E-23</v>
      </c>
    </row>
    <row r="6591" spans="1:16" x14ac:dyDescent="0.3">
      <c r="A6591" s="42">
        <v>6580</v>
      </c>
      <c r="B6591" s="52">
        <f>'[1]Mixed Norm. Gen. Proc.'!AA6588</f>
        <v>0.3523765491352342</v>
      </c>
      <c r="C6591" s="57">
        <f t="shared" si="1478"/>
        <v>7.346925279111923E-23</v>
      </c>
      <c r="D6591" s="39">
        <f t="shared" ca="1" si="1473"/>
        <v>-3.2458219077015145E-3</v>
      </c>
      <c r="E6591" s="70">
        <f t="shared" ca="1" si="1474"/>
        <v>5.0000000000000001E-3</v>
      </c>
      <c r="F6591" s="67">
        <f t="shared" si="1475"/>
        <v>7.346925279111923E-23</v>
      </c>
      <c r="G6591" s="68">
        <f t="shared" si="1476"/>
        <v>7.7142715430675189E-23</v>
      </c>
      <c r="H6591" s="68">
        <f t="shared" si="1477"/>
        <v>6.979579015156327E-23</v>
      </c>
      <c r="I6591" s="69">
        <f t="shared" si="1485"/>
        <v>9.3227927398996017E-24</v>
      </c>
      <c r="J6591" s="55">
        <f t="shared" ca="1" si="1479"/>
        <v>7.2418569067040839E-3</v>
      </c>
      <c r="K6591" s="61">
        <f t="shared" ca="1" si="1480"/>
        <v>-7.8184773034937093E+21</v>
      </c>
      <c r="L6591" s="61">
        <f t="shared" ca="1" si="1481"/>
        <v>-7.8184773034937093E+21</v>
      </c>
      <c r="M6591" s="71">
        <f t="shared" ca="1" si="1482"/>
        <v>0</v>
      </c>
      <c r="N6591" s="64">
        <f t="shared" ca="1" si="1483"/>
        <v>9.2233651409753379E+21</v>
      </c>
      <c r="O6591" s="65">
        <f t="shared" ca="1" si="1484"/>
        <v>9.2233651409753379E+21</v>
      </c>
      <c r="P6591" s="62">
        <f t="shared" ca="1" si="1486"/>
        <v>6.9595502235135444E-23</v>
      </c>
    </row>
    <row r="6592" spans="1:16" x14ac:dyDescent="0.3">
      <c r="A6592" s="42">
        <v>6581</v>
      </c>
      <c r="B6592" s="52">
        <f>'[1]Mixed Norm. Gen. Proc.'!AA6589</f>
        <v>0.13819435349148143</v>
      </c>
      <c r="C6592" s="57">
        <f t="shared" si="1478"/>
        <v>8.3622288682090161E-23</v>
      </c>
      <c r="D6592" s="39">
        <f t="shared" ca="1" si="1473"/>
        <v>2.4757318724698174E-3</v>
      </c>
      <c r="E6592" s="70">
        <f t="shared" ca="1" si="1474"/>
        <v>5.0000000000000001E-3</v>
      </c>
      <c r="F6592" s="67">
        <f t="shared" si="1475"/>
        <v>8.3622288682090161E-23</v>
      </c>
      <c r="G6592" s="68">
        <f t="shared" si="1476"/>
        <v>8.7803403116194675E-23</v>
      </c>
      <c r="H6592" s="68">
        <f t="shared" si="1477"/>
        <v>7.9441174247985648E-23</v>
      </c>
      <c r="I6592" s="69">
        <f t="shared" si="1485"/>
        <v>1.1002531234828033E-23</v>
      </c>
      <c r="J6592" s="55">
        <f t="shared" ca="1" si="1479"/>
        <v>7.2418569067040839E-3</v>
      </c>
      <c r="K6592" s="61">
        <f t="shared" ca="1" si="1480"/>
        <v>-6.6248431280386547E+21</v>
      </c>
      <c r="L6592" s="61">
        <f t="shared" ca="1" si="1481"/>
        <v>-6.6248431280386547E+21</v>
      </c>
      <c r="M6592" s="71">
        <f t="shared" ca="1" si="1482"/>
        <v>0</v>
      </c>
      <c r="N6592" s="64">
        <f t="shared" ca="1" si="1483"/>
        <v>7.8152490311991605E+21</v>
      </c>
      <c r="O6592" s="65">
        <f t="shared" ca="1" si="1484"/>
        <v>7.8152490311991605E+21</v>
      </c>
      <c r="P6592" s="62">
        <f t="shared" ca="1" si="1486"/>
        <v>7.9213207672434916E-23</v>
      </c>
    </row>
    <row r="6593" spans="1:16" x14ac:dyDescent="0.3">
      <c r="A6593" s="42">
        <v>6582</v>
      </c>
      <c r="B6593" s="52">
        <f>'[1]Mixed Norm. Gen. Proc.'!AA6590</f>
        <v>-3.7730672249318697E-3</v>
      </c>
      <c r="C6593" s="57">
        <f t="shared" si="1478"/>
        <v>8.330677616538998E-23</v>
      </c>
      <c r="D6593" s="39">
        <f t="shared" ca="1" si="1473"/>
        <v>6.0494565843129148E-3</v>
      </c>
      <c r="E6593" s="70">
        <f t="shared" ca="1" si="1474"/>
        <v>6.0494565843129148E-3</v>
      </c>
      <c r="F6593" s="67">
        <f t="shared" si="1475"/>
        <v>8.330677616538998E-23</v>
      </c>
      <c r="G6593" s="68">
        <f t="shared" si="1476"/>
        <v>8.7472114973659484E-23</v>
      </c>
      <c r="H6593" s="68">
        <f t="shared" si="1477"/>
        <v>7.9141437357120475E-23</v>
      </c>
      <c r="I6593" s="69">
        <f t="shared" si="1485"/>
        <v>1.3021749267730582E-23</v>
      </c>
      <c r="J6593" s="55">
        <f t="shared" ca="1" si="1479"/>
        <v>7.220667167624077E-3</v>
      </c>
      <c r="K6593" s="61">
        <f t="shared" ca="1" si="1480"/>
        <v>-5.5985866586822741E+21</v>
      </c>
      <c r="L6593" s="61">
        <f t="shared" ca="1" si="1481"/>
        <v>-5.5985866586822741E+21</v>
      </c>
      <c r="M6593" s="71">
        <f t="shared" ca="1" si="1482"/>
        <v>0</v>
      </c>
      <c r="N6593" s="64">
        <f t="shared" ca="1" si="1483"/>
        <v>6.6023520746050138E+21</v>
      </c>
      <c r="O6593" s="65">
        <f t="shared" ca="1" si="1484"/>
        <v>6.6023520746050138E+21</v>
      </c>
      <c r="P6593" s="62">
        <f t="shared" ca="1" si="1486"/>
        <v>7.891499447871772E-23</v>
      </c>
    </row>
    <row r="6594" spans="1:16" x14ac:dyDescent="0.3">
      <c r="A6594" s="42">
        <v>6583</v>
      </c>
      <c r="B6594" s="52">
        <f>'[1]Mixed Norm. Gen. Proc.'!AA6591</f>
        <v>0.11210092190207531</v>
      </c>
      <c r="C6594" s="57">
        <f t="shared" si="1478"/>
        <v>9.2645542574220024E-23</v>
      </c>
      <c r="D6594" s="39">
        <f t="shared" ca="1" si="1473"/>
        <v>3.8797673032110887E-3</v>
      </c>
      <c r="E6594" s="70">
        <f t="shared" ca="1" si="1474"/>
        <v>5.0000000000000001E-3</v>
      </c>
      <c r="F6594" s="67">
        <f t="shared" si="1475"/>
        <v>9.2645542574220024E-23</v>
      </c>
      <c r="G6594" s="68">
        <f t="shared" si="1476"/>
        <v>9.7277819702931025E-23</v>
      </c>
      <c r="H6594" s="68">
        <f t="shared" si="1477"/>
        <v>8.8013265445509023E-23</v>
      </c>
      <c r="I6594" s="69">
        <f t="shared" si="1485"/>
        <v>1.4756526543665689E-23</v>
      </c>
      <c r="J6594" s="55">
        <f t="shared" ca="1" si="1479"/>
        <v>7.2312677391827935E-3</v>
      </c>
      <c r="K6594" s="61">
        <f t="shared" ca="1" si="1480"/>
        <v>-4.9399642778339713E+21</v>
      </c>
      <c r="L6594" s="61">
        <f t="shared" ca="1" si="1481"/>
        <v>-4.9399642778339713E+21</v>
      </c>
      <c r="M6594" s="71">
        <f t="shared" ca="1" si="1482"/>
        <v>0</v>
      </c>
      <c r="N6594" s="64">
        <f t="shared" ca="1" si="1483"/>
        <v>5.826632085183984E+21</v>
      </c>
      <c r="O6594" s="65">
        <f t="shared" ca="1" si="1484"/>
        <v>5.826632085183984E+21</v>
      </c>
      <c r="P6594" s="62">
        <f t="shared" ca="1" si="1486"/>
        <v>8.7761068937294999E-23</v>
      </c>
    </row>
    <row r="6595" spans="1:16" x14ac:dyDescent="0.3">
      <c r="A6595" s="42">
        <v>6584</v>
      </c>
      <c r="B6595" s="52">
        <f>'[1]Mixed Norm. Gen. Proc.'!AA6592</f>
        <v>-5.6651038856390071E-2</v>
      </c>
      <c r="C6595" s="57">
        <f t="shared" si="1478"/>
        <v>8.7397076341976542E-23</v>
      </c>
      <c r="D6595" s="39">
        <f t="shared" ca="1" si="1473"/>
        <v>-4.9912361480265724E-3</v>
      </c>
      <c r="E6595" s="70">
        <f t="shared" ca="1" si="1474"/>
        <v>5.0000000000000001E-3</v>
      </c>
      <c r="F6595" s="67">
        <f t="shared" si="1475"/>
        <v>8.7397076341976542E-23</v>
      </c>
      <c r="G6595" s="68">
        <f t="shared" si="1476"/>
        <v>9.1766930159075373E-23</v>
      </c>
      <c r="H6595" s="68">
        <f t="shared" si="1477"/>
        <v>8.3027222524877711E-23</v>
      </c>
      <c r="I6595" s="69">
        <f t="shared" si="1485"/>
        <v>1.669703339173875E-23</v>
      </c>
      <c r="J6595" s="55">
        <f t="shared" ca="1" si="1479"/>
        <v>7.1031653346833642E-3</v>
      </c>
      <c r="K6595" s="61">
        <f t="shared" ca="1" si="1480"/>
        <v>-4.3706812586482881E+21</v>
      </c>
      <c r="L6595" s="61">
        <f t="shared" ca="1" si="1481"/>
        <v>-4.3706812586482881E+21</v>
      </c>
      <c r="M6595" s="71">
        <f t="shared" ca="1" si="1482"/>
        <v>0</v>
      </c>
      <c r="N6595" s="64">
        <f t="shared" ca="1" si="1483"/>
        <v>5.1446357014541888E+21</v>
      </c>
      <c r="O6595" s="65">
        <f t="shared" ca="1" si="1484"/>
        <v>5.1446357014541888E+21</v>
      </c>
      <c r="P6595" s="62">
        <f t="shared" ca="1" si="1486"/>
        <v>8.2793521853570412E-23</v>
      </c>
    </row>
    <row r="6596" spans="1:16" x14ac:dyDescent="0.3">
      <c r="A6596" s="42">
        <v>6585</v>
      </c>
      <c r="B6596" s="52">
        <f>'[1]Mixed Norm. Gen. Proc.'!AA6593</f>
        <v>-0.11828311459335211</v>
      </c>
      <c r="C6596" s="57">
        <f t="shared" si="1478"/>
        <v>7.7059477945894589E-23</v>
      </c>
      <c r="D6596" s="39">
        <f t="shared" ca="1" si="1473"/>
        <v>6.0591121990284423E-3</v>
      </c>
      <c r="E6596" s="70">
        <f t="shared" ca="1" si="1474"/>
        <v>6.0591121990284423E-3</v>
      </c>
      <c r="F6596" s="67">
        <f t="shared" si="1475"/>
        <v>7.7059477945894589E-23</v>
      </c>
      <c r="G6596" s="68">
        <f t="shared" si="1476"/>
        <v>8.091245184318932E-23</v>
      </c>
      <c r="H6596" s="68">
        <f t="shared" si="1477"/>
        <v>7.3206504048599858E-23</v>
      </c>
      <c r="I6596" s="69">
        <f t="shared" si="1485"/>
        <v>1.8185667211912631E-23</v>
      </c>
      <c r="J6596" s="55">
        <f t="shared" ca="1" si="1479"/>
        <v>7.0813251766289288E-3</v>
      </c>
      <c r="K6596" s="61">
        <f t="shared" ca="1" si="1480"/>
        <v>-4.0136646115940347E+21</v>
      </c>
      <c r="L6596" s="61">
        <f t="shared" ca="1" si="1481"/>
        <v>-4.0136646115940347E+21</v>
      </c>
      <c r="M6596" s="71">
        <f t="shared" ca="1" si="1482"/>
        <v>0</v>
      </c>
      <c r="N6596" s="64">
        <f t="shared" ca="1" si="1483"/>
        <v>4.722751994101653E+21</v>
      </c>
      <c r="O6596" s="65">
        <f t="shared" ca="1" si="1484"/>
        <v>4.722751994101653E+21</v>
      </c>
      <c r="P6596" s="62">
        <f t="shared" ca="1" si="1486"/>
        <v>7.3001078898431459E-23</v>
      </c>
    </row>
    <row r="6597" spans="1:16" x14ac:dyDescent="0.3">
      <c r="A6597" s="42">
        <v>6586</v>
      </c>
      <c r="B6597" s="52">
        <f>'[1]Mixed Norm. Gen. Proc.'!AA6594</f>
        <v>0.1999867150623176</v>
      </c>
      <c r="C6597" s="57">
        <f t="shared" si="1478"/>
        <v>9.2470349804711156E-23</v>
      </c>
      <c r="D6597" s="39">
        <f t="shared" ca="1" si="1473"/>
        <v>1.0467771180626209E-2</v>
      </c>
      <c r="E6597" s="70">
        <f t="shared" ca="1" si="1474"/>
        <v>1.0467771180626209E-2</v>
      </c>
      <c r="F6597" s="67">
        <f t="shared" si="1475"/>
        <v>9.2470349804711156E-23</v>
      </c>
      <c r="G6597" s="68">
        <f t="shared" si="1476"/>
        <v>9.7093867294946712E-23</v>
      </c>
      <c r="H6597" s="68">
        <f t="shared" si="1477"/>
        <v>8.78468323144756E-23</v>
      </c>
      <c r="I6597" s="69">
        <f t="shared" si="1485"/>
        <v>1.9180330111810635E-23</v>
      </c>
      <c r="J6597" s="55">
        <f t="shared" ca="1" si="1479"/>
        <v>7.0920232796494176E-3</v>
      </c>
      <c r="K6597" s="61">
        <f t="shared" ca="1" si="1480"/>
        <v>-3.8051706790118E+21</v>
      </c>
      <c r="L6597" s="61">
        <f t="shared" ca="1" si="1481"/>
        <v>-3.8051706790118E+21</v>
      </c>
      <c r="M6597" s="71">
        <f t="shared" ca="1" si="1482"/>
        <v>0</v>
      </c>
      <c r="N6597" s="64">
        <f t="shared" ca="1" si="1483"/>
        <v>4.4781885796475292E+21</v>
      </c>
      <c r="O6597" s="65">
        <f t="shared" ca="1" si="1484"/>
        <v>4.4781885796475292E+21</v>
      </c>
      <c r="P6597" s="62">
        <f t="shared" ca="1" si="1486"/>
        <v>8.759995297630576E-23</v>
      </c>
    </row>
    <row r="6598" spans="1:16" x14ac:dyDescent="0.3">
      <c r="A6598" s="42">
        <v>6587</v>
      </c>
      <c r="B6598" s="52">
        <f>'[1]Mixed Norm. Gen. Proc.'!AA6595</f>
        <v>0.27394817120576564</v>
      </c>
      <c r="C6598" s="57">
        <f t="shared" si="1478"/>
        <v>1.1780243302446921E-22</v>
      </c>
      <c r="D6598" s="39">
        <f t="shared" ca="1" si="1473"/>
        <v>-7.2561045412425232E-3</v>
      </c>
      <c r="E6598" s="70">
        <f t="shared" ca="1" si="1474"/>
        <v>5.0000000000000001E-3</v>
      </c>
      <c r="F6598" s="67">
        <f t="shared" si="1475"/>
        <v>1.1780243302446921E-22</v>
      </c>
      <c r="G6598" s="68">
        <f t="shared" si="1476"/>
        <v>1.2369255467569267E-22</v>
      </c>
      <c r="H6598" s="68">
        <f t="shared" si="1477"/>
        <v>1.1191231137324576E-22</v>
      </c>
      <c r="I6598" s="69">
        <f t="shared" si="1485"/>
        <v>2.0625131319853751E-23</v>
      </c>
      <c r="J6598" s="55">
        <f t="shared" ca="1" si="1479"/>
        <v>7.1472532915749353E-3</v>
      </c>
      <c r="K6598" s="61">
        <f t="shared" ca="1" si="1480"/>
        <v>-3.5369296314615343E+21</v>
      </c>
      <c r="L6598" s="61">
        <f t="shared" ca="1" si="1481"/>
        <v>-3.5369296314615343E+21</v>
      </c>
      <c r="M6598" s="71">
        <f t="shared" ca="1" si="1482"/>
        <v>0</v>
      </c>
      <c r="N6598" s="64">
        <f t="shared" ca="1" si="1483"/>
        <v>4.1661759901193276E+21</v>
      </c>
      <c r="O6598" s="65">
        <f t="shared" ca="1" si="1484"/>
        <v>4.1661759901193276E+21</v>
      </c>
      <c r="P6598" s="62">
        <f t="shared" ca="1" si="1486"/>
        <v>1.1159535406636899E-22</v>
      </c>
    </row>
    <row r="6599" spans="1:16" x14ac:dyDescent="0.3">
      <c r="A6599" s="42">
        <v>6588</v>
      </c>
      <c r="B6599" s="52">
        <f>'[1]Mixed Norm. Gen. Proc.'!AA6596</f>
        <v>0.17370422579494471</v>
      </c>
      <c r="C6599" s="57">
        <f t="shared" si="1478"/>
        <v>1.3826521344974548E-22</v>
      </c>
      <c r="D6599" s="39">
        <f t="shared" ca="1" si="1473"/>
        <v>-6.2248496701028137E-3</v>
      </c>
      <c r="E6599" s="70">
        <f t="shared" ca="1" si="1474"/>
        <v>5.0000000000000001E-3</v>
      </c>
      <c r="F6599" s="67">
        <f t="shared" si="1475"/>
        <v>1.3826521344974548E-22</v>
      </c>
      <c r="G6599" s="68">
        <f t="shared" si="1476"/>
        <v>1.4517847412223276E-22</v>
      </c>
      <c r="H6599" s="68">
        <f t="shared" si="1477"/>
        <v>1.3135195277725821E-22</v>
      </c>
      <c r="I6599" s="69">
        <f t="shared" si="1485"/>
        <v>2.2945065367553495E-23</v>
      </c>
      <c r="J6599" s="55">
        <f t="shared" ca="1" si="1479"/>
        <v>7.1472532915749353E-3</v>
      </c>
      <c r="K6599" s="61">
        <f t="shared" ca="1" si="1480"/>
        <v>-3.1793170753452633E+21</v>
      </c>
      <c r="L6599" s="61">
        <f t="shared" ca="1" si="1481"/>
        <v>-3.1793170753452633E+21</v>
      </c>
      <c r="M6599" s="71">
        <f t="shared" ca="1" si="1482"/>
        <v>0</v>
      </c>
      <c r="N6599" s="64">
        <f t="shared" ca="1" si="1483"/>
        <v>3.7449414730952616E+21</v>
      </c>
      <c r="O6599" s="65">
        <f t="shared" ca="1" si="1484"/>
        <v>3.7449414730952616E+21</v>
      </c>
      <c r="P6599" s="62">
        <f t="shared" ca="1" si="1486"/>
        <v>1.3097993864678038E-22</v>
      </c>
    </row>
    <row r="6600" spans="1:16" x14ac:dyDescent="0.3">
      <c r="A6600" s="42">
        <v>6589</v>
      </c>
      <c r="B6600" s="52">
        <f>'[1]Mixed Norm. Gen. Proc.'!AA6597</f>
        <v>-0.22540532644192052</v>
      </c>
      <c r="C6600" s="57">
        <f t="shared" si="1478"/>
        <v>1.0709949787654379E-22</v>
      </c>
      <c r="D6600" s="39">
        <f t="shared" ca="1" si="1473"/>
        <v>1.2072078995731068E-3</v>
      </c>
      <c r="E6600" s="70">
        <f t="shared" ca="1" si="1474"/>
        <v>5.0000000000000001E-3</v>
      </c>
      <c r="F6600" s="67">
        <f t="shared" si="1475"/>
        <v>1.0709949787654379E-22</v>
      </c>
      <c r="G6600" s="68">
        <f t="shared" si="1476"/>
        <v>1.1245447277037099E-22</v>
      </c>
      <c r="H6600" s="68">
        <f t="shared" si="1477"/>
        <v>1.0174452298271659E-22</v>
      </c>
      <c r="I6600" s="69">
        <f t="shared" si="1485"/>
        <v>2.5859524742843483E-23</v>
      </c>
      <c r="J6600" s="55">
        <f t="shared" ca="1" si="1479"/>
        <v>7.1472532915749344E-3</v>
      </c>
      <c r="K6600" s="61">
        <f t="shared" ca="1" si="1480"/>
        <v>-2.8209968606698684E+21</v>
      </c>
      <c r="L6600" s="61">
        <f t="shared" ca="1" si="1481"/>
        <v>-2.8209968606698684E+21</v>
      </c>
      <c r="M6600" s="71">
        <f t="shared" ca="1" si="1482"/>
        <v>0</v>
      </c>
      <c r="N6600" s="64">
        <f t="shared" ca="1" si="1483"/>
        <v>3.3228733997369147E+21</v>
      </c>
      <c r="O6600" s="65">
        <f t="shared" ca="1" si="1484"/>
        <v>3.3228733997369147E+21</v>
      </c>
      <c r="P6600" s="62">
        <f t="shared" ca="1" si="1486"/>
        <v>1.0145636281876011E-22</v>
      </c>
    </row>
    <row r="6601" spans="1:16" x14ac:dyDescent="0.3">
      <c r="A6601" s="42">
        <v>6590</v>
      </c>
      <c r="B6601" s="52">
        <f>'[1]Mixed Norm. Gen. Proc.'!AA6598</f>
        <v>-0.26235133668018024</v>
      </c>
      <c r="C6601" s="57">
        <f t="shared" si="1478"/>
        <v>7.9001801450856405E-23</v>
      </c>
      <c r="D6601" s="39">
        <f t="shared" ca="1" si="1473"/>
        <v>6.2120224355181972E-3</v>
      </c>
      <c r="E6601" s="70">
        <f t="shared" ca="1" si="1474"/>
        <v>6.2120224355181972E-3</v>
      </c>
      <c r="F6601" s="67">
        <f t="shared" si="1475"/>
        <v>7.9001801450856405E-23</v>
      </c>
      <c r="G6601" s="68">
        <f t="shared" si="1476"/>
        <v>8.2951891523399225E-23</v>
      </c>
      <c r="H6601" s="68">
        <f t="shared" si="1477"/>
        <v>7.5051711378313586E-23</v>
      </c>
      <c r="I6601" s="69">
        <f t="shared" si="1485"/>
        <v>2.7258630504723024E-23</v>
      </c>
      <c r="J6601" s="55">
        <f t="shared" ca="1" si="1479"/>
        <v>7.1107756736797688E-3</v>
      </c>
      <c r="K6601" s="61">
        <f t="shared" ca="1" si="1480"/>
        <v>-2.6770463338099937E+21</v>
      </c>
      <c r="L6601" s="61">
        <f t="shared" ca="1" si="1481"/>
        <v>-2.6770463338099937E+21</v>
      </c>
      <c r="M6601" s="71">
        <f t="shared" ca="1" si="1482"/>
        <v>0</v>
      </c>
      <c r="N6601" s="64">
        <f t="shared" ca="1" si="1483"/>
        <v>3.1514770393022637E+21</v>
      </c>
      <c r="O6601" s="65">
        <f t="shared" ca="1" si="1484"/>
        <v>3.1514770393022637E+21</v>
      </c>
      <c r="P6601" s="62">
        <f t="shared" ca="1" si="1486"/>
        <v>7.4840233741442335E-23</v>
      </c>
    </row>
    <row r="6602" spans="1:16" x14ac:dyDescent="0.3">
      <c r="A6602" s="42">
        <v>6591</v>
      </c>
      <c r="B6602" s="52">
        <f>'[1]Mixed Norm. Gen. Proc.'!AA6599</f>
        <v>0.31517864195171724</v>
      </c>
      <c r="C6602" s="57">
        <f t="shared" si="1478"/>
        <v>1.0390148194387654E-22</v>
      </c>
      <c r="D6602" s="39">
        <f t="shared" ca="1" si="1473"/>
        <v>1.5613315942511277E-3</v>
      </c>
      <c r="E6602" s="70">
        <f t="shared" ca="1" si="1474"/>
        <v>5.0000000000000001E-3</v>
      </c>
      <c r="F6602" s="67">
        <f t="shared" si="1475"/>
        <v>1.0390148194387654E-22</v>
      </c>
      <c r="G6602" s="68">
        <f t="shared" si="1476"/>
        <v>1.0909655604107037E-22</v>
      </c>
      <c r="H6602" s="68">
        <f t="shared" si="1477"/>
        <v>9.8706407846682706E-23</v>
      </c>
      <c r="I6602" s="69">
        <f t="shared" si="1485"/>
        <v>2.7816578510031945E-23</v>
      </c>
      <c r="J6602" s="55">
        <f t="shared" ca="1" si="1479"/>
        <v>7.1230183245435882E-3</v>
      </c>
      <c r="K6602" s="61">
        <f t="shared" ca="1" si="1480"/>
        <v>-2.6230725926949958E+21</v>
      </c>
      <c r="L6602" s="61">
        <f t="shared" ca="1" si="1481"/>
        <v>-2.6230725926949958E+21</v>
      </c>
      <c r="M6602" s="71">
        <f t="shared" ca="1" si="1482"/>
        <v>0</v>
      </c>
      <c r="N6602" s="64">
        <f t="shared" ca="1" si="1483"/>
        <v>3.0885416145846901E+21</v>
      </c>
      <c r="O6602" s="65">
        <f t="shared" ca="1" si="1484"/>
        <v>3.0885416145846901E+21</v>
      </c>
      <c r="P6602" s="62">
        <f t="shared" ca="1" si="1486"/>
        <v>9.8427798792838646E-23</v>
      </c>
    </row>
    <row r="6603" spans="1:16" x14ac:dyDescent="0.3">
      <c r="A6603" s="42">
        <v>6592</v>
      </c>
      <c r="B6603" s="52">
        <f>'[1]Mixed Norm. Gen. Proc.'!AA6600</f>
        <v>0.20561578810270797</v>
      </c>
      <c r="C6603" s="57">
        <f t="shared" si="1478"/>
        <v>1.2526526703880599E-22</v>
      </c>
      <c r="D6603" s="39">
        <f t="shared" ca="1" si="1473"/>
        <v>-1.5613141206032681E-2</v>
      </c>
      <c r="E6603" s="70">
        <f t="shared" ca="1" si="1474"/>
        <v>5.0000000000000001E-3</v>
      </c>
      <c r="F6603" s="67">
        <f t="shared" si="1475"/>
        <v>1.2526526703880599E-22</v>
      </c>
      <c r="G6603" s="68">
        <f t="shared" si="1476"/>
        <v>1.3152853039074629E-22</v>
      </c>
      <c r="H6603" s="68">
        <f t="shared" si="1477"/>
        <v>1.1900200368686569E-22</v>
      </c>
      <c r="I6603" s="69">
        <f t="shared" si="1485"/>
        <v>2.8955861445506287E-23</v>
      </c>
      <c r="J6603" s="55">
        <f t="shared" ca="1" si="1479"/>
        <v>7.1230183245435882E-3</v>
      </c>
      <c r="K6603" s="61">
        <f t="shared" ca="1" si="1480"/>
        <v>-2.5198664819394321E+21</v>
      </c>
      <c r="L6603" s="61">
        <f t="shared" ca="1" si="1481"/>
        <v>-2.5198664819394321E+21</v>
      </c>
      <c r="M6603" s="71">
        <f t="shared" ca="1" si="1482"/>
        <v>0</v>
      </c>
      <c r="N6603" s="64">
        <f t="shared" ca="1" si="1483"/>
        <v>2.9670213909981414E+21</v>
      </c>
      <c r="O6603" s="65">
        <f t="shared" ca="1" si="1484"/>
        <v>2.9670213909981414E+21</v>
      </c>
      <c r="P6603" s="62">
        <f t="shared" ca="1" si="1486"/>
        <v>1.1866610821284293E-22</v>
      </c>
    </row>
    <row r="6604" spans="1:16" x14ac:dyDescent="0.3">
      <c r="A6604" s="42">
        <v>6593</v>
      </c>
      <c r="B6604" s="52">
        <f>'[1]Mixed Norm. Gen. Proc.'!AA6601</f>
        <v>0.11872576307197578</v>
      </c>
      <c r="C6604" s="57">
        <f t="shared" si="1478"/>
        <v>1.4013748145440306E-22</v>
      </c>
      <c r="D6604" s="39">
        <f t="shared" ref="D6604:D6667" ca="1" si="1487">(SQRT(-2*LN(RAND()))*COS(2*PI()*RAND())+$D$2)/100</f>
        <v>-2.475460179832177E-3</v>
      </c>
      <c r="E6604" s="70">
        <f t="shared" ref="E6604:E6667" ca="1" si="1488">IF(D6604&lt;0.005, 0.005, D6604)</f>
        <v>5.0000000000000001E-3</v>
      </c>
      <c r="F6604" s="67">
        <f t="shared" ref="F6604:F6667" si="1489">C6604</f>
        <v>1.4013748145440306E-22</v>
      </c>
      <c r="G6604" s="68">
        <f t="shared" ref="G6604:G6667" si="1490">F6604*(1+$G$4)</f>
        <v>1.4714435552712321E-22</v>
      </c>
      <c r="H6604" s="68">
        <f t="shared" ref="H6604:H6667" si="1491">F6604*(1-$G$4)</f>
        <v>1.3313060738168291E-22</v>
      </c>
      <c r="I6604" s="69">
        <f t="shared" si="1485"/>
        <v>3.0678588881229072E-23</v>
      </c>
      <c r="J6604" s="55">
        <f t="shared" ca="1" si="1479"/>
        <v>7.0718168538450666E-3</v>
      </c>
      <c r="K6604" s="61">
        <f t="shared" ca="1" si="1480"/>
        <v>-2.379417087586245E+21</v>
      </c>
      <c r="L6604" s="61">
        <f t="shared" ca="1" si="1481"/>
        <v>-2.379417087586245E+21</v>
      </c>
      <c r="M6604" s="71">
        <f t="shared" ca="1" si="1482"/>
        <v>0</v>
      </c>
      <c r="N6604" s="64">
        <f t="shared" ca="1" si="1483"/>
        <v>2.7993597339584829E+21</v>
      </c>
      <c r="O6604" s="65">
        <f t="shared" ca="1" si="1484"/>
        <v>2.7993597339584829E+21</v>
      </c>
      <c r="P6604" s="62">
        <f t="shared" ca="1" si="1486"/>
        <v>1.3275752980711428E-22</v>
      </c>
    </row>
    <row r="6605" spans="1:16" x14ac:dyDescent="0.3">
      <c r="A6605" s="42">
        <v>6594</v>
      </c>
      <c r="B6605" s="52">
        <f>'[1]Mixed Norm. Gen. Proc.'!AA6602</f>
        <v>-0.12367548141267504</v>
      </c>
      <c r="C6605" s="57">
        <f t="shared" ref="C6605:C6668" si="1492">C6604*(1+B6605)</f>
        <v>1.2280591097156994E-22</v>
      </c>
      <c r="D6605" s="39">
        <f t="shared" ca="1" si="1487"/>
        <v>-4.6980659455440389E-4</v>
      </c>
      <c r="E6605" s="70">
        <f t="shared" ca="1" si="1488"/>
        <v>5.0000000000000001E-3</v>
      </c>
      <c r="F6605" s="67">
        <f t="shared" si="1489"/>
        <v>1.2280591097156994E-22</v>
      </c>
      <c r="G6605" s="68">
        <f t="shared" si="1490"/>
        <v>1.2894620652014843E-22</v>
      </c>
      <c r="H6605" s="68">
        <f t="shared" si="1491"/>
        <v>1.1666561542299144E-22</v>
      </c>
      <c r="I6605" s="69">
        <f t="shared" si="1485"/>
        <v>3.2783160590101E-23</v>
      </c>
      <c r="J6605" s="55">
        <f t="shared" ca="1" si="1479"/>
        <v>7.0718168538450666E-3</v>
      </c>
      <c r="K6605" s="61">
        <f t="shared" ca="1" si="1480"/>
        <v>-2.2266662912627041E+21</v>
      </c>
      <c r="L6605" s="61">
        <f t="shared" ca="1" si="1481"/>
        <v>-2.2266662912627041E+21</v>
      </c>
      <c r="M6605" s="71">
        <f t="shared" ca="1" si="1482"/>
        <v>0</v>
      </c>
      <c r="N6605" s="64">
        <f t="shared" ca="1" si="1483"/>
        <v>2.6196499929512899E+21</v>
      </c>
      <c r="O6605" s="65">
        <f t="shared" ca="1" si="1484"/>
        <v>2.6196499929512899E+21</v>
      </c>
      <c r="P6605" s="62">
        <f t="shared" ca="1" si="1486"/>
        <v>1.1633867839706187E-22</v>
      </c>
    </row>
    <row r="6606" spans="1:16" x14ac:dyDescent="0.3">
      <c r="A6606" s="42">
        <v>6595</v>
      </c>
      <c r="B6606" s="52">
        <f>'[1]Mixed Norm. Gen. Proc.'!AA6603</f>
        <v>-0.20960992074562432</v>
      </c>
      <c r="C6606" s="57">
        <f t="shared" si="1492"/>
        <v>9.7064573705724959E-23</v>
      </c>
      <c r="D6606" s="39">
        <f t="shared" ca="1" si="1487"/>
        <v>2.4865786906902239E-3</v>
      </c>
      <c r="E6606" s="70">
        <f t="shared" ca="1" si="1488"/>
        <v>5.0000000000000001E-3</v>
      </c>
      <c r="F6606" s="67">
        <f t="shared" si="1489"/>
        <v>9.7064573705724959E-23</v>
      </c>
      <c r="G6606" s="68">
        <f t="shared" si="1490"/>
        <v>1.0191780239101121E-22</v>
      </c>
      <c r="H6606" s="68">
        <f t="shared" si="1491"/>
        <v>9.2211345020438707E-23</v>
      </c>
      <c r="I6606" s="69">
        <f t="shared" si="1485"/>
        <v>3.4159641230680007E-23</v>
      </c>
      <c r="J6606" s="55">
        <f t="shared" ca="1" si="1479"/>
        <v>6.9884862375932649E-3</v>
      </c>
      <c r="K6606" s="61">
        <f t="shared" ca="1" si="1480"/>
        <v>-2.1384783132768013E+21</v>
      </c>
      <c r="L6606" s="61">
        <f t="shared" ca="1" si="1481"/>
        <v>-2.1384783132768013E+21</v>
      </c>
      <c r="M6606" s="71">
        <f t="shared" ca="1" si="1482"/>
        <v>0</v>
      </c>
      <c r="N6606" s="64">
        <f t="shared" ca="1" si="1483"/>
        <v>2.5125531171445292E+21</v>
      </c>
      <c r="O6606" s="65">
        <f t="shared" ca="1" si="1484"/>
        <v>2.5125531171445292E+21</v>
      </c>
      <c r="P6606" s="62">
        <f t="shared" ca="1" si="1486"/>
        <v>9.195597796146741E-23</v>
      </c>
    </row>
    <row r="6607" spans="1:16" x14ac:dyDescent="0.3">
      <c r="A6607" s="42">
        <v>6596</v>
      </c>
      <c r="B6607" s="52">
        <f>'[1]Mixed Norm. Gen. Proc.'!AA6604</f>
        <v>-0.19452415285445418</v>
      </c>
      <c r="C6607" s="57">
        <f t="shared" si="1492"/>
        <v>7.8183169733440092E-23</v>
      </c>
      <c r="D6607" s="39">
        <f t="shared" ca="1" si="1487"/>
        <v>-1.1243808417326145E-3</v>
      </c>
      <c r="E6607" s="70">
        <f t="shared" ca="1" si="1488"/>
        <v>5.0000000000000001E-3</v>
      </c>
      <c r="F6607" s="67">
        <f t="shared" si="1489"/>
        <v>7.8183169733440092E-23</v>
      </c>
      <c r="G6607" s="68">
        <f t="shared" si="1490"/>
        <v>8.2092328220112098E-23</v>
      </c>
      <c r="H6607" s="68">
        <f t="shared" si="1491"/>
        <v>7.4274011246768086E-23</v>
      </c>
      <c r="I6607" s="69">
        <f t="shared" si="1485"/>
        <v>3.4834001081614181E-23</v>
      </c>
      <c r="J6607" s="55">
        <f t="shared" ca="1" si="1479"/>
        <v>6.9884862375932649E-3</v>
      </c>
      <c r="K6607" s="61">
        <f t="shared" ca="1" si="1480"/>
        <v>-2.0970789944564185E+21</v>
      </c>
      <c r="L6607" s="61">
        <f t="shared" ca="1" si="1481"/>
        <v>-2.0970789944564185E+21</v>
      </c>
      <c r="M6607" s="71">
        <f t="shared" ca="1" si="1482"/>
        <v>0</v>
      </c>
      <c r="N6607" s="64">
        <f t="shared" ca="1" si="1483"/>
        <v>2.4639119937326086E+21</v>
      </c>
      <c r="O6607" s="65">
        <f t="shared" ca="1" si="1484"/>
        <v>2.4639119937326086E+21</v>
      </c>
      <c r="P6607" s="62">
        <f t="shared" ca="1" si="1486"/>
        <v>7.4068319248610114E-23</v>
      </c>
    </row>
    <row r="6608" spans="1:16" x14ac:dyDescent="0.3">
      <c r="A6608" s="42">
        <v>6597</v>
      </c>
      <c r="B6608" s="52">
        <f>'[1]Mixed Norm. Gen. Proc.'!AA6605</f>
        <v>5.6025556131573118E-3</v>
      </c>
      <c r="C6608" s="57">
        <f t="shared" si="1492"/>
        <v>7.8621195289884617E-23</v>
      </c>
      <c r="D6608" s="39">
        <f t="shared" ca="1" si="1487"/>
        <v>4.610690918033988E-3</v>
      </c>
      <c r="E6608" s="70">
        <f t="shared" ca="1" si="1488"/>
        <v>5.0000000000000001E-3</v>
      </c>
      <c r="F6608" s="67">
        <f t="shared" si="1489"/>
        <v>7.8621195289884617E-23</v>
      </c>
      <c r="G6608" s="68">
        <f t="shared" si="1490"/>
        <v>8.2552255054378848E-23</v>
      </c>
      <c r="H6608" s="68">
        <f t="shared" si="1491"/>
        <v>7.4690135525390385E-23</v>
      </c>
      <c r="I6608" s="69">
        <f t="shared" si="1485"/>
        <v>3.5144387907765645E-23</v>
      </c>
      <c r="J6608" s="55">
        <f t="shared" ca="1" si="1479"/>
        <v>6.9884862375932649E-3</v>
      </c>
      <c r="K6608" s="61">
        <f t="shared" ca="1" si="1480"/>
        <v>-2.0785580944769824E+21</v>
      </c>
      <c r="L6608" s="61">
        <f t="shared" ca="1" si="1481"/>
        <v>-2.0785580944769824E+21</v>
      </c>
      <c r="M6608" s="71">
        <f t="shared" ca="1" si="1482"/>
        <v>0</v>
      </c>
      <c r="N6608" s="64">
        <f t="shared" ca="1" si="1483"/>
        <v>2.4421513124637169E+21</v>
      </c>
      <c r="O6608" s="65">
        <f t="shared" ca="1" si="1484"/>
        <v>2.4421513124637169E+21</v>
      </c>
      <c r="P6608" s="62">
        <f t="shared" ca="1" si="1486"/>
        <v>7.4483291126373549E-23</v>
      </c>
    </row>
    <row r="6609" spans="1:16" x14ac:dyDescent="0.3">
      <c r="A6609" s="42">
        <v>6598</v>
      </c>
      <c r="B6609" s="52">
        <f>'[1]Mixed Norm. Gen. Proc.'!AA6606</f>
        <v>3.5242620996142171E-2</v>
      </c>
      <c r="C6609" s="57">
        <f t="shared" si="1492"/>
        <v>8.1392012277749712E-23</v>
      </c>
      <c r="D6609" s="39">
        <f t="shared" ca="1" si="1487"/>
        <v>9.15516842465601E-3</v>
      </c>
      <c r="E6609" s="70">
        <f t="shared" ca="1" si="1488"/>
        <v>9.15516842465601E-3</v>
      </c>
      <c r="F6609" s="67">
        <f t="shared" si="1489"/>
        <v>8.1392012277749712E-23</v>
      </c>
      <c r="G6609" s="68">
        <f t="shared" si="1490"/>
        <v>8.5461612891637204E-23</v>
      </c>
      <c r="H6609" s="68">
        <f t="shared" si="1491"/>
        <v>7.732241166386222E-23</v>
      </c>
      <c r="I6609" s="69">
        <f t="shared" si="1485"/>
        <v>3.5445956120887915E-23</v>
      </c>
      <c r="J6609" s="55">
        <f t="shared" ca="1" si="1479"/>
        <v>6.9884862375932649E-3</v>
      </c>
      <c r="K6609" s="61">
        <f t="shared" ca="1" si="1480"/>
        <v>-2.0608740729687329E+21</v>
      </c>
      <c r="L6609" s="61">
        <f t="shared" ca="1" si="1481"/>
        <v>-2.0608740729687329E+21</v>
      </c>
      <c r="M6609" s="71">
        <f t="shared" ca="1" si="1482"/>
        <v>0</v>
      </c>
      <c r="N6609" s="64">
        <f t="shared" ca="1" si="1483"/>
        <v>2.4213739012137047E+21</v>
      </c>
      <c r="O6609" s="65">
        <f t="shared" ca="1" si="1484"/>
        <v>2.4213739012137047E+21</v>
      </c>
      <c r="P6609" s="62">
        <f t="shared" ca="1" si="1486"/>
        <v>7.7108277526085667E-23</v>
      </c>
    </row>
    <row r="6610" spans="1:16" x14ac:dyDescent="0.3">
      <c r="A6610" s="42">
        <v>6599</v>
      </c>
      <c r="B6610" s="52">
        <f>'[1]Mixed Norm. Gen. Proc.'!AA6607</f>
        <v>-0.11950297604845425</v>
      </c>
      <c r="C6610" s="57">
        <f t="shared" si="1492"/>
        <v>7.1665424583986294E-23</v>
      </c>
      <c r="D6610" s="39">
        <f t="shared" ca="1" si="1487"/>
        <v>5.191554445481552E-3</v>
      </c>
      <c r="E6610" s="70">
        <f t="shared" ca="1" si="1488"/>
        <v>5.191554445481552E-3</v>
      </c>
      <c r="F6610" s="67">
        <f t="shared" si="1489"/>
        <v>7.1665424583986294E-23</v>
      </c>
      <c r="G6610" s="68">
        <f t="shared" si="1490"/>
        <v>7.5248695813185611E-23</v>
      </c>
      <c r="H6610" s="68">
        <f t="shared" si="1491"/>
        <v>6.8082153354786978E-23</v>
      </c>
      <c r="I6610" s="69">
        <f t="shared" si="1485"/>
        <v>3.577003018595383E-23</v>
      </c>
      <c r="J6610" s="55">
        <f t="shared" ca="1" si="1479"/>
        <v>7.0304576358221141E-3</v>
      </c>
      <c r="K6610" s="61">
        <f t="shared" ca="1" si="1480"/>
        <v>-2.0414635404504531E+21</v>
      </c>
      <c r="L6610" s="61">
        <f t="shared" ca="1" si="1481"/>
        <v>-2.0414635404504531E+21</v>
      </c>
      <c r="M6610" s="71">
        <f t="shared" ca="1" si="1482"/>
        <v>0</v>
      </c>
      <c r="N6610" s="64">
        <f t="shared" ca="1" si="1483"/>
        <v>2.4001755688784825E+21</v>
      </c>
      <c r="O6610" s="65">
        <f t="shared" ca="1" si="1484"/>
        <v>2.4001755688784825E+21</v>
      </c>
      <c r="P6610" s="62">
        <f t="shared" ca="1" si="1486"/>
        <v>6.7892478103603293E-23</v>
      </c>
    </row>
    <row r="6611" spans="1:16" x14ac:dyDescent="0.3">
      <c r="A6611" s="42">
        <v>6600</v>
      </c>
      <c r="B6611" s="52">
        <f>'[1]Mixed Norm. Gen. Proc.'!AA6608</f>
        <v>-8.6564585007537775E-2</v>
      </c>
      <c r="C6611" s="57">
        <f t="shared" si="1492"/>
        <v>6.5461736845484519E-23</v>
      </c>
      <c r="D6611" s="39">
        <f t="shared" ca="1" si="1487"/>
        <v>-1.8783991801316825E-2</v>
      </c>
      <c r="E6611" s="70">
        <f t="shared" ca="1" si="1488"/>
        <v>5.0000000000000001E-3</v>
      </c>
      <c r="F6611" s="67">
        <f t="shared" si="1489"/>
        <v>6.5461736845484519E-23</v>
      </c>
      <c r="G6611" s="68">
        <f t="shared" si="1490"/>
        <v>6.8734823687758751E-23</v>
      </c>
      <c r="H6611" s="68">
        <f t="shared" si="1491"/>
        <v>6.2188650003210287E-23</v>
      </c>
      <c r="I6611" s="69">
        <f t="shared" si="1485"/>
        <v>3.5946836444234714E-23</v>
      </c>
      <c r="J6611" s="55">
        <f t="shared" ca="1" si="1479"/>
        <v>7.0323925292108168E-3</v>
      </c>
      <c r="K6611" s="61">
        <f t="shared" ca="1" si="1480"/>
        <v>-2.0313885955013369E+21</v>
      </c>
      <c r="L6611" s="61">
        <f t="shared" ca="1" si="1481"/>
        <v>-2.0313885955013369E+21</v>
      </c>
      <c r="M6611" s="71">
        <f t="shared" ca="1" si="1482"/>
        <v>0</v>
      </c>
      <c r="N6611" s="64">
        <f t="shared" ca="1" si="1483"/>
        <v>2.388404096472557E+21</v>
      </c>
      <c r="O6611" s="65">
        <f t="shared" ca="1" si="1484"/>
        <v>2.388404096472557E+21</v>
      </c>
      <c r="P6611" s="62">
        <f t="shared" ca="1" si="1486"/>
        <v>6.2015346295110251E-23</v>
      </c>
    </row>
    <row r="6612" spans="1:16" x14ac:dyDescent="0.3">
      <c r="A6612" s="42">
        <v>6601</v>
      </c>
      <c r="B6612" s="52">
        <f>'[1]Mixed Norm. Gen. Proc.'!AA6609</f>
        <v>0.21137052600165429</v>
      </c>
      <c r="C6612" s="57">
        <f t="shared" si="1492"/>
        <v>7.929841859549646E-23</v>
      </c>
      <c r="D6612" s="39">
        <f t="shared" ca="1" si="1487"/>
        <v>2.9114878927192283E-3</v>
      </c>
      <c r="E6612" s="70">
        <f t="shared" ca="1" si="1488"/>
        <v>5.0000000000000001E-3</v>
      </c>
      <c r="F6612" s="67">
        <f t="shared" si="1489"/>
        <v>7.929841859549646E-23</v>
      </c>
      <c r="G6612" s="68">
        <f t="shared" si="1490"/>
        <v>8.326333952527128E-23</v>
      </c>
      <c r="H6612" s="68">
        <f t="shared" si="1491"/>
        <v>7.5333497665721639E-23</v>
      </c>
      <c r="I6612" s="69">
        <f t="shared" si="1485"/>
        <v>3.6055845759727381E-23</v>
      </c>
      <c r="J6612" s="55">
        <f t="shared" ca="1" si="1479"/>
        <v>7.0323925292108177E-3</v>
      </c>
      <c r="K6612" s="61">
        <f t="shared" ca="1" si="1480"/>
        <v>-2.0252470038778583E+21</v>
      </c>
      <c r="L6612" s="61">
        <f t="shared" ca="1" si="1481"/>
        <v>-2.0252470038778583E+21</v>
      </c>
      <c r="M6612" s="71">
        <f t="shared" ca="1" si="1482"/>
        <v>0</v>
      </c>
      <c r="N6612" s="64">
        <f t="shared" ca="1" si="1483"/>
        <v>2.3811831232797029E+21</v>
      </c>
      <c r="O6612" s="65">
        <f t="shared" ca="1" si="1484"/>
        <v>2.3811831232797029E+21</v>
      </c>
      <c r="P6612" s="62">
        <f t="shared" ca="1" si="1486"/>
        <v>7.5123562661682462E-23</v>
      </c>
    </row>
    <row r="6613" spans="1:16" x14ac:dyDescent="0.3">
      <c r="A6613" s="42">
        <v>6602</v>
      </c>
      <c r="B6613" s="52">
        <f>'[1]Mixed Norm. Gen. Proc.'!AA6610</f>
        <v>0.10712991376772278</v>
      </c>
      <c r="C6613" s="57">
        <f t="shared" si="1492"/>
        <v>8.7793651341548782E-23</v>
      </c>
      <c r="D6613" s="39">
        <f t="shared" ca="1" si="1487"/>
        <v>-1.6957650225335158E-3</v>
      </c>
      <c r="E6613" s="70">
        <f t="shared" ca="1" si="1488"/>
        <v>5.0000000000000001E-3</v>
      </c>
      <c r="F6613" s="67">
        <f t="shared" si="1489"/>
        <v>8.7793651341548782E-23</v>
      </c>
      <c r="G6613" s="68">
        <f t="shared" si="1490"/>
        <v>9.218333390862622E-23</v>
      </c>
      <c r="H6613" s="68">
        <f t="shared" si="1491"/>
        <v>8.3403968774471343E-23</v>
      </c>
      <c r="I6613" s="69">
        <f t="shared" si="1485"/>
        <v>3.6312965102012461E-23</v>
      </c>
      <c r="J6613" s="55">
        <f t="shared" ca="1" si="1479"/>
        <v>6.8752997859404426E-3</v>
      </c>
      <c r="K6613" s="61">
        <f t="shared" ca="1" si="1480"/>
        <v>-2.0136321150942671E+21</v>
      </c>
      <c r="L6613" s="61">
        <f t="shared" ca="1" si="1481"/>
        <v>-2.0136321150942671E+21</v>
      </c>
      <c r="M6613" s="71">
        <f t="shared" ca="1" si="1482"/>
        <v>0</v>
      </c>
      <c r="N6613" s="64">
        <f t="shared" ca="1" si="1483"/>
        <v>2.3615976291439403E+21</v>
      </c>
      <c r="O6613" s="65">
        <f t="shared" ca="1" si="1484"/>
        <v>2.3615976291439403E+21</v>
      </c>
      <c r="P6613" s="62">
        <f t="shared" ca="1" si="1486"/>
        <v>8.3176728393289506E-23</v>
      </c>
    </row>
    <row r="6614" spans="1:16" x14ac:dyDescent="0.3">
      <c r="A6614" s="42">
        <v>6603</v>
      </c>
      <c r="B6614" s="52">
        <f>'[1]Mixed Norm. Gen. Proc.'!AA6611</f>
        <v>0.37360661124454075</v>
      </c>
      <c r="C6614" s="57">
        <f t="shared" si="1492"/>
        <v>1.2059393990804957E-22</v>
      </c>
      <c r="D6614" s="39">
        <f t="shared" ca="1" si="1487"/>
        <v>-2.3589815104966463E-3</v>
      </c>
      <c r="E6614" s="70">
        <f t="shared" ca="1" si="1488"/>
        <v>5.0000000000000001E-3</v>
      </c>
      <c r="F6614" s="67">
        <f t="shared" si="1489"/>
        <v>1.2059393990804957E-22</v>
      </c>
      <c r="G6614" s="68">
        <f t="shared" si="1490"/>
        <v>1.2662363690345207E-22</v>
      </c>
      <c r="H6614" s="68">
        <f t="shared" si="1491"/>
        <v>1.1456424291264708E-22</v>
      </c>
      <c r="I6614" s="69">
        <f t="shared" si="1485"/>
        <v>3.6659884864694564E-23</v>
      </c>
      <c r="J6614" s="55">
        <f t="shared" ca="1" si="1479"/>
        <v>6.828383358248106E-3</v>
      </c>
      <c r="K6614" s="61">
        <f t="shared" ca="1" si="1480"/>
        <v>-1.9953828978225979E+21</v>
      </c>
      <c r="L6614" s="61">
        <f t="shared" ca="1" si="1481"/>
        <v>-1.9953828978225979E+21</v>
      </c>
      <c r="M6614" s="71">
        <f t="shared" ca="1" si="1482"/>
        <v>0</v>
      </c>
      <c r="N6614" s="64">
        <f t="shared" ca="1" si="1483"/>
        <v>2.3384431794332324E+21</v>
      </c>
      <c r="O6614" s="65">
        <f t="shared" ca="1" si="1484"/>
        <v>2.3384431794332324E+21</v>
      </c>
      <c r="P6614" s="62">
        <f t="shared" ca="1" si="1486"/>
        <v>1.1425423114591852E-22</v>
      </c>
    </row>
    <row r="6615" spans="1:16" x14ac:dyDescent="0.3">
      <c r="A6615" s="42">
        <v>6604</v>
      </c>
      <c r="B6615" s="52">
        <f>'[1]Mixed Norm. Gen. Proc.'!AA6612</f>
        <v>-0.14400992622480316</v>
      </c>
      <c r="C6615" s="57">
        <f t="shared" si="1492"/>
        <v>1.0322721551873301E-22</v>
      </c>
      <c r="D6615" s="39">
        <f t="shared" ca="1" si="1487"/>
        <v>-1.7492668358776273E-3</v>
      </c>
      <c r="E6615" s="70">
        <f t="shared" ca="1" si="1488"/>
        <v>5.0000000000000001E-3</v>
      </c>
      <c r="F6615" s="67">
        <f t="shared" si="1489"/>
        <v>1.0322721551873301E-22</v>
      </c>
      <c r="G6615" s="68">
        <f t="shared" si="1490"/>
        <v>1.0838857629466968E-22</v>
      </c>
      <c r="H6615" s="68">
        <f t="shared" si="1491"/>
        <v>9.8065854742796359E-23</v>
      </c>
      <c r="I6615" s="69">
        <f t="shared" si="1485"/>
        <v>3.7621825176515242E-23</v>
      </c>
      <c r="J6615" s="55">
        <f t="shared" ca="1" si="1479"/>
        <v>6.8283833582481069E-3</v>
      </c>
      <c r="K6615" s="61">
        <f t="shared" ca="1" si="1480"/>
        <v>-1.9443635961824611E+21</v>
      </c>
      <c r="L6615" s="61">
        <f t="shared" ca="1" si="1481"/>
        <v>-1.9443635961824611E+21</v>
      </c>
      <c r="M6615" s="71">
        <f t="shared" ca="1" si="1482"/>
        <v>0</v>
      </c>
      <c r="N6615" s="64">
        <f t="shared" ca="1" si="1483"/>
        <v>2.2786522801176018E+21</v>
      </c>
      <c r="O6615" s="65">
        <f t="shared" ca="1" si="1484"/>
        <v>2.2786522801176018E+21</v>
      </c>
      <c r="P6615" s="62">
        <f t="shared" ca="1" si="1486"/>
        <v>9.780048774772321E-23</v>
      </c>
    </row>
    <row r="6616" spans="1:16" x14ac:dyDescent="0.3">
      <c r="A6616" s="42">
        <v>6605</v>
      </c>
      <c r="B6616" s="52">
        <f>'[1]Mixed Norm. Gen. Proc.'!AA6613</f>
        <v>9.6569151173924367E-2</v>
      </c>
      <c r="C6616" s="57">
        <f t="shared" si="1492"/>
        <v>1.1319578009942481E-22</v>
      </c>
      <c r="D6616" s="39">
        <f t="shared" ca="1" si="1487"/>
        <v>1.4732375847892672E-2</v>
      </c>
      <c r="E6616" s="70">
        <f t="shared" ca="1" si="1488"/>
        <v>1.4732375847892672E-2</v>
      </c>
      <c r="F6616" s="67">
        <f t="shared" si="1489"/>
        <v>1.1319578009942481E-22</v>
      </c>
      <c r="G6616" s="68">
        <f t="shared" si="1490"/>
        <v>1.1885556910439606E-22</v>
      </c>
      <c r="H6616" s="68">
        <f t="shared" si="1491"/>
        <v>1.0753599109445356E-22</v>
      </c>
      <c r="I6616" s="69">
        <f t="shared" si="1485"/>
        <v>3.8156575547479877E-23</v>
      </c>
      <c r="J6616" s="55">
        <f t="shared" ca="1" si="1479"/>
        <v>6.7532642237215501E-3</v>
      </c>
      <c r="K6616" s="61">
        <f t="shared" ca="1" si="1480"/>
        <v>-1.9183542247101644E+21</v>
      </c>
      <c r="L6616" s="61">
        <f t="shared" ca="1" si="1481"/>
        <v>-1.9183542247101644E+21</v>
      </c>
      <c r="M6616" s="71">
        <f t="shared" ca="1" si="1482"/>
        <v>0</v>
      </c>
      <c r="N6616" s="64">
        <f t="shared" ca="1" si="1483"/>
        <v>2.2454776374576341E+21</v>
      </c>
      <c r="O6616" s="65">
        <f t="shared" ca="1" si="1484"/>
        <v>2.2454776374576341E+21</v>
      </c>
      <c r="P6616" s="62">
        <f t="shared" ca="1" si="1486"/>
        <v>1.072481947670493E-22</v>
      </c>
    </row>
    <row r="6617" spans="1:16" x14ac:dyDescent="0.3">
      <c r="A6617" s="42">
        <v>6606</v>
      </c>
      <c r="B6617" s="52">
        <f>'[1]Mixed Norm. Gen. Proc.'!AA6614</f>
        <v>5.3670222757609534E-2</v>
      </c>
      <c r="C6617" s="57">
        <f t="shared" si="1492"/>
        <v>1.1927102283258233E-22</v>
      </c>
      <c r="D6617" s="39">
        <f t="shared" ca="1" si="1487"/>
        <v>-1.3857372251410833E-2</v>
      </c>
      <c r="E6617" s="70">
        <f t="shared" ca="1" si="1488"/>
        <v>5.0000000000000001E-3</v>
      </c>
      <c r="F6617" s="67">
        <f t="shared" si="1489"/>
        <v>1.1927102283258233E-22</v>
      </c>
      <c r="G6617" s="68">
        <f t="shared" si="1490"/>
        <v>1.2523457397421145E-22</v>
      </c>
      <c r="H6617" s="68">
        <f t="shared" si="1491"/>
        <v>1.133074716909532E-22</v>
      </c>
      <c r="I6617" s="69">
        <f t="shared" si="1485"/>
        <v>3.8860869221675515E-23</v>
      </c>
      <c r="J6617" s="55">
        <f t="shared" ca="1" si="1479"/>
        <v>6.8515710504679405E-3</v>
      </c>
      <c r="K6617" s="61">
        <f t="shared" ca="1" si="1480"/>
        <v>-1.8819934264683591E+21</v>
      </c>
      <c r="L6617" s="61">
        <f t="shared" ca="1" si="1481"/>
        <v>-1.8819934264683591E+21</v>
      </c>
      <c r="M6617" s="71">
        <f t="shared" ca="1" si="1482"/>
        <v>0</v>
      </c>
      <c r="N6617" s="64">
        <f t="shared" ca="1" si="1483"/>
        <v>2.2063753670734984E+21</v>
      </c>
      <c r="O6617" s="65">
        <f t="shared" ca="1" si="1484"/>
        <v>2.2063753670734984E+21</v>
      </c>
      <c r="P6617" s="62">
        <f t="shared" ca="1" si="1486"/>
        <v>1.1299982098860191E-22</v>
      </c>
    </row>
    <row r="6618" spans="1:16" x14ac:dyDescent="0.3">
      <c r="A6618" s="42">
        <v>6607</v>
      </c>
      <c r="B6618" s="52">
        <f>'[1]Mixed Norm. Gen. Proc.'!AA6615</f>
        <v>-0.38318877481046881</v>
      </c>
      <c r="C6618" s="57">
        <f t="shared" si="1492"/>
        <v>7.3567705722973662E-23</v>
      </c>
      <c r="D6618" s="39">
        <f t="shared" ca="1" si="1487"/>
        <v>-3.9476338787047382E-3</v>
      </c>
      <c r="E6618" s="70">
        <f t="shared" ca="1" si="1488"/>
        <v>5.0000000000000001E-3</v>
      </c>
      <c r="F6618" s="67">
        <f t="shared" si="1489"/>
        <v>7.3567705722973662E-23</v>
      </c>
      <c r="G6618" s="68">
        <f t="shared" si="1490"/>
        <v>7.7246091009122346E-23</v>
      </c>
      <c r="H6618" s="68">
        <f t="shared" si="1491"/>
        <v>6.9889320436824977E-23</v>
      </c>
      <c r="I6618" s="69">
        <f t="shared" si="1485"/>
        <v>3.9623583189330893E-23</v>
      </c>
      <c r="J6618" s="55">
        <f t="shared" ca="1" si="1479"/>
        <v>6.8515710504679405E-3</v>
      </c>
      <c r="K6618" s="61">
        <f t="shared" ca="1" si="1480"/>
        <v>-1.8457669532959499E+21</v>
      </c>
      <c r="L6618" s="61">
        <f t="shared" ca="1" si="1481"/>
        <v>-1.8457669532959499E+21</v>
      </c>
      <c r="M6618" s="71">
        <f t="shared" ca="1" si="1482"/>
        <v>0</v>
      </c>
      <c r="N6618" s="64">
        <f t="shared" ca="1" si="1483"/>
        <v>2.1639048690794863E+21</v>
      </c>
      <c r="O6618" s="65">
        <f t="shared" ca="1" si="1484"/>
        <v>2.1639048690794863E+21</v>
      </c>
      <c r="P6618" s="62">
        <f t="shared" ca="1" si="1486"/>
        <v>6.9699558030177268E-23</v>
      </c>
    </row>
    <row r="6619" spans="1:16" x14ac:dyDescent="0.3">
      <c r="A6619" s="42">
        <v>6608</v>
      </c>
      <c r="B6619" s="52">
        <f>'[1]Mixed Norm. Gen. Proc.'!AA6616</f>
        <v>-0.13666739106648321</v>
      </c>
      <c r="C6619" s="57">
        <f t="shared" si="1492"/>
        <v>6.3513399315068062E-23</v>
      </c>
      <c r="D6619" s="39">
        <f t="shared" ca="1" si="1487"/>
        <v>1.5953205188476653E-2</v>
      </c>
      <c r="E6619" s="70">
        <f t="shared" ca="1" si="1488"/>
        <v>1.5953205188476653E-2</v>
      </c>
      <c r="F6619" s="67">
        <f t="shared" si="1489"/>
        <v>6.3513399315068062E-23</v>
      </c>
      <c r="G6619" s="68">
        <f t="shared" si="1490"/>
        <v>6.6689069280821466E-23</v>
      </c>
      <c r="H6619" s="68">
        <f t="shared" si="1491"/>
        <v>6.0337729349314658E-23</v>
      </c>
      <c r="I6619" s="69">
        <f t="shared" si="1485"/>
        <v>3.9653386299868349E-23</v>
      </c>
      <c r="J6619" s="55">
        <f t="shared" ca="1" si="1479"/>
        <v>6.7033209583608417E-3</v>
      </c>
      <c r="K6619" s="61">
        <f t="shared" ca="1" si="1480"/>
        <v>-1.846734819774465E+21</v>
      </c>
      <c r="L6619" s="61">
        <f t="shared" ca="1" si="1481"/>
        <v>-1.846734819774465E+21</v>
      </c>
      <c r="M6619" s="71">
        <f t="shared" ca="1" si="1482"/>
        <v>0</v>
      </c>
      <c r="N6619" s="64">
        <f t="shared" ca="1" si="1483"/>
        <v>2.1599233711386421E+21</v>
      </c>
      <c r="O6619" s="65">
        <f t="shared" ca="1" si="1484"/>
        <v>2.1599233711386421E+21</v>
      </c>
      <c r="P6619" s="62">
        <f t="shared" ca="1" si="1486"/>
        <v>6.0177441374441694E-23</v>
      </c>
    </row>
    <row r="6620" spans="1:16" x14ac:dyDescent="0.3">
      <c r="A6620" s="42">
        <v>6609</v>
      </c>
      <c r="B6620" s="52">
        <f>'[1]Mixed Norm. Gen. Proc.'!AA6617</f>
        <v>-0.24051420492583075</v>
      </c>
      <c r="C6620" s="57">
        <f t="shared" si="1492"/>
        <v>4.8237524576667661E-23</v>
      </c>
      <c r="D6620" s="39">
        <f t="shared" ca="1" si="1487"/>
        <v>7.6412278898412896E-3</v>
      </c>
      <c r="E6620" s="70">
        <f t="shared" ca="1" si="1488"/>
        <v>7.6412278898412896E-3</v>
      </c>
      <c r="F6620" s="67">
        <f t="shared" si="1489"/>
        <v>4.8237524576667661E-23</v>
      </c>
      <c r="G6620" s="68">
        <f t="shared" si="1490"/>
        <v>5.0649400805501049E-23</v>
      </c>
      <c r="H6620" s="68">
        <f t="shared" si="1491"/>
        <v>4.5825648347834274E-23</v>
      </c>
      <c r="I6620" s="69">
        <f t="shared" si="1485"/>
        <v>3.9594128528669388E-23</v>
      </c>
      <c r="J6620" s="55">
        <f t="shared" ca="1" si="1479"/>
        <v>6.7706425173818712E-3</v>
      </c>
      <c r="K6620" s="61">
        <f t="shared" ca="1" si="1480"/>
        <v>-1.8484276160536972E+21</v>
      </c>
      <c r="L6620" s="61">
        <f t="shared" ca="1" si="1481"/>
        <v>-1.8484276160536972E+21</v>
      </c>
      <c r="M6620" s="71">
        <f t="shared" ca="1" si="1482"/>
        <v>0</v>
      </c>
      <c r="N6620" s="64">
        <f t="shared" ca="1" si="1483"/>
        <v>2.1642270607822655E+21</v>
      </c>
      <c r="O6620" s="65">
        <f t="shared" ca="1" si="1484"/>
        <v>2.1642270607822655E+21</v>
      </c>
      <c r="P6620" s="62">
        <f t="shared" ca="1" si="1486"/>
        <v>4.5702690948469919E-23</v>
      </c>
    </row>
    <row r="6621" spans="1:16" x14ac:dyDescent="0.3">
      <c r="A6621" s="42">
        <v>6610</v>
      </c>
      <c r="B6621" s="52">
        <f>'[1]Mixed Norm. Gen. Proc.'!AA6618</f>
        <v>-0.13038437142624573</v>
      </c>
      <c r="C6621" s="57">
        <f t="shared" si="1492"/>
        <v>4.1948105255580768E-23</v>
      </c>
      <c r="D6621" s="39">
        <f t="shared" ca="1" si="1487"/>
        <v>3.9970737934269488E-5</v>
      </c>
      <c r="E6621" s="70">
        <f t="shared" ca="1" si="1488"/>
        <v>5.0000000000000001E-3</v>
      </c>
      <c r="F6621" s="67">
        <f t="shared" si="1489"/>
        <v>4.1948105255580768E-23</v>
      </c>
      <c r="G6621" s="68">
        <f t="shared" si="1490"/>
        <v>4.4045510518359806E-23</v>
      </c>
      <c r="H6621" s="68">
        <f t="shared" si="1491"/>
        <v>3.985069999280173E-23</v>
      </c>
      <c r="I6621" s="69">
        <f t="shared" si="1485"/>
        <v>3.9462925211270825E-23</v>
      </c>
      <c r="J6621" s="55">
        <f t="shared" ca="1" si="1479"/>
        <v>6.7914386030785805E-3</v>
      </c>
      <c r="K6621" s="61">
        <f t="shared" ca="1" si="1480"/>
        <v>-1.8542411620934447E+21</v>
      </c>
      <c r="L6621" s="61">
        <f t="shared" ca="1" si="1481"/>
        <v>-1.8542411620934447E+21</v>
      </c>
      <c r="M6621" s="71">
        <f t="shared" ca="1" si="1482"/>
        <v>0</v>
      </c>
      <c r="N6621" s="64">
        <f t="shared" ca="1" si="1483"/>
        <v>2.1717544823052792E+21</v>
      </c>
      <c r="O6621" s="65">
        <f t="shared" ca="1" si="1484"/>
        <v>2.1717544823052792E+21</v>
      </c>
      <c r="P6621" s="62">
        <f t="shared" ca="1" si="1486"/>
        <v>3.9743446335901325E-23</v>
      </c>
    </row>
    <row r="6622" spans="1:16" x14ac:dyDescent="0.3">
      <c r="A6622" s="42">
        <v>6611</v>
      </c>
      <c r="B6622" s="52">
        <f>'[1]Mixed Norm. Gen. Proc.'!AA6619</f>
        <v>-2.5602786321801463E-2</v>
      </c>
      <c r="C6622" s="57">
        <f t="shared" si="1492"/>
        <v>4.0874116880117695E-23</v>
      </c>
      <c r="D6622" s="39">
        <f t="shared" ca="1" si="1487"/>
        <v>8.4200677750200892E-4</v>
      </c>
      <c r="E6622" s="70">
        <f t="shared" ca="1" si="1488"/>
        <v>5.0000000000000001E-3</v>
      </c>
      <c r="F6622" s="67">
        <f t="shared" si="1489"/>
        <v>4.0874116880117695E-23</v>
      </c>
      <c r="G6622" s="68">
        <f t="shared" si="1490"/>
        <v>4.2917822724123584E-23</v>
      </c>
      <c r="H6622" s="68">
        <f t="shared" si="1491"/>
        <v>3.8830411036111806E-23</v>
      </c>
      <c r="I6622" s="69">
        <f t="shared" si="1485"/>
        <v>3.9300200723900049E-23</v>
      </c>
      <c r="J6622" s="55">
        <f t="shared" ca="1" si="1479"/>
        <v>6.7914386030785805E-3</v>
      </c>
      <c r="K6622" s="61">
        <f t="shared" ca="1" si="1480"/>
        <v>-1.8619187422840244E+21</v>
      </c>
      <c r="L6622" s="61">
        <f t="shared" ca="1" si="1481"/>
        <v>-1.8619187422840244E+21</v>
      </c>
      <c r="M6622" s="71">
        <f t="shared" ca="1" si="1482"/>
        <v>0</v>
      </c>
      <c r="N6622" s="64">
        <f t="shared" ca="1" si="1483"/>
        <v>2.1807467426072405E+21</v>
      </c>
      <c r="O6622" s="65">
        <f t="shared" ca="1" si="1484"/>
        <v>2.1807467426072405E+21</v>
      </c>
      <c r="P6622" s="62">
        <f t="shared" ca="1" si="1486"/>
        <v>3.8725903371671255E-23</v>
      </c>
    </row>
    <row r="6623" spans="1:16" x14ac:dyDescent="0.3">
      <c r="A6623" s="42">
        <v>6612</v>
      </c>
      <c r="B6623" s="52">
        <f>'[1]Mixed Norm. Gen. Proc.'!AA6620</f>
        <v>3.3457135972368213E-2</v>
      </c>
      <c r="C6623" s="57">
        <f t="shared" si="1492"/>
        <v>4.2241647766326269E-23</v>
      </c>
      <c r="D6623" s="39">
        <f t="shared" ca="1" si="1487"/>
        <v>-1.2099913143211953E-2</v>
      </c>
      <c r="E6623" s="70">
        <f t="shared" ca="1" si="1488"/>
        <v>5.0000000000000001E-3</v>
      </c>
      <c r="F6623" s="67">
        <f t="shared" si="1489"/>
        <v>4.2241647766326269E-23</v>
      </c>
      <c r="G6623" s="68">
        <f t="shared" si="1490"/>
        <v>4.4353730154642583E-23</v>
      </c>
      <c r="H6623" s="68">
        <f t="shared" si="1491"/>
        <v>4.0129565378009955E-23</v>
      </c>
      <c r="I6623" s="69">
        <f t="shared" si="1485"/>
        <v>3.9133285845349182E-23</v>
      </c>
      <c r="J6623" s="55">
        <f t="shared" ca="1" si="1479"/>
        <v>6.7914386030785805E-3</v>
      </c>
      <c r="K6623" s="61">
        <f t="shared" ca="1" si="1480"/>
        <v>-1.8698603688054492E+21</v>
      </c>
      <c r="L6623" s="61">
        <f t="shared" ca="1" si="1481"/>
        <v>-1.8698603688054492E+21</v>
      </c>
      <c r="M6623" s="71">
        <f t="shared" ca="1" si="1482"/>
        <v>0</v>
      </c>
      <c r="N6623" s="64">
        <f t="shared" ca="1" si="1483"/>
        <v>2.1900482635459791E+21</v>
      </c>
      <c r="O6623" s="65">
        <f t="shared" ca="1" si="1484"/>
        <v>2.1900482635459791E+21</v>
      </c>
      <c r="P6623" s="62">
        <f t="shared" ca="1" si="1486"/>
        <v>4.0021561186430057E-23</v>
      </c>
    </row>
    <row r="6624" spans="1:16" x14ac:dyDescent="0.3">
      <c r="A6624" s="42">
        <v>6613</v>
      </c>
      <c r="B6624" s="52">
        <f>'[1]Mixed Norm. Gen. Proc.'!AA6621</f>
        <v>3.3880017327777012E-2</v>
      </c>
      <c r="C6624" s="57">
        <f t="shared" si="1492"/>
        <v>4.3672795524603249E-23</v>
      </c>
      <c r="D6624" s="39">
        <f t="shared" ca="1" si="1487"/>
        <v>1.0598847115743815E-2</v>
      </c>
      <c r="E6624" s="70">
        <f t="shared" ca="1" si="1488"/>
        <v>1.0598847115743815E-2</v>
      </c>
      <c r="F6624" s="67">
        <f t="shared" si="1489"/>
        <v>4.3672795524603249E-23</v>
      </c>
      <c r="G6624" s="68">
        <f t="shared" si="1490"/>
        <v>4.5856435300833411E-23</v>
      </c>
      <c r="H6624" s="68">
        <f t="shared" si="1491"/>
        <v>4.1489155748373087E-23</v>
      </c>
      <c r="I6624" s="69">
        <f t="shared" si="1485"/>
        <v>3.8962532333123284E-23</v>
      </c>
      <c r="J6624" s="55">
        <f t="shared" ca="1" si="1479"/>
        <v>6.7914386030785822E-3</v>
      </c>
      <c r="K6624" s="61">
        <f t="shared" ca="1" si="1480"/>
        <v>-1.8780550421551055E+21</v>
      </c>
      <c r="L6624" s="61">
        <f t="shared" ca="1" si="1481"/>
        <v>-1.8780550421551055E+21</v>
      </c>
      <c r="M6624" s="71">
        <f t="shared" ca="1" si="1482"/>
        <v>0</v>
      </c>
      <c r="N6624" s="64">
        <f t="shared" ca="1" si="1483"/>
        <v>2.1996461621052262E+21</v>
      </c>
      <c r="O6624" s="65">
        <f t="shared" ca="1" si="1484"/>
        <v>2.1996461621052262E+21</v>
      </c>
      <c r="P6624" s="62">
        <f t="shared" ca="1" si="1486"/>
        <v>4.1377492372910989E-23</v>
      </c>
    </row>
    <row r="6625" spans="1:16" x14ac:dyDescent="0.3">
      <c r="A6625" s="42">
        <v>6614</v>
      </c>
      <c r="B6625" s="52">
        <f>'[1]Mixed Norm. Gen. Proc.'!AA6622</f>
        <v>-0.1902159253906287</v>
      </c>
      <c r="C6625" s="57">
        <f t="shared" si="1492"/>
        <v>3.5365534309495136E-23</v>
      </c>
      <c r="D6625" s="39">
        <f t="shared" ca="1" si="1487"/>
        <v>9.0707317481590975E-3</v>
      </c>
      <c r="E6625" s="70">
        <f t="shared" ca="1" si="1488"/>
        <v>9.0707317481590975E-3</v>
      </c>
      <c r="F6625" s="67">
        <f t="shared" si="1489"/>
        <v>3.5365534309495136E-23</v>
      </c>
      <c r="G6625" s="68">
        <f t="shared" si="1490"/>
        <v>3.7133811024969896E-23</v>
      </c>
      <c r="H6625" s="68">
        <f t="shared" si="1491"/>
        <v>3.3597257594020377E-23</v>
      </c>
      <c r="I6625" s="69">
        <f t="shared" si="1485"/>
        <v>3.8796736524359211E-23</v>
      </c>
      <c r="J6625" s="55">
        <f t="shared" ca="1" si="1479"/>
        <v>6.8479926143487201E-3</v>
      </c>
      <c r="K6625" s="61">
        <f t="shared" ca="1" si="1480"/>
        <v>-1.8851625465711226E+21</v>
      </c>
      <c r="L6625" s="61">
        <f t="shared" ca="1" si="1481"/>
        <v>-1.8851625465711226E+21</v>
      </c>
      <c r="M6625" s="71">
        <f t="shared" ca="1" si="1482"/>
        <v>0</v>
      </c>
      <c r="N6625" s="64">
        <f t="shared" ca="1" si="1483"/>
        <v>2.209964498871356E+21</v>
      </c>
      <c r="O6625" s="65">
        <f t="shared" ca="1" si="1484"/>
        <v>2.209964498871356E+21</v>
      </c>
      <c r="P6625" s="62">
        <f t="shared" ca="1" si="1486"/>
        <v>3.3506082416637558E-23</v>
      </c>
    </row>
    <row r="6626" spans="1:16" x14ac:dyDescent="0.3">
      <c r="A6626" s="42">
        <v>6615</v>
      </c>
      <c r="B6626" s="52">
        <f>'[1]Mixed Norm. Gen. Proc.'!AA6623</f>
        <v>0.25292002578710815</v>
      </c>
      <c r="C6626" s="57">
        <f t="shared" si="1492"/>
        <v>4.4310186159027498E-23</v>
      </c>
      <c r="D6626" s="39">
        <f t="shared" ca="1" si="1487"/>
        <v>-3.1053393463121937E-3</v>
      </c>
      <c r="E6626" s="70">
        <f t="shared" ca="1" si="1488"/>
        <v>5.0000000000000001E-3</v>
      </c>
      <c r="F6626" s="67">
        <f t="shared" si="1489"/>
        <v>4.4310186159027498E-23</v>
      </c>
      <c r="G6626" s="68">
        <f t="shared" si="1490"/>
        <v>4.6525695466978872E-23</v>
      </c>
      <c r="H6626" s="68">
        <f t="shared" si="1491"/>
        <v>4.2094676851076124E-23</v>
      </c>
      <c r="I6626" s="69">
        <f t="shared" si="1485"/>
        <v>3.8627966030734318E-23</v>
      </c>
      <c r="J6626" s="55">
        <f t="shared" ca="1" si="1479"/>
        <v>6.8709776002331214E-3</v>
      </c>
      <c r="K6626" s="61">
        <f t="shared" ca="1" si="1480"/>
        <v>-1.8930242246407878E+21</v>
      </c>
      <c r="L6626" s="61">
        <f t="shared" ca="1" si="1481"/>
        <v>-1.8930242246407878E+21</v>
      </c>
      <c r="M6626" s="71">
        <f t="shared" ca="1" si="1482"/>
        <v>0</v>
      </c>
      <c r="N6626" s="64">
        <f t="shared" ca="1" si="1483"/>
        <v>2.2199949513986157E+21</v>
      </c>
      <c r="O6626" s="65">
        <f t="shared" ca="1" si="1484"/>
        <v>2.2199949513986157E+21</v>
      </c>
      <c r="P6626" s="62">
        <f t="shared" ca="1" si="1486"/>
        <v>4.1980058742518927E-23</v>
      </c>
    </row>
    <row r="6627" spans="1:16" x14ac:dyDescent="0.3">
      <c r="A6627" s="42">
        <v>6616</v>
      </c>
      <c r="B6627" s="52">
        <f>'[1]Mixed Norm. Gen. Proc.'!AA6624</f>
        <v>-0.1774622352143615</v>
      </c>
      <c r="C6627" s="57">
        <f t="shared" si="1492"/>
        <v>3.6446801480482014E-23</v>
      </c>
      <c r="D6627" s="39">
        <f t="shared" ca="1" si="1487"/>
        <v>1.5906663356335716E-2</v>
      </c>
      <c r="E6627" s="70">
        <f t="shared" ca="1" si="1488"/>
        <v>1.5906663356335716E-2</v>
      </c>
      <c r="F6627" s="67">
        <f t="shared" si="1489"/>
        <v>3.6446801480482014E-23</v>
      </c>
      <c r="G6627" s="68">
        <f t="shared" si="1490"/>
        <v>3.8269141554506117E-23</v>
      </c>
      <c r="H6627" s="68">
        <f t="shared" si="1491"/>
        <v>3.4624461406457911E-23</v>
      </c>
      <c r="I6627" s="69">
        <f t="shared" si="1485"/>
        <v>3.8449136875130987E-23</v>
      </c>
      <c r="J6627" s="55">
        <f t="shared" ca="1" si="1479"/>
        <v>6.8709776002331196E-3</v>
      </c>
      <c r="K6627" s="61">
        <f t="shared" ca="1" si="1480"/>
        <v>-1.9018287896100547E+21</v>
      </c>
      <c r="L6627" s="61">
        <f t="shared" ca="1" si="1481"/>
        <v>-1.9018287896100547E+21</v>
      </c>
      <c r="M6627" s="71">
        <f t="shared" ca="1" si="1482"/>
        <v>0</v>
      </c>
      <c r="N6627" s="64">
        <f t="shared" ca="1" si="1483"/>
        <v>2.2303202760968503E+21</v>
      </c>
      <c r="O6627" s="65">
        <f t="shared" ca="1" si="1484"/>
        <v>2.2303202760968503E+21</v>
      </c>
      <c r="P6627" s="62">
        <f t="shared" ca="1" si="1486"/>
        <v>3.453018368364132E-23</v>
      </c>
    </row>
    <row r="6628" spans="1:16" x14ac:dyDescent="0.3">
      <c r="A6628" s="42">
        <v>6617</v>
      </c>
      <c r="B6628" s="52">
        <f>'[1]Mixed Norm. Gen. Proc.'!AA6625</f>
        <v>-0.12521837053483781</v>
      </c>
      <c r="C6628" s="57">
        <f t="shared" si="1492"/>
        <v>3.1882992387889345E-23</v>
      </c>
      <c r="D6628" s="39">
        <f t="shared" ca="1" si="1487"/>
        <v>5.2207507487018719E-3</v>
      </c>
      <c r="E6628" s="70">
        <f t="shared" ca="1" si="1488"/>
        <v>5.2207507487018719E-3</v>
      </c>
      <c r="F6628" s="67">
        <f t="shared" si="1489"/>
        <v>3.1882992387889345E-23</v>
      </c>
      <c r="G6628" s="68">
        <f t="shared" si="1490"/>
        <v>3.3477142007283811E-23</v>
      </c>
      <c r="H6628" s="68">
        <f t="shared" si="1491"/>
        <v>3.0288842768494879E-23</v>
      </c>
      <c r="I6628" s="69">
        <f t="shared" si="1485"/>
        <v>3.8280232787178009E-23</v>
      </c>
      <c r="J6628" s="55">
        <f t="shared" ca="1" si="1479"/>
        <v>6.9811459169637838E-3</v>
      </c>
      <c r="K6628" s="61">
        <f t="shared" ca="1" si="1480"/>
        <v>-1.9084073060537587E+21</v>
      </c>
      <c r="L6628" s="61">
        <f t="shared" ca="1" si="1481"/>
        <v>-1.9084073060537587E+21</v>
      </c>
      <c r="M6628" s="71">
        <f t="shared" ca="1" si="1482"/>
        <v>0</v>
      </c>
      <c r="N6628" s="64">
        <f t="shared" ca="1" si="1483"/>
        <v>2.2419740643809863E+21</v>
      </c>
      <c r="O6628" s="65">
        <f t="shared" ca="1" si="1484"/>
        <v>2.2419740643809863E+21</v>
      </c>
      <c r="P6628" s="62">
        <f t="shared" ca="1" si="1486"/>
        <v>3.0205049827778727E-23</v>
      </c>
    </row>
    <row r="6629" spans="1:16" x14ac:dyDescent="0.3">
      <c r="A6629" s="42">
        <v>6618</v>
      </c>
      <c r="B6629" s="52">
        <f>'[1]Mixed Norm. Gen. Proc.'!AA6626</f>
        <v>-0.32720992762955481</v>
      </c>
      <c r="C6629" s="57">
        <f t="shared" si="1492"/>
        <v>2.1450560756034427E-23</v>
      </c>
      <c r="D6629" s="39">
        <f t="shared" ca="1" si="1487"/>
        <v>-3.8015619272949363E-3</v>
      </c>
      <c r="E6629" s="70">
        <f t="shared" ca="1" si="1488"/>
        <v>5.0000000000000001E-3</v>
      </c>
      <c r="F6629" s="67">
        <f t="shared" si="1489"/>
        <v>2.1450560756034427E-23</v>
      </c>
      <c r="G6629" s="68">
        <f t="shared" si="1490"/>
        <v>2.252308879383615E-23</v>
      </c>
      <c r="H6629" s="68">
        <f t="shared" si="1491"/>
        <v>2.0378032718232704E-23</v>
      </c>
      <c r="I6629" s="69">
        <f t="shared" si="1485"/>
        <v>3.8130547770550802E-23</v>
      </c>
      <c r="J6629" s="55">
        <f t="shared" ca="1" si="1479"/>
        <v>6.951728936571218E-3</v>
      </c>
      <c r="K6629" s="61">
        <f t="shared" ca="1" si="1480"/>
        <v>-1.9163849238154573E+21</v>
      </c>
      <c r="L6629" s="61">
        <f t="shared" ca="1" si="1481"/>
        <v>-1.9163849238154573E+21</v>
      </c>
      <c r="M6629" s="71">
        <f t="shared" ca="1" si="1482"/>
        <v>0</v>
      </c>
      <c r="N6629" s="64">
        <f t="shared" ca="1" si="1483"/>
        <v>2.250289155241824E+21</v>
      </c>
      <c r="O6629" s="65">
        <f t="shared" ca="1" si="1484"/>
        <v>2.250289155241824E+21</v>
      </c>
      <c r="P6629" s="62">
        <f t="shared" ca="1" si="1486"/>
        <v>2.0321894883907215E-23</v>
      </c>
    </row>
    <row r="6630" spans="1:16" x14ac:dyDescent="0.3">
      <c r="A6630" s="42">
        <v>6619</v>
      </c>
      <c r="B6630" s="52">
        <f>'[1]Mixed Norm. Gen. Proc.'!AA6627</f>
        <v>-0.16127102256627474</v>
      </c>
      <c r="C6630" s="57">
        <f t="shared" si="1492"/>
        <v>1.799120688828875E-23</v>
      </c>
      <c r="D6630" s="39">
        <f t="shared" ca="1" si="1487"/>
        <v>-5.2363909559559338E-3</v>
      </c>
      <c r="E6630" s="70">
        <f t="shared" ca="1" si="1488"/>
        <v>5.0000000000000001E-3</v>
      </c>
      <c r="F6630" s="67">
        <f t="shared" si="1489"/>
        <v>1.799120688828875E-23</v>
      </c>
      <c r="G6630" s="68">
        <f t="shared" si="1490"/>
        <v>1.8890767232703189E-23</v>
      </c>
      <c r="H6630" s="68">
        <f t="shared" si="1491"/>
        <v>1.7091646543874311E-23</v>
      </c>
      <c r="I6630" s="69">
        <f t="shared" si="1485"/>
        <v>3.8030365501577133E-23</v>
      </c>
      <c r="J6630" s="55">
        <f t="shared" ca="1" si="1479"/>
        <v>6.8283014919199797E-3</v>
      </c>
      <c r="K6630" s="61">
        <f t="shared" ca="1" si="1480"/>
        <v>-1.9234776711010716E+21</v>
      </c>
      <c r="L6630" s="61">
        <f t="shared" ca="1" si="1481"/>
        <v>-1.9234776711010716E+21</v>
      </c>
      <c r="M6630" s="71">
        <f t="shared" ca="1" si="1482"/>
        <v>0</v>
      </c>
      <c r="N6630" s="64">
        <f t="shared" ca="1" si="1483"/>
        <v>2.2541725544593618E+21</v>
      </c>
      <c r="O6630" s="65">
        <f t="shared" ca="1" si="1484"/>
        <v>2.2541725544593618E+21</v>
      </c>
      <c r="P6630" s="62">
        <f t="shared" ca="1" si="1486"/>
        <v>1.7045396964014319E-23</v>
      </c>
    </row>
    <row r="6631" spans="1:16" x14ac:dyDescent="0.3">
      <c r="A6631" s="42">
        <v>6620</v>
      </c>
      <c r="B6631" s="52">
        <f>'[1]Mixed Norm. Gen. Proc.'!AA6628</f>
        <v>0.13501392241518209</v>
      </c>
      <c r="C6631" s="57">
        <f t="shared" si="1492"/>
        <v>2.0420270299259656E-23</v>
      </c>
      <c r="D6631" s="39">
        <f t="shared" ca="1" si="1487"/>
        <v>8.7619818096066025E-3</v>
      </c>
      <c r="E6631" s="70">
        <f t="shared" ca="1" si="1488"/>
        <v>8.7619818096066025E-3</v>
      </c>
      <c r="F6631" s="67">
        <f t="shared" si="1489"/>
        <v>2.0420270299259656E-23</v>
      </c>
      <c r="G6631" s="68">
        <f t="shared" si="1490"/>
        <v>2.1441283814222639E-23</v>
      </c>
      <c r="H6631" s="68">
        <f t="shared" si="1491"/>
        <v>1.9399256784296672E-23</v>
      </c>
      <c r="I6631" s="69">
        <f t="shared" si="1485"/>
        <v>3.7944853992501182E-23</v>
      </c>
      <c r="J6631" s="55">
        <f t="shared" ca="1" si="1479"/>
        <v>6.7719147179967449E-3</v>
      </c>
      <c r="K6631" s="61">
        <f t="shared" ca="1" si="1480"/>
        <v>-1.9287484729649269E+21</v>
      </c>
      <c r="L6631" s="61">
        <f t="shared" ca="1" si="1481"/>
        <v>-1.9287484729649269E+21</v>
      </c>
      <c r="M6631" s="71">
        <f t="shared" ca="1" si="1482"/>
        <v>0</v>
      </c>
      <c r="N6631" s="64">
        <f t="shared" ca="1" si="1483"/>
        <v>2.2583163935175515E+21</v>
      </c>
      <c r="O6631" s="65">
        <f t="shared" ca="1" si="1484"/>
        <v>2.2583163935175515E+21</v>
      </c>
      <c r="P6631" s="62">
        <f t="shared" ca="1" si="1486"/>
        <v>1.9347195769531029E-23</v>
      </c>
    </row>
    <row r="6632" spans="1:16" x14ac:dyDescent="0.3">
      <c r="A6632" s="42">
        <v>6621</v>
      </c>
      <c r="B6632" s="52">
        <f>'[1]Mixed Norm. Gen. Proc.'!AA6629</f>
        <v>-4.3053257472792511E-2</v>
      </c>
      <c r="C6632" s="57">
        <f t="shared" si="1492"/>
        <v>1.9541111144401612E-23</v>
      </c>
      <c r="D6632" s="39">
        <f t="shared" ca="1" si="1487"/>
        <v>-1.0456481304396158E-2</v>
      </c>
      <c r="E6632" s="70">
        <f t="shared" ca="1" si="1488"/>
        <v>5.0000000000000001E-3</v>
      </c>
      <c r="F6632" s="67">
        <f t="shared" si="1489"/>
        <v>1.9541111144401612E-23</v>
      </c>
      <c r="G6632" s="68">
        <f t="shared" si="1490"/>
        <v>2.0518166701621694E-23</v>
      </c>
      <c r="H6632" s="68">
        <f t="shared" si="1491"/>
        <v>1.856405558718153E-23</v>
      </c>
      <c r="I6632" s="69">
        <f t="shared" si="1485"/>
        <v>3.7844095629966499E-23</v>
      </c>
      <c r="J6632" s="55">
        <f t="shared" ca="1" si="1479"/>
        <v>6.809914534255398E-3</v>
      </c>
      <c r="K6632" s="61">
        <f t="shared" ca="1" si="1480"/>
        <v>-1.9332511543166569E+21</v>
      </c>
      <c r="L6632" s="61">
        <f t="shared" ca="1" si="1481"/>
        <v>-1.9332511543166569E+21</v>
      </c>
      <c r="M6632" s="71">
        <f t="shared" ca="1" si="1482"/>
        <v>0</v>
      </c>
      <c r="N6632" s="64">
        <f t="shared" ca="1" si="1483"/>
        <v>2.2649616017573366E+21</v>
      </c>
      <c r="O6632" s="65">
        <f t="shared" ca="1" si="1484"/>
        <v>2.2649616017573366E+21</v>
      </c>
      <c r="P6632" s="62">
        <f t="shared" ca="1" si="1486"/>
        <v>1.8513956789220403E-23</v>
      </c>
    </row>
    <row r="6633" spans="1:16" x14ac:dyDescent="0.3">
      <c r="A6633" s="42">
        <v>6622</v>
      </c>
      <c r="B6633" s="52">
        <f>'[1]Mixed Norm. Gen. Proc.'!AA6630</f>
        <v>-0.64433035906962277</v>
      </c>
      <c r="C6633" s="57">
        <f t="shared" si="1492"/>
        <v>6.950179984109914E-24</v>
      </c>
      <c r="D6633" s="39">
        <f t="shared" ca="1" si="1487"/>
        <v>-6.4103032277608718E-3</v>
      </c>
      <c r="E6633" s="70">
        <f t="shared" ca="1" si="1488"/>
        <v>5.0000000000000001E-3</v>
      </c>
      <c r="F6633" s="67">
        <f t="shared" si="1489"/>
        <v>6.950179984109914E-24</v>
      </c>
      <c r="G6633" s="68">
        <f t="shared" si="1490"/>
        <v>7.2976889833154094E-24</v>
      </c>
      <c r="H6633" s="68">
        <f t="shared" si="1491"/>
        <v>6.6026709849044178E-24</v>
      </c>
      <c r="I6633" s="69">
        <f t="shared" si="1485"/>
        <v>3.777138873152203E-23</v>
      </c>
      <c r="J6633" s="55">
        <f t="shared" ca="1" si="1479"/>
        <v>6.809914534255398E-3</v>
      </c>
      <c r="K6633" s="61">
        <f t="shared" ca="1" si="1480"/>
        <v>-1.9369725079672594E+21</v>
      </c>
      <c r="L6633" s="61">
        <f t="shared" ca="1" si="1481"/>
        <v>-1.9369725079672594E+21</v>
      </c>
      <c r="M6633" s="71">
        <f t="shared" ca="1" si="1482"/>
        <v>0</v>
      </c>
      <c r="N6633" s="64">
        <f t="shared" ca="1" si="1483"/>
        <v>2.2693214714547449E+21</v>
      </c>
      <c r="O6633" s="65">
        <f t="shared" ca="1" si="1484"/>
        <v>2.2693214714547449E+21</v>
      </c>
      <c r="P6633" s="62">
        <f t="shared" ca="1" si="1486"/>
        <v>6.5848523634225405E-24</v>
      </c>
    </row>
    <row r="6634" spans="1:16" x14ac:dyDescent="0.3">
      <c r="A6634" s="42">
        <v>6623</v>
      </c>
      <c r="B6634" s="52">
        <f>'[1]Mixed Norm. Gen. Proc.'!AA6631</f>
        <v>-0.37220701160752689</v>
      </c>
      <c r="C6634" s="57">
        <f t="shared" si="1492"/>
        <v>4.3632742620899143E-24</v>
      </c>
      <c r="D6634" s="39">
        <f t="shared" ca="1" si="1487"/>
        <v>-2.702544926267517E-2</v>
      </c>
      <c r="E6634" s="70">
        <f t="shared" ca="1" si="1488"/>
        <v>5.0000000000000001E-3</v>
      </c>
      <c r="F6634" s="67">
        <f t="shared" si="1489"/>
        <v>4.3632742620899143E-24</v>
      </c>
      <c r="G6634" s="68">
        <f t="shared" si="1490"/>
        <v>4.5814379751944105E-24</v>
      </c>
      <c r="H6634" s="68">
        <f t="shared" si="1491"/>
        <v>4.1451105489854182E-24</v>
      </c>
      <c r="I6634" s="69">
        <f t="shared" si="1485"/>
        <v>3.7789831521247853E-23</v>
      </c>
      <c r="J6634" s="55">
        <f t="shared" ca="1" si="1479"/>
        <v>6.809914534255398E-3</v>
      </c>
      <c r="K6634" s="61">
        <f t="shared" ca="1" si="1480"/>
        <v>-1.9360271960875577E+21</v>
      </c>
      <c r="L6634" s="61">
        <f t="shared" ca="1" si="1481"/>
        <v>-1.9360271960875577E+21</v>
      </c>
      <c r="M6634" s="71">
        <f t="shared" ca="1" si="1482"/>
        <v>0</v>
      </c>
      <c r="N6634" s="64">
        <f t="shared" ca="1" si="1483"/>
        <v>2.2682139613909649E+21</v>
      </c>
      <c r="O6634" s="65">
        <f t="shared" ca="1" si="1484"/>
        <v>2.2682139613909649E+21</v>
      </c>
      <c r="P6634" s="62">
        <f t="shared" ca="1" si="1486"/>
        <v>4.1339241433562759E-24</v>
      </c>
    </row>
    <row r="6635" spans="1:16" x14ac:dyDescent="0.3">
      <c r="A6635" s="42">
        <v>6624</v>
      </c>
      <c r="B6635" s="52">
        <f>'[1]Mixed Norm. Gen. Proc.'!AA6632</f>
        <v>-0.29780875558250597</v>
      </c>
      <c r="C6635" s="57">
        <f t="shared" si="1492"/>
        <v>3.0638529838317399E-24</v>
      </c>
      <c r="D6635" s="39">
        <f t="shared" ca="1" si="1487"/>
        <v>6.3790099830720783E-3</v>
      </c>
      <c r="E6635" s="70">
        <f t="shared" ca="1" si="1488"/>
        <v>6.3790099830720783E-3</v>
      </c>
      <c r="F6635" s="67">
        <f t="shared" si="1489"/>
        <v>3.0638529838317399E-24</v>
      </c>
      <c r="G6635" s="68">
        <f t="shared" si="1490"/>
        <v>3.217045633023327E-24</v>
      </c>
      <c r="H6635" s="68">
        <f t="shared" si="1491"/>
        <v>2.9106603346401528E-24</v>
      </c>
      <c r="I6635" s="69">
        <f t="shared" si="1485"/>
        <v>3.7819721231650217E-23</v>
      </c>
      <c r="J6635" s="55">
        <f t="shared" ca="1" si="1479"/>
        <v>6.732390339834071E-3</v>
      </c>
      <c r="K6635" s="61">
        <f t="shared" ca="1" si="1480"/>
        <v>-1.9357883884026208E+21</v>
      </c>
      <c r="L6635" s="61">
        <f t="shared" ca="1" si="1481"/>
        <v>-1.9357883884026208E+21</v>
      </c>
      <c r="M6635" s="71">
        <f t="shared" ca="1" si="1482"/>
        <v>0</v>
      </c>
      <c r="N6635" s="64">
        <f t="shared" ca="1" si="1483"/>
        <v>2.2651300700562721E+21</v>
      </c>
      <c r="O6635" s="65">
        <f t="shared" ca="1" si="1484"/>
        <v>2.2651300700562721E+21</v>
      </c>
      <c r="P6635" s="62">
        <f t="shared" ca="1" si="1486"/>
        <v>2.9028946405774335E-24</v>
      </c>
    </row>
    <row r="6636" spans="1:16" x14ac:dyDescent="0.3">
      <c r="A6636" s="42">
        <v>6625</v>
      </c>
      <c r="B6636" s="52">
        <f>'[1]Mixed Norm. Gen. Proc.'!AA6633</f>
        <v>8.6261808950655064E-2</v>
      </c>
      <c r="C6636" s="57">
        <f t="shared" si="1492"/>
        <v>3.3281464845759276E-24</v>
      </c>
      <c r="D6636" s="39">
        <f t="shared" ca="1" si="1487"/>
        <v>-5.6453427468957217E-3</v>
      </c>
      <c r="E6636" s="70">
        <f t="shared" ca="1" si="1488"/>
        <v>5.0000000000000001E-3</v>
      </c>
      <c r="F6636" s="67">
        <f t="shared" si="1489"/>
        <v>3.3281464845759276E-24</v>
      </c>
      <c r="G6636" s="68">
        <f t="shared" si="1490"/>
        <v>3.4945538088047244E-24</v>
      </c>
      <c r="H6636" s="68">
        <f t="shared" si="1491"/>
        <v>3.1617391603471312E-24</v>
      </c>
      <c r="I6636" s="69">
        <f t="shared" si="1485"/>
        <v>3.7839602174622175E-23</v>
      </c>
      <c r="J6636" s="55">
        <f t="shared" ca="1" si="1479"/>
        <v>6.7463197336024745E-3</v>
      </c>
      <c r="K6636" s="61">
        <f t="shared" ca="1" si="1480"/>
        <v>-1.9345394325698133E+21</v>
      </c>
      <c r="L6636" s="61">
        <f t="shared" ca="1" si="1481"/>
        <v>-1.9345394325698133E+21</v>
      </c>
      <c r="M6636" s="71">
        <f t="shared" ca="1" si="1482"/>
        <v>0</v>
      </c>
      <c r="N6636" s="64">
        <f t="shared" ca="1" si="1483"/>
        <v>2.2641718615558807E+21</v>
      </c>
      <c r="O6636" s="65">
        <f t="shared" ca="1" si="1484"/>
        <v>2.2641718615558807E+21</v>
      </c>
      <c r="P6636" s="62">
        <f t="shared" ca="1" si="1486"/>
        <v>3.1532861535120857E-24</v>
      </c>
    </row>
    <row r="6637" spans="1:16" x14ac:dyDescent="0.3">
      <c r="A6637" s="42">
        <v>6626</v>
      </c>
      <c r="B6637" s="52">
        <f>'[1]Mixed Norm. Gen. Proc.'!AA6634</f>
        <v>0.27932780061865864</v>
      </c>
      <c r="C6637" s="57">
        <f t="shared" si="1492"/>
        <v>4.2577903222492416E-24</v>
      </c>
      <c r="D6637" s="39">
        <f t="shared" ca="1" si="1487"/>
        <v>-4.3796382494554838E-4</v>
      </c>
      <c r="E6637" s="70">
        <f t="shared" ca="1" si="1488"/>
        <v>5.0000000000000001E-3</v>
      </c>
      <c r="F6637" s="67">
        <f t="shared" si="1489"/>
        <v>4.2577903222492416E-24</v>
      </c>
      <c r="G6637" s="68">
        <f t="shared" si="1490"/>
        <v>4.4706798383617041E-24</v>
      </c>
      <c r="H6637" s="68">
        <f t="shared" si="1491"/>
        <v>4.0449008061367791E-24</v>
      </c>
      <c r="I6637" s="69">
        <f t="shared" si="1485"/>
        <v>3.7856937014365542E-23</v>
      </c>
      <c r="J6637" s="55">
        <f t="shared" ca="1" si="1479"/>
        <v>6.7463197336024745E-3</v>
      </c>
      <c r="K6637" s="61">
        <f t="shared" ca="1" si="1480"/>
        <v>-1.9336535993861016E+21</v>
      </c>
      <c r="L6637" s="61">
        <f t="shared" ca="1" si="1481"/>
        <v>-1.9336535993861016E+21</v>
      </c>
      <c r="M6637" s="71">
        <f t="shared" ca="1" si="1482"/>
        <v>0</v>
      </c>
      <c r="N6637" s="64">
        <f t="shared" ca="1" si="1483"/>
        <v>2.2631350883917895E+21</v>
      </c>
      <c r="O6637" s="65">
        <f t="shared" ca="1" si="1484"/>
        <v>2.2631350883917895E+21</v>
      </c>
      <c r="P6637" s="62">
        <f t="shared" ca="1" si="1486"/>
        <v>4.0340866394938856E-24</v>
      </c>
    </row>
    <row r="6638" spans="1:16" x14ac:dyDescent="0.3">
      <c r="A6638" s="42">
        <v>6627</v>
      </c>
      <c r="B6638" s="52">
        <f>'[1]Mixed Norm. Gen. Proc.'!AA6635</f>
        <v>-5.8607087498009969E-2</v>
      </c>
      <c r="C6638" s="57">
        <f t="shared" si="1492"/>
        <v>4.0082536322850001E-24</v>
      </c>
      <c r="D6638" s="39">
        <f t="shared" ca="1" si="1487"/>
        <v>5.6019147353554772E-4</v>
      </c>
      <c r="E6638" s="70">
        <f t="shared" ca="1" si="1488"/>
        <v>5.0000000000000001E-3</v>
      </c>
      <c r="F6638" s="67">
        <f t="shared" si="1489"/>
        <v>4.0082536322850001E-24</v>
      </c>
      <c r="G6638" s="68">
        <f t="shared" si="1490"/>
        <v>4.2086663138992503E-24</v>
      </c>
      <c r="H6638" s="68">
        <f t="shared" si="1491"/>
        <v>3.8078409506707499E-24</v>
      </c>
      <c r="I6638" s="69">
        <f t="shared" si="1485"/>
        <v>3.7871700132201416E-23</v>
      </c>
      <c r="J6638" s="55">
        <f t="shared" ca="1" si="1479"/>
        <v>6.7463197336024745E-3</v>
      </c>
      <c r="K6638" s="61">
        <f t="shared" ca="1" si="1480"/>
        <v>-1.9328998239854235E+21</v>
      </c>
      <c r="L6638" s="61">
        <f t="shared" ca="1" si="1481"/>
        <v>-1.9328998239854235E+21</v>
      </c>
      <c r="M6638" s="71">
        <f t="shared" ca="1" si="1482"/>
        <v>0</v>
      </c>
      <c r="N6638" s="64">
        <f t="shared" ca="1" si="1483"/>
        <v>2.2622528747633511E+21</v>
      </c>
      <c r="O6638" s="65">
        <f t="shared" ca="1" si="1484"/>
        <v>2.2622528747633511E+21</v>
      </c>
      <c r="P6638" s="62">
        <f t="shared" ca="1" si="1486"/>
        <v>3.7976605708385145E-24</v>
      </c>
    </row>
    <row r="6639" spans="1:16" x14ac:dyDescent="0.3">
      <c r="A6639" s="42">
        <v>6628</v>
      </c>
      <c r="B6639" s="52">
        <f>'[1]Mixed Norm. Gen. Proc.'!AA6636</f>
        <v>0.23602210447119676</v>
      </c>
      <c r="C6639" s="57">
        <f t="shared" si="1492"/>
        <v>4.954290089831224E-24</v>
      </c>
      <c r="D6639" s="39">
        <f t="shared" ca="1" si="1487"/>
        <v>4.1052008247655444E-4</v>
      </c>
      <c r="E6639" s="70">
        <f t="shared" ca="1" si="1488"/>
        <v>5.0000000000000001E-3</v>
      </c>
      <c r="F6639" s="67">
        <f t="shared" si="1489"/>
        <v>4.954290089831224E-24</v>
      </c>
      <c r="G6639" s="68">
        <f t="shared" si="1490"/>
        <v>5.2020045943227855E-24</v>
      </c>
      <c r="H6639" s="68">
        <f t="shared" si="1491"/>
        <v>4.7065755853396625E-24</v>
      </c>
      <c r="I6639" s="69">
        <f t="shared" si="1485"/>
        <v>3.7904517123925952E-23</v>
      </c>
      <c r="J6639" s="55">
        <f t="shared" ref="J6639:J6702" ca="1" si="1493">AVERAGE(E6540:E6638)</f>
        <v>6.7304968094617588E-3</v>
      </c>
      <c r="K6639" s="61">
        <f t="shared" ref="K6639:K6702" ca="1" si="1494">(LN(F6639/G6639)+(J6639+I6639^2/2)*$K$4)/(I6639*SQRT($K$4))</f>
        <v>-1.9314893205341832E+21</v>
      </c>
      <c r="L6639" s="61">
        <f t="shared" ref="L6639:L6702" ca="1" si="1495">(LN(F6639/G6639)+(J6639-I6639^2/2)*$K$4)/(I6639*SQRT($K$4))</f>
        <v>-1.9314893205341832E+21</v>
      </c>
      <c r="M6639" s="71">
        <f t="shared" ref="M6639:M6702" ca="1" si="1496">F6639*_xlfn.NORM.S.DIST(K6639,TRUE)-G6639*EXP(-J6639*$K$4)*_xlfn.NORM.S.DIST(L6639,TRUE)</f>
        <v>0</v>
      </c>
      <c r="N6639" s="64">
        <f t="shared" ref="N6639:N6702" ca="1" si="1497">(LN(F6639/H6639)+(J6639+I6639^2/2)*$K$4)/(I6639*SQRT($K$4))</f>
        <v>2.2600312968205039E+21</v>
      </c>
      <c r="O6639" s="65">
        <f t="shared" ref="O6639:O6702" ca="1" si="1498">(LN(F6639/H6639)+(J6639-I6639^2/2)*$K$4)/(I6639*SQRT($K$4))</f>
        <v>2.2600312968205039E+21</v>
      </c>
      <c r="P6639" s="62">
        <f t="shared" ca="1" si="1486"/>
        <v>4.6940218842156677E-24</v>
      </c>
    </row>
    <row r="6640" spans="1:16" x14ac:dyDescent="0.3">
      <c r="A6640" s="42">
        <v>6629</v>
      </c>
      <c r="B6640" s="52">
        <f>'[1]Mixed Norm. Gen. Proc.'!AA6637</f>
        <v>0.26376892536564212</v>
      </c>
      <c r="C6640" s="57">
        <f t="shared" si="1492"/>
        <v>6.2610778627756568E-24</v>
      </c>
      <c r="D6640" s="39">
        <f t="shared" ca="1" si="1487"/>
        <v>-2.3077368847470186E-3</v>
      </c>
      <c r="E6640" s="70">
        <f t="shared" ca="1" si="1488"/>
        <v>5.0000000000000001E-3</v>
      </c>
      <c r="F6640" s="67">
        <f t="shared" si="1489"/>
        <v>6.2610778627756568E-24</v>
      </c>
      <c r="G6640" s="68">
        <f t="shared" si="1490"/>
        <v>6.5741317559144402E-24</v>
      </c>
      <c r="H6640" s="68">
        <f t="shared" si="1491"/>
        <v>5.9480239696368734E-24</v>
      </c>
      <c r="I6640" s="69">
        <f t="shared" ref="I6640:I6703" si="1499">_xlfn.STDEV.S(F6541:F6639)</f>
        <v>3.7955152294573408E-23</v>
      </c>
      <c r="J6640" s="55">
        <f t="shared" ca="1" si="1493"/>
        <v>6.7304968094617596E-3</v>
      </c>
      <c r="K6640" s="61">
        <f t="shared" ca="1" si="1494"/>
        <v>-1.9289125612423238E+21</v>
      </c>
      <c r="L6640" s="61">
        <f t="shared" ca="1" si="1495"/>
        <v>-1.9289125612423238E+21</v>
      </c>
      <c r="M6640" s="71">
        <f t="shared" ca="1" si="1496"/>
        <v>0</v>
      </c>
      <c r="N6640" s="64">
        <f t="shared" ca="1" si="1497"/>
        <v>2.2570162365858633E+21</v>
      </c>
      <c r="O6640" s="65">
        <f t="shared" ca="1" si="1498"/>
        <v>2.2570162365858633E+21</v>
      </c>
      <c r="P6640" s="62">
        <f t="shared" ref="P6640:P6703" ca="1" si="1500">H6640*EXP(-J6640*$K$4)*_xlfn.NORM.S.DIST(-L6640,TRUE)-F6640*_xlfn.NORM.S.DIST(K6640,TRUE)</f>
        <v>5.932158992258041E-24</v>
      </c>
    </row>
    <row r="6641" spans="1:16" x14ac:dyDescent="0.3">
      <c r="A6641" s="42">
        <v>6630</v>
      </c>
      <c r="B6641" s="52">
        <f>'[1]Mixed Norm. Gen. Proc.'!AA6638</f>
        <v>9.6939199997526523E-2</v>
      </c>
      <c r="C6641" s="57">
        <f t="shared" si="1492"/>
        <v>6.8680217419153513E-24</v>
      </c>
      <c r="D6641" s="39">
        <f t="shared" ca="1" si="1487"/>
        <v>1.0840955843791805E-2</v>
      </c>
      <c r="E6641" s="70">
        <f t="shared" ca="1" si="1488"/>
        <v>1.0840955843791805E-2</v>
      </c>
      <c r="F6641" s="67">
        <f t="shared" si="1489"/>
        <v>6.8680217419153513E-24</v>
      </c>
      <c r="G6641" s="68">
        <f t="shared" si="1490"/>
        <v>7.2114228290111185E-24</v>
      </c>
      <c r="H6641" s="68">
        <f t="shared" si="1491"/>
        <v>6.5246206548195834E-24</v>
      </c>
      <c r="I6641" s="69">
        <f t="shared" si="1499"/>
        <v>3.8009811206891664E-23</v>
      </c>
      <c r="J6641" s="55">
        <f t="shared" ca="1" si="1493"/>
        <v>6.7304968094617596E-3</v>
      </c>
      <c r="K6641" s="61">
        <f t="shared" ca="1" si="1494"/>
        <v>-1.9261387441880684E+21</v>
      </c>
      <c r="L6641" s="61">
        <f t="shared" ca="1" si="1495"/>
        <v>-1.9261387441880684E+21</v>
      </c>
      <c r="M6641" s="71">
        <f t="shared" ca="1" si="1496"/>
        <v>0</v>
      </c>
      <c r="N6641" s="64">
        <f t="shared" ca="1" si="1497"/>
        <v>2.2537705995079805E+21</v>
      </c>
      <c r="O6641" s="65">
        <f t="shared" ca="1" si="1498"/>
        <v>2.2537705995079805E+21</v>
      </c>
      <c r="P6641" s="62">
        <f t="shared" ca="1" si="1500"/>
        <v>6.5072177392256675E-24</v>
      </c>
    </row>
    <row r="6642" spans="1:16" x14ac:dyDescent="0.3">
      <c r="A6642" s="42">
        <v>6631</v>
      </c>
      <c r="B6642" s="52">
        <f>'[1]Mixed Norm. Gen. Proc.'!AA6639</f>
        <v>5.0130402234189672E-2</v>
      </c>
      <c r="C6642" s="57">
        <f t="shared" si="1492"/>
        <v>7.212318434390729E-24</v>
      </c>
      <c r="D6642" s="39">
        <f t="shared" ca="1" si="1487"/>
        <v>2.8321190607937625E-3</v>
      </c>
      <c r="E6642" s="70">
        <f t="shared" ca="1" si="1488"/>
        <v>5.0000000000000001E-3</v>
      </c>
      <c r="F6642" s="67">
        <f t="shared" si="1489"/>
        <v>7.212318434390729E-24</v>
      </c>
      <c r="G6642" s="68">
        <f t="shared" si="1490"/>
        <v>7.5729343561102663E-24</v>
      </c>
      <c r="H6642" s="68">
        <f t="shared" si="1491"/>
        <v>6.8517025126711918E-24</v>
      </c>
      <c r="I6642" s="69">
        <f t="shared" si="1499"/>
        <v>3.8078303025961675E-23</v>
      </c>
      <c r="J6642" s="55">
        <f t="shared" ca="1" si="1493"/>
        <v>6.7894963634394555E-3</v>
      </c>
      <c r="K6642" s="61">
        <f t="shared" ca="1" si="1494"/>
        <v>-1.9216981321208727E+21</v>
      </c>
      <c r="L6642" s="61">
        <f t="shared" ca="1" si="1495"/>
        <v>-1.9216981321208727E+21</v>
      </c>
      <c r="M6642" s="71">
        <f t="shared" ca="1" si="1496"/>
        <v>0</v>
      </c>
      <c r="N6642" s="64">
        <f t="shared" ca="1" si="1497"/>
        <v>2.2506927674285946E+21</v>
      </c>
      <c r="O6642" s="65">
        <f t="shared" ca="1" si="1498"/>
        <v>2.2506927674285946E+21</v>
      </c>
      <c r="P6642" s="62">
        <f t="shared" ca="1" si="1500"/>
        <v>6.833267196031082E-24</v>
      </c>
    </row>
    <row r="6643" spans="1:16" x14ac:dyDescent="0.3">
      <c r="A6643" s="42">
        <v>6632</v>
      </c>
      <c r="B6643" s="52">
        <f>'[1]Mixed Norm. Gen. Proc.'!AA6640</f>
        <v>-0.49952457109990361</v>
      </c>
      <c r="C6643" s="57">
        <f t="shared" si="1492"/>
        <v>3.609588161815771E-24</v>
      </c>
      <c r="D6643" s="39">
        <f t="shared" ca="1" si="1487"/>
        <v>-6.363004851553348E-3</v>
      </c>
      <c r="E6643" s="70">
        <f t="shared" ca="1" si="1488"/>
        <v>5.0000000000000001E-3</v>
      </c>
      <c r="F6643" s="67">
        <f t="shared" si="1489"/>
        <v>3.609588161815771E-24</v>
      </c>
      <c r="G6643" s="68">
        <f t="shared" si="1490"/>
        <v>3.7900675699065596E-24</v>
      </c>
      <c r="H6643" s="68">
        <f t="shared" si="1491"/>
        <v>3.4291087537249825E-24</v>
      </c>
      <c r="I6643" s="69">
        <f t="shared" si="1499"/>
        <v>3.8089078447504607E-23</v>
      </c>
      <c r="J6643" s="55">
        <f t="shared" ca="1" si="1493"/>
        <v>6.7894963634394555E-3</v>
      </c>
      <c r="K6643" s="61">
        <f t="shared" ca="1" si="1494"/>
        <v>-1.9211544826471685E+21</v>
      </c>
      <c r="L6643" s="61">
        <f t="shared" ca="1" si="1495"/>
        <v>-1.9211544826471685E+21</v>
      </c>
      <c r="M6643" s="71">
        <f t="shared" ca="1" si="1496"/>
        <v>0</v>
      </c>
      <c r="N6643" s="64">
        <f t="shared" ca="1" si="1497"/>
        <v>2.250056045189005E+21</v>
      </c>
      <c r="O6643" s="65">
        <f t="shared" ca="1" si="1498"/>
        <v>2.250056045189005E+21</v>
      </c>
      <c r="P6643" s="62">
        <f t="shared" ca="1" si="1500"/>
        <v>3.4198823307226147E-24</v>
      </c>
    </row>
    <row r="6644" spans="1:16" x14ac:dyDescent="0.3">
      <c r="A6644" s="42">
        <v>6633</v>
      </c>
      <c r="B6644" s="52">
        <f>'[1]Mixed Norm. Gen. Proc.'!AA6641</f>
        <v>0.11876078112836057</v>
      </c>
      <c r="C6644" s="57">
        <f t="shared" si="1492"/>
        <v>4.0382656714646956E-24</v>
      </c>
      <c r="D6644" s="39">
        <f t="shared" ca="1" si="1487"/>
        <v>-2.1294005413285584E-2</v>
      </c>
      <c r="E6644" s="70">
        <f t="shared" ca="1" si="1488"/>
        <v>5.0000000000000001E-3</v>
      </c>
      <c r="F6644" s="67">
        <f t="shared" si="1489"/>
        <v>4.0382656714646956E-24</v>
      </c>
      <c r="G6644" s="68">
        <f t="shared" si="1490"/>
        <v>4.2401789550379305E-24</v>
      </c>
      <c r="H6644" s="68">
        <f t="shared" si="1491"/>
        <v>3.8363523878914608E-24</v>
      </c>
      <c r="I6644" s="69">
        <f t="shared" si="1499"/>
        <v>3.8144176636641978E-23</v>
      </c>
      <c r="J6644" s="55">
        <f t="shared" ca="1" si="1493"/>
        <v>6.7894963634394555E-3</v>
      </c>
      <c r="K6644" s="61">
        <f t="shared" ca="1" si="1494"/>
        <v>-1.9183794290903611E+21</v>
      </c>
      <c r="L6644" s="61">
        <f t="shared" ca="1" si="1495"/>
        <v>-1.9183794290903611E+21</v>
      </c>
      <c r="M6644" s="71">
        <f t="shared" ca="1" si="1496"/>
        <v>0</v>
      </c>
      <c r="N6644" s="64">
        <f t="shared" ca="1" si="1497"/>
        <v>2.2468059025858896E+21</v>
      </c>
      <c r="O6644" s="65">
        <f t="shared" ca="1" si="1498"/>
        <v>2.2468059025858896E+21</v>
      </c>
      <c r="P6644" s="62">
        <f t="shared" ca="1" si="1500"/>
        <v>3.826030227686311E-24</v>
      </c>
    </row>
    <row r="6645" spans="1:16" x14ac:dyDescent="0.3">
      <c r="A6645" s="42">
        <v>6634</v>
      </c>
      <c r="B6645" s="52">
        <f>'[1]Mixed Norm. Gen. Proc.'!AA6642</f>
        <v>0.20821090745858251</v>
      </c>
      <c r="C6645" s="57">
        <f t="shared" si="1492"/>
        <v>4.8790766314792019E-24</v>
      </c>
      <c r="D6645" s="39">
        <f t="shared" ca="1" si="1487"/>
        <v>-7.7853712182323663E-3</v>
      </c>
      <c r="E6645" s="70">
        <f t="shared" ca="1" si="1488"/>
        <v>5.0000000000000001E-3</v>
      </c>
      <c r="F6645" s="67">
        <f t="shared" si="1489"/>
        <v>4.8790766314792019E-24</v>
      </c>
      <c r="G6645" s="68">
        <f t="shared" si="1490"/>
        <v>5.1230304630531624E-24</v>
      </c>
      <c r="H6645" s="68">
        <f t="shared" si="1491"/>
        <v>4.6351227999052414E-24</v>
      </c>
      <c r="I6645" s="69">
        <f t="shared" si="1499"/>
        <v>3.8185075647217491E-23</v>
      </c>
      <c r="J6645" s="55">
        <f t="shared" ca="1" si="1493"/>
        <v>6.6533621212580257E-3</v>
      </c>
      <c r="K6645" s="61">
        <f t="shared" ca="1" si="1494"/>
        <v>-1.9185705166071231E+21</v>
      </c>
      <c r="L6645" s="61">
        <f t="shared" ca="1" si="1495"/>
        <v>-1.9185705166071231E+21</v>
      </c>
      <c r="M6645" s="71">
        <f t="shared" ca="1" si="1496"/>
        <v>0</v>
      </c>
      <c r="N6645" s="64">
        <f t="shared" ca="1" si="1497"/>
        <v>2.2421535967517221E+21</v>
      </c>
      <c r="O6645" s="65">
        <f t="shared" ca="1" si="1498"/>
        <v>2.2421535967517221E+21</v>
      </c>
      <c r="P6645" s="62">
        <f t="shared" ca="1" si="1500"/>
        <v>4.6229011827817181E-24</v>
      </c>
    </row>
    <row r="6646" spans="1:16" x14ac:dyDescent="0.3">
      <c r="A6646" s="42">
        <v>6635</v>
      </c>
      <c r="B6646" s="52">
        <f>'[1]Mixed Norm. Gen. Proc.'!AA6643</f>
        <v>-0.31667083737927615</v>
      </c>
      <c r="C6646" s="57">
        <f t="shared" si="1492"/>
        <v>3.3340153489510254E-24</v>
      </c>
      <c r="D6646" s="39">
        <f t="shared" ca="1" si="1487"/>
        <v>2.7548270740956433E-3</v>
      </c>
      <c r="E6646" s="70">
        <f t="shared" ca="1" si="1488"/>
        <v>5.0000000000000001E-3</v>
      </c>
      <c r="F6646" s="67">
        <f t="shared" si="1489"/>
        <v>3.3340153489510254E-24</v>
      </c>
      <c r="G6646" s="68">
        <f t="shared" si="1490"/>
        <v>3.5007161163985768E-24</v>
      </c>
      <c r="H6646" s="68">
        <f t="shared" si="1491"/>
        <v>3.1673145815034739E-24</v>
      </c>
      <c r="I6646" s="69">
        <f t="shared" si="1499"/>
        <v>3.8224498543595747E-23</v>
      </c>
      <c r="J6646" s="55">
        <f t="shared" ca="1" si="1493"/>
        <v>6.6533621212580257E-3</v>
      </c>
      <c r="K6646" s="61">
        <f t="shared" ca="1" si="1494"/>
        <v>-1.9165917959030618E+21</v>
      </c>
      <c r="L6646" s="61">
        <f t="shared" ca="1" si="1495"/>
        <v>-1.9165917959030618E+21</v>
      </c>
      <c r="M6646" s="71">
        <f t="shared" ca="1" si="1496"/>
        <v>0</v>
      </c>
      <c r="N6646" s="64">
        <f t="shared" ca="1" si="1497"/>
        <v>2.2398411481316815E+21</v>
      </c>
      <c r="O6646" s="65">
        <f t="shared" ca="1" si="1498"/>
        <v>2.2398411481316815E+21</v>
      </c>
      <c r="P6646" s="62">
        <f t="shared" ca="1" si="1500"/>
        <v>3.1589631941085857E-24</v>
      </c>
    </row>
    <row r="6647" spans="1:16" x14ac:dyDescent="0.3">
      <c r="A6647" s="42">
        <v>6636</v>
      </c>
      <c r="B6647" s="52">
        <f>'[1]Mixed Norm. Gen. Proc.'!AA6644</f>
        <v>0.13234927317457507</v>
      </c>
      <c r="C6647" s="57">
        <f t="shared" si="1492"/>
        <v>3.7752698571375707E-24</v>
      </c>
      <c r="D6647" s="39">
        <f t="shared" ca="1" si="1487"/>
        <v>5.7911365040030265E-4</v>
      </c>
      <c r="E6647" s="70">
        <f t="shared" ca="1" si="1488"/>
        <v>5.0000000000000001E-3</v>
      </c>
      <c r="F6647" s="67">
        <f t="shared" si="1489"/>
        <v>3.7752698571375707E-24</v>
      </c>
      <c r="G6647" s="68">
        <f t="shared" si="1490"/>
        <v>3.9640333499944491E-24</v>
      </c>
      <c r="H6647" s="68">
        <f t="shared" si="1491"/>
        <v>3.5865063642806922E-24</v>
      </c>
      <c r="I6647" s="69">
        <f t="shared" si="1499"/>
        <v>3.8277077625453818E-23</v>
      </c>
      <c r="J6647" s="55">
        <f t="shared" ca="1" si="1493"/>
        <v>6.6533621212580239E-3</v>
      </c>
      <c r="K6647" s="61">
        <f t="shared" ca="1" si="1494"/>
        <v>-1.9139590808898744E+21</v>
      </c>
      <c r="L6647" s="61">
        <f t="shared" ca="1" si="1495"/>
        <v>-1.9139590808898744E+21</v>
      </c>
      <c r="M6647" s="71">
        <f t="shared" ca="1" si="1496"/>
        <v>0</v>
      </c>
      <c r="N6647" s="64">
        <f t="shared" ca="1" si="1497"/>
        <v>2.236764403552866E+21</v>
      </c>
      <c r="O6647" s="65">
        <f t="shared" ca="1" si="1498"/>
        <v>2.236764403552866E+21</v>
      </c>
      <c r="P6647" s="62">
        <f t="shared" ca="1" si="1500"/>
        <v>3.577049676834091E-24</v>
      </c>
    </row>
    <row r="6648" spans="1:16" x14ac:dyDescent="0.3">
      <c r="A6648" s="42">
        <v>6637</v>
      </c>
      <c r="B6648" s="52">
        <f>'[1]Mixed Norm. Gen. Proc.'!AA6645</f>
        <v>-3.4486464662583746E-2</v>
      </c>
      <c r="C6648" s="57">
        <f t="shared" si="1492"/>
        <v>3.6450741466176784E-24</v>
      </c>
      <c r="D6648" s="39">
        <f t="shared" ca="1" si="1487"/>
        <v>9.702550992597099E-3</v>
      </c>
      <c r="E6648" s="70">
        <f t="shared" ca="1" si="1488"/>
        <v>9.702550992597099E-3</v>
      </c>
      <c r="F6648" s="67">
        <f t="shared" si="1489"/>
        <v>3.6450741466176784E-24</v>
      </c>
      <c r="G6648" s="68">
        <f t="shared" si="1490"/>
        <v>3.8273278539485626E-24</v>
      </c>
      <c r="H6648" s="68">
        <f t="shared" si="1491"/>
        <v>3.4628204392867943E-24</v>
      </c>
      <c r="I6648" s="69">
        <f t="shared" si="1499"/>
        <v>3.8335981696787937E-23</v>
      </c>
      <c r="J6648" s="55">
        <f t="shared" ca="1" si="1493"/>
        <v>6.6533621212580239E-3</v>
      </c>
      <c r="K6648" s="61">
        <f t="shared" ca="1" si="1494"/>
        <v>-1.9110182410511337E+21</v>
      </c>
      <c r="L6648" s="61">
        <f t="shared" ca="1" si="1495"/>
        <v>-1.9110182410511337E+21</v>
      </c>
      <c r="M6648" s="71">
        <f t="shared" ca="1" si="1496"/>
        <v>0</v>
      </c>
      <c r="N6648" s="64">
        <f t="shared" ca="1" si="1497"/>
        <v>2.2333275663009532E+21</v>
      </c>
      <c r="O6648" s="65">
        <f t="shared" ca="1" si="1498"/>
        <v>2.2333275663009532E+21</v>
      </c>
      <c r="P6648" s="62">
        <f t="shared" ca="1" si="1500"/>
        <v>3.4536898795576455E-24</v>
      </c>
    </row>
    <row r="6649" spans="1:16" x14ac:dyDescent="0.3">
      <c r="A6649" s="42">
        <v>6638</v>
      </c>
      <c r="B6649" s="52">
        <f>'[1]Mixed Norm. Gen. Proc.'!AA6646</f>
        <v>1.4970114085603239E-2</v>
      </c>
      <c r="C6649" s="57">
        <f t="shared" si="1492"/>
        <v>3.6996413224430281E-24</v>
      </c>
      <c r="D6649" s="39">
        <f t="shared" ca="1" si="1487"/>
        <v>1.7692076237656004E-2</v>
      </c>
      <c r="E6649" s="70">
        <f t="shared" ca="1" si="1488"/>
        <v>1.7692076237656004E-2</v>
      </c>
      <c r="F6649" s="67">
        <f t="shared" si="1489"/>
        <v>3.6996413224430281E-24</v>
      </c>
      <c r="G6649" s="68">
        <f t="shared" si="1490"/>
        <v>3.8846233885651796E-24</v>
      </c>
      <c r="H6649" s="68">
        <f t="shared" si="1491"/>
        <v>3.5146592563208766E-24</v>
      </c>
      <c r="I6649" s="69">
        <f t="shared" si="1499"/>
        <v>3.8378120340353402E-23</v>
      </c>
      <c r="J6649" s="55">
        <f t="shared" ca="1" si="1493"/>
        <v>6.6889560619731335E-3</v>
      </c>
      <c r="K6649" s="61">
        <f t="shared" ca="1" si="1494"/>
        <v>-1.9083357284458195E+21</v>
      </c>
      <c r="L6649" s="61">
        <f t="shared" ca="1" si="1495"/>
        <v>-1.9083357284458195E+21</v>
      </c>
      <c r="M6649" s="71">
        <f t="shared" ca="1" si="1496"/>
        <v>0</v>
      </c>
      <c r="N6649" s="64">
        <f t="shared" ca="1" si="1497"/>
        <v>2.23145964472034E+21</v>
      </c>
      <c r="O6649" s="65">
        <f t="shared" ca="1" si="1498"/>
        <v>2.23145964472034E+21</v>
      </c>
      <c r="P6649" s="62">
        <f t="shared" ca="1" si="1500"/>
        <v>3.505342499231924E-24</v>
      </c>
    </row>
    <row r="6650" spans="1:16" x14ac:dyDescent="0.3">
      <c r="A6650" s="42">
        <v>6639</v>
      </c>
      <c r="B6650" s="52">
        <f>'[1]Mixed Norm. Gen. Proc.'!AA6647</f>
        <v>4.0674312680594765E-2</v>
      </c>
      <c r="C6650" s="57">
        <f t="shared" si="1492"/>
        <v>3.8501216903981254E-24</v>
      </c>
      <c r="D6650" s="39">
        <f t="shared" ca="1" si="1487"/>
        <v>-6.733306617582377E-4</v>
      </c>
      <c r="E6650" s="70">
        <f t="shared" ca="1" si="1488"/>
        <v>5.0000000000000001E-3</v>
      </c>
      <c r="F6650" s="67">
        <f t="shared" si="1489"/>
        <v>3.8501216903981254E-24</v>
      </c>
      <c r="G6650" s="68">
        <f t="shared" si="1490"/>
        <v>4.0426277749180319E-24</v>
      </c>
      <c r="H6650" s="68">
        <f t="shared" si="1491"/>
        <v>3.657615605878219E-24</v>
      </c>
      <c r="I6650" s="69">
        <f t="shared" si="1499"/>
        <v>3.8425237128381243E-23</v>
      </c>
      <c r="J6650" s="55">
        <f t="shared" ca="1" si="1493"/>
        <v>6.8171588522524876E-3</v>
      </c>
      <c r="K6650" s="61">
        <f t="shared" ca="1" si="1494"/>
        <v>-1.9038939909437194E+21</v>
      </c>
      <c r="L6650" s="61">
        <f t="shared" ca="1" si="1495"/>
        <v>-1.9038939909437194E+21</v>
      </c>
      <c r="M6650" s="71">
        <f t="shared" ca="1" si="1496"/>
        <v>0</v>
      </c>
      <c r="N6650" s="64">
        <f t="shared" ca="1" si="1497"/>
        <v>2.2308251907490059E+21</v>
      </c>
      <c r="O6650" s="65">
        <f t="shared" ca="1" si="1498"/>
        <v>2.2308251907490059E+21</v>
      </c>
      <c r="P6650" s="62">
        <f t="shared" ca="1" si="1500"/>
        <v>3.6477343160929611E-24</v>
      </c>
    </row>
    <row r="6651" spans="1:16" x14ac:dyDescent="0.3">
      <c r="A6651" s="42">
        <v>6640</v>
      </c>
      <c r="B6651" s="52">
        <f>'[1]Mixed Norm. Gen. Proc.'!AA6648</f>
        <v>0.12868611342627601</v>
      </c>
      <c r="C6651" s="57">
        <f t="shared" si="1492"/>
        <v>4.3455788869536638E-24</v>
      </c>
      <c r="D6651" s="39">
        <f t="shared" ca="1" si="1487"/>
        <v>-1.9030681340713788E-2</v>
      </c>
      <c r="E6651" s="70">
        <f t="shared" ca="1" si="1488"/>
        <v>5.0000000000000001E-3</v>
      </c>
      <c r="F6651" s="67">
        <f t="shared" si="1489"/>
        <v>4.3455788869536638E-24</v>
      </c>
      <c r="G6651" s="68">
        <f t="shared" si="1490"/>
        <v>4.562857831301347E-24</v>
      </c>
      <c r="H6651" s="68">
        <f t="shared" si="1491"/>
        <v>4.1282999426059806E-24</v>
      </c>
      <c r="I6651" s="69">
        <f t="shared" si="1499"/>
        <v>3.8486026547407431E-23</v>
      </c>
      <c r="J6651" s="55">
        <f t="shared" ca="1" si="1493"/>
        <v>6.6791906441695682E-3</v>
      </c>
      <c r="K6651" s="61">
        <f t="shared" ca="1" si="1494"/>
        <v>-1.903145022800838E+21</v>
      </c>
      <c r="L6651" s="61">
        <f t="shared" ca="1" si="1495"/>
        <v>-1.903145022800838E+21</v>
      </c>
      <c r="M6651" s="71">
        <f t="shared" ca="1" si="1496"/>
        <v>0</v>
      </c>
      <c r="N6651" s="64">
        <f t="shared" ca="1" si="1497"/>
        <v>2.2250432904328577E+21</v>
      </c>
      <c r="O6651" s="65">
        <f t="shared" ca="1" si="1498"/>
        <v>2.2250432904328577E+21</v>
      </c>
      <c r="P6651" s="62">
        <f t="shared" ca="1" si="1500"/>
        <v>4.1173724850876355E-24</v>
      </c>
    </row>
    <row r="6652" spans="1:16" x14ac:dyDescent="0.3">
      <c r="A6652" s="42">
        <v>6641</v>
      </c>
      <c r="B6652" s="52">
        <f>'[1]Mixed Norm. Gen. Proc.'!AA6649</f>
        <v>-0.14394752316351228</v>
      </c>
      <c r="C6652" s="57">
        <f t="shared" si="1492"/>
        <v>3.7200435694650308E-24</v>
      </c>
      <c r="D6652" s="39">
        <f t="shared" ca="1" si="1487"/>
        <v>-3.6630693262368068E-3</v>
      </c>
      <c r="E6652" s="70">
        <f t="shared" ca="1" si="1488"/>
        <v>5.0000000000000001E-3</v>
      </c>
      <c r="F6652" s="67">
        <f t="shared" si="1489"/>
        <v>3.7200435694650308E-24</v>
      </c>
      <c r="G6652" s="68">
        <f t="shared" si="1490"/>
        <v>3.9060457479382828E-24</v>
      </c>
      <c r="H6652" s="68">
        <f t="shared" si="1491"/>
        <v>3.5340413909917789E-24</v>
      </c>
      <c r="I6652" s="69">
        <f t="shared" si="1499"/>
        <v>3.8550595101828421E-23</v>
      </c>
      <c r="J6652" s="55">
        <f t="shared" ca="1" si="1493"/>
        <v>6.6791906441695682E-3</v>
      </c>
      <c r="K6652" s="61">
        <f t="shared" ca="1" si="1494"/>
        <v>-1.8999574371708064E+21</v>
      </c>
      <c r="L6652" s="61">
        <f t="shared" ca="1" si="1495"/>
        <v>-1.8999574371708064E+21</v>
      </c>
      <c r="M6652" s="71">
        <f t="shared" ca="1" si="1496"/>
        <v>0</v>
      </c>
      <c r="N6652" s="64">
        <f t="shared" ca="1" si="1497"/>
        <v>2.2213165560359551E+21</v>
      </c>
      <c r="O6652" s="65">
        <f t="shared" ca="1" si="1498"/>
        <v>2.2213165560359551E+21</v>
      </c>
      <c r="P6652" s="62">
        <f t="shared" ca="1" si="1500"/>
        <v>3.5246869139176742E-24</v>
      </c>
    </row>
    <row r="6653" spans="1:16" x14ac:dyDescent="0.3">
      <c r="A6653" s="42">
        <v>6642</v>
      </c>
      <c r="B6653" s="52">
        <f>'[1]Mixed Norm. Gen. Proc.'!AA6650</f>
        <v>-0.27593734064101405</v>
      </c>
      <c r="C6653" s="57">
        <f t="shared" si="1492"/>
        <v>2.6935446398381448E-24</v>
      </c>
      <c r="D6653" s="39">
        <f t="shared" ca="1" si="1487"/>
        <v>-1.8601755062728806E-2</v>
      </c>
      <c r="E6653" s="70">
        <f t="shared" ca="1" si="1488"/>
        <v>5.0000000000000001E-3</v>
      </c>
      <c r="F6653" s="67">
        <f t="shared" si="1489"/>
        <v>2.6935446398381448E-24</v>
      </c>
      <c r="G6653" s="68">
        <f t="shared" si="1490"/>
        <v>2.8282218718300523E-24</v>
      </c>
      <c r="H6653" s="68">
        <f t="shared" si="1491"/>
        <v>2.5588674078462373E-24</v>
      </c>
      <c r="I6653" s="69">
        <f t="shared" si="1499"/>
        <v>3.8640208263649001E-23</v>
      </c>
      <c r="J6653" s="55">
        <f t="shared" ca="1" si="1493"/>
        <v>6.6791906441695682E-3</v>
      </c>
      <c r="K6653" s="61">
        <f t="shared" ca="1" si="1494"/>
        <v>-1.8955511153386964E+21</v>
      </c>
      <c r="L6653" s="61">
        <f t="shared" ca="1" si="1495"/>
        <v>-1.8955511153386964E+21</v>
      </c>
      <c r="M6653" s="71">
        <f t="shared" ca="1" si="1496"/>
        <v>0</v>
      </c>
      <c r="N6653" s="64">
        <f t="shared" ca="1" si="1497"/>
        <v>2.2161649481918007E+21</v>
      </c>
      <c r="O6653" s="65">
        <f t="shared" ca="1" si="1498"/>
        <v>2.2161649481918007E+21</v>
      </c>
      <c r="P6653" s="62">
        <f t="shared" ca="1" si="1500"/>
        <v>2.5520941802990485E-24</v>
      </c>
    </row>
    <row r="6654" spans="1:16" x14ac:dyDescent="0.3">
      <c r="A6654" s="42">
        <v>6643</v>
      </c>
      <c r="B6654" s="52">
        <f>'[1]Mixed Norm. Gen. Proc.'!AA6651</f>
        <v>4.8990263383590194E-2</v>
      </c>
      <c r="C6654" s="57">
        <f t="shared" si="1492"/>
        <v>2.8255021011792731E-24</v>
      </c>
      <c r="D6654" s="39">
        <f t="shared" ca="1" si="1487"/>
        <v>1.9261783915825237E-3</v>
      </c>
      <c r="E6654" s="70">
        <f t="shared" ca="1" si="1488"/>
        <v>5.0000000000000001E-3</v>
      </c>
      <c r="F6654" s="67">
        <f t="shared" si="1489"/>
        <v>2.8255021011792731E-24</v>
      </c>
      <c r="G6654" s="68">
        <f t="shared" si="1490"/>
        <v>2.966777206238237E-24</v>
      </c>
      <c r="H6654" s="68">
        <f t="shared" si="1491"/>
        <v>2.6842269961203091E-24</v>
      </c>
      <c r="I6654" s="69">
        <f t="shared" si="1499"/>
        <v>3.8742000635743139E-23</v>
      </c>
      <c r="J6654" s="55">
        <f t="shared" ca="1" si="1493"/>
        <v>6.6791906441695682E-3</v>
      </c>
      <c r="K6654" s="61">
        <f t="shared" ca="1" si="1494"/>
        <v>-1.8905706641154829E+21</v>
      </c>
      <c r="L6654" s="61">
        <f t="shared" ca="1" si="1495"/>
        <v>-1.8905706641154829E+21</v>
      </c>
      <c r="M6654" s="71">
        <f t="shared" ca="1" si="1496"/>
        <v>0</v>
      </c>
      <c r="N6654" s="64">
        <f t="shared" ca="1" si="1497"/>
        <v>2.2103421026152559E+21</v>
      </c>
      <c r="O6654" s="65">
        <f t="shared" ca="1" si="1498"/>
        <v>2.2103421026152559E+21</v>
      </c>
      <c r="P6654" s="62">
        <f t="shared" ca="1" si="1500"/>
        <v>2.6771219463716265E-24</v>
      </c>
    </row>
    <row r="6655" spans="1:16" x14ac:dyDescent="0.3">
      <c r="A6655" s="42">
        <v>6644</v>
      </c>
      <c r="B6655" s="52">
        <f>'[1]Mixed Norm. Gen. Proc.'!AA6652</f>
        <v>0.1275480710250507</v>
      </c>
      <c r="C6655" s="57">
        <f t="shared" si="1492"/>
        <v>3.1858894438619172E-24</v>
      </c>
      <c r="D6655" s="39">
        <f t="shared" ca="1" si="1487"/>
        <v>-1.9205019338423696E-2</v>
      </c>
      <c r="E6655" s="70">
        <f t="shared" ca="1" si="1488"/>
        <v>5.0000000000000001E-3</v>
      </c>
      <c r="F6655" s="67">
        <f t="shared" si="1489"/>
        <v>3.1858894438619172E-24</v>
      </c>
      <c r="G6655" s="68">
        <f t="shared" si="1490"/>
        <v>3.345183916055013E-24</v>
      </c>
      <c r="H6655" s="68">
        <f t="shared" si="1491"/>
        <v>3.0265949716688211E-24</v>
      </c>
      <c r="I6655" s="69">
        <f t="shared" si="1499"/>
        <v>3.8851660397532082E-23</v>
      </c>
      <c r="J6655" s="55">
        <f t="shared" ca="1" si="1493"/>
        <v>6.6791906441695682E-3</v>
      </c>
      <c r="K6655" s="61">
        <f t="shared" ca="1" si="1494"/>
        <v>-1.8852344821723963E+21</v>
      </c>
      <c r="L6655" s="61">
        <f t="shared" ca="1" si="1495"/>
        <v>-1.8852344821723963E+21</v>
      </c>
      <c r="M6655" s="71">
        <f t="shared" ca="1" si="1496"/>
        <v>0</v>
      </c>
      <c r="N6655" s="64">
        <f t="shared" ca="1" si="1497"/>
        <v>2.2041033579653552E+21</v>
      </c>
      <c r="O6655" s="65">
        <f t="shared" ca="1" si="1498"/>
        <v>2.2041033579653552E+21</v>
      </c>
      <c r="P6655" s="62">
        <f t="shared" ca="1" si="1500"/>
        <v>3.0185836865301571E-24</v>
      </c>
    </row>
    <row r="6656" spans="1:16" x14ac:dyDescent="0.3">
      <c r="A6656" s="42">
        <v>6645</v>
      </c>
      <c r="B6656" s="52">
        <f>'[1]Mixed Norm. Gen. Proc.'!AA6653</f>
        <v>4.7565573408137843E-2</v>
      </c>
      <c r="C6656" s="57">
        <f t="shared" si="1492"/>
        <v>3.3374281020741429E-24</v>
      </c>
      <c r="D6656" s="39">
        <f t="shared" ca="1" si="1487"/>
        <v>1.273672842537165E-2</v>
      </c>
      <c r="E6656" s="70">
        <f t="shared" ca="1" si="1488"/>
        <v>1.273672842537165E-2</v>
      </c>
      <c r="F6656" s="67">
        <f t="shared" si="1489"/>
        <v>3.3374281020741429E-24</v>
      </c>
      <c r="G6656" s="68">
        <f t="shared" si="1490"/>
        <v>3.50429950717785E-24</v>
      </c>
      <c r="H6656" s="68">
        <f t="shared" si="1491"/>
        <v>3.1705566969704357E-24</v>
      </c>
      <c r="I6656" s="69">
        <f t="shared" si="1499"/>
        <v>3.8934962972378425E-23</v>
      </c>
      <c r="J6656" s="55">
        <f t="shared" ca="1" si="1493"/>
        <v>6.6791906441695682E-3</v>
      </c>
      <c r="K6656" s="61">
        <f t="shared" ca="1" si="1494"/>
        <v>-1.8812009638494098E+21</v>
      </c>
      <c r="L6656" s="61">
        <f t="shared" ca="1" si="1495"/>
        <v>-1.8812009638494098E+21</v>
      </c>
      <c r="M6656" s="71">
        <f t="shared" ca="1" si="1496"/>
        <v>0</v>
      </c>
      <c r="N6656" s="64">
        <f t="shared" ca="1" si="1497"/>
        <v>2.1993876096782293E+21</v>
      </c>
      <c r="O6656" s="65">
        <f t="shared" ca="1" si="1498"/>
        <v>2.1993876096782293E+21</v>
      </c>
      <c r="P6656" s="62">
        <f t="shared" ca="1" si="1500"/>
        <v>3.162164350460415E-24</v>
      </c>
    </row>
    <row r="6657" spans="1:16" x14ac:dyDescent="0.3">
      <c r="A6657" s="42">
        <v>6646</v>
      </c>
      <c r="B6657" s="52">
        <f>'[1]Mixed Norm. Gen. Proc.'!AA6654</f>
        <v>-0.13297440886382983</v>
      </c>
      <c r="C6657" s="57">
        <f t="shared" si="1492"/>
        <v>2.8936355730753003E-24</v>
      </c>
      <c r="D6657" s="39">
        <f t="shared" ca="1" si="1487"/>
        <v>-2.3339847937013051E-2</v>
      </c>
      <c r="E6657" s="70">
        <f t="shared" ca="1" si="1488"/>
        <v>5.0000000000000001E-3</v>
      </c>
      <c r="F6657" s="67">
        <f t="shared" si="1489"/>
        <v>2.8936355730753003E-24</v>
      </c>
      <c r="G6657" s="68">
        <f t="shared" si="1490"/>
        <v>3.0383173517290654E-24</v>
      </c>
      <c r="H6657" s="68">
        <f t="shared" si="1491"/>
        <v>2.7489537944215352E-24</v>
      </c>
      <c r="I6657" s="69">
        <f t="shared" si="1499"/>
        <v>3.9028212657580504E-23</v>
      </c>
      <c r="J6657" s="55">
        <f t="shared" ca="1" si="1493"/>
        <v>6.7573394161430196E-3</v>
      </c>
      <c r="K6657" s="61">
        <f t="shared" ca="1" si="1494"/>
        <v>-1.8754448586780749E+21</v>
      </c>
      <c r="L6657" s="61">
        <f t="shared" ca="1" si="1495"/>
        <v>-1.8754448586780749E+21</v>
      </c>
      <c r="M6657" s="71">
        <f t="shared" ca="1" si="1496"/>
        <v>0</v>
      </c>
      <c r="N6657" s="64">
        <f t="shared" ca="1" si="1497"/>
        <v>2.195394008828969E+21</v>
      </c>
      <c r="O6657" s="65">
        <f t="shared" ca="1" si="1498"/>
        <v>2.195394008828969E+21</v>
      </c>
      <c r="P6657" s="62">
        <f t="shared" ca="1" si="1500"/>
        <v>2.7415923932431617E-24</v>
      </c>
    </row>
    <row r="6658" spans="1:16" x14ac:dyDescent="0.3">
      <c r="A6658" s="42">
        <v>6647</v>
      </c>
      <c r="B6658" s="52">
        <f>'[1]Mixed Norm. Gen. Proc.'!AA6655</f>
        <v>-0.21623490691845293</v>
      </c>
      <c r="C6658" s="57">
        <f t="shared" si="1492"/>
        <v>2.2679305542754385E-24</v>
      </c>
      <c r="D6658" s="39">
        <f t="shared" ca="1" si="1487"/>
        <v>-4.1291588563156025E-4</v>
      </c>
      <c r="E6658" s="70">
        <f t="shared" ca="1" si="1488"/>
        <v>5.0000000000000001E-3</v>
      </c>
      <c r="F6658" s="67">
        <f t="shared" si="1489"/>
        <v>2.2679305542754385E-24</v>
      </c>
      <c r="G6658" s="68">
        <f t="shared" si="1490"/>
        <v>2.3813270819892105E-24</v>
      </c>
      <c r="H6658" s="68">
        <f t="shared" si="1491"/>
        <v>2.1545340265616666E-24</v>
      </c>
      <c r="I6658" s="69">
        <f t="shared" si="1499"/>
        <v>3.9153132184510621E-23</v>
      </c>
      <c r="J6658" s="55">
        <f t="shared" ca="1" si="1493"/>
        <v>6.699575599508038E-3</v>
      </c>
      <c r="K6658" s="61">
        <f t="shared" ca="1" si="1494"/>
        <v>-1.8703905529482565E+21</v>
      </c>
      <c r="L6658" s="61">
        <f t="shared" ca="1" si="1495"/>
        <v>-1.8703905529482565E+21</v>
      </c>
      <c r="M6658" s="71">
        <f t="shared" ca="1" si="1496"/>
        <v>0</v>
      </c>
      <c r="N6658" s="64">
        <f t="shared" ca="1" si="1497"/>
        <v>2.1874601514881738E+21</v>
      </c>
      <c r="O6658" s="65">
        <f t="shared" ca="1" si="1498"/>
        <v>2.1874601514881738E+21</v>
      </c>
      <c r="P6658" s="62">
        <f t="shared" ca="1" si="1500"/>
        <v>2.1488136721455229E-24</v>
      </c>
    </row>
    <row r="6659" spans="1:16" x14ac:dyDescent="0.3">
      <c r="A6659" s="42">
        <v>6648</v>
      </c>
      <c r="B6659" s="52">
        <f>'[1]Mixed Norm. Gen. Proc.'!AA6656</f>
        <v>-0.15832776879474073</v>
      </c>
      <c r="C6659" s="57">
        <f t="shared" si="1492"/>
        <v>1.9088541698355885E-24</v>
      </c>
      <c r="D6659" s="39">
        <f t="shared" ca="1" si="1487"/>
        <v>2.0217230584529469E-2</v>
      </c>
      <c r="E6659" s="70">
        <f t="shared" ca="1" si="1488"/>
        <v>2.0217230584529469E-2</v>
      </c>
      <c r="F6659" s="67">
        <f t="shared" si="1489"/>
        <v>1.9088541698355885E-24</v>
      </c>
      <c r="G6659" s="68">
        <f t="shared" si="1490"/>
        <v>2.004296878327368E-24</v>
      </c>
      <c r="H6659" s="68">
        <f t="shared" si="1491"/>
        <v>1.8134114613438091E-24</v>
      </c>
      <c r="I6659" s="69">
        <f t="shared" si="1499"/>
        <v>3.9224208542729798E-23</v>
      </c>
      <c r="J6659" s="55">
        <f t="shared" ca="1" si="1493"/>
        <v>6.6963352182188712E-3</v>
      </c>
      <c r="K6659" s="61">
        <f t="shared" ca="1" si="1494"/>
        <v>-1.8670533460173718E+21</v>
      </c>
      <c r="L6659" s="61">
        <f t="shared" ca="1" si="1495"/>
        <v>-1.8670533460173718E+21</v>
      </c>
      <c r="M6659" s="71">
        <f t="shared" ca="1" si="1496"/>
        <v>0</v>
      </c>
      <c r="N6659" s="64">
        <f t="shared" ca="1" si="1497"/>
        <v>2.1834443164844008E+21</v>
      </c>
      <c r="O6659" s="65">
        <f t="shared" ca="1" si="1498"/>
        <v>2.1834443164844008E+21</v>
      </c>
      <c r="P6659" s="62">
        <f t="shared" ca="1" si="1500"/>
        <v>1.808599123492974E-24</v>
      </c>
    </row>
    <row r="6660" spans="1:16" x14ac:dyDescent="0.3">
      <c r="A6660" s="42">
        <v>6649</v>
      </c>
      <c r="B6660" s="52">
        <f>'[1]Mixed Norm. Gen. Proc.'!AA6657</f>
        <v>0.26273080704508889</v>
      </c>
      <c r="C6660" s="57">
        <f t="shared" si="1492"/>
        <v>2.4103689664078758E-24</v>
      </c>
      <c r="D6660" s="39">
        <f t="shared" ca="1" si="1487"/>
        <v>2.9110074126115905E-3</v>
      </c>
      <c r="E6660" s="70">
        <f t="shared" ca="1" si="1488"/>
        <v>5.0000000000000001E-3</v>
      </c>
      <c r="F6660" s="67">
        <f t="shared" si="1489"/>
        <v>2.4103689664078758E-24</v>
      </c>
      <c r="G6660" s="68">
        <f t="shared" si="1490"/>
        <v>2.5308874147282695E-24</v>
      </c>
      <c r="H6660" s="68">
        <f t="shared" si="1491"/>
        <v>2.2898505180874821E-24</v>
      </c>
      <c r="I6660" s="69">
        <f t="shared" si="1499"/>
        <v>3.9313646334947956E-23</v>
      </c>
      <c r="J6660" s="55">
        <f t="shared" ca="1" si="1493"/>
        <v>6.7689635228807294E-3</v>
      </c>
      <c r="K6660" s="61">
        <f t="shared" ca="1" si="1494"/>
        <v>-1.8616420784156812E+21</v>
      </c>
      <c r="L6660" s="61">
        <f t="shared" ca="1" si="1495"/>
        <v>-1.8616420784156812E+21</v>
      </c>
      <c r="M6660" s="71">
        <f t="shared" ca="1" si="1496"/>
        <v>0</v>
      </c>
      <c r="N6660" s="64">
        <f t="shared" ca="1" si="1497"/>
        <v>2.1796407795057004E+21</v>
      </c>
      <c r="O6660" s="65">
        <f t="shared" ca="1" si="1498"/>
        <v>2.1796407795057004E+21</v>
      </c>
      <c r="P6660" s="62">
        <f t="shared" ca="1" si="1500"/>
        <v>2.2837080116898846E-24</v>
      </c>
    </row>
    <row r="6661" spans="1:16" x14ac:dyDescent="0.3">
      <c r="A6661" s="42">
        <v>6650</v>
      </c>
      <c r="B6661" s="52">
        <f>'[1]Mixed Norm. Gen. Proc.'!AA6658</f>
        <v>2.36459509256704E-2</v>
      </c>
      <c r="C6661" s="57">
        <f t="shared" si="1492"/>
        <v>2.4673644327003153E-24</v>
      </c>
      <c r="D6661" s="39">
        <f t="shared" ca="1" si="1487"/>
        <v>3.4283222324205582E-3</v>
      </c>
      <c r="E6661" s="70">
        <f t="shared" ca="1" si="1488"/>
        <v>5.0000000000000001E-3</v>
      </c>
      <c r="F6661" s="67">
        <f t="shared" si="1489"/>
        <v>2.4673644327003153E-24</v>
      </c>
      <c r="G6661" s="68">
        <f t="shared" si="1490"/>
        <v>2.5907326543353312E-24</v>
      </c>
      <c r="H6661" s="68">
        <f t="shared" si="1491"/>
        <v>2.3439962110652995E-24</v>
      </c>
      <c r="I6661" s="69">
        <f t="shared" si="1499"/>
        <v>3.9400885108623976E-23</v>
      </c>
      <c r="J6661" s="55">
        <f t="shared" ca="1" si="1493"/>
        <v>6.7689635228807277E-3</v>
      </c>
      <c r="K6661" s="61">
        <f t="shared" ca="1" si="1494"/>
        <v>-1.857520156497005E+21</v>
      </c>
      <c r="L6661" s="61">
        <f t="shared" ca="1" si="1495"/>
        <v>-1.857520156497005E+21</v>
      </c>
      <c r="M6661" s="71">
        <f t="shared" ca="1" si="1496"/>
        <v>0</v>
      </c>
      <c r="N6661" s="64">
        <f t="shared" ca="1" si="1497"/>
        <v>2.1748147663810181E+21</v>
      </c>
      <c r="O6661" s="65">
        <f t="shared" ca="1" si="1498"/>
        <v>2.1748147663810181E+21</v>
      </c>
      <c r="P6661" s="62">
        <f t="shared" ca="1" si="1500"/>
        <v>2.3377084592628637E-24</v>
      </c>
    </row>
    <row r="6662" spans="1:16" x14ac:dyDescent="0.3">
      <c r="A6662" s="42">
        <v>6651</v>
      </c>
      <c r="B6662" s="52">
        <f>'[1]Mixed Norm. Gen. Proc.'!AA6659</f>
        <v>0.18728632278270996</v>
      </c>
      <c r="C6662" s="57">
        <f t="shared" si="1492"/>
        <v>2.9294680442656047E-24</v>
      </c>
      <c r="D6662" s="39">
        <f t="shared" ca="1" si="1487"/>
        <v>-9.1657760464067366E-3</v>
      </c>
      <c r="E6662" s="70">
        <f t="shared" ca="1" si="1488"/>
        <v>5.0000000000000001E-3</v>
      </c>
      <c r="F6662" s="67">
        <f t="shared" si="1489"/>
        <v>2.9294680442656047E-24</v>
      </c>
      <c r="G6662" s="68">
        <f t="shared" si="1490"/>
        <v>3.0759414464788849E-24</v>
      </c>
      <c r="H6662" s="68">
        <f t="shared" si="1491"/>
        <v>2.7829946420523245E-24</v>
      </c>
      <c r="I6662" s="69">
        <f t="shared" si="1499"/>
        <v>3.9507199364691794E-23</v>
      </c>
      <c r="J6662" s="55">
        <f t="shared" ca="1" si="1493"/>
        <v>6.7689635228807277E-3</v>
      </c>
      <c r="K6662" s="61">
        <f t="shared" ca="1" si="1494"/>
        <v>-1.8525215517681299E+21</v>
      </c>
      <c r="L6662" s="61">
        <f t="shared" ca="1" si="1495"/>
        <v>-1.8525215517681299E+21</v>
      </c>
      <c r="M6662" s="71">
        <f t="shared" ca="1" si="1496"/>
        <v>0</v>
      </c>
      <c r="N6662" s="64">
        <f t="shared" ca="1" si="1497"/>
        <v>2.1689623187843467E+21</v>
      </c>
      <c r="O6662" s="65">
        <f t="shared" ca="1" si="1498"/>
        <v>2.1689623187843467E+21</v>
      </c>
      <c r="P6662" s="62">
        <f t="shared" ca="1" si="1500"/>
        <v>2.7755292803362402E-24</v>
      </c>
    </row>
    <row r="6663" spans="1:16" x14ac:dyDescent="0.3">
      <c r="A6663" s="42">
        <v>6652</v>
      </c>
      <c r="B6663" s="52">
        <f>'[1]Mixed Norm. Gen. Proc.'!AA6660</f>
        <v>0.44961996301009644</v>
      </c>
      <c r="C6663" s="57">
        <f t="shared" si="1492"/>
        <v>4.2466153579675653E-24</v>
      </c>
      <c r="D6663" s="39">
        <f t="shared" ca="1" si="1487"/>
        <v>9.7232572010428168E-3</v>
      </c>
      <c r="E6663" s="70">
        <f t="shared" ca="1" si="1488"/>
        <v>9.7232572010428168E-3</v>
      </c>
      <c r="F6663" s="67">
        <f t="shared" si="1489"/>
        <v>4.2466153579675653E-24</v>
      </c>
      <c r="G6663" s="68">
        <f t="shared" si="1490"/>
        <v>4.4589461258659441E-24</v>
      </c>
      <c r="H6663" s="68">
        <f t="shared" si="1491"/>
        <v>4.0342845900691865E-24</v>
      </c>
      <c r="I6663" s="69">
        <f t="shared" si="1499"/>
        <v>3.9649256930538517E-23</v>
      </c>
      <c r="J6663" s="55">
        <f t="shared" ca="1" si="1493"/>
        <v>6.7689635228807294E-3</v>
      </c>
      <c r="K6663" s="61">
        <f t="shared" ca="1" si="1494"/>
        <v>-1.8458842343832512E+21</v>
      </c>
      <c r="L6663" s="61">
        <f t="shared" ca="1" si="1495"/>
        <v>-1.8458842343832512E+21</v>
      </c>
      <c r="M6663" s="71">
        <f t="shared" ca="1" si="1496"/>
        <v>0</v>
      </c>
      <c r="N6663" s="64">
        <f t="shared" ca="1" si="1497"/>
        <v>2.1611912397964297E+21</v>
      </c>
      <c r="O6663" s="65">
        <f t="shared" ca="1" si="1498"/>
        <v>2.1611912397964297E+21</v>
      </c>
      <c r="P6663" s="62">
        <f t="shared" ca="1" si="1500"/>
        <v>4.0234626526944596E-24</v>
      </c>
    </row>
    <row r="6664" spans="1:16" x14ac:dyDescent="0.3">
      <c r="A6664" s="42">
        <v>6653</v>
      </c>
      <c r="B6664" s="52">
        <f>'[1]Mixed Norm. Gen. Proc.'!AA6661</f>
        <v>0.3132331937113777</v>
      </c>
      <c r="C6664" s="57">
        <f t="shared" si="1492"/>
        <v>5.5767962490075311E-24</v>
      </c>
      <c r="D6664" s="39">
        <f t="shared" ca="1" si="1487"/>
        <v>-9.8002035324967519E-3</v>
      </c>
      <c r="E6664" s="70">
        <f t="shared" ca="1" si="1488"/>
        <v>5.0000000000000001E-3</v>
      </c>
      <c r="F6664" s="67">
        <f t="shared" si="1489"/>
        <v>5.5767962490075311E-24</v>
      </c>
      <c r="G6664" s="68">
        <f t="shared" si="1490"/>
        <v>5.8556360614579078E-24</v>
      </c>
      <c r="H6664" s="68">
        <f t="shared" si="1491"/>
        <v>5.2979564365571544E-24</v>
      </c>
      <c r="I6664" s="69">
        <f t="shared" si="1499"/>
        <v>3.9758966024349122E-23</v>
      </c>
      <c r="J6664" s="55">
        <f t="shared" ca="1" si="1493"/>
        <v>6.7104986522499195E-3</v>
      </c>
      <c r="K6664" s="61">
        <f t="shared" ca="1" si="1494"/>
        <v>-1.8417171018718999E+21</v>
      </c>
      <c r="L6664" s="61">
        <f t="shared" ca="1" si="1495"/>
        <v>-1.8417171018718999E+21</v>
      </c>
      <c r="M6664" s="71">
        <f t="shared" ca="1" si="1496"/>
        <v>0</v>
      </c>
      <c r="N6664" s="64">
        <f t="shared" ca="1" si="1497"/>
        <v>2.1543014293572462E+21</v>
      </c>
      <c r="O6664" s="65">
        <f t="shared" ca="1" si="1498"/>
        <v>2.1543014293572462E+21</v>
      </c>
      <c r="P6664" s="62">
        <f t="shared" ca="1" si="1500"/>
        <v>5.2838672953011379E-24</v>
      </c>
    </row>
    <row r="6665" spans="1:16" x14ac:dyDescent="0.3">
      <c r="A6665" s="42">
        <v>6654</v>
      </c>
      <c r="B6665" s="52">
        <f>'[1]Mixed Norm. Gen. Proc.'!AA6662</f>
        <v>0.30181677149185793</v>
      </c>
      <c r="C6665" s="57">
        <f t="shared" si="1492"/>
        <v>7.2599668881508886E-24</v>
      </c>
      <c r="D6665" s="39">
        <f t="shared" ca="1" si="1487"/>
        <v>-1.6560058600475103E-2</v>
      </c>
      <c r="E6665" s="70">
        <f t="shared" ca="1" si="1488"/>
        <v>5.0000000000000001E-3</v>
      </c>
      <c r="F6665" s="67">
        <f t="shared" si="1489"/>
        <v>7.2599668881508886E-24</v>
      </c>
      <c r="G6665" s="68">
        <f t="shared" si="1490"/>
        <v>7.6229652325584339E-24</v>
      </c>
      <c r="H6665" s="68">
        <f t="shared" si="1491"/>
        <v>6.8969685437433434E-24</v>
      </c>
      <c r="I6665" s="69">
        <f t="shared" si="1499"/>
        <v>3.9861180176184728E-23</v>
      </c>
      <c r="J6665" s="55">
        <f t="shared" ca="1" si="1493"/>
        <v>6.7104986522499195E-3</v>
      </c>
      <c r="K6665" s="61">
        <f t="shared" ca="1" si="1494"/>
        <v>-1.8369944732227501E+21</v>
      </c>
      <c r="L6665" s="61">
        <f t="shared" ca="1" si="1495"/>
        <v>-1.8369944732227501E+21</v>
      </c>
      <c r="M6665" s="71">
        <f t="shared" ca="1" si="1496"/>
        <v>0</v>
      </c>
      <c r="N6665" s="64">
        <f t="shared" ca="1" si="1497"/>
        <v>2.1487772554008713E+21</v>
      </c>
      <c r="O6665" s="65">
        <f t="shared" ca="1" si="1498"/>
        <v>2.1487772554008713E+21</v>
      </c>
      <c r="P6665" s="62">
        <f t="shared" ca="1" si="1500"/>
        <v>6.8786270633603425E-24</v>
      </c>
    </row>
    <row r="6666" spans="1:16" x14ac:dyDescent="0.3">
      <c r="A6666" s="42">
        <v>6655</v>
      </c>
      <c r="B6666" s="52">
        <f>'[1]Mixed Norm. Gen. Proc.'!AA6663</f>
        <v>-0.20477211160206119</v>
      </c>
      <c r="C6666" s="57">
        <f t="shared" si="1492"/>
        <v>5.7733281383031858E-24</v>
      </c>
      <c r="D6666" s="39">
        <f t="shared" ca="1" si="1487"/>
        <v>5.3225207483539687E-5</v>
      </c>
      <c r="E6666" s="70">
        <f t="shared" ca="1" si="1488"/>
        <v>5.0000000000000001E-3</v>
      </c>
      <c r="F6666" s="67">
        <f t="shared" si="1489"/>
        <v>5.7733281383031858E-24</v>
      </c>
      <c r="G6666" s="68">
        <f t="shared" si="1490"/>
        <v>6.0619945452183454E-24</v>
      </c>
      <c r="H6666" s="68">
        <f t="shared" si="1491"/>
        <v>5.4846617313880263E-24</v>
      </c>
      <c r="I6666" s="69">
        <f t="shared" si="1499"/>
        <v>3.9953579169403013E-23</v>
      </c>
      <c r="J6666" s="55">
        <f t="shared" ca="1" si="1493"/>
        <v>6.7104986522499186E-3</v>
      </c>
      <c r="K6666" s="61">
        <f t="shared" ca="1" si="1494"/>
        <v>-1.8327461319376387E+21</v>
      </c>
      <c r="L6666" s="61">
        <f t="shared" ca="1" si="1495"/>
        <v>-1.8327461319376387E+21</v>
      </c>
      <c r="M6666" s="71">
        <f t="shared" ca="1" si="1496"/>
        <v>0</v>
      </c>
      <c r="N6666" s="64">
        <f t="shared" ca="1" si="1497"/>
        <v>2.1438078669461374E+21</v>
      </c>
      <c r="O6666" s="65">
        <f t="shared" ca="1" si="1498"/>
        <v>2.1438078669461374E+21</v>
      </c>
      <c r="P6666" s="62">
        <f t="shared" ca="1" si="1500"/>
        <v>5.4700760746729609E-24</v>
      </c>
    </row>
    <row r="6667" spans="1:16" x14ac:dyDescent="0.3">
      <c r="A6667" s="42">
        <v>6656</v>
      </c>
      <c r="B6667" s="52">
        <f>'[1]Mixed Norm. Gen. Proc.'!AA6664</f>
        <v>0.17569479895281864</v>
      </c>
      <c r="C6667" s="57">
        <f t="shared" si="1492"/>
        <v>6.7876718648510144E-24</v>
      </c>
      <c r="D6667" s="39">
        <f t="shared" ca="1" si="1487"/>
        <v>6.0642165098142252E-4</v>
      </c>
      <c r="E6667" s="70">
        <f t="shared" ca="1" si="1488"/>
        <v>5.0000000000000001E-3</v>
      </c>
      <c r="F6667" s="67">
        <f t="shared" si="1489"/>
        <v>6.7876718648510144E-24</v>
      </c>
      <c r="G6667" s="68">
        <f t="shared" si="1490"/>
        <v>7.127055458093566E-24</v>
      </c>
      <c r="H6667" s="68">
        <f t="shared" si="1491"/>
        <v>6.4482882716084634E-24</v>
      </c>
      <c r="I6667" s="69">
        <f t="shared" si="1499"/>
        <v>4.0047233600620857E-23</v>
      </c>
      <c r="J6667" s="55">
        <f t="shared" ca="1" si="1493"/>
        <v>6.7104986522499186E-3</v>
      </c>
      <c r="K6667" s="61">
        <f t="shared" ca="1" si="1494"/>
        <v>-1.8284600731735082E+21</v>
      </c>
      <c r="L6667" s="61">
        <f t="shared" ca="1" si="1495"/>
        <v>-1.8284600731735082E+21</v>
      </c>
      <c r="M6667" s="71">
        <f t="shared" ca="1" si="1496"/>
        <v>0</v>
      </c>
      <c r="N6667" s="64">
        <f t="shared" ca="1" si="1497"/>
        <v>2.1387943594359443E+21</v>
      </c>
      <c r="O6667" s="65">
        <f t="shared" ca="1" si="1498"/>
        <v>2.1387943594359443E+21</v>
      </c>
      <c r="P6667" s="62">
        <f t="shared" ca="1" si="1500"/>
        <v>6.4311399908692494E-24</v>
      </c>
    </row>
    <row r="6668" spans="1:16" x14ac:dyDescent="0.3">
      <c r="A6668" s="42">
        <v>6657</v>
      </c>
      <c r="B6668" s="52">
        <f>'[1]Mixed Norm. Gen. Proc.'!AA6665</f>
        <v>-0.34430525695848857</v>
      </c>
      <c r="C6668" s="57">
        <f t="shared" si="1492"/>
        <v>4.4506407592735829E-24</v>
      </c>
      <c r="D6668" s="39">
        <f t="shared" ref="D6668:D6731" ca="1" si="1501">(SQRT(-2*LN(RAND()))*COS(2*PI()*RAND())+$D$2)/100</f>
        <v>-8.8916105560198858E-3</v>
      </c>
      <c r="E6668" s="70">
        <f t="shared" ref="E6668:E6731" ca="1" si="1502">IF(D6668&lt;0.005, 0.005, D6668)</f>
        <v>5.0000000000000001E-3</v>
      </c>
      <c r="F6668" s="67">
        <f t="shared" ref="F6668:F6731" si="1503">C6668</f>
        <v>4.4506407592735829E-24</v>
      </c>
      <c r="G6668" s="68">
        <f t="shared" ref="G6668:G6731" si="1504">F6668*(1+$G$4)</f>
        <v>4.6731727972372624E-24</v>
      </c>
      <c r="H6668" s="68">
        <f t="shared" ref="H6668:H6731" si="1505">F6668*(1-$G$4)</f>
        <v>4.2281087213099034E-24</v>
      </c>
      <c r="I6668" s="69">
        <f t="shared" si="1499"/>
        <v>4.0101445880012113E-23</v>
      </c>
      <c r="J6668" s="55">
        <f t="shared" ca="1" si="1493"/>
        <v>6.7104986522499186E-3</v>
      </c>
      <c r="K6668" s="61">
        <f t="shared" ca="1" si="1494"/>
        <v>-1.8259882174544048E+21</v>
      </c>
      <c r="L6668" s="61">
        <f t="shared" ca="1" si="1495"/>
        <v>-1.8259882174544048E+21</v>
      </c>
      <c r="M6668" s="71">
        <f t="shared" ca="1" si="1496"/>
        <v>0</v>
      </c>
      <c r="N6668" s="64">
        <f t="shared" ca="1" si="1497"/>
        <v>2.135902969491532E+21</v>
      </c>
      <c r="O6668" s="65">
        <f t="shared" ca="1" si="1498"/>
        <v>2.135902969491532E+21</v>
      </c>
      <c r="P6668" s="62">
        <f t="shared" ca="1" si="1500"/>
        <v>4.2168646837770007E-24</v>
      </c>
    </row>
    <row r="6669" spans="1:16" x14ac:dyDescent="0.3">
      <c r="A6669" s="42">
        <v>6658</v>
      </c>
      <c r="B6669" s="52">
        <f>'[1]Mixed Norm. Gen. Proc.'!AA6666</f>
        <v>0.20437587706905047</v>
      </c>
      <c r="C6669" s="57">
        <f t="shared" ref="C6669:C6732" si="1506">C6668*(1+B6669)</f>
        <v>5.360244367969386E-24</v>
      </c>
      <c r="D6669" s="39">
        <f t="shared" ca="1" si="1501"/>
        <v>-2.1421793316687188E-2</v>
      </c>
      <c r="E6669" s="70">
        <f t="shared" ca="1" si="1502"/>
        <v>5.0000000000000001E-3</v>
      </c>
      <c r="F6669" s="67">
        <f t="shared" si="1503"/>
        <v>5.360244367969386E-24</v>
      </c>
      <c r="G6669" s="68">
        <f t="shared" si="1504"/>
        <v>5.6282565863678557E-24</v>
      </c>
      <c r="H6669" s="68">
        <f t="shared" si="1505"/>
        <v>5.0922321495709163E-24</v>
      </c>
      <c r="I6669" s="69">
        <f t="shared" si="1499"/>
        <v>4.0186443381074383E-23</v>
      </c>
      <c r="J6669" s="55">
        <f t="shared" ca="1" si="1493"/>
        <v>6.6954073778076363E-3</v>
      </c>
      <c r="K6669" s="61">
        <f t="shared" ca="1" si="1494"/>
        <v>-1.8223626707805722E+21</v>
      </c>
      <c r="L6669" s="61">
        <f t="shared" ca="1" si="1495"/>
        <v>-1.8223626707805722E+21</v>
      </c>
      <c r="M6669" s="71">
        <f t="shared" ca="1" si="1496"/>
        <v>0</v>
      </c>
      <c r="N6669" s="64">
        <f t="shared" ca="1" si="1497"/>
        <v>2.1311488034553408E+21</v>
      </c>
      <c r="O6669" s="65">
        <f t="shared" ca="1" si="1498"/>
        <v>2.1311488034553408E+21</v>
      </c>
      <c r="P6669" s="62">
        <f t="shared" ca="1" si="1500"/>
        <v>5.0787205163449659E-24</v>
      </c>
    </row>
    <row r="6670" spans="1:16" x14ac:dyDescent="0.3">
      <c r="A6670" s="42">
        <v>6659</v>
      </c>
      <c r="B6670" s="52">
        <f>'[1]Mixed Norm. Gen. Proc.'!AA6667</f>
        <v>0.14665961670107042</v>
      </c>
      <c r="C6670" s="57">
        <f t="shared" si="1506"/>
        <v>6.1463757523998471E-24</v>
      </c>
      <c r="D6670" s="39">
        <f t="shared" ca="1" si="1501"/>
        <v>-1.182060178948865E-2</v>
      </c>
      <c r="E6670" s="70">
        <f t="shared" ca="1" si="1502"/>
        <v>5.0000000000000001E-3</v>
      </c>
      <c r="F6670" s="67">
        <f t="shared" si="1503"/>
        <v>6.1463757523998471E-24</v>
      </c>
      <c r="G6670" s="68">
        <f t="shared" si="1504"/>
        <v>6.4536945400198396E-24</v>
      </c>
      <c r="H6670" s="68">
        <f t="shared" si="1505"/>
        <v>5.8390569647798546E-24</v>
      </c>
      <c r="I6670" s="69">
        <f t="shared" si="1499"/>
        <v>4.0226793499151768E-23</v>
      </c>
      <c r="J6670" s="55">
        <f t="shared" ca="1" si="1493"/>
        <v>6.6954073778076363E-3</v>
      </c>
      <c r="K6670" s="61">
        <f t="shared" ca="1" si="1494"/>
        <v>-1.8205347212337765E+21</v>
      </c>
      <c r="L6670" s="61">
        <f t="shared" ca="1" si="1495"/>
        <v>-1.8205347212337765E+21</v>
      </c>
      <c r="M6670" s="71">
        <f t="shared" ca="1" si="1496"/>
        <v>0</v>
      </c>
      <c r="N6670" s="64">
        <f t="shared" ca="1" si="1497"/>
        <v>2.1290111211202562E+21</v>
      </c>
      <c r="O6670" s="65">
        <f t="shared" ca="1" si="1498"/>
        <v>2.1290111211202562E+21</v>
      </c>
      <c r="P6670" s="62">
        <f t="shared" ca="1" si="1500"/>
        <v>5.8235637206039805E-24</v>
      </c>
    </row>
    <row r="6671" spans="1:16" x14ac:dyDescent="0.3">
      <c r="A6671" s="42">
        <v>6660</v>
      </c>
      <c r="B6671" s="52">
        <f>'[1]Mixed Norm. Gen. Proc.'!AA6668</f>
        <v>-0.10500721049933341</v>
      </c>
      <c r="C6671" s="57">
        <f t="shared" si="1506"/>
        <v>5.5009619799595978E-24</v>
      </c>
      <c r="D6671" s="39">
        <f t="shared" ca="1" si="1501"/>
        <v>5.7407571628377129E-3</v>
      </c>
      <c r="E6671" s="70">
        <f t="shared" ca="1" si="1502"/>
        <v>5.7407571628377129E-3</v>
      </c>
      <c r="F6671" s="67">
        <f t="shared" si="1503"/>
        <v>5.5009619799595978E-24</v>
      </c>
      <c r="G6671" s="68">
        <f t="shared" si="1504"/>
        <v>5.7760100789575778E-24</v>
      </c>
      <c r="H6671" s="68">
        <f t="shared" si="1505"/>
        <v>5.2259138809616178E-24</v>
      </c>
      <c r="I6671" s="69">
        <f t="shared" si="1499"/>
        <v>4.0248743091462631E-23</v>
      </c>
      <c r="J6671" s="55">
        <f t="shared" ca="1" si="1493"/>
        <v>6.6609677226214083E-3</v>
      </c>
      <c r="K6671" s="61">
        <f t="shared" ca="1" si="1494"/>
        <v>-1.8200809169661778E+21</v>
      </c>
      <c r="L6671" s="61">
        <f t="shared" ca="1" si="1495"/>
        <v>-1.8200809169661778E+21</v>
      </c>
      <c r="M6671" s="71">
        <f t="shared" ca="1" si="1496"/>
        <v>0</v>
      </c>
      <c r="N6671" s="64">
        <f t="shared" ca="1" si="1497"/>
        <v>2.1273110464243371E+21</v>
      </c>
      <c r="O6671" s="65">
        <f t="shared" ca="1" si="1498"/>
        <v>2.1273110464243371E+21</v>
      </c>
      <c r="P6671" s="62">
        <f t="shared" ca="1" si="1500"/>
        <v>5.212118770228176E-24</v>
      </c>
    </row>
    <row r="6672" spans="1:16" x14ac:dyDescent="0.3">
      <c r="A6672" s="42">
        <v>6661</v>
      </c>
      <c r="B6672" s="52">
        <f>'[1]Mixed Norm. Gen. Proc.'!AA6669</f>
        <v>2.1894855342317734E-2</v>
      </c>
      <c r="C6672" s="57">
        <f t="shared" si="1506"/>
        <v>5.6214047467544032E-24</v>
      </c>
      <c r="D6672" s="39">
        <f t="shared" ca="1" si="1501"/>
        <v>1.5935916612766176E-2</v>
      </c>
      <c r="E6672" s="70">
        <f t="shared" ca="1" si="1502"/>
        <v>1.5935916612766176E-2</v>
      </c>
      <c r="F6672" s="67">
        <f t="shared" si="1503"/>
        <v>5.6214047467544032E-24</v>
      </c>
      <c r="G6672" s="68">
        <f t="shared" si="1504"/>
        <v>5.9024749840921238E-24</v>
      </c>
      <c r="H6672" s="68">
        <f t="shared" si="1505"/>
        <v>5.3403345094166826E-24</v>
      </c>
      <c r="I6672" s="69">
        <f t="shared" si="1499"/>
        <v>4.0298886571143582E-23</v>
      </c>
      <c r="J6672" s="55">
        <f t="shared" ca="1" si="1493"/>
        <v>6.5638478161165314E-3</v>
      </c>
      <c r="K6672" s="61">
        <f t="shared" ca="1" si="1494"/>
        <v>-1.8193343603595474E+21</v>
      </c>
      <c r="L6672" s="61">
        <f t="shared" ca="1" si="1495"/>
        <v>-1.8193343603595474E+21</v>
      </c>
      <c r="M6672" s="71">
        <f t="shared" ca="1" si="1496"/>
        <v>0</v>
      </c>
      <c r="N6672" s="64">
        <f t="shared" ca="1" si="1497"/>
        <v>2.1231459048291015E+21</v>
      </c>
      <c r="O6672" s="65">
        <f t="shared" ca="1" si="1498"/>
        <v>2.1231459048291015E+21</v>
      </c>
      <c r="P6672" s="62">
        <f t="shared" ca="1" si="1500"/>
        <v>5.3264426319841434E-24</v>
      </c>
    </row>
    <row r="6673" spans="1:16" x14ac:dyDescent="0.3">
      <c r="A6673" s="42">
        <v>6662</v>
      </c>
      <c r="B6673" s="52">
        <f>'[1]Mixed Norm. Gen. Proc.'!AA6670</f>
        <v>-0.28438257329198868</v>
      </c>
      <c r="C6673" s="57">
        <f t="shared" si="1506"/>
        <v>4.0227751993565862E-24</v>
      </c>
      <c r="D6673" s="39">
        <f t="shared" ca="1" si="1501"/>
        <v>6.680577127959976E-3</v>
      </c>
      <c r="E6673" s="70">
        <f t="shared" ca="1" si="1502"/>
        <v>6.680577127959976E-3</v>
      </c>
      <c r="F6673" s="67">
        <f t="shared" si="1503"/>
        <v>4.0227751993565862E-24</v>
      </c>
      <c r="G6673" s="68">
        <f t="shared" si="1504"/>
        <v>4.2239139593244156E-24</v>
      </c>
      <c r="H6673" s="68">
        <f t="shared" si="1505"/>
        <v>3.8216364393887568E-24</v>
      </c>
      <c r="I6673" s="69">
        <f t="shared" si="1499"/>
        <v>4.0333000339302803E-23</v>
      </c>
      <c r="J6673" s="55">
        <f t="shared" ca="1" si="1493"/>
        <v>6.6743116202858865E-3</v>
      </c>
      <c r="K6673" s="61">
        <f t="shared" ca="1" si="1494"/>
        <v>-1.8160702836643269E+21</v>
      </c>
      <c r="L6673" s="61">
        <f t="shared" ca="1" si="1495"/>
        <v>-1.8160702836643269E+21</v>
      </c>
      <c r="M6673" s="71">
        <f t="shared" ca="1" si="1496"/>
        <v>0</v>
      </c>
      <c r="N6673" s="64">
        <f t="shared" ca="1" si="1497"/>
        <v>2.1230754203310597E+21</v>
      </c>
      <c r="O6673" s="65">
        <f t="shared" ca="1" si="1498"/>
        <v>2.1230754203310597E+21</v>
      </c>
      <c r="P6673" s="62">
        <f t="shared" ca="1" si="1500"/>
        <v>3.8115280884113157E-24</v>
      </c>
    </row>
    <row r="6674" spans="1:16" x14ac:dyDescent="0.3">
      <c r="A6674" s="42">
        <v>6663</v>
      </c>
      <c r="B6674" s="52">
        <f>'[1]Mixed Norm. Gen. Proc.'!AA6671</f>
        <v>0.24555214561778879</v>
      </c>
      <c r="C6674" s="57">
        <f t="shared" si="1506"/>
        <v>5.010576280896624E-24</v>
      </c>
      <c r="D6674" s="39">
        <f t="shared" ca="1" si="1501"/>
        <v>2.0734520699389018E-2</v>
      </c>
      <c r="E6674" s="70">
        <f t="shared" ca="1" si="1502"/>
        <v>2.0734520699389018E-2</v>
      </c>
      <c r="F6674" s="67">
        <f t="shared" si="1503"/>
        <v>5.010576280896624E-24</v>
      </c>
      <c r="G6674" s="68">
        <f t="shared" si="1504"/>
        <v>5.2611050949414558E-24</v>
      </c>
      <c r="H6674" s="68">
        <f t="shared" si="1505"/>
        <v>4.7600474668517923E-24</v>
      </c>
      <c r="I6674" s="69">
        <f t="shared" si="1499"/>
        <v>4.0397523340759071E-23</v>
      </c>
      <c r="J6674" s="55">
        <f t="shared" ca="1" si="1493"/>
        <v>6.6912871468309369E-3</v>
      </c>
      <c r="K6674" s="61">
        <f t="shared" ca="1" si="1494"/>
        <v>-1.8129049440207708E+21</v>
      </c>
      <c r="L6674" s="61">
        <f t="shared" ca="1" si="1495"/>
        <v>-1.8129049440207708E+21</v>
      </c>
      <c r="M6674" s="71">
        <f t="shared" ca="1" si="1496"/>
        <v>0</v>
      </c>
      <c r="N6674" s="64">
        <f t="shared" ca="1" si="1497"/>
        <v>2.1199491489307631E+21</v>
      </c>
      <c r="O6674" s="65">
        <f t="shared" ca="1" si="1498"/>
        <v>2.1199491489307631E+21</v>
      </c>
      <c r="P6674" s="62">
        <f t="shared" ca="1" si="1500"/>
        <v>4.7474250083211635E-24</v>
      </c>
    </row>
    <row r="6675" spans="1:16" x14ac:dyDescent="0.3">
      <c r="A6675" s="42">
        <v>6664</v>
      </c>
      <c r="B6675" s="52">
        <f>'[1]Mixed Norm. Gen. Proc.'!AA6672</f>
        <v>-0.17590774692489075</v>
      </c>
      <c r="C6675" s="57">
        <f t="shared" si="1506"/>
        <v>4.1291770965288001E-24</v>
      </c>
      <c r="D6675" s="39">
        <f t="shared" ca="1" si="1501"/>
        <v>-4.3980986559170546E-3</v>
      </c>
      <c r="E6675" s="70">
        <f t="shared" ca="1" si="1502"/>
        <v>5.0000000000000001E-3</v>
      </c>
      <c r="F6675" s="67">
        <f t="shared" si="1503"/>
        <v>4.1291770965288001E-24</v>
      </c>
      <c r="G6675" s="68">
        <f t="shared" si="1504"/>
        <v>4.3356359513552403E-24</v>
      </c>
      <c r="H6675" s="68">
        <f t="shared" si="1505"/>
        <v>3.9227182417023599E-24</v>
      </c>
      <c r="I6675" s="69">
        <f t="shared" si="1499"/>
        <v>4.0470035646613353E-23</v>
      </c>
      <c r="J6675" s="55">
        <f t="shared" ca="1" si="1493"/>
        <v>6.8502216993500172E-3</v>
      </c>
      <c r="K6675" s="61">
        <f t="shared" ca="1" si="1494"/>
        <v>-1.8071827529874481E+21</v>
      </c>
      <c r="L6675" s="61">
        <f t="shared" ca="1" si="1495"/>
        <v>-1.8071827529874481E+21</v>
      </c>
      <c r="M6675" s="71">
        <f t="shared" ca="1" si="1496"/>
        <v>0</v>
      </c>
      <c r="N6675" s="64">
        <f t="shared" ca="1" si="1497"/>
        <v>2.1186246370316103E+21</v>
      </c>
      <c r="O6675" s="65">
        <f t="shared" ca="1" si="1498"/>
        <v>2.1186246370316103E+21</v>
      </c>
      <c r="P6675" s="62">
        <f t="shared" ca="1" si="1500"/>
        <v>3.9120694322807115E-24</v>
      </c>
    </row>
    <row r="6676" spans="1:16" x14ac:dyDescent="0.3">
      <c r="A6676" s="42">
        <v>6665</v>
      </c>
      <c r="B6676" s="52">
        <f>'[1]Mixed Norm. Gen. Proc.'!AA6673</f>
        <v>0.23062285220067966</v>
      </c>
      <c r="C6676" s="57">
        <f t="shared" si="1506"/>
        <v>5.0814596957719933E-24</v>
      </c>
      <c r="D6676" s="39">
        <f t="shared" ca="1" si="1501"/>
        <v>-1.5923488714276891E-3</v>
      </c>
      <c r="E6676" s="70">
        <f t="shared" ca="1" si="1502"/>
        <v>5.0000000000000001E-3</v>
      </c>
      <c r="F6676" s="67">
        <f t="shared" si="1503"/>
        <v>5.0814596957719933E-24</v>
      </c>
      <c r="G6676" s="68">
        <f t="shared" si="1504"/>
        <v>5.3355326805605928E-24</v>
      </c>
      <c r="H6676" s="68">
        <f t="shared" si="1505"/>
        <v>4.8273867109833937E-24</v>
      </c>
      <c r="I6676" s="69">
        <f t="shared" si="1499"/>
        <v>4.0539038332945323E-23</v>
      </c>
      <c r="J6676" s="55">
        <f t="shared" ca="1" si="1493"/>
        <v>6.850221699350019E-3</v>
      </c>
      <c r="K6676" s="61">
        <f t="shared" ca="1" si="1494"/>
        <v>-1.8041066942110916E+21</v>
      </c>
      <c r="L6676" s="61">
        <f t="shared" ca="1" si="1495"/>
        <v>-1.8041066942110916E+21</v>
      </c>
      <c r="M6676" s="71">
        <f t="shared" ca="1" si="1496"/>
        <v>0</v>
      </c>
      <c r="N6676" s="64">
        <f t="shared" ca="1" si="1497"/>
        <v>2.1150184638884799E+21</v>
      </c>
      <c r="O6676" s="65">
        <f t="shared" ca="1" si="1498"/>
        <v>2.1150184638884799E+21</v>
      </c>
      <c r="P6676" s="62">
        <f t="shared" ca="1" si="1500"/>
        <v>4.8142820427603828E-24</v>
      </c>
    </row>
    <row r="6677" spans="1:16" x14ac:dyDescent="0.3">
      <c r="A6677" s="42">
        <v>6666</v>
      </c>
      <c r="B6677" s="52">
        <f>'[1]Mixed Norm. Gen. Proc.'!AA6674</f>
        <v>-0.17721945107429762</v>
      </c>
      <c r="C6677" s="57">
        <f t="shared" si="1506"/>
        <v>4.1809261978311132E-24</v>
      </c>
      <c r="D6677" s="39">
        <f t="shared" ca="1" si="1501"/>
        <v>-4.6933553969894003E-3</v>
      </c>
      <c r="E6677" s="70">
        <f t="shared" ca="1" si="1502"/>
        <v>5.0000000000000001E-3</v>
      </c>
      <c r="F6677" s="67">
        <f t="shared" si="1503"/>
        <v>4.1809261978311132E-24</v>
      </c>
      <c r="G6677" s="68">
        <f t="shared" si="1504"/>
        <v>4.3899725077226687E-24</v>
      </c>
      <c r="H6677" s="68">
        <f t="shared" si="1505"/>
        <v>3.9718798879395576E-24</v>
      </c>
      <c r="I6677" s="69">
        <f t="shared" si="1499"/>
        <v>4.0597613763020326E-23</v>
      </c>
      <c r="J6677" s="55">
        <f t="shared" ca="1" si="1493"/>
        <v>6.8061403145273517E-3</v>
      </c>
      <c r="K6677" s="61">
        <f t="shared" ca="1" si="1494"/>
        <v>-1.8021876734611853E+21</v>
      </c>
      <c r="L6677" s="61">
        <f t="shared" ca="1" si="1495"/>
        <v>-1.8021876734611853E+21</v>
      </c>
      <c r="M6677" s="71">
        <f t="shared" ca="1" si="1496"/>
        <v>0</v>
      </c>
      <c r="N6677" s="64">
        <f t="shared" ca="1" si="1497"/>
        <v>2.1112828556990231E+21</v>
      </c>
      <c r="O6677" s="65">
        <f t="shared" ca="1" si="1498"/>
        <v>2.1112828556990231E+21</v>
      </c>
      <c r="P6677" s="62">
        <f t="shared" ca="1" si="1500"/>
        <v>3.9611669123794268E-24</v>
      </c>
    </row>
    <row r="6678" spans="1:16" x14ac:dyDescent="0.3">
      <c r="A6678" s="42">
        <v>6667</v>
      </c>
      <c r="B6678" s="52">
        <f>'[1]Mixed Norm. Gen. Proc.'!AA6675</f>
        <v>-0.19300059870691155</v>
      </c>
      <c r="C6678" s="57">
        <f t="shared" si="1506"/>
        <v>3.3740049385002971E-24</v>
      </c>
      <c r="D6678" s="39">
        <f t="shared" ca="1" si="1501"/>
        <v>5.2700142530958945E-4</v>
      </c>
      <c r="E6678" s="70">
        <f t="shared" ca="1" si="1502"/>
        <v>5.0000000000000001E-3</v>
      </c>
      <c r="F6678" s="67">
        <f t="shared" si="1503"/>
        <v>3.3740049385002971E-24</v>
      </c>
      <c r="G6678" s="68">
        <f t="shared" si="1504"/>
        <v>3.5427051854253124E-24</v>
      </c>
      <c r="H6678" s="68">
        <f t="shared" si="1505"/>
        <v>3.2053046915752821E-24</v>
      </c>
      <c r="I6678" s="69">
        <f t="shared" si="1499"/>
        <v>4.0690462104735167E-23</v>
      </c>
      <c r="J6678" s="55">
        <f t="shared" ca="1" si="1493"/>
        <v>6.8061403145273508E-3</v>
      </c>
      <c r="K6678" s="61">
        <f t="shared" ca="1" si="1494"/>
        <v>-1.7980754041901031E+21</v>
      </c>
      <c r="L6678" s="61">
        <f t="shared" ca="1" si="1495"/>
        <v>-1.7980754041901031E+21</v>
      </c>
      <c r="M6678" s="71">
        <f t="shared" ca="1" si="1496"/>
        <v>0</v>
      </c>
      <c r="N6678" s="64">
        <f t="shared" ca="1" si="1497"/>
        <v>2.1064652866201059E+21</v>
      </c>
      <c r="O6678" s="65">
        <f t="shared" ca="1" si="1498"/>
        <v>2.1064652866201059E+21</v>
      </c>
      <c r="P6678" s="62">
        <f t="shared" ca="1" si="1500"/>
        <v>3.1966593267121891E-24</v>
      </c>
    </row>
    <row r="6679" spans="1:16" x14ac:dyDescent="0.3">
      <c r="A6679" s="42">
        <v>6668</v>
      </c>
      <c r="B6679" s="52">
        <f>'[1]Mixed Norm. Gen. Proc.'!AA6676</f>
        <v>-7.2646983657550027E-2</v>
      </c>
      <c r="C6679" s="57">
        <f t="shared" si="1506"/>
        <v>3.1288936568725728E-24</v>
      </c>
      <c r="D6679" s="39">
        <f t="shared" ca="1" si="1501"/>
        <v>-1.0476023192656492E-3</v>
      </c>
      <c r="E6679" s="70">
        <f t="shared" ca="1" si="1502"/>
        <v>5.0000000000000001E-3</v>
      </c>
      <c r="F6679" s="67">
        <f t="shared" si="1503"/>
        <v>3.1288936568725728E-24</v>
      </c>
      <c r="G6679" s="68">
        <f t="shared" si="1504"/>
        <v>3.2853383397162015E-24</v>
      </c>
      <c r="H6679" s="68">
        <f t="shared" si="1505"/>
        <v>2.9724489740289441E-24</v>
      </c>
      <c r="I6679" s="69">
        <f t="shared" si="1499"/>
        <v>4.0792587116912851E-23</v>
      </c>
      <c r="J6679" s="55">
        <f t="shared" ca="1" si="1493"/>
        <v>6.8061403145273508E-3</v>
      </c>
      <c r="K6679" s="61">
        <f t="shared" ca="1" si="1494"/>
        <v>-1.7935738884607084E+21</v>
      </c>
      <c r="L6679" s="61">
        <f t="shared" ca="1" si="1495"/>
        <v>-1.7935738884607084E+21</v>
      </c>
      <c r="M6679" s="71">
        <f t="shared" ca="1" si="1496"/>
        <v>0</v>
      </c>
      <c r="N6679" s="64">
        <f t="shared" ca="1" si="1497"/>
        <v>2.1011917109963928E+21</v>
      </c>
      <c r="O6679" s="65">
        <f t="shared" ca="1" si="1498"/>
        <v>2.1011917109963928E+21</v>
      </c>
      <c r="P6679" s="62">
        <f t="shared" ca="1" si="1500"/>
        <v>2.964431668845774E-24</v>
      </c>
    </row>
    <row r="6680" spans="1:16" x14ac:dyDescent="0.3">
      <c r="A6680" s="42">
        <v>6669</v>
      </c>
      <c r="B6680" s="52">
        <f>'[1]Mixed Norm. Gen. Proc.'!AA6677</f>
        <v>-1.2043622510205715E-2</v>
      </c>
      <c r="C6680" s="57">
        <f t="shared" si="1506"/>
        <v>3.0912104427946225E-24</v>
      </c>
      <c r="D6680" s="39">
        <f t="shared" ca="1" si="1501"/>
        <v>-2.7415970615668269E-3</v>
      </c>
      <c r="E6680" s="70">
        <f t="shared" ca="1" si="1502"/>
        <v>5.0000000000000001E-3</v>
      </c>
      <c r="F6680" s="67">
        <f t="shared" si="1503"/>
        <v>3.0912104427946225E-24</v>
      </c>
      <c r="G6680" s="68">
        <f t="shared" si="1504"/>
        <v>3.2457709649343537E-24</v>
      </c>
      <c r="H6680" s="68">
        <f t="shared" si="1505"/>
        <v>2.9366499206548912E-24</v>
      </c>
      <c r="I6680" s="69">
        <f t="shared" si="1499"/>
        <v>4.0892202796282831E-23</v>
      </c>
      <c r="J6680" s="55">
        <f t="shared" ca="1" si="1493"/>
        <v>6.8061403145273517E-3</v>
      </c>
      <c r="K6680" s="61">
        <f t="shared" ca="1" si="1494"/>
        <v>-1.7892046427565979E+21</v>
      </c>
      <c r="L6680" s="61">
        <f t="shared" ca="1" si="1495"/>
        <v>-1.7892046427565979E+21</v>
      </c>
      <c r="M6680" s="71">
        <f t="shared" ca="1" si="1496"/>
        <v>0</v>
      </c>
      <c r="N6680" s="64">
        <f t="shared" ca="1" si="1497"/>
        <v>2.0960730911749101E+21</v>
      </c>
      <c r="O6680" s="65">
        <f t="shared" ca="1" si="1498"/>
        <v>2.0960730911749101E+21</v>
      </c>
      <c r="P6680" s="62">
        <f t="shared" ca="1" si="1500"/>
        <v>2.9287291728688963E-24</v>
      </c>
    </row>
    <row r="6681" spans="1:16" x14ac:dyDescent="0.3">
      <c r="A6681" s="42">
        <v>6670</v>
      </c>
      <c r="B6681" s="52">
        <f>'[1]Mixed Norm. Gen. Proc.'!AA6678</f>
        <v>-6.3782270372079036E-3</v>
      </c>
      <c r="C6681" s="57">
        <f t="shared" si="1506"/>
        <v>3.0714940007706902E-24</v>
      </c>
      <c r="D6681" s="39">
        <f t="shared" ca="1" si="1501"/>
        <v>-3.7292247820470688E-3</v>
      </c>
      <c r="E6681" s="70">
        <f t="shared" ca="1" si="1502"/>
        <v>5.0000000000000001E-3</v>
      </c>
      <c r="F6681" s="67">
        <f t="shared" si="1503"/>
        <v>3.0714940007706902E-24</v>
      </c>
      <c r="G6681" s="68">
        <f t="shared" si="1504"/>
        <v>3.225068700809225E-24</v>
      </c>
      <c r="H6681" s="68">
        <f t="shared" si="1505"/>
        <v>2.9179193007321554E-24</v>
      </c>
      <c r="I6681" s="69">
        <f t="shared" si="1499"/>
        <v>4.1002892538187222E-23</v>
      </c>
      <c r="J6681" s="55">
        <f t="shared" ca="1" si="1493"/>
        <v>6.8061403145273517E-3</v>
      </c>
      <c r="K6681" s="61">
        <f t="shared" ca="1" si="1494"/>
        <v>-1.7843745786352336E+21</v>
      </c>
      <c r="L6681" s="61">
        <f t="shared" ca="1" si="1495"/>
        <v>-1.7843745786352336E+21</v>
      </c>
      <c r="M6681" s="71">
        <f t="shared" ca="1" si="1496"/>
        <v>0</v>
      </c>
      <c r="N6681" s="64">
        <f t="shared" ca="1" si="1497"/>
        <v>2.0904146174645785E+21</v>
      </c>
      <c r="O6681" s="65">
        <f t="shared" ca="1" si="1498"/>
        <v>2.0904146174645785E+21</v>
      </c>
      <c r="P6681" s="62">
        <f t="shared" ca="1" si="1500"/>
        <v>2.910049073273844E-24</v>
      </c>
    </row>
    <row r="6682" spans="1:16" x14ac:dyDescent="0.3">
      <c r="A6682" s="42">
        <v>6671</v>
      </c>
      <c r="B6682" s="52">
        <f>'[1]Mixed Norm. Gen. Proc.'!AA6679</f>
        <v>-0.18495251812390756</v>
      </c>
      <c r="C6682" s="57">
        <f t="shared" si="1506"/>
        <v>2.5034134509256759E-24</v>
      </c>
      <c r="D6682" s="39">
        <f t="shared" ca="1" si="1501"/>
        <v>-1.7843768291348169E-3</v>
      </c>
      <c r="E6682" s="70">
        <f t="shared" ca="1" si="1502"/>
        <v>5.0000000000000001E-3</v>
      </c>
      <c r="F6682" s="67">
        <f t="shared" si="1503"/>
        <v>2.5034134509256759E-24</v>
      </c>
      <c r="G6682" s="68">
        <f t="shared" si="1504"/>
        <v>2.6285841234719599E-24</v>
      </c>
      <c r="H6682" s="68">
        <f t="shared" si="1505"/>
        <v>2.3782427783793919E-24</v>
      </c>
      <c r="I6682" s="69">
        <f t="shared" si="1499"/>
        <v>4.1117823268957948E-23</v>
      </c>
      <c r="J6682" s="55">
        <f t="shared" ca="1" si="1493"/>
        <v>6.7711374981531359E-3</v>
      </c>
      <c r="K6682" s="61">
        <f t="shared" ca="1" si="1494"/>
        <v>-1.779923229852667E+21</v>
      </c>
      <c r="L6682" s="61">
        <f t="shared" ca="1" si="1495"/>
        <v>-1.779923229852667E+21</v>
      </c>
      <c r="M6682" s="71">
        <f t="shared" ca="1" si="1496"/>
        <v>0</v>
      </c>
      <c r="N6682" s="64">
        <f t="shared" ca="1" si="1497"/>
        <v>2.0840353259436132E+21</v>
      </c>
      <c r="O6682" s="65">
        <f t="shared" ca="1" si="1498"/>
        <v>2.0840353259436132E+21</v>
      </c>
      <c r="P6682" s="62">
        <f t="shared" ca="1" si="1500"/>
        <v>2.371861114245188E-24</v>
      </c>
    </row>
    <row r="6683" spans="1:16" x14ac:dyDescent="0.3">
      <c r="A6683" s="42">
        <v>6672</v>
      </c>
      <c r="B6683" s="52">
        <f>'[1]Mixed Norm. Gen. Proc.'!AA6680</f>
        <v>-4.4933473520208878E-2</v>
      </c>
      <c r="C6683" s="57">
        <f t="shared" si="1506"/>
        <v>2.3909263889183724E-24</v>
      </c>
      <c r="D6683" s="39">
        <f t="shared" ca="1" si="1501"/>
        <v>-1.6359323019531805E-2</v>
      </c>
      <c r="E6683" s="70">
        <f t="shared" ca="1" si="1502"/>
        <v>5.0000000000000001E-3</v>
      </c>
      <c r="F6683" s="67">
        <f t="shared" si="1503"/>
        <v>2.3909263889183724E-24</v>
      </c>
      <c r="G6683" s="68">
        <f t="shared" si="1504"/>
        <v>2.5104727083642912E-24</v>
      </c>
      <c r="H6683" s="68">
        <f t="shared" si="1505"/>
        <v>2.2713800694724535E-24</v>
      </c>
      <c r="I6683" s="69">
        <f t="shared" si="1499"/>
        <v>4.1259750626449331E-23</v>
      </c>
      <c r="J6683" s="55">
        <f t="shared" ca="1" si="1493"/>
        <v>6.7711374981531359E-3</v>
      </c>
      <c r="K6683" s="61">
        <f t="shared" ca="1" si="1494"/>
        <v>-1.773800560745002E+21</v>
      </c>
      <c r="L6683" s="61">
        <f t="shared" ca="1" si="1495"/>
        <v>-1.773800560745002E+21</v>
      </c>
      <c r="M6683" s="71">
        <f t="shared" ca="1" si="1496"/>
        <v>0</v>
      </c>
      <c r="N6683" s="64">
        <f t="shared" ca="1" si="1497"/>
        <v>2.0768665568105233E+21</v>
      </c>
      <c r="O6683" s="65">
        <f t="shared" ca="1" si="1498"/>
        <v>2.0768665568105233E+21</v>
      </c>
      <c r="P6683" s="62">
        <f t="shared" ca="1" si="1500"/>
        <v>2.2652851556746387E-24</v>
      </c>
    </row>
    <row r="6684" spans="1:16" x14ac:dyDescent="0.3">
      <c r="A6684" s="42">
        <v>6673</v>
      </c>
      <c r="B6684" s="52">
        <f>'[1]Mixed Norm. Gen. Proc.'!AA6681</f>
        <v>9.0736201570060182E-2</v>
      </c>
      <c r="C6684" s="57">
        <f t="shared" si="1506"/>
        <v>2.6078699676824459E-24</v>
      </c>
      <c r="D6684" s="39">
        <f t="shared" ca="1" si="1501"/>
        <v>-6.5926202875692171E-3</v>
      </c>
      <c r="E6684" s="70">
        <f t="shared" ca="1" si="1502"/>
        <v>5.0000000000000001E-3</v>
      </c>
      <c r="F6684" s="67">
        <f t="shared" si="1503"/>
        <v>2.6078699676824459E-24</v>
      </c>
      <c r="G6684" s="68">
        <f t="shared" si="1504"/>
        <v>2.7382634660665684E-24</v>
      </c>
      <c r="H6684" s="68">
        <f t="shared" si="1505"/>
        <v>2.4774764692983235E-24</v>
      </c>
      <c r="I6684" s="69">
        <f t="shared" si="1499"/>
        <v>4.1404671010692878E-23</v>
      </c>
      <c r="J6684" s="55">
        <f t="shared" ca="1" si="1493"/>
        <v>6.6197232102940904E-3</v>
      </c>
      <c r="K6684" s="61">
        <f t="shared" ca="1" si="1494"/>
        <v>-1.76989573988719E+21</v>
      </c>
      <c r="L6684" s="61">
        <f t="shared" ca="1" si="1495"/>
        <v>-1.76989573988719E+21</v>
      </c>
      <c r="M6684" s="71">
        <f t="shared" ca="1" si="1496"/>
        <v>0</v>
      </c>
      <c r="N6684" s="64">
        <f t="shared" ca="1" si="1497"/>
        <v>2.0672936674330332E+21</v>
      </c>
      <c r="O6684" s="65">
        <f t="shared" ca="1" si="1498"/>
        <v>2.0672936674330332E+21</v>
      </c>
      <c r="P6684" s="62">
        <f t="shared" ca="1" si="1500"/>
        <v>2.470976990451934E-24</v>
      </c>
    </row>
    <row r="6685" spans="1:16" x14ac:dyDescent="0.3">
      <c r="A6685" s="42">
        <v>6674</v>
      </c>
      <c r="B6685" s="52">
        <f>'[1]Mixed Norm. Gen. Proc.'!AA6682</f>
        <v>-3.0064762464996453E-2</v>
      </c>
      <c r="C6685" s="57">
        <f t="shared" si="1506"/>
        <v>2.5294649765644752E-24</v>
      </c>
      <c r="D6685" s="39">
        <f t="shared" ca="1" si="1501"/>
        <v>-2.0594330449949134E-2</v>
      </c>
      <c r="E6685" s="70">
        <f t="shared" ca="1" si="1502"/>
        <v>5.0000000000000001E-3</v>
      </c>
      <c r="F6685" s="67">
        <f t="shared" si="1503"/>
        <v>2.5294649765644752E-24</v>
      </c>
      <c r="G6685" s="68">
        <f t="shared" si="1504"/>
        <v>2.6559382253926992E-24</v>
      </c>
      <c r="H6685" s="68">
        <f t="shared" si="1505"/>
        <v>2.4029917277362512E-24</v>
      </c>
      <c r="I6685" s="69">
        <f t="shared" si="1499"/>
        <v>4.1544680036790582E-23</v>
      </c>
      <c r="J6685" s="55">
        <f t="shared" ca="1" si="1493"/>
        <v>6.6197232102940904E-3</v>
      </c>
      <c r="K6685" s="61">
        <f t="shared" ca="1" si="1494"/>
        <v>-1.7639310440797692E+21</v>
      </c>
      <c r="L6685" s="61">
        <f t="shared" ca="1" si="1495"/>
        <v>-1.7639310440797692E+21</v>
      </c>
      <c r="M6685" s="71">
        <f t="shared" ca="1" si="1496"/>
        <v>0</v>
      </c>
      <c r="N6685" s="64">
        <f t="shared" ca="1" si="1497"/>
        <v>2.0603267158816208E+21</v>
      </c>
      <c r="O6685" s="65">
        <f t="shared" ca="1" si="1498"/>
        <v>2.0603267158816208E+21</v>
      </c>
      <c r="P6685" s="62">
        <f t="shared" ca="1" si="1500"/>
        <v>2.3966876541775247E-24</v>
      </c>
    </row>
    <row r="6686" spans="1:16" x14ac:dyDescent="0.3">
      <c r="A6686" s="42">
        <v>6675</v>
      </c>
      <c r="B6686" s="52">
        <f>'[1]Mixed Norm. Gen. Proc.'!AA6683</f>
        <v>1.1033768337414721E-2</v>
      </c>
      <c r="C6686" s="57">
        <f t="shared" si="1506"/>
        <v>2.5573745071334914E-24</v>
      </c>
      <c r="D6686" s="39">
        <f t="shared" ca="1" si="1501"/>
        <v>1.0384088400097822E-4</v>
      </c>
      <c r="E6686" s="70">
        <f t="shared" ca="1" si="1502"/>
        <v>5.0000000000000001E-3</v>
      </c>
      <c r="F6686" s="67">
        <f t="shared" si="1503"/>
        <v>2.5573745071334914E-24</v>
      </c>
      <c r="G6686" s="68">
        <f t="shared" si="1504"/>
        <v>2.6852432324901659E-24</v>
      </c>
      <c r="H6686" s="68">
        <f t="shared" si="1505"/>
        <v>2.4295057817768169E-24</v>
      </c>
      <c r="I6686" s="69">
        <f t="shared" si="1499"/>
        <v>4.1680166193046947E-23</v>
      </c>
      <c r="J6686" s="55">
        <f t="shared" ca="1" si="1493"/>
        <v>6.6197232102940904E-3</v>
      </c>
      <c r="K6686" s="61">
        <f t="shared" ca="1" si="1494"/>
        <v>-1.7581971840956965E+21</v>
      </c>
      <c r="L6686" s="61">
        <f t="shared" ca="1" si="1495"/>
        <v>-1.7581971840956965E+21</v>
      </c>
      <c r="M6686" s="71">
        <f t="shared" ca="1" si="1496"/>
        <v>0</v>
      </c>
      <c r="N6686" s="64">
        <f t="shared" ca="1" si="1497"/>
        <v>2.0536293878029723E+21</v>
      </c>
      <c r="O6686" s="65">
        <f t="shared" ca="1" si="1498"/>
        <v>2.0536293878029723E+21</v>
      </c>
      <c r="P6686" s="62">
        <f t="shared" ca="1" si="1500"/>
        <v>2.4231321505308613E-24</v>
      </c>
    </row>
    <row r="6687" spans="1:16" x14ac:dyDescent="0.3">
      <c r="A6687" s="42">
        <v>6676</v>
      </c>
      <c r="B6687" s="52">
        <f>'[1]Mixed Norm. Gen. Proc.'!AA6684</f>
        <v>-0.28800956460959803</v>
      </c>
      <c r="C6687" s="57">
        <f t="shared" si="1506"/>
        <v>1.8208261887902891E-24</v>
      </c>
      <c r="D6687" s="39">
        <f t="shared" ca="1" si="1501"/>
        <v>-1.6471940841443562E-2</v>
      </c>
      <c r="E6687" s="70">
        <f t="shared" ca="1" si="1502"/>
        <v>5.0000000000000001E-3</v>
      </c>
      <c r="F6687" s="67">
        <f t="shared" si="1503"/>
        <v>1.8208261887902891E-24</v>
      </c>
      <c r="G6687" s="68">
        <f t="shared" si="1504"/>
        <v>1.9118674982298038E-24</v>
      </c>
      <c r="H6687" s="68">
        <f t="shared" si="1505"/>
        <v>1.7297848793507744E-24</v>
      </c>
      <c r="I6687" s="69">
        <f t="shared" si="1499"/>
        <v>4.1817833518810107E-23</v>
      </c>
      <c r="J6687" s="55">
        <f t="shared" ca="1" si="1493"/>
        <v>6.6197232102940904E-3</v>
      </c>
      <c r="K6687" s="61">
        <f t="shared" ca="1" si="1494"/>
        <v>-1.7524090720838743E+21</v>
      </c>
      <c r="L6687" s="61">
        <f t="shared" ca="1" si="1495"/>
        <v>-1.7524090720838743E+21</v>
      </c>
      <c r="M6687" s="71">
        <f t="shared" ca="1" si="1496"/>
        <v>0</v>
      </c>
      <c r="N6687" s="64">
        <f t="shared" ca="1" si="1497"/>
        <v>2.0468686916564353E+21</v>
      </c>
      <c r="O6687" s="65">
        <f t="shared" ca="1" si="1498"/>
        <v>2.0468686916564353E+21</v>
      </c>
      <c r="P6687" s="62">
        <f t="shared" ca="1" si="1500"/>
        <v>1.7252469148649485E-24</v>
      </c>
    </row>
    <row r="6688" spans="1:16" x14ac:dyDescent="0.3">
      <c r="A6688" s="42">
        <v>6677</v>
      </c>
      <c r="B6688" s="52">
        <f>'[1]Mixed Norm. Gen. Proc.'!AA6685</f>
        <v>-0.12344119140145635</v>
      </c>
      <c r="C6688" s="57">
        <f t="shared" si="1506"/>
        <v>1.5960612347110427E-24</v>
      </c>
      <c r="D6688" s="39">
        <f t="shared" ca="1" si="1501"/>
        <v>-1.0586283358803522E-2</v>
      </c>
      <c r="E6688" s="70">
        <f t="shared" ca="1" si="1502"/>
        <v>5.0000000000000001E-3</v>
      </c>
      <c r="F6688" s="67">
        <f t="shared" si="1503"/>
        <v>1.5960612347110427E-24</v>
      </c>
      <c r="G6688" s="68">
        <f t="shared" si="1504"/>
        <v>1.675864296446595E-24</v>
      </c>
      <c r="H6688" s="68">
        <f t="shared" si="1505"/>
        <v>1.5162581729754905E-24</v>
      </c>
      <c r="I6688" s="69">
        <f t="shared" si="1499"/>
        <v>4.1955286997196459E-23</v>
      </c>
      <c r="J6688" s="55">
        <f t="shared" ca="1" si="1493"/>
        <v>6.5015522988249048E-3</v>
      </c>
      <c r="K6688" s="61">
        <f t="shared" ca="1" si="1494"/>
        <v>-1.7484421335334584E+21</v>
      </c>
      <c r="L6688" s="61">
        <f t="shared" ca="1" si="1495"/>
        <v>-1.7484421335334584E+21</v>
      </c>
      <c r="M6688" s="71">
        <f t="shared" ca="1" si="1496"/>
        <v>0</v>
      </c>
      <c r="N6688" s="64">
        <f t="shared" ca="1" si="1497"/>
        <v>2.0383884755963509E+21</v>
      </c>
      <c r="O6688" s="65">
        <f t="shared" ca="1" si="1498"/>
        <v>2.0383884755963509E+21</v>
      </c>
      <c r="P6688" s="62">
        <f t="shared" ca="1" si="1500"/>
        <v>1.5123512975899042E-24</v>
      </c>
    </row>
    <row r="6689" spans="1:16" x14ac:dyDescent="0.3">
      <c r="A6689" s="42">
        <v>6678</v>
      </c>
      <c r="B6689" s="52">
        <f>'[1]Mixed Norm. Gen. Proc.'!AA6686</f>
        <v>0.11458394070753944</v>
      </c>
      <c r="C6689" s="57">
        <f t="shared" si="1506"/>
        <v>1.778944220594775E-24</v>
      </c>
      <c r="D6689" s="39">
        <f t="shared" ca="1" si="1501"/>
        <v>3.4085748702670587E-3</v>
      </c>
      <c r="E6689" s="70">
        <f t="shared" ca="1" si="1502"/>
        <v>5.0000000000000001E-3</v>
      </c>
      <c r="F6689" s="67">
        <f t="shared" si="1503"/>
        <v>1.778944220594775E-24</v>
      </c>
      <c r="G6689" s="68">
        <f t="shared" si="1504"/>
        <v>1.8678914316245139E-24</v>
      </c>
      <c r="H6689" s="68">
        <f t="shared" si="1505"/>
        <v>1.6899970095650361E-24</v>
      </c>
      <c r="I6689" s="69">
        <f t="shared" si="1499"/>
        <v>4.2085946048841207E-23</v>
      </c>
      <c r="J6689" s="55">
        <f t="shared" ca="1" si="1493"/>
        <v>6.5015522988249048E-3</v>
      </c>
      <c r="K6689" s="61">
        <f t="shared" ca="1" si="1494"/>
        <v>-1.7430139606522292E+21</v>
      </c>
      <c r="L6689" s="61">
        <f t="shared" ca="1" si="1495"/>
        <v>-1.7430139606522292E+21</v>
      </c>
      <c r="M6689" s="71">
        <f t="shared" ca="1" si="1496"/>
        <v>0</v>
      </c>
      <c r="N6689" s="64">
        <f t="shared" ca="1" si="1497"/>
        <v>2.0320601420287529E+21</v>
      </c>
      <c r="O6689" s="65">
        <f t="shared" ca="1" si="1498"/>
        <v>2.0320601420287529E+21</v>
      </c>
      <c r="P6689" s="62">
        <f t="shared" ca="1" si="1500"/>
        <v>1.6856424690019164E-24</v>
      </c>
    </row>
    <row r="6690" spans="1:16" x14ac:dyDescent="0.3">
      <c r="A6690" s="42">
        <v>6679</v>
      </c>
      <c r="B6690" s="52">
        <f>'[1]Mixed Norm. Gen. Proc.'!AA6687</f>
        <v>-0.18554817478989324</v>
      </c>
      <c r="C6690" s="57">
        <f t="shared" si="1506"/>
        <v>1.4488643674103853E-24</v>
      </c>
      <c r="D6690" s="39">
        <f t="shared" ca="1" si="1501"/>
        <v>5.013279930789121E-3</v>
      </c>
      <c r="E6690" s="70">
        <f t="shared" ca="1" si="1502"/>
        <v>5.013279930789121E-3</v>
      </c>
      <c r="F6690" s="67">
        <f t="shared" si="1503"/>
        <v>1.4488643674103853E-24</v>
      </c>
      <c r="G6690" s="68">
        <f t="shared" si="1504"/>
        <v>1.5213075857809047E-24</v>
      </c>
      <c r="H6690" s="68">
        <f t="shared" si="1505"/>
        <v>1.3764211490398659E-24</v>
      </c>
      <c r="I6690" s="69">
        <f t="shared" si="1499"/>
        <v>4.2173011417828597E-23</v>
      </c>
      <c r="J6690" s="55">
        <f t="shared" ca="1" si="1493"/>
        <v>6.4384287863171212E-3</v>
      </c>
      <c r="K6690" s="61">
        <f t="shared" ca="1" si="1494"/>
        <v>-1.7403584216087326E+21</v>
      </c>
      <c r="L6690" s="61">
        <f t="shared" ca="1" si="1495"/>
        <v>-1.7403584216087326E+21</v>
      </c>
      <c r="M6690" s="71">
        <f t="shared" ca="1" si="1496"/>
        <v>0</v>
      </c>
      <c r="N6690" s="64">
        <f t="shared" ca="1" si="1497"/>
        <v>2.0269221133697134E+21</v>
      </c>
      <c r="O6690" s="65">
        <f t="shared" ca="1" si="1498"/>
        <v>2.0269221133697134E+21</v>
      </c>
      <c r="P6690" s="62">
        <f t="shared" ca="1" si="1500"/>
        <v>1.3729089751141951E-24</v>
      </c>
    </row>
    <row r="6691" spans="1:16" x14ac:dyDescent="0.3">
      <c r="A6691" s="42">
        <v>6680</v>
      </c>
      <c r="B6691" s="52">
        <f>'[1]Mixed Norm. Gen. Proc.'!AA6688</f>
        <v>6.1267124519793284E-2</v>
      </c>
      <c r="C6691" s="57">
        <f t="shared" si="1506"/>
        <v>1.5376321210208089E-24</v>
      </c>
      <c r="D6691" s="39">
        <f t="shared" ca="1" si="1501"/>
        <v>-1.342261116229017E-2</v>
      </c>
      <c r="E6691" s="70">
        <f t="shared" ca="1" si="1502"/>
        <v>5.0000000000000001E-3</v>
      </c>
      <c r="F6691" s="67">
        <f t="shared" si="1503"/>
        <v>1.5376321210208089E-24</v>
      </c>
      <c r="G6691" s="68">
        <f t="shared" si="1504"/>
        <v>1.6145137270718493E-24</v>
      </c>
      <c r="H6691" s="68">
        <f t="shared" si="1505"/>
        <v>1.4607505149697685E-24</v>
      </c>
      <c r="I6691" s="69">
        <f t="shared" si="1499"/>
        <v>4.2117301256894133E-23</v>
      </c>
      <c r="J6691" s="55">
        <f t="shared" ca="1" si="1493"/>
        <v>6.4385629270321629E-3</v>
      </c>
      <c r="K6691" s="61">
        <f t="shared" ca="1" si="1494"/>
        <v>-1.7426584537606699E+21</v>
      </c>
      <c r="L6691" s="61">
        <f t="shared" ca="1" si="1495"/>
        <v>-1.7426584537606699E+21</v>
      </c>
      <c r="M6691" s="71">
        <f t="shared" ca="1" si="1496"/>
        <v>0</v>
      </c>
      <c r="N6691" s="64">
        <f t="shared" ca="1" si="1497"/>
        <v>2.0296052068840778E+21</v>
      </c>
      <c r="O6691" s="65">
        <f t="shared" ca="1" si="1498"/>
        <v>2.0296052068840778E+21</v>
      </c>
      <c r="P6691" s="62">
        <f t="shared" ca="1" si="1500"/>
        <v>1.457023082688873E-24</v>
      </c>
    </row>
    <row r="6692" spans="1:16" x14ac:dyDescent="0.3">
      <c r="A6692" s="42">
        <v>6681</v>
      </c>
      <c r="B6692" s="52">
        <f>'[1]Mixed Norm. Gen. Proc.'!AA6689</f>
        <v>0.28068950295005579</v>
      </c>
      <c r="C6692" s="57">
        <f t="shared" si="1506"/>
        <v>1.9692293167901796E-24</v>
      </c>
      <c r="D6692" s="39">
        <f t="shared" ca="1" si="1501"/>
        <v>1.8070699420348148E-2</v>
      </c>
      <c r="E6692" s="70">
        <f t="shared" ca="1" si="1502"/>
        <v>1.8070699420348148E-2</v>
      </c>
      <c r="F6692" s="67">
        <f t="shared" si="1503"/>
        <v>1.9692293167901796E-24</v>
      </c>
      <c r="G6692" s="68">
        <f t="shared" si="1504"/>
        <v>2.0676907826296886E-24</v>
      </c>
      <c r="H6692" s="68">
        <f t="shared" si="1505"/>
        <v>1.8707678509506706E-24</v>
      </c>
      <c r="I6692" s="69">
        <f t="shared" si="1499"/>
        <v>4.1936054831405346E-23</v>
      </c>
      <c r="J6692" s="55">
        <f t="shared" ca="1" si="1493"/>
        <v>6.4385629270321629E-3</v>
      </c>
      <c r="K6692" s="61">
        <f t="shared" ca="1" si="1494"/>
        <v>-1.7501901735865274E+21</v>
      </c>
      <c r="L6692" s="61">
        <f t="shared" ca="1" si="1495"/>
        <v>-1.7501901735865274E+21</v>
      </c>
      <c r="M6692" s="71">
        <f t="shared" ca="1" si="1496"/>
        <v>0</v>
      </c>
      <c r="N6692" s="64">
        <f t="shared" ca="1" si="1497"/>
        <v>2.0383771023420571E+21</v>
      </c>
      <c r="O6692" s="65">
        <f t="shared" ca="1" si="1498"/>
        <v>2.0383771023420571E+21</v>
      </c>
      <c r="P6692" s="62">
        <f t="shared" ca="1" si="1500"/>
        <v>1.8659941675555708E-24</v>
      </c>
    </row>
    <row r="6693" spans="1:16" x14ac:dyDescent="0.3">
      <c r="A6693" s="42">
        <v>6682</v>
      </c>
      <c r="B6693" s="52">
        <f>'[1]Mixed Norm. Gen. Proc.'!AA6690</f>
        <v>-8.1576189034352042E-2</v>
      </c>
      <c r="C6693" s="57">
        <f t="shared" si="1506"/>
        <v>1.8085870937917161E-24</v>
      </c>
      <c r="D6693" s="39">
        <f t="shared" ca="1" si="1501"/>
        <v>-6.2596323087153174E-3</v>
      </c>
      <c r="E6693" s="70">
        <f t="shared" ca="1" si="1502"/>
        <v>5.0000000000000001E-3</v>
      </c>
      <c r="F6693" s="67">
        <f t="shared" si="1503"/>
        <v>1.8085870937917161E-24</v>
      </c>
      <c r="G6693" s="68">
        <f t="shared" si="1504"/>
        <v>1.8990164484813021E-24</v>
      </c>
      <c r="H6693" s="68">
        <f t="shared" si="1505"/>
        <v>1.7181577391021302E-24</v>
      </c>
      <c r="I6693" s="69">
        <f t="shared" si="1499"/>
        <v>4.1738118928784875E-23</v>
      </c>
      <c r="J6693" s="55">
        <f t="shared" ca="1" si="1493"/>
        <v>6.5599896223456503E-3</v>
      </c>
      <c r="K6693" s="61">
        <f t="shared" ca="1" si="1494"/>
        <v>-1.7566574953183608E+21</v>
      </c>
      <c r="L6693" s="61">
        <f t="shared" ca="1" si="1495"/>
        <v>-1.7566574953183608E+21</v>
      </c>
      <c r="M6693" s="71">
        <f t="shared" ca="1" si="1496"/>
        <v>0</v>
      </c>
      <c r="N6693" s="64">
        <f t="shared" ca="1" si="1497"/>
        <v>2.049876414053363E+21</v>
      </c>
      <c r="O6693" s="65">
        <f t="shared" ca="1" si="1498"/>
        <v>2.049876414053363E+21</v>
      </c>
      <c r="P6693" s="62">
        <f t="shared" ca="1" si="1500"/>
        <v>1.7136908980838369E-24</v>
      </c>
    </row>
    <row r="6694" spans="1:16" x14ac:dyDescent="0.3">
      <c r="A6694" s="42">
        <v>6683</v>
      </c>
      <c r="B6694" s="52">
        <f>'[1]Mixed Norm. Gen. Proc.'!AA6691</f>
        <v>0.20027076713222658</v>
      </c>
      <c r="C6694" s="57">
        <f t="shared" si="1506"/>
        <v>2.1707942184908275E-24</v>
      </c>
      <c r="D6694" s="39">
        <f t="shared" ca="1" si="1501"/>
        <v>-5.6240769663049592E-3</v>
      </c>
      <c r="E6694" s="70">
        <f t="shared" ca="1" si="1502"/>
        <v>5.0000000000000001E-3</v>
      </c>
      <c r="F6694" s="67">
        <f t="shared" si="1503"/>
        <v>2.1707942184908275E-24</v>
      </c>
      <c r="G6694" s="68">
        <f t="shared" si="1504"/>
        <v>2.2793339294153689E-24</v>
      </c>
      <c r="H6694" s="68">
        <f t="shared" si="1505"/>
        <v>2.0622545075662861E-24</v>
      </c>
      <c r="I6694" s="69">
        <f t="shared" si="1499"/>
        <v>4.139389889785204E-23</v>
      </c>
      <c r="J6694" s="55">
        <f t="shared" ca="1" si="1493"/>
        <v>6.5599896223456512E-3</v>
      </c>
      <c r="K6694" s="61">
        <f t="shared" ca="1" si="1494"/>
        <v>-1.7712653654025217E+21</v>
      </c>
      <c r="L6694" s="61">
        <f t="shared" ca="1" si="1495"/>
        <v>-1.7712653654025217E+21</v>
      </c>
      <c r="M6694" s="71">
        <f t="shared" ca="1" si="1496"/>
        <v>0</v>
      </c>
      <c r="N6694" s="64">
        <f t="shared" ca="1" si="1497"/>
        <v>2.0669226102668402E+21</v>
      </c>
      <c r="O6694" s="65">
        <f t="shared" ca="1" si="1498"/>
        <v>2.0669226102668402E+21</v>
      </c>
      <c r="P6694" s="62">
        <f t="shared" ca="1" si="1500"/>
        <v>2.0568930888706015E-24</v>
      </c>
    </row>
    <row r="6695" spans="1:16" x14ac:dyDescent="0.3">
      <c r="A6695" s="42">
        <v>6684</v>
      </c>
      <c r="B6695" s="52">
        <f>'[1]Mixed Norm. Gen. Proc.'!AA6692</f>
        <v>-0.27049958072403768</v>
      </c>
      <c r="C6695" s="57">
        <f t="shared" si="1506"/>
        <v>1.5835952925508936E-24</v>
      </c>
      <c r="D6695" s="39">
        <f t="shared" ca="1" si="1501"/>
        <v>3.6459813407519813E-3</v>
      </c>
      <c r="E6695" s="70">
        <f t="shared" ca="1" si="1502"/>
        <v>5.0000000000000001E-3</v>
      </c>
      <c r="F6695" s="67">
        <f t="shared" si="1503"/>
        <v>1.5835952925508936E-24</v>
      </c>
      <c r="G6695" s="68">
        <f t="shared" si="1504"/>
        <v>1.6627750571784382E-24</v>
      </c>
      <c r="H6695" s="68">
        <f t="shared" si="1505"/>
        <v>1.5044155279233488E-24</v>
      </c>
      <c r="I6695" s="69">
        <f t="shared" si="1499"/>
        <v>4.1101209271833732E-23</v>
      </c>
      <c r="J6695" s="55">
        <f t="shared" ca="1" si="1493"/>
        <v>6.5599896223456512E-3</v>
      </c>
      <c r="K6695" s="61">
        <f t="shared" ca="1" si="1494"/>
        <v>-1.7838788871592676E+21</v>
      </c>
      <c r="L6695" s="61">
        <f t="shared" ca="1" si="1495"/>
        <v>-1.7838788871592676E+21</v>
      </c>
      <c r="M6695" s="71">
        <f t="shared" ca="1" si="1496"/>
        <v>0</v>
      </c>
      <c r="N6695" s="64">
        <f t="shared" ca="1" si="1497"/>
        <v>2.0816415641985118E+21</v>
      </c>
      <c r="O6695" s="65">
        <f t="shared" ca="1" si="1498"/>
        <v>2.0816415641985118E+21</v>
      </c>
      <c r="P6695" s="62">
        <f t="shared" ca="1" si="1500"/>
        <v>1.5005043707369329E-24</v>
      </c>
    </row>
    <row r="6696" spans="1:16" x14ac:dyDescent="0.3">
      <c r="A6696" s="42">
        <v>6685</v>
      </c>
      <c r="B6696" s="52">
        <f>'[1]Mixed Norm. Gen. Proc.'!AA6693</f>
        <v>-0.42906214898473327</v>
      </c>
      <c r="C6696" s="57">
        <f t="shared" si="1506"/>
        <v>9.0413449320689973E-25</v>
      </c>
      <c r="D6696" s="39">
        <f t="shared" ca="1" si="1501"/>
        <v>-1.0016094267206762E-3</v>
      </c>
      <c r="E6696" s="70">
        <f t="shared" ca="1" si="1502"/>
        <v>5.0000000000000001E-3</v>
      </c>
      <c r="F6696" s="67">
        <f t="shared" si="1503"/>
        <v>9.0413449320689973E-25</v>
      </c>
      <c r="G6696" s="68">
        <f t="shared" si="1504"/>
        <v>9.4934121786724479E-25</v>
      </c>
      <c r="H6696" s="68">
        <f t="shared" si="1505"/>
        <v>8.5892776854655467E-25</v>
      </c>
      <c r="I6696" s="69">
        <f t="shared" si="1499"/>
        <v>4.0927863651988931E-23</v>
      </c>
      <c r="J6696" s="55">
        <f t="shared" ca="1" si="1493"/>
        <v>6.5492915193251624E-3</v>
      </c>
      <c r="K6696" s="61">
        <f t="shared" ca="1" si="1494"/>
        <v>-1.791598976474461E+21</v>
      </c>
      <c r="L6696" s="61">
        <f t="shared" ca="1" si="1495"/>
        <v>-1.791598976474461E+21</v>
      </c>
      <c r="M6696" s="71">
        <f t="shared" ca="1" si="1496"/>
        <v>0</v>
      </c>
      <c r="N6696" s="64">
        <f t="shared" ca="1" si="1497"/>
        <v>2.0902934762260018E+21</v>
      </c>
      <c r="O6696" s="65">
        <f t="shared" ca="1" si="1498"/>
        <v>2.0902934762260018E+21</v>
      </c>
      <c r="P6696" s="62">
        <f t="shared" ca="1" si="1500"/>
        <v>8.5669837778345183E-25</v>
      </c>
    </row>
    <row r="6697" spans="1:16" x14ac:dyDescent="0.3">
      <c r="A6697" s="42">
        <v>6686</v>
      </c>
      <c r="B6697" s="52">
        <f>'[1]Mixed Norm. Gen. Proc.'!AA6694</f>
        <v>-0.16500191589869617</v>
      </c>
      <c r="C6697" s="57">
        <f t="shared" si="1506"/>
        <v>7.5495056959766461E-25</v>
      </c>
      <c r="D6697" s="39">
        <f t="shared" ca="1" si="1501"/>
        <v>-9.7057857211330107E-3</v>
      </c>
      <c r="E6697" s="70">
        <f t="shared" ca="1" si="1502"/>
        <v>5.0000000000000001E-3</v>
      </c>
      <c r="F6697" s="67">
        <f t="shared" si="1503"/>
        <v>7.5495056959766461E-25</v>
      </c>
      <c r="G6697" s="68">
        <f t="shared" si="1504"/>
        <v>7.926980980775479E-25</v>
      </c>
      <c r="H6697" s="68">
        <f t="shared" si="1505"/>
        <v>7.1720304111778133E-25</v>
      </c>
      <c r="I6697" s="69">
        <f t="shared" si="1499"/>
        <v>4.0527749505003902E-23</v>
      </c>
      <c r="J6697" s="55">
        <f t="shared" ca="1" si="1493"/>
        <v>6.4940615073996446E-3</v>
      </c>
      <c r="K6697" s="61">
        <f t="shared" ca="1" si="1494"/>
        <v>-1.8101451761190128E+21</v>
      </c>
      <c r="L6697" s="61">
        <f t="shared" ca="1" si="1495"/>
        <v>-1.8101451761190128E+21</v>
      </c>
      <c r="M6697" s="71">
        <f t="shared" ca="1" si="1496"/>
        <v>0</v>
      </c>
      <c r="N6697" s="64">
        <f t="shared" ca="1" si="1497"/>
        <v>2.1100716372076944E+21</v>
      </c>
      <c r="O6697" s="65">
        <f t="shared" ca="1" si="1498"/>
        <v>2.1100716372076944E+21</v>
      </c>
      <c r="P6697" s="62">
        <f t="shared" ca="1" si="1500"/>
        <v>7.1535718217836577E-25</v>
      </c>
    </row>
    <row r="6698" spans="1:16" x14ac:dyDescent="0.3">
      <c r="A6698" s="42">
        <v>6687</v>
      </c>
      <c r="B6698" s="52">
        <f>'[1]Mixed Norm. Gen. Proc.'!AA6695</f>
        <v>-0.34295190833900385</v>
      </c>
      <c r="C6698" s="57">
        <f t="shared" si="1506"/>
        <v>4.9603883105252767E-25</v>
      </c>
      <c r="D6698" s="39">
        <f t="shared" ca="1" si="1501"/>
        <v>1.8220739291570807E-3</v>
      </c>
      <c r="E6698" s="70">
        <f t="shared" ca="1" si="1502"/>
        <v>5.0000000000000001E-3</v>
      </c>
      <c r="F6698" s="67">
        <f t="shared" si="1503"/>
        <v>4.9603883105252767E-25</v>
      </c>
      <c r="G6698" s="68">
        <f t="shared" si="1504"/>
        <v>5.2084077260515411E-25</v>
      </c>
      <c r="H6698" s="68">
        <f t="shared" si="1505"/>
        <v>4.7123688949990123E-25</v>
      </c>
      <c r="I6698" s="69">
        <f t="shared" si="1499"/>
        <v>3.9601048134549263E-23</v>
      </c>
      <c r="J6698" s="55">
        <f t="shared" ca="1" si="1493"/>
        <v>6.4940615073996446E-3</v>
      </c>
      <c r="K6698" s="61">
        <f t="shared" ca="1" si="1494"/>
        <v>-1.8525042573668615E+21</v>
      </c>
      <c r="L6698" s="61">
        <f t="shared" ca="1" si="1495"/>
        <v>-1.8525042573668615E+21</v>
      </c>
      <c r="M6698" s="71">
        <f t="shared" ca="1" si="1496"/>
        <v>0</v>
      </c>
      <c r="N6698" s="64">
        <f t="shared" ca="1" si="1497"/>
        <v>2.1594492766912279E+21</v>
      </c>
      <c r="O6698" s="65">
        <f t="shared" ca="1" si="1498"/>
        <v>2.1594492766912279E+21</v>
      </c>
      <c r="P6698" s="62">
        <f t="shared" ca="1" si="1500"/>
        <v>4.7002407140628286E-25</v>
      </c>
    </row>
    <row r="6699" spans="1:16" x14ac:dyDescent="0.3">
      <c r="A6699" s="42">
        <v>6688</v>
      </c>
      <c r="B6699" s="52">
        <f>'[1]Mixed Norm. Gen. Proc.'!AA6696</f>
        <v>0.19778740280706164</v>
      </c>
      <c r="C6699" s="57">
        <f t="shared" si="1506"/>
        <v>5.9414906313785793E-25</v>
      </c>
      <c r="D6699" s="39">
        <f t="shared" ca="1" si="1501"/>
        <v>-5.1506658079813047E-3</v>
      </c>
      <c r="E6699" s="70">
        <f t="shared" ca="1" si="1502"/>
        <v>5.0000000000000001E-3</v>
      </c>
      <c r="F6699" s="67">
        <f t="shared" si="1503"/>
        <v>5.9414906313785793E-25</v>
      </c>
      <c r="G6699" s="68">
        <f t="shared" si="1504"/>
        <v>6.2385651629475088E-25</v>
      </c>
      <c r="H6699" s="68">
        <f t="shared" si="1505"/>
        <v>5.6444160998096498E-25</v>
      </c>
      <c r="I6699" s="69">
        <f t="shared" si="1499"/>
        <v>3.8063373915498527E-23</v>
      </c>
      <c r="J6699" s="55">
        <f t="shared" ca="1" si="1493"/>
        <v>6.4940615073996446E-3</v>
      </c>
      <c r="K6699" s="61">
        <f t="shared" ca="1" si="1494"/>
        <v>-1.9273412395944116E+21</v>
      </c>
      <c r="L6699" s="61">
        <f t="shared" ca="1" si="1495"/>
        <v>-1.9273412395944116E+21</v>
      </c>
      <c r="M6699" s="71">
        <f t="shared" ca="1" si="1496"/>
        <v>0</v>
      </c>
      <c r="N6699" s="64">
        <f t="shared" ca="1" si="1497"/>
        <v>2.2466861434883623E+21</v>
      </c>
      <c r="O6699" s="65">
        <f t="shared" ca="1" si="1498"/>
        <v>2.2466861434883623E+21</v>
      </c>
      <c r="P6699" s="62">
        <f t="shared" ca="1" si="1500"/>
        <v>5.6298891174653238E-25</v>
      </c>
    </row>
    <row r="6700" spans="1:16" x14ac:dyDescent="0.3">
      <c r="A6700" s="42">
        <v>6689</v>
      </c>
      <c r="B6700" s="52">
        <f>'[1]Mixed Norm. Gen. Proc.'!AA6697</f>
        <v>-4.3151965655858604E-2</v>
      </c>
      <c r="C6700" s="57">
        <f t="shared" si="1506"/>
        <v>5.6851036317087258E-25</v>
      </c>
      <c r="D6700" s="39">
        <f t="shared" ca="1" si="1501"/>
        <v>-7.5023300232631941E-3</v>
      </c>
      <c r="E6700" s="70">
        <f t="shared" ca="1" si="1502"/>
        <v>5.0000000000000001E-3</v>
      </c>
      <c r="F6700" s="67">
        <f t="shared" si="1503"/>
        <v>5.6851036317087258E-25</v>
      </c>
      <c r="G6700" s="68">
        <f t="shared" si="1504"/>
        <v>5.9693588132941621E-25</v>
      </c>
      <c r="H6700" s="68">
        <f t="shared" si="1505"/>
        <v>5.4008484501232895E-25</v>
      </c>
      <c r="I6700" s="69">
        <f t="shared" si="1499"/>
        <v>3.7250244029680784E-23</v>
      </c>
      <c r="J6700" s="55">
        <f t="shared" ca="1" si="1493"/>
        <v>6.4940615073996446E-3</v>
      </c>
      <c r="K6700" s="61">
        <f t="shared" ca="1" si="1494"/>
        <v>-1.9694128770536054E+21</v>
      </c>
      <c r="L6700" s="61">
        <f t="shared" ca="1" si="1495"/>
        <v>-1.9694128770536054E+21</v>
      </c>
      <c r="M6700" s="71">
        <f t="shared" ca="1" si="1496"/>
        <v>0</v>
      </c>
      <c r="N6700" s="64">
        <f t="shared" ca="1" si="1497"/>
        <v>2.2957287120650148E+21</v>
      </c>
      <c r="O6700" s="65">
        <f t="shared" ca="1" si="1498"/>
        <v>2.2957287120650148E+21</v>
      </c>
      <c r="P6700" s="62">
        <f t="shared" ca="1" si="1500"/>
        <v>5.3869483356221696E-25</v>
      </c>
    </row>
    <row r="6701" spans="1:16" x14ac:dyDescent="0.3">
      <c r="A6701" s="42">
        <v>6690</v>
      </c>
      <c r="B6701" s="52">
        <f>'[1]Mixed Norm. Gen. Proc.'!AA6698</f>
        <v>-0.60434423758748979</v>
      </c>
      <c r="C6701" s="57">
        <f t="shared" si="1506"/>
        <v>2.2493440117978468E-25</v>
      </c>
      <c r="D6701" s="39">
        <f t="shared" ca="1" si="1501"/>
        <v>2.3962526331502146E-4</v>
      </c>
      <c r="E6701" s="70">
        <f t="shared" ca="1" si="1502"/>
        <v>5.0000000000000001E-3</v>
      </c>
      <c r="F6701" s="67">
        <f t="shared" si="1503"/>
        <v>2.2493440117978468E-25</v>
      </c>
      <c r="G6701" s="68">
        <f t="shared" si="1504"/>
        <v>2.3618112123877394E-25</v>
      </c>
      <c r="H6701" s="68">
        <f t="shared" si="1505"/>
        <v>2.1368768112079541E-25</v>
      </c>
      <c r="I6701" s="69">
        <f t="shared" si="1499"/>
        <v>3.6925536918680414E-23</v>
      </c>
      <c r="J6701" s="55">
        <f t="shared" ca="1" si="1493"/>
        <v>6.4818188565358252E-3</v>
      </c>
      <c r="K6701" s="61">
        <f t="shared" ca="1" si="1494"/>
        <v>-1.9869398939860098E+21</v>
      </c>
      <c r="L6701" s="61">
        <f t="shared" ca="1" si="1495"/>
        <v>-1.9869398939860098E+21</v>
      </c>
      <c r="M6701" s="71">
        <f t="shared" ca="1" si="1496"/>
        <v>0</v>
      </c>
      <c r="N6701" s="64">
        <f t="shared" ca="1" si="1497"/>
        <v>2.315707495155525E+21</v>
      </c>
      <c r="O6701" s="65">
        <f t="shared" ca="1" si="1498"/>
        <v>2.315707495155525E+21</v>
      </c>
      <c r="P6701" s="62">
        <f t="shared" ca="1" si="1500"/>
        <v>2.1313875054779083E-25</v>
      </c>
    </row>
    <row r="6702" spans="1:16" x14ac:dyDescent="0.3">
      <c r="A6702" s="42">
        <v>6691</v>
      </c>
      <c r="B6702" s="52">
        <f>'[1]Mixed Norm. Gen. Proc.'!AA6699</f>
        <v>-0.41660784166357712</v>
      </c>
      <c r="C6702" s="57">
        <f t="shared" si="1506"/>
        <v>1.3122496578838541E-25</v>
      </c>
      <c r="D6702" s="39">
        <f t="shared" ca="1" si="1501"/>
        <v>5.1057915566719424E-4</v>
      </c>
      <c r="E6702" s="70">
        <f t="shared" ca="1" si="1502"/>
        <v>5.0000000000000001E-3</v>
      </c>
      <c r="F6702" s="67">
        <f t="shared" si="1503"/>
        <v>1.3122496578838541E-25</v>
      </c>
      <c r="G6702" s="68">
        <f t="shared" si="1504"/>
        <v>1.3778621407780468E-25</v>
      </c>
      <c r="H6702" s="68">
        <f t="shared" si="1505"/>
        <v>1.2466371749896614E-25</v>
      </c>
      <c r="I6702" s="69">
        <f t="shared" si="1499"/>
        <v>3.6107251402167373E-23</v>
      </c>
      <c r="J6702" s="55">
        <f t="shared" ca="1" si="1493"/>
        <v>6.4818188565358252E-3</v>
      </c>
      <c r="K6702" s="61">
        <f t="shared" ca="1" si="1494"/>
        <v>-2.0319691907142771E+21</v>
      </c>
      <c r="L6702" s="61">
        <f t="shared" ca="1" si="1495"/>
        <v>-2.0319691907142771E+21</v>
      </c>
      <c r="M6702" s="71">
        <f t="shared" ca="1" si="1496"/>
        <v>0</v>
      </c>
      <c r="N6702" s="64">
        <f t="shared" ca="1" si="1497"/>
        <v>2.3681875325491321E+21</v>
      </c>
      <c r="O6702" s="65">
        <f t="shared" ca="1" si="1498"/>
        <v>2.3681875325491321E+21</v>
      </c>
      <c r="P6702" s="62">
        <f t="shared" ca="1" si="1500"/>
        <v>1.2434347570720417E-25</v>
      </c>
    </row>
    <row r="6703" spans="1:16" x14ac:dyDescent="0.3">
      <c r="A6703" s="42">
        <v>6692</v>
      </c>
      <c r="B6703" s="52">
        <f>'[1]Mixed Norm. Gen. Proc.'!AA6700</f>
        <v>3.3237552813444551E-2</v>
      </c>
      <c r="C6703" s="57">
        <f t="shared" si="1506"/>
        <v>1.3558656251921932E-25</v>
      </c>
      <c r="D6703" s="39">
        <f t="shared" ca="1" si="1501"/>
        <v>3.1339375147177734E-3</v>
      </c>
      <c r="E6703" s="70">
        <f t="shared" ca="1" si="1502"/>
        <v>5.0000000000000001E-3</v>
      </c>
      <c r="F6703" s="67">
        <f t="shared" si="1503"/>
        <v>1.3558656251921932E-25</v>
      </c>
      <c r="G6703" s="68">
        <f t="shared" si="1504"/>
        <v>1.4236589064518028E-25</v>
      </c>
      <c r="H6703" s="68">
        <f t="shared" si="1505"/>
        <v>1.2880723439325835E-25</v>
      </c>
      <c r="I6703" s="69">
        <f t="shared" si="1499"/>
        <v>3.4662557272455076E-23</v>
      </c>
      <c r="J6703" s="55">
        <f t="shared" ref="J6703:J6766" ca="1" si="1507">AVERAGE(E6604:E6702)</f>
        <v>6.4818188565358243E-3</v>
      </c>
      <c r="K6703" s="61">
        <f t="shared" ref="K6703:K6766" ca="1" si="1508">(LN(F6703/G6703)+(J6703+I6703^2/2)*$K$4)/(I6703*SQRT($K$4))</f>
        <v>-2.11665924801464E+21</v>
      </c>
      <c r="L6703" s="61">
        <f t="shared" ref="L6703:L6766" ca="1" si="1509">(LN(F6703/G6703)+(J6703-I6703^2/2)*$K$4)/(I6703*SQRT($K$4))</f>
        <v>-2.11665924801464E+21</v>
      </c>
      <c r="M6703" s="71">
        <f t="shared" ref="M6703:M6766" ca="1" si="1510">F6703*_xlfn.NORM.S.DIST(K6703,TRUE)-G6703*EXP(-J6703*$K$4)*_xlfn.NORM.S.DIST(L6703,TRUE)</f>
        <v>0</v>
      </c>
      <c r="N6703" s="64">
        <f t="shared" ref="N6703:N6766" ca="1" si="1511">(LN(F6703/H6703)+(J6703+I6703^2/2)*$K$4)/(I6703*SQRT($K$4))</f>
        <v>2.4668907701504259E+21</v>
      </c>
      <c r="O6703" s="65">
        <f t="shared" ref="O6703:O6766" ca="1" si="1512">(LN(F6703/H6703)+(J6703-I6703^2/2)*$K$4)/(I6703*SQRT($K$4))</f>
        <v>2.4668907701504259E+21</v>
      </c>
      <c r="P6703" s="62">
        <f t="shared" ca="1" si="1500"/>
        <v>1.2847634854802961E-25</v>
      </c>
    </row>
    <row r="6704" spans="1:16" x14ac:dyDescent="0.3">
      <c r="A6704" s="42">
        <v>6693</v>
      </c>
      <c r="B6704" s="52">
        <f>'[1]Mixed Norm. Gen. Proc.'!AA6701</f>
        <v>-0.2468021537547351</v>
      </c>
      <c r="C6704" s="57">
        <f t="shared" si="1506"/>
        <v>1.0212350686927495E-25</v>
      </c>
      <c r="D6704" s="39">
        <f t="shared" ca="1" si="1501"/>
        <v>6.1685151436148668E-3</v>
      </c>
      <c r="E6704" s="70">
        <f t="shared" ca="1" si="1502"/>
        <v>6.1685151436148668E-3</v>
      </c>
      <c r="F6704" s="67">
        <f t="shared" si="1503"/>
        <v>1.0212350686927495E-25</v>
      </c>
      <c r="G6704" s="68">
        <f t="shared" si="1504"/>
        <v>1.0722968221273871E-25</v>
      </c>
      <c r="H6704" s="68">
        <f t="shared" si="1505"/>
        <v>9.7017331525811202E-26</v>
      </c>
      <c r="I6704" s="69">
        <f t="shared" ref="I6704:I6767" si="1513">_xlfn.STDEV.S(F6605:F6703)</f>
        <v>3.2588738378073266E-23</v>
      </c>
      <c r="J6704" s="55">
        <f t="shared" ca="1" si="1507"/>
        <v>6.4818188565358243E-3</v>
      </c>
      <c r="K6704" s="61">
        <f t="shared" ca="1" si="1508"/>
        <v>-2.2513551018576411E+21</v>
      </c>
      <c r="L6704" s="61">
        <f t="shared" ca="1" si="1509"/>
        <v>-2.2513551018576411E+21</v>
      </c>
      <c r="M6704" s="71">
        <f t="shared" ca="1" si="1510"/>
        <v>0</v>
      </c>
      <c r="N6704" s="64">
        <f t="shared" ca="1" si="1511"/>
        <v>2.6238739779740269E+21</v>
      </c>
      <c r="O6704" s="65">
        <f t="shared" ca="1" si="1512"/>
        <v>2.6238739779740269E+21</v>
      </c>
      <c r="P6704" s="62">
        <f t="shared" ref="P6704:P6767" ca="1" si="1514">H6704*EXP(-J6704*$K$4)*_xlfn.NORM.S.DIST(-L6704,TRUE)-F6704*_xlfn.NORM.S.DIST(K6704,TRUE)</f>
        <v>9.6768109019831874E-26</v>
      </c>
    </row>
    <row r="6705" spans="1:16" x14ac:dyDescent="0.3">
      <c r="A6705" s="42">
        <v>6694</v>
      </c>
      <c r="B6705" s="52">
        <f>'[1]Mixed Norm. Gen. Proc.'!AA6702</f>
        <v>-0.21906118359991072</v>
      </c>
      <c r="C6705" s="57">
        <f t="shared" si="1506"/>
        <v>7.9752210581117963E-26</v>
      </c>
      <c r="D6705" s="39">
        <f t="shared" ca="1" si="1501"/>
        <v>1.5314198863026018E-2</v>
      </c>
      <c r="E6705" s="70">
        <f t="shared" ca="1" si="1502"/>
        <v>1.5314198863026018E-2</v>
      </c>
      <c r="F6705" s="67">
        <f t="shared" si="1503"/>
        <v>7.9752210581117963E-26</v>
      </c>
      <c r="G6705" s="68">
        <f t="shared" si="1504"/>
        <v>8.3739821110173859E-26</v>
      </c>
      <c r="H6705" s="68">
        <f t="shared" si="1505"/>
        <v>7.5764600052062066E-26</v>
      </c>
      <c r="I6705" s="69">
        <f t="shared" si="1513"/>
        <v>3.0954979779385131E-23</v>
      </c>
      <c r="J6705" s="55">
        <f t="shared" ca="1" si="1507"/>
        <v>6.4936220398046605E-3</v>
      </c>
      <c r="K6705" s="61">
        <f t="shared" ca="1" si="1508"/>
        <v>-2.3699381368312687E+21</v>
      </c>
      <c r="L6705" s="61">
        <f t="shared" ca="1" si="1509"/>
        <v>-2.3699381368312687E+21</v>
      </c>
      <c r="M6705" s="71">
        <f t="shared" ca="1" si="1510"/>
        <v>0</v>
      </c>
      <c r="N6705" s="64">
        <f t="shared" ca="1" si="1511"/>
        <v>2.7625984097316047E+21</v>
      </c>
      <c r="O6705" s="65">
        <f t="shared" ca="1" si="1512"/>
        <v>2.7625984097316047E+21</v>
      </c>
      <c r="P6705" s="62">
        <f t="shared" ca="1" si="1514"/>
        <v>7.5569618569195947E-26</v>
      </c>
    </row>
    <row r="6706" spans="1:16" x14ac:dyDescent="0.3">
      <c r="A6706" s="42">
        <v>6695</v>
      </c>
      <c r="B6706" s="52">
        <f>'[1]Mixed Norm. Gen. Proc.'!AA6703</f>
        <v>-0.17572798563729819</v>
      </c>
      <c r="C6706" s="57">
        <f t="shared" si="1506"/>
        <v>6.5737515265576486E-26</v>
      </c>
      <c r="D6706" s="39">
        <f t="shared" ca="1" si="1501"/>
        <v>1.2378293603113354E-3</v>
      </c>
      <c r="E6706" s="70">
        <f t="shared" ca="1" si="1502"/>
        <v>5.0000000000000001E-3</v>
      </c>
      <c r="F6706" s="67">
        <f t="shared" si="1503"/>
        <v>6.5737515265576486E-26</v>
      </c>
      <c r="G6706" s="68">
        <f t="shared" si="1504"/>
        <v>6.9024391028855315E-26</v>
      </c>
      <c r="H6706" s="68">
        <f t="shared" si="1505"/>
        <v>6.2450639502297658E-26</v>
      </c>
      <c r="I6706" s="69">
        <f t="shared" si="1513"/>
        <v>2.9990936436326827E-23</v>
      </c>
      <c r="J6706" s="55">
        <f t="shared" ca="1" si="1507"/>
        <v>6.5978058667039135E-3</v>
      </c>
      <c r="K6706" s="61">
        <f t="shared" ca="1" si="1508"/>
        <v>-2.4439302726531552E+21</v>
      </c>
      <c r="L6706" s="61">
        <f t="shared" ca="1" si="1509"/>
        <v>-2.4439302726531552E+21</v>
      </c>
      <c r="M6706" s="71">
        <f t="shared" ca="1" si="1510"/>
        <v>0</v>
      </c>
      <c r="N6706" s="64">
        <f t="shared" ca="1" si="1511"/>
        <v>2.8535890413275636E+21</v>
      </c>
      <c r="O6706" s="65">
        <f t="shared" ca="1" si="1512"/>
        <v>2.8535890413275636E+21</v>
      </c>
      <c r="P6706" s="62">
        <f t="shared" ca="1" si="1514"/>
        <v>6.2287346536828745E-26</v>
      </c>
    </row>
    <row r="6707" spans="1:16" x14ac:dyDescent="0.3">
      <c r="A6707" s="42">
        <v>6696</v>
      </c>
      <c r="B6707" s="52">
        <f>'[1]Mixed Norm. Gen. Proc.'!AA6704</f>
        <v>-5.0972681897908573E-2</v>
      </c>
      <c r="C6707" s="57">
        <f t="shared" si="1506"/>
        <v>6.2386697811185346E-26</v>
      </c>
      <c r="D6707" s="39">
        <f t="shared" ca="1" si="1501"/>
        <v>8.8961298736375434E-3</v>
      </c>
      <c r="E6707" s="70">
        <f t="shared" ca="1" si="1502"/>
        <v>8.8961298736375434E-3</v>
      </c>
      <c r="F6707" s="67">
        <f t="shared" si="1503"/>
        <v>6.2386697811185346E-26</v>
      </c>
      <c r="G6707" s="68">
        <f t="shared" si="1504"/>
        <v>6.5506032701744614E-26</v>
      </c>
      <c r="H6707" s="68">
        <f t="shared" si="1505"/>
        <v>5.9267362920626078E-26</v>
      </c>
      <c r="I6707" s="69">
        <f t="shared" si="1513"/>
        <v>2.9424204780132186E-23</v>
      </c>
      <c r="J6707" s="55">
        <f t="shared" ca="1" si="1507"/>
        <v>6.5978058667039135E-3</v>
      </c>
      <c r="K6707" s="61">
        <f t="shared" ca="1" si="1508"/>
        <v>-2.4910021531472767E+21</v>
      </c>
      <c r="L6707" s="61">
        <f t="shared" ca="1" si="1509"/>
        <v>-2.4910021531472767E+21</v>
      </c>
      <c r="M6707" s="71">
        <f t="shared" ca="1" si="1510"/>
        <v>0</v>
      </c>
      <c r="N6707" s="64">
        <f t="shared" ca="1" si="1511"/>
        <v>2.9085512486522658E+21</v>
      </c>
      <c r="O6707" s="65">
        <f t="shared" ca="1" si="1512"/>
        <v>2.9085512486522658E+21</v>
      </c>
      <c r="P6707" s="62">
        <f t="shared" ca="1" si="1514"/>
        <v>5.9112393435542182E-26</v>
      </c>
    </row>
    <row r="6708" spans="1:16" x14ac:dyDescent="0.3">
      <c r="A6708" s="42">
        <v>6697</v>
      </c>
      <c r="B6708" s="52">
        <f>'[1]Mixed Norm. Gen. Proc.'!AA6705</f>
        <v>-5.5219369151563183E-2</v>
      </c>
      <c r="C6708" s="57">
        <f t="shared" si="1506"/>
        <v>5.8941743714602485E-26</v>
      </c>
      <c r="D6708" s="39">
        <f t="shared" ca="1" si="1501"/>
        <v>-7.7635637767742675E-3</v>
      </c>
      <c r="E6708" s="70">
        <f t="shared" ca="1" si="1502"/>
        <v>5.0000000000000001E-3</v>
      </c>
      <c r="F6708" s="67">
        <f t="shared" si="1503"/>
        <v>5.8941743714602485E-26</v>
      </c>
      <c r="G6708" s="68">
        <f t="shared" si="1504"/>
        <v>6.1888830900332607E-26</v>
      </c>
      <c r="H6708" s="68">
        <f t="shared" si="1505"/>
        <v>5.5994656528872363E-26</v>
      </c>
      <c r="I6708" s="69">
        <f t="shared" si="1513"/>
        <v>2.8814996986319952E-23</v>
      </c>
      <c r="J6708" s="55">
        <f t="shared" ca="1" si="1507"/>
        <v>6.6371607139123732E-3</v>
      </c>
      <c r="K6708" s="61">
        <f t="shared" ca="1" si="1508"/>
        <v>-2.542806659784326E+21</v>
      </c>
      <c r="L6708" s="61">
        <f t="shared" ca="1" si="1509"/>
        <v>-2.542806659784326E+21</v>
      </c>
      <c r="M6708" s="71">
        <f t="shared" ca="1" si="1510"/>
        <v>0</v>
      </c>
      <c r="N6708" s="64">
        <f t="shared" ca="1" si="1511"/>
        <v>2.9709043113199487E+21</v>
      </c>
      <c r="O6708" s="65">
        <f t="shared" ca="1" si="1512"/>
        <v>2.9709043113199487E+21</v>
      </c>
      <c r="P6708" s="62">
        <f t="shared" ca="1" si="1514"/>
        <v>5.5847372185611004E-26</v>
      </c>
    </row>
    <row r="6709" spans="1:16" x14ac:dyDescent="0.3">
      <c r="A6709" s="42">
        <v>6698</v>
      </c>
      <c r="B6709" s="52">
        <f>'[1]Mixed Norm. Gen. Proc.'!AA6706</f>
        <v>-4.7850570232908188E-2</v>
      </c>
      <c r="C6709" s="57">
        <f t="shared" si="1506"/>
        <v>5.612134766733682E-26</v>
      </c>
      <c r="D6709" s="39">
        <f t="shared" ca="1" si="1501"/>
        <v>1.2899329402796001E-2</v>
      </c>
      <c r="E6709" s="70">
        <f t="shared" ca="1" si="1502"/>
        <v>1.2899329402796001E-2</v>
      </c>
      <c r="F6709" s="67">
        <f t="shared" si="1503"/>
        <v>5.612134766733682E-26</v>
      </c>
      <c r="G6709" s="68">
        <f t="shared" si="1504"/>
        <v>5.8927415050703666E-26</v>
      </c>
      <c r="H6709" s="68">
        <f t="shared" si="1505"/>
        <v>5.3315280283969974E-26</v>
      </c>
      <c r="I6709" s="69">
        <f t="shared" si="1513"/>
        <v>2.8105768268838418E-23</v>
      </c>
      <c r="J6709" s="55">
        <f t="shared" ca="1" si="1507"/>
        <v>6.5951893156835258E-3</v>
      </c>
      <c r="K6709" s="61">
        <f t="shared" ca="1" si="1508"/>
        <v>-2.6079132594085644E+21</v>
      </c>
      <c r="L6709" s="61">
        <f t="shared" ca="1" si="1509"/>
        <v>-2.6079132594085644E+21</v>
      </c>
      <c r="M6709" s="71">
        <f t="shared" ca="1" si="1510"/>
        <v>0</v>
      </c>
      <c r="N6709" s="64">
        <f t="shared" ca="1" si="1511"/>
        <v>3.0449322168690236E+21</v>
      </c>
      <c r="O6709" s="65">
        <f t="shared" ca="1" si="1512"/>
        <v>3.0449322168690236E+21</v>
      </c>
      <c r="P6709" s="62">
        <f t="shared" ca="1" si="1514"/>
        <v>5.3175929235089885E-26</v>
      </c>
    </row>
    <row r="6710" spans="1:16" x14ac:dyDescent="0.3">
      <c r="A6710" s="42">
        <v>6699</v>
      </c>
      <c r="B6710" s="52">
        <f>'[1]Mixed Norm. Gen. Proc.'!AA6707</f>
        <v>-0.11081896941421607</v>
      </c>
      <c r="C6710" s="57">
        <f t="shared" si="1506"/>
        <v>4.9902037756705636E-26</v>
      </c>
      <c r="D6710" s="39">
        <f t="shared" ca="1" si="1501"/>
        <v>4.5392214357282967E-4</v>
      </c>
      <c r="E6710" s="70">
        <f t="shared" ca="1" si="1502"/>
        <v>5.0000000000000001E-3</v>
      </c>
      <c r="F6710" s="67">
        <f t="shared" si="1503"/>
        <v>4.9902037756705636E-26</v>
      </c>
      <c r="G6710" s="68">
        <f t="shared" si="1504"/>
        <v>5.2397139644540919E-26</v>
      </c>
      <c r="H6710" s="68">
        <f t="shared" si="1505"/>
        <v>4.7406935868870352E-26</v>
      </c>
      <c r="I6710" s="69">
        <f t="shared" si="1513"/>
        <v>2.7574830552359313E-23</v>
      </c>
      <c r="J6710" s="55">
        <f t="shared" ca="1" si="1507"/>
        <v>6.6730456283836713E-3</v>
      </c>
      <c r="K6710" s="61">
        <f t="shared" ca="1" si="1508"/>
        <v>-2.6563485395887881E+21</v>
      </c>
      <c r="L6710" s="61">
        <f t="shared" ca="1" si="1509"/>
        <v>-2.6563485395887881E+21</v>
      </c>
      <c r="M6710" s="71">
        <f t="shared" ca="1" si="1510"/>
        <v>0</v>
      </c>
      <c r="N6710" s="64">
        <f t="shared" ca="1" si="1511"/>
        <v>3.1053392689412078E+21</v>
      </c>
      <c r="O6710" s="65">
        <f t="shared" ca="1" si="1512"/>
        <v>3.1053392689412078E+21</v>
      </c>
      <c r="P6710" s="62">
        <f t="shared" ca="1" si="1514"/>
        <v>4.7281566755918545E-26</v>
      </c>
    </row>
    <row r="6711" spans="1:16" x14ac:dyDescent="0.3">
      <c r="A6711" s="42">
        <v>6700</v>
      </c>
      <c r="B6711" s="52">
        <f>'[1]Mixed Norm. Gen. Proc.'!AA6708</f>
        <v>-3.1689854274504381E-2</v>
      </c>
      <c r="C6711" s="57">
        <f t="shared" si="1506"/>
        <v>4.8320649452194822E-26</v>
      </c>
      <c r="D6711" s="39">
        <f t="shared" ca="1" si="1501"/>
        <v>-5.6914026165613071E-3</v>
      </c>
      <c r="E6711" s="70">
        <f t="shared" ca="1" si="1502"/>
        <v>5.0000000000000001E-3</v>
      </c>
      <c r="F6711" s="67">
        <f t="shared" si="1503"/>
        <v>4.8320649452194822E-26</v>
      </c>
      <c r="G6711" s="68">
        <f t="shared" si="1504"/>
        <v>5.0736681924804564E-26</v>
      </c>
      <c r="H6711" s="68">
        <f t="shared" si="1505"/>
        <v>4.5904616979585081E-26</v>
      </c>
      <c r="I6711" s="69">
        <f t="shared" si="1513"/>
        <v>2.7140154628630329E-23</v>
      </c>
      <c r="J6711" s="55">
        <f t="shared" ca="1" si="1507"/>
        <v>6.6730456283836713E-3</v>
      </c>
      <c r="K6711" s="61">
        <f t="shared" ca="1" si="1508"/>
        <v>-2.6988925402030602E+21</v>
      </c>
      <c r="L6711" s="61">
        <f t="shared" ca="1" si="1509"/>
        <v>-2.6988925402030602E+21</v>
      </c>
      <c r="M6711" s="71">
        <f t="shared" ca="1" si="1510"/>
        <v>0</v>
      </c>
      <c r="N6711" s="64">
        <f t="shared" ca="1" si="1511"/>
        <v>3.1550742919611202E+21</v>
      </c>
      <c r="O6711" s="65">
        <f t="shared" ca="1" si="1512"/>
        <v>3.1550742919611202E+21</v>
      </c>
      <c r="P6711" s="62">
        <f t="shared" ca="1" si="1514"/>
        <v>4.5783220795553238E-26</v>
      </c>
    </row>
    <row r="6712" spans="1:16" x14ac:dyDescent="0.3">
      <c r="A6712" s="42">
        <v>6701</v>
      </c>
      <c r="B6712" s="52">
        <f>'[1]Mixed Norm. Gen. Proc.'!AA6709</f>
        <v>-0.12159708082652669</v>
      </c>
      <c r="C6712" s="57">
        <f t="shared" si="1506"/>
        <v>4.244499953516603E-26</v>
      </c>
      <c r="D6712" s="39">
        <f t="shared" ca="1" si="1501"/>
        <v>1.2615034256542096E-2</v>
      </c>
      <c r="E6712" s="70">
        <f t="shared" ca="1" si="1502"/>
        <v>1.2615034256542096E-2</v>
      </c>
      <c r="F6712" s="67">
        <f t="shared" si="1503"/>
        <v>4.244499953516603E-26</v>
      </c>
      <c r="G6712" s="68">
        <f t="shared" si="1504"/>
        <v>4.4567249511924335E-26</v>
      </c>
      <c r="H6712" s="68">
        <f t="shared" si="1505"/>
        <v>4.0322749558407725E-26</v>
      </c>
      <c r="I6712" s="69">
        <f t="shared" si="1513"/>
        <v>2.6370503549611278E-23</v>
      </c>
      <c r="J6712" s="55">
        <f t="shared" ca="1" si="1507"/>
        <v>6.6730456283836713E-3</v>
      </c>
      <c r="K6712" s="61">
        <f t="shared" ca="1" si="1508"/>
        <v>-2.7776625777875102E+21</v>
      </c>
      <c r="L6712" s="61">
        <f t="shared" ca="1" si="1509"/>
        <v>-2.7776625777875102E+21</v>
      </c>
      <c r="M6712" s="71">
        <f t="shared" ca="1" si="1510"/>
        <v>0</v>
      </c>
      <c r="N6712" s="64">
        <f t="shared" ca="1" si="1511"/>
        <v>3.2471584771806043E+21</v>
      </c>
      <c r="O6712" s="65">
        <f t="shared" ca="1" si="1512"/>
        <v>3.2471584771806043E+21</v>
      </c>
      <c r="P6712" s="62">
        <f t="shared" ca="1" si="1514"/>
        <v>4.0216114795977633E-26</v>
      </c>
    </row>
    <row r="6713" spans="1:16" x14ac:dyDescent="0.3">
      <c r="A6713" s="42">
        <v>6702</v>
      </c>
      <c r="B6713" s="52">
        <f>'[1]Mixed Norm. Gen. Proc.'!AA6710</f>
        <v>-0.50571306876478206</v>
      </c>
      <c r="C6713" s="57">
        <f t="shared" si="1506"/>
        <v>2.098000856651747E-26</v>
      </c>
      <c r="D6713" s="39">
        <f t="shared" ca="1" si="1501"/>
        <v>-5.1075903563333495E-3</v>
      </c>
      <c r="E6713" s="70">
        <f t="shared" ca="1" si="1502"/>
        <v>5.0000000000000001E-3</v>
      </c>
      <c r="F6713" s="67">
        <f t="shared" si="1503"/>
        <v>2.098000856651747E-26</v>
      </c>
      <c r="G6713" s="68">
        <f t="shared" si="1504"/>
        <v>2.2029008994843344E-26</v>
      </c>
      <c r="H6713" s="68">
        <f t="shared" si="1505"/>
        <v>1.9931008138191596E-26</v>
      </c>
      <c r="I6713" s="69">
        <f t="shared" si="1513"/>
        <v>2.53118365509161E-23</v>
      </c>
      <c r="J6713" s="55">
        <f t="shared" ca="1" si="1507"/>
        <v>6.7499651663285413E-3</v>
      </c>
      <c r="K6713" s="61">
        <f t="shared" ca="1" si="1508"/>
        <v>-2.8919239410206386E+21</v>
      </c>
      <c r="L6713" s="61">
        <f t="shared" ca="1" si="1509"/>
        <v>-2.8919239410206386E+21</v>
      </c>
      <c r="M6713" s="71">
        <f t="shared" ca="1" si="1510"/>
        <v>0</v>
      </c>
      <c r="N6713" s="64">
        <f t="shared" ca="1" si="1511"/>
        <v>3.3848851200768627E+21</v>
      </c>
      <c r="O6713" s="65">
        <f t="shared" ca="1" si="1512"/>
        <v>3.3848851200768627E+21</v>
      </c>
      <c r="P6713" s="62">
        <f t="shared" ca="1" si="1514"/>
        <v>1.9877693220170047E-26</v>
      </c>
    </row>
    <row r="6714" spans="1:16" x14ac:dyDescent="0.3">
      <c r="A6714" s="42">
        <v>6703</v>
      </c>
      <c r="B6714" s="52">
        <f>'[1]Mixed Norm. Gen. Proc.'!AA6711</f>
        <v>9.8549096439502187E-2</v>
      </c>
      <c r="C6714" s="57">
        <f t="shared" si="1506"/>
        <v>2.3047569454040782E-26</v>
      </c>
      <c r="D6714" s="39">
        <f t="shared" ca="1" si="1501"/>
        <v>-7.683180558733846E-3</v>
      </c>
      <c r="E6714" s="70">
        <f t="shared" ca="1" si="1502"/>
        <v>5.0000000000000001E-3</v>
      </c>
      <c r="F6714" s="67">
        <f t="shared" si="1503"/>
        <v>2.3047569454040782E-26</v>
      </c>
      <c r="G6714" s="68">
        <f t="shared" si="1504"/>
        <v>2.4199947926742822E-26</v>
      </c>
      <c r="H6714" s="68">
        <f t="shared" si="1505"/>
        <v>2.1895190981338742E-26</v>
      </c>
      <c r="I6714" s="69">
        <f t="shared" si="1513"/>
        <v>2.2860266802397424E-23</v>
      </c>
      <c r="J6714" s="55">
        <f t="shared" ca="1" si="1507"/>
        <v>6.7499651663285413E-3</v>
      </c>
      <c r="K6714" s="61">
        <f t="shared" ca="1" si="1508"/>
        <v>-3.2020582587915751E+21</v>
      </c>
      <c r="L6714" s="61">
        <f t="shared" ca="1" si="1509"/>
        <v>-3.2020582587915751E+21</v>
      </c>
      <c r="M6714" s="71">
        <f t="shared" ca="1" si="1510"/>
        <v>0</v>
      </c>
      <c r="N6714" s="64">
        <f t="shared" ca="1" si="1511"/>
        <v>3.7478853437540941E+21</v>
      </c>
      <c r="O6714" s="65">
        <f t="shared" ca="1" si="1512"/>
        <v>3.7478853437540941E+21</v>
      </c>
      <c r="P6714" s="62">
        <f t="shared" ca="1" si="1514"/>
        <v>2.1836621926319425E-26</v>
      </c>
    </row>
    <row r="6715" spans="1:16" x14ac:dyDescent="0.3">
      <c r="A6715" s="42">
        <v>6704</v>
      </c>
      <c r="B6715" s="52">
        <f>'[1]Mixed Norm. Gen. Proc.'!AA6712</f>
        <v>-2.7176165632821894E-2</v>
      </c>
      <c r="C6715" s="57">
        <f t="shared" si="1506"/>
        <v>2.2421224889123804E-26</v>
      </c>
      <c r="D6715" s="39">
        <f t="shared" ca="1" si="1501"/>
        <v>3.4455487918395133E-3</v>
      </c>
      <c r="E6715" s="70">
        <f t="shared" ca="1" si="1502"/>
        <v>5.0000000000000001E-3</v>
      </c>
      <c r="F6715" s="67">
        <f t="shared" si="1503"/>
        <v>2.2421224889123804E-26</v>
      </c>
      <c r="G6715" s="68">
        <f t="shared" si="1504"/>
        <v>2.3542286133579996E-26</v>
      </c>
      <c r="H6715" s="68">
        <f t="shared" si="1505"/>
        <v>2.1300163644667612E-26</v>
      </c>
      <c r="I6715" s="69">
        <f t="shared" si="1513"/>
        <v>2.0914422453806519E-23</v>
      </c>
      <c r="J6715" s="55">
        <f t="shared" ca="1" si="1507"/>
        <v>6.7499651663285413E-3</v>
      </c>
      <c r="K6715" s="61">
        <f t="shared" ca="1" si="1508"/>
        <v>-3.4999726277152263E+21</v>
      </c>
      <c r="L6715" s="61">
        <f t="shared" ca="1" si="1509"/>
        <v>-3.4999726277152263E+21</v>
      </c>
      <c r="M6715" s="71">
        <f t="shared" ca="1" si="1510"/>
        <v>0</v>
      </c>
      <c r="N6715" s="64">
        <f t="shared" ca="1" si="1511"/>
        <v>4.0965825899447761E+21</v>
      </c>
      <c r="O6715" s="65">
        <f t="shared" ca="1" si="1512"/>
        <v>4.0965825899447761E+21</v>
      </c>
      <c r="P6715" s="62">
        <f t="shared" ca="1" si="1514"/>
        <v>2.1243186271988457E-26</v>
      </c>
    </row>
    <row r="6716" spans="1:16" x14ac:dyDescent="0.3">
      <c r="A6716" s="42">
        <v>6705</v>
      </c>
      <c r="B6716" s="52">
        <f>'[1]Mixed Norm. Gen. Proc.'!AA6713</f>
        <v>-0.28268754984464378</v>
      </c>
      <c r="C6716" s="57">
        <f t="shared" si="1506"/>
        <v>1.6083023760701651E-26</v>
      </c>
      <c r="D6716" s="39">
        <f t="shared" ca="1" si="1501"/>
        <v>5.1099256088173856E-4</v>
      </c>
      <c r="E6716" s="70">
        <f t="shared" ca="1" si="1502"/>
        <v>5.0000000000000001E-3</v>
      </c>
      <c r="F6716" s="67">
        <f t="shared" si="1503"/>
        <v>1.6083023760701651E-26</v>
      </c>
      <c r="G6716" s="68">
        <f t="shared" si="1504"/>
        <v>1.6887174948736733E-26</v>
      </c>
      <c r="H6716" s="68">
        <f t="shared" si="1505"/>
        <v>1.527887257266657E-26</v>
      </c>
      <c r="I6716" s="69">
        <f t="shared" si="1513"/>
        <v>1.8165104838181084E-23</v>
      </c>
      <c r="J6716" s="55">
        <f t="shared" ca="1" si="1507"/>
        <v>6.6516583395821501E-3</v>
      </c>
      <c r="K6716" s="61">
        <f t="shared" ca="1" si="1508"/>
        <v>-4.0331082173964448E+21</v>
      </c>
      <c r="L6716" s="61">
        <f t="shared" ca="1" si="1509"/>
        <v>-4.0331082173964448E+21</v>
      </c>
      <c r="M6716" s="71">
        <f t="shared" ca="1" si="1510"/>
        <v>0</v>
      </c>
      <c r="N6716" s="64">
        <f t="shared" ca="1" si="1511"/>
        <v>4.7131977594270683E+21</v>
      </c>
      <c r="O6716" s="65">
        <f t="shared" ca="1" si="1512"/>
        <v>4.7131977594270683E+21</v>
      </c>
      <c r="P6716" s="62">
        <f t="shared" ca="1" si="1514"/>
        <v>1.5238596449756083E-26</v>
      </c>
    </row>
    <row r="6717" spans="1:16" x14ac:dyDescent="0.3">
      <c r="A6717" s="42">
        <v>6706</v>
      </c>
      <c r="B6717" s="52">
        <f>'[1]Mixed Norm. Gen. Proc.'!AA6714</f>
        <v>-0.14682211387548036</v>
      </c>
      <c r="C6717" s="57">
        <f t="shared" si="1506"/>
        <v>1.3721680214645857E-26</v>
      </c>
      <c r="D6717" s="39">
        <f t="shared" ca="1" si="1501"/>
        <v>-5.3425357055952756E-3</v>
      </c>
      <c r="E6717" s="70">
        <f t="shared" ca="1" si="1502"/>
        <v>5.0000000000000001E-3</v>
      </c>
      <c r="F6717" s="67">
        <f t="shared" si="1503"/>
        <v>1.3721680214645857E-26</v>
      </c>
      <c r="G6717" s="68">
        <f t="shared" si="1504"/>
        <v>1.4407764225378152E-26</v>
      </c>
      <c r="H6717" s="68">
        <f t="shared" si="1505"/>
        <v>1.3035596203913563E-26</v>
      </c>
      <c r="I6717" s="69">
        <f t="shared" si="1513"/>
        <v>1.4370569646357139E-23</v>
      </c>
      <c r="J6717" s="55">
        <f t="shared" ca="1" si="1507"/>
        <v>6.6516583395821501E-3</v>
      </c>
      <c r="K6717" s="61">
        <f t="shared" ca="1" si="1508"/>
        <v>-5.0980465907492884E+21</v>
      </c>
      <c r="L6717" s="61">
        <f t="shared" ca="1" si="1509"/>
        <v>-5.0980465907492884E+21</v>
      </c>
      <c r="M6717" s="71">
        <f t="shared" ca="1" si="1510"/>
        <v>0</v>
      </c>
      <c r="N6717" s="64">
        <f t="shared" ca="1" si="1511"/>
        <v>5.9577131268958658E+21</v>
      </c>
      <c r="O6717" s="65">
        <f t="shared" ca="1" si="1512"/>
        <v>5.9577131268958658E+21</v>
      </c>
      <c r="P6717" s="62">
        <f t="shared" ca="1" si="1514"/>
        <v>1.3001233506507503E-26</v>
      </c>
    </row>
    <row r="6718" spans="1:16" x14ac:dyDescent="0.3">
      <c r="A6718" s="42">
        <v>6707</v>
      </c>
      <c r="B6718" s="52">
        <f>'[1]Mixed Norm. Gen. Proc.'!AA6715</f>
        <v>0.16802510757625372</v>
      </c>
      <c r="C6718" s="57">
        <f t="shared" si="1506"/>
        <v>1.6027267008838681E-26</v>
      </c>
      <c r="D6718" s="39">
        <f t="shared" ca="1" si="1501"/>
        <v>1.4944633007739613E-2</v>
      </c>
      <c r="E6718" s="70">
        <f t="shared" ca="1" si="1502"/>
        <v>1.4944633007739613E-2</v>
      </c>
      <c r="F6718" s="67">
        <f t="shared" si="1503"/>
        <v>1.6027267008838681E-26</v>
      </c>
      <c r="G6718" s="68">
        <f t="shared" si="1504"/>
        <v>1.6828630359280617E-26</v>
      </c>
      <c r="H6718" s="68">
        <f t="shared" si="1505"/>
        <v>1.5225903658396746E-26</v>
      </c>
      <c r="I6718" s="69">
        <f t="shared" si="1513"/>
        <v>1.2775357676381804E-23</v>
      </c>
      <c r="J6718" s="55">
        <f t="shared" ca="1" si="1507"/>
        <v>6.6516583395821501E-3</v>
      </c>
      <c r="K6718" s="61">
        <f t="shared" ca="1" si="1508"/>
        <v>-5.7346209357549042E+21</v>
      </c>
      <c r="L6718" s="61">
        <f t="shared" ca="1" si="1509"/>
        <v>-5.7346209357549042E+21</v>
      </c>
      <c r="M6718" s="71">
        <f t="shared" ca="1" si="1510"/>
        <v>0</v>
      </c>
      <c r="N6718" s="64">
        <f t="shared" ca="1" si="1511"/>
        <v>6.7016308734238917E+21</v>
      </c>
      <c r="O6718" s="65">
        <f t="shared" ca="1" si="1512"/>
        <v>6.7016308734238917E+21</v>
      </c>
      <c r="P6718" s="62">
        <f t="shared" ca="1" si="1514"/>
        <v>1.5185767165062423E-26</v>
      </c>
    </row>
    <row r="6719" spans="1:16" x14ac:dyDescent="0.3">
      <c r="A6719" s="42">
        <v>6708</v>
      </c>
      <c r="B6719" s="52">
        <f>'[1]Mixed Norm. Gen. Proc.'!AA6716</f>
        <v>-2.8974619733956528E-2</v>
      </c>
      <c r="C6719" s="57">
        <f t="shared" si="1506"/>
        <v>1.5562883041882993E-26</v>
      </c>
      <c r="D6719" s="39">
        <f t="shared" ca="1" si="1501"/>
        <v>-2.7169825891958647E-2</v>
      </c>
      <c r="E6719" s="70">
        <f t="shared" ca="1" si="1502"/>
        <v>5.0000000000000001E-3</v>
      </c>
      <c r="F6719" s="67">
        <f t="shared" si="1503"/>
        <v>1.5562883041882993E-26</v>
      </c>
      <c r="G6719" s="68">
        <f t="shared" si="1504"/>
        <v>1.6341027193977144E-26</v>
      </c>
      <c r="H6719" s="68">
        <f t="shared" si="1505"/>
        <v>1.4784738889788843E-26</v>
      </c>
      <c r="I6719" s="69">
        <f t="shared" si="1513"/>
        <v>1.1464856796671291E-23</v>
      </c>
      <c r="J6719" s="55">
        <f t="shared" ca="1" si="1507"/>
        <v>6.6414707417969277E-3</v>
      </c>
      <c r="K6719" s="61">
        <f t="shared" ca="1" si="1508"/>
        <v>-6.3906817569138021E+21</v>
      </c>
      <c r="L6719" s="61">
        <f t="shared" ca="1" si="1509"/>
        <v>-6.3906817569138021E+21</v>
      </c>
      <c r="M6719" s="71">
        <f t="shared" ca="1" si="1510"/>
        <v>0</v>
      </c>
      <c r="N6719" s="64">
        <f t="shared" ca="1" si="1511"/>
        <v>7.4671071220487034E+21</v>
      </c>
      <c r="O6719" s="65">
        <f t="shared" ca="1" si="1512"/>
        <v>7.4671071220487034E+21</v>
      </c>
      <c r="P6719" s="62">
        <f t="shared" ca="1" si="1514"/>
        <v>1.4745824948875994E-26</v>
      </c>
    </row>
    <row r="6720" spans="1:16" x14ac:dyDescent="0.3">
      <c r="A6720" s="42">
        <v>6709</v>
      </c>
      <c r="B6720" s="52">
        <f>'[1]Mixed Norm. Gen. Proc.'!AA6717</f>
        <v>0.22421227614603045</v>
      </c>
      <c r="C6720" s="57">
        <f t="shared" si="1506"/>
        <v>1.9052272472098039E-26</v>
      </c>
      <c r="D6720" s="39">
        <f t="shared" ca="1" si="1501"/>
        <v>9.8381748466699133E-4</v>
      </c>
      <c r="E6720" s="70">
        <f t="shared" ca="1" si="1502"/>
        <v>5.0000000000000001E-3</v>
      </c>
      <c r="F6720" s="67">
        <f t="shared" si="1503"/>
        <v>1.9052272472098039E-26</v>
      </c>
      <c r="G6720" s="68">
        <f t="shared" si="1504"/>
        <v>2.0004886095702941E-26</v>
      </c>
      <c r="H6720" s="68">
        <f t="shared" si="1505"/>
        <v>1.8099658848493136E-26</v>
      </c>
      <c r="I6720" s="69">
        <f t="shared" si="1513"/>
        <v>1.0690172844987735E-23</v>
      </c>
      <c r="J6720" s="55">
        <f t="shared" ca="1" si="1507"/>
        <v>6.6147916722025715E-3</v>
      </c>
      <c r="K6720" s="61">
        <f t="shared" ca="1" si="1508"/>
        <v>-6.8553669311913903E+21</v>
      </c>
      <c r="L6720" s="61">
        <f t="shared" ca="1" si="1509"/>
        <v>-6.8553669311913903E+21</v>
      </c>
      <c r="M6720" s="71">
        <f t="shared" ca="1" si="1510"/>
        <v>0</v>
      </c>
      <c r="N6720" s="64">
        <f t="shared" ca="1" si="1511"/>
        <v>8.0066532923919449E+21</v>
      </c>
      <c r="O6720" s="65">
        <f t="shared" ca="1" si="1512"/>
        <v>8.0066532923919449E+21</v>
      </c>
      <c r="P6720" s="62">
        <f t="shared" ca="1" si="1514"/>
        <v>1.8052211040840306E-26</v>
      </c>
    </row>
    <row r="6721" spans="1:16" x14ac:dyDescent="0.3">
      <c r="A6721" s="42">
        <v>6710</v>
      </c>
      <c r="B6721" s="52">
        <f>'[1]Mixed Norm. Gen. Proc.'!AA6718</f>
        <v>0.24639979249135435</v>
      </c>
      <c r="C6721" s="57">
        <f t="shared" si="1506"/>
        <v>2.3746748455711738E-26</v>
      </c>
      <c r="D6721" s="39">
        <f t="shared" ca="1" si="1501"/>
        <v>5.2126260937389972E-3</v>
      </c>
      <c r="E6721" s="70">
        <f t="shared" ca="1" si="1502"/>
        <v>5.2126260937389972E-3</v>
      </c>
      <c r="F6721" s="67">
        <f t="shared" si="1503"/>
        <v>2.3746748455711738E-26</v>
      </c>
      <c r="G6721" s="68">
        <f t="shared" si="1504"/>
        <v>2.4934085878497327E-26</v>
      </c>
      <c r="H6721" s="68">
        <f t="shared" si="1505"/>
        <v>2.2559411032926149E-26</v>
      </c>
      <c r="I6721" s="69">
        <f t="shared" si="1513"/>
        <v>1.0082471625458616E-23</v>
      </c>
      <c r="J6721" s="55">
        <f t="shared" ca="1" si="1507"/>
        <v>6.6147916722025715E-3</v>
      </c>
      <c r="K6721" s="61">
        <f t="shared" ca="1" si="1508"/>
        <v>-7.2685607391347973E+21</v>
      </c>
      <c r="L6721" s="61">
        <f t="shared" ca="1" si="1509"/>
        <v>-7.2685607391347973E+21</v>
      </c>
      <c r="M6721" s="71">
        <f t="shared" ca="1" si="1510"/>
        <v>0</v>
      </c>
      <c r="N6721" s="64">
        <f t="shared" ca="1" si="1511"/>
        <v>8.4892386296864031E+21</v>
      </c>
      <c r="O6721" s="65">
        <f t="shared" ca="1" si="1512"/>
        <v>8.4892386296864031E+21</v>
      </c>
      <c r="P6721" s="62">
        <f t="shared" ca="1" si="1514"/>
        <v>2.2500272095313493E-26</v>
      </c>
    </row>
    <row r="6722" spans="1:16" x14ac:dyDescent="0.3">
      <c r="A6722" s="42">
        <v>6711</v>
      </c>
      <c r="B6722" s="52">
        <f>'[1]Mixed Norm. Gen. Proc.'!AA6719</f>
        <v>0.17381174270825042</v>
      </c>
      <c r="C6722" s="57">
        <f t="shared" si="1506"/>
        <v>2.787421218845345E-26</v>
      </c>
      <c r="D6722" s="39">
        <f t="shared" ca="1" si="1501"/>
        <v>-5.3270613822789413E-3</v>
      </c>
      <c r="E6722" s="70">
        <f t="shared" ca="1" si="1502"/>
        <v>5.0000000000000001E-3</v>
      </c>
      <c r="F6722" s="67">
        <f t="shared" si="1503"/>
        <v>2.787421218845345E-26</v>
      </c>
      <c r="G6722" s="68">
        <f t="shared" si="1504"/>
        <v>2.9267922797876127E-26</v>
      </c>
      <c r="H6722" s="68">
        <f t="shared" si="1505"/>
        <v>2.6480501579030774E-26</v>
      </c>
      <c r="I6722" s="69">
        <f t="shared" si="1513"/>
        <v>9.4580448654745591E-24</v>
      </c>
      <c r="J6722" s="55">
        <f t="shared" ca="1" si="1507"/>
        <v>6.6169394105231663E-3</v>
      </c>
      <c r="K6722" s="61">
        <f t="shared" ca="1" si="1508"/>
        <v>-7.7482931731262645E+21</v>
      </c>
      <c r="L6722" s="61">
        <f t="shared" ca="1" si="1509"/>
        <v>-7.7482931731262645E+21</v>
      </c>
      <c r="M6722" s="71">
        <f t="shared" ca="1" si="1510"/>
        <v>0</v>
      </c>
      <c r="N6722" s="64">
        <f t="shared" ca="1" si="1511"/>
        <v>9.0498471693638435E+21</v>
      </c>
      <c r="O6722" s="65">
        <f t="shared" ca="1" si="1512"/>
        <v>9.0498471693638435E+21</v>
      </c>
      <c r="P6722" s="62">
        <f t="shared" ca="1" si="1514"/>
        <v>2.64110610900573E-26</v>
      </c>
    </row>
    <row r="6723" spans="1:16" x14ac:dyDescent="0.3">
      <c r="A6723" s="42">
        <v>6712</v>
      </c>
      <c r="B6723" s="52">
        <f>'[1]Mixed Norm. Gen. Proc.'!AA6720</f>
        <v>0.14686696703842717</v>
      </c>
      <c r="C6723" s="57">
        <f t="shared" si="1506"/>
        <v>3.1968013191157173E-26</v>
      </c>
      <c r="D6723" s="39">
        <f t="shared" ca="1" si="1501"/>
        <v>2.2499278782867421E-2</v>
      </c>
      <c r="E6723" s="70">
        <f t="shared" ca="1" si="1502"/>
        <v>2.2499278782867421E-2</v>
      </c>
      <c r="F6723" s="67">
        <f t="shared" si="1503"/>
        <v>3.1968013191157173E-26</v>
      </c>
      <c r="G6723" s="68">
        <f t="shared" si="1504"/>
        <v>3.3566413850715033E-26</v>
      </c>
      <c r="H6723" s="68">
        <f t="shared" si="1505"/>
        <v>3.0369612531599313E-26</v>
      </c>
      <c r="I6723" s="69">
        <f t="shared" si="1513"/>
        <v>8.7116872397002616E-24</v>
      </c>
      <c r="J6723" s="55">
        <f t="shared" ca="1" si="1507"/>
        <v>6.6169394105231663E-3</v>
      </c>
      <c r="K6723" s="61">
        <f t="shared" ca="1" si="1508"/>
        <v>-8.4121138013673336E+21</v>
      </c>
      <c r="L6723" s="61">
        <f t="shared" ca="1" si="1509"/>
        <v>-8.4121138013673336E+21</v>
      </c>
      <c r="M6723" s="71">
        <f t="shared" ca="1" si="1510"/>
        <v>0</v>
      </c>
      <c r="N6723" s="64">
        <f t="shared" ca="1" si="1511"/>
        <v>9.8251760191147711E+21</v>
      </c>
      <c r="O6723" s="65">
        <f t="shared" ca="1" si="1512"/>
        <v>9.8251760191147711E+21</v>
      </c>
      <c r="P6723" s="62">
        <f t="shared" ca="1" si="1514"/>
        <v>3.0289973528620645E-26</v>
      </c>
    </row>
    <row r="6724" spans="1:16" x14ac:dyDescent="0.3">
      <c r="A6724" s="42">
        <v>6713</v>
      </c>
      <c r="B6724" s="52">
        <f>'[1]Mixed Norm. Gen. Proc.'!AA6721</f>
        <v>-0.40870790355860781</v>
      </c>
      <c r="C6724" s="57">
        <f t="shared" si="1506"/>
        <v>1.8902433538865404E-26</v>
      </c>
      <c r="D6724" s="39">
        <f t="shared" ca="1" si="1501"/>
        <v>5.2150136572970476E-3</v>
      </c>
      <c r="E6724" s="70">
        <f t="shared" ca="1" si="1502"/>
        <v>5.2150136572970476E-3</v>
      </c>
      <c r="F6724" s="67">
        <f t="shared" si="1503"/>
        <v>1.8902433538865404E-26</v>
      </c>
      <c r="G6724" s="68">
        <f t="shared" si="1504"/>
        <v>1.9847555215808675E-26</v>
      </c>
      <c r="H6724" s="68">
        <f t="shared" si="1505"/>
        <v>1.7957311861922132E-26</v>
      </c>
      <c r="I6724" s="69">
        <f t="shared" si="1513"/>
        <v>7.8005524427549934E-24</v>
      </c>
      <c r="J6724" s="55">
        <f t="shared" ca="1" si="1507"/>
        <v>6.7371457909991628E-3</v>
      </c>
      <c r="K6724" s="61">
        <f t="shared" ca="1" si="1508"/>
        <v>-9.3849739614520324E+21</v>
      </c>
      <c r="L6724" s="61">
        <f t="shared" ca="1" si="1509"/>
        <v>-9.3849739614520324E+21</v>
      </c>
      <c r="M6724" s="71">
        <f t="shared" ca="1" si="1510"/>
        <v>0</v>
      </c>
      <c r="N6724" s="64">
        <f t="shared" ca="1" si="1511"/>
        <v>1.0982502083577562E+22</v>
      </c>
      <c r="O6724" s="65">
        <f t="shared" ca="1" si="1512"/>
        <v>1.0982502083577562E+22</v>
      </c>
      <c r="P6724" s="62">
        <f t="shared" ca="1" si="1514"/>
        <v>1.7909367634762774E-26</v>
      </c>
    </row>
    <row r="6725" spans="1:16" x14ac:dyDescent="0.3">
      <c r="A6725" s="42">
        <v>6714</v>
      </c>
      <c r="B6725" s="52">
        <f>'[1]Mixed Norm. Gen. Proc.'!AA6722</f>
        <v>-0.21036759801954408</v>
      </c>
      <c r="C6725" s="57">
        <f t="shared" si="1506"/>
        <v>1.4925973998570219E-26</v>
      </c>
      <c r="D6725" s="39">
        <f t="shared" ca="1" si="1501"/>
        <v>-1.0992865421654761E-2</v>
      </c>
      <c r="E6725" s="70">
        <f t="shared" ca="1" si="1502"/>
        <v>5.0000000000000001E-3</v>
      </c>
      <c r="F6725" s="67">
        <f t="shared" si="1503"/>
        <v>1.4925973998570219E-26</v>
      </c>
      <c r="G6725" s="68">
        <f t="shared" si="1504"/>
        <v>1.5672272698498732E-26</v>
      </c>
      <c r="H6725" s="68">
        <f t="shared" si="1505"/>
        <v>1.4179675298641707E-26</v>
      </c>
      <c r="I6725" s="69">
        <f t="shared" si="1513"/>
        <v>7.1677272921496459E-24</v>
      </c>
      <c r="J6725" s="55">
        <f t="shared" ca="1" si="1507"/>
        <v>6.6981991436167176E-3</v>
      </c>
      <c r="K6725" s="61">
        <f t="shared" ca="1" si="1508"/>
        <v>-1.0216978500585423E+22</v>
      </c>
      <c r="L6725" s="61">
        <f t="shared" ca="1" si="1509"/>
        <v>-1.0216978500585423E+22</v>
      </c>
      <c r="M6725" s="71">
        <f t="shared" ca="1" si="1510"/>
        <v>0</v>
      </c>
      <c r="N6725" s="64">
        <f t="shared" ca="1" si="1511"/>
        <v>1.1948703666175843E+22</v>
      </c>
      <c r="O6725" s="65">
        <f t="shared" ca="1" si="1512"/>
        <v>1.1948703666175843E+22</v>
      </c>
      <c r="P6725" s="62">
        <f t="shared" ca="1" si="1514"/>
        <v>1.4142035547125095E-26</v>
      </c>
    </row>
    <row r="6726" spans="1:16" x14ac:dyDescent="0.3">
      <c r="A6726" s="42">
        <v>6715</v>
      </c>
      <c r="B6726" s="52">
        <f>'[1]Mixed Norm. Gen. Proc.'!AA6723</f>
        <v>0.20503977437546897</v>
      </c>
      <c r="C6726" s="57">
        <f t="shared" si="1506"/>
        <v>1.7986392339571174E-26</v>
      </c>
      <c r="D6726" s="39">
        <f t="shared" ca="1" si="1501"/>
        <v>7.9128489921791272E-3</v>
      </c>
      <c r="E6726" s="70">
        <f t="shared" ca="1" si="1502"/>
        <v>7.9128489921791272E-3</v>
      </c>
      <c r="F6726" s="67">
        <f t="shared" si="1503"/>
        <v>1.7986392339571174E-26</v>
      </c>
      <c r="G6726" s="68">
        <f t="shared" si="1504"/>
        <v>1.8885711956549735E-26</v>
      </c>
      <c r="H6726" s="68">
        <f t="shared" si="1505"/>
        <v>1.7087072722592613E-26</v>
      </c>
      <c r="I6726" s="69">
        <f t="shared" si="1513"/>
        <v>5.9246265097640729E-24</v>
      </c>
      <c r="J6726" s="55">
        <f t="shared" ca="1" si="1507"/>
        <v>6.6981991436167176E-3</v>
      </c>
      <c r="K6726" s="61">
        <f t="shared" ca="1" si="1508"/>
        <v>-1.2360697424767915E+22</v>
      </c>
      <c r="L6726" s="61">
        <f t="shared" ca="1" si="1509"/>
        <v>-1.2360697424767915E+22</v>
      </c>
      <c r="M6726" s="71">
        <f t="shared" ca="1" si="1510"/>
        <v>0</v>
      </c>
      <c r="N6726" s="64">
        <f t="shared" ca="1" si="1511"/>
        <v>1.4455771892575831E+22</v>
      </c>
      <c r="O6726" s="65">
        <f t="shared" ca="1" si="1512"/>
        <v>1.4455771892575831E+22</v>
      </c>
      <c r="P6726" s="62">
        <f t="shared" ca="1" si="1514"/>
        <v>1.7041715324917489E-26</v>
      </c>
    </row>
    <row r="6727" spans="1:16" x14ac:dyDescent="0.3">
      <c r="A6727" s="42">
        <v>6716</v>
      </c>
      <c r="B6727" s="52">
        <f>'[1]Mixed Norm. Gen. Proc.'!AA6724</f>
        <v>-6.5538056925900146E-2</v>
      </c>
      <c r="C6727" s="57">
        <f t="shared" si="1506"/>
        <v>1.6807599134528784E-26</v>
      </c>
      <c r="D6727" s="39">
        <f t="shared" ca="1" si="1501"/>
        <v>-2.2463726099107992E-2</v>
      </c>
      <c r="E6727" s="70">
        <f t="shared" ca="1" si="1502"/>
        <v>5.0000000000000001E-3</v>
      </c>
      <c r="F6727" s="67">
        <f t="shared" si="1503"/>
        <v>1.6807599134528784E-26</v>
      </c>
      <c r="G6727" s="68">
        <f t="shared" si="1504"/>
        <v>1.7647979091255225E-26</v>
      </c>
      <c r="H6727" s="68">
        <f t="shared" si="1505"/>
        <v>1.5967219177802343E-26</v>
      </c>
      <c r="I6727" s="69">
        <f t="shared" si="1513"/>
        <v>4.933067971371239E-24</v>
      </c>
      <c r="J6727" s="55">
        <f t="shared" ca="1" si="1507"/>
        <v>6.6174535439787723E-3</v>
      </c>
      <c r="K6727" s="61">
        <f t="shared" ca="1" si="1508"/>
        <v>-1.4855538381781798E+22</v>
      </c>
      <c r="L6727" s="61">
        <f t="shared" ca="1" si="1509"/>
        <v>-1.4855538381781798E+22</v>
      </c>
      <c r="M6727" s="71">
        <f t="shared" ca="1" si="1510"/>
        <v>0</v>
      </c>
      <c r="N6727" s="64">
        <f t="shared" ca="1" si="1511"/>
        <v>1.7351105827834964E+22</v>
      </c>
      <c r="O6727" s="65">
        <f t="shared" ca="1" si="1512"/>
        <v>1.7351105827834964E+22</v>
      </c>
      <c r="P6727" s="62">
        <f t="shared" ca="1" si="1514"/>
        <v>1.5925344686038446E-26</v>
      </c>
    </row>
    <row r="6728" spans="1:16" x14ac:dyDescent="0.3">
      <c r="A6728" s="42">
        <v>6717</v>
      </c>
      <c r="B6728" s="52">
        <f>'[1]Mixed Norm. Gen. Proc.'!AA6725</f>
        <v>1.6738775613848678E-2</v>
      </c>
      <c r="C6728" s="57">
        <f t="shared" si="1506"/>
        <v>1.7088937765049179E-26</v>
      </c>
      <c r="D6728" s="39">
        <f t="shared" ca="1" si="1501"/>
        <v>-9.5036037960081962E-3</v>
      </c>
      <c r="E6728" s="70">
        <f t="shared" ca="1" si="1502"/>
        <v>5.0000000000000001E-3</v>
      </c>
      <c r="F6728" s="67">
        <f t="shared" si="1503"/>
        <v>1.7088937765049179E-26</v>
      </c>
      <c r="G6728" s="68">
        <f t="shared" si="1504"/>
        <v>1.7943384653301638E-26</v>
      </c>
      <c r="H6728" s="68">
        <f t="shared" si="1505"/>
        <v>1.623449087679672E-26</v>
      </c>
      <c r="I6728" s="69">
        <f t="shared" si="1513"/>
        <v>4.0221391586909093E-24</v>
      </c>
      <c r="J6728" s="55">
        <f t="shared" ca="1" si="1507"/>
        <v>6.6152237384363302E-3</v>
      </c>
      <c r="K6728" s="61">
        <f t="shared" ca="1" si="1508"/>
        <v>-1.8220350500741323E+22</v>
      </c>
      <c r="L6728" s="61">
        <f t="shared" ca="1" si="1509"/>
        <v>-1.8220350500741323E+22</v>
      </c>
      <c r="M6728" s="71">
        <f t="shared" ca="1" si="1510"/>
        <v>0</v>
      </c>
      <c r="N6728" s="64">
        <f t="shared" ca="1" si="1511"/>
        <v>2.1280412338980806E+22</v>
      </c>
      <c r="O6728" s="65">
        <f t="shared" ca="1" si="1512"/>
        <v>2.1280412338980806E+22</v>
      </c>
      <c r="P6728" s="62">
        <f t="shared" ca="1" si="1514"/>
        <v>1.6191929784628227E-26</v>
      </c>
    </row>
    <row r="6729" spans="1:16" x14ac:dyDescent="0.3">
      <c r="A6729" s="42">
        <v>6718</v>
      </c>
      <c r="B6729" s="52">
        <f>'[1]Mixed Norm. Gen. Proc.'!AA6726</f>
        <v>-0.29913324667063823</v>
      </c>
      <c r="C6729" s="57">
        <f t="shared" si="1506"/>
        <v>1.1977068329237538E-26</v>
      </c>
      <c r="D6729" s="39">
        <f t="shared" ca="1" si="1501"/>
        <v>-1.0812508567144384E-2</v>
      </c>
      <c r="E6729" s="70">
        <f t="shared" ca="1" si="1502"/>
        <v>5.0000000000000001E-3</v>
      </c>
      <c r="F6729" s="67">
        <f t="shared" si="1503"/>
        <v>1.1977068329237538E-26</v>
      </c>
      <c r="G6729" s="68">
        <f t="shared" si="1504"/>
        <v>1.2575921745699416E-26</v>
      </c>
      <c r="H6729" s="68">
        <f t="shared" si="1505"/>
        <v>1.137821491277566E-26</v>
      </c>
      <c r="I6729" s="69">
        <f t="shared" si="1513"/>
        <v>3.5853334537922802E-24</v>
      </c>
      <c r="J6729" s="55">
        <f t="shared" ca="1" si="1507"/>
        <v>6.6152237384363302E-3</v>
      </c>
      <c r="K6729" s="61">
        <f t="shared" ca="1" si="1508"/>
        <v>-2.044015882444362E+22</v>
      </c>
      <c r="L6729" s="61">
        <f t="shared" ca="1" si="1509"/>
        <v>-2.044015882444362E+22</v>
      </c>
      <c r="M6729" s="71">
        <f t="shared" ca="1" si="1510"/>
        <v>0</v>
      </c>
      <c r="N6729" s="64">
        <f t="shared" ca="1" si="1511"/>
        <v>2.3873031862955736E+22</v>
      </c>
      <c r="O6729" s="65">
        <f t="shared" ca="1" si="1512"/>
        <v>2.3873031862955736E+22</v>
      </c>
      <c r="P6729" s="62">
        <f t="shared" ca="1" si="1514"/>
        <v>1.1348385258289376E-26</v>
      </c>
    </row>
    <row r="6730" spans="1:16" x14ac:dyDescent="0.3">
      <c r="A6730" s="42">
        <v>6719</v>
      </c>
      <c r="B6730" s="52">
        <f>'[1]Mixed Norm. Gen. Proc.'!AA6727</f>
        <v>-0.25237274983756086</v>
      </c>
      <c r="C6730" s="57">
        <f t="shared" si="1506"/>
        <v>8.9543826599954998E-27</v>
      </c>
      <c r="D6730" s="39">
        <f t="shared" ca="1" si="1501"/>
        <v>-2.107733407487641E-2</v>
      </c>
      <c r="E6730" s="70">
        <f t="shared" ca="1" si="1502"/>
        <v>5.0000000000000001E-3</v>
      </c>
      <c r="F6730" s="67">
        <f t="shared" si="1503"/>
        <v>8.9543826599954998E-27</v>
      </c>
      <c r="G6730" s="68">
        <f t="shared" si="1504"/>
        <v>9.4021017929952755E-27</v>
      </c>
      <c r="H6730" s="68">
        <f t="shared" si="1505"/>
        <v>8.5066635269957242E-27</v>
      </c>
      <c r="I6730" s="69">
        <f t="shared" si="1513"/>
        <v>3.2603256777358643E-24</v>
      </c>
      <c r="J6730" s="55">
        <f t="shared" ca="1" si="1507"/>
        <v>6.6152237384363294E-3</v>
      </c>
      <c r="K6730" s="61">
        <f t="shared" ca="1" si="1508"/>
        <v>-2.2477749917608806E+22</v>
      </c>
      <c r="L6730" s="61">
        <f t="shared" ca="1" si="1509"/>
        <v>-2.2477749917608806E+22</v>
      </c>
      <c r="M6730" s="71">
        <f t="shared" ca="1" si="1510"/>
        <v>0</v>
      </c>
      <c r="N6730" s="64">
        <f t="shared" ca="1" si="1511"/>
        <v>2.6252831232843036E+22</v>
      </c>
      <c r="O6730" s="65">
        <f t="shared" ca="1" si="1512"/>
        <v>2.6252831232843036E+22</v>
      </c>
      <c r="P6730" s="62">
        <f t="shared" ca="1" si="1514"/>
        <v>8.4843620644388485E-27</v>
      </c>
    </row>
    <row r="6731" spans="1:16" x14ac:dyDescent="0.3">
      <c r="A6731" s="42">
        <v>6720</v>
      </c>
      <c r="B6731" s="52">
        <f>'[1]Mixed Norm. Gen. Proc.'!AA6728</f>
        <v>-6.6783582897413818E-2</v>
      </c>
      <c r="C6731" s="57">
        <f t="shared" si="1506"/>
        <v>8.356376903326525E-27</v>
      </c>
      <c r="D6731" s="39">
        <f t="shared" ca="1" si="1501"/>
        <v>-1.6253275624748651E-3</v>
      </c>
      <c r="E6731" s="70">
        <f t="shared" ca="1" si="1502"/>
        <v>5.0000000000000001E-3</v>
      </c>
      <c r="F6731" s="67">
        <f t="shared" si="1503"/>
        <v>8.356376903326525E-27</v>
      </c>
      <c r="G6731" s="68">
        <f t="shared" si="1504"/>
        <v>8.7741957484928513E-27</v>
      </c>
      <c r="H6731" s="68">
        <f t="shared" si="1505"/>
        <v>7.9385580581601988E-27</v>
      </c>
      <c r="I6731" s="69">
        <f t="shared" si="1513"/>
        <v>2.7418617315262671E-24</v>
      </c>
      <c r="J6731" s="55">
        <f t="shared" ca="1" si="1507"/>
        <v>6.5772239221776781E-3</v>
      </c>
      <c r="K6731" s="61">
        <f t="shared" ca="1" si="1508"/>
        <v>-2.6736841623121789E+22</v>
      </c>
      <c r="L6731" s="61">
        <f t="shared" ca="1" si="1509"/>
        <v>-2.6736841623121789E+22</v>
      </c>
      <c r="M6731" s="71">
        <f t="shared" ca="1" si="1510"/>
        <v>0</v>
      </c>
      <c r="N6731" s="64">
        <f t="shared" ca="1" si="1511"/>
        <v>3.1208299515475801E+22</v>
      </c>
      <c r="O6731" s="65">
        <f t="shared" ca="1" si="1512"/>
        <v>3.1208299515475801E+22</v>
      </c>
      <c r="P6731" s="62">
        <f t="shared" ca="1" si="1514"/>
        <v>7.9178653620816535E-27</v>
      </c>
    </row>
    <row r="6732" spans="1:16" x14ac:dyDescent="0.3">
      <c r="A6732" s="42">
        <v>6721</v>
      </c>
      <c r="B6732" s="52">
        <f>'[1]Mixed Norm. Gen. Proc.'!AA6729</f>
        <v>5.8324461836389563E-2</v>
      </c>
      <c r="C6732" s="57">
        <f t="shared" si="1506"/>
        <v>8.8437580891150804E-27</v>
      </c>
      <c r="D6732" s="39">
        <f t="shared" ref="D6732:D6795" ca="1" si="1515">(SQRT(-2*LN(RAND()))*COS(2*PI()*RAND())+$D$2)/100</f>
        <v>-6.1401282688316209E-3</v>
      </c>
      <c r="E6732" s="70">
        <f t="shared" ref="E6732:E6795" ca="1" si="1516">IF(D6732&lt;0.005, 0.005, D6732)</f>
        <v>5.0000000000000001E-3</v>
      </c>
      <c r="F6732" s="67">
        <f t="shared" ref="F6732:F6795" si="1517">C6732</f>
        <v>8.8437580891150804E-27</v>
      </c>
      <c r="G6732" s="68">
        <f t="shared" ref="G6732:G6795" si="1518">F6732*(1+$G$4)</f>
        <v>9.2859459935708341E-27</v>
      </c>
      <c r="H6732" s="68">
        <f t="shared" ref="H6732:H6795" si="1519">F6732*(1-$G$4)</f>
        <v>8.4015701846593267E-27</v>
      </c>
      <c r="I6732" s="69">
        <f t="shared" si="1513"/>
        <v>2.1528500440488417E-24</v>
      </c>
      <c r="J6732" s="55">
        <f t="shared" ca="1" si="1507"/>
        <v>6.5772239221776781E-3</v>
      </c>
      <c r="K6732" s="61">
        <f t="shared" ca="1" si="1508"/>
        <v>-3.4051941086637496E+22</v>
      </c>
      <c r="L6732" s="61">
        <f t="shared" ca="1" si="1509"/>
        <v>-3.4051941086637496E+22</v>
      </c>
      <c r="M6732" s="71">
        <f t="shared" ca="1" si="1510"/>
        <v>0</v>
      </c>
      <c r="N6732" s="64">
        <f t="shared" ca="1" si="1511"/>
        <v>3.974677306672249E+22</v>
      </c>
      <c r="O6732" s="65">
        <f t="shared" ca="1" si="1512"/>
        <v>3.974677306672249E+22</v>
      </c>
      <c r="P6732" s="62">
        <f t="shared" ca="1" si="1514"/>
        <v>8.3796705982180562E-27</v>
      </c>
    </row>
    <row r="6733" spans="1:16" x14ac:dyDescent="0.3">
      <c r="A6733" s="42">
        <v>6722</v>
      </c>
      <c r="B6733" s="52">
        <f>'[1]Mixed Norm. Gen. Proc.'!AA6730</f>
        <v>9.1510761717113503E-2</v>
      </c>
      <c r="C6733" s="57">
        <f t="shared" ref="C6733:C6796" si="1520">C6732*(1+B6733)</f>
        <v>9.6530571282918863E-27</v>
      </c>
      <c r="D6733" s="39">
        <f t="shared" ca="1" si="1515"/>
        <v>3.1496228337384531E-2</v>
      </c>
      <c r="E6733" s="70">
        <f t="shared" ca="1" si="1516"/>
        <v>3.1496228337384531E-2</v>
      </c>
      <c r="F6733" s="67">
        <f t="shared" si="1517"/>
        <v>9.6530571282918863E-27</v>
      </c>
      <c r="G6733" s="68">
        <f t="shared" si="1518"/>
        <v>1.0135709984706481E-26</v>
      </c>
      <c r="H6733" s="68">
        <f t="shared" si="1519"/>
        <v>9.1704042718772915E-27</v>
      </c>
      <c r="I6733" s="69">
        <f t="shared" si="1513"/>
        <v>2.1173235343356161E-24</v>
      </c>
      <c r="J6733" s="55">
        <f t="shared" ca="1" si="1507"/>
        <v>6.5772239221776763E-3</v>
      </c>
      <c r="K6733" s="61">
        <f t="shared" ca="1" si="1508"/>
        <v>-3.4623297611113282E+22</v>
      </c>
      <c r="L6733" s="61">
        <f t="shared" ca="1" si="1509"/>
        <v>-3.4623297611113282E+22</v>
      </c>
      <c r="M6733" s="71">
        <f t="shared" ca="1" si="1510"/>
        <v>0</v>
      </c>
      <c r="N6733" s="64">
        <f t="shared" ca="1" si="1511"/>
        <v>4.0413683010585821E+22</v>
      </c>
      <c r="O6733" s="65">
        <f t="shared" ca="1" si="1512"/>
        <v>4.0413683010585821E+22</v>
      </c>
      <c r="P6733" s="62">
        <f t="shared" ca="1" si="1514"/>
        <v>9.1465006375994908E-27</v>
      </c>
    </row>
    <row r="6734" spans="1:16" x14ac:dyDescent="0.3">
      <c r="A6734" s="42">
        <v>6723</v>
      </c>
      <c r="B6734" s="52">
        <f>'[1]Mixed Norm. Gen. Proc.'!AA6731</f>
        <v>0.41903733859538389</v>
      </c>
      <c r="C6734" s="57">
        <f t="shared" si="1520"/>
        <v>1.3698048496640516E-26</v>
      </c>
      <c r="D6734" s="39">
        <f t="shared" ca="1" si="1515"/>
        <v>9.7433883207079033E-3</v>
      </c>
      <c r="E6734" s="70">
        <f t="shared" ca="1" si="1516"/>
        <v>9.7433883207079033E-3</v>
      </c>
      <c r="F6734" s="67">
        <f t="shared" si="1517"/>
        <v>1.3698048496640516E-26</v>
      </c>
      <c r="G6734" s="68">
        <f t="shared" si="1518"/>
        <v>1.4382950921472544E-26</v>
      </c>
      <c r="H6734" s="68">
        <f t="shared" si="1519"/>
        <v>1.3013146071808489E-26</v>
      </c>
      <c r="I6734" s="69">
        <f t="shared" si="1513"/>
        <v>2.120784708471334E-24</v>
      </c>
      <c r="J6734" s="55">
        <f t="shared" ca="1" si="1507"/>
        <v>6.8448625922522682E-3</v>
      </c>
      <c r="K6734" s="61">
        <f t="shared" ca="1" si="1508"/>
        <v>-3.4487294283735393E+22</v>
      </c>
      <c r="L6734" s="61">
        <f t="shared" ca="1" si="1509"/>
        <v>-3.4487294283735393E+22</v>
      </c>
      <c r="M6734" s="71">
        <f t="shared" ca="1" si="1510"/>
        <v>0</v>
      </c>
      <c r="N6734" s="64">
        <f t="shared" ca="1" si="1511"/>
        <v>4.0427224092968997E+22</v>
      </c>
      <c r="O6734" s="65">
        <f t="shared" ca="1" si="1512"/>
        <v>4.0427224092968997E+22</v>
      </c>
      <c r="P6734" s="62">
        <f t="shared" ca="1" si="1514"/>
        <v>1.297784752608734E-26</v>
      </c>
    </row>
    <row r="6735" spans="1:16" x14ac:dyDescent="0.3">
      <c r="A6735" s="42">
        <v>6724</v>
      </c>
      <c r="B6735" s="52">
        <f>'[1]Mixed Norm. Gen. Proc.'!AA6732</f>
        <v>-0.10519217101969036</v>
      </c>
      <c r="C6735" s="57">
        <f t="shared" si="1520"/>
        <v>1.2257121036545895E-26</v>
      </c>
      <c r="D6735" s="39">
        <f t="shared" ca="1" si="1515"/>
        <v>1.9001620155887796E-2</v>
      </c>
      <c r="E6735" s="70">
        <f t="shared" ca="1" si="1516"/>
        <v>1.9001620155887796E-2</v>
      </c>
      <c r="F6735" s="67">
        <f t="shared" si="1517"/>
        <v>1.2257121036545895E-26</v>
      </c>
      <c r="G6735" s="68">
        <f t="shared" si="1518"/>
        <v>1.286997708837319E-26</v>
      </c>
      <c r="H6735" s="68">
        <f t="shared" si="1519"/>
        <v>1.16442649847186E-26</v>
      </c>
      <c r="I6735" s="69">
        <f t="shared" si="1513"/>
        <v>2.1321337879368207E-24</v>
      </c>
      <c r="J6735" s="55">
        <f t="shared" ca="1" si="1507"/>
        <v>6.8788462118243464E-3</v>
      </c>
      <c r="K6735" s="61">
        <f t="shared" ca="1" si="1508"/>
        <v>-3.4293682272230542E+22</v>
      </c>
      <c r="L6735" s="61">
        <f t="shared" ca="1" si="1509"/>
        <v>-3.4293682272230542E+22</v>
      </c>
      <c r="M6735" s="71">
        <f t="shared" ca="1" si="1510"/>
        <v>0</v>
      </c>
      <c r="N6735" s="64">
        <f t="shared" ca="1" si="1511"/>
        <v>4.0222075563748627E+22</v>
      </c>
      <c r="O6735" s="65">
        <f t="shared" ca="1" si="1512"/>
        <v>4.0222075563748627E+22</v>
      </c>
      <c r="P6735" s="62">
        <f t="shared" ca="1" si="1514"/>
        <v>1.1612522967185958E-26</v>
      </c>
    </row>
    <row r="6736" spans="1:16" x14ac:dyDescent="0.3">
      <c r="A6736" s="42">
        <v>6725</v>
      </c>
      <c r="B6736" s="52">
        <f>'[1]Mixed Norm. Gen. Proc.'!AA6733</f>
        <v>-1.1515987261512067E-2</v>
      </c>
      <c r="C6736" s="57">
        <f t="shared" si="1520"/>
        <v>1.2115968186826221E-26</v>
      </c>
      <c r="D6736" s="39">
        <f t="shared" ca="1" si="1515"/>
        <v>-1.1691112566270714E-3</v>
      </c>
      <c r="E6736" s="70">
        <f t="shared" ca="1" si="1516"/>
        <v>5.0000000000000001E-3</v>
      </c>
      <c r="F6736" s="67">
        <f t="shared" si="1517"/>
        <v>1.2115968186826221E-26</v>
      </c>
      <c r="G6736" s="68">
        <f t="shared" si="1518"/>
        <v>1.2721766596167532E-26</v>
      </c>
      <c r="H6736" s="68">
        <f t="shared" si="1519"/>
        <v>1.1510169777484909E-26</v>
      </c>
      <c r="I6736" s="69">
        <f t="shared" si="1513"/>
        <v>2.1418208959356265E-24</v>
      </c>
      <c r="J6736" s="55">
        <f t="shared" ca="1" si="1507"/>
        <v>7.0202767184494759E-3</v>
      </c>
      <c r="K6736" s="61">
        <f t="shared" ca="1" si="1508"/>
        <v>-3.4096980741543596E+22</v>
      </c>
      <c r="L6736" s="61">
        <f t="shared" ca="1" si="1509"/>
        <v>-3.4096980741543596E+22</v>
      </c>
      <c r="M6736" s="71">
        <f t="shared" ca="1" si="1510"/>
        <v>0</v>
      </c>
      <c r="N6736" s="64">
        <f t="shared" ca="1" si="1511"/>
        <v>4.0081754425948318E+22</v>
      </c>
      <c r="O6736" s="65">
        <f t="shared" ca="1" si="1512"/>
        <v>4.0081754425948318E+22</v>
      </c>
      <c r="P6736" s="62">
        <f t="shared" ca="1" si="1514"/>
        <v>1.14781490918932E-26</v>
      </c>
    </row>
    <row r="6737" spans="1:16" x14ac:dyDescent="0.3">
      <c r="A6737" s="42">
        <v>6726</v>
      </c>
      <c r="B6737" s="52">
        <f>'[1]Mixed Norm. Gen. Proc.'!AA6734</f>
        <v>-0.40341116000342442</v>
      </c>
      <c r="C6737" s="57">
        <f t="shared" si="1520"/>
        <v>7.2282514060140678E-27</v>
      </c>
      <c r="D6737" s="39">
        <f t="shared" ca="1" si="1515"/>
        <v>-4.1026683506428206E-3</v>
      </c>
      <c r="E6737" s="70">
        <f t="shared" ca="1" si="1516"/>
        <v>5.0000000000000001E-3</v>
      </c>
      <c r="F6737" s="67">
        <f t="shared" si="1517"/>
        <v>7.2282514060140678E-27</v>
      </c>
      <c r="G6737" s="68">
        <f t="shared" si="1518"/>
        <v>7.5896639763147709E-27</v>
      </c>
      <c r="H6737" s="68">
        <f t="shared" si="1519"/>
        <v>6.8668388357133647E-27</v>
      </c>
      <c r="I6737" s="69">
        <f t="shared" si="1513"/>
        <v>2.1440219879775865E-24</v>
      </c>
      <c r="J6737" s="55">
        <f t="shared" ca="1" si="1507"/>
        <v>7.0202767184494759E-3</v>
      </c>
      <c r="K6737" s="61">
        <f t="shared" ca="1" si="1508"/>
        <v>-3.4061976159787403E+22</v>
      </c>
      <c r="L6737" s="61">
        <f t="shared" ca="1" si="1509"/>
        <v>-3.4061976159787403E+22</v>
      </c>
      <c r="M6737" s="71">
        <f t="shared" ca="1" si="1510"/>
        <v>0</v>
      </c>
      <c r="N6737" s="64">
        <f t="shared" ca="1" si="1511"/>
        <v>4.0040605766471203E+22</v>
      </c>
      <c r="O6737" s="65">
        <f t="shared" ca="1" si="1512"/>
        <v>4.0040605766471203E+22</v>
      </c>
      <c r="P6737" s="62">
        <f t="shared" ca="1" si="1514"/>
        <v>6.8477356520403123E-27</v>
      </c>
    </row>
    <row r="6738" spans="1:16" x14ac:dyDescent="0.3">
      <c r="A6738" s="42">
        <v>6727</v>
      </c>
      <c r="B6738" s="52">
        <f>'[1]Mixed Norm. Gen. Proc.'!AA6735</f>
        <v>-0.13674095485593776</v>
      </c>
      <c r="C6738" s="57">
        <f t="shared" si="1520"/>
        <v>6.2398534068169299E-27</v>
      </c>
      <c r="D6738" s="39">
        <f t="shared" ca="1" si="1515"/>
        <v>-7.286972330671564E-3</v>
      </c>
      <c r="E6738" s="70">
        <f t="shared" ca="1" si="1516"/>
        <v>5.0000000000000001E-3</v>
      </c>
      <c r="F6738" s="67">
        <f t="shared" si="1517"/>
        <v>6.2398534068169299E-27</v>
      </c>
      <c r="G6738" s="68">
        <f t="shared" si="1518"/>
        <v>6.5518460771577773E-27</v>
      </c>
      <c r="H6738" s="68">
        <f t="shared" si="1519"/>
        <v>5.9278607364760832E-27</v>
      </c>
      <c r="I6738" s="69">
        <f t="shared" si="1513"/>
        <v>2.1477212785231321E-24</v>
      </c>
      <c r="J6738" s="55">
        <f t="shared" ca="1" si="1507"/>
        <v>7.0202767184494759E-3</v>
      </c>
      <c r="K6738" s="61">
        <f t="shared" ca="1" si="1508"/>
        <v>-3.4003306933184222E+22</v>
      </c>
      <c r="L6738" s="61">
        <f t="shared" ca="1" si="1509"/>
        <v>-3.4003306933184222E+22</v>
      </c>
      <c r="M6738" s="71">
        <f t="shared" ca="1" si="1510"/>
        <v>0</v>
      </c>
      <c r="N6738" s="64">
        <f t="shared" ca="1" si="1511"/>
        <v>3.9971638793972941E+22</v>
      </c>
      <c r="O6738" s="65">
        <f t="shared" ca="1" si="1512"/>
        <v>3.9971638793972941E+22</v>
      </c>
      <c r="P6738" s="62">
        <f t="shared" ca="1" si="1514"/>
        <v>5.9113697403792723E-27</v>
      </c>
    </row>
    <row r="6739" spans="1:16" x14ac:dyDescent="0.3">
      <c r="A6739" s="42">
        <v>6728</v>
      </c>
      <c r="B6739" s="52">
        <f>'[1]Mixed Norm. Gen. Proc.'!AA6736</f>
        <v>0.34496236527362645</v>
      </c>
      <c r="C6739" s="57">
        <f t="shared" si="1520"/>
        <v>8.3923679969931939E-27</v>
      </c>
      <c r="D6739" s="39">
        <f t="shared" ca="1" si="1515"/>
        <v>-1.7803927137689504E-3</v>
      </c>
      <c r="E6739" s="70">
        <f t="shared" ca="1" si="1516"/>
        <v>5.0000000000000001E-3</v>
      </c>
      <c r="F6739" s="67">
        <f t="shared" si="1517"/>
        <v>8.3923679969931939E-27</v>
      </c>
      <c r="G6739" s="68">
        <f t="shared" si="1518"/>
        <v>8.8119863968428535E-27</v>
      </c>
      <c r="H6739" s="68">
        <f t="shared" si="1519"/>
        <v>7.9727495971435343E-27</v>
      </c>
      <c r="I6739" s="69">
        <f t="shared" si="1513"/>
        <v>2.1401077415033309E-24</v>
      </c>
      <c r="J6739" s="55">
        <f t="shared" ca="1" si="1507"/>
        <v>7.0202767184494759E-3</v>
      </c>
      <c r="K6739" s="61">
        <f t="shared" ca="1" si="1508"/>
        <v>-3.4124275345713416E+22</v>
      </c>
      <c r="L6739" s="61">
        <f t="shared" ca="1" si="1509"/>
        <v>-3.4124275345713416E+22</v>
      </c>
      <c r="M6739" s="71">
        <f t="shared" ca="1" si="1510"/>
        <v>0</v>
      </c>
      <c r="N6739" s="64">
        <f t="shared" ca="1" si="1511"/>
        <v>4.0113839836377593E+22</v>
      </c>
      <c r="O6739" s="65">
        <f t="shared" ca="1" si="1512"/>
        <v>4.0113839836377593E+22</v>
      </c>
      <c r="P6739" s="62">
        <f t="shared" ca="1" si="1514"/>
        <v>7.9505698280274487E-27</v>
      </c>
    </row>
    <row r="6740" spans="1:16" x14ac:dyDescent="0.3">
      <c r="A6740" s="42">
        <v>6729</v>
      </c>
      <c r="B6740" s="52">
        <f>'[1]Mixed Norm. Gen. Proc.'!AA6737</f>
        <v>4.336030613521466E-2</v>
      </c>
      <c r="C6740" s="57">
        <f t="shared" si="1520"/>
        <v>8.7562636425421957E-27</v>
      </c>
      <c r="D6740" s="39">
        <f t="shared" ca="1" si="1515"/>
        <v>-7.8715455634592087E-3</v>
      </c>
      <c r="E6740" s="70">
        <f t="shared" ca="1" si="1516"/>
        <v>5.0000000000000001E-3</v>
      </c>
      <c r="F6740" s="67">
        <f t="shared" si="1517"/>
        <v>8.7562636425421957E-27</v>
      </c>
      <c r="G6740" s="68">
        <f t="shared" si="1518"/>
        <v>9.1940768246693057E-27</v>
      </c>
      <c r="H6740" s="68">
        <f t="shared" si="1519"/>
        <v>8.3184504604150858E-27</v>
      </c>
      <c r="I6740" s="69">
        <f t="shared" si="1513"/>
        <v>2.1090460586422868E-24</v>
      </c>
      <c r="J6740" s="55">
        <f t="shared" ca="1" si="1507"/>
        <v>7.0202767184494759E-3</v>
      </c>
      <c r="K6740" s="61">
        <f t="shared" ca="1" si="1508"/>
        <v>-3.462685205062143E+22</v>
      </c>
      <c r="L6740" s="61">
        <f t="shared" ca="1" si="1509"/>
        <v>-3.462685205062143E+22</v>
      </c>
      <c r="M6740" s="71">
        <f t="shared" ca="1" si="1510"/>
        <v>0</v>
      </c>
      <c r="N6740" s="64">
        <f t="shared" ca="1" si="1511"/>
        <v>4.070462986025142E+22</v>
      </c>
      <c r="O6740" s="65">
        <f t="shared" ca="1" si="1512"/>
        <v>4.070462986025142E+22</v>
      </c>
      <c r="P6740" s="62">
        <f t="shared" ca="1" si="1514"/>
        <v>8.2953089697201189E-27</v>
      </c>
    </row>
    <row r="6741" spans="1:16" x14ac:dyDescent="0.3">
      <c r="A6741" s="42">
        <v>6730</v>
      </c>
      <c r="B6741" s="52">
        <f>'[1]Mixed Norm. Gen. Proc.'!AA6738</f>
        <v>0.20214784827511909</v>
      </c>
      <c r="C6741" s="57">
        <f t="shared" si="1520"/>
        <v>1.0526323496811757E-26</v>
      </c>
      <c r="D6741" s="39">
        <f t="shared" ca="1" si="1515"/>
        <v>-1.4409001962807658E-2</v>
      </c>
      <c r="E6741" s="70">
        <f t="shared" ca="1" si="1516"/>
        <v>5.0000000000000001E-3</v>
      </c>
      <c r="F6741" s="67">
        <f t="shared" si="1517"/>
        <v>1.0526323496811757E-26</v>
      </c>
      <c r="G6741" s="68">
        <f t="shared" si="1518"/>
        <v>1.1052639671652345E-26</v>
      </c>
      <c r="H6741" s="68">
        <f t="shared" si="1519"/>
        <v>1.0000007321971169E-26</v>
      </c>
      <c r="I6741" s="69">
        <f t="shared" si="1513"/>
        <v>2.0619185816923823E-24</v>
      </c>
      <c r="J6741" s="55">
        <f t="shared" ca="1" si="1507"/>
        <v>6.9612771644717809E-3</v>
      </c>
      <c r="K6741" s="61">
        <f t="shared" ca="1" si="1508"/>
        <v>-3.5436312914996798E+22</v>
      </c>
      <c r="L6741" s="61">
        <f t="shared" ca="1" si="1509"/>
        <v>-3.5436312914996798E+22</v>
      </c>
      <c r="M6741" s="71">
        <f t="shared" ca="1" si="1510"/>
        <v>0</v>
      </c>
      <c r="N6741" s="64">
        <f t="shared" ca="1" si="1511"/>
        <v>4.1616955059049748E+22</v>
      </c>
      <c r="O6741" s="65">
        <f t="shared" ca="1" si="1512"/>
        <v>4.1616955059049748E+22</v>
      </c>
      <c r="P6741" s="62">
        <f t="shared" ca="1" si="1514"/>
        <v>9.9724213055206064E-27</v>
      </c>
    </row>
    <row r="6742" spans="1:16" x14ac:dyDescent="0.3">
      <c r="A6742" s="42">
        <v>6731</v>
      </c>
      <c r="B6742" s="52">
        <f>'[1]Mixed Norm. Gen. Proc.'!AA6739</f>
        <v>2.6804443388535965E-2</v>
      </c>
      <c r="C6742" s="57">
        <f t="shared" si="1520"/>
        <v>1.0808475739071464E-26</v>
      </c>
      <c r="D6742" s="39">
        <f t="shared" ca="1" si="1515"/>
        <v>-2.1588223079743819E-2</v>
      </c>
      <c r="E6742" s="70">
        <f t="shared" ca="1" si="1516"/>
        <v>5.0000000000000001E-3</v>
      </c>
      <c r="F6742" s="67">
        <f t="shared" si="1517"/>
        <v>1.0808475739071464E-26</v>
      </c>
      <c r="G6742" s="68">
        <f t="shared" si="1518"/>
        <v>1.1348899526025037E-26</v>
      </c>
      <c r="H6742" s="68">
        <f t="shared" si="1519"/>
        <v>1.026805195211789E-26</v>
      </c>
      <c r="I6742" s="69">
        <f t="shared" si="1513"/>
        <v>2.0023127123793493E-24</v>
      </c>
      <c r="J6742" s="55">
        <f t="shared" ca="1" si="1507"/>
        <v>6.9612771644717809E-3</v>
      </c>
      <c r="K6742" s="61">
        <f t="shared" ca="1" si="1508"/>
        <v>-3.649119920897487E+22</v>
      </c>
      <c r="L6742" s="61">
        <f t="shared" ca="1" si="1509"/>
        <v>-3.649119920897487E+22</v>
      </c>
      <c r="M6742" s="71">
        <f t="shared" ca="1" si="1510"/>
        <v>0</v>
      </c>
      <c r="N6742" s="64">
        <f t="shared" ca="1" si="1511"/>
        <v>4.2855829870721077E+22</v>
      </c>
      <c r="O6742" s="65">
        <f t="shared" ca="1" si="1512"/>
        <v>4.2855829870721077E+22</v>
      </c>
      <c r="P6742" s="62">
        <f t="shared" ca="1" si="1514"/>
        <v>1.0239726507851064E-26</v>
      </c>
    </row>
    <row r="6743" spans="1:16" x14ac:dyDescent="0.3">
      <c r="A6743" s="42">
        <v>6732</v>
      </c>
      <c r="B6743" s="52">
        <f>'[1]Mixed Norm. Gen. Proc.'!AA6740</f>
        <v>0.27018189977916784</v>
      </c>
      <c r="C6743" s="57">
        <f t="shared" si="1520"/>
        <v>1.3728730247970836E-26</v>
      </c>
      <c r="D6743" s="39">
        <f t="shared" ca="1" si="1515"/>
        <v>4.1770482948129658E-3</v>
      </c>
      <c r="E6743" s="70">
        <f t="shared" ca="1" si="1516"/>
        <v>5.0000000000000001E-3</v>
      </c>
      <c r="F6743" s="67">
        <f t="shared" si="1517"/>
        <v>1.3728730247970836E-26</v>
      </c>
      <c r="G6743" s="68">
        <f t="shared" si="1518"/>
        <v>1.4415166760369377E-26</v>
      </c>
      <c r="H6743" s="68">
        <f t="shared" si="1519"/>
        <v>1.3042293735572295E-26</v>
      </c>
      <c r="I6743" s="69">
        <f t="shared" si="1513"/>
        <v>2.0041170285440443E-24</v>
      </c>
      <c r="J6743" s="55">
        <f t="shared" ca="1" si="1507"/>
        <v>6.9612771644717809E-3</v>
      </c>
      <c r="K6743" s="61">
        <f t="shared" ca="1" si="1508"/>
        <v>-3.6458346007458057E+22</v>
      </c>
      <c r="L6743" s="61">
        <f t="shared" ca="1" si="1509"/>
        <v>-3.6458346007458057E+22</v>
      </c>
      <c r="M6743" s="71">
        <f t="shared" ca="1" si="1510"/>
        <v>0</v>
      </c>
      <c r="N6743" s="64">
        <f t="shared" ca="1" si="1511"/>
        <v>4.2817246561719737E+22</v>
      </c>
      <c r="O6743" s="65">
        <f t="shared" ca="1" si="1512"/>
        <v>4.2817246561719737E+22</v>
      </c>
      <c r="P6743" s="62">
        <f t="shared" ca="1" si="1514"/>
        <v>1.300631526896137E-26</v>
      </c>
    </row>
    <row r="6744" spans="1:16" x14ac:dyDescent="0.3">
      <c r="A6744" s="42">
        <v>6733</v>
      </c>
      <c r="B6744" s="52">
        <f>'[1]Mixed Norm. Gen. Proc.'!AA6741</f>
        <v>0.15430859081867077</v>
      </c>
      <c r="C6744" s="57">
        <f t="shared" si="1520"/>
        <v>1.5847191266264878E-26</v>
      </c>
      <c r="D6744" s="39">
        <f t="shared" ca="1" si="1515"/>
        <v>-4.246558370456871E-3</v>
      </c>
      <c r="E6744" s="70">
        <f t="shared" ca="1" si="1516"/>
        <v>5.0000000000000001E-3</v>
      </c>
      <c r="F6744" s="67">
        <f t="shared" si="1517"/>
        <v>1.5847191266264878E-26</v>
      </c>
      <c r="G6744" s="68">
        <f t="shared" si="1518"/>
        <v>1.6639550829578122E-26</v>
      </c>
      <c r="H6744" s="68">
        <f t="shared" si="1519"/>
        <v>1.5054831702951634E-26</v>
      </c>
      <c r="I6744" s="69">
        <f t="shared" si="1513"/>
        <v>2.0009204340493665E-24</v>
      </c>
      <c r="J6744" s="55">
        <f t="shared" ca="1" si="1507"/>
        <v>6.9612771644717809E-3</v>
      </c>
      <c r="K6744" s="61">
        <f t="shared" ca="1" si="1508"/>
        <v>-3.651659047642818E+22</v>
      </c>
      <c r="L6744" s="61">
        <f t="shared" ca="1" si="1509"/>
        <v>-3.651659047642818E+22</v>
      </c>
      <c r="M6744" s="71">
        <f t="shared" ca="1" si="1510"/>
        <v>0</v>
      </c>
      <c r="N6744" s="64">
        <f t="shared" ca="1" si="1511"/>
        <v>4.2885649768717555E+22</v>
      </c>
      <c r="O6744" s="65">
        <f t="shared" ca="1" si="1512"/>
        <v>4.2885649768717555E+22</v>
      </c>
      <c r="P6744" s="62">
        <f t="shared" ca="1" si="1514"/>
        <v>1.5013301449858158E-26</v>
      </c>
    </row>
    <row r="6745" spans="1:16" x14ac:dyDescent="0.3">
      <c r="A6745" s="42">
        <v>6734</v>
      </c>
      <c r="B6745" s="52">
        <f>'[1]Mixed Norm. Gen. Proc.'!AA6742</f>
        <v>-6.7292137453668383E-2</v>
      </c>
      <c r="C6745" s="57">
        <f t="shared" si="1520"/>
        <v>1.478079989332081E-26</v>
      </c>
      <c r="D6745" s="39">
        <f t="shared" ca="1" si="1515"/>
        <v>-3.0923051225507764E-3</v>
      </c>
      <c r="E6745" s="70">
        <f t="shared" ca="1" si="1516"/>
        <v>5.0000000000000001E-3</v>
      </c>
      <c r="F6745" s="67">
        <f t="shared" si="1517"/>
        <v>1.478079989332081E-26</v>
      </c>
      <c r="G6745" s="68">
        <f t="shared" si="1518"/>
        <v>1.5519839887986851E-26</v>
      </c>
      <c r="H6745" s="68">
        <f t="shared" si="1519"/>
        <v>1.4041759898654769E-26</v>
      </c>
      <c r="I6745" s="69">
        <f t="shared" si="1513"/>
        <v>1.9854286314432086E-24</v>
      </c>
      <c r="J6745" s="55">
        <f t="shared" ca="1" si="1507"/>
        <v>6.9612771644717809E-3</v>
      </c>
      <c r="K6745" s="61">
        <f t="shared" ca="1" si="1508"/>
        <v>-3.6801520290852948E+22</v>
      </c>
      <c r="L6745" s="61">
        <f t="shared" ca="1" si="1509"/>
        <v>-3.6801520290852948E+22</v>
      </c>
      <c r="M6745" s="71">
        <f t="shared" ca="1" si="1510"/>
        <v>0</v>
      </c>
      <c r="N6745" s="64">
        <f t="shared" ca="1" si="1511"/>
        <v>4.3220275758457216E+22</v>
      </c>
      <c r="O6745" s="65">
        <f t="shared" ca="1" si="1512"/>
        <v>4.3220275758457216E+22</v>
      </c>
      <c r="P6745" s="62">
        <f t="shared" ca="1" si="1514"/>
        <v>1.4003024305060947E-26</v>
      </c>
    </row>
    <row r="6746" spans="1:16" x14ac:dyDescent="0.3">
      <c r="A6746" s="42">
        <v>6735</v>
      </c>
      <c r="B6746" s="52">
        <f>'[1]Mixed Norm. Gen. Proc.'!AA6743</f>
        <v>-0.14522724183972316</v>
      </c>
      <c r="C6746" s="57">
        <f t="shared" si="1520"/>
        <v>1.2634225092628955E-26</v>
      </c>
      <c r="D6746" s="39">
        <f t="shared" ca="1" si="1515"/>
        <v>1.2247083034210707E-3</v>
      </c>
      <c r="E6746" s="70">
        <f t="shared" ca="1" si="1516"/>
        <v>5.0000000000000001E-3</v>
      </c>
      <c r="F6746" s="67">
        <f t="shared" si="1517"/>
        <v>1.2634225092628955E-26</v>
      </c>
      <c r="G6746" s="68">
        <f t="shared" si="1518"/>
        <v>1.3265936347260402E-26</v>
      </c>
      <c r="H6746" s="68">
        <f t="shared" si="1519"/>
        <v>1.2002513837997507E-26</v>
      </c>
      <c r="I6746" s="69">
        <f t="shared" si="1513"/>
        <v>1.9872959293886342E-24</v>
      </c>
      <c r="J6746" s="55">
        <f t="shared" ca="1" si="1507"/>
        <v>6.9612771644717818E-3</v>
      </c>
      <c r="K6746" s="61">
        <f t="shared" ca="1" si="1508"/>
        <v>-3.6766940939981454E+22</v>
      </c>
      <c r="L6746" s="61">
        <f t="shared" ca="1" si="1509"/>
        <v>-3.6766940939981454E+22</v>
      </c>
      <c r="M6746" s="71">
        <f t="shared" ca="1" si="1510"/>
        <v>0</v>
      </c>
      <c r="N6746" s="64">
        <f t="shared" ca="1" si="1511"/>
        <v>4.3179665232902857E+22</v>
      </c>
      <c r="O6746" s="65">
        <f t="shared" ca="1" si="1512"/>
        <v>4.3179665232902857E+22</v>
      </c>
      <c r="P6746" s="62">
        <f t="shared" ca="1" si="1514"/>
        <v>1.1969403707822339E-26</v>
      </c>
    </row>
    <row r="6747" spans="1:16" x14ac:dyDescent="0.3">
      <c r="A6747" s="42">
        <v>6736</v>
      </c>
      <c r="B6747" s="52">
        <f>'[1]Mixed Norm. Gen. Proc.'!AA6744</f>
        <v>8.1733290303390119E-2</v>
      </c>
      <c r="C6747" s="57">
        <f t="shared" si="1520"/>
        <v>1.3666861879883172E-26</v>
      </c>
      <c r="D6747" s="39">
        <f t="shared" ca="1" si="1515"/>
        <v>-3.8041074566893358E-3</v>
      </c>
      <c r="E6747" s="70">
        <f t="shared" ca="1" si="1516"/>
        <v>5.0000000000000001E-3</v>
      </c>
      <c r="F6747" s="67">
        <f t="shared" si="1517"/>
        <v>1.3666861879883172E-26</v>
      </c>
      <c r="G6747" s="68">
        <f t="shared" si="1518"/>
        <v>1.4350204973877332E-26</v>
      </c>
      <c r="H6747" s="68">
        <f t="shared" si="1519"/>
        <v>1.2983518785889012E-26</v>
      </c>
      <c r="I6747" s="69">
        <f t="shared" si="1513"/>
        <v>1.9844769162376802E-24</v>
      </c>
      <c r="J6747" s="55">
        <f t="shared" ca="1" si="1507"/>
        <v>6.9612771644717818E-3</v>
      </c>
      <c r="K6747" s="61">
        <f t="shared" ca="1" si="1508"/>
        <v>-3.6819169559615302E+22</v>
      </c>
      <c r="L6747" s="61">
        <f t="shared" ca="1" si="1509"/>
        <v>-3.6819169559615302E+22</v>
      </c>
      <c r="M6747" s="71">
        <f t="shared" ca="1" si="1510"/>
        <v>0</v>
      </c>
      <c r="N6747" s="64">
        <f t="shared" ca="1" si="1511"/>
        <v>4.3241003333209974E+22</v>
      </c>
      <c r="O6747" s="65">
        <f t="shared" ca="1" si="1512"/>
        <v>4.3241003333209974E+22</v>
      </c>
      <c r="P6747" s="62">
        <f t="shared" ca="1" si="1514"/>
        <v>1.2947702455832255E-26</v>
      </c>
    </row>
    <row r="6748" spans="1:16" x14ac:dyDescent="0.3">
      <c r="A6748" s="42">
        <v>6737</v>
      </c>
      <c r="B6748" s="52">
        <f>'[1]Mixed Norm. Gen. Proc.'!AA6745</f>
        <v>6.4340279751389659E-2</v>
      </c>
      <c r="C6748" s="57">
        <f t="shared" si="1520"/>
        <v>1.4546191596558458E-26</v>
      </c>
      <c r="D6748" s="39">
        <f t="shared" ca="1" si="1515"/>
        <v>-5.422834378213756E-3</v>
      </c>
      <c r="E6748" s="70">
        <f t="shared" ca="1" si="1516"/>
        <v>5.0000000000000001E-3</v>
      </c>
      <c r="F6748" s="67">
        <f t="shared" si="1517"/>
        <v>1.4546191596558458E-26</v>
      </c>
      <c r="G6748" s="68">
        <f t="shared" si="1518"/>
        <v>1.5273501176386382E-26</v>
      </c>
      <c r="H6748" s="68">
        <f t="shared" si="1519"/>
        <v>1.3818882016730534E-26</v>
      </c>
      <c r="I6748" s="69">
        <f t="shared" si="1513"/>
        <v>1.9822616519741108E-24</v>
      </c>
      <c r="J6748" s="55">
        <f t="shared" ca="1" si="1507"/>
        <v>6.9137766493950438E-3</v>
      </c>
      <c r="K6748" s="61">
        <f t="shared" ca="1" si="1508"/>
        <v>-3.68754117324602E+22</v>
      </c>
      <c r="L6748" s="61">
        <f t="shared" ca="1" si="1509"/>
        <v>-3.68754117324602E+22</v>
      </c>
      <c r="M6748" s="71">
        <f t="shared" ca="1" si="1510"/>
        <v>0</v>
      </c>
      <c r="N6748" s="64">
        <f t="shared" ca="1" si="1511"/>
        <v>4.3274231912002767E+22</v>
      </c>
      <c r="O6748" s="65">
        <f t="shared" ca="1" si="1512"/>
        <v>4.3274231912002767E+22</v>
      </c>
      <c r="P6748" s="62">
        <f t="shared" ca="1" si="1514"/>
        <v>1.3781021015655679E-26</v>
      </c>
    </row>
    <row r="6749" spans="1:16" x14ac:dyDescent="0.3">
      <c r="A6749" s="42">
        <v>6738</v>
      </c>
      <c r="B6749" s="52">
        <f>'[1]Mixed Norm. Gen. Proc.'!AA6746</f>
        <v>0.29737333029786772</v>
      </c>
      <c r="C6749" s="57">
        <f t="shared" si="1520"/>
        <v>1.8871841034777902E-26</v>
      </c>
      <c r="D6749" s="39">
        <f t="shared" ca="1" si="1515"/>
        <v>-5.2084520284231793E-3</v>
      </c>
      <c r="E6749" s="70">
        <f t="shared" ca="1" si="1516"/>
        <v>5.0000000000000001E-3</v>
      </c>
      <c r="F6749" s="67">
        <f t="shared" si="1517"/>
        <v>1.8871841034777902E-26</v>
      </c>
      <c r="G6749" s="68">
        <f t="shared" si="1518"/>
        <v>1.9815433086516798E-26</v>
      </c>
      <c r="H6749" s="68">
        <f t="shared" si="1519"/>
        <v>1.7928248983039006E-26</v>
      </c>
      <c r="I6749" s="69">
        <f t="shared" si="1513"/>
        <v>1.9787824530383522E-24</v>
      </c>
      <c r="J6749" s="55">
        <f t="shared" ca="1" si="1507"/>
        <v>6.7855738591156897E-3</v>
      </c>
      <c r="K6749" s="61">
        <f t="shared" ca="1" si="1508"/>
        <v>-3.6981061072392089E+22</v>
      </c>
      <c r="L6749" s="61">
        <f t="shared" ca="1" si="1509"/>
        <v>-3.6981061072392089E+22</v>
      </c>
      <c r="M6749" s="71">
        <f t="shared" ca="1" si="1510"/>
        <v>0</v>
      </c>
      <c r="N6749" s="64">
        <f t="shared" ca="1" si="1511"/>
        <v>4.3309505872881795E+22</v>
      </c>
      <c r="O6749" s="65">
        <f t="shared" ca="1" si="1512"/>
        <v>4.3309505872881795E+22</v>
      </c>
      <c r="P6749" s="62">
        <f t="shared" ca="1" si="1514"/>
        <v>1.7880038738140429E-26</v>
      </c>
    </row>
    <row r="6750" spans="1:16" x14ac:dyDescent="0.3">
      <c r="A6750" s="42">
        <v>6739</v>
      </c>
      <c r="B6750" s="52">
        <f>'[1]Mixed Norm. Gen. Proc.'!AA6747</f>
        <v>0.17593919919641865</v>
      </c>
      <c r="C6750" s="57">
        <f t="shared" si="1520"/>
        <v>2.2192137633798836E-26</v>
      </c>
      <c r="D6750" s="39">
        <f t="shared" ca="1" si="1515"/>
        <v>5.7289931393818246E-3</v>
      </c>
      <c r="E6750" s="70">
        <f t="shared" ca="1" si="1516"/>
        <v>5.7289931393818246E-3</v>
      </c>
      <c r="F6750" s="67">
        <f t="shared" si="1517"/>
        <v>2.2192137633798836E-26</v>
      </c>
      <c r="G6750" s="68">
        <f t="shared" si="1518"/>
        <v>2.330174451548878E-26</v>
      </c>
      <c r="H6750" s="68">
        <f t="shared" si="1519"/>
        <v>2.1082530752108893E-26</v>
      </c>
      <c r="I6750" s="69">
        <f t="shared" si="1513"/>
        <v>1.9728740355567806E-24</v>
      </c>
      <c r="J6750" s="55">
        <f t="shared" ca="1" si="1507"/>
        <v>6.7855738591156897E-3</v>
      </c>
      <c r="K6750" s="61">
        <f t="shared" ca="1" si="1508"/>
        <v>-3.7091812972305215E+22</v>
      </c>
      <c r="L6750" s="61">
        <f t="shared" ca="1" si="1509"/>
        <v>-3.7091812972305215E+22</v>
      </c>
      <c r="M6750" s="71">
        <f t="shared" ca="1" si="1510"/>
        <v>0</v>
      </c>
      <c r="N6750" s="64">
        <f t="shared" ca="1" si="1511"/>
        <v>4.3439210373527053E+22</v>
      </c>
      <c r="O6750" s="65">
        <f t="shared" ca="1" si="1512"/>
        <v>4.3439210373527053E+22</v>
      </c>
      <c r="P6750" s="62">
        <f t="shared" ca="1" si="1514"/>
        <v>2.1025838435329797E-26</v>
      </c>
    </row>
    <row r="6751" spans="1:16" x14ac:dyDescent="0.3">
      <c r="A6751" s="42">
        <v>6740</v>
      </c>
      <c r="B6751" s="52">
        <f>'[1]Mixed Norm. Gen. Proc.'!AA6748</f>
        <v>-0.21780846086682612</v>
      </c>
      <c r="C6751" s="57">
        <f t="shared" si="1520"/>
        <v>1.7358502292436344E-26</v>
      </c>
      <c r="D6751" s="39">
        <f t="shared" ca="1" si="1515"/>
        <v>-2.2892443873928869E-2</v>
      </c>
      <c r="E6751" s="70">
        <f t="shared" ca="1" si="1516"/>
        <v>5.0000000000000001E-3</v>
      </c>
      <c r="F6751" s="67">
        <f t="shared" si="1517"/>
        <v>1.7358502292436344E-26</v>
      </c>
      <c r="G6751" s="68">
        <f t="shared" si="1518"/>
        <v>1.8226427407058161E-26</v>
      </c>
      <c r="H6751" s="68">
        <f t="shared" si="1519"/>
        <v>1.6490577177814527E-26</v>
      </c>
      <c r="I6751" s="69">
        <f t="shared" si="1513"/>
        <v>1.9596547587143097E-24</v>
      </c>
      <c r="J6751" s="55">
        <f t="shared" ca="1" si="1507"/>
        <v>6.7929374261801534E-3</v>
      </c>
      <c r="K6751" s="61">
        <f t="shared" ca="1" si="1508"/>
        <v>-3.7339656798299788E+22</v>
      </c>
      <c r="L6751" s="61">
        <f t="shared" ca="1" si="1509"/>
        <v>-3.7339656798299788E+22</v>
      </c>
      <c r="M6751" s="71">
        <f t="shared" ca="1" si="1510"/>
        <v>0</v>
      </c>
      <c r="N6751" s="64">
        <f t="shared" ca="1" si="1511"/>
        <v>4.3734606058105246E+22</v>
      </c>
      <c r="O6751" s="65">
        <f t="shared" ca="1" si="1512"/>
        <v>4.3734606058105246E+22</v>
      </c>
      <c r="P6751" s="62">
        <f t="shared" ca="1" si="1514"/>
        <v>1.6446184870644401E-26</v>
      </c>
    </row>
    <row r="6752" spans="1:16" x14ac:dyDescent="0.3">
      <c r="A6752" s="42">
        <v>6741</v>
      </c>
      <c r="B6752" s="52">
        <f>'[1]Mixed Norm. Gen. Proc.'!AA6749</f>
        <v>0.17832666187888591</v>
      </c>
      <c r="C6752" s="57">
        <f t="shared" si="1520"/>
        <v>2.0453986061463505E-26</v>
      </c>
      <c r="D6752" s="39">
        <f t="shared" ca="1" si="1515"/>
        <v>4.608933479803786E-4</v>
      </c>
      <c r="E6752" s="70">
        <f t="shared" ca="1" si="1516"/>
        <v>5.0000000000000001E-3</v>
      </c>
      <c r="F6752" s="67">
        <f t="shared" si="1517"/>
        <v>2.0453986061463505E-26</v>
      </c>
      <c r="G6752" s="68">
        <f t="shared" si="1518"/>
        <v>2.1476685364536682E-26</v>
      </c>
      <c r="H6752" s="68">
        <f t="shared" si="1519"/>
        <v>1.9431286758390329E-26</v>
      </c>
      <c r="I6752" s="69">
        <f t="shared" si="1513"/>
        <v>1.9535810323942197E-24</v>
      </c>
      <c r="J6752" s="55">
        <f t="shared" ca="1" si="1507"/>
        <v>6.7929374261801534E-3</v>
      </c>
      <c r="K6752" s="61">
        <f t="shared" ca="1" si="1508"/>
        <v>-3.7455746611068497E+22</v>
      </c>
      <c r="L6752" s="61">
        <f t="shared" ca="1" si="1509"/>
        <v>-3.7455746611068497E+22</v>
      </c>
      <c r="M6752" s="71">
        <f t="shared" ca="1" si="1510"/>
        <v>0</v>
      </c>
      <c r="N6752" s="64">
        <f t="shared" ca="1" si="1511"/>
        <v>4.3870577908522257E+22</v>
      </c>
      <c r="O6752" s="65">
        <f t="shared" ca="1" si="1512"/>
        <v>4.3870577908522257E+22</v>
      </c>
      <c r="P6752" s="62">
        <f t="shared" ca="1" si="1514"/>
        <v>1.937897811926945E-26</v>
      </c>
    </row>
    <row r="6753" spans="1:16" x14ac:dyDescent="0.3">
      <c r="A6753" s="42">
        <v>6742</v>
      </c>
      <c r="B6753" s="52">
        <f>'[1]Mixed Norm. Gen. Proc.'!AA6750</f>
        <v>-3.1040069130235409E-2</v>
      </c>
      <c r="C6753" s="57">
        <f t="shared" si="1520"/>
        <v>1.9819092920126806E-26</v>
      </c>
      <c r="D6753" s="39">
        <f t="shared" ca="1" si="1515"/>
        <v>9.5213877355251435E-3</v>
      </c>
      <c r="E6753" s="70">
        <f t="shared" ca="1" si="1516"/>
        <v>9.5213877355251435E-3</v>
      </c>
      <c r="F6753" s="67">
        <f t="shared" si="1517"/>
        <v>1.9819092920126806E-26</v>
      </c>
      <c r="G6753" s="68">
        <f t="shared" si="1518"/>
        <v>2.0810047566133149E-26</v>
      </c>
      <c r="H6753" s="68">
        <f t="shared" si="1519"/>
        <v>1.8828138274120464E-26</v>
      </c>
      <c r="I6753" s="69">
        <f t="shared" si="1513"/>
        <v>1.9558829587299262E-24</v>
      </c>
      <c r="J6753" s="55">
        <f t="shared" ca="1" si="1507"/>
        <v>6.7929374261801534E-3</v>
      </c>
      <c r="K6753" s="61">
        <f t="shared" ca="1" si="1508"/>
        <v>-3.741166402976539E+22</v>
      </c>
      <c r="L6753" s="61">
        <f t="shared" ca="1" si="1509"/>
        <v>-3.741166402976539E+22</v>
      </c>
      <c r="M6753" s="71">
        <f t="shared" ca="1" si="1510"/>
        <v>0</v>
      </c>
      <c r="N6753" s="64">
        <f t="shared" ca="1" si="1511"/>
        <v>4.381894555588093E+22</v>
      </c>
      <c r="O6753" s="65">
        <f t="shared" ca="1" si="1512"/>
        <v>4.381894555588093E+22</v>
      </c>
      <c r="P6753" s="62">
        <f t="shared" ca="1" si="1514"/>
        <v>1.8777453298774007E-26</v>
      </c>
    </row>
    <row r="6754" spans="1:16" x14ac:dyDescent="0.3">
      <c r="A6754" s="42">
        <v>6743</v>
      </c>
      <c r="B6754" s="52">
        <f>'[1]Mixed Norm. Gen. Proc.'!AA6751</f>
        <v>1.8959036408397675E-2</v>
      </c>
      <c r="C6754" s="57">
        <f t="shared" si="1520"/>
        <v>2.0194843824380905E-26</v>
      </c>
      <c r="D6754" s="39">
        <f t="shared" ca="1" si="1515"/>
        <v>-3.5368649115452401E-3</v>
      </c>
      <c r="E6754" s="70">
        <f t="shared" ca="1" si="1516"/>
        <v>5.0000000000000001E-3</v>
      </c>
      <c r="F6754" s="67">
        <f t="shared" si="1517"/>
        <v>2.0194843824380905E-26</v>
      </c>
      <c r="G6754" s="68">
        <f t="shared" si="1518"/>
        <v>2.1204586015599952E-26</v>
      </c>
      <c r="H6754" s="68">
        <f t="shared" si="1519"/>
        <v>1.9185101633161858E-26</v>
      </c>
      <c r="I6754" s="69">
        <f t="shared" si="1513"/>
        <v>1.9569312102561624E-24</v>
      </c>
      <c r="J6754" s="55">
        <f t="shared" ca="1" si="1507"/>
        <v>6.8386080093672764E-3</v>
      </c>
      <c r="K6754" s="61">
        <f t="shared" ca="1" si="1508"/>
        <v>-3.7376922595452745E+22</v>
      </c>
      <c r="L6754" s="61">
        <f t="shared" ca="1" si="1509"/>
        <v>-3.7376922595452745E+22</v>
      </c>
      <c r="M6754" s="71">
        <f t="shared" ca="1" si="1510"/>
        <v>0</v>
      </c>
      <c r="N6754" s="64">
        <f t="shared" ca="1" si="1511"/>
        <v>4.3810174929049582E+22</v>
      </c>
      <c r="O6754" s="65">
        <f t="shared" ca="1" si="1512"/>
        <v>4.3810174929049582E+22</v>
      </c>
      <c r="P6754" s="62">
        <f t="shared" ca="1" si="1514"/>
        <v>1.9133108962314999E-26</v>
      </c>
    </row>
    <row r="6755" spans="1:16" x14ac:dyDescent="0.3">
      <c r="A6755" s="42">
        <v>6744</v>
      </c>
      <c r="B6755" s="52">
        <f>'[1]Mixed Norm. Gen. Proc.'!AA6752</f>
        <v>-0.11060731420773462</v>
      </c>
      <c r="C6755" s="57">
        <f t="shared" si="1520"/>
        <v>1.7961146388121478E-26</v>
      </c>
      <c r="D6755" s="39">
        <f t="shared" ca="1" si="1515"/>
        <v>-3.5161698377979846E-3</v>
      </c>
      <c r="E6755" s="70">
        <f t="shared" ca="1" si="1516"/>
        <v>5.0000000000000001E-3</v>
      </c>
      <c r="F6755" s="67">
        <f t="shared" si="1517"/>
        <v>1.7961146388121478E-26</v>
      </c>
      <c r="G6755" s="68">
        <f t="shared" si="1518"/>
        <v>1.8859203707527551E-26</v>
      </c>
      <c r="H6755" s="68">
        <f t="shared" si="1519"/>
        <v>1.7063089068715405E-26</v>
      </c>
      <c r="I6755" s="69">
        <f t="shared" si="1513"/>
        <v>1.9546369287144295E-24</v>
      </c>
      <c r="J6755" s="55">
        <f t="shared" ca="1" si="1507"/>
        <v>6.8386080093672764E-3</v>
      </c>
      <c r="K6755" s="61">
        <f t="shared" ca="1" si="1508"/>
        <v>-3.7420794264066797E+22</v>
      </c>
      <c r="L6755" s="61">
        <f t="shared" ca="1" si="1509"/>
        <v>-3.7420794264066797E+22</v>
      </c>
      <c r="M6755" s="71">
        <f t="shared" ca="1" si="1510"/>
        <v>0</v>
      </c>
      <c r="N6755" s="64">
        <f t="shared" ca="1" si="1511"/>
        <v>4.3861597714633391E+22</v>
      </c>
      <c r="O6755" s="65">
        <f t="shared" ca="1" si="1512"/>
        <v>4.3861597714633391E+22</v>
      </c>
      <c r="P6755" s="62">
        <f t="shared" ca="1" si="1514"/>
        <v>1.7016847167549402E-26</v>
      </c>
    </row>
    <row r="6756" spans="1:16" x14ac:dyDescent="0.3">
      <c r="A6756" s="42">
        <v>6745</v>
      </c>
      <c r="B6756" s="52">
        <f>'[1]Mixed Norm. Gen. Proc.'!AA6753</f>
        <v>-0.13382809180194202</v>
      </c>
      <c r="C6756" s="57">
        <f t="shared" si="1520"/>
        <v>1.5557440440423839E-26</v>
      </c>
      <c r="D6756" s="39">
        <f t="shared" ca="1" si="1515"/>
        <v>6.3569508167883083E-4</v>
      </c>
      <c r="E6756" s="70">
        <f t="shared" ca="1" si="1516"/>
        <v>5.0000000000000001E-3</v>
      </c>
      <c r="F6756" s="67">
        <f t="shared" si="1517"/>
        <v>1.5557440440423839E-26</v>
      </c>
      <c r="G6756" s="68">
        <f t="shared" si="1518"/>
        <v>1.6335312462445033E-26</v>
      </c>
      <c r="H6756" s="68">
        <f t="shared" si="1519"/>
        <v>1.4779568418402645E-26</v>
      </c>
      <c r="I6756" s="69">
        <f t="shared" si="1513"/>
        <v>1.9503638738588981E-24</v>
      </c>
      <c r="J6756" s="55">
        <f t="shared" ca="1" si="1507"/>
        <v>6.760459237393825E-3</v>
      </c>
      <c r="K6756" s="61">
        <f t="shared" ca="1" si="1508"/>
        <v>-3.7528020514745835E+22</v>
      </c>
      <c r="L6756" s="61">
        <f t="shared" ca="1" si="1509"/>
        <v>-3.7528020514745835E+22</v>
      </c>
      <c r="M6756" s="71">
        <f t="shared" ca="1" si="1510"/>
        <v>0</v>
      </c>
      <c r="N6756" s="64">
        <f t="shared" ca="1" si="1511"/>
        <v>4.3932453166743126E+22</v>
      </c>
      <c r="O6756" s="65">
        <f t="shared" ca="1" si="1512"/>
        <v>4.3932453166743126E+22</v>
      </c>
      <c r="P6756" s="62">
        <f t="shared" ca="1" si="1514"/>
        <v>1.4739972082970745E-26</v>
      </c>
    </row>
    <row r="6757" spans="1:16" x14ac:dyDescent="0.3">
      <c r="A6757" s="42">
        <v>6746</v>
      </c>
      <c r="B6757" s="52">
        <f>'[1]Mixed Norm. Gen. Proc.'!AA6754</f>
        <v>-0.13310800075170992</v>
      </c>
      <c r="C6757" s="57">
        <f t="shared" si="1520"/>
        <v>1.3486620646585221E-26</v>
      </c>
      <c r="D6757" s="39">
        <f t="shared" ca="1" si="1515"/>
        <v>1.026964438394699E-2</v>
      </c>
      <c r="E6757" s="70">
        <f t="shared" ca="1" si="1516"/>
        <v>1.026964438394699E-2</v>
      </c>
      <c r="F6757" s="67">
        <f t="shared" si="1517"/>
        <v>1.3486620646585221E-26</v>
      </c>
      <c r="G6757" s="68">
        <f t="shared" si="1518"/>
        <v>1.4160951678914483E-26</v>
      </c>
      <c r="H6757" s="68">
        <f t="shared" si="1519"/>
        <v>1.2812289614255958E-26</v>
      </c>
      <c r="I6757" s="69">
        <f t="shared" si="1513"/>
        <v>1.9495428171275775E-24</v>
      </c>
      <c r="J6757" s="55">
        <f t="shared" ca="1" si="1507"/>
        <v>6.760459237393825E-3</v>
      </c>
      <c r="K6757" s="61">
        <f t="shared" ca="1" si="1508"/>
        <v>-3.7543825570980491E+22</v>
      </c>
      <c r="L6757" s="61">
        <f t="shared" ca="1" si="1509"/>
        <v>-3.7543825570980491E+22</v>
      </c>
      <c r="M6757" s="71">
        <f t="shared" ca="1" si="1510"/>
        <v>0</v>
      </c>
      <c r="N6757" s="64">
        <f t="shared" ca="1" si="1511"/>
        <v>4.3950955472042131E+22</v>
      </c>
      <c r="O6757" s="65">
        <f t="shared" ca="1" si="1512"/>
        <v>4.3950955472042131E+22</v>
      </c>
      <c r="P6757" s="62">
        <f t="shared" ca="1" si="1514"/>
        <v>1.2777963867870494E-26</v>
      </c>
    </row>
    <row r="6758" spans="1:16" x14ac:dyDescent="0.3">
      <c r="A6758" s="42">
        <v>6747</v>
      </c>
      <c r="B6758" s="52">
        <f>'[1]Mixed Norm. Gen. Proc.'!AA6755</f>
        <v>-0.20556920205646109</v>
      </c>
      <c r="C6758" s="57">
        <f t="shared" si="1520"/>
        <v>1.0714186801828503E-26</v>
      </c>
      <c r="D6758" s="39">
        <f t="shared" ca="1" si="1515"/>
        <v>-1.8002658588621076E-3</v>
      </c>
      <c r="E6758" s="70">
        <f t="shared" ca="1" si="1516"/>
        <v>5.0000000000000001E-3</v>
      </c>
      <c r="F6758" s="67">
        <f t="shared" si="1517"/>
        <v>1.0714186801828503E-26</v>
      </c>
      <c r="G6758" s="68">
        <f t="shared" si="1518"/>
        <v>1.1249896141919928E-26</v>
      </c>
      <c r="H6758" s="68">
        <f t="shared" si="1519"/>
        <v>1.0178477461737077E-26</v>
      </c>
      <c r="I6758" s="69">
        <f t="shared" si="1513"/>
        <v>1.9522955803152816E-24</v>
      </c>
      <c r="J6758" s="55">
        <f t="shared" ca="1" si="1507"/>
        <v>6.8136879685448039E-3</v>
      </c>
      <c r="K6758" s="61">
        <f t="shared" ca="1" si="1508"/>
        <v>-3.7473713129400654E+22</v>
      </c>
      <c r="L6758" s="61">
        <f t="shared" ca="1" si="1509"/>
        <v>-3.7473713129400654E+22</v>
      </c>
      <c r="M6758" s="71">
        <f t="shared" ca="1" si="1510"/>
        <v>0</v>
      </c>
      <c r="N6758" s="64">
        <f t="shared" ca="1" si="1511"/>
        <v>4.3906159169522375E+22</v>
      </c>
      <c r="O6758" s="65">
        <f t="shared" ca="1" si="1512"/>
        <v>4.3906159169522375E+22</v>
      </c>
      <c r="P6758" s="62">
        <f t="shared" ca="1" si="1514"/>
        <v>1.0150993614893451E-26</v>
      </c>
    </row>
    <row r="6759" spans="1:16" x14ac:dyDescent="0.3">
      <c r="A6759" s="42">
        <v>6748</v>
      </c>
      <c r="B6759" s="52">
        <f>'[1]Mixed Norm. Gen. Proc.'!AA6756</f>
        <v>0.1734173646038252</v>
      </c>
      <c r="C6759" s="57">
        <f t="shared" si="1520"/>
        <v>1.2572212840874688E-26</v>
      </c>
      <c r="D6759" s="39">
        <f t="shared" ca="1" si="1515"/>
        <v>-1.6790895756581485E-3</v>
      </c>
      <c r="E6759" s="70">
        <f t="shared" ca="1" si="1516"/>
        <v>5.0000000000000001E-3</v>
      </c>
      <c r="F6759" s="67">
        <f t="shared" si="1517"/>
        <v>1.2572212840874688E-26</v>
      </c>
      <c r="G6759" s="68">
        <f t="shared" si="1518"/>
        <v>1.3200823482918422E-26</v>
      </c>
      <c r="H6759" s="68">
        <f t="shared" si="1519"/>
        <v>1.1943602198830953E-26</v>
      </c>
      <c r="I6759" s="69">
        <f t="shared" si="1513"/>
        <v>1.9561946406839904E-24</v>
      </c>
      <c r="J6759" s="55">
        <f t="shared" ca="1" si="1507"/>
        <v>6.6599785687010719E-3</v>
      </c>
      <c r="K6759" s="61">
        <f t="shared" ca="1" si="1508"/>
        <v>-3.7448519087768893E+22</v>
      </c>
      <c r="L6759" s="61">
        <f t="shared" ca="1" si="1509"/>
        <v>-3.7448519087768893E+22</v>
      </c>
      <c r="M6759" s="71">
        <f t="shared" ca="1" si="1510"/>
        <v>0</v>
      </c>
      <c r="N6759" s="64">
        <f t="shared" ca="1" si="1511"/>
        <v>4.3769147964144279E+22</v>
      </c>
      <c r="O6759" s="65">
        <f t="shared" ca="1" si="1512"/>
        <v>4.3769147964144279E+22</v>
      </c>
      <c r="P6759" s="62">
        <f t="shared" ca="1" si="1514"/>
        <v>1.1912078740235668E-26</v>
      </c>
    </row>
    <row r="6760" spans="1:16" x14ac:dyDescent="0.3">
      <c r="A6760" s="42">
        <v>6749</v>
      </c>
      <c r="B6760" s="52">
        <f>'[1]Mixed Norm. Gen. Proc.'!AA6757</f>
        <v>-3.3782768289055132E-3</v>
      </c>
      <c r="C6760" s="57">
        <f t="shared" si="1520"/>
        <v>1.2529740425546293E-26</v>
      </c>
      <c r="D6760" s="39">
        <f t="shared" ca="1" si="1515"/>
        <v>-8.342839324540852E-3</v>
      </c>
      <c r="E6760" s="70">
        <f t="shared" ca="1" si="1516"/>
        <v>5.0000000000000001E-3</v>
      </c>
      <c r="F6760" s="67">
        <f t="shared" si="1517"/>
        <v>1.2529740425546293E-26</v>
      </c>
      <c r="G6760" s="68">
        <f t="shared" si="1518"/>
        <v>1.3156227446823608E-26</v>
      </c>
      <c r="H6760" s="68">
        <f t="shared" si="1519"/>
        <v>1.1903253404268978E-26</v>
      </c>
      <c r="I6760" s="69">
        <f t="shared" si="1513"/>
        <v>1.9576952179013819E-24</v>
      </c>
      <c r="J6760" s="55">
        <f t="shared" ca="1" si="1507"/>
        <v>6.6599785687010719E-3</v>
      </c>
      <c r="K6760" s="61">
        <f t="shared" ca="1" si="1508"/>
        <v>-3.7419814724569691E+22</v>
      </c>
      <c r="L6760" s="61">
        <f t="shared" ca="1" si="1509"/>
        <v>-3.7419814724569691E+22</v>
      </c>
      <c r="M6760" s="71">
        <f t="shared" ca="1" si="1510"/>
        <v>0</v>
      </c>
      <c r="N6760" s="64">
        <f t="shared" ca="1" si="1511"/>
        <v>4.3735598826536238E+22</v>
      </c>
      <c r="O6760" s="65">
        <f t="shared" ca="1" si="1512"/>
        <v>4.3735598826536238E+22</v>
      </c>
      <c r="P6760" s="62">
        <f t="shared" ca="1" si="1514"/>
        <v>1.1871836440643432E-26</v>
      </c>
    </row>
    <row r="6761" spans="1:16" x14ac:dyDescent="0.3">
      <c r="A6761" s="42">
        <v>6750</v>
      </c>
      <c r="B6761" s="52">
        <f>'[1]Mixed Norm. Gen. Proc.'!AA6758</f>
        <v>0.12672101824840287</v>
      </c>
      <c r="C6761" s="57">
        <f t="shared" si="1520"/>
        <v>1.4117521890659697E-26</v>
      </c>
      <c r="D6761" s="39">
        <f t="shared" ca="1" si="1515"/>
        <v>5.1413132154515687E-3</v>
      </c>
      <c r="E6761" s="70">
        <f t="shared" ca="1" si="1516"/>
        <v>5.1413132154515687E-3</v>
      </c>
      <c r="F6761" s="67">
        <f t="shared" si="1517"/>
        <v>1.4117521890659697E-26</v>
      </c>
      <c r="G6761" s="68">
        <f t="shared" si="1518"/>
        <v>1.4823397985192683E-26</v>
      </c>
      <c r="H6761" s="68">
        <f t="shared" si="1519"/>
        <v>1.341164579612671E-26</v>
      </c>
      <c r="I6761" s="69">
        <f t="shared" si="1513"/>
        <v>1.9585527571499648E-24</v>
      </c>
      <c r="J6761" s="55">
        <f t="shared" ca="1" si="1507"/>
        <v>6.6599785687010719E-3</v>
      </c>
      <c r="K6761" s="61">
        <f t="shared" ca="1" si="1508"/>
        <v>-3.7403430708523311E+22</v>
      </c>
      <c r="L6761" s="61">
        <f t="shared" ca="1" si="1509"/>
        <v>-3.7403430708523311E+22</v>
      </c>
      <c r="M6761" s="71">
        <f t="shared" ca="1" si="1510"/>
        <v>0</v>
      </c>
      <c r="N6761" s="64">
        <f t="shared" ca="1" si="1511"/>
        <v>4.3716449486587763E+22</v>
      </c>
      <c r="O6761" s="65">
        <f t="shared" ca="1" si="1512"/>
        <v>4.3716449486587763E+22</v>
      </c>
      <c r="P6761" s="62">
        <f t="shared" ca="1" si="1514"/>
        <v>1.337624764288026E-26</v>
      </c>
    </row>
    <row r="6762" spans="1:16" x14ac:dyDescent="0.3">
      <c r="A6762" s="42">
        <v>6751</v>
      </c>
      <c r="B6762" s="52">
        <f>'[1]Mixed Norm. Gen. Proc.'!AA6759</f>
        <v>0.26272647540607497</v>
      </c>
      <c r="C6762" s="57">
        <f t="shared" si="1520"/>
        <v>1.7826568658460827E-26</v>
      </c>
      <c r="D6762" s="39">
        <f t="shared" ca="1" si="1515"/>
        <v>1.2416922018617787E-2</v>
      </c>
      <c r="E6762" s="70">
        <f t="shared" ca="1" si="1516"/>
        <v>1.2416922018617787E-2</v>
      </c>
      <c r="F6762" s="67">
        <f t="shared" si="1517"/>
        <v>1.7826568658460827E-26</v>
      </c>
      <c r="G6762" s="68">
        <f t="shared" si="1518"/>
        <v>1.8717897091383868E-26</v>
      </c>
      <c r="H6762" s="68">
        <f t="shared" si="1519"/>
        <v>1.6935240225537786E-26</v>
      </c>
      <c r="I6762" s="69">
        <f t="shared" si="1513"/>
        <v>1.9556353061844567E-24</v>
      </c>
      <c r="J6762" s="55">
        <f t="shared" ca="1" si="1507"/>
        <v>6.6614059749177537E-3</v>
      </c>
      <c r="K6762" s="61">
        <f t="shared" ca="1" si="1508"/>
        <v>-3.7458770010945324E+22</v>
      </c>
      <c r="L6762" s="61">
        <f t="shared" ca="1" si="1509"/>
        <v>-3.7458770010945324E+22</v>
      </c>
      <c r="M6762" s="71">
        <f t="shared" ca="1" si="1510"/>
        <v>0</v>
      </c>
      <c r="N6762" s="64">
        <f t="shared" ca="1" si="1511"/>
        <v>4.3782126240711685E+22</v>
      </c>
      <c r="O6762" s="65">
        <f t="shared" ca="1" si="1512"/>
        <v>4.3782126240711685E+22</v>
      </c>
      <c r="P6762" s="62">
        <f t="shared" ca="1" si="1514"/>
        <v>1.6890532472928457E-26</v>
      </c>
    </row>
    <row r="6763" spans="1:16" x14ac:dyDescent="0.3">
      <c r="A6763" s="42">
        <v>6752</v>
      </c>
      <c r="B6763" s="52">
        <f>'[1]Mixed Norm. Gen. Proc.'!AA6760</f>
        <v>0.13972348708633769</v>
      </c>
      <c r="C6763" s="57">
        <f t="shared" si="1520"/>
        <v>2.0317358994204992E-26</v>
      </c>
      <c r="D6763" s="39">
        <f t="shared" ca="1" si="1515"/>
        <v>-9.2834034730147758E-3</v>
      </c>
      <c r="E6763" s="70">
        <f t="shared" ca="1" si="1516"/>
        <v>5.0000000000000001E-3</v>
      </c>
      <c r="F6763" s="67">
        <f t="shared" si="1517"/>
        <v>2.0317358994204992E-26</v>
      </c>
      <c r="G6763" s="68">
        <f t="shared" si="1518"/>
        <v>2.1333226943915243E-26</v>
      </c>
      <c r="H6763" s="68">
        <f t="shared" si="1519"/>
        <v>1.930149104449474E-26</v>
      </c>
      <c r="I6763" s="69">
        <f t="shared" si="1513"/>
        <v>1.935932644012642E-24</v>
      </c>
      <c r="J6763" s="55">
        <f t="shared" ca="1" si="1507"/>
        <v>6.6886147104488142E-3</v>
      </c>
      <c r="K6763" s="61">
        <f t="shared" ca="1" si="1508"/>
        <v>-3.7831147428525778E+22</v>
      </c>
      <c r="L6763" s="61">
        <f t="shared" ca="1" si="1509"/>
        <v>-3.7831147428525778E+22</v>
      </c>
      <c r="M6763" s="71">
        <f t="shared" ca="1" si="1510"/>
        <v>0</v>
      </c>
      <c r="N6763" s="64">
        <f t="shared" ca="1" si="1511"/>
        <v>4.4236565777911552E+22</v>
      </c>
      <c r="O6763" s="65">
        <f t="shared" ca="1" si="1512"/>
        <v>4.4236565777911552E+22</v>
      </c>
      <c r="P6763" s="62">
        <f t="shared" ca="1" si="1514"/>
        <v>1.9250328719612205E-26</v>
      </c>
    </row>
    <row r="6764" spans="1:16" x14ac:dyDescent="0.3">
      <c r="A6764" s="42">
        <v>6753</v>
      </c>
      <c r="B6764" s="52">
        <f>'[1]Mixed Norm. Gen. Proc.'!AA6761</f>
        <v>0.30525884066114656</v>
      </c>
      <c r="C6764" s="57">
        <f t="shared" si="1520"/>
        <v>2.6519412446072327E-26</v>
      </c>
      <c r="D6764" s="39">
        <f t="shared" ca="1" si="1515"/>
        <v>8.4383971518036168E-3</v>
      </c>
      <c r="E6764" s="70">
        <f t="shared" ca="1" si="1516"/>
        <v>8.4383971518036168E-3</v>
      </c>
      <c r="F6764" s="67">
        <f t="shared" si="1517"/>
        <v>2.6519412446072327E-26</v>
      </c>
      <c r="G6764" s="68">
        <f t="shared" si="1518"/>
        <v>2.7845383068375947E-26</v>
      </c>
      <c r="H6764" s="68">
        <f t="shared" si="1519"/>
        <v>2.519344182376871E-26</v>
      </c>
      <c r="I6764" s="69">
        <f t="shared" si="1513"/>
        <v>1.8883651518214535E-24</v>
      </c>
      <c r="J6764" s="55">
        <f t="shared" ca="1" si="1507"/>
        <v>6.6886147104488142E-3</v>
      </c>
      <c r="K6764" s="61">
        <f t="shared" ca="1" si="1508"/>
        <v>-3.8784105498184348E+22</v>
      </c>
      <c r="L6764" s="61">
        <f t="shared" ca="1" si="1509"/>
        <v>-3.8784105498184348E+22</v>
      </c>
      <c r="M6764" s="71">
        <f t="shared" ca="1" si="1510"/>
        <v>0</v>
      </c>
      <c r="N6764" s="64">
        <f t="shared" ca="1" si="1511"/>
        <v>4.5350874890836992E+22</v>
      </c>
      <c r="O6764" s="65">
        <f t="shared" ca="1" si="1512"/>
        <v>4.5350874890836992E+22</v>
      </c>
      <c r="P6764" s="62">
        <f t="shared" ca="1" si="1514"/>
        <v>2.5126661746907003E-26</v>
      </c>
    </row>
    <row r="6765" spans="1:16" x14ac:dyDescent="0.3">
      <c r="A6765" s="42">
        <v>6754</v>
      </c>
      <c r="B6765" s="52">
        <f>'[1]Mixed Norm. Gen. Proc.'!AA6762</f>
        <v>-3.0240200916169802E-2</v>
      </c>
      <c r="C6765" s="57">
        <f t="shared" si="1520"/>
        <v>2.5717460085524327E-26</v>
      </c>
      <c r="D6765" s="39">
        <f t="shared" ca="1" si="1515"/>
        <v>9.3785134524425138E-3</v>
      </c>
      <c r="E6765" s="70">
        <f t="shared" ca="1" si="1516"/>
        <v>9.3785134524425138E-3</v>
      </c>
      <c r="F6765" s="67">
        <f t="shared" si="1517"/>
        <v>2.5717460085524327E-26</v>
      </c>
      <c r="G6765" s="68">
        <f t="shared" si="1518"/>
        <v>2.7003333089800545E-26</v>
      </c>
      <c r="H6765" s="68">
        <f t="shared" si="1519"/>
        <v>2.4431587081248109E-26</v>
      </c>
      <c r="I6765" s="69">
        <f t="shared" si="1513"/>
        <v>1.7874225464974431E-24</v>
      </c>
      <c r="J6765" s="55">
        <f t="shared" ca="1" si="1507"/>
        <v>6.7233459948104661E-3</v>
      </c>
      <c r="K6765" s="61">
        <f t="shared" ca="1" si="1508"/>
        <v>-4.096215232271692E+22</v>
      </c>
      <c r="L6765" s="61">
        <f t="shared" ca="1" si="1509"/>
        <v>-4.096215232271692E+22</v>
      </c>
      <c r="M6765" s="71">
        <f t="shared" ca="1" si="1510"/>
        <v>0</v>
      </c>
      <c r="N6765" s="64">
        <f t="shared" ca="1" si="1511"/>
        <v>4.7924253036295217E+22</v>
      </c>
      <c r="O6765" s="65">
        <f t="shared" ca="1" si="1512"/>
        <v>4.7924253036295217E+22</v>
      </c>
      <c r="P6765" s="62">
        <f t="shared" ca="1" si="1514"/>
        <v>2.4366490619809461E-26</v>
      </c>
    </row>
    <row r="6766" spans="1:16" x14ac:dyDescent="0.3">
      <c r="A6766" s="42">
        <v>6755</v>
      </c>
      <c r="B6766" s="52">
        <f>'[1]Mixed Norm. Gen. Proc.'!AA6763</f>
        <v>9.8659740450674924E-2</v>
      </c>
      <c r="C6766" s="57">
        <f t="shared" si="1520"/>
        <v>2.8254738022612744E-26</v>
      </c>
      <c r="D6766" s="39">
        <f t="shared" ca="1" si="1515"/>
        <v>-7.3256641023151459E-3</v>
      </c>
      <c r="E6766" s="70">
        <f t="shared" ca="1" si="1516"/>
        <v>5.0000000000000001E-3</v>
      </c>
      <c r="F6766" s="67">
        <f t="shared" si="1517"/>
        <v>2.8254738022612744E-26</v>
      </c>
      <c r="G6766" s="68">
        <f t="shared" si="1518"/>
        <v>2.9667474923743382E-26</v>
      </c>
      <c r="H6766" s="68">
        <f t="shared" si="1519"/>
        <v>2.6842001121482107E-26</v>
      </c>
      <c r="I6766" s="69">
        <f t="shared" si="1513"/>
        <v>1.7261516270654959E-24</v>
      </c>
      <c r="J6766" s="55">
        <f t="shared" ca="1" si="1507"/>
        <v>6.7675734034209969E-3</v>
      </c>
      <c r="K6766" s="61">
        <f t="shared" ca="1" si="1508"/>
        <v>-4.2399991297672405E+22</v>
      </c>
      <c r="L6766" s="61">
        <f t="shared" ca="1" si="1509"/>
        <v>-4.2399991297672405E+22</v>
      </c>
      <c r="M6766" s="71">
        <f t="shared" ca="1" si="1510"/>
        <v>0</v>
      </c>
      <c r="N6766" s="64">
        <f t="shared" ca="1" si="1511"/>
        <v>4.964149713512838E+22</v>
      </c>
      <c r="O6766" s="65">
        <f t="shared" ca="1" si="1512"/>
        <v>4.964149713512838E+22</v>
      </c>
      <c r="P6766" s="62">
        <f t="shared" ca="1" si="1514"/>
        <v>2.6770012427248965E-26</v>
      </c>
    </row>
    <row r="6767" spans="1:16" x14ac:dyDescent="0.3">
      <c r="A6767" s="42">
        <v>6756</v>
      </c>
      <c r="B6767" s="52">
        <f>'[1]Mixed Norm. Gen. Proc.'!AA6764</f>
        <v>0.21282452142249397</v>
      </c>
      <c r="C6767" s="57">
        <f t="shared" si="1520"/>
        <v>3.4268039120193247E-26</v>
      </c>
      <c r="D6767" s="39">
        <f t="shared" ca="1" si="1515"/>
        <v>-8.9215028396179771E-3</v>
      </c>
      <c r="E6767" s="70">
        <f t="shared" ca="1" si="1516"/>
        <v>5.0000000000000001E-3</v>
      </c>
      <c r="F6767" s="67">
        <f t="shared" si="1517"/>
        <v>3.4268039120193247E-26</v>
      </c>
      <c r="G6767" s="68">
        <f t="shared" si="1518"/>
        <v>3.598144107620291E-26</v>
      </c>
      <c r="H6767" s="68">
        <f t="shared" si="1519"/>
        <v>3.2554637164183585E-26</v>
      </c>
      <c r="I6767" s="69">
        <f t="shared" si="1513"/>
        <v>1.627135542608672E-24</v>
      </c>
      <c r="J6767" s="55">
        <f t="shared" ref="J6767:J6830" ca="1" si="1521">AVERAGE(E6668:E6766)</f>
        <v>6.7675734034209969E-3</v>
      </c>
      <c r="K6767" s="61">
        <f t="shared" ref="K6767:K6830" ca="1" si="1522">(LN(F6767/G6767)+(J6767+I6767^2/2)*$K$4)/(I6767*SQRT($K$4))</f>
        <v>-4.4980158105760268E+22</v>
      </c>
      <c r="L6767" s="61">
        <f t="shared" ref="L6767:L6830" ca="1" si="1523">(LN(F6767/G6767)+(J6767-I6767^2/2)*$K$4)/(I6767*SQRT($K$4))</f>
        <v>-4.4980158105760268E+22</v>
      </c>
      <c r="M6767" s="71">
        <f t="shared" ref="M6767:M6830" ca="1" si="1524">F6767*_xlfn.NORM.S.DIST(K6767,TRUE)-G6767*EXP(-J6767*$K$4)*_xlfn.NORM.S.DIST(L6767,TRUE)</f>
        <v>0</v>
      </c>
      <c r="N6767" s="64">
        <f t="shared" ref="N6767:N6830" ca="1" si="1525">(LN(F6767/H6767)+(J6767+I6767^2/2)*$K$4)/(I6767*SQRT($K$4))</f>
        <v>5.2662331321452344E+22</v>
      </c>
      <c r="O6767" s="65">
        <f t="shared" ref="O6767:O6830" ca="1" si="1526">(LN(F6767/H6767)+(J6767-I6767^2/2)*$K$4)/(I6767*SQRT($K$4))</f>
        <v>5.2662331321452344E+22</v>
      </c>
      <c r="P6767" s="62">
        <f t="shared" ca="1" si="1514"/>
        <v>3.2467327510552443E-26</v>
      </c>
    </row>
    <row r="6768" spans="1:16" x14ac:dyDescent="0.3">
      <c r="A6768" s="42">
        <v>6757</v>
      </c>
      <c r="B6768" s="52">
        <f>'[1]Mixed Norm. Gen. Proc.'!AA6765</f>
        <v>-0.22971444827091458</v>
      </c>
      <c r="C6768" s="57">
        <f t="shared" si="1520"/>
        <v>2.6396175420371938E-26</v>
      </c>
      <c r="D6768" s="39">
        <f t="shared" ca="1" si="1515"/>
        <v>7.1949127727236649E-3</v>
      </c>
      <c r="E6768" s="70">
        <f t="shared" ca="1" si="1516"/>
        <v>7.1949127727236649E-3</v>
      </c>
      <c r="F6768" s="67">
        <f t="shared" si="1517"/>
        <v>2.6396175420371938E-26</v>
      </c>
      <c r="G6768" s="68">
        <f t="shared" si="1518"/>
        <v>2.7715984191390534E-26</v>
      </c>
      <c r="H6768" s="68">
        <f t="shared" si="1519"/>
        <v>2.5076366649353339E-26</v>
      </c>
      <c r="I6768" s="69">
        <f t="shared" ref="I6768:I6831" si="1527">_xlfn.STDEV.S(F6669:F6767)</f>
        <v>1.5907839395489409E-24</v>
      </c>
      <c r="J6768" s="55">
        <f t="shared" ca="1" si="1521"/>
        <v>6.7675734034209969E-3</v>
      </c>
      <c r="K6768" s="61">
        <f t="shared" ca="1" si="1522"/>
        <v>-4.6008016642908935E+22</v>
      </c>
      <c r="L6768" s="61">
        <f t="shared" ca="1" si="1523"/>
        <v>-4.6008016642908935E+22</v>
      </c>
      <c r="M6768" s="71">
        <f t="shared" ca="1" si="1524"/>
        <v>0</v>
      </c>
      <c r="N6768" s="64">
        <f t="shared" ca="1" si="1525"/>
        <v>5.386573809267019E+22</v>
      </c>
      <c r="O6768" s="65">
        <f t="shared" ca="1" si="1526"/>
        <v>5.386573809267019E+22</v>
      </c>
      <c r="P6768" s="62">
        <f t="shared" ref="P6768:P6831" ca="1" si="1528">H6768*EXP(-J6768*$K$4)*_xlfn.NORM.S.DIST(-L6768,TRUE)-F6768*_xlfn.NORM.S.DIST(K6768,TRUE)</f>
        <v>2.5009113284634801E-26</v>
      </c>
    </row>
    <row r="6769" spans="1:16" x14ac:dyDescent="0.3">
      <c r="A6769" s="42">
        <v>6758</v>
      </c>
      <c r="B6769" s="52">
        <f>'[1]Mixed Norm. Gen. Proc.'!AA6766</f>
        <v>6.6325093898683407E-3</v>
      </c>
      <c r="C6769" s="57">
        <f t="shared" si="1520"/>
        <v>2.6571248301704164E-26</v>
      </c>
      <c r="D6769" s="39">
        <f t="shared" ca="1" si="1515"/>
        <v>7.5816799702760739E-3</v>
      </c>
      <c r="E6769" s="70">
        <f t="shared" ca="1" si="1516"/>
        <v>7.5816799702760739E-3</v>
      </c>
      <c r="F6769" s="67">
        <f t="shared" si="1517"/>
        <v>2.6571248301704164E-26</v>
      </c>
      <c r="G6769" s="68">
        <f t="shared" si="1518"/>
        <v>2.7899810716789371E-26</v>
      </c>
      <c r="H6769" s="68">
        <f t="shared" si="1519"/>
        <v>2.5242685886618954E-26</v>
      </c>
      <c r="I6769" s="69">
        <f t="shared" si="1527"/>
        <v>1.5280303961049644E-24</v>
      </c>
      <c r="J6769" s="55">
        <f t="shared" ca="1" si="1521"/>
        <v>6.7897442395091151E-3</v>
      </c>
      <c r="K6769" s="61">
        <f t="shared" ca="1" si="1522"/>
        <v>-4.7888345571268101E+22</v>
      </c>
      <c r="L6769" s="61">
        <f t="shared" ca="1" si="1523"/>
        <v>-4.7888345571268101E+22</v>
      </c>
      <c r="M6769" s="71">
        <f t="shared" ca="1" si="1524"/>
        <v>0</v>
      </c>
      <c r="N6769" s="64">
        <f t="shared" ca="1" si="1525"/>
        <v>5.6087050088921078E+22</v>
      </c>
      <c r="O6769" s="65">
        <f t="shared" ca="1" si="1526"/>
        <v>5.6087050088921078E+22</v>
      </c>
      <c r="P6769" s="62">
        <f t="shared" ca="1" si="1528"/>
        <v>2.5174764976008723E-26</v>
      </c>
    </row>
    <row r="6770" spans="1:16" x14ac:dyDescent="0.3">
      <c r="A6770" s="42">
        <v>6759</v>
      </c>
      <c r="B6770" s="52">
        <f>'[1]Mixed Norm. Gen. Proc.'!AA6767</f>
        <v>-3.8990033708312985E-2</v>
      </c>
      <c r="C6770" s="57">
        <f t="shared" si="1520"/>
        <v>2.5535234434748763E-26</v>
      </c>
      <c r="D6770" s="39">
        <f t="shared" ca="1" si="1515"/>
        <v>-1.6392165246505391E-3</v>
      </c>
      <c r="E6770" s="70">
        <f t="shared" ca="1" si="1516"/>
        <v>5.0000000000000001E-3</v>
      </c>
      <c r="F6770" s="67">
        <f t="shared" si="1517"/>
        <v>2.5535234434748763E-26</v>
      </c>
      <c r="G6770" s="68">
        <f t="shared" si="1518"/>
        <v>2.6811996156486205E-26</v>
      </c>
      <c r="H6770" s="68">
        <f t="shared" si="1519"/>
        <v>2.4258472713011325E-26</v>
      </c>
      <c r="I6770" s="69">
        <f t="shared" si="1527"/>
        <v>1.4331760921773778E-24</v>
      </c>
      <c r="J6770" s="55">
        <f t="shared" ca="1" si="1521"/>
        <v>6.815821814966449E-3</v>
      </c>
      <c r="K6770" s="61">
        <f t="shared" ca="1" si="1522"/>
        <v>-5.104635831071363E+22</v>
      </c>
      <c r="L6770" s="61">
        <f t="shared" ca="1" si="1523"/>
        <v>-5.104635831071363E+22</v>
      </c>
      <c r="M6770" s="71">
        <f t="shared" ca="1" si="1524"/>
        <v>0</v>
      </c>
      <c r="N6770" s="64">
        <f t="shared" ca="1" si="1525"/>
        <v>5.9810615848289954E+22</v>
      </c>
      <c r="O6770" s="65">
        <f t="shared" ca="1" si="1526"/>
        <v>5.9810615848289954E+22</v>
      </c>
      <c r="P6770" s="62">
        <f t="shared" ca="1" si="1528"/>
        <v>2.419294968514795E-26</v>
      </c>
    </row>
    <row r="6771" spans="1:16" x14ac:dyDescent="0.3">
      <c r="A6771" s="42">
        <v>6760</v>
      </c>
      <c r="B6771" s="52">
        <f>'[1]Mixed Norm. Gen. Proc.'!AA6768</f>
        <v>-8.0410018498087044E-2</v>
      </c>
      <c r="C6771" s="57">
        <f t="shared" si="1520"/>
        <v>2.3481945761497625E-26</v>
      </c>
      <c r="D6771" s="39">
        <f t="shared" ca="1" si="1515"/>
        <v>1.3554788650198157E-2</v>
      </c>
      <c r="E6771" s="70">
        <f t="shared" ca="1" si="1516"/>
        <v>1.3554788650198157E-2</v>
      </c>
      <c r="F6771" s="67">
        <f t="shared" si="1517"/>
        <v>2.3481945761497625E-26</v>
      </c>
      <c r="G6771" s="68">
        <f t="shared" si="1518"/>
        <v>2.4656043049572509E-26</v>
      </c>
      <c r="H6771" s="68">
        <f t="shared" si="1519"/>
        <v>2.2307848473422742E-26</v>
      </c>
      <c r="I6771" s="69">
        <f t="shared" si="1527"/>
        <v>1.3536100469160434E-24</v>
      </c>
      <c r="J6771" s="55">
        <f t="shared" ca="1" si="1521"/>
        <v>6.8083394193822295E-3</v>
      </c>
      <c r="K6771" s="61">
        <f t="shared" ca="1" si="1522"/>
        <v>-5.4050377327278746E+22</v>
      </c>
      <c r="L6771" s="61">
        <f t="shared" ca="1" si="1523"/>
        <v>-5.4050377327278746E+22</v>
      </c>
      <c r="M6771" s="71">
        <f t="shared" ca="1" si="1524"/>
        <v>0</v>
      </c>
      <c r="N6771" s="64">
        <f t="shared" ca="1" si="1525"/>
        <v>6.3322839115509443E+22</v>
      </c>
      <c r="O6771" s="65">
        <f t="shared" ca="1" si="1526"/>
        <v>6.3322839115509443E+22</v>
      </c>
      <c r="P6771" s="62">
        <f t="shared" ca="1" si="1528"/>
        <v>2.2247660211198812E-26</v>
      </c>
    </row>
    <row r="6772" spans="1:16" x14ac:dyDescent="0.3">
      <c r="A6772" s="42">
        <v>6761</v>
      </c>
      <c r="B6772" s="52">
        <f>'[1]Mixed Norm. Gen. Proc.'!AA6769</f>
        <v>0.16726190194793156</v>
      </c>
      <c r="C6772" s="57">
        <f t="shared" si="1520"/>
        <v>2.7409580671003887E-26</v>
      </c>
      <c r="D6772" s="39">
        <f t="shared" ca="1" si="1515"/>
        <v>-1.4351980889941152E-2</v>
      </c>
      <c r="E6772" s="70">
        <f t="shared" ca="1" si="1516"/>
        <v>5.0000000000000001E-3</v>
      </c>
      <c r="F6772" s="67">
        <f t="shared" si="1517"/>
        <v>2.7409580671003887E-26</v>
      </c>
      <c r="G6772" s="68">
        <f t="shared" si="1518"/>
        <v>2.8780059704554082E-26</v>
      </c>
      <c r="H6772" s="68">
        <f t="shared" si="1519"/>
        <v>2.6039101637453693E-26</v>
      </c>
      <c r="I6772" s="69">
        <f t="shared" si="1527"/>
        <v>1.2619089567646691E-24</v>
      </c>
      <c r="J6772" s="55">
        <f t="shared" ca="1" si="1521"/>
        <v>6.7842876217805315E-3</v>
      </c>
      <c r="K6772" s="61">
        <f t="shared" ca="1" si="1522"/>
        <v>-5.7990146282634651E+22</v>
      </c>
      <c r="L6772" s="61">
        <f t="shared" ca="1" si="1523"/>
        <v>-5.7990146282634651E+22</v>
      </c>
      <c r="M6772" s="71">
        <f t="shared" ca="1" si="1524"/>
        <v>0</v>
      </c>
      <c r="N6772" s="64">
        <f t="shared" ca="1" si="1525"/>
        <v>6.7912411238745919E+22</v>
      </c>
      <c r="O6772" s="65">
        <f t="shared" ca="1" si="1526"/>
        <v>6.7912411238745919E+22</v>
      </c>
      <c r="P6772" s="62">
        <f t="shared" ca="1" si="1528"/>
        <v>2.596909402932191E-26</v>
      </c>
    </row>
    <row r="6773" spans="1:16" x14ac:dyDescent="0.3">
      <c r="A6773" s="42">
        <v>6762</v>
      </c>
      <c r="B6773" s="52">
        <f>'[1]Mixed Norm. Gen. Proc.'!AA6770</f>
        <v>4.8164439399349938E-2</v>
      </c>
      <c r="C6773" s="57">
        <f t="shared" si="1520"/>
        <v>2.8729747758194044E-26</v>
      </c>
      <c r="D6773" s="39">
        <f t="shared" ca="1" si="1515"/>
        <v>4.959494386226216E-3</v>
      </c>
      <c r="E6773" s="70">
        <f t="shared" ca="1" si="1516"/>
        <v>5.0000000000000001E-3</v>
      </c>
      <c r="F6773" s="67">
        <f t="shared" si="1517"/>
        <v>2.8729747758194044E-26</v>
      </c>
      <c r="G6773" s="68">
        <f t="shared" si="1518"/>
        <v>3.0166235146103748E-26</v>
      </c>
      <c r="H6773" s="68">
        <f t="shared" si="1519"/>
        <v>2.729326037028434E-26</v>
      </c>
      <c r="I6773" s="69">
        <f t="shared" si="1527"/>
        <v>1.2174951908199694E-24</v>
      </c>
      <c r="J6773" s="55">
        <f t="shared" ca="1" si="1521"/>
        <v>6.767312095235482E-3</v>
      </c>
      <c r="K6773" s="61">
        <f t="shared" ca="1" si="1522"/>
        <v>-6.0114388234611844E+22</v>
      </c>
      <c r="L6773" s="61">
        <f t="shared" ca="1" si="1523"/>
        <v>-6.0114388234611844E+22</v>
      </c>
      <c r="M6773" s="71">
        <f t="shared" ca="1" si="1524"/>
        <v>0</v>
      </c>
      <c r="N6773" s="64">
        <f t="shared" ca="1" si="1525"/>
        <v>7.0381047159105947E+22</v>
      </c>
      <c r="O6773" s="65">
        <f t="shared" ca="1" si="1526"/>
        <v>7.0381047159105947E+22</v>
      </c>
      <c r="P6773" s="62">
        <f t="shared" ca="1" si="1528"/>
        <v>2.7220064247400361E-26</v>
      </c>
    </row>
    <row r="6774" spans="1:16" x14ac:dyDescent="0.3">
      <c r="A6774" s="42">
        <v>6763</v>
      </c>
      <c r="B6774" s="52">
        <f>'[1]Mixed Norm. Gen. Proc.'!AA6771</f>
        <v>-0.19513582763977796</v>
      </c>
      <c r="C6774" s="57">
        <f t="shared" si="1520"/>
        <v>2.3123544651516793E-26</v>
      </c>
      <c r="D6774" s="39">
        <f t="shared" ca="1" si="1515"/>
        <v>-1.541469697791991E-2</v>
      </c>
      <c r="E6774" s="70">
        <f t="shared" ca="1" si="1516"/>
        <v>5.0000000000000001E-3</v>
      </c>
      <c r="F6774" s="67">
        <f t="shared" si="1517"/>
        <v>2.3123544651516793E-26</v>
      </c>
      <c r="G6774" s="68">
        <f t="shared" si="1518"/>
        <v>2.4279721884092635E-26</v>
      </c>
      <c r="H6774" s="68">
        <f t="shared" si="1519"/>
        <v>2.1967367418940952E-26</v>
      </c>
      <c r="I6774" s="69">
        <f t="shared" si="1527"/>
        <v>1.1358229615747503E-24</v>
      </c>
      <c r="J6774" s="55">
        <f t="shared" ca="1" si="1521"/>
        <v>6.6083775427164017E-3</v>
      </c>
      <c r="K6774" s="61">
        <f t="shared" ca="1" si="1522"/>
        <v>-6.4525106826880177E+22</v>
      </c>
      <c r="L6774" s="61">
        <f t="shared" ca="1" si="1523"/>
        <v>-6.4525106826880177E+22</v>
      </c>
      <c r="M6774" s="71">
        <f t="shared" ca="1" si="1524"/>
        <v>0</v>
      </c>
      <c r="N6774" s="64">
        <f t="shared" ca="1" si="1525"/>
        <v>7.5353703859897292E+22</v>
      </c>
      <c r="O6774" s="65">
        <f t="shared" ca="1" si="1526"/>
        <v>7.5353703859897292E+22</v>
      </c>
      <c r="P6774" s="62">
        <f t="shared" ca="1" si="1528"/>
        <v>2.1909836275812359E-26</v>
      </c>
    </row>
    <row r="6775" spans="1:16" x14ac:dyDescent="0.3">
      <c r="A6775" s="42">
        <v>6764</v>
      </c>
      <c r="B6775" s="52">
        <f>'[1]Mixed Norm. Gen. Proc.'!AA6772</f>
        <v>-0.23521982235376826</v>
      </c>
      <c r="C6775" s="57">
        <f t="shared" si="1520"/>
        <v>1.7684428586397584E-26</v>
      </c>
      <c r="D6775" s="39">
        <f t="shared" ca="1" si="1515"/>
        <v>-6.1526869874024002E-4</v>
      </c>
      <c r="E6775" s="70">
        <f t="shared" ca="1" si="1516"/>
        <v>5.0000000000000001E-3</v>
      </c>
      <c r="F6775" s="67">
        <f t="shared" si="1517"/>
        <v>1.7684428586397584E-26</v>
      </c>
      <c r="G6775" s="68">
        <f t="shared" si="1518"/>
        <v>1.8568650015717463E-26</v>
      </c>
      <c r="H6775" s="68">
        <f t="shared" si="1519"/>
        <v>1.6800207157077705E-26</v>
      </c>
      <c r="I6775" s="69">
        <f t="shared" si="1527"/>
        <v>1.0793513753204184E-24</v>
      </c>
      <c r="J6775" s="55">
        <f t="shared" ca="1" si="1521"/>
        <v>6.6083775427164008E-3</v>
      </c>
      <c r="K6775" s="61">
        <f t="shared" ca="1" si="1522"/>
        <v>-6.7901055770904326E+22</v>
      </c>
      <c r="L6775" s="61">
        <f t="shared" ca="1" si="1523"/>
        <v>-6.7901055770904326E+22</v>
      </c>
      <c r="M6775" s="71">
        <f t="shared" ca="1" si="1524"/>
        <v>0</v>
      </c>
      <c r="N6775" s="64">
        <f t="shared" ca="1" si="1525"/>
        <v>7.9296204221138787E+22</v>
      </c>
      <c r="O6775" s="65">
        <f t="shared" ca="1" si="1526"/>
        <v>7.9296204221138787E+22</v>
      </c>
      <c r="P6775" s="62">
        <f t="shared" ca="1" si="1528"/>
        <v>1.675620847921563E-26</v>
      </c>
    </row>
    <row r="6776" spans="1:16" x14ac:dyDescent="0.3">
      <c r="A6776" s="42">
        <v>6765</v>
      </c>
      <c r="B6776" s="52">
        <f>'[1]Mixed Norm. Gen. Proc.'!AA6773</f>
        <v>0.15771944469523647</v>
      </c>
      <c r="C6776" s="57">
        <f t="shared" si="1520"/>
        <v>2.0473606842796774E-26</v>
      </c>
      <c r="D6776" s="39">
        <f t="shared" ca="1" si="1515"/>
        <v>-2.7634029203495764E-3</v>
      </c>
      <c r="E6776" s="70">
        <f t="shared" ca="1" si="1516"/>
        <v>5.0000000000000001E-3</v>
      </c>
      <c r="F6776" s="67">
        <f t="shared" si="1517"/>
        <v>2.0473606842796774E-26</v>
      </c>
      <c r="G6776" s="68">
        <f t="shared" si="1518"/>
        <v>2.1497287184936612E-26</v>
      </c>
      <c r="H6776" s="68">
        <f t="shared" si="1519"/>
        <v>1.9449926500656936E-26</v>
      </c>
      <c r="I6776" s="69">
        <f t="shared" si="1527"/>
        <v>9.7827227411541746E-25</v>
      </c>
      <c r="J6776" s="55">
        <f t="shared" ca="1" si="1521"/>
        <v>6.6083775427164017E-3</v>
      </c>
      <c r="K6776" s="61">
        <f t="shared" ca="1" si="1522"/>
        <v>-7.4916871173011803E+22</v>
      </c>
      <c r="L6776" s="61">
        <f t="shared" ca="1" si="1523"/>
        <v>-7.4916871173011803E+22</v>
      </c>
      <c r="M6776" s="71">
        <f t="shared" ca="1" si="1524"/>
        <v>0</v>
      </c>
      <c r="N6776" s="64">
        <f t="shared" ca="1" si="1525"/>
        <v>8.7489413068735405E+22</v>
      </c>
      <c r="O6776" s="65">
        <f t="shared" ca="1" si="1526"/>
        <v>8.7489413068735405E+22</v>
      </c>
      <c r="P6776" s="62">
        <f t="shared" ca="1" si="1528"/>
        <v>1.9398988375755131E-26</v>
      </c>
    </row>
    <row r="6777" spans="1:16" x14ac:dyDescent="0.3">
      <c r="A6777" s="42">
        <v>6766</v>
      </c>
      <c r="B6777" s="52">
        <f>'[1]Mixed Norm. Gen. Proc.'!AA6774</f>
        <v>-0.14149327989249169</v>
      </c>
      <c r="C6777" s="57">
        <f t="shared" si="1520"/>
        <v>1.7576729059380096E-26</v>
      </c>
      <c r="D6777" s="39">
        <f t="shared" ca="1" si="1515"/>
        <v>-7.3271428676436991E-3</v>
      </c>
      <c r="E6777" s="70">
        <f t="shared" ca="1" si="1516"/>
        <v>5.0000000000000001E-3</v>
      </c>
      <c r="F6777" s="67">
        <f t="shared" si="1517"/>
        <v>1.7576729059380096E-26</v>
      </c>
      <c r="G6777" s="68">
        <f t="shared" si="1518"/>
        <v>1.8455565512349102E-26</v>
      </c>
      <c r="H6777" s="68">
        <f t="shared" si="1519"/>
        <v>1.669789260641109E-26</v>
      </c>
      <c r="I6777" s="69">
        <f t="shared" si="1527"/>
        <v>9.0570009803256435E-25</v>
      </c>
      <c r="J6777" s="55">
        <f t="shared" ca="1" si="1521"/>
        <v>6.6083775427164025E-3</v>
      </c>
      <c r="K6777" s="61">
        <f t="shared" ca="1" si="1522"/>
        <v>-8.0919829964950591E+22</v>
      </c>
      <c r="L6777" s="61">
        <f t="shared" ca="1" si="1523"/>
        <v>-8.0919829964950591E+22</v>
      </c>
      <c r="M6777" s="71">
        <f t="shared" ca="1" si="1524"/>
        <v>0</v>
      </c>
      <c r="N6777" s="64">
        <f t="shared" ca="1" si="1525"/>
        <v>9.4499787810222715E+22</v>
      </c>
      <c r="O6777" s="65">
        <f t="shared" ca="1" si="1526"/>
        <v>9.4499787810222715E+22</v>
      </c>
      <c r="P6777" s="62">
        <f t="shared" ca="1" si="1528"/>
        <v>1.6654161883873213E-26</v>
      </c>
    </row>
    <row r="6778" spans="1:16" x14ac:dyDescent="0.3">
      <c r="A6778" s="42">
        <v>6767</v>
      </c>
      <c r="B6778" s="52">
        <f>'[1]Mixed Norm. Gen. Proc.'!AA6775</f>
        <v>0.12838656506163992</v>
      </c>
      <c r="C6778" s="57">
        <f t="shared" si="1520"/>
        <v>1.9833344928333017E-26</v>
      </c>
      <c r="D6778" s="39">
        <f t="shared" ca="1" si="1515"/>
        <v>-2.1664785012500184E-2</v>
      </c>
      <c r="E6778" s="70">
        <f t="shared" ca="1" si="1516"/>
        <v>5.0000000000000001E-3</v>
      </c>
      <c r="F6778" s="67">
        <f t="shared" si="1517"/>
        <v>1.9833344928333017E-26</v>
      </c>
      <c r="G6778" s="68">
        <f t="shared" si="1518"/>
        <v>2.082501217474967E-26</v>
      </c>
      <c r="H6778" s="68">
        <f t="shared" si="1519"/>
        <v>1.8841677681916365E-26</v>
      </c>
      <c r="I6778" s="69">
        <f t="shared" si="1527"/>
        <v>8.573950976558342E-25</v>
      </c>
      <c r="J6778" s="55">
        <f t="shared" ca="1" si="1521"/>
        <v>6.6083775427164017E-3</v>
      </c>
      <c r="K6778" s="61">
        <f t="shared" ca="1" si="1522"/>
        <v>-8.5478792837060354E+22</v>
      </c>
      <c r="L6778" s="61">
        <f t="shared" ca="1" si="1523"/>
        <v>-8.5478792837060354E+22</v>
      </c>
      <c r="M6778" s="71">
        <f t="shared" ca="1" si="1524"/>
        <v>0</v>
      </c>
      <c r="N6778" s="64">
        <f t="shared" ca="1" si="1525"/>
        <v>9.9823835379720344E+22</v>
      </c>
      <c r="O6778" s="65">
        <f t="shared" ca="1" si="1526"/>
        <v>9.9823835379720344E+22</v>
      </c>
      <c r="P6778" s="62">
        <f t="shared" ca="1" si="1528"/>
        <v>1.8792332522124189E-26</v>
      </c>
    </row>
    <row r="6779" spans="1:16" x14ac:dyDescent="0.3">
      <c r="A6779" s="42">
        <v>6768</v>
      </c>
      <c r="B6779" s="52">
        <f>'[1]Mixed Norm. Gen. Proc.'!AA6776</f>
        <v>0.1574418063105813</v>
      </c>
      <c r="C6779" s="57">
        <f t="shared" si="1520"/>
        <v>2.2955942579030576E-26</v>
      </c>
      <c r="D6779" s="39">
        <f t="shared" ca="1" si="1515"/>
        <v>1.8962571479946021E-2</v>
      </c>
      <c r="E6779" s="70">
        <f t="shared" ca="1" si="1516"/>
        <v>1.8962571479946021E-2</v>
      </c>
      <c r="F6779" s="67">
        <f t="shared" si="1517"/>
        <v>2.2955942579030576E-26</v>
      </c>
      <c r="G6779" s="68">
        <f t="shared" si="1518"/>
        <v>2.4103739707982107E-26</v>
      </c>
      <c r="H6779" s="68">
        <f t="shared" si="1519"/>
        <v>2.1808145450079045E-26</v>
      </c>
      <c r="I6779" s="69">
        <f t="shared" si="1527"/>
        <v>8.1355360158272188E-25</v>
      </c>
      <c r="J6779" s="55">
        <f t="shared" ca="1" si="1521"/>
        <v>6.6083775427164008E-3</v>
      </c>
      <c r="K6779" s="61">
        <f t="shared" ca="1" si="1522"/>
        <v>-9.008514963175684E+22</v>
      </c>
      <c r="L6779" s="61">
        <f t="shared" ca="1" si="1523"/>
        <v>-9.008514963175684E+22</v>
      </c>
      <c r="M6779" s="71">
        <f t="shared" ca="1" si="1524"/>
        <v>0</v>
      </c>
      <c r="N6779" s="64">
        <f t="shared" ca="1" si="1525"/>
        <v>1.0520323051519627E+23</v>
      </c>
      <c r="O6779" s="65">
        <f t="shared" ca="1" si="1526"/>
        <v>1.0520323051519627E+23</v>
      </c>
      <c r="P6779" s="62">
        <f t="shared" ca="1" si="1528"/>
        <v>2.1751031299196502E-26</v>
      </c>
    </row>
    <row r="6780" spans="1:16" x14ac:dyDescent="0.3">
      <c r="A6780" s="42">
        <v>6769</v>
      </c>
      <c r="B6780" s="52">
        <f>'[1]Mixed Norm. Gen. Proc.'!AA6777</f>
        <v>6.4330645405424422E-2</v>
      </c>
      <c r="C6780" s="57">
        <f t="shared" si="1520"/>
        <v>2.4432713181029477E-26</v>
      </c>
      <c r="D6780" s="39">
        <f t="shared" ca="1" si="1515"/>
        <v>4.054499539703391E-3</v>
      </c>
      <c r="E6780" s="70">
        <f t="shared" ca="1" si="1516"/>
        <v>5.0000000000000001E-3</v>
      </c>
      <c r="F6780" s="67">
        <f t="shared" si="1517"/>
        <v>2.4432713181029477E-26</v>
      </c>
      <c r="G6780" s="68">
        <f t="shared" si="1518"/>
        <v>2.5654348840080952E-26</v>
      </c>
      <c r="H6780" s="68">
        <f t="shared" si="1519"/>
        <v>2.3211077521978002E-26</v>
      </c>
      <c r="I6780" s="69">
        <f t="shared" si="1527"/>
        <v>7.6726952825889036E-25</v>
      </c>
      <c r="J6780" s="55">
        <f t="shared" ca="1" si="1521"/>
        <v>6.7494136182714125E-3</v>
      </c>
      <c r="K6780" s="61">
        <f t="shared" ca="1" si="1522"/>
        <v>-9.540357183416567E+22</v>
      </c>
      <c r="L6780" s="61">
        <f t="shared" ca="1" si="1523"/>
        <v>-9.540357183416567E+22</v>
      </c>
      <c r="M6780" s="71">
        <f t="shared" ca="1" si="1524"/>
        <v>0</v>
      </c>
      <c r="N6780" s="64">
        <f t="shared" ca="1" si="1525"/>
        <v>1.1166520799388102E+23</v>
      </c>
      <c r="O6780" s="65">
        <f t="shared" ca="1" si="1526"/>
        <v>1.1166520799388102E+23</v>
      </c>
      <c r="P6780" s="62">
        <f t="shared" ca="1" si="1528"/>
        <v>2.3148993571951299E-26</v>
      </c>
    </row>
    <row r="6781" spans="1:16" x14ac:dyDescent="0.3">
      <c r="A6781" s="42">
        <v>6770</v>
      </c>
      <c r="B6781" s="52">
        <f>'[1]Mixed Norm. Gen. Proc.'!AA6778</f>
        <v>0.23517885184137044</v>
      </c>
      <c r="C6781" s="57">
        <f t="shared" si="1520"/>
        <v>3.0178770614313506E-26</v>
      </c>
      <c r="D6781" s="39">
        <f t="shared" ca="1" si="1515"/>
        <v>-2.3944377192424309E-3</v>
      </c>
      <c r="E6781" s="70">
        <f t="shared" ca="1" si="1516"/>
        <v>5.0000000000000001E-3</v>
      </c>
      <c r="F6781" s="67">
        <f t="shared" si="1517"/>
        <v>3.0178770614313506E-26</v>
      </c>
      <c r="G6781" s="68">
        <f t="shared" si="1518"/>
        <v>3.1687709145029181E-26</v>
      </c>
      <c r="H6781" s="68">
        <f t="shared" si="1519"/>
        <v>2.8669832083597832E-26</v>
      </c>
      <c r="I6781" s="69">
        <f t="shared" si="1527"/>
        <v>7.1741723277875333E-25</v>
      </c>
      <c r="J6781" s="55">
        <f t="shared" ca="1" si="1521"/>
        <v>6.7494136182714116E-3</v>
      </c>
      <c r="K6781" s="61">
        <f t="shared" ca="1" si="1522"/>
        <v>-1.0203302933202298E+23</v>
      </c>
      <c r="L6781" s="61">
        <f t="shared" ca="1" si="1523"/>
        <v>-1.0203302933202298E+23</v>
      </c>
      <c r="M6781" s="71">
        <f t="shared" ca="1" si="1524"/>
        <v>0</v>
      </c>
      <c r="N6781" s="64">
        <f t="shared" ca="1" si="1525"/>
        <v>1.1942466328630547E+23</v>
      </c>
      <c r="O6781" s="65">
        <f t="shared" ca="1" si="1526"/>
        <v>1.1942466328630547E+23</v>
      </c>
      <c r="P6781" s="62">
        <f t="shared" ca="1" si="1528"/>
        <v>2.8593147301486071E-26</v>
      </c>
    </row>
    <row r="6782" spans="1:16" x14ac:dyDescent="0.3">
      <c r="A6782" s="42">
        <v>6771</v>
      </c>
      <c r="B6782" s="52">
        <f>'[1]Mixed Norm. Gen. Proc.'!AA6779</f>
        <v>0.28367284047335373</v>
      </c>
      <c r="C6782" s="57">
        <f t="shared" si="1520"/>
        <v>3.8739668196469599E-26</v>
      </c>
      <c r="D6782" s="39">
        <f t="shared" ca="1" si="1515"/>
        <v>-8.1358396823420602E-3</v>
      </c>
      <c r="E6782" s="70">
        <f t="shared" ca="1" si="1516"/>
        <v>5.0000000000000001E-3</v>
      </c>
      <c r="F6782" s="67">
        <f t="shared" si="1517"/>
        <v>3.8739668196469599E-26</v>
      </c>
      <c r="G6782" s="68">
        <f t="shared" si="1518"/>
        <v>4.067665160629308E-26</v>
      </c>
      <c r="H6782" s="68">
        <f t="shared" si="1519"/>
        <v>3.6802684786646118E-26</v>
      </c>
      <c r="I6782" s="69">
        <f t="shared" si="1527"/>
        <v>6.8366329764784139E-25</v>
      </c>
      <c r="J6782" s="55">
        <f t="shared" ca="1" si="1521"/>
        <v>6.7494136182714125E-3</v>
      </c>
      <c r="K6782" s="61">
        <f t="shared" ca="1" si="1522"/>
        <v>-1.0707062059241814E+23</v>
      </c>
      <c r="L6782" s="61">
        <f t="shared" ca="1" si="1523"/>
        <v>-1.0707062059241814E+23</v>
      </c>
      <c r="M6782" s="71">
        <f t="shared" ca="1" si="1524"/>
        <v>0</v>
      </c>
      <c r="N6782" s="64">
        <f t="shared" ca="1" si="1525"/>
        <v>1.253209171169058E+23</v>
      </c>
      <c r="O6782" s="65">
        <f t="shared" ca="1" si="1526"/>
        <v>1.253209171169058E+23</v>
      </c>
      <c r="P6782" s="62">
        <f t="shared" ca="1" si="1528"/>
        <v>3.6704246614571632E-26</v>
      </c>
    </row>
    <row r="6783" spans="1:16" x14ac:dyDescent="0.3">
      <c r="A6783" s="42">
        <v>6772</v>
      </c>
      <c r="B6783" s="52">
        <f>'[1]Mixed Norm. Gen. Proc.'!AA6780</f>
        <v>0.19478131064891427</v>
      </c>
      <c r="C6783" s="57">
        <f t="shared" si="1520"/>
        <v>4.6285431541882008E-26</v>
      </c>
      <c r="D6783" s="39">
        <f t="shared" ca="1" si="1515"/>
        <v>-1.4410047613199372E-2</v>
      </c>
      <c r="E6783" s="70">
        <f t="shared" ca="1" si="1516"/>
        <v>5.0000000000000001E-3</v>
      </c>
      <c r="F6783" s="67">
        <f t="shared" si="1517"/>
        <v>4.6285431541882008E-26</v>
      </c>
      <c r="G6783" s="68">
        <f t="shared" si="1518"/>
        <v>4.8599703118976108E-26</v>
      </c>
      <c r="H6783" s="68">
        <f t="shared" si="1519"/>
        <v>4.3971159964787907E-26</v>
      </c>
      <c r="I6783" s="69">
        <f t="shared" si="1527"/>
        <v>6.5095520347365172E-25</v>
      </c>
      <c r="J6783" s="55">
        <f t="shared" ca="1" si="1521"/>
        <v>6.7494136182714133E-3</v>
      </c>
      <c r="K6783" s="61">
        <f t="shared" ca="1" si="1522"/>
        <v>-1.124505237300501E+23</v>
      </c>
      <c r="L6783" s="61">
        <f t="shared" ca="1" si="1523"/>
        <v>-1.124505237300501E+23</v>
      </c>
      <c r="M6783" s="71">
        <f t="shared" ca="1" si="1524"/>
        <v>0</v>
      </c>
      <c r="N6783" s="64">
        <f t="shared" ca="1" si="1525"/>
        <v>1.3161783023348019E+23</v>
      </c>
      <c r="O6783" s="65">
        <f t="shared" ca="1" si="1526"/>
        <v>1.3161783023348019E+23</v>
      </c>
      <c r="P6783" s="62">
        <f t="shared" ca="1" si="1528"/>
        <v>4.3853547876538871E-26</v>
      </c>
    </row>
    <row r="6784" spans="1:16" x14ac:dyDescent="0.3">
      <c r="A6784" s="42">
        <v>6773</v>
      </c>
      <c r="B6784" s="52">
        <f>'[1]Mixed Norm. Gen. Proc.'!AA6781</f>
        <v>0.14342058875423885</v>
      </c>
      <c r="C6784" s="57">
        <f t="shared" si="1520"/>
        <v>5.2923715384362744E-26</v>
      </c>
      <c r="D6784" s="39">
        <f t="shared" ca="1" si="1515"/>
        <v>9.0924372484174067E-4</v>
      </c>
      <c r="E6784" s="70">
        <f t="shared" ca="1" si="1516"/>
        <v>5.0000000000000001E-3</v>
      </c>
      <c r="F6784" s="67">
        <f t="shared" si="1517"/>
        <v>5.2923715384362744E-26</v>
      </c>
      <c r="G6784" s="68">
        <f t="shared" si="1518"/>
        <v>5.5569901153580889E-26</v>
      </c>
      <c r="H6784" s="68">
        <f t="shared" si="1519"/>
        <v>5.0277529615144605E-26</v>
      </c>
      <c r="I6784" s="69">
        <f t="shared" si="1527"/>
        <v>6.0748543501807532E-25</v>
      </c>
      <c r="J6784" s="55">
        <f t="shared" ca="1" si="1521"/>
        <v>6.7494136182714125E-3</v>
      </c>
      <c r="K6784" s="61">
        <f t="shared" ca="1" si="1522"/>
        <v>-1.2049713348804095E+23</v>
      </c>
      <c r="L6784" s="61">
        <f t="shared" ca="1" si="1523"/>
        <v>-1.2049713348804095E+23</v>
      </c>
      <c r="M6784" s="71">
        <f t="shared" ca="1" si="1524"/>
        <v>0</v>
      </c>
      <c r="N6784" s="64">
        <f t="shared" ca="1" si="1525"/>
        <v>1.4103599283470289E+23</v>
      </c>
      <c r="O6784" s="65">
        <f t="shared" ca="1" si="1526"/>
        <v>1.4103599283470289E+23</v>
      </c>
      <c r="P6784" s="62">
        <f t="shared" ca="1" si="1528"/>
        <v>5.0143049531954274E-26</v>
      </c>
    </row>
    <row r="6785" spans="1:16" x14ac:dyDescent="0.3">
      <c r="A6785" s="42">
        <v>6774</v>
      </c>
      <c r="B6785" s="52">
        <f>'[1]Mixed Norm. Gen. Proc.'!AA6782</f>
        <v>-0.12134351697312225</v>
      </c>
      <c r="C6785" s="57">
        <f t="shared" si="1520"/>
        <v>4.650176562833963E-26</v>
      </c>
      <c r="D6785" s="39">
        <f t="shared" ca="1" si="1515"/>
        <v>-5.1266999832946161E-3</v>
      </c>
      <c r="E6785" s="70">
        <f t="shared" ca="1" si="1516"/>
        <v>5.0000000000000001E-3</v>
      </c>
      <c r="F6785" s="67">
        <f t="shared" si="1517"/>
        <v>4.650176562833963E-26</v>
      </c>
      <c r="G6785" s="68">
        <f t="shared" si="1518"/>
        <v>4.8826853909756615E-26</v>
      </c>
      <c r="H6785" s="68">
        <f t="shared" si="1519"/>
        <v>4.4176677346922644E-26</v>
      </c>
      <c r="I6785" s="69">
        <f t="shared" si="1527"/>
        <v>5.6274163406610459E-25</v>
      </c>
      <c r="J6785" s="55">
        <f t="shared" ca="1" si="1521"/>
        <v>6.7494136182714116E-3</v>
      </c>
      <c r="K6785" s="61">
        <f t="shared" ca="1" si="1522"/>
        <v>-1.3007790631466716E+23</v>
      </c>
      <c r="L6785" s="61">
        <f t="shared" ca="1" si="1523"/>
        <v>-1.3007790631466716E+23</v>
      </c>
      <c r="M6785" s="71">
        <f t="shared" ca="1" si="1524"/>
        <v>0</v>
      </c>
      <c r="N6785" s="64">
        <f t="shared" ca="1" si="1525"/>
        <v>1.5224981816492283E+23</v>
      </c>
      <c r="O6785" s="65">
        <f t="shared" ca="1" si="1526"/>
        <v>1.5224981816492283E+23</v>
      </c>
      <c r="P6785" s="62">
        <f t="shared" ca="1" si="1528"/>
        <v>4.4058515549989467E-26</v>
      </c>
    </row>
    <row r="6786" spans="1:16" x14ac:dyDescent="0.3">
      <c r="A6786" s="42">
        <v>6775</v>
      </c>
      <c r="B6786" s="52">
        <f>'[1]Mixed Norm. Gen. Proc.'!AA6783</f>
        <v>-0.34150665446620737</v>
      </c>
      <c r="C6786" s="57">
        <f t="shared" si="1520"/>
        <v>3.0621103221833692E-26</v>
      </c>
      <c r="D6786" s="39">
        <f t="shared" ca="1" si="1515"/>
        <v>-9.3158469904622981E-3</v>
      </c>
      <c r="E6786" s="70">
        <f t="shared" ca="1" si="1516"/>
        <v>5.0000000000000001E-3</v>
      </c>
      <c r="F6786" s="67">
        <f t="shared" si="1517"/>
        <v>3.0621103221833692E-26</v>
      </c>
      <c r="G6786" s="68">
        <f t="shared" si="1518"/>
        <v>3.2152158382925376E-26</v>
      </c>
      <c r="H6786" s="68">
        <f t="shared" si="1519"/>
        <v>2.9090048060742008E-26</v>
      </c>
      <c r="I6786" s="69">
        <f t="shared" si="1527"/>
        <v>5.1161568359910867E-25</v>
      </c>
      <c r="J6786" s="55">
        <f t="shared" ca="1" si="1521"/>
        <v>6.7494136182714125E-3</v>
      </c>
      <c r="K6786" s="61">
        <f t="shared" ca="1" si="1522"/>
        <v>-1.4307664112340127E+23</v>
      </c>
      <c r="L6786" s="61">
        <f t="shared" ca="1" si="1523"/>
        <v>-1.4307664112340127E+23</v>
      </c>
      <c r="M6786" s="71">
        <f t="shared" ca="1" si="1524"/>
        <v>0</v>
      </c>
      <c r="N6786" s="64">
        <f t="shared" ca="1" si="1525"/>
        <v>1.6746420058445783E+23</v>
      </c>
      <c r="O6786" s="65">
        <f t="shared" ca="1" si="1526"/>
        <v>1.6746420058445783E+23</v>
      </c>
      <c r="P6786" s="62">
        <f t="shared" ca="1" si="1528"/>
        <v>2.9012239303765195E-26</v>
      </c>
    </row>
    <row r="6787" spans="1:16" x14ac:dyDescent="0.3">
      <c r="A6787" s="42">
        <v>6776</v>
      </c>
      <c r="B6787" s="52">
        <f>'[1]Mixed Norm. Gen. Proc.'!AA6784</f>
        <v>-0.25793466138052562</v>
      </c>
      <c r="C6787" s="57">
        <f t="shared" si="1520"/>
        <v>2.2722859331211898E-26</v>
      </c>
      <c r="D6787" s="39">
        <f t="shared" ca="1" si="1515"/>
        <v>5.8893260350642087E-6</v>
      </c>
      <c r="E6787" s="70">
        <f t="shared" ca="1" si="1516"/>
        <v>5.0000000000000001E-3</v>
      </c>
      <c r="F6787" s="67">
        <f t="shared" si="1517"/>
        <v>2.2722859331211898E-26</v>
      </c>
      <c r="G6787" s="68">
        <f t="shared" si="1518"/>
        <v>2.3859002297772494E-26</v>
      </c>
      <c r="H6787" s="68">
        <f t="shared" si="1519"/>
        <v>2.1586716364651301E-26</v>
      </c>
      <c r="I6787" s="69">
        <f t="shared" si="1527"/>
        <v>4.8532421473426971E-25</v>
      </c>
      <c r="J6787" s="55">
        <f t="shared" ca="1" si="1521"/>
        <v>6.7494136182714133E-3</v>
      </c>
      <c r="K6787" s="61">
        <f t="shared" ca="1" si="1522"/>
        <v>-1.508275320560564E+23</v>
      </c>
      <c r="L6787" s="61">
        <f t="shared" ca="1" si="1523"/>
        <v>-1.508275320560564E+23</v>
      </c>
      <c r="M6787" s="71">
        <f t="shared" ca="1" si="1524"/>
        <v>0</v>
      </c>
      <c r="N6787" s="64">
        <f t="shared" ca="1" si="1525"/>
        <v>1.7653623878484407E+23</v>
      </c>
      <c r="O6787" s="65">
        <f t="shared" ca="1" si="1526"/>
        <v>1.7653623878484407E+23</v>
      </c>
      <c r="P6787" s="62">
        <f t="shared" ca="1" si="1528"/>
        <v>2.1528977183057744E-26</v>
      </c>
    </row>
    <row r="6788" spans="1:16" x14ac:dyDescent="0.3">
      <c r="A6788" s="42">
        <v>6777</v>
      </c>
      <c r="B6788" s="52">
        <f>'[1]Mixed Norm. Gen. Proc.'!AA6785</f>
        <v>-0.21851280557586331</v>
      </c>
      <c r="C6788" s="57">
        <f t="shared" si="1520"/>
        <v>1.7757623588043102E-26</v>
      </c>
      <c r="D6788" s="39">
        <f t="shared" ca="1" si="1515"/>
        <v>-1.4921090750759723E-2</v>
      </c>
      <c r="E6788" s="70">
        <f t="shared" ca="1" si="1516"/>
        <v>5.0000000000000001E-3</v>
      </c>
      <c r="F6788" s="67">
        <f t="shared" si="1517"/>
        <v>1.7757623588043102E-26</v>
      </c>
      <c r="G6788" s="68">
        <f t="shared" si="1518"/>
        <v>1.8645504767445256E-26</v>
      </c>
      <c r="H6788" s="68">
        <f t="shared" si="1519"/>
        <v>1.6869742408640947E-26</v>
      </c>
      <c r="I6788" s="69">
        <f t="shared" si="1527"/>
        <v>4.6442828432311878E-25</v>
      </c>
      <c r="J6788" s="55">
        <f t="shared" ca="1" si="1521"/>
        <v>6.7494136182714125E-3</v>
      </c>
      <c r="K6788" s="61">
        <f t="shared" ca="1" si="1522"/>
        <v>-1.576136855275708E+23</v>
      </c>
      <c r="L6788" s="61">
        <f t="shared" ca="1" si="1523"/>
        <v>-1.576136855275708E+23</v>
      </c>
      <c r="M6788" s="71">
        <f t="shared" ca="1" si="1524"/>
        <v>0</v>
      </c>
      <c r="N6788" s="64">
        <f t="shared" ca="1" si="1525"/>
        <v>1.844790990395128E+23</v>
      </c>
      <c r="O6788" s="65">
        <f t="shared" ca="1" si="1526"/>
        <v>1.844790990395128E+23</v>
      </c>
      <c r="P6788" s="62">
        <f t="shared" ca="1" si="1528"/>
        <v>1.6824619977609053E-26</v>
      </c>
    </row>
    <row r="6789" spans="1:16" x14ac:dyDescent="0.3">
      <c r="A6789" s="42">
        <v>6778</v>
      </c>
      <c r="B6789" s="52">
        <f>'[1]Mixed Norm. Gen. Proc.'!AA6786</f>
        <v>-9.7238461540151575E-2</v>
      </c>
      <c r="C6789" s="57">
        <f t="shared" si="1520"/>
        <v>1.6030899589732683E-26</v>
      </c>
      <c r="D6789" s="39">
        <f t="shared" ca="1" si="1515"/>
        <v>-1.9376887380907901E-2</v>
      </c>
      <c r="E6789" s="70">
        <f t="shared" ca="1" si="1516"/>
        <v>5.0000000000000001E-3</v>
      </c>
      <c r="F6789" s="67">
        <f t="shared" si="1517"/>
        <v>1.6030899589732683E-26</v>
      </c>
      <c r="G6789" s="68">
        <f t="shared" si="1518"/>
        <v>1.6832444569219319E-26</v>
      </c>
      <c r="H6789" s="68">
        <f t="shared" si="1519"/>
        <v>1.5229354610246047E-26</v>
      </c>
      <c r="I6789" s="69">
        <f t="shared" si="1527"/>
        <v>4.3551744495613557E-25</v>
      </c>
      <c r="J6789" s="55">
        <f t="shared" ca="1" si="1521"/>
        <v>6.7494136182714133E-3</v>
      </c>
      <c r="K6789" s="61">
        <f t="shared" ca="1" si="1522"/>
        <v>-1.6807651312976964E+23</v>
      </c>
      <c r="L6789" s="61">
        <f t="shared" ca="1" si="1523"/>
        <v>-1.6807651312976964E+23</v>
      </c>
      <c r="M6789" s="71">
        <f t="shared" ca="1" si="1524"/>
        <v>0</v>
      </c>
      <c r="N6789" s="64">
        <f t="shared" ca="1" si="1525"/>
        <v>1.9672532628176402E+23</v>
      </c>
      <c r="O6789" s="65">
        <f t="shared" ca="1" si="1526"/>
        <v>1.9672532628176402E+23</v>
      </c>
      <c r="P6789" s="62">
        <f t="shared" ca="1" si="1528"/>
        <v>1.5188619814988645E-26</v>
      </c>
    </row>
    <row r="6790" spans="1:16" x14ac:dyDescent="0.3">
      <c r="A6790" s="42">
        <v>6779</v>
      </c>
      <c r="B6790" s="52">
        <f>'[1]Mixed Norm. Gen. Proc.'!AA6787</f>
        <v>4.8972978058453215E-2</v>
      </c>
      <c r="C6790" s="57">
        <f t="shared" si="1520"/>
        <v>1.6815980483597926E-26</v>
      </c>
      <c r="D6790" s="39">
        <f t="shared" ca="1" si="1515"/>
        <v>-1.0049394040214083E-2</v>
      </c>
      <c r="E6790" s="70">
        <f t="shared" ca="1" si="1516"/>
        <v>5.0000000000000001E-3</v>
      </c>
      <c r="F6790" s="67">
        <f t="shared" si="1517"/>
        <v>1.6815980483597926E-26</v>
      </c>
      <c r="G6790" s="68">
        <f t="shared" si="1518"/>
        <v>1.7656779507777824E-26</v>
      </c>
      <c r="H6790" s="68">
        <f t="shared" si="1519"/>
        <v>1.5975181459418029E-26</v>
      </c>
      <c r="I6790" s="69">
        <f t="shared" si="1527"/>
        <v>4.1579755452067189E-25</v>
      </c>
      <c r="J6790" s="55">
        <f t="shared" ca="1" si="1521"/>
        <v>6.7492794775563716E-3</v>
      </c>
      <c r="K6790" s="61">
        <f t="shared" ca="1" si="1522"/>
        <v>-1.7604802447793619E+23</v>
      </c>
      <c r="L6790" s="61">
        <f t="shared" ca="1" si="1523"/>
        <v>-1.7604802447793619E+23</v>
      </c>
      <c r="M6790" s="71">
        <f t="shared" ca="1" si="1524"/>
        <v>0</v>
      </c>
      <c r="N6790" s="64">
        <f t="shared" ca="1" si="1525"/>
        <v>2.0605514878137323E+23</v>
      </c>
      <c r="O6790" s="65">
        <f t="shared" ca="1" si="1526"/>
        <v>2.0605514878137323E+23</v>
      </c>
      <c r="P6790" s="62">
        <f t="shared" ca="1" si="1528"/>
        <v>1.593245260801775E-26</v>
      </c>
    </row>
    <row r="6791" spans="1:16" x14ac:dyDescent="0.3">
      <c r="A6791" s="42">
        <v>6780</v>
      </c>
      <c r="B6791" s="52">
        <f>'[1]Mixed Norm. Gen. Proc.'!AA6788</f>
        <v>3.2636255561939456E-2</v>
      </c>
      <c r="C6791" s="57">
        <f t="shared" si="1520"/>
        <v>1.7364791120185215E-26</v>
      </c>
      <c r="D6791" s="39">
        <f t="shared" ca="1" si="1515"/>
        <v>1.0108776418926961E-2</v>
      </c>
      <c r="E6791" s="70">
        <f t="shared" ca="1" si="1516"/>
        <v>1.0108776418926961E-2</v>
      </c>
      <c r="F6791" s="67">
        <f t="shared" si="1517"/>
        <v>1.7364791120185215E-26</v>
      </c>
      <c r="G6791" s="68">
        <f t="shared" si="1518"/>
        <v>1.8233030676194475E-26</v>
      </c>
      <c r="H6791" s="68">
        <f t="shared" si="1519"/>
        <v>1.6496551564175955E-26</v>
      </c>
      <c r="I6791" s="69">
        <f t="shared" si="1527"/>
        <v>3.914284028361382E-25</v>
      </c>
      <c r="J6791" s="55">
        <f t="shared" ca="1" si="1521"/>
        <v>6.7492794775563707E-3</v>
      </c>
      <c r="K6791" s="61">
        <f t="shared" ca="1" si="1522"/>
        <v>-1.8700824346352961E+23</v>
      </c>
      <c r="L6791" s="61">
        <f t="shared" ca="1" si="1523"/>
        <v>-1.8700824346352961E+23</v>
      </c>
      <c r="M6791" s="71">
        <f t="shared" ca="1" si="1524"/>
        <v>0</v>
      </c>
      <c r="N6791" s="64">
        <f t="shared" ca="1" si="1525"/>
        <v>2.188835208148002E+23</v>
      </c>
      <c r="O6791" s="65">
        <f t="shared" ca="1" si="1526"/>
        <v>2.188835208148002E+23</v>
      </c>
      <c r="P6791" s="62">
        <f t="shared" ca="1" si="1528"/>
        <v>1.6452428203061508E-26</v>
      </c>
    </row>
    <row r="6792" spans="1:16" x14ac:dyDescent="0.3">
      <c r="A6792" s="42">
        <v>6781</v>
      </c>
      <c r="B6792" s="52">
        <f>'[1]Mixed Norm. Gen. Proc.'!AA6789</f>
        <v>-0.33753589701798947</v>
      </c>
      <c r="C6792" s="57">
        <f t="shared" si="1520"/>
        <v>1.150355077290348E-26</v>
      </c>
      <c r="D6792" s="39">
        <f t="shared" ca="1" si="1515"/>
        <v>3.3190259947764728E-3</v>
      </c>
      <c r="E6792" s="70">
        <f t="shared" ca="1" si="1516"/>
        <v>5.0000000000000001E-3</v>
      </c>
      <c r="F6792" s="67">
        <f t="shared" si="1517"/>
        <v>1.150355077290348E-26</v>
      </c>
      <c r="G6792" s="68">
        <f t="shared" si="1518"/>
        <v>1.2078728311548654E-26</v>
      </c>
      <c r="H6792" s="68">
        <f t="shared" si="1519"/>
        <v>1.0928373234258305E-26</v>
      </c>
      <c r="I6792" s="69">
        <f t="shared" si="1527"/>
        <v>3.4447581115940684E-25</v>
      </c>
      <c r="J6792" s="55">
        <f t="shared" ca="1" si="1521"/>
        <v>6.6688560128955509E-3</v>
      </c>
      <c r="K6792" s="61">
        <f t="shared" ca="1" si="1522"/>
        <v>-2.1264482934319693E+23</v>
      </c>
      <c r="L6792" s="61">
        <f t="shared" ca="1" si="1523"/>
        <v>-2.1264482934319693E+23</v>
      </c>
      <c r="M6792" s="71">
        <f t="shared" ca="1" si="1524"/>
        <v>0</v>
      </c>
      <c r="N6792" s="64">
        <f t="shared" ca="1" si="1525"/>
        <v>2.4857061705076826E+23</v>
      </c>
      <c r="O6792" s="65">
        <f t="shared" ca="1" si="1526"/>
        <v>2.4857061705076826E+23</v>
      </c>
      <c r="P6792" s="62">
        <f t="shared" ca="1" si="1528"/>
        <v>1.0899490933018852E-26</v>
      </c>
    </row>
    <row r="6793" spans="1:16" x14ac:dyDescent="0.3">
      <c r="A6793" s="42">
        <v>6782</v>
      </c>
      <c r="B6793" s="52">
        <f>'[1]Mixed Norm. Gen. Proc.'!AA6790</f>
        <v>-0.16813837375732335</v>
      </c>
      <c r="C6793" s="57">
        <f t="shared" si="1520"/>
        <v>9.5693624535126889E-27</v>
      </c>
      <c r="D6793" s="39">
        <f t="shared" ca="1" si="1515"/>
        <v>8.6824744650587497E-4</v>
      </c>
      <c r="E6793" s="70">
        <f t="shared" ca="1" si="1516"/>
        <v>5.0000000000000001E-3</v>
      </c>
      <c r="F6793" s="67">
        <f t="shared" si="1517"/>
        <v>9.5693624535126889E-27</v>
      </c>
      <c r="G6793" s="68">
        <f t="shared" si="1518"/>
        <v>1.0047830576188324E-26</v>
      </c>
      <c r="H6793" s="68">
        <f t="shared" si="1519"/>
        <v>9.0908943308370534E-27</v>
      </c>
      <c r="I6793" s="69">
        <f t="shared" si="1527"/>
        <v>2.9868013701579471E-25</v>
      </c>
      <c r="J6793" s="55">
        <f t="shared" ca="1" si="1521"/>
        <v>6.66885601289555E-3</v>
      </c>
      <c r="K6793" s="61">
        <f t="shared" ca="1" si="1522"/>
        <v>-2.452489837748326E+23</v>
      </c>
      <c r="L6793" s="61">
        <f t="shared" ca="1" si="1523"/>
        <v>-2.452489837748326E+23</v>
      </c>
      <c r="M6793" s="71">
        <f t="shared" ca="1" si="1524"/>
        <v>0</v>
      </c>
      <c r="N6793" s="64">
        <f t="shared" ca="1" si="1525"/>
        <v>2.866831580917279E+23</v>
      </c>
      <c r="O6793" s="65">
        <f t="shared" ca="1" si="1526"/>
        <v>2.866831580917279E+23</v>
      </c>
      <c r="P6793" s="62">
        <f t="shared" ca="1" si="1528"/>
        <v>9.0668682527583707E-27</v>
      </c>
    </row>
    <row r="6794" spans="1:16" x14ac:dyDescent="0.3">
      <c r="A6794" s="42">
        <v>6783</v>
      </c>
      <c r="B6794" s="52">
        <f>'[1]Mixed Norm. Gen. Proc.'!AA6791</f>
        <v>-0.10237442622410438</v>
      </c>
      <c r="C6794" s="57">
        <f t="shared" si="1520"/>
        <v>8.5897044630038387E-27</v>
      </c>
      <c r="D6794" s="39">
        <f t="shared" ca="1" si="1515"/>
        <v>3.0036515767673127E-3</v>
      </c>
      <c r="E6794" s="70">
        <f t="shared" ca="1" si="1516"/>
        <v>5.0000000000000001E-3</v>
      </c>
      <c r="F6794" s="67">
        <f t="shared" si="1517"/>
        <v>8.5897044630038387E-27</v>
      </c>
      <c r="G6794" s="68">
        <f t="shared" si="1518"/>
        <v>9.0191896861540306E-27</v>
      </c>
      <c r="H6794" s="68">
        <f t="shared" si="1519"/>
        <v>8.1602192398536467E-27</v>
      </c>
      <c r="I6794" s="69">
        <f t="shared" si="1527"/>
        <v>2.1203987500389937E-25</v>
      </c>
      <c r="J6794" s="55">
        <f t="shared" ca="1" si="1521"/>
        <v>6.6688560128955509E-3</v>
      </c>
      <c r="K6794" s="61">
        <f t="shared" ca="1" si="1522"/>
        <v>-3.4545860808258044E+23</v>
      </c>
      <c r="L6794" s="61">
        <f t="shared" ca="1" si="1523"/>
        <v>-3.4545860808258044E+23</v>
      </c>
      <c r="M6794" s="71">
        <f t="shared" ca="1" si="1524"/>
        <v>0</v>
      </c>
      <c r="N6794" s="64">
        <f t="shared" ca="1" si="1525"/>
        <v>4.038229363103663E+23</v>
      </c>
      <c r="O6794" s="65">
        <f t="shared" ca="1" si="1526"/>
        <v>4.038229363103663E+23</v>
      </c>
      <c r="P6794" s="62">
        <f t="shared" ca="1" si="1528"/>
        <v>8.1386528177326851E-27</v>
      </c>
    </row>
    <row r="6795" spans="1:16" x14ac:dyDescent="0.3">
      <c r="A6795" s="42">
        <v>6784</v>
      </c>
      <c r="B6795" s="52">
        <f>'[1]Mixed Norm. Gen. Proc.'!AA6792</f>
        <v>-1.2379474629293147E-2</v>
      </c>
      <c r="C6795" s="57">
        <f t="shared" si="1520"/>
        <v>8.4833684345309566E-27</v>
      </c>
      <c r="D6795" s="39">
        <f t="shared" ca="1" si="1515"/>
        <v>-2.5451279361480305E-3</v>
      </c>
      <c r="E6795" s="70">
        <f t="shared" ca="1" si="1516"/>
        <v>5.0000000000000001E-3</v>
      </c>
      <c r="F6795" s="67">
        <f t="shared" si="1517"/>
        <v>8.4833684345309566E-27</v>
      </c>
      <c r="G6795" s="68">
        <f t="shared" si="1518"/>
        <v>8.9075368562575045E-27</v>
      </c>
      <c r="H6795" s="68">
        <f t="shared" si="1519"/>
        <v>8.0592000128044088E-27</v>
      </c>
      <c r="I6795" s="69">
        <f t="shared" si="1527"/>
        <v>1.4683533717010355E-25</v>
      </c>
      <c r="J6795" s="55">
        <f t="shared" ca="1" si="1521"/>
        <v>6.6688560128955517E-3</v>
      </c>
      <c r="K6795" s="61">
        <f t="shared" ca="1" si="1522"/>
        <v>-4.988649291688738E+23</v>
      </c>
      <c r="L6795" s="61">
        <f t="shared" ca="1" si="1523"/>
        <v>-4.988649291688738E+23</v>
      </c>
      <c r="M6795" s="71">
        <f t="shared" ca="1" si="1524"/>
        <v>0</v>
      </c>
      <c r="N6795" s="64">
        <f t="shared" ca="1" si="1525"/>
        <v>5.8314685408296737E+23</v>
      </c>
      <c r="O6795" s="65">
        <f t="shared" ca="1" si="1526"/>
        <v>5.8314685408296737E+23</v>
      </c>
      <c r="P6795" s="62">
        <f t="shared" ca="1" si="1528"/>
        <v>8.0379005716589374E-27</v>
      </c>
    </row>
    <row r="6796" spans="1:16" x14ac:dyDescent="0.3">
      <c r="A6796" s="42">
        <v>6785</v>
      </c>
      <c r="B6796" s="52">
        <f>'[1]Mixed Norm. Gen. Proc.'!AA6793</f>
        <v>-5.8964602998098803E-2</v>
      </c>
      <c r="C6796" s="57">
        <f t="shared" si="1520"/>
        <v>7.9831499827022354E-27</v>
      </c>
      <c r="D6796" s="39">
        <f t="shared" ref="D6796:D6859" ca="1" si="1529">(SQRT(-2*LN(RAND()))*COS(2*PI()*RAND())+$D$2)/100</f>
        <v>-2.7815171702336239E-3</v>
      </c>
      <c r="E6796" s="70">
        <f t="shared" ref="E6796:E6859" ca="1" si="1530">IF(D6796&lt;0.005, 0.005, D6796)</f>
        <v>5.0000000000000001E-3</v>
      </c>
      <c r="F6796" s="67">
        <f t="shared" ref="F6796:F6859" si="1531">C6796</f>
        <v>7.9831499827022354E-27</v>
      </c>
      <c r="G6796" s="68">
        <f t="shared" ref="G6796:G6859" si="1532">F6796*(1+$G$4)</f>
        <v>8.3823074818373478E-27</v>
      </c>
      <c r="H6796" s="68">
        <f t="shared" ref="H6796:H6859" si="1533">F6796*(1-$G$4)</f>
        <v>7.5839924835671231E-27</v>
      </c>
      <c r="I6796" s="69">
        <f t="shared" si="1527"/>
        <v>1.1931623959682283E-25</v>
      </c>
      <c r="J6796" s="55">
        <f t="shared" ca="1" si="1521"/>
        <v>6.6688560128955509E-3</v>
      </c>
      <c r="K6796" s="61">
        <f t="shared" ca="1" si="1522"/>
        <v>-6.1392313673621638E+23</v>
      </c>
      <c r="L6796" s="61">
        <f t="shared" ca="1" si="1523"/>
        <v>-6.1392313673621638E+23</v>
      </c>
      <c r="M6796" s="71">
        <f t="shared" ca="1" si="1524"/>
        <v>0</v>
      </c>
      <c r="N6796" s="64">
        <f t="shared" ca="1" si="1525"/>
        <v>7.1764384486383112E+23</v>
      </c>
      <c r="O6796" s="65">
        <f t="shared" ca="1" si="1526"/>
        <v>7.1764384486383112E+23</v>
      </c>
      <c r="P6796" s="62">
        <f t="shared" ca="1" si="1528"/>
        <v>7.5639489555128755E-27</v>
      </c>
    </row>
    <row r="6797" spans="1:16" x14ac:dyDescent="0.3">
      <c r="A6797" s="42">
        <v>6786</v>
      </c>
      <c r="B6797" s="52">
        <f>'[1]Mixed Norm. Gen. Proc.'!AA6794</f>
        <v>-0.18325116901949318</v>
      </c>
      <c r="C6797" s="57">
        <f t="shared" ref="C6797:C6860" si="1534">C6796*(1+B6797)</f>
        <v>6.5202284159141043E-27</v>
      </c>
      <c r="D6797" s="39">
        <f t="shared" ca="1" si="1529"/>
        <v>-1.4533772270075726E-2</v>
      </c>
      <c r="E6797" s="70">
        <f t="shared" ca="1" si="1530"/>
        <v>5.0000000000000001E-3</v>
      </c>
      <c r="F6797" s="67">
        <f t="shared" si="1531"/>
        <v>6.5202284159141043E-27</v>
      </c>
      <c r="G6797" s="68">
        <f t="shared" si="1532"/>
        <v>6.8462398367098094E-27</v>
      </c>
      <c r="H6797" s="68">
        <f t="shared" si="1533"/>
        <v>6.1942169951183984E-27</v>
      </c>
      <c r="I6797" s="69">
        <f t="shared" si="1527"/>
        <v>9.5616047142199982E-26</v>
      </c>
      <c r="J6797" s="55">
        <f t="shared" ca="1" si="1521"/>
        <v>6.6688560128955517E-3</v>
      </c>
      <c r="K6797" s="61">
        <f t="shared" ca="1" si="1522"/>
        <v>-7.6609525562076943E+23</v>
      </c>
      <c r="L6797" s="61">
        <f t="shared" ca="1" si="1523"/>
        <v>-7.6609525562076943E+23</v>
      </c>
      <c r="M6797" s="71">
        <f t="shared" ca="1" si="1524"/>
        <v>0</v>
      </c>
      <c r="N6797" s="64">
        <f t="shared" ca="1" si="1525"/>
        <v>8.9552504520098366E+23</v>
      </c>
      <c r="O6797" s="65">
        <f t="shared" ca="1" si="1526"/>
        <v>8.9552504520098366E+23</v>
      </c>
      <c r="P6797" s="62">
        <f t="shared" ca="1" si="1528"/>
        <v>6.1778464670113672E-27</v>
      </c>
    </row>
    <row r="6798" spans="1:16" x14ac:dyDescent="0.3">
      <c r="A6798" s="42">
        <v>6787</v>
      </c>
      <c r="B6798" s="52">
        <f>'[1]Mixed Norm. Gen. Proc.'!AA6795</f>
        <v>-0.16946437363025973</v>
      </c>
      <c r="C6798" s="57">
        <f t="shared" si="1534"/>
        <v>5.415281991485E-27</v>
      </c>
      <c r="D6798" s="39">
        <f t="shared" ca="1" si="1529"/>
        <v>-2.6454632970403548E-3</v>
      </c>
      <c r="E6798" s="70">
        <f t="shared" ca="1" si="1530"/>
        <v>5.0000000000000001E-3</v>
      </c>
      <c r="F6798" s="67">
        <f t="shared" si="1531"/>
        <v>5.415281991485E-27</v>
      </c>
      <c r="G6798" s="68">
        <f t="shared" si="1532"/>
        <v>5.6860460910592502E-27</v>
      </c>
      <c r="H6798" s="68">
        <f t="shared" si="1533"/>
        <v>5.1445178919107498E-27</v>
      </c>
      <c r="I6798" s="69">
        <f t="shared" si="1527"/>
        <v>8.3918819648506877E-26</v>
      </c>
      <c r="J6798" s="55">
        <f t="shared" ca="1" si="1521"/>
        <v>6.6688560128955509E-3</v>
      </c>
      <c r="K6798" s="61">
        <f t="shared" ca="1" si="1522"/>
        <v>-8.7287929434258596E+23</v>
      </c>
      <c r="L6798" s="61">
        <f t="shared" ca="1" si="1523"/>
        <v>-8.7287929434258596E+23</v>
      </c>
      <c r="M6798" s="71">
        <f t="shared" ca="1" si="1524"/>
        <v>0</v>
      </c>
      <c r="N6798" s="64">
        <f t="shared" ca="1" si="1525"/>
        <v>1.0203499679524056E+24</v>
      </c>
      <c r="O6798" s="65">
        <f t="shared" ca="1" si="1526"/>
        <v>1.0203499679524056E+24</v>
      </c>
      <c r="P6798" s="62">
        <f t="shared" ca="1" si="1528"/>
        <v>5.1309215850953728E-27</v>
      </c>
    </row>
    <row r="6799" spans="1:16" x14ac:dyDescent="0.3">
      <c r="A6799" s="42">
        <v>6788</v>
      </c>
      <c r="B6799" s="52">
        <f>'[1]Mixed Norm. Gen. Proc.'!AA6796</f>
        <v>-0.31055282254935745</v>
      </c>
      <c r="C6799" s="57">
        <f t="shared" si="1534"/>
        <v>3.733550884128628E-27</v>
      </c>
      <c r="D6799" s="39">
        <f t="shared" ca="1" si="1529"/>
        <v>1.4033808180472984E-2</v>
      </c>
      <c r="E6799" s="70">
        <f t="shared" ca="1" si="1530"/>
        <v>1.4033808180472984E-2</v>
      </c>
      <c r="F6799" s="67">
        <f t="shared" si="1531"/>
        <v>3.733550884128628E-27</v>
      </c>
      <c r="G6799" s="68">
        <f t="shared" si="1532"/>
        <v>3.9202284283350598E-27</v>
      </c>
      <c r="H6799" s="68">
        <f t="shared" si="1533"/>
        <v>3.5468733399221962E-27</v>
      </c>
      <c r="I6799" s="69">
        <f t="shared" si="1527"/>
        <v>6.2197119111899509E-26</v>
      </c>
      <c r="J6799" s="55">
        <f t="shared" ca="1" si="1521"/>
        <v>6.6688560128955517E-3</v>
      </c>
      <c r="K6799" s="61">
        <f t="shared" ca="1" si="1522"/>
        <v>-1.1777233595830178E+24</v>
      </c>
      <c r="L6799" s="61">
        <f t="shared" ca="1" si="1523"/>
        <v>-1.1777233595830178E+24</v>
      </c>
      <c r="M6799" s="71">
        <f t="shared" ca="1" si="1524"/>
        <v>0</v>
      </c>
      <c r="N6799" s="64">
        <f t="shared" ca="1" si="1525"/>
        <v>1.3766966406419298E+24</v>
      </c>
      <c r="O6799" s="65">
        <f t="shared" ca="1" si="1526"/>
        <v>1.3766966406419298E+24</v>
      </c>
      <c r="P6799" s="62">
        <f t="shared" ca="1" si="1528"/>
        <v>3.5374994045645814E-27</v>
      </c>
    </row>
    <row r="6800" spans="1:16" x14ac:dyDescent="0.3">
      <c r="A6800" s="42">
        <v>6789</v>
      </c>
      <c r="B6800" s="52">
        <f>'[1]Mixed Norm. Gen. Proc.'!AA6797</f>
        <v>2.3687061959383922E-2</v>
      </c>
      <c r="C6800" s="57">
        <f t="shared" si="1534"/>
        <v>3.8219877352494953E-27</v>
      </c>
      <c r="D6800" s="39">
        <f t="shared" ca="1" si="1529"/>
        <v>-6.7611096092876129E-3</v>
      </c>
      <c r="E6800" s="70">
        <f t="shared" ca="1" si="1530"/>
        <v>5.0000000000000001E-3</v>
      </c>
      <c r="F6800" s="67">
        <f t="shared" si="1531"/>
        <v>3.8219877352494953E-27</v>
      </c>
      <c r="G6800" s="68">
        <f t="shared" si="1532"/>
        <v>4.0130871220119701E-27</v>
      </c>
      <c r="H6800" s="68">
        <f t="shared" si="1533"/>
        <v>3.6308883484870204E-27</v>
      </c>
      <c r="I6800" s="69">
        <f t="shared" si="1527"/>
        <v>3.0233221873878067E-26</v>
      </c>
      <c r="J6800" s="55">
        <f t="shared" ca="1" si="1521"/>
        <v>6.760106600577096E-3</v>
      </c>
      <c r="K6800" s="61">
        <f t="shared" ca="1" si="1522"/>
        <v>-2.4209632011780476E+24</v>
      </c>
      <c r="L6800" s="61">
        <f t="shared" ca="1" si="1523"/>
        <v>-2.4209632011780476E+24</v>
      </c>
      <c r="M6800" s="71">
        <f t="shared" ca="1" si="1524"/>
        <v>0</v>
      </c>
      <c r="N6800" s="64">
        <f t="shared" ca="1" si="1525"/>
        <v>2.8341024242649876E+24</v>
      </c>
      <c r="O6800" s="65">
        <f t="shared" ca="1" si="1526"/>
        <v>2.8341024242649876E+24</v>
      </c>
      <c r="P6800" s="62">
        <f t="shared" ca="1" si="1528"/>
        <v>3.621161245524962E-27</v>
      </c>
    </row>
    <row r="6801" spans="1:16" x14ac:dyDescent="0.3">
      <c r="A6801" s="42">
        <v>6790</v>
      </c>
      <c r="B6801" s="52">
        <f>'[1]Mixed Norm. Gen. Proc.'!AA6798</f>
        <v>-7.673854316731106E-2</v>
      </c>
      <c r="C6801" s="57">
        <f t="shared" si="1534"/>
        <v>3.5286939644431185E-27</v>
      </c>
      <c r="D6801" s="39">
        <f t="shared" ca="1" si="1529"/>
        <v>-2.839911809798461E-3</v>
      </c>
      <c r="E6801" s="70">
        <f t="shared" ca="1" si="1530"/>
        <v>5.0000000000000001E-3</v>
      </c>
      <c r="F6801" s="67">
        <f t="shared" si="1531"/>
        <v>3.5286939644431185E-27</v>
      </c>
      <c r="G6801" s="68">
        <f t="shared" si="1532"/>
        <v>3.7051286626652748E-27</v>
      </c>
      <c r="H6801" s="68">
        <f t="shared" si="1533"/>
        <v>3.3522592662209622E-27</v>
      </c>
      <c r="I6801" s="69">
        <f t="shared" si="1527"/>
        <v>2.268165640402273E-26</v>
      </c>
      <c r="J6801" s="55">
        <f t="shared" ca="1" si="1521"/>
        <v>6.760106600577096E-3</v>
      </c>
      <c r="K6801" s="61">
        <f t="shared" ca="1" si="1522"/>
        <v>-3.2269917287314475E+24</v>
      </c>
      <c r="L6801" s="61">
        <f t="shared" ca="1" si="1523"/>
        <v>-3.2269917287314475E+24</v>
      </c>
      <c r="M6801" s="71">
        <f t="shared" ca="1" si="1524"/>
        <v>0</v>
      </c>
      <c r="N6801" s="64">
        <f t="shared" ca="1" si="1525"/>
        <v>3.777680336913261E+24</v>
      </c>
      <c r="O6801" s="65">
        <f t="shared" ca="1" si="1526"/>
        <v>3.777680336913261E+24</v>
      </c>
      <c r="P6801" s="62">
        <f t="shared" ca="1" si="1528"/>
        <v>3.3432786069694507E-27</v>
      </c>
    </row>
    <row r="6802" spans="1:16" x14ac:dyDescent="0.3">
      <c r="A6802" s="42">
        <v>6791</v>
      </c>
      <c r="B6802" s="52">
        <f>'[1]Mixed Norm. Gen. Proc.'!AA6799</f>
        <v>-0.3492537641430587</v>
      </c>
      <c r="C6802" s="57">
        <f t="shared" si="1534"/>
        <v>2.296284314852467E-27</v>
      </c>
      <c r="D6802" s="39">
        <f t="shared" ca="1" si="1529"/>
        <v>-1.0635130731051681E-2</v>
      </c>
      <c r="E6802" s="70">
        <f t="shared" ca="1" si="1530"/>
        <v>5.0000000000000001E-3</v>
      </c>
      <c r="F6802" s="67">
        <f t="shared" si="1531"/>
        <v>2.296284314852467E-27</v>
      </c>
      <c r="G6802" s="68">
        <f t="shared" si="1532"/>
        <v>2.4110985305950904E-27</v>
      </c>
      <c r="H6802" s="68">
        <f t="shared" si="1533"/>
        <v>2.1814700991098436E-27</v>
      </c>
      <c r="I6802" s="69">
        <f t="shared" si="1527"/>
        <v>2.003956136720849E-26</v>
      </c>
      <c r="J6802" s="55">
        <f t="shared" ca="1" si="1521"/>
        <v>6.760106600577096E-3</v>
      </c>
      <c r="K6802" s="61">
        <f t="shared" ca="1" si="1522"/>
        <v>-3.6524510825610889E+24</v>
      </c>
      <c r="L6802" s="61">
        <f t="shared" ca="1" si="1523"/>
        <v>-3.6524510825610889E+24</v>
      </c>
      <c r="M6802" s="71">
        <f t="shared" ca="1" si="1524"/>
        <v>0</v>
      </c>
      <c r="N6802" s="64">
        <f t="shared" ca="1" si="1525"/>
        <v>4.2757446550854753E+24</v>
      </c>
      <c r="O6802" s="65">
        <f t="shared" ca="1" si="1526"/>
        <v>4.2757446550854753E+24</v>
      </c>
      <c r="P6802" s="62">
        <f t="shared" ca="1" si="1528"/>
        <v>2.175625968906409E-27</v>
      </c>
    </row>
    <row r="6803" spans="1:16" x14ac:dyDescent="0.3">
      <c r="A6803" s="42">
        <v>6792</v>
      </c>
      <c r="B6803" s="52">
        <f>'[1]Mixed Norm. Gen. Proc.'!AA6800</f>
        <v>0.32771765798860136</v>
      </c>
      <c r="C6803" s="57">
        <f t="shared" si="1534"/>
        <v>3.0488172325918779E-27</v>
      </c>
      <c r="D6803" s="39">
        <f t="shared" ca="1" si="1529"/>
        <v>-7.8546043593550052E-3</v>
      </c>
      <c r="E6803" s="70">
        <f t="shared" ca="1" si="1530"/>
        <v>5.0000000000000001E-3</v>
      </c>
      <c r="F6803" s="67">
        <f t="shared" si="1531"/>
        <v>3.0488172325918779E-27</v>
      </c>
      <c r="G6803" s="68">
        <f t="shared" si="1532"/>
        <v>3.201258094221472E-27</v>
      </c>
      <c r="H6803" s="68">
        <f t="shared" si="1533"/>
        <v>2.8963763709622839E-27</v>
      </c>
      <c r="I6803" s="69">
        <f t="shared" si="1527"/>
        <v>1.661096834389234E-26</v>
      </c>
      <c r="J6803" s="55">
        <f t="shared" ca="1" si="1521"/>
        <v>6.760106600577096E-3</v>
      </c>
      <c r="K6803" s="61">
        <f t="shared" ca="1" si="1522"/>
        <v>-4.406336590041268E+24</v>
      </c>
      <c r="L6803" s="61">
        <f t="shared" ca="1" si="1523"/>
        <v>-4.406336590041268E+24</v>
      </c>
      <c r="M6803" s="71">
        <f t="shared" ca="1" si="1524"/>
        <v>0</v>
      </c>
      <c r="N6803" s="64">
        <f t="shared" ca="1" si="1525"/>
        <v>5.1582813013790436E+24</v>
      </c>
      <c r="O6803" s="65">
        <f t="shared" ca="1" si="1526"/>
        <v>5.1582813013790436E+24</v>
      </c>
      <c r="P6803" s="62">
        <f t="shared" ca="1" si="1528"/>
        <v>2.8886170160955989E-27</v>
      </c>
    </row>
    <row r="6804" spans="1:16" x14ac:dyDescent="0.3">
      <c r="A6804" s="42">
        <v>6793</v>
      </c>
      <c r="B6804" s="52">
        <f>'[1]Mixed Norm. Gen. Proc.'!AA6801</f>
        <v>-3.9837502435575364E-2</v>
      </c>
      <c r="C6804" s="57">
        <f t="shared" si="1534"/>
        <v>2.9273599686628748E-27</v>
      </c>
      <c r="D6804" s="39">
        <f t="shared" ca="1" si="1529"/>
        <v>-1.0723616420669122E-3</v>
      </c>
      <c r="E6804" s="70">
        <f t="shared" ca="1" si="1530"/>
        <v>5.0000000000000001E-3</v>
      </c>
      <c r="F6804" s="67">
        <f t="shared" si="1531"/>
        <v>2.9273599686628748E-27</v>
      </c>
      <c r="G6804" s="68">
        <f t="shared" si="1532"/>
        <v>3.0737279670960187E-27</v>
      </c>
      <c r="H6804" s="68">
        <f t="shared" si="1533"/>
        <v>2.7809919702297309E-27</v>
      </c>
      <c r="I6804" s="69">
        <f t="shared" si="1527"/>
        <v>1.4601976785499608E-26</v>
      </c>
      <c r="J6804" s="55">
        <f t="shared" ca="1" si="1521"/>
        <v>6.7483034173082589E-3</v>
      </c>
      <c r="K6804" s="61">
        <f t="shared" ca="1" si="1522"/>
        <v>-5.0130851453602582E+24</v>
      </c>
      <c r="L6804" s="61">
        <f t="shared" ca="1" si="1523"/>
        <v>-5.0130851453602582E+24</v>
      </c>
      <c r="M6804" s="71">
        <f t="shared" ca="1" si="1524"/>
        <v>0</v>
      </c>
      <c r="N6804" s="64">
        <f t="shared" ca="1" si="1525"/>
        <v>5.8674666696228812E+24</v>
      </c>
      <c r="O6804" s="65">
        <f t="shared" ca="1" si="1526"/>
        <v>5.8674666696228812E+24</v>
      </c>
      <c r="P6804" s="62">
        <f t="shared" ca="1" si="1528"/>
        <v>2.7735547194346179E-27</v>
      </c>
    </row>
    <row r="6805" spans="1:16" x14ac:dyDescent="0.3">
      <c r="A6805" s="42">
        <v>6794</v>
      </c>
      <c r="B6805" s="52">
        <f>'[1]Mixed Norm. Gen. Proc.'!AA6802</f>
        <v>0.13142552404534197</v>
      </c>
      <c r="C6805" s="57">
        <f t="shared" si="1534"/>
        <v>3.312089786613749E-27</v>
      </c>
      <c r="D6805" s="39">
        <f t="shared" ca="1" si="1529"/>
        <v>9.0856507091193091E-3</v>
      </c>
      <c r="E6805" s="70">
        <f t="shared" ca="1" si="1530"/>
        <v>9.0856507091193091E-3</v>
      </c>
      <c r="F6805" s="67">
        <f t="shared" si="1531"/>
        <v>3.312089786613749E-27</v>
      </c>
      <c r="G6805" s="68">
        <f t="shared" si="1532"/>
        <v>3.4776942759444367E-27</v>
      </c>
      <c r="H6805" s="68">
        <f t="shared" si="1533"/>
        <v>3.1464852972830614E-27</v>
      </c>
      <c r="I6805" s="69">
        <f t="shared" si="1527"/>
        <v>1.3447431687364776E-26</v>
      </c>
      <c r="J6805" s="55">
        <f t="shared" ca="1" si="1521"/>
        <v>6.644119590409006E-3</v>
      </c>
      <c r="K6805" s="61">
        <f t="shared" ca="1" si="1522"/>
        <v>-5.4483699387128979E+24</v>
      </c>
      <c r="L6805" s="61">
        <f t="shared" ca="1" si="1523"/>
        <v>-5.4483699387128979E+24</v>
      </c>
      <c r="M6805" s="71">
        <f t="shared" ca="1" si="1524"/>
        <v>0</v>
      </c>
      <c r="N6805" s="64">
        <f t="shared" ca="1" si="1525"/>
        <v>6.3663444773559336E+24</v>
      </c>
      <c r="O6805" s="65">
        <f t="shared" ca="1" si="1526"/>
        <v>6.3663444773559336E+24</v>
      </c>
      <c r="P6805" s="62">
        <f t="shared" ca="1" si="1528"/>
        <v>3.1382003411756597E-27</v>
      </c>
    </row>
    <row r="6806" spans="1:16" x14ac:dyDescent="0.3">
      <c r="A6806" s="42">
        <v>6795</v>
      </c>
      <c r="B6806" s="52">
        <f>'[1]Mixed Norm. Gen. Proc.'!AA6803</f>
        <v>0.28110387806281678</v>
      </c>
      <c r="C6806" s="57">
        <f t="shared" si="1534"/>
        <v>4.2431310701231214E-27</v>
      </c>
      <c r="D6806" s="39">
        <f t="shared" ca="1" si="1529"/>
        <v>-1.1926371140164767E-2</v>
      </c>
      <c r="E6806" s="70">
        <f t="shared" ca="1" si="1530"/>
        <v>5.0000000000000001E-3</v>
      </c>
      <c r="F6806" s="67">
        <f t="shared" si="1531"/>
        <v>4.2431310701231214E-27</v>
      </c>
      <c r="G6806" s="68">
        <f t="shared" si="1532"/>
        <v>4.4552876236292775E-27</v>
      </c>
      <c r="H6806" s="68">
        <f t="shared" si="1533"/>
        <v>4.0309745166169653E-27</v>
      </c>
      <c r="I6806" s="69">
        <f t="shared" si="1527"/>
        <v>1.2739905623838403E-26</v>
      </c>
      <c r="J6806" s="55">
        <f t="shared" ca="1" si="1521"/>
        <v>6.6853887894910181E-3</v>
      </c>
      <c r="K6806" s="61">
        <f t="shared" ca="1" si="1522"/>
        <v>-5.7489111433827585E+24</v>
      </c>
      <c r="L6806" s="61">
        <f t="shared" ca="1" si="1523"/>
        <v>-5.7489111433827585E+24</v>
      </c>
      <c r="M6806" s="71">
        <f t="shared" ca="1" si="1524"/>
        <v>0</v>
      </c>
      <c r="N6806" s="64">
        <f t="shared" ca="1" si="1525"/>
        <v>6.7219477237758596E+24</v>
      </c>
      <c r="O6806" s="65">
        <f t="shared" ca="1" si="1526"/>
        <v>6.7219477237758596E+24</v>
      </c>
      <c r="P6806" s="62">
        <f t="shared" ca="1" si="1528"/>
        <v>4.0202947876529027E-27</v>
      </c>
    </row>
    <row r="6807" spans="1:16" x14ac:dyDescent="0.3">
      <c r="A6807" s="42">
        <v>6796</v>
      </c>
      <c r="B6807" s="52">
        <f>'[1]Mixed Norm. Gen. Proc.'!AA6804</f>
        <v>-5.0455355803830898E-2</v>
      </c>
      <c r="C6807" s="57">
        <f t="shared" si="1534"/>
        <v>4.0290423822577698E-27</v>
      </c>
      <c r="D6807" s="39">
        <f t="shared" ca="1" si="1529"/>
        <v>5.9160094982831535E-4</v>
      </c>
      <c r="E6807" s="70">
        <f t="shared" ca="1" si="1530"/>
        <v>5.0000000000000001E-3</v>
      </c>
      <c r="F6807" s="67">
        <f t="shared" si="1531"/>
        <v>4.0290423822577698E-27</v>
      </c>
      <c r="G6807" s="68">
        <f t="shared" si="1532"/>
        <v>4.2304945013706587E-27</v>
      </c>
      <c r="H6807" s="68">
        <f t="shared" si="1533"/>
        <v>3.8275902631448809E-27</v>
      </c>
      <c r="I6807" s="69">
        <f t="shared" si="1527"/>
        <v>1.2073149780076919E-26</v>
      </c>
      <c r="J6807" s="55">
        <f t="shared" ca="1" si="1521"/>
        <v>6.6460339422825584E-3</v>
      </c>
      <c r="K6807" s="61">
        <f t="shared" ca="1" si="1522"/>
        <v>-6.0684558681535994E+24</v>
      </c>
      <c r="L6807" s="61">
        <f t="shared" ca="1" si="1523"/>
        <v>-6.0684558681535994E+24</v>
      </c>
      <c r="M6807" s="71">
        <f t="shared" ca="1" si="1524"/>
        <v>0</v>
      </c>
      <c r="N6807" s="64">
        <f t="shared" ca="1" si="1525"/>
        <v>7.0911228590140855E+24</v>
      </c>
      <c r="O6807" s="65">
        <f t="shared" ca="1" si="1526"/>
        <v>7.0911228590140855E+24</v>
      </c>
      <c r="P6807" s="62">
        <f t="shared" ca="1" si="1528"/>
        <v>3.8175090012890568E-27</v>
      </c>
    </row>
    <row r="6808" spans="1:16" x14ac:dyDescent="0.3">
      <c r="A6808" s="42">
        <v>6797</v>
      </c>
      <c r="B6808" s="52">
        <f>'[1]Mixed Norm. Gen. Proc.'!AA6805</f>
        <v>-0.24942885124202274</v>
      </c>
      <c r="C6808" s="57">
        <f t="shared" si="1534"/>
        <v>3.0240829692457917E-27</v>
      </c>
      <c r="D6808" s="39">
        <f t="shared" ca="1" si="1529"/>
        <v>-1.877806520939344E-2</v>
      </c>
      <c r="E6808" s="70">
        <f t="shared" ca="1" si="1530"/>
        <v>5.0000000000000001E-3</v>
      </c>
      <c r="F6808" s="67">
        <f t="shared" si="1531"/>
        <v>3.0240829692457917E-27</v>
      </c>
      <c r="G6808" s="68">
        <f t="shared" si="1532"/>
        <v>3.1752871177080815E-27</v>
      </c>
      <c r="H6808" s="68">
        <f t="shared" si="1533"/>
        <v>2.872878820783502E-27</v>
      </c>
      <c r="I6808" s="69">
        <f t="shared" si="1527"/>
        <v>1.1469368092074158E-26</v>
      </c>
      <c r="J6808" s="55">
        <f t="shared" ca="1" si="1521"/>
        <v>6.6460339422825584E-3</v>
      </c>
      <c r="K6808" s="61">
        <f t="shared" ca="1" si="1522"/>
        <v>-6.3879174547231377E+24</v>
      </c>
      <c r="L6808" s="61">
        <f t="shared" ca="1" si="1523"/>
        <v>-6.3879174547231377E+24</v>
      </c>
      <c r="M6808" s="71">
        <f t="shared" ca="1" si="1524"/>
        <v>0</v>
      </c>
      <c r="N6808" s="64">
        <f t="shared" ca="1" si="1525"/>
        <v>7.4644206811154783E+24</v>
      </c>
      <c r="O6808" s="65">
        <f t="shared" ca="1" si="1526"/>
        <v>7.4644206811154783E+24</v>
      </c>
      <c r="P6808" s="62">
        <f t="shared" ca="1" si="1528"/>
        <v>2.865312116491446E-27</v>
      </c>
    </row>
    <row r="6809" spans="1:16" x14ac:dyDescent="0.3">
      <c r="A6809" s="42">
        <v>6798</v>
      </c>
      <c r="B6809" s="52">
        <f>'[1]Mixed Norm. Gen. Proc.'!AA6806</f>
        <v>-0.18036135996570266</v>
      </c>
      <c r="C6809" s="57">
        <f t="shared" si="1534"/>
        <v>2.4786552522635004E-27</v>
      </c>
      <c r="D6809" s="39">
        <f t="shared" ca="1" si="1529"/>
        <v>1.2942484804669802E-2</v>
      </c>
      <c r="E6809" s="70">
        <f t="shared" ca="1" si="1530"/>
        <v>1.2942484804669802E-2</v>
      </c>
      <c r="F6809" s="67">
        <f t="shared" si="1531"/>
        <v>2.4786552522635004E-27</v>
      </c>
      <c r="G6809" s="68">
        <f t="shared" si="1532"/>
        <v>2.6025880148766755E-27</v>
      </c>
      <c r="H6809" s="68">
        <f t="shared" si="1533"/>
        <v>2.3547224896503254E-27</v>
      </c>
      <c r="I6809" s="69">
        <f t="shared" si="1527"/>
        <v>1.0921689177664616E-26</v>
      </c>
      <c r="J6809" s="55">
        <f t="shared" ca="1" si="1521"/>
        <v>6.5662427361937101E-3</v>
      </c>
      <c r="K6809" s="61">
        <f t="shared" ca="1" si="1522"/>
        <v>-6.7128480926930288E+24</v>
      </c>
      <c r="L6809" s="61">
        <f t="shared" ca="1" si="1523"/>
        <v>-6.7128480926930288E+24</v>
      </c>
      <c r="M6809" s="71">
        <f t="shared" ca="1" si="1524"/>
        <v>0</v>
      </c>
      <c r="N6809" s="64">
        <f t="shared" ca="1" si="1525"/>
        <v>7.8341292504016109E+24</v>
      </c>
      <c r="O6809" s="65">
        <f t="shared" ca="1" si="1526"/>
        <v>7.8341292504016109E+24</v>
      </c>
      <c r="P6809" s="62">
        <f t="shared" ca="1" si="1528"/>
        <v>2.3485948892332801E-27</v>
      </c>
    </row>
    <row r="6810" spans="1:16" x14ac:dyDescent="0.3">
      <c r="A6810" s="42">
        <v>6799</v>
      </c>
      <c r="B6810" s="52">
        <f>'[1]Mixed Norm. Gen. Proc.'!AA6807</f>
        <v>-0.2367698163933091</v>
      </c>
      <c r="C6810" s="57">
        <f t="shared" si="1534"/>
        <v>1.8917845032827603E-27</v>
      </c>
      <c r="D6810" s="39">
        <f t="shared" ca="1" si="1529"/>
        <v>-3.086429298350752E-3</v>
      </c>
      <c r="E6810" s="70">
        <f t="shared" ca="1" si="1530"/>
        <v>5.0000000000000001E-3</v>
      </c>
      <c r="F6810" s="67">
        <f t="shared" si="1531"/>
        <v>1.8917845032827603E-27</v>
      </c>
      <c r="G6810" s="68">
        <f t="shared" si="1532"/>
        <v>1.9863737284468985E-27</v>
      </c>
      <c r="H6810" s="68">
        <f t="shared" si="1533"/>
        <v>1.797195278118622E-27</v>
      </c>
      <c r="I6810" s="69">
        <f t="shared" si="1527"/>
        <v>1.0541005289877958E-26</v>
      </c>
      <c r="J6810" s="55">
        <f t="shared" ca="1" si="1521"/>
        <v>6.6464698554327978E-3</v>
      </c>
      <c r="K6810" s="61">
        <f t="shared" ca="1" si="1522"/>
        <v>-6.950485273058812E+24</v>
      </c>
      <c r="L6810" s="61">
        <f t="shared" ca="1" si="1523"/>
        <v>-6.950485273058812E+24</v>
      </c>
      <c r="M6810" s="71">
        <f t="shared" ca="1" si="1524"/>
        <v>0</v>
      </c>
      <c r="N6810" s="64">
        <f t="shared" ca="1" si="1525"/>
        <v>8.1218499214195004E+24</v>
      </c>
      <c r="O6810" s="65">
        <f t="shared" ca="1" si="1526"/>
        <v>8.1218499214195004E+24</v>
      </c>
      <c r="P6810" s="62">
        <f t="shared" ca="1" si="1528"/>
        <v>1.7924614425324152E-27</v>
      </c>
    </row>
    <row r="6811" spans="1:16" x14ac:dyDescent="0.3">
      <c r="A6811" s="42">
        <v>6800</v>
      </c>
      <c r="B6811" s="52">
        <f>'[1]Mixed Norm. Gen. Proc.'!AA6808</f>
        <v>-5.8773281148135098E-2</v>
      </c>
      <c r="C6811" s="57">
        <f t="shared" si="1534"/>
        <v>1.7805981207996376E-27</v>
      </c>
      <c r="D6811" s="39">
        <f t="shared" ca="1" si="1529"/>
        <v>8.0506626757400578E-3</v>
      </c>
      <c r="E6811" s="70">
        <f t="shared" ca="1" si="1530"/>
        <v>8.0506626757400578E-3</v>
      </c>
      <c r="F6811" s="67">
        <f t="shared" si="1531"/>
        <v>1.7805981207996376E-27</v>
      </c>
      <c r="G6811" s="68">
        <f t="shared" si="1532"/>
        <v>1.8696280268396195E-27</v>
      </c>
      <c r="H6811" s="68">
        <f t="shared" si="1533"/>
        <v>1.6915682147596556E-27</v>
      </c>
      <c r="I6811" s="69">
        <f t="shared" si="1527"/>
        <v>1.0182914513750247E-26</v>
      </c>
      <c r="J6811" s="55">
        <f t="shared" ca="1" si="1521"/>
        <v>6.6464698554327978E-3</v>
      </c>
      <c r="K6811" s="61">
        <f t="shared" ca="1" si="1522"/>
        <v>-7.1949049490300517E+24</v>
      </c>
      <c r="L6811" s="61">
        <f t="shared" ca="1" si="1523"/>
        <v>-7.1949049490300517E+24</v>
      </c>
      <c r="M6811" s="71">
        <f t="shared" ca="1" si="1524"/>
        <v>0</v>
      </c>
      <c r="N6811" s="64">
        <f t="shared" ca="1" si="1525"/>
        <v>8.4074616230621228E+24</v>
      </c>
      <c r="O6811" s="65">
        <f t="shared" ca="1" si="1526"/>
        <v>8.4074616230621228E+24</v>
      </c>
      <c r="P6811" s="62">
        <f t="shared" ca="1" si="1528"/>
        <v>1.6871126022232658E-27</v>
      </c>
    </row>
    <row r="6812" spans="1:16" x14ac:dyDescent="0.3">
      <c r="A6812" s="42">
        <v>6801</v>
      </c>
      <c r="B6812" s="52">
        <f>'[1]Mixed Norm. Gen. Proc.'!AA6809</f>
        <v>-3.4099526358952442E-2</v>
      </c>
      <c r="C6812" s="57">
        <f t="shared" si="1534"/>
        <v>1.7198805682447294E-27</v>
      </c>
      <c r="D6812" s="39">
        <f t="shared" ca="1" si="1529"/>
        <v>-1.8455366829737351E-3</v>
      </c>
      <c r="E6812" s="70">
        <f t="shared" ca="1" si="1530"/>
        <v>5.0000000000000001E-3</v>
      </c>
      <c r="F6812" s="67">
        <f t="shared" si="1531"/>
        <v>1.7198805682447294E-27</v>
      </c>
      <c r="G6812" s="68">
        <f t="shared" si="1532"/>
        <v>1.8058745966569658E-27</v>
      </c>
      <c r="H6812" s="68">
        <f t="shared" si="1533"/>
        <v>1.6338865398324929E-27</v>
      </c>
      <c r="I6812" s="69">
        <f t="shared" si="1527"/>
        <v>9.9655022278889646E-27</v>
      </c>
      <c r="J6812" s="55">
        <f t="shared" ca="1" si="1521"/>
        <v>6.6003650919903532E-3</v>
      </c>
      <c r="K6812" s="61">
        <f t="shared" ca="1" si="1522"/>
        <v>-7.3547869064183831E+24</v>
      </c>
      <c r="L6812" s="61">
        <f t="shared" ca="1" si="1523"/>
        <v>-7.3547869064183831E+24</v>
      </c>
      <c r="M6812" s="71">
        <f t="shared" ca="1" si="1524"/>
        <v>0</v>
      </c>
      <c r="N6812" s="64">
        <f t="shared" ca="1" si="1525"/>
        <v>8.5879685496169363E+24</v>
      </c>
      <c r="O6812" s="65">
        <f t="shared" ca="1" si="1526"/>
        <v>8.5879685496169363E+24</v>
      </c>
      <c r="P6812" s="62">
        <f t="shared" ca="1" si="1528"/>
        <v>1.6296126759461033E-27</v>
      </c>
    </row>
    <row r="6813" spans="1:16" x14ac:dyDescent="0.3">
      <c r="A6813" s="42">
        <v>6802</v>
      </c>
      <c r="B6813" s="52">
        <f>'[1]Mixed Norm. Gen. Proc.'!AA6810</f>
        <v>0.13739545351275412</v>
      </c>
      <c r="C6813" s="57">
        <f t="shared" si="1534"/>
        <v>1.9561843389064873E-27</v>
      </c>
      <c r="D6813" s="39">
        <f t="shared" ca="1" si="1529"/>
        <v>-2.9180518144888189E-3</v>
      </c>
      <c r="E6813" s="70">
        <f t="shared" ca="1" si="1530"/>
        <v>5.0000000000000001E-3</v>
      </c>
      <c r="F6813" s="67">
        <f t="shared" si="1531"/>
        <v>1.9561843389064873E-27</v>
      </c>
      <c r="G6813" s="68">
        <f t="shared" si="1532"/>
        <v>2.0539935558518119E-27</v>
      </c>
      <c r="H6813" s="68">
        <f t="shared" si="1533"/>
        <v>1.8583751219611627E-27</v>
      </c>
      <c r="I6813" s="69">
        <f t="shared" si="1527"/>
        <v>1.006717407274886E-26</v>
      </c>
      <c r="J6813" s="55">
        <f t="shared" ca="1" si="1521"/>
        <v>6.6003650919903532E-3</v>
      </c>
      <c r="K6813" s="61">
        <f t="shared" ca="1" si="1522"/>
        <v>-7.2805083901313977E+24</v>
      </c>
      <c r="L6813" s="61">
        <f t="shared" ca="1" si="1523"/>
        <v>-7.2805083901313977E+24</v>
      </c>
      <c r="M6813" s="71">
        <f t="shared" ca="1" si="1524"/>
        <v>0</v>
      </c>
      <c r="N6813" s="64">
        <f t="shared" ca="1" si="1525"/>
        <v>8.5012357088288199E+24</v>
      </c>
      <c r="O6813" s="65">
        <f t="shared" ca="1" si="1526"/>
        <v>8.5012357088288199E+24</v>
      </c>
      <c r="P6813" s="62">
        <f t="shared" ca="1" si="1528"/>
        <v>1.8535140486078508E-27</v>
      </c>
    </row>
    <row r="6814" spans="1:16" x14ac:dyDescent="0.3">
      <c r="A6814" s="42">
        <v>6803</v>
      </c>
      <c r="B6814" s="52">
        <f>'[1]Mixed Norm. Gen. Proc.'!AA6811</f>
        <v>-0.20650953288040658</v>
      </c>
      <c r="C6814" s="57">
        <f t="shared" si="1534"/>
        <v>1.5522136248509417E-27</v>
      </c>
      <c r="D6814" s="39">
        <f t="shared" ca="1" si="1529"/>
        <v>-1.2261628068726873E-2</v>
      </c>
      <c r="E6814" s="70">
        <f t="shared" ca="1" si="1530"/>
        <v>5.0000000000000001E-3</v>
      </c>
      <c r="F6814" s="67">
        <f t="shared" si="1531"/>
        <v>1.5522136248509417E-27</v>
      </c>
      <c r="G6814" s="68">
        <f t="shared" si="1532"/>
        <v>1.629824306093489E-27</v>
      </c>
      <c r="H6814" s="68">
        <f t="shared" si="1533"/>
        <v>1.4746029436083946E-27</v>
      </c>
      <c r="I6814" s="69">
        <f t="shared" si="1527"/>
        <v>1.0148638027349467E-26</v>
      </c>
      <c r="J6814" s="55">
        <f t="shared" ca="1" si="1521"/>
        <v>6.6003650919903532E-3</v>
      </c>
      <c r="K6814" s="61">
        <f t="shared" ca="1" si="1522"/>
        <v>-7.2220671487190365E+24</v>
      </c>
      <c r="L6814" s="61">
        <f t="shared" ca="1" si="1523"/>
        <v>-7.2220671487190365E+24</v>
      </c>
      <c r="M6814" s="71">
        <f t="shared" ca="1" si="1524"/>
        <v>0</v>
      </c>
      <c r="N6814" s="64">
        <f t="shared" ca="1" si="1525"/>
        <v>8.4329955885321764E+24</v>
      </c>
      <c r="O6814" s="65">
        <f t="shared" ca="1" si="1526"/>
        <v>8.4329955885321764E+24</v>
      </c>
      <c r="P6814" s="62">
        <f t="shared" ca="1" si="1528"/>
        <v>1.4707457282425724E-27</v>
      </c>
    </row>
    <row r="6815" spans="1:16" x14ac:dyDescent="0.3">
      <c r="A6815" s="42">
        <v>6804</v>
      </c>
      <c r="B6815" s="52">
        <f>'[1]Mixed Norm. Gen. Proc.'!AA6812</f>
        <v>-0.18891881470196836</v>
      </c>
      <c r="C6815" s="57">
        <f t="shared" si="1534"/>
        <v>1.258971266679856E-27</v>
      </c>
      <c r="D6815" s="39">
        <f t="shared" ca="1" si="1529"/>
        <v>-1.2546005092067325E-2</v>
      </c>
      <c r="E6815" s="70">
        <f t="shared" ca="1" si="1530"/>
        <v>5.0000000000000001E-3</v>
      </c>
      <c r="F6815" s="67">
        <f t="shared" si="1531"/>
        <v>1.258971266679856E-27</v>
      </c>
      <c r="G6815" s="68">
        <f t="shared" si="1532"/>
        <v>1.321919830013849E-27</v>
      </c>
      <c r="H6815" s="68">
        <f t="shared" si="1533"/>
        <v>1.1960227033458631E-27</v>
      </c>
      <c r="I6815" s="69">
        <f t="shared" si="1527"/>
        <v>1.0234915644075105E-26</v>
      </c>
      <c r="J6815" s="55">
        <f t="shared" ca="1" si="1521"/>
        <v>6.6003650919903532E-3</v>
      </c>
      <c r="K6815" s="61">
        <f t="shared" ca="1" si="1522"/>
        <v>-7.1611870434897471E+24</v>
      </c>
      <c r="L6815" s="61">
        <f t="shared" ca="1" si="1523"/>
        <v>-7.1611870434897471E+24</v>
      </c>
      <c r="M6815" s="71">
        <f t="shared" ca="1" si="1524"/>
        <v>0</v>
      </c>
      <c r="N6815" s="64">
        <f t="shared" ca="1" si="1525"/>
        <v>8.3619076786228028E+24</v>
      </c>
      <c r="O6815" s="65">
        <f t="shared" ca="1" si="1526"/>
        <v>8.3619076786228028E+24</v>
      </c>
      <c r="P6815" s="62">
        <f t="shared" ca="1" si="1528"/>
        <v>1.1928941885350023E-27</v>
      </c>
    </row>
    <row r="6816" spans="1:16" x14ac:dyDescent="0.3">
      <c r="A6816" s="42">
        <v>6805</v>
      </c>
      <c r="B6816" s="52">
        <f>'[1]Mixed Norm. Gen. Proc.'!AA6813</f>
        <v>-0.41722378580562614</v>
      </c>
      <c r="C6816" s="57">
        <f t="shared" si="1534"/>
        <v>7.3369850857518195E-28</v>
      </c>
      <c r="D6816" s="39">
        <f t="shared" ca="1" si="1529"/>
        <v>3.4597791117345561E-3</v>
      </c>
      <c r="E6816" s="70">
        <f t="shared" ca="1" si="1530"/>
        <v>5.0000000000000001E-3</v>
      </c>
      <c r="F6816" s="67">
        <f t="shared" si="1531"/>
        <v>7.3369850857518195E-28</v>
      </c>
      <c r="G6816" s="68">
        <f t="shared" si="1532"/>
        <v>7.7038343400394107E-28</v>
      </c>
      <c r="H6816" s="68">
        <f t="shared" si="1533"/>
        <v>6.9701358314642282E-28</v>
      </c>
      <c r="I6816" s="69">
        <f t="shared" si="1527"/>
        <v>1.0341726373011684E-26</v>
      </c>
      <c r="J6816" s="55">
        <f t="shared" ca="1" si="1521"/>
        <v>6.6003650919903541E-3</v>
      </c>
      <c r="K6816" s="61">
        <f t="shared" ca="1" si="1522"/>
        <v>-7.0872253488386088E+24</v>
      </c>
      <c r="L6816" s="61">
        <f t="shared" ca="1" si="1523"/>
        <v>-7.0872253488386088E+24</v>
      </c>
      <c r="M6816" s="71">
        <f t="shared" ca="1" si="1524"/>
        <v>0</v>
      </c>
      <c r="N6816" s="64">
        <f t="shared" ca="1" si="1525"/>
        <v>8.2755447811490125E+24</v>
      </c>
      <c r="O6816" s="65">
        <f t="shared" ca="1" si="1526"/>
        <v>8.2755447811490125E+24</v>
      </c>
      <c r="P6816" s="62">
        <f t="shared" ca="1" si="1528"/>
        <v>6.9519035912889838E-28</v>
      </c>
    </row>
    <row r="6817" spans="1:16" x14ac:dyDescent="0.3">
      <c r="A6817" s="42">
        <v>6806</v>
      </c>
      <c r="B6817" s="52">
        <f>'[1]Mixed Norm. Gen. Proc.'!AA6814</f>
        <v>-0.24095811546541052</v>
      </c>
      <c r="C6817" s="57">
        <f t="shared" si="1534"/>
        <v>5.5690789862912373E-28</v>
      </c>
      <c r="D6817" s="39">
        <f t="shared" ca="1" si="1529"/>
        <v>-3.1999213295579821E-3</v>
      </c>
      <c r="E6817" s="70">
        <f t="shared" ca="1" si="1530"/>
        <v>5.0000000000000001E-3</v>
      </c>
      <c r="F6817" s="67">
        <f t="shared" si="1531"/>
        <v>5.5690789862912373E-28</v>
      </c>
      <c r="G6817" s="68">
        <f t="shared" si="1532"/>
        <v>5.8475329356057998E-28</v>
      </c>
      <c r="H6817" s="68">
        <f t="shared" si="1533"/>
        <v>5.2906250369766748E-28</v>
      </c>
      <c r="I6817" s="69">
        <f t="shared" si="1527"/>
        <v>1.04509438995756E-26</v>
      </c>
      <c r="J6817" s="55">
        <f t="shared" ca="1" si="1521"/>
        <v>6.6003650919903541E-3</v>
      </c>
      <c r="K6817" s="61">
        <f t="shared" ca="1" si="1522"/>
        <v>-7.0131603428220226E+24</v>
      </c>
      <c r="L6817" s="61">
        <f t="shared" ca="1" si="1523"/>
        <v>-7.0131603428220226E+24</v>
      </c>
      <c r="M6817" s="71">
        <f t="shared" ca="1" si="1524"/>
        <v>0</v>
      </c>
      <c r="N6817" s="64">
        <f t="shared" ca="1" si="1525"/>
        <v>8.1890612500296452E+24</v>
      </c>
      <c r="O6817" s="65">
        <f t="shared" ca="1" si="1526"/>
        <v>8.1890612500296452E+24</v>
      </c>
      <c r="P6817" s="62">
        <f t="shared" ca="1" si="1528"/>
        <v>5.2767860030347698E-28</v>
      </c>
    </row>
    <row r="6818" spans="1:16" x14ac:dyDescent="0.3">
      <c r="A6818" s="42">
        <v>6807</v>
      </c>
      <c r="B6818" s="52">
        <f>'[1]Mixed Norm. Gen. Proc.'!AA6815</f>
        <v>-7.7348359976021283E-2</v>
      </c>
      <c r="C6818" s="57">
        <f t="shared" si="1534"/>
        <v>5.1383198601246871E-28</v>
      </c>
      <c r="D6818" s="39">
        <f t="shared" ca="1" si="1529"/>
        <v>5.400182190262579E-3</v>
      </c>
      <c r="E6818" s="70">
        <f t="shared" ca="1" si="1530"/>
        <v>5.400182190262579E-3</v>
      </c>
      <c r="F6818" s="67">
        <f t="shared" si="1531"/>
        <v>5.1383198601246871E-28</v>
      </c>
      <c r="G6818" s="68">
        <f t="shared" si="1532"/>
        <v>5.395235853130922E-28</v>
      </c>
      <c r="H6818" s="68">
        <f t="shared" si="1533"/>
        <v>4.8814038671184523E-28</v>
      </c>
      <c r="I6818" s="69">
        <f t="shared" si="1527"/>
        <v>1.0561522596967693E-26</v>
      </c>
      <c r="J6818" s="55">
        <f t="shared" ca="1" si="1521"/>
        <v>6.4999142535283379E-3</v>
      </c>
      <c r="K6818" s="61">
        <f t="shared" ca="1" si="1522"/>
        <v>-6.9457242275837931E+24</v>
      </c>
      <c r="L6818" s="61">
        <f t="shared" ca="1" si="1523"/>
        <v>-6.9457242275837931E+24</v>
      </c>
      <c r="M6818" s="71">
        <f t="shared" ca="1" si="1524"/>
        <v>0</v>
      </c>
      <c r="N6818" s="64">
        <f t="shared" ca="1" si="1525"/>
        <v>8.0973307445680994E+24</v>
      </c>
      <c r="O6818" s="65">
        <f t="shared" ca="1" si="1526"/>
        <v>8.0973307445680994E+24</v>
      </c>
      <c r="P6818" s="62">
        <f t="shared" ca="1" si="1528"/>
        <v>4.8688293344545852E-28</v>
      </c>
    </row>
    <row r="6819" spans="1:16" x14ac:dyDescent="0.3">
      <c r="A6819" s="42">
        <v>6808</v>
      </c>
      <c r="B6819" s="52">
        <f>'[1]Mixed Norm. Gen. Proc.'!AA6816</f>
        <v>-0.16851609012933016</v>
      </c>
      <c r="C6819" s="57">
        <f t="shared" si="1534"/>
        <v>4.2724302874625889E-28</v>
      </c>
      <c r="D6819" s="39">
        <f t="shared" ca="1" si="1529"/>
        <v>-1.2018039455691718E-2</v>
      </c>
      <c r="E6819" s="70">
        <f t="shared" ca="1" si="1530"/>
        <v>5.0000000000000001E-3</v>
      </c>
      <c r="F6819" s="67">
        <f t="shared" si="1531"/>
        <v>4.2724302874625889E-28</v>
      </c>
      <c r="G6819" s="68">
        <f t="shared" si="1532"/>
        <v>4.486051801835719E-28</v>
      </c>
      <c r="H6819" s="68">
        <f t="shared" si="1533"/>
        <v>4.0588087730894589E-28</v>
      </c>
      <c r="I6819" s="69">
        <f t="shared" si="1527"/>
        <v>1.0669423618036207E-26</v>
      </c>
      <c r="J6819" s="55">
        <f t="shared" ca="1" si="1521"/>
        <v>6.503956497874424E-3</v>
      </c>
      <c r="K6819" s="61">
        <f t="shared" ca="1" si="1522"/>
        <v>-6.8752427153927065E+24</v>
      </c>
      <c r="L6819" s="61">
        <f t="shared" ca="1" si="1523"/>
        <v>-6.8752427153927065E+24</v>
      </c>
      <c r="M6819" s="71">
        <f t="shared" ca="1" si="1524"/>
        <v>0</v>
      </c>
      <c r="N6819" s="64">
        <f t="shared" ca="1" si="1525"/>
        <v>8.0156802344875322E+24</v>
      </c>
      <c r="O6819" s="65">
        <f t="shared" ca="1" si="1526"/>
        <v>8.0156802344875322E+24</v>
      </c>
      <c r="P6819" s="62">
        <f t="shared" ca="1" si="1528"/>
        <v>4.0483467576878824E-28</v>
      </c>
    </row>
    <row r="6820" spans="1:16" x14ac:dyDescent="0.3">
      <c r="A6820" s="42">
        <v>6809</v>
      </c>
      <c r="B6820" s="52">
        <f>'[1]Mixed Norm. Gen. Proc.'!AA6817</f>
        <v>-9.555162569813426E-2</v>
      </c>
      <c r="C6820" s="57">
        <f t="shared" si="1534"/>
        <v>3.8641926278135914E-28</v>
      </c>
      <c r="D6820" s="39">
        <f t="shared" ca="1" si="1529"/>
        <v>-5.6212434246103726E-3</v>
      </c>
      <c r="E6820" s="70">
        <f t="shared" ca="1" si="1530"/>
        <v>5.0000000000000001E-3</v>
      </c>
      <c r="F6820" s="67">
        <f t="shared" si="1531"/>
        <v>3.8641926278135914E-28</v>
      </c>
      <c r="G6820" s="68">
        <f t="shared" si="1532"/>
        <v>4.0574022592042715E-28</v>
      </c>
      <c r="H6820" s="68">
        <f t="shared" si="1533"/>
        <v>3.6709829964229118E-28</v>
      </c>
      <c r="I6820" s="69">
        <f t="shared" si="1527"/>
        <v>1.0768493069091387E-26</v>
      </c>
      <c r="J6820" s="55">
        <f t="shared" ca="1" si="1521"/>
        <v>6.503956497874424E-3</v>
      </c>
      <c r="K6820" s="61">
        <f t="shared" ca="1" si="1522"/>
        <v>-6.8119909198708147E+24</v>
      </c>
      <c r="L6820" s="61">
        <f t="shared" ca="1" si="1523"/>
        <v>-6.8119909198708147E+24</v>
      </c>
      <c r="M6820" s="71">
        <f t="shared" ca="1" si="1524"/>
        <v>0</v>
      </c>
      <c r="N6820" s="64">
        <f t="shared" ca="1" si="1525"/>
        <v>7.9419364863539909E+24</v>
      </c>
      <c r="O6820" s="65">
        <f t="shared" ca="1" si="1526"/>
        <v>7.9419364863539909E+24</v>
      </c>
      <c r="P6820" s="62">
        <f t="shared" ca="1" si="1528"/>
        <v>3.6615206436010351E-28</v>
      </c>
    </row>
    <row r="6821" spans="1:16" x14ac:dyDescent="0.3">
      <c r="A6821" s="42">
        <v>6810</v>
      </c>
      <c r="B6821" s="52">
        <f>'[1]Mixed Norm. Gen. Proc.'!AA6818</f>
        <v>-4.5478076898279318E-2</v>
      </c>
      <c r="C6821" s="57">
        <f t="shared" si="1534"/>
        <v>3.6884565783361209E-28</v>
      </c>
      <c r="D6821" s="39">
        <f t="shared" ca="1" si="1529"/>
        <v>-1.0419338001308419E-2</v>
      </c>
      <c r="E6821" s="70">
        <f t="shared" ca="1" si="1530"/>
        <v>5.0000000000000001E-3</v>
      </c>
      <c r="F6821" s="67">
        <f t="shared" si="1531"/>
        <v>3.6884565783361209E-28</v>
      </c>
      <c r="G6821" s="68">
        <f t="shared" si="1532"/>
        <v>3.8728794072529271E-28</v>
      </c>
      <c r="H6821" s="68">
        <f t="shared" si="1533"/>
        <v>3.5040337494193147E-28</v>
      </c>
      <c r="I6821" s="69">
        <f t="shared" si="1527"/>
        <v>1.0835768248347402E-26</v>
      </c>
      <c r="J6821" s="55">
        <f t="shared" ca="1" si="1521"/>
        <v>6.5018087595538282E-3</v>
      </c>
      <c r="K6821" s="61">
        <f t="shared" ca="1" si="1522"/>
        <v>-6.7698227088329221E+24</v>
      </c>
      <c r="L6821" s="61">
        <f t="shared" ca="1" si="1523"/>
        <v>-6.7698227088329221E+24</v>
      </c>
      <c r="M6821" s="71">
        <f t="shared" ca="1" si="1524"/>
        <v>0</v>
      </c>
      <c r="N6821" s="64">
        <f t="shared" ca="1" si="1525"/>
        <v>7.8925031525604338E+24</v>
      </c>
      <c r="O6821" s="65">
        <f t="shared" ca="1" si="1526"/>
        <v>7.8925031525604338E+24</v>
      </c>
      <c r="P6821" s="62">
        <f t="shared" ca="1" si="1528"/>
        <v>3.4950047049179549E-28</v>
      </c>
    </row>
    <row r="6822" spans="1:16" x14ac:dyDescent="0.3">
      <c r="A6822" s="42">
        <v>6811</v>
      </c>
      <c r="B6822" s="52">
        <f>'[1]Mixed Norm. Gen. Proc.'!AA6819</f>
        <v>4.2116898250181806E-2</v>
      </c>
      <c r="C6822" s="57">
        <f t="shared" si="1534"/>
        <v>3.8438029287461172E-28</v>
      </c>
      <c r="D6822" s="39">
        <f t="shared" ca="1" si="1529"/>
        <v>-1.5328200397308083E-3</v>
      </c>
      <c r="E6822" s="70">
        <f t="shared" ca="1" si="1530"/>
        <v>5.0000000000000001E-3</v>
      </c>
      <c r="F6822" s="67">
        <f t="shared" si="1531"/>
        <v>3.8438029287461172E-28</v>
      </c>
      <c r="G6822" s="68">
        <f t="shared" si="1532"/>
        <v>4.0359930751834232E-28</v>
      </c>
      <c r="H6822" s="68">
        <f t="shared" si="1533"/>
        <v>3.6516127823088112E-28</v>
      </c>
      <c r="I6822" s="69">
        <f t="shared" si="1527"/>
        <v>1.0854836883061052E-26</v>
      </c>
      <c r="J6822" s="55">
        <f t="shared" ca="1" si="1521"/>
        <v>6.5018087595538282E-3</v>
      </c>
      <c r="K6822" s="61">
        <f t="shared" ca="1" si="1522"/>
        <v>-6.7579301969783835E+24</v>
      </c>
      <c r="L6822" s="61">
        <f t="shared" ca="1" si="1523"/>
        <v>-6.7579301969783835E+24</v>
      </c>
      <c r="M6822" s="71">
        <f t="shared" ca="1" si="1524"/>
        <v>0</v>
      </c>
      <c r="N6822" s="64">
        <f t="shared" ca="1" si="1525"/>
        <v>7.8786384338904227E+24</v>
      </c>
      <c r="O6822" s="65">
        <f t="shared" ca="1" si="1526"/>
        <v>7.8786384338904227E+24</v>
      </c>
      <c r="P6822" s="62">
        <f t="shared" ca="1" si="1528"/>
        <v>3.6422034624588908E-28</v>
      </c>
    </row>
    <row r="6823" spans="1:16" x14ac:dyDescent="0.3">
      <c r="A6823" s="42">
        <v>6812</v>
      </c>
      <c r="B6823" s="52">
        <f>'[1]Mixed Norm. Gen. Proc.'!AA6820</f>
        <v>-0.11872022178555321</v>
      </c>
      <c r="C6823" s="57">
        <f t="shared" si="1534"/>
        <v>3.3874657925454192E-28</v>
      </c>
      <c r="D6823" s="39">
        <f t="shared" ca="1" si="1529"/>
        <v>-4.8807164536616241E-3</v>
      </c>
      <c r="E6823" s="70">
        <f t="shared" ca="1" si="1530"/>
        <v>5.0000000000000001E-3</v>
      </c>
      <c r="F6823" s="67">
        <f t="shared" si="1531"/>
        <v>3.3874657925454192E-28</v>
      </c>
      <c r="G6823" s="68">
        <f t="shared" si="1532"/>
        <v>3.5568390821726902E-28</v>
      </c>
      <c r="H6823" s="68">
        <f t="shared" si="1533"/>
        <v>3.2180925029181483E-28</v>
      </c>
      <c r="I6823" s="69">
        <f t="shared" si="1527"/>
        <v>1.080674322461989E-26</v>
      </c>
      <c r="J6823" s="55">
        <f t="shared" ca="1" si="1521"/>
        <v>6.3250483678076929E-3</v>
      </c>
      <c r="K6823" s="61">
        <f t="shared" ca="1" si="1522"/>
        <v>-6.7983088899960863E+24</v>
      </c>
      <c r="L6823" s="61">
        <f t="shared" ca="1" si="1523"/>
        <v>-6.7983088899960863E+24</v>
      </c>
      <c r="M6823" s="71">
        <f t="shared" ca="1" si="1524"/>
        <v>0</v>
      </c>
      <c r="N6823" s="64">
        <f t="shared" ca="1" si="1525"/>
        <v>7.903397416290039E+24</v>
      </c>
      <c r="O6823" s="65">
        <f t="shared" ca="1" si="1526"/>
        <v>7.903397416290039E+24</v>
      </c>
      <c r="P6823" s="62">
        <f t="shared" ca="1" si="1528"/>
        <v>3.2100254125640684E-28</v>
      </c>
    </row>
    <row r="6824" spans="1:16" x14ac:dyDescent="0.3">
      <c r="A6824" s="42">
        <v>6813</v>
      </c>
      <c r="B6824" s="52">
        <f>'[1]Mixed Norm. Gen. Proc.'!AA6821</f>
        <v>-0.18561636073066262</v>
      </c>
      <c r="C6824" s="57">
        <f t="shared" si="1534"/>
        <v>2.7586967200335285E-28</v>
      </c>
      <c r="D6824" s="39">
        <f t="shared" ca="1" si="1529"/>
        <v>4.9414080223584081E-3</v>
      </c>
      <c r="E6824" s="70">
        <f t="shared" ca="1" si="1530"/>
        <v>5.0000000000000001E-3</v>
      </c>
      <c r="F6824" s="67">
        <f t="shared" si="1531"/>
        <v>2.7586967200335285E-28</v>
      </c>
      <c r="G6824" s="68">
        <f t="shared" si="1532"/>
        <v>2.8966315560352052E-28</v>
      </c>
      <c r="H6824" s="68">
        <f t="shared" si="1533"/>
        <v>2.6207618840318519E-28</v>
      </c>
      <c r="I6824" s="69">
        <f t="shared" si="1527"/>
        <v>1.0888573003937942E-26</v>
      </c>
      <c r="J6824" s="55">
        <f t="shared" ca="1" si="1521"/>
        <v>6.3228765126834806E-3</v>
      </c>
      <c r="K6824" s="61">
        <f t="shared" ca="1" si="1522"/>
        <v>-6.7473439035029519E+24</v>
      </c>
      <c r="L6824" s="61">
        <f t="shared" ca="1" si="1523"/>
        <v>-6.7473439035029519E+24</v>
      </c>
      <c r="M6824" s="71">
        <f t="shared" ca="1" si="1524"/>
        <v>0</v>
      </c>
      <c r="N6824" s="64">
        <f t="shared" ca="1" si="1525"/>
        <v>7.8438761726585473E+24</v>
      </c>
      <c r="O6824" s="65">
        <f t="shared" ca="1" si="1526"/>
        <v>7.8438761726585473E+24</v>
      </c>
      <c r="P6824" s="62">
        <f t="shared" ca="1" si="1528"/>
        <v>2.6141944306663482E-28</v>
      </c>
    </row>
    <row r="6825" spans="1:16" x14ac:dyDescent="0.3">
      <c r="A6825" s="42">
        <v>6814</v>
      </c>
      <c r="B6825" s="52">
        <f>'[1]Mixed Norm. Gen. Proc.'!AA6822</f>
        <v>0.40529773556298582</v>
      </c>
      <c r="C6825" s="57">
        <f t="shared" si="1534"/>
        <v>3.8767902537681542E-28</v>
      </c>
      <c r="D6825" s="39">
        <f t="shared" ca="1" si="1529"/>
        <v>2.120900394558289E-2</v>
      </c>
      <c r="E6825" s="70">
        <f t="shared" ca="1" si="1530"/>
        <v>2.120900394558289E-2</v>
      </c>
      <c r="F6825" s="67">
        <f t="shared" si="1531"/>
        <v>3.8767902537681542E-28</v>
      </c>
      <c r="G6825" s="68">
        <f t="shared" si="1532"/>
        <v>4.0706297664565617E-28</v>
      </c>
      <c r="H6825" s="68">
        <f t="shared" si="1533"/>
        <v>3.6829507410797462E-28</v>
      </c>
      <c r="I6825" s="69">
        <f t="shared" si="1527"/>
        <v>1.0977967184853901E-26</v>
      </c>
      <c r="J6825" s="55">
        <f t="shared" ca="1" si="1521"/>
        <v>6.3228765126834806E-3</v>
      </c>
      <c r="K6825" s="61">
        <f t="shared" ca="1" si="1522"/>
        <v>-6.6923999169291634E+24</v>
      </c>
      <c r="L6825" s="61">
        <f t="shared" ca="1" si="1523"/>
        <v>-6.6923999169291634E+24</v>
      </c>
      <c r="M6825" s="71">
        <f t="shared" ca="1" si="1524"/>
        <v>0</v>
      </c>
      <c r="N6825" s="64">
        <f t="shared" ca="1" si="1525"/>
        <v>7.7800030644725039E+24</v>
      </c>
      <c r="O6825" s="65">
        <f t="shared" ca="1" si="1526"/>
        <v>7.7800030644725039E+24</v>
      </c>
      <c r="P6825" s="62">
        <f t="shared" ca="1" si="1528"/>
        <v>3.6737215137367886E-28</v>
      </c>
    </row>
    <row r="6826" spans="1:16" x14ac:dyDescent="0.3">
      <c r="A6826" s="42">
        <v>6815</v>
      </c>
      <c r="B6826" s="52">
        <f>'[1]Mixed Norm. Gen. Proc.'!AA6823</f>
        <v>-0.10232240581724242</v>
      </c>
      <c r="C6826" s="57">
        <f t="shared" si="1534"/>
        <v>3.480107748153759E-28</v>
      </c>
      <c r="D6826" s="39">
        <f t="shared" ca="1" si="1529"/>
        <v>4.0160087096542067E-3</v>
      </c>
      <c r="E6826" s="70">
        <f t="shared" ca="1" si="1530"/>
        <v>5.0000000000000001E-3</v>
      </c>
      <c r="F6826" s="67">
        <f t="shared" si="1531"/>
        <v>3.480107748153759E-28</v>
      </c>
      <c r="G6826" s="68">
        <f t="shared" si="1532"/>
        <v>3.654113135561447E-28</v>
      </c>
      <c r="H6826" s="68">
        <f t="shared" si="1533"/>
        <v>3.306102360746071E-28</v>
      </c>
      <c r="I6826" s="69">
        <f t="shared" si="1527"/>
        <v>1.1056028758481745E-26</v>
      </c>
      <c r="J6826" s="55">
        <f t="shared" ca="1" si="1521"/>
        <v>6.4571811081724087E-3</v>
      </c>
      <c r="K6826" s="61">
        <f t="shared" ca="1" si="1522"/>
        <v>-6.6374956448000207E+24</v>
      </c>
      <c r="L6826" s="61">
        <f t="shared" ca="1" si="1523"/>
        <v>-6.6374956448000207E+24</v>
      </c>
      <c r="M6826" s="71">
        <f t="shared" ca="1" si="1524"/>
        <v>0</v>
      </c>
      <c r="N6826" s="64">
        <f t="shared" ca="1" si="1525"/>
        <v>7.7327243036534035E+24</v>
      </c>
      <c r="O6826" s="65">
        <f t="shared" ca="1" si="1526"/>
        <v>7.7327243036534035E+24</v>
      </c>
      <c r="P6826" s="62">
        <f t="shared" ca="1" si="1528"/>
        <v>3.2976417360845452E-28</v>
      </c>
    </row>
    <row r="6827" spans="1:16" x14ac:dyDescent="0.3">
      <c r="A6827" s="42">
        <v>6816</v>
      </c>
      <c r="B6827" s="52">
        <f>'[1]Mixed Norm. Gen. Proc.'!AA6824</f>
        <v>9.6175627167739697E-4</v>
      </c>
      <c r="C6827" s="57">
        <f t="shared" si="1534"/>
        <v>3.4834547636066591E-28</v>
      </c>
      <c r="D6827" s="39">
        <f t="shared" ca="1" si="1529"/>
        <v>4.3941132554858233E-3</v>
      </c>
      <c r="E6827" s="70">
        <f t="shared" ca="1" si="1530"/>
        <v>5.0000000000000001E-3</v>
      </c>
      <c r="F6827" s="67">
        <f t="shared" si="1531"/>
        <v>3.4834547636066591E-28</v>
      </c>
      <c r="G6827" s="68">
        <f t="shared" si="1532"/>
        <v>3.657627501786992E-28</v>
      </c>
      <c r="H6827" s="68">
        <f t="shared" si="1533"/>
        <v>3.3092820254263262E-28</v>
      </c>
      <c r="I6827" s="69">
        <f t="shared" si="1527"/>
        <v>1.1135138719459219E-26</v>
      </c>
      <c r="J6827" s="55">
        <f t="shared" ca="1" si="1521"/>
        <v>6.4571811081724087E-3</v>
      </c>
      <c r="K6827" s="61">
        <f t="shared" ca="1" si="1522"/>
        <v>-6.5903393376647678E+24</v>
      </c>
      <c r="L6827" s="61">
        <f t="shared" ca="1" si="1523"/>
        <v>-6.5903393376647678E+24</v>
      </c>
      <c r="M6827" s="71">
        <f t="shared" ca="1" si="1524"/>
        <v>0</v>
      </c>
      <c r="N6827" s="64">
        <f t="shared" ca="1" si="1525"/>
        <v>7.6777869083210444E+24</v>
      </c>
      <c r="O6827" s="65">
        <f t="shared" ca="1" si="1526"/>
        <v>7.6777869083210444E+24</v>
      </c>
      <c r="P6827" s="62">
        <f t="shared" ca="1" si="1528"/>
        <v>3.3008132637059697E-28</v>
      </c>
    </row>
    <row r="6828" spans="1:16" x14ac:dyDescent="0.3">
      <c r="A6828" s="42">
        <v>6817</v>
      </c>
      <c r="B6828" s="52">
        <f>'[1]Mixed Norm. Gen. Proc.'!AA6825</f>
        <v>7.2328585672022008E-2</v>
      </c>
      <c r="C6828" s="57">
        <f t="shared" si="1534"/>
        <v>3.7354081199107962E-28</v>
      </c>
      <c r="D6828" s="39">
        <f t="shared" ca="1" si="1529"/>
        <v>-5.9847116078168552E-3</v>
      </c>
      <c r="E6828" s="70">
        <f t="shared" ca="1" si="1530"/>
        <v>5.0000000000000001E-3</v>
      </c>
      <c r="F6828" s="67">
        <f t="shared" si="1531"/>
        <v>3.7354081199107962E-28</v>
      </c>
      <c r="G6828" s="68">
        <f t="shared" si="1532"/>
        <v>3.922178525906336E-28</v>
      </c>
      <c r="H6828" s="68">
        <f t="shared" si="1533"/>
        <v>3.5486377139152563E-28</v>
      </c>
      <c r="I6828" s="69">
        <f t="shared" si="1527"/>
        <v>1.1210326740703743E-26</v>
      </c>
      <c r="J6828" s="55">
        <f t="shared" ca="1" si="1521"/>
        <v>6.4571811081724087E-3</v>
      </c>
      <c r="K6828" s="61">
        <f t="shared" ca="1" si="1522"/>
        <v>-6.5461377202106011E+24</v>
      </c>
      <c r="L6828" s="61">
        <f t="shared" ca="1" si="1523"/>
        <v>-6.5461377202106011E+24</v>
      </c>
      <c r="M6828" s="71">
        <f t="shared" ca="1" si="1524"/>
        <v>0</v>
      </c>
      <c r="N6828" s="64">
        <f t="shared" ca="1" si="1525"/>
        <v>7.62629174510892E+24</v>
      </c>
      <c r="O6828" s="65">
        <f t="shared" ca="1" si="1526"/>
        <v>7.62629174510892E+24</v>
      </c>
      <c r="P6828" s="62">
        <f t="shared" ca="1" si="1528"/>
        <v>3.5395564186372733E-28</v>
      </c>
    </row>
    <row r="6829" spans="1:16" x14ac:dyDescent="0.3">
      <c r="A6829" s="42">
        <v>6818</v>
      </c>
      <c r="B6829" s="52">
        <f>'[1]Mixed Norm. Gen. Proc.'!AA6826</f>
        <v>-0.10079243236985728</v>
      </c>
      <c r="C6829" s="57">
        <f t="shared" si="1534"/>
        <v>3.3589072496108718E-28</v>
      </c>
      <c r="D6829" s="39">
        <f t="shared" ca="1" si="1529"/>
        <v>4.1589401416019991E-3</v>
      </c>
      <c r="E6829" s="70">
        <f t="shared" ca="1" si="1530"/>
        <v>5.0000000000000001E-3</v>
      </c>
      <c r="F6829" s="67">
        <f t="shared" si="1531"/>
        <v>3.3589072496108718E-28</v>
      </c>
      <c r="G6829" s="68">
        <f t="shared" si="1532"/>
        <v>3.5268526120914155E-28</v>
      </c>
      <c r="H6829" s="68">
        <f t="shared" si="1533"/>
        <v>3.1909618871303281E-28</v>
      </c>
      <c r="I6829" s="69">
        <f t="shared" si="1527"/>
        <v>1.1287353682643123E-26</v>
      </c>
      <c r="J6829" s="55">
        <f t="shared" ca="1" si="1521"/>
        <v>6.4571811081724087E-3</v>
      </c>
      <c r="K6829" s="61">
        <f t="shared" ca="1" si="1522"/>
        <v>-6.501465693065993E+24</v>
      </c>
      <c r="L6829" s="61">
        <f t="shared" ca="1" si="1523"/>
        <v>-6.501465693065993E+24</v>
      </c>
      <c r="M6829" s="71">
        <f t="shared" ca="1" si="1524"/>
        <v>0</v>
      </c>
      <c r="N6829" s="64">
        <f t="shared" ca="1" si="1525"/>
        <v>7.5742485516395265E+24</v>
      </c>
      <c r="O6829" s="65">
        <f t="shared" ca="1" si="1526"/>
        <v>7.5742485516395265E+24</v>
      </c>
      <c r="P6829" s="62">
        <f t="shared" ca="1" si="1528"/>
        <v>3.1827959176924817E-28</v>
      </c>
    </row>
    <row r="6830" spans="1:16" x14ac:dyDescent="0.3">
      <c r="A6830" s="42">
        <v>6819</v>
      </c>
      <c r="B6830" s="52">
        <f>'[1]Mixed Norm. Gen. Proc.'!AA6827</f>
        <v>-0.20186464317848241</v>
      </c>
      <c r="C6830" s="57">
        <f t="shared" si="1534"/>
        <v>2.6808626361985553E-28</v>
      </c>
      <c r="D6830" s="39">
        <f t="shared" ca="1" si="1529"/>
        <v>-4.3190280417390196E-4</v>
      </c>
      <c r="E6830" s="70">
        <f t="shared" ca="1" si="1530"/>
        <v>5.0000000000000001E-3</v>
      </c>
      <c r="F6830" s="67">
        <f t="shared" si="1531"/>
        <v>2.6808626361985553E-28</v>
      </c>
      <c r="G6830" s="68">
        <f t="shared" si="1532"/>
        <v>2.8149057680084833E-28</v>
      </c>
      <c r="H6830" s="68">
        <f t="shared" si="1533"/>
        <v>2.5468195043886272E-28</v>
      </c>
      <c r="I6830" s="69">
        <f t="shared" si="1527"/>
        <v>1.135529192789875E-26</v>
      </c>
      <c r="J6830" s="55">
        <f t="shared" ca="1" si="1521"/>
        <v>6.4571811081724087E-3</v>
      </c>
      <c r="K6830" s="61">
        <f t="shared" ca="1" si="1522"/>
        <v>-6.462567690832218E+24</v>
      </c>
      <c r="L6830" s="61">
        <f t="shared" ca="1" si="1523"/>
        <v>-6.462567690832218E+24</v>
      </c>
      <c r="M6830" s="71">
        <f t="shared" ca="1" si="1524"/>
        <v>0</v>
      </c>
      <c r="N6830" s="64">
        <f t="shared" ca="1" si="1525"/>
        <v>7.5289321336209134E+24</v>
      </c>
      <c r="O6830" s="65">
        <f t="shared" ca="1" si="1526"/>
        <v>7.5289321336209134E+24</v>
      </c>
      <c r="P6830" s="62">
        <f t="shared" ca="1" si="1528"/>
        <v>2.540301955457558E-28</v>
      </c>
    </row>
    <row r="6831" spans="1:16" x14ac:dyDescent="0.3">
      <c r="A6831" s="42">
        <v>6820</v>
      </c>
      <c r="B6831" s="52">
        <f>'[1]Mixed Norm. Gen. Proc.'!AA6828</f>
        <v>-3.31584216685816E-2</v>
      </c>
      <c r="C6831" s="57">
        <f t="shared" si="1534"/>
        <v>2.5919694624719384E-28</v>
      </c>
      <c r="D6831" s="39">
        <f t="shared" ca="1" si="1529"/>
        <v>-1.2910453871292187E-2</v>
      </c>
      <c r="E6831" s="70">
        <f t="shared" ca="1" si="1530"/>
        <v>5.0000000000000001E-3</v>
      </c>
      <c r="F6831" s="67">
        <f t="shared" si="1531"/>
        <v>2.5919694624719384E-28</v>
      </c>
      <c r="G6831" s="68">
        <f t="shared" si="1532"/>
        <v>2.7215679355955356E-28</v>
      </c>
      <c r="H6831" s="68">
        <f t="shared" si="1533"/>
        <v>2.4623709893483412E-28</v>
      </c>
      <c r="I6831" s="69">
        <f t="shared" si="1527"/>
        <v>1.1420479204667348E-26</v>
      </c>
      <c r="J6831" s="55">
        <f t="shared" ref="J6831:J6894" ca="1" si="1535">AVERAGE(E6732:E6830)</f>
        <v>6.4571811081724087E-3</v>
      </c>
      <c r="K6831" s="61">
        <f t="shared" ref="K6831:K6894" ca="1" si="1536">(LN(F6831/G6831)+(J6831+I6831^2/2)*$K$4)/(I6831*SQRT($K$4))</f>
        <v>-6.425679817639829E+24</v>
      </c>
      <c r="L6831" s="61">
        <f t="shared" ref="L6831:L6894" ca="1" si="1537">(LN(F6831/G6831)+(J6831-I6831^2/2)*$K$4)/(I6831*SQRT($K$4))</f>
        <v>-6.425679817639829E+24</v>
      </c>
      <c r="M6831" s="71">
        <f t="shared" ref="M6831:M6894" ca="1" si="1538">F6831*_xlfn.NORM.S.DIST(K6831,TRUE)-G6831*EXP(-J6831*$K$4)*_xlfn.NORM.S.DIST(L6831,TRUE)</f>
        <v>0</v>
      </c>
      <c r="N6831" s="64">
        <f t="shared" ref="N6831:N6894" ca="1" si="1539">(LN(F6831/H6831)+(J6831+I6831^2/2)*$K$4)/(I6831*SQRT($K$4))</f>
        <v>7.4859575286178449E+24</v>
      </c>
      <c r="O6831" s="65">
        <f t="shared" ref="O6831:O6894" ca="1" si="1540">(LN(F6831/H6831)+(J6831-I6831^2/2)*$K$4)/(I6831*SQRT($K$4))</f>
        <v>7.4859575286178449E+24</v>
      </c>
      <c r="P6831" s="62">
        <f t="shared" ca="1" si="1528"/>
        <v>2.4560695520529741E-28</v>
      </c>
    </row>
    <row r="6832" spans="1:16" x14ac:dyDescent="0.3">
      <c r="A6832" s="42">
        <v>6821</v>
      </c>
      <c r="B6832" s="52">
        <f>'[1]Mixed Norm. Gen. Proc.'!AA6829</f>
        <v>0.1000799445865002</v>
      </c>
      <c r="C6832" s="57">
        <f t="shared" si="1534"/>
        <v>2.8513736226460308E-28</v>
      </c>
      <c r="D6832" s="39">
        <f t="shared" ca="1" si="1529"/>
        <v>2.1688160995548374E-2</v>
      </c>
      <c r="E6832" s="70">
        <f t="shared" ca="1" si="1530"/>
        <v>2.1688160995548374E-2</v>
      </c>
      <c r="F6832" s="67">
        <f t="shared" si="1531"/>
        <v>2.8513736226460308E-28</v>
      </c>
      <c r="G6832" s="68">
        <f t="shared" si="1532"/>
        <v>2.9939423037783325E-28</v>
      </c>
      <c r="H6832" s="68">
        <f t="shared" si="1533"/>
        <v>2.7088049415137291E-28</v>
      </c>
      <c r="I6832" s="69">
        <f t="shared" ref="I6832:I6895" si="1541">_xlfn.STDEV.S(F6733:F6831)</f>
        <v>1.1486795208102185E-26</v>
      </c>
      <c r="J6832" s="55">
        <f t="shared" ca="1" si="1535"/>
        <v>6.4571811081724096E-3</v>
      </c>
      <c r="K6832" s="61">
        <f t="shared" ca="1" si="1536"/>
        <v>-6.3885828382702313E+24</v>
      </c>
      <c r="L6832" s="61">
        <f t="shared" ca="1" si="1537"/>
        <v>-6.3885828382702313E+24</v>
      </c>
      <c r="M6832" s="71">
        <f t="shared" ca="1" si="1538"/>
        <v>0</v>
      </c>
      <c r="N6832" s="64">
        <f t="shared" ca="1" si="1539"/>
        <v>7.442739313599E+24</v>
      </c>
      <c r="O6832" s="65">
        <f t="shared" ca="1" si="1540"/>
        <v>7.442739313599E+24</v>
      </c>
      <c r="P6832" s="62">
        <f t="shared" ref="P6832:P6895" ca="1" si="1542">H6832*EXP(-J6832*$K$4)*_xlfn.NORM.S.DIST(-L6832,TRUE)-F6832*_xlfn.NORM.S.DIST(K6832,TRUE)</f>
        <v>2.7018728567230264E-28</v>
      </c>
    </row>
    <row r="6833" spans="1:16" x14ac:dyDescent="0.3">
      <c r="A6833" s="42">
        <v>6822</v>
      </c>
      <c r="B6833" s="52">
        <f>'[1]Mixed Norm. Gen. Proc.'!AA6830</f>
        <v>-0.16479681251021261</v>
      </c>
      <c r="C6833" s="57">
        <f t="shared" si="1534"/>
        <v>2.3814763383582673E-28</v>
      </c>
      <c r="D6833" s="39">
        <f t="shared" ca="1" si="1529"/>
        <v>-9.1713880742992603E-3</v>
      </c>
      <c r="E6833" s="70">
        <f t="shared" ca="1" si="1530"/>
        <v>5.0000000000000001E-3</v>
      </c>
      <c r="F6833" s="67">
        <f t="shared" si="1531"/>
        <v>2.3814763383582673E-28</v>
      </c>
      <c r="G6833" s="68">
        <f t="shared" si="1532"/>
        <v>2.5005501552761807E-28</v>
      </c>
      <c r="H6833" s="68">
        <f t="shared" si="1533"/>
        <v>2.262402521440354E-28</v>
      </c>
      <c r="I6833" s="69">
        <f t="shared" si="1541"/>
        <v>1.1554524223456569E-26</v>
      </c>
      <c r="J6833" s="55">
        <f t="shared" ca="1" si="1535"/>
        <v>6.3581097208811341E-3</v>
      </c>
      <c r="K6833" s="61">
        <f t="shared" ca="1" si="1536"/>
        <v>-6.35653622949846E+24</v>
      </c>
      <c r="L6833" s="61">
        <f t="shared" ca="1" si="1537"/>
        <v>-6.35653622949846E+24</v>
      </c>
      <c r="M6833" s="71">
        <f t="shared" ca="1" si="1538"/>
        <v>0</v>
      </c>
      <c r="N6833" s="64">
        <f t="shared" ca="1" si="1539"/>
        <v>7.3937110280454983E+24</v>
      </c>
      <c r="O6833" s="65">
        <f t="shared" ca="1" si="1540"/>
        <v>7.3937110280454983E+24</v>
      </c>
      <c r="P6833" s="62">
        <f t="shared" ca="1" si="1542"/>
        <v>2.2567015404437025E-28</v>
      </c>
    </row>
    <row r="6834" spans="1:16" x14ac:dyDescent="0.3">
      <c r="A6834" s="42">
        <v>6823</v>
      </c>
      <c r="B6834" s="52">
        <f>'[1]Mixed Norm. Gen. Proc.'!AA6831</f>
        <v>0.26362347117019885</v>
      </c>
      <c r="C6834" s="57">
        <f t="shared" si="1534"/>
        <v>3.0092893971859685E-28</v>
      </c>
      <c r="D6834" s="39">
        <f t="shared" ca="1" si="1529"/>
        <v>1.6709391832333586E-3</v>
      </c>
      <c r="E6834" s="70">
        <f t="shared" ca="1" si="1530"/>
        <v>5.0000000000000001E-3</v>
      </c>
      <c r="F6834" s="67">
        <f t="shared" si="1531"/>
        <v>3.0092893971859685E-28</v>
      </c>
      <c r="G6834" s="68">
        <f t="shared" si="1532"/>
        <v>3.1597538670452671E-28</v>
      </c>
      <c r="H6834" s="68">
        <f t="shared" si="1533"/>
        <v>2.8588249273266698E-28</v>
      </c>
      <c r="I6834" s="69">
        <f t="shared" si="1541"/>
        <v>1.1626198189697698E-26</v>
      </c>
      <c r="J6834" s="55">
        <f t="shared" ca="1" si="1535"/>
        <v>6.3101967075406508E-3</v>
      </c>
      <c r="K6834" s="61">
        <f t="shared" ca="1" si="1536"/>
        <v>-6.3199450932743659E+24</v>
      </c>
      <c r="L6834" s="61">
        <f t="shared" ca="1" si="1537"/>
        <v>-6.3199450932743659E+24</v>
      </c>
      <c r="M6834" s="71">
        <f t="shared" ca="1" si="1538"/>
        <v>0</v>
      </c>
      <c r="N6834" s="64">
        <f t="shared" ca="1" si="1539"/>
        <v>7.3455337178984323E+24</v>
      </c>
      <c r="O6834" s="65">
        <f t="shared" ca="1" si="1540"/>
        <v>7.3455337178984323E+24</v>
      </c>
      <c r="P6834" s="62">
        <f t="shared" ca="1" si="1542"/>
        <v>2.8516752526034339E-28</v>
      </c>
    </row>
    <row r="6835" spans="1:16" x14ac:dyDescent="0.3">
      <c r="A6835" s="42">
        <v>6824</v>
      </c>
      <c r="B6835" s="52">
        <f>'[1]Mixed Norm. Gen. Proc.'!AA6832</f>
        <v>-3.8184238829233524E-2</v>
      </c>
      <c r="C6835" s="57">
        <f t="shared" si="1534"/>
        <v>2.8943819721375395E-28</v>
      </c>
      <c r="D6835" s="39">
        <f t="shared" ca="1" si="1529"/>
        <v>6.7740260530234301E-3</v>
      </c>
      <c r="E6835" s="70">
        <f t="shared" ca="1" si="1530"/>
        <v>6.7740260530234301E-3</v>
      </c>
      <c r="F6835" s="67">
        <f t="shared" si="1531"/>
        <v>2.8943819721375395E-28</v>
      </c>
      <c r="G6835" s="68">
        <f t="shared" si="1532"/>
        <v>3.0391010707444164E-28</v>
      </c>
      <c r="H6835" s="68">
        <f t="shared" si="1533"/>
        <v>2.7496628735306626E-28</v>
      </c>
      <c r="I6835" s="69">
        <f t="shared" si="1541"/>
        <v>1.1695346939857011E-26</v>
      </c>
      <c r="J6835" s="55">
        <f t="shared" ca="1" si="1535"/>
        <v>6.1687662009155203E-3</v>
      </c>
      <c r="K6835" s="61">
        <f t="shared" ca="1" si="1536"/>
        <v>-6.2901962144061477E+24</v>
      </c>
      <c r="L6835" s="61">
        <f t="shared" ca="1" si="1537"/>
        <v>-6.2901962144061477E+24</v>
      </c>
      <c r="M6835" s="71">
        <f t="shared" ca="1" si="1538"/>
        <v>0</v>
      </c>
      <c r="N6835" s="64">
        <f t="shared" ca="1" si="1539"/>
        <v>7.2944854400015659E+24</v>
      </c>
      <c r="O6835" s="65">
        <f t="shared" ca="1" si="1540"/>
        <v>7.2944854400015659E+24</v>
      </c>
      <c r="P6835" s="62">
        <f t="shared" ca="1" si="1542"/>
        <v>2.7429401419993868E-28</v>
      </c>
    </row>
    <row r="6836" spans="1:16" x14ac:dyDescent="0.3">
      <c r="A6836" s="42">
        <v>6825</v>
      </c>
      <c r="B6836" s="52">
        <f>'[1]Mixed Norm. Gen. Proc.'!AA6833</f>
        <v>0.32884219163868988</v>
      </c>
      <c r="C6836" s="57">
        <f t="shared" si="1534"/>
        <v>3.8461768832947615E-28</v>
      </c>
      <c r="D6836" s="39">
        <f t="shared" ca="1" si="1529"/>
        <v>5.2378468099226524E-3</v>
      </c>
      <c r="E6836" s="70">
        <f t="shared" ca="1" si="1530"/>
        <v>5.2378468099226524E-3</v>
      </c>
      <c r="F6836" s="67">
        <f t="shared" si="1531"/>
        <v>3.8461768832947615E-28</v>
      </c>
      <c r="G6836" s="68">
        <f t="shared" si="1532"/>
        <v>4.0384857274594998E-28</v>
      </c>
      <c r="H6836" s="68">
        <f t="shared" si="1533"/>
        <v>3.6538680391300233E-28</v>
      </c>
      <c r="I6836" s="69">
        <f t="shared" si="1541"/>
        <v>1.1762896628647541E-26</v>
      </c>
      <c r="J6836" s="55">
        <f t="shared" ca="1" si="1535"/>
        <v>6.1866856559965652E-3</v>
      </c>
      <c r="K6836" s="61">
        <f t="shared" ca="1" si="1536"/>
        <v>-6.2531144473767092E+24</v>
      </c>
      <c r="L6836" s="61">
        <f t="shared" ca="1" si="1537"/>
        <v>-6.2531144473767092E+24</v>
      </c>
      <c r="M6836" s="71">
        <f t="shared" ca="1" si="1538"/>
        <v>0</v>
      </c>
      <c r="N6836" s="64">
        <f t="shared" ca="1" si="1539"/>
        <v>7.2535557233766571E+24</v>
      </c>
      <c r="O6836" s="65">
        <f t="shared" ca="1" si="1540"/>
        <v>7.2535557233766571E+24</v>
      </c>
      <c r="P6836" s="62">
        <f t="shared" ca="1" si="1542"/>
        <v>3.644908671173668E-28</v>
      </c>
    </row>
    <row r="6837" spans="1:16" x14ac:dyDescent="0.3">
      <c r="A6837" s="42">
        <v>6826</v>
      </c>
      <c r="B6837" s="52">
        <f>'[1]Mixed Norm. Gen. Proc.'!AA6834</f>
        <v>-2.5115111199631154E-2</v>
      </c>
      <c r="C6837" s="57">
        <f t="shared" si="1534"/>
        <v>3.749579723177363E-28</v>
      </c>
      <c r="D6837" s="39">
        <f t="shared" ca="1" si="1529"/>
        <v>8.4412342417182571E-3</v>
      </c>
      <c r="E6837" s="70">
        <f t="shared" ca="1" si="1530"/>
        <v>8.4412342417182571E-3</v>
      </c>
      <c r="F6837" s="67">
        <f t="shared" si="1531"/>
        <v>3.749579723177363E-28</v>
      </c>
      <c r="G6837" s="68">
        <f t="shared" si="1532"/>
        <v>3.9370587093362312E-28</v>
      </c>
      <c r="H6837" s="68">
        <f t="shared" si="1533"/>
        <v>3.5621007370184947E-28</v>
      </c>
      <c r="I6837" s="69">
        <f t="shared" si="1541"/>
        <v>1.1815422134486651E-26</v>
      </c>
      <c r="J6837" s="55">
        <f t="shared" ca="1" si="1535"/>
        <v>6.1890881490260872E-3</v>
      </c>
      <c r="K6837" s="61">
        <f t="shared" ca="1" si="1536"/>
        <v>-6.2251881131318894E+24</v>
      </c>
      <c r="L6837" s="61">
        <f t="shared" ca="1" si="1537"/>
        <v>-6.2251881131318894E+24</v>
      </c>
      <c r="M6837" s="71">
        <f t="shared" ca="1" si="1538"/>
        <v>0</v>
      </c>
      <c r="N6837" s="64">
        <f t="shared" ca="1" si="1539"/>
        <v>7.2214381019467912E+24</v>
      </c>
      <c r="O6837" s="65">
        <f t="shared" ca="1" si="1540"/>
        <v>7.2214381019467912E+24</v>
      </c>
      <c r="P6837" s="62">
        <f t="shared" ca="1" si="1542"/>
        <v>3.5533629969124588E-28</v>
      </c>
    </row>
    <row r="6838" spans="1:16" x14ac:dyDescent="0.3">
      <c r="A6838" s="42">
        <v>6827</v>
      </c>
      <c r="B6838" s="52">
        <f>'[1]Mixed Norm. Gen. Proc.'!AA6835</f>
        <v>-0.32231041999247845</v>
      </c>
      <c r="C6838" s="57">
        <f t="shared" si="1534"/>
        <v>2.5410511078047859E-28</v>
      </c>
      <c r="D6838" s="39">
        <f t="shared" ca="1" si="1529"/>
        <v>-5.2308992196306503E-3</v>
      </c>
      <c r="E6838" s="70">
        <f t="shared" ca="1" si="1530"/>
        <v>5.0000000000000001E-3</v>
      </c>
      <c r="F6838" s="67">
        <f t="shared" si="1531"/>
        <v>2.5410511078047859E-28</v>
      </c>
      <c r="G6838" s="68">
        <f t="shared" si="1532"/>
        <v>2.6681036631950254E-28</v>
      </c>
      <c r="H6838" s="68">
        <f t="shared" si="1533"/>
        <v>2.4139985524145464E-28</v>
      </c>
      <c r="I6838" s="69">
        <f t="shared" si="1541"/>
        <v>1.1862444627307722E-26</v>
      </c>
      <c r="J6838" s="55">
        <f t="shared" ca="1" si="1535"/>
        <v>6.223848090861627E-3</v>
      </c>
      <c r="K6838" s="61">
        <f t="shared" ca="1" si="1536"/>
        <v>-6.1986657074720874E+24</v>
      </c>
      <c r="L6838" s="61">
        <f t="shared" ca="1" si="1537"/>
        <v>-6.1986657074720874E+24</v>
      </c>
      <c r="M6838" s="71">
        <f t="shared" ca="1" si="1538"/>
        <v>0</v>
      </c>
      <c r="N6838" s="64">
        <f t="shared" ca="1" si="1539"/>
        <v>7.1946583507130413E+24</v>
      </c>
      <c r="O6838" s="65">
        <f t="shared" ca="1" si="1540"/>
        <v>7.1946583507130413E+24</v>
      </c>
      <c r="P6838" s="62">
        <f t="shared" ca="1" si="1542"/>
        <v>2.4080438611022534E-28</v>
      </c>
    </row>
    <row r="6839" spans="1:16" x14ac:dyDescent="0.3">
      <c r="A6839" s="42">
        <v>6828</v>
      </c>
      <c r="B6839" s="52">
        <f>'[1]Mixed Norm. Gen. Proc.'!AA6836</f>
        <v>2.3646023697622101E-2</v>
      </c>
      <c r="C6839" s="57">
        <f t="shared" si="1534"/>
        <v>2.6011368625168069E-28</v>
      </c>
      <c r="D6839" s="39">
        <f t="shared" ca="1" si="1529"/>
        <v>-2.2050919385480745E-5</v>
      </c>
      <c r="E6839" s="70">
        <f t="shared" ca="1" si="1530"/>
        <v>5.0000000000000001E-3</v>
      </c>
      <c r="F6839" s="67">
        <f t="shared" si="1531"/>
        <v>2.6011368625168069E-28</v>
      </c>
      <c r="G6839" s="68">
        <f t="shared" si="1532"/>
        <v>2.7311937056426474E-28</v>
      </c>
      <c r="H6839" s="68">
        <f t="shared" si="1533"/>
        <v>2.4710800193909663E-28</v>
      </c>
      <c r="I6839" s="69">
        <f t="shared" si="1541"/>
        <v>1.1919819574187756E-26</v>
      </c>
      <c r="J6839" s="55">
        <f t="shared" ca="1" si="1535"/>
        <v>6.2238480908616252E-3</v>
      </c>
      <c r="K6839" s="61">
        <f t="shared" ca="1" si="1536"/>
        <v>-6.1688290045354557E+24</v>
      </c>
      <c r="L6839" s="61">
        <f t="shared" ca="1" si="1537"/>
        <v>-6.1688290045354557E+24</v>
      </c>
      <c r="M6839" s="71">
        <f t="shared" ca="1" si="1538"/>
        <v>0</v>
      </c>
      <c r="N6839" s="64">
        <f t="shared" ca="1" si="1539"/>
        <v>7.1600275294893667E+24</v>
      </c>
      <c r="O6839" s="65">
        <f t="shared" ca="1" si="1540"/>
        <v>7.1600275294893667E+24</v>
      </c>
      <c r="P6839" s="62">
        <f t="shared" ca="1" si="1542"/>
        <v>2.4649845233067907E-28</v>
      </c>
    </row>
    <row r="6840" spans="1:16" x14ac:dyDescent="0.3">
      <c r="A6840" s="42">
        <v>6829</v>
      </c>
      <c r="B6840" s="52">
        <f>'[1]Mixed Norm. Gen. Proc.'!AA6837</f>
        <v>-0.3542945468615929</v>
      </c>
      <c r="C6840" s="57">
        <f t="shared" si="1534"/>
        <v>1.6795682564864294E-28</v>
      </c>
      <c r="D6840" s="39">
        <f t="shared" ca="1" si="1529"/>
        <v>-9.4872102045806782E-3</v>
      </c>
      <c r="E6840" s="70">
        <f t="shared" ca="1" si="1530"/>
        <v>5.0000000000000001E-3</v>
      </c>
      <c r="F6840" s="67">
        <f t="shared" si="1531"/>
        <v>1.6795682564864294E-28</v>
      </c>
      <c r="G6840" s="68">
        <f t="shared" si="1532"/>
        <v>1.7635466693107509E-28</v>
      </c>
      <c r="H6840" s="68">
        <f t="shared" si="1533"/>
        <v>1.5955898436621079E-28</v>
      </c>
      <c r="I6840" s="69">
        <f t="shared" si="1541"/>
        <v>1.1977477790100952E-26</v>
      </c>
      <c r="J6840" s="55">
        <f t="shared" ca="1" si="1535"/>
        <v>6.2238480908616252E-3</v>
      </c>
      <c r="K6840" s="61">
        <f t="shared" ca="1" si="1536"/>
        <v>-6.1391329632729911E+24</v>
      </c>
      <c r="L6840" s="61">
        <f t="shared" ca="1" si="1537"/>
        <v>-6.1391329632729911E+24</v>
      </c>
      <c r="M6840" s="71">
        <f t="shared" ca="1" si="1538"/>
        <v>0</v>
      </c>
      <c r="N6840" s="64">
        <f t="shared" ca="1" si="1539"/>
        <v>7.1255599712542552E+24</v>
      </c>
      <c r="O6840" s="65">
        <f t="shared" ca="1" si="1540"/>
        <v>7.1255599712542552E+24</v>
      </c>
      <c r="P6840" s="62">
        <f t="shared" ca="1" si="1542"/>
        <v>1.5916539486009718E-28</v>
      </c>
    </row>
    <row r="6841" spans="1:16" x14ac:dyDescent="0.3">
      <c r="A6841" s="42">
        <v>6830</v>
      </c>
      <c r="B6841" s="52">
        <f>'[1]Mixed Norm. Gen. Proc.'!AA6838</f>
        <v>-1.112916091582733E-2</v>
      </c>
      <c r="C6841" s="57">
        <f t="shared" si="1534"/>
        <v>1.6608760710908765E-28</v>
      </c>
      <c r="D6841" s="39">
        <f t="shared" ca="1" si="1529"/>
        <v>1.5016763693998163E-2</v>
      </c>
      <c r="E6841" s="70">
        <f t="shared" ca="1" si="1530"/>
        <v>1.5016763693998163E-2</v>
      </c>
      <c r="F6841" s="67">
        <f t="shared" si="1531"/>
        <v>1.6608760710908765E-28</v>
      </c>
      <c r="G6841" s="68">
        <f t="shared" si="1532"/>
        <v>1.7439198746454204E-28</v>
      </c>
      <c r="H6841" s="68">
        <f t="shared" si="1533"/>
        <v>1.5778322675363326E-28</v>
      </c>
      <c r="I6841" s="69">
        <f t="shared" si="1541"/>
        <v>1.2039201677534559E-26</v>
      </c>
      <c r="J6841" s="55">
        <f t="shared" ca="1" si="1535"/>
        <v>6.2238480908616252E-3</v>
      </c>
      <c r="K6841" s="61">
        <f t="shared" ca="1" si="1536"/>
        <v>-6.1076581892709825E+24</v>
      </c>
      <c r="L6841" s="61">
        <f t="shared" ca="1" si="1537"/>
        <v>-6.1076581892709825E+24</v>
      </c>
      <c r="M6841" s="71">
        <f t="shared" ca="1" si="1538"/>
        <v>0</v>
      </c>
      <c r="N6841" s="64">
        <f t="shared" ca="1" si="1539"/>
        <v>7.089027876074903E+24</v>
      </c>
      <c r="O6841" s="65">
        <f t="shared" ca="1" si="1540"/>
        <v>7.089027876074903E+24</v>
      </c>
      <c r="P6841" s="62">
        <f t="shared" ca="1" si="1542"/>
        <v>1.5739401756846796E-28</v>
      </c>
    </row>
    <row r="6842" spans="1:16" x14ac:dyDescent="0.3">
      <c r="A6842" s="42">
        <v>6831</v>
      </c>
      <c r="B6842" s="52">
        <f>'[1]Mixed Norm. Gen. Proc.'!AA6839</f>
        <v>-0.41557180604003163</v>
      </c>
      <c r="C6842" s="57">
        <f t="shared" si="1534"/>
        <v>9.7066280261896896E-29</v>
      </c>
      <c r="D6842" s="39">
        <f t="shared" ca="1" si="1529"/>
        <v>-1.0722244002870003E-2</v>
      </c>
      <c r="E6842" s="70">
        <f t="shared" ca="1" si="1530"/>
        <v>5.0000000000000001E-3</v>
      </c>
      <c r="F6842" s="67">
        <f t="shared" si="1531"/>
        <v>9.7066280261896896E-29</v>
      </c>
      <c r="G6842" s="68">
        <f t="shared" si="1532"/>
        <v>1.0191959427499175E-28</v>
      </c>
      <c r="H6842" s="68">
        <f t="shared" si="1533"/>
        <v>9.2212966248802051E-29</v>
      </c>
      <c r="I6842" s="69">
        <f t="shared" si="1541"/>
        <v>1.2100080692716642E-26</v>
      </c>
      <c r="J6842" s="55">
        <f t="shared" ca="1" si="1535"/>
        <v>6.3250275221141327E-3</v>
      </c>
      <c r="K6842" s="61">
        <f t="shared" ca="1" si="1536"/>
        <v>-6.0716612998798501E+24</v>
      </c>
      <c r="L6842" s="61">
        <f t="shared" ca="1" si="1537"/>
        <v>-6.0716612998798501E+24</v>
      </c>
      <c r="M6842" s="71">
        <f t="shared" ca="1" si="1538"/>
        <v>0</v>
      </c>
      <c r="N6842" s="64">
        <f t="shared" ca="1" si="1539"/>
        <v>7.0586284106211473E+24</v>
      </c>
      <c r="O6842" s="65">
        <f t="shared" ca="1" si="1540"/>
        <v>7.0586284106211473E+24</v>
      </c>
      <c r="P6842" s="62">
        <f t="shared" ca="1" si="1542"/>
        <v>9.1981808231659572E-29</v>
      </c>
    </row>
    <row r="6843" spans="1:16" x14ac:dyDescent="0.3">
      <c r="A6843" s="42">
        <v>6832</v>
      </c>
      <c r="B6843" s="52">
        <f>'[1]Mixed Norm. Gen. Proc.'!AA6840</f>
        <v>9.0977715574768747E-2</v>
      </c>
      <c r="C6843" s="57">
        <f t="shared" si="1534"/>
        <v>1.0589714869946455E-28</v>
      </c>
      <c r="D6843" s="39">
        <f t="shared" ca="1" si="1529"/>
        <v>9.2693479153504264E-3</v>
      </c>
      <c r="E6843" s="70">
        <f t="shared" ca="1" si="1530"/>
        <v>9.2693479153504264E-3</v>
      </c>
      <c r="F6843" s="67">
        <f t="shared" si="1531"/>
        <v>1.0589714869946455E-28</v>
      </c>
      <c r="G6843" s="68">
        <f t="shared" si="1532"/>
        <v>1.1119200613443778E-28</v>
      </c>
      <c r="H6843" s="68">
        <f t="shared" si="1533"/>
        <v>1.0060229126449132E-28</v>
      </c>
      <c r="I6843" s="69">
        <f t="shared" si="1541"/>
        <v>1.2159917771707029E-26</v>
      </c>
      <c r="J6843" s="55">
        <f t="shared" ca="1" si="1535"/>
        <v>6.3250275221141327E-3</v>
      </c>
      <c r="K6843" s="61">
        <f t="shared" ca="1" si="1536"/>
        <v>-6.0417835915248544E+24</v>
      </c>
      <c r="L6843" s="61">
        <f t="shared" ca="1" si="1537"/>
        <v>-6.0417835915248544E+24</v>
      </c>
      <c r="M6843" s="71">
        <f t="shared" ca="1" si="1538"/>
        <v>0</v>
      </c>
      <c r="N6843" s="64">
        <f t="shared" ca="1" si="1539"/>
        <v>7.0238939894104598E+24</v>
      </c>
      <c r="O6843" s="65">
        <f t="shared" ca="1" si="1540"/>
        <v>7.0238939894104598E+24</v>
      </c>
      <c r="P6843" s="62">
        <f t="shared" ca="1" si="1542"/>
        <v>1.0035010301901241E-28</v>
      </c>
    </row>
    <row r="6844" spans="1:16" x14ac:dyDescent="0.3">
      <c r="A6844" s="42">
        <v>6833</v>
      </c>
      <c r="B6844" s="52">
        <f>'[1]Mixed Norm. Gen. Proc.'!AA6841</f>
        <v>8.0244986311617625E-2</v>
      </c>
      <c r="C6844" s="57">
        <f t="shared" si="1534"/>
        <v>1.1439486394729243E-28</v>
      </c>
      <c r="D6844" s="39">
        <f t="shared" ca="1" si="1529"/>
        <v>-1.4980028744527602E-3</v>
      </c>
      <c r="E6844" s="70">
        <f t="shared" ca="1" si="1530"/>
        <v>5.0000000000000001E-3</v>
      </c>
      <c r="F6844" s="67">
        <f t="shared" si="1531"/>
        <v>1.1439486394729243E-28</v>
      </c>
      <c r="G6844" s="68">
        <f t="shared" si="1532"/>
        <v>1.2011460714465706E-28</v>
      </c>
      <c r="H6844" s="68">
        <f t="shared" si="1533"/>
        <v>1.086751207499278E-28</v>
      </c>
      <c r="I6844" s="69">
        <f t="shared" si="1541"/>
        <v>1.2212720815924284E-26</v>
      </c>
      <c r="J6844" s="55">
        <f t="shared" ca="1" si="1535"/>
        <v>6.3681522485318134E-3</v>
      </c>
      <c r="K6844" s="61">
        <f t="shared" ca="1" si="1536"/>
        <v>-6.0134368704698838E+24</v>
      </c>
      <c r="L6844" s="61">
        <f t="shared" ca="1" si="1537"/>
        <v>-6.0134368704698838E+24</v>
      </c>
      <c r="M6844" s="71">
        <f t="shared" ca="1" si="1538"/>
        <v>0</v>
      </c>
      <c r="N6844" s="64">
        <f t="shared" ca="1" si="1539"/>
        <v>6.9957498136838593E+24</v>
      </c>
      <c r="O6844" s="65">
        <f t="shared" ca="1" si="1540"/>
        <v>6.9957498136838593E+24</v>
      </c>
      <c r="P6844" s="62">
        <f t="shared" ca="1" si="1542"/>
        <v>1.0840084058412923E-28</v>
      </c>
    </row>
    <row r="6845" spans="1:16" x14ac:dyDescent="0.3">
      <c r="A6845" s="42">
        <v>6834</v>
      </c>
      <c r="B6845" s="52">
        <f>'[1]Mixed Norm. Gen. Proc.'!AA6842</f>
        <v>-0.32650218758547056</v>
      </c>
      <c r="C6845" s="57">
        <f t="shared" si="1534"/>
        <v>7.7044690619959168E-29</v>
      </c>
      <c r="D6845" s="39">
        <f t="shared" ca="1" si="1529"/>
        <v>-8.6732380388094502E-3</v>
      </c>
      <c r="E6845" s="70">
        <f t="shared" ca="1" si="1530"/>
        <v>5.0000000000000001E-3</v>
      </c>
      <c r="F6845" s="67">
        <f t="shared" si="1531"/>
        <v>7.7044690619959168E-29</v>
      </c>
      <c r="G6845" s="68">
        <f t="shared" si="1532"/>
        <v>8.0896925150957133E-29</v>
      </c>
      <c r="H6845" s="68">
        <f t="shared" si="1533"/>
        <v>7.3192456088961202E-29</v>
      </c>
      <c r="I6845" s="69">
        <f t="shared" si="1541"/>
        <v>1.2266294254345739E-26</v>
      </c>
      <c r="J6845" s="55">
        <f t="shared" ca="1" si="1535"/>
        <v>6.3681522485318134E-3</v>
      </c>
      <c r="K6845" s="61">
        <f t="shared" ca="1" si="1536"/>
        <v>-5.9871729896920942E+24</v>
      </c>
      <c r="L6845" s="61">
        <f t="shared" ca="1" si="1537"/>
        <v>-5.9871729896920942E+24</v>
      </c>
      <c r="M6845" s="71">
        <f t="shared" ca="1" si="1538"/>
        <v>0</v>
      </c>
      <c r="N6845" s="64">
        <f t="shared" ca="1" si="1539"/>
        <v>6.9651956492325609E+24</v>
      </c>
      <c r="O6845" s="65">
        <f t="shared" ca="1" si="1540"/>
        <v>6.9651956492325609E+24</v>
      </c>
      <c r="P6845" s="62">
        <f t="shared" ca="1" si="1542"/>
        <v>7.3007728997307178E-29</v>
      </c>
    </row>
    <row r="6846" spans="1:16" x14ac:dyDescent="0.3">
      <c r="A6846" s="42">
        <v>6835</v>
      </c>
      <c r="B6846" s="52">
        <f>'[1]Mixed Norm. Gen. Proc.'!AA6843</f>
        <v>8.0956867147934181E-2</v>
      </c>
      <c r="C6846" s="57">
        <f t="shared" si="1534"/>
        <v>8.3281987402932891E-29</v>
      </c>
      <c r="D6846" s="39">
        <f t="shared" ca="1" si="1529"/>
        <v>-2.0324000775779468E-3</v>
      </c>
      <c r="E6846" s="70">
        <f t="shared" ca="1" si="1530"/>
        <v>5.0000000000000001E-3</v>
      </c>
      <c r="F6846" s="67">
        <f t="shared" si="1531"/>
        <v>8.3281987402932891E-29</v>
      </c>
      <c r="G6846" s="68">
        <f t="shared" si="1532"/>
        <v>8.7446086773079538E-29</v>
      </c>
      <c r="H6846" s="68">
        <f t="shared" si="1533"/>
        <v>7.9117888032786243E-29</v>
      </c>
      <c r="I6846" s="69">
        <f t="shared" si="1541"/>
        <v>1.232190733216686E-26</v>
      </c>
      <c r="J6846" s="55">
        <f t="shared" ca="1" si="1535"/>
        <v>6.3681522485318134E-3</v>
      </c>
      <c r="K6846" s="61">
        <f t="shared" ca="1" si="1536"/>
        <v>-5.9601507837601403E+24</v>
      </c>
      <c r="L6846" s="61">
        <f t="shared" ca="1" si="1537"/>
        <v>-5.9601507837601403E+24</v>
      </c>
      <c r="M6846" s="71">
        <f t="shared" ca="1" si="1538"/>
        <v>0</v>
      </c>
      <c r="N6846" s="64">
        <f t="shared" ca="1" si="1539"/>
        <v>6.9337592849394115E+24</v>
      </c>
      <c r="O6846" s="65">
        <f t="shared" ca="1" si="1540"/>
        <v>6.9337592849394115E+24</v>
      </c>
      <c r="P6846" s="62">
        <f t="shared" ca="1" si="1542"/>
        <v>7.8918206014514555E-29</v>
      </c>
    </row>
    <row r="6847" spans="1:16" x14ac:dyDescent="0.3">
      <c r="A6847" s="42">
        <v>6836</v>
      </c>
      <c r="B6847" s="52">
        <f>'[1]Mixed Norm. Gen. Proc.'!AA6844</f>
        <v>-0.15512195365971948</v>
      </c>
      <c r="C6847" s="57">
        <f t="shared" si="1534"/>
        <v>7.0363122812325794E-29</v>
      </c>
      <c r="D6847" s="39">
        <f t="shared" ca="1" si="1529"/>
        <v>4.3725002329396048E-3</v>
      </c>
      <c r="E6847" s="70">
        <f t="shared" ca="1" si="1530"/>
        <v>5.0000000000000001E-3</v>
      </c>
      <c r="F6847" s="67">
        <f t="shared" si="1531"/>
        <v>7.0363122812325794E-29</v>
      </c>
      <c r="G6847" s="68">
        <f t="shared" si="1532"/>
        <v>7.3881278952942083E-29</v>
      </c>
      <c r="H6847" s="68">
        <f t="shared" si="1533"/>
        <v>6.6844966671709504E-29</v>
      </c>
      <c r="I6847" s="69">
        <f t="shared" si="1541"/>
        <v>1.237448993674529E-26</v>
      </c>
      <c r="J6847" s="55">
        <f t="shared" ca="1" si="1535"/>
        <v>6.3681522485318134E-3</v>
      </c>
      <c r="K6847" s="61">
        <f t="shared" ca="1" si="1536"/>
        <v>-5.9348244669994266E+24</v>
      </c>
      <c r="L6847" s="61">
        <f t="shared" ca="1" si="1537"/>
        <v>-5.9348244669994266E+24</v>
      </c>
      <c r="M6847" s="71">
        <f t="shared" ca="1" si="1538"/>
        <v>0</v>
      </c>
      <c r="N6847" s="64">
        <f t="shared" ca="1" si="1539"/>
        <v>6.9042958383985281E+24</v>
      </c>
      <c r="O6847" s="65">
        <f t="shared" ca="1" si="1540"/>
        <v>6.9042958383985281E+24</v>
      </c>
      <c r="P6847" s="62">
        <f t="shared" ca="1" si="1542"/>
        <v>6.6676259718222838E-29</v>
      </c>
    </row>
    <row r="6848" spans="1:16" x14ac:dyDescent="0.3">
      <c r="A6848" s="42">
        <v>6837</v>
      </c>
      <c r="B6848" s="52">
        <f>'[1]Mixed Norm. Gen. Proc.'!AA6845</f>
        <v>-9.7151240900806624E-2</v>
      </c>
      <c r="C6848" s="57">
        <f t="shared" si="1534"/>
        <v>6.3527258117452494E-29</v>
      </c>
      <c r="D6848" s="39">
        <f t="shared" ca="1" si="1529"/>
        <v>-1.2376166963708224E-2</v>
      </c>
      <c r="E6848" s="70">
        <f t="shared" ca="1" si="1530"/>
        <v>5.0000000000000001E-3</v>
      </c>
      <c r="F6848" s="67">
        <f t="shared" si="1531"/>
        <v>6.3527258117452494E-29</v>
      </c>
      <c r="G6848" s="68">
        <f t="shared" si="1532"/>
        <v>6.670362102332512E-29</v>
      </c>
      <c r="H6848" s="68">
        <f t="shared" si="1533"/>
        <v>6.0350895211579867E-29</v>
      </c>
      <c r="I6848" s="69">
        <f t="shared" si="1541"/>
        <v>1.2423447834014038E-26</v>
      </c>
      <c r="J6848" s="55">
        <f t="shared" ca="1" si="1535"/>
        <v>6.3681522485318134E-3</v>
      </c>
      <c r="K6848" s="61">
        <f t="shared" ca="1" si="1536"/>
        <v>-5.9114367142237516E+24</v>
      </c>
      <c r="L6848" s="61">
        <f t="shared" ca="1" si="1537"/>
        <v>-5.9114367142237516E+24</v>
      </c>
      <c r="M6848" s="71">
        <f t="shared" ca="1" si="1538"/>
        <v>0</v>
      </c>
      <c r="N6848" s="64">
        <f t="shared" ca="1" si="1539"/>
        <v>6.8770876260821455E+24</v>
      </c>
      <c r="O6848" s="65">
        <f t="shared" ca="1" si="1540"/>
        <v>6.8770876260821455E+24</v>
      </c>
      <c r="P6848" s="62">
        <f t="shared" ca="1" si="1542"/>
        <v>6.0198578347973026E-29</v>
      </c>
    </row>
    <row r="6849" spans="1:16" x14ac:dyDescent="0.3">
      <c r="A6849" s="42">
        <v>6838</v>
      </c>
      <c r="B6849" s="52">
        <f>'[1]Mixed Norm. Gen. Proc.'!AA6846</f>
        <v>-7.4952245320413585E-2</v>
      </c>
      <c r="C6849" s="57">
        <f t="shared" si="1534"/>
        <v>5.8765747482499958E-29</v>
      </c>
      <c r="D6849" s="39">
        <f t="shared" ca="1" si="1529"/>
        <v>1.0351692175060805E-2</v>
      </c>
      <c r="E6849" s="70">
        <f t="shared" ca="1" si="1530"/>
        <v>1.0351692175060805E-2</v>
      </c>
      <c r="F6849" s="67">
        <f t="shared" si="1531"/>
        <v>5.8765747482499958E-29</v>
      </c>
      <c r="G6849" s="68">
        <f t="shared" si="1532"/>
        <v>6.1704034856624958E-29</v>
      </c>
      <c r="H6849" s="68">
        <f t="shared" si="1533"/>
        <v>5.5827460108374958E-29</v>
      </c>
      <c r="I6849" s="69">
        <f t="shared" si="1541"/>
        <v>1.2450946490679576E-26</v>
      </c>
      <c r="J6849" s="55">
        <f t="shared" ca="1" si="1535"/>
        <v>6.3681522485318134E-3</v>
      </c>
      <c r="K6849" s="61">
        <f t="shared" ca="1" si="1536"/>
        <v>-5.8983809542679787E+24</v>
      </c>
      <c r="L6849" s="61">
        <f t="shared" ca="1" si="1537"/>
        <v>-5.8983809542679787E+24</v>
      </c>
      <c r="M6849" s="71">
        <f t="shared" ca="1" si="1538"/>
        <v>0</v>
      </c>
      <c r="N6849" s="64">
        <f t="shared" ca="1" si="1539"/>
        <v>6.8618991685917843E+24</v>
      </c>
      <c r="O6849" s="65">
        <f t="shared" ca="1" si="1540"/>
        <v>6.8618991685917843E+24</v>
      </c>
      <c r="P6849" s="62">
        <f t="shared" ca="1" si="1542"/>
        <v>5.5686559735695617E-29</v>
      </c>
    </row>
    <row r="6850" spans="1:16" x14ac:dyDescent="0.3">
      <c r="A6850" s="42">
        <v>6839</v>
      </c>
      <c r="B6850" s="52">
        <f>'[1]Mixed Norm. Gen. Proc.'!AA6847</f>
        <v>-0.10772025849792065</v>
      </c>
      <c r="C6850" s="57">
        <f t="shared" si="1534"/>
        <v>5.2435485972861536E-29</v>
      </c>
      <c r="D6850" s="39">
        <f t="shared" ca="1" si="1529"/>
        <v>1.0926758784121849E-2</v>
      </c>
      <c r="E6850" s="70">
        <f t="shared" ca="1" si="1530"/>
        <v>1.0926758784121849E-2</v>
      </c>
      <c r="F6850" s="67">
        <f t="shared" si="1531"/>
        <v>5.2435485972861536E-29</v>
      </c>
      <c r="G6850" s="68">
        <f t="shared" si="1532"/>
        <v>5.5057260271504621E-29</v>
      </c>
      <c r="H6850" s="68">
        <f t="shared" si="1533"/>
        <v>4.9813711674218458E-29</v>
      </c>
      <c r="I6850" s="69">
        <f t="shared" si="1541"/>
        <v>1.2449449306865043E-26</v>
      </c>
      <c r="J6850" s="55">
        <f t="shared" ca="1" si="1535"/>
        <v>6.4148461781851369E-3</v>
      </c>
      <c r="K6850" s="61">
        <f t="shared" ca="1" si="1536"/>
        <v>-5.8967275919502826E+24</v>
      </c>
      <c r="L6850" s="61">
        <f t="shared" ca="1" si="1537"/>
        <v>-5.8967275919502826E+24</v>
      </c>
      <c r="M6850" s="71">
        <f t="shared" ca="1" si="1538"/>
        <v>0</v>
      </c>
      <c r="N6850" s="64">
        <f t="shared" ca="1" si="1539"/>
        <v>6.8650870955635575E+24</v>
      </c>
      <c r="O6850" s="65">
        <f t="shared" ca="1" si="1540"/>
        <v>6.8650870955635575E+24</v>
      </c>
      <c r="P6850" s="62">
        <f t="shared" ca="1" si="1542"/>
        <v>4.9687068449132864E-29</v>
      </c>
    </row>
    <row r="6851" spans="1:16" x14ac:dyDescent="0.3">
      <c r="A6851" s="42">
        <v>6840</v>
      </c>
      <c r="B6851" s="52">
        <f>'[1]Mixed Norm. Gen. Proc.'!AA6848</f>
        <v>-0.21254927232179843</v>
      </c>
      <c r="C6851" s="57">
        <f t="shared" si="1534"/>
        <v>4.1290361585489948E-29</v>
      </c>
      <c r="D6851" s="39">
        <f t="shared" ca="1" si="1529"/>
        <v>-6.0959902329856645E-3</v>
      </c>
      <c r="E6851" s="70">
        <f t="shared" ca="1" si="1530"/>
        <v>5.0000000000000001E-3</v>
      </c>
      <c r="F6851" s="67">
        <f t="shared" si="1531"/>
        <v>4.1290361585489948E-29</v>
      </c>
      <c r="G6851" s="68">
        <f t="shared" si="1532"/>
        <v>4.335487966476445E-29</v>
      </c>
      <c r="H6851" s="68">
        <f t="shared" si="1533"/>
        <v>3.9225843506215447E-29</v>
      </c>
      <c r="I6851" s="69">
        <f t="shared" si="1541"/>
        <v>1.2479743169792746E-26</v>
      </c>
      <c r="J6851" s="55">
        <f t="shared" ca="1" si="1535"/>
        <v>6.4747124285298016E-3</v>
      </c>
      <c r="K6851" s="61">
        <f t="shared" ca="1" si="1536"/>
        <v>-5.8793917503879324E+24</v>
      </c>
      <c r="L6851" s="61">
        <f t="shared" ca="1" si="1537"/>
        <v>-5.8793917503879324E+24</v>
      </c>
      <c r="M6851" s="71">
        <f t="shared" ca="1" si="1538"/>
        <v>0</v>
      </c>
      <c r="N6851" s="64">
        <f t="shared" ca="1" si="1539"/>
        <v>6.8514443617183676E+24</v>
      </c>
      <c r="O6851" s="65">
        <f t="shared" ca="1" si="1540"/>
        <v>6.8514443617183676E+24</v>
      </c>
      <c r="P6851" s="62">
        <f t="shared" ca="1" si="1542"/>
        <v>3.9125188719892862E-29</v>
      </c>
    </row>
    <row r="6852" spans="1:16" x14ac:dyDescent="0.3">
      <c r="A6852" s="42">
        <v>6841</v>
      </c>
      <c r="B6852" s="52">
        <f>'[1]Mixed Norm. Gen. Proc.'!AA6849</f>
        <v>-0.11706021790117933</v>
      </c>
      <c r="C6852" s="57">
        <f t="shared" si="1534"/>
        <v>3.6456902861074007E-29</v>
      </c>
      <c r="D6852" s="39">
        <f t="shared" ca="1" si="1529"/>
        <v>5.6778539622031957E-3</v>
      </c>
      <c r="E6852" s="70">
        <f t="shared" ca="1" si="1530"/>
        <v>5.6778539622031957E-3</v>
      </c>
      <c r="F6852" s="67">
        <f t="shared" si="1531"/>
        <v>3.6456902861074007E-29</v>
      </c>
      <c r="G6852" s="68">
        <f t="shared" si="1532"/>
        <v>3.8279748004127711E-29</v>
      </c>
      <c r="H6852" s="68">
        <f t="shared" si="1533"/>
        <v>3.4634057718020303E-29</v>
      </c>
      <c r="I6852" s="69">
        <f t="shared" si="1541"/>
        <v>1.2486510859786359E-26</v>
      </c>
      <c r="J6852" s="55">
        <f t="shared" ca="1" si="1535"/>
        <v>6.4747124285298024E-3</v>
      </c>
      <c r="K6852" s="61">
        <f t="shared" ca="1" si="1536"/>
        <v>-5.8762051195376941E+24</v>
      </c>
      <c r="L6852" s="61">
        <f t="shared" ca="1" si="1537"/>
        <v>-5.8762051195376941E+24</v>
      </c>
      <c r="M6852" s="71">
        <f t="shared" ca="1" si="1538"/>
        <v>0</v>
      </c>
      <c r="N6852" s="64">
        <f t="shared" ca="1" si="1539"/>
        <v>6.8477308782665626E+24</v>
      </c>
      <c r="O6852" s="65">
        <f t="shared" ca="1" si="1540"/>
        <v>6.8477308782665626E+24</v>
      </c>
      <c r="P6852" s="62">
        <f t="shared" ca="1" si="1542"/>
        <v>3.4545185602917437E-29</v>
      </c>
    </row>
    <row r="6853" spans="1:16" x14ac:dyDescent="0.3">
      <c r="A6853" s="42">
        <v>6842</v>
      </c>
      <c r="B6853" s="52">
        <f>'[1]Mixed Norm. Gen. Proc.'!AA6850</f>
        <v>-5.7395214841127681E-3</v>
      </c>
      <c r="C6853" s="57">
        <f t="shared" si="1534"/>
        <v>3.6247657683858664E-29</v>
      </c>
      <c r="D6853" s="39">
        <f t="shared" ca="1" si="1529"/>
        <v>7.6423535721513291E-3</v>
      </c>
      <c r="E6853" s="70">
        <f t="shared" ca="1" si="1530"/>
        <v>7.6423535721513291E-3</v>
      </c>
      <c r="F6853" s="67">
        <f t="shared" si="1531"/>
        <v>3.6247657683858664E-29</v>
      </c>
      <c r="G6853" s="68">
        <f t="shared" si="1532"/>
        <v>3.8060040568051597E-29</v>
      </c>
      <c r="H6853" s="68">
        <f t="shared" si="1533"/>
        <v>3.4435274799665731E-29</v>
      </c>
      <c r="I6853" s="69">
        <f t="shared" si="1541"/>
        <v>1.2494954191746378E-26</v>
      </c>
      <c r="J6853" s="55">
        <f t="shared" ca="1" si="1535"/>
        <v>6.4358888550619039E-3</v>
      </c>
      <c r="K6853" s="61">
        <f t="shared" ca="1" si="1536"/>
        <v>-5.8741916509305553E+24</v>
      </c>
      <c r="L6853" s="61">
        <f t="shared" ca="1" si="1537"/>
        <v>-5.8741916509305553E+24</v>
      </c>
      <c r="M6853" s="71">
        <f t="shared" ca="1" si="1538"/>
        <v>0</v>
      </c>
      <c r="N6853" s="64">
        <f t="shared" ca="1" si="1539"/>
        <v>6.8411462829016882E+24</v>
      </c>
      <c r="O6853" s="65">
        <f t="shared" ca="1" si="1540"/>
        <v>6.8411462829016882E+24</v>
      </c>
      <c r="P6853" s="62">
        <f t="shared" ca="1" si="1542"/>
        <v>3.4347441926771732E-29</v>
      </c>
    </row>
    <row r="6854" spans="1:16" x14ac:dyDescent="0.3">
      <c r="A6854" s="42">
        <v>6843</v>
      </c>
      <c r="B6854" s="52">
        <f>'[1]Mixed Norm. Gen. Proc.'!AA6851</f>
        <v>4.8750332466961033E-2</v>
      </c>
      <c r="C6854" s="57">
        <f t="shared" si="1534"/>
        <v>3.8014743047095372E-29</v>
      </c>
      <c r="D6854" s="39">
        <f t="shared" ca="1" si="1529"/>
        <v>-5.5776380167301444E-3</v>
      </c>
      <c r="E6854" s="70">
        <f t="shared" ca="1" si="1530"/>
        <v>5.0000000000000001E-3</v>
      </c>
      <c r="F6854" s="67">
        <f t="shared" si="1531"/>
        <v>3.8014743047095372E-29</v>
      </c>
      <c r="G6854" s="68">
        <f t="shared" si="1532"/>
        <v>3.991548019945014E-29</v>
      </c>
      <c r="H6854" s="68">
        <f t="shared" si="1533"/>
        <v>3.6114005894740603E-29</v>
      </c>
      <c r="I6854" s="69">
        <f t="shared" si="1541"/>
        <v>1.2497142782740568E-26</v>
      </c>
      <c r="J6854" s="55">
        <f t="shared" ca="1" si="1535"/>
        <v>6.4625792951846445E-3</v>
      </c>
      <c r="K6854" s="61">
        <f t="shared" ca="1" si="1536"/>
        <v>-5.8718175402755613E+24</v>
      </c>
      <c r="L6854" s="61">
        <f t="shared" ca="1" si="1537"/>
        <v>-5.8718175402755613E+24</v>
      </c>
      <c r="M6854" s="71">
        <f t="shared" ca="1" si="1538"/>
        <v>0</v>
      </c>
      <c r="N6854" s="64">
        <f t="shared" ca="1" si="1539"/>
        <v>6.8412935906327111E+24</v>
      </c>
      <c r="O6854" s="65">
        <f t="shared" ca="1" si="1540"/>
        <v>6.8412935906327111E+24</v>
      </c>
      <c r="P6854" s="62">
        <f t="shared" ca="1" si="1542"/>
        <v>3.602150961825138E-29</v>
      </c>
    </row>
    <row r="6855" spans="1:16" x14ac:dyDescent="0.3">
      <c r="A6855" s="42">
        <v>6844</v>
      </c>
      <c r="B6855" s="52">
        <f>'[1]Mixed Norm. Gen. Proc.'!AA6852</f>
        <v>-0.35888943516655858</v>
      </c>
      <c r="C6855" s="57">
        <f t="shared" si="1534"/>
        <v>2.4371653386921453E-29</v>
      </c>
      <c r="D6855" s="39">
        <f t="shared" ca="1" si="1529"/>
        <v>-1.4974573489294791E-3</v>
      </c>
      <c r="E6855" s="70">
        <f t="shared" ca="1" si="1530"/>
        <v>5.0000000000000001E-3</v>
      </c>
      <c r="F6855" s="67">
        <f t="shared" si="1531"/>
        <v>2.4371653386921453E-29</v>
      </c>
      <c r="G6855" s="68">
        <f t="shared" si="1532"/>
        <v>2.5590236056267526E-29</v>
      </c>
      <c r="H6855" s="68">
        <f t="shared" si="1533"/>
        <v>2.315307071757538E-29</v>
      </c>
      <c r="I6855" s="69">
        <f t="shared" si="1541"/>
        <v>1.2512595833347118E-26</v>
      </c>
      <c r="J6855" s="55">
        <f t="shared" ca="1" si="1535"/>
        <v>6.4625792951846462E-3</v>
      </c>
      <c r="K6855" s="61">
        <f t="shared" ca="1" si="1536"/>
        <v>-5.864565848075892E+24</v>
      </c>
      <c r="L6855" s="61">
        <f t="shared" ca="1" si="1537"/>
        <v>-5.864565848075892E+24</v>
      </c>
      <c r="M6855" s="71">
        <f t="shared" ca="1" si="1538"/>
        <v>0</v>
      </c>
      <c r="N6855" s="64">
        <f t="shared" ca="1" si="1539"/>
        <v>6.8328445959174366E+24</v>
      </c>
      <c r="O6855" s="65">
        <f t="shared" ca="1" si="1540"/>
        <v>6.8328445959174366E+24</v>
      </c>
      <c r="P6855" s="62">
        <f t="shared" ca="1" si="1542"/>
        <v>2.3093770377510381E-29</v>
      </c>
    </row>
    <row r="6856" spans="1:16" x14ac:dyDescent="0.3">
      <c r="A6856" s="42">
        <v>6845</v>
      </c>
      <c r="B6856" s="52">
        <f>'[1]Mixed Norm. Gen. Proc.'!AA6853</f>
        <v>0.27538788273500125</v>
      </c>
      <c r="C6856" s="57">
        <f t="shared" si="1534"/>
        <v>3.1083311411897077E-29</v>
      </c>
      <c r="D6856" s="39">
        <f t="shared" ca="1" si="1529"/>
        <v>5.4143303061969768E-3</v>
      </c>
      <c r="E6856" s="70">
        <f t="shared" ca="1" si="1530"/>
        <v>5.4143303061969768E-3</v>
      </c>
      <c r="F6856" s="67">
        <f t="shared" si="1531"/>
        <v>3.1083311411897077E-29</v>
      </c>
      <c r="G6856" s="68">
        <f t="shared" si="1532"/>
        <v>3.2637476982491935E-29</v>
      </c>
      <c r="H6856" s="68">
        <f t="shared" si="1533"/>
        <v>2.952914584130222E-29</v>
      </c>
      <c r="I6856" s="69">
        <f t="shared" si="1541"/>
        <v>1.2539122052642779E-26</v>
      </c>
      <c r="J6856" s="55">
        <f t="shared" ca="1" si="1535"/>
        <v>6.4625792951846462E-3</v>
      </c>
      <c r="K6856" s="61">
        <f t="shared" ca="1" si="1536"/>
        <v>-5.8521594962510342E+24</v>
      </c>
      <c r="L6856" s="61">
        <f t="shared" ca="1" si="1537"/>
        <v>-5.8521594962510342E+24</v>
      </c>
      <c r="M6856" s="71">
        <f t="shared" ca="1" si="1538"/>
        <v>0</v>
      </c>
      <c r="N6856" s="64">
        <f t="shared" ca="1" si="1539"/>
        <v>6.8183898730585945E+24</v>
      </c>
      <c r="O6856" s="65">
        <f t="shared" ca="1" si="1540"/>
        <v>6.8183898730585945E+24</v>
      </c>
      <c r="P6856" s="62">
        <f t="shared" ca="1" si="1542"/>
        <v>2.9453514906141256E-29</v>
      </c>
    </row>
    <row r="6857" spans="1:16" x14ac:dyDescent="0.3">
      <c r="A6857" s="42">
        <v>6846</v>
      </c>
      <c r="B6857" s="52">
        <f>'[1]Mixed Norm. Gen. Proc.'!AA6854</f>
        <v>-0.19232463937963509</v>
      </c>
      <c r="C6857" s="57">
        <f t="shared" si="1534"/>
        <v>2.5105224753879075E-29</v>
      </c>
      <c r="D6857" s="39">
        <f t="shared" ca="1" si="1529"/>
        <v>-9.5815113726190962E-3</v>
      </c>
      <c r="E6857" s="70">
        <f t="shared" ca="1" si="1530"/>
        <v>5.0000000000000001E-3</v>
      </c>
      <c r="F6857" s="67">
        <f t="shared" si="1531"/>
        <v>2.5105224753879075E-29</v>
      </c>
      <c r="G6857" s="68">
        <f t="shared" si="1532"/>
        <v>2.636048599157303E-29</v>
      </c>
      <c r="H6857" s="68">
        <f t="shared" si="1533"/>
        <v>2.3849963516185121E-29</v>
      </c>
      <c r="I6857" s="69">
        <f t="shared" si="1541"/>
        <v>1.257173140517057E-26</v>
      </c>
      <c r="J6857" s="55">
        <f t="shared" ca="1" si="1535"/>
        <v>6.4135357186417153E-3</v>
      </c>
      <c r="K6857" s="61">
        <f t="shared" ca="1" si="1536"/>
        <v>-5.8394372563592846E+24</v>
      </c>
      <c r="L6857" s="61">
        <f t="shared" ca="1" si="1537"/>
        <v>-5.8394372563592846E+24</v>
      </c>
      <c r="M6857" s="71">
        <f t="shared" ca="1" si="1538"/>
        <v>0</v>
      </c>
      <c r="N6857" s="64">
        <f t="shared" ca="1" si="1539"/>
        <v>6.7982464401333918E+24</v>
      </c>
      <c r="O6857" s="65">
        <f t="shared" ca="1" si="1540"/>
        <v>6.7982464401333918E+24</v>
      </c>
      <c r="P6857" s="62">
        <f t="shared" ca="1" si="1542"/>
        <v>2.3789341250745996E-29</v>
      </c>
    </row>
    <row r="6858" spans="1:16" x14ac:dyDescent="0.3">
      <c r="A6858" s="42">
        <v>6847</v>
      </c>
      <c r="B6858" s="52">
        <f>'[1]Mixed Norm. Gen. Proc.'!AA6855</f>
        <v>0.11731567602818742</v>
      </c>
      <c r="C6858" s="57">
        <f t="shared" si="1534"/>
        <v>2.8050461167719984E-29</v>
      </c>
      <c r="D6858" s="39">
        <f t="shared" ca="1" si="1529"/>
        <v>2.1192098314945095E-4</v>
      </c>
      <c r="E6858" s="70">
        <f t="shared" ca="1" si="1530"/>
        <v>5.0000000000000001E-3</v>
      </c>
      <c r="F6858" s="67">
        <f t="shared" si="1531"/>
        <v>2.8050461167719984E-29</v>
      </c>
      <c r="G6858" s="68">
        <f t="shared" si="1532"/>
        <v>2.9452984226105986E-29</v>
      </c>
      <c r="H6858" s="68">
        <f t="shared" si="1533"/>
        <v>2.6647938109333982E-29</v>
      </c>
      <c r="I6858" s="69">
        <f t="shared" si="1541"/>
        <v>1.2608543557975934E-26</v>
      </c>
      <c r="J6858" s="55">
        <f t="shared" ca="1" si="1535"/>
        <v>6.4135357186417153E-3</v>
      </c>
      <c r="K6858" s="61">
        <f t="shared" ca="1" si="1536"/>
        <v>-5.822388320009896E+24</v>
      </c>
      <c r="L6858" s="61">
        <f t="shared" ca="1" si="1537"/>
        <v>-5.822388320009896E+24</v>
      </c>
      <c r="M6858" s="71">
        <f t="shared" ca="1" si="1538"/>
        <v>0</v>
      </c>
      <c r="N6858" s="64">
        <f t="shared" ca="1" si="1539"/>
        <v>6.7783981455534788E+24</v>
      </c>
      <c r="O6858" s="65">
        <f t="shared" ca="1" si="1540"/>
        <v>6.7783981455534788E+24</v>
      </c>
      <c r="P6858" s="62">
        <f t="shared" ca="1" si="1542"/>
        <v>2.6580203901842503E-29</v>
      </c>
    </row>
    <row r="6859" spans="1:16" x14ac:dyDescent="0.3">
      <c r="A6859" s="42">
        <v>6848</v>
      </c>
      <c r="B6859" s="52">
        <f>'[1]Mixed Norm. Gen. Proc.'!AA6856</f>
        <v>-0.18857413922219649</v>
      </c>
      <c r="C6859" s="57">
        <f t="shared" si="1534"/>
        <v>2.2760869598231539E-29</v>
      </c>
      <c r="D6859" s="39">
        <f t="shared" ca="1" si="1529"/>
        <v>-3.3000033992644936E-3</v>
      </c>
      <c r="E6859" s="70">
        <f t="shared" ca="1" si="1530"/>
        <v>5.0000000000000001E-3</v>
      </c>
      <c r="F6859" s="67">
        <f t="shared" si="1531"/>
        <v>2.2760869598231539E-29</v>
      </c>
      <c r="G6859" s="68">
        <f t="shared" si="1532"/>
        <v>2.3898913078143116E-29</v>
      </c>
      <c r="H6859" s="68">
        <f t="shared" si="1533"/>
        <v>2.1622826118319962E-29</v>
      </c>
      <c r="I6859" s="69">
        <f t="shared" si="1541"/>
        <v>1.2641002084418683E-26</v>
      </c>
      <c r="J6859" s="55">
        <f t="shared" ca="1" si="1535"/>
        <v>6.4135357186417153E-3</v>
      </c>
      <c r="K6859" s="61">
        <f t="shared" ca="1" si="1536"/>
        <v>-5.8074380697067229E+24</v>
      </c>
      <c r="L6859" s="61">
        <f t="shared" ca="1" si="1537"/>
        <v>-5.8074380697067229E+24</v>
      </c>
      <c r="M6859" s="71">
        <f t="shared" ca="1" si="1538"/>
        <v>0</v>
      </c>
      <c r="N6859" s="64">
        <f t="shared" ca="1" si="1539"/>
        <v>6.7609931317754615E+24</v>
      </c>
      <c r="O6859" s="65">
        <f t="shared" ca="1" si="1540"/>
        <v>6.7609931317754615E+24</v>
      </c>
      <c r="P6859" s="62">
        <f t="shared" ca="1" si="1542"/>
        <v>2.1567864830702087E-29</v>
      </c>
    </row>
    <row r="6860" spans="1:16" x14ac:dyDescent="0.3">
      <c r="A6860" s="42">
        <v>6849</v>
      </c>
      <c r="B6860" s="52">
        <f>'[1]Mixed Norm. Gen. Proc.'!AA6857</f>
        <v>6.4181946980231719E-2</v>
      </c>
      <c r="C6860" s="57">
        <f t="shared" si="1534"/>
        <v>2.4221706524009201E-29</v>
      </c>
      <c r="D6860" s="39">
        <f t="shared" ref="D6860:D6923" ca="1" si="1543">(SQRT(-2*LN(RAND()))*COS(2*PI()*RAND())+$D$2)/100</f>
        <v>-1.7444013352393328E-2</v>
      </c>
      <c r="E6860" s="70">
        <f t="shared" ref="E6860:E6923" ca="1" si="1544">IF(D6860&lt;0.005, 0.005, D6860)</f>
        <v>5.0000000000000001E-3</v>
      </c>
      <c r="F6860" s="67">
        <f t="shared" ref="F6860:F6923" si="1545">C6860</f>
        <v>2.4221706524009201E-29</v>
      </c>
      <c r="G6860" s="68">
        <f t="shared" ref="G6860:G6923" si="1546">F6860*(1+$G$4)</f>
        <v>2.5432791850209662E-29</v>
      </c>
      <c r="H6860" s="68">
        <f t="shared" ref="H6860:H6923" si="1547">F6860*(1-$G$4)</f>
        <v>2.3010621197808741E-29</v>
      </c>
      <c r="I6860" s="69">
        <f t="shared" si="1541"/>
        <v>1.2672247991597079E-26</v>
      </c>
      <c r="J6860" s="55">
        <f t="shared" ca="1" si="1535"/>
        <v>6.4135357186417153E-3</v>
      </c>
      <c r="K6860" s="61">
        <f t="shared" ca="1" si="1536"/>
        <v>-5.7931186947236371E+24</v>
      </c>
      <c r="L6860" s="61">
        <f t="shared" ca="1" si="1537"/>
        <v>-5.7931186947236371E+24</v>
      </c>
      <c r="M6860" s="71">
        <f t="shared" ca="1" si="1538"/>
        <v>0</v>
      </c>
      <c r="N6860" s="64">
        <f t="shared" ca="1" si="1539"/>
        <v>6.7443225801914561E+24</v>
      </c>
      <c r="O6860" s="65">
        <f t="shared" ca="1" si="1540"/>
        <v>6.7443225801914561E+24</v>
      </c>
      <c r="P6860" s="62">
        <f t="shared" ca="1" si="1542"/>
        <v>2.2952132387743009E-29</v>
      </c>
    </row>
    <row r="6861" spans="1:16" x14ac:dyDescent="0.3">
      <c r="A6861" s="42">
        <v>6850</v>
      </c>
      <c r="B6861" s="52">
        <f>'[1]Mixed Norm. Gen. Proc.'!AA6858</f>
        <v>4.0379758485395267E-2</v>
      </c>
      <c r="C6861" s="57">
        <f t="shared" ref="C6861:C6924" si="1548">C6860*(1+B6861)</f>
        <v>2.5199773183552817E-29</v>
      </c>
      <c r="D6861" s="39">
        <f t="shared" ca="1" si="1543"/>
        <v>-1.049072050193506E-2</v>
      </c>
      <c r="E6861" s="70">
        <f t="shared" ca="1" si="1544"/>
        <v>5.0000000000000001E-3</v>
      </c>
      <c r="F6861" s="67">
        <f t="shared" si="1545"/>
        <v>2.5199773183552817E-29</v>
      </c>
      <c r="G6861" s="68">
        <f t="shared" si="1546"/>
        <v>2.6459761842730461E-29</v>
      </c>
      <c r="H6861" s="68">
        <f t="shared" si="1547"/>
        <v>2.3939784524375177E-29</v>
      </c>
      <c r="I6861" s="69">
        <f t="shared" si="1541"/>
        <v>1.2696847447324512E-26</v>
      </c>
      <c r="J6861" s="55">
        <f t="shared" ca="1" si="1535"/>
        <v>6.4121083124250326E-3</v>
      </c>
      <c r="K6861" s="61">
        <f t="shared" ca="1" si="1536"/>
        <v>-5.7819656596064806E+24</v>
      </c>
      <c r="L6861" s="61">
        <f t="shared" ca="1" si="1537"/>
        <v>-5.7819656596064806E+24</v>
      </c>
      <c r="M6861" s="71">
        <f t="shared" ca="1" si="1538"/>
        <v>0</v>
      </c>
      <c r="N6861" s="64">
        <f t="shared" ca="1" si="1539"/>
        <v>6.7311850004251075E+24</v>
      </c>
      <c r="O6861" s="65">
        <f t="shared" ca="1" si="1540"/>
        <v>6.7311850004251075E+24</v>
      </c>
      <c r="P6861" s="62">
        <f t="shared" ca="1" si="1542"/>
        <v>2.3878947476058075E-29</v>
      </c>
    </row>
    <row r="6862" spans="1:16" x14ac:dyDescent="0.3">
      <c r="A6862" s="42">
        <v>6851</v>
      </c>
      <c r="B6862" s="52">
        <f>'[1]Mixed Norm. Gen. Proc.'!AA6859</f>
        <v>1.8873955228636136E-2</v>
      </c>
      <c r="C6862" s="57">
        <f t="shared" si="1548"/>
        <v>2.5675392574390976E-29</v>
      </c>
      <c r="D6862" s="39">
        <f t="shared" ca="1" si="1543"/>
        <v>-5.0133425842084408E-3</v>
      </c>
      <c r="E6862" s="70">
        <f t="shared" ca="1" si="1544"/>
        <v>5.0000000000000001E-3</v>
      </c>
      <c r="F6862" s="67">
        <f t="shared" si="1545"/>
        <v>2.5675392574390976E-29</v>
      </c>
      <c r="G6862" s="68">
        <f t="shared" si="1546"/>
        <v>2.6959162203110529E-29</v>
      </c>
      <c r="H6862" s="68">
        <f t="shared" si="1547"/>
        <v>2.4391622945671426E-29</v>
      </c>
      <c r="I6862" s="69">
        <f t="shared" si="1541"/>
        <v>1.2699045786733346E-26</v>
      </c>
      <c r="J6862" s="55">
        <f t="shared" ca="1" si="1535"/>
        <v>6.33718990819657E-3</v>
      </c>
      <c r="K6862" s="61">
        <f t="shared" ca="1" si="1536"/>
        <v>-5.7846810947841119E+24</v>
      </c>
      <c r="L6862" s="61">
        <f t="shared" ca="1" si="1537"/>
        <v>-5.7846810947841119E+24</v>
      </c>
      <c r="M6862" s="71">
        <f t="shared" ca="1" si="1538"/>
        <v>0</v>
      </c>
      <c r="N6862" s="64">
        <f t="shared" ca="1" si="1539"/>
        <v>6.7263034062551852E+24</v>
      </c>
      <c r="O6862" s="65">
        <f t="shared" ca="1" si="1540"/>
        <v>6.7263034062551852E+24</v>
      </c>
      <c r="P6862" s="62">
        <f t="shared" ca="1" si="1542"/>
        <v>2.4330360980963028E-29</v>
      </c>
    </row>
    <row r="6863" spans="1:16" x14ac:dyDescent="0.3">
      <c r="A6863" s="42">
        <v>6852</v>
      </c>
      <c r="B6863" s="52">
        <f>'[1]Mixed Norm. Gen. Proc.'!AA6860</f>
        <v>-0.16679917277790912</v>
      </c>
      <c r="C6863" s="57">
        <f t="shared" si="1548"/>
        <v>2.1392758332234491E-29</v>
      </c>
      <c r="D6863" s="39">
        <f t="shared" ca="1" si="1543"/>
        <v>9.5262451475143992E-3</v>
      </c>
      <c r="E6863" s="70">
        <f t="shared" ca="1" si="1544"/>
        <v>9.5262451475143992E-3</v>
      </c>
      <c r="F6863" s="67">
        <f t="shared" si="1545"/>
        <v>2.1392758332234491E-29</v>
      </c>
      <c r="G6863" s="68">
        <f t="shared" si="1546"/>
        <v>2.2462396248846217E-29</v>
      </c>
      <c r="H6863" s="68">
        <f t="shared" si="1547"/>
        <v>2.0323120415622765E-29</v>
      </c>
      <c r="I6863" s="69">
        <f t="shared" si="1541"/>
        <v>1.2678087192857911E-26</v>
      </c>
      <c r="J6863" s="55">
        <f t="shared" ca="1" si="1535"/>
        <v>6.33718990819657E-3</v>
      </c>
      <c r="K6863" s="61">
        <f t="shared" ca="1" si="1536"/>
        <v>-5.7942439554838401E+24</v>
      </c>
      <c r="L6863" s="61">
        <f t="shared" ca="1" si="1537"/>
        <v>-5.7942439554838401E+24</v>
      </c>
      <c r="M6863" s="71">
        <f t="shared" ca="1" si="1538"/>
        <v>0</v>
      </c>
      <c r="N6863" s="64">
        <f t="shared" ca="1" si="1539"/>
        <v>6.7374228960670559E+24</v>
      </c>
      <c r="O6863" s="65">
        <f t="shared" ca="1" si="1540"/>
        <v>6.7374228960670559E+24</v>
      </c>
      <c r="P6863" s="62">
        <f t="shared" ca="1" si="1542"/>
        <v>2.0272076895950477E-29</v>
      </c>
    </row>
    <row r="6864" spans="1:16" x14ac:dyDescent="0.3">
      <c r="A6864" s="42">
        <v>6853</v>
      </c>
      <c r="B6864" s="52">
        <f>'[1]Mixed Norm. Gen. Proc.'!AA6861</f>
        <v>0.17074208369903221</v>
      </c>
      <c r="C6864" s="57">
        <f t="shared" si="1548"/>
        <v>2.5045402465950045E-29</v>
      </c>
      <c r="D6864" s="39">
        <f t="shared" ca="1" si="1543"/>
        <v>-7.6079709016051442E-3</v>
      </c>
      <c r="E6864" s="70">
        <f t="shared" ca="1" si="1544"/>
        <v>5.0000000000000001E-3</v>
      </c>
      <c r="F6864" s="67">
        <f t="shared" si="1545"/>
        <v>2.5045402465950045E-29</v>
      </c>
      <c r="G6864" s="68">
        <f t="shared" si="1546"/>
        <v>2.6297672589247548E-29</v>
      </c>
      <c r="H6864" s="68">
        <f t="shared" si="1547"/>
        <v>2.3793132342652543E-29</v>
      </c>
      <c r="I6864" s="69">
        <f t="shared" si="1541"/>
        <v>1.2579179473069043E-26</v>
      </c>
      <c r="J6864" s="55">
        <f t="shared" ca="1" si="1535"/>
        <v>6.3481782717896085E-3</v>
      </c>
      <c r="K6864" s="61">
        <f t="shared" ca="1" si="1536"/>
        <v>-5.8392527289356377E+24</v>
      </c>
      <c r="L6864" s="61">
        <f t="shared" ca="1" si="1537"/>
        <v>-5.8392527289356377E+24</v>
      </c>
      <c r="M6864" s="71">
        <f t="shared" ca="1" si="1538"/>
        <v>0</v>
      </c>
      <c r="N6864" s="64">
        <f t="shared" ca="1" si="1539"/>
        <v>6.7909482596067786E+24</v>
      </c>
      <c r="O6864" s="65">
        <f t="shared" ca="1" si="1540"/>
        <v>6.7909482596067786E+24</v>
      </c>
      <c r="P6864" s="62">
        <f t="shared" ca="1" si="1542"/>
        <v>2.3733270057830318E-29</v>
      </c>
    </row>
    <row r="6865" spans="1:16" x14ac:dyDescent="0.3">
      <c r="A6865" s="42">
        <v>6854</v>
      </c>
      <c r="B6865" s="52">
        <f>'[1]Mixed Norm. Gen. Proc.'!AA6862</f>
        <v>-0.19058561987322575</v>
      </c>
      <c r="C6865" s="57">
        <f t="shared" si="1548"/>
        <v>2.027210891200254E-29</v>
      </c>
      <c r="D6865" s="39">
        <f t="shared" ca="1" si="1543"/>
        <v>-4.1803810480795138E-3</v>
      </c>
      <c r="E6865" s="70">
        <f t="shared" ca="1" si="1544"/>
        <v>5.0000000000000001E-3</v>
      </c>
      <c r="F6865" s="67">
        <f t="shared" si="1545"/>
        <v>2.027210891200254E-29</v>
      </c>
      <c r="G6865" s="68">
        <f t="shared" si="1546"/>
        <v>2.1285714357602669E-29</v>
      </c>
      <c r="H6865" s="68">
        <f t="shared" si="1547"/>
        <v>1.9258503466402411E-29</v>
      </c>
      <c r="I6865" s="69">
        <f t="shared" si="1541"/>
        <v>1.2485377324002892E-26</v>
      </c>
      <c r="J6865" s="55">
        <f t="shared" ca="1" si="1535"/>
        <v>6.3039508631790794E-3</v>
      </c>
      <c r="K6865" s="61">
        <f t="shared" ca="1" si="1536"/>
        <v>-5.8853542674493938E+24</v>
      </c>
      <c r="L6865" s="61">
        <f t="shared" ca="1" si="1537"/>
        <v>-5.8853542674493938E+24</v>
      </c>
      <c r="M6865" s="71">
        <f t="shared" ca="1" si="1538"/>
        <v>0</v>
      </c>
      <c r="N6865" s="64">
        <f t="shared" ca="1" si="1539"/>
        <v>6.8397369246582279E+24</v>
      </c>
      <c r="O6865" s="65">
        <f t="shared" ca="1" si="1540"/>
        <v>6.8397369246582279E+24</v>
      </c>
      <c r="P6865" s="62">
        <f t="shared" ca="1" si="1542"/>
        <v>1.9210387222315291E-29</v>
      </c>
    </row>
    <row r="6866" spans="1:16" x14ac:dyDescent="0.3">
      <c r="A6866" s="42">
        <v>6855</v>
      </c>
      <c r="B6866" s="52">
        <f>'[1]Mixed Norm. Gen. Proc.'!AA6863</f>
        <v>-0.44493681474422991</v>
      </c>
      <c r="C6866" s="57">
        <f t="shared" si="1548"/>
        <v>1.1252301344548015E-29</v>
      </c>
      <c r="D6866" s="39">
        <f t="shared" ca="1" si="1543"/>
        <v>4.2877073609839302E-3</v>
      </c>
      <c r="E6866" s="70">
        <f t="shared" ca="1" si="1544"/>
        <v>5.0000000000000001E-3</v>
      </c>
      <c r="F6866" s="67">
        <f t="shared" si="1545"/>
        <v>1.1252301344548015E-29</v>
      </c>
      <c r="G6866" s="68">
        <f t="shared" si="1546"/>
        <v>1.1814916411775415E-29</v>
      </c>
      <c r="H6866" s="68">
        <f t="shared" si="1547"/>
        <v>1.0689686277320614E-29</v>
      </c>
      <c r="I6866" s="69">
        <f t="shared" si="1541"/>
        <v>1.2345620547708851E-26</v>
      </c>
      <c r="J6866" s="55">
        <f t="shared" ca="1" si="1535"/>
        <v>6.3039508631790794E-3</v>
      </c>
      <c r="K6866" s="61">
        <f t="shared" ca="1" si="1536"/>
        <v>-5.9519785522788488E+24</v>
      </c>
      <c r="L6866" s="61">
        <f t="shared" ca="1" si="1537"/>
        <v>-5.9519785522788488E+24</v>
      </c>
      <c r="M6866" s="71">
        <f t="shared" ca="1" si="1538"/>
        <v>0</v>
      </c>
      <c r="N6866" s="64">
        <f t="shared" ca="1" si="1539"/>
        <v>6.9171651575765503E+24</v>
      </c>
      <c r="O6866" s="65">
        <f t="shared" ca="1" si="1540"/>
        <v>6.9171651575765503E+24</v>
      </c>
      <c r="P6866" s="62">
        <f t="shared" ca="1" si="1542"/>
        <v>1.0662978721615073E-29</v>
      </c>
    </row>
    <row r="6867" spans="1:16" x14ac:dyDescent="0.3">
      <c r="A6867" s="42">
        <v>6856</v>
      </c>
      <c r="B6867" s="52">
        <f>'[1]Mixed Norm. Gen. Proc.'!AA6864</f>
        <v>-4.4681200425656445E-2</v>
      </c>
      <c r="C6867" s="57">
        <f t="shared" si="1548"/>
        <v>1.074953501292238E-29</v>
      </c>
      <c r="D6867" s="39">
        <f t="shared" ca="1" si="1543"/>
        <v>-1.367658518590986E-2</v>
      </c>
      <c r="E6867" s="70">
        <f t="shared" ca="1" si="1544"/>
        <v>5.0000000000000001E-3</v>
      </c>
      <c r="F6867" s="67">
        <f t="shared" si="1545"/>
        <v>1.074953501292238E-29</v>
      </c>
      <c r="G6867" s="68">
        <f t="shared" si="1546"/>
        <v>1.1287011763568499E-29</v>
      </c>
      <c r="H6867" s="68">
        <f t="shared" si="1547"/>
        <v>1.0212058262276261E-29</v>
      </c>
      <c r="I6867" s="69">
        <f t="shared" si="1541"/>
        <v>1.2078259038925613E-26</v>
      </c>
      <c r="J6867" s="55">
        <f t="shared" ca="1" si="1535"/>
        <v>6.3039508631790794E-3</v>
      </c>
      <c r="K6867" s="61">
        <f t="shared" ca="1" si="1536"/>
        <v>-6.0837301533046603E+24</v>
      </c>
      <c r="L6867" s="61">
        <f t="shared" ca="1" si="1537"/>
        <v>-6.0837301533046603E+24</v>
      </c>
      <c r="M6867" s="71">
        <f t="shared" ca="1" si="1538"/>
        <v>0</v>
      </c>
      <c r="N6867" s="64">
        <f t="shared" ca="1" si="1539"/>
        <v>7.0702819028849873E+24</v>
      </c>
      <c r="O6867" s="65">
        <f t="shared" ca="1" si="1540"/>
        <v>7.0702819028849873E+24</v>
      </c>
      <c r="P6867" s="62">
        <f t="shared" ca="1" si="1542"/>
        <v>1.0186544032220078E-29</v>
      </c>
    </row>
    <row r="6868" spans="1:16" x14ac:dyDescent="0.3">
      <c r="A6868" s="42">
        <v>6857</v>
      </c>
      <c r="B6868" s="52">
        <f>'[1]Mixed Norm. Gen. Proc.'!AA6865</f>
        <v>0.16180196542726419</v>
      </c>
      <c r="C6868" s="57">
        <f t="shared" si="1548"/>
        <v>1.2488830905442413E-29</v>
      </c>
      <c r="D6868" s="39">
        <f t="shared" ca="1" si="1543"/>
        <v>1.1850484736021296E-2</v>
      </c>
      <c r="E6868" s="70">
        <f t="shared" ca="1" si="1544"/>
        <v>1.1850484736021296E-2</v>
      </c>
      <c r="F6868" s="67">
        <f t="shared" si="1545"/>
        <v>1.2488830905442413E-29</v>
      </c>
      <c r="G6868" s="68">
        <f t="shared" si="1546"/>
        <v>1.3113272450714535E-29</v>
      </c>
      <c r="H6868" s="68">
        <f t="shared" si="1547"/>
        <v>1.1864389360170291E-29</v>
      </c>
      <c r="I6868" s="69">
        <f t="shared" si="1541"/>
        <v>1.1950288541132019E-26</v>
      </c>
      <c r="J6868" s="55">
        <f t="shared" ca="1" si="1535"/>
        <v>6.2817800270909612E-3</v>
      </c>
      <c r="K6868" s="61">
        <f t="shared" ca="1" si="1536"/>
        <v>-6.1500469026782199E+24</v>
      </c>
      <c r="L6868" s="61">
        <f t="shared" ca="1" si="1537"/>
        <v>-6.1500469026782199E+24</v>
      </c>
      <c r="M6868" s="71">
        <f t="shared" ca="1" si="1538"/>
        <v>0</v>
      </c>
      <c r="N6868" s="64">
        <f t="shared" ca="1" si="1539"/>
        <v>7.1448258084671598E+24</v>
      </c>
      <c r="O6868" s="65">
        <f t="shared" ca="1" si="1540"/>
        <v>7.1448258084671598E+24</v>
      </c>
      <c r="P6868" s="62">
        <f t="shared" ca="1" si="1542"/>
        <v>1.1834850999523781E-29</v>
      </c>
    </row>
    <row r="6869" spans="1:16" x14ac:dyDescent="0.3">
      <c r="A6869" s="42">
        <v>6858</v>
      </c>
      <c r="B6869" s="52">
        <f>'[1]Mixed Norm. Gen. Proc.'!AA6866</f>
        <v>0.29036786688448868</v>
      </c>
      <c r="C6869" s="57">
        <f t="shared" si="1548"/>
        <v>1.6115186095336804E-29</v>
      </c>
      <c r="D6869" s="39">
        <f t="shared" ca="1" si="1543"/>
        <v>1.7966302777616514E-3</v>
      </c>
      <c r="E6869" s="70">
        <f t="shared" ca="1" si="1544"/>
        <v>5.0000000000000001E-3</v>
      </c>
      <c r="F6869" s="67">
        <f t="shared" si="1545"/>
        <v>1.6115186095336804E-29</v>
      </c>
      <c r="G6869" s="68">
        <f t="shared" si="1546"/>
        <v>1.6920945400103645E-29</v>
      </c>
      <c r="H6869" s="68">
        <f t="shared" si="1547"/>
        <v>1.5309426790569963E-29</v>
      </c>
      <c r="I6869" s="69">
        <f t="shared" si="1541"/>
        <v>1.1811917759998373E-26</v>
      </c>
      <c r="J6869" s="55">
        <f t="shared" ca="1" si="1535"/>
        <v>6.324899267148994E-3</v>
      </c>
      <c r="K6869" s="61">
        <f t="shared" ca="1" si="1536"/>
        <v>-6.2197920738346697E+24</v>
      </c>
      <c r="L6869" s="61">
        <f t="shared" ca="1" si="1537"/>
        <v>-6.2197920738346697E+24</v>
      </c>
      <c r="M6869" s="71">
        <f t="shared" ca="1" si="1538"/>
        <v>0</v>
      </c>
      <c r="N6869" s="64">
        <f t="shared" ca="1" si="1539"/>
        <v>7.2308235030749158E+24</v>
      </c>
      <c r="O6869" s="65">
        <f t="shared" ca="1" si="1540"/>
        <v>7.2308235030749158E+24</v>
      </c>
      <c r="P6869" s="62">
        <f t="shared" ca="1" si="1542"/>
        <v>1.5271050136885249E-29</v>
      </c>
    </row>
    <row r="6870" spans="1:16" x14ac:dyDescent="0.3">
      <c r="A6870" s="42">
        <v>6859</v>
      </c>
      <c r="B6870" s="52">
        <f>'[1]Mixed Norm. Gen. Proc.'!AA6867</f>
        <v>-0.19764938725708397</v>
      </c>
      <c r="C6870" s="57">
        <f t="shared" si="1548"/>
        <v>1.2930029438059606E-29</v>
      </c>
      <c r="D6870" s="39">
        <f t="shared" ca="1" si="1543"/>
        <v>-4.122420720763206E-3</v>
      </c>
      <c r="E6870" s="70">
        <f t="shared" ca="1" si="1544"/>
        <v>5.0000000000000001E-3</v>
      </c>
      <c r="F6870" s="67">
        <f t="shared" si="1545"/>
        <v>1.2930029438059606E-29</v>
      </c>
      <c r="G6870" s="68">
        <f t="shared" si="1546"/>
        <v>1.3576530909962587E-29</v>
      </c>
      <c r="H6870" s="68">
        <f t="shared" si="1547"/>
        <v>1.2283527966156626E-29</v>
      </c>
      <c r="I6870" s="69">
        <f t="shared" si="1541"/>
        <v>1.1683063257429839E-26</v>
      </c>
      <c r="J6870" s="55">
        <f t="shared" ca="1" si="1535"/>
        <v>6.324899267148994E-3</v>
      </c>
      <c r="K6870" s="61">
        <f t="shared" ca="1" si="1536"/>
        <v>-6.2883912242538892E+24</v>
      </c>
      <c r="L6870" s="61">
        <f t="shared" ca="1" si="1537"/>
        <v>-6.2883912242538892E+24</v>
      </c>
      <c r="M6870" s="71">
        <f t="shared" ca="1" si="1538"/>
        <v>0</v>
      </c>
      <c r="N6870" s="64">
        <f t="shared" ca="1" si="1539"/>
        <v>7.3105734920221262E+24</v>
      </c>
      <c r="O6870" s="65">
        <f t="shared" ca="1" si="1540"/>
        <v>7.3105734920221262E+24</v>
      </c>
      <c r="P6870" s="62">
        <f t="shared" ca="1" si="1542"/>
        <v>1.2252736434557673E-29</v>
      </c>
    </row>
    <row r="6871" spans="1:16" x14ac:dyDescent="0.3">
      <c r="A6871" s="42">
        <v>6860</v>
      </c>
      <c r="B6871" s="52">
        <f>'[1]Mixed Norm. Gen. Proc.'!AA6868</f>
        <v>-0.1492320615642854</v>
      </c>
      <c r="C6871" s="57">
        <f t="shared" si="1548"/>
        <v>1.1000454488931072E-29</v>
      </c>
      <c r="D6871" s="39">
        <f t="shared" ca="1" si="1543"/>
        <v>2.6068770816683157E-2</v>
      </c>
      <c r="E6871" s="70">
        <f t="shared" ca="1" si="1544"/>
        <v>2.6068770816683157E-2</v>
      </c>
      <c r="F6871" s="67">
        <f t="shared" si="1545"/>
        <v>1.1000454488931072E-29</v>
      </c>
      <c r="G6871" s="68">
        <f t="shared" si="1546"/>
        <v>1.1550477213377626E-29</v>
      </c>
      <c r="H6871" s="68">
        <f t="shared" si="1547"/>
        <v>1.0450431764484518E-29</v>
      </c>
      <c r="I6871" s="69">
        <f t="shared" si="1541"/>
        <v>1.1579452795351112E-26</v>
      </c>
      <c r="J6871" s="55">
        <f t="shared" ca="1" si="1535"/>
        <v>6.238487260581336E-3</v>
      </c>
      <c r="K6871" s="61">
        <f t="shared" ca="1" si="1536"/>
        <v>-6.3493593529292115E+24</v>
      </c>
      <c r="L6871" s="61">
        <f t="shared" ca="1" si="1537"/>
        <v>-6.3493593529292115E+24</v>
      </c>
      <c r="M6871" s="71">
        <f t="shared" ca="1" si="1538"/>
        <v>0</v>
      </c>
      <c r="N6871" s="64">
        <f t="shared" ca="1" si="1539"/>
        <v>7.3712859853025616E+24</v>
      </c>
      <c r="O6871" s="65">
        <f t="shared" ca="1" si="1540"/>
        <v>7.3712859853025616E+24</v>
      </c>
      <c r="P6871" s="62">
        <f t="shared" ca="1" si="1542"/>
        <v>1.0424592774773566E-29</v>
      </c>
    </row>
    <row r="6872" spans="1:16" x14ac:dyDescent="0.3">
      <c r="A6872" s="42">
        <v>6861</v>
      </c>
      <c r="B6872" s="52">
        <f>'[1]Mixed Norm. Gen. Proc.'!AA6869</f>
        <v>0.11351259234657357</v>
      </c>
      <c r="C6872" s="57">
        <f t="shared" si="1548"/>
        <v>1.224914459496014E-29</v>
      </c>
      <c r="D6872" s="39">
        <f t="shared" ca="1" si="1543"/>
        <v>1.1541117816422275E-2</v>
      </c>
      <c r="E6872" s="70">
        <f t="shared" ca="1" si="1544"/>
        <v>1.1541117816422275E-2</v>
      </c>
      <c r="F6872" s="67">
        <f t="shared" si="1545"/>
        <v>1.224914459496014E-29</v>
      </c>
      <c r="G6872" s="68">
        <f t="shared" si="1546"/>
        <v>1.2861601824708148E-29</v>
      </c>
      <c r="H6872" s="68">
        <f t="shared" si="1547"/>
        <v>1.1636687365212133E-29</v>
      </c>
      <c r="I6872" s="69">
        <f t="shared" si="1541"/>
        <v>1.1403014352467142E-26</v>
      </c>
      <c r="J6872" s="55">
        <f t="shared" ca="1" si="1535"/>
        <v>6.4513031274165194E-3</v>
      </c>
      <c r="K6872" s="61">
        <f t="shared" ca="1" si="1536"/>
        <v>-6.4358461056535864E+24</v>
      </c>
      <c r="L6872" s="61">
        <f t="shared" ca="1" si="1537"/>
        <v>-6.4358461056535864E+24</v>
      </c>
      <c r="M6872" s="71">
        <f t="shared" ca="1" si="1538"/>
        <v>0</v>
      </c>
      <c r="N6872" s="64">
        <f t="shared" ca="1" si="1539"/>
        <v>7.4970982987735526E+24</v>
      </c>
      <c r="O6872" s="65">
        <f t="shared" ca="1" si="1540"/>
        <v>7.4970982987735526E+24</v>
      </c>
      <c r="P6872" s="62">
        <f t="shared" ca="1" si="1542"/>
        <v>1.1606935069139304E-29</v>
      </c>
    </row>
    <row r="6873" spans="1:16" x14ac:dyDescent="0.3">
      <c r="A6873" s="42">
        <v>6862</v>
      </c>
      <c r="B6873" s="52">
        <f>'[1]Mixed Norm. Gen. Proc.'!AA6870</f>
        <v>-0.24594056435561013</v>
      </c>
      <c r="C6873" s="57">
        <f t="shared" si="1548"/>
        <v>9.2365830604021722E-30</v>
      </c>
      <c r="D6873" s="39">
        <f t="shared" ca="1" si="1543"/>
        <v>-4.8744186289481559E-3</v>
      </c>
      <c r="E6873" s="70">
        <f t="shared" ca="1" si="1544"/>
        <v>5.0000000000000001E-3</v>
      </c>
      <c r="F6873" s="67">
        <f t="shared" si="1545"/>
        <v>9.2365830604021722E-30</v>
      </c>
      <c r="G6873" s="68">
        <f t="shared" si="1546"/>
        <v>9.6984122134222811E-30</v>
      </c>
      <c r="H6873" s="68">
        <f t="shared" si="1547"/>
        <v>8.7747539073820634E-30</v>
      </c>
      <c r="I6873" s="69">
        <f t="shared" si="1541"/>
        <v>1.1190407610467155E-26</v>
      </c>
      <c r="J6873" s="55">
        <f t="shared" ca="1" si="1535"/>
        <v>6.5173750245520979E-3</v>
      </c>
      <c r="K6873" s="61">
        <f t="shared" ca="1" si="1536"/>
        <v>-6.5544014734067777E+24</v>
      </c>
      <c r="L6873" s="61">
        <f t="shared" ca="1" si="1537"/>
        <v>-6.5544014734067777E+24</v>
      </c>
      <c r="M6873" s="71">
        <f t="shared" ca="1" si="1538"/>
        <v>0</v>
      </c>
      <c r="N6873" s="64">
        <f t="shared" ca="1" si="1539"/>
        <v>7.6432551755967891E+24</v>
      </c>
      <c r="O6873" s="65">
        <f t="shared" ca="1" si="1540"/>
        <v>7.6432551755967891E+24</v>
      </c>
      <c r="P6873" s="62">
        <f t="shared" ca="1" si="1542"/>
        <v>8.7520894336956083E-30</v>
      </c>
    </row>
    <row r="6874" spans="1:16" x14ac:dyDescent="0.3">
      <c r="A6874" s="42">
        <v>6863</v>
      </c>
      <c r="B6874" s="52">
        <f>'[1]Mixed Norm. Gen. Proc.'!AA6871</f>
        <v>-2.3868081995651741E-3</v>
      </c>
      <c r="C6874" s="57">
        <f t="shared" si="1548"/>
        <v>9.2145371082176397E-30</v>
      </c>
      <c r="D6874" s="39">
        <f t="shared" ca="1" si="1543"/>
        <v>-1.0080027810610896E-2</v>
      </c>
      <c r="E6874" s="70">
        <f t="shared" ca="1" si="1544"/>
        <v>5.0000000000000001E-3</v>
      </c>
      <c r="F6874" s="67">
        <f t="shared" si="1545"/>
        <v>9.2145371082176397E-30</v>
      </c>
      <c r="G6874" s="68">
        <f t="shared" si="1546"/>
        <v>9.6752639636285219E-30</v>
      </c>
      <c r="H6874" s="68">
        <f t="shared" si="1547"/>
        <v>8.7538102528067575E-30</v>
      </c>
      <c r="I6874" s="69">
        <f t="shared" si="1541"/>
        <v>1.1070611903592565E-26</v>
      </c>
      <c r="J6874" s="55">
        <f t="shared" ca="1" si="1535"/>
        <v>6.5173750245520979E-3</v>
      </c>
      <c r="K6874" s="61">
        <f t="shared" ca="1" si="1536"/>
        <v>-6.6253270161395879E+24</v>
      </c>
      <c r="L6874" s="61">
        <f t="shared" ca="1" si="1537"/>
        <v>-6.6253270161395879E+24</v>
      </c>
      <c r="M6874" s="71">
        <f t="shared" ca="1" si="1538"/>
        <v>0</v>
      </c>
      <c r="N6874" s="64">
        <f t="shared" ca="1" si="1539"/>
        <v>7.7259632647753426E+24</v>
      </c>
      <c r="O6874" s="65">
        <f t="shared" ca="1" si="1540"/>
        <v>7.7259632647753426E+24</v>
      </c>
      <c r="P6874" s="62">
        <f t="shared" ca="1" si="1542"/>
        <v>8.7311998748719358E-30</v>
      </c>
    </row>
    <row r="6875" spans="1:16" x14ac:dyDescent="0.3">
      <c r="A6875" s="42">
        <v>6864</v>
      </c>
      <c r="B6875" s="52">
        <f>'[1]Mixed Norm. Gen. Proc.'!AA6872</f>
        <v>-0.30673797265168767</v>
      </c>
      <c r="C6875" s="57">
        <f t="shared" si="1548"/>
        <v>6.3880886767192164E-30</v>
      </c>
      <c r="D6875" s="39">
        <f t="shared" ca="1" si="1543"/>
        <v>1.0445303412313933E-2</v>
      </c>
      <c r="E6875" s="70">
        <f t="shared" ca="1" si="1544"/>
        <v>1.0445303412313933E-2</v>
      </c>
      <c r="F6875" s="67">
        <f t="shared" si="1545"/>
        <v>6.3880886767192164E-30</v>
      </c>
      <c r="G6875" s="68">
        <f t="shared" si="1546"/>
        <v>6.7074931105551768E-30</v>
      </c>
      <c r="H6875" s="68">
        <f t="shared" si="1547"/>
        <v>6.0686842428832552E-30</v>
      </c>
      <c r="I6875" s="69">
        <f t="shared" si="1541"/>
        <v>1.1019341549526249E-26</v>
      </c>
      <c r="J6875" s="55">
        <f t="shared" ca="1" si="1535"/>
        <v>6.5173750245520979E-3</v>
      </c>
      <c r="K6875" s="61">
        <f t="shared" ca="1" si="1536"/>
        <v>-6.6561530741572777E+24</v>
      </c>
      <c r="L6875" s="61">
        <f t="shared" ca="1" si="1537"/>
        <v>-6.6561530741572777E+24</v>
      </c>
      <c r="M6875" s="71">
        <f t="shared" ca="1" si="1538"/>
        <v>0</v>
      </c>
      <c r="N6875" s="64">
        <f t="shared" ca="1" si="1539"/>
        <v>7.7619103193528217E+24</v>
      </c>
      <c r="O6875" s="65">
        <f t="shared" ca="1" si="1540"/>
        <v>7.7619103193528217E+24</v>
      </c>
      <c r="P6875" s="62">
        <f t="shared" ca="1" si="1542"/>
        <v>6.0530093264370493E-30</v>
      </c>
    </row>
    <row r="6876" spans="1:16" x14ac:dyDescent="0.3">
      <c r="A6876" s="42">
        <v>6865</v>
      </c>
      <c r="B6876" s="52">
        <f>'[1]Mixed Norm. Gen. Proc.'!AA6873</f>
        <v>8.9434195520713133E-3</v>
      </c>
      <c r="C6876" s="57">
        <f t="shared" si="1548"/>
        <v>6.4452200338909521E-30</v>
      </c>
      <c r="D6876" s="39">
        <f t="shared" ca="1" si="1543"/>
        <v>-2.3488870972123137E-3</v>
      </c>
      <c r="E6876" s="70">
        <f t="shared" ca="1" si="1544"/>
        <v>5.0000000000000001E-3</v>
      </c>
      <c r="F6876" s="67">
        <f t="shared" si="1545"/>
        <v>6.4452200338909521E-30</v>
      </c>
      <c r="G6876" s="68">
        <f t="shared" si="1546"/>
        <v>6.7674810355854994E-30</v>
      </c>
      <c r="H6876" s="68">
        <f t="shared" si="1547"/>
        <v>6.1229590321964042E-30</v>
      </c>
      <c r="I6876" s="69">
        <f t="shared" si="1541"/>
        <v>1.0929411487331531E-26</v>
      </c>
      <c r="J6876" s="55">
        <f t="shared" ca="1" si="1535"/>
        <v>6.5723780893229451E-3</v>
      </c>
      <c r="K6876" s="61">
        <f t="shared" ca="1" si="1536"/>
        <v>-6.7077514229436557E+24</v>
      </c>
      <c r="L6876" s="61">
        <f t="shared" ca="1" si="1537"/>
        <v>-6.7077514229436557E+24</v>
      </c>
      <c r="M6876" s="71">
        <f t="shared" ca="1" si="1538"/>
        <v>0</v>
      </c>
      <c r="N6876" s="64">
        <f t="shared" ca="1" si="1539"/>
        <v>7.8289475749819857E+24</v>
      </c>
      <c r="O6876" s="65">
        <f t="shared" ca="1" si="1540"/>
        <v>7.8289475749819857E+24</v>
      </c>
      <c r="P6876" s="62">
        <f t="shared" ca="1" si="1542"/>
        <v>6.1070106315836036E-30</v>
      </c>
    </row>
    <row r="6877" spans="1:16" x14ac:dyDescent="0.3">
      <c r="A6877" s="42">
        <v>6866</v>
      </c>
      <c r="B6877" s="52">
        <f>'[1]Mixed Norm. Gen. Proc.'!AA6874</f>
        <v>0.13282521109870893</v>
      </c>
      <c r="C6877" s="57">
        <f t="shared" si="1548"/>
        <v>7.3013077454701462E-30</v>
      </c>
      <c r="D6877" s="39">
        <f t="shared" ca="1" si="1543"/>
        <v>1.0909877885286919E-2</v>
      </c>
      <c r="E6877" s="70">
        <f t="shared" ca="1" si="1544"/>
        <v>1.0909877885286919E-2</v>
      </c>
      <c r="F6877" s="67">
        <f t="shared" si="1545"/>
        <v>7.3013077454701462E-30</v>
      </c>
      <c r="G6877" s="68">
        <f t="shared" si="1546"/>
        <v>7.6663731327436542E-30</v>
      </c>
      <c r="H6877" s="68">
        <f t="shared" si="1547"/>
        <v>6.9362423581966382E-30</v>
      </c>
      <c r="I6877" s="69">
        <f t="shared" si="1541"/>
        <v>1.0872352251975947E-26</v>
      </c>
      <c r="J6877" s="55">
        <f t="shared" ca="1" si="1535"/>
        <v>6.572378089322946E-3</v>
      </c>
      <c r="K6877" s="61">
        <f t="shared" ca="1" si="1536"/>
        <v>-6.7429544000251898E+24</v>
      </c>
      <c r="L6877" s="61">
        <f t="shared" ca="1" si="1537"/>
        <v>-6.7429544000251898E+24</v>
      </c>
      <c r="M6877" s="71">
        <f t="shared" ca="1" si="1538"/>
        <v>0</v>
      </c>
      <c r="N6877" s="64">
        <f t="shared" ca="1" si="1539"/>
        <v>7.8700347060750969E+24</v>
      </c>
      <c r="O6877" s="65">
        <f t="shared" ca="1" si="1540"/>
        <v>7.8700347060750969E+24</v>
      </c>
      <c r="P6877" s="62">
        <f t="shared" ca="1" si="1542"/>
        <v>6.9181756079057549E-30</v>
      </c>
    </row>
    <row r="6878" spans="1:16" x14ac:dyDescent="0.3">
      <c r="A6878" s="42">
        <v>6867</v>
      </c>
      <c r="B6878" s="52">
        <f>'[1]Mixed Norm. Gen. Proc.'!AA6875</f>
        <v>0.23656221765121127</v>
      </c>
      <c r="C6878" s="57">
        <f t="shared" si="1548"/>
        <v>9.0285212974925295E-30</v>
      </c>
      <c r="D6878" s="39">
        <f t="shared" ca="1" si="1543"/>
        <v>1.9004459829157607E-3</v>
      </c>
      <c r="E6878" s="70">
        <f t="shared" ca="1" si="1544"/>
        <v>5.0000000000000001E-3</v>
      </c>
      <c r="F6878" s="67">
        <f t="shared" si="1545"/>
        <v>9.0285212974925295E-30</v>
      </c>
      <c r="G6878" s="68">
        <f t="shared" si="1546"/>
        <v>9.4799473623671563E-30</v>
      </c>
      <c r="H6878" s="68">
        <f t="shared" si="1547"/>
        <v>8.5770952326179028E-30</v>
      </c>
      <c r="I6878" s="69">
        <f t="shared" si="1541"/>
        <v>1.0782913375743062E-26</v>
      </c>
      <c r="J6878" s="55">
        <f t="shared" ca="1" si="1535"/>
        <v>6.6320738255379657E-3</v>
      </c>
      <c r="K6878" s="61">
        <f t="shared" ca="1" si="1536"/>
        <v>-6.7953963946133647E+24</v>
      </c>
      <c r="L6878" s="61">
        <f t="shared" ca="1" si="1537"/>
        <v>-6.7953963946133647E+24</v>
      </c>
      <c r="M6878" s="71">
        <f t="shared" ca="1" si="1538"/>
        <v>0</v>
      </c>
      <c r="N6878" s="64">
        <f t="shared" ca="1" si="1539"/>
        <v>7.938800151304883E+24</v>
      </c>
      <c r="O6878" s="65">
        <f t="shared" ca="1" si="1540"/>
        <v>7.938800151304883E+24</v>
      </c>
      <c r="P6878" s="62">
        <f t="shared" ca="1" si="1542"/>
        <v>8.5545519224776841E-30</v>
      </c>
    </row>
    <row r="6879" spans="1:16" x14ac:dyDescent="0.3">
      <c r="A6879" s="42">
        <v>6868</v>
      </c>
      <c r="B6879" s="52">
        <f>'[1]Mixed Norm. Gen. Proc.'!AA6876</f>
        <v>-4.3119681631485218E-2</v>
      </c>
      <c r="C6879" s="57">
        <f t="shared" si="1548"/>
        <v>8.6392143335415681E-30</v>
      </c>
      <c r="D6879" s="39">
        <f t="shared" ca="1" si="1543"/>
        <v>-9.2578325172119457E-4</v>
      </c>
      <c r="E6879" s="70">
        <f t="shared" ca="1" si="1544"/>
        <v>5.0000000000000001E-3</v>
      </c>
      <c r="F6879" s="67">
        <f t="shared" si="1545"/>
        <v>8.6392143335415681E-30</v>
      </c>
      <c r="G6879" s="68">
        <f t="shared" si="1546"/>
        <v>9.0711750502186472E-30</v>
      </c>
      <c r="H6879" s="68">
        <f t="shared" si="1547"/>
        <v>8.207253616864489E-30</v>
      </c>
      <c r="I6879" s="69">
        <f t="shared" si="1541"/>
        <v>1.063939776810492E-26</v>
      </c>
      <c r="J6879" s="55">
        <f t="shared" ca="1" si="1535"/>
        <v>6.4910377499829558E-3</v>
      </c>
      <c r="K6879" s="61">
        <f t="shared" ca="1" si="1536"/>
        <v>-6.8954104971526729E+24</v>
      </c>
      <c r="L6879" s="61">
        <f t="shared" ca="1" si="1537"/>
        <v>-6.8954104971526729E+24</v>
      </c>
      <c r="M6879" s="71">
        <f t="shared" ca="1" si="1538"/>
        <v>0</v>
      </c>
      <c r="N6879" s="64">
        <f t="shared" ca="1" si="1539"/>
        <v>8.037536693908929E+24</v>
      </c>
      <c r="O6879" s="65">
        <f t="shared" ca="1" si="1540"/>
        <v>8.037536693908929E+24</v>
      </c>
      <c r="P6879" s="62">
        <f t="shared" ca="1" si="1542"/>
        <v>8.1861405055024669E-30</v>
      </c>
    </row>
    <row r="6880" spans="1:16" x14ac:dyDescent="0.3">
      <c r="A6880" s="42">
        <v>6869</v>
      </c>
      <c r="B6880" s="52">
        <f>'[1]Mixed Norm. Gen. Proc.'!AA6877</f>
        <v>-4.9728784738774179E-2</v>
      </c>
      <c r="C6880" s="57">
        <f t="shared" si="1548"/>
        <v>8.2095967036367476E-30</v>
      </c>
      <c r="D6880" s="39">
        <f t="shared" ca="1" si="1543"/>
        <v>-3.9779981898023925E-3</v>
      </c>
      <c r="E6880" s="70">
        <f t="shared" ca="1" si="1544"/>
        <v>5.0000000000000001E-3</v>
      </c>
      <c r="F6880" s="67">
        <f t="shared" si="1545"/>
        <v>8.2095967036367476E-30</v>
      </c>
      <c r="G6880" s="68">
        <f t="shared" si="1546"/>
        <v>8.620076538818585E-30</v>
      </c>
      <c r="H6880" s="68">
        <f t="shared" si="1547"/>
        <v>7.7991168684549103E-30</v>
      </c>
      <c r="I6880" s="69">
        <f t="shared" si="1541"/>
        <v>1.0461225260850537E-26</v>
      </c>
      <c r="J6880" s="55">
        <f t="shared" ca="1" si="1535"/>
        <v>6.4910377499829558E-3</v>
      </c>
      <c r="K6880" s="61">
        <f t="shared" ca="1" si="1536"/>
        <v>-7.0128510976742424E+24</v>
      </c>
      <c r="L6880" s="61">
        <f t="shared" ca="1" si="1537"/>
        <v>-7.0128510976742424E+24</v>
      </c>
      <c r="M6880" s="71">
        <f t="shared" ca="1" si="1538"/>
        <v>0</v>
      </c>
      <c r="N6880" s="64">
        <f t="shared" ca="1" si="1539"/>
        <v>8.1744296513965967E+24</v>
      </c>
      <c r="O6880" s="65">
        <f t="shared" ca="1" si="1540"/>
        <v>8.1744296513965967E+24</v>
      </c>
      <c r="P6880" s="62">
        <f t="shared" ca="1" si="1542"/>
        <v>7.779053686462976E-30</v>
      </c>
    </row>
    <row r="6881" spans="1:16" x14ac:dyDescent="0.3">
      <c r="A6881" s="42">
        <v>6870</v>
      </c>
      <c r="B6881" s="52">
        <f>'[1]Mixed Norm. Gen. Proc.'!AA6878</f>
        <v>0.17413491863660147</v>
      </c>
      <c r="C6881" s="57">
        <f t="shared" si="1548"/>
        <v>9.6391741576638442E-30</v>
      </c>
      <c r="D6881" s="39">
        <f t="shared" ca="1" si="1543"/>
        <v>7.2829714480908527E-3</v>
      </c>
      <c r="E6881" s="70">
        <f t="shared" ca="1" si="1544"/>
        <v>7.2829714480908527E-3</v>
      </c>
      <c r="F6881" s="67">
        <f t="shared" si="1545"/>
        <v>9.6391741576638442E-30</v>
      </c>
      <c r="G6881" s="68">
        <f t="shared" si="1546"/>
        <v>1.0121132865547037E-29</v>
      </c>
      <c r="H6881" s="68">
        <f t="shared" si="1547"/>
        <v>9.1572154497806519E-30</v>
      </c>
      <c r="I6881" s="69">
        <f t="shared" si="1541"/>
        <v>1.014172063801733E-26</v>
      </c>
      <c r="J6881" s="55">
        <f t="shared" ca="1" si="1535"/>
        <v>6.4910377499829558E-3</v>
      </c>
      <c r="K6881" s="61">
        <f t="shared" ca="1" si="1536"/>
        <v>-7.2337838589799279E+24</v>
      </c>
      <c r="L6881" s="61">
        <f t="shared" ca="1" si="1537"/>
        <v>-7.2337838589799279E+24</v>
      </c>
      <c r="M6881" s="71">
        <f t="shared" ca="1" si="1538"/>
        <v>0</v>
      </c>
      <c r="N6881" s="64">
        <f t="shared" ca="1" si="1539"/>
        <v>8.4319567669489184E+24</v>
      </c>
      <c r="O6881" s="65">
        <f t="shared" ca="1" si="1540"/>
        <v>8.4319567669489184E+24</v>
      </c>
      <c r="P6881" s="62">
        <f t="shared" ca="1" si="1542"/>
        <v>9.1336585672249603E-30</v>
      </c>
    </row>
    <row r="6882" spans="1:16" x14ac:dyDescent="0.3">
      <c r="A6882" s="42">
        <v>6871</v>
      </c>
      <c r="B6882" s="52">
        <f>'[1]Mixed Norm. Gen. Proc.'!AA6879</f>
        <v>1.0684750770690005E-2</v>
      </c>
      <c r="C6882" s="57">
        <f t="shared" si="1548"/>
        <v>9.7421663311737578E-30</v>
      </c>
      <c r="D6882" s="39">
        <f t="shared" ca="1" si="1543"/>
        <v>1.0580097703832477E-2</v>
      </c>
      <c r="E6882" s="70">
        <f t="shared" ca="1" si="1544"/>
        <v>1.0580097703832477E-2</v>
      </c>
      <c r="F6882" s="67">
        <f t="shared" si="1545"/>
        <v>9.7421663311737578E-30</v>
      </c>
      <c r="G6882" s="68">
        <f t="shared" si="1546"/>
        <v>1.0229274647732446E-29</v>
      </c>
      <c r="H6882" s="68">
        <f t="shared" si="1547"/>
        <v>9.2550580146150696E-30</v>
      </c>
      <c r="I6882" s="69">
        <f t="shared" si="1541"/>
        <v>9.5260329348028992E-27</v>
      </c>
      <c r="J6882" s="55">
        <f t="shared" ca="1" si="1535"/>
        <v>6.5140980676404387E-3</v>
      </c>
      <c r="K6882" s="61">
        <f t="shared" ca="1" si="1536"/>
        <v>-7.6997937043565631E+24</v>
      </c>
      <c r="L6882" s="61">
        <f t="shared" ca="1" si="1537"/>
        <v>-7.6997937043565631E+24</v>
      </c>
      <c r="M6882" s="71">
        <f t="shared" ca="1" si="1538"/>
        <v>0</v>
      </c>
      <c r="N6882" s="64">
        <f t="shared" ca="1" si="1539"/>
        <v>8.9784569486889047E+24</v>
      </c>
      <c r="O6882" s="65">
        <f t="shared" ca="1" si="1540"/>
        <v>8.9784569486889047E+24</v>
      </c>
      <c r="P6882" s="62">
        <f t="shared" ca="1" si="1542"/>
        <v>9.2311649586045054E-30</v>
      </c>
    </row>
    <row r="6883" spans="1:16" x14ac:dyDescent="0.3">
      <c r="A6883" s="42">
        <v>6872</v>
      </c>
      <c r="B6883" s="52">
        <f>'[1]Mixed Norm. Gen. Proc.'!AA6880</f>
        <v>2.39018993838859E-2</v>
      </c>
      <c r="C6883" s="57">
        <f t="shared" si="1548"/>
        <v>9.9750226106025542E-30</v>
      </c>
      <c r="D6883" s="39">
        <f t="shared" ca="1" si="1543"/>
        <v>-6.9259606539419649E-3</v>
      </c>
      <c r="E6883" s="70">
        <f t="shared" ca="1" si="1544"/>
        <v>5.0000000000000001E-3</v>
      </c>
      <c r="F6883" s="67">
        <f t="shared" si="1545"/>
        <v>9.9750226106025542E-30</v>
      </c>
      <c r="G6883" s="68">
        <f t="shared" si="1546"/>
        <v>1.0473773741132682E-29</v>
      </c>
      <c r="H6883" s="68">
        <f t="shared" si="1547"/>
        <v>9.4762714800724264E-30</v>
      </c>
      <c r="I6883" s="69">
        <f t="shared" si="1541"/>
        <v>8.5034282897739531E-27</v>
      </c>
      <c r="J6883" s="55">
        <f t="shared" ca="1" si="1535"/>
        <v>6.5704626909114739E-3</v>
      </c>
      <c r="K6883" s="61">
        <f t="shared" ca="1" si="1536"/>
        <v>-8.6215793848505761E+24</v>
      </c>
      <c r="L6883" s="61">
        <f t="shared" ca="1" si="1537"/>
        <v>-8.6215793848505761E+24</v>
      </c>
      <c r="M6883" s="71">
        <f t="shared" ca="1" si="1538"/>
        <v>0</v>
      </c>
      <c r="N6883" s="64">
        <f t="shared" ca="1" si="1539"/>
        <v>1.0062363091253087E+25</v>
      </c>
      <c r="O6883" s="65">
        <f t="shared" ca="1" si="1540"/>
        <v>1.0062363091253087E+25</v>
      </c>
      <c r="P6883" s="62">
        <f t="shared" ca="1" si="1542"/>
        <v>9.451595929243612E-30</v>
      </c>
    </row>
    <row r="6884" spans="1:16" x14ac:dyDescent="0.3">
      <c r="A6884" s="42">
        <v>6873</v>
      </c>
      <c r="B6884" s="52">
        <f>'[1]Mixed Norm. Gen. Proc.'!AA6881</f>
        <v>-0.1211696309058172</v>
      </c>
      <c r="C6884" s="57">
        <f t="shared" si="1548"/>
        <v>8.7663528025986611E-30</v>
      </c>
      <c r="D6884" s="39">
        <f t="shared" ca="1" si="1543"/>
        <v>4.2817316477040167E-3</v>
      </c>
      <c r="E6884" s="70">
        <f t="shared" ca="1" si="1544"/>
        <v>5.0000000000000001E-3</v>
      </c>
      <c r="F6884" s="67">
        <f t="shared" si="1545"/>
        <v>8.7663528025986611E-30</v>
      </c>
      <c r="G6884" s="68">
        <f t="shared" si="1546"/>
        <v>9.204670442728594E-30</v>
      </c>
      <c r="H6884" s="68">
        <f t="shared" si="1547"/>
        <v>8.3280351624687282E-30</v>
      </c>
      <c r="I6884" s="69">
        <f t="shared" si="1541"/>
        <v>6.8630333518738471E-27</v>
      </c>
      <c r="J6884" s="55">
        <f t="shared" ca="1" si="1535"/>
        <v>6.570462690911473E-3</v>
      </c>
      <c r="K6884" s="61">
        <f t="shared" ca="1" si="1536"/>
        <v>-1.068230012661284E+25</v>
      </c>
      <c r="L6884" s="61">
        <f t="shared" ca="1" si="1537"/>
        <v>-1.068230012661284E+25</v>
      </c>
      <c r="M6884" s="71">
        <f t="shared" ca="1" si="1538"/>
        <v>0</v>
      </c>
      <c r="N6884" s="64">
        <f t="shared" ca="1" si="1539"/>
        <v>1.2467458423289853E+25</v>
      </c>
      <c r="O6884" s="65">
        <f t="shared" ca="1" si="1540"/>
        <v>1.2467458423289853E+25</v>
      </c>
      <c r="P6884" s="62">
        <f t="shared" ca="1" si="1542"/>
        <v>8.3063495390262382E-30</v>
      </c>
    </row>
    <row r="6885" spans="1:16" x14ac:dyDescent="0.3">
      <c r="A6885" s="42">
        <v>6874</v>
      </c>
      <c r="B6885" s="52">
        <f>'[1]Mixed Norm. Gen. Proc.'!AA6882</f>
        <v>0.23602038195866348</v>
      </c>
      <c r="C6885" s="57">
        <f t="shared" si="1548"/>
        <v>1.0835390739452397E-29</v>
      </c>
      <c r="D6885" s="39">
        <f t="shared" ca="1" si="1543"/>
        <v>-5.0288703015021708E-3</v>
      </c>
      <c r="E6885" s="70">
        <f t="shared" ca="1" si="1544"/>
        <v>5.0000000000000001E-3</v>
      </c>
      <c r="F6885" s="67">
        <f t="shared" si="1545"/>
        <v>1.0835390739452397E-29</v>
      </c>
      <c r="G6885" s="68">
        <f t="shared" si="1546"/>
        <v>1.1377160276425017E-29</v>
      </c>
      <c r="H6885" s="68">
        <f t="shared" si="1547"/>
        <v>1.0293621202479777E-29</v>
      </c>
      <c r="I6885" s="69">
        <f t="shared" si="1541"/>
        <v>5.2463103739477609E-27</v>
      </c>
      <c r="J6885" s="55">
        <f t="shared" ca="1" si="1535"/>
        <v>6.570462690911473E-3</v>
      </c>
      <c r="K6885" s="61">
        <f t="shared" ca="1" si="1536"/>
        <v>-1.397419840193395E+25</v>
      </c>
      <c r="L6885" s="61">
        <f t="shared" ca="1" si="1537"/>
        <v>-1.397419840193395E+25</v>
      </c>
      <c r="M6885" s="71">
        <f t="shared" ca="1" si="1538"/>
        <v>0</v>
      </c>
      <c r="N6885" s="64">
        <f t="shared" ca="1" si="1539"/>
        <v>1.6309477875544156E+25</v>
      </c>
      <c r="O6885" s="65">
        <f t="shared" ca="1" si="1540"/>
        <v>1.6309477875544156E+25</v>
      </c>
      <c r="P6885" s="62">
        <f t="shared" ca="1" si="1542"/>
        <v>1.026681732990938E-29</v>
      </c>
    </row>
    <row r="6886" spans="1:16" x14ac:dyDescent="0.3">
      <c r="A6886" s="42">
        <v>6875</v>
      </c>
      <c r="B6886" s="52">
        <f>'[1]Mixed Norm. Gen. Proc.'!AA6883</f>
        <v>-7.82931007859691E-2</v>
      </c>
      <c r="C6886" s="57">
        <f t="shared" si="1548"/>
        <v>9.9870544002330944E-30</v>
      </c>
      <c r="D6886" s="39">
        <f t="shared" ca="1" si="1543"/>
        <v>2.1004980975717707E-3</v>
      </c>
      <c r="E6886" s="70">
        <f t="shared" ca="1" si="1544"/>
        <v>5.0000000000000001E-3</v>
      </c>
      <c r="F6886" s="67">
        <f t="shared" si="1545"/>
        <v>9.9870544002330944E-30</v>
      </c>
      <c r="G6886" s="68">
        <f t="shared" si="1546"/>
        <v>1.048640712024475E-29</v>
      </c>
      <c r="H6886" s="68">
        <f t="shared" si="1547"/>
        <v>9.4877016802214393E-30</v>
      </c>
      <c r="I6886" s="69">
        <f t="shared" si="1541"/>
        <v>4.398941922849447E-27</v>
      </c>
      <c r="J6886" s="55">
        <f t="shared" ca="1" si="1535"/>
        <v>6.570462690911473E-3</v>
      </c>
      <c r="K6886" s="61">
        <f t="shared" ca="1" si="1536"/>
        <v>-1.6666049093046739E+25</v>
      </c>
      <c r="L6886" s="61">
        <f t="shared" ca="1" si="1537"/>
        <v>-1.6666049093046739E+25</v>
      </c>
      <c r="M6886" s="71">
        <f t="shared" ca="1" si="1538"/>
        <v>0</v>
      </c>
      <c r="N6886" s="64">
        <f t="shared" ca="1" si="1539"/>
        <v>1.9451173594197785E+25</v>
      </c>
      <c r="O6886" s="65">
        <f t="shared" ca="1" si="1540"/>
        <v>1.9451173594197785E+25</v>
      </c>
      <c r="P6886" s="62">
        <f t="shared" ca="1" si="1542"/>
        <v>9.4629963659476495E-30</v>
      </c>
    </row>
    <row r="6887" spans="1:16" x14ac:dyDescent="0.3">
      <c r="A6887" s="42">
        <v>6876</v>
      </c>
      <c r="B6887" s="52">
        <f>'[1]Mixed Norm. Gen. Proc.'!AA6884</f>
        <v>-0.13254656447322577</v>
      </c>
      <c r="C6887" s="57">
        <f t="shared" si="1548"/>
        <v>8.6633046502749857E-30</v>
      </c>
      <c r="D6887" s="39">
        <f t="shared" ca="1" si="1543"/>
        <v>1.0184426142582338E-2</v>
      </c>
      <c r="E6887" s="70">
        <f t="shared" ca="1" si="1544"/>
        <v>1.0184426142582338E-2</v>
      </c>
      <c r="F6887" s="67">
        <f t="shared" si="1545"/>
        <v>8.6633046502749857E-30</v>
      </c>
      <c r="G6887" s="68">
        <f t="shared" si="1546"/>
        <v>9.0964698827887355E-30</v>
      </c>
      <c r="H6887" s="68">
        <f t="shared" si="1547"/>
        <v>8.2301394177612359E-30</v>
      </c>
      <c r="I6887" s="69">
        <f t="shared" si="1541"/>
        <v>3.8719686977992469E-27</v>
      </c>
      <c r="J6887" s="55">
        <f t="shared" ca="1" si="1535"/>
        <v>6.570462690911473E-3</v>
      </c>
      <c r="K6887" s="61">
        <f t="shared" ca="1" si="1536"/>
        <v>-1.893429099396904E+25</v>
      </c>
      <c r="L6887" s="61">
        <f t="shared" ca="1" si="1537"/>
        <v>-1.893429099396904E+25</v>
      </c>
      <c r="M6887" s="71">
        <f t="shared" ca="1" si="1538"/>
        <v>0</v>
      </c>
      <c r="N6887" s="64">
        <f t="shared" ca="1" si="1539"/>
        <v>2.2098469706320816E+25</v>
      </c>
      <c r="O6887" s="65">
        <f t="shared" ca="1" si="1540"/>
        <v>2.2098469706320816E+25</v>
      </c>
      <c r="P6887" s="62">
        <f t="shared" ca="1" si="1542"/>
        <v>8.2087087080186688E-30</v>
      </c>
    </row>
    <row r="6888" spans="1:16" x14ac:dyDescent="0.3">
      <c r="A6888" s="42">
        <v>6877</v>
      </c>
      <c r="B6888" s="52">
        <f>'[1]Mixed Norm. Gen. Proc.'!AA6885</f>
        <v>-0.3117312983108308</v>
      </c>
      <c r="C6888" s="57">
        <f t="shared" si="1548"/>
        <v>5.9626814439825068E-30</v>
      </c>
      <c r="D6888" s="39">
        <f t="shared" ca="1" si="1543"/>
        <v>6.5935953495922109E-3</v>
      </c>
      <c r="E6888" s="70">
        <f t="shared" ca="1" si="1544"/>
        <v>6.5935953495922109E-3</v>
      </c>
      <c r="F6888" s="67">
        <f t="shared" si="1545"/>
        <v>5.9626814439825068E-30</v>
      </c>
      <c r="G6888" s="68">
        <f t="shared" si="1546"/>
        <v>6.2608155161816323E-30</v>
      </c>
      <c r="H6888" s="68">
        <f t="shared" si="1547"/>
        <v>5.6645473717833812E-30</v>
      </c>
      <c r="I6888" s="69">
        <f t="shared" si="1541"/>
        <v>3.5230154553346135E-27</v>
      </c>
      <c r="J6888" s="55">
        <f t="shared" ca="1" si="1535"/>
        <v>6.6228306317456381E-3</v>
      </c>
      <c r="K6888" s="61">
        <f t="shared" ca="1" si="1536"/>
        <v>-2.0800361017654676E+25</v>
      </c>
      <c r="L6888" s="61">
        <f t="shared" ca="1" si="1537"/>
        <v>-2.0800361017654676E+25</v>
      </c>
      <c r="M6888" s="71">
        <f t="shared" ca="1" si="1538"/>
        <v>0</v>
      </c>
      <c r="N6888" s="64">
        <f t="shared" ca="1" si="1539"/>
        <v>2.4296677877032497E+25</v>
      </c>
      <c r="O6888" s="65">
        <f t="shared" ca="1" si="1540"/>
        <v>2.4296677877032497E+25</v>
      </c>
      <c r="P6888" s="62">
        <f t="shared" ca="1" si="1542"/>
        <v>5.6496798781968096E-30</v>
      </c>
    </row>
    <row r="6889" spans="1:16" x14ac:dyDescent="0.3">
      <c r="A6889" s="42">
        <v>6878</v>
      </c>
      <c r="B6889" s="52">
        <f>'[1]Mixed Norm. Gen. Proc.'!AA6886</f>
        <v>-6.2397477662227779E-2</v>
      </c>
      <c r="C6889" s="57">
        <f t="shared" si="1548"/>
        <v>5.5906251617746283E-30</v>
      </c>
      <c r="D6889" s="39">
        <f t="shared" ca="1" si="1543"/>
        <v>1.3166037828595577E-3</v>
      </c>
      <c r="E6889" s="70">
        <f t="shared" ca="1" si="1544"/>
        <v>5.0000000000000001E-3</v>
      </c>
      <c r="F6889" s="67">
        <f t="shared" si="1545"/>
        <v>5.5906251617746283E-30</v>
      </c>
      <c r="G6889" s="68">
        <f t="shared" si="1546"/>
        <v>5.8701564198633597E-30</v>
      </c>
      <c r="H6889" s="68">
        <f t="shared" si="1547"/>
        <v>5.311093903685897E-30</v>
      </c>
      <c r="I6889" s="69">
        <f t="shared" si="1541"/>
        <v>3.2107317712136051E-27</v>
      </c>
      <c r="J6889" s="55">
        <f t="shared" ca="1" si="1535"/>
        <v>6.6389275544687914E-3</v>
      </c>
      <c r="K6889" s="61">
        <f t="shared" ca="1" si="1536"/>
        <v>-2.2820297195318753E+25</v>
      </c>
      <c r="L6889" s="61">
        <f t="shared" ca="1" si="1537"/>
        <v>-2.2820297195318753E+25</v>
      </c>
      <c r="M6889" s="71">
        <f t="shared" ca="1" si="1538"/>
        <v>0</v>
      </c>
      <c r="N6889" s="64">
        <f t="shared" ca="1" si="1539"/>
        <v>2.6662990832742136E+25</v>
      </c>
      <c r="O6889" s="65">
        <f t="shared" ca="1" si="1540"/>
        <v>2.6662990832742136E+25</v>
      </c>
      <c r="P6889" s="62">
        <f t="shared" ca="1" si="1542"/>
        <v>5.2971202678459308E-30</v>
      </c>
    </row>
    <row r="6890" spans="1:16" x14ac:dyDescent="0.3">
      <c r="A6890" s="42">
        <v>6879</v>
      </c>
      <c r="B6890" s="52">
        <f>'[1]Mixed Norm. Gen. Proc.'!AA6887</f>
        <v>-8.5789304926869703E-2</v>
      </c>
      <c r="C6890" s="57">
        <f t="shared" si="1548"/>
        <v>5.1110093150393145E-30</v>
      </c>
      <c r="D6890" s="39">
        <f t="shared" ca="1" si="1543"/>
        <v>-2.0275847929630286E-2</v>
      </c>
      <c r="E6890" s="70">
        <f t="shared" ca="1" si="1544"/>
        <v>5.0000000000000001E-3</v>
      </c>
      <c r="F6890" s="67">
        <f t="shared" si="1545"/>
        <v>5.1110093150393145E-30</v>
      </c>
      <c r="G6890" s="68">
        <f t="shared" si="1546"/>
        <v>5.3665597807912805E-30</v>
      </c>
      <c r="H6890" s="68">
        <f t="shared" si="1547"/>
        <v>4.8554588492873484E-30</v>
      </c>
      <c r="I6890" s="69">
        <f t="shared" si="1541"/>
        <v>2.8127196955339344E-27</v>
      </c>
      <c r="J6890" s="55">
        <f t="shared" ca="1" si="1535"/>
        <v>6.6389275544687914E-3</v>
      </c>
      <c r="K6890" s="61">
        <f t="shared" ca="1" si="1536"/>
        <v>-2.6049468544585318E+25</v>
      </c>
      <c r="L6890" s="61">
        <f t="shared" ca="1" si="1537"/>
        <v>-2.6049468544585318E+25</v>
      </c>
      <c r="M6890" s="71">
        <f t="shared" ca="1" si="1538"/>
        <v>0</v>
      </c>
      <c r="N6890" s="64">
        <f t="shared" ca="1" si="1539"/>
        <v>3.0435920052108791E+25</v>
      </c>
      <c r="O6890" s="65">
        <f t="shared" ca="1" si="1540"/>
        <v>3.0435920052108791E+25</v>
      </c>
      <c r="P6890" s="62">
        <f t="shared" ca="1" si="1542"/>
        <v>4.8426840019533942E-30</v>
      </c>
    </row>
    <row r="6891" spans="1:16" x14ac:dyDescent="0.3">
      <c r="A6891" s="42">
        <v>6880</v>
      </c>
      <c r="B6891" s="52">
        <f>'[1]Mixed Norm. Gen. Proc.'!AA6888</f>
        <v>0.15339216305930864</v>
      </c>
      <c r="C6891" s="57">
        <f t="shared" si="1548"/>
        <v>5.8949980892894706E-30</v>
      </c>
      <c r="D6891" s="39">
        <f t="shared" ca="1" si="1543"/>
        <v>7.712818353892893E-3</v>
      </c>
      <c r="E6891" s="70">
        <f t="shared" ca="1" si="1544"/>
        <v>7.712818353892893E-3</v>
      </c>
      <c r="F6891" s="67">
        <f t="shared" si="1545"/>
        <v>5.8949980892894706E-30</v>
      </c>
      <c r="G6891" s="68">
        <f t="shared" si="1546"/>
        <v>6.1897479937539442E-30</v>
      </c>
      <c r="H6891" s="68">
        <f t="shared" si="1547"/>
        <v>5.600248184824997E-30</v>
      </c>
      <c r="I6891" s="69">
        <f t="shared" si="1541"/>
        <v>2.2972543648446738E-27</v>
      </c>
      <c r="J6891" s="55">
        <f t="shared" ca="1" si="1535"/>
        <v>6.5873237522574082E-3</v>
      </c>
      <c r="K6891" s="61">
        <f t="shared" ca="1" si="1536"/>
        <v>-3.1908682684492326E+25</v>
      </c>
      <c r="L6891" s="61">
        <f t="shared" ca="1" si="1537"/>
        <v>-3.1908682684492326E+25</v>
      </c>
      <c r="M6891" s="71">
        <f t="shared" ca="1" si="1538"/>
        <v>0</v>
      </c>
      <c r="N6891" s="64">
        <f t="shared" ca="1" si="1539"/>
        <v>3.7251079267489609E+25</v>
      </c>
      <c r="O6891" s="65">
        <f t="shared" ca="1" si="1540"/>
        <v>3.7251079267489609E+25</v>
      </c>
      <c r="P6891" s="62">
        <f t="shared" ca="1" si="1542"/>
        <v>5.5856281556683341E-30</v>
      </c>
    </row>
    <row r="6892" spans="1:16" x14ac:dyDescent="0.3">
      <c r="A6892" s="42">
        <v>6881</v>
      </c>
      <c r="B6892" s="52">
        <f>'[1]Mixed Norm. Gen. Proc.'!AA6889</f>
        <v>9.6463466787724564E-2</v>
      </c>
      <c r="C6892" s="57">
        <f t="shared" si="1548"/>
        <v>6.4636500416893457E-30</v>
      </c>
      <c r="D6892" s="39">
        <f t="shared" ca="1" si="1543"/>
        <v>7.9680361456332498E-3</v>
      </c>
      <c r="E6892" s="70">
        <f t="shared" ca="1" si="1544"/>
        <v>7.9680361456332498E-3</v>
      </c>
      <c r="F6892" s="67">
        <f t="shared" si="1545"/>
        <v>6.4636500416893457E-30</v>
      </c>
      <c r="G6892" s="68">
        <f t="shared" si="1546"/>
        <v>6.7868325437738137E-30</v>
      </c>
      <c r="H6892" s="68">
        <f t="shared" si="1547"/>
        <v>6.1404675396048784E-30</v>
      </c>
      <c r="I6892" s="69">
        <f t="shared" si="1541"/>
        <v>2.0460172158572105E-27</v>
      </c>
      <c r="J6892" s="55">
        <f t="shared" ca="1" si="1535"/>
        <v>6.6147259578522863E-3</v>
      </c>
      <c r="K6892" s="61">
        <f t="shared" ca="1" si="1536"/>
        <v>-3.5818417478806407E+25</v>
      </c>
      <c r="L6892" s="61">
        <f t="shared" ca="1" si="1537"/>
        <v>-3.5818417478806407E+25</v>
      </c>
      <c r="M6892" s="71">
        <f t="shared" ca="1" si="1538"/>
        <v>0</v>
      </c>
      <c r="N6892" s="64">
        <f t="shared" ca="1" si="1539"/>
        <v>4.1833697950361617E+25</v>
      </c>
      <c r="O6892" s="65">
        <f t="shared" ca="1" si="1540"/>
        <v>4.1833697950361617E+25</v>
      </c>
      <c r="P6892" s="62">
        <f t="shared" ca="1" si="1542"/>
        <v>6.1243706156499618E-30</v>
      </c>
    </row>
    <row r="6893" spans="1:16" x14ac:dyDescent="0.3">
      <c r="A6893" s="42">
        <v>6882</v>
      </c>
      <c r="B6893" s="52">
        <f>'[1]Mixed Norm. Gen. Proc.'!AA6890</f>
        <v>7.1696155813651283E-2</v>
      </c>
      <c r="C6893" s="57">
        <f t="shared" si="1548"/>
        <v>6.9270689022032185E-30</v>
      </c>
      <c r="D6893" s="39">
        <f t="shared" ca="1" si="1543"/>
        <v>1.549471663904969E-2</v>
      </c>
      <c r="E6893" s="70">
        <f t="shared" ca="1" si="1544"/>
        <v>1.549471663904969E-2</v>
      </c>
      <c r="F6893" s="67">
        <f t="shared" si="1545"/>
        <v>6.9270689022032185E-30</v>
      </c>
      <c r="G6893" s="68">
        <f t="shared" si="1546"/>
        <v>7.2734223473133797E-30</v>
      </c>
      <c r="H6893" s="68">
        <f t="shared" si="1547"/>
        <v>6.5807154570930572E-30</v>
      </c>
      <c r="I6893" s="69">
        <f t="shared" si="1541"/>
        <v>1.8564858171054329E-27</v>
      </c>
      <c r="J6893" s="55">
        <f t="shared" ca="1" si="1535"/>
        <v>6.6447061209394913E-3</v>
      </c>
      <c r="K6893" s="61">
        <f t="shared" ca="1" si="1536"/>
        <v>-3.9465000165238452E+25</v>
      </c>
      <c r="L6893" s="61">
        <f t="shared" ca="1" si="1537"/>
        <v>-3.9465000165238452E+25</v>
      </c>
      <c r="M6893" s="71">
        <f t="shared" ca="1" si="1538"/>
        <v>0</v>
      </c>
      <c r="N6893" s="64">
        <f t="shared" ca="1" si="1539"/>
        <v>4.6114735242342371E+25</v>
      </c>
      <c r="O6893" s="65">
        <f t="shared" ca="1" si="1540"/>
        <v>4.6114735242342371E+25</v>
      </c>
      <c r="P6893" s="62">
        <f t="shared" ca="1" si="1542"/>
        <v>6.5633863612193535E-30</v>
      </c>
    </row>
    <row r="6894" spans="1:16" x14ac:dyDescent="0.3">
      <c r="A6894" s="42">
        <v>6883</v>
      </c>
      <c r="B6894" s="52">
        <f>'[1]Mixed Norm. Gen. Proc.'!AA6891</f>
        <v>9.7050830591166454E-3</v>
      </c>
      <c r="C6894" s="57">
        <f t="shared" si="1548"/>
        <v>6.9942966812553242E-30</v>
      </c>
      <c r="D6894" s="39">
        <f t="shared" ca="1" si="1543"/>
        <v>-1.7400156111559997E-2</v>
      </c>
      <c r="E6894" s="70">
        <f t="shared" ca="1" si="1544"/>
        <v>5.0000000000000001E-3</v>
      </c>
      <c r="F6894" s="67">
        <f t="shared" si="1545"/>
        <v>6.9942966812553242E-30</v>
      </c>
      <c r="G6894" s="68">
        <f t="shared" si="1546"/>
        <v>7.3440115153180913E-30</v>
      </c>
      <c r="H6894" s="68">
        <f t="shared" si="1547"/>
        <v>6.6445818471925571E-30</v>
      </c>
      <c r="I6894" s="69">
        <f t="shared" si="1541"/>
        <v>1.6889066051825303E-27</v>
      </c>
      <c r="J6894" s="55">
        <f t="shared" ca="1" si="1535"/>
        <v>6.7507133597177705E-3</v>
      </c>
      <c r="K6894" s="61">
        <f t="shared" ca="1" si="1536"/>
        <v>-4.334131595592355E+25</v>
      </c>
      <c r="L6894" s="61">
        <f t="shared" ca="1" si="1537"/>
        <v>-4.334131595592355E+25</v>
      </c>
      <c r="M6894" s="71">
        <f t="shared" ca="1" si="1538"/>
        <v>0</v>
      </c>
      <c r="N6894" s="64">
        <f t="shared" ca="1" si="1539"/>
        <v>5.0729939688575971E+25</v>
      </c>
      <c r="O6894" s="65">
        <f t="shared" ca="1" si="1540"/>
        <v>5.0729939688575971E+25</v>
      </c>
      <c r="P6894" s="62">
        <f t="shared" ca="1" si="1542"/>
        <v>6.62680579951179E-30</v>
      </c>
    </row>
    <row r="6895" spans="1:16" x14ac:dyDescent="0.3">
      <c r="A6895" s="42">
        <v>6884</v>
      </c>
      <c r="B6895" s="52">
        <f>'[1]Mixed Norm. Gen. Proc.'!AA6892</f>
        <v>2.4758469420517307E-2</v>
      </c>
      <c r="C6895" s="57">
        <f t="shared" si="1548"/>
        <v>7.1674647617562106E-30</v>
      </c>
      <c r="D6895" s="39">
        <f t="shared" ca="1" si="1543"/>
        <v>-2.9864928880574652E-5</v>
      </c>
      <c r="E6895" s="70">
        <f t="shared" ca="1" si="1544"/>
        <v>5.0000000000000001E-3</v>
      </c>
      <c r="F6895" s="67">
        <f t="shared" si="1545"/>
        <v>7.1674647617562106E-30</v>
      </c>
      <c r="G6895" s="68">
        <f t="shared" si="1546"/>
        <v>7.5258379998440217E-30</v>
      </c>
      <c r="H6895" s="68">
        <f t="shared" si="1547"/>
        <v>6.8090915236683995E-30</v>
      </c>
      <c r="I6895" s="69">
        <f t="shared" si="1541"/>
        <v>1.5033045484310128E-27</v>
      </c>
      <c r="J6895" s="55">
        <f t="shared" ref="J6895:J6958" ca="1" si="1549">AVERAGE(E6796:E6894)</f>
        <v>6.7507133597177705E-3</v>
      </c>
      <c r="K6895" s="61">
        <f t="shared" ref="K6895:K6958" ca="1" si="1550">(LN(F6895/G6895)+(J6895+I6895^2/2)*$K$4)/(I6895*SQRT($K$4))</f>
        <v>-4.8692352372418323E+25</v>
      </c>
      <c r="L6895" s="61">
        <f t="shared" ref="L6895:L6958" ca="1" si="1551">(LN(F6895/G6895)+(J6895-I6895^2/2)*$K$4)/(I6895*SQRT($K$4))</f>
        <v>-4.8692352372418323E+25</v>
      </c>
      <c r="M6895" s="71">
        <f t="shared" ref="M6895:M6958" ca="1" si="1552">F6895*_xlfn.NORM.S.DIST(K6895,TRUE)-G6895*EXP(-J6895*$K$4)*_xlfn.NORM.S.DIST(L6895,TRUE)</f>
        <v>0</v>
      </c>
      <c r="N6895" s="64">
        <f t="shared" ref="N6895:N6958" ca="1" si="1553">(LN(F6895/H6895)+(J6895+I6895^2/2)*$K$4)/(I6895*SQRT($K$4))</f>
        <v>5.6993195630232694E+25</v>
      </c>
      <c r="O6895" s="65">
        <f t="shared" ref="O6895:O6958" ca="1" si="1554">(LN(F6895/H6895)+(J6895-I6895^2/2)*$K$4)/(I6895*SQRT($K$4))</f>
        <v>5.6993195630232694E+25</v>
      </c>
      <c r="P6895" s="62">
        <f t="shared" ca="1" si="1542"/>
        <v>6.7908753682547097E-30</v>
      </c>
    </row>
    <row r="6896" spans="1:16" x14ac:dyDescent="0.3">
      <c r="A6896" s="42">
        <v>6885</v>
      </c>
      <c r="B6896" s="52">
        <f>'[1]Mixed Norm. Gen. Proc.'!AA6893</f>
        <v>5.9577662775027712E-2</v>
      </c>
      <c r="C6896" s="57">
        <f t="shared" si="1548"/>
        <v>7.5944855602840168E-30</v>
      </c>
      <c r="D6896" s="39">
        <f t="shared" ca="1" si="1543"/>
        <v>-3.5661930005089501E-4</v>
      </c>
      <c r="E6896" s="70">
        <f t="shared" ca="1" si="1544"/>
        <v>5.0000000000000001E-3</v>
      </c>
      <c r="F6896" s="67">
        <f t="shared" si="1545"/>
        <v>7.5944855602840168E-30</v>
      </c>
      <c r="G6896" s="68">
        <f t="shared" si="1546"/>
        <v>7.9742098382982186E-30</v>
      </c>
      <c r="H6896" s="68">
        <f t="shared" si="1547"/>
        <v>7.214761282269815E-30</v>
      </c>
      <c r="I6896" s="69">
        <f t="shared" ref="I6896:I6959" si="1555">_xlfn.STDEV.S(F6797:F6895)</f>
        <v>1.3151395326316919E-27</v>
      </c>
      <c r="J6896" s="55">
        <f t="shared" ca="1" si="1549"/>
        <v>6.7507133597177705E-3</v>
      </c>
      <c r="K6896" s="61">
        <f t="shared" ca="1" si="1550"/>
        <v>-5.5659063528251454E+25</v>
      </c>
      <c r="L6896" s="61">
        <f t="shared" ca="1" si="1551"/>
        <v>-5.5659063528251454E+25</v>
      </c>
      <c r="M6896" s="71">
        <f t="shared" ca="1" si="1552"/>
        <v>0</v>
      </c>
      <c r="N6896" s="64">
        <f t="shared" ca="1" si="1553"/>
        <v>6.5147558943117645E+25</v>
      </c>
      <c r="O6896" s="65">
        <f t="shared" ca="1" si="1554"/>
        <v>6.5147558943117645E+25</v>
      </c>
      <c r="P6896" s="62">
        <f t="shared" ref="P6896:P6959" ca="1" si="1556">H6896*EXP(-J6896*$K$4)*_xlfn.NORM.S.DIST(-L6896,TRUE)-F6896*_xlfn.NORM.S.DIST(K6896,TRUE)</f>
        <v>7.1954598508918311E-30</v>
      </c>
    </row>
    <row r="6897" spans="1:16" x14ac:dyDescent="0.3">
      <c r="A6897" s="42">
        <v>6886</v>
      </c>
      <c r="B6897" s="52">
        <f>'[1]Mixed Norm. Gen. Proc.'!AA6894</f>
        <v>-0.21516249985380992</v>
      </c>
      <c r="C6897" s="57">
        <f t="shared" si="1548"/>
        <v>5.9604370620296449E-30</v>
      </c>
      <c r="D6897" s="39">
        <f t="shared" ca="1" si="1543"/>
        <v>-1.8450527830807585E-3</v>
      </c>
      <c r="E6897" s="70">
        <f t="shared" ca="1" si="1544"/>
        <v>5.0000000000000001E-3</v>
      </c>
      <c r="F6897" s="67">
        <f t="shared" si="1545"/>
        <v>5.9604370620296449E-30</v>
      </c>
      <c r="G6897" s="68">
        <f t="shared" si="1546"/>
        <v>6.2584589151311271E-30</v>
      </c>
      <c r="H6897" s="68">
        <f t="shared" si="1547"/>
        <v>5.6624152089281627E-30</v>
      </c>
      <c r="I6897" s="69">
        <f t="shared" si="1555"/>
        <v>1.1764455803971251E-27</v>
      </c>
      <c r="J6897" s="55">
        <f t="shared" ca="1" si="1549"/>
        <v>6.7507133597177705E-3</v>
      </c>
      <c r="K6897" s="61">
        <f t="shared" ca="1" si="1550"/>
        <v>-6.2220842183411876E+25</v>
      </c>
      <c r="L6897" s="61">
        <f t="shared" ca="1" si="1551"/>
        <v>-6.2220842183411876E+25</v>
      </c>
      <c r="M6897" s="71">
        <f t="shared" ca="1" si="1552"/>
        <v>0</v>
      </c>
      <c r="N6897" s="64">
        <f t="shared" ca="1" si="1553"/>
        <v>7.2827958766800922E+25</v>
      </c>
      <c r="O6897" s="65">
        <f t="shared" ca="1" si="1554"/>
        <v>7.2827958766800922E+25</v>
      </c>
      <c r="P6897" s="62">
        <f t="shared" ca="1" si="1556"/>
        <v>5.6472667217762229E-30</v>
      </c>
    </row>
    <row r="6898" spans="1:16" x14ac:dyDescent="0.3">
      <c r="A6898" s="42">
        <v>6887</v>
      </c>
      <c r="B6898" s="52">
        <f>'[1]Mixed Norm. Gen. Proc.'!AA6895</f>
        <v>0.14096762619710368</v>
      </c>
      <c r="C6898" s="57">
        <f t="shared" si="1548"/>
        <v>6.8006657257612036E-30</v>
      </c>
      <c r="D6898" s="39">
        <f t="shared" ca="1" si="1543"/>
        <v>4.1318887342916086E-3</v>
      </c>
      <c r="E6898" s="70">
        <f t="shared" ca="1" si="1544"/>
        <v>5.0000000000000001E-3</v>
      </c>
      <c r="F6898" s="67">
        <f t="shared" si="1545"/>
        <v>6.8006657257612036E-30</v>
      </c>
      <c r="G6898" s="68">
        <f t="shared" si="1546"/>
        <v>7.1406990120492645E-30</v>
      </c>
      <c r="H6898" s="68">
        <f t="shared" si="1547"/>
        <v>6.4606324394731428E-30</v>
      </c>
      <c r="I6898" s="69">
        <f t="shared" si="1555"/>
        <v>1.0730482175655949E-27</v>
      </c>
      <c r="J6898" s="55">
        <f t="shared" ca="1" si="1549"/>
        <v>6.7507133597177705E-3</v>
      </c>
      <c r="K6898" s="61">
        <f t="shared" ca="1" si="1550"/>
        <v>-6.8216351881491704E+25</v>
      </c>
      <c r="L6898" s="61">
        <f t="shared" ca="1" si="1551"/>
        <v>-6.8216351881491704E+25</v>
      </c>
      <c r="M6898" s="71">
        <f t="shared" ca="1" si="1552"/>
        <v>0</v>
      </c>
      <c r="N6898" s="64">
        <f t="shared" ca="1" si="1553"/>
        <v>7.9845554764466947E+25</v>
      </c>
      <c r="O6898" s="65">
        <f t="shared" ca="1" si="1554"/>
        <v>7.9845554764466947E+25</v>
      </c>
      <c r="P6898" s="62">
        <f t="shared" ca="1" si="1556"/>
        <v>6.4433485060469157E-30</v>
      </c>
    </row>
    <row r="6899" spans="1:16" x14ac:dyDescent="0.3">
      <c r="A6899" s="42">
        <v>6888</v>
      </c>
      <c r="B6899" s="52">
        <f>'[1]Mixed Norm. Gen. Proc.'!AA6896</f>
        <v>-1.8625951150324171E-2</v>
      </c>
      <c r="C6899" s="57">
        <f t="shared" si="1548"/>
        <v>6.6739968581634911E-30</v>
      </c>
      <c r="D6899" s="39">
        <f t="shared" ca="1" si="1543"/>
        <v>-1.2394590188918841E-2</v>
      </c>
      <c r="E6899" s="70">
        <f t="shared" ca="1" si="1544"/>
        <v>5.0000000000000001E-3</v>
      </c>
      <c r="F6899" s="67">
        <f t="shared" si="1545"/>
        <v>6.6739968581634911E-30</v>
      </c>
      <c r="G6899" s="68">
        <f t="shared" si="1546"/>
        <v>7.007696701071666E-30</v>
      </c>
      <c r="H6899" s="68">
        <f t="shared" si="1547"/>
        <v>6.3402970152553161E-30</v>
      </c>
      <c r="I6899" s="69">
        <f t="shared" si="1555"/>
        <v>1.0254755714972331E-27</v>
      </c>
      <c r="J6899" s="55">
        <f t="shared" ca="1" si="1549"/>
        <v>6.6594627720362228E-3</v>
      </c>
      <c r="K6899" s="61">
        <f t="shared" ca="1" si="1550"/>
        <v>-7.1437018392788845E+25</v>
      </c>
      <c r="L6899" s="61">
        <f t="shared" ca="1" si="1551"/>
        <v>-7.1437018392788845E+25</v>
      </c>
      <c r="M6899" s="71">
        <f t="shared" ca="1" si="1552"/>
        <v>0</v>
      </c>
      <c r="N6899" s="64">
        <f t="shared" ca="1" si="1553"/>
        <v>8.3493600562709224E+25</v>
      </c>
      <c r="O6899" s="65">
        <f t="shared" ca="1" si="1554"/>
        <v>8.3493600562709224E+25</v>
      </c>
      <c r="P6899" s="62">
        <f t="shared" ca="1" si="1556"/>
        <v>6.3235639871172337E-30</v>
      </c>
    </row>
    <row r="6900" spans="1:16" x14ac:dyDescent="0.3">
      <c r="A6900" s="42">
        <v>6889</v>
      </c>
      <c r="B6900" s="52">
        <f>'[1]Mixed Norm. Gen. Proc.'!AA6897</f>
        <v>0.26315698285965616</v>
      </c>
      <c r="C6900" s="57">
        <f t="shared" si="1548"/>
        <v>8.4303057349726206E-30</v>
      </c>
      <c r="D6900" s="39">
        <f t="shared" ca="1" si="1543"/>
        <v>5.0020639734571037E-4</v>
      </c>
      <c r="E6900" s="70">
        <f t="shared" ca="1" si="1544"/>
        <v>5.0000000000000001E-3</v>
      </c>
      <c r="F6900" s="67">
        <f t="shared" si="1545"/>
        <v>8.4303057349726206E-30</v>
      </c>
      <c r="G6900" s="68">
        <f t="shared" si="1546"/>
        <v>8.8518210217212525E-30</v>
      </c>
      <c r="H6900" s="68">
        <f t="shared" si="1547"/>
        <v>8.0087904482239886E-30</v>
      </c>
      <c r="I6900" s="69">
        <f t="shared" si="1555"/>
        <v>9.7107743506778844E-28</v>
      </c>
      <c r="J6900" s="55">
        <f t="shared" ca="1" si="1549"/>
        <v>6.6594627720362228E-3</v>
      </c>
      <c r="K6900" s="61">
        <f t="shared" ca="1" si="1550"/>
        <v>-7.5438800879241532E+25</v>
      </c>
      <c r="L6900" s="61">
        <f t="shared" ca="1" si="1551"/>
        <v>-7.5438800879241532E+25</v>
      </c>
      <c r="M6900" s="71">
        <f t="shared" ca="1" si="1552"/>
        <v>0</v>
      </c>
      <c r="N6900" s="64">
        <f t="shared" ca="1" si="1553"/>
        <v>8.8170772650513694E+25</v>
      </c>
      <c r="O6900" s="65">
        <f t="shared" ca="1" si="1554"/>
        <v>8.8170772650513694E+25</v>
      </c>
      <c r="P6900" s="62">
        <f t="shared" ca="1" si="1556"/>
        <v>7.9876540068869831E-30</v>
      </c>
    </row>
    <row r="6901" spans="1:16" x14ac:dyDescent="0.3">
      <c r="A6901" s="42">
        <v>6890</v>
      </c>
      <c r="B6901" s="52">
        <f>'[1]Mixed Norm. Gen. Proc.'!AA6898</f>
        <v>-5.6785830659952297E-2</v>
      </c>
      <c r="C6901" s="57">
        <f t="shared" si="1548"/>
        <v>7.9515838210948411E-30</v>
      </c>
      <c r="D6901" s="39">
        <f t="shared" ca="1" si="1543"/>
        <v>-1.7807708154187064E-2</v>
      </c>
      <c r="E6901" s="70">
        <f t="shared" ca="1" si="1544"/>
        <v>5.0000000000000001E-3</v>
      </c>
      <c r="F6901" s="67">
        <f t="shared" si="1545"/>
        <v>7.9515838210948411E-30</v>
      </c>
      <c r="G6901" s="68">
        <f t="shared" si="1546"/>
        <v>8.3491630121495841E-30</v>
      </c>
      <c r="H6901" s="68">
        <f t="shared" si="1547"/>
        <v>7.554004630040098E-30</v>
      </c>
      <c r="I6901" s="69">
        <f t="shared" si="1555"/>
        <v>9.2227565088525107E-28</v>
      </c>
      <c r="J6901" s="55">
        <f t="shared" ca="1" si="1549"/>
        <v>6.6594627720362228E-3</v>
      </c>
      <c r="K6901" s="61">
        <f t="shared" ca="1" si="1550"/>
        <v>-7.9430609701218549E+25</v>
      </c>
      <c r="L6901" s="61">
        <f t="shared" ca="1" si="1551"/>
        <v>-7.9430609701218549E+25</v>
      </c>
      <c r="M6901" s="71">
        <f t="shared" ca="1" si="1552"/>
        <v>0</v>
      </c>
      <c r="N6901" s="64">
        <f t="shared" ca="1" si="1553"/>
        <v>9.2836287796628397E+25</v>
      </c>
      <c r="O6901" s="65">
        <f t="shared" ca="1" si="1554"/>
        <v>9.2836287796628397E+25</v>
      </c>
      <c r="P6901" s="62">
        <f t="shared" ca="1" si="1556"/>
        <v>7.5340684390816096E-30</v>
      </c>
    </row>
    <row r="6902" spans="1:16" x14ac:dyDescent="0.3">
      <c r="A6902" s="42">
        <v>6891</v>
      </c>
      <c r="B6902" s="52">
        <f>'[1]Mixed Norm. Gen. Proc.'!AA6899</f>
        <v>-2.7021852370252841E-2</v>
      </c>
      <c r="C6902" s="57">
        <f t="shared" si="1548"/>
        <v>7.7367172969715252E-30</v>
      </c>
      <c r="D6902" s="39">
        <f t="shared" ca="1" si="1543"/>
        <v>-6.9444237025376827E-4</v>
      </c>
      <c r="E6902" s="70">
        <f t="shared" ca="1" si="1544"/>
        <v>5.0000000000000001E-3</v>
      </c>
      <c r="F6902" s="67">
        <f t="shared" si="1545"/>
        <v>7.7367172969715252E-30</v>
      </c>
      <c r="G6902" s="68">
        <f t="shared" si="1546"/>
        <v>8.1235531618201022E-30</v>
      </c>
      <c r="H6902" s="68">
        <f t="shared" si="1547"/>
        <v>7.3498814321229483E-30</v>
      </c>
      <c r="I6902" s="69">
        <f t="shared" si="1555"/>
        <v>9.0440428666777982E-28</v>
      </c>
      <c r="J6902" s="55">
        <f t="shared" ca="1" si="1549"/>
        <v>6.6594627720362228E-3</v>
      </c>
      <c r="K6902" s="61">
        <f t="shared" ca="1" si="1550"/>
        <v>-8.1000188015819744E+25</v>
      </c>
      <c r="L6902" s="61">
        <f t="shared" ca="1" si="1551"/>
        <v>-8.1000188015819744E+25</v>
      </c>
      <c r="M6902" s="71">
        <f t="shared" ca="1" si="1552"/>
        <v>0</v>
      </c>
      <c r="N6902" s="64">
        <f t="shared" ca="1" si="1553"/>
        <v>9.4670767283589268E+25</v>
      </c>
      <c r="O6902" s="65">
        <f t="shared" ca="1" si="1554"/>
        <v>9.4670767283589268E+25</v>
      </c>
      <c r="P6902" s="62">
        <f t="shared" ca="1" si="1556"/>
        <v>7.3304839539733657E-30</v>
      </c>
    </row>
    <row r="6903" spans="1:16" x14ac:dyDescent="0.3">
      <c r="A6903" s="42">
        <v>6892</v>
      </c>
      <c r="B6903" s="52">
        <f>'[1]Mixed Norm. Gen. Proc.'!AA6900</f>
        <v>-0.12469877727258789</v>
      </c>
      <c r="C6903" s="57">
        <f t="shared" si="1548"/>
        <v>6.7719581099354948E-30</v>
      </c>
      <c r="D6903" s="39">
        <f t="shared" ca="1" si="1543"/>
        <v>7.5259684215862243E-3</v>
      </c>
      <c r="E6903" s="70">
        <f t="shared" ca="1" si="1544"/>
        <v>7.5259684215862243E-3</v>
      </c>
      <c r="F6903" s="67">
        <f t="shared" si="1545"/>
        <v>6.7719581099354948E-30</v>
      </c>
      <c r="G6903" s="68">
        <f t="shared" si="1546"/>
        <v>7.1105560154322693E-30</v>
      </c>
      <c r="H6903" s="68">
        <f t="shared" si="1547"/>
        <v>6.4333602044387204E-30</v>
      </c>
      <c r="I6903" s="69">
        <f t="shared" si="1555"/>
        <v>8.6576392600884591E-28</v>
      </c>
      <c r="J6903" s="55">
        <f t="shared" ca="1" si="1549"/>
        <v>6.6594627720362228E-3</v>
      </c>
      <c r="K6903" s="61">
        <f t="shared" ca="1" si="1550"/>
        <v>-8.4615349590870823E+25</v>
      </c>
      <c r="L6903" s="61">
        <f t="shared" ca="1" si="1551"/>
        <v>-8.4615349590870823E+25</v>
      </c>
      <c r="M6903" s="71">
        <f t="shared" ca="1" si="1552"/>
        <v>0</v>
      </c>
      <c r="N6903" s="64">
        <f t="shared" ca="1" si="1553"/>
        <v>9.8896067601378419E+25</v>
      </c>
      <c r="O6903" s="65">
        <f t="shared" ca="1" si="1554"/>
        <v>9.8896067601378419E+25</v>
      </c>
      <c r="P6903" s="62">
        <f t="shared" ca="1" si="1556"/>
        <v>6.4163815680965628E-30</v>
      </c>
    </row>
    <row r="6904" spans="1:16" x14ac:dyDescent="0.3">
      <c r="A6904" s="42">
        <v>6893</v>
      </c>
      <c r="B6904" s="52">
        <f>'[1]Mixed Norm. Gen. Proc.'!AA6901</f>
        <v>-8.5707352261792658E-2</v>
      </c>
      <c r="C6904" s="57">
        <f t="shared" si="1548"/>
        <v>6.1915515107051503E-30</v>
      </c>
      <c r="D6904" s="39">
        <f t="shared" ca="1" si="1543"/>
        <v>2.4813363532732467E-2</v>
      </c>
      <c r="E6904" s="70">
        <f t="shared" ca="1" si="1544"/>
        <v>2.4813363532732467E-2</v>
      </c>
      <c r="F6904" s="67">
        <f t="shared" si="1545"/>
        <v>6.1915515107051503E-30</v>
      </c>
      <c r="G6904" s="68">
        <f t="shared" si="1546"/>
        <v>6.5011290862404083E-30</v>
      </c>
      <c r="H6904" s="68">
        <f t="shared" si="1547"/>
        <v>5.8819739351698923E-30</v>
      </c>
      <c r="I6904" s="69">
        <f t="shared" si="1555"/>
        <v>8.2807676349148498E-28</v>
      </c>
      <c r="J6904" s="55">
        <f t="shared" ca="1" si="1549"/>
        <v>6.6849776045774974E-3</v>
      </c>
      <c r="K6904" s="61">
        <f t="shared" ca="1" si="1550"/>
        <v>-8.8446926248560251E+25</v>
      </c>
      <c r="L6904" s="61">
        <f t="shared" ca="1" si="1551"/>
        <v>-8.8446926248560251E+25</v>
      </c>
      <c r="M6904" s="71">
        <f t="shared" ca="1" si="1552"/>
        <v>0</v>
      </c>
      <c r="N6904" s="64">
        <f t="shared" ca="1" si="1553"/>
        <v>1.0341640336102991E+26</v>
      </c>
      <c r="O6904" s="65">
        <f t="shared" ca="1" si="1554"/>
        <v>1.0341640336102991E+26</v>
      </c>
      <c r="P6904" s="62">
        <f t="shared" ca="1" si="1556"/>
        <v>5.8663910956729298E-30</v>
      </c>
    </row>
    <row r="6905" spans="1:16" x14ac:dyDescent="0.3">
      <c r="A6905" s="42">
        <v>6894</v>
      </c>
      <c r="B6905" s="52">
        <f>'[1]Mixed Norm. Gen. Proc.'!AA6902</f>
        <v>-0.22226745850603635</v>
      </c>
      <c r="C6905" s="57">
        <f t="shared" si="1548"/>
        <v>4.8153710922115068E-30</v>
      </c>
      <c r="D6905" s="39">
        <f t="shared" ca="1" si="1543"/>
        <v>-7.5540664672698755E-3</v>
      </c>
      <c r="E6905" s="70">
        <f t="shared" ca="1" si="1544"/>
        <v>5.0000000000000001E-3</v>
      </c>
      <c r="F6905" s="67">
        <f t="shared" si="1545"/>
        <v>4.8153710922115068E-30</v>
      </c>
      <c r="G6905" s="68">
        <f t="shared" si="1546"/>
        <v>5.0561396468220824E-30</v>
      </c>
      <c r="H6905" s="68">
        <f t="shared" si="1547"/>
        <v>4.5746025376009311E-30</v>
      </c>
      <c r="I6905" s="69">
        <f t="shared" si="1555"/>
        <v>7.7354563519772272E-28</v>
      </c>
      <c r="J6905" s="55">
        <f t="shared" ca="1" si="1549"/>
        <v>6.8438433906745999E-3</v>
      </c>
      <c r="K6905" s="61">
        <f t="shared" ca="1" si="1550"/>
        <v>-9.4552622446698959E+25</v>
      </c>
      <c r="L6905" s="61">
        <f t="shared" ca="1" si="1551"/>
        <v>-9.4552622446698959E+25</v>
      </c>
      <c r="M6905" s="71">
        <f t="shared" ca="1" si="1552"/>
        <v>0</v>
      </c>
      <c r="N6905" s="64">
        <f t="shared" ca="1" si="1553"/>
        <v>1.1083611971225514E+26</v>
      </c>
      <c r="O6905" s="65">
        <f t="shared" ca="1" si="1554"/>
        <v>1.1083611971225514E+26</v>
      </c>
      <c r="P6905" s="62">
        <f t="shared" ca="1" si="1556"/>
        <v>4.5621956373295462E-30</v>
      </c>
    </row>
    <row r="6906" spans="1:16" x14ac:dyDescent="0.3">
      <c r="A6906" s="42">
        <v>6895</v>
      </c>
      <c r="B6906" s="52">
        <f>'[1]Mixed Norm. Gen. Proc.'!AA6903</f>
        <v>9.33374417660916E-2</v>
      </c>
      <c r="C6906" s="57">
        <f t="shared" si="1548"/>
        <v>5.26482551111292E-30</v>
      </c>
      <c r="D6906" s="39">
        <f t="shared" ca="1" si="1543"/>
        <v>2.1582680214568412E-4</v>
      </c>
      <c r="E6906" s="70">
        <f t="shared" ca="1" si="1544"/>
        <v>5.0000000000000001E-3</v>
      </c>
      <c r="F6906" s="67">
        <f t="shared" si="1545"/>
        <v>5.26482551111292E-30</v>
      </c>
      <c r="G6906" s="68">
        <f t="shared" si="1546"/>
        <v>5.5280667866685663E-30</v>
      </c>
      <c r="H6906" s="68">
        <f t="shared" si="1547"/>
        <v>5.0015842355572737E-30</v>
      </c>
      <c r="I6906" s="69">
        <f t="shared" si="1555"/>
        <v>6.6550668786353768E-28</v>
      </c>
      <c r="J6906" s="55">
        <f t="shared" ca="1" si="1549"/>
        <v>6.8438433906745991E-3</v>
      </c>
      <c r="K6906" s="61">
        <f t="shared" ca="1" si="1550"/>
        <v>-1.0990237923069489E+26</v>
      </c>
      <c r="L6906" s="61">
        <f t="shared" ca="1" si="1551"/>
        <v>-1.0990237923069489E+26</v>
      </c>
      <c r="M6906" s="71">
        <f t="shared" ca="1" si="1552"/>
        <v>0</v>
      </c>
      <c r="N6906" s="64">
        <f t="shared" ca="1" si="1553"/>
        <v>1.2882935391814964E+26</v>
      </c>
      <c r="O6906" s="65">
        <f t="shared" ca="1" si="1554"/>
        <v>1.2882935391814964E+26</v>
      </c>
      <c r="P6906" s="62">
        <f t="shared" ca="1" si="1556"/>
        <v>4.9880193069543107E-30</v>
      </c>
    </row>
    <row r="6907" spans="1:16" x14ac:dyDescent="0.3">
      <c r="A6907" s="42">
        <v>6896</v>
      </c>
      <c r="B6907" s="52">
        <f>'[1]Mixed Norm. Gen. Proc.'!AA6904</f>
        <v>5.4652845794614935E-3</v>
      </c>
      <c r="C6907" s="57">
        <f t="shared" si="1548"/>
        <v>5.2935992807923604E-30</v>
      </c>
      <c r="D6907" s="39">
        <f t="shared" ca="1" si="1543"/>
        <v>1.0944236456173982E-2</v>
      </c>
      <c r="E6907" s="70">
        <f t="shared" ca="1" si="1544"/>
        <v>1.0944236456173982E-2</v>
      </c>
      <c r="F6907" s="67">
        <f t="shared" si="1545"/>
        <v>5.2935992807923604E-30</v>
      </c>
      <c r="G6907" s="68">
        <f t="shared" si="1546"/>
        <v>5.5582792448319789E-30</v>
      </c>
      <c r="H6907" s="68">
        <f t="shared" si="1547"/>
        <v>5.0289193167527418E-30</v>
      </c>
      <c r="I6907" s="69">
        <f t="shared" si="1555"/>
        <v>5.4830697838427478E-28</v>
      </c>
      <c r="J6907" s="55">
        <f t="shared" ca="1" si="1549"/>
        <v>6.8438433906745991E-3</v>
      </c>
      <c r="K6907" s="61">
        <f t="shared" ca="1" si="1550"/>
        <v>-1.3339383096248379E+26</v>
      </c>
      <c r="L6907" s="61">
        <f t="shared" ca="1" si="1551"/>
        <v>-1.3339383096248379E+26</v>
      </c>
      <c r="M6907" s="71">
        <f t="shared" ca="1" si="1552"/>
        <v>0</v>
      </c>
      <c r="N6907" s="64">
        <f t="shared" ca="1" si="1553"/>
        <v>1.5636641517551426E+26</v>
      </c>
      <c r="O6907" s="65">
        <f t="shared" ca="1" si="1554"/>
        <v>1.5636641517551426E+26</v>
      </c>
      <c r="P6907" s="62">
        <f t="shared" ca="1" si="1556"/>
        <v>5.0152802519546638E-30</v>
      </c>
    </row>
    <row r="6908" spans="1:16" x14ac:dyDescent="0.3">
      <c r="A6908" s="42">
        <v>6897</v>
      </c>
      <c r="B6908" s="52">
        <f>'[1]Mixed Norm. Gen. Proc.'!AA6905</f>
        <v>-5.2028139795890896E-2</v>
      </c>
      <c r="C6908" s="57">
        <f t="shared" si="1548"/>
        <v>5.0181831573878678E-30</v>
      </c>
      <c r="D6908" s="39">
        <f t="shared" ca="1" si="1543"/>
        <v>1.0854431022341054E-2</v>
      </c>
      <c r="E6908" s="70">
        <f t="shared" ca="1" si="1544"/>
        <v>1.0854431022341054E-2</v>
      </c>
      <c r="F6908" s="67">
        <f t="shared" si="1545"/>
        <v>5.0181831573878678E-30</v>
      </c>
      <c r="G6908" s="68">
        <f t="shared" si="1546"/>
        <v>5.269092315257261E-30</v>
      </c>
      <c r="H6908" s="68">
        <f t="shared" si="1547"/>
        <v>4.7672739995184745E-30</v>
      </c>
      <c r="I6908" s="69">
        <f t="shared" si="1555"/>
        <v>4.7188699144143093E-28</v>
      </c>
      <c r="J6908" s="55">
        <f t="shared" ca="1" si="1549"/>
        <v>6.9038861831612055E-3</v>
      </c>
      <c r="K6908" s="61">
        <f t="shared" ca="1" si="1550"/>
        <v>-1.5491621153362873E+26</v>
      </c>
      <c r="L6908" s="61">
        <f t="shared" ca="1" si="1551"/>
        <v>-1.5491621153362873E+26</v>
      </c>
      <c r="M6908" s="71">
        <f t="shared" ca="1" si="1552"/>
        <v>0</v>
      </c>
      <c r="N6908" s="64">
        <f t="shared" ca="1" si="1553"/>
        <v>1.8176941001847184E+26</v>
      </c>
      <c r="O6908" s="65">
        <f t="shared" ca="1" si="1554"/>
        <v>1.8176941001847184E+26</v>
      </c>
      <c r="P6908" s="62">
        <f t="shared" ca="1" si="1556"/>
        <v>4.7542312718259351E-30</v>
      </c>
    </row>
    <row r="6909" spans="1:16" x14ac:dyDescent="0.3">
      <c r="A6909" s="42">
        <v>6898</v>
      </c>
      <c r="B6909" s="52">
        <f>'[1]Mixed Norm. Gen. Proc.'!AA6906</f>
        <v>5.4468005296210271E-2</v>
      </c>
      <c r="C6909" s="57">
        <f t="shared" si="1548"/>
        <v>5.2915135841818238E-30</v>
      </c>
      <c r="D6909" s="39">
        <f t="shared" ca="1" si="1543"/>
        <v>8.6193048056032863E-4</v>
      </c>
      <c r="E6909" s="70">
        <f t="shared" ca="1" si="1544"/>
        <v>5.0000000000000001E-3</v>
      </c>
      <c r="F6909" s="67">
        <f t="shared" si="1545"/>
        <v>5.2915135841818238E-30</v>
      </c>
      <c r="G6909" s="68">
        <f t="shared" si="1546"/>
        <v>5.5560892633909153E-30</v>
      </c>
      <c r="H6909" s="68">
        <f t="shared" si="1547"/>
        <v>5.0269379049727323E-30</v>
      </c>
      <c r="I6909" s="69">
        <f t="shared" si="1555"/>
        <v>4.1372340940011922E-28</v>
      </c>
      <c r="J6909" s="55">
        <f t="shared" ca="1" si="1549"/>
        <v>6.88279473081445E-3</v>
      </c>
      <c r="K6909" s="61">
        <f t="shared" ca="1" si="1550"/>
        <v>-1.7672732480437257E+26</v>
      </c>
      <c r="L6909" s="61">
        <f t="shared" ca="1" si="1551"/>
        <v>-1.7672732480437257E+26</v>
      </c>
      <c r="M6909" s="71">
        <f t="shared" ca="1" si="1552"/>
        <v>0</v>
      </c>
      <c r="N6909" s="64">
        <f t="shared" ca="1" si="1553"/>
        <v>2.0729146989272938E+26</v>
      </c>
      <c r="O6909" s="65">
        <f t="shared" ca="1" si="1554"/>
        <v>2.0729146989272938E+26</v>
      </c>
      <c r="P6909" s="62">
        <f t="shared" ca="1" si="1556"/>
        <v>5.013226724566016E-30</v>
      </c>
    </row>
    <row r="6910" spans="1:16" x14ac:dyDescent="0.3">
      <c r="A6910" s="42">
        <v>6899</v>
      </c>
      <c r="B6910" s="52">
        <f>'[1]Mixed Norm. Gen. Proc.'!AA6907</f>
        <v>0.3369091317142815</v>
      </c>
      <c r="C6910" s="57">
        <f t="shared" si="1548"/>
        <v>7.0742728312828487E-30</v>
      </c>
      <c r="D6910" s="39">
        <f t="shared" ca="1" si="1543"/>
        <v>1.3133279426377411E-3</v>
      </c>
      <c r="E6910" s="70">
        <f t="shared" ca="1" si="1544"/>
        <v>5.0000000000000001E-3</v>
      </c>
      <c r="F6910" s="67">
        <f t="shared" si="1545"/>
        <v>7.0742728312828487E-30</v>
      </c>
      <c r="G6910" s="68">
        <f t="shared" si="1546"/>
        <v>7.4279864728469917E-30</v>
      </c>
      <c r="H6910" s="68">
        <f t="shared" si="1547"/>
        <v>6.7205591897187057E-30</v>
      </c>
      <c r="I6910" s="69">
        <f t="shared" si="1555"/>
        <v>3.7726311263626292E-28</v>
      </c>
      <c r="J6910" s="55">
        <f t="shared" ca="1" si="1549"/>
        <v>6.88279473081445E-3</v>
      </c>
      <c r="K6910" s="61">
        <f t="shared" ca="1" si="1550"/>
        <v>-1.9380699809557594E+26</v>
      </c>
      <c r="L6910" s="61">
        <f t="shared" ca="1" si="1551"/>
        <v>-1.9380699809557594E+26</v>
      </c>
      <c r="M6910" s="71">
        <f t="shared" ca="1" si="1552"/>
        <v>0</v>
      </c>
      <c r="N6910" s="64">
        <f t="shared" ca="1" si="1553"/>
        <v>2.2732499094410189E+26</v>
      </c>
      <c r="O6910" s="65">
        <f t="shared" ca="1" si="1554"/>
        <v>2.2732499094410189E+26</v>
      </c>
      <c r="P6910" s="62">
        <f t="shared" ca="1" si="1556"/>
        <v>6.7022285874263845E-30</v>
      </c>
    </row>
    <row r="6911" spans="1:16" x14ac:dyDescent="0.3">
      <c r="A6911" s="42">
        <v>6900</v>
      </c>
      <c r="B6911" s="52">
        <f>'[1]Mixed Norm. Gen. Proc.'!AA6908</f>
        <v>-9.9443401512128077E-2</v>
      </c>
      <c r="C6911" s="57">
        <f t="shared" si="1548"/>
        <v>6.3707830777152497E-30</v>
      </c>
      <c r="D6911" s="39">
        <f t="shared" ca="1" si="1543"/>
        <v>3.4736453711961546E-3</v>
      </c>
      <c r="E6911" s="70">
        <f t="shared" ca="1" si="1544"/>
        <v>5.0000000000000001E-3</v>
      </c>
      <c r="F6911" s="67">
        <f t="shared" si="1545"/>
        <v>6.3707830777152497E-30</v>
      </c>
      <c r="G6911" s="68">
        <f t="shared" si="1546"/>
        <v>6.6893222316010127E-30</v>
      </c>
      <c r="H6911" s="68">
        <f t="shared" si="1547"/>
        <v>6.0522439238294866E-30</v>
      </c>
      <c r="I6911" s="69">
        <f t="shared" si="1555"/>
        <v>3.4135861785160056E-28</v>
      </c>
      <c r="J6911" s="55">
        <f t="shared" ca="1" si="1549"/>
        <v>6.8519799563120255E-3</v>
      </c>
      <c r="K6911" s="61">
        <f t="shared" ca="1" si="1550"/>
        <v>-2.1424870798886494E+26</v>
      </c>
      <c r="L6911" s="61">
        <f t="shared" ca="1" si="1551"/>
        <v>-2.1424870798886494E+26</v>
      </c>
      <c r="M6911" s="71">
        <f t="shared" ca="1" si="1552"/>
        <v>0</v>
      </c>
      <c r="N6911" s="64">
        <f t="shared" ca="1" si="1553"/>
        <v>2.5117843140996679E+26</v>
      </c>
      <c r="O6911" s="65">
        <f t="shared" ca="1" si="1554"/>
        <v>2.5117843140996679E+26</v>
      </c>
      <c r="P6911" s="62">
        <f t="shared" ca="1" si="1556"/>
        <v>6.0358099849278904E-30</v>
      </c>
    </row>
    <row r="6912" spans="1:16" x14ac:dyDescent="0.3">
      <c r="A6912" s="42">
        <v>6901</v>
      </c>
      <c r="B6912" s="52">
        <f>'[1]Mixed Norm. Gen. Proc.'!AA6909</f>
        <v>0.34034821362619594</v>
      </c>
      <c r="C6912" s="57">
        <f t="shared" si="1548"/>
        <v>8.5390677176156336E-30</v>
      </c>
      <c r="D6912" s="39">
        <f t="shared" ca="1" si="1543"/>
        <v>1.6190598526647706E-3</v>
      </c>
      <c r="E6912" s="70">
        <f t="shared" ca="1" si="1544"/>
        <v>5.0000000000000001E-3</v>
      </c>
      <c r="F6912" s="67">
        <f t="shared" si="1545"/>
        <v>8.5390677176156336E-30</v>
      </c>
      <c r="G6912" s="68">
        <f t="shared" si="1546"/>
        <v>8.966021103496416E-30</v>
      </c>
      <c r="H6912" s="68">
        <f t="shared" si="1547"/>
        <v>8.1121143317348512E-30</v>
      </c>
      <c r="I6912" s="69">
        <f t="shared" si="1555"/>
        <v>3.034058885240576E-28</v>
      </c>
      <c r="J6912" s="55">
        <f t="shared" ca="1" si="1549"/>
        <v>6.8519799563120263E-3</v>
      </c>
      <c r="K6912" s="61">
        <f t="shared" ca="1" si="1550"/>
        <v>-2.4104885765844676E+26</v>
      </c>
      <c r="L6912" s="61">
        <f t="shared" ca="1" si="1551"/>
        <v>-2.4104885765844676E+26</v>
      </c>
      <c r="M6912" s="71">
        <f t="shared" ca="1" si="1552"/>
        <v>0</v>
      </c>
      <c r="N6912" s="64">
        <f t="shared" ca="1" si="1553"/>
        <v>2.8259808205219026E+26</v>
      </c>
      <c r="O6912" s="65">
        <f t="shared" ca="1" si="1554"/>
        <v>2.8259808205219026E+26</v>
      </c>
      <c r="P6912" s="62">
        <f t="shared" ca="1" si="1556"/>
        <v>8.0900871310852546E-30</v>
      </c>
    </row>
    <row r="6913" spans="1:16" x14ac:dyDescent="0.3">
      <c r="A6913" s="42">
        <v>6902</v>
      </c>
      <c r="B6913" s="52">
        <f>'[1]Mixed Norm. Gen. Proc.'!AA6910</f>
        <v>9.9716892461082909E-2</v>
      </c>
      <c r="C6913" s="57">
        <f t="shared" si="1548"/>
        <v>9.390557014931017E-30</v>
      </c>
      <c r="D6913" s="39">
        <f t="shared" ca="1" si="1543"/>
        <v>9.2869291580739474E-3</v>
      </c>
      <c r="E6913" s="70">
        <f t="shared" ca="1" si="1544"/>
        <v>9.2869291580739474E-3</v>
      </c>
      <c r="F6913" s="67">
        <f t="shared" si="1545"/>
        <v>9.390557014931017E-30</v>
      </c>
      <c r="G6913" s="68">
        <f t="shared" si="1546"/>
        <v>9.8600848656775685E-30</v>
      </c>
      <c r="H6913" s="68">
        <f t="shared" si="1547"/>
        <v>8.9210291641844654E-30</v>
      </c>
      <c r="I6913" s="69">
        <f t="shared" si="1555"/>
        <v>2.4241810460147137E-28</v>
      </c>
      <c r="J6913" s="55">
        <f t="shared" ca="1" si="1549"/>
        <v>6.8519799563120263E-3</v>
      </c>
      <c r="K6913" s="61">
        <f t="shared" ca="1" si="1550"/>
        <v>-3.0169216509551991E+26</v>
      </c>
      <c r="L6913" s="61">
        <f t="shared" ca="1" si="1551"/>
        <v>-3.0169216509551991E+26</v>
      </c>
      <c r="M6913" s="71">
        <f t="shared" ca="1" si="1552"/>
        <v>0</v>
      </c>
      <c r="N6913" s="64">
        <f t="shared" ca="1" si="1553"/>
        <v>3.5369438401144441E+26</v>
      </c>
      <c r="O6913" s="65">
        <f t="shared" ca="1" si="1554"/>
        <v>3.5369438401144441E+26</v>
      </c>
      <c r="P6913" s="62">
        <f t="shared" ca="1" si="1556"/>
        <v>8.8968054795364744E-30</v>
      </c>
    </row>
    <row r="6914" spans="1:16" x14ac:dyDescent="0.3">
      <c r="A6914" s="42">
        <v>6903</v>
      </c>
      <c r="B6914" s="52">
        <f>'[1]Mixed Norm. Gen. Proc.'!AA6911</f>
        <v>-0.38664301878248392</v>
      </c>
      <c r="C6914" s="57">
        <f t="shared" si="1548"/>
        <v>5.7597637026290584E-30</v>
      </c>
      <c r="D6914" s="39">
        <f t="shared" ca="1" si="1543"/>
        <v>-4.7912707861541117E-3</v>
      </c>
      <c r="E6914" s="70">
        <f t="shared" ca="1" si="1544"/>
        <v>5.0000000000000001E-3</v>
      </c>
      <c r="F6914" s="67">
        <f t="shared" si="1545"/>
        <v>5.7597637026290584E-30</v>
      </c>
      <c r="G6914" s="68">
        <f t="shared" si="1546"/>
        <v>6.0477518877605113E-30</v>
      </c>
      <c r="H6914" s="68">
        <f t="shared" si="1547"/>
        <v>5.4717755174976055E-30</v>
      </c>
      <c r="I6914" s="69">
        <f t="shared" si="1555"/>
        <v>1.9541835118200051E-28</v>
      </c>
      <c r="J6914" s="55">
        <f t="shared" ca="1" si="1549"/>
        <v>6.8952822710400463E-3</v>
      </c>
      <c r="K6914" s="61">
        <f t="shared" ca="1" si="1550"/>
        <v>-3.7411207544783976E+26</v>
      </c>
      <c r="L6914" s="61">
        <f t="shared" ca="1" si="1551"/>
        <v>-3.7411207544783976E+26</v>
      </c>
      <c r="M6914" s="71">
        <f t="shared" ca="1" si="1552"/>
        <v>0</v>
      </c>
      <c r="N6914" s="64">
        <f t="shared" ca="1" si="1553"/>
        <v>4.3890043875478187E+26</v>
      </c>
      <c r="O6914" s="65">
        <f t="shared" ca="1" si="1554"/>
        <v>4.3890043875478187E+26</v>
      </c>
      <c r="P6914" s="62">
        <f t="shared" ca="1" si="1556"/>
        <v>5.456823983495359E-30</v>
      </c>
    </row>
    <row r="6915" spans="1:16" x14ac:dyDescent="0.3">
      <c r="A6915" s="42">
        <v>6904</v>
      </c>
      <c r="B6915" s="52">
        <f>'[1]Mixed Norm. Gen. Proc.'!AA6912</f>
        <v>-1.0215159534825088E-2</v>
      </c>
      <c r="C6915" s="57">
        <f t="shared" si="1548"/>
        <v>5.7009267975238074E-30</v>
      </c>
      <c r="D6915" s="39">
        <f t="shared" ca="1" si="1543"/>
        <v>-8.7890836246192153E-3</v>
      </c>
      <c r="E6915" s="70">
        <f t="shared" ca="1" si="1544"/>
        <v>5.0000000000000001E-3</v>
      </c>
      <c r="F6915" s="67">
        <f t="shared" si="1545"/>
        <v>5.7009267975238074E-30</v>
      </c>
      <c r="G6915" s="68">
        <f t="shared" si="1546"/>
        <v>5.9859731373999981E-30</v>
      </c>
      <c r="H6915" s="68">
        <f t="shared" si="1547"/>
        <v>5.4158804576476167E-30</v>
      </c>
      <c r="I6915" s="69">
        <f t="shared" si="1555"/>
        <v>1.5782326343121504E-28</v>
      </c>
      <c r="J6915" s="55">
        <f t="shared" ca="1" si="1549"/>
        <v>6.8952822710400445E-3</v>
      </c>
      <c r="K6915" s="61">
        <f t="shared" ca="1" si="1550"/>
        <v>-4.6322933230408223E+26</v>
      </c>
      <c r="L6915" s="61">
        <f t="shared" ca="1" si="1551"/>
        <v>-4.6322933230408223E+26</v>
      </c>
      <c r="M6915" s="71">
        <f t="shared" ca="1" si="1552"/>
        <v>0</v>
      </c>
      <c r="N6915" s="64">
        <f t="shared" ca="1" si="1553"/>
        <v>5.4345093498777926E+26</v>
      </c>
      <c r="O6915" s="65">
        <f t="shared" ca="1" si="1554"/>
        <v>5.4345093498777926E+26</v>
      </c>
      <c r="P6915" s="62">
        <f t="shared" ca="1" si="1556"/>
        <v>5.4010816559504936E-30</v>
      </c>
    </row>
    <row r="6916" spans="1:16" x14ac:dyDescent="0.3">
      <c r="A6916" s="42">
        <v>6905</v>
      </c>
      <c r="B6916" s="52">
        <f>'[1]Mixed Norm. Gen. Proc.'!AA6913</f>
        <v>-0.20559947480331076</v>
      </c>
      <c r="C6916" s="57">
        <f t="shared" si="1548"/>
        <v>4.5288192420607924E-30</v>
      </c>
      <c r="D6916" s="39">
        <f t="shared" ca="1" si="1543"/>
        <v>3.9456463541573325E-3</v>
      </c>
      <c r="E6916" s="70">
        <f t="shared" ca="1" si="1544"/>
        <v>5.0000000000000001E-3</v>
      </c>
      <c r="F6916" s="67">
        <f t="shared" si="1545"/>
        <v>4.5288192420607924E-30</v>
      </c>
      <c r="G6916" s="68">
        <f t="shared" si="1546"/>
        <v>4.755260204163832E-30</v>
      </c>
      <c r="H6916" s="68">
        <f t="shared" si="1547"/>
        <v>4.3023782799577528E-30</v>
      </c>
      <c r="I6916" s="69">
        <f t="shared" si="1555"/>
        <v>1.4473236646955483E-28</v>
      </c>
      <c r="J6916" s="55">
        <f t="shared" ca="1" si="1549"/>
        <v>6.8952822710400445E-3</v>
      </c>
      <c r="K6916" s="61">
        <f t="shared" ca="1" si="1550"/>
        <v>-5.05127959451086E+26</v>
      </c>
      <c r="L6916" s="61">
        <f t="shared" ca="1" si="1551"/>
        <v>-5.05127959451086E+26</v>
      </c>
      <c r="M6916" s="71">
        <f t="shared" ca="1" si="1552"/>
        <v>0</v>
      </c>
      <c r="N6916" s="64">
        <f t="shared" ca="1" si="1553"/>
        <v>5.9260552540304144E+26</v>
      </c>
      <c r="O6916" s="65">
        <f t="shared" ca="1" si="1554"/>
        <v>5.9260552540304144E+26</v>
      </c>
      <c r="P6916" s="62">
        <f t="shared" ca="1" si="1556"/>
        <v>4.2906221041172767E-30</v>
      </c>
    </row>
    <row r="6917" spans="1:16" x14ac:dyDescent="0.3">
      <c r="A6917" s="42">
        <v>6906</v>
      </c>
      <c r="B6917" s="52">
        <f>'[1]Mixed Norm. Gen. Proc.'!AA6914</f>
        <v>0.14219398079674084</v>
      </c>
      <c r="C6917" s="57">
        <f t="shared" si="1548"/>
        <v>5.1727900783982958E-30</v>
      </c>
      <c r="D6917" s="39">
        <f t="shared" ca="1" si="1543"/>
        <v>-1.338436662632729E-2</v>
      </c>
      <c r="E6917" s="70">
        <f t="shared" ca="1" si="1544"/>
        <v>5.0000000000000001E-3</v>
      </c>
      <c r="F6917" s="67">
        <f t="shared" si="1545"/>
        <v>5.1727900783982958E-30</v>
      </c>
      <c r="G6917" s="68">
        <f t="shared" si="1546"/>
        <v>5.431429582318211E-30</v>
      </c>
      <c r="H6917" s="68">
        <f t="shared" si="1547"/>
        <v>4.9141505744783806E-30</v>
      </c>
      <c r="I6917" s="69">
        <f t="shared" si="1555"/>
        <v>1.3737682375999455E-28</v>
      </c>
      <c r="J6917" s="55">
        <f t="shared" ca="1" si="1549"/>
        <v>6.8952822710400445E-3</v>
      </c>
      <c r="K6917" s="61">
        <f t="shared" ca="1" si="1550"/>
        <v>-5.3217393545957702E+26</v>
      </c>
      <c r="L6917" s="61">
        <f t="shared" ca="1" si="1551"/>
        <v>-5.3217393545957702E+26</v>
      </c>
      <c r="M6917" s="71">
        <f t="shared" ca="1" si="1552"/>
        <v>0</v>
      </c>
      <c r="N6917" s="64">
        <f t="shared" ca="1" si="1553"/>
        <v>6.2433529708300933E+26</v>
      </c>
      <c r="O6917" s="65">
        <f t="shared" ca="1" si="1554"/>
        <v>6.2433529708300933E+26</v>
      </c>
      <c r="P6917" s="62">
        <f t="shared" ca="1" si="1556"/>
        <v>4.9007227411962004E-30</v>
      </c>
    </row>
    <row r="6918" spans="1:16" x14ac:dyDescent="0.3">
      <c r="A6918" s="42">
        <v>6907</v>
      </c>
      <c r="B6918" s="52">
        <f>'[1]Mixed Norm. Gen. Proc.'!AA6915</f>
        <v>-9.8228315182033427E-2</v>
      </c>
      <c r="C6918" s="57">
        <f t="shared" si="1548"/>
        <v>4.6646756242068921E-30</v>
      </c>
      <c r="D6918" s="39">
        <f t="shared" ca="1" si="1543"/>
        <v>-4.0382222229034918E-3</v>
      </c>
      <c r="E6918" s="70">
        <f t="shared" ca="1" si="1544"/>
        <v>5.0000000000000001E-3</v>
      </c>
      <c r="F6918" s="67">
        <f t="shared" si="1545"/>
        <v>4.6646756242068921E-30</v>
      </c>
      <c r="G6918" s="68">
        <f t="shared" si="1546"/>
        <v>4.8979094054172368E-30</v>
      </c>
      <c r="H6918" s="68">
        <f t="shared" si="1547"/>
        <v>4.4314418429965475E-30</v>
      </c>
      <c r="I6918" s="69">
        <f t="shared" si="1555"/>
        <v>1.3086700834934388E-28</v>
      </c>
      <c r="J6918" s="55">
        <f t="shared" ca="1" si="1549"/>
        <v>6.8912400266939577E-3</v>
      </c>
      <c r="K6918" s="61">
        <f t="shared" ca="1" si="1550"/>
        <v>-5.5866571902306071E+26</v>
      </c>
      <c r="L6918" s="61">
        <f t="shared" ca="1" si="1551"/>
        <v>-5.5866571902306071E+26</v>
      </c>
      <c r="M6918" s="71">
        <f t="shared" ca="1" si="1552"/>
        <v>0</v>
      </c>
      <c r="N6918" s="64">
        <f t="shared" ca="1" si="1553"/>
        <v>6.553726166871301E+26</v>
      </c>
      <c r="O6918" s="65">
        <f t="shared" ca="1" si="1554"/>
        <v>6.553726166871301E+26</v>
      </c>
      <c r="P6918" s="62">
        <f t="shared" ca="1" si="1556"/>
        <v>4.419340092058258E-30</v>
      </c>
    </row>
    <row r="6919" spans="1:16" x14ac:dyDescent="0.3">
      <c r="A6919" s="42">
        <v>6908</v>
      </c>
      <c r="B6919" s="52">
        <f>'[1]Mixed Norm. Gen. Proc.'!AA6916</f>
        <v>0.12277766653760958</v>
      </c>
      <c r="C6919" s="57">
        <f t="shared" si="1548"/>
        <v>5.2373936125018826E-30</v>
      </c>
      <c r="D6919" s="39">
        <f t="shared" ca="1" si="1543"/>
        <v>-6.4299366493480335E-3</v>
      </c>
      <c r="E6919" s="70">
        <f t="shared" ca="1" si="1544"/>
        <v>5.0000000000000001E-3</v>
      </c>
      <c r="F6919" s="67">
        <f t="shared" si="1545"/>
        <v>5.2373936125018826E-30</v>
      </c>
      <c r="G6919" s="68">
        <f t="shared" si="1546"/>
        <v>5.4992632931269772E-30</v>
      </c>
      <c r="H6919" s="68">
        <f t="shared" si="1547"/>
        <v>4.9755239318767879E-30</v>
      </c>
      <c r="I6919" s="69">
        <f t="shared" si="1555"/>
        <v>1.2653250132161175E-28</v>
      </c>
      <c r="J6919" s="55">
        <f t="shared" ca="1" si="1549"/>
        <v>6.8912400266939577E-3</v>
      </c>
      <c r="K6919" s="61">
        <f t="shared" ca="1" si="1550"/>
        <v>-5.7780341455555934E+26</v>
      </c>
      <c r="L6919" s="61">
        <f t="shared" ca="1" si="1551"/>
        <v>-5.7780341455555934E+26</v>
      </c>
      <c r="M6919" s="71">
        <f t="shared" ca="1" si="1552"/>
        <v>0</v>
      </c>
      <c r="N6919" s="64">
        <f t="shared" ca="1" si="1553"/>
        <v>6.778231110908846E+26</v>
      </c>
      <c r="O6919" s="65">
        <f t="shared" ca="1" si="1554"/>
        <v>6.778231110908846E+26</v>
      </c>
      <c r="P6919" s="62">
        <f t="shared" ca="1" si="1556"/>
        <v>4.961936356197276E-30</v>
      </c>
    </row>
    <row r="6920" spans="1:16" x14ac:dyDescent="0.3">
      <c r="A6920" s="42">
        <v>6909</v>
      </c>
      <c r="B6920" s="52">
        <f>'[1]Mixed Norm. Gen. Proc.'!AA6917</f>
        <v>-0.12474721932915639</v>
      </c>
      <c r="C6920" s="57">
        <f t="shared" si="1548"/>
        <v>4.584043322809988E-30</v>
      </c>
      <c r="D6920" s="39">
        <f t="shared" ca="1" si="1543"/>
        <v>5.1438526053778754E-3</v>
      </c>
      <c r="E6920" s="70">
        <f t="shared" ca="1" si="1544"/>
        <v>5.1438526053778754E-3</v>
      </c>
      <c r="F6920" s="67">
        <f t="shared" si="1545"/>
        <v>4.584043322809988E-30</v>
      </c>
      <c r="G6920" s="68">
        <f t="shared" si="1546"/>
        <v>4.8132454889504875E-30</v>
      </c>
      <c r="H6920" s="68">
        <f t="shared" si="1547"/>
        <v>4.3548411566694885E-30</v>
      </c>
      <c r="I6920" s="69">
        <f t="shared" si="1555"/>
        <v>1.2300021027926346E-28</v>
      </c>
      <c r="J6920" s="55">
        <f t="shared" ca="1" si="1549"/>
        <v>6.8912400266939577E-3</v>
      </c>
      <c r="K6920" s="61">
        <f t="shared" ca="1" si="1550"/>
        <v>-5.9439663680159438E+26</v>
      </c>
      <c r="L6920" s="61">
        <f t="shared" ca="1" si="1551"/>
        <v>-5.9439663680159438E+26</v>
      </c>
      <c r="M6920" s="71">
        <f t="shared" ca="1" si="1552"/>
        <v>0</v>
      </c>
      <c r="N6920" s="64">
        <f t="shared" ca="1" si="1553"/>
        <v>6.9728867540306444E+26</v>
      </c>
      <c r="O6920" s="65">
        <f t="shared" ca="1" si="1554"/>
        <v>6.9728867540306444E+26</v>
      </c>
      <c r="P6920" s="62">
        <f t="shared" ca="1" si="1556"/>
        <v>4.3429485932734201E-30</v>
      </c>
    </row>
    <row r="6921" spans="1:16" x14ac:dyDescent="0.3">
      <c r="A6921" s="42">
        <v>6910</v>
      </c>
      <c r="B6921" s="52">
        <f>'[1]Mixed Norm. Gen. Proc.'!AA6918</f>
        <v>0.17935436468034682</v>
      </c>
      <c r="C6921" s="57">
        <f t="shared" si="1548"/>
        <v>5.4062115006397597E-30</v>
      </c>
      <c r="D6921" s="39">
        <f t="shared" ca="1" si="1543"/>
        <v>2.1302080744942638E-4</v>
      </c>
      <c r="E6921" s="70">
        <f t="shared" ca="1" si="1544"/>
        <v>5.0000000000000001E-3</v>
      </c>
      <c r="F6921" s="67">
        <f t="shared" si="1545"/>
        <v>5.4062115006397597E-30</v>
      </c>
      <c r="G6921" s="68">
        <f t="shared" si="1546"/>
        <v>5.6765220756717476E-30</v>
      </c>
      <c r="H6921" s="68">
        <f t="shared" si="1547"/>
        <v>5.1359009256077718E-30</v>
      </c>
      <c r="I6921" s="69">
        <f t="shared" si="1555"/>
        <v>1.1969342526393413E-28</v>
      </c>
      <c r="J6921" s="55">
        <f t="shared" ca="1" si="1549"/>
        <v>6.8926930833139366E-3</v>
      </c>
      <c r="K6921" s="61">
        <f t="shared" ca="1" si="1550"/>
        <v>-6.1081045859483494E+26</v>
      </c>
      <c r="L6921" s="61">
        <f t="shared" ca="1" si="1551"/>
        <v>-6.1081045859483494E+26</v>
      </c>
      <c r="M6921" s="71">
        <f t="shared" ca="1" si="1552"/>
        <v>0</v>
      </c>
      <c r="N6921" s="64">
        <f t="shared" ca="1" si="1553"/>
        <v>7.1656040296644508E+26</v>
      </c>
      <c r="O6921" s="65">
        <f t="shared" ca="1" si="1554"/>
        <v>7.1656040296644508E+26</v>
      </c>
      <c r="P6921" s="62">
        <f t="shared" ca="1" si="1556"/>
        <v>5.1218724257368486E-30</v>
      </c>
    </row>
    <row r="6922" spans="1:16" x14ac:dyDescent="0.3">
      <c r="A6922" s="42">
        <v>6911</v>
      </c>
      <c r="B6922" s="52">
        <f>'[1]Mixed Norm. Gen. Proc.'!AA6919</f>
        <v>0.37780958617498916</v>
      </c>
      <c r="C6922" s="57">
        <f t="shared" si="1548"/>
        <v>7.4487300304709334E-30</v>
      </c>
      <c r="D6922" s="39">
        <f t="shared" ca="1" si="1543"/>
        <v>1.6618244310619287E-4</v>
      </c>
      <c r="E6922" s="70">
        <f t="shared" ca="1" si="1544"/>
        <v>5.0000000000000001E-3</v>
      </c>
      <c r="F6922" s="67">
        <f t="shared" si="1545"/>
        <v>7.4487300304709334E-30</v>
      </c>
      <c r="G6922" s="68">
        <f t="shared" si="1546"/>
        <v>7.8211665319944803E-30</v>
      </c>
      <c r="H6922" s="68">
        <f t="shared" si="1547"/>
        <v>7.0762935289473866E-30</v>
      </c>
      <c r="I6922" s="69">
        <f t="shared" si="1555"/>
        <v>1.1575526392790247E-28</v>
      </c>
      <c r="J6922" s="55">
        <f t="shared" ca="1" si="1549"/>
        <v>6.8926930833139366E-3</v>
      </c>
      <c r="K6922" s="61">
        <f t="shared" ca="1" si="1550"/>
        <v>-6.3159111296905307E+26</v>
      </c>
      <c r="L6922" s="61">
        <f t="shared" ca="1" si="1551"/>
        <v>-6.3159111296905307E+26</v>
      </c>
      <c r="M6922" s="71">
        <f t="shared" ca="1" si="1552"/>
        <v>0</v>
      </c>
      <c r="N6922" s="64">
        <f t="shared" ca="1" si="1553"/>
        <v>7.4093882324849242E+26</v>
      </c>
      <c r="O6922" s="65">
        <f t="shared" ca="1" si="1554"/>
        <v>7.4093882324849242E+26</v>
      </c>
      <c r="P6922" s="62">
        <f t="shared" ca="1" si="1556"/>
        <v>7.0569649273455738E-30</v>
      </c>
    </row>
    <row r="6923" spans="1:16" x14ac:dyDescent="0.3">
      <c r="A6923" s="42">
        <v>6912</v>
      </c>
      <c r="B6923" s="52">
        <f>'[1]Mixed Norm. Gen. Proc.'!AA6920</f>
        <v>-0.13733428170823209</v>
      </c>
      <c r="C6923" s="57">
        <f t="shared" si="1548"/>
        <v>6.42576404209767E-30</v>
      </c>
      <c r="D6923" s="39">
        <f t="shared" ca="1" si="1543"/>
        <v>-4.8582755847131967E-3</v>
      </c>
      <c r="E6923" s="70">
        <f t="shared" ca="1" si="1544"/>
        <v>5.0000000000000001E-3</v>
      </c>
      <c r="F6923" s="67">
        <f t="shared" si="1545"/>
        <v>6.42576404209767E-30</v>
      </c>
      <c r="G6923" s="68">
        <f t="shared" si="1546"/>
        <v>6.7470522442025542E-30</v>
      </c>
      <c r="H6923" s="68">
        <f t="shared" si="1547"/>
        <v>6.1044758399927859E-30</v>
      </c>
      <c r="I6923" s="69">
        <f t="shared" si="1555"/>
        <v>1.127466432626302E-28</v>
      </c>
      <c r="J6923" s="55">
        <f t="shared" ca="1" si="1549"/>
        <v>6.8926930833139366E-3</v>
      </c>
      <c r="K6923" s="61">
        <f t="shared" ca="1" si="1550"/>
        <v>-6.4844499011779144E+26</v>
      </c>
      <c r="L6923" s="61">
        <f t="shared" ca="1" si="1551"/>
        <v>-6.4844499011779144E+26</v>
      </c>
      <c r="M6923" s="71">
        <f t="shared" ca="1" si="1552"/>
        <v>0</v>
      </c>
      <c r="N6923" s="64">
        <f t="shared" ca="1" si="1553"/>
        <v>7.6071062124460295E+26</v>
      </c>
      <c r="O6923" s="65">
        <f t="shared" ca="1" si="1554"/>
        <v>7.6071062124460295E+26</v>
      </c>
      <c r="P6923" s="62">
        <f t="shared" ca="1" si="1556"/>
        <v>6.0878017180083828E-30</v>
      </c>
    </row>
    <row r="6924" spans="1:16" x14ac:dyDescent="0.3">
      <c r="A6924" s="42">
        <v>6913</v>
      </c>
      <c r="B6924" s="52">
        <f>'[1]Mixed Norm. Gen. Proc.'!AA6921</f>
        <v>-5.4969298921038065E-2</v>
      </c>
      <c r="C6924" s="57">
        <f t="shared" si="1548"/>
        <v>6.0725442976715455E-30</v>
      </c>
      <c r="D6924" s="39">
        <f t="shared" ref="D6924:D6987" ca="1" si="1557">(SQRT(-2*LN(RAND()))*COS(2*PI()*RAND())+$D$2)/100</f>
        <v>-9.2340279484531811E-3</v>
      </c>
      <c r="E6924" s="70">
        <f t="shared" ref="E6924:E6987" ca="1" si="1558">IF(D6924&lt;0.005, 0.005, D6924)</f>
        <v>5.0000000000000001E-3</v>
      </c>
      <c r="F6924" s="67">
        <f t="shared" ref="F6924:F6987" si="1559">C6924</f>
        <v>6.0725442976715455E-30</v>
      </c>
      <c r="G6924" s="68">
        <f t="shared" ref="G6924:G6987" si="1560">F6924*(1+$G$4)</f>
        <v>6.3761715125551233E-30</v>
      </c>
      <c r="H6924" s="68">
        <f t="shared" ref="H6924:H6987" si="1561">F6924*(1-$G$4)</f>
        <v>5.7689170827879678E-30</v>
      </c>
      <c r="I6924" s="69">
        <f t="shared" si="1555"/>
        <v>1.1095804291038293E-28</v>
      </c>
      <c r="J6924" s="55">
        <f t="shared" ca="1" si="1549"/>
        <v>6.8926930833139366E-3</v>
      </c>
      <c r="K6924" s="61">
        <f t="shared" ca="1" si="1550"/>
        <v>-6.5889767031398406E+26</v>
      </c>
      <c r="L6924" s="61">
        <f t="shared" ca="1" si="1551"/>
        <v>-6.5889767031398406E+26</v>
      </c>
      <c r="M6924" s="71">
        <f t="shared" ca="1" si="1552"/>
        <v>0</v>
      </c>
      <c r="N6924" s="64">
        <f t="shared" ca="1" si="1553"/>
        <v>7.7297297960482796E+26</v>
      </c>
      <c r="O6924" s="65">
        <f t="shared" ca="1" si="1554"/>
        <v>7.7297297960482796E+26</v>
      </c>
      <c r="P6924" s="62">
        <f t="shared" ca="1" si="1556"/>
        <v>5.7531595255991713E-30</v>
      </c>
    </row>
    <row r="6925" spans="1:16" x14ac:dyDescent="0.3">
      <c r="A6925" s="42">
        <v>6914</v>
      </c>
      <c r="B6925" s="52">
        <f>'[1]Mixed Norm. Gen. Proc.'!AA6922</f>
        <v>0.17021524758956297</v>
      </c>
      <c r="C6925" s="57">
        <f t="shared" ref="C6925:C6988" si="1562">C6924*(1+B6925)</f>
        <v>7.1061839287982953E-30</v>
      </c>
      <c r="D6925" s="39">
        <f t="shared" ca="1" si="1557"/>
        <v>-4.1969048761669467E-3</v>
      </c>
      <c r="E6925" s="70">
        <f t="shared" ca="1" si="1558"/>
        <v>5.0000000000000001E-3</v>
      </c>
      <c r="F6925" s="67">
        <f t="shared" si="1559"/>
        <v>7.1061839287982953E-30</v>
      </c>
      <c r="G6925" s="68">
        <f t="shared" si="1560"/>
        <v>7.4614931252382107E-30</v>
      </c>
      <c r="H6925" s="68">
        <f t="shared" si="1561"/>
        <v>6.7508747323583798E-30</v>
      </c>
      <c r="I6925" s="69">
        <f t="shared" si="1555"/>
        <v>1.0623275639459304E-28</v>
      </c>
      <c r="J6925" s="55">
        <f t="shared" ca="1" si="1549"/>
        <v>6.7289657707322922E-3</v>
      </c>
      <c r="K6925" s="61">
        <f t="shared" ca="1" si="1550"/>
        <v>-6.8917664356432577E+26</v>
      </c>
      <c r="L6925" s="61">
        <f t="shared" ca="1" si="1551"/>
        <v>-6.8917664356432577E+26</v>
      </c>
      <c r="M6925" s="71">
        <f t="shared" ca="1" si="1552"/>
        <v>0</v>
      </c>
      <c r="N6925" s="64">
        <f t="shared" ca="1" si="1553"/>
        <v>8.0638433412198685E+26</v>
      </c>
      <c r="O6925" s="65">
        <f t="shared" ca="1" si="1554"/>
        <v>8.0638433412198685E+26</v>
      </c>
      <c r="P6925" s="62">
        <f t="shared" ca="1" si="1556"/>
        <v>6.7328724269643634E-30</v>
      </c>
    </row>
    <row r="6926" spans="1:16" x14ac:dyDescent="0.3">
      <c r="A6926" s="42">
        <v>6915</v>
      </c>
      <c r="B6926" s="52">
        <f>'[1]Mixed Norm. Gen. Proc.'!AA6923</f>
        <v>0.25449866958713818</v>
      </c>
      <c r="C6926" s="57">
        <f t="shared" si="1562"/>
        <v>8.914698284518964E-30</v>
      </c>
      <c r="D6926" s="39">
        <f t="shared" ca="1" si="1557"/>
        <v>-1.9869056211181971E-2</v>
      </c>
      <c r="E6926" s="70">
        <f t="shared" ca="1" si="1558"/>
        <v>5.0000000000000001E-3</v>
      </c>
      <c r="F6926" s="67">
        <f t="shared" si="1559"/>
        <v>8.914698284518964E-30</v>
      </c>
      <c r="G6926" s="68">
        <f t="shared" si="1560"/>
        <v>9.3604331987449125E-30</v>
      </c>
      <c r="H6926" s="68">
        <f t="shared" si="1561"/>
        <v>8.4689633702930154E-30</v>
      </c>
      <c r="I6926" s="69">
        <f t="shared" si="1555"/>
        <v>1.0236005486423851E-28</v>
      </c>
      <c r="J6926" s="55">
        <f t="shared" ca="1" si="1549"/>
        <v>6.7289657707322922E-3</v>
      </c>
      <c r="K6926" s="61">
        <f t="shared" ca="1" si="1550"/>
        <v>-7.152510282034905E+26</v>
      </c>
      <c r="L6926" s="61">
        <f t="shared" ca="1" si="1551"/>
        <v>-7.152510282034905E+26</v>
      </c>
      <c r="M6926" s="71">
        <f t="shared" ca="1" si="1552"/>
        <v>0</v>
      </c>
      <c r="N6926" s="64">
        <f t="shared" ca="1" si="1553"/>
        <v>8.3689316736704262E+26</v>
      </c>
      <c r="O6926" s="65">
        <f t="shared" ca="1" si="1554"/>
        <v>8.3689316736704262E+26</v>
      </c>
      <c r="P6926" s="62">
        <f t="shared" ca="1" si="1556"/>
        <v>8.4463795021267205E-30</v>
      </c>
    </row>
    <row r="6927" spans="1:16" x14ac:dyDescent="0.3">
      <c r="A6927" s="42">
        <v>6916</v>
      </c>
      <c r="B6927" s="52">
        <f>'[1]Mixed Norm. Gen. Proc.'!AA6924</f>
        <v>-0.33618466896463783</v>
      </c>
      <c r="C6927" s="57">
        <f t="shared" si="1562"/>
        <v>5.9177133928183313E-30</v>
      </c>
      <c r="D6927" s="39">
        <f t="shared" ca="1" si="1557"/>
        <v>8.6649655299908691E-3</v>
      </c>
      <c r="E6927" s="70">
        <f t="shared" ca="1" si="1558"/>
        <v>8.6649655299908691E-3</v>
      </c>
      <c r="F6927" s="67">
        <f t="shared" si="1559"/>
        <v>5.9177133928183313E-30</v>
      </c>
      <c r="G6927" s="68">
        <f t="shared" si="1560"/>
        <v>6.2135990624592479E-30</v>
      </c>
      <c r="H6927" s="68">
        <f t="shared" si="1561"/>
        <v>5.6218277231774148E-30</v>
      </c>
      <c r="I6927" s="69">
        <f t="shared" si="1555"/>
        <v>9.8193840691128553E-29</v>
      </c>
      <c r="J6927" s="55">
        <f t="shared" ca="1" si="1549"/>
        <v>6.7289657707322922E-3</v>
      </c>
      <c r="K6927" s="61">
        <f t="shared" ca="1" si="1550"/>
        <v>-7.455980331689648E+26</v>
      </c>
      <c r="L6927" s="61">
        <f t="shared" ca="1" si="1551"/>
        <v>-7.455980331689648E+26</v>
      </c>
      <c r="M6927" s="71">
        <f t="shared" ca="1" si="1552"/>
        <v>0</v>
      </c>
      <c r="N6927" s="64">
        <f t="shared" ca="1" si="1553"/>
        <v>8.724012618740177E+26</v>
      </c>
      <c r="O6927" s="65">
        <f t="shared" ca="1" si="1554"/>
        <v>8.724012618740177E+26</v>
      </c>
      <c r="P6927" s="62">
        <f t="shared" ca="1" si="1556"/>
        <v>5.6068362052545464E-30</v>
      </c>
    </row>
    <row r="6928" spans="1:16" x14ac:dyDescent="0.3">
      <c r="A6928" s="42">
        <v>6917</v>
      </c>
      <c r="B6928" s="52">
        <f>'[1]Mixed Norm. Gen. Proc.'!AA6925</f>
        <v>-0.24018847253706488</v>
      </c>
      <c r="C6928" s="57">
        <f t="shared" si="1562"/>
        <v>4.4963468520851646E-30</v>
      </c>
      <c r="D6928" s="39">
        <f t="shared" ca="1" si="1557"/>
        <v>-1.0139859387735127E-3</v>
      </c>
      <c r="E6928" s="70">
        <f t="shared" ca="1" si="1558"/>
        <v>5.0000000000000001E-3</v>
      </c>
      <c r="F6928" s="67">
        <f t="shared" si="1559"/>
        <v>4.4963468520851646E-30</v>
      </c>
      <c r="G6928" s="68">
        <f t="shared" si="1560"/>
        <v>4.7211641946894229E-30</v>
      </c>
      <c r="H6928" s="68">
        <f t="shared" si="1561"/>
        <v>4.2715295094809062E-30</v>
      </c>
      <c r="I6928" s="69">
        <f t="shared" si="1555"/>
        <v>9.2881742015707923E-29</v>
      </c>
      <c r="J6928" s="55">
        <f t="shared" ca="1" si="1549"/>
        <v>6.7659856245705832E-3</v>
      </c>
      <c r="K6928" s="61">
        <f t="shared" ca="1" si="1550"/>
        <v>-7.8798924938685114E+26</v>
      </c>
      <c r="L6928" s="61">
        <f t="shared" ca="1" si="1551"/>
        <v>-7.8798924938685114E+26</v>
      </c>
      <c r="M6928" s="71">
        <f t="shared" ca="1" si="1552"/>
        <v>0</v>
      </c>
      <c r="N6928" s="64">
        <f t="shared" ca="1" si="1553"/>
        <v>9.2254676735732384E+26</v>
      </c>
      <c r="O6928" s="65">
        <f t="shared" ca="1" si="1554"/>
        <v>9.2254676735732384E+26</v>
      </c>
      <c r="P6928" s="62">
        <f t="shared" ca="1" si="1556"/>
        <v>4.2600761985883836E-30</v>
      </c>
    </row>
    <row r="6929" spans="1:16" x14ac:dyDescent="0.3">
      <c r="A6929" s="42">
        <v>6918</v>
      </c>
      <c r="B6929" s="52">
        <f>'[1]Mixed Norm. Gen. Proc.'!AA6926</f>
        <v>0.31197213229287579</v>
      </c>
      <c r="C6929" s="57">
        <f t="shared" si="1562"/>
        <v>5.8990817670585324E-30</v>
      </c>
      <c r="D6929" s="39">
        <f t="shared" ca="1" si="1557"/>
        <v>9.0169664614730017E-4</v>
      </c>
      <c r="E6929" s="70">
        <f t="shared" ca="1" si="1558"/>
        <v>5.0000000000000001E-3</v>
      </c>
      <c r="F6929" s="67">
        <f t="shared" si="1559"/>
        <v>5.8990817670585324E-30</v>
      </c>
      <c r="G6929" s="68">
        <f t="shared" si="1560"/>
        <v>6.1940358554114594E-30</v>
      </c>
      <c r="H6929" s="68">
        <f t="shared" si="1561"/>
        <v>5.6041276787056053E-30</v>
      </c>
      <c r="I6929" s="69">
        <f t="shared" si="1555"/>
        <v>8.8432347766363372E-29</v>
      </c>
      <c r="J6929" s="55">
        <f t="shared" ca="1" si="1549"/>
        <v>6.7659856245705832E-3</v>
      </c>
      <c r="K6929" s="61">
        <f t="shared" ca="1" si="1550"/>
        <v>-8.2763622160147758E+26</v>
      </c>
      <c r="L6929" s="61">
        <f t="shared" ca="1" si="1551"/>
        <v>-8.2763622160147758E+26</v>
      </c>
      <c r="M6929" s="71">
        <f t="shared" ca="1" si="1552"/>
        <v>0</v>
      </c>
      <c r="N6929" s="64">
        <f t="shared" ca="1" si="1553"/>
        <v>9.6896388038338701E+26</v>
      </c>
      <c r="O6929" s="65">
        <f t="shared" ca="1" si="1554"/>
        <v>9.6896388038338701E+26</v>
      </c>
      <c r="P6929" s="62">
        <f t="shared" ca="1" si="1556"/>
        <v>5.5891012539921289E-30</v>
      </c>
    </row>
    <row r="6930" spans="1:16" x14ac:dyDescent="0.3">
      <c r="A6930" s="42">
        <v>6919</v>
      </c>
      <c r="B6930" s="52">
        <f>'[1]Mixed Norm. Gen. Proc.'!AA6927</f>
        <v>7.2780093369390758E-4</v>
      </c>
      <c r="C6930" s="57">
        <f t="shared" si="1562"/>
        <v>5.9033751242765345E-30</v>
      </c>
      <c r="D6930" s="39">
        <f t="shared" ca="1" si="1557"/>
        <v>7.3941128983676238E-3</v>
      </c>
      <c r="E6930" s="70">
        <f t="shared" ca="1" si="1558"/>
        <v>7.3941128983676238E-3</v>
      </c>
      <c r="F6930" s="67">
        <f t="shared" si="1559"/>
        <v>5.9033751242765345E-30</v>
      </c>
      <c r="G6930" s="68">
        <f t="shared" si="1560"/>
        <v>6.1985438804903618E-30</v>
      </c>
      <c r="H6930" s="68">
        <f t="shared" si="1561"/>
        <v>5.6082063680627072E-30</v>
      </c>
      <c r="I6930" s="69">
        <f t="shared" si="1555"/>
        <v>8.5694966639850154E-29</v>
      </c>
      <c r="J6930" s="55">
        <f t="shared" ca="1" si="1549"/>
        <v>6.7659856245705832E-3</v>
      </c>
      <c r="K6930" s="61">
        <f t="shared" ca="1" si="1550"/>
        <v>-8.5407366432961394E+26</v>
      </c>
      <c r="L6930" s="61">
        <f t="shared" ca="1" si="1551"/>
        <v>-8.5407366432961394E+26</v>
      </c>
      <c r="M6930" s="71">
        <f t="shared" ca="1" si="1552"/>
        <v>0</v>
      </c>
      <c r="N6930" s="64">
        <f t="shared" ca="1" si="1553"/>
        <v>9.9991579672617325E+26</v>
      </c>
      <c r="O6930" s="65">
        <f t="shared" ca="1" si="1554"/>
        <v>9.9991579672617325E+26</v>
      </c>
      <c r="P6930" s="62">
        <f t="shared" ca="1" si="1556"/>
        <v>5.5931690071032941E-30</v>
      </c>
    </row>
    <row r="6931" spans="1:16" x14ac:dyDescent="0.3">
      <c r="A6931" s="42">
        <v>6920</v>
      </c>
      <c r="B6931" s="52">
        <f>'[1]Mixed Norm. Gen. Proc.'!AA6928</f>
        <v>-0.14869287234043863</v>
      </c>
      <c r="C6931" s="57">
        <f t="shared" si="1562"/>
        <v>5.0255853205447631E-30</v>
      </c>
      <c r="D6931" s="39">
        <f t="shared" ca="1" si="1557"/>
        <v>7.2475711274132817E-3</v>
      </c>
      <c r="E6931" s="70">
        <f t="shared" ca="1" si="1558"/>
        <v>7.2475711274132817E-3</v>
      </c>
      <c r="F6931" s="67">
        <f t="shared" si="1559"/>
        <v>5.0255853205447631E-30</v>
      </c>
      <c r="G6931" s="68">
        <f t="shared" si="1560"/>
        <v>5.2768645865720015E-30</v>
      </c>
      <c r="H6931" s="68">
        <f t="shared" si="1561"/>
        <v>4.7743060545175248E-30</v>
      </c>
      <c r="I6931" s="69">
        <f t="shared" si="1555"/>
        <v>8.3021982597771938E-29</v>
      </c>
      <c r="J6931" s="55">
        <f t="shared" ca="1" si="1549"/>
        <v>6.7901685831399539E-3</v>
      </c>
      <c r="K6931" s="61">
        <f t="shared" ca="1" si="1550"/>
        <v>-8.8138801376539088E+26</v>
      </c>
      <c r="L6931" s="61">
        <f t="shared" ca="1" si="1551"/>
        <v>-8.8138801376539088E+26</v>
      </c>
      <c r="M6931" s="71">
        <f t="shared" ca="1" si="1552"/>
        <v>0</v>
      </c>
      <c r="N6931" s="64">
        <f t="shared" ca="1" si="1553"/>
        <v>1.0322926771131345E+27</v>
      </c>
      <c r="O6931" s="65">
        <f t="shared" ca="1" si="1554"/>
        <v>1.0322926771131345E+27</v>
      </c>
      <c r="P6931" s="62">
        <f t="shared" ca="1" si="1556"/>
        <v>4.761458948809926E-30</v>
      </c>
    </row>
    <row r="6932" spans="1:16" x14ac:dyDescent="0.3">
      <c r="A6932" s="42">
        <v>6921</v>
      </c>
      <c r="B6932" s="52">
        <f>'[1]Mixed Norm. Gen. Proc.'!AA6929</f>
        <v>8.0100467426682531E-3</v>
      </c>
      <c r="C6932" s="57">
        <f t="shared" si="1562"/>
        <v>5.0658404938715941E-30</v>
      </c>
      <c r="D6932" s="39">
        <f t="shared" ca="1" si="1557"/>
        <v>-6.8249711940858411E-3</v>
      </c>
      <c r="E6932" s="70">
        <f t="shared" ca="1" si="1558"/>
        <v>5.0000000000000001E-3</v>
      </c>
      <c r="F6932" s="67">
        <f t="shared" si="1559"/>
        <v>5.0658404938715941E-30</v>
      </c>
      <c r="G6932" s="68">
        <f t="shared" si="1560"/>
        <v>5.3191325185651741E-30</v>
      </c>
      <c r="H6932" s="68">
        <f t="shared" si="1561"/>
        <v>4.8125484691780142E-30</v>
      </c>
      <c r="I6932" s="69">
        <f t="shared" si="1555"/>
        <v>7.9415911214987388E-29</v>
      </c>
      <c r="J6932" s="55">
        <f t="shared" ca="1" si="1549"/>
        <v>6.6443040390173755E-3</v>
      </c>
      <c r="K6932" s="61">
        <f t="shared" ca="1" si="1550"/>
        <v>-9.2256658956278389E+26</v>
      </c>
      <c r="L6932" s="61">
        <f t="shared" ca="1" si="1551"/>
        <v>-9.2256658956278389E+26</v>
      </c>
      <c r="M6932" s="71">
        <f t="shared" ca="1" si="1552"/>
        <v>0</v>
      </c>
      <c r="N6932" s="64">
        <f t="shared" ca="1" si="1553"/>
        <v>1.0780093981093948E+27</v>
      </c>
      <c r="O6932" s="65">
        <f t="shared" ca="1" si="1554"/>
        <v>1.0780093981093948E+27</v>
      </c>
      <c r="P6932" s="62">
        <f t="shared" ca="1" si="1556"/>
        <v>4.7998762795781805E-30</v>
      </c>
    </row>
    <row r="6933" spans="1:16" x14ac:dyDescent="0.3">
      <c r="A6933" s="42">
        <v>6922</v>
      </c>
      <c r="B6933" s="52">
        <f>'[1]Mixed Norm. Gen. Proc.'!AA6930</f>
        <v>-6.0752117425557473E-2</v>
      </c>
      <c r="C6933" s="57">
        <f t="shared" si="1562"/>
        <v>4.758079957328763E-30</v>
      </c>
      <c r="D6933" s="39">
        <f t="shared" ca="1" si="1557"/>
        <v>-6.4594264680535056E-3</v>
      </c>
      <c r="E6933" s="70">
        <f t="shared" ca="1" si="1558"/>
        <v>5.0000000000000001E-3</v>
      </c>
      <c r="F6933" s="67">
        <f t="shared" si="1559"/>
        <v>4.758079957328763E-30</v>
      </c>
      <c r="G6933" s="68">
        <f t="shared" si="1560"/>
        <v>4.9959839551952015E-30</v>
      </c>
      <c r="H6933" s="68">
        <f t="shared" si="1561"/>
        <v>4.5201759594623244E-30</v>
      </c>
      <c r="I6933" s="69">
        <f t="shared" si="1555"/>
        <v>7.69337842762899E-29</v>
      </c>
      <c r="J6933" s="55">
        <f t="shared" ca="1" si="1549"/>
        <v>6.6443040390173755E-3</v>
      </c>
      <c r="K6933" s="61">
        <f t="shared" ca="1" si="1550"/>
        <v>-9.5233150241917362E+26</v>
      </c>
      <c r="L6933" s="61">
        <f t="shared" ca="1" si="1551"/>
        <v>-9.5233150241917362E+26</v>
      </c>
      <c r="M6933" s="71">
        <f t="shared" ca="1" si="1552"/>
        <v>0</v>
      </c>
      <c r="N6933" s="64">
        <f t="shared" ca="1" si="1553"/>
        <v>1.112789387062064E+27</v>
      </c>
      <c r="O6933" s="65">
        <f t="shared" ca="1" si="1554"/>
        <v>1.112789387062064E+27</v>
      </c>
      <c r="P6933" s="62">
        <f t="shared" ca="1" si="1556"/>
        <v>4.5082736322130992E-30</v>
      </c>
    </row>
    <row r="6934" spans="1:16" x14ac:dyDescent="0.3">
      <c r="A6934" s="42">
        <v>6923</v>
      </c>
      <c r="B6934" s="52">
        <f>'[1]Mixed Norm. Gen. Proc.'!AA6931</f>
        <v>-5.035576334529808E-2</v>
      </c>
      <c r="C6934" s="57">
        <f t="shared" si="1562"/>
        <v>4.5184832090195099E-30</v>
      </c>
      <c r="D6934" s="39">
        <f t="shared" ca="1" si="1557"/>
        <v>-4.6684275094414866E-3</v>
      </c>
      <c r="E6934" s="70">
        <f t="shared" ca="1" si="1558"/>
        <v>5.0000000000000001E-3</v>
      </c>
      <c r="F6934" s="67">
        <f t="shared" si="1559"/>
        <v>4.5184832090195099E-30</v>
      </c>
      <c r="G6934" s="68">
        <f t="shared" si="1560"/>
        <v>4.7444073694704855E-30</v>
      </c>
      <c r="H6934" s="68">
        <f t="shared" si="1561"/>
        <v>4.2925590485685343E-30</v>
      </c>
      <c r="I6934" s="69">
        <f t="shared" si="1555"/>
        <v>7.2254574565150258E-29</v>
      </c>
      <c r="J6934" s="55">
        <f t="shared" ca="1" si="1549"/>
        <v>6.6443040390173763E-3</v>
      </c>
      <c r="K6934" s="61">
        <f t="shared" ca="1" si="1550"/>
        <v>-1.0140045361497366E+27</v>
      </c>
      <c r="L6934" s="61">
        <f t="shared" ca="1" si="1551"/>
        <v>-1.0140045361497366E+27</v>
      </c>
      <c r="M6934" s="71">
        <f t="shared" ca="1" si="1552"/>
        <v>0</v>
      </c>
      <c r="N6934" s="64">
        <f t="shared" ca="1" si="1553"/>
        <v>1.1848536810909299E+27</v>
      </c>
      <c r="O6934" s="65">
        <f t="shared" ca="1" si="1554"/>
        <v>1.1848536810909299E+27</v>
      </c>
      <c r="P6934" s="62">
        <f t="shared" ca="1" si="1556"/>
        <v>4.2812560720935291E-30</v>
      </c>
    </row>
    <row r="6935" spans="1:16" x14ac:dyDescent="0.3">
      <c r="A6935" s="42">
        <v>6924</v>
      </c>
      <c r="B6935" s="52">
        <f>'[1]Mixed Norm. Gen. Proc.'!AA6932</f>
        <v>0.41283155507550179</v>
      </c>
      <c r="C6935" s="57">
        <f t="shared" si="1562"/>
        <v>6.3838556587815775E-30</v>
      </c>
      <c r="D6935" s="39">
        <f t="shared" ca="1" si="1557"/>
        <v>2.29100100373089E-4</v>
      </c>
      <c r="E6935" s="70">
        <f t="shared" ca="1" si="1558"/>
        <v>5.0000000000000001E-3</v>
      </c>
      <c r="F6935" s="67">
        <f t="shared" si="1559"/>
        <v>6.3838556587815775E-30</v>
      </c>
      <c r="G6935" s="68">
        <f t="shared" si="1560"/>
        <v>6.7030484417206574E-30</v>
      </c>
      <c r="H6935" s="68">
        <f t="shared" si="1561"/>
        <v>6.0646628758424983E-30</v>
      </c>
      <c r="I6935" s="69">
        <f t="shared" si="1555"/>
        <v>6.7573651647054934E-29</v>
      </c>
      <c r="J6935" s="55">
        <f t="shared" ca="1" si="1549"/>
        <v>6.6263845839363315E-3</v>
      </c>
      <c r="K6935" s="61">
        <f t="shared" ca="1" si="1550"/>
        <v>-1.0844131222185642E+27</v>
      </c>
      <c r="L6935" s="61">
        <f t="shared" ca="1" si="1551"/>
        <v>-1.0844131222185642E+27</v>
      </c>
      <c r="M6935" s="71">
        <f t="shared" ca="1" si="1552"/>
        <v>0</v>
      </c>
      <c r="N6935" s="64">
        <f t="shared" ca="1" si="1553"/>
        <v>1.2667631298159617E+27</v>
      </c>
      <c r="O6935" s="65">
        <f t="shared" ca="1" si="1554"/>
        <v>1.2667631298159617E+27</v>
      </c>
      <c r="P6935" s="62">
        <f t="shared" ca="1" si="1556"/>
        <v>6.0487366857900987E-30</v>
      </c>
    </row>
    <row r="6936" spans="1:16" x14ac:dyDescent="0.3">
      <c r="A6936" s="42">
        <v>6925</v>
      </c>
      <c r="B6936" s="52">
        <f>'[1]Mixed Norm. Gen. Proc.'!AA6933</f>
        <v>4.5902863545600178E-2</v>
      </c>
      <c r="C6936" s="57">
        <f t="shared" si="1562"/>
        <v>6.6768929139814363E-30</v>
      </c>
      <c r="D6936" s="39">
        <f t="shared" ca="1" si="1557"/>
        <v>2.1979823871442636E-2</v>
      </c>
      <c r="E6936" s="70">
        <f t="shared" ca="1" si="1558"/>
        <v>2.1979823871442636E-2</v>
      </c>
      <c r="F6936" s="67">
        <f t="shared" si="1559"/>
        <v>6.6768929139814363E-30</v>
      </c>
      <c r="G6936" s="68">
        <f t="shared" si="1560"/>
        <v>7.0107375596805089E-30</v>
      </c>
      <c r="H6936" s="68">
        <f t="shared" si="1561"/>
        <v>6.3430482682823637E-30</v>
      </c>
      <c r="I6936" s="69">
        <f t="shared" si="1555"/>
        <v>5.7418716300703372E-29</v>
      </c>
      <c r="J6936" s="55">
        <f t="shared" ca="1" si="1549"/>
        <v>6.6239820909068095E-3</v>
      </c>
      <c r="K6936" s="61">
        <f t="shared" ca="1" si="1550"/>
        <v>-1.2762261630315763E+27</v>
      </c>
      <c r="L6936" s="61">
        <f t="shared" ca="1" si="1551"/>
        <v>-1.2762261630315763E+27</v>
      </c>
      <c r="M6936" s="71">
        <f t="shared" ca="1" si="1552"/>
        <v>0</v>
      </c>
      <c r="N6936" s="64">
        <f t="shared" ca="1" si="1553"/>
        <v>1.4907734366070381E+27</v>
      </c>
      <c r="O6936" s="65">
        <f t="shared" ca="1" si="1554"/>
        <v>1.4907734366070381E+27</v>
      </c>
      <c r="P6936" s="62">
        <f t="shared" ca="1" si="1556"/>
        <v>6.3263970518970505E-30</v>
      </c>
    </row>
    <row r="6937" spans="1:16" x14ac:dyDescent="0.3">
      <c r="A6937" s="42">
        <v>6926</v>
      </c>
      <c r="B6937" s="52">
        <f>'[1]Mixed Norm. Gen. Proc.'!AA6934</f>
        <v>-7.4870550084652432E-2</v>
      </c>
      <c r="C6937" s="57">
        <f t="shared" si="1562"/>
        <v>6.1769902686553279E-30</v>
      </c>
      <c r="D6937" s="39">
        <f t="shared" ca="1" si="1557"/>
        <v>4.6393689232698534E-3</v>
      </c>
      <c r="E6937" s="70">
        <f t="shared" ca="1" si="1558"/>
        <v>5.0000000000000001E-3</v>
      </c>
      <c r="F6937" s="67">
        <f t="shared" si="1559"/>
        <v>6.1769902686553279E-30</v>
      </c>
      <c r="G6937" s="68">
        <f t="shared" si="1560"/>
        <v>6.4858397820880942E-30</v>
      </c>
      <c r="H6937" s="68">
        <f t="shared" si="1561"/>
        <v>5.8681407552225609E-30</v>
      </c>
      <c r="I6937" s="69">
        <f t="shared" si="1555"/>
        <v>4.5473969035232201E-29</v>
      </c>
      <c r="J6937" s="55">
        <f t="shared" ca="1" si="1549"/>
        <v>6.7607355215100855E-3</v>
      </c>
      <c r="K6937" s="61">
        <f t="shared" ca="1" si="1550"/>
        <v>-1.609560875806841E+27</v>
      </c>
      <c r="L6937" s="61">
        <f t="shared" ca="1" si="1551"/>
        <v>-1.609560875806841E+27</v>
      </c>
      <c r="M6937" s="71">
        <f t="shared" ca="1" si="1552"/>
        <v>0</v>
      </c>
      <c r="N6937" s="64">
        <f t="shared" ca="1" si="1553"/>
        <v>1.8842525824535216E+27</v>
      </c>
      <c r="O6937" s="65">
        <f t="shared" ca="1" si="1554"/>
        <v>1.8842525824535216E+27</v>
      </c>
      <c r="P6937" s="62">
        <f t="shared" ca="1" si="1556"/>
        <v>5.8524186213770127E-30</v>
      </c>
    </row>
    <row r="6938" spans="1:16" x14ac:dyDescent="0.3">
      <c r="A6938" s="42">
        <v>6927</v>
      </c>
      <c r="B6938" s="52">
        <f>'[1]Mixed Norm. Gen. Proc.'!AA6935</f>
        <v>7.1375637192353777E-2</v>
      </c>
      <c r="C6938" s="57">
        <f t="shared" si="1562"/>
        <v>6.6178768850115698E-30</v>
      </c>
      <c r="D6938" s="39">
        <f t="shared" ca="1" si="1557"/>
        <v>-6.9111931772601653E-4</v>
      </c>
      <c r="E6938" s="70">
        <f t="shared" ca="1" si="1558"/>
        <v>5.0000000000000001E-3</v>
      </c>
      <c r="F6938" s="67">
        <f t="shared" si="1559"/>
        <v>6.6178768850115698E-30</v>
      </c>
      <c r="G6938" s="68">
        <f t="shared" si="1560"/>
        <v>6.9487707292621487E-30</v>
      </c>
      <c r="H6938" s="68">
        <f t="shared" si="1561"/>
        <v>6.2869830407609909E-30</v>
      </c>
      <c r="I6938" s="69">
        <f t="shared" si="1555"/>
        <v>3.9137672891572649E-29</v>
      </c>
      <c r="J6938" s="55">
        <f t="shared" ca="1" si="1549"/>
        <v>6.7607355215100855E-3</v>
      </c>
      <c r="K6938" s="61">
        <f t="shared" ca="1" si="1550"/>
        <v>-1.870144952908584E+27</v>
      </c>
      <c r="L6938" s="61">
        <f t="shared" ca="1" si="1551"/>
        <v>-1.870144952908584E+27</v>
      </c>
      <c r="M6938" s="71">
        <f t="shared" ca="1" si="1552"/>
        <v>0</v>
      </c>
      <c r="N6938" s="64">
        <f t="shared" ca="1" si="1553"/>
        <v>2.1893085934472567E+27</v>
      </c>
      <c r="O6938" s="65">
        <f t="shared" ca="1" si="1554"/>
        <v>2.1893085934472567E+27</v>
      </c>
      <c r="P6938" s="62">
        <f t="shared" ca="1" si="1556"/>
        <v>6.2701387295941927E-30</v>
      </c>
    </row>
    <row r="6939" spans="1:16" x14ac:dyDescent="0.3">
      <c r="A6939" s="42">
        <v>6928</v>
      </c>
      <c r="B6939" s="52">
        <f>'[1]Mixed Norm. Gen. Proc.'!AA6936</f>
        <v>-0.69773024955341245</v>
      </c>
      <c r="C6939" s="57">
        <f t="shared" si="1562"/>
        <v>2.0003839945186873E-30</v>
      </c>
      <c r="D6939" s="39">
        <f t="shared" ca="1" si="1557"/>
        <v>-4.3161915181738392E-4</v>
      </c>
      <c r="E6939" s="70">
        <f t="shared" ca="1" si="1558"/>
        <v>5.0000000000000001E-3</v>
      </c>
      <c r="F6939" s="67">
        <f t="shared" si="1559"/>
        <v>2.0003839945186873E-30</v>
      </c>
      <c r="G6939" s="68">
        <f t="shared" si="1560"/>
        <v>2.1004031942446218E-30</v>
      </c>
      <c r="H6939" s="68">
        <f t="shared" si="1561"/>
        <v>1.9003647947927529E-30</v>
      </c>
      <c r="I6939" s="69">
        <f t="shared" si="1555"/>
        <v>3.0883802665960825E-29</v>
      </c>
      <c r="J6939" s="55">
        <f t="shared" ca="1" si="1549"/>
        <v>6.7607355215100855E-3</v>
      </c>
      <c r="K6939" s="61">
        <f t="shared" ca="1" si="1550"/>
        <v>-2.369951725777373E+27</v>
      </c>
      <c r="L6939" s="61">
        <f t="shared" ca="1" si="1551"/>
        <v>-2.369951725777373E+27</v>
      </c>
      <c r="M6939" s="71">
        <f t="shared" ca="1" si="1552"/>
        <v>0</v>
      </c>
      <c r="N6939" s="64">
        <f t="shared" ca="1" si="1553"/>
        <v>2.7744136470437356E+27</v>
      </c>
      <c r="O6939" s="65">
        <f t="shared" ca="1" si="1554"/>
        <v>2.7744136470437356E+27</v>
      </c>
      <c r="P6939" s="62">
        <f t="shared" ca="1" si="1556"/>
        <v>1.8952732690599202E-30</v>
      </c>
    </row>
    <row r="6940" spans="1:16" x14ac:dyDescent="0.3">
      <c r="A6940" s="42">
        <v>6929</v>
      </c>
      <c r="B6940" s="52">
        <f>'[1]Mixed Norm. Gen. Proc.'!AA6937</f>
        <v>0.58741137072598049</v>
      </c>
      <c r="C6940" s="57">
        <f t="shared" si="1562"/>
        <v>3.1754322987172217E-30</v>
      </c>
      <c r="D6940" s="39">
        <f t="shared" ca="1" si="1557"/>
        <v>1.4760266057837233E-2</v>
      </c>
      <c r="E6940" s="70">
        <f t="shared" ca="1" si="1558"/>
        <v>1.4760266057837233E-2</v>
      </c>
      <c r="F6940" s="67">
        <f t="shared" si="1559"/>
        <v>3.1754322987172217E-30</v>
      </c>
      <c r="G6940" s="68">
        <f t="shared" si="1560"/>
        <v>3.3342039136530829E-30</v>
      </c>
      <c r="H6940" s="68">
        <f t="shared" si="1561"/>
        <v>3.0166606837813605E-30</v>
      </c>
      <c r="I6940" s="69">
        <f t="shared" si="1555"/>
        <v>2.7058254949816061E-29</v>
      </c>
      <c r="J6940" s="55">
        <f t="shared" ca="1" si="1549"/>
        <v>6.7607355215100855E-3</v>
      </c>
      <c r="K6940" s="61">
        <f t="shared" ca="1" si="1550"/>
        <v>-2.7050200230026009E+27</v>
      </c>
      <c r="L6940" s="61">
        <f t="shared" ca="1" si="1551"/>
        <v>-2.7050200230026009E+27</v>
      </c>
      <c r="M6940" s="71">
        <f t="shared" ca="1" si="1552"/>
        <v>0</v>
      </c>
      <c r="N6940" s="64">
        <f t="shared" ca="1" si="1553"/>
        <v>3.1666655424735688E+27</v>
      </c>
      <c r="O6940" s="65">
        <f t="shared" ca="1" si="1554"/>
        <v>3.1666655424735688E+27</v>
      </c>
      <c r="P6940" s="62">
        <f t="shared" ca="1" si="1556"/>
        <v>3.0085783379387181E-30</v>
      </c>
    </row>
    <row r="6941" spans="1:16" x14ac:dyDescent="0.3">
      <c r="A6941" s="42">
        <v>6930</v>
      </c>
      <c r="B6941" s="52">
        <f>'[1]Mixed Norm. Gen. Proc.'!AA6938</f>
        <v>-9.5395373809783468E-3</v>
      </c>
      <c r="C6941" s="57">
        <f t="shared" si="1562"/>
        <v>3.1451401436028427E-30</v>
      </c>
      <c r="D6941" s="39">
        <f t="shared" ca="1" si="1557"/>
        <v>-1.545501992596146E-3</v>
      </c>
      <c r="E6941" s="70">
        <f t="shared" ca="1" si="1558"/>
        <v>5.0000000000000001E-3</v>
      </c>
      <c r="F6941" s="67">
        <f t="shared" si="1559"/>
        <v>3.1451401436028427E-30</v>
      </c>
      <c r="G6941" s="68">
        <f t="shared" si="1560"/>
        <v>3.3023971507829848E-30</v>
      </c>
      <c r="H6941" s="68">
        <f t="shared" si="1561"/>
        <v>2.9878831364227005E-30</v>
      </c>
      <c r="I6941" s="69">
        <f t="shared" si="1555"/>
        <v>2.2587316602503068E-29</v>
      </c>
      <c r="J6941" s="55">
        <f t="shared" ca="1" si="1549"/>
        <v>6.7581446362963383E-3</v>
      </c>
      <c r="K6941" s="61">
        <f t="shared" ca="1" si="1550"/>
        <v>-3.2405245306086732E+27</v>
      </c>
      <c r="L6941" s="61">
        <f t="shared" ca="1" si="1551"/>
        <v>-3.2405245306086732E+27</v>
      </c>
      <c r="M6941" s="71">
        <f t="shared" ca="1" si="1552"/>
        <v>0</v>
      </c>
      <c r="N6941" s="64">
        <f t="shared" ca="1" si="1553"/>
        <v>3.7934037492208436E+27</v>
      </c>
      <c r="O6941" s="65">
        <f t="shared" ca="1" si="1554"/>
        <v>3.7934037492208436E+27</v>
      </c>
      <c r="P6941" s="62">
        <f t="shared" ca="1" si="1556"/>
        <v>2.9798809561209605E-30</v>
      </c>
    </row>
    <row r="6942" spans="1:16" x14ac:dyDescent="0.3">
      <c r="A6942" s="42">
        <v>6931</v>
      </c>
      <c r="B6942" s="52">
        <f>'[1]Mixed Norm. Gen. Proc.'!AA6939</f>
        <v>0.12299307358974232</v>
      </c>
      <c r="C6942" s="57">
        <f t="shared" si="1562"/>
        <v>3.5319705967350399E-30</v>
      </c>
      <c r="D6942" s="39">
        <f t="shared" ca="1" si="1557"/>
        <v>1.0278512794686394E-3</v>
      </c>
      <c r="E6942" s="70">
        <f t="shared" ca="1" si="1558"/>
        <v>5.0000000000000001E-3</v>
      </c>
      <c r="F6942" s="67">
        <f t="shared" si="1559"/>
        <v>3.5319705967350399E-30</v>
      </c>
      <c r="G6942" s="68">
        <f t="shared" si="1560"/>
        <v>3.708569126571792E-30</v>
      </c>
      <c r="H6942" s="68">
        <f t="shared" si="1561"/>
        <v>3.3553720668982879E-30</v>
      </c>
      <c r="I6942" s="69">
        <f t="shared" si="1555"/>
        <v>2.1116672025886495E-29</v>
      </c>
      <c r="J6942" s="55">
        <f t="shared" ca="1" si="1549"/>
        <v>6.7581446362963392E-3</v>
      </c>
      <c r="K6942" s="61">
        <f t="shared" ca="1" si="1550"/>
        <v>-3.466206864476931E+27</v>
      </c>
      <c r="L6942" s="61">
        <f t="shared" ca="1" si="1551"/>
        <v>-3.466206864476931E+27</v>
      </c>
      <c r="M6942" s="71">
        <f t="shared" ca="1" si="1552"/>
        <v>0</v>
      </c>
      <c r="N6942" s="64">
        <f t="shared" ca="1" si="1553"/>
        <v>4.057590674313478E+27</v>
      </c>
      <c r="O6942" s="65">
        <f t="shared" ca="1" si="1554"/>
        <v>4.057590674313478E+27</v>
      </c>
      <c r="P6942" s="62">
        <f t="shared" ca="1" si="1556"/>
        <v>3.3463856738458176E-30</v>
      </c>
    </row>
    <row r="6943" spans="1:16" x14ac:dyDescent="0.3">
      <c r="A6943" s="42">
        <v>6932</v>
      </c>
      <c r="B6943" s="52">
        <f>'[1]Mixed Norm. Gen. Proc.'!AA6940</f>
        <v>-3.6385890296095041E-2</v>
      </c>
      <c r="C6943" s="57">
        <f t="shared" si="1562"/>
        <v>3.4034567020732055E-30</v>
      </c>
      <c r="D6943" s="39">
        <f t="shared" ca="1" si="1557"/>
        <v>2.1902758714816887E-3</v>
      </c>
      <c r="E6943" s="70">
        <f t="shared" ca="1" si="1558"/>
        <v>5.0000000000000001E-3</v>
      </c>
      <c r="F6943" s="67">
        <f t="shared" si="1559"/>
        <v>3.4034567020732055E-30</v>
      </c>
      <c r="G6943" s="68">
        <f t="shared" si="1560"/>
        <v>3.5736295371768658E-30</v>
      </c>
      <c r="H6943" s="68">
        <f t="shared" si="1561"/>
        <v>3.2332838669695451E-30</v>
      </c>
      <c r="I6943" s="69">
        <f t="shared" si="1555"/>
        <v>1.9083055653639632E-29</v>
      </c>
      <c r="J6943" s="55">
        <f t="shared" ca="1" si="1549"/>
        <v>6.7150199098786577E-3</v>
      </c>
      <c r="K6943" s="61">
        <f t="shared" ca="1" si="1550"/>
        <v>-3.837012315227793E+27</v>
      </c>
      <c r="L6943" s="61">
        <f t="shared" ca="1" si="1551"/>
        <v>-3.837012315227793E+27</v>
      </c>
      <c r="M6943" s="71">
        <f t="shared" ca="1" si="1552"/>
        <v>0</v>
      </c>
      <c r="N6943" s="64">
        <f t="shared" ca="1" si="1553"/>
        <v>4.4885707517328195E+27</v>
      </c>
      <c r="O6943" s="65">
        <f t="shared" ca="1" si="1554"/>
        <v>4.4885707517328195E+27</v>
      </c>
      <c r="P6943" s="62">
        <f t="shared" ca="1" si="1556"/>
        <v>3.2246796352562871E-30</v>
      </c>
    </row>
    <row r="6944" spans="1:16" x14ac:dyDescent="0.3">
      <c r="A6944" s="42">
        <v>6933</v>
      </c>
      <c r="B6944" s="52">
        <f>'[1]Mixed Norm. Gen. Proc.'!AA6941</f>
        <v>-0.14751017419360957</v>
      </c>
      <c r="C6944" s="57">
        <f t="shared" si="1562"/>
        <v>2.901412211089979E-30</v>
      </c>
      <c r="D6944" s="39">
        <f t="shared" ca="1" si="1557"/>
        <v>-5.7690683366111942E-3</v>
      </c>
      <c r="E6944" s="70">
        <f t="shared" ca="1" si="1558"/>
        <v>5.0000000000000001E-3</v>
      </c>
      <c r="F6944" s="67">
        <f t="shared" si="1559"/>
        <v>2.901412211089979E-30</v>
      </c>
      <c r="G6944" s="68">
        <f t="shared" si="1560"/>
        <v>3.046482821644478E-30</v>
      </c>
      <c r="H6944" s="68">
        <f t="shared" si="1561"/>
        <v>2.7563416005354801E-30</v>
      </c>
      <c r="I6944" s="69">
        <f t="shared" si="1555"/>
        <v>1.6235874953802569E-29</v>
      </c>
      <c r="J6944" s="55">
        <f t="shared" ca="1" si="1549"/>
        <v>6.7150199098786577E-3</v>
      </c>
      <c r="K6944" s="61">
        <f t="shared" ca="1" si="1550"/>
        <v>-4.5098844234473165E+27</v>
      </c>
      <c r="L6944" s="61">
        <f t="shared" ca="1" si="1551"/>
        <v>-4.5098844234473165E+27</v>
      </c>
      <c r="M6944" s="71">
        <f t="shared" ca="1" si="1552"/>
        <v>0</v>
      </c>
      <c r="N6944" s="64">
        <f t="shared" ca="1" si="1553"/>
        <v>5.2757024616376007E+27</v>
      </c>
      <c r="O6944" s="65">
        <f t="shared" ca="1" si="1554"/>
        <v>5.2757024616376007E+27</v>
      </c>
      <c r="P6944" s="62">
        <f t="shared" ca="1" si="1556"/>
        <v>2.7490065805410468E-30</v>
      </c>
    </row>
    <row r="6945" spans="1:16" x14ac:dyDescent="0.3">
      <c r="A6945" s="42">
        <v>6934</v>
      </c>
      <c r="B6945" s="52">
        <f>'[1]Mixed Norm. Gen. Proc.'!AA6942</f>
        <v>0.24984863160765217</v>
      </c>
      <c r="C6945" s="57">
        <f t="shared" si="1562"/>
        <v>3.626326081760543E-30</v>
      </c>
      <c r="D6945" s="39">
        <f t="shared" ca="1" si="1557"/>
        <v>5.295108405073694E-3</v>
      </c>
      <c r="E6945" s="70">
        <f t="shared" ca="1" si="1558"/>
        <v>5.295108405073694E-3</v>
      </c>
      <c r="F6945" s="67">
        <f t="shared" si="1559"/>
        <v>3.626326081760543E-30</v>
      </c>
      <c r="G6945" s="68">
        <f t="shared" si="1560"/>
        <v>3.8076423858485702E-30</v>
      </c>
      <c r="H6945" s="68">
        <f t="shared" si="1561"/>
        <v>3.4450097776725158E-30</v>
      </c>
      <c r="I6945" s="69">
        <f t="shared" si="1555"/>
        <v>1.4954994678568671E-29</v>
      </c>
      <c r="J6945" s="55">
        <f t="shared" ca="1" si="1549"/>
        <v>6.7150199098786577E-3</v>
      </c>
      <c r="K6945" s="61">
        <f t="shared" ca="1" si="1550"/>
        <v>-4.8961514951338405E+27</v>
      </c>
      <c r="L6945" s="61">
        <f t="shared" ca="1" si="1551"/>
        <v>-4.8961514951338405E+27</v>
      </c>
      <c r="M6945" s="71">
        <f t="shared" ca="1" si="1552"/>
        <v>0</v>
      </c>
      <c r="N6945" s="64">
        <f t="shared" ca="1" si="1553"/>
        <v>5.7275610792002298E+27</v>
      </c>
      <c r="O6945" s="65">
        <f t="shared" ca="1" si="1554"/>
        <v>5.7275610792002298E+27</v>
      </c>
      <c r="P6945" s="62">
        <f t="shared" ca="1" si="1556"/>
        <v>3.4358421129696585E-30</v>
      </c>
    </row>
    <row r="6946" spans="1:16" x14ac:dyDescent="0.3">
      <c r="A6946" s="42">
        <v>6935</v>
      </c>
      <c r="B6946" s="52">
        <f>'[1]Mixed Norm. Gen. Proc.'!AA6943</f>
        <v>-0.26578803923429889</v>
      </c>
      <c r="C6946" s="57">
        <f t="shared" si="1562"/>
        <v>2.6624919828652107E-30</v>
      </c>
      <c r="D6946" s="39">
        <f t="shared" ca="1" si="1557"/>
        <v>1.067691033328563E-2</v>
      </c>
      <c r="E6946" s="70">
        <f t="shared" ca="1" si="1558"/>
        <v>1.067691033328563E-2</v>
      </c>
      <c r="F6946" s="67">
        <f t="shared" si="1559"/>
        <v>2.6624919828652107E-30</v>
      </c>
      <c r="G6946" s="68">
        <f t="shared" si="1560"/>
        <v>2.7956165820084713E-30</v>
      </c>
      <c r="H6946" s="68">
        <f t="shared" si="1561"/>
        <v>2.5293673837219501E-30</v>
      </c>
      <c r="I6946" s="69">
        <f t="shared" si="1555"/>
        <v>1.3183629027867137E-29</v>
      </c>
      <c r="J6946" s="55">
        <f t="shared" ca="1" si="1549"/>
        <v>6.718000802859201E-3</v>
      </c>
      <c r="K6946" s="61">
        <f t="shared" ca="1" si="1550"/>
        <v>-5.5538608993281194E+27</v>
      </c>
      <c r="L6946" s="61">
        <f t="shared" ca="1" si="1551"/>
        <v>-5.5538608993281194E+27</v>
      </c>
      <c r="M6946" s="71">
        <f t="shared" ca="1" si="1552"/>
        <v>0</v>
      </c>
      <c r="N6946" s="64">
        <f t="shared" ca="1" si="1553"/>
        <v>6.4972643773296771E+27</v>
      </c>
      <c r="O6946" s="65">
        <f t="shared" ca="1" si="1554"/>
        <v>6.4972643773296771E+27</v>
      </c>
      <c r="P6946" s="62">
        <f t="shared" ca="1" si="1556"/>
        <v>2.5226333906350553E-30</v>
      </c>
    </row>
    <row r="6947" spans="1:16" x14ac:dyDescent="0.3">
      <c r="A6947" s="42">
        <v>6936</v>
      </c>
      <c r="B6947" s="52">
        <f>'[1]Mixed Norm. Gen. Proc.'!AA6944</f>
        <v>-6.7962202829460208E-2</v>
      </c>
      <c r="C6947" s="57">
        <f t="shared" si="1562"/>
        <v>2.4815431626939135E-30</v>
      </c>
      <c r="D6947" s="39">
        <f t="shared" ca="1" si="1557"/>
        <v>7.4665888380355686E-3</v>
      </c>
      <c r="E6947" s="70">
        <f t="shared" ca="1" si="1558"/>
        <v>7.4665888380355686E-3</v>
      </c>
      <c r="F6947" s="67">
        <f t="shared" si="1559"/>
        <v>2.4815431626939135E-30</v>
      </c>
      <c r="G6947" s="68">
        <f t="shared" si="1560"/>
        <v>2.6056203208286093E-30</v>
      </c>
      <c r="H6947" s="68">
        <f t="shared" si="1561"/>
        <v>2.3574660045592178E-30</v>
      </c>
      <c r="I6947" s="69">
        <f t="shared" si="1555"/>
        <v>1.1832466491198031E-29</v>
      </c>
      <c r="J6947" s="55">
        <f t="shared" ca="1" si="1549"/>
        <v>6.7753433314782473E-3</v>
      </c>
      <c r="K6947" s="61">
        <f t="shared" ca="1" si="1550"/>
        <v>-6.1850096449353611E+27</v>
      </c>
      <c r="L6947" s="61">
        <f t="shared" ca="1" si="1551"/>
        <v>-6.1850096449353611E+27</v>
      </c>
      <c r="M6947" s="71">
        <f t="shared" ca="1" si="1552"/>
        <v>0</v>
      </c>
      <c r="N6947" s="64">
        <f t="shared" ca="1" si="1553"/>
        <v>7.2422470588123655E+27</v>
      </c>
      <c r="O6947" s="65">
        <f t="shared" ca="1" si="1554"/>
        <v>7.2422470588123655E+27</v>
      </c>
      <c r="P6947" s="62">
        <f t="shared" ca="1" si="1556"/>
        <v>2.3511361678307448E-30</v>
      </c>
    </row>
    <row r="6948" spans="1:16" x14ac:dyDescent="0.3">
      <c r="A6948" s="42">
        <v>6937</v>
      </c>
      <c r="B6948" s="52">
        <f>'[1]Mixed Norm. Gen. Proc.'!AA6945</f>
        <v>0.54548033329254109</v>
      </c>
      <c r="C6948" s="57">
        <f t="shared" si="1562"/>
        <v>3.8351761541600163E-30</v>
      </c>
      <c r="D6948" s="39">
        <f t="shared" ca="1" si="1557"/>
        <v>-1.4071326004539687E-2</v>
      </c>
      <c r="E6948" s="70">
        <f t="shared" ca="1" si="1558"/>
        <v>5.0000000000000001E-3</v>
      </c>
      <c r="F6948" s="67">
        <f t="shared" si="1559"/>
        <v>3.8351761541600163E-30</v>
      </c>
      <c r="G6948" s="68">
        <f t="shared" si="1560"/>
        <v>4.0269349618680171E-30</v>
      </c>
      <c r="H6948" s="68">
        <f t="shared" si="1561"/>
        <v>3.6434173464520155E-30</v>
      </c>
      <c r="I6948" s="69">
        <f t="shared" si="1555"/>
        <v>1.0634370869516457E-29</v>
      </c>
      <c r="J6948" s="55">
        <f t="shared" ca="1" si="1549"/>
        <v>6.8002583702462833E-3</v>
      </c>
      <c r="K6948" s="61">
        <f t="shared" ca="1" si="1550"/>
        <v>-6.8803528925259268E+27</v>
      </c>
      <c r="L6948" s="61">
        <f t="shared" ca="1" si="1551"/>
        <v>-6.8803528925259268E+27</v>
      </c>
      <c r="M6948" s="71">
        <f t="shared" ca="1" si="1552"/>
        <v>0</v>
      </c>
      <c r="N6948" s="64">
        <f t="shared" ca="1" si="1553"/>
        <v>8.0596531468753719E+27</v>
      </c>
      <c r="O6948" s="65">
        <f t="shared" ca="1" si="1554"/>
        <v>8.0596531468753719E+27</v>
      </c>
      <c r="P6948" s="62">
        <f t="shared" ca="1" si="1556"/>
        <v>3.6335987829966027E-30</v>
      </c>
    </row>
    <row r="6949" spans="1:16" x14ac:dyDescent="0.3">
      <c r="A6949" s="42">
        <v>6938</v>
      </c>
      <c r="B6949" s="52">
        <f>'[1]Mixed Norm. Gen. Proc.'!AA6946</f>
        <v>-1.5288598518251151E-2</v>
      </c>
      <c r="C6949" s="57">
        <f t="shared" si="1562"/>
        <v>3.7765416856922933E-30</v>
      </c>
      <c r="D6949" s="39">
        <f t="shared" ca="1" si="1557"/>
        <v>1.4026631776388703E-2</v>
      </c>
      <c r="E6949" s="70">
        <f t="shared" ca="1" si="1558"/>
        <v>1.4026631776388703E-2</v>
      </c>
      <c r="F6949" s="67">
        <f t="shared" si="1559"/>
        <v>3.7765416856922933E-30</v>
      </c>
      <c r="G6949" s="68">
        <f t="shared" si="1560"/>
        <v>3.9653687699769079E-30</v>
      </c>
      <c r="H6949" s="68">
        <f t="shared" si="1561"/>
        <v>3.5877146014076787E-30</v>
      </c>
      <c r="I6949" s="69">
        <f t="shared" si="1555"/>
        <v>9.4932800435701003E-30</v>
      </c>
      <c r="J6949" s="55">
        <f t="shared" ca="1" si="1549"/>
        <v>6.7462008735284969E-3</v>
      </c>
      <c r="K6949" s="61">
        <f t="shared" ca="1" si="1550"/>
        <v>-7.710957335968413E+27</v>
      </c>
      <c r="L6949" s="61">
        <f t="shared" ca="1" si="1551"/>
        <v>-7.710957335968413E+27</v>
      </c>
      <c r="M6949" s="71">
        <f t="shared" ca="1" si="1552"/>
        <v>0</v>
      </c>
      <c r="N6949" s="64">
        <f t="shared" ca="1" si="1553"/>
        <v>9.0248351705866201E+27</v>
      </c>
      <c r="O6949" s="65">
        <f t="shared" ca="1" si="1554"/>
        <v>9.0248351705866201E+27</v>
      </c>
      <c r="P6949" s="62">
        <f t="shared" ca="1" si="1556"/>
        <v>3.5781229049049741E-30</v>
      </c>
    </row>
    <row r="6950" spans="1:16" x14ac:dyDescent="0.3">
      <c r="A6950" s="42">
        <v>6939</v>
      </c>
      <c r="B6950" s="52">
        <f>'[1]Mixed Norm. Gen. Proc.'!AA6947</f>
        <v>0.28332432532970964</v>
      </c>
      <c r="C6950" s="57">
        <f t="shared" si="1562"/>
        <v>4.846527810870587E-30</v>
      </c>
      <c r="D6950" s="39">
        <f t="shared" ca="1" si="1557"/>
        <v>-7.3723794490972942E-3</v>
      </c>
      <c r="E6950" s="70">
        <f t="shared" ca="1" si="1558"/>
        <v>5.0000000000000001E-3</v>
      </c>
      <c r="F6950" s="67">
        <f t="shared" si="1559"/>
        <v>4.846527810870587E-30</v>
      </c>
      <c r="G6950" s="68">
        <f t="shared" si="1560"/>
        <v>5.0888542014141166E-30</v>
      </c>
      <c r="H6950" s="68">
        <f t="shared" si="1561"/>
        <v>4.6042014203270574E-30</v>
      </c>
      <c r="I6950" s="69">
        <f t="shared" si="1555"/>
        <v>8.5105726028807011E-30</v>
      </c>
      <c r="J6950" s="55">
        <f t="shared" ca="1" si="1549"/>
        <v>6.7775127219352332E-3</v>
      </c>
      <c r="K6950" s="61">
        <f t="shared" ca="1" si="1550"/>
        <v>-8.599016329304139E+27</v>
      </c>
      <c r="L6950" s="61">
        <f t="shared" ca="1" si="1551"/>
        <v>-8.599016329304139E+27</v>
      </c>
      <c r="M6950" s="71">
        <f t="shared" ca="1" si="1552"/>
        <v>0</v>
      </c>
      <c r="N6950" s="64">
        <f t="shared" ca="1" si="1553"/>
        <v>1.0069241663352166E+28</v>
      </c>
      <c r="O6950" s="65">
        <f t="shared" ca="1" si="1554"/>
        <v>1.0069241663352166E+28</v>
      </c>
      <c r="P6950" s="62">
        <f t="shared" ca="1" si="1556"/>
        <v>4.5918351074323507E-30</v>
      </c>
    </row>
    <row r="6951" spans="1:16" x14ac:dyDescent="0.3">
      <c r="A6951" s="42">
        <v>6940</v>
      </c>
      <c r="B6951" s="52">
        <f>'[1]Mixed Norm. Gen. Proc.'!AA6948</f>
        <v>2.9941209253712811E-2</v>
      </c>
      <c r="C6951" s="57">
        <f t="shared" si="1562"/>
        <v>4.9916387142098019E-30</v>
      </c>
      <c r="D6951" s="39">
        <f t="shared" ca="1" si="1557"/>
        <v>1.4951102653760862E-2</v>
      </c>
      <c r="E6951" s="70">
        <f t="shared" ca="1" si="1558"/>
        <v>1.4951102653760862E-2</v>
      </c>
      <c r="F6951" s="67">
        <f t="shared" si="1559"/>
        <v>4.9916387142098019E-30</v>
      </c>
      <c r="G6951" s="68">
        <f t="shared" si="1560"/>
        <v>5.2412206499202925E-30</v>
      </c>
      <c r="H6951" s="68">
        <f t="shared" si="1561"/>
        <v>4.7420567784993112E-30</v>
      </c>
      <c r="I6951" s="69">
        <f t="shared" si="1555"/>
        <v>7.9123826738001586E-30</v>
      </c>
      <c r="J6951" s="55">
        <f t="shared" ca="1" si="1549"/>
        <v>6.7775127219352332E-3</v>
      </c>
      <c r="K6951" s="61">
        <f t="shared" ca="1" si="1550"/>
        <v>-9.2491169602078246E+27</v>
      </c>
      <c r="L6951" s="61">
        <f t="shared" ca="1" si="1551"/>
        <v>-9.2491169602078246E+27</v>
      </c>
      <c r="M6951" s="71">
        <f t="shared" ca="1" si="1552"/>
        <v>0</v>
      </c>
      <c r="N6951" s="64">
        <f t="shared" ca="1" si="1553"/>
        <v>1.0830493893535645E+28</v>
      </c>
      <c r="O6951" s="65">
        <f t="shared" ca="1" si="1554"/>
        <v>1.0830493893535645E+28</v>
      </c>
      <c r="P6951" s="62">
        <f t="shared" ca="1" si="1556"/>
        <v>4.7293202032425278E-30</v>
      </c>
    </row>
    <row r="6952" spans="1:16" x14ac:dyDescent="0.3">
      <c r="A6952" s="42">
        <v>6941</v>
      </c>
      <c r="B6952" s="52">
        <f>'[1]Mixed Norm. Gen. Proc.'!AA6949</f>
        <v>-0.21201769576476184</v>
      </c>
      <c r="C6952" s="57">
        <f t="shared" si="1562"/>
        <v>3.9333229759328613E-30</v>
      </c>
      <c r="D6952" s="39">
        <f t="shared" ca="1" si="1557"/>
        <v>-2.0783489996191083E-2</v>
      </c>
      <c r="E6952" s="70">
        <f t="shared" ca="1" si="1558"/>
        <v>5.0000000000000001E-3</v>
      </c>
      <c r="F6952" s="67">
        <f t="shared" si="1559"/>
        <v>3.9333229759328613E-30</v>
      </c>
      <c r="G6952" s="68">
        <f t="shared" si="1560"/>
        <v>4.1299891247295045E-30</v>
      </c>
      <c r="H6952" s="68">
        <f t="shared" si="1561"/>
        <v>3.7366568271362181E-30</v>
      </c>
      <c r="I6952" s="69">
        <f t="shared" si="1555"/>
        <v>7.4437138756493912E-30</v>
      </c>
      <c r="J6952" s="55">
        <f t="shared" ca="1" si="1549"/>
        <v>6.8711819006378357E-3</v>
      </c>
      <c r="K6952" s="61">
        <f t="shared" ca="1" si="1550"/>
        <v>-9.8235300240156498E+27</v>
      </c>
      <c r="L6952" s="61">
        <f t="shared" ca="1" si="1551"/>
        <v>-9.8235300240156498E+27</v>
      </c>
      <c r="M6952" s="71">
        <f t="shared" ca="1" si="1552"/>
        <v>0</v>
      </c>
      <c r="N6952" s="64">
        <f t="shared" ca="1" si="1553"/>
        <v>1.1520327043831223E+28</v>
      </c>
      <c r="O6952" s="65">
        <f t="shared" ca="1" si="1554"/>
        <v>1.1520327043831223E+28</v>
      </c>
      <c r="P6952" s="62">
        <f t="shared" ca="1" si="1556"/>
        <v>3.7264821141512675E-30</v>
      </c>
    </row>
    <row r="6953" spans="1:16" x14ac:dyDescent="0.3">
      <c r="A6953" s="42">
        <v>6942</v>
      </c>
      <c r="B6953" s="52">
        <f>'[1]Mixed Norm. Gen. Proc.'!AA6950</f>
        <v>-1.2593685055250228E-2</v>
      </c>
      <c r="C6953" s="57">
        <f t="shared" si="1562"/>
        <v>3.883787945153383E-30</v>
      </c>
      <c r="D6953" s="39">
        <f t="shared" ca="1" si="1557"/>
        <v>-7.7842948397013716E-3</v>
      </c>
      <c r="E6953" s="70">
        <f t="shared" ca="1" si="1558"/>
        <v>5.0000000000000001E-3</v>
      </c>
      <c r="F6953" s="67">
        <f t="shared" si="1559"/>
        <v>3.883787945153383E-30</v>
      </c>
      <c r="G6953" s="68">
        <f t="shared" si="1560"/>
        <v>4.0779773424110526E-30</v>
      </c>
      <c r="H6953" s="68">
        <f t="shared" si="1561"/>
        <v>3.6895985478957134E-30</v>
      </c>
      <c r="I6953" s="69">
        <f t="shared" si="1555"/>
        <v>6.9442984995488224E-30</v>
      </c>
      <c r="J6953" s="55">
        <f t="shared" ca="1" si="1549"/>
        <v>6.8444914605150951E-3</v>
      </c>
      <c r="K6953" s="61">
        <f t="shared" ca="1" si="1550"/>
        <v>-1.0532433211110952E+28</v>
      </c>
      <c r="L6953" s="61">
        <f t="shared" ca="1" si="1551"/>
        <v>-1.0532433211110952E+28</v>
      </c>
      <c r="M6953" s="71">
        <f t="shared" ca="1" si="1552"/>
        <v>0</v>
      </c>
      <c r="N6953" s="64">
        <f t="shared" ca="1" si="1553"/>
        <v>1.2346416974567536E+28</v>
      </c>
      <c r="O6953" s="65">
        <f t="shared" ca="1" si="1554"/>
        <v>1.2346416974567536E+28</v>
      </c>
      <c r="P6953" s="62">
        <f t="shared" ca="1" si="1556"/>
        <v>3.679590944018479E-30</v>
      </c>
    </row>
    <row r="6954" spans="1:16" x14ac:dyDescent="0.3">
      <c r="A6954" s="42">
        <v>6943</v>
      </c>
      <c r="B6954" s="52">
        <f>'[1]Mixed Norm. Gen. Proc.'!AA6951</f>
        <v>0.25572869420150579</v>
      </c>
      <c r="C6954" s="57">
        <f t="shared" si="1562"/>
        <v>4.8769839649230072E-30</v>
      </c>
      <c r="D6954" s="39">
        <f t="shared" ca="1" si="1557"/>
        <v>-2.6315653123585559E-3</v>
      </c>
      <c r="E6954" s="70">
        <f t="shared" ca="1" si="1558"/>
        <v>5.0000000000000001E-3</v>
      </c>
      <c r="F6954" s="67">
        <f t="shared" si="1559"/>
        <v>4.8769839649230072E-30</v>
      </c>
      <c r="G6954" s="68">
        <f t="shared" si="1560"/>
        <v>5.120833163169158E-30</v>
      </c>
      <c r="H6954" s="68">
        <f t="shared" si="1561"/>
        <v>4.6331347666768563E-30</v>
      </c>
      <c r="I6954" s="69">
        <f t="shared" si="1555"/>
        <v>6.3088670503859928E-30</v>
      </c>
      <c r="J6954" s="55">
        <f t="shared" ca="1" si="1549"/>
        <v>6.844491460515096E-3</v>
      </c>
      <c r="K6954" s="61">
        <f t="shared" ca="1" si="1550"/>
        <v>-1.1593263823817789E+28</v>
      </c>
      <c r="L6954" s="61">
        <f t="shared" ca="1" si="1551"/>
        <v>-1.1593263823817789E+28</v>
      </c>
      <c r="M6954" s="71">
        <f t="shared" ca="1" si="1552"/>
        <v>0</v>
      </c>
      <c r="N6954" s="64">
        <f t="shared" ca="1" si="1553"/>
        <v>1.3589952710455013E+28</v>
      </c>
      <c r="O6954" s="65">
        <f t="shared" ca="1" si="1554"/>
        <v>1.3589952710455013E+28</v>
      </c>
      <c r="P6954" s="62">
        <f t="shared" ca="1" si="1556"/>
        <v>4.6205679313280112E-30</v>
      </c>
    </row>
    <row r="6955" spans="1:16" x14ac:dyDescent="0.3">
      <c r="A6955" s="42">
        <v>6944</v>
      </c>
      <c r="B6955" s="52">
        <f>'[1]Mixed Norm. Gen. Proc.'!AA6952</f>
        <v>0.15430297864947343</v>
      </c>
      <c r="C6955" s="57">
        <f t="shared" si="1562"/>
        <v>5.6295171175363461E-30</v>
      </c>
      <c r="D6955" s="39">
        <f t="shared" ca="1" si="1557"/>
        <v>6.3097518724911901E-3</v>
      </c>
      <c r="E6955" s="70">
        <f t="shared" ca="1" si="1558"/>
        <v>6.3097518724911901E-3</v>
      </c>
      <c r="F6955" s="67">
        <f t="shared" si="1559"/>
        <v>5.6295171175363461E-30</v>
      </c>
      <c r="G6955" s="68">
        <f t="shared" si="1560"/>
        <v>5.9109929734131636E-30</v>
      </c>
      <c r="H6955" s="68">
        <f t="shared" si="1561"/>
        <v>5.3480412616595287E-30</v>
      </c>
      <c r="I6955" s="69">
        <f t="shared" si="1555"/>
        <v>6.115579719578738E-30</v>
      </c>
      <c r="J6955" s="55">
        <f t="shared" ca="1" si="1549"/>
        <v>6.844491460515096E-3</v>
      </c>
      <c r="K6955" s="61">
        <f t="shared" ca="1" si="1550"/>
        <v>-1.195967733203781E+28</v>
      </c>
      <c r="L6955" s="61">
        <f t="shared" ca="1" si="1551"/>
        <v>-1.195967733203781E+28</v>
      </c>
      <c r="M6955" s="71">
        <f t="shared" ca="1" si="1552"/>
        <v>0</v>
      </c>
      <c r="N6955" s="64">
        <f t="shared" ca="1" si="1553"/>
        <v>1.4019473018528324E+28</v>
      </c>
      <c r="O6955" s="65">
        <f t="shared" ca="1" si="1554"/>
        <v>1.4019473018528324E+28</v>
      </c>
      <c r="P6955" s="62">
        <f t="shared" ca="1" si="1556"/>
        <v>5.333535326184159E-30</v>
      </c>
    </row>
    <row r="6956" spans="1:16" x14ac:dyDescent="0.3">
      <c r="A6956" s="42">
        <v>6945</v>
      </c>
      <c r="B6956" s="52">
        <f>'[1]Mixed Norm. Gen. Proc.'!AA6953</f>
        <v>0.37846711537396271</v>
      </c>
      <c r="C6956" s="57">
        <f t="shared" si="1562"/>
        <v>7.760104221958673E-30</v>
      </c>
      <c r="D6956" s="39">
        <f t="shared" ca="1" si="1557"/>
        <v>-1.1938272628895525E-3</v>
      </c>
      <c r="E6956" s="70">
        <f t="shared" ca="1" si="1558"/>
        <v>5.0000000000000001E-3</v>
      </c>
      <c r="F6956" s="67">
        <f t="shared" si="1559"/>
        <v>7.760104221958673E-30</v>
      </c>
      <c r="G6956" s="68">
        <f t="shared" si="1560"/>
        <v>8.1481094330566076E-30</v>
      </c>
      <c r="H6956" s="68">
        <f t="shared" si="1561"/>
        <v>7.3720990108607384E-30</v>
      </c>
      <c r="I6956" s="69">
        <f t="shared" si="1555"/>
        <v>5.6752200089143569E-30</v>
      </c>
      <c r="J6956" s="55">
        <f t="shared" ca="1" si="1549"/>
        <v>6.8535361228008957E-3</v>
      </c>
      <c r="K6956" s="61">
        <f t="shared" ca="1" si="1550"/>
        <v>-1.2886665614363669E+28</v>
      </c>
      <c r="L6956" s="61">
        <f t="shared" ca="1" si="1551"/>
        <v>-1.2886665614363669E+28</v>
      </c>
      <c r="M6956" s="71">
        <f t="shared" ca="1" si="1552"/>
        <v>0</v>
      </c>
      <c r="N6956" s="64">
        <f t="shared" ca="1" si="1553"/>
        <v>1.5108295773256961E+28</v>
      </c>
      <c r="O6956" s="65">
        <f t="shared" ca="1" si="1554"/>
        <v>1.5108295773256961E+28</v>
      </c>
      <c r="P6956" s="62">
        <f t="shared" ca="1" si="1556"/>
        <v>7.3520766680643733E-30</v>
      </c>
    </row>
    <row r="6957" spans="1:16" x14ac:dyDescent="0.3">
      <c r="A6957" s="42">
        <v>6946</v>
      </c>
      <c r="B6957" s="52">
        <f>'[1]Mixed Norm. Gen. Proc.'!AA6954</f>
        <v>0.20008451704434002</v>
      </c>
      <c r="C6957" s="57">
        <f t="shared" si="1562"/>
        <v>9.3127809274230168E-30</v>
      </c>
      <c r="D6957" s="39">
        <f t="shared" ca="1" si="1557"/>
        <v>4.3700621500355388E-3</v>
      </c>
      <c r="E6957" s="70">
        <f t="shared" ca="1" si="1558"/>
        <v>5.0000000000000001E-3</v>
      </c>
      <c r="F6957" s="67">
        <f t="shared" si="1559"/>
        <v>9.3127809274230168E-30</v>
      </c>
      <c r="G6957" s="68">
        <f t="shared" si="1560"/>
        <v>9.7784199737941687E-30</v>
      </c>
      <c r="H6957" s="68">
        <f t="shared" si="1561"/>
        <v>8.8471418810518649E-30</v>
      </c>
      <c r="I6957" s="69">
        <f t="shared" si="1555"/>
        <v>5.4105854217645887E-30</v>
      </c>
      <c r="J6957" s="55">
        <f t="shared" ca="1" si="1549"/>
        <v>6.8535361228008948E-3</v>
      </c>
      <c r="K6957" s="61">
        <f t="shared" ca="1" si="1550"/>
        <v>-1.3516959227486598E+28</v>
      </c>
      <c r="L6957" s="61">
        <f t="shared" ca="1" si="1551"/>
        <v>-1.3516959227486598E+28</v>
      </c>
      <c r="M6957" s="71">
        <f t="shared" ca="1" si="1552"/>
        <v>0</v>
      </c>
      <c r="N6957" s="64">
        <f t="shared" ca="1" si="1553"/>
        <v>1.5847250489397179E+28</v>
      </c>
      <c r="O6957" s="65">
        <f t="shared" ca="1" si="1554"/>
        <v>1.5847250489397179E+28</v>
      </c>
      <c r="P6957" s="62">
        <f t="shared" ca="1" si="1556"/>
        <v>8.8231133774669926E-30</v>
      </c>
    </row>
    <row r="6958" spans="1:16" x14ac:dyDescent="0.3">
      <c r="A6958" s="42">
        <v>6947</v>
      </c>
      <c r="B6958" s="52">
        <f>'[1]Mixed Norm. Gen. Proc.'!AA6955</f>
        <v>0.25862512796028364</v>
      </c>
      <c r="C6958" s="57">
        <f t="shared" si="1562"/>
        <v>1.1721300086443883E-29</v>
      </c>
      <c r="D6958" s="39">
        <f t="shared" ca="1" si="1557"/>
        <v>5.7373718063561353E-3</v>
      </c>
      <c r="E6958" s="70">
        <f t="shared" ca="1" si="1558"/>
        <v>5.7373718063561353E-3</v>
      </c>
      <c r="F6958" s="67">
        <f t="shared" si="1559"/>
        <v>1.1721300086443883E-29</v>
      </c>
      <c r="G6958" s="68">
        <f t="shared" si="1560"/>
        <v>1.2307365090766077E-29</v>
      </c>
      <c r="H6958" s="68">
        <f t="shared" si="1561"/>
        <v>1.1135235082121689E-29</v>
      </c>
      <c r="I6958" s="69">
        <f t="shared" si="1555"/>
        <v>5.0175215662257383E-30</v>
      </c>
      <c r="J6958" s="55">
        <f t="shared" ca="1" si="1549"/>
        <v>6.8535361228008948E-3</v>
      </c>
      <c r="K6958" s="61">
        <f t="shared" ca="1" si="1550"/>
        <v>-1.457585414980855E+28</v>
      </c>
      <c r="L6958" s="61">
        <f t="shared" ca="1" si="1551"/>
        <v>-1.457585414980855E+28</v>
      </c>
      <c r="M6958" s="71">
        <f t="shared" ca="1" si="1552"/>
        <v>0</v>
      </c>
      <c r="N6958" s="64">
        <f t="shared" ca="1" si="1553"/>
        <v>1.7088696349636421E+28</v>
      </c>
      <c r="O6958" s="65">
        <f t="shared" ca="1" si="1554"/>
        <v>1.7088696349636421E+28</v>
      </c>
      <c r="P6958" s="62">
        <f t="shared" ca="1" si="1556"/>
        <v>1.1104992203722484E-29</v>
      </c>
    </row>
    <row r="6959" spans="1:16" x14ac:dyDescent="0.3">
      <c r="A6959" s="42">
        <v>6948</v>
      </c>
      <c r="B6959" s="52">
        <f>'[1]Mixed Norm. Gen. Proc.'!AA6956</f>
        <v>-4.0431093809954521E-2</v>
      </c>
      <c r="C6959" s="57">
        <f t="shared" si="1562"/>
        <v>1.1247395103074242E-29</v>
      </c>
      <c r="D6959" s="39">
        <f t="shared" ca="1" si="1557"/>
        <v>-7.2419584187967193E-3</v>
      </c>
      <c r="E6959" s="70">
        <f t="shared" ca="1" si="1558"/>
        <v>5.0000000000000001E-3</v>
      </c>
      <c r="F6959" s="67">
        <f t="shared" si="1559"/>
        <v>1.1247395103074242E-29</v>
      </c>
      <c r="G6959" s="68">
        <f t="shared" si="1560"/>
        <v>1.1809764858227955E-29</v>
      </c>
      <c r="H6959" s="68">
        <f t="shared" si="1561"/>
        <v>1.068502534792053E-29</v>
      </c>
      <c r="I6959" s="69">
        <f t="shared" si="1555"/>
        <v>4.8011724772838798E-30</v>
      </c>
      <c r="J6959" s="55">
        <f t="shared" ref="J6959:J7022" ca="1" si="1563">AVERAGE(E6860:E6958)</f>
        <v>6.860984322865098E-3</v>
      </c>
      <c r="K6959" s="61">
        <f t="shared" ref="K6959:K7022" ca="1" si="1564">(LN(F6959/G6959)+(J6959+I6959^2/2)*$K$4)/(I6959*SQRT($K$4))</f>
        <v>-1.5231689959860844E+28</v>
      </c>
      <c r="L6959" s="61">
        <f t="shared" ref="L6959:L7022" ca="1" si="1565">(LN(F6959/G6959)+(J6959-I6959^2/2)*$K$4)/(I6959*SQRT($K$4))</f>
        <v>-1.5231689959860844E+28</v>
      </c>
      <c r="M6959" s="71">
        <f t="shared" ref="M6959:M7022" ca="1" si="1566">F6959*_xlfn.NORM.S.DIST(K6959,TRUE)-G6959*EXP(-J6959*$K$4)*_xlfn.NORM.S.DIST(L6959,TRUE)</f>
        <v>0</v>
      </c>
      <c r="N6959" s="64">
        <f t="shared" ref="N6959:N7022" ca="1" si="1567">(LN(F6959/H6959)+(J6959+I6959^2/2)*$K$4)/(I6959*SQRT($K$4))</f>
        <v>1.7859719642172383E+28</v>
      </c>
      <c r="O6959" s="65">
        <f t="shared" ref="O6959:O7022" ca="1" si="1568">(LN(F6959/H6959)+(J6959-I6959^2/2)*$K$4)/(I6959*SQRT($K$4))</f>
        <v>1.7859719642172383E+28</v>
      </c>
      <c r="P6959" s="62">
        <f t="shared" ca="1" si="1556"/>
        <v>1.065597372696009E-29</v>
      </c>
    </row>
    <row r="6960" spans="1:16" x14ac:dyDescent="0.3">
      <c r="A6960" s="42">
        <v>6949</v>
      </c>
      <c r="B6960" s="52">
        <f>'[1]Mixed Norm. Gen. Proc.'!AA6957</f>
        <v>1.4688856600778025E-2</v>
      </c>
      <c r="C6960" s="57">
        <f t="shared" si="1562"/>
        <v>1.1412606476875593E-29</v>
      </c>
      <c r="D6960" s="39">
        <f t="shared" ca="1" si="1557"/>
        <v>-8.2164702538499428E-3</v>
      </c>
      <c r="E6960" s="70">
        <f t="shared" ca="1" si="1558"/>
        <v>5.0000000000000001E-3</v>
      </c>
      <c r="F6960" s="67">
        <f t="shared" si="1559"/>
        <v>1.1412606476875593E-29</v>
      </c>
      <c r="G6960" s="68">
        <f t="shared" si="1560"/>
        <v>1.1983236800719373E-29</v>
      </c>
      <c r="H6960" s="68">
        <f t="shared" si="1561"/>
        <v>1.0841976153031813E-29</v>
      </c>
      <c r="I6960" s="69">
        <f t="shared" ref="I6960:I7023" si="1569">_xlfn.STDEV.S(F6861:F6959)</f>
        <v>4.5157423425384177E-30</v>
      </c>
      <c r="J6960" s="55">
        <f t="shared" ca="1" si="1563"/>
        <v>6.8609843228650989E-3</v>
      </c>
      <c r="K6960" s="61">
        <f t="shared" ca="1" si="1564"/>
        <v>-1.6194451558699163E+28</v>
      </c>
      <c r="L6960" s="61">
        <f t="shared" ca="1" si="1565"/>
        <v>-1.6194451558699163E+28</v>
      </c>
      <c r="M6960" s="71">
        <f t="shared" ca="1" si="1566"/>
        <v>0</v>
      </c>
      <c r="N6960" s="64">
        <f t="shared" ca="1" si="1567"/>
        <v>1.8988593213182167E+28</v>
      </c>
      <c r="O6960" s="65">
        <f t="shared" ca="1" si="1568"/>
        <v>1.8988593213182167E+28</v>
      </c>
      <c r="P6960" s="62">
        <f t="shared" ref="P6960:P7023" ca="1" si="1570">H6960*EXP(-J6960*$K$4)*_xlfn.NORM.S.DIST(-L6960,TRUE)-F6960*_xlfn.NORM.S.DIST(K6960,TRUE)</f>
        <v>1.0812497796977065E-29</v>
      </c>
    </row>
    <row r="6961" spans="1:16" x14ac:dyDescent="0.3">
      <c r="A6961" s="42">
        <v>6950</v>
      </c>
      <c r="B6961" s="52">
        <f>'[1]Mixed Norm. Gen. Proc.'!AA6958</f>
        <v>0.26008631717679015</v>
      </c>
      <c r="C6961" s="57">
        <f t="shared" si="1562"/>
        <v>1.4380869264834149E-29</v>
      </c>
      <c r="D6961" s="39">
        <f t="shared" ca="1" si="1557"/>
        <v>6.7703739000219395E-3</v>
      </c>
      <c r="E6961" s="70">
        <f t="shared" ca="1" si="1558"/>
        <v>6.7703739000219395E-3</v>
      </c>
      <c r="F6961" s="67">
        <f t="shared" si="1559"/>
        <v>1.4380869264834149E-29</v>
      </c>
      <c r="G6961" s="68">
        <f t="shared" si="1560"/>
        <v>1.5099912728075858E-29</v>
      </c>
      <c r="H6961" s="68">
        <f t="shared" si="1561"/>
        <v>1.3661825801592439E-29</v>
      </c>
      <c r="I6961" s="69">
        <f t="shared" si="1569"/>
        <v>4.1673874846073702E-30</v>
      </c>
      <c r="J6961" s="55">
        <f t="shared" ca="1" si="1563"/>
        <v>6.8609843228650989E-3</v>
      </c>
      <c r="K6961" s="61">
        <f t="shared" ca="1" si="1564"/>
        <v>-1.75481571819077E+28</v>
      </c>
      <c r="L6961" s="61">
        <f t="shared" ca="1" si="1565"/>
        <v>-1.75481571819077E+28</v>
      </c>
      <c r="M6961" s="71">
        <f t="shared" ca="1" si="1566"/>
        <v>0</v>
      </c>
      <c r="N6961" s="64">
        <f t="shared" ca="1" si="1567"/>
        <v>2.0575863107215489E+28</v>
      </c>
      <c r="O6961" s="65">
        <f t="shared" ca="1" si="1568"/>
        <v>2.0575863107215489E+28</v>
      </c>
      <c r="P6961" s="62">
        <f t="shared" ca="1" si="1570"/>
        <v>1.3624680528474987E-29</v>
      </c>
    </row>
    <row r="6962" spans="1:16" x14ac:dyDescent="0.3">
      <c r="A6962" s="42">
        <v>6951</v>
      </c>
      <c r="B6962" s="52">
        <f>'[1]Mixed Norm. Gen. Proc.'!AA6959</f>
        <v>0.35693934325707549</v>
      </c>
      <c r="C6962" s="57">
        <f t="shared" si="1562"/>
        <v>1.9513967295689913E-29</v>
      </c>
      <c r="D6962" s="39">
        <f t="shared" ca="1" si="1557"/>
        <v>-7.4636540693826946E-4</v>
      </c>
      <c r="E6962" s="70">
        <f t="shared" ca="1" si="1558"/>
        <v>5.0000000000000001E-3</v>
      </c>
      <c r="F6962" s="67">
        <f t="shared" si="1559"/>
        <v>1.9513967295689913E-29</v>
      </c>
      <c r="G6962" s="68">
        <f t="shared" si="1560"/>
        <v>2.0489665660474411E-29</v>
      </c>
      <c r="H6962" s="68">
        <f t="shared" si="1561"/>
        <v>1.8538268930905416E-29</v>
      </c>
      <c r="I6962" s="69">
        <f t="shared" si="1569"/>
        <v>3.8030343196447862E-30</v>
      </c>
      <c r="J6962" s="55">
        <f t="shared" ca="1" si="1563"/>
        <v>6.8788668875117845E-3</v>
      </c>
      <c r="K6962" s="61">
        <f t="shared" ca="1" si="1564"/>
        <v>-1.9226412258031726E+28</v>
      </c>
      <c r="L6962" s="61">
        <f t="shared" ca="1" si="1565"/>
        <v>-1.9226412258031726E+28</v>
      </c>
      <c r="M6962" s="71">
        <f t="shared" ca="1" si="1566"/>
        <v>0</v>
      </c>
      <c r="N6962" s="64">
        <f t="shared" ca="1" si="1567"/>
        <v>2.255011449985697E+28</v>
      </c>
      <c r="O6962" s="65">
        <f t="shared" ca="1" si="1568"/>
        <v>2.255011449985697E+28</v>
      </c>
      <c r="P6962" s="62">
        <f t="shared" ca="1" si="1570"/>
        <v>1.8487733854242002E-29</v>
      </c>
    </row>
    <row r="6963" spans="1:16" x14ac:dyDescent="0.3">
      <c r="A6963" s="42">
        <v>6952</v>
      </c>
      <c r="B6963" s="52">
        <f>'[1]Mixed Norm. Gen. Proc.'!AA6960</f>
        <v>1.2336158381541146E-2</v>
      </c>
      <c r="C6963" s="57">
        <f t="shared" si="1562"/>
        <v>1.9754694686901756E-29</v>
      </c>
      <c r="D6963" s="39">
        <f t="shared" ca="1" si="1557"/>
        <v>-1.2686381927138592E-2</v>
      </c>
      <c r="E6963" s="70">
        <f t="shared" ca="1" si="1558"/>
        <v>5.0000000000000001E-3</v>
      </c>
      <c r="F6963" s="67">
        <f t="shared" si="1559"/>
        <v>1.9754694686901756E-29</v>
      </c>
      <c r="G6963" s="68">
        <f t="shared" si="1560"/>
        <v>2.0742429421246846E-29</v>
      </c>
      <c r="H6963" s="68">
        <f t="shared" si="1561"/>
        <v>1.8766959952556666E-29</v>
      </c>
      <c r="I6963" s="69">
        <f t="shared" si="1569"/>
        <v>3.7364608455704664E-30</v>
      </c>
      <c r="J6963" s="55">
        <f t="shared" ca="1" si="1563"/>
        <v>6.833147239557095E-3</v>
      </c>
      <c r="K6963" s="61">
        <f t="shared" ca="1" si="1564"/>
        <v>-1.9576682147954269E+28</v>
      </c>
      <c r="L6963" s="61">
        <f t="shared" ca="1" si="1565"/>
        <v>-1.9576682147954269E+28</v>
      </c>
      <c r="M6963" s="71">
        <f t="shared" ca="1" si="1566"/>
        <v>0</v>
      </c>
      <c r="N6963" s="64">
        <f t="shared" ca="1" si="1567"/>
        <v>2.2944187622207256E+28</v>
      </c>
      <c r="O6963" s="65">
        <f t="shared" ca="1" si="1568"/>
        <v>2.2944187622207256E+28</v>
      </c>
      <c r="P6963" s="62">
        <f t="shared" ca="1" si="1570"/>
        <v>1.8716141025761686E-29</v>
      </c>
    </row>
    <row r="6964" spans="1:16" x14ac:dyDescent="0.3">
      <c r="A6964" s="42">
        <v>6953</v>
      </c>
      <c r="B6964" s="52">
        <f>'[1]Mixed Norm. Gen. Proc.'!AA6961</f>
        <v>1.4388742288345233E-2</v>
      </c>
      <c r="C6964" s="57">
        <f t="shared" si="1562"/>
        <v>2.0038939897736529E-29</v>
      </c>
      <c r="D6964" s="39">
        <f t="shared" ca="1" si="1557"/>
        <v>-2.018483848168078E-3</v>
      </c>
      <c r="E6964" s="70">
        <f t="shared" ca="1" si="1558"/>
        <v>5.0000000000000001E-3</v>
      </c>
      <c r="F6964" s="67">
        <f t="shared" si="1559"/>
        <v>2.0038939897736529E-29</v>
      </c>
      <c r="G6964" s="68">
        <f t="shared" si="1560"/>
        <v>2.1040886892623357E-29</v>
      </c>
      <c r="H6964" s="68">
        <f t="shared" si="1561"/>
        <v>1.90369929028497E-29</v>
      </c>
      <c r="I6964" s="69">
        <f t="shared" si="1569"/>
        <v>3.5119217916273681E-30</v>
      </c>
      <c r="J6964" s="55">
        <f t="shared" ca="1" si="1563"/>
        <v>6.833147239557095E-3</v>
      </c>
      <c r="K6964" s="61">
        <f t="shared" ca="1" si="1564"/>
        <v>-2.0828341481406989E+28</v>
      </c>
      <c r="L6964" s="61">
        <f t="shared" ca="1" si="1565"/>
        <v>-2.0828341481406989E+28</v>
      </c>
      <c r="M6964" s="71">
        <f t="shared" ca="1" si="1566"/>
        <v>0</v>
      </c>
      <c r="N6964" s="64">
        <f t="shared" ca="1" si="1567"/>
        <v>2.4411152574122112E+28</v>
      </c>
      <c r="O6964" s="65">
        <f t="shared" ca="1" si="1568"/>
        <v>2.4411152574122112E+28</v>
      </c>
      <c r="P6964" s="62">
        <f t="shared" ca="1" si="1570"/>
        <v>1.8985442755613696E-29</v>
      </c>
    </row>
    <row r="6965" spans="1:16" x14ac:dyDescent="0.3">
      <c r="A6965" s="42">
        <v>6954</v>
      </c>
      <c r="B6965" s="52">
        <f>'[1]Mixed Norm. Gen. Proc.'!AA6962</f>
        <v>-0.25506349591867983</v>
      </c>
      <c r="C6965" s="57">
        <f t="shared" si="1562"/>
        <v>1.4927737832915539E-29</v>
      </c>
      <c r="D6965" s="39">
        <f t="shared" ca="1" si="1557"/>
        <v>5.7331641492321126E-3</v>
      </c>
      <c r="E6965" s="70">
        <f t="shared" ca="1" si="1558"/>
        <v>5.7331641492321126E-3</v>
      </c>
      <c r="F6965" s="67">
        <f t="shared" si="1559"/>
        <v>1.4927737832915539E-29</v>
      </c>
      <c r="G6965" s="68">
        <f t="shared" si="1560"/>
        <v>1.5674124724561315E-29</v>
      </c>
      <c r="H6965" s="68">
        <f t="shared" si="1561"/>
        <v>1.4181350941269762E-29</v>
      </c>
      <c r="I6965" s="69">
        <f t="shared" si="1569"/>
        <v>3.5032005904297458E-30</v>
      </c>
      <c r="J6965" s="55">
        <f t="shared" ca="1" si="1563"/>
        <v>6.833147239557095E-3</v>
      </c>
      <c r="K6965" s="61">
        <f t="shared" ca="1" si="1564"/>
        <v>-2.0880193538399728E+28</v>
      </c>
      <c r="L6965" s="61">
        <f t="shared" ca="1" si="1565"/>
        <v>-2.0880193538399728E+28</v>
      </c>
      <c r="M6965" s="71">
        <f t="shared" ca="1" si="1566"/>
        <v>0</v>
      </c>
      <c r="N6965" s="64">
        <f t="shared" ca="1" si="1567"/>
        <v>2.4471924022278989E+28</v>
      </c>
      <c r="O6965" s="65">
        <f t="shared" ca="1" si="1568"/>
        <v>2.4471924022278989E+28</v>
      </c>
      <c r="P6965" s="62">
        <f t="shared" ca="1" si="1570"/>
        <v>1.4142949354802895E-29</v>
      </c>
    </row>
    <row r="6966" spans="1:16" x14ac:dyDescent="0.3">
      <c r="A6966" s="42">
        <v>6955</v>
      </c>
      <c r="B6966" s="52">
        <f>'[1]Mixed Norm. Gen. Proc.'!AA6963</f>
        <v>-0.15347672374079682</v>
      </c>
      <c r="C6966" s="57">
        <f t="shared" si="1562"/>
        <v>1.263667753745812E-29</v>
      </c>
      <c r="D6966" s="39">
        <f t="shared" ca="1" si="1557"/>
        <v>1.0542961597070294E-3</v>
      </c>
      <c r="E6966" s="70">
        <f t="shared" ca="1" si="1558"/>
        <v>5.0000000000000001E-3</v>
      </c>
      <c r="F6966" s="67">
        <f t="shared" si="1559"/>
        <v>1.263667753745812E-29</v>
      </c>
      <c r="G6966" s="68">
        <f t="shared" si="1560"/>
        <v>1.3268511414331025E-29</v>
      </c>
      <c r="H6966" s="68">
        <f t="shared" si="1561"/>
        <v>1.2004843660585213E-29</v>
      </c>
      <c r="I6966" s="69">
        <f t="shared" si="1569"/>
        <v>3.5644800109932265E-30</v>
      </c>
      <c r="J6966" s="55">
        <f t="shared" ca="1" si="1563"/>
        <v>6.8405529380341865E-3</v>
      </c>
      <c r="K6966" s="61">
        <f t="shared" ca="1" si="1564"/>
        <v>-2.0519919021818678E+28</v>
      </c>
      <c r="L6966" s="61">
        <f t="shared" ca="1" si="1565"/>
        <v>-2.0519919021818678E+28</v>
      </c>
      <c r="M6966" s="71">
        <f t="shared" ca="1" si="1566"/>
        <v>0</v>
      </c>
      <c r="N6966" s="64">
        <f t="shared" ca="1" si="1567"/>
        <v>2.4052519181177093E+28</v>
      </c>
      <c r="O6966" s="65">
        <f t="shared" ca="1" si="1568"/>
        <v>2.4052519181177093E+28</v>
      </c>
      <c r="P6966" s="62">
        <f t="shared" ca="1" si="1570"/>
        <v>1.1972300639915215E-29</v>
      </c>
    </row>
    <row r="6967" spans="1:16" x14ac:dyDescent="0.3">
      <c r="A6967" s="42">
        <v>6956</v>
      </c>
      <c r="B6967" s="52">
        <f>'[1]Mixed Norm. Gen. Proc.'!AA6964</f>
        <v>0.12298551653982187</v>
      </c>
      <c r="C6967" s="57">
        <f t="shared" si="1562"/>
        <v>1.419080585174957E-29</v>
      </c>
      <c r="D6967" s="39">
        <f t="shared" ca="1" si="1557"/>
        <v>-3.5241453655587046E-3</v>
      </c>
      <c r="E6967" s="70">
        <f t="shared" ca="1" si="1558"/>
        <v>5.0000000000000001E-3</v>
      </c>
      <c r="F6967" s="67">
        <f t="shared" si="1559"/>
        <v>1.419080585174957E-29</v>
      </c>
      <c r="G6967" s="68">
        <f t="shared" si="1560"/>
        <v>1.490034614433705E-29</v>
      </c>
      <c r="H6967" s="68">
        <f t="shared" si="1561"/>
        <v>1.3481265559162091E-29</v>
      </c>
      <c r="I6967" s="69">
        <f t="shared" si="1569"/>
        <v>3.5878979912638415E-30</v>
      </c>
      <c r="J6967" s="55">
        <f t="shared" ca="1" si="1563"/>
        <v>6.8405529380341865E-3</v>
      </c>
      <c r="K6967" s="61">
        <f t="shared" ca="1" si="1564"/>
        <v>-2.0385986825313243E+28</v>
      </c>
      <c r="L6967" s="61">
        <f t="shared" ca="1" si="1565"/>
        <v>-2.0385986825313243E+28</v>
      </c>
      <c r="M6967" s="71">
        <f t="shared" ca="1" si="1566"/>
        <v>0</v>
      </c>
      <c r="N6967" s="64">
        <f t="shared" ca="1" si="1567"/>
        <v>2.3895529929806263E+28</v>
      </c>
      <c r="O6967" s="65">
        <f t="shared" ca="1" si="1568"/>
        <v>2.3895529929806263E+28</v>
      </c>
      <c r="P6967" s="62">
        <f t="shared" ca="1" si="1570"/>
        <v>1.3444720218285227E-29</v>
      </c>
    </row>
    <row r="6968" spans="1:16" x14ac:dyDescent="0.3">
      <c r="A6968" s="42">
        <v>6957</v>
      </c>
      <c r="B6968" s="52">
        <f>'[1]Mixed Norm. Gen. Proc.'!AA6965</f>
        <v>-0.32738414812697975</v>
      </c>
      <c r="C6968" s="57">
        <f t="shared" si="1562"/>
        <v>9.5449609667391793E-30</v>
      </c>
      <c r="D6968" s="39">
        <f t="shared" ca="1" si="1557"/>
        <v>3.4724881712872783E-3</v>
      </c>
      <c r="E6968" s="70">
        <f t="shared" ca="1" si="1558"/>
        <v>5.0000000000000001E-3</v>
      </c>
      <c r="F6968" s="67">
        <f t="shared" si="1559"/>
        <v>9.5449609667391793E-30</v>
      </c>
      <c r="G6968" s="68">
        <f t="shared" si="1560"/>
        <v>1.0022209015076139E-29</v>
      </c>
      <c r="H6968" s="68">
        <f t="shared" si="1561"/>
        <v>9.0677129184022198E-30</v>
      </c>
      <c r="I6968" s="69">
        <f t="shared" si="1569"/>
        <v>3.616716630050023E-30</v>
      </c>
      <c r="J6968" s="55">
        <f t="shared" ca="1" si="1563"/>
        <v>6.7713561225188207E-3</v>
      </c>
      <c r="K6968" s="61">
        <f t="shared" ca="1" si="1564"/>
        <v>-2.0235600010492738E+28</v>
      </c>
      <c r="L6968" s="61">
        <f t="shared" ca="1" si="1565"/>
        <v>-2.0235600010492738E+28</v>
      </c>
      <c r="M6968" s="71">
        <f t="shared" ca="1" si="1566"/>
        <v>0</v>
      </c>
      <c r="N6968" s="64">
        <f t="shared" ca="1" si="1567"/>
        <v>2.3693073774937886E+28</v>
      </c>
      <c r="O6968" s="65">
        <f t="shared" ca="1" si="1568"/>
        <v>2.3693073774937886E+28</v>
      </c>
      <c r="P6968" s="62">
        <f t="shared" ca="1" si="1570"/>
        <v>9.0433802620719504E-30</v>
      </c>
    </row>
    <row r="6969" spans="1:16" x14ac:dyDescent="0.3">
      <c r="A6969" s="42">
        <v>6958</v>
      </c>
      <c r="B6969" s="52">
        <f>'[1]Mixed Norm. Gen. Proc.'!AA6966</f>
        <v>0.15627772832245895</v>
      </c>
      <c r="C6969" s="57">
        <f t="shared" si="1562"/>
        <v>1.103662578354772E-29</v>
      </c>
      <c r="D6969" s="39">
        <f t="shared" ca="1" si="1557"/>
        <v>-1.6674668357454864E-2</v>
      </c>
      <c r="E6969" s="70">
        <f t="shared" ca="1" si="1558"/>
        <v>5.0000000000000001E-3</v>
      </c>
      <c r="F6969" s="67">
        <f t="shared" si="1559"/>
        <v>1.103662578354772E-29</v>
      </c>
      <c r="G6969" s="68">
        <f t="shared" si="1560"/>
        <v>1.1588457072725106E-29</v>
      </c>
      <c r="H6969" s="68">
        <f t="shared" si="1561"/>
        <v>1.0484794494370334E-29</v>
      </c>
      <c r="I6969" s="69">
        <f t="shared" si="1569"/>
        <v>3.5134282108161389E-30</v>
      </c>
      <c r="J6969" s="55">
        <f t="shared" ca="1" si="1563"/>
        <v>6.7713561225188207E-3</v>
      </c>
      <c r="K6969" s="61">
        <f t="shared" ca="1" si="1564"/>
        <v>-2.0830489961822485E+28</v>
      </c>
      <c r="L6969" s="61">
        <f t="shared" ca="1" si="1565"/>
        <v>-2.0830489961822485E+28</v>
      </c>
      <c r="M6969" s="71">
        <f t="shared" ca="1" si="1566"/>
        <v>0</v>
      </c>
      <c r="N6969" s="64">
        <f t="shared" ca="1" si="1567"/>
        <v>2.43896071862286E+28</v>
      </c>
      <c r="O6969" s="65">
        <f t="shared" ca="1" si="1568"/>
        <v>2.43896071862286E+28</v>
      </c>
      <c r="P6969" s="62">
        <f t="shared" ca="1" si="1570"/>
        <v>1.0456659185784718E-29</v>
      </c>
    </row>
    <row r="6970" spans="1:16" x14ac:dyDescent="0.3">
      <c r="A6970" s="42">
        <v>6959</v>
      </c>
      <c r="B6970" s="52">
        <f>'[1]Mixed Norm. Gen. Proc.'!AA6967</f>
        <v>-7.1989736255650527E-2</v>
      </c>
      <c r="C6970" s="57">
        <f t="shared" si="1562"/>
        <v>1.0242102004237807E-29</v>
      </c>
      <c r="D6970" s="39">
        <f t="shared" ca="1" si="1557"/>
        <v>1.3992870974234961E-2</v>
      </c>
      <c r="E6970" s="70">
        <f t="shared" ca="1" si="1558"/>
        <v>1.3992870974234961E-2</v>
      </c>
      <c r="F6970" s="67">
        <f t="shared" si="1559"/>
        <v>1.0242102004237807E-29</v>
      </c>
      <c r="G6970" s="68">
        <f t="shared" si="1560"/>
        <v>1.0754207104449699E-29</v>
      </c>
      <c r="H6970" s="68">
        <f t="shared" si="1561"/>
        <v>9.7299969040259163E-30</v>
      </c>
      <c r="I6970" s="69">
        <f t="shared" si="1569"/>
        <v>3.4875510127483919E-30</v>
      </c>
      <c r="J6970" s="55">
        <f t="shared" ca="1" si="1563"/>
        <v>6.7713561225188207E-3</v>
      </c>
      <c r="K6970" s="61">
        <f t="shared" ca="1" si="1564"/>
        <v>-2.0985049626360696E+28</v>
      </c>
      <c r="L6970" s="61">
        <f t="shared" ca="1" si="1565"/>
        <v>-2.0985049626360696E+28</v>
      </c>
      <c r="M6970" s="71">
        <f t="shared" ca="1" si="1566"/>
        <v>0</v>
      </c>
      <c r="N6970" s="64">
        <f t="shared" ca="1" si="1567"/>
        <v>2.4570575061292181E+28</v>
      </c>
      <c r="O6970" s="65">
        <f t="shared" ca="1" si="1568"/>
        <v>2.4570575061292181E+28</v>
      </c>
      <c r="P6970" s="62">
        <f t="shared" ca="1" si="1570"/>
        <v>9.7038870488848498E-30</v>
      </c>
    </row>
    <row r="6971" spans="1:16" x14ac:dyDescent="0.3">
      <c r="A6971" s="42">
        <v>6960</v>
      </c>
      <c r="B6971" s="52">
        <f>'[1]Mixed Norm. Gen. Proc.'!AA6968</f>
        <v>-0.13966963235557678</v>
      </c>
      <c r="C6971" s="57">
        <f t="shared" si="1562"/>
        <v>8.8115913827575964E-30</v>
      </c>
      <c r="D6971" s="39">
        <f t="shared" ca="1" si="1557"/>
        <v>-1.4314042601232229E-3</v>
      </c>
      <c r="E6971" s="70">
        <f t="shared" ca="1" si="1558"/>
        <v>5.0000000000000001E-3</v>
      </c>
      <c r="F6971" s="67">
        <f t="shared" si="1559"/>
        <v>8.8115913827575964E-30</v>
      </c>
      <c r="G6971" s="68">
        <f t="shared" si="1560"/>
        <v>9.2521709518954769E-30</v>
      </c>
      <c r="H6971" s="68">
        <f t="shared" si="1561"/>
        <v>8.3710118136197158E-30</v>
      </c>
      <c r="I6971" s="69">
        <f t="shared" si="1569"/>
        <v>3.4801326909915899E-30</v>
      </c>
      <c r="J6971" s="55">
        <f t="shared" ca="1" si="1563"/>
        <v>6.6493773362314643E-3</v>
      </c>
      <c r="K6971" s="61">
        <f t="shared" ca="1" si="1564"/>
        <v>-2.1051861234897444E+28</v>
      </c>
      <c r="L6971" s="61">
        <f t="shared" ca="1" si="1565"/>
        <v>-2.1051861234897444E+28</v>
      </c>
      <c r="M6971" s="71">
        <f t="shared" ca="1" si="1566"/>
        <v>0</v>
      </c>
      <c r="N6971" s="64">
        <f t="shared" ca="1" si="1567"/>
        <v>2.4600870750600681E+28</v>
      </c>
      <c r="O6971" s="65">
        <f t="shared" ca="1" si="1568"/>
        <v>2.4600870750600681E+28</v>
      </c>
      <c r="P6971" s="62">
        <f t="shared" ca="1" si="1570"/>
        <v>8.3489528276191784E-30</v>
      </c>
    </row>
    <row r="6972" spans="1:16" x14ac:dyDescent="0.3">
      <c r="A6972" s="42">
        <v>6961</v>
      </c>
      <c r="B6972" s="52">
        <f>'[1]Mixed Norm. Gen. Proc.'!AA6969</f>
        <v>3.7777614330019527E-2</v>
      </c>
      <c r="C6972" s="57">
        <f t="shared" si="1562"/>
        <v>9.1444722836491351E-30</v>
      </c>
      <c r="D6972" s="39">
        <f t="shared" ca="1" si="1557"/>
        <v>1.645875110554618E-2</v>
      </c>
      <c r="E6972" s="70">
        <f t="shared" ca="1" si="1558"/>
        <v>1.645875110554618E-2</v>
      </c>
      <c r="F6972" s="67">
        <f t="shared" si="1559"/>
        <v>9.1444722836491351E-30</v>
      </c>
      <c r="G6972" s="68">
        <f t="shared" si="1560"/>
        <v>9.6016958978315923E-30</v>
      </c>
      <c r="H6972" s="68">
        <f t="shared" si="1561"/>
        <v>8.6872486694666779E-30</v>
      </c>
      <c r="I6972" s="69">
        <f t="shared" si="1569"/>
        <v>3.4470153097530295E-30</v>
      </c>
      <c r="J6972" s="55">
        <f t="shared" ca="1" si="1563"/>
        <v>6.5833054390958866E-3</v>
      </c>
      <c r="K6972" s="61">
        <f t="shared" ca="1" si="1564"/>
        <v>-2.1266192716157847E+28</v>
      </c>
      <c r="L6972" s="61">
        <f t="shared" ca="1" si="1565"/>
        <v>-2.1266192716157847E+28</v>
      </c>
      <c r="M6972" s="71">
        <f t="shared" ca="1" si="1566"/>
        <v>0</v>
      </c>
      <c r="N6972" s="64">
        <f t="shared" ca="1" si="1567"/>
        <v>2.4825150297689196E+28</v>
      </c>
      <c r="O6972" s="65">
        <f t="shared" ca="1" si="1568"/>
        <v>2.4825150297689196E+28</v>
      </c>
      <c r="P6972" s="62">
        <f t="shared" ca="1" si="1570"/>
        <v>8.664583521396618E-30</v>
      </c>
    </row>
    <row r="6973" spans="1:16" x14ac:dyDescent="0.3">
      <c r="A6973" s="42">
        <v>6962</v>
      </c>
      <c r="B6973" s="52">
        <f>'[1]Mixed Norm. Gen. Proc.'!AA6970</f>
        <v>0.245408683742804</v>
      </c>
      <c r="C6973" s="57">
        <f t="shared" si="1562"/>
        <v>1.1388605190302022E-29</v>
      </c>
      <c r="D6973" s="39">
        <f t="shared" ca="1" si="1557"/>
        <v>1.6671622883745178E-2</v>
      </c>
      <c r="E6973" s="70">
        <f t="shared" ca="1" si="1558"/>
        <v>1.6671622883745178E-2</v>
      </c>
      <c r="F6973" s="67">
        <f t="shared" si="1559"/>
        <v>1.1388605190302022E-29</v>
      </c>
      <c r="G6973" s="68">
        <f t="shared" si="1560"/>
        <v>1.1958035449817123E-29</v>
      </c>
      <c r="H6973" s="68">
        <f t="shared" si="1561"/>
        <v>1.0819174930786921E-29</v>
      </c>
      <c r="I6973" s="69">
        <f t="shared" si="1569"/>
        <v>3.4464840875574858E-30</v>
      </c>
      <c r="J6973" s="55">
        <f t="shared" ca="1" si="1563"/>
        <v>6.6990503997579687E-3</v>
      </c>
      <c r="K6973" s="61">
        <f t="shared" ca="1" si="1564"/>
        <v>-2.1248314961142593E+28</v>
      </c>
      <c r="L6973" s="61">
        <f t="shared" ca="1" si="1565"/>
        <v>-2.1248314961142593E+28</v>
      </c>
      <c r="M6973" s="71">
        <f t="shared" ca="1" si="1566"/>
        <v>0</v>
      </c>
      <c r="N6973" s="64">
        <f t="shared" ca="1" si="1567"/>
        <v>2.4850132320070658E+28</v>
      </c>
      <c r="O6973" s="65">
        <f t="shared" ca="1" si="1568"/>
        <v>2.4850132320070658E+28</v>
      </c>
      <c r="P6973" s="62">
        <f t="shared" ca="1" si="1570"/>
        <v>1.0790451935896461E-29</v>
      </c>
    </row>
    <row r="6974" spans="1:16" x14ac:dyDescent="0.3">
      <c r="A6974" s="42">
        <v>6963</v>
      </c>
      <c r="B6974" s="52">
        <f>'[1]Mixed Norm. Gen. Proc.'!AA6971</f>
        <v>7.037260900017428E-2</v>
      </c>
      <c r="C6974" s="57">
        <f t="shared" si="1562"/>
        <v>1.21900510504165E-29</v>
      </c>
      <c r="D6974" s="39">
        <f t="shared" ca="1" si="1557"/>
        <v>5.2696304788928958E-3</v>
      </c>
      <c r="E6974" s="70">
        <f t="shared" ca="1" si="1558"/>
        <v>5.2696304788928958E-3</v>
      </c>
      <c r="F6974" s="67">
        <f t="shared" si="1559"/>
        <v>1.21900510504165E-29</v>
      </c>
      <c r="G6974" s="68">
        <f t="shared" si="1560"/>
        <v>1.2799553602937324E-29</v>
      </c>
      <c r="H6974" s="68">
        <f t="shared" si="1561"/>
        <v>1.1580548497895674E-29</v>
      </c>
      <c r="I6974" s="69">
        <f t="shared" si="1569"/>
        <v>3.4660517076301053E-30</v>
      </c>
      <c r="J6974" s="55">
        <f t="shared" ca="1" si="1563"/>
        <v>6.8169455804018581E-3</v>
      </c>
      <c r="K6974" s="61">
        <f t="shared" ca="1" si="1564"/>
        <v>-2.1106930475648127E+28</v>
      </c>
      <c r="L6974" s="61">
        <f t="shared" ca="1" si="1565"/>
        <v>-2.1106930475648127E+28</v>
      </c>
      <c r="M6974" s="71">
        <f t="shared" ca="1" si="1566"/>
        <v>0</v>
      </c>
      <c r="N6974" s="64">
        <f t="shared" ca="1" si="1567"/>
        <v>2.4731267686848696E+28</v>
      </c>
      <c r="O6974" s="65">
        <f t="shared" ca="1" si="1568"/>
        <v>2.4731267686848696E+28</v>
      </c>
      <c r="P6974" s="62">
        <f t="shared" ca="1" si="1570"/>
        <v>1.1549263859805353E-29</v>
      </c>
    </row>
    <row r="6975" spans="1:16" x14ac:dyDescent="0.3">
      <c r="A6975" s="42">
        <v>6964</v>
      </c>
      <c r="B6975" s="52">
        <f>'[1]Mixed Norm. Gen. Proc.'!AA6972</f>
        <v>0.37179047368523344</v>
      </c>
      <c r="C6975" s="57">
        <f t="shared" si="1562"/>
        <v>1.6722195904698028E-29</v>
      </c>
      <c r="D6975" s="39">
        <f t="shared" ca="1" si="1557"/>
        <v>1.2159829042318292E-3</v>
      </c>
      <c r="E6975" s="70">
        <f t="shared" ca="1" si="1558"/>
        <v>5.0000000000000001E-3</v>
      </c>
      <c r="F6975" s="67">
        <f t="shared" si="1559"/>
        <v>1.6722195904698028E-29</v>
      </c>
      <c r="G6975" s="68">
        <f t="shared" si="1560"/>
        <v>1.7558305699932931E-29</v>
      </c>
      <c r="H6975" s="68">
        <f t="shared" si="1561"/>
        <v>1.5886086109463125E-29</v>
      </c>
      <c r="I6975" s="69">
        <f t="shared" si="1569"/>
        <v>3.4999760046454455E-30</v>
      </c>
      <c r="J6975" s="55">
        <f t="shared" ca="1" si="1563"/>
        <v>6.7646660558218479E-3</v>
      </c>
      <c r="K6975" s="61">
        <f t="shared" ca="1" si="1564"/>
        <v>-2.0911756345110445E+28</v>
      </c>
      <c r="L6975" s="61">
        <f t="shared" ca="1" si="1565"/>
        <v>-2.0911756345110445E+28</v>
      </c>
      <c r="M6975" s="71">
        <f t="shared" ca="1" si="1566"/>
        <v>0</v>
      </c>
      <c r="N6975" s="64">
        <f t="shared" ca="1" si="1567"/>
        <v>2.4482144871622053E+28</v>
      </c>
      <c r="O6975" s="65">
        <f t="shared" ca="1" si="1568"/>
        <v>2.4482144871622053E+28</v>
      </c>
      <c r="P6975" s="62">
        <f t="shared" ca="1" si="1570"/>
        <v>1.5843498824289278E-29</v>
      </c>
    </row>
    <row r="6976" spans="1:16" x14ac:dyDescent="0.3">
      <c r="A6976" s="42">
        <v>6965</v>
      </c>
      <c r="B6976" s="52">
        <f>'[1]Mixed Norm. Gen. Proc.'!AA6973</f>
        <v>2.7662001631945682E-2</v>
      </c>
      <c r="C6976" s="57">
        <f t="shared" si="1562"/>
        <v>1.7184765315103501E-29</v>
      </c>
      <c r="D6976" s="39">
        <f t="shared" ca="1" si="1557"/>
        <v>-1.6710398648523989E-2</v>
      </c>
      <c r="E6976" s="70">
        <f t="shared" ca="1" si="1558"/>
        <v>5.0000000000000001E-3</v>
      </c>
      <c r="F6976" s="67">
        <f t="shared" si="1559"/>
        <v>1.7184765315103501E-29</v>
      </c>
      <c r="G6976" s="68">
        <f t="shared" si="1560"/>
        <v>1.8044003580858676E-29</v>
      </c>
      <c r="H6976" s="68">
        <f t="shared" si="1561"/>
        <v>1.6325527049348326E-29</v>
      </c>
      <c r="I6976" s="69">
        <f t="shared" si="1569"/>
        <v>3.6239001102744357E-30</v>
      </c>
      <c r="J6976" s="55">
        <f t="shared" ca="1" si="1563"/>
        <v>6.7646660558218479E-3</v>
      </c>
      <c r="K6976" s="61">
        <f t="shared" ca="1" si="1564"/>
        <v>-2.0196650899777698E+28</v>
      </c>
      <c r="L6976" s="61">
        <f t="shared" ca="1" si="1565"/>
        <v>-2.0196650899777698E+28</v>
      </c>
      <c r="M6976" s="71">
        <f t="shared" ca="1" si="1566"/>
        <v>0</v>
      </c>
      <c r="N6976" s="64">
        <f t="shared" ca="1" si="1567"/>
        <v>2.3644945220755931E+28</v>
      </c>
      <c r="O6976" s="65">
        <f t="shared" ca="1" si="1568"/>
        <v>2.3644945220755931E+28</v>
      </c>
      <c r="P6976" s="62">
        <f t="shared" ca="1" si="1570"/>
        <v>1.62817617146225E-29</v>
      </c>
    </row>
    <row r="6977" spans="1:16" x14ac:dyDescent="0.3">
      <c r="A6977" s="42">
        <v>6966</v>
      </c>
      <c r="B6977" s="52">
        <f>'[1]Mixed Norm. Gen. Proc.'!AA6974</f>
        <v>-0.10735835477495664</v>
      </c>
      <c r="C6977" s="57">
        <f t="shared" si="1562"/>
        <v>1.5339837183680251E-29</v>
      </c>
      <c r="D6977" s="39">
        <f t="shared" ca="1" si="1557"/>
        <v>1.0667928065513204E-2</v>
      </c>
      <c r="E6977" s="70">
        <f t="shared" ca="1" si="1558"/>
        <v>1.0667928065513204E-2</v>
      </c>
      <c r="F6977" s="67">
        <f t="shared" si="1559"/>
        <v>1.5339837183680251E-29</v>
      </c>
      <c r="G6977" s="68">
        <f t="shared" si="1560"/>
        <v>1.6106829042864263E-29</v>
      </c>
      <c r="H6977" s="68">
        <f t="shared" si="1561"/>
        <v>1.4572845324496239E-29</v>
      </c>
      <c r="I6977" s="69">
        <f t="shared" si="1569"/>
        <v>3.754213485606981E-30</v>
      </c>
      <c r="J6977" s="55">
        <f t="shared" ca="1" si="1563"/>
        <v>6.7049703196068291E-3</v>
      </c>
      <c r="K6977" s="61">
        <f t="shared" ca="1" si="1564"/>
        <v>-1.9505616950862169E+28</v>
      </c>
      <c r="L6977" s="61">
        <f t="shared" ca="1" si="1565"/>
        <v>-1.9505616950862169E+28</v>
      </c>
      <c r="M6977" s="71">
        <f t="shared" ca="1" si="1566"/>
        <v>0</v>
      </c>
      <c r="N6977" s="64">
        <f t="shared" ca="1" si="1567"/>
        <v>2.2814183354825991E+28</v>
      </c>
      <c r="O6977" s="65">
        <f t="shared" ca="1" si="1568"/>
        <v>2.2814183354825991E+28</v>
      </c>
      <c r="P6977" s="62">
        <f t="shared" ca="1" si="1570"/>
        <v>1.4534122855724855E-29</v>
      </c>
    </row>
    <row r="6978" spans="1:16" x14ac:dyDescent="0.3">
      <c r="A6978" s="42">
        <v>6967</v>
      </c>
      <c r="B6978" s="52">
        <f>'[1]Mixed Norm. Gen. Proc.'!AA6975</f>
        <v>0.14997796520918799</v>
      </c>
      <c r="C6978" s="57">
        <f t="shared" si="1562"/>
        <v>1.7640474751128855E-29</v>
      </c>
      <c r="D6978" s="39">
        <f t="shared" ca="1" si="1557"/>
        <v>1.265644419161783E-2</v>
      </c>
      <c r="E6978" s="70">
        <f t="shared" ca="1" si="1558"/>
        <v>1.265644419161783E-2</v>
      </c>
      <c r="F6978" s="67">
        <f t="shared" si="1559"/>
        <v>1.7640474751128855E-29</v>
      </c>
      <c r="G6978" s="68">
        <f t="shared" si="1560"/>
        <v>1.8522498488685298E-29</v>
      </c>
      <c r="H6978" s="68">
        <f t="shared" si="1561"/>
        <v>1.6758451013572412E-29</v>
      </c>
      <c r="I6978" s="69">
        <f t="shared" si="1569"/>
        <v>3.8327497193581277E-30</v>
      </c>
      <c r="J6978" s="55">
        <f t="shared" ca="1" si="1563"/>
        <v>6.7622221182483764E-3</v>
      </c>
      <c r="K6978" s="61">
        <f t="shared" ca="1" si="1564"/>
        <v>-1.9096520857901972E+28</v>
      </c>
      <c r="L6978" s="61">
        <f t="shared" ca="1" si="1565"/>
        <v>-1.9096520857901972E+28</v>
      </c>
      <c r="M6978" s="71">
        <f t="shared" ca="1" si="1566"/>
        <v>0</v>
      </c>
      <c r="N6978" s="64">
        <f t="shared" ca="1" si="1567"/>
        <v>2.2356111494626489E+28</v>
      </c>
      <c r="O6978" s="65">
        <f t="shared" ca="1" si="1568"/>
        <v>2.2356111494626489E+28</v>
      </c>
      <c r="P6978" s="62">
        <f t="shared" ca="1" si="1570"/>
        <v>1.6713541309008028E-29</v>
      </c>
    </row>
    <row r="6979" spans="1:16" x14ac:dyDescent="0.3">
      <c r="A6979" s="42">
        <v>6968</v>
      </c>
      <c r="B6979" s="52">
        <f>'[1]Mixed Norm. Gen. Proc.'!AA6976</f>
        <v>9.9634243352356072E-2</v>
      </c>
      <c r="C6979" s="57">
        <f t="shared" si="1562"/>
        <v>1.9398070105333919E-29</v>
      </c>
      <c r="D6979" s="39">
        <f t="shared" ca="1" si="1557"/>
        <v>-3.9909385303207618E-4</v>
      </c>
      <c r="E6979" s="70">
        <f t="shared" ca="1" si="1558"/>
        <v>5.0000000000000001E-3</v>
      </c>
      <c r="F6979" s="67">
        <f t="shared" si="1559"/>
        <v>1.9398070105333919E-29</v>
      </c>
      <c r="G6979" s="68">
        <f t="shared" si="1560"/>
        <v>2.0367973610600616E-29</v>
      </c>
      <c r="H6979" s="68">
        <f t="shared" si="1561"/>
        <v>1.8428166600067222E-29</v>
      </c>
      <c r="I6979" s="69">
        <f t="shared" si="1569"/>
        <v>3.9624648902586474E-30</v>
      </c>
      <c r="J6979" s="55">
        <f t="shared" ca="1" si="1563"/>
        <v>6.8395599383657283E-3</v>
      </c>
      <c r="K6979" s="61">
        <f t="shared" ca="1" si="1564"/>
        <v>-1.8459082600651666E+28</v>
      </c>
      <c r="L6979" s="61">
        <f t="shared" ca="1" si="1565"/>
        <v>-1.8459082600651666E+28</v>
      </c>
      <c r="M6979" s="71">
        <f t="shared" ca="1" si="1566"/>
        <v>0</v>
      </c>
      <c r="N6979" s="64">
        <f t="shared" ca="1" si="1567"/>
        <v>2.1636557213443646E+28</v>
      </c>
      <c r="O6979" s="65">
        <f t="shared" ca="1" si="1568"/>
        <v>2.1636557213443646E+28</v>
      </c>
      <c r="P6979" s="62">
        <f t="shared" ca="1" si="1570"/>
        <v>1.837821832204044E-29</v>
      </c>
    </row>
    <row r="6980" spans="1:16" x14ac:dyDescent="0.3">
      <c r="A6980" s="42">
        <v>6969</v>
      </c>
      <c r="B6980" s="52">
        <f>'[1]Mixed Norm. Gen. Proc.'!AA6977</f>
        <v>-8.0134108092623585E-2</v>
      </c>
      <c r="C6980" s="57">
        <f t="shared" si="1562"/>
        <v>1.7843623058724802E-29</v>
      </c>
      <c r="D6980" s="39">
        <f t="shared" ca="1" si="1557"/>
        <v>-3.9827482671914664E-3</v>
      </c>
      <c r="E6980" s="70">
        <f t="shared" ca="1" si="1558"/>
        <v>5.0000000000000001E-3</v>
      </c>
      <c r="F6980" s="67">
        <f t="shared" si="1559"/>
        <v>1.7843623058724802E-29</v>
      </c>
      <c r="G6980" s="68">
        <f t="shared" si="1560"/>
        <v>1.8735804211661042E-29</v>
      </c>
      <c r="H6980" s="68">
        <f t="shared" si="1561"/>
        <v>1.6951441905788562E-29</v>
      </c>
      <c r="I6980" s="69">
        <f t="shared" si="1569"/>
        <v>4.1335597297983451E-30</v>
      </c>
      <c r="J6980" s="55">
        <f t="shared" ca="1" si="1563"/>
        <v>6.8395599383657283E-3</v>
      </c>
      <c r="K6980" s="61">
        <f t="shared" ca="1" si="1564"/>
        <v>-1.7695030794930548E+28</v>
      </c>
      <c r="L6980" s="61">
        <f t="shared" ca="1" si="1565"/>
        <v>-1.7695030794930548E+28</v>
      </c>
      <c r="M6980" s="71">
        <f t="shared" ca="1" si="1566"/>
        <v>0</v>
      </c>
      <c r="N6980" s="64">
        <f t="shared" ca="1" si="1567"/>
        <v>2.0740984504541103E+28</v>
      </c>
      <c r="O6980" s="65">
        <f t="shared" ca="1" si="1568"/>
        <v>2.0740984504541103E+28</v>
      </c>
      <c r="P6980" s="62">
        <f t="shared" ca="1" si="1570"/>
        <v>1.6905496188472218E-29</v>
      </c>
    </row>
    <row r="6981" spans="1:16" x14ac:dyDescent="0.3">
      <c r="A6981" s="42">
        <v>6970</v>
      </c>
      <c r="B6981" s="52">
        <f>'[1]Mixed Norm. Gen. Proc.'!AA6978</f>
        <v>-0.29782839966086472</v>
      </c>
      <c r="C6981" s="57">
        <f t="shared" si="1562"/>
        <v>1.252928535899309E-29</v>
      </c>
      <c r="D6981" s="39">
        <f t="shared" ca="1" si="1557"/>
        <v>9.8917608584272541E-3</v>
      </c>
      <c r="E6981" s="70">
        <f t="shared" ca="1" si="1558"/>
        <v>9.8917608584272541E-3</v>
      </c>
      <c r="F6981" s="67">
        <f t="shared" si="1559"/>
        <v>1.252928535899309E-29</v>
      </c>
      <c r="G6981" s="68">
        <f t="shared" si="1560"/>
        <v>1.3155749626942744E-29</v>
      </c>
      <c r="H6981" s="68">
        <f t="shared" si="1561"/>
        <v>1.1902821091043435E-29</v>
      </c>
      <c r="I6981" s="69">
        <f t="shared" si="1569"/>
        <v>4.2514954655291912E-30</v>
      </c>
      <c r="J6981" s="55">
        <f t="shared" ca="1" si="1563"/>
        <v>6.8164996207082445E-3</v>
      </c>
      <c r="K6981" s="61">
        <f t="shared" ca="1" si="1564"/>
        <v>-1.7207590585315361E+28</v>
      </c>
      <c r="L6981" s="61">
        <f t="shared" ca="1" si="1565"/>
        <v>-1.7207590585315361E+28</v>
      </c>
      <c r="M6981" s="71">
        <f t="shared" ca="1" si="1566"/>
        <v>0</v>
      </c>
      <c r="N6981" s="64">
        <f t="shared" ca="1" si="1567"/>
        <v>2.0162216416474182E+28</v>
      </c>
      <c r="O6981" s="65">
        <f t="shared" ca="1" si="1568"/>
        <v>2.0162216416474182E+28</v>
      </c>
      <c r="P6981" s="62">
        <f t="shared" ca="1" si="1570"/>
        <v>1.187066794021884E-29</v>
      </c>
    </row>
    <row r="6982" spans="1:16" x14ac:dyDescent="0.3">
      <c r="A6982" s="42">
        <v>6971</v>
      </c>
      <c r="B6982" s="52">
        <f>'[1]Mixed Norm. Gen. Proc.'!AA6979</f>
        <v>8.2051590717599918E-2</v>
      </c>
      <c r="C6982" s="57">
        <f t="shared" si="1562"/>
        <v>1.3557333153253208E-29</v>
      </c>
      <c r="D6982" s="39">
        <f t="shared" ca="1" si="1557"/>
        <v>1.8957230775592044E-2</v>
      </c>
      <c r="E6982" s="70">
        <f t="shared" ca="1" si="1558"/>
        <v>1.8957230775592044E-2</v>
      </c>
      <c r="F6982" s="67">
        <f t="shared" si="1559"/>
        <v>1.3557333153253208E-29</v>
      </c>
      <c r="G6982" s="68">
        <f t="shared" si="1560"/>
        <v>1.4235199810915867E-29</v>
      </c>
      <c r="H6982" s="68">
        <f t="shared" si="1561"/>
        <v>1.2879466495590548E-29</v>
      </c>
      <c r="I6982" s="69">
        <f t="shared" si="1569"/>
        <v>4.2731466390758402E-30</v>
      </c>
      <c r="J6982" s="55">
        <f t="shared" ca="1" si="1563"/>
        <v>6.8095467232799087E-3</v>
      </c>
      <c r="K6982" s="61">
        <f t="shared" ca="1" si="1564"/>
        <v>-1.7121428174452098E+28</v>
      </c>
      <c r="L6982" s="61">
        <f t="shared" ca="1" si="1565"/>
        <v>-1.7121428174452098E+28</v>
      </c>
      <c r="M6982" s="71">
        <f t="shared" ca="1" si="1566"/>
        <v>0</v>
      </c>
      <c r="N6982" s="64">
        <f t="shared" ca="1" si="1567"/>
        <v>2.0059033540329967E+28</v>
      </c>
      <c r="O6982" s="65">
        <f t="shared" ca="1" si="1568"/>
        <v>2.0059033540329967E+28</v>
      </c>
      <c r="P6982" s="62">
        <f t="shared" ca="1" si="1570"/>
        <v>1.284471056721003E-29</v>
      </c>
    </row>
    <row r="6983" spans="1:16" x14ac:dyDescent="0.3">
      <c r="A6983" s="42">
        <v>6972</v>
      </c>
      <c r="B6983" s="52">
        <f>'[1]Mixed Norm. Gen. Proc.'!AA6980</f>
        <v>-0.34350478448890787</v>
      </c>
      <c r="C6983" s="57">
        <f t="shared" si="1562"/>
        <v>8.9003243502006392E-30</v>
      </c>
      <c r="D6983" s="39">
        <f t="shared" ca="1" si="1557"/>
        <v>-1.3390582629273425E-2</v>
      </c>
      <c r="E6983" s="70">
        <f t="shared" ca="1" si="1558"/>
        <v>5.0000000000000001E-3</v>
      </c>
      <c r="F6983" s="67">
        <f t="shared" si="1559"/>
        <v>8.9003243502006392E-30</v>
      </c>
      <c r="G6983" s="68">
        <f t="shared" si="1560"/>
        <v>9.3453405677106721E-30</v>
      </c>
      <c r="H6983" s="68">
        <f t="shared" si="1561"/>
        <v>8.4553081326906064E-30</v>
      </c>
      <c r="I6983" s="69">
        <f t="shared" si="1569"/>
        <v>4.3058970454421365E-30</v>
      </c>
      <c r="J6983" s="55">
        <f t="shared" ca="1" si="1563"/>
        <v>6.950528852326293E-3</v>
      </c>
      <c r="K6983" s="61">
        <f t="shared" ca="1" si="1564"/>
        <v>-1.6970578277916228E+28</v>
      </c>
      <c r="L6983" s="61">
        <f t="shared" ca="1" si="1565"/>
        <v>-1.6970578277916228E+28</v>
      </c>
      <c r="M6983" s="71">
        <f t="shared" ca="1" si="1566"/>
        <v>0</v>
      </c>
      <c r="N6983" s="64">
        <f t="shared" ca="1" si="1567"/>
        <v>1.9927090974065531E+28</v>
      </c>
      <c r="O6983" s="65">
        <f t="shared" ca="1" si="1568"/>
        <v>1.9927090974065531E+28</v>
      </c>
      <c r="P6983" s="62">
        <f t="shared" ca="1" si="1570"/>
        <v>8.4320192870438894E-30</v>
      </c>
    </row>
    <row r="6984" spans="1:16" x14ac:dyDescent="0.3">
      <c r="A6984" s="42">
        <v>6973</v>
      </c>
      <c r="B6984" s="52">
        <f>'[1]Mixed Norm. Gen. Proc.'!AA6981</f>
        <v>3.4546347779562087E-2</v>
      </c>
      <c r="C6984" s="57">
        <f t="shared" si="1562"/>
        <v>9.2077980505535741E-30</v>
      </c>
      <c r="D6984" s="39">
        <f t="shared" ca="1" si="1557"/>
        <v>1.8351867830009917E-3</v>
      </c>
      <c r="E6984" s="70">
        <f t="shared" ca="1" si="1558"/>
        <v>5.0000000000000001E-3</v>
      </c>
      <c r="F6984" s="67">
        <f t="shared" si="1559"/>
        <v>9.2077980505535741E-30</v>
      </c>
      <c r="G6984" s="68">
        <f t="shared" si="1560"/>
        <v>9.6681879530812534E-30</v>
      </c>
      <c r="H6984" s="68">
        <f t="shared" si="1561"/>
        <v>8.7474081480258949E-30</v>
      </c>
      <c r="I6984" s="69">
        <f t="shared" si="1569"/>
        <v>4.3061800900411802E-30</v>
      </c>
      <c r="J6984" s="55">
        <f t="shared" ca="1" si="1563"/>
        <v>6.950528852326293E-3</v>
      </c>
      <c r="K6984" s="61">
        <f t="shared" ca="1" si="1564"/>
        <v>-1.6969462804242633E+28</v>
      </c>
      <c r="L6984" s="61">
        <f t="shared" ca="1" si="1565"/>
        <v>-1.6969462804242633E+28</v>
      </c>
      <c r="M6984" s="71">
        <f t="shared" ca="1" si="1566"/>
        <v>0</v>
      </c>
      <c r="N6984" s="64">
        <f t="shared" ca="1" si="1567"/>
        <v>1.9925781169236909E+28</v>
      </c>
      <c r="O6984" s="65">
        <f t="shared" ca="1" si="1568"/>
        <v>1.9925781169236909E+28</v>
      </c>
      <c r="P6984" s="62">
        <f t="shared" ca="1" si="1570"/>
        <v>8.7233147578180815E-30</v>
      </c>
    </row>
    <row r="6985" spans="1:16" x14ac:dyDescent="0.3">
      <c r="A6985" s="42">
        <v>6974</v>
      </c>
      <c r="B6985" s="52">
        <f>'[1]Mixed Norm. Gen. Proc.'!AA6982</f>
        <v>6.5537132832554301E-2</v>
      </c>
      <c r="C6985" s="57">
        <f t="shared" si="1562"/>
        <v>9.8112507344880377E-30</v>
      </c>
      <c r="D6985" s="39">
        <f t="shared" ca="1" si="1557"/>
        <v>5.5536038160053647E-3</v>
      </c>
      <c r="E6985" s="70">
        <f t="shared" ca="1" si="1558"/>
        <v>5.5536038160053647E-3</v>
      </c>
      <c r="F6985" s="67">
        <f t="shared" si="1559"/>
        <v>9.8112507344880377E-30</v>
      </c>
      <c r="G6985" s="68">
        <f t="shared" si="1560"/>
        <v>1.030181327121244E-29</v>
      </c>
      <c r="H6985" s="68">
        <f t="shared" si="1561"/>
        <v>9.3206881977636353E-30</v>
      </c>
      <c r="I6985" s="69">
        <f t="shared" si="1569"/>
        <v>4.2981220505620753E-30</v>
      </c>
      <c r="J6985" s="55">
        <f t="shared" ca="1" si="1563"/>
        <v>6.950528852326293E-3</v>
      </c>
      <c r="K6985" s="61">
        <f t="shared" ca="1" si="1564"/>
        <v>-1.7001276838280569E+28</v>
      </c>
      <c r="L6985" s="61">
        <f t="shared" ca="1" si="1565"/>
        <v>-1.7001276838280569E+28</v>
      </c>
      <c r="M6985" s="71">
        <f t="shared" ca="1" si="1566"/>
        <v>0</v>
      </c>
      <c r="N6985" s="64">
        <f t="shared" ca="1" si="1567"/>
        <v>1.9963137654098177E+28</v>
      </c>
      <c r="O6985" s="65">
        <f t="shared" ca="1" si="1568"/>
        <v>1.9963137654098177E+28</v>
      </c>
      <c r="P6985" s="62">
        <f t="shared" ca="1" si="1570"/>
        <v>9.2950157958413863E-30</v>
      </c>
    </row>
    <row r="6986" spans="1:16" x14ac:dyDescent="0.3">
      <c r="A6986" s="42">
        <v>6975</v>
      </c>
      <c r="B6986" s="52">
        <f>'[1]Mixed Norm. Gen. Proc.'!AA6983</f>
        <v>-0.18696912481302852</v>
      </c>
      <c r="C6986" s="57">
        <f t="shared" si="1562"/>
        <v>7.9768497713396254E-30</v>
      </c>
      <c r="D6986" s="39">
        <f t="shared" ca="1" si="1557"/>
        <v>-1.5478463706299416E-2</v>
      </c>
      <c r="E6986" s="70">
        <f t="shared" ca="1" si="1558"/>
        <v>5.0000000000000001E-3</v>
      </c>
      <c r="F6986" s="67">
        <f t="shared" si="1559"/>
        <v>7.9768497713396254E-30</v>
      </c>
      <c r="G6986" s="68">
        <f t="shared" si="1560"/>
        <v>8.3756922599066072E-30</v>
      </c>
      <c r="H6986" s="68">
        <f t="shared" si="1561"/>
        <v>7.5780072827726436E-30</v>
      </c>
      <c r="I6986" s="69">
        <f t="shared" si="1569"/>
        <v>4.2972980726292006E-30</v>
      </c>
      <c r="J6986" s="55">
        <f t="shared" ca="1" si="1563"/>
        <v>6.9561208100637224E-3</v>
      </c>
      <c r="K6986" s="61">
        <f t="shared" ca="1" si="1564"/>
        <v>-1.7003716993583433E+28</v>
      </c>
      <c r="L6986" s="61">
        <f t="shared" ca="1" si="1565"/>
        <v>-1.7003716993583433E+28</v>
      </c>
      <c r="M6986" s="71">
        <f t="shared" ca="1" si="1566"/>
        <v>0</v>
      </c>
      <c r="N6986" s="64">
        <f t="shared" ca="1" si="1567"/>
        <v>1.9967785176058699E+28</v>
      </c>
      <c r="O6986" s="65">
        <f t="shared" ca="1" si="1568"/>
        <v>1.9967785176058699E+28</v>
      </c>
      <c r="P6986" s="62">
        <f t="shared" ca="1" si="1570"/>
        <v>7.5571180578729455E-30</v>
      </c>
    </row>
    <row r="6987" spans="1:16" x14ac:dyDescent="0.3">
      <c r="A6987" s="42">
        <v>6976</v>
      </c>
      <c r="B6987" s="52">
        <f>'[1]Mixed Norm. Gen. Proc.'!AA6984</f>
        <v>0.21016927173131772</v>
      </c>
      <c r="C6987" s="57">
        <f t="shared" si="1562"/>
        <v>9.653338478492203E-30</v>
      </c>
      <c r="D6987" s="39">
        <f t="shared" ca="1" si="1557"/>
        <v>-1.1379902960212594E-2</v>
      </c>
      <c r="E6987" s="70">
        <f t="shared" ca="1" si="1558"/>
        <v>5.0000000000000001E-3</v>
      </c>
      <c r="F6987" s="67">
        <f t="shared" si="1559"/>
        <v>9.653338478492203E-30</v>
      </c>
      <c r="G6987" s="68">
        <f t="shared" si="1560"/>
        <v>1.0136005402416814E-29</v>
      </c>
      <c r="H6987" s="68">
        <f t="shared" si="1561"/>
        <v>9.170671554567592E-30</v>
      </c>
      <c r="I6987" s="69">
        <f t="shared" si="1569"/>
        <v>4.296647166145643E-30</v>
      </c>
      <c r="J6987" s="55">
        <f t="shared" ca="1" si="1563"/>
        <v>6.9037528692295564E-3</v>
      </c>
      <c r="K6987" s="61">
        <f t="shared" ca="1" si="1564"/>
        <v>-1.7013970693704798E+28</v>
      </c>
      <c r="L6987" s="61">
        <f t="shared" ca="1" si="1565"/>
        <v>-1.7013970693704798E+28</v>
      </c>
      <c r="M6987" s="71">
        <f t="shared" ca="1" si="1566"/>
        <v>0</v>
      </c>
      <c r="N6987" s="64">
        <f t="shared" ca="1" si="1567"/>
        <v>1.9963132352513538E+28</v>
      </c>
      <c r="O6987" s="65">
        <f t="shared" ca="1" si="1568"/>
        <v>1.9963132352513538E+28</v>
      </c>
      <c r="P6987" s="62">
        <f t="shared" ca="1" si="1570"/>
        <v>9.1455821082005225E-30</v>
      </c>
    </row>
    <row r="6988" spans="1:16" x14ac:dyDescent="0.3">
      <c r="A6988" s="42">
        <v>6977</v>
      </c>
      <c r="B6988" s="52">
        <f>'[1]Mixed Norm. Gen. Proc.'!AA6985</f>
        <v>1.2410727893733264E-3</v>
      </c>
      <c r="C6988" s="57">
        <f t="shared" si="1562"/>
        <v>9.6653189742044695E-30</v>
      </c>
      <c r="D6988" s="39">
        <f t="shared" ref="D6988:D7051" ca="1" si="1571">(SQRT(-2*LN(RAND()))*COS(2*PI()*RAND())+$D$2)/100</f>
        <v>2.0621007664093642E-3</v>
      </c>
      <c r="E6988" s="70">
        <f t="shared" ref="E6988:E7051" ca="1" si="1572">IF(D6988&lt;0.005, 0.005, D6988)</f>
        <v>5.0000000000000001E-3</v>
      </c>
      <c r="F6988" s="67">
        <f t="shared" ref="F6988:F7051" si="1573">C6988</f>
        <v>9.6653189742044695E-30</v>
      </c>
      <c r="G6988" s="68">
        <f t="shared" ref="G6988:G7051" si="1574">F6988*(1+$G$4)</f>
        <v>1.0148584922914693E-29</v>
      </c>
      <c r="H6988" s="68">
        <f t="shared" ref="H6988:H7051" si="1575">F6988*(1-$G$4)</f>
        <v>9.1820530254942454E-30</v>
      </c>
      <c r="I6988" s="69">
        <f t="shared" si="1569"/>
        <v>4.2955256034850896E-30</v>
      </c>
      <c r="J6988" s="55">
        <f t="shared" ca="1" si="1563"/>
        <v>6.8876559465064031E-3</v>
      </c>
      <c r="K6988" s="61">
        <f t="shared" ca="1" si="1564"/>
        <v>-1.7020773666175572E+28</v>
      </c>
      <c r="L6988" s="61">
        <f t="shared" ca="1" si="1565"/>
        <v>-1.7020773666175572E+28</v>
      </c>
      <c r="M6988" s="71">
        <f t="shared" ca="1" si="1566"/>
        <v>0</v>
      </c>
      <c r="N6988" s="64">
        <f t="shared" ca="1" si="1567"/>
        <v>1.9965984109614958E+28</v>
      </c>
      <c r="O6988" s="65">
        <f t="shared" ca="1" si="1568"/>
        <v>1.9965984109614958E+28</v>
      </c>
      <c r="P6988" s="62">
        <f t="shared" ca="1" si="1570"/>
        <v>9.1569909329268208E-30</v>
      </c>
    </row>
    <row r="6989" spans="1:16" x14ac:dyDescent="0.3">
      <c r="A6989" s="42">
        <v>6978</v>
      </c>
      <c r="B6989" s="52">
        <f>'[1]Mixed Norm. Gen. Proc.'!AA6986</f>
        <v>0.23577997525543654</v>
      </c>
      <c r="C6989" s="57">
        <f t="shared" ref="C6989:C7052" si="1576">C6988*(1+B6989)</f>
        <v>1.1944207642778301E-29</v>
      </c>
      <c r="D6989" s="39">
        <f t="shared" ca="1" si="1571"/>
        <v>-1.1863301198381781E-2</v>
      </c>
      <c r="E6989" s="70">
        <f t="shared" ca="1" si="1572"/>
        <v>5.0000000000000001E-3</v>
      </c>
      <c r="F6989" s="67">
        <f t="shared" si="1573"/>
        <v>1.1944207642778301E-29</v>
      </c>
      <c r="G6989" s="68">
        <f t="shared" si="1574"/>
        <v>1.2541418024917217E-29</v>
      </c>
      <c r="H6989" s="68">
        <f t="shared" si="1575"/>
        <v>1.1346997260639385E-29</v>
      </c>
      <c r="I6989" s="69">
        <f t="shared" si="1569"/>
        <v>4.2921635626677081E-30</v>
      </c>
      <c r="J6989" s="55">
        <f t="shared" ca="1" si="1563"/>
        <v>6.8876559465064031E-3</v>
      </c>
      <c r="K6989" s="61">
        <f t="shared" ca="1" si="1564"/>
        <v>-1.703410599495885E+28</v>
      </c>
      <c r="L6989" s="61">
        <f t="shared" ca="1" si="1565"/>
        <v>-1.703410599495885E+28</v>
      </c>
      <c r="M6989" s="71">
        <f t="shared" ca="1" si="1566"/>
        <v>0</v>
      </c>
      <c r="N6989" s="64">
        <f t="shared" ca="1" si="1567"/>
        <v>1.9981623414258321E+28</v>
      </c>
      <c r="O6989" s="65">
        <f t="shared" ca="1" si="1568"/>
        <v>1.9981623414258321E+28</v>
      </c>
      <c r="P6989" s="62">
        <f t="shared" ca="1" si="1570"/>
        <v>1.1316026028506564E-29</v>
      </c>
    </row>
    <row r="6990" spans="1:16" x14ac:dyDescent="0.3">
      <c r="A6990" s="42">
        <v>6979</v>
      </c>
      <c r="B6990" s="52">
        <f>'[1]Mixed Norm. Gen. Proc.'!AA6987</f>
        <v>3.2849341549008891E-2</v>
      </c>
      <c r="C6990" s="57">
        <f t="shared" si="1576"/>
        <v>1.2336566999168209E-29</v>
      </c>
      <c r="D6990" s="39">
        <f t="shared" ca="1" si="1571"/>
        <v>-1.2210326784998582E-3</v>
      </c>
      <c r="E6990" s="70">
        <f t="shared" ca="1" si="1572"/>
        <v>5.0000000000000001E-3</v>
      </c>
      <c r="F6990" s="67">
        <f t="shared" si="1573"/>
        <v>1.2336566999168209E-29</v>
      </c>
      <c r="G6990" s="68">
        <f t="shared" si="1574"/>
        <v>1.295339534912662E-29</v>
      </c>
      <c r="H6990" s="68">
        <f t="shared" si="1575"/>
        <v>1.1719738649209799E-29</v>
      </c>
      <c r="I6990" s="69">
        <f t="shared" si="1569"/>
        <v>4.3002353870870469E-30</v>
      </c>
      <c r="J6990" s="55">
        <f t="shared" ca="1" si="1563"/>
        <v>6.8876559465064031E-3</v>
      </c>
      <c r="K6990" s="61">
        <f t="shared" ca="1" si="1564"/>
        <v>-1.7002131858579106E+28</v>
      </c>
      <c r="L6990" s="61">
        <f t="shared" ca="1" si="1565"/>
        <v>-1.7002131858579106E+28</v>
      </c>
      <c r="M6990" s="71">
        <f t="shared" ca="1" si="1566"/>
        <v>0</v>
      </c>
      <c r="N6990" s="64">
        <f t="shared" ca="1" si="1567"/>
        <v>1.9944116593981019E+28</v>
      </c>
      <c r="O6990" s="65">
        <f t="shared" ca="1" si="1568"/>
        <v>1.9944116593981019E+28</v>
      </c>
      <c r="P6990" s="62">
        <f t="shared" ca="1" si="1570"/>
        <v>1.1687750032494452E-29</v>
      </c>
    </row>
    <row r="6991" spans="1:16" x14ac:dyDescent="0.3">
      <c r="A6991" s="42">
        <v>6980</v>
      </c>
      <c r="B6991" s="52">
        <f>'[1]Mixed Norm. Gen. Proc.'!AA6988</f>
        <v>0.18972896367273412</v>
      </c>
      <c r="C6991" s="57">
        <f t="shared" si="1576"/>
        <v>1.4677171071199646E-29</v>
      </c>
      <c r="D6991" s="39">
        <f t="shared" ca="1" si="1571"/>
        <v>1.2242070898900595E-3</v>
      </c>
      <c r="E6991" s="70">
        <f t="shared" ca="1" si="1572"/>
        <v>5.0000000000000001E-3</v>
      </c>
      <c r="F6991" s="67">
        <f t="shared" si="1573"/>
        <v>1.4677171071199646E-29</v>
      </c>
      <c r="G6991" s="68">
        <f t="shared" si="1574"/>
        <v>1.541102962475963E-29</v>
      </c>
      <c r="H6991" s="68">
        <f t="shared" si="1575"/>
        <v>1.3943312517639662E-29</v>
      </c>
      <c r="I6991" s="69">
        <f t="shared" si="1569"/>
        <v>4.3157749879438194E-30</v>
      </c>
      <c r="J6991" s="55">
        <f t="shared" ca="1" si="1563"/>
        <v>6.8602537409115268E-3</v>
      </c>
      <c r="K6991" s="61">
        <f t="shared" ca="1" si="1564"/>
        <v>-1.6944912801401327E+28</v>
      </c>
      <c r="L6991" s="61">
        <f t="shared" ca="1" si="1565"/>
        <v>-1.6944912801401327E+28</v>
      </c>
      <c r="M6991" s="71">
        <f t="shared" ca="1" si="1566"/>
        <v>0</v>
      </c>
      <c r="N6991" s="64">
        <f t="shared" ca="1" si="1567"/>
        <v>1.9868305093330498E+28</v>
      </c>
      <c r="O6991" s="65">
        <f t="shared" ca="1" si="1568"/>
        <v>1.9868305093330498E+28</v>
      </c>
      <c r="P6991" s="62">
        <f t="shared" ca="1" si="1570"/>
        <v>1.3905405938873501E-29</v>
      </c>
    </row>
    <row r="6992" spans="1:16" x14ac:dyDescent="0.3">
      <c r="A6992" s="42">
        <v>6981</v>
      </c>
      <c r="B6992" s="52">
        <f>'[1]Mixed Norm. Gen. Proc.'!AA6989</f>
        <v>9.6010726368121829E-2</v>
      </c>
      <c r="C6992" s="57">
        <f t="shared" si="1576"/>
        <v>1.6086336926774708E-29</v>
      </c>
      <c r="D6992" s="39">
        <f t="shared" ca="1" si="1571"/>
        <v>8.2156193139044428E-3</v>
      </c>
      <c r="E6992" s="70">
        <f t="shared" ca="1" si="1572"/>
        <v>8.2156193139044428E-3</v>
      </c>
      <c r="F6992" s="67">
        <f t="shared" si="1573"/>
        <v>1.6086336926774708E-29</v>
      </c>
      <c r="G6992" s="68">
        <f t="shared" si="1574"/>
        <v>1.6890653773113445E-29</v>
      </c>
      <c r="H6992" s="68">
        <f t="shared" si="1575"/>
        <v>1.5282020080435972E-29</v>
      </c>
      <c r="I6992" s="69">
        <f t="shared" si="1569"/>
        <v>4.3621159694329631E-30</v>
      </c>
      <c r="J6992" s="55">
        <f t="shared" ca="1" si="1563"/>
        <v>6.8302735778243209E-3</v>
      </c>
      <c r="K6992" s="61">
        <f t="shared" ca="1" si="1564"/>
        <v>-1.6769227842939633E+28</v>
      </c>
      <c r="L6992" s="61">
        <f t="shared" ca="1" si="1565"/>
        <v>-1.6769227842939633E+28</v>
      </c>
      <c r="M6992" s="71">
        <f t="shared" ca="1" si="1566"/>
        <v>0</v>
      </c>
      <c r="N6992" s="64">
        <f t="shared" ca="1" si="1567"/>
        <v>1.9652904472919482E+28</v>
      </c>
      <c r="O6992" s="65">
        <f t="shared" ca="1" si="1568"/>
        <v>1.9652904472919482E+28</v>
      </c>
      <c r="P6992" s="62">
        <f t="shared" ca="1" si="1570"/>
        <v>1.52406553788321E-29</v>
      </c>
    </row>
    <row r="6993" spans="1:16" x14ac:dyDescent="0.3">
      <c r="A6993" s="42">
        <v>6982</v>
      </c>
      <c r="B6993" s="52">
        <f>'[1]Mixed Norm. Gen. Proc.'!AA6990</f>
        <v>2.6565245768921109E-4</v>
      </c>
      <c r="C6993" s="57">
        <f t="shared" si="1576"/>
        <v>1.6090610301714522E-29</v>
      </c>
      <c r="D6993" s="39">
        <f t="shared" ca="1" si="1571"/>
        <v>4.4640385446997229E-3</v>
      </c>
      <c r="E6993" s="70">
        <f t="shared" ca="1" si="1572"/>
        <v>5.0000000000000001E-3</v>
      </c>
      <c r="F6993" s="67">
        <f t="shared" si="1573"/>
        <v>1.6090610301714522E-29</v>
      </c>
      <c r="G6993" s="68">
        <f t="shared" si="1574"/>
        <v>1.6895140816800248E-29</v>
      </c>
      <c r="H6993" s="68">
        <f t="shared" si="1575"/>
        <v>1.5286079786628796E-29</v>
      </c>
      <c r="I6993" s="69">
        <f t="shared" si="1569"/>
        <v>4.4311529896044363E-30</v>
      </c>
      <c r="J6993" s="55">
        <f t="shared" ca="1" si="1563"/>
        <v>6.7567473422167935E-3</v>
      </c>
      <c r="K6993" s="61">
        <f t="shared" ca="1" si="1564"/>
        <v>-1.6518417196447073E+28</v>
      </c>
      <c r="L6993" s="61">
        <f t="shared" ca="1" si="1565"/>
        <v>-1.6518417196447073E+28</v>
      </c>
      <c r="M6993" s="71">
        <f t="shared" ca="1" si="1566"/>
        <v>0</v>
      </c>
      <c r="N6993" s="64">
        <f t="shared" ca="1" si="1567"/>
        <v>1.9336261120582082E+28</v>
      </c>
      <c r="O6993" s="65">
        <f t="shared" ca="1" si="1568"/>
        <v>1.9336261120582082E+28</v>
      </c>
      <c r="P6993" s="62">
        <f t="shared" ca="1" si="1570"/>
        <v>1.5245148898794013E-29</v>
      </c>
    </row>
    <row r="6994" spans="1:16" x14ac:dyDescent="0.3">
      <c r="A6994" s="42">
        <v>6983</v>
      </c>
      <c r="B6994" s="52">
        <f>'[1]Mixed Norm. Gen. Proc.'!AA6991</f>
        <v>4.0738992649500871E-2</v>
      </c>
      <c r="C6994" s="57">
        <f t="shared" si="1576"/>
        <v>1.6746125556522055E-29</v>
      </c>
      <c r="D6994" s="39">
        <f t="shared" ca="1" si="1571"/>
        <v>2.6246169410491359E-3</v>
      </c>
      <c r="E6994" s="70">
        <f t="shared" ca="1" si="1572"/>
        <v>5.0000000000000001E-3</v>
      </c>
      <c r="F6994" s="67">
        <f t="shared" si="1573"/>
        <v>1.6746125556522055E-29</v>
      </c>
      <c r="G6994" s="68">
        <f t="shared" si="1574"/>
        <v>1.7583431834348158E-29</v>
      </c>
      <c r="H6994" s="68">
        <f t="shared" si="1575"/>
        <v>1.5908819278695953E-29</v>
      </c>
      <c r="I6994" s="69">
        <f t="shared" si="1569"/>
        <v>4.4975022167964318E-30</v>
      </c>
      <c r="J6994" s="55">
        <f t="shared" ca="1" si="1563"/>
        <v>6.7567473422167944E-3</v>
      </c>
      <c r="K6994" s="61">
        <f t="shared" ca="1" si="1564"/>
        <v>-1.6274729886782982E+28</v>
      </c>
      <c r="L6994" s="61">
        <f t="shared" ca="1" si="1565"/>
        <v>-1.6274729886782982E+28</v>
      </c>
      <c r="M6994" s="71">
        <f t="shared" ca="1" si="1566"/>
        <v>0</v>
      </c>
      <c r="N6994" s="64">
        <f t="shared" ca="1" si="1567"/>
        <v>1.905100367760808E+28</v>
      </c>
      <c r="O6994" s="65">
        <f t="shared" ca="1" si="1568"/>
        <v>1.905100367760808E+28</v>
      </c>
      <c r="P6994" s="62">
        <f t="shared" ca="1" si="1570"/>
        <v>1.5866220907722532E-29</v>
      </c>
    </row>
    <row r="6995" spans="1:16" x14ac:dyDescent="0.3">
      <c r="A6995" s="42">
        <v>6984</v>
      </c>
      <c r="B6995" s="52">
        <f>'[1]Mixed Norm. Gen. Proc.'!AA6992</f>
        <v>0.11631520965552092</v>
      </c>
      <c r="C6995" s="57">
        <f t="shared" si="1576"/>
        <v>1.8693954661546594E-29</v>
      </c>
      <c r="D6995" s="39">
        <f t="shared" ca="1" si="1571"/>
        <v>1.4669328233093583E-2</v>
      </c>
      <c r="E6995" s="70">
        <f t="shared" ca="1" si="1572"/>
        <v>1.4669328233093583E-2</v>
      </c>
      <c r="F6995" s="67">
        <f t="shared" si="1573"/>
        <v>1.8693954661546594E-29</v>
      </c>
      <c r="G6995" s="68">
        <f t="shared" si="1574"/>
        <v>1.9628652394623926E-29</v>
      </c>
      <c r="H6995" s="68">
        <f t="shared" si="1575"/>
        <v>1.7759256928469263E-29</v>
      </c>
      <c r="I6995" s="69">
        <f t="shared" si="1569"/>
        <v>4.5731726615136138E-30</v>
      </c>
      <c r="J6995" s="55">
        <f t="shared" ca="1" si="1563"/>
        <v>6.7567473422167944E-3</v>
      </c>
      <c r="K6995" s="61">
        <f t="shared" ca="1" si="1564"/>
        <v>-1.6005438491216668E+28</v>
      </c>
      <c r="L6995" s="61">
        <f t="shared" ca="1" si="1565"/>
        <v>-1.6005438491216668E+28</v>
      </c>
      <c r="M6995" s="71">
        <f t="shared" ca="1" si="1566"/>
        <v>0</v>
      </c>
      <c r="N6995" s="64">
        <f t="shared" ca="1" si="1567"/>
        <v>1.8735774398660235E+28</v>
      </c>
      <c r="O6995" s="65">
        <f t="shared" ca="1" si="1568"/>
        <v>1.8735774398660235E+28</v>
      </c>
      <c r="P6995" s="62">
        <f t="shared" ca="1" si="1570"/>
        <v>1.7711703719045086E-29</v>
      </c>
    </row>
    <row r="6996" spans="1:16" x14ac:dyDescent="0.3">
      <c r="A6996" s="42">
        <v>6985</v>
      </c>
      <c r="B6996" s="52">
        <f>'[1]Mixed Norm. Gen. Proc.'!AA6993</f>
        <v>-0.47763635842247137</v>
      </c>
      <c r="C6996" s="57">
        <f t="shared" si="1576"/>
        <v>9.7650422324906951E-30</v>
      </c>
      <c r="D6996" s="39">
        <f t="shared" ca="1" si="1571"/>
        <v>1.8583912580055822E-3</v>
      </c>
      <c r="E6996" s="70">
        <f t="shared" ca="1" si="1572"/>
        <v>5.0000000000000001E-3</v>
      </c>
      <c r="F6996" s="67">
        <f t="shared" si="1573"/>
        <v>9.7650422324906951E-30</v>
      </c>
      <c r="G6996" s="68">
        <f t="shared" si="1574"/>
        <v>1.025329434411523E-29</v>
      </c>
      <c r="H6996" s="68">
        <f t="shared" si="1575"/>
        <v>9.2767901208661603E-30</v>
      </c>
      <c r="I6996" s="69">
        <f t="shared" si="1569"/>
        <v>4.6855721121256016E-30</v>
      </c>
      <c r="J6996" s="55">
        <f t="shared" ca="1" si="1563"/>
        <v>6.8544173243692561E-3</v>
      </c>
      <c r="K6996" s="61">
        <f t="shared" ca="1" si="1564"/>
        <v>-1.5608362370254395E+28</v>
      </c>
      <c r="L6996" s="61">
        <f t="shared" ca="1" si="1565"/>
        <v>-1.5608362370254395E+28</v>
      </c>
      <c r="M6996" s="71">
        <f t="shared" ca="1" si="1566"/>
        <v>0</v>
      </c>
      <c r="N6996" s="64">
        <f t="shared" ca="1" si="1567"/>
        <v>1.8299463870356931E+28</v>
      </c>
      <c r="O6996" s="65">
        <f t="shared" ca="1" si="1568"/>
        <v>1.8299463870356931E+28</v>
      </c>
      <c r="P6996" s="62">
        <f t="shared" ca="1" si="1570"/>
        <v>9.2515914737443804E-30</v>
      </c>
    </row>
    <row r="6997" spans="1:16" x14ac:dyDescent="0.3">
      <c r="A6997" s="42">
        <v>6986</v>
      </c>
      <c r="B6997" s="52">
        <f>'[1]Mixed Norm. Gen. Proc.'!AA6994</f>
        <v>0.14395361515535071</v>
      </c>
      <c r="C6997" s="57">
        <f t="shared" si="1576"/>
        <v>1.1170755364002407E-29</v>
      </c>
      <c r="D6997" s="39">
        <f t="shared" ca="1" si="1571"/>
        <v>6.4563033474306639E-4</v>
      </c>
      <c r="E6997" s="70">
        <f t="shared" ca="1" si="1572"/>
        <v>5.0000000000000001E-3</v>
      </c>
      <c r="F6997" s="67">
        <f t="shared" si="1573"/>
        <v>1.1170755364002407E-29</v>
      </c>
      <c r="G6997" s="68">
        <f t="shared" si="1574"/>
        <v>1.1729293132202527E-29</v>
      </c>
      <c r="H6997" s="68">
        <f t="shared" si="1575"/>
        <v>1.0612217595802286E-29</v>
      </c>
      <c r="I6997" s="69">
        <f t="shared" si="1569"/>
        <v>4.6792497017325753E-30</v>
      </c>
      <c r="J6997" s="55">
        <f t="shared" ca="1" si="1563"/>
        <v>6.8544173243692561E-3</v>
      </c>
      <c r="K6997" s="61">
        <f t="shared" ca="1" si="1564"/>
        <v>-1.5629451749697272E+28</v>
      </c>
      <c r="L6997" s="61">
        <f t="shared" ca="1" si="1565"/>
        <v>-1.5629451749697272E+28</v>
      </c>
      <c r="M6997" s="71">
        <f t="shared" ca="1" si="1566"/>
        <v>0</v>
      </c>
      <c r="N6997" s="64">
        <f t="shared" ca="1" si="1567"/>
        <v>1.8324189355837629E+28</v>
      </c>
      <c r="O6997" s="65">
        <f t="shared" ca="1" si="1568"/>
        <v>1.8324189355837629E+28</v>
      </c>
      <c r="P6997" s="62">
        <f t="shared" ca="1" si="1570"/>
        <v>1.0583391512330301E-29</v>
      </c>
    </row>
    <row r="6998" spans="1:16" x14ac:dyDescent="0.3">
      <c r="A6998" s="42">
        <v>6987</v>
      </c>
      <c r="B6998" s="52">
        <f>'[1]Mixed Norm. Gen. Proc.'!AA6995</f>
        <v>9.3362851688833529E-2</v>
      </c>
      <c r="C6998" s="57">
        <f t="shared" si="1576"/>
        <v>1.2213688940304005E-29</v>
      </c>
      <c r="D6998" s="39">
        <f t="shared" ca="1" si="1571"/>
        <v>4.7146699211318968E-3</v>
      </c>
      <c r="E6998" s="70">
        <f t="shared" ca="1" si="1572"/>
        <v>5.0000000000000001E-3</v>
      </c>
      <c r="F6998" s="67">
        <f t="shared" si="1573"/>
        <v>1.2213688940304005E-29</v>
      </c>
      <c r="G6998" s="68">
        <f t="shared" si="1574"/>
        <v>1.2824373387319206E-29</v>
      </c>
      <c r="H6998" s="68">
        <f t="shared" si="1575"/>
        <v>1.1603004493288805E-29</v>
      </c>
      <c r="I6998" s="69">
        <f t="shared" si="1569"/>
        <v>4.6822900263316727E-30</v>
      </c>
      <c r="J6998" s="55">
        <f t="shared" ca="1" si="1563"/>
        <v>6.8544173243692561E-3</v>
      </c>
      <c r="K6998" s="61">
        <f t="shared" ca="1" si="1564"/>
        <v>-1.5619303167196449E+28</v>
      </c>
      <c r="L6998" s="61">
        <f t="shared" ca="1" si="1565"/>
        <v>-1.5619303167196449E+28</v>
      </c>
      <c r="M6998" s="71">
        <f t="shared" ca="1" si="1566"/>
        <v>0</v>
      </c>
      <c r="N6998" s="64">
        <f t="shared" ca="1" si="1567"/>
        <v>1.8312291014781487E+28</v>
      </c>
      <c r="O6998" s="65">
        <f t="shared" ca="1" si="1568"/>
        <v>1.8312291014781487E+28</v>
      </c>
      <c r="P6998" s="62">
        <f t="shared" ca="1" si="1570"/>
        <v>1.1571487124460855E-29</v>
      </c>
    </row>
    <row r="6999" spans="1:16" x14ac:dyDescent="0.3">
      <c r="A6999" s="42">
        <v>6988</v>
      </c>
      <c r="B6999" s="52">
        <f>'[1]Mixed Norm. Gen. Proc.'!AA6996</f>
        <v>-0.44423577573310802</v>
      </c>
      <c r="C6999" s="57">
        <f t="shared" si="1576"/>
        <v>6.787931359345173E-30</v>
      </c>
      <c r="D6999" s="39">
        <f t="shared" ca="1" si="1571"/>
        <v>-5.2814294283638373E-3</v>
      </c>
      <c r="E6999" s="70">
        <f t="shared" ca="1" si="1572"/>
        <v>5.0000000000000001E-3</v>
      </c>
      <c r="F6999" s="67">
        <f t="shared" si="1573"/>
        <v>6.787931359345173E-30</v>
      </c>
      <c r="G6999" s="68">
        <f t="shared" si="1574"/>
        <v>7.1273279273124321E-30</v>
      </c>
      <c r="H6999" s="68">
        <f t="shared" si="1575"/>
        <v>6.4485347913779139E-30</v>
      </c>
      <c r="I6999" s="69">
        <f t="shared" si="1569"/>
        <v>4.6910612180313794E-30</v>
      </c>
      <c r="J6999" s="55">
        <f t="shared" ca="1" si="1563"/>
        <v>6.8544173243692561E-3</v>
      </c>
      <c r="K6999" s="61">
        <f t="shared" ca="1" si="1564"/>
        <v>-1.5590098708774819E+28</v>
      </c>
      <c r="L6999" s="61">
        <f t="shared" ca="1" si="1565"/>
        <v>-1.5590098708774819E+28</v>
      </c>
      <c r="M6999" s="71">
        <f t="shared" ca="1" si="1566"/>
        <v>0</v>
      </c>
      <c r="N6999" s="64">
        <f t="shared" ca="1" si="1567"/>
        <v>1.8278051296413765E+28</v>
      </c>
      <c r="O6999" s="65">
        <f t="shared" ca="1" si="1568"/>
        <v>1.8278051296413765E+28</v>
      </c>
      <c r="P6999" s="62">
        <f t="shared" ca="1" si="1570"/>
        <v>6.4310185653403158E-30</v>
      </c>
    </row>
    <row r="7000" spans="1:16" x14ac:dyDescent="0.3">
      <c r="A7000" s="42">
        <v>6989</v>
      </c>
      <c r="B7000" s="52">
        <f>'[1]Mixed Norm. Gen. Proc.'!AA6997</f>
        <v>0.29055350720828427</v>
      </c>
      <c r="C7000" s="57">
        <f t="shared" si="1576"/>
        <v>8.7601886224920098E-30</v>
      </c>
      <c r="D7000" s="39">
        <f t="shared" ca="1" si="1571"/>
        <v>-5.7670996230135942E-3</v>
      </c>
      <c r="E7000" s="70">
        <f t="shared" ca="1" si="1572"/>
        <v>5.0000000000000001E-3</v>
      </c>
      <c r="F7000" s="67">
        <f t="shared" si="1573"/>
        <v>8.7601886224920098E-30</v>
      </c>
      <c r="G7000" s="68">
        <f t="shared" si="1574"/>
        <v>9.1981980536166102E-30</v>
      </c>
      <c r="H7000" s="68">
        <f t="shared" si="1575"/>
        <v>8.3221791913674094E-30</v>
      </c>
      <c r="I7000" s="69">
        <f t="shared" si="1569"/>
        <v>4.6950864060705662E-30</v>
      </c>
      <c r="J7000" s="55">
        <f t="shared" ca="1" si="1563"/>
        <v>6.8544173243692561E-3</v>
      </c>
      <c r="K7000" s="61">
        <f t="shared" ca="1" si="1564"/>
        <v>-1.5576733016767249E+28</v>
      </c>
      <c r="L7000" s="61">
        <f t="shared" ca="1" si="1565"/>
        <v>-1.5576733016767249E+28</v>
      </c>
      <c r="M7000" s="71">
        <f t="shared" ca="1" si="1566"/>
        <v>0</v>
      </c>
      <c r="N7000" s="64">
        <f t="shared" ca="1" si="1567"/>
        <v>1.8262381170862259E+28</v>
      </c>
      <c r="O7000" s="65">
        <f t="shared" ca="1" si="1568"/>
        <v>1.8262381170862259E+28</v>
      </c>
      <c r="P7000" s="62">
        <f t="shared" ca="1" si="1570"/>
        <v>8.2995735644215328E-30</v>
      </c>
    </row>
    <row r="7001" spans="1:16" x14ac:dyDescent="0.3">
      <c r="A7001" s="42">
        <v>6990</v>
      </c>
      <c r="B7001" s="52">
        <f>'[1]Mixed Norm. Gen. Proc.'!AA6998</f>
        <v>0.17483415527837004</v>
      </c>
      <c r="C7001" s="57">
        <f t="shared" si="1576"/>
        <v>1.029176880038459E-29</v>
      </c>
      <c r="D7001" s="39">
        <f t="shared" ca="1" si="1571"/>
        <v>-5.4019029994519354E-3</v>
      </c>
      <c r="E7001" s="70">
        <f t="shared" ca="1" si="1572"/>
        <v>5.0000000000000001E-3</v>
      </c>
      <c r="F7001" s="67">
        <f t="shared" si="1573"/>
        <v>1.029176880038459E-29</v>
      </c>
      <c r="G7001" s="68">
        <f t="shared" si="1574"/>
        <v>1.080635724040382E-29</v>
      </c>
      <c r="H7001" s="68">
        <f t="shared" si="1575"/>
        <v>9.777180360365359E-30</v>
      </c>
      <c r="I7001" s="69">
        <f t="shared" si="1569"/>
        <v>4.6944252101216767E-30</v>
      </c>
      <c r="J7001" s="55">
        <f t="shared" ca="1" si="1563"/>
        <v>6.8544173243692561E-3</v>
      </c>
      <c r="K7001" s="61">
        <f t="shared" ca="1" si="1564"/>
        <v>-1.5578926953683229E+28</v>
      </c>
      <c r="L7001" s="61">
        <f t="shared" ca="1" si="1565"/>
        <v>-1.5578926953683229E+28</v>
      </c>
      <c r="M7001" s="71">
        <f t="shared" ca="1" si="1566"/>
        <v>0</v>
      </c>
      <c r="N7001" s="64">
        <f t="shared" ca="1" si="1567"/>
        <v>1.8264953373401891E+28</v>
      </c>
      <c r="O7001" s="65">
        <f t="shared" ca="1" si="1568"/>
        <v>1.8264953373401891E+28</v>
      </c>
      <c r="P7001" s="62">
        <f t="shared" ca="1" si="1570"/>
        <v>9.750622497727863E-30</v>
      </c>
    </row>
    <row r="7002" spans="1:16" x14ac:dyDescent="0.3">
      <c r="A7002" s="42">
        <v>6991</v>
      </c>
      <c r="B7002" s="52">
        <f>'[1]Mixed Norm. Gen. Proc.'!AA6999</f>
        <v>-0.19313856532709006</v>
      </c>
      <c r="C7002" s="57">
        <f t="shared" si="1576"/>
        <v>8.3040313396002038E-30</v>
      </c>
      <c r="D7002" s="39">
        <f t="shared" ca="1" si="1571"/>
        <v>2.4962650771058067E-3</v>
      </c>
      <c r="E7002" s="70">
        <f t="shared" ca="1" si="1572"/>
        <v>5.0000000000000001E-3</v>
      </c>
      <c r="F7002" s="67">
        <f t="shared" si="1573"/>
        <v>8.3040313396002038E-30</v>
      </c>
      <c r="G7002" s="68">
        <f t="shared" si="1574"/>
        <v>8.7192329065802149E-30</v>
      </c>
      <c r="H7002" s="68">
        <f t="shared" si="1575"/>
        <v>7.8888297726201926E-30</v>
      </c>
      <c r="I7002" s="69">
        <f t="shared" si="1569"/>
        <v>4.6958976079411006E-30</v>
      </c>
      <c r="J7002" s="55">
        <f t="shared" ca="1" si="1563"/>
        <v>6.8544173243692561E-3</v>
      </c>
      <c r="K7002" s="61">
        <f t="shared" ca="1" si="1564"/>
        <v>-1.5574042184041577E+28</v>
      </c>
      <c r="L7002" s="61">
        <f t="shared" ca="1" si="1565"/>
        <v>-1.5574042184041577E+28</v>
      </c>
      <c r="M7002" s="71">
        <f t="shared" ca="1" si="1566"/>
        <v>0</v>
      </c>
      <c r="N7002" s="64">
        <f t="shared" ca="1" si="1567"/>
        <v>1.8259226400677143E+28</v>
      </c>
      <c r="O7002" s="65">
        <f t="shared" ca="1" si="1568"/>
        <v>1.8259226400677143E+28</v>
      </c>
      <c r="P7002" s="62">
        <f t="shared" ca="1" si="1570"/>
        <v>7.8674012574706566E-30</v>
      </c>
    </row>
    <row r="7003" spans="1:16" x14ac:dyDescent="0.3">
      <c r="A7003" s="42">
        <v>6992</v>
      </c>
      <c r="B7003" s="52">
        <f>'[1]Mixed Norm. Gen. Proc.'!AA7000</f>
        <v>-0.408109554888759</v>
      </c>
      <c r="C7003" s="57">
        <f t="shared" si="1576"/>
        <v>4.9150768058136597E-30</v>
      </c>
      <c r="D7003" s="39">
        <f t="shared" ca="1" si="1571"/>
        <v>-6.9736539015709852E-3</v>
      </c>
      <c r="E7003" s="70">
        <f t="shared" ca="1" si="1572"/>
        <v>5.0000000000000001E-3</v>
      </c>
      <c r="F7003" s="67">
        <f t="shared" si="1573"/>
        <v>4.9150768058136597E-30</v>
      </c>
      <c r="G7003" s="68">
        <f t="shared" si="1574"/>
        <v>5.1608306461043432E-30</v>
      </c>
      <c r="H7003" s="68">
        <f t="shared" si="1575"/>
        <v>4.6693229655229762E-30</v>
      </c>
      <c r="I7003" s="69">
        <f t="shared" si="1569"/>
        <v>4.6917951749624948E-30</v>
      </c>
      <c r="J7003" s="55">
        <f t="shared" ca="1" si="1563"/>
        <v>6.8289024918279807E-3</v>
      </c>
      <c r="K7003" s="61">
        <f t="shared" ca="1" si="1564"/>
        <v>-1.5591085617313854E+28</v>
      </c>
      <c r="L7003" s="61">
        <f t="shared" ca="1" si="1565"/>
        <v>-1.5591085617313854E+28</v>
      </c>
      <c r="M7003" s="71">
        <f t="shared" ca="1" si="1566"/>
        <v>0</v>
      </c>
      <c r="N7003" s="64">
        <f t="shared" ca="1" si="1567"/>
        <v>1.8271766253042886E+28</v>
      </c>
      <c r="O7003" s="65">
        <f t="shared" ca="1" si="1568"/>
        <v>1.8271766253042886E+28</v>
      </c>
      <c r="P7003" s="62">
        <f t="shared" ca="1" si="1570"/>
        <v>4.656686780558564E-30</v>
      </c>
    </row>
    <row r="7004" spans="1:16" x14ac:dyDescent="0.3">
      <c r="A7004" s="42">
        <v>6993</v>
      </c>
      <c r="B7004" s="52">
        <f>'[1]Mixed Norm. Gen. Proc.'!AA7001</f>
        <v>0.19632711811105272</v>
      </c>
      <c r="C7004" s="57">
        <f t="shared" si="1576"/>
        <v>5.8800396703935331E-30</v>
      </c>
      <c r="D7004" s="39">
        <f t="shared" ca="1" si="1571"/>
        <v>8.2108858445604244E-3</v>
      </c>
      <c r="E7004" s="70">
        <f t="shared" ca="1" si="1572"/>
        <v>8.2108858445604244E-3</v>
      </c>
      <c r="F7004" s="67">
        <f t="shared" si="1573"/>
        <v>5.8800396703935331E-30</v>
      </c>
      <c r="G7004" s="68">
        <f t="shared" si="1574"/>
        <v>6.1740416539132104E-30</v>
      </c>
      <c r="H7004" s="68">
        <f t="shared" si="1575"/>
        <v>5.5860376868738559E-30</v>
      </c>
      <c r="I7004" s="69">
        <f t="shared" si="1569"/>
        <v>4.7007196058470442E-30</v>
      </c>
      <c r="J7004" s="55">
        <f t="shared" ca="1" si="1563"/>
        <v>6.6287675066488642E-3</v>
      </c>
      <c r="K7004" s="61">
        <f t="shared" ca="1" si="1564"/>
        <v>-1.5588305537504231E+28</v>
      </c>
      <c r="L7004" s="61">
        <f t="shared" ca="1" si="1565"/>
        <v>-1.5588305537504231E+28</v>
      </c>
      <c r="M7004" s="71">
        <f t="shared" ca="1" si="1566"/>
        <v>0</v>
      </c>
      <c r="N7004" s="64">
        <f t="shared" ca="1" si="1567"/>
        <v>1.8210256882212901E+28</v>
      </c>
      <c r="O7004" s="65">
        <f t="shared" ca="1" si="1568"/>
        <v>1.8210256882212901E+28</v>
      </c>
      <c r="P7004" s="62">
        <f t="shared" ca="1" si="1570"/>
        <v>5.5713631286717331E-30</v>
      </c>
    </row>
    <row r="7005" spans="1:16" x14ac:dyDescent="0.3">
      <c r="A7005" s="42">
        <v>6994</v>
      </c>
      <c r="B7005" s="52">
        <f>'[1]Mixed Norm. Gen. Proc.'!AA7002</f>
        <v>-7.7242141255276939E-2</v>
      </c>
      <c r="C7005" s="57">
        <f t="shared" si="1576"/>
        <v>5.425852815586364E-30</v>
      </c>
      <c r="D7005" s="39">
        <f t="shared" ca="1" si="1571"/>
        <v>1.1107852801235084E-3</v>
      </c>
      <c r="E7005" s="70">
        <f t="shared" ca="1" si="1572"/>
        <v>5.0000000000000001E-3</v>
      </c>
      <c r="F7005" s="67">
        <f t="shared" si="1573"/>
        <v>5.425852815586364E-30</v>
      </c>
      <c r="G7005" s="68">
        <f t="shared" si="1574"/>
        <v>5.6971454563656824E-30</v>
      </c>
      <c r="H7005" s="68">
        <f t="shared" si="1575"/>
        <v>5.1545601748070456E-30</v>
      </c>
      <c r="I7005" s="69">
        <f t="shared" si="1569"/>
        <v>4.6928036953983246E-30</v>
      </c>
      <c r="J7005" s="55">
        <f t="shared" ca="1" si="1563"/>
        <v>6.6612006969979601E-3</v>
      </c>
      <c r="K7005" s="61">
        <f t="shared" ca="1" si="1564"/>
        <v>-1.5610246502408844E+28</v>
      </c>
      <c r="L7005" s="61">
        <f t="shared" ca="1" si="1565"/>
        <v>-1.5610246502408844E+28</v>
      </c>
      <c r="M7005" s="71">
        <f t="shared" ca="1" si="1566"/>
        <v>0</v>
      </c>
      <c r="N7005" s="64">
        <f t="shared" ca="1" si="1567"/>
        <v>1.8245327974657278E+28</v>
      </c>
      <c r="O7005" s="65">
        <f t="shared" ca="1" si="1568"/>
        <v>1.8245327974657278E+28</v>
      </c>
      <c r="P7005" s="62">
        <f t="shared" ca="1" si="1570"/>
        <v>5.1409529447998816E-30</v>
      </c>
    </row>
    <row r="7006" spans="1:16" x14ac:dyDescent="0.3">
      <c r="A7006" s="42">
        <v>6995</v>
      </c>
      <c r="B7006" s="52">
        <f>'[1]Mixed Norm. Gen. Proc.'!AA7003</f>
        <v>-9.6781603997399462E-2</v>
      </c>
      <c r="C7006" s="57">
        <f t="shared" si="1576"/>
        <v>4.90073007704011E-30</v>
      </c>
      <c r="D7006" s="39">
        <f t="shared" ca="1" si="1571"/>
        <v>-1.3824993075689132E-3</v>
      </c>
      <c r="E7006" s="70">
        <f t="shared" ca="1" si="1572"/>
        <v>5.0000000000000001E-3</v>
      </c>
      <c r="F7006" s="67">
        <f t="shared" si="1573"/>
        <v>4.90073007704011E-30</v>
      </c>
      <c r="G7006" s="68">
        <f t="shared" si="1574"/>
        <v>5.1457665808921156E-30</v>
      </c>
      <c r="H7006" s="68">
        <f t="shared" si="1575"/>
        <v>4.6556935731881044E-30</v>
      </c>
      <c r="I7006" s="69">
        <f t="shared" si="1569"/>
        <v>4.6916022827637734E-30</v>
      </c>
      <c r="J7006" s="55">
        <f t="shared" ca="1" si="1563"/>
        <v>6.6612006969979601E-3</v>
      </c>
      <c r="K7006" s="61">
        <f t="shared" ca="1" si="1564"/>
        <v>-1.5614243931484483E+28</v>
      </c>
      <c r="L7006" s="61">
        <f t="shared" ca="1" si="1565"/>
        <v>-1.5614243931484483E+28</v>
      </c>
      <c r="M7006" s="71">
        <f t="shared" ca="1" si="1566"/>
        <v>0</v>
      </c>
      <c r="N7006" s="64">
        <f t="shared" ca="1" si="1567"/>
        <v>1.8250000188163273E+28</v>
      </c>
      <c r="O7006" s="65">
        <f t="shared" ca="1" si="1568"/>
        <v>1.8250000188163273E+28</v>
      </c>
      <c r="P7006" s="62">
        <f t="shared" ca="1" si="1570"/>
        <v>4.6434032727269953E-30</v>
      </c>
    </row>
    <row r="7007" spans="1:16" x14ac:dyDescent="0.3">
      <c r="A7007" s="42">
        <v>6996</v>
      </c>
      <c r="B7007" s="52">
        <f>'[1]Mixed Norm. Gen. Proc.'!AA7004</f>
        <v>-0.16689591436317822</v>
      </c>
      <c r="C7007" s="57">
        <f t="shared" si="1576"/>
        <v>4.0828182497853723E-30</v>
      </c>
      <c r="D7007" s="39">
        <f t="shared" ca="1" si="1571"/>
        <v>-2.9424093709084289E-4</v>
      </c>
      <c r="E7007" s="70">
        <f t="shared" ca="1" si="1572"/>
        <v>5.0000000000000001E-3</v>
      </c>
      <c r="F7007" s="67">
        <f t="shared" si="1573"/>
        <v>4.0828182497853723E-30</v>
      </c>
      <c r="G7007" s="68">
        <f t="shared" si="1574"/>
        <v>4.286959162274641E-30</v>
      </c>
      <c r="H7007" s="68">
        <f t="shared" si="1575"/>
        <v>3.8786773372961036E-30</v>
      </c>
      <c r="I7007" s="69">
        <f t="shared" si="1569"/>
        <v>4.6947438329377465E-30</v>
      </c>
      <c r="J7007" s="55">
        <f t="shared" ca="1" si="1563"/>
        <v>6.6011579045113537E-3</v>
      </c>
      <c r="K7007" s="61">
        <f t="shared" ca="1" si="1564"/>
        <v>-1.561185199550132E+28</v>
      </c>
      <c r="L7007" s="61">
        <f t="shared" ca="1" si="1565"/>
        <v>-1.561185199550132E+28</v>
      </c>
      <c r="M7007" s="71">
        <f t="shared" ca="1" si="1566"/>
        <v>0</v>
      </c>
      <c r="N7007" s="64">
        <f t="shared" ca="1" si="1567"/>
        <v>1.8229731415534574E+28</v>
      </c>
      <c r="O7007" s="65">
        <f t="shared" ca="1" si="1568"/>
        <v>1.8229731415534574E+28</v>
      </c>
      <c r="P7007" s="62">
        <f t="shared" ca="1" si="1570"/>
        <v>3.8685304102291593E-30</v>
      </c>
    </row>
    <row r="7008" spans="1:16" x14ac:dyDescent="0.3">
      <c r="A7008" s="42">
        <v>6997</v>
      </c>
      <c r="B7008" s="52">
        <f>'[1]Mixed Norm. Gen. Proc.'!AA7005</f>
        <v>-0.15566503370837936</v>
      </c>
      <c r="C7008" s="57">
        <f t="shared" si="1576"/>
        <v>3.4472662093073459E-30</v>
      </c>
      <c r="D7008" s="39">
        <f t="shared" ca="1" si="1571"/>
        <v>2.2826616800418136E-2</v>
      </c>
      <c r="E7008" s="70">
        <f t="shared" ca="1" si="1572"/>
        <v>2.2826616800418136E-2</v>
      </c>
      <c r="F7008" s="67">
        <f t="shared" si="1573"/>
        <v>3.4472662093073459E-30</v>
      </c>
      <c r="G7008" s="68">
        <f t="shared" si="1574"/>
        <v>3.6196295197727135E-30</v>
      </c>
      <c r="H7008" s="68">
        <f t="shared" si="1575"/>
        <v>3.2749028988419783E-30</v>
      </c>
      <c r="I7008" s="69">
        <f t="shared" si="1569"/>
        <v>4.7033108361134076E-30</v>
      </c>
      <c r="J7008" s="55">
        <f t="shared" ca="1" si="1563"/>
        <v>6.5420222376190197E-3</v>
      </c>
      <c r="K7008" s="61">
        <f t="shared" ca="1" si="1564"/>
        <v>-1.5591335635778545E+28</v>
      </c>
      <c r="L7008" s="61">
        <f t="shared" ca="1" si="1565"/>
        <v>-1.5591335635778545E+28</v>
      </c>
      <c r="M7008" s="71">
        <f t="shared" ca="1" si="1566"/>
        <v>0</v>
      </c>
      <c r="N7008" s="64">
        <f t="shared" ca="1" si="1567"/>
        <v>1.8188605888796151E+28</v>
      </c>
      <c r="O7008" s="65">
        <f t="shared" ca="1" si="1568"/>
        <v>1.8188605888796151E+28</v>
      </c>
      <c r="P7008" s="62">
        <f t="shared" ca="1" si="1570"/>
        <v>3.2664121439927885E-30</v>
      </c>
    </row>
    <row r="7009" spans="1:16" x14ac:dyDescent="0.3">
      <c r="A7009" s="42">
        <v>6998</v>
      </c>
      <c r="B7009" s="52">
        <f>'[1]Mixed Norm. Gen. Proc.'!AA7006</f>
        <v>-0.2322866698934675</v>
      </c>
      <c r="C7009" s="57">
        <f t="shared" si="1576"/>
        <v>2.6465122213110656E-30</v>
      </c>
      <c r="D7009" s="39">
        <f t="shared" ca="1" si="1571"/>
        <v>-3.157940360728599E-3</v>
      </c>
      <c r="E7009" s="70">
        <f t="shared" ca="1" si="1572"/>
        <v>5.0000000000000001E-3</v>
      </c>
      <c r="F7009" s="67">
        <f t="shared" si="1573"/>
        <v>2.6465122213110656E-30</v>
      </c>
      <c r="G7009" s="68">
        <f t="shared" si="1574"/>
        <v>2.7788378323766191E-30</v>
      </c>
      <c r="H7009" s="68">
        <f t="shared" si="1575"/>
        <v>2.514186610245512E-30</v>
      </c>
      <c r="I7009" s="69">
        <f t="shared" si="1569"/>
        <v>4.7208227934283803E-30</v>
      </c>
      <c r="J7009" s="55">
        <f t="shared" ca="1" si="1563"/>
        <v>6.7220890739868788E-3</v>
      </c>
      <c r="K7009" s="61">
        <f t="shared" ca="1" si="1564"/>
        <v>-1.5509471463810012E+28</v>
      </c>
      <c r="L7009" s="61">
        <f t="shared" ca="1" si="1565"/>
        <v>-1.5509471463810012E+28</v>
      </c>
      <c r="M7009" s="71">
        <f t="shared" ca="1" si="1566"/>
        <v>0</v>
      </c>
      <c r="N7009" s="64">
        <f t="shared" ca="1" si="1567"/>
        <v>1.8145162901405919E+28</v>
      </c>
      <c r="O7009" s="65">
        <f t="shared" ca="1" si="1568"/>
        <v>1.8145162901405919E+28</v>
      </c>
      <c r="P7009" s="62">
        <f t="shared" ca="1" si="1570"/>
        <v>2.507488965304353E-30</v>
      </c>
    </row>
    <row r="7010" spans="1:16" x14ac:dyDescent="0.3">
      <c r="A7010" s="42">
        <v>6999</v>
      </c>
      <c r="B7010" s="52">
        <f>'[1]Mixed Norm. Gen. Proc.'!AA7007</f>
        <v>-1.1857017634163358E-2</v>
      </c>
      <c r="C7010" s="57">
        <f t="shared" si="1576"/>
        <v>2.6151324792339513E-30</v>
      </c>
      <c r="D7010" s="39">
        <f t="shared" ca="1" si="1571"/>
        <v>1.6525001323106546E-2</v>
      </c>
      <c r="E7010" s="70">
        <f t="shared" ca="1" si="1572"/>
        <v>1.6525001323106546E-2</v>
      </c>
      <c r="F7010" s="67">
        <f t="shared" si="1573"/>
        <v>2.6151324792339513E-30</v>
      </c>
      <c r="G7010" s="68">
        <f t="shared" si="1574"/>
        <v>2.7458891031956491E-30</v>
      </c>
      <c r="H7010" s="68">
        <f t="shared" si="1575"/>
        <v>2.4843758552722535E-30</v>
      </c>
      <c r="I7010" s="69">
        <f t="shared" si="1569"/>
        <v>4.7576424335601527E-30</v>
      </c>
      <c r="J7010" s="55">
        <f t="shared" ca="1" si="1563"/>
        <v>6.7220890739868788E-3</v>
      </c>
      <c r="K7010" s="61">
        <f t="shared" ca="1" si="1564"/>
        <v>-1.5389442864371076E+28</v>
      </c>
      <c r="L7010" s="61">
        <f t="shared" ca="1" si="1565"/>
        <v>-1.5389442864371076E+28</v>
      </c>
      <c r="M7010" s="71">
        <f t="shared" ca="1" si="1566"/>
        <v>0</v>
      </c>
      <c r="N7010" s="64">
        <f t="shared" ca="1" si="1567"/>
        <v>1.8004736550016116E+28</v>
      </c>
      <c r="O7010" s="65">
        <f t="shared" ca="1" si="1568"/>
        <v>1.8004736550016116E+28</v>
      </c>
      <c r="P7010" s="62">
        <f t="shared" ca="1" si="1570"/>
        <v>2.477757624425269E-30</v>
      </c>
    </row>
    <row r="7011" spans="1:16" x14ac:dyDescent="0.3">
      <c r="A7011" s="42">
        <v>7000</v>
      </c>
      <c r="B7011" s="52">
        <f>'[1]Mixed Norm. Gen. Proc.'!AA7008</f>
        <v>0.26460087102290286</v>
      </c>
      <c r="C7011" s="57">
        <f t="shared" si="1576"/>
        <v>3.3070988110795382E-30</v>
      </c>
      <c r="D7011" s="39">
        <f t="shared" ca="1" si="1571"/>
        <v>-7.5676847338802845E-3</v>
      </c>
      <c r="E7011" s="70">
        <f t="shared" ca="1" si="1572"/>
        <v>5.0000000000000001E-3</v>
      </c>
      <c r="F7011" s="67">
        <f t="shared" si="1573"/>
        <v>3.3070988110795382E-30</v>
      </c>
      <c r="G7011" s="68">
        <f t="shared" si="1574"/>
        <v>3.4724537516335153E-30</v>
      </c>
      <c r="H7011" s="68">
        <f t="shared" si="1575"/>
        <v>3.1417438705255611E-30</v>
      </c>
      <c r="I7011" s="69">
        <f t="shared" si="1569"/>
        <v>4.7912602135228596E-30</v>
      </c>
      <c r="J7011" s="55">
        <f t="shared" ca="1" si="1563"/>
        <v>6.838503228765733E-3</v>
      </c>
      <c r="K7011" s="61">
        <f t="shared" ca="1" si="1564"/>
        <v>-1.5266157360750912E+28</v>
      </c>
      <c r="L7011" s="61">
        <f t="shared" ca="1" si="1565"/>
        <v>-1.5266157360750912E+28</v>
      </c>
      <c r="M7011" s="71">
        <f t="shared" ca="1" si="1566"/>
        <v>0</v>
      </c>
      <c r="N7011" s="64">
        <f t="shared" ca="1" si="1567"/>
        <v>1.7893712472115433E+28</v>
      </c>
      <c r="O7011" s="65">
        <f t="shared" ca="1" si="1568"/>
        <v>1.7893712472115433E+28</v>
      </c>
      <c r="P7011" s="62">
        <f t="shared" ca="1" si="1570"/>
        <v>3.1332297037171986E-30</v>
      </c>
    </row>
    <row r="7012" spans="1:16" x14ac:dyDescent="0.3">
      <c r="A7012" s="42">
        <v>7001</v>
      </c>
      <c r="B7012" s="52">
        <f>'[1]Mixed Norm. Gen. Proc.'!AA7009</f>
        <v>7.4489586933799978E-4</v>
      </c>
      <c r="C7012" s="57">
        <f t="shared" si="1576"/>
        <v>3.3095622553234038E-30</v>
      </c>
      <c r="D7012" s="39">
        <f t="shared" ca="1" si="1571"/>
        <v>3.7767324850511571E-4</v>
      </c>
      <c r="E7012" s="70">
        <f t="shared" ca="1" si="1572"/>
        <v>5.0000000000000001E-3</v>
      </c>
      <c r="F7012" s="67">
        <f t="shared" si="1573"/>
        <v>3.3095622553234038E-30</v>
      </c>
      <c r="G7012" s="68">
        <f t="shared" si="1574"/>
        <v>3.475040368089574E-30</v>
      </c>
      <c r="H7012" s="68">
        <f t="shared" si="1575"/>
        <v>3.1440841425572333E-30</v>
      </c>
      <c r="I7012" s="69">
        <f t="shared" si="1569"/>
        <v>4.8213926338374231E-30</v>
      </c>
      <c r="J7012" s="55">
        <f t="shared" ca="1" si="1563"/>
        <v>6.838503228765733E-3</v>
      </c>
      <c r="K7012" s="61">
        <f t="shared" ca="1" si="1564"/>
        <v>-1.5170747941705845E+28</v>
      </c>
      <c r="L7012" s="61">
        <f t="shared" ca="1" si="1565"/>
        <v>-1.5170747941705845E+28</v>
      </c>
      <c r="M7012" s="71">
        <f t="shared" ca="1" si="1566"/>
        <v>0</v>
      </c>
      <c r="N7012" s="64">
        <f t="shared" ca="1" si="1567"/>
        <v>1.778188153318429E+28</v>
      </c>
      <c r="O7012" s="65">
        <f t="shared" ca="1" si="1568"/>
        <v>1.778188153318429E+28</v>
      </c>
      <c r="P7012" s="62">
        <f t="shared" ca="1" si="1570"/>
        <v>3.1355636335811846E-30</v>
      </c>
    </row>
    <row r="7013" spans="1:16" x14ac:dyDescent="0.3">
      <c r="A7013" s="42">
        <v>7002</v>
      </c>
      <c r="B7013" s="52">
        <f>'[1]Mixed Norm. Gen. Proc.'!AA7010</f>
        <v>-0.20199414893383133</v>
      </c>
      <c r="C7013" s="57">
        <f t="shared" si="1576"/>
        <v>2.6410500442158218E-30</v>
      </c>
      <c r="D7013" s="39">
        <f t="shared" ca="1" si="1571"/>
        <v>-9.215834714218947E-3</v>
      </c>
      <c r="E7013" s="70">
        <f t="shared" ca="1" si="1572"/>
        <v>5.0000000000000001E-3</v>
      </c>
      <c r="F7013" s="67">
        <f t="shared" si="1573"/>
        <v>2.6410500442158218E-30</v>
      </c>
      <c r="G7013" s="68">
        <f t="shared" si="1574"/>
        <v>2.7731025464266131E-30</v>
      </c>
      <c r="H7013" s="68">
        <f t="shared" si="1575"/>
        <v>2.5089975420050305E-30</v>
      </c>
      <c r="I7013" s="69">
        <f t="shared" si="1569"/>
        <v>4.8499900957548002E-30</v>
      </c>
      <c r="J7013" s="55">
        <f t="shared" ca="1" si="1563"/>
        <v>6.7952009140377131E-3</v>
      </c>
      <c r="K7013" s="61">
        <f t="shared" ca="1" si="1564"/>
        <v>-1.5086919524695333E+28</v>
      </c>
      <c r="L7013" s="61">
        <f t="shared" ca="1" si="1565"/>
        <v>-1.5086919524695333E+28</v>
      </c>
      <c r="M7013" s="71">
        <f t="shared" ca="1" si="1566"/>
        <v>0</v>
      </c>
      <c r="N7013" s="64">
        <f t="shared" ca="1" si="1567"/>
        <v>1.7671408199494266E+28</v>
      </c>
      <c r="O7013" s="65">
        <f t="shared" ca="1" si="1568"/>
        <v>1.7671408199494266E+28</v>
      </c>
      <c r="P7013" s="62">
        <f t="shared" ca="1" si="1570"/>
        <v>2.502241122774467E-30</v>
      </c>
    </row>
    <row r="7014" spans="1:16" x14ac:dyDescent="0.3">
      <c r="A7014" s="42">
        <v>7003</v>
      </c>
      <c r="B7014" s="52">
        <f>'[1]Mixed Norm. Gen. Proc.'!AA7011</f>
        <v>-0.10544337486590873</v>
      </c>
      <c r="C7014" s="57">
        <f t="shared" si="1576"/>
        <v>2.362568814363948E-30</v>
      </c>
      <c r="D7014" s="39">
        <f t="shared" ca="1" si="1571"/>
        <v>1.1171629744945391E-2</v>
      </c>
      <c r="E7014" s="70">
        <f t="shared" ca="1" si="1572"/>
        <v>1.1171629744945391E-2</v>
      </c>
      <c r="F7014" s="67">
        <f t="shared" si="1573"/>
        <v>2.362568814363948E-30</v>
      </c>
      <c r="G7014" s="68">
        <f t="shared" si="1574"/>
        <v>2.4806972550821454E-30</v>
      </c>
      <c r="H7014" s="68">
        <f t="shared" si="1575"/>
        <v>2.2444403736457506E-30</v>
      </c>
      <c r="I7014" s="69">
        <f t="shared" si="1569"/>
        <v>4.8783308663838751E-30</v>
      </c>
      <c r="J7014" s="55">
        <f t="shared" ca="1" si="1563"/>
        <v>6.7952009140377131E-3</v>
      </c>
      <c r="K7014" s="61">
        <f t="shared" ca="1" si="1564"/>
        <v>-1.4999271733379029E+28</v>
      </c>
      <c r="L7014" s="61">
        <f t="shared" ca="1" si="1565"/>
        <v>-1.4999271733379029E+28</v>
      </c>
      <c r="M7014" s="71">
        <f t="shared" ca="1" si="1566"/>
        <v>0</v>
      </c>
      <c r="N7014" s="64">
        <f t="shared" ca="1" si="1567"/>
        <v>1.7568745764290031E+28</v>
      </c>
      <c r="O7014" s="65">
        <f t="shared" ca="1" si="1568"/>
        <v>1.7568745764290031E+28</v>
      </c>
      <c r="P7014" s="62">
        <f t="shared" ca="1" si="1570"/>
        <v>2.2383963740608666E-30</v>
      </c>
    </row>
    <row r="7015" spans="1:16" x14ac:dyDescent="0.3">
      <c r="A7015" s="42">
        <v>7004</v>
      </c>
      <c r="B7015" s="52">
        <f>'[1]Mixed Norm. Gen. Proc.'!AA7012</f>
        <v>3.9268311441053153E-2</v>
      </c>
      <c r="C7015" s="57">
        <f t="shared" si="1576"/>
        <v>2.4553429023673113E-30</v>
      </c>
      <c r="D7015" s="39">
        <f t="shared" ca="1" si="1571"/>
        <v>-1.3355094350144855E-2</v>
      </c>
      <c r="E7015" s="70">
        <f t="shared" ca="1" si="1572"/>
        <v>5.0000000000000001E-3</v>
      </c>
      <c r="F7015" s="67">
        <f t="shared" si="1573"/>
        <v>2.4553429023673113E-30</v>
      </c>
      <c r="G7015" s="68">
        <f t="shared" si="1574"/>
        <v>2.5781100474856769E-30</v>
      </c>
      <c r="H7015" s="68">
        <f t="shared" si="1575"/>
        <v>2.3325757572489458E-30</v>
      </c>
      <c r="I7015" s="69">
        <f t="shared" si="1569"/>
        <v>4.9094303718632688E-30</v>
      </c>
      <c r="J7015" s="55">
        <f t="shared" ca="1" si="1563"/>
        <v>6.8575406084311003E-3</v>
      </c>
      <c r="K7015" s="61">
        <f t="shared" ca="1" si="1564"/>
        <v>-1.4896257694807629E+28</v>
      </c>
      <c r="L7015" s="61">
        <f t="shared" ca="1" si="1565"/>
        <v>-1.4896257694807629E+28</v>
      </c>
      <c r="M7015" s="71">
        <f t="shared" ca="1" si="1566"/>
        <v>0</v>
      </c>
      <c r="N7015" s="64">
        <f t="shared" ca="1" si="1567"/>
        <v>1.7465452927744807E+28</v>
      </c>
      <c r="O7015" s="65">
        <f t="shared" ca="1" si="1568"/>
        <v>1.7465452927744807E+28</v>
      </c>
      <c r="P7015" s="62">
        <f t="shared" ca="1" si="1570"/>
        <v>2.3262368729070168E-30</v>
      </c>
    </row>
    <row r="7016" spans="1:16" x14ac:dyDescent="0.3">
      <c r="A7016" s="42">
        <v>7005</v>
      </c>
      <c r="B7016" s="52">
        <f>'[1]Mixed Norm. Gen. Proc.'!AA7013</f>
        <v>-0.10225370593832597</v>
      </c>
      <c r="C7016" s="57">
        <f t="shared" si="1576"/>
        <v>2.2042749912508885E-30</v>
      </c>
      <c r="D7016" s="39">
        <f t="shared" ca="1" si="1571"/>
        <v>2.583208818513919E-3</v>
      </c>
      <c r="E7016" s="70">
        <f t="shared" ca="1" si="1572"/>
        <v>5.0000000000000001E-3</v>
      </c>
      <c r="F7016" s="67">
        <f t="shared" si="1573"/>
        <v>2.2042749912508885E-30</v>
      </c>
      <c r="G7016" s="68">
        <f t="shared" si="1574"/>
        <v>2.3144887408134329E-30</v>
      </c>
      <c r="H7016" s="68">
        <f t="shared" si="1575"/>
        <v>2.0940612416883441E-30</v>
      </c>
      <c r="I7016" s="69">
        <f t="shared" si="1569"/>
        <v>4.9308465703944485E-30</v>
      </c>
      <c r="J7016" s="55">
        <f t="shared" ca="1" si="1563"/>
        <v>6.8575406084311003E-3</v>
      </c>
      <c r="K7016" s="61">
        <f t="shared" ca="1" si="1564"/>
        <v>-1.4831558619788899E+28</v>
      </c>
      <c r="L7016" s="61">
        <f t="shared" ca="1" si="1565"/>
        <v>-1.4831558619788899E+28</v>
      </c>
      <c r="M7016" s="71">
        <f t="shared" ca="1" si="1566"/>
        <v>0</v>
      </c>
      <c r="N7016" s="64">
        <f t="shared" ca="1" si="1567"/>
        <v>1.7389595039652451E+28</v>
      </c>
      <c r="O7016" s="65">
        <f t="shared" ca="1" si="1568"/>
        <v>1.7389595039652451E+28</v>
      </c>
      <c r="P7016" s="62">
        <f t="shared" ca="1" si="1570"/>
        <v>2.0883705317618917E-30</v>
      </c>
    </row>
    <row r="7017" spans="1:16" x14ac:dyDescent="0.3">
      <c r="A7017" s="42">
        <v>7006</v>
      </c>
      <c r="B7017" s="52">
        <f>'[1]Mixed Norm. Gen. Proc.'!AA7014</f>
        <v>-0.17840966818805273</v>
      </c>
      <c r="C7017" s="57">
        <f t="shared" si="1576"/>
        <v>1.8110110214665948E-30</v>
      </c>
      <c r="D7017" s="39">
        <f t="shared" ca="1" si="1571"/>
        <v>-4.3476307661861127E-3</v>
      </c>
      <c r="E7017" s="70">
        <f t="shared" ca="1" si="1572"/>
        <v>5.0000000000000001E-3</v>
      </c>
      <c r="F7017" s="67">
        <f t="shared" si="1573"/>
        <v>1.8110110214665948E-30</v>
      </c>
      <c r="G7017" s="68">
        <f t="shared" si="1574"/>
        <v>1.9015615725399245E-30</v>
      </c>
      <c r="H7017" s="68">
        <f t="shared" si="1575"/>
        <v>1.7204604703932651E-30</v>
      </c>
      <c r="I7017" s="69">
        <f t="shared" si="1569"/>
        <v>4.9599913223611057E-30</v>
      </c>
      <c r="J7017" s="55">
        <f t="shared" ca="1" si="1563"/>
        <v>6.857540608431102E-3</v>
      </c>
      <c r="K7017" s="61">
        <f t="shared" ca="1" si="1564"/>
        <v>-1.4744408850936701E+28</v>
      </c>
      <c r="L7017" s="61">
        <f t="shared" ca="1" si="1565"/>
        <v>-1.4744408850936701E+28</v>
      </c>
      <c r="M7017" s="71">
        <f t="shared" ca="1" si="1566"/>
        <v>0</v>
      </c>
      <c r="N7017" s="64">
        <f t="shared" ca="1" si="1567"/>
        <v>1.7287414329789833E+28</v>
      </c>
      <c r="O7017" s="65">
        <f t="shared" ca="1" si="1568"/>
        <v>1.7287414329789833E+28</v>
      </c>
      <c r="P7017" s="62">
        <f t="shared" ca="1" si="1570"/>
        <v>1.7157850381365455E-30</v>
      </c>
    </row>
    <row r="7018" spans="1:16" x14ac:dyDescent="0.3">
      <c r="A7018" s="42">
        <v>7007</v>
      </c>
      <c r="B7018" s="52">
        <f>'[1]Mixed Norm. Gen. Proc.'!AA7015</f>
        <v>0.21304636014565326</v>
      </c>
      <c r="C7018" s="57">
        <f t="shared" si="1576"/>
        <v>2.196840327773714E-30</v>
      </c>
      <c r="D7018" s="39">
        <f t="shared" ca="1" si="1571"/>
        <v>-1.170949435701049E-2</v>
      </c>
      <c r="E7018" s="70">
        <f t="shared" ca="1" si="1572"/>
        <v>5.0000000000000001E-3</v>
      </c>
      <c r="F7018" s="67">
        <f t="shared" si="1573"/>
        <v>2.196840327773714E-30</v>
      </c>
      <c r="G7018" s="68">
        <f t="shared" si="1574"/>
        <v>2.3066823441623998E-30</v>
      </c>
      <c r="H7018" s="68">
        <f t="shared" si="1575"/>
        <v>2.0869983113850283E-30</v>
      </c>
      <c r="I7018" s="69">
        <f t="shared" si="1569"/>
        <v>4.9903067872281076E-30</v>
      </c>
      <c r="J7018" s="55">
        <f t="shared" ca="1" si="1563"/>
        <v>6.857540608431102E-3</v>
      </c>
      <c r="K7018" s="61">
        <f t="shared" ca="1" si="1564"/>
        <v>-1.4654838484311329E+28</v>
      </c>
      <c r="L7018" s="61">
        <f t="shared" ca="1" si="1565"/>
        <v>-1.4654838484311329E+28</v>
      </c>
      <c r="M7018" s="71">
        <f t="shared" ca="1" si="1566"/>
        <v>0</v>
      </c>
      <c r="N7018" s="64">
        <f t="shared" ca="1" si="1567"/>
        <v>1.7182395535535072E+28</v>
      </c>
      <c r="O7018" s="65">
        <f t="shared" ca="1" si="1568"/>
        <v>1.7182395535535072E+28</v>
      </c>
      <c r="P7018" s="62">
        <f t="shared" ca="1" si="1570"/>
        <v>2.0813267953039071E-30</v>
      </c>
    </row>
    <row r="7019" spans="1:16" x14ac:dyDescent="0.3">
      <c r="A7019" s="42">
        <v>7008</v>
      </c>
      <c r="B7019" s="52">
        <f>'[1]Mixed Norm. Gen. Proc.'!AA7016</f>
        <v>-7.4097577605126558E-2</v>
      </c>
      <c r="C7019" s="57">
        <f t="shared" si="1576"/>
        <v>2.0340597811004296E-30</v>
      </c>
      <c r="D7019" s="39">
        <f t="shared" ca="1" si="1571"/>
        <v>-2.0266658864961816E-3</v>
      </c>
      <c r="E7019" s="70">
        <f t="shared" ca="1" si="1572"/>
        <v>5.0000000000000001E-3</v>
      </c>
      <c r="F7019" s="67">
        <f t="shared" si="1573"/>
        <v>2.0340597811004296E-30</v>
      </c>
      <c r="G7019" s="68">
        <f t="shared" si="1574"/>
        <v>2.1357627701554512E-30</v>
      </c>
      <c r="H7019" s="68">
        <f t="shared" si="1575"/>
        <v>1.9323567920454081E-30</v>
      </c>
      <c r="I7019" s="69">
        <f t="shared" si="1569"/>
        <v>5.0192606767318075E-30</v>
      </c>
      <c r="J7019" s="55">
        <f t="shared" ca="1" si="1563"/>
        <v>6.857540608431102E-3</v>
      </c>
      <c r="K7019" s="61">
        <f t="shared" ca="1" si="1564"/>
        <v>-1.4570301218467309E+28</v>
      </c>
      <c r="L7019" s="61">
        <f t="shared" ca="1" si="1565"/>
        <v>-1.4570301218467309E+28</v>
      </c>
      <c r="M7019" s="71">
        <f t="shared" ca="1" si="1566"/>
        <v>0</v>
      </c>
      <c r="N7019" s="64">
        <f t="shared" ca="1" si="1567"/>
        <v>1.7083277913680715E+28</v>
      </c>
      <c r="O7019" s="65">
        <f t="shared" ca="1" si="1568"/>
        <v>1.7083277913680715E+28</v>
      </c>
      <c r="P7019" s="62">
        <f t="shared" ca="1" si="1570"/>
        <v>1.9271055215672465E-30</v>
      </c>
    </row>
    <row r="7020" spans="1:16" x14ac:dyDescent="0.3">
      <c r="A7020" s="42">
        <v>7009</v>
      </c>
      <c r="B7020" s="52">
        <f>'[1]Mixed Norm. Gen. Proc.'!AA7017</f>
        <v>4.8332262941900045E-2</v>
      </c>
      <c r="C7020" s="57">
        <f t="shared" si="1576"/>
        <v>2.1323704932801194E-30</v>
      </c>
      <c r="D7020" s="39">
        <f t="shared" ca="1" si="1571"/>
        <v>1.3207363478353286E-3</v>
      </c>
      <c r="E7020" s="70">
        <f t="shared" ca="1" si="1572"/>
        <v>5.0000000000000001E-3</v>
      </c>
      <c r="F7020" s="67">
        <f t="shared" si="1573"/>
        <v>2.1323704932801194E-30</v>
      </c>
      <c r="G7020" s="68">
        <f t="shared" si="1574"/>
        <v>2.2389890179441254E-30</v>
      </c>
      <c r="H7020" s="68">
        <f t="shared" si="1575"/>
        <v>2.0257519686161135E-30</v>
      </c>
      <c r="I7020" s="69">
        <f t="shared" si="1569"/>
        <v>5.0453741836057425E-30</v>
      </c>
      <c r="J7020" s="55">
        <f t="shared" ca="1" si="1563"/>
        <v>6.8560875518111231E-3</v>
      </c>
      <c r="K7020" s="61">
        <f t="shared" ca="1" si="1564"/>
        <v>-1.449507065923061E+28</v>
      </c>
      <c r="L7020" s="61">
        <f t="shared" ca="1" si="1565"/>
        <v>-1.449507065923061E+28</v>
      </c>
      <c r="M7020" s="71">
        <f t="shared" ca="1" si="1566"/>
        <v>0</v>
      </c>
      <c r="N7020" s="64">
        <f t="shared" ca="1" si="1567"/>
        <v>1.6994678016310672E+28</v>
      </c>
      <c r="O7020" s="65">
        <f t="shared" ca="1" si="1568"/>
        <v>1.6994678016310672E+28</v>
      </c>
      <c r="P7020" s="62">
        <f t="shared" ca="1" si="1570"/>
        <v>2.0202480572468538E-30</v>
      </c>
    </row>
    <row r="7021" spans="1:16" x14ac:dyDescent="0.3">
      <c r="A7021" s="42">
        <v>7010</v>
      </c>
      <c r="B7021" s="52">
        <f>'[1]Mixed Norm. Gen. Proc.'!AA7018</f>
        <v>0.28997072731179613</v>
      </c>
      <c r="C7021" s="57">
        <f t="shared" si="1576"/>
        <v>2.7506955161147693E-30</v>
      </c>
      <c r="D7021" s="39">
        <f t="shared" ca="1" si="1571"/>
        <v>3.860264405229704E-4</v>
      </c>
      <c r="E7021" s="70">
        <f t="shared" ca="1" si="1572"/>
        <v>5.0000000000000001E-3</v>
      </c>
      <c r="F7021" s="67">
        <f t="shared" si="1573"/>
        <v>2.7506955161147693E-30</v>
      </c>
      <c r="G7021" s="68">
        <f t="shared" si="1574"/>
        <v>2.888230291920508E-30</v>
      </c>
      <c r="H7021" s="68">
        <f t="shared" si="1575"/>
        <v>2.6131607403090306E-30</v>
      </c>
      <c r="I7021" s="69">
        <f t="shared" si="1569"/>
        <v>5.0754817744186743E-30</v>
      </c>
      <c r="J7021" s="55">
        <f t="shared" ca="1" si="1563"/>
        <v>6.8560875518111231E-3</v>
      </c>
      <c r="K7021" s="61">
        <f t="shared" ca="1" si="1564"/>
        <v>-1.440908637722368E+28</v>
      </c>
      <c r="L7021" s="61">
        <f t="shared" ca="1" si="1565"/>
        <v>-1.440908637722368E+28</v>
      </c>
      <c r="M7021" s="71">
        <f t="shared" ca="1" si="1566"/>
        <v>0</v>
      </c>
      <c r="N7021" s="64">
        <f t="shared" ca="1" si="1567"/>
        <v>1.6893866145742802E+28</v>
      </c>
      <c r="O7021" s="65">
        <f t="shared" ca="1" si="1568"/>
        <v>1.6893866145742802E+28</v>
      </c>
      <c r="P7021" s="62">
        <f t="shared" ca="1" si="1570"/>
        <v>2.606060855756967E-30</v>
      </c>
    </row>
    <row r="7022" spans="1:16" x14ac:dyDescent="0.3">
      <c r="A7022" s="42">
        <v>7011</v>
      </c>
      <c r="B7022" s="52">
        <f>'[1]Mixed Norm. Gen. Proc.'!AA7019</f>
        <v>4.3989666214690359E-2</v>
      </c>
      <c r="C7022" s="57">
        <f t="shared" si="1576"/>
        <v>2.8716976937269033E-30</v>
      </c>
      <c r="D7022" s="39">
        <f t="shared" ca="1" si="1571"/>
        <v>-2.9788753601395286E-3</v>
      </c>
      <c r="E7022" s="70">
        <f t="shared" ca="1" si="1572"/>
        <v>5.0000000000000001E-3</v>
      </c>
      <c r="F7022" s="67">
        <f t="shared" si="1573"/>
        <v>2.8716976937269033E-30</v>
      </c>
      <c r="G7022" s="68">
        <f t="shared" si="1574"/>
        <v>3.0152825784132485E-30</v>
      </c>
      <c r="H7022" s="68">
        <f t="shared" si="1575"/>
        <v>2.7281128090405581E-30</v>
      </c>
      <c r="I7022" s="69">
        <f t="shared" si="1569"/>
        <v>5.1055233496335977E-30</v>
      </c>
      <c r="J7022" s="55">
        <f t="shared" ca="1" si="1563"/>
        <v>6.8560875518111231E-3</v>
      </c>
      <c r="K7022" s="61">
        <f t="shared" ca="1" si="1564"/>
        <v>-1.4324301405628013E+28</v>
      </c>
      <c r="L7022" s="61">
        <f t="shared" ca="1" si="1565"/>
        <v>-1.4324301405628013E+28</v>
      </c>
      <c r="M7022" s="71">
        <f t="shared" ca="1" si="1566"/>
        <v>0</v>
      </c>
      <c r="N7022" s="64">
        <f t="shared" ca="1" si="1567"/>
        <v>1.6794460401075128E+28</v>
      </c>
      <c r="O7022" s="65">
        <f t="shared" ca="1" si="1568"/>
        <v>1.6794460401075128E+28</v>
      </c>
      <c r="P7022" s="62">
        <f t="shared" ca="1" si="1570"/>
        <v>2.7207006029368864E-30</v>
      </c>
    </row>
    <row r="7023" spans="1:16" x14ac:dyDescent="0.3">
      <c r="A7023" s="42">
        <v>7012</v>
      </c>
      <c r="B7023" s="52">
        <f>'[1]Mixed Norm. Gen. Proc.'!AA7020</f>
        <v>0.16013802132175703</v>
      </c>
      <c r="C7023" s="57">
        <f t="shared" si="1576"/>
        <v>3.3315656802345828E-30</v>
      </c>
      <c r="D7023" s="39">
        <f t="shared" ca="1" si="1571"/>
        <v>-6.7494653732712252E-3</v>
      </c>
      <c r="E7023" s="70">
        <f t="shared" ca="1" si="1572"/>
        <v>5.0000000000000001E-3</v>
      </c>
      <c r="F7023" s="67">
        <f t="shared" si="1573"/>
        <v>3.3315656802345828E-30</v>
      </c>
      <c r="G7023" s="68">
        <f t="shared" si="1574"/>
        <v>3.4981439642463123E-30</v>
      </c>
      <c r="H7023" s="68">
        <f t="shared" si="1575"/>
        <v>3.1649873962228533E-30</v>
      </c>
      <c r="I7023" s="69">
        <f t="shared" si="1569"/>
        <v>5.1310266686772152E-30</v>
      </c>
      <c r="J7023" s="55">
        <f t="shared" ref="J7023:J7086" ca="1" si="1577">AVERAGE(E6924:E7022)</f>
        <v>6.8560875518111231E-3</v>
      </c>
      <c r="K7023" s="61">
        <f t="shared" ref="K7023:K7086" ca="1" si="1578">(LN(F7023/G7023)+(J7023+I7023^2/2)*$K$4)/(I7023*SQRT($K$4))</f>
        <v>-1.4253103719002296E+28</v>
      </c>
      <c r="L7023" s="61">
        <f t="shared" ref="L7023:L7086" ca="1" si="1579">(LN(F7023/G7023)+(J7023-I7023^2/2)*$K$4)/(I7023*SQRT($K$4))</f>
        <v>-1.4253103719002296E+28</v>
      </c>
      <c r="M7023" s="71">
        <f t="shared" ref="M7023:M7086" ca="1" si="1580">F7023*_xlfn.NORM.S.DIST(K7023,TRUE)-G7023*EXP(-J7023*$K$4)*_xlfn.NORM.S.DIST(L7023,TRUE)</f>
        <v>0</v>
      </c>
      <c r="N7023" s="64">
        <f t="shared" ref="N7023:N7086" ca="1" si="1581">(LN(F7023/H7023)+(J7023+I7023^2/2)*$K$4)/(I7023*SQRT($K$4))</f>
        <v>1.6710985005324727E+28</v>
      </c>
      <c r="O7023" s="65">
        <f t="shared" ref="O7023:O7086" ca="1" si="1582">(LN(F7023/H7023)+(J7023-I7023^2/2)*$K$4)/(I7023*SQRT($K$4))</f>
        <v>1.6710985005324727E+28</v>
      </c>
      <c r="P7023" s="62">
        <f t="shared" ca="1" si="1570"/>
        <v>3.1563882141001105E-30</v>
      </c>
    </row>
    <row r="7024" spans="1:16" x14ac:dyDescent="0.3">
      <c r="A7024" s="42">
        <v>7013</v>
      </c>
      <c r="B7024" s="52">
        <f>'[1]Mixed Norm. Gen. Proc.'!AA7021</f>
        <v>-0.3975743901990344</v>
      </c>
      <c r="C7024" s="57">
        <f t="shared" si="1576"/>
        <v>2.0070204865072874E-30</v>
      </c>
      <c r="D7024" s="39">
        <f t="shared" ca="1" si="1571"/>
        <v>7.8945836859385839E-3</v>
      </c>
      <c r="E7024" s="70">
        <f t="shared" ca="1" si="1572"/>
        <v>7.8945836859385839E-3</v>
      </c>
      <c r="F7024" s="67">
        <f t="shared" si="1573"/>
        <v>2.0070204865072874E-30</v>
      </c>
      <c r="G7024" s="68">
        <f t="shared" si="1574"/>
        <v>2.1073715108326518E-30</v>
      </c>
      <c r="H7024" s="68">
        <f t="shared" si="1575"/>
        <v>1.906669462181923E-30</v>
      </c>
      <c r="I7024" s="69">
        <f t="shared" ref="I7024:I7087" si="1583">_xlfn.STDEV.S(F6925:F7023)</f>
        <v>5.1501469422344562E-30</v>
      </c>
      <c r="J7024" s="55">
        <f t="shared" ca="1" si="1577"/>
        <v>6.8560875518111231E-3</v>
      </c>
      <c r="K7024" s="61">
        <f t="shared" ca="1" si="1578"/>
        <v>-1.4200188094418428E+28</v>
      </c>
      <c r="L7024" s="61">
        <f t="shared" ca="1" si="1579"/>
        <v>-1.4200188094418428E+28</v>
      </c>
      <c r="M7024" s="71">
        <f t="shared" ca="1" si="1580"/>
        <v>0</v>
      </c>
      <c r="N7024" s="64">
        <f t="shared" ca="1" si="1581"/>
        <v>1.6648944327981558E+28</v>
      </c>
      <c r="O7024" s="65">
        <f t="shared" ca="1" si="1582"/>
        <v>1.6648944327981558E+28</v>
      </c>
      <c r="P7024" s="62">
        <f t="shared" ref="P7024:P7087" ca="1" si="1584">H7024*EXP(-J7024*$K$4)*_xlfn.NORM.S.DIST(-L7024,TRUE)-F7024*_xlfn.NORM.S.DIST(K7024,TRUE)</f>
        <v>1.9014890946478402E-30</v>
      </c>
    </row>
    <row r="7025" spans="1:16" x14ac:dyDescent="0.3">
      <c r="A7025" s="42">
        <v>7014</v>
      </c>
      <c r="B7025" s="52">
        <f>'[1]Mixed Norm. Gen. Proc.'!AA7022</f>
        <v>-9.1491024663362092E-2</v>
      </c>
      <c r="C7025" s="57">
        <f t="shared" si="1576"/>
        <v>1.8233961256763763E-30</v>
      </c>
      <c r="D7025" s="39">
        <f t="shared" ca="1" si="1571"/>
        <v>5.6862627234615369E-4</v>
      </c>
      <c r="E7025" s="70">
        <f t="shared" ca="1" si="1572"/>
        <v>5.0000000000000001E-3</v>
      </c>
      <c r="F7025" s="67">
        <f t="shared" si="1573"/>
        <v>1.8233961256763763E-30</v>
      </c>
      <c r="G7025" s="68">
        <f t="shared" si="1574"/>
        <v>1.9145659319601953E-30</v>
      </c>
      <c r="H7025" s="68">
        <f t="shared" si="1575"/>
        <v>1.7322263193925573E-30</v>
      </c>
      <c r="I7025" s="69">
        <f t="shared" si="1583"/>
        <v>5.1865917234718936E-30</v>
      </c>
      <c r="J7025" s="55">
        <f t="shared" ca="1" si="1577"/>
        <v>6.8853257708610064E-3</v>
      </c>
      <c r="K7025" s="61">
        <f t="shared" ca="1" si="1578"/>
        <v>-1.4096856055969296E+28</v>
      </c>
      <c r="L7025" s="61">
        <f t="shared" ca="1" si="1579"/>
        <v>-1.4096856055969296E+28</v>
      </c>
      <c r="M7025" s="71">
        <f t="shared" ca="1" si="1580"/>
        <v>0</v>
      </c>
      <c r="N7025" s="64">
        <f t="shared" ca="1" si="1581"/>
        <v>1.6535507832788294E+28</v>
      </c>
      <c r="O7025" s="65">
        <f t="shared" ca="1" si="1582"/>
        <v>1.6535507832788294E+28</v>
      </c>
      <c r="P7025" s="62">
        <f t="shared" ca="1" si="1584"/>
        <v>1.7274998656143263E-30</v>
      </c>
    </row>
    <row r="7026" spans="1:16" x14ac:dyDescent="0.3">
      <c r="A7026" s="42">
        <v>7015</v>
      </c>
      <c r="B7026" s="52">
        <f>'[1]Mixed Norm. Gen. Proc.'!AA7023</f>
        <v>4.7992335089824811E-3</v>
      </c>
      <c r="C7026" s="57">
        <f t="shared" si="1576"/>
        <v>1.8321470294628714E-30</v>
      </c>
      <c r="D7026" s="39">
        <f t="shared" ca="1" si="1571"/>
        <v>3.5089123764861133E-4</v>
      </c>
      <c r="E7026" s="70">
        <f t="shared" ca="1" si="1572"/>
        <v>5.0000000000000001E-3</v>
      </c>
      <c r="F7026" s="67">
        <f t="shared" si="1573"/>
        <v>1.8321470294628714E-30</v>
      </c>
      <c r="G7026" s="68">
        <f t="shared" si="1574"/>
        <v>1.9237543809360149E-30</v>
      </c>
      <c r="H7026" s="68">
        <f t="shared" si="1575"/>
        <v>1.7405396779897279E-30</v>
      </c>
      <c r="I7026" s="69">
        <f t="shared" si="1583"/>
        <v>5.2247625004504777E-30</v>
      </c>
      <c r="J7026" s="55">
        <f t="shared" ca="1" si="1577"/>
        <v>6.8853257708610064E-3</v>
      </c>
      <c r="K7026" s="61">
        <f t="shared" ca="1" si="1578"/>
        <v>-1.3993868035257274E+28</v>
      </c>
      <c r="L7026" s="61">
        <f t="shared" ca="1" si="1579"/>
        <v>-1.3993868035257274E+28</v>
      </c>
      <c r="M7026" s="71">
        <f t="shared" ca="1" si="1580"/>
        <v>0</v>
      </c>
      <c r="N7026" s="64">
        <f t="shared" ca="1" si="1581"/>
        <v>1.6414703646634588E+28</v>
      </c>
      <c r="O7026" s="65">
        <f t="shared" ca="1" si="1582"/>
        <v>1.6414703646634588E+28</v>
      </c>
      <c r="P7026" s="62">
        <f t="shared" ca="1" si="1584"/>
        <v>1.7357905408561456E-30</v>
      </c>
    </row>
    <row r="7027" spans="1:16" x14ac:dyDescent="0.3">
      <c r="A7027" s="42">
        <v>7016</v>
      </c>
      <c r="B7027" s="52">
        <f>'[1]Mixed Norm. Gen. Proc.'!AA7024</f>
        <v>8.1428043999177718E-2</v>
      </c>
      <c r="C7027" s="57">
        <f t="shared" si="1576"/>
        <v>1.9813351783909368E-30</v>
      </c>
      <c r="D7027" s="39">
        <f t="shared" ca="1" si="1571"/>
        <v>1.2546812939911523E-2</v>
      </c>
      <c r="E7027" s="70">
        <f t="shared" ca="1" si="1572"/>
        <v>1.2546812939911523E-2</v>
      </c>
      <c r="F7027" s="67">
        <f t="shared" si="1573"/>
        <v>1.9813351783909368E-30</v>
      </c>
      <c r="G7027" s="68">
        <f t="shared" si="1574"/>
        <v>2.0804019373104838E-30</v>
      </c>
      <c r="H7027" s="68">
        <f t="shared" si="1575"/>
        <v>1.8822684194713898E-30</v>
      </c>
      <c r="I7027" s="69">
        <f t="shared" si="1583"/>
        <v>5.2580392694553296E-30</v>
      </c>
      <c r="J7027" s="55">
        <f t="shared" ca="1" si="1577"/>
        <v>6.8483059170227146E-3</v>
      </c>
      <c r="K7027" s="61">
        <f t="shared" ca="1" si="1578"/>
        <v>-1.3909739641475265E+28</v>
      </c>
      <c r="L7027" s="61">
        <f t="shared" ca="1" si="1579"/>
        <v>-1.3909739641475265E+28</v>
      </c>
      <c r="M7027" s="71">
        <f t="shared" ca="1" si="1580"/>
        <v>0</v>
      </c>
      <c r="N7027" s="64">
        <f t="shared" ca="1" si="1581"/>
        <v>1.6306384064323389E+28</v>
      </c>
      <c r="O7027" s="65">
        <f t="shared" ca="1" si="1582"/>
        <v>1.6306384064323389E+28</v>
      </c>
      <c r="P7027" s="62">
        <f t="shared" ca="1" si="1584"/>
        <v>1.8771601454553298E-30</v>
      </c>
    </row>
    <row r="7028" spans="1:16" x14ac:dyDescent="0.3">
      <c r="A7028" s="42">
        <v>7017</v>
      </c>
      <c r="B7028" s="52">
        <f>'[1]Mixed Norm. Gen. Proc.'!AA7025</f>
        <v>0.37328635099866159</v>
      </c>
      <c r="C7028" s="57">
        <f t="shared" si="1576"/>
        <v>2.7209405572377718E-30</v>
      </c>
      <c r="D7028" s="39">
        <f t="shared" ca="1" si="1571"/>
        <v>-2.3970461965165928E-2</v>
      </c>
      <c r="E7028" s="70">
        <f t="shared" ca="1" si="1572"/>
        <v>5.0000000000000001E-3</v>
      </c>
      <c r="F7028" s="67">
        <f t="shared" si="1573"/>
        <v>2.7209405572377718E-30</v>
      </c>
      <c r="G7028" s="68">
        <f t="shared" si="1574"/>
        <v>2.8569875850996604E-30</v>
      </c>
      <c r="H7028" s="68">
        <f t="shared" si="1575"/>
        <v>2.5848935293758831E-30</v>
      </c>
      <c r="I7028" s="69">
        <f t="shared" si="1583"/>
        <v>5.2813493553705563E-30</v>
      </c>
      <c r="J7028" s="55">
        <f t="shared" ca="1" si="1577"/>
        <v>6.9245363507591945E-3</v>
      </c>
      <c r="K7028" s="61">
        <f t="shared" ca="1" si="1578"/>
        <v>-1.3839254267269374E+28</v>
      </c>
      <c r="L7028" s="61">
        <f t="shared" ca="1" si="1579"/>
        <v>-1.3839254267269374E+28</v>
      </c>
      <c r="M7028" s="71">
        <f t="shared" ca="1" si="1580"/>
        <v>0</v>
      </c>
      <c r="N7028" s="64">
        <f t="shared" ca="1" si="1581"/>
        <v>1.6243505710395795E+28</v>
      </c>
      <c r="O7028" s="65">
        <f t="shared" ca="1" si="1582"/>
        <v>1.6243505710395795E+28</v>
      </c>
      <c r="P7028" s="62">
        <f t="shared" ca="1" si="1584"/>
        <v>2.5778004263064363E-30</v>
      </c>
    </row>
    <row r="7029" spans="1:16" x14ac:dyDescent="0.3">
      <c r="A7029" s="42">
        <v>7018</v>
      </c>
      <c r="B7029" s="52">
        <f>'[1]Mixed Norm. Gen. Proc.'!AA7026</f>
        <v>-0.10858825197968928</v>
      </c>
      <c r="C7029" s="57">
        <f t="shared" si="1576"/>
        <v>2.4254783783866806E-30</v>
      </c>
      <c r="D7029" s="39">
        <f t="shared" ca="1" si="1571"/>
        <v>-3.8975102796426375E-3</v>
      </c>
      <c r="E7029" s="70">
        <f t="shared" ca="1" si="1572"/>
        <v>5.0000000000000001E-3</v>
      </c>
      <c r="F7029" s="67">
        <f t="shared" si="1573"/>
        <v>2.4254783783866806E-30</v>
      </c>
      <c r="G7029" s="68">
        <f t="shared" si="1574"/>
        <v>2.5467522973060149E-30</v>
      </c>
      <c r="H7029" s="68">
        <f t="shared" si="1575"/>
        <v>2.3042044594673463E-30</v>
      </c>
      <c r="I7029" s="69">
        <f t="shared" si="1583"/>
        <v>5.3039382097738312E-30</v>
      </c>
      <c r="J7029" s="55">
        <f t="shared" ca="1" si="1577"/>
        <v>6.9245363507591945E-3</v>
      </c>
      <c r="K7029" s="61">
        <f t="shared" ca="1" si="1578"/>
        <v>-1.3780314496983742E+28</v>
      </c>
      <c r="L7029" s="61">
        <f t="shared" ca="1" si="1579"/>
        <v>-1.3780314496983742E+28</v>
      </c>
      <c r="M7029" s="71">
        <f t="shared" ca="1" si="1580"/>
        <v>0</v>
      </c>
      <c r="N7029" s="64">
        <f t="shared" ca="1" si="1581"/>
        <v>1.6174326513546476E+28</v>
      </c>
      <c r="O7029" s="65">
        <f t="shared" ca="1" si="1582"/>
        <v>1.6174326513546476E+28</v>
      </c>
      <c r="P7029" s="62">
        <f t="shared" ca="1" si="1584"/>
        <v>2.2978815840613227E-30</v>
      </c>
    </row>
    <row r="7030" spans="1:16" x14ac:dyDescent="0.3">
      <c r="A7030" s="42">
        <v>7019</v>
      </c>
      <c r="B7030" s="52">
        <f>'[1]Mixed Norm. Gen. Proc.'!AA7027</f>
        <v>-8.2469481540440176E-3</v>
      </c>
      <c r="C7030" s="57">
        <f t="shared" si="1576"/>
        <v>2.4054755839513708E-30</v>
      </c>
      <c r="D7030" s="39">
        <f t="shared" ca="1" si="1571"/>
        <v>-1.3806119721627657E-2</v>
      </c>
      <c r="E7030" s="70">
        <f t="shared" ca="1" si="1572"/>
        <v>5.0000000000000001E-3</v>
      </c>
      <c r="F7030" s="67">
        <f t="shared" si="1573"/>
        <v>2.4054755839513708E-30</v>
      </c>
      <c r="G7030" s="68">
        <f t="shared" si="1574"/>
        <v>2.5257493631489395E-30</v>
      </c>
      <c r="H7030" s="68">
        <f t="shared" si="1575"/>
        <v>2.2852018047538021E-30</v>
      </c>
      <c r="I7030" s="69">
        <f t="shared" si="1583"/>
        <v>5.3292935335175659E-30</v>
      </c>
      <c r="J7030" s="55">
        <f t="shared" ca="1" si="1577"/>
        <v>6.9003533921898246E-3</v>
      </c>
      <c r="K7030" s="61">
        <f t="shared" ca="1" si="1578"/>
        <v>-1.371761003132164E+28</v>
      </c>
      <c r="L7030" s="61">
        <f t="shared" ca="1" si="1579"/>
        <v>-1.371761003132164E+28</v>
      </c>
      <c r="M7030" s="71">
        <f t="shared" ca="1" si="1580"/>
        <v>0</v>
      </c>
      <c r="N7030" s="64">
        <f t="shared" ca="1" si="1581"/>
        <v>1.6094514974850294E+28</v>
      </c>
      <c r="O7030" s="65">
        <f t="shared" ca="1" si="1582"/>
        <v>1.6094514974850294E+28</v>
      </c>
      <c r="P7030" s="62">
        <f t="shared" ca="1" si="1584"/>
        <v>2.2789529434401728E-30</v>
      </c>
    </row>
    <row r="7031" spans="1:16" x14ac:dyDescent="0.3">
      <c r="A7031" s="42">
        <v>7020</v>
      </c>
      <c r="B7031" s="52">
        <f>'[1]Mixed Norm. Gen. Proc.'!AA7028</f>
        <v>0.3818272814910848</v>
      </c>
      <c r="C7031" s="57">
        <f t="shared" si="1576"/>
        <v>3.3239517868647024E-30</v>
      </c>
      <c r="D7031" s="39">
        <f t="shared" ca="1" si="1571"/>
        <v>-7.5239784407460271E-3</v>
      </c>
      <c r="E7031" s="70">
        <f t="shared" ca="1" si="1572"/>
        <v>5.0000000000000001E-3</v>
      </c>
      <c r="F7031" s="67">
        <f t="shared" si="1573"/>
        <v>3.3239517868647024E-30</v>
      </c>
      <c r="G7031" s="68">
        <f t="shared" si="1574"/>
        <v>3.4901493762079375E-30</v>
      </c>
      <c r="H7031" s="68">
        <f t="shared" si="1575"/>
        <v>3.1577541975214672E-30</v>
      </c>
      <c r="I7031" s="69">
        <f t="shared" si="1583"/>
        <v>5.3504054739249341E-30</v>
      </c>
      <c r="J7031" s="55">
        <f t="shared" ca="1" si="1577"/>
        <v>6.8776506535290858E-3</v>
      </c>
      <c r="K7031" s="61">
        <f t="shared" ca="1" si="1578"/>
        <v>-1.3666155242378105E+28</v>
      </c>
      <c r="L7031" s="61">
        <f t="shared" ca="1" si="1579"/>
        <v>-1.3666155242378105E+28</v>
      </c>
      <c r="M7031" s="71">
        <f t="shared" ca="1" si="1580"/>
        <v>0</v>
      </c>
      <c r="N7031" s="64">
        <f t="shared" ca="1" si="1581"/>
        <v>1.6028335350922704E+28</v>
      </c>
      <c r="O7031" s="65">
        <f t="shared" ca="1" si="1582"/>
        <v>1.6028335350922704E+28</v>
      </c>
      <c r="P7031" s="62">
        <f t="shared" ca="1" si="1584"/>
        <v>3.1491477210973693E-30</v>
      </c>
    </row>
    <row r="7032" spans="1:16" x14ac:dyDescent="0.3">
      <c r="A7032" s="42">
        <v>7021</v>
      </c>
      <c r="B7032" s="52">
        <f>'[1]Mixed Norm. Gen. Proc.'!AA7029</f>
        <v>-0.19043062718169074</v>
      </c>
      <c r="C7032" s="57">
        <f t="shared" si="1576"/>
        <v>2.6909695633703557E-30</v>
      </c>
      <c r="D7032" s="39">
        <f t="shared" ca="1" si="1571"/>
        <v>1.2480444697480736E-3</v>
      </c>
      <c r="E7032" s="70">
        <f t="shared" ca="1" si="1572"/>
        <v>5.0000000000000001E-3</v>
      </c>
      <c r="F7032" s="67">
        <f t="shared" si="1573"/>
        <v>2.6909695633703557E-30</v>
      </c>
      <c r="G7032" s="68">
        <f t="shared" si="1574"/>
        <v>2.8255180415388737E-30</v>
      </c>
      <c r="H7032" s="68">
        <f t="shared" si="1575"/>
        <v>2.5564210852018377E-30</v>
      </c>
      <c r="I7032" s="69">
        <f t="shared" si="1583"/>
        <v>5.3627334503888582E-30</v>
      </c>
      <c r="J7032" s="55">
        <f t="shared" ca="1" si="1577"/>
        <v>6.8776506535290849E-3</v>
      </c>
      <c r="K7032" s="61">
        <f t="shared" ca="1" si="1578"/>
        <v>-1.3634739166651247E+28</v>
      </c>
      <c r="L7032" s="61">
        <f t="shared" ca="1" si="1579"/>
        <v>-1.3634739166651247E+28</v>
      </c>
      <c r="M7032" s="71">
        <f t="shared" ca="1" si="1580"/>
        <v>0</v>
      </c>
      <c r="N7032" s="64">
        <f t="shared" ca="1" si="1581"/>
        <v>1.5991489040586809E+28</v>
      </c>
      <c r="O7032" s="65">
        <f t="shared" ca="1" si="1582"/>
        <v>1.5991489040586809E+28</v>
      </c>
      <c r="P7032" s="62">
        <f t="shared" ca="1" si="1584"/>
        <v>2.5494535454810051E-30</v>
      </c>
    </row>
    <row r="7033" spans="1:16" x14ac:dyDescent="0.3">
      <c r="A7033" s="42">
        <v>7022</v>
      </c>
      <c r="B7033" s="52">
        <f>'[1]Mixed Norm. Gen. Proc.'!AA7030</f>
        <v>4.1683436256278739E-2</v>
      </c>
      <c r="C7033" s="57">
        <f t="shared" si="1576"/>
        <v>2.8031384216326904E-30</v>
      </c>
      <c r="D7033" s="39">
        <f t="shared" ca="1" si="1571"/>
        <v>9.8758762559629336E-3</v>
      </c>
      <c r="E7033" s="70">
        <f t="shared" ca="1" si="1572"/>
        <v>9.8758762559629336E-3</v>
      </c>
      <c r="F7033" s="67">
        <f t="shared" si="1573"/>
        <v>2.8031384216326904E-30</v>
      </c>
      <c r="G7033" s="68">
        <f t="shared" si="1574"/>
        <v>2.9432953427143251E-30</v>
      </c>
      <c r="H7033" s="68">
        <f t="shared" si="1575"/>
        <v>2.6629815005510556E-30</v>
      </c>
      <c r="I7033" s="69">
        <f t="shared" si="1583"/>
        <v>5.3790957832970272E-30</v>
      </c>
      <c r="J7033" s="55">
        <f t="shared" ca="1" si="1577"/>
        <v>6.8776506535290841E-3</v>
      </c>
      <c r="K7033" s="61">
        <f t="shared" ca="1" si="1578"/>
        <v>-1.3593264511737396E+28</v>
      </c>
      <c r="L7033" s="61">
        <f t="shared" ca="1" si="1579"/>
        <v>-1.3593264511737396E+28</v>
      </c>
      <c r="M7033" s="71">
        <f t="shared" ca="1" si="1580"/>
        <v>0</v>
      </c>
      <c r="N7033" s="64">
        <f t="shared" ca="1" si="1581"/>
        <v>1.5942845536562969E+28</v>
      </c>
      <c r="O7033" s="65">
        <f t="shared" ca="1" si="1582"/>
        <v>1.5942845536562969E+28</v>
      </c>
      <c r="P7033" s="62">
        <f t="shared" ca="1" si="1584"/>
        <v>2.6557235298324064E-30</v>
      </c>
    </row>
    <row r="7034" spans="1:16" x14ac:dyDescent="0.3">
      <c r="A7034" s="42">
        <v>7023</v>
      </c>
      <c r="B7034" s="52">
        <f>'[1]Mixed Norm. Gen. Proc.'!AA7031</f>
        <v>0.13614073671774096</v>
      </c>
      <c r="C7034" s="57">
        <f t="shared" si="1576"/>
        <v>3.1847597514755704E-30</v>
      </c>
      <c r="D7034" s="39">
        <f t="shared" ca="1" si="1571"/>
        <v>2.0715297288438465E-4</v>
      </c>
      <c r="E7034" s="70">
        <f t="shared" ca="1" si="1572"/>
        <v>5.0000000000000001E-3</v>
      </c>
      <c r="F7034" s="67">
        <f t="shared" si="1573"/>
        <v>3.1847597514755704E-30</v>
      </c>
      <c r="G7034" s="68">
        <f t="shared" si="1574"/>
        <v>3.3439977390493491E-30</v>
      </c>
      <c r="H7034" s="68">
        <f t="shared" si="1575"/>
        <v>3.0255217639017916E-30</v>
      </c>
      <c r="I7034" s="69">
        <f t="shared" si="1583"/>
        <v>5.3927807985482565E-30</v>
      </c>
      <c r="J7034" s="55">
        <f t="shared" ca="1" si="1577"/>
        <v>6.9269019288418412E-3</v>
      </c>
      <c r="K7034" s="61">
        <f t="shared" ca="1" si="1578"/>
        <v>-1.3553016367512201E+28</v>
      </c>
      <c r="L7034" s="61">
        <f t="shared" ca="1" si="1579"/>
        <v>-1.3553016367512201E+28</v>
      </c>
      <c r="M7034" s="71">
        <f t="shared" ca="1" si="1580"/>
        <v>0</v>
      </c>
      <c r="N7034" s="64">
        <f t="shared" ca="1" si="1581"/>
        <v>1.5908141233883255E+28</v>
      </c>
      <c r="O7034" s="65">
        <f t="shared" ca="1" si="1582"/>
        <v>1.5908141233883255E+28</v>
      </c>
      <c r="P7034" s="62">
        <f t="shared" ca="1" si="1584"/>
        <v>3.0172167181693257E-30</v>
      </c>
    </row>
    <row r="7035" spans="1:16" x14ac:dyDescent="0.3">
      <c r="A7035" s="42">
        <v>7024</v>
      </c>
      <c r="B7035" s="52">
        <f>'[1]Mixed Norm. Gen. Proc.'!AA7032</f>
        <v>-9.0124063171732771E-2</v>
      </c>
      <c r="C7035" s="57">
        <f t="shared" si="1576"/>
        <v>2.897736262446794E-30</v>
      </c>
      <c r="D7035" s="39">
        <f t="shared" ca="1" si="1571"/>
        <v>-1.6118289082029994E-3</v>
      </c>
      <c r="E7035" s="70">
        <f t="shared" ca="1" si="1572"/>
        <v>5.0000000000000001E-3</v>
      </c>
      <c r="F7035" s="67">
        <f t="shared" si="1573"/>
        <v>2.897736262446794E-30</v>
      </c>
      <c r="G7035" s="68">
        <f t="shared" si="1574"/>
        <v>3.0426230755691337E-30</v>
      </c>
      <c r="H7035" s="68">
        <f t="shared" si="1575"/>
        <v>2.7528494493244542E-30</v>
      </c>
      <c r="I7035" s="69">
        <f t="shared" si="1583"/>
        <v>5.4112879865437476E-30</v>
      </c>
      <c r="J7035" s="55">
        <f t="shared" ca="1" si="1577"/>
        <v>6.926901928841842E-3</v>
      </c>
      <c r="K7035" s="61">
        <f t="shared" ca="1" si="1578"/>
        <v>-1.350666359115965E+28</v>
      </c>
      <c r="L7035" s="61">
        <f t="shared" ca="1" si="1579"/>
        <v>-1.350666359115965E+28</v>
      </c>
      <c r="M7035" s="71">
        <f t="shared" ca="1" si="1580"/>
        <v>0</v>
      </c>
      <c r="N7035" s="64">
        <f t="shared" ca="1" si="1581"/>
        <v>1.5853733676716322E+28</v>
      </c>
      <c r="O7035" s="65">
        <f t="shared" ca="1" si="1582"/>
        <v>1.5853733676716322E+28</v>
      </c>
      <c r="P7035" s="62">
        <f t="shared" ca="1" si="1584"/>
        <v>2.7452928880582253E-30</v>
      </c>
    </row>
    <row r="7036" spans="1:16" x14ac:dyDescent="0.3">
      <c r="A7036" s="42">
        <v>7025</v>
      </c>
      <c r="B7036" s="52">
        <f>'[1]Mixed Norm. Gen. Proc.'!AA7033</f>
        <v>0.10609308419801752</v>
      </c>
      <c r="C7036" s="57">
        <f t="shared" si="1576"/>
        <v>3.2051660397222099E-30</v>
      </c>
      <c r="D7036" s="39">
        <f t="shared" ca="1" si="1571"/>
        <v>-1.6141067016510956E-3</v>
      </c>
      <c r="E7036" s="70">
        <f t="shared" ca="1" si="1572"/>
        <v>5.0000000000000001E-3</v>
      </c>
      <c r="F7036" s="67">
        <f t="shared" si="1573"/>
        <v>3.2051660397222099E-30</v>
      </c>
      <c r="G7036" s="68">
        <f t="shared" si="1574"/>
        <v>3.3654243417083203E-30</v>
      </c>
      <c r="H7036" s="68">
        <f t="shared" si="1575"/>
        <v>3.0449077377360991E-30</v>
      </c>
      <c r="I7036" s="69">
        <f t="shared" si="1583"/>
        <v>5.4327981751875591E-30</v>
      </c>
      <c r="J7036" s="55">
        <f t="shared" ca="1" si="1577"/>
        <v>6.755388556403028E-3</v>
      </c>
      <c r="K7036" s="61">
        <f t="shared" ca="1" si="1578"/>
        <v>-1.347307360550888E+28</v>
      </c>
      <c r="L7036" s="61">
        <f t="shared" ca="1" si="1579"/>
        <v>-1.347307360550888E+28</v>
      </c>
      <c r="M7036" s="71">
        <f t="shared" ca="1" si="1580"/>
        <v>0</v>
      </c>
      <c r="N7036" s="64">
        <f t="shared" ca="1" si="1581"/>
        <v>1.5771076442513885E+28</v>
      </c>
      <c r="O7036" s="65">
        <f t="shared" ca="1" si="1582"/>
        <v>1.5771076442513885E+28</v>
      </c>
      <c r="P7036" s="62">
        <f t="shared" ca="1" si="1584"/>
        <v>3.0367561547876288E-30</v>
      </c>
    </row>
    <row r="7037" spans="1:16" x14ac:dyDescent="0.3">
      <c r="A7037" s="42">
        <v>7026</v>
      </c>
      <c r="B7037" s="52">
        <f>'[1]Mixed Norm. Gen. Proc.'!AA7034</f>
        <v>0.31001693802342667</v>
      </c>
      <c r="C7037" s="57">
        <f t="shared" si="1576"/>
        <v>4.1988218012135621E-30</v>
      </c>
      <c r="D7037" s="39">
        <f t="shared" ca="1" si="1571"/>
        <v>1.2015537769878933E-2</v>
      </c>
      <c r="E7037" s="70">
        <f t="shared" ca="1" si="1572"/>
        <v>1.2015537769878933E-2</v>
      </c>
      <c r="F7037" s="67">
        <f t="shared" si="1573"/>
        <v>4.1988218012135621E-30</v>
      </c>
      <c r="G7037" s="68">
        <f t="shared" si="1574"/>
        <v>4.4087628912742402E-30</v>
      </c>
      <c r="H7037" s="68">
        <f t="shared" si="1575"/>
        <v>3.9888807111528839E-30</v>
      </c>
      <c r="I7037" s="69">
        <f t="shared" si="1583"/>
        <v>5.449999331125328E-30</v>
      </c>
      <c r="J7037" s="55">
        <f t="shared" ca="1" si="1577"/>
        <v>6.755388556403028E-3</v>
      </c>
      <c r="K7037" s="61">
        <f t="shared" ca="1" si="1578"/>
        <v>-1.3430550216794746E+28</v>
      </c>
      <c r="L7037" s="61">
        <f t="shared" ca="1" si="1579"/>
        <v>-1.3430550216794746E+28</v>
      </c>
      <c r="M7037" s="71">
        <f t="shared" ca="1" si="1580"/>
        <v>0</v>
      </c>
      <c r="N7037" s="64">
        <f t="shared" ca="1" si="1581"/>
        <v>1.5721300152882953E+28</v>
      </c>
      <c r="O7037" s="65">
        <f t="shared" ca="1" si="1582"/>
        <v>1.5721300152882953E+28</v>
      </c>
      <c r="P7037" s="62">
        <f t="shared" ca="1" si="1584"/>
        <v>3.9782019994186846E-30</v>
      </c>
    </row>
    <row r="7038" spans="1:16" x14ac:dyDescent="0.3">
      <c r="A7038" s="42">
        <v>7027</v>
      </c>
      <c r="B7038" s="52">
        <f>'[1]Mixed Norm. Gen. Proc.'!AA7035</f>
        <v>0.11667728528933911</v>
      </c>
      <c r="C7038" s="57">
        <f t="shared" si="1576"/>
        <v>4.688728930392854E-30</v>
      </c>
      <c r="D7038" s="39">
        <f t="shared" ca="1" si="1571"/>
        <v>-9.5768464043040138E-3</v>
      </c>
      <c r="E7038" s="70">
        <f t="shared" ca="1" si="1572"/>
        <v>5.0000000000000001E-3</v>
      </c>
      <c r="F7038" s="67">
        <f t="shared" si="1573"/>
        <v>4.688728930392854E-30</v>
      </c>
      <c r="G7038" s="68">
        <f t="shared" si="1574"/>
        <v>4.9231653769124965E-30</v>
      </c>
      <c r="H7038" s="68">
        <f t="shared" si="1575"/>
        <v>4.4542924838732114E-30</v>
      </c>
      <c r="I7038" s="69">
        <f t="shared" si="1583"/>
        <v>5.460596623094378E-30</v>
      </c>
      <c r="J7038" s="55">
        <f t="shared" ca="1" si="1577"/>
        <v>6.8262525742805932E-3</v>
      </c>
      <c r="K7038" s="61">
        <f t="shared" ca="1" si="1578"/>
        <v>-1.3396310808513031E+28</v>
      </c>
      <c r="L7038" s="61">
        <f t="shared" ca="1" si="1579"/>
        <v>-1.3396310808513031E+28</v>
      </c>
      <c r="M7038" s="71">
        <f t="shared" ca="1" si="1580"/>
        <v>0</v>
      </c>
      <c r="N7038" s="64">
        <f t="shared" ca="1" si="1581"/>
        <v>1.5698965034399743E+28</v>
      </c>
      <c r="O7038" s="65">
        <f t="shared" ca="1" si="1582"/>
        <v>1.5698965034399743E+28</v>
      </c>
      <c r="P7038" s="62">
        <f t="shared" ca="1" si="1584"/>
        <v>4.4422428885650521E-30</v>
      </c>
    </row>
    <row r="7039" spans="1:16" x14ac:dyDescent="0.3">
      <c r="A7039" s="42">
        <v>7028</v>
      </c>
      <c r="B7039" s="52">
        <f>'[1]Mixed Norm. Gen. Proc.'!AA7036</f>
        <v>0.20629431792047698</v>
      </c>
      <c r="C7039" s="57">
        <f t="shared" si="1576"/>
        <v>5.6559870670022559E-30</v>
      </c>
      <c r="D7039" s="39">
        <f t="shared" ca="1" si="1571"/>
        <v>-1.0926358945053855E-2</v>
      </c>
      <c r="E7039" s="70">
        <f t="shared" ca="1" si="1572"/>
        <v>5.0000000000000001E-3</v>
      </c>
      <c r="F7039" s="67">
        <f t="shared" si="1573"/>
        <v>5.6559870670022559E-30</v>
      </c>
      <c r="G7039" s="68">
        <f t="shared" si="1574"/>
        <v>5.9387864203523687E-30</v>
      </c>
      <c r="H7039" s="68">
        <f t="shared" si="1575"/>
        <v>5.373187713652143E-30</v>
      </c>
      <c r="I7039" s="69">
        <f t="shared" si="1583"/>
        <v>5.438411406360266E-30</v>
      </c>
      <c r="J7039" s="55">
        <f t="shared" ca="1" si="1577"/>
        <v>6.8262525742805932E-3</v>
      </c>
      <c r="K7039" s="61">
        <f t="shared" ca="1" si="1578"/>
        <v>-1.3450959130700828E+28</v>
      </c>
      <c r="L7039" s="61">
        <f t="shared" ca="1" si="1579"/>
        <v>-1.3450959130700828E+28</v>
      </c>
      <c r="M7039" s="71">
        <f t="shared" ca="1" si="1580"/>
        <v>0</v>
      </c>
      <c r="N7039" s="64">
        <f t="shared" ca="1" si="1581"/>
        <v>1.5763006703145525E+28</v>
      </c>
      <c r="O7039" s="65">
        <f t="shared" ca="1" si="1582"/>
        <v>1.5763006703145525E+28</v>
      </c>
      <c r="P7039" s="62">
        <f t="shared" ca="1" si="1584"/>
        <v>5.3586523552986691E-30</v>
      </c>
    </row>
    <row r="7040" spans="1:16" x14ac:dyDescent="0.3">
      <c r="A7040" s="42">
        <v>7029</v>
      </c>
      <c r="B7040" s="52">
        <f>'[1]Mixed Norm. Gen. Proc.'!AA7037</f>
        <v>0.41333058034437331</v>
      </c>
      <c r="C7040" s="57">
        <f t="shared" si="1576"/>
        <v>7.9937794838265679E-30</v>
      </c>
      <c r="D7040" s="39">
        <f t="shared" ca="1" si="1571"/>
        <v>-2.1387425478310413E-3</v>
      </c>
      <c r="E7040" s="70">
        <f t="shared" ca="1" si="1572"/>
        <v>5.0000000000000001E-3</v>
      </c>
      <c r="F7040" s="67">
        <f t="shared" si="1573"/>
        <v>7.9937794838265679E-30</v>
      </c>
      <c r="G7040" s="68">
        <f t="shared" si="1574"/>
        <v>8.3934684580178967E-30</v>
      </c>
      <c r="H7040" s="68">
        <f t="shared" si="1575"/>
        <v>7.5940905096352391E-30</v>
      </c>
      <c r="I7040" s="69">
        <f t="shared" si="1583"/>
        <v>5.4227405439606643E-30</v>
      </c>
      <c r="J7040" s="55">
        <f t="shared" ca="1" si="1577"/>
        <v>6.7276640282418337E-3</v>
      </c>
      <c r="K7040" s="61">
        <f t="shared" ca="1" si="1578"/>
        <v>-1.3501282961221837E+28</v>
      </c>
      <c r="L7040" s="61">
        <f t="shared" ca="1" si="1579"/>
        <v>-1.3501282961221837E+28</v>
      </c>
      <c r="M7040" s="71">
        <f t="shared" ca="1" si="1580"/>
        <v>0</v>
      </c>
      <c r="N7040" s="64">
        <f t="shared" ca="1" si="1581"/>
        <v>1.5797106612801253E+28</v>
      </c>
      <c r="O7040" s="65">
        <f t="shared" ca="1" si="1582"/>
        <v>1.5797106612801253E+28</v>
      </c>
      <c r="P7040" s="62">
        <f t="shared" ca="1" si="1584"/>
        <v>7.5738435446133006E-30</v>
      </c>
    </row>
    <row r="7041" spans="1:16" x14ac:dyDescent="0.3">
      <c r="A7041" s="42">
        <v>7030</v>
      </c>
      <c r="B7041" s="52">
        <f>'[1]Mixed Norm. Gen. Proc.'!AA7038</f>
        <v>0.22419504243980409</v>
      </c>
      <c r="C7041" s="57">
        <f t="shared" si="1576"/>
        <v>9.7859452144574996E-30</v>
      </c>
      <c r="D7041" s="39">
        <f t="shared" ca="1" si="1571"/>
        <v>-6.594656806719541E-3</v>
      </c>
      <c r="E7041" s="70">
        <f t="shared" ca="1" si="1572"/>
        <v>5.0000000000000001E-3</v>
      </c>
      <c r="F7041" s="67">
        <f t="shared" si="1573"/>
        <v>9.7859452144574996E-30</v>
      </c>
      <c r="G7041" s="68">
        <f t="shared" si="1574"/>
        <v>1.0275242475180375E-29</v>
      </c>
      <c r="H7041" s="68">
        <f t="shared" si="1575"/>
        <v>9.2966479537346244E-30</v>
      </c>
      <c r="I7041" s="69">
        <f t="shared" si="1583"/>
        <v>5.402215082305472E-30</v>
      </c>
      <c r="J7041" s="55">
        <f t="shared" ca="1" si="1577"/>
        <v>6.7276640282418337E-3</v>
      </c>
      <c r="K7041" s="61">
        <f t="shared" ca="1" si="1578"/>
        <v>-1.3552580449658413E+28</v>
      </c>
      <c r="L7041" s="61">
        <f t="shared" ca="1" si="1579"/>
        <v>-1.3552580449658413E+28</v>
      </c>
      <c r="M7041" s="71">
        <f t="shared" ca="1" si="1580"/>
        <v>0</v>
      </c>
      <c r="N7041" s="64">
        <f t="shared" ca="1" si="1581"/>
        <v>1.5857126975023731E+28</v>
      </c>
      <c r="O7041" s="65">
        <f t="shared" ca="1" si="1582"/>
        <v>1.5857126975023731E+28</v>
      </c>
      <c r="P7041" s="62">
        <f t="shared" ca="1" si="1584"/>
        <v>9.2718617195303151E-30</v>
      </c>
    </row>
    <row r="7042" spans="1:16" x14ac:dyDescent="0.3">
      <c r="A7042" s="42">
        <v>7031</v>
      </c>
      <c r="B7042" s="52">
        <f>'[1]Mixed Norm. Gen. Proc.'!AA7039</f>
        <v>-9.0268687078091214E-2</v>
      </c>
      <c r="C7042" s="57">
        <f t="shared" si="1576"/>
        <v>8.9025807881302912E-30</v>
      </c>
      <c r="D7042" s="39">
        <f t="shared" ca="1" si="1571"/>
        <v>-5.2524235863752949E-4</v>
      </c>
      <c r="E7042" s="70">
        <f t="shared" ca="1" si="1572"/>
        <v>5.0000000000000001E-3</v>
      </c>
      <c r="F7042" s="67">
        <f t="shared" si="1573"/>
        <v>8.9025807881302912E-30</v>
      </c>
      <c r="G7042" s="68">
        <f t="shared" si="1574"/>
        <v>9.3477098275368056E-30</v>
      </c>
      <c r="H7042" s="68">
        <f t="shared" si="1575"/>
        <v>8.4574517487237768E-30</v>
      </c>
      <c r="I7042" s="69">
        <f t="shared" si="1583"/>
        <v>5.3878789640517013E-30</v>
      </c>
      <c r="J7042" s="55">
        <f t="shared" ca="1" si="1577"/>
        <v>6.7276640282418337E-3</v>
      </c>
      <c r="K7042" s="61">
        <f t="shared" ca="1" si="1578"/>
        <v>-1.3588641281252104E+28</v>
      </c>
      <c r="L7042" s="61">
        <f t="shared" ca="1" si="1579"/>
        <v>-1.3588641281252104E+28</v>
      </c>
      <c r="M7042" s="71">
        <f t="shared" ca="1" si="1580"/>
        <v>0</v>
      </c>
      <c r="N7042" s="64">
        <f t="shared" ca="1" si="1581"/>
        <v>1.5899319765358434E+28</v>
      </c>
      <c r="O7042" s="65">
        <f t="shared" ca="1" si="1582"/>
        <v>1.5899319765358434E+28</v>
      </c>
      <c r="P7042" s="62">
        <f t="shared" ca="1" si="1584"/>
        <v>8.4349029353387001E-30</v>
      </c>
    </row>
    <row r="7043" spans="1:16" x14ac:dyDescent="0.3">
      <c r="A7043" s="42">
        <v>7032</v>
      </c>
      <c r="B7043" s="52">
        <f>'[1]Mixed Norm. Gen. Proc.'!AA7040</f>
        <v>-0.31923505765050703</v>
      </c>
      <c r="C7043" s="57">
        <f t="shared" si="1576"/>
        <v>6.0605648969932216E-30</v>
      </c>
      <c r="D7043" s="39">
        <f t="shared" ca="1" si="1571"/>
        <v>1.5706731289939678E-2</v>
      </c>
      <c r="E7043" s="70">
        <f t="shared" ca="1" si="1572"/>
        <v>1.5706731289939678E-2</v>
      </c>
      <c r="F7043" s="67">
        <f t="shared" si="1573"/>
        <v>6.0605648969932216E-30</v>
      </c>
      <c r="G7043" s="68">
        <f t="shared" si="1574"/>
        <v>6.3635931418428824E-30</v>
      </c>
      <c r="H7043" s="68">
        <f t="shared" si="1575"/>
        <v>5.7575366521435602E-30</v>
      </c>
      <c r="I7043" s="69">
        <f t="shared" si="1583"/>
        <v>5.3693370795423661E-30</v>
      </c>
      <c r="J7043" s="55">
        <f t="shared" ca="1" si="1577"/>
        <v>6.7276640282418337E-3</v>
      </c>
      <c r="K7043" s="61">
        <f t="shared" ca="1" si="1578"/>
        <v>-1.3635566816666103E+28</v>
      </c>
      <c r="L7043" s="61">
        <f t="shared" ca="1" si="1579"/>
        <v>-1.3635566816666103E+28</v>
      </c>
      <c r="M7043" s="71">
        <f t="shared" ca="1" si="1580"/>
        <v>0</v>
      </c>
      <c r="N7043" s="64">
        <f t="shared" ca="1" si="1581"/>
        <v>1.5954224746457465E+28</v>
      </c>
      <c r="O7043" s="65">
        <f t="shared" ca="1" si="1582"/>
        <v>1.5954224746457465E+28</v>
      </c>
      <c r="P7043" s="62">
        <f t="shared" ca="1" si="1584"/>
        <v>5.742186210499419E-30</v>
      </c>
    </row>
    <row r="7044" spans="1:16" x14ac:dyDescent="0.3">
      <c r="A7044" s="42">
        <v>7033</v>
      </c>
      <c r="B7044" s="52">
        <f>'[1]Mixed Norm. Gen. Proc.'!AA7041</f>
        <v>0.1455665565499667</v>
      </c>
      <c r="C7044" s="57">
        <f t="shared" si="1576"/>
        <v>6.9427804597961287E-30</v>
      </c>
      <c r="D7044" s="39">
        <f t="shared" ca="1" si="1571"/>
        <v>6.6572220983756756E-3</v>
      </c>
      <c r="E7044" s="70">
        <f t="shared" ca="1" si="1572"/>
        <v>6.6572220983756756E-3</v>
      </c>
      <c r="F7044" s="67">
        <f t="shared" si="1573"/>
        <v>6.9427804597961287E-30</v>
      </c>
      <c r="G7044" s="68">
        <f t="shared" si="1574"/>
        <v>7.2899194827859349E-30</v>
      </c>
      <c r="H7044" s="68">
        <f t="shared" si="1575"/>
        <v>6.5956414368063226E-30</v>
      </c>
      <c r="I7044" s="69">
        <f t="shared" si="1583"/>
        <v>5.3483245590230189E-30</v>
      </c>
      <c r="J7044" s="55">
        <f t="shared" ca="1" si="1577"/>
        <v>6.8358128291503154E-3</v>
      </c>
      <c r="K7044" s="61">
        <f t="shared" ca="1" si="1578"/>
        <v>-1.3676400218643631E+28</v>
      </c>
      <c r="L7044" s="61">
        <f t="shared" ca="1" si="1579"/>
        <v>-1.3676400218643631E+28</v>
      </c>
      <c r="M7044" s="71">
        <f t="shared" ca="1" si="1580"/>
        <v>0</v>
      </c>
      <c r="N7044" s="64">
        <f t="shared" ca="1" si="1581"/>
        <v>1.6029643844776331E+28</v>
      </c>
      <c r="O7044" s="65">
        <f t="shared" ca="1" si="1582"/>
        <v>1.6029643844776331E+28</v>
      </c>
      <c r="P7044" s="62">
        <f t="shared" ca="1" si="1584"/>
        <v>6.5777741851607544E-30</v>
      </c>
    </row>
    <row r="7045" spans="1:16" x14ac:dyDescent="0.3">
      <c r="A7045" s="42">
        <v>7034</v>
      </c>
      <c r="B7045" s="52">
        <f>'[1]Mixed Norm. Gen. Proc.'!AA7042</f>
        <v>-0.25704939760813916</v>
      </c>
      <c r="C7045" s="57">
        <f t="shared" si="1576"/>
        <v>5.1581429248799745E-30</v>
      </c>
      <c r="D7045" s="39">
        <f t="shared" ca="1" si="1571"/>
        <v>3.5859993720811327E-3</v>
      </c>
      <c r="E7045" s="70">
        <f t="shared" ca="1" si="1572"/>
        <v>5.0000000000000001E-3</v>
      </c>
      <c r="F7045" s="67">
        <f t="shared" si="1573"/>
        <v>5.1581429248799745E-30</v>
      </c>
      <c r="G7045" s="68">
        <f t="shared" si="1574"/>
        <v>5.4160500711239734E-30</v>
      </c>
      <c r="H7045" s="68">
        <f t="shared" si="1575"/>
        <v>4.9002357786359756E-30</v>
      </c>
      <c r="I7045" s="69">
        <f t="shared" si="1583"/>
        <v>5.3310722095047465E-30</v>
      </c>
      <c r="J7045" s="55">
        <f t="shared" ca="1" si="1577"/>
        <v>6.8495715533250833E-3</v>
      </c>
      <c r="K7045" s="61">
        <f t="shared" ca="1" si="1578"/>
        <v>-1.3719033828964168E+28</v>
      </c>
      <c r="L7045" s="61">
        <f t="shared" ca="1" si="1579"/>
        <v>-1.3719033828964168E+28</v>
      </c>
      <c r="M7045" s="71">
        <f t="shared" ca="1" si="1580"/>
        <v>0</v>
      </c>
      <c r="N7045" s="64">
        <f t="shared" ca="1" si="1581"/>
        <v>1.6083144564445502E+28</v>
      </c>
      <c r="O7045" s="65">
        <f t="shared" ca="1" si="1582"/>
        <v>1.6083144564445502E+28</v>
      </c>
      <c r="P7045" s="62">
        <f t="shared" ca="1" si="1584"/>
        <v>4.8869346114497449E-30</v>
      </c>
    </row>
    <row r="7046" spans="1:16" x14ac:dyDescent="0.3">
      <c r="A7046" s="42">
        <v>7035</v>
      </c>
      <c r="B7046" s="52">
        <f>'[1]Mixed Norm. Gen. Proc.'!AA7043</f>
        <v>-0.10623144469414263</v>
      </c>
      <c r="C7046" s="57">
        <f t="shared" si="1576"/>
        <v>4.6101859500311048E-30</v>
      </c>
      <c r="D7046" s="39">
        <f t="shared" ca="1" si="1571"/>
        <v>6.0515799137922767E-3</v>
      </c>
      <c r="E7046" s="70">
        <f t="shared" ca="1" si="1572"/>
        <v>6.0515799137922767E-3</v>
      </c>
      <c r="F7046" s="67">
        <f t="shared" si="1573"/>
        <v>4.6101859500311048E-30</v>
      </c>
      <c r="G7046" s="68">
        <f t="shared" si="1574"/>
        <v>4.8406952475326605E-30</v>
      </c>
      <c r="H7046" s="68">
        <f t="shared" si="1575"/>
        <v>4.3796766525295492E-30</v>
      </c>
      <c r="I7046" s="69">
        <f t="shared" si="1583"/>
        <v>5.3113273829445071E-30</v>
      </c>
      <c r="J7046" s="55">
        <f t="shared" ca="1" si="1577"/>
        <v>6.7922290247060362E-3</v>
      </c>
      <c r="K7046" s="61">
        <f t="shared" ca="1" si="1578"/>
        <v>-1.3776835263347025E+28</v>
      </c>
      <c r="L7046" s="61">
        <f t="shared" ca="1" si="1579"/>
        <v>-1.3776835263347025E+28</v>
      </c>
      <c r="M7046" s="71">
        <f t="shared" ca="1" si="1580"/>
        <v>0</v>
      </c>
      <c r="N7046" s="64">
        <f t="shared" ca="1" si="1581"/>
        <v>1.6136132543154572E+28</v>
      </c>
      <c r="O7046" s="65">
        <f t="shared" ca="1" si="1582"/>
        <v>1.6136132543154572E+28</v>
      </c>
      <c r="P7046" s="62">
        <f t="shared" ca="1" si="1584"/>
        <v>4.3678878775837477E-30</v>
      </c>
    </row>
    <row r="7047" spans="1:16" x14ac:dyDescent="0.3">
      <c r="A7047" s="42">
        <v>7036</v>
      </c>
      <c r="B7047" s="52">
        <f>'[1]Mixed Norm. Gen. Proc.'!AA7044</f>
        <v>0.14277089994294923</v>
      </c>
      <c r="C7047" s="57">
        <f t="shared" si="1576"/>
        <v>5.2683863470213856E-30</v>
      </c>
      <c r="D7047" s="39">
        <f t="shared" ca="1" si="1571"/>
        <v>-3.5528470524874801E-3</v>
      </c>
      <c r="E7047" s="70">
        <f t="shared" ca="1" si="1572"/>
        <v>5.0000000000000001E-3</v>
      </c>
      <c r="F7047" s="67">
        <f t="shared" si="1573"/>
        <v>5.2683863470213856E-30</v>
      </c>
      <c r="G7047" s="68">
        <f t="shared" si="1574"/>
        <v>5.5318056643724551E-30</v>
      </c>
      <c r="H7047" s="68">
        <f t="shared" si="1575"/>
        <v>5.004967029670316E-30</v>
      </c>
      <c r="I7047" s="69">
        <f t="shared" si="1583"/>
        <v>5.2928367699430938E-30</v>
      </c>
      <c r="J7047" s="55">
        <f t="shared" ca="1" si="1577"/>
        <v>6.7779360052692356E-3</v>
      </c>
      <c r="K7047" s="61">
        <f t="shared" ca="1" si="1578"/>
        <v>-1.3826665986763331E+28</v>
      </c>
      <c r="L7047" s="61">
        <f t="shared" ca="1" si="1579"/>
        <v>-1.3826665986763331E+28</v>
      </c>
      <c r="M7047" s="71">
        <f t="shared" ca="1" si="1580"/>
        <v>0</v>
      </c>
      <c r="N7047" s="64">
        <f t="shared" ca="1" si="1581"/>
        <v>1.6190803268672877E+28</v>
      </c>
      <c r="O7047" s="65">
        <f t="shared" ca="1" si="1582"/>
        <v>1.6190803268672877E+28</v>
      </c>
      <c r="P7047" s="62">
        <f t="shared" ca="1" si="1584"/>
        <v>4.9915234717240858E-30</v>
      </c>
    </row>
    <row r="7048" spans="1:16" x14ac:dyDescent="0.3">
      <c r="A7048" s="42">
        <v>7037</v>
      </c>
      <c r="B7048" s="52">
        <f>'[1]Mixed Norm. Gen. Proc.'!AA7045</f>
        <v>0.13522848274681631</v>
      </c>
      <c r="C7048" s="57">
        <f t="shared" si="1576"/>
        <v>5.9808222392531299E-30</v>
      </c>
      <c r="D7048" s="39">
        <f t="shared" ca="1" si="1571"/>
        <v>1.7372017012877893E-2</v>
      </c>
      <c r="E7048" s="70">
        <f t="shared" ca="1" si="1572"/>
        <v>1.7372017012877893E-2</v>
      </c>
      <c r="F7048" s="67">
        <f t="shared" si="1573"/>
        <v>5.9808222392531299E-30</v>
      </c>
      <c r="G7048" s="68">
        <f t="shared" si="1574"/>
        <v>6.2798633512157863E-30</v>
      </c>
      <c r="H7048" s="68">
        <f t="shared" si="1575"/>
        <v>5.6817811272904735E-30</v>
      </c>
      <c r="I7048" s="69">
        <f t="shared" si="1583"/>
        <v>5.2830860899277938E-30</v>
      </c>
      <c r="J7048" s="55">
        <f t="shared" ca="1" si="1577"/>
        <v>6.7779360052692356E-3</v>
      </c>
      <c r="K7048" s="61">
        <f t="shared" ca="1" si="1578"/>
        <v>-1.3852185047672108E+28</v>
      </c>
      <c r="L7048" s="61">
        <f t="shared" ca="1" si="1579"/>
        <v>-1.3852185047672108E+28</v>
      </c>
      <c r="M7048" s="71">
        <f t="shared" ca="1" si="1580"/>
        <v>0</v>
      </c>
      <c r="N7048" s="64">
        <f t="shared" ca="1" si="1581"/>
        <v>1.6220685678154048E+28</v>
      </c>
      <c r="O7048" s="65">
        <f t="shared" ca="1" si="1582"/>
        <v>1.6220685678154048E+28</v>
      </c>
      <c r="P7048" s="62">
        <f t="shared" ca="1" si="1584"/>
        <v>5.666519617400455E-30</v>
      </c>
    </row>
    <row r="7049" spans="1:16" x14ac:dyDescent="0.3">
      <c r="A7049" s="42">
        <v>7038</v>
      </c>
      <c r="B7049" s="52">
        <f>'[1]Mixed Norm. Gen. Proc.'!AA7046</f>
        <v>0.2339595107174039</v>
      </c>
      <c r="C7049" s="57">
        <f t="shared" si="1576"/>
        <v>7.3800924840365598E-30</v>
      </c>
      <c r="D7049" s="39">
        <f t="shared" ca="1" si="1571"/>
        <v>-6.8663510771342648E-3</v>
      </c>
      <c r="E7049" s="70">
        <f t="shared" ca="1" si="1572"/>
        <v>5.0000000000000001E-3</v>
      </c>
      <c r="F7049" s="67">
        <f t="shared" si="1573"/>
        <v>7.3800924840365598E-30</v>
      </c>
      <c r="G7049" s="68">
        <f t="shared" si="1574"/>
        <v>7.7490971082383886E-30</v>
      </c>
      <c r="H7049" s="68">
        <f t="shared" si="1575"/>
        <v>7.0110878598347309E-30</v>
      </c>
      <c r="I7049" s="69">
        <f t="shared" si="1583"/>
        <v>5.2693714411845377E-30</v>
      </c>
      <c r="J7049" s="55">
        <f t="shared" ca="1" si="1577"/>
        <v>6.8117277753347825E-3</v>
      </c>
      <c r="K7049" s="61">
        <f t="shared" ca="1" si="1578"/>
        <v>-1.3884198550584871E+28</v>
      </c>
      <c r="L7049" s="61">
        <f t="shared" ca="1" si="1579"/>
        <v>-1.3884198550584871E+28</v>
      </c>
      <c r="M7049" s="71">
        <f t="shared" ca="1" si="1580"/>
        <v>0</v>
      </c>
      <c r="N7049" s="64">
        <f t="shared" ca="1" si="1581"/>
        <v>1.6266943153727072E+28</v>
      </c>
      <c r="O7049" s="65">
        <f t="shared" ca="1" si="1582"/>
        <v>1.6266943153727072E+28</v>
      </c>
      <c r="P7049" s="62">
        <f t="shared" ca="1" si="1584"/>
        <v>6.9921620130043904E-30</v>
      </c>
    </row>
    <row r="7050" spans="1:16" x14ac:dyDescent="0.3">
      <c r="A7050" s="42">
        <v>7039</v>
      </c>
      <c r="B7050" s="52">
        <f>'[1]Mixed Norm. Gen. Proc.'!AA7047</f>
        <v>-0.33638066843989534</v>
      </c>
      <c r="C7050" s="57">
        <f t="shared" si="1576"/>
        <v>4.8975720411080942E-30</v>
      </c>
      <c r="D7050" s="39">
        <f t="shared" ca="1" si="1571"/>
        <v>-1.1841633669375178E-2</v>
      </c>
      <c r="E7050" s="70">
        <f t="shared" ca="1" si="1572"/>
        <v>5.0000000000000001E-3</v>
      </c>
      <c r="F7050" s="67">
        <f t="shared" si="1573"/>
        <v>4.8975720411080942E-30</v>
      </c>
      <c r="G7050" s="68">
        <f t="shared" si="1574"/>
        <v>5.1424506431634994E-30</v>
      </c>
      <c r="H7050" s="68">
        <f t="shared" si="1575"/>
        <v>4.652693439052689E-30</v>
      </c>
      <c r="I7050" s="69">
        <f t="shared" si="1583"/>
        <v>5.2595182783257744E-30</v>
      </c>
      <c r="J7050" s="55">
        <f t="shared" ca="1" si="1577"/>
        <v>6.8117277753347834E-3</v>
      </c>
      <c r="K7050" s="61">
        <f t="shared" ca="1" si="1578"/>
        <v>-1.3910209158827469E+28</v>
      </c>
      <c r="L7050" s="61">
        <f t="shared" ca="1" si="1579"/>
        <v>-1.3910209158827469E+28</v>
      </c>
      <c r="M7050" s="71">
        <f t="shared" ca="1" si="1580"/>
        <v>0</v>
      </c>
      <c r="N7050" s="64">
        <f t="shared" ca="1" si="1581"/>
        <v>1.6297417587244761E+28</v>
      </c>
      <c r="O7050" s="65">
        <f t="shared" ca="1" si="1582"/>
        <v>1.6297417587244761E+28</v>
      </c>
      <c r="P7050" s="62">
        <f t="shared" ca="1" si="1584"/>
        <v>4.6401338812299292E-30</v>
      </c>
    </row>
    <row r="7051" spans="1:16" x14ac:dyDescent="0.3">
      <c r="A7051" s="42">
        <v>7040</v>
      </c>
      <c r="B7051" s="52">
        <f>'[1]Mixed Norm. Gen. Proc.'!AA7048</f>
        <v>0.15693574168628488</v>
      </c>
      <c r="C7051" s="57">
        <f t="shared" si="1576"/>
        <v>5.666176141841405E-30</v>
      </c>
      <c r="D7051" s="39">
        <f t="shared" ca="1" si="1571"/>
        <v>1.0150962000543096E-2</v>
      </c>
      <c r="E7051" s="70">
        <f t="shared" ca="1" si="1572"/>
        <v>1.0150962000543096E-2</v>
      </c>
      <c r="F7051" s="67">
        <f t="shared" si="1573"/>
        <v>5.666176141841405E-30</v>
      </c>
      <c r="G7051" s="68">
        <f t="shared" si="1574"/>
        <v>5.9494849489334759E-30</v>
      </c>
      <c r="H7051" s="68">
        <f t="shared" si="1575"/>
        <v>5.3828673347493342E-30</v>
      </c>
      <c r="I7051" s="69">
        <f t="shared" si="1583"/>
        <v>5.2600999565253832E-30</v>
      </c>
      <c r="J7051" s="55">
        <f t="shared" ca="1" si="1577"/>
        <v>6.7112115869129565E-3</v>
      </c>
      <c r="K7051" s="61">
        <f t="shared" ca="1" si="1578"/>
        <v>-1.3920708575571073E+28</v>
      </c>
      <c r="L7051" s="61">
        <f t="shared" ca="1" si="1579"/>
        <v>-1.3920708575571073E+28</v>
      </c>
      <c r="M7051" s="71">
        <f t="shared" ca="1" si="1580"/>
        <v>0</v>
      </c>
      <c r="N7051" s="64">
        <f t="shared" ca="1" si="1581"/>
        <v>1.6283577717261613E+28</v>
      </c>
      <c r="O7051" s="65">
        <f t="shared" ca="1" si="1582"/>
        <v>1.6283577717261613E+28</v>
      </c>
      <c r="P7051" s="62">
        <f t="shared" ca="1" si="1584"/>
        <v>5.3685508665426852E-30</v>
      </c>
    </row>
    <row r="7052" spans="1:16" x14ac:dyDescent="0.3">
      <c r="A7052" s="42">
        <v>7041</v>
      </c>
      <c r="B7052" s="52">
        <f>'[1]Mixed Norm. Gen. Proc.'!AA7049</f>
        <v>-8.691446089175317E-2</v>
      </c>
      <c r="C7052" s="57">
        <f t="shared" si="1576"/>
        <v>5.1737034971555455E-30</v>
      </c>
      <c r="D7052" s="39">
        <f t="shared" ref="D7052:D7115" ca="1" si="1585">(SQRT(-2*LN(RAND()))*COS(2*PI()*RAND())+$D$2)/100</f>
        <v>-5.8249303146596775E-3</v>
      </c>
      <c r="E7052" s="70">
        <f t="shared" ref="E7052:E7115" ca="1" si="1586">IF(D7052&lt;0.005, 0.005, D7052)</f>
        <v>5.0000000000000001E-3</v>
      </c>
      <c r="F7052" s="67">
        <f t="shared" ref="F7052:F7115" si="1587">C7052</f>
        <v>5.1737034971555455E-30</v>
      </c>
      <c r="G7052" s="68">
        <f t="shared" ref="G7052:G7115" si="1588">F7052*(1+$G$4)</f>
        <v>5.4323886720133232E-30</v>
      </c>
      <c r="H7052" s="68">
        <f t="shared" ref="H7052:H7115" si="1589">F7052*(1-$G$4)</f>
        <v>4.9150183222977678E-30</v>
      </c>
      <c r="I7052" s="69">
        <f t="shared" si="1583"/>
        <v>5.2488583620521907E-30</v>
      </c>
      <c r="J7052" s="55">
        <f t="shared" ca="1" si="1577"/>
        <v>6.7632415061103617E-3</v>
      </c>
      <c r="K7052" s="61">
        <f t="shared" ca="1" si="1578"/>
        <v>-1.3944278499492732E+28</v>
      </c>
      <c r="L7052" s="61">
        <f t="shared" ca="1" si="1579"/>
        <v>-1.3944278499492732E+28</v>
      </c>
      <c r="M7052" s="71">
        <f t="shared" ca="1" si="1580"/>
        <v>0</v>
      </c>
      <c r="N7052" s="64">
        <f t="shared" ca="1" si="1581"/>
        <v>1.6324696972288093E+28</v>
      </c>
      <c r="O7052" s="65">
        <f t="shared" ca="1" si="1582"/>
        <v>1.6324696972288093E+28</v>
      </c>
      <c r="P7052" s="62">
        <f t="shared" ca="1" si="1584"/>
        <v>4.9018449537826551E-30</v>
      </c>
    </row>
    <row r="7053" spans="1:16" x14ac:dyDescent="0.3">
      <c r="A7053" s="42">
        <v>7042</v>
      </c>
      <c r="B7053" s="52">
        <f>'[1]Mixed Norm. Gen. Proc.'!AA7050</f>
        <v>-0.24707642593511614</v>
      </c>
      <c r="C7053" s="57">
        <f t="shared" ref="C7053:C7116" si="1590">C7052*(1+B7053)</f>
        <v>3.8954033282303423E-30</v>
      </c>
      <c r="D7053" s="39">
        <f t="shared" ca="1" si="1585"/>
        <v>-2.6235701061981176E-3</v>
      </c>
      <c r="E7053" s="70">
        <f t="shared" ca="1" si="1586"/>
        <v>5.0000000000000001E-3</v>
      </c>
      <c r="F7053" s="67">
        <f t="shared" si="1587"/>
        <v>3.8954033282303423E-30</v>
      </c>
      <c r="G7053" s="68">
        <f t="shared" si="1588"/>
        <v>4.0901734946418597E-30</v>
      </c>
      <c r="H7053" s="68">
        <f t="shared" si="1589"/>
        <v>3.700633161818825E-30</v>
      </c>
      <c r="I7053" s="69">
        <f t="shared" si="1583"/>
        <v>5.2397555252233134E-30</v>
      </c>
      <c r="J7053" s="55">
        <f t="shared" ca="1" si="1577"/>
        <v>6.7632415061103617E-3</v>
      </c>
      <c r="K7053" s="61">
        <f t="shared" ca="1" si="1578"/>
        <v>-1.3968503387708656E+28</v>
      </c>
      <c r="L7053" s="61">
        <f t="shared" ca="1" si="1579"/>
        <v>-1.3968503387708656E+28</v>
      </c>
      <c r="M7053" s="71">
        <f t="shared" ca="1" si="1580"/>
        <v>0</v>
      </c>
      <c r="N7053" s="64">
        <f t="shared" ca="1" si="1581"/>
        <v>1.6353057274997687E+28</v>
      </c>
      <c r="O7053" s="65">
        <f t="shared" ca="1" si="1582"/>
        <v>1.6353057274997687E+28</v>
      </c>
      <c r="P7053" s="62">
        <f t="shared" ca="1" si="1584"/>
        <v>3.6907146221139523E-30</v>
      </c>
    </row>
    <row r="7054" spans="1:16" x14ac:dyDescent="0.3">
      <c r="A7054" s="42">
        <v>7043</v>
      </c>
      <c r="B7054" s="52">
        <f>'[1]Mixed Norm. Gen. Proc.'!AA7051</f>
        <v>-8.425868342444584E-2</v>
      </c>
      <c r="C7054" s="57">
        <f t="shared" si="1590"/>
        <v>3.5671817723864491E-30</v>
      </c>
      <c r="D7054" s="39">
        <f t="shared" ca="1" si="1585"/>
        <v>-4.9758306692556644E-3</v>
      </c>
      <c r="E7054" s="70">
        <f t="shared" ca="1" si="1586"/>
        <v>5.0000000000000001E-3</v>
      </c>
      <c r="F7054" s="67">
        <f t="shared" si="1587"/>
        <v>3.5671817723864491E-30</v>
      </c>
      <c r="G7054" s="68">
        <f t="shared" si="1588"/>
        <v>3.7455408610057717E-30</v>
      </c>
      <c r="H7054" s="68">
        <f t="shared" si="1589"/>
        <v>3.3888226837671265E-30</v>
      </c>
      <c r="I7054" s="69">
        <f t="shared" si="1583"/>
        <v>5.2469590053927349E-30</v>
      </c>
      <c r="J7054" s="55">
        <f t="shared" ca="1" si="1577"/>
        <v>6.7632415061103617E-3</v>
      </c>
      <c r="K7054" s="61">
        <f t="shared" ca="1" si="1578"/>
        <v>-1.3949326215360553E+28</v>
      </c>
      <c r="L7054" s="61">
        <f t="shared" ca="1" si="1579"/>
        <v>-1.3949326215360553E+28</v>
      </c>
      <c r="M7054" s="71">
        <f t="shared" ca="1" si="1580"/>
        <v>0</v>
      </c>
      <c r="N7054" s="64">
        <f t="shared" ca="1" si="1581"/>
        <v>1.6330606380361553E+28</v>
      </c>
      <c r="O7054" s="65">
        <f t="shared" ca="1" si="1582"/>
        <v>1.6330606380361553E+28</v>
      </c>
      <c r="P7054" s="62">
        <f t="shared" ca="1" si="1584"/>
        <v>3.3797398671592795E-30</v>
      </c>
    </row>
    <row r="7055" spans="1:16" x14ac:dyDescent="0.3">
      <c r="A7055" s="42">
        <v>7044</v>
      </c>
      <c r="B7055" s="52">
        <f>'[1]Mixed Norm. Gen. Proc.'!AA7052</f>
        <v>8.4877295378728942E-2</v>
      </c>
      <c r="C7055" s="57">
        <f t="shared" si="1590"/>
        <v>3.8699545133509113E-30</v>
      </c>
      <c r="D7055" s="39">
        <f t="shared" ca="1" si="1585"/>
        <v>7.5270105713683812E-3</v>
      </c>
      <c r="E7055" s="70">
        <f t="shared" ca="1" si="1586"/>
        <v>7.5270105713683812E-3</v>
      </c>
      <c r="F7055" s="67">
        <f t="shared" si="1587"/>
        <v>3.8699545133509113E-30</v>
      </c>
      <c r="G7055" s="68">
        <f t="shared" si="1588"/>
        <v>4.0634522390184567E-30</v>
      </c>
      <c r="H7055" s="68">
        <f t="shared" si="1589"/>
        <v>3.6764567876833659E-30</v>
      </c>
      <c r="I7055" s="69">
        <f t="shared" si="1583"/>
        <v>5.26115162348444E-30</v>
      </c>
      <c r="J7055" s="55">
        <f t="shared" ca="1" si="1577"/>
        <v>6.7500116892165105E-3</v>
      </c>
      <c r="K7055" s="61">
        <f t="shared" ca="1" si="1578"/>
        <v>-1.3913280217849083E+28</v>
      </c>
      <c r="L7055" s="61">
        <f t="shared" ca="1" si="1579"/>
        <v>-1.3913280217849083E+28</v>
      </c>
      <c r="M7055" s="71">
        <f t="shared" ca="1" si="1580"/>
        <v>0</v>
      </c>
      <c r="N7055" s="64">
        <f t="shared" ca="1" si="1581"/>
        <v>1.6284968452008668E+28</v>
      </c>
      <c r="O7055" s="65">
        <f t="shared" ca="1" si="1582"/>
        <v>1.6284968452008668E+28</v>
      </c>
      <c r="P7055" s="62">
        <f t="shared" ca="1" si="1584"/>
        <v>3.6666222956175253E-30</v>
      </c>
    </row>
    <row r="7056" spans="1:16" x14ac:dyDescent="0.3">
      <c r="A7056" s="42">
        <v>7045</v>
      </c>
      <c r="B7056" s="52">
        <f>'[1]Mixed Norm. Gen. Proc.'!AA7053</f>
        <v>4.1374470344718722E-3</v>
      </c>
      <c r="C7056" s="57">
        <f t="shared" si="1590"/>
        <v>3.8859662451757167E-30</v>
      </c>
      <c r="D7056" s="39">
        <f t="shared" ca="1" si="1585"/>
        <v>1.4424208988972032E-2</v>
      </c>
      <c r="E7056" s="70">
        <f t="shared" ca="1" si="1586"/>
        <v>1.4424208988972032E-2</v>
      </c>
      <c r="F7056" s="67">
        <f t="shared" si="1587"/>
        <v>3.8859662451757167E-30</v>
      </c>
      <c r="G7056" s="68">
        <f t="shared" si="1588"/>
        <v>4.0802645574345023E-30</v>
      </c>
      <c r="H7056" s="68">
        <f t="shared" si="1589"/>
        <v>3.691667932916931E-30</v>
      </c>
      <c r="I7056" s="69">
        <f t="shared" si="1583"/>
        <v>5.2784516960517844E-30</v>
      </c>
      <c r="J7056" s="55">
        <f t="shared" ca="1" si="1577"/>
        <v>6.7755370485232625E-3</v>
      </c>
      <c r="K7056" s="61">
        <f t="shared" ca="1" si="1578"/>
        <v>-1.3864633334791453E+28</v>
      </c>
      <c r="L7056" s="61">
        <f t="shared" ca="1" si="1579"/>
        <v>-1.3864633334791453E+28</v>
      </c>
      <c r="M7056" s="71">
        <f t="shared" ca="1" si="1580"/>
        <v>0</v>
      </c>
      <c r="N7056" s="64">
        <f t="shared" ca="1" si="1581"/>
        <v>1.6234640877502152E+28</v>
      </c>
      <c r="O7056" s="65">
        <f t="shared" ca="1" si="1582"/>
        <v>1.6234640877502152E+28</v>
      </c>
      <c r="P7056" s="62">
        <f t="shared" ca="1" si="1584"/>
        <v>3.681755458063079E-30</v>
      </c>
    </row>
    <row r="7057" spans="1:16" x14ac:dyDescent="0.3">
      <c r="A7057" s="42">
        <v>7046</v>
      </c>
      <c r="B7057" s="52">
        <f>'[1]Mixed Norm. Gen. Proc.'!AA7054</f>
        <v>0.36191792762093244</v>
      </c>
      <c r="C7057" s="57">
        <f t="shared" si="1590"/>
        <v>5.2923670954346088E-30</v>
      </c>
      <c r="D7057" s="39">
        <f t="shared" ca="1" si="1585"/>
        <v>1.5980424525080385E-2</v>
      </c>
      <c r="E7057" s="70">
        <f t="shared" ca="1" si="1586"/>
        <v>1.5980424525080385E-2</v>
      </c>
      <c r="F7057" s="67">
        <f t="shared" si="1587"/>
        <v>5.2923670954346088E-30</v>
      </c>
      <c r="G7057" s="68">
        <f t="shared" si="1588"/>
        <v>5.5569854502063397E-30</v>
      </c>
      <c r="H7057" s="68">
        <f t="shared" si="1589"/>
        <v>5.0277487406628779E-30</v>
      </c>
      <c r="I7057" s="69">
        <f t="shared" si="1583"/>
        <v>5.2938015552030526E-30</v>
      </c>
      <c r="J7057" s="55">
        <f t="shared" ca="1" si="1577"/>
        <v>6.8707310787148989E-3</v>
      </c>
      <c r="K7057" s="61">
        <f t="shared" ca="1" si="1578"/>
        <v>-1.3813103868026734E+28</v>
      </c>
      <c r="L7057" s="61">
        <f t="shared" ca="1" si="1579"/>
        <v>-1.3813103868026734E+28</v>
      </c>
      <c r="M7057" s="71">
        <f t="shared" ca="1" si="1580"/>
        <v>0</v>
      </c>
      <c r="N7057" s="64">
        <f t="shared" ca="1" si="1581"/>
        <v>1.6198894760757418E+28</v>
      </c>
      <c r="O7057" s="65">
        <f t="shared" ca="1" si="1582"/>
        <v>1.6198894760757418E+28</v>
      </c>
      <c r="P7057" s="62">
        <f t="shared" ca="1" si="1584"/>
        <v>5.0140593517330048E-30</v>
      </c>
    </row>
    <row r="7058" spans="1:16" x14ac:dyDescent="0.3">
      <c r="A7058" s="42">
        <v>7047</v>
      </c>
      <c r="B7058" s="52">
        <f>'[1]Mixed Norm. Gen. Proc.'!AA7055</f>
        <v>0.27959877775578135</v>
      </c>
      <c r="C7058" s="57">
        <f t="shared" si="1590"/>
        <v>6.7721064667530396E-30</v>
      </c>
      <c r="D7058" s="39">
        <f t="shared" ca="1" si="1585"/>
        <v>1.0277353383402143E-2</v>
      </c>
      <c r="E7058" s="70">
        <f t="shared" ca="1" si="1586"/>
        <v>1.0277353383402143E-2</v>
      </c>
      <c r="F7058" s="67">
        <f t="shared" si="1587"/>
        <v>6.7721064667530396E-30</v>
      </c>
      <c r="G7058" s="68">
        <f t="shared" si="1588"/>
        <v>7.1107117900906921E-30</v>
      </c>
      <c r="H7058" s="68">
        <f t="shared" si="1589"/>
        <v>6.4335011434153871E-30</v>
      </c>
      <c r="I7058" s="69">
        <f t="shared" si="1583"/>
        <v>5.287576445583016E-30</v>
      </c>
      <c r="J7058" s="55">
        <f t="shared" ca="1" si="1577"/>
        <v>6.9741962576919114E-3</v>
      </c>
      <c r="K7058" s="61">
        <f t="shared" ca="1" si="1578"/>
        <v>-1.3817039725895491E+28</v>
      </c>
      <c r="L7058" s="61">
        <f t="shared" ca="1" si="1579"/>
        <v>-1.3817039725895491E+28</v>
      </c>
      <c r="M7058" s="71">
        <f t="shared" ca="1" si="1580"/>
        <v>0</v>
      </c>
      <c r="N7058" s="64">
        <f t="shared" ca="1" si="1581"/>
        <v>1.6230292289233675E+28</v>
      </c>
      <c r="O7058" s="65">
        <f t="shared" ca="1" si="1582"/>
        <v>1.6230292289233675E+28</v>
      </c>
      <c r="P7058" s="62">
        <f t="shared" ca="1" si="1584"/>
        <v>6.4157207984979082E-30</v>
      </c>
    </row>
    <row r="7059" spans="1:16" x14ac:dyDescent="0.3">
      <c r="A7059" s="42">
        <v>7048</v>
      </c>
      <c r="B7059" s="52">
        <f>'[1]Mixed Norm. Gen. Proc.'!AA7056</f>
        <v>-8.539374033134628E-2</v>
      </c>
      <c r="C7059" s="57">
        <f t="shared" si="1590"/>
        <v>6.1938109656348997E-30</v>
      </c>
      <c r="D7059" s="39">
        <f t="shared" ca="1" si="1585"/>
        <v>-9.8340792233431867E-3</v>
      </c>
      <c r="E7059" s="70">
        <f t="shared" ca="1" si="1586"/>
        <v>5.0000000000000001E-3</v>
      </c>
      <c r="F7059" s="67">
        <f t="shared" si="1587"/>
        <v>6.1938109656348997E-30</v>
      </c>
      <c r="G7059" s="68">
        <f t="shared" si="1588"/>
        <v>6.5035015139166446E-30</v>
      </c>
      <c r="H7059" s="68">
        <f t="shared" si="1589"/>
        <v>5.8841204173531542E-30</v>
      </c>
      <c r="I7059" s="69">
        <f t="shared" si="1583"/>
        <v>5.2784134734361587E-30</v>
      </c>
      <c r="J7059" s="55">
        <f t="shared" ca="1" si="1577"/>
        <v>7.027502857524257E-3</v>
      </c>
      <c r="K7059" s="61">
        <f t="shared" ca="1" si="1578"/>
        <v>-1.383466342080037E+28</v>
      </c>
      <c r="L7059" s="61">
        <f t="shared" ca="1" si="1579"/>
        <v>-1.383466342080037E+28</v>
      </c>
      <c r="M7059" s="71">
        <f t="shared" ca="1" si="1580"/>
        <v>0</v>
      </c>
      <c r="N7059" s="64">
        <f t="shared" ca="1" si="1581"/>
        <v>1.6264828749596546E+28</v>
      </c>
      <c r="O7059" s="65">
        <f t="shared" ca="1" si="1582"/>
        <v>1.6264828749596546E+28</v>
      </c>
      <c r="P7059" s="62">
        <f t="shared" ca="1" si="1584"/>
        <v>5.8677342786753317E-30</v>
      </c>
    </row>
    <row r="7060" spans="1:16" x14ac:dyDescent="0.3">
      <c r="A7060" s="42">
        <v>7049</v>
      </c>
      <c r="B7060" s="52">
        <f>'[1]Mixed Norm. Gen. Proc.'!AA7057</f>
        <v>0.39787358650023319</v>
      </c>
      <c r="C7060" s="57">
        <f t="shared" si="1590"/>
        <v>8.6581647486365296E-30</v>
      </c>
      <c r="D7060" s="39">
        <f t="shared" ca="1" si="1585"/>
        <v>-1.7628255859772943E-2</v>
      </c>
      <c r="E7060" s="70">
        <f t="shared" ca="1" si="1586"/>
        <v>5.0000000000000001E-3</v>
      </c>
      <c r="F7060" s="67">
        <f t="shared" si="1587"/>
        <v>8.6581647486365296E-30</v>
      </c>
      <c r="G7060" s="68">
        <f t="shared" si="1588"/>
        <v>9.091072986068356E-30</v>
      </c>
      <c r="H7060" s="68">
        <f t="shared" si="1589"/>
        <v>8.2252565112047033E-30</v>
      </c>
      <c r="I7060" s="69">
        <f t="shared" si="1583"/>
        <v>5.2693008791067493E-30</v>
      </c>
      <c r="J7060" s="55">
        <f t="shared" ca="1" si="1577"/>
        <v>7.027502857524257E-3</v>
      </c>
      <c r="K7060" s="61">
        <f t="shared" ca="1" si="1578"/>
        <v>-1.3858588734296425E+28</v>
      </c>
      <c r="L7060" s="61">
        <f t="shared" ca="1" si="1579"/>
        <v>-1.3858588734296425E+28</v>
      </c>
      <c r="M7060" s="71">
        <f t="shared" ca="1" si="1580"/>
        <v>0</v>
      </c>
      <c r="N7060" s="64">
        <f t="shared" ca="1" si="1581"/>
        <v>1.6292956728930529E+28</v>
      </c>
      <c r="O7060" s="65">
        <f t="shared" ca="1" si="1582"/>
        <v>1.6292956728930529E+28</v>
      </c>
      <c r="P7060" s="62">
        <f t="shared" ca="1" si="1584"/>
        <v>8.2023507607622458E-30</v>
      </c>
    </row>
    <row r="7061" spans="1:16" x14ac:dyDescent="0.3">
      <c r="A7061" s="42">
        <v>7050</v>
      </c>
      <c r="B7061" s="52">
        <f>'[1]Mixed Norm. Gen. Proc.'!AA7058</f>
        <v>-9.3159821262274789E-2</v>
      </c>
      <c r="C7061" s="57">
        <f t="shared" si="1590"/>
        <v>7.8515716681942222E-30</v>
      </c>
      <c r="D7061" s="39">
        <f t="shared" ca="1" si="1585"/>
        <v>7.4336456142159446E-3</v>
      </c>
      <c r="E7061" s="70">
        <f t="shared" ca="1" si="1586"/>
        <v>7.4336456142159446E-3</v>
      </c>
      <c r="F7061" s="67">
        <f t="shared" si="1587"/>
        <v>7.8515716681942222E-30</v>
      </c>
      <c r="G7061" s="68">
        <f t="shared" si="1588"/>
        <v>8.244150251603933E-30</v>
      </c>
      <c r="H7061" s="68">
        <f t="shared" si="1589"/>
        <v>7.4589930847845113E-30</v>
      </c>
      <c r="I7061" s="69">
        <f t="shared" si="1583"/>
        <v>5.228426418987646E-30</v>
      </c>
      <c r="J7061" s="55">
        <f t="shared" ca="1" si="1577"/>
        <v>7.0096202928775697E-3</v>
      </c>
      <c r="K7061" s="61">
        <f t="shared" ca="1" si="1578"/>
        <v>-1.3969086089160252E+28</v>
      </c>
      <c r="L7061" s="61">
        <f t="shared" ca="1" si="1579"/>
        <v>-1.3969086089160252E+28</v>
      </c>
      <c r="M7061" s="71">
        <f t="shared" ca="1" si="1580"/>
        <v>0</v>
      </c>
      <c r="N7061" s="64">
        <f t="shared" ca="1" si="1581"/>
        <v>1.6418176211945554E+28</v>
      </c>
      <c r="O7061" s="65">
        <f t="shared" ca="1" si="1582"/>
        <v>1.6418176211945554E+28</v>
      </c>
      <c r="P7061" s="62">
        <f t="shared" ca="1" si="1584"/>
        <v>7.4382740136670692E-30</v>
      </c>
    </row>
    <row r="7062" spans="1:16" x14ac:dyDescent="0.3">
      <c r="A7062" s="42">
        <v>7051</v>
      </c>
      <c r="B7062" s="52">
        <f>'[1]Mixed Norm. Gen. Proc.'!AA7059</f>
        <v>-0.28110168343181263</v>
      </c>
      <c r="C7062" s="57">
        <f t="shared" si="1590"/>
        <v>5.644481654679301E-30</v>
      </c>
      <c r="D7062" s="39">
        <f t="shared" ca="1" si="1585"/>
        <v>4.2581568544766083E-3</v>
      </c>
      <c r="E7062" s="70">
        <f t="shared" ca="1" si="1586"/>
        <v>5.0000000000000001E-3</v>
      </c>
      <c r="F7062" s="67">
        <f t="shared" si="1587"/>
        <v>5.644481654679301E-30</v>
      </c>
      <c r="G7062" s="68">
        <f t="shared" si="1588"/>
        <v>5.9267057374132664E-30</v>
      </c>
      <c r="H7062" s="68">
        <f t="shared" si="1589"/>
        <v>5.3622575719453357E-30</v>
      </c>
      <c r="I7062" s="69">
        <f t="shared" si="1583"/>
        <v>5.0917802157608558E-30</v>
      </c>
      <c r="J7062" s="55">
        <f t="shared" ca="1" si="1577"/>
        <v>7.0342025718090444E-3</v>
      </c>
      <c r="K7062" s="61">
        <f t="shared" ca="1" si="1578"/>
        <v>-1.434092798261081E+28</v>
      </c>
      <c r="L7062" s="61">
        <f t="shared" ca="1" si="1579"/>
        <v>-1.434092798261081E+28</v>
      </c>
      <c r="M7062" s="71">
        <f t="shared" ca="1" si="1580"/>
        <v>0</v>
      </c>
      <c r="N7062" s="64">
        <f t="shared" ca="1" si="1581"/>
        <v>1.6861825923386024E+28</v>
      </c>
      <c r="O7062" s="65">
        <f t="shared" ca="1" si="1582"/>
        <v>1.6861825923386024E+28</v>
      </c>
      <c r="P7062" s="62">
        <f t="shared" ca="1" si="1584"/>
        <v>5.3473105040110552E-30</v>
      </c>
    </row>
    <row r="7063" spans="1:16" x14ac:dyDescent="0.3">
      <c r="A7063" s="42">
        <v>7052</v>
      </c>
      <c r="B7063" s="52">
        <f>'[1]Mixed Norm. Gen. Proc.'!AA7060</f>
        <v>-0.14811046730776101</v>
      </c>
      <c r="C7063" s="57">
        <f t="shared" si="1590"/>
        <v>4.8084748390946655E-30</v>
      </c>
      <c r="D7063" s="39">
        <f t="shared" ca="1" si="1585"/>
        <v>1.0766095122658472E-2</v>
      </c>
      <c r="E7063" s="70">
        <f t="shared" ca="1" si="1586"/>
        <v>1.0766095122658472E-2</v>
      </c>
      <c r="F7063" s="67">
        <f t="shared" si="1587"/>
        <v>4.8084748390946655E-30</v>
      </c>
      <c r="G7063" s="68">
        <f t="shared" si="1588"/>
        <v>5.0488985810493986E-30</v>
      </c>
      <c r="H7063" s="68">
        <f t="shared" si="1589"/>
        <v>4.5680510971399323E-30</v>
      </c>
      <c r="I7063" s="69">
        <f t="shared" si="1583"/>
        <v>4.9462770114284535E-30</v>
      </c>
      <c r="J7063" s="55">
        <f t="shared" ca="1" si="1577"/>
        <v>7.0342025718090435E-3</v>
      </c>
      <c r="K7063" s="61">
        <f t="shared" ca="1" si="1578"/>
        <v>-1.4762790925132763E+28</v>
      </c>
      <c r="L7063" s="61">
        <f t="shared" ca="1" si="1579"/>
        <v>-1.4762790925132763E+28</v>
      </c>
      <c r="M7063" s="71">
        <f t="shared" ca="1" si="1580"/>
        <v>0</v>
      </c>
      <c r="N7063" s="64">
        <f t="shared" ca="1" si="1581"/>
        <v>1.7357845393601453E+28</v>
      </c>
      <c r="O7063" s="65">
        <f t="shared" ca="1" si="1582"/>
        <v>1.7357845393601453E+28</v>
      </c>
      <c r="P7063" s="62">
        <f t="shared" ca="1" si="1584"/>
        <v>4.5553178464222791E-30</v>
      </c>
    </row>
    <row r="7064" spans="1:16" x14ac:dyDescent="0.3">
      <c r="A7064" s="42">
        <v>7053</v>
      </c>
      <c r="B7064" s="52">
        <f>'[1]Mixed Norm. Gen. Proc.'!AA7061</f>
        <v>-3.6940029049179895E-2</v>
      </c>
      <c r="C7064" s="57">
        <f t="shared" si="1590"/>
        <v>4.6308496388562574E-30</v>
      </c>
      <c r="D7064" s="39">
        <f t="shared" ca="1" si="1585"/>
        <v>-1.1985865970530623E-2</v>
      </c>
      <c r="E7064" s="70">
        <f t="shared" ca="1" si="1586"/>
        <v>5.0000000000000001E-3</v>
      </c>
      <c r="F7064" s="67">
        <f t="shared" si="1587"/>
        <v>4.6308496388562574E-30</v>
      </c>
      <c r="G7064" s="68">
        <f t="shared" si="1588"/>
        <v>4.8623921207990703E-30</v>
      </c>
      <c r="H7064" s="68">
        <f t="shared" si="1589"/>
        <v>4.3993071569134446E-30</v>
      </c>
      <c r="I7064" s="69">
        <f t="shared" si="1583"/>
        <v>4.7884046275415175E-30</v>
      </c>
      <c r="J7064" s="55">
        <f t="shared" ca="1" si="1577"/>
        <v>7.0924459568864028E-3</v>
      </c>
      <c r="K7064" s="61">
        <f t="shared" ca="1" si="1578"/>
        <v>-1.5241853847064902E+28</v>
      </c>
      <c r="L7064" s="61">
        <f t="shared" ca="1" si="1579"/>
        <v>-1.5241853847064902E+28</v>
      </c>
      <c r="M7064" s="71">
        <f t="shared" ca="1" si="1580"/>
        <v>0</v>
      </c>
      <c r="N7064" s="64">
        <f t="shared" ca="1" si="1581"/>
        <v>1.7937791018782726E+28</v>
      </c>
      <c r="O7064" s="65">
        <f t="shared" ca="1" si="1582"/>
        <v>1.7937791018782726E+28</v>
      </c>
      <c r="P7064" s="62">
        <f t="shared" ca="1" si="1584"/>
        <v>4.3869428786582423E-30</v>
      </c>
    </row>
    <row r="7065" spans="1:16" x14ac:dyDescent="0.3">
      <c r="A7065" s="42">
        <v>7054</v>
      </c>
      <c r="B7065" s="52">
        <f>'[1]Mixed Norm. Gen. Proc.'!AA7062</f>
        <v>-0.32585194141345197</v>
      </c>
      <c r="C7065" s="57">
        <f t="shared" si="1590"/>
        <v>3.121878293641163E-30</v>
      </c>
      <c r="D7065" s="39">
        <f t="shared" ca="1" si="1585"/>
        <v>2.4799023817237351E-3</v>
      </c>
      <c r="E7065" s="70">
        <f t="shared" ca="1" si="1586"/>
        <v>5.0000000000000001E-3</v>
      </c>
      <c r="F7065" s="67">
        <f t="shared" si="1587"/>
        <v>3.121878293641163E-30</v>
      </c>
      <c r="G7065" s="68">
        <f t="shared" si="1588"/>
        <v>3.2779722083232215E-30</v>
      </c>
      <c r="H7065" s="68">
        <f t="shared" si="1589"/>
        <v>2.9657843789591048E-30</v>
      </c>
      <c r="I7065" s="69">
        <f t="shared" si="1583"/>
        <v>4.7348085956999951E-30</v>
      </c>
      <c r="J7065" s="55">
        <f t="shared" ca="1" si="1577"/>
        <v>7.0850402584093104E-3</v>
      </c>
      <c r="K7065" s="61">
        <f t="shared" ca="1" si="1578"/>
        <v>-1.5415370478E+28</v>
      </c>
      <c r="L7065" s="61">
        <f t="shared" ca="1" si="1579"/>
        <v>-1.5415370478E+28</v>
      </c>
      <c r="M7065" s="71">
        <f t="shared" ca="1" si="1580"/>
        <v>0</v>
      </c>
      <c r="N7065" s="64">
        <f t="shared" ca="1" si="1581"/>
        <v>1.8139853942285312E+28</v>
      </c>
      <c r="O7065" s="65">
        <f t="shared" ca="1" si="1582"/>
        <v>1.8139853942285312E+28</v>
      </c>
      <c r="P7065" s="62">
        <f t="shared" ca="1" si="1584"/>
        <v>2.957457716050521E-30</v>
      </c>
    </row>
    <row r="7066" spans="1:16" x14ac:dyDescent="0.3">
      <c r="A7066" s="42">
        <v>7055</v>
      </c>
      <c r="B7066" s="52">
        <f>'[1]Mixed Norm. Gen. Proc.'!AA7063</f>
        <v>-0.25539845755488394</v>
      </c>
      <c r="C7066" s="57">
        <f t="shared" si="1590"/>
        <v>2.3245553927711369E-30</v>
      </c>
      <c r="D7066" s="39">
        <f t="shared" ca="1" si="1585"/>
        <v>1.6393647086024313E-2</v>
      </c>
      <c r="E7066" s="70">
        <f t="shared" ca="1" si="1586"/>
        <v>1.6393647086024313E-2</v>
      </c>
      <c r="F7066" s="67">
        <f t="shared" si="1587"/>
        <v>2.3245553927711369E-30</v>
      </c>
      <c r="G7066" s="68">
        <f t="shared" si="1588"/>
        <v>2.4407831624096937E-30</v>
      </c>
      <c r="H7066" s="68">
        <f t="shared" si="1589"/>
        <v>2.2083276231325801E-30</v>
      </c>
      <c r="I7066" s="69">
        <f t="shared" si="1583"/>
        <v>4.7218945575517469E-30</v>
      </c>
      <c r="J7066" s="55">
        <f t="shared" ca="1" si="1577"/>
        <v>7.0850402584093112E-3</v>
      </c>
      <c r="K7066" s="61">
        <f t="shared" ca="1" si="1578"/>
        <v>-1.5457530394956116E+28</v>
      </c>
      <c r="L7066" s="61">
        <f t="shared" ca="1" si="1579"/>
        <v>-1.5457530394956116E+28</v>
      </c>
      <c r="M7066" s="71">
        <f t="shared" ca="1" si="1580"/>
        <v>0</v>
      </c>
      <c r="N7066" s="64">
        <f t="shared" ca="1" si="1581"/>
        <v>1.8189465123339678E+28</v>
      </c>
      <c r="O7066" s="65">
        <f t="shared" ca="1" si="1582"/>
        <v>1.8189465123339678E+28</v>
      </c>
      <c r="P7066" s="62">
        <f t="shared" ca="1" si="1584"/>
        <v>2.2021275770874281E-30</v>
      </c>
    </row>
    <row r="7067" spans="1:16" x14ac:dyDescent="0.3">
      <c r="A7067" s="42">
        <v>7056</v>
      </c>
      <c r="B7067" s="52">
        <f>'[1]Mixed Norm. Gen. Proc.'!AA7064</f>
        <v>0.36443548197208298</v>
      </c>
      <c r="C7067" s="57">
        <f t="shared" si="1590"/>
        <v>3.1717058577064912E-30</v>
      </c>
      <c r="D7067" s="39">
        <f t="shared" ca="1" si="1585"/>
        <v>8.564415730662165E-3</v>
      </c>
      <c r="E7067" s="70">
        <f t="shared" ca="1" si="1586"/>
        <v>8.564415730662165E-3</v>
      </c>
      <c r="F7067" s="67">
        <f t="shared" si="1587"/>
        <v>3.1717058577064912E-30</v>
      </c>
      <c r="G7067" s="68">
        <f t="shared" si="1588"/>
        <v>3.3302911505918162E-30</v>
      </c>
      <c r="H7067" s="68">
        <f t="shared" si="1589"/>
        <v>3.0131205648211665E-30</v>
      </c>
      <c r="I7067" s="69">
        <f t="shared" si="1583"/>
        <v>4.6932073176421573E-30</v>
      </c>
      <c r="J7067" s="55">
        <f t="shared" ca="1" si="1577"/>
        <v>7.2001276027125862E-3</v>
      </c>
      <c r="K7067" s="61">
        <f t="shared" ca="1" si="1578"/>
        <v>-1.5536567105961083E+28</v>
      </c>
      <c r="L7067" s="61">
        <f t="shared" ca="1" si="1579"/>
        <v>-1.5536567105961083E+28</v>
      </c>
      <c r="M7067" s="71">
        <f t="shared" ca="1" si="1580"/>
        <v>0</v>
      </c>
      <c r="N7067" s="64">
        <f t="shared" ca="1" si="1581"/>
        <v>1.8316095745427408E+28</v>
      </c>
      <c r="O7067" s="65">
        <f t="shared" ca="1" si="1582"/>
        <v>1.8316095745427408E+28</v>
      </c>
      <c r="P7067" s="62">
        <f t="shared" ca="1" si="1584"/>
        <v>3.0045237835314518E-30</v>
      </c>
    </row>
    <row r="7068" spans="1:16" x14ac:dyDescent="0.3">
      <c r="A7068" s="42">
        <v>7057</v>
      </c>
      <c r="B7068" s="52">
        <f>'[1]Mixed Norm. Gen. Proc.'!AA7065</f>
        <v>-0.42631677676665874</v>
      </c>
      <c r="C7068" s="57">
        <f t="shared" si="1590"/>
        <v>1.8195544395971292E-30</v>
      </c>
      <c r="D7068" s="39">
        <f t="shared" ca="1" si="1585"/>
        <v>1.1135236927269674E-2</v>
      </c>
      <c r="E7068" s="70">
        <f t="shared" ca="1" si="1586"/>
        <v>1.1135236927269674E-2</v>
      </c>
      <c r="F7068" s="67">
        <f t="shared" si="1587"/>
        <v>1.8195544395971292E-30</v>
      </c>
      <c r="G7068" s="68">
        <f t="shared" si="1588"/>
        <v>1.9105321615769857E-30</v>
      </c>
      <c r="H7068" s="68">
        <f t="shared" si="1589"/>
        <v>1.7285767176172727E-30</v>
      </c>
      <c r="I7068" s="69">
        <f t="shared" si="1583"/>
        <v>4.7027853492184216E-30</v>
      </c>
      <c r="J7068" s="55">
        <f t="shared" ca="1" si="1577"/>
        <v>7.2361318020122047E-3</v>
      </c>
      <c r="K7068" s="61">
        <f t="shared" ca="1" si="1578"/>
        <v>-1.5500101430561502E+28</v>
      </c>
      <c r="L7068" s="61">
        <f t="shared" ca="1" si="1579"/>
        <v>-1.5500101430561502E+28</v>
      </c>
      <c r="M7068" s="71">
        <f t="shared" ca="1" si="1580"/>
        <v>0</v>
      </c>
      <c r="N7068" s="64">
        <f t="shared" ca="1" si="1581"/>
        <v>1.8283614647871403E+28</v>
      </c>
      <c r="O7068" s="65">
        <f t="shared" ca="1" si="1582"/>
        <v>1.8283614647871403E+28</v>
      </c>
      <c r="P7068" s="62">
        <f t="shared" ca="1" si="1584"/>
        <v>1.723620262222811E-30</v>
      </c>
    </row>
    <row r="7069" spans="1:16" x14ac:dyDescent="0.3">
      <c r="A7069" s="42">
        <v>7058</v>
      </c>
      <c r="B7069" s="52">
        <f>'[1]Mixed Norm. Gen. Proc.'!AA7066</f>
        <v>0.17902123962737859</v>
      </c>
      <c r="C7069" s="57">
        <f t="shared" si="1590"/>
        <v>2.1452933309433073E-30</v>
      </c>
      <c r="D7069" s="39">
        <f t="shared" ca="1" si="1585"/>
        <v>6.709654575840291E-3</v>
      </c>
      <c r="E7069" s="70">
        <f t="shared" ca="1" si="1586"/>
        <v>6.709654575840291E-3</v>
      </c>
      <c r="F7069" s="67">
        <f t="shared" si="1587"/>
        <v>2.1452933309433073E-30</v>
      </c>
      <c r="G7069" s="68">
        <f t="shared" si="1588"/>
        <v>2.2525579974904727E-30</v>
      </c>
      <c r="H7069" s="68">
        <f t="shared" si="1589"/>
        <v>2.0380286643961418E-30</v>
      </c>
      <c r="I7069" s="69">
        <f t="shared" si="1583"/>
        <v>4.713640779324242E-30</v>
      </c>
      <c r="J7069" s="55">
        <f t="shared" ca="1" si="1577"/>
        <v>7.2981038921866468E-3</v>
      </c>
      <c r="K7069" s="61">
        <f t="shared" ca="1" si="1578"/>
        <v>-1.5456122895760551E+28</v>
      </c>
      <c r="L7069" s="61">
        <f t="shared" ca="1" si="1579"/>
        <v>-1.5456122895760551E+28</v>
      </c>
      <c r="M7069" s="71">
        <f t="shared" ca="1" si="1580"/>
        <v>0</v>
      </c>
      <c r="N7069" s="64">
        <f t="shared" ca="1" si="1581"/>
        <v>1.8249789890955059E+28</v>
      </c>
      <c r="O7069" s="65">
        <f t="shared" ca="1" si="1582"/>
        <v>1.8249789890955059E+28</v>
      </c>
      <c r="P7069" s="62">
        <f t="shared" ca="1" si="1584"/>
        <v>2.0321349231345412E-30</v>
      </c>
    </row>
    <row r="7070" spans="1:16" x14ac:dyDescent="0.3">
      <c r="A7070" s="42">
        <v>7059</v>
      </c>
      <c r="B7070" s="52">
        <f>'[1]Mixed Norm. Gen. Proc.'!AA7067</f>
        <v>0.6010168247540616</v>
      </c>
      <c r="C7070" s="57">
        <f t="shared" si="1590"/>
        <v>3.4346507168729178E-30</v>
      </c>
      <c r="D7070" s="39">
        <f t="shared" ca="1" si="1585"/>
        <v>6.925941445821618E-3</v>
      </c>
      <c r="E7070" s="70">
        <f t="shared" ca="1" si="1586"/>
        <v>6.925941445821618E-3</v>
      </c>
      <c r="F7070" s="67">
        <f t="shared" si="1587"/>
        <v>3.4346507168729178E-30</v>
      </c>
      <c r="G7070" s="68">
        <f t="shared" si="1588"/>
        <v>3.6063832527165636E-30</v>
      </c>
      <c r="H7070" s="68">
        <f t="shared" si="1589"/>
        <v>3.262918181029272E-30</v>
      </c>
      <c r="I7070" s="69">
        <f t="shared" si="1583"/>
        <v>4.7257260527292757E-30</v>
      </c>
      <c r="J7070" s="55">
        <f t="shared" ca="1" si="1577"/>
        <v>7.2245360497786171E-3</v>
      </c>
      <c r="K7070" s="61">
        <f t="shared" ca="1" si="1578"/>
        <v>-1.5426402999861697E+28</v>
      </c>
      <c r="L7070" s="61">
        <f t="shared" ca="1" si="1579"/>
        <v>-1.5426402999861697E+28</v>
      </c>
      <c r="M7070" s="71">
        <f t="shared" ca="1" si="1580"/>
        <v>0</v>
      </c>
      <c r="N7070" s="64">
        <f t="shared" ca="1" si="1581"/>
        <v>1.8193312413826208E+28</v>
      </c>
      <c r="O7070" s="65">
        <f t="shared" ca="1" si="1582"/>
        <v>1.8193312413826208E+28</v>
      </c>
      <c r="P7070" s="62">
        <f t="shared" ca="1" si="1584"/>
        <v>3.2535771843149416E-30</v>
      </c>
    </row>
    <row r="7071" spans="1:16" x14ac:dyDescent="0.3">
      <c r="A7071" s="42">
        <v>7060</v>
      </c>
      <c r="B7071" s="52">
        <f>'[1]Mixed Norm. Gen. Proc.'!AA7068</f>
        <v>6.4113814227860361E-3</v>
      </c>
      <c r="C7071" s="57">
        <f t="shared" si="1590"/>
        <v>3.4566715726728354E-30</v>
      </c>
      <c r="D7071" s="39">
        <f t="shared" ca="1" si="1585"/>
        <v>-1.5753417286053603E-2</v>
      </c>
      <c r="E7071" s="70">
        <f t="shared" ca="1" si="1586"/>
        <v>5.0000000000000001E-3</v>
      </c>
      <c r="F7071" s="67">
        <f t="shared" si="1587"/>
        <v>3.4566715726728354E-30</v>
      </c>
      <c r="G7071" s="68">
        <f t="shared" si="1588"/>
        <v>3.6295051513064776E-30</v>
      </c>
      <c r="H7071" s="68">
        <f t="shared" si="1589"/>
        <v>3.2838379940391931E-30</v>
      </c>
      <c r="I7071" s="69">
        <f t="shared" si="1583"/>
        <v>4.7337639046161327E-30</v>
      </c>
      <c r="J7071" s="55">
        <f t="shared" ca="1" si="1577"/>
        <v>7.2439900037768162E-3</v>
      </c>
      <c r="K7071" s="61">
        <f t="shared" ca="1" si="1578"/>
        <v>-1.5397620410716355E+28</v>
      </c>
      <c r="L7071" s="61">
        <f t="shared" ca="1" si="1579"/>
        <v>-1.5397620410716355E+28</v>
      </c>
      <c r="M7071" s="71">
        <f t="shared" ca="1" si="1580"/>
        <v>0</v>
      </c>
      <c r="N7071" s="64">
        <f t="shared" ca="1" si="1581"/>
        <v>1.8165009288851058E+28</v>
      </c>
      <c r="O7071" s="65">
        <f t="shared" ca="1" si="1582"/>
        <v>1.8165009288851058E+28</v>
      </c>
      <c r="P7071" s="62">
        <f t="shared" ca="1" si="1584"/>
        <v>3.2744118306546763E-30</v>
      </c>
    </row>
    <row r="7072" spans="1:16" x14ac:dyDescent="0.3">
      <c r="A7072" s="42">
        <v>7061</v>
      </c>
      <c r="B7072" s="52">
        <f>'[1]Mixed Norm. Gen. Proc.'!AA7069</f>
        <v>0.17950447786778373</v>
      </c>
      <c r="C7072" s="57">
        <f t="shared" si="1590"/>
        <v>4.0771595984858835E-30</v>
      </c>
      <c r="D7072" s="39">
        <f t="shared" ca="1" si="1585"/>
        <v>-5.1261535270661976E-3</v>
      </c>
      <c r="E7072" s="70">
        <f t="shared" ca="1" si="1586"/>
        <v>5.0000000000000001E-3</v>
      </c>
      <c r="F7072" s="67">
        <f t="shared" si="1587"/>
        <v>4.0771595984858835E-30</v>
      </c>
      <c r="G7072" s="68">
        <f t="shared" si="1588"/>
        <v>4.2810175784101778E-30</v>
      </c>
      <c r="H7072" s="68">
        <f t="shared" si="1589"/>
        <v>3.8733016185615891E-30</v>
      </c>
      <c r="I7072" s="69">
        <f t="shared" si="1583"/>
        <v>4.7393950778653949E-30</v>
      </c>
      <c r="J7072" s="55">
        <f t="shared" ca="1" si="1577"/>
        <v>7.1282450431147332E-3</v>
      </c>
      <c r="K7072" s="61">
        <f t="shared" ca="1" si="1578"/>
        <v>-1.539470987125598E+28</v>
      </c>
      <c r="L7072" s="61">
        <f t="shared" ca="1" si="1579"/>
        <v>-1.539470987125598E+28</v>
      </c>
      <c r="M7072" s="71">
        <f t="shared" ca="1" si="1580"/>
        <v>0</v>
      </c>
      <c r="N7072" s="64">
        <f t="shared" ca="1" si="1581"/>
        <v>1.8128041957943063E+28</v>
      </c>
      <c r="O7072" s="65">
        <f t="shared" ca="1" si="1582"/>
        <v>1.8128041957943063E+28</v>
      </c>
      <c r="P7072" s="62">
        <f t="shared" ca="1" si="1584"/>
        <v>3.8623608128840535E-30</v>
      </c>
    </row>
    <row r="7073" spans="1:16" x14ac:dyDescent="0.3">
      <c r="A7073" s="42">
        <v>7062</v>
      </c>
      <c r="B7073" s="52">
        <f>'[1]Mixed Norm. Gen. Proc.'!AA7070</f>
        <v>-0.1196412656910337</v>
      </c>
      <c r="C7073" s="57">
        <f t="shared" si="1590"/>
        <v>3.5893630636986854E-30</v>
      </c>
      <c r="D7073" s="39">
        <f t="shared" ca="1" si="1585"/>
        <v>-1.1854705156300238E-2</v>
      </c>
      <c r="E7073" s="70">
        <f t="shared" ca="1" si="1586"/>
        <v>5.0000000000000001E-3</v>
      </c>
      <c r="F7073" s="67">
        <f t="shared" si="1587"/>
        <v>3.5893630636986854E-30</v>
      </c>
      <c r="G7073" s="68">
        <f t="shared" si="1588"/>
        <v>3.7688312168836195E-30</v>
      </c>
      <c r="H7073" s="68">
        <f t="shared" si="1589"/>
        <v>3.4098949105137512E-30</v>
      </c>
      <c r="I7073" s="69">
        <f t="shared" si="1583"/>
        <v>4.7230205131142885E-30</v>
      </c>
      <c r="J7073" s="55">
        <f t="shared" ca="1" si="1577"/>
        <v>7.0103498624708429E-3</v>
      </c>
      <c r="K7073" s="61">
        <f t="shared" ca="1" si="1578"/>
        <v>-1.5463807317634277E+28</v>
      </c>
      <c r="L7073" s="61">
        <f t="shared" ca="1" si="1579"/>
        <v>-1.5463807317634277E+28</v>
      </c>
      <c r="M7073" s="71">
        <f t="shared" ca="1" si="1580"/>
        <v>0</v>
      </c>
      <c r="N7073" s="64">
        <f t="shared" ca="1" si="1581"/>
        <v>1.8175166846178417E+28</v>
      </c>
      <c r="O7073" s="65">
        <f t="shared" ca="1" si="1582"/>
        <v>1.8175166846178417E+28</v>
      </c>
      <c r="P7073" s="62">
        <f t="shared" ca="1" si="1584"/>
        <v>3.4004221576303249E-30</v>
      </c>
    </row>
    <row r="7074" spans="1:16" x14ac:dyDescent="0.3">
      <c r="A7074" s="42">
        <v>7063</v>
      </c>
      <c r="B7074" s="52">
        <f>'[1]Mixed Norm. Gen. Proc.'!AA7071</f>
        <v>-5.3916886135192243E-2</v>
      </c>
      <c r="C7074" s="57">
        <f t="shared" si="1590"/>
        <v>3.3958357840953784E-30</v>
      </c>
      <c r="D7074" s="39">
        <f t="shared" ca="1" si="1585"/>
        <v>9.4642854744684927E-4</v>
      </c>
      <c r="E7074" s="70">
        <f t="shared" ca="1" si="1586"/>
        <v>5.0000000000000001E-3</v>
      </c>
      <c r="F7074" s="67">
        <f t="shared" si="1587"/>
        <v>3.3958357840953784E-30</v>
      </c>
      <c r="G7074" s="68">
        <f t="shared" si="1588"/>
        <v>3.5656275733001472E-30</v>
      </c>
      <c r="H7074" s="68">
        <f t="shared" si="1589"/>
        <v>3.2260439948906096E-30</v>
      </c>
      <c r="I7074" s="69">
        <f t="shared" si="1583"/>
        <v>4.6992580270759537E-30</v>
      </c>
      <c r="J7074" s="55">
        <f t="shared" ca="1" si="1577"/>
        <v>7.0076263222800059E-3</v>
      </c>
      <c r="K7074" s="61">
        <f t="shared" ca="1" si="1578"/>
        <v>-1.554236741635893E+28</v>
      </c>
      <c r="L7074" s="61">
        <f t="shared" ca="1" si="1579"/>
        <v>-1.554236741635893E+28</v>
      </c>
      <c r="M7074" s="71">
        <f t="shared" ca="1" si="1580"/>
        <v>0</v>
      </c>
      <c r="N7074" s="64">
        <f t="shared" ca="1" si="1581"/>
        <v>1.8266707144006982E+28</v>
      </c>
      <c r="O7074" s="65">
        <f t="shared" ca="1" si="1582"/>
        <v>1.8266707144006982E+28</v>
      </c>
      <c r="P7074" s="62">
        <f t="shared" ca="1" si="1584"/>
        <v>3.217085460273093E-30</v>
      </c>
    </row>
    <row r="7075" spans="1:16" x14ac:dyDescent="0.3">
      <c r="A7075" s="42">
        <v>7064</v>
      </c>
      <c r="B7075" s="52">
        <f>'[1]Mixed Norm. Gen. Proc.'!AA7072</f>
        <v>7.1974107863516615E-2</v>
      </c>
      <c r="C7075" s="57">
        <f t="shared" si="1590"/>
        <v>3.6402480351066484E-30</v>
      </c>
      <c r="D7075" s="39">
        <f t="shared" ca="1" si="1585"/>
        <v>-7.9904825154902687E-3</v>
      </c>
      <c r="E7075" s="70">
        <f t="shared" ca="1" si="1586"/>
        <v>5.0000000000000001E-3</v>
      </c>
      <c r="F7075" s="67">
        <f t="shared" si="1587"/>
        <v>3.6402480351066484E-30</v>
      </c>
      <c r="G7075" s="68">
        <f t="shared" si="1588"/>
        <v>3.8222604368619813E-30</v>
      </c>
      <c r="H7075" s="68">
        <f t="shared" si="1589"/>
        <v>3.4582356333513156E-30</v>
      </c>
      <c r="I7075" s="69">
        <f t="shared" si="1583"/>
        <v>4.5952160830084256E-30</v>
      </c>
      <c r="J7075" s="55">
        <f t="shared" ca="1" si="1577"/>
        <v>7.0076263222800051E-3</v>
      </c>
      <c r="K7075" s="61">
        <f t="shared" ca="1" si="1578"/>
        <v>-1.5894267760586332E+28</v>
      </c>
      <c r="L7075" s="61">
        <f t="shared" ca="1" si="1579"/>
        <v>-1.5894267760586332E+28</v>
      </c>
      <c r="M7075" s="71">
        <f t="shared" ca="1" si="1580"/>
        <v>0</v>
      </c>
      <c r="N7075" s="64">
        <f t="shared" ca="1" si="1581"/>
        <v>1.868029024622549E+28</v>
      </c>
      <c r="O7075" s="65">
        <f t="shared" ca="1" si="1582"/>
        <v>1.868029024622549E+28</v>
      </c>
      <c r="P7075" s="62">
        <f t="shared" ca="1" si="1584"/>
        <v>3.4486323161969387E-30</v>
      </c>
    </row>
    <row r="7076" spans="1:16" x14ac:dyDescent="0.3">
      <c r="A7076" s="42">
        <v>7065</v>
      </c>
      <c r="B7076" s="52">
        <f>'[1]Mixed Norm. Gen. Proc.'!AA7073</f>
        <v>0.22346067098470684</v>
      </c>
      <c r="C7076" s="57">
        <f t="shared" si="1590"/>
        <v>4.4537003035823408E-30</v>
      </c>
      <c r="D7076" s="39">
        <f t="shared" ca="1" si="1585"/>
        <v>-4.5681058225371992E-3</v>
      </c>
      <c r="E7076" s="70">
        <f t="shared" ca="1" si="1586"/>
        <v>5.0000000000000001E-3</v>
      </c>
      <c r="F7076" s="67">
        <f t="shared" si="1587"/>
        <v>4.4537003035823408E-30</v>
      </c>
      <c r="G7076" s="68">
        <f t="shared" si="1588"/>
        <v>4.6763853187614582E-30</v>
      </c>
      <c r="H7076" s="68">
        <f t="shared" si="1589"/>
        <v>4.2310152884032234E-30</v>
      </c>
      <c r="I7076" s="69">
        <f t="shared" si="1583"/>
        <v>4.4719057052119353E-30</v>
      </c>
      <c r="J7076" s="55">
        <f t="shared" ca="1" si="1577"/>
        <v>7.0076263222800059E-3</v>
      </c>
      <c r="K7076" s="61">
        <f t="shared" ca="1" si="1578"/>
        <v>-1.6332543585604783E+28</v>
      </c>
      <c r="L7076" s="61">
        <f t="shared" ca="1" si="1579"/>
        <v>-1.6332543585604783E+28</v>
      </c>
      <c r="M7076" s="71">
        <f t="shared" ca="1" si="1580"/>
        <v>0</v>
      </c>
      <c r="N7076" s="64">
        <f t="shared" ca="1" si="1581"/>
        <v>1.9195389132350371E+28</v>
      </c>
      <c r="O7076" s="65">
        <f t="shared" ca="1" si="1582"/>
        <v>1.9195389132350371E+28</v>
      </c>
      <c r="P7076" s="62">
        <f t="shared" ca="1" si="1584"/>
        <v>4.2192660075538503E-30</v>
      </c>
    </row>
    <row r="7077" spans="1:16" x14ac:dyDescent="0.3">
      <c r="A7077" s="42">
        <v>7066</v>
      </c>
      <c r="B7077" s="52">
        <f>'[1]Mixed Norm. Gen. Proc.'!AA7074</f>
        <v>-0.29453902917940461</v>
      </c>
      <c r="C7077" s="57">
        <f t="shared" si="1590"/>
        <v>3.1419117399091789E-30</v>
      </c>
      <c r="D7077" s="39">
        <f t="shared" ca="1" si="1585"/>
        <v>6.5528398725499606E-3</v>
      </c>
      <c r="E7077" s="70">
        <f t="shared" ca="1" si="1586"/>
        <v>6.5528398725499606E-3</v>
      </c>
      <c r="F7077" s="67">
        <f t="shared" si="1587"/>
        <v>3.1419117399091789E-30</v>
      </c>
      <c r="G7077" s="68">
        <f t="shared" si="1588"/>
        <v>3.2990073269046381E-30</v>
      </c>
      <c r="H7077" s="68">
        <f t="shared" si="1589"/>
        <v>2.9848161529137197E-30</v>
      </c>
      <c r="I7077" s="69">
        <f t="shared" si="1583"/>
        <v>4.3802375422672977E-30</v>
      </c>
      <c r="J7077" s="55">
        <f t="shared" ca="1" si="1577"/>
        <v>6.9503745236384577E-3</v>
      </c>
      <c r="K7077" s="61">
        <f t="shared" ca="1" si="1578"/>
        <v>-1.668257928460083E+28</v>
      </c>
      <c r="L7077" s="61">
        <f t="shared" ca="1" si="1579"/>
        <v>-1.668257928460083E+28</v>
      </c>
      <c r="M7077" s="71">
        <f t="shared" ca="1" si="1580"/>
        <v>0</v>
      </c>
      <c r="N7077" s="64">
        <f t="shared" ca="1" si="1581"/>
        <v>1.9588870261848025E+28</v>
      </c>
      <c r="O7077" s="65">
        <f t="shared" ca="1" si="1582"/>
        <v>1.9588870261848025E+28</v>
      </c>
      <c r="P7077" s="62">
        <f t="shared" ca="1" si="1584"/>
        <v>2.9765951182394876E-30</v>
      </c>
    </row>
    <row r="7078" spans="1:16" x14ac:dyDescent="0.3">
      <c r="A7078" s="42">
        <v>7067</v>
      </c>
      <c r="B7078" s="52">
        <f>'[1]Mixed Norm. Gen. Proc.'!AA7075</f>
        <v>0.21998452189406886</v>
      </c>
      <c r="C7078" s="57">
        <f t="shared" si="1590"/>
        <v>3.8330836918464617E-30</v>
      </c>
      <c r="D7078" s="39">
        <f t="shared" ca="1" si="1585"/>
        <v>3.3536783913511174E-3</v>
      </c>
      <c r="E7078" s="70">
        <f t="shared" ca="1" si="1586"/>
        <v>5.0000000000000001E-3</v>
      </c>
      <c r="F7078" s="67">
        <f t="shared" si="1587"/>
        <v>3.8330836918464617E-30</v>
      </c>
      <c r="G7078" s="68">
        <f t="shared" si="1588"/>
        <v>4.0247378764387846E-30</v>
      </c>
      <c r="H7078" s="68">
        <f t="shared" si="1589"/>
        <v>3.6414295072541388E-30</v>
      </c>
      <c r="I7078" s="69">
        <f t="shared" si="1583"/>
        <v>4.2333815346411585E-30</v>
      </c>
      <c r="J7078" s="55">
        <f t="shared" ca="1" si="1577"/>
        <v>6.8887219547589832E-3</v>
      </c>
      <c r="K7078" s="61">
        <f t="shared" ca="1" si="1578"/>
        <v>-1.7270472069156443E+28</v>
      </c>
      <c r="L7078" s="61">
        <f t="shared" ca="1" si="1579"/>
        <v>-1.7270472069156443E+28</v>
      </c>
      <c r="M7078" s="71">
        <f t="shared" ca="1" si="1580"/>
        <v>0</v>
      </c>
      <c r="N7078" s="64">
        <f t="shared" ca="1" si="1581"/>
        <v>2.0259234080817627E+28</v>
      </c>
      <c r="O7078" s="65">
        <f t="shared" ca="1" si="1582"/>
        <v>2.0259234080817627E+28</v>
      </c>
      <c r="P7078" s="62">
        <f t="shared" ca="1" si="1584"/>
        <v>3.6314888165927191E-30</v>
      </c>
    </row>
    <row r="7079" spans="1:16" x14ac:dyDescent="0.3">
      <c r="A7079" s="42">
        <v>7068</v>
      </c>
      <c r="B7079" s="52">
        <f>'[1]Mixed Norm. Gen. Proc.'!AA7076</f>
        <v>-0.40209911733519532</v>
      </c>
      <c r="C7079" s="57">
        <f t="shared" si="1590"/>
        <v>2.2918041226830677E-30</v>
      </c>
      <c r="D7079" s="39">
        <f t="shared" ca="1" si="1585"/>
        <v>-5.6760266285354969E-3</v>
      </c>
      <c r="E7079" s="70">
        <f t="shared" ca="1" si="1586"/>
        <v>5.0000000000000001E-3</v>
      </c>
      <c r="F7079" s="67">
        <f t="shared" si="1587"/>
        <v>2.2918041226830677E-30</v>
      </c>
      <c r="G7079" s="68">
        <f t="shared" si="1588"/>
        <v>2.4063943288172213E-30</v>
      </c>
      <c r="H7079" s="68">
        <f t="shared" si="1589"/>
        <v>2.1772139165489141E-30</v>
      </c>
      <c r="I7079" s="69">
        <f t="shared" si="1583"/>
        <v>4.015763291997971E-30</v>
      </c>
      <c r="J7079" s="55">
        <f t="shared" ca="1" si="1577"/>
        <v>6.8887219547589841E-3</v>
      </c>
      <c r="K7079" s="61">
        <f t="shared" ca="1" si="1578"/>
        <v>-1.8206376281637634E+28</v>
      </c>
      <c r="L7079" s="61">
        <f t="shared" ca="1" si="1579"/>
        <v>-1.8206376281637634E+28</v>
      </c>
      <c r="M7079" s="71">
        <f t="shared" ca="1" si="1580"/>
        <v>0</v>
      </c>
      <c r="N7079" s="64">
        <f t="shared" ca="1" si="1581"/>
        <v>2.1357102305956794E+28</v>
      </c>
      <c r="O7079" s="65">
        <f t="shared" ca="1" si="1582"/>
        <v>2.1357102305956794E+28</v>
      </c>
      <c r="P7079" s="62">
        <f t="shared" ca="1" si="1584"/>
        <v>2.1712703688281534E-30</v>
      </c>
    </row>
    <row r="7080" spans="1:16" x14ac:dyDescent="0.3">
      <c r="A7080" s="42">
        <v>7069</v>
      </c>
      <c r="B7080" s="52">
        <f>'[1]Mixed Norm. Gen. Proc.'!AA7077</f>
        <v>0.13706441224479352</v>
      </c>
      <c r="C7080" s="57">
        <f t="shared" si="1590"/>
        <v>2.6059289077388168E-30</v>
      </c>
      <c r="D7080" s="39">
        <f t="shared" ca="1" si="1585"/>
        <v>1.2448186034016574E-2</v>
      </c>
      <c r="E7080" s="70">
        <f t="shared" ca="1" si="1586"/>
        <v>1.2448186034016574E-2</v>
      </c>
      <c r="F7080" s="67">
        <f t="shared" si="1587"/>
        <v>2.6059289077388168E-30</v>
      </c>
      <c r="G7080" s="68">
        <f t="shared" si="1588"/>
        <v>2.7362253531257577E-30</v>
      </c>
      <c r="H7080" s="68">
        <f t="shared" si="1589"/>
        <v>2.4756324623518759E-30</v>
      </c>
      <c r="I7080" s="69">
        <f t="shared" si="1583"/>
        <v>3.843708825105077E-30</v>
      </c>
      <c r="J7080" s="55">
        <f t="shared" ca="1" si="1577"/>
        <v>6.8887219547589832E-3</v>
      </c>
      <c r="K7080" s="61">
        <f t="shared" ca="1" si="1578"/>
        <v>-1.9021341334330712E+28</v>
      </c>
      <c r="L7080" s="61">
        <f t="shared" ca="1" si="1579"/>
        <v>-1.9021341334330712E+28</v>
      </c>
      <c r="M7080" s="71">
        <f t="shared" ca="1" si="1580"/>
        <v>0</v>
      </c>
      <c r="N7080" s="64">
        <f t="shared" ca="1" si="1581"/>
        <v>2.2313102101682113E+28</v>
      </c>
      <c r="O7080" s="65">
        <f t="shared" ca="1" si="1582"/>
        <v>2.2313102101682113E+28</v>
      </c>
      <c r="P7080" s="62">
        <f t="shared" ca="1" si="1584"/>
        <v>2.4688742657561203E-30</v>
      </c>
    </row>
    <row r="7081" spans="1:16" x14ac:dyDescent="0.3">
      <c r="A7081" s="42">
        <v>7070</v>
      </c>
      <c r="B7081" s="52">
        <f>'[1]Mixed Norm. Gen. Proc.'!AA7078</f>
        <v>1.3079346766098149E-2</v>
      </c>
      <c r="C7081" s="57">
        <f t="shared" si="1590"/>
        <v>2.640012755570932E-30</v>
      </c>
      <c r="D7081" s="39">
        <f t="shared" ca="1" si="1585"/>
        <v>-8.7335815349510945E-3</v>
      </c>
      <c r="E7081" s="70">
        <f t="shared" ca="1" si="1586"/>
        <v>5.0000000000000001E-3</v>
      </c>
      <c r="F7081" s="67">
        <f t="shared" si="1587"/>
        <v>2.640012755570932E-30</v>
      </c>
      <c r="G7081" s="68">
        <f t="shared" si="1588"/>
        <v>2.7720133933494788E-30</v>
      </c>
      <c r="H7081" s="68">
        <f t="shared" si="1589"/>
        <v>2.5080121177923853E-30</v>
      </c>
      <c r="I7081" s="69">
        <f t="shared" si="1583"/>
        <v>3.793613521158427E-30</v>
      </c>
      <c r="J7081" s="55">
        <f t="shared" ca="1" si="1577"/>
        <v>6.9145444312800888E-3</v>
      </c>
      <c r="K7081" s="61">
        <f t="shared" ca="1" si="1578"/>
        <v>-1.9268233443707587E+28</v>
      </c>
      <c r="L7081" s="61">
        <f t="shared" ca="1" si="1579"/>
        <v>-1.9268233443707587E+28</v>
      </c>
      <c r="M7081" s="71">
        <f t="shared" ca="1" si="1580"/>
        <v>0</v>
      </c>
      <c r="N7081" s="64">
        <f t="shared" ca="1" si="1581"/>
        <v>2.2612038262856286E+28</v>
      </c>
      <c r="O7081" s="65">
        <f t="shared" ca="1" si="1582"/>
        <v>2.2612038262856286E+28</v>
      </c>
      <c r="P7081" s="62">
        <f t="shared" ca="1" si="1584"/>
        <v>2.5011398990517352E-30</v>
      </c>
    </row>
    <row r="7082" spans="1:16" x14ac:dyDescent="0.3">
      <c r="A7082" s="42">
        <v>7071</v>
      </c>
      <c r="B7082" s="52">
        <f>'[1]Mixed Norm. Gen. Proc.'!AA7079</f>
        <v>-9.6367402958647416E-2</v>
      </c>
      <c r="C7082" s="57">
        <f t="shared" si="1590"/>
        <v>2.385601582538859E-30</v>
      </c>
      <c r="D7082" s="39">
        <f t="shared" ca="1" si="1585"/>
        <v>-8.2854251201656855E-3</v>
      </c>
      <c r="E7082" s="70">
        <f t="shared" ca="1" si="1586"/>
        <v>5.0000000000000001E-3</v>
      </c>
      <c r="F7082" s="67">
        <f t="shared" si="1587"/>
        <v>2.385601582538859E-30</v>
      </c>
      <c r="G7082" s="68">
        <f t="shared" si="1588"/>
        <v>2.5048816616658022E-30</v>
      </c>
      <c r="H7082" s="68">
        <f t="shared" si="1589"/>
        <v>2.2663215034119158E-30</v>
      </c>
      <c r="I7082" s="69">
        <f t="shared" si="1583"/>
        <v>3.7187112463245259E-30</v>
      </c>
      <c r="J7082" s="55">
        <f t="shared" ca="1" si="1577"/>
        <v>6.7735623022337045E-3</v>
      </c>
      <c r="K7082" s="61">
        <f t="shared" ca="1" si="1578"/>
        <v>-1.9680216200366402E+28</v>
      </c>
      <c r="L7082" s="61">
        <f t="shared" ca="1" si="1579"/>
        <v>-1.9680216200366402E+28</v>
      </c>
      <c r="M7082" s="71">
        <f t="shared" ca="1" si="1580"/>
        <v>0</v>
      </c>
      <c r="N7082" s="64">
        <f t="shared" ca="1" si="1581"/>
        <v>2.3043607859068097E+28</v>
      </c>
      <c r="O7082" s="65">
        <f t="shared" ca="1" si="1582"/>
        <v>2.3043607859068097E+28</v>
      </c>
      <c r="P7082" s="62">
        <f t="shared" ca="1" si="1584"/>
        <v>2.2602379886749729E-30</v>
      </c>
    </row>
    <row r="7083" spans="1:16" x14ac:dyDescent="0.3">
      <c r="A7083" s="42">
        <v>7072</v>
      </c>
      <c r="B7083" s="52">
        <f>'[1]Mixed Norm. Gen. Proc.'!AA7080</f>
        <v>-0.20454892540310887</v>
      </c>
      <c r="C7083" s="57">
        <f t="shared" si="1590"/>
        <v>1.8976293423905795E-30</v>
      </c>
      <c r="D7083" s="39">
        <f t="shared" ca="1" si="1585"/>
        <v>-5.3675182776577969E-3</v>
      </c>
      <c r="E7083" s="70">
        <f t="shared" ca="1" si="1586"/>
        <v>5.0000000000000001E-3</v>
      </c>
      <c r="F7083" s="67">
        <f t="shared" si="1587"/>
        <v>1.8976293423905795E-30</v>
      </c>
      <c r="G7083" s="68">
        <f t="shared" si="1588"/>
        <v>1.9925108095101084E-30</v>
      </c>
      <c r="H7083" s="68">
        <f t="shared" si="1589"/>
        <v>1.8027478752710506E-30</v>
      </c>
      <c r="I7083" s="69">
        <f t="shared" si="1583"/>
        <v>3.7158885394202703E-30</v>
      </c>
      <c r="J7083" s="55">
        <f t="shared" ca="1" si="1577"/>
        <v>6.7735623022337037E-3</v>
      </c>
      <c r="K7083" s="61">
        <f t="shared" ca="1" si="1578"/>
        <v>-1.9695165917387382E+28</v>
      </c>
      <c r="L7083" s="61">
        <f t="shared" ca="1" si="1579"/>
        <v>-1.9695165917387382E+28</v>
      </c>
      <c r="M7083" s="71">
        <f t="shared" ca="1" si="1580"/>
        <v>0</v>
      </c>
      <c r="N7083" s="64">
        <f t="shared" ca="1" si="1581"/>
        <v>2.3061112515171845E+28</v>
      </c>
      <c r="O7083" s="65">
        <f t="shared" ca="1" si="1582"/>
        <v>2.3061112515171845E+28</v>
      </c>
      <c r="P7083" s="62">
        <f t="shared" ca="1" si="1584"/>
        <v>1.7979087369362231E-30</v>
      </c>
    </row>
    <row r="7084" spans="1:16" x14ac:dyDescent="0.3">
      <c r="A7084" s="42">
        <v>7073</v>
      </c>
      <c r="B7084" s="52">
        <f>'[1]Mixed Norm. Gen. Proc.'!AA7081</f>
        <v>3.0796658897199139E-2</v>
      </c>
      <c r="C7084" s="57">
        <f t="shared" si="1590"/>
        <v>1.9560699859614985E-30</v>
      </c>
      <c r="D7084" s="39">
        <f t="shared" ca="1" si="1585"/>
        <v>2.0502701196153388E-3</v>
      </c>
      <c r="E7084" s="70">
        <f t="shared" ca="1" si="1586"/>
        <v>5.0000000000000001E-3</v>
      </c>
      <c r="F7084" s="67">
        <f t="shared" si="1587"/>
        <v>1.9560699859614985E-30</v>
      </c>
      <c r="G7084" s="68">
        <f t="shared" si="1588"/>
        <v>2.0538734852595734E-30</v>
      </c>
      <c r="H7084" s="68">
        <f t="shared" si="1589"/>
        <v>1.8582664866634235E-30</v>
      </c>
      <c r="I7084" s="69">
        <f t="shared" si="1583"/>
        <v>3.7131290008122955E-30</v>
      </c>
      <c r="J7084" s="55">
        <f t="shared" ca="1" si="1577"/>
        <v>6.7735623022337019E-3</v>
      </c>
      <c r="K7084" s="61">
        <f t="shared" ca="1" si="1578"/>
        <v>-1.970980305246343E+28</v>
      </c>
      <c r="L7084" s="61">
        <f t="shared" ca="1" si="1579"/>
        <v>-1.970980305246343E+28</v>
      </c>
      <c r="M7084" s="71">
        <f t="shared" ca="1" si="1580"/>
        <v>0</v>
      </c>
      <c r="N7084" s="64">
        <f t="shared" ca="1" si="1581"/>
        <v>2.3078251168397886E+28</v>
      </c>
      <c r="O7084" s="65">
        <f t="shared" ca="1" si="1582"/>
        <v>2.3078251168397886E+28</v>
      </c>
      <c r="P7084" s="62">
        <f t="shared" ca="1" si="1584"/>
        <v>1.853278319035942E-30</v>
      </c>
    </row>
    <row r="7085" spans="1:16" x14ac:dyDescent="0.3">
      <c r="A7085" s="42">
        <v>7074</v>
      </c>
      <c r="B7085" s="52">
        <f>'[1]Mixed Norm. Gen. Proc.'!AA7082</f>
        <v>-9.7596780155992047E-2</v>
      </c>
      <c r="C7085" s="57">
        <f t="shared" si="1590"/>
        <v>1.7651638535718796E-30</v>
      </c>
      <c r="D7085" s="39">
        <f t="shared" ca="1" si="1585"/>
        <v>-5.5598568148492655E-3</v>
      </c>
      <c r="E7085" s="70">
        <f t="shared" ca="1" si="1586"/>
        <v>5.0000000000000001E-3</v>
      </c>
      <c r="F7085" s="67">
        <f t="shared" si="1587"/>
        <v>1.7651638535718796E-30</v>
      </c>
      <c r="G7085" s="68">
        <f t="shared" si="1588"/>
        <v>1.8534220462504737E-30</v>
      </c>
      <c r="H7085" s="68">
        <f t="shared" si="1589"/>
        <v>1.6769056608932855E-30</v>
      </c>
      <c r="I7085" s="69">
        <f t="shared" si="1583"/>
        <v>3.7013464209842961E-30</v>
      </c>
      <c r="J7085" s="55">
        <f t="shared" ca="1" si="1577"/>
        <v>6.7679703444962743E-3</v>
      </c>
      <c r="K7085" s="61">
        <f t="shared" ca="1" si="1578"/>
        <v>-1.9773497422919747E+28</v>
      </c>
      <c r="L7085" s="61">
        <f t="shared" ca="1" si="1579"/>
        <v>-1.9773497422919747E+28</v>
      </c>
      <c r="M7085" s="71">
        <f t="shared" ca="1" si="1580"/>
        <v>0</v>
      </c>
      <c r="N7085" s="64">
        <f t="shared" ca="1" si="1581"/>
        <v>2.3150764979289893E+28</v>
      </c>
      <c r="O7085" s="65">
        <f t="shared" ca="1" si="1582"/>
        <v>2.3150764979289893E+28</v>
      </c>
      <c r="P7085" s="62">
        <f t="shared" ca="1" si="1584"/>
        <v>1.672408033486024E-30</v>
      </c>
    </row>
    <row r="7086" spans="1:16" x14ac:dyDescent="0.3">
      <c r="A7086" s="42">
        <v>7075</v>
      </c>
      <c r="B7086" s="52">
        <f>'[1]Mixed Norm. Gen. Proc.'!AA7083</f>
        <v>-0.15323840090220248</v>
      </c>
      <c r="C7086" s="57">
        <f t="shared" si="1590"/>
        <v>1.4946729673201551E-30</v>
      </c>
      <c r="D7086" s="39">
        <f t="shared" ca="1" si="1585"/>
        <v>-6.2892325866946604E-3</v>
      </c>
      <c r="E7086" s="70">
        <f t="shared" ca="1" si="1586"/>
        <v>5.0000000000000001E-3</v>
      </c>
      <c r="F7086" s="67">
        <f t="shared" si="1587"/>
        <v>1.4946729673201551E-30</v>
      </c>
      <c r="G7086" s="68">
        <f t="shared" si="1588"/>
        <v>1.569406615686163E-30</v>
      </c>
      <c r="H7086" s="68">
        <f t="shared" si="1589"/>
        <v>1.4199393189541473E-30</v>
      </c>
      <c r="I7086" s="69">
        <f t="shared" si="1583"/>
        <v>3.7081327857995177E-30</v>
      </c>
      <c r="J7086" s="55">
        <f t="shared" ca="1" si="1577"/>
        <v>6.7679703444962734E-3</v>
      </c>
      <c r="K7086" s="61">
        <f t="shared" ca="1" si="1578"/>
        <v>-1.9737309353361216E+28</v>
      </c>
      <c r="L7086" s="61">
        <f t="shared" ca="1" si="1579"/>
        <v>-1.9737309353361216E+28</v>
      </c>
      <c r="M7086" s="71">
        <f t="shared" ca="1" si="1580"/>
        <v>0</v>
      </c>
      <c r="N7086" s="64">
        <f t="shared" ca="1" si="1581"/>
        <v>2.3108396071277055E+28</v>
      </c>
      <c r="O7086" s="65">
        <f t="shared" ca="1" si="1582"/>
        <v>2.3108396071277055E+28</v>
      </c>
      <c r="P7086" s="62">
        <f t="shared" ca="1" si="1584"/>
        <v>1.4161309007786286E-30</v>
      </c>
    </row>
    <row r="7087" spans="1:16" x14ac:dyDescent="0.3">
      <c r="A7087" s="42">
        <v>7076</v>
      </c>
      <c r="B7087" s="52">
        <f>'[1]Mixed Norm. Gen. Proc.'!AA7084</f>
        <v>0.14979718646327211</v>
      </c>
      <c r="C7087" s="57">
        <f t="shared" si="1590"/>
        <v>1.7185707725074247E-30</v>
      </c>
      <c r="D7087" s="39">
        <f t="shared" ca="1" si="1585"/>
        <v>1.5623641298075853E-2</v>
      </c>
      <c r="E7087" s="70">
        <f t="shared" ca="1" si="1586"/>
        <v>1.5623641298075853E-2</v>
      </c>
      <c r="F7087" s="67">
        <f t="shared" si="1587"/>
        <v>1.7185707725074247E-30</v>
      </c>
      <c r="G7087" s="68">
        <f t="shared" si="1588"/>
        <v>1.8044993111327959E-30</v>
      </c>
      <c r="H7087" s="68">
        <f t="shared" si="1589"/>
        <v>1.6326422338820535E-30</v>
      </c>
      <c r="I7087" s="69">
        <f t="shared" si="1583"/>
        <v>3.6996157686476691E-30</v>
      </c>
      <c r="J7087" s="55">
        <f t="shared" ref="J7087:J7150" ca="1" si="1591">AVERAGE(E6988:E7086)</f>
        <v>6.7679703444962743E-3</v>
      </c>
      <c r="K7087" s="61">
        <f t="shared" ref="K7087:K7150" ca="1" si="1592">(LN(F7087/G7087)+(J7087+I7087^2/2)*$K$4)/(I7087*SQRT($K$4))</f>
        <v>-1.9782747315789188E+28</v>
      </c>
      <c r="L7087" s="61">
        <f t="shared" ref="L7087:L7150" ca="1" si="1593">(LN(F7087/G7087)+(J7087-I7087^2/2)*$K$4)/(I7087*SQRT($K$4))</f>
        <v>-1.9782747315789188E+28</v>
      </c>
      <c r="M7087" s="71">
        <f t="shared" ref="M7087:M7150" ca="1" si="1594">F7087*_xlfn.NORM.S.DIST(K7087,TRUE)-G7087*EXP(-J7087*$K$4)*_xlfn.NORM.S.DIST(L7087,TRUE)</f>
        <v>0</v>
      </c>
      <c r="N7087" s="64">
        <f t="shared" ref="N7087:N7150" ca="1" si="1595">(LN(F7087/H7087)+(J7087+I7087^2/2)*$K$4)/(I7087*SQRT($K$4))</f>
        <v>2.316159473243489E+28</v>
      </c>
      <c r="O7087" s="65">
        <f t="shared" ref="O7087:O7150" ca="1" si="1596">(LN(F7087/H7087)+(J7087-I7087^2/2)*$K$4)/(I7087*SQRT($K$4))</f>
        <v>2.316159473243489E+28</v>
      </c>
      <c r="P7087" s="62">
        <f t="shared" ca="1" si="1584"/>
        <v>1.6282633253789665E-30</v>
      </c>
    </row>
    <row r="7088" spans="1:16" x14ac:dyDescent="0.3">
      <c r="A7088" s="42">
        <v>7077</v>
      </c>
      <c r="B7088" s="52">
        <f>'[1]Mixed Norm. Gen. Proc.'!AA7085</f>
        <v>0.33183849434450474</v>
      </c>
      <c r="C7088" s="57">
        <f t="shared" si="1590"/>
        <v>2.2888587100807609E-30</v>
      </c>
      <c r="D7088" s="39">
        <f t="shared" ca="1" si="1585"/>
        <v>-9.7969396530019487E-3</v>
      </c>
      <c r="E7088" s="70">
        <f t="shared" ca="1" si="1586"/>
        <v>5.0000000000000001E-3</v>
      </c>
      <c r="F7088" s="67">
        <f t="shared" si="1587"/>
        <v>2.2888587100807609E-30</v>
      </c>
      <c r="G7088" s="68">
        <f t="shared" si="1588"/>
        <v>2.4033016455847991E-30</v>
      </c>
      <c r="H7088" s="68">
        <f t="shared" si="1589"/>
        <v>2.1744157745767227E-30</v>
      </c>
      <c r="I7088" s="69">
        <f t="shared" ref="I7088:I7151" si="1597">_xlfn.STDEV.S(F6989:F7087)</f>
        <v>3.6869207773248015E-30</v>
      </c>
      <c r="J7088" s="55">
        <f t="shared" ca="1" si="1591"/>
        <v>6.8752798525576475E-3</v>
      </c>
      <c r="K7088" s="61">
        <f t="shared" ca="1" si="1592"/>
        <v>-1.983252955427392E+28</v>
      </c>
      <c r="L7088" s="61">
        <f t="shared" ca="1" si="1593"/>
        <v>-1.983252955427392E+28</v>
      </c>
      <c r="M7088" s="71">
        <f t="shared" ca="1" si="1594"/>
        <v>0</v>
      </c>
      <c r="N7088" s="64">
        <f t="shared" ca="1" si="1595"/>
        <v>2.3259680615506201E+28</v>
      </c>
      <c r="O7088" s="65">
        <f t="shared" ca="1" si="1596"/>
        <v>2.3259680615506201E+28</v>
      </c>
      <c r="P7088" s="62">
        <f t="shared" ref="P7088:P7151" ca="1" si="1598">H7088*EXP(-J7088*$K$4)*_xlfn.NORM.S.DIST(-L7088,TRUE)-F7088*_xlfn.NORM.S.DIST(K7088,TRUE)</f>
        <v>2.1684914325327997E-30</v>
      </c>
    </row>
    <row r="7089" spans="1:16" x14ac:dyDescent="0.3">
      <c r="A7089" s="42">
        <v>7078</v>
      </c>
      <c r="B7089" s="52">
        <f>'[1]Mixed Norm. Gen. Proc.'!AA7086</f>
        <v>-6.0696342775487883E-2</v>
      </c>
      <c r="C7089" s="57">
        <f t="shared" si="1590"/>
        <v>2.1499333572490379E-30</v>
      </c>
      <c r="D7089" s="39">
        <f t="shared" ca="1" si="1585"/>
        <v>-4.0773432500967729E-3</v>
      </c>
      <c r="E7089" s="70">
        <f t="shared" ca="1" si="1586"/>
        <v>5.0000000000000001E-3</v>
      </c>
      <c r="F7089" s="67">
        <f t="shared" si="1587"/>
        <v>2.1499333572490379E-30</v>
      </c>
      <c r="G7089" s="68">
        <f t="shared" si="1588"/>
        <v>2.2574300251114899E-30</v>
      </c>
      <c r="H7089" s="68">
        <f t="shared" si="1589"/>
        <v>2.0424366893865859E-30</v>
      </c>
      <c r="I7089" s="69">
        <f t="shared" si="1597"/>
        <v>3.6305952105279E-30</v>
      </c>
      <c r="J7089" s="55">
        <f t="shared" ca="1" si="1591"/>
        <v>6.8752798525576466E-3</v>
      </c>
      <c r="K7089" s="61">
        <f t="shared" ca="1" si="1592"/>
        <v>-2.0140214218463832E+28</v>
      </c>
      <c r="L7089" s="61">
        <f t="shared" ca="1" si="1593"/>
        <v>-2.0140214218463832E+28</v>
      </c>
      <c r="M7089" s="71">
        <f t="shared" ca="1" si="1594"/>
        <v>0</v>
      </c>
      <c r="N7089" s="64">
        <f t="shared" ca="1" si="1595"/>
        <v>2.3620534585231029E+28</v>
      </c>
      <c r="O7089" s="65">
        <f t="shared" ca="1" si="1596"/>
        <v>2.3620534585231029E+28</v>
      </c>
      <c r="P7089" s="62">
        <f t="shared" ca="1" si="1598"/>
        <v>2.0368719332380803E-30</v>
      </c>
    </row>
    <row r="7090" spans="1:16" x14ac:dyDescent="0.3">
      <c r="A7090" s="42">
        <v>7079</v>
      </c>
      <c r="B7090" s="52">
        <f>'[1]Mixed Norm. Gen. Proc.'!AA7087</f>
        <v>0.30443772076510345</v>
      </c>
      <c r="C7090" s="57">
        <f t="shared" si="1590"/>
        <v>2.8044541683268018E-30</v>
      </c>
      <c r="D7090" s="39">
        <f t="shared" ca="1" si="1585"/>
        <v>3.7719499784323279E-3</v>
      </c>
      <c r="E7090" s="70">
        <f t="shared" ca="1" si="1586"/>
        <v>5.0000000000000001E-3</v>
      </c>
      <c r="F7090" s="67">
        <f t="shared" si="1587"/>
        <v>2.8044541683268018E-30</v>
      </c>
      <c r="G7090" s="68">
        <f t="shared" si="1588"/>
        <v>2.9446768767431419E-30</v>
      </c>
      <c r="H7090" s="68">
        <f t="shared" si="1589"/>
        <v>2.6642314599104617E-30</v>
      </c>
      <c r="I7090" s="69">
        <f t="shared" si="1597"/>
        <v>3.5635940727719863E-30</v>
      </c>
      <c r="J7090" s="55">
        <f t="shared" ca="1" si="1591"/>
        <v>6.8752798525576466E-3</v>
      </c>
      <c r="K7090" s="61">
        <f t="shared" ca="1" si="1592"/>
        <v>-2.0518881720914595E+28</v>
      </c>
      <c r="L7090" s="61">
        <f t="shared" ca="1" si="1593"/>
        <v>-2.0518881720914595E+28</v>
      </c>
      <c r="M7090" s="71">
        <f t="shared" ca="1" si="1594"/>
        <v>0</v>
      </c>
      <c r="N7090" s="64">
        <f t="shared" ca="1" si="1595"/>
        <v>2.40646375496246E+28</v>
      </c>
      <c r="O7090" s="65">
        <f t="shared" ca="1" si="1596"/>
        <v>2.40646375496246E+28</v>
      </c>
      <c r="P7090" s="62">
        <f t="shared" ca="1" si="1598"/>
        <v>2.6569725820834913E-30</v>
      </c>
    </row>
    <row r="7091" spans="1:16" x14ac:dyDescent="0.3">
      <c r="A7091" s="42">
        <v>7080</v>
      </c>
      <c r="B7091" s="52">
        <f>'[1]Mixed Norm. Gen. Proc.'!AA7088</f>
        <v>0.47220485469647555</v>
      </c>
      <c r="C7091" s="57">
        <f t="shared" si="1590"/>
        <v>4.1287310413844842E-30</v>
      </c>
      <c r="D7091" s="39">
        <f t="shared" ca="1" si="1585"/>
        <v>2.1352636796677944E-3</v>
      </c>
      <c r="E7091" s="70">
        <f t="shared" ca="1" si="1586"/>
        <v>5.0000000000000001E-3</v>
      </c>
      <c r="F7091" s="67">
        <f t="shared" si="1587"/>
        <v>4.1287310413844842E-30</v>
      </c>
      <c r="G7091" s="68">
        <f t="shared" si="1588"/>
        <v>4.3351675934537084E-30</v>
      </c>
      <c r="H7091" s="68">
        <f t="shared" si="1589"/>
        <v>3.92229448931526E-30</v>
      </c>
      <c r="I7091" s="69">
        <f t="shared" si="1597"/>
        <v>3.4274692841334433E-30</v>
      </c>
      <c r="J7091" s="55">
        <f t="shared" ca="1" si="1591"/>
        <v>6.8752798525576466E-3</v>
      </c>
      <c r="K7091" s="61">
        <f t="shared" ca="1" si="1592"/>
        <v>-2.1333806146434261E+28</v>
      </c>
      <c r="L7091" s="61">
        <f t="shared" ca="1" si="1593"/>
        <v>-2.1333806146434261E+28</v>
      </c>
      <c r="M7091" s="71">
        <f t="shared" ca="1" si="1594"/>
        <v>0</v>
      </c>
      <c r="N7091" s="64">
        <f t="shared" ca="1" si="1595"/>
        <v>2.5020384612120596E+28</v>
      </c>
      <c r="O7091" s="65">
        <f t="shared" ca="1" si="1596"/>
        <v>2.5020384612120596E+28</v>
      </c>
      <c r="P7091" s="62">
        <f t="shared" ca="1" si="1598"/>
        <v>3.9116079341387456E-30</v>
      </c>
    </row>
    <row r="7092" spans="1:16" x14ac:dyDescent="0.3">
      <c r="A7092" s="42">
        <v>7081</v>
      </c>
      <c r="B7092" s="52">
        <f>'[1]Mixed Norm. Gen. Proc.'!AA7089</f>
        <v>-9.59582233626491E-2</v>
      </c>
      <c r="C7092" s="57">
        <f t="shared" si="1590"/>
        <v>3.7325453459110086E-30</v>
      </c>
      <c r="D7092" s="39">
        <f t="shared" ca="1" si="1585"/>
        <v>-1.3495995587323046E-2</v>
      </c>
      <c r="E7092" s="70">
        <f t="shared" ca="1" si="1586"/>
        <v>5.0000000000000001E-3</v>
      </c>
      <c r="F7092" s="67">
        <f t="shared" si="1587"/>
        <v>3.7325453459110086E-30</v>
      </c>
      <c r="G7092" s="68">
        <f t="shared" si="1588"/>
        <v>3.9191726132065592E-30</v>
      </c>
      <c r="H7092" s="68">
        <f t="shared" si="1589"/>
        <v>3.5459180786154581E-30</v>
      </c>
      <c r="I7092" s="69">
        <f t="shared" si="1597"/>
        <v>3.2289609768864269E-30</v>
      </c>
      <c r="J7092" s="55">
        <f t="shared" ca="1" si="1591"/>
        <v>6.8427988493868939E-3</v>
      </c>
      <c r="K7092" s="61">
        <f t="shared" ca="1" si="1592"/>
        <v>-2.2651691027815438E+28</v>
      </c>
      <c r="L7092" s="61">
        <f t="shared" ca="1" si="1593"/>
        <v>-2.2651691027815438E+28</v>
      </c>
      <c r="M7092" s="71">
        <f t="shared" ca="1" si="1594"/>
        <v>0</v>
      </c>
      <c r="N7092" s="64">
        <f t="shared" ca="1" si="1595"/>
        <v>2.6552237465928433E+28</v>
      </c>
      <c r="O7092" s="65">
        <f t="shared" ca="1" si="1596"/>
        <v>2.6552237465928433E+28</v>
      </c>
      <c r="P7092" s="62">
        <f t="shared" ca="1" si="1598"/>
        <v>3.5363025664124011E-30</v>
      </c>
    </row>
    <row r="7093" spans="1:16" x14ac:dyDescent="0.3">
      <c r="A7093" s="42">
        <v>7082</v>
      </c>
      <c r="B7093" s="52">
        <f>'[1]Mixed Norm. Gen. Proc.'!AA7090</f>
        <v>1.0271570094118915E-2</v>
      </c>
      <c r="C7093" s="57">
        <f t="shared" si="1590"/>
        <v>3.7708844470610108E-30</v>
      </c>
      <c r="D7093" s="39">
        <f t="shared" ca="1" si="1585"/>
        <v>-2.8834349228905915E-3</v>
      </c>
      <c r="E7093" s="70">
        <f t="shared" ca="1" si="1586"/>
        <v>5.0000000000000001E-3</v>
      </c>
      <c r="F7093" s="67">
        <f t="shared" si="1587"/>
        <v>3.7708844470610108E-30</v>
      </c>
      <c r="G7093" s="68">
        <f t="shared" si="1588"/>
        <v>3.9594286694140615E-30</v>
      </c>
      <c r="H7093" s="68">
        <f t="shared" si="1589"/>
        <v>3.5823402247079602E-30</v>
      </c>
      <c r="I7093" s="69">
        <f t="shared" si="1597"/>
        <v>3.0131427013055679E-30</v>
      </c>
      <c r="J7093" s="55">
        <f t="shared" ca="1" si="1591"/>
        <v>6.8427988493868957E-3</v>
      </c>
      <c r="K7093" s="61">
        <f t="shared" ca="1" si="1592"/>
        <v>-2.4274132903699824E+28</v>
      </c>
      <c r="L7093" s="61">
        <f t="shared" ca="1" si="1593"/>
        <v>-2.4274132903699824E+28</v>
      </c>
      <c r="M7093" s="71">
        <f t="shared" ca="1" si="1594"/>
        <v>0</v>
      </c>
      <c r="N7093" s="64">
        <f t="shared" ca="1" si="1595"/>
        <v>2.8454058478330933E+28</v>
      </c>
      <c r="O7093" s="65">
        <f t="shared" ca="1" si="1596"/>
        <v>2.8454058478330933E+28</v>
      </c>
      <c r="P7093" s="62">
        <f t="shared" ca="1" si="1598"/>
        <v>3.5726259460973186E-30</v>
      </c>
    </row>
    <row r="7094" spans="1:16" x14ac:dyDescent="0.3">
      <c r="A7094" s="42">
        <v>7083</v>
      </c>
      <c r="B7094" s="52">
        <f>'[1]Mixed Norm. Gen. Proc.'!AA7091</f>
        <v>0.57165123219483749</v>
      </c>
      <c r="C7094" s="57">
        <f t="shared" si="1590"/>
        <v>5.9265151876877858E-30</v>
      </c>
      <c r="D7094" s="39">
        <f t="shared" ca="1" si="1585"/>
        <v>7.4489226251820573E-3</v>
      </c>
      <c r="E7094" s="70">
        <f t="shared" ca="1" si="1586"/>
        <v>7.4489226251820573E-3</v>
      </c>
      <c r="F7094" s="67">
        <f t="shared" si="1587"/>
        <v>5.9265151876877858E-30</v>
      </c>
      <c r="G7094" s="68">
        <f t="shared" si="1588"/>
        <v>6.222840947072175E-30</v>
      </c>
      <c r="H7094" s="68">
        <f t="shared" si="1589"/>
        <v>5.6301894283033965E-30</v>
      </c>
      <c r="I7094" s="69">
        <f t="shared" si="1597"/>
        <v>2.7456954185846511E-30</v>
      </c>
      <c r="J7094" s="55">
        <f t="shared" ca="1" si="1591"/>
        <v>6.8427988493868957E-3</v>
      </c>
      <c r="K7094" s="61">
        <f t="shared" ca="1" si="1592"/>
        <v>-2.6638579754416884E+28</v>
      </c>
      <c r="L7094" s="61">
        <f t="shared" ca="1" si="1593"/>
        <v>-2.6638579754416884E+28</v>
      </c>
      <c r="M7094" s="71">
        <f t="shared" ca="1" si="1594"/>
        <v>0</v>
      </c>
      <c r="N7094" s="64">
        <f t="shared" ca="1" si="1595"/>
        <v>3.1225655273409701E+28</v>
      </c>
      <c r="O7094" s="65">
        <f t="shared" ca="1" si="1596"/>
        <v>3.1225655273409701E+28</v>
      </c>
      <c r="P7094" s="62">
        <f t="shared" ca="1" si="1598"/>
        <v>5.6149219703550975E-30</v>
      </c>
    </row>
    <row r="7095" spans="1:16" x14ac:dyDescent="0.3">
      <c r="A7095" s="42">
        <v>7084</v>
      </c>
      <c r="B7095" s="52">
        <f>'[1]Mixed Norm. Gen. Proc.'!AA7092</f>
        <v>-0.39506239866763271</v>
      </c>
      <c r="C7095" s="57">
        <f t="shared" si="1590"/>
        <v>3.5851718818996938E-30</v>
      </c>
      <c r="D7095" s="39">
        <f t="shared" ca="1" si="1585"/>
        <v>-4.1580988790022953E-3</v>
      </c>
      <c r="E7095" s="70">
        <f t="shared" ca="1" si="1586"/>
        <v>5.0000000000000001E-3</v>
      </c>
      <c r="F7095" s="67">
        <f t="shared" si="1587"/>
        <v>3.5851718818996938E-30</v>
      </c>
      <c r="G7095" s="68">
        <f t="shared" si="1588"/>
        <v>3.7644304759946784E-30</v>
      </c>
      <c r="H7095" s="68">
        <f t="shared" si="1589"/>
        <v>3.4059132878047091E-30</v>
      </c>
      <c r="I7095" s="69">
        <f t="shared" si="1597"/>
        <v>2.3355618421166174E-30</v>
      </c>
      <c r="J7095" s="55">
        <f t="shared" ca="1" si="1591"/>
        <v>6.7698654594079907E-3</v>
      </c>
      <c r="K7095" s="61">
        <f t="shared" ca="1" si="1592"/>
        <v>-3.1336087440167295E+28</v>
      </c>
      <c r="L7095" s="61">
        <f t="shared" ca="1" si="1593"/>
        <v>-3.1336087440167295E+28</v>
      </c>
      <c r="M7095" s="71">
        <f t="shared" ca="1" si="1594"/>
        <v>0</v>
      </c>
      <c r="N7095" s="64">
        <f t="shared" ca="1" si="1595"/>
        <v>3.6689328179667094E+28</v>
      </c>
      <c r="O7095" s="65">
        <f t="shared" ca="1" si="1596"/>
        <v>3.6689328179667094E+28</v>
      </c>
      <c r="P7095" s="62">
        <f t="shared" ca="1" si="1598"/>
        <v>3.3967757358691694E-30</v>
      </c>
    </row>
    <row r="7096" spans="1:16" x14ac:dyDescent="0.3">
      <c r="A7096" s="42">
        <v>7085</v>
      </c>
      <c r="B7096" s="52">
        <f>'[1]Mixed Norm. Gen. Proc.'!AA7093</f>
        <v>0.15471762492391522</v>
      </c>
      <c r="C7096" s="57">
        <f t="shared" si="1590"/>
        <v>4.1398611604112183E-30</v>
      </c>
      <c r="D7096" s="39">
        <f t="shared" ca="1" si="1585"/>
        <v>-1.548793058418166E-2</v>
      </c>
      <c r="E7096" s="70">
        <f t="shared" ca="1" si="1586"/>
        <v>5.0000000000000001E-3</v>
      </c>
      <c r="F7096" s="67">
        <f t="shared" si="1587"/>
        <v>4.1398611604112183E-30</v>
      </c>
      <c r="G7096" s="68">
        <f t="shared" si="1588"/>
        <v>4.3468542184317796E-30</v>
      </c>
      <c r="H7096" s="68">
        <f t="shared" si="1589"/>
        <v>3.932868102390657E-30</v>
      </c>
      <c r="I7096" s="69">
        <f t="shared" si="1597"/>
        <v>2.2682059348486801E-30</v>
      </c>
      <c r="J7096" s="55">
        <f t="shared" ca="1" si="1591"/>
        <v>6.7698654594079907E-3</v>
      </c>
      <c r="K7096" s="61">
        <f t="shared" ca="1" si="1592"/>
        <v>-3.2266633722289102E+28</v>
      </c>
      <c r="L7096" s="61">
        <f t="shared" ca="1" si="1593"/>
        <v>-3.2266633722289102E+28</v>
      </c>
      <c r="M7096" s="71">
        <f t="shared" ca="1" si="1594"/>
        <v>0</v>
      </c>
      <c r="N7096" s="64">
        <f t="shared" ca="1" si="1595"/>
        <v>3.7778842561330932E+28</v>
      </c>
      <c r="O7096" s="65">
        <f t="shared" ca="1" si="1596"/>
        <v>3.7778842561330932E+28</v>
      </c>
      <c r="P7096" s="62">
        <f t="shared" ca="1" si="1598"/>
        <v>3.9223168101220315E-30</v>
      </c>
    </row>
    <row r="7097" spans="1:16" x14ac:dyDescent="0.3">
      <c r="A7097" s="42">
        <v>7086</v>
      </c>
      <c r="B7097" s="52">
        <f>'[1]Mixed Norm. Gen. Proc.'!AA7094</f>
        <v>-7.9721669992804625E-2</v>
      </c>
      <c r="C7097" s="57">
        <f t="shared" si="1590"/>
        <v>3.8098245151648861E-30</v>
      </c>
      <c r="D7097" s="39">
        <f t="shared" ca="1" si="1585"/>
        <v>2.0286422393206317E-2</v>
      </c>
      <c r="E7097" s="70">
        <f t="shared" ca="1" si="1586"/>
        <v>2.0286422393206317E-2</v>
      </c>
      <c r="F7097" s="67">
        <f t="shared" si="1587"/>
        <v>3.8098245151648861E-30</v>
      </c>
      <c r="G7097" s="68">
        <f t="shared" si="1588"/>
        <v>4.0003157409231309E-30</v>
      </c>
      <c r="H7097" s="68">
        <f t="shared" si="1589"/>
        <v>3.6193332894066413E-30</v>
      </c>
      <c r="I7097" s="69">
        <f t="shared" si="1597"/>
        <v>2.1544708143298634E-30</v>
      </c>
      <c r="J7097" s="55">
        <f t="shared" ca="1" si="1591"/>
        <v>6.7698654594079907E-3</v>
      </c>
      <c r="K7097" s="61">
        <f t="shared" ca="1" si="1592"/>
        <v>-3.3969998395754283E+28</v>
      </c>
      <c r="L7097" s="61">
        <f t="shared" ca="1" si="1593"/>
        <v>-3.3969998395754283E+28</v>
      </c>
      <c r="M7097" s="71">
        <f t="shared" ca="1" si="1594"/>
        <v>0</v>
      </c>
      <c r="N7097" s="64">
        <f t="shared" ca="1" si="1595"/>
        <v>3.9773198290448045E+28</v>
      </c>
      <c r="O7097" s="65">
        <f t="shared" ca="1" si="1596"/>
        <v>3.9773198290448045E+28</v>
      </c>
      <c r="P7097" s="62">
        <f t="shared" ca="1" si="1598"/>
        <v>3.6096231637782525E-30</v>
      </c>
    </row>
    <row r="7098" spans="1:16" x14ac:dyDescent="0.3">
      <c r="A7098" s="42">
        <v>7087</v>
      </c>
      <c r="B7098" s="52">
        <f>'[1]Mixed Norm. Gen. Proc.'!AA7095</f>
        <v>-0.17485085843303014</v>
      </c>
      <c r="C7098" s="57">
        <f t="shared" si="1590"/>
        <v>3.1436734282091028E-30</v>
      </c>
      <c r="D7098" s="39">
        <f t="shared" ca="1" si="1585"/>
        <v>-8.4689579992383787E-3</v>
      </c>
      <c r="E7098" s="70">
        <f t="shared" ca="1" si="1586"/>
        <v>5.0000000000000001E-3</v>
      </c>
      <c r="F7098" s="67">
        <f t="shared" si="1587"/>
        <v>3.1436734282091028E-30</v>
      </c>
      <c r="G7098" s="68">
        <f t="shared" si="1588"/>
        <v>3.3008570996195581E-30</v>
      </c>
      <c r="H7098" s="68">
        <f t="shared" si="1589"/>
        <v>2.9864897567986476E-30</v>
      </c>
      <c r="I7098" s="69">
        <f t="shared" si="1597"/>
        <v>1.99148206109123E-30</v>
      </c>
      <c r="J7098" s="55">
        <f t="shared" ca="1" si="1591"/>
        <v>6.9242737664100742E-3</v>
      </c>
      <c r="K7098" s="61">
        <f t="shared" ca="1" si="1592"/>
        <v>-3.6701360983284275E+28</v>
      </c>
      <c r="L7098" s="61">
        <f t="shared" ca="1" si="1593"/>
        <v>-3.6701360983284275E+28</v>
      </c>
      <c r="M7098" s="71">
        <f t="shared" ca="1" si="1594"/>
        <v>0</v>
      </c>
      <c r="N7098" s="64">
        <f t="shared" ca="1" si="1595"/>
        <v>4.3077195961764156E+28</v>
      </c>
      <c r="O7098" s="65">
        <f t="shared" ca="1" si="1596"/>
        <v>4.3077195961764156E+28</v>
      </c>
      <c r="P7098" s="62">
        <f t="shared" ca="1" si="1598"/>
        <v>2.9782949599037223E-30</v>
      </c>
    </row>
    <row r="7099" spans="1:16" x14ac:dyDescent="0.3">
      <c r="A7099" s="42">
        <v>7088</v>
      </c>
      <c r="B7099" s="52">
        <f>'[1]Mixed Norm. Gen. Proc.'!AA7096</f>
        <v>0.20204859092982219</v>
      </c>
      <c r="C7099" s="57">
        <f t="shared" si="1590"/>
        <v>3.7788482147222752E-30</v>
      </c>
      <c r="D7099" s="39">
        <f t="shared" ca="1" si="1585"/>
        <v>3.9326354809791752E-3</v>
      </c>
      <c r="E7099" s="70">
        <f t="shared" ca="1" si="1586"/>
        <v>5.0000000000000001E-3</v>
      </c>
      <c r="F7099" s="67">
        <f t="shared" si="1587"/>
        <v>3.7788482147222752E-30</v>
      </c>
      <c r="G7099" s="68">
        <f t="shared" si="1588"/>
        <v>3.9677906254583889E-30</v>
      </c>
      <c r="H7099" s="68">
        <f t="shared" si="1589"/>
        <v>3.5899058039861616E-30</v>
      </c>
      <c r="I7099" s="69">
        <f t="shared" si="1597"/>
        <v>1.9735705916076299E-30</v>
      </c>
      <c r="J7099" s="55">
        <f t="shared" ca="1" si="1591"/>
        <v>6.9242737664100742E-3</v>
      </c>
      <c r="K7099" s="61">
        <f t="shared" ca="1" si="1592"/>
        <v>-3.7034450313888366E+28</v>
      </c>
      <c r="L7099" s="61">
        <f t="shared" ca="1" si="1593"/>
        <v>-3.7034450313888366E+28</v>
      </c>
      <c r="M7099" s="71">
        <f t="shared" ca="1" si="1594"/>
        <v>0</v>
      </c>
      <c r="N7099" s="64">
        <f t="shared" ca="1" si="1595"/>
        <v>4.3468150247457927E+28</v>
      </c>
      <c r="O7099" s="65">
        <f t="shared" ca="1" si="1596"/>
        <v>4.3468150247457927E+28</v>
      </c>
      <c r="P7099" s="62">
        <f t="shared" ca="1" si="1598"/>
        <v>3.5800552599256609E-30</v>
      </c>
    </row>
    <row r="7100" spans="1:16" x14ac:dyDescent="0.3">
      <c r="A7100" s="42">
        <v>7089</v>
      </c>
      <c r="B7100" s="52">
        <f>'[1]Mixed Norm. Gen. Proc.'!AA7097</f>
        <v>0.10261278901849988</v>
      </c>
      <c r="C7100" s="57">
        <f t="shared" si="1590"/>
        <v>4.1666063693125069E-30</v>
      </c>
      <c r="D7100" s="39">
        <f t="shared" ca="1" si="1585"/>
        <v>1.7165954368890946E-2</v>
      </c>
      <c r="E7100" s="70">
        <f t="shared" ca="1" si="1586"/>
        <v>1.7165954368890946E-2</v>
      </c>
      <c r="F7100" s="67">
        <f t="shared" si="1587"/>
        <v>4.1666063693125069E-30</v>
      </c>
      <c r="G7100" s="68">
        <f t="shared" si="1588"/>
        <v>4.3749366877781325E-30</v>
      </c>
      <c r="H7100" s="68">
        <f t="shared" si="1589"/>
        <v>3.9582760508468813E-30</v>
      </c>
      <c r="I7100" s="69">
        <f t="shared" si="1597"/>
        <v>1.9133580973232567E-30</v>
      </c>
      <c r="J7100" s="55">
        <f t="shared" ca="1" si="1591"/>
        <v>6.9242737664100742E-3</v>
      </c>
      <c r="K7100" s="61">
        <f t="shared" ca="1" si="1592"/>
        <v>-3.8199907334698907E+28</v>
      </c>
      <c r="L7100" s="61">
        <f t="shared" ca="1" si="1593"/>
        <v>-3.8199907334698907E+28</v>
      </c>
      <c r="M7100" s="71">
        <f t="shared" ca="1" si="1594"/>
        <v>0</v>
      </c>
      <c r="N7100" s="64">
        <f t="shared" ca="1" si="1595"/>
        <v>4.4836072829220978E+28</v>
      </c>
      <c r="O7100" s="65">
        <f t="shared" ca="1" si="1596"/>
        <v>4.4836072829220978E+28</v>
      </c>
      <c r="P7100" s="62">
        <f t="shared" ca="1" si="1598"/>
        <v>3.9474147149869825E-30</v>
      </c>
    </row>
    <row r="7101" spans="1:16" x14ac:dyDescent="0.3">
      <c r="A7101" s="42">
        <v>7090</v>
      </c>
      <c r="B7101" s="52">
        <f>'[1]Mixed Norm. Gen. Proc.'!AA7098</f>
        <v>0.50040963469544741</v>
      </c>
      <c r="C7101" s="57">
        <f t="shared" si="1590"/>
        <v>6.251616340499903E-30</v>
      </c>
      <c r="D7101" s="39">
        <f t="shared" ca="1" si="1585"/>
        <v>-6.0828979191407369E-3</v>
      </c>
      <c r="E7101" s="70">
        <f t="shared" ca="1" si="1586"/>
        <v>5.0000000000000001E-3</v>
      </c>
      <c r="F7101" s="67">
        <f t="shared" si="1587"/>
        <v>6.251616340499903E-30</v>
      </c>
      <c r="G7101" s="68">
        <f t="shared" si="1588"/>
        <v>6.5641971575248987E-30</v>
      </c>
      <c r="H7101" s="68">
        <f t="shared" si="1589"/>
        <v>5.9390355234749072E-30</v>
      </c>
      <c r="I7101" s="69">
        <f t="shared" si="1597"/>
        <v>1.8017166488016264E-30</v>
      </c>
      <c r="J7101" s="55">
        <f t="shared" ca="1" si="1591"/>
        <v>7.0471621943786695E-3</v>
      </c>
      <c r="K7101" s="61">
        <f t="shared" ca="1" si="1592"/>
        <v>-4.0523957877179848E+28</v>
      </c>
      <c r="L7101" s="61">
        <f t="shared" ca="1" si="1593"/>
        <v>-4.0523957877179848E+28</v>
      </c>
      <c r="M7101" s="71">
        <f t="shared" ca="1" si="1594"/>
        <v>0</v>
      </c>
      <c r="N7101" s="64">
        <f t="shared" ca="1" si="1595"/>
        <v>4.7657258143376701E+28</v>
      </c>
      <c r="O7101" s="65">
        <f t="shared" ca="1" si="1596"/>
        <v>4.7657258143376701E+28</v>
      </c>
      <c r="P7101" s="62">
        <f t="shared" ca="1" si="1598"/>
        <v>5.9224502537005376E-30</v>
      </c>
    </row>
    <row r="7102" spans="1:16" x14ac:dyDescent="0.3">
      <c r="A7102" s="42">
        <v>7091</v>
      </c>
      <c r="B7102" s="52">
        <f>'[1]Mixed Norm. Gen. Proc.'!AA7099</f>
        <v>0.34129022969165224</v>
      </c>
      <c r="C7102" s="57">
        <f t="shared" si="1590"/>
        <v>8.3852319172932015E-30</v>
      </c>
      <c r="D7102" s="39">
        <f t="shared" ca="1" si="1585"/>
        <v>-1.0701650073664698E-2</v>
      </c>
      <c r="E7102" s="70">
        <f t="shared" ca="1" si="1586"/>
        <v>5.0000000000000001E-3</v>
      </c>
      <c r="F7102" s="67">
        <f t="shared" si="1587"/>
        <v>8.3852319172932015E-30</v>
      </c>
      <c r="G7102" s="68">
        <f t="shared" si="1588"/>
        <v>8.8044935131578624E-30</v>
      </c>
      <c r="H7102" s="68">
        <f t="shared" si="1589"/>
        <v>7.9659703214285405E-30</v>
      </c>
      <c r="I7102" s="69">
        <f t="shared" si="1597"/>
        <v>1.761658174376433E-30</v>
      </c>
      <c r="J7102" s="55">
        <f t="shared" ca="1" si="1591"/>
        <v>7.0471621943786695E-3</v>
      </c>
      <c r="K7102" s="61">
        <f t="shared" ca="1" si="1592"/>
        <v>-4.1445435127330965E+28</v>
      </c>
      <c r="L7102" s="61">
        <f t="shared" ca="1" si="1593"/>
        <v>-4.1445435127330965E+28</v>
      </c>
      <c r="M7102" s="71">
        <f t="shared" ca="1" si="1594"/>
        <v>0</v>
      </c>
      <c r="N7102" s="64">
        <f t="shared" ca="1" si="1595"/>
        <v>4.8740940031429156E+28</v>
      </c>
      <c r="O7102" s="65">
        <f t="shared" ca="1" si="1596"/>
        <v>4.8740940031429156E+28</v>
      </c>
      <c r="P7102" s="62">
        <f t="shared" ca="1" si="1598"/>
        <v>7.9437246611233778E-30</v>
      </c>
    </row>
    <row r="7103" spans="1:16" x14ac:dyDescent="0.3">
      <c r="A7103" s="42">
        <v>7092</v>
      </c>
      <c r="B7103" s="52">
        <f>'[1]Mixed Norm. Gen. Proc.'!AA7100</f>
        <v>0.23434560913261057</v>
      </c>
      <c r="C7103" s="57">
        <f t="shared" si="1590"/>
        <v>1.0350274198669485E-29</v>
      </c>
      <c r="D7103" s="39">
        <f t="shared" ca="1" si="1585"/>
        <v>-5.3749095859723242E-3</v>
      </c>
      <c r="E7103" s="70">
        <f t="shared" ca="1" si="1586"/>
        <v>5.0000000000000001E-3</v>
      </c>
      <c r="F7103" s="67">
        <f t="shared" si="1587"/>
        <v>1.0350274198669485E-29</v>
      </c>
      <c r="G7103" s="68">
        <f t="shared" si="1588"/>
        <v>1.086778790860296E-29</v>
      </c>
      <c r="H7103" s="68">
        <f t="shared" si="1589"/>
        <v>9.8327604887360095E-30</v>
      </c>
      <c r="I7103" s="69">
        <f t="shared" si="1597"/>
        <v>1.8165425762463656E-30</v>
      </c>
      <c r="J7103" s="55">
        <f t="shared" ca="1" si="1591"/>
        <v>7.0471621943786695E-3</v>
      </c>
      <c r="K7103" s="61">
        <f t="shared" ca="1" si="1592"/>
        <v>-4.0193216794027144E+28</v>
      </c>
      <c r="L7103" s="61">
        <f t="shared" ca="1" si="1593"/>
        <v>-4.0193216794027144E+28</v>
      </c>
      <c r="M7103" s="71">
        <f t="shared" ca="1" si="1594"/>
        <v>0</v>
      </c>
      <c r="N7103" s="64">
        <f t="shared" ca="1" si="1595"/>
        <v>4.726829778500793E+28</v>
      </c>
      <c r="O7103" s="65">
        <f t="shared" ca="1" si="1596"/>
        <v>4.726829778500793E+28</v>
      </c>
      <c r="P7103" s="62">
        <f t="shared" ca="1" si="1598"/>
        <v>9.8053016556160768E-30</v>
      </c>
    </row>
    <row r="7104" spans="1:16" x14ac:dyDescent="0.3">
      <c r="A7104" s="42">
        <v>7093</v>
      </c>
      <c r="B7104" s="52">
        <f>'[1]Mixed Norm. Gen. Proc.'!AA7101</f>
        <v>-7.8847114891544251E-2</v>
      </c>
      <c r="C7104" s="57">
        <f t="shared" si="1590"/>
        <v>9.5341849397680048E-30</v>
      </c>
      <c r="D7104" s="39">
        <f t="shared" ca="1" si="1585"/>
        <v>-6.3186100753825185E-3</v>
      </c>
      <c r="E7104" s="70">
        <f t="shared" ca="1" si="1586"/>
        <v>5.0000000000000001E-3</v>
      </c>
      <c r="F7104" s="67">
        <f t="shared" si="1587"/>
        <v>9.5341849397680048E-30</v>
      </c>
      <c r="G7104" s="68">
        <f t="shared" si="1588"/>
        <v>1.0010894186756405E-29</v>
      </c>
      <c r="H7104" s="68">
        <f t="shared" si="1589"/>
        <v>9.0574756927796045E-30</v>
      </c>
      <c r="I7104" s="69">
        <f t="shared" si="1597"/>
        <v>1.9190634844457641E-30</v>
      </c>
      <c r="J7104" s="55">
        <f t="shared" ca="1" si="1591"/>
        <v>7.0147290040295743E-3</v>
      </c>
      <c r="K7104" s="61">
        <f t="shared" ca="1" si="1592"/>
        <v>-3.805664646536708E+28</v>
      </c>
      <c r="L7104" s="61">
        <f t="shared" ca="1" si="1593"/>
        <v>-3.805664646536708E+28</v>
      </c>
      <c r="M7104" s="71">
        <f t="shared" ca="1" si="1594"/>
        <v>0</v>
      </c>
      <c r="N7104" s="64">
        <f t="shared" ca="1" si="1595"/>
        <v>4.4732467236983316E+28</v>
      </c>
      <c r="O7104" s="65">
        <f t="shared" ca="1" si="1596"/>
        <v>4.4732467236983316E+28</v>
      </c>
      <c r="P7104" s="62">
        <f t="shared" ca="1" si="1598"/>
        <v>9.032298157191482E-30</v>
      </c>
    </row>
    <row r="7105" spans="1:16" x14ac:dyDescent="0.3">
      <c r="A7105" s="42">
        <v>7094</v>
      </c>
      <c r="B7105" s="52">
        <f>'[1]Mixed Norm. Gen. Proc.'!AA7102</f>
        <v>7.9672340344174308E-3</v>
      </c>
      <c r="C7105" s="57">
        <f t="shared" si="1590"/>
        <v>9.6101460225105556E-30</v>
      </c>
      <c r="D7105" s="39">
        <f t="shared" ca="1" si="1585"/>
        <v>-3.5190568814624516E-3</v>
      </c>
      <c r="E7105" s="70">
        <f t="shared" ca="1" si="1586"/>
        <v>5.0000000000000001E-3</v>
      </c>
      <c r="F7105" s="67">
        <f t="shared" si="1587"/>
        <v>9.6101460225105556E-30</v>
      </c>
      <c r="G7105" s="68">
        <f t="shared" si="1588"/>
        <v>1.0090653323636084E-29</v>
      </c>
      <c r="H7105" s="68">
        <f t="shared" si="1589"/>
        <v>9.1296387213850274E-30</v>
      </c>
      <c r="I7105" s="69">
        <f t="shared" si="1597"/>
        <v>1.9944654310814755E-30</v>
      </c>
      <c r="J7105" s="55">
        <f t="shared" ca="1" si="1591"/>
        <v>7.0147290040295743E-3</v>
      </c>
      <c r="K7105" s="61">
        <f t="shared" ca="1" si="1592"/>
        <v>-3.6617892410672951E+28</v>
      </c>
      <c r="L7105" s="61">
        <f t="shared" ca="1" si="1593"/>
        <v>-3.6617892410672951E+28</v>
      </c>
      <c r="M7105" s="71">
        <f t="shared" ca="1" si="1594"/>
        <v>0</v>
      </c>
      <c r="N7105" s="64">
        <f t="shared" ca="1" si="1595"/>
        <v>4.3041329824961191E+28</v>
      </c>
      <c r="O7105" s="65">
        <f t="shared" ca="1" si="1596"/>
        <v>4.3041329824961191E+28</v>
      </c>
      <c r="P7105" s="62">
        <f t="shared" ca="1" si="1598"/>
        <v>9.1042605904784642E-30</v>
      </c>
    </row>
    <row r="7106" spans="1:16" x14ac:dyDescent="0.3">
      <c r="A7106" s="42">
        <v>7095</v>
      </c>
      <c r="B7106" s="52">
        <f>'[1]Mixed Norm. Gen. Proc.'!AA7103</f>
        <v>-0.1584692722693323</v>
      </c>
      <c r="C7106" s="57">
        <f t="shared" si="1590"/>
        <v>8.0872331759212891E-30</v>
      </c>
      <c r="D7106" s="39">
        <f t="shared" ca="1" si="1585"/>
        <v>-5.665988443260812E-3</v>
      </c>
      <c r="E7106" s="70">
        <f t="shared" ca="1" si="1586"/>
        <v>5.0000000000000001E-3</v>
      </c>
      <c r="F7106" s="67">
        <f t="shared" si="1587"/>
        <v>8.0872331759212891E-30</v>
      </c>
      <c r="G7106" s="68">
        <f t="shared" si="1588"/>
        <v>8.4915948347173538E-30</v>
      </c>
      <c r="H7106" s="68">
        <f t="shared" si="1589"/>
        <v>7.6828715171252244E-30</v>
      </c>
      <c r="I7106" s="69">
        <f t="shared" si="1597"/>
        <v>2.071301308340391E-30</v>
      </c>
      <c r="J7106" s="55">
        <f t="shared" ca="1" si="1591"/>
        <v>7.0147290040295752E-3</v>
      </c>
      <c r="K7106" s="61">
        <f t="shared" ca="1" si="1592"/>
        <v>-3.5259534804554805E+28</v>
      </c>
      <c r="L7106" s="61">
        <f t="shared" ca="1" si="1593"/>
        <v>-3.5259534804554805E+28</v>
      </c>
      <c r="M7106" s="71">
        <f t="shared" ca="1" si="1594"/>
        <v>0</v>
      </c>
      <c r="N7106" s="64">
        <f t="shared" ca="1" si="1595"/>
        <v>4.144469184565097E+28</v>
      </c>
      <c r="O7106" s="65">
        <f t="shared" ca="1" si="1596"/>
        <v>4.144469184565097E+28</v>
      </c>
      <c r="P7106" s="62">
        <f t="shared" ca="1" si="1598"/>
        <v>7.6615150401549795E-30</v>
      </c>
    </row>
    <row r="7107" spans="1:16" x14ac:dyDescent="0.3">
      <c r="A7107" s="42">
        <v>7096</v>
      </c>
      <c r="B7107" s="52">
        <f>'[1]Mixed Norm. Gen. Proc.'!AA7104</f>
        <v>-0.19350037531750003</v>
      </c>
      <c r="C7107" s="57">
        <f t="shared" si="1590"/>
        <v>6.5223505211003825E-30</v>
      </c>
      <c r="D7107" s="39">
        <f t="shared" ca="1" si="1585"/>
        <v>3.7225415115693158E-3</v>
      </c>
      <c r="E7107" s="70">
        <f t="shared" ca="1" si="1586"/>
        <v>5.0000000000000001E-3</v>
      </c>
      <c r="F7107" s="67">
        <f t="shared" si="1587"/>
        <v>6.5223505211003825E-30</v>
      </c>
      <c r="G7107" s="68">
        <f t="shared" si="1588"/>
        <v>6.8484680471554017E-30</v>
      </c>
      <c r="H7107" s="68">
        <f t="shared" si="1589"/>
        <v>6.1962329950453632E-30</v>
      </c>
      <c r="I7107" s="69">
        <f t="shared" si="1597"/>
        <v>2.1110836311722346E-30</v>
      </c>
      <c r="J7107" s="55">
        <f t="shared" ca="1" si="1591"/>
        <v>7.0147290040295752E-3</v>
      </c>
      <c r="K7107" s="61">
        <f t="shared" ca="1" si="1592"/>
        <v>-3.459508637826648E+28</v>
      </c>
      <c r="L7107" s="61">
        <f t="shared" ca="1" si="1593"/>
        <v>-3.459508637826648E+28</v>
      </c>
      <c r="M7107" s="71">
        <f t="shared" ca="1" si="1594"/>
        <v>0</v>
      </c>
      <c r="N7107" s="64">
        <f t="shared" ca="1" si="1595"/>
        <v>4.0663687205984256E+28</v>
      </c>
      <c r="O7107" s="65">
        <f t="shared" ca="1" si="1596"/>
        <v>4.0663687205984256E+28</v>
      </c>
      <c r="P7107" s="62">
        <f t="shared" ca="1" si="1598"/>
        <v>6.1790090043843207E-30</v>
      </c>
    </row>
    <row r="7108" spans="1:16" x14ac:dyDescent="0.3">
      <c r="A7108" s="42">
        <v>7097</v>
      </c>
      <c r="B7108" s="52">
        <f>'[1]Mixed Norm. Gen. Proc.'!AA7105</f>
        <v>0.41444342240769794</v>
      </c>
      <c r="C7108" s="57">
        <f t="shared" si="1590"/>
        <v>9.2254957932078576E-30</v>
      </c>
      <c r="D7108" s="39">
        <f t="shared" ca="1" si="1585"/>
        <v>-1.7619827442599812E-2</v>
      </c>
      <c r="E7108" s="70">
        <f t="shared" ca="1" si="1586"/>
        <v>5.0000000000000001E-3</v>
      </c>
      <c r="F7108" s="67">
        <f t="shared" si="1587"/>
        <v>9.2254957932078576E-30</v>
      </c>
      <c r="G7108" s="68">
        <f t="shared" si="1588"/>
        <v>9.6867705828682514E-30</v>
      </c>
      <c r="H7108" s="68">
        <f t="shared" si="1589"/>
        <v>8.7642210035474638E-30</v>
      </c>
      <c r="I7108" s="69">
        <f t="shared" si="1597"/>
        <v>2.1244187490548835E-30</v>
      </c>
      <c r="J7108" s="55">
        <f t="shared" ca="1" si="1591"/>
        <v>6.8346621676617144E-3</v>
      </c>
      <c r="K7108" s="61">
        <f t="shared" ca="1" si="1592"/>
        <v>-3.4431324826871616E+28</v>
      </c>
      <c r="L7108" s="61">
        <f t="shared" ca="1" si="1593"/>
        <v>-3.4431324826871616E+28</v>
      </c>
      <c r="M7108" s="71">
        <f t="shared" ca="1" si="1594"/>
        <v>0</v>
      </c>
      <c r="N7108" s="64">
        <f t="shared" ca="1" si="1595"/>
        <v>4.0355044426596547E+28</v>
      </c>
      <c r="O7108" s="65">
        <f t="shared" ca="1" si="1596"/>
        <v>4.0355044426596547E+28</v>
      </c>
      <c r="P7108" s="62">
        <f t="shared" ca="1" si="1598"/>
        <v>8.7404831729811139E-30</v>
      </c>
    </row>
    <row r="7109" spans="1:16" x14ac:dyDescent="0.3">
      <c r="A7109" s="42">
        <v>7098</v>
      </c>
      <c r="B7109" s="52">
        <f>'[1]Mixed Norm. Gen. Proc.'!AA7106</f>
        <v>-0.27839285874637543</v>
      </c>
      <c r="C7109" s="57">
        <f t="shared" si="1590"/>
        <v>6.6571836459840619E-30</v>
      </c>
      <c r="D7109" s="39">
        <f t="shared" ca="1" si="1585"/>
        <v>5.494841825863613E-3</v>
      </c>
      <c r="E7109" s="70">
        <f t="shared" ca="1" si="1586"/>
        <v>5.494841825863613E-3</v>
      </c>
      <c r="F7109" s="67">
        <f t="shared" si="1587"/>
        <v>6.6571836459840619E-30</v>
      </c>
      <c r="G7109" s="68">
        <f t="shared" si="1588"/>
        <v>6.9900428282832649E-30</v>
      </c>
      <c r="H7109" s="68">
        <f t="shared" si="1589"/>
        <v>6.3243244636848589E-30</v>
      </c>
      <c r="I7109" s="69">
        <f t="shared" si="1597"/>
        <v>2.1806326618030375E-30</v>
      </c>
      <c r="J7109" s="55">
        <f t="shared" ca="1" si="1591"/>
        <v>6.8346621676617144E-3</v>
      </c>
      <c r="K7109" s="61">
        <f t="shared" ca="1" si="1592"/>
        <v>-3.3543729440667996E+28</v>
      </c>
      <c r="L7109" s="61">
        <f t="shared" ca="1" si="1593"/>
        <v>-3.3543729440667996E+28</v>
      </c>
      <c r="M7109" s="71">
        <f t="shared" ca="1" si="1594"/>
        <v>0</v>
      </c>
      <c r="N7109" s="64">
        <f t="shared" ca="1" si="1595"/>
        <v>3.9314743147944134E+28</v>
      </c>
      <c r="O7109" s="65">
        <f t="shared" ca="1" si="1596"/>
        <v>3.9314743147944134E+28</v>
      </c>
      <c r="P7109" s="62">
        <f t="shared" ca="1" si="1598"/>
        <v>6.307195075630312E-30</v>
      </c>
    </row>
    <row r="7110" spans="1:16" x14ac:dyDescent="0.3">
      <c r="A7110" s="42">
        <v>7099</v>
      </c>
      <c r="B7110" s="52">
        <f>'[1]Mixed Norm. Gen. Proc.'!AA7107</f>
        <v>0.16213995365003292</v>
      </c>
      <c r="C7110" s="57">
        <f t="shared" si="1590"/>
        <v>7.7365790937836749E-30</v>
      </c>
      <c r="D7110" s="39">
        <f t="shared" ca="1" si="1585"/>
        <v>-6.459354623372454E-3</v>
      </c>
      <c r="E7110" s="70">
        <f t="shared" ca="1" si="1586"/>
        <v>5.0000000000000001E-3</v>
      </c>
      <c r="F7110" s="67">
        <f t="shared" si="1587"/>
        <v>7.7365790937836749E-30</v>
      </c>
      <c r="G7110" s="68">
        <f t="shared" si="1588"/>
        <v>8.1234080484728588E-30</v>
      </c>
      <c r="H7110" s="68">
        <f t="shared" si="1589"/>
        <v>7.349750139094491E-30</v>
      </c>
      <c r="I7110" s="69">
        <f t="shared" si="1597"/>
        <v>2.1891077632042724E-30</v>
      </c>
      <c r="J7110" s="55">
        <f t="shared" ca="1" si="1591"/>
        <v>6.7232464151643113E-3</v>
      </c>
      <c r="K7110" s="61">
        <f t="shared" ca="1" si="1592"/>
        <v>-3.3445926497833881E+28</v>
      </c>
      <c r="L7110" s="61">
        <f t="shared" ca="1" si="1593"/>
        <v>-3.3445926497833881E+28</v>
      </c>
      <c r="M7110" s="71">
        <f t="shared" ca="1" si="1594"/>
        <v>0</v>
      </c>
      <c r="N7110" s="64">
        <f t="shared" ca="1" si="1595"/>
        <v>3.9130475489455474E+28</v>
      </c>
      <c r="O7110" s="65">
        <f t="shared" ca="1" si="1596"/>
        <v>3.9130475489455474E+28</v>
      </c>
      <c r="P7110" s="62">
        <f t="shared" ca="1" si="1598"/>
        <v>7.3301674714542904E-30</v>
      </c>
    </row>
    <row r="7111" spans="1:16" x14ac:dyDescent="0.3">
      <c r="A7111" s="42">
        <v>7100</v>
      </c>
      <c r="B7111" s="52">
        <f>'[1]Mixed Norm. Gen. Proc.'!AA7108</f>
        <v>4.6545871574870903E-2</v>
      </c>
      <c r="C7111" s="57">
        <f t="shared" si="1590"/>
        <v>8.0966849107117612E-30</v>
      </c>
      <c r="D7111" s="39">
        <f t="shared" ca="1" si="1585"/>
        <v>1.3874481512852352E-2</v>
      </c>
      <c r="E7111" s="70">
        <f t="shared" ca="1" si="1586"/>
        <v>1.3874481512852352E-2</v>
      </c>
      <c r="F7111" s="67">
        <f t="shared" si="1587"/>
        <v>8.0966849107117612E-30</v>
      </c>
      <c r="G7111" s="68">
        <f t="shared" si="1588"/>
        <v>8.5015191562473492E-30</v>
      </c>
      <c r="H7111" s="68">
        <f t="shared" si="1589"/>
        <v>7.6918506651761732E-30</v>
      </c>
      <c r="I7111" s="69">
        <f t="shared" si="1597"/>
        <v>2.2156200417676907E-30</v>
      </c>
      <c r="J7111" s="55">
        <f t="shared" ca="1" si="1591"/>
        <v>6.7232464151643113E-3</v>
      </c>
      <c r="K7111" s="61">
        <f t="shared" ca="1" si="1592"/>
        <v>-3.3045709988050503E+28</v>
      </c>
      <c r="L7111" s="61">
        <f t="shared" ca="1" si="1593"/>
        <v>-3.3045709988050503E+28</v>
      </c>
      <c r="M7111" s="71">
        <f t="shared" ca="1" si="1594"/>
        <v>0</v>
      </c>
      <c r="N7111" s="64">
        <f t="shared" ca="1" si="1595"/>
        <v>3.8662237232471771E+28</v>
      </c>
      <c r="O7111" s="65">
        <f t="shared" ca="1" si="1596"/>
        <v>3.8662237232471771E+28</v>
      </c>
      <c r="P7111" s="62">
        <f t="shared" ca="1" si="1598"/>
        <v>7.6713565052028979E-30</v>
      </c>
    </row>
    <row r="7112" spans="1:16" x14ac:dyDescent="0.3">
      <c r="A7112" s="42">
        <v>7101</v>
      </c>
      <c r="B7112" s="52">
        <f>'[1]Mixed Norm. Gen. Proc.'!AA7109</f>
        <v>0.16000366928842663</v>
      </c>
      <c r="C7112" s="57">
        <f t="shared" si="1590"/>
        <v>9.3921842054978799E-30</v>
      </c>
      <c r="D7112" s="39">
        <f t="shared" ca="1" si="1585"/>
        <v>-2.2862558227194781E-3</v>
      </c>
      <c r="E7112" s="70">
        <f t="shared" ca="1" si="1586"/>
        <v>5.0000000000000001E-3</v>
      </c>
      <c r="F7112" s="67">
        <f t="shared" si="1587"/>
        <v>9.3921842054978799E-30</v>
      </c>
      <c r="G7112" s="68">
        <f t="shared" si="1588"/>
        <v>9.8617934157727736E-30</v>
      </c>
      <c r="H7112" s="68">
        <f t="shared" si="1589"/>
        <v>8.9225749952229862E-30</v>
      </c>
      <c r="I7112" s="69">
        <f t="shared" si="1597"/>
        <v>2.2468519534004608E-30</v>
      </c>
      <c r="J7112" s="55">
        <f t="shared" ca="1" si="1591"/>
        <v>6.8128876425668601E-3</v>
      </c>
      <c r="K7112" s="61">
        <f t="shared" ca="1" si="1592"/>
        <v>-3.2561232424675666E+28</v>
      </c>
      <c r="L7112" s="61">
        <f t="shared" ca="1" si="1593"/>
        <v>-3.2561232424675666E+28</v>
      </c>
      <c r="M7112" s="71">
        <f t="shared" ca="1" si="1594"/>
        <v>0</v>
      </c>
      <c r="N7112" s="64">
        <f t="shared" ca="1" si="1595"/>
        <v>3.8149952963110262E+28</v>
      </c>
      <c r="O7112" s="65">
        <f t="shared" ca="1" si="1596"/>
        <v>3.8149952963110262E+28</v>
      </c>
      <c r="P7112" s="62">
        <f t="shared" ca="1" si="1598"/>
        <v>8.8984851526618986E-30</v>
      </c>
    </row>
    <row r="7113" spans="1:16" x14ac:dyDescent="0.3">
      <c r="A7113" s="42">
        <v>7102</v>
      </c>
      <c r="B7113" s="52">
        <f>'[1]Mixed Norm. Gen. Proc.'!AA7110</f>
        <v>-0.29714004393774368</v>
      </c>
      <c r="C7113" s="57">
        <f t="shared" si="1590"/>
        <v>6.6013901780048584E-30</v>
      </c>
      <c r="D7113" s="39">
        <f t="shared" ca="1" si="1585"/>
        <v>-8.9604135890409946E-4</v>
      </c>
      <c r="E7113" s="70">
        <f t="shared" ca="1" si="1586"/>
        <v>5.0000000000000001E-3</v>
      </c>
      <c r="F7113" s="67">
        <f t="shared" si="1587"/>
        <v>6.6013901780048584E-30</v>
      </c>
      <c r="G7113" s="68">
        <f t="shared" si="1588"/>
        <v>6.9314596869051021E-30</v>
      </c>
      <c r="H7113" s="68">
        <f t="shared" si="1589"/>
        <v>6.2713206691046155E-30</v>
      </c>
      <c r="I7113" s="69">
        <f t="shared" si="1597"/>
        <v>2.2978378640697134E-30</v>
      </c>
      <c r="J7113" s="55">
        <f t="shared" ca="1" si="1591"/>
        <v>6.8128876425668601E-3</v>
      </c>
      <c r="K7113" s="61">
        <f t="shared" ca="1" si="1592"/>
        <v>-3.1838742768793338E+28</v>
      </c>
      <c r="L7113" s="61">
        <f t="shared" ca="1" si="1593"/>
        <v>-3.1838742768793338E+28</v>
      </c>
      <c r="M7113" s="71">
        <f t="shared" ca="1" si="1594"/>
        <v>0</v>
      </c>
      <c r="N7113" s="64">
        <f t="shared" ca="1" si="1595"/>
        <v>3.7303457166244794E+28</v>
      </c>
      <c r="O7113" s="65">
        <f t="shared" ca="1" si="1596"/>
        <v>3.7303457166244794E+28</v>
      </c>
      <c r="P7113" s="62">
        <f t="shared" ca="1" si="1598"/>
        <v>6.2543888834205832E-30</v>
      </c>
    </row>
    <row r="7114" spans="1:16" x14ac:dyDescent="0.3">
      <c r="A7114" s="42">
        <v>7103</v>
      </c>
      <c r="B7114" s="52">
        <f>'[1]Mixed Norm. Gen. Proc.'!AA7111</f>
        <v>0.10995191191808891</v>
      </c>
      <c r="C7114" s="57">
        <f t="shared" si="1590"/>
        <v>7.3272256493937863E-30</v>
      </c>
      <c r="D7114" s="39">
        <f t="shared" ca="1" si="1585"/>
        <v>4.2529499612635148E-3</v>
      </c>
      <c r="E7114" s="70">
        <f t="shared" ca="1" si="1586"/>
        <v>5.0000000000000001E-3</v>
      </c>
      <c r="F7114" s="67">
        <f t="shared" si="1587"/>
        <v>7.3272256493937863E-30</v>
      </c>
      <c r="G7114" s="68">
        <f t="shared" si="1588"/>
        <v>7.6935869318634752E-30</v>
      </c>
      <c r="H7114" s="68">
        <f t="shared" si="1589"/>
        <v>6.9608643669240973E-30</v>
      </c>
      <c r="I7114" s="69">
        <f t="shared" si="1597"/>
        <v>2.2995624876285788E-30</v>
      </c>
      <c r="J7114" s="55">
        <f t="shared" ca="1" si="1591"/>
        <v>6.7505479481734729E-3</v>
      </c>
      <c r="K7114" s="61">
        <f t="shared" ca="1" si="1592"/>
        <v>-3.1831941679579005E+28</v>
      </c>
      <c r="L7114" s="61">
        <f t="shared" ca="1" si="1593"/>
        <v>-3.1831941679579005E+28</v>
      </c>
      <c r="M7114" s="71">
        <f t="shared" ca="1" si="1594"/>
        <v>0</v>
      </c>
      <c r="N7114" s="64">
        <f t="shared" ca="1" si="1595"/>
        <v>3.725840305797637E+28</v>
      </c>
      <c r="O7114" s="65">
        <f t="shared" ca="1" si="1596"/>
        <v>3.725840305797637E+28</v>
      </c>
      <c r="P7114" s="62">
        <f t="shared" ca="1" si="1598"/>
        <v>6.9422426339252649E-30</v>
      </c>
    </row>
    <row r="7115" spans="1:16" x14ac:dyDescent="0.3">
      <c r="A7115" s="42">
        <v>7104</v>
      </c>
      <c r="B7115" s="52">
        <f>'[1]Mixed Norm. Gen. Proc.'!AA7112</f>
        <v>8.8631222198982562E-2</v>
      </c>
      <c r="C7115" s="57">
        <f t="shared" si="1590"/>
        <v>7.9766466140272921E-30</v>
      </c>
      <c r="D7115" s="39">
        <f t="shared" ca="1" si="1585"/>
        <v>2.8831562912642701E-3</v>
      </c>
      <c r="E7115" s="70">
        <f t="shared" ca="1" si="1586"/>
        <v>5.0000000000000001E-3</v>
      </c>
      <c r="F7115" s="67">
        <f t="shared" si="1587"/>
        <v>7.9766466140272921E-30</v>
      </c>
      <c r="G7115" s="68">
        <f t="shared" si="1588"/>
        <v>8.3754789447286574E-30</v>
      </c>
      <c r="H7115" s="68">
        <f t="shared" si="1589"/>
        <v>7.5778142833259268E-30</v>
      </c>
      <c r="I7115" s="69">
        <f t="shared" si="1597"/>
        <v>2.3093768032047885E-30</v>
      </c>
      <c r="J7115" s="55">
        <f t="shared" ca="1" si="1591"/>
        <v>6.7505479481734729E-3</v>
      </c>
      <c r="K7115" s="61">
        <f t="shared" ca="1" si="1592"/>
        <v>-3.1696663313305829E+28</v>
      </c>
      <c r="L7115" s="61">
        <f t="shared" ca="1" si="1593"/>
        <v>-3.1696663313305829E+28</v>
      </c>
      <c r="M7115" s="71">
        <f t="shared" ca="1" si="1594"/>
        <v>0</v>
      </c>
      <c r="N7115" s="64">
        <f t="shared" ca="1" si="1595"/>
        <v>3.7100063489929779E+28</v>
      </c>
      <c r="O7115" s="65">
        <f t="shared" ca="1" si="1596"/>
        <v>3.7100063489929779E+28</v>
      </c>
      <c r="P7115" s="62">
        <f t="shared" ca="1" si="1598"/>
        <v>7.5575420833719439E-30</v>
      </c>
    </row>
    <row r="7116" spans="1:16" x14ac:dyDescent="0.3">
      <c r="A7116" s="42">
        <v>7105</v>
      </c>
      <c r="B7116" s="52">
        <f>'[1]Mixed Norm. Gen. Proc.'!AA7113</f>
        <v>0.17715920996512485</v>
      </c>
      <c r="C7116" s="57">
        <f t="shared" si="1590"/>
        <v>9.3897830263393552E-30</v>
      </c>
      <c r="D7116" s="39">
        <f t="shared" ref="D7116:D7179" ca="1" si="1599">(SQRT(-2*LN(RAND()))*COS(2*PI()*RAND())+$D$2)/100</f>
        <v>1.8983087833914975E-3</v>
      </c>
      <c r="E7116" s="70">
        <f t="shared" ref="E7116:E7179" ca="1" si="1600">IF(D7116&lt;0.005, 0.005, D7116)</f>
        <v>5.0000000000000001E-3</v>
      </c>
      <c r="F7116" s="67">
        <f t="shared" ref="F7116:F7179" si="1601">C7116</f>
        <v>9.3897830263393552E-30</v>
      </c>
      <c r="G7116" s="68">
        <f t="shared" ref="G7116:G7179" si="1602">F7116*(1+$G$4)</f>
        <v>9.8592721776563233E-30</v>
      </c>
      <c r="H7116" s="68">
        <f t="shared" ref="H7116:H7179" si="1603">F7116*(1-$G$4)</f>
        <v>8.9202938750223871E-30</v>
      </c>
      <c r="I7116" s="69">
        <f t="shared" si="1597"/>
        <v>2.3246389423219944E-30</v>
      </c>
      <c r="J7116" s="55">
        <f t="shared" ca="1" si="1591"/>
        <v>6.7505479481734729E-3</v>
      </c>
      <c r="K7116" s="61">
        <f t="shared" ca="1" si="1592"/>
        <v>-3.1488562658949716E+28</v>
      </c>
      <c r="L7116" s="61">
        <f t="shared" ca="1" si="1593"/>
        <v>-3.1488562658949716E+28</v>
      </c>
      <c r="M7116" s="71">
        <f t="shared" ca="1" si="1594"/>
        <v>0</v>
      </c>
      <c r="N7116" s="64">
        <f t="shared" ca="1" si="1595"/>
        <v>3.6856487457569576E+28</v>
      </c>
      <c r="O7116" s="65">
        <f t="shared" ca="1" si="1596"/>
        <v>3.6856487457569576E+28</v>
      </c>
      <c r="P7116" s="62">
        <f t="shared" ca="1" si="1598"/>
        <v>8.896430268140302E-30</v>
      </c>
    </row>
    <row r="7117" spans="1:16" x14ac:dyDescent="0.3">
      <c r="A7117" s="42">
        <v>7106</v>
      </c>
      <c r="B7117" s="52">
        <f>'[1]Mixed Norm. Gen. Proc.'!AA7114</f>
        <v>-0.12744072306365334</v>
      </c>
      <c r="C7117" s="57">
        <f t="shared" ref="C7117:C7180" si="1604">C7116*(1+B7117)</f>
        <v>8.1931422880518487E-30</v>
      </c>
      <c r="D7117" s="39">
        <f t="shared" ca="1" si="1599"/>
        <v>-2.6191828887765087E-2</v>
      </c>
      <c r="E7117" s="70">
        <f t="shared" ca="1" si="1600"/>
        <v>5.0000000000000001E-3</v>
      </c>
      <c r="F7117" s="67">
        <f t="shared" si="1601"/>
        <v>8.1931422880518487E-30</v>
      </c>
      <c r="G7117" s="68">
        <f t="shared" si="1602"/>
        <v>8.6027994024544415E-30</v>
      </c>
      <c r="H7117" s="68">
        <f t="shared" si="1603"/>
        <v>7.7834851736492559E-30</v>
      </c>
      <c r="I7117" s="69">
        <f t="shared" si="1597"/>
        <v>2.3590773040701558E-30</v>
      </c>
      <c r="J7117" s="55">
        <f t="shared" ca="1" si="1591"/>
        <v>6.7505479481734729E-3</v>
      </c>
      <c r="K7117" s="61">
        <f t="shared" ca="1" si="1592"/>
        <v>-3.1028885263084982E+28</v>
      </c>
      <c r="L7117" s="61">
        <f t="shared" ca="1" si="1593"/>
        <v>-3.1028885263084982E+28</v>
      </c>
      <c r="M7117" s="71">
        <f t="shared" ca="1" si="1594"/>
        <v>0</v>
      </c>
      <c r="N7117" s="64">
        <f t="shared" ca="1" si="1595"/>
        <v>3.6318447841131211E+28</v>
      </c>
      <c r="O7117" s="65">
        <f t="shared" ca="1" si="1596"/>
        <v>3.6318447841131211E+28</v>
      </c>
      <c r="P7117" s="62">
        <f t="shared" ca="1" si="1598"/>
        <v>7.7626627620831308E-30</v>
      </c>
    </row>
    <row r="7118" spans="1:16" x14ac:dyDescent="0.3">
      <c r="A7118" s="42">
        <v>7107</v>
      </c>
      <c r="B7118" s="52">
        <f>'[1]Mixed Norm. Gen. Proc.'!AA7115</f>
        <v>0.12314132625483162</v>
      </c>
      <c r="C7118" s="57">
        <f t="shared" si="1604"/>
        <v>9.2020566955970983E-30</v>
      </c>
      <c r="D7118" s="39">
        <f t="shared" ca="1" si="1599"/>
        <v>-2.2379216977676298E-2</v>
      </c>
      <c r="E7118" s="70">
        <f t="shared" ca="1" si="1600"/>
        <v>5.0000000000000001E-3</v>
      </c>
      <c r="F7118" s="67">
        <f t="shared" si="1601"/>
        <v>9.2020566955970983E-30</v>
      </c>
      <c r="G7118" s="68">
        <f t="shared" si="1602"/>
        <v>9.6621595303769537E-30</v>
      </c>
      <c r="H7118" s="68">
        <f t="shared" si="1603"/>
        <v>8.741953860817243E-30</v>
      </c>
      <c r="I7118" s="69">
        <f t="shared" si="1597"/>
        <v>2.3737869442528289E-30</v>
      </c>
      <c r="J7118" s="55">
        <f t="shared" ca="1" si="1591"/>
        <v>6.7505479481734729E-3</v>
      </c>
      <c r="K7118" s="61">
        <f t="shared" ca="1" si="1592"/>
        <v>-3.0836608640031483E+28</v>
      </c>
      <c r="L7118" s="61">
        <f t="shared" ca="1" si="1593"/>
        <v>-3.0836608640031483E+28</v>
      </c>
      <c r="M7118" s="71">
        <f t="shared" ca="1" si="1594"/>
        <v>0</v>
      </c>
      <c r="N7118" s="64">
        <f t="shared" ca="1" si="1595"/>
        <v>3.6093393397627069E+28</v>
      </c>
      <c r="O7118" s="65">
        <f t="shared" ca="1" si="1596"/>
        <v>3.6093393397627069E+28</v>
      </c>
      <c r="P7118" s="62">
        <f t="shared" ca="1" si="1598"/>
        <v>8.7185673498750413E-30</v>
      </c>
    </row>
    <row r="7119" spans="1:16" x14ac:dyDescent="0.3">
      <c r="A7119" s="42">
        <v>7108</v>
      </c>
      <c r="B7119" s="52">
        <f>'[1]Mixed Norm. Gen. Proc.'!AA7116</f>
        <v>8.1752400042846007E-3</v>
      </c>
      <c r="C7119" s="57">
        <f t="shared" si="1604"/>
        <v>9.2772857176166381E-30</v>
      </c>
      <c r="D7119" s="39">
        <f t="shared" ca="1" si="1599"/>
        <v>-3.5734912073353299E-5</v>
      </c>
      <c r="E7119" s="70">
        <f t="shared" ca="1" si="1600"/>
        <v>5.0000000000000001E-3</v>
      </c>
      <c r="F7119" s="67">
        <f t="shared" si="1601"/>
        <v>9.2772857176166381E-30</v>
      </c>
      <c r="G7119" s="68">
        <f t="shared" si="1602"/>
        <v>9.7411500034974706E-30</v>
      </c>
      <c r="H7119" s="68">
        <f t="shared" si="1603"/>
        <v>8.8134214317358056E-30</v>
      </c>
      <c r="I7119" s="69">
        <f t="shared" si="1597"/>
        <v>2.4021343658847507E-30</v>
      </c>
      <c r="J7119" s="55">
        <f t="shared" ca="1" si="1591"/>
        <v>6.7505479481734729E-3</v>
      </c>
      <c r="K7119" s="61">
        <f t="shared" ca="1" si="1592"/>
        <v>-3.0472707952696041E+28</v>
      </c>
      <c r="L7119" s="61">
        <f t="shared" ca="1" si="1593"/>
        <v>-3.0472707952696041E+28</v>
      </c>
      <c r="M7119" s="71">
        <f t="shared" ca="1" si="1594"/>
        <v>0</v>
      </c>
      <c r="N7119" s="64">
        <f t="shared" ca="1" si="1595"/>
        <v>3.566745775668211E+28</v>
      </c>
      <c r="O7119" s="65">
        <f t="shared" ca="1" si="1596"/>
        <v>3.566745775668211E+28</v>
      </c>
      <c r="P7119" s="62">
        <f t="shared" ca="1" si="1598"/>
        <v>8.789843730453788E-30</v>
      </c>
    </row>
    <row r="7120" spans="1:16" x14ac:dyDescent="0.3">
      <c r="A7120" s="42">
        <v>7109</v>
      </c>
      <c r="B7120" s="52">
        <f>'[1]Mixed Norm. Gen. Proc.'!AA7117</f>
        <v>4.5012845369494542E-2</v>
      </c>
      <c r="C7120" s="57">
        <f t="shared" si="1604"/>
        <v>9.6948827450723359E-30</v>
      </c>
      <c r="D7120" s="39">
        <f t="shared" ca="1" si="1599"/>
        <v>-1.9463521081223015E-2</v>
      </c>
      <c r="E7120" s="70">
        <f t="shared" ca="1" si="1600"/>
        <v>5.0000000000000001E-3</v>
      </c>
      <c r="F7120" s="67">
        <f t="shared" si="1601"/>
        <v>9.6948827450723359E-30</v>
      </c>
      <c r="G7120" s="68">
        <f t="shared" si="1602"/>
        <v>1.0179626882325953E-29</v>
      </c>
      <c r="H7120" s="68">
        <f t="shared" si="1603"/>
        <v>9.2101386078187189E-30</v>
      </c>
      <c r="I7120" s="69">
        <f t="shared" si="1597"/>
        <v>2.4304959088534374E-30</v>
      </c>
      <c r="J7120" s="55">
        <f t="shared" ca="1" si="1591"/>
        <v>6.7505479481734737E-3</v>
      </c>
      <c r="K7120" s="61">
        <f t="shared" ca="1" si="1592"/>
        <v>-3.0117120842746811E+28</v>
      </c>
      <c r="L7120" s="61">
        <f t="shared" ca="1" si="1593"/>
        <v>-3.0117120842746811E+28</v>
      </c>
      <c r="M7120" s="71">
        <f t="shared" ca="1" si="1594"/>
        <v>0</v>
      </c>
      <c r="N7120" s="64">
        <f t="shared" ca="1" si="1595"/>
        <v>3.5251252927015274E+28</v>
      </c>
      <c r="O7120" s="65">
        <f t="shared" ca="1" si="1596"/>
        <v>3.5251252927015274E+28</v>
      </c>
      <c r="P7120" s="62">
        <f t="shared" ca="1" si="1598"/>
        <v>9.1854996071147262E-30</v>
      </c>
    </row>
    <row r="7121" spans="1:16" x14ac:dyDescent="0.3">
      <c r="A7121" s="42">
        <v>7110</v>
      </c>
      <c r="B7121" s="52">
        <f>'[1]Mixed Norm. Gen. Proc.'!AA7118</f>
        <v>5.434261772066877E-2</v>
      </c>
      <c r="C7121" s="57">
        <f t="shared" si="1604"/>
        <v>1.0221728051934509E-29</v>
      </c>
      <c r="D7121" s="39">
        <f t="shared" ca="1" si="1599"/>
        <v>8.5266964061642154E-3</v>
      </c>
      <c r="E7121" s="70">
        <f t="shared" ca="1" si="1600"/>
        <v>8.5266964061642154E-3</v>
      </c>
      <c r="F7121" s="67">
        <f t="shared" si="1601"/>
        <v>1.0221728051934509E-29</v>
      </c>
      <c r="G7121" s="68">
        <f t="shared" si="1602"/>
        <v>1.0732814454531235E-29</v>
      </c>
      <c r="H7121" s="68">
        <f t="shared" si="1603"/>
        <v>9.7106416493377833E-30</v>
      </c>
      <c r="I7121" s="69">
        <f t="shared" si="1597"/>
        <v>2.4705952439367472E-30</v>
      </c>
      <c r="J7121" s="55">
        <f t="shared" ca="1" si="1591"/>
        <v>6.7505479481734737E-3</v>
      </c>
      <c r="K7121" s="61">
        <f t="shared" ca="1" si="1592"/>
        <v>-2.9628300780706426E+28</v>
      </c>
      <c r="L7121" s="61">
        <f t="shared" ca="1" si="1593"/>
        <v>-2.9628300780706426E+28</v>
      </c>
      <c r="M7121" s="71">
        <f t="shared" ca="1" si="1594"/>
        <v>0</v>
      </c>
      <c r="N7121" s="64">
        <f t="shared" ca="1" si="1595"/>
        <v>3.4679102629755542E+28</v>
      </c>
      <c r="O7121" s="65">
        <f t="shared" ca="1" si="1596"/>
        <v>3.4679102629755542E+28</v>
      </c>
      <c r="P7121" s="62">
        <f t="shared" ca="1" si="1598"/>
        <v>9.6846637008375137E-30</v>
      </c>
    </row>
    <row r="7122" spans="1:16" x14ac:dyDescent="0.3">
      <c r="A7122" s="42">
        <v>7111</v>
      </c>
      <c r="B7122" s="52">
        <f>'[1]Mixed Norm. Gen. Proc.'!AA7119</f>
        <v>0.17198247349327248</v>
      </c>
      <c r="C7122" s="57">
        <f t="shared" si="1604"/>
        <v>1.1979686125681776E-29</v>
      </c>
      <c r="D7122" s="39">
        <f t="shared" ca="1" si="1599"/>
        <v>-1.3953620325524679E-3</v>
      </c>
      <c r="E7122" s="70">
        <f t="shared" ca="1" si="1600"/>
        <v>5.0000000000000001E-3</v>
      </c>
      <c r="F7122" s="67">
        <f t="shared" si="1601"/>
        <v>1.1979686125681776E-29</v>
      </c>
      <c r="G7122" s="68">
        <f t="shared" si="1602"/>
        <v>1.2578670431965865E-29</v>
      </c>
      <c r="H7122" s="68">
        <f t="shared" si="1603"/>
        <v>1.1380701819397687E-29</v>
      </c>
      <c r="I7122" s="69">
        <f t="shared" si="1597"/>
        <v>2.519844651008923E-30</v>
      </c>
      <c r="J7122" s="55">
        <f t="shared" ca="1" si="1591"/>
        <v>6.7861711441953333E-3</v>
      </c>
      <c r="K7122" s="61">
        <f t="shared" ca="1" si="1592"/>
        <v>-2.9040321379040465E+28</v>
      </c>
      <c r="L7122" s="61">
        <f t="shared" ca="1" si="1593"/>
        <v>-2.9040321379040465E+28</v>
      </c>
      <c r="M7122" s="71">
        <f t="shared" ca="1" si="1594"/>
        <v>0</v>
      </c>
      <c r="N7122" s="64">
        <f t="shared" ca="1" si="1595"/>
        <v>3.4010218245374857E+28</v>
      </c>
      <c r="O7122" s="65">
        <f t="shared" ca="1" si="1596"/>
        <v>3.4010218245374857E+28</v>
      </c>
      <c r="P7122" s="62">
        <f t="shared" ca="1" si="1598"/>
        <v>1.1350095670827592E-29</v>
      </c>
    </row>
    <row r="7123" spans="1:16" x14ac:dyDescent="0.3">
      <c r="A7123" s="42">
        <v>7112</v>
      </c>
      <c r="B7123" s="52">
        <f>'[1]Mixed Norm. Gen. Proc.'!AA7120</f>
        <v>3.519901877554299E-2</v>
      </c>
      <c r="C7123" s="57">
        <f t="shared" si="1604"/>
        <v>1.2401359322544758E-29</v>
      </c>
      <c r="D7123" s="39">
        <f t="shared" ca="1" si="1599"/>
        <v>-1.7048606945072015E-2</v>
      </c>
      <c r="E7123" s="70">
        <f t="shared" ca="1" si="1600"/>
        <v>5.0000000000000001E-3</v>
      </c>
      <c r="F7123" s="67">
        <f t="shared" si="1601"/>
        <v>1.2401359322544758E-29</v>
      </c>
      <c r="G7123" s="68">
        <f t="shared" si="1602"/>
        <v>1.3021427288671998E-29</v>
      </c>
      <c r="H7123" s="68">
        <f t="shared" si="1603"/>
        <v>1.178129135641752E-29</v>
      </c>
      <c r="I7123" s="69">
        <f t="shared" si="1597"/>
        <v>2.6115616125117043E-30</v>
      </c>
      <c r="J7123" s="55">
        <f t="shared" ca="1" si="1591"/>
        <v>6.7861711441953333E-3</v>
      </c>
      <c r="K7123" s="61">
        <f t="shared" ca="1" si="1592"/>
        <v>-2.8020437327601983E+28</v>
      </c>
      <c r="L7123" s="61">
        <f t="shared" ca="1" si="1593"/>
        <v>-2.8020437327601983E+28</v>
      </c>
      <c r="M7123" s="71">
        <f t="shared" ca="1" si="1594"/>
        <v>0</v>
      </c>
      <c r="N7123" s="64">
        <f t="shared" ca="1" si="1595"/>
        <v>3.2815793475701438E+28</v>
      </c>
      <c r="O7123" s="65">
        <f t="shared" ca="1" si="1596"/>
        <v>3.2815793475701438E+28</v>
      </c>
      <c r="P7123" s="62">
        <f t="shared" ca="1" si="1598"/>
        <v>1.1749607901449259E-29</v>
      </c>
    </row>
    <row r="7124" spans="1:16" x14ac:dyDescent="0.3">
      <c r="A7124" s="42">
        <v>7113</v>
      </c>
      <c r="B7124" s="52">
        <f>'[1]Mixed Norm. Gen. Proc.'!AA7121</f>
        <v>-4.3732927892275439E-2</v>
      </c>
      <c r="C7124" s="57">
        <f t="shared" si="1604"/>
        <v>1.185901156952571E-29</v>
      </c>
      <c r="D7124" s="39">
        <f t="shared" ca="1" si="1599"/>
        <v>-6.9543459691981304E-3</v>
      </c>
      <c r="E7124" s="70">
        <f t="shared" ca="1" si="1600"/>
        <v>5.0000000000000001E-3</v>
      </c>
      <c r="F7124" s="67">
        <f t="shared" si="1601"/>
        <v>1.185901156952571E-29</v>
      </c>
      <c r="G7124" s="68">
        <f t="shared" si="1602"/>
        <v>1.2451962148001997E-29</v>
      </c>
      <c r="H7124" s="68">
        <f t="shared" si="1603"/>
        <v>1.1266060991049424E-29</v>
      </c>
      <c r="I7124" s="69">
        <f t="shared" si="1597"/>
        <v>2.6962487552631229E-30</v>
      </c>
      <c r="J7124" s="55">
        <f t="shared" ca="1" si="1591"/>
        <v>6.7569329251454492E-3</v>
      </c>
      <c r="K7124" s="61">
        <f t="shared" ca="1" si="1592"/>
        <v>-2.7147167595139178E+28</v>
      </c>
      <c r="L7124" s="61">
        <f t="shared" ca="1" si="1593"/>
        <v>-2.7147167595139178E+28</v>
      </c>
      <c r="M7124" s="71">
        <f t="shared" ca="1" si="1594"/>
        <v>0</v>
      </c>
      <c r="N7124" s="64">
        <f t="shared" ca="1" si="1595"/>
        <v>3.177824301680001E+28</v>
      </c>
      <c r="O7124" s="65">
        <f t="shared" ca="1" si="1596"/>
        <v>3.177824301680001E+28</v>
      </c>
      <c r="P7124" s="62">
        <f t="shared" ca="1" si="1598"/>
        <v>1.1235893509669912E-29</v>
      </c>
    </row>
    <row r="7125" spans="1:16" x14ac:dyDescent="0.3">
      <c r="A7125" s="42">
        <v>7114</v>
      </c>
      <c r="B7125" s="52">
        <f>'[1]Mixed Norm. Gen. Proc.'!AA7122</f>
        <v>0.10270744959762318</v>
      </c>
      <c r="C7125" s="57">
        <f t="shared" si="1604"/>
        <v>1.3077020402580404E-29</v>
      </c>
      <c r="D7125" s="39">
        <f t="shared" ca="1" si="1599"/>
        <v>-1.100559086351152E-2</v>
      </c>
      <c r="E7125" s="70">
        <f t="shared" ca="1" si="1600"/>
        <v>5.0000000000000001E-3</v>
      </c>
      <c r="F7125" s="67">
        <f t="shared" si="1601"/>
        <v>1.3077020402580404E-29</v>
      </c>
      <c r="G7125" s="68">
        <f t="shared" si="1602"/>
        <v>1.3730871422709425E-29</v>
      </c>
      <c r="H7125" s="68">
        <f t="shared" si="1603"/>
        <v>1.2423169382451382E-29</v>
      </c>
      <c r="I7125" s="69">
        <f t="shared" si="1597"/>
        <v>2.7583097291139098E-30</v>
      </c>
      <c r="J7125" s="55">
        <f t="shared" ca="1" si="1591"/>
        <v>6.7569329251454492E-3</v>
      </c>
      <c r="K7125" s="61">
        <f t="shared" ca="1" si="1592"/>
        <v>-2.6536366117530606E+28</v>
      </c>
      <c r="L7125" s="61">
        <f t="shared" ca="1" si="1593"/>
        <v>-2.6536366117530606E+28</v>
      </c>
      <c r="M7125" s="71">
        <f t="shared" ca="1" si="1594"/>
        <v>0</v>
      </c>
      <c r="N7125" s="64">
        <f t="shared" ca="1" si="1595"/>
        <v>3.1063244012854524E+28</v>
      </c>
      <c r="O7125" s="65">
        <f t="shared" ca="1" si="1596"/>
        <v>3.1063244012854524E+28</v>
      </c>
      <c r="P7125" s="62">
        <f t="shared" ca="1" si="1598"/>
        <v>1.2389903475998597E-29</v>
      </c>
    </row>
    <row r="7126" spans="1:16" x14ac:dyDescent="0.3">
      <c r="A7126" s="42">
        <v>7115</v>
      </c>
      <c r="B7126" s="52">
        <f>'[1]Mixed Norm. Gen. Proc.'!AA7123</f>
        <v>-2.8862255635206155E-2</v>
      </c>
      <c r="C7126" s="57">
        <f t="shared" si="1604"/>
        <v>1.2699588096774322E-29</v>
      </c>
      <c r="D7126" s="39">
        <f t="shared" ca="1" si="1599"/>
        <v>-1.3210340277490804E-2</v>
      </c>
      <c r="E7126" s="70">
        <f t="shared" ca="1" si="1600"/>
        <v>5.0000000000000001E-3</v>
      </c>
      <c r="F7126" s="67">
        <f t="shared" si="1601"/>
        <v>1.2699588096774322E-29</v>
      </c>
      <c r="G7126" s="68">
        <f t="shared" si="1602"/>
        <v>1.333456750161304E-29</v>
      </c>
      <c r="H7126" s="68">
        <f t="shared" si="1603"/>
        <v>1.2064608691935606E-29</v>
      </c>
      <c r="I7126" s="69">
        <f t="shared" si="1597"/>
        <v>2.8466956120021265E-30</v>
      </c>
      <c r="J7126" s="55">
        <f t="shared" ca="1" si="1591"/>
        <v>6.7569329251454492E-3</v>
      </c>
      <c r="K7126" s="61">
        <f t="shared" ca="1" si="1592"/>
        <v>-2.5712449384721539E+28</v>
      </c>
      <c r="L7126" s="61">
        <f t="shared" ca="1" si="1593"/>
        <v>-2.5712449384721539E+28</v>
      </c>
      <c r="M7126" s="71">
        <f t="shared" ca="1" si="1594"/>
        <v>0</v>
      </c>
      <c r="N7126" s="64">
        <f t="shared" ca="1" si="1595"/>
        <v>3.0098774107511326E+28</v>
      </c>
      <c r="O7126" s="65">
        <f t="shared" ca="1" si="1596"/>
        <v>3.0098774107511326E+28</v>
      </c>
      <c r="P7126" s="62">
        <f t="shared" ca="1" si="1598"/>
        <v>1.2032302914578798E-29</v>
      </c>
    </row>
    <row r="7127" spans="1:16" x14ac:dyDescent="0.3">
      <c r="A7127" s="42">
        <v>7116</v>
      </c>
      <c r="B7127" s="52">
        <f>'[1]Mixed Norm. Gen. Proc.'!AA7124</f>
        <v>9.8309854733368701E-3</v>
      </c>
      <c r="C7127" s="57">
        <f t="shared" si="1604"/>
        <v>1.2824437562871074E-29</v>
      </c>
      <c r="D7127" s="39">
        <f t="shared" ca="1" si="1599"/>
        <v>6.3371209323979018E-3</v>
      </c>
      <c r="E7127" s="70">
        <f t="shared" ca="1" si="1600"/>
        <v>6.3371209323979018E-3</v>
      </c>
      <c r="F7127" s="67">
        <f t="shared" si="1601"/>
        <v>1.2824437562871074E-29</v>
      </c>
      <c r="G7127" s="68">
        <f t="shared" si="1602"/>
        <v>1.346565944101463E-29</v>
      </c>
      <c r="H7127" s="68">
        <f t="shared" si="1603"/>
        <v>1.218321568472752E-29</v>
      </c>
      <c r="I7127" s="69">
        <f t="shared" si="1597"/>
        <v>2.9200431093302358E-30</v>
      </c>
      <c r="J7127" s="55">
        <f t="shared" ca="1" si="1591"/>
        <v>6.6807024914089684E-3</v>
      </c>
      <c r="K7127" s="61">
        <f t="shared" ca="1" si="1592"/>
        <v>-2.5083032939755957E+28</v>
      </c>
      <c r="L7127" s="61">
        <f t="shared" ca="1" si="1593"/>
        <v>-2.5083032939755957E+28</v>
      </c>
      <c r="M7127" s="71">
        <f t="shared" ca="1" si="1594"/>
        <v>0</v>
      </c>
      <c r="N7127" s="64">
        <f t="shared" ca="1" si="1595"/>
        <v>2.9326288795309359E+28</v>
      </c>
      <c r="O7127" s="65">
        <f t="shared" ca="1" si="1596"/>
        <v>2.9326288795309359E+28</v>
      </c>
      <c r="P7127" s="62">
        <f t="shared" ca="1" si="1598"/>
        <v>1.2150959872810909E-29</v>
      </c>
    </row>
    <row r="7128" spans="1:16" x14ac:dyDescent="0.3">
      <c r="A7128" s="42">
        <v>7117</v>
      </c>
      <c r="B7128" s="52">
        <f>'[1]Mixed Norm. Gen. Proc.'!AA7125</f>
        <v>-7.3077825463439272E-3</v>
      </c>
      <c r="C7128" s="57">
        <f t="shared" si="1604"/>
        <v>1.2730719361882447E-29</v>
      </c>
      <c r="D7128" s="39">
        <f t="shared" ca="1" si="1599"/>
        <v>1.2923423772646311E-2</v>
      </c>
      <c r="E7128" s="70">
        <f t="shared" ca="1" si="1600"/>
        <v>1.2923423772646311E-2</v>
      </c>
      <c r="F7128" s="67">
        <f t="shared" si="1601"/>
        <v>1.2730719361882447E-29</v>
      </c>
      <c r="G7128" s="68">
        <f t="shared" si="1602"/>
        <v>1.336725532997657E-29</v>
      </c>
      <c r="H7128" s="68">
        <f t="shared" si="1603"/>
        <v>1.2094183393788323E-29</v>
      </c>
      <c r="I7128" s="69">
        <f t="shared" si="1597"/>
        <v>2.9988008645944511E-30</v>
      </c>
      <c r="J7128" s="55">
        <f t="shared" ca="1" si="1591"/>
        <v>6.6942087634533935E-3</v>
      </c>
      <c r="K7128" s="61">
        <f t="shared" ca="1" si="1592"/>
        <v>-2.4421437985373622E+28</v>
      </c>
      <c r="L7128" s="61">
        <f t="shared" ca="1" si="1593"/>
        <v>-2.4421437985373622E+28</v>
      </c>
      <c r="M7128" s="71">
        <f t="shared" ca="1" si="1594"/>
        <v>0</v>
      </c>
      <c r="N7128" s="64">
        <f t="shared" ca="1" si="1595"/>
        <v>2.8558927230472595E+28</v>
      </c>
      <c r="O7128" s="65">
        <f t="shared" ca="1" si="1596"/>
        <v>2.8558927230472595E+28</v>
      </c>
      <c r="P7128" s="62">
        <f t="shared" ca="1" si="1598"/>
        <v>1.2062098651750738E-29</v>
      </c>
    </row>
    <row r="7129" spans="1:16" x14ac:dyDescent="0.3">
      <c r="A7129" s="42">
        <v>7118</v>
      </c>
      <c r="B7129" s="52">
        <f>'[1]Mixed Norm. Gen. Proc.'!AA7126</f>
        <v>-1.1594085106508639E-2</v>
      </c>
      <c r="C7129" s="57">
        <f t="shared" si="1604"/>
        <v>1.2583118318133704E-29</v>
      </c>
      <c r="D7129" s="39">
        <f t="shared" ca="1" si="1599"/>
        <v>2.311706828908533E-2</v>
      </c>
      <c r="E7129" s="70">
        <f t="shared" ca="1" si="1600"/>
        <v>2.311706828908533E-2</v>
      </c>
      <c r="F7129" s="67">
        <f t="shared" si="1601"/>
        <v>1.2583118318133704E-29</v>
      </c>
      <c r="G7129" s="68">
        <f t="shared" si="1602"/>
        <v>1.3212274234040391E-29</v>
      </c>
      <c r="H7129" s="68">
        <f t="shared" si="1603"/>
        <v>1.1953962402227019E-29</v>
      </c>
      <c r="I7129" s="69">
        <f t="shared" si="1597"/>
        <v>3.0668660537872028E-30</v>
      </c>
      <c r="J7129" s="55">
        <f t="shared" ca="1" si="1591"/>
        <v>6.7742433470154764E-3</v>
      </c>
      <c r="K7129" s="61">
        <f t="shared" ca="1" si="1592"/>
        <v>-2.3862995974715007E+28</v>
      </c>
      <c r="L7129" s="61">
        <f t="shared" ca="1" si="1593"/>
        <v>-2.3862995974715007E+28</v>
      </c>
      <c r="M7129" s="71">
        <f t="shared" ca="1" si="1594"/>
        <v>0</v>
      </c>
      <c r="N7129" s="64">
        <f t="shared" ca="1" si="1595"/>
        <v>2.7941537457586349E+28</v>
      </c>
      <c r="O7129" s="65">
        <f t="shared" ca="1" si="1596"/>
        <v>2.7941537457586349E+28</v>
      </c>
      <c r="P7129" s="62">
        <f t="shared" ca="1" si="1598"/>
        <v>1.192187101169946E-29</v>
      </c>
    </row>
    <row r="7130" spans="1:16" x14ac:dyDescent="0.3">
      <c r="A7130" s="42">
        <v>7119</v>
      </c>
      <c r="B7130" s="52">
        <f>'[1]Mixed Norm. Gen. Proc.'!AA7127</f>
        <v>0.27641570239880919</v>
      </c>
      <c r="C7130" s="57">
        <f t="shared" si="1604"/>
        <v>1.6061289806407956E-29</v>
      </c>
      <c r="D7130" s="39">
        <f t="shared" ca="1" si="1599"/>
        <v>3.6164591592363501E-3</v>
      </c>
      <c r="E7130" s="70">
        <f t="shared" ca="1" si="1600"/>
        <v>5.0000000000000001E-3</v>
      </c>
      <c r="F7130" s="67">
        <f t="shared" si="1601"/>
        <v>1.6061289806407956E-29</v>
      </c>
      <c r="G7130" s="68">
        <f t="shared" si="1602"/>
        <v>1.6864354296728354E-29</v>
      </c>
      <c r="H7130" s="68">
        <f t="shared" si="1603"/>
        <v>1.5258225316087558E-29</v>
      </c>
      <c r="I7130" s="69">
        <f t="shared" si="1597"/>
        <v>3.1264233334028538E-30</v>
      </c>
      <c r="J7130" s="55">
        <f t="shared" ca="1" si="1591"/>
        <v>6.9572440368042164E-3</v>
      </c>
      <c r="K7130" s="61">
        <f t="shared" ca="1" si="1592"/>
        <v>-2.3371541504646501E+28</v>
      </c>
      <c r="L7130" s="61">
        <f t="shared" ca="1" si="1593"/>
        <v>-2.3371541504646501E+28</v>
      </c>
      <c r="M7130" s="71">
        <f t="shared" ca="1" si="1594"/>
        <v>0</v>
      </c>
      <c r="N7130" s="64">
        <f t="shared" ca="1" si="1595"/>
        <v>2.7446133542220548E+28</v>
      </c>
      <c r="O7130" s="65">
        <f t="shared" ca="1" si="1596"/>
        <v>2.7446133542220548E+28</v>
      </c>
      <c r="P7130" s="62">
        <f t="shared" ca="1" si="1598"/>
        <v>1.5216158334091996E-29</v>
      </c>
    </row>
    <row r="7131" spans="1:16" x14ac:dyDescent="0.3">
      <c r="A7131" s="42">
        <v>7120</v>
      </c>
      <c r="B7131" s="52">
        <f>'[1]Mixed Norm. Gen. Proc.'!AA7128</f>
        <v>-0.17292390687311443</v>
      </c>
      <c r="C7131" s="57">
        <f t="shared" si="1604"/>
        <v>1.3283908823662564E-29</v>
      </c>
      <c r="D7131" s="39">
        <f t="shared" ca="1" si="1599"/>
        <v>-1.2796065609457426E-2</v>
      </c>
      <c r="E7131" s="70">
        <f t="shared" ca="1" si="1600"/>
        <v>5.0000000000000001E-3</v>
      </c>
      <c r="F7131" s="67">
        <f t="shared" si="1601"/>
        <v>1.3283908823662564E-29</v>
      </c>
      <c r="G7131" s="68">
        <f t="shared" si="1602"/>
        <v>1.3948104264845692E-29</v>
      </c>
      <c r="H7131" s="68">
        <f t="shared" si="1603"/>
        <v>1.2619713382479435E-29</v>
      </c>
      <c r="I7131" s="69">
        <f t="shared" si="1597"/>
        <v>3.2829113324679962E-30</v>
      </c>
      <c r="J7131" s="55">
        <f t="shared" ca="1" si="1591"/>
        <v>6.9572440368042181E-3</v>
      </c>
      <c r="K7131" s="61">
        <f t="shared" ca="1" si="1592"/>
        <v>-2.2257479809175505E+28</v>
      </c>
      <c r="L7131" s="61">
        <f t="shared" ca="1" si="1593"/>
        <v>-2.2257479809175505E+28</v>
      </c>
      <c r="M7131" s="71">
        <f t="shared" ca="1" si="1594"/>
        <v>0</v>
      </c>
      <c r="N7131" s="64">
        <f t="shared" ca="1" si="1595"/>
        <v>2.6137846450327754E+28</v>
      </c>
      <c r="O7131" s="65">
        <f t="shared" ca="1" si="1596"/>
        <v>2.6137846450327754E+28</v>
      </c>
      <c r="P7131" s="62">
        <f t="shared" ca="1" si="1598"/>
        <v>1.2584920787360907E-29</v>
      </c>
    </row>
    <row r="7132" spans="1:16" x14ac:dyDescent="0.3">
      <c r="A7132" s="42">
        <v>7121</v>
      </c>
      <c r="B7132" s="52">
        <f>'[1]Mixed Norm. Gen. Proc.'!AA7129</f>
        <v>0.13021029563198513</v>
      </c>
      <c r="C7132" s="57">
        <f t="shared" si="1604"/>
        <v>1.5013610518740001E-29</v>
      </c>
      <c r="D7132" s="39">
        <f t="shared" ca="1" si="1599"/>
        <v>-1.6603270926638877E-2</v>
      </c>
      <c r="E7132" s="70">
        <f t="shared" ca="1" si="1600"/>
        <v>5.0000000000000001E-3</v>
      </c>
      <c r="F7132" s="67">
        <f t="shared" si="1601"/>
        <v>1.5013610518740001E-29</v>
      </c>
      <c r="G7132" s="68">
        <f t="shared" si="1602"/>
        <v>1.5764291044677001E-29</v>
      </c>
      <c r="H7132" s="68">
        <f t="shared" si="1603"/>
        <v>1.4262929992803001E-29</v>
      </c>
      <c r="I7132" s="69">
        <f t="shared" si="1597"/>
        <v>3.3492581359150491E-30</v>
      </c>
      <c r="J7132" s="55">
        <f t="shared" ca="1" si="1591"/>
        <v>6.9572440368042181E-3</v>
      </c>
      <c r="K7132" s="61">
        <f t="shared" ca="1" si="1592"/>
        <v>-2.1816572426644811E+28</v>
      </c>
      <c r="L7132" s="61">
        <f t="shared" ca="1" si="1593"/>
        <v>-2.1816572426644811E+28</v>
      </c>
      <c r="M7132" s="71">
        <f t="shared" ca="1" si="1594"/>
        <v>0</v>
      </c>
      <c r="N7132" s="64">
        <f t="shared" ca="1" si="1595"/>
        <v>2.5620071322046789E+28</v>
      </c>
      <c r="O7132" s="65">
        <f t="shared" ca="1" si="1596"/>
        <v>2.5620071322046789E+28</v>
      </c>
      <c r="P7132" s="62">
        <f t="shared" ca="1" si="1598"/>
        <v>1.4223607043588286E-29</v>
      </c>
    </row>
    <row r="7133" spans="1:16" x14ac:dyDescent="0.3">
      <c r="A7133" s="42">
        <v>7122</v>
      </c>
      <c r="B7133" s="52">
        <f>'[1]Mixed Norm. Gen. Proc.'!AA7130</f>
        <v>-4.1568479871401331E-2</v>
      </c>
      <c r="C7133" s="57">
        <f t="shared" si="1604"/>
        <v>1.4389517552094697E-29</v>
      </c>
      <c r="D7133" s="39">
        <f t="shared" ca="1" si="1599"/>
        <v>-3.5779925540710901E-3</v>
      </c>
      <c r="E7133" s="70">
        <f t="shared" ca="1" si="1600"/>
        <v>5.0000000000000001E-3</v>
      </c>
      <c r="F7133" s="67">
        <f t="shared" si="1601"/>
        <v>1.4389517552094697E-29</v>
      </c>
      <c r="G7133" s="68">
        <f t="shared" si="1602"/>
        <v>1.5108993429699434E-29</v>
      </c>
      <c r="H7133" s="68">
        <f t="shared" si="1603"/>
        <v>1.367004167448996E-29</v>
      </c>
      <c r="I7133" s="69">
        <f t="shared" si="1597"/>
        <v>3.4533369527073936E-30</v>
      </c>
      <c r="J7133" s="55">
        <f t="shared" ca="1" si="1591"/>
        <v>6.9079927614914601E-3</v>
      </c>
      <c r="K7133" s="61">
        <f t="shared" ca="1" si="1592"/>
        <v>-2.1168035174675829E+28</v>
      </c>
      <c r="L7133" s="61">
        <f t="shared" ca="1" si="1593"/>
        <v>-2.1168035174675829E+28</v>
      </c>
      <c r="M7133" s="71">
        <f t="shared" ca="1" si="1594"/>
        <v>0</v>
      </c>
      <c r="N7133" s="64">
        <f t="shared" ca="1" si="1595"/>
        <v>2.4838933502750986E+28</v>
      </c>
      <c r="O7133" s="65">
        <f t="shared" ca="1" si="1596"/>
        <v>2.4838933502750986E+28</v>
      </c>
      <c r="P7133" s="62">
        <f t="shared" ca="1" si="1598"/>
        <v>1.3632619755953585E-29</v>
      </c>
    </row>
    <row r="7134" spans="1:16" x14ac:dyDescent="0.3">
      <c r="A7134" s="42">
        <v>7123</v>
      </c>
      <c r="B7134" s="52">
        <f>'[1]Mixed Norm. Gen. Proc.'!AA7131</f>
        <v>3.2278883203129077E-2</v>
      </c>
      <c r="C7134" s="57">
        <f t="shared" si="1604"/>
        <v>1.4853995108508136E-29</v>
      </c>
      <c r="D7134" s="39">
        <f t="shared" ca="1" si="1599"/>
        <v>-1.3180465324176542E-2</v>
      </c>
      <c r="E7134" s="70">
        <f t="shared" ca="1" si="1600"/>
        <v>5.0000000000000001E-3</v>
      </c>
      <c r="F7134" s="67">
        <f t="shared" si="1601"/>
        <v>1.4853995108508136E-29</v>
      </c>
      <c r="G7134" s="68">
        <f t="shared" si="1602"/>
        <v>1.5596694863933543E-29</v>
      </c>
      <c r="H7134" s="68">
        <f t="shared" si="1603"/>
        <v>1.411129535308273E-29</v>
      </c>
      <c r="I7134" s="69">
        <f t="shared" si="1597"/>
        <v>3.5384265491094042E-30</v>
      </c>
      <c r="J7134" s="55">
        <f t="shared" ca="1" si="1591"/>
        <v>6.9079927614914601E-3</v>
      </c>
      <c r="K7134" s="61">
        <f t="shared" ca="1" si="1592"/>
        <v>-2.0659001132386484E+28</v>
      </c>
      <c r="L7134" s="61">
        <f t="shared" ca="1" si="1593"/>
        <v>-2.0659001132386484E+28</v>
      </c>
      <c r="M7134" s="71">
        <f t="shared" ca="1" si="1594"/>
        <v>0</v>
      </c>
      <c r="N7134" s="64">
        <f t="shared" ca="1" si="1595"/>
        <v>2.4241624275762011E+28</v>
      </c>
      <c r="O7134" s="65">
        <f t="shared" ca="1" si="1596"/>
        <v>2.4241624275762011E+28</v>
      </c>
      <c r="P7134" s="62">
        <f t="shared" ca="1" si="1598"/>
        <v>1.4072665496808683E-29</v>
      </c>
    </row>
    <row r="7135" spans="1:16" x14ac:dyDescent="0.3">
      <c r="A7135" s="42">
        <v>7124</v>
      </c>
      <c r="B7135" s="52">
        <f>'[1]Mixed Norm. Gen. Proc.'!AA7132</f>
        <v>0.14253807690356379</v>
      </c>
      <c r="C7135" s="57">
        <f t="shared" si="1604"/>
        <v>1.6971255005609829E-29</v>
      </c>
      <c r="D7135" s="39">
        <f t="shared" ca="1" si="1599"/>
        <v>3.9807236350288353E-3</v>
      </c>
      <c r="E7135" s="70">
        <f t="shared" ca="1" si="1600"/>
        <v>5.0000000000000001E-3</v>
      </c>
      <c r="F7135" s="67">
        <f t="shared" si="1601"/>
        <v>1.6971255005609829E-29</v>
      </c>
      <c r="G7135" s="68">
        <f t="shared" si="1602"/>
        <v>1.7819817755890321E-29</v>
      </c>
      <c r="H7135" s="68">
        <f t="shared" si="1603"/>
        <v>1.6122692255329336E-29</v>
      </c>
      <c r="I7135" s="69">
        <f t="shared" si="1597"/>
        <v>3.6260719471512242E-30</v>
      </c>
      <c r="J7135" s="55">
        <f t="shared" ca="1" si="1591"/>
        <v>6.9079927614914601E-3</v>
      </c>
      <c r="K7135" s="61">
        <f t="shared" ca="1" si="1592"/>
        <v>-2.0159654620848908E+28</v>
      </c>
      <c r="L7135" s="61">
        <f t="shared" ca="1" si="1593"/>
        <v>-2.0159654620848908E+28</v>
      </c>
      <c r="M7135" s="71">
        <f t="shared" ca="1" si="1594"/>
        <v>0</v>
      </c>
      <c r="N7135" s="64">
        <f t="shared" ca="1" si="1595"/>
        <v>2.3655682562581553E+28</v>
      </c>
      <c r="O7135" s="65">
        <f t="shared" ca="1" si="1596"/>
        <v>2.3655682562581553E+28</v>
      </c>
      <c r="P7135" s="62">
        <f t="shared" ca="1" si="1598"/>
        <v>1.6078556173630925E-29</v>
      </c>
    </row>
    <row r="7136" spans="1:16" x14ac:dyDescent="0.3">
      <c r="A7136" s="42">
        <v>7125</v>
      </c>
      <c r="B7136" s="52">
        <f>'[1]Mixed Norm. Gen. Proc.'!AA7133</f>
        <v>-0.12277479843303996</v>
      </c>
      <c r="C7136" s="57">
        <f t="shared" si="1604"/>
        <v>1.4887612593140361E-29</v>
      </c>
      <c r="D7136" s="39">
        <f t="shared" ca="1" si="1599"/>
        <v>1.9114533066274104E-2</v>
      </c>
      <c r="E7136" s="70">
        <f t="shared" ca="1" si="1600"/>
        <v>1.9114533066274104E-2</v>
      </c>
      <c r="F7136" s="67">
        <f t="shared" si="1601"/>
        <v>1.4887612593140361E-29</v>
      </c>
      <c r="G7136" s="68">
        <f t="shared" si="1602"/>
        <v>1.5631993222797378E-29</v>
      </c>
      <c r="H7136" s="68">
        <f t="shared" si="1603"/>
        <v>1.4143231963483343E-29</v>
      </c>
      <c r="I7136" s="69">
        <f t="shared" si="1597"/>
        <v>3.7650343812848273E-30</v>
      </c>
      <c r="J7136" s="55">
        <f t="shared" ca="1" si="1591"/>
        <v>6.9079927614914601E-3</v>
      </c>
      <c r="K7136" s="61">
        <f t="shared" ca="1" si="1592"/>
        <v>-1.9415588460037356E+28</v>
      </c>
      <c r="L7136" s="61">
        <f t="shared" ca="1" si="1593"/>
        <v>-1.9415588460037356E+28</v>
      </c>
      <c r="M7136" s="71">
        <f t="shared" ca="1" si="1594"/>
        <v>0</v>
      </c>
      <c r="N7136" s="64">
        <f t="shared" ca="1" si="1595"/>
        <v>2.2782582639157642E+28</v>
      </c>
      <c r="O7136" s="65">
        <f t="shared" ca="1" si="1596"/>
        <v>2.2782582639157642E+28</v>
      </c>
      <c r="P7136" s="62">
        <f t="shared" ca="1" si="1598"/>
        <v>1.4104514680319078E-29</v>
      </c>
    </row>
    <row r="7137" spans="1:16" x14ac:dyDescent="0.3">
      <c r="A7137" s="42">
        <v>7126</v>
      </c>
      <c r="B7137" s="52">
        <f>'[1]Mixed Norm. Gen. Proc.'!AA7134</f>
        <v>-9.9151070627484489E-2</v>
      </c>
      <c r="C7137" s="57">
        <f t="shared" si="1604"/>
        <v>1.3411489865443273E-29</v>
      </c>
      <c r="D7137" s="39">
        <f t="shared" ca="1" si="1599"/>
        <v>1.295853199451432E-2</v>
      </c>
      <c r="E7137" s="70">
        <f t="shared" ca="1" si="1600"/>
        <v>1.295853199451432E-2</v>
      </c>
      <c r="F7137" s="67">
        <f t="shared" si="1601"/>
        <v>1.3411489865443273E-29</v>
      </c>
      <c r="G7137" s="68">
        <f t="shared" si="1602"/>
        <v>1.4082064358715437E-29</v>
      </c>
      <c r="H7137" s="68">
        <f t="shared" si="1603"/>
        <v>1.2740915372171109E-29</v>
      </c>
      <c r="I7137" s="69">
        <f t="shared" si="1597"/>
        <v>3.8506034510238616E-30</v>
      </c>
      <c r="J7137" s="55">
        <f t="shared" ca="1" si="1591"/>
        <v>6.9796997846873722E-3</v>
      </c>
      <c r="K7137" s="61">
        <f t="shared" ca="1" si="1592"/>
        <v>-1.8972399478520824E+28</v>
      </c>
      <c r="L7137" s="61">
        <f t="shared" ca="1" si="1593"/>
        <v>-1.8972399478520824E+28</v>
      </c>
      <c r="M7137" s="71">
        <f t="shared" ca="1" si="1594"/>
        <v>0</v>
      </c>
      <c r="N7137" s="64">
        <f t="shared" ca="1" si="1595"/>
        <v>2.2288033343655175E+28</v>
      </c>
      <c r="O7137" s="65">
        <f t="shared" ca="1" si="1596"/>
        <v>2.2288033343655175E+28</v>
      </c>
      <c r="P7137" s="62">
        <f t="shared" ca="1" si="1598"/>
        <v>1.2705675401813164E-29</v>
      </c>
    </row>
    <row r="7138" spans="1:16" x14ac:dyDescent="0.3">
      <c r="A7138" s="42">
        <v>7127</v>
      </c>
      <c r="B7138" s="52">
        <f>'[1]Mixed Norm. Gen. Proc.'!AA7135</f>
        <v>-0.15325072540953791</v>
      </c>
      <c r="C7138" s="57">
        <f t="shared" si="1604"/>
        <v>1.1356169314741426E-29</v>
      </c>
      <c r="D7138" s="39">
        <f t="shared" ca="1" si="1599"/>
        <v>3.9591138130800332E-3</v>
      </c>
      <c r="E7138" s="70">
        <f t="shared" ca="1" si="1600"/>
        <v>5.0000000000000001E-3</v>
      </c>
      <c r="F7138" s="67">
        <f t="shared" si="1601"/>
        <v>1.1356169314741426E-29</v>
      </c>
      <c r="G7138" s="68">
        <f t="shared" si="1602"/>
        <v>1.1923977780478497E-29</v>
      </c>
      <c r="H7138" s="68">
        <f t="shared" si="1603"/>
        <v>1.0788360849004355E-29</v>
      </c>
      <c r="I7138" s="69">
        <f t="shared" si="1597"/>
        <v>3.9056003338160794E-30</v>
      </c>
      <c r="J7138" s="55">
        <f t="shared" ca="1" si="1591"/>
        <v>7.0600889967531739E-3</v>
      </c>
      <c r="K7138" s="61">
        <f t="shared" ca="1" si="1592"/>
        <v>-1.8692272691210253E+28</v>
      </c>
      <c r="L7138" s="61">
        <f t="shared" ca="1" si="1593"/>
        <v>-1.8692272691210253E+28</v>
      </c>
      <c r="M7138" s="71">
        <f t="shared" ca="1" si="1594"/>
        <v>0</v>
      </c>
      <c r="N7138" s="64">
        <f t="shared" ca="1" si="1595"/>
        <v>2.1987149532356855E+28</v>
      </c>
      <c r="O7138" s="65">
        <f t="shared" ca="1" si="1596"/>
        <v>2.1987149532356855E+28</v>
      </c>
      <c r="P7138" s="62">
        <f t="shared" ca="1" si="1598"/>
        <v>1.0758178233133049E-29</v>
      </c>
    </row>
    <row r="7139" spans="1:16" x14ac:dyDescent="0.3">
      <c r="A7139" s="42">
        <v>7128</v>
      </c>
      <c r="B7139" s="52">
        <f>'[1]Mixed Norm. Gen. Proc.'!AA7136</f>
        <v>-9.657893471367017E-2</v>
      </c>
      <c r="C7139" s="57">
        <f t="shared" si="1604"/>
        <v>1.025940257989563E-29</v>
      </c>
      <c r="D7139" s="39">
        <f t="shared" ca="1" si="1599"/>
        <v>-1.0466772224497472E-2</v>
      </c>
      <c r="E7139" s="70">
        <f t="shared" ca="1" si="1600"/>
        <v>5.0000000000000001E-3</v>
      </c>
      <c r="F7139" s="67">
        <f t="shared" si="1601"/>
        <v>1.025940257989563E-29</v>
      </c>
      <c r="G7139" s="68">
        <f t="shared" si="1602"/>
        <v>1.0772372708890412E-29</v>
      </c>
      <c r="H7139" s="68">
        <f t="shared" si="1603"/>
        <v>9.7464324509008474E-30</v>
      </c>
      <c r="I7139" s="69">
        <f t="shared" si="1597"/>
        <v>3.9320106089305018E-30</v>
      </c>
      <c r="J7139" s="55">
        <f t="shared" ca="1" si="1591"/>
        <v>7.0600889967531739E-3</v>
      </c>
      <c r="K7139" s="61">
        <f t="shared" ca="1" si="1592"/>
        <v>-1.8566721640262615E+28</v>
      </c>
      <c r="L7139" s="61">
        <f t="shared" ca="1" si="1593"/>
        <v>-1.8566721640262615E+28</v>
      </c>
      <c r="M7139" s="71">
        <f t="shared" ca="1" si="1594"/>
        <v>0</v>
      </c>
      <c r="N7139" s="64">
        <f t="shared" ca="1" si="1595"/>
        <v>2.1839467665270259E+28</v>
      </c>
      <c r="O7139" s="65">
        <f t="shared" ca="1" si="1596"/>
        <v>2.1839467665270259E+28</v>
      </c>
      <c r="P7139" s="62">
        <f t="shared" ca="1" si="1598"/>
        <v>9.7191648399172633E-30</v>
      </c>
    </row>
    <row r="7140" spans="1:16" x14ac:dyDescent="0.3">
      <c r="A7140" s="42">
        <v>7129</v>
      </c>
      <c r="B7140" s="52">
        <f>'[1]Mixed Norm. Gen. Proc.'!AA7137</f>
        <v>-2.6352700556406566E-2</v>
      </c>
      <c r="C7140" s="57">
        <f t="shared" si="1604"/>
        <v>9.9890396158200148E-30</v>
      </c>
      <c r="D7140" s="39">
        <f t="shared" ca="1" si="1599"/>
        <v>-7.1489188674452074E-3</v>
      </c>
      <c r="E7140" s="70">
        <f t="shared" ca="1" si="1600"/>
        <v>5.0000000000000001E-3</v>
      </c>
      <c r="F7140" s="67">
        <f t="shared" si="1601"/>
        <v>9.9890396158200148E-30</v>
      </c>
      <c r="G7140" s="68">
        <f t="shared" si="1602"/>
        <v>1.0488491596611016E-29</v>
      </c>
      <c r="H7140" s="68">
        <f t="shared" si="1603"/>
        <v>9.4895876350290135E-30</v>
      </c>
      <c r="I7140" s="69">
        <f t="shared" si="1597"/>
        <v>3.9458599425098515E-30</v>
      </c>
      <c r="J7140" s="55">
        <f t="shared" ca="1" si="1591"/>
        <v>7.0600889967531739E-3</v>
      </c>
      <c r="K7140" s="61">
        <f t="shared" ca="1" si="1592"/>
        <v>-1.8501555434361405E+28</v>
      </c>
      <c r="L7140" s="61">
        <f t="shared" ca="1" si="1593"/>
        <v>-1.8501555434361405E+28</v>
      </c>
      <c r="M7140" s="71">
        <f t="shared" ca="1" si="1594"/>
        <v>0</v>
      </c>
      <c r="N7140" s="64">
        <f t="shared" ca="1" si="1595"/>
        <v>2.1762814647348044E+28</v>
      </c>
      <c r="O7140" s="65">
        <f t="shared" ca="1" si="1596"/>
        <v>2.1762814647348044E+28</v>
      </c>
      <c r="P7140" s="62">
        <f t="shared" ca="1" si="1598"/>
        <v>9.4630385992325685E-30</v>
      </c>
    </row>
    <row r="7141" spans="1:16" x14ac:dyDescent="0.3">
      <c r="A7141" s="42">
        <v>7130</v>
      </c>
      <c r="B7141" s="52">
        <f>'[1]Mixed Norm. Gen. Proc.'!AA7138</f>
        <v>-0.36905700970112232</v>
      </c>
      <c r="C7141" s="57">
        <f t="shared" si="1604"/>
        <v>6.3025145254194327E-30</v>
      </c>
      <c r="D7141" s="39">
        <f t="shared" ca="1" si="1599"/>
        <v>1.8113948292686238E-3</v>
      </c>
      <c r="E7141" s="70">
        <f t="shared" ca="1" si="1600"/>
        <v>5.0000000000000001E-3</v>
      </c>
      <c r="F7141" s="67">
        <f t="shared" si="1601"/>
        <v>6.3025145254194327E-30</v>
      </c>
      <c r="G7141" s="68">
        <f t="shared" si="1602"/>
        <v>6.6176402516904049E-30</v>
      </c>
      <c r="H7141" s="68">
        <f t="shared" si="1603"/>
        <v>5.9873887991484604E-30</v>
      </c>
      <c r="I7141" s="69">
        <f t="shared" si="1597"/>
        <v>3.9474919867325293E-30</v>
      </c>
      <c r="J7141" s="55">
        <f t="shared" ca="1" si="1591"/>
        <v>7.0600889967531739E-3</v>
      </c>
      <c r="K7141" s="61">
        <f t="shared" ca="1" si="1592"/>
        <v>-1.8493906183455087E+28</v>
      </c>
      <c r="L7141" s="61">
        <f t="shared" ca="1" si="1593"/>
        <v>-1.8493906183455087E+28</v>
      </c>
      <c r="M7141" s="71">
        <f t="shared" ca="1" si="1594"/>
        <v>0</v>
      </c>
      <c r="N7141" s="64">
        <f t="shared" ca="1" si="1595"/>
        <v>2.1753817067103731E+28</v>
      </c>
      <c r="O7141" s="65">
        <f t="shared" ca="1" si="1596"/>
        <v>2.1753817067103731E+28</v>
      </c>
      <c r="P7141" s="62">
        <f t="shared" ca="1" si="1598"/>
        <v>5.9706378711134999E-30</v>
      </c>
    </row>
    <row r="7142" spans="1:16" x14ac:dyDescent="0.3">
      <c r="A7142" s="42">
        <v>7131</v>
      </c>
      <c r="B7142" s="52">
        <f>'[1]Mixed Norm. Gen. Proc.'!AA7139</f>
        <v>-9.1351948937318628E-2</v>
      </c>
      <c r="C7142" s="57">
        <f t="shared" si="1604"/>
        <v>5.7267675403166074E-30</v>
      </c>
      <c r="D7142" s="39">
        <f t="shared" ca="1" si="1599"/>
        <v>-3.869206111711244E-3</v>
      </c>
      <c r="E7142" s="70">
        <f t="shared" ca="1" si="1600"/>
        <v>5.0000000000000001E-3</v>
      </c>
      <c r="F7142" s="67">
        <f t="shared" si="1601"/>
        <v>5.7267675403166074E-30</v>
      </c>
      <c r="G7142" s="68">
        <f t="shared" si="1602"/>
        <v>6.0131059173324384E-30</v>
      </c>
      <c r="H7142" s="68">
        <f t="shared" si="1603"/>
        <v>5.4404291633007764E-30</v>
      </c>
      <c r="I7142" s="69">
        <f t="shared" si="1597"/>
        <v>3.9418743247402048E-30</v>
      </c>
      <c r="J7142" s="55">
        <f t="shared" ca="1" si="1591"/>
        <v>7.0600889967531739E-3</v>
      </c>
      <c r="K7142" s="61">
        <f t="shared" ca="1" si="1592"/>
        <v>-1.8520262303741407E+28</v>
      </c>
      <c r="L7142" s="61">
        <f t="shared" ca="1" si="1593"/>
        <v>-1.8520262303741407E+28</v>
      </c>
      <c r="M7142" s="71">
        <f t="shared" ca="1" si="1594"/>
        <v>0</v>
      </c>
      <c r="N7142" s="64">
        <f t="shared" ca="1" si="1595"/>
        <v>2.1784818966519663E+28</v>
      </c>
      <c r="O7142" s="65">
        <f t="shared" ca="1" si="1596"/>
        <v>2.1784818966519663E+28</v>
      </c>
      <c r="P7142" s="62">
        <f t="shared" ca="1" si="1598"/>
        <v>5.4252084651883182E-30</v>
      </c>
    </row>
    <row r="7143" spans="1:16" x14ac:dyDescent="0.3">
      <c r="A7143" s="42">
        <v>7132</v>
      </c>
      <c r="B7143" s="52">
        <f>'[1]Mixed Norm. Gen. Proc.'!AA7140</f>
        <v>5.3193077003587941E-3</v>
      </c>
      <c r="C7143" s="57">
        <f t="shared" si="1604"/>
        <v>5.7572299789919784E-30</v>
      </c>
      <c r="D7143" s="39">
        <f t="shared" ca="1" si="1599"/>
        <v>-1.5824435531198158E-3</v>
      </c>
      <c r="E7143" s="70">
        <f t="shared" ca="1" si="1600"/>
        <v>5.0000000000000001E-3</v>
      </c>
      <c r="F7143" s="67">
        <f t="shared" si="1601"/>
        <v>5.7572299789919784E-30</v>
      </c>
      <c r="G7143" s="68">
        <f t="shared" si="1602"/>
        <v>6.0450914779415779E-30</v>
      </c>
      <c r="H7143" s="68">
        <f t="shared" si="1603"/>
        <v>5.4693684800423789E-30</v>
      </c>
      <c r="I7143" s="69">
        <f t="shared" si="1597"/>
        <v>3.9426163507979245E-30</v>
      </c>
      <c r="J7143" s="55">
        <f t="shared" ca="1" si="1591"/>
        <v>6.9519401958446931E-3</v>
      </c>
      <c r="K7143" s="61">
        <f t="shared" ca="1" si="1592"/>
        <v>-1.8534056398535101E+28</v>
      </c>
      <c r="L7143" s="61">
        <f t="shared" ca="1" si="1593"/>
        <v>-1.8534056398535101E+28</v>
      </c>
      <c r="M7143" s="71">
        <f t="shared" ca="1" si="1594"/>
        <v>0</v>
      </c>
      <c r="N7143" s="64">
        <f t="shared" ca="1" si="1595"/>
        <v>2.1763439193105482E+28</v>
      </c>
      <c r="O7143" s="65">
        <f t="shared" ca="1" si="1596"/>
        <v>2.1763439193105482E+28</v>
      </c>
      <c r="P7143" s="62">
        <f t="shared" ca="1" si="1598"/>
        <v>5.4543008911483792E-30</v>
      </c>
    </row>
    <row r="7144" spans="1:16" x14ac:dyDescent="0.3">
      <c r="A7144" s="42">
        <v>7133</v>
      </c>
      <c r="B7144" s="52">
        <f>'[1]Mixed Norm. Gen. Proc.'!AA7141</f>
        <v>9.1224175728258999E-2</v>
      </c>
      <c r="C7144" s="57">
        <f t="shared" si="1604"/>
        <v>6.2824285383035438E-30</v>
      </c>
      <c r="D7144" s="39">
        <f t="shared" ca="1" si="1599"/>
        <v>5.61467958816287E-3</v>
      </c>
      <c r="E7144" s="70">
        <f t="shared" ca="1" si="1600"/>
        <v>5.61467958816287E-3</v>
      </c>
      <c r="F7144" s="67">
        <f t="shared" si="1601"/>
        <v>6.2824285383035438E-30</v>
      </c>
      <c r="G7144" s="68">
        <f t="shared" si="1602"/>
        <v>6.5965499652187214E-30</v>
      </c>
      <c r="H7144" s="68">
        <f t="shared" si="1603"/>
        <v>5.9683071113883662E-30</v>
      </c>
      <c r="I7144" s="69">
        <f t="shared" si="1597"/>
        <v>3.9438276084107053E-30</v>
      </c>
      <c r="J7144" s="55">
        <f t="shared" ca="1" si="1591"/>
        <v>6.9352005786893827E-3</v>
      </c>
      <c r="K7144" s="61">
        <f t="shared" ca="1" si="1592"/>
        <v>-1.8531037871747677E+28</v>
      </c>
      <c r="L7144" s="61">
        <f t="shared" ca="1" si="1593"/>
        <v>-1.8531037871747677E+28</v>
      </c>
      <c r="M7144" s="71">
        <f t="shared" ca="1" si="1594"/>
        <v>0</v>
      </c>
      <c r="N7144" s="64">
        <f t="shared" ca="1" si="1595"/>
        <v>2.1754081253891374E+28</v>
      </c>
      <c r="O7144" s="65">
        <f t="shared" ca="1" si="1596"/>
        <v>2.1754081253891374E+28</v>
      </c>
      <c r="P7144" s="62">
        <f t="shared" ca="1" si="1598"/>
        <v>5.9519045307332809E-30</v>
      </c>
    </row>
    <row r="7145" spans="1:16" x14ac:dyDescent="0.3">
      <c r="A7145" s="42">
        <v>7134</v>
      </c>
      <c r="B7145" s="52">
        <f>'[1]Mixed Norm. Gen. Proc.'!AA7142</f>
        <v>-0.13289473160770671</v>
      </c>
      <c r="C7145" s="57">
        <f t="shared" si="1604"/>
        <v>5.4475268838610969E-30</v>
      </c>
      <c r="D7145" s="39">
        <f t="shared" ca="1" si="1599"/>
        <v>2.5380711954978638E-2</v>
      </c>
      <c r="E7145" s="70">
        <f t="shared" ca="1" si="1600"/>
        <v>2.5380711954978638E-2</v>
      </c>
      <c r="F7145" s="67">
        <f t="shared" si="1601"/>
        <v>5.4475268838610969E-30</v>
      </c>
      <c r="G7145" s="68">
        <f t="shared" si="1602"/>
        <v>5.7199032280541518E-30</v>
      </c>
      <c r="H7145" s="68">
        <f t="shared" si="1603"/>
        <v>5.175150539668042E-30</v>
      </c>
      <c r="I7145" s="69">
        <f t="shared" si="1597"/>
        <v>3.9408470870167587E-30</v>
      </c>
      <c r="J7145" s="55">
        <f t="shared" ca="1" si="1591"/>
        <v>6.9414094634183002E-3</v>
      </c>
      <c r="K7145" s="61">
        <f t="shared" ca="1" si="1592"/>
        <v>-1.8544060687389768E+28</v>
      </c>
      <c r="L7145" s="61">
        <f t="shared" ca="1" si="1593"/>
        <v>-1.8544060687389768E+28</v>
      </c>
      <c r="M7145" s="71">
        <f t="shared" ca="1" si="1594"/>
        <v>0</v>
      </c>
      <c r="N7145" s="64">
        <f t="shared" ca="1" si="1595"/>
        <v>2.1771526674331549E+28</v>
      </c>
      <c r="O7145" s="65">
        <f t="shared" ca="1" si="1596"/>
        <v>2.1771526674331549E+28</v>
      </c>
      <c r="P7145" s="62">
        <f t="shared" ca="1" si="1598"/>
        <v>5.1609150598659241E-30</v>
      </c>
    </row>
    <row r="7146" spans="1:16" x14ac:dyDescent="0.3">
      <c r="A7146" s="42">
        <v>7135</v>
      </c>
      <c r="B7146" s="52">
        <f>'[1]Mixed Norm. Gen. Proc.'!AA7143</f>
        <v>-0.18495507909677367</v>
      </c>
      <c r="C7146" s="57">
        <f t="shared" si="1604"/>
        <v>4.4399791181747666E-30</v>
      </c>
      <c r="D7146" s="39">
        <f t="shared" ca="1" si="1599"/>
        <v>6.731485674930586E-3</v>
      </c>
      <c r="E7146" s="70">
        <f t="shared" ca="1" si="1600"/>
        <v>6.731485674930586E-3</v>
      </c>
      <c r="F7146" s="67">
        <f t="shared" si="1601"/>
        <v>4.4399791181747666E-30</v>
      </c>
      <c r="G7146" s="68">
        <f t="shared" si="1602"/>
        <v>4.661978074083505E-30</v>
      </c>
      <c r="H7146" s="68">
        <f t="shared" si="1603"/>
        <v>4.2179801622660282E-30</v>
      </c>
      <c r="I7146" s="69">
        <f t="shared" si="1597"/>
        <v>3.9371040557677108E-30</v>
      </c>
      <c r="J7146" s="55">
        <f t="shared" ca="1" si="1591"/>
        <v>7.1366532214100819E-3</v>
      </c>
      <c r="K7146" s="61">
        <f t="shared" ca="1" si="1592"/>
        <v>-1.8530451443784974E+28</v>
      </c>
      <c r="L7146" s="61">
        <f t="shared" ca="1" si="1593"/>
        <v>-1.8530451443784974E+28</v>
      </c>
      <c r="M7146" s="71">
        <f t="shared" ca="1" si="1594"/>
        <v>0</v>
      </c>
      <c r="N7146" s="64">
        <f t="shared" ca="1" si="1595"/>
        <v>2.1823464217412601E+28</v>
      </c>
      <c r="O7146" s="65">
        <f t="shared" ca="1" si="1596"/>
        <v>2.1823464217412601E+28</v>
      </c>
      <c r="P7146" s="62">
        <f t="shared" ca="1" si="1598"/>
        <v>4.2060517189958624E-30</v>
      </c>
    </row>
    <row r="7147" spans="1:16" x14ac:dyDescent="0.3">
      <c r="A7147" s="42">
        <v>7136</v>
      </c>
      <c r="B7147" s="52">
        <f>'[1]Mixed Norm. Gen. Proc.'!AA7144</f>
        <v>8.6146502584138918E-2</v>
      </c>
      <c r="C7147" s="57">
        <f t="shared" si="1604"/>
        <v>4.8224677907521326E-30</v>
      </c>
      <c r="D7147" s="39">
        <f t="shared" ca="1" si="1599"/>
        <v>3.3153105488806377E-3</v>
      </c>
      <c r="E7147" s="70">
        <f t="shared" ca="1" si="1600"/>
        <v>5.0000000000000001E-3</v>
      </c>
      <c r="F7147" s="67">
        <f t="shared" si="1601"/>
        <v>4.8224677907521326E-30</v>
      </c>
      <c r="G7147" s="68">
        <f t="shared" si="1602"/>
        <v>5.0635911802897396E-30</v>
      </c>
      <c r="H7147" s="68">
        <f t="shared" si="1603"/>
        <v>4.5813444012145256E-30</v>
      </c>
      <c r="I7147" s="69">
        <f t="shared" si="1597"/>
        <v>3.9411819294762963E-30</v>
      </c>
      <c r="J7147" s="55">
        <f t="shared" ca="1" si="1591"/>
        <v>7.1541429757023094E-3</v>
      </c>
      <c r="K7147" s="61">
        <f t="shared" ca="1" si="1592"/>
        <v>-1.850848281815261E+28</v>
      </c>
      <c r="L7147" s="61">
        <f t="shared" ca="1" si="1593"/>
        <v>-1.850848281815261E+28</v>
      </c>
      <c r="M7147" s="71">
        <f t="shared" ca="1" si="1594"/>
        <v>0</v>
      </c>
      <c r="N7147" s="64">
        <f t="shared" ca="1" si="1595"/>
        <v>2.1803679334920357E+28</v>
      </c>
      <c r="O7147" s="65">
        <f t="shared" ca="1" si="1596"/>
        <v>2.1803679334920357E+28</v>
      </c>
      <c r="P7147" s="62">
        <f t="shared" ca="1" si="1598"/>
        <v>4.5683566580401494E-30</v>
      </c>
    </row>
    <row r="7148" spans="1:16" x14ac:dyDescent="0.3">
      <c r="A7148" s="42">
        <v>7137</v>
      </c>
      <c r="B7148" s="52">
        <f>'[1]Mixed Norm. Gen. Proc.'!AA7145</f>
        <v>0.12925379344114282</v>
      </c>
      <c r="C7148" s="57">
        <f t="shared" si="1604"/>
        <v>5.4457900464545734E-30</v>
      </c>
      <c r="D7148" s="39">
        <f t="shared" ca="1" si="1599"/>
        <v>1.2564336890047718E-2</v>
      </c>
      <c r="E7148" s="70">
        <f t="shared" ca="1" si="1600"/>
        <v>1.2564336890047718E-2</v>
      </c>
      <c r="F7148" s="67">
        <f t="shared" si="1601"/>
        <v>5.4457900464545734E-30</v>
      </c>
      <c r="G7148" s="68">
        <f t="shared" si="1602"/>
        <v>5.7180795487773024E-30</v>
      </c>
      <c r="H7148" s="68">
        <f t="shared" si="1603"/>
        <v>5.1735005441318445E-30</v>
      </c>
      <c r="I7148" s="69">
        <f t="shared" si="1597"/>
        <v>3.9452069989586777E-30</v>
      </c>
      <c r="J7148" s="55">
        <f t="shared" ca="1" si="1591"/>
        <v>7.0291731068853605E-3</v>
      </c>
      <c r="K7148" s="61">
        <f t="shared" ca="1" si="1592"/>
        <v>-1.8509553912350446E+28</v>
      </c>
      <c r="L7148" s="61">
        <f t="shared" ca="1" si="1593"/>
        <v>-1.8509553912350446E+28</v>
      </c>
      <c r="M7148" s="71">
        <f t="shared" ca="1" si="1594"/>
        <v>0</v>
      </c>
      <c r="N7148" s="64">
        <f t="shared" ca="1" si="1595"/>
        <v>2.1761480042964078E+28</v>
      </c>
      <c r="O7148" s="65">
        <f t="shared" ca="1" si="1596"/>
        <v>2.1761480042964078E+28</v>
      </c>
      <c r="P7148" s="62">
        <f t="shared" ca="1" si="1598"/>
        <v>5.1590899250922449E-30</v>
      </c>
    </row>
    <row r="7149" spans="1:16" x14ac:dyDescent="0.3">
      <c r="A7149" s="42">
        <v>7138</v>
      </c>
      <c r="B7149" s="52">
        <f>'[1]Mixed Norm. Gen. Proc.'!AA7146</f>
        <v>0.14243828847526149</v>
      </c>
      <c r="C7149" s="57">
        <f t="shared" si="1604"/>
        <v>6.2214790600671775E-30</v>
      </c>
      <c r="D7149" s="39">
        <f t="shared" ca="1" si="1599"/>
        <v>-1.3816460701567535E-3</v>
      </c>
      <c r="E7149" s="70">
        <f t="shared" ca="1" si="1600"/>
        <v>5.0000000000000001E-3</v>
      </c>
      <c r="F7149" s="67">
        <f t="shared" si="1601"/>
        <v>6.2214790600671775E-30</v>
      </c>
      <c r="G7149" s="68">
        <f t="shared" si="1602"/>
        <v>6.5325530130705369E-30</v>
      </c>
      <c r="H7149" s="68">
        <f t="shared" si="1603"/>
        <v>5.910405107063818E-30</v>
      </c>
      <c r="I7149" s="69">
        <f t="shared" si="1597"/>
        <v>3.9467869646643995E-30</v>
      </c>
      <c r="J7149" s="55">
        <f t="shared" ca="1" si="1591"/>
        <v>7.105580550219176E-3</v>
      </c>
      <c r="K7149" s="61">
        <f t="shared" ca="1" si="1592"/>
        <v>-1.848994894603433E+28</v>
      </c>
      <c r="L7149" s="61">
        <f t="shared" ca="1" si="1593"/>
        <v>-1.848994894603433E+28</v>
      </c>
      <c r="M7149" s="71">
        <f t="shared" ca="1" si="1594"/>
        <v>0</v>
      </c>
      <c r="N7149" s="64">
        <f t="shared" ca="1" si="1595"/>
        <v>2.176496383193949E+28</v>
      </c>
      <c r="O7149" s="65">
        <f t="shared" ca="1" si="1596"/>
        <v>2.176496383193949E+28</v>
      </c>
      <c r="P7149" s="62">
        <f t="shared" ca="1" si="1598"/>
        <v>5.8937631600640148E-30</v>
      </c>
    </row>
    <row r="7150" spans="1:16" x14ac:dyDescent="0.3">
      <c r="A7150" s="42">
        <v>7139</v>
      </c>
      <c r="B7150" s="52">
        <f>'[1]Mixed Norm. Gen. Proc.'!AA7147</f>
        <v>0.27778237227891733</v>
      </c>
      <c r="C7150" s="57">
        <f t="shared" si="1604"/>
        <v>7.9496962724562468E-30</v>
      </c>
      <c r="D7150" s="39">
        <f t="shared" ca="1" si="1599"/>
        <v>7.1318368517129041E-3</v>
      </c>
      <c r="E7150" s="70">
        <f t="shared" ca="1" si="1600"/>
        <v>7.1318368517129041E-3</v>
      </c>
      <c r="F7150" s="67">
        <f t="shared" si="1601"/>
        <v>7.9496962724562468E-30</v>
      </c>
      <c r="G7150" s="68">
        <f t="shared" si="1602"/>
        <v>8.3471810860790595E-30</v>
      </c>
      <c r="H7150" s="68">
        <f t="shared" si="1603"/>
        <v>7.552211458833434E-30</v>
      </c>
      <c r="I7150" s="69">
        <f t="shared" si="1597"/>
        <v>3.942793213380961E-30</v>
      </c>
      <c r="J7150" s="55">
        <f t="shared" ca="1" si="1591"/>
        <v>7.105580550219176E-3</v>
      </c>
      <c r="K7150" s="61">
        <f t="shared" ca="1" si="1592"/>
        <v>-1.8508677865695479E+28</v>
      </c>
      <c r="L7150" s="61">
        <f t="shared" ca="1" si="1593"/>
        <v>-1.8508677865695479E+28</v>
      </c>
      <c r="M7150" s="71">
        <f t="shared" ca="1" si="1594"/>
        <v>0</v>
      </c>
      <c r="N7150" s="64">
        <f t="shared" ca="1" si="1595"/>
        <v>2.1787010093950593E+28</v>
      </c>
      <c r="O7150" s="65">
        <f t="shared" ca="1" si="1596"/>
        <v>2.1787010093950593E+28</v>
      </c>
      <c r="P7150" s="62">
        <f t="shared" ca="1" si="1598"/>
        <v>7.5309466723166856E-30</v>
      </c>
    </row>
    <row r="7151" spans="1:16" x14ac:dyDescent="0.3">
      <c r="A7151" s="42">
        <v>7140</v>
      </c>
      <c r="B7151" s="52">
        <f>'[1]Mixed Norm. Gen. Proc.'!AA7148</f>
        <v>5.7615219667300904E-2</v>
      </c>
      <c r="C7151" s="57">
        <f t="shared" si="1604"/>
        <v>8.4077197694821378E-30</v>
      </c>
      <c r="D7151" s="39">
        <f t="shared" ca="1" si="1599"/>
        <v>2.1197715712529253E-2</v>
      </c>
      <c r="E7151" s="70">
        <f t="shared" ca="1" si="1600"/>
        <v>2.1197715712529253E-2</v>
      </c>
      <c r="F7151" s="67">
        <f t="shared" si="1601"/>
        <v>8.4077197694821378E-30</v>
      </c>
      <c r="G7151" s="68">
        <f t="shared" si="1602"/>
        <v>8.8281057579562451E-30</v>
      </c>
      <c r="H7151" s="68">
        <f t="shared" si="1603"/>
        <v>7.9873337810080304E-30</v>
      </c>
      <c r="I7151" s="69">
        <f t="shared" si="1597"/>
        <v>3.9431713655050985E-30</v>
      </c>
      <c r="J7151" s="55">
        <f t="shared" ref="J7151:J7214" ca="1" si="1605">AVERAGE(E7052:E7150)</f>
        <v>7.0750843365946286E-3</v>
      </c>
      <c r="K7151" s="61">
        <f t="shared" ref="K7151:K7214" ca="1" si="1606">(LN(F7151/G7151)+(J7151+I7151^2/2)*$K$4)/(I7151*SQRT($K$4))</f>
        <v>-1.8511774792476099E+28</v>
      </c>
      <c r="L7151" s="61">
        <f t="shared" ref="L7151:L7214" ca="1" si="1607">(LN(F7151/G7151)+(J7151-I7151^2/2)*$K$4)/(I7151*SQRT($K$4))</f>
        <v>-1.8511774792476099E+28</v>
      </c>
      <c r="M7151" s="71">
        <f t="shared" ref="M7151:M7214" ca="1" si="1608">F7151*_xlfn.NORM.S.DIST(K7151,TRUE)-G7151*EXP(-J7151*$K$4)*_xlfn.NORM.S.DIST(L7151,TRUE)</f>
        <v>0</v>
      </c>
      <c r="N7151" s="64">
        <f t="shared" ref="N7151:N7214" ca="1" si="1609">(LN(F7151/H7151)+(J7151+I7151^2/2)*$K$4)/(I7151*SQRT($K$4))</f>
        <v>2.1780048790356725E+28</v>
      </c>
      <c r="O7151" s="65">
        <f t="shared" ref="O7151:O7214" ca="1" si="1610">(LN(F7151/H7151)+(J7151-I7151^2/2)*$K$4)/(I7151*SQRT($K$4))</f>
        <v>2.1780048790356725E+28</v>
      </c>
      <c r="P7151" s="62">
        <f t="shared" ca="1" si="1598"/>
        <v>7.9649402076561843E-30</v>
      </c>
    </row>
    <row r="7152" spans="1:16" x14ac:dyDescent="0.3">
      <c r="A7152" s="42">
        <v>7141</v>
      </c>
      <c r="B7152" s="52">
        <f>'[1]Mixed Norm. Gen. Proc.'!AA7149</f>
        <v>2.3929041362494768E-2</v>
      </c>
      <c r="C7152" s="57">
        <f t="shared" si="1604"/>
        <v>8.6089084436103415E-30</v>
      </c>
      <c r="D7152" s="39">
        <f t="shared" ca="1" si="1599"/>
        <v>-1.3684032011049253E-3</v>
      </c>
      <c r="E7152" s="70">
        <f t="shared" ca="1" si="1600"/>
        <v>5.0000000000000001E-3</v>
      </c>
      <c r="F7152" s="67">
        <f t="shared" si="1601"/>
        <v>8.6089084436103415E-30</v>
      </c>
      <c r="G7152" s="68">
        <f t="shared" si="1602"/>
        <v>9.0393538657908587E-30</v>
      </c>
      <c r="H7152" s="68">
        <f t="shared" si="1603"/>
        <v>8.1784630214298243E-30</v>
      </c>
      <c r="I7152" s="69">
        <f t="shared" ref="I7152:I7215" si="1611">_xlfn.STDEV.S(F7053:F7151)</f>
        <v>3.9433295282188164E-30</v>
      </c>
      <c r="J7152" s="55">
        <f t="shared" ca="1" si="1605"/>
        <v>7.2386976266201773E-3</v>
      </c>
      <c r="K7152" s="61">
        <f t="shared" ca="1" si="1606"/>
        <v>-1.8484895335235351E+28</v>
      </c>
      <c r="L7152" s="61">
        <f t="shared" ca="1" si="1607"/>
        <v>-1.8484895335235351E+28</v>
      </c>
      <c r="M7152" s="71">
        <f t="shared" ca="1" si="1608"/>
        <v>0</v>
      </c>
      <c r="N7152" s="64">
        <f t="shared" ca="1" si="1609"/>
        <v>2.1805312185811808E+28</v>
      </c>
      <c r="O7152" s="65">
        <f t="shared" ca="1" si="1610"/>
        <v>2.1805312185811808E+28</v>
      </c>
      <c r="P7152" s="62">
        <f t="shared" ref="P7152:P7215" ca="1" si="1612">H7152*EXP(-J7152*$K$4)*_xlfn.NORM.S.DIST(-L7152,TRUE)-F7152*_xlfn.NORM.S.DIST(K7152,TRUE)</f>
        <v>8.1550041030942471E-30</v>
      </c>
    </row>
    <row r="7153" spans="1:16" x14ac:dyDescent="0.3">
      <c r="A7153" s="42">
        <v>7142</v>
      </c>
      <c r="B7153" s="52">
        <f>'[1]Mixed Norm. Gen. Proc.'!AA7150</f>
        <v>0.35325985501251178</v>
      </c>
      <c r="C7153" s="57">
        <f t="shared" si="1604"/>
        <v>1.165009019221612E-29</v>
      </c>
      <c r="D7153" s="39">
        <f t="shared" ca="1" si="1599"/>
        <v>1.6193756670228457E-3</v>
      </c>
      <c r="E7153" s="70">
        <f t="shared" ca="1" si="1600"/>
        <v>5.0000000000000001E-3</v>
      </c>
      <c r="F7153" s="67">
        <f t="shared" si="1601"/>
        <v>1.165009019221612E-29</v>
      </c>
      <c r="G7153" s="68">
        <f t="shared" si="1602"/>
        <v>1.2232594701826926E-29</v>
      </c>
      <c r="H7153" s="68">
        <f t="shared" si="1603"/>
        <v>1.1067585682605314E-29</v>
      </c>
      <c r="I7153" s="69">
        <f t="shared" si="1611"/>
        <v>3.9364957514433514E-30</v>
      </c>
      <c r="J7153" s="55">
        <f t="shared" ca="1" si="1605"/>
        <v>7.2386976266201773E-3</v>
      </c>
      <c r="K7153" s="61">
        <f t="shared" ca="1" si="1606"/>
        <v>-1.8516985208161675E+28</v>
      </c>
      <c r="L7153" s="61">
        <f t="shared" ca="1" si="1607"/>
        <v>-1.8516985208161675E+28</v>
      </c>
      <c r="M7153" s="71">
        <f t="shared" ca="1" si="1608"/>
        <v>0</v>
      </c>
      <c r="N7153" s="64">
        <f t="shared" ca="1" si="1609"/>
        <v>2.1843166319387978E+28</v>
      </c>
      <c r="O7153" s="65">
        <f t="shared" ca="1" si="1610"/>
        <v>2.1843166319387978E+28</v>
      </c>
      <c r="P7153" s="62">
        <f t="shared" ca="1" si="1612"/>
        <v>1.1035839670179762E-29</v>
      </c>
    </row>
    <row r="7154" spans="1:16" x14ac:dyDescent="0.3">
      <c r="A7154" s="42">
        <v>7143</v>
      </c>
      <c r="B7154" s="52">
        <f>'[1]Mixed Norm. Gen. Proc.'!AA7151</f>
        <v>3.8278281582839635E-2</v>
      </c>
      <c r="C7154" s="57">
        <f t="shared" si="1604"/>
        <v>1.2096035625059249E-29</v>
      </c>
      <c r="D7154" s="39">
        <f t="shared" ca="1" si="1599"/>
        <v>-2.5922279605486544E-3</v>
      </c>
      <c r="E7154" s="70">
        <f t="shared" ca="1" si="1600"/>
        <v>5.0000000000000001E-3</v>
      </c>
      <c r="F7154" s="67">
        <f t="shared" si="1601"/>
        <v>1.2096035625059249E-29</v>
      </c>
      <c r="G7154" s="68">
        <f t="shared" si="1602"/>
        <v>1.2700837406312212E-29</v>
      </c>
      <c r="H7154" s="68">
        <f t="shared" si="1603"/>
        <v>1.1491233843806286E-29</v>
      </c>
      <c r="I7154" s="69">
        <f t="shared" si="1611"/>
        <v>3.951804248504923E-30</v>
      </c>
      <c r="J7154" s="55">
        <f t="shared" ca="1" si="1605"/>
        <v>7.2386976266201773E-3</v>
      </c>
      <c r="K7154" s="61">
        <f t="shared" ca="1" si="1606"/>
        <v>-1.8445254121340877E+28</v>
      </c>
      <c r="L7154" s="61">
        <f t="shared" ca="1" si="1607"/>
        <v>-1.8445254121340877E+28</v>
      </c>
      <c r="M7154" s="71">
        <f t="shared" ca="1" si="1608"/>
        <v>0</v>
      </c>
      <c r="N7154" s="64">
        <f t="shared" ca="1" si="1609"/>
        <v>2.1758550274060763E+28</v>
      </c>
      <c r="O7154" s="65">
        <f t="shared" ca="1" si="1610"/>
        <v>2.1758550274060763E+28</v>
      </c>
      <c r="P7154" s="62">
        <f t="shared" ca="1" si="1612"/>
        <v>1.1458272648577976E-29</v>
      </c>
    </row>
    <row r="7155" spans="1:16" x14ac:dyDescent="0.3">
      <c r="A7155" s="42">
        <v>7144</v>
      </c>
      <c r="B7155" s="52">
        <f>'[1]Mixed Norm. Gen. Proc.'!AA7152</f>
        <v>-5.4639349143927401E-2</v>
      </c>
      <c r="C7155" s="57">
        <f t="shared" si="1604"/>
        <v>1.1435116111284253E-29</v>
      </c>
      <c r="D7155" s="39">
        <f t="shared" ca="1" si="1599"/>
        <v>1.1799415892670752E-2</v>
      </c>
      <c r="E7155" s="70">
        <f t="shared" ca="1" si="1600"/>
        <v>1.1799415892670752E-2</v>
      </c>
      <c r="F7155" s="67">
        <f t="shared" si="1601"/>
        <v>1.1435116111284253E-29</v>
      </c>
      <c r="G7155" s="68">
        <f t="shared" si="1602"/>
        <v>1.2006871916848465E-29</v>
      </c>
      <c r="H7155" s="68">
        <f t="shared" si="1603"/>
        <v>1.086336030572004E-29</v>
      </c>
      <c r="I7155" s="69">
        <f t="shared" si="1611"/>
        <v>3.9734963130912402E-30</v>
      </c>
      <c r="J7155" s="55">
        <f t="shared" ca="1" si="1605"/>
        <v>7.2131722673134252E-3</v>
      </c>
      <c r="K7155" s="61">
        <f t="shared" ca="1" si="1606"/>
        <v>-1.8348604685054418E+28</v>
      </c>
      <c r="L7155" s="61">
        <f t="shared" ca="1" si="1607"/>
        <v>-1.8348604685054418E+28</v>
      </c>
      <c r="M7155" s="71">
        <f t="shared" ca="1" si="1608"/>
        <v>0</v>
      </c>
      <c r="N7155" s="64">
        <f t="shared" ca="1" si="1609"/>
        <v>2.163571957173794E+28</v>
      </c>
      <c r="O7155" s="65">
        <f t="shared" ca="1" si="1610"/>
        <v>2.163571957173794E+28</v>
      </c>
      <c r="P7155" s="62">
        <f t="shared" ca="1" si="1612"/>
        <v>1.0832309809856994E-29</v>
      </c>
    </row>
    <row r="7156" spans="1:16" x14ac:dyDescent="0.3">
      <c r="A7156" s="42">
        <v>7145</v>
      </c>
      <c r="B7156" s="52">
        <f>'[1]Mixed Norm. Gen. Proc.'!AA7153</f>
        <v>0.15922789568538764</v>
      </c>
      <c r="C7156" s="57">
        <f t="shared" si="1604"/>
        <v>1.3255905586602118E-29</v>
      </c>
      <c r="D7156" s="39">
        <f t="shared" ca="1" si="1599"/>
        <v>6.8532378125334215E-3</v>
      </c>
      <c r="E7156" s="70">
        <f t="shared" ca="1" si="1600"/>
        <v>6.8532378125334215E-3</v>
      </c>
      <c r="F7156" s="67">
        <f t="shared" si="1601"/>
        <v>1.3255905586602118E-29</v>
      </c>
      <c r="G7156" s="68">
        <f t="shared" si="1602"/>
        <v>1.3918700865932224E-29</v>
      </c>
      <c r="H7156" s="68">
        <f t="shared" si="1603"/>
        <v>1.2593110307272012E-29</v>
      </c>
      <c r="I7156" s="69">
        <f t="shared" si="1611"/>
        <v>3.985534918072328E-30</v>
      </c>
      <c r="J7156" s="55">
        <f t="shared" ca="1" si="1605"/>
        <v>7.1866592057346253E-3</v>
      </c>
      <c r="K7156" s="61">
        <f t="shared" ca="1" si="1606"/>
        <v>-1.8297371927333712E+28</v>
      </c>
      <c r="L7156" s="61">
        <f t="shared" ca="1" si="1607"/>
        <v>-1.8297371927333712E+28</v>
      </c>
      <c r="M7156" s="71">
        <f t="shared" ca="1" si="1608"/>
        <v>0</v>
      </c>
      <c r="N7156" s="64">
        <f t="shared" ca="1" si="1609"/>
        <v>2.1566176700827082E+28</v>
      </c>
      <c r="O7156" s="65">
        <f t="shared" ca="1" si="1610"/>
        <v>2.1566176700827082E+28</v>
      </c>
      <c r="P7156" s="62">
        <f t="shared" ca="1" si="1612"/>
        <v>1.255724782110753E-29</v>
      </c>
    </row>
    <row r="7157" spans="1:16" x14ac:dyDescent="0.3">
      <c r="A7157" s="42">
        <v>7146</v>
      </c>
      <c r="B7157" s="52">
        <f>'[1]Mixed Norm. Gen. Proc.'!AA7154</f>
        <v>0.21321510337175983</v>
      </c>
      <c r="C7157" s="57">
        <f t="shared" si="1604"/>
        <v>1.6082264866535776E-29</v>
      </c>
      <c r="D7157" s="39">
        <f t="shared" ca="1" si="1599"/>
        <v>-5.2901121647173643E-3</v>
      </c>
      <c r="E7157" s="70">
        <f t="shared" ca="1" si="1600"/>
        <v>5.0000000000000001E-3</v>
      </c>
      <c r="F7157" s="67">
        <f t="shared" si="1601"/>
        <v>1.6082264866535776E-29</v>
      </c>
      <c r="G7157" s="68">
        <f t="shared" si="1602"/>
        <v>1.6886378109862567E-29</v>
      </c>
      <c r="H7157" s="68">
        <f t="shared" si="1603"/>
        <v>1.5278151623208985E-29</v>
      </c>
      <c r="I7157" s="69">
        <f t="shared" si="1611"/>
        <v>4.0292771206769336E-30</v>
      </c>
      <c r="J7157" s="55">
        <f t="shared" ca="1" si="1605"/>
        <v>7.0944654005573827E-3</v>
      </c>
      <c r="K7157" s="61">
        <f t="shared" ca="1" si="1606"/>
        <v>-1.8113147638601167E+28</v>
      </c>
      <c r="L7157" s="61">
        <f t="shared" ca="1" si="1607"/>
        <v>-1.8113147638601167E+28</v>
      </c>
      <c r="M7157" s="71">
        <f t="shared" ca="1" si="1608"/>
        <v>0</v>
      </c>
      <c r="N7157" s="64">
        <f t="shared" ca="1" si="1609"/>
        <v>2.1317638643261077E+28</v>
      </c>
      <c r="O7157" s="65">
        <f t="shared" ca="1" si="1610"/>
        <v>2.1317638643261077E+28</v>
      </c>
      <c r="P7157" s="62">
        <f t="shared" ca="1" si="1612"/>
        <v>1.5235200080562078E-29</v>
      </c>
    </row>
    <row r="7158" spans="1:16" x14ac:dyDescent="0.3">
      <c r="A7158" s="42">
        <v>7147</v>
      </c>
      <c r="B7158" s="52">
        <f>'[1]Mixed Norm. Gen. Proc.'!AA7155</f>
        <v>0.1962659440498897</v>
      </c>
      <c r="C7158" s="57">
        <f t="shared" si="1604"/>
        <v>1.9238665763026793E-29</v>
      </c>
      <c r="D7158" s="39">
        <f t="shared" ca="1" si="1599"/>
        <v>4.1315404677619311E-3</v>
      </c>
      <c r="E7158" s="70">
        <f t="shared" ca="1" si="1600"/>
        <v>5.0000000000000001E-3</v>
      </c>
      <c r="F7158" s="67">
        <f t="shared" si="1601"/>
        <v>1.9238665763026793E-29</v>
      </c>
      <c r="G7158" s="68">
        <f t="shared" si="1602"/>
        <v>2.0200599051178135E-29</v>
      </c>
      <c r="H7158" s="68">
        <f t="shared" si="1603"/>
        <v>1.8276732474875451E-29</v>
      </c>
      <c r="I7158" s="69">
        <f t="shared" si="1611"/>
        <v>4.1276450071097009E-30</v>
      </c>
      <c r="J7158" s="55">
        <f t="shared" ca="1" si="1605"/>
        <v>7.0411588007250388E-3</v>
      </c>
      <c r="K7158" s="61">
        <f t="shared" ca="1" si="1606"/>
        <v>-1.7689619925990189E+28</v>
      </c>
      <c r="L7158" s="61">
        <f t="shared" ca="1" si="1607"/>
        <v>-1.7689619925990189E+28</v>
      </c>
      <c r="M7158" s="71">
        <f t="shared" ca="1" si="1608"/>
        <v>0</v>
      </c>
      <c r="N7158" s="64">
        <f t="shared" ca="1" si="1609"/>
        <v>2.0801472389882244E+28</v>
      </c>
      <c r="O7158" s="65">
        <f t="shared" ca="1" si="1610"/>
        <v>2.0801472389882244E+28</v>
      </c>
      <c r="P7158" s="62">
        <f t="shared" ca="1" si="1612"/>
        <v>1.8225736539610413E-29</v>
      </c>
    </row>
    <row r="7159" spans="1:16" x14ac:dyDescent="0.3">
      <c r="A7159" s="42">
        <v>7148</v>
      </c>
      <c r="B7159" s="52">
        <f>'[1]Mixed Norm. Gen. Proc.'!AA7156</f>
        <v>-0.15564269635091366</v>
      </c>
      <c r="C7159" s="57">
        <f t="shared" si="1604"/>
        <v>1.6244307949475294E-29</v>
      </c>
      <c r="D7159" s="39">
        <f t="shared" ca="1" si="1599"/>
        <v>1.4810199954590242E-2</v>
      </c>
      <c r="E7159" s="70">
        <f t="shared" ca="1" si="1600"/>
        <v>1.4810199954590242E-2</v>
      </c>
      <c r="F7159" s="67">
        <f t="shared" si="1601"/>
        <v>1.6244307949475294E-29</v>
      </c>
      <c r="G7159" s="68">
        <f t="shared" si="1602"/>
        <v>1.7056523346949058E-29</v>
      </c>
      <c r="H7159" s="68">
        <f t="shared" si="1603"/>
        <v>1.543209255200153E-29</v>
      </c>
      <c r="I7159" s="69">
        <f t="shared" si="1611"/>
        <v>4.2982341295399503E-30</v>
      </c>
      <c r="J7159" s="55">
        <f t="shared" ca="1" si="1605"/>
        <v>7.0411588007250388E-3</v>
      </c>
      <c r="K7159" s="61">
        <f t="shared" ca="1" si="1606"/>
        <v>-1.6987550972007341E+28</v>
      </c>
      <c r="L7159" s="61">
        <f t="shared" ca="1" si="1607"/>
        <v>-1.6987550972007341E+28</v>
      </c>
      <c r="M7159" s="71">
        <f t="shared" ca="1" si="1608"/>
        <v>0</v>
      </c>
      <c r="N7159" s="64">
        <f t="shared" ca="1" si="1609"/>
        <v>1.9975899651566286E+28</v>
      </c>
      <c r="O7159" s="65">
        <f t="shared" ca="1" si="1610"/>
        <v>1.9975899651566286E+28</v>
      </c>
      <c r="P7159" s="62">
        <f t="shared" ca="1" si="1612"/>
        <v>1.5389033761604082E-29</v>
      </c>
    </row>
    <row r="7160" spans="1:16" x14ac:dyDescent="0.3">
      <c r="A7160" s="42">
        <v>7149</v>
      </c>
      <c r="B7160" s="52">
        <f>'[1]Mixed Norm. Gen. Proc.'!AA7157</f>
        <v>9.7870822133408711E-2</v>
      </c>
      <c r="C7160" s="57">
        <f t="shared" si="1604"/>
        <v>1.7834151723478708E-29</v>
      </c>
      <c r="D7160" s="39">
        <f t="shared" ca="1" si="1599"/>
        <v>1.6810735769953816E-2</v>
      </c>
      <c r="E7160" s="70">
        <f t="shared" ca="1" si="1600"/>
        <v>1.6810735769953816E-2</v>
      </c>
      <c r="F7160" s="67">
        <f t="shared" si="1601"/>
        <v>1.7834151723478708E-29</v>
      </c>
      <c r="G7160" s="68">
        <f t="shared" si="1602"/>
        <v>1.8725859309652645E-29</v>
      </c>
      <c r="H7160" s="68">
        <f t="shared" si="1603"/>
        <v>1.6942444137304771E-29</v>
      </c>
      <c r="I7160" s="69">
        <f t="shared" si="1611"/>
        <v>4.3878862814146119E-30</v>
      </c>
      <c r="J7160" s="55">
        <f t="shared" ca="1" si="1605"/>
        <v>7.1402517295592839E-3</v>
      </c>
      <c r="K7160" s="61">
        <f t="shared" ca="1" si="1606"/>
        <v>-1.6626239608003781E+28</v>
      </c>
      <c r="L7160" s="61">
        <f t="shared" ca="1" si="1607"/>
        <v>-1.6626239608003781E+28</v>
      </c>
      <c r="M7160" s="71">
        <f t="shared" ca="1" si="1608"/>
        <v>0</v>
      </c>
      <c r="N7160" s="64">
        <f t="shared" ca="1" si="1609"/>
        <v>1.958198340104577E+28</v>
      </c>
      <c r="O7160" s="65">
        <f t="shared" ca="1" si="1610"/>
        <v>1.958198340104577E+28</v>
      </c>
      <c r="P7160" s="62">
        <f t="shared" ca="1" si="1612"/>
        <v>1.6894506798851439E-29</v>
      </c>
    </row>
    <row r="7161" spans="1:16" x14ac:dyDescent="0.3">
      <c r="A7161" s="42">
        <v>7150</v>
      </c>
      <c r="B7161" s="52">
        <f>'[1]Mixed Norm. Gen. Proc.'!AA7158</f>
        <v>-7.4824758228699856E-2</v>
      </c>
      <c r="C7161" s="57">
        <f t="shared" si="1604"/>
        <v>1.6499715632555464E-29</v>
      </c>
      <c r="D7161" s="39">
        <f t="shared" ca="1" si="1599"/>
        <v>-1.5801790586611731E-2</v>
      </c>
      <c r="E7161" s="70">
        <f t="shared" ca="1" si="1600"/>
        <v>5.0000000000000001E-3</v>
      </c>
      <c r="F7161" s="67">
        <f t="shared" si="1601"/>
        <v>1.6499715632555464E-29</v>
      </c>
      <c r="G7161" s="68">
        <f t="shared" si="1602"/>
        <v>1.7324701414183239E-29</v>
      </c>
      <c r="H7161" s="68">
        <f t="shared" si="1603"/>
        <v>1.567472985092769E-29</v>
      </c>
      <c r="I7161" s="69">
        <f t="shared" si="1611"/>
        <v>4.509986793516973E-30</v>
      </c>
      <c r="J7161" s="55">
        <f t="shared" ca="1" si="1605"/>
        <v>7.2349698119404749E-3</v>
      </c>
      <c r="K7161" s="61">
        <f t="shared" ca="1" si="1606"/>
        <v>-1.6162881454280614E+28</v>
      </c>
      <c r="L7161" s="61">
        <f t="shared" ca="1" si="1607"/>
        <v>-1.6162881454280614E+28</v>
      </c>
      <c r="M7161" s="71">
        <f t="shared" ca="1" si="1608"/>
        <v>0</v>
      </c>
      <c r="N7161" s="64">
        <f t="shared" ca="1" si="1609"/>
        <v>1.9065063169458231E+28</v>
      </c>
      <c r="O7161" s="65">
        <f t="shared" ca="1" si="1610"/>
        <v>1.9065063169458231E+28</v>
      </c>
      <c r="P7161" s="62">
        <f t="shared" ca="1" si="1612"/>
        <v>1.5629791931384209E-29</v>
      </c>
    </row>
    <row r="7162" spans="1:16" x14ac:dyDescent="0.3">
      <c r="A7162" s="42">
        <v>7151</v>
      </c>
      <c r="B7162" s="52">
        <f>'[1]Mixed Norm. Gen. Proc.'!AA7159</f>
        <v>0.10385965817808039</v>
      </c>
      <c r="C7162" s="57">
        <f t="shared" si="1604"/>
        <v>1.8213370458188206E-29</v>
      </c>
      <c r="D7162" s="39">
        <f t="shared" ca="1" si="1599"/>
        <v>-1.6503236286548015E-2</v>
      </c>
      <c r="E7162" s="70">
        <f t="shared" ca="1" si="1600"/>
        <v>5.0000000000000001E-3</v>
      </c>
      <c r="F7162" s="67">
        <f t="shared" si="1601"/>
        <v>1.8213370458188206E-29</v>
      </c>
      <c r="G7162" s="68">
        <f t="shared" si="1602"/>
        <v>1.9124038981097616E-29</v>
      </c>
      <c r="H7162" s="68">
        <f t="shared" si="1603"/>
        <v>1.7302701935278796E-29</v>
      </c>
      <c r="I7162" s="69">
        <f t="shared" si="1611"/>
        <v>4.5941036070891052E-30</v>
      </c>
      <c r="J7162" s="55">
        <f t="shared" ca="1" si="1605"/>
        <v>7.2349698119404749E-3</v>
      </c>
      <c r="K7162" s="61">
        <f t="shared" ca="1" si="1606"/>
        <v>-1.5866943399252765E+28</v>
      </c>
      <c r="L7162" s="61">
        <f t="shared" ca="1" si="1607"/>
        <v>-1.5866943399252765E+28</v>
      </c>
      <c r="M7162" s="71">
        <f t="shared" ca="1" si="1608"/>
        <v>0</v>
      </c>
      <c r="N7162" s="64">
        <f t="shared" ca="1" si="1609"/>
        <v>1.871598694011679E+28</v>
      </c>
      <c r="O7162" s="65">
        <f t="shared" ca="1" si="1610"/>
        <v>1.871598694011679E+28</v>
      </c>
      <c r="P7162" s="62">
        <f t="shared" ca="1" si="1612"/>
        <v>1.7253096778772296E-29</v>
      </c>
    </row>
    <row r="7163" spans="1:16" x14ac:dyDescent="0.3">
      <c r="A7163" s="42">
        <v>7152</v>
      </c>
      <c r="B7163" s="52">
        <f>'[1]Mixed Norm. Gen. Proc.'!AA7160</f>
        <v>8.9621143708927875E-2</v>
      </c>
      <c r="C7163" s="57">
        <f t="shared" si="1604"/>
        <v>1.9845673549445431E-29</v>
      </c>
      <c r="D7163" s="39">
        <f t="shared" ca="1" si="1599"/>
        <v>-1.4612716667774808E-3</v>
      </c>
      <c r="E7163" s="70">
        <f t="shared" ca="1" si="1600"/>
        <v>5.0000000000000001E-3</v>
      </c>
      <c r="F7163" s="67">
        <f t="shared" si="1601"/>
        <v>1.9845673549445431E-29</v>
      </c>
      <c r="G7163" s="68">
        <f t="shared" si="1602"/>
        <v>2.0837957226917702E-29</v>
      </c>
      <c r="H7163" s="68">
        <f t="shared" si="1603"/>
        <v>1.8853389871973159E-29</v>
      </c>
      <c r="I7163" s="69">
        <f t="shared" si="1611"/>
        <v>4.705103201148136E-30</v>
      </c>
      <c r="J7163" s="55">
        <f t="shared" ca="1" si="1605"/>
        <v>7.1767264268631165E-3</v>
      </c>
      <c r="K7163" s="61">
        <f t="shared" ca="1" si="1606"/>
        <v>-1.5500419155546031E+28</v>
      </c>
      <c r="L7163" s="61">
        <f t="shared" ca="1" si="1607"/>
        <v>-1.5500419155546031E+28</v>
      </c>
      <c r="M7163" s="71">
        <f t="shared" ca="1" si="1608"/>
        <v>0</v>
      </c>
      <c r="N7163" s="64">
        <f t="shared" ca="1" si="1609"/>
        <v>1.8266654216413106E+28</v>
      </c>
      <c r="O7163" s="65">
        <f t="shared" ca="1" si="1610"/>
        <v>1.8266654216413106E+28</v>
      </c>
      <c r="P7163" s="62">
        <f t="shared" ca="1" si="1612"/>
        <v>1.8799773548494232E-29</v>
      </c>
    </row>
    <row r="7164" spans="1:16" x14ac:dyDescent="0.3">
      <c r="A7164" s="42">
        <v>7153</v>
      </c>
      <c r="B7164" s="52">
        <f>'[1]Mixed Norm. Gen. Proc.'!AA7161</f>
        <v>0.12569335162506445</v>
      </c>
      <c r="C7164" s="57">
        <f t="shared" si="1604"/>
        <v>2.2340142773132116E-29</v>
      </c>
      <c r="D7164" s="39">
        <f t="shared" ca="1" si="1599"/>
        <v>-3.7094836596538415E-3</v>
      </c>
      <c r="E7164" s="70">
        <f t="shared" ca="1" si="1600"/>
        <v>5.0000000000000001E-3</v>
      </c>
      <c r="F7164" s="67">
        <f t="shared" si="1601"/>
        <v>2.2340142773132116E-29</v>
      </c>
      <c r="G7164" s="68">
        <f t="shared" si="1602"/>
        <v>2.3457149911788722E-29</v>
      </c>
      <c r="H7164" s="68">
        <f t="shared" si="1603"/>
        <v>2.1223135634475509E-29</v>
      </c>
      <c r="I7164" s="69">
        <f t="shared" si="1611"/>
        <v>4.8467034857772261E-30</v>
      </c>
      <c r="J7164" s="55">
        <f t="shared" ca="1" si="1605"/>
        <v>7.1767264268631165E-3</v>
      </c>
      <c r="K7164" s="61">
        <f t="shared" ca="1" si="1606"/>
        <v>-1.5047562121742289E+28</v>
      </c>
      <c r="L7164" s="61">
        <f t="shared" ca="1" si="1607"/>
        <v>-1.5047562121742289E+28</v>
      </c>
      <c r="M7164" s="71">
        <f t="shared" ca="1" si="1608"/>
        <v>0</v>
      </c>
      <c r="N7164" s="64">
        <f t="shared" ca="1" si="1609"/>
        <v>1.7732979432334484E+28</v>
      </c>
      <c r="O7164" s="65">
        <f t="shared" ca="1" si="1610"/>
        <v>1.7732979432334484E+28</v>
      </c>
      <c r="P7164" s="62">
        <f t="shared" ca="1" si="1612"/>
        <v>2.1162780095596701E-29</v>
      </c>
    </row>
    <row r="7165" spans="1:16" x14ac:dyDescent="0.3">
      <c r="A7165" s="42">
        <v>7154</v>
      </c>
      <c r="B7165" s="52">
        <f>'[1]Mixed Norm. Gen. Proc.'!AA7162</f>
        <v>0.27864619964458931</v>
      </c>
      <c r="C7165" s="57">
        <f t="shared" si="1604"/>
        <v>2.8565138656382913E-29</v>
      </c>
      <c r="D7165" s="39">
        <f t="shared" ca="1" si="1599"/>
        <v>-1.1040627059833597E-2</v>
      </c>
      <c r="E7165" s="70">
        <f t="shared" ca="1" si="1600"/>
        <v>5.0000000000000001E-3</v>
      </c>
      <c r="F7165" s="67">
        <f t="shared" si="1601"/>
        <v>2.8565138656382913E-29</v>
      </c>
      <c r="G7165" s="68">
        <f t="shared" si="1602"/>
        <v>2.9993395589202058E-29</v>
      </c>
      <c r="H7165" s="68">
        <f t="shared" si="1603"/>
        <v>2.7136881723563768E-29</v>
      </c>
      <c r="I7165" s="69">
        <f t="shared" si="1611"/>
        <v>5.0322974181129794E-30</v>
      </c>
      <c r="J7165" s="55">
        <f t="shared" ca="1" si="1605"/>
        <v>7.1767264268631156E-3</v>
      </c>
      <c r="K7165" s="61">
        <f t="shared" ca="1" si="1606"/>
        <v>-1.4492599647507592E+28</v>
      </c>
      <c r="L7165" s="61">
        <f t="shared" ca="1" si="1607"/>
        <v>-1.4492599647507592E+28</v>
      </c>
      <c r="M7165" s="71">
        <f t="shared" ca="1" si="1608"/>
        <v>0</v>
      </c>
      <c r="N7165" s="64">
        <f t="shared" ca="1" si="1609"/>
        <v>1.7078977271605656E+28</v>
      </c>
      <c r="O7165" s="65">
        <f t="shared" ca="1" si="1610"/>
        <v>1.7078977271605656E+28</v>
      </c>
      <c r="P7165" s="62">
        <f t="shared" ca="1" si="1612"/>
        <v>2.7059708343148878E-29</v>
      </c>
    </row>
    <row r="7166" spans="1:16" x14ac:dyDescent="0.3">
      <c r="A7166" s="42">
        <v>7155</v>
      </c>
      <c r="B7166" s="52">
        <f>'[1]Mixed Norm. Gen. Proc.'!AA7163</f>
        <v>2.0519045955224247E-2</v>
      </c>
      <c r="C7166" s="57">
        <f t="shared" si="1604"/>
        <v>2.9151268049190586E-29</v>
      </c>
      <c r="D7166" s="39">
        <f t="shared" ca="1" si="1599"/>
        <v>-3.2273697455568501E-3</v>
      </c>
      <c r="E7166" s="70">
        <f t="shared" ca="1" si="1600"/>
        <v>5.0000000000000001E-3</v>
      </c>
      <c r="F7166" s="67">
        <f t="shared" si="1601"/>
        <v>2.9151268049190586E-29</v>
      </c>
      <c r="G7166" s="68">
        <f t="shared" si="1602"/>
        <v>3.0608831451650118E-29</v>
      </c>
      <c r="H7166" s="68">
        <f t="shared" si="1603"/>
        <v>2.7693704646731054E-29</v>
      </c>
      <c r="I7166" s="69">
        <f t="shared" si="1611"/>
        <v>5.3997981423100078E-30</v>
      </c>
      <c r="J7166" s="55">
        <f t="shared" ca="1" si="1605"/>
        <v>7.0616390825598398E-3</v>
      </c>
      <c r="K7166" s="61">
        <f t="shared" ca="1" si="1606"/>
        <v>-1.3519685009756029E+28</v>
      </c>
      <c r="L7166" s="61">
        <f t="shared" ca="1" si="1607"/>
        <v>-1.3519685009756029E+28</v>
      </c>
      <c r="M7166" s="71">
        <f t="shared" ca="1" si="1608"/>
        <v>0</v>
      </c>
      <c r="N7166" s="64">
        <f t="shared" ca="1" si="1609"/>
        <v>1.5903186147394739E+28</v>
      </c>
      <c r="O7166" s="65">
        <f t="shared" ca="1" si="1610"/>
        <v>1.5903186147394739E+28</v>
      </c>
      <c r="P7166" s="62">
        <f t="shared" ca="1" si="1612"/>
        <v>2.7616208934070474E-29</v>
      </c>
    </row>
    <row r="7167" spans="1:16" x14ac:dyDescent="0.3">
      <c r="A7167" s="42">
        <v>7156</v>
      </c>
      <c r="B7167" s="52">
        <f>'[1]Mixed Norm. Gen. Proc.'!AA7164</f>
        <v>0.42158838589074937</v>
      </c>
      <c r="C7167" s="57">
        <f t="shared" si="1604"/>
        <v>4.144110409271742E-29</v>
      </c>
      <c r="D7167" s="39">
        <f t="shared" ca="1" si="1599"/>
        <v>2.3923932494125156E-2</v>
      </c>
      <c r="E7167" s="70">
        <f t="shared" ca="1" si="1600"/>
        <v>2.3923932494125156E-2</v>
      </c>
      <c r="F7167" s="67">
        <f t="shared" si="1601"/>
        <v>4.144110409271742E-29</v>
      </c>
      <c r="G7167" s="68">
        <f t="shared" si="1602"/>
        <v>4.3513159297353294E-29</v>
      </c>
      <c r="H7167" s="68">
        <f t="shared" si="1603"/>
        <v>3.9369048888081545E-29</v>
      </c>
      <c r="I7167" s="69">
        <f t="shared" si="1611"/>
        <v>5.7613898746602176E-30</v>
      </c>
      <c r="J7167" s="55">
        <f t="shared" ca="1" si="1605"/>
        <v>7.0256348832602221E-3</v>
      </c>
      <c r="K7167" s="61">
        <f t="shared" ca="1" si="1606"/>
        <v>-1.2675110017319302E+28</v>
      </c>
      <c r="L7167" s="61">
        <f t="shared" ca="1" si="1607"/>
        <v>-1.2675110017319302E+28</v>
      </c>
      <c r="M7167" s="71">
        <f t="shared" ca="1" si="1608"/>
        <v>0</v>
      </c>
      <c r="N7167" s="64">
        <f t="shared" ca="1" si="1609"/>
        <v>1.4901146488873024E+28</v>
      </c>
      <c r="O7167" s="65">
        <f t="shared" ca="1" si="1610"/>
        <v>1.4901146488873024E+28</v>
      </c>
      <c r="P7167" s="62">
        <f t="shared" ca="1" si="1612"/>
        <v>3.9259442793604221E-29</v>
      </c>
    </row>
    <row r="7168" spans="1:16" x14ac:dyDescent="0.3">
      <c r="A7168" s="42">
        <v>7157</v>
      </c>
      <c r="B7168" s="52">
        <f>'[1]Mixed Norm. Gen. Proc.'!AA7165</f>
        <v>-0.10797620053287693</v>
      </c>
      <c r="C7168" s="57">
        <f t="shared" si="1604"/>
        <v>3.6966451126898336E-29</v>
      </c>
      <c r="D7168" s="39">
        <f t="shared" ca="1" si="1599"/>
        <v>4.5684967106856397E-3</v>
      </c>
      <c r="E7168" s="70">
        <f t="shared" ca="1" si="1600"/>
        <v>5.0000000000000001E-3</v>
      </c>
      <c r="F7168" s="67">
        <f t="shared" si="1601"/>
        <v>3.6966451126898336E-29</v>
      </c>
      <c r="G7168" s="68">
        <f t="shared" si="1602"/>
        <v>3.8814773683243252E-29</v>
      </c>
      <c r="H7168" s="68">
        <f t="shared" si="1603"/>
        <v>3.5118128570553419E-29</v>
      </c>
      <c r="I7168" s="69">
        <f t="shared" si="1611"/>
        <v>6.5956680823506499E-30</v>
      </c>
      <c r="J7168" s="55">
        <f t="shared" ca="1" si="1605"/>
        <v>7.1548136263597725E-3</v>
      </c>
      <c r="K7168" s="61">
        <f t="shared" ca="1" si="1606"/>
        <v>-1.1059512795969056E+28</v>
      </c>
      <c r="L7168" s="61">
        <f t="shared" ca="1" si="1607"/>
        <v>-1.1059512795969056E+28</v>
      </c>
      <c r="M7168" s="71">
        <f t="shared" ca="1" si="1608"/>
        <v>0</v>
      </c>
      <c r="N7168" s="64">
        <f t="shared" ca="1" si="1609"/>
        <v>1.3028655837159955E+28</v>
      </c>
      <c r="O7168" s="65">
        <f t="shared" ca="1" si="1610"/>
        <v>1.3028655837159955E+28</v>
      </c>
      <c r="P7168" s="62">
        <f t="shared" ca="1" si="1612"/>
        <v>3.5018562178969415E-29</v>
      </c>
    </row>
    <row r="7169" spans="1:16" x14ac:dyDescent="0.3">
      <c r="A7169" s="42">
        <v>7158</v>
      </c>
      <c r="B7169" s="52">
        <f>'[1]Mixed Norm. Gen. Proc.'!AA7166</f>
        <v>0.27871957042173767</v>
      </c>
      <c r="C7169" s="57">
        <f t="shared" si="1604"/>
        <v>4.7269724505003595E-29</v>
      </c>
      <c r="D7169" s="39">
        <f t="shared" ca="1" si="1599"/>
        <v>-1.4413969761202225E-2</v>
      </c>
      <c r="E7169" s="70">
        <f t="shared" ca="1" si="1600"/>
        <v>5.0000000000000001E-3</v>
      </c>
      <c r="F7169" s="67">
        <f t="shared" si="1601"/>
        <v>4.7269724505003595E-29</v>
      </c>
      <c r="G7169" s="68">
        <f t="shared" si="1602"/>
        <v>4.9633210730253776E-29</v>
      </c>
      <c r="H7169" s="68">
        <f t="shared" si="1603"/>
        <v>4.4906238279753413E-29</v>
      </c>
      <c r="I7169" s="69">
        <f t="shared" si="1611"/>
        <v>7.1289320863262184E-30</v>
      </c>
      <c r="J7169" s="55">
        <f t="shared" ca="1" si="1605"/>
        <v>7.1375443882199718E-3</v>
      </c>
      <c r="K7169" s="61">
        <f t="shared" ca="1" si="1606"/>
        <v>-1.0233756370346664E+28</v>
      </c>
      <c r="L7169" s="61">
        <f t="shared" ca="1" si="1607"/>
        <v>-1.0233756370346664E+28</v>
      </c>
      <c r="M7169" s="71">
        <f t="shared" ca="1" si="1608"/>
        <v>0</v>
      </c>
      <c r="N7169" s="64">
        <f t="shared" ca="1" si="1609"/>
        <v>1.2052550062638885E+28</v>
      </c>
      <c r="O7169" s="65">
        <f t="shared" ca="1" si="1610"/>
        <v>1.2052550062638885E+28</v>
      </c>
      <c r="P7169" s="62">
        <f t="shared" ca="1" si="1612"/>
        <v>4.4779227651555005E-29</v>
      </c>
    </row>
    <row r="7170" spans="1:16" x14ac:dyDescent="0.3">
      <c r="A7170" s="42">
        <v>7159</v>
      </c>
      <c r="B7170" s="52">
        <f>'[1]Mixed Norm. Gen. Proc.'!AA7167</f>
        <v>-7.3155697848374168E-2</v>
      </c>
      <c r="C7170" s="57">
        <f t="shared" si="1604"/>
        <v>4.3811674821739661E-29</v>
      </c>
      <c r="D7170" s="39">
        <f t="shared" ca="1" si="1599"/>
        <v>-8.7190220142128289E-4</v>
      </c>
      <c r="E7170" s="70">
        <f t="shared" ca="1" si="1600"/>
        <v>5.0000000000000001E-3</v>
      </c>
      <c r="F7170" s="67">
        <f t="shared" si="1601"/>
        <v>4.3811674821739661E-29</v>
      </c>
      <c r="G7170" s="68">
        <f t="shared" si="1602"/>
        <v>4.6002258562826648E-29</v>
      </c>
      <c r="H7170" s="68">
        <f t="shared" si="1603"/>
        <v>4.1621091080652674E-29</v>
      </c>
      <c r="I7170" s="69">
        <f t="shared" si="1611"/>
        <v>8.0538841319120556E-30</v>
      </c>
      <c r="J7170" s="55">
        <f t="shared" ca="1" si="1605"/>
        <v>7.1180904342217728E-3</v>
      </c>
      <c r="K7170" s="61">
        <f t="shared" ca="1" si="1606"/>
        <v>-9.0599774961009548E+27</v>
      </c>
      <c r="L7170" s="61">
        <f t="shared" ca="1" si="1607"/>
        <v>-9.0599774961009548E+27</v>
      </c>
      <c r="M7170" s="71">
        <f t="shared" ca="1" si="1608"/>
        <v>0</v>
      </c>
      <c r="N7170" s="64">
        <f t="shared" ca="1" si="1609"/>
        <v>1.066684777399275E+28</v>
      </c>
      <c r="O7170" s="65">
        <f t="shared" ca="1" si="1610"/>
        <v>1.066684777399275E+28</v>
      </c>
      <c r="P7170" s="62">
        <f t="shared" ca="1" si="1612"/>
        <v>4.1503692403517397E-29</v>
      </c>
    </row>
    <row r="7171" spans="1:16" x14ac:dyDescent="0.3">
      <c r="A7171" s="42">
        <v>7160</v>
      </c>
      <c r="B7171" s="52">
        <f>'[1]Mixed Norm. Gen. Proc.'!AA7168</f>
        <v>-0.11170825511686068</v>
      </c>
      <c r="C7171" s="57">
        <f t="shared" si="1604"/>
        <v>3.8917549073655829E-29</v>
      </c>
      <c r="D7171" s="39">
        <f t="shared" ca="1" si="1599"/>
        <v>5.4037715896882062E-3</v>
      </c>
      <c r="E7171" s="70">
        <f t="shared" ca="1" si="1600"/>
        <v>5.4037715896882062E-3</v>
      </c>
      <c r="F7171" s="67">
        <f t="shared" si="1601"/>
        <v>3.8917549073655829E-29</v>
      </c>
      <c r="G7171" s="68">
        <f t="shared" si="1602"/>
        <v>4.086342652733862E-29</v>
      </c>
      <c r="H7171" s="68">
        <f t="shared" si="1603"/>
        <v>3.6971671619973038E-29</v>
      </c>
      <c r="I7171" s="69">
        <f t="shared" si="1611"/>
        <v>8.7194282645884394E-30</v>
      </c>
      <c r="J7171" s="55">
        <f t="shared" ca="1" si="1605"/>
        <v>7.1180904342217728E-3</v>
      </c>
      <c r="K7171" s="61">
        <f t="shared" ca="1" si="1606"/>
        <v>-8.3684396243807777E+27</v>
      </c>
      <c r="L7171" s="61">
        <f t="shared" ca="1" si="1607"/>
        <v>-8.3684396243807777E+27</v>
      </c>
      <c r="M7171" s="71">
        <f t="shared" ca="1" si="1608"/>
        <v>0</v>
      </c>
      <c r="N7171" s="64">
        <f t="shared" ca="1" si="1609"/>
        <v>9.8526593048972436E+27</v>
      </c>
      <c r="O7171" s="65">
        <f t="shared" ca="1" si="1610"/>
        <v>9.8526593048972436E+27</v>
      </c>
      <c r="P7171" s="62">
        <f t="shared" ca="1" si="1612"/>
        <v>3.6867387344213573E-29</v>
      </c>
    </row>
    <row r="7172" spans="1:16" x14ac:dyDescent="0.3">
      <c r="A7172" s="42">
        <v>7161</v>
      </c>
      <c r="B7172" s="52">
        <f>'[1]Mixed Norm. Gen. Proc.'!AA7169</f>
        <v>0.14623535402988122</v>
      </c>
      <c r="C7172" s="57">
        <f t="shared" si="1604"/>
        <v>4.4608670640417167E-29</v>
      </c>
      <c r="D7172" s="39">
        <f t="shared" ca="1" si="1599"/>
        <v>1.539632322545759E-3</v>
      </c>
      <c r="E7172" s="70">
        <f t="shared" ca="1" si="1600"/>
        <v>5.0000000000000001E-3</v>
      </c>
      <c r="F7172" s="67">
        <f t="shared" si="1601"/>
        <v>4.4608670640417167E-29</v>
      </c>
      <c r="G7172" s="68">
        <f t="shared" si="1602"/>
        <v>4.6839104172438027E-29</v>
      </c>
      <c r="H7172" s="68">
        <f t="shared" si="1603"/>
        <v>4.2378237108396308E-29</v>
      </c>
      <c r="I7172" s="69">
        <f t="shared" si="1611"/>
        <v>9.1584352001139955E-30</v>
      </c>
      <c r="J7172" s="55">
        <f t="shared" ca="1" si="1605"/>
        <v>7.1221689351277147E-3</v>
      </c>
      <c r="K7172" s="61">
        <f t="shared" ca="1" si="1606"/>
        <v>-7.967020367883764E+27</v>
      </c>
      <c r="L7172" s="61">
        <f t="shared" ca="1" si="1607"/>
        <v>-7.967020367883764E+27</v>
      </c>
      <c r="M7172" s="71">
        <f t="shared" ca="1" si="1608"/>
        <v>0</v>
      </c>
      <c r="N7172" s="64">
        <f t="shared" ca="1" si="1609"/>
        <v>9.3806554680310364E+27</v>
      </c>
      <c r="O7172" s="65">
        <f t="shared" ca="1" si="1610"/>
        <v>9.3806554680310364E+27</v>
      </c>
      <c r="P7172" s="62">
        <f t="shared" ca="1" si="1612"/>
        <v>4.2258634390993417E-29</v>
      </c>
    </row>
    <row r="7173" spans="1:16" x14ac:dyDescent="0.3">
      <c r="A7173" s="42">
        <v>7162</v>
      </c>
      <c r="B7173" s="52">
        <f>'[1]Mixed Norm. Gen. Proc.'!AA7170</f>
        <v>0.18241207862440253</v>
      </c>
      <c r="C7173" s="57">
        <f t="shared" si="1604"/>
        <v>5.2745830976607017E-29</v>
      </c>
      <c r="D7173" s="39">
        <f t="shared" ca="1" si="1599"/>
        <v>2.6757714258830887E-3</v>
      </c>
      <c r="E7173" s="70">
        <f t="shared" ca="1" si="1600"/>
        <v>5.0000000000000001E-3</v>
      </c>
      <c r="F7173" s="67">
        <f t="shared" si="1601"/>
        <v>5.2745830976607017E-29</v>
      </c>
      <c r="G7173" s="68">
        <f t="shared" si="1602"/>
        <v>5.5383122525437375E-29</v>
      </c>
      <c r="H7173" s="68">
        <f t="shared" si="1603"/>
        <v>5.0108539427776665E-29</v>
      </c>
      <c r="I7173" s="69">
        <f t="shared" si="1611"/>
        <v>9.7454895090815277E-30</v>
      </c>
      <c r="J7173" s="55">
        <f t="shared" ca="1" si="1605"/>
        <v>7.1221689351277147E-3</v>
      </c>
      <c r="K7173" s="61">
        <f t="shared" ca="1" si="1606"/>
        <v>-7.4870984889222561E+27</v>
      </c>
      <c r="L7173" s="61">
        <f t="shared" ca="1" si="1607"/>
        <v>-7.4870984889222561E+27</v>
      </c>
      <c r="M7173" s="71">
        <f t="shared" ca="1" si="1608"/>
        <v>0</v>
      </c>
      <c r="N7173" s="64">
        <f t="shared" ca="1" si="1609"/>
        <v>8.815578238373594E+27</v>
      </c>
      <c r="O7173" s="65">
        <f t="shared" ca="1" si="1610"/>
        <v>8.815578238373594E+27</v>
      </c>
      <c r="P7173" s="62">
        <f t="shared" ca="1" si="1612"/>
        <v>4.9967119730083186E-29</v>
      </c>
    </row>
    <row r="7174" spans="1:16" x14ac:dyDescent="0.3">
      <c r="A7174" s="42">
        <v>7163</v>
      </c>
      <c r="B7174" s="52">
        <f>'[1]Mixed Norm. Gen. Proc.'!AA7171</f>
        <v>0.2141773341916354</v>
      </c>
      <c r="C7174" s="57">
        <f t="shared" si="1604"/>
        <v>6.4042792444899285E-29</v>
      </c>
      <c r="D7174" s="39">
        <f t="shared" ca="1" si="1599"/>
        <v>-5.026989966786374E-3</v>
      </c>
      <c r="E7174" s="70">
        <f t="shared" ca="1" si="1600"/>
        <v>5.0000000000000001E-3</v>
      </c>
      <c r="F7174" s="67">
        <f t="shared" si="1601"/>
        <v>6.4042792444899285E-29</v>
      </c>
      <c r="G7174" s="68">
        <f t="shared" si="1602"/>
        <v>6.7244932067144247E-29</v>
      </c>
      <c r="H7174" s="68">
        <f t="shared" si="1603"/>
        <v>6.0840652822654323E-29</v>
      </c>
      <c r="I7174" s="69">
        <f t="shared" si="1611"/>
        <v>1.057669845860122E-29</v>
      </c>
      <c r="J7174" s="55">
        <f t="shared" ca="1" si="1605"/>
        <v>7.1221689351277147E-3</v>
      </c>
      <c r="K7174" s="61">
        <f t="shared" ca="1" si="1606"/>
        <v>-6.8986971750068593E+27</v>
      </c>
      <c r="L7174" s="61">
        <f t="shared" ca="1" si="1607"/>
        <v>-6.8986971750068593E+27</v>
      </c>
      <c r="M7174" s="71">
        <f t="shared" ca="1" si="1608"/>
        <v>0</v>
      </c>
      <c r="N7174" s="64">
        <f t="shared" ca="1" si="1609"/>
        <v>8.1227734320714707E+27</v>
      </c>
      <c r="O7174" s="65">
        <f t="shared" ca="1" si="1610"/>
        <v>8.1227734320714707E+27</v>
      </c>
      <c r="P7174" s="62">
        <f t="shared" ca="1" si="1612"/>
        <v>6.0668944231106671E-29</v>
      </c>
    </row>
    <row r="7175" spans="1:16" x14ac:dyDescent="0.3">
      <c r="A7175" s="42">
        <v>7164</v>
      </c>
      <c r="B7175" s="52">
        <f>'[1]Mixed Norm. Gen. Proc.'!AA7172</f>
        <v>0.34088176384575664</v>
      </c>
      <c r="C7175" s="57">
        <f t="shared" si="1604"/>
        <v>8.5873812495124255E-29</v>
      </c>
      <c r="D7175" s="39">
        <f t="shared" ca="1" si="1599"/>
        <v>-1.6907495171502866E-2</v>
      </c>
      <c r="E7175" s="70">
        <f t="shared" ca="1" si="1600"/>
        <v>5.0000000000000001E-3</v>
      </c>
      <c r="F7175" s="67">
        <f t="shared" si="1601"/>
        <v>8.5873812495124255E-29</v>
      </c>
      <c r="G7175" s="68">
        <f t="shared" si="1602"/>
        <v>9.0167503119880476E-29</v>
      </c>
      <c r="H7175" s="68">
        <f t="shared" si="1603"/>
        <v>8.1580121870368033E-29</v>
      </c>
      <c r="I7175" s="69">
        <f t="shared" si="1611"/>
        <v>1.1788637122193827E-29</v>
      </c>
      <c r="J7175" s="55">
        <f t="shared" ca="1" si="1605"/>
        <v>7.1221689351277147E-3</v>
      </c>
      <c r="K7175" s="61">
        <f t="shared" ca="1" si="1606"/>
        <v>-6.1894720331906522E+27</v>
      </c>
      <c r="L7175" s="61">
        <f t="shared" ca="1" si="1607"/>
        <v>-6.1894720331906522E+27</v>
      </c>
      <c r="M7175" s="71">
        <f t="shared" ca="1" si="1608"/>
        <v>0</v>
      </c>
      <c r="N7175" s="64">
        <f t="shared" ca="1" si="1609"/>
        <v>7.2877063182151492E+27</v>
      </c>
      <c r="O7175" s="65">
        <f t="shared" ca="1" si="1610"/>
        <v>7.2877063182151492E+27</v>
      </c>
      <c r="P7175" s="62">
        <f t="shared" ca="1" si="1612"/>
        <v>8.1349880951266143E-29</v>
      </c>
    </row>
    <row r="7176" spans="1:16" x14ac:dyDescent="0.3">
      <c r="A7176" s="42">
        <v>7165</v>
      </c>
      <c r="B7176" s="52">
        <f>'[1]Mixed Norm. Gen. Proc.'!AA7173</f>
        <v>-0.18227329179986657</v>
      </c>
      <c r="C7176" s="57">
        <f t="shared" si="1604"/>
        <v>7.022131001223344E-29</v>
      </c>
      <c r="D7176" s="39">
        <f t="shared" ca="1" si="1599"/>
        <v>-2.5077131213738505E-2</v>
      </c>
      <c r="E7176" s="70">
        <f t="shared" ca="1" si="1600"/>
        <v>5.0000000000000001E-3</v>
      </c>
      <c r="F7176" s="67">
        <f t="shared" si="1601"/>
        <v>7.022131001223344E-29</v>
      </c>
      <c r="G7176" s="68">
        <f t="shared" si="1602"/>
        <v>7.3732375512845111E-29</v>
      </c>
      <c r="H7176" s="68">
        <f t="shared" si="1603"/>
        <v>6.6710244511621768E-29</v>
      </c>
      <c r="I7176" s="69">
        <f t="shared" si="1611"/>
        <v>1.389720002866431E-29</v>
      </c>
      <c r="J7176" s="55">
        <f t="shared" ca="1" si="1605"/>
        <v>7.1221689351277147E-3</v>
      </c>
      <c r="K7176" s="61">
        <f t="shared" ca="1" si="1606"/>
        <v>-5.2503698318188859E+27</v>
      </c>
      <c r="L7176" s="61">
        <f t="shared" ca="1" si="1607"/>
        <v>-5.2503698318188859E+27</v>
      </c>
      <c r="M7176" s="71">
        <f t="shared" ca="1" si="1608"/>
        <v>0</v>
      </c>
      <c r="N7176" s="64">
        <f t="shared" ca="1" si="1609"/>
        <v>6.1819737113487085E+27</v>
      </c>
      <c r="O7176" s="65">
        <f t="shared" ca="1" si="1610"/>
        <v>6.1819737113487085E+27</v>
      </c>
      <c r="P7176" s="62">
        <f t="shared" ca="1" si="1612"/>
        <v>6.6521970362751604E-29</v>
      </c>
    </row>
    <row r="7177" spans="1:16" x14ac:dyDescent="0.3">
      <c r="A7177" s="42">
        <v>7166</v>
      </c>
      <c r="B7177" s="52">
        <f>'[1]Mixed Norm. Gen. Proc.'!AA7174</f>
        <v>0.36793246655281814</v>
      </c>
      <c r="C7177" s="57">
        <f t="shared" si="1604"/>
        <v>9.6058009809604587E-29</v>
      </c>
      <c r="D7177" s="39">
        <f t="shared" ca="1" si="1599"/>
        <v>-6.650007987564468E-3</v>
      </c>
      <c r="E7177" s="70">
        <f t="shared" ca="1" si="1600"/>
        <v>5.0000000000000001E-3</v>
      </c>
      <c r="F7177" s="67">
        <f t="shared" si="1601"/>
        <v>9.6058009809604587E-29</v>
      </c>
      <c r="G7177" s="68">
        <f t="shared" si="1602"/>
        <v>1.0086091030008482E-28</v>
      </c>
      <c r="H7177" s="68">
        <f t="shared" si="1603"/>
        <v>9.1255109319124351E-29</v>
      </c>
      <c r="I7177" s="69">
        <f t="shared" si="1611"/>
        <v>1.5003816424369616E-29</v>
      </c>
      <c r="J7177" s="55">
        <f t="shared" ca="1" si="1605"/>
        <v>7.1064836838898356E-3</v>
      </c>
      <c r="K7177" s="61">
        <f t="shared" ca="1" si="1606"/>
        <v>-4.8637838862286742E+27</v>
      </c>
      <c r="L7177" s="61">
        <f t="shared" ca="1" si="1607"/>
        <v>-4.8637838862286742E+27</v>
      </c>
      <c r="M7177" s="71">
        <f t="shared" ca="1" si="1608"/>
        <v>0</v>
      </c>
      <c r="N7177" s="64">
        <f t="shared" ca="1" si="1609"/>
        <v>5.7253596038073727E+27</v>
      </c>
      <c r="O7177" s="65">
        <f t="shared" ca="1" si="1610"/>
        <v>5.7253596038073727E+27</v>
      </c>
      <c r="P7177" s="62">
        <f t="shared" ca="1" si="1612"/>
        <v>9.0998129396716597E-29</v>
      </c>
    </row>
    <row r="7178" spans="1:16" x14ac:dyDescent="0.3">
      <c r="A7178" s="42">
        <v>7167</v>
      </c>
      <c r="B7178" s="52">
        <f>'[1]Mixed Norm. Gen. Proc.'!AA7175</f>
        <v>7.8846163349285653E-2</v>
      </c>
      <c r="C7178" s="57">
        <f t="shared" si="1604"/>
        <v>1.0363181534205995E-28</v>
      </c>
      <c r="D7178" s="39">
        <f t="shared" ca="1" si="1599"/>
        <v>4.1821962136236448E-3</v>
      </c>
      <c r="E7178" s="70">
        <f t="shared" ca="1" si="1600"/>
        <v>5.0000000000000001E-3</v>
      </c>
      <c r="F7178" s="67">
        <f t="shared" si="1601"/>
        <v>1.0363181534205995E-28</v>
      </c>
      <c r="G7178" s="68">
        <f t="shared" si="1602"/>
        <v>1.0881340610916295E-28</v>
      </c>
      <c r="H7178" s="68">
        <f t="shared" si="1603"/>
        <v>9.8450224574956938E-29</v>
      </c>
      <c r="I7178" s="69">
        <f t="shared" si="1611"/>
        <v>1.7103686946485944E-29</v>
      </c>
      <c r="J7178" s="55">
        <f t="shared" ca="1" si="1605"/>
        <v>7.1064836838898356E-3</v>
      </c>
      <c r="K7178" s="61">
        <f t="shared" ca="1" si="1606"/>
        <v>-4.2666426709695644E+27</v>
      </c>
      <c r="L7178" s="61">
        <f t="shared" ca="1" si="1607"/>
        <v>-4.2666426709695644E+27</v>
      </c>
      <c r="M7178" s="71">
        <f t="shared" ca="1" si="1608"/>
        <v>0</v>
      </c>
      <c r="N7178" s="64">
        <f t="shared" ca="1" si="1609"/>
        <v>5.0224401749048917E+27</v>
      </c>
      <c r="O7178" s="65">
        <f t="shared" ca="1" si="1610"/>
        <v>5.0224401749048917E+27</v>
      </c>
      <c r="P7178" s="62">
        <f t="shared" ca="1" si="1612"/>
        <v>9.8172982771609527E-29</v>
      </c>
    </row>
    <row r="7179" spans="1:16" x14ac:dyDescent="0.3">
      <c r="A7179" s="42">
        <v>7168</v>
      </c>
      <c r="B7179" s="52">
        <f>'[1]Mixed Norm. Gen. Proc.'!AA7176</f>
        <v>0.62217311247114759</v>
      </c>
      <c r="C7179" s="57">
        <f t="shared" si="1604"/>
        <v>1.681087444444646E-28</v>
      </c>
      <c r="D7179" s="39">
        <f t="shared" ca="1" si="1599"/>
        <v>4.8122229127190233E-3</v>
      </c>
      <c r="E7179" s="70">
        <f t="shared" ca="1" si="1600"/>
        <v>5.0000000000000001E-3</v>
      </c>
      <c r="F7179" s="67">
        <f t="shared" si="1601"/>
        <v>1.681087444444646E-28</v>
      </c>
      <c r="G7179" s="68">
        <f t="shared" si="1602"/>
        <v>1.7651418166668784E-28</v>
      </c>
      <c r="H7179" s="68">
        <f t="shared" si="1603"/>
        <v>1.5970330722224136E-28</v>
      </c>
      <c r="I7179" s="69">
        <f t="shared" si="1611"/>
        <v>1.9257144986139348E-29</v>
      </c>
      <c r="J7179" s="55">
        <f t="shared" ca="1" si="1605"/>
        <v>7.1064836838898356E-3</v>
      </c>
      <c r="K7179" s="61">
        <f t="shared" ca="1" si="1606"/>
        <v>-3.7895191945279152E+27</v>
      </c>
      <c r="L7179" s="61">
        <f t="shared" ca="1" si="1607"/>
        <v>-3.7895191945279152E+27</v>
      </c>
      <c r="M7179" s="71">
        <f t="shared" ca="1" si="1608"/>
        <v>0</v>
      </c>
      <c r="N7179" s="64">
        <f t="shared" ca="1" si="1609"/>
        <v>4.4607985514393204E+27</v>
      </c>
      <c r="O7179" s="65">
        <f t="shared" ca="1" si="1610"/>
        <v>4.4607985514393204E+27</v>
      </c>
      <c r="P7179" s="62">
        <f t="shared" ca="1" si="1612"/>
        <v>1.5925357302319819E-28</v>
      </c>
    </row>
    <row r="7180" spans="1:16" x14ac:dyDescent="0.3">
      <c r="A7180" s="42">
        <v>7169</v>
      </c>
      <c r="B7180" s="52">
        <f>'[1]Mixed Norm. Gen. Proc.'!AA7177</f>
        <v>0.29094621110540952</v>
      </c>
      <c r="C7180" s="57">
        <f t="shared" si="1604"/>
        <v>2.1701934669426913E-28</v>
      </c>
      <c r="D7180" s="39">
        <f t="shared" ref="D7180:D7243" ca="1" si="1613">(SQRT(-2*LN(RAND()))*COS(2*PI()*RAND())+$D$2)/100</f>
        <v>3.2711523656182249E-4</v>
      </c>
      <c r="E7180" s="70">
        <f t="shared" ref="E7180:E7243" ca="1" si="1614">IF(D7180&lt;0.005, 0.005, D7180)</f>
        <v>5.0000000000000001E-3</v>
      </c>
      <c r="F7180" s="67">
        <f t="shared" ref="F7180:F7243" si="1615">C7180</f>
        <v>2.1701934669426913E-28</v>
      </c>
      <c r="G7180" s="68">
        <f t="shared" ref="G7180:G7243" si="1616">F7180*(1+$G$4)</f>
        <v>2.278703140289826E-28</v>
      </c>
      <c r="H7180" s="68">
        <f t="shared" ref="H7180:H7243" si="1617">F7180*(1-$G$4)</f>
        <v>2.0616837935955566E-28</v>
      </c>
      <c r="I7180" s="69">
        <f t="shared" si="1611"/>
        <v>2.4567920583968029E-29</v>
      </c>
      <c r="J7180" s="55">
        <f t="shared" ca="1" si="1605"/>
        <v>7.0312494815260324E-3</v>
      </c>
      <c r="K7180" s="61">
        <f t="shared" ca="1" si="1606"/>
        <v>-2.9722789684195495E+27</v>
      </c>
      <c r="L7180" s="61">
        <f t="shared" ca="1" si="1607"/>
        <v>-2.9722789684195495E+27</v>
      </c>
      <c r="M7180" s="71">
        <f t="shared" ca="1" si="1608"/>
        <v>0</v>
      </c>
      <c r="N7180" s="64">
        <f t="shared" ca="1" si="1609"/>
        <v>3.4945917002965533E+27</v>
      </c>
      <c r="O7180" s="65">
        <f t="shared" ca="1" si="1610"/>
        <v>3.4945917002965533E+27</v>
      </c>
      <c r="P7180" s="62">
        <f t="shared" ca="1" si="1612"/>
        <v>2.0559393458214898E-28</v>
      </c>
    </row>
    <row r="7181" spans="1:16" x14ac:dyDescent="0.3">
      <c r="A7181" s="42">
        <v>7170</v>
      </c>
      <c r="B7181" s="52">
        <f>'[1]Mixed Norm. Gen. Proc.'!AA7178</f>
        <v>-0.39680805055063922</v>
      </c>
      <c r="C7181" s="57">
        <f t="shared" ref="C7181:C7244" si="1618">C7180*(1+B7181)</f>
        <v>1.3090432280074288E-28</v>
      </c>
      <c r="D7181" s="39">
        <f t="shared" ca="1" si="1613"/>
        <v>1.9340709917062284E-3</v>
      </c>
      <c r="E7181" s="70">
        <f t="shared" ca="1" si="1614"/>
        <v>5.0000000000000001E-3</v>
      </c>
      <c r="F7181" s="67">
        <f t="shared" si="1615"/>
        <v>1.3090432280074288E-28</v>
      </c>
      <c r="G7181" s="68">
        <f t="shared" si="1616"/>
        <v>1.3744953894078002E-28</v>
      </c>
      <c r="H7181" s="68">
        <f t="shared" si="1617"/>
        <v>1.2435910666070573E-28</v>
      </c>
      <c r="I7181" s="69">
        <f t="shared" si="1611"/>
        <v>3.1681809361222227E-29</v>
      </c>
      <c r="J7181" s="55">
        <f t="shared" ca="1" si="1605"/>
        <v>7.0312494815260324E-3</v>
      </c>
      <c r="K7181" s="61">
        <f t="shared" ca="1" si="1606"/>
        <v>-2.3048782604855883E+27</v>
      </c>
      <c r="L7181" s="61">
        <f t="shared" ca="1" si="1607"/>
        <v>-2.3048782604855883E+27</v>
      </c>
      <c r="M7181" s="71">
        <f t="shared" ca="1" si="1608"/>
        <v>0</v>
      </c>
      <c r="N7181" s="64">
        <f t="shared" ca="1" si="1609"/>
        <v>2.7099099798057455E+27</v>
      </c>
      <c r="O7181" s="65">
        <f t="shared" ca="1" si="1610"/>
        <v>2.7099099798057455E+27</v>
      </c>
      <c r="P7181" s="62">
        <f t="shared" ca="1" si="1612"/>
        <v>1.2401260619557078E-28</v>
      </c>
    </row>
    <row r="7182" spans="1:16" x14ac:dyDescent="0.3">
      <c r="A7182" s="42">
        <v>7171</v>
      </c>
      <c r="B7182" s="52">
        <f>'[1]Mixed Norm. Gen. Proc.'!AA7179</f>
        <v>-4.5020219326460942E-2</v>
      </c>
      <c r="C7182" s="57">
        <f t="shared" si="1618"/>
        <v>1.250109814774716E-28</v>
      </c>
      <c r="D7182" s="39">
        <f t="shared" ca="1" si="1613"/>
        <v>-4.7306512822869766E-3</v>
      </c>
      <c r="E7182" s="70">
        <f t="shared" ca="1" si="1614"/>
        <v>5.0000000000000001E-3</v>
      </c>
      <c r="F7182" s="67">
        <f t="shared" si="1615"/>
        <v>1.250109814774716E-28</v>
      </c>
      <c r="G7182" s="68">
        <f t="shared" si="1616"/>
        <v>1.3126153055134519E-28</v>
      </c>
      <c r="H7182" s="68">
        <f t="shared" si="1617"/>
        <v>1.1876043240359801E-28</v>
      </c>
      <c r="I7182" s="69">
        <f t="shared" si="1611"/>
        <v>3.355321070627537E-29</v>
      </c>
      <c r="J7182" s="55">
        <f t="shared" ca="1" si="1605"/>
        <v>7.0312494815260324E-3</v>
      </c>
      <c r="K7182" s="61">
        <f t="shared" ca="1" si="1606"/>
        <v>-2.1763256663801972E+27</v>
      </c>
      <c r="L7182" s="61">
        <f t="shared" ca="1" si="1607"/>
        <v>-2.1763256663801972E+27</v>
      </c>
      <c r="M7182" s="71">
        <f t="shared" ca="1" si="1608"/>
        <v>0</v>
      </c>
      <c r="N7182" s="64">
        <f t="shared" ca="1" si="1609"/>
        <v>2.5587670914075091E+27</v>
      </c>
      <c r="O7182" s="65">
        <f t="shared" ca="1" si="1610"/>
        <v>2.5587670914075091E+27</v>
      </c>
      <c r="P7182" s="62">
        <f t="shared" ca="1" si="1612"/>
        <v>1.1842953146540016E-28</v>
      </c>
    </row>
    <row r="7183" spans="1:16" x14ac:dyDescent="0.3">
      <c r="A7183" s="42">
        <v>7172</v>
      </c>
      <c r="B7183" s="52">
        <f>'[1]Mixed Norm. Gen. Proc.'!AA7180</f>
        <v>-6.9255439360099286E-3</v>
      </c>
      <c r="C7183" s="57">
        <f t="shared" si="1618"/>
        <v>1.2414521243276564E-28</v>
      </c>
      <c r="D7183" s="39">
        <f t="shared" ca="1" si="1613"/>
        <v>-5.7916853883391581E-3</v>
      </c>
      <c r="E7183" s="70">
        <f t="shared" ca="1" si="1614"/>
        <v>5.0000000000000001E-3</v>
      </c>
      <c r="F7183" s="67">
        <f t="shared" si="1615"/>
        <v>1.2414521243276564E-28</v>
      </c>
      <c r="G7183" s="68">
        <f t="shared" si="1616"/>
        <v>1.3035247305440391E-28</v>
      </c>
      <c r="H7183" s="68">
        <f t="shared" si="1617"/>
        <v>1.1793795181112736E-28</v>
      </c>
      <c r="I7183" s="69">
        <f t="shared" si="1611"/>
        <v>3.5093512089955315E-29</v>
      </c>
      <c r="J7183" s="55">
        <f t="shared" ca="1" si="1605"/>
        <v>7.0312494815260324E-3</v>
      </c>
      <c r="K7183" s="61">
        <f t="shared" ca="1" si="1606"/>
        <v>-2.0808038096144487E+27</v>
      </c>
      <c r="L7183" s="61">
        <f t="shared" ca="1" si="1607"/>
        <v>-2.0808038096144487E+27</v>
      </c>
      <c r="M7183" s="71">
        <f t="shared" ca="1" si="1608"/>
        <v>0</v>
      </c>
      <c r="N7183" s="64">
        <f t="shared" ca="1" si="1609"/>
        <v>2.4464593667971211E+27</v>
      </c>
      <c r="O7183" s="65">
        <f t="shared" ca="1" si="1610"/>
        <v>2.4464593667971211E+27</v>
      </c>
      <c r="P7183" s="62">
        <f t="shared" ca="1" si="1612"/>
        <v>1.1760934254191546E-28</v>
      </c>
    </row>
    <row r="7184" spans="1:16" x14ac:dyDescent="0.3">
      <c r="A7184" s="42">
        <v>7173</v>
      </c>
      <c r="B7184" s="52">
        <f>'[1]Mixed Norm. Gen. Proc.'!AA7181</f>
        <v>-0.19313325254474242</v>
      </c>
      <c r="C7184" s="57">
        <f t="shared" si="1618"/>
        <v>1.0016864376776761E-28</v>
      </c>
      <c r="D7184" s="39">
        <f t="shared" ca="1" si="1613"/>
        <v>3.2569986504815346E-3</v>
      </c>
      <c r="E7184" s="70">
        <f t="shared" ca="1" si="1614"/>
        <v>5.0000000000000001E-3</v>
      </c>
      <c r="F7184" s="67">
        <f t="shared" si="1615"/>
        <v>1.0016864376776761E-28</v>
      </c>
      <c r="G7184" s="68">
        <f t="shared" si="1616"/>
        <v>1.05177075956156E-28</v>
      </c>
      <c r="H7184" s="68">
        <f t="shared" si="1617"/>
        <v>9.5160211579379227E-29</v>
      </c>
      <c r="I7184" s="69">
        <f t="shared" si="1611"/>
        <v>3.6502074956647757E-29</v>
      </c>
      <c r="J7184" s="55">
        <f t="shared" ca="1" si="1605"/>
        <v>7.0312494815260324E-3</v>
      </c>
      <c r="K7184" s="61">
        <f t="shared" ca="1" si="1606"/>
        <v>-2.0005085666022121E+27</v>
      </c>
      <c r="L7184" s="61">
        <f t="shared" ca="1" si="1607"/>
        <v>-2.0005085666022121E+27</v>
      </c>
      <c r="M7184" s="71">
        <f t="shared" ca="1" si="1608"/>
        <v>0</v>
      </c>
      <c r="N7184" s="64">
        <f t="shared" ca="1" si="1609"/>
        <v>2.352053998799959E+27</v>
      </c>
      <c r="O7184" s="65">
        <f t="shared" ca="1" si="1610"/>
        <v>2.352053998799959E+27</v>
      </c>
      <c r="P7184" s="62">
        <f t="shared" ca="1" si="1612"/>
        <v>9.4895067687146576E-29</v>
      </c>
    </row>
    <row r="7185" spans="1:16" x14ac:dyDescent="0.3">
      <c r="A7185" s="42">
        <v>7174</v>
      </c>
      <c r="B7185" s="52">
        <f>'[1]Mixed Norm. Gen. Proc.'!AA7182</f>
        <v>0.29033792929429336</v>
      </c>
      <c r="C7185" s="57">
        <f t="shared" si="1618"/>
        <v>1.2925140037951898E-28</v>
      </c>
      <c r="D7185" s="39">
        <f t="shared" ca="1" si="1613"/>
        <v>-4.2321536076119467E-3</v>
      </c>
      <c r="E7185" s="70">
        <f t="shared" ca="1" si="1614"/>
        <v>5.0000000000000001E-3</v>
      </c>
      <c r="F7185" s="67">
        <f t="shared" si="1615"/>
        <v>1.2925140037951898E-28</v>
      </c>
      <c r="G7185" s="68">
        <f t="shared" si="1616"/>
        <v>1.3571397039849493E-28</v>
      </c>
      <c r="H7185" s="68">
        <f t="shared" si="1617"/>
        <v>1.2278883036054302E-28</v>
      </c>
      <c r="I7185" s="69">
        <f t="shared" si="1611"/>
        <v>3.7243964362491905E-29</v>
      </c>
      <c r="J7185" s="55">
        <f t="shared" ca="1" si="1605"/>
        <v>7.0312494815260324E-3</v>
      </c>
      <c r="K7185" s="61">
        <f t="shared" ca="1" si="1606"/>
        <v>-1.9606589926573578E+27</v>
      </c>
      <c r="L7185" s="61">
        <f t="shared" ca="1" si="1607"/>
        <v>-1.9606589926573578E+27</v>
      </c>
      <c r="M7185" s="71">
        <f t="shared" ca="1" si="1608"/>
        <v>0</v>
      </c>
      <c r="N7185" s="64">
        <f t="shared" ca="1" si="1609"/>
        <v>2.3052017376738564E+27</v>
      </c>
      <c r="O7185" s="65">
        <f t="shared" ca="1" si="1610"/>
        <v>2.3052017376738564E+27</v>
      </c>
      <c r="P7185" s="62">
        <f t="shared" ca="1" si="1612"/>
        <v>1.2244670513967452E-28</v>
      </c>
    </row>
    <row r="7186" spans="1:16" x14ac:dyDescent="0.3">
      <c r="A7186" s="42">
        <v>7175</v>
      </c>
      <c r="B7186" s="52">
        <f>'[1]Mixed Norm. Gen. Proc.'!AA7183</f>
        <v>-6.1486552895717431E-2</v>
      </c>
      <c r="C7186" s="57">
        <f t="shared" si="1618"/>
        <v>1.2130417731323813E-28</v>
      </c>
      <c r="D7186" s="39">
        <f t="shared" ca="1" si="1613"/>
        <v>1.0095818112806261E-3</v>
      </c>
      <c r="E7186" s="70">
        <f t="shared" ca="1" si="1614"/>
        <v>5.0000000000000001E-3</v>
      </c>
      <c r="F7186" s="67">
        <f t="shared" si="1615"/>
        <v>1.2130417731323813E-28</v>
      </c>
      <c r="G7186" s="68">
        <f t="shared" si="1616"/>
        <v>1.2736938617890003E-28</v>
      </c>
      <c r="H7186" s="68">
        <f t="shared" si="1617"/>
        <v>1.1523896844757623E-28</v>
      </c>
      <c r="I7186" s="69">
        <f t="shared" si="1611"/>
        <v>3.8635827197977288E-29</v>
      </c>
      <c r="J7186" s="55">
        <f t="shared" ca="1" si="1605"/>
        <v>7.0312494815260324E-3</v>
      </c>
      <c r="K7186" s="61">
        <f t="shared" ca="1" si="1606"/>
        <v>-1.8900258890626966E+27</v>
      </c>
      <c r="L7186" s="61">
        <f t="shared" ca="1" si="1607"/>
        <v>-1.8900258890626966E+27</v>
      </c>
      <c r="M7186" s="71">
        <f t="shared" ca="1" si="1608"/>
        <v>0</v>
      </c>
      <c r="N7186" s="64">
        <f t="shared" ca="1" si="1609"/>
        <v>2.2221564178331863E+27</v>
      </c>
      <c r="O7186" s="65">
        <f t="shared" ca="1" si="1610"/>
        <v>2.2221564178331863E+27</v>
      </c>
      <c r="P7186" s="62">
        <f t="shared" ca="1" si="1612"/>
        <v>1.149178793271976E-28</v>
      </c>
    </row>
    <row r="7187" spans="1:16" x14ac:dyDescent="0.3">
      <c r="A7187" s="42">
        <v>7176</v>
      </c>
      <c r="B7187" s="52">
        <f>'[1]Mixed Norm. Gen. Proc.'!AA7184</f>
        <v>-0.28405780884896431</v>
      </c>
      <c r="C7187" s="57">
        <f t="shared" si="1618"/>
        <v>8.6846778501413459E-29</v>
      </c>
      <c r="D7187" s="39">
        <f t="shared" ca="1" si="1613"/>
        <v>6.827525890411198E-3</v>
      </c>
      <c r="E7187" s="70">
        <f t="shared" ca="1" si="1614"/>
        <v>6.827525890411198E-3</v>
      </c>
      <c r="F7187" s="67">
        <f t="shared" si="1615"/>
        <v>8.6846778501413459E-29</v>
      </c>
      <c r="G7187" s="68">
        <f t="shared" si="1616"/>
        <v>9.1189117426484135E-29</v>
      </c>
      <c r="H7187" s="68">
        <f t="shared" si="1617"/>
        <v>8.2504439576342784E-29</v>
      </c>
      <c r="I7187" s="69">
        <f t="shared" si="1611"/>
        <v>3.973805854671105E-29</v>
      </c>
      <c r="J7187" s="55">
        <f t="shared" ca="1" si="1605"/>
        <v>6.9239399734646592E-3</v>
      </c>
      <c r="K7187" s="61">
        <f t="shared" ca="1" si="1606"/>
        <v>-1.8393025466938612E+27</v>
      </c>
      <c r="L7187" s="61">
        <f t="shared" ca="1" si="1607"/>
        <v>-1.8393025466938612E+27</v>
      </c>
      <c r="M7187" s="71">
        <f t="shared" ca="1" si="1608"/>
        <v>0</v>
      </c>
      <c r="N7187" s="64">
        <f t="shared" ca="1" si="1609"/>
        <v>2.1588184191065356E+27</v>
      </c>
      <c r="O7187" s="65">
        <f t="shared" ca="1" si="1610"/>
        <v>2.1588184191065356E+27</v>
      </c>
      <c r="P7187" s="62">
        <f t="shared" ca="1" si="1612"/>
        <v>8.2278061911421428E-29</v>
      </c>
    </row>
    <row r="7188" spans="1:16" x14ac:dyDescent="0.3">
      <c r="A7188" s="42">
        <v>7177</v>
      </c>
      <c r="B7188" s="52">
        <f>'[1]Mixed Norm. Gen. Proc.'!AA7185</f>
        <v>-0.1731666899612192</v>
      </c>
      <c r="C7188" s="57">
        <f t="shared" si="1618"/>
        <v>7.1807809334528515E-29</v>
      </c>
      <c r="D7188" s="39">
        <f t="shared" ca="1" si="1613"/>
        <v>-1.5268288792295739E-2</v>
      </c>
      <c r="E7188" s="70">
        <f t="shared" ca="1" si="1614"/>
        <v>5.0000000000000001E-3</v>
      </c>
      <c r="F7188" s="67">
        <f t="shared" si="1615"/>
        <v>7.1807809334528515E-29</v>
      </c>
      <c r="G7188" s="68">
        <f t="shared" si="1616"/>
        <v>7.5398199801254943E-29</v>
      </c>
      <c r="H7188" s="68">
        <f t="shared" si="1617"/>
        <v>6.8217418867802088E-29</v>
      </c>
      <c r="I7188" s="69">
        <f t="shared" si="1611"/>
        <v>4.0114560282111785E-29</v>
      </c>
      <c r="J7188" s="55">
        <f t="shared" ca="1" si="1605"/>
        <v>6.9423998309435615E-3</v>
      </c>
      <c r="K7188" s="61">
        <f t="shared" ca="1" si="1606"/>
        <v>-1.8217495880429778E+27</v>
      </c>
      <c r="L7188" s="61">
        <f t="shared" ca="1" si="1607"/>
        <v>-1.8217495880429778E+27</v>
      </c>
      <c r="M7188" s="71">
        <f t="shared" ca="1" si="1608"/>
        <v>0</v>
      </c>
      <c r="N7188" s="64">
        <f t="shared" ca="1" si="1609"/>
        <v>2.1388463626162922E+27</v>
      </c>
      <c r="O7188" s="65">
        <f t="shared" ca="1" si="1610"/>
        <v>2.1388463626162922E+27</v>
      </c>
      <c r="P7188" s="62">
        <f t="shared" ca="1" si="1612"/>
        <v>6.8029743930948307E-29</v>
      </c>
    </row>
    <row r="7189" spans="1:16" x14ac:dyDescent="0.3">
      <c r="A7189" s="42">
        <v>7178</v>
      </c>
      <c r="B7189" s="52">
        <f>'[1]Mixed Norm. Gen. Proc.'!AA7186</f>
        <v>-1.4862232598336911E-3</v>
      </c>
      <c r="C7189" s="57">
        <f t="shared" si="1618"/>
        <v>7.1701086898057836E-29</v>
      </c>
      <c r="D7189" s="39">
        <f t="shared" ca="1" si="1613"/>
        <v>2.9972485097300534E-3</v>
      </c>
      <c r="E7189" s="70">
        <f t="shared" ca="1" si="1614"/>
        <v>5.0000000000000001E-3</v>
      </c>
      <c r="F7189" s="67">
        <f t="shared" si="1615"/>
        <v>7.1701086898057836E-29</v>
      </c>
      <c r="G7189" s="68">
        <f t="shared" si="1616"/>
        <v>7.5286141242960727E-29</v>
      </c>
      <c r="H7189" s="68">
        <f t="shared" si="1617"/>
        <v>6.8116032553154944E-29</v>
      </c>
      <c r="I7189" s="69">
        <f t="shared" si="1611"/>
        <v>4.0274672874074845E-29</v>
      </c>
      <c r="J7189" s="55">
        <f t="shared" ca="1" si="1605"/>
        <v>6.9423998309435615E-3</v>
      </c>
      <c r="K7189" s="61">
        <f t="shared" ca="1" si="1606"/>
        <v>-1.8145071940609986E+27</v>
      </c>
      <c r="L7189" s="61">
        <f t="shared" ca="1" si="1607"/>
        <v>-1.8145071940609986E+27</v>
      </c>
      <c r="M7189" s="71">
        <f t="shared" ca="1" si="1608"/>
        <v>0</v>
      </c>
      <c r="N7189" s="64">
        <f t="shared" ca="1" si="1609"/>
        <v>2.1303433454471644E+27</v>
      </c>
      <c r="O7189" s="65">
        <f t="shared" ca="1" si="1610"/>
        <v>2.1303433454471644E+27</v>
      </c>
      <c r="P7189" s="62">
        <f t="shared" ca="1" si="1612"/>
        <v>6.7928636543157603E-29</v>
      </c>
    </row>
    <row r="7190" spans="1:16" x14ac:dyDescent="0.3">
      <c r="A7190" s="42">
        <v>7179</v>
      </c>
      <c r="B7190" s="52">
        <f>'[1]Mixed Norm. Gen. Proc.'!AA7187</f>
        <v>-0.10370479574582467</v>
      </c>
      <c r="C7190" s="57">
        <f t="shared" si="1618"/>
        <v>6.4265340326541117E-29</v>
      </c>
      <c r="D7190" s="39">
        <f t="shared" ca="1" si="1613"/>
        <v>-3.4132251994466282E-3</v>
      </c>
      <c r="E7190" s="70">
        <f t="shared" ca="1" si="1614"/>
        <v>5.0000000000000001E-3</v>
      </c>
      <c r="F7190" s="67">
        <f t="shared" si="1615"/>
        <v>6.4265340326541117E-29</v>
      </c>
      <c r="G7190" s="68">
        <f t="shared" si="1616"/>
        <v>6.7478607342868177E-29</v>
      </c>
      <c r="H7190" s="68">
        <f t="shared" si="1617"/>
        <v>6.1052073310214057E-29</v>
      </c>
      <c r="I7190" s="69">
        <f t="shared" si="1611"/>
        <v>4.0425006420174361E-29</v>
      </c>
      <c r="J7190" s="55">
        <f t="shared" ca="1" si="1605"/>
        <v>6.9423998309435615E-3</v>
      </c>
      <c r="K7190" s="61">
        <f t="shared" ca="1" si="1606"/>
        <v>-1.8077593583755611E+27</v>
      </c>
      <c r="L7190" s="61">
        <f t="shared" ca="1" si="1607"/>
        <v>-1.8077593583755611E+27</v>
      </c>
      <c r="M7190" s="71">
        <f t="shared" ca="1" si="1608"/>
        <v>0</v>
      </c>
      <c r="N7190" s="64">
        <f t="shared" ca="1" si="1609"/>
        <v>2.1224209702173011E+27</v>
      </c>
      <c r="O7190" s="65">
        <f t="shared" ca="1" si="1610"/>
        <v>2.1224209702173011E+27</v>
      </c>
      <c r="P7190" s="62">
        <f t="shared" ca="1" si="1612"/>
        <v>6.0884111165157082E-29</v>
      </c>
    </row>
    <row r="7191" spans="1:16" x14ac:dyDescent="0.3">
      <c r="A7191" s="42">
        <v>7180</v>
      </c>
      <c r="B7191" s="52">
        <f>'[1]Mixed Norm. Gen. Proc.'!AA7188</f>
        <v>-0.25720810262176591</v>
      </c>
      <c r="C7191" s="57">
        <f t="shared" si="1618"/>
        <v>4.7735774076809419E-29</v>
      </c>
      <c r="D7191" s="39">
        <f t="shared" ca="1" si="1613"/>
        <v>1.2733425927242664E-3</v>
      </c>
      <c r="E7191" s="70">
        <f t="shared" ca="1" si="1614"/>
        <v>5.0000000000000001E-3</v>
      </c>
      <c r="F7191" s="67">
        <f t="shared" si="1615"/>
        <v>4.7735774076809419E-29</v>
      </c>
      <c r="G7191" s="68">
        <f t="shared" si="1616"/>
        <v>5.012256278064989E-29</v>
      </c>
      <c r="H7191" s="68">
        <f t="shared" si="1617"/>
        <v>4.5348985372968949E-29</v>
      </c>
      <c r="I7191" s="69">
        <f t="shared" si="1611"/>
        <v>4.0499635143239904E-29</v>
      </c>
      <c r="J7191" s="55">
        <f t="shared" ca="1" si="1605"/>
        <v>6.9423998309435615E-3</v>
      </c>
      <c r="K7191" s="61">
        <f t="shared" ca="1" si="1606"/>
        <v>-1.8044281981799595E+27</v>
      </c>
      <c r="L7191" s="61">
        <f t="shared" ca="1" si="1607"/>
        <v>-1.8044281981799595E+27</v>
      </c>
      <c r="M7191" s="71">
        <f t="shared" ca="1" si="1608"/>
        <v>0</v>
      </c>
      <c r="N7191" s="64">
        <f t="shared" ca="1" si="1609"/>
        <v>2.1185099827169205E+27</v>
      </c>
      <c r="O7191" s="65">
        <f t="shared" ca="1" si="1610"/>
        <v>2.1185099827169205E+27</v>
      </c>
      <c r="P7191" s="62">
        <f t="shared" ca="1" si="1612"/>
        <v>4.5224224452554356E-29</v>
      </c>
    </row>
    <row r="7192" spans="1:16" x14ac:dyDescent="0.3">
      <c r="A7192" s="42">
        <v>7181</v>
      </c>
      <c r="B7192" s="52">
        <f>'[1]Mixed Norm. Gen. Proc.'!AA7189</f>
        <v>4.7272413312961087E-3</v>
      </c>
      <c r="C7192" s="57">
        <f t="shared" si="1618"/>
        <v>4.7961432601006733E-29</v>
      </c>
      <c r="D7192" s="39">
        <f t="shared" ca="1" si="1613"/>
        <v>1.2184138087871339E-2</v>
      </c>
      <c r="E7192" s="70">
        <f t="shared" ca="1" si="1614"/>
        <v>1.2184138087871339E-2</v>
      </c>
      <c r="F7192" s="67">
        <f t="shared" si="1615"/>
        <v>4.7961432601006733E-29</v>
      </c>
      <c r="G7192" s="68">
        <f t="shared" si="1616"/>
        <v>5.0359504231057073E-29</v>
      </c>
      <c r="H7192" s="68">
        <f t="shared" si="1617"/>
        <v>4.5563360970956393E-29</v>
      </c>
      <c r="I7192" s="69">
        <f t="shared" si="1611"/>
        <v>4.0454509429702014E-29</v>
      </c>
      <c r="J7192" s="55">
        <f t="shared" ca="1" si="1605"/>
        <v>6.9423998309435615E-3</v>
      </c>
      <c r="K7192" s="61">
        <f t="shared" ca="1" si="1606"/>
        <v>-1.8064409802188182E+27</v>
      </c>
      <c r="L7192" s="61">
        <f t="shared" ca="1" si="1607"/>
        <v>-1.8064409802188182E+27</v>
      </c>
      <c r="M7192" s="71">
        <f t="shared" ca="1" si="1608"/>
        <v>0</v>
      </c>
      <c r="N7192" s="64">
        <f t="shared" ca="1" si="1609"/>
        <v>2.1208731129576595E+27</v>
      </c>
      <c r="O7192" s="65">
        <f t="shared" ca="1" si="1610"/>
        <v>2.1208731129576595E+27</v>
      </c>
      <c r="P7192" s="62">
        <f t="shared" ca="1" si="1612"/>
        <v>4.5438010275562285E-29</v>
      </c>
    </row>
    <row r="7193" spans="1:16" x14ac:dyDescent="0.3">
      <c r="A7193" s="42">
        <v>7182</v>
      </c>
      <c r="B7193" s="52">
        <f>'[1]Mixed Norm. Gen. Proc.'!AA7190</f>
        <v>2.4681696024358893E-2</v>
      </c>
      <c r="C7193" s="57">
        <f t="shared" si="1618"/>
        <v>4.9145202101357562E-29</v>
      </c>
      <c r="D7193" s="39">
        <f t="shared" ca="1" si="1613"/>
        <v>8.9380242041051487E-3</v>
      </c>
      <c r="E7193" s="70">
        <f t="shared" ca="1" si="1614"/>
        <v>8.9380242041051487E-3</v>
      </c>
      <c r="F7193" s="67">
        <f t="shared" si="1615"/>
        <v>4.9145202101357562E-29</v>
      </c>
      <c r="G7193" s="68">
        <f t="shared" si="1616"/>
        <v>5.1602462206425448E-29</v>
      </c>
      <c r="H7193" s="68">
        <f t="shared" si="1617"/>
        <v>4.6687941996289683E-29</v>
      </c>
      <c r="I7193" s="69">
        <f t="shared" si="1611"/>
        <v>4.0405643262945726E-29</v>
      </c>
      <c r="J7193" s="55">
        <f t="shared" ca="1" si="1605"/>
        <v>7.0149668823362016E-3</v>
      </c>
      <c r="K7193" s="61">
        <f t="shared" ca="1" si="1606"/>
        <v>-1.8074943207221623E+27</v>
      </c>
      <c r="L7193" s="61">
        <f t="shared" ca="1" si="1607"/>
        <v>-1.8074943207221623E+27</v>
      </c>
      <c r="M7193" s="71">
        <f t="shared" ca="1" si="1608"/>
        <v>0</v>
      </c>
      <c r="N7193" s="64">
        <f t="shared" ca="1" si="1609"/>
        <v>2.1245694254701686E+27</v>
      </c>
      <c r="O7193" s="65">
        <f t="shared" ca="1" si="1610"/>
        <v>2.1245694254701686E+27</v>
      </c>
      <c r="P7193" s="62">
        <f t="shared" ca="1" si="1612"/>
        <v>4.6558156704247942E-29</v>
      </c>
    </row>
    <row r="7194" spans="1:16" x14ac:dyDescent="0.3">
      <c r="A7194" s="42">
        <v>7183</v>
      </c>
      <c r="B7194" s="52">
        <f>'[1]Mixed Norm. Gen. Proc.'!AA7191</f>
        <v>-0.27838976616115568</v>
      </c>
      <c r="C7194" s="57">
        <f t="shared" si="1618"/>
        <v>3.5463680780417895E-29</v>
      </c>
      <c r="D7194" s="39">
        <f t="shared" ca="1" si="1613"/>
        <v>1.0660926565425178E-4</v>
      </c>
      <c r="E7194" s="70">
        <f t="shared" ca="1" si="1614"/>
        <v>5.0000000000000001E-3</v>
      </c>
      <c r="F7194" s="67">
        <f t="shared" si="1615"/>
        <v>3.5463680780417895E-29</v>
      </c>
      <c r="G7194" s="68">
        <f t="shared" si="1616"/>
        <v>3.7236864819438791E-29</v>
      </c>
      <c r="H7194" s="68">
        <f t="shared" si="1617"/>
        <v>3.3690496741397E-29</v>
      </c>
      <c r="I7194" s="69">
        <f t="shared" si="1611"/>
        <v>4.0371213824777441E-29</v>
      </c>
      <c r="J7194" s="55">
        <f t="shared" ca="1" si="1605"/>
        <v>7.0300083124263339E-3</v>
      </c>
      <c r="K7194" s="61">
        <f t="shared" ca="1" si="1606"/>
        <v>-1.8088010885556672E+27</v>
      </c>
      <c r="L7194" s="61">
        <f t="shared" ca="1" si="1607"/>
        <v>-1.8088010885556672E+27</v>
      </c>
      <c r="M7194" s="71">
        <f t="shared" ca="1" si="1608"/>
        <v>0</v>
      </c>
      <c r="N7194" s="64">
        <f t="shared" ca="1" si="1609"/>
        <v>2.1266160060450288E+27</v>
      </c>
      <c r="O7194" s="65">
        <f t="shared" ca="1" si="1610"/>
        <v>2.1266160060450288E+27</v>
      </c>
      <c r="P7194" s="62">
        <f t="shared" ca="1" si="1612"/>
        <v>3.3596641813502655E-29</v>
      </c>
    </row>
    <row r="7195" spans="1:16" x14ac:dyDescent="0.3">
      <c r="A7195" s="42">
        <v>7184</v>
      </c>
      <c r="B7195" s="52">
        <f>'[1]Mixed Norm. Gen. Proc.'!AA7192</f>
        <v>0.16754803433400367</v>
      </c>
      <c r="C7195" s="57">
        <f t="shared" si="1618"/>
        <v>4.1405550785425502E-29</v>
      </c>
      <c r="D7195" s="39">
        <f t="shared" ca="1" si="1613"/>
        <v>-8.0983239091395615E-3</v>
      </c>
      <c r="E7195" s="70">
        <f t="shared" ca="1" si="1614"/>
        <v>5.0000000000000001E-3</v>
      </c>
      <c r="F7195" s="67">
        <f t="shared" si="1615"/>
        <v>4.1405550785425502E-29</v>
      </c>
      <c r="G7195" s="68">
        <f t="shared" si="1616"/>
        <v>4.347582832469678E-29</v>
      </c>
      <c r="H7195" s="68">
        <f t="shared" si="1617"/>
        <v>3.9335273246154223E-29</v>
      </c>
      <c r="I7195" s="69">
        <f t="shared" si="1611"/>
        <v>4.0278091996353734E-29</v>
      </c>
      <c r="J7195" s="55">
        <f t="shared" ca="1" si="1605"/>
        <v>7.0300083124263339E-3</v>
      </c>
      <c r="K7195" s="61">
        <f t="shared" ca="1" si="1606"/>
        <v>-1.8129829863634469E+27</v>
      </c>
      <c r="L7195" s="61">
        <f t="shared" ca="1" si="1607"/>
        <v>-1.8129829863634469E+27</v>
      </c>
      <c r="M7195" s="71">
        <f t="shared" ca="1" si="1608"/>
        <v>0</v>
      </c>
      <c r="N7195" s="64">
        <f t="shared" ca="1" si="1609"/>
        <v>2.1315326831025291E+27</v>
      </c>
      <c r="O7195" s="65">
        <f t="shared" ca="1" si="1610"/>
        <v>2.1315326831025291E+27</v>
      </c>
      <c r="P7195" s="62">
        <f t="shared" ca="1" si="1612"/>
        <v>3.9225693109578624E-29</v>
      </c>
    </row>
    <row r="7196" spans="1:16" x14ac:dyDescent="0.3">
      <c r="A7196" s="42">
        <v>7185</v>
      </c>
      <c r="B7196" s="52">
        <f>'[1]Mixed Norm. Gen. Proc.'!AA7193</f>
        <v>-0.15337991508045035</v>
      </c>
      <c r="C7196" s="57">
        <f t="shared" si="1618"/>
        <v>3.5054770922097664E-29</v>
      </c>
      <c r="D7196" s="39">
        <f t="shared" ca="1" si="1613"/>
        <v>1.7845883114785223E-2</v>
      </c>
      <c r="E7196" s="70">
        <f t="shared" ca="1" si="1614"/>
        <v>1.7845883114785223E-2</v>
      </c>
      <c r="F7196" s="67">
        <f t="shared" si="1615"/>
        <v>3.5054770922097664E-29</v>
      </c>
      <c r="G7196" s="68">
        <f t="shared" si="1616"/>
        <v>3.6807509468202546E-29</v>
      </c>
      <c r="H7196" s="68">
        <f t="shared" si="1617"/>
        <v>3.3302032375992781E-29</v>
      </c>
      <c r="I7196" s="69">
        <f t="shared" si="1611"/>
        <v>4.0196394571764228E-29</v>
      </c>
      <c r="J7196" s="55">
        <f t="shared" ca="1" si="1605"/>
        <v>7.0300083124263339E-3</v>
      </c>
      <c r="K7196" s="61">
        <f t="shared" ca="1" si="1606"/>
        <v>-1.8166677954710367E+27</v>
      </c>
      <c r="L7196" s="61">
        <f t="shared" ca="1" si="1607"/>
        <v>-1.8166677954710367E+27</v>
      </c>
      <c r="M7196" s="71">
        <f t="shared" ca="1" si="1608"/>
        <v>0</v>
      </c>
      <c r="N7196" s="64">
        <f t="shared" ca="1" si="1609"/>
        <v>2.1358649306210624E+27</v>
      </c>
      <c r="O7196" s="65">
        <f t="shared" ca="1" si="1610"/>
        <v>2.1358649306210624E+27</v>
      </c>
      <c r="P7196" s="62">
        <f t="shared" ca="1" si="1612"/>
        <v>3.3209259631459649E-29</v>
      </c>
    </row>
    <row r="7197" spans="1:16" x14ac:dyDescent="0.3">
      <c r="A7197" s="42">
        <v>7186</v>
      </c>
      <c r="B7197" s="52">
        <f>'[1]Mixed Norm. Gen. Proc.'!AA7194</f>
        <v>1.0695574307372044E-2</v>
      </c>
      <c r="C7197" s="57">
        <f t="shared" si="1618"/>
        <v>3.5429701829322864E-29</v>
      </c>
      <c r="D7197" s="39">
        <f t="shared" ca="1" si="1613"/>
        <v>9.5397956262747692E-4</v>
      </c>
      <c r="E7197" s="70">
        <f t="shared" ca="1" si="1614"/>
        <v>5.0000000000000001E-3</v>
      </c>
      <c r="F7197" s="67">
        <f t="shared" si="1615"/>
        <v>3.5429701829322864E-29</v>
      </c>
      <c r="G7197" s="68">
        <f t="shared" si="1616"/>
        <v>3.7201186920789011E-29</v>
      </c>
      <c r="H7197" s="68">
        <f t="shared" si="1617"/>
        <v>3.3658216737856718E-29</v>
      </c>
      <c r="I7197" s="69">
        <f t="shared" si="1611"/>
        <v>4.0098467892236484E-29</v>
      </c>
      <c r="J7197" s="55">
        <f t="shared" ca="1" si="1605"/>
        <v>7.0053564005230903E-3</v>
      </c>
      <c r="K7197" s="61">
        <f t="shared" ca="1" si="1606"/>
        <v>-1.8214916578279255E+27</v>
      </c>
      <c r="L7197" s="61">
        <f t="shared" ca="1" si="1607"/>
        <v>-1.8214916578279255E+27</v>
      </c>
      <c r="M7197" s="71">
        <f t="shared" ca="1" si="1608"/>
        <v>0</v>
      </c>
      <c r="N7197" s="64">
        <f t="shared" ca="1" si="1609"/>
        <v>2.1406937663830062E+27</v>
      </c>
      <c r="O7197" s="65">
        <f t="shared" ca="1" si="1610"/>
        <v>2.1406937663830062E+27</v>
      </c>
      <c r="P7197" s="62">
        <f t="shared" ca="1" si="1612"/>
        <v>3.3564780081554402E-29</v>
      </c>
    </row>
    <row r="7198" spans="1:16" x14ac:dyDescent="0.3">
      <c r="A7198" s="42">
        <v>7187</v>
      </c>
      <c r="B7198" s="52">
        <f>'[1]Mixed Norm. Gen. Proc.'!AA7195</f>
        <v>0.31340290597333453</v>
      </c>
      <c r="C7198" s="57">
        <f t="shared" si="1618"/>
        <v>4.6533473340401416E-29</v>
      </c>
      <c r="D7198" s="39">
        <f t="shared" ca="1" si="1613"/>
        <v>-1.5798964457092743E-3</v>
      </c>
      <c r="E7198" s="70">
        <f t="shared" ca="1" si="1614"/>
        <v>5.0000000000000001E-3</v>
      </c>
      <c r="F7198" s="67">
        <f t="shared" si="1615"/>
        <v>4.6533473340401416E-29</v>
      </c>
      <c r="G7198" s="68">
        <f t="shared" si="1616"/>
        <v>4.8860147007421487E-29</v>
      </c>
      <c r="H7198" s="68">
        <f t="shared" si="1617"/>
        <v>4.4206799673381344E-29</v>
      </c>
      <c r="I7198" s="69">
        <f t="shared" si="1611"/>
        <v>3.9993183965563774E-29</v>
      </c>
      <c r="J7198" s="55">
        <f t="shared" ca="1" si="1605"/>
        <v>7.0053564005230903E-3</v>
      </c>
      <c r="K7198" s="61">
        <f t="shared" ca="1" si="1606"/>
        <v>-1.826286819781093E+27</v>
      </c>
      <c r="L7198" s="61">
        <f t="shared" ca="1" si="1607"/>
        <v>-1.826286819781093E+27</v>
      </c>
      <c r="M7198" s="71">
        <f t="shared" ca="1" si="1608"/>
        <v>0</v>
      </c>
      <c r="N7198" s="64">
        <f t="shared" ca="1" si="1609"/>
        <v>2.1463292428112476E+27</v>
      </c>
      <c r="O7198" s="65">
        <f t="shared" ca="1" si="1610"/>
        <v>2.1463292428112476E+27</v>
      </c>
      <c r="P7198" s="62">
        <f t="shared" ca="1" si="1612"/>
        <v>4.4084079697469448E-29</v>
      </c>
    </row>
    <row r="7199" spans="1:16" x14ac:dyDescent="0.3">
      <c r="A7199" s="42">
        <v>7188</v>
      </c>
      <c r="B7199" s="52">
        <f>'[1]Mixed Norm. Gen. Proc.'!AA7196</f>
        <v>-0.42094743178077099</v>
      </c>
      <c r="C7199" s="57">
        <f t="shared" si="1618"/>
        <v>2.6945327245920468E-29</v>
      </c>
      <c r="D7199" s="39">
        <f t="shared" ca="1" si="1613"/>
        <v>1.3852543059373562E-2</v>
      </c>
      <c r="E7199" s="70">
        <f t="shared" ca="1" si="1614"/>
        <v>1.3852543059373562E-2</v>
      </c>
      <c r="F7199" s="67">
        <f t="shared" si="1615"/>
        <v>2.6945327245920468E-29</v>
      </c>
      <c r="G7199" s="68">
        <f t="shared" si="1616"/>
        <v>2.8292593608216492E-29</v>
      </c>
      <c r="H7199" s="68">
        <f t="shared" si="1617"/>
        <v>2.5598060883624444E-29</v>
      </c>
      <c r="I7199" s="69">
        <f t="shared" si="1611"/>
        <v>3.9913392824111313E-29</v>
      </c>
      <c r="J7199" s="55">
        <f t="shared" ca="1" si="1605"/>
        <v>7.0053564005230903E-3</v>
      </c>
      <c r="K7199" s="61">
        <f t="shared" ca="1" si="1606"/>
        <v>-1.8299377624762452E+27</v>
      </c>
      <c r="L7199" s="61">
        <f t="shared" ca="1" si="1607"/>
        <v>-1.8299377624762452E+27</v>
      </c>
      <c r="M7199" s="71">
        <f t="shared" ca="1" si="1608"/>
        <v>0</v>
      </c>
      <c r="N7199" s="64">
        <f t="shared" ca="1" si="1609"/>
        <v>2.1506199845422602E+27</v>
      </c>
      <c r="O7199" s="65">
        <f t="shared" ca="1" si="1610"/>
        <v>2.1506199845422602E+27</v>
      </c>
      <c r="P7199" s="62">
        <f t="shared" ca="1" si="1612"/>
        <v>2.5526999566400859E-29</v>
      </c>
    </row>
    <row r="7200" spans="1:16" x14ac:dyDescent="0.3">
      <c r="A7200" s="42">
        <v>7189</v>
      </c>
      <c r="B7200" s="52">
        <f>'[1]Mixed Norm. Gen. Proc.'!AA7197</f>
        <v>-0.33522870325071685</v>
      </c>
      <c r="C7200" s="57">
        <f t="shared" si="1618"/>
        <v>1.7912480134604339E-29</v>
      </c>
      <c r="D7200" s="39">
        <f t="shared" ca="1" si="1613"/>
        <v>-4.8013886274905805E-3</v>
      </c>
      <c r="E7200" s="70">
        <f t="shared" ca="1" si="1614"/>
        <v>5.0000000000000001E-3</v>
      </c>
      <c r="F7200" s="67">
        <f t="shared" si="1615"/>
        <v>1.7912480134604339E-29</v>
      </c>
      <c r="G7200" s="68">
        <f t="shared" si="1616"/>
        <v>1.8808104141334558E-29</v>
      </c>
      <c r="H7200" s="68">
        <f t="shared" si="1617"/>
        <v>1.701685612787412E-29</v>
      </c>
      <c r="I7200" s="69">
        <f t="shared" si="1611"/>
        <v>3.981287856768209E-29</v>
      </c>
      <c r="J7200" s="55">
        <f t="shared" ca="1" si="1605"/>
        <v>6.9718875994168542E-3</v>
      </c>
      <c r="K7200" s="61">
        <f t="shared" ca="1" si="1606"/>
        <v>-1.8350873071421119E+27</v>
      </c>
      <c r="L7200" s="61">
        <f t="shared" ca="1" si="1607"/>
        <v>-1.8350873071421119E+27</v>
      </c>
      <c r="M7200" s="71">
        <f t="shared" ca="1" si="1608"/>
        <v>0</v>
      </c>
      <c r="N7200" s="64">
        <f t="shared" ca="1" si="1609"/>
        <v>2.155520022235411E+27</v>
      </c>
      <c r="O7200" s="65">
        <f t="shared" ca="1" si="1610"/>
        <v>2.155520022235411E+27</v>
      </c>
      <c r="P7200" s="62">
        <f t="shared" ca="1" si="1612"/>
        <v>1.6969841983436013E-29</v>
      </c>
    </row>
    <row r="7201" spans="1:16" x14ac:dyDescent="0.3">
      <c r="A7201" s="42">
        <v>7190</v>
      </c>
      <c r="B7201" s="52">
        <f>'[1]Mixed Norm. Gen. Proc.'!AA7198</f>
        <v>-1.1878188121776073E-2</v>
      </c>
      <c r="C7201" s="57">
        <f t="shared" si="1618"/>
        <v>1.769971232583793E-29</v>
      </c>
      <c r="D7201" s="39">
        <f t="shared" ca="1" si="1613"/>
        <v>4.8739308461247877E-3</v>
      </c>
      <c r="E7201" s="70">
        <f t="shared" ca="1" si="1614"/>
        <v>5.0000000000000001E-3</v>
      </c>
      <c r="F7201" s="67">
        <f t="shared" si="1615"/>
        <v>1.769971232583793E-29</v>
      </c>
      <c r="G7201" s="68">
        <f t="shared" si="1616"/>
        <v>1.8584697942129827E-29</v>
      </c>
      <c r="H7201" s="68">
        <f t="shared" si="1617"/>
        <v>1.6814726709546033E-29</v>
      </c>
      <c r="I7201" s="69">
        <f t="shared" si="1611"/>
        <v>3.9750407111652958E-29</v>
      </c>
      <c r="J7201" s="55">
        <f t="shared" ca="1" si="1605"/>
        <v>6.9718875994168542E-3</v>
      </c>
      <c r="K7201" s="61">
        <f t="shared" ca="1" si="1606"/>
        <v>-1.8379713172528947E+27</v>
      </c>
      <c r="L7201" s="61">
        <f t="shared" ca="1" si="1607"/>
        <v>-1.8379713172528947E+27</v>
      </c>
      <c r="M7201" s="71">
        <f t="shared" ca="1" si="1608"/>
        <v>0</v>
      </c>
      <c r="N7201" s="64">
        <f t="shared" ca="1" si="1609"/>
        <v>2.1589076221135813E+27</v>
      </c>
      <c r="O7201" s="65">
        <f t="shared" ca="1" si="1610"/>
        <v>2.1589076221135813E+27</v>
      </c>
      <c r="P7201" s="62">
        <f t="shared" ca="1" si="1612"/>
        <v>1.6768271007959948E-29</v>
      </c>
    </row>
    <row r="7202" spans="1:16" x14ac:dyDescent="0.3">
      <c r="A7202" s="42">
        <v>7191</v>
      </c>
      <c r="B7202" s="52">
        <f>'[1]Mixed Norm. Gen. Proc.'!AA7199</f>
        <v>0.25108653987702856</v>
      </c>
      <c r="C7202" s="57">
        <f t="shared" si="1618"/>
        <v>2.2143871850551369E-29</v>
      </c>
      <c r="D7202" s="39">
        <f t="shared" ca="1" si="1613"/>
        <v>6.9057180808245197E-3</v>
      </c>
      <c r="E7202" s="70">
        <f t="shared" ca="1" si="1614"/>
        <v>6.9057180808245197E-3</v>
      </c>
      <c r="F7202" s="67">
        <f t="shared" si="1615"/>
        <v>2.2143871850551369E-29</v>
      </c>
      <c r="G7202" s="68">
        <f t="shared" si="1616"/>
        <v>2.3251065443078939E-29</v>
      </c>
      <c r="H7202" s="68">
        <f t="shared" si="1617"/>
        <v>2.10366782580238E-29</v>
      </c>
      <c r="I7202" s="69">
        <f t="shared" si="1611"/>
        <v>3.9702481108651423E-29</v>
      </c>
      <c r="J7202" s="55">
        <f t="shared" ca="1" si="1605"/>
        <v>6.9718875994168542E-3</v>
      </c>
      <c r="K7202" s="61">
        <f t="shared" ca="1" si="1606"/>
        <v>-1.8401899851146422E+27</v>
      </c>
      <c r="L7202" s="61">
        <f t="shared" ca="1" si="1607"/>
        <v>-1.8401899851146422E+27</v>
      </c>
      <c r="M7202" s="71">
        <f t="shared" ca="1" si="1608"/>
        <v>0</v>
      </c>
      <c r="N7202" s="64">
        <f t="shared" ca="1" si="1609"/>
        <v>2.1615137013884331E+27</v>
      </c>
      <c r="O7202" s="65">
        <f t="shared" ca="1" si="1610"/>
        <v>2.1615137013884331E+27</v>
      </c>
      <c r="P7202" s="62">
        <f t="shared" ca="1" si="1612"/>
        <v>2.0978558155068904E-29</v>
      </c>
    </row>
    <row r="7203" spans="1:16" x14ac:dyDescent="0.3">
      <c r="A7203" s="42">
        <v>7192</v>
      </c>
      <c r="B7203" s="52">
        <f>'[1]Mixed Norm. Gen. Proc.'!AA7200</f>
        <v>6.6918741584266153E-2</v>
      </c>
      <c r="C7203" s="57">
        <f t="shared" si="1618"/>
        <v>2.3625711888593523E-29</v>
      </c>
      <c r="D7203" s="39">
        <f t="shared" ca="1" si="1613"/>
        <v>1.3032566359867154E-2</v>
      </c>
      <c r="E7203" s="70">
        <f t="shared" ca="1" si="1614"/>
        <v>1.3032566359867154E-2</v>
      </c>
      <c r="F7203" s="67">
        <f t="shared" si="1615"/>
        <v>2.3625711888593523E-29</v>
      </c>
      <c r="G7203" s="68">
        <f t="shared" si="1616"/>
        <v>2.48069974830232E-29</v>
      </c>
      <c r="H7203" s="68">
        <f t="shared" si="1617"/>
        <v>2.2444426294163847E-29</v>
      </c>
      <c r="I7203" s="69">
        <f t="shared" si="1611"/>
        <v>3.9651119782403491E-29</v>
      </c>
      <c r="J7203" s="55">
        <f t="shared" ca="1" si="1605"/>
        <v>6.9911372770009401E-3</v>
      </c>
      <c r="K7203" s="61">
        <f t="shared" ca="1" si="1606"/>
        <v>-1.8422678190210488E+27</v>
      </c>
      <c r="L7203" s="61">
        <f t="shared" ca="1" si="1607"/>
        <v>-1.8422678190210488E+27</v>
      </c>
      <c r="M7203" s="71">
        <f t="shared" ca="1" si="1608"/>
        <v>0</v>
      </c>
      <c r="N7203" s="64">
        <f t="shared" ca="1" si="1609"/>
        <v>2.1646193984823602E+27</v>
      </c>
      <c r="O7203" s="65">
        <f t="shared" ca="1" si="1610"/>
        <v>2.1646193984823602E+27</v>
      </c>
      <c r="P7203" s="62">
        <f t="shared" ca="1" si="1612"/>
        <v>2.2382245893779632E-29</v>
      </c>
    </row>
    <row r="7204" spans="1:16" x14ac:dyDescent="0.3">
      <c r="A7204" s="42">
        <v>7193</v>
      </c>
      <c r="B7204" s="52">
        <f>'[1]Mixed Norm. Gen. Proc.'!AA7201</f>
        <v>0.32569694226236295</v>
      </c>
      <c r="C7204" s="57">
        <f t="shared" si="1618"/>
        <v>3.1320534009479991E-29</v>
      </c>
      <c r="D7204" s="39">
        <f t="shared" ca="1" si="1613"/>
        <v>1.2353316861699312E-2</v>
      </c>
      <c r="E7204" s="70">
        <f t="shared" ca="1" si="1614"/>
        <v>1.2353316861699312E-2</v>
      </c>
      <c r="F7204" s="67">
        <f t="shared" si="1615"/>
        <v>3.1320534009479991E-29</v>
      </c>
      <c r="G7204" s="68">
        <f t="shared" si="1616"/>
        <v>3.2886560709953994E-29</v>
      </c>
      <c r="H7204" s="68">
        <f t="shared" si="1617"/>
        <v>2.9754507309005988E-29</v>
      </c>
      <c r="I7204" s="69">
        <f t="shared" si="1611"/>
        <v>3.9590397742565452E-29</v>
      </c>
      <c r="J7204" s="55">
        <f t="shared" ca="1" si="1605"/>
        <v>7.0722743109389924E-3</v>
      </c>
      <c r="K7204" s="61">
        <f t="shared" ca="1" si="1606"/>
        <v>-1.8438024015521659E+27</v>
      </c>
      <c r="L7204" s="61">
        <f t="shared" ca="1" si="1607"/>
        <v>-1.8438024015521659E+27</v>
      </c>
      <c r="M7204" s="71">
        <f t="shared" ca="1" si="1608"/>
        <v>0</v>
      </c>
      <c r="N7204" s="64">
        <f t="shared" ca="1" si="1609"/>
        <v>2.1692304062741841E+27</v>
      </c>
      <c r="O7204" s="65">
        <f t="shared" ca="1" si="1610"/>
        <v>2.1692304062741841E+27</v>
      </c>
      <c r="P7204" s="62">
        <f t="shared" ca="1" si="1612"/>
        <v>2.9671119598937458E-29</v>
      </c>
    </row>
    <row r="7205" spans="1:16" x14ac:dyDescent="0.3">
      <c r="A7205" s="42">
        <v>7194</v>
      </c>
      <c r="B7205" s="52">
        <f>'[1]Mixed Norm. Gen. Proc.'!AA7202</f>
        <v>-6.6624976241857425E-2</v>
      </c>
      <c r="C7205" s="57">
        <f t="shared" si="1618"/>
        <v>2.9233804175216103E-29</v>
      </c>
      <c r="D7205" s="39">
        <f t="shared" ca="1" si="1613"/>
        <v>-7.8515197345865387E-3</v>
      </c>
      <c r="E7205" s="70">
        <f t="shared" ca="1" si="1614"/>
        <v>5.0000000000000001E-3</v>
      </c>
      <c r="F7205" s="67">
        <f t="shared" si="1615"/>
        <v>2.9233804175216103E-29</v>
      </c>
      <c r="G7205" s="68">
        <f t="shared" si="1616"/>
        <v>3.0695494383976908E-29</v>
      </c>
      <c r="H7205" s="68">
        <f t="shared" si="1617"/>
        <v>2.7772113966455298E-29</v>
      </c>
      <c r="I7205" s="69">
        <f t="shared" si="1611"/>
        <v>3.951743571441282E-29</v>
      </c>
      <c r="J7205" s="55">
        <f t="shared" ca="1" si="1605"/>
        <v>7.1465502388349447E-3</v>
      </c>
      <c r="K7205" s="61">
        <f t="shared" ca="1" si="1606"/>
        <v>-1.8460226398993579E+27</v>
      </c>
      <c r="L7205" s="61">
        <f t="shared" ca="1" si="1607"/>
        <v>-1.8460226398993579E+27</v>
      </c>
      <c r="M7205" s="71">
        <f t="shared" ca="1" si="1608"/>
        <v>0</v>
      </c>
      <c r="N7205" s="64">
        <f t="shared" ca="1" si="1609"/>
        <v>2.1744195305895334E+27</v>
      </c>
      <c r="O7205" s="65">
        <f t="shared" ca="1" si="1610"/>
        <v>2.1744195305895334E+27</v>
      </c>
      <c r="P7205" s="62">
        <f t="shared" ca="1" si="1612"/>
        <v>2.769346569543995E-29</v>
      </c>
    </row>
    <row r="7206" spans="1:16" x14ac:dyDescent="0.3">
      <c r="A7206" s="42">
        <v>7195</v>
      </c>
      <c r="B7206" s="52">
        <f>'[1]Mixed Norm. Gen. Proc.'!AA7203</f>
        <v>6.6169573885502209E-2</v>
      </c>
      <c r="C7206" s="57">
        <f t="shared" si="1618"/>
        <v>3.1168192540542365E-29</v>
      </c>
      <c r="D7206" s="39">
        <f t="shared" ca="1" si="1613"/>
        <v>-1.2847756301069188E-3</v>
      </c>
      <c r="E7206" s="70">
        <f t="shared" ca="1" si="1614"/>
        <v>5.0000000000000001E-3</v>
      </c>
      <c r="F7206" s="67">
        <f t="shared" si="1615"/>
        <v>3.1168192540542365E-29</v>
      </c>
      <c r="G7206" s="68">
        <f t="shared" si="1616"/>
        <v>3.2726602167569482E-29</v>
      </c>
      <c r="H7206" s="68">
        <f t="shared" si="1617"/>
        <v>2.9609782913515248E-29</v>
      </c>
      <c r="I7206" s="69">
        <f t="shared" si="1611"/>
        <v>3.9435180327350502E-29</v>
      </c>
      <c r="J7206" s="55">
        <f t="shared" ca="1" si="1605"/>
        <v>7.1465502388349447E-3</v>
      </c>
      <c r="K7206" s="61">
        <f t="shared" ca="1" si="1606"/>
        <v>-1.8498731435742514E+27</v>
      </c>
      <c r="L7206" s="61">
        <f t="shared" ca="1" si="1607"/>
        <v>-1.8498731435742514E+27</v>
      </c>
      <c r="M7206" s="71">
        <f t="shared" ca="1" si="1608"/>
        <v>0</v>
      </c>
      <c r="N7206" s="64">
        <f t="shared" ca="1" si="1609"/>
        <v>2.1789550168898317E+27</v>
      </c>
      <c r="O7206" s="65">
        <f t="shared" ca="1" si="1610"/>
        <v>2.1789550168898317E+27</v>
      </c>
      <c r="P7206" s="62">
        <f t="shared" ca="1" si="1612"/>
        <v>2.9525930519919984E-29</v>
      </c>
    </row>
    <row r="7207" spans="1:16" x14ac:dyDescent="0.3">
      <c r="A7207" s="42">
        <v>7196</v>
      </c>
      <c r="B7207" s="52">
        <f>'[1]Mixed Norm. Gen. Proc.'!AA7204</f>
        <v>0.34585613900069845</v>
      </c>
      <c r="C7207" s="57">
        <f t="shared" si="1618"/>
        <v>4.1947903272244716E-29</v>
      </c>
      <c r="D7207" s="39">
        <f t="shared" ca="1" si="1613"/>
        <v>-8.4569056857962503E-3</v>
      </c>
      <c r="E7207" s="70">
        <f t="shared" ca="1" si="1614"/>
        <v>5.0000000000000001E-3</v>
      </c>
      <c r="F7207" s="67">
        <f t="shared" si="1615"/>
        <v>4.1947903272244716E-29</v>
      </c>
      <c r="G7207" s="68">
        <f t="shared" si="1616"/>
        <v>4.4045298435856956E-29</v>
      </c>
      <c r="H7207" s="68">
        <f t="shared" si="1617"/>
        <v>3.9850508108632477E-29</v>
      </c>
      <c r="I7207" s="69">
        <f t="shared" si="1611"/>
        <v>3.9338799122587881E-29</v>
      </c>
      <c r="J7207" s="55">
        <f t="shared" ca="1" si="1605"/>
        <v>7.1465502388349447E-3</v>
      </c>
      <c r="K7207" s="61">
        <f t="shared" ca="1" si="1606"/>
        <v>-1.8544053867085749E+27</v>
      </c>
      <c r="L7207" s="61">
        <f t="shared" ca="1" si="1607"/>
        <v>-1.8544053867085749E+27</v>
      </c>
      <c r="M7207" s="71">
        <f t="shared" ca="1" si="1608"/>
        <v>0</v>
      </c>
      <c r="N7207" s="64">
        <f t="shared" ca="1" si="1609"/>
        <v>2.1842935202080775E+27</v>
      </c>
      <c r="O7207" s="65">
        <f t="shared" ca="1" si="1610"/>
        <v>2.1842935202080775E+27</v>
      </c>
      <c r="P7207" s="62">
        <f t="shared" ca="1" si="1612"/>
        <v>3.973765484994239E-29</v>
      </c>
    </row>
    <row r="7208" spans="1:16" x14ac:dyDescent="0.3">
      <c r="A7208" s="42">
        <v>7197</v>
      </c>
      <c r="B7208" s="52">
        <f>'[1]Mixed Norm. Gen. Proc.'!AA7205</f>
        <v>-2.7032500832228717E-2</v>
      </c>
      <c r="C7208" s="57">
        <f t="shared" si="1618"/>
        <v>4.0813946542127511E-29</v>
      </c>
      <c r="D7208" s="39">
        <f t="shared" ca="1" si="1613"/>
        <v>2.2630627692795725E-3</v>
      </c>
      <c r="E7208" s="70">
        <f t="shared" ca="1" si="1614"/>
        <v>5.0000000000000001E-3</v>
      </c>
      <c r="F7208" s="67">
        <f t="shared" si="1615"/>
        <v>4.0813946542127511E-29</v>
      </c>
      <c r="G7208" s="68">
        <f t="shared" si="1616"/>
        <v>4.2854643869233891E-29</v>
      </c>
      <c r="H7208" s="68">
        <f t="shared" si="1617"/>
        <v>3.8773249215021131E-29</v>
      </c>
      <c r="I7208" s="69">
        <f t="shared" si="1611"/>
        <v>3.926536904269495E-29</v>
      </c>
      <c r="J7208" s="55">
        <f t="shared" ca="1" si="1605"/>
        <v>7.1465502388349447E-3</v>
      </c>
      <c r="K7208" s="61">
        <f t="shared" ca="1" si="1606"/>
        <v>-1.8578733061250925E+27</v>
      </c>
      <c r="L7208" s="61">
        <f t="shared" ca="1" si="1607"/>
        <v>-1.8578733061250925E+27</v>
      </c>
      <c r="M7208" s="71">
        <f t="shared" ca="1" si="1608"/>
        <v>0</v>
      </c>
      <c r="N7208" s="64">
        <f t="shared" ca="1" si="1609"/>
        <v>2.1883783626941899E+27</v>
      </c>
      <c r="O7208" s="65">
        <f t="shared" ca="1" si="1610"/>
        <v>2.1883783626941899E+27</v>
      </c>
      <c r="P7208" s="62">
        <f t="shared" ca="1" si="1612"/>
        <v>3.8663446662140501E-29</v>
      </c>
    </row>
    <row r="7209" spans="1:16" x14ac:dyDescent="0.3">
      <c r="A7209" s="42">
        <v>7198</v>
      </c>
      <c r="B7209" s="52">
        <f>'[1]Mixed Norm. Gen. Proc.'!AA7206</f>
        <v>0.22750871836558026</v>
      </c>
      <c r="C7209" s="57">
        <f t="shared" si="1618"/>
        <v>5.0099475211368245E-29</v>
      </c>
      <c r="D7209" s="39">
        <f t="shared" ca="1" si="1613"/>
        <v>1.7127675596990181E-2</v>
      </c>
      <c r="E7209" s="70">
        <f t="shared" ca="1" si="1614"/>
        <v>1.7127675596990181E-2</v>
      </c>
      <c r="F7209" s="67">
        <f t="shared" si="1615"/>
        <v>5.0099475211368245E-29</v>
      </c>
      <c r="G7209" s="68">
        <f t="shared" si="1616"/>
        <v>5.2604448971936665E-29</v>
      </c>
      <c r="H7209" s="68">
        <f t="shared" si="1617"/>
        <v>4.7594501450799832E-29</v>
      </c>
      <c r="I7209" s="69">
        <f t="shared" si="1611"/>
        <v>3.9169100737127544E-29</v>
      </c>
      <c r="J7209" s="55">
        <f t="shared" ca="1" si="1605"/>
        <v>7.1415518365534935E-3</v>
      </c>
      <c r="K7209" s="61">
        <f t="shared" ca="1" si="1606"/>
        <v>-1.8625199027838946E+27</v>
      </c>
      <c r="L7209" s="61">
        <f t="shared" ca="1" si="1607"/>
        <v>-1.8625199027838946E+27</v>
      </c>
      <c r="M7209" s="71">
        <f t="shared" ca="1" si="1608"/>
        <v>0</v>
      </c>
      <c r="N7209" s="64">
        <f t="shared" ca="1" si="1609"/>
        <v>2.1936764873776153E+27</v>
      </c>
      <c r="O7209" s="65">
        <f t="shared" ca="1" si="1610"/>
        <v>2.1936764873776153E+27</v>
      </c>
      <c r="P7209" s="62">
        <f t="shared" ca="1" si="1612"/>
        <v>4.7459811995950094E-29</v>
      </c>
    </row>
    <row r="7210" spans="1:16" x14ac:dyDescent="0.3">
      <c r="A7210" s="42">
        <v>7199</v>
      </c>
      <c r="B7210" s="52">
        <f>'[1]Mixed Norm. Gen. Proc.'!AA7207</f>
        <v>2.6061168869823015E-2</v>
      </c>
      <c r="C7210" s="57">
        <f t="shared" si="1618"/>
        <v>5.1405126095141218E-29</v>
      </c>
      <c r="D7210" s="39">
        <f t="shared" ca="1" si="1613"/>
        <v>1.0628080697217554E-2</v>
      </c>
      <c r="E7210" s="70">
        <f t="shared" ca="1" si="1614"/>
        <v>1.0628080697217554E-2</v>
      </c>
      <c r="F7210" s="67">
        <f t="shared" si="1615"/>
        <v>5.1405126095141218E-29</v>
      </c>
      <c r="G7210" s="68">
        <f t="shared" si="1616"/>
        <v>5.3975382399898286E-29</v>
      </c>
      <c r="H7210" s="68">
        <f t="shared" si="1617"/>
        <v>4.8834869790384155E-29</v>
      </c>
      <c r="I7210" s="69">
        <f t="shared" si="1611"/>
        <v>3.9102429754745436E-29</v>
      </c>
      <c r="J7210" s="55">
        <f t="shared" ca="1" si="1605"/>
        <v>7.264053610260464E-3</v>
      </c>
      <c r="K7210" s="61">
        <f t="shared" ca="1" si="1606"/>
        <v>-1.8637220574330197E+27</v>
      </c>
      <c r="L7210" s="61">
        <f t="shared" ca="1" si="1607"/>
        <v>-1.8637220574330197E+27</v>
      </c>
      <c r="M7210" s="71">
        <f t="shared" ca="1" si="1608"/>
        <v>0</v>
      </c>
      <c r="N7210" s="64">
        <f t="shared" ca="1" si="1609"/>
        <v>2.1993902865391102E+27</v>
      </c>
      <c r="O7210" s="65">
        <f t="shared" ca="1" si="1610"/>
        <v>2.1993902865391102E+27</v>
      </c>
      <c r="P7210" s="62">
        <f t="shared" ca="1" si="1612"/>
        <v>4.869430299492376E-29</v>
      </c>
    </row>
    <row r="7211" spans="1:16" x14ac:dyDescent="0.3">
      <c r="A7211" s="42">
        <v>7200</v>
      </c>
      <c r="B7211" s="52">
        <f>'[1]Mixed Norm. Gen. Proc.'!AA7208</f>
        <v>-9.6036513223611314E-2</v>
      </c>
      <c r="C7211" s="57">
        <f t="shared" si="1618"/>
        <v>4.6468357023143784E-29</v>
      </c>
      <c r="D7211" s="39">
        <f t="shared" ca="1" si="1613"/>
        <v>1.6090325378304197E-4</v>
      </c>
      <c r="E7211" s="70">
        <f t="shared" ca="1" si="1614"/>
        <v>5.0000000000000001E-3</v>
      </c>
      <c r="F7211" s="67">
        <f t="shared" si="1615"/>
        <v>4.6468357023143784E-29</v>
      </c>
      <c r="G7211" s="68">
        <f t="shared" si="1616"/>
        <v>4.8791774874300978E-29</v>
      </c>
      <c r="H7211" s="68">
        <f t="shared" si="1617"/>
        <v>4.414493917198659E-29</v>
      </c>
      <c r="I7211" s="69">
        <f t="shared" si="1611"/>
        <v>3.9038683471237523E-29</v>
      </c>
      <c r="J7211" s="55">
        <f t="shared" ca="1" si="1605"/>
        <v>7.2312616828298102E-3</v>
      </c>
      <c r="K7211" s="61">
        <f t="shared" ca="1" si="1606"/>
        <v>-1.8672944711229633E+27</v>
      </c>
      <c r="L7211" s="61">
        <f t="shared" ca="1" si="1607"/>
        <v>-1.8672944711229633E+27</v>
      </c>
      <c r="M7211" s="71">
        <f t="shared" ca="1" si="1608"/>
        <v>0</v>
      </c>
      <c r="N7211" s="64">
        <f t="shared" ca="1" si="1609"/>
        <v>2.2024525307928529E+27</v>
      </c>
      <c r="O7211" s="65">
        <f t="shared" ca="1" si="1610"/>
        <v>2.2024525307928529E+27</v>
      </c>
      <c r="P7211" s="62">
        <f t="shared" ca="1" si="1612"/>
        <v>4.4018444715188494E-29</v>
      </c>
    </row>
    <row r="7212" spans="1:16" x14ac:dyDescent="0.3">
      <c r="A7212" s="42">
        <v>7201</v>
      </c>
      <c r="B7212" s="52">
        <f>'[1]Mixed Norm. Gen. Proc.'!AA7209</f>
        <v>9.2111342148912215E-2</v>
      </c>
      <c r="C7212" s="57">
        <f t="shared" si="1618"/>
        <v>5.0748619756000389E-29</v>
      </c>
      <c r="D7212" s="39">
        <f t="shared" ca="1" si="1613"/>
        <v>5.3173467043346597E-3</v>
      </c>
      <c r="E7212" s="70">
        <f t="shared" ca="1" si="1614"/>
        <v>5.3173467043346597E-3</v>
      </c>
      <c r="F7212" s="67">
        <f t="shared" si="1615"/>
        <v>5.0748619756000389E-29</v>
      </c>
      <c r="G7212" s="68">
        <f t="shared" si="1616"/>
        <v>5.3286050743800415E-29</v>
      </c>
      <c r="H7212" s="68">
        <f t="shared" si="1617"/>
        <v>4.8211188768200368E-29</v>
      </c>
      <c r="I7212" s="69">
        <f t="shared" si="1611"/>
        <v>3.8962413082328392E-29</v>
      </c>
      <c r="J7212" s="55">
        <f t="shared" ca="1" si="1605"/>
        <v>7.2312616828298102E-3</v>
      </c>
      <c r="K7212" s="61">
        <f t="shared" ca="1" si="1606"/>
        <v>-1.8709497702754995E+27</v>
      </c>
      <c r="L7212" s="61">
        <f t="shared" ca="1" si="1607"/>
        <v>-1.8709497702754995E+27</v>
      </c>
      <c r="M7212" s="71">
        <f t="shared" ca="1" si="1608"/>
        <v>0</v>
      </c>
      <c r="N7212" s="64">
        <f t="shared" ca="1" si="1609"/>
        <v>2.2067639144518214E+27</v>
      </c>
      <c r="O7212" s="65">
        <f t="shared" ca="1" si="1610"/>
        <v>2.2067639144518214E+27</v>
      </c>
      <c r="P7212" s="62">
        <f t="shared" ca="1" si="1612"/>
        <v>4.8073042737212198E-29</v>
      </c>
    </row>
    <row r="7213" spans="1:16" x14ac:dyDescent="0.3">
      <c r="A7213" s="42">
        <v>7202</v>
      </c>
      <c r="B7213" s="52">
        <f>'[1]Mixed Norm. Gen. Proc.'!AA7210</f>
        <v>0.14577139807372491</v>
      </c>
      <c r="C7213" s="57">
        <f t="shared" si="1618"/>
        <v>5.8146317008144423E-29</v>
      </c>
      <c r="D7213" s="39">
        <f t="shared" ca="1" si="1613"/>
        <v>8.2203578193061691E-3</v>
      </c>
      <c r="E7213" s="70">
        <f t="shared" ca="1" si="1614"/>
        <v>8.2203578193061691E-3</v>
      </c>
      <c r="F7213" s="67">
        <f t="shared" si="1615"/>
        <v>5.8146317008144423E-29</v>
      </c>
      <c r="G7213" s="68">
        <f t="shared" si="1616"/>
        <v>6.1053632858551641E-29</v>
      </c>
      <c r="H7213" s="68">
        <f t="shared" si="1617"/>
        <v>5.5239001157737205E-29</v>
      </c>
      <c r="I7213" s="69">
        <f t="shared" si="1611"/>
        <v>3.8875277962087179E-29</v>
      </c>
      <c r="J7213" s="55">
        <f t="shared" ca="1" si="1605"/>
        <v>7.2344672050958176E-3</v>
      </c>
      <c r="K7213" s="61">
        <f t="shared" ca="1" si="1606"/>
        <v>-1.8750913778064238E+27</v>
      </c>
      <c r="L7213" s="61">
        <f t="shared" ca="1" si="1607"/>
        <v>-1.8750913778064238E+27</v>
      </c>
      <c r="M7213" s="71">
        <f t="shared" ca="1" si="1608"/>
        <v>0</v>
      </c>
      <c r="N7213" s="64">
        <f t="shared" ca="1" si="1609"/>
        <v>2.2117621019488355E+27</v>
      </c>
      <c r="O7213" s="65">
        <f t="shared" ca="1" si="1610"/>
        <v>2.2117621019488355E+27</v>
      </c>
      <c r="P7213" s="62">
        <f t="shared" ca="1" si="1612"/>
        <v>5.5080647322247475E-29</v>
      </c>
    </row>
    <row r="7214" spans="1:16" x14ac:dyDescent="0.3">
      <c r="A7214" s="42">
        <v>7203</v>
      </c>
      <c r="B7214" s="52">
        <f>'[1]Mixed Norm. Gen. Proc.'!AA7211</f>
        <v>-0.10028983165641507</v>
      </c>
      <c r="C7214" s="57">
        <f t="shared" si="1618"/>
        <v>5.2314832663957075E-29</v>
      </c>
      <c r="D7214" s="39">
        <f t="shared" ca="1" si="1613"/>
        <v>2.5244142666369374E-3</v>
      </c>
      <c r="E7214" s="70">
        <f t="shared" ca="1" si="1614"/>
        <v>5.0000000000000001E-3</v>
      </c>
      <c r="F7214" s="67">
        <f t="shared" si="1615"/>
        <v>5.2314832663957075E-29</v>
      </c>
      <c r="G7214" s="68">
        <f t="shared" si="1616"/>
        <v>5.4930574297154932E-29</v>
      </c>
      <c r="H7214" s="68">
        <f t="shared" si="1617"/>
        <v>4.9699091030759218E-29</v>
      </c>
      <c r="I7214" s="69">
        <f t="shared" si="1611"/>
        <v>3.8822608826910661E-29</v>
      </c>
      <c r="J7214" s="55">
        <f t="shared" ca="1" si="1605"/>
        <v>7.2669960719574959E-3</v>
      </c>
      <c r="K7214" s="61">
        <f t="shared" ca="1" si="1606"/>
        <v>-1.8771074242179416E+27</v>
      </c>
      <c r="L7214" s="61">
        <f t="shared" ca="1" si="1607"/>
        <v>-1.8771074242179416E+27</v>
      </c>
      <c r="M7214" s="71">
        <f t="shared" ca="1" si="1608"/>
        <v>0</v>
      </c>
      <c r="N7214" s="64">
        <f t="shared" ca="1" si="1609"/>
        <v>2.2152905319359042E+27</v>
      </c>
      <c r="O7214" s="65">
        <f t="shared" ca="1" si="1610"/>
        <v>2.2152905319359042E+27</v>
      </c>
      <c r="P7214" s="62">
        <f t="shared" ca="1" si="1612"/>
        <v>4.95559787881696E-29</v>
      </c>
    </row>
    <row r="7215" spans="1:16" x14ac:dyDescent="0.3">
      <c r="A7215" s="42">
        <v>7204</v>
      </c>
      <c r="B7215" s="52">
        <f>'[1]Mixed Norm. Gen. Proc.'!AA7212</f>
        <v>0.23169693560655846</v>
      </c>
      <c r="C7215" s="57">
        <f t="shared" si="1618"/>
        <v>6.4436019078965814E-29</v>
      </c>
      <c r="D7215" s="39">
        <f t="shared" ca="1" si="1613"/>
        <v>4.4334454626850173E-3</v>
      </c>
      <c r="E7215" s="70">
        <f t="shared" ca="1" si="1614"/>
        <v>5.0000000000000001E-3</v>
      </c>
      <c r="F7215" s="67">
        <f t="shared" si="1615"/>
        <v>6.4436019078965814E-29</v>
      </c>
      <c r="G7215" s="68">
        <f t="shared" si="1616"/>
        <v>6.7657820032914106E-29</v>
      </c>
      <c r="H7215" s="68">
        <f t="shared" si="1617"/>
        <v>6.1214218125017522E-29</v>
      </c>
      <c r="I7215" s="69">
        <f t="shared" si="1611"/>
        <v>3.8740742988192587E-29</v>
      </c>
      <c r="J7215" s="55">
        <f t="shared" ref="J7215:J7278" ca="1" si="1619">AVERAGE(E7116:E7214)</f>
        <v>7.2669960719574959E-3</v>
      </c>
      <c r="K7215" s="61">
        <f t="shared" ref="K7215:K7278" ca="1" si="1620">(LN(F7215/G7215)+(J7215+I7215^2/2)*$K$4)/(I7215*SQRT($K$4))</f>
        <v>-1.8810740743592246E+27</v>
      </c>
      <c r="L7215" s="61">
        <f t="shared" ref="L7215:L7278" ca="1" si="1621">(LN(F7215/G7215)+(J7215-I7215^2/2)*$K$4)/(I7215*SQRT($K$4))</f>
        <v>-1.8810740743592246E+27</v>
      </c>
      <c r="M7215" s="71">
        <f t="shared" ref="M7215:M7278" ca="1" si="1622">F7215*_xlfn.NORM.S.DIST(K7215,TRUE)-G7215*EXP(-J7215*$K$4)*_xlfn.NORM.S.DIST(L7215,TRUE)</f>
        <v>0</v>
      </c>
      <c r="N7215" s="64">
        <f t="shared" ref="N7215:N7278" ca="1" si="1623">(LN(F7215/H7215)+(J7215+I7215^2/2)*$K$4)/(I7215*SQRT($K$4))</f>
        <v>2.2199718210236247E+27</v>
      </c>
      <c r="O7215" s="65">
        <f t="shared" ref="O7215:O7278" ca="1" si="1624">(LN(F7215/H7215)+(J7215-I7215^2/2)*$K$4)/(I7215*SQRT($K$4))</f>
        <v>2.2199718210236247E+27</v>
      </c>
      <c r="P7215" s="62">
        <f t="shared" ca="1" si="1612"/>
        <v>6.1037947214372112E-29</v>
      </c>
    </row>
    <row r="7216" spans="1:16" x14ac:dyDescent="0.3">
      <c r="A7216" s="42">
        <v>7205</v>
      </c>
      <c r="B7216" s="52">
        <f>'[1]Mixed Norm. Gen. Proc.'!AA7213</f>
        <v>0.11065620215695794</v>
      </c>
      <c r="C7216" s="57">
        <f t="shared" si="1618"/>
        <v>7.1566264232357449E-29</v>
      </c>
      <c r="D7216" s="39">
        <f t="shared" ca="1" si="1613"/>
        <v>-1.2097645176157479E-3</v>
      </c>
      <c r="E7216" s="70">
        <f t="shared" ca="1" si="1614"/>
        <v>5.0000000000000001E-3</v>
      </c>
      <c r="F7216" s="67">
        <f t="shared" si="1615"/>
        <v>7.1566264232357449E-29</v>
      </c>
      <c r="G7216" s="68">
        <f t="shared" si="1616"/>
        <v>7.5144577443975323E-29</v>
      </c>
      <c r="H7216" s="68">
        <f t="shared" si="1617"/>
        <v>6.7987951020739575E-29</v>
      </c>
      <c r="I7216" s="69">
        <f t="shared" ref="I7216:I7279" si="1625">_xlfn.STDEV.S(F7117:F7215)</f>
        <v>3.872983542131662E-29</v>
      </c>
      <c r="J7216" s="55">
        <f t="shared" ca="1" si="1619"/>
        <v>7.2669960719574959E-3</v>
      </c>
      <c r="K7216" s="61">
        <f t="shared" ca="1" si="1620"/>
        <v>-1.8816038452978694E+27</v>
      </c>
      <c r="L7216" s="61">
        <f t="shared" ca="1" si="1621"/>
        <v>-1.8816038452978694E+27</v>
      </c>
      <c r="M7216" s="71">
        <f t="shared" ca="1" si="1622"/>
        <v>0</v>
      </c>
      <c r="N7216" s="64">
        <f t="shared" ca="1" si="1623"/>
        <v>2.2205970364637928E+27</v>
      </c>
      <c r="O7216" s="65">
        <f t="shared" ca="1" si="1624"/>
        <v>2.2205970364637928E+27</v>
      </c>
      <c r="P7216" s="62">
        <f t="shared" ref="P7216:P7279" ca="1" si="1626">H7216*EXP(-J7216*$K$4)*_xlfn.NORM.S.DIST(-L7216,TRUE)-F7216*_xlfn.NORM.S.DIST(K7216,TRUE)</f>
        <v>6.7792174640571395E-29</v>
      </c>
    </row>
    <row r="7217" spans="1:16" x14ac:dyDescent="0.3">
      <c r="A7217" s="42">
        <v>7206</v>
      </c>
      <c r="B7217" s="52">
        <f>'[1]Mixed Norm. Gen. Proc.'!AA7214</f>
        <v>0.46176003111238667</v>
      </c>
      <c r="C7217" s="57">
        <f t="shared" si="1618"/>
        <v>1.046127046308881E-28</v>
      </c>
      <c r="D7217" s="39">
        <f t="shared" ca="1" si="1613"/>
        <v>1.1198510179883523E-2</v>
      </c>
      <c r="E7217" s="70">
        <f t="shared" ca="1" si="1614"/>
        <v>1.1198510179883523E-2</v>
      </c>
      <c r="F7217" s="67">
        <f t="shared" si="1615"/>
        <v>1.046127046308881E-28</v>
      </c>
      <c r="G7217" s="68">
        <f t="shared" si="1616"/>
        <v>1.098433398624325E-28</v>
      </c>
      <c r="H7217" s="68">
        <f t="shared" si="1617"/>
        <v>9.9382069399343692E-29</v>
      </c>
      <c r="I7217" s="69">
        <f t="shared" si="1625"/>
        <v>3.8756816825267463E-29</v>
      </c>
      <c r="J7217" s="55">
        <f t="shared" ca="1" si="1619"/>
        <v>7.2669960719574959E-3</v>
      </c>
      <c r="K7217" s="61">
        <f t="shared" ca="1" si="1620"/>
        <v>-1.8802939257125144E+27</v>
      </c>
      <c r="L7217" s="61">
        <f t="shared" ca="1" si="1621"/>
        <v>-1.8802939257125144E+27</v>
      </c>
      <c r="M7217" s="71">
        <f t="shared" ca="1" si="1622"/>
        <v>0</v>
      </c>
      <c r="N7217" s="64">
        <f t="shared" ca="1" si="1623"/>
        <v>2.2190511193694401E+27</v>
      </c>
      <c r="O7217" s="65">
        <f t="shared" ca="1" si="1624"/>
        <v>2.2190511193694401E+27</v>
      </c>
      <c r="P7217" s="62">
        <f t="shared" ca="1" si="1626"/>
        <v>9.9095891311777979E-29</v>
      </c>
    </row>
    <row r="7218" spans="1:16" x14ac:dyDescent="0.3">
      <c r="A7218" s="42">
        <v>7207</v>
      </c>
      <c r="B7218" s="52">
        <f>'[1]Mixed Norm. Gen. Proc.'!AA7215</f>
        <v>-3.9962189273282503E-2</v>
      </c>
      <c r="C7218" s="57">
        <f t="shared" si="1618"/>
        <v>1.0043215192803855E-28</v>
      </c>
      <c r="D7218" s="39">
        <f t="shared" ca="1" si="1613"/>
        <v>9.7646169676905824E-3</v>
      </c>
      <c r="E7218" s="70">
        <f t="shared" ca="1" si="1614"/>
        <v>9.7646169676905824E-3</v>
      </c>
      <c r="F7218" s="67">
        <f t="shared" si="1615"/>
        <v>1.0043215192803855E-28</v>
      </c>
      <c r="G7218" s="68">
        <f t="shared" si="1616"/>
        <v>1.0545375952444048E-28</v>
      </c>
      <c r="H7218" s="68">
        <f t="shared" si="1617"/>
        <v>9.5410544331636619E-29</v>
      </c>
      <c r="I7218" s="69">
        <f t="shared" si="1625"/>
        <v>3.9202455580654433E-29</v>
      </c>
      <c r="J7218" s="55">
        <f t="shared" ca="1" si="1619"/>
        <v>7.3296072858957118E-3</v>
      </c>
      <c r="K7218" s="61">
        <f t="shared" ca="1" si="1620"/>
        <v>-1.8579133582381422E+27</v>
      </c>
      <c r="L7218" s="61">
        <f t="shared" ca="1" si="1621"/>
        <v>-1.8579133582381422E+27</v>
      </c>
      <c r="M7218" s="71">
        <f t="shared" ca="1" si="1622"/>
        <v>0</v>
      </c>
      <c r="N7218" s="64">
        <f t="shared" ca="1" si="1623"/>
        <v>2.194831875767346E+27</v>
      </c>
      <c r="O7218" s="65">
        <f t="shared" ca="1" si="1624"/>
        <v>2.194831875767346E+27</v>
      </c>
      <c r="P7218" s="62">
        <f t="shared" ca="1" si="1626"/>
        <v>9.5133438858841335E-29</v>
      </c>
    </row>
    <row r="7219" spans="1:16" x14ac:dyDescent="0.3">
      <c r="A7219" s="42">
        <v>7208</v>
      </c>
      <c r="B7219" s="52">
        <f>'[1]Mixed Norm. Gen. Proc.'!AA7216</f>
        <v>0.39420413640570884</v>
      </c>
      <c r="C7219" s="57">
        <f t="shared" si="1618"/>
        <v>1.4002292164619792E-28</v>
      </c>
      <c r="D7219" s="39">
        <f t="shared" ca="1" si="1613"/>
        <v>1.2543522305934555E-2</v>
      </c>
      <c r="E7219" s="70">
        <f t="shared" ca="1" si="1614"/>
        <v>1.2543522305934555E-2</v>
      </c>
      <c r="F7219" s="67">
        <f t="shared" si="1615"/>
        <v>1.4002292164619792E-28</v>
      </c>
      <c r="G7219" s="68">
        <f t="shared" si="1616"/>
        <v>1.4702406772850782E-28</v>
      </c>
      <c r="H7219" s="68">
        <f t="shared" si="1617"/>
        <v>1.3302177556388802E-28</v>
      </c>
      <c r="I7219" s="69">
        <f t="shared" si="1625"/>
        <v>3.9553168056230488E-29</v>
      </c>
      <c r="J7219" s="55">
        <f t="shared" ca="1" si="1619"/>
        <v>7.3777347300137989E-3</v>
      </c>
      <c r="K7219" s="61">
        <f t="shared" ca="1" si="1620"/>
        <v>-1.8406729988213429E+27</v>
      </c>
      <c r="L7219" s="61">
        <f t="shared" ca="1" si="1621"/>
        <v>-1.8406729988213429E+27</v>
      </c>
      <c r="M7219" s="71">
        <f t="shared" ca="1" si="1622"/>
        <v>0</v>
      </c>
      <c r="N7219" s="64">
        <f t="shared" ca="1" si="1623"/>
        <v>2.1761371032150326E+27</v>
      </c>
      <c r="O7219" s="65">
        <f t="shared" ca="1" si="1624"/>
        <v>2.1761371032150326E+27</v>
      </c>
      <c r="P7219" s="62">
        <f t="shared" ca="1" si="1626"/>
        <v>1.3263290089468626E-28</v>
      </c>
    </row>
    <row r="7220" spans="1:16" x14ac:dyDescent="0.3">
      <c r="A7220" s="42">
        <v>7209</v>
      </c>
      <c r="B7220" s="52">
        <f>'[1]Mixed Norm. Gen. Proc.'!AA7217</f>
        <v>-0.16405923793917393</v>
      </c>
      <c r="C7220" s="57">
        <f t="shared" si="1618"/>
        <v>1.1705086782690604E-28</v>
      </c>
      <c r="D7220" s="39">
        <f t="shared" ca="1" si="1613"/>
        <v>8.9498120041268999E-3</v>
      </c>
      <c r="E7220" s="70">
        <f t="shared" ca="1" si="1614"/>
        <v>8.9498120041268999E-3</v>
      </c>
      <c r="F7220" s="67">
        <f t="shared" si="1615"/>
        <v>1.1705086782690604E-28</v>
      </c>
      <c r="G7220" s="68">
        <f t="shared" si="1616"/>
        <v>1.2290341121825135E-28</v>
      </c>
      <c r="H7220" s="68">
        <f t="shared" si="1617"/>
        <v>1.1119832443556073E-28</v>
      </c>
      <c r="I7220" s="69">
        <f t="shared" si="1625"/>
        <v>4.0671543814448214E-29</v>
      </c>
      <c r="J7220" s="55">
        <f t="shared" ca="1" si="1619"/>
        <v>7.453931925023239E-3</v>
      </c>
      <c r="K7220" s="61">
        <f t="shared" ca="1" si="1620"/>
        <v>-1.7888784618007544E+27</v>
      </c>
      <c r="L7220" s="61">
        <f t="shared" ca="1" si="1621"/>
        <v>-1.7888784618007544E+27</v>
      </c>
      <c r="M7220" s="71">
        <f t="shared" ca="1" si="1622"/>
        <v>0</v>
      </c>
      <c r="N7220" s="64">
        <f t="shared" ca="1" si="1623"/>
        <v>2.1174784185930885E+27</v>
      </c>
      <c r="O7220" s="65">
        <f t="shared" ca="1" si="1624"/>
        <v>2.1174784185930885E+27</v>
      </c>
      <c r="P7220" s="62">
        <f t="shared" ca="1" si="1626"/>
        <v>1.1086989582649806E-28</v>
      </c>
    </row>
    <row r="7221" spans="1:16" x14ac:dyDescent="0.3">
      <c r="A7221" s="42">
        <v>7210</v>
      </c>
      <c r="B7221" s="52">
        <f>'[1]Mixed Norm. Gen. Proc.'!AA7218</f>
        <v>-3.2535453240603252E-2</v>
      </c>
      <c r="C7221" s="57">
        <f t="shared" si="1618"/>
        <v>1.1324256478995171E-28</v>
      </c>
      <c r="D7221" s="39">
        <f t="shared" ca="1" si="1613"/>
        <v>3.8024713877656886E-4</v>
      </c>
      <c r="E7221" s="70">
        <f t="shared" ca="1" si="1614"/>
        <v>5.0000000000000001E-3</v>
      </c>
      <c r="F7221" s="67">
        <f t="shared" si="1615"/>
        <v>1.1324256478995171E-28</v>
      </c>
      <c r="G7221" s="68">
        <f t="shared" si="1616"/>
        <v>1.1890469302944929E-28</v>
      </c>
      <c r="H7221" s="68">
        <f t="shared" si="1617"/>
        <v>1.0758043655045412E-28</v>
      </c>
      <c r="I7221" s="69">
        <f t="shared" si="1625"/>
        <v>4.1238814826593535E-29</v>
      </c>
      <c r="J7221" s="55">
        <f t="shared" ca="1" si="1619"/>
        <v>7.4582058199521564E-3</v>
      </c>
      <c r="K7221" s="61">
        <f t="shared" ca="1" si="1620"/>
        <v>-1.7642058032714074E+27</v>
      </c>
      <c r="L7221" s="61">
        <f t="shared" ca="1" si="1621"/>
        <v>-1.7642058032714074E+27</v>
      </c>
      <c r="M7221" s="71">
        <f t="shared" ca="1" si="1622"/>
        <v>0</v>
      </c>
      <c r="N7221" s="64">
        <f t="shared" ca="1" si="1623"/>
        <v>2.0884161909318372E+27</v>
      </c>
      <c r="O7221" s="65">
        <f t="shared" ca="1" si="1624"/>
        <v>2.0884161909318372E+27</v>
      </c>
      <c r="P7221" s="62">
        <f t="shared" ca="1" si="1626"/>
        <v>1.0726251159873768E-28</v>
      </c>
    </row>
    <row r="7222" spans="1:16" x14ac:dyDescent="0.3">
      <c r="A7222" s="42">
        <v>7211</v>
      </c>
      <c r="B7222" s="52">
        <f>'[1]Mixed Norm. Gen. Proc.'!AA7219</f>
        <v>0.35023916124108856</v>
      </c>
      <c r="C7222" s="57">
        <f t="shared" si="1618"/>
        <v>1.5290454569877402E-28</v>
      </c>
      <c r="D7222" s="39">
        <f t="shared" ca="1" si="1613"/>
        <v>-7.7940889311417065E-3</v>
      </c>
      <c r="E7222" s="70">
        <f t="shared" ca="1" si="1614"/>
        <v>5.0000000000000001E-3</v>
      </c>
      <c r="F7222" s="67">
        <f t="shared" si="1615"/>
        <v>1.5290454569877402E-28</v>
      </c>
      <c r="G7222" s="68">
        <f t="shared" si="1616"/>
        <v>1.6054977298371272E-28</v>
      </c>
      <c r="H7222" s="68">
        <f t="shared" si="1617"/>
        <v>1.4525931841383532E-28</v>
      </c>
      <c r="I7222" s="69">
        <f t="shared" si="1625"/>
        <v>4.1718025355824584E-29</v>
      </c>
      <c r="J7222" s="55">
        <f t="shared" ca="1" si="1619"/>
        <v>7.4582058199521564E-3</v>
      </c>
      <c r="K7222" s="61">
        <f t="shared" ca="1" si="1620"/>
        <v>-1.7439405584654158E+27</v>
      </c>
      <c r="L7222" s="61">
        <f t="shared" ca="1" si="1621"/>
        <v>-1.7439405584654158E+27</v>
      </c>
      <c r="M7222" s="71">
        <f t="shared" ca="1" si="1622"/>
        <v>0</v>
      </c>
      <c r="N7222" s="64">
        <f t="shared" ca="1" si="1623"/>
        <v>2.0644267758151073E+27</v>
      </c>
      <c r="O7222" s="65">
        <f t="shared" ca="1" si="1624"/>
        <v>2.0644267758151073E+27</v>
      </c>
      <c r="P7222" s="62">
        <f t="shared" ca="1" si="1626"/>
        <v>1.448300436936921E-28</v>
      </c>
    </row>
    <row r="7223" spans="1:16" x14ac:dyDescent="0.3">
      <c r="A7223" s="42">
        <v>7212</v>
      </c>
      <c r="B7223" s="52">
        <f>'[1]Mixed Norm. Gen. Proc.'!AA7220</f>
        <v>0.16776586840372643</v>
      </c>
      <c r="C7223" s="57">
        <f t="shared" si="1618"/>
        <v>1.7855670959080612E-28</v>
      </c>
      <c r="D7223" s="39">
        <f t="shared" ca="1" si="1613"/>
        <v>-1.5925648869442713E-2</v>
      </c>
      <c r="E7223" s="70">
        <f t="shared" ca="1" si="1614"/>
        <v>5.0000000000000001E-3</v>
      </c>
      <c r="F7223" s="67">
        <f t="shared" si="1615"/>
        <v>1.7855670959080612E-28</v>
      </c>
      <c r="G7223" s="68">
        <f t="shared" si="1616"/>
        <v>1.8748454507034644E-28</v>
      </c>
      <c r="H7223" s="68">
        <f t="shared" si="1617"/>
        <v>1.6962887411126581E-28</v>
      </c>
      <c r="I7223" s="69">
        <f t="shared" si="1625"/>
        <v>4.300603844602922E-29</v>
      </c>
      <c r="J7223" s="55">
        <f t="shared" ca="1" si="1619"/>
        <v>7.4582058199521564E-3</v>
      </c>
      <c r="K7223" s="61">
        <f t="shared" ca="1" si="1620"/>
        <v>-1.6917102589771011E+27</v>
      </c>
      <c r="L7223" s="61">
        <f t="shared" ca="1" si="1621"/>
        <v>-1.6917102589771011E+27</v>
      </c>
      <c r="M7223" s="71">
        <f t="shared" ca="1" si="1622"/>
        <v>0</v>
      </c>
      <c r="N7223" s="64">
        <f t="shared" ca="1" si="1623"/>
        <v>2.0025980464761852E+27</v>
      </c>
      <c r="O7223" s="65">
        <f t="shared" ca="1" si="1624"/>
        <v>2.0025980464761852E+27</v>
      </c>
      <c r="P7223" s="62">
        <f t="shared" ca="1" si="1626"/>
        <v>1.6912758174491401E-28</v>
      </c>
    </row>
    <row r="7224" spans="1:16" x14ac:dyDescent="0.3">
      <c r="A7224" s="42">
        <v>7213</v>
      </c>
      <c r="B7224" s="52">
        <f>'[1]Mixed Norm. Gen. Proc.'!AA7221</f>
        <v>0.38986526904857849</v>
      </c>
      <c r="C7224" s="57">
        <f t="shared" si="1618"/>
        <v>2.4816976921585463E-28</v>
      </c>
      <c r="D7224" s="39">
        <f t="shared" ca="1" si="1613"/>
        <v>4.1227492577637585E-3</v>
      </c>
      <c r="E7224" s="70">
        <f t="shared" ca="1" si="1614"/>
        <v>5.0000000000000001E-3</v>
      </c>
      <c r="F7224" s="67">
        <f t="shared" si="1615"/>
        <v>2.4816976921585463E-28</v>
      </c>
      <c r="G7224" s="68">
        <f t="shared" si="1616"/>
        <v>2.6057825767664736E-28</v>
      </c>
      <c r="H7224" s="68">
        <f t="shared" si="1617"/>
        <v>2.3576128075506191E-28</v>
      </c>
      <c r="I7224" s="69">
        <f t="shared" si="1625"/>
        <v>4.4904601111374359E-29</v>
      </c>
      <c r="J7224" s="55">
        <f t="shared" ca="1" si="1619"/>
        <v>7.4582058199521547E-3</v>
      </c>
      <c r="K7224" s="61">
        <f t="shared" ca="1" si="1620"/>
        <v>-1.6201848950102916E+27</v>
      </c>
      <c r="L7224" s="61">
        <f t="shared" ca="1" si="1621"/>
        <v>-1.6201848950102916E+27</v>
      </c>
      <c r="M7224" s="71">
        <f t="shared" ca="1" si="1622"/>
        <v>0</v>
      </c>
      <c r="N7224" s="64">
        <f t="shared" ca="1" si="1623"/>
        <v>1.9179283736446025E+27</v>
      </c>
      <c r="O7224" s="65">
        <f t="shared" ca="1" si="1624"/>
        <v>1.9179283736446025E+27</v>
      </c>
      <c r="P7224" s="62">
        <f t="shared" ca="1" si="1626"/>
        <v>2.3506455190543034E-28</v>
      </c>
    </row>
    <row r="7225" spans="1:16" x14ac:dyDescent="0.3">
      <c r="A7225" s="42">
        <v>7214</v>
      </c>
      <c r="B7225" s="52">
        <f>'[1]Mixed Norm. Gen. Proc.'!AA7222</f>
        <v>1.1035209873595547E-2</v>
      </c>
      <c r="C7225" s="57">
        <f t="shared" si="1618"/>
        <v>2.5090837470343336E-28</v>
      </c>
      <c r="D7225" s="39">
        <f t="shared" ca="1" si="1613"/>
        <v>-5.0507985344395052E-3</v>
      </c>
      <c r="E7225" s="70">
        <f t="shared" ca="1" si="1614"/>
        <v>5.0000000000000001E-3</v>
      </c>
      <c r="F7225" s="67">
        <f t="shared" si="1615"/>
        <v>2.5090837470343336E-28</v>
      </c>
      <c r="G7225" s="68">
        <f t="shared" si="1616"/>
        <v>2.6345379343860504E-28</v>
      </c>
      <c r="H7225" s="68">
        <f t="shared" si="1617"/>
        <v>2.3836295596826168E-28</v>
      </c>
      <c r="I7225" s="69">
        <f t="shared" si="1625"/>
        <v>4.9111992528191811E-29</v>
      </c>
      <c r="J7225" s="55">
        <f t="shared" ca="1" si="1619"/>
        <v>7.4582058199521547E-3</v>
      </c>
      <c r="K7225" s="61">
        <f t="shared" ca="1" si="1620"/>
        <v>-1.4813847431530771E+27</v>
      </c>
      <c r="L7225" s="61">
        <f t="shared" ca="1" si="1621"/>
        <v>-1.4813847431530771E+27</v>
      </c>
      <c r="M7225" s="71">
        <f t="shared" ca="1" si="1622"/>
        <v>0</v>
      </c>
      <c r="N7225" s="64">
        <f t="shared" ca="1" si="1623"/>
        <v>1.7536207379340273E+27</v>
      </c>
      <c r="O7225" s="65">
        <f t="shared" ca="1" si="1624"/>
        <v>1.7536207379340273E+27</v>
      </c>
      <c r="P7225" s="62">
        <f t="shared" ca="1" si="1626"/>
        <v>2.3765853856954946E-28</v>
      </c>
    </row>
    <row r="7226" spans="1:16" x14ac:dyDescent="0.3">
      <c r="A7226" s="42">
        <v>7215</v>
      </c>
      <c r="B7226" s="52">
        <f>'[1]Mixed Norm. Gen. Proc.'!AA7223</f>
        <v>8.3650794539115003E-2</v>
      </c>
      <c r="C7226" s="57">
        <f t="shared" si="1618"/>
        <v>2.7189705960389352E-28</v>
      </c>
      <c r="D7226" s="39">
        <f t="shared" ca="1" si="1613"/>
        <v>8.6896807952674387E-3</v>
      </c>
      <c r="E7226" s="70">
        <f t="shared" ca="1" si="1614"/>
        <v>8.6896807952674387E-3</v>
      </c>
      <c r="F7226" s="67">
        <f t="shared" si="1615"/>
        <v>2.7189705960389352E-28</v>
      </c>
      <c r="G7226" s="68">
        <f t="shared" si="1616"/>
        <v>2.8549191258408819E-28</v>
      </c>
      <c r="H7226" s="68">
        <f t="shared" si="1617"/>
        <v>2.5830220662369885E-28</v>
      </c>
      <c r="I7226" s="69">
        <f t="shared" si="1625"/>
        <v>5.2980316940057413E-29</v>
      </c>
      <c r="J7226" s="55">
        <f t="shared" ca="1" si="1619"/>
        <v>7.4582058199521538E-3</v>
      </c>
      <c r="K7226" s="61">
        <f t="shared" ca="1" si="1620"/>
        <v>-1.373222370855682E+27</v>
      </c>
      <c r="L7226" s="61">
        <f t="shared" ca="1" si="1621"/>
        <v>-1.373222370855682E+27</v>
      </c>
      <c r="M7226" s="71">
        <f t="shared" ca="1" si="1622"/>
        <v>0</v>
      </c>
      <c r="N7226" s="64">
        <f t="shared" ca="1" si="1623"/>
        <v>1.6255812262531268E+27</v>
      </c>
      <c r="O7226" s="65">
        <f t="shared" ca="1" si="1624"/>
        <v>1.6255812262531268E+27</v>
      </c>
      <c r="P7226" s="62">
        <f t="shared" ca="1" si="1626"/>
        <v>2.5753886414989718E-28</v>
      </c>
    </row>
    <row r="7227" spans="1:16" x14ac:dyDescent="0.3">
      <c r="A7227" s="42">
        <v>7216</v>
      </c>
      <c r="B7227" s="52">
        <f>'[1]Mixed Norm. Gen. Proc.'!AA7224</f>
        <v>3.6191655614329632E-3</v>
      </c>
      <c r="C7227" s="57">
        <f t="shared" si="1618"/>
        <v>2.7288110007826685E-28</v>
      </c>
      <c r="D7227" s="39">
        <f t="shared" ca="1" si="1613"/>
        <v>-2.0067223546460206E-2</v>
      </c>
      <c r="E7227" s="70">
        <f t="shared" ca="1" si="1614"/>
        <v>5.0000000000000001E-3</v>
      </c>
      <c r="F7227" s="67">
        <f t="shared" si="1615"/>
        <v>2.7288110007826685E-28</v>
      </c>
      <c r="G7227" s="68">
        <f t="shared" si="1616"/>
        <v>2.8652515508218019E-28</v>
      </c>
      <c r="H7227" s="68">
        <f t="shared" si="1617"/>
        <v>2.5923704507435352E-28</v>
      </c>
      <c r="I7227" s="69">
        <f t="shared" si="1625"/>
        <v>5.7262265788687259E-29</v>
      </c>
      <c r="J7227" s="55">
        <f t="shared" ca="1" si="1619"/>
        <v>7.481969050890231E-3</v>
      </c>
      <c r="K7227" s="61">
        <f t="shared" ca="1" si="1620"/>
        <v>-1.2702743422187554E+27</v>
      </c>
      <c r="L7227" s="61">
        <f t="shared" ca="1" si="1621"/>
        <v>-1.2702743422187554E+27</v>
      </c>
      <c r="M7227" s="71">
        <f t="shared" ca="1" si="1622"/>
        <v>0</v>
      </c>
      <c r="N7227" s="64">
        <f t="shared" ca="1" si="1623"/>
        <v>1.5042851836321548E+27</v>
      </c>
      <c r="O7227" s="65">
        <f t="shared" ca="1" si="1624"/>
        <v>1.5042851836321548E+27</v>
      </c>
      <c r="P7227" s="62">
        <f t="shared" ca="1" si="1626"/>
        <v>2.5846850260614119E-28</v>
      </c>
    </row>
    <row r="7228" spans="1:16" x14ac:dyDescent="0.3">
      <c r="A7228" s="42">
        <v>7217</v>
      </c>
      <c r="B7228" s="52">
        <f>'[1]Mixed Norm. Gen. Proc.'!AA7225</f>
        <v>7.5068845345575452E-2</v>
      </c>
      <c r="C7228" s="57">
        <f t="shared" si="1618"/>
        <v>2.9336596917777278E-28</v>
      </c>
      <c r="D7228" s="39">
        <f t="shared" ca="1" si="1613"/>
        <v>6.8384447359253701E-3</v>
      </c>
      <c r="E7228" s="70">
        <f t="shared" ca="1" si="1614"/>
        <v>6.8384447359253701E-3</v>
      </c>
      <c r="F7228" s="67">
        <f t="shared" si="1615"/>
        <v>2.9336596917777278E-28</v>
      </c>
      <c r="G7228" s="68">
        <f t="shared" si="1616"/>
        <v>3.0803426763666142E-28</v>
      </c>
      <c r="H7228" s="68">
        <f t="shared" si="1617"/>
        <v>2.7869767071888413E-28</v>
      </c>
      <c r="I7228" s="69">
        <f t="shared" si="1625"/>
        <v>6.1167188129252084E-29</v>
      </c>
      <c r="J7228" s="55">
        <f t="shared" ca="1" si="1619"/>
        <v>7.4019344673281482E-3</v>
      </c>
      <c r="K7228" s="61">
        <f t="shared" ca="1" si="1620"/>
        <v>-1.1900040901591582E+27</v>
      </c>
      <c r="L7228" s="61">
        <f t="shared" ca="1" si="1621"/>
        <v>-1.1900040901591582E+27</v>
      </c>
      <c r="M7228" s="71">
        <f t="shared" ca="1" si="1622"/>
        <v>0</v>
      </c>
      <c r="N7228" s="64">
        <f t="shared" ca="1" si="1623"/>
        <v>1.4074271450332409E+27</v>
      </c>
      <c r="O7228" s="65">
        <f t="shared" ca="1" si="1624"/>
        <v>1.4074271450332409E+27</v>
      </c>
      <c r="P7228" s="62">
        <f t="shared" ca="1" si="1626"/>
        <v>2.7788025992391975E-28</v>
      </c>
    </row>
    <row r="7229" spans="1:16" x14ac:dyDescent="0.3">
      <c r="A7229" s="42">
        <v>7218</v>
      </c>
      <c r="B7229" s="52">
        <f>'[1]Mixed Norm. Gen. Proc.'!AA7226</f>
        <v>-8.6109977159915016E-2</v>
      </c>
      <c r="C7229" s="57">
        <f t="shared" si="1618"/>
        <v>2.6810423227237842E-28</v>
      </c>
      <c r="D7229" s="39">
        <f t="shared" ca="1" si="1613"/>
        <v>5.1548970299193832E-3</v>
      </c>
      <c r="E7229" s="70">
        <f t="shared" ca="1" si="1614"/>
        <v>5.1548970299193832E-3</v>
      </c>
      <c r="F7229" s="67">
        <f t="shared" si="1615"/>
        <v>2.6810423227237842E-28</v>
      </c>
      <c r="G7229" s="68">
        <f t="shared" si="1616"/>
        <v>2.8150944388599734E-28</v>
      </c>
      <c r="H7229" s="68">
        <f t="shared" si="1617"/>
        <v>2.546990206587595E-28</v>
      </c>
      <c r="I7229" s="69">
        <f t="shared" si="1625"/>
        <v>6.5445963180932572E-29</v>
      </c>
      <c r="J7229" s="55">
        <f t="shared" ca="1" si="1619"/>
        <v>7.2375039263871382E-3</v>
      </c>
      <c r="K7229" s="61">
        <f t="shared" ca="1" si="1620"/>
        <v>-1.1137858168641106E+27</v>
      </c>
      <c r="L7229" s="61">
        <f t="shared" ca="1" si="1621"/>
        <v>-1.1137858168641106E+27</v>
      </c>
      <c r="M7229" s="71">
        <f t="shared" ca="1" si="1622"/>
        <v>0</v>
      </c>
      <c r="N7229" s="64">
        <f t="shared" ca="1" si="1623"/>
        <v>1.3138286194392316E+27</v>
      </c>
      <c r="O7229" s="65">
        <f t="shared" ca="1" si="1624"/>
        <v>1.3138286194392316E+27</v>
      </c>
      <c r="P7229" s="62">
        <f t="shared" ca="1" si="1626"/>
        <v>2.5396856805162648E-28</v>
      </c>
    </row>
    <row r="7230" spans="1:16" x14ac:dyDescent="0.3">
      <c r="A7230" s="42">
        <v>7219</v>
      </c>
      <c r="B7230" s="52">
        <f>'[1]Mixed Norm. Gen. Proc.'!AA7227</f>
        <v>0.44187305307350189</v>
      </c>
      <c r="C7230" s="57">
        <f t="shared" si="1618"/>
        <v>3.8657226792850153E-28</v>
      </c>
      <c r="D7230" s="39">
        <f t="shared" ca="1" si="1613"/>
        <v>1.4133500161847074E-2</v>
      </c>
      <c r="E7230" s="70">
        <f t="shared" ca="1" si="1614"/>
        <v>1.4133500161847074E-2</v>
      </c>
      <c r="F7230" s="67">
        <f t="shared" si="1615"/>
        <v>3.8657226792850153E-28</v>
      </c>
      <c r="G7230" s="68">
        <f t="shared" si="1616"/>
        <v>4.0590088132492664E-28</v>
      </c>
      <c r="H7230" s="68">
        <f t="shared" si="1617"/>
        <v>3.6724365453207641E-28</v>
      </c>
      <c r="I7230" s="69">
        <f t="shared" si="1625"/>
        <v>6.8553668036865913E-29</v>
      </c>
      <c r="J7230" s="55">
        <f t="shared" ca="1" si="1619"/>
        <v>7.2390685428509686E-3</v>
      </c>
      <c r="K7230" s="61">
        <f t="shared" ca="1" si="1620"/>
        <v>-1.0632808139019806E+27</v>
      </c>
      <c r="L7230" s="61">
        <f t="shared" ca="1" si="1621"/>
        <v>-1.0632808139019806E+27</v>
      </c>
      <c r="M7230" s="71">
        <f t="shared" ca="1" si="1622"/>
        <v>0</v>
      </c>
      <c r="N7230" s="64">
        <f t="shared" ca="1" si="1623"/>
        <v>1.2542839432510616E+27</v>
      </c>
      <c r="O7230" s="65">
        <f t="shared" ca="1" si="1624"/>
        <v>1.2542839432510616E+27</v>
      </c>
      <c r="P7230" s="62">
        <f t="shared" ca="1" si="1626"/>
        <v>3.6619020724122266E-28</v>
      </c>
    </row>
    <row r="7231" spans="1:16" x14ac:dyDescent="0.3">
      <c r="A7231" s="42">
        <v>7220</v>
      </c>
      <c r="B7231" s="52">
        <f>'[1]Mixed Norm. Gen. Proc.'!AA7228</f>
        <v>-0.22529195492984255</v>
      </c>
      <c r="C7231" s="57">
        <f t="shared" si="1618"/>
        <v>2.9948064596522653E-28</v>
      </c>
      <c r="D7231" s="39">
        <f t="shared" ca="1" si="1613"/>
        <v>2.0209338460567086E-3</v>
      </c>
      <c r="E7231" s="70">
        <f t="shared" ca="1" si="1614"/>
        <v>5.0000000000000001E-3</v>
      </c>
      <c r="F7231" s="67">
        <f t="shared" si="1615"/>
        <v>2.9948064596522653E-28</v>
      </c>
      <c r="G7231" s="68">
        <f t="shared" si="1616"/>
        <v>3.1445467826348787E-28</v>
      </c>
      <c r="H7231" s="68">
        <f t="shared" si="1617"/>
        <v>2.8450661366696519E-28</v>
      </c>
      <c r="I7231" s="69">
        <f t="shared" si="1625"/>
        <v>7.5716408954091585E-29</v>
      </c>
      <c r="J7231" s="55">
        <f t="shared" ca="1" si="1619"/>
        <v>7.3313261202433639E-3</v>
      </c>
      <c r="K7231" s="61">
        <f t="shared" ca="1" si="1620"/>
        <v>-9.6192733043285038E+26</v>
      </c>
      <c r="L7231" s="61">
        <f t="shared" ca="1" si="1621"/>
        <v>-9.6192733043285038E+26</v>
      </c>
      <c r="M7231" s="71">
        <f t="shared" ca="1" si="1622"/>
        <v>0</v>
      </c>
      <c r="N7231" s="64">
        <f t="shared" ca="1" si="1623"/>
        <v>1.136396760876602E+27</v>
      </c>
      <c r="O7231" s="65">
        <f t="shared" ca="1" si="1624"/>
        <v>1.136396760876602E+27</v>
      </c>
      <c r="P7231" s="62">
        <f t="shared" ca="1" si="1626"/>
        <v>2.8368011381412209E-28</v>
      </c>
    </row>
    <row r="7232" spans="1:16" x14ac:dyDescent="0.3">
      <c r="A7232" s="42">
        <v>7221</v>
      </c>
      <c r="B7232" s="52">
        <f>'[1]Mixed Norm. Gen. Proc.'!AA7229</f>
        <v>-1.7812357637191495E-2</v>
      </c>
      <c r="C7232" s="57">
        <f t="shared" si="1618"/>
        <v>2.9414618959387678E-28</v>
      </c>
      <c r="D7232" s="39">
        <f t="shared" ca="1" si="1613"/>
        <v>-5.3100046329384394E-4</v>
      </c>
      <c r="E7232" s="70">
        <f t="shared" ca="1" si="1614"/>
        <v>5.0000000000000001E-3</v>
      </c>
      <c r="F7232" s="67">
        <f t="shared" si="1615"/>
        <v>2.9414618959387678E-28</v>
      </c>
      <c r="G7232" s="68">
        <f t="shared" si="1616"/>
        <v>3.0885349907357065E-28</v>
      </c>
      <c r="H7232" s="68">
        <f t="shared" si="1617"/>
        <v>2.7943888011418291E-28</v>
      </c>
      <c r="I7232" s="69">
        <f t="shared" si="1625"/>
        <v>7.9078397997763836E-29</v>
      </c>
      <c r="J7232" s="55">
        <f t="shared" ca="1" si="1619"/>
        <v>7.3313261202433639E-3</v>
      </c>
      <c r="K7232" s="61">
        <f t="shared" ca="1" si="1620"/>
        <v>-9.2103134331617163E+26</v>
      </c>
      <c r="L7232" s="61">
        <f t="shared" ca="1" si="1621"/>
        <v>-9.2103134331617163E+26</v>
      </c>
      <c r="M7232" s="71">
        <f t="shared" ca="1" si="1622"/>
        <v>0</v>
      </c>
      <c r="N7232" s="64">
        <f t="shared" ca="1" si="1623"/>
        <v>1.0880832700109995E+27</v>
      </c>
      <c r="O7232" s="65">
        <f t="shared" ca="1" si="1624"/>
        <v>1.0880832700109995E+27</v>
      </c>
      <c r="P7232" s="62">
        <f t="shared" ca="1" si="1626"/>
        <v>2.7862710217230571E-28</v>
      </c>
    </row>
    <row r="7233" spans="1:16" x14ac:dyDescent="0.3">
      <c r="A7233" s="42">
        <v>7222</v>
      </c>
      <c r="B7233" s="52">
        <f>'[1]Mixed Norm. Gen. Proc.'!AA7230</f>
        <v>-8.6063881398214581E-2</v>
      </c>
      <c r="C7233" s="57">
        <f t="shared" si="1618"/>
        <v>2.6883082681893262E-28</v>
      </c>
      <c r="D7233" s="39">
        <f t="shared" ca="1" si="1613"/>
        <v>6.057249411926177E-3</v>
      </c>
      <c r="E7233" s="70">
        <f t="shared" ca="1" si="1614"/>
        <v>6.057249411926177E-3</v>
      </c>
      <c r="F7233" s="67">
        <f t="shared" si="1615"/>
        <v>2.6883082681893262E-28</v>
      </c>
      <c r="G7233" s="68">
        <f t="shared" si="1616"/>
        <v>2.8227236815987927E-28</v>
      </c>
      <c r="H7233" s="68">
        <f t="shared" si="1617"/>
        <v>2.5538928547798596E-28</v>
      </c>
      <c r="I7233" s="69">
        <f t="shared" si="1625"/>
        <v>8.2048248629553612E-29</v>
      </c>
      <c r="J7233" s="55">
        <f t="shared" ca="1" si="1619"/>
        <v>7.3313261202433639E-3</v>
      </c>
      <c r="K7233" s="61">
        <f t="shared" ca="1" si="1620"/>
        <v>-8.8769333107905912E+26</v>
      </c>
      <c r="L7233" s="61">
        <f t="shared" ca="1" si="1621"/>
        <v>-8.8769333107905912E+26</v>
      </c>
      <c r="M7233" s="71">
        <f t="shared" ca="1" si="1622"/>
        <v>0</v>
      </c>
      <c r="N7233" s="64">
        <f t="shared" ca="1" si="1623"/>
        <v>1.0486985806257092E+27</v>
      </c>
      <c r="O7233" s="65">
        <f t="shared" ca="1" si="1624"/>
        <v>1.0486985806257092E+27</v>
      </c>
      <c r="P7233" s="62">
        <f t="shared" ca="1" si="1626"/>
        <v>2.546473722966202E-28</v>
      </c>
    </row>
    <row r="7234" spans="1:16" x14ac:dyDescent="0.3">
      <c r="A7234" s="42">
        <v>7223</v>
      </c>
      <c r="B7234" s="52">
        <f>'[1]Mixed Norm. Gen. Proc.'!AA7231</f>
        <v>9.8095594112541179E-2</v>
      </c>
      <c r="C7234" s="57">
        <f t="shared" si="1618"/>
        <v>2.952019464915015E-28</v>
      </c>
      <c r="D7234" s="39">
        <f t="shared" ca="1" si="1613"/>
        <v>2.0227388983343011E-3</v>
      </c>
      <c r="E7234" s="70">
        <f t="shared" ca="1" si="1614"/>
        <v>5.0000000000000001E-3</v>
      </c>
      <c r="F7234" s="67">
        <f t="shared" si="1615"/>
        <v>2.952019464915015E-28</v>
      </c>
      <c r="G7234" s="68">
        <f t="shared" si="1616"/>
        <v>3.0996204381607661E-28</v>
      </c>
      <c r="H7234" s="68">
        <f t="shared" si="1617"/>
        <v>2.8044184916692639E-28</v>
      </c>
      <c r="I7234" s="69">
        <f t="shared" si="1625"/>
        <v>8.4190055211835686E-29</v>
      </c>
      <c r="J7234" s="55">
        <f t="shared" ca="1" si="1619"/>
        <v>7.3420054072325172E-3</v>
      </c>
      <c r="K7234" s="61">
        <f t="shared" ca="1" si="1620"/>
        <v>-8.6503038433057219E+26</v>
      </c>
      <c r="L7234" s="61">
        <f t="shared" ca="1" si="1621"/>
        <v>-8.6503038433057219E+26</v>
      </c>
      <c r="M7234" s="71">
        <f t="shared" ca="1" si="1622"/>
        <v>0</v>
      </c>
      <c r="N7234" s="64">
        <f t="shared" ca="1" si="1623"/>
        <v>1.0220994508506494E+27</v>
      </c>
      <c r="O7234" s="65">
        <f t="shared" ca="1" si="1624"/>
        <v>1.0220994508506494E+27</v>
      </c>
      <c r="P7234" s="62">
        <f t="shared" ca="1" si="1626"/>
        <v>2.7962597256635854E-28</v>
      </c>
    </row>
    <row r="7235" spans="1:16" x14ac:dyDescent="0.3">
      <c r="A7235" s="42">
        <v>7224</v>
      </c>
      <c r="B7235" s="52">
        <f>'[1]Mixed Norm. Gen. Proc.'!AA7232</f>
        <v>-0.24680857714991372</v>
      </c>
      <c r="C7235" s="57">
        <f t="shared" si="1618"/>
        <v>2.2234357410604904E-28</v>
      </c>
      <c r="D7235" s="39">
        <f t="shared" ca="1" si="1613"/>
        <v>2.8285162264936759E-3</v>
      </c>
      <c r="E7235" s="70">
        <f t="shared" ca="1" si="1614"/>
        <v>5.0000000000000001E-3</v>
      </c>
      <c r="F7235" s="67">
        <f t="shared" si="1615"/>
        <v>2.2234357410604904E-28</v>
      </c>
      <c r="G7235" s="68">
        <f t="shared" si="1616"/>
        <v>2.3346075281135152E-28</v>
      </c>
      <c r="H7235" s="68">
        <f t="shared" si="1617"/>
        <v>2.1122639540074657E-28</v>
      </c>
      <c r="I7235" s="69">
        <f t="shared" si="1625"/>
        <v>8.6854106180587047E-29</v>
      </c>
      <c r="J7235" s="55">
        <f t="shared" ca="1" si="1619"/>
        <v>7.3420054072325172E-3</v>
      </c>
      <c r="K7235" s="61">
        <f t="shared" ca="1" si="1620"/>
        <v>-8.3849755664153087E+26</v>
      </c>
      <c r="L7235" s="61">
        <f t="shared" ca="1" si="1621"/>
        <v>-8.3849755664153087E+26</v>
      </c>
      <c r="M7235" s="71">
        <f t="shared" ca="1" si="1622"/>
        <v>0</v>
      </c>
      <c r="N7235" s="64">
        <f t="shared" ca="1" si="1623"/>
        <v>9.9074888894932257E+26</v>
      </c>
      <c r="O7235" s="65">
        <f t="shared" ca="1" si="1624"/>
        <v>9.9074888894932257E+26</v>
      </c>
      <c r="P7235" s="62">
        <f t="shared" ca="1" si="1626"/>
        <v>2.1061188414309479E-28</v>
      </c>
    </row>
    <row r="7236" spans="1:16" x14ac:dyDescent="0.3">
      <c r="A7236" s="42">
        <v>7225</v>
      </c>
      <c r="B7236" s="52">
        <f>'[1]Mixed Norm. Gen. Proc.'!AA7233</f>
        <v>0.21720481690328028</v>
      </c>
      <c r="C7236" s="57">
        <f t="shared" si="1618"/>
        <v>2.7063766940937434E-28</v>
      </c>
      <c r="D7236" s="39">
        <f t="shared" ca="1" si="1613"/>
        <v>-1.194643259625917E-2</v>
      </c>
      <c r="E7236" s="70">
        <f t="shared" ca="1" si="1614"/>
        <v>5.0000000000000001E-3</v>
      </c>
      <c r="F7236" s="67">
        <f t="shared" si="1615"/>
        <v>2.7063766940937434E-28</v>
      </c>
      <c r="G7236" s="68">
        <f t="shared" si="1616"/>
        <v>2.8416955287984305E-28</v>
      </c>
      <c r="H7236" s="68">
        <f t="shared" si="1617"/>
        <v>2.5710578593890563E-28</v>
      </c>
      <c r="I7236" s="69">
        <f t="shared" si="1625"/>
        <v>8.783146016932228E-29</v>
      </c>
      <c r="J7236" s="55">
        <f t="shared" ca="1" si="1619"/>
        <v>7.1994343661590417E-3</v>
      </c>
      <c r="K7236" s="61">
        <f t="shared" ca="1" si="1620"/>
        <v>-8.3018962670261973E+26</v>
      </c>
      <c r="L7236" s="61">
        <f t="shared" ca="1" si="1621"/>
        <v>-8.3018962670261973E+26</v>
      </c>
      <c r="M7236" s="71">
        <f t="shared" ca="1" si="1622"/>
        <v>0</v>
      </c>
      <c r="N7236" s="64">
        <f t="shared" ca="1" si="1623"/>
        <v>9.7870168296618609E+26</v>
      </c>
      <c r="O7236" s="65">
        <f t="shared" ca="1" si="1624"/>
        <v>9.7870168296618609E+26</v>
      </c>
      <c r="P7236" s="62">
        <f t="shared" ca="1" si="1626"/>
        <v>2.5637230393650112E-28</v>
      </c>
    </row>
    <row r="7237" spans="1:16" x14ac:dyDescent="0.3">
      <c r="A7237" s="42">
        <v>7226</v>
      </c>
      <c r="B7237" s="52">
        <f>'[1]Mixed Norm. Gen. Proc.'!AA7234</f>
        <v>-0.23016897077744503</v>
      </c>
      <c r="C7237" s="57">
        <f t="shared" si="1618"/>
        <v>2.0834527558781223E-28</v>
      </c>
      <c r="D7237" s="39">
        <f t="shared" ca="1" si="1613"/>
        <v>3.2941875570015842E-3</v>
      </c>
      <c r="E7237" s="70">
        <f t="shared" ca="1" si="1614"/>
        <v>5.0000000000000001E-3</v>
      </c>
      <c r="F7237" s="67">
        <f t="shared" si="1615"/>
        <v>2.0834527558781223E-28</v>
      </c>
      <c r="G7237" s="68">
        <f t="shared" si="1616"/>
        <v>2.1876253936720283E-28</v>
      </c>
      <c r="H7237" s="68">
        <f t="shared" si="1617"/>
        <v>1.979280118084216E-28</v>
      </c>
      <c r="I7237" s="69">
        <f t="shared" si="1625"/>
        <v>8.9647198244804226E-29</v>
      </c>
      <c r="J7237" s="55">
        <f t="shared" ca="1" si="1619"/>
        <v>7.1190451540932408E-3</v>
      </c>
      <c r="K7237" s="61">
        <f t="shared" ca="1" si="1620"/>
        <v>-8.13939632280345E+26</v>
      </c>
      <c r="L7237" s="61">
        <f t="shared" ca="1" si="1621"/>
        <v>-8.13939632280345E+26</v>
      </c>
      <c r="M7237" s="71">
        <f t="shared" ca="1" si="1622"/>
        <v>0</v>
      </c>
      <c r="N7237" s="64">
        <f t="shared" ca="1" si="1623"/>
        <v>9.5831391413784992E+26</v>
      </c>
      <c r="O7237" s="65">
        <f t="shared" ca="1" si="1624"/>
        <v>9.5831391413784992E+26</v>
      </c>
      <c r="P7237" s="62">
        <f t="shared" ca="1" si="1626"/>
        <v>1.9736965068995725E-28</v>
      </c>
    </row>
    <row r="7238" spans="1:16" x14ac:dyDescent="0.3">
      <c r="A7238" s="42">
        <v>7227</v>
      </c>
      <c r="B7238" s="52">
        <f>'[1]Mixed Norm. Gen. Proc.'!AA7235</f>
        <v>-8.8654806314273582E-2</v>
      </c>
      <c r="C7238" s="57">
        <f t="shared" si="1618"/>
        <v>1.8987446553408079E-28</v>
      </c>
      <c r="D7238" s="39">
        <f t="shared" ca="1" si="1613"/>
        <v>8.5116087253408611E-4</v>
      </c>
      <c r="E7238" s="70">
        <f t="shared" ca="1" si="1614"/>
        <v>5.0000000000000001E-3</v>
      </c>
      <c r="F7238" s="67">
        <f t="shared" si="1615"/>
        <v>1.8987446553408079E-28</v>
      </c>
      <c r="G7238" s="68">
        <f t="shared" si="1616"/>
        <v>1.9936818881078483E-28</v>
      </c>
      <c r="H7238" s="68">
        <f t="shared" si="1617"/>
        <v>1.8038074225737675E-28</v>
      </c>
      <c r="I7238" s="69">
        <f t="shared" si="1625"/>
        <v>9.0248779635628296E-29</v>
      </c>
      <c r="J7238" s="55">
        <f t="shared" ca="1" si="1619"/>
        <v>7.1190451540932408E-3</v>
      </c>
      <c r="K7238" s="61">
        <f t="shared" ca="1" si="1620"/>
        <v>-8.0851406377946357E+26</v>
      </c>
      <c r="L7238" s="61">
        <f t="shared" ca="1" si="1621"/>
        <v>-8.0851406377946357E+26</v>
      </c>
      <c r="M7238" s="71">
        <f t="shared" ca="1" si="1622"/>
        <v>0</v>
      </c>
      <c r="N7238" s="64">
        <f t="shared" ca="1" si="1623"/>
        <v>9.5192597382839607E+26</v>
      </c>
      <c r="O7238" s="65">
        <f t="shared" ca="1" si="1624"/>
        <v>9.5192597382839607E+26</v>
      </c>
      <c r="P7238" s="62">
        <f t="shared" ca="1" si="1626"/>
        <v>1.7987188253572327E-28</v>
      </c>
    </row>
    <row r="7239" spans="1:16" x14ac:dyDescent="0.3">
      <c r="A7239" s="42">
        <v>7228</v>
      </c>
      <c r="B7239" s="52">
        <f>'[1]Mixed Norm. Gen. Proc.'!AA7236</f>
        <v>0.25539218229976096</v>
      </c>
      <c r="C7239" s="57">
        <f t="shared" si="1618"/>
        <v>2.3836691964983044E-28</v>
      </c>
      <c r="D7239" s="39">
        <f t="shared" ca="1" si="1613"/>
        <v>-4.2033985291253691E-3</v>
      </c>
      <c r="E7239" s="70">
        <f t="shared" ca="1" si="1614"/>
        <v>5.0000000000000001E-3</v>
      </c>
      <c r="F7239" s="67">
        <f t="shared" si="1615"/>
        <v>2.3836691964983044E-28</v>
      </c>
      <c r="G7239" s="68">
        <f t="shared" si="1616"/>
        <v>2.5028526563232198E-28</v>
      </c>
      <c r="H7239" s="68">
        <f t="shared" si="1617"/>
        <v>2.264485736673389E-28</v>
      </c>
      <c r="I7239" s="69">
        <f t="shared" si="1625"/>
        <v>9.0557625817427338E-29</v>
      </c>
      <c r="J7239" s="55">
        <f t="shared" ca="1" si="1619"/>
        <v>7.1190451540932408E-3</v>
      </c>
      <c r="K7239" s="61">
        <f t="shared" ca="1" si="1620"/>
        <v>-8.0575663193123507E+26</v>
      </c>
      <c r="L7239" s="61">
        <f t="shared" ca="1" si="1621"/>
        <v>-8.0575663193123507E+26</v>
      </c>
      <c r="M7239" s="71">
        <f t="shared" ca="1" si="1622"/>
        <v>0</v>
      </c>
      <c r="N7239" s="64">
        <f t="shared" ca="1" si="1623"/>
        <v>9.4867943661280441E+26</v>
      </c>
      <c r="O7239" s="65">
        <f t="shared" ca="1" si="1624"/>
        <v>9.4867943661280441E+26</v>
      </c>
      <c r="P7239" s="62">
        <f t="shared" ca="1" si="1626"/>
        <v>2.258097551508879E-28</v>
      </c>
    </row>
    <row r="7240" spans="1:16" x14ac:dyDescent="0.3">
      <c r="A7240" s="42">
        <v>7229</v>
      </c>
      <c r="B7240" s="52">
        <f>'[1]Mixed Norm. Gen. Proc.'!AA7237</f>
        <v>0.5642113261571966</v>
      </c>
      <c r="C7240" s="57">
        <f t="shared" si="1618"/>
        <v>3.728562354974672E-28</v>
      </c>
      <c r="D7240" s="39">
        <f t="shared" ca="1" si="1613"/>
        <v>1.879106481220956E-2</v>
      </c>
      <c r="E7240" s="70">
        <f t="shared" ca="1" si="1614"/>
        <v>1.879106481220956E-2</v>
      </c>
      <c r="F7240" s="67">
        <f t="shared" si="1615"/>
        <v>3.728562354974672E-28</v>
      </c>
      <c r="G7240" s="68">
        <f t="shared" si="1616"/>
        <v>3.914990472723406E-28</v>
      </c>
      <c r="H7240" s="68">
        <f t="shared" si="1617"/>
        <v>3.5421342372259381E-28</v>
      </c>
      <c r="I7240" s="69">
        <f t="shared" si="1625"/>
        <v>9.1512061078334232E-29</v>
      </c>
      <c r="J7240" s="55">
        <f t="shared" ca="1" si="1619"/>
        <v>7.1190451540932426E-3</v>
      </c>
      <c r="K7240" s="61">
        <f t="shared" ca="1" si="1620"/>
        <v>-7.973529031531623E+26</v>
      </c>
      <c r="L7240" s="61">
        <f t="shared" ca="1" si="1621"/>
        <v>-7.973529031531623E+26</v>
      </c>
      <c r="M7240" s="71">
        <f t="shared" ca="1" si="1622"/>
        <v>0</v>
      </c>
      <c r="N7240" s="64">
        <f t="shared" ca="1" si="1623"/>
        <v>9.3878507848196221E+26</v>
      </c>
      <c r="O7240" s="65">
        <f t="shared" ca="1" si="1624"/>
        <v>9.3878507848196221E+26</v>
      </c>
      <c r="P7240" s="62">
        <f t="shared" ca="1" si="1626"/>
        <v>3.5321417656380221E-28</v>
      </c>
    </row>
    <row r="7241" spans="1:16" x14ac:dyDescent="0.3">
      <c r="A7241" s="42">
        <v>7230</v>
      </c>
      <c r="B7241" s="52">
        <f>'[1]Mixed Norm. Gen. Proc.'!AA7238</f>
        <v>0.17932261587016154</v>
      </c>
      <c r="C7241" s="57">
        <f t="shared" si="1618"/>
        <v>4.3971779099037395E-28</v>
      </c>
      <c r="D7241" s="39">
        <f t="shared" ca="1" si="1613"/>
        <v>-4.8168110265444183E-4</v>
      </c>
      <c r="E7241" s="70">
        <f t="shared" ca="1" si="1614"/>
        <v>5.0000000000000001E-3</v>
      </c>
      <c r="F7241" s="67">
        <f t="shared" si="1615"/>
        <v>4.3971779099037395E-28</v>
      </c>
      <c r="G7241" s="68">
        <f t="shared" si="1616"/>
        <v>4.6170368053989266E-28</v>
      </c>
      <c r="H7241" s="68">
        <f t="shared" si="1617"/>
        <v>4.1773190144085524E-28</v>
      </c>
      <c r="I7241" s="69">
        <f t="shared" si="1625"/>
        <v>9.5499423235984078E-29</v>
      </c>
      <c r="J7241" s="55">
        <f t="shared" ca="1" si="1619"/>
        <v>7.2583488390650566E-3</v>
      </c>
      <c r="K7241" s="61">
        <f t="shared" ca="1" si="1620"/>
        <v>-7.631423524005882E+26</v>
      </c>
      <c r="L7241" s="61">
        <f t="shared" ca="1" si="1621"/>
        <v>-7.631423524005882E+26</v>
      </c>
      <c r="M7241" s="71">
        <f t="shared" ca="1" si="1622"/>
        <v>0</v>
      </c>
      <c r="N7241" s="64">
        <f t="shared" ca="1" si="1623"/>
        <v>9.0050711931626512E+26</v>
      </c>
      <c r="O7241" s="65">
        <f t="shared" ca="1" si="1624"/>
        <v>9.0050711931626512E+26</v>
      </c>
      <c r="P7241" s="62">
        <f t="shared" ca="1" si="1626"/>
        <v>4.1653044054500233E-28</v>
      </c>
    </row>
    <row r="7242" spans="1:16" x14ac:dyDescent="0.3">
      <c r="A7242" s="42">
        <v>7231</v>
      </c>
      <c r="B7242" s="52">
        <f>'[1]Mixed Norm. Gen. Proc.'!AA7239</f>
        <v>-3.3450279514208259E-2</v>
      </c>
      <c r="C7242" s="57">
        <f t="shared" si="1618"/>
        <v>4.2500910797437579E-28</v>
      </c>
      <c r="D7242" s="39">
        <f t="shared" ca="1" si="1613"/>
        <v>-1.2874777711398073E-2</v>
      </c>
      <c r="E7242" s="70">
        <f t="shared" ca="1" si="1614"/>
        <v>5.0000000000000001E-3</v>
      </c>
      <c r="F7242" s="67">
        <f t="shared" si="1615"/>
        <v>4.2500910797437579E-28</v>
      </c>
      <c r="G7242" s="68">
        <f t="shared" si="1616"/>
        <v>4.4625956337309461E-28</v>
      </c>
      <c r="H7242" s="68">
        <f t="shared" si="1617"/>
        <v>4.0375865257565696E-28</v>
      </c>
      <c r="I7242" s="69">
        <f t="shared" si="1625"/>
        <v>1.0129533938430721E-28</v>
      </c>
      <c r="J7242" s="55">
        <f t="shared" ca="1" si="1619"/>
        <v>7.2583488390650566E-3</v>
      </c>
      <c r="K7242" s="61">
        <f t="shared" ca="1" si="1620"/>
        <v>-7.1947687765483584E+26</v>
      </c>
      <c r="L7242" s="61">
        <f t="shared" ca="1" si="1621"/>
        <v>-7.1947687765483584E+26</v>
      </c>
      <c r="M7242" s="71">
        <f t="shared" ca="1" si="1622"/>
        <v>0</v>
      </c>
      <c r="N7242" s="64">
        <f t="shared" ca="1" si="1623"/>
        <v>8.4898190812443272E+26</v>
      </c>
      <c r="O7242" s="65">
        <f t="shared" ca="1" si="1624"/>
        <v>8.4898190812443272E+26</v>
      </c>
      <c r="P7242" s="62">
        <f t="shared" ca="1" si="1626"/>
        <v>4.0259738088259572E-28</v>
      </c>
    </row>
    <row r="7243" spans="1:16" x14ac:dyDescent="0.3">
      <c r="A7243" s="42">
        <v>7232</v>
      </c>
      <c r="B7243" s="52">
        <f>'[1]Mixed Norm. Gen. Proc.'!AA7240</f>
        <v>0.17188945729592731</v>
      </c>
      <c r="C7243" s="57">
        <f t="shared" si="1618"/>
        <v>4.9806369288991739E-28</v>
      </c>
      <c r="D7243" s="39">
        <f t="shared" ca="1" si="1613"/>
        <v>-2.0756206127773666E-2</v>
      </c>
      <c r="E7243" s="70">
        <f t="shared" ca="1" si="1614"/>
        <v>5.0000000000000001E-3</v>
      </c>
      <c r="F7243" s="67">
        <f t="shared" si="1615"/>
        <v>4.9806369288991739E-28</v>
      </c>
      <c r="G7243" s="68">
        <f t="shared" si="1616"/>
        <v>5.2296687753441331E-28</v>
      </c>
      <c r="H7243" s="68">
        <f t="shared" si="1617"/>
        <v>4.7316050824542146E-28</v>
      </c>
      <c r="I7243" s="69">
        <f t="shared" si="1625"/>
        <v>1.0612704122913288E-28</v>
      </c>
      <c r="J7243" s="55">
        <f t="shared" ca="1" si="1619"/>
        <v>7.2583488390650566E-3</v>
      </c>
      <c r="K7243" s="61">
        <f t="shared" ca="1" si="1620"/>
        <v>-6.8672087393690686E+26</v>
      </c>
      <c r="L7243" s="61">
        <f t="shared" ca="1" si="1621"/>
        <v>-6.8672087393690686E+26</v>
      </c>
      <c r="M7243" s="71">
        <f t="shared" ca="1" si="1622"/>
        <v>0</v>
      </c>
      <c r="N7243" s="64">
        <f t="shared" ca="1" si="1623"/>
        <v>8.1032986050113204E+26</v>
      </c>
      <c r="O7243" s="65">
        <f t="shared" ca="1" si="1624"/>
        <v>8.1032986050113204E+26</v>
      </c>
      <c r="P7243" s="62">
        <f t="shared" ca="1" si="1626"/>
        <v>4.717996261912668E-28</v>
      </c>
    </row>
    <row r="7244" spans="1:16" x14ac:dyDescent="0.3">
      <c r="A7244" s="42">
        <v>7233</v>
      </c>
      <c r="B7244" s="52">
        <f>'[1]Mixed Norm. Gen. Proc.'!AA7241</f>
        <v>5.539967993416843E-2</v>
      </c>
      <c r="C7244" s="57">
        <f t="shared" si="1618"/>
        <v>5.2565626206284879E-28</v>
      </c>
      <c r="D7244" s="39">
        <f t="shared" ref="D7244:D7307" ca="1" si="1627">(SQRT(-2*LN(RAND()))*COS(2*PI()*RAND())+$D$2)/100</f>
        <v>2.426716375959813E-3</v>
      </c>
      <c r="E7244" s="70">
        <f t="shared" ref="E7244:E7307" ca="1" si="1628">IF(D7244&lt;0.005, 0.005, D7244)</f>
        <v>5.0000000000000001E-3</v>
      </c>
      <c r="F7244" s="67">
        <f t="shared" ref="F7244:F7307" si="1629">C7244</f>
        <v>5.2565626206284879E-28</v>
      </c>
      <c r="G7244" s="68">
        <f t="shared" ref="G7244:G7307" si="1630">F7244*(1+$G$4)</f>
        <v>5.5193907516599125E-28</v>
      </c>
      <c r="H7244" s="68">
        <f t="shared" ref="H7244:H7307" si="1631">F7244*(1-$G$4)</f>
        <v>4.9937344895970632E-28</v>
      </c>
      <c r="I7244" s="69">
        <f t="shared" si="1625"/>
        <v>1.1296719679403437E-28</v>
      </c>
      <c r="J7244" s="55">
        <f t="shared" ca="1" si="1619"/>
        <v>7.2521399543361382E-3</v>
      </c>
      <c r="K7244" s="61">
        <f t="shared" ca="1" si="1620"/>
        <v>-6.4517459757661313E+26</v>
      </c>
      <c r="L7244" s="61">
        <f t="shared" ca="1" si="1621"/>
        <v>-6.4517459757661313E+26</v>
      </c>
      <c r="M7244" s="71">
        <f t="shared" ca="1" si="1622"/>
        <v>0</v>
      </c>
      <c r="N7244" s="64">
        <f t="shared" ca="1" si="1623"/>
        <v>7.6122982357123634E+26</v>
      </c>
      <c r="O7244" s="65">
        <f t="shared" ca="1" si="1624"/>
        <v>7.6122982357123634E+26</v>
      </c>
      <c r="P7244" s="62">
        <f t="shared" ca="1" si="1626"/>
        <v>4.9793840131592935E-28</v>
      </c>
    </row>
    <row r="7245" spans="1:16" x14ac:dyDescent="0.3">
      <c r="A7245" s="42">
        <v>7234</v>
      </c>
      <c r="B7245" s="52">
        <f>'[1]Mixed Norm. Gen. Proc.'!AA7242</f>
        <v>-0.20861577828676964</v>
      </c>
      <c r="C7245" s="57">
        <f t="shared" ref="C7245:C7308" si="1632">C7244*(1+B7245)</f>
        <v>4.159960718412934E-28</v>
      </c>
      <c r="D7245" s="39">
        <f t="shared" ca="1" si="1627"/>
        <v>-7.7655142362100735E-3</v>
      </c>
      <c r="E7245" s="70">
        <f t="shared" ca="1" si="1628"/>
        <v>5.0000000000000001E-3</v>
      </c>
      <c r="F7245" s="67">
        <f t="shared" si="1629"/>
        <v>4.159960718412934E-28</v>
      </c>
      <c r="G7245" s="68">
        <f t="shared" si="1630"/>
        <v>4.3679587543335806E-28</v>
      </c>
      <c r="H7245" s="68">
        <f t="shared" si="1631"/>
        <v>3.951962682492287E-28</v>
      </c>
      <c r="I7245" s="69">
        <f t="shared" si="1625"/>
        <v>1.2014420523632188E-28</v>
      </c>
      <c r="J7245" s="55">
        <f t="shared" ca="1" si="1619"/>
        <v>7.0462741770131211E-3</v>
      </c>
      <c r="K7245" s="61">
        <f t="shared" ca="1" si="1620"/>
        <v>-6.0771344599927986E+26</v>
      </c>
      <c r="L7245" s="61">
        <f t="shared" ca="1" si="1621"/>
        <v>-6.0771344599927986E+26</v>
      </c>
      <c r="M7245" s="71">
        <f t="shared" ca="1" si="1622"/>
        <v>0</v>
      </c>
      <c r="N7245" s="64">
        <f t="shared" ca="1" si="1623"/>
        <v>7.146771320839445E+26</v>
      </c>
      <c r="O7245" s="65">
        <f t="shared" ca="1" si="1624"/>
        <v>7.146771320839445E+26</v>
      </c>
      <c r="P7245" s="62">
        <f t="shared" ca="1" si="1626"/>
        <v>3.9409278740250123E-28</v>
      </c>
    </row>
    <row r="7246" spans="1:16" x14ac:dyDescent="0.3">
      <c r="A7246" s="42">
        <v>7235</v>
      </c>
      <c r="B7246" s="52">
        <f>'[1]Mixed Norm. Gen. Proc.'!AA7243</f>
        <v>0.11306859254222841</v>
      </c>
      <c r="C7246" s="57">
        <f t="shared" si="1632"/>
        <v>4.6303216218748415E-28</v>
      </c>
      <c r="D7246" s="39">
        <f t="shared" ca="1" si="1627"/>
        <v>-3.5700595037387517E-3</v>
      </c>
      <c r="E7246" s="70">
        <f t="shared" ca="1" si="1628"/>
        <v>5.0000000000000001E-3</v>
      </c>
      <c r="F7246" s="67">
        <f t="shared" si="1629"/>
        <v>4.6303216218748415E-28</v>
      </c>
      <c r="G7246" s="68">
        <f t="shared" si="1630"/>
        <v>4.8618377029685838E-28</v>
      </c>
      <c r="H7246" s="68">
        <f t="shared" si="1631"/>
        <v>4.3988055407810992E-28</v>
      </c>
      <c r="I7246" s="69">
        <f t="shared" si="1625"/>
        <v>1.2350690200045141E-28</v>
      </c>
      <c r="J7246" s="55">
        <f t="shared" ca="1" si="1619"/>
        <v>7.0287844227208936E-3</v>
      </c>
      <c r="K7246" s="61">
        <f t="shared" ca="1" si="1620"/>
        <v>-5.9125656386677114E+26</v>
      </c>
      <c r="L7246" s="61">
        <f t="shared" ca="1" si="1621"/>
        <v>-5.9125656386677114E+26</v>
      </c>
      <c r="M7246" s="71">
        <f t="shared" ca="1" si="1622"/>
        <v>0</v>
      </c>
      <c r="N7246" s="64">
        <f t="shared" ca="1" si="1623"/>
        <v>6.9512956065304509E+26</v>
      </c>
      <c r="O7246" s="65">
        <f t="shared" ca="1" si="1624"/>
        <v>6.9512956065304509E+26</v>
      </c>
      <c r="P7246" s="62">
        <f t="shared" ca="1" si="1626"/>
        <v>4.3865534862881362E-28</v>
      </c>
    </row>
    <row r="7247" spans="1:16" x14ac:dyDescent="0.3">
      <c r="A7247" s="42">
        <v>7236</v>
      </c>
      <c r="B7247" s="52">
        <f>'[1]Mixed Norm. Gen. Proc.'!AA7244</f>
        <v>-0.30731083393271408</v>
      </c>
      <c r="C7247" s="57">
        <f t="shared" si="1632"/>
        <v>3.2073736228798068E-28</v>
      </c>
      <c r="D7247" s="39">
        <f t="shared" ca="1" si="1627"/>
        <v>1.3227668752549626E-2</v>
      </c>
      <c r="E7247" s="70">
        <f t="shared" ca="1" si="1628"/>
        <v>1.3227668752549626E-2</v>
      </c>
      <c r="F7247" s="67">
        <f t="shared" si="1629"/>
        <v>3.2073736228798068E-28</v>
      </c>
      <c r="G7247" s="68">
        <f t="shared" si="1630"/>
        <v>3.367742304023797E-28</v>
      </c>
      <c r="H7247" s="68">
        <f t="shared" si="1631"/>
        <v>3.0470049417358165E-28</v>
      </c>
      <c r="I7247" s="69">
        <f t="shared" si="1625"/>
        <v>1.2785456822314366E-28</v>
      </c>
      <c r="J7247" s="55">
        <f t="shared" ca="1" si="1619"/>
        <v>7.0287844227208936E-3</v>
      </c>
      <c r="K7247" s="61">
        <f t="shared" ca="1" si="1620"/>
        <v>-5.7115101560679496E+26</v>
      </c>
      <c r="L7247" s="61">
        <f t="shared" ca="1" si="1621"/>
        <v>-5.7115101560679496E+26</v>
      </c>
      <c r="M7247" s="71">
        <f t="shared" ca="1" si="1622"/>
        <v>0</v>
      </c>
      <c r="N7247" s="64">
        <f t="shared" ca="1" si="1623"/>
        <v>6.7149183418579931E+26</v>
      </c>
      <c r="O7247" s="65">
        <f t="shared" ca="1" si="1624"/>
        <v>6.7149183418579931E+26</v>
      </c>
      <c r="P7247" s="62">
        <f t="shared" ca="1" si="1626"/>
        <v>3.0385180763264753E-28</v>
      </c>
    </row>
    <row r="7248" spans="1:16" x14ac:dyDescent="0.3">
      <c r="A7248" s="42">
        <v>7237</v>
      </c>
      <c r="B7248" s="52">
        <f>'[1]Mixed Norm. Gen. Proc.'!AA7245</f>
        <v>0.2948004620748883</v>
      </c>
      <c r="C7248" s="57">
        <f t="shared" si="1632"/>
        <v>4.1529088489515825E-28</v>
      </c>
      <c r="D7248" s="39">
        <f t="shared" ca="1" si="1627"/>
        <v>6.1395567358573135E-3</v>
      </c>
      <c r="E7248" s="70">
        <f t="shared" ca="1" si="1628"/>
        <v>6.1395567358573135E-3</v>
      </c>
      <c r="F7248" s="67">
        <f t="shared" si="1629"/>
        <v>4.1529088489515825E-28</v>
      </c>
      <c r="G7248" s="68">
        <f t="shared" si="1630"/>
        <v>4.3605542913991617E-28</v>
      </c>
      <c r="H7248" s="68">
        <f t="shared" si="1631"/>
        <v>3.9452634065040032E-28</v>
      </c>
      <c r="I7248" s="69">
        <f t="shared" si="1625"/>
        <v>1.2891017752682485E-28</v>
      </c>
      <c r="J7248" s="55">
        <f t="shared" ca="1" si="1619"/>
        <v>7.0354847445643475E-3</v>
      </c>
      <c r="K7248" s="61">
        <f t="shared" ca="1" si="1620"/>
        <v>-5.664412778378029E+26</v>
      </c>
      <c r="L7248" s="61">
        <f t="shared" ca="1" si="1621"/>
        <v>-5.664412778378029E+26</v>
      </c>
      <c r="M7248" s="71">
        <f t="shared" ca="1" si="1622"/>
        <v>0</v>
      </c>
      <c r="N7248" s="64">
        <f t="shared" ca="1" si="1623"/>
        <v>6.6602591803389904E+26</v>
      </c>
      <c r="O7248" s="65">
        <f t="shared" ca="1" si="1624"/>
        <v>6.6602591803389904E+26</v>
      </c>
      <c r="P7248" s="62">
        <f t="shared" ca="1" si="1626"/>
        <v>3.9342641485873027E-28</v>
      </c>
    </row>
    <row r="7249" spans="1:16" x14ac:dyDescent="0.3">
      <c r="A7249" s="42">
        <v>7238</v>
      </c>
      <c r="B7249" s="52">
        <f>'[1]Mixed Norm. Gen. Proc.'!AA7246</f>
        <v>-0.14294556397811681</v>
      </c>
      <c r="C7249" s="57">
        <f t="shared" si="1632"/>
        <v>3.5592689513884867E-28</v>
      </c>
      <c r="D7249" s="39">
        <f t="shared" ca="1" si="1627"/>
        <v>-1.8207775586251904E-2</v>
      </c>
      <c r="E7249" s="70">
        <f t="shared" ca="1" si="1628"/>
        <v>5.0000000000000001E-3</v>
      </c>
      <c r="F7249" s="67">
        <f t="shared" si="1629"/>
        <v>3.5592689513884867E-28</v>
      </c>
      <c r="G7249" s="68">
        <f t="shared" si="1630"/>
        <v>3.7372323989579112E-28</v>
      </c>
      <c r="H7249" s="68">
        <f t="shared" si="1631"/>
        <v>3.3813055038190622E-28</v>
      </c>
      <c r="I7249" s="69">
        <f t="shared" si="1625"/>
        <v>1.3166956223755136E-28</v>
      </c>
      <c r="J7249" s="55">
        <f t="shared" ca="1" si="1619"/>
        <v>7.0469954186639155E-3</v>
      </c>
      <c r="K7249" s="61">
        <f t="shared" ca="1" si="1620"/>
        <v>-5.5451535951604446E+26</v>
      </c>
      <c r="L7249" s="61">
        <f t="shared" ca="1" si="1621"/>
        <v>-5.5451535951604446E+26</v>
      </c>
      <c r="M7249" s="71">
        <f t="shared" ca="1" si="1622"/>
        <v>0</v>
      </c>
      <c r="N7249" s="64">
        <f t="shared" ca="1" si="1623"/>
        <v>6.5212315523173617E+26</v>
      </c>
      <c r="O7249" s="65">
        <f t="shared" ca="1" si="1624"/>
        <v>6.5212315523173617E+26</v>
      </c>
      <c r="P7249" s="62">
        <f t="shared" ca="1" si="1626"/>
        <v>3.3718631392403725E-28</v>
      </c>
    </row>
    <row r="7250" spans="1:16" x14ac:dyDescent="0.3">
      <c r="A7250" s="42">
        <v>7239</v>
      </c>
      <c r="B7250" s="52">
        <f>'[1]Mixed Norm. Gen. Proc.'!AA7247</f>
        <v>-7.4207999706430522E-2</v>
      </c>
      <c r="C7250" s="57">
        <f t="shared" si="1632"/>
        <v>3.2951427220887424E-28</v>
      </c>
      <c r="D7250" s="39">
        <f t="shared" ca="1" si="1627"/>
        <v>-8.0114858608985667E-4</v>
      </c>
      <c r="E7250" s="70">
        <f t="shared" ca="1" si="1628"/>
        <v>5.0000000000000001E-3</v>
      </c>
      <c r="F7250" s="67">
        <f t="shared" si="1629"/>
        <v>3.2951427220887424E-28</v>
      </c>
      <c r="G7250" s="68">
        <f t="shared" si="1630"/>
        <v>3.4598998581931799E-28</v>
      </c>
      <c r="H7250" s="68">
        <f t="shared" si="1631"/>
        <v>3.130385585984305E-28</v>
      </c>
      <c r="I7250" s="69">
        <f t="shared" si="1625"/>
        <v>1.3310418401408592E-28</v>
      </c>
      <c r="J7250" s="55">
        <f t="shared" ca="1" si="1619"/>
        <v>7.0254617130910595E-3</v>
      </c>
      <c r="K7250" s="61">
        <f t="shared" ca="1" si="1620"/>
        <v>-5.4864060165991858E+26</v>
      </c>
      <c r="L7250" s="61">
        <f t="shared" ca="1" si="1621"/>
        <v>-5.4864060165991858E+26</v>
      </c>
      <c r="M7250" s="71">
        <f t="shared" ca="1" si="1622"/>
        <v>0</v>
      </c>
      <c r="N7250" s="64">
        <f t="shared" ca="1" si="1623"/>
        <v>6.4499253761837798E+26</v>
      </c>
      <c r="O7250" s="65">
        <f t="shared" ca="1" si="1624"/>
        <v>6.4499253761837798E+26</v>
      </c>
      <c r="P7250" s="62">
        <f t="shared" ca="1" si="1626"/>
        <v>3.1216705953332963E-28</v>
      </c>
    </row>
    <row r="7251" spans="1:16" x14ac:dyDescent="0.3">
      <c r="A7251" s="42">
        <v>7240</v>
      </c>
      <c r="B7251" s="52">
        <f>'[1]Mixed Norm. Gen. Proc.'!AA7248</f>
        <v>7.2592658609405933E-2</v>
      </c>
      <c r="C7251" s="57">
        <f t="shared" si="1632"/>
        <v>3.5343458927825989E-28</v>
      </c>
      <c r="D7251" s="39">
        <f t="shared" ca="1" si="1627"/>
        <v>7.8604312484089403E-3</v>
      </c>
      <c r="E7251" s="70">
        <f t="shared" ca="1" si="1628"/>
        <v>7.8604312484089403E-3</v>
      </c>
      <c r="F7251" s="67">
        <f t="shared" si="1629"/>
        <v>3.5343458927825989E-28</v>
      </c>
      <c r="G7251" s="68">
        <f t="shared" si="1630"/>
        <v>3.7110631874217289E-28</v>
      </c>
      <c r="H7251" s="68">
        <f t="shared" si="1631"/>
        <v>3.3576285981434688E-28</v>
      </c>
      <c r="I7251" s="69">
        <f t="shared" si="1625"/>
        <v>1.340151286891761E-28</v>
      </c>
      <c r="J7251" s="55">
        <f t="shared" ca="1" si="1619"/>
        <v>6.86184842306551E-3</v>
      </c>
      <c r="K7251" s="61">
        <f t="shared" ca="1" si="1620"/>
        <v>-5.4568037952979272E+26</v>
      </c>
      <c r="L7251" s="61">
        <f t="shared" ca="1" si="1621"/>
        <v>-5.4568037952979272E+26</v>
      </c>
      <c r="M7251" s="71">
        <f t="shared" ca="1" si="1622"/>
        <v>0</v>
      </c>
      <c r="N7251" s="64">
        <f t="shared" ca="1" si="1623"/>
        <v>6.3983924478289916E+26</v>
      </c>
      <c r="O7251" s="65">
        <f t="shared" ca="1" si="1624"/>
        <v>6.3983924478289916E+26</v>
      </c>
      <c r="P7251" s="62">
        <f t="shared" ca="1" si="1626"/>
        <v>3.3484983603928781E-28</v>
      </c>
    </row>
    <row r="7252" spans="1:16" x14ac:dyDescent="0.3">
      <c r="A7252" s="42">
        <v>7241</v>
      </c>
      <c r="B7252" s="52">
        <f>'[1]Mixed Norm. Gen. Proc.'!AA7249</f>
        <v>0.22362038004804768</v>
      </c>
      <c r="C7252" s="57">
        <f t="shared" si="1632"/>
        <v>4.3246976645479E-28</v>
      </c>
      <c r="D7252" s="39">
        <f t="shared" ca="1" si="1627"/>
        <v>2.2348649174616843E-3</v>
      </c>
      <c r="E7252" s="70">
        <f t="shared" ca="1" si="1628"/>
        <v>5.0000000000000001E-3</v>
      </c>
      <c r="F7252" s="67">
        <f t="shared" si="1629"/>
        <v>4.3246976645479E-28</v>
      </c>
      <c r="G7252" s="68">
        <f t="shared" si="1630"/>
        <v>4.540932547775295E-28</v>
      </c>
      <c r="H7252" s="68">
        <f t="shared" si="1631"/>
        <v>4.1084627813205049E-28</v>
      </c>
      <c r="I7252" s="69">
        <f t="shared" si="1625"/>
        <v>1.3521303926998502E-28</v>
      </c>
      <c r="J7252" s="55">
        <f t="shared" ca="1" si="1619"/>
        <v>6.8907416679989337E-3</v>
      </c>
      <c r="K7252" s="61">
        <f t="shared" ca="1" si="1620"/>
        <v>-5.4071135185688975E+26</v>
      </c>
      <c r="L7252" s="61">
        <f t="shared" ca="1" si="1621"/>
        <v>-5.4071135185688975E+26</v>
      </c>
      <c r="M7252" s="71">
        <f t="shared" ca="1" si="1622"/>
        <v>0</v>
      </c>
      <c r="N7252" s="64">
        <f t="shared" ca="1" si="1623"/>
        <v>6.3430524324066025E+26</v>
      </c>
      <c r="O7252" s="65">
        <f t="shared" ca="1" si="1624"/>
        <v>6.3430524324066025E+26</v>
      </c>
      <c r="P7252" s="62">
        <f t="shared" ca="1" si="1626"/>
        <v>4.097243858814742E-28</v>
      </c>
    </row>
    <row r="7253" spans="1:16" x14ac:dyDescent="0.3">
      <c r="A7253" s="42">
        <v>7242</v>
      </c>
      <c r="B7253" s="52">
        <f>'[1]Mixed Norm. Gen. Proc.'!AA7250</f>
        <v>-3.7796302116215097E-2</v>
      </c>
      <c r="C7253" s="57">
        <f t="shared" si="1632"/>
        <v>4.1612400850573581E-28</v>
      </c>
      <c r="D7253" s="39">
        <f t="shared" ca="1" si="1627"/>
        <v>9.6350963864896694E-3</v>
      </c>
      <c r="E7253" s="70">
        <f t="shared" ca="1" si="1628"/>
        <v>9.6350963864896694E-3</v>
      </c>
      <c r="F7253" s="67">
        <f t="shared" si="1629"/>
        <v>4.1612400850573581E-28</v>
      </c>
      <c r="G7253" s="68">
        <f t="shared" si="1630"/>
        <v>4.3693020893102259E-28</v>
      </c>
      <c r="H7253" s="68">
        <f t="shared" si="1631"/>
        <v>3.9531780808044898E-28</v>
      </c>
      <c r="I7253" s="69">
        <f t="shared" si="1625"/>
        <v>1.3782375095882496E-28</v>
      </c>
      <c r="J7253" s="55">
        <f t="shared" ca="1" si="1619"/>
        <v>6.8907416679989337E-3</v>
      </c>
      <c r="K7253" s="61">
        <f t="shared" ca="1" si="1620"/>
        <v>-5.3046898479924718E+26</v>
      </c>
      <c r="L7253" s="61">
        <f t="shared" ca="1" si="1621"/>
        <v>-5.3046898479924718E+26</v>
      </c>
      <c r="M7253" s="71">
        <f t="shared" ca="1" si="1622"/>
        <v>0</v>
      </c>
      <c r="N7253" s="64">
        <f t="shared" ca="1" si="1623"/>
        <v>6.2228998388731954E+26</v>
      </c>
      <c r="O7253" s="65">
        <f t="shared" ca="1" si="1624"/>
        <v>6.2228998388731954E+26</v>
      </c>
      <c r="P7253" s="62">
        <f t="shared" ca="1" si="1626"/>
        <v>3.9423831920831729E-28</v>
      </c>
    </row>
    <row r="7254" spans="1:16" x14ac:dyDescent="0.3">
      <c r="A7254" s="42">
        <v>7243</v>
      </c>
      <c r="B7254" s="52">
        <f>'[1]Mixed Norm. Gen. Proc.'!AA7251</f>
        <v>-0.41294248787188209</v>
      </c>
      <c r="C7254" s="57">
        <f t="shared" si="1632"/>
        <v>2.4428872517015701E-28</v>
      </c>
      <c r="D7254" s="39">
        <f t="shared" ca="1" si="1627"/>
        <v>1.5993260981143572E-3</v>
      </c>
      <c r="E7254" s="70">
        <f t="shared" ca="1" si="1628"/>
        <v>5.0000000000000001E-3</v>
      </c>
      <c r="F7254" s="67">
        <f t="shared" si="1629"/>
        <v>2.4428872517015701E-28</v>
      </c>
      <c r="G7254" s="68">
        <f t="shared" si="1630"/>
        <v>2.565031614286649E-28</v>
      </c>
      <c r="H7254" s="68">
        <f t="shared" si="1631"/>
        <v>2.3207428891164913E-28</v>
      </c>
      <c r="I7254" s="69">
        <f t="shared" si="1625"/>
        <v>1.3992806353827114E-28</v>
      </c>
      <c r="J7254" s="55">
        <f t="shared" ca="1" si="1619"/>
        <v>6.937560823418021E-3</v>
      </c>
      <c r="K7254" s="61">
        <f t="shared" ca="1" si="1620"/>
        <v>-5.2228073560590442E+26</v>
      </c>
      <c r="L7254" s="61">
        <f t="shared" ca="1" si="1621"/>
        <v>-5.2228073560590442E+26</v>
      </c>
      <c r="M7254" s="71">
        <f t="shared" ca="1" si="1622"/>
        <v>0</v>
      </c>
      <c r="N7254" s="64">
        <f t="shared" ca="1" si="1623"/>
        <v>6.1314243111544228E+26</v>
      </c>
      <c r="O7254" s="65">
        <f t="shared" ca="1" si="1624"/>
        <v>6.1314243111544228E+26</v>
      </c>
      <c r="P7254" s="62">
        <f t="shared" ca="1" si="1626"/>
        <v>2.3143626695873132E-28</v>
      </c>
    </row>
    <row r="7255" spans="1:16" x14ac:dyDescent="0.3">
      <c r="A7255" s="42">
        <v>7244</v>
      </c>
      <c r="B7255" s="52">
        <f>'[1]Mixed Norm. Gen. Proc.'!AA7252</f>
        <v>0.12501608590471708</v>
      </c>
      <c r="C7255" s="57">
        <f t="shared" si="1632"/>
        <v>2.7482874542158318E-28</v>
      </c>
      <c r="D7255" s="39">
        <f t="shared" ca="1" si="1627"/>
        <v>-1.0986149145924449E-3</v>
      </c>
      <c r="E7255" s="70">
        <f t="shared" ca="1" si="1628"/>
        <v>5.0000000000000001E-3</v>
      </c>
      <c r="F7255" s="67">
        <f t="shared" si="1629"/>
        <v>2.7482874542158318E-28</v>
      </c>
      <c r="G7255" s="68">
        <f t="shared" si="1630"/>
        <v>2.8857018269266237E-28</v>
      </c>
      <c r="H7255" s="68">
        <f t="shared" si="1631"/>
        <v>2.6108730815050399E-28</v>
      </c>
      <c r="I7255" s="69">
        <f t="shared" si="1625"/>
        <v>1.3961220666946807E-28</v>
      </c>
      <c r="J7255" s="55">
        <f t="shared" ca="1" si="1619"/>
        <v>6.8688798548051837E-3</v>
      </c>
      <c r="K7255" s="61">
        <f t="shared" ca="1" si="1620"/>
        <v>-5.2377223055655703E+26</v>
      </c>
      <c r="L7255" s="61">
        <f t="shared" ca="1" si="1621"/>
        <v>-5.2377223055655703E+26</v>
      </c>
      <c r="M7255" s="71">
        <f t="shared" ca="1" si="1622"/>
        <v>0</v>
      </c>
      <c r="N7255" s="64">
        <f t="shared" ca="1" si="1623"/>
        <v>6.1421970299945431E+26</v>
      </c>
      <c r="O7255" s="65">
        <f t="shared" ca="1" si="1624"/>
        <v>6.1421970299945431E+26</v>
      </c>
      <c r="P7255" s="62">
        <f t="shared" ca="1" si="1626"/>
        <v>2.6037661948981083E-28</v>
      </c>
    </row>
    <row r="7256" spans="1:16" x14ac:dyDescent="0.3">
      <c r="A7256" s="42">
        <v>7245</v>
      </c>
      <c r="B7256" s="52">
        <f>'[1]Mixed Norm. Gen. Proc.'!AA7253</f>
        <v>-0.14020529941199975</v>
      </c>
      <c r="C7256" s="57">
        <f t="shared" si="1632"/>
        <v>2.3629629888272583E-28</v>
      </c>
      <c r="D7256" s="39">
        <f t="shared" ca="1" si="1627"/>
        <v>4.2904190611624466E-4</v>
      </c>
      <c r="E7256" s="70">
        <f t="shared" ca="1" si="1628"/>
        <v>5.0000000000000001E-3</v>
      </c>
      <c r="F7256" s="67">
        <f t="shared" si="1629"/>
        <v>2.3629629888272583E-28</v>
      </c>
      <c r="G7256" s="68">
        <f t="shared" si="1630"/>
        <v>2.4811111382686211E-28</v>
      </c>
      <c r="H7256" s="68">
        <f t="shared" si="1631"/>
        <v>2.2448148393858955E-28</v>
      </c>
      <c r="I7256" s="69">
        <f t="shared" si="1625"/>
        <v>1.3951855830464351E-28</v>
      </c>
      <c r="J7256" s="55">
        <f t="shared" ca="1" si="1619"/>
        <v>6.8501602809412114E-3</v>
      </c>
      <c r="K7256" s="61">
        <f t="shared" ca="1" si="1620"/>
        <v>-5.2420832047024815E+26</v>
      </c>
      <c r="L7256" s="61">
        <f t="shared" ca="1" si="1621"/>
        <v>-5.2420832047024815E+26</v>
      </c>
      <c r="M7256" s="71">
        <f t="shared" ca="1" si="1622"/>
        <v>0</v>
      </c>
      <c r="N7256" s="64">
        <f t="shared" ca="1" si="1623"/>
        <v>6.1454746188878659E+26</v>
      </c>
      <c r="O7256" s="65">
        <f t="shared" ca="1" si="1624"/>
        <v>6.1454746188878659E+26</v>
      </c>
      <c r="P7256" s="62">
        <f t="shared" ca="1" si="1626"/>
        <v>2.2387210060021387E-28</v>
      </c>
    </row>
    <row r="7257" spans="1:16" x14ac:dyDescent="0.3">
      <c r="A7257" s="42">
        <v>7246</v>
      </c>
      <c r="B7257" s="52">
        <f>'[1]Mixed Norm. Gen. Proc.'!AA7254</f>
        <v>-2.885780810781835E-3</v>
      </c>
      <c r="C7257" s="57">
        <f t="shared" si="1632"/>
        <v>2.356143995577513E-28</v>
      </c>
      <c r="D7257" s="39">
        <f t="shared" ca="1" si="1627"/>
        <v>1.8553849213958064E-2</v>
      </c>
      <c r="E7257" s="70">
        <f t="shared" ca="1" si="1628"/>
        <v>1.8553849213958064E-2</v>
      </c>
      <c r="F7257" s="67">
        <f t="shared" si="1629"/>
        <v>2.356143995577513E-28</v>
      </c>
      <c r="G7257" s="68">
        <f t="shared" si="1630"/>
        <v>2.4739511953563887E-28</v>
      </c>
      <c r="H7257" s="68">
        <f t="shared" si="1631"/>
        <v>2.2383367957986373E-28</v>
      </c>
      <c r="I7257" s="69">
        <f t="shared" si="1625"/>
        <v>1.3911236873554683E-28</v>
      </c>
      <c r="J7257" s="55">
        <f t="shared" ca="1" si="1619"/>
        <v>6.8501602809412114E-3</v>
      </c>
      <c r="K7257" s="61">
        <f t="shared" ca="1" si="1620"/>
        <v>-5.2573893887423536E+26</v>
      </c>
      <c r="L7257" s="61">
        <f t="shared" ca="1" si="1621"/>
        <v>-5.2573893887423536E+26</v>
      </c>
      <c r="M7257" s="71">
        <f t="shared" ca="1" si="1622"/>
        <v>0</v>
      </c>
      <c r="N7257" s="64">
        <f t="shared" ca="1" si="1623"/>
        <v>6.1634185854095348E+26</v>
      </c>
      <c r="O7257" s="65">
        <f t="shared" ca="1" si="1624"/>
        <v>6.1634185854095348E+26</v>
      </c>
      <c r="P7257" s="62">
        <f t="shared" ca="1" si="1626"/>
        <v>2.2322605478823233E-28</v>
      </c>
    </row>
    <row r="7258" spans="1:16" x14ac:dyDescent="0.3">
      <c r="A7258" s="42">
        <v>7247</v>
      </c>
      <c r="B7258" s="52">
        <f>'[1]Mixed Norm. Gen. Proc.'!AA7255</f>
        <v>-0.20125811821067874</v>
      </c>
      <c r="C7258" s="57">
        <f t="shared" si="1632"/>
        <v>1.8819508887941929E-28</v>
      </c>
      <c r="D7258" s="39">
        <f t="shared" ca="1" si="1627"/>
        <v>1.3457857243549093E-2</v>
      </c>
      <c r="E7258" s="70">
        <f t="shared" ca="1" si="1628"/>
        <v>1.3457857243549093E-2</v>
      </c>
      <c r="F7258" s="67">
        <f t="shared" si="1629"/>
        <v>1.8819508887941929E-28</v>
      </c>
      <c r="G7258" s="68">
        <f t="shared" si="1630"/>
        <v>1.9760484332339026E-28</v>
      </c>
      <c r="H7258" s="68">
        <f t="shared" si="1631"/>
        <v>1.7878533443544831E-28</v>
      </c>
      <c r="I7258" s="69">
        <f t="shared" si="1625"/>
        <v>1.3869669572850156E-28</v>
      </c>
      <c r="J7258" s="55">
        <f t="shared" ca="1" si="1619"/>
        <v>6.9870678487589707E-3</v>
      </c>
      <c r="K7258" s="61">
        <f t="shared" ca="1" si="1620"/>
        <v>-5.2669275989892351E+26</v>
      </c>
      <c r="L7258" s="61">
        <f t="shared" ca="1" si="1621"/>
        <v>-5.2669275989892351E+26</v>
      </c>
      <c r="M7258" s="71">
        <f t="shared" ca="1" si="1622"/>
        <v>0</v>
      </c>
      <c r="N7258" s="64">
        <f t="shared" ca="1" si="1623"/>
        <v>6.1881084551365153E+26</v>
      </c>
      <c r="O7258" s="65">
        <f t="shared" ca="1" si="1624"/>
        <v>6.1881084551365153E+26</v>
      </c>
      <c r="P7258" s="62">
        <f t="shared" ca="1" si="1626"/>
        <v>1.782903125754306E-28</v>
      </c>
    </row>
    <row r="7259" spans="1:16" x14ac:dyDescent="0.3">
      <c r="A7259" s="42">
        <v>7248</v>
      </c>
      <c r="B7259" s="52">
        <f>'[1]Mixed Norm. Gen. Proc.'!AA7256</f>
        <v>-0.53894185610063439</v>
      </c>
      <c r="C7259" s="57">
        <f t="shared" si="1632"/>
        <v>8.6768878369721202E-29</v>
      </c>
      <c r="D7259" s="39">
        <f t="shared" ca="1" si="1627"/>
        <v>5.4991610805592431E-3</v>
      </c>
      <c r="E7259" s="70">
        <f t="shared" ca="1" si="1628"/>
        <v>5.4991610805592431E-3</v>
      </c>
      <c r="F7259" s="67">
        <f t="shared" si="1629"/>
        <v>8.6768878369721202E-29</v>
      </c>
      <c r="G7259" s="68">
        <f t="shared" si="1630"/>
        <v>9.1107322288207268E-29</v>
      </c>
      <c r="H7259" s="68">
        <f t="shared" si="1631"/>
        <v>8.2430434451235137E-29</v>
      </c>
      <c r="I7259" s="69">
        <f t="shared" si="1625"/>
        <v>1.38020529814689E-28</v>
      </c>
      <c r="J7259" s="55">
        <f t="shared" ca="1" si="1619"/>
        <v>6.9734078213747157E-3</v>
      </c>
      <c r="K7259" s="61">
        <f t="shared" ca="1" si="1620"/>
        <v>-5.2933538632706811E+26</v>
      </c>
      <c r="L7259" s="61">
        <f t="shared" ca="1" si="1621"/>
        <v>-5.2933538632706811E+26</v>
      </c>
      <c r="M7259" s="71">
        <f t="shared" ca="1" si="1622"/>
        <v>0</v>
      </c>
      <c r="N7259" s="64">
        <f t="shared" ca="1" si="1623"/>
        <v>6.2178006895428603E+26</v>
      </c>
      <c r="O7259" s="65">
        <f t="shared" ca="1" si="1624"/>
        <v>6.2178006895428603E+26</v>
      </c>
      <c r="P7259" s="62">
        <f t="shared" ca="1" si="1626"/>
        <v>8.2202646181485806E-29</v>
      </c>
    </row>
    <row r="7260" spans="1:16" x14ac:dyDescent="0.3">
      <c r="A7260" s="42">
        <v>7249</v>
      </c>
      <c r="B7260" s="52">
        <f>'[1]Mixed Norm. Gen. Proc.'!AA7257</f>
        <v>0.33751329429911292</v>
      </c>
      <c r="C7260" s="57">
        <f t="shared" si="1632"/>
        <v>1.1605452835092485E-28</v>
      </c>
      <c r="D7260" s="39">
        <f t="shared" ca="1" si="1627"/>
        <v>1.4017494844771806E-2</v>
      </c>
      <c r="E7260" s="70">
        <f t="shared" ca="1" si="1628"/>
        <v>1.4017494844771806E-2</v>
      </c>
      <c r="F7260" s="67">
        <f t="shared" si="1629"/>
        <v>1.1605452835092485E-28</v>
      </c>
      <c r="G7260" s="68">
        <f t="shared" si="1630"/>
        <v>1.2185725476847111E-28</v>
      </c>
      <c r="H7260" s="68">
        <f t="shared" si="1631"/>
        <v>1.102518019333786E-28</v>
      </c>
      <c r="I7260" s="69">
        <f t="shared" si="1625"/>
        <v>1.3748715549564061E-28</v>
      </c>
      <c r="J7260" s="55">
        <f t="shared" ca="1" si="1619"/>
        <v>6.8591494911788104E-3</v>
      </c>
      <c r="K7260" s="61">
        <f t="shared" ca="1" si="1620"/>
        <v>-5.3191242621528409E+26</v>
      </c>
      <c r="L7260" s="61">
        <f t="shared" ca="1" si="1621"/>
        <v>-5.3191242621528409E+26</v>
      </c>
      <c r="M7260" s="71">
        <f t="shared" ca="1" si="1622"/>
        <v>0</v>
      </c>
      <c r="N7260" s="64">
        <f t="shared" ca="1" si="1623"/>
        <v>6.2366872202403088E+26</v>
      </c>
      <c r="O7260" s="65">
        <f t="shared" ca="1" si="1624"/>
        <v>6.2366872202403088E+26</v>
      </c>
      <c r="P7260" s="62">
        <f t="shared" ca="1" si="1626"/>
        <v>1.0995211727704954E-28</v>
      </c>
    </row>
    <row r="7261" spans="1:16" x14ac:dyDescent="0.3">
      <c r="A7261" s="42">
        <v>7250</v>
      </c>
      <c r="B7261" s="52">
        <f>'[1]Mixed Norm. Gen. Proc.'!AA7258</f>
        <v>0.47268273389799498</v>
      </c>
      <c r="C7261" s="57">
        <f t="shared" si="1632"/>
        <v>1.709115000930824E-28</v>
      </c>
      <c r="D7261" s="39">
        <f t="shared" ca="1" si="1627"/>
        <v>4.7253996979414944E-3</v>
      </c>
      <c r="E7261" s="70">
        <f t="shared" ca="1" si="1628"/>
        <v>5.0000000000000001E-3</v>
      </c>
      <c r="F7261" s="67">
        <f t="shared" si="1629"/>
        <v>1.709115000930824E-28</v>
      </c>
      <c r="G7261" s="68">
        <f t="shared" si="1630"/>
        <v>1.7945707509773654E-28</v>
      </c>
      <c r="H7261" s="68">
        <f t="shared" si="1631"/>
        <v>1.6236592508842827E-28</v>
      </c>
      <c r="I7261" s="69">
        <f t="shared" si="1625"/>
        <v>1.3681067892791538E-28</v>
      </c>
      <c r="J7261" s="55">
        <f t="shared" ca="1" si="1619"/>
        <v>6.9502352976916568E-3</v>
      </c>
      <c r="K7261" s="61">
        <f t="shared" ca="1" si="1620"/>
        <v>-5.341231281138808E+26</v>
      </c>
      <c r="L7261" s="61">
        <f t="shared" ca="1" si="1621"/>
        <v>-5.341231281138808E+26</v>
      </c>
      <c r="M7261" s="71">
        <f t="shared" ca="1" si="1622"/>
        <v>0</v>
      </c>
      <c r="N7261" s="64">
        <f t="shared" ca="1" si="1623"/>
        <v>6.2717192765819793E+26</v>
      </c>
      <c r="O7261" s="65">
        <f t="shared" ca="1" si="1624"/>
        <v>6.2717192765819793E+26</v>
      </c>
      <c r="P7261" s="62">
        <f t="shared" ca="1" si="1626"/>
        <v>1.6191873198497838E-28</v>
      </c>
    </row>
    <row r="7262" spans="1:16" x14ac:dyDescent="0.3">
      <c r="A7262" s="42">
        <v>7251</v>
      </c>
      <c r="B7262" s="52">
        <f>'[1]Mixed Norm. Gen. Proc.'!AA7259</f>
        <v>-2.1974912075198236E-2</v>
      </c>
      <c r="C7262" s="57">
        <f t="shared" si="1632"/>
        <v>1.6715573490589668E-28</v>
      </c>
      <c r="D7262" s="39">
        <f t="shared" ca="1" si="1627"/>
        <v>-2.9046965438139912E-4</v>
      </c>
      <c r="E7262" s="70">
        <f t="shared" ca="1" si="1628"/>
        <v>5.0000000000000001E-3</v>
      </c>
      <c r="F7262" s="67">
        <f t="shared" si="1629"/>
        <v>1.6715573490589668E-28</v>
      </c>
      <c r="G7262" s="68">
        <f t="shared" si="1630"/>
        <v>1.7551352165119153E-28</v>
      </c>
      <c r="H7262" s="68">
        <f t="shared" si="1631"/>
        <v>1.5879794816060183E-28</v>
      </c>
      <c r="I7262" s="69">
        <f t="shared" si="1625"/>
        <v>1.3607618905818011E-28</v>
      </c>
      <c r="J7262" s="55">
        <f t="shared" ca="1" si="1619"/>
        <v>6.9502352976916568E-3</v>
      </c>
      <c r="K7262" s="61">
        <f t="shared" ca="1" si="1620"/>
        <v>-5.370061308604026E+26</v>
      </c>
      <c r="L7262" s="61">
        <f t="shared" ca="1" si="1621"/>
        <v>-5.370061308604026E+26</v>
      </c>
      <c r="M7262" s="71">
        <f t="shared" ca="1" si="1622"/>
        <v>0</v>
      </c>
      <c r="N7262" s="64">
        <f t="shared" ca="1" si="1623"/>
        <v>6.3055717404579571E+26</v>
      </c>
      <c r="O7262" s="65">
        <f t="shared" ca="1" si="1624"/>
        <v>6.3055717404579571E+26</v>
      </c>
      <c r="P7262" s="62">
        <f t="shared" ca="1" si="1626"/>
        <v>1.5836058208628088E-28</v>
      </c>
    </row>
    <row r="7263" spans="1:16" x14ac:dyDescent="0.3">
      <c r="A7263" s="42">
        <v>7252</v>
      </c>
      <c r="B7263" s="52">
        <f>'[1]Mixed Norm. Gen. Proc.'!AA7260</f>
        <v>-9.6863016153820133E-2</v>
      </c>
      <c r="C7263" s="57">
        <f t="shared" si="1632"/>
        <v>1.5096452625550315E-28</v>
      </c>
      <c r="D7263" s="39">
        <f t="shared" ca="1" si="1627"/>
        <v>1.8927370095658883E-2</v>
      </c>
      <c r="E7263" s="70">
        <f t="shared" ca="1" si="1628"/>
        <v>1.8927370095658883E-2</v>
      </c>
      <c r="F7263" s="67">
        <f t="shared" si="1629"/>
        <v>1.5096452625550315E-28</v>
      </c>
      <c r="G7263" s="68">
        <f t="shared" si="1630"/>
        <v>1.585127525682783E-28</v>
      </c>
      <c r="H7263" s="68">
        <f t="shared" si="1631"/>
        <v>1.4341629994272799E-28</v>
      </c>
      <c r="I7263" s="69">
        <f t="shared" si="1625"/>
        <v>1.3533522057035993E-28</v>
      </c>
      <c r="J7263" s="55">
        <f t="shared" ca="1" si="1619"/>
        <v>6.9502352976916568E-3</v>
      </c>
      <c r="K7263" s="61">
        <f t="shared" ca="1" si="1620"/>
        <v>-5.3994627178644307E+26</v>
      </c>
      <c r="L7263" s="61">
        <f t="shared" ca="1" si="1621"/>
        <v>-5.3994627178644307E+26</v>
      </c>
      <c r="M7263" s="71">
        <f t="shared" ca="1" si="1622"/>
        <v>0</v>
      </c>
      <c r="N7263" s="64">
        <f t="shared" ca="1" si="1623"/>
        <v>6.3400951257058975E+26</v>
      </c>
      <c r="O7263" s="65">
        <f t="shared" ca="1" si="1624"/>
        <v>6.3400951257058975E+26</v>
      </c>
      <c r="P7263" s="62">
        <f t="shared" ca="1" si="1626"/>
        <v>1.4302129846552913E-28</v>
      </c>
    </row>
    <row r="7264" spans="1:16" x14ac:dyDescent="0.3">
      <c r="A7264" s="42">
        <v>7253</v>
      </c>
      <c r="B7264" s="52">
        <f>'[1]Mixed Norm. Gen. Proc.'!AA7261</f>
        <v>0.54519037881025822</v>
      </c>
      <c r="C7264" s="57">
        <f t="shared" si="1632"/>
        <v>2.3326893351165207E-28</v>
      </c>
      <c r="D7264" s="39">
        <f t="shared" ca="1" si="1627"/>
        <v>1.6816638087418238E-2</v>
      </c>
      <c r="E7264" s="70">
        <f t="shared" ca="1" si="1628"/>
        <v>1.6816638087418238E-2</v>
      </c>
      <c r="F7264" s="67">
        <f t="shared" si="1629"/>
        <v>2.3326893351165207E-28</v>
      </c>
      <c r="G7264" s="68">
        <f t="shared" si="1630"/>
        <v>2.4493238018723468E-28</v>
      </c>
      <c r="H7264" s="68">
        <f t="shared" si="1631"/>
        <v>2.2160548683606945E-28</v>
      </c>
      <c r="I7264" s="69">
        <f t="shared" si="1625"/>
        <v>1.3460456594748896E-28</v>
      </c>
      <c r="J7264" s="55">
        <f t="shared" ca="1" si="1619"/>
        <v>7.0909158037084138E-3</v>
      </c>
      <c r="K7264" s="61">
        <f t="shared" ca="1" si="1620"/>
        <v>-5.4221880874359743E+26</v>
      </c>
      <c r="L7264" s="61">
        <f t="shared" ca="1" si="1621"/>
        <v>-5.4221880874359743E+26</v>
      </c>
      <c r="M7264" s="71">
        <f t="shared" ca="1" si="1622"/>
        <v>0</v>
      </c>
      <c r="N7264" s="64">
        <f t="shared" ca="1" si="1623"/>
        <v>6.3810939110208747E+26</v>
      </c>
      <c r="O7264" s="65">
        <f t="shared" ca="1" si="1624"/>
        <v>6.3810939110208747E+26</v>
      </c>
      <c r="P7264" s="62">
        <f t="shared" ca="1" si="1626"/>
        <v>2.2098279751279724E-28</v>
      </c>
    </row>
    <row r="7265" spans="1:16" x14ac:dyDescent="0.3">
      <c r="A7265" s="42">
        <v>7254</v>
      </c>
      <c r="B7265" s="52">
        <f>'[1]Mixed Norm. Gen. Proc.'!AA7262</f>
        <v>-0.22577239731308785</v>
      </c>
      <c r="C7265" s="57">
        <f t="shared" si="1632"/>
        <v>1.8060324717405909E-28</v>
      </c>
      <c r="D7265" s="39">
        <f t="shared" ca="1" si="1627"/>
        <v>-6.1795164916003155E-3</v>
      </c>
      <c r="E7265" s="70">
        <f t="shared" ca="1" si="1628"/>
        <v>5.0000000000000001E-3</v>
      </c>
      <c r="F7265" s="67">
        <f t="shared" si="1629"/>
        <v>1.8060324717405909E-28</v>
      </c>
      <c r="G7265" s="68">
        <f t="shared" si="1630"/>
        <v>1.8963340953276205E-28</v>
      </c>
      <c r="H7265" s="68">
        <f t="shared" si="1631"/>
        <v>1.7157308481535613E-28</v>
      </c>
      <c r="I7265" s="69">
        <f t="shared" si="1625"/>
        <v>1.3409841430912332E-28</v>
      </c>
      <c r="J7265" s="55">
        <f t="shared" ca="1" si="1619"/>
        <v>7.2102757843894062E-3</v>
      </c>
      <c r="K7265" s="61">
        <f t="shared" ca="1" si="1620"/>
        <v>-5.437046966946022E+26</v>
      </c>
      <c r="L7265" s="61">
        <f t="shared" ca="1" si="1621"/>
        <v>-5.437046966946022E+26</v>
      </c>
      <c r="M7265" s="71">
        <f t="shared" ca="1" si="1622"/>
        <v>0</v>
      </c>
      <c r="N7265" s="64">
        <f t="shared" ca="1" si="1623"/>
        <v>6.4107862706316386E+26</v>
      </c>
      <c r="O7265" s="65">
        <f t="shared" ca="1" si="1624"/>
        <v>6.4107862706316386E+26</v>
      </c>
      <c r="P7265" s="62">
        <f t="shared" ca="1" si="1626"/>
        <v>1.7108287800868604E-28</v>
      </c>
    </row>
    <row r="7266" spans="1:16" x14ac:dyDescent="0.3">
      <c r="A7266" s="42">
        <v>7255</v>
      </c>
      <c r="B7266" s="52">
        <f>'[1]Mixed Norm. Gen. Proc.'!AA7263</f>
        <v>0.32380947605120247</v>
      </c>
      <c r="C7266" s="57">
        <f t="shared" si="1632"/>
        <v>2.3908429001463695E-28</v>
      </c>
      <c r="D7266" s="39">
        <f t="shared" ca="1" si="1627"/>
        <v>9.8457513949706081E-3</v>
      </c>
      <c r="E7266" s="70">
        <f t="shared" ca="1" si="1628"/>
        <v>9.8457513949706081E-3</v>
      </c>
      <c r="F7266" s="67">
        <f t="shared" si="1629"/>
        <v>2.3908429001463695E-28</v>
      </c>
      <c r="G7266" s="68">
        <f t="shared" si="1630"/>
        <v>2.510385045153688E-28</v>
      </c>
      <c r="H7266" s="68">
        <f t="shared" si="1631"/>
        <v>2.271300755139051E-28</v>
      </c>
      <c r="I7266" s="69">
        <f t="shared" si="1625"/>
        <v>1.3340058329930187E-28</v>
      </c>
      <c r="J7266" s="55">
        <f t="shared" ca="1" si="1619"/>
        <v>7.2102757843894062E-3</v>
      </c>
      <c r="K7266" s="61">
        <f t="shared" ca="1" si="1620"/>
        <v>-5.465488671483984E+26</v>
      </c>
      <c r="L7266" s="61">
        <f t="shared" ca="1" si="1621"/>
        <v>-5.465488671483984E+26</v>
      </c>
      <c r="M7266" s="71">
        <f t="shared" ca="1" si="1622"/>
        <v>0</v>
      </c>
      <c r="N7266" s="64">
        <f t="shared" ca="1" si="1623"/>
        <v>6.4443216971368375E+26</v>
      </c>
      <c r="O7266" s="65">
        <f t="shared" ca="1" si="1624"/>
        <v>6.4443216971368375E+26</v>
      </c>
      <c r="P7266" s="62">
        <f t="shared" ca="1" si="1626"/>
        <v>2.2648113509801045E-28</v>
      </c>
    </row>
    <row r="7267" spans="1:16" x14ac:dyDescent="0.3">
      <c r="A7267" s="42">
        <v>7256</v>
      </c>
      <c r="B7267" s="52">
        <f>'[1]Mixed Norm. Gen. Proc.'!AA7264</f>
        <v>0.29359537083609538</v>
      </c>
      <c r="C7267" s="57">
        <f t="shared" si="1632"/>
        <v>3.0927833080256889E-28</v>
      </c>
      <c r="D7267" s="39">
        <f t="shared" ca="1" si="1627"/>
        <v>-6.9990027335855719E-4</v>
      </c>
      <c r="E7267" s="70">
        <f t="shared" ca="1" si="1628"/>
        <v>5.0000000000000001E-3</v>
      </c>
      <c r="F7267" s="67">
        <f t="shared" si="1629"/>
        <v>3.0927833080256889E-28</v>
      </c>
      <c r="G7267" s="68">
        <f t="shared" si="1630"/>
        <v>3.2474224734269735E-28</v>
      </c>
      <c r="H7267" s="68">
        <f t="shared" si="1631"/>
        <v>2.9381441426244044E-28</v>
      </c>
      <c r="I7267" s="69">
        <f t="shared" si="1625"/>
        <v>1.329952304398019E-28</v>
      </c>
      <c r="J7267" s="55">
        <f t="shared" ca="1" si="1619"/>
        <v>7.0680719349029949E-3</v>
      </c>
      <c r="K7267" s="61">
        <f t="shared" ca="1" si="1620"/>
        <v>-5.4888823789258157E+26</v>
      </c>
      <c r="L7267" s="61">
        <f t="shared" ca="1" si="1621"/>
        <v>-5.4888823789258157E+26</v>
      </c>
      <c r="M7267" s="71">
        <f t="shared" ca="1" si="1622"/>
        <v>0</v>
      </c>
      <c r="N7267" s="64">
        <f t="shared" ca="1" si="1623"/>
        <v>6.4572276048996878E+26</v>
      </c>
      <c r="O7267" s="65">
        <f t="shared" ca="1" si="1624"/>
        <v>6.4572276048996878E+26</v>
      </c>
      <c r="P7267" s="62">
        <f t="shared" ca="1" si="1626"/>
        <v>2.929914810162855E-28</v>
      </c>
    </row>
    <row r="7268" spans="1:16" x14ac:dyDescent="0.3">
      <c r="A7268" s="42">
        <v>7257</v>
      </c>
      <c r="B7268" s="52">
        <f>'[1]Mixed Norm. Gen. Proc.'!AA7265</f>
        <v>4.972326734112395E-2</v>
      </c>
      <c r="C7268" s="57">
        <f t="shared" si="1632"/>
        <v>3.2465665992788156E-28</v>
      </c>
      <c r="D7268" s="39">
        <f t="shared" ca="1" si="1627"/>
        <v>-1.3290116475887983E-2</v>
      </c>
      <c r="E7268" s="70">
        <f t="shared" ca="1" si="1628"/>
        <v>5.0000000000000001E-3</v>
      </c>
      <c r="F7268" s="67">
        <f t="shared" si="1629"/>
        <v>3.2465665992788156E-28</v>
      </c>
      <c r="G7268" s="68">
        <f t="shared" si="1630"/>
        <v>3.4088949292427565E-28</v>
      </c>
      <c r="H7268" s="68">
        <f t="shared" si="1631"/>
        <v>3.0842382693148747E-28</v>
      </c>
      <c r="I7268" s="69">
        <f t="shared" si="1625"/>
        <v>1.3307281655229443E-28</v>
      </c>
      <c r="J7268" s="55">
        <f t="shared" ca="1" si="1619"/>
        <v>7.0680719349029949E-3</v>
      </c>
      <c r="K7268" s="61">
        <f t="shared" ca="1" si="1620"/>
        <v>-5.4856821682686501E+26</v>
      </c>
      <c r="L7268" s="61">
        <f t="shared" ca="1" si="1621"/>
        <v>-5.4856821682686501E+26</v>
      </c>
      <c r="M7268" s="71">
        <f t="shared" ca="1" si="1622"/>
        <v>0</v>
      </c>
      <c r="N7268" s="64">
        <f t="shared" ca="1" si="1623"/>
        <v>6.4534628150626384E+26</v>
      </c>
      <c r="O7268" s="65">
        <f t="shared" ca="1" si="1624"/>
        <v>6.4534628150626384E+26</v>
      </c>
      <c r="P7268" s="62">
        <f t="shared" ca="1" si="1626"/>
        <v>3.0755997475553008E-28</v>
      </c>
    </row>
    <row r="7269" spans="1:16" x14ac:dyDescent="0.3">
      <c r="A7269" s="42">
        <v>7258</v>
      </c>
      <c r="B7269" s="52">
        <f>'[1]Mixed Norm. Gen. Proc.'!AA7266</f>
        <v>-8.3396204255835923E-2</v>
      </c>
      <c r="C7269" s="57">
        <f t="shared" si="1632"/>
        <v>2.9758152680351849E-28</v>
      </c>
      <c r="D7269" s="39">
        <f t="shared" ca="1" si="1627"/>
        <v>5.4483430432265599E-3</v>
      </c>
      <c r="E7269" s="70">
        <f t="shared" ca="1" si="1628"/>
        <v>5.4483430432265599E-3</v>
      </c>
      <c r="F7269" s="67">
        <f t="shared" si="1629"/>
        <v>2.9758152680351849E-28</v>
      </c>
      <c r="G7269" s="68">
        <f t="shared" si="1630"/>
        <v>3.1246060314369443E-28</v>
      </c>
      <c r="H7269" s="68">
        <f t="shared" si="1631"/>
        <v>2.8270245046334256E-28</v>
      </c>
      <c r="I7269" s="69">
        <f t="shared" si="1625"/>
        <v>1.3336557793911023E-28</v>
      </c>
      <c r="J7269" s="55">
        <f t="shared" ca="1" si="1619"/>
        <v>7.0680719349029949E-3</v>
      </c>
      <c r="K7269" s="61">
        <f t="shared" ca="1" si="1620"/>
        <v>-5.4736401110599588E+26</v>
      </c>
      <c r="L7269" s="61">
        <f t="shared" ca="1" si="1621"/>
        <v>-5.4736401110599588E+26</v>
      </c>
      <c r="M7269" s="71">
        <f t="shared" ca="1" si="1622"/>
        <v>0</v>
      </c>
      <c r="N7269" s="64">
        <f t="shared" ca="1" si="1623"/>
        <v>6.4392963055877233E+26</v>
      </c>
      <c r="O7269" s="65">
        <f t="shared" ca="1" si="1624"/>
        <v>6.4392963055877233E+26</v>
      </c>
      <c r="P7269" s="62">
        <f t="shared" ca="1" si="1626"/>
        <v>2.8191064027989813E-28</v>
      </c>
    </row>
    <row r="7270" spans="1:16" x14ac:dyDescent="0.3">
      <c r="A7270" s="42">
        <v>7259</v>
      </c>
      <c r="B7270" s="52">
        <f>'[1]Mixed Norm. Gen. Proc.'!AA7267</f>
        <v>0.25155566148618502</v>
      </c>
      <c r="C7270" s="57">
        <f t="shared" si="1632"/>
        <v>3.7243984462464651E-28</v>
      </c>
      <c r="D7270" s="39">
        <f t="shared" ca="1" si="1627"/>
        <v>3.0848457368862544E-3</v>
      </c>
      <c r="E7270" s="70">
        <f t="shared" ca="1" si="1628"/>
        <v>5.0000000000000001E-3</v>
      </c>
      <c r="F7270" s="67">
        <f t="shared" si="1629"/>
        <v>3.7243984462464651E-28</v>
      </c>
      <c r="G7270" s="68">
        <f t="shared" si="1630"/>
        <v>3.9106183685587884E-28</v>
      </c>
      <c r="H7270" s="68">
        <f t="shared" si="1631"/>
        <v>3.5381785239341418E-28</v>
      </c>
      <c r="I7270" s="69">
        <f t="shared" si="1625"/>
        <v>1.3328458460498736E-28</v>
      </c>
      <c r="J7270" s="55">
        <f t="shared" ca="1" si="1619"/>
        <v>7.0726006525113445E-3</v>
      </c>
      <c r="K7270" s="61">
        <f t="shared" ca="1" si="1620"/>
        <v>-5.4767522498283587E+26</v>
      </c>
      <c r="L7270" s="61">
        <f t="shared" ca="1" si="1621"/>
        <v>-5.4767522498283587E+26</v>
      </c>
      <c r="M7270" s="71">
        <f t="shared" ca="1" si="1622"/>
        <v>0</v>
      </c>
      <c r="N7270" s="64">
        <f t="shared" ca="1" si="1623"/>
        <v>6.4434233268650071E+26</v>
      </c>
      <c r="O7270" s="65">
        <f t="shared" ca="1" si="1624"/>
        <v>6.4434233268650071E+26</v>
      </c>
      <c r="P7270" s="62">
        <f t="shared" ca="1" si="1626"/>
        <v>3.5282622380733993E-28</v>
      </c>
    </row>
    <row r="7271" spans="1:16" x14ac:dyDescent="0.3">
      <c r="A7271" s="42">
        <v>7260</v>
      </c>
      <c r="B7271" s="52">
        <f>'[1]Mixed Norm. Gen. Proc.'!AA7268</f>
        <v>0.14070337197185206</v>
      </c>
      <c r="C7271" s="57">
        <f t="shared" si="1632"/>
        <v>4.248433866200069E-28</v>
      </c>
      <c r="D7271" s="39">
        <f t="shared" ca="1" si="1627"/>
        <v>1.2136577403009323E-2</v>
      </c>
      <c r="E7271" s="70">
        <f t="shared" ca="1" si="1628"/>
        <v>1.2136577403009323E-2</v>
      </c>
      <c r="F7271" s="67">
        <f t="shared" si="1629"/>
        <v>4.248433866200069E-28</v>
      </c>
      <c r="G7271" s="68">
        <f t="shared" si="1630"/>
        <v>4.4608555595100722E-28</v>
      </c>
      <c r="H7271" s="68">
        <f t="shared" si="1631"/>
        <v>4.0360121728900653E-28</v>
      </c>
      <c r="I7271" s="69">
        <f t="shared" si="1625"/>
        <v>1.3399371457468718E-28</v>
      </c>
      <c r="J7271" s="55">
        <f t="shared" ca="1" si="1619"/>
        <v>7.0685221516054034E-3</v>
      </c>
      <c r="K7271" s="61">
        <f t="shared" ca="1" si="1620"/>
        <v>-5.4479595782581868E+26</v>
      </c>
      <c r="L7271" s="61">
        <f t="shared" ca="1" si="1621"/>
        <v>-5.4479595782581868E+26</v>
      </c>
      <c r="M7271" s="71">
        <f t="shared" ca="1" si="1622"/>
        <v>0</v>
      </c>
      <c r="N7271" s="64">
        <f t="shared" ca="1" si="1623"/>
        <v>6.4091312950045271E+26</v>
      </c>
      <c r="O7271" s="65">
        <f t="shared" ca="1" si="1624"/>
        <v>6.4091312950045271E+26</v>
      </c>
      <c r="P7271" s="62">
        <f t="shared" ca="1" si="1626"/>
        <v>4.0247071459643179E-28</v>
      </c>
    </row>
    <row r="7272" spans="1:16" x14ac:dyDescent="0.3">
      <c r="A7272" s="42">
        <v>7261</v>
      </c>
      <c r="B7272" s="52">
        <f>'[1]Mixed Norm. Gen. Proc.'!AA7269</f>
        <v>4.2935254751593044E-2</v>
      </c>
      <c r="C7272" s="57">
        <f t="shared" si="1632"/>
        <v>4.4308414565406647E-28</v>
      </c>
      <c r="D7272" s="39">
        <f t="shared" ca="1" si="1627"/>
        <v>1.2528697161407865E-2</v>
      </c>
      <c r="E7272" s="70">
        <f t="shared" ca="1" si="1628"/>
        <v>1.2528697161407865E-2</v>
      </c>
      <c r="F7272" s="67">
        <f t="shared" si="1629"/>
        <v>4.4308414565406647E-28</v>
      </c>
      <c r="G7272" s="68">
        <f t="shared" si="1630"/>
        <v>4.6523835293676978E-28</v>
      </c>
      <c r="H7272" s="68">
        <f t="shared" si="1631"/>
        <v>4.2092993837136316E-28</v>
      </c>
      <c r="I7272" s="69">
        <f t="shared" si="1625"/>
        <v>1.3552795843001592E-28</v>
      </c>
      <c r="J7272" s="55">
        <f t="shared" ca="1" si="1619"/>
        <v>7.1406087920398414E-3</v>
      </c>
      <c r="K7272" s="61">
        <f t="shared" ca="1" si="1620"/>
        <v>-5.3829353444384215E+26</v>
      </c>
      <c r="L7272" s="61">
        <f t="shared" ca="1" si="1621"/>
        <v>-5.3829353444384215E+26</v>
      </c>
      <c r="M7272" s="71">
        <f t="shared" ca="1" si="1622"/>
        <v>0</v>
      </c>
      <c r="N7272" s="64">
        <f t="shared" ca="1" si="1623"/>
        <v>6.3399273664206289E+26</v>
      </c>
      <c r="O7272" s="65">
        <f t="shared" ca="1" si="1624"/>
        <v>6.3399273664206289E+26</v>
      </c>
      <c r="P7272" s="62">
        <f t="shared" ca="1" si="1626"/>
        <v>4.1973889011513645E-28</v>
      </c>
    </row>
    <row r="7273" spans="1:16" x14ac:dyDescent="0.3">
      <c r="A7273" s="42">
        <v>7262</v>
      </c>
      <c r="B7273" s="52">
        <f>'[1]Mixed Norm. Gen. Proc.'!AA7270</f>
        <v>-0.11387563293419159</v>
      </c>
      <c r="C7273" s="57">
        <f t="shared" si="1632"/>
        <v>3.926276581246041E-28</v>
      </c>
      <c r="D7273" s="39">
        <f t="shared" ca="1" si="1627"/>
        <v>-3.3462035414014759E-4</v>
      </c>
      <c r="E7273" s="70">
        <f t="shared" ca="1" si="1628"/>
        <v>5.0000000000000001E-3</v>
      </c>
      <c r="F7273" s="67">
        <f t="shared" si="1629"/>
        <v>3.926276581246041E-28</v>
      </c>
      <c r="G7273" s="68">
        <f t="shared" si="1630"/>
        <v>4.1225904103083434E-28</v>
      </c>
      <c r="H7273" s="68">
        <f t="shared" si="1631"/>
        <v>3.7299627521837387E-28</v>
      </c>
      <c r="I7273" s="69">
        <f t="shared" si="1625"/>
        <v>1.3735497609198899E-28</v>
      </c>
      <c r="J7273" s="55">
        <f t="shared" ca="1" si="1619"/>
        <v>7.2166562381146679E-3</v>
      </c>
      <c r="K7273" s="61">
        <f t="shared" ca="1" si="1620"/>
        <v>-5.3078468975374385E+26</v>
      </c>
      <c r="L7273" s="61">
        <f t="shared" ca="1" si="1621"/>
        <v>-5.3078468975374385E+26</v>
      </c>
      <c r="M7273" s="71">
        <f t="shared" ca="1" si="1622"/>
        <v>0</v>
      </c>
      <c r="N7273" s="64">
        <f t="shared" ca="1" si="1623"/>
        <v>6.2590849702535323E+26</v>
      </c>
      <c r="O7273" s="65">
        <f t="shared" ca="1" si="1624"/>
        <v>6.2590849702535323E+26</v>
      </c>
      <c r="P7273" s="62">
        <f t="shared" ca="1" si="1626"/>
        <v>3.7192963423872651E-28</v>
      </c>
    </row>
    <row r="7274" spans="1:16" x14ac:dyDescent="0.3">
      <c r="A7274" s="42">
        <v>7263</v>
      </c>
      <c r="B7274" s="52">
        <f>'[1]Mixed Norm. Gen. Proc.'!AA7271</f>
        <v>2.5130385276615763E-2</v>
      </c>
      <c r="C7274" s="57">
        <f t="shared" si="1632"/>
        <v>4.0249454244353082E-28</v>
      </c>
      <c r="D7274" s="39">
        <f t="shared" ca="1" si="1627"/>
        <v>-8.4428778626438276E-3</v>
      </c>
      <c r="E7274" s="70">
        <f t="shared" ca="1" si="1628"/>
        <v>5.0000000000000001E-3</v>
      </c>
      <c r="F7274" s="67">
        <f t="shared" si="1629"/>
        <v>4.0249454244353082E-28</v>
      </c>
      <c r="G7274" s="68">
        <f t="shared" si="1630"/>
        <v>4.2261926956570738E-28</v>
      </c>
      <c r="H7274" s="68">
        <f t="shared" si="1631"/>
        <v>3.8236981532135425E-28</v>
      </c>
      <c r="I7274" s="69">
        <f t="shared" si="1625"/>
        <v>1.3831279727117548E-28</v>
      </c>
      <c r="J7274" s="55">
        <f t="shared" ca="1" si="1619"/>
        <v>7.2166562381146687E-3</v>
      </c>
      <c r="K7274" s="61">
        <f t="shared" ca="1" si="1620"/>
        <v>-5.2710898636646216E+26</v>
      </c>
      <c r="L7274" s="61">
        <f t="shared" ca="1" si="1621"/>
        <v>-5.2710898636646216E+26</v>
      </c>
      <c r="M7274" s="71">
        <f t="shared" ca="1" si="1622"/>
        <v>0</v>
      </c>
      <c r="N7274" s="64">
        <f t="shared" ca="1" si="1623"/>
        <v>6.215740577940485E+26</v>
      </c>
      <c r="O7274" s="65">
        <f t="shared" ca="1" si="1624"/>
        <v>6.215740577940485E+26</v>
      </c>
      <c r="P7274" s="62">
        <f t="shared" ca="1" si="1626"/>
        <v>3.8127636924293654E-28</v>
      </c>
    </row>
    <row r="7275" spans="1:16" x14ac:dyDescent="0.3">
      <c r="A7275" s="42">
        <v>7264</v>
      </c>
      <c r="B7275" s="52">
        <f>'[1]Mixed Norm. Gen. Proc.'!AA7272</f>
        <v>-1.3062985385555309E-2</v>
      </c>
      <c r="C7275" s="57">
        <f t="shared" si="1632"/>
        <v>3.9723676211782522E-28</v>
      </c>
      <c r="D7275" s="39">
        <f t="shared" ca="1" si="1627"/>
        <v>1.7051606832077029E-2</v>
      </c>
      <c r="E7275" s="70">
        <f t="shared" ca="1" si="1628"/>
        <v>1.7051606832077029E-2</v>
      </c>
      <c r="F7275" s="67">
        <f t="shared" si="1629"/>
        <v>3.9723676211782522E-28</v>
      </c>
      <c r="G7275" s="68">
        <f t="shared" si="1630"/>
        <v>4.1709860022371652E-28</v>
      </c>
      <c r="H7275" s="68">
        <f t="shared" si="1631"/>
        <v>3.7737492401193396E-28</v>
      </c>
      <c r="I7275" s="69">
        <f t="shared" si="1625"/>
        <v>1.3952136268619023E-28</v>
      </c>
      <c r="J7275" s="55">
        <f t="shared" ca="1" si="1619"/>
        <v>7.2166562381146679E-3</v>
      </c>
      <c r="K7275" s="61">
        <f t="shared" ca="1" si="1620"/>
        <v>-5.2254304980591673E+26</v>
      </c>
      <c r="L7275" s="61">
        <f t="shared" ca="1" si="1621"/>
        <v>-5.2254304980591673E+26</v>
      </c>
      <c r="M7275" s="71">
        <f t="shared" ca="1" si="1622"/>
        <v>0</v>
      </c>
      <c r="N7275" s="64">
        <f t="shared" ca="1" si="1623"/>
        <v>6.1618984354429086E+26</v>
      </c>
      <c r="O7275" s="65">
        <f t="shared" ca="1" si="1624"/>
        <v>6.1618984354429086E+26</v>
      </c>
      <c r="P7275" s="62">
        <f t="shared" ca="1" si="1626"/>
        <v>3.7629576160365849E-28</v>
      </c>
    </row>
    <row r="7276" spans="1:16" x14ac:dyDescent="0.3">
      <c r="A7276" s="42">
        <v>7265</v>
      </c>
      <c r="B7276" s="52">
        <f>'[1]Mixed Norm. Gen. Proc.'!AA7273</f>
        <v>-9.3805313691179226E-2</v>
      </c>
      <c r="C7276" s="57">
        <f t="shared" si="1632"/>
        <v>3.5997384303769428E-28</v>
      </c>
      <c r="D7276" s="39">
        <f t="shared" ca="1" si="1627"/>
        <v>-1.0905278624920084E-2</v>
      </c>
      <c r="E7276" s="70">
        <f t="shared" ca="1" si="1628"/>
        <v>5.0000000000000001E-3</v>
      </c>
      <c r="F7276" s="67">
        <f t="shared" si="1629"/>
        <v>3.5997384303769428E-28</v>
      </c>
      <c r="G7276" s="68">
        <f t="shared" si="1630"/>
        <v>3.7797253518957901E-28</v>
      </c>
      <c r="H7276" s="68">
        <f t="shared" si="1631"/>
        <v>3.4197515088580956E-28</v>
      </c>
      <c r="I7276" s="69">
        <f t="shared" si="1625"/>
        <v>1.4043341980690803E-28</v>
      </c>
      <c r="J7276" s="55">
        <f t="shared" ca="1" si="1619"/>
        <v>7.3383896404588811E-3</v>
      </c>
      <c r="K7276" s="61">
        <f t="shared" ca="1" si="1620"/>
        <v>-5.1860328998479364E+26</v>
      </c>
      <c r="L7276" s="61">
        <f t="shared" ca="1" si="1621"/>
        <v>-5.1860328998479364E+26</v>
      </c>
      <c r="M7276" s="71">
        <f t="shared" ca="1" si="1622"/>
        <v>0</v>
      </c>
      <c r="N7276" s="64">
        <f t="shared" ca="1" si="1623"/>
        <v>6.12734003048882E+26</v>
      </c>
      <c r="O7276" s="65">
        <f t="shared" ca="1" si="1624"/>
        <v>6.12734003048882E+26</v>
      </c>
      <c r="P7276" s="62">
        <f t="shared" ca="1" si="1626"/>
        <v>3.4098074752309722E-28</v>
      </c>
    </row>
    <row r="7277" spans="1:16" x14ac:dyDescent="0.3">
      <c r="A7277" s="42">
        <v>7266</v>
      </c>
      <c r="B7277" s="52">
        <f>'[1]Mixed Norm. Gen. Proc.'!AA7274</f>
        <v>0.29024535351897018</v>
      </c>
      <c r="C7277" s="57">
        <f t="shared" si="1632"/>
        <v>4.6445457836775216E-28</v>
      </c>
      <c r="D7277" s="39">
        <f t="shared" ca="1" si="1627"/>
        <v>-2.7199424318276734E-3</v>
      </c>
      <c r="E7277" s="70">
        <f t="shared" ca="1" si="1628"/>
        <v>5.0000000000000001E-3</v>
      </c>
      <c r="F7277" s="67">
        <f t="shared" si="1629"/>
        <v>4.6445457836775216E-28</v>
      </c>
      <c r="G7277" s="68">
        <f t="shared" si="1630"/>
        <v>4.8767730728613983E-28</v>
      </c>
      <c r="H7277" s="68">
        <f t="shared" si="1631"/>
        <v>4.4123184944936449E-28</v>
      </c>
      <c r="I7277" s="69">
        <f t="shared" si="1625"/>
        <v>1.4099917056669678E-28</v>
      </c>
      <c r="J7277" s="55">
        <f t="shared" ca="1" si="1619"/>
        <v>7.3383896404588802E-3</v>
      </c>
      <c r="K7277" s="61">
        <f t="shared" ca="1" si="1620"/>
        <v>-5.1652242522396969E+26</v>
      </c>
      <c r="L7277" s="61">
        <f t="shared" ca="1" si="1621"/>
        <v>-5.1652242522396969E+26</v>
      </c>
      <c r="M7277" s="71">
        <f t="shared" ca="1" si="1622"/>
        <v>0</v>
      </c>
      <c r="N7277" s="64">
        <f t="shared" ca="1" si="1623"/>
        <v>6.1027544441779422E+26</v>
      </c>
      <c r="O7277" s="65">
        <f t="shared" ca="1" si="1624"/>
        <v>6.1027544441779422E+26</v>
      </c>
      <c r="P7277" s="62">
        <f t="shared" ca="1" si="1626"/>
        <v>4.399488251311013E-28</v>
      </c>
    </row>
    <row r="7278" spans="1:16" x14ac:dyDescent="0.3">
      <c r="A7278" s="42">
        <v>7267</v>
      </c>
      <c r="B7278" s="52">
        <f>'[1]Mixed Norm. Gen. Proc.'!AA7275</f>
        <v>0.12971648732807453</v>
      </c>
      <c r="C7278" s="57">
        <f t="shared" si="1632"/>
        <v>5.2470199479705884E-28</v>
      </c>
      <c r="D7278" s="39">
        <f t="shared" ca="1" si="1627"/>
        <v>-1.1548264904874855E-2</v>
      </c>
      <c r="E7278" s="70">
        <f t="shared" ca="1" si="1628"/>
        <v>5.0000000000000001E-3</v>
      </c>
      <c r="F7278" s="67">
        <f t="shared" si="1629"/>
        <v>5.2470199479705884E-28</v>
      </c>
      <c r="G7278" s="68">
        <f t="shared" si="1630"/>
        <v>5.5093709453691181E-28</v>
      </c>
      <c r="H7278" s="68">
        <f t="shared" si="1631"/>
        <v>4.9846689505720588E-28</v>
      </c>
      <c r="I7278" s="69">
        <f t="shared" si="1625"/>
        <v>1.4313555171534178E-28</v>
      </c>
      <c r="J7278" s="55">
        <f t="shared" ca="1" si="1619"/>
        <v>7.3383896404588794E-3</v>
      </c>
      <c r="K7278" s="61">
        <f t="shared" ca="1" si="1620"/>
        <v>-5.0881302836989101E+26</v>
      </c>
      <c r="L7278" s="61">
        <f t="shared" ca="1" si="1621"/>
        <v>-5.0881302836989101E+26</v>
      </c>
      <c r="M7278" s="71">
        <f t="shared" ca="1" si="1622"/>
        <v>0</v>
      </c>
      <c r="N7278" s="64">
        <f t="shared" ca="1" si="1623"/>
        <v>6.011667293619544E+26</v>
      </c>
      <c r="O7278" s="65">
        <f t="shared" ca="1" si="1624"/>
        <v>6.011667293619544E+26</v>
      </c>
      <c r="P7278" s="62">
        <f t="shared" ca="1" si="1626"/>
        <v>4.9701744133122107E-28</v>
      </c>
    </row>
    <row r="7279" spans="1:16" x14ac:dyDescent="0.3">
      <c r="A7279" s="42">
        <v>7268</v>
      </c>
      <c r="B7279" s="52">
        <f>'[1]Mixed Norm. Gen. Proc.'!AA7276</f>
        <v>-8.0671527846369551E-2</v>
      </c>
      <c r="C7279" s="57">
        <f t="shared" si="1632"/>
        <v>4.8237348321274226E-28</v>
      </c>
      <c r="D7279" s="39">
        <f t="shared" ca="1" si="1627"/>
        <v>1.3266786803167237E-2</v>
      </c>
      <c r="E7279" s="70">
        <f t="shared" ca="1" si="1628"/>
        <v>1.3266786803167237E-2</v>
      </c>
      <c r="F7279" s="67">
        <f t="shared" si="1629"/>
        <v>4.8237348321274226E-28</v>
      </c>
      <c r="G7279" s="68">
        <f t="shared" si="1630"/>
        <v>5.0649215737337943E-28</v>
      </c>
      <c r="H7279" s="68">
        <f t="shared" si="1631"/>
        <v>4.5825480905210508E-28</v>
      </c>
      <c r="I7279" s="69">
        <f t="shared" si="1625"/>
        <v>1.4668046149134097E-28</v>
      </c>
      <c r="J7279" s="55">
        <f t="shared" ref="J7279:J7342" ca="1" si="1633">AVERAGE(E7180:E7278)</f>
        <v>7.3383896404588802E-3</v>
      </c>
      <c r="K7279" s="61">
        <f t="shared" ref="K7279:K7342" ca="1" si="1634">(LN(F7279/G7279)+(J7279+I7279^2/2)*$K$4)/(I7279*SQRT($K$4))</f>
        <v>-4.9651625577942249E+26</v>
      </c>
      <c r="L7279" s="61">
        <f t="shared" ref="L7279:L7342" ca="1" si="1635">(LN(F7279/G7279)+(J7279-I7279^2/2)*$K$4)/(I7279*SQRT($K$4))</f>
        <v>-4.9651625577942249E+26</v>
      </c>
      <c r="M7279" s="71">
        <f t="shared" ref="M7279:M7342" ca="1" si="1636">F7279*_xlfn.NORM.S.DIST(K7279,TRUE)-G7279*EXP(-J7279*$K$4)*_xlfn.NORM.S.DIST(L7279,TRUE)</f>
        <v>0</v>
      </c>
      <c r="N7279" s="64">
        <f t="shared" ref="N7279:N7342" ca="1" si="1637">(LN(F7279/H7279)+(J7279+I7279^2/2)*$K$4)/(I7279*SQRT($K$4))</f>
        <v>5.8663799258097477E+26</v>
      </c>
      <c r="O7279" s="65">
        <f t="shared" ref="O7279:O7342" ca="1" si="1638">(LN(F7279/H7279)+(J7279-I7279^2/2)*$K$4)/(I7279*SQRT($K$4))</f>
        <v>5.8663799258097477E+26</v>
      </c>
      <c r="P7279" s="62">
        <f t="shared" ca="1" si="1626"/>
        <v>4.5692228497273809E-28</v>
      </c>
    </row>
    <row r="7280" spans="1:16" x14ac:dyDescent="0.3">
      <c r="A7280" s="42">
        <v>7269</v>
      </c>
      <c r="B7280" s="52">
        <f>'[1]Mixed Norm. Gen. Proc.'!AA7277</f>
        <v>0.27758385342260244</v>
      </c>
      <c r="C7280" s="57">
        <f t="shared" si="1632"/>
        <v>6.1627257347181827E-28</v>
      </c>
      <c r="D7280" s="39">
        <f t="shared" ca="1" si="1627"/>
        <v>6.175143944800965E-3</v>
      </c>
      <c r="E7280" s="70">
        <f t="shared" ca="1" si="1628"/>
        <v>6.175143944800965E-3</v>
      </c>
      <c r="F7280" s="67">
        <f t="shared" si="1629"/>
        <v>6.1627257347181827E-28</v>
      </c>
      <c r="G7280" s="68">
        <f t="shared" si="1630"/>
        <v>6.4708620214540918E-28</v>
      </c>
      <c r="H7280" s="68">
        <f t="shared" si="1631"/>
        <v>5.8545894479822736E-28</v>
      </c>
      <c r="I7280" s="69">
        <f t="shared" ref="I7280:I7343" si="1639">_xlfn.STDEV.S(F7181:F7279)</f>
        <v>1.4926645468400111E-28</v>
      </c>
      <c r="J7280" s="55">
        <f t="shared" ca="1" si="1633"/>
        <v>7.4218925374605711E-3</v>
      </c>
      <c r="K7280" s="61">
        <f t="shared" ca="1" si="1634"/>
        <v>-4.8756186920216191E+26</v>
      </c>
      <c r="L7280" s="61">
        <f t="shared" ca="1" si="1635"/>
        <v>-4.8756186920216191E+26</v>
      </c>
      <c r="M7280" s="71">
        <f t="shared" ca="1" si="1636"/>
        <v>0</v>
      </c>
      <c r="N7280" s="64">
        <f t="shared" ca="1" si="1637"/>
        <v>5.768270810958448E+26</v>
      </c>
      <c r="O7280" s="65">
        <f t="shared" ca="1" si="1638"/>
        <v>5.768270810958448E+26</v>
      </c>
      <c r="P7280" s="62">
        <f t="shared" ref="P7280:P7343" ca="1" si="1640">H7280*EXP(-J7280*$K$4)*_xlfn.NORM.S.DIST(-L7280,TRUE)-F7280*_xlfn.NORM.S.DIST(K7280,TRUE)</f>
        <v>5.8373719047311172E-28</v>
      </c>
    </row>
    <row r="7281" spans="1:16" x14ac:dyDescent="0.3">
      <c r="A7281" s="42">
        <v>7270</v>
      </c>
      <c r="B7281" s="52">
        <f>'[1]Mixed Norm. Gen. Proc.'!AA7278</f>
        <v>0.27635919218253435</v>
      </c>
      <c r="C7281" s="57">
        <f t="shared" si="1632"/>
        <v>7.8658516404074147E-28</v>
      </c>
      <c r="D7281" s="39">
        <f t="shared" ca="1" si="1627"/>
        <v>-6.2592388815264216E-4</v>
      </c>
      <c r="E7281" s="70">
        <f t="shared" ca="1" si="1628"/>
        <v>5.0000000000000001E-3</v>
      </c>
      <c r="F7281" s="67">
        <f t="shared" si="1629"/>
        <v>7.8658516404074147E-28</v>
      </c>
      <c r="G7281" s="68">
        <f t="shared" si="1630"/>
        <v>8.2591442224277866E-28</v>
      </c>
      <c r="H7281" s="68">
        <f t="shared" si="1631"/>
        <v>7.4725590583870437E-28</v>
      </c>
      <c r="I7281" s="69">
        <f t="shared" si="1639"/>
        <v>1.5452975860561168E-28</v>
      </c>
      <c r="J7281" s="55">
        <f t="shared" ca="1" si="1633"/>
        <v>7.4337626783171455E-3</v>
      </c>
      <c r="K7281" s="61">
        <f t="shared" ca="1" si="1634"/>
        <v>-4.7090705910402008E+26</v>
      </c>
      <c r="L7281" s="61">
        <f t="shared" ca="1" si="1635"/>
        <v>-4.7090705910402008E+26</v>
      </c>
      <c r="M7281" s="71">
        <f t="shared" ca="1" si="1636"/>
        <v>0</v>
      </c>
      <c r="N7281" s="64">
        <f t="shared" ca="1" si="1637"/>
        <v>5.5722866342237042E+26</v>
      </c>
      <c r="O7281" s="65">
        <f t="shared" ca="1" si="1638"/>
        <v>5.5722866342237042E+26</v>
      </c>
      <c r="P7281" s="62">
        <f t="shared" ca="1" si="1640"/>
        <v>7.4505481938452767E-28</v>
      </c>
    </row>
    <row r="7282" spans="1:16" x14ac:dyDescent="0.3">
      <c r="A7282" s="42">
        <v>7271</v>
      </c>
      <c r="B7282" s="52">
        <f>'[1]Mixed Norm. Gen. Proc.'!AA7279</f>
        <v>-0.19710339950935213</v>
      </c>
      <c r="C7282" s="57">
        <f t="shared" si="1632"/>
        <v>6.3154655420468998E-28</v>
      </c>
      <c r="D7282" s="39">
        <f t="shared" ca="1" si="1627"/>
        <v>-2.7189126173472987E-3</v>
      </c>
      <c r="E7282" s="70">
        <f t="shared" ca="1" si="1628"/>
        <v>5.0000000000000001E-3</v>
      </c>
      <c r="F7282" s="67">
        <f t="shared" si="1629"/>
        <v>6.3154655420468998E-28</v>
      </c>
      <c r="G7282" s="68">
        <f t="shared" si="1630"/>
        <v>6.6312388191492448E-28</v>
      </c>
      <c r="H7282" s="68">
        <f t="shared" si="1631"/>
        <v>5.9996922649445548E-28</v>
      </c>
      <c r="I7282" s="69">
        <f t="shared" si="1639"/>
        <v>1.6459236528864601E-28</v>
      </c>
      <c r="J7282" s="55">
        <f t="shared" ca="1" si="1633"/>
        <v>7.4337626783171473E-3</v>
      </c>
      <c r="K7282" s="61">
        <f t="shared" ca="1" si="1634"/>
        <v>-4.4211743382754796E+26</v>
      </c>
      <c r="L7282" s="61">
        <f t="shared" ca="1" si="1635"/>
        <v>-4.4211743382754796E+26</v>
      </c>
      <c r="M7282" s="71">
        <f t="shared" ca="1" si="1636"/>
        <v>0</v>
      </c>
      <c r="N7282" s="64">
        <f t="shared" ca="1" si="1637"/>
        <v>5.2316163447665407E+26</v>
      </c>
      <c r="O7282" s="65">
        <f t="shared" ca="1" si="1638"/>
        <v>5.2316163447665407E+26</v>
      </c>
      <c r="P7282" s="62">
        <f t="shared" ca="1" si="1640"/>
        <v>5.9820198166301098E-28</v>
      </c>
    </row>
    <row r="7283" spans="1:16" x14ac:dyDescent="0.3">
      <c r="A7283" s="42">
        <v>7272</v>
      </c>
      <c r="B7283" s="52">
        <f>'[1]Mixed Norm. Gen. Proc.'!AA7280</f>
        <v>-0.25258465685441361</v>
      </c>
      <c r="C7283" s="57">
        <f t="shared" si="1632"/>
        <v>4.7202758452331102E-28</v>
      </c>
      <c r="D7283" s="39">
        <f t="shared" ca="1" si="1627"/>
        <v>3.2645168301913647E-3</v>
      </c>
      <c r="E7283" s="70">
        <f t="shared" ca="1" si="1628"/>
        <v>5.0000000000000001E-3</v>
      </c>
      <c r="F7283" s="67">
        <f t="shared" si="1629"/>
        <v>4.7202758452331102E-28</v>
      </c>
      <c r="G7283" s="68">
        <f t="shared" si="1630"/>
        <v>4.9562896374947657E-28</v>
      </c>
      <c r="H7283" s="68">
        <f t="shared" si="1631"/>
        <v>4.4842620529714546E-28</v>
      </c>
      <c r="I7283" s="69">
        <f t="shared" si="1639"/>
        <v>1.6936696881023735E-28</v>
      </c>
      <c r="J7283" s="55">
        <f t="shared" ca="1" si="1633"/>
        <v>7.4337626783171455E-3</v>
      </c>
      <c r="K7283" s="61">
        <f t="shared" ca="1" si="1634"/>
        <v>-4.2965375527594633E+26</v>
      </c>
      <c r="L7283" s="61">
        <f t="shared" ca="1" si="1635"/>
        <v>-4.2965375527594633E+26</v>
      </c>
      <c r="M7283" s="71">
        <f t="shared" ca="1" si="1636"/>
        <v>0</v>
      </c>
      <c r="N7283" s="64">
        <f t="shared" ca="1" si="1637"/>
        <v>5.0841324876791288E+26</v>
      </c>
      <c r="O7283" s="65">
        <f t="shared" ca="1" si="1638"/>
        <v>5.0841324876791288E+26</v>
      </c>
      <c r="P7283" s="62">
        <f t="shared" ca="1" si="1640"/>
        <v>4.4710533939502911E-28</v>
      </c>
    </row>
    <row r="7284" spans="1:16" x14ac:dyDescent="0.3">
      <c r="A7284" s="42">
        <v>7273</v>
      </c>
      <c r="B7284" s="52">
        <f>'[1]Mixed Norm. Gen. Proc.'!AA7281</f>
        <v>0.11995691604792801</v>
      </c>
      <c r="C7284" s="57">
        <f t="shared" si="1632"/>
        <v>5.2865055785228006E-28</v>
      </c>
      <c r="D7284" s="39">
        <f t="shared" ca="1" si="1627"/>
        <v>1.1714181985368666E-2</v>
      </c>
      <c r="E7284" s="70">
        <f t="shared" ca="1" si="1628"/>
        <v>1.1714181985368666E-2</v>
      </c>
      <c r="F7284" s="67">
        <f t="shared" si="1629"/>
        <v>5.2865055785228006E-28</v>
      </c>
      <c r="G7284" s="68">
        <f t="shared" si="1630"/>
        <v>5.5508308574489413E-28</v>
      </c>
      <c r="H7284" s="68">
        <f t="shared" si="1631"/>
        <v>5.0221802995966599E-28</v>
      </c>
      <c r="I7284" s="69">
        <f t="shared" si="1639"/>
        <v>1.7065689936524226E-28</v>
      </c>
      <c r="J7284" s="55">
        <f t="shared" ca="1" si="1633"/>
        <v>7.4337626783171473E-3</v>
      </c>
      <c r="K7284" s="61">
        <f t="shared" ca="1" si="1634"/>
        <v>-4.2640616605415516E+26</v>
      </c>
      <c r="L7284" s="61">
        <f t="shared" ca="1" si="1635"/>
        <v>-4.2640616605415516E+26</v>
      </c>
      <c r="M7284" s="71">
        <f t="shared" ca="1" si="1636"/>
        <v>0</v>
      </c>
      <c r="N7284" s="64">
        <f t="shared" ca="1" si="1637"/>
        <v>5.0457034650850218E+26</v>
      </c>
      <c r="O7284" s="65">
        <f t="shared" ca="1" si="1638"/>
        <v>5.0457034650850218E+26</v>
      </c>
      <c r="P7284" s="62">
        <f t="shared" ca="1" si="1640"/>
        <v>5.0073871705741887E-28</v>
      </c>
    </row>
    <row r="7285" spans="1:16" x14ac:dyDescent="0.3">
      <c r="A7285" s="42">
        <v>7274</v>
      </c>
      <c r="B7285" s="52">
        <f>'[1]Mixed Norm. Gen. Proc.'!AA7282</f>
        <v>-0.10105778700345736</v>
      </c>
      <c r="C7285" s="57">
        <f t="shared" si="1632"/>
        <v>4.7522630237758542E-28</v>
      </c>
      <c r="D7285" s="39">
        <f t="shared" ca="1" si="1627"/>
        <v>6.7332609033997695E-3</v>
      </c>
      <c r="E7285" s="70">
        <f t="shared" ca="1" si="1628"/>
        <v>6.7332609033997695E-3</v>
      </c>
      <c r="F7285" s="67">
        <f t="shared" si="1629"/>
        <v>4.7522630237758542E-28</v>
      </c>
      <c r="G7285" s="68">
        <f t="shared" si="1630"/>
        <v>4.9898761749646469E-28</v>
      </c>
      <c r="H7285" s="68">
        <f t="shared" si="1631"/>
        <v>4.5146498725870614E-28</v>
      </c>
      <c r="I7285" s="69">
        <f t="shared" si="1639"/>
        <v>1.729520506765968E-28</v>
      </c>
      <c r="J7285" s="55">
        <f t="shared" ca="1" si="1633"/>
        <v>7.5015826983713743E-3</v>
      </c>
      <c r="K7285" s="61">
        <f t="shared" ca="1" si="1634"/>
        <v>-4.2050054502166604E+26</v>
      </c>
      <c r="L7285" s="61">
        <f t="shared" ca="1" si="1635"/>
        <v>-4.2050054502166604E+26</v>
      </c>
      <c r="M7285" s="71">
        <f t="shared" ca="1" si="1636"/>
        <v>0</v>
      </c>
      <c r="N7285" s="64">
        <f t="shared" ca="1" si="1637"/>
        <v>4.981214915154688E+26</v>
      </c>
      <c r="O7285" s="65">
        <f t="shared" ca="1" si="1638"/>
        <v>4.981214915154688E+26</v>
      </c>
      <c r="P7285" s="62">
        <f t="shared" ca="1" si="1640"/>
        <v>4.5012305625199011E-28</v>
      </c>
    </row>
    <row r="7286" spans="1:16" x14ac:dyDescent="0.3">
      <c r="A7286" s="42">
        <v>7275</v>
      </c>
      <c r="B7286" s="52">
        <f>'[1]Mixed Norm. Gen. Proc.'!AA7283</f>
        <v>-0.26496056044867089</v>
      </c>
      <c r="C7286" s="57">
        <f t="shared" si="1632"/>
        <v>3.4931007495967086E-28</v>
      </c>
      <c r="D7286" s="39">
        <f t="shared" ca="1" si="1627"/>
        <v>-2.7598036790283144E-2</v>
      </c>
      <c r="E7286" s="70">
        <f t="shared" ca="1" si="1628"/>
        <v>5.0000000000000001E-3</v>
      </c>
      <c r="F7286" s="67">
        <f t="shared" si="1629"/>
        <v>3.4931007495967086E-28</v>
      </c>
      <c r="G7286" s="68">
        <f t="shared" si="1630"/>
        <v>3.6677557870765442E-28</v>
      </c>
      <c r="H7286" s="68">
        <f t="shared" si="1631"/>
        <v>3.318445712116873E-28</v>
      </c>
      <c r="I7286" s="69">
        <f t="shared" si="1639"/>
        <v>1.742473211105393E-28</v>
      </c>
      <c r="J7286" s="55">
        <f t="shared" ca="1" si="1633"/>
        <v>7.5190903842643026E-3</v>
      </c>
      <c r="K7286" s="61">
        <f t="shared" ca="1" si="1634"/>
        <v>-4.1731145307273271E+26</v>
      </c>
      <c r="L7286" s="61">
        <f t="shared" ca="1" si="1635"/>
        <v>-4.1731145307273271E+26</v>
      </c>
      <c r="M7286" s="71">
        <f t="shared" ca="1" si="1636"/>
        <v>0</v>
      </c>
      <c r="N7286" s="64">
        <f t="shared" ca="1" si="1637"/>
        <v>4.9448199088512546E+26</v>
      </c>
      <c r="O7286" s="65">
        <f t="shared" ca="1" si="1638"/>
        <v>4.9448199088512546E+26</v>
      </c>
      <c r="P7286" s="62">
        <f t="shared" ca="1" si="1640"/>
        <v>3.3085590036909368E-28</v>
      </c>
    </row>
    <row r="7287" spans="1:16" x14ac:dyDescent="0.3">
      <c r="A7287" s="42">
        <v>7276</v>
      </c>
      <c r="B7287" s="52">
        <f>'[1]Mixed Norm. Gen. Proc.'!AA7284</f>
        <v>-7.5175107118455722E-2</v>
      </c>
      <c r="C7287" s="57">
        <f t="shared" si="1632"/>
        <v>3.230506526570218E-28</v>
      </c>
      <c r="D7287" s="39">
        <f t="shared" ca="1" si="1627"/>
        <v>-6.8021801400813932E-3</v>
      </c>
      <c r="E7287" s="70">
        <f t="shared" ca="1" si="1628"/>
        <v>5.0000000000000001E-3</v>
      </c>
      <c r="F7287" s="67">
        <f t="shared" si="1629"/>
        <v>3.230506526570218E-28</v>
      </c>
      <c r="G7287" s="68">
        <f t="shared" si="1630"/>
        <v>3.3920318528987288E-28</v>
      </c>
      <c r="H7287" s="68">
        <f t="shared" si="1631"/>
        <v>3.0689812002417072E-28</v>
      </c>
      <c r="I7287" s="69">
        <f t="shared" si="1639"/>
        <v>1.7392367690900981E-28</v>
      </c>
      <c r="J7287" s="55">
        <f t="shared" ca="1" si="1633"/>
        <v>7.5006305267854021E-3</v>
      </c>
      <c r="K7287" s="61">
        <f t="shared" ca="1" si="1634"/>
        <v>-4.1815486353759119E+26</v>
      </c>
      <c r="L7287" s="61">
        <f t="shared" ca="1" si="1635"/>
        <v>-4.1815486353759119E+26</v>
      </c>
      <c r="M7287" s="71">
        <f t="shared" ca="1" si="1636"/>
        <v>0</v>
      </c>
      <c r="N7287" s="64">
        <f t="shared" ca="1" si="1637"/>
        <v>4.9533528248161688E+26</v>
      </c>
      <c r="O7287" s="65">
        <f t="shared" ca="1" si="1638"/>
        <v>4.9533528248161688E+26</v>
      </c>
      <c r="P7287" s="62">
        <f t="shared" ca="1" si="1640"/>
        <v>3.0598601406153494E-28</v>
      </c>
    </row>
    <row r="7288" spans="1:16" x14ac:dyDescent="0.3">
      <c r="A7288" s="42">
        <v>7277</v>
      </c>
      <c r="B7288" s="52">
        <f>'[1]Mixed Norm. Gen. Proc.'!AA7285</f>
        <v>1.5001000963538652E-2</v>
      </c>
      <c r="C7288" s="57">
        <f t="shared" si="1632"/>
        <v>3.2789673580880158E-28</v>
      </c>
      <c r="D7288" s="39">
        <f t="shared" ca="1" si="1627"/>
        <v>-1.1554521944991574E-2</v>
      </c>
      <c r="E7288" s="70">
        <f t="shared" ca="1" si="1628"/>
        <v>5.0000000000000001E-3</v>
      </c>
      <c r="F7288" s="67">
        <f t="shared" si="1629"/>
        <v>3.2789673580880158E-28</v>
      </c>
      <c r="G7288" s="68">
        <f t="shared" si="1630"/>
        <v>3.4429157259924166E-28</v>
      </c>
      <c r="H7288" s="68">
        <f t="shared" si="1631"/>
        <v>3.1150189901836149E-28</v>
      </c>
      <c r="I7288" s="69">
        <f t="shared" si="1639"/>
        <v>1.7326973028693826E-28</v>
      </c>
      <c r="J7288" s="55">
        <f t="shared" ca="1" si="1633"/>
        <v>7.5006305267854012E-3</v>
      </c>
      <c r="K7288" s="61">
        <f t="shared" ca="1" si="1634"/>
        <v>-4.1973304433155059E+26</v>
      </c>
      <c r="L7288" s="61">
        <f t="shared" ca="1" si="1635"/>
        <v>-4.1973304433155059E+26</v>
      </c>
      <c r="M7288" s="71">
        <f t="shared" ca="1" si="1636"/>
        <v>0</v>
      </c>
      <c r="N7288" s="64">
        <f t="shared" ca="1" si="1637"/>
        <v>4.9720475405195561E+26</v>
      </c>
      <c r="O7288" s="65">
        <f t="shared" ca="1" si="1638"/>
        <v>4.9720475405195561E+26</v>
      </c>
      <c r="P7288" s="62">
        <f t="shared" ca="1" si="1640"/>
        <v>3.1057611055330135E-28</v>
      </c>
    </row>
    <row r="7289" spans="1:16" x14ac:dyDescent="0.3">
      <c r="A7289" s="42">
        <v>7278</v>
      </c>
      <c r="B7289" s="52">
        <f>'[1]Mixed Norm. Gen. Proc.'!AA7286</f>
        <v>-9.0610664618277076E-3</v>
      </c>
      <c r="C7289" s="57">
        <f t="shared" si="1632"/>
        <v>3.2492564169302169E-28</v>
      </c>
      <c r="D7289" s="39">
        <f t="shared" ca="1" si="1627"/>
        <v>-3.4080627562042393E-3</v>
      </c>
      <c r="E7289" s="70">
        <f t="shared" ca="1" si="1628"/>
        <v>5.0000000000000001E-3</v>
      </c>
      <c r="F7289" s="67">
        <f t="shared" si="1629"/>
        <v>3.2492564169302169E-28</v>
      </c>
      <c r="G7289" s="68">
        <f t="shared" si="1630"/>
        <v>3.4117192377767278E-28</v>
      </c>
      <c r="H7289" s="68">
        <f t="shared" si="1631"/>
        <v>3.0867935960837059E-28</v>
      </c>
      <c r="I7289" s="69">
        <f t="shared" si="1639"/>
        <v>1.7259741550817551E-28</v>
      </c>
      <c r="J7289" s="55">
        <f t="shared" ca="1" si="1633"/>
        <v>7.5006305267854021E-3</v>
      </c>
      <c r="K7289" s="61">
        <f t="shared" ca="1" si="1634"/>
        <v>-4.2136802089251659E+26</v>
      </c>
      <c r="L7289" s="61">
        <f t="shared" ca="1" si="1635"/>
        <v>-4.2136802089251659E+26</v>
      </c>
      <c r="M7289" s="71">
        <f t="shared" ca="1" si="1636"/>
        <v>0</v>
      </c>
      <c r="N7289" s="64">
        <f t="shared" ca="1" si="1637"/>
        <v>4.9914150439804871E+26</v>
      </c>
      <c r="O7289" s="65">
        <f t="shared" ca="1" si="1638"/>
        <v>4.9914150439804871E+26</v>
      </c>
      <c r="P7289" s="62">
        <f t="shared" ca="1" si="1640"/>
        <v>3.0776195977412196E-28</v>
      </c>
    </row>
    <row r="7290" spans="1:16" x14ac:dyDescent="0.3">
      <c r="A7290" s="42">
        <v>7279</v>
      </c>
      <c r="B7290" s="52">
        <f>'[1]Mixed Norm. Gen. Proc.'!AA7287</f>
        <v>-6.9816288270512714E-2</v>
      </c>
      <c r="C7290" s="57">
        <f t="shared" si="1632"/>
        <v>3.0224053942610036E-28</v>
      </c>
      <c r="D7290" s="39">
        <f t="shared" ca="1" si="1627"/>
        <v>4.2038560395507938E-3</v>
      </c>
      <c r="E7290" s="70">
        <f t="shared" ca="1" si="1628"/>
        <v>5.0000000000000001E-3</v>
      </c>
      <c r="F7290" s="67">
        <f t="shared" si="1629"/>
        <v>3.0224053942610036E-28</v>
      </c>
      <c r="G7290" s="68">
        <f t="shared" si="1630"/>
        <v>3.1735256639740539E-28</v>
      </c>
      <c r="H7290" s="68">
        <f t="shared" si="1631"/>
        <v>2.8712851245479532E-28</v>
      </c>
      <c r="I7290" s="69">
        <f t="shared" si="1639"/>
        <v>1.7178974848775122E-28</v>
      </c>
      <c r="J7290" s="55">
        <f t="shared" ca="1" si="1633"/>
        <v>7.5006305267854012E-3</v>
      </c>
      <c r="K7290" s="61">
        <f t="shared" ca="1" si="1634"/>
        <v>-4.2334907655463952E+26</v>
      </c>
      <c r="L7290" s="61">
        <f t="shared" ca="1" si="1635"/>
        <v>-4.2334907655463952E+26</v>
      </c>
      <c r="M7290" s="71">
        <f t="shared" ca="1" si="1636"/>
        <v>0</v>
      </c>
      <c r="N7290" s="64">
        <f t="shared" ca="1" si="1637"/>
        <v>5.0148821096917066E+26</v>
      </c>
      <c r="O7290" s="65">
        <f t="shared" ca="1" si="1638"/>
        <v>5.0148821096917066E+26</v>
      </c>
      <c r="P7290" s="62">
        <f t="shared" ca="1" si="1640"/>
        <v>2.8627516207183391E-28</v>
      </c>
    </row>
    <row r="7291" spans="1:16" x14ac:dyDescent="0.3">
      <c r="A7291" s="42">
        <v>7280</v>
      </c>
      <c r="B7291" s="52">
        <f>'[1]Mixed Norm. Gen. Proc.'!AA7288</f>
        <v>-0.50750244489649565</v>
      </c>
      <c r="C7291" s="57">
        <f t="shared" si="1632"/>
        <v>1.4885272672051873E-28</v>
      </c>
      <c r="D7291" s="39">
        <f t="shared" ca="1" si="1627"/>
        <v>1.5543250643603526E-3</v>
      </c>
      <c r="E7291" s="70">
        <f t="shared" ca="1" si="1628"/>
        <v>5.0000000000000001E-3</v>
      </c>
      <c r="F7291" s="67">
        <f t="shared" si="1629"/>
        <v>1.4885272672051873E-28</v>
      </c>
      <c r="G7291" s="68">
        <f t="shared" si="1630"/>
        <v>1.5629536305654467E-28</v>
      </c>
      <c r="H7291" s="68">
        <f t="shared" si="1631"/>
        <v>1.4141009038449279E-28</v>
      </c>
      <c r="I7291" s="69">
        <f t="shared" si="1639"/>
        <v>1.7065984349451579E-28</v>
      </c>
      <c r="J7291" s="55">
        <f t="shared" ca="1" si="1633"/>
        <v>7.5006305267854003E-3</v>
      </c>
      <c r="K7291" s="61">
        <f t="shared" ca="1" si="1634"/>
        <v>-4.261519868684304E+26</v>
      </c>
      <c r="L7291" s="61">
        <f t="shared" ca="1" si="1635"/>
        <v>-4.261519868684304E+26</v>
      </c>
      <c r="M7291" s="71">
        <f t="shared" ca="1" si="1636"/>
        <v>0</v>
      </c>
      <c r="N7291" s="64">
        <f t="shared" ca="1" si="1637"/>
        <v>5.0480846500210399E+26</v>
      </c>
      <c r="O7291" s="65">
        <f t="shared" ca="1" si="1638"/>
        <v>5.0480846500210399E+26</v>
      </c>
      <c r="P7291" s="62">
        <f t="shared" ca="1" si="1640"/>
        <v>1.4098981740723766E-28</v>
      </c>
    </row>
    <row r="7292" spans="1:16" x14ac:dyDescent="0.3">
      <c r="A7292" s="42">
        <v>7281</v>
      </c>
      <c r="B7292" s="52">
        <f>'[1]Mixed Norm. Gen. Proc.'!AA7289</f>
        <v>-9.824702860402057E-2</v>
      </c>
      <c r="C7292" s="57">
        <f t="shared" si="1632"/>
        <v>1.3422838862062146E-28</v>
      </c>
      <c r="D7292" s="39">
        <f t="shared" ca="1" si="1627"/>
        <v>-1.4790329329801281E-2</v>
      </c>
      <c r="E7292" s="70">
        <f t="shared" ca="1" si="1628"/>
        <v>5.0000000000000001E-3</v>
      </c>
      <c r="F7292" s="67">
        <f t="shared" si="1629"/>
        <v>1.3422838862062146E-28</v>
      </c>
      <c r="G7292" s="68">
        <f t="shared" si="1630"/>
        <v>1.4093980805165254E-28</v>
      </c>
      <c r="H7292" s="68">
        <f t="shared" si="1631"/>
        <v>1.2751696918959038E-28</v>
      </c>
      <c r="I7292" s="69">
        <f t="shared" si="1639"/>
        <v>1.6973513412921683E-28</v>
      </c>
      <c r="J7292" s="55">
        <f t="shared" ca="1" si="1633"/>
        <v>7.4280634753927629E-3</v>
      </c>
      <c r="K7292" s="61">
        <f t="shared" ca="1" si="1634"/>
        <v>-4.2874296298611271E+26</v>
      </c>
      <c r="L7292" s="61">
        <f t="shared" ca="1" si="1635"/>
        <v>-4.2874296298611271E+26</v>
      </c>
      <c r="M7292" s="71">
        <f t="shared" ca="1" si="1636"/>
        <v>0</v>
      </c>
      <c r="N7292" s="64">
        <f t="shared" ca="1" si="1637"/>
        <v>5.0728931949264795E+26</v>
      </c>
      <c r="O7292" s="65">
        <f t="shared" ca="1" si="1638"/>
        <v>5.0728931949264795E+26</v>
      </c>
      <c r="P7292" s="62">
        <f t="shared" ca="1" si="1640"/>
        <v>1.2714164795881527E-28</v>
      </c>
    </row>
    <row r="7293" spans="1:16" x14ac:dyDescent="0.3">
      <c r="A7293" s="42">
        <v>7282</v>
      </c>
      <c r="B7293" s="52">
        <f>'[1]Mixed Norm. Gen. Proc.'!AA7290</f>
        <v>0.18185987585674845</v>
      </c>
      <c r="C7293" s="57">
        <f t="shared" si="1632"/>
        <v>1.5863914671161907E-28</v>
      </c>
      <c r="D7293" s="39">
        <f t="shared" ca="1" si="1627"/>
        <v>1.6688693959775701E-2</v>
      </c>
      <c r="E7293" s="70">
        <f t="shared" ca="1" si="1628"/>
        <v>1.6688693959775701E-2</v>
      </c>
      <c r="F7293" s="67">
        <f t="shared" si="1629"/>
        <v>1.5863914671161907E-28</v>
      </c>
      <c r="G7293" s="68">
        <f t="shared" si="1630"/>
        <v>1.6657110404720003E-28</v>
      </c>
      <c r="H7293" s="68">
        <f t="shared" si="1631"/>
        <v>1.507071893760381E-28</v>
      </c>
      <c r="I7293" s="69">
        <f t="shared" si="1639"/>
        <v>1.6891201376622403E-28</v>
      </c>
      <c r="J7293" s="55">
        <f t="shared" ca="1" si="1633"/>
        <v>7.388285453129073E-3</v>
      </c>
      <c r="K7293" s="61">
        <f t="shared" ca="1" si="1634"/>
        <v>-4.3098060644083234E+26</v>
      </c>
      <c r="L7293" s="61">
        <f t="shared" ca="1" si="1635"/>
        <v>-4.3098060644083234E+26</v>
      </c>
      <c r="M7293" s="71">
        <f t="shared" ca="1" si="1636"/>
        <v>0</v>
      </c>
      <c r="N7293" s="64">
        <f t="shared" ca="1" si="1637"/>
        <v>5.0961302851338501E+26</v>
      </c>
      <c r="O7293" s="65">
        <f t="shared" ca="1" si="1638"/>
        <v>5.0961302851338501E+26</v>
      </c>
      <c r="P7293" s="62">
        <f t="shared" ca="1" si="1640"/>
        <v>1.5026598419206966E-28</v>
      </c>
    </row>
    <row r="7294" spans="1:16" x14ac:dyDescent="0.3">
      <c r="A7294" s="42">
        <v>7283</v>
      </c>
      <c r="B7294" s="52">
        <f>'[1]Mixed Norm. Gen. Proc.'!AA7291</f>
        <v>-0.16389669335111459</v>
      </c>
      <c r="C7294" s="57">
        <f t="shared" si="1632"/>
        <v>1.3263871512954236E-28</v>
      </c>
      <c r="D7294" s="39">
        <f t="shared" ca="1" si="1627"/>
        <v>2.2638394303986643E-3</v>
      </c>
      <c r="E7294" s="70">
        <f t="shared" ca="1" si="1628"/>
        <v>5.0000000000000001E-3</v>
      </c>
      <c r="F7294" s="67">
        <f t="shared" si="1629"/>
        <v>1.3263871512954236E-28</v>
      </c>
      <c r="G7294" s="68">
        <f t="shared" si="1630"/>
        <v>1.392706508860195E-28</v>
      </c>
      <c r="H7294" s="68">
        <f t="shared" si="1631"/>
        <v>1.2600677937306523E-28</v>
      </c>
      <c r="I7294" s="69">
        <f t="shared" si="1639"/>
        <v>1.6774553808576659E-28</v>
      </c>
      <c r="J7294" s="55">
        <f t="shared" ca="1" si="1633"/>
        <v>7.5063530688843838E-3</v>
      </c>
      <c r="K7294" s="61">
        <f t="shared" ca="1" si="1634"/>
        <v>-4.3353419322533235E+26</v>
      </c>
      <c r="L7294" s="61">
        <f t="shared" ca="1" si="1635"/>
        <v>-4.3353419322533235E+26</v>
      </c>
      <c r="M7294" s="71">
        <f t="shared" ca="1" si="1636"/>
        <v>0</v>
      </c>
      <c r="N7294" s="64">
        <f t="shared" ca="1" si="1637"/>
        <v>5.1360017963993535E+26</v>
      </c>
      <c r="O7294" s="65">
        <f t="shared" ca="1" si="1638"/>
        <v>5.1360017963993535E+26</v>
      </c>
      <c r="P7294" s="62">
        <f t="shared" ca="1" si="1640"/>
        <v>1.2563199998278018E-28</v>
      </c>
    </row>
    <row r="7295" spans="1:16" x14ac:dyDescent="0.3">
      <c r="A7295" s="42">
        <v>7284</v>
      </c>
      <c r="B7295" s="52">
        <f>'[1]Mixed Norm. Gen. Proc.'!AA7292</f>
        <v>0.1067076156817606</v>
      </c>
      <c r="C7295" s="57">
        <f t="shared" si="1632"/>
        <v>1.467922761681081E-28</v>
      </c>
      <c r="D7295" s="39">
        <f t="shared" ca="1" si="1627"/>
        <v>2.5784183048045669E-3</v>
      </c>
      <c r="E7295" s="70">
        <f t="shared" ca="1" si="1628"/>
        <v>5.0000000000000001E-3</v>
      </c>
      <c r="F7295" s="67">
        <f t="shared" si="1629"/>
        <v>1.467922761681081E-28</v>
      </c>
      <c r="G7295" s="68">
        <f t="shared" si="1630"/>
        <v>1.5413188997651351E-28</v>
      </c>
      <c r="H7295" s="68">
        <f t="shared" si="1631"/>
        <v>1.3945266235970269E-28</v>
      </c>
      <c r="I7295" s="69">
        <f t="shared" si="1639"/>
        <v>1.6681429816853589E-28</v>
      </c>
      <c r="J7295" s="55">
        <f t="shared" ca="1" si="1633"/>
        <v>7.5063530688843829E-3</v>
      </c>
      <c r="K7295" s="61">
        <f t="shared" ca="1" si="1634"/>
        <v>-4.3595439551403511E+26</v>
      </c>
      <c r="L7295" s="61">
        <f t="shared" ca="1" si="1635"/>
        <v>-4.3595439551403511E+26</v>
      </c>
      <c r="M7295" s="71">
        <f t="shared" ca="1" si="1636"/>
        <v>0</v>
      </c>
      <c r="N7295" s="64">
        <f t="shared" ca="1" si="1637"/>
        <v>5.1646734986472037E+26</v>
      </c>
      <c r="O7295" s="65">
        <f t="shared" ca="1" si="1638"/>
        <v>5.1646734986472037E+26</v>
      </c>
      <c r="P7295" s="62">
        <f t="shared" ca="1" si="1640"/>
        <v>1.3903789115427367E-28</v>
      </c>
    </row>
    <row r="7296" spans="1:16" x14ac:dyDescent="0.3">
      <c r="A7296" s="42">
        <v>7285</v>
      </c>
      <c r="B7296" s="52">
        <f>'[1]Mixed Norm. Gen. Proc.'!AA7293</f>
        <v>-0.20735211283301608</v>
      </c>
      <c r="C7296" s="57">
        <f t="shared" si="1632"/>
        <v>1.163545875570833E-28</v>
      </c>
      <c r="D7296" s="39">
        <f t="shared" ca="1" si="1627"/>
        <v>1.6920016442041719E-2</v>
      </c>
      <c r="E7296" s="70">
        <f t="shared" ca="1" si="1628"/>
        <v>1.6920016442041719E-2</v>
      </c>
      <c r="F7296" s="67">
        <f t="shared" si="1629"/>
        <v>1.163545875570833E-28</v>
      </c>
      <c r="G7296" s="68">
        <f t="shared" si="1630"/>
        <v>1.2217231693493748E-28</v>
      </c>
      <c r="H7296" s="68">
        <f t="shared" si="1631"/>
        <v>1.1053685817922913E-28</v>
      </c>
      <c r="I7296" s="69">
        <f t="shared" si="1639"/>
        <v>1.6568642833565444E-28</v>
      </c>
      <c r="J7296" s="55">
        <f t="shared" ca="1" si="1633"/>
        <v>7.376596673785543E-3</v>
      </c>
      <c r="K7296" s="61">
        <f t="shared" ca="1" si="1634"/>
        <v>-4.3941538301189159E+26</v>
      </c>
      <c r="L7296" s="61">
        <f t="shared" ca="1" si="1635"/>
        <v>-4.3941538301189159E+26</v>
      </c>
      <c r="M7296" s="71">
        <f t="shared" ca="1" si="1636"/>
        <v>0</v>
      </c>
      <c r="N7296" s="64">
        <f t="shared" ca="1" si="1637"/>
        <v>5.1948974042977405E+26</v>
      </c>
      <c r="O7296" s="65">
        <f t="shared" ca="1" si="1638"/>
        <v>5.1948974042977405E+26</v>
      </c>
      <c r="P7296" s="62">
        <f t="shared" ca="1" si="1640"/>
        <v>1.1021376549003428E-28</v>
      </c>
    </row>
    <row r="7297" spans="1:16" x14ac:dyDescent="0.3">
      <c r="A7297" s="42">
        <v>7286</v>
      </c>
      <c r="B7297" s="52">
        <f>'[1]Mixed Norm. Gen. Proc.'!AA7294</f>
        <v>0.37356682180455358</v>
      </c>
      <c r="C7297" s="57">
        <f t="shared" si="1632"/>
        <v>1.5982080103316258E-28</v>
      </c>
      <c r="D7297" s="39">
        <f t="shared" ca="1" si="1627"/>
        <v>1.2575086732060561E-2</v>
      </c>
      <c r="E7297" s="70">
        <f t="shared" ca="1" si="1628"/>
        <v>1.2575086732060561E-2</v>
      </c>
      <c r="F7297" s="67">
        <f t="shared" si="1629"/>
        <v>1.5982080103316258E-28</v>
      </c>
      <c r="G7297" s="68">
        <f t="shared" si="1630"/>
        <v>1.6781184108482071E-28</v>
      </c>
      <c r="H7297" s="68">
        <f t="shared" si="1631"/>
        <v>1.5182976098150445E-28</v>
      </c>
      <c r="I7297" s="69">
        <f t="shared" si="1639"/>
        <v>1.6478457965569227E-28</v>
      </c>
      <c r="J7297" s="55">
        <f t="shared" ca="1" si="1633"/>
        <v>7.4970008802708139E-3</v>
      </c>
      <c r="K7297" s="61">
        <f t="shared" ca="1" si="1634"/>
        <v>-4.413599743264433E+26</v>
      </c>
      <c r="L7297" s="61">
        <f t="shared" ca="1" si="1635"/>
        <v>-4.413599743264433E+26</v>
      </c>
      <c r="M7297" s="71">
        <f t="shared" ca="1" si="1636"/>
        <v>0</v>
      </c>
      <c r="N7297" s="64">
        <f t="shared" ca="1" si="1637"/>
        <v>5.2279313604210239E+26</v>
      </c>
      <c r="O7297" s="65">
        <f t="shared" ca="1" si="1638"/>
        <v>5.2279313604210239E+26</v>
      </c>
      <c r="P7297" s="62">
        <f t="shared" ca="1" si="1640"/>
        <v>1.5137873861804517E-28</v>
      </c>
    </row>
    <row r="7298" spans="1:16" x14ac:dyDescent="0.3">
      <c r="A7298" s="42">
        <v>7287</v>
      </c>
      <c r="B7298" s="52">
        <f>'[1]Mixed Norm. Gen. Proc.'!AA7295</f>
        <v>-0.18460551517306345</v>
      </c>
      <c r="C7298" s="57">
        <f t="shared" si="1632"/>
        <v>1.3031699972306393E-28</v>
      </c>
      <c r="D7298" s="39">
        <f t="shared" ca="1" si="1627"/>
        <v>-6.0740768514293683E-3</v>
      </c>
      <c r="E7298" s="70">
        <f t="shared" ca="1" si="1628"/>
        <v>5.0000000000000001E-3</v>
      </c>
      <c r="F7298" s="67">
        <f t="shared" si="1629"/>
        <v>1.3031699972306393E-28</v>
      </c>
      <c r="G7298" s="68">
        <f t="shared" si="1630"/>
        <v>1.3683284970921714E-28</v>
      </c>
      <c r="H7298" s="68">
        <f t="shared" si="1631"/>
        <v>1.2380114973691072E-28</v>
      </c>
      <c r="I7298" s="69">
        <f t="shared" si="1639"/>
        <v>1.636995765135682E-28</v>
      </c>
      <c r="J7298" s="55">
        <f t="shared" ca="1" si="1633"/>
        <v>7.5735169078673843E-3</v>
      </c>
      <c r="K7298" s="61">
        <f t="shared" ca="1" si="1634"/>
        <v>-4.4399086929501271E+26</v>
      </c>
      <c r="L7298" s="61">
        <f t="shared" ca="1" si="1635"/>
        <v>-4.4399086929501271E+26</v>
      </c>
      <c r="M7298" s="71">
        <f t="shared" ca="1" si="1636"/>
        <v>0</v>
      </c>
      <c r="N7298" s="64">
        <f t="shared" ca="1" si="1637"/>
        <v>5.2655266172408486E+26</v>
      </c>
      <c r="O7298" s="65">
        <f t="shared" ca="1" si="1638"/>
        <v>5.2655266172408486E+26</v>
      </c>
      <c r="P7298" s="62">
        <f t="shared" ca="1" si="1640"/>
        <v>1.2342964077604454E-28</v>
      </c>
    </row>
    <row r="7299" spans="1:16" x14ac:dyDescent="0.3">
      <c r="A7299" s="42">
        <v>7288</v>
      </c>
      <c r="B7299" s="52">
        <f>'[1]Mixed Norm. Gen. Proc.'!AA7296</f>
        <v>0.16894992781910917</v>
      </c>
      <c r="C7299" s="57">
        <f t="shared" si="1632"/>
        <v>1.5233404741987845E-28</v>
      </c>
      <c r="D7299" s="39">
        <f t="shared" ca="1" si="1627"/>
        <v>4.7296926733382641E-4</v>
      </c>
      <c r="E7299" s="70">
        <f t="shared" ca="1" si="1628"/>
        <v>5.0000000000000001E-3</v>
      </c>
      <c r="F7299" s="67">
        <f t="shared" si="1629"/>
        <v>1.5233404741987845E-28</v>
      </c>
      <c r="G7299" s="68">
        <f t="shared" si="1630"/>
        <v>1.5995074979087237E-28</v>
      </c>
      <c r="H7299" s="68">
        <f t="shared" si="1631"/>
        <v>1.4471734504888452E-28</v>
      </c>
      <c r="I7299" s="69">
        <f t="shared" si="1639"/>
        <v>1.6253691516448477E-28</v>
      </c>
      <c r="J7299" s="55">
        <f t="shared" ca="1" si="1633"/>
        <v>7.4840972810050243E-3</v>
      </c>
      <c r="K7299" s="61">
        <f t="shared" ca="1" si="1634"/>
        <v>-4.4751339273367412E+26</v>
      </c>
      <c r="L7299" s="61">
        <f t="shared" ca="1" si="1635"/>
        <v>-4.4751339273367412E+26</v>
      </c>
      <c r="M7299" s="71">
        <f t="shared" ca="1" si="1636"/>
        <v>0</v>
      </c>
      <c r="N7299" s="64">
        <f t="shared" ca="1" si="1637"/>
        <v>5.2997264393084201E+26</v>
      </c>
      <c r="O7299" s="65">
        <f t="shared" ca="1" si="1638"/>
        <v>5.2997264393084201E+26</v>
      </c>
      <c r="P7299" s="62">
        <f t="shared" ca="1" si="1640"/>
        <v>1.4428818950413324E-28</v>
      </c>
    </row>
    <row r="7300" spans="1:16" x14ac:dyDescent="0.3">
      <c r="A7300" s="42">
        <v>7289</v>
      </c>
      <c r="B7300" s="52">
        <f>'[1]Mixed Norm. Gen. Proc.'!AA7297</f>
        <v>1.8344064487154088E-3</v>
      </c>
      <c r="C7300" s="57">
        <f t="shared" si="1632"/>
        <v>1.526134899788244E-28</v>
      </c>
      <c r="D7300" s="39">
        <f t="shared" ca="1" si="1627"/>
        <v>1.0312091514095807E-2</v>
      </c>
      <c r="E7300" s="70">
        <f t="shared" ca="1" si="1628"/>
        <v>1.0312091514095807E-2</v>
      </c>
      <c r="F7300" s="67">
        <f t="shared" si="1629"/>
        <v>1.526134899788244E-28</v>
      </c>
      <c r="G7300" s="68">
        <f t="shared" si="1630"/>
        <v>1.6024416447776562E-28</v>
      </c>
      <c r="H7300" s="68">
        <f t="shared" si="1631"/>
        <v>1.4498281547988317E-28</v>
      </c>
      <c r="I7300" s="69">
        <f t="shared" si="1639"/>
        <v>1.6105753541777132E-28</v>
      </c>
      <c r="J7300" s="55">
        <f t="shared" ca="1" si="1633"/>
        <v>7.4840972810050251E-3</v>
      </c>
      <c r="K7300" s="61">
        <f t="shared" ca="1" si="1634"/>
        <v>-4.5162398742193957E+26</v>
      </c>
      <c r="L7300" s="61">
        <f t="shared" ca="1" si="1635"/>
        <v>-4.5162398742193957E+26</v>
      </c>
      <c r="M7300" s="71">
        <f t="shared" ca="1" si="1636"/>
        <v>0</v>
      </c>
      <c r="N7300" s="64">
        <f t="shared" ca="1" si="1637"/>
        <v>5.3484066077780148E+26</v>
      </c>
      <c r="O7300" s="65">
        <f t="shared" ca="1" si="1638"/>
        <v>5.3484066077780148E+26</v>
      </c>
      <c r="P7300" s="62">
        <f t="shared" ca="1" si="1640"/>
        <v>1.4455287268943309E-28</v>
      </c>
    </row>
    <row r="7301" spans="1:16" x14ac:dyDescent="0.3">
      <c r="A7301" s="42">
        <v>7290</v>
      </c>
      <c r="B7301" s="52">
        <f>'[1]Mixed Norm. Gen. Proc.'!AA7298</f>
        <v>-1.2392304580900737E-4</v>
      </c>
      <c r="C7301" s="57">
        <f t="shared" si="1632"/>
        <v>1.5259457765031468E-28</v>
      </c>
      <c r="D7301" s="39">
        <f t="shared" ca="1" si="1627"/>
        <v>-3.4877995277292568E-3</v>
      </c>
      <c r="E7301" s="70">
        <f t="shared" ca="1" si="1628"/>
        <v>5.0000000000000001E-3</v>
      </c>
      <c r="F7301" s="67">
        <f t="shared" si="1629"/>
        <v>1.5259457765031468E-28</v>
      </c>
      <c r="G7301" s="68">
        <f t="shared" si="1630"/>
        <v>1.6022430653283043E-28</v>
      </c>
      <c r="H7301" s="68">
        <f t="shared" si="1631"/>
        <v>1.4496484876779893E-28</v>
      </c>
      <c r="I7301" s="69">
        <f t="shared" si="1639"/>
        <v>1.5954749822751315E-28</v>
      </c>
      <c r="J7301" s="55">
        <f t="shared" ca="1" si="1633"/>
        <v>7.5377547710463958E-3</v>
      </c>
      <c r="K7301" s="61">
        <f t="shared" ca="1" si="1634"/>
        <v>-4.5568652668230487E+26</v>
      </c>
      <c r="L7301" s="61">
        <f t="shared" ca="1" si="1635"/>
        <v>-4.5568652668230487E+26</v>
      </c>
      <c r="M7301" s="71">
        <f t="shared" ca="1" si="1636"/>
        <v>0</v>
      </c>
      <c r="N7301" s="64">
        <f t="shared" ca="1" si="1637"/>
        <v>5.4011451552051056E+26</v>
      </c>
      <c r="O7301" s="65">
        <f t="shared" ca="1" si="1638"/>
        <v>5.4011451552051056E+26</v>
      </c>
      <c r="P7301" s="62">
        <f t="shared" ca="1" si="1640"/>
        <v>1.4453188175694231E-28</v>
      </c>
    </row>
    <row r="7302" spans="1:16" x14ac:dyDescent="0.3">
      <c r="A7302" s="42">
        <v>7291</v>
      </c>
      <c r="B7302" s="52">
        <f>'[1]Mixed Norm. Gen. Proc.'!AA7299</f>
        <v>0.51040510173521458</v>
      </c>
      <c r="C7302" s="57">
        <f t="shared" si="1632"/>
        <v>2.3047962858016563E-28</v>
      </c>
      <c r="D7302" s="39">
        <f t="shared" ca="1" si="1627"/>
        <v>3.773023057793942E-4</v>
      </c>
      <c r="E7302" s="70">
        <f t="shared" ca="1" si="1628"/>
        <v>5.0000000000000001E-3</v>
      </c>
      <c r="F7302" s="67">
        <f t="shared" si="1629"/>
        <v>2.3047962858016563E-28</v>
      </c>
      <c r="G7302" s="68">
        <f t="shared" si="1630"/>
        <v>2.4200361000917393E-28</v>
      </c>
      <c r="H7302" s="68">
        <f t="shared" si="1631"/>
        <v>2.1895564715115732E-28</v>
      </c>
      <c r="I7302" s="69">
        <f t="shared" si="1639"/>
        <v>1.5808104420286346E-28</v>
      </c>
      <c r="J7302" s="55">
        <f t="shared" ca="1" si="1633"/>
        <v>7.5185050934623099E-3</v>
      </c>
      <c r="K7302" s="61">
        <f t="shared" ca="1" si="1634"/>
        <v>-4.5999045509785584E+26</v>
      </c>
      <c r="L7302" s="61">
        <f t="shared" ca="1" si="1635"/>
        <v>-4.5999045509785584E+26</v>
      </c>
      <c r="M7302" s="71">
        <f t="shared" ca="1" si="1636"/>
        <v>0</v>
      </c>
      <c r="N7302" s="64">
        <f t="shared" ca="1" si="1637"/>
        <v>5.4504823133645065E+26</v>
      </c>
      <c r="O7302" s="65">
        <f t="shared" ca="1" si="1638"/>
        <v>5.4504823133645065E+26</v>
      </c>
      <c r="P7302" s="62">
        <f t="shared" ca="1" si="1640"/>
        <v>2.1830335912988149E-28</v>
      </c>
    </row>
    <row r="7303" spans="1:16" x14ac:dyDescent="0.3">
      <c r="A7303" s="42">
        <v>7292</v>
      </c>
      <c r="B7303" s="52">
        <f>'[1]Mixed Norm. Gen. Proc.'!AA7300</f>
        <v>5.8887439365078176E-3</v>
      </c>
      <c r="C7303" s="57">
        <f t="shared" si="1632"/>
        <v>2.3183686409545564E-28</v>
      </c>
      <c r="D7303" s="39">
        <f t="shared" ca="1" si="1627"/>
        <v>-1.8269649487484808E-2</v>
      </c>
      <c r="E7303" s="70">
        <f t="shared" ca="1" si="1628"/>
        <v>5.0000000000000001E-3</v>
      </c>
      <c r="F7303" s="67">
        <f t="shared" si="1629"/>
        <v>2.3183686409545564E-28</v>
      </c>
      <c r="G7303" s="68">
        <f t="shared" si="1630"/>
        <v>2.4342870730022845E-28</v>
      </c>
      <c r="H7303" s="68">
        <f t="shared" si="1631"/>
        <v>2.2024502089068283E-28</v>
      </c>
      <c r="I7303" s="69">
        <f t="shared" si="1639"/>
        <v>1.5624133825195451E-28</v>
      </c>
      <c r="J7303" s="55">
        <f t="shared" ca="1" si="1633"/>
        <v>7.4373680595242577E-3</v>
      </c>
      <c r="K7303" s="61">
        <f t="shared" ca="1" si="1634"/>
        <v>-4.6573386919535267E+26</v>
      </c>
      <c r="L7303" s="61">
        <f t="shared" ca="1" si="1635"/>
        <v>-4.6573386919535267E+26</v>
      </c>
      <c r="M7303" s="71">
        <f t="shared" ca="1" si="1636"/>
        <v>0</v>
      </c>
      <c r="N7303" s="64">
        <f t="shared" ca="1" si="1637"/>
        <v>5.5113891743940935E+26</v>
      </c>
      <c r="O7303" s="65">
        <f t="shared" ca="1" si="1638"/>
        <v>5.5113891743940935E+26</v>
      </c>
      <c r="P7303" s="62">
        <f t="shared" ca="1" si="1640"/>
        <v>2.1959596198139909E-28</v>
      </c>
    </row>
    <row r="7304" spans="1:16" x14ac:dyDescent="0.3">
      <c r="A7304" s="42">
        <v>7293</v>
      </c>
      <c r="B7304" s="52">
        <f>'[1]Mixed Norm. Gen. Proc.'!AA7301</f>
        <v>0.18871426137671155</v>
      </c>
      <c r="C7304" s="57">
        <f t="shared" si="1632"/>
        <v>2.755877866631226E-28</v>
      </c>
      <c r="D7304" s="39">
        <f t="shared" ca="1" si="1627"/>
        <v>-1.0207837447605917E-2</v>
      </c>
      <c r="E7304" s="70">
        <f t="shared" ca="1" si="1628"/>
        <v>5.0000000000000001E-3</v>
      </c>
      <c r="F7304" s="67">
        <f t="shared" si="1629"/>
        <v>2.755877866631226E-28</v>
      </c>
      <c r="G7304" s="68">
        <f t="shared" si="1630"/>
        <v>2.8936717599627874E-28</v>
      </c>
      <c r="H7304" s="68">
        <f t="shared" si="1631"/>
        <v>2.6180839732996645E-28</v>
      </c>
      <c r="I7304" s="69">
        <f t="shared" si="1639"/>
        <v>1.5446978250942149E-28</v>
      </c>
      <c r="J7304" s="55">
        <f t="shared" ca="1" si="1633"/>
        <v>7.3630921316283071E-3</v>
      </c>
      <c r="K7304" s="61">
        <f t="shared" ca="1" si="1634"/>
        <v>-4.7137809897852135E+26</v>
      </c>
      <c r="L7304" s="61">
        <f t="shared" ca="1" si="1635"/>
        <v>-4.7137809897852135E+26</v>
      </c>
      <c r="M7304" s="71">
        <f t="shared" ca="1" si="1636"/>
        <v>0</v>
      </c>
      <c r="N7304" s="64">
        <f t="shared" ca="1" si="1637"/>
        <v>5.5715681856186621E+26</v>
      </c>
      <c r="O7304" s="65">
        <f t="shared" ca="1" si="1638"/>
        <v>5.5715681856186621E+26</v>
      </c>
      <c r="P7304" s="62">
        <f t="shared" ca="1" si="1640"/>
        <v>2.6104454581156659E-28</v>
      </c>
    </row>
    <row r="7305" spans="1:16" x14ac:dyDescent="0.3">
      <c r="A7305" s="42">
        <v>7294</v>
      </c>
      <c r="B7305" s="52">
        <f>'[1]Mixed Norm. Gen. Proc.'!AA7302</f>
        <v>-0.14091190205039755</v>
      </c>
      <c r="C7305" s="57">
        <f t="shared" si="1632"/>
        <v>2.3675418746256283E-28</v>
      </c>
      <c r="D7305" s="39">
        <f t="shared" ca="1" si="1627"/>
        <v>-6.4778902358451223E-4</v>
      </c>
      <c r="E7305" s="70">
        <f t="shared" ca="1" si="1628"/>
        <v>5.0000000000000001E-3</v>
      </c>
      <c r="F7305" s="67">
        <f t="shared" si="1629"/>
        <v>2.3675418746256283E-28</v>
      </c>
      <c r="G7305" s="68">
        <f t="shared" si="1630"/>
        <v>2.48591896835691E-28</v>
      </c>
      <c r="H7305" s="68">
        <f t="shared" si="1631"/>
        <v>2.2491647808943466E-28</v>
      </c>
      <c r="I7305" s="69">
        <f t="shared" si="1639"/>
        <v>1.5257139567647042E-28</v>
      </c>
      <c r="J7305" s="55">
        <f t="shared" ca="1" si="1633"/>
        <v>7.3630921316283054E-3</v>
      </c>
      <c r="K7305" s="61">
        <f t="shared" ca="1" si="1634"/>
        <v>-4.7724327424597504E+26</v>
      </c>
      <c r="L7305" s="61">
        <f t="shared" ca="1" si="1635"/>
        <v>-4.7724327424597504E+26</v>
      </c>
      <c r="M7305" s="71">
        <f t="shared" ca="1" si="1636"/>
        <v>0</v>
      </c>
      <c r="N7305" s="64">
        <f t="shared" ca="1" si="1637"/>
        <v>5.6408930524167357E+26</v>
      </c>
      <c r="O7305" s="65">
        <f t="shared" ca="1" si="1638"/>
        <v>5.6408930524167357E+26</v>
      </c>
      <c r="P7305" s="62">
        <f t="shared" ca="1" si="1640"/>
        <v>2.2426026234137659E-28</v>
      </c>
    </row>
    <row r="7306" spans="1:16" x14ac:dyDescent="0.3">
      <c r="A7306" s="42">
        <v>7295</v>
      </c>
      <c r="B7306" s="52">
        <f>'[1]Mixed Norm. Gen. Proc.'!AA7303</f>
        <v>0.1464086982279382</v>
      </c>
      <c r="C7306" s="57">
        <f t="shared" si="1632"/>
        <v>2.7141705984896989E-28</v>
      </c>
      <c r="D7306" s="39">
        <f t="shared" ca="1" si="1627"/>
        <v>-5.8961657781444439E-3</v>
      </c>
      <c r="E7306" s="70">
        <f t="shared" ca="1" si="1628"/>
        <v>5.0000000000000001E-3</v>
      </c>
      <c r="F7306" s="67">
        <f t="shared" si="1629"/>
        <v>2.7141705984896989E-28</v>
      </c>
      <c r="G7306" s="68">
        <f t="shared" si="1630"/>
        <v>2.849879128414184E-28</v>
      </c>
      <c r="H7306" s="68">
        <f t="shared" si="1631"/>
        <v>2.5784620685652138E-28</v>
      </c>
      <c r="I7306" s="69">
        <f t="shared" si="1639"/>
        <v>1.5068052980525353E-28</v>
      </c>
      <c r="J7306" s="55">
        <f t="shared" ca="1" si="1633"/>
        <v>7.3630921316283045E-3</v>
      </c>
      <c r="K7306" s="61">
        <f t="shared" ca="1" si="1634"/>
        <v>-4.8323212377222532E+26</v>
      </c>
      <c r="L7306" s="61">
        <f t="shared" ca="1" si="1635"/>
        <v>-4.8323212377222532E+26</v>
      </c>
      <c r="M7306" s="71">
        <f t="shared" ca="1" si="1636"/>
        <v>0</v>
      </c>
      <c r="N7306" s="64">
        <f t="shared" ca="1" si="1637"/>
        <v>5.711679717221968E+26</v>
      </c>
      <c r="O7306" s="65">
        <f t="shared" ca="1" si="1638"/>
        <v>5.711679717221968E+26</v>
      </c>
      <c r="P7306" s="62">
        <f t="shared" ca="1" si="1640"/>
        <v>2.5709391541503348E-28</v>
      </c>
    </row>
    <row r="7307" spans="1:16" x14ac:dyDescent="0.3">
      <c r="A7307" s="42">
        <v>7296</v>
      </c>
      <c r="B7307" s="52">
        <f>'[1]Mixed Norm. Gen. Proc.'!AA7304</f>
        <v>2.8936832984940347E-2</v>
      </c>
      <c r="C7307" s="57">
        <f t="shared" si="1632"/>
        <v>2.7927100997908309E-28</v>
      </c>
      <c r="D7307" s="39">
        <f t="shared" ca="1" si="1627"/>
        <v>-1.1860332033642229E-2</v>
      </c>
      <c r="E7307" s="70">
        <f t="shared" ca="1" si="1628"/>
        <v>5.0000000000000001E-3</v>
      </c>
      <c r="F7307" s="67">
        <f t="shared" si="1629"/>
        <v>2.7927100997908309E-28</v>
      </c>
      <c r="G7307" s="68">
        <f t="shared" si="1630"/>
        <v>2.9323456047803726E-28</v>
      </c>
      <c r="H7307" s="68">
        <f t="shared" si="1631"/>
        <v>2.6530745948012893E-28</v>
      </c>
      <c r="I7307" s="69">
        <f t="shared" si="1639"/>
        <v>1.4886475336267937E-28</v>
      </c>
      <c r="J7307" s="55">
        <f t="shared" ca="1" si="1633"/>
        <v>7.3630921316283054E-3</v>
      </c>
      <c r="K7307" s="61">
        <f t="shared" ca="1" si="1634"/>
        <v>-4.8912634310098045E+26</v>
      </c>
      <c r="L7307" s="61">
        <f t="shared" ca="1" si="1635"/>
        <v>-4.8912634310098045E+26</v>
      </c>
      <c r="M7307" s="71">
        <f t="shared" ca="1" si="1636"/>
        <v>0</v>
      </c>
      <c r="N7307" s="64">
        <f t="shared" ca="1" si="1637"/>
        <v>5.7813478773726095E+26</v>
      </c>
      <c r="O7307" s="65">
        <f t="shared" ca="1" si="1638"/>
        <v>5.7813478773726095E+26</v>
      </c>
      <c r="P7307" s="62">
        <f t="shared" ca="1" si="1640"/>
        <v>2.6453339910684268E-28</v>
      </c>
    </row>
    <row r="7308" spans="1:16" x14ac:dyDescent="0.3">
      <c r="A7308" s="42">
        <v>7297</v>
      </c>
      <c r="B7308" s="52">
        <f>'[1]Mixed Norm. Gen. Proc.'!AA7305</f>
        <v>-0.12941258039247497</v>
      </c>
      <c r="C7308" s="57">
        <f t="shared" si="1632"/>
        <v>2.4312982794887735E-28</v>
      </c>
      <c r="D7308" s="39">
        <f t="shared" ref="D7308:D7371" ca="1" si="1641">(SQRT(-2*LN(RAND()))*COS(2*PI()*RAND())+$D$2)/100</f>
        <v>-4.9135213739416031E-3</v>
      </c>
      <c r="E7308" s="70">
        <f t="shared" ref="E7308:E7371" ca="1" si="1642">IF(D7308&lt;0.005, 0.005, D7308)</f>
        <v>5.0000000000000001E-3</v>
      </c>
      <c r="F7308" s="67">
        <f t="shared" ref="F7308:F7371" si="1643">C7308</f>
        <v>2.4312982794887735E-28</v>
      </c>
      <c r="G7308" s="68">
        <f t="shared" ref="G7308:G7371" si="1644">F7308*(1+$G$4)</f>
        <v>2.5528631934632121E-28</v>
      </c>
      <c r="H7308" s="68">
        <f t="shared" ref="H7308:H7371" si="1645">F7308*(1-$G$4)</f>
        <v>2.3097333655143349E-28</v>
      </c>
      <c r="I7308" s="69">
        <f t="shared" si="1639"/>
        <v>1.4697058956545899E-28</v>
      </c>
      <c r="J7308" s="55">
        <f t="shared" ca="1" si="1633"/>
        <v>7.3630921316283045E-3</v>
      </c>
      <c r="K7308" s="61">
        <f t="shared" ca="1" si="1634"/>
        <v>-4.9543022617110902E+26</v>
      </c>
      <c r="L7308" s="61">
        <f t="shared" ca="1" si="1635"/>
        <v>-4.9543022617110902E+26</v>
      </c>
      <c r="M7308" s="71">
        <f t="shared" ca="1" si="1636"/>
        <v>0</v>
      </c>
      <c r="N7308" s="64">
        <f t="shared" ca="1" si="1637"/>
        <v>5.8558581578364351E+26</v>
      </c>
      <c r="O7308" s="65">
        <f t="shared" ca="1" si="1638"/>
        <v>5.8558581578364351E+26</v>
      </c>
      <c r="P7308" s="62">
        <f t="shared" ca="1" si="1640"/>
        <v>2.3029944932843377E-28</v>
      </c>
    </row>
    <row r="7309" spans="1:16" x14ac:dyDescent="0.3">
      <c r="A7309" s="42">
        <v>7298</v>
      </c>
      <c r="B7309" s="52">
        <f>'[1]Mixed Norm. Gen. Proc.'!AA7306</f>
        <v>-0.2994668706296979</v>
      </c>
      <c r="C7309" s="57">
        <f t="shared" ref="C7309:C7372" si="1646">C7308*(1+B7309)</f>
        <v>1.7032049921629018E-28</v>
      </c>
      <c r="D7309" s="39">
        <f t="shared" ca="1" si="1641"/>
        <v>7.3966824985276826E-3</v>
      </c>
      <c r="E7309" s="70">
        <f t="shared" ca="1" si="1642"/>
        <v>7.3966824985276826E-3</v>
      </c>
      <c r="F7309" s="67">
        <f t="shared" si="1643"/>
        <v>1.7032049921629018E-28</v>
      </c>
      <c r="G7309" s="68">
        <f t="shared" si="1644"/>
        <v>1.7883652417710471E-28</v>
      </c>
      <c r="H7309" s="68">
        <f t="shared" si="1645"/>
        <v>1.6180447425547565E-28</v>
      </c>
      <c r="I7309" s="69">
        <f t="shared" si="1639"/>
        <v>1.4520764938772092E-28</v>
      </c>
      <c r="J7309" s="55">
        <f t="shared" ca="1" si="1633"/>
        <v>7.2405903579213322E-3</v>
      </c>
      <c r="K7309" s="61">
        <f t="shared" ca="1" si="1634"/>
        <v>-5.0197659420953101E+26</v>
      </c>
      <c r="L7309" s="61">
        <f t="shared" ca="1" si="1635"/>
        <v>-5.0197659420953101E+26</v>
      </c>
      <c r="M7309" s="71">
        <f t="shared" ca="1" si="1636"/>
        <v>0</v>
      </c>
      <c r="N7309" s="64">
        <f t="shared" ca="1" si="1637"/>
        <v>5.9216387074344326E+26</v>
      </c>
      <c r="O7309" s="65">
        <f t="shared" ca="1" si="1638"/>
        <v>5.9216387074344326E+26</v>
      </c>
      <c r="P7309" s="62">
        <f t="shared" ca="1" si="1640"/>
        <v>1.6134023678141236E-28</v>
      </c>
    </row>
    <row r="7310" spans="1:16" x14ac:dyDescent="0.3">
      <c r="A7310" s="42">
        <v>7299</v>
      </c>
      <c r="B7310" s="52">
        <f>'[1]Mixed Norm. Gen. Proc.'!AA7307</f>
        <v>0.33513603324938213</v>
      </c>
      <c r="C7310" s="57">
        <f t="shared" si="1646"/>
        <v>2.2740103570469218E-28</v>
      </c>
      <c r="D7310" s="39">
        <f t="shared" ca="1" si="1641"/>
        <v>1.2187223709653945E-3</v>
      </c>
      <c r="E7310" s="70">
        <f t="shared" ca="1" si="1642"/>
        <v>5.0000000000000001E-3</v>
      </c>
      <c r="F7310" s="67">
        <f t="shared" si="1643"/>
        <v>2.2740103570469218E-28</v>
      </c>
      <c r="G7310" s="68">
        <f t="shared" si="1644"/>
        <v>2.3877108748992678E-28</v>
      </c>
      <c r="H7310" s="68">
        <f t="shared" si="1645"/>
        <v>2.1603098391945759E-28</v>
      </c>
      <c r="I7310" s="69">
        <f t="shared" si="1639"/>
        <v>1.4379622230854E-28</v>
      </c>
      <c r="J7310" s="55">
        <f t="shared" ca="1" si="1633"/>
        <v>7.2079499720759813E-3</v>
      </c>
      <c r="K7310" s="61">
        <f t="shared" ca="1" si="1634"/>
        <v>-5.0704671953597564E+26</v>
      </c>
      <c r="L7310" s="61">
        <f t="shared" ca="1" si="1635"/>
        <v>-5.0704671953597564E+26</v>
      </c>
      <c r="M7310" s="71">
        <f t="shared" ca="1" si="1636"/>
        <v>0</v>
      </c>
      <c r="N7310" s="64">
        <f t="shared" ca="1" si="1637"/>
        <v>5.978332450774845E+26</v>
      </c>
      <c r="O7310" s="65">
        <f t="shared" ca="1" si="1638"/>
        <v>5.978332450774845E+26</v>
      </c>
      <c r="P7310" s="62">
        <f t="shared" ca="1" si="1640"/>
        <v>2.1541395387835709E-28</v>
      </c>
    </row>
    <row r="7311" spans="1:16" x14ac:dyDescent="0.3">
      <c r="A7311" s="42">
        <v>7300</v>
      </c>
      <c r="B7311" s="52">
        <f>'[1]Mixed Norm. Gen. Proc.'!AA7308</f>
        <v>-8.0077645995534324E-2</v>
      </c>
      <c r="C7311" s="57">
        <f t="shared" si="1646"/>
        <v>2.0919129606851397E-28</v>
      </c>
      <c r="D7311" s="39">
        <f t="shared" ca="1" si="1641"/>
        <v>1.7609418559367776E-2</v>
      </c>
      <c r="E7311" s="70">
        <f t="shared" ca="1" si="1642"/>
        <v>1.7609418559367776E-2</v>
      </c>
      <c r="F7311" s="67">
        <f t="shared" si="1643"/>
        <v>2.0919129606851397E-28</v>
      </c>
      <c r="G7311" s="68">
        <f t="shared" si="1644"/>
        <v>2.1965086087193969E-28</v>
      </c>
      <c r="H7311" s="68">
        <f t="shared" si="1645"/>
        <v>1.9873173126508825E-28</v>
      </c>
      <c r="I7311" s="69">
        <f t="shared" si="1639"/>
        <v>1.4194150299327605E-28</v>
      </c>
      <c r="J7311" s="55">
        <f t="shared" ca="1" si="1633"/>
        <v>7.2079499720759822E-3</v>
      </c>
      <c r="K7311" s="61">
        <f t="shared" ca="1" si="1634"/>
        <v>-5.1367219076625653E+26</v>
      </c>
      <c r="L7311" s="61">
        <f t="shared" ca="1" si="1635"/>
        <v>-5.1367219076625653E+26</v>
      </c>
      <c r="M7311" s="71">
        <f t="shared" ca="1" si="1636"/>
        <v>0</v>
      </c>
      <c r="N7311" s="64">
        <f t="shared" ca="1" si="1637"/>
        <v>6.0564500445419761E+26</v>
      </c>
      <c r="O7311" s="65">
        <f t="shared" ca="1" si="1638"/>
        <v>6.0564500445419761E+26</v>
      </c>
      <c r="P7311" s="62">
        <f t="shared" ca="1" si="1640"/>
        <v>1.9816411153718763E-28</v>
      </c>
    </row>
    <row r="7312" spans="1:16" x14ac:dyDescent="0.3">
      <c r="A7312" s="42">
        <v>7301</v>
      </c>
      <c r="B7312" s="52">
        <f>'[1]Mixed Norm. Gen. Proc.'!AA7309</f>
        <v>-0.13785102192651383</v>
      </c>
      <c r="C7312" s="57">
        <f t="shared" si="1646"/>
        <v>1.8035406212733739E-28</v>
      </c>
      <c r="D7312" s="39">
        <f t="shared" ca="1" si="1641"/>
        <v>9.6606607508727422E-3</v>
      </c>
      <c r="E7312" s="70">
        <f t="shared" ca="1" si="1642"/>
        <v>9.6606607508727422E-3</v>
      </c>
      <c r="F7312" s="67">
        <f t="shared" si="1643"/>
        <v>1.8035406212733739E-28</v>
      </c>
      <c r="G7312" s="68">
        <f t="shared" si="1644"/>
        <v>1.8937176523370428E-28</v>
      </c>
      <c r="H7312" s="68">
        <f t="shared" si="1645"/>
        <v>1.713363590209705E-28</v>
      </c>
      <c r="I7312" s="69">
        <f t="shared" si="1639"/>
        <v>1.4019714216619817E-28</v>
      </c>
      <c r="J7312" s="55">
        <f t="shared" ca="1" si="1633"/>
        <v>7.3321123140460123E-3</v>
      </c>
      <c r="K7312" s="61">
        <f t="shared" ca="1" si="1634"/>
        <v>-5.1950551027129049E+26</v>
      </c>
      <c r="L7312" s="61">
        <f t="shared" ca="1" si="1635"/>
        <v>-5.1950551027129049E+26</v>
      </c>
      <c r="M7312" s="71">
        <f t="shared" ca="1" si="1636"/>
        <v>0</v>
      </c>
      <c r="N7312" s="64">
        <f t="shared" ca="1" si="1637"/>
        <v>6.1373845291496588E+26</v>
      </c>
      <c r="O7312" s="65">
        <f t="shared" ca="1" si="1638"/>
        <v>6.1373845291496588E+26</v>
      </c>
      <c r="P7312" s="62">
        <f t="shared" ca="1" si="1640"/>
        <v>1.7083856869732675E-28</v>
      </c>
    </row>
    <row r="7313" spans="1:16" x14ac:dyDescent="0.3">
      <c r="A7313" s="42">
        <v>7302</v>
      </c>
      <c r="B7313" s="52">
        <f>'[1]Mixed Norm. Gen. Proc.'!AA7310</f>
        <v>4.3791323350038838E-2</v>
      </c>
      <c r="C7313" s="57">
        <f t="shared" si="1646"/>
        <v>1.8825200517944863E-28</v>
      </c>
      <c r="D7313" s="39">
        <f t="shared" ca="1" si="1641"/>
        <v>9.7973925983580561E-3</v>
      </c>
      <c r="E7313" s="70">
        <f t="shared" ca="1" si="1642"/>
        <v>9.7973925983580561E-3</v>
      </c>
      <c r="F7313" s="67">
        <f t="shared" si="1643"/>
        <v>1.8825200517944863E-28</v>
      </c>
      <c r="G7313" s="68">
        <f t="shared" si="1644"/>
        <v>1.9766460543842106E-28</v>
      </c>
      <c r="H7313" s="68">
        <f t="shared" si="1645"/>
        <v>1.788394049204762E-28</v>
      </c>
      <c r="I7313" s="69">
        <f t="shared" si="1639"/>
        <v>1.3872767828785431E-28</v>
      </c>
      <c r="J7313" s="55">
        <f t="shared" ca="1" si="1633"/>
        <v>7.3466608285062806E-3</v>
      </c>
      <c r="K7313" s="61">
        <f t="shared" ca="1" si="1634"/>
        <v>-5.2494227594476109E+26</v>
      </c>
      <c r="L7313" s="61">
        <f t="shared" ca="1" si="1635"/>
        <v>-5.2494227594476109E+26</v>
      </c>
      <c r="M7313" s="71">
        <f t="shared" ca="1" si="1636"/>
        <v>0</v>
      </c>
      <c r="N7313" s="64">
        <f t="shared" ca="1" si="1637"/>
        <v>6.203054999615322E+26</v>
      </c>
      <c r="O7313" s="65">
        <f t="shared" ca="1" si="1638"/>
        <v>6.203054999615322E+26</v>
      </c>
      <c r="P7313" s="62">
        <f t="shared" ca="1" si="1640"/>
        <v>1.7831878622325029E-28</v>
      </c>
    </row>
    <row r="7314" spans="1:16" x14ac:dyDescent="0.3">
      <c r="A7314" s="42">
        <v>7303</v>
      </c>
      <c r="B7314" s="52">
        <f>'[1]Mixed Norm. Gen. Proc.'!AA7311</f>
        <v>-3.2137593974604875E-2</v>
      </c>
      <c r="C7314" s="57">
        <f t="shared" si="1646"/>
        <v>1.8220203867208628E-28</v>
      </c>
      <c r="D7314" s="39">
        <f t="shared" ca="1" si="1641"/>
        <v>1.1454663972952578E-2</v>
      </c>
      <c r="E7314" s="70">
        <f t="shared" ca="1" si="1642"/>
        <v>1.1454663972952578E-2</v>
      </c>
      <c r="F7314" s="67">
        <f t="shared" si="1643"/>
        <v>1.8220203867208628E-28</v>
      </c>
      <c r="G7314" s="68">
        <f t="shared" si="1644"/>
        <v>1.913121406056906E-28</v>
      </c>
      <c r="H7314" s="68">
        <f t="shared" si="1645"/>
        <v>1.7309193673848196E-28</v>
      </c>
      <c r="I7314" s="69">
        <f t="shared" si="1639"/>
        <v>1.3707188413866162E-28</v>
      </c>
      <c r="J7314" s="55">
        <f t="shared" ca="1" si="1633"/>
        <v>7.3951193396008079E-3</v>
      </c>
      <c r="K7314" s="61">
        <f t="shared" ca="1" si="1634"/>
        <v>-5.310607470065867E+26</v>
      </c>
      <c r="L7314" s="61">
        <f t="shared" ca="1" si="1635"/>
        <v>-5.310607470065867E+26</v>
      </c>
      <c r="M7314" s="71">
        <f t="shared" ca="1" si="1636"/>
        <v>0</v>
      </c>
      <c r="N7314" s="64">
        <f t="shared" ca="1" si="1637"/>
        <v>6.2802133619501932E+26</v>
      </c>
      <c r="O7314" s="65">
        <f t="shared" ca="1" si="1638"/>
        <v>6.2802133619501932E+26</v>
      </c>
      <c r="P7314" s="62">
        <f t="shared" ca="1" si="1640"/>
        <v>1.7258473071185722E-28</v>
      </c>
    </row>
    <row r="7315" spans="1:16" x14ac:dyDescent="0.3">
      <c r="A7315" s="42">
        <v>7304</v>
      </c>
      <c r="B7315" s="52">
        <f>'[1]Mixed Norm. Gen. Proc.'!AA7312</f>
        <v>-8.3337044580449784E-2</v>
      </c>
      <c r="C7315" s="57">
        <f t="shared" si="1646"/>
        <v>1.670178592526218E-28</v>
      </c>
      <c r="D7315" s="39">
        <f t="shared" ca="1" si="1641"/>
        <v>-2.5527418403262971E-3</v>
      </c>
      <c r="E7315" s="70">
        <f t="shared" ca="1" si="1642"/>
        <v>5.0000000000000001E-3</v>
      </c>
      <c r="F7315" s="67">
        <f t="shared" si="1643"/>
        <v>1.670178592526218E-28</v>
      </c>
      <c r="G7315" s="68">
        <f t="shared" si="1644"/>
        <v>1.7536875221525289E-28</v>
      </c>
      <c r="H7315" s="68">
        <f t="shared" si="1645"/>
        <v>1.5866696628999071E-28</v>
      </c>
      <c r="I7315" s="69">
        <f t="shared" si="1639"/>
        <v>1.3563662670289777E-28</v>
      </c>
      <c r="J7315" s="55">
        <f t="shared" ca="1" si="1633"/>
        <v>7.4603179655902269E-3</v>
      </c>
      <c r="K7315" s="61">
        <f t="shared" ca="1" si="1634"/>
        <v>-5.3637743490762163E+26</v>
      </c>
      <c r="L7315" s="61">
        <f t="shared" ca="1" si="1635"/>
        <v>-5.3637743490762163E+26</v>
      </c>
      <c r="M7315" s="71">
        <f t="shared" ca="1" si="1636"/>
        <v>0</v>
      </c>
      <c r="N7315" s="64">
        <f t="shared" ca="1" si="1637"/>
        <v>6.3496963319529532E+26</v>
      </c>
      <c r="O7315" s="65">
        <f t="shared" ca="1" si="1638"/>
        <v>6.3496963319529532E+26</v>
      </c>
      <c r="P7315" s="62">
        <f t="shared" ca="1" si="1640"/>
        <v>1.5819793629020964E-28</v>
      </c>
    </row>
    <row r="7316" spans="1:16" x14ac:dyDescent="0.3">
      <c r="A7316" s="42">
        <v>7305</v>
      </c>
      <c r="B7316" s="52">
        <f>'[1]Mixed Norm. Gen. Proc.'!AA7313</f>
        <v>0.2074833906942008</v>
      </c>
      <c r="C7316" s="57">
        <f t="shared" si="1646"/>
        <v>2.0167129099684257E-28</v>
      </c>
      <c r="D7316" s="39">
        <f t="shared" ca="1" si="1641"/>
        <v>-1.4338441804353079E-2</v>
      </c>
      <c r="E7316" s="70">
        <f t="shared" ca="1" si="1642"/>
        <v>5.0000000000000001E-3</v>
      </c>
      <c r="F7316" s="67">
        <f t="shared" si="1643"/>
        <v>2.0167129099684257E-28</v>
      </c>
      <c r="G7316" s="68">
        <f t="shared" si="1644"/>
        <v>2.1175485554668472E-28</v>
      </c>
      <c r="H7316" s="68">
        <f t="shared" si="1645"/>
        <v>1.9158772644700044E-28</v>
      </c>
      <c r="I7316" s="69">
        <f t="shared" si="1639"/>
        <v>1.3442510761669579E-28</v>
      </c>
      <c r="J7316" s="55">
        <f t="shared" ca="1" si="1633"/>
        <v>7.4603179655902251E-3</v>
      </c>
      <c r="K7316" s="61">
        <f t="shared" ca="1" si="1634"/>
        <v>-5.4121158762894042E+26</v>
      </c>
      <c r="L7316" s="61">
        <f t="shared" ca="1" si="1635"/>
        <v>-5.4121158762894042E+26</v>
      </c>
      <c r="M7316" s="71">
        <f t="shared" ca="1" si="1636"/>
        <v>0</v>
      </c>
      <c r="N7316" s="64">
        <f t="shared" ca="1" si="1637"/>
        <v>6.4069235749445165E+26</v>
      </c>
      <c r="O7316" s="65">
        <f t="shared" ca="1" si="1638"/>
        <v>6.4069235749445165E+26</v>
      </c>
      <c r="P7316" s="62">
        <f t="shared" ca="1" si="1640"/>
        <v>1.9102138051252749E-28</v>
      </c>
    </row>
    <row r="7317" spans="1:16" x14ac:dyDescent="0.3">
      <c r="A7317" s="42">
        <v>7306</v>
      </c>
      <c r="B7317" s="52">
        <f>'[1]Mixed Norm. Gen. Proc.'!AA7314</f>
        <v>-1.8905311267055247E-2</v>
      </c>
      <c r="C7317" s="57">
        <f t="shared" si="1646"/>
        <v>1.9785863246691839E-28</v>
      </c>
      <c r="D7317" s="39">
        <f t="shared" ca="1" si="1641"/>
        <v>1.9219434923417131E-3</v>
      </c>
      <c r="E7317" s="70">
        <f t="shared" ca="1" si="1642"/>
        <v>5.0000000000000001E-3</v>
      </c>
      <c r="F7317" s="67">
        <f t="shared" si="1643"/>
        <v>1.9785863246691839E-28</v>
      </c>
      <c r="G7317" s="68">
        <f t="shared" si="1644"/>
        <v>2.0775156409026432E-28</v>
      </c>
      <c r="H7317" s="68">
        <f t="shared" si="1645"/>
        <v>1.8796570084357246E-28</v>
      </c>
      <c r="I7317" s="69">
        <f t="shared" si="1639"/>
        <v>1.3342615896865481E-28</v>
      </c>
      <c r="J7317" s="55">
        <f t="shared" ca="1" si="1633"/>
        <v>7.3977067516520102E-3</v>
      </c>
      <c r="K7317" s="61">
        <f t="shared" ca="1" si="1634"/>
        <v>-5.4555919042075763E+26</v>
      </c>
      <c r="L7317" s="61">
        <f t="shared" ca="1" si="1635"/>
        <v>-5.4555919042075763E+26</v>
      </c>
      <c r="M7317" s="71">
        <f t="shared" ca="1" si="1636"/>
        <v>0</v>
      </c>
      <c r="N7317" s="64">
        <f t="shared" ca="1" si="1637"/>
        <v>6.4519355434748369E+26</v>
      </c>
      <c r="O7317" s="65">
        <f t="shared" ca="1" si="1638"/>
        <v>6.4519355434748369E+26</v>
      </c>
      <c r="P7317" s="62">
        <f t="shared" ca="1" si="1640"/>
        <v>1.8741471825100878E-28</v>
      </c>
    </row>
    <row r="7318" spans="1:16" x14ac:dyDescent="0.3">
      <c r="A7318" s="42">
        <v>7307</v>
      </c>
      <c r="B7318" s="52">
        <f>'[1]Mixed Norm. Gen. Proc.'!AA7315</f>
        <v>0.31028100294288485</v>
      </c>
      <c r="C7318" s="57">
        <f t="shared" si="1646"/>
        <v>2.5925040738966147E-28</v>
      </c>
      <c r="D7318" s="39">
        <f t="shared" ca="1" si="1641"/>
        <v>-8.2126618787242527E-3</v>
      </c>
      <c r="E7318" s="70">
        <f t="shared" ca="1" si="1642"/>
        <v>5.0000000000000001E-3</v>
      </c>
      <c r="F7318" s="67">
        <f t="shared" si="1643"/>
        <v>2.5925040738966147E-28</v>
      </c>
      <c r="G7318" s="68">
        <f t="shared" si="1644"/>
        <v>2.7221292775914454E-28</v>
      </c>
      <c r="H7318" s="68">
        <f t="shared" si="1645"/>
        <v>2.462878870201784E-28</v>
      </c>
      <c r="I7318" s="69">
        <f t="shared" si="1639"/>
        <v>1.3237845972576041E-28</v>
      </c>
      <c r="J7318" s="55">
        <f t="shared" ca="1" si="1633"/>
        <v>7.3495793075339239E-3</v>
      </c>
      <c r="K7318" s="61">
        <f t="shared" ca="1" si="1634"/>
        <v>-5.5010599805164867E+26</v>
      </c>
      <c r="L7318" s="61">
        <f t="shared" ca="1" si="1635"/>
        <v>-5.5010599805164867E+26</v>
      </c>
      <c r="M7318" s="71">
        <f t="shared" ca="1" si="1636"/>
        <v>0</v>
      </c>
      <c r="N7318" s="64">
        <f t="shared" ca="1" si="1637"/>
        <v>6.5007086867534701E+26</v>
      </c>
      <c r="O7318" s="65">
        <f t="shared" ca="1" si="1638"/>
        <v>6.5007086867534701E+26</v>
      </c>
      <c r="P7318" s="62">
        <f t="shared" ca="1" si="1640"/>
        <v>2.4557063490656755E-28</v>
      </c>
    </row>
    <row r="7319" spans="1:16" x14ac:dyDescent="0.3">
      <c r="A7319" s="42">
        <v>7308</v>
      </c>
      <c r="B7319" s="52">
        <f>'[1]Mixed Norm. Gen. Proc.'!AA7316</f>
        <v>8.2434252484428844E-2</v>
      </c>
      <c r="C7319" s="57">
        <f t="shared" si="1646"/>
        <v>2.8062152092911186E-28</v>
      </c>
      <c r="D7319" s="39">
        <f t="shared" ca="1" si="1641"/>
        <v>7.3715474047635749E-4</v>
      </c>
      <c r="E7319" s="70">
        <f t="shared" ca="1" si="1642"/>
        <v>5.0000000000000001E-3</v>
      </c>
      <c r="F7319" s="67">
        <f t="shared" si="1643"/>
        <v>2.8062152092911186E-28</v>
      </c>
      <c r="G7319" s="68">
        <f t="shared" si="1644"/>
        <v>2.9465259697556747E-28</v>
      </c>
      <c r="H7319" s="68">
        <f t="shared" si="1645"/>
        <v>2.6659044488265625E-28</v>
      </c>
      <c r="I7319" s="69">
        <f t="shared" si="1639"/>
        <v>1.3154258265265248E-28</v>
      </c>
      <c r="J7319" s="55">
        <f t="shared" ca="1" si="1633"/>
        <v>7.273382112524482E-3</v>
      </c>
      <c r="K7319" s="61">
        <f t="shared" ca="1" si="1634"/>
        <v>-5.5396650240244015E+26</v>
      </c>
      <c r="L7319" s="61">
        <f t="shared" ca="1" si="1635"/>
        <v>-5.5396650240244015E+26</v>
      </c>
      <c r="M7319" s="71">
        <f t="shared" ca="1" si="1636"/>
        <v>0</v>
      </c>
      <c r="N7319" s="64">
        <f t="shared" ca="1" si="1637"/>
        <v>6.5383679453705286E+26</v>
      </c>
      <c r="O7319" s="65">
        <f t="shared" ca="1" si="1638"/>
        <v>6.5383679453705286E+26</v>
      </c>
      <c r="P7319" s="62">
        <f t="shared" ca="1" si="1640"/>
        <v>2.6582210416391874E-28</v>
      </c>
    </row>
    <row r="7320" spans="1:16" x14ac:dyDescent="0.3">
      <c r="A7320" s="42">
        <v>7309</v>
      </c>
      <c r="B7320" s="52">
        <f>'[1]Mixed Norm. Gen. Proc.'!AA7317</f>
        <v>6.9095755449917043E-2</v>
      </c>
      <c r="C7320" s="57">
        <f t="shared" si="1646"/>
        <v>3.0001127691321354E-28</v>
      </c>
      <c r="D7320" s="39">
        <f t="shared" ca="1" si="1641"/>
        <v>1.2509207562613147E-2</v>
      </c>
      <c r="E7320" s="70">
        <f t="shared" ca="1" si="1642"/>
        <v>1.2509207562613147E-2</v>
      </c>
      <c r="F7320" s="67">
        <f t="shared" si="1643"/>
        <v>3.0001127691321354E-28</v>
      </c>
      <c r="G7320" s="68">
        <f t="shared" si="1644"/>
        <v>3.1501184075887424E-28</v>
      </c>
      <c r="H7320" s="68">
        <f t="shared" si="1645"/>
        <v>2.8501071306755283E-28</v>
      </c>
      <c r="I7320" s="69">
        <f t="shared" si="1639"/>
        <v>1.3035857393240666E-28</v>
      </c>
      <c r="J7320" s="55">
        <f t="shared" ca="1" si="1633"/>
        <v>7.2334850215737051E-3</v>
      </c>
      <c r="K7320" s="61">
        <f t="shared" ca="1" si="1634"/>
        <v>-5.5919081526465396E+26</v>
      </c>
      <c r="L7320" s="61">
        <f t="shared" ca="1" si="1635"/>
        <v>-5.5919081526465396E+26</v>
      </c>
      <c r="M7320" s="71">
        <f t="shared" ca="1" si="1636"/>
        <v>0</v>
      </c>
      <c r="N7320" s="64">
        <f t="shared" ca="1" si="1637"/>
        <v>6.5958260502598531E+26</v>
      </c>
      <c r="O7320" s="65">
        <f t="shared" ca="1" si="1638"/>
        <v>6.5958260502598531E+26</v>
      </c>
      <c r="P7320" s="62">
        <f t="shared" ca="1" si="1640"/>
        <v>2.8419378263761656E-28</v>
      </c>
    </row>
    <row r="7321" spans="1:16" x14ac:dyDescent="0.3">
      <c r="A7321" s="42">
        <v>7310</v>
      </c>
      <c r="B7321" s="52">
        <f>'[1]Mixed Norm. Gen. Proc.'!AA7318</f>
        <v>-0.39071306978133452</v>
      </c>
      <c r="C7321" s="57">
        <f t="shared" si="1646"/>
        <v>1.8279294994143385E-28</v>
      </c>
      <c r="D7321" s="39">
        <f t="shared" ca="1" si="1641"/>
        <v>-1.7619916723174332E-2</v>
      </c>
      <c r="E7321" s="70">
        <f t="shared" ca="1" si="1642"/>
        <v>5.0000000000000001E-3</v>
      </c>
      <c r="F7321" s="67">
        <f t="shared" si="1643"/>
        <v>1.8279294994143385E-28</v>
      </c>
      <c r="G7321" s="68">
        <f t="shared" si="1644"/>
        <v>1.9193259743850554E-28</v>
      </c>
      <c r="H7321" s="68">
        <f t="shared" si="1645"/>
        <v>1.7365330244436216E-28</v>
      </c>
      <c r="I7321" s="69">
        <f t="shared" si="1639"/>
        <v>1.290822884512979E-28</v>
      </c>
      <c r="J7321" s="55">
        <f t="shared" ca="1" si="1633"/>
        <v>7.3093356030142437E-3</v>
      </c>
      <c r="K7321" s="61">
        <f t="shared" ca="1" si="1634"/>
        <v>-5.6434958453975494E+26</v>
      </c>
      <c r="L7321" s="61">
        <f t="shared" ca="1" si="1635"/>
        <v>-5.6434958453975494E+26</v>
      </c>
      <c r="M7321" s="71">
        <f t="shared" ca="1" si="1636"/>
        <v>0</v>
      </c>
      <c r="N7321" s="64">
        <f t="shared" ca="1" si="1637"/>
        <v>6.6647431021752463E+26</v>
      </c>
      <c r="O7321" s="65">
        <f t="shared" ca="1" si="1638"/>
        <v>6.6647431021752463E+26</v>
      </c>
      <c r="P7321" s="62">
        <f t="shared" ca="1" si="1640"/>
        <v>1.7315034560413542E-28</v>
      </c>
    </row>
    <row r="7322" spans="1:16" x14ac:dyDescent="0.3">
      <c r="A7322" s="42">
        <v>7311</v>
      </c>
      <c r="B7322" s="52">
        <f>'[1]Mixed Norm. Gen. Proc.'!AA7319</f>
        <v>0.20097804714961959</v>
      </c>
      <c r="C7322" s="57">
        <f t="shared" si="1646"/>
        <v>2.1953032005338139E-28</v>
      </c>
      <c r="D7322" s="39">
        <f t="shared" ca="1" si="1641"/>
        <v>-4.0231492694247474E-3</v>
      </c>
      <c r="E7322" s="70">
        <f t="shared" ca="1" si="1642"/>
        <v>5.0000000000000001E-3</v>
      </c>
      <c r="F7322" s="67">
        <f t="shared" si="1643"/>
        <v>2.1953032005338139E-28</v>
      </c>
      <c r="G7322" s="68">
        <f t="shared" si="1644"/>
        <v>2.3050683605605047E-28</v>
      </c>
      <c r="H7322" s="68">
        <f t="shared" si="1645"/>
        <v>2.0855380405071231E-28</v>
      </c>
      <c r="I7322" s="69">
        <f t="shared" si="1639"/>
        <v>1.2878248109493191E-28</v>
      </c>
      <c r="J7322" s="55">
        <f t="shared" ca="1" si="1633"/>
        <v>7.3093356030142428E-3</v>
      </c>
      <c r="K7322" s="61">
        <f t="shared" ca="1" si="1634"/>
        <v>-5.6566339799923004E+26</v>
      </c>
      <c r="L7322" s="61">
        <f t="shared" ca="1" si="1635"/>
        <v>-5.6566339799923004E+26</v>
      </c>
      <c r="M7322" s="71">
        <f t="shared" ca="1" si="1636"/>
        <v>0</v>
      </c>
      <c r="N7322" s="64">
        <f t="shared" ca="1" si="1637"/>
        <v>6.6802587141849941E+26</v>
      </c>
      <c r="O7322" s="65">
        <f t="shared" ca="1" si="1638"/>
        <v>6.6802587141849941E+26</v>
      </c>
      <c r="P7322" s="62">
        <f t="shared" ca="1" si="1640"/>
        <v>2.0794976392693624E-28</v>
      </c>
    </row>
    <row r="7323" spans="1:16" x14ac:dyDescent="0.3">
      <c r="A7323" s="42">
        <v>7312</v>
      </c>
      <c r="B7323" s="52">
        <f>'[1]Mixed Norm. Gen. Proc.'!AA7320</f>
        <v>-8.8981598275118562E-2</v>
      </c>
      <c r="C7323" s="57">
        <f t="shared" si="1646"/>
        <v>1.9999616130518321E-28</v>
      </c>
      <c r="D7323" s="39">
        <f t="shared" ca="1" si="1641"/>
        <v>7.3053057775748827E-3</v>
      </c>
      <c r="E7323" s="70">
        <f t="shared" ca="1" si="1642"/>
        <v>7.3053057775748827E-3</v>
      </c>
      <c r="F7323" s="67">
        <f t="shared" si="1643"/>
        <v>1.9999616130518321E-28</v>
      </c>
      <c r="G7323" s="68">
        <f t="shared" si="1644"/>
        <v>2.0999596937044239E-28</v>
      </c>
      <c r="H7323" s="68">
        <f t="shared" si="1645"/>
        <v>1.8999635323992405E-28</v>
      </c>
      <c r="I7323" s="69">
        <f t="shared" si="1639"/>
        <v>1.2847073680161517E-28</v>
      </c>
      <c r="J7323" s="55">
        <f t="shared" ca="1" si="1633"/>
        <v>7.3093356030142437E-3</v>
      </c>
      <c r="K7323" s="61">
        <f t="shared" ca="1" si="1634"/>
        <v>-5.6703602448721156E+26</v>
      </c>
      <c r="L7323" s="61">
        <f t="shared" ca="1" si="1635"/>
        <v>-5.6703602448721156E+26</v>
      </c>
      <c r="M7323" s="71">
        <f t="shared" ca="1" si="1636"/>
        <v>0</v>
      </c>
      <c r="N7323" s="64">
        <f t="shared" ca="1" si="1637"/>
        <v>6.6964688845620994E+26</v>
      </c>
      <c r="O7323" s="65">
        <f t="shared" ca="1" si="1638"/>
        <v>6.6964688845620994E+26</v>
      </c>
      <c r="P7323" s="62">
        <f t="shared" ca="1" si="1640"/>
        <v>1.894460615717839E-28</v>
      </c>
    </row>
    <row r="7324" spans="1:16" x14ac:dyDescent="0.3">
      <c r="A7324" s="42">
        <v>7313</v>
      </c>
      <c r="B7324" s="52">
        <f>'[1]Mixed Norm. Gen. Proc.'!AA7321</f>
        <v>4.4879211842528285E-2</v>
      </c>
      <c r="C7324" s="57">
        <f t="shared" si="1646"/>
        <v>2.0897183139609099E-28</v>
      </c>
      <c r="D7324" s="39">
        <f t="shared" ca="1" si="1641"/>
        <v>-5.1122964418840386E-3</v>
      </c>
      <c r="E7324" s="70">
        <f t="shared" ca="1" si="1642"/>
        <v>5.0000000000000001E-3</v>
      </c>
      <c r="F7324" s="67">
        <f t="shared" si="1643"/>
        <v>2.0897183139609099E-28</v>
      </c>
      <c r="G7324" s="68">
        <f t="shared" si="1644"/>
        <v>2.1942042296589557E-28</v>
      </c>
      <c r="H7324" s="68">
        <f t="shared" si="1645"/>
        <v>1.9852323982628643E-28</v>
      </c>
      <c r="I7324" s="69">
        <f t="shared" si="1639"/>
        <v>1.2874147354459927E-28</v>
      </c>
      <c r="J7324" s="55">
        <f t="shared" ca="1" si="1633"/>
        <v>7.3326215199594437E-3</v>
      </c>
      <c r="K7324" s="61">
        <f t="shared" ca="1" si="1634"/>
        <v>-5.6572963711512875E+26</v>
      </c>
      <c r="L7324" s="61">
        <f t="shared" ca="1" si="1635"/>
        <v>-5.6572963711512875E+26</v>
      </c>
      <c r="M7324" s="71">
        <f t="shared" ca="1" si="1636"/>
        <v>0</v>
      </c>
      <c r="N7324" s="64">
        <f t="shared" ca="1" si="1637"/>
        <v>6.683525948298872E+26</v>
      </c>
      <c r="O7324" s="65">
        <f t="shared" ca="1" si="1638"/>
        <v>6.683525948298872E+26</v>
      </c>
      <c r="P7324" s="62">
        <f t="shared" ca="1" si="1640"/>
        <v>1.9794642238066667E-28</v>
      </c>
    </row>
    <row r="7325" spans="1:16" x14ac:dyDescent="0.3">
      <c r="A7325" s="42">
        <v>7314</v>
      </c>
      <c r="B7325" s="52">
        <f>'[1]Mixed Norm. Gen. Proc.'!AA7322</f>
        <v>0.25759481682862628</v>
      </c>
      <c r="C7325" s="57">
        <f t="shared" si="1646"/>
        <v>2.6280189202690958E-28</v>
      </c>
      <c r="D7325" s="39">
        <f t="shared" ca="1" si="1641"/>
        <v>-8.4042167445762279E-3</v>
      </c>
      <c r="E7325" s="70">
        <f t="shared" ca="1" si="1642"/>
        <v>5.0000000000000001E-3</v>
      </c>
      <c r="F7325" s="67">
        <f t="shared" si="1643"/>
        <v>2.6280189202690958E-28</v>
      </c>
      <c r="G7325" s="68">
        <f t="shared" si="1644"/>
        <v>2.7594198662825508E-28</v>
      </c>
      <c r="H7325" s="68">
        <f t="shared" si="1645"/>
        <v>2.4966179742556407E-28</v>
      </c>
      <c r="I7325" s="69">
        <f t="shared" si="1639"/>
        <v>1.2895575045016994E-28</v>
      </c>
      <c r="J7325" s="55">
        <f t="shared" ca="1" si="1633"/>
        <v>7.3326215199594454E-3</v>
      </c>
      <c r="K7325" s="61">
        <f t="shared" ca="1" si="1634"/>
        <v>-5.6478960306773132E+26</v>
      </c>
      <c r="L7325" s="61">
        <f t="shared" ca="1" si="1635"/>
        <v>-5.6478960306773132E+26</v>
      </c>
      <c r="M7325" s="71">
        <f t="shared" ca="1" si="1636"/>
        <v>0</v>
      </c>
      <c r="N7325" s="64">
        <f t="shared" ca="1" si="1637"/>
        <v>6.6724203926838647E+26</v>
      </c>
      <c r="O7325" s="65">
        <f t="shared" ca="1" si="1638"/>
        <v>6.6724203926838647E+26</v>
      </c>
      <c r="P7325" s="62">
        <f t="shared" ca="1" si="1640"/>
        <v>2.4893639479569635E-28</v>
      </c>
    </row>
    <row r="7326" spans="1:16" x14ac:dyDescent="0.3">
      <c r="A7326" s="42">
        <v>7315</v>
      </c>
      <c r="B7326" s="52">
        <f>'[1]Mixed Norm. Gen. Proc.'!AA7323</f>
        <v>6.364876065040867E-2</v>
      </c>
      <c r="C7326" s="57">
        <f t="shared" si="1646"/>
        <v>2.7952890675100486E-28</v>
      </c>
      <c r="D7326" s="39">
        <f t="shared" ca="1" si="1641"/>
        <v>5.3590021450104367E-3</v>
      </c>
      <c r="E7326" s="70">
        <f t="shared" ca="1" si="1642"/>
        <v>5.3590021450104367E-3</v>
      </c>
      <c r="F7326" s="67">
        <f t="shared" si="1643"/>
        <v>2.7952890675100486E-28</v>
      </c>
      <c r="G7326" s="68">
        <f t="shared" si="1644"/>
        <v>2.9350535208855514E-28</v>
      </c>
      <c r="H7326" s="68">
        <f t="shared" si="1645"/>
        <v>2.6555246141345459E-28</v>
      </c>
      <c r="I7326" s="69">
        <f t="shared" si="1639"/>
        <v>1.2897507407027176E-28</v>
      </c>
      <c r="J7326" s="55">
        <f t="shared" ca="1" si="1633"/>
        <v>7.2953520169769439E-3</v>
      </c>
      <c r="K7326" s="61">
        <f t="shared" ca="1" si="1634"/>
        <v>-5.6488701569147742E+26</v>
      </c>
      <c r="L7326" s="61">
        <f t="shared" ca="1" si="1635"/>
        <v>-5.6488701569147742E+26</v>
      </c>
      <c r="M7326" s="71">
        <f t="shared" ca="1" si="1636"/>
        <v>0</v>
      </c>
      <c r="N7326" s="64">
        <f t="shared" ca="1" si="1637"/>
        <v>6.6696003817604252E+26</v>
      </c>
      <c r="O7326" s="65">
        <f t="shared" ca="1" si="1638"/>
        <v>6.6696003817604252E+26</v>
      </c>
      <c r="P7326" s="62">
        <f t="shared" ca="1" si="1640"/>
        <v>2.6478480380723168E-28</v>
      </c>
    </row>
    <row r="7327" spans="1:16" x14ac:dyDescent="0.3">
      <c r="A7327" s="42">
        <v>7316</v>
      </c>
      <c r="B7327" s="52">
        <f>'[1]Mixed Norm. Gen. Proc.'!AA7324</f>
        <v>-0.30679590413340752</v>
      </c>
      <c r="C7327" s="57">
        <f t="shared" si="1646"/>
        <v>1.9377058307290736E-28</v>
      </c>
      <c r="D7327" s="39">
        <f t="shared" ca="1" si="1641"/>
        <v>1.3359774482602791E-2</v>
      </c>
      <c r="E7327" s="70">
        <f t="shared" ca="1" si="1642"/>
        <v>1.3359774482602791E-2</v>
      </c>
      <c r="F7327" s="67">
        <f t="shared" si="1643"/>
        <v>1.9377058307290736E-28</v>
      </c>
      <c r="G7327" s="68">
        <f t="shared" si="1644"/>
        <v>2.0345911222655273E-28</v>
      </c>
      <c r="H7327" s="68">
        <f t="shared" si="1645"/>
        <v>1.8408205391926199E-28</v>
      </c>
      <c r="I7327" s="69">
        <f t="shared" si="1639"/>
        <v>1.2896561491943655E-28</v>
      </c>
      <c r="J7327" s="55">
        <f t="shared" ca="1" si="1633"/>
        <v>7.2989783012699788E-3</v>
      </c>
      <c r="K7327" s="61">
        <f t="shared" ca="1" si="1634"/>
        <v>-5.6491073524728194E+26</v>
      </c>
      <c r="L7327" s="61">
        <f t="shared" ca="1" si="1635"/>
        <v>-5.6491073524728194E+26</v>
      </c>
      <c r="M7327" s="71">
        <f t="shared" ca="1" si="1636"/>
        <v>0</v>
      </c>
      <c r="N7327" s="64">
        <f t="shared" ca="1" si="1637"/>
        <v>6.6702667004527014E+26</v>
      </c>
      <c r="O7327" s="65">
        <f t="shared" ca="1" si="1638"/>
        <v>6.6702667004527014E+26</v>
      </c>
      <c r="P7327" s="62">
        <f t="shared" ca="1" si="1640"/>
        <v>1.8354964639396123E-28</v>
      </c>
    </row>
    <row r="7328" spans="1:16" x14ac:dyDescent="0.3">
      <c r="A7328" s="42">
        <v>7317</v>
      </c>
      <c r="B7328" s="52">
        <f>'[1]Mixed Norm. Gen. Proc.'!AA7325</f>
        <v>2.5499876771871113E-2</v>
      </c>
      <c r="C7328" s="57">
        <f t="shared" si="1646"/>
        <v>1.9871170906328009E-28</v>
      </c>
      <c r="D7328" s="39">
        <f t="shared" ca="1" si="1641"/>
        <v>-2.3220779670507209E-2</v>
      </c>
      <c r="E7328" s="70">
        <f t="shared" ca="1" si="1642"/>
        <v>5.0000000000000001E-3</v>
      </c>
      <c r="F7328" s="67">
        <f t="shared" si="1643"/>
        <v>1.9871170906328009E-28</v>
      </c>
      <c r="G7328" s="68">
        <f t="shared" si="1644"/>
        <v>2.0864729451644412E-28</v>
      </c>
      <c r="H7328" s="68">
        <f t="shared" si="1645"/>
        <v>1.8877612361011608E-28</v>
      </c>
      <c r="I7328" s="69">
        <f t="shared" si="1639"/>
        <v>1.2936021637204634E-28</v>
      </c>
      <c r="J7328" s="55">
        <f t="shared" ca="1" si="1633"/>
        <v>7.3648503189131858E-3</v>
      </c>
      <c r="K7328" s="61">
        <f t="shared" ca="1" si="1634"/>
        <v>-5.6286675236859628E+26</v>
      </c>
      <c r="L7328" s="61">
        <f t="shared" ca="1" si="1635"/>
        <v>-5.6286675236859628E+26</v>
      </c>
      <c r="M7328" s="71">
        <f t="shared" ca="1" si="1636"/>
        <v>0</v>
      </c>
      <c r="N7328" s="64">
        <f t="shared" ca="1" si="1637"/>
        <v>6.6531274107681978E+26</v>
      </c>
      <c r="O7328" s="65">
        <f t="shared" ca="1" si="1638"/>
        <v>6.6531274107681978E+26</v>
      </c>
      <c r="P7328" s="62">
        <f t="shared" ca="1" si="1640"/>
        <v>1.882252195454189E-28</v>
      </c>
    </row>
    <row r="7329" spans="1:16" x14ac:dyDescent="0.3">
      <c r="A7329" s="42">
        <v>7318</v>
      </c>
      <c r="B7329" s="52">
        <f>'[1]Mixed Norm. Gen. Proc.'!AA7326</f>
        <v>-0.14082698971998941</v>
      </c>
      <c r="C7329" s="57">
        <f t="shared" si="1646"/>
        <v>1.7072773725378401E-28</v>
      </c>
      <c r="D7329" s="39">
        <f t="shared" ca="1" si="1641"/>
        <v>1.0004417136413608E-2</v>
      </c>
      <c r="E7329" s="70">
        <f t="shared" ca="1" si="1642"/>
        <v>1.0004417136413608E-2</v>
      </c>
      <c r="F7329" s="67">
        <f t="shared" si="1643"/>
        <v>1.7072773725378401E-28</v>
      </c>
      <c r="G7329" s="68">
        <f t="shared" si="1644"/>
        <v>1.792641241164732E-28</v>
      </c>
      <c r="H7329" s="68">
        <f t="shared" si="1645"/>
        <v>1.6219135039109481E-28</v>
      </c>
      <c r="I7329" s="69">
        <f t="shared" si="1639"/>
        <v>1.2968526835750491E-28</v>
      </c>
      <c r="J7329" s="55">
        <f t="shared" ca="1" si="1633"/>
        <v>7.3632857024493537E-3</v>
      </c>
      <c r="K7329" s="61">
        <f t="shared" ca="1" si="1634"/>
        <v>-5.6146354488032509E+26</v>
      </c>
      <c r="L7329" s="61">
        <f t="shared" ca="1" si="1635"/>
        <v>-5.6146354488032509E+26</v>
      </c>
      <c r="M7329" s="71">
        <f t="shared" ca="1" si="1636"/>
        <v>0</v>
      </c>
      <c r="N7329" s="64">
        <f t="shared" ca="1" si="1637"/>
        <v>6.636375558694476E+26</v>
      </c>
      <c r="O7329" s="65">
        <f t="shared" ca="1" si="1638"/>
        <v>6.636375558694476E+26</v>
      </c>
      <c r="P7329" s="62">
        <f t="shared" ca="1" si="1640"/>
        <v>1.6171812889490123E-28</v>
      </c>
    </row>
    <row r="7330" spans="1:16" x14ac:dyDescent="0.3">
      <c r="A7330" s="42">
        <v>7319</v>
      </c>
      <c r="B7330" s="52">
        <f>'[1]Mixed Norm. Gen. Proc.'!AA7327</f>
        <v>4.7425943820589039E-2</v>
      </c>
      <c r="C7330" s="57">
        <f t="shared" si="1646"/>
        <v>1.7882466132939826E-28</v>
      </c>
      <c r="D7330" s="39">
        <f t="shared" ca="1" si="1641"/>
        <v>-1.2250582690319332E-2</v>
      </c>
      <c r="E7330" s="70">
        <f t="shared" ca="1" si="1642"/>
        <v>5.0000000000000001E-3</v>
      </c>
      <c r="F7330" s="67">
        <f t="shared" si="1643"/>
        <v>1.7882466132939826E-28</v>
      </c>
      <c r="G7330" s="68">
        <f t="shared" si="1644"/>
        <v>1.8776589439586819E-28</v>
      </c>
      <c r="H7330" s="68">
        <f t="shared" si="1645"/>
        <v>1.6988342826292833E-28</v>
      </c>
      <c r="I7330" s="69">
        <f t="shared" si="1639"/>
        <v>1.2990206087728109E-28</v>
      </c>
      <c r="J7330" s="55">
        <f t="shared" ca="1" si="1633"/>
        <v>7.321577793101542E-3</v>
      </c>
      <c r="K7330" s="61">
        <f t="shared" ca="1" si="1634"/>
        <v>-5.6072877914437481E+26</v>
      </c>
      <c r="L7330" s="61">
        <f t="shared" ca="1" si="1635"/>
        <v>-5.6072877914437481E+26</v>
      </c>
      <c r="M7330" s="71">
        <f t="shared" ca="1" si="1636"/>
        <v>0</v>
      </c>
      <c r="N7330" s="64">
        <f t="shared" ca="1" si="1637"/>
        <v>6.6232776008868321E+26</v>
      </c>
      <c r="O7330" s="65">
        <f t="shared" ca="1" si="1638"/>
        <v>6.6232776008868321E+26</v>
      </c>
      <c r="P7330" s="62">
        <f t="shared" ca="1" si="1640"/>
        <v>1.6939056730967376E-28</v>
      </c>
    </row>
    <row r="7331" spans="1:16" x14ac:dyDescent="0.3">
      <c r="A7331" s="42">
        <v>7320</v>
      </c>
      <c r="B7331" s="52">
        <f>'[1]Mixed Norm. Gen. Proc.'!AA7328</f>
        <v>0.22742036627358808</v>
      </c>
      <c r="C7331" s="57">
        <f t="shared" si="1646"/>
        <v>2.1949303130768034E-28</v>
      </c>
      <c r="D7331" s="39">
        <f t="shared" ca="1" si="1641"/>
        <v>-1.9695432705794748E-2</v>
      </c>
      <c r="E7331" s="70">
        <f t="shared" ca="1" si="1642"/>
        <v>5.0000000000000001E-3</v>
      </c>
      <c r="F7331" s="67">
        <f t="shared" si="1643"/>
        <v>2.1949303130768034E-28</v>
      </c>
      <c r="G7331" s="68">
        <f t="shared" si="1644"/>
        <v>2.3046768287306434E-28</v>
      </c>
      <c r="H7331" s="68">
        <f t="shared" si="1645"/>
        <v>2.0851837974229633E-28</v>
      </c>
      <c r="I7331" s="69">
        <f t="shared" si="1639"/>
        <v>1.3038050440522264E-28</v>
      </c>
      <c r="J7331" s="55">
        <f t="shared" ca="1" si="1633"/>
        <v>7.321577793101542E-3</v>
      </c>
      <c r="K7331" s="61">
        <f t="shared" ca="1" si="1634"/>
        <v>-5.5867113213237552E+26</v>
      </c>
      <c r="L7331" s="61">
        <f t="shared" ca="1" si="1635"/>
        <v>-5.5867113213237552E+26</v>
      </c>
      <c r="M7331" s="71">
        <f t="shared" ca="1" si="1636"/>
        <v>0</v>
      </c>
      <c r="N7331" s="64">
        <f t="shared" ca="1" si="1637"/>
        <v>6.5989728605702963E+26</v>
      </c>
      <c r="O7331" s="65">
        <f t="shared" ca="1" si="1638"/>
        <v>6.5989728605702963E+26</v>
      </c>
      <c r="P7331" s="62">
        <f t="shared" ca="1" si="1640"/>
        <v>2.0791343217053066E-28</v>
      </c>
    </row>
    <row r="7332" spans="1:16" x14ac:dyDescent="0.3">
      <c r="A7332" s="42">
        <v>7321</v>
      </c>
      <c r="B7332" s="52">
        <f>'[1]Mixed Norm. Gen. Proc.'!AA7329</f>
        <v>-0.10136625985200742</v>
      </c>
      <c r="C7332" s="57">
        <f t="shared" si="1646"/>
        <v>1.972438436604412E-28</v>
      </c>
      <c r="D7332" s="39">
        <f t="shared" ca="1" si="1641"/>
        <v>-6.9326265632892181E-3</v>
      </c>
      <c r="E7332" s="70">
        <f t="shared" ca="1" si="1642"/>
        <v>5.0000000000000001E-3</v>
      </c>
      <c r="F7332" s="67">
        <f t="shared" si="1643"/>
        <v>1.972438436604412E-28</v>
      </c>
      <c r="G7332" s="68">
        <f t="shared" si="1644"/>
        <v>2.0710603584346329E-28</v>
      </c>
      <c r="H7332" s="68">
        <f t="shared" si="1645"/>
        <v>1.8738165147741914E-28</v>
      </c>
      <c r="I7332" s="69">
        <f t="shared" si="1639"/>
        <v>1.3056686917444032E-28</v>
      </c>
      <c r="J7332" s="55">
        <f t="shared" ca="1" si="1633"/>
        <v>7.3215777931015403E-3</v>
      </c>
      <c r="K7332" s="61">
        <f t="shared" ca="1" si="1634"/>
        <v>-5.5787371225651893E+26</v>
      </c>
      <c r="L7332" s="61">
        <f t="shared" ca="1" si="1635"/>
        <v>-5.5787371225651893E+26</v>
      </c>
      <c r="M7332" s="71">
        <f t="shared" ca="1" si="1636"/>
        <v>0</v>
      </c>
      <c r="N7332" s="64">
        <f t="shared" ca="1" si="1637"/>
        <v>6.5895538091523529E+26</v>
      </c>
      <c r="O7332" s="65">
        <f t="shared" ca="1" si="1638"/>
        <v>6.5895538091523529E+26</v>
      </c>
      <c r="P7332" s="62">
        <f t="shared" ca="1" si="1640"/>
        <v>1.8683802517840989E-28</v>
      </c>
    </row>
    <row r="7333" spans="1:16" x14ac:dyDescent="0.3">
      <c r="A7333" s="42">
        <v>7322</v>
      </c>
      <c r="B7333" s="52">
        <f>'[1]Mixed Norm. Gen. Proc.'!AA7330</f>
        <v>0.33297469333853608</v>
      </c>
      <c r="C7333" s="57">
        <f t="shared" si="1646"/>
        <v>2.6292105201619075E-28</v>
      </c>
      <c r="D7333" s="39">
        <f t="shared" ca="1" si="1641"/>
        <v>-2.1948669605533063E-3</v>
      </c>
      <c r="E7333" s="70">
        <f t="shared" ca="1" si="1642"/>
        <v>5.0000000000000001E-3</v>
      </c>
      <c r="F7333" s="67">
        <f t="shared" si="1643"/>
        <v>2.6292105201619075E-28</v>
      </c>
      <c r="G7333" s="68">
        <f t="shared" si="1644"/>
        <v>2.7606710461700032E-28</v>
      </c>
      <c r="H7333" s="68">
        <f t="shared" si="1645"/>
        <v>2.4977499941538118E-28</v>
      </c>
      <c r="I7333" s="69">
        <f t="shared" si="1639"/>
        <v>1.308740127050658E-28</v>
      </c>
      <c r="J7333" s="55">
        <f t="shared" ca="1" si="1633"/>
        <v>7.3108985061123869E-3</v>
      </c>
      <c r="K7333" s="61">
        <f t="shared" ca="1" si="1634"/>
        <v>-5.5661586144444185E+26</v>
      </c>
      <c r="L7333" s="61">
        <f t="shared" ca="1" si="1635"/>
        <v>-5.5661586144444185E+26</v>
      </c>
      <c r="M7333" s="71">
        <f t="shared" ca="1" si="1636"/>
        <v>0</v>
      </c>
      <c r="N7333" s="64">
        <f t="shared" ca="1" si="1637"/>
        <v>6.5735749913289209E+26</v>
      </c>
      <c r="O7333" s="65">
        <f t="shared" ca="1" si="1638"/>
        <v>6.5735749913289209E+26</v>
      </c>
      <c r="P7333" s="62">
        <f t="shared" ca="1" si="1640"/>
        <v>2.4905141474708031E-28</v>
      </c>
    </row>
    <row r="7334" spans="1:16" x14ac:dyDescent="0.3">
      <c r="A7334" s="42">
        <v>7323</v>
      </c>
      <c r="B7334" s="52">
        <f>'[1]Mixed Norm. Gen. Proc.'!AA7331</f>
        <v>-0.10259325944736586</v>
      </c>
      <c r="C7334" s="57">
        <f t="shared" si="1646"/>
        <v>2.3594712431251931E-28</v>
      </c>
      <c r="D7334" s="39">
        <f t="shared" ca="1" si="1641"/>
        <v>9.4781303619188005E-4</v>
      </c>
      <c r="E7334" s="70">
        <f t="shared" ca="1" si="1642"/>
        <v>5.0000000000000001E-3</v>
      </c>
      <c r="F7334" s="67">
        <f t="shared" si="1643"/>
        <v>2.3594712431251931E-28</v>
      </c>
      <c r="G7334" s="68">
        <f t="shared" si="1644"/>
        <v>2.4774448052814527E-28</v>
      </c>
      <c r="H7334" s="68">
        <f t="shared" si="1645"/>
        <v>2.2414976809689335E-28</v>
      </c>
      <c r="I7334" s="69">
        <f t="shared" si="1639"/>
        <v>1.3089519088271103E-28</v>
      </c>
      <c r="J7334" s="55">
        <f t="shared" ca="1" si="1633"/>
        <v>7.3108985061123869E-3</v>
      </c>
      <c r="K7334" s="61">
        <f t="shared" ca="1" si="1634"/>
        <v>-5.5652580382265676E+26</v>
      </c>
      <c r="L7334" s="61">
        <f t="shared" ca="1" si="1635"/>
        <v>-5.5652580382265676E+26</v>
      </c>
      <c r="M7334" s="71">
        <f t="shared" ca="1" si="1636"/>
        <v>0</v>
      </c>
      <c r="N7334" s="64">
        <f t="shared" ca="1" si="1637"/>
        <v>6.5725114202535047E+26</v>
      </c>
      <c r="O7334" s="65">
        <f t="shared" ca="1" si="1638"/>
        <v>6.5725114202535047E+26</v>
      </c>
      <c r="P7334" s="62">
        <f t="shared" ca="1" si="1640"/>
        <v>2.2350041833819958E-28</v>
      </c>
    </row>
    <row r="7335" spans="1:16" x14ac:dyDescent="0.3">
      <c r="A7335" s="42">
        <v>7324</v>
      </c>
      <c r="B7335" s="52">
        <f>'[1]Mixed Norm. Gen. Proc.'!AA7332</f>
        <v>0.13502836700562515</v>
      </c>
      <c r="C7335" s="57">
        <f t="shared" si="1646"/>
        <v>2.6780667920811202E-28</v>
      </c>
      <c r="D7335" s="39">
        <f t="shared" ca="1" si="1641"/>
        <v>-5.6074186692763907E-3</v>
      </c>
      <c r="E7335" s="70">
        <f t="shared" ca="1" si="1642"/>
        <v>5.0000000000000001E-3</v>
      </c>
      <c r="F7335" s="67">
        <f t="shared" si="1643"/>
        <v>2.6780667920811202E-28</v>
      </c>
      <c r="G7335" s="68">
        <f t="shared" si="1644"/>
        <v>2.8119701316851763E-28</v>
      </c>
      <c r="H7335" s="68">
        <f t="shared" si="1645"/>
        <v>2.5441634524770641E-28</v>
      </c>
      <c r="I7335" s="69">
        <f t="shared" si="1639"/>
        <v>1.3083341724850756E-28</v>
      </c>
      <c r="J7335" s="55">
        <f t="shared" ca="1" si="1633"/>
        <v>7.3108985061123861E-3</v>
      </c>
      <c r="K7335" s="61">
        <f t="shared" ca="1" si="1634"/>
        <v>-5.5678857018734641E+26</v>
      </c>
      <c r="L7335" s="61">
        <f t="shared" ca="1" si="1635"/>
        <v>-5.5678857018734641E+26</v>
      </c>
      <c r="M7335" s="71">
        <f t="shared" ca="1" si="1636"/>
        <v>0</v>
      </c>
      <c r="N7335" s="64">
        <f t="shared" ca="1" si="1637"/>
        <v>6.5756146634830372E+26</v>
      </c>
      <c r="O7335" s="65">
        <f t="shared" ca="1" si="1638"/>
        <v>6.5756146634830372E+26</v>
      </c>
      <c r="P7335" s="62">
        <f t="shared" ca="1" si="1640"/>
        <v>2.5367931485148073E-28</v>
      </c>
    </row>
    <row r="7336" spans="1:16" x14ac:dyDescent="0.3">
      <c r="A7336" s="42">
        <v>7325</v>
      </c>
      <c r="B7336" s="52">
        <f>'[1]Mixed Norm. Gen. Proc.'!AA7333</f>
        <v>-3.9442276546799604E-2</v>
      </c>
      <c r="C7336" s="57">
        <f t="shared" si="1646"/>
        <v>2.5724377410570558E-28</v>
      </c>
      <c r="D7336" s="39">
        <f t="shared" ca="1" si="1641"/>
        <v>-2.2396350380765363E-2</v>
      </c>
      <c r="E7336" s="70">
        <f t="shared" ca="1" si="1642"/>
        <v>5.0000000000000001E-3</v>
      </c>
      <c r="F7336" s="67">
        <f t="shared" si="1643"/>
        <v>2.5724377410570558E-28</v>
      </c>
      <c r="G7336" s="68">
        <f t="shared" si="1644"/>
        <v>2.7010596281099088E-28</v>
      </c>
      <c r="H7336" s="68">
        <f t="shared" si="1645"/>
        <v>2.4438158540042028E-28</v>
      </c>
      <c r="I7336" s="69">
        <f t="shared" si="1639"/>
        <v>1.3083743889115674E-28</v>
      </c>
      <c r="J7336" s="55">
        <f t="shared" ca="1" si="1633"/>
        <v>7.3108985061123861E-3</v>
      </c>
      <c r="K7336" s="61">
        <f t="shared" ca="1" si="1634"/>
        <v>-5.5677145578431756E+26</v>
      </c>
      <c r="L7336" s="61">
        <f t="shared" ca="1" si="1635"/>
        <v>-5.5677145578431756E+26</v>
      </c>
      <c r="M7336" s="71">
        <f t="shared" ca="1" si="1636"/>
        <v>0</v>
      </c>
      <c r="N7336" s="64">
        <f t="shared" ca="1" si="1637"/>
        <v>6.5754125441768494E+26</v>
      </c>
      <c r="O7336" s="65">
        <f t="shared" ca="1" si="1638"/>
        <v>6.5754125441768494E+26</v>
      </c>
      <c r="P7336" s="62">
        <f t="shared" ca="1" si="1640"/>
        <v>2.4367362516090594E-28</v>
      </c>
    </row>
    <row r="7337" spans="1:16" x14ac:dyDescent="0.3">
      <c r="A7337" s="42">
        <v>7326</v>
      </c>
      <c r="B7337" s="52">
        <f>'[1]Mixed Norm. Gen. Proc.'!AA7334</f>
        <v>3.2524394308608554E-2</v>
      </c>
      <c r="C7337" s="57">
        <f t="shared" si="1646"/>
        <v>2.656104720481542E-28</v>
      </c>
      <c r="D7337" s="39">
        <f t="shared" ca="1" si="1641"/>
        <v>-1.980187641416736E-2</v>
      </c>
      <c r="E7337" s="70">
        <f t="shared" ca="1" si="1642"/>
        <v>5.0000000000000001E-3</v>
      </c>
      <c r="F7337" s="67">
        <f t="shared" si="1643"/>
        <v>2.656104720481542E-28</v>
      </c>
      <c r="G7337" s="68">
        <f t="shared" si="1644"/>
        <v>2.7889099565056194E-28</v>
      </c>
      <c r="H7337" s="68">
        <f t="shared" si="1645"/>
        <v>2.5232994844574646E-28</v>
      </c>
      <c r="I7337" s="69">
        <f t="shared" si="1639"/>
        <v>1.3062799968788421E-28</v>
      </c>
      <c r="J7337" s="55">
        <f t="shared" ca="1" si="1633"/>
        <v>7.3108985061123869E-3</v>
      </c>
      <c r="K7337" s="61">
        <f t="shared" ca="1" si="1634"/>
        <v>-5.5766414165857865E+26</v>
      </c>
      <c r="L7337" s="61">
        <f t="shared" ca="1" si="1635"/>
        <v>-5.5766414165857865E+26</v>
      </c>
      <c r="M7337" s="71">
        <f t="shared" ca="1" si="1636"/>
        <v>0</v>
      </c>
      <c r="N7337" s="64">
        <f t="shared" ca="1" si="1637"/>
        <v>6.585955070800016E+26</v>
      </c>
      <c r="O7337" s="65">
        <f t="shared" ca="1" si="1638"/>
        <v>6.585955070800016E+26</v>
      </c>
      <c r="P7337" s="62">
        <f t="shared" ca="1" si="1640"/>
        <v>2.5159896222824732E-28</v>
      </c>
    </row>
    <row r="7338" spans="1:16" x14ac:dyDescent="0.3">
      <c r="A7338" s="42">
        <v>7327</v>
      </c>
      <c r="B7338" s="52">
        <f>'[1]Mixed Norm. Gen. Proc.'!AA7335</f>
        <v>0.18488349876059257</v>
      </c>
      <c r="C7338" s="57">
        <f t="shared" si="1646"/>
        <v>3.1471746542786949E-28</v>
      </c>
      <c r="D7338" s="39">
        <f t="shared" ca="1" si="1641"/>
        <v>1.8739873455769288E-2</v>
      </c>
      <c r="E7338" s="70">
        <f t="shared" ca="1" si="1642"/>
        <v>1.8739873455769288E-2</v>
      </c>
      <c r="F7338" s="67">
        <f t="shared" si="1643"/>
        <v>3.1471746542786949E-28</v>
      </c>
      <c r="G7338" s="68">
        <f t="shared" si="1644"/>
        <v>3.30453338699263E-28</v>
      </c>
      <c r="H7338" s="68">
        <f t="shared" si="1645"/>
        <v>2.9898159215647599E-28</v>
      </c>
      <c r="I7338" s="69">
        <f t="shared" si="1639"/>
        <v>1.3026924613498495E-28</v>
      </c>
      <c r="J7338" s="55">
        <f t="shared" ca="1" si="1633"/>
        <v>7.3108985061123869E-3</v>
      </c>
      <c r="K7338" s="61">
        <f t="shared" ca="1" si="1634"/>
        <v>-5.5919991466779087E+26</v>
      </c>
      <c r="L7338" s="61">
        <f t="shared" ca="1" si="1635"/>
        <v>-5.5919991466779087E+26</v>
      </c>
      <c r="M7338" s="71">
        <f t="shared" ca="1" si="1636"/>
        <v>0</v>
      </c>
      <c r="N7338" s="64">
        <f t="shared" ca="1" si="1637"/>
        <v>6.6040923890925952E+26</v>
      </c>
      <c r="O7338" s="65">
        <f t="shared" ca="1" si="1638"/>
        <v>6.6040923890925952E+26</v>
      </c>
      <c r="P7338" s="62">
        <f t="shared" ca="1" si="1640"/>
        <v>2.9811545864953983E-28</v>
      </c>
    </row>
    <row r="7339" spans="1:16" x14ac:dyDescent="0.3">
      <c r="A7339" s="42">
        <v>7328</v>
      </c>
      <c r="B7339" s="52">
        <f>'[1]Mixed Norm. Gen. Proc.'!AA7336</f>
        <v>-0.15521970931930745</v>
      </c>
      <c r="C7339" s="57">
        <f t="shared" si="1646"/>
        <v>2.6586711192644639E-28</v>
      </c>
      <c r="D7339" s="39">
        <f t="shared" ca="1" si="1641"/>
        <v>1.2325682954052224E-2</v>
      </c>
      <c r="E7339" s="70">
        <f t="shared" ca="1" si="1642"/>
        <v>1.2325682954052224E-2</v>
      </c>
      <c r="F7339" s="67">
        <f t="shared" si="1643"/>
        <v>2.6586711192644639E-28</v>
      </c>
      <c r="G7339" s="68">
        <f t="shared" si="1644"/>
        <v>2.791604675227687E-28</v>
      </c>
      <c r="H7339" s="68">
        <f t="shared" si="1645"/>
        <v>2.5257375633012407E-28</v>
      </c>
      <c r="I7339" s="69">
        <f t="shared" si="1639"/>
        <v>1.3019431948313001E-28</v>
      </c>
      <c r="J7339" s="55">
        <f t="shared" ca="1" si="1633"/>
        <v>7.4496851066757136E-3</v>
      </c>
      <c r="K7339" s="61">
        <f t="shared" ca="1" si="1634"/>
        <v>-5.5885021920159538E+26</v>
      </c>
      <c r="L7339" s="61">
        <f t="shared" ca="1" si="1635"/>
        <v>-5.5885021920159538E+26</v>
      </c>
      <c r="M7339" s="71">
        <f t="shared" ca="1" si="1636"/>
        <v>0</v>
      </c>
      <c r="N7339" s="64">
        <f t="shared" ca="1" si="1637"/>
        <v>6.614608177664619E+26</v>
      </c>
      <c r="O7339" s="65">
        <f t="shared" ca="1" si="1638"/>
        <v>6.614608177664619E+26</v>
      </c>
      <c r="P7339" s="62">
        <f t="shared" ca="1" si="1640"/>
        <v>2.5182819423442543E-28</v>
      </c>
    </row>
    <row r="7340" spans="1:16" x14ac:dyDescent="0.3">
      <c r="A7340" s="42">
        <v>7329</v>
      </c>
      <c r="B7340" s="52">
        <f>'[1]Mixed Norm. Gen. Proc.'!AA7337</f>
        <v>-3.9541753457015494E-2</v>
      </c>
      <c r="C7340" s="57">
        <f t="shared" si="1646"/>
        <v>2.5535426013432209E-28</v>
      </c>
      <c r="D7340" s="39">
        <f t="shared" ca="1" si="1641"/>
        <v>5.6098185274672651E-3</v>
      </c>
      <c r="E7340" s="70">
        <f t="shared" ca="1" si="1642"/>
        <v>5.6098185274672651E-3</v>
      </c>
      <c r="F7340" s="67">
        <f t="shared" si="1643"/>
        <v>2.5535426013432209E-28</v>
      </c>
      <c r="G7340" s="68">
        <f t="shared" si="1644"/>
        <v>2.6812197314103818E-28</v>
      </c>
      <c r="H7340" s="68">
        <f t="shared" si="1645"/>
        <v>2.4258654712760599E-28</v>
      </c>
      <c r="I7340" s="69">
        <f t="shared" si="1639"/>
        <v>1.2993873851410611E-28</v>
      </c>
      <c r="J7340" s="55">
        <f t="shared" ca="1" si="1633"/>
        <v>7.3843782192195787E-3</v>
      </c>
      <c r="K7340" s="61">
        <f t="shared" ca="1" si="1634"/>
        <v>-5.6026604757452909E+26</v>
      </c>
      <c r="L7340" s="61">
        <f t="shared" ca="1" si="1635"/>
        <v>-5.6026604757452909E+26</v>
      </c>
      <c r="M7340" s="71">
        <f t="shared" ca="1" si="1636"/>
        <v>0</v>
      </c>
      <c r="N7340" s="64">
        <f t="shared" ca="1" si="1637"/>
        <v>6.6244526109775897E+26</v>
      </c>
      <c r="O7340" s="65">
        <f t="shared" ca="1" si="1638"/>
        <v>6.6244526109775897E+26</v>
      </c>
      <c r="P7340" s="62">
        <f t="shared" ca="1" si="1640"/>
        <v>2.4187673412320164E-28</v>
      </c>
    </row>
    <row r="7341" spans="1:16" x14ac:dyDescent="0.3">
      <c r="A7341" s="42">
        <v>7330</v>
      </c>
      <c r="B7341" s="52">
        <f>'[1]Mixed Norm. Gen. Proc.'!AA7338</f>
        <v>0.36110015743357765</v>
      </c>
      <c r="C7341" s="57">
        <f t="shared" si="1646"/>
        <v>3.4756272367016057E-28</v>
      </c>
      <c r="D7341" s="39">
        <f t="shared" ca="1" si="1641"/>
        <v>-1.4419595446797426E-2</v>
      </c>
      <c r="E7341" s="70">
        <f t="shared" ca="1" si="1642"/>
        <v>5.0000000000000001E-3</v>
      </c>
      <c r="F7341" s="67">
        <f t="shared" si="1643"/>
        <v>3.4756272367016057E-28</v>
      </c>
      <c r="G7341" s="68">
        <f t="shared" si="1644"/>
        <v>3.649408598536686E-28</v>
      </c>
      <c r="H7341" s="68">
        <f t="shared" si="1645"/>
        <v>3.3018458748665254E-28</v>
      </c>
      <c r="I7341" s="69">
        <f t="shared" si="1639"/>
        <v>1.2906574190331762E-28</v>
      </c>
      <c r="J7341" s="55">
        <f t="shared" ca="1" si="1633"/>
        <v>7.3905380023253078E-3</v>
      </c>
      <c r="K7341" s="61">
        <f t="shared" ca="1" si="1634"/>
        <v>-5.640256049511907E+26</v>
      </c>
      <c r="L7341" s="61">
        <f t="shared" ca="1" si="1635"/>
        <v>-5.640256049511907E+26</v>
      </c>
      <c r="M7341" s="71">
        <f t="shared" ca="1" si="1636"/>
        <v>0</v>
      </c>
      <c r="N7341" s="64">
        <f t="shared" ca="1" si="1637"/>
        <v>6.6695608447979202E+26</v>
      </c>
      <c r="O7341" s="65">
        <f t="shared" ca="1" si="1638"/>
        <v>6.6695608447979202E+26</v>
      </c>
      <c r="P7341" s="62">
        <f t="shared" ca="1" si="1640"/>
        <v>3.2921765616769066E-28</v>
      </c>
    </row>
    <row r="7342" spans="1:16" x14ac:dyDescent="0.3">
      <c r="A7342" s="42">
        <v>7331</v>
      </c>
      <c r="B7342" s="52">
        <f>'[1]Mixed Norm. Gen. Proc.'!AA7339</f>
        <v>-9.328324459766793E-2</v>
      </c>
      <c r="C7342" s="57">
        <f t="shared" si="1646"/>
        <v>3.1514094510500532E-28</v>
      </c>
      <c r="D7342" s="39">
        <f t="shared" ca="1" si="1641"/>
        <v>-4.7355065141676421E-3</v>
      </c>
      <c r="E7342" s="70">
        <f t="shared" ca="1" si="1642"/>
        <v>5.0000000000000001E-3</v>
      </c>
      <c r="F7342" s="67">
        <f t="shared" si="1643"/>
        <v>3.1514094510500532E-28</v>
      </c>
      <c r="G7342" s="68">
        <f t="shared" si="1644"/>
        <v>3.308979923602556E-28</v>
      </c>
      <c r="H7342" s="68">
        <f t="shared" si="1645"/>
        <v>2.9938389784975503E-28</v>
      </c>
      <c r="I7342" s="69">
        <f t="shared" si="1639"/>
        <v>1.284509522005291E-28</v>
      </c>
      <c r="J7342" s="55">
        <f t="shared" ca="1" si="1633"/>
        <v>7.3905380023253095E-3</v>
      </c>
      <c r="K7342" s="61">
        <f t="shared" ca="1" si="1634"/>
        <v>-5.6672513444546585E+26</v>
      </c>
      <c r="L7342" s="61">
        <f t="shared" ca="1" si="1635"/>
        <v>-5.6672513444546585E+26</v>
      </c>
      <c r="M7342" s="71">
        <f t="shared" ca="1" si="1636"/>
        <v>0</v>
      </c>
      <c r="N7342" s="64">
        <f t="shared" ca="1" si="1637"/>
        <v>6.7014825803651685E+26</v>
      </c>
      <c r="O7342" s="65">
        <f t="shared" ca="1" si="1638"/>
        <v>6.7014825803651685E+26</v>
      </c>
      <c r="P7342" s="62">
        <f t="shared" ca="1" si="1640"/>
        <v>2.9850716502152903E-28</v>
      </c>
    </row>
    <row r="7343" spans="1:16" x14ac:dyDescent="0.3">
      <c r="A7343" s="42">
        <v>7332</v>
      </c>
      <c r="B7343" s="52">
        <f>'[1]Mixed Norm. Gen. Proc.'!AA7340</f>
        <v>-0.19579478288317187</v>
      </c>
      <c r="C7343" s="57">
        <f t="shared" si="1646"/>
        <v>2.5343799218057323E-28</v>
      </c>
      <c r="D7343" s="39">
        <f t="shared" ca="1" si="1641"/>
        <v>-9.2860185006303445E-3</v>
      </c>
      <c r="E7343" s="70">
        <f t="shared" ca="1" si="1642"/>
        <v>5.0000000000000001E-3</v>
      </c>
      <c r="F7343" s="67">
        <f t="shared" si="1643"/>
        <v>2.5343799218057323E-28</v>
      </c>
      <c r="G7343" s="68">
        <f t="shared" si="1644"/>
        <v>2.6610989178960189E-28</v>
      </c>
      <c r="H7343" s="68">
        <f t="shared" si="1645"/>
        <v>2.4076609257154457E-28</v>
      </c>
      <c r="I7343" s="69">
        <f t="shared" si="1639"/>
        <v>1.2666869180312345E-28</v>
      </c>
      <c r="J7343" s="55">
        <f t="shared" ref="J7343:J7406" ca="1" si="1647">AVERAGE(E7244:E7342)</f>
        <v>7.3905380023253095E-3</v>
      </c>
      <c r="K7343" s="61">
        <f t="shared" ref="K7343:K7406" ca="1" si="1648">(LN(F7343/G7343)+(J7343+I7343^2/2)*$K$4)/(I7343*SQRT($K$4))</f>
        <v>-5.7469909982679653E+26</v>
      </c>
      <c r="L7343" s="61">
        <f t="shared" ref="L7343:L7406" ca="1" si="1649">(LN(F7343/G7343)+(J7343-I7343^2/2)*$K$4)/(I7343*SQRT($K$4))</f>
        <v>-5.7469909982679653E+26</v>
      </c>
      <c r="M7343" s="71">
        <f t="shared" ref="M7343:M7406" ca="1" si="1650">F7343*_xlfn.NORM.S.DIST(K7343,TRUE)-G7343*EXP(-J7343*$K$4)*_xlfn.NORM.S.DIST(L7343,TRUE)</f>
        <v>0</v>
      </c>
      <c r="N7343" s="64">
        <f t="shared" ref="N7343:N7406" ca="1" si="1651">(LN(F7343/H7343)+(J7343+I7343^2/2)*$K$4)/(I7343*SQRT($K$4))</f>
        <v>6.7957741281570197E+26</v>
      </c>
      <c r="O7343" s="65">
        <f t="shared" ref="O7343:O7406" ca="1" si="1652">(LN(F7343/H7343)+(J7343-I7343^2/2)*$K$4)/(I7343*SQRT($K$4))</f>
        <v>6.7957741281570197E+26</v>
      </c>
      <c r="P7343" s="62">
        <f t="shared" ca="1" si="1640"/>
        <v>2.4006101945706761E-28</v>
      </c>
    </row>
    <row r="7344" spans="1:16" x14ac:dyDescent="0.3">
      <c r="A7344" s="42">
        <v>7333</v>
      </c>
      <c r="B7344" s="52">
        <f>'[1]Mixed Norm. Gen. Proc.'!AA7341</f>
        <v>0.16381032087156189</v>
      </c>
      <c r="C7344" s="57">
        <f t="shared" si="1646"/>
        <v>2.9495375100071733E-28</v>
      </c>
      <c r="D7344" s="39">
        <f t="shared" ca="1" si="1641"/>
        <v>-8.0502009621647129E-3</v>
      </c>
      <c r="E7344" s="70">
        <f t="shared" ca="1" si="1642"/>
        <v>5.0000000000000001E-3</v>
      </c>
      <c r="F7344" s="67">
        <f t="shared" si="1643"/>
        <v>2.9495375100071733E-28</v>
      </c>
      <c r="G7344" s="68">
        <f t="shared" si="1644"/>
        <v>3.0970143855075319E-28</v>
      </c>
      <c r="H7344" s="68">
        <f t="shared" si="1645"/>
        <v>2.8020606345068147E-28</v>
      </c>
      <c r="I7344" s="69">
        <f t="shared" ref="I7344:I7407" si="1653">_xlfn.STDEV.S(F7245:F7343)</f>
        <v>1.2429917952792675E-28</v>
      </c>
      <c r="J7344" s="55">
        <f t="shared" ca="1" si="1647"/>
        <v>7.3905380023253095E-3</v>
      </c>
      <c r="K7344" s="61">
        <f t="shared" ca="1" si="1648"/>
        <v>-5.8565457496955847E+26</v>
      </c>
      <c r="L7344" s="61">
        <f t="shared" ca="1" si="1649"/>
        <v>-5.8565457496955847E+26</v>
      </c>
      <c r="M7344" s="71">
        <f t="shared" ca="1" si="1650"/>
        <v>0</v>
      </c>
      <c r="N7344" s="64">
        <f t="shared" ca="1" si="1651"/>
        <v>6.9253218072107995E+26</v>
      </c>
      <c r="O7344" s="65">
        <f t="shared" ca="1" si="1652"/>
        <v>6.9253218072107995E+26</v>
      </c>
      <c r="P7344" s="62">
        <f t="shared" ref="P7344:P7407" ca="1" si="1654">H7344*EXP(-J7344*$K$4)*_xlfn.NORM.S.DIST(-L7344,TRUE)-F7344*_xlfn.NORM.S.DIST(K7344,TRUE)</f>
        <v>2.7938549208308414E-28</v>
      </c>
    </row>
    <row r="7345" spans="1:16" x14ac:dyDescent="0.3">
      <c r="A7345" s="42">
        <v>7334</v>
      </c>
      <c r="B7345" s="52">
        <f>'[1]Mixed Norm. Gen. Proc.'!AA7342</f>
        <v>-0.10276919284470906</v>
      </c>
      <c r="C7345" s="57">
        <f t="shared" si="1646"/>
        <v>2.6464159208385432E-28</v>
      </c>
      <c r="D7345" s="39">
        <f t="shared" ca="1" si="1641"/>
        <v>-6.5913268034429814E-4</v>
      </c>
      <c r="E7345" s="70">
        <f t="shared" ca="1" si="1642"/>
        <v>5.0000000000000001E-3</v>
      </c>
      <c r="F7345" s="67">
        <f t="shared" si="1643"/>
        <v>2.6464159208385432E-28</v>
      </c>
      <c r="G7345" s="68">
        <f t="shared" si="1644"/>
        <v>2.7787367168804705E-28</v>
      </c>
      <c r="H7345" s="68">
        <f t="shared" si="1645"/>
        <v>2.5140951247966159E-28</v>
      </c>
      <c r="I7345" s="69">
        <f t="shared" si="1653"/>
        <v>1.2355211436439896E-28</v>
      </c>
      <c r="J7345" s="55">
        <f t="shared" ca="1" si="1647"/>
        <v>7.3905380023253095E-3</v>
      </c>
      <c r="K7345" s="61">
        <f t="shared" ca="1" si="1648"/>
        <v>-5.8919576997922218E+26</v>
      </c>
      <c r="L7345" s="61">
        <f t="shared" ca="1" si="1649"/>
        <v>-5.8919576997922218E+26</v>
      </c>
      <c r="M7345" s="71">
        <f t="shared" ca="1" si="1650"/>
        <v>0</v>
      </c>
      <c r="N7345" s="64">
        <f t="shared" ca="1" si="1651"/>
        <v>6.9671961749219896E+26</v>
      </c>
      <c r="O7345" s="65">
        <f t="shared" ca="1" si="1652"/>
        <v>6.9671961749219896E+26</v>
      </c>
      <c r="P7345" s="62">
        <f t="shared" ca="1" si="1654"/>
        <v>2.5067327056918374E-28</v>
      </c>
    </row>
    <row r="7346" spans="1:16" x14ac:dyDescent="0.3">
      <c r="A7346" s="42">
        <v>7335</v>
      </c>
      <c r="B7346" s="52">
        <f>'[1]Mixed Norm. Gen. Proc.'!AA7343</f>
        <v>-0.14419420617956336</v>
      </c>
      <c r="C7346" s="57">
        <f t="shared" si="1646"/>
        <v>2.2648180779122713E-28</v>
      </c>
      <c r="D7346" s="39">
        <f t="shared" ca="1" si="1641"/>
        <v>9.1222498613587814E-4</v>
      </c>
      <c r="E7346" s="70">
        <f t="shared" ca="1" si="1642"/>
        <v>5.0000000000000001E-3</v>
      </c>
      <c r="F7346" s="67">
        <f t="shared" si="1643"/>
        <v>2.2648180779122713E-28</v>
      </c>
      <c r="G7346" s="68">
        <f t="shared" si="1644"/>
        <v>2.3780589818078848E-28</v>
      </c>
      <c r="H7346" s="68">
        <f t="shared" si="1645"/>
        <v>2.1515771740166579E-28</v>
      </c>
      <c r="I7346" s="69">
        <f t="shared" si="1653"/>
        <v>1.2215258852073141E-28</v>
      </c>
      <c r="J7346" s="55">
        <f t="shared" ca="1" si="1647"/>
        <v>7.3905380023253095E-3</v>
      </c>
      <c r="K7346" s="61">
        <f t="shared" ca="1" si="1648"/>
        <v>-5.9594629992747124E+26</v>
      </c>
      <c r="L7346" s="61">
        <f t="shared" ca="1" si="1649"/>
        <v>-5.9594629992747124E+26</v>
      </c>
      <c r="M7346" s="71">
        <f t="shared" ca="1" si="1650"/>
        <v>0</v>
      </c>
      <c r="N7346" s="64">
        <f t="shared" ca="1" si="1651"/>
        <v>7.0470206896767202E+26</v>
      </c>
      <c r="O7346" s="65">
        <f t="shared" ca="1" si="1652"/>
        <v>7.0470206896767202E+26</v>
      </c>
      <c r="P7346" s="62">
        <f t="shared" ca="1" si="1654"/>
        <v>2.1452763730902539E-28</v>
      </c>
    </row>
    <row r="7347" spans="1:16" x14ac:dyDescent="0.3">
      <c r="A7347" s="42">
        <v>7336</v>
      </c>
      <c r="B7347" s="52">
        <f>'[1]Mixed Norm. Gen. Proc.'!AA7344</f>
        <v>0.64851850967884372</v>
      </c>
      <c r="C7347" s="57">
        <f t="shared" si="1646"/>
        <v>3.733594522493641E-28</v>
      </c>
      <c r="D7347" s="39">
        <f t="shared" ca="1" si="1641"/>
        <v>5.5119401776786555E-3</v>
      </c>
      <c r="E7347" s="70">
        <f t="shared" ca="1" si="1642"/>
        <v>5.5119401776786555E-3</v>
      </c>
      <c r="F7347" s="67">
        <f t="shared" si="1643"/>
        <v>3.733594522493641E-28</v>
      </c>
      <c r="G7347" s="68">
        <f t="shared" si="1644"/>
        <v>3.9202742486183233E-28</v>
      </c>
      <c r="H7347" s="68">
        <f t="shared" si="1645"/>
        <v>3.5469147963689588E-28</v>
      </c>
      <c r="I7347" s="69">
        <f t="shared" si="1653"/>
        <v>1.221826438387588E-28</v>
      </c>
      <c r="J7347" s="55">
        <f t="shared" ca="1" si="1647"/>
        <v>7.3074302371480392E-3</v>
      </c>
      <c r="K7347" s="61">
        <f t="shared" ca="1" si="1648"/>
        <v>-5.9622818624503807E+26</v>
      </c>
      <c r="L7347" s="61">
        <f t="shared" ca="1" si="1649"/>
        <v>-5.9622818624503807E+26</v>
      </c>
      <c r="M7347" s="71">
        <f t="shared" ca="1" si="1650"/>
        <v>0</v>
      </c>
      <c r="N7347" s="64">
        <f t="shared" ca="1" si="1651"/>
        <v>7.0410024031508738E+26</v>
      </c>
      <c r="O7347" s="65">
        <f t="shared" ca="1" si="1652"/>
        <v>7.0410024031508738E+26</v>
      </c>
      <c r="P7347" s="62">
        <f t="shared" ca="1" si="1654"/>
        <v>3.5366444434514163E-28</v>
      </c>
    </row>
    <row r="7348" spans="1:16" x14ac:dyDescent="0.3">
      <c r="A7348" s="42">
        <v>7337</v>
      </c>
      <c r="B7348" s="52">
        <f>'[1]Mixed Norm. Gen. Proc.'!AA7345</f>
        <v>-0.575105744042823</v>
      </c>
      <c r="C7348" s="57">
        <f t="shared" si="1646"/>
        <v>1.5863828666807271E-28</v>
      </c>
      <c r="D7348" s="39">
        <f t="shared" ca="1" si="1641"/>
        <v>-1.5464520452405262E-2</v>
      </c>
      <c r="E7348" s="70">
        <f t="shared" ca="1" si="1642"/>
        <v>5.0000000000000001E-3</v>
      </c>
      <c r="F7348" s="67">
        <f t="shared" si="1643"/>
        <v>1.5863828666807271E-28</v>
      </c>
      <c r="G7348" s="68">
        <f t="shared" si="1644"/>
        <v>1.6657020100147635E-28</v>
      </c>
      <c r="H7348" s="68">
        <f t="shared" si="1645"/>
        <v>1.5070637233466907E-28</v>
      </c>
      <c r="I7348" s="69">
        <f t="shared" si="1653"/>
        <v>1.2177017376044128E-28</v>
      </c>
      <c r="J7348" s="55">
        <f t="shared" ca="1" si="1647"/>
        <v>7.3010906759543148E-3</v>
      </c>
      <c r="K7348" s="61">
        <f t="shared" ca="1" si="1648"/>
        <v>-5.9828057581740928E+26</v>
      </c>
      <c r="L7348" s="61">
        <f t="shared" ca="1" si="1649"/>
        <v>-5.9828057581740928E+26</v>
      </c>
      <c r="M7348" s="71">
        <f t="shared" ca="1" si="1650"/>
        <v>0</v>
      </c>
      <c r="N7348" s="64">
        <f t="shared" ca="1" si="1651"/>
        <v>7.0645243153108373E+26</v>
      </c>
      <c r="O7348" s="65">
        <f t="shared" ca="1" si="1652"/>
        <v>7.0645243153108373E+26</v>
      </c>
      <c r="P7348" s="62">
        <f t="shared" ca="1" si="1654"/>
        <v>1.5027036897306175E-28</v>
      </c>
    </row>
    <row r="7349" spans="1:16" x14ac:dyDescent="0.3">
      <c r="A7349" s="42">
        <v>7338</v>
      </c>
      <c r="B7349" s="52">
        <f>'[1]Mixed Norm. Gen. Proc.'!AA7346</f>
        <v>0.51059758703374891</v>
      </c>
      <c r="C7349" s="57">
        <f t="shared" si="1646"/>
        <v>2.3963861305195875E-28</v>
      </c>
      <c r="D7349" s="39">
        <f t="shared" ca="1" si="1641"/>
        <v>1.3853263517917437E-2</v>
      </c>
      <c r="E7349" s="70">
        <f t="shared" ca="1" si="1642"/>
        <v>1.3853263517917437E-2</v>
      </c>
      <c r="F7349" s="67">
        <f t="shared" si="1643"/>
        <v>2.3963861305195875E-28</v>
      </c>
      <c r="G7349" s="68">
        <f t="shared" si="1644"/>
        <v>2.5162054370455672E-28</v>
      </c>
      <c r="H7349" s="68">
        <f t="shared" si="1645"/>
        <v>2.2765668239936078E-28</v>
      </c>
      <c r="I7349" s="69">
        <f t="shared" si="1653"/>
        <v>1.2207149435800276E-28</v>
      </c>
      <c r="J7349" s="55">
        <f t="shared" ca="1" si="1647"/>
        <v>7.3010906759543148E-3</v>
      </c>
      <c r="K7349" s="61">
        <f t="shared" ca="1" si="1648"/>
        <v>-5.9680378337243564E+26</v>
      </c>
      <c r="L7349" s="61">
        <f t="shared" ca="1" si="1649"/>
        <v>-5.9680378337243564E+26</v>
      </c>
      <c r="M7349" s="71">
        <f t="shared" ca="1" si="1650"/>
        <v>0</v>
      </c>
      <c r="N7349" s="64">
        <f t="shared" ca="1" si="1651"/>
        <v>7.0470862827925253E+26</v>
      </c>
      <c r="O7349" s="65">
        <f t="shared" ca="1" si="1652"/>
        <v>7.0470862827925253E+26</v>
      </c>
      <c r="P7349" s="62">
        <f t="shared" ca="1" si="1654"/>
        <v>2.2699805677337817E-28</v>
      </c>
    </row>
    <row r="7350" spans="1:16" x14ac:dyDescent="0.3">
      <c r="A7350" s="42">
        <v>7339</v>
      </c>
      <c r="B7350" s="52">
        <f>'[1]Mixed Norm. Gen. Proc.'!AA7347</f>
        <v>0.18430713297006696</v>
      </c>
      <c r="C7350" s="57">
        <f t="shared" si="1646"/>
        <v>2.8380571877248853E-28</v>
      </c>
      <c r="D7350" s="39">
        <f t="shared" ca="1" si="1641"/>
        <v>2.9472319455853642E-3</v>
      </c>
      <c r="E7350" s="70">
        <f t="shared" ca="1" si="1642"/>
        <v>5.0000000000000001E-3</v>
      </c>
      <c r="F7350" s="67">
        <f t="shared" si="1643"/>
        <v>2.8380571877248853E-28</v>
      </c>
      <c r="G7350" s="68">
        <f t="shared" si="1644"/>
        <v>2.9799600471111299E-28</v>
      </c>
      <c r="H7350" s="68">
        <f t="shared" si="1645"/>
        <v>2.6961543283386408E-28</v>
      </c>
      <c r="I7350" s="69">
        <f t="shared" si="1653"/>
        <v>1.2199261812073928E-28</v>
      </c>
      <c r="J7350" s="55">
        <f t="shared" ca="1" si="1647"/>
        <v>7.3905175801757036E-3</v>
      </c>
      <c r="K7350" s="61">
        <f t="shared" ca="1" si="1648"/>
        <v>-5.9672787699489733E+26</v>
      </c>
      <c r="L7350" s="61">
        <f t="shared" ca="1" si="1649"/>
        <v>-5.9672787699489733E+26</v>
      </c>
      <c r="M7350" s="71">
        <f t="shared" ca="1" si="1650"/>
        <v>0</v>
      </c>
      <c r="N7350" s="64">
        <f t="shared" ca="1" si="1651"/>
        <v>7.0562604788409958E+26</v>
      </c>
      <c r="O7350" s="65">
        <f t="shared" ca="1" si="1652"/>
        <v>7.0562604788409958E+26</v>
      </c>
      <c r="P7350" s="62">
        <f t="shared" ca="1" si="1654"/>
        <v>2.6882587784967802E-28</v>
      </c>
    </row>
    <row r="7351" spans="1:16" x14ac:dyDescent="0.3">
      <c r="A7351" s="42">
        <v>7340</v>
      </c>
      <c r="B7351" s="52">
        <f>'[1]Mixed Norm. Gen. Proc.'!AA7348</f>
        <v>0.21695819876603287</v>
      </c>
      <c r="C7351" s="57">
        <f t="shared" si="1646"/>
        <v>3.4537969631686693E-28</v>
      </c>
      <c r="D7351" s="39">
        <f t="shared" ca="1" si="1641"/>
        <v>-6.0355050448117895E-4</v>
      </c>
      <c r="E7351" s="70">
        <f t="shared" ca="1" si="1642"/>
        <v>5.0000000000000001E-3</v>
      </c>
      <c r="F7351" s="67">
        <f t="shared" si="1643"/>
        <v>3.4537969631686693E-28</v>
      </c>
      <c r="G7351" s="68">
        <f t="shared" si="1644"/>
        <v>3.6264868113271029E-28</v>
      </c>
      <c r="H7351" s="68">
        <f t="shared" si="1645"/>
        <v>3.2811071150102358E-28</v>
      </c>
      <c r="I7351" s="69">
        <f t="shared" si="1653"/>
        <v>1.2172823836808647E-28</v>
      </c>
      <c r="J7351" s="55">
        <f t="shared" ca="1" si="1647"/>
        <v>7.3616243352422799E-3</v>
      </c>
      <c r="K7351" s="61">
        <f t="shared" ca="1" si="1648"/>
        <v>-5.9817342327381554E+26</v>
      </c>
      <c r="L7351" s="61">
        <f t="shared" ca="1" si="1649"/>
        <v>-5.9817342327381554E+26</v>
      </c>
      <c r="M7351" s="71">
        <f t="shared" ca="1" si="1650"/>
        <v>0</v>
      </c>
      <c r="N7351" s="64">
        <f t="shared" ca="1" si="1651"/>
        <v>7.0700906474830699E+26</v>
      </c>
      <c r="O7351" s="65">
        <f t="shared" ca="1" si="1652"/>
        <v>7.0700906474830699E+26</v>
      </c>
      <c r="P7351" s="62">
        <f t="shared" ca="1" si="1654"/>
        <v>3.2715360707182861E-28</v>
      </c>
    </row>
    <row r="7352" spans="1:16" x14ac:dyDescent="0.3">
      <c r="A7352" s="42">
        <v>7341</v>
      </c>
      <c r="B7352" s="52">
        <f>'[1]Mixed Norm. Gen. Proc.'!AA7349</f>
        <v>-0.18765282877143405</v>
      </c>
      <c r="C7352" s="57">
        <f t="shared" si="1646"/>
        <v>2.8056821930278798E-28</v>
      </c>
      <c r="D7352" s="39">
        <f t="shared" ca="1" si="1641"/>
        <v>5.6516652820410044E-3</v>
      </c>
      <c r="E7352" s="70">
        <f t="shared" ca="1" si="1642"/>
        <v>5.6516652820410044E-3</v>
      </c>
      <c r="F7352" s="67">
        <f t="shared" si="1643"/>
        <v>2.8056821930278798E-28</v>
      </c>
      <c r="G7352" s="68">
        <f t="shared" si="1644"/>
        <v>2.9459663026792739E-28</v>
      </c>
      <c r="H7352" s="68">
        <f t="shared" si="1645"/>
        <v>2.6653980833764857E-28</v>
      </c>
      <c r="I7352" s="69">
        <f t="shared" si="1653"/>
        <v>1.2087517516710972E-28</v>
      </c>
      <c r="J7352" s="55">
        <f t="shared" ca="1" si="1647"/>
        <v>7.3616243352422799E-3</v>
      </c>
      <c r="K7352" s="61">
        <f t="shared" ca="1" si="1648"/>
        <v>-6.0239496615465704E+26</v>
      </c>
      <c r="L7352" s="61">
        <f t="shared" ca="1" si="1649"/>
        <v>-6.0239496615465704E+26</v>
      </c>
      <c r="M7352" s="71">
        <f t="shared" ca="1" si="1650"/>
        <v>0</v>
      </c>
      <c r="N7352" s="64">
        <f t="shared" ca="1" si="1651"/>
        <v>7.1199870315056758E+26</v>
      </c>
      <c r="O7352" s="65">
        <f t="shared" ca="1" si="1652"/>
        <v>7.1199870315056758E+26</v>
      </c>
      <c r="P7352" s="62">
        <f t="shared" ca="1" si="1654"/>
        <v>2.6576230726202167E-28</v>
      </c>
    </row>
    <row r="7353" spans="1:16" x14ac:dyDescent="0.3">
      <c r="A7353" s="42">
        <v>7342</v>
      </c>
      <c r="B7353" s="52">
        <f>'[1]Mixed Norm. Gen. Proc.'!AA7350</f>
        <v>-6.7957463972836002E-2</v>
      </c>
      <c r="C7353" s="57">
        <f t="shared" si="1646"/>
        <v>2.61501514647596E-28</v>
      </c>
      <c r="D7353" s="39">
        <f t="shared" ca="1" si="1641"/>
        <v>5.7682675775032992E-3</v>
      </c>
      <c r="E7353" s="70">
        <f t="shared" ca="1" si="1642"/>
        <v>5.7682675775032992E-3</v>
      </c>
      <c r="F7353" s="67">
        <f t="shared" si="1643"/>
        <v>2.61501514647596E-28</v>
      </c>
      <c r="G7353" s="68">
        <f t="shared" si="1644"/>
        <v>2.745765903799758E-28</v>
      </c>
      <c r="H7353" s="68">
        <f t="shared" si="1645"/>
        <v>2.4842643891521621E-28</v>
      </c>
      <c r="I7353" s="69">
        <f t="shared" si="1653"/>
        <v>1.1999095119089906E-28</v>
      </c>
      <c r="J7353" s="55">
        <f t="shared" ca="1" si="1647"/>
        <v>7.3213876574195662E-3</v>
      </c>
      <c r="K7353" s="61">
        <f t="shared" ca="1" si="1648"/>
        <v>-6.0704530679478422E+26</v>
      </c>
      <c r="L7353" s="61">
        <f t="shared" ca="1" si="1649"/>
        <v>-6.0704530679478422E+26</v>
      </c>
      <c r="M7353" s="71">
        <f t="shared" ca="1" si="1650"/>
        <v>0</v>
      </c>
      <c r="N7353" s="64">
        <f t="shared" ca="1" si="1651"/>
        <v>7.1703424619620239E+26</v>
      </c>
      <c r="O7353" s="65">
        <f t="shared" ca="1" si="1652"/>
        <v>7.1703424619620239E+26</v>
      </c>
      <c r="P7353" s="62">
        <f t="shared" ca="1" si="1654"/>
        <v>2.4770572991079792E-28</v>
      </c>
    </row>
    <row r="7354" spans="1:16" x14ac:dyDescent="0.3">
      <c r="A7354" s="42">
        <v>7343</v>
      </c>
      <c r="B7354" s="52">
        <f>'[1]Mixed Norm. Gen. Proc.'!AA7351</f>
        <v>0.35258267158045686</v>
      </c>
      <c r="C7354" s="57">
        <f t="shared" si="1646"/>
        <v>3.5370241730438139E-28</v>
      </c>
      <c r="D7354" s="39">
        <f t="shared" ca="1" si="1641"/>
        <v>-1.1156482314837364E-3</v>
      </c>
      <c r="E7354" s="70">
        <f t="shared" ca="1" si="1642"/>
        <v>5.0000000000000001E-3</v>
      </c>
      <c r="F7354" s="67">
        <f t="shared" si="1643"/>
        <v>3.5370241730438139E-28</v>
      </c>
      <c r="G7354" s="68">
        <f t="shared" si="1644"/>
        <v>3.7138753816960046E-28</v>
      </c>
      <c r="H7354" s="68">
        <f t="shared" si="1645"/>
        <v>3.3601729643916231E-28</v>
      </c>
      <c r="I7354" s="69">
        <f t="shared" si="1653"/>
        <v>1.1996479559598988E-28</v>
      </c>
      <c r="J7354" s="55">
        <f t="shared" ca="1" si="1647"/>
        <v>7.3291479359802051E-3</v>
      </c>
      <c r="K7354" s="61">
        <f t="shared" ca="1" si="1648"/>
        <v>-6.0713690962782639E+26</v>
      </c>
      <c r="L7354" s="61">
        <f t="shared" ca="1" si="1649"/>
        <v>-6.0713690962782639E+26</v>
      </c>
      <c r="M7354" s="71">
        <f t="shared" ca="1" si="1650"/>
        <v>0</v>
      </c>
      <c r="N7354" s="64">
        <f t="shared" ca="1" si="1651"/>
        <v>7.1723132879161179E+26</v>
      </c>
      <c r="O7354" s="65">
        <f t="shared" ca="1" si="1652"/>
        <v>7.1723132879161179E+26</v>
      </c>
      <c r="P7354" s="62">
        <f t="shared" ca="1" si="1654"/>
        <v>3.3504144617498056E-28</v>
      </c>
    </row>
    <row r="7355" spans="1:16" x14ac:dyDescent="0.3">
      <c r="A7355" s="42">
        <v>7344</v>
      </c>
      <c r="B7355" s="52">
        <f>'[1]Mixed Norm. Gen. Proc.'!AA7352</f>
        <v>-4.8569798347395443E-2</v>
      </c>
      <c r="C7355" s="57">
        <f t="shared" si="1646"/>
        <v>3.3652316222092127E-28</v>
      </c>
      <c r="D7355" s="39">
        <f t="shared" ca="1" si="1641"/>
        <v>-2.2957533210664228E-3</v>
      </c>
      <c r="E7355" s="70">
        <f t="shared" ca="1" si="1642"/>
        <v>5.0000000000000001E-3</v>
      </c>
      <c r="F7355" s="67">
        <f t="shared" si="1643"/>
        <v>3.3652316222092127E-28</v>
      </c>
      <c r="G7355" s="68">
        <f t="shared" si="1644"/>
        <v>3.5334932033196735E-28</v>
      </c>
      <c r="H7355" s="68">
        <f t="shared" si="1645"/>
        <v>3.1969700410987519E-28</v>
      </c>
      <c r="I7355" s="69">
        <f t="shared" si="1653"/>
        <v>1.2025305752282413E-28</v>
      </c>
      <c r="J7355" s="55">
        <f t="shared" ca="1" si="1647"/>
        <v>7.3291479359802051E-3</v>
      </c>
      <c r="K7355" s="61">
        <f t="shared" ca="1" si="1648"/>
        <v>-6.0568152496629062E+26</v>
      </c>
      <c r="L7355" s="61">
        <f t="shared" ca="1" si="1649"/>
        <v>-6.0568152496629062E+26</v>
      </c>
      <c r="M7355" s="71">
        <f t="shared" ca="1" si="1650"/>
        <v>0</v>
      </c>
      <c r="N7355" s="64">
        <f t="shared" ca="1" si="1651"/>
        <v>7.1551203375594273E+26</v>
      </c>
      <c r="O7355" s="65">
        <f t="shared" ca="1" si="1652"/>
        <v>7.1551203375594273E+26</v>
      </c>
      <c r="P7355" s="62">
        <f t="shared" ca="1" si="1654"/>
        <v>3.1876855069624199E-28</v>
      </c>
    </row>
    <row r="7356" spans="1:16" x14ac:dyDescent="0.3">
      <c r="A7356" s="42">
        <v>7345</v>
      </c>
      <c r="B7356" s="52">
        <f>'[1]Mixed Norm. Gen. Proc.'!AA7353</f>
        <v>0.16911355072311302</v>
      </c>
      <c r="C7356" s="57">
        <f t="shared" si="1646"/>
        <v>3.9343378908467142E-28</v>
      </c>
      <c r="D7356" s="39">
        <f t="shared" ca="1" si="1641"/>
        <v>-2.0494773284193312E-2</v>
      </c>
      <c r="E7356" s="70">
        <f t="shared" ca="1" si="1642"/>
        <v>5.0000000000000001E-3</v>
      </c>
      <c r="F7356" s="67">
        <f t="shared" si="1643"/>
        <v>3.9343378908467142E-28</v>
      </c>
      <c r="G7356" s="68">
        <f t="shared" si="1644"/>
        <v>4.1310547853890504E-28</v>
      </c>
      <c r="H7356" s="68">
        <f t="shared" si="1645"/>
        <v>3.7376209963043784E-28</v>
      </c>
      <c r="I7356" s="69">
        <f t="shared" si="1653"/>
        <v>1.203742592513168E-28</v>
      </c>
      <c r="J7356" s="55">
        <f t="shared" ca="1" si="1647"/>
        <v>7.3291479359802051E-3</v>
      </c>
      <c r="K7356" s="61">
        <f t="shared" ca="1" si="1648"/>
        <v>-6.0507167990308206E+26</v>
      </c>
      <c r="L7356" s="61">
        <f t="shared" ca="1" si="1649"/>
        <v>-6.0507167990308206E+26</v>
      </c>
      <c r="M7356" s="71">
        <f t="shared" ca="1" si="1650"/>
        <v>0</v>
      </c>
      <c r="N7356" s="64">
        <f t="shared" ca="1" si="1651"/>
        <v>7.1479160319389207E+26</v>
      </c>
      <c r="O7356" s="65">
        <f t="shared" ca="1" si="1652"/>
        <v>7.1479160319389207E+26</v>
      </c>
      <c r="P7356" s="62">
        <f t="shared" ca="1" si="1654"/>
        <v>3.7267663216334414E-28</v>
      </c>
    </row>
    <row r="7357" spans="1:16" x14ac:dyDescent="0.3">
      <c r="A7357" s="42">
        <v>7346</v>
      </c>
      <c r="B7357" s="52">
        <f>'[1]Mixed Norm. Gen. Proc.'!AA7354</f>
        <v>-0.18927888795399236</v>
      </c>
      <c r="C7357" s="57">
        <f t="shared" si="1646"/>
        <v>3.1896507900319923E-28</v>
      </c>
      <c r="D7357" s="39">
        <f t="shared" ca="1" si="1641"/>
        <v>3.8904085621484456E-3</v>
      </c>
      <c r="E7357" s="70">
        <f t="shared" ca="1" si="1642"/>
        <v>5.0000000000000001E-3</v>
      </c>
      <c r="F7357" s="67">
        <f t="shared" si="1643"/>
        <v>3.1896507900319923E-28</v>
      </c>
      <c r="G7357" s="68">
        <f t="shared" si="1644"/>
        <v>3.349133329533592E-28</v>
      </c>
      <c r="H7357" s="68">
        <f t="shared" si="1645"/>
        <v>3.0301682505303925E-28</v>
      </c>
      <c r="I7357" s="69">
        <f t="shared" si="1653"/>
        <v>1.2092244851076412E-28</v>
      </c>
      <c r="J7357" s="55">
        <f t="shared" ca="1" si="1647"/>
        <v>7.1922403681624458E-3</v>
      </c>
      <c r="K7357" s="61">
        <f t="shared" ca="1" si="1648"/>
        <v>-6.0304186543984827E+26</v>
      </c>
      <c r="L7357" s="61">
        <f t="shared" ca="1" si="1649"/>
        <v>-6.0304186543984827E+26</v>
      </c>
      <c r="M7357" s="71">
        <f t="shared" ca="1" si="1650"/>
        <v>0</v>
      </c>
      <c r="N7357" s="64">
        <f t="shared" ca="1" si="1651"/>
        <v>7.1083795565611921E+26</v>
      </c>
      <c r="O7357" s="65">
        <f t="shared" ca="1" si="1652"/>
        <v>7.1083795565611921E+26</v>
      </c>
      <c r="P7357" s="62">
        <f t="shared" ca="1" si="1654"/>
        <v>3.021532287165706E-28</v>
      </c>
    </row>
    <row r="7358" spans="1:16" x14ac:dyDescent="0.3">
      <c r="A7358" s="42">
        <v>7347</v>
      </c>
      <c r="B7358" s="52">
        <f>'[1]Mixed Norm. Gen. Proc.'!AA7355</f>
        <v>0.24958439546823319</v>
      </c>
      <c r="C7358" s="57">
        <f t="shared" si="1646"/>
        <v>3.9857378542168999E-28</v>
      </c>
      <c r="D7358" s="39">
        <f t="shared" ca="1" si="1641"/>
        <v>1.8385861654266408E-2</v>
      </c>
      <c r="E7358" s="70">
        <f t="shared" ca="1" si="1642"/>
        <v>1.8385861654266408E-2</v>
      </c>
      <c r="F7358" s="67">
        <f t="shared" si="1643"/>
        <v>3.9857378542168999E-28</v>
      </c>
      <c r="G7358" s="68">
        <f t="shared" si="1644"/>
        <v>4.1850247469277448E-28</v>
      </c>
      <c r="H7358" s="68">
        <f t="shared" si="1645"/>
        <v>3.7864509615060547E-28</v>
      </c>
      <c r="I7358" s="69">
        <f t="shared" si="1653"/>
        <v>1.2068681661231184E-28</v>
      </c>
      <c r="J7358" s="55">
        <f t="shared" ca="1" si="1647"/>
        <v>7.1068074667124548E-3</v>
      </c>
      <c r="K7358" s="61">
        <f t="shared" ca="1" si="1648"/>
        <v>-6.0466518747608447E+26</v>
      </c>
      <c r="L7358" s="61">
        <f t="shared" ca="1" si="1649"/>
        <v>-6.0466518747608447E+26</v>
      </c>
      <c r="M7358" s="71">
        <f t="shared" ca="1" si="1650"/>
        <v>0</v>
      </c>
      <c r="N7358" s="64">
        <f t="shared" ca="1" si="1651"/>
        <v>7.1177988478213448E+26</v>
      </c>
      <c r="O7358" s="65">
        <f t="shared" ca="1" si="1652"/>
        <v>7.1177988478213448E+26</v>
      </c>
      <c r="P7358" s="62">
        <f t="shared" ca="1" si="1654"/>
        <v>3.775787600819545E-28</v>
      </c>
    </row>
    <row r="7359" spans="1:16" x14ac:dyDescent="0.3">
      <c r="A7359" s="42">
        <v>7348</v>
      </c>
      <c r="B7359" s="52">
        <f>'[1]Mixed Norm. Gen. Proc.'!AA7356</f>
        <v>2.6068855894033169E-2</v>
      </c>
      <c r="C7359" s="57">
        <f t="shared" si="1646"/>
        <v>4.0896414799698731E-28</v>
      </c>
      <c r="D7359" s="39">
        <f t="shared" ca="1" si="1641"/>
        <v>1.6482059389009471E-2</v>
      </c>
      <c r="E7359" s="70">
        <f t="shared" ca="1" si="1642"/>
        <v>1.6482059389009471E-2</v>
      </c>
      <c r="F7359" s="67">
        <f t="shared" si="1643"/>
        <v>4.0896414799698731E-28</v>
      </c>
      <c r="G7359" s="68">
        <f t="shared" si="1644"/>
        <v>4.2941235539683672E-28</v>
      </c>
      <c r="H7359" s="68">
        <f t="shared" si="1645"/>
        <v>3.8851594059713791E-28</v>
      </c>
      <c r="I7359" s="69">
        <f t="shared" si="1653"/>
        <v>1.1977446796445456E-28</v>
      </c>
      <c r="J7359" s="55">
        <f t="shared" ca="1" si="1647"/>
        <v>7.2369761593761642E-3</v>
      </c>
      <c r="K7359" s="61">
        <f t="shared" ca="1" si="1648"/>
        <v>-6.0858644803609654E+26</v>
      </c>
      <c r="L7359" s="61">
        <f t="shared" ca="1" si="1649"/>
        <v>-6.0858644803609654E+26</v>
      </c>
      <c r="M7359" s="71">
        <f t="shared" ca="1" si="1650"/>
        <v>0</v>
      </c>
      <c r="N7359" s="64">
        <f t="shared" ca="1" si="1651"/>
        <v>7.178862778787411E+26</v>
      </c>
      <c r="O7359" s="65">
        <f t="shared" ca="1" si="1652"/>
        <v>7.178862778787411E+26</v>
      </c>
      <c r="P7359" s="62">
        <f t="shared" ca="1" si="1654"/>
        <v>3.8740179490384538E-28</v>
      </c>
    </row>
    <row r="7360" spans="1:16" x14ac:dyDescent="0.3">
      <c r="A7360" s="42">
        <v>7349</v>
      </c>
      <c r="B7360" s="52">
        <f>'[1]Mixed Norm. Gen. Proc.'!AA7357</f>
        <v>-0.24007718643772763</v>
      </c>
      <c r="C7360" s="57">
        <f t="shared" si="1646"/>
        <v>3.1078118599196818E-28</v>
      </c>
      <c r="D7360" s="39">
        <f t="shared" ca="1" si="1641"/>
        <v>-2.184228351239129E-2</v>
      </c>
      <c r="E7360" s="70">
        <f t="shared" ca="1" si="1642"/>
        <v>5.0000000000000001E-3</v>
      </c>
      <c r="F7360" s="67">
        <f t="shared" si="1643"/>
        <v>3.1078118599196818E-28</v>
      </c>
      <c r="G7360" s="68">
        <f t="shared" si="1644"/>
        <v>3.263202452915666E-28</v>
      </c>
      <c r="H7360" s="68">
        <f t="shared" si="1645"/>
        <v>2.9524212669236977E-28</v>
      </c>
      <c r="I7360" s="69">
        <f t="shared" si="1653"/>
        <v>1.1933215474547323E-28</v>
      </c>
      <c r="J7360" s="55">
        <f t="shared" ca="1" si="1647"/>
        <v>7.2618707507320999E-3</v>
      </c>
      <c r="K7360" s="61">
        <f t="shared" ca="1" si="1648"/>
        <v>-6.1071080180223426E+26</v>
      </c>
      <c r="L7360" s="61">
        <f t="shared" ca="1" si="1649"/>
        <v>-6.1071080180223426E+26</v>
      </c>
      <c r="M7360" s="71">
        <f t="shared" ca="1" si="1650"/>
        <v>0</v>
      </c>
      <c r="N7360" s="64">
        <f t="shared" ca="1" si="1651"/>
        <v>7.2067859072724236E+26</v>
      </c>
      <c r="O7360" s="65">
        <f t="shared" ca="1" si="1652"/>
        <v>7.2067859072724236E+26</v>
      </c>
      <c r="P7360" s="62">
        <f t="shared" ca="1" si="1654"/>
        <v>2.9439255370108617E-28</v>
      </c>
    </row>
    <row r="7361" spans="1:16" x14ac:dyDescent="0.3">
      <c r="A7361" s="42">
        <v>7350</v>
      </c>
      <c r="B7361" s="52">
        <f>'[1]Mixed Norm. Gen. Proc.'!AA7358</f>
        <v>-0.34584657487427461</v>
      </c>
      <c r="C7361" s="57">
        <f t="shared" si="1646"/>
        <v>2.0329857728128109E-28</v>
      </c>
      <c r="D7361" s="39">
        <f t="shared" ca="1" si="1641"/>
        <v>4.580271083908371E-3</v>
      </c>
      <c r="E7361" s="70">
        <f t="shared" ca="1" si="1642"/>
        <v>5.0000000000000001E-3</v>
      </c>
      <c r="F7361" s="67">
        <f t="shared" si="1643"/>
        <v>2.0329857728128109E-28</v>
      </c>
      <c r="G7361" s="68">
        <f t="shared" si="1644"/>
        <v>2.1346350614534515E-28</v>
      </c>
      <c r="H7361" s="68">
        <f t="shared" si="1645"/>
        <v>1.9313364841721702E-28</v>
      </c>
      <c r="I7361" s="69">
        <f t="shared" si="1653"/>
        <v>1.1883427518731214E-28</v>
      </c>
      <c r="J7361" s="55">
        <f t="shared" ca="1" si="1647"/>
        <v>7.2618707507320999E-3</v>
      </c>
      <c r="K7361" s="61">
        <f t="shared" ca="1" si="1648"/>
        <v>-6.1326949476927794E+26</v>
      </c>
      <c r="L7361" s="61">
        <f t="shared" ca="1" si="1649"/>
        <v>-6.1326949476927794E+26</v>
      </c>
      <c r="M7361" s="71">
        <f t="shared" ca="1" si="1650"/>
        <v>0</v>
      </c>
      <c r="N7361" s="64">
        <f t="shared" ca="1" si="1651"/>
        <v>7.2369801536514133E+26</v>
      </c>
      <c r="O7361" s="65">
        <f t="shared" ca="1" si="1652"/>
        <v>7.2369801536514133E+26</v>
      </c>
      <c r="P7361" s="62">
        <f t="shared" ca="1" si="1654"/>
        <v>1.9257789733507455E-28</v>
      </c>
    </row>
    <row r="7362" spans="1:16" x14ac:dyDescent="0.3">
      <c r="A7362" s="42">
        <v>7351</v>
      </c>
      <c r="B7362" s="52">
        <f>'[1]Mixed Norm. Gen. Proc.'!AA7359</f>
        <v>0.23205394953982836</v>
      </c>
      <c r="C7362" s="57">
        <f t="shared" si="1646"/>
        <v>2.504748150752304E-28</v>
      </c>
      <c r="D7362" s="39">
        <f t="shared" ca="1" si="1641"/>
        <v>-6.4951819956087656E-3</v>
      </c>
      <c r="E7362" s="70">
        <f t="shared" ca="1" si="1642"/>
        <v>5.0000000000000001E-3</v>
      </c>
      <c r="F7362" s="67">
        <f t="shared" si="1643"/>
        <v>2.504748150752304E-28</v>
      </c>
      <c r="G7362" s="68">
        <f t="shared" si="1644"/>
        <v>2.6299855582899194E-28</v>
      </c>
      <c r="H7362" s="68">
        <f t="shared" si="1645"/>
        <v>2.3795107432146885E-28</v>
      </c>
      <c r="I7362" s="69">
        <f t="shared" si="1653"/>
        <v>1.1852958703456177E-28</v>
      </c>
      <c r="J7362" s="55">
        <f t="shared" ca="1" si="1647"/>
        <v>7.2618707507320999E-3</v>
      </c>
      <c r="K7362" s="61">
        <f t="shared" ca="1" si="1648"/>
        <v>-6.1484594461757537E+26</v>
      </c>
      <c r="L7362" s="61">
        <f t="shared" ca="1" si="1649"/>
        <v>-6.1484594461757537E+26</v>
      </c>
      <c r="M7362" s="71">
        <f t="shared" ca="1" si="1650"/>
        <v>0</v>
      </c>
      <c r="N7362" s="64">
        <f t="shared" ca="1" si="1651"/>
        <v>7.2555832903844165E+26</v>
      </c>
      <c r="O7362" s="65">
        <f t="shared" ca="1" si="1652"/>
        <v>7.2555832903844165E+26</v>
      </c>
      <c r="P7362" s="62">
        <f t="shared" ca="1" si="1654"/>
        <v>2.3726635900575415E-28</v>
      </c>
    </row>
    <row r="7363" spans="1:16" x14ac:dyDescent="0.3">
      <c r="A7363" s="42">
        <v>7352</v>
      </c>
      <c r="B7363" s="52">
        <f>'[1]Mixed Norm. Gen. Proc.'!AA7360</f>
        <v>-7.0429170033721136E-2</v>
      </c>
      <c r="C7363" s="57">
        <f t="shared" si="1646"/>
        <v>2.3283408173513211E-28</v>
      </c>
      <c r="D7363" s="39">
        <f t="shared" ca="1" si="1641"/>
        <v>6.0197302729769189E-3</v>
      </c>
      <c r="E7363" s="70">
        <f t="shared" ca="1" si="1642"/>
        <v>6.0197302729769189E-3</v>
      </c>
      <c r="F7363" s="67">
        <f t="shared" si="1643"/>
        <v>2.3283408173513211E-28</v>
      </c>
      <c r="G7363" s="68">
        <f t="shared" si="1644"/>
        <v>2.4447578582188873E-28</v>
      </c>
      <c r="H7363" s="68">
        <f t="shared" si="1645"/>
        <v>2.2119237764837549E-28</v>
      </c>
      <c r="I7363" s="69">
        <f t="shared" si="1653"/>
        <v>1.1781431895802117E-28</v>
      </c>
      <c r="J7363" s="55">
        <f t="shared" ca="1" si="1647"/>
        <v>7.1211902447153429E-3</v>
      </c>
      <c r="K7363" s="61">
        <f t="shared" ca="1" si="1648"/>
        <v>-6.1933096876162006E+26</v>
      </c>
      <c r="L7363" s="61">
        <f t="shared" ca="1" si="1649"/>
        <v>-6.1933096876162006E+26</v>
      </c>
      <c r="M7363" s="71">
        <f t="shared" ca="1" si="1650"/>
        <v>0</v>
      </c>
      <c r="N7363" s="64">
        <f t="shared" ca="1" si="1651"/>
        <v>7.2921109659140076E+26</v>
      </c>
      <c r="O7363" s="65">
        <f t="shared" ca="1" si="1652"/>
        <v>7.2921109659140076E+26</v>
      </c>
      <c r="P7363" s="62">
        <f t="shared" ca="1" si="1654"/>
        <v>2.2056819927190383E-28</v>
      </c>
    </row>
    <row r="7364" spans="1:16" x14ac:dyDescent="0.3">
      <c r="A7364" s="42">
        <v>7353</v>
      </c>
      <c r="B7364" s="52">
        <f>'[1]Mixed Norm. Gen. Proc.'!AA7361</f>
        <v>-8.9663562465394378E-2</v>
      </c>
      <c r="C7364" s="57">
        <f t="shared" si="1646"/>
        <v>2.1195734850340132E-28</v>
      </c>
      <c r="D7364" s="39">
        <f t="shared" ca="1" si="1641"/>
        <v>5.6270218448517973E-3</v>
      </c>
      <c r="E7364" s="70">
        <f t="shared" ca="1" si="1642"/>
        <v>5.6270218448517973E-3</v>
      </c>
      <c r="F7364" s="67">
        <f t="shared" si="1643"/>
        <v>2.1195734850340132E-28</v>
      </c>
      <c r="G7364" s="68">
        <f t="shared" si="1644"/>
        <v>2.2255521592857141E-28</v>
      </c>
      <c r="H7364" s="68">
        <f t="shared" si="1645"/>
        <v>2.0135948107823125E-28</v>
      </c>
      <c r="I7364" s="69">
        <f t="shared" si="1653"/>
        <v>1.178162552187871E-28</v>
      </c>
      <c r="J7364" s="55">
        <f t="shared" ca="1" si="1647"/>
        <v>7.0121305698219952E-3</v>
      </c>
      <c r="K7364" s="61">
        <f t="shared" ca="1" si="1648"/>
        <v>-6.1990391135938021E+26</v>
      </c>
      <c r="L7364" s="61">
        <f t="shared" ca="1" si="1649"/>
        <v>-6.1990391135938021E+26</v>
      </c>
      <c r="M7364" s="71">
        <f t="shared" ca="1" si="1650"/>
        <v>0</v>
      </c>
      <c r="N7364" s="64">
        <f t="shared" ca="1" si="1651"/>
        <v>7.2861599127010279E+26</v>
      </c>
      <c r="O7364" s="65">
        <f t="shared" ca="1" si="1652"/>
        <v>7.2861599127010279E+26</v>
      </c>
      <c r="P7364" s="62">
        <f t="shared" ca="1" si="1654"/>
        <v>2.0079995872065196E-28</v>
      </c>
    </row>
    <row r="7365" spans="1:16" x14ac:dyDescent="0.3">
      <c r="A7365" s="42">
        <v>7354</v>
      </c>
      <c r="B7365" s="52">
        <f>'[1]Mixed Norm. Gen. Proc.'!AA7362</f>
        <v>-0.1425391754097175</v>
      </c>
      <c r="C7365" s="57">
        <f t="shared" si="1646"/>
        <v>1.8174512282569638E-28</v>
      </c>
      <c r="D7365" s="39">
        <f t="shared" ca="1" si="1641"/>
        <v>-2.8002480964610343E-2</v>
      </c>
      <c r="E7365" s="70">
        <f t="shared" ca="1" si="1642"/>
        <v>5.0000000000000001E-3</v>
      </c>
      <c r="F7365" s="67">
        <f t="shared" si="1643"/>
        <v>1.8174512282569638E-28</v>
      </c>
      <c r="G7365" s="68">
        <f t="shared" si="1644"/>
        <v>1.9083237896698121E-28</v>
      </c>
      <c r="H7365" s="68">
        <f t="shared" si="1645"/>
        <v>1.7265786668441156E-28</v>
      </c>
      <c r="I7365" s="69">
        <f t="shared" si="1653"/>
        <v>1.1757612218062747E-28</v>
      </c>
      <c r="J7365" s="55">
        <f t="shared" ca="1" si="1647"/>
        <v>7.0184641238103963E-3</v>
      </c>
      <c r="K7365" s="61">
        <f t="shared" ca="1" si="1648"/>
        <v>-6.2113604627693349E+26</v>
      </c>
      <c r="L7365" s="61">
        <f t="shared" ca="1" si="1649"/>
        <v>-6.2113604627693349E+26</v>
      </c>
      <c r="M7365" s="71">
        <f t="shared" ca="1" si="1650"/>
        <v>0</v>
      </c>
      <c r="N7365" s="64">
        <f t="shared" ca="1" si="1651"/>
        <v>7.3013802254914906E+26</v>
      </c>
      <c r="O7365" s="65">
        <f t="shared" ca="1" si="1652"/>
        <v>7.3013802254914906E+26</v>
      </c>
      <c r="P7365" s="62">
        <f t="shared" ca="1" si="1654"/>
        <v>1.7217766544503902E-28</v>
      </c>
    </row>
    <row r="7366" spans="1:16" x14ac:dyDescent="0.3">
      <c r="A7366" s="42">
        <v>7355</v>
      </c>
      <c r="B7366" s="52">
        <f>'[1]Mixed Norm. Gen. Proc.'!AA7363</f>
        <v>3.431197859120648E-2</v>
      </c>
      <c r="C7366" s="57">
        <f t="shared" si="1646"/>
        <v>1.8798115758914788E-28</v>
      </c>
      <c r="D7366" s="39">
        <f t="shared" ca="1" si="1641"/>
        <v>8.9122762054325792E-4</v>
      </c>
      <c r="E7366" s="70">
        <f t="shared" ca="1" si="1642"/>
        <v>5.0000000000000001E-3</v>
      </c>
      <c r="F7366" s="67">
        <f t="shared" si="1643"/>
        <v>1.8798115758914788E-28</v>
      </c>
      <c r="G7366" s="68">
        <f t="shared" si="1644"/>
        <v>1.9738021546860528E-28</v>
      </c>
      <c r="H7366" s="68">
        <f t="shared" si="1645"/>
        <v>1.7858209970969048E-28</v>
      </c>
      <c r="I7366" s="69">
        <f t="shared" si="1653"/>
        <v>1.1794415057454445E-28</v>
      </c>
      <c r="J7366" s="55">
        <f t="shared" ca="1" si="1647"/>
        <v>6.9695171400228151E-3</v>
      </c>
      <c r="K7366" s="61">
        <f t="shared" ca="1" si="1648"/>
        <v>-6.194593035220157E+26</v>
      </c>
      <c r="L7366" s="61">
        <f t="shared" ca="1" si="1649"/>
        <v>-6.194593035220157E+26</v>
      </c>
      <c r="M7366" s="71">
        <f t="shared" ca="1" si="1650"/>
        <v>0</v>
      </c>
      <c r="N7366" s="64">
        <f t="shared" ca="1" si="1651"/>
        <v>7.2759830163995821E+26</v>
      </c>
      <c r="O7366" s="65">
        <f t="shared" ca="1" si="1652"/>
        <v>7.2759830163995821E+26</v>
      </c>
      <c r="P7366" s="62">
        <f t="shared" ca="1" si="1654"/>
        <v>1.7808888087476416E-28</v>
      </c>
    </row>
    <row r="7367" spans="1:16" x14ac:dyDescent="0.3">
      <c r="A7367" s="42">
        <v>7356</v>
      </c>
      <c r="B7367" s="52">
        <f>'[1]Mixed Norm. Gen. Proc.'!AA7364</f>
        <v>-0.17647285891907105</v>
      </c>
      <c r="C7367" s="57">
        <f t="shared" si="1646"/>
        <v>1.5480758528647452E-28</v>
      </c>
      <c r="D7367" s="39">
        <f t="shared" ca="1" si="1641"/>
        <v>-1.7267536989873655E-2</v>
      </c>
      <c r="E7367" s="70">
        <f t="shared" ca="1" si="1642"/>
        <v>5.0000000000000001E-3</v>
      </c>
      <c r="F7367" s="67">
        <f t="shared" si="1643"/>
        <v>1.5480758528647452E-28</v>
      </c>
      <c r="G7367" s="68">
        <f t="shared" si="1644"/>
        <v>1.6254796455079825E-28</v>
      </c>
      <c r="H7367" s="68">
        <f t="shared" si="1645"/>
        <v>1.4706720602215078E-28</v>
      </c>
      <c r="I7367" s="69">
        <f t="shared" si="1653"/>
        <v>1.1831040362175218E-28</v>
      </c>
      <c r="J7367" s="55">
        <f t="shared" ca="1" si="1647"/>
        <v>6.9695171400228151E-3</v>
      </c>
      <c r="K7367" s="61">
        <f t="shared" ca="1" si="1648"/>
        <v>-6.1754164581321891E+26</v>
      </c>
      <c r="L7367" s="61">
        <f t="shared" ca="1" si="1649"/>
        <v>-6.1754164581321891E+26</v>
      </c>
      <c r="M7367" s="71">
        <f t="shared" ca="1" si="1650"/>
        <v>0</v>
      </c>
      <c r="N7367" s="64">
        <f t="shared" ca="1" si="1651"/>
        <v>7.2534587846362924E+26</v>
      </c>
      <c r="O7367" s="65">
        <f t="shared" ca="1" si="1652"/>
        <v>7.2534587846362924E+26</v>
      </c>
      <c r="P7367" s="62">
        <f t="shared" ca="1" si="1654"/>
        <v>1.4666102692509665E-28</v>
      </c>
    </row>
    <row r="7368" spans="1:16" x14ac:dyDescent="0.3">
      <c r="A7368" s="42">
        <v>7357</v>
      </c>
      <c r="B7368" s="52">
        <f>'[1]Mixed Norm. Gen. Proc.'!AA7365</f>
        <v>0.39337704694643111</v>
      </c>
      <c r="C7368" s="57">
        <f t="shared" si="1646"/>
        <v>2.1570533603137564E-28</v>
      </c>
      <c r="D7368" s="39">
        <f t="shared" ca="1" si="1641"/>
        <v>-8.9089457652575081E-3</v>
      </c>
      <c r="E7368" s="70">
        <f t="shared" ca="1" si="1642"/>
        <v>5.0000000000000001E-3</v>
      </c>
      <c r="F7368" s="67">
        <f t="shared" si="1643"/>
        <v>2.1570533603137564E-28</v>
      </c>
      <c r="G7368" s="68">
        <f t="shared" si="1644"/>
        <v>2.2649060283294444E-28</v>
      </c>
      <c r="H7368" s="68">
        <f t="shared" si="1645"/>
        <v>2.0492006922980685E-28</v>
      </c>
      <c r="I7368" s="69">
        <f t="shared" si="1653"/>
        <v>1.1892964563641313E-28</v>
      </c>
      <c r="J7368" s="55">
        <f t="shared" ca="1" si="1647"/>
        <v>6.9695171400228151E-3</v>
      </c>
      <c r="K7368" s="61">
        <f t="shared" ca="1" si="1648"/>
        <v>-6.1432623445935431E+26</v>
      </c>
      <c r="L7368" s="61">
        <f t="shared" ca="1" si="1649"/>
        <v>-6.1432623445935431E+26</v>
      </c>
      <c r="M7368" s="71">
        <f t="shared" ca="1" si="1650"/>
        <v>0</v>
      </c>
      <c r="N7368" s="64">
        <f t="shared" ca="1" si="1651"/>
        <v>7.2156915281459301E+26</v>
      </c>
      <c r="O7368" s="65">
        <f t="shared" ca="1" si="1652"/>
        <v>7.2156915281459301E+26</v>
      </c>
      <c r="P7368" s="62">
        <f t="shared" ca="1" si="1654"/>
        <v>2.0435410859902216E-28</v>
      </c>
    </row>
    <row r="7369" spans="1:16" x14ac:dyDescent="0.3">
      <c r="A7369" s="42">
        <v>7358</v>
      </c>
      <c r="B7369" s="52">
        <f>'[1]Mixed Norm. Gen. Proc.'!AA7366</f>
        <v>0.52986995975013251</v>
      </c>
      <c r="C7369" s="57">
        <f t="shared" si="1646"/>
        <v>3.3000111375220946E-28</v>
      </c>
      <c r="D7369" s="39">
        <f t="shared" ca="1" si="1641"/>
        <v>-7.3596687028795408E-3</v>
      </c>
      <c r="E7369" s="70">
        <f t="shared" ca="1" si="1642"/>
        <v>5.0000000000000001E-3</v>
      </c>
      <c r="F7369" s="67">
        <f t="shared" si="1643"/>
        <v>3.3000111375220946E-28</v>
      </c>
      <c r="G7369" s="68">
        <f t="shared" si="1644"/>
        <v>3.4650116943981992E-28</v>
      </c>
      <c r="H7369" s="68">
        <f t="shared" si="1645"/>
        <v>3.1350105806459899E-28</v>
      </c>
      <c r="I7369" s="69">
        <f t="shared" si="1653"/>
        <v>1.1909952274729627E-28</v>
      </c>
      <c r="J7369" s="55">
        <f t="shared" ca="1" si="1647"/>
        <v>6.9649884224144663E-3</v>
      </c>
      <c r="K7369" s="61">
        <f t="shared" ca="1" si="1648"/>
        <v>-6.1347394605745349E+26</v>
      </c>
      <c r="L7369" s="61">
        <f t="shared" ca="1" si="1649"/>
        <v>-6.1347394605745349E+26</v>
      </c>
      <c r="M7369" s="71">
        <f t="shared" ca="1" si="1650"/>
        <v>0</v>
      </c>
      <c r="N7369" s="64">
        <f t="shared" ca="1" si="1651"/>
        <v>7.2051599236499644E+26</v>
      </c>
      <c r="O7369" s="65">
        <f t="shared" ca="1" si="1652"/>
        <v>7.2051599236499644E+26</v>
      </c>
      <c r="P7369" s="62">
        <f t="shared" ca="1" si="1654"/>
        <v>3.1263577373758146E-28</v>
      </c>
    </row>
    <row r="7370" spans="1:16" x14ac:dyDescent="0.3">
      <c r="A7370" s="42">
        <v>7359</v>
      </c>
      <c r="B7370" s="52">
        <f>'[1]Mixed Norm. Gen. Proc.'!AA7367</f>
        <v>-2.8117630101355068E-2</v>
      </c>
      <c r="C7370" s="57">
        <f t="shared" si="1646"/>
        <v>3.2072226450268966E-28</v>
      </c>
      <c r="D7370" s="39">
        <f t="shared" ca="1" si="1641"/>
        <v>-1.2799455117969157E-2</v>
      </c>
      <c r="E7370" s="70">
        <f t="shared" ca="1" si="1642"/>
        <v>5.0000000000000001E-3</v>
      </c>
      <c r="F7370" s="67">
        <f t="shared" si="1643"/>
        <v>3.2072226450268966E-28</v>
      </c>
      <c r="G7370" s="68">
        <f t="shared" si="1644"/>
        <v>3.3675837772782418E-28</v>
      </c>
      <c r="H7370" s="68">
        <f t="shared" si="1645"/>
        <v>3.0468615127755515E-28</v>
      </c>
      <c r="I7370" s="69">
        <f t="shared" si="1653"/>
        <v>1.1884106464602944E-28</v>
      </c>
      <c r="J7370" s="55">
        <f t="shared" ca="1" si="1647"/>
        <v>6.9649884224144663E-3</v>
      </c>
      <c r="K7370" s="61">
        <f t="shared" ca="1" si="1648"/>
        <v>-6.1480814237879338E+26</v>
      </c>
      <c r="L7370" s="61">
        <f t="shared" ca="1" si="1649"/>
        <v>-6.1480814237879338E+26</v>
      </c>
      <c r="M7370" s="71">
        <f t="shared" ca="1" si="1650"/>
        <v>0</v>
      </c>
      <c r="N7370" s="64">
        <f t="shared" ca="1" si="1651"/>
        <v>7.2208298602896291E+26</v>
      </c>
      <c r="O7370" s="65">
        <f t="shared" ca="1" si="1652"/>
        <v>7.2208298602896291E+26</v>
      </c>
      <c r="P7370" s="62">
        <f t="shared" ca="1" si="1654"/>
        <v>3.0384519669517721E-28</v>
      </c>
    </row>
    <row r="7371" spans="1:16" x14ac:dyDescent="0.3">
      <c r="A7371" s="42">
        <v>7360</v>
      </c>
      <c r="B7371" s="52">
        <f>'[1]Mixed Norm. Gen. Proc.'!AA7368</f>
        <v>-0.1443027106560249</v>
      </c>
      <c r="C7371" s="57">
        <f t="shared" si="1646"/>
        <v>2.7444117236721298E-28</v>
      </c>
      <c r="D7371" s="39">
        <f t="shared" ca="1" si="1641"/>
        <v>-6.9950578890147445E-3</v>
      </c>
      <c r="E7371" s="70">
        <f t="shared" ca="1" si="1642"/>
        <v>5.0000000000000001E-3</v>
      </c>
      <c r="F7371" s="67">
        <f t="shared" si="1643"/>
        <v>2.7444117236721298E-28</v>
      </c>
      <c r="G7371" s="68">
        <f t="shared" si="1644"/>
        <v>2.8816323098557363E-28</v>
      </c>
      <c r="H7371" s="68">
        <f t="shared" si="1645"/>
        <v>2.6071911374885233E-28</v>
      </c>
      <c r="I7371" s="69">
        <f t="shared" si="1653"/>
        <v>1.1800392492197031E-28</v>
      </c>
      <c r="J7371" s="55">
        <f t="shared" ca="1" si="1647"/>
        <v>6.8929017819800292E-3</v>
      </c>
      <c r="K7371" s="61">
        <f t="shared" ca="1" si="1648"/>
        <v>-6.1955451529931558E+26</v>
      </c>
      <c r="L7371" s="61">
        <f t="shared" ca="1" si="1649"/>
        <v>-6.1955451529931558E+26</v>
      </c>
      <c r="M7371" s="71">
        <f t="shared" ca="1" si="1650"/>
        <v>0</v>
      </c>
      <c r="N7371" s="64">
        <f t="shared" ca="1" si="1651"/>
        <v>7.2682074400554517E+26</v>
      </c>
      <c r="O7371" s="65">
        <f t="shared" ca="1" si="1652"/>
        <v>7.2682074400554517E+26</v>
      </c>
      <c r="P7371" s="62">
        <f t="shared" ca="1" si="1654"/>
        <v>2.6000694879516722E-28</v>
      </c>
    </row>
    <row r="7372" spans="1:16" x14ac:dyDescent="0.3">
      <c r="A7372" s="42">
        <v>7361</v>
      </c>
      <c r="B7372" s="52">
        <f>'[1]Mixed Norm. Gen. Proc.'!AA7369</f>
        <v>0.10492041056443142</v>
      </c>
      <c r="C7372" s="57">
        <f t="shared" si="1646"/>
        <v>3.0323565284776486E-28</v>
      </c>
      <c r="D7372" s="39">
        <f t="shared" ref="D7372:D7435" ca="1" si="1655">(SQRT(-2*LN(RAND()))*COS(2*PI()*RAND())+$D$2)/100</f>
        <v>5.6890599600551628E-3</v>
      </c>
      <c r="E7372" s="70">
        <f t="shared" ref="E7372:E7435" ca="1" si="1656">IF(D7372&lt;0.005, 0.005, D7372)</f>
        <v>5.6890599600551628E-3</v>
      </c>
      <c r="F7372" s="67">
        <f t="shared" ref="F7372:F7435" si="1657">C7372</f>
        <v>3.0323565284776486E-28</v>
      </c>
      <c r="G7372" s="68">
        <f t="shared" ref="G7372:G7435" si="1658">F7372*(1+$G$4)</f>
        <v>3.1839743549015312E-28</v>
      </c>
      <c r="H7372" s="68">
        <f t="shared" ref="H7372:H7435" si="1659">F7372*(1-$G$4)</f>
        <v>2.8807387020537659E-28</v>
      </c>
      <c r="I7372" s="69">
        <f t="shared" si="1653"/>
        <v>1.1682166000508071E-28</v>
      </c>
      <c r="J7372" s="55">
        <f t="shared" ca="1" si="1647"/>
        <v>6.8168543359052019E-3</v>
      </c>
      <c r="K7372" s="61">
        <f t="shared" ca="1" si="1648"/>
        <v>-6.2623463742424742E+26</v>
      </c>
      <c r="L7372" s="61">
        <f t="shared" ca="1" si="1649"/>
        <v>-6.2623463742424742E+26</v>
      </c>
      <c r="M7372" s="71">
        <f t="shared" ca="1" si="1650"/>
        <v>0</v>
      </c>
      <c r="N7372" s="64">
        <f t="shared" ca="1" si="1651"/>
        <v>7.3376628200199302E+26</v>
      </c>
      <c r="O7372" s="65">
        <f t="shared" ca="1" si="1652"/>
        <v>7.3376628200199302E+26</v>
      </c>
      <c r="P7372" s="62">
        <f t="shared" ca="1" si="1654"/>
        <v>2.872956543628076E-28</v>
      </c>
    </row>
    <row r="7373" spans="1:16" x14ac:dyDescent="0.3">
      <c r="A7373" s="42">
        <v>7362</v>
      </c>
      <c r="B7373" s="52">
        <f>'[1]Mixed Norm. Gen. Proc.'!AA7370</f>
        <v>0.2994716156743672</v>
      </c>
      <c r="C7373" s="57">
        <f t="shared" ref="C7373:C7436" si="1660">C7372*(1+B7373)</f>
        <v>3.9404612373615651E-28</v>
      </c>
      <c r="D7373" s="39">
        <f t="shared" ca="1" si="1655"/>
        <v>4.7135173421366007E-3</v>
      </c>
      <c r="E7373" s="70">
        <f t="shared" ca="1" si="1656"/>
        <v>5.0000000000000001E-3</v>
      </c>
      <c r="F7373" s="67">
        <f t="shared" si="1657"/>
        <v>3.9404612373615651E-28</v>
      </c>
      <c r="G7373" s="68">
        <f t="shared" si="1658"/>
        <v>4.1374842992296438E-28</v>
      </c>
      <c r="H7373" s="68">
        <f t="shared" si="1659"/>
        <v>3.7434381754934867E-28</v>
      </c>
      <c r="I7373" s="69">
        <f t="shared" si="1653"/>
        <v>1.1626487761262076E-28</v>
      </c>
      <c r="J7373" s="55">
        <f t="shared" ca="1" si="1647"/>
        <v>6.8238145375219212E-3</v>
      </c>
      <c r="K7373" s="61">
        <f t="shared" ca="1" si="1648"/>
        <v>-6.2919590923601664E+26</v>
      </c>
      <c r="L7373" s="61">
        <f t="shared" ca="1" si="1649"/>
        <v>-6.2919590923601664E+26</v>
      </c>
      <c r="M7373" s="71">
        <f t="shared" ca="1" si="1650"/>
        <v>0</v>
      </c>
      <c r="N7373" s="64">
        <f t="shared" ca="1" si="1651"/>
        <v>7.3731793637407709E+26</v>
      </c>
      <c r="O7373" s="65">
        <f t="shared" ca="1" si="1652"/>
        <v>7.3731793637407709E+26</v>
      </c>
      <c r="P7373" s="62">
        <f t="shared" ca="1" si="1654"/>
        <v>3.7333151701367453E-28</v>
      </c>
    </row>
    <row r="7374" spans="1:16" x14ac:dyDescent="0.3">
      <c r="A7374" s="42">
        <v>7363</v>
      </c>
      <c r="B7374" s="52">
        <f>'[1]Mixed Norm. Gen. Proc.'!AA7371</f>
        <v>-0.14052620617162248</v>
      </c>
      <c r="C7374" s="57">
        <f t="shared" si="1660"/>
        <v>3.3867231691088073E-28</v>
      </c>
      <c r="D7374" s="39">
        <f t="shared" ca="1" si="1655"/>
        <v>-1.3265642128539685E-2</v>
      </c>
      <c r="E7374" s="70">
        <f t="shared" ca="1" si="1656"/>
        <v>5.0000000000000001E-3</v>
      </c>
      <c r="F7374" s="67">
        <f t="shared" si="1657"/>
        <v>3.3867231691088073E-28</v>
      </c>
      <c r="G7374" s="68">
        <f t="shared" si="1658"/>
        <v>3.556059327564248E-28</v>
      </c>
      <c r="H7374" s="68">
        <f t="shared" si="1659"/>
        <v>3.2173870106533666E-28</v>
      </c>
      <c r="I7374" s="69">
        <f t="shared" si="1653"/>
        <v>1.1617440339009671E-28</v>
      </c>
      <c r="J7374" s="55">
        <f t="shared" ca="1" si="1647"/>
        <v>6.8238145375219212E-3</v>
      </c>
      <c r="K7374" s="61">
        <f t="shared" ca="1" si="1648"/>
        <v>-6.2968591399646371E+26</v>
      </c>
      <c r="L7374" s="61">
        <f t="shared" ca="1" si="1649"/>
        <v>-6.2968591399646371E+26</v>
      </c>
      <c r="M7374" s="71">
        <f t="shared" ca="1" si="1650"/>
        <v>0</v>
      </c>
      <c r="N7374" s="64">
        <f t="shared" ca="1" si="1651"/>
        <v>7.3789214433297501E+26</v>
      </c>
      <c r="O7374" s="65">
        <f t="shared" ca="1" si="1652"/>
        <v>7.3789214433297501E+26</v>
      </c>
      <c r="P7374" s="62">
        <f t="shared" ca="1" si="1654"/>
        <v>3.2086865528344631E-28</v>
      </c>
    </row>
    <row r="7375" spans="1:16" x14ac:dyDescent="0.3">
      <c r="A7375" s="42">
        <v>7364</v>
      </c>
      <c r="B7375" s="52">
        <f>'[1]Mixed Norm. Gen. Proc.'!AA7372</f>
        <v>0.15240045005978087</v>
      </c>
      <c r="C7375" s="57">
        <f t="shared" si="1660"/>
        <v>3.9028613043088768E-28</v>
      </c>
      <c r="D7375" s="39">
        <f t="shared" ca="1" si="1655"/>
        <v>-1.4866923896934971E-2</v>
      </c>
      <c r="E7375" s="70">
        <f t="shared" ca="1" si="1656"/>
        <v>5.0000000000000001E-3</v>
      </c>
      <c r="F7375" s="67">
        <f t="shared" si="1657"/>
        <v>3.9028613043088768E-28</v>
      </c>
      <c r="G7375" s="68">
        <f t="shared" si="1658"/>
        <v>4.0980043695243212E-28</v>
      </c>
      <c r="H7375" s="68">
        <f t="shared" si="1659"/>
        <v>3.7077182390934329E-28</v>
      </c>
      <c r="I7375" s="69">
        <f t="shared" si="1653"/>
        <v>1.1570022633072009E-28</v>
      </c>
      <c r="J7375" s="55">
        <f t="shared" ca="1" si="1647"/>
        <v>6.7020811351777088E-3</v>
      </c>
      <c r="K7375" s="61">
        <f t="shared" ca="1" si="1648"/>
        <v>-6.3292936011901778E+26</v>
      </c>
      <c r="L7375" s="61">
        <f t="shared" ca="1" si="1649"/>
        <v>-6.3292936011901778E+26</v>
      </c>
      <c r="M7375" s="71">
        <f t="shared" ca="1" si="1650"/>
        <v>0</v>
      </c>
      <c r="N7375" s="64">
        <f t="shared" ca="1" si="1651"/>
        <v>7.4025347672064522E+26</v>
      </c>
      <c r="O7375" s="65">
        <f t="shared" ca="1" si="1652"/>
        <v>7.4025347672064522E+26</v>
      </c>
      <c r="P7375" s="62">
        <f t="shared" ca="1" si="1654"/>
        <v>3.6978704559520534E-28</v>
      </c>
    </row>
    <row r="7376" spans="1:16" x14ac:dyDescent="0.3">
      <c r="A7376" s="42">
        <v>7365</v>
      </c>
      <c r="B7376" s="52">
        <f>'[1]Mixed Norm. Gen. Proc.'!AA7373</f>
        <v>-3.0220451618749755E-2</v>
      </c>
      <c r="C7376" s="57">
        <f t="shared" si="1660"/>
        <v>3.7849150730873198E-28</v>
      </c>
      <c r="D7376" s="39">
        <f t="shared" ca="1" si="1655"/>
        <v>-3.7359442037394569E-3</v>
      </c>
      <c r="E7376" s="70">
        <f t="shared" ca="1" si="1656"/>
        <v>5.0000000000000001E-3</v>
      </c>
      <c r="F7376" s="67">
        <f t="shared" si="1657"/>
        <v>3.7849150730873198E-28</v>
      </c>
      <c r="G7376" s="68">
        <f t="shared" si="1658"/>
        <v>3.9741608267416862E-28</v>
      </c>
      <c r="H7376" s="68">
        <f t="shared" si="1659"/>
        <v>3.5956693194329534E-28</v>
      </c>
      <c r="I7376" s="69">
        <f t="shared" si="1653"/>
        <v>1.1596541801523188E-28</v>
      </c>
      <c r="J7376" s="55">
        <f t="shared" ca="1" si="1647"/>
        <v>6.7020811351777088E-3</v>
      </c>
      <c r="K7376" s="61">
        <f t="shared" ca="1" si="1648"/>
        <v>-6.3148196652479068E+26</v>
      </c>
      <c r="L7376" s="61">
        <f t="shared" ca="1" si="1649"/>
        <v>-6.3148196652479068E+26</v>
      </c>
      <c r="M7376" s="71">
        <f t="shared" ca="1" si="1650"/>
        <v>0</v>
      </c>
      <c r="N7376" s="64">
        <f t="shared" ca="1" si="1651"/>
        <v>7.3856065251652644E+26</v>
      </c>
      <c r="O7376" s="65">
        <f t="shared" ca="1" si="1652"/>
        <v>7.3856065251652644E+26</v>
      </c>
      <c r="P7376" s="62">
        <f t="shared" ca="1" si="1654"/>
        <v>3.5861191407455501E-28</v>
      </c>
    </row>
    <row r="7377" spans="1:16" x14ac:dyDescent="0.3">
      <c r="A7377" s="42">
        <v>7366</v>
      </c>
      <c r="B7377" s="52">
        <f>'[1]Mixed Norm. Gen. Proc.'!AA7374</f>
        <v>-0.21859691028254452</v>
      </c>
      <c r="C7377" s="57">
        <f t="shared" si="1660"/>
        <v>2.957544332428601E-28</v>
      </c>
      <c r="D7377" s="39">
        <f t="shared" ca="1" si="1655"/>
        <v>-1.9233685919661364E-3</v>
      </c>
      <c r="E7377" s="70">
        <f t="shared" ca="1" si="1656"/>
        <v>5.0000000000000001E-3</v>
      </c>
      <c r="F7377" s="67">
        <f t="shared" si="1657"/>
        <v>2.957544332428601E-28</v>
      </c>
      <c r="G7377" s="68">
        <f t="shared" si="1658"/>
        <v>3.1054215490500311E-28</v>
      </c>
      <c r="H7377" s="68">
        <f t="shared" si="1659"/>
        <v>2.8096671158071709E-28</v>
      </c>
      <c r="I7377" s="69">
        <f t="shared" si="1653"/>
        <v>1.1485624279761432E-28</v>
      </c>
      <c r="J7377" s="55">
        <f t="shared" ca="1" si="1647"/>
        <v>6.7020811351777079E-3</v>
      </c>
      <c r="K7377" s="61">
        <f t="shared" ca="1" si="1648"/>
        <v>-6.3758023450379727E+26</v>
      </c>
      <c r="L7377" s="61">
        <f t="shared" ca="1" si="1649"/>
        <v>-6.3758023450379727E+26</v>
      </c>
      <c r="M7377" s="71">
        <f t="shared" ca="1" si="1650"/>
        <v>0</v>
      </c>
      <c r="N7377" s="64">
        <f t="shared" ca="1" si="1651"/>
        <v>7.45692987272783E+26</v>
      </c>
      <c r="O7377" s="65">
        <f t="shared" ca="1" si="1652"/>
        <v>7.45692987272783E+26</v>
      </c>
      <c r="P7377" s="62">
        <f t="shared" ca="1" si="1654"/>
        <v>2.8022045766734802E-28</v>
      </c>
    </row>
    <row r="7378" spans="1:16" x14ac:dyDescent="0.3">
      <c r="A7378" s="42">
        <v>7367</v>
      </c>
      <c r="B7378" s="52">
        <f>'[1]Mixed Norm. Gen. Proc.'!AA7375</f>
        <v>3.1571207317855121E-2</v>
      </c>
      <c r="C7378" s="57">
        <f t="shared" si="1660"/>
        <v>3.0509175776994518E-28</v>
      </c>
      <c r="D7378" s="39">
        <f t="shared" ca="1" si="1655"/>
        <v>1.48634262655865E-2</v>
      </c>
      <c r="E7378" s="70">
        <f t="shared" ca="1" si="1656"/>
        <v>1.48634262655865E-2</v>
      </c>
      <c r="F7378" s="67">
        <f t="shared" si="1657"/>
        <v>3.0509175776994518E-28</v>
      </c>
      <c r="G7378" s="68">
        <f t="shared" si="1658"/>
        <v>3.2034634565844246E-28</v>
      </c>
      <c r="H7378" s="68">
        <f t="shared" si="1659"/>
        <v>2.8983716988144791E-28</v>
      </c>
      <c r="I7378" s="69">
        <f t="shared" si="1653"/>
        <v>1.1204997450007774E-28</v>
      </c>
      <c r="J7378" s="55">
        <f t="shared" ca="1" si="1647"/>
        <v>6.7020811351777079E-3</v>
      </c>
      <c r="K7378" s="61">
        <f t="shared" ca="1" si="1648"/>
        <v>-6.5354829881801718E+26</v>
      </c>
      <c r="L7378" s="61">
        <f t="shared" ca="1" si="1649"/>
        <v>-6.5354829881801718E+26</v>
      </c>
      <c r="M7378" s="71">
        <f t="shared" ca="1" si="1650"/>
        <v>0</v>
      </c>
      <c r="N7378" s="64">
        <f t="shared" ca="1" si="1651"/>
        <v>7.6436871298549018E+26</v>
      </c>
      <c r="O7378" s="65">
        <f t="shared" ca="1" si="1652"/>
        <v>7.6436871298549018E+26</v>
      </c>
      <c r="P7378" s="62">
        <f t="shared" ca="1" si="1654"/>
        <v>2.890673558310681E-28</v>
      </c>
    </row>
    <row r="7379" spans="1:16" x14ac:dyDescent="0.3">
      <c r="A7379" s="42">
        <v>7368</v>
      </c>
      <c r="B7379" s="52">
        <f>'[1]Mixed Norm. Gen. Proc.'!AA7376</f>
        <v>2.1193983737927358E-2</v>
      </c>
      <c r="C7379" s="57">
        <f t="shared" si="1660"/>
        <v>3.1155786752269709E-28</v>
      </c>
      <c r="D7379" s="39">
        <f t="shared" ca="1" si="1655"/>
        <v>1.7245680300456935E-3</v>
      </c>
      <c r="E7379" s="70">
        <f t="shared" ca="1" si="1656"/>
        <v>5.0000000000000001E-3</v>
      </c>
      <c r="F7379" s="67">
        <f t="shared" si="1657"/>
        <v>3.1155786752269709E-28</v>
      </c>
      <c r="G7379" s="68">
        <f t="shared" si="1658"/>
        <v>3.2713576089883197E-28</v>
      </c>
      <c r="H7379" s="68">
        <f t="shared" si="1659"/>
        <v>2.959799741465622E-28</v>
      </c>
      <c r="I7379" s="69">
        <f t="shared" si="1653"/>
        <v>1.1006539226176953E-28</v>
      </c>
      <c r="J7379" s="55">
        <f t="shared" ca="1" si="1647"/>
        <v>6.718208806515278E-3</v>
      </c>
      <c r="K7379" s="61">
        <f t="shared" ca="1" si="1648"/>
        <v>-6.6524008350410282E+26</v>
      </c>
      <c r="L7379" s="61">
        <f t="shared" ca="1" si="1649"/>
        <v>-6.6524008350410282E+26</v>
      </c>
      <c r="M7379" s="71">
        <f t="shared" ca="1" si="1650"/>
        <v>0</v>
      </c>
      <c r="N7379" s="64">
        <f t="shared" ca="1" si="1651"/>
        <v>7.7824330169975369E+26</v>
      </c>
      <c r="O7379" s="65">
        <f t="shared" ca="1" si="1652"/>
        <v>7.7824330169975369E+26</v>
      </c>
      <c r="P7379" s="62">
        <f t="shared" ca="1" si="1654"/>
        <v>2.9519195547365647E-28</v>
      </c>
    </row>
    <row r="7380" spans="1:16" x14ac:dyDescent="0.3">
      <c r="A7380" s="42">
        <v>7369</v>
      </c>
      <c r="B7380" s="52">
        <f>'[1]Mixed Norm. Gen. Proc.'!AA7377</f>
        <v>0.22263049989066264</v>
      </c>
      <c r="C7380" s="57">
        <f t="shared" si="1660"/>
        <v>3.8092015131414403E-28</v>
      </c>
      <c r="D7380" s="39">
        <f t="shared" ca="1" si="1655"/>
        <v>-6.0028444765600954E-3</v>
      </c>
      <c r="E7380" s="70">
        <f t="shared" ca="1" si="1656"/>
        <v>5.0000000000000001E-3</v>
      </c>
      <c r="F7380" s="67">
        <f t="shared" si="1657"/>
        <v>3.8092015131414403E-28</v>
      </c>
      <c r="G7380" s="68">
        <f t="shared" si="1658"/>
        <v>3.9996615887985124E-28</v>
      </c>
      <c r="H7380" s="68">
        <f t="shared" si="1659"/>
        <v>3.6187414374843682E-28</v>
      </c>
      <c r="I7380" s="69">
        <f t="shared" si="1653"/>
        <v>1.0442770318997856E-28</v>
      </c>
      <c r="J7380" s="55">
        <f t="shared" ca="1" si="1647"/>
        <v>6.7063386656587018E-3</v>
      </c>
      <c r="K7380" s="61">
        <f t="shared" ca="1" si="1648"/>
        <v>-7.0122569000490745E+26</v>
      </c>
      <c r="L7380" s="61">
        <f t="shared" ca="1" si="1649"/>
        <v>-7.0122569000490745E+26</v>
      </c>
      <c r="M7380" s="71">
        <f t="shared" ca="1" si="1650"/>
        <v>0</v>
      </c>
      <c r="N7380" s="64">
        <f t="shared" ca="1" si="1651"/>
        <v>8.201863506944214E+26</v>
      </c>
      <c r="O7380" s="65">
        <f t="shared" ca="1" si="1652"/>
        <v>8.201863506944214E+26</v>
      </c>
      <c r="P7380" s="62">
        <f t="shared" ca="1" si="1654"/>
        <v>3.6091238811255174E-28</v>
      </c>
    </row>
    <row r="7381" spans="1:16" x14ac:dyDescent="0.3">
      <c r="A7381" s="42">
        <v>7370</v>
      </c>
      <c r="B7381" s="52">
        <f>'[1]Mixed Norm. Gen. Proc.'!AA7378</f>
        <v>0.30794889768896239</v>
      </c>
      <c r="C7381" s="57">
        <f t="shared" si="1660"/>
        <v>4.9822409201884747E-28</v>
      </c>
      <c r="D7381" s="39">
        <f t="shared" ca="1" si="1655"/>
        <v>5.6224248480540298E-3</v>
      </c>
      <c r="E7381" s="70">
        <f t="shared" ca="1" si="1656"/>
        <v>5.6224248480540298E-3</v>
      </c>
      <c r="F7381" s="67">
        <f t="shared" si="1657"/>
        <v>4.9822409201884747E-28</v>
      </c>
      <c r="G7381" s="68">
        <f t="shared" si="1658"/>
        <v>5.2313529661978986E-28</v>
      </c>
      <c r="H7381" s="68">
        <f t="shared" si="1659"/>
        <v>4.7331288741790508E-28</v>
      </c>
      <c r="I7381" s="69">
        <f t="shared" si="1653"/>
        <v>9.095856862105148E-29</v>
      </c>
      <c r="J7381" s="55">
        <f t="shared" ca="1" si="1647"/>
        <v>6.7063386656587018E-3</v>
      </c>
      <c r="K7381" s="61">
        <f t="shared" ca="1" si="1648"/>
        <v>-8.0506311098735375E+26</v>
      </c>
      <c r="L7381" s="61">
        <f t="shared" ca="1" si="1649"/>
        <v>-8.0506311098735375E+26</v>
      </c>
      <c r="M7381" s="71">
        <f t="shared" ca="1" si="1650"/>
        <v>0</v>
      </c>
      <c r="N7381" s="64">
        <f t="shared" ca="1" si="1651"/>
        <v>9.4163945287685412E+26</v>
      </c>
      <c r="O7381" s="65">
        <f t="shared" ca="1" si="1652"/>
        <v>9.4163945287685412E+26</v>
      </c>
      <c r="P7381" s="62">
        <f t="shared" ca="1" si="1654"/>
        <v>4.7205496019410305E-28</v>
      </c>
    </row>
    <row r="7382" spans="1:16" x14ac:dyDescent="0.3">
      <c r="A7382" s="42">
        <v>7371</v>
      </c>
      <c r="B7382" s="52">
        <f>'[1]Mixed Norm. Gen. Proc.'!AA7379</f>
        <v>-0.18743176811351647</v>
      </c>
      <c r="C7382" s="57">
        <f t="shared" si="1660"/>
        <v>4.0484106953500353E-28</v>
      </c>
      <c r="D7382" s="39">
        <f t="shared" ca="1" si="1655"/>
        <v>8.5889391233686038E-3</v>
      </c>
      <c r="E7382" s="70">
        <f t="shared" ca="1" si="1656"/>
        <v>8.5889391233686038E-3</v>
      </c>
      <c r="F7382" s="67">
        <f t="shared" si="1657"/>
        <v>4.0484106953500353E-28</v>
      </c>
      <c r="G7382" s="68">
        <f t="shared" si="1658"/>
        <v>4.2508312301175376E-28</v>
      </c>
      <c r="H7382" s="68">
        <f t="shared" si="1659"/>
        <v>3.8459901605825333E-28</v>
      </c>
      <c r="I7382" s="69">
        <f t="shared" si="1653"/>
        <v>8.6327764233231061E-29</v>
      </c>
      <c r="J7382" s="55">
        <f t="shared" ca="1" si="1647"/>
        <v>6.7126257853360148E-3</v>
      </c>
      <c r="K7382" s="61">
        <f t="shared" ca="1" si="1648"/>
        <v>-8.4820252629348119E+26</v>
      </c>
      <c r="L7382" s="61">
        <f t="shared" ca="1" si="1649"/>
        <v>-8.4820252629348119E+26</v>
      </c>
      <c r="M7382" s="71">
        <f t="shared" ca="1" si="1650"/>
        <v>0</v>
      </c>
      <c r="N7382" s="64">
        <f t="shared" ca="1" si="1651"/>
        <v>9.9219686811885411E+26</v>
      </c>
      <c r="O7382" s="65">
        <f t="shared" ca="1" si="1652"/>
        <v>9.9219686811885411E+26</v>
      </c>
      <c r="P7382" s="62">
        <f t="shared" ca="1" si="1654"/>
        <v>3.8357590737775268E-28</v>
      </c>
    </row>
    <row r="7383" spans="1:16" x14ac:dyDescent="0.3">
      <c r="A7383" s="42">
        <v>7372</v>
      </c>
      <c r="B7383" s="52">
        <f>'[1]Mixed Norm. Gen. Proc.'!AA7380</f>
        <v>-0.30528603501929918</v>
      </c>
      <c r="C7383" s="57">
        <f t="shared" si="1660"/>
        <v>2.812487446036899E-28</v>
      </c>
      <c r="D7383" s="39">
        <f t="shared" ca="1" si="1655"/>
        <v>-1.7007731871307316E-2</v>
      </c>
      <c r="E7383" s="70">
        <f t="shared" ca="1" si="1656"/>
        <v>5.0000000000000001E-3</v>
      </c>
      <c r="F7383" s="67">
        <f t="shared" si="1657"/>
        <v>2.812487446036899E-28</v>
      </c>
      <c r="G7383" s="68">
        <f t="shared" si="1658"/>
        <v>2.9531118183387439E-28</v>
      </c>
      <c r="H7383" s="68">
        <f t="shared" si="1659"/>
        <v>2.6718630737350541E-28</v>
      </c>
      <c r="I7383" s="69">
        <f t="shared" si="1653"/>
        <v>8.4916160302424965E-29</v>
      </c>
      <c r="J7383" s="55">
        <f t="shared" ca="1" si="1647"/>
        <v>6.7488776956730707E-3</v>
      </c>
      <c r="K7383" s="61">
        <f t="shared" ca="1" si="1648"/>
        <v>-8.6203369175215713E+26</v>
      </c>
      <c r="L7383" s="61">
        <f t="shared" ca="1" si="1649"/>
        <v>-8.6203369175215713E+26</v>
      </c>
      <c r="M7383" s="71">
        <f t="shared" ca="1" si="1650"/>
        <v>0</v>
      </c>
      <c r="N7383" s="64">
        <f t="shared" ca="1" si="1651"/>
        <v>1.0089595850278319E+27</v>
      </c>
      <c r="O7383" s="65">
        <f t="shared" ca="1" si="1652"/>
        <v>1.0089595850278319E+27</v>
      </c>
      <c r="P7383" s="62">
        <f t="shared" ca="1" si="1654"/>
        <v>2.6647170608154791E-28</v>
      </c>
    </row>
    <row r="7384" spans="1:16" x14ac:dyDescent="0.3">
      <c r="A7384" s="42">
        <v>7373</v>
      </c>
      <c r="B7384" s="52">
        <f>'[1]Mixed Norm. Gen. Proc.'!AA7381</f>
        <v>-8.088404042496182E-2</v>
      </c>
      <c r="C7384" s="57">
        <f t="shared" si="1660"/>
        <v>2.5850020977569531E-28</v>
      </c>
      <c r="D7384" s="39">
        <f t="shared" ca="1" si="1655"/>
        <v>-7.6529013022222266E-3</v>
      </c>
      <c r="E7384" s="70">
        <f t="shared" ca="1" si="1656"/>
        <v>5.0000000000000001E-3</v>
      </c>
      <c r="F7384" s="67">
        <f t="shared" si="1657"/>
        <v>2.5850020977569531E-28</v>
      </c>
      <c r="G7384" s="68">
        <f t="shared" si="1658"/>
        <v>2.7142522026448008E-28</v>
      </c>
      <c r="H7384" s="68">
        <f t="shared" si="1659"/>
        <v>2.4557519928691053E-28</v>
      </c>
      <c r="I7384" s="69">
        <f t="shared" si="1653"/>
        <v>8.0508859463039742E-29</v>
      </c>
      <c r="J7384" s="55">
        <f t="shared" ca="1" si="1647"/>
        <v>6.6810576756188419E-3</v>
      </c>
      <c r="K7384" s="61">
        <f t="shared" ca="1" si="1648"/>
        <v>-9.0975470575932212E+26</v>
      </c>
      <c r="L7384" s="61">
        <f t="shared" ca="1" si="1649"/>
        <v>-9.0975470575932212E+26</v>
      </c>
      <c r="M7384" s="71">
        <f t="shared" ca="1" si="1650"/>
        <v>0</v>
      </c>
      <c r="N7384" s="64">
        <f t="shared" ca="1" si="1651"/>
        <v>1.0636624569660684E+27</v>
      </c>
      <c r="O7384" s="65">
        <f t="shared" ca="1" si="1652"/>
        <v>1.0636624569660684E+27</v>
      </c>
      <c r="P7384" s="62">
        <f t="shared" ca="1" si="1654"/>
        <v>2.4492498934036241E-28</v>
      </c>
    </row>
    <row r="7385" spans="1:16" x14ac:dyDescent="0.3">
      <c r="A7385" s="42">
        <v>7374</v>
      </c>
      <c r="B7385" s="52">
        <f>'[1]Mixed Norm. Gen. Proc.'!AA7382</f>
        <v>0.24505526738809988</v>
      </c>
      <c r="C7385" s="57">
        <f t="shared" si="1660"/>
        <v>3.2184704780215823E-28</v>
      </c>
      <c r="D7385" s="39">
        <f t="shared" ca="1" si="1655"/>
        <v>1.3933887129791496E-3</v>
      </c>
      <c r="E7385" s="70">
        <f t="shared" ca="1" si="1656"/>
        <v>5.0000000000000001E-3</v>
      </c>
      <c r="F7385" s="67">
        <f t="shared" si="1657"/>
        <v>3.2184704780215823E-28</v>
      </c>
      <c r="G7385" s="68">
        <f t="shared" si="1658"/>
        <v>3.3793940019226615E-28</v>
      </c>
      <c r="H7385" s="68">
        <f t="shared" si="1659"/>
        <v>3.0575469541205031E-28</v>
      </c>
      <c r="I7385" s="69">
        <f t="shared" si="1653"/>
        <v>7.7466674576372317E-29</v>
      </c>
      <c r="J7385" s="55">
        <f t="shared" ca="1" si="1647"/>
        <v>6.6635499897259153E-3</v>
      </c>
      <c r="K7385" s="61">
        <f t="shared" ca="1" si="1648"/>
        <v>-9.4562394678566459E+26</v>
      </c>
      <c r="L7385" s="61">
        <f t="shared" ca="1" si="1649"/>
        <v>-9.4562394678566459E+26</v>
      </c>
      <c r="M7385" s="71">
        <f t="shared" ca="1" si="1650"/>
        <v>0</v>
      </c>
      <c r="N7385" s="64">
        <f t="shared" ca="1" si="1651"/>
        <v>1.1052910548538595E+27</v>
      </c>
      <c r="O7385" s="65">
        <f t="shared" ca="1" si="1652"/>
        <v>1.1052910548538595E+27</v>
      </c>
      <c r="P7385" s="62">
        <f t="shared" ca="1" si="1654"/>
        <v>3.049472667052612E-28</v>
      </c>
    </row>
    <row r="7386" spans="1:16" x14ac:dyDescent="0.3">
      <c r="A7386" s="42">
        <v>7375</v>
      </c>
      <c r="B7386" s="52">
        <f>'[1]Mixed Norm. Gen. Proc.'!AA7383</f>
        <v>8.4851190500937729E-2</v>
      </c>
      <c r="C7386" s="57">
        <f t="shared" si="1660"/>
        <v>3.4915615296738357E-28</v>
      </c>
      <c r="D7386" s="39">
        <f t="shared" ca="1" si="1655"/>
        <v>-1.0747949561835377E-2</v>
      </c>
      <c r="E7386" s="70">
        <f t="shared" ca="1" si="1656"/>
        <v>5.0000000000000001E-3</v>
      </c>
      <c r="F7386" s="67">
        <f t="shared" si="1657"/>
        <v>3.4915615296738357E-28</v>
      </c>
      <c r="G7386" s="68">
        <f t="shared" si="1658"/>
        <v>3.6661396061575274E-28</v>
      </c>
      <c r="H7386" s="68">
        <f t="shared" si="1659"/>
        <v>3.316983453190144E-28</v>
      </c>
      <c r="I7386" s="69">
        <f t="shared" si="1653"/>
        <v>7.7181793433632809E-29</v>
      </c>
      <c r="J7386" s="55">
        <f t="shared" ca="1" si="1647"/>
        <v>6.6635499897259153E-3</v>
      </c>
      <c r="K7386" s="61">
        <f t="shared" ca="1" si="1648"/>
        <v>-9.4911428328313924E+26</v>
      </c>
      <c r="L7386" s="61">
        <f t="shared" ca="1" si="1649"/>
        <v>-9.4911428328313924E+26</v>
      </c>
      <c r="M7386" s="71">
        <f t="shared" ca="1" si="1650"/>
        <v>0</v>
      </c>
      <c r="N7386" s="64">
        <f t="shared" ca="1" si="1651"/>
        <v>1.1093707291495505E+27</v>
      </c>
      <c r="O7386" s="65">
        <f t="shared" ca="1" si="1652"/>
        <v>1.1093707291495505E+27</v>
      </c>
      <c r="P7386" s="62">
        <f t="shared" ca="1" si="1654"/>
        <v>3.3082240532520957E-28</v>
      </c>
    </row>
    <row r="7387" spans="1:16" x14ac:dyDescent="0.3">
      <c r="A7387" s="42">
        <v>7376</v>
      </c>
      <c r="B7387" s="52">
        <f>'[1]Mixed Norm. Gen. Proc.'!AA7384</f>
        <v>-0.22987450366952406</v>
      </c>
      <c r="C7387" s="57">
        <f t="shared" si="1660"/>
        <v>2.6889405560084587E-28</v>
      </c>
      <c r="D7387" s="39">
        <f t="shared" ca="1" si="1655"/>
        <v>-1.3646595308584062E-2</v>
      </c>
      <c r="E7387" s="70">
        <f t="shared" ca="1" si="1656"/>
        <v>5.0000000000000001E-3</v>
      </c>
      <c r="F7387" s="67">
        <f t="shared" si="1657"/>
        <v>2.6889405560084587E-28</v>
      </c>
      <c r="G7387" s="68">
        <f t="shared" si="1658"/>
        <v>2.8233875838088819E-28</v>
      </c>
      <c r="H7387" s="68">
        <f t="shared" si="1659"/>
        <v>2.5544935282080356E-28</v>
      </c>
      <c r="I7387" s="69">
        <f t="shared" si="1653"/>
        <v>7.7454445859090104E-29</v>
      </c>
      <c r="J7387" s="55">
        <f t="shared" ca="1" si="1647"/>
        <v>6.6635499897259153E-3</v>
      </c>
      <c r="K7387" s="61">
        <f t="shared" ca="1" si="1648"/>
        <v>-9.4577324445053408E+26</v>
      </c>
      <c r="L7387" s="61">
        <f t="shared" ca="1" si="1649"/>
        <v>-9.4577324445053408E+26</v>
      </c>
      <c r="M7387" s="71">
        <f t="shared" ca="1" si="1650"/>
        <v>0</v>
      </c>
      <c r="N7387" s="64">
        <f t="shared" ca="1" si="1651"/>
        <v>1.1054655611933572E+27</v>
      </c>
      <c r="O7387" s="65">
        <f t="shared" ca="1" si="1652"/>
        <v>1.1054655611933572E+27</v>
      </c>
      <c r="P7387" s="62">
        <f t="shared" ca="1" si="1654"/>
        <v>2.5477476909831893E-28</v>
      </c>
    </row>
    <row r="7388" spans="1:16" x14ac:dyDescent="0.3">
      <c r="A7388" s="42">
        <v>7377</v>
      </c>
      <c r="B7388" s="52">
        <f>'[1]Mixed Norm. Gen. Proc.'!AA7385</f>
        <v>-1.5801260792344535E-3</v>
      </c>
      <c r="C7388" s="57">
        <f t="shared" si="1660"/>
        <v>2.6846916909103985E-28</v>
      </c>
      <c r="D7388" s="39">
        <f t="shared" ca="1" si="1655"/>
        <v>-6.9737506985274485E-3</v>
      </c>
      <c r="E7388" s="70">
        <f t="shared" ca="1" si="1656"/>
        <v>5.0000000000000001E-3</v>
      </c>
      <c r="F7388" s="67">
        <f t="shared" si="1657"/>
        <v>2.6846916909103985E-28</v>
      </c>
      <c r="G7388" s="68">
        <f t="shared" si="1658"/>
        <v>2.8189262754559186E-28</v>
      </c>
      <c r="H7388" s="68">
        <f t="shared" si="1659"/>
        <v>2.5504571063648785E-28</v>
      </c>
      <c r="I7388" s="69">
        <f t="shared" si="1653"/>
        <v>7.7130433941893248E-29</v>
      </c>
      <c r="J7388" s="55">
        <f t="shared" ca="1" si="1647"/>
        <v>6.6635499897259153E-3</v>
      </c>
      <c r="K7388" s="61">
        <f t="shared" ca="1" si="1648"/>
        <v>-9.4974627800559957E+26</v>
      </c>
      <c r="L7388" s="61">
        <f t="shared" ca="1" si="1649"/>
        <v>-9.4974627800559957E+26</v>
      </c>
      <c r="M7388" s="71">
        <f t="shared" ca="1" si="1650"/>
        <v>0</v>
      </c>
      <c r="N7388" s="64">
        <f t="shared" ca="1" si="1651"/>
        <v>1.1101094351815056E+27</v>
      </c>
      <c r="O7388" s="65">
        <f t="shared" ca="1" si="1652"/>
        <v>1.1101094351815056E+27</v>
      </c>
      <c r="P7388" s="62">
        <f t="shared" ca="1" si="1654"/>
        <v>2.5437219284133571E-28</v>
      </c>
    </row>
    <row r="7389" spans="1:16" x14ac:dyDescent="0.3">
      <c r="A7389" s="42">
        <v>7378</v>
      </c>
      <c r="B7389" s="52">
        <f>'[1]Mixed Norm. Gen. Proc.'!AA7386</f>
        <v>0.17622150504593551</v>
      </c>
      <c r="C7389" s="57">
        <f t="shared" si="1660"/>
        <v>3.1577921012669463E-28</v>
      </c>
      <c r="D7389" s="39">
        <f t="shared" ca="1" si="1655"/>
        <v>-6.2544487691422708E-3</v>
      </c>
      <c r="E7389" s="70">
        <f t="shared" ca="1" si="1656"/>
        <v>5.0000000000000001E-3</v>
      </c>
      <c r="F7389" s="67">
        <f t="shared" si="1657"/>
        <v>3.1577921012669463E-28</v>
      </c>
      <c r="G7389" s="68">
        <f t="shared" si="1658"/>
        <v>3.3156817063302937E-28</v>
      </c>
      <c r="H7389" s="68">
        <f t="shared" si="1659"/>
        <v>2.9999024962035989E-28</v>
      </c>
      <c r="I7389" s="69">
        <f t="shared" si="1653"/>
        <v>7.6827485227075653E-29</v>
      </c>
      <c r="J7389" s="55">
        <f t="shared" ca="1" si="1647"/>
        <v>6.6635499897259153E-3</v>
      </c>
      <c r="K7389" s="61">
        <f t="shared" ca="1" si="1648"/>
        <v>-9.5349134936221345E+26</v>
      </c>
      <c r="L7389" s="61">
        <f t="shared" ca="1" si="1649"/>
        <v>-9.5349134936221345E+26</v>
      </c>
      <c r="M7389" s="71">
        <f t="shared" ca="1" si="1650"/>
        <v>0</v>
      </c>
      <c r="N7389" s="64">
        <f t="shared" ca="1" si="1651"/>
        <v>1.1144868559144736E+27</v>
      </c>
      <c r="O7389" s="65">
        <f t="shared" ca="1" si="1652"/>
        <v>1.1144868559144736E+27</v>
      </c>
      <c r="P7389" s="62">
        <f t="shared" ca="1" si="1654"/>
        <v>2.9919804350567086E-28</v>
      </c>
    </row>
    <row r="7390" spans="1:16" x14ac:dyDescent="0.3">
      <c r="A7390" s="42">
        <v>7379</v>
      </c>
      <c r="B7390" s="52">
        <f>'[1]Mixed Norm. Gen. Proc.'!AA7387</f>
        <v>8.0062185488946558E-2</v>
      </c>
      <c r="C7390" s="57">
        <f t="shared" si="1660"/>
        <v>3.4106118382141106E-28</v>
      </c>
      <c r="D7390" s="39">
        <f t="shared" ca="1" si="1655"/>
        <v>-3.8302855640706501E-3</v>
      </c>
      <c r="E7390" s="70">
        <f t="shared" ca="1" si="1656"/>
        <v>5.0000000000000001E-3</v>
      </c>
      <c r="F7390" s="67">
        <f t="shared" si="1657"/>
        <v>3.4106118382141106E-28</v>
      </c>
      <c r="G7390" s="68">
        <f t="shared" si="1658"/>
        <v>3.5811424301248161E-28</v>
      </c>
      <c r="H7390" s="68">
        <f t="shared" si="1659"/>
        <v>3.2400812463034052E-28</v>
      </c>
      <c r="I7390" s="69">
        <f t="shared" si="1653"/>
        <v>7.692274850865413E-29</v>
      </c>
      <c r="J7390" s="55">
        <f t="shared" ca="1" si="1647"/>
        <v>6.6635499897259153E-3</v>
      </c>
      <c r="K7390" s="61">
        <f t="shared" ca="1" si="1648"/>
        <v>-9.5231051902712879E+26</v>
      </c>
      <c r="L7390" s="61">
        <f t="shared" ca="1" si="1649"/>
        <v>-9.5231051902712879E+26</v>
      </c>
      <c r="M7390" s="71">
        <f t="shared" ca="1" si="1650"/>
        <v>0</v>
      </c>
      <c r="N7390" s="64">
        <f t="shared" ca="1" si="1651"/>
        <v>1.1131066442445989E+27</v>
      </c>
      <c r="O7390" s="65">
        <f t="shared" ca="1" si="1652"/>
        <v>1.1131066442445989E+27</v>
      </c>
      <c r="P7390" s="62">
        <f t="shared" ca="1" si="1654"/>
        <v>3.2315249276275175E-28</v>
      </c>
    </row>
    <row r="7391" spans="1:16" x14ac:dyDescent="0.3">
      <c r="A7391" s="42">
        <v>7380</v>
      </c>
      <c r="B7391" s="52">
        <f>'[1]Mixed Norm. Gen. Proc.'!AA7388</f>
        <v>9.1910402610714814E-4</v>
      </c>
      <c r="C7391" s="57">
        <f t="shared" si="1660"/>
        <v>3.4137465452861019E-28</v>
      </c>
      <c r="D7391" s="39">
        <f t="shared" ca="1" si="1655"/>
        <v>1.0197986987943591E-3</v>
      </c>
      <c r="E7391" s="70">
        <f t="shared" ca="1" si="1656"/>
        <v>5.0000000000000001E-3</v>
      </c>
      <c r="F7391" s="67">
        <f t="shared" si="1657"/>
        <v>3.4137465452861019E-28</v>
      </c>
      <c r="G7391" s="68">
        <f t="shared" si="1658"/>
        <v>3.5844338725504072E-28</v>
      </c>
      <c r="H7391" s="68">
        <f t="shared" si="1659"/>
        <v>3.2430592180217967E-28</v>
      </c>
      <c r="I7391" s="69">
        <f t="shared" si="1653"/>
        <v>7.6614082602609944E-29</v>
      </c>
      <c r="J7391" s="55">
        <f t="shared" ca="1" si="1647"/>
        <v>6.6635499897259162E-3</v>
      </c>
      <c r="K7391" s="61">
        <f t="shared" ca="1" si="1648"/>
        <v>-9.5614722605546666E+26</v>
      </c>
      <c r="L7391" s="61">
        <f t="shared" ca="1" si="1649"/>
        <v>-9.5614722605546666E+26</v>
      </c>
      <c r="M7391" s="71">
        <f t="shared" ca="1" si="1650"/>
        <v>0</v>
      </c>
      <c r="N7391" s="64">
        <f t="shared" ca="1" si="1651"/>
        <v>1.1175911731875567E+27</v>
      </c>
      <c r="O7391" s="65">
        <f t="shared" ca="1" si="1652"/>
        <v>1.1175911731875567E+27</v>
      </c>
      <c r="P7391" s="62">
        <f t="shared" ca="1" si="1654"/>
        <v>3.2344950351989656E-28</v>
      </c>
    </row>
    <row r="7392" spans="1:16" x14ac:dyDescent="0.3">
      <c r="A7392" s="42">
        <v>7381</v>
      </c>
      <c r="B7392" s="52">
        <f>'[1]Mixed Norm. Gen. Proc.'!AA7389</f>
        <v>1.994298924950863E-2</v>
      </c>
      <c r="C7392" s="57">
        <f t="shared" si="1660"/>
        <v>3.4818268559392901E-28</v>
      </c>
      <c r="D7392" s="39">
        <f t="shared" ca="1" si="1655"/>
        <v>-1.9096783158965289E-3</v>
      </c>
      <c r="E7392" s="70">
        <f t="shared" ca="1" si="1656"/>
        <v>5.0000000000000001E-3</v>
      </c>
      <c r="F7392" s="67">
        <f t="shared" si="1657"/>
        <v>3.4818268559392901E-28</v>
      </c>
      <c r="G7392" s="68">
        <f t="shared" si="1658"/>
        <v>3.6559181987362549E-28</v>
      </c>
      <c r="H7392" s="68">
        <f t="shared" si="1659"/>
        <v>3.3077355131423254E-28</v>
      </c>
      <c r="I7392" s="69">
        <f t="shared" si="1653"/>
        <v>7.6025436258149145E-29</v>
      </c>
      <c r="J7392" s="55">
        <f t="shared" ca="1" si="1647"/>
        <v>6.6635499897259162E-3</v>
      </c>
      <c r="K7392" s="61">
        <f t="shared" ca="1" si="1648"/>
        <v>-9.6355043999392722E+26</v>
      </c>
      <c r="L7392" s="61">
        <f t="shared" ca="1" si="1649"/>
        <v>-9.6355043999392722E+26</v>
      </c>
      <c r="M7392" s="71">
        <f t="shared" ca="1" si="1650"/>
        <v>0</v>
      </c>
      <c r="N7392" s="64">
        <f t="shared" ca="1" si="1651"/>
        <v>1.1262444080925825E+27</v>
      </c>
      <c r="O7392" s="65">
        <f t="shared" ca="1" si="1652"/>
        <v>1.1262444080925825E+27</v>
      </c>
      <c r="P7392" s="62">
        <f t="shared" ca="1" si="1654"/>
        <v>3.2990005349135277E-28</v>
      </c>
    </row>
    <row r="7393" spans="1:16" x14ac:dyDescent="0.3">
      <c r="A7393" s="42">
        <v>7382</v>
      </c>
      <c r="B7393" s="52">
        <f>'[1]Mixed Norm. Gen. Proc.'!AA7390</f>
        <v>6.1494326164091319E-2</v>
      </c>
      <c r="C7393" s="57">
        <f t="shared" si="1660"/>
        <v>3.695939452265313E-28</v>
      </c>
      <c r="D7393" s="39">
        <f t="shared" ca="1" si="1655"/>
        <v>-4.324891531007239E-3</v>
      </c>
      <c r="E7393" s="70">
        <f t="shared" ca="1" si="1656"/>
        <v>5.0000000000000001E-3</v>
      </c>
      <c r="F7393" s="67">
        <f t="shared" si="1657"/>
        <v>3.695939452265313E-28</v>
      </c>
      <c r="G7393" s="68">
        <f t="shared" si="1658"/>
        <v>3.8807364248785787E-28</v>
      </c>
      <c r="H7393" s="68">
        <f t="shared" si="1659"/>
        <v>3.5111424796520473E-28</v>
      </c>
      <c r="I7393" s="69">
        <f t="shared" si="1653"/>
        <v>7.5830616495606972E-29</v>
      </c>
      <c r="J7393" s="55">
        <f t="shared" ca="1" si="1647"/>
        <v>6.5454823739706063E-3</v>
      </c>
      <c r="K7393" s="61">
        <f t="shared" ca="1" si="1648"/>
        <v>-9.6700675206122496E+26</v>
      </c>
      <c r="L7393" s="61">
        <f t="shared" ca="1" si="1649"/>
        <v>-9.6700675206122496E+26</v>
      </c>
      <c r="M7393" s="71">
        <f t="shared" ca="1" si="1650"/>
        <v>0</v>
      </c>
      <c r="N7393" s="64">
        <f t="shared" ca="1" si="1651"/>
        <v>1.1281570796216313E+27</v>
      </c>
      <c r="O7393" s="65">
        <f t="shared" ca="1" si="1652"/>
        <v>1.1281570796216313E+27</v>
      </c>
      <c r="P7393" s="62">
        <f t="shared" ca="1" si="1654"/>
        <v>3.5020344240963221E-28</v>
      </c>
    </row>
    <row r="7394" spans="1:16" x14ac:dyDescent="0.3">
      <c r="A7394" s="42">
        <v>7383</v>
      </c>
      <c r="B7394" s="52">
        <f>'[1]Mixed Norm. Gen. Proc.'!AA7391</f>
        <v>-7.2760196844098235E-2</v>
      </c>
      <c r="C7394" s="57">
        <f t="shared" si="1660"/>
        <v>3.4270221701946201E-28</v>
      </c>
      <c r="D7394" s="39">
        <f t="shared" ca="1" si="1655"/>
        <v>2.3184163778809551E-3</v>
      </c>
      <c r="E7394" s="70">
        <f t="shared" ca="1" si="1656"/>
        <v>5.0000000000000001E-3</v>
      </c>
      <c r="F7394" s="67">
        <f t="shared" si="1657"/>
        <v>3.4270221701946201E-28</v>
      </c>
      <c r="G7394" s="68">
        <f t="shared" si="1658"/>
        <v>3.5983732787043514E-28</v>
      </c>
      <c r="H7394" s="68">
        <f t="shared" si="1659"/>
        <v>3.2556710616848888E-28</v>
      </c>
      <c r="I7394" s="69">
        <f t="shared" si="1653"/>
        <v>7.5443919165653736E-29</v>
      </c>
      <c r="J7394" s="55">
        <f t="shared" ca="1" si="1647"/>
        <v>6.5454823739706063E-3</v>
      </c>
      <c r="K7394" s="61">
        <f t="shared" ca="1" si="1648"/>
        <v>-9.7196326722115135E+26</v>
      </c>
      <c r="L7394" s="61">
        <f t="shared" ca="1" si="1649"/>
        <v>-9.7196326722115135E+26</v>
      </c>
      <c r="M7394" s="71">
        <f t="shared" ca="1" si="1650"/>
        <v>0</v>
      </c>
      <c r="N7394" s="64">
        <f t="shared" ca="1" si="1651"/>
        <v>1.1339395911253081E+27</v>
      </c>
      <c r="O7394" s="65">
        <f t="shared" ca="1" si="1652"/>
        <v>1.1339395911253081E+27</v>
      </c>
      <c r="P7394" s="62">
        <f t="shared" ca="1" si="1654"/>
        <v>3.2472257100442647E-28</v>
      </c>
    </row>
    <row r="7395" spans="1:16" x14ac:dyDescent="0.3">
      <c r="A7395" s="42">
        <v>7384</v>
      </c>
      <c r="B7395" s="52">
        <f>'[1]Mixed Norm. Gen. Proc.'!AA7392</f>
        <v>0.22765137919553635</v>
      </c>
      <c r="C7395" s="57">
        <f t="shared" si="1660"/>
        <v>4.2071884937731052E-28</v>
      </c>
      <c r="D7395" s="39">
        <f t="shared" ca="1" si="1655"/>
        <v>-7.1889464826831243E-3</v>
      </c>
      <c r="E7395" s="70">
        <f t="shared" ca="1" si="1656"/>
        <v>5.0000000000000001E-3</v>
      </c>
      <c r="F7395" s="67">
        <f t="shared" si="1657"/>
        <v>4.2071884937731052E-28</v>
      </c>
      <c r="G7395" s="68">
        <f t="shared" si="1658"/>
        <v>4.4175479184617608E-28</v>
      </c>
      <c r="H7395" s="68">
        <f t="shared" si="1659"/>
        <v>3.9968290690844496E-28</v>
      </c>
      <c r="I7395" s="69">
        <f t="shared" si="1653"/>
        <v>7.4894692903395097E-29</v>
      </c>
      <c r="J7395" s="55">
        <f t="shared" ca="1" si="1647"/>
        <v>6.5454823739706063E-3</v>
      </c>
      <c r="K7395" s="61">
        <f t="shared" ca="1" si="1648"/>
        <v>-9.7909097856642838E+26</v>
      </c>
      <c r="L7395" s="61">
        <f t="shared" ca="1" si="1649"/>
        <v>-9.7909097856642838E+26</v>
      </c>
      <c r="M7395" s="71">
        <f t="shared" ca="1" si="1650"/>
        <v>0</v>
      </c>
      <c r="N7395" s="64">
        <f t="shared" ca="1" si="1651"/>
        <v>1.1422551256327287E+27</v>
      </c>
      <c r="O7395" s="65">
        <f t="shared" ca="1" si="1652"/>
        <v>1.1422551256327287E+27</v>
      </c>
      <c r="P7395" s="62">
        <f t="shared" ca="1" si="1654"/>
        <v>3.9864611214950464E-28</v>
      </c>
    </row>
    <row r="7396" spans="1:16" x14ac:dyDescent="0.3">
      <c r="A7396" s="42">
        <v>7385</v>
      </c>
      <c r="B7396" s="52">
        <f>'[1]Mixed Norm. Gen. Proc.'!AA7393</f>
        <v>0.19689466720676679</v>
      </c>
      <c r="C7396" s="57">
        <f t="shared" si="1660"/>
        <v>5.0355614721306998E-28</v>
      </c>
      <c r="D7396" s="39">
        <f t="shared" ca="1" si="1655"/>
        <v>3.2736131695512987E-3</v>
      </c>
      <c r="E7396" s="70">
        <f t="shared" ca="1" si="1656"/>
        <v>5.0000000000000001E-3</v>
      </c>
      <c r="F7396" s="67">
        <f t="shared" si="1657"/>
        <v>5.0355614721306998E-28</v>
      </c>
      <c r="G7396" s="68">
        <f t="shared" si="1658"/>
        <v>5.2873395457372346E-28</v>
      </c>
      <c r="H7396" s="68">
        <f t="shared" si="1659"/>
        <v>4.783783398524165E-28</v>
      </c>
      <c r="I7396" s="69">
        <f t="shared" si="1653"/>
        <v>7.492002024276108E-29</v>
      </c>
      <c r="J7396" s="55">
        <f t="shared" ca="1" si="1647"/>
        <v>6.4250781674853371E-3</v>
      </c>
      <c r="K7396" s="61">
        <f t="shared" ca="1" si="1648"/>
        <v>-9.7977236854875779E+26</v>
      </c>
      <c r="L7396" s="61">
        <f t="shared" ca="1" si="1649"/>
        <v>-9.7977236854875779E+26</v>
      </c>
      <c r="M7396" s="71">
        <f t="shared" ca="1" si="1650"/>
        <v>0</v>
      </c>
      <c r="N7396" s="64">
        <f t="shared" ca="1" si="1651"/>
        <v>1.1408565968599908E+27</v>
      </c>
      <c r="O7396" s="65">
        <f t="shared" ca="1" si="1652"/>
        <v>1.1408565968599908E+27</v>
      </c>
      <c r="P7396" s="62">
        <f t="shared" ca="1" si="1654"/>
        <v>4.7716020364048185E-28</v>
      </c>
    </row>
    <row r="7397" spans="1:16" x14ac:dyDescent="0.3">
      <c r="A7397" s="42">
        <v>7386</v>
      </c>
      <c r="B7397" s="52">
        <f>'[1]Mixed Norm. Gen. Proc.'!AA7394</f>
        <v>-0.23631135330145667</v>
      </c>
      <c r="C7397" s="57">
        <f t="shared" si="1660"/>
        <v>3.8456011260188187E-28</v>
      </c>
      <c r="D7397" s="39">
        <f t="shared" ca="1" si="1655"/>
        <v>-1.9194880477416696E-3</v>
      </c>
      <c r="E7397" s="70">
        <f t="shared" ca="1" si="1656"/>
        <v>5.0000000000000001E-3</v>
      </c>
      <c r="F7397" s="67">
        <f t="shared" si="1657"/>
        <v>3.8456011260188187E-28</v>
      </c>
      <c r="G7397" s="68">
        <f t="shared" si="1658"/>
        <v>4.0378811823197598E-28</v>
      </c>
      <c r="H7397" s="68">
        <f t="shared" si="1659"/>
        <v>3.6533210697178777E-28</v>
      </c>
      <c r="I7397" s="69">
        <f t="shared" si="1653"/>
        <v>7.7700340704414256E-29</v>
      </c>
      <c r="J7397" s="55">
        <f t="shared" ca="1" si="1647"/>
        <v>6.3485621398887649E-3</v>
      </c>
      <c r="K7397" s="61">
        <f t="shared" ca="1" si="1648"/>
        <v>-9.4533390183118764E+26</v>
      </c>
      <c r="L7397" s="61">
        <f t="shared" ca="1" si="1649"/>
        <v>-9.4533390183118764E+26</v>
      </c>
      <c r="M7397" s="71">
        <f t="shared" ca="1" si="1650"/>
        <v>0</v>
      </c>
      <c r="N7397" s="64">
        <f t="shared" ca="1" si="1651"/>
        <v>1.0994134387269096E+27</v>
      </c>
      <c r="O7397" s="65">
        <f t="shared" ca="1" si="1652"/>
        <v>1.0994134387269096E+27</v>
      </c>
      <c r="P7397" s="62">
        <f t="shared" ca="1" si="1654"/>
        <v>3.6441289486065039E-28</v>
      </c>
    </row>
    <row r="7398" spans="1:16" x14ac:dyDescent="0.3">
      <c r="A7398" s="42">
        <v>7387</v>
      </c>
      <c r="B7398" s="52">
        <f>'[1]Mixed Norm. Gen. Proc.'!AA7395</f>
        <v>-0.11416740131020497</v>
      </c>
      <c r="C7398" s="57">
        <f t="shared" si="1660"/>
        <v>3.4065588389856523E-28</v>
      </c>
      <c r="D7398" s="39">
        <f t="shared" ca="1" si="1655"/>
        <v>1.0205591135316487E-2</v>
      </c>
      <c r="E7398" s="70">
        <f t="shared" ca="1" si="1656"/>
        <v>1.0205591135316487E-2</v>
      </c>
      <c r="F7398" s="67">
        <f t="shared" si="1657"/>
        <v>3.4065588389856523E-28</v>
      </c>
      <c r="G7398" s="68">
        <f t="shared" si="1658"/>
        <v>3.5768867809349351E-28</v>
      </c>
      <c r="H7398" s="68">
        <f t="shared" si="1659"/>
        <v>3.2362308970363696E-28</v>
      </c>
      <c r="I7398" s="69">
        <f t="shared" si="1653"/>
        <v>7.7138022002099086E-29</v>
      </c>
      <c r="J7398" s="55">
        <f t="shared" ca="1" si="1647"/>
        <v>6.3485621398887649E-3</v>
      </c>
      <c r="K7398" s="61">
        <f t="shared" ca="1" si="1648"/>
        <v>-9.522251717799786E+26</v>
      </c>
      <c r="L7398" s="61">
        <f t="shared" ca="1" si="1649"/>
        <v>-9.522251717799786E+26</v>
      </c>
      <c r="M7398" s="71">
        <f t="shared" ca="1" si="1650"/>
        <v>0</v>
      </c>
      <c r="N7398" s="64">
        <f t="shared" ca="1" si="1651"/>
        <v>1.107427913588035E+27</v>
      </c>
      <c r="O7398" s="65">
        <f t="shared" ca="1" si="1652"/>
        <v>1.107427913588035E+27</v>
      </c>
      <c r="P7398" s="62">
        <f t="shared" ca="1" si="1654"/>
        <v>3.2280882165048098E-28</v>
      </c>
    </row>
    <row r="7399" spans="1:16" x14ac:dyDescent="0.3">
      <c r="A7399" s="42">
        <v>7388</v>
      </c>
      <c r="B7399" s="52">
        <f>'[1]Mixed Norm. Gen. Proc.'!AA7396</f>
        <v>-0.10641178677481705</v>
      </c>
      <c r="C7399" s="57">
        <f t="shared" si="1660"/>
        <v>3.0440608261756424E-28</v>
      </c>
      <c r="D7399" s="39">
        <f t="shared" ca="1" si="1655"/>
        <v>4.7164269278859579E-4</v>
      </c>
      <c r="E7399" s="70">
        <f t="shared" ca="1" si="1656"/>
        <v>5.0000000000000001E-3</v>
      </c>
      <c r="F7399" s="67">
        <f t="shared" si="1657"/>
        <v>3.0440608261756424E-28</v>
      </c>
      <c r="G7399" s="68">
        <f t="shared" si="1658"/>
        <v>3.1962638674844245E-28</v>
      </c>
      <c r="H7399" s="68">
        <f t="shared" si="1659"/>
        <v>2.8918577848668604E-28</v>
      </c>
      <c r="I7399" s="69">
        <f t="shared" si="1653"/>
        <v>7.6388032086522306E-29</v>
      </c>
      <c r="J7399" s="55">
        <f t="shared" ca="1" si="1647"/>
        <v>6.4011438685283254E-3</v>
      </c>
      <c r="K7399" s="61">
        <f t="shared" ca="1" si="1648"/>
        <v>-9.6114065084127769E+26</v>
      </c>
      <c r="L7399" s="61">
        <f t="shared" ca="1" si="1649"/>
        <v>-9.6114065084127769E+26</v>
      </c>
      <c r="M7399" s="71">
        <f t="shared" ca="1" si="1650"/>
        <v>0</v>
      </c>
      <c r="N7399" s="64">
        <f t="shared" ca="1" si="1651"/>
        <v>1.1187344379141616E+27</v>
      </c>
      <c r="O7399" s="65">
        <f t="shared" ca="1" si="1652"/>
        <v>1.1187344379141616E+27</v>
      </c>
      <c r="P7399" s="62">
        <f t="shared" ca="1" si="1654"/>
        <v>2.8845213931453765E-28</v>
      </c>
    </row>
    <row r="7400" spans="1:16" x14ac:dyDescent="0.3">
      <c r="A7400" s="42">
        <v>7389</v>
      </c>
      <c r="B7400" s="52">
        <f>'[1]Mixed Norm. Gen. Proc.'!AA7397</f>
        <v>-0.20192370369390211</v>
      </c>
      <c r="C7400" s="57">
        <f t="shared" si="1660"/>
        <v>2.4293927898847373E-28</v>
      </c>
      <c r="D7400" s="39">
        <f t="shared" ca="1" si="1655"/>
        <v>-6.8720336669377772E-4</v>
      </c>
      <c r="E7400" s="70">
        <f t="shared" ca="1" si="1656"/>
        <v>5.0000000000000001E-3</v>
      </c>
      <c r="F7400" s="67">
        <f t="shared" si="1657"/>
        <v>2.4293927898847373E-28</v>
      </c>
      <c r="G7400" s="68">
        <f t="shared" si="1658"/>
        <v>2.5508624293789742E-28</v>
      </c>
      <c r="H7400" s="68">
        <f t="shared" si="1659"/>
        <v>2.3079231503905004E-28</v>
      </c>
      <c r="I7400" s="69">
        <f t="shared" si="1653"/>
        <v>7.5374313450515547E-29</v>
      </c>
      <c r="J7400" s="55">
        <f t="shared" ca="1" si="1647"/>
        <v>6.3474863784869539E-3</v>
      </c>
      <c r="K7400" s="61">
        <f t="shared" ca="1" si="1648"/>
        <v>-9.7451559497023433E+26</v>
      </c>
      <c r="L7400" s="61">
        <f t="shared" ca="1" si="1649"/>
        <v>-9.7451559497023433E+26</v>
      </c>
      <c r="M7400" s="71">
        <f t="shared" ca="1" si="1650"/>
        <v>0</v>
      </c>
      <c r="N7400" s="64">
        <f t="shared" ca="1" si="1651"/>
        <v>1.1333319958421819E+27</v>
      </c>
      <c r="O7400" s="65">
        <f t="shared" ca="1" si="1652"/>
        <v>1.1333319958421819E+27</v>
      </c>
      <c r="P7400" s="62">
        <f t="shared" ca="1" si="1654"/>
        <v>2.3021171677214194E-28</v>
      </c>
    </row>
    <row r="7401" spans="1:16" x14ac:dyDescent="0.3">
      <c r="A7401" s="42">
        <v>7390</v>
      </c>
      <c r="B7401" s="52">
        <f>'[1]Mixed Norm. Gen. Proc.'!AA7398</f>
        <v>0.33938529941507789</v>
      </c>
      <c r="C7401" s="57">
        <f t="shared" si="1660"/>
        <v>3.2538929892766003E-28</v>
      </c>
      <c r="D7401" s="39">
        <f t="shared" ca="1" si="1655"/>
        <v>-1.597786661635911E-2</v>
      </c>
      <c r="E7401" s="70">
        <f t="shared" ca="1" si="1656"/>
        <v>5.0000000000000001E-3</v>
      </c>
      <c r="F7401" s="67">
        <f t="shared" si="1657"/>
        <v>3.2538929892766003E-28</v>
      </c>
      <c r="G7401" s="68">
        <f t="shared" si="1658"/>
        <v>3.4165876387404303E-28</v>
      </c>
      <c r="H7401" s="68">
        <f t="shared" si="1659"/>
        <v>3.0911983398127703E-28</v>
      </c>
      <c r="I7401" s="69">
        <f t="shared" si="1653"/>
        <v>7.4369239303774272E-29</v>
      </c>
      <c r="J7401" s="55">
        <f t="shared" ca="1" si="1647"/>
        <v>6.3474863784869539E-3</v>
      </c>
      <c r="K7401" s="61">
        <f t="shared" ca="1" si="1648"/>
        <v>-9.8768583093432694E+26</v>
      </c>
      <c r="L7401" s="61">
        <f t="shared" ca="1" si="1649"/>
        <v>-9.8768583093432694E+26</v>
      </c>
      <c r="M7401" s="71">
        <f t="shared" ca="1" si="1650"/>
        <v>0</v>
      </c>
      <c r="N7401" s="64">
        <f t="shared" ca="1" si="1651"/>
        <v>1.1486485796792557E+27</v>
      </c>
      <c r="O7401" s="65">
        <f t="shared" ca="1" si="1652"/>
        <v>1.1486485796792557E+27</v>
      </c>
      <c r="P7401" s="62">
        <f t="shared" ca="1" si="1654"/>
        <v>3.0834218919771443E-28</v>
      </c>
    </row>
    <row r="7402" spans="1:16" x14ac:dyDescent="0.3">
      <c r="A7402" s="42">
        <v>7391</v>
      </c>
      <c r="B7402" s="52">
        <f>'[1]Mixed Norm. Gen. Proc.'!AA7399</f>
        <v>-0.28871591199730118</v>
      </c>
      <c r="C7402" s="57">
        <f t="shared" si="1660"/>
        <v>2.3144423073359821E-28</v>
      </c>
      <c r="D7402" s="39">
        <f t="shared" ca="1" si="1655"/>
        <v>4.5183689545937739E-3</v>
      </c>
      <c r="E7402" s="70">
        <f t="shared" ca="1" si="1656"/>
        <v>5.0000000000000001E-3</v>
      </c>
      <c r="F7402" s="67">
        <f t="shared" si="1657"/>
        <v>2.3144423073359821E-28</v>
      </c>
      <c r="G7402" s="68">
        <f t="shared" si="1658"/>
        <v>2.4301644227027811E-28</v>
      </c>
      <c r="H7402" s="68">
        <f t="shared" si="1659"/>
        <v>2.1987201919691831E-28</v>
      </c>
      <c r="I7402" s="69">
        <f t="shared" si="1653"/>
        <v>7.4338028719479476E-29</v>
      </c>
      <c r="J7402" s="55">
        <f t="shared" ca="1" si="1647"/>
        <v>6.3474863784869539E-3</v>
      </c>
      <c r="K7402" s="61">
        <f t="shared" ca="1" si="1648"/>
        <v>-9.8810050768072421E+26</v>
      </c>
      <c r="L7402" s="61">
        <f t="shared" ca="1" si="1649"/>
        <v>-9.8810050768072421E+26</v>
      </c>
      <c r="M7402" s="71">
        <f t="shared" ca="1" si="1650"/>
        <v>0</v>
      </c>
      <c r="N7402" s="64">
        <f t="shared" ca="1" si="1651"/>
        <v>1.1491308361224076E+27</v>
      </c>
      <c r="O7402" s="65">
        <f t="shared" ca="1" si="1652"/>
        <v>1.1491308361224076E+27</v>
      </c>
      <c r="P7402" s="62">
        <f t="shared" ca="1" si="1654"/>
        <v>2.1931889283625195E-28</v>
      </c>
    </row>
    <row r="7403" spans="1:16" x14ac:dyDescent="0.3">
      <c r="A7403" s="42">
        <v>7392</v>
      </c>
      <c r="B7403" s="52">
        <f>'[1]Mixed Norm. Gen. Proc.'!AA7400</f>
        <v>3.4153761419834783E-3</v>
      </c>
      <c r="C7403" s="57">
        <f t="shared" si="1660"/>
        <v>2.3223469983744549E-28</v>
      </c>
      <c r="D7403" s="39">
        <f t="shared" ca="1" si="1655"/>
        <v>3.3985003551375973E-3</v>
      </c>
      <c r="E7403" s="70">
        <f t="shared" ca="1" si="1656"/>
        <v>5.0000000000000001E-3</v>
      </c>
      <c r="F7403" s="67">
        <f t="shared" si="1657"/>
        <v>2.3223469983744549E-28</v>
      </c>
      <c r="G7403" s="68">
        <f t="shared" si="1658"/>
        <v>2.4384643482931778E-28</v>
      </c>
      <c r="H7403" s="68">
        <f t="shared" si="1659"/>
        <v>2.206229648455732E-28</v>
      </c>
      <c r="I7403" s="69">
        <f t="shared" si="1653"/>
        <v>7.4340678562126042E-29</v>
      </c>
      <c r="J7403" s="55">
        <f t="shared" ca="1" si="1647"/>
        <v>6.3474863784869539E-3</v>
      </c>
      <c r="K7403" s="61">
        <f t="shared" ca="1" si="1648"/>
        <v>-9.8806528724805106E+26</v>
      </c>
      <c r="L7403" s="61">
        <f t="shared" ca="1" si="1649"/>
        <v>-9.8806528724805106E+26</v>
      </c>
      <c r="M7403" s="71">
        <f t="shared" ca="1" si="1650"/>
        <v>0</v>
      </c>
      <c r="N7403" s="64">
        <f t="shared" ca="1" si="1651"/>
        <v>1.1490898758304839E+27</v>
      </c>
      <c r="O7403" s="65">
        <f t="shared" ca="1" si="1652"/>
        <v>1.1490898758304839E+27</v>
      </c>
      <c r="P7403" s="62">
        <f t="shared" ca="1" si="1654"/>
        <v>2.2006794935033112E-28</v>
      </c>
    </row>
    <row r="7404" spans="1:16" x14ac:dyDescent="0.3">
      <c r="A7404" s="42">
        <v>7393</v>
      </c>
      <c r="B7404" s="52">
        <f>'[1]Mixed Norm. Gen. Proc.'!AA7401</f>
        <v>0.10285589900983502</v>
      </c>
      <c r="C7404" s="57">
        <f t="shared" si="1660"/>
        <v>2.5612140867050509E-28</v>
      </c>
      <c r="D7404" s="39">
        <f t="shared" ca="1" si="1655"/>
        <v>-3.5139435025111883E-3</v>
      </c>
      <c r="E7404" s="70">
        <f t="shared" ca="1" si="1656"/>
        <v>5.0000000000000001E-3</v>
      </c>
      <c r="F7404" s="67">
        <f t="shared" si="1657"/>
        <v>2.5612140867050509E-28</v>
      </c>
      <c r="G7404" s="68">
        <f t="shared" si="1658"/>
        <v>2.6892747910403038E-28</v>
      </c>
      <c r="H7404" s="68">
        <f t="shared" si="1659"/>
        <v>2.4331533823697981E-28</v>
      </c>
      <c r="I7404" s="69">
        <f t="shared" si="1653"/>
        <v>7.4499249034186836E-29</v>
      </c>
      <c r="J7404" s="55">
        <f t="shared" ca="1" si="1647"/>
        <v>6.3474863784869539E-3</v>
      </c>
      <c r="K7404" s="61">
        <f t="shared" ca="1" si="1648"/>
        <v>-9.8596220592767804E+26</v>
      </c>
      <c r="L7404" s="61">
        <f t="shared" ca="1" si="1649"/>
        <v>-9.8596220592767804E+26</v>
      </c>
      <c r="M7404" s="71">
        <f t="shared" ca="1" si="1650"/>
        <v>0</v>
      </c>
      <c r="N7404" s="64">
        <f t="shared" ca="1" si="1651"/>
        <v>1.1466440562227305E+27</v>
      </c>
      <c r="O7404" s="65">
        <f t="shared" ca="1" si="1652"/>
        <v>1.1466440562227305E+27</v>
      </c>
      <c r="P7404" s="62">
        <f t="shared" ca="1" si="1654"/>
        <v>2.4270323612401022E-28</v>
      </c>
    </row>
    <row r="7405" spans="1:16" x14ac:dyDescent="0.3">
      <c r="A7405" s="42">
        <v>7394</v>
      </c>
      <c r="B7405" s="52">
        <f>'[1]Mixed Norm. Gen. Proc.'!AA7402</f>
        <v>-3.8286029396473409E-2</v>
      </c>
      <c r="C7405" s="57">
        <f t="shared" si="1660"/>
        <v>2.4631553688907994E-28</v>
      </c>
      <c r="D7405" s="39">
        <f t="shared" ca="1" si="1655"/>
        <v>1.1285599975631692E-2</v>
      </c>
      <c r="E7405" s="70">
        <f t="shared" ca="1" si="1656"/>
        <v>1.1285599975631692E-2</v>
      </c>
      <c r="F7405" s="67">
        <f t="shared" si="1657"/>
        <v>2.4631553688907994E-28</v>
      </c>
      <c r="G7405" s="68">
        <f t="shared" si="1658"/>
        <v>2.5863131373353393E-28</v>
      </c>
      <c r="H7405" s="68">
        <f t="shared" si="1659"/>
        <v>2.3399976004462595E-28</v>
      </c>
      <c r="I7405" s="69">
        <f t="shared" si="1653"/>
        <v>7.4408927618684487E-29</v>
      </c>
      <c r="J7405" s="55">
        <f t="shared" ca="1" si="1647"/>
        <v>6.3474863784869556E-3</v>
      </c>
      <c r="K7405" s="61">
        <f t="shared" ca="1" si="1648"/>
        <v>-9.8715901798935981E+26</v>
      </c>
      <c r="L7405" s="61">
        <f t="shared" ca="1" si="1649"/>
        <v>-9.8715901798935981E+26</v>
      </c>
      <c r="M7405" s="71">
        <f t="shared" ca="1" si="1650"/>
        <v>0</v>
      </c>
      <c r="N7405" s="64">
        <f t="shared" ca="1" si="1651"/>
        <v>1.1480359122479349E+27</v>
      </c>
      <c r="O7405" s="65">
        <f t="shared" ca="1" si="1652"/>
        <v>1.1480359122479349E+27</v>
      </c>
      <c r="P7405" s="62">
        <f t="shared" ca="1" si="1654"/>
        <v>2.3341109289114715E-28</v>
      </c>
    </row>
    <row r="7406" spans="1:16" x14ac:dyDescent="0.3">
      <c r="A7406" s="42">
        <v>7395</v>
      </c>
      <c r="B7406" s="52">
        <f>'[1]Mixed Norm. Gen. Proc.'!AA7403</f>
        <v>-0.10090139437975106</v>
      </c>
      <c r="C7406" s="57">
        <f t="shared" si="1660"/>
        <v>2.2146195575957476E-28</v>
      </c>
      <c r="D7406" s="39">
        <f t="shared" ca="1" si="1655"/>
        <v>4.3361357862590939E-2</v>
      </c>
      <c r="E7406" s="70">
        <f t="shared" ca="1" si="1656"/>
        <v>4.3361357862590939E-2</v>
      </c>
      <c r="F7406" s="67">
        <f t="shared" si="1657"/>
        <v>2.2146195575957476E-28</v>
      </c>
      <c r="G7406" s="68">
        <f t="shared" si="1658"/>
        <v>2.325350535475535E-28</v>
      </c>
      <c r="H7406" s="68">
        <f t="shared" si="1659"/>
        <v>2.1038885797159601E-28</v>
      </c>
      <c r="I7406" s="69">
        <f t="shared" si="1653"/>
        <v>7.4483143350054892E-29</v>
      </c>
      <c r="J7406" s="55">
        <f t="shared" ca="1" si="1647"/>
        <v>6.41097728733172E-3</v>
      </c>
      <c r="K7406" s="61">
        <f t="shared" ca="1" si="1648"/>
        <v>-9.8563842908057592E+26</v>
      </c>
      <c r="L7406" s="61">
        <f t="shared" ca="1" si="1649"/>
        <v>-9.8563842908057592E+26</v>
      </c>
      <c r="M7406" s="71">
        <f t="shared" ca="1" si="1650"/>
        <v>0</v>
      </c>
      <c r="N7406" s="64">
        <f t="shared" ca="1" si="1651"/>
        <v>1.1474289720778098E+27</v>
      </c>
      <c r="O7406" s="65">
        <f t="shared" ca="1" si="1652"/>
        <v>1.1474289720778098E+27</v>
      </c>
      <c r="P7406" s="62">
        <f t="shared" ca="1" si="1654"/>
        <v>2.0985430084991407E-28</v>
      </c>
    </row>
    <row r="7407" spans="1:16" x14ac:dyDescent="0.3">
      <c r="A7407" s="42">
        <v>7396</v>
      </c>
      <c r="B7407" s="52">
        <f>'[1]Mixed Norm. Gen. Proc.'!AA7404</f>
        <v>-0.25572599320249478</v>
      </c>
      <c r="C7407" s="57">
        <f t="shared" si="1660"/>
        <v>1.6482837716639054E-28</v>
      </c>
      <c r="D7407" s="39">
        <f t="shared" ca="1" si="1655"/>
        <v>-1.005469766674048E-2</v>
      </c>
      <c r="E7407" s="70">
        <f t="shared" ca="1" si="1656"/>
        <v>5.0000000000000001E-3</v>
      </c>
      <c r="F7407" s="67">
        <f t="shared" si="1657"/>
        <v>1.6482837716639054E-28</v>
      </c>
      <c r="G7407" s="68">
        <f t="shared" si="1658"/>
        <v>1.7306979602471007E-28</v>
      </c>
      <c r="H7407" s="68">
        <f t="shared" si="1659"/>
        <v>1.5658695830807101E-28</v>
      </c>
      <c r="I7407" s="69">
        <f t="shared" si="1653"/>
        <v>7.4717608861700923E-29</v>
      </c>
      <c r="J7407" s="55">
        <f t="shared" ref="J7407:J7470" ca="1" si="1661">AVERAGE(E7308:E7406)</f>
        <v>6.798465750590215E-3</v>
      </c>
      <c r="K7407" s="61">
        <f t="shared" ref="K7407:K7470" ca="1" si="1662">(LN(F7407/G7407)+(J7407+I7407^2/2)*$K$4)/(I7407*SQRT($K$4))</f>
        <v>-9.7927857611107023E+26</v>
      </c>
      <c r="L7407" s="61">
        <f t="shared" ref="L7407:L7470" ca="1" si="1663">(LN(F7407/G7407)+(J7407-I7407^2/2)*$K$4)/(I7407*SQRT($K$4))</f>
        <v>-9.7927857611107023E+26</v>
      </c>
      <c r="M7407" s="71">
        <f t="shared" ref="M7407:M7470" ca="1" si="1664">F7407*_xlfn.NORM.S.DIST(K7407,TRUE)-G7407*EXP(-J7407*$K$4)*_xlfn.NORM.S.DIST(L7407,TRUE)</f>
        <v>0</v>
      </c>
      <c r="N7407" s="64">
        <f t="shared" ref="N7407:N7470" ca="1" si="1665">(LN(F7407/H7407)+(J7407+I7407^2/2)*$K$4)/(I7407*SQRT($K$4))</f>
        <v>1.1470952122938107E+27</v>
      </c>
      <c r="O7407" s="65">
        <f t="shared" ref="O7407:O7470" ca="1" si="1666">(LN(F7407/H7407)+(J7407-I7407^2/2)*$K$4)/(I7407*SQRT($K$4))</f>
        <v>1.1470952122938107E+27</v>
      </c>
      <c r="P7407" s="62">
        <f t="shared" ca="1" si="1654"/>
        <v>1.5616508672533276E-28</v>
      </c>
    </row>
    <row r="7408" spans="1:16" x14ac:dyDescent="0.3">
      <c r="A7408" s="42">
        <v>7397</v>
      </c>
      <c r="B7408" s="52">
        <f>'[1]Mixed Norm. Gen. Proc.'!AA7405</f>
        <v>3.804947340272713E-2</v>
      </c>
      <c r="C7408" s="57">
        <f t="shared" si="1660"/>
        <v>1.7110001011939782E-28</v>
      </c>
      <c r="D7408" s="39">
        <f t="shared" ca="1" si="1655"/>
        <v>1.2822256231505789E-2</v>
      </c>
      <c r="E7408" s="70">
        <f t="shared" ca="1" si="1656"/>
        <v>1.2822256231505789E-2</v>
      </c>
      <c r="F7408" s="67">
        <f t="shared" si="1657"/>
        <v>1.7110001011939782E-28</v>
      </c>
      <c r="G7408" s="68">
        <f t="shared" si="1658"/>
        <v>1.7965501062536773E-28</v>
      </c>
      <c r="H7408" s="68">
        <f t="shared" si="1659"/>
        <v>1.6254500961342791E-28</v>
      </c>
      <c r="I7408" s="69">
        <f t="shared" ref="I7408:I7471" si="1667">_xlfn.STDEV.S(F7309:F7407)</f>
        <v>7.5519085252063572E-29</v>
      </c>
      <c r="J7408" s="55">
        <f t="shared" ca="1" si="1661"/>
        <v>6.798465750590215E-3</v>
      </c>
      <c r="K7408" s="61">
        <f t="shared" ca="1" si="1662"/>
        <v>-9.6888559193069679E+26</v>
      </c>
      <c r="L7408" s="61">
        <f t="shared" ca="1" si="1663"/>
        <v>-9.6888559193069679E+26</v>
      </c>
      <c r="M7408" s="71">
        <f t="shared" ca="1" si="1664"/>
        <v>0</v>
      </c>
      <c r="N7408" s="64">
        <f t="shared" ca="1" si="1665"/>
        <v>1.134921207178646E+27</v>
      </c>
      <c r="O7408" s="65">
        <f t="shared" ca="1" si="1666"/>
        <v>1.134921207178646E+27</v>
      </c>
      <c r="P7408" s="62">
        <f t="shared" ref="P7408:P7471" ca="1" si="1668">H7408*EXP(-J7408*$K$4)*_xlfn.NORM.S.DIST(-L7408,TRUE)-F7408*_xlfn.NORM.S.DIST(K7408,TRUE)</f>
        <v>1.6210708603912289E-28</v>
      </c>
    </row>
    <row r="7409" spans="1:16" x14ac:dyDescent="0.3">
      <c r="A7409" s="42">
        <v>7398</v>
      </c>
      <c r="B7409" s="52">
        <f>'[1]Mixed Norm. Gen. Proc.'!AA7406</f>
        <v>5.9067164485124689E-2</v>
      </c>
      <c r="C7409" s="57">
        <f t="shared" si="1660"/>
        <v>1.8120640256052679E-28</v>
      </c>
      <c r="D7409" s="39">
        <f t="shared" ca="1" si="1655"/>
        <v>6.3760155394188842E-3</v>
      </c>
      <c r="E7409" s="70">
        <f t="shared" ca="1" si="1656"/>
        <v>6.3760155394188842E-3</v>
      </c>
      <c r="F7409" s="67">
        <f t="shared" si="1657"/>
        <v>1.8120640256052679E-28</v>
      </c>
      <c r="G7409" s="68">
        <f t="shared" si="1658"/>
        <v>1.9026672268855314E-28</v>
      </c>
      <c r="H7409" s="68">
        <f t="shared" si="1659"/>
        <v>1.7214608243250044E-28</v>
      </c>
      <c r="I7409" s="69">
        <f t="shared" si="1667"/>
        <v>7.5507684962167733E-29</v>
      </c>
      <c r="J7409" s="55">
        <f t="shared" ca="1" si="1661"/>
        <v>6.8532695256708024E-3</v>
      </c>
      <c r="K7409" s="61">
        <f t="shared" ca="1" si="1662"/>
        <v>-9.6857466256414813E+26</v>
      </c>
      <c r="L7409" s="61">
        <f t="shared" ca="1" si="1663"/>
        <v>-9.6857466256414813E+26</v>
      </c>
      <c r="M7409" s="71">
        <f t="shared" ca="1" si="1664"/>
        <v>0</v>
      </c>
      <c r="N7409" s="64">
        <f t="shared" ca="1" si="1665"/>
        <v>1.1355497731858451E+27</v>
      </c>
      <c r="O7409" s="65">
        <f t="shared" ca="1" si="1666"/>
        <v>1.1355497731858451E+27</v>
      </c>
      <c r="P7409" s="62">
        <f t="shared" ca="1" si="1668"/>
        <v>1.7167855832923937E-28</v>
      </c>
    </row>
    <row r="7410" spans="1:16" x14ac:dyDescent="0.3">
      <c r="A7410" s="42">
        <v>7399</v>
      </c>
      <c r="B7410" s="52">
        <f>'[1]Mixed Norm. Gen. Proc.'!AA7407</f>
        <v>0.35207733423263304</v>
      </c>
      <c r="C7410" s="57">
        <f t="shared" si="1660"/>
        <v>2.4500506971992244E-28</v>
      </c>
      <c r="D7410" s="39">
        <f t="shared" ca="1" si="1655"/>
        <v>-1.1792725124015673E-2</v>
      </c>
      <c r="E7410" s="70">
        <f t="shared" ca="1" si="1656"/>
        <v>5.0000000000000001E-3</v>
      </c>
      <c r="F7410" s="67">
        <f t="shared" si="1657"/>
        <v>2.4500506971992244E-28</v>
      </c>
      <c r="G7410" s="68">
        <f t="shared" si="1658"/>
        <v>2.5725532320591856E-28</v>
      </c>
      <c r="H7410" s="68">
        <f t="shared" si="1659"/>
        <v>2.3275481623392632E-28</v>
      </c>
      <c r="I7410" s="69">
        <f t="shared" si="1667"/>
        <v>7.5970762406324013E-29</v>
      </c>
      <c r="J7410" s="55">
        <f t="shared" ca="1" si="1661"/>
        <v>6.8671686725336198E-3</v>
      </c>
      <c r="K7410" s="61">
        <f t="shared" ca="1" si="1662"/>
        <v>-9.6255549539689875E+26</v>
      </c>
      <c r="L7410" s="61">
        <f t="shared" ca="1" si="1663"/>
        <v>-9.6255549539689875E+26</v>
      </c>
      <c r="M7410" s="71">
        <f t="shared" ca="1" si="1664"/>
        <v>0</v>
      </c>
      <c r="N7410" s="64">
        <f t="shared" ca="1" si="1665"/>
        <v>1.1287433146119306E+27</v>
      </c>
      <c r="O7410" s="65">
        <f t="shared" ca="1" si="1666"/>
        <v>1.1287433146119306E+27</v>
      </c>
      <c r="P7410" s="62">
        <f t="shared" ca="1" si="1668"/>
        <v>2.3212140721354634E-28</v>
      </c>
    </row>
    <row r="7411" spans="1:16" x14ac:dyDescent="0.3">
      <c r="A7411" s="42">
        <v>7400</v>
      </c>
      <c r="B7411" s="52">
        <f>'[1]Mixed Norm. Gen. Proc.'!AA7408</f>
        <v>0.12212214018612084</v>
      </c>
      <c r="C7411" s="57">
        <f t="shared" si="1660"/>
        <v>2.7492561319056909E-28</v>
      </c>
      <c r="D7411" s="39">
        <f t="shared" ca="1" si="1655"/>
        <v>-2.2676739475821116E-2</v>
      </c>
      <c r="E7411" s="70">
        <f t="shared" ca="1" si="1656"/>
        <v>5.0000000000000001E-3</v>
      </c>
      <c r="F7411" s="67">
        <f t="shared" si="1657"/>
        <v>2.7492561319056909E-28</v>
      </c>
      <c r="G7411" s="68">
        <f t="shared" si="1658"/>
        <v>2.8867189385009757E-28</v>
      </c>
      <c r="H7411" s="68">
        <f t="shared" si="1659"/>
        <v>2.6117933253104062E-28</v>
      </c>
      <c r="I7411" s="69">
        <f t="shared" si="1667"/>
        <v>7.5722337509680064E-29</v>
      </c>
      <c r="J7411" s="55">
        <f t="shared" ca="1" si="1661"/>
        <v>6.7398008082975814E-3</v>
      </c>
      <c r="K7411" s="61">
        <f t="shared" ca="1" si="1662"/>
        <v>-9.6677296903503798E+26</v>
      </c>
      <c r="L7411" s="61">
        <f t="shared" ca="1" si="1663"/>
        <v>-9.6677296903503798E+26</v>
      </c>
      <c r="M7411" s="71">
        <f t="shared" ca="1" si="1664"/>
        <v>0</v>
      </c>
      <c r="N7411" s="64">
        <f t="shared" ca="1" si="1665"/>
        <v>1.131386837448737E+27</v>
      </c>
      <c r="O7411" s="65">
        <f t="shared" ca="1" si="1666"/>
        <v>1.131386837448737E+27</v>
      </c>
      <c r="P7411" s="62">
        <f t="shared" ca="1" si="1668"/>
        <v>2.6048173538988095E-28</v>
      </c>
    </row>
    <row r="7412" spans="1:16" x14ac:dyDescent="0.3">
      <c r="A7412" s="42">
        <v>7401</v>
      </c>
      <c r="B7412" s="52">
        <f>'[1]Mixed Norm. Gen. Proc.'!AA7409</f>
        <v>0.43556178054082911</v>
      </c>
      <c r="C7412" s="57">
        <f t="shared" si="1660"/>
        <v>3.9467270278813266E-28</v>
      </c>
      <c r="D7412" s="39">
        <f t="shared" ca="1" si="1655"/>
        <v>1.8208791771916363E-2</v>
      </c>
      <c r="E7412" s="70">
        <f t="shared" ca="1" si="1656"/>
        <v>1.8208791771916363E-2</v>
      </c>
      <c r="F7412" s="67">
        <f t="shared" si="1657"/>
        <v>3.9467270278813266E-28</v>
      </c>
      <c r="G7412" s="68">
        <f t="shared" si="1658"/>
        <v>4.1440633792753935E-28</v>
      </c>
      <c r="H7412" s="68">
        <f t="shared" si="1659"/>
        <v>3.7493906764872601E-28</v>
      </c>
      <c r="I7412" s="69">
        <f t="shared" si="1667"/>
        <v>7.5060880596001214E-29</v>
      </c>
      <c r="J7412" s="55">
        <f t="shared" ca="1" si="1661"/>
        <v>6.6927234269756348E-3</v>
      </c>
      <c r="K7412" s="61">
        <f t="shared" ca="1" si="1662"/>
        <v>-9.7568752774679958E+26</v>
      </c>
      <c r="L7412" s="61">
        <f t="shared" ca="1" si="1663"/>
        <v>-9.7568752774679958E+26</v>
      </c>
      <c r="M7412" s="71">
        <f t="shared" ca="1" si="1664"/>
        <v>0</v>
      </c>
      <c r="N7412" s="64">
        <f t="shared" ca="1" si="1665"/>
        <v>1.1409618341349649E+27</v>
      </c>
      <c r="O7412" s="65">
        <f t="shared" ca="1" si="1666"/>
        <v>1.1409618341349649E+27</v>
      </c>
      <c r="P7412" s="62">
        <f t="shared" ca="1" si="1668"/>
        <v>3.7394460963583112E-28</v>
      </c>
    </row>
    <row r="7413" spans="1:16" x14ac:dyDescent="0.3">
      <c r="A7413" s="42">
        <v>7402</v>
      </c>
      <c r="B7413" s="52">
        <f>'[1]Mixed Norm. Gen. Proc.'!AA7410</f>
        <v>-0.25327621856961591</v>
      </c>
      <c r="C7413" s="57">
        <f t="shared" si="1660"/>
        <v>2.9471149305330453E-28</v>
      </c>
      <c r="D7413" s="39">
        <f t="shared" ca="1" si="1655"/>
        <v>-3.1751966977163425E-3</v>
      </c>
      <c r="E7413" s="70">
        <f t="shared" ca="1" si="1656"/>
        <v>5.0000000000000001E-3</v>
      </c>
      <c r="F7413" s="67">
        <f t="shared" si="1657"/>
        <v>2.9471149305330453E-28</v>
      </c>
      <c r="G7413" s="68">
        <f t="shared" si="1658"/>
        <v>3.0944706770596977E-28</v>
      </c>
      <c r="H7413" s="68">
        <f t="shared" si="1659"/>
        <v>2.7997591840063928E-28</v>
      </c>
      <c r="I7413" s="69">
        <f t="shared" si="1667"/>
        <v>7.5358479699392019E-29</v>
      </c>
      <c r="J7413" s="55">
        <f t="shared" ca="1" si="1661"/>
        <v>6.7776870549913744E-3</v>
      </c>
      <c r="K7413" s="61">
        <f t="shared" ca="1" si="1662"/>
        <v>-9.7112419539678144E+26</v>
      </c>
      <c r="L7413" s="61">
        <f t="shared" ca="1" si="1663"/>
        <v>-9.7112419539678144E+26</v>
      </c>
      <c r="M7413" s="71">
        <f t="shared" ca="1" si="1664"/>
        <v>0</v>
      </c>
      <c r="N7413" s="64">
        <f t="shared" ca="1" si="1665"/>
        <v>1.1371662803343956E+27</v>
      </c>
      <c r="O7413" s="65">
        <f t="shared" ca="1" si="1666"/>
        <v>1.1371662803343956E+27</v>
      </c>
      <c r="P7413" s="62">
        <f t="shared" ca="1" si="1668"/>
        <v>2.7922391855710692E-28</v>
      </c>
    </row>
    <row r="7414" spans="1:16" x14ac:dyDescent="0.3">
      <c r="A7414" s="42">
        <v>7403</v>
      </c>
      <c r="B7414" s="52">
        <f>'[1]Mixed Norm. Gen. Proc.'!AA7411</f>
        <v>0.21923010754639394</v>
      </c>
      <c r="C7414" s="57">
        <f t="shared" si="1660"/>
        <v>3.5932112537053884E-28</v>
      </c>
      <c r="D7414" s="39">
        <f t="shared" ca="1" si="1655"/>
        <v>-1.5296486045614909E-2</v>
      </c>
      <c r="E7414" s="70">
        <f t="shared" ca="1" si="1656"/>
        <v>5.0000000000000001E-3</v>
      </c>
      <c r="F7414" s="67">
        <f t="shared" si="1657"/>
        <v>3.5932112537053884E-28</v>
      </c>
      <c r="G7414" s="68">
        <f t="shared" si="1658"/>
        <v>3.7728718163906581E-28</v>
      </c>
      <c r="H7414" s="68">
        <f t="shared" si="1659"/>
        <v>3.4135506910201186E-28</v>
      </c>
      <c r="I7414" s="69">
        <f t="shared" si="1667"/>
        <v>7.468530110625547E-29</v>
      </c>
      <c r="J7414" s="55">
        <f t="shared" ca="1" si="1661"/>
        <v>6.7124884290019546E-3</v>
      </c>
      <c r="K7414" s="61">
        <f t="shared" ca="1" si="1662"/>
        <v>-9.8042738201022995E+26</v>
      </c>
      <c r="L7414" s="61">
        <f t="shared" ca="1" si="1663"/>
        <v>-9.8042738201022995E+26</v>
      </c>
      <c r="M7414" s="71">
        <f t="shared" ca="1" si="1664"/>
        <v>0</v>
      </c>
      <c r="N7414" s="64">
        <f t="shared" ca="1" si="1665"/>
        <v>1.1468662442117871E+27</v>
      </c>
      <c r="O7414" s="65">
        <f t="shared" ca="1" si="1666"/>
        <v>1.1468662442117871E+27</v>
      </c>
      <c r="P7414" s="62">
        <f t="shared" ca="1" si="1668"/>
        <v>3.4044701634339466E-28</v>
      </c>
    </row>
    <row r="7415" spans="1:16" x14ac:dyDescent="0.3">
      <c r="A7415" s="42">
        <v>7404</v>
      </c>
      <c r="B7415" s="52">
        <f>'[1]Mixed Norm. Gen. Proc.'!AA7412</f>
        <v>0.32740872915313879</v>
      </c>
      <c r="C7415" s="57">
        <f t="shared" si="1660"/>
        <v>4.7696599838598267E-28</v>
      </c>
      <c r="D7415" s="39">
        <f t="shared" ca="1" si="1655"/>
        <v>4.2211237048017996E-3</v>
      </c>
      <c r="E7415" s="70">
        <f t="shared" ca="1" si="1656"/>
        <v>5.0000000000000001E-3</v>
      </c>
      <c r="F7415" s="67">
        <f t="shared" si="1657"/>
        <v>4.7696599838598267E-28</v>
      </c>
      <c r="G7415" s="68">
        <f t="shared" si="1658"/>
        <v>5.0081429830528179E-28</v>
      </c>
      <c r="H7415" s="68">
        <f t="shared" si="1659"/>
        <v>4.5311769846668356E-28</v>
      </c>
      <c r="I7415" s="69">
        <f t="shared" si="1667"/>
        <v>7.4136342017505416E-29</v>
      </c>
      <c r="J7415" s="55">
        <f t="shared" ca="1" si="1661"/>
        <v>6.7124884290019537E-3</v>
      </c>
      <c r="K7415" s="61">
        <f t="shared" ca="1" si="1662"/>
        <v>-9.8768717535269998E+26</v>
      </c>
      <c r="L7415" s="61">
        <f t="shared" ca="1" si="1663"/>
        <v>-9.8768717535269998E+26</v>
      </c>
      <c r="M7415" s="71">
        <f t="shared" ca="1" si="1664"/>
        <v>0</v>
      </c>
      <c r="N7415" s="64">
        <f t="shared" ca="1" si="1665"/>
        <v>1.1553584712519575E+27</v>
      </c>
      <c r="O7415" s="65">
        <f t="shared" ca="1" si="1666"/>
        <v>1.1553584712519575E+27</v>
      </c>
      <c r="P7415" s="62">
        <f t="shared" ca="1" si="1668"/>
        <v>4.5191234130836352E-28</v>
      </c>
    </row>
    <row r="7416" spans="1:16" x14ac:dyDescent="0.3">
      <c r="A7416" s="42">
        <v>7405</v>
      </c>
      <c r="B7416" s="52">
        <f>'[1]Mixed Norm. Gen. Proc.'!AA7413</f>
        <v>9.8313878092876117E-2</v>
      </c>
      <c r="C7416" s="57">
        <f t="shared" si="1660"/>
        <v>5.238583754057491E-28</v>
      </c>
      <c r="D7416" s="39">
        <f t="shared" ca="1" si="1655"/>
        <v>3.4269980442566085E-3</v>
      </c>
      <c r="E7416" s="70">
        <f t="shared" ca="1" si="1656"/>
        <v>5.0000000000000001E-3</v>
      </c>
      <c r="F7416" s="67">
        <f t="shared" si="1657"/>
        <v>5.238583754057491E-28</v>
      </c>
      <c r="G7416" s="68">
        <f t="shared" si="1658"/>
        <v>5.5005129417603662E-28</v>
      </c>
      <c r="H7416" s="68">
        <f t="shared" si="1659"/>
        <v>4.9766545663546159E-28</v>
      </c>
      <c r="I7416" s="69">
        <f t="shared" si="1667"/>
        <v>7.6117016414162052E-29</v>
      </c>
      <c r="J7416" s="55">
        <f t="shared" ca="1" si="1661"/>
        <v>6.7124884290019537E-3</v>
      </c>
      <c r="K7416" s="61">
        <f t="shared" ca="1" si="1662"/>
        <v>-9.6198613250726777E+26</v>
      </c>
      <c r="L7416" s="61">
        <f t="shared" ca="1" si="1663"/>
        <v>-9.6198613250726777E+26</v>
      </c>
      <c r="M7416" s="71">
        <f t="shared" ca="1" si="1664"/>
        <v>0</v>
      </c>
      <c r="N7416" s="64">
        <f t="shared" ca="1" si="1665"/>
        <v>1.1252943797941766E+27</v>
      </c>
      <c r="O7416" s="65">
        <f t="shared" ca="1" si="1666"/>
        <v>1.1252943797941766E+27</v>
      </c>
      <c r="P7416" s="62">
        <f t="shared" ca="1" si="1668"/>
        <v>4.9634159614042005E-28</v>
      </c>
    </row>
    <row r="7417" spans="1:16" x14ac:dyDescent="0.3">
      <c r="A7417" s="42">
        <v>7406</v>
      </c>
      <c r="B7417" s="52">
        <f>'[1]Mixed Norm. Gen. Proc.'!AA7414</f>
        <v>0.36159157535499808</v>
      </c>
      <c r="C7417" s="57">
        <f t="shared" si="1660"/>
        <v>7.1328115063162386E-28</v>
      </c>
      <c r="D7417" s="39">
        <f t="shared" ca="1" si="1655"/>
        <v>-6.7466279112248482E-4</v>
      </c>
      <c r="E7417" s="70">
        <f t="shared" ca="1" si="1656"/>
        <v>5.0000000000000001E-3</v>
      </c>
      <c r="F7417" s="67">
        <f t="shared" si="1657"/>
        <v>7.1328115063162386E-28</v>
      </c>
      <c r="G7417" s="68">
        <f t="shared" si="1658"/>
        <v>7.4894520816320509E-28</v>
      </c>
      <c r="H7417" s="68">
        <f t="shared" si="1659"/>
        <v>6.7761709310004263E-28</v>
      </c>
      <c r="I7417" s="69">
        <f t="shared" si="1667"/>
        <v>7.9179029176247856E-29</v>
      </c>
      <c r="J7417" s="55">
        <f t="shared" ca="1" si="1661"/>
        <v>6.7124884290019537E-3</v>
      </c>
      <c r="K7417" s="61">
        <f t="shared" ca="1" si="1662"/>
        <v>-9.2478418844035787E+26</v>
      </c>
      <c r="L7417" s="61">
        <f t="shared" ca="1" si="1663"/>
        <v>-9.2478418844035787E+26</v>
      </c>
      <c r="M7417" s="71">
        <f t="shared" ca="1" si="1664"/>
        <v>0</v>
      </c>
      <c r="N7417" s="64">
        <f t="shared" ca="1" si="1665"/>
        <v>1.0817769764124889E+27</v>
      </c>
      <c r="O7417" s="65">
        <f t="shared" ca="1" si="1666"/>
        <v>1.0817769764124889E+27</v>
      </c>
      <c r="P7417" s="62">
        <f t="shared" ca="1" si="1668"/>
        <v>6.7581453580304878E-28</v>
      </c>
    </row>
    <row r="7418" spans="1:16" x14ac:dyDescent="0.3">
      <c r="A7418" s="42">
        <v>7407</v>
      </c>
      <c r="B7418" s="52">
        <f>'[1]Mixed Norm. Gen. Proc.'!AA7415</f>
        <v>-0.12839057000060672</v>
      </c>
      <c r="C7418" s="57">
        <f t="shared" si="1660"/>
        <v>6.2170257713134104E-28</v>
      </c>
      <c r="D7418" s="39">
        <f t="shared" ca="1" si="1655"/>
        <v>-1.244944952163993E-2</v>
      </c>
      <c r="E7418" s="70">
        <f t="shared" ca="1" si="1656"/>
        <v>5.0000000000000001E-3</v>
      </c>
      <c r="F7418" s="67">
        <f t="shared" si="1657"/>
        <v>6.2170257713134104E-28</v>
      </c>
      <c r="G7418" s="68">
        <f t="shared" si="1658"/>
        <v>6.5278770598790811E-28</v>
      </c>
      <c r="H7418" s="68">
        <f t="shared" si="1659"/>
        <v>5.9061744827477396E-28</v>
      </c>
      <c r="I7418" s="69">
        <f t="shared" si="1667"/>
        <v>8.976135597811042E-29</v>
      </c>
      <c r="J7418" s="55">
        <f t="shared" ca="1" si="1661"/>
        <v>6.7124884290019537E-3</v>
      </c>
      <c r="K7418" s="61">
        <f t="shared" ca="1" si="1662"/>
        <v>-8.1575766587247603E+26</v>
      </c>
      <c r="L7418" s="61">
        <f t="shared" ca="1" si="1663"/>
        <v>-8.1575766587247603E+26</v>
      </c>
      <c r="M7418" s="71">
        <f t="shared" ca="1" si="1664"/>
        <v>0</v>
      </c>
      <c r="N7418" s="64">
        <f t="shared" ca="1" si="1665"/>
        <v>9.5424194347560067E+26</v>
      </c>
      <c r="O7418" s="65">
        <f t="shared" ca="1" si="1666"/>
        <v>9.5424194347560067E+26</v>
      </c>
      <c r="P7418" s="62">
        <f t="shared" ca="1" si="1668"/>
        <v>5.890463223365999E-28</v>
      </c>
    </row>
    <row r="7419" spans="1:16" x14ac:dyDescent="0.3">
      <c r="A7419" s="42">
        <v>7408</v>
      </c>
      <c r="B7419" s="52">
        <f>'[1]Mixed Norm. Gen. Proc.'!AA7416</f>
        <v>5.811880875931677E-2</v>
      </c>
      <c r="C7419" s="57">
        <f t="shared" si="1660"/>
        <v>6.5783519031681183E-28</v>
      </c>
      <c r="D7419" s="39">
        <f t="shared" ca="1" si="1655"/>
        <v>1.0331634948523042E-2</v>
      </c>
      <c r="E7419" s="70">
        <f t="shared" ca="1" si="1656"/>
        <v>1.0331634948523042E-2</v>
      </c>
      <c r="F7419" s="67">
        <f t="shared" si="1657"/>
        <v>6.5783519031681183E-28</v>
      </c>
      <c r="G7419" s="68">
        <f t="shared" si="1658"/>
        <v>6.9072694983265242E-28</v>
      </c>
      <c r="H7419" s="68">
        <f t="shared" si="1659"/>
        <v>6.2494343080097123E-28</v>
      </c>
      <c r="I7419" s="69">
        <f t="shared" si="1667"/>
        <v>9.5539682035918818E-29</v>
      </c>
      <c r="J7419" s="55">
        <f t="shared" ca="1" si="1661"/>
        <v>6.7124884290019537E-3</v>
      </c>
      <c r="K7419" s="61">
        <f t="shared" ca="1" si="1662"/>
        <v>-7.6641990718289068E+26</v>
      </c>
      <c r="L7419" s="61">
        <f t="shared" ca="1" si="1663"/>
        <v>-7.6641990718289068E+26</v>
      </c>
      <c r="M7419" s="71">
        <f t="shared" ca="1" si="1664"/>
        <v>0</v>
      </c>
      <c r="N7419" s="64">
        <f t="shared" ca="1" si="1665"/>
        <v>8.9652853089206512E+26</v>
      </c>
      <c r="O7419" s="65">
        <f t="shared" ca="1" si="1666"/>
        <v>8.9652853089206512E+26</v>
      </c>
      <c r="P7419" s="62">
        <f t="shared" ca="1" si="1668"/>
        <v>6.2328099289485962E-28</v>
      </c>
    </row>
    <row r="7420" spans="1:16" x14ac:dyDescent="0.3">
      <c r="A7420" s="42">
        <v>7409</v>
      </c>
      <c r="B7420" s="52">
        <f>'[1]Mixed Norm. Gen. Proc.'!AA7417</f>
        <v>0.30701876758037544</v>
      </c>
      <c r="C7420" s="57">
        <f t="shared" si="1660"/>
        <v>8.5980293971888108E-28</v>
      </c>
      <c r="D7420" s="39">
        <f t="shared" ca="1" si="1655"/>
        <v>-8.7341455983171792E-3</v>
      </c>
      <c r="E7420" s="70">
        <f t="shared" ca="1" si="1656"/>
        <v>5.0000000000000001E-3</v>
      </c>
      <c r="F7420" s="67">
        <f t="shared" si="1657"/>
        <v>8.5980293971888108E-28</v>
      </c>
      <c r="G7420" s="68">
        <f t="shared" si="1658"/>
        <v>9.0279308670482524E-28</v>
      </c>
      <c r="H7420" s="68">
        <f t="shared" si="1659"/>
        <v>8.1681279273293692E-28</v>
      </c>
      <c r="I7420" s="69">
        <f t="shared" si="1667"/>
        <v>1.0211792425666754E-28</v>
      </c>
      <c r="J7420" s="55">
        <f t="shared" ca="1" si="1661"/>
        <v>6.6904927460313471E-3</v>
      </c>
      <c r="K7420" s="61">
        <f t="shared" ca="1" si="1662"/>
        <v>-7.1718428228177469E+26</v>
      </c>
      <c r="L7420" s="61">
        <f t="shared" ca="1" si="1663"/>
        <v>-7.1718428228177469E+26</v>
      </c>
      <c r="M7420" s="71">
        <f t="shared" ca="1" si="1664"/>
        <v>0</v>
      </c>
      <c r="N7420" s="64">
        <f t="shared" ca="1" si="1665"/>
        <v>8.3864018411141182E+26</v>
      </c>
      <c r="O7420" s="65">
        <f t="shared" ca="1" si="1666"/>
        <v>8.3864018411141182E+26</v>
      </c>
      <c r="P7420" s="62">
        <f t="shared" ca="1" si="1668"/>
        <v>8.1464706576129553E-28</v>
      </c>
    </row>
    <row r="7421" spans="1:16" x14ac:dyDescent="0.3">
      <c r="A7421" s="42">
        <v>7410</v>
      </c>
      <c r="B7421" s="52">
        <f>'[1]Mixed Norm. Gen. Proc.'!AA7418</f>
        <v>-0.14916060529191388</v>
      </c>
      <c r="C7421" s="57">
        <f t="shared" si="1660"/>
        <v>7.315542127986458E-28</v>
      </c>
      <c r="D7421" s="39">
        <f t="shared" ca="1" si="1655"/>
        <v>-4.7852024291836163E-3</v>
      </c>
      <c r="E7421" s="70">
        <f t="shared" ca="1" si="1656"/>
        <v>5.0000000000000001E-3</v>
      </c>
      <c r="F7421" s="67">
        <f t="shared" si="1657"/>
        <v>7.315542127986458E-28</v>
      </c>
      <c r="G7421" s="68">
        <f t="shared" si="1658"/>
        <v>7.6813192343857815E-28</v>
      </c>
      <c r="H7421" s="68">
        <f t="shared" si="1659"/>
        <v>6.9497650215871344E-28</v>
      </c>
      <c r="I7421" s="69">
        <f t="shared" si="1667"/>
        <v>1.1576445943104745E-28</v>
      </c>
      <c r="J7421" s="55">
        <f t="shared" ca="1" si="1661"/>
        <v>6.6904927460313471E-3</v>
      </c>
      <c r="K7421" s="61">
        <f t="shared" ca="1" si="1662"/>
        <v>-6.3264123182594563E+26</v>
      </c>
      <c r="L7421" s="61">
        <f t="shared" ca="1" si="1663"/>
        <v>-6.3264123182594563E+26</v>
      </c>
      <c r="M7421" s="71">
        <f t="shared" ca="1" si="1664"/>
        <v>0</v>
      </c>
      <c r="N7421" s="64">
        <f t="shared" ca="1" si="1665"/>
        <v>7.3977968040093152E+26</v>
      </c>
      <c r="O7421" s="65">
        <f t="shared" ca="1" si="1666"/>
        <v>7.3977968040093152E+26</v>
      </c>
      <c r="P7421" s="62">
        <f t="shared" ca="1" si="1668"/>
        <v>6.9313381633305917E-28</v>
      </c>
    </row>
    <row r="7422" spans="1:16" x14ac:dyDescent="0.3">
      <c r="A7422" s="42">
        <v>7411</v>
      </c>
      <c r="B7422" s="52">
        <f>'[1]Mixed Norm. Gen. Proc.'!AA7419</f>
        <v>0.34548084624904685</v>
      </c>
      <c r="C7422" s="57">
        <f t="shared" si="1660"/>
        <v>9.8429218131337728E-28</v>
      </c>
      <c r="D7422" s="39">
        <f t="shared" ca="1" si="1655"/>
        <v>1.722340043823865E-3</v>
      </c>
      <c r="E7422" s="70">
        <f t="shared" ca="1" si="1656"/>
        <v>5.0000000000000001E-3</v>
      </c>
      <c r="F7422" s="67">
        <f t="shared" si="1657"/>
        <v>9.8429218131337728E-28</v>
      </c>
      <c r="G7422" s="68">
        <f t="shared" si="1658"/>
        <v>1.0335067903790461E-27</v>
      </c>
      <c r="H7422" s="68">
        <f t="shared" si="1659"/>
        <v>9.3507757224770845E-28</v>
      </c>
      <c r="I7422" s="69">
        <f t="shared" si="1667"/>
        <v>1.2291980484988441E-28</v>
      </c>
      <c r="J7422" s="55">
        <f t="shared" ca="1" si="1661"/>
        <v>6.6904927460313471E-3</v>
      </c>
      <c r="K7422" s="61">
        <f t="shared" ca="1" si="1662"/>
        <v>-5.9581424088301633E+26</v>
      </c>
      <c r="L7422" s="61">
        <f t="shared" ca="1" si="1663"/>
        <v>-5.9581424088301633E+26</v>
      </c>
      <c r="M7422" s="71">
        <f t="shared" ca="1" si="1664"/>
        <v>0</v>
      </c>
      <c r="N7422" s="64">
        <f t="shared" ca="1" si="1665"/>
        <v>6.9671600035709846E+26</v>
      </c>
      <c r="O7422" s="65">
        <f t="shared" ca="1" si="1666"/>
        <v>6.9671600035709846E+26</v>
      </c>
      <c r="P7422" s="62">
        <f t="shared" ca="1" si="1668"/>
        <v>9.3259827376363595E-28</v>
      </c>
    </row>
    <row r="7423" spans="1:16" x14ac:dyDescent="0.3">
      <c r="A7423" s="42">
        <v>7412</v>
      </c>
      <c r="B7423" s="52">
        <f>'[1]Mixed Norm. Gen. Proc.'!AA7420</f>
        <v>-0.17661517343744099</v>
      </c>
      <c r="C7423" s="57">
        <f t="shared" si="1660"/>
        <v>8.1045124699759801E-28</v>
      </c>
      <c r="D7423" s="39">
        <f t="shared" ca="1" si="1655"/>
        <v>-2.0792933772058292E-2</v>
      </c>
      <c r="E7423" s="70">
        <f t="shared" ca="1" si="1656"/>
        <v>5.0000000000000001E-3</v>
      </c>
      <c r="F7423" s="67">
        <f t="shared" si="1657"/>
        <v>8.1045124699759801E-28</v>
      </c>
      <c r="G7423" s="68">
        <f t="shared" si="1658"/>
        <v>8.50973809347478E-28</v>
      </c>
      <c r="H7423" s="68">
        <f t="shared" si="1659"/>
        <v>7.6992868464771811E-28</v>
      </c>
      <c r="I7423" s="69">
        <f t="shared" si="1667"/>
        <v>1.3959534166699708E-28</v>
      </c>
      <c r="J7423" s="55">
        <f t="shared" ca="1" si="1661"/>
        <v>6.6672068290861463E-3</v>
      </c>
      <c r="K7423" s="61">
        <f t="shared" ca="1" si="1662"/>
        <v>-5.2474558312799767E+26</v>
      </c>
      <c r="L7423" s="61">
        <f t="shared" ca="1" si="1663"/>
        <v>-5.2474558312799767E+26</v>
      </c>
      <c r="M7423" s="71">
        <f t="shared" ca="1" si="1664"/>
        <v>0</v>
      </c>
      <c r="N7423" s="64">
        <f t="shared" ca="1" si="1665"/>
        <v>6.133838352218606E+26</v>
      </c>
      <c r="O7423" s="65">
        <f t="shared" ca="1" si="1666"/>
        <v>6.133838352218606E+26</v>
      </c>
      <c r="P7423" s="62">
        <f t="shared" ca="1" si="1668"/>
        <v>7.6789436354690444E-28</v>
      </c>
    </row>
    <row r="7424" spans="1:16" x14ac:dyDescent="0.3">
      <c r="A7424" s="42">
        <v>7413</v>
      </c>
      <c r="B7424" s="52">
        <f>'[1]Mixed Norm. Gen. Proc.'!AA7421</f>
        <v>-0.18038247980943745</v>
      </c>
      <c r="C7424" s="57">
        <f t="shared" si="1660"/>
        <v>6.6426004129952036E-28</v>
      </c>
      <c r="D7424" s="39">
        <f t="shared" ca="1" si="1655"/>
        <v>6.4711718439136312E-3</v>
      </c>
      <c r="E7424" s="70">
        <f t="shared" ca="1" si="1656"/>
        <v>6.4711718439136312E-3</v>
      </c>
      <c r="F7424" s="67">
        <f t="shared" si="1657"/>
        <v>6.6426004129952036E-28</v>
      </c>
      <c r="G7424" s="68">
        <f t="shared" si="1658"/>
        <v>6.9747304336449639E-28</v>
      </c>
      <c r="H7424" s="68">
        <f t="shared" si="1659"/>
        <v>6.3104703923454432E-28</v>
      </c>
      <c r="I7424" s="69">
        <f t="shared" si="1667"/>
        <v>1.4746613915384286E-28</v>
      </c>
      <c r="J7424" s="55">
        <f t="shared" ca="1" si="1661"/>
        <v>6.6672068290861463E-3</v>
      </c>
      <c r="K7424" s="61">
        <f t="shared" ca="1" si="1662"/>
        <v>-4.9673802667730279E+26</v>
      </c>
      <c r="L7424" s="61">
        <f t="shared" ca="1" si="1663"/>
        <v>-4.9673802667730279E+26</v>
      </c>
      <c r="M7424" s="71">
        <f t="shared" ca="1" si="1664"/>
        <v>0</v>
      </c>
      <c r="N7424" s="64">
        <f t="shared" ca="1" si="1665"/>
        <v>5.8064533690327729E+26</v>
      </c>
      <c r="O7424" s="65">
        <f t="shared" ca="1" si="1666"/>
        <v>5.8064533690327729E+26</v>
      </c>
      <c r="P7424" s="62">
        <f t="shared" ca="1" si="1668"/>
        <v>6.2937967401862409E-28</v>
      </c>
    </row>
    <row r="7425" spans="1:16" x14ac:dyDescent="0.3">
      <c r="A7425" s="42">
        <v>7414</v>
      </c>
      <c r="B7425" s="52">
        <f>'[1]Mixed Norm. Gen. Proc.'!AA7422</f>
        <v>-9.4880099104066903E-2</v>
      </c>
      <c r="C7425" s="57">
        <f t="shared" si="1660"/>
        <v>6.0123498275015029E-28</v>
      </c>
      <c r="D7425" s="39">
        <f t="shared" ca="1" si="1655"/>
        <v>1.9817732315287207E-2</v>
      </c>
      <c r="E7425" s="70">
        <f t="shared" ca="1" si="1656"/>
        <v>1.9817732315287207E-2</v>
      </c>
      <c r="F7425" s="67">
        <f t="shared" si="1657"/>
        <v>6.0123498275015029E-28</v>
      </c>
      <c r="G7425" s="68">
        <f t="shared" si="1658"/>
        <v>6.3129673188765785E-28</v>
      </c>
      <c r="H7425" s="68">
        <f t="shared" si="1659"/>
        <v>5.7117323361264272E-28</v>
      </c>
      <c r="I7425" s="69">
        <f t="shared" si="1667"/>
        <v>1.511107021019683E-28</v>
      </c>
      <c r="J7425" s="55">
        <f t="shared" ca="1" si="1661"/>
        <v>6.6820671507418399E-3</v>
      </c>
      <c r="K7425" s="61">
        <f t="shared" ca="1" si="1662"/>
        <v>-4.8469550351793058E+26</v>
      </c>
      <c r="L7425" s="61">
        <f t="shared" ca="1" si="1663"/>
        <v>-4.8469550351793058E+26</v>
      </c>
      <c r="M7425" s="71">
        <f t="shared" ca="1" si="1664"/>
        <v>0</v>
      </c>
      <c r="N7425" s="64">
        <f t="shared" ca="1" si="1665"/>
        <v>5.6670299311932358E+26</v>
      </c>
      <c r="O7425" s="65">
        <f t="shared" ca="1" si="1666"/>
        <v>5.6670299311932358E+26</v>
      </c>
      <c r="P7425" s="62">
        <f t="shared" ca="1" si="1668"/>
        <v>5.6966070890129897E-28</v>
      </c>
    </row>
    <row r="7426" spans="1:16" x14ac:dyDescent="0.3">
      <c r="A7426" s="42">
        <v>7415</v>
      </c>
      <c r="B7426" s="52">
        <f>'[1]Mixed Norm. Gen. Proc.'!AA7423</f>
        <v>0.27263072018346945</v>
      </c>
      <c r="C7426" s="57">
        <f t="shared" si="1660"/>
        <v>7.6515010909681959E-28</v>
      </c>
      <c r="D7426" s="39">
        <f t="shared" ca="1" si="1655"/>
        <v>-1.2277893546178809E-2</v>
      </c>
      <c r="E7426" s="70">
        <f t="shared" ca="1" si="1656"/>
        <v>5.0000000000000001E-3</v>
      </c>
      <c r="F7426" s="67">
        <f t="shared" si="1657"/>
        <v>7.6515010909681959E-28</v>
      </c>
      <c r="G7426" s="68">
        <f t="shared" si="1658"/>
        <v>8.0340761455166057E-28</v>
      </c>
      <c r="H7426" s="68">
        <f t="shared" si="1659"/>
        <v>7.2689260364197862E-28</v>
      </c>
      <c r="I7426" s="69">
        <f t="shared" si="1667"/>
        <v>1.5339651225921698E-28</v>
      </c>
      <c r="J7426" s="55">
        <f t="shared" ca="1" si="1661"/>
        <v>6.8281149302395839E-3</v>
      </c>
      <c r="K7426" s="61">
        <f t="shared" ca="1" si="1662"/>
        <v>-4.7687313949677265E+26</v>
      </c>
      <c r="L7426" s="61">
        <f t="shared" ca="1" si="1663"/>
        <v>-4.7687313949677265E+26</v>
      </c>
      <c r="M7426" s="71">
        <f t="shared" ca="1" si="1664"/>
        <v>0</v>
      </c>
      <c r="N7426" s="64">
        <f t="shared" ca="1" si="1665"/>
        <v>5.5885813415389413E+26</v>
      </c>
      <c r="O7426" s="65">
        <f t="shared" ca="1" si="1666"/>
        <v>5.5885813415389413E+26</v>
      </c>
      <c r="P7426" s="62">
        <f t="shared" ca="1" si="1668"/>
        <v>7.2492570360335183E-28</v>
      </c>
    </row>
    <row r="7427" spans="1:16" x14ac:dyDescent="0.3">
      <c r="A7427" s="42">
        <v>7416</v>
      </c>
      <c r="B7427" s="52">
        <f>'[1]Mixed Norm. Gen. Proc.'!AA7424</f>
        <v>1.1457257408911486E-2</v>
      </c>
      <c r="C7427" s="57">
        <f t="shared" si="1660"/>
        <v>7.7391663085319863E-28</v>
      </c>
      <c r="D7427" s="39">
        <f t="shared" ca="1" si="1655"/>
        <v>-8.9915295125033972E-3</v>
      </c>
      <c r="E7427" s="70">
        <f t="shared" ca="1" si="1656"/>
        <v>5.0000000000000001E-3</v>
      </c>
      <c r="F7427" s="67">
        <f t="shared" si="1657"/>
        <v>7.7391663085319863E-28</v>
      </c>
      <c r="G7427" s="68">
        <f t="shared" si="1658"/>
        <v>8.1261246239585868E-28</v>
      </c>
      <c r="H7427" s="68">
        <f t="shared" si="1659"/>
        <v>7.3522079931053866E-28</v>
      </c>
      <c r="I7427" s="69">
        <f t="shared" si="1667"/>
        <v>1.5864999286033231E-28</v>
      </c>
      <c r="J7427" s="55">
        <f t="shared" ca="1" si="1661"/>
        <v>6.7436727637486468E-3</v>
      </c>
      <c r="K7427" s="61">
        <f t="shared" ca="1" si="1662"/>
        <v>-4.6141741725940456E+26</v>
      </c>
      <c r="L7427" s="61">
        <f t="shared" ca="1" si="1663"/>
        <v>-4.6141741725940456E+26</v>
      </c>
      <c r="M7427" s="71">
        <f t="shared" ca="1" si="1664"/>
        <v>0</v>
      </c>
      <c r="N7427" s="64">
        <f t="shared" ca="1" si="1665"/>
        <v>5.4001701177128138E+26</v>
      </c>
      <c r="O7427" s="65">
        <f t="shared" ca="1" si="1666"/>
        <v>5.4001701177128138E+26</v>
      </c>
      <c r="P7427" s="62">
        <f t="shared" ca="1" si="1668"/>
        <v>7.3325593410388973E-28</v>
      </c>
    </row>
    <row r="7428" spans="1:16" x14ac:dyDescent="0.3">
      <c r="A7428" s="42">
        <v>7417</v>
      </c>
      <c r="B7428" s="52">
        <f>'[1]Mixed Norm. Gen. Proc.'!AA7425</f>
        <v>-0.19273533703337872</v>
      </c>
      <c r="C7428" s="57">
        <f t="shared" si="1660"/>
        <v>6.2475554816997045E-28</v>
      </c>
      <c r="D7428" s="39">
        <f t="shared" ca="1" si="1655"/>
        <v>8.5538821256731581E-3</v>
      </c>
      <c r="E7428" s="70">
        <f t="shared" ca="1" si="1656"/>
        <v>8.5538821256731581E-3</v>
      </c>
      <c r="F7428" s="67">
        <f t="shared" si="1657"/>
        <v>6.2475554816997045E-28</v>
      </c>
      <c r="G7428" s="68">
        <f t="shared" si="1658"/>
        <v>6.5599332557846898E-28</v>
      </c>
      <c r="H7428" s="68">
        <f t="shared" si="1659"/>
        <v>5.9351777076147192E-28</v>
      </c>
      <c r="I7428" s="69">
        <f t="shared" si="1667"/>
        <v>1.6380660605431098E-28</v>
      </c>
      <c r="J7428" s="55">
        <f t="shared" ca="1" si="1661"/>
        <v>6.7436727637486468E-3</v>
      </c>
      <c r="K7428" s="61">
        <f t="shared" ca="1" si="1662"/>
        <v>-4.4689204982103204E+26</v>
      </c>
      <c r="L7428" s="61">
        <f t="shared" ca="1" si="1663"/>
        <v>-4.4689204982103204E+26</v>
      </c>
      <c r="M7428" s="71">
        <f t="shared" ca="1" si="1664"/>
        <v>0</v>
      </c>
      <c r="N7428" s="64">
        <f t="shared" ca="1" si="1665"/>
        <v>5.2301733810153042E+26</v>
      </c>
      <c r="O7428" s="65">
        <f t="shared" ca="1" si="1666"/>
        <v>5.2301733810153042E+26</v>
      </c>
      <c r="P7428" s="62">
        <f t="shared" ca="1" si="1668"/>
        <v>5.9193160451265165E-28</v>
      </c>
    </row>
    <row r="7429" spans="1:16" x14ac:dyDescent="0.3">
      <c r="A7429" s="42">
        <v>7418</v>
      </c>
      <c r="B7429" s="52">
        <f>'[1]Mixed Norm. Gen. Proc.'!AA7426</f>
        <v>-0.2789041103408042</v>
      </c>
      <c r="C7429" s="57">
        <f t="shared" si="1660"/>
        <v>4.5050865782714342E-28</v>
      </c>
      <c r="D7429" s="39">
        <f t="shared" ca="1" si="1655"/>
        <v>9.9746190626072723E-3</v>
      </c>
      <c r="E7429" s="70">
        <f t="shared" ca="1" si="1656"/>
        <v>9.9746190626072723E-3</v>
      </c>
      <c r="F7429" s="67">
        <f t="shared" si="1657"/>
        <v>4.5050865782714342E-28</v>
      </c>
      <c r="G7429" s="68">
        <f t="shared" si="1658"/>
        <v>4.7303409071850062E-28</v>
      </c>
      <c r="H7429" s="68">
        <f t="shared" si="1659"/>
        <v>4.2798322493578621E-28</v>
      </c>
      <c r="I7429" s="69">
        <f t="shared" si="1667"/>
        <v>1.6515515742778639E-28</v>
      </c>
      <c r="J7429" s="55">
        <f t="shared" ca="1" si="1661"/>
        <v>6.729020894953289E-3</v>
      </c>
      <c r="K7429" s="61">
        <f t="shared" ca="1" si="1662"/>
        <v>-4.432989008873627E+26</v>
      </c>
      <c r="L7429" s="61">
        <f t="shared" ca="1" si="1663"/>
        <v>-4.432989008873627E+26</v>
      </c>
      <c r="M7429" s="71">
        <f t="shared" ca="1" si="1664"/>
        <v>0</v>
      </c>
      <c r="N7429" s="64">
        <f t="shared" ca="1" si="1665"/>
        <v>5.1869082737939273E+26</v>
      </c>
      <c r="O7429" s="65">
        <f t="shared" ca="1" si="1666"/>
        <v>5.1869082737939273E+26</v>
      </c>
      <c r="P7429" s="62">
        <f t="shared" ca="1" si="1668"/>
        <v>4.2684192872493578E-28</v>
      </c>
    </row>
    <row r="7430" spans="1:16" x14ac:dyDescent="0.3">
      <c r="A7430" s="42">
        <v>7419</v>
      </c>
      <c r="B7430" s="52">
        <f>'[1]Mixed Norm. Gen. Proc.'!AA7427</f>
        <v>0.25516946084149655</v>
      </c>
      <c r="C7430" s="57">
        <f t="shared" si="1660"/>
        <v>5.6546470914932182E-28</v>
      </c>
      <c r="D7430" s="39">
        <f t="shared" ca="1" si="1655"/>
        <v>6.3640422295328245E-3</v>
      </c>
      <c r="E7430" s="70">
        <f t="shared" ca="1" si="1656"/>
        <v>6.3640422295328245E-3</v>
      </c>
      <c r="F7430" s="67">
        <f t="shared" si="1657"/>
        <v>5.6546470914932182E-28</v>
      </c>
      <c r="G7430" s="68">
        <f t="shared" si="1658"/>
        <v>5.9373794460678797E-28</v>
      </c>
      <c r="H7430" s="68">
        <f t="shared" si="1659"/>
        <v>5.3719147369185567E-28</v>
      </c>
      <c r="I7430" s="69">
        <f t="shared" si="1667"/>
        <v>1.6450150769430033E-28</v>
      </c>
      <c r="J7430" s="55">
        <f t="shared" ca="1" si="1661"/>
        <v>6.7792695723533627E-3</v>
      </c>
      <c r="K7430" s="61">
        <f t="shared" ca="1" si="1662"/>
        <v>-4.4486793524201709E+26</v>
      </c>
      <c r="L7430" s="61">
        <f t="shared" ca="1" si="1663"/>
        <v>-4.4486793524201709E+26</v>
      </c>
      <c r="M7430" s="71">
        <f t="shared" ca="1" si="1664"/>
        <v>0</v>
      </c>
      <c r="N7430" s="64">
        <f t="shared" ca="1" si="1665"/>
        <v>5.209442767108236E+26</v>
      </c>
      <c r="O7430" s="65">
        <f t="shared" ca="1" si="1666"/>
        <v>5.209442767108236E+26</v>
      </c>
      <c r="P7430" s="62">
        <f t="shared" ca="1" si="1668"/>
        <v>5.3574827064126216E-28</v>
      </c>
    </row>
    <row r="7431" spans="1:16" x14ac:dyDescent="0.3">
      <c r="A7431" s="42">
        <v>7420</v>
      </c>
      <c r="B7431" s="52">
        <f>'[1]Mixed Norm. Gen. Proc.'!AA7428</f>
        <v>0.23135078736652903</v>
      </c>
      <c r="C7431" s="57">
        <f t="shared" si="1660"/>
        <v>6.9628541483900276E-28</v>
      </c>
      <c r="D7431" s="39">
        <f t="shared" ca="1" si="1655"/>
        <v>9.7597401937152758E-3</v>
      </c>
      <c r="E7431" s="70">
        <f t="shared" ca="1" si="1656"/>
        <v>9.7597401937152758E-3</v>
      </c>
      <c r="F7431" s="67">
        <f t="shared" si="1657"/>
        <v>6.9628541483900276E-28</v>
      </c>
      <c r="G7431" s="68">
        <f t="shared" si="1658"/>
        <v>7.3109968558095292E-28</v>
      </c>
      <c r="H7431" s="68">
        <f t="shared" si="1659"/>
        <v>6.6147114409705261E-28</v>
      </c>
      <c r="I7431" s="69">
        <f t="shared" si="1667"/>
        <v>1.6526864636133946E-28</v>
      </c>
      <c r="J7431" s="55">
        <f t="shared" ca="1" si="1661"/>
        <v>6.7930477766920778E-3</v>
      </c>
      <c r="K7431" s="61">
        <f t="shared" ca="1" si="1662"/>
        <v>-4.4275044438420461E+26</v>
      </c>
      <c r="L7431" s="61">
        <f t="shared" ca="1" si="1663"/>
        <v>-4.4275044438420461E+26</v>
      </c>
      <c r="M7431" s="71">
        <f t="shared" ca="1" si="1664"/>
        <v>0</v>
      </c>
      <c r="N7431" s="64">
        <f t="shared" ca="1" si="1665"/>
        <v>5.1857869162410362E+26</v>
      </c>
      <c r="O7431" s="65">
        <f t="shared" ca="1" si="1666"/>
        <v>5.1857869162410362E+26</v>
      </c>
      <c r="P7431" s="62">
        <f t="shared" ca="1" si="1668"/>
        <v>6.5969044798967578E-28</v>
      </c>
    </row>
    <row r="7432" spans="1:16" x14ac:dyDescent="0.3">
      <c r="A7432" s="42">
        <v>7421</v>
      </c>
      <c r="B7432" s="52">
        <f>'[1]Mixed Norm. Gen. Proc.'!AA7429</f>
        <v>-0.33528947232375905</v>
      </c>
      <c r="C7432" s="57">
        <f t="shared" si="1660"/>
        <v>4.6282824551090387E-28</v>
      </c>
      <c r="D7432" s="39">
        <f t="shared" ca="1" si="1655"/>
        <v>2.3512648137587272E-2</v>
      </c>
      <c r="E7432" s="70">
        <f t="shared" ca="1" si="1656"/>
        <v>2.3512648137587272E-2</v>
      </c>
      <c r="F7432" s="67">
        <f t="shared" si="1657"/>
        <v>4.6282824551090387E-28</v>
      </c>
      <c r="G7432" s="68">
        <f t="shared" si="1658"/>
        <v>4.8596965778644906E-28</v>
      </c>
      <c r="H7432" s="68">
        <f t="shared" si="1659"/>
        <v>4.3968683323535868E-28</v>
      </c>
      <c r="I7432" s="69">
        <f t="shared" si="1667"/>
        <v>1.6789294616296105E-28</v>
      </c>
      <c r="J7432" s="55">
        <f t="shared" ca="1" si="1661"/>
        <v>6.8411259604669802E-3</v>
      </c>
      <c r="K7432" s="61">
        <f t="shared" ca="1" si="1662"/>
        <v>-4.3564951287039426E+26</v>
      </c>
      <c r="L7432" s="61">
        <f t="shared" ca="1" si="1663"/>
        <v>-4.3564951287039426E+26</v>
      </c>
      <c r="M7432" s="71">
        <f t="shared" ca="1" si="1664"/>
        <v>0</v>
      </c>
      <c r="N7432" s="64">
        <f t="shared" ca="1" si="1665"/>
        <v>5.1065328690058865E+26</v>
      </c>
      <c r="O7432" s="65">
        <f t="shared" ca="1" si="1666"/>
        <v>5.1065328690058865E+26</v>
      </c>
      <c r="P7432" s="62">
        <f t="shared" ca="1" si="1668"/>
        <v>4.384948198196689E-28</v>
      </c>
    </row>
    <row r="7433" spans="1:16" x14ac:dyDescent="0.3">
      <c r="A7433" s="42">
        <v>7422</v>
      </c>
      <c r="B7433" s="52">
        <f>'[1]Mixed Norm. Gen. Proc.'!AA7430</f>
        <v>-0.22572885129792175</v>
      </c>
      <c r="C7433" s="57">
        <f t="shared" si="1660"/>
        <v>3.5835455730349504E-28</v>
      </c>
      <c r="D7433" s="39">
        <f t="shared" ca="1" si="1655"/>
        <v>-2.4476800394385846E-3</v>
      </c>
      <c r="E7433" s="70">
        <f t="shared" ca="1" si="1656"/>
        <v>5.0000000000000001E-3</v>
      </c>
      <c r="F7433" s="67">
        <f t="shared" si="1657"/>
        <v>3.5835455730349504E-28</v>
      </c>
      <c r="G7433" s="68">
        <f t="shared" si="1658"/>
        <v>3.7627228516866982E-28</v>
      </c>
      <c r="H7433" s="68">
        <f t="shared" si="1659"/>
        <v>3.4043682943832025E-28</v>
      </c>
      <c r="I7433" s="69">
        <f t="shared" si="1667"/>
        <v>1.6787383937250173E-28</v>
      </c>
      <c r="J7433" s="55">
        <f t="shared" ca="1" si="1661"/>
        <v>7.0281224063011944E-3</v>
      </c>
      <c r="K7433" s="61">
        <f t="shared" ca="1" si="1662"/>
        <v>-4.3499739920598927E+26</v>
      </c>
      <c r="L7433" s="61">
        <f t="shared" ca="1" si="1663"/>
        <v>-4.3499739920598927E+26</v>
      </c>
      <c r="M7433" s="71">
        <f t="shared" ca="1" si="1664"/>
        <v>0</v>
      </c>
      <c r="N7433" s="64">
        <f t="shared" ca="1" si="1665"/>
        <v>5.1141310531145297E+26</v>
      </c>
      <c r="O7433" s="65">
        <f t="shared" ca="1" si="1666"/>
        <v>5.1141310531145297E+26</v>
      </c>
      <c r="P7433" s="62">
        <f t="shared" ca="1" si="1668"/>
        <v>3.3948869516913089E-28</v>
      </c>
    </row>
    <row r="7434" spans="1:16" x14ac:dyDescent="0.3">
      <c r="A7434" s="42">
        <v>7423</v>
      </c>
      <c r="B7434" s="52">
        <f>'[1]Mixed Norm. Gen. Proc.'!AA7431</f>
        <v>0.20444306308499299</v>
      </c>
      <c r="C7434" s="57">
        <f t="shared" si="1660"/>
        <v>4.3161766066908818E-28</v>
      </c>
      <c r="D7434" s="39">
        <f t="shared" ca="1" si="1655"/>
        <v>-1.4201413025683831E-2</v>
      </c>
      <c r="E7434" s="70">
        <f t="shared" ca="1" si="1656"/>
        <v>5.0000000000000001E-3</v>
      </c>
      <c r="F7434" s="67">
        <f t="shared" si="1657"/>
        <v>4.3161766066908818E-28</v>
      </c>
      <c r="G7434" s="68">
        <f t="shared" si="1658"/>
        <v>4.5319854370254262E-28</v>
      </c>
      <c r="H7434" s="68">
        <f t="shared" si="1659"/>
        <v>4.1003677763563374E-28</v>
      </c>
      <c r="I7434" s="69">
        <f t="shared" si="1667"/>
        <v>1.6736022744497295E-28</v>
      </c>
      <c r="J7434" s="55">
        <f t="shared" ca="1" si="1661"/>
        <v>7.0281224063011944E-3</v>
      </c>
      <c r="K7434" s="61">
        <f t="shared" ca="1" si="1662"/>
        <v>-4.3633236305066769E+26</v>
      </c>
      <c r="L7434" s="61">
        <f t="shared" ca="1" si="1663"/>
        <v>-4.3633236305066769E+26</v>
      </c>
      <c r="M7434" s="71">
        <f t="shared" ca="1" si="1664"/>
        <v>0</v>
      </c>
      <c r="N7434" s="64">
        <f t="shared" ca="1" si="1665"/>
        <v>5.1298258137391147E+26</v>
      </c>
      <c r="O7434" s="65">
        <f t="shared" ca="1" si="1666"/>
        <v>5.1298258137391147E+26</v>
      </c>
      <c r="P7434" s="62">
        <f t="shared" ca="1" si="1668"/>
        <v>4.0889480389223543E-28</v>
      </c>
    </row>
    <row r="7435" spans="1:16" x14ac:dyDescent="0.3">
      <c r="A7435" s="42">
        <v>7424</v>
      </c>
      <c r="B7435" s="52">
        <f>'[1]Mixed Norm. Gen. Proc.'!AA7432</f>
        <v>-0.19080668545015189</v>
      </c>
      <c r="C7435" s="57">
        <f t="shared" si="1660"/>
        <v>3.4926212545507106E-28</v>
      </c>
      <c r="D7435" s="39">
        <f t="shared" ca="1" si="1655"/>
        <v>-1.5786973534264E-2</v>
      </c>
      <c r="E7435" s="70">
        <f t="shared" ca="1" si="1656"/>
        <v>5.0000000000000001E-3</v>
      </c>
      <c r="F7435" s="67">
        <f t="shared" si="1657"/>
        <v>3.4926212545507106E-28</v>
      </c>
      <c r="G7435" s="68">
        <f t="shared" si="1658"/>
        <v>3.6672523172782462E-28</v>
      </c>
      <c r="H7435" s="68">
        <f t="shared" si="1659"/>
        <v>3.3179901918231749E-28</v>
      </c>
      <c r="I7435" s="69">
        <f t="shared" si="1667"/>
        <v>1.6718226833521907E-28</v>
      </c>
      <c r="J7435" s="55">
        <f t="shared" ca="1" si="1661"/>
        <v>7.0281224063011944E-3</v>
      </c>
      <c r="K7435" s="61">
        <f t="shared" ca="1" si="1662"/>
        <v>-4.3679682210878753E+26</v>
      </c>
      <c r="L7435" s="61">
        <f t="shared" ca="1" si="1663"/>
        <v>-4.3679682210878753E+26</v>
      </c>
      <c r="M7435" s="71">
        <f t="shared" ca="1" si="1664"/>
        <v>0</v>
      </c>
      <c r="N7435" s="64">
        <f t="shared" ca="1" si="1665"/>
        <v>5.1352863164831722E+26</v>
      </c>
      <c r="O7435" s="65">
        <f t="shared" ca="1" si="1666"/>
        <v>5.1352863164831722E+26</v>
      </c>
      <c r="P7435" s="62">
        <f t="shared" ca="1" si="1668"/>
        <v>3.3087494166376812E-28</v>
      </c>
    </row>
    <row r="7436" spans="1:16" x14ac:dyDescent="0.3">
      <c r="A7436" s="42">
        <v>7425</v>
      </c>
      <c r="B7436" s="52">
        <f>'[1]Mixed Norm. Gen. Proc.'!AA7433</f>
        <v>0.22908399817874686</v>
      </c>
      <c r="C7436" s="57">
        <f t="shared" si="1660"/>
        <v>4.2927248956672583E-28</v>
      </c>
      <c r="D7436" s="39">
        <f t="shared" ref="D7436:D7499" ca="1" si="1669">(SQRT(-2*LN(RAND()))*COS(2*PI()*RAND())+$D$2)/100</f>
        <v>-2.7347901036192258E-2</v>
      </c>
      <c r="E7436" s="70">
        <f t="shared" ref="E7436:E7499" ca="1" si="1670">IF(D7436&lt;0.005, 0.005, D7436)</f>
        <v>5.0000000000000001E-3</v>
      </c>
      <c r="F7436" s="67">
        <f t="shared" ref="F7436:F7499" si="1671">C7436</f>
        <v>4.2927248956672583E-28</v>
      </c>
      <c r="G7436" s="68">
        <f t="shared" ref="G7436:G7499" si="1672">F7436*(1+$G$4)</f>
        <v>4.507361140450621E-28</v>
      </c>
      <c r="H7436" s="68">
        <f t="shared" ref="H7436:H7499" si="1673">F7436*(1-$G$4)</f>
        <v>4.0780886508838955E-28</v>
      </c>
      <c r="I7436" s="69">
        <f t="shared" si="1667"/>
        <v>1.6681365249505795E-28</v>
      </c>
      <c r="J7436" s="55">
        <f t="shared" ca="1" si="1661"/>
        <v>7.0281224063011944E-3</v>
      </c>
      <c r="K7436" s="61">
        <f t="shared" ca="1" si="1662"/>
        <v>-4.3776203224088945E+26</v>
      </c>
      <c r="L7436" s="61">
        <f t="shared" ca="1" si="1663"/>
        <v>-4.3776203224088945E+26</v>
      </c>
      <c r="M7436" s="71">
        <f t="shared" ca="1" si="1664"/>
        <v>0</v>
      </c>
      <c r="N7436" s="64">
        <f t="shared" ca="1" si="1665"/>
        <v>5.1466339960747721E+26</v>
      </c>
      <c r="O7436" s="65">
        <f t="shared" ca="1" si="1666"/>
        <v>5.1466339960747721E+26</v>
      </c>
      <c r="P7436" s="62">
        <f t="shared" ca="1" si="1668"/>
        <v>4.0667309619726376E-28</v>
      </c>
    </row>
    <row r="7437" spans="1:16" x14ac:dyDescent="0.3">
      <c r="A7437" s="42">
        <v>7426</v>
      </c>
      <c r="B7437" s="52">
        <f>'[1]Mixed Norm. Gen. Proc.'!AA7434</f>
        <v>-3.1109474641330542E-2</v>
      </c>
      <c r="C7437" s="57">
        <f t="shared" ref="C7437:C7500" si="1674">C7436*(1+B7437)</f>
        <v>4.1591804793832891E-28</v>
      </c>
      <c r="D7437" s="39">
        <f t="shared" ca="1" si="1669"/>
        <v>-1.2468888558069047E-2</v>
      </c>
      <c r="E7437" s="70">
        <f t="shared" ca="1" si="1670"/>
        <v>5.0000000000000001E-3</v>
      </c>
      <c r="F7437" s="67">
        <f t="shared" si="1671"/>
        <v>4.1591804793832891E-28</v>
      </c>
      <c r="G7437" s="68">
        <f t="shared" si="1672"/>
        <v>4.3671395033524536E-28</v>
      </c>
      <c r="H7437" s="68">
        <f t="shared" si="1673"/>
        <v>3.9512214554141246E-28</v>
      </c>
      <c r="I7437" s="69">
        <f t="shared" si="1667"/>
        <v>1.6658661745290518E-28</v>
      </c>
      <c r="J7437" s="55">
        <f t="shared" ca="1" si="1661"/>
        <v>7.0281224063011944E-3</v>
      </c>
      <c r="K7437" s="61">
        <f t="shared" ca="1" si="1662"/>
        <v>-4.3835864271874463E+26</v>
      </c>
      <c r="L7437" s="61">
        <f t="shared" ca="1" si="1663"/>
        <v>-4.3835864271874463E+26</v>
      </c>
      <c r="M7437" s="71">
        <f t="shared" ca="1" si="1664"/>
        <v>0</v>
      </c>
      <c r="N7437" s="64">
        <f t="shared" ca="1" si="1665"/>
        <v>5.1536481625432992E+26</v>
      </c>
      <c r="O7437" s="65">
        <f t="shared" ca="1" si="1666"/>
        <v>5.1536481625432992E+26</v>
      </c>
      <c r="P7437" s="62">
        <f t="shared" ca="1" si="1668"/>
        <v>3.9402170982380362E-28</v>
      </c>
    </row>
    <row r="7438" spans="1:16" x14ac:dyDescent="0.3">
      <c r="A7438" s="42">
        <v>7427</v>
      </c>
      <c r="B7438" s="52">
        <f>'[1]Mixed Norm. Gen. Proc.'!AA7435</f>
        <v>0.4632244502244966</v>
      </c>
      <c r="C7438" s="57">
        <f t="shared" si="1674"/>
        <v>6.085814570330072E-28</v>
      </c>
      <c r="D7438" s="39">
        <f t="shared" ca="1" si="1669"/>
        <v>-5.8621391221343614E-3</v>
      </c>
      <c r="E7438" s="70">
        <f t="shared" ca="1" si="1670"/>
        <v>5.0000000000000001E-3</v>
      </c>
      <c r="F7438" s="67">
        <f t="shared" si="1671"/>
        <v>6.085814570330072E-28</v>
      </c>
      <c r="G7438" s="68">
        <f t="shared" si="1672"/>
        <v>6.3901052988465754E-28</v>
      </c>
      <c r="H7438" s="68">
        <f t="shared" si="1673"/>
        <v>5.7815238418135685E-28</v>
      </c>
      <c r="I7438" s="69">
        <f t="shared" si="1667"/>
        <v>1.6654865166153888E-28</v>
      </c>
      <c r="J7438" s="55">
        <f t="shared" ca="1" si="1661"/>
        <v>6.8893358057378678E-3</v>
      </c>
      <c r="K7438" s="61">
        <f t="shared" ca="1" si="1662"/>
        <v>-4.3898350501757315E+26</v>
      </c>
      <c r="L7438" s="61">
        <f t="shared" ca="1" si="1663"/>
        <v>-4.3898350501757315E+26</v>
      </c>
      <c r="M7438" s="71">
        <f t="shared" ca="1" si="1664"/>
        <v>0</v>
      </c>
      <c r="N7438" s="64">
        <f t="shared" ca="1" si="1665"/>
        <v>5.1495736109451537E+26</v>
      </c>
      <c r="O7438" s="65">
        <f t="shared" ca="1" si="1666"/>
        <v>5.1495736109451537E+26</v>
      </c>
      <c r="P7438" s="62">
        <f t="shared" ca="1" si="1668"/>
        <v>5.7657395312052839E-28</v>
      </c>
    </row>
    <row r="7439" spans="1:16" x14ac:dyDescent="0.3">
      <c r="A7439" s="42">
        <v>7428</v>
      </c>
      <c r="B7439" s="52">
        <f>'[1]Mixed Norm. Gen. Proc.'!AA7436</f>
        <v>8.7016710042316939E-2</v>
      </c>
      <c r="C7439" s="57">
        <f t="shared" si="1674"/>
        <v>6.6153821321677918E-28</v>
      </c>
      <c r="D7439" s="39">
        <f t="shared" ca="1" si="1669"/>
        <v>-1.2743059931777887E-2</v>
      </c>
      <c r="E7439" s="70">
        <f t="shared" ca="1" si="1670"/>
        <v>5.0000000000000001E-3</v>
      </c>
      <c r="F7439" s="67">
        <f t="shared" si="1671"/>
        <v>6.6153821321677918E-28</v>
      </c>
      <c r="G7439" s="68">
        <f t="shared" si="1672"/>
        <v>6.946151238776182E-28</v>
      </c>
      <c r="H7439" s="68">
        <f t="shared" si="1673"/>
        <v>6.2846130255594017E-28</v>
      </c>
      <c r="I7439" s="69">
        <f t="shared" si="1667"/>
        <v>1.6787753742818392E-28</v>
      </c>
      <c r="J7439" s="55">
        <f t="shared" ca="1" si="1661"/>
        <v>6.8153390082221887E-3</v>
      </c>
      <c r="K7439" s="61">
        <f t="shared" ca="1" si="1662"/>
        <v>-4.3578626172421749E+26</v>
      </c>
      <c r="L7439" s="61">
        <f t="shared" ca="1" si="1663"/>
        <v>-4.3578626172421749E+26</v>
      </c>
      <c r="M7439" s="71">
        <f t="shared" ca="1" si="1664"/>
        <v>0</v>
      </c>
      <c r="N7439" s="64">
        <f t="shared" ca="1" si="1665"/>
        <v>5.1060339498477164E+26</v>
      </c>
      <c r="O7439" s="65">
        <f t="shared" ca="1" si="1666"/>
        <v>5.1060339498477164E+26</v>
      </c>
      <c r="P7439" s="62">
        <f t="shared" ca="1" si="1668"/>
        <v>6.267639255228716E-28</v>
      </c>
    </row>
    <row r="7440" spans="1:16" x14ac:dyDescent="0.3">
      <c r="A7440" s="42">
        <v>7429</v>
      </c>
      <c r="B7440" s="52">
        <f>'[1]Mixed Norm. Gen. Proc.'!AA7437</f>
        <v>0.21791748253665433</v>
      </c>
      <c r="C7440" s="57">
        <f t="shared" si="1674"/>
        <v>8.0569895524277617E-28</v>
      </c>
      <c r="D7440" s="39">
        <f t="shared" ca="1" si="1669"/>
        <v>1.060394180758777E-2</v>
      </c>
      <c r="E7440" s="70">
        <f t="shared" ca="1" si="1670"/>
        <v>1.060394180758777E-2</v>
      </c>
      <c r="F7440" s="67">
        <f t="shared" si="1671"/>
        <v>8.0569895524277617E-28</v>
      </c>
      <c r="G7440" s="68">
        <f t="shared" si="1672"/>
        <v>8.4598390300491506E-28</v>
      </c>
      <c r="H7440" s="68">
        <f t="shared" si="1673"/>
        <v>7.6541400748063736E-28</v>
      </c>
      <c r="I7440" s="69">
        <f t="shared" si="1667"/>
        <v>1.6986509705975163E-28</v>
      </c>
      <c r="J7440" s="55">
        <f t="shared" ca="1" si="1661"/>
        <v>6.8091792251164596E-3</v>
      </c>
      <c r="K7440" s="61">
        <f t="shared" ca="1" si="1662"/>
        <v>-4.3071005184888404E+26</v>
      </c>
      <c r="L7440" s="61">
        <f t="shared" ca="1" si="1663"/>
        <v>-4.3071005184888404E+26</v>
      </c>
      <c r="M7440" s="71">
        <f t="shared" ca="1" si="1664"/>
        <v>0</v>
      </c>
      <c r="N7440" s="64">
        <f t="shared" ca="1" si="1665"/>
        <v>5.0460607704322399E+26</v>
      </c>
      <c r="O7440" s="65">
        <f t="shared" ca="1" si="1666"/>
        <v>5.0460607704322399E+26</v>
      </c>
      <c r="P7440" s="62">
        <f t="shared" ca="1" si="1668"/>
        <v>7.6334860821289025E-28</v>
      </c>
    </row>
    <row r="7441" spans="1:16" x14ac:dyDescent="0.3">
      <c r="A7441" s="42">
        <v>7430</v>
      </c>
      <c r="B7441" s="52">
        <f>'[1]Mixed Norm. Gen. Proc.'!AA7438</f>
        <v>9.7136053747467463E-2</v>
      </c>
      <c r="C7441" s="57">
        <f t="shared" si="1674"/>
        <v>8.8396137226351684E-28</v>
      </c>
      <c r="D7441" s="39">
        <f t="shared" ca="1" si="1669"/>
        <v>7.9780459192342525E-3</v>
      </c>
      <c r="E7441" s="70">
        <f t="shared" ca="1" si="1670"/>
        <v>7.9780459192342525E-3</v>
      </c>
      <c r="F7441" s="67">
        <f t="shared" si="1671"/>
        <v>8.8396137226351684E-28</v>
      </c>
      <c r="G7441" s="68">
        <f t="shared" si="1672"/>
        <v>9.2815944087669268E-28</v>
      </c>
      <c r="H7441" s="68">
        <f t="shared" si="1673"/>
        <v>8.3976330365034101E-28</v>
      </c>
      <c r="I7441" s="69">
        <f t="shared" si="1667"/>
        <v>1.7514414968219467E-28</v>
      </c>
      <c r="J7441" s="55">
        <f t="shared" ca="1" si="1661"/>
        <v>6.8657846979203758E-3</v>
      </c>
      <c r="K7441" s="61">
        <f t="shared" ca="1" si="1662"/>
        <v>-4.1752434665074276E+26</v>
      </c>
      <c r="L7441" s="61">
        <f t="shared" ca="1" si="1663"/>
        <v>-4.1752434665074276E+26</v>
      </c>
      <c r="M7441" s="71">
        <f t="shared" ca="1" si="1664"/>
        <v>0</v>
      </c>
      <c r="N7441" s="64">
        <f t="shared" ca="1" si="1665"/>
        <v>4.8960024360304508E+26</v>
      </c>
      <c r="O7441" s="65">
        <f t="shared" ca="1" si="1666"/>
        <v>4.8960024360304508E+26</v>
      </c>
      <c r="P7441" s="62">
        <f t="shared" ca="1" si="1668"/>
        <v>8.3747846758599006E-28</v>
      </c>
    </row>
    <row r="7442" spans="1:16" x14ac:dyDescent="0.3">
      <c r="A7442" s="42">
        <v>7431</v>
      </c>
      <c r="B7442" s="52">
        <f>'[1]Mixed Norm. Gen. Proc.'!AA7439</f>
        <v>1.5397472762739353E-2</v>
      </c>
      <c r="C7442" s="57">
        <f t="shared" si="1674"/>
        <v>8.9757214341625802E-28</v>
      </c>
      <c r="D7442" s="39">
        <f t="shared" ca="1" si="1669"/>
        <v>1.3429850588786844E-3</v>
      </c>
      <c r="E7442" s="70">
        <f t="shared" ca="1" si="1670"/>
        <v>5.0000000000000001E-3</v>
      </c>
      <c r="F7442" s="67">
        <f t="shared" si="1671"/>
        <v>8.9757214341625802E-28</v>
      </c>
      <c r="G7442" s="68">
        <f t="shared" si="1672"/>
        <v>9.4245075058707093E-28</v>
      </c>
      <c r="H7442" s="68">
        <f t="shared" si="1673"/>
        <v>8.5269353624544511E-28</v>
      </c>
      <c r="I7442" s="69">
        <f t="shared" si="1667"/>
        <v>1.8205132027153344E-28</v>
      </c>
      <c r="J7442" s="55">
        <f t="shared" ca="1" si="1661"/>
        <v>6.8958659698318322E-3</v>
      </c>
      <c r="K7442" s="61">
        <f t="shared" ca="1" si="1662"/>
        <v>-4.0157905549146153E+26</v>
      </c>
      <c r="L7442" s="61">
        <f t="shared" ca="1" si="1663"/>
        <v>-4.0157905549146153E+26</v>
      </c>
      <c r="M7442" s="71">
        <f t="shared" ca="1" si="1664"/>
        <v>0</v>
      </c>
      <c r="N7442" s="64">
        <f t="shared" ca="1" si="1665"/>
        <v>4.7112851278565836E+26</v>
      </c>
      <c r="O7442" s="65">
        <f t="shared" ca="1" si="1666"/>
        <v>4.7112851278565836E+26</v>
      </c>
      <c r="P7442" s="62">
        <f t="shared" ca="1" si="1668"/>
        <v>8.5036336862114098E-28</v>
      </c>
    </row>
    <row r="7443" spans="1:16" x14ac:dyDescent="0.3">
      <c r="A7443" s="42">
        <v>7432</v>
      </c>
      <c r="B7443" s="52">
        <f>'[1]Mixed Norm. Gen. Proc.'!AA7440</f>
        <v>-0.16009796683448257</v>
      </c>
      <c r="C7443" s="57">
        <f t="shared" si="1674"/>
        <v>7.5387266816804647E-28</v>
      </c>
      <c r="D7443" s="39">
        <f t="shared" ca="1" si="1669"/>
        <v>-9.8537255496144137E-3</v>
      </c>
      <c r="E7443" s="70">
        <f t="shared" ca="1" si="1670"/>
        <v>5.0000000000000001E-3</v>
      </c>
      <c r="F7443" s="67">
        <f t="shared" si="1671"/>
        <v>7.5387266816804647E-28</v>
      </c>
      <c r="G7443" s="68">
        <f t="shared" si="1672"/>
        <v>7.9156630157644881E-28</v>
      </c>
      <c r="H7443" s="68">
        <f t="shared" si="1673"/>
        <v>7.1617903475964413E-28</v>
      </c>
      <c r="I7443" s="69">
        <f t="shared" si="1667"/>
        <v>1.8852036915072768E-28</v>
      </c>
      <c r="J7443" s="55">
        <f t="shared" ca="1" si="1661"/>
        <v>6.8958659698318322E-3</v>
      </c>
      <c r="K7443" s="61">
        <f t="shared" ca="1" si="1662"/>
        <v>-3.8779892896965385E+26</v>
      </c>
      <c r="L7443" s="61">
        <f t="shared" ca="1" si="1663"/>
        <v>-3.8779892896965385E+26</v>
      </c>
      <c r="M7443" s="71">
        <f t="shared" ca="1" si="1664"/>
        <v>0</v>
      </c>
      <c r="N7443" s="64">
        <f t="shared" ca="1" si="1665"/>
        <v>4.5496180681472036E+26</v>
      </c>
      <c r="O7443" s="65">
        <f t="shared" ca="1" si="1666"/>
        <v>4.5496180681472036E+26</v>
      </c>
      <c r="P7443" s="62">
        <f t="shared" ca="1" si="1668"/>
        <v>7.1422192223437462E-28</v>
      </c>
    </row>
    <row r="7444" spans="1:16" x14ac:dyDescent="0.3">
      <c r="A7444" s="42">
        <v>7433</v>
      </c>
      <c r="B7444" s="52">
        <f>'[1]Mixed Norm. Gen. Proc.'!AA7441</f>
        <v>-0.40777232367911603</v>
      </c>
      <c r="C7444" s="57">
        <f t="shared" si="1674"/>
        <v>4.4646425851098699E-28</v>
      </c>
      <c r="D7444" s="39">
        <f t="shared" ca="1" si="1669"/>
        <v>1.189800904068096E-2</v>
      </c>
      <c r="E7444" s="70">
        <f t="shared" ca="1" si="1670"/>
        <v>1.189800904068096E-2</v>
      </c>
      <c r="F7444" s="67">
        <f t="shared" si="1671"/>
        <v>4.4646425851098699E-28</v>
      </c>
      <c r="G7444" s="68">
        <f t="shared" si="1672"/>
        <v>4.6878747143653637E-28</v>
      </c>
      <c r="H7444" s="68">
        <f t="shared" si="1673"/>
        <v>4.2414104558543761E-28</v>
      </c>
      <c r="I7444" s="69">
        <f t="shared" si="1667"/>
        <v>1.916172793082263E-28</v>
      </c>
      <c r="J7444" s="55">
        <f t="shared" ca="1" si="1661"/>
        <v>6.8958659698318322E-3</v>
      </c>
      <c r="K7444" s="61">
        <f t="shared" ca="1" si="1662"/>
        <v>-3.8153133949897056E+26</v>
      </c>
      <c r="L7444" s="61">
        <f t="shared" ca="1" si="1663"/>
        <v>-3.8153133949897056E+26</v>
      </c>
      <c r="M7444" s="71">
        <f t="shared" ca="1" si="1664"/>
        <v>0</v>
      </c>
      <c r="N7444" s="64">
        <f t="shared" ca="1" si="1665"/>
        <v>4.4760873382524483E+26</v>
      </c>
      <c r="O7444" s="65">
        <f t="shared" ca="1" si="1666"/>
        <v>4.4760873382524483E+26</v>
      </c>
      <c r="P7444" s="62">
        <f t="shared" ca="1" si="1668"/>
        <v>4.2298198938229876E-28</v>
      </c>
    </row>
    <row r="7445" spans="1:16" x14ac:dyDescent="0.3">
      <c r="A7445" s="42">
        <v>7434</v>
      </c>
      <c r="B7445" s="52">
        <f>'[1]Mixed Norm. Gen. Proc.'!AA7442</f>
        <v>-0.5841321792434917</v>
      </c>
      <c r="C7445" s="57">
        <f t="shared" si="1674"/>
        <v>1.8567011823263453E-28</v>
      </c>
      <c r="D7445" s="39">
        <f t="shared" ca="1" si="1669"/>
        <v>-8.6140482257756647E-3</v>
      </c>
      <c r="E7445" s="70">
        <f t="shared" ca="1" si="1670"/>
        <v>5.0000000000000001E-3</v>
      </c>
      <c r="F7445" s="67">
        <f t="shared" si="1671"/>
        <v>1.8567011823263453E-28</v>
      </c>
      <c r="G7445" s="68">
        <f t="shared" si="1672"/>
        <v>1.9495362414426626E-28</v>
      </c>
      <c r="H7445" s="68">
        <f t="shared" si="1673"/>
        <v>1.7638661232100279E-28</v>
      </c>
      <c r="I7445" s="69">
        <f t="shared" si="1667"/>
        <v>1.9116750310326592E-28</v>
      </c>
      <c r="J7445" s="55">
        <f t="shared" ca="1" si="1661"/>
        <v>6.965542828828609E-3</v>
      </c>
      <c r="K7445" s="61">
        <f t="shared" ca="1" si="1662"/>
        <v>-3.8219939981463115E+26</v>
      </c>
      <c r="L7445" s="61">
        <f t="shared" ca="1" si="1663"/>
        <v>-3.8219939981463115E+26</v>
      </c>
      <c r="M7445" s="71">
        <f t="shared" ca="1" si="1664"/>
        <v>0</v>
      </c>
      <c r="N7445" s="64">
        <f t="shared" ca="1" si="1665"/>
        <v>4.488914625794115E+26</v>
      </c>
      <c r="O7445" s="65">
        <f t="shared" ca="1" si="1666"/>
        <v>4.488914625794115E+26</v>
      </c>
      <c r="P7445" s="62">
        <f t="shared" ca="1" si="1668"/>
        <v>1.7589973452841506E-28</v>
      </c>
    </row>
    <row r="7446" spans="1:16" x14ac:dyDescent="0.3">
      <c r="A7446" s="42">
        <v>7435</v>
      </c>
      <c r="B7446" s="52">
        <f>'[1]Mixed Norm. Gen. Proc.'!AA7443</f>
        <v>-5.772800490925406E-3</v>
      </c>
      <c r="C7446" s="57">
        <f t="shared" si="1674"/>
        <v>1.84598281682951E-28</v>
      </c>
      <c r="D7446" s="39">
        <f t="shared" ca="1" si="1669"/>
        <v>1.0505307189879864E-3</v>
      </c>
      <c r="E7446" s="70">
        <f t="shared" ca="1" si="1670"/>
        <v>5.0000000000000001E-3</v>
      </c>
      <c r="F7446" s="67">
        <f t="shared" si="1671"/>
        <v>1.84598281682951E-28</v>
      </c>
      <c r="G7446" s="68">
        <f t="shared" si="1672"/>
        <v>1.9382819576709857E-28</v>
      </c>
      <c r="H7446" s="68">
        <f t="shared" si="1673"/>
        <v>1.7536836759880343E-28</v>
      </c>
      <c r="I7446" s="69">
        <f t="shared" si="1667"/>
        <v>1.9159527660789762E-28</v>
      </c>
      <c r="J7446" s="55">
        <f t="shared" ca="1" si="1661"/>
        <v>6.965542828828609E-3</v>
      </c>
      <c r="K7446" s="61">
        <f t="shared" ca="1" si="1662"/>
        <v>-3.8134606574699945E+26</v>
      </c>
      <c r="L7446" s="61">
        <f t="shared" ca="1" si="1663"/>
        <v>-3.8134606574699945E+26</v>
      </c>
      <c r="M7446" s="71">
        <f t="shared" ca="1" si="1664"/>
        <v>0</v>
      </c>
      <c r="N7446" s="64">
        <f t="shared" ca="1" si="1665"/>
        <v>4.4788922558512743E+26</v>
      </c>
      <c r="O7446" s="65">
        <f t="shared" ca="1" si="1666"/>
        <v>4.4788922558512743E+26</v>
      </c>
      <c r="P7446" s="62">
        <f t="shared" ca="1" si="1668"/>
        <v>1.7488430045457577E-28</v>
      </c>
    </row>
    <row r="7447" spans="1:16" x14ac:dyDescent="0.3">
      <c r="A7447" s="42">
        <v>7436</v>
      </c>
      <c r="B7447" s="52">
        <f>'[1]Mixed Norm. Gen. Proc.'!AA7444</f>
        <v>-5.6649841680018603E-2</v>
      </c>
      <c r="C7447" s="57">
        <f t="shared" si="1674"/>
        <v>1.7414081825120835E-28</v>
      </c>
      <c r="D7447" s="39">
        <f t="shared" ca="1" si="1669"/>
        <v>8.1793414303534765E-3</v>
      </c>
      <c r="E7447" s="70">
        <f t="shared" ca="1" si="1670"/>
        <v>8.1793414303534765E-3</v>
      </c>
      <c r="F7447" s="67">
        <f t="shared" si="1671"/>
        <v>1.7414081825120835E-28</v>
      </c>
      <c r="G7447" s="68">
        <f t="shared" si="1672"/>
        <v>1.8284785916376877E-28</v>
      </c>
      <c r="H7447" s="68">
        <f t="shared" si="1673"/>
        <v>1.6543377733864793E-28</v>
      </c>
      <c r="I7447" s="69">
        <f t="shared" si="1667"/>
        <v>1.9282310121731395E-28</v>
      </c>
      <c r="J7447" s="55">
        <f t="shared" ca="1" si="1661"/>
        <v>6.9603717159227637E-3</v>
      </c>
      <c r="K7447" s="61">
        <f t="shared" ca="1" si="1662"/>
        <v>-3.7893469186932444E+26</v>
      </c>
      <c r="L7447" s="61">
        <f t="shared" ca="1" si="1663"/>
        <v>-3.7893469186932444E+26</v>
      </c>
      <c r="M7447" s="71">
        <f t="shared" ca="1" si="1664"/>
        <v>0</v>
      </c>
      <c r="N7447" s="64">
        <f t="shared" ca="1" si="1665"/>
        <v>4.4502034263015798E+26</v>
      </c>
      <c r="O7447" s="65">
        <f t="shared" ca="1" si="1666"/>
        <v>4.4502034263015798E+26</v>
      </c>
      <c r="P7447" s="62">
        <f t="shared" ca="1" si="1668"/>
        <v>1.6497747105969948E-28</v>
      </c>
    </row>
    <row r="7448" spans="1:16" x14ac:dyDescent="0.3">
      <c r="A7448" s="42">
        <v>7437</v>
      </c>
      <c r="B7448" s="52">
        <f>'[1]Mixed Norm. Gen. Proc.'!AA7445</f>
        <v>-0.1207318781407733</v>
      </c>
      <c r="C7448" s="57">
        <f t="shared" si="1674"/>
        <v>1.5311647020276891E-28</v>
      </c>
      <c r="D7448" s="39">
        <f t="shared" ca="1" si="1669"/>
        <v>-2.1740949126361994E-3</v>
      </c>
      <c r="E7448" s="70">
        <f t="shared" ca="1" si="1670"/>
        <v>5.0000000000000001E-3</v>
      </c>
      <c r="F7448" s="67">
        <f t="shared" si="1671"/>
        <v>1.5311647020276891E-28</v>
      </c>
      <c r="G7448" s="68">
        <f t="shared" si="1672"/>
        <v>1.6077229371290736E-28</v>
      </c>
      <c r="H7448" s="68">
        <f t="shared" si="1673"/>
        <v>1.4546064669263046E-28</v>
      </c>
      <c r="I7448" s="69">
        <f t="shared" si="1667"/>
        <v>1.9263083927082741E-28</v>
      </c>
      <c r="J7448" s="55">
        <f t="shared" ca="1" si="1661"/>
        <v>6.9924862758253244E-3</v>
      </c>
      <c r="K7448" s="61">
        <f t="shared" ca="1" si="1662"/>
        <v>-3.7920787995523416E+26</v>
      </c>
      <c r="L7448" s="61">
        <f t="shared" ca="1" si="1663"/>
        <v>-3.7920787995523416E+26</v>
      </c>
      <c r="M7448" s="71">
        <f t="shared" ca="1" si="1664"/>
        <v>0</v>
      </c>
      <c r="N7448" s="64">
        <f t="shared" ca="1" si="1665"/>
        <v>4.4556953168463881E+26</v>
      </c>
      <c r="O7448" s="65">
        <f t="shared" ca="1" si="1666"/>
        <v>4.4556953168463881E+26</v>
      </c>
      <c r="P7448" s="62">
        <f t="shared" ca="1" si="1668"/>
        <v>1.4505758252056168E-28</v>
      </c>
    </row>
    <row r="7449" spans="1:16" x14ac:dyDescent="0.3">
      <c r="A7449" s="42">
        <v>7438</v>
      </c>
      <c r="B7449" s="52">
        <f>'[1]Mixed Norm. Gen. Proc.'!AA7446</f>
        <v>0.29852720828853369</v>
      </c>
      <c r="C7449" s="57">
        <f t="shared" si="1674"/>
        <v>1.9882590259539597E-28</v>
      </c>
      <c r="D7449" s="39">
        <f t="shared" ca="1" si="1669"/>
        <v>3.9195851581795352E-3</v>
      </c>
      <c r="E7449" s="70">
        <f t="shared" ca="1" si="1670"/>
        <v>5.0000000000000001E-3</v>
      </c>
      <c r="F7449" s="67">
        <f t="shared" si="1671"/>
        <v>1.9882590259539597E-28</v>
      </c>
      <c r="G7449" s="68">
        <f t="shared" si="1672"/>
        <v>2.0876719772516578E-28</v>
      </c>
      <c r="H7449" s="68">
        <f t="shared" si="1673"/>
        <v>1.8888460746562616E-28</v>
      </c>
      <c r="I7449" s="69">
        <f t="shared" si="1667"/>
        <v>1.9356307710507984E-28</v>
      </c>
      <c r="J7449" s="55">
        <f t="shared" ca="1" si="1661"/>
        <v>6.9030593716039364E-3</v>
      </c>
      <c r="K7449" s="61">
        <f t="shared" ca="1" si="1662"/>
        <v>-3.7767257537834532E+26</v>
      </c>
      <c r="L7449" s="61">
        <f t="shared" ca="1" si="1663"/>
        <v>-3.7767257537834532E+26</v>
      </c>
      <c r="M7449" s="71">
        <f t="shared" ca="1" si="1664"/>
        <v>0</v>
      </c>
      <c r="N7449" s="64">
        <f t="shared" ca="1" si="1665"/>
        <v>4.4313254609406937E+26</v>
      </c>
      <c r="O7449" s="65">
        <f t="shared" ca="1" si="1666"/>
        <v>4.4313254609406937E+26</v>
      </c>
      <c r="P7449" s="62">
        <f t="shared" ca="1" si="1668"/>
        <v>1.8836790213954648E-28</v>
      </c>
    </row>
    <row r="7450" spans="1:16" x14ac:dyDescent="0.3">
      <c r="A7450" s="42">
        <v>7439</v>
      </c>
      <c r="B7450" s="52">
        <f>'[1]Mixed Norm. Gen. Proc.'!AA7447</f>
        <v>3.2277838394618147E-2</v>
      </c>
      <c r="C7450" s="57">
        <f t="shared" si="1674"/>
        <v>2.0524357294803423E-28</v>
      </c>
      <c r="D7450" s="39">
        <f t="shared" ca="1" si="1669"/>
        <v>-7.120556131785187E-3</v>
      </c>
      <c r="E7450" s="70">
        <f t="shared" ca="1" si="1670"/>
        <v>5.0000000000000001E-3</v>
      </c>
      <c r="F7450" s="67">
        <f t="shared" si="1671"/>
        <v>2.0524357294803423E-28</v>
      </c>
      <c r="G7450" s="68">
        <f t="shared" si="1672"/>
        <v>2.1550575159543593E-28</v>
      </c>
      <c r="H7450" s="68">
        <f t="shared" si="1673"/>
        <v>1.949813943006325E-28</v>
      </c>
      <c r="I7450" s="69">
        <f t="shared" si="1667"/>
        <v>1.9427000246117261E-28</v>
      </c>
      <c r="J7450" s="55">
        <f t="shared" ca="1" si="1661"/>
        <v>6.9030593716039364E-3</v>
      </c>
      <c r="K7450" s="61">
        <f t="shared" ca="1" si="1662"/>
        <v>-3.7629826994542421E+26</v>
      </c>
      <c r="L7450" s="61">
        <f t="shared" ca="1" si="1663"/>
        <v>-3.7629826994542421E+26</v>
      </c>
      <c r="M7450" s="71">
        <f t="shared" ca="1" si="1664"/>
        <v>0</v>
      </c>
      <c r="N7450" s="64">
        <f t="shared" ca="1" si="1665"/>
        <v>4.4152003963926319E+26</v>
      </c>
      <c r="O7450" s="65">
        <f t="shared" ca="1" si="1666"/>
        <v>4.4152003963926319E+26</v>
      </c>
      <c r="P7450" s="62">
        <f t="shared" ca="1" si="1668"/>
        <v>1.9444801084353999E-28</v>
      </c>
    </row>
    <row r="7451" spans="1:16" x14ac:dyDescent="0.3">
      <c r="A7451" s="42">
        <v>7440</v>
      </c>
      <c r="B7451" s="52">
        <f>'[1]Mixed Norm. Gen. Proc.'!AA7448</f>
        <v>-0.14048376291572728</v>
      </c>
      <c r="C7451" s="57">
        <f t="shared" si="1674"/>
        <v>1.764101835060258E-28</v>
      </c>
      <c r="D7451" s="39">
        <f t="shared" ca="1" si="1669"/>
        <v>-5.4515041660717157E-3</v>
      </c>
      <c r="E7451" s="70">
        <f t="shared" ca="1" si="1670"/>
        <v>5.0000000000000001E-3</v>
      </c>
      <c r="F7451" s="67">
        <f t="shared" si="1671"/>
        <v>1.764101835060258E-28</v>
      </c>
      <c r="G7451" s="68">
        <f t="shared" si="1672"/>
        <v>1.8523069268132709E-28</v>
      </c>
      <c r="H7451" s="68">
        <f t="shared" si="1673"/>
        <v>1.6758967433072451E-28</v>
      </c>
      <c r="I7451" s="69">
        <f t="shared" si="1667"/>
        <v>1.9517293835128039E-28</v>
      </c>
      <c r="J7451" s="55">
        <f t="shared" ca="1" si="1661"/>
        <v>6.9030593716039364E-3</v>
      </c>
      <c r="K7451" s="61">
        <f t="shared" ca="1" si="1662"/>
        <v>-3.7455738713559705E+26</v>
      </c>
      <c r="L7451" s="61">
        <f t="shared" ca="1" si="1663"/>
        <v>-3.7455738713559705E+26</v>
      </c>
      <c r="M7451" s="71">
        <f t="shared" ca="1" si="1664"/>
        <v>0</v>
      </c>
      <c r="N7451" s="64">
        <f t="shared" ca="1" si="1665"/>
        <v>4.3947741890833532E+26</v>
      </c>
      <c r="O7451" s="65">
        <f t="shared" ca="1" si="1666"/>
        <v>4.3947741890833532E+26</v>
      </c>
      <c r="P7451" s="62">
        <f t="shared" ca="1" si="1668"/>
        <v>1.6713122258876135E-28</v>
      </c>
    </row>
    <row r="7452" spans="1:16" x14ac:dyDescent="0.3">
      <c r="A7452" s="42">
        <v>7441</v>
      </c>
      <c r="B7452" s="52">
        <f>'[1]Mixed Norm. Gen. Proc.'!AA7449</f>
        <v>0.15139357563600356</v>
      </c>
      <c r="C7452" s="57">
        <f t="shared" si="1674"/>
        <v>2.0311755196560661E-28</v>
      </c>
      <c r="D7452" s="39">
        <f t="shared" ca="1" si="1669"/>
        <v>5.5595638753304635E-3</v>
      </c>
      <c r="E7452" s="70">
        <f t="shared" ca="1" si="1670"/>
        <v>5.5595638753304635E-3</v>
      </c>
      <c r="F7452" s="67">
        <f t="shared" si="1671"/>
        <v>2.0311755196560661E-28</v>
      </c>
      <c r="G7452" s="68">
        <f t="shared" si="1672"/>
        <v>2.1327342956388695E-28</v>
      </c>
      <c r="H7452" s="68">
        <f t="shared" si="1673"/>
        <v>1.9296167436732627E-28</v>
      </c>
      <c r="I7452" s="69">
        <f t="shared" si="1667"/>
        <v>1.9608861522932326E-28</v>
      </c>
      <c r="J7452" s="55">
        <f t="shared" ca="1" si="1661"/>
        <v>6.8964768940075628E-3</v>
      </c>
      <c r="K7452" s="61">
        <f t="shared" ca="1" si="1662"/>
        <v>-3.7282945934449391E+26</v>
      </c>
      <c r="L7452" s="61">
        <f t="shared" ca="1" si="1663"/>
        <v>-3.7282945934449391E+26</v>
      </c>
      <c r="M7452" s="71">
        <f t="shared" ca="1" si="1664"/>
        <v>0</v>
      </c>
      <c r="N7452" s="64">
        <f t="shared" ca="1" si="1665"/>
        <v>4.3740404059635534E+26</v>
      </c>
      <c r="O7452" s="65">
        <f t="shared" ca="1" si="1666"/>
        <v>4.3740404059635534E+26</v>
      </c>
      <c r="P7452" s="62">
        <f t="shared" ca="1" si="1668"/>
        <v>1.9243431863281807E-28</v>
      </c>
    </row>
    <row r="7453" spans="1:16" x14ac:dyDescent="0.3">
      <c r="A7453" s="42">
        <v>7442</v>
      </c>
      <c r="B7453" s="52">
        <f>'[1]Mixed Norm. Gen. Proc.'!AA7450</f>
        <v>7.7788958606820849E-2</v>
      </c>
      <c r="C7453" s="57">
        <f t="shared" si="1674"/>
        <v>2.1891785480777794E-28</v>
      </c>
      <c r="D7453" s="39">
        <f t="shared" ca="1" si="1669"/>
        <v>-6.0940744018849018E-3</v>
      </c>
      <c r="E7453" s="70">
        <f t="shared" ca="1" si="1670"/>
        <v>5.0000000000000001E-3</v>
      </c>
      <c r="F7453" s="67">
        <f t="shared" si="1671"/>
        <v>2.1891785480777794E-28</v>
      </c>
      <c r="G7453" s="68">
        <f t="shared" si="1672"/>
        <v>2.2986374754816684E-28</v>
      </c>
      <c r="H7453" s="68">
        <f t="shared" si="1673"/>
        <v>2.0797196206738904E-28</v>
      </c>
      <c r="I7453" s="69">
        <f t="shared" si="1667"/>
        <v>1.9658595176048746E-28</v>
      </c>
      <c r="J7453" s="55">
        <f t="shared" ca="1" si="1661"/>
        <v>6.8943687758037959E-3</v>
      </c>
      <c r="K7453" s="61">
        <f t="shared" ca="1" si="1662"/>
        <v>-3.7189300524523413E+26</v>
      </c>
      <c r="L7453" s="61">
        <f t="shared" ca="1" si="1663"/>
        <v>-3.7189300524523413E+26</v>
      </c>
      <c r="M7453" s="71">
        <f t="shared" ca="1" si="1664"/>
        <v>0</v>
      </c>
      <c r="N7453" s="64">
        <f t="shared" ca="1" si="1665"/>
        <v>4.3629071079862265E+26</v>
      </c>
      <c r="O7453" s="65">
        <f t="shared" ca="1" si="1666"/>
        <v>4.3629071079862265E+26</v>
      </c>
      <c r="P7453" s="62">
        <f t="shared" ca="1" si="1668"/>
        <v>2.0740375738402317E-28</v>
      </c>
    </row>
    <row r="7454" spans="1:16" x14ac:dyDescent="0.3">
      <c r="A7454" s="42">
        <v>7443</v>
      </c>
      <c r="B7454" s="52">
        <f>'[1]Mixed Norm. Gen. Proc.'!AA7451</f>
        <v>4.6079650350995857E-2</v>
      </c>
      <c r="C7454" s="57">
        <f t="shared" si="1674"/>
        <v>2.2900551301291046E-28</v>
      </c>
      <c r="D7454" s="39">
        <f t="shared" ca="1" si="1669"/>
        <v>-1.3605406257836648E-2</v>
      </c>
      <c r="E7454" s="70">
        <f t="shared" ca="1" si="1670"/>
        <v>5.0000000000000001E-3</v>
      </c>
      <c r="F7454" s="67">
        <f t="shared" si="1671"/>
        <v>2.2900551301291046E-28</v>
      </c>
      <c r="G7454" s="68">
        <f t="shared" si="1672"/>
        <v>2.4045578866355597E-28</v>
      </c>
      <c r="H7454" s="68">
        <f t="shared" si="1673"/>
        <v>2.1755523736226494E-28</v>
      </c>
      <c r="I7454" s="69">
        <f t="shared" si="1667"/>
        <v>1.9734654963659598E-28</v>
      </c>
      <c r="J7454" s="55">
        <f t="shared" ca="1" si="1661"/>
        <v>6.8943687758037959E-3</v>
      </c>
      <c r="K7454" s="61">
        <f t="shared" ca="1" si="1662"/>
        <v>-3.7045968385983269E+26</v>
      </c>
      <c r="L7454" s="61">
        <f t="shared" ca="1" si="1663"/>
        <v>-3.7045968385983269E+26</v>
      </c>
      <c r="M7454" s="71">
        <f t="shared" ca="1" si="1664"/>
        <v>0</v>
      </c>
      <c r="N7454" s="64">
        <f t="shared" ca="1" si="1665"/>
        <v>4.3460919273504167E+26</v>
      </c>
      <c r="O7454" s="65">
        <f t="shared" ca="1" si="1666"/>
        <v>4.3460919273504167E+26</v>
      </c>
      <c r="P7454" s="62">
        <f t="shared" ca="1" si="1668"/>
        <v>2.1696085000576179E-28</v>
      </c>
    </row>
    <row r="7455" spans="1:16" x14ac:dyDescent="0.3">
      <c r="A7455" s="42">
        <v>7444</v>
      </c>
      <c r="B7455" s="52">
        <f>'[1]Mixed Norm. Gen. Proc.'!AA7452</f>
        <v>0.23620055622832972</v>
      </c>
      <c r="C7455" s="57">
        <f t="shared" si="1674"/>
        <v>2.8309674256591393E-28</v>
      </c>
      <c r="D7455" s="39">
        <f t="shared" ca="1" si="1669"/>
        <v>-5.1348299404511367E-3</v>
      </c>
      <c r="E7455" s="70">
        <f t="shared" ca="1" si="1670"/>
        <v>5.0000000000000001E-3</v>
      </c>
      <c r="F7455" s="67">
        <f t="shared" si="1671"/>
        <v>2.8309674256591393E-28</v>
      </c>
      <c r="G7455" s="68">
        <f t="shared" si="1672"/>
        <v>2.9725157969420966E-28</v>
      </c>
      <c r="H7455" s="68">
        <f t="shared" si="1673"/>
        <v>2.689419054376182E-28</v>
      </c>
      <c r="I7455" s="69">
        <f t="shared" si="1667"/>
        <v>1.9796405237975757E-28</v>
      </c>
      <c r="J7455" s="55">
        <f t="shared" ca="1" si="1661"/>
        <v>6.8943687758037959E-3</v>
      </c>
      <c r="K7455" s="61">
        <f t="shared" ca="1" si="1662"/>
        <v>-3.693041211793152E+26</v>
      </c>
      <c r="L7455" s="61">
        <f t="shared" ca="1" si="1663"/>
        <v>-3.693041211793152E+26</v>
      </c>
      <c r="M7455" s="71">
        <f t="shared" ca="1" si="1664"/>
        <v>0</v>
      </c>
      <c r="N7455" s="64">
        <f t="shared" ca="1" si="1665"/>
        <v>4.3325353060603056E+26</v>
      </c>
      <c r="O7455" s="65">
        <f t="shared" ca="1" si="1666"/>
        <v>4.3325353060603056E+26</v>
      </c>
      <c r="P7455" s="62">
        <f t="shared" ca="1" si="1668"/>
        <v>2.6820712345689391E-28</v>
      </c>
    </row>
    <row r="7456" spans="1:16" x14ac:dyDescent="0.3">
      <c r="A7456" s="42">
        <v>7445</v>
      </c>
      <c r="B7456" s="52">
        <f>'[1]Mixed Norm. Gen. Proc.'!AA7453</f>
        <v>-0.10453430154586724</v>
      </c>
      <c r="C7456" s="57">
        <f t="shared" si="1674"/>
        <v>2.5350342231187593E-28</v>
      </c>
      <c r="D7456" s="39">
        <f t="shared" ca="1" si="1669"/>
        <v>-1.4407794939309109E-2</v>
      </c>
      <c r="E7456" s="70">
        <f t="shared" ca="1" si="1670"/>
        <v>5.0000000000000001E-3</v>
      </c>
      <c r="F7456" s="67">
        <f t="shared" si="1671"/>
        <v>2.5350342231187593E-28</v>
      </c>
      <c r="G7456" s="68">
        <f t="shared" si="1672"/>
        <v>2.6617859342746975E-28</v>
      </c>
      <c r="H7456" s="68">
        <f t="shared" si="1673"/>
        <v>2.4082825119628211E-28</v>
      </c>
      <c r="I7456" s="69">
        <f t="shared" si="1667"/>
        <v>1.9827460564864212E-28</v>
      </c>
      <c r="J7456" s="55">
        <f t="shared" ca="1" si="1661"/>
        <v>6.8943687758037959E-3</v>
      </c>
      <c r="K7456" s="61">
        <f t="shared" ca="1" si="1662"/>
        <v>-3.6872568804275914E+26</v>
      </c>
      <c r="L7456" s="61">
        <f t="shared" ca="1" si="1663"/>
        <v>-3.6872568804275914E+26</v>
      </c>
      <c r="M7456" s="71">
        <f t="shared" ca="1" si="1664"/>
        <v>0</v>
      </c>
      <c r="N7456" s="64">
        <f t="shared" ca="1" si="1665"/>
        <v>4.3257493487893133E+26</v>
      </c>
      <c r="O7456" s="65">
        <f t="shared" ca="1" si="1666"/>
        <v>4.3257493487893133E+26</v>
      </c>
      <c r="P7456" s="62">
        <f t="shared" ca="1" si="1668"/>
        <v>2.4017027913670134E-28</v>
      </c>
    </row>
    <row r="7457" spans="1:16" x14ac:dyDescent="0.3">
      <c r="A7457" s="42">
        <v>7446</v>
      </c>
      <c r="B7457" s="52">
        <f>'[1]Mixed Norm. Gen. Proc.'!AA7454</f>
        <v>-0.31310141359103921</v>
      </c>
      <c r="C7457" s="57">
        <f t="shared" si="1674"/>
        <v>1.7413114243586137E-28</v>
      </c>
      <c r="D7457" s="39">
        <f t="shared" ca="1" si="1669"/>
        <v>3.9254853377259551E-3</v>
      </c>
      <c r="E7457" s="70">
        <f t="shared" ca="1" si="1670"/>
        <v>5.0000000000000001E-3</v>
      </c>
      <c r="F7457" s="67">
        <f t="shared" si="1671"/>
        <v>1.7413114243586137E-28</v>
      </c>
      <c r="G7457" s="68">
        <f t="shared" si="1672"/>
        <v>1.8283769955765444E-28</v>
      </c>
      <c r="H7457" s="68">
        <f t="shared" si="1673"/>
        <v>1.654245853140683E-28</v>
      </c>
      <c r="I7457" s="69">
        <f t="shared" si="1667"/>
        <v>1.9863068756801767E-28</v>
      </c>
      <c r="J7457" s="55">
        <f t="shared" ca="1" si="1661"/>
        <v>6.8943687758037959E-3</v>
      </c>
      <c r="K7457" s="61">
        <f t="shared" ca="1" si="1662"/>
        <v>-3.6806467965413149E+26</v>
      </c>
      <c r="L7457" s="61">
        <f t="shared" ca="1" si="1663"/>
        <v>-3.6806467965413149E+26</v>
      </c>
      <c r="M7457" s="71">
        <f t="shared" ca="1" si="1664"/>
        <v>0</v>
      </c>
      <c r="N7457" s="64">
        <f t="shared" ca="1" si="1665"/>
        <v>4.3179946501084741E+26</v>
      </c>
      <c r="O7457" s="65">
        <f t="shared" ca="1" si="1666"/>
        <v>4.3179946501084741E+26</v>
      </c>
      <c r="P7457" s="62">
        <f t="shared" ca="1" si="1668"/>
        <v>1.6497262523644566E-28</v>
      </c>
    </row>
    <row r="7458" spans="1:16" x14ac:dyDescent="0.3">
      <c r="A7458" s="42">
        <v>7447</v>
      </c>
      <c r="B7458" s="52">
        <f>'[1]Mixed Norm. Gen. Proc.'!AA7455</f>
        <v>0.19082442564509094</v>
      </c>
      <c r="C7458" s="57">
        <f t="shared" si="1674"/>
        <v>2.073596176781081E-28</v>
      </c>
      <c r="D7458" s="39">
        <f t="shared" ca="1" si="1669"/>
        <v>1.7666006407422611E-2</v>
      </c>
      <c r="E7458" s="70">
        <f t="shared" ca="1" si="1670"/>
        <v>1.7666006407422611E-2</v>
      </c>
      <c r="F7458" s="67">
        <f t="shared" si="1671"/>
        <v>2.073596176781081E-28</v>
      </c>
      <c r="G7458" s="68">
        <f t="shared" si="1672"/>
        <v>2.1772759856201352E-28</v>
      </c>
      <c r="H7458" s="68">
        <f t="shared" si="1673"/>
        <v>1.9699163679420269E-28</v>
      </c>
      <c r="I7458" s="69">
        <f t="shared" si="1667"/>
        <v>1.9982860292445517E-28</v>
      </c>
      <c r="J7458" s="55">
        <f t="shared" ca="1" si="1661"/>
        <v>6.7591580520233261E-3</v>
      </c>
      <c r="K7458" s="61">
        <f t="shared" ca="1" si="1662"/>
        <v>-3.6628447613580455E+26</v>
      </c>
      <c r="L7458" s="61">
        <f t="shared" ca="1" si="1663"/>
        <v>-3.6628447613580455E+26</v>
      </c>
      <c r="M7458" s="71">
        <f t="shared" ca="1" si="1664"/>
        <v>0</v>
      </c>
      <c r="N7458" s="64">
        <f t="shared" ca="1" si="1665"/>
        <v>4.2878471161142099E+26</v>
      </c>
      <c r="O7458" s="65">
        <f t="shared" ca="1" si="1666"/>
        <v>4.2878471161142099E+26</v>
      </c>
      <c r="P7458" s="62">
        <f t="shared" ca="1" si="1668"/>
        <v>1.9646397269566685E-28</v>
      </c>
    </row>
    <row r="7459" spans="1:16" x14ac:dyDescent="0.3">
      <c r="A7459" s="42">
        <v>7448</v>
      </c>
      <c r="B7459" s="52">
        <f>'[1]Mixed Norm. Gen. Proc.'!AA7456</f>
        <v>-0.36455211379160635</v>
      </c>
      <c r="C7459" s="57">
        <f t="shared" si="1674"/>
        <v>1.3176623073853446E-28</v>
      </c>
      <c r="D7459" s="39">
        <f t="shared" ca="1" si="1669"/>
        <v>-1.6928180069293072E-2</v>
      </c>
      <c r="E7459" s="70">
        <f t="shared" ca="1" si="1670"/>
        <v>5.0000000000000001E-3</v>
      </c>
      <c r="F7459" s="67">
        <f t="shared" si="1671"/>
        <v>1.3176623073853446E-28</v>
      </c>
      <c r="G7459" s="68">
        <f t="shared" si="1672"/>
        <v>1.3835454227546118E-28</v>
      </c>
      <c r="H7459" s="68">
        <f t="shared" si="1673"/>
        <v>1.2517791920160774E-28</v>
      </c>
      <c r="I7459" s="69">
        <f t="shared" si="1667"/>
        <v>2.0065302410071648E-28</v>
      </c>
      <c r="J7459" s="55">
        <f t="shared" ca="1" si="1661"/>
        <v>6.7711171128153795E-3</v>
      </c>
      <c r="K7459" s="61">
        <f t="shared" ca="1" si="1662"/>
        <v>-3.6474198167187754E+26</v>
      </c>
      <c r="L7459" s="61">
        <f t="shared" ca="1" si="1663"/>
        <v>-3.6474198167187754E+26</v>
      </c>
      <c r="M7459" s="71">
        <f t="shared" ca="1" si="1664"/>
        <v>0</v>
      </c>
      <c r="N7459" s="64">
        <f t="shared" ca="1" si="1665"/>
        <v>4.2706051284752406E+26</v>
      </c>
      <c r="O7459" s="65">
        <f t="shared" ca="1" si="1666"/>
        <v>4.2706051284752406E+26</v>
      </c>
      <c r="P7459" s="62">
        <f t="shared" ca="1" si="1668"/>
        <v>1.2484202370648035E-28</v>
      </c>
    </row>
    <row r="7460" spans="1:16" x14ac:dyDescent="0.3">
      <c r="A7460" s="42">
        <v>7449</v>
      </c>
      <c r="B7460" s="52">
        <f>'[1]Mixed Norm. Gen. Proc.'!AA7457</f>
        <v>2.2865153816495037E-2</v>
      </c>
      <c r="C7460" s="57">
        <f t="shared" si="1674"/>
        <v>1.3477908587219082E-28</v>
      </c>
      <c r="D7460" s="39">
        <f t="shared" ca="1" si="1669"/>
        <v>8.7845558033936809E-3</v>
      </c>
      <c r="E7460" s="70">
        <f t="shared" ca="1" si="1670"/>
        <v>8.7845558033936809E-3</v>
      </c>
      <c r="F7460" s="67">
        <f t="shared" si="1671"/>
        <v>1.3477908587219082E-28</v>
      </c>
      <c r="G7460" s="68">
        <f t="shared" si="1672"/>
        <v>1.4151804016580037E-28</v>
      </c>
      <c r="H7460" s="68">
        <f t="shared" si="1673"/>
        <v>1.2804013157858127E-28</v>
      </c>
      <c r="I7460" s="69">
        <f t="shared" si="1667"/>
        <v>2.0215147368551858E-28</v>
      </c>
      <c r="J7460" s="55">
        <f t="shared" ca="1" si="1661"/>
        <v>6.7711171128153795E-3</v>
      </c>
      <c r="K7460" s="61">
        <f t="shared" ca="1" si="1662"/>
        <v>-3.6203832851005993E+26</v>
      </c>
      <c r="L7460" s="61">
        <f t="shared" ca="1" si="1663"/>
        <v>-3.6203832851005993E+26</v>
      </c>
      <c r="M7460" s="71">
        <f t="shared" ca="1" si="1664"/>
        <v>0</v>
      </c>
      <c r="N7460" s="64">
        <f t="shared" ca="1" si="1665"/>
        <v>4.2389492302275274E+26</v>
      </c>
      <c r="O7460" s="65">
        <f t="shared" ca="1" si="1666"/>
        <v>4.2389492302275274E+26</v>
      </c>
      <c r="P7460" s="62">
        <f t="shared" ca="1" si="1668"/>
        <v>1.2769655578129153E-28</v>
      </c>
    </row>
    <row r="7461" spans="1:16" x14ac:dyDescent="0.3">
      <c r="A7461" s="42">
        <v>7450</v>
      </c>
      <c r="B7461" s="52">
        <f>'[1]Mixed Norm. Gen. Proc.'!AA7458</f>
        <v>0.18050558768522995</v>
      </c>
      <c r="C7461" s="57">
        <f t="shared" si="1674"/>
        <v>1.591074639752287E-28</v>
      </c>
      <c r="D7461" s="39">
        <f t="shared" ca="1" si="1669"/>
        <v>2.3759187250975387E-2</v>
      </c>
      <c r="E7461" s="70">
        <f t="shared" ca="1" si="1670"/>
        <v>2.3759187250975387E-2</v>
      </c>
      <c r="F7461" s="67">
        <f t="shared" si="1671"/>
        <v>1.591074639752287E-28</v>
      </c>
      <c r="G7461" s="68">
        <f t="shared" si="1672"/>
        <v>1.6706283717399014E-28</v>
      </c>
      <c r="H7461" s="68">
        <f t="shared" si="1673"/>
        <v>1.5115209077646725E-28</v>
      </c>
      <c r="I7461" s="69">
        <f t="shared" si="1667"/>
        <v>2.0289785445621084E-28</v>
      </c>
      <c r="J7461" s="55">
        <f t="shared" ca="1" si="1661"/>
        <v>6.8093449492132958E-3</v>
      </c>
      <c r="K7461" s="61">
        <f t="shared" ca="1" si="1662"/>
        <v>-3.6058784634089353E+26</v>
      </c>
      <c r="L7461" s="61">
        <f t="shared" ca="1" si="1663"/>
        <v>-3.6058784634089353E+26</v>
      </c>
      <c r="M7461" s="71">
        <f t="shared" ca="1" si="1664"/>
        <v>0</v>
      </c>
      <c r="N7461" s="64">
        <f t="shared" ca="1" si="1665"/>
        <v>4.2245426833113805E+26</v>
      </c>
      <c r="O7461" s="65">
        <f t="shared" ca="1" si="1666"/>
        <v>4.2245426833113805E+26</v>
      </c>
      <c r="P7461" s="62">
        <f t="shared" ca="1" si="1668"/>
        <v>1.5074421085466395E-28</v>
      </c>
    </row>
    <row r="7462" spans="1:16" x14ac:dyDescent="0.3">
      <c r="A7462" s="42">
        <v>7451</v>
      </c>
      <c r="B7462" s="52">
        <f>'[1]Mixed Norm. Gen. Proc.'!AA7459</f>
        <v>-4.7639837624738821E-2</v>
      </c>
      <c r="C7462" s="57">
        <f t="shared" si="1674"/>
        <v>1.5152761022656484E-28</v>
      </c>
      <c r="D7462" s="39">
        <f t="shared" ca="1" si="1669"/>
        <v>7.9097356273991875E-3</v>
      </c>
      <c r="E7462" s="70">
        <f t="shared" ca="1" si="1670"/>
        <v>7.9097356273991875E-3</v>
      </c>
      <c r="F7462" s="67">
        <f t="shared" si="1671"/>
        <v>1.5152761022656484E-28</v>
      </c>
      <c r="G7462" s="68">
        <f t="shared" si="1672"/>
        <v>1.5910399073789309E-28</v>
      </c>
      <c r="H7462" s="68">
        <f t="shared" si="1673"/>
        <v>1.4395122971523658E-28</v>
      </c>
      <c r="I7462" s="69">
        <f t="shared" si="1667"/>
        <v>2.0372162031717818E-28</v>
      </c>
      <c r="J7462" s="55">
        <f t="shared" ca="1" si="1661"/>
        <v>6.9988316891221375E-3</v>
      </c>
      <c r="K7462" s="61">
        <f t="shared" ca="1" si="1662"/>
        <v>-3.5854385423359116E+26</v>
      </c>
      <c r="L7462" s="61">
        <f t="shared" ca="1" si="1663"/>
        <v>-3.5854385423359116E+26</v>
      </c>
      <c r="M7462" s="71">
        <f t="shared" ca="1" si="1664"/>
        <v>0</v>
      </c>
      <c r="N7462" s="64">
        <f t="shared" ca="1" si="1665"/>
        <v>4.2133196242469889E+26</v>
      </c>
      <c r="O7462" s="65">
        <f t="shared" ca="1" si="1666"/>
        <v>4.2133196242469889E+26</v>
      </c>
      <c r="P7462" s="62">
        <f t="shared" ca="1" si="1668"/>
        <v>1.4355198659467646E-28</v>
      </c>
    </row>
    <row r="7463" spans="1:16" x14ac:dyDescent="0.3">
      <c r="A7463" s="42">
        <v>7452</v>
      </c>
      <c r="B7463" s="52">
        <f>'[1]Mixed Norm. Gen. Proc.'!AA7460</f>
        <v>-7.1356071777494839E-2</v>
      </c>
      <c r="C7463" s="57">
        <f t="shared" si="1674"/>
        <v>1.4071519519496582E-28</v>
      </c>
      <c r="D7463" s="39">
        <f t="shared" ca="1" si="1669"/>
        <v>-1.9413163176010603E-2</v>
      </c>
      <c r="E7463" s="70">
        <f t="shared" ca="1" si="1670"/>
        <v>5.0000000000000001E-3</v>
      </c>
      <c r="F7463" s="67">
        <f t="shared" si="1671"/>
        <v>1.4071519519496582E-28</v>
      </c>
      <c r="G7463" s="68">
        <f t="shared" si="1672"/>
        <v>1.4775095495471413E-28</v>
      </c>
      <c r="H7463" s="68">
        <f t="shared" si="1673"/>
        <v>1.3367943543521752E-28</v>
      </c>
      <c r="I7463" s="69">
        <f t="shared" si="1667"/>
        <v>2.0449951420089432E-28</v>
      </c>
      <c r="J7463" s="55">
        <f t="shared" ca="1" si="1661"/>
        <v>7.0179226522981203E-3</v>
      </c>
      <c r="K7463" s="61">
        <f t="shared" ca="1" si="1662"/>
        <v>-3.5712118460631802E+26</v>
      </c>
      <c r="L7463" s="61">
        <f t="shared" ca="1" si="1663"/>
        <v>-3.5712118460631802E+26</v>
      </c>
      <c r="M7463" s="71">
        <f t="shared" ca="1" si="1664"/>
        <v>0</v>
      </c>
      <c r="N7463" s="64">
        <f t="shared" ca="1" si="1665"/>
        <v>4.1978806936742389E+26</v>
      </c>
      <c r="O7463" s="65">
        <f t="shared" ca="1" si="1666"/>
        <v>4.1978806936742389E+26</v>
      </c>
      <c r="P7463" s="62">
        <f t="shared" ca="1" si="1668"/>
        <v>1.333076708221411E-28</v>
      </c>
    </row>
    <row r="7464" spans="1:16" x14ac:dyDescent="0.3">
      <c r="A7464" s="42">
        <v>7453</v>
      </c>
      <c r="B7464" s="52">
        <f>'[1]Mixed Norm. Gen. Proc.'!AA7461</f>
        <v>0.28584337247336944</v>
      </c>
      <c r="C7464" s="57">
        <f t="shared" si="1674"/>
        <v>1.8093770114774331E-28</v>
      </c>
      <c r="D7464" s="39">
        <f t="shared" ca="1" si="1669"/>
        <v>-1.3526086651100354E-2</v>
      </c>
      <c r="E7464" s="70">
        <f t="shared" ca="1" si="1670"/>
        <v>5.0000000000000001E-3</v>
      </c>
      <c r="F7464" s="67">
        <f t="shared" si="1671"/>
        <v>1.8093770114774331E-28</v>
      </c>
      <c r="G7464" s="68">
        <f t="shared" si="1672"/>
        <v>1.8998458620513049E-28</v>
      </c>
      <c r="H7464" s="68">
        <f t="shared" si="1673"/>
        <v>1.7189081609035614E-28</v>
      </c>
      <c r="I7464" s="69">
        <f t="shared" si="1667"/>
        <v>2.0523209583090619E-28</v>
      </c>
      <c r="J7464" s="55">
        <f t="shared" ca="1" si="1661"/>
        <v>7.0115890983097175E-3</v>
      </c>
      <c r="K7464" s="61">
        <f t="shared" ca="1" si="1662"/>
        <v>-3.5586587093573873E+26</v>
      </c>
      <c r="L7464" s="61">
        <f t="shared" ca="1" si="1663"/>
        <v>-3.5586587093573873E+26</v>
      </c>
      <c r="M7464" s="71">
        <f t="shared" ca="1" si="1664"/>
        <v>0</v>
      </c>
      <c r="N7464" s="64">
        <f t="shared" ca="1" si="1665"/>
        <v>4.1827018401499884E+26</v>
      </c>
      <c r="O7464" s="65">
        <f t="shared" ca="1" si="1666"/>
        <v>4.1827018401499884E+26</v>
      </c>
      <c r="P7464" s="62">
        <f t="shared" ca="1" si="1668"/>
        <v>1.7141321584138971E-28</v>
      </c>
    </row>
    <row r="7465" spans="1:16" x14ac:dyDescent="0.3">
      <c r="A7465" s="42">
        <v>7454</v>
      </c>
      <c r="B7465" s="52">
        <f>'[1]Mixed Norm. Gen. Proc.'!AA7462</f>
        <v>0.27579523120331895</v>
      </c>
      <c r="C7465" s="57">
        <f t="shared" si="1674"/>
        <v>2.3083945626918221E-28</v>
      </c>
      <c r="D7465" s="39">
        <f t="shared" ca="1" si="1669"/>
        <v>-7.7593888999393434E-3</v>
      </c>
      <c r="E7465" s="70">
        <f t="shared" ca="1" si="1670"/>
        <v>5.0000000000000001E-3</v>
      </c>
      <c r="F7465" s="67">
        <f t="shared" si="1671"/>
        <v>2.3083945626918221E-28</v>
      </c>
      <c r="G7465" s="68">
        <f t="shared" si="1672"/>
        <v>2.4238142908264131E-28</v>
      </c>
      <c r="H7465" s="68">
        <f t="shared" si="1673"/>
        <v>2.1929748345572311E-28</v>
      </c>
      <c r="I7465" s="69">
        <f t="shared" si="1667"/>
        <v>2.0524016801629168E-28</v>
      </c>
      <c r="J7465" s="55">
        <f t="shared" ca="1" si="1661"/>
        <v>7.0115890983097175E-3</v>
      </c>
      <c r="K7465" s="61">
        <f t="shared" ca="1" si="1662"/>
        <v>-3.5585187457571575E+26</v>
      </c>
      <c r="L7465" s="61">
        <f t="shared" ca="1" si="1663"/>
        <v>-3.5585187457571575E+26</v>
      </c>
      <c r="M7465" s="71">
        <f t="shared" ca="1" si="1664"/>
        <v>0</v>
      </c>
      <c r="N7465" s="64">
        <f t="shared" ca="1" si="1665"/>
        <v>4.1825373326610516E+26</v>
      </c>
      <c r="O7465" s="65">
        <f t="shared" ca="1" si="1666"/>
        <v>4.1825373326610516E+26</v>
      </c>
      <c r="P7465" s="62">
        <f t="shared" ca="1" si="1668"/>
        <v>2.1868816333567025E-28</v>
      </c>
    </row>
    <row r="7466" spans="1:16" x14ac:dyDescent="0.3">
      <c r="A7466" s="42">
        <v>7455</v>
      </c>
      <c r="B7466" s="52">
        <f>'[1]Mixed Norm. Gen. Proc.'!AA7463</f>
        <v>0.22198543969153509</v>
      </c>
      <c r="C7466" s="57">
        <f t="shared" si="1674"/>
        <v>2.820824544672515E-28</v>
      </c>
      <c r="D7466" s="39">
        <f t="shared" ca="1" si="1669"/>
        <v>-1.7059528561627426E-2</v>
      </c>
      <c r="E7466" s="70">
        <f t="shared" ca="1" si="1670"/>
        <v>5.0000000000000001E-3</v>
      </c>
      <c r="F7466" s="67">
        <f t="shared" si="1671"/>
        <v>2.820824544672515E-28</v>
      </c>
      <c r="G7466" s="68">
        <f t="shared" si="1672"/>
        <v>2.9618657719061409E-28</v>
      </c>
      <c r="H7466" s="68">
        <f t="shared" si="1673"/>
        <v>2.6797833174388891E-28</v>
      </c>
      <c r="I7466" s="69">
        <f t="shared" si="1667"/>
        <v>2.0487072596176756E-28</v>
      </c>
      <c r="J7466" s="55">
        <f t="shared" ca="1" si="1661"/>
        <v>7.0115890983097175E-3</v>
      </c>
      <c r="K7466" s="61">
        <f t="shared" ca="1" si="1662"/>
        <v>-3.5649357995862252E+26</v>
      </c>
      <c r="L7466" s="61">
        <f t="shared" ca="1" si="1663"/>
        <v>-3.5649357995862252E+26</v>
      </c>
      <c r="M7466" s="71">
        <f t="shared" ca="1" si="1664"/>
        <v>0</v>
      </c>
      <c r="N7466" s="64">
        <f t="shared" ca="1" si="1665"/>
        <v>4.1900796751702196E+26</v>
      </c>
      <c r="O7466" s="65">
        <f t="shared" ca="1" si="1666"/>
        <v>4.1900796751702196E+26</v>
      </c>
      <c r="P7466" s="62">
        <f t="shared" ca="1" si="1668"/>
        <v>2.6723375142907319E-28</v>
      </c>
    </row>
    <row r="7467" spans="1:16" x14ac:dyDescent="0.3">
      <c r="A7467" s="42">
        <v>7456</v>
      </c>
      <c r="B7467" s="52">
        <f>'[1]Mixed Norm. Gen. Proc.'!AA7464</f>
        <v>0.29339978821989454</v>
      </c>
      <c r="C7467" s="57">
        <f t="shared" si="1674"/>
        <v>3.6484538686849116E-28</v>
      </c>
      <c r="D7467" s="39">
        <f t="shared" ca="1" si="1669"/>
        <v>5.2716915026168746E-3</v>
      </c>
      <c r="E7467" s="70">
        <f t="shared" ca="1" si="1670"/>
        <v>5.2716915026168746E-3</v>
      </c>
      <c r="F7467" s="67">
        <f t="shared" si="1671"/>
        <v>3.6484538686849116E-28</v>
      </c>
      <c r="G7467" s="68">
        <f t="shared" si="1672"/>
        <v>3.8308765621191574E-28</v>
      </c>
      <c r="H7467" s="68">
        <f t="shared" si="1673"/>
        <v>3.4660311752506659E-28</v>
      </c>
      <c r="I7467" s="69">
        <f t="shared" si="1667"/>
        <v>2.0382175759212208E-28</v>
      </c>
      <c r="J7467" s="55">
        <f t="shared" ca="1" si="1661"/>
        <v>7.0115890983097175E-3</v>
      </c>
      <c r="K7467" s="61">
        <f t="shared" ca="1" si="1662"/>
        <v>-3.5832827363301725E+26</v>
      </c>
      <c r="L7467" s="61">
        <f t="shared" ca="1" si="1663"/>
        <v>-3.5832827363301725E+26</v>
      </c>
      <c r="M7467" s="71">
        <f t="shared" ca="1" si="1664"/>
        <v>0</v>
      </c>
      <c r="N7467" s="64">
        <f t="shared" ca="1" si="1665"/>
        <v>4.2116439139319298E+26</v>
      </c>
      <c r="O7467" s="65">
        <f t="shared" ca="1" si="1666"/>
        <v>4.2116439139319298E+26</v>
      </c>
      <c r="P7467" s="62">
        <f t="shared" ca="1" si="1668"/>
        <v>3.4564007750357125E-28</v>
      </c>
    </row>
    <row r="7468" spans="1:16" x14ac:dyDescent="0.3">
      <c r="A7468" s="42">
        <v>7457</v>
      </c>
      <c r="B7468" s="52">
        <f>'[1]Mixed Norm. Gen. Proc.'!AA7465</f>
        <v>-0.27937615521894932</v>
      </c>
      <c r="C7468" s="57">
        <f t="shared" si="1674"/>
        <v>2.6291628543580194E-28</v>
      </c>
      <c r="D7468" s="39">
        <f t="shared" ca="1" si="1669"/>
        <v>-6.3237235175243843E-3</v>
      </c>
      <c r="E7468" s="70">
        <f t="shared" ca="1" si="1670"/>
        <v>5.0000000000000001E-3</v>
      </c>
      <c r="F7468" s="67">
        <f t="shared" si="1671"/>
        <v>2.6291628543580194E-28</v>
      </c>
      <c r="G7468" s="68">
        <f t="shared" si="1672"/>
        <v>2.7606209970759207E-28</v>
      </c>
      <c r="H7468" s="68">
        <f t="shared" si="1673"/>
        <v>2.4977047116401182E-28</v>
      </c>
      <c r="I7468" s="69">
        <f t="shared" si="1667"/>
        <v>2.0311408872616979E-28</v>
      </c>
      <c r="J7468" s="55">
        <f t="shared" ca="1" si="1661"/>
        <v>7.0143334569220091E-3</v>
      </c>
      <c r="K7468" s="61">
        <f t="shared" ca="1" si="1662"/>
        <v>-3.595682121384761E+26</v>
      </c>
      <c r="L7468" s="61">
        <f t="shared" ca="1" si="1663"/>
        <v>-3.595682121384761E+26</v>
      </c>
      <c r="M7468" s="71">
        <f t="shared" ca="1" si="1664"/>
        <v>0</v>
      </c>
      <c r="N7468" s="64">
        <f t="shared" ca="1" si="1665"/>
        <v>4.2264027971066261E+26</v>
      </c>
      <c r="O7468" s="65">
        <f t="shared" ca="1" si="1666"/>
        <v>4.2264027971066261E+26</v>
      </c>
      <c r="P7468" s="62">
        <f t="shared" ca="1" si="1668"/>
        <v>2.4907621030913307E-28</v>
      </c>
    </row>
    <row r="7469" spans="1:16" x14ac:dyDescent="0.3">
      <c r="A7469" s="42">
        <v>7458</v>
      </c>
      <c r="B7469" s="52">
        <f>'[1]Mixed Norm. Gen. Proc.'!AA7466</f>
        <v>-0.142744626172115</v>
      </c>
      <c r="C7469" s="57">
        <f t="shared" si="1674"/>
        <v>2.2538639855670731E-28</v>
      </c>
      <c r="D7469" s="39">
        <f t="shared" ca="1" si="1669"/>
        <v>-1.7851153299358921E-2</v>
      </c>
      <c r="E7469" s="70">
        <f t="shared" ca="1" si="1670"/>
        <v>5.0000000000000001E-3</v>
      </c>
      <c r="F7469" s="67">
        <f t="shared" si="1671"/>
        <v>2.2538639855670731E-28</v>
      </c>
      <c r="G7469" s="68">
        <f t="shared" si="1672"/>
        <v>2.3665571848454268E-28</v>
      </c>
      <c r="H7469" s="68">
        <f t="shared" si="1673"/>
        <v>2.1411707862887195E-28</v>
      </c>
      <c r="I7469" s="69">
        <f t="shared" si="1667"/>
        <v>2.0341329755379505E-28</v>
      </c>
      <c r="J7469" s="55">
        <f t="shared" ca="1" si="1661"/>
        <v>7.0143334569220091E-3</v>
      </c>
      <c r="K7469" s="61">
        <f t="shared" ca="1" si="1662"/>
        <v>-3.5903930874573301E+26</v>
      </c>
      <c r="L7469" s="61">
        <f t="shared" ca="1" si="1663"/>
        <v>-3.5903930874573301E+26</v>
      </c>
      <c r="M7469" s="71">
        <f t="shared" ca="1" si="1664"/>
        <v>0</v>
      </c>
      <c r="N7469" s="64">
        <f t="shared" ca="1" si="1665"/>
        <v>4.2201860106860462E+26</v>
      </c>
      <c r="O7469" s="65">
        <f t="shared" ca="1" si="1666"/>
        <v>4.2201860106860462E+26</v>
      </c>
      <c r="P7469" s="62">
        <f t="shared" ca="1" si="1668"/>
        <v>2.1352191978018879E-28</v>
      </c>
    </row>
    <row r="7470" spans="1:16" x14ac:dyDescent="0.3">
      <c r="A7470" s="42">
        <v>7459</v>
      </c>
      <c r="B7470" s="52">
        <f>'[1]Mixed Norm. Gen. Proc.'!AA7467</f>
        <v>-0.45772197606387344</v>
      </c>
      <c r="C7470" s="57">
        <f t="shared" si="1674"/>
        <v>1.2222209083141149E-28</v>
      </c>
      <c r="D7470" s="39">
        <f t="shared" ca="1" si="1669"/>
        <v>2.9235133193791303E-3</v>
      </c>
      <c r="E7470" s="70">
        <f t="shared" ca="1" si="1670"/>
        <v>5.0000000000000001E-3</v>
      </c>
      <c r="F7470" s="67">
        <f t="shared" si="1671"/>
        <v>1.2222209083141149E-28</v>
      </c>
      <c r="G7470" s="68">
        <f t="shared" si="1672"/>
        <v>1.2833319537298208E-28</v>
      </c>
      <c r="H7470" s="68">
        <f t="shared" si="1673"/>
        <v>1.161109862898409E-28</v>
      </c>
      <c r="I7470" s="69">
        <f t="shared" si="1667"/>
        <v>2.0394550871723707E-28</v>
      </c>
      <c r="J7470" s="55">
        <f t="shared" ca="1" si="1661"/>
        <v>7.01433345692201E-3</v>
      </c>
      <c r="K7470" s="61">
        <f t="shared" ca="1" si="1662"/>
        <v>-3.5810236863152873E+26</v>
      </c>
      <c r="L7470" s="61">
        <f t="shared" ca="1" si="1663"/>
        <v>-3.5810236863152873E+26</v>
      </c>
      <c r="M7470" s="71">
        <f t="shared" ca="1" si="1664"/>
        <v>0</v>
      </c>
      <c r="N7470" s="64">
        <f t="shared" ca="1" si="1665"/>
        <v>4.2091731174832863E+26</v>
      </c>
      <c r="O7470" s="65">
        <f t="shared" ca="1" si="1666"/>
        <v>4.2091731174832863E+26</v>
      </c>
      <c r="P7470" s="62">
        <f t="shared" ca="1" si="1668"/>
        <v>1.1578824472544891E-28</v>
      </c>
    </row>
    <row r="7471" spans="1:16" x14ac:dyDescent="0.3">
      <c r="A7471" s="42">
        <v>7460</v>
      </c>
      <c r="B7471" s="52">
        <f>'[1]Mixed Norm. Gen. Proc.'!AA7468</f>
        <v>0.17172454510464347</v>
      </c>
      <c r="C7471" s="57">
        <f t="shared" si="1674"/>
        <v>1.4321062378117404E-28</v>
      </c>
      <c r="D7471" s="39">
        <f t="shared" ca="1" si="1669"/>
        <v>-4.920285530022047E-3</v>
      </c>
      <c r="E7471" s="70">
        <f t="shared" ca="1" si="1670"/>
        <v>5.0000000000000001E-3</v>
      </c>
      <c r="F7471" s="67">
        <f t="shared" si="1671"/>
        <v>1.4321062378117404E-28</v>
      </c>
      <c r="G7471" s="68">
        <f t="shared" si="1672"/>
        <v>1.5037115497023276E-28</v>
      </c>
      <c r="H7471" s="68">
        <f t="shared" si="1673"/>
        <v>1.3605009259211532E-28</v>
      </c>
      <c r="I7471" s="69">
        <f t="shared" si="1667"/>
        <v>2.053489008439226E-28</v>
      </c>
      <c r="J7471" s="55">
        <f t="shared" ref="J7471:J7534" ca="1" si="1675">AVERAGE(E7372:E7470)</f>
        <v>7.01433345692201E-3</v>
      </c>
      <c r="K7471" s="61">
        <f t="shared" ref="K7471:K7534" ca="1" si="1676">(LN(F7471/G7471)+(J7471+I7471^2/2)*$K$4)/(I7471*SQRT($K$4))</f>
        <v>-3.556550312334732E+26</v>
      </c>
      <c r="L7471" s="61">
        <f t="shared" ref="L7471:L7534" ca="1" si="1677">(LN(F7471/G7471)+(J7471-I7471^2/2)*$K$4)/(I7471*SQRT($K$4))</f>
        <v>-3.556550312334732E+26</v>
      </c>
      <c r="M7471" s="71">
        <f t="shared" ref="M7471:M7534" ca="1" si="1678">F7471*_xlfn.NORM.S.DIST(K7471,TRUE)-G7471*EXP(-J7471*$K$4)*_xlfn.NORM.S.DIST(L7471,TRUE)</f>
        <v>0</v>
      </c>
      <c r="N7471" s="64">
        <f t="shared" ref="N7471:N7534" ca="1" si="1679">(LN(F7471/H7471)+(J7471+I7471^2/2)*$K$4)/(I7471*SQRT($K$4))</f>
        <v>4.1804068548509765E+26</v>
      </c>
      <c r="O7471" s="65">
        <f t="shared" ref="O7471:O7534" ca="1" si="1680">(LN(F7471/H7471)+(J7471-I7471^2/2)*$K$4)/(I7471*SQRT($K$4))</f>
        <v>4.1804068548509765E+26</v>
      </c>
      <c r="P7471" s="62">
        <f t="shared" ca="1" si="1668"/>
        <v>1.3567192837939174E-28</v>
      </c>
    </row>
    <row r="7472" spans="1:16" x14ac:dyDescent="0.3">
      <c r="A7472" s="42">
        <v>7461</v>
      </c>
      <c r="B7472" s="52">
        <f>'[1]Mixed Norm. Gen. Proc.'!AA7469</f>
        <v>0.19981803987934121</v>
      </c>
      <c r="C7472" s="57">
        <f t="shared" si="1674"/>
        <v>1.7182668991502601E-28</v>
      </c>
      <c r="D7472" s="39">
        <f t="shared" ca="1" si="1669"/>
        <v>1.6361963367610186E-2</v>
      </c>
      <c r="E7472" s="70">
        <f t="shared" ca="1" si="1670"/>
        <v>1.6361963367610186E-2</v>
      </c>
      <c r="F7472" s="67">
        <f t="shared" si="1671"/>
        <v>1.7182668991502601E-28</v>
      </c>
      <c r="G7472" s="68">
        <f t="shared" si="1672"/>
        <v>1.8041802441077732E-28</v>
      </c>
      <c r="H7472" s="68">
        <f t="shared" si="1673"/>
        <v>1.632353554192747E-28</v>
      </c>
      <c r="I7472" s="69">
        <f t="shared" ref="I7472:I7535" si="1681">_xlfn.STDEV.S(F7373:F7471)</f>
        <v>2.0660490362412622E-28</v>
      </c>
      <c r="J7472" s="55">
        <f t="shared" ca="1" si="1675"/>
        <v>7.0073732553052898E-3</v>
      </c>
      <c r="K7472" s="61">
        <f t="shared" ca="1" si="1676"/>
        <v>-3.5351413725966001E+26</v>
      </c>
      <c r="L7472" s="61">
        <f t="shared" ca="1" si="1677"/>
        <v>-3.5351413725966001E+26</v>
      </c>
      <c r="M7472" s="71">
        <f t="shared" ca="1" si="1678"/>
        <v>0</v>
      </c>
      <c r="N7472" s="64">
        <f t="shared" ca="1" si="1679"/>
        <v>4.1547809007320669E+26</v>
      </c>
      <c r="O7472" s="65">
        <f t="shared" ca="1" si="1680"/>
        <v>4.1547809007320669E+26</v>
      </c>
      <c r="P7472" s="62">
        <f t="shared" ref="P7472:P7535" ca="1" si="1682">H7472*EXP(-J7472*$K$4)*_xlfn.NORM.S.DIST(-L7472,TRUE)-F7472*_xlfn.NORM.S.DIST(K7472,TRUE)</f>
        <v>1.6278207677580791E-28</v>
      </c>
    </row>
    <row r="7473" spans="1:16" x14ac:dyDescent="0.3">
      <c r="A7473" s="42">
        <v>7462</v>
      </c>
      <c r="B7473" s="52">
        <f>'[1]Mixed Norm. Gen. Proc.'!AA7470</f>
        <v>0.15070177344924751</v>
      </c>
      <c r="C7473" s="57">
        <f t="shared" si="1674"/>
        <v>1.9772127681113437E-28</v>
      </c>
      <c r="D7473" s="39">
        <f t="shared" ca="1" si="1669"/>
        <v>4.6118737686135928E-3</v>
      </c>
      <c r="E7473" s="70">
        <f t="shared" ca="1" si="1670"/>
        <v>5.0000000000000001E-3</v>
      </c>
      <c r="F7473" s="67">
        <f t="shared" si="1671"/>
        <v>1.9772127681113437E-28</v>
      </c>
      <c r="G7473" s="68">
        <f t="shared" si="1672"/>
        <v>2.0760734065169111E-28</v>
      </c>
      <c r="H7473" s="68">
        <f t="shared" si="1673"/>
        <v>1.8783521297057765E-28</v>
      </c>
      <c r="I7473" s="69">
        <f t="shared" si="1681"/>
        <v>2.0766448109754123E-28</v>
      </c>
      <c r="J7473" s="55">
        <f t="shared" ca="1" si="1675"/>
        <v>7.1221405620488284E-3</v>
      </c>
      <c r="K7473" s="61">
        <f t="shared" ca="1" si="1676"/>
        <v>-3.5136224194420315E+26</v>
      </c>
      <c r="L7473" s="61">
        <f t="shared" ca="1" si="1677"/>
        <v>-3.5136224194420315E+26</v>
      </c>
      <c r="M7473" s="71">
        <f t="shared" ca="1" si="1678"/>
        <v>0</v>
      </c>
      <c r="N7473" s="64">
        <f t="shared" ca="1" si="1679"/>
        <v>4.1370631564501477E+26</v>
      </c>
      <c r="O7473" s="65">
        <f t="shared" ca="1" si="1680"/>
        <v>4.1370631564501477E+26</v>
      </c>
      <c r="P7473" s="62">
        <f t="shared" ca="1" si="1682"/>
        <v>1.8730509387981881E-28</v>
      </c>
    </row>
    <row r="7474" spans="1:16" x14ac:dyDescent="0.3">
      <c r="A7474" s="42">
        <v>7463</v>
      </c>
      <c r="B7474" s="52">
        <f>'[1]Mixed Norm. Gen. Proc.'!AA7471</f>
        <v>0.21312152006711932</v>
      </c>
      <c r="C7474" s="57">
        <f t="shared" si="1674"/>
        <v>2.3985993587473497E-28</v>
      </c>
      <c r="D7474" s="39">
        <f t="shared" ca="1" si="1669"/>
        <v>1.8383650127507961E-3</v>
      </c>
      <c r="E7474" s="70">
        <f t="shared" ca="1" si="1670"/>
        <v>5.0000000000000001E-3</v>
      </c>
      <c r="F7474" s="67">
        <f t="shared" si="1671"/>
        <v>2.3985993587473497E-28</v>
      </c>
      <c r="G7474" s="68">
        <f t="shared" si="1672"/>
        <v>2.5185293266847172E-28</v>
      </c>
      <c r="H7474" s="68">
        <f t="shared" si="1673"/>
        <v>2.2786693908099822E-28</v>
      </c>
      <c r="I7474" s="69">
        <f t="shared" si="1681"/>
        <v>2.0842284109026445E-28</v>
      </c>
      <c r="J7474" s="55">
        <f t="shared" ca="1" si="1675"/>
        <v>7.1221405620488284E-3</v>
      </c>
      <c r="K7474" s="61">
        <f t="shared" ca="1" si="1676"/>
        <v>-3.5008378769297838E+26</v>
      </c>
      <c r="L7474" s="61">
        <f t="shared" ca="1" si="1677"/>
        <v>-3.5008378769297838E+26</v>
      </c>
      <c r="M7474" s="71">
        <f t="shared" ca="1" si="1678"/>
        <v>0</v>
      </c>
      <c r="N7474" s="64">
        <f t="shared" ca="1" si="1679"/>
        <v>4.1220101844783179E+26</v>
      </c>
      <c r="O7474" s="65">
        <f t="shared" ca="1" si="1680"/>
        <v>4.1220101844783179E+26</v>
      </c>
      <c r="P7474" s="62">
        <f t="shared" ca="1" si="1682"/>
        <v>2.2722384020380025E-28</v>
      </c>
    </row>
    <row r="7475" spans="1:16" x14ac:dyDescent="0.3">
      <c r="A7475" s="42">
        <v>7464</v>
      </c>
      <c r="B7475" s="52">
        <f>'[1]Mixed Norm. Gen. Proc.'!AA7472</f>
        <v>0.38778533835090379</v>
      </c>
      <c r="C7475" s="57">
        <f t="shared" si="1674"/>
        <v>3.3287410226474515E-28</v>
      </c>
      <c r="D7475" s="39">
        <f t="shared" ca="1" si="1669"/>
        <v>-3.8108875210729281E-3</v>
      </c>
      <c r="E7475" s="70">
        <f t="shared" ca="1" si="1670"/>
        <v>5.0000000000000001E-3</v>
      </c>
      <c r="F7475" s="67">
        <f t="shared" si="1671"/>
        <v>3.3287410226474515E-28</v>
      </c>
      <c r="G7475" s="68">
        <f t="shared" si="1672"/>
        <v>3.4951780737798244E-28</v>
      </c>
      <c r="H7475" s="68">
        <f t="shared" si="1673"/>
        <v>3.1623039715150786E-28</v>
      </c>
      <c r="I7475" s="69">
        <f t="shared" si="1681"/>
        <v>2.0887415439995655E-28</v>
      </c>
      <c r="J7475" s="55">
        <f t="shared" ca="1" si="1675"/>
        <v>7.1221405620488284E-3</v>
      </c>
      <c r="K7475" s="61">
        <f t="shared" ca="1" si="1676"/>
        <v>-3.4932736345587174E+26</v>
      </c>
      <c r="L7475" s="61">
        <f t="shared" ca="1" si="1677"/>
        <v>-3.4932736345587174E+26</v>
      </c>
      <c r="M7475" s="71">
        <f t="shared" ca="1" si="1678"/>
        <v>0</v>
      </c>
      <c r="N7475" s="64">
        <f t="shared" ca="1" si="1679"/>
        <v>4.1131037783014379E+26</v>
      </c>
      <c r="O7475" s="65">
        <f t="shared" ca="1" si="1680"/>
        <v>4.1131037783014379E+26</v>
      </c>
      <c r="P7475" s="62">
        <f t="shared" ca="1" si="1682"/>
        <v>3.1533791395862261E-28</v>
      </c>
    </row>
    <row r="7476" spans="1:16" x14ac:dyDescent="0.3">
      <c r="A7476" s="42">
        <v>7465</v>
      </c>
      <c r="B7476" s="52">
        <f>'[1]Mixed Norm. Gen. Proc.'!AA7473</f>
        <v>0.33494699228499103</v>
      </c>
      <c r="C7476" s="57">
        <f t="shared" si="1674"/>
        <v>4.4436928162788802E-28</v>
      </c>
      <c r="D7476" s="39">
        <f t="shared" ca="1" si="1669"/>
        <v>7.9246073536780939E-3</v>
      </c>
      <c r="E7476" s="70">
        <f t="shared" ca="1" si="1670"/>
        <v>7.9246073536780939E-3</v>
      </c>
      <c r="F7476" s="67">
        <f t="shared" si="1671"/>
        <v>4.4436928162788802E-28</v>
      </c>
      <c r="G7476" s="68">
        <f t="shared" si="1672"/>
        <v>4.6658774570928245E-28</v>
      </c>
      <c r="H7476" s="68">
        <f t="shared" si="1673"/>
        <v>4.2215081754649359E-28</v>
      </c>
      <c r="I7476" s="69">
        <f t="shared" si="1681"/>
        <v>2.0891815776686689E-28</v>
      </c>
      <c r="J7476" s="55">
        <f t="shared" ca="1" si="1675"/>
        <v>7.1221405620488275E-3</v>
      </c>
      <c r="K7476" s="61">
        <f t="shared" ca="1" si="1676"/>
        <v>-3.4925378641350141E+26</v>
      </c>
      <c r="L7476" s="61">
        <f t="shared" ca="1" si="1677"/>
        <v>-3.4925378641350141E+26</v>
      </c>
      <c r="M7476" s="71">
        <f t="shared" ca="1" si="1678"/>
        <v>0</v>
      </c>
      <c r="N7476" s="64">
        <f t="shared" ca="1" si="1679"/>
        <v>4.1122374562132509E+26</v>
      </c>
      <c r="O7476" s="65">
        <f t="shared" ca="1" si="1680"/>
        <v>4.1122374562132509E+26</v>
      </c>
      <c r="P7476" s="62">
        <f t="shared" ca="1" si="1682"/>
        <v>4.2095939979248649E-28</v>
      </c>
    </row>
    <row r="7477" spans="1:16" x14ac:dyDescent="0.3">
      <c r="A7477" s="42">
        <v>7466</v>
      </c>
      <c r="B7477" s="52">
        <f>'[1]Mixed Norm. Gen. Proc.'!AA7474</f>
        <v>0.13894264259583483</v>
      </c>
      <c r="C7477" s="57">
        <f t="shared" si="1674"/>
        <v>5.0611112390567953E-28</v>
      </c>
      <c r="D7477" s="39">
        <f t="shared" ca="1" si="1669"/>
        <v>-2.4404471825542175E-3</v>
      </c>
      <c r="E7477" s="70">
        <f t="shared" ca="1" si="1670"/>
        <v>5.0000000000000001E-3</v>
      </c>
      <c r="F7477" s="67">
        <f t="shared" si="1671"/>
        <v>5.0611112390567953E-28</v>
      </c>
      <c r="G7477" s="68">
        <f t="shared" si="1672"/>
        <v>5.314166801009635E-28</v>
      </c>
      <c r="H7477" s="68">
        <f t="shared" si="1673"/>
        <v>4.8080556771039555E-28</v>
      </c>
      <c r="I7477" s="69">
        <f t="shared" si="1681"/>
        <v>2.0887540952861408E-28</v>
      </c>
      <c r="J7477" s="55">
        <f t="shared" ca="1" si="1675"/>
        <v>7.1516820504698179E-3</v>
      </c>
      <c r="K7477" s="61">
        <f t="shared" ca="1" si="1676"/>
        <v>-3.4923617110664968E+26</v>
      </c>
      <c r="L7477" s="61">
        <f t="shared" ca="1" si="1677"/>
        <v>-3.4923617110664968E+26</v>
      </c>
      <c r="M7477" s="71">
        <f t="shared" ca="1" si="1678"/>
        <v>0</v>
      </c>
      <c r="N7477" s="64">
        <f t="shared" ca="1" si="1679"/>
        <v>4.1139699952057185E+26</v>
      </c>
      <c r="O7477" s="65">
        <f t="shared" ca="1" si="1680"/>
        <v>4.1139699952057185E+26</v>
      </c>
      <c r="P7477" s="62">
        <f t="shared" ca="1" si="1682"/>
        <v>4.7944299077180696E-28</v>
      </c>
    </row>
    <row r="7478" spans="1:16" x14ac:dyDescent="0.3">
      <c r="A7478" s="42">
        <v>7467</v>
      </c>
      <c r="B7478" s="52">
        <f>'[1]Mixed Norm. Gen. Proc.'!AA7475</f>
        <v>-5.9327329567815418E-2</v>
      </c>
      <c r="C7478" s="57">
        <f t="shared" si="1674"/>
        <v>4.7608490245978983E-28</v>
      </c>
      <c r="D7478" s="39">
        <f t="shared" ca="1" si="1669"/>
        <v>1.7356117473097097E-2</v>
      </c>
      <c r="E7478" s="70">
        <f t="shared" ca="1" si="1670"/>
        <v>1.7356117473097097E-2</v>
      </c>
      <c r="F7478" s="67">
        <f t="shared" si="1671"/>
        <v>4.7608490245978983E-28</v>
      </c>
      <c r="G7478" s="68">
        <f t="shared" si="1672"/>
        <v>4.9988914758277932E-28</v>
      </c>
      <c r="H7478" s="68">
        <f t="shared" si="1673"/>
        <v>4.5228065733680033E-28</v>
      </c>
      <c r="I7478" s="69">
        <f t="shared" si="1681"/>
        <v>2.091490704426417E-28</v>
      </c>
      <c r="J7478" s="55">
        <f t="shared" ca="1" si="1675"/>
        <v>7.0520514821305596E-3</v>
      </c>
      <c r="K7478" s="61">
        <f t="shared" ca="1" si="1676"/>
        <v>-3.4907929290028782E+26</v>
      </c>
      <c r="L7478" s="61">
        <f t="shared" ca="1" si="1677"/>
        <v>-3.4907929290028782E+26</v>
      </c>
      <c r="M7478" s="71">
        <f t="shared" ca="1" si="1678"/>
        <v>0</v>
      </c>
      <c r="N7478" s="64">
        <f t="shared" ca="1" si="1679"/>
        <v>4.105586279356101E+26</v>
      </c>
      <c r="O7478" s="65">
        <f t="shared" ca="1" si="1680"/>
        <v>4.105586279356101E+26</v>
      </c>
      <c r="P7478" s="62">
        <f t="shared" ca="1" si="1682"/>
        <v>4.51016749467887E-28</v>
      </c>
    </row>
    <row r="7479" spans="1:16" x14ac:dyDescent="0.3">
      <c r="A7479" s="42">
        <v>7468</v>
      </c>
      <c r="B7479" s="52">
        <f>'[1]Mixed Norm. Gen. Proc.'!AA7476</f>
        <v>8.7998992453425101E-3</v>
      </c>
      <c r="C7479" s="57">
        <f t="shared" si="1674"/>
        <v>4.802744016336646E-28</v>
      </c>
      <c r="D7479" s="39">
        <f t="shared" ca="1" si="1669"/>
        <v>-6.0138314839184547E-3</v>
      </c>
      <c r="E7479" s="70">
        <f t="shared" ca="1" si="1670"/>
        <v>5.0000000000000001E-3</v>
      </c>
      <c r="F7479" s="67">
        <f t="shared" si="1671"/>
        <v>4.802744016336646E-28</v>
      </c>
      <c r="G7479" s="68">
        <f t="shared" si="1672"/>
        <v>5.0428812171534785E-28</v>
      </c>
      <c r="H7479" s="68">
        <f t="shared" si="1673"/>
        <v>4.5626068155198136E-28</v>
      </c>
      <c r="I7479" s="69">
        <f t="shared" si="1681"/>
        <v>2.0926349569633601E-28</v>
      </c>
      <c r="J7479" s="55">
        <f t="shared" ca="1" si="1675"/>
        <v>7.1768607495355805E-3</v>
      </c>
      <c r="K7479" s="61">
        <f t="shared" ca="1" si="1676"/>
        <v>-3.4851270609757125E+26</v>
      </c>
      <c r="L7479" s="61">
        <f t="shared" ca="1" si="1677"/>
        <v>-3.4851270609757125E+26</v>
      </c>
      <c r="M7479" s="71">
        <f t="shared" ca="1" si="1678"/>
        <v>0</v>
      </c>
      <c r="N7479" s="64">
        <f t="shared" ca="1" si="1679"/>
        <v>4.1070984481669641E+26</v>
      </c>
      <c r="O7479" s="65">
        <f t="shared" ca="1" si="1680"/>
        <v>4.1070984481669641E+26</v>
      </c>
      <c r="P7479" s="62">
        <f t="shared" ca="1" si="1682"/>
        <v>4.5496311768322479E-28</v>
      </c>
    </row>
    <row r="7480" spans="1:16" x14ac:dyDescent="0.3">
      <c r="A7480" s="42">
        <v>7469</v>
      </c>
      <c r="B7480" s="52">
        <f>'[1]Mixed Norm. Gen. Proc.'!AA7477</f>
        <v>-0.19387686931286746</v>
      </c>
      <c r="C7480" s="57">
        <f t="shared" si="1674"/>
        <v>3.8716030423381903E-28</v>
      </c>
      <c r="D7480" s="39">
        <f t="shared" ca="1" si="1669"/>
        <v>-1.053484283873638E-2</v>
      </c>
      <c r="E7480" s="70">
        <f t="shared" ca="1" si="1670"/>
        <v>5.0000000000000001E-3</v>
      </c>
      <c r="F7480" s="67">
        <f t="shared" si="1671"/>
        <v>3.8716030423381903E-28</v>
      </c>
      <c r="G7480" s="68">
        <f t="shared" si="1672"/>
        <v>4.0651831944551004E-28</v>
      </c>
      <c r="H7480" s="68">
        <f t="shared" si="1673"/>
        <v>3.6780228902212807E-28</v>
      </c>
      <c r="I7480" s="69">
        <f t="shared" si="1681"/>
        <v>2.095041487881072E-28</v>
      </c>
      <c r="J7480" s="55">
        <f t="shared" ca="1" si="1675"/>
        <v>7.1768607495355814E-3</v>
      </c>
      <c r="K7480" s="61">
        <f t="shared" ca="1" si="1676"/>
        <v>-3.4811237674500761E+26</v>
      </c>
      <c r="L7480" s="61">
        <f t="shared" ca="1" si="1677"/>
        <v>-3.4811237674500761E+26</v>
      </c>
      <c r="M7480" s="71">
        <f t="shared" ca="1" si="1678"/>
        <v>0</v>
      </c>
      <c r="N7480" s="64">
        <f t="shared" ca="1" si="1679"/>
        <v>4.1023807089456771E+26</v>
      </c>
      <c r="O7480" s="65">
        <f t="shared" ca="1" si="1680"/>
        <v>4.1023807089456771E+26</v>
      </c>
      <c r="P7480" s="62">
        <f t="shared" ca="1" si="1682"/>
        <v>3.6675629277397951E-28</v>
      </c>
    </row>
    <row r="7481" spans="1:16" x14ac:dyDescent="0.3">
      <c r="A7481" s="42">
        <v>7470</v>
      </c>
      <c r="B7481" s="52">
        <f>'[1]Mixed Norm. Gen. Proc.'!AA7478</f>
        <v>-0.34990409190413529</v>
      </c>
      <c r="C7481" s="57">
        <f t="shared" si="1674"/>
        <v>2.5169132955955581E-28</v>
      </c>
      <c r="D7481" s="39">
        <f t="shared" ca="1" si="1669"/>
        <v>6.8886409779361432E-4</v>
      </c>
      <c r="E7481" s="70">
        <f t="shared" ca="1" si="1670"/>
        <v>5.0000000000000001E-3</v>
      </c>
      <c r="F7481" s="67">
        <f t="shared" si="1671"/>
        <v>2.5169132955955581E-28</v>
      </c>
      <c r="G7481" s="68">
        <f t="shared" si="1672"/>
        <v>2.6427589603753362E-28</v>
      </c>
      <c r="H7481" s="68">
        <f t="shared" si="1673"/>
        <v>2.3910676308157801E-28</v>
      </c>
      <c r="I7481" s="69">
        <f t="shared" si="1681"/>
        <v>2.0916927316721432E-28</v>
      </c>
      <c r="J7481" s="55">
        <f t="shared" ca="1" si="1675"/>
        <v>7.1705736298582684E-3</v>
      </c>
      <c r="K7481" s="61">
        <f t="shared" ca="1" si="1676"/>
        <v>-3.486886318498021E+26</v>
      </c>
      <c r="L7481" s="61">
        <f t="shared" ca="1" si="1677"/>
        <v>-3.486886318498021E+26</v>
      </c>
      <c r="M7481" s="71">
        <f t="shared" ca="1" si="1678"/>
        <v>0</v>
      </c>
      <c r="N7481" s="64">
        <f t="shared" ca="1" si="1679"/>
        <v>4.1087591895685179E+26</v>
      </c>
      <c r="O7481" s="65">
        <f t="shared" ca="1" si="1680"/>
        <v>4.1087591895685179E+26</v>
      </c>
      <c r="P7481" s="62">
        <f t="shared" ca="1" si="1682"/>
        <v>2.3842736004977186E-28</v>
      </c>
    </row>
    <row r="7482" spans="1:16" x14ac:dyDescent="0.3">
      <c r="A7482" s="42">
        <v>7471</v>
      </c>
      <c r="B7482" s="52">
        <f>'[1]Mixed Norm. Gen. Proc.'!AA7479</f>
        <v>3.7736930472571317E-2</v>
      </c>
      <c r="C7482" s="57">
        <f t="shared" si="1674"/>
        <v>2.6118938776369377E-28</v>
      </c>
      <c r="D7482" s="39">
        <f t="shared" ca="1" si="1669"/>
        <v>-1.7504683674768831E-2</v>
      </c>
      <c r="E7482" s="70">
        <f t="shared" ca="1" si="1670"/>
        <v>5.0000000000000001E-3</v>
      </c>
      <c r="F7482" s="67">
        <f t="shared" si="1671"/>
        <v>2.6118938776369377E-28</v>
      </c>
      <c r="G7482" s="68">
        <f t="shared" si="1672"/>
        <v>2.7424885715187849E-28</v>
      </c>
      <c r="H7482" s="68">
        <f t="shared" si="1673"/>
        <v>2.4812991837550906E-28</v>
      </c>
      <c r="I7482" s="69">
        <f t="shared" si="1681"/>
        <v>2.0955171583008972E-28</v>
      </c>
      <c r="J7482" s="55">
        <f t="shared" ca="1" si="1675"/>
        <v>7.1343217195212116E-3</v>
      </c>
      <c r="K7482" s="61">
        <f t="shared" ca="1" si="1676"/>
        <v>-3.4816123530015148E+26</v>
      </c>
      <c r="L7482" s="61">
        <f t="shared" ca="1" si="1677"/>
        <v>-3.4816123530015148E+26</v>
      </c>
      <c r="M7482" s="71">
        <f t="shared" ca="1" si="1678"/>
        <v>0</v>
      </c>
      <c r="N7482" s="64">
        <f t="shared" ca="1" si="1679"/>
        <v>4.1001707112150389E+26</v>
      </c>
      <c r="O7482" s="65">
        <f t="shared" ca="1" si="1680"/>
        <v>4.1001707112150389E+26</v>
      </c>
      <c r="P7482" s="62">
        <f t="shared" ca="1" si="1682"/>
        <v>2.4742843615911161E-28</v>
      </c>
    </row>
    <row r="7483" spans="1:16" x14ac:dyDescent="0.3">
      <c r="A7483" s="42">
        <v>7472</v>
      </c>
      <c r="B7483" s="52">
        <f>'[1]Mixed Norm. Gen. Proc.'!AA7480</f>
        <v>0.16653328632383535</v>
      </c>
      <c r="C7483" s="57">
        <f t="shared" si="1674"/>
        <v>3.0468611486089226E-28</v>
      </c>
      <c r="D7483" s="39">
        <f t="shared" ca="1" si="1669"/>
        <v>5.6887160807117835E-3</v>
      </c>
      <c r="E7483" s="70">
        <f t="shared" ca="1" si="1670"/>
        <v>5.6887160807117835E-3</v>
      </c>
      <c r="F7483" s="67">
        <f t="shared" si="1671"/>
        <v>3.0468611486089226E-28</v>
      </c>
      <c r="G7483" s="68">
        <f t="shared" si="1672"/>
        <v>3.1992042060393689E-28</v>
      </c>
      <c r="H7483" s="68">
        <f t="shared" si="1673"/>
        <v>2.8945180911784763E-28</v>
      </c>
      <c r="I7483" s="69">
        <f t="shared" si="1681"/>
        <v>2.0965660411079848E-28</v>
      </c>
      <c r="J7483" s="55">
        <f t="shared" ca="1" si="1675"/>
        <v>7.1343217195212125E-3</v>
      </c>
      <c r="K7483" s="61">
        <f t="shared" ca="1" si="1676"/>
        <v>-3.4798705508038233E+26</v>
      </c>
      <c r="L7483" s="61">
        <f t="shared" ca="1" si="1677"/>
        <v>-3.4798705508038233E+26</v>
      </c>
      <c r="M7483" s="71">
        <f t="shared" ca="1" si="1678"/>
        <v>0</v>
      </c>
      <c r="N7483" s="64">
        <f t="shared" ca="1" si="1679"/>
        <v>4.0981194528807942E+26</v>
      </c>
      <c r="O7483" s="65">
        <f t="shared" ca="1" si="1680"/>
        <v>4.0981194528807942E+26</v>
      </c>
      <c r="P7483" s="62">
        <f t="shared" ca="1" si="1682"/>
        <v>2.8863350676265582E-28</v>
      </c>
    </row>
    <row r="7484" spans="1:16" x14ac:dyDescent="0.3">
      <c r="A7484" s="42">
        <v>7473</v>
      </c>
      <c r="B7484" s="52">
        <f>'[1]Mixed Norm. Gen. Proc.'!AA7481</f>
        <v>-0.13538872724119083</v>
      </c>
      <c r="C7484" s="57">
        <f t="shared" si="1674"/>
        <v>2.6343504956181278E-28</v>
      </c>
      <c r="D7484" s="39">
        <f t="shared" ca="1" si="1669"/>
        <v>3.1839316512191369E-3</v>
      </c>
      <c r="E7484" s="70">
        <f t="shared" ca="1" si="1670"/>
        <v>5.0000000000000001E-3</v>
      </c>
      <c r="F7484" s="67">
        <f t="shared" si="1671"/>
        <v>2.6343504956181278E-28</v>
      </c>
      <c r="G7484" s="68">
        <f t="shared" si="1672"/>
        <v>2.7660680203990343E-28</v>
      </c>
      <c r="H7484" s="68">
        <f t="shared" si="1673"/>
        <v>2.5026329708372212E-28</v>
      </c>
      <c r="I7484" s="69">
        <f t="shared" si="1681"/>
        <v>2.0943807255947337E-28</v>
      </c>
      <c r="J7484" s="55">
        <f t="shared" ca="1" si="1675"/>
        <v>7.1412784476092101E-3</v>
      </c>
      <c r="K7484" s="61">
        <f t="shared" ca="1" si="1676"/>
        <v>-3.4832922698511736E+26</v>
      </c>
      <c r="L7484" s="61">
        <f t="shared" ca="1" si="1677"/>
        <v>-3.4832922698511736E+26</v>
      </c>
      <c r="M7484" s="71">
        <f t="shared" ca="1" si="1678"/>
        <v>0</v>
      </c>
      <c r="N7484" s="64">
        <f t="shared" ca="1" si="1679"/>
        <v>4.1026047484998503E+26</v>
      </c>
      <c r="O7484" s="65">
        <f t="shared" ca="1" si="1680"/>
        <v>4.1026047484998503E+26</v>
      </c>
      <c r="P7484" s="62">
        <f t="shared" ca="1" si="1682"/>
        <v>2.4955509471855956E-28</v>
      </c>
    </row>
    <row r="7485" spans="1:16" x14ac:dyDescent="0.3">
      <c r="A7485" s="42">
        <v>7474</v>
      </c>
      <c r="B7485" s="52">
        <f>'[1]Mixed Norm. Gen. Proc.'!AA7482</f>
        <v>0.28092987560310145</v>
      </c>
      <c r="C7485" s="57">
        <f t="shared" si="1674"/>
        <v>3.3744182526470973E-28</v>
      </c>
      <c r="D7485" s="39">
        <f t="shared" ca="1" si="1669"/>
        <v>-1.1928712522642087E-2</v>
      </c>
      <c r="E7485" s="70">
        <f t="shared" ca="1" si="1670"/>
        <v>5.0000000000000001E-3</v>
      </c>
      <c r="F7485" s="67">
        <f t="shared" si="1671"/>
        <v>3.3744182526470973E-28</v>
      </c>
      <c r="G7485" s="68">
        <f t="shared" si="1672"/>
        <v>3.5431391652794525E-28</v>
      </c>
      <c r="H7485" s="68">
        <f t="shared" si="1673"/>
        <v>3.2056973400147421E-28</v>
      </c>
      <c r="I7485" s="69">
        <f t="shared" si="1681"/>
        <v>2.0968283685405029E-28</v>
      </c>
      <c r="J7485" s="55">
        <f t="shared" ca="1" si="1675"/>
        <v>7.1412784476092101E-3</v>
      </c>
      <c r="K7485" s="61">
        <f t="shared" ca="1" si="1676"/>
        <v>-3.4792261975487038E+26</v>
      </c>
      <c r="L7485" s="61">
        <f t="shared" ca="1" si="1677"/>
        <v>-3.4792261975487038E+26</v>
      </c>
      <c r="M7485" s="71">
        <f t="shared" ca="1" si="1678"/>
        <v>0</v>
      </c>
      <c r="N7485" s="64">
        <f t="shared" ca="1" si="1679"/>
        <v>4.0978157482542386E+26</v>
      </c>
      <c r="O7485" s="65">
        <f t="shared" ca="1" si="1680"/>
        <v>4.0978157482542386E+26</v>
      </c>
      <c r="P7485" s="62">
        <f t="shared" ca="1" si="1682"/>
        <v>3.1966257643396472E-28</v>
      </c>
    </row>
    <row r="7486" spans="1:16" x14ac:dyDescent="0.3">
      <c r="A7486" s="42">
        <v>7475</v>
      </c>
      <c r="B7486" s="52">
        <f>'[1]Mixed Norm. Gen. Proc.'!AA7483</f>
        <v>0.13186399507582969</v>
      </c>
      <c r="C7486" s="57">
        <f t="shared" si="1674"/>
        <v>3.8193825244979442E-28</v>
      </c>
      <c r="D7486" s="39">
        <f t="shared" ca="1" si="1669"/>
        <v>4.8733450781336916E-3</v>
      </c>
      <c r="E7486" s="70">
        <f t="shared" ca="1" si="1670"/>
        <v>5.0000000000000001E-3</v>
      </c>
      <c r="F7486" s="67">
        <f t="shared" si="1671"/>
        <v>3.8193825244979442E-28</v>
      </c>
      <c r="G7486" s="68">
        <f t="shared" si="1672"/>
        <v>4.0103516507228417E-28</v>
      </c>
      <c r="H7486" s="68">
        <f t="shared" si="1673"/>
        <v>3.6284133982730468E-28</v>
      </c>
      <c r="I7486" s="69">
        <f t="shared" si="1681"/>
        <v>2.0970281340954268E-28</v>
      </c>
      <c r="J7486" s="55">
        <f t="shared" ca="1" si="1675"/>
        <v>7.1412784476092101E-3</v>
      </c>
      <c r="K7486" s="61">
        <f t="shared" ca="1" si="1676"/>
        <v>-3.4788947620563716E+26</v>
      </c>
      <c r="L7486" s="61">
        <f t="shared" ca="1" si="1677"/>
        <v>-3.4788947620563716E+26</v>
      </c>
      <c r="M7486" s="71">
        <f t="shared" ca="1" si="1678"/>
        <v>0</v>
      </c>
      <c r="N7486" s="64">
        <f t="shared" ca="1" si="1679"/>
        <v>4.0974253851381625E+26</v>
      </c>
      <c r="O7486" s="65">
        <f t="shared" ca="1" si="1680"/>
        <v>4.0974253851381625E+26</v>
      </c>
      <c r="P7486" s="62">
        <f t="shared" ca="1" si="1682"/>
        <v>3.6181456083878013E-28</v>
      </c>
    </row>
    <row r="7487" spans="1:16" x14ac:dyDescent="0.3">
      <c r="A7487" s="42">
        <v>7476</v>
      </c>
      <c r="B7487" s="52">
        <f>'[1]Mixed Norm. Gen. Proc.'!AA7484</f>
        <v>0.29755289523926864</v>
      </c>
      <c r="C7487" s="57">
        <f t="shared" si="1674"/>
        <v>4.9558508526885744E-28</v>
      </c>
      <c r="D7487" s="39">
        <f t="shared" ca="1" si="1669"/>
        <v>-3.3949200457428687E-3</v>
      </c>
      <c r="E7487" s="70">
        <f t="shared" ca="1" si="1670"/>
        <v>5.0000000000000001E-3</v>
      </c>
      <c r="F7487" s="67">
        <f t="shared" si="1671"/>
        <v>4.9558508526885744E-28</v>
      </c>
      <c r="G7487" s="68">
        <f t="shared" si="1672"/>
        <v>5.2036433953230035E-28</v>
      </c>
      <c r="H7487" s="68">
        <f t="shared" si="1673"/>
        <v>4.7080583100541453E-28</v>
      </c>
      <c r="I7487" s="69">
        <f t="shared" si="1681"/>
        <v>2.0940865774429633E-28</v>
      </c>
      <c r="J7487" s="55">
        <f t="shared" ca="1" si="1675"/>
        <v>7.1412784476092101E-3</v>
      </c>
      <c r="K7487" s="61">
        <f t="shared" ca="1" si="1676"/>
        <v>-3.4837815542935115E+26</v>
      </c>
      <c r="L7487" s="61">
        <f t="shared" ca="1" si="1677"/>
        <v>-3.4837815542935115E+26</v>
      </c>
      <c r="M7487" s="71">
        <f t="shared" ca="1" si="1678"/>
        <v>0</v>
      </c>
      <c r="N7487" s="64">
        <f t="shared" ca="1" si="1679"/>
        <v>4.1031810253439954E+26</v>
      </c>
      <c r="O7487" s="65">
        <f t="shared" ca="1" si="1680"/>
        <v>4.1031810253439954E+26</v>
      </c>
      <c r="P7487" s="62">
        <f t="shared" ca="1" si="1682"/>
        <v>4.6947353095608364E-28</v>
      </c>
    </row>
    <row r="7488" spans="1:16" x14ac:dyDescent="0.3">
      <c r="A7488" s="42">
        <v>7477</v>
      </c>
      <c r="B7488" s="52">
        <f>'[1]Mixed Norm. Gen. Proc.'!AA7485</f>
        <v>0.15244026196459259</v>
      </c>
      <c r="C7488" s="57">
        <f t="shared" si="1674"/>
        <v>5.7113220549298704E-28</v>
      </c>
      <c r="D7488" s="39">
        <f t="shared" ca="1" si="1669"/>
        <v>1.5016374624013997E-2</v>
      </c>
      <c r="E7488" s="70">
        <f t="shared" ca="1" si="1670"/>
        <v>1.5016374624013997E-2</v>
      </c>
      <c r="F7488" s="67">
        <f t="shared" si="1671"/>
        <v>5.7113220549298704E-28</v>
      </c>
      <c r="G7488" s="68">
        <f t="shared" si="1672"/>
        <v>5.9968881576763645E-28</v>
      </c>
      <c r="H7488" s="68">
        <f t="shared" si="1673"/>
        <v>5.4257559521833764E-28</v>
      </c>
      <c r="I7488" s="69">
        <f t="shared" si="1681"/>
        <v>2.0942475345818493E-28</v>
      </c>
      <c r="J7488" s="55">
        <f t="shared" ca="1" si="1675"/>
        <v>7.1412784476092101E-3</v>
      </c>
      <c r="K7488" s="61">
        <f t="shared" ca="1" si="1676"/>
        <v>-3.4835138020329867E+26</v>
      </c>
      <c r="L7488" s="61">
        <f t="shared" ca="1" si="1677"/>
        <v>-3.4835138020329867E+26</v>
      </c>
      <c r="M7488" s="71">
        <f t="shared" ca="1" si="1678"/>
        <v>0</v>
      </c>
      <c r="N7488" s="64">
        <f t="shared" ca="1" si="1679"/>
        <v>4.1028656680296067E+26</v>
      </c>
      <c r="O7488" s="65">
        <f t="shared" ca="1" si="1680"/>
        <v>4.1028656680296067E+26</v>
      </c>
      <c r="P7488" s="62">
        <f t="shared" ca="1" si="1682"/>
        <v>5.4104019900047134E-28</v>
      </c>
    </row>
    <row r="7489" spans="1:16" x14ac:dyDescent="0.3">
      <c r="A7489" s="42">
        <v>7478</v>
      </c>
      <c r="B7489" s="52">
        <f>'[1]Mixed Norm. Gen. Proc.'!AA7486</f>
        <v>0.23999638920706867</v>
      </c>
      <c r="C7489" s="57">
        <f t="shared" si="1674"/>
        <v>7.0820187257117352E-28</v>
      </c>
      <c r="D7489" s="39">
        <f t="shared" ca="1" si="1669"/>
        <v>5.0496791853368436E-3</v>
      </c>
      <c r="E7489" s="70">
        <f t="shared" ca="1" si="1670"/>
        <v>5.0496791853368436E-3</v>
      </c>
      <c r="F7489" s="67">
        <f t="shared" si="1671"/>
        <v>7.0820187257117352E-28</v>
      </c>
      <c r="G7489" s="68">
        <f t="shared" si="1672"/>
        <v>7.4361196619973221E-28</v>
      </c>
      <c r="H7489" s="68">
        <f t="shared" si="1673"/>
        <v>6.7279177894261483E-28</v>
      </c>
      <c r="I7489" s="69">
        <f t="shared" si="1681"/>
        <v>2.1017547529631265E-28</v>
      </c>
      <c r="J7489" s="55">
        <f t="shared" ca="1" si="1675"/>
        <v>7.2424539488618765E-3</v>
      </c>
      <c r="K7489" s="61">
        <f t="shared" ca="1" si="1676"/>
        <v>-3.4680386585595305E+26</v>
      </c>
      <c r="L7489" s="61">
        <f t="shared" ca="1" si="1677"/>
        <v>-3.4680386585595305E+26</v>
      </c>
      <c r="M7489" s="71">
        <f t="shared" ca="1" si="1678"/>
        <v>0</v>
      </c>
      <c r="N7489" s="64">
        <f t="shared" ca="1" si="1679"/>
        <v>4.0912431649652179E+26</v>
      </c>
      <c r="O7489" s="65">
        <f t="shared" ca="1" si="1680"/>
        <v>4.0912431649652179E+26</v>
      </c>
      <c r="P7489" s="62">
        <f t="shared" ca="1" si="1682"/>
        <v>6.7086095823348655E-28</v>
      </c>
    </row>
    <row r="7490" spans="1:16" x14ac:dyDescent="0.3">
      <c r="A7490" s="42">
        <v>7479</v>
      </c>
      <c r="B7490" s="52">
        <f>'[1]Mixed Norm. Gen. Proc.'!AA7487</f>
        <v>-3.4241805295810571E-2</v>
      </c>
      <c r="C7490" s="57">
        <f t="shared" si="1674"/>
        <v>6.83951761940463E-28</v>
      </c>
      <c r="D7490" s="39">
        <f t="shared" ca="1" si="1669"/>
        <v>-3.4323847970427843E-3</v>
      </c>
      <c r="E7490" s="70">
        <f t="shared" ca="1" si="1670"/>
        <v>5.0000000000000001E-3</v>
      </c>
      <c r="F7490" s="67">
        <f t="shared" si="1671"/>
        <v>6.83951761940463E-28</v>
      </c>
      <c r="G7490" s="68">
        <f t="shared" si="1672"/>
        <v>7.1814935003748619E-28</v>
      </c>
      <c r="H7490" s="68">
        <f t="shared" si="1673"/>
        <v>6.497541738434398E-28</v>
      </c>
      <c r="I7490" s="69">
        <f t="shared" si="1681"/>
        <v>2.1262949405544802E-28</v>
      </c>
      <c r="J7490" s="55">
        <f t="shared" ca="1" si="1675"/>
        <v>7.242955758814772E-3</v>
      </c>
      <c r="K7490" s="61">
        <f t="shared" ca="1" si="1676"/>
        <v>-3.4279981502146964E+26</v>
      </c>
      <c r="L7490" s="61">
        <f t="shared" ca="1" si="1677"/>
        <v>-3.4279981502146964E+26</v>
      </c>
      <c r="M7490" s="71">
        <f t="shared" ca="1" si="1678"/>
        <v>0</v>
      </c>
      <c r="N7490" s="64">
        <f t="shared" ca="1" si="1679"/>
        <v>4.0440398058356746E+26</v>
      </c>
      <c r="O7490" s="65">
        <f t="shared" ca="1" si="1680"/>
        <v>4.0440398058356746E+26</v>
      </c>
      <c r="P7490" s="62">
        <f t="shared" ca="1" si="1682"/>
        <v>6.4788933890627276E-28</v>
      </c>
    </row>
    <row r="7491" spans="1:16" x14ac:dyDescent="0.3">
      <c r="A7491" s="42">
        <v>7480</v>
      </c>
      <c r="B7491" s="52">
        <f>'[1]Mixed Norm. Gen. Proc.'!AA7488</f>
        <v>-0.188646789114225</v>
      </c>
      <c r="C7491" s="57">
        <f t="shared" si="1674"/>
        <v>5.549264581413779E-28</v>
      </c>
      <c r="D7491" s="39">
        <f t="shared" ca="1" si="1669"/>
        <v>8.9205851657092137E-3</v>
      </c>
      <c r="E7491" s="70">
        <f t="shared" ca="1" si="1670"/>
        <v>8.9205851657092137E-3</v>
      </c>
      <c r="F7491" s="67">
        <f t="shared" si="1671"/>
        <v>5.549264581413779E-28</v>
      </c>
      <c r="G7491" s="68">
        <f t="shared" si="1672"/>
        <v>5.8267278104844684E-28</v>
      </c>
      <c r="H7491" s="68">
        <f t="shared" si="1673"/>
        <v>5.2718013523430895E-28</v>
      </c>
      <c r="I7491" s="69">
        <f t="shared" si="1681"/>
        <v>2.1464090760757463E-28</v>
      </c>
      <c r="J7491" s="55">
        <f t="shared" ca="1" si="1675"/>
        <v>7.2429557588147737E-3</v>
      </c>
      <c r="K7491" s="61">
        <f t="shared" ca="1" si="1676"/>
        <v>-3.3958741622346748E+26</v>
      </c>
      <c r="L7491" s="61">
        <f t="shared" ca="1" si="1677"/>
        <v>-3.3958741622346748E+26</v>
      </c>
      <c r="M7491" s="71">
        <f t="shared" ca="1" si="1678"/>
        <v>0</v>
      </c>
      <c r="N7491" s="64">
        <f t="shared" ca="1" si="1679"/>
        <v>4.0061428524475115E+26</v>
      </c>
      <c r="O7491" s="65">
        <f t="shared" ca="1" si="1680"/>
        <v>4.0061428524475115E+26</v>
      </c>
      <c r="P7491" s="62">
        <f t="shared" ca="1" si="1682"/>
        <v>5.2566709542026645E-28</v>
      </c>
    </row>
    <row r="7492" spans="1:16" x14ac:dyDescent="0.3">
      <c r="A7492" s="42">
        <v>7481</v>
      </c>
      <c r="B7492" s="52">
        <f>'[1]Mixed Norm. Gen. Proc.'!AA7489</f>
        <v>-3.6040834873619365E-2</v>
      </c>
      <c r="C7492" s="57">
        <f t="shared" si="1674"/>
        <v>5.3492644529650204E-28</v>
      </c>
      <c r="D7492" s="39">
        <f t="shared" ca="1" si="1669"/>
        <v>1.4314141090865432E-3</v>
      </c>
      <c r="E7492" s="70">
        <f t="shared" ca="1" si="1670"/>
        <v>5.0000000000000001E-3</v>
      </c>
      <c r="F7492" s="67">
        <f t="shared" si="1671"/>
        <v>5.3492644529650204E-28</v>
      </c>
      <c r="G7492" s="68">
        <f t="shared" si="1672"/>
        <v>5.6167276756132719E-28</v>
      </c>
      <c r="H7492" s="68">
        <f t="shared" si="1673"/>
        <v>5.081801230316769E-28</v>
      </c>
      <c r="I7492" s="69">
        <f t="shared" si="1681"/>
        <v>2.1522043330144115E-28</v>
      </c>
      <c r="J7492" s="55">
        <f t="shared" ca="1" si="1675"/>
        <v>7.2825576291754733E-3</v>
      </c>
      <c r="K7492" s="61">
        <f t="shared" ca="1" si="1676"/>
        <v>-3.3855709366975449E+26</v>
      </c>
      <c r="L7492" s="61">
        <f t="shared" ca="1" si="1677"/>
        <v>-3.3855709366975449E+26</v>
      </c>
      <c r="M7492" s="71">
        <f t="shared" ca="1" si="1678"/>
        <v>0</v>
      </c>
      <c r="N7492" s="64">
        <f t="shared" ca="1" si="1679"/>
        <v>3.996514610601907E+26</v>
      </c>
      <c r="O7492" s="65">
        <f t="shared" ca="1" si="1680"/>
        <v>3.996514610601907E+26</v>
      </c>
      <c r="P7492" s="62">
        <f t="shared" ca="1" si="1682"/>
        <v>5.0671365135398073E-28</v>
      </c>
    </row>
    <row r="7493" spans="1:16" x14ac:dyDescent="0.3">
      <c r="A7493" s="42">
        <v>7482</v>
      </c>
      <c r="B7493" s="52">
        <f>'[1]Mixed Norm. Gen. Proc.'!AA7490</f>
        <v>-1.5534483623058495E-2</v>
      </c>
      <c r="C7493" s="57">
        <f t="shared" si="1674"/>
        <v>5.266166391925026E-28</v>
      </c>
      <c r="D7493" s="39">
        <f t="shared" ca="1" si="1669"/>
        <v>-1.3803688339766213E-2</v>
      </c>
      <c r="E7493" s="70">
        <f t="shared" ca="1" si="1670"/>
        <v>5.0000000000000001E-3</v>
      </c>
      <c r="F7493" s="67">
        <f t="shared" si="1671"/>
        <v>5.266166391925026E-28</v>
      </c>
      <c r="G7493" s="68">
        <f t="shared" si="1672"/>
        <v>5.5294747115212779E-28</v>
      </c>
      <c r="H7493" s="68">
        <f t="shared" si="1673"/>
        <v>5.0028580723287742E-28</v>
      </c>
      <c r="I7493" s="69">
        <f t="shared" si="1681"/>
        <v>2.1567357840176084E-28</v>
      </c>
      <c r="J7493" s="55">
        <f t="shared" ca="1" si="1675"/>
        <v>7.2825576291754733E-3</v>
      </c>
      <c r="K7493" s="61">
        <f t="shared" ca="1" si="1676"/>
        <v>-3.3784576180744754E+26</v>
      </c>
      <c r="L7493" s="61">
        <f t="shared" ca="1" si="1677"/>
        <v>-3.3784576180744754E+26</v>
      </c>
      <c r="M7493" s="71">
        <f t="shared" ca="1" si="1678"/>
        <v>0</v>
      </c>
      <c r="N7493" s="64">
        <f t="shared" ca="1" si="1679"/>
        <v>3.9881176570781114E+26</v>
      </c>
      <c r="O7493" s="65">
        <f t="shared" ca="1" si="1680"/>
        <v>3.9881176570781114E+26</v>
      </c>
      <c r="P7493" s="62">
        <f t="shared" ca="1" si="1682"/>
        <v>4.9884211643544212E-28</v>
      </c>
    </row>
    <row r="7494" spans="1:16" x14ac:dyDescent="0.3">
      <c r="A7494" s="42">
        <v>7483</v>
      </c>
      <c r="B7494" s="52">
        <f>'[1]Mixed Norm. Gen. Proc.'!AA7491</f>
        <v>-4.006826422648449E-3</v>
      </c>
      <c r="C7494" s="57">
        <f t="shared" si="1674"/>
        <v>5.2450657772797977E-28</v>
      </c>
      <c r="D7494" s="39">
        <f t="shared" ca="1" si="1669"/>
        <v>1.7919893464095341E-2</v>
      </c>
      <c r="E7494" s="70">
        <f t="shared" ca="1" si="1670"/>
        <v>1.7919893464095341E-2</v>
      </c>
      <c r="F7494" s="67">
        <f t="shared" si="1671"/>
        <v>5.2450657772797977E-28</v>
      </c>
      <c r="G7494" s="68">
        <f t="shared" si="1672"/>
        <v>5.5073190661437882E-28</v>
      </c>
      <c r="H7494" s="68">
        <f t="shared" si="1673"/>
        <v>4.9828124884158073E-28</v>
      </c>
      <c r="I7494" s="69">
        <f t="shared" si="1681"/>
        <v>2.1600836275575664E-28</v>
      </c>
      <c r="J7494" s="55">
        <f t="shared" ca="1" si="1675"/>
        <v>7.2825576291754733E-3</v>
      </c>
      <c r="K7494" s="61">
        <f t="shared" ca="1" si="1676"/>
        <v>-3.3732214562113897E+26</v>
      </c>
      <c r="L7494" s="61">
        <f t="shared" ca="1" si="1677"/>
        <v>-3.3732214562113897E+26</v>
      </c>
      <c r="M7494" s="71">
        <f t="shared" ca="1" si="1678"/>
        <v>0</v>
      </c>
      <c r="N7494" s="64">
        <f t="shared" ca="1" si="1679"/>
        <v>3.9819366028983075E+26</v>
      </c>
      <c r="O7494" s="65">
        <f t="shared" ca="1" si="1680"/>
        <v>3.9819366028983075E+26</v>
      </c>
      <c r="P7494" s="62">
        <f t="shared" ca="1" si="1682"/>
        <v>4.9684334266257874E-28</v>
      </c>
    </row>
    <row r="7495" spans="1:16" x14ac:dyDescent="0.3">
      <c r="A7495" s="42">
        <v>7484</v>
      </c>
      <c r="B7495" s="52">
        <f>'[1]Mixed Norm. Gen. Proc.'!AA7492</f>
        <v>-5.2217153921418222E-2</v>
      </c>
      <c r="C7495" s="57">
        <f t="shared" si="1674"/>
        <v>4.9711833702596154E-28</v>
      </c>
      <c r="D7495" s="39">
        <f t="shared" ca="1" si="1669"/>
        <v>1.5709412173718507E-2</v>
      </c>
      <c r="E7495" s="70">
        <f t="shared" ca="1" si="1670"/>
        <v>1.5709412173718507E-2</v>
      </c>
      <c r="F7495" s="67">
        <f t="shared" si="1671"/>
        <v>4.9711833702596154E-28</v>
      </c>
      <c r="G7495" s="68">
        <f t="shared" si="1672"/>
        <v>5.2197425387725962E-28</v>
      </c>
      <c r="H7495" s="68">
        <f t="shared" si="1673"/>
        <v>4.7226242017466347E-28</v>
      </c>
      <c r="I7495" s="69">
        <f t="shared" si="1681"/>
        <v>2.1637578698046801E-28</v>
      </c>
      <c r="J7495" s="55">
        <f t="shared" ca="1" si="1675"/>
        <v>7.413061603560275E-3</v>
      </c>
      <c r="K7495" s="61">
        <f t="shared" ca="1" si="1676"/>
        <v>-3.3636940452558368E+26</v>
      </c>
      <c r="L7495" s="61">
        <f t="shared" ca="1" si="1677"/>
        <v>-3.3636940452558368E+26</v>
      </c>
      <c r="M7495" s="71">
        <f t="shared" ca="1" si="1678"/>
        <v>0</v>
      </c>
      <c r="N7495" s="64">
        <f t="shared" ca="1" si="1679"/>
        <v>3.9789743388989392E+26</v>
      </c>
      <c r="O7495" s="65">
        <f t="shared" ca="1" si="1680"/>
        <v>3.9789743388989392E+26</v>
      </c>
      <c r="P7495" s="62">
        <f t="shared" ca="1" si="1682"/>
        <v>4.7087521138070306E-28</v>
      </c>
    </row>
    <row r="7496" spans="1:16" x14ac:dyDescent="0.3">
      <c r="A7496" s="42">
        <v>7485</v>
      </c>
      <c r="B7496" s="52">
        <f>'[1]Mixed Norm. Gen. Proc.'!AA7493</f>
        <v>0.19554387659946917</v>
      </c>
      <c r="C7496" s="57">
        <f t="shared" si="1674"/>
        <v>5.9432678377669953E-28</v>
      </c>
      <c r="D7496" s="39">
        <f t="shared" ca="1" si="1669"/>
        <v>-6.878827468860693E-3</v>
      </c>
      <c r="E7496" s="70">
        <f t="shared" ca="1" si="1670"/>
        <v>5.0000000000000001E-3</v>
      </c>
      <c r="F7496" s="67">
        <f t="shared" si="1671"/>
        <v>5.9432678377669953E-28</v>
      </c>
      <c r="G7496" s="68">
        <f t="shared" si="1672"/>
        <v>6.2404312296553456E-28</v>
      </c>
      <c r="H7496" s="68">
        <f t="shared" si="1673"/>
        <v>5.6461044458786451E-28</v>
      </c>
      <c r="I7496" s="69">
        <f t="shared" si="1681"/>
        <v>2.1634474535567923E-28</v>
      </c>
      <c r="J7496" s="55">
        <f t="shared" ca="1" si="1675"/>
        <v>7.5212374841028872E-3</v>
      </c>
      <c r="K7496" s="61">
        <f t="shared" ca="1" si="1676"/>
        <v>-3.3610268694698584E+26</v>
      </c>
      <c r="L7496" s="61">
        <f t="shared" ca="1" si="1677"/>
        <v>-3.3610268694698584E+26</v>
      </c>
      <c r="M7496" s="71">
        <f t="shared" ca="1" si="1678"/>
        <v>0</v>
      </c>
      <c r="N7496" s="64">
        <f t="shared" ca="1" si="1679"/>
        <v>3.9826950570603414E+26</v>
      </c>
      <c r="O7496" s="65">
        <f t="shared" ca="1" si="1680"/>
        <v>3.9826950570603414E+26</v>
      </c>
      <c r="P7496" s="62">
        <f t="shared" ca="1" si="1682"/>
        <v>5.6292781032351946E-28</v>
      </c>
    </row>
    <row r="7497" spans="1:16" x14ac:dyDescent="0.3">
      <c r="A7497" s="42">
        <v>7486</v>
      </c>
      <c r="B7497" s="52">
        <f>'[1]Mixed Norm. Gen. Proc.'!AA7494</f>
        <v>0.26220889440317502</v>
      </c>
      <c r="C7497" s="57">
        <f t="shared" si="1674"/>
        <v>7.501645526649828E-28</v>
      </c>
      <c r="D7497" s="39">
        <f t="shared" ca="1" si="1669"/>
        <v>9.8152288614725934E-3</v>
      </c>
      <c r="E7497" s="70">
        <f t="shared" ca="1" si="1670"/>
        <v>9.8152288614725934E-3</v>
      </c>
      <c r="F7497" s="67">
        <f t="shared" si="1671"/>
        <v>7.501645526649828E-28</v>
      </c>
      <c r="G7497" s="68">
        <f t="shared" si="1672"/>
        <v>7.8767278029823201E-28</v>
      </c>
      <c r="H7497" s="68">
        <f t="shared" si="1673"/>
        <v>7.1265632503173359E-28</v>
      </c>
      <c r="I7497" s="69">
        <f t="shared" si="1681"/>
        <v>2.1723648490957949E-28</v>
      </c>
      <c r="J7497" s="55">
        <f t="shared" ca="1" si="1675"/>
        <v>7.5212374841028872E-3</v>
      </c>
      <c r="K7497" s="61">
        <f t="shared" ca="1" si="1676"/>
        <v>-3.3472301050705662E+26</v>
      </c>
      <c r="L7497" s="61">
        <f t="shared" ca="1" si="1677"/>
        <v>-3.3472301050705662E+26</v>
      </c>
      <c r="M7497" s="71">
        <f t="shared" ca="1" si="1678"/>
        <v>0</v>
      </c>
      <c r="N7497" s="64">
        <f t="shared" ca="1" si="1679"/>
        <v>3.9663463911583775E+26</v>
      </c>
      <c r="O7497" s="65">
        <f t="shared" ca="1" si="1680"/>
        <v>3.9663463911583775E+26</v>
      </c>
      <c r="P7497" s="62">
        <f t="shared" ca="1" si="1682"/>
        <v>7.1053248909724972E-28</v>
      </c>
    </row>
    <row r="7498" spans="1:16" x14ac:dyDescent="0.3">
      <c r="A7498" s="42">
        <v>7487</v>
      </c>
      <c r="B7498" s="52">
        <f>'[1]Mixed Norm. Gen. Proc.'!AA7495</f>
        <v>0.21435156677695433</v>
      </c>
      <c r="C7498" s="57">
        <f t="shared" si="1674"/>
        <v>9.1096349986925498E-28</v>
      </c>
      <c r="D7498" s="39">
        <f t="shared" ca="1" si="1669"/>
        <v>8.5466039856317375E-3</v>
      </c>
      <c r="E7498" s="70">
        <f t="shared" ca="1" si="1670"/>
        <v>8.5466039856317375E-3</v>
      </c>
      <c r="F7498" s="67">
        <f t="shared" si="1671"/>
        <v>9.1096349986925498E-28</v>
      </c>
      <c r="G7498" s="68">
        <f t="shared" si="1672"/>
        <v>9.5651167486271769E-28</v>
      </c>
      <c r="H7498" s="68">
        <f t="shared" si="1673"/>
        <v>8.6541532487579228E-28</v>
      </c>
      <c r="I7498" s="69">
        <f t="shared" si="1681"/>
        <v>2.1997292873928622E-28</v>
      </c>
      <c r="J7498" s="55">
        <f t="shared" ca="1" si="1675"/>
        <v>7.5172944308317348E-3</v>
      </c>
      <c r="K7498" s="61">
        <f t="shared" ca="1" si="1676"/>
        <v>-3.3057037758121337E+26</v>
      </c>
      <c r="L7498" s="61">
        <f t="shared" ca="1" si="1677"/>
        <v>-3.3057037758121337E+26</v>
      </c>
      <c r="M7498" s="71">
        <f t="shared" ca="1" si="1678"/>
        <v>0</v>
      </c>
      <c r="N7498" s="64">
        <f t="shared" ca="1" si="1679"/>
        <v>3.9168924739342146E+26</v>
      </c>
      <c r="O7498" s="65">
        <f t="shared" ca="1" si="1680"/>
        <v>3.9168924739342146E+26</v>
      </c>
      <c r="P7498" s="62">
        <f t="shared" ca="1" si="1682"/>
        <v>8.6283759146527218E-28</v>
      </c>
    </row>
    <row r="7499" spans="1:16" x14ac:dyDescent="0.3">
      <c r="A7499" s="42">
        <v>7488</v>
      </c>
      <c r="B7499" s="52">
        <f>'[1]Mixed Norm. Gen. Proc.'!AA7496</f>
        <v>-6.2519541872134488E-2</v>
      </c>
      <c r="C7499" s="57">
        <f t="shared" si="1674"/>
        <v>8.5401047919519296E-28</v>
      </c>
      <c r="D7499" s="39">
        <f t="shared" ca="1" si="1669"/>
        <v>1.3658301498090967E-2</v>
      </c>
      <c r="E7499" s="70">
        <f t="shared" ca="1" si="1670"/>
        <v>1.3658301498090967E-2</v>
      </c>
      <c r="F7499" s="67">
        <f t="shared" si="1671"/>
        <v>8.5401047919519296E-28</v>
      </c>
      <c r="G7499" s="68">
        <f t="shared" si="1672"/>
        <v>8.9671100315495262E-28</v>
      </c>
      <c r="H7499" s="68">
        <f t="shared" si="1673"/>
        <v>8.113099552354333E-28</v>
      </c>
      <c r="I7499" s="69">
        <f t="shared" si="1681"/>
        <v>2.2553831623156673E-28</v>
      </c>
      <c r="J7499" s="55">
        <f t="shared" ca="1" si="1675"/>
        <v>7.5531187135148828E-3</v>
      </c>
      <c r="K7499" s="61">
        <f t="shared" ca="1" si="1676"/>
        <v>-3.2231315790918163E+26</v>
      </c>
      <c r="L7499" s="61">
        <f t="shared" ca="1" si="1677"/>
        <v>-3.2231315790918163E+26</v>
      </c>
      <c r="M7499" s="71">
        <f t="shared" ca="1" si="1678"/>
        <v>0</v>
      </c>
      <c r="N7499" s="64">
        <f t="shared" ca="1" si="1679"/>
        <v>3.8212397574701231E+26</v>
      </c>
      <c r="O7499" s="65">
        <f t="shared" ca="1" si="1680"/>
        <v>3.8212397574701231E+26</v>
      </c>
      <c r="P7499" s="62">
        <f t="shared" ca="1" si="1682"/>
        <v>8.0888188140222401E-28</v>
      </c>
    </row>
    <row r="7500" spans="1:16" x14ac:dyDescent="0.3">
      <c r="A7500" s="42">
        <v>7489</v>
      </c>
      <c r="B7500" s="52">
        <f>'[1]Mixed Norm. Gen. Proc.'!AA7497</f>
        <v>0.43765923713478105</v>
      </c>
      <c r="C7500" s="57">
        <f t="shared" si="1674"/>
        <v>1.2277760540248701E-27</v>
      </c>
      <c r="D7500" s="39">
        <f t="shared" ref="D7500:D7563" ca="1" si="1683">(SQRT(-2*LN(RAND()))*COS(2*PI()*RAND())+$D$2)/100</f>
        <v>-7.1328064060055141E-3</v>
      </c>
      <c r="E7500" s="70">
        <f t="shared" ref="E7500:E7563" ca="1" si="1684">IF(D7500&lt;0.005, 0.005, D7500)</f>
        <v>5.0000000000000001E-3</v>
      </c>
      <c r="F7500" s="67">
        <f t="shared" ref="F7500:F7563" si="1685">C7500</f>
        <v>1.2277760540248701E-27</v>
      </c>
      <c r="G7500" s="68">
        <f t="shared" ref="G7500:G7563" si="1686">F7500*(1+$G$4)</f>
        <v>1.2891648567261136E-27</v>
      </c>
      <c r="H7500" s="68">
        <f t="shared" ref="H7500:H7563" si="1687">F7500*(1-$G$4)</f>
        <v>1.1663872513236266E-27</v>
      </c>
      <c r="I7500" s="69">
        <f t="shared" si="1681"/>
        <v>2.2923860355246061E-28</v>
      </c>
      <c r="J7500" s="55">
        <f t="shared" ca="1" si="1675"/>
        <v>7.6405763044046912E-3</v>
      </c>
      <c r="K7500" s="61">
        <f t="shared" ca="1" si="1676"/>
        <v>-3.1687016368401714E+26</v>
      </c>
      <c r="L7500" s="61">
        <f t="shared" ca="1" si="1677"/>
        <v>-3.1687016368401714E+26</v>
      </c>
      <c r="M7500" s="71">
        <f t="shared" ca="1" si="1678"/>
        <v>0</v>
      </c>
      <c r="N7500" s="64">
        <f t="shared" ca="1" si="1679"/>
        <v>3.7619619841084012E+26</v>
      </c>
      <c r="O7500" s="65">
        <f t="shared" ca="1" si="1680"/>
        <v>3.7619619841084012E+26</v>
      </c>
      <c r="P7500" s="62">
        <f t="shared" ca="1" si="1682"/>
        <v>1.1628561504686015E-27</v>
      </c>
    </row>
    <row r="7501" spans="1:16" x14ac:dyDescent="0.3">
      <c r="A7501" s="42">
        <v>7490</v>
      </c>
      <c r="B7501" s="52">
        <f>'[1]Mixed Norm. Gen. Proc.'!AA7498</f>
        <v>4.2399640311109377E-2</v>
      </c>
      <c r="C7501" s="57">
        <f t="shared" ref="C7501:C7564" si="1688">C7500*(1+B7501)</f>
        <v>1.2798333170981177E-27</v>
      </c>
      <c r="D7501" s="39">
        <f t="shared" ca="1" si="1683"/>
        <v>8.6617249366331243E-3</v>
      </c>
      <c r="E7501" s="70">
        <f t="shared" ca="1" si="1684"/>
        <v>8.6617249366331243E-3</v>
      </c>
      <c r="F7501" s="67">
        <f t="shared" si="1685"/>
        <v>1.2798333170981177E-27</v>
      </c>
      <c r="G7501" s="68">
        <f t="shared" si="1686"/>
        <v>1.3438249829530235E-27</v>
      </c>
      <c r="H7501" s="68">
        <f t="shared" si="1687"/>
        <v>1.2158416512432118E-27</v>
      </c>
      <c r="I7501" s="69">
        <f t="shared" si="1681"/>
        <v>2.4309558603210941E-28</v>
      </c>
      <c r="J7501" s="55">
        <f t="shared" ca="1" si="1675"/>
        <v>7.6405763044046912E-3</v>
      </c>
      <c r="K7501" s="61">
        <f t="shared" ca="1" si="1676"/>
        <v>-2.9880786819703502E+26</v>
      </c>
      <c r="L7501" s="61">
        <f t="shared" ca="1" si="1677"/>
        <v>-2.9880786819703502E+26</v>
      </c>
      <c r="M7501" s="71">
        <f t="shared" ca="1" si="1678"/>
        <v>0</v>
      </c>
      <c r="N7501" s="64">
        <f t="shared" ca="1" si="1679"/>
        <v>3.5475218860639665E+26</v>
      </c>
      <c r="O7501" s="65">
        <f t="shared" ca="1" si="1680"/>
        <v>3.5475218860639665E+26</v>
      </c>
      <c r="P7501" s="62">
        <f t="shared" ca="1" si="1682"/>
        <v>1.2121608329820313E-27</v>
      </c>
    </row>
    <row r="7502" spans="1:16" x14ac:dyDescent="0.3">
      <c r="A7502" s="42">
        <v>7491</v>
      </c>
      <c r="B7502" s="52">
        <f>'[1]Mixed Norm. Gen. Proc.'!AA7499</f>
        <v>-0.1545123991255983</v>
      </c>
      <c r="C7502" s="57">
        <f t="shared" si="1688"/>
        <v>1.0820832007924148E-27</v>
      </c>
      <c r="D7502" s="39">
        <f t="shared" ca="1" si="1683"/>
        <v>1.6640789752540852E-2</v>
      </c>
      <c r="E7502" s="70">
        <f t="shared" ca="1" si="1684"/>
        <v>1.6640789752540852E-2</v>
      </c>
      <c r="F7502" s="67">
        <f t="shared" si="1685"/>
        <v>1.0820832007924148E-27</v>
      </c>
      <c r="G7502" s="68">
        <f t="shared" si="1686"/>
        <v>1.1361873608320355E-27</v>
      </c>
      <c r="H7502" s="68">
        <f t="shared" si="1687"/>
        <v>1.0279790407527941E-27</v>
      </c>
      <c r="I7502" s="69">
        <f t="shared" si="1681"/>
        <v>2.5698376552023701E-28</v>
      </c>
      <c r="J7502" s="55">
        <f t="shared" ca="1" si="1675"/>
        <v>7.6775634249767431E-3</v>
      </c>
      <c r="K7502" s="61">
        <f t="shared" ca="1" si="1676"/>
        <v>-2.8256872175356646E+26</v>
      </c>
      <c r="L7502" s="61">
        <f t="shared" ca="1" si="1677"/>
        <v>-2.8256872175356646E+26</v>
      </c>
      <c r="M7502" s="71">
        <f t="shared" ca="1" si="1678"/>
        <v>0</v>
      </c>
      <c r="N7502" s="64">
        <f t="shared" ca="1" si="1679"/>
        <v>3.356709740271291E+26</v>
      </c>
      <c r="O7502" s="65">
        <f t="shared" ca="1" si="1680"/>
        <v>3.356709740271291E+26</v>
      </c>
      <c r="P7502" s="62">
        <f t="shared" ca="1" si="1682"/>
        <v>1.024851912250532E-27</v>
      </c>
    </row>
    <row r="7503" spans="1:16" x14ac:dyDescent="0.3">
      <c r="A7503" s="42">
        <v>7492</v>
      </c>
      <c r="B7503" s="52">
        <f>'[1]Mixed Norm. Gen. Proc.'!AA7500</f>
        <v>-0.10316370622511829</v>
      </c>
      <c r="C7503" s="57">
        <f t="shared" si="1688"/>
        <v>9.704514873547305E-28</v>
      </c>
      <c r="D7503" s="39">
        <f t="shared" ca="1" si="1683"/>
        <v>-2.1205697315496458E-2</v>
      </c>
      <c r="E7503" s="70">
        <f t="shared" ca="1" si="1684"/>
        <v>5.0000000000000001E-3</v>
      </c>
      <c r="F7503" s="67">
        <f t="shared" si="1685"/>
        <v>9.704514873547305E-28</v>
      </c>
      <c r="G7503" s="68">
        <f t="shared" si="1686"/>
        <v>1.0189740617224671E-27</v>
      </c>
      <c r="H7503" s="68">
        <f t="shared" si="1687"/>
        <v>9.2192891298699386E-28</v>
      </c>
      <c r="I7503" s="69">
        <f t="shared" si="1681"/>
        <v>2.6418988203914695E-28</v>
      </c>
      <c r="J7503" s="55">
        <f t="shared" ca="1" si="1675"/>
        <v>7.7951471598508943E-3</v>
      </c>
      <c r="K7503" s="61">
        <f t="shared" ca="1" si="1676"/>
        <v>-2.7458092938275121E+26</v>
      </c>
      <c r="L7503" s="61">
        <f t="shared" ca="1" si="1677"/>
        <v>-2.7458092938275121E+26</v>
      </c>
      <c r="M7503" s="71">
        <f t="shared" ca="1" si="1678"/>
        <v>0</v>
      </c>
      <c r="N7503" s="64">
        <f t="shared" ca="1" si="1679"/>
        <v>3.2679548893241941E+26</v>
      </c>
      <c r="O7503" s="65">
        <f t="shared" ca="1" si="1680"/>
        <v>3.2679548893241941E+26</v>
      </c>
      <c r="P7503" s="62">
        <f t="shared" ca="1" si="1682"/>
        <v>9.1908150511224607E-28</v>
      </c>
    </row>
    <row r="7504" spans="1:16" x14ac:dyDescent="0.3">
      <c r="A7504" s="42">
        <v>7493</v>
      </c>
      <c r="B7504" s="52">
        <f>'[1]Mixed Norm. Gen. Proc.'!AA7501</f>
        <v>1.2350242521125043E-2</v>
      </c>
      <c r="C7504" s="57">
        <f t="shared" si="1688"/>
        <v>9.8243679857854785E-28</v>
      </c>
      <c r="D7504" s="39">
        <f t="shared" ca="1" si="1683"/>
        <v>-7.8874086256344438E-3</v>
      </c>
      <c r="E7504" s="70">
        <f t="shared" ca="1" si="1684"/>
        <v>5.0000000000000001E-3</v>
      </c>
      <c r="F7504" s="67">
        <f t="shared" si="1685"/>
        <v>9.8243679857854785E-28</v>
      </c>
      <c r="G7504" s="68">
        <f t="shared" si="1686"/>
        <v>1.0315586385074754E-27</v>
      </c>
      <c r="H7504" s="68">
        <f t="shared" si="1687"/>
        <v>9.3331495864962035E-28</v>
      </c>
      <c r="I7504" s="69">
        <f t="shared" si="1681"/>
        <v>2.6869742142685276E-28</v>
      </c>
      <c r="J7504" s="55">
        <f t="shared" ca="1" si="1675"/>
        <v>7.7951471598508926E-3</v>
      </c>
      <c r="K7504" s="61">
        <f t="shared" ca="1" si="1676"/>
        <v>-2.6997469108045049E+26</v>
      </c>
      <c r="L7504" s="61">
        <f t="shared" ca="1" si="1677"/>
        <v>-2.6997469108045049E+26</v>
      </c>
      <c r="M7504" s="71">
        <f t="shared" ca="1" si="1678"/>
        <v>0</v>
      </c>
      <c r="N7504" s="64">
        <f t="shared" ca="1" si="1679"/>
        <v>3.213133241603676E+26</v>
      </c>
      <c r="O7504" s="65">
        <f t="shared" ca="1" si="1680"/>
        <v>3.213133241603676E+26</v>
      </c>
      <c r="P7504" s="62">
        <f t="shared" ca="1" si="1682"/>
        <v>9.3043238459706287E-28</v>
      </c>
    </row>
    <row r="7505" spans="1:16" x14ac:dyDescent="0.3">
      <c r="A7505" s="42">
        <v>7494</v>
      </c>
      <c r="B7505" s="52">
        <f>'[1]Mixed Norm. Gen. Proc.'!AA7502</f>
        <v>0.15737272945205841</v>
      </c>
      <c r="C7505" s="57">
        <f t="shared" si="1688"/>
        <v>1.137045559084996E-27</v>
      </c>
      <c r="D7505" s="39">
        <f t="shared" ca="1" si="1683"/>
        <v>1.0990146732478138E-3</v>
      </c>
      <c r="E7505" s="70">
        <f t="shared" ca="1" si="1684"/>
        <v>5.0000000000000001E-3</v>
      </c>
      <c r="F7505" s="67">
        <f t="shared" si="1685"/>
        <v>1.137045559084996E-27</v>
      </c>
      <c r="G7505" s="68">
        <f t="shared" si="1686"/>
        <v>1.1938978370392457E-27</v>
      </c>
      <c r="H7505" s="68">
        <f t="shared" si="1687"/>
        <v>1.0801932811307462E-27</v>
      </c>
      <c r="I7505" s="69">
        <f t="shared" si="1681"/>
        <v>2.7309322652948413E-28</v>
      </c>
      <c r="J7505" s="55">
        <f t="shared" ca="1" si="1675"/>
        <v>7.731656251006129E-3</v>
      </c>
      <c r="K7505" s="61">
        <f t="shared" ca="1" si="1676"/>
        <v>-2.657755367255969E+26</v>
      </c>
      <c r="L7505" s="61">
        <f t="shared" ca="1" si="1677"/>
        <v>-2.657755367255969E+26</v>
      </c>
      <c r="M7505" s="71">
        <f t="shared" ca="1" si="1678"/>
        <v>0</v>
      </c>
      <c r="N7505" s="64">
        <f t="shared" ca="1" si="1679"/>
        <v>3.1599489762333391E+26</v>
      </c>
      <c r="O7505" s="65">
        <f t="shared" ca="1" si="1680"/>
        <v>3.1599489762333391E+26</v>
      </c>
      <c r="P7505" s="62">
        <f t="shared" ca="1" si="1682"/>
        <v>1.0768842000774348E-27</v>
      </c>
    </row>
    <row r="7506" spans="1:16" x14ac:dyDescent="0.3">
      <c r="A7506" s="42">
        <v>7495</v>
      </c>
      <c r="B7506" s="52">
        <f>'[1]Mixed Norm. Gen. Proc.'!AA7503</f>
        <v>0.16546143440535738</v>
      </c>
      <c r="C7506" s="57">
        <f t="shared" si="1688"/>
        <v>1.3251827482754408E-27</v>
      </c>
      <c r="D7506" s="39">
        <f t="shared" ca="1" si="1683"/>
        <v>1.3046046096725627E-3</v>
      </c>
      <c r="E7506" s="70">
        <f t="shared" ca="1" si="1684"/>
        <v>5.0000000000000001E-3</v>
      </c>
      <c r="F7506" s="67">
        <f t="shared" si="1685"/>
        <v>1.3251827482754408E-27</v>
      </c>
      <c r="G7506" s="68">
        <f t="shared" si="1686"/>
        <v>1.391441885689213E-27</v>
      </c>
      <c r="H7506" s="68">
        <f t="shared" si="1687"/>
        <v>1.2589236108616687E-27</v>
      </c>
      <c r="I7506" s="69">
        <f t="shared" si="1681"/>
        <v>2.8035429198255739E-28</v>
      </c>
      <c r="J7506" s="55">
        <f t="shared" ca="1" si="1675"/>
        <v>7.3441677877476358E-3</v>
      </c>
      <c r="K7506" s="61">
        <f t="shared" ca="1" si="1676"/>
        <v>-2.5976272069896067E+26</v>
      </c>
      <c r="L7506" s="61">
        <f t="shared" ca="1" si="1677"/>
        <v>-2.5976272069896067E+26</v>
      </c>
      <c r="M7506" s="71">
        <f t="shared" ca="1" si="1678"/>
        <v>0</v>
      </c>
      <c r="N7506" s="64">
        <f t="shared" ca="1" si="1679"/>
        <v>3.0694008913601132E+26</v>
      </c>
      <c r="O7506" s="65">
        <f t="shared" ca="1" si="1680"/>
        <v>3.0694008913601132E+26</v>
      </c>
      <c r="P7506" s="62">
        <f t="shared" ca="1" si="1682"/>
        <v>1.2552600050570017E-27</v>
      </c>
    </row>
    <row r="7507" spans="1:16" x14ac:dyDescent="0.3">
      <c r="A7507" s="42">
        <v>7496</v>
      </c>
      <c r="B7507" s="52">
        <f>'[1]Mixed Norm. Gen. Proc.'!AA7504</f>
        <v>-0.12723286995868305</v>
      </c>
      <c r="C7507" s="57">
        <f t="shared" si="1688"/>
        <v>1.1565759439926213E-27</v>
      </c>
      <c r="D7507" s="39">
        <f t="shared" ca="1" si="1683"/>
        <v>-7.3672836753704363E-3</v>
      </c>
      <c r="E7507" s="70">
        <f t="shared" ca="1" si="1684"/>
        <v>5.0000000000000001E-3</v>
      </c>
      <c r="F7507" s="67">
        <f t="shared" si="1685"/>
        <v>1.1565759439926213E-27</v>
      </c>
      <c r="G7507" s="68">
        <f t="shared" si="1686"/>
        <v>1.2144047411922525E-27</v>
      </c>
      <c r="H7507" s="68">
        <f t="shared" si="1687"/>
        <v>1.0987471467929901E-27</v>
      </c>
      <c r="I7507" s="69">
        <f t="shared" si="1681"/>
        <v>2.915480183208866E-28</v>
      </c>
      <c r="J7507" s="55">
        <f t="shared" ca="1" si="1675"/>
        <v>7.344167787747634E-3</v>
      </c>
      <c r="K7507" s="61">
        <f t="shared" ca="1" si="1676"/>
        <v>-2.4978936253603984E+26</v>
      </c>
      <c r="L7507" s="61">
        <f t="shared" ca="1" si="1677"/>
        <v>-2.4978936253603984E+26</v>
      </c>
      <c r="M7507" s="71">
        <f t="shared" ca="1" si="1678"/>
        <v>0</v>
      </c>
      <c r="N7507" s="64">
        <f t="shared" ca="1" si="1679"/>
        <v>2.951553979560173E+26</v>
      </c>
      <c r="O7507" s="65">
        <f t="shared" ca="1" si="1680"/>
        <v>2.951553979560173E+26</v>
      </c>
      <c r="P7507" s="62">
        <f t="shared" ca="1" si="1682"/>
        <v>1.0955496720692483E-27</v>
      </c>
    </row>
    <row r="7508" spans="1:16" x14ac:dyDescent="0.3">
      <c r="A7508" s="42">
        <v>7497</v>
      </c>
      <c r="B7508" s="52">
        <f>'[1]Mixed Norm. Gen. Proc.'!AA7505</f>
        <v>0.26395698289660774</v>
      </c>
      <c r="C7508" s="57">
        <f t="shared" si="1688"/>
        <v>1.4618622406597095E-27</v>
      </c>
      <c r="D7508" s="39">
        <f t="shared" ca="1" si="1683"/>
        <v>6.8452248004319529E-3</v>
      </c>
      <c r="E7508" s="70">
        <f t="shared" ca="1" si="1684"/>
        <v>6.8452248004319529E-3</v>
      </c>
      <c r="F7508" s="67">
        <f t="shared" si="1685"/>
        <v>1.4618622406597095E-27</v>
      </c>
      <c r="G7508" s="68">
        <f t="shared" si="1686"/>
        <v>1.5349553526926951E-27</v>
      </c>
      <c r="H7508" s="68">
        <f t="shared" si="1687"/>
        <v>1.388769128626724E-27</v>
      </c>
      <c r="I7508" s="69">
        <f t="shared" si="1681"/>
        <v>2.9763529692043723E-28</v>
      </c>
      <c r="J7508" s="55">
        <f t="shared" ca="1" si="1675"/>
        <v>7.2651550985405062E-3</v>
      </c>
      <c r="K7508" s="61">
        <f t="shared" ca="1" si="1676"/>
        <v>-2.4484786486943244E+26</v>
      </c>
      <c r="L7508" s="61">
        <f t="shared" ca="1" si="1677"/>
        <v>-2.4484786486943244E+26</v>
      </c>
      <c r="M7508" s="71">
        <f t="shared" ca="1" si="1678"/>
        <v>0</v>
      </c>
      <c r="N7508" s="64">
        <f t="shared" ca="1" si="1679"/>
        <v>2.8895160938539695E+26</v>
      </c>
      <c r="O7508" s="65">
        <f t="shared" ca="1" si="1680"/>
        <v>2.8895160938539695E+26</v>
      </c>
      <c r="P7508" s="62">
        <f t="shared" ca="1" si="1682"/>
        <v>1.3847710758884261E-27</v>
      </c>
    </row>
    <row r="7509" spans="1:16" x14ac:dyDescent="0.3">
      <c r="A7509" s="42">
        <v>7498</v>
      </c>
      <c r="B7509" s="52">
        <f>'[1]Mixed Norm. Gen. Proc.'!AA7506</f>
        <v>-0.3535750717015067</v>
      </c>
      <c r="C7509" s="57">
        <f t="shared" si="1688"/>
        <v>9.4498419410072745E-28</v>
      </c>
      <c r="D7509" s="39">
        <f t="shared" ca="1" si="1683"/>
        <v>-2.1775829015198683E-3</v>
      </c>
      <c r="E7509" s="70">
        <f t="shared" ca="1" si="1684"/>
        <v>5.0000000000000001E-3</v>
      </c>
      <c r="F7509" s="67">
        <f t="shared" si="1685"/>
        <v>9.4498419410072745E-28</v>
      </c>
      <c r="G7509" s="68">
        <f t="shared" si="1686"/>
        <v>9.922334038057638E-28</v>
      </c>
      <c r="H7509" s="68">
        <f t="shared" si="1687"/>
        <v>8.9773498439569109E-28</v>
      </c>
      <c r="I7509" s="69">
        <f t="shared" si="1681"/>
        <v>3.1156052891699811E-28</v>
      </c>
      <c r="J7509" s="55">
        <f t="shared" ca="1" si="1675"/>
        <v>7.2698945860254875E-3</v>
      </c>
      <c r="K7509" s="61">
        <f t="shared" ca="1" si="1676"/>
        <v>-2.338947799888974E+26</v>
      </c>
      <c r="L7509" s="61">
        <f t="shared" ca="1" si="1677"/>
        <v>-2.338947799888974E+26</v>
      </c>
      <c r="M7509" s="71">
        <f t="shared" ca="1" si="1678"/>
        <v>0</v>
      </c>
      <c r="N7509" s="64">
        <f t="shared" ca="1" si="1679"/>
        <v>2.7604646824327201E+26</v>
      </c>
      <c r="O7509" s="65">
        <f t="shared" ca="1" si="1680"/>
        <v>2.7604646824327201E+26</v>
      </c>
      <c r="P7509" s="62">
        <f t="shared" ca="1" si="1682"/>
        <v>8.9514885988909532E-28</v>
      </c>
    </row>
    <row r="7510" spans="1:16" x14ac:dyDescent="0.3">
      <c r="A7510" s="42">
        <v>7499</v>
      </c>
      <c r="B7510" s="52">
        <f>'[1]Mixed Norm. Gen. Proc.'!AA7507</f>
        <v>0.35515769497180394</v>
      </c>
      <c r="C7510" s="57">
        <f t="shared" si="1688"/>
        <v>1.2806026022623294E-27</v>
      </c>
      <c r="D7510" s="39">
        <f t="shared" ca="1" si="1683"/>
        <v>-6.9401402438595871E-3</v>
      </c>
      <c r="E7510" s="70">
        <f t="shared" ca="1" si="1684"/>
        <v>5.0000000000000001E-3</v>
      </c>
      <c r="F7510" s="67">
        <f t="shared" si="1685"/>
        <v>1.2806026022623294E-27</v>
      </c>
      <c r="G7510" s="68">
        <f t="shared" si="1686"/>
        <v>1.344632732375446E-27</v>
      </c>
      <c r="H7510" s="68">
        <f t="shared" si="1687"/>
        <v>1.2165724721492128E-27</v>
      </c>
      <c r="I7510" s="69">
        <f t="shared" si="1681"/>
        <v>3.135723391978794E-28</v>
      </c>
      <c r="J7510" s="55">
        <f t="shared" ca="1" si="1675"/>
        <v>7.2698945860254867E-3</v>
      </c>
      <c r="K7510" s="61">
        <f t="shared" ca="1" si="1676"/>
        <v>-2.3239416317993512E+26</v>
      </c>
      <c r="L7510" s="61">
        <f t="shared" ca="1" si="1677"/>
        <v>-2.3239416317993512E+26</v>
      </c>
      <c r="M7510" s="71">
        <f t="shared" ca="1" si="1678"/>
        <v>0</v>
      </c>
      <c r="N7510" s="64">
        <f t="shared" ca="1" si="1679"/>
        <v>2.7427541559164765E+26</v>
      </c>
      <c r="O7510" s="65">
        <f t="shared" ca="1" si="1680"/>
        <v>2.7427541559164765E+26</v>
      </c>
      <c r="P7510" s="62">
        <f t="shared" ca="1" si="1682"/>
        <v>1.2130678656239443E-27</v>
      </c>
    </row>
    <row r="7511" spans="1:16" x14ac:dyDescent="0.3">
      <c r="A7511" s="42">
        <v>7500</v>
      </c>
      <c r="B7511" s="52">
        <f>'[1]Mixed Norm. Gen. Proc.'!AA7508</f>
        <v>-0.16447390144163102</v>
      </c>
      <c r="C7511" s="57">
        <f t="shared" si="1688"/>
        <v>1.0699768960719389E-27</v>
      </c>
      <c r="D7511" s="39">
        <f t="shared" ca="1" si="1683"/>
        <v>-7.411108361587905E-3</v>
      </c>
      <c r="E7511" s="70">
        <f t="shared" ca="1" si="1684"/>
        <v>5.0000000000000001E-3</v>
      </c>
      <c r="F7511" s="67">
        <f t="shared" si="1685"/>
        <v>1.0699768960719389E-27</v>
      </c>
      <c r="G7511" s="68">
        <f t="shared" si="1686"/>
        <v>1.123475740875536E-27</v>
      </c>
      <c r="H7511" s="68">
        <f t="shared" si="1687"/>
        <v>1.0164780512683419E-27</v>
      </c>
      <c r="I7511" s="69">
        <f t="shared" si="1681"/>
        <v>3.2203861279935063E-28</v>
      </c>
      <c r="J7511" s="55">
        <f t="shared" ca="1" si="1675"/>
        <v>7.2698945860254875E-3</v>
      </c>
      <c r="K7511" s="61">
        <f t="shared" ca="1" si="1676"/>
        <v>-2.2628460832946704E+26</v>
      </c>
      <c r="L7511" s="61">
        <f t="shared" ca="1" si="1677"/>
        <v>-2.2628460832946704E+26</v>
      </c>
      <c r="M7511" s="71">
        <f t="shared" ca="1" si="1678"/>
        <v>0</v>
      </c>
      <c r="N7511" s="64">
        <f t="shared" ca="1" si="1679"/>
        <v>2.6706481842017457E+26</v>
      </c>
      <c r="O7511" s="65">
        <f t="shared" ca="1" si="1680"/>
        <v>2.6706481842017457E+26</v>
      </c>
      <c r="P7511" s="62">
        <f t="shared" ca="1" si="1682"/>
        <v>1.013549861051302E-27</v>
      </c>
    </row>
    <row r="7512" spans="1:16" x14ac:dyDescent="0.3">
      <c r="A7512" s="42">
        <v>7501</v>
      </c>
      <c r="B7512" s="52">
        <f>'[1]Mixed Norm. Gen. Proc.'!AA7509</f>
        <v>-9.9523181208283615E-2</v>
      </c>
      <c r="C7512" s="57">
        <f t="shared" si="1688"/>
        <v>9.6348939155549443E-28</v>
      </c>
      <c r="D7512" s="39">
        <f t="shared" ca="1" si="1683"/>
        <v>8.5793148534741587E-3</v>
      </c>
      <c r="E7512" s="70">
        <f t="shared" ca="1" si="1684"/>
        <v>8.5793148534741587E-3</v>
      </c>
      <c r="F7512" s="67">
        <f t="shared" si="1685"/>
        <v>9.6348939155549443E-28</v>
      </c>
      <c r="G7512" s="68">
        <f t="shared" si="1686"/>
        <v>1.0116638611332692E-27</v>
      </c>
      <c r="H7512" s="68">
        <f t="shared" si="1687"/>
        <v>9.1531492197771968E-28</v>
      </c>
      <c r="I7512" s="69">
        <f t="shared" si="1681"/>
        <v>3.2646455176709438E-28</v>
      </c>
      <c r="J7512" s="55">
        <f t="shared" ca="1" si="1675"/>
        <v>7.1364724469152197E-3</v>
      </c>
      <c r="K7512" s="61">
        <f t="shared" ca="1" si="1676"/>
        <v>-2.2347427620199531E+26</v>
      </c>
      <c r="L7512" s="61">
        <f t="shared" ca="1" si="1677"/>
        <v>-2.2347427620199531E+26</v>
      </c>
      <c r="M7512" s="71">
        <f t="shared" ca="1" si="1678"/>
        <v>0</v>
      </c>
      <c r="N7512" s="64">
        <f t="shared" ca="1" si="1679"/>
        <v>2.6318672314949074E+26</v>
      </c>
      <c r="O7512" s="65">
        <f t="shared" ca="1" si="1680"/>
        <v>2.6318672314949074E+26</v>
      </c>
      <c r="P7512" s="62">
        <f t="shared" ca="1" si="1682"/>
        <v>9.1272647785807674E-28</v>
      </c>
    </row>
    <row r="7513" spans="1:16" x14ac:dyDescent="0.3">
      <c r="A7513" s="42">
        <v>7502</v>
      </c>
      <c r="B7513" s="52">
        <f>'[1]Mixed Norm. Gen. Proc.'!AA7510</f>
        <v>-0.18869100225771965</v>
      </c>
      <c r="C7513" s="57">
        <f t="shared" si="1688"/>
        <v>7.8168761259820769E-28</v>
      </c>
      <c r="D7513" s="39">
        <f t="shared" ca="1" si="1683"/>
        <v>-1.2330265271324962E-2</v>
      </c>
      <c r="E7513" s="70">
        <f t="shared" ca="1" si="1684"/>
        <v>5.0000000000000001E-3</v>
      </c>
      <c r="F7513" s="67">
        <f t="shared" si="1685"/>
        <v>7.8168761259820769E-28</v>
      </c>
      <c r="G7513" s="68">
        <f t="shared" si="1686"/>
        <v>8.2077199322811811E-28</v>
      </c>
      <c r="H7513" s="68">
        <f t="shared" si="1687"/>
        <v>7.4260323196829727E-28</v>
      </c>
      <c r="I7513" s="69">
        <f t="shared" si="1681"/>
        <v>3.2851193216166211E-28</v>
      </c>
      <c r="J7513" s="55">
        <f t="shared" ca="1" si="1675"/>
        <v>7.1726271424048596E-3</v>
      </c>
      <c r="K7513" s="61">
        <f t="shared" ca="1" si="1676"/>
        <v>-2.2201219180827209E+26</v>
      </c>
      <c r="L7513" s="61">
        <f t="shared" ca="1" si="1677"/>
        <v>-2.2201219180827209E+26</v>
      </c>
      <c r="M7513" s="71">
        <f t="shared" ca="1" si="1678"/>
        <v>0</v>
      </c>
      <c r="N7513" s="64">
        <f t="shared" ca="1" si="1679"/>
        <v>2.6161579689329134E+26</v>
      </c>
      <c r="O7513" s="65">
        <f t="shared" ca="1" si="1680"/>
        <v>2.6161579689329134E+26</v>
      </c>
      <c r="P7513" s="62">
        <f t="shared" ca="1" si="1682"/>
        <v>7.4049257996554683E-28</v>
      </c>
    </row>
    <row r="7514" spans="1:16" x14ac:dyDescent="0.3">
      <c r="A7514" s="42">
        <v>7503</v>
      </c>
      <c r="B7514" s="52">
        <f>'[1]Mixed Norm. Gen. Proc.'!AA7511</f>
        <v>-0.14686403817463559</v>
      </c>
      <c r="C7514" s="57">
        <f t="shared" si="1688"/>
        <v>6.6688581322094477E-28</v>
      </c>
      <c r="D7514" s="39">
        <f t="shared" ca="1" si="1683"/>
        <v>-1.8796367060595662E-2</v>
      </c>
      <c r="E7514" s="70">
        <f t="shared" ca="1" si="1684"/>
        <v>5.0000000000000001E-3</v>
      </c>
      <c r="F7514" s="67">
        <f t="shared" si="1685"/>
        <v>6.6688581322094477E-28</v>
      </c>
      <c r="G7514" s="68">
        <f t="shared" si="1686"/>
        <v>7.0023010388199207E-28</v>
      </c>
      <c r="H7514" s="68">
        <f t="shared" si="1687"/>
        <v>6.3354152255989747E-28</v>
      </c>
      <c r="I7514" s="69">
        <f t="shared" si="1681"/>
        <v>3.2895957968813628E-28</v>
      </c>
      <c r="J7514" s="55">
        <f t="shared" ca="1" si="1675"/>
        <v>7.1726271424048579E-3</v>
      </c>
      <c r="K7514" s="61">
        <f t="shared" ca="1" si="1676"/>
        <v>-2.2171007806954377E+26</v>
      </c>
      <c r="L7514" s="61">
        <f t="shared" ca="1" si="1677"/>
        <v>-2.2171007806954377E+26</v>
      </c>
      <c r="M7514" s="71">
        <f t="shared" ca="1" si="1678"/>
        <v>0</v>
      </c>
      <c r="N7514" s="64">
        <f t="shared" ca="1" si="1679"/>
        <v>2.6125979064937365E+26</v>
      </c>
      <c r="O7514" s="65">
        <f t="shared" ca="1" si="1680"/>
        <v>2.6125979064937365E+26</v>
      </c>
      <c r="P7514" s="62">
        <f t="shared" ca="1" si="1682"/>
        <v>6.3174084943345236E-28</v>
      </c>
    </row>
    <row r="7515" spans="1:16" x14ac:dyDescent="0.3">
      <c r="A7515" s="42">
        <v>7504</v>
      </c>
      <c r="B7515" s="52">
        <f>'[1]Mixed Norm. Gen. Proc.'!AA7512</f>
        <v>0.19182249426395231</v>
      </c>
      <c r="C7515" s="57">
        <f t="shared" si="1688"/>
        <v>7.9480951330223067E-28</v>
      </c>
      <c r="D7515" s="39">
        <f t="shared" ca="1" si="1683"/>
        <v>-1.8549666085738856E-2</v>
      </c>
      <c r="E7515" s="70">
        <f t="shared" ca="1" si="1684"/>
        <v>5.0000000000000001E-3</v>
      </c>
      <c r="F7515" s="67">
        <f t="shared" si="1685"/>
        <v>7.9480951330223067E-28</v>
      </c>
      <c r="G7515" s="68">
        <f t="shared" si="1686"/>
        <v>8.3454998896734215E-28</v>
      </c>
      <c r="H7515" s="68">
        <f t="shared" si="1687"/>
        <v>7.5506903763711909E-28</v>
      </c>
      <c r="I7515" s="69">
        <f t="shared" si="1681"/>
        <v>3.2915083165719824E-28</v>
      </c>
      <c r="J7515" s="55">
        <f t="shared" ca="1" si="1675"/>
        <v>7.1726271424048596E-3</v>
      </c>
      <c r="K7515" s="61">
        <f t="shared" ca="1" si="1676"/>
        <v>-2.2158125418421933E+26</v>
      </c>
      <c r="L7515" s="61">
        <f t="shared" ca="1" si="1677"/>
        <v>-2.2158125418421933E+26</v>
      </c>
      <c r="M7515" s="71">
        <f t="shared" ca="1" si="1678"/>
        <v>0</v>
      </c>
      <c r="N7515" s="64">
        <f t="shared" ca="1" si="1679"/>
        <v>2.611079865383318E+26</v>
      </c>
      <c r="O7515" s="65">
        <f t="shared" ca="1" si="1680"/>
        <v>2.611079865383318E+26</v>
      </c>
      <c r="P7515" s="62">
        <f t="shared" ca="1" si="1682"/>
        <v>7.529229549002052E-28</v>
      </c>
    </row>
    <row r="7516" spans="1:16" x14ac:dyDescent="0.3">
      <c r="A7516" s="42">
        <v>7505</v>
      </c>
      <c r="B7516" s="52">
        <f>'[1]Mixed Norm. Gen. Proc.'!AA7513</f>
        <v>-0.30213899703597624</v>
      </c>
      <c r="C7516" s="57">
        <f t="shared" si="1688"/>
        <v>5.5466656411844229E-28</v>
      </c>
      <c r="D7516" s="39">
        <f t="shared" ca="1" si="1683"/>
        <v>-1.1854123606625253E-2</v>
      </c>
      <c r="E7516" s="70">
        <f t="shared" ca="1" si="1684"/>
        <v>5.0000000000000001E-3</v>
      </c>
      <c r="F7516" s="67">
        <f t="shared" si="1685"/>
        <v>5.5466656411844229E-28</v>
      </c>
      <c r="G7516" s="68">
        <f t="shared" si="1686"/>
        <v>5.8239989232436443E-28</v>
      </c>
      <c r="H7516" s="68">
        <f t="shared" si="1687"/>
        <v>5.2693323591252016E-28</v>
      </c>
      <c r="I7516" s="69">
        <f t="shared" si="1681"/>
        <v>3.3013678741972283E-28</v>
      </c>
      <c r="J7516" s="55">
        <f t="shared" ca="1" si="1675"/>
        <v>7.1726271424048605E-3</v>
      </c>
      <c r="K7516" s="61">
        <f t="shared" ca="1" si="1676"/>
        <v>-2.20919500260527E+26</v>
      </c>
      <c r="L7516" s="61">
        <f t="shared" ca="1" si="1677"/>
        <v>-2.20919500260527E+26</v>
      </c>
      <c r="M7516" s="71">
        <f t="shared" ca="1" si="1678"/>
        <v>0</v>
      </c>
      <c r="N7516" s="64">
        <f t="shared" ca="1" si="1679"/>
        <v>2.6032818575944529E+26</v>
      </c>
      <c r="O7516" s="65">
        <f t="shared" ca="1" si="1680"/>
        <v>2.6032818575944529E+26</v>
      </c>
      <c r="P7516" s="62">
        <f t="shared" ca="1" si="1682"/>
        <v>5.2543556846129361E-28</v>
      </c>
    </row>
    <row r="7517" spans="1:16" x14ac:dyDescent="0.3">
      <c r="A7517" s="42">
        <v>7506</v>
      </c>
      <c r="B7517" s="52">
        <f>'[1]Mixed Norm. Gen. Proc.'!AA7514</f>
        <v>0.39656930267204238</v>
      </c>
      <c r="C7517" s="57">
        <f t="shared" si="1688"/>
        <v>7.7463029666639067E-28</v>
      </c>
      <c r="D7517" s="39">
        <f t="shared" ca="1" si="1683"/>
        <v>2.2040689657014168E-3</v>
      </c>
      <c r="E7517" s="70">
        <f t="shared" ca="1" si="1684"/>
        <v>5.0000000000000001E-3</v>
      </c>
      <c r="F7517" s="67">
        <f t="shared" si="1685"/>
        <v>7.7463029666639067E-28</v>
      </c>
      <c r="G7517" s="68">
        <f t="shared" si="1686"/>
        <v>8.133618114997102E-28</v>
      </c>
      <c r="H7517" s="68">
        <f t="shared" si="1687"/>
        <v>7.3589878183307115E-28</v>
      </c>
      <c r="I7517" s="69">
        <f t="shared" si="1681"/>
        <v>3.2968727643456631E-28</v>
      </c>
      <c r="J7517" s="55">
        <f t="shared" ca="1" si="1675"/>
        <v>7.1726271424048596E-3</v>
      </c>
      <c r="K7517" s="61">
        <f t="shared" ca="1" si="1676"/>
        <v>-2.2122071219468519E+26</v>
      </c>
      <c r="L7517" s="61">
        <f t="shared" ca="1" si="1677"/>
        <v>-2.2122071219468519E+26</v>
      </c>
      <c r="M7517" s="71">
        <f t="shared" ca="1" si="1678"/>
        <v>0</v>
      </c>
      <c r="N7517" s="64">
        <f t="shared" ca="1" si="1679"/>
        <v>2.6068312933054773E+26</v>
      </c>
      <c r="O7517" s="65">
        <f t="shared" ca="1" si="1680"/>
        <v>2.6068312933054773E+26</v>
      </c>
      <c r="P7517" s="62">
        <f t="shared" ca="1" si="1682"/>
        <v>7.3380718544507711E-28</v>
      </c>
    </row>
    <row r="7518" spans="1:16" x14ac:dyDescent="0.3">
      <c r="A7518" s="42">
        <v>7507</v>
      </c>
      <c r="B7518" s="52">
        <f>'[1]Mixed Norm. Gen. Proc.'!AA7515</f>
        <v>-6.7693605793505751E-2</v>
      </c>
      <c r="C7518" s="57">
        <f t="shared" si="1688"/>
        <v>7.2219277872814956E-28</v>
      </c>
      <c r="D7518" s="39">
        <f t="shared" ca="1" si="1683"/>
        <v>-7.1755356625468995E-3</v>
      </c>
      <c r="E7518" s="70">
        <f t="shared" ca="1" si="1684"/>
        <v>5.0000000000000001E-3</v>
      </c>
      <c r="F7518" s="67">
        <f t="shared" si="1685"/>
        <v>7.2219277872814956E-28</v>
      </c>
      <c r="G7518" s="68">
        <f t="shared" si="1686"/>
        <v>7.5830241766455706E-28</v>
      </c>
      <c r="H7518" s="68">
        <f t="shared" si="1687"/>
        <v>6.8608313979174206E-28</v>
      </c>
      <c r="I7518" s="69">
        <f t="shared" si="1681"/>
        <v>3.3042411741183091E-28</v>
      </c>
      <c r="J7518" s="55">
        <f t="shared" ca="1" si="1675"/>
        <v>7.1726271424048605E-3</v>
      </c>
      <c r="K7518" s="61">
        <f t="shared" ca="1" si="1676"/>
        <v>-2.2072739322317276E+26</v>
      </c>
      <c r="L7518" s="61">
        <f t="shared" ca="1" si="1677"/>
        <v>-2.2072739322317276E+26</v>
      </c>
      <c r="M7518" s="71">
        <f t="shared" ca="1" si="1678"/>
        <v>0</v>
      </c>
      <c r="N7518" s="64">
        <f t="shared" ca="1" si="1679"/>
        <v>2.6010180974262886E+26</v>
      </c>
      <c r="O7518" s="65">
        <f t="shared" ca="1" si="1680"/>
        <v>2.6010180974262886E+26</v>
      </c>
      <c r="P7518" s="62">
        <f t="shared" ca="1" si="1682"/>
        <v>6.8413313110511605E-28</v>
      </c>
    </row>
    <row r="7519" spans="1:16" x14ac:dyDescent="0.3">
      <c r="A7519" s="42">
        <v>7508</v>
      </c>
      <c r="B7519" s="52">
        <f>'[1]Mixed Norm. Gen. Proc.'!AA7516</f>
        <v>3.1696212788195316E-2</v>
      </c>
      <c r="C7519" s="57">
        <f t="shared" si="1688"/>
        <v>7.4508355471681496E-28</v>
      </c>
      <c r="D7519" s="39">
        <f t="shared" ca="1" si="1683"/>
        <v>-1.0102614954101398E-2</v>
      </c>
      <c r="E7519" s="70">
        <f t="shared" ca="1" si="1684"/>
        <v>5.0000000000000001E-3</v>
      </c>
      <c r="F7519" s="67">
        <f t="shared" si="1685"/>
        <v>7.4508355471681496E-28</v>
      </c>
      <c r="G7519" s="68">
        <f t="shared" si="1686"/>
        <v>7.8233773245265575E-28</v>
      </c>
      <c r="H7519" s="68">
        <f t="shared" si="1687"/>
        <v>7.0782937698097417E-28</v>
      </c>
      <c r="I7519" s="69">
        <f t="shared" si="1681"/>
        <v>3.307153491418109E-28</v>
      </c>
      <c r="J7519" s="55">
        <f t="shared" ca="1" si="1675"/>
        <v>7.1187722439349293E-3</v>
      </c>
      <c r="K7519" s="61">
        <f t="shared" ca="1" si="1676"/>
        <v>-2.2063560001350607E+26</v>
      </c>
      <c r="L7519" s="61">
        <f t="shared" ca="1" si="1677"/>
        <v>-2.2063560001350607E+26</v>
      </c>
      <c r="M7519" s="71">
        <f t="shared" ca="1" si="1678"/>
        <v>0</v>
      </c>
      <c r="N7519" s="64">
        <f t="shared" ca="1" si="1679"/>
        <v>2.5977017924073313E+26</v>
      </c>
      <c r="O7519" s="65">
        <f t="shared" ca="1" si="1680"/>
        <v>2.5977017924073313E+26</v>
      </c>
      <c r="P7519" s="62">
        <f t="shared" ca="1" si="1682"/>
        <v>7.0583264458631249E-28</v>
      </c>
    </row>
    <row r="7520" spans="1:16" x14ac:dyDescent="0.3">
      <c r="A7520" s="42">
        <v>7509</v>
      </c>
      <c r="B7520" s="52">
        <f>'[1]Mixed Norm. Gen. Proc.'!AA7517</f>
        <v>4.3526113167932118E-2</v>
      </c>
      <c r="C7520" s="57">
        <f t="shared" si="1688"/>
        <v>7.7751414583898413E-28</v>
      </c>
      <c r="D7520" s="39">
        <f t="shared" ca="1" si="1683"/>
        <v>-5.4772153095000043E-3</v>
      </c>
      <c r="E7520" s="70">
        <f t="shared" ca="1" si="1684"/>
        <v>5.0000000000000001E-3</v>
      </c>
      <c r="F7520" s="67">
        <f t="shared" si="1685"/>
        <v>7.7751414583898413E-28</v>
      </c>
      <c r="G7520" s="68">
        <f t="shared" si="1686"/>
        <v>8.1638985313093342E-28</v>
      </c>
      <c r="H7520" s="68">
        <f t="shared" si="1687"/>
        <v>7.3863843854703493E-28</v>
      </c>
      <c r="I7520" s="69">
        <f t="shared" si="1681"/>
        <v>3.2979631427415112E-28</v>
      </c>
      <c r="J7520" s="55">
        <f t="shared" ca="1" si="1675"/>
        <v>7.1187722439349302E-3</v>
      </c>
      <c r="K7520" s="61">
        <f t="shared" ca="1" si="1676"/>
        <v>-2.2125043953924704E+26</v>
      </c>
      <c r="L7520" s="61">
        <f t="shared" ca="1" si="1677"/>
        <v>-2.2125043953924704E+26</v>
      </c>
      <c r="M7520" s="71">
        <f t="shared" ca="1" si="1678"/>
        <v>0</v>
      </c>
      <c r="N7520" s="64">
        <f t="shared" ca="1" si="1679"/>
        <v>2.6049407408724033E+26</v>
      </c>
      <c r="O7520" s="65">
        <f t="shared" ca="1" si="1680"/>
        <v>2.6049407408724033E+26</v>
      </c>
      <c r="P7520" s="62">
        <f t="shared" ca="1" si="1682"/>
        <v>7.3655479615219713E-28</v>
      </c>
    </row>
    <row r="7521" spans="1:16" x14ac:dyDescent="0.3">
      <c r="A7521" s="42">
        <v>7510</v>
      </c>
      <c r="B7521" s="52">
        <f>'[1]Mixed Norm. Gen. Proc.'!AA7518</f>
        <v>-0.30906408266638458</v>
      </c>
      <c r="C7521" s="57">
        <f t="shared" si="1688"/>
        <v>5.3721244959512086E-28</v>
      </c>
      <c r="D7521" s="39">
        <f t="shared" ca="1" si="1683"/>
        <v>-9.2570761996678824E-3</v>
      </c>
      <c r="E7521" s="70">
        <f t="shared" ca="1" si="1684"/>
        <v>5.0000000000000001E-3</v>
      </c>
      <c r="F7521" s="67">
        <f t="shared" si="1685"/>
        <v>5.3721244959512086E-28</v>
      </c>
      <c r="G7521" s="68">
        <f t="shared" si="1686"/>
        <v>5.6407307207487694E-28</v>
      </c>
      <c r="H7521" s="68">
        <f t="shared" si="1687"/>
        <v>5.1035182711536479E-28</v>
      </c>
      <c r="I7521" s="69">
        <f t="shared" si="1681"/>
        <v>3.3009724806629862E-28</v>
      </c>
      <c r="J7521" s="55">
        <f t="shared" ca="1" si="1675"/>
        <v>7.1187722439349293E-3</v>
      </c>
      <c r="K7521" s="61">
        <f t="shared" ca="1" si="1676"/>
        <v>-2.210487361497917E+26</v>
      </c>
      <c r="L7521" s="61">
        <f t="shared" ca="1" si="1677"/>
        <v>-2.210487361497917E+26</v>
      </c>
      <c r="M7521" s="71">
        <f t="shared" ca="1" si="1678"/>
        <v>0</v>
      </c>
      <c r="N7521" s="64">
        <f t="shared" ca="1" si="1679"/>
        <v>2.6025659416274559E+26</v>
      </c>
      <c r="O7521" s="65">
        <f t="shared" ca="1" si="1680"/>
        <v>2.6025659416274559E+26</v>
      </c>
      <c r="P7521" s="62">
        <f t="shared" ca="1" si="1682"/>
        <v>5.0891216374589239E-28</v>
      </c>
    </row>
    <row r="7522" spans="1:16" x14ac:dyDescent="0.3">
      <c r="A7522" s="42">
        <v>7511</v>
      </c>
      <c r="B7522" s="52">
        <f>'[1]Mixed Norm. Gen. Proc.'!AA7519</f>
        <v>0.11031311034966804</v>
      </c>
      <c r="C7522" s="57">
        <f t="shared" si="1688"/>
        <v>5.9647402582852286E-28</v>
      </c>
      <c r="D7522" s="39">
        <f t="shared" ca="1" si="1683"/>
        <v>3.6556101798034817E-3</v>
      </c>
      <c r="E7522" s="70">
        <f t="shared" ca="1" si="1684"/>
        <v>5.0000000000000001E-3</v>
      </c>
      <c r="F7522" s="67">
        <f t="shared" si="1685"/>
        <v>5.9647402582852286E-28</v>
      </c>
      <c r="G7522" s="68">
        <f t="shared" si="1686"/>
        <v>6.2629772711994904E-28</v>
      </c>
      <c r="H7522" s="68">
        <f t="shared" si="1687"/>
        <v>5.6665032453709667E-28</v>
      </c>
      <c r="I7522" s="69">
        <f t="shared" si="1681"/>
        <v>3.2704315690273721E-28</v>
      </c>
      <c r="J7522" s="55">
        <f t="shared" ca="1" si="1675"/>
        <v>7.1187722439349302E-3</v>
      </c>
      <c r="K7522" s="61">
        <f t="shared" ca="1" si="1676"/>
        <v>-2.23112998855011E+26</v>
      </c>
      <c r="L7522" s="61">
        <f t="shared" ca="1" si="1677"/>
        <v>-2.23112998855011E+26</v>
      </c>
      <c r="M7522" s="71">
        <f t="shared" ca="1" si="1678"/>
        <v>0</v>
      </c>
      <c r="N7522" s="64">
        <f t="shared" ca="1" si="1679"/>
        <v>2.6268699928731277E+26</v>
      </c>
      <c r="O7522" s="65">
        <f t="shared" ca="1" si="1680"/>
        <v>2.6268699928731277E+26</v>
      </c>
      <c r="P7522" s="62">
        <f t="shared" ca="1" si="1682"/>
        <v>5.6505184742348126E-28</v>
      </c>
    </row>
    <row r="7523" spans="1:16" x14ac:dyDescent="0.3">
      <c r="A7523" s="42">
        <v>7512</v>
      </c>
      <c r="B7523" s="52">
        <f>'[1]Mixed Norm. Gen. Proc.'!AA7520</f>
        <v>-0.10326995309350735</v>
      </c>
      <c r="C7523" s="57">
        <f t="shared" si="1688"/>
        <v>5.3487618115971581E-28</v>
      </c>
      <c r="D7523" s="39">
        <f t="shared" ca="1" si="1683"/>
        <v>1.1989587939737549E-2</v>
      </c>
      <c r="E7523" s="70">
        <f t="shared" ca="1" si="1684"/>
        <v>1.1989587939737549E-2</v>
      </c>
      <c r="F7523" s="67">
        <f t="shared" si="1685"/>
        <v>5.3487618115971581E-28</v>
      </c>
      <c r="G7523" s="68">
        <f t="shared" si="1686"/>
        <v>5.6161999021770158E-28</v>
      </c>
      <c r="H7523" s="68">
        <f t="shared" si="1687"/>
        <v>5.0813237210173003E-28</v>
      </c>
      <c r="I7523" s="69">
        <f t="shared" si="1681"/>
        <v>3.2593291959510363E-28</v>
      </c>
      <c r="J7523" s="55">
        <f t="shared" ca="1" si="1675"/>
        <v>7.1187722439349293E-3</v>
      </c>
      <c r="K7523" s="61">
        <f t="shared" ca="1" si="1676"/>
        <v>-2.2387299687992481E+26</v>
      </c>
      <c r="L7523" s="61">
        <f t="shared" ca="1" si="1677"/>
        <v>-2.2387299687992481E+26</v>
      </c>
      <c r="M7523" s="71">
        <f t="shared" ca="1" si="1678"/>
        <v>0</v>
      </c>
      <c r="N7523" s="64">
        <f t="shared" ca="1" si="1679"/>
        <v>2.6358179968734927E+26</v>
      </c>
      <c r="O7523" s="65">
        <f t="shared" ca="1" si="1680"/>
        <v>2.6358179968734927E+26</v>
      </c>
      <c r="P7523" s="62">
        <f t="shared" ca="1" si="1682"/>
        <v>5.0669896964465868E-28</v>
      </c>
    </row>
    <row r="7524" spans="1:16" x14ac:dyDescent="0.3">
      <c r="A7524" s="42">
        <v>7513</v>
      </c>
      <c r="B7524" s="52">
        <f>'[1]Mixed Norm. Gen. Proc.'!AA7521</f>
        <v>-0.14427613651787896</v>
      </c>
      <c r="C7524" s="57">
        <f t="shared" si="1688"/>
        <v>4.5770631222655488E-28</v>
      </c>
      <c r="D7524" s="39">
        <f t="shared" ca="1" si="1683"/>
        <v>4.1880130723833823E-3</v>
      </c>
      <c r="E7524" s="70">
        <f t="shared" ca="1" si="1684"/>
        <v>5.0000000000000001E-3</v>
      </c>
      <c r="F7524" s="67">
        <f t="shared" si="1685"/>
        <v>4.5770631222655488E-28</v>
      </c>
      <c r="G7524" s="68">
        <f t="shared" si="1686"/>
        <v>4.8059162783788266E-28</v>
      </c>
      <c r="H7524" s="68">
        <f t="shared" si="1687"/>
        <v>4.348209966152271E-28</v>
      </c>
      <c r="I7524" s="69">
        <f t="shared" si="1681"/>
        <v>3.2567417235691218E-28</v>
      </c>
      <c r="J7524" s="55">
        <f t="shared" ca="1" si="1675"/>
        <v>7.1745138206604237E-3</v>
      </c>
      <c r="K7524" s="61">
        <f t="shared" ca="1" si="1676"/>
        <v>-2.2394304427329698E+26</v>
      </c>
      <c r="L7524" s="61">
        <f t="shared" ca="1" si="1677"/>
        <v>-2.2394304427329698E+26</v>
      </c>
      <c r="M7524" s="71">
        <f t="shared" ca="1" si="1678"/>
        <v>0</v>
      </c>
      <c r="N7524" s="64">
        <f t="shared" ca="1" si="1679"/>
        <v>2.6389903379512493E+26</v>
      </c>
      <c r="O7524" s="65">
        <f t="shared" ca="1" si="1680"/>
        <v>2.6389903379512493E+26</v>
      </c>
      <c r="P7524" s="62">
        <f t="shared" ca="1" si="1682"/>
        <v>4.3358480906633826E-28</v>
      </c>
    </row>
    <row r="7525" spans="1:16" x14ac:dyDescent="0.3">
      <c r="A7525" s="42">
        <v>7514</v>
      </c>
      <c r="B7525" s="52">
        <f>'[1]Mixed Norm. Gen. Proc.'!AA7522</f>
        <v>0.11904331169860671</v>
      </c>
      <c r="C7525" s="57">
        <f t="shared" si="1688"/>
        <v>5.1219318741936044E-28</v>
      </c>
      <c r="D7525" s="39">
        <f t="shared" ca="1" si="1683"/>
        <v>-1.9885902349376264E-4</v>
      </c>
      <c r="E7525" s="70">
        <f t="shared" ca="1" si="1684"/>
        <v>5.0000000000000001E-3</v>
      </c>
      <c r="F7525" s="67">
        <f t="shared" si="1685"/>
        <v>5.1219318741936044E-28</v>
      </c>
      <c r="G7525" s="68">
        <f t="shared" si="1686"/>
        <v>5.3780284679032847E-28</v>
      </c>
      <c r="H7525" s="68">
        <f t="shared" si="1687"/>
        <v>4.8658352804839242E-28</v>
      </c>
      <c r="I7525" s="69">
        <f t="shared" si="1681"/>
        <v>3.2569605739000324E-28</v>
      </c>
      <c r="J7525" s="55">
        <f t="shared" ca="1" si="1675"/>
        <v>7.0248397568696457E-3</v>
      </c>
      <c r="K7525" s="61">
        <f t="shared" ca="1" si="1676"/>
        <v>-2.2421748663996721E+26</v>
      </c>
      <c r="L7525" s="61">
        <f t="shared" ca="1" si="1677"/>
        <v>-2.2421748663996721E+26</v>
      </c>
      <c r="M7525" s="71">
        <f t="shared" ca="1" si="1678"/>
        <v>0</v>
      </c>
      <c r="N7525" s="64">
        <f t="shared" ca="1" si="1679"/>
        <v>2.6359181105000115E+26</v>
      </c>
      <c r="O7525" s="65">
        <f t="shared" ca="1" si="1680"/>
        <v>2.6359181105000115E+26</v>
      </c>
      <c r="P7525" s="62">
        <f t="shared" ca="1" si="1682"/>
        <v>4.8522899970309702E-28</v>
      </c>
    </row>
    <row r="7526" spans="1:16" x14ac:dyDescent="0.3">
      <c r="A7526" s="42">
        <v>7515</v>
      </c>
      <c r="B7526" s="52">
        <f>'[1]Mixed Norm. Gen. Proc.'!AA7523</f>
        <v>0.15459738790216887</v>
      </c>
      <c r="C7526" s="57">
        <f t="shared" si="1688"/>
        <v>5.9137691629567964E-28</v>
      </c>
      <c r="D7526" s="39">
        <f t="shared" ca="1" si="1683"/>
        <v>1.0502232920648797E-2</v>
      </c>
      <c r="E7526" s="70">
        <f t="shared" ca="1" si="1684"/>
        <v>1.0502232920648797E-2</v>
      </c>
      <c r="F7526" s="67">
        <f t="shared" si="1685"/>
        <v>5.9137691629567964E-28</v>
      </c>
      <c r="G7526" s="68">
        <f t="shared" si="1686"/>
        <v>6.2094576211046362E-28</v>
      </c>
      <c r="H7526" s="68">
        <f t="shared" si="1687"/>
        <v>5.6180807048089567E-28</v>
      </c>
      <c r="I7526" s="69">
        <f t="shared" si="1681"/>
        <v>3.2485222840265191E-28</v>
      </c>
      <c r="J7526" s="55">
        <f t="shared" ca="1" si="1675"/>
        <v>7.024839756869644E-3</v>
      </c>
      <c r="K7526" s="61">
        <f t="shared" ca="1" si="1676"/>
        <v>-2.2479990904053996E+26</v>
      </c>
      <c r="L7526" s="61">
        <f t="shared" ca="1" si="1677"/>
        <v>-2.2479990904053996E+26</v>
      </c>
      <c r="M7526" s="71">
        <f t="shared" ca="1" si="1678"/>
        <v>0</v>
      </c>
      <c r="N7526" s="64">
        <f t="shared" ca="1" si="1679"/>
        <v>2.6427651132768162E+26</v>
      </c>
      <c r="O7526" s="65">
        <f t="shared" ca="1" si="1680"/>
        <v>2.6427651132768162E+26</v>
      </c>
      <c r="P7526" s="62">
        <f t="shared" ca="1" si="1682"/>
        <v>5.6024413559157816E-28</v>
      </c>
    </row>
    <row r="7527" spans="1:16" x14ac:dyDescent="0.3">
      <c r="A7527" s="42">
        <v>7516</v>
      </c>
      <c r="B7527" s="52">
        <f>'[1]Mixed Norm. Gen. Proc.'!AA7524</f>
        <v>-3.6371387061956417E-3</v>
      </c>
      <c r="C7527" s="57">
        <f t="shared" si="1688"/>
        <v>5.8922599642346997E-28</v>
      </c>
      <c r="D7527" s="39">
        <f t="shared" ca="1" si="1683"/>
        <v>-1.0424101338747995E-2</v>
      </c>
      <c r="E7527" s="70">
        <f t="shared" ca="1" si="1684"/>
        <v>5.0000000000000001E-3</v>
      </c>
      <c r="F7527" s="67">
        <f t="shared" si="1685"/>
        <v>5.8922599642346997E-28</v>
      </c>
      <c r="G7527" s="68">
        <f t="shared" si="1686"/>
        <v>6.1868729624464347E-28</v>
      </c>
      <c r="H7527" s="68">
        <f t="shared" si="1687"/>
        <v>5.5976469660229647E-28</v>
      </c>
      <c r="I7527" s="69">
        <f t="shared" si="1681"/>
        <v>3.2397657262681947E-28</v>
      </c>
      <c r="J7527" s="55">
        <f t="shared" ca="1" si="1675"/>
        <v>7.0804178671792289E-3</v>
      </c>
      <c r="K7527" s="61">
        <f t="shared" ca="1" si="1676"/>
        <v>-2.2529944028387216E+26</v>
      </c>
      <c r="L7527" s="61">
        <f t="shared" ca="1" si="1677"/>
        <v>-2.2529944028387216E+26</v>
      </c>
      <c r="M7527" s="71">
        <f t="shared" ca="1" si="1678"/>
        <v>0</v>
      </c>
      <c r="N7527" s="64">
        <f t="shared" ca="1" si="1679"/>
        <v>2.6509887379057233E+26</v>
      </c>
      <c r="O7527" s="65">
        <f t="shared" ca="1" si="1680"/>
        <v>2.6509887379057233E+26</v>
      </c>
      <c r="P7527" s="62">
        <f t="shared" ca="1" si="1682"/>
        <v>5.5819413896207538E-28</v>
      </c>
    </row>
    <row r="7528" spans="1:16" x14ac:dyDescent="0.3">
      <c r="A7528" s="42">
        <v>7517</v>
      </c>
      <c r="B7528" s="52">
        <f>'[1]Mixed Norm. Gen. Proc.'!AA7525</f>
        <v>0.15470673754284336</v>
      </c>
      <c r="C7528" s="57">
        <f t="shared" si="1688"/>
        <v>6.8038322800557604E-28</v>
      </c>
      <c r="D7528" s="39">
        <f t="shared" ca="1" si="1683"/>
        <v>-1.9595304966219464E-3</v>
      </c>
      <c r="E7528" s="70">
        <f t="shared" ca="1" si="1684"/>
        <v>5.0000000000000001E-3</v>
      </c>
      <c r="F7528" s="67">
        <f t="shared" si="1685"/>
        <v>6.8038322800557604E-28</v>
      </c>
      <c r="G7528" s="68">
        <f t="shared" si="1686"/>
        <v>7.1440238940585485E-28</v>
      </c>
      <c r="H7528" s="68">
        <f t="shared" si="1687"/>
        <v>6.4636406660529723E-28</v>
      </c>
      <c r="I7528" s="69">
        <f t="shared" si="1681"/>
        <v>3.2388932327923802E-28</v>
      </c>
      <c r="J7528" s="55">
        <f t="shared" ca="1" si="1675"/>
        <v>7.0445200679300048E-3</v>
      </c>
      <c r="K7528" s="61">
        <f t="shared" ca="1" si="1676"/>
        <v>-2.254299500416694E+26</v>
      </c>
      <c r="L7528" s="61">
        <f t="shared" ca="1" si="1677"/>
        <v>-2.254299500416694E+26</v>
      </c>
      <c r="M7528" s="71">
        <f t="shared" ca="1" si="1678"/>
        <v>0</v>
      </c>
      <c r="N7528" s="64">
        <f t="shared" ca="1" si="1679"/>
        <v>2.6510046759372253E+26</v>
      </c>
      <c r="O7528" s="65">
        <f t="shared" ca="1" si="1680"/>
        <v>2.6510046759372253E+26</v>
      </c>
      <c r="P7528" s="62">
        <f t="shared" ca="1" si="1682"/>
        <v>6.4455971490629421E-28</v>
      </c>
    </row>
    <row r="7529" spans="1:16" x14ac:dyDescent="0.3">
      <c r="A7529" s="42">
        <v>7518</v>
      </c>
      <c r="B7529" s="52">
        <f>'[1]Mixed Norm. Gen. Proc.'!AA7526</f>
        <v>-0.25365623263039616</v>
      </c>
      <c r="C7529" s="57">
        <f t="shared" si="1688"/>
        <v>5.0779978164477379E-28</v>
      </c>
      <c r="D7529" s="39">
        <f t="shared" ca="1" si="1683"/>
        <v>5.6200655812179844E-4</v>
      </c>
      <c r="E7529" s="70">
        <f t="shared" ca="1" si="1684"/>
        <v>5.0000000000000001E-3</v>
      </c>
      <c r="F7529" s="67">
        <f t="shared" si="1685"/>
        <v>5.0779978164477379E-28</v>
      </c>
      <c r="G7529" s="68">
        <f t="shared" si="1686"/>
        <v>5.3318977072701251E-28</v>
      </c>
      <c r="H7529" s="68">
        <f t="shared" si="1687"/>
        <v>4.8240979256253508E-28</v>
      </c>
      <c r="I7529" s="69">
        <f t="shared" si="1681"/>
        <v>3.2414581417921211E-28</v>
      </c>
      <c r="J7529" s="55">
        <f t="shared" ca="1" si="1675"/>
        <v>6.9942713905299311E-3</v>
      </c>
      <c r="K7529" s="61">
        <f t="shared" ca="1" si="1676"/>
        <v>-2.2534922390495008E+26</v>
      </c>
      <c r="L7529" s="61">
        <f t="shared" ca="1" si="1677"/>
        <v>-2.2534922390495008E+26</v>
      </c>
      <c r="M7529" s="71">
        <f t="shared" ca="1" si="1678"/>
        <v>0</v>
      </c>
      <c r="N7529" s="64">
        <f t="shared" ca="1" si="1679"/>
        <v>2.6479304561073768E+26</v>
      </c>
      <c r="O7529" s="65">
        <f t="shared" ca="1" si="1680"/>
        <v>2.6479304561073768E+26</v>
      </c>
      <c r="P7529" s="62">
        <f t="shared" ca="1" si="1682"/>
        <v>4.8107271838880456E-28</v>
      </c>
    </row>
    <row r="7530" spans="1:16" x14ac:dyDescent="0.3">
      <c r="A7530" s="42">
        <v>7519</v>
      </c>
      <c r="B7530" s="52">
        <f>'[1]Mixed Norm. Gen. Proc.'!AA7527</f>
        <v>-0.23020785701858684</v>
      </c>
      <c r="C7530" s="57">
        <f t="shared" si="1688"/>
        <v>3.9090028211782411E-28</v>
      </c>
      <c r="D7530" s="39">
        <f t="shared" ca="1" si="1683"/>
        <v>-1.553594714490915E-2</v>
      </c>
      <c r="E7530" s="70">
        <f t="shared" ca="1" si="1684"/>
        <v>5.0000000000000001E-3</v>
      </c>
      <c r="F7530" s="67">
        <f t="shared" si="1685"/>
        <v>3.9090028211782411E-28</v>
      </c>
      <c r="G7530" s="68">
        <f t="shared" si="1686"/>
        <v>4.1044529622371529E-28</v>
      </c>
      <c r="H7530" s="68">
        <f t="shared" si="1687"/>
        <v>3.7135526801193289E-28</v>
      </c>
      <c r="I7530" s="69">
        <f t="shared" si="1681"/>
        <v>3.2413538169400954E-28</v>
      </c>
      <c r="J7530" s="55">
        <f t="shared" ca="1" si="1675"/>
        <v>6.980493186191216E-3</v>
      </c>
      <c r="K7530" s="61">
        <f t="shared" ca="1" si="1676"/>
        <v>-2.2538325414653967E+26</v>
      </c>
      <c r="L7530" s="61">
        <f t="shared" ca="1" si="1677"/>
        <v>-2.2538325414653967E+26</v>
      </c>
      <c r="M7530" s="71">
        <f t="shared" ca="1" si="1678"/>
        <v>0</v>
      </c>
      <c r="N7530" s="64">
        <f t="shared" ca="1" si="1679"/>
        <v>2.6477479088228904E+26</v>
      </c>
      <c r="O7530" s="65">
        <f t="shared" ca="1" si="1680"/>
        <v>2.6477479088228904E+26</v>
      </c>
      <c r="P7530" s="62">
        <f t="shared" ca="1" si="1682"/>
        <v>3.7032802359667862E-28</v>
      </c>
    </row>
    <row r="7531" spans="1:16" x14ac:dyDescent="0.3">
      <c r="A7531" s="42">
        <v>7520</v>
      </c>
      <c r="B7531" s="52">
        <f>'[1]Mixed Norm. Gen. Proc.'!AA7528</f>
        <v>-0.20419583995942359</v>
      </c>
      <c r="C7531" s="57">
        <f t="shared" si="1688"/>
        <v>3.1108007067039938E-28</v>
      </c>
      <c r="D7531" s="39">
        <f t="shared" ca="1" si="1683"/>
        <v>-5.1495284700282277E-3</v>
      </c>
      <c r="E7531" s="70">
        <f t="shared" ca="1" si="1684"/>
        <v>5.0000000000000001E-3</v>
      </c>
      <c r="F7531" s="67">
        <f t="shared" si="1685"/>
        <v>3.1108007067039938E-28</v>
      </c>
      <c r="G7531" s="68">
        <f t="shared" si="1686"/>
        <v>3.2663407420391936E-28</v>
      </c>
      <c r="H7531" s="68">
        <f t="shared" si="1687"/>
        <v>2.9552606713687941E-28</v>
      </c>
      <c r="I7531" s="69">
        <f t="shared" si="1681"/>
        <v>3.2399555607679095E-28</v>
      </c>
      <c r="J7531" s="55">
        <f t="shared" ca="1" si="1675"/>
        <v>6.9324150024163119E-3</v>
      </c>
      <c r="K7531" s="61">
        <f t="shared" ca="1" si="1676"/>
        <v>-2.255739998541655E+26</v>
      </c>
      <c r="L7531" s="61">
        <f t="shared" ca="1" si="1677"/>
        <v>-2.255739998541655E+26</v>
      </c>
      <c r="M7531" s="71">
        <f t="shared" ca="1" si="1678"/>
        <v>0</v>
      </c>
      <c r="N7531" s="64">
        <f t="shared" ca="1" si="1679"/>
        <v>2.6479558095006367E+26</v>
      </c>
      <c r="O7531" s="65">
        <f t="shared" ca="1" si="1680"/>
        <v>2.6479558095006367E+26</v>
      </c>
      <c r="P7531" s="62">
        <f t="shared" ca="1" si="1682"/>
        <v>2.9471420445169788E-28</v>
      </c>
    </row>
    <row r="7532" spans="1:16" x14ac:dyDescent="0.3">
      <c r="A7532" s="42">
        <v>7521</v>
      </c>
      <c r="B7532" s="52">
        <f>'[1]Mixed Norm. Gen. Proc.'!AA7529</f>
        <v>0.27868097637342365</v>
      </c>
      <c r="C7532" s="57">
        <f t="shared" si="1688"/>
        <v>3.9777216849513994E-28</v>
      </c>
      <c r="D7532" s="39">
        <f t="shared" ca="1" si="1683"/>
        <v>2.2341458693089871E-3</v>
      </c>
      <c r="E7532" s="70">
        <f t="shared" ca="1" si="1684"/>
        <v>5.0000000000000001E-3</v>
      </c>
      <c r="F7532" s="67">
        <f t="shared" si="1685"/>
        <v>3.9777216849513994E-28</v>
      </c>
      <c r="G7532" s="68">
        <f t="shared" si="1686"/>
        <v>4.1766077691989697E-28</v>
      </c>
      <c r="H7532" s="68">
        <f t="shared" si="1687"/>
        <v>3.7788356007038291E-28</v>
      </c>
      <c r="I7532" s="69">
        <f t="shared" si="1681"/>
        <v>3.246629522658538E-28</v>
      </c>
      <c r="J7532" s="55">
        <f t="shared" ca="1" si="1675"/>
        <v>6.7454185565820985E-3</v>
      </c>
      <c r="K7532" s="61">
        <f t="shared" ca="1" si="1676"/>
        <v>-2.2547312434891136E+26</v>
      </c>
      <c r="L7532" s="61">
        <f t="shared" ca="1" si="1677"/>
        <v>-2.2547312434891136E+26</v>
      </c>
      <c r="M7532" s="71">
        <f t="shared" ca="1" si="1678"/>
        <v>0</v>
      </c>
      <c r="N7532" s="64">
        <f t="shared" ca="1" si="1679"/>
        <v>2.6388842401066495E+26</v>
      </c>
      <c r="O7532" s="65">
        <f t="shared" ca="1" si="1680"/>
        <v>2.6388842401066495E+26</v>
      </c>
      <c r="P7532" s="62">
        <f t="shared" ca="1" si="1682"/>
        <v>3.7687341153028344E-28</v>
      </c>
    </row>
    <row r="7533" spans="1:16" x14ac:dyDescent="0.3">
      <c r="A7533" s="42">
        <v>7522</v>
      </c>
      <c r="B7533" s="52">
        <f>'[1]Mixed Norm. Gen. Proc.'!AA7530</f>
        <v>-0.22216249531601767</v>
      </c>
      <c r="C7533" s="57">
        <f t="shared" si="1688"/>
        <v>3.0940211097499618E-28</v>
      </c>
      <c r="D7533" s="39">
        <f t="shared" ca="1" si="1683"/>
        <v>1.9106169032699235E-2</v>
      </c>
      <c r="E7533" s="70">
        <f t="shared" ca="1" si="1684"/>
        <v>1.9106169032699235E-2</v>
      </c>
      <c r="F7533" s="67">
        <f t="shared" si="1685"/>
        <v>3.0940211097499618E-28</v>
      </c>
      <c r="G7533" s="68">
        <f t="shared" si="1686"/>
        <v>3.2487221652374602E-28</v>
      </c>
      <c r="H7533" s="68">
        <f t="shared" si="1687"/>
        <v>2.9393200542624633E-28</v>
      </c>
      <c r="I7533" s="69">
        <f t="shared" si="1681"/>
        <v>3.2447940607648997E-28</v>
      </c>
      <c r="J7533" s="55">
        <f t="shared" ca="1" si="1675"/>
        <v>6.7454185565820985E-3</v>
      </c>
      <c r="K7533" s="61">
        <f t="shared" ca="1" si="1676"/>
        <v>-2.2560066628840954E+26</v>
      </c>
      <c r="L7533" s="61">
        <f t="shared" ca="1" si="1677"/>
        <v>-2.2560066628840954E+26</v>
      </c>
      <c r="M7533" s="71">
        <f t="shared" ca="1" si="1678"/>
        <v>0</v>
      </c>
      <c r="N7533" s="64">
        <f t="shared" ca="1" si="1679"/>
        <v>2.6403769608691183E+26</v>
      </c>
      <c r="O7533" s="65">
        <f t="shared" ca="1" si="1680"/>
        <v>2.6403769608691183E+26</v>
      </c>
      <c r="P7533" s="62">
        <f t="shared" ca="1" si="1682"/>
        <v>2.9314627400645519E-28</v>
      </c>
    </row>
    <row r="7534" spans="1:16" x14ac:dyDescent="0.3">
      <c r="A7534" s="42">
        <v>7523</v>
      </c>
      <c r="B7534" s="52">
        <f>'[1]Mixed Norm. Gen. Proc.'!AA7531</f>
        <v>6.8642097856240758E-2</v>
      </c>
      <c r="C7534" s="57">
        <f t="shared" si="1688"/>
        <v>3.3064012095346935E-28</v>
      </c>
      <c r="D7534" s="39">
        <f t="shared" ca="1" si="1683"/>
        <v>5.1440352251375856E-3</v>
      </c>
      <c r="E7534" s="70">
        <f t="shared" ca="1" si="1684"/>
        <v>5.1440352251375856E-3</v>
      </c>
      <c r="F7534" s="67">
        <f t="shared" si="1685"/>
        <v>3.3064012095346935E-28</v>
      </c>
      <c r="G7534" s="68">
        <f t="shared" si="1686"/>
        <v>3.4717212700114284E-28</v>
      </c>
      <c r="H7534" s="68">
        <f t="shared" si="1687"/>
        <v>3.1410811490579585E-28</v>
      </c>
      <c r="I7534" s="69">
        <f t="shared" si="1681"/>
        <v>3.2507553388510956E-28</v>
      </c>
      <c r="J7534" s="55">
        <f t="shared" ca="1" si="1675"/>
        <v>6.8879051124679505E-3</v>
      </c>
      <c r="K7534" s="61">
        <f t="shared" ca="1" si="1676"/>
        <v>-2.2491084222973179E+26</v>
      </c>
      <c r="L7534" s="61">
        <f t="shared" ca="1" si="1677"/>
        <v>-2.2491084222973179E+26</v>
      </c>
      <c r="M7534" s="71">
        <f t="shared" ca="1" si="1678"/>
        <v>0</v>
      </c>
      <c r="N7534" s="64">
        <f t="shared" ca="1" si="1679"/>
        <v>2.6382961484804096E+26</v>
      </c>
      <c r="O7534" s="65">
        <f t="shared" ca="1" si="1680"/>
        <v>2.6382961484804096E+26</v>
      </c>
      <c r="P7534" s="62">
        <f t="shared" ca="1" si="1682"/>
        <v>3.1325073682010314E-28</v>
      </c>
    </row>
    <row r="7535" spans="1:16" x14ac:dyDescent="0.3">
      <c r="A7535" s="42">
        <v>7524</v>
      </c>
      <c r="B7535" s="52">
        <f>'[1]Mixed Norm. Gen. Proc.'!AA7532</f>
        <v>-9.9684711503996867E-2</v>
      </c>
      <c r="C7535" s="57">
        <f t="shared" si="1688"/>
        <v>2.9768035588457612E-28</v>
      </c>
      <c r="D7535" s="39">
        <f t="shared" ca="1" si="1683"/>
        <v>7.5458567707767403E-3</v>
      </c>
      <c r="E7535" s="70">
        <f t="shared" ca="1" si="1684"/>
        <v>7.5458567707767403E-3</v>
      </c>
      <c r="F7535" s="67">
        <f t="shared" si="1685"/>
        <v>2.9768035588457612E-28</v>
      </c>
      <c r="G7535" s="68">
        <f t="shared" si="1686"/>
        <v>3.1256437367880495E-28</v>
      </c>
      <c r="H7535" s="68">
        <f t="shared" si="1687"/>
        <v>2.8279633809034729E-28</v>
      </c>
      <c r="I7535" s="69">
        <f t="shared" si="1681"/>
        <v>3.2518371180747047E-28</v>
      </c>
      <c r="J7535" s="55">
        <f t="shared" ref="J7535:J7598" ca="1" si="1689">AVERAGE(E7436:E7534)</f>
        <v>6.8893600137319658E-3</v>
      </c>
      <c r="K7535" s="61">
        <f t="shared" ref="K7535:K7598" ca="1" si="1690">(LN(F7535/G7535)+(J7535+I7535^2/2)*$K$4)/(I7535*SQRT($K$4))</f>
        <v>-2.2483320338017891E+26</v>
      </c>
      <c r="L7535" s="61">
        <f t="shared" ref="L7535:L7598" ca="1" si="1691">(LN(F7535/G7535)+(J7535-I7535^2/2)*$K$4)/(I7535*SQRT($K$4))</f>
        <v>-2.2483320338017891E+26</v>
      </c>
      <c r="M7535" s="71">
        <f t="shared" ref="M7535:M7598" ca="1" si="1692">F7535*_xlfn.NORM.S.DIST(K7535,TRUE)-G7535*EXP(-J7535*$K$4)*_xlfn.NORM.S.DIST(L7535,TRUE)</f>
        <v>0</v>
      </c>
      <c r="N7535" s="64">
        <f t="shared" ref="N7535:N7598" ca="1" si="1693">(LN(F7535/H7535)+(J7535+I7535^2/2)*$K$4)/(I7535*SQRT($K$4))</f>
        <v>2.6374466582710513E+26</v>
      </c>
      <c r="O7535" s="65">
        <f t="shared" ref="O7535:O7598" ca="1" si="1694">(LN(F7535/H7535)+(J7535-I7535^2/2)*$K$4)/(I7535*SQRT($K$4))</f>
        <v>2.6374466582710513E+26</v>
      </c>
      <c r="P7535" s="62">
        <f t="shared" ca="1" si="1682"/>
        <v>2.8202426466734116E-28</v>
      </c>
    </row>
    <row r="7536" spans="1:16" x14ac:dyDescent="0.3">
      <c r="A7536" s="42">
        <v>7525</v>
      </c>
      <c r="B7536" s="52">
        <f>'[1]Mixed Norm. Gen. Proc.'!AA7533</f>
        <v>-0.29686261867491848</v>
      </c>
      <c r="C7536" s="57">
        <f t="shared" si="1688"/>
        <v>2.0931018590859917E-28</v>
      </c>
      <c r="D7536" s="39">
        <f t="shared" ca="1" si="1683"/>
        <v>2.6504864451857369E-3</v>
      </c>
      <c r="E7536" s="70">
        <f t="shared" ca="1" si="1684"/>
        <v>5.0000000000000001E-3</v>
      </c>
      <c r="F7536" s="67">
        <f t="shared" si="1685"/>
        <v>2.0931018590859917E-28</v>
      </c>
      <c r="G7536" s="68">
        <f t="shared" si="1686"/>
        <v>2.1977569520402912E-28</v>
      </c>
      <c r="H7536" s="68">
        <f t="shared" si="1687"/>
        <v>1.988446766131692E-28</v>
      </c>
      <c r="I7536" s="69">
        <f t="shared" ref="I7536:I7599" si="1695">_xlfn.STDEV.S(F7437:F7535)</f>
        <v>3.2584707039090963E-28</v>
      </c>
      <c r="J7536" s="55">
        <f t="shared" ca="1" si="1689"/>
        <v>6.9150757386893082E-3</v>
      </c>
      <c r="K7536" s="61">
        <f t="shared" ca="1" si="1690"/>
        <v>-2.2432577386989123E+26</v>
      </c>
      <c r="L7536" s="61">
        <f t="shared" ca="1" si="1691"/>
        <v>-2.2432577386989123E+26</v>
      </c>
      <c r="M7536" s="71">
        <f t="shared" ca="1" si="1692"/>
        <v>0</v>
      </c>
      <c r="N7536" s="64">
        <f t="shared" ca="1" si="1693"/>
        <v>2.6325744983443206E+26</v>
      </c>
      <c r="O7536" s="65">
        <f t="shared" ca="1" si="1694"/>
        <v>2.6325744983443206E+26</v>
      </c>
      <c r="P7536" s="62">
        <f t="shared" ref="P7536:P7599" ca="1" si="1696">H7536*EXP(-J7536*$K$4)*_xlfn.NORM.S.DIST(-L7536,TRUE)-F7536*_xlfn.NORM.S.DIST(K7536,TRUE)</f>
        <v>1.9829977933761028E-28</v>
      </c>
    </row>
    <row r="7537" spans="1:16" x14ac:dyDescent="0.3">
      <c r="A7537" s="42">
        <v>7526</v>
      </c>
      <c r="B7537" s="52">
        <f>'[1]Mixed Norm. Gen. Proc.'!AA7534</f>
        <v>-2.2899089661401875E-2</v>
      </c>
      <c r="C7537" s="57">
        <f t="shared" si="1688"/>
        <v>2.0451717319443347E-28</v>
      </c>
      <c r="D7537" s="39">
        <f t="shared" ca="1" si="1683"/>
        <v>6.3401009763141268E-4</v>
      </c>
      <c r="E7537" s="70">
        <f t="shared" ca="1" si="1684"/>
        <v>5.0000000000000001E-3</v>
      </c>
      <c r="F7537" s="67">
        <f t="shared" si="1685"/>
        <v>2.0451717319443347E-28</v>
      </c>
      <c r="G7537" s="68">
        <f t="shared" si="1686"/>
        <v>2.1474303185415514E-28</v>
      </c>
      <c r="H7537" s="68">
        <f t="shared" si="1687"/>
        <v>1.9429131453471179E-28</v>
      </c>
      <c r="I7537" s="69">
        <f t="shared" si="1695"/>
        <v>3.2720273432454477E-28</v>
      </c>
      <c r="J7537" s="55">
        <f t="shared" ca="1" si="1689"/>
        <v>6.9150757386893082E-3</v>
      </c>
      <c r="K7537" s="61">
        <f t="shared" ca="1" si="1690"/>
        <v>-2.2339634899314678E+26</v>
      </c>
      <c r="L7537" s="61">
        <f t="shared" ca="1" si="1691"/>
        <v>-2.2339634899314678E+26</v>
      </c>
      <c r="M7537" s="71">
        <f t="shared" ca="1" si="1692"/>
        <v>0</v>
      </c>
      <c r="N7537" s="64">
        <f t="shared" ca="1" si="1693"/>
        <v>2.6216672352758023E+26</v>
      </c>
      <c r="O7537" s="65">
        <f t="shared" ca="1" si="1694"/>
        <v>2.6216672352758023E+26</v>
      </c>
      <c r="P7537" s="62">
        <f t="shared" ca="1" si="1696"/>
        <v>1.9375889491072215E-28</v>
      </c>
    </row>
    <row r="7538" spans="1:16" x14ac:dyDescent="0.3">
      <c r="A7538" s="42">
        <v>7527</v>
      </c>
      <c r="B7538" s="52">
        <f>'[1]Mixed Norm. Gen. Proc.'!AA7535</f>
        <v>-0.30631406839947467</v>
      </c>
      <c r="C7538" s="57">
        <f t="shared" si="1688"/>
        <v>1.4187068581568655E-28</v>
      </c>
      <c r="D7538" s="39">
        <f t="shared" ca="1" si="1683"/>
        <v>1.3005990456927413E-2</v>
      </c>
      <c r="E7538" s="70">
        <f t="shared" ca="1" si="1684"/>
        <v>1.3005990456927413E-2</v>
      </c>
      <c r="F7538" s="67">
        <f t="shared" si="1685"/>
        <v>1.4187068581568655E-28</v>
      </c>
      <c r="G7538" s="68">
        <f t="shared" si="1686"/>
        <v>1.4896422010647089E-28</v>
      </c>
      <c r="H7538" s="68">
        <f t="shared" si="1687"/>
        <v>1.3477715152490222E-28</v>
      </c>
      <c r="I7538" s="69">
        <f t="shared" si="1695"/>
        <v>3.2862289201943395E-28</v>
      </c>
      <c r="J7538" s="55">
        <f t="shared" ca="1" si="1689"/>
        <v>6.9150757386893082E-3</v>
      </c>
      <c r="K7538" s="61">
        <f t="shared" ca="1" si="1690"/>
        <v>-2.2243093224423079E+26</v>
      </c>
      <c r="L7538" s="61">
        <f t="shared" ca="1" si="1691"/>
        <v>-2.2243093224423079E+26</v>
      </c>
      <c r="M7538" s="71">
        <f t="shared" ca="1" si="1692"/>
        <v>0</v>
      </c>
      <c r="N7538" s="64">
        <f t="shared" ca="1" si="1693"/>
        <v>2.6103375896910518E+26</v>
      </c>
      <c r="O7538" s="65">
        <f t="shared" ca="1" si="1694"/>
        <v>2.6103375896910518E+26</v>
      </c>
      <c r="P7538" s="62">
        <f t="shared" ca="1" si="1696"/>
        <v>1.3440781952203257E-28</v>
      </c>
    </row>
    <row r="7539" spans="1:16" x14ac:dyDescent="0.3">
      <c r="A7539" s="42">
        <v>7528</v>
      </c>
      <c r="B7539" s="52">
        <f>'[1]Mixed Norm. Gen. Proc.'!AA7536</f>
        <v>9.4394396665792343E-2</v>
      </c>
      <c r="C7539" s="57">
        <f t="shared" si="1688"/>
        <v>1.5526248360782047E-28</v>
      </c>
      <c r="D7539" s="39">
        <f t="shared" ca="1" si="1683"/>
        <v>-3.2270839768590116E-3</v>
      </c>
      <c r="E7539" s="70">
        <f t="shared" ca="1" si="1684"/>
        <v>5.0000000000000001E-3</v>
      </c>
      <c r="F7539" s="67">
        <f t="shared" si="1685"/>
        <v>1.5526248360782047E-28</v>
      </c>
      <c r="G7539" s="68">
        <f t="shared" si="1686"/>
        <v>1.6302560778821151E-28</v>
      </c>
      <c r="H7539" s="68">
        <f t="shared" si="1687"/>
        <v>1.4749935942742943E-28</v>
      </c>
      <c r="I7539" s="69">
        <f t="shared" si="1695"/>
        <v>3.3044326725850577E-28</v>
      </c>
      <c r="J7539" s="55">
        <f t="shared" ca="1" si="1689"/>
        <v>6.9959443291633221E-3</v>
      </c>
      <c r="K7539" s="61">
        <f t="shared" ca="1" si="1690"/>
        <v>-2.2105142105346323E+26</v>
      </c>
      <c r="L7539" s="61">
        <f t="shared" ca="1" si="1691"/>
        <v>-2.2105142105346323E+26</v>
      </c>
      <c r="M7539" s="71">
        <f t="shared" ca="1" si="1692"/>
        <v>0</v>
      </c>
      <c r="N7539" s="64">
        <f t="shared" ca="1" si="1693"/>
        <v>2.5974991690062351E+26</v>
      </c>
      <c r="O7539" s="65">
        <f t="shared" ca="1" si="1694"/>
        <v>2.5974991690062351E+26</v>
      </c>
      <c r="P7539" s="62">
        <f t="shared" ca="1" si="1696"/>
        <v>1.4709044424037659E-28</v>
      </c>
    </row>
    <row r="7540" spans="1:16" x14ac:dyDescent="0.3">
      <c r="A7540" s="42">
        <v>7529</v>
      </c>
      <c r="B7540" s="52">
        <f>'[1]Mixed Norm. Gen. Proc.'!AA7537</f>
        <v>6.753628020836823E-2</v>
      </c>
      <c r="C7540" s="57">
        <f t="shared" si="1688"/>
        <v>1.6574833420660543E-28</v>
      </c>
      <c r="D7540" s="39">
        <f t="shared" ca="1" si="1683"/>
        <v>1.3529514578451697E-2</v>
      </c>
      <c r="E7540" s="70">
        <f t="shared" ca="1" si="1684"/>
        <v>1.3529514578451697E-2</v>
      </c>
      <c r="F7540" s="67">
        <f t="shared" si="1685"/>
        <v>1.6574833420660543E-28</v>
      </c>
      <c r="G7540" s="68">
        <f t="shared" si="1686"/>
        <v>1.7403575091693571E-28</v>
      </c>
      <c r="H7540" s="68">
        <f t="shared" si="1687"/>
        <v>1.5746091749627514E-28</v>
      </c>
      <c r="I7540" s="69">
        <f t="shared" si="1695"/>
        <v>3.3101399685755812E-28</v>
      </c>
      <c r="J7540" s="55">
        <f t="shared" ca="1" si="1689"/>
        <v>6.9393388563594033E-3</v>
      </c>
      <c r="K7540" s="61">
        <f t="shared" ca="1" si="1690"/>
        <v>-2.2077801118679893E+26</v>
      </c>
      <c r="L7540" s="61">
        <f t="shared" ca="1" si="1691"/>
        <v>-2.2077801118679893E+26</v>
      </c>
      <c r="M7540" s="71">
        <f t="shared" ca="1" si="1692"/>
        <v>0</v>
      </c>
      <c r="N7540" s="64">
        <f t="shared" ca="1" si="1693"/>
        <v>2.5919433597705103E+26</v>
      </c>
      <c r="O7540" s="65">
        <f t="shared" ca="1" si="1694"/>
        <v>2.5919433597705103E+26</v>
      </c>
      <c r="P7540" s="62">
        <f t="shared" ca="1" si="1696"/>
        <v>1.5702791289675184E-28</v>
      </c>
    </row>
    <row r="7541" spans="1:16" x14ac:dyDescent="0.3">
      <c r="A7541" s="42">
        <v>7530</v>
      </c>
      <c r="B7541" s="52">
        <f>'[1]Mixed Norm. Gen. Proc.'!AA7538</f>
        <v>-7.9438901150197208E-2</v>
      </c>
      <c r="C7541" s="57">
        <f t="shared" si="1688"/>
        <v>1.5258146866975704E-28</v>
      </c>
      <c r="D7541" s="39">
        <f t="shared" ca="1" si="1683"/>
        <v>4.3269026092687428E-3</v>
      </c>
      <c r="E7541" s="70">
        <f t="shared" ca="1" si="1684"/>
        <v>5.0000000000000001E-3</v>
      </c>
      <c r="F7541" s="67">
        <f t="shared" si="1685"/>
        <v>1.5258146866975704E-28</v>
      </c>
      <c r="G7541" s="68">
        <f t="shared" si="1686"/>
        <v>1.602105421032449E-28</v>
      </c>
      <c r="H7541" s="68">
        <f t="shared" si="1687"/>
        <v>1.4495239523626918E-28</v>
      </c>
      <c r="I7541" s="69">
        <f t="shared" si="1695"/>
        <v>3.3050777538010952E-28</v>
      </c>
      <c r="J7541" s="55">
        <f t="shared" ca="1" si="1689"/>
        <v>6.9954142973616008E-3</v>
      </c>
      <c r="K7541" s="61">
        <f t="shared" ca="1" si="1690"/>
        <v>-2.2100928672460229E+26</v>
      </c>
      <c r="L7541" s="61">
        <f t="shared" ca="1" si="1691"/>
        <v>-2.2100928672460229E+26</v>
      </c>
      <c r="M7541" s="71">
        <f t="shared" ca="1" si="1692"/>
        <v>0</v>
      </c>
      <c r="N7541" s="64">
        <f t="shared" ca="1" si="1693"/>
        <v>2.5969820898586307E+26</v>
      </c>
      <c r="O7541" s="65">
        <f t="shared" ca="1" si="1694"/>
        <v>2.5969820898586307E+26</v>
      </c>
      <c r="P7541" s="62">
        <f t="shared" ca="1" si="1696"/>
        <v>1.4455057144821911E-28</v>
      </c>
    </row>
    <row r="7542" spans="1:16" x14ac:dyDescent="0.3">
      <c r="A7542" s="42">
        <v>7531</v>
      </c>
      <c r="B7542" s="52">
        <f>'[1]Mixed Norm. Gen. Proc.'!AA7539</f>
        <v>-0.24852209108960074</v>
      </c>
      <c r="C7542" s="57">
        <f t="shared" si="1688"/>
        <v>1.146616030144266E-28</v>
      </c>
      <c r="D7542" s="39">
        <f t="shared" ca="1" si="1683"/>
        <v>-1.3317695365245026E-2</v>
      </c>
      <c r="E7542" s="70">
        <f t="shared" ca="1" si="1684"/>
        <v>5.0000000000000001E-3</v>
      </c>
      <c r="F7542" s="67">
        <f t="shared" si="1685"/>
        <v>1.146616030144266E-28</v>
      </c>
      <c r="G7542" s="68">
        <f t="shared" si="1686"/>
        <v>1.2039468316514794E-28</v>
      </c>
      <c r="H7542" s="68">
        <f t="shared" si="1687"/>
        <v>1.0892852286370527E-28</v>
      </c>
      <c r="I7542" s="69">
        <f t="shared" si="1695"/>
        <v>3.2980645471315775E-28</v>
      </c>
      <c r="J7542" s="55">
        <f t="shared" ca="1" si="1689"/>
        <v>6.9954142973616008E-3</v>
      </c>
      <c r="K7542" s="61">
        <f t="shared" ca="1" si="1690"/>
        <v>-2.2147925442278765E+26</v>
      </c>
      <c r="L7542" s="61">
        <f t="shared" ca="1" si="1691"/>
        <v>-2.2147925442278765E+26</v>
      </c>
      <c r="M7542" s="71">
        <f t="shared" ca="1" si="1692"/>
        <v>0</v>
      </c>
      <c r="N7542" s="64">
        <f t="shared" ca="1" si="1693"/>
        <v>2.6025044718050426E+26</v>
      </c>
      <c r="O7542" s="65">
        <f t="shared" ca="1" si="1694"/>
        <v>2.6025044718050426E+26</v>
      </c>
      <c r="P7542" s="62">
        <f t="shared" ca="1" si="1696"/>
        <v>1.0862656116371095E-28</v>
      </c>
    </row>
    <row r="7543" spans="1:16" x14ac:dyDescent="0.3">
      <c r="A7543" s="42">
        <v>7532</v>
      </c>
      <c r="B7543" s="52">
        <f>'[1]Mixed Norm. Gen. Proc.'!AA7540</f>
        <v>-1.2004758972706642E-2</v>
      </c>
      <c r="C7543" s="57">
        <f t="shared" si="1688"/>
        <v>1.1328511810681425E-28</v>
      </c>
      <c r="D7543" s="39">
        <f t="shared" ca="1" si="1683"/>
        <v>-1.7818277830350292E-2</v>
      </c>
      <c r="E7543" s="70">
        <f t="shared" ca="1" si="1684"/>
        <v>5.0000000000000001E-3</v>
      </c>
      <c r="F7543" s="67">
        <f t="shared" si="1685"/>
        <v>1.1328511810681425E-28</v>
      </c>
      <c r="G7543" s="68">
        <f t="shared" si="1686"/>
        <v>1.1894937401215496E-28</v>
      </c>
      <c r="H7543" s="68">
        <f t="shared" si="1687"/>
        <v>1.0762086220147355E-28</v>
      </c>
      <c r="I7543" s="69">
        <f t="shared" si="1695"/>
        <v>3.3086006858970095E-28</v>
      </c>
      <c r="J7543" s="55">
        <f t="shared" ca="1" si="1689"/>
        <v>6.9954142973616008E-3</v>
      </c>
      <c r="K7543" s="61">
        <f t="shared" ca="1" si="1690"/>
        <v>-2.2077396043907683E+26</v>
      </c>
      <c r="L7543" s="61">
        <f t="shared" ca="1" si="1691"/>
        <v>-2.2077396043907683E+26</v>
      </c>
      <c r="M7543" s="71">
        <f t="shared" ca="1" si="1692"/>
        <v>0</v>
      </c>
      <c r="N7543" s="64">
        <f t="shared" ca="1" si="1693"/>
        <v>2.5942168750667977E+26</v>
      </c>
      <c r="O7543" s="65">
        <f t="shared" ca="1" si="1694"/>
        <v>2.5942168750667977E+26</v>
      </c>
      <c r="P7543" s="62">
        <f t="shared" ca="1" si="1696"/>
        <v>1.0732252547890665E-28</v>
      </c>
    </row>
    <row r="7544" spans="1:16" x14ac:dyDescent="0.3">
      <c r="A7544" s="42">
        <v>7533</v>
      </c>
      <c r="B7544" s="52">
        <f>'[1]Mixed Norm. Gen. Proc.'!AA7541</f>
        <v>-0.14949296554366873</v>
      </c>
      <c r="C7544" s="57">
        <f t="shared" si="1688"/>
        <v>9.6349789849061822E-29</v>
      </c>
      <c r="D7544" s="39">
        <f t="shared" ca="1" si="1683"/>
        <v>9.902715857469881E-3</v>
      </c>
      <c r="E7544" s="70">
        <f t="shared" ca="1" si="1684"/>
        <v>9.902715857469881E-3</v>
      </c>
      <c r="F7544" s="67">
        <f t="shared" si="1685"/>
        <v>9.6349789849061822E-29</v>
      </c>
      <c r="G7544" s="68">
        <f t="shared" si="1686"/>
        <v>1.0116727934151491E-28</v>
      </c>
      <c r="H7544" s="68">
        <f t="shared" si="1687"/>
        <v>9.1532300356608731E-29</v>
      </c>
      <c r="I7544" s="69">
        <f t="shared" si="1695"/>
        <v>3.3293786185476435E-28</v>
      </c>
      <c r="J7544" s="55">
        <f t="shared" ca="1" si="1689"/>
        <v>6.9257374383648231E-3</v>
      </c>
      <c r="K7544" s="61">
        <f t="shared" ca="1" si="1690"/>
        <v>-2.1952799114527396E+26</v>
      </c>
      <c r="L7544" s="61">
        <f t="shared" ca="1" si="1691"/>
        <v>-2.1952799114527396E+26</v>
      </c>
      <c r="M7544" s="71">
        <f t="shared" ca="1" si="1692"/>
        <v>0</v>
      </c>
      <c r="N7544" s="64">
        <f t="shared" ca="1" si="1693"/>
        <v>2.5767085950727025E+26</v>
      </c>
      <c r="O7544" s="65">
        <f t="shared" ca="1" si="1694"/>
        <v>2.5767085950727025E+26</v>
      </c>
      <c r="P7544" s="62">
        <f t="shared" ca="1" si="1696"/>
        <v>9.128108672125486E-29</v>
      </c>
    </row>
    <row r="7545" spans="1:16" x14ac:dyDescent="0.3">
      <c r="A7545" s="42">
        <v>7534</v>
      </c>
      <c r="B7545" s="52">
        <f>'[1]Mixed Norm. Gen. Proc.'!AA7542</f>
        <v>0.2834324531371909</v>
      </c>
      <c r="C7545" s="57">
        <f t="shared" si="1688"/>
        <v>1.2365844714523423E-28</v>
      </c>
      <c r="D7545" s="39">
        <f t="shared" ca="1" si="1683"/>
        <v>4.318671195452861E-3</v>
      </c>
      <c r="E7545" s="70">
        <f t="shared" ca="1" si="1684"/>
        <v>5.0000000000000001E-3</v>
      </c>
      <c r="F7545" s="67">
        <f t="shared" si="1685"/>
        <v>1.2365844714523423E-28</v>
      </c>
      <c r="G7545" s="68">
        <f t="shared" si="1686"/>
        <v>1.2984136950249595E-28</v>
      </c>
      <c r="H7545" s="68">
        <f t="shared" si="1687"/>
        <v>1.174755247879725E-28</v>
      </c>
      <c r="I7545" s="69">
        <f t="shared" si="1695"/>
        <v>3.3386616157029588E-28</v>
      </c>
      <c r="J7545" s="55">
        <f t="shared" ca="1" si="1689"/>
        <v>6.9752598207635094E-3</v>
      </c>
      <c r="K7545" s="61">
        <f t="shared" ca="1" si="1690"/>
        <v>-2.1882416438057496E+26</v>
      </c>
      <c r="L7545" s="61">
        <f t="shared" ca="1" si="1691"/>
        <v>-2.1882416438057496E+26</v>
      </c>
      <c r="M7545" s="71">
        <f t="shared" ca="1" si="1692"/>
        <v>0</v>
      </c>
      <c r="N7545" s="64">
        <f t="shared" ca="1" si="1693"/>
        <v>2.5704785651710914E+26</v>
      </c>
      <c r="O7545" s="65">
        <f t="shared" ca="1" si="1694"/>
        <v>2.5704785651710914E+26</v>
      </c>
      <c r="P7545" s="62">
        <f t="shared" ca="1" si="1696"/>
        <v>1.1715080681598264E-28</v>
      </c>
    </row>
    <row r="7546" spans="1:16" x14ac:dyDescent="0.3">
      <c r="A7546" s="42">
        <v>7535</v>
      </c>
      <c r="B7546" s="52">
        <f>'[1]Mixed Norm. Gen. Proc.'!AA7543</f>
        <v>-9.8039319036710371E-2</v>
      </c>
      <c r="C7546" s="57">
        <f t="shared" si="1688"/>
        <v>1.1153505719397841E-28</v>
      </c>
      <c r="D7546" s="39">
        <f t="shared" ca="1" si="1683"/>
        <v>9.2468076638173927E-3</v>
      </c>
      <c r="E7546" s="70">
        <f t="shared" ca="1" si="1684"/>
        <v>9.2468076638173927E-3</v>
      </c>
      <c r="F7546" s="67">
        <f t="shared" si="1685"/>
        <v>1.1153505719397841E-28</v>
      </c>
      <c r="G7546" s="68">
        <f t="shared" si="1686"/>
        <v>1.1711181005367733E-28</v>
      </c>
      <c r="H7546" s="68">
        <f t="shared" si="1687"/>
        <v>1.059583043342795E-28</v>
      </c>
      <c r="I7546" s="69">
        <f t="shared" si="1695"/>
        <v>3.3447222742067004E-28</v>
      </c>
      <c r="J7546" s="55">
        <f t="shared" ca="1" si="1689"/>
        <v>6.9752598207635094E-3</v>
      </c>
      <c r="K7546" s="61">
        <f t="shared" ca="1" si="1690"/>
        <v>-2.1842765357221685E+26</v>
      </c>
      <c r="L7546" s="61">
        <f t="shared" ca="1" si="1691"/>
        <v>-2.1842765357221685E+26</v>
      </c>
      <c r="M7546" s="71">
        <f t="shared" ca="1" si="1692"/>
        <v>0</v>
      </c>
      <c r="N7546" s="64">
        <f t="shared" ca="1" si="1693"/>
        <v>2.5658208413012024E+26</v>
      </c>
      <c r="O7546" s="65">
        <f t="shared" ca="1" si="1694"/>
        <v>2.5658208413012024E+26</v>
      </c>
      <c r="P7546" s="62">
        <f t="shared" ca="1" si="1696"/>
        <v>1.0566542149114249E-28</v>
      </c>
    </row>
    <row r="7547" spans="1:16" x14ac:dyDescent="0.3">
      <c r="A7547" s="42">
        <v>7536</v>
      </c>
      <c r="B7547" s="52">
        <f>'[1]Mixed Norm. Gen. Proc.'!AA7544</f>
        <v>0.10039794110589188</v>
      </c>
      <c r="C7547" s="57">
        <f t="shared" si="1688"/>
        <v>1.2273294729738175E-28</v>
      </c>
      <c r="D7547" s="39">
        <f t="shared" ca="1" si="1683"/>
        <v>5.275862250324068E-3</v>
      </c>
      <c r="E7547" s="70">
        <f t="shared" ca="1" si="1684"/>
        <v>5.275862250324068E-3</v>
      </c>
      <c r="F7547" s="67">
        <f t="shared" si="1685"/>
        <v>1.2273294729738175E-28</v>
      </c>
      <c r="G7547" s="68">
        <f t="shared" si="1686"/>
        <v>1.2886959466225084E-28</v>
      </c>
      <c r="H7547" s="68">
        <f t="shared" si="1687"/>
        <v>1.1659629993251265E-28</v>
      </c>
      <c r="I7547" s="69">
        <f t="shared" si="1695"/>
        <v>3.351140542107296E-28</v>
      </c>
      <c r="J7547" s="55">
        <f t="shared" ca="1" si="1689"/>
        <v>6.9860423079702158E-3</v>
      </c>
      <c r="K7547" s="61">
        <f t="shared" ca="1" si="1690"/>
        <v>-2.1798904156416529E+26</v>
      </c>
      <c r="L7547" s="61">
        <f t="shared" ca="1" si="1691"/>
        <v>-2.1798904156416529E+26</v>
      </c>
      <c r="M7547" s="71">
        <f t="shared" ca="1" si="1692"/>
        <v>0</v>
      </c>
      <c r="N7547" s="64">
        <f t="shared" ca="1" si="1693"/>
        <v>2.5611093430823488E+26</v>
      </c>
      <c r="O7547" s="65">
        <f t="shared" ca="1" si="1694"/>
        <v>2.5611093430823488E+26</v>
      </c>
      <c r="P7547" s="62">
        <f t="shared" ca="1" si="1696"/>
        <v>1.1627351474685714E-28</v>
      </c>
    </row>
    <row r="7548" spans="1:16" x14ac:dyDescent="0.3">
      <c r="A7548" s="42">
        <v>7537</v>
      </c>
      <c r="B7548" s="52">
        <f>'[1]Mixed Norm. Gen. Proc.'!AA7545</f>
        <v>-0.37254796984588212</v>
      </c>
      <c r="C7548" s="57">
        <f t="shared" si="1688"/>
        <v>7.7009036948540527E-29</v>
      </c>
      <c r="D7548" s="39">
        <f t="shared" ca="1" si="1683"/>
        <v>9.7385672993888645E-3</v>
      </c>
      <c r="E7548" s="70">
        <f t="shared" ca="1" si="1684"/>
        <v>9.7385672993888645E-3</v>
      </c>
      <c r="F7548" s="67">
        <f t="shared" si="1685"/>
        <v>7.7009036948540527E-29</v>
      </c>
      <c r="G7548" s="68">
        <f t="shared" si="1686"/>
        <v>8.0859488795967559E-29</v>
      </c>
      <c r="H7548" s="68">
        <f t="shared" si="1687"/>
        <v>7.3158585101113495E-29</v>
      </c>
      <c r="I7548" s="69">
        <f t="shared" si="1695"/>
        <v>3.3542920703448959E-28</v>
      </c>
      <c r="J7548" s="55">
        <f t="shared" ca="1" si="1689"/>
        <v>6.9888287953472263E-3</v>
      </c>
      <c r="K7548" s="61">
        <f t="shared" ca="1" si="1690"/>
        <v>-2.1777899669456203E+26</v>
      </c>
      <c r="L7548" s="61">
        <f t="shared" ca="1" si="1691"/>
        <v>-2.1777899669456203E+26</v>
      </c>
      <c r="M7548" s="71">
        <f t="shared" ca="1" si="1692"/>
        <v>0</v>
      </c>
      <c r="N7548" s="64">
        <f t="shared" ca="1" si="1693"/>
        <v>2.5587553810411241E+26</v>
      </c>
      <c r="O7548" s="65">
        <f t="shared" ca="1" si="1694"/>
        <v>2.5587553810411241E+26</v>
      </c>
      <c r="P7548" s="62">
        <f t="shared" ca="1" si="1696"/>
        <v>7.2955972210035343E-29</v>
      </c>
    </row>
    <row r="7549" spans="1:16" x14ac:dyDescent="0.3">
      <c r="A7549" s="42">
        <v>7538</v>
      </c>
      <c r="B7549" s="52">
        <f>'[1]Mixed Norm. Gen. Proc.'!AA7546</f>
        <v>-0.29747292619982513</v>
      </c>
      <c r="C7549" s="57">
        <f t="shared" si="1688"/>
        <v>5.4100933383627721E-29</v>
      </c>
      <c r="D7549" s="39">
        <f t="shared" ca="1" si="1683"/>
        <v>-1.4233596795446788E-2</v>
      </c>
      <c r="E7549" s="70">
        <f t="shared" ca="1" si="1684"/>
        <v>5.0000000000000001E-3</v>
      </c>
      <c r="F7549" s="67">
        <f t="shared" si="1685"/>
        <v>5.4100933383627721E-29</v>
      </c>
      <c r="G7549" s="68">
        <f t="shared" si="1686"/>
        <v>5.6805980052809105E-29</v>
      </c>
      <c r="H7549" s="68">
        <f t="shared" si="1687"/>
        <v>5.1395886714446337E-29</v>
      </c>
      <c r="I7549" s="69">
        <f t="shared" si="1695"/>
        <v>3.3668697789328161E-28</v>
      </c>
      <c r="J7549" s="55">
        <f t="shared" ca="1" si="1689"/>
        <v>7.0366931115026683E-3</v>
      </c>
      <c r="K7549" s="61">
        <f t="shared" ca="1" si="1690"/>
        <v>-2.1687587961336423E+26</v>
      </c>
      <c r="L7549" s="61">
        <f t="shared" ca="1" si="1691"/>
        <v>-2.1687587961336423E+26</v>
      </c>
      <c r="M7549" s="71">
        <f t="shared" ca="1" si="1692"/>
        <v>0</v>
      </c>
      <c r="N7549" s="64">
        <f t="shared" ca="1" si="1693"/>
        <v>2.5500921083455843E+26</v>
      </c>
      <c r="O7549" s="65">
        <f t="shared" ca="1" si="1694"/>
        <v>2.5500921083455843E+26</v>
      </c>
      <c r="P7549" s="62">
        <f t="shared" ca="1" si="1696"/>
        <v>5.1252572183829516E-29</v>
      </c>
    </row>
    <row r="7550" spans="1:16" x14ac:dyDescent="0.3">
      <c r="A7550" s="42">
        <v>7539</v>
      </c>
      <c r="B7550" s="52">
        <f>'[1]Mixed Norm. Gen. Proc.'!AA7547</f>
        <v>7.9018767192796949E-2</v>
      </c>
      <c r="C7550" s="57">
        <f t="shared" si="1688"/>
        <v>5.8375922443581615E-29</v>
      </c>
      <c r="D7550" s="39">
        <f t="shared" ca="1" si="1683"/>
        <v>-4.2061649921870791E-3</v>
      </c>
      <c r="E7550" s="70">
        <f t="shared" ca="1" si="1684"/>
        <v>5.0000000000000001E-3</v>
      </c>
      <c r="F7550" s="67">
        <f t="shared" si="1685"/>
        <v>5.8375922443581615E-29</v>
      </c>
      <c r="G7550" s="68">
        <f t="shared" si="1686"/>
        <v>6.1294718565760699E-29</v>
      </c>
      <c r="H7550" s="68">
        <f t="shared" si="1687"/>
        <v>5.5457126321402532E-29</v>
      </c>
      <c r="I7550" s="69">
        <f t="shared" si="1695"/>
        <v>3.3827234691861309E-28</v>
      </c>
      <c r="J7550" s="55">
        <f t="shared" ca="1" si="1689"/>
        <v>7.0366931115026675E-3</v>
      </c>
      <c r="K7550" s="61">
        <f t="shared" ca="1" si="1690"/>
        <v>-2.1585945511099991E+26</v>
      </c>
      <c r="L7550" s="61">
        <f t="shared" ca="1" si="1691"/>
        <v>-2.1585945511099991E+26</v>
      </c>
      <c r="M7550" s="71">
        <f t="shared" ca="1" si="1692"/>
        <v>0</v>
      </c>
      <c r="N7550" s="64">
        <f t="shared" ca="1" si="1693"/>
        <v>2.5381406819959671E+26</v>
      </c>
      <c r="O7550" s="65">
        <f t="shared" ca="1" si="1694"/>
        <v>2.5381406819959671E+26</v>
      </c>
      <c r="P7550" s="62">
        <f t="shared" ca="1" si="1696"/>
        <v>5.5302487253255552E-29</v>
      </c>
    </row>
    <row r="7551" spans="1:16" x14ac:dyDescent="0.3">
      <c r="A7551" s="42">
        <v>7540</v>
      </c>
      <c r="B7551" s="52">
        <f>'[1]Mixed Norm. Gen. Proc.'!AA7548</f>
        <v>-9.9659663178446614E-2</v>
      </c>
      <c r="C7551" s="57">
        <f t="shared" si="1688"/>
        <v>5.2558197675123152E-29</v>
      </c>
      <c r="D7551" s="39">
        <f t="shared" ca="1" si="1683"/>
        <v>4.5697055403761669E-3</v>
      </c>
      <c r="E7551" s="70">
        <f t="shared" ca="1" si="1684"/>
        <v>5.0000000000000001E-3</v>
      </c>
      <c r="F7551" s="67">
        <f t="shared" si="1685"/>
        <v>5.2558197675123152E-29</v>
      </c>
      <c r="G7551" s="68">
        <f t="shared" si="1686"/>
        <v>5.5186107558879308E-29</v>
      </c>
      <c r="H7551" s="68">
        <f t="shared" si="1687"/>
        <v>4.9930287791366991E-29</v>
      </c>
      <c r="I7551" s="69">
        <f t="shared" si="1695"/>
        <v>3.3954402323706972E-28</v>
      </c>
      <c r="J7551" s="55">
        <f t="shared" ca="1" si="1689"/>
        <v>7.0366931115026683E-3</v>
      </c>
      <c r="K7551" s="61">
        <f t="shared" ca="1" si="1690"/>
        <v>-2.1505100808088343E+26</v>
      </c>
      <c r="L7551" s="61">
        <f t="shared" ca="1" si="1691"/>
        <v>-2.1505100808088343E+26</v>
      </c>
      <c r="M7551" s="71">
        <f t="shared" ca="1" si="1692"/>
        <v>0</v>
      </c>
      <c r="N7551" s="64">
        <f t="shared" ca="1" si="1693"/>
        <v>2.5286347175927821E+26</v>
      </c>
      <c r="O7551" s="65">
        <f t="shared" ca="1" si="1694"/>
        <v>2.5286347175927821E+26</v>
      </c>
      <c r="P7551" s="62">
        <f t="shared" ca="1" si="1696"/>
        <v>4.9791060000665766E-29</v>
      </c>
    </row>
    <row r="7552" spans="1:16" x14ac:dyDescent="0.3">
      <c r="A7552" s="42">
        <v>7541</v>
      </c>
      <c r="B7552" s="52">
        <f>'[1]Mixed Norm. Gen. Proc.'!AA7549</f>
        <v>0.20606691793874654</v>
      </c>
      <c r="C7552" s="57">
        <f t="shared" si="1688"/>
        <v>6.3388703482451178E-29</v>
      </c>
      <c r="D7552" s="39">
        <f t="shared" ca="1" si="1683"/>
        <v>-5.4916243295351688E-3</v>
      </c>
      <c r="E7552" s="70">
        <f t="shared" ca="1" si="1684"/>
        <v>5.0000000000000001E-3</v>
      </c>
      <c r="F7552" s="67">
        <f t="shared" si="1685"/>
        <v>6.3388703482451178E-29</v>
      </c>
      <c r="G7552" s="68">
        <f t="shared" si="1686"/>
        <v>6.6558138656573738E-29</v>
      </c>
      <c r="H7552" s="68">
        <f t="shared" si="1687"/>
        <v>6.0219268308328618E-29</v>
      </c>
      <c r="I7552" s="69">
        <f t="shared" si="1695"/>
        <v>3.4110609029325511E-28</v>
      </c>
      <c r="J7552" s="55">
        <f t="shared" ca="1" si="1689"/>
        <v>7.0310409511457946E-3</v>
      </c>
      <c r="K7552" s="61">
        <f t="shared" ca="1" si="1690"/>
        <v>-2.1407663800005141E+26</v>
      </c>
      <c r="L7552" s="61">
        <f t="shared" ca="1" si="1691"/>
        <v>-2.1407663800005141E+26</v>
      </c>
      <c r="M7552" s="71">
        <f t="shared" ca="1" si="1692"/>
        <v>0</v>
      </c>
      <c r="N7552" s="64">
        <f t="shared" ca="1" si="1693"/>
        <v>2.5169506627887007E+26</v>
      </c>
      <c r="O7552" s="65">
        <f t="shared" ca="1" si="1694"/>
        <v>2.5169506627887007E+26</v>
      </c>
      <c r="P7552" s="62">
        <f t="shared" ca="1" si="1696"/>
        <v>6.0051484966478408E-29</v>
      </c>
    </row>
    <row r="7553" spans="1:16" x14ac:dyDescent="0.3">
      <c r="A7553" s="42">
        <v>7542</v>
      </c>
      <c r="B7553" s="52">
        <f>'[1]Mixed Norm. Gen. Proc.'!AA7550</f>
        <v>-0.32460453389789157</v>
      </c>
      <c r="C7553" s="57">
        <f t="shared" si="1688"/>
        <v>4.2812442934138457E-29</v>
      </c>
      <c r="D7553" s="39">
        <f t="shared" ca="1" si="1683"/>
        <v>-1.0345248692880185E-2</v>
      </c>
      <c r="E7553" s="70">
        <f t="shared" ca="1" si="1684"/>
        <v>5.0000000000000001E-3</v>
      </c>
      <c r="F7553" s="67">
        <f t="shared" si="1685"/>
        <v>4.2812442934138457E-29</v>
      </c>
      <c r="G7553" s="68">
        <f t="shared" si="1686"/>
        <v>4.4953065080845381E-29</v>
      </c>
      <c r="H7553" s="68">
        <f t="shared" si="1687"/>
        <v>4.0671820787431533E-29</v>
      </c>
      <c r="I7553" s="69">
        <f t="shared" si="1695"/>
        <v>3.4264341663271577E-28</v>
      </c>
      <c r="J7553" s="55">
        <f t="shared" ca="1" si="1689"/>
        <v>7.0310409511457946E-3</v>
      </c>
      <c r="K7553" s="61">
        <f t="shared" ca="1" si="1690"/>
        <v>-2.1311614776943528E+26</v>
      </c>
      <c r="L7553" s="61">
        <f t="shared" ca="1" si="1691"/>
        <v>-2.1311614776943528E+26</v>
      </c>
      <c r="M7553" s="71">
        <f t="shared" ca="1" si="1692"/>
        <v>0</v>
      </c>
      <c r="N7553" s="64">
        <f t="shared" ca="1" si="1693"/>
        <v>2.5056579475016136E+26</v>
      </c>
      <c r="O7553" s="65">
        <f t="shared" ca="1" si="1694"/>
        <v>2.5056579475016136E+26</v>
      </c>
      <c r="P7553" s="62">
        <f t="shared" ca="1" si="1696"/>
        <v>4.0558500679058445E-29</v>
      </c>
    </row>
    <row r="7554" spans="1:16" x14ac:dyDescent="0.3">
      <c r="A7554" s="42">
        <v>7543</v>
      </c>
      <c r="B7554" s="52">
        <f>'[1]Mixed Norm. Gen. Proc.'!AA7551</f>
        <v>-4.6977479489627258E-2</v>
      </c>
      <c r="C7554" s="57">
        <f t="shared" si="1688"/>
        <v>4.0801222274299128E-29</v>
      </c>
      <c r="D7554" s="39">
        <f t="shared" ca="1" si="1683"/>
        <v>-5.199868986026048E-3</v>
      </c>
      <c r="E7554" s="70">
        <f t="shared" ca="1" si="1684"/>
        <v>5.0000000000000001E-3</v>
      </c>
      <c r="F7554" s="67">
        <f t="shared" si="1685"/>
        <v>4.0801222274299128E-29</v>
      </c>
      <c r="G7554" s="68">
        <f t="shared" si="1686"/>
        <v>4.2841283388014086E-29</v>
      </c>
      <c r="H7554" s="68">
        <f t="shared" si="1687"/>
        <v>3.8761161160584171E-29</v>
      </c>
      <c r="I7554" s="69">
        <f t="shared" si="1695"/>
        <v>3.4449422228767758E-28</v>
      </c>
      <c r="J7554" s="55">
        <f t="shared" ca="1" si="1689"/>
        <v>7.0310409511457946E-3</v>
      </c>
      <c r="K7554" s="61">
        <f t="shared" ca="1" si="1690"/>
        <v>-2.1197117480345626E+26</v>
      </c>
      <c r="L7554" s="61">
        <f t="shared" ca="1" si="1691"/>
        <v>-2.1197117480345626E+26</v>
      </c>
      <c r="M7554" s="71">
        <f t="shared" ca="1" si="1692"/>
        <v>0</v>
      </c>
      <c r="N7554" s="64">
        <f t="shared" ca="1" si="1693"/>
        <v>2.4921962242023372E+26</v>
      </c>
      <c r="O7554" s="65">
        <f t="shared" ca="1" si="1694"/>
        <v>2.4921962242023372E+26</v>
      </c>
      <c r="P7554" s="62">
        <f t="shared" ca="1" si="1696"/>
        <v>3.8653164545277939E-29</v>
      </c>
    </row>
    <row r="7555" spans="1:16" x14ac:dyDescent="0.3">
      <c r="A7555" s="42">
        <v>7544</v>
      </c>
      <c r="B7555" s="52">
        <f>'[1]Mixed Norm. Gen. Proc.'!AA7552</f>
        <v>-0.1348322424634969</v>
      </c>
      <c r="C7555" s="57">
        <f t="shared" si="1688"/>
        <v>3.5299901979803795E-29</v>
      </c>
      <c r="D7555" s="39">
        <f t="shared" ca="1" si="1683"/>
        <v>-1.2244557722027337E-2</v>
      </c>
      <c r="E7555" s="70">
        <f t="shared" ca="1" si="1684"/>
        <v>5.0000000000000001E-3</v>
      </c>
      <c r="F7555" s="67">
        <f t="shared" si="1685"/>
        <v>3.5299901979803795E-29</v>
      </c>
      <c r="G7555" s="68">
        <f t="shared" si="1686"/>
        <v>3.7064897078793988E-29</v>
      </c>
      <c r="H7555" s="68">
        <f t="shared" si="1687"/>
        <v>3.3534906880813602E-29</v>
      </c>
      <c r="I7555" s="69">
        <f t="shared" si="1695"/>
        <v>3.4668683467722149E-28</v>
      </c>
      <c r="J7555" s="55">
        <f t="shared" ca="1" si="1689"/>
        <v>7.0310409511457946E-3</v>
      </c>
      <c r="K7555" s="61">
        <f t="shared" ca="1" si="1690"/>
        <v>-2.1063056830326148E+26</v>
      </c>
      <c r="L7555" s="61">
        <f t="shared" ca="1" si="1691"/>
        <v>-2.1063056830326148E+26</v>
      </c>
      <c r="M7555" s="71">
        <f t="shared" ca="1" si="1692"/>
        <v>0</v>
      </c>
      <c r="N7555" s="64">
        <f t="shared" ca="1" si="1693"/>
        <v>2.4764343902594799E+26</v>
      </c>
      <c r="O7555" s="65">
        <f t="shared" ca="1" si="1694"/>
        <v>2.4764343902594799E+26</v>
      </c>
      <c r="P7555" s="62">
        <f t="shared" ca="1" si="1696"/>
        <v>3.3441471691327578E-29</v>
      </c>
    </row>
    <row r="7556" spans="1:16" x14ac:dyDescent="0.3">
      <c r="A7556" s="42">
        <v>7545</v>
      </c>
      <c r="B7556" s="52">
        <f>'[1]Mixed Norm. Gen. Proc.'!AA7553</f>
        <v>-0.27785571481348503</v>
      </c>
      <c r="C7556" s="57">
        <f t="shared" si="1688"/>
        <v>2.5491622482359454E-29</v>
      </c>
      <c r="D7556" s="39">
        <f t="shared" ca="1" si="1683"/>
        <v>-3.9548693272459471E-3</v>
      </c>
      <c r="E7556" s="70">
        <f t="shared" ca="1" si="1684"/>
        <v>5.0000000000000001E-3</v>
      </c>
      <c r="F7556" s="67">
        <f t="shared" si="1685"/>
        <v>2.5491622482359454E-29</v>
      </c>
      <c r="G7556" s="68">
        <f t="shared" si="1686"/>
        <v>2.6766203606477426E-29</v>
      </c>
      <c r="H7556" s="68">
        <f t="shared" si="1687"/>
        <v>2.4217041358241479E-29</v>
      </c>
      <c r="I7556" s="69">
        <f t="shared" si="1695"/>
        <v>3.4874682548928565E-28</v>
      </c>
      <c r="J7556" s="55">
        <f t="shared" ca="1" si="1689"/>
        <v>7.0310409511457955E-3</v>
      </c>
      <c r="K7556" s="61">
        <f t="shared" ca="1" si="1690"/>
        <v>-2.0938640777266454E+26</v>
      </c>
      <c r="L7556" s="61">
        <f t="shared" ca="1" si="1691"/>
        <v>-2.0938640777266454E+26</v>
      </c>
      <c r="M7556" s="71">
        <f t="shared" ca="1" si="1692"/>
        <v>0</v>
      </c>
      <c r="N7556" s="64">
        <f t="shared" ca="1" si="1693"/>
        <v>2.4618064948414873E+26</v>
      </c>
      <c r="O7556" s="65">
        <f t="shared" ca="1" si="1694"/>
        <v>2.4618064948414873E+26</v>
      </c>
      <c r="P7556" s="62">
        <f t="shared" ca="1" si="1696"/>
        <v>2.4149567670118828E-29</v>
      </c>
    </row>
    <row r="7557" spans="1:16" x14ac:dyDescent="0.3">
      <c r="A7557" s="42">
        <v>7546</v>
      </c>
      <c r="B7557" s="52">
        <f>'[1]Mixed Norm. Gen. Proc.'!AA7554</f>
        <v>0.40401659923444505</v>
      </c>
      <c r="C7557" s="57">
        <f t="shared" si="1688"/>
        <v>3.5790661106650647E-29</v>
      </c>
      <c r="D7557" s="39">
        <f t="shared" ca="1" si="1683"/>
        <v>1.5414737774753684E-3</v>
      </c>
      <c r="E7557" s="70">
        <f t="shared" ca="1" si="1684"/>
        <v>5.0000000000000001E-3</v>
      </c>
      <c r="F7557" s="67">
        <f t="shared" si="1685"/>
        <v>3.5790661106650647E-29</v>
      </c>
      <c r="G7557" s="68">
        <f t="shared" si="1686"/>
        <v>3.7580194161983182E-29</v>
      </c>
      <c r="H7557" s="68">
        <f t="shared" si="1687"/>
        <v>3.4001128051318111E-29</v>
      </c>
      <c r="I7557" s="69">
        <f t="shared" si="1695"/>
        <v>3.503282238081023E-28</v>
      </c>
      <c r="J7557" s="55">
        <f t="shared" ca="1" si="1689"/>
        <v>7.0310409511457946E-3</v>
      </c>
      <c r="K7557" s="61">
        <f t="shared" ca="1" si="1690"/>
        <v>-2.0844122753672686E+26</v>
      </c>
      <c r="L7557" s="61">
        <f t="shared" ca="1" si="1691"/>
        <v>-2.0844122753672686E+26</v>
      </c>
      <c r="M7557" s="71">
        <f t="shared" ca="1" si="1692"/>
        <v>0</v>
      </c>
      <c r="N7557" s="64">
        <f t="shared" ca="1" si="1693"/>
        <v>2.4506937828542086E+26</v>
      </c>
      <c r="O7557" s="65">
        <f t="shared" ca="1" si="1694"/>
        <v>2.4506937828542086E+26</v>
      </c>
      <c r="P7557" s="62">
        <f t="shared" ca="1" si="1696"/>
        <v>3.3906393873182342E-29</v>
      </c>
    </row>
    <row r="7558" spans="1:16" x14ac:dyDescent="0.3">
      <c r="A7558" s="42">
        <v>7547</v>
      </c>
      <c r="B7558" s="52">
        <f>'[1]Mixed Norm. Gen. Proc.'!AA7555</f>
        <v>0.27870502929478935</v>
      </c>
      <c r="C7558" s="57">
        <f t="shared" si="1688"/>
        <v>4.5765698358859587E-29</v>
      </c>
      <c r="D7558" s="39">
        <f t="shared" ca="1" si="1683"/>
        <v>-2.4501830871257696E-3</v>
      </c>
      <c r="E7558" s="70">
        <f t="shared" ca="1" si="1684"/>
        <v>5.0000000000000001E-3</v>
      </c>
      <c r="F7558" s="67">
        <f t="shared" si="1685"/>
        <v>4.5765698358859587E-29</v>
      </c>
      <c r="G7558" s="68">
        <f t="shared" si="1686"/>
        <v>4.8053983276802569E-29</v>
      </c>
      <c r="H7558" s="68">
        <f t="shared" si="1687"/>
        <v>4.3477413440916605E-29</v>
      </c>
      <c r="I7558" s="69">
        <f t="shared" si="1695"/>
        <v>3.5202848376006083E-28</v>
      </c>
      <c r="J7558" s="55">
        <f t="shared" ca="1" si="1689"/>
        <v>6.9031014924849608E-3</v>
      </c>
      <c r="K7558" s="61">
        <f t="shared" ca="1" si="1690"/>
        <v>-2.0766342119235539E+26</v>
      </c>
      <c r="L7558" s="61">
        <f t="shared" ca="1" si="1691"/>
        <v>-2.0766342119235539E+26</v>
      </c>
      <c r="M7558" s="71">
        <f t="shared" ca="1" si="1692"/>
        <v>0</v>
      </c>
      <c r="N7558" s="64">
        <f t="shared" ca="1" si="1693"/>
        <v>2.4365677687462502E+26</v>
      </c>
      <c r="O7558" s="65">
        <f t="shared" ca="1" si="1694"/>
        <v>2.4365677687462502E+26</v>
      </c>
      <c r="P7558" s="62">
        <f t="shared" ca="1" si="1696"/>
        <v>4.3358477608721561E-29</v>
      </c>
    </row>
    <row r="7559" spans="1:16" x14ac:dyDescent="0.3">
      <c r="A7559" s="42">
        <v>7548</v>
      </c>
      <c r="B7559" s="52">
        <f>'[1]Mixed Norm. Gen. Proc.'!AA7556</f>
        <v>3.4201133376676102E-2</v>
      </c>
      <c r="C7559" s="57">
        <f t="shared" si="1688"/>
        <v>4.7330937112507668E-29</v>
      </c>
      <c r="D7559" s="39">
        <f t="shared" ca="1" si="1683"/>
        <v>-3.1043686493427512E-3</v>
      </c>
      <c r="E7559" s="70">
        <f t="shared" ca="1" si="1684"/>
        <v>5.0000000000000001E-3</v>
      </c>
      <c r="F7559" s="67">
        <f t="shared" si="1685"/>
        <v>4.7330937112507668E-29</v>
      </c>
      <c r="G7559" s="68">
        <f t="shared" si="1686"/>
        <v>4.9697483968133051E-29</v>
      </c>
      <c r="H7559" s="68">
        <f t="shared" si="1687"/>
        <v>4.4964390256882285E-29</v>
      </c>
      <c r="I7559" s="69">
        <f t="shared" si="1695"/>
        <v>3.529560204187097E-28</v>
      </c>
      <c r="J7559" s="55">
        <f t="shared" ca="1" si="1689"/>
        <v>6.9031014924849608E-3</v>
      </c>
      <c r="K7559" s="61">
        <f t="shared" ca="1" si="1690"/>
        <v>-2.0711770040938635E+26</v>
      </c>
      <c r="L7559" s="61">
        <f t="shared" ca="1" si="1691"/>
        <v>-2.0711770040938635E+26</v>
      </c>
      <c r="M7559" s="71">
        <f t="shared" ca="1" si="1692"/>
        <v>0</v>
      </c>
      <c r="N7559" s="64">
        <f t="shared" ca="1" si="1693"/>
        <v>2.4301646879201552E+26</v>
      </c>
      <c r="O7559" s="65">
        <f t="shared" ca="1" si="1694"/>
        <v>2.4301646879201552E+26</v>
      </c>
      <c r="P7559" s="62">
        <f t="shared" ca="1" si="1696"/>
        <v>4.484138668442707E-29</v>
      </c>
    </row>
    <row r="7560" spans="1:16" x14ac:dyDescent="0.3">
      <c r="A7560" s="42">
        <v>7549</v>
      </c>
      <c r="B7560" s="52">
        <f>'[1]Mixed Norm. Gen. Proc.'!AA7557</f>
        <v>0.30414450272977334</v>
      </c>
      <c r="C7560" s="57">
        <f t="shared" si="1688"/>
        <v>6.1726381444325482E-29</v>
      </c>
      <c r="D7560" s="39">
        <f t="shared" ca="1" si="1683"/>
        <v>-7.2198004193011643E-3</v>
      </c>
      <c r="E7560" s="70">
        <f t="shared" ca="1" si="1684"/>
        <v>5.0000000000000001E-3</v>
      </c>
      <c r="F7560" s="67">
        <f t="shared" si="1685"/>
        <v>6.1726381444325482E-29</v>
      </c>
      <c r="G7560" s="68">
        <f t="shared" si="1686"/>
        <v>6.4812700516541754E-29</v>
      </c>
      <c r="H7560" s="68">
        <f t="shared" si="1687"/>
        <v>5.8640062372109211E-29</v>
      </c>
      <c r="I7560" s="69">
        <f t="shared" si="1695"/>
        <v>3.538886966881165E-28</v>
      </c>
      <c r="J7560" s="55">
        <f t="shared" ca="1" si="1689"/>
        <v>6.8648736560870437E-3</v>
      </c>
      <c r="K7560" s="61">
        <f t="shared" ca="1" si="1690"/>
        <v>-2.0663988777413961E+26</v>
      </c>
      <c r="L7560" s="61">
        <f t="shared" ca="1" si="1691"/>
        <v>-2.0663988777413961E+26</v>
      </c>
      <c r="M7560" s="71">
        <f t="shared" ca="1" si="1692"/>
        <v>0</v>
      </c>
      <c r="N7560" s="64">
        <f t="shared" ca="1" si="1693"/>
        <v>2.4230794950541141E+26</v>
      </c>
      <c r="O7560" s="65">
        <f t="shared" ca="1" si="1694"/>
        <v>2.4230794950541141E+26</v>
      </c>
      <c r="P7560" s="62">
        <f t="shared" ca="1" si="1696"/>
        <v>5.8480535069184558E-29</v>
      </c>
    </row>
    <row r="7561" spans="1:16" x14ac:dyDescent="0.3">
      <c r="A7561" s="42">
        <v>7550</v>
      </c>
      <c r="B7561" s="52">
        <f>'[1]Mixed Norm. Gen. Proc.'!AA7558</f>
        <v>0.30137122856602128</v>
      </c>
      <c r="C7561" s="57">
        <f t="shared" si="1688"/>
        <v>8.0328936855136717E-29</v>
      </c>
      <c r="D7561" s="39">
        <f t="shared" ca="1" si="1683"/>
        <v>-8.4715021017860298E-3</v>
      </c>
      <c r="E7561" s="70">
        <f t="shared" ca="1" si="1684"/>
        <v>5.0000000000000001E-3</v>
      </c>
      <c r="F7561" s="67">
        <f t="shared" si="1685"/>
        <v>8.0328936855136717E-29</v>
      </c>
      <c r="G7561" s="68">
        <f t="shared" si="1686"/>
        <v>8.4345383697893553E-29</v>
      </c>
      <c r="H7561" s="68">
        <f t="shared" si="1687"/>
        <v>7.631249001237988E-29</v>
      </c>
      <c r="I7561" s="69">
        <f t="shared" si="1695"/>
        <v>3.5486760244767378E-28</v>
      </c>
      <c r="J7561" s="55">
        <f t="shared" ca="1" si="1689"/>
        <v>6.675386916178202E-3</v>
      </c>
      <c r="K7561" s="61">
        <f t="shared" ca="1" si="1690"/>
        <v>-2.0640623570389006E+26</v>
      </c>
      <c r="L7561" s="61">
        <f t="shared" ca="1" si="1691"/>
        <v>-2.0640623570389006E+26</v>
      </c>
      <c r="M7561" s="71">
        <f t="shared" ca="1" si="1692"/>
        <v>0</v>
      </c>
      <c r="N7561" s="64">
        <f t="shared" ca="1" si="1693"/>
        <v>2.4130317456620085E+26</v>
      </c>
      <c r="O7561" s="65">
        <f t="shared" ca="1" si="1694"/>
        <v>2.4130317456620085E+26</v>
      </c>
      <c r="P7561" s="62">
        <f t="shared" ca="1" si="1696"/>
        <v>7.6110608551486383E-29</v>
      </c>
    </row>
    <row r="7562" spans="1:16" x14ac:dyDescent="0.3">
      <c r="A7562" s="42">
        <v>7551</v>
      </c>
      <c r="B7562" s="52">
        <f>'[1]Mixed Norm. Gen. Proc.'!AA7559</f>
        <v>-0.37316264078317818</v>
      </c>
      <c r="C7562" s="57">
        <f t="shared" si="1688"/>
        <v>5.0353178646968731E-29</v>
      </c>
      <c r="D7562" s="39">
        <f t="shared" ca="1" si="1683"/>
        <v>-2.6269297312380858E-2</v>
      </c>
      <c r="E7562" s="70">
        <f t="shared" ca="1" si="1684"/>
        <v>5.0000000000000001E-3</v>
      </c>
      <c r="F7562" s="67">
        <f t="shared" si="1685"/>
        <v>5.0353178646968731E-29</v>
      </c>
      <c r="G7562" s="68">
        <f t="shared" si="1686"/>
        <v>5.2870837579317167E-29</v>
      </c>
      <c r="H7562" s="68">
        <f t="shared" si="1687"/>
        <v>4.7835519714620295E-29</v>
      </c>
      <c r="I7562" s="69">
        <f t="shared" si="1695"/>
        <v>3.5556860830508141E-28</v>
      </c>
      <c r="J7562" s="55">
        <f t="shared" ca="1" si="1689"/>
        <v>6.6459956472145728E-3</v>
      </c>
      <c r="K7562" s="61">
        <f t="shared" ca="1" si="1690"/>
        <v>-2.060513752967973E+26</v>
      </c>
      <c r="L7562" s="61">
        <f t="shared" ca="1" si="1691"/>
        <v>-2.060513752967973E+26</v>
      </c>
      <c r="M7562" s="71">
        <f t="shared" ca="1" si="1692"/>
        <v>0</v>
      </c>
      <c r="N7562" s="64">
        <f t="shared" ca="1" si="1693"/>
        <v>2.4077537291684246E+26</v>
      </c>
      <c r="O7562" s="65">
        <f t="shared" ca="1" si="1694"/>
        <v>2.4077537291684246E+26</v>
      </c>
      <c r="P7562" s="62">
        <f t="shared" ca="1" si="1696"/>
        <v>4.7709529315430305E-29</v>
      </c>
    </row>
    <row r="7563" spans="1:16" x14ac:dyDescent="0.3">
      <c r="A7563" s="42">
        <v>7552</v>
      </c>
      <c r="B7563" s="52">
        <f>'[1]Mixed Norm. Gen. Proc.'!AA7560</f>
        <v>6.4721604224056345E-2</v>
      </c>
      <c r="C7563" s="57">
        <f t="shared" si="1688"/>
        <v>5.3612117146781048E-29</v>
      </c>
      <c r="D7563" s="39">
        <f t="shared" ca="1" si="1683"/>
        <v>2.4120947202737036E-3</v>
      </c>
      <c r="E7563" s="70">
        <f t="shared" ca="1" si="1684"/>
        <v>5.0000000000000001E-3</v>
      </c>
      <c r="F7563" s="67">
        <f t="shared" si="1685"/>
        <v>5.3612117146781048E-29</v>
      </c>
      <c r="G7563" s="68">
        <f t="shared" si="1686"/>
        <v>5.6292723004120103E-29</v>
      </c>
      <c r="H7563" s="68">
        <f t="shared" si="1687"/>
        <v>5.0931511289441993E-29</v>
      </c>
      <c r="I7563" s="69">
        <f t="shared" si="1695"/>
        <v>3.565069469583147E-28</v>
      </c>
      <c r="J7563" s="55">
        <f t="shared" ca="1" si="1689"/>
        <v>6.6459956472145728E-3</v>
      </c>
      <c r="K7563" s="61">
        <f t="shared" ca="1" si="1690"/>
        <v>-2.0550904092816216E+26</v>
      </c>
      <c r="L7563" s="61">
        <f t="shared" ca="1" si="1691"/>
        <v>-2.0550904092816216E+26</v>
      </c>
      <c r="M7563" s="71">
        <f t="shared" ca="1" si="1692"/>
        <v>0</v>
      </c>
      <c r="N7563" s="64">
        <f t="shared" ca="1" si="1693"/>
        <v>2.4014164378173923E+26</v>
      </c>
      <c r="O7563" s="65">
        <f t="shared" ca="1" si="1694"/>
        <v>2.4014164378173923E+26</v>
      </c>
      <c r="P7563" s="62">
        <f t="shared" ca="1" si="1696"/>
        <v>5.0797366589499596E-29</v>
      </c>
    </row>
    <row r="7564" spans="1:16" x14ac:dyDescent="0.3">
      <c r="A7564" s="42">
        <v>7553</v>
      </c>
      <c r="B7564" s="52">
        <f>'[1]Mixed Norm. Gen. Proc.'!AA7561</f>
        <v>-0.21128786763757929</v>
      </c>
      <c r="C7564" s="57">
        <f t="shared" si="1688"/>
        <v>4.2284527235301577E-29</v>
      </c>
      <c r="D7564" s="39">
        <f t="shared" ref="D7564:D7627" ca="1" si="1697">(SQRT(-2*LN(RAND()))*COS(2*PI()*RAND())+$D$2)/100</f>
        <v>1.6577034883810897E-2</v>
      </c>
      <c r="E7564" s="70">
        <f t="shared" ref="E7564:E7627" ca="1" si="1698">IF(D7564&lt;0.005, 0.005, D7564)</f>
        <v>1.6577034883810897E-2</v>
      </c>
      <c r="F7564" s="67">
        <f t="shared" ref="F7564:F7627" si="1699">C7564</f>
        <v>4.2284527235301577E-29</v>
      </c>
      <c r="G7564" s="68">
        <f t="shared" ref="G7564:G7627" si="1700">F7564*(1+$G$4)</f>
        <v>4.4398753597066658E-29</v>
      </c>
      <c r="H7564" s="68">
        <f t="shared" ref="H7564:H7627" si="1701">F7564*(1-$G$4)</f>
        <v>4.0170300873536496E-29</v>
      </c>
      <c r="I7564" s="69">
        <f t="shared" si="1695"/>
        <v>3.5774200611663622E-28</v>
      </c>
      <c r="J7564" s="55">
        <f t="shared" ca="1" si="1689"/>
        <v>6.6459956472145745E-3</v>
      </c>
      <c r="K7564" s="61">
        <f t="shared" ca="1" si="1690"/>
        <v>-2.047995468827985E+26</v>
      </c>
      <c r="L7564" s="61">
        <f t="shared" ca="1" si="1691"/>
        <v>-2.047995468827985E+26</v>
      </c>
      <c r="M7564" s="71">
        <f t="shared" ca="1" si="1692"/>
        <v>0</v>
      </c>
      <c r="N7564" s="64">
        <f t="shared" ca="1" si="1693"/>
        <v>2.393125850428269E+26</v>
      </c>
      <c r="O7564" s="65">
        <f t="shared" ca="1" si="1694"/>
        <v>2.393125850428269E+26</v>
      </c>
      <c r="P7564" s="62">
        <f t="shared" ca="1" si="1696"/>
        <v>4.0064499321199812E-29</v>
      </c>
    </row>
    <row r="7565" spans="1:16" x14ac:dyDescent="0.3">
      <c r="A7565" s="42">
        <v>7554</v>
      </c>
      <c r="B7565" s="52">
        <f>'[1]Mixed Norm. Gen. Proc.'!AA7562</f>
        <v>0.10518466404818973</v>
      </c>
      <c r="C7565" s="57">
        <f t="shared" ref="C7565:C7628" si="1702">C7564*(1+B7565)</f>
        <v>4.6732211026983304E-29</v>
      </c>
      <c r="D7565" s="39">
        <f t="shared" ca="1" si="1697"/>
        <v>2.0399224436539197E-4</v>
      </c>
      <c r="E7565" s="70">
        <f t="shared" ca="1" si="1698"/>
        <v>5.0000000000000001E-3</v>
      </c>
      <c r="F7565" s="67">
        <f t="shared" si="1699"/>
        <v>4.6732211026983304E-29</v>
      </c>
      <c r="G7565" s="68">
        <f t="shared" si="1700"/>
        <v>4.9068821578332468E-29</v>
      </c>
      <c r="H7565" s="68">
        <f t="shared" si="1701"/>
        <v>4.4395600475634139E-29</v>
      </c>
      <c r="I7565" s="69">
        <f t="shared" si="1695"/>
        <v>3.5945143785649578E-28</v>
      </c>
      <c r="J7565" s="55">
        <f t="shared" ca="1" si="1689"/>
        <v>6.7629353935156943E-3</v>
      </c>
      <c r="K7565" s="61">
        <f t="shared" ca="1" si="1690"/>
        <v>-2.0362065060615071E+26</v>
      </c>
      <c r="L7565" s="61">
        <f t="shared" ca="1" si="1691"/>
        <v>-2.0362065060615071E+26</v>
      </c>
      <c r="M7565" s="71">
        <f t="shared" ca="1" si="1692"/>
        <v>0</v>
      </c>
      <c r="N7565" s="64">
        <f t="shared" ca="1" si="1693"/>
        <v>2.3837943141671713E+26</v>
      </c>
      <c r="O7565" s="65">
        <f t="shared" ca="1" si="1694"/>
        <v>2.3837943141671713E+26</v>
      </c>
      <c r="P7565" s="62">
        <f t="shared" ca="1" si="1696"/>
        <v>4.4276615533541668E-29</v>
      </c>
    </row>
    <row r="7566" spans="1:16" x14ac:dyDescent="0.3">
      <c r="A7566" s="42">
        <v>7555</v>
      </c>
      <c r="B7566" s="52">
        <f>'[1]Mixed Norm. Gen. Proc.'!AA7563</f>
        <v>-0.15402799140297729</v>
      </c>
      <c r="C7566" s="57">
        <f t="shared" si="1702"/>
        <v>3.9534142428676999E-29</v>
      </c>
      <c r="D7566" s="39">
        <f t="shared" ca="1" si="1697"/>
        <v>3.1004191275846192E-3</v>
      </c>
      <c r="E7566" s="70">
        <f t="shared" ca="1" si="1698"/>
        <v>5.0000000000000001E-3</v>
      </c>
      <c r="F7566" s="67">
        <f t="shared" si="1699"/>
        <v>3.9534142428676999E-29</v>
      </c>
      <c r="G7566" s="68">
        <f t="shared" si="1700"/>
        <v>4.151084955011085E-29</v>
      </c>
      <c r="H7566" s="68">
        <f t="shared" si="1701"/>
        <v>3.7557435307243148E-29</v>
      </c>
      <c r="I7566" s="69">
        <f t="shared" si="1695"/>
        <v>3.613745546301013E-28</v>
      </c>
      <c r="J7566" s="55">
        <f t="shared" ca="1" si="1689"/>
        <v>6.7629353935156943E-3</v>
      </c>
      <c r="K7566" s="61">
        <f t="shared" ca="1" si="1690"/>
        <v>-2.0253704833361715E+26</v>
      </c>
      <c r="L7566" s="61">
        <f t="shared" ca="1" si="1691"/>
        <v>-2.0253704833361715E+26</v>
      </c>
      <c r="M7566" s="71">
        <f t="shared" ca="1" si="1692"/>
        <v>0</v>
      </c>
      <c r="N7566" s="64">
        <f t="shared" ca="1" si="1693"/>
        <v>2.3711085432083036E+26</v>
      </c>
      <c r="O7566" s="65">
        <f t="shared" ca="1" si="1694"/>
        <v>2.3711085432083036E+26</v>
      </c>
      <c r="P7566" s="62">
        <f t="shared" ca="1" si="1696"/>
        <v>3.7456777376788377E-29</v>
      </c>
    </row>
    <row r="7567" spans="1:16" x14ac:dyDescent="0.3">
      <c r="A7567" s="42">
        <v>7556</v>
      </c>
      <c r="B7567" s="52">
        <f>'[1]Mixed Norm. Gen. Proc.'!AA7564</f>
        <v>9.3831389948690266E-2</v>
      </c>
      <c r="C7567" s="57">
        <f t="shared" si="1702"/>
        <v>4.3243685963189249E-29</v>
      </c>
      <c r="D7567" s="39">
        <f t="shared" ca="1" si="1697"/>
        <v>3.7331003691671301E-3</v>
      </c>
      <c r="E7567" s="70">
        <f t="shared" ca="1" si="1698"/>
        <v>5.0000000000000001E-3</v>
      </c>
      <c r="F7567" s="67">
        <f t="shared" si="1699"/>
        <v>4.3243685963189249E-29</v>
      </c>
      <c r="G7567" s="68">
        <f t="shared" si="1700"/>
        <v>4.5405870261348714E-29</v>
      </c>
      <c r="H7567" s="68">
        <f t="shared" si="1701"/>
        <v>4.1081501665029784E-29</v>
      </c>
      <c r="I7567" s="69">
        <f t="shared" si="1695"/>
        <v>3.636454896877126E-28</v>
      </c>
      <c r="J7567" s="55">
        <f t="shared" ca="1" si="1689"/>
        <v>6.7601910349034018E-3</v>
      </c>
      <c r="K7567" s="61">
        <f t="shared" ca="1" si="1690"/>
        <v>-2.0127697578193586E+26</v>
      </c>
      <c r="L7567" s="61">
        <f t="shared" ca="1" si="1691"/>
        <v>-2.0127697578193586E+26</v>
      </c>
      <c r="M7567" s="71">
        <f t="shared" ca="1" si="1692"/>
        <v>0</v>
      </c>
      <c r="N7567" s="64">
        <f t="shared" ca="1" si="1693"/>
        <v>2.3562536323029423E+26</v>
      </c>
      <c r="O7567" s="65">
        <f t="shared" ca="1" si="1694"/>
        <v>2.3562536323029423E+26</v>
      </c>
      <c r="P7567" s="62">
        <f t="shared" ca="1" si="1696"/>
        <v>4.0971443480206857E-29</v>
      </c>
    </row>
    <row r="7568" spans="1:16" x14ac:dyDescent="0.3">
      <c r="A7568" s="42">
        <v>7557</v>
      </c>
      <c r="B7568" s="52">
        <f>'[1]Mixed Norm. Gen. Proc.'!AA7565</f>
        <v>-0.20120866942536686</v>
      </c>
      <c r="C7568" s="57">
        <f t="shared" si="1702"/>
        <v>3.4542681449487525E-29</v>
      </c>
      <c r="D7568" s="39">
        <f t="shared" ca="1" si="1697"/>
        <v>2.7829794682792965E-3</v>
      </c>
      <c r="E7568" s="70">
        <f t="shared" ca="1" si="1698"/>
        <v>5.0000000000000001E-3</v>
      </c>
      <c r="F7568" s="67">
        <f t="shared" si="1699"/>
        <v>3.4542681449487525E-29</v>
      </c>
      <c r="G7568" s="68">
        <f t="shared" si="1700"/>
        <v>3.6269815521961903E-29</v>
      </c>
      <c r="H7568" s="68">
        <f t="shared" si="1701"/>
        <v>3.2815547377013147E-29</v>
      </c>
      <c r="I7568" s="69">
        <f t="shared" si="1695"/>
        <v>3.6545544171122675E-28</v>
      </c>
      <c r="J7568" s="55">
        <f t="shared" ca="1" si="1689"/>
        <v>6.7601910349034018E-3</v>
      </c>
      <c r="K7568" s="61">
        <f t="shared" ca="1" si="1690"/>
        <v>-2.0028013286205074E+26</v>
      </c>
      <c r="L7568" s="61">
        <f t="shared" ca="1" si="1691"/>
        <v>-2.0028013286205074E+26</v>
      </c>
      <c r="M7568" s="71">
        <f t="shared" ca="1" si="1692"/>
        <v>0</v>
      </c>
      <c r="N7568" s="64">
        <f t="shared" ca="1" si="1693"/>
        <v>2.3445840673082878E+26</v>
      </c>
      <c r="O7568" s="65">
        <f t="shared" ca="1" si="1694"/>
        <v>2.3445840673082878E+26</v>
      </c>
      <c r="P7568" s="62">
        <f t="shared" ca="1" si="1696"/>
        <v>3.2727633853117814E-29</v>
      </c>
    </row>
    <row r="7569" spans="1:16" x14ac:dyDescent="0.3">
      <c r="A7569" s="42">
        <v>7558</v>
      </c>
      <c r="B7569" s="52">
        <f>'[1]Mixed Norm. Gen. Proc.'!AA7566</f>
        <v>-0.1299379614456963</v>
      </c>
      <c r="C7569" s="57">
        <f t="shared" si="1702"/>
        <v>3.0054275839073045E-29</v>
      </c>
      <c r="D7569" s="39">
        <f t="shared" ca="1" si="1697"/>
        <v>8.8520717359472749E-3</v>
      </c>
      <c r="E7569" s="70">
        <f t="shared" ca="1" si="1698"/>
        <v>8.8520717359472749E-3</v>
      </c>
      <c r="F7569" s="67">
        <f t="shared" si="1699"/>
        <v>3.0054275839073045E-29</v>
      </c>
      <c r="G7569" s="68">
        <f t="shared" si="1700"/>
        <v>3.1556989631026696E-29</v>
      </c>
      <c r="H7569" s="68">
        <f t="shared" si="1701"/>
        <v>2.8551562047119394E-29</v>
      </c>
      <c r="I7569" s="69">
        <f t="shared" si="1695"/>
        <v>3.6713224904559304E-28</v>
      </c>
      <c r="J7569" s="55">
        <f t="shared" ca="1" si="1689"/>
        <v>6.7601910349034018E-3</v>
      </c>
      <c r="K7569" s="61">
        <f t="shared" ca="1" si="1690"/>
        <v>-1.9936539111276514E+26</v>
      </c>
      <c r="L7569" s="61">
        <f t="shared" ca="1" si="1691"/>
        <v>-1.9936539111276514E+26</v>
      </c>
      <c r="M7569" s="71">
        <f t="shared" ca="1" si="1692"/>
        <v>0</v>
      </c>
      <c r="N7569" s="64">
        <f t="shared" ca="1" si="1693"/>
        <v>2.3338756215906361E+26</v>
      </c>
      <c r="O7569" s="65">
        <f t="shared" ca="1" si="1694"/>
        <v>2.3338756215906361E+26</v>
      </c>
      <c r="P7569" s="62">
        <f t="shared" ca="1" si="1696"/>
        <v>2.8475071827302524E-29</v>
      </c>
    </row>
    <row r="7570" spans="1:16" x14ac:dyDescent="0.3">
      <c r="A7570" s="42">
        <v>7559</v>
      </c>
      <c r="B7570" s="52">
        <f>'[1]Mixed Norm. Gen. Proc.'!AA7567</f>
        <v>-0.57321719272596361</v>
      </c>
      <c r="C7570" s="57">
        <f t="shared" si="1702"/>
        <v>1.282664821318784E-29</v>
      </c>
      <c r="D7570" s="39">
        <f t="shared" ca="1" si="1697"/>
        <v>-4.0623753289362463E-3</v>
      </c>
      <c r="E7570" s="70">
        <f t="shared" ca="1" si="1698"/>
        <v>5.0000000000000001E-3</v>
      </c>
      <c r="F7570" s="67">
        <f t="shared" si="1699"/>
        <v>1.282664821318784E-29</v>
      </c>
      <c r="G7570" s="68">
        <f t="shared" si="1700"/>
        <v>1.3467980623847232E-29</v>
      </c>
      <c r="H7570" s="68">
        <f t="shared" si="1701"/>
        <v>1.2185315802528447E-29</v>
      </c>
      <c r="I7570" s="69">
        <f t="shared" si="1695"/>
        <v>3.6807323267834213E-28</v>
      </c>
      <c r="J7570" s="55">
        <f t="shared" ca="1" si="1689"/>
        <v>6.7991008504180205E-3</v>
      </c>
      <c r="K7570" s="61">
        <f t="shared" ca="1" si="1690"/>
        <v>-1.9878911870009867E+26</v>
      </c>
      <c r="L7570" s="61">
        <f t="shared" ca="1" si="1691"/>
        <v>-1.9878911870009867E+26</v>
      </c>
      <c r="M7570" s="71">
        <f t="shared" ca="1" si="1692"/>
        <v>0</v>
      </c>
      <c r="N7570" s="64">
        <f t="shared" ca="1" si="1693"/>
        <v>2.3285749645773811E+26</v>
      </c>
      <c r="O7570" s="65">
        <f t="shared" ca="1" si="1694"/>
        <v>2.3285749645773811E+26</v>
      </c>
      <c r="P7570" s="62">
        <f t="shared" ca="1" si="1696"/>
        <v>1.2152483451095659E-29</v>
      </c>
    </row>
    <row r="7571" spans="1:16" x14ac:dyDescent="0.3">
      <c r="A7571" s="42">
        <v>7560</v>
      </c>
      <c r="B7571" s="52">
        <f>'[1]Mixed Norm. Gen. Proc.'!AA7568</f>
        <v>-0.23269480675870902</v>
      </c>
      <c r="C7571" s="57">
        <f t="shared" si="1702"/>
        <v>9.8419537858581561E-30</v>
      </c>
      <c r="D7571" s="39">
        <f t="shared" ca="1" si="1697"/>
        <v>1.3373369074017136E-3</v>
      </c>
      <c r="E7571" s="70">
        <f t="shared" ca="1" si="1698"/>
        <v>5.0000000000000001E-3</v>
      </c>
      <c r="F7571" s="67">
        <f t="shared" si="1699"/>
        <v>9.8419537858581561E-30</v>
      </c>
      <c r="G7571" s="68">
        <f t="shared" si="1700"/>
        <v>1.0334051475151065E-29</v>
      </c>
      <c r="H7571" s="68">
        <f t="shared" si="1701"/>
        <v>9.3498560965652476E-30</v>
      </c>
      <c r="I7571" s="69">
        <f t="shared" si="1695"/>
        <v>3.6938946770864771E-28</v>
      </c>
      <c r="J7571" s="55">
        <f t="shared" ca="1" si="1689"/>
        <v>6.7991008504180205E-3</v>
      </c>
      <c r="K7571" s="61">
        <f t="shared" ca="1" si="1690"/>
        <v>-1.9808077906253528E+26</v>
      </c>
      <c r="L7571" s="61">
        <f t="shared" ca="1" si="1691"/>
        <v>-1.9808077906253528E+26</v>
      </c>
      <c r="M7571" s="71">
        <f t="shared" ca="1" si="1692"/>
        <v>0</v>
      </c>
      <c r="N7571" s="64">
        <f t="shared" ca="1" si="1693"/>
        <v>2.3202776193442279E+26</v>
      </c>
      <c r="O7571" s="65">
        <f t="shared" ca="1" si="1694"/>
        <v>2.3202776193442279E+26</v>
      </c>
      <c r="P7571" s="62">
        <f t="shared" ca="1" si="1696"/>
        <v>9.3246636628045467E-30</v>
      </c>
    </row>
    <row r="7572" spans="1:16" x14ac:dyDescent="0.3">
      <c r="A7572" s="42">
        <v>7561</v>
      </c>
      <c r="B7572" s="52">
        <f>'[1]Mixed Norm. Gen. Proc.'!AA7569</f>
        <v>0.35233777565431967</v>
      </c>
      <c r="C7572" s="57">
        <f t="shared" si="1702"/>
        <v>1.3309645890860032E-29</v>
      </c>
      <c r="D7572" s="39">
        <f t="shared" ca="1" si="1697"/>
        <v>9.1682575142238952E-3</v>
      </c>
      <c r="E7572" s="70">
        <f t="shared" ca="1" si="1698"/>
        <v>9.1682575142238952E-3</v>
      </c>
      <c r="F7572" s="67">
        <f t="shared" si="1699"/>
        <v>1.3309645890860032E-29</v>
      </c>
      <c r="G7572" s="68">
        <f t="shared" si="1700"/>
        <v>1.3975128185403034E-29</v>
      </c>
      <c r="H7572" s="68">
        <f t="shared" si="1701"/>
        <v>1.2644163596317029E-29</v>
      </c>
      <c r="I7572" s="69">
        <f t="shared" si="1695"/>
        <v>3.7095453195482853E-28</v>
      </c>
      <c r="J7572" s="55">
        <f t="shared" ca="1" si="1689"/>
        <v>6.6843335436744819E-3</v>
      </c>
      <c r="K7572" s="61">
        <f t="shared" ca="1" si="1690"/>
        <v>-1.9743996592506784E+26</v>
      </c>
      <c r="L7572" s="61">
        <f t="shared" ca="1" si="1691"/>
        <v>-1.9743996592506784E+26</v>
      </c>
      <c r="M7572" s="71">
        <f t="shared" ca="1" si="1692"/>
        <v>0</v>
      </c>
      <c r="N7572" s="64">
        <f t="shared" ca="1" si="1693"/>
        <v>2.3085393893321296E+26</v>
      </c>
      <c r="O7572" s="65">
        <f t="shared" ca="1" si="1694"/>
        <v>2.3085393893321296E+26</v>
      </c>
      <c r="P7572" s="62">
        <f t="shared" ca="1" si="1696"/>
        <v>1.261066922584171E-29</v>
      </c>
    </row>
    <row r="7573" spans="1:16" x14ac:dyDescent="0.3">
      <c r="A7573" s="42">
        <v>7562</v>
      </c>
      <c r="B7573" s="52">
        <f>'[1]Mixed Norm. Gen. Proc.'!AA7570</f>
        <v>-6.4854255857777168E-2</v>
      </c>
      <c r="C7573" s="57">
        <f t="shared" si="1702"/>
        <v>1.2446458710877783E-29</v>
      </c>
      <c r="D7573" s="39">
        <f t="shared" ca="1" si="1697"/>
        <v>-8.6212535069094907E-3</v>
      </c>
      <c r="E7573" s="70">
        <f t="shared" ca="1" si="1698"/>
        <v>5.0000000000000001E-3</v>
      </c>
      <c r="F7573" s="67">
        <f t="shared" si="1699"/>
        <v>1.2446458710877783E-29</v>
      </c>
      <c r="G7573" s="68">
        <f t="shared" si="1700"/>
        <v>1.3068781646421673E-29</v>
      </c>
      <c r="H7573" s="68">
        <f t="shared" si="1701"/>
        <v>1.1824135775333894E-29</v>
      </c>
      <c r="I7573" s="69">
        <f t="shared" si="1695"/>
        <v>3.7264532047669265E-28</v>
      </c>
      <c r="J7573" s="55">
        <f t="shared" ca="1" si="1689"/>
        <v>6.7264371549292691E-3</v>
      </c>
      <c r="K7573" s="61">
        <f t="shared" ca="1" si="1690"/>
        <v>-1.9647295523042515E+26</v>
      </c>
      <c r="L7573" s="61">
        <f t="shared" ca="1" si="1691"/>
        <v>-1.9647295523042515E+26</v>
      </c>
      <c r="M7573" s="71">
        <f t="shared" ca="1" si="1692"/>
        <v>0</v>
      </c>
      <c r="N7573" s="64">
        <f t="shared" ca="1" si="1693"/>
        <v>2.2987766903763456E+26</v>
      </c>
      <c r="O7573" s="65">
        <f t="shared" ca="1" si="1694"/>
        <v>2.2987766903763456E+26</v>
      </c>
      <c r="P7573" s="62">
        <f t="shared" ca="1" si="1696"/>
        <v>1.1792616627214518E-29</v>
      </c>
    </row>
    <row r="7574" spans="1:16" x14ac:dyDescent="0.3">
      <c r="A7574" s="42">
        <v>7563</v>
      </c>
      <c r="B7574" s="52">
        <f>'[1]Mixed Norm. Gen. Proc.'!AA7571</f>
        <v>-9.3580633740461383E-2</v>
      </c>
      <c r="C7574" s="57">
        <f t="shared" si="1702"/>
        <v>1.1281711216889353E-29</v>
      </c>
      <c r="D7574" s="39">
        <f t="shared" ca="1" si="1697"/>
        <v>1.5268800344253803E-2</v>
      </c>
      <c r="E7574" s="70">
        <f t="shared" ca="1" si="1698"/>
        <v>1.5268800344253803E-2</v>
      </c>
      <c r="F7574" s="67">
        <f t="shared" si="1699"/>
        <v>1.1281711216889353E-29</v>
      </c>
      <c r="G7574" s="68">
        <f t="shared" si="1700"/>
        <v>1.1845796777733821E-29</v>
      </c>
      <c r="H7574" s="68">
        <f t="shared" si="1701"/>
        <v>1.0717625656044885E-29</v>
      </c>
      <c r="I7574" s="69">
        <f t="shared" si="1695"/>
        <v>3.7457915789581646E-28</v>
      </c>
      <c r="J7574" s="55">
        <f t="shared" ca="1" si="1689"/>
        <v>6.72643715492927E-3</v>
      </c>
      <c r="K7574" s="61">
        <f t="shared" ca="1" si="1690"/>
        <v>-1.9545862556295312E+26</v>
      </c>
      <c r="L7574" s="61">
        <f t="shared" ca="1" si="1691"/>
        <v>-1.9545862556295312E+26</v>
      </c>
      <c r="M7574" s="71">
        <f t="shared" ca="1" si="1692"/>
        <v>0</v>
      </c>
      <c r="N7574" s="64">
        <f t="shared" ca="1" si="1693"/>
        <v>2.2869088106816199E+26</v>
      </c>
      <c r="O7574" s="65">
        <f t="shared" ca="1" si="1694"/>
        <v>2.2869088106816199E+26</v>
      </c>
      <c r="P7574" s="62">
        <f t="shared" ca="1" si="1696"/>
        <v>1.0689056089781479E-29</v>
      </c>
    </row>
    <row r="7575" spans="1:16" x14ac:dyDescent="0.3">
      <c r="A7575" s="42">
        <v>7564</v>
      </c>
      <c r="B7575" s="52">
        <f>'[1]Mixed Norm. Gen. Proc.'!AA7572</f>
        <v>-0.30396612769058462</v>
      </c>
      <c r="C7575" s="57">
        <f t="shared" si="1702"/>
        <v>7.8524531445680636E-30</v>
      </c>
      <c r="D7575" s="39">
        <f t="shared" ca="1" si="1697"/>
        <v>7.9568788255467652E-3</v>
      </c>
      <c r="E7575" s="70">
        <f t="shared" ca="1" si="1698"/>
        <v>7.9568788255467652E-3</v>
      </c>
      <c r="F7575" s="67">
        <f t="shared" si="1699"/>
        <v>7.8524531445680636E-30</v>
      </c>
      <c r="G7575" s="68">
        <f t="shared" si="1700"/>
        <v>8.2450758017964672E-30</v>
      </c>
      <c r="H7575" s="68">
        <f t="shared" si="1701"/>
        <v>7.45983048733966E-30</v>
      </c>
      <c r="I7575" s="69">
        <f t="shared" si="1695"/>
        <v>3.7687315200799069E-28</v>
      </c>
      <c r="J7575" s="55">
        <f t="shared" ca="1" si="1689"/>
        <v>6.8301624109318336E-3</v>
      </c>
      <c r="K7575" s="61">
        <f t="shared" ca="1" si="1690"/>
        <v>-1.9409550987531156E+26</v>
      </c>
      <c r="L7575" s="61">
        <f t="shared" ca="1" si="1691"/>
        <v>-1.9409550987531156E+26</v>
      </c>
      <c r="M7575" s="71">
        <f t="shared" ca="1" si="1692"/>
        <v>0</v>
      </c>
      <c r="N7575" s="64">
        <f t="shared" ca="1" si="1693"/>
        <v>2.2747223558308825E+26</v>
      </c>
      <c r="O7575" s="65">
        <f t="shared" ca="1" si="1694"/>
        <v>2.2747223558308825E+26</v>
      </c>
      <c r="P7575" s="62">
        <f t="shared" ca="1" si="1696"/>
        <v>7.4396388735950448E-30</v>
      </c>
    </row>
    <row r="7576" spans="1:16" x14ac:dyDescent="0.3">
      <c r="A7576" s="42">
        <v>7565</v>
      </c>
      <c r="B7576" s="52">
        <f>'[1]Mixed Norm. Gen. Proc.'!AA7573</f>
        <v>0.20033750253691346</v>
      </c>
      <c r="C7576" s="57">
        <f t="shared" si="1702"/>
        <v>9.4255939963389612E-30</v>
      </c>
      <c r="D7576" s="39">
        <f t="shared" ca="1" si="1697"/>
        <v>1.844354663510973E-2</v>
      </c>
      <c r="E7576" s="70">
        <f t="shared" ca="1" si="1698"/>
        <v>1.844354663510973E-2</v>
      </c>
      <c r="F7576" s="67">
        <f t="shared" si="1699"/>
        <v>9.4255939963389612E-30</v>
      </c>
      <c r="G7576" s="68">
        <f t="shared" si="1700"/>
        <v>9.8968736961559103E-30</v>
      </c>
      <c r="H7576" s="68">
        <f t="shared" si="1701"/>
        <v>8.9543142965220121E-30</v>
      </c>
      <c r="I7576" s="69">
        <f t="shared" si="1695"/>
        <v>3.7928586255817473E-28</v>
      </c>
      <c r="J7576" s="55">
        <f t="shared" ca="1" si="1689"/>
        <v>6.8304883853951542E-3</v>
      </c>
      <c r="K7576" s="61">
        <f t="shared" ca="1" si="1690"/>
        <v>-1.9286028949069183E+26</v>
      </c>
      <c r="L7576" s="61">
        <f t="shared" ca="1" si="1691"/>
        <v>-1.9286028949069183E+26</v>
      </c>
      <c r="M7576" s="71">
        <f t="shared" ca="1" si="1692"/>
        <v>0</v>
      </c>
      <c r="N7576" s="64">
        <f t="shared" ca="1" si="1693"/>
        <v>2.260257822026364E+26</v>
      </c>
      <c r="O7576" s="65">
        <f t="shared" ca="1" si="1694"/>
        <v>2.260257822026364E+26</v>
      </c>
      <c r="P7576" s="62">
        <f t="shared" ca="1" si="1696"/>
        <v>8.9300763901579883E-30</v>
      </c>
    </row>
    <row r="7577" spans="1:16" x14ac:dyDescent="0.3">
      <c r="A7577" s="42">
        <v>7566</v>
      </c>
      <c r="B7577" s="52">
        <f>'[1]Mixed Norm. Gen. Proc.'!AA7574</f>
        <v>0.32539733686542305</v>
      </c>
      <c r="C7577" s="57">
        <f t="shared" si="1702"/>
        <v>1.2492657181122379E-29</v>
      </c>
      <c r="D7577" s="39">
        <f t="shared" ca="1" si="1697"/>
        <v>-1.4193692906060904E-2</v>
      </c>
      <c r="E7577" s="70">
        <f t="shared" ca="1" si="1698"/>
        <v>5.0000000000000001E-3</v>
      </c>
      <c r="F7577" s="67">
        <f t="shared" si="1699"/>
        <v>1.2492657181122379E-29</v>
      </c>
      <c r="G7577" s="68">
        <f t="shared" si="1700"/>
        <v>1.3117290040178497E-29</v>
      </c>
      <c r="H7577" s="68">
        <f t="shared" si="1701"/>
        <v>1.1868024322066259E-29</v>
      </c>
      <c r="I7577" s="69">
        <f t="shared" si="1695"/>
        <v>3.8152976383118466E-28</v>
      </c>
      <c r="J7577" s="55">
        <f t="shared" ca="1" si="1689"/>
        <v>6.9662817857497972E-3</v>
      </c>
      <c r="K7577" s="61">
        <f t="shared" ca="1" si="1690"/>
        <v>-1.9150180766330105E+26</v>
      </c>
      <c r="L7577" s="61">
        <f t="shared" ca="1" si="1691"/>
        <v>-1.9150180766330105E+26</v>
      </c>
      <c r="M7577" s="71">
        <f t="shared" ca="1" si="1692"/>
        <v>0</v>
      </c>
      <c r="N7577" s="64">
        <f t="shared" ca="1" si="1693"/>
        <v>2.2492065809773916E+26</v>
      </c>
      <c r="O7577" s="65">
        <f t="shared" ca="1" si="1694"/>
        <v>2.2492065809773916E+26</v>
      </c>
      <c r="P7577" s="62">
        <f t="shared" ca="1" si="1696"/>
        <v>1.183526169022993E-29</v>
      </c>
    </row>
    <row r="7578" spans="1:16" x14ac:dyDescent="0.3">
      <c r="A7578" s="42">
        <v>7567</v>
      </c>
      <c r="B7578" s="52">
        <f>'[1]Mixed Norm. Gen. Proc.'!AA7575</f>
        <v>0.23136325724585582</v>
      </c>
      <c r="C7578" s="57">
        <f t="shared" si="1702"/>
        <v>1.5382999038202683E-29</v>
      </c>
      <c r="D7578" s="39">
        <f t="shared" ca="1" si="1697"/>
        <v>-1.6743818088557293E-3</v>
      </c>
      <c r="E7578" s="70">
        <f t="shared" ca="1" si="1698"/>
        <v>5.0000000000000001E-3</v>
      </c>
      <c r="F7578" s="67">
        <f t="shared" si="1699"/>
        <v>1.5382999038202683E-29</v>
      </c>
      <c r="G7578" s="68">
        <f t="shared" si="1700"/>
        <v>1.6152148990112818E-29</v>
      </c>
      <c r="H7578" s="68">
        <f t="shared" si="1701"/>
        <v>1.4613849086292549E-29</v>
      </c>
      <c r="I7578" s="69">
        <f t="shared" si="1695"/>
        <v>3.8371871795405834E-28</v>
      </c>
      <c r="J7578" s="55">
        <f t="shared" ca="1" si="1689"/>
        <v>6.8414725183447754E-3</v>
      </c>
      <c r="K7578" s="61">
        <f t="shared" ca="1" si="1690"/>
        <v>-1.9061426632850333E+26</v>
      </c>
      <c r="L7578" s="61">
        <f t="shared" ca="1" si="1691"/>
        <v>-1.9061426632850333E+26</v>
      </c>
      <c r="M7578" s="71">
        <f t="shared" ca="1" si="1692"/>
        <v>0</v>
      </c>
      <c r="N7578" s="64">
        <f t="shared" ca="1" si="1693"/>
        <v>2.2343268416409973E+26</v>
      </c>
      <c r="O7578" s="65">
        <f t="shared" ca="1" si="1694"/>
        <v>2.2343268416409973E+26</v>
      </c>
      <c r="P7578" s="62">
        <f t="shared" ca="1" si="1696"/>
        <v>1.4574228192262109E-29</v>
      </c>
    </row>
    <row r="7579" spans="1:16" x14ac:dyDescent="0.3">
      <c r="A7579" s="42">
        <v>7568</v>
      </c>
      <c r="B7579" s="52">
        <f>'[1]Mixed Norm. Gen. Proc.'!AA7576</f>
        <v>6.0737067463423042E-2</v>
      </c>
      <c r="C7579" s="57">
        <f t="shared" si="1702"/>
        <v>1.6317317288575772E-29</v>
      </c>
      <c r="D7579" s="39">
        <f t="shared" ca="1" si="1697"/>
        <v>-5.6754890912897524E-3</v>
      </c>
      <c r="E7579" s="70">
        <f t="shared" ca="1" si="1698"/>
        <v>5.0000000000000001E-3</v>
      </c>
      <c r="F7579" s="67">
        <f t="shared" si="1699"/>
        <v>1.6317317288575772E-29</v>
      </c>
      <c r="G7579" s="68">
        <f t="shared" si="1700"/>
        <v>1.7133183153004562E-29</v>
      </c>
      <c r="H7579" s="68">
        <f t="shared" si="1701"/>
        <v>1.5501451424146982E-29</v>
      </c>
      <c r="I7579" s="69">
        <f t="shared" si="1695"/>
        <v>3.858001646818926E-28</v>
      </c>
      <c r="J7579" s="55">
        <f t="shared" ca="1" si="1689"/>
        <v>6.8414725183447754E-3</v>
      </c>
      <c r="K7579" s="61">
        <f t="shared" ca="1" si="1690"/>
        <v>-1.8958587526688951E+26</v>
      </c>
      <c r="L7579" s="61">
        <f t="shared" ca="1" si="1691"/>
        <v>-1.8958587526688951E+26</v>
      </c>
      <c r="M7579" s="71">
        <f t="shared" ca="1" si="1692"/>
        <v>0</v>
      </c>
      <c r="N7579" s="64">
        <f t="shared" ca="1" si="1693"/>
        <v>2.2222723307330577E+26</v>
      </c>
      <c r="O7579" s="65">
        <f t="shared" ca="1" si="1694"/>
        <v>2.2222723307330577E+26</v>
      </c>
      <c r="P7579" s="62">
        <f t="shared" ca="1" si="1696"/>
        <v>1.5459424073202856E-29</v>
      </c>
    </row>
    <row r="7580" spans="1:16" x14ac:dyDescent="0.3">
      <c r="A7580" s="42">
        <v>7569</v>
      </c>
      <c r="B7580" s="52">
        <f>'[1]Mixed Norm. Gen. Proc.'!AA7577</f>
        <v>0.16782184271556513</v>
      </c>
      <c r="C7580" s="57">
        <f t="shared" si="1702"/>
        <v>1.9055719544119106E-29</v>
      </c>
      <c r="D7580" s="39">
        <f t="shared" ca="1" si="1697"/>
        <v>3.2629452841620912E-3</v>
      </c>
      <c r="E7580" s="70">
        <f t="shared" ca="1" si="1698"/>
        <v>5.0000000000000001E-3</v>
      </c>
      <c r="F7580" s="67">
        <f t="shared" si="1699"/>
        <v>1.9055719544119106E-29</v>
      </c>
      <c r="G7580" s="68">
        <f t="shared" si="1700"/>
        <v>2.0008505521325064E-29</v>
      </c>
      <c r="H7580" s="68">
        <f t="shared" si="1701"/>
        <v>1.8102933566913149E-29</v>
      </c>
      <c r="I7580" s="69">
        <f t="shared" si="1695"/>
        <v>3.8786121767437957E-28</v>
      </c>
      <c r="J7580" s="55">
        <f t="shared" ca="1" si="1689"/>
        <v>6.8414725183447754E-3</v>
      </c>
      <c r="K7580" s="61">
        <f t="shared" ca="1" si="1690"/>
        <v>-1.8857843621976075E+26</v>
      </c>
      <c r="L7580" s="61">
        <f t="shared" ca="1" si="1691"/>
        <v>-1.8857843621976075E+26</v>
      </c>
      <c r="M7580" s="71">
        <f t="shared" ca="1" si="1692"/>
        <v>0</v>
      </c>
      <c r="N7580" s="64">
        <f t="shared" ca="1" si="1693"/>
        <v>2.2104634134485677E+26</v>
      </c>
      <c r="O7580" s="65">
        <f t="shared" ca="1" si="1694"/>
        <v>2.2104634134485677E+26</v>
      </c>
      <c r="P7580" s="62">
        <f t="shared" ca="1" si="1696"/>
        <v>1.8053853108489124E-29</v>
      </c>
    </row>
    <row r="7581" spans="1:16" x14ac:dyDescent="0.3">
      <c r="A7581" s="42">
        <v>7570</v>
      </c>
      <c r="B7581" s="52">
        <f>'[1]Mixed Norm. Gen. Proc.'!AA7578</f>
        <v>8.9560637982358762E-2</v>
      </c>
      <c r="C7581" s="57">
        <f t="shared" si="1702"/>
        <v>2.0762361943703317E-29</v>
      </c>
      <c r="D7581" s="39">
        <f t="shared" ca="1" si="1697"/>
        <v>8.9787924721667998E-3</v>
      </c>
      <c r="E7581" s="70">
        <f t="shared" ca="1" si="1698"/>
        <v>8.9787924721667998E-3</v>
      </c>
      <c r="F7581" s="67">
        <f t="shared" si="1699"/>
        <v>2.0762361943703317E-29</v>
      </c>
      <c r="G7581" s="68">
        <f t="shared" si="1700"/>
        <v>2.1800480040888485E-29</v>
      </c>
      <c r="H7581" s="68">
        <f t="shared" si="1701"/>
        <v>1.972424384651815E-29</v>
      </c>
      <c r="I7581" s="69">
        <f t="shared" si="1695"/>
        <v>3.8953462581877085E-28</v>
      </c>
      <c r="J7581" s="55">
        <f t="shared" ca="1" si="1689"/>
        <v>6.8414725183447754E-3</v>
      </c>
      <c r="K7581" s="61">
        <f t="shared" ca="1" si="1690"/>
        <v>-1.8776831904374995E+26</v>
      </c>
      <c r="L7581" s="61">
        <f t="shared" ca="1" si="1691"/>
        <v>-1.8776831904374995E+26</v>
      </c>
      <c r="M7581" s="71">
        <f t="shared" ca="1" si="1692"/>
        <v>0</v>
      </c>
      <c r="N7581" s="64">
        <f t="shared" ca="1" si="1693"/>
        <v>2.2009674476633215E+26</v>
      </c>
      <c r="O7581" s="65">
        <f t="shared" ca="1" si="1694"/>
        <v>2.2009674476633215E+26</v>
      </c>
      <c r="P7581" s="62">
        <f t="shared" ca="1" si="1696"/>
        <v>1.9670767710925203E-29</v>
      </c>
    </row>
    <row r="7582" spans="1:16" x14ac:dyDescent="0.3">
      <c r="A7582" s="42">
        <v>7571</v>
      </c>
      <c r="B7582" s="52">
        <f>'[1]Mixed Norm. Gen. Proc.'!AA7579</f>
        <v>-9.2258419116211021E-2</v>
      </c>
      <c r="C7582" s="57">
        <f t="shared" si="1702"/>
        <v>1.8846859253658666E-29</v>
      </c>
      <c r="D7582" s="39">
        <f t="shared" ca="1" si="1697"/>
        <v>5.8566679143803348E-3</v>
      </c>
      <c r="E7582" s="70">
        <f t="shared" ca="1" si="1698"/>
        <v>5.8566679143803348E-3</v>
      </c>
      <c r="F7582" s="67">
        <f t="shared" si="1699"/>
        <v>1.8846859253658666E-29</v>
      </c>
      <c r="G7582" s="68">
        <f t="shared" si="1700"/>
        <v>1.97892022163416E-29</v>
      </c>
      <c r="H7582" s="68">
        <f t="shared" si="1701"/>
        <v>1.7904516290975732E-29</v>
      </c>
      <c r="I7582" s="69">
        <f t="shared" si="1695"/>
        <v>3.9120644544917794E-28</v>
      </c>
      <c r="J7582" s="55">
        <f t="shared" ca="1" si="1689"/>
        <v>6.8816623412959552E-3</v>
      </c>
      <c r="K7582" s="61">
        <f t="shared" ca="1" si="1690"/>
        <v>-1.8690117594208191E+26</v>
      </c>
      <c r="L7582" s="61">
        <f t="shared" ca="1" si="1691"/>
        <v>-1.8690117594208191E+26</v>
      </c>
      <c r="M7582" s="71">
        <f t="shared" ca="1" si="1692"/>
        <v>0</v>
      </c>
      <c r="N7582" s="64">
        <f t="shared" ca="1" si="1693"/>
        <v>2.1922087767947344E+26</v>
      </c>
      <c r="O7582" s="65">
        <f t="shared" ca="1" si="1694"/>
        <v>2.1922087767947344E+26</v>
      </c>
      <c r="P7582" s="62">
        <f t="shared" ca="1" si="1696"/>
        <v>1.7855689008199406E-29</v>
      </c>
    </row>
    <row r="7583" spans="1:16" x14ac:dyDescent="0.3">
      <c r="A7583" s="42">
        <v>7572</v>
      </c>
      <c r="B7583" s="52">
        <f>'[1]Mixed Norm. Gen. Proc.'!AA7580</f>
        <v>0.44566312917953138</v>
      </c>
      <c r="C7583" s="57">
        <f t="shared" si="1702"/>
        <v>2.7246209523850394E-29</v>
      </c>
      <c r="D7583" s="39">
        <f t="shared" ca="1" si="1697"/>
        <v>3.4225591680102103E-3</v>
      </c>
      <c r="E7583" s="70">
        <f t="shared" ca="1" si="1698"/>
        <v>5.0000000000000001E-3</v>
      </c>
      <c r="F7583" s="67">
        <f t="shared" si="1699"/>
        <v>2.7246209523850394E-29</v>
      </c>
      <c r="G7583" s="68">
        <f t="shared" si="1700"/>
        <v>2.8608520000042917E-29</v>
      </c>
      <c r="H7583" s="68">
        <f t="shared" si="1701"/>
        <v>2.5883899047657871E-29</v>
      </c>
      <c r="I7583" s="69">
        <f t="shared" si="1695"/>
        <v>3.9301080714259809E-28</v>
      </c>
      <c r="J7583" s="55">
        <f t="shared" ca="1" si="1689"/>
        <v>6.8833588244643249E-3</v>
      </c>
      <c r="K7583" s="61">
        <f t="shared" ca="1" si="1690"/>
        <v>-1.8604037008096813E+26</v>
      </c>
      <c r="L7583" s="61">
        <f t="shared" ca="1" si="1691"/>
        <v>-1.8604037008096813E+26</v>
      </c>
      <c r="M7583" s="71">
        <f t="shared" ca="1" si="1692"/>
        <v>0</v>
      </c>
      <c r="N7583" s="64">
        <f t="shared" ca="1" si="1693"/>
        <v>2.1821712647729638E+26</v>
      </c>
      <c r="O7583" s="65">
        <f t="shared" ca="1" si="1694"/>
        <v>2.1821712647729638E+26</v>
      </c>
      <c r="P7583" s="62">
        <f t="shared" ca="1" si="1696"/>
        <v>2.5813293867538486E-29</v>
      </c>
    </row>
    <row r="7584" spans="1:16" x14ac:dyDescent="0.3">
      <c r="A7584" s="42">
        <v>7573</v>
      </c>
      <c r="B7584" s="52">
        <f>'[1]Mixed Norm. Gen. Proc.'!AA7581</f>
        <v>0.21329557120362957</v>
      </c>
      <c r="C7584" s="57">
        <f t="shared" si="1702"/>
        <v>3.3057705347373834E-29</v>
      </c>
      <c r="D7584" s="39">
        <f t="shared" ca="1" si="1697"/>
        <v>5.009325280123527E-3</v>
      </c>
      <c r="E7584" s="70">
        <f t="shared" ca="1" si="1698"/>
        <v>5.009325280123527E-3</v>
      </c>
      <c r="F7584" s="67">
        <f t="shared" si="1699"/>
        <v>3.3057705347373834E-29</v>
      </c>
      <c r="G7584" s="68">
        <f t="shared" si="1700"/>
        <v>3.4710590614742526E-29</v>
      </c>
      <c r="H7584" s="68">
        <f t="shared" si="1701"/>
        <v>3.1404820080005141E-29</v>
      </c>
      <c r="I7584" s="69">
        <f t="shared" si="1695"/>
        <v>3.9457975756213355E-28</v>
      </c>
      <c r="J7584" s="55">
        <f t="shared" ca="1" si="1689"/>
        <v>6.8833588244643249E-3</v>
      </c>
      <c r="K7584" s="61">
        <f t="shared" ca="1" si="1690"/>
        <v>-1.8530062580596364E+26</v>
      </c>
      <c r="L7584" s="61">
        <f t="shared" ca="1" si="1691"/>
        <v>-1.8530062580596364E+26</v>
      </c>
      <c r="M7584" s="71">
        <f t="shared" ca="1" si="1692"/>
        <v>0</v>
      </c>
      <c r="N7584" s="64">
        <f t="shared" ca="1" si="1693"/>
        <v>2.1734943915787581E+26</v>
      </c>
      <c r="O7584" s="65">
        <f t="shared" ca="1" si="1694"/>
        <v>2.1734943915787581E+26</v>
      </c>
      <c r="P7584" s="62">
        <f t="shared" ca="1" si="1696"/>
        <v>3.1319155127662259E-29</v>
      </c>
    </row>
    <row r="7585" spans="1:16" x14ac:dyDescent="0.3">
      <c r="A7585" s="42">
        <v>7574</v>
      </c>
      <c r="B7585" s="52">
        <f>'[1]Mixed Norm. Gen. Proc.'!AA7582</f>
        <v>-0.1535442326507947</v>
      </c>
      <c r="C7585" s="57">
        <f t="shared" si="1702"/>
        <v>2.7981885346615242E-29</v>
      </c>
      <c r="D7585" s="39">
        <f t="shared" ca="1" si="1697"/>
        <v>8.6480916338818655E-3</v>
      </c>
      <c r="E7585" s="70">
        <f t="shared" ca="1" si="1698"/>
        <v>8.6480916338818655E-3</v>
      </c>
      <c r="F7585" s="67">
        <f t="shared" si="1699"/>
        <v>2.7981885346615242E-29</v>
      </c>
      <c r="G7585" s="68">
        <f t="shared" si="1700"/>
        <v>2.9380979613946005E-29</v>
      </c>
      <c r="H7585" s="68">
        <f t="shared" si="1701"/>
        <v>2.6582791079284478E-29</v>
      </c>
      <c r="I7585" s="69">
        <f t="shared" si="1695"/>
        <v>3.9625848518122583E-28</v>
      </c>
      <c r="J7585" s="55">
        <f t="shared" ca="1" si="1689"/>
        <v>6.8834530192130473E-3</v>
      </c>
      <c r="K7585" s="61">
        <f t="shared" ca="1" si="1690"/>
        <v>-1.8451545999343212E+26</v>
      </c>
      <c r="L7585" s="61">
        <f t="shared" ca="1" si="1691"/>
        <v>-1.8451545999343212E+26</v>
      </c>
      <c r="M7585" s="71">
        <f t="shared" ca="1" si="1692"/>
        <v>0</v>
      </c>
      <c r="N7585" s="64">
        <f t="shared" ca="1" si="1693"/>
        <v>2.1642879976960605E+26</v>
      </c>
      <c r="O7585" s="65">
        <f t="shared" ca="1" si="1694"/>
        <v>2.1642879976960605E+26</v>
      </c>
      <c r="P7585" s="62">
        <f t="shared" ca="1" si="1696"/>
        <v>2.6510278495389914E-29</v>
      </c>
    </row>
    <row r="7586" spans="1:16" x14ac:dyDescent="0.3">
      <c r="A7586" s="42">
        <v>7575</v>
      </c>
      <c r="B7586" s="52">
        <f>'[1]Mixed Norm. Gen. Proc.'!AA7583</f>
        <v>0.28594171522244893</v>
      </c>
      <c r="C7586" s="57">
        <f t="shared" si="1702"/>
        <v>3.5983073637784319E-29</v>
      </c>
      <c r="D7586" s="39">
        <f t="shared" ca="1" si="1697"/>
        <v>5.9275065831958683E-3</v>
      </c>
      <c r="E7586" s="70">
        <f t="shared" ca="1" si="1698"/>
        <v>5.9275065831958683E-3</v>
      </c>
      <c r="F7586" s="67">
        <f t="shared" si="1699"/>
        <v>3.5983073637784319E-29</v>
      </c>
      <c r="G7586" s="68">
        <f t="shared" si="1700"/>
        <v>3.7782227319673535E-29</v>
      </c>
      <c r="H7586" s="68">
        <f t="shared" si="1701"/>
        <v>3.4183919955895103E-29</v>
      </c>
      <c r="I7586" s="69">
        <f t="shared" si="1695"/>
        <v>3.9799272100325052E-28</v>
      </c>
      <c r="J7586" s="55">
        <f t="shared" ca="1" si="1689"/>
        <v>6.920302429656299E-3</v>
      </c>
      <c r="K7586" s="61">
        <f t="shared" ca="1" si="1690"/>
        <v>-1.83653116917816E+26</v>
      </c>
      <c r="L7586" s="61">
        <f t="shared" ca="1" si="1691"/>
        <v>-1.83653116917816E+26</v>
      </c>
      <c r="M7586" s="71">
        <f t="shared" ca="1" si="1692"/>
        <v>0</v>
      </c>
      <c r="N7586" s="64">
        <f t="shared" ca="1" si="1693"/>
        <v>2.1554404582253345E+26</v>
      </c>
      <c r="O7586" s="65">
        <f t="shared" ca="1" si="1694"/>
        <v>2.1554404582253345E+26</v>
      </c>
      <c r="P7586" s="62">
        <f t="shared" ca="1" si="1696"/>
        <v>3.4090174502554389E-29</v>
      </c>
    </row>
    <row r="7587" spans="1:16" x14ac:dyDescent="0.3">
      <c r="A7587" s="42">
        <v>7576</v>
      </c>
      <c r="B7587" s="52">
        <f>'[1]Mixed Norm. Gen. Proc.'!AA7584</f>
        <v>7.0925517172082814E-2</v>
      </c>
      <c r="C7587" s="57">
        <f t="shared" si="1702"/>
        <v>3.8535191744985313E-29</v>
      </c>
      <c r="D7587" s="39">
        <f t="shared" ca="1" si="1697"/>
        <v>-3.4298406182001946E-3</v>
      </c>
      <c r="E7587" s="70">
        <f t="shared" ca="1" si="1698"/>
        <v>5.0000000000000001E-3</v>
      </c>
      <c r="F7587" s="67">
        <f t="shared" si="1699"/>
        <v>3.8535191744985313E-29</v>
      </c>
      <c r="G7587" s="68">
        <f t="shared" si="1700"/>
        <v>4.0461951332234583E-29</v>
      </c>
      <c r="H7587" s="68">
        <f t="shared" si="1701"/>
        <v>3.6608432157736043E-29</v>
      </c>
      <c r="I7587" s="69">
        <f t="shared" si="1695"/>
        <v>3.9947177311920485E-28</v>
      </c>
      <c r="J7587" s="55">
        <f t="shared" ca="1" si="1689"/>
        <v>6.9296711830219137E-3</v>
      </c>
      <c r="K7587" s="61">
        <f t="shared" ca="1" si="1690"/>
        <v>-1.8295836372188224E+26</v>
      </c>
      <c r="L7587" s="61">
        <f t="shared" ca="1" si="1691"/>
        <v>-1.8295836372188224E+26</v>
      </c>
      <c r="M7587" s="71">
        <f t="shared" ca="1" si="1692"/>
        <v>0</v>
      </c>
      <c r="N7587" s="64">
        <f t="shared" ca="1" si="1693"/>
        <v>2.1476076365285562E+26</v>
      </c>
      <c r="O7587" s="65">
        <f t="shared" ca="1" si="1694"/>
        <v>2.1476076365285562E+26</v>
      </c>
      <c r="P7587" s="62">
        <f t="shared" ca="1" si="1696"/>
        <v>3.6507902031791027E-29</v>
      </c>
    </row>
    <row r="7588" spans="1:16" x14ac:dyDescent="0.3">
      <c r="A7588" s="42">
        <v>7577</v>
      </c>
      <c r="B7588" s="52">
        <f>'[1]Mixed Norm. Gen. Proc.'!AA7585</f>
        <v>-0.15356211916788221</v>
      </c>
      <c r="C7588" s="57">
        <f t="shared" si="1702"/>
        <v>3.2617646038084688E-29</v>
      </c>
      <c r="D7588" s="39">
        <f t="shared" ca="1" si="1697"/>
        <v>4.7129254978446134E-4</v>
      </c>
      <c r="E7588" s="70">
        <f t="shared" ca="1" si="1698"/>
        <v>5.0000000000000001E-3</v>
      </c>
      <c r="F7588" s="67">
        <f t="shared" si="1699"/>
        <v>3.2617646038084688E-29</v>
      </c>
      <c r="G7588" s="68">
        <f t="shared" si="1700"/>
        <v>3.4248528339988925E-29</v>
      </c>
      <c r="H7588" s="68">
        <f t="shared" si="1701"/>
        <v>3.098676373618045E-29</v>
      </c>
      <c r="I7588" s="69">
        <f t="shared" si="1695"/>
        <v>4.0058158730050368E-28</v>
      </c>
      <c r="J7588" s="55">
        <f t="shared" ca="1" si="1689"/>
        <v>6.8284956817692474E-3</v>
      </c>
      <c r="K7588" s="61">
        <f t="shared" ca="1" si="1690"/>
        <v>-1.8261058135733595E+26</v>
      </c>
      <c r="L7588" s="61">
        <f t="shared" ca="1" si="1691"/>
        <v>-1.8261058135733595E+26</v>
      </c>
      <c r="M7588" s="71">
        <f t="shared" ca="1" si="1692"/>
        <v>0</v>
      </c>
      <c r="N7588" s="64">
        <f t="shared" ca="1" si="1693"/>
        <v>2.1400666230200505E+26</v>
      </c>
      <c r="O7588" s="65">
        <f t="shared" ca="1" si="1694"/>
        <v>2.1400666230200505E+26</v>
      </c>
      <c r="P7588" s="62">
        <f t="shared" ca="1" si="1696"/>
        <v>3.0902911925780759E-29</v>
      </c>
    </row>
    <row r="7589" spans="1:16" x14ac:dyDescent="0.3">
      <c r="A7589" s="42">
        <v>7578</v>
      </c>
      <c r="B7589" s="52">
        <f>'[1]Mixed Norm. Gen. Proc.'!AA7586</f>
        <v>-8.1581877391167651E-2</v>
      </c>
      <c r="C7589" s="57">
        <f t="shared" si="1702"/>
        <v>2.995663723821716E-29</v>
      </c>
      <c r="D7589" s="39">
        <f t="shared" ca="1" si="1697"/>
        <v>-1.5947550358242201E-3</v>
      </c>
      <c r="E7589" s="70">
        <f t="shared" ca="1" si="1698"/>
        <v>5.0000000000000001E-3</v>
      </c>
      <c r="F7589" s="67">
        <f t="shared" si="1699"/>
        <v>2.995663723821716E-29</v>
      </c>
      <c r="G7589" s="68">
        <f t="shared" si="1700"/>
        <v>3.1454469100128018E-29</v>
      </c>
      <c r="H7589" s="68">
        <f t="shared" si="1701"/>
        <v>2.8458805376306302E-29</v>
      </c>
      <c r="I7589" s="69">
        <f t="shared" si="1695"/>
        <v>4.0075384220403103E-28</v>
      </c>
      <c r="J7589" s="55">
        <f t="shared" ca="1" si="1689"/>
        <v>6.8279938718163501E-3</v>
      </c>
      <c r="K7589" s="61">
        <f t="shared" ca="1" si="1690"/>
        <v>-1.8253287915154744E+26</v>
      </c>
      <c r="L7589" s="61">
        <f t="shared" ca="1" si="1691"/>
        <v>-1.8253287915154744E+26</v>
      </c>
      <c r="M7589" s="71">
        <f t="shared" ca="1" si="1692"/>
        <v>0</v>
      </c>
      <c r="N7589" s="64">
        <f t="shared" ca="1" si="1693"/>
        <v>2.1391388762685227E+26</v>
      </c>
      <c r="O7589" s="65">
        <f t="shared" ca="1" si="1694"/>
        <v>2.1391388762685227E+26</v>
      </c>
      <c r="P7589" s="62">
        <f t="shared" ca="1" si="1696"/>
        <v>2.838180000571544E-29</v>
      </c>
    </row>
    <row r="7590" spans="1:16" x14ac:dyDescent="0.3">
      <c r="A7590" s="42">
        <v>7579</v>
      </c>
      <c r="B7590" s="52">
        <f>'[1]Mixed Norm. Gen. Proc.'!AA7587</f>
        <v>-9.3808367748503138E-2</v>
      </c>
      <c r="C7590" s="57">
        <f t="shared" si="1702"/>
        <v>2.7146453995665983E-29</v>
      </c>
      <c r="D7590" s="39">
        <f t="shared" ca="1" si="1697"/>
        <v>-8.4076960679500855E-4</v>
      </c>
      <c r="E7590" s="70">
        <f t="shared" ca="1" si="1698"/>
        <v>5.0000000000000001E-3</v>
      </c>
      <c r="F7590" s="67">
        <f t="shared" si="1699"/>
        <v>2.7146453995665983E-29</v>
      </c>
      <c r="G7590" s="68">
        <f t="shared" si="1700"/>
        <v>2.8503776695449281E-29</v>
      </c>
      <c r="H7590" s="68">
        <f t="shared" si="1701"/>
        <v>2.5789131295882685E-29</v>
      </c>
      <c r="I7590" s="69">
        <f t="shared" si="1695"/>
        <v>4.0103270377247031E-28</v>
      </c>
      <c r="J7590" s="55">
        <f t="shared" ca="1" si="1689"/>
        <v>6.8279938718163501E-3</v>
      </c>
      <c r="K7590" s="61">
        <f t="shared" ca="1" si="1690"/>
        <v>-1.8240595333105132E+26</v>
      </c>
      <c r="L7590" s="61">
        <f t="shared" ca="1" si="1691"/>
        <v>-1.8240595333105132E+26</v>
      </c>
      <c r="M7590" s="71">
        <f t="shared" ca="1" si="1692"/>
        <v>0</v>
      </c>
      <c r="N7590" s="64">
        <f t="shared" ca="1" si="1693"/>
        <v>2.1376514074996812E+26</v>
      </c>
      <c r="O7590" s="65">
        <f t="shared" ca="1" si="1694"/>
        <v>2.1376514074996812E+26</v>
      </c>
      <c r="P7590" s="62">
        <f t="shared" ca="1" si="1696"/>
        <v>2.5719349673414822E-29</v>
      </c>
    </row>
    <row r="7591" spans="1:16" x14ac:dyDescent="0.3">
      <c r="A7591" s="42">
        <v>7580</v>
      </c>
      <c r="B7591" s="52">
        <f>'[1]Mixed Norm. Gen. Proc.'!AA7588</f>
        <v>-1.9420101356047589E-2</v>
      </c>
      <c r="C7591" s="57">
        <f t="shared" si="1702"/>
        <v>2.6619267107612865E-29</v>
      </c>
      <c r="D7591" s="39">
        <f t="shared" ca="1" si="1697"/>
        <v>-3.5963609475601731E-4</v>
      </c>
      <c r="E7591" s="70">
        <f t="shared" ca="1" si="1698"/>
        <v>5.0000000000000001E-3</v>
      </c>
      <c r="F7591" s="67">
        <f t="shared" si="1699"/>
        <v>2.6619267107612865E-29</v>
      </c>
      <c r="G7591" s="68">
        <f t="shared" si="1700"/>
        <v>2.795023046299351E-29</v>
      </c>
      <c r="H7591" s="68">
        <f t="shared" si="1701"/>
        <v>2.528830375223222E-29</v>
      </c>
      <c r="I7591" s="69">
        <f t="shared" si="1695"/>
        <v>4.0206141380539224E-28</v>
      </c>
      <c r="J7591" s="55">
        <f t="shared" ca="1" si="1689"/>
        <v>6.7883920014556523E-3</v>
      </c>
      <c r="K7591" s="61">
        <f t="shared" ca="1" si="1690"/>
        <v>-1.8200129873044891E+26</v>
      </c>
      <c r="L7591" s="61">
        <f t="shared" ca="1" si="1691"/>
        <v>-1.8200129873044891E+26</v>
      </c>
      <c r="M7591" s="71">
        <f t="shared" ca="1" si="1692"/>
        <v>0</v>
      </c>
      <c r="N7591" s="64">
        <f t="shared" ca="1" si="1693"/>
        <v>2.1315615622669389E+26</v>
      </c>
      <c r="O7591" s="65">
        <f t="shared" ca="1" si="1694"/>
        <v>2.1315615622669389E+26</v>
      </c>
      <c r="P7591" s="62">
        <f t="shared" ca="1" si="1696"/>
        <v>2.5220273630135531E-29</v>
      </c>
    </row>
    <row r="7592" spans="1:16" x14ac:dyDescent="0.3">
      <c r="A7592" s="42">
        <v>7581</v>
      </c>
      <c r="B7592" s="52">
        <f>'[1]Mixed Norm. Gen. Proc.'!AA7589</f>
        <v>0.16180249864798751</v>
      </c>
      <c r="C7592" s="57">
        <f t="shared" si="1702"/>
        <v>3.0926331037802817E-29</v>
      </c>
      <c r="D7592" s="39">
        <f t="shared" ca="1" si="1697"/>
        <v>-3.859228509677588E-3</v>
      </c>
      <c r="E7592" s="70">
        <f t="shared" ca="1" si="1698"/>
        <v>5.0000000000000001E-3</v>
      </c>
      <c r="F7592" s="67">
        <f t="shared" si="1699"/>
        <v>3.0926331037802817E-29</v>
      </c>
      <c r="G7592" s="68">
        <f t="shared" si="1700"/>
        <v>3.2472647589692958E-29</v>
      </c>
      <c r="H7592" s="68">
        <f t="shared" si="1701"/>
        <v>2.9380014485912675E-29</v>
      </c>
      <c r="I7592" s="69">
        <f t="shared" si="1695"/>
        <v>4.0311442292671646E-28</v>
      </c>
      <c r="J7592" s="55">
        <f t="shared" ca="1" si="1689"/>
        <v>6.7883920014556523E-3</v>
      </c>
      <c r="K7592" s="61">
        <f t="shared" ca="1" si="1690"/>
        <v>-1.815258778157999E+26</v>
      </c>
      <c r="L7592" s="61">
        <f t="shared" ca="1" si="1691"/>
        <v>-1.815258778157999E+26</v>
      </c>
      <c r="M7592" s="71">
        <f t="shared" ca="1" si="1692"/>
        <v>0</v>
      </c>
      <c r="N7592" s="64">
        <f t="shared" ca="1" si="1693"/>
        <v>2.1259935308592842E+26</v>
      </c>
      <c r="O7592" s="65">
        <f t="shared" ca="1" si="1694"/>
        <v>2.1259935308592842E+26</v>
      </c>
      <c r="P7592" s="62">
        <f t="shared" ca="1" si="1696"/>
        <v>2.9300976920077414E-29</v>
      </c>
    </row>
    <row r="7593" spans="1:16" x14ac:dyDescent="0.3">
      <c r="A7593" s="42">
        <v>7582</v>
      </c>
      <c r="B7593" s="52">
        <f>'[1]Mixed Norm. Gen. Proc.'!AA7590</f>
        <v>-0.23871620964259307</v>
      </c>
      <c r="C7593" s="57">
        <f t="shared" si="1702"/>
        <v>2.3543714514306445E-29</v>
      </c>
      <c r="D7593" s="39">
        <f t="shared" ca="1" si="1697"/>
        <v>2.4350996467225109E-2</v>
      </c>
      <c r="E7593" s="70">
        <f t="shared" ca="1" si="1698"/>
        <v>2.4350996467225109E-2</v>
      </c>
      <c r="F7593" s="67">
        <f t="shared" si="1699"/>
        <v>2.3543714514306445E-29</v>
      </c>
      <c r="G7593" s="68">
        <f t="shared" si="1700"/>
        <v>2.4720900240021769E-29</v>
      </c>
      <c r="H7593" s="68">
        <f t="shared" si="1701"/>
        <v>2.236652878859112E-29</v>
      </c>
      <c r="I7593" s="69">
        <f t="shared" si="1695"/>
        <v>4.0410023612362467E-28</v>
      </c>
      <c r="J7593" s="55">
        <f t="shared" ca="1" si="1689"/>
        <v>6.7883920014556523E-3</v>
      </c>
      <c r="K7593" s="61">
        <f t="shared" ca="1" si="1690"/>
        <v>-1.810830406433999E+26</v>
      </c>
      <c r="L7593" s="61">
        <f t="shared" ca="1" si="1691"/>
        <v>-1.810830406433999E+26</v>
      </c>
      <c r="M7593" s="71">
        <f t="shared" ca="1" si="1692"/>
        <v>0</v>
      </c>
      <c r="N7593" s="64">
        <f t="shared" ca="1" si="1693"/>
        <v>2.1208071135006514E+26</v>
      </c>
      <c r="O7593" s="65">
        <f t="shared" ca="1" si="1694"/>
        <v>2.1208071135006514E+26</v>
      </c>
      <c r="P7593" s="62">
        <f t="shared" ca="1" si="1696"/>
        <v>2.230635877089143E-29</v>
      </c>
    </row>
    <row r="7594" spans="1:16" x14ac:dyDescent="0.3">
      <c r="A7594" s="42">
        <v>7583</v>
      </c>
      <c r="B7594" s="52">
        <f>'[1]Mixed Norm. Gen. Proc.'!AA7591</f>
        <v>9.5362529230520049E-2</v>
      </c>
      <c r="C7594" s="57">
        <f t="shared" si="1702"/>
        <v>2.578890267787201E-29</v>
      </c>
      <c r="D7594" s="39">
        <f t="shared" ca="1" si="1697"/>
        <v>-2.0402480295875001E-3</v>
      </c>
      <c r="E7594" s="70">
        <f t="shared" ca="1" si="1698"/>
        <v>5.0000000000000001E-3</v>
      </c>
      <c r="F7594" s="67">
        <f t="shared" si="1699"/>
        <v>2.578890267787201E-29</v>
      </c>
      <c r="G7594" s="68">
        <f t="shared" si="1700"/>
        <v>2.707834781176561E-29</v>
      </c>
      <c r="H7594" s="68">
        <f t="shared" si="1701"/>
        <v>2.4499457543978407E-29</v>
      </c>
      <c r="I7594" s="69">
        <f t="shared" si="1695"/>
        <v>4.050904728140902E-28</v>
      </c>
      <c r="J7594" s="55">
        <f t="shared" ca="1" si="1689"/>
        <v>6.8533526378509024E-3</v>
      </c>
      <c r="K7594" s="61">
        <f t="shared" ca="1" si="1690"/>
        <v>-1.8053936845126255E+26</v>
      </c>
      <c r="L7594" s="61">
        <f t="shared" ca="1" si="1691"/>
        <v>-1.8053936845126255E+26</v>
      </c>
      <c r="M7594" s="71">
        <f t="shared" ca="1" si="1692"/>
        <v>0</v>
      </c>
      <c r="N7594" s="64">
        <f t="shared" ca="1" si="1693"/>
        <v>2.1166330151556133E+26</v>
      </c>
      <c r="O7594" s="65">
        <f t="shared" ca="1" si="1694"/>
        <v>2.1166330151556133E+26</v>
      </c>
      <c r="P7594" s="62">
        <f t="shared" ca="1" si="1696"/>
        <v>2.4432919720543786E-29</v>
      </c>
    </row>
    <row r="7595" spans="1:16" x14ac:dyDescent="0.3">
      <c r="A7595" s="42">
        <v>7584</v>
      </c>
      <c r="B7595" s="52">
        <f>'[1]Mixed Norm. Gen. Proc.'!AA7592</f>
        <v>-6.8688985950906556E-3</v>
      </c>
      <c r="C7595" s="57">
        <f t="shared" si="1702"/>
        <v>2.5611761320499043E-29</v>
      </c>
      <c r="D7595" s="39">
        <f t="shared" ca="1" si="1697"/>
        <v>-5.953098059477191E-3</v>
      </c>
      <c r="E7595" s="70">
        <f t="shared" ca="1" si="1698"/>
        <v>5.0000000000000001E-3</v>
      </c>
      <c r="F7595" s="67">
        <f t="shared" si="1699"/>
        <v>2.5611761320499043E-29</v>
      </c>
      <c r="G7595" s="68">
        <f t="shared" si="1700"/>
        <v>2.6892349386523998E-29</v>
      </c>
      <c r="H7595" s="68">
        <f t="shared" si="1701"/>
        <v>2.4331173254474089E-29</v>
      </c>
      <c r="I7595" s="69">
        <f t="shared" si="1695"/>
        <v>4.0611066636096042E-28</v>
      </c>
      <c r="J7595" s="55">
        <f t="shared" ca="1" si="1689"/>
        <v>6.7451767573082919E-3</v>
      </c>
      <c r="K7595" s="61">
        <f t="shared" ca="1" si="1690"/>
        <v>-1.8025363180656838E+26</v>
      </c>
      <c r="L7595" s="61">
        <f t="shared" ca="1" si="1691"/>
        <v>-1.8025363180656838E+26</v>
      </c>
      <c r="M7595" s="71">
        <f t="shared" ca="1" si="1692"/>
        <v>0</v>
      </c>
      <c r="N7595" s="64">
        <f t="shared" ca="1" si="1693"/>
        <v>2.1096378299187829E+26</v>
      </c>
      <c r="O7595" s="65">
        <f t="shared" ca="1" si="1694"/>
        <v>2.1096378299187829E+26</v>
      </c>
      <c r="P7595" s="62">
        <f t="shared" ca="1" si="1696"/>
        <v>2.4266134121047762E-29</v>
      </c>
    </row>
    <row r="7596" spans="1:16" x14ac:dyDescent="0.3">
      <c r="A7596" s="42">
        <v>7585</v>
      </c>
      <c r="B7596" s="52">
        <f>'[1]Mixed Norm. Gen. Proc.'!AA7593</f>
        <v>-5.0716880203108258E-2</v>
      </c>
      <c r="C7596" s="57">
        <f t="shared" si="1702"/>
        <v>2.4312812689816692E-29</v>
      </c>
      <c r="D7596" s="39">
        <f t="shared" ca="1" si="1697"/>
        <v>1.3398506623989715E-2</v>
      </c>
      <c r="E7596" s="70">
        <f t="shared" ca="1" si="1698"/>
        <v>1.3398506623989715E-2</v>
      </c>
      <c r="F7596" s="67">
        <f t="shared" si="1699"/>
        <v>2.4312812689816692E-29</v>
      </c>
      <c r="G7596" s="68">
        <f t="shared" si="1700"/>
        <v>2.5528453324307529E-29</v>
      </c>
      <c r="H7596" s="68">
        <f t="shared" si="1701"/>
        <v>2.3097172055325855E-29</v>
      </c>
      <c r="I7596" s="69">
        <f t="shared" si="1695"/>
        <v>4.0657150724357555E-28</v>
      </c>
      <c r="J7596" s="55">
        <f t="shared" ca="1" si="1689"/>
        <v>6.7451767573082919E-3</v>
      </c>
      <c r="K7596" s="61">
        <f t="shared" ca="1" si="1690"/>
        <v>-1.8004931782662547E+26</v>
      </c>
      <c r="L7596" s="61">
        <f t="shared" ca="1" si="1691"/>
        <v>-1.8004931782662547E+26</v>
      </c>
      <c r="M7596" s="71">
        <f t="shared" ca="1" si="1692"/>
        <v>0</v>
      </c>
      <c r="N7596" s="64">
        <f t="shared" ca="1" si="1693"/>
        <v>2.1072465965386349E+26</v>
      </c>
      <c r="O7596" s="65">
        <f t="shared" ca="1" si="1694"/>
        <v>2.1072465965386349E+26</v>
      </c>
      <c r="P7596" s="62">
        <f t="shared" ca="1" si="1696"/>
        <v>2.3035431503838024E-29</v>
      </c>
    </row>
    <row r="7597" spans="1:16" x14ac:dyDescent="0.3">
      <c r="A7597" s="42">
        <v>7586</v>
      </c>
      <c r="B7597" s="52">
        <f>'[1]Mixed Norm. Gen. Proc.'!AA7594</f>
        <v>-0.19753462984762743</v>
      </c>
      <c r="C7597" s="57">
        <f t="shared" si="1702"/>
        <v>1.9510190234579051E-29</v>
      </c>
      <c r="D7597" s="39">
        <f t="shared" ca="1" si="1697"/>
        <v>7.3278340589896206E-3</v>
      </c>
      <c r="E7597" s="70">
        <f t="shared" ca="1" si="1698"/>
        <v>7.3278340589896206E-3</v>
      </c>
      <c r="F7597" s="67">
        <f t="shared" si="1699"/>
        <v>1.9510190234579051E-29</v>
      </c>
      <c r="G7597" s="68">
        <f t="shared" si="1700"/>
        <v>2.0485699746308005E-29</v>
      </c>
      <c r="H7597" s="68">
        <f t="shared" si="1701"/>
        <v>1.8534680722850096E-29</v>
      </c>
      <c r="I7597" s="69">
        <f t="shared" si="1695"/>
        <v>4.0563150726847825E-28</v>
      </c>
      <c r="J7597" s="55">
        <f t="shared" ca="1" si="1689"/>
        <v>6.7813714821822017E-3</v>
      </c>
      <c r="K7597" s="61">
        <f t="shared" ca="1" si="1690"/>
        <v>-1.8041034949731183E+26</v>
      </c>
      <c r="L7597" s="61">
        <f t="shared" ca="1" si="1691"/>
        <v>-1.8041034949731183E+26</v>
      </c>
      <c r="M7597" s="71">
        <f t="shared" ca="1" si="1692"/>
        <v>0</v>
      </c>
      <c r="N7597" s="64">
        <f t="shared" ca="1" si="1693"/>
        <v>2.1126919750260103E+26</v>
      </c>
      <c r="O7597" s="65">
        <f t="shared" ca="1" si="1694"/>
        <v>2.1126919750260103E+26</v>
      </c>
      <c r="P7597" s="62">
        <f t="shared" ca="1" si="1696"/>
        <v>1.8484870568502005E-29</v>
      </c>
    </row>
    <row r="7598" spans="1:16" x14ac:dyDescent="0.3">
      <c r="A7598" s="42">
        <v>7587</v>
      </c>
      <c r="B7598" s="52">
        <f>'[1]Mixed Norm. Gen. Proc.'!AA7595</f>
        <v>0.21910290081159278</v>
      </c>
      <c r="C7598" s="57">
        <f t="shared" si="1702"/>
        <v>2.378492951036133E-29</v>
      </c>
      <c r="D7598" s="39">
        <f t="shared" ca="1" si="1697"/>
        <v>1.6916265258604879E-3</v>
      </c>
      <c r="E7598" s="70">
        <f t="shared" ca="1" si="1698"/>
        <v>5.0000000000000001E-3</v>
      </c>
      <c r="F7598" s="67">
        <f t="shared" si="1699"/>
        <v>2.378492951036133E-29</v>
      </c>
      <c r="G7598" s="68">
        <f t="shared" si="1700"/>
        <v>2.4974175985879397E-29</v>
      </c>
      <c r="H7598" s="68">
        <f t="shared" si="1701"/>
        <v>2.2595683034843263E-29</v>
      </c>
      <c r="I7598" s="69">
        <f t="shared" si="1695"/>
        <v>4.0253154698461922E-28</v>
      </c>
      <c r="J7598" s="55">
        <f t="shared" ca="1" si="1689"/>
        <v>6.7690606748423829E-3</v>
      </c>
      <c r="K7598" s="61">
        <f t="shared" ca="1" si="1690"/>
        <v>-1.8181898442833087E+26</v>
      </c>
      <c r="L7598" s="61">
        <f t="shared" ca="1" si="1691"/>
        <v>-1.8181898442833087E+26</v>
      </c>
      <c r="M7598" s="71">
        <f t="shared" ca="1" si="1692"/>
        <v>0</v>
      </c>
      <c r="N7598" s="64">
        <f t="shared" ca="1" si="1693"/>
        <v>2.1287694985549765E+26</v>
      </c>
      <c r="O7598" s="65">
        <f t="shared" ca="1" si="1694"/>
        <v>2.1287694985549765E+26</v>
      </c>
      <c r="P7598" s="62">
        <f t="shared" ca="1" si="1696"/>
        <v>2.2535069420163973E-29</v>
      </c>
    </row>
    <row r="7599" spans="1:16" x14ac:dyDescent="0.3">
      <c r="A7599" s="42">
        <v>7588</v>
      </c>
      <c r="B7599" s="52">
        <f>'[1]Mixed Norm. Gen. Proc.'!AA7596</f>
        <v>-7.4172690733926364E-2</v>
      </c>
      <c r="C7599" s="57">
        <f t="shared" si="1702"/>
        <v>2.202073728966106E-29</v>
      </c>
      <c r="D7599" s="39">
        <f t="shared" ca="1" si="1697"/>
        <v>1.4125797011982751E-2</v>
      </c>
      <c r="E7599" s="70">
        <f t="shared" ca="1" si="1698"/>
        <v>1.4125797011982751E-2</v>
      </c>
      <c r="F7599" s="67">
        <f t="shared" si="1699"/>
        <v>2.202073728966106E-29</v>
      </c>
      <c r="G7599" s="68">
        <f t="shared" si="1700"/>
        <v>2.3121774154144114E-29</v>
      </c>
      <c r="H7599" s="68">
        <f t="shared" si="1701"/>
        <v>2.0919700425178005E-29</v>
      </c>
      <c r="I7599" s="69">
        <f t="shared" si="1695"/>
        <v>3.9999673536630036E-28</v>
      </c>
      <c r="J7599" s="55">
        <f t="shared" ref="J7599:J7662" ca="1" si="1703">AVERAGE(E7500:E7598)</f>
        <v>6.6816030839525753E-3</v>
      </c>
      <c r="K7599" s="61">
        <f t="shared" ref="K7599:K7662" ca="1" si="1704">(LN(F7599/G7599)+(J7599+I7599^2/2)*$K$4)/(I7599*SQRT($K$4))</f>
        <v>-1.8310891990102807E+26</v>
      </c>
      <c r="L7599" s="61">
        <f t="shared" ref="L7599:L7662" ca="1" si="1705">(LN(F7599/G7599)+(J7599-I7599^2/2)*$K$4)/(I7599*SQRT($K$4))</f>
        <v>-1.8310891990102807E+26</v>
      </c>
      <c r="M7599" s="71">
        <f t="shared" ref="M7599:M7662" ca="1" si="1706">F7599*_xlfn.NORM.S.DIST(K7599,TRUE)-G7599*EXP(-J7599*$K$4)*_xlfn.NORM.S.DIST(L7599,TRUE)</f>
        <v>0</v>
      </c>
      <c r="N7599" s="64">
        <f t="shared" ref="N7599:N7662" ca="1" si="1707">(LN(F7599/H7599)+(J7599+I7599^2/2)*$K$4)/(I7599*SQRT($K$4))</f>
        <v>2.1408823439653382E+26</v>
      </c>
      <c r="O7599" s="65">
        <f t="shared" ref="O7599:O7662" ca="1" si="1708">(LN(F7599/H7599)+(J7599-I7599^2/2)*$K$4)/(I7599*SQRT($K$4))</f>
        <v>2.1408823439653382E+26</v>
      </c>
      <c r="P7599" s="62">
        <f t="shared" ca="1" si="1696"/>
        <v>2.0864306776800326E-29</v>
      </c>
    </row>
    <row r="7600" spans="1:16" x14ac:dyDescent="0.3">
      <c r="A7600" s="42">
        <v>7589</v>
      </c>
      <c r="B7600" s="52">
        <f>'[1]Mixed Norm. Gen. Proc.'!AA7597</f>
        <v>2.6708397370883E-2</v>
      </c>
      <c r="C7600" s="57">
        <f t="shared" si="1702"/>
        <v>2.2608875891593149E-29</v>
      </c>
      <c r="D7600" s="39">
        <f t="shared" ca="1" si="1697"/>
        <v>-4.4873885769131927E-3</v>
      </c>
      <c r="E7600" s="70">
        <f t="shared" ca="1" si="1698"/>
        <v>5.0000000000000001E-3</v>
      </c>
      <c r="F7600" s="67">
        <f t="shared" si="1699"/>
        <v>2.2608875891593149E-29</v>
      </c>
      <c r="G7600" s="68">
        <f t="shared" si="1700"/>
        <v>2.3739319686172808E-29</v>
      </c>
      <c r="H7600" s="68">
        <f t="shared" si="1701"/>
        <v>2.1478432097013491E-29</v>
      </c>
      <c r="I7600" s="69">
        <f t="shared" ref="I7600:I7663" si="1709">_xlfn.STDEV.S(F7501:F7599)</f>
        <v>3.9014483710357082E-28</v>
      </c>
      <c r="J7600" s="55">
        <f t="shared" ca="1" si="1703"/>
        <v>6.7737828517503811E-3</v>
      </c>
      <c r="K7600" s="61">
        <f t="shared" ca="1" si="1704"/>
        <v>-1.8758393145629669E+26</v>
      </c>
      <c r="L7600" s="61">
        <f t="shared" ca="1" si="1705"/>
        <v>-1.8758393145629669E+26</v>
      </c>
      <c r="M7600" s="71">
        <f t="shared" ca="1" si="1706"/>
        <v>0</v>
      </c>
      <c r="N7600" s="64">
        <f t="shared" ca="1" si="1707"/>
        <v>2.1964320550984641E+26</v>
      </c>
      <c r="O7600" s="65">
        <f t="shared" ca="1" si="1708"/>
        <v>2.1964320550984641E+26</v>
      </c>
      <c r="P7600" s="62">
        <f t="shared" ref="P7600:P7663" ca="1" si="1710">H7600*EXP(-J7600*$K$4)*_xlfn.NORM.S.DIST(-L7600,TRUE)-F7600*_xlfn.NORM.S.DIST(K7600,TRUE)</f>
        <v>2.1420775402342043E-29</v>
      </c>
    </row>
    <row r="7601" spans="1:16" x14ac:dyDescent="0.3">
      <c r="A7601" s="42">
        <v>7590</v>
      </c>
      <c r="B7601" s="52">
        <f>'[1]Mixed Norm. Gen. Proc.'!AA7598</f>
        <v>-0.24271918189463482</v>
      </c>
      <c r="C7601" s="57">
        <f t="shared" si="1702"/>
        <v>1.7121268031628329E-29</v>
      </c>
      <c r="D7601" s="39">
        <f t="shared" ca="1" si="1697"/>
        <v>-5.2636823720251299E-3</v>
      </c>
      <c r="E7601" s="70">
        <f t="shared" ca="1" si="1698"/>
        <v>5.0000000000000001E-3</v>
      </c>
      <c r="F7601" s="67">
        <f t="shared" si="1699"/>
        <v>1.7121268031628329E-29</v>
      </c>
      <c r="G7601" s="68">
        <f t="shared" si="1700"/>
        <v>1.7977331433209745E-29</v>
      </c>
      <c r="H7601" s="68">
        <f t="shared" si="1701"/>
        <v>1.6265204630046913E-29</v>
      </c>
      <c r="I7601" s="69">
        <f t="shared" si="1709"/>
        <v>3.7828794842894992E-28</v>
      </c>
      <c r="J7601" s="55">
        <f t="shared" ca="1" si="1703"/>
        <v>6.7367957311783282E-3</v>
      </c>
      <c r="K7601" s="61">
        <f t="shared" ca="1" si="1704"/>
        <v>-1.9352507099735422E+26</v>
      </c>
      <c r="L7601" s="61">
        <f t="shared" ca="1" si="1705"/>
        <v>-1.9352507099735422E+26</v>
      </c>
      <c r="M7601" s="71">
        <f t="shared" ca="1" si="1706"/>
        <v>0</v>
      </c>
      <c r="N7601" s="64">
        <f t="shared" ca="1" si="1707"/>
        <v>2.2646601165710505E+26</v>
      </c>
      <c r="O7601" s="65">
        <f t="shared" ca="1" si="1708"/>
        <v>2.2646601165710505E+26</v>
      </c>
      <c r="P7601" s="62">
        <f t="shared" ca="1" si="1710"/>
        <v>1.6221780413416576E-29</v>
      </c>
    </row>
    <row r="7602" spans="1:16" x14ac:dyDescent="0.3">
      <c r="A7602" s="42">
        <v>7591</v>
      </c>
      <c r="B7602" s="52">
        <f>'[1]Mixed Norm. Gen. Proc.'!AA7599</f>
        <v>4.7255330817794719E-2</v>
      </c>
      <c r="C7602" s="57">
        <f t="shared" si="1702"/>
        <v>1.793033921648306E-29</v>
      </c>
      <c r="D7602" s="39">
        <f t="shared" ca="1" si="1697"/>
        <v>8.9540856511163489E-3</v>
      </c>
      <c r="E7602" s="70">
        <f t="shared" ca="1" si="1698"/>
        <v>8.9540856511163489E-3</v>
      </c>
      <c r="F7602" s="67">
        <f t="shared" si="1699"/>
        <v>1.793033921648306E-29</v>
      </c>
      <c r="G7602" s="68">
        <f t="shared" si="1700"/>
        <v>1.8826856177307213E-29</v>
      </c>
      <c r="H7602" s="68">
        <f t="shared" si="1701"/>
        <v>1.7033822255658907E-29</v>
      </c>
      <c r="I7602" s="69">
        <f t="shared" si="1709"/>
        <v>3.7059083910418077E-28</v>
      </c>
      <c r="J7602" s="55">
        <f t="shared" ca="1" si="1703"/>
        <v>6.6192119963041779E-3</v>
      </c>
      <c r="K7602" s="61">
        <f t="shared" ca="1" si="1704"/>
        <v>-1.9774442629219607E+26</v>
      </c>
      <c r="L7602" s="61">
        <f t="shared" ca="1" si="1705"/>
        <v>-1.9774442629219607E+26</v>
      </c>
      <c r="M7602" s="71">
        <f t="shared" ca="1" si="1706"/>
        <v>0</v>
      </c>
      <c r="N7602" s="64">
        <f t="shared" ca="1" si="1707"/>
        <v>2.3096980042711394E+26</v>
      </c>
      <c r="O7602" s="65">
        <f t="shared" ca="1" si="1708"/>
        <v>2.3096980042711394E+26</v>
      </c>
      <c r="P7602" s="62">
        <f t="shared" ca="1" si="1710"/>
        <v>1.6989138711630576E-29</v>
      </c>
    </row>
    <row r="7603" spans="1:16" x14ac:dyDescent="0.3">
      <c r="A7603" s="42">
        <v>7592</v>
      </c>
      <c r="B7603" s="52">
        <f>'[1]Mixed Norm. Gen. Proc.'!AA7600</f>
        <v>1.3805497640071898E-2</v>
      </c>
      <c r="C7603" s="57">
        <f t="shared" si="1702"/>
        <v>1.8177876472221905E-29</v>
      </c>
      <c r="D7603" s="39">
        <f t="shared" ca="1" si="1697"/>
        <v>8.0312521412998251E-3</v>
      </c>
      <c r="E7603" s="70">
        <f t="shared" ca="1" si="1698"/>
        <v>8.0312521412998251E-3</v>
      </c>
      <c r="F7603" s="67">
        <f t="shared" si="1699"/>
        <v>1.8177876472221905E-29</v>
      </c>
      <c r="G7603" s="68">
        <f t="shared" si="1700"/>
        <v>1.9086770295833002E-29</v>
      </c>
      <c r="H7603" s="68">
        <f t="shared" si="1701"/>
        <v>1.7268982648610808E-29</v>
      </c>
      <c r="I7603" s="69">
        <f t="shared" si="1709"/>
        <v>3.6477533362592482E-28</v>
      </c>
      <c r="J7603" s="55">
        <f t="shared" ca="1" si="1703"/>
        <v>6.6591522554063634E-3</v>
      </c>
      <c r="K7603" s="61">
        <f t="shared" ca="1" si="1704"/>
        <v>-2.0082803335770198E+26</v>
      </c>
      <c r="L7603" s="61">
        <f t="shared" ca="1" si="1705"/>
        <v>-2.0082803335770198E+26</v>
      </c>
      <c r="M7603" s="71">
        <f t="shared" ca="1" si="1706"/>
        <v>0</v>
      </c>
      <c r="N7603" s="64">
        <f t="shared" ca="1" si="1707"/>
        <v>2.3472105774048488E+26</v>
      </c>
      <c r="O7603" s="65">
        <f t="shared" ca="1" si="1708"/>
        <v>2.3472105774048488E+26</v>
      </c>
      <c r="P7603" s="62">
        <f t="shared" ca="1" si="1710"/>
        <v>1.722340924471953E-29</v>
      </c>
    </row>
    <row r="7604" spans="1:16" x14ac:dyDescent="0.3">
      <c r="A7604" s="42">
        <v>7593</v>
      </c>
      <c r="B7604" s="52">
        <f>'[1]Mixed Norm. Gen. Proc.'!AA7601</f>
        <v>-0.15553367967749898</v>
      </c>
      <c r="C7604" s="57">
        <f t="shared" si="1702"/>
        <v>1.5350604455774199E-29</v>
      </c>
      <c r="D7604" s="39">
        <f t="shared" ca="1" si="1697"/>
        <v>9.5396932131436957E-4</v>
      </c>
      <c r="E7604" s="70">
        <f t="shared" ca="1" si="1698"/>
        <v>5.0000000000000001E-3</v>
      </c>
      <c r="F7604" s="67">
        <f t="shared" si="1699"/>
        <v>1.5350604455774199E-29</v>
      </c>
      <c r="G7604" s="68">
        <f t="shared" si="1700"/>
        <v>1.611813467856291E-29</v>
      </c>
      <c r="H7604" s="68">
        <f t="shared" si="1701"/>
        <v>1.4583074232985487E-29</v>
      </c>
      <c r="I7604" s="69">
        <f t="shared" si="1709"/>
        <v>3.5835869066174345E-28</v>
      </c>
      <c r="J7604" s="55">
        <f t="shared" ca="1" si="1703"/>
        <v>6.6897709639043412E-3</v>
      </c>
      <c r="K7604" s="61">
        <f t="shared" ca="1" si="1704"/>
        <v>-2.0437016543643477E+26</v>
      </c>
      <c r="L7604" s="61">
        <f t="shared" ca="1" si="1705"/>
        <v>-2.0437016543643477E+26</v>
      </c>
      <c r="M7604" s="71">
        <f t="shared" ca="1" si="1706"/>
        <v>0</v>
      </c>
      <c r="N7604" s="64">
        <f t="shared" ca="1" si="1707"/>
        <v>2.3897771241864635E+26</v>
      </c>
      <c r="O7604" s="65">
        <f t="shared" ca="1" si="1708"/>
        <v>2.3897771241864635E+26</v>
      </c>
      <c r="P7604" s="62">
        <f t="shared" ca="1" si="1710"/>
        <v>1.4544412308524542E-29</v>
      </c>
    </row>
    <row r="7605" spans="1:16" x14ac:dyDescent="0.3">
      <c r="A7605" s="42">
        <v>7594</v>
      </c>
      <c r="B7605" s="52">
        <f>'[1]Mixed Norm. Gen. Proc.'!AA7602</f>
        <v>-8.7282279479809266E-2</v>
      </c>
      <c r="C7605" s="57">
        <f t="shared" si="1702"/>
        <v>1.401076870748131E-29</v>
      </c>
      <c r="D7605" s="39">
        <f t="shared" ca="1" si="1697"/>
        <v>2.5078761294750462E-2</v>
      </c>
      <c r="E7605" s="70">
        <f t="shared" ca="1" si="1698"/>
        <v>2.5078761294750462E-2</v>
      </c>
      <c r="F7605" s="67">
        <f t="shared" si="1699"/>
        <v>1.401076870748131E-29</v>
      </c>
      <c r="G7605" s="68">
        <f t="shared" si="1700"/>
        <v>1.4711307142855377E-29</v>
      </c>
      <c r="H7605" s="68">
        <f t="shared" si="1701"/>
        <v>1.3310230272107244E-29</v>
      </c>
      <c r="I7605" s="69">
        <f t="shared" si="1709"/>
        <v>3.4791496857998405E-28</v>
      </c>
      <c r="J7605" s="55">
        <f t="shared" ca="1" si="1703"/>
        <v>6.6897709639043429E-3</v>
      </c>
      <c r="K7605" s="61">
        <f t="shared" ca="1" si="1704"/>
        <v>-2.1050495526261792E+26</v>
      </c>
      <c r="L7605" s="61">
        <f t="shared" ca="1" si="1705"/>
        <v>-2.1050495526261792E+26</v>
      </c>
      <c r="M7605" s="71">
        <f t="shared" ca="1" si="1706"/>
        <v>0</v>
      </c>
      <c r="N7605" s="64">
        <f t="shared" ca="1" si="1707"/>
        <v>2.4615135264005349E+26</v>
      </c>
      <c r="O7605" s="65">
        <f t="shared" ca="1" si="1708"/>
        <v>2.4615135264005349E+26</v>
      </c>
      <c r="P7605" s="62">
        <f t="shared" ca="1" si="1710"/>
        <v>1.3274942848542325E-29</v>
      </c>
    </row>
    <row r="7606" spans="1:16" x14ac:dyDescent="0.3">
      <c r="A7606" s="42">
        <v>7595</v>
      </c>
      <c r="B7606" s="52">
        <f>'[1]Mixed Norm. Gen. Proc.'!AA7603</f>
        <v>0.24756643399148215</v>
      </c>
      <c r="C7606" s="57">
        <f t="shared" si="1702"/>
        <v>1.7479364753871909E-29</v>
      </c>
      <c r="D7606" s="39">
        <f t="shared" ca="1" si="1697"/>
        <v>-5.0724785480347279E-3</v>
      </c>
      <c r="E7606" s="70">
        <f t="shared" ca="1" si="1698"/>
        <v>5.0000000000000001E-3</v>
      </c>
      <c r="F7606" s="67">
        <f t="shared" si="1699"/>
        <v>1.7479364753871909E-29</v>
      </c>
      <c r="G7606" s="68">
        <f t="shared" si="1700"/>
        <v>1.8353332991565506E-29</v>
      </c>
      <c r="H7606" s="68">
        <f t="shared" si="1701"/>
        <v>1.6605396516178312E-29</v>
      </c>
      <c r="I7606" s="69">
        <f t="shared" si="1709"/>
        <v>3.3105092476611663E-28</v>
      </c>
      <c r="J7606" s="55">
        <f t="shared" ca="1" si="1703"/>
        <v>6.8925867345583872E-3</v>
      </c>
      <c r="K7606" s="61">
        <f t="shared" ca="1" si="1704"/>
        <v>-2.2084234629859638E+26</v>
      </c>
      <c r="L7606" s="61">
        <f t="shared" ca="1" si="1705"/>
        <v>-2.2084234629859638E+26</v>
      </c>
      <c r="M7606" s="71">
        <f t="shared" ca="1" si="1706"/>
        <v>0</v>
      </c>
      <c r="N7606" s="64">
        <f t="shared" ca="1" si="1707"/>
        <v>2.5907646114184337E+26</v>
      </c>
      <c r="O7606" s="65">
        <f t="shared" ca="1" si="1708"/>
        <v>2.5907646114184337E+26</v>
      </c>
      <c r="P7606" s="62">
        <f t="shared" ca="1" si="1710"/>
        <v>1.6560040264771418E-29</v>
      </c>
    </row>
    <row r="7607" spans="1:16" x14ac:dyDescent="0.3">
      <c r="A7607" s="42">
        <v>7596</v>
      </c>
      <c r="B7607" s="52">
        <f>'[1]Mixed Norm. Gen. Proc.'!AA7604</f>
        <v>0.40183384142123124</v>
      </c>
      <c r="C7607" s="57">
        <f t="shared" si="1702"/>
        <v>2.4503165038523133E-29</v>
      </c>
      <c r="D7607" s="39">
        <f t="shared" ca="1" si="1697"/>
        <v>6.6651607769578148E-3</v>
      </c>
      <c r="E7607" s="70">
        <f t="shared" ca="1" si="1698"/>
        <v>6.6651607769578148E-3</v>
      </c>
      <c r="F7607" s="67">
        <f t="shared" si="1699"/>
        <v>2.4503165038523133E-29</v>
      </c>
      <c r="G7607" s="68">
        <f t="shared" si="1700"/>
        <v>2.5728323290449291E-29</v>
      </c>
      <c r="H7607" s="68">
        <f t="shared" si="1701"/>
        <v>2.3278006786596975E-29</v>
      </c>
      <c r="I7607" s="69">
        <f t="shared" si="1709"/>
        <v>3.1824374800907097E-28</v>
      </c>
      <c r="J7607" s="55">
        <f t="shared" ca="1" si="1703"/>
        <v>6.8925867345583872E-3</v>
      </c>
      <c r="K7607" s="61">
        <f t="shared" ca="1" si="1704"/>
        <v>-2.2972976979766286E+26</v>
      </c>
      <c r="L7607" s="61">
        <f t="shared" ca="1" si="1705"/>
        <v>-2.2972976979766286E+26</v>
      </c>
      <c r="M7607" s="71">
        <f t="shared" ca="1" si="1706"/>
        <v>0</v>
      </c>
      <c r="N7607" s="64">
        <f t="shared" ca="1" si="1707"/>
        <v>2.6950255137045295E+26</v>
      </c>
      <c r="O7607" s="65">
        <f t="shared" ca="1" si="1708"/>
        <v>2.6950255137045295E+26</v>
      </c>
      <c r="P7607" s="62">
        <f t="shared" ca="1" si="1710"/>
        <v>2.3214424858454783E-29</v>
      </c>
    </row>
    <row r="7608" spans="1:16" x14ac:dyDescent="0.3">
      <c r="A7608" s="42">
        <v>7597</v>
      </c>
      <c r="B7608" s="52">
        <f>'[1]Mixed Norm. Gen. Proc.'!AA7605</f>
        <v>-5.1266020104334092E-2</v>
      </c>
      <c r="C7608" s="57">
        <f t="shared" si="1702"/>
        <v>2.3246985287038388E-29</v>
      </c>
      <c r="D7608" s="39">
        <f t="shared" ca="1" si="1697"/>
        <v>8.8382714309485715E-4</v>
      </c>
      <c r="E7608" s="70">
        <f t="shared" ca="1" si="1698"/>
        <v>5.0000000000000001E-3</v>
      </c>
      <c r="F7608" s="67">
        <f t="shared" si="1699"/>
        <v>2.3246985287038388E-29</v>
      </c>
      <c r="G7608" s="68">
        <f t="shared" si="1700"/>
        <v>2.4409334551390308E-29</v>
      </c>
      <c r="H7608" s="68">
        <f t="shared" si="1701"/>
        <v>2.2084636022686468E-29</v>
      </c>
      <c r="I7608" s="69">
        <f t="shared" si="1709"/>
        <v>2.9295689418354155E-28</v>
      </c>
      <c r="J7608" s="55">
        <f t="shared" ca="1" si="1703"/>
        <v>6.8907679060384456E-3</v>
      </c>
      <c r="K7608" s="61">
        <f t="shared" ca="1" si="1704"/>
        <v>-2.4956302505765864E+26</v>
      </c>
      <c r="L7608" s="61">
        <f t="shared" ca="1" si="1705"/>
        <v>-2.4956302505765864E+26</v>
      </c>
      <c r="M7608" s="71">
        <f t="shared" ca="1" si="1706"/>
        <v>0</v>
      </c>
      <c r="N7608" s="64">
        <f t="shared" ca="1" si="1707"/>
        <v>2.9276101021925181E+26</v>
      </c>
      <c r="O7608" s="65">
        <f t="shared" ca="1" si="1708"/>
        <v>2.9276101021925181E+26</v>
      </c>
      <c r="P7608" s="62">
        <f t="shared" ca="1" si="1710"/>
        <v>2.2024329583166686E-29</v>
      </c>
    </row>
    <row r="7609" spans="1:16" x14ac:dyDescent="0.3">
      <c r="A7609" s="42">
        <v>7598</v>
      </c>
      <c r="B7609" s="52">
        <f>'[1]Mixed Norm. Gen. Proc.'!AA7606</f>
        <v>0.15332114417776466</v>
      </c>
      <c r="C7609" s="57">
        <f t="shared" si="1702"/>
        <v>2.6811239669930775E-29</v>
      </c>
      <c r="D7609" s="39">
        <f t="shared" ca="1" si="1697"/>
        <v>1.3442589738392684E-3</v>
      </c>
      <c r="E7609" s="70">
        <f t="shared" ca="1" si="1698"/>
        <v>5.0000000000000001E-3</v>
      </c>
      <c r="F7609" s="67">
        <f t="shared" si="1699"/>
        <v>2.6811239669930775E-29</v>
      </c>
      <c r="G7609" s="68">
        <f t="shared" si="1700"/>
        <v>2.8151801653427314E-29</v>
      </c>
      <c r="H7609" s="68">
        <f t="shared" si="1701"/>
        <v>2.5470677686434236E-29</v>
      </c>
      <c r="I7609" s="69">
        <f t="shared" si="1709"/>
        <v>2.838341954214588E-28</v>
      </c>
      <c r="J7609" s="55">
        <f t="shared" ca="1" si="1703"/>
        <v>6.8907679060384456E-3</v>
      </c>
      <c r="K7609" s="61">
        <f t="shared" ca="1" si="1704"/>
        <v>-2.5758421607861549E+26</v>
      </c>
      <c r="L7609" s="61">
        <f t="shared" ca="1" si="1705"/>
        <v>-2.5758421607861549E+26</v>
      </c>
      <c r="M7609" s="71">
        <f t="shared" ca="1" si="1706"/>
        <v>0</v>
      </c>
      <c r="N7609" s="64">
        <f t="shared" ca="1" si="1707"/>
        <v>3.0217062522898482E+26</v>
      </c>
      <c r="O7609" s="65">
        <f t="shared" ca="1" si="1708"/>
        <v>3.0217062522898482E+26</v>
      </c>
      <c r="P7609" s="62">
        <f t="shared" ca="1" si="1710"/>
        <v>2.5401124994605991E-29</v>
      </c>
    </row>
    <row r="7610" spans="1:16" x14ac:dyDescent="0.3">
      <c r="A7610" s="42">
        <v>7599</v>
      </c>
      <c r="B7610" s="52">
        <f>'[1]Mixed Norm. Gen. Proc.'!AA7607</f>
        <v>4.0715887763148412E-2</v>
      </c>
      <c r="C7610" s="57">
        <f t="shared" si="1702"/>
        <v>2.790288309512255E-29</v>
      </c>
      <c r="D7610" s="39">
        <f t="shared" ca="1" si="1697"/>
        <v>5.0324124616973782E-3</v>
      </c>
      <c r="E7610" s="70">
        <f t="shared" ca="1" si="1698"/>
        <v>5.0324124616973782E-3</v>
      </c>
      <c r="F7610" s="67">
        <f t="shared" si="1699"/>
        <v>2.790288309512255E-29</v>
      </c>
      <c r="G7610" s="68">
        <f t="shared" si="1700"/>
        <v>2.9298027249878676E-29</v>
      </c>
      <c r="H7610" s="68">
        <f t="shared" si="1701"/>
        <v>2.6507738940366424E-29</v>
      </c>
      <c r="I7610" s="69">
        <f t="shared" si="1709"/>
        <v>2.6226665208112613E-28</v>
      </c>
      <c r="J7610" s="55">
        <f t="shared" ca="1" si="1703"/>
        <v>6.8907679060384447E-3</v>
      </c>
      <c r="K7610" s="61">
        <f t="shared" ca="1" si="1704"/>
        <v>-2.7876669848717782E+26</v>
      </c>
      <c r="L7610" s="61">
        <f t="shared" ca="1" si="1705"/>
        <v>-2.7876669848717782E+26</v>
      </c>
      <c r="M7610" s="71">
        <f t="shared" ca="1" si="1706"/>
        <v>0</v>
      </c>
      <c r="N7610" s="64">
        <f t="shared" ca="1" si="1707"/>
        <v>3.2701967867930932E+26</v>
      </c>
      <c r="O7610" s="65">
        <f t="shared" ca="1" si="1708"/>
        <v>3.2701967867930932E+26</v>
      </c>
      <c r="P7610" s="62">
        <f t="shared" ca="1" si="1710"/>
        <v>2.6435354348944077E-29</v>
      </c>
    </row>
    <row r="7611" spans="1:16" x14ac:dyDescent="0.3">
      <c r="A7611" s="42">
        <v>7600</v>
      </c>
      <c r="B7611" s="52">
        <f>'[1]Mixed Norm. Gen. Proc.'!AA7608</f>
        <v>9.0794776971447833E-2</v>
      </c>
      <c r="C7611" s="57">
        <f t="shared" si="1702"/>
        <v>3.0436319142604584E-29</v>
      </c>
      <c r="D7611" s="39">
        <f t="shared" ca="1" si="1697"/>
        <v>-3.6342387905236679E-4</v>
      </c>
      <c r="E7611" s="70">
        <f t="shared" ca="1" si="1698"/>
        <v>5.0000000000000001E-3</v>
      </c>
      <c r="F7611" s="67">
        <f t="shared" si="1699"/>
        <v>3.0436319142604584E-29</v>
      </c>
      <c r="G7611" s="68">
        <f t="shared" si="1700"/>
        <v>3.1958135099734814E-29</v>
      </c>
      <c r="H7611" s="68">
        <f t="shared" si="1701"/>
        <v>2.8914503185474355E-29</v>
      </c>
      <c r="I7611" s="69">
        <f t="shared" si="1709"/>
        <v>2.469333349381814E-28</v>
      </c>
      <c r="J7611" s="55">
        <f t="shared" ca="1" si="1703"/>
        <v>6.8910953046414491E-3</v>
      </c>
      <c r="K7611" s="61">
        <f t="shared" ca="1" si="1704"/>
        <v>-2.9607587205878839E+26</v>
      </c>
      <c r="L7611" s="61">
        <f t="shared" ca="1" si="1705"/>
        <v>-2.9607587205878839E+26</v>
      </c>
      <c r="M7611" s="71">
        <f t="shared" ca="1" si="1706"/>
        <v>0</v>
      </c>
      <c r="N7611" s="64">
        <f t="shared" ca="1" si="1707"/>
        <v>3.4732678986040267E+26</v>
      </c>
      <c r="O7611" s="65">
        <f t="shared" ca="1" si="1708"/>
        <v>3.4732678986040267E+26</v>
      </c>
      <c r="P7611" s="62">
        <f t="shared" ca="1" si="1710"/>
        <v>2.8835542704901372E-29</v>
      </c>
    </row>
    <row r="7612" spans="1:16" x14ac:dyDescent="0.3">
      <c r="A7612" s="42">
        <v>7601</v>
      </c>
      <c r="B7612" s="52">
        <f>'[1]Mixed Norm. Gen. Proc.'!AA7609</f>
        <v>-0.27738439800289666</v>
      </c>
      <c r="C7612" s="57">
        <f t="shared" si="1702"/>
        <v>2.1993759079809169E-29</v>
      </c>
      <c r="D7612" s="39">
        <f t="shared" ca="1" si="1697"/>
        <v>8.4418308492874804E-4</v>
      </c>
      <c r="E7612" s="70">
        <f t="shared" ca="1" si="1698"/>
        <v>5.0000000000000001E-3</v>
      </c>
      <c r="F7612" s="67">
        <f t="shared" si="1699"/>
        <v>2.1993759079809169E-29</v>
      </c>
      <c r="G7612" s="68">
        <f t="shared" si="1700"/>
        <v>2.3093447033799628E-29</v>
      </c>
      <c r="H7612" s="68">
        <f t="shared" si="1701"/>
        <v>2.089407112581871E-29</v>
      </c>
      <c r="I7612" s="69">
        <f t="shared" si="1709"/>
        <v>2.3406190629078324E-28</v>
      </c>
      <c r="J7612" s="55">
        <f t="shared" ca="1" si="1703"/>
        <v>6.8549406091518109E-3</v>
      </c>
      <c r="K7612" s="61">
        <f t="shared" ca="1" si="1704"/>
        <v>-3.1245484990936359E+26</v>
      </c>
      <c r="L7612" s="61">
        <f t="shared" ca="1" si="1705"/>
        <v>-3.1245484990936359E+26</v>
      </c>
      <c r="M7612" s="71">
        <f t="shared" ca="1" si="1706"/>
        <v>0</v>
      </c>
      <c r="N7612" s="64">
        <f t="shared" ca="1" si="1707"/>
        <v>3.6632952612844408E+26</v>
      </c>
      <c r="O7612" s="65">
        <f t="shared" ca="1" si="1708"/>
        <v>3.6632952612844408E+26</v>
      </c>
      <c r="P7612" s="62">
        <f t="shared" ca="1" si="1710"/>
        <v>2.0837312003498825E-29</v>
      </c>
    </row>
    <row r="7613" spans="1:16" x14ac:dyDescent="0.3">
      <c r="A7613" s="42">
        <v>7602</v>
      </c>
      <c r="B7613" s="52">
        <f>'[1]Mixed Norm. Gen. Proc.'!AA7610</f>
        <v>0.32108124195348764</v>
      </c>
      <c r="C7613" s="57">
        <f t="shared" si="1702"/>
        <v>2.9055542560380092E-29</v>
      </c>
      <c r="D7613" s="39">
        <f t="shared" ca="1" si="1697"/>
        <v>1.1827902719407712E-2</v>
      </c>
      <c r="E7613" s="70">
        <f t="shared" ca="1" si="1698"/>
        <v>1.1827902719407712E-2</v>
      </c>
      <c r="F7613" s="67">
        <f t="shared" si="1699"/>
        <v>2.9055542560380092E-29</v>
      </c>
      <c r="G7613" s="68">
        <f t="shared" si="1700"/>
        <v>3.05083196883991E-29</v>
      </c>
      <c r="H7613" s="68">
        <f t="shared" si="1701"/>
        <v>2.7602765432361084E-29</v>
      </c>
      <c r="I7613" s="69">
        <f t="shared" si="1709"/>
        <v>2.2602299713382026E-28</v>
      </c>
      <c r="J7613" s="55">
        <f t="shared" ca="1" si="1703"/>
        <v>6.8549406091518109E-3</v>
      </c>
      <c r="K7613" s="61">
        <f t="shared" ca="1" si="1704"/>
        <v>-3.235678613547729E+26</v>
      </c>
      <c r="L7613" s="61">
        <f t="shared" ca="1" si="1705"/>
        <v>-3.235678613547729E+26</v>
      </c>
      <c r="M7613" s="71">
        <f t="shared" ca="1" si="1706"/>
        <v>0</v>
      </c>
      <c r="N7613" s="64">
        <f t="shared" ca="1" si="1707"/>
        <v>3.7935868607855579E+26</v>
      </c>
      <c r="O7613" s="65">
        <f t="shared" ca="1" si="1708"/>
        <v>3.7935868607855579E+26</v>
      </c>
      <c r="P7613" s="62">
        <f t="shared" ca="1" si="1710"/>
        <v>2.7527782020554539E-29</v>
      </c>
    </row>
    <row r="7614" spans="1:16" x14ac:dyDescent="0.3">
      <c r="A7614" s="42">
        <v>7603</v>
      </c>
      <c r="B7614" s="52">
        <f>'[1]Mixed Norm. Gen. Proc.'!AA7611</f>
        <v>0.196436105355975</v>
      </c>
      <c r="C7614" s="57">
        <f t="shared" si="1702"/>
        <v>3.476310017994593E-29</v>
      </c>
      <c r="D7614" s="39">
        <f t="shared" ca="1" si="1697"/>
        <v>3.8526616549566968E-3</v>
      </c>
      <c r="E7614" s="70">
        <f t="shared" ca="1" si="1698"/>
        <v>5.0000000000000001E-3</v>
      </c>
      <c r="F7614" s="67">
        <f t="shared" si="1699"/>
        <v>3.476310017994593E-29</v>
      </c>
      <c r="G7614" s="68">
        <f t="shared" si="1700"/>
        <v>3.6501255188943231E-29</v>
      </c>
      <c r="H7614" s="68">
        <f t="shared" si="1701"/>
        <v>3.302494517094863E-29</v>
      </c>
      <c r="I7614" s="69">
        <f t="shared" si="1709"/>
        <v>2.2043242911355641E-28</v>
      </c>
      <c r="J7614" s="55">
        <f t="shared" ca="1" si="1703"/>
        <v>6.9239093234892621E-3</v>
      </c>
      <c r="K7614" s="61">
        <f t="shared" ca="1" si="1704"/>
        <v>-3.3157703649698641E+26</v>
      </c>
      <c r="L7614" s="61">
        <f t="shared" ca="1" si="1705"/>
        <v>-3.3157703649698641E+26</v>
      </c>
      <c r="M7614" s="71">
        <f t="shared" ca="1" si="1706"/>
        <v>0</v>
      </c>
      <c r="N7614" s="64">
        <f t="shared" ca="1" si="1707"/>
        <v>3.8917700887971808E+26</v>
      </c>
      <c r="O7614" s="65">
        <f t="shared" ca="1" si="1708"/>
        <v>3.8917700887971808E+26</v>
      </c>
      <c r="P7614" s="62">
        <f t="shared" ca="1" si="1710"/>
        <v>3.2934330932956831E-29</v>
      </c>
    </row>
    <row r="7615" spans="1:16" x14ac:dyDescent="0.3">
      <c r="A7615" s="42">
        <v>7604</v>
      </c>
      <c r="B7615" s="52">
        <f>'[1]Mixed Norm. Gen. Proc.'!AA7612</f>
        <v>-0.29574036913922463</v>
      </c>
      <c r="C7615" s="57">
        <f t="shared" si="1702"/>
        <v>2.4482248100304873E-29</v>
      </c>
      <c r="D7615" s="39">
        <f t="shared" ca="1" si="1697"/>
        <v>1.1082451297610542E-2</v>
      </c>
      <c r="E7615" s="70">
        <f t="shared" ca="1" si="1698"/>
        <v>1.1082451297610542E-2</v>
      </c>
      <c r="F7615" s="67">
        <f t="shared" si="1699"/>
        <v>2.4482248100304873E-29</v>
      </c>
      <c r="G7615" s="68">
        <f t="shared" si="1700"/>
        <v>2.5706360505320118E-29</v>
      </c>
      <c r="H7615" s="68">
        <f t="shared" si="1701"/>
        <v>2.3258135695289628E-29</v>
      </c>
      <c r="I7615" s="69">
        <f t="shared" si="1709"/>
        <v>2.1087998439496825E-28</v>
      </c>
      <c r="J7615" s="55">
        <f t="shared" ca="1" si="1703"/>
        <v>6.9239093234892621E-3</v>
      </c>
      <c r="K7615" s="61">
        <f t="shared" ca="1" si="1704"/>
        <v>-3.4659681810489099E+26</v>
      </c>
      <c r="L7615" s="61">
        <f t="shared" ca="1" si="1705"/>
        <v>-3.4659681810489099E+26</v>
      </c>
      <c r="M7615" s="71">
        <f t="shared" ca="1" si="1706"/>
        <v>0</v>
      </c>
      <c r="N7615" s="64">
        <f t="shared" ca="1" si="1707"/>
        <v>4.068059549066968E+26</v>
      </c>
      <c r="O7615" s="65">
        <f t="shared" ca="1" si="1708"/>
        <v>4.068059549066968E+26</v>
      </c>
      <c r="P7615" s="62">
        <f t="shared" ca="1" si="1710"/>
        <v>2.3194319745490792E-29</v>
      </c>
    </row>
    <row r="7616" spans="1:16" x14ac:dyDescent="0.3">
      <c r="A7616" s="42">
        <v>7605</v>
      </c>
      <c r="B7616" s="52">
        <f>'[1]Mixed Norm. Gen. Proc.'!AA7613</f>
        <v>6.671710258372808E-2</v>
      </c>
      <c r="C7616" s="57">
        <f t="shared" si="1702"/>
        <v>2.6115632758293194E-29</v>
      </c>
      <c r="D7616" s="39">
        <f t="shared" ca="1" si="1697"/>
        <v>-1.3390795008760695E-3</v>
      </c>
      <c r="E7616" s="70">
        <f t="shared" ca="1" si="1698"/>
        <v>5.0000000000000001E-3</v>
      </c>
      <c r="F7616" s="67">
        <f t="shared" si="1699"/>
        <v>2.6115632758293194E-29</v>
      </c>
      <c r="G7616" s="68">
        <f t="shared" si="1700"/>
        <v>2.7421414396207857E-29</v>
      </c>
      <c r="H7616" s="68">
        <f t="shared" si="1701"/>
        <v>2.4809851120378534E-29</v>
      </c>
      <c r="I7616" s="69">
        <f t="shared" si="1709"/>
        <v>2.0707636645904565E-28</v>
      </c>
      <c r="J7616" s="55">
        <f t="shared" ca="1" si="1703"/>
        <v>6.9853482254853281E-3</v>
      </c>
      <c r="K7616" s="61">
        <f t="shared" ca="1" si="1704"/>
        <v>-3.5277627269645131E+26</v>
      </c>
      <c r="L7616" s="61">
        <f t="shared" ca="1" si="1705"/>
        <v>-3.5277627269645131E+26</v>
      </c>
      <c r="M7616" s="71">
        <f t="shared" ca="1" si="1706"/>
        <v>0</v>
      </c>
      <c r="N7616" s="64">
        <f t="shared" ca="1" si="1707"/>
        <v>4.1446514520447155E+26</v>
      </c>
      <c r="O7616" s="65">
        <f t="shared" ca="1" si="1708"/>
        <v>4.1446514520447155E+26</v>
      </c>
      <c r="P7616" s="62">
        <f t="shared" ca="1" si="1710"/>
        <v>2.4741174345343793E-29</v>
      </c>
    </row>
    <row r="7617" spans="1:16" x14ac:dyDescent="0.3">
      <c r="A7617" s="42">
        <v>7606</v>
      </c>
      <c r="B7617" s="52">
        <f>'[1]Mixed Norm. Gen. Proc.'!AA7614</f>
        <v>0.22965314372648304</v>
      </c>
      <c r="C7617" s="57">
        <f t="shared" si="1702"/>
        <v>3.2113169921641552E-29</v>
      </c>
      <c r="D7617" s="39">
        <f t="shared" ca="1" si="1697"/>
        <v>8.9980016958442627E-3</v>
      </c>
      <c r="E7617" s="70">
        <f t="shared" ca="1" si="1698"/>
        <v>8.9980016958442627E-3</v>
      </c>
      <c r="F7617" s="67">
        <f t="shared" si="1699"/>
        <v>3.2113169921641552E-29</v>
      </c>
      <c r="G7617" s="68">
        <f t="shared" si="1700"/>
        <v>3.3718828417723634E-29</v>
      </c>
      <c r="H7617" s="68">
        <f t="shared" si="1701"/>
        <v>3.0507511425559471E-29</v>
      </c>
      <c r="I7617" s="69">
        <f t="shared" si="1709"/>
        <v>1.9709141639244746E-28</v>
      </c>
      <c r="J7617" s="55">
        <f t="shared" ca="1" si="1703"/>
        <v>6.9853482254853281E-3</v>
      </c>
      <c r="K7617" s="61">
        <f t="shared" ca="1" si="1704"/>
        <v>-3.7064845369768079E+26</v>
      </c>
      <c r="L7617" s="61">
        <f t="shared" ca="1" si="1705"/>
        <v>-3.7064845369768079E+26</v>
      </c>
      <c r="M7617" s="71">
        <f t="shared" ca="1" si="1706"/>
        <v>0</v>
      </c>
      <c r="N7617" s="64">
        <f t="shared" ca="1" si="1707"/>
        <v>4.3546257804534152E+26</v>
      </c>
      <c r="O7617" s="65">
        <f t="shared" ca="1" si="1708"/>
        <v>4.3546257804534152E+26</v>
      </c>
      <c r="P7617" s="62">
        <f t="shared" ca="1" si="1710"/>
        <v>3.0423062813237008E-29</v>
      </c>
    </row>
    <row r="7618" spans="1:16" x14ac:dyDescent="0.3">
      <c r="A7618" s="42">
        <v>7607</v>
      </c>
      <c r="B7618" s="52">
        <f>'[1]Mixed Norm. Gen. Proc.'!AA7615</f>
        <v>0.14860887764221734</v>
      </c>
      <c r="C7618" s="57">
        <f t="shared" si="1702"/>
        <v>3.6885472061230516E-29</v>
      </c>
      <c r="D7618" s="39">
        <f t="shared" ca="1" si="1697"/>
        <v>-8.4048552928587591E-3</v>
      </c>
      <c r="E7618" s="70">
        <f t="shared" ca="1" si="1698"/>
        <v>5.0000000000000001E-3</v>
      </c>
      <c r="F7618" s="67">
        <f t="shared" si="1699"/>
        <v>3.6885472061230516E-29</v>
      </c>
      <c r="G7618" s="68">
        <f t="shared" si="1700"/>
        <v>3.8729745664292043E-29</v>
      </c>
      <c r="H7618" s="68">
        <f t="shared" si="1701"/>
        <v>3.5041198458168989E-29</v>
      </c>
      <c r="I7618" s="69">
        <f t="shared" si="1709"/>
        <v>1.880137537211702E-28</v>
      </c>
      <c r="J7618" s="55">
        <f t="shared" ca="1" si="1703"/>
        <v>7.025732080998907E-3</v>
      </c>
      <c r="K7618" s="61">
        <f t="shared" ca="1" si="1704"/>
        <v>-3.8840876180509396E+26</v>
      </c>
      <c r="L7618" s="61">
        <f t="shared" ca="1" si="1705"/>
        <v>-3.8840876180509396E+26</v>
      </c>
      <c r="M7618" s="71">
        <f t="shared" ca="1" si="1706"/>
        <v>0</v>
      </c>
      <c r="N7618" s="64">
        <f t="shared" ca="1" si="1707"/>
        <v>4.566228482303564E+26</v>
      </c>
      <c r="O7618" s="65">
        <f t="shared" ca="1" si="1708"/>
        <v>4.566228482303564E+26</v>
      </c>
      <c r="P7618" s="62">
        <f t="shared" ca="1" si="1710"/>
        <v>3.4943640044169146E-29</v>
      </c>
    </row>
    <row r="7619" spans="1:16" x14ac:dyDescent="0.3">
      <c r="A7619" s="42">
        <v>7608</v>
      </c>
      <c r="B7619" s="52">
        <f>'[1]Mixed Norm. Gen. Proc.'!AA7616</f>
        <v>-0.2258412293305827</v>
      </c>
      <c r="C7619" s="57">
        <f t="shared" si="1702"/>
        <v>2.8555211706483355E-29</v>
      </c>
      <c r="D7619" s="39">
        <f t="shared" ca="1" si="1697"/>
        <v>-1.4010885458031091E-3</v>
      </c>
      <c r="E7619" s="70">
        <f t="shared" ca="1" si="1698"/>
        <v>5.0000000000000001E-3</v>
      </c>
      <c r="F7619" s="67">
        <f t="shared" si="1699"/>
        <v>2.8555211706483355E-29</v>
      </c>
      <c r="G7619" s="68">
        <f t="shared" si="1700"/>
        <v>2.9982972291807525E-29</v>
      </c>
      <c r="H7619" s="68">
        <f t="shared" si="1701"/>
        <v>2.7127451121159185E-29</v>
      </c>
      <c r="I7619" s="69">
        <f t="shared" si="1709"/>
        <v>1.7736841880730773E-28</v>
      </c>
      <c r="J7619" s="55">
        <f t="shared" ca="1" si="1703"/>
        <v>7.025732080998907E-3</v>
      </c>
      <c r="K7619" s="61">
        <f t="shared" ca="1" si="1704"/>
        <v>-4.1172036023224026E+26</v>
      </c>
      <c r="L7619" s="61">
        <f t="shared" ca="1" si="1705"/>
        <v>-4.1172036023224026E+26</v>
      </c>
      <c r="M7619" s="71">
        <f t="shared" ca="1" si="1706"/>
        <v>0</v>
      </c>
      <c r="N7619" s="64">
        <f t="shared" ca="1" si="1707"/>
        <v>4.8402853398558166E+26</v>
      </c>
      <c r="O7619" s="65">
        <f t="shared" ca="1" si="1708"/>
        <v>4.8402853398558166E+26</v>
      </c>
      <c r="P7619" s="62">
        <f t="shared" ca="1" si="1710"/>
        <v>2.705192541930861E-29</v>
      </c>
    </row>
    <row r="7620" spans="1:16" x14ac:dyDescent="0.3">
      <c r="A7620" s="42">
        <v>7609</v>
      </c>
      <c r="B7620" s="52">
        <f>'[1]Mixed Norm. Gen. Proc.'!AA7617</f>
        <v>-4.879706089849653E-3</v>
      </c>
      <c r="C7620" s="57">
        <f t="shared" si="1702"/>
        <v>2.8415870666022284E-29</v>
      </c>
      <c r="D7620" s="39">
        <f t="shared" ca="1" si="1697"/>
        <v>1.3934252213267502E-2</v>
      </c>
      <c r="E7620" s="70">
        <f t="shared" ca="1" si="1698"/>
        <v>1.3934252213267502E-2</v>
      </c>
      <c r="F7620" s="67">
        <f t="shared" si="1699"/>
        <v>2.8415870666022284E-29</v>
      </c>
      <c r="G7620" s="68">
        <f t="shared" si="1700"/>
        <v>2.9836664199323401E-29</v>
      </c>
      <c r="H7620" s="68">
        <f t="shared" si="1701"/>
        <v>2.6995077132721166E-29</v>
      </c>
      <c r="I7620" s="69">
        <f t="shared" si="1709"/>
        <v>1.644670127397304E-28</v>
      </c>
      <c r="J7620" s="55">
        <f t="shared" ca="1" si="1703"/>
        <v>7.025732080998907E-3</v>
      </c>
      <c r="K7620" s="61">
        <f t="shared" ca="1" si="1704"/>
        <v>-4.4401724132201387E+26</v>
      </c>
      <c r="L7620" s="61">
        <f t="shared" ca="1" si="1705"/>
        <v>-4.4401724132201387E+26</v>
      </c>
      <c r="M7620" s="71">
        <f t="shared" ca="1" si="1706"/>
        <v>0</v>
      </c>
      <c r="N7620" s="64">
        <f t="shared" ca="1" si="1707"/>
        <v>5.2199753798959021E+26</v>
      </c>
      <c r="O7620" s="65">
        <f t="shared" ca="1" si="1708"/>
        <v>5.2199753798959021E+26</v>
      </c>
      <c r="P7620" s="62">
        <f t="shared" ca="1" si="1710"/>
        <v>2.691991997409785E-29</v>
      </c>
    </row>
    <row r="7621" spans="1:16" x14ac:dyDescent="0.3">
      <c r="A7621" s="42">
        <v>7610</v>
      </c>
      <c r="B7621" s="52">
        <f>'[1]Mixed Norm. Gen. Proc.'!AA7618</f>
        <v>-2.8988499693800018E-2</v>
      </c>
      <c r="C7621" s="57">
        <f t="shared" si="1702"/>
        <v>2.7592137207921235E-29</v>
      </c>
      <c r="D7621" s="39">
        <f t="shared" ca="1" si="1697"/>
        <v>-1.0842064785756914E-4</v>
      </c>
      <c r="E7621" s="70">
        <f t="shared" ca="1" si="1698"/>
        <v>5.0000000000000001E-3</v>
      </c>
      <c r="F7621" s="67">
        <f t="shared" si="1699"/>
        <v>2.7592137207921235E-29</v>
      </c>
      <c r="G7621" s="68">
        <f t="shared" si="1700"/>
        <v>2.8971744068317296E-29</v>
      </c>
      <c r="H7621" s="68">
        <f t="shared" si="1701"/>
        <v>2.6212530347525173E-29</v>
      </c>
      <c r="I7621" s="69">
        <f t="shared" si="1709"/>
        <v>1.5885770725259084E-28</v>
      </c>
      <c r="J7621" s="55">
        <f t="shared" ca="1" si="1703"/>
        <v>7.115977052850094E-3</v>
      </c>
      <c r="K7621" s="61">
        <f t="shared" ca="1" si="1704"/>
        <v>-4.5933774041211904E+26</v>
      </c>
      <c r="L7621" s="61">
        <f t="shared" ca="1" si="1705"/>
        <v>-4.5933774041211904E+26</v>
      </c>
      <c r="M7621" s="71">
        <f t="shared" ca="1" si="1706"/>
        <v>0</v>
      </c>
      <c r="N7621" s="64">
        <f t="shared" ca="1" si="1707"/>
        <v>5.4078726304891234E+26</v>
      </c>
      <c r="O7621" s="65">
        <f t="shared" ca="1" si="1708"/>
        <v>5.4078726304891234E+26</v>
      </c>
      <c r="P7621" s="62">
        <f t="shared" ca="1" si="1710"/>
        <v>2.6138615802455201E-29</v>
      </c>
    </row>
    <row r="7622" spans="1:16" x14ac:dyDescent="0.3">
      <c r="A7622" s="42">
        <v>7611</v>
      </c>
      <c r="B7622" s="52">
        <f>'[1]Mixed Norm. Gen. Proc.'!AA7619</f>
        <v>-9.228301126344951E-2</v>
      </c>
      <c r="C7622" s="57">
        <f t="shared" si="1702"/>
        <v>2.5045851699179995E-29</v>
      </c>
      <c r="D7622" s="39">
        <f t="shared" ca="1" si="1697"/>
        <v>1.2003352318440019E-2</v>
      </c>
      <c r="E7622" s="70">
        <f t="shared" ca="1" si="1698"/>
        <v>1.2003352318440019E-2</v>
      </c>
      <c r="F7622" s="67">
        <f t="shared" si="1699"/>
        <v>2.5045851699179995E-29</v>
      </c>
      <c r="G7622" s="68">
        <f t="shared" si="1700"/>
        <v>2.6298144284138995E-29</v>
      </c>
      <c r="H7622" s="68">
        <f t="shared" si="1701"/>
        <v>2.3793559114220994E-29</v>
      </c>
      <c r="I7622" s="69">
        <f t="shared" si="1709"/>
        <v>1.5101506643437575E-28</v>
      </c>
      <c r="J7622" s="55">
        <f t="shared" ca="1" si="1703"/>
        <v>7.115977052850094E-3</v>
      </c>
      <c r="K7622" s="61">
        <f t="shared" ca="1" si="1704"/>
        <v>-4.8319245237801683E+26</v>
      </c>
      <c r="L7622" s="61">
        <f t="shared" ca="1" si="1705"/>
        <v>-4.8319245237801683E+26</v>
      </c>
      <c r="M7622" s="71">
        <f t="shared" ca="1" si="1706"/>
        <v>0</v>
      </c>
      <c r="N7622" s="64">
        <f t="shared" ca="1" si="1707"/>
        <v>5.6887187979144949E+26</v>
      </c>
      <c r="O7622" s="65">
        <f t="shared" ca="1" si="1708"/>
        <v>5.6887187979144949E+26</v>
      </c>
      <c r="P7622" s="62">
        <f t="shared" ca="1" si="1710"/>
        <v>2.3726465625946246E-29</v>
      </c>
    </row>
    <row r="7623" spans="1:16" x14ac:dyDescent="0.3">
      <c r="A7623" s="42">
        <v>7612</v>
      </c>
      <c r="B7623" s="52">
        <f>'[1]Mixed Norm. Gen. Proc.'!AA7620</f>
        <v>5.9575951095221735E-2</v>
      </c>
      <c r="C7623" s="57">
        <f t="shared" si="1702"/>
        <v>2.6537982135148523E-29</v>
      </c>
      <c r="D7623" s="39">
        <f t="shared" ca="1" si="1697"/>
        <v>-3.2646814088663962E-3</v>
      </c>
      <c r="E7623" s="70">
        <f t="shared" ca="1" si="1698"/>
        <v>5.0000000000000001E-3</v>
      </c>
      <c r="F7623" s="67">
        <f t="shared" si="1699"/>
        <v>2.6537982135148523E-29</v>
      </c>
      <c r="G7623" s="68">
        <f t="shared" si="1700"/>
        <v>2.7864881241905949E-29</v>
      </c>
      <c r="H7623" s="68">
        <f t="shared" si="1701"/>
        <v>2.5211083028391096E-29</v>
      </c>
      <c r="I7623" s="69">
        <f t="shared" si="1709"/>
        <v>1.4458426008170912E-28</v>
      </c>
      <c r="J7623" s="55">
        <f t="shared" ca="1" si="1703"/>
        <v>7.1161160869784015E-3</v>
      </c>
      <c r="K7623" s="61">
        <f t="shared" ca="1" si="1704"/>
        <v>-5.0468323918488457E+26</v>
      </c>
      <c r="L7623" s="61">
        <f t="shared" ca="1" si="1705"/>
        <v>-5.0468323918488457E+26</v>
      </c>
      <c r="M7623" s="71">
        <f t="shared" ca="1" si="1706"/>
        <v>0</v>
      </c>
      <c r="N7623" s="64">
        <f t="shared" ca="1" si="1707"/>
        <v>5.9417472036079751E+26</v>
      </c>
      <c r="O7623" s="65">
        <f t="shared" ca="1" si="1708"/>
        <v>5.9417472036079751E+26</v>
      </c>
      <c r="P7623" s="62">
        <f t="shared" ca="1" si="1710"/>
        <v>2.5139990994709596E-29</v>
      </c>
    </row>
    <row r="7624" spans="1:16" x14ac:dyDescent="0.3">
      <c r="A7624" s="42">
        <v>7613</v>
      </c>
      <c r="B7624" s="52">
        <f>'[1]Mixed Norm. Gen. Proc.'!AA7621</f>
        <v>-3.1328775717501464E-2</v>
      </c>
      <c r="C7624" s="57">
        <f t="shared" si="1702"/>
        <v>2.5706579644841393E-29</v>
      </c>
      <c r="D7624" s="39">
        <f t="shared" ca="1" si="1697"/>
        <v>2.6369335070513037E-4</v>
      </c>
      <c r="E7624" s="70">
        <f t="shared" ca="1" si="1698"/>
        <v>5.0000000000000001E-3</v>
      </c>
      <c r="F7624" s="67">
        <f t="shared" si="1699"/>
        <v>2.5706579644841393E-29</v>
      </c>
      <c r="G7624" s="68">
        <f t="shared" si="1700"/>
        <v>2.6991908627083464E-29</v>
      </c>
      <c r="H7624" s="68">
        <f t="shared" si="1701"/>
        <v>2.4421250662599322E-29</v>
      </c>
      <c r="I7624" s="69">
        <f t="shared" si="1709"/>
        <v>1.399575011210158E-28</v>
      </c>
      <c r="J7624" s="55">
        <f t="shared" ca="1" si="1703"/>
        <v>7.1161160869784024E-3</v>
      </c>
      <c r="K7624" s="61">
        <f t="shared" ca="1" si="1704"/>
        <v>-5.2136721596717485E+26</v>
      </c>
      <c r="L7624" s="61">
        <f t="shared" ca="1" si="1705"/>
        <v>-5.2136721596717485E+26</v>
      </c>
      <c r="M7624" s="71">
        <f t="shared" ca="1" si="1706"/>
        <v>0</v>
      </c>
      <c r="N7624" s="64">
        <f t="shared" ca="1" si="1707"/>
        <v>6.1381713459102918E+26</v>
      </c>
      <c r="O7624" s="65">
        <f t="shared" ca="1" si="1708"/>
        <v>6.1381713459102918E+26</v>
      </c>
      <c r="P7624" s="62">
        <f t="shared" ca="1" si="1710"/>
        <v>2.435238585529633E-29</v>
      </c>
    </row>
    <row r="7625" spans="1:16" x14ac:dyDescent="0.3">
      <c r="A7625" s="42">
        <v>7614</v>
      </c>
      <c r="B7625" s="52">
        <f>'[1]Mixed Norm. Gen. Proc.'!AA7622</f>
        <v>0.29462814322522812</v>
      </c>
      <c r="C7625" s="57">
        <f t="shared" si="1702"/>
        <v>3.3280461474272457E-29</v>
      </c>
      <c r="D7625" s="39">
        <f t="shared" ca="1" si="1697"/>
        <v>-7.9634772710311993E-3</v>
      </c>
      <c r="E7625" s="70">
        <f t="shared" ca="1" si="1698"/>
        <v>5.0000000000000001E-3</v>
      </c>
      <c r="F7625" s="67">
        <f t="shared" si="1699"/>
        <v>3.3280461474272457E-29</v>
      </c>
      <c r="G7625" s="68">
        <f t="shared" si="1700"/>
        <v>3.494448454798608E-29</v>
      </c>
      <c r="H7625" s="68">
        <f t="shared" si="1701"/>
        <v>3.1616438400558834E-29</v>
      </c>
      <c r="I7625" s="69">
        <f t="shared" si="1709"/>
        <v>1.3338036762011419E-28</v>
      </c>
      <c r="J7625" s="55">
        <f t="shared" ca="1" si="1703"/>
        <v>7.1161160869784015E-3</v>
      </c>
      <c r="K7625" s="61">
        <f t="shared" ca="1" si="1704"/>
        <v>-5.4707641023312612E+26</v>
      </c>
      <c r="L7625" s="61">
        <f t="shared" ca="1" si="1705"/>
        <v>-5.4707641023312612E+26</v>
      </c>
      <c r="M7625" s="71">
        <f t="shared" ca="1" si="1706"/>
        <v>0</v>
      </c>
      <c r="N7625" s="64">
        <f t="shared" ca="1" si="1707"/>
        <v>6.4408513663196033E+26</v>
      </c>
      <c r="O7625" s="65">
        <f t="shared" ca="1" si="1708"/>
        <v>6.4408513663196033E+26</v>
      </c>
      <c r="P7625" s="62">
        <f t="shared" ca="1" si="1710"/>
        <v>3.1527284082946596E-29</v>
      </c>
    </row>
    <row r="7626" spans="1:16" x14ac:dyDescent="0.3">
      <c r="A7626" s="42">
        <v>7615</v>
      </c>
      <c r="B7626" s="52">
        <f>'[1]Mixed Norm. Gen. Proc.'!AA7623</f>
        <v>-5.774457845046288E-2</v>
      </c>
      <c r="C7626" s="57">
        <f t="shared" si="1702"/>
        <v>3.1358695255803722E-29</v>
      </c>
      <c r="D7626" s="39">
        <f t="shared" ca="1" si="1697"/>
        <v>-1.3016163831315021E-2</v>
      </c>
      <c r="E7626" s="70">
        <f t="shared" ca="1" si="1698"/>
        <v>5.0000000000000001E-3</v>
      </c>
      <c r="F7626" s="67">
        <f t="shared" si="1699"/>
        <v>3.1358695255803722E-29</v>
      </c>
      <c r="G7626" s="68">
        <f t="shared" si="1700"/>
        <v>3.2926630018593908E-29</v>
      </c>
      <c r="H7626" s="68">
        <f t="shared" si="1701"/>
        <v>2.9790760493013535E-29</v>
      </c>
      <c r="I7626" s="69">
        <f t="shared" si="1709"/>
        <v>1.2318178529169875E-28</v>
      </c>
      <c r="J7626" s="55">
        <f t="shared" ca="1" si="1703"/>
        <v>7.0605379766688183E-3</v>
      </c>
      <c r="K7626" s="61">
        <f t="shared" ca="1" si="1704"/>
        <v>-5.9265469694998718E+26</v>
      </c>
      <c r="L7626" s="61">
        <f t="shared" ca="1" si="1705"/>
        <v>-5.9265469694998718E+26</v>
      </c>
      <c r="M7626" s="71">
        <f t="shared" ca="1" si="1706"/>
        <v>0</v>
      </c>
      <c r="N7626" s="64">
        <f t="shared" ca="1" si="1707"/>
        <v>6.9712661803567825E+26</v>
      </c>
      <c r="O7626" s="65">
        <f t="shared" ca="1" si="1708"/>
        <v>6.9712661803567825E+26</v>
      </c>
      <c r="P7626" s="62">
        <f t="shared" ca="1" si="1710"/>
        <v>2.9707409537808416E-29</v>
      </c>
    </row>
    <row r="7627" spans="1:16" x14ac:dyDescent="0.3">
      <c r="A7627" s="42">
        <v>7616</v>
      </c>
      <c r="B7627" s="52">
        <f>'[1]Mixed Norm. Gen. Proc.'!AA7624</f>
        <v>0.13275595946176849</v>
      </c>
      <c r="C7627" s="57">
        <f t="shared" si="1702"/>
        <v>3.5521748931957152E-29</v>
      </c>
      <c r="D7627" s="39">
        <f t="shared" ca="1" si="1697"/>
        <v>-5.3905372107285741E-4</v>
      </c>
      <c r="E7627" s="70">
        <f t="shared" ca="1" si="1698"/>
        <v>5.0000000000000001E-3</v>
      </c>
      <c r="F7627" s="67">
        <f t="shared" si="1699"/>
        <v>3.5521748931957152E-29</v>
      </c>
      <c r="G7627" s="68">
        <f t="shared" si="1700"/>
        <v>3.7297836378555012E-29</v>
      </c>
      <c r="H7627" s="68">
        <f t="shared" si="1701"/>
        <v>3.3745661485359292E-29</v>
      </c>
      <c r="I7627" s="69">
        <f t="shared" si="1709"/>
        <v>1.1188061507512607E-28</v>
      </c>
      <c r="J7627" s="55">
        <f t="shared" ca="1" si="1703"/>
        <v>7.0605379766688191E-3</v>
      </c>
      <c r="K7627" s="61">
        <f t="shared" ca="1" si="1704"/>
        <v>-6.5251932680910709E+26</v>
      </c>
      <c r="L7627" s="61">
        <f t="shared" ca="1" si="1705"/>
        <v>-6.5251932680910709E+26</v>
      </c>
      <c r="M7627" s="71">
        <f t="shared" ca="1" si="1706"/>
        <v>0</v>
      </c>
      <c r="N7627" s="64">
        <f t="shared" ca="1" si="1707"/>
        <v>7.6754405869450005E+26</v>
      </c>
      <c r="O7627" s="65">
        <f t="shared" ca="1" si="1708"/>
        <v>7.6754405869450005E+26</v>
      </c>
      <c r="P7627" s="62">
        <f t="shared" ca="1" si="1710"/>
        <v>3.3651245194123865E-29</v>
      </c>
    </row>
    <row r="7628" spans="1:16" x14ac:dyDescent="0.3">
      <c r="A7628" s="42">
        <v>7617</v>
      </c>
      <c r="B7628" s="52">
        <f>'[1]Mixed Norm. Gen. Proc.'!AA7625</f>
        <v>0.10512359538465117</v>
      </c>
      <c r="C7628" s="57">
        <f t="shared" si="1702"/>
        <v>3.925592289403538E-29</v>
      </c>
      <c r="D7628" s="39">
        <f t="shared" ref="D7628:D7691" ca="1" si="1711">(SQRT(-2*LN(RAND()))*COS(2*PI()*RAND())+$D$2)/100</f>
        <v>-6.6145294081852712E-3</v>
      </c>
      <c r="E7628" s="70">
        <f t="shared" ref="E7628:E7691" ca="1" si="1712">IF(D7628&lt;0.005, 0.005, D7628)</f>
        <v>5.0000000000000001E-3</v>
      </c>
      <c r="F7628" s="67">
        <f t="shared" ref="F7628:F7691" si="1713">C7628</f>
        <v>3.925592289403538E-29</v>
      </c>
      <c r="G7628" s="68">
        <f t="shared" ref="G7628:G7691" si="1714">F7628*(1+$G$4)</f>
        <v>4.1218719038737149E-29</v>
      </c>
      <c r="H7628" s="68">
        <f t="shared" ref="H7628:H7691" si="1715">F7628*(1-$G$4)</f>
        <v>3.7293126749333612E-29</v>
      </c>
      <c r="I7628" s="69">
        <f t="shared" si="1709"/>
        <v>9.3484590514132005E-29</v>
      </c>
      <c r="J7628" s="55">
        <f t="shared" ca="1" si="1703"/>
        <v>7.0605379766688183E-3</v>
      </c>
      <c r="K7628" s="61">
        <f t="shared" ca="1" si="1704"/>
        <v>-7.809229652749447E+26</v>
      </c>
      <c r="L7628" s="61">
        <f t="shared" ca="1" si="1705"/>
        <v>-7.809229652749447E+26</v>
      </c>
      <c r="M7628" s="71">
        <f t="shared" ca="1" si="1706"/>
        <v>0</v>
      </c>
      <c r="N7628" s="64">
        <f t="shared" ca="1" si="1707"/>
        <v>9.1858241996596851E+26</v>
      </c>
      <c r="O7628" s="65">
        <f t="shared" ca="1" si="1708"/>
        <v>9.1858241996596851E+26</v>
      </c>
      <c r="P7628" s="62">
        <f t="shared" ca="1" si="1710"/>
        <v>3.7188785078100634E-29</v>
      </c>
    </row>
    <row r="7629" spans="1:16" x14ac:dyDescent="0.3">
      <c r="A7629" s="42">
        <v>7618</v>
      </c>
      <c r="B7629" s="52">
        <f>'[1]Mixed Norm. Gen. Proc.'!AA7626</f>
        <v>-0.32729909143859526</v>
      </c>
      <c r="C7629" s="57">
        <f t="shared" ref="C7629:C7692" si="1716">C7628*(1+B7629)</f>
        <v>2.6407494997234047E-29</v>
      </c>
      <c r="D7629" s="39">
        <f t="shared" ca="1" si="1711"/>
        <v>9.0159703206918601E-3</v>
      </c>
      <c r="E7629" s="70">
        <f t="shared" ca="1" si="1712"/>
        <v>9.0159703206918601E-3</v>
      </c>
      <c r="F7629" s="67">
        <f t="shared" si="1713"/>
        <v>2.6407494997234047E-29</v>
      </c>
      <c r="G7629" s="68">
        <f t="shared" si="1714"/>
        <v>2.7727869747095752E-29</v>
      </c>
      <c r="H7629" s="68">
        <f t="shared" si="1715"/>
        <v>2.5087120247372344E-29</v>
      </c>
      <c r="I7629" s="69">
        <f t="shared" si="1709"/>
        <v>8.2145757344213662E-29</v>
      </c>
      <c r="J7629" s="55">
        <f t="shared" ca="1" si="1703"/>
        <v>7.0605379766688165E-3</v>
      </c>
      <c r="K7629" s="61">
        <f t="shared" ca="1" si="1704"/>
        <v>-8.8871617953319064E+26</v>
      </c>
      <c r="L7629" s="61">
        <f t="shared" ca="1" si="1705"/>
        <v>-8.8871617953319064E+26</v>
      </c>
      <c r="M7629" s="71">
        <f t="shared" ca="1" si="1706"/>
        <v>0</v>
      </c>
      <c r="N7629" s="64">
        <f t="shared" ca="1" si="1707"/>
        <v>1.0453771948825777E+27</v>
      </c>
      <c r="O7629" s="65">
        <f t="shared" ca="1" si="1708"/>
        <v>1.0453771948825777E+27</v>
      </c>
      <c r="P7629" s="62">
        <f t="shared" ca="1" si="1710"/>
        <v>2.5016929510333103E-29</v>
      </c>
    </row>
    <row r="7630" spans="1:16" x14ac:dyDescent="0.3">
      <c r="A7630" s="42">
        <v>7619</v>
      </c>
      <c r="B7630" s="52">
        <f>'[1]Mixed Norm. Gen. Proc.'!AA7627</f>
        <v>-0.12396351487647583</v>
      </c>
      <c r="C7630" s="57">
        <f t="shared" si="1716"/>
        <v>2.3133929098293962E-29</v>
      </c>
      <c r="D7630" s="39">
        <f t="shared" ca="1" si="1711"/>
        <v>-2.0681560034038794E-3</v>
      </c>
      <c r="E7630" s="70">
        <f t="shared" ca="1" si="1712"/>
        <v>5.0000000000000001E-3</v>
      </c>
      <c r="F7630" s="67">
        <f t="shared" si="1713"/>
        <v>2.3133929098293962E-29</v>
      </c>
      <c r="G7630" s="68">
        <f t="shared" si="1714"/>
        <v>2.4290625553208661E-29</v>
      </c>
      <c r="H7630" s="68">
        <f t="shared" si="1715"/>
        <v>2.1977232643379262E-29</v>
      </c>
      <c r="I7630" s="69">
        <f t="shared" si="1709"/>
        <v>7.5166519498522327E-29</v>
      </c>
      <c r="J7630" s="55">
        <f t="shared" ca="1" si="1703"/>
        <v>7.1011033334434839E-3</v>
      </c>
      <c r="K7630" s="61">
        <f t="shared" ca="1" si="1704"/>
        <v>-9.708938280748584E+26</v>
      </c>
      <c r="L7630" s="61">
        <f t="shared" ca="1" si="1705"/>
        <v>-9.708938280748584E+26</v>
      </c>
      <c r="M7630" s="71">
        <f t="shared" ca="1" si="1706"/>
        <v>0</v>
      </c>
      <c r="N7630" s="64">
        <f t="shared" ca="1" si="1707"/>
        <v>1.14278079828499E+27</v>
      </c>
      <c r="O7630" s="65">
        <f t="shared" ca="1" si="1708"/>
        <v>1.14278079828499E+27</v>
      </c>
      <c r="P7630" s="62">
        <f t="shared" ca="1" si="1710"/>
        <v>2.1915390213966666E-29</v>
      </c>
    </row>
    <row r="7631" spans="1:16" x14ac:dyDescent="0.3">
      <c r="A7631" s="42">
        <v>7620</v>
      </c>
      <c r="B7631" s="52">
        <f>'[1]Mixed Norm. Gen. Proc.'!AA7628</f>
        <v>0.20527804423792931</v>
      </c>
      <c r="C7631" s="57">
        <f t="shared" si="1716"/>
        <v>2.7882816819130673E-29</v>
      </c>
      <c r="D7631" s="39">
        <f t="shared" ca="1" si="1711"/>
        <v>-1.665043785980419E-2</v>
      </c>
      <c r="E7631" s="70">
        <f t="shared" ca="1" si="1712"/>
        <v>5.0000000000000001E-3</v>
      </c>
      <c r="F7631" s="67">
        <f t="shared" si="1713"/>
        <v>2.7882816819130673E-29</v>
      </c>
      <c r="G7631" s="68">
        <f t="shared" si="1714"/>
        <v>2.9276957660087207E-29</v>
      </c>
      <c r="H7631" s="68">
        <f t="shared" si="1715"/>
        <v>2.6488675978174138E-29</v>
      </c>
      <c r="I7631" s="69">
        <f t="shared" si="1709"/>
        <v>7.0763288914154557E-29</v>
      </c>
      <c r="J7631" s="55">
        <f t="shared" ca="1" si="1703"/>
        <v>7.1011033334434847E-3</v>
      </c>
      <c r="K7631" s="61">
        <f t="shared" ca="1" si="1704"/>
        <v>-1.0313074897849487E+27</v>
      </c>
      <c r="L7631" s="61">
        <f t="shared" ca="1" si="1705"/>
        <v>-1.0313074897849487E+27</v>
      </c>
      <c r="M7631" s="71">
        <f t="shared" ca="1" si="1706"/>
        <v>0</v>
      </c>
      <c r="N7631" s="64">
        <f t="shared" ca="1" si="1707"/>
        <v>1.2138900901148363E+27</v>
      </c>
      <c r="O7631" s="65">
        <f t="shared" ca="1" si="1708"/>
        <v>1.2138900901148363E+27</v>
      </c>
      <c r="P7631" s="62">
        <f t="shared" ca="1" si="1710"/>
        <v>2.6414138655800803E-29</v>
      </c>
    </row>
    <row r="7632" spans="1:16" x14ac:dyDescent="0.3">
      <c r="A7632" s="42">
        <v>7621</v>
      </c>
      <c r="B7632" s="52">
        <f>'[1]Mixed Norm. Gen. Proc.'!AA7629</f>
        <v>7.623797372838903E-2</v>
      </c>
      <c r="C7632" s="57">
        <f t="shared" si="1716"/>
        <v>3.0008546275261039E-29</v>
      </c>
      <c r="D7632" s="39">
        <f t="shared" ca="1" si="1711"/>
        <v>4.4254828164361484E-3</v>
      </c>
      <c r="E7632" s="70">
        <f t="shared" ca="1" si="1712"/>
        <v>5.0000000000000001E-3</v>
      </c>
      <c r="F7632" s="67">
        <f t="shared" si="1713"/>
        <v>3.0008546275261039E-29</v>
      </c>
      <c r="G7632" s="68">
        <f t="shared" si="1714"/>
        <v>3.1508973589024093E-29</v>
      </c>
      <c r="H7632" s="68">
        <f t="shared" si="1715"/>
        <v>2.8508118961497985E-29</v>
      </c>
      <c r="I7632" s="69">
        <f t="shared" si="1709"/>
        <v>6.1739841033858505E-29</v>
      </c>
      <c r="J7632" s="55">
        <f t="shared" ca="1" si="1703"/>
        <v>7.1011033334434839E-3</v>
      </c>
      <c r="K7632" s="61">
        <f t="shared" ca="1" si="1704"/>
        <v>-1.1820359210021591E+27</v>
      </c>
      <c r="L7632" s="61">
        <f t="shared" ca="1" si="1705"/>
        <v>-1.1820359210021591E+27</v>
      </c>
      <c r="M7632" s="71">
        <f t="shared" ca="1" si="1706"/>
        <v>0</v>
      </c>
      <c r="N7632" s="64">
        <f t="shared" ca="1" si="1707"/>
        <v>1.3913034714442842E+27</v>
      </c>
      <c r="O7632" s="65">
        <f t="shared" ca="1" si="1708"/>
        <v>1.3913034714442842E+27</v>
      </c>
      <c r="P7632" s="62">
        <f t="shared" ca="1" si="1710"/>
        <v>2.8427899064699766E-29</v>
      </c>
    </row>
    <row r="7633" spans="1:16" x14ac:dyDescent="0.3">
      <c r="A7633" s="42">
        <v>7622</v>
      </c>
      <c r="B7633" s="52">
        <f>'[1]Mixed Norm. Gen. Proc.'!AA7630</f>
        <v>-0.15218000170424925</v>
      </c>
      <c r="C7633" s="57">
        <f t="shared" si="1716"/>
        <v>2.5441845651949768E-29</v>
      </c>
      <c r="D7633" s="39">
        <f t="shared" ca="1" si="1711"/>
        <v>1.5534011370147116E-2</v>
      </c>
      <c r="E7633" s="70">
        <f t="shared" ca="1" si="1712"/>
        <v>1.5534011370147116E-2</v>
      </c>
      <c r="F7633" s="67">
        <f t="shared" si="1713"/>
        <v>2.5441845651949768E-29</v>
      </c>
      <c r="G7633" s="68">
        <f t="shared" si="1714"/>
        <v>2.671393793454726E-29</v>
      </c>
      <c r="H7633" s="68">
        <f t="shared" si="1715"/>
        <v>2.4169753369352279E-29</v>
      </c>
      <c r="I7633" s="69">
        <f t="shared" si="1709"/>
        <v>5.5998871091486461E-29</v>
      </c>
      <c r="J7633" s="55">
        <f t="shared" ca="1" si="1703"/>
        <v>6.9586167775576328E-3</v>
      </c>
      <c r="K7633" s="61">
        <f t="shared" ca="1" si="1704"/>
        <v>-1.3048203745563807E+27</v>
      </c>
      <c r="L7633" s="61">
        <f t="shared" ca="1" si="1705"/>
        <v>-1.3048203745563807E+27</v>
      </c>
      <c r="M7633" s="71">
        <f t="shared" ca="1" si="1706"/>
        <v>0</v>
      </c>
      <c r="N7633" s="64">
        <f t="shared" ca="1" si="1707"/>
        <v>1.5323361951938894E+27</v>
      </c>
      <c r="O7633" s="65">
        <f t="shared" ca="1" si="1708"/>
        <v>1.5323361951938894E+27</v>
      </c>
      <c r="P7633" s="62">
        <f t="shared" ca="1" si="1710"/>
        <v>2.4103104142618762E-29</v>
      </c>
    </row>
    <row r="7634" spans="1:16" x14ac:dyDescent="0.3">
      <c r="A7634" s="42">
        <v>7623</v>
      </c>
      <c r="B7634" s="52">
        <f>'[1]Mixed Norm. Gen. Proc.'!AA7631</f>
        <v>-0.12495418124961891</v>
      </c>
      <c r="C7634" s="57">
        <f t="shared" si="1716"/>
        <v>2.2262780659031208E-29</v>
      </c>
      <c r="D7634" s="39">
        <f t="shared" ca="1" si="1711"/>
        <v>-6.5579409658293938E-3</v>
      </c>
      <c r="E7634" s="70">
        <f t="shared" ca="1" si="1712"/>
        <v>5.0000000000000001E-3</v>
      </c>
      <c r="F7634" s="67">
        <f t="shared" si="1713"/>
        <v>2.2262780659031208E-29</v>
      </c>
      <c r="G7634" s="68">
        <f t="shared" si="1714"/>
        <v>2.3375919691982769E-29</v>
      </c>
      <c r="H7634" s="68">
        <f t="shared" si="1715"/>
        <v>2.1149641626079646E-29</v>
      </c>
      <c r="I7634" s="69">
        <f t="shared" si="1709"/>
        <v>4.8241076527332115E-29</v>
      </c>
      <c r="J7634" s="55">
        <f t="shared" ca="1" si="1703"/>
        <v>7.0635660315476285E-3</v>
      </c>
      <c r="K7634" s="61">
        <f t="shared" ca="1" si="1704"/>
        <v>-1.5132820697973311E+27</v>
      </c>
      <c r="L7634" s="61">
        <f t="shared" ca="1" si="1705"/>
        <v>-1.5132820697973311E+27</v>
      </c>
      <c r="M7634" s="71">
        <f t="shared" ca="1" si="1706"/>
        <v>0</v>
      </c>
      <c r="N7634" s="64">
        <f t="shared" ca="1" si="1707"/>
        <v>1.7801262961165932E+27</v>
      </c>
      <c r="O7634" s="65">
        <f t="shared" ca="1" si="1708"/>
        <v>1.7801262961165932E+27</v>
      </c>
      <c r="P7634" s="62">
        <f t="shared" ca="1" si="1710"/>
        <v>2.1090442136895606E-29</v>
      </c>
    </row>
    <row r="7635" spans="1:16" x14ac:dyDescent="0.3">
      <c r="A7635" s="42">
        <v>7624</v>
      </c>
      <c r="B7635" s="52">
        <f>'[1]Mixed Norm. Gen. Proc.'!AA7632</f>
        <v>0.72989476384694207</v>
      </c>
      <c r="C7635" s="57">
        <f t="shared" si="1716"/>
        <v>3.8512267690731061E-29</v>
      </c>
      <c r="D7635" s="39">
        <f t="shared" ca="1" si="1711"/>
        <v>4.5364888548044945E-3</v>
      </c>
      <c r="E7635" s="70">
        <f t="shared" ca="1" si="1712"/>
        <v>5.0000000000000001E-3</v>
      </c>
      <c r="F7635" s="67">
        <f t="shared" si="1713"/>
        <v>3.8512267690731061E-29</v>
      </c>
      <c r="G7635" s="68">
        <f t="shared" si="1714"/>
        <v>4.0437881075267615E-29</v>
      </c>
      <c r="H7635" s="68">
        <f t="shared" si="1715"/>
        <v>3.6586654306194506E-29</v>
      </c>
      <c r="I7635" s="69">
        <f t="shared" si="1709"/>
        <v>4.1018529369039254E-29</v>
      </c>
      <c r="J7635" s="55">
        <f t="shared" ca="1" si="1703"/>
        <v>7.0378503065902862E-3</v>
      </c>
      <c r="K7635" s="61">
        <f t="shared" ca="1" si="1704"/>
        <v>-1.7801358713679168E+27</v>
      </c>
      <c r="L7635" s="61">
        <f t="shared" ca="1" si="1705"/>
        <v>-1.7801358713679168E+27</v>
      </c>
      <c r="M7635" s="71">
        <f t="shared" ca="1" si="1706"/>
        <v>0</v>
      </c>
      <c r="N7635" s="64">
        <f t="shared" ca="1" si="1707"/>
        <v>2.0931762014859125E+27</v>
      </c>
      <c r="O7635" s="65">
        <f t="shared" ca="1" si="1708"/>
        <v>2.0931762014859125E+27</v>
      </c>
      <c r="P7635" s="62">
        <f t="shared" ca="1" si="1710"/>
        <v>3.6484617730788023E-29</v>
      </c>
    </row>
    <row r="7636" spans="1:16" x14ac:dyDescent="0.3">
      <c r="A7636" s="42">
        <v>7625</v>
      </c>
      <c r="B7636" s="52">
        <f>'[1]Mixed Norm. Gen. Proc.'!AA7633</f>
        <v>-5.3368049827091923E-2</v>
      </c>
      <c r="C7636" s="57">
        <f t="shared" si="1716"/>
        <v>3.6456943069657824E-29</v>
      </c>
      <c r="D7636" s="39">
        <f t="shared" ca="1" si="1711"/>
        <v>-8.2060747822417183E-3</v>
      </c>
      <c r="E7636" s="70">
        <f t="shared" ca="1" si="1712"/>
        <v>5.0000000000000001E-3</v>
      </c>
      <c r="F7636" s="67">
        <f t="shared" si="1713"/>
        <v>3.6456943069657824E-29</v>
      </c>
      <c r="G7636" s="68">
        <f t="shared" si="1714"/>
        <v>3.8279790223140719E-29</v>
      </c>
      <c r="H7636" s="68">
        <f t="shared" si="1715"/>
        <v>3.463409591617493E-29</v>
      </c>
      <c r="I7636" s="69">
        <f t="shared" si="1709"/>
        <v>3.7424122008492132E-29</v>
      </c>
      <c r="J7636" s="55">
        <f t="shared" ca="1" si="1703"/>
        <v>7.037850306590287E-3</v>
      </c>
      <c r="K7636" s="61">
        <f t="shared" ca="1" si="1704"/>
        <v>-1.9511093808430858E+27</v>
      </c>
      <c r="L7636" s="61">
        <f t="shared" ca="1" si="1705"/>
        <v>-1.9511093808430858E+27</v>
      </c>
      <c r="M7636" s="71">
        <f t="shared" ca="1" si="1706"/>
        <v>0</v>
      </c>
      <c r="N7636" s="64">
        <f t="shared" ca="1" si="1707"/>
        <v>2.2942157327229074E+27</v>
      </c>
      <c r="O7636" s="65">
        <f t="shared" ca="1" si="1708"/>
        <v>2.2942157327229074E+27</v>
      </c>
      <c r="P7636" s="62">
        <f t="shared" ca="1" si="1710"/>
        <v>3.4537504833808922E-29</v>
      </c>
    </row>
    <row r="7637" spans="1:16" x14ac:dyDescent="0.3">
      <c r="A7637" s="42">
        <v>7626</v>
      </c>
      <c r="B7637" s="52">
        <f>'[1]Mixed Norm. Gen. Proc.'!AA7634</f>
        <v>-2.0845181302017277E-2</v>
      </c>
      <c r="C7637" s="57">
        <f t="shared" si="1716"/>
        <v>3.5696991481653485E-29</v>
      </c>
      <c r="D7637" s="39">
        <f t="shared" ca="1" si="1711"/>
        <v>-7.9967075065637012E-3</v>
      </c>
      <c r="E7637" s="70">
        <f t="shared" ca="1" si="1712"/>
        <v>5.0000000000000001E-3</v>
      </c>
      <c r="F7637" s="67">
        <f t="shared" si="1713"/>
        <v>3.5696991481653485E-29</v>
      </c>
      <c r="G7637" s="68">
        <f t="shared" si="1714"/>
        <v>3.7481841055736159E-29</v>
      </c>
      <c r="H7637" s="68">
        <f t="shared" si="1715"/>
        <v>3.391214190757081E-29</v>
      </c>
      <c r="I7637" s="69">
        <f t="shared" si="1709"/>
        <v>3.3600653341995754E-29</v>
      </c>
      <c r="J7637" s="55">
        <f t="shared" ca="1" si="1703"/>
        <v>7.0378503065902862E-3</v>
      </c>
      <c r="K7637" s="61">
        <f t="shared" ca="1" si="1704"/>
        <v>-2.1731290394083791E+27</v>
      </c>
      <c r="L7637" s="61">
        <f t="shared" ca="1" si="1705"/>
        <v>-2.1731290394083791E+27</v>
      </c>
      <c r="M7637" s="71">
        <f t="shared" ca="1" si="1706"/>
        <v>0</v>
      </c>
      <c r="N7637" s="64">
        <f t="shared" ca="1" si="1707"/>
        <v>2.555277976928892E+27</v>
      </c>
      <c r="O7637" s="65">
        <f t="shared" ca="1" si="1708"/>
        <v>2.555277976928892E+27</v>
      </c>
      <c r="P7637" s="62">
        <f t="shared" ca="1" si="1710"/>
        <v>3.3817564283828882E-29</v>
      </c>
    </row>
    <row r="7638" spans="1:16" x14ac:dyDescent="0.3">
      <c r="A7638" s="42">
        <v>7627</v>
      </c>
      <c r="B7638" s="52">
        <f>'[1]Mixed Norm. Gen. Proc.'!AA7635</f>
        <v>-7.3026191531888496E-2</v>
      </c>
      <c r="C7638" s="57">
        <f t="shared" si="1716"/>
        <v>3.3090176144602068E-29</v>
      </c>
      <c r="D7638" s="39">
        <f t="shared" ca="1" si="1711"/>
        <v>-2.7522619353158966E-3</v>
      </c>
      <c r="E7638" s="70">
        <f t="shared" ca="1" si="1712"/>
        <v>5.0000000000000001E-3</v>
      </c>
      <c r="F7638" s="67">
        <f t="shared" si="1713"/>
        <v>3.3090176144602068E-29</v>
      </c>
      <c r="G7638" s="68">
        <f t="shared" si="1714"/>
        <v>3.4744684951832172E-29</v>
      </c>
      <c r="H7638" s="68">
        <f t="shared" si="1715"/>
        <v>3.1435667337371963E-29</v>
      </c>
      <c r="I7638" s="69">
        <f t="shared" si="1709"/>
        <v>3.1986502869267597E-29</v>
      </c>
      <c r="J7638" s="55">
        <f t="shared" ca="1" si="1703"/>
        <v>6.9569817161162732E-3</v>
      </c>
      <c r="K7638" s="61">
        <f t="shared" ca="1" si="1704"/>
        <v>-2.2843853309898933E+27</v>
      </c>
      <c r="L7638" s="61">
        <f t="shared" ca="1" si="1705"/>
        <v>-2.2843853309898933E+27</v>
      </c>
      <c r="M7638" s="71">
        <f t="shared" ca="1" si="1706"/>
        <v>0</v>
      </c>
      <c r="N7638" s="64">
        <f t="shared" ca="1" si="1707"/>
        <v>2.6826335914962387E+27</v>
      </c>
      <c r="O7638" s="65">
        <f t="shared" ca="1" si="1708"/>
        <v>2.6826335914962387E+27</v>
      </c>
      <c r="P7638" s="62">
        <f t="shared" ca="1" si="1710"/>
        <v>3.1349002352913547E-29</v>
      </c>
    </row>
    <row r="7639" spans="1:16" x14ac:dyDescent="0.3">
      <c r="A7639" s="42">
        <v>7628</v>
      </c>
      <c r="B7639" s="52">
        <f>'[1]Mixed Norm. Gen. Proc.'!AA7636</f>
        <v>4.8117748023088214E-3</v>
      </c>
      <c r="C7639" s="57">
        <f t="shared" si="1716"/>
        <v>3.3249398620378626E-29</v>
      </c>
      <c r="D7639" s="39">
        <f t="shared" ca="1" si="1711"/>
        <v>1.0211193249312573E-2</v>
      </c>
      <c r="E7639" s="70">
        <f t="shared" ca="1" si="1712"/>
        <v>1.0211193249312573E-2</v>
      </c>
      <c r="F7639" s="67">
        <f t="shared" si="1713"/>
        <v>3.3249398620378626E-29</v>
      </c>
      <c r="G7639" s="68">
        <f t="shared" si="1714"/>
        <v>3.4911868551397559E-29</v>
      </c>
      <c r="H7639" s="68">
        <f t="shared" si="1715"/>
        <v>3.1586928689359694E-29</v>
      </c>
      <c r="I7639" s="69">
        <f t="shared" si="1709"/>
        <v>2.9748877906795826E-29</v>
      </c>
      <c r="J7639" s="55">
        <f t="shared" ca="1" si="1703"/>
        <v>6.9569817161162723E-3</v>
      </c>
      <c r="K7639" s="61">
        <f t="shared" ca="1" si="1704"/>
        <v>-2.4562102198661095E+27</v>
      </c>
      <c r="L7639" s="61">
        <f t="shared" ca="1" si="1705"/>
        <v>-2.4562102198661095E+27</v>
      </c>
      <c r="M7639" s="71">
        <f t="shared" ca="1" si="1706"/>
        <v>0</v>
      </c>
      <c r="N7639" s="64">
        <f t="shared" ca="1" si="1707"/>
        <v>2.8844135681496107E+27</v>
      </c>
      <c r="O7639" s="65">
        <f t="shared" ca="1" si="1708"/>
        <v>2.8844135681496107E+27</v>
      </c>
      <c r="P7639" s="62">
        <f t="shared" ca="1" si="1710"/>
        <v>3.1499846692512814E-29</v>
      </c>
    </row>
    <row r="7640" spans="1:16" x14ac:dyDescent="0.3">
      <c r="A7640" s="42">
        <v>7629</v>
      </c>
      <c r="B7640" s="52">
        <f>'[1]Mixed Norm. Gen. Proc.'!AA7637</f>
        <v>-0.26540863239358253</v>
      </c>
      <c r="C7640" s="57">
        <f t="shared" si="1716"/>
        <v>2.4424721204634868E-29</v>
      </c>
      <c r="D7640" s="39">
        <f t="shared" ca="1" si="1711"/>
        <v>-1.1762139483935966E-2</v>
      </c>
      <c r="E7640" s="70">
        <f t="shared" ca="1" si="1712"/>
        <v>5.0000000000000001E-3</v>
      </c>
      <c r="F7640" s="67">
        <f t="shared" si="1713"/>
        <v>2.4424721204634868E-29</v>
      </c>
      <c r="G7640" s="68">
        <f t="shared" si="1714"/>
        <v>2.5645957264866611E-29</v>
      </c>
      <c r="H7640" s="68">
        <f t="shared" si="1715"/>
        <v>2.3203485144403125E-29</v>
      </c>
      <c r="I7640" s="69">
        <f t="shared" si="1709"/>
        <v>2.6782611635647819E-29</v>
      </c>
      <c r="J7640" s="55">
        <f t="shared" ca="1" si="1703"/>
        <v>6.9234633188522418E-3</v>
      </c>
      <c r="K7640" s="61">
        <f t="shared" ca="1" si="1704"/>
        <v>-2.7290323118651165E+27</v>
      </c>
      <c r="L7640" s="61">
        <f t="shared" ca="1" si="1705"/>
        <v>-2.7290323118651165E+27</v>
      </c>
      <c r="M7640" s="71">
        <f t="shared" ca="1" si="1706"/>
        <v>0</v>
      </c>
      <c r="N7640" s="64">
        <f t="shared" ca="1" si="1707"/>
        <v>3.2030839125415399E+27</v>
      </c>
      <c r="O7640" s="65">
        <f t="shared" ca="1" si="1708"/>
        <v>3.2030839125415399E+27</v>
      </c>
      <c r="P7640" s="62">
        <f t="shared" ca="1" si="1710"/>
        <v>2.3139823240860503E-29</v>
      </c>
    </row>
    <row r="7641" spans="1:16" x14ac:dyDescent="0.3">
      <c r="A7641" s="42">
        <v>7630</v>
      </c>
      <c r="B7641" s="52">
        <f>'[1]Mixed Norm. Gen. Proc.'!AA7638</f>
        <v>-8.4149764967131516E-2</v>
      </c>
      <c r="C7641" s="57">
        <f t="shared" si="1716"/>
        <v>2.2369386655877129E-29</v>
      </c>
      <c r="D7641" s="39">
        <f t="shared" ca="1" si="1711"/>
        <v>-9.7044863531895696E-3</v>
      </c>
      <c r="E7641" s="70">
        <f t="shared" ca="1" si="1712"/>
        <v>5.0000000000000001E-3</v>
      </c>
      <c r="F7641" s="67">
        <f t="shared" si="1713"/>
        <v>2.2369386655877129E-29</v>
      </c>
      <c r="G7641" s="68">
        <f t="shared" si="1714"/>
        <v>2.3487855988670987E-29</v>
      </c>
      <c r="H7641" s="68">
        <f t="shared" si="1715"/>
        <v>2.1250917323083271E-29</v>
      </c>
      <c r="I7641" s="69">
        <f t="shared" si="1709"/>
        <v>2.4092155237631752E-29</v>
      </c>
      <c r="J7641" s="55">
        <f t="shared" ca="1" si="1703"/>
        <v>6.9234633188522401E-3</v>
      </c>
      <c r="K7641" s="61">
        <f t="shared" ca="1" si="1704"/>
        <v>-3.0337930263561802E+27</v>
      </c>
      <c r="L7641" s="61">
        <f t="shared" ca="1" si="1705"/>
        <v>-3.0337930263561802E+27</v>
      </c>
      <c r="M7641" s="71">
        <f t="shared" ca="1" si="1706"/>
        <v>0</v>
      </c>
      <c r="N7641" s="64">
        <f t="shared" ca="1" si="1707"/>
        <v>3.5607836501067033E+27</v>
      </c>
      <c r="O7641" s="65">
        <f t="shared" ca="1" si="1708"/>
        <v>3.5607836501067033E+27</v>
      </c>
      <c r="P7641" s="62">
        <f t="shared" ca="1" si="1710"/>
        <v>2.1192612553761121E-29</v>
      </c>
    </row>
    <row r="7642" spans="1:16" x14ac:dyDescent="0.3">
      <c r="A7642" s="42">
        <v>7631</v>
      </c>
      <c r="B7642" s="52">
        <f>'[1]Mixed Norm. Gen. Proc.'!AA7639</f>
        <v>-0.14335190150066424</v>
      </c>
      <c r="C7642" s="57">
        <f t="shared" si="1716"/>
        <v>1.9162692543353558E-29</v>
      </c>
      <c r="D7642" s="39">
        <f t="shared" ca="1" si="1711"/>
        <v>-1.0136216413204988E-2</v>
      </c>
      <c r="E7642" s="70">
        <f t="shared" ca="1" si="1712"/>
        <v>5.0000000000000001E-3</v>
      </c>
      <c r="F7642" s="67">
        <f t="shared" si="1713"/>
        <v>1.9162692543353558E-29</v>
      </c>
      <c r="G7642" s="68">
        <f t="shared" si="1714"/>
        <v>2.0120827170521238E-29</v>
      </c>
      <c r="H7642" s="68">
        <f t="shared" si="1715"/>
        <v>1.8204557916185878E-29</v>
      </c>
      <c r="I7642" s="69">
        <f t="shared" si="1709"/>
        <v>2.2746651941940306E-29</v>
      </c>
      <c r="J7642" s="55">
        <f t="shared" ca="1" si="1703"/>
        <v>6.9234633188522418E-3</v>
      </c>
      <c r="K7642" s="61">
        <f t="shared" ca="1" si="1704"/>
        <v>-3.2132470631888086E+27</v>
      </c>
      <c r="L7642" s="61">
        <f t="shared" ca="1" si="1705"/>
        <v>-3.2132470631888086E+27</v>
      </c>
      <c r="M7642" s="71">
        <f t="shared" ca="1" si="1706"/>
        <v>0</v>
      </c>
      <c r="N7642" s="64">
        <f t="shared" ca="1" si="1707"/>
        <v>3.7714100820181641E+27</v>
      </c>
      <c r="O7642" s="65">
        <f t="shared" ca="1" si="1708"/>
        <v>3.7714100820181641E+27</v>
      </c>
      <c r="P7642" s="62">
        <f t="shared" ca="1" si="1710"/>
        <v>1.8154611246412616E-29</v>
      </c>
    </row>
    <row r="7643" spans="1:16" x14ac:dyDescent="0.3">
      <c r="A7643" s="42">
        <v>7632</v>
      </c>
      <c r="B7643" s="52">
        <f>'[1]Mixed Norm. Gen. Proc.'!AA7640</f>
        <v>9.7656373910314676E-2</v>
      </c>
      <c r="C7643" s="57">
        <f t="shared" si="1716"/>
        <v>2.1034051611495692E-29</v>
      </c>
      <c r="D7643" s="39">
        <f t="shared" ca="1" si="1711"/>
        <v>-5.2293135807138687E-3</v>
      </c>
      <c r="E7643" s="70">
        <f t="shared" ca="1" si="1712"/>
        <v>5.0000000000000001E-3</v>
      </c>
      <c r="F7643" s="67">
        <f t="shared" si="1713"/>
        <v>2.1034051611495692E-29</v>
      </c>
      <c r="G7643" s="68">
        <f t="shared" si="1714"/>
        <v>2.2085754192070479E-29</v>
      </c>
      <c r="H7643" s="68">
        <f t="shared" si="1715"/>
        <v>1.9982349030920906E-29</v>
      </c>
      <c r="I7643" s="69">
        <f t="shared" si="1709"/>
        <v>2.1347880688303185E-29</v>
      </c>
      <c r="J7643" s="55">
        <f t="shared" ca="1" si="1703"/>
        <v>6.9234633188522401E-3</v>
      </c>
      <c r="K7643" s="61">
        <f t="shared" ca="1" si="1704"/>
        <v>-3.4237877575297267E+27</v>
      </c>
      <c r="L7643" s="61">
        <f t="shared" ca="1" si="1705"/>
        <v>-3.4237877575297267E+27</v>
      </c>
      <c r="M7643" s="71">
        <f t="shared" ca="1" si="1706"/>
        <v>0</v>
      </c>
      <c r="N7643" s="64">
        <f t="shared" ca="1" si="1707"/>
        <v>4.0185231367250253E+27</v>
      </c>
      <c r="O7643" s="65">
        <f t="shared" ca="1" si="1708"/>
        <v>4.0185231367250253E+27</v>
      </c>
      <c r="P7643" s="62">
        <f t="shared" ca="1" si="1710"/>
        <v>1.992752475048869E-29</v>
      </c>
    </row>
    <row r="7644" spans="1:16" x14ac:dyDescent="0.3">
      <c r="A7644" s="42">
        <v>7633</v>
      </c>
      <c r="B7644" s="52">
        <f>'[1]Mixed Norm. Gen. Proc.'!AA7641</f>
        <v>-0.32681447190866131</v>
      </c>
      <c r="C7644" s="57">
        <f t="shared" si="1716"/>
        <v>1.4159819141985202E-29</v>
      </c>
      <c r="D7644" s="39">
        <f t="shared" ca="1" si="1711"/>
        <v>-1.229593525095822E-2</v>
      </c>
      <c r="E7644" s="70">
        <f t="shared" ca="1" si="1712"/>
        <v>5.0000000000000001E-3</v>
      </c>
      <c r="F7644" s="67">
        <f t="shared" si="1713"/>
        <v>1.4159819141985202E-29</v>
      </c>
      <c r="G7644" s="68">
        <f t="shared" si="1714"/>
        <v>1.4867810099084463E-29</v>
      </c>
      <c r="H7644" s="68">
        <f t="shared" si="1715"/>
        <v>1.3451828184885941E-29</v>
      </c>
      <c r="I7644" s="69">
        <f t="shared" si="1709"/>
        <v>2.0411750624558338E-29</v>
      </c>
      <c r="J7644" s="55">
        <f t="shared" ca="1" si="1703"/>
        <v>6.8739409364535556E-3</v>
      </c>
      <c r="K7644" s="61">
        <f t="shared" ca="1" si="1704"/>
        <v>-3.5823389215058583E+27</v>
      </c>
      <c r="L7644" s="61">
        <f t="shared" ca="1" si="1705"/>
        <v>-3.5823389215058583E+27</v>
      </c>
      <c r="M7644" s="71">
        <f t="shared" ca="1" si="1706"/>
        <v>0</v>
      </c>
      <c r="N7644" s="64">
        <f t="shared" ca="1" si="1707"/>
        <v>4.2012935526561579E+27</v>
      </c>
      <c r="O7644" s="65">
        <f t="shared" ca="1" si="1708"/>
        <v>4.2012935526561579E+27</v>
      </c>
      <c r="P7644" s="62">
        <f t="shared" ca="1" si="1710"/>
        <v>1.341518490183352E-29</v>
      </c>
    </row>
    <row r="7645" spans="1:16" x14ac:dyDescent="0.3">
      <c r="A7645" s="42">
        <v>7634</v>
      </c>
      <c r="B7645" s="52">
        <f>'[1]Mixed Norm. Gen. Proc.'!AA7642</f>
        <v>0.32538224400813565</v>
      </c>
      <c r="C7645" s="57">
        <f t="shared" si="1716"/>
        <v>1.8767172869153703E-29</v>
      </c>
      <c r="D7645" s="39">
        <f t="shared" ca="1" si="1711"/>
        <v>1.4955251670567797E-2</v>
      </c>
      <c r="E7645" s="70">
        <f t="shared" ca="1" si="1712"/>
        <v>1.4955251670567797E-2</v>
      </c>
      <c r="F7645" s="67">
        <f t="shared" si="1713"/>
        <v>1.8767172869153703E-29</v>
      </c>
      <c r="G7645" s="68">
        <f t="shared" si="1714"/>
        <v>1.9705531512611389E-29</v>
      </c>
      <c r="H7645" s="68">
        <f t="shared" si="1715"/>
        <v>1.7828814225696018E-29</v>
      </c>
      <c r="I7645" s="69">
        <f t="shared" si="1709"/>
        <v>1.8299908940073492E-29</v>
      </c>
      <c r="J7645" s="55">
        <f t="shared" ca="1" si="1703"/>
        <v>6.8739409364535538E-3</v>
      </c>
      <c r="K7645" s="61">
        <f t="shared" ca="1" si="1704"/>
        <v>-3.9957471350200717E+27</v>
      </c>
      <c r="L7645" s="61">
        <f t="shared" ca="1" si="1705"/>
        <v>-3.9957471350200717E+27</v>
      </c>
      <c r="M7645" s="71">
        <f t="shared" ca="1" si="1706"/>
        <v>0</v>
      </c>
      <c r="N7645" s="64">
        <f t="shared" ca="1" si="1707"/>
        <v>4.6861302194565921E+27</v>
      </c>
      <c r="O7645" s="65">
        <f t="shared" ca="1" si="1708"/>
        <v>4.6861302194565921E+27</v>
      </c>
      <c r="P7645" s="62">
        <f t="shared" ca="1" si="1710"/>
        <v>1.7780247868976174E-29</v>
      </c>
    </row>
    <row r="7646" spans="1:16" x14ac:dyDescent="0.3">
      <c r="A7646" s="42">
        <v>7635</v>
      </c>
      <c r="B7646" s="52">
        <f>'[1]Mixed Norm. Gen. Proc.'!AA7643</f>
        <v>-2.3787440687625533E-2</v>
      </c>
      <c r="C7646" s="57">
        <f t="shared" si="1716"/>
        <v>1.8320749857654295E-29</v>
      </c>
      <c r="D7646" s="39">
        <f t="shared" ca="1" si="1711"/>
        <v>4.1272859376014848E-3</v>
      </c>
      <c r="E7646" s="70">
        <f t="shared" ca="1" si="1712"/>
        <v>5.0000000000000001E-3</v>
      </c>
      <c r="F7646" s="67">
        <f t="shared" si="1713"/>
        <v>1.8320749857654295E-29</v>
      </c>
      <c r="G7646" s="68">
        <f t="shared" si="1714"/>
        <v>1.9236787350537011E-29</v>
      </c>
      <c r="H7646" s="68">
        <f t="shared" si="1715"/>
        <v>1.740471236477158E-29</v>
      </c>
      <c r="I7646" s="69">
        <f t="shared" si="1709"/>
        <v>1.6456180489572825E-29</v>
      </c>
      <c r="J7646" s="55">
        <f t="shared" ca="1" si="1703"/>
        <v>6.9316019870267892E-3</v>
      </c>
      <c r="K7646" s="61">
        <f t="shared" ca="1" si="1704"/>
        <v>-4.4412180406675219E+27</v>
      </c>
      <c r="L7646" s="61">
        <f t="shared" ca="1" si="1705"/>
        <v>-4.4412180406675219E+27</v>
      </c>
      <c r="M7646" s="71">
        <f t="shared" ca="1" si="1706"/>
        <v>0</v>
      </c>
      <c r="N7646" s="64">
        <f t="shared" ca="1" si="1707"/>
        <v>5.2133652398500393E+27</v>
      </c>
      <c r="O7646" s="65">
        <f t="shared" ca="1" si="1708"/>
        <v>5.2133652398500393E+27</v>
      </c>
      <c r="P7646" s="62">
        <f t="shared" ca="1" si="1710"/>
        <v>1.7356904123105209E-29</v>
      </c>
    </row>
    <row r="7647" spans="1:16" x14ac:dyDescent="0.3">
      <c r="A7647" s="42">
        <v>7636</v>
      </c>
      <c r="B7647" s="52">
        <f>'[1]Mixed Norm. Gen. Proc.'!AA7644</f>
        <v>3.5142479356162465E-2</v>
      </c>
      <c r="C7647" s="57">
        <f t="shared" si="1716"/>
        <v>1.8964586431316329E-29</v>
      </c>
      <c r="D7647" s="39">
        <f t="shared" ca="1" si="1711"/>
        <v>3.8828652230723133E-3</v>
      </c>
      <c r="E7647" s="70">
        <f t="shared" ca="1" si="1712"/>
        <v>5.0000000000000001E-3</v>
      </c>
      <c r="F7647" s="67">
        <f t="shared" si="1713"/>
        <v>1.8964586431316329E-29</v>
      </c>
      <c r="G7647" s="68">
        <f t="shared" si="1714"/>
        <v>1.9912815752882147E-29</v>
      </c>
      <c r="H7647" s="68">
        <f t="shared" si="1715"/>
        <v>1.801635710975051E-29</v>
      </c>
      <c r="I7647" s="69">
        <f t="shared" si="1709"/>
        <v>1.3605316033999044E-29</v>
      </c>
      <c r="J7647" s="55">
        <f t="shared" ca="1" si="1703"/>
        <v>6.9288154996497804E-3</v>
      </c>
      <c r="K7647" s="61">
        <f t="shared" ca="1" si="1704"/>
        <v>-5.3719620191243741E+27</v>
      </c>
      <c r="L7647" s="61">
        <f t="shared" ca="1" si="1705"/>
        <v>-5.3719620191243741E+27</v>
      </c>
      <c r="M7647" s="71">
        <f t="shared" ca="1" si="1706"/>
        <v>0</v>
      </c>
      <c r="N7647" s="64">
        <f t="shared" ca="1" si="1707"/>
        <v>6.3056472785047201E+27</v>
      </c>
      <c r="O7647" s="65">
        <f t="shared" ca="1" si="1708"/>
        <v>6.3056472785047201E+27</v>
      </c>
      <c r="P7647" s="62">
        <f t="shared" ca="1" si="1710"/>
        <v>1.7966888634795747E-29</v>
      </c>
    </row>
    <row r="7648" spans="1:16" x14ac:dyDescent="0.3">
      <c r="A7648" s="42">
        <v>7637</v>
      </c>
      <c r="B7648" s="52">
        <f>'[1]Mixed Norm. Gen. Proc.'!AA7645</f>
        <v>0.24940032458816377</v>
      </c>
      <c r="C7648" s="57">
        <f t="shared" si="1716"/>
        <v>2.3694360442966907E-29</v>
      </c>
      <c r="D7648" s="39">
        <f t="shared" ca="1" si="1711"/>
        <v>7.8230224637082478E-3</v>
      </c>
      <c r="E7648" s="70">
        <f t="shared" ca="1" si="1712"/>
        <v>7.8230224637082478E-3</v>
      </c>
      <c r="F7648" s="67">
        <f t="shared" si="1713"/>
        <v>2.3694360442966907E-29</v>
      </c>
      <c r="G7648" s="68">
        <f t="shared" si="1714"/>
        <v>2.4879078465115254E-29</v>
      </c>
      <c r="H7648" s="68">
        <f t="shared" si="1715"/>
        <v>2.2509642420818561E-29</v>
      </c>
      <c r="I7648" s="69">
        <f t="shared" si="1709"/>
        <v>1.2774601814394694E-29</v>
      </c>
      <c r="J7648" s="55">
        <f t="shared" ca="1" si="1703"/>
        <v>6.8809511834943375E-3</v>
      </c>
      <c r="K7648" s="61">
        <f t="shared" ca="1" si="1704"/>
        <v>-5.723653366282557E+27</v>
      </c>
      <c r="L7648" s="61">
        <f t="shared" ca="1" si="1705"/>
        <v>-5.723653366282557E+27</v>
      </c>
      <c r="M7648" s="71">
        <f t="shared" ca="1" si="1706"/>
        <v>0</v>
      </c>
      <c r="N7648" s="64">
        <f t="shared" ca="1" si="1707"/>
        <v>6.7133342850102437E+27</v>
      </c>
      <c r="O7648" s="65">
        <f t="shared" ca="1" si="1708"/>
        <v>6.7133342850102437E+27</v>
      </c>
      <c r="P7648" s="62">
        <f t="shared" ca="1" si="1710"/>
        <v>2.2448262865386081E-29</v>
      </c>
    </row>
    <row r="7649" spans="1:16" x14ac:dyDescent="0.3">
      <c r="A7649" s="42">
        <v>7638</v>
      </c>
      <c r="B7649" s="52">
        <f>'[1]Mixed Norm. Gen. Proc.'!AA7646</f>
        <v>2.9699526389901545E-2</v>
      </c>
      <c r="C7649" s="57">
        <f t="shared" si="1716"/>
        <v>2.4398071726234644E-29</v>
      </c>
      <c r="D7649" s="39">
        <f t="shared" ca="1" si="1711"/>
        <v>-2.0575037777062346E-2</v>
      </c>
      <c r="E7649" s="70">
        <f t="shared" ca="1" si="1712"/>
        <v>5.0000000000000001E-3</v>
      </c>
      <c r="F7649" s="67">
        <f t="shared" si="1713"/>
        <v>2.4398071726234644E-29</v>
      </c>
      <c r="G7649" s="68">
        <f t="shared" si="1714"/>
        <v>2.5617975312546376E-29</v>
      </c>
      <c r="H7649" s="68">
        <f t="shared" si="1715"/>
        <v>2.3178168139922911E-29</v>
      </c>
      <c r="I7649" s="69">
        <f t="shared" si="1709"/>
        <v>1.2532905405913133E-29</v>
      </c>
      <c r="J7649" s="55">
        <f t="shared" ca="1" si="1703"/>
        <v>6.9094665619156316E-3</v>
      </c>
      <c r="K7649" s="61">
        <f t="shared" ca="1" si="1704"/>
        <v>-5.8326004474132207E+27</v>
      </c>
      <c r="L7649" s="61">
        <f t="shared" ca="1" si="1705"/>
        <v>-5.8326004474132207E+27</v>
      </c>
      <c r="M7649" s="71">
        <f t="shared" ca="1" si="1706"/>
        <v>0</v>
      </c>
      <c r="N7649" s="64">
        <f t="shared" ca="1" si="1707"/>
        <v>6.8442338436083537E+27</v>
      </c>
      <c r="O7649" s="65">
        <f t="shared" ca="1" si="1708"/>
        <v>6.8442338436083537E+27</v>
      </c>
      <c r="P7649" s="62">
        <f t="shared" ca="1" si="1710"/>
        <v>2.3114704081929458E-29</v>
      </c>
    </row>
    <row r="7650" spans="1:16" x14ac:dyDescent="0.3">
      <c r="A7650" s="42">
        <v>7639</v>
      </c>
      <c r="B7650" s="52">
        <f>'[1]Mixed Norm. Gen. Proc.'!AA7647</f>
        <v>5.570284993550792E-2</v>
      </c>
      <c r="C7650" s="57">
        <f t="shared" si="1716"/>
        <v>2.5757113854316852E-29</v>
      </c>
      <c r="D7650" s="39">
        <f t="shared" ca="1" si="1711"/>
        <v>-1.4680343220792367E-2</v>
      </c>
      <c r="E7650" s="70">
        <f t="shared" ca="1" si="1712"/>
        <v>5.0000000000000001E-3</v>
      </c>
      <c r="F7650" s="67">
        <f t="shared" si="1713"/>
        <v>2.5757113854316852E-29</v>
      </c>
      <c r="G7650" s="68">
        <f t="shared" si="1714"/>
        <v>2.7044969547032693E-29</v>
      </c>
      <c r="H7650" s="68">
        <f t="shared" si="1715"/>
        <v>2.4469258161601008E-29</v>
      </c>
      <c r="I7650" s="69">
        <f t="shared" si="1709"/>
        <v>1.2177311113728193E-29</v>
      </c>
      <c r="J7650" s="55">
        <f t="shared" ca="1" si="1703"/>
        <v>6.9094665619156307E-3</v>
      </c>
      <c r="K7650" s="61">
        <f t="shared" ca="1" si="1704"/>
        <v>-6.0029204308911232E+27</v>
      </c>
      <c r="L7650" s="61">
        <f t="shared" ca="1" si="1705"/>
        <v>-6.0029204308911232E+27</v>
      </c>
      <c r="M7650" s="71">
        <f t="shared" ca="1" si="1706"/>
        <v>0</v>
      </c>
      <c r="N7650" s="64">
        <f t="shared" ca="1" si="1707"/>
        <v>7.0440949185563678E+27</v>
      </c>
      <c r="O7650" s="65">
        <f t="shared" ca="1" si="1708"/>
        <v>7.0440949185563678E+27</v>
      </c>
      <c r="P7650" s="62">
        <f t="shared" ca="1" si="1710"/>
        <v>2.4402258974708847E-29</v>
      </c>
    </row>
    <row r="7651" spans="1:16" x14ac:dyDescent="0.3">
      <c r="A7651" s="42">
        <v>7640</v>
      </c>
      <c r="B7651" s="52">
        <f>'[1]Mixed Norm. Gen. Proc.'!AA7648</f>
        <v>-0.29292127680362723</v>
      </c>
      <c r="C7651" s="57">
        <f t="shared" si="1716"/>
        <v>1.8212307177333963E-29</v>
      </c>
      <c r="D7651" s="39">
        <f t="shared" ca="1" si="1711"/>
        <v>2.4617000925497927E-3</v>
      </c>
      <c r="E7651" s="70">
        <f t="shared" ca="1" si="1712"/>
        <v>5.0000000000000001E-3</v>
      </c>
      <c r="F7651" s="67">
        <f t="shared" si="1713"/>
        <v>1.8212307177333963E-29</v>
      </c>
      <c r="G7651" s="68">
        <f t="shared" si="1714"/>
        <v>1.9122922536200661E-29</v>
      </c>
      <c r="H7651" s="68">
        <f t="shared" si="1715"/>
        <v>1.7301691818467266E-29</v>
      </c>
      <c r="I7651" s="69">
        <f t="shared" si="1709"/>
        <v>1.1933461379325667E-29</v>
      </c>
      <c r="J7651" s="55">
        <f t="shared" ca="1" si="1703"/>
        <v>6.9094665619156316E-3</v>
      </c>
      <c r="K7651" s="61">
        <f t="shared" ca="1" si="1704"/>
        <v>-6.1255848034635515E+27</v>
      </c>
      <c r="L7651" s="61">
        <f t="shared" ca="1" si="1705"/>
        <v>-6.1255848034635515E+27</v>
      </c>
      <c r="M7651" s="71">
        <f t="shared" ca="1" si="1706"/>
        <v>0</v>
      </c>
      <c r="N7651" s="64">
        <f t="shared" ca="1" si="1707"/>
        <v>7.1880347714117742E+27</v>
      </c>
      <c r="O7651" s="65">
        <f t="shared" ca="1" si="1708"/>
        <v>7.1880347714117742E+27</v>
      </c>
      <c r="P7651" s="62">
        <f t="shared" ca="1" si="1710"/>
        <v>1.7254318118944363E-29</v>
      </c>
    </row>
    <row r="7652" spans="1:16" x14ac:dyDescent="0.3">
      <c r="A7652" s="42">
        <v>7641</v>
      </c>
      <c r="B7652" s="52">
        <f>'[1]Mixed Norm. Gen. Proc.'!AA7649</f>
        <v>-2.0160374436752337E-2</v>
      </c>
      <c r="C7652" s="57">
        <f t="shared" si="1716"/>
        <v>1.7845140245281758E-29</v>
      </c>
      <c r="D7652" s="39">
        <f t="shared" ca="1" si="1711"/>
        <v>2.1281312923257774E-3</v>
      </c>
      <c r="E7652" s="70">
        <f t="shared" ca="1" si="1712"/>
        <v>5.0000000000000001E-3</v>
      </c>
      <c r="F7652" s="67">
        <f t="shared" si="1713"/>
        <v>1.7845140245281758E-29</v>
      </c>
      <c r="G7652" s="68">
        <f t="shared" si="1714"/>
        <v>1.8737397257545845E-29</v>
      </c>
      <c r="H7652" s="68">
        <f t="shared" si="1715"/>
        <v>1.6952883233017671E-29</v>
      </c>
      <c r="I7652" s="69">
        <f t="shared" si="1709"/>
        <v>1.1430103139253033E-29</v>
      </c>
      <c r="J7652" s="55">
        <f t="shared" ca="1" si="1703"/>
        <v>6.9094665619156325E-3</v>
      </c>
      <c r="K7652" s="61">
        <f t="shared" ca="1" si="1704"/>
        <v>-6.3953429629939129E+27</v>
      </c>
      <c r="L7652" s="61">
        <f t="shared" ca="1" si="1705"/>
        <v>-6.3953429629939129E+27</v>
      </c>
      <c r="M7652" s="71">
        <f t="shared" ca="1" si="1706"/>
        <v>0</v>
      </c>
      <c r="N7652" s="64">
        <f t="shared" ca="1" si="1707"/>
        <v>7.5045810429579462E+27</v>
      </c>
      <c r="O7652" s="65">
        <f t="shared" ca="1" si="1708"/>
        <v>7.5045810429579462E+27</v>
      </c>
      <c r="P7652" s="62">
        <f t="shared" ca="1" si="1710"/>
        <v>1.6906464605015602E-29</v>
      </c>
    </row>
    <row r="7653" spans="1:16" x14ac:dyDescent="0.3">
      <c r="A7653" s="42">
        <v>7642</v>
      </c>
      <c r="B7653" s="52">
        <f>'[1]Mixed Norm. Gen. Proc.'!AA7650</f>
        <v>-0.42862518680309725</v>
      </c>
      <c r="C7653" s="57">
        <f t="shared" si="1716"/>
        <v>1.0196263674120396E-29</v>
      </c>
      <c r="D7653" s="39">
        <f t="shared" ca="1" si="1711"/>
        <v>-1.5852517685890112E-2</v>
      </c>
      <c r="E7653" s="70">
        <f t="shared" ca="1" si="1712"/>
        <v>5.0000000000000001E-3</v>
      </c>
      <c r="F7653" s="67">
        <f t="shared" si="1713"/>
        <v>1.0196263674120396E-29</v>
      </c>
      <c r="G7653" s="68">
        <f t="shared" si="1714"/>
        <v>1.0706076857826417E-29</v>
      </c>
      <c r="H7653" s="68">
        <f t="shared" si="1715"/>
        <v>9.6864504904143748E-30</v>
      </c>
      <c r="I7653" s="69">
        <f t="shared" si="1709"/>
        <v>1.1371148855711774E-29</v>
      </c>
      <c r="J7653" s="55">
        <f t="shared" ca="1" si="1703"/>
        <v>6.9094665619156316E-3</v>
      </c>
      <c r="K7653" s="61">
        <f t="shared" ca="1" si="1704"/>
        <v>-6.4284999348327538E+27</v>
      </c>
      <c r="L7653" s="61">
        <f t="shared" ca="1" si="1705"/>
        <v>-6.4284999348327538E+27</v>
      </c>
      <c r="M7653" s="71">
        <f t="shared" ca="1" si="1706"/>
        <v>0</v>
      </c>
      <c r="N7653" s="64">
        <f t="shared" ca="1" si="1707"/>
        <v>7.5434889144737605E+27</v>
      </c>
      <c r="O7653" s="65">
        <f t="shared" ca="1" si="1708"/>
        <v>7.5434889144737605E+27</v>
      </c>
      <c r="P7653" s="62">
        <f t="shared" ca="1" si="1710"/>
        <v>9.6599280555108372E-30</v>
      </c>
    </row>
    <row r="7654" spans="1:16" x14ac:dyDescent="0.3">
      <c r="A7654" s="42">
        <v>7643</v>
      </c>
      <c r="B7654" s="52">
        <f>'[1]Mixed Norm. Gen. Proc.'!AA7651</f>
        <v>0.23839787070610136</v>
      </c>
      <c r="C7654" s="57">
        <f t="shared" si="1716"/>
        <v>1.2627031223188667E-29</v>
      </c>
      <c r="D7654" s="39">
        <f t="shared" ca="1" si="1711"/>
        <v>1.7560552058364879E-2</v>
      </c>
      <c r="E7654" s="70">
        <f t="shared" ca="1" si="1712"/>
        <v>1.7560552058364879E-2</v>
      </c>
      <c r="F7654" s="67">
        <f t="shared" si="1713"/>
        <v>1.2627031223188667E-29</v>
      </c>
      <c r="G7654" s="68">
        <f t="shared" si="1714"/>
        <v>1.3258382784348102E-29</v>
      </c>
      <c r="H7654" s="68">
        <f t="shared" si="1715"/>
        <v>1.1995679662029233E-29</v>
      </c>
      <c r="I7654" s="69">
        <f t="shared" si="1709"/>
        <v>1.1423518171652469E-29</v>
      </c>
      <c r="J7654" s="55">
        <f t="shared" ca="1" si="1703"/>
        <v>6.9094665619156316E-3</v>
      </c>
      <c r="K7654" s="61">
        <f t="shared" ca="1" si="1704"/>
        <v>-6.39902949157234E+27</v>
      </c>
      <c r="L7654" s="61">
        <f t="shared" ca="1" si="1705"/>
        <v>-6.39902949157234E+27</v>
      </c>
      <c r="M7654" s="71">
        <f t="shared" ca="1" si="1706"/>
        <v>0</v>
      </c>
      <c r="N7654" s="64">
        <f t="shared" ca="1" si="1707"/>
        <v>7.5089069802288862E+27</v>
      </c>
      <c r="O7654" s="65">
        <f t="shared" ca="1" si="1708"/>
        <v>7.5089069802288862E+27</v>
      </c>
      <c r="P7654" s="62">
        <f t="shared" ca="1" si="1710"/>
        <v>1.196283433511875E-29</v>
      </c>
    </row>
    <row r="7655" spans="1:16" x14ac:dyDescent="0.3">
      <c r="A7655" s="42">
        <v>7644</v>
      </c>
      <c r="B7655" s="52">
        <f>'[1]Mixed Norm. Gen. Proc.'!AA7652</f>
        <v>-6.832723981558135E-2</v>
      </c>
      <c r="C7655" s="57">
        <f t="shared" si="1716"/>
        <v>1.1764261032643022E-29</v>
      </c>
      <c r="D7655" s="39">
        <f t="shared" ca="1" si="1711"/>
        <v>6.0348276435176961E-3</v>
      </c>
      <c r="E7655" s="70">
        <f t="shared" ca="1" si="1712"/>
        <v>6.0348276435176961E-3</v>
      </c>
      <c r="F7655" s="67">
        <f t="shared" si="1713"/>
        <v>1.1764261032643022E-29</v>
      </c>
      <c r="G7655" s="68">
        <f t="shared" si="1714"/>
        <v>1.2352474084275173E-29</v>
      </c>
      <c r="H7655" s="68">
        <f t="shared" si="1715"/>
        <v>1.117604798101087E-29</v>
      </c>
      <c r="I7655" s="69">
        <f t="shared" si="1709"/>
        <v>1.1487689178317329E-29</v>
      </c>
      <c r="J7655" s="55">
        <f t="shared" ca="1" si="1703"/>
        <v>7.0363408251314392E-3</v>
      </c>
      <c r="K7655" s="61">
        <f t="shared" ca="1" si="1704"/>
        <v>-6.3563267834881454E+27</v>
      </c>
      <c r="L7655" s="61">
        <f t="shared" ca="1" si="1705"/>
        <v>-6.3563267834881454E+27</v>
      </c>
      <c r="M7655" s="71">
        <f t="shared" ca="1" si="1706"/>
        <v>0</v>
      </c>
      <c r="N7655" s="64">
        <f t="shared" ca="1" si="1707"/>
        <v>7.4739190170063321E+27</v>
      </c>
      <c r="O7655" s="65">
        <f t="shared" ca="1" si="1708"/>
        <v>7.4739190170063321E+27</v>
      </c>
      <c r="P7655" s="62">
        <f t="shared" ca="1" si="1710"/>
        <v>1.1144885759722177E-29</v>
      </c>
    </row>
    <row r="7656" spans="1:16" x14ac:dyDescent="0.3">
      <c r="A7656" s="42">
        <v>7645</v>
      </c>
      <c r="B7656" s="52">
        <f>'[1]Mixed Norm. Gen. Proc.'!AA7653</f>
        <v>0.18237879411000546</v>
      </c>
      <c r="C7656" s="57">
        <f t="shared" si="1716"/>
        <v>1.3909812773371784E-29</v>
      </c>
      <c r="D7656" s="39">
        <f t="shared" ca="1" si="1711"/>
        <v>1.3977363502454398E-4</v>
      </c>
      <c r="E7656" s="70">
        <f t="shared" ca="1" si="1712"/>
        <v>5.0000000000000001E-3</v>
      </c>
      <c r="F7656" s="67">
        <f t="shared" si="1713"/>
        <v>1.3909812773371784E-29</v>
      </c>
      <c r="G7656" s="68">
        <f t="shared" si="1714"/>
        <v>1.4605303412040375E-29</v>
      </c>
      <c r="H7656" s="68">
        <f t="shared" si="1715"/>
        <v>1.3214322134703194E-29</v>
      </c>
      <c r="I7656" s="69">
        <f t="shared" si="1709"/>
        <v>1.1588805248153345E-29</v>
      </c>
      <c r="J7656" s="55">
        <f t="shared" ca="1" si="1703"/>
        <v>7.0467936296114159E-3</v>
      </c>
      <c r="K7656" s="61">
        <f t="shared" ca="1" si="1704"/>
        <v>-6.3002975883355412E+27</v>
      </c>
      <c r="L7656" s="61">
        <f t="shared" ca="1" si="1705"/>
        <v>-6.3002975883355412E+27</v>
      </c>
      <c r="M7656" s="71">
        <f t="shared" ca="1" si="1706"/>
        <v>0</v>
      </c>
      <c r="N7656" s="64">
        <f t="shared" ca="1" si="1707"/>
        <v>7.4092748493517933E+27</v>
      </c>
      <c r="O7656" s="65">
        <f t="shared" ca="1" si="1708"/>
        <v>7.4092748493517933E+27</v>
      </c>
      <c r="P7656" s="62">
        <f t="shared" ca="1" si="1710"/>
        <v>1.3177421925827807E-29</v>
      </c>
    </row>
    <row r="7657" spans="1:16" x14ac:dyDescent="0.3">
      <c r="A7657" s="42">
        <v>7646</v>
      </c>
      <c r="B7657" s="52">
        <f>'[1]Mixed Norm. Gen. Proc.'!AA7654</f>
        <v>-8.7906040306350908E-2</v>
      </c>
      <c r="C7657" s="57">
        <f t="shared" si="1716"/>
        <v>1.2687056211061968E-29</v>
      </c>
      <c r="D7657" s="39">
        <f t="shared" ca="1" si="1711"/>
        <v>3.6528471414881201E-3</v>
      </c>
      <c r="E7657" s="70">
        <f t="shared" ca="1" si="1712"/>
        <v>5.0000000000000001E-3</v>
      </c>
      <c r="F7657" s="67">
        <f t="shared" si="1713"/>
        <v>1.2687056211061968E-29</v>
      </c>
      <c r="G7657" s="68">
        <f t="shared" si="1714"/>
        <v>1.3321409021615068E-29</v>
      </c>
      <c r="H7657" s="68">
        <f t="shared" si="1715"/>
        <v>1.2052703400508869E-29</v>
      </c>
      <c r="I7657" s="69">
        <f t="shared" si="1709"/>
        <v>1.1625871907760559E-29</v>
      </c>
      <c r="J7657" s="55">
        <f t="shared" ca="1" si="1703"/>
        <v>7.0467936296114159E-3</v>
      </c>
      <c r="K7657" s="61">
        <f t="shared" ca="1" si="1704"/>
        <v>-6.2802104079516688E+27</v>
      </c>
      <c r="L7657" s="61">
        <f t="shared" ca="1" si="1705"/>
        <v>-6.2802104079516688E+27</v>
      </c>
      <c r="M7657" s="71">
        <f t="shared" ca="1" si="1706"/>
        <v>0</v>
      </c>
      <c r="N7657" s="64">
        <f t="shared" ca="1" si="1707"/>
        <v>7.3856519270491748E+27</v>
      </c>
      <c r="O7657" s="65">
        <f t="shared" ca="1" si="1708"/>
        <v>7.3856519270491748E+27</v>
      </c>
      <c r="P7657" s="62">
        <f t="shared" ca="1" si="1710"/>
        <v>1.2019046942882194E-29</v>
      </c>
    </row>
    <row r="7658" spans="1:16" x14ac:dyDescent="0.3">
      <c r="A7658" s="42">
        <v>7647</v>
      </c>
      <c r="B7658" s="52">
        <f>'[1]Mixed Norm. Gen. Proc.'!AA7655</f>
        <v>0.36114912671106536</v>
      </c>
      <c r="C7658" s="57">
        <f t="shared" si="1716"/>
        <v>1.7268975482221195E-29</v>
      </c>
      <c r="D7658" s="39">
        <f t="shared" ca="1" si="1711"/>
        <v>-9.3646484818497751E-3</v>
      </c>
      <c r="E7658" s="70">
        <f t="shared" ca="1" si="1712"/>
        <v>5.0000000000000001E-3</v>
      </c>
      <c r="F7658" s="67">
        <f t="shared" si="1713"/>
        <v>1.7268975482221195E-29</v>
      </c>
      <c r="G7658" s="68">
        <f t="shared" si="1714"/>
        <v>1.8132424256332255E-29</v>
      </c>
      <c r="H7658" s="68">
        <f t="shared" si="1715"/>
        <v>1.6405526708110135E-29</v>
      </c>
      <c r="I7658" s="69">
        <f t="shared" si="1709"/>
        <v>1.1546434611963987E-29</v>
      </c>
      <c r="J7658" s="55">
        <f t="shared" ca="1" si="1703"/>
        <v>7.0467936296114159E-3</v>
      </c>
      <c r="K7658" s="61">
        <f t="shared" ca="1" si="1704"/>
        <v>-6.3234170729185528E+27</v>
      </c>
      <c r="L7658" s="61">
        <f t="shared" ca="1" si="1705"/>
        <v>-6.3234170729185528E+27</v>
      </c>
      <c r="M7658" s="71">
        <f t="shared" ca="1" si="1706"/>
        <v>0</v>
      </c>
      <c r="N7658" s="64">
        <f t="shared" ca="1" si="1707"/>
        <v>7.4364638214993703E+27</v>
      </c>
      <c r="O7658" s="65">
        <f t="shared" ca="1" si="1708"/>
        <v>7.4364638214993703E+27</v>
      </c>
      <c r="P7658" s="62">
        <f t="shared" ca="1" si="1710"/>
        <v>1.6359715250203397E-29</v>
      </c>
    </row>
    <row r="7659" spans="1:16" x14ac:dyDescent="0.3">
      <c r="A7659" s="42">
        <v>7648</v>
      </c>
      <c r="B7659" s="52">
        <f>'[1]Mixed Norm. Gen. Proc.'!AA7656</f>
        <v>-0.14866655490556219</v>
      </c>
      <c r="C7659" s="57">
        <f t="shared" si="1716"/>
        <v>1.4701656390530751E-29</v>
      </c>
      <c r="D7659" s="39">
        <f t="shared" ca="1" si="1711"/>
        <v>-8.0255170587983787E-3</v>
      </c>
      <c r="E7659" s="70">
        <f t="shared" ca="1" si="1712"/>
        <v>5.0000000000000001E-3</v>
      </c>
      <c r="F7659" s="67">
        <f t="shared" si="1713"/>
        <v>1.4701656390530751E-29</v>
      </c>
      <c r="G7659" s="68">
        <f t="shared" si="1714"/>
        <v>1.5436739210057289E-29</v>
      </c>
      <c r="H7659" s="68">
        <f t="shared" si="1715"/>
        <v>1.3966573571004212E-29</v>
      </c>
      <c r="I7659" s="69">
        <f t="shared" si="1709"/>
        <v>1.1382704637732953E-29</v>
      </c>
      <c r="J7659" s="55">
        <f t="shared" ca="1" si="1703"/>
        <v>7.0467936296114159E-3</v>
      </c>
      <c r="K7659" s="61">
        <f t="shared" ca="1" si="1704"/>
        <v>-6.4143737433542391E+27</v>
      </c>
      <c r="L7659" s="61">
        <f t="shared" ca="1" si="1705"/>
        <v>-6.4143737433542391E+27</v>
      </c>
      <c r="M7659" s="71">
        <f t="shared" ca="1" si="1706"/>
        <v>0</v>
      </c>
      <c r="N7659" s="64">
        <f t="shared" ca="1" si="1707"/>
        <v>7.5434306688888971E+27</v>
      </c>
      <c r="O7659" s="65">
        <f t="shared" ca="1" si="1708"/>
        <v>7.5434306688888971E+27</v>
      </c>
      <c r="P7659" s="62">
        <f t="shared" ca="1" si="1710"/>
        <v>1.3927572744719672E-29</v>
      </c>
    </row>
    <row r="7660" spans="1:16" x14ac:dyDescent="0.3">
      <c r="A7660" s="42">
        <v>7649</v>
      </c>
      <c r="B7660" s="52">
        <f>'[1]Mixed Norm. Gen. Proc.'!AA7657</f>
        <v>-0.12813693569518053</v>
      </c>
      <c r="C7660" s="57">
        <f t="shared" si="1716"/>
        <v>1.2817831191004672E-29</v>
      </c>
      <c r="D7660" s="39">
        <f t="shared" ca="1" si="1711"/>
        <v>-1.2923599996560302E-2</v>
      </c>
      <c r="E7660" s="70">
        <f t="shared" ca="1" si="1712"/>
        <v>5.0000000000000001E-3</v>
      </c>
      <c r="F7660" s="67">
        <f t="shared" si="1713"/>
        <v>1.2817831191004672E-29</v>
      </c>
      <c r="G7660" s="68">
        <f t="shared" si="1714"/>
        <v>1.3458722750554906E-29</v>
      </c>
      <c r="H7660" s="68">
        <f t="shared" si="1715"/>
        <v>1.2176939631454438E-29</v>
      </c>
      <c r="I7660" s="69">
        <f t="shared" si="1709"/>
        <v>1.0846388838346162E-29</v>
      </c>
      <c r="J7660" s="55">
        <f t="shared" ca="1" si="1703"/>
        <v>7.0467936296114159E-3</v>
      </c>
      <c r="K7660" s="61">
        <f t="shared" ca="1" si="1704"/>
        <v>-6.7315419763029319E+27</v>
      </c>
      <c r="L7660" s="61">
        <f t="shared" ca="1" si="1705"/>
        <v>-6.7315419763029319E+27</v>
      </c>
      <c r="M7660" s="71">
        <f t="shared" ca="1" si="1706"/>
        <v>0</v>
      </c>
      <c r="N7660" s="64">
        <f t="shared" ca="1" si="1707"/>
        <v>7.9164267977940942E+27</v>
      </c>
      <c r="O7660" s="65">
        <f t="shared" ca="1" si="1708"/>
        <v>7.9164267977940942E+27</v>
      </c>
      <c r="P7660" s="62">
        <f t="shared" ca="1" si="1710"/>
        <v>1.2142936251539578E-29</v>
      </c>
    </row>
    <row r="7661" spans="1:16" x14ac:dyDescent="0.3">
      <c r="A7661" s="42">
        <v>7650</v>
      </c>
      <c r="B7661" s="52">
        <f>'[1]Mixed Norm. Gen. Proc.'!AA7658</f>
        <v>0.36223332113604828</v>
      </c>
      <c r="C7661" s="57">
        <f t="shared" si="1716"/>
        <v>1.7460876753083524E-29</v>
      </c>
      <c r="D7661" s="39">
        <f t="shared" ca="1" si="1711"/>
        <v>3.980488681385435E-3</v>
      </c>
      <c r="E7661" s="70">
        <f t="shared" ca="1" si="1712"/>
        <v>5.0000000000000001E-3</v>
      </c>
      <c r="F7661" s="67">
        <f t="shared" si="1713"/>
        <v>1.7460876753083524E-29</v>
      </c>
      <c r="G7661" s="68">
        <f t="shared" si="1714"/>
        <v>1.83339205907377E-29</v>
      </c>
      <c r="H7661" s="68">
        <f t="shared" si="1715"/>
        <v>1.6587832915429348E-29</v>
      </c>
      <c r="I7661" s="69">
        <f t="shared" si="1709"/>
        <v>9.3922437401300101E-30</v>
      </c>
      <c r="J7661" s="55">
        <f t="shared" ca="1" si="1703"/>
        <v>7.0467936296114159E-3</v>
      </c>
      <c r="K7661" s="61">
        <f t="shared" ca="1" si="1704"/>
        <v>-7.7737464845242741E+27</v>
      </c>
      <c r="L7661" s="61">
        <f t="shared" ca="1" si="1705"/>
        <v>-7.7737464845242741E+27</v>
      </c>
      <c r="M7661" s="71">
        <f t="shared" ca="1" si="1706"/>
        <v>0</v>
      </c>
      <c r="N7661" s="64">
        <f t="shared" ca="1" si="1707"/>
        <v>9.1420799582006759E+27</v>
      </c>
      <c r="O7661" s="65">
        <f t="shared" ca="1" si="1708"/>
        <v>9.1420799582006759E+27</v>
      </c>
      <c r="P7661" s="62">
        <f t="shared" ca="1" si="1710"/>
        <v>1.6541512378278077E-29</v>
      </c>
    </row>
    <row r="7662" spans="1:16" x14ac:dyDescent="0.3">
      <c r="A7662" s="42">
        <v>7651</v>
      </c>
      <c r="B7662" s="52">
        <f>'[1]Mixed Norm. Gen. Proc.'!AA7659</f>
        <v>0.25750908865249522</v>
      </c>
      <c r="C7662" s="57">
        <f t="shared" si="1716"/>
        <v>2.1957211212843603E-29</v>
      </c>
      <c r="D7662" s="39">
        <f t="shared" ca="1" si="1711"/>
        <v>-5.0442625617696689E-3</v>
      </c>
      <c r="E7662" s="70">
        <f t="shared" ca="1" si="1712"/>
        <v>5.0000000000000001E-3</v>
      </c>
      <c r="F7662" s="67">
        <f t="shared" si="1713"/>
        <v>2.1957211212843603E-29</v>
      </c>
      <c r="G7662" s="68">
        <f t="shared" si="1714"/>
        <v>2.3055071773485784E-29</v>
      </c>
      <c r="H7662" s="68">
        <f t="shared" si="1715"/>
        <v>2.0859350652201423E-29</v>
      </c>
      <c r="I7662" s="69">
        <f t="shared" si="1709"/>
        <v>9.0574705387704037E-30</v>
      </c>
      <c r="J7662" s="55">
        <f t="shared" ca="1" si="1703"/>
        <v>7.0467936296114159E-3</v>
      </c>
      <c r="K7662" s="61">
        <f t="shared" ca="1" si="1704"/>
        <v>-8.0610719564694988E+27</v>
      </c>
      <c r="L7662" s="61">
        <f t="shared" ca="1" si="1705"/>
        <v>-8.0610719564694988E+27</v>
      </c>
      <c r="M7662" s="71">
        <f t="shared" ca="1" si="1706"/>
        <v>0</v>
      </c>
      <c r="N7662" s="64">
        <f t="shared" ca="1" si="1707"/>
        <v>9.4799804086180184E+27</v>
      </c>
      <c r="O7662" s="65">
        <f t="shared" ca="1" si="1708"/>
        <v>9.4799804086180184E+27</v>
      </c>
      <c r="P7662" s="62">
        <f t="shared" ca="1" si="1710"/>
        <v>2.0801102155742433E-29</v>
      </c>
    </row>
    <row r="7663" spans="1:16" x14ac:dyDescent="0.3">
      <c r="A7663" s="42">
        <v>7652</v>
      </c>
      <c r="B7663" s="52">
        <f>'[1]Mixed Norm. Gen. Proc.'!AA7660</f>
        <v>0.15067643696231467</v>
      </c>
      <c r="C7663" s="57">
        <f t="shared" si="1716"/>
        <v>2.526564556402386E-29</v>
      </c>
      <c r="D7663" s="39">
        <f t="shared" ca="1" si="1711"/>
        <v>7.8910037775667199E-3</v>
      </c>
      <c r="E7663" s="70">
        <f t="shared" ca="1" si="1712"/>
        <v>7.8910037775667199E-3</v>
      </c>
      <c r="F7663" s="67">
        <f t="shared" si="1713"/>
        <v>2.526564556402386E-29</v>
      </c>
      <c r="G7663" s="68">
        <f t="shared" si="1714"/>
        <v>2.6528927842225055E-29</v>
      </c>
      <c r="H7663" s="68">
        <f t="shared" si="1715"/>
        <v>2.4002363285822665E-29</v>
      </c>
      <c r="I7663" s="69">
        <f t="shared" si="1709"/>
        <v>8.5660979920870178E-30</v>
      </c>
      <c r="J7663" s="55">
        <f t="shared" ref="J7663:J7726" ca="1" si="1717">AVERAGE(E7564:E7662)</f>
        <v>7.0467936296114159E-3</v>
      </c>
      <c r="K7663" s="61">
        <f t="shared" ref="K7663:K7726" ca="1" si="1718">(LN(F7663/G7663)+(J7663+I7663^2/2)*$K$4)/(I7663*SQRT($K$4))</f>
        <v>-8.5234749618877686E+27</v>
      </c>
      <c r="L7663" s="61">
        <f t="shared" ref="L7663:L7726" ca="1" si="1719">(LN(F7663/G7663)+(J7663-I7663^2/2)*$K$4)/(I7663*SQRT($K$4))</f>
        <v>-8.5234749618877686E+27</v>
      </c>
      <c r="M7663" s="71">
        <f t="shared" ref="M7663:M7726" ca="1" si="1720">F7663*_xlfn.NORM.S.DIST(K7663,TRUE)-G7663*EXP(-J7663*$K$4)*_xlfn.NORM.S.DIST(L7663,TRUE)</f>
        <v>0</v>
      </c>
      <c r="N7663" s="64">
        <f t="shared" ref="N7663:N7726" ca="1" si="1721">(LN(F7663/H7663)+(J7663+I7663^2/2)*$K$4)/(I7663*SQRT($K$4))</f>
        <v>1.0023775508813535E+28</v>
      </c>
      <c r="O7663" s="65">
        <f t="shared" ref="O7663:O7726" ca="1" si="1722">(LN(F7663/H7663)+(J7663-I7663^2/2)*$K$4)/(I7663*SQRT($K$4))</f>
        <v>1.0023775508813535E+28</v>
      </c>
      <c r="P7663" s="62">
        <f t="shared" ca="1" si="1710"/>
        <v>2.3935338113458823E-29</v>
      </c>
    </row>
    <row r="7664" spans="1:16" x14ac:dyDescent="0.3">
      <c r="A7664" s="42">
        <v>7653</v>
      </c>
      <c r="B7664" s="52">
        <f>'[1]Mixed Norm. Gen. Proc.'!AA7661</f>
        <v>-0.11094620002309835</v>
      </c>
      <c r="C7664" s="57">
        <f t="shared" si="1716"/>
        <v>2.2462518197564962E-29</v>
      </c>
      <c r="D7664" s="39">
        <f t="shared" ca="1" si="1711"/>
        <v>8.1099877205853092E-3</v>
      </c>
      <c r="E7664" s="70">
        <f t="shared" ca="1" si="1712"/>
        <v>8.1099877205853092E-3</v>
      </c>
      <c r="F7664" s="67">
        <f t="shared" si="1713"/>
        <v>2.2462518197564962E-29</v>
      </c>
      <c r="G7664" s="68">
        <f t="shared" si="1714"/>
        <v>2.358564410744321E-29</v>
      </c>
      <c r="H7664" s="68">
        <f t="shared" si="1715"/>
        <v>2.1339392287686713E-29</v>
      </c>
      <c r="I7664" s="69">
        <f t="shared" ref="I7664:I7727" si="1723">_xlfn.STDEV.S(F7565:F7663)</f>
        <v>8.3683613505411145E-30</v>
      </c>
      <c r="J7664" s="55">
        <f t="shared" ca="1" si="1717"/>
        <v>6.9590559416695561E-3</v>
      </c>
      <c r="K7664" s="61">
        <f t="shared" ca="1" si="1718"/>
        <v>-8.7314813789937557E+27</v>
      </c>
      <c r="L7664" s="61">
        <f t="shared" ca="1" si="1719"/>
        <v>-8.7314813789937557E+27</v>
      </c>
      <c r="M7664" s="71">
        <f t="shared" ca="1" si="1720"/>
        <v>0</v>
      </c>
      <c r="N7664" s="64">
        <f t="shared" ca="1" si="1721"/>
        <v>1.0254023472028932E+28</v>
      </c>
      <c r="O7664" s="65">
        <f t="shared" ca="1" si="1722"/>
        <v>1.0254023472028932E+28</v>
      </c>
      <c r="P7664" s="62">
        <f t="shared" ref="P7664:P7727" ca="1" si="1724">H7664*EXP(-J7664*$K$4)*_xlfn.NORM.S.DIST(-L7664,TRUE)-F7664*_xlfn.NORM.S.DIST(K7664,TRUE)</f>
        <v>2.1280544205583498E-29</v>
      </c>
    </row>
    <row r="7665" spans="1:16" x14ac:dyDescent="0.3">
      <c r="A7665" s="42">
        <v>7654</v>
      </c>
      <c r="B7665" s="52">
        <f>'[1]Mixed Norm. Gen. Proc.'!AA7662</f>
        <v>-0.16665499347076176</v>
      </c>
      <c r="C7665" s="57">
        <f t="shared" si="1716"/>
        <v>1.8719027374012907E-29</v>
      </c>
      <c r="D7665" s="39">
        <f t="shared" ca="1" si="1711"/>
        <v>1.0405709498512128E-2</v>
      </c>
      <c r="E7665" s="70">
        <f t="shared" ca="1" si="1712"/>
        <v>1.0405709498512128E-2</v>
      </c>
      <c r="F7665" s="67">
        <f t="shared" si="1713"/>
        <v>1.8719027374012907E-29</v>
      </c>
      <c r="G7665" s="68">
        <f t="shared" si="1714"/>
        <v>1.9654978742713554E-29</v>
      </c>
      <c r="H7665" s="68">
        <f t="shared" si="1715"/>
        <v>1.7783076005312259E-29</v>
      </c>
      <c r="I7665" s="69">
        <f t="shared" si="1723"/>
        <v>8.0463477070677297E-30</v>
      </c>
      <c r="J7665" s="55">
        <f t="shared" ca="1" si="1717"/>
        <v>6.9904699590492047E-3</v>
      </c>
      <c r="K7665" s="61">
        <f t="shared" ca="1" si="1718"/>
        <v>-9.0784545974695295E+27</v>
      </c>
      <c r="L7665" s="61">
        <f t="shared" ca="1" si="1719"/>
        <v>-9.0784545974695295E+27</v>
      </c>
      <c r="M7665" s="71">
        <f t="shared" ca="1" si="1720"/>
        <v>0</v>
      </c>
      <c r="N7665" s="64">
        <f t="shared" ca="1" si="1721"/>
        <v>1.0666847345703392E+28</v>
      </c>
      <c r="O7665" s="65">
        <f t="shared" ca="1" si="1722"/>
        <v>1.0666847345703392E+28</v>
      </c>
      <c r="P7665" s="62">
        <f t="shared" ca="1" si="1724"/>
        <v>1.7733814180971847E-29</v>
      </c>
    </row>
    <row r="7666" spans="1:16" x14ac:dyDescent="0.3">
      <c r="A7666" s="42">
        <v>7655</v>
      </c>
      <c r="B7666" s="52">
        <f>'[1]Mixed Norm. Gen. Proc.'!AA7663</f>
        <v>0.17890649061411365</v>
      </c>
      <c r="C7666" s="57">
        <f t="shared" si="1716"/>
        <v>2.2067982869207082E-29</v>
      </c>
      <c r="D7666" s="39">
        <f t="shared" ca="1" si="1711"/>
        <v>9.1452456619981696E-3</v>
      </c>
      <c r="E7666" s="70">
        <f t="shared" ca="1" si="1712"/>
        <v>9.1452456619981696E-3</v>
      </c>
      <c r="F7666" s="67">
        <f t="shared" si="1713"/>
        <v>2.2067982869207082E-29</v>
      </c>
      <c r="G7666" s="68">
        <f t="shared" si="1714"/>
        <v>2.3171382012667437E-29</v>
      </c>
      <c r="H7666" s="68">
        <f t="shared" si="1715"/>
        <v>2.0964583725746727E-29</v>
      </c>
      <c r="I7666" s="69">
        <f t="shared" si="1723"/>
        <v>7.9017455959734147E-30</v>
      </c>
      <c r="J7666" s="55">
        <f t="shared" ca="1" si="1717"/>
        <v>7.0450730852968024E-3</v>
      </c>
      <c r="K7666" s="61">
        <f t="shared" ca="1" si="1718"/>
        <v>-9.2402374527065678E+27</v>
      </c>
      <c r="L7666" s="61">
        <f t="shared" ca="1" si="1719"/>
        <v>-9.2402374527065678E+27</v>
      </c>
      <c r="M7666" s="71">
        <f t="shared" ca="1" si="1720"/>
        <v>0</v>
      </c>
      <c r="N7666" s="64">
        <f t="shared" ca="1" si="1721"/>
        <v>1.0866403932555217E+28</v>
      </c>
      <c r="O7666" s="65">
        <f t="shared" ca="1" si="1722"/>
        <v>1.0866403932555217E+28</v>
      </c>
      <c r="P7666" s="62">
        <f t="shared" ca="1" si="1724"/>
        <v>2.0906055645910094E-29</v>
      </c>
    </row>
    <row r="7667" spans="1:16" x14ac:dyDescent="0.3">
      <c r="A7667" s="42">
        <v>7656</v>
      </c>
      <c r="B7667" s="52">
        <f>'[1]Mixed Norm. Gen. Proc.'!AA7664</f>
        <v>0.18208594739976364</v>
      </c>
      <c r="C7667" s="57">
        <f t="shared" si="1716"/>
        <v>2.6086252437148408E-29</v>
      </c>
      <c r="D7667" s="39">
        <f t="shared" ca="1" si="1711"/>
        <v>-3.2836566389654064E-3</v>
      </c>
      <c r="E7667" s="70">
        <f t="shared" ca="1" si="1712"/>
        <v>5.0000000000000001E-3</v>
      </c>
      <c r="F7667" s="67">
        <f t="shared" si="1713"/>
        <v>2.6086252437148408E-29</v>
      </c>
      <c r="G7667" s="68">
        <f t="shared" si="1714"/>
        <v>2.7390565059005828E-29</v>
      </c>
      <c r="H7667" s="68">
        <f t="shared" si="1715"/>
        <v>2.4781939815290985E-29</v>
      </c>
      <c r="I7667" s="69">
        <f t="shared" si="1723"/>
        <v>7.6468729102443968E-30</v>
      </c>
      <c r="J7667" s="55">
        <f t="shared" ca="1" si="1717"/>
        <v>7.0869442535998143E-3</v>
      </c>
      <c r="K7667" s="61">
        <f t="shared" ca="1" si="1718"/>
        <v>-9.5447681813989966E+27</v>
      </c>
      <c r="L7667" s="61">
        <f t="shared" ca="1" si="1719"/>
        <v>-9.5447681813989966E+27</v>
      </c>
      <c r="M7667" s="71">
        <f t="shared" ca="1" si="1720"/>
        <v>0</v>
      </c>
      <c r="N7667" s="64">
        <f t="shared" ca="1" si="1721"/>
        <v>1.1232033902360423E+28</v>
      </c>
      <c r="O7667" s="65">
        <f t="shared" ca="1" si="1722"/>
        <v>1.1232033902360423E+28</v>
      </c>
      <c r="P7667" s="62">
        <f t="shared" ca="1" si="1724"/>
        <v>2.4712343982163038E-29</v>
      </c>
    </row>
    <row r="7668" spans="1:16" x14ac:dyDescent="0.3">
      <c r="A7668" s="42">
        <v>7657</v>
      </c>
      <c r="B7668" s="52">
        <f>'[1]Mixed Norm. Gen. Proc.'!AA7665</f>
        <v>-4.3238647658146417E-2</v>
      </c>
      <c r="C7668" s="57">
        <f t="shared" si="1716"/>
        <v>2.4958318159297085E-29</v>
      </c>
      <c r="D7668" s="39">
        <f t="shared" ca="1" si="1711"/>
        <v>-9.7298794104330733E-3</v>
      </c>
      <c r="E7668" s="70">
        <f t="shared" ca="1" si="1712"/>
        <v>5.0000000000000001E-3</v>
      </c>
      <c r="F7668" s="67">
        <f t="shared" si="1713"/>
        <v>2.4958318159297085E-29</v>
      </c>
      <c r="G7668" s="68">
        <f t="shared" si="1714"/>
        <v>2.6206234067261941E-29</v>
      </c>
      <c r="H7668" s="68">
        <f t="shared" si="1715"/>
        <v>2.3710402251332229E-29</v>
      </c>
      <c r="I7668" s="69">
        <f t="shared" si="1723"/>
        <v>7.5677167076656023E-30</v>
      </c>
      <c r="J7668" s="55">
        <f t="shared" ca="1" si="1717"/>
        <v>7.0869442535998152E-3</v>
      </c>
      <c r="K7668" s="61">
        <f t="shared" ca="1" si="1718"/>
        <v>-9.6446037900667113E+27</v>
      </c>
      <c r="L7668" s="61">
        <f t="shared" ca="1" si="1719"/>
        <v>-9.6446037900667113E+27</v>
      </c>
      <c r="M7668" s="71">
        <f t="shared" ca="1" si="1720"/>
        <v>0</v>
      </c>
      <c r="N7668" s="64">
        <f t="shared" ca="1" si="1721"/>
        <v>1.1349517839100095E+28</v>
      </c>
      <c r="O7668" s="65">
        <f t="shared" ca="1" si="1722"/>
        <v>1.1349517839100095E+28</v>
      </c>
      <c r="P7668" s="62">
        <f t="shared" ca="1" si="1724"/>
        <v>2.3643815647911375E-29</v>
      </c>
    </row>
    <row r="7669" spans="1:16" x14ac:dyDescent="0.3">
      <c r="A7669" s="42">
        <v>7658</v>
      </c>
      <c r="B7669" s="52">
        <f>'[1]Mixed Norm. Gen. Proc.'!AA7666</f>
        <v>0.18073503809547375</v>
      </c>
      <c r="C7669" s="57">
        <f t="shared" si="1716"/>
        <v>2.9469160742616599E-29</v>
      </c>
      <c r="D7669" s="39">
        <f t="shared" ca="1" si="1711"/>
        <v>6.5015304916811404E-3</v>
      </c>
      <c r="E7669" s="70">
        <f t="shared" ca="1" si="1712"/>
        <v>6.5015304916811404E-3</v>
      </c>
      <c r="F7669" s="67">
        <f t="shared" si="1713"/>
        <v>2.9469160742616599E-29</v>
      </c>
      <c r="G7669" s="68">
        <f t="shared" si="1714"/>
        <v>3.0942618779747431E-29</v>
      </c>
      <c r="H7669" s="68">
        <f t="shared" si="1715"/>
        <v>2.7995702705485767E-29</v>
      </c>
      <c r="I7669" s="69">
        <f t="shared" si="1723"/>
        <v>7.5385356760625543E-30</v>
      </c>
      <c r="J7669" s="55">
        <f t="shared" ca="1" si="1717"/>
        <v>7.0480344380851956E-3</v>
      </c>
      <c r="K7669" s="61">
        <f t="shared" ca="1" si="1718"/>
        <v>-9.6851886438106682E+27</v>
      </c>
      <c r="L7669" s="61">
        <f t="shared" ca="1" si="1719"/>
        <v>-9.6851886438106682E+27</v>
      </c>
      <c r="M7669" s="71">
        <f t="shared" ca="1" si="1720"/>
        <v>0</v>
      </c>
      <c r="N7669" s="64">
        <f t="shared" ca="1" si="1721"/>
        <v>1.1390199447844903E+28</v>
      </c>
      <c r="O7669" s="65">
        <f t="shared" ca="1" si="1722"/>
        <v>1.1390199447844903E+28</v>
      </c>
      <c r="P7669" s="62">
        <f t="shared" ca="1" si="1724"/>
        <v>2.7917512624076335E-29</v>
      </c>
    </row>
    <row r="7670" spans="1:16" x14ac:dyDescent="0.3">
      <c r="A7670" s="42">
        <v>7659</v>
      </c>
      <c r="B7670" s="52">
        <f>'[1]Mixed Norm. Gen. Proc.'!AA7667</f>
        <v>4.471962162327052E-2</v>
      </c>
      <c r="C7670" s="57">
        <f t="shared" si="1716"/>
        <v>3.0787010460581754E-29</v>
      </c>
      <c r="D7670" s="39">
        <f t="shared" ca="1" si="1711"/>
        <v>1.6347836950212122E-2</v>
      </c>
      <c r="E7670" s="70">
        <f t="shared" ca="1" si="1712"/>
        <v>1.6347836950212122E-2</v>
      </c>
      <c r="F7670" s="67">
        <f t="shared" si="1713"/>
        <v>3.0787010460581754E-29</v>
      </c>
      <c r="G7670" s="68">
        <f t="shared" si="1714"/>
        <v>3.2326360983610841E-29</v>
      </c>
      <c r="H7670" s="68">
        <f t="shared" si="1715"/>
        <v>2.9247659937552668E-29</v>
      </c>
      <c r="I7670" s="69">
        <f t="shared" si="1723"/>
        <v>7.4893095727505944E-30</v>
      </c>
      <c r="J7670" s="55">
        <f t="shared" ca="1" si="1717"/>
        <v>7.0632014127486424E-3</v>
      </c>
      <c r="K7670" s="61">
        <f t="shared" ca="1" si="1718"/>
        <v>-9.7475722048400348E+27</v>
      </c>
      <c r="L7670" s="61">
        <f t="shared" ca="1" si="1719"/>
        <v>-9.7475722048400348E+27</v>
      </c>
      <c r="M7670" s="71">
        <f t="shared" ca="1" si="1720"/>
        <v>0</v>
      </c>
      <c r="N7670" s="64">
        <f t="shared" ca="1" si="1721"/>
        <v>1.1466341237044574E+28</v>
      </c>
      <c r="O7670" s="65">
        <f t="shared" ca="1" si="1722"/>
        <v>1.1466341237044574E+28</v>
      </c>
      <c r="P7670" s="62">
        <f t="shared" ca="1" si="1724"/>
        <v>2.9165797686301506E-29</v>
      </c>
    </row>
    <row r="7671" spans="1:16" x14ac:dyDescent="0.3">
      <c r="A7671" s="42">
        <v>7660</v>
      </c>
      <c r="B7671" s="52">
        <f>'[1]Mixed Norm. Gen. Proc.'!AA7668</f>
        <v>-3.6058114627339016E-2</v>
      </c>
      <c r="C7671" s="57">
        <f t="shared" si="1716"/>
        <v>2.9676888908361016E-29</v>
      </c>
      <c r="D7671" s="39">
        <f t="shared" ca="1" si="1711"/>
        <v>-6.304178213532863E-3</v>
      </c>
      <c r="E7671" s="70">
        <f t="shared" ca="1" si="1712"/>
        <v>5.0000000000000001E-3</v>
      </c>
      <c r="F7671" s="67">
        <f t="shared" si="1713"/>
        <v>2.9676888908361016E-29</v>
      </c>
      <c r="G7671" s="68">
        <f t="shared" si="1714"/>
        <v>3.1160733353779069E-29</v>
      </c>
      <c r="H7671" s="68">
        <f t="shared" si="1715"/>
        <v>2.8193044462942962E-29</v>
      </c>
      <c r="I7671" s="69">
        <f t="shared" si="1723"/>
        <v>7.397388380178102E-30</v>
      </c>
      <c r="J7671" s="55">
        <f t="shared" ca="1" si="1717"/>
        <v>7.1778260284073494E-3</v>
      </c>
      <c r="K7671" s="61">
        <f t="shared" ca="1" si="1718"/>
        <v>-9.8589360671472751E+27</v>
      </c>
      <c r="L7671" s="61">
        <f t="shared" ca="1" si="1719"/>
        <v>-9.8589360671472751E+27</v>
      </c>
      <c r="M7671" s="71">
        <f t="shared" ca="1" si="1720"/>
        <v>0</v>
      </c>
      <c r="N7671" s="64">
        <f t="shared" ca="1" si="1721"/>
        <v>1.1618585032263247E+28</v>
      </c>
      <c r="O7671" s="65">
        <f t="shared" ca="1" si="1722"/>
        <v>1.1618585032263247E+28</v>
      </c>
      <c r="P7671" s="62">
        <f t="shared" ca="1" si="1724"/>
        <v>2.81128552408788E-29</v>
      </c>
    </row>
    <row r="7672" spans="1:16" x14ac:dyDescent="0.3">
      <c r="A7672" s="42">
        <v>7661</v>
      </c>
      <c r="B7672" s="52">
        <f>'[1]Mixed Norm. Gen. Proc.'!AA7669</f>
        <v>8.2933416791654835E-3</v>
      </c>
      <c r="C7672" s="57">
        <f t="shared" si="1716"/>
        <v>2.9923009488052693E-29</v>
      </c>
      <c r="D7672" s="39">
        <f t="shared" ca="1" si="1711"/>
        <v>2.1683645086552246E-2</v>
      </c>
      <c r="E7672" s="70">
        <f t="shared" ca="1" si="1712"/>
        <v>2.1683645086552246E-2</v>
      </c>
      <c r="F7672" s="67">
        <f t="shared" si="1713"/>
        <v>2.9923009488052693E-29</v>
      </c>
      <c r="G7672" s="68">
        <f t="shared" si="1714"/>
        <v>3.1419159962455328E-29</v>
      </c>
      <c r="H7672" s="68">
        <f t="shared" si="1715"/>
        <v>2.8426859013650058E-29</v>
      </c>
      <c r="I7672" s="69">
        <f t="shared" si="1723"/>
        <v>7.3473010346783467E-30</v>
      </c>
      <c r="J7672" s="55">
        <f t="shared" ca="1" si="1717"/>
        <v>7.135722417152564E-3</v>
      </c>
      <c r="K7672" s="61">
        <f t="shared" ca="1" si="1718"/>
        <v>-9.9297553675496254E+27</v>
      </c>
      <c r="L7672" s="61">
        <f t="shared" ca="1" si="1719"/>
        <v>-9.9297553675496254E+27</v>
      </c>
      <c r="M7672" s="71">
        <f t="shared" ca="1" si="1720"/>
        <v>0</v>
      </c>
      <c r="N7672" s="64">
        <f t="shared" ca="1" si="1721"/>
        <v>1.1694180315216981E+28</v>
      </c>
      <c r="O7672" s="65">
        <f t="shared" ca="1" si="1722"/>
        <v>1.1694180315216981E+28</v>
      </c>
      <c r="P7672" s="62">
        <f t="shared" ca="1" si="1724"/>
        <v>2.8346478357799677E-29</v>
      </c>
    </row>
    <row r="7673" spans="1:16" x14ac:dyDescent="0.3">
      <c r="A7673" s="42">
        <v>7662</v>
      </c>
      <c r="B7673" s="52">
        <f>'[1]Mixed Norm. Gen. Proc.'!AA7670</f>
        <v>8.9313679573940208E-3</v>
      </c>
      <c r="C7673" s="57">
        <f t="shared" si="1716"/>
        <v>3.0190262896183084E-29</v>
      </c>
      <c r="D7673" s="39">
        <f t="shared" ca="1" si="1711"/>
        <v>1.39513714565574E-2</v>
      </c>
      <c r="E7673" s="70">
        <f t="shared" ca="1" si="1712"/>
        <v>1.39513714565574E-2</v>
      </c>
      <c r="F7673" s="67">
        <f t="shared" si="1713"/>
        <v>3.0190262896183084E-29</v>
      </c>
      <c r="G7673" s="68">
        <f t="shared" si="1714"/>
        <v>3.1699776040992239E-29</v>
      </c>
      <c r="H7673" s="68">
        <f t="shared" si="1715"/>
        <v>2.8680749751373929E-29</v>
      </c>
      <c r="I7673" s="69">
        <f t="shared" si="1723"/>
        <v>7.2817064732925106E-30</v>
      </c>
      <c r="J7673" s="55">
        <f t="shared" ca="1" si="1717"/>
        <v>7.3042440846934958E-3</v>
      </c>
      <c r="K7673" s="61">
        <f t="shared" ca="1" si="1718"/>
        <v>-1.0004625080837034E+28</v>
      </c>
      <c r="L7673" s="61">
        <f t="shared" ca="1" si="1719"/>
        <v>-1.0004625080837034E+28</v>
      </c>
      <c r="M7673" s="71">
        <f t="shared" ca="1" si="1720"/>
        <v>0</v>
      </c>
      <c r="N7673" s="64">
        <f t="shared" ca="1" si="1721"/>
        <v>1.181410183414265E+28</v>
      </c>
      <c r="O7673" s="65">
        <f t="shared" ca="1" si="1722"/>
        <v>1.181410183414265E+28</v>
      </c>
      <c r="P7673" s="62">
        <f t="shared" ca="1" si="1724"/>
        <v>2.8597738686405375E-29</v>
      </c>
    </row>
    <row r="7674" spans="1:16" x14ac:dyDescent="0.3">
      <c r="A7674" s="42">
        <v>7663</v>
      </c>
      <c r="B7674" s="52">
        <f>'[1]Mixed Norm. Gen. Proc.'!AA7671</f>
        <v>5.2107336131164306E-2</v>
      </c>
      <c r="C7674" s="57">
        <f t="shared" si="1716"/>
        <v>3.1763397072802713E-29</v>
      </c>
      <c r="D7674" s="39">
        <f t="shared" ca="1" si="1711"/>
        <v>-1.0068559111567989E-2</v>
      </c>
      <c r="E7674" s="70">
        <f t="shared" ca="1" si="1712"/>
        <v>5.0000000000000001E-3</v>
      </c>
      <c r="F7674" s="67">
        <f t="shared" si="1713"/>
        <v>3.1763397072802713E-29</v>
      </c>
      <c r="G7674" s="68">
        <f t="shared" si="1714"/>
        <v>3.335156692644285E-29</v>
      </c>
      <c r="H7674" s="68">
        <f t="shared" si="1715"/>
        <v>3.0175227219162576E-29</v>
      </c>
      <c r="I7674" s="69">
        <f t="shared" si="1723"/>
        <v>7.193118968163085E-30</v>
      </c>
      <c r="J7674" s="55">
        <f t="shared" ca="1" si="1717"/>
        <v>7.2909367221915128E-3</v>
      </c>
      <c r="K7674" s="61">
        <f t="shared" ca="1" si="1718"/>
        <v>-1.0129003341512521E+28</v>
      </c>
      <c r="L7674" s="61">
        <f t="shared" ca="1" si="1719"/>
        <v>-1.0129003341512521E+28</v>
      </c>
      <c r="M7674" s="71">
        <f t="shared" ca="1" si="1720"/>
        <v>0</v>
      </c>
      <c r="N7674" s="64">
        <f t="shared" ca="1" si="1721"/>
        <v>1.1958434071799465E+28</v>
      </c>
      <c r="O7674" s="65">
        <f t="shared" ca="1" si="1722"/>
        <v>1.1958434071799465E+28</v>
      </c>
      <c r="P7674" s="62">
        <f t="shared" ca="1" si="1724"/>
        <v>3.0088049554254982E-29</v>
      </c>
    </row>
    <row r="7675" spans="1:16" x14ac:dyDescent="0.3">
      <c r="A7675" s="42">
        <v>7664</v>
      </c>
      <c r="B7675" s="52">
        <f>'[1]Mixed Norm. Gen. Proc.'!AA7672</f>
        <v>5.1215101655331899E-2</v>
      </c>
      <c r="C7675" s="57">
        <f t="shared" si="1716"/>
        <v>3.3390162682804978E-29</v>
      </c>
      <c r="D7675" s="39">
        <f t="shared" ca="1" si="1711"/>
        <v>-5.6185617800228668E-3</v>
      </c>
      <c r="E7675" s="70">
        <f t="shared" ca="1" si="1712"/>
        <v>5.0000000000000001E-3</v>
      </c>
      <c r="F7675" s="67">
        <f t="shared" si="1713"/>
        <v>3.3390162682804978E-29</v>
      </c>
      <c r="G7675" s="68">
        <f t="shared" si="1714"/>
        <v>3.5059670816945228E-29</v>
      </c>
      <c r="H7675" s="68">
        <f t="shared" si="1715"/>
        <v>3.1720654548664728E-29</v>
      </c>
      <c r="I7675" s="69">
        <f t="shared" si="1723"/>
        <v>7.0399594256066375E-30</v>
      </c>
      <c r="J7675" s="55">
        <f t="shared" ca="1" si="1717"/>
        <v>7.2610692593072018E-3</v>
      </c>
      <c r="K7675" s="61">
        <f t="shared" ca="1" si="1718"/>
        <v>-1.0352039889953822E+28</v>
      </c>
      <c r="L7675" s="61">
        <f t="shared" ca="1" si="1719"/>
        <v>-1.0352039889953822E+28</v>
      </c>
      <c r="M7675" s="71">
        <f t="shared" ca="1" si="1720"/>
        <v>0</v>
      </c>
      <c r="N7675" s="64">
        <f t="shared" ca="1" si="1721"/>
        <v>1.2215926118190967E+28</v>
      </c>
      <c r="O7675" s="65">
        <f t="shared" ca="1" si="1722"/>
        <v>1.2215926118190967E+28</v>
      </c>
      <c r="P7675" s="62">
        <f t="shared" ca="1" si="1724"/>
        <v>3.1629386945367116E-29</v>
      </c>
    </row>
    <row r="7676" spans="1:16" x14ac:dyDescent="0.3">
      <c r="A7676" s="42">
        <v>7665</v>
      </c>
      <c r="B7676" s="52">
        <f>'[1]Mixed Norm. Gen. Proc.'!AA7673</f>
        <v>-3.1957968383694552E-2</v>
      </c>
      <c r="C7676" s="57">
        <f t="shared" si="1716"/>
        <v>3.2323080919461479E-29</v>
      </c>
      <c r="D7676" s="39">
        <f t="shared" ca="1" si="1711"/>
        <v>-8.6580016901264788E-3</v>
      </c>
      <c r="E7676" s="70">
        <f t="shared" ca="1" si="1712"/>
        <v>5.0000000000000001E-3</v>
      </c>
      <c r="F7676" s="67">
        <f t="shared" si="1713"/>
        <v>3.2323080919461479E-29</v>
      </c>
      <c r="G7676" s="68">
        <f t="shared" si="1714"/>
        <v>3.3939234965434553E-29</v>
      </c>
      <c r="H7676" s="68">
        <f t="shared" si="1715"/>
        <v>3.0706926873488405E-29</v>
      </c>
      <c r="I7676" s="69">
        <f t="shared" si="1723"/>
        <v>6.9311215593564948E-30</v>
      </c>
      <c r="J7676" s="55">
        <f t="shared" ca="1" si="1717"/>
        <v>7.125275858952557E-3</v>
      </c>
      <c r="K7676" s="61">
        <f t="shared" ca="1" si="1718"/>
        <v>-1.0526937375771893E+28</v>
      </c>
      <c r="L7676" s="61">
        <f t="shared" ca="1" si="1719"/>
        <v>-1.0526937375771893E+28</v>
      </c>
      <c r="M7676" s="71">
        <f t="shared" ca="1" si="1720"/>
        <v>0</v>
      </c>
      <c r="N7676" s="64">
        <f t="shared" ca="1" si="1721"/>
        <v>1.2395408402644917E+28</v>
      </c>
      <c r="O7676" s="65">
        <f t="shared" ca="1" si="1722"/>
        <v>1.2395408402644917E+28</v>
      </c>
      <c r="P7676" s="62">
        <f t="shared" ca="1" si="1724"/>
        <v>3.062022596267893E-29</v>
      </c>
    </row>
    <row r="7677" spans="1:16" x14ac:dyDescent="0.3">
      <c r="A7677" s="42">
        <v>7666</v>
      </c>
      <c r="B7677" s="52">
        <f>'[1]Mixed Norm. Gen. Proc.'!AA7674</f>
        <v>-0.47589183123220247</v>
      </c>
      <c r="C7677" s="57">
        <f t="shared" si="1716"/>
        <v>1.6940790749632294E-29</v>
      </c>
      <c r="D7677" s="39">
        <f t="shared" ca="1" si="1711"/>
        <v>-1.8769853946347058E-3</v>
      </c>
      <c r="E7677" s="70">
        <f t="shared" ca="1" si="1712"/>
        <v>5.0000000000000001E-3</v>
      </c>
      <c r="F7677" s="67">
        <f t="shared" si="1713"/>
        <v>1.6940790749632294E-29</v>
      </c>
      <c r="G7677" s="68">
        <f t="shared" si="1714"/>
        <v>1.778783028711391E-29</v>
      </c>
      <c r="H7677" s="68">
        <f t="shared" si="1715"/>
        <v>1.6093751212150678E-29</v>
      </c>
      <c r="I7677" s="69">
        <f t="shared" si="1723"/>
        <v>6.8627519354467244E-30</v>
      </c>
      <c r="J7677" s="55">
        <f t="shared" ca="1" si="1717"/>
        <v>7.125275858952557E-3</v>
      </c>
      <c r="K7677" s="61">
        <f t="shared" ca="1" si="1718"/>
        <v>-1.0631811157612353E+28</v>
      </c>
      <c r="L7677" s="61">
        <f t="shared" ca="1" si="1719"/>
        <v>-1.0631811157612353E+28</v>
      </c>
      <c r="M7677" s="71">
        <f t="shared" ca="1" si="1720"/>
        <v>0</v>
      </c>
      <c r="N7677" s="64">
        <f t="shared" ca="1" si="1721"/>
        <v>1.2518896679457011E+28</v>
      </c>
      <c r="O7677" s="65">
        <f t="shared" ca="1" si="1722"/>
        <v>1.2518896679457011E+28</v>
      </c>
      <c r="P7677" s="62">
        <f t="shared" ca="1" si="1724"/>
        <v>1.6048310556555825E-29</v>
      </c>
    </row>
    <row r="7678" spans="1:16" x14ac:dyDescent="0.3">
      <c r="A7678" s="42">
        <v>7667</v>
      </c>
      <c r="B7678" s="52">
        <f>'[1]Mixed Norm. Gen. Proc.'!AA7675</f>
        <v>-3.4735881283548556E-2</v>
      </c>
      <c r="C7678" s="57">
        <f t="shared" si="1716"/>
        <v>1.6352337453303629E-29</v>
      </c>
      <c r="D7678" s="39">
        <f t="shared" ca="1" si="1711"/>
        <v>1.3551541240624777E-2</v>
      </c>
      <c r="E7678" s="70">
        <f t="shared" ca="1" si="1712"/>
        <v>1.3551541240624777E-2</v>
      </c>
      <c r="F7678" s="67">
        <f t="shared" si="1713"/>
        <v>1.6352337453303629E-29</v>
      </c>
      <c r="G7678" s="68">
        <f t="shared" si="1714"/>
        <v>1.7169954325968811E-29</v>
      </c>
      <c r="H7678" s="68">
        <f t="shared" si="1715"/>
        <v>1.5534720580638446E-29</v>
      </c>
      <c r="I7678" s="69">
        <f t="shared" si="1723"/>
        <v>6.842607369041918E-30</v>
      </c>
      <c r="J7678" s="55">
        <f t="shared" ca="1" si="1717"/>
        <v>7.125275858952557E-3</v>
      </c>
      <c r="K7678" s="61">
        <f t="shared" ca="1" si="1718"/>
        <v>-1.0663111101378947E+28</v>
      </c>
      <c r="L7678" s="61">
        <f t="shared" ca="1" si="1719"/>
        <v>-1.0663111101378947E+28</v>
      </c>
      <c r="M7678" s="71">
        <f t="shared" ca="1" si="1720"/>
        <v>0</v>
      </c>
      <c r="N7678" s="64">
        <f t="shared" ca="1" si="1721"/>
        <v>1.2555752183780583E+28</v>
      </c>
      <c r="O7678" s="65">
        <f t="shared" ca="1" si="1722"/>
        <v>1.2555752183780583E+28</v>
      </c>
      <c r="P7678" s="62">
        <f t="shared" ca="1" si="1724"/>
        <v>1.5490858346261784E-29</v>
      </c>
    </row>
    <row r="7679" spans="1:16" x14ac:dyDescent="0.3">
      <c r="A7679" s="42">
        <v>7668</v>
      </c>
      <c r="B7679" s="52">
        <f>'[1]Mixed Norm. Gen. Proc.'!AA7676</f>
        <v>0.24803143441802261</v>
      </c>
      <c r="C7679" s="57">
        <f t="shared" si="1716"/>
        <v>2.0408231167934082E-29</v>
      </c>
      <c r="D7679" s="39">
        <f t="shared" ca="1" si="1711"/>
        <v>-1.3358194179326448E-2</v>
      </c>
      <c r="E7679" s="70">
        <f t="shared" ca="1" si="1712"/>
        <v>5.0000000000000001E-3</v>
      </c>
      <c r="F7679" s="67">
        <f t="shared" si="1713"/>
        <v>2.0408231167934082E-29</v>
      </c>
      <c r="G7679" s="68">
        <f t="shared" si="1714"/>
        <v>2.1428642726330789E-29</v>
      </c>
      <c r="H7679" s="68">
        <f t="shared" si="1715"/>
        <v>1.9387819609537376E-29</v>
      </c>
      <c r="I7679" s="69">
        <f t="shared" si="1723"/>
        <v>6.8421624362054725E-30</v>
      </c>
      <c r="J7679" s="55">
        <f t="shared" ca="1" si="1717"/>
        <v>7.2116550634033121E-3</v>
      </c>
      <c r="K7679" s="61">
        <f t="shared" ca="1" si="1718"/>
        <v>-1.0655851785871011E+28</v>
      </c>
      <c r="L7679" s="61">
        <f t="shared" ca="1" si="1719"/>
        <v>-1.0655851785871011E+28</v>
      </c>
      <c r="M7679" s="71">
        <f t="shared" ca="1" si="1720"/>
        <v>0</v>
      </c>
      <c r="N7679" s="64">
        <f t="shared" ca="1" si="1721"/>
        <v>1.2564521377897339E+28</v>
      </c>
      <c r="O7679" s="65">
        <f t="shared" ca="1" si="1722"/>
        <v>1.2564521377897339E+28</v>
      </c>
      <c r="P7679" s="62">
        <f t="shared" ca="1" si="1724"/>
        <v>1.9332415484755339E-29</v>
      </c>
    </row>
    <row r="7680" spans="1:16" x14ac:dyDescent="0.3">
      <c r="A7680" s="42">
        <v>7669</v>
      </c>
      <c r="B7680" s="52">
        <f>'[1]Mixed Norm. Gen. Proc.'!AA7677</f>
        <v>0.14180011062474995</v>
      </c>
      <c r="C7680" s="57">
        <f t="shared" si="1716"/>
        <v>2.3302120605202605E-29</v>
      </c>
      <c r="D7680" s="39">
        <f t="shared" ca="1" si="1711"/>
        <v>7.5169088898415391E-3</v>
      </c>
      <c r="E7680" s="70">
        <f t="shared" ca="1" si="1712"/>
        <v>7.5169088898415391E-3</v>
      </c>
      <c r="F7680" s="67">
        <f t="shared" si="1713"/>
        <v>2.3302120605202605E-29</v>
      </c>
      <c r="G7680" s="68">
        <f t="shared" si="1714"/>
        <v>2.4467226635462736E-29</v>
      </c>
      <c r="H7680" s="68">
        <f t="shared" si="1715"/>
        <v>2.2137014574942475E-29</v>
      </c>
      <c r="I7680" s="69">
        <f t="shared" si="1723"/>
        <v>6.8318084790564463E-30</v>
      </c>
      <c r="J7680" s="55">
        <f t="shared" ca="1" si="1717"/>
        <v>7.2116550634033121E-3</v>
      </c>
      <c r="K7680" s="61">
        <f t="shared" ca="1" si="1718"/>
        <v>-1.0672001277343949E+28</v>
      </c>
      <c r="L7680" s="61">
        <f t="shared" ca="1" si="1719"/>
        <v>-1.0672001277343949E+28</v>
      </c>
      <c r="M7680" s="71">
        <f t="shared" ca="1" si="1720"/>
        <v>0</v>
      </c>
      <c r="N7680" s="64">
        <f t="shared" ca="1" si="1721"/>
        <v>1.258356355631075E+28</v>
      </c>
      <c r="O7680" s="65">
        <f t="shared" ca="1" si="1722"/>
        <v>1.258356355631075E+28</v>
      </c>
      <c r="P7680" s="62">
        <f t="shared" ca="1" si="1724"/>
        <v>2.2073754139137278E-29</v>
      </c>
    </row>
    <row r="7681" spans="1:16" x14ac:dyDescent="0.3">
      <c r="A7681" s="42">
        <v>7670</v>
      </c>
      <c r="B7681" s="52">
        <f>'[1]Mixed Norm. Gen. Proc.'!AA7678</f>
        <v>-4.7002209100801717E-2</v>
      </c>
      <c r="C7681" s="57">
        <f t="shared" si="1716"/>
        <v>2.2206869460024771E-29</v>
      </c>
      <c r="D7681" s="39">
        <f t="shared" ca="1" si="1711"/>
        <v>-2.3506189690320325E-2</v>
      </c>
      <c r="E7681" s="70">
        <f t="shared" ca="1" si="1712"/>
        <v>5.0000000000000001E-3</v>
      </c>
      <c r="F7681" s="67">
        <f t="shared" si="1713"/>
        <v>2.2206869460024771E-29</v>
      </c>
      <c r="G7681" s="68">
        <f t="shared" si="1714"/>
        <v>2.331721293302601E-29</v>
      </c>
      <c r="H7681" s="68">
        <f t="shared" si="1715"/>
        <v>2.1096525987023533E-29</v>
      </c>
      <c r="I7681" s="69">
        <f t="shared" si="1723"/>
        <v>6.8209937299884764E-30</v>
      </c>
      <c r="J7681" s="55">
        <f t="shared" ca="1" si="1717"/>
        <v>7.1968885625717438E-3</v>
      </c>
      <c r="K7681" s="61">
        <f t="shared" ca="1" si="1718"/>
        <v>-1.0690285568750671E+28</v>
      </c>
      <c r="L7681" s="61">
        <f t="shared" ca="1" si="1719"/>
        <v>-1.0690285568750671E+28</v>
      </c>
      <c r="M7681" s="71">
        <f t="shared" ca="1" si="1720"/>
        <v>0</v>
      </c>
      <c r="N7681" s="64">
        <f t="shared" ca="1" si="1721"/>
        <v>1.2602151179476263E+28</v>
      </c>
      <c r="O7681" s="65">
        <f t="shared" ca="1" si="1722"/>
        <v>1.2602151179476263E+28</v>
      </c>
      <c r="P7681" s="62">
        <f t="shared" ca="1" si="1724"/>
        <v>2.1036362198334695E-29</v>
      </c>
    </row>
    <row r="7682" spans="1:16" x14ac:dyDescent="0.3">
      <c r="A7682" s="42">
        <v>7671</v>
      </c>
      <c r="B7682" s="52">
        <f>'[1]Mixed Norm. Gen. Proc.'!AA7679</f>
        <v>-6.7792478662253436E-2</v>
      </c>
      <c r="C7682" s="57">
        <f t="shared" si="1716"/>
        <v>2.0701410736000595E-29</v>
      </c>
      <c r="D7682" s="39">
        <f t="shared" ca="1" si="1711"/>
        <v>1.1543555411206406E-2</v>
      </c>
      <c r="E7682" s="70">
        <f t="shared" ca="1" si="1712"/>
        <v>1.1543555411206406E-2</v>
      </c>
      <c r="F7682" s="67">
        <f t="shared" si="1713"/>
        <v>2.0701410736000595E-29</v>
      </c>
      <c r="G7682" s="68">
        <f t="shared" si="1714"/>
        <v>2.1736481272800626E-29</v>
      </c>
      <c r="H7682" s="68">
        <f t="shared" si="1715"/>
        <v>1.9666340199200564E-29</v>
      </c>
      <c r="I7682" s="69">
        <f t="shared" si="1723"/>
        <v>6.7989225796469751E-30</v>
      </c>
      <c r="J7682" s="55">
        <f t="shared" ca="1" si="1717"/>
        <v>7.1882353513153772E-3</v>
      </c>
      <c r="K7682" s="61">
        <f t="shared" ca="1" si="1718"/>
        <v>-1.0725790887111655E+28</v>
      </c>
      <c r="L7682" s="61">
        <f t="shared" ca="1" si="1719"/>
        <v>-1.0725790887111655E+28</v>
      </c>
      <c r="M7682" s="71">
        <f t="shared" ca="1" si="1720"/>
        <v>0</v>
      </c>
      <c r="N7682" s="64">
        <f t="shared" ca="1" si="1721"/>
        <v>1.2642259440659385E+28</v>
      </c>
      <c r="O7682" s="65">
        <f t="shared" ca="1" si="1722"/>
        <v>1.2642259440659385E+28</v>
      </c>
      <c r="P7682" s="62">
        <f t="shared" ca="1" si="1724"/>
        <v>1.9610322400956464E-29</v>
      </c>
    </row>
    <row r="7683" spans="1:16" x14ac:dyDescent="0.3">
      <c r="A7683" s="42">
        <v>7672</v>
      </c>
      <c r="B7683" s="52">
        <f>'[1]Mixed Norm. Gen. Proc.'!AA7680</f>
        <v>-9.838506909896319E-2</v>
      </c>
      <c r="C7683" s="57">
        <f t="shared" si="1716"/>
        <v>1.8664701010293158E-29</v>
      </c>
      <c r="D7683" s="39">
        <f t="shared" ca="1" si="1711"/>
        <v>-1.4554682855487213E-2</v>
      </c>
      <c r="E7683" s="70">
        <f t="shared" ca="1" si="1712"/>
        <v>5.0000000000000001E-3</v>
      </c>
      <c r="F7683" s="67">
        <f t="shared" si="1713"/>
        <v>1.8664701010293158E-29</v>
      </c>
      <c r="G7683" s="68">
        <f t="shared" si="1714"/>
        <v>1.9597936060807816E-29</v>
      </c>
      <c r="H7683" s="68">
        <f t="shared" si="1715"/>
        <v>1.77314659597785E-29</v>
      </c>
      <c r="I7683" s="69">
        <f t="shared" si="1723"/>
        <v>6.8079614099591512E-30</v>
      </c>
      <c r="J7683" s="55">
        <f t="shared" ca="1" si="1717"/>
        <v>7.2543318706204925E-3</v>
      </c>
      <c r="K7683" s="61">
        <f t="shared" ca="1" si="1718"/>
        <v>-1.0705434500092787E+28</v>
      </c>
      <c r="L7683" s="61">
        <f t="shared" ca="1" si="1719"/>
        <v>-1.0705434500092787E+28</v>
      </c>
      <c r="M7683" s="71">
        <f t="shared" ca="1" si="1720"/>
        <v>0</v>
      </c>
      <c r="N7683" s="64">
        <f t="shared" ca="1" si="1721"/>
        <v>1.2631590410681844E+28</v>
      </c>
      <c r="O7683" s="65">
        <f t="shared" ca="1" si="1722"/>
        <v>1.2631590410681844E+28</v>
      </c>
      <c r="P7683" s="62">
        <f t="shared" ca="1" si="1724"/>
        <v>1.7680495732615028E-29</v>
      </c>
    </row>
    <row r="7684" spans="1:16" x14ac:dyDescent="0.3">
      <c r="A7684" s="42">
        <v>7673</v>
      </c>
      <c r="B7684" s="52">
        <f>'[1]Mixed Norm. Gen. Proc.'!AA7681</f>
        <v>-0.20265716911745169</v>
      </c>
      <c r="C7684" s="57">
        <f t="shared" si="1716"/>
        <v>1.4882165541123507E-29</v>
      </c>
      <c r="D7684" s="39">
        <f t="shared" ca="1" si="1711"/>
        <v>-9.4282268103224459E-3</v>
      </c>
      <c r="E7684" s="70">
        <f t="shared" ca="1" si="1712"/>
        <v>5.0000000000000001E-3</v>
      </c>
      <c r="F7684" s="67">
        <f t="shared" si="1713"/>
        <v>1.4882165541123507E-29</v>
      </c>
      <c r="G7684" s="68">
        <f t="shared" si="1714"/>
        <v>1.5626273818179684E-29</v>
      </c>
      <c r="H7684" s="68">
        <f t="shared" si="1715"/>
        <v>1.413805726406733E-29</v>
      </c>
      <c r="I7684" s="69">
        <f t="shared" si="1723"/>
        <v>6.7847887583395324E-30</v>
      </c>
      <c r="J7684" s="55">
        <f t="shared" ca="1" si="1717"/>
        <v>7.2542376758717711E-3</v>
      </c>
      <c r="K7684" s="61">
        <f t="shared" ca="1" si="1718"/>
        <v>-1.0742006403811492E+28</v>
      </c>
      <c r="L7684" s="61">
        <f t="shared" ca="1" si="1719"/>
        <v>-1.0742006403811492E+28</v>
      </c>
      <c r="M7684" s="71">
        <f t="shared" ca="1" si="1720"/>
        <v>0</v>
      </c>
      <c r="N7684" s="64">
        <f t="shared" ca="1" si="1721"/>
        <v>1.2674723383173409E+28</v>
      </c>
      <c r="O7684" s="65">
        <f t="shared" ca="1" si="1722"/>
        <v>1.2674723383173409E+28</v>
      </c>
      <c r="P7684" s="62">
        <f t="shared" ca="1" si="1724"/>
        <v>1.409741704579557E-29</v>
      </c>
    </row>
    <row r="7685" spans="1:16" x14ac:dyDescent="0.3">
      <c r="A7685" s="42">
        <v>7674</v>
      </c>
      <c r="B7685" s="52">
        <f>'[1]Mixed Norm. Gen. Proc.'!AA7682</f>
        <v>-3.7530910619481356E-2</v>
      </c>
      <c r="C7685" s="57">
        <f t="shared" si="1716"/>
        <v>1.4323624316375274E-29</v>
      </c>
      <c r="D7685" s="39">
        <f t="shared" ca="1" si="1711"/>
        <v>-4.5170155907818151E-3</v>
      </c>
      <c r="E7685" s="70">
        <f t="shared" ca="1" si="1712"/>
        <v>5.0000000000000001E-3</v>
      </c>
      <c r="F7685" s="67">
        <f t="shared" si="1713"/>
        <v>1.4323624316375274E-29</v>
      </c>
      <c r="G7685" s="68">
        <f t="shared" si="1714"/>
        <v>1.5039805532194038E-29</v>
      </c>
      <c r="H7685" s="68">
        <f t="shared" si="1715"/>
        <v>1.360744310055651E-29</v>
      </c>
      <c r="I7685" s="69">
        <f t="shared" si="1723"/>
        <v>6.8478947034715885E-30</v>
      </c>
      <c r="J7685" s="55">
        <f t="shared" ca="1" si="1717"/>
        <v>7.2173882654285194E-3</v>
      </c>
      <c r="K7685" s="61">
        <f t="shared" ca="1" si="1718"/>
        <v>-1.0646404536608333E+28</v>
      </c>
      <c r="L7685" s="61">
        <f t="shared" ca="1" si="1719"/>
        <v>-1.0646404536608333E+28</v>
      </c>
      <c r="M7685" s="71">
        <f t="shared" ca="1" si="1720"/>
        <v>0</v>
      </c>
      <c r="N7685" s="64">
        <f t="shared" ca="1" si="1721"/>
        <v>1.2554531210149716E+28</v>
      </c>
      <c r="O7685" s="65">
        <f t="shared" ca="1" si="1722"/>
        <v>1.2554531210149716E+28</v>
      </c>
      <c r="P7685" s="62">
        <f t="shared" ca="1" si="1724"/>
        <v>1.3568526554838433E-29</v>
      </c>
    </row>
    <row r="7686" spans="1:16" x14ac:dyDescent="0.3">
      <c r="A7686" s="42">
        <v>7675</v>
      </c>
      <c r="B7686" s="52">
        <f>'[1]Mixed Norm. Gen. Proc.'!AA7683</f>
        <v>-0.11794814450292145</v>
      </c>
      <c r="C7686" s="57">
        <f t="shared" si="1716"/>
        <v>1.2634179405701883E-29</v>
      </c>
      <c r="D7686" s="39">
        <f t="shared" ca="1" si="1711"/>
        <v>1.8827360134445659E-3</v>
      </c>
      <c r="E7686" s="70">
        <f t="shared" ca="1" si="1712"/>
        <v>5.0000000000000001E-3</v>
      </c>
      <c r="F7686" s="67">
        <f t="shared" si="1713"/>
        <v>1.2634179405701883E-29</v>
      </c>
      <c r="G7686" s="68">
        <f t="shared" si="1714"/>
        <v>1.3265888375986978E-29</v>
      </c>
      <c r="H7686" s="68">
        <f t="shared" si="1715"/>
        <v>1.2002470435416788E-29</v>
      </c>
      <c r="I7686" s="69">
        <f t="shared" si="1723"/>
        <v>6.8259488699166843E-30</v>
      </c>
      <c r="J7686" s="55">
        <f t="shared" ca="1" si="1717"/>
        <v>7.2080195120629038E-3</v>
      </c>
      <c r="K7686" s="61">
        <f t="shared" ca="1" si="1718"/>
        <v>-1.068149796997044E+28</v>
      </c>
      <c r="L7686" s="61">
        <f t="shared" ca="1" si="1719"/>
        <v>-1.068149796997044E+28</v>
      </c>
      <c r="M7686" s="71">
        <f t="shared" ca="1" si="1720"/>
        <v>0</v>
      </c>
      <c r="N7686" s="64">
        <f t="shared" ca="1" si="1721"/>
        <v>1.2594030171767407E+28</v>
      </c>
      <c r="O7686" s="65">
        <f t="shared" ca="1" si="1722"/>
        <v>1.2594030171767407E+28</v>
      </c>
      <c r="P7686" s="62">
        <f t="shared" ca="1" si="1724"/>
        <v>1.1968188518817748E-29</v>
      </c>
    </row>
    <row r="7687" spans="1:16" x14ac:dyDescent="0.3">
      <c r="A7687" s="42">
        <v>7676</v>
      </c>
      <c r="B7687" s="52">
        <f>'[1]Mixed Norm. Gen. Proc.'!AA7684</f>
        <v>6.5517839217041185E-2</v>
      </c>
      <c r="C7687" s="57">
        <f t="shared" si="1716"/>
        <v>1.3461943540643912E-29</v>
      </c>
      <c r="D7687" s="39">
        <f t="shared" ca="1" si="1711"/>
        <v>-1.6727039126594834E-4</v>
      </c>
      <c r="E7687" s="70">
        <f t="shared" ca="1" si="1712"/>
        <v>5.0000000000000001E-3</v>
      </c>
      <c r="F7687" s="67">
        <f t="shared" si="1713"/>
        <v>1.3461943540643912E-29</v>
      </c>
      <c r="G7687" s="68">
        <f t="shared" si="1714"/>
        <v>1.4135040717676108E-29</v>
      </c>
      <c r="H7687" s="68">
        <f t="shared" si="1715"/>
        <v>1.2788846363611717E-29</v>
      </c>
      <c r="I7687" s="69">
        <f t="shared" si="1723"/>
        <v>6.773459789003743E-30</v>
      </c>
      <c r="J7687" s="55">
        <f t="shared" ca="1" si="1717"/>
        <v>7.2080195120629038E-3</v>
      </c>
      <c r="K7687" s="61">
        <f t="shared" ca="1" si="1718"/>
        <v>-1.0764271327852806E+28</v>
      </c>
      <c r="L7687" s="61">
        <f t="shared" ca="1" si="1719"/>
        <v>-1.0764271327852806E+28</v>
      </c>
      <c r="M7687" s="71">
        <f t="shared" ca="1" si="1720"/>
        <v>0</v>
      </c>
      <c r="N7687" s="64">
        <f t="shared" ca="1" si="1721"/>
        <v>1.2691624176795494E+28</v>
      </c>
      <c r="O7687" s="65">
        <f t="shared" ca="1" si="1722"/>
        <v>1.2691624176795494E+28</v>
      </c>
      <c r="P7687" s="62">
        <f t="shared" ca="1" si="1724"/>
        <v>1.2752318369912887E-29</v>
      </c>
    </row>
    <row r="7688" spans="1:16" x14ac:dyDescent="0.3">
      <c r="A7688" s="42">
        <v>7677</v>
      </c>
      <c r="B7688" s="52">
        <f>'[1]Mixed Norm. Gen. Proc.'!AA7685</f>
        <v>1.1569936138134812E-2</v>
      </c>
      <c r="C7688" s="57">
        <f t="shared" si="1716"/>
        <v>1.3617697367704338E-29</v>
      </c>
      <c r="D7688" s="39">
        <f t="shared" ca="1" si="1711"/>
        <v>1.6188845453785447E-2</v>
      </c>
      <c r="E7688" s="70">
        <f t="shared" ca="1" si="1712"/>
        <v>1.6188845453785447E-2</v>
      </c>
      <c r="F7688" s="67">
        <f t="shared" si="1713"/>
        <v>1.3617697367704338E-29</v>
      </c>
      <c r="G7688" s="68">
        <f t="shared" si="1714"/>
        <v>1.4298582236089556E-29</v>
      </c>
      <c r="H7688" s="68">
        <f t="shared" si="1715"/>
        <v>1.293681249931912E-29</v>
      </c>
      <c r="I7688" s="69">
        <f t="shared" si="1723"/>
        <v>6.8013054282617689E-30</v>
      </c>
      <c r="J7688" s="55">
        <f t="shared" ca="1" si="1717"/>
        <v>7.2080195120629038E-3</v>
      </c>
      <c r="K7688" s="61">
        <f t="shared" ca="1" si="1718"/>
        <v>-1.0720200668266601E+28</v>
      </c>
      <c r="L7688" s="61">
        <f t="shared" ca="1" si="1719"/>
        <v>-1.0720200668266601E+28</v>
      </c>
      <c r="M7688" s="71">
        <f t="shared" ca="1" si="1720"/>
        <v>0</v>
      </c>
      <c r="N7688" s="64">
        <f t="shared" ca="1" si="1721"/>
        <v>1.2639662624391653E+28</v>
      </c>
      <c r="O7688" s="65">
        <f t="shared" ca="1" si="1722"/>
        <v>1.2639662624391653E+28</v>
      </c>
      <c r="P7688" s="62">
        <f t="shared" ca="1" si="1724"/>
        <v>1.2899861879065941E-29</v>
      </c>
    </row>
    <row r="7689" spans="1:16" x14ac:dyDescent="0.3">
      <c r="A7689" s="42">
        <v>7678</v>
      </c>
      <c r="B7689" s="52">
        <f>'[1]Mixed Norm. Gen. Proc.'!AA7686</f>
        <v>-0.12034834676772972</v>
      </c>
      <c r="C7689" s="57">
        <f t="shared" si="1716"/>
        <v>1.1978830002717855E-29</v>
      </c>
      <c r="D7689" s="39">
        <f t="shared" ca="1" si="1711"/>
        <v>-1.0951701305014848E-2</v>
      </c>
      <c r="E7689" s="70">
        <f t="shared" ca="1" si="1712"/>
        <v>5.0000000000000001E-3</v>
      </c>
      <c r="F7689" s="67">
        <f t="shared" si="1713"/>
        <v>1.1978830002717855E-29</v>
      </c>
      <c r="G7689" s="68">
        <f t="shared" si="1714"/>
        <v>1.2577771502853748E-29</v>
      </c>
      <c r="H7689" s="68">
        <f t="shared" si="1715"/>
        <v>1.1379888502581962E-29</v>
      </c>
      <c r="I7689" s="69">
        <f t="shared" si="1723"/>
        <v>6.8511371756973463E-30</v>
      </c>
      <c r="J7689" s="55">
        <f t="shared" ca="1" si="1717"/>
        <v>7.3210381530102314E-3</v>
      </c>
      <c r="K7689" s="61">
        <f t="shared" ca="1" si="1718"/>
        <v>-1.0631835573770504E+28</v>
      </c>
      <c r="L7689" s="61">
        <f t="shared" ca="1" si="1719"/>
        <v>-1.0631835573770504E+28</v>
      </c>
      <c r="M7689" s="71">
        <f t="shared" ca="1" si="1720"/>
        <v>0</v>
      </c>
      <c r="N7689" s="64">
        <f t="shared" ca="1" si="1721"/>
        <v>1.2558119749177424E+28</v>
      </c>
      <c r="O7689" s="65">
        <f t="shared" ca="1" si="1722"/>
        <v>1.2558119749177424E+28</v>
      </c>
      <c r="P7689" s="62">
        <f t="shared" ca="1" si="1724"/>
        <v>1.1346875924716234E-29</v>
      </c>
    </row>
    <row r="7690" spans="1:16" x14ac:dyDescent="0.3">
      <c r="A7690" s="42">
        <v>7679</v>
      </c>
      <c r="B7690" s="52">
        <f>'[1]Mixed Norm. Gen. Proc.'!AA7687</f>
        <v>0.18754443956225367</v>
      </c>
      <c r="C7690" s="57">
        <f t="shared" si="1716"/>
        <v>1.4225392962189085E-29</v>
      </c>
      <c r="D7690" s="39">
        <f t="shared" ca="1" si="1711"/>
        <v>1.0182996814756332E-2</v>
      </c>
      <c r="E7690" s="70">
        <f t="shared" ca="1" si="1712"/>
        <v>1.0182996814756332E-2</v>
      </c>
      <c r="F7690" s="67">
        <f t="shared" si="1713"/>
        <v>1.4225392962189085E-29</v>
      </c>
      <c r="G7690" s="68">
        <f t="shared" si="1714"/>
        <v>1.4936662610298541E-29</v>
      </c>
      <c r="H7690" s="68">
        <f t="shared" si="1715"/>
        <v>1.351412331407963E-29</v>
      </c>
      <c r="I7690" s="69">
        <f t="shared" si="1723"/>
        <v>6.9432676260634329E-30</v>
      </c>
      <c r="J7690" s="55">
        <f t="shared" ca="1" si="1717"/>
        <v>7.3210381530102314E-3</v>
      </c>
      <c r="K7690" s="61">
        <f t="shared" ca="1" si="1718"/>
        <v>-1.0490761391932433E+28</v>
      </c>
      <c r="L7690" s="61">
        <f t="shared" ca="1" si="1719"/>
        <v>-1.0490761391932433E+28</v>
      </c>
      <c r="M7690" s="71">
        <f t="shared" ca="1" si="1720"/>
        <v>0</v>
      </c>
      <c r="N7690" s="64">
        <f t="shared" ca="1" si="1721"/>
        <v>1.2391485638186284E+28</v>
      </c>
      <c r="O7690" s="65">
        <f t="shared" ca="1" si="1722"/>
        <v>1.2391485638186284E+28</v>
      </c>
      <c r="P7690" s="62">
        <f t="shared" ca="1" si="1724"/>
        <v>1.3474919410799568E-29</v>
      </c>
    </row>
    <row r="7691" spans="1:16" x14ac:dyDescent="0.3">
      <c r="A7691" s="42">
        <v>7680</v>
      </c>
      <c r="B7691" s="52">
        <f>'[1]Mixed Norm. Gen. Proc.'!AA7688</f>
        <v>9.0048865455670174E-2</v>
      </c>
      <c r="C7691" s="57">
        <f t="shared" si="1716"/>
        <v>1.5506373459095288E-29</v>
      </c>
      <c r="D7691" s="39">
        <f t="shared" ca="1" si="1711"/>
        <v>-1.2026137858045653E-2</v>
      </c>
      <c r="E7691" s="70">
        <f t="shared" ca="1" si="1712"/>
        <v>5.0000000000000001E-3</v>
      </c>
      <c r="F7691" s="67">
        <f t="shared" si="1713"/>
        <v>1.5506373459095288E-29</v>
      </c>
      <c r="G7691" s="68">
        <f t="shared" si="1714"/>
        <v>1.6281692132050054E-29</v>
      </c>
      <c r="H7691" s="68">
        <f t="shared" si="1715"/>
        <v>1.4731054786140522E-29</v>
      </c>
      <c r="I7691" s="69">
        <f t="shared" si="1723"/>
        <v>6.9996274651806561E-30</v>
      </c>
      <c r="J7691" s="55">
        <f t="shared" ca="1" si="1717"/>
        <v>7.3733916561895879E-3</v>
      </c>
      <c r="K7691" s="61">
        <f t="shared" ca="1" si="1718"/>
        <v>-1.0401579898426193E+28</v>
      </c>
      <c r="L7691" s="61">
        <f t="shared" ca="1" si="1719"/>
        <v>-1.0401579898426193E+28</v>
      </c>
      <c r="M7691" s="71">
        <f t="shared" ca="1" si="1720"/>
        <v>0</v>
      </c>
      <c r="N7691" s="64">
        <f t="shared" ca="1" si="1721"/>
        <v>1.229642307475188E+28</v>
      </c>
      <c r="O7691" s="65">
        <f t="shared" ca="1" si="1722"/>
        <v>1.229642307475188E+28</v>
      </c>
      <c r="P7691" s="62">
        <f t="shared" ca="1" si="1724"/>
        <v>1.4688015466224767E-29</v>
      </c>
    </row>
    <row r="7692" spans="1:16" x14ac:dyDescent="0.3">
      <c r="A7692" s="42">
        <v>7681</v>
      </c>
      <c r="B7692" s="52">
        <f>'[1]Mixed Norm. Gen. Proc.'!AA7689</f>
        <v>0.26118570857768564</v>
      </c>
      <c r="C7692" s="57">
        <f t="shared" si="1716"/>
        <v>1.955641659847931E-29</v>
      </c>
      <c r="D7692" s="39">
        <f t="shared" ref="D7692:D7755" ca="1" si="1725">(SQRT(-2*LN(RAND()))*COS(2*PI()*RAND())+$D$2)/100</f>
        <v>-1.3891746295786626E-2</v>
      </c>
      <c r="E7692" s="70">
        <f t="shared" ref="E7692:E7755" ca="1" si="1726">IF(D7692&lt;0.005, 0.005, D7692)</f>
        <v>5.0000000000000001E-3</v>
      </c>
      <c r="F7692" s="67">
        <f t="shared" ref="F7692:F7755" si="1727">C7692</f>
        <v>1.955641659847931E-29</v>
      </c>
      <c r="G7692" s="68">
        <f t="shared" ref="G7692:G7755" si="1728">F7692*(1+$G$4)</f>
        <v>2.0534237428403277E-29</v>
      </c>
      <c r="H7692" s="68">
        <f t="shared" ref="H7692:H7755" si="1729">F7692*(1-$G$4)</f>
        <v>1.8578595768555344E-29</v>
      </c>
      <c r="I7692" s="69">
        <f t="shared" si="1723"/>
        <v>7.0034994033712828E-30</v>
      </c>
      <c r="J7692" s="55">
        <f t="shared" ca="1" si="1717"/>
        <v>7.3733916561895887E-3</v>
      </c>
      <c r="K7692" s="61">
        <f t="shared" ca="1" si="1718"/>
        <v>-1.0395829305453746E+28</v>
      </c>
      <c r="L7692" s="61">
        <f t="shared" ca="1" si="1719"/>
        <v>-1.0395829305453746E+28</v>
      </c>
      <c r="M7692" s="71">
        <f t="shared" ca="1" si="1720"/>
        <v>0</v>
      </c>
      <c r="N7692" s="64">
        <f t="shared" ca="1" si="1721"/>
        <v>1.2289624903242318E+28</v>
      </c>
      <c r="O7692" s="65">
        <f t="shared" ca="1" si="1722"/>
        <v>1.2289624903242318E+28</v>
      </c>
      <c r="P7692" s="62">
        <f t="shared" ca="1" si="1724"/>
        <v>1.8524315193370688E-29</v>
      </c>
    </row>
    <row r="7693" spans="1:16" x14ac:dyDescent="0.3">
      <c r="A7693" s="42">
        <v>7682</v>
      </c>
      <c r="B7693" s="52">
        <f>'[1]Mixed Norm. Gen. Proc.'!AA7690</f>
        <v>6.8317742448959357E-2</v>
      </c>
      <c r="C7693" s="57">
        <f t="shared" ref="C7693:C7756" si="1730">C7692*(1+B7693)</f>
        <v>2.0892466830878774E-29</v>
      </c>
      <c r="D7693" s="39">
        <f t="shared" ca="1" si="1725"/>
        <v>-5.2193437692312182E-3</v>
      </c>
      <c r="E7693" s="70">
        <f t="shared" ca="1" si="1726"/>
        <v>5.0000000000000001E-3</v>
      </c>
      <c r="F7693" s="67">
        <f t="shared" si="1727"/>
        <v>2.0892466830878774E-29</v>
      </c>
      <c r="G7693" s="68">
        <f t="shared" si="1728"/>
        <v>2.1937090172422712E-29</v>
      </c>
      <c r="H7693" s="68">
        <f t="shared" si="1729"/>
        <v>1.9847843489334836E-29</v>
      </c>
      <c r="I7693" s="69">
        <f t="shared" si="1723"/>
        <v>7.0136038844245607E-30</v>
      </c>
      <c r="J7693" s="55">
        <f t="shared" ca="1" si="1717"/>
        <v>7.177927045409537E-3</v>
      </c>
      <c r="K7693" s="61">
        <f t="shared" ca="1" si="1718"/>
        <v>-1.0398408103894156E+28</v>
      </c>
      <c r="L7693" s="61">
        <f t="shared" ca="1" si="1719"/>
        <v>-1.0398408103894156E+28</v>
      </c>
      <c r="M7693" s="71">
        <f t="shared" ca="1" si="1720"/>
        <v>0</v>
      </c>
      <c r="N7693" s="64">
        <f t="shared" ca="1" si="1721"/>
        <v>1.2254363229348058E+28</v>
      </c>
      <c r="O7693" s="65">
        <f t="shared" ca="1" si="1722"/>
        <v>1.2254363229348058E+28</v>
      </c>
      <c r="P7693" s="62">
        <f t="shared" ca="1" si="1724"/>
        <v>1.9791389653766159E-29</v>
      </c>
    </row>
    <row r="7694" spans="1:16" x14ac:dyDescent="0.3">
      <c r="A7694" s="42">
        <v>7683</v>
      </c>
      <c r="B7694" s="52">
        <f>'[1]Mixed Norm. Gen. Proc.'!AA7691</f>
        <v>-0.17705001023621522</v>
      </c>
      <c r="C7694" s="57">
        <f t="shared" si="1730"/>
        <v>1.7193455364611898E-29</v>
      </c>
      <c r="D7694" s="39">
        <f t="shared" ca="1" si="1725"/>
        <v>4.9575270327391705E-3</v>
      </c>
      <c r="E7694" s="70">
        <f t="shared" ca="1" si="1726"/>
        <v>5.0000000000000001E-3</v>
      </c>
      <c r="F7694" s="67">
        <f t="shared" si="1727"/>
        <v>1.7193455364611898E-29</v>
      </c>
      <c r="G7694" s="68">
        <f t="shared" si="1728"/>
        <v>1.8053128132842495E-29</v>
      </c>
      <c r="H7694" s="68">
        <f t="shared" si="1729"/>
        <v>1.6333782596381302E-29</v>
      </c>
      <c r="I7694" s="69">
        <f t="shared" si="1723"/>
        <v>7.0129276320150619E-30</v>
      </c>
      <c r="J7694" s="55">
        <f t="shared" ca="1" si="1717"/>
        <v>7.177927045409537E-3</v>
      </c>
      <c r="K7694" s="61">
        <f t="shared" ca="1" si="1718"/>
        <v>-1.0399410816157045E+28</v>
      </c>
      <c r="L7694" s="61">
        <f t="shared" ca="1" si="1719"/>
        <v>-1.0399410816157045E+28</v>
      </c>
      <c r="M7694" s="71">
        <f t="shared" ca="1" si="1720"/>
        <v>0</v>
      </c>
      <c r="N7694" s="64">
        <f t="shared" ca="1" si="1721"/>
        <v>1.2255544910251653E+28</v>
      </c>
      <c r="O7694" s="65">
        <f t="shared" ca="1" si="1722"/>
        <v>1.2255544910251653E+28</v>
      </c>
      <c r="P7694" s="62">
        <f t="shared" ca="1" si="1724"/>
        <v>1.6287323912977935E-29</v>
      </c>
    </row>
    <row r="7695" spans="1:16" x14ac:dyDescent="0.3">
      <c r="A7695" s="42">
        <v>7684</v>
      </c>
      <c r="B7695" s="52">
        <f>'[1]Mixed Norm. Gen. Proc.'!AA7692</f>
        <v>-0.13767164574047736</v>
      </c>
      <c r="C7695" s="57">
        <f t="shared" si="1730"/>
        <v>1.4826404068600338E-29</v>
      </c>
      <c r="D7695" s="39">
        <f t="shared" ca="1" si="1725"/>
        <v>-1.3690466601503186E-2</v>
      </c>
      <c r="E7695" s="70">
        <f t="shared" ca="1" si="1726"/>
        <v>5.0000000000000001E-3</v>
      </c>
      <c r="F7695" s="67">
        <f t="shared" si="1727"/>
        <v>1.4826404068600338E-29</v>
      </c>
      <c r="G7695" s="68">
        <f t="shared" si="1728"/>
        <v>1.5567724272030354E-29</v>
      </c>
      <c r="H7695" s="68">
        <f t="shared" si="1729"/>
        <v>1.4085083865170321E-29</v>
      </c>
      <c r="I7695" s="69">
        <f t="shared" si="1723"/>
        <v>7.034647008779433E-30</v>
      </c>
      <c r="J7695" s="55">
        <f t="shared" ca="1" si="1717"/>
        <v>7.1779270454095353E-3</v>
      </c>
      <c r="K7695" s="61">
        <f t="shared" ca="1" si="1718"/>
        <v>-1.0367302776995754E+28</v>
      </c>
      <c r="L7695" s="61">
        <f t="shared" ca="1" si="1719"/>
        <v>-1.0367302776995754E+28</v>
      </c>
      <c r="M7695" s="71">
        <f t="shared" ca="1" si="1720"/>
        <v>0</v>
      </c>
      <c r="N7695" s="64">
        <f t="shared" ca="1" si="1721"/>
        <v>1.2217706082372082E+28</v>
      </c>
      <c r="O7695" s="65">
        <f t="shared" ca="1" si="1722"/>
        <v>1.2217706082372082E+28</v>
      </c>
      <c r="P7695" s="62">
        <f t="shared" ca="1" si="1724"/>
        <v>1.4045021225170031E-29</v>
      </c>
    </row>
    <row r="7696" spans="1:16" x14ac:dyDescent="0.3">
      <c r="A7696" s="42">
        <v>7685</v>
      </c>
      <c r="B7696" s="52">
        <f>'[1]Mixed Norm. Gen. Proc.'!AA7693</f>
        <v>0.15842730097181928</v>
      </c>
      <c r="C7696" s="57">
        <f t="shared" si="1730"/>
        <v>1.717531124830629E-29</v>
      </c>
      <c r="D7696" s="39">
        <f t="shared" ca="1" si="1725"/>
        <v>8.3561102991622938E-3</v>
      </c>
      <c r="E7696" s="70">
        <f t="shared" ca="1" si="1726"/>
        <v>8.3561102991622938E-3</v>
      </c>
      <c r="F7696" s="67">
        <f t="shared" si="1727"/>
        <v>1.717531124830629E-29</v>
      </c>
      <c r="G7696" s="68">
        <f t="shared" si="1728"/>
        <v>1.8034076810721606E-29</v>
      </c>
      <c r="H7696" s="68">
        <f t="shared" si="1729"/>
        <v>1.6316545685890974E-29</v>
      </c>
      <c r="I7696" s="69">
        <f t="shared" si="1723"/>
        <v>7.0828974723978286E-30</v>
      </c>
      <c r="J7696" s="55">
        <f t="shared" ca="1" si="1717"/>
        <v>7.0930936451672165E-3</v>
      </c>
      <c r="K7696" s="61">
        <f t="shared" ca="1" si="1718"/>
        <v>-1.0304223063054342E+28</v>
      </c>
      <c r="L7696" s="61">
        <f t="shared" ca="1" si="1719"/>
        <v>-1.0304223063054342E+28</v>
      </c>
      <c r="M7696" s="71">
        <f t="shared" ca="1" si="1720"/>
        <v>0</v>
      </c>
      <c r="N7696" s="64">
        <f t="shared" ca="1" si="1721"/>
        <v>1.212693108465964E+28</v>
      </c>
      <c r="O7696" s="65">
        <f t="shared" ca="1" si="1722"/>
        <v>1.212693108465964E+28</v>
      </c>
      <c r="P7696" s="62">
        <f t="shared" ca="1" si="1724"/>
        <v>1.6270683757820594E-29</v>
      </c>
    </row>
    <row r="7697" spans="1:16" x14ac:dyDescent="0.3">
      <c r="A7697" s="42">
        <v>7686</v>
      </c>
      <c r="B7697" s="52">
        <f>'[1]Mixed Norm. Gen. Proc.'!AA7694</f>
        <v>-0.53172517327165725</v>
      </c>
      <c r="C7697" s="57">
        <f t="shared" si="1730"/>
        <v>8.0427658988059838E-30</v>
      </c>
      <c r="D7697" s="39">
        <f t="shared" ca="1" si="1725"/>
        <v>2.5465015037139972E-3</v>
      </c>
      <c r="E7697" s="70">
        <f t="shared" ca="1" si="1726"/>
        <v>5.0000000000000001E-3</v>
      </c>
      <c r="F7697" s="67">
        <f t="shared" si="1727"/>
        <v>8.0427658988059838E-30</v>
      </c>
      <c r="G7697" s="68">
        <f t="shared" si="1728"/>
        <v>8.4449041937462838E-30</v>
      </c>
      <c r="H7697" s="68">
        <f t="shared" si="1729"/>
        <v>7.6406276038656838E-30</v>
      </c>
      <c r="I7697" s="69">
        <f t="shared" si="1723"/>
        <v>7.0986414034796505E-30</v>
      </c>
      <c r="J7697" s="55">
        <f t="shared" ca="1" si="1717"/>
        <v>7.1034802738558283E-3</v>
      </c>
      <c r="K7697" s="61">
        <f t="shared" ca="1" si="1718"/>
        <v>-1.028044781801406E+28</v>
      </c>
      <c r="L7697" s="61">
        <f t="shared" ca="1" si="1719"/>
        <v>-1.028044781801406E+28</v>
      </c>
      <c r="M7697" s="71">
        <f t="shared" ca="1" si="1720"/>
        <v>0</v>
      </c>
      <c r="N7697" s="64">
        <f t="shared" ca="1" si="1721"/>
        <v>1.2100956733275147E+28</v>
      </c>
      <c r="O7697" s="65">
        <f t="shared" ca="1" si="1722"/>
        <v>1.2100956733275147E+28</v>
      </c>
      <c r="P7697" s="62">
        <f t="shared" ca="1" si="1724"/>
        <v>7.6191202138198285E-30</v>
      </c>
    </row>
    <row r="7698" spans="1:16" x14ac:dyDescent="0.3">
      <c r="A7698" s="42">
        <v>7687</v>
      </c>
      <c r="B7698" s="52">
        <f>'[1]Mixed Norm. Gen. Proc.'!AA7695</f>
        <v>0.14933430564100594</v>
      </c>
      <c r="C7698" s="57">
        <f t="shared" si="1730"/>
        <v>9.2438267597373359E-30</v>
      </c>
      <c r="D7698" s="39">
        <f t="shared" ca="1" si="1725"/>
        <v>-1.4962769072487701E-2</v>
      </c>
      <c r="E7698" s="70">
        <f t="shared" ca="1" si="1726"/>
        <v>5.0000000000000001E-3</v>
      </c>
      <c r="F7698" s="67">
        <f t="shared" si="1727"/>
        <v>9.2438267597373359E-30</v>
      </c>
      <c r="G7698" s="68">
        <f t="shared" si="1728"/>
        <v>9.7060180977242026E-30</v>
      </c>
      <c r="H7698" s="68">
        <f t="shared" si="1729"/>
        <v>8.7816354217504692E-30</v>
      </c>
      <c r="I7698" s="69">
        <f t="shared" si="1723"/>
        <v>7.2558290904363976E-30</v>
      </c>
      <c r="J7698" s="55">
        <f t="shared" ca="1" si="1717"/>
        <v>7.1034802738558283E-3</v>
      </c>
      <c r="K7698" s="61">
        <f t="shared" ca="1" si="1718"/>
        <v>-1.0057735872452486E+28</v>
      </c>
      <c r="L7698" s="61">
        <f t="shared" ca="1" si="1719"/>
        <v>-1.0057735872452486E+28</v>
      </c>
      <c r="M7698" s="71">
        <f t="shared" ca="1" si="1720"/>
        <v>0</v>
      </c>
      <c r="N7698" s="64">
        <f t="shared" ca="1" si="1721"/>
        <v>1.1838805933530615E+28</v>
      </c>
      <c r="O7698" s="65">
        <f t="shared" ca="1" si="1722"/>
        <v>1.1838805933530615E+28</v>
      </c>
      <c r="P7698" s="62">
        <f t="shared" ca="1" si="1724"/>
        <v>8.7569162405459658E-30</v>
      </c>
    </row>
    <row r="7699" spans="1:16" x14ac:dyDescent="0.3">
      <c r="A7699" s="42">
        <v>7688</v>
      </c>
      <c r="B7699" s="52">
        <f>'[1]Mixed Norm. Gen. Proc.'!AA7696</f>
        <v>-0.2930025276305564</v>
      </c>
      <c r="C7699" s="57">
        <f t="shared" si="1730"/>
        <v>6.5353621541553213E-30</v>
      </c>
      <c r="D7699" s="39">
        <f t="shared" ca="1" si="1725"/>
        <v>8.960003822740651E-3</v>
      </c>
      <c r="E7699" s="70">
        <f t="shared" ca="1" si="1726"/>
        <v>8.960003822740651E-3</v>
      </c>
      <c r="F7699" s="67">
        <f t="shared" si="1727"/>
        <v>6.5353621541553213E-30</v>
      </c>
      <c r="G7699" s="68">
        <f t="shared" si="1728"/>
        <v>6.8621302618630876E-30</v>
      </c>
      <c r="H7699" s="68">
        <f t="shared" si="1729"/>
        <v>6.208594046447555E-30</v>
      </c>
      <c r="I7699" s="69">
        <f t="shared" si="1723"/>
        <v>7.3833765566398214E-30</v>
      </c>
      <c r="J7699" s="55">
        <f t="shared" ca="1" si="1717"/>
        <v>7.0113005060580234E-3</v>
      </c>
      <c r="K7699" s="61">
        <f t="shared" ca="1" si="1718"/>
        <v>-9.8918536475270019E+27</v>
      </c>
      <c r="L7699" s="61">
        <f t="shared" ca="1" si="1719"/>
        <v>-9.8918536475270019E+27</v>
      </c>
      <c r="M7699" s="71">
        <f t="shared" ca="1" si="1720"/>
        <v>0</v>
      </c>
      <c r="N7699" s="64">
        <f t="shared" ca="1" si="1721"/>
        <v>1.1626426477699927E+28</v>
      </c>
      <c r="O7699" s="65">
        <f t="shared" ca="1" si="1722"/>
        <v>1.1626426477699927E+28</v>
      </c>
      <c r="P7699" s="62">
        <f t="shared" ca="1" si="1724"/>
        <v>6.1913441185411869E-30</v>
      </c>
    </row>
    <row r="7700" spans="1:16" x14ac:dyDescent="0.3">
      <c r="A7700" s="42">
        <v>7689</v>
      </c>
      <c r="B7700" s="52">
        <f>'[1]Mixed Norm. Gen. Proc.'!AA7697</f>
        <v>-0.17383471495221459</v>
      </c>
      <c r="C7700" s="57">
        <f t="shared" si="1730"/>
        <v>5.39928933697824E-30</v>
      </c>
      <c r="D7700" s="39">
        <f t="shared" ca="1" si="1725"/>
        <v>-1.4542559730489726E-2</v>
      </c>
      <c r="E7700" s="70">
        <f t="shared" ca="1" si="1726"/>
        <v>5.0000000000000001E-3</v>
      </c>
      <c r="F7700" s="67">
        <f t="shared" si="1727"/>
        <v>5.39928933697824E-30</v>
      </c>
      <c r="G7700" s="68">
        <f t="shared" si="1728"/>
        <v>5.6692538038271526E-30</v>
      </c>
      <c r="H7700" s="68">
        <f t="shared" si="1729"/>
        <v>5.1293248701293275E-30</v>
      </c>
      <c r="I7700" s="69">
        <f t="shared" si="1723"/>
        <v>7.5606330044026503E-30</v>
      </c>
      <c r="J7700" s="55">
        <f t="shared" ca="1" si="1717"/>
        <v>7.0513005446715656E-3</v>
      </c>
      <c r="K7700" s="61">
        <f t="shared" ca="1" si="1718"/>
        <v>-9.6566097871024942E+27</v>
      </c>
      <c r="L7700" s="61">
        <f t="shared" ca="1" si="1719"/>
        <v>-9.6566097871024942E+27</v>
      </c>
      <c r="M7700" s="71">
        <f t="shared" ca="1" si="1720"/>
        <v>0</v>
      </c>
      <c r="N7700" s="64">
        <f t="shared" ca="1" si="1721"/>
        <v>1.1357181640585246E+28</v>
      </c>
      <c r="O7700" s="65">
        <f t="shared" ca="1" si="1722"/>
        <v>1.1357181640585246E+28</v>
      </c>
      <c r="P7700" s="62">
        <f t="shared" ca="1" si="1724"/>
        <v>5.114992387445404E-30</v>
      </c>
    </row>
    <row r="7701" spans="1:16" x14ac:dyDescent="0.3">
      <c r="A7701" s="42">
        <v>7690</v>
      </c>
      <c r="B7701" s="52">
        <f>'[1]Mixed Norm. Gen. Proc.'!AA7698</f>
        <v>-0.1626132308494794</v>
      </c>
      <c r="C7701" s="57">
        <f t="shared" si="1730"/>
        <v>4.5212934536010651E-30</v>
      </c>
      <c r="D7701" s="39">
        <f t="shared" ca="1" si="1725"/>
        <v>-7.8408083744395552E-3</v>
      </c>
      <c r="E7701" s="70">
        <f t="shared" ca="1" si="1726"/>
        <v>5.0000000000000001E-3</v>
      </c>
      <c r="F7701" s="67">
        <f t="shared" si="1727"/>
        <v>4.5212934536010651E-30</v>
      </c>
      <c r="G7701" s="68">
        <f t="shared" si="1728"/>
        <v>4.7473581262811183E-30</v>
      </c>
      <c r="H7701" s="68">
        <f t="shared" si="1729"/>
        <v>4.2952287809210119E-30</v>
      </c>
      <c r="I7701" s="69">
        <f t="shared" si="1723"/>
        <v>7.7365139377135791E-30</v>
      </c>
      <c r="J7701" s="55">
        <f t="shared" ca="1" si="1717"/>
        <v>7.0513005446715656E-3</v>
      </c>
      <c r="K7701" s="61">
        <f t="shared" ca="1" si="1718"/>
        <v>-9.4370776366211431E+27</v>
      </c>
      <c r="L7701" s="61">
        <f t="shared" ca="1" si="1719"/>
        <v>-9.4370776366211431E+27</v>
      </c>
      <c r="M7701" s="71">
        <f t="shared" ca="1" si="1720"/>
        <v>0</v>
      </c>
      <c r="N7701" s="64">
        <f t="shared" ca="1" si="1721"/>
        <v>1.1098988903803524E+28</v>
      </c>
      <c r="O7701" s="65">
        <f t="shared" ca="1" si="1722"/>
        <v>1.1098988903803524E+28</v>
      </c>
      <c r="P7701" s="62">
        <f t="shared" ca="1" si="1724"/>
        <v>4.2832269495524149E-30</v>
      </c>
    </row>
    <row r="7702" spans="1:16" x14ac:dyDescent="0.3">
      <c r="A7702" s="42">
        <v>7691</v>
      </c>
      <c r="B7702" s="52">
        <f>'[1]Mixed Norm. Gen. Proc.'!AA7699</f>
        <v>2.3276201311347458E-2</v>
      </c>
      <c r="C7702" s="57">
        <f t="shared" si="1730"/>
        <v>4.6265319902147609E-30</v>
      </c>
      <c r="D7702" s="39">
        <f t="shared" ca="1" si="1725"/>
        <v>7.0637744543996205E-3</v>
      </c>
      <c r="E7702" s="70">
        <f t="shared" ca="1" si="1726"/>
        <v>7.0637744543996205E-3</v>
      </c>
      <c r="F7702" s="67">
        <f t="shared" si="1727"/>
        <v>4.6265319902147609E-30</v>
      </c>
      <c r="G7702" s="68">
        <f t="shared" si="1728"/>
        <v>4.8578585897254993E-30</v>
      </c>
      <c r="H7702" s="68">
        <f t="shared" si="1729"/>
        <v>4.3952053907040225E-30</v>
      </c>
      <c r="I7702" s="69">
        <f t="shared" si="1723"/>
        <v>7.9313330734033831E-30</v>
      </c>
      <c r="J7702" s="55">
        <f t="shared" ca="1" si="1717"/>
        <v>7.0113602855693792E-3</v>
      </c>
      <c r="K7702" s="61">
        <f t="shared" ca="1" si="1718"/>
        <v>-9.2084447834152802E+27</v>
      </c>
      <c r="L7702" s="61">
        <f t="shared" ca="1" si="1719"/>
        <v>-9.2084447834152802E+27</v>
      </c>
      <c r="M7702" s="71">
        <f t="shared" ca="1" si="1720"/>
        <v>0</v>
      </c>
      <c r="N7702" s="64">
        <f t="shared" ca="1" si="1721"/>
        <v>1.0823189690313119E+28</v>
      </c>
      <c r="O7702" s="65">
        <f t="shared" ca="1" si="1722"/>
        <v>1.0823189690313119E+28</v>
      </c>
      <c r="P7702" s="62">
        <f t="shared" ca="1" si="1724"/>
        <v>4.382993669163625E-30</v>
      </c>
    </row>
    <row r="7703" spans="1:16" x14ac:dyDescent="0.3">
      <c r="A7703" s="42">
        <v>7692</v>
      </c>
      <c r="B7703" s="52">
        <f>'[1]Mixed Norm. Gen. Proc.'!AA7700</f>
        <v>0.3761490794393626</v>
      </c>
      <c r="C7703" s="57">
        <f t="shared" si="1730"/>
        <v>6.3667977393308044E-30</v>
      </c>
      <c r="D7703" s="39">
        <f t="shared" ca="1" si="1725"/>
        <v>9.0547028133977862E-3</v>
      </c>
      <c r="E7703" s="70">
        <f t="shared" ca="1" si="1726"/>
        <v>9.0547028133977862E-3</v>
      </c>
      <c r="F7703" s="67">
        <f t="shared" si="1727"/>
        <v>6.3667977393308044E-30</v>
      </c>
      <c r="G7703" s="68">
        <f t="shared" si="1728"/>
        <v>6.6851376262973456E-30</v>
      </c>
      <c r="H7703" s="68">
        <f t="shared" si="1729"/>
        <v>6.0484578523642639E-30</v>
      </c>
      <c r="I7703" s="69">
        <f t="shared" si="1723"/>
        <v>8.1181521650060039E-30</v>
      </c>
      <c r="J7703" s="55">
        <f t="shared" ca="1" si="1717"/>
        <v>7.0015877836814983E-3</v>
      </c>
      <c r="K7703" s="61">
        <f t="shared" ca="1" si="1718"/>
        <v>-8.9972936301570312E+27</v>
      </c>
      <c r="L7703" s="61">
        <f t="shared" ca="1" si="1719"/>
        <v>-8.9972936301570312E+27</v>
      </c>
      <c r="M7703" s="71">
        <f t="shared" ca="1" si="1720"/>
        <v>0</v>
      </c>
      <c r="N7703" s="64">
        <f t="shared" ca="1" si="1721"/>
        <v>1.057336257171422E+28</v>
      </c>
      <c r="O7703" s="65">
        <f t="shared" ca="1" si="1722"/>
        <v>1.057336257171422E+28</v>
      </c>
      <c r="P7703" s="62">
        <f t="shared" ca="1" si="1724"/>
        <v>6.0316760936635199E-30</v>
      </c>
    </row>
    <row r="7704" spans="1:16" x14ac:dyDescent="0.3">
      <c r="A7704" s="42">
        <v>7693</v>
      </c>
      <c r="B7704" s="52">
        <f>'[1]Mixed Norm. Gen. Proc.'!AA7701</f>
        <v>-0.36057067200415321</v>
      </c>
      <c r="C7704" s="57">
        <f t="shared" si="1730"/>
        <v>4.0711171999457727E-30</v>
      </c>
      <c r="D7704" s="39">
        <f t="shared" ca="1" si="1725"/>
        <v>-1.376622551692468E-2</v>
      </c>
      <c r="E7704" s="70">
        <f t="shared" ca="1" si="1726"/>
        <v>5.0000000000000001E-3</v>
      </c>
      <c r="F7704" s="67">
        <f t="shared" si="1727"/>
        <v>4.0711171999457727E-30</v>
      </c>
      <c r="G7704" s="68">
        <f t="shared" si="1728"/>
        <v>4.2746730599430616E-30</v>
      </c>
      <c r="H7704" s="68">
        <f t="shared" si="1729"/>
        <v>3.8675613399484838E-30</v>
      </c>
      <c r="I7704" s="69">
        <f t="shared" si="1723"/>
        <v>8.2444477529044066E-30</v>
      </c>
      <c r="J7704" s="55">
        <f t="shared" ca="1" si="1717"/>
        <v>7.0425443777562234E-3</v>
      </c>
      <c r="K7704" s="61">
        <f t="shared" ca="1" si="1718"/>
        <v>-8.8563358907783652E+27</v>
      </c>
      <c r="L7704" s="61">
        <f t="shared" ca="1" si="1719"/>
        <v>-8.8563358907783652E+27</v>
      </c>
      <c r="M7704" s="71">
        <f t="shared" ca="1" si="1720"/>
        <v>0</v>
      </c>
      <c r="N7704" s="64">
        <f t="shared" ca="1" si="1721"/>
        <v>1.0414520057073209E+28</v>
      </c>
      <c r="O7704" s="65">
        <f t="shared" ca="1" si="1722"/>
        <v>1.0414520057073209E+28</v>
      </c>
      <c r="P7704" s="62">
        <f t="shared" ca="1" si="1724"/>
        <v>3.8567679081799998E-30</v>
      </c>
    </row>
    <row r="7705" spans="1:16" x14ac:dyDescent="0.3">
      <c r="A7705" s="42">
        <v>7694</v>
      </c>
      <c r="B7705" s="52">
        <f>'[1]Mixed Norm. Gen. Proc.'!AA7702</f>
        <v>1.7741692876954526E-2</v>
      </c>
      <c r="C7705" s="57">
        <f t="shared" si="1730"/>
        <v>4.1433457109732977E-30</v>
      </c>
      <c r="D7705" s="39">
        <f t="shared" ca="1" si="1725"/>
        <v>-7.790296056389899E-4</v>
      </c>
      <c r="E7705" s="70">
        <f t="shared" ca="1" si="1726"/>
        <v>5.0000000000000001E-3</v>
      </c>
      <c r="F7705" s="67">
        <f t="shared" si="1727"/>
        <v>4.1433457109732977E-30</v>
      </c>
      <c r="G7705" s="68">
        <f t="shared" si="1728"/>
        <v>4.3505129965219628E-30</v>
      </c>
      <c r="H7705" s="68">
        <f t="shared" si="1729"/>
        <v>3.9361784254246326E-30</v>
      </c>
      <c r="I7705" s="69">
        <f t="shared" si="1723"/>
        <v>8.4027768616734065E-30</v>
      </c>
      <c r="J7705" s="55">
        <f t="shared" ca="1" si="1717"/>
        <v>6.8397286071021791E-3</v>
      </c>
      <c r="K7705" s="61">
        <f t="shared" ca="1" si="1718"/>
        <v>-8.7046653343574878E+27</v>
      </c>
      <c r="L7705" s="61">
        <f t="shared" ca="1" si="1719"/>
        <v>-8.7046653343574878E+27</v>
      </c>
      <c r="M7705" s="71">
        <f t="shared" ca="1" si="1720"/>
        <v>0</v>
      </c>
      <c r="N7705" s="64">
        <f t="shared" ca="1" si="1721"/>
        <v>1.02030800016491E+28</v>
      </c>
      <c r="O7705" s="65">
        <f t="shared" ca="1" si="1722"/>
        <v>1.02030800016491E+28</v>
      </c>
      <c r="P7705" s="62">
        <f t="shared" ca="1" si="1724"/>
        <v>3.9255094218019221E-30</v>
      </c>
    </row>
    <row r="7706" spans="1:16" x14ac:dyDescent="0.3">
      <c r="A7706" s="42">
        <v>7695</v>
      </c>
      <c r="B7706" s="52">
        <f>'[1]Mixed Norm. Gen. Proc.'!AA7703</f>
        <v>0.10691637225239423</v>
      </c>
      <c r="C7706" s="57">
        <f t="shared" si="1730"/>
        <v>4.5863372033780798E-30</v>
      </c>
      <c r="D7706" s="39">
        <f t="shared" ca="1" si="1725"/>
        <v>1.1796637243008919E-2</v>
      </c>
      <c r="E7706" s="70">
        <f t="shared" ca="1" si="1726"/>
        <v>1.1796637243008919E-2</v>
      </c>
      <c r="F7706" s="67">
        <f t="shared" si="1727"/>
        <v>4.5863372033780798E-30</v>
      </c>
      <c r="G7706" s="68">
        <f t="shared" si="1728"/>
        <v>4.8156540635469841E-30</v>
      </c>
      <c r="H7706" s="68">
        <f t="shared" si="1729"/>
        <v>4.3570203432091754E-30</v>
      </c>
      <c r="I7706" s="69">
        <f t="shared" si="1723"/>
        <v>8.5807454729920558E-30</v>
      </c>
      <c r="J7706" s="55">
        <f t="shared" ca="1" si="1717"/>
        <v>6.8397286071021791E-3</v>
      </c>
      <c r="K7706" s="61">
        <f t="shared" ca="1" si="1718"/>
        <v>-8.524126568066707E+27</v>
      </c>
      <c r="L7706" s="61">
        <f t="shared" ca="1" si="1719"/>
        <v>-8.524126568066707E+27</v>
      </c>
      <c r="M7706" s="71">
        <f t="shared" ca="1" si="1720"/>
        <v>0</v>
      </c>
      <c r="N7706" s="64">
        <f t="shared" ca="1" si="1721"/>
        <v>9.9914634253525659E+27</v>
      </c>
      <c r="O7706" s="65">
        <f t="shared" ca="1" si="1722"/>
        <v>9.9914634253525659E+27</v>
      </c>
      <c r="P7706" s="62">
        <f t="shared" ca="1" si="1724"/>
        <v>4.3452106484235769E-30</v>
      </c>
    </row>
    <row r="7707" spans="1:16" x14ac:dyDescent="0.3">
      <c r="A7707" s="42">
        <v>7696</v>
      </c>
      <c r="B7707" s="52">
        <f>'[1]Mixed Norm. Gen. Proc.'!AA7704</f>
        <v>0.16614016184462832</v>
      </c>
      <c r="C7707" s="57">
        <f t="shared" si="1730"/>
        <v>5.3483120086213538E-30</v>
      </c>
      <c r="D7707" s="39">
        <f t="shared" ca="1" si="1725"/>
        <v>-4.0930669619396631E-4</v>
      </c>
      <c r="E7707" s="70">
        <f t="shared" ca="1" si="1726"/>
        <v>5.0000000000000001E-3</v>
      </c>
      <c r="F7707" s="67">
        <f t="shared" si="1727"/>
        <v>5.3483120086213538E-30</v>
      </c>
      <c r="G7707" s="68">
        <f t="shared" si="1728"/>
        <v>5.615727609052422E-30</v>
      </c>
      <c r="H7707" s="68">
        <f t="shared" si="1729"/>
        <v>5.0808964081902856E-30</v>
      </c>
      <c r="I7707" s="69">
        <f t="shared" si="1723"/>
        <v>8.7497124952477877E-30</v>
      </c>
      <c r="J7707" s="55">
        <f t="shared" ca="1" si="1717"/>
        <v>6.891561702718858E-3</v>
      </c>
      <c r="K7707" s="61">
        <f t="shared" ca="1" si="1718"/>
        <v>-8.3557841150486753E+27</v>
      </c>
      <c r="L7707" s="61">
        <f t="shared" ca="1" si="1719"/>
        <v>-8.3557841150486753E+27</v>
      </c>
      <c r="M7707" s="71">
        <f t="shared" ca="1" si="1720"/>
        <v>0</v>
      </c>
      <c r="N7707" s="64">
        <f t="shared" ca="1" si="1721"/>
        <v>9.8022485176921436E+27</v>
      </c>
      <c r="O7707" s="65">
        <f t="shared" ca="1" si="1722"/>
        <v>9.8022485176921436E+27</v>
      </c>
      <c r="P7707" s="62">
        <f t="shared" ca="1" si="1724"/>
        <v>5.0670204257638497E-30</v>
      </c>
    </row>
    <row r="7708" spans="1:16" x14ac:dyDescent="0.3">
      <c r="A7708" s="42">
        <v>7697</v>
      </c>
      <c r="B7708" s="52">
        <f>'[1]Mixed Norm. Gen. Proc.'!AA7705</f>
        <v>8.703983916081566E-2</v>
      </c>
      <c r="C7708" s="57">
        <f t="shared" si="1730"/>
        <v>5.8138282256336152E-30</v>
      </c>
      <c r="D7708" s="39">
        <f t="shared" ca="1" si="1725"/>
        <v>1.2904088307103621E-2</v>
      </c>
      <c r="E7708" s="70">
        <f t="shared" ca="1" si="1726"/>
        <v>1.2904088307103621E-2</v>
      </c>
      <c r="F7708" s="67">
        <f t="shared" si="1727"/>
        <v>5.8138282256336152E-30</v>
      </c>
      <c r="G7708" s="68">
        <f t="shared" si="1728"/>
        <v>6.1045196369152959E-30</v>
      </c>
      <c r="H7708" s="68">
        <f t="shared" si="1729"/>
        <v>5.5231368143519345E-30</v>
      </c>
      <c r="I7708" s="69">
        <f t="shared" si="1723"/>
        <v>8.8999731847243316E-30</v>
      </c>
      <c r="J7708" s="55">
        <f t="shared" ca="1" si="1717"/>
        <v>6.891561702718858E-3</v>
      </c>
      <c r="K7708" s="61">
        <f t="shared" ca="1" si="1718"/>
        <v>-8.2147111189637517E+27</v>
      </c>
      <c r="L7708" s="61">
        <f t="shared" ca="1" si="1719"/>
        <v>-8.2147111189637517E+27</v>
      </c>
      <c r="M7708" s="71">
        <f t="shared" ca="1" si="1720"/>
        <v>0</v>
      </c>
      <c r="N7708" s="64">
        <f t="shared" ca="1" si="1721"/>
        <v>9.6367544661800326E+27</v>
      </c>
      <c r="O7708" s="65">
        <f t="shared" ca="1" si="1722"/>
        <v>9.6367544661800326E+27</v>
      </c>
      <c r="P7708" s="62">
        <f t="shared" ca="1" si="1724"/>
        <v>5.5080530686469034E-30</v>
      </c>
    </row>
    <row r="7709" spans="1:16" x14ac:dyDescent="0.3">
      <c r="A7709" s="42">
        <v>7698</v>
      </c>
      <c r="B7709" s="52">
        <f>'[1]Mixed Norm. Gen. Proc.'!AA7706</f>
        <v>8.3794312487369113E-2</v>
      </c>
      <c r="C7709" s="57">
        <f t="shared" si="1730"/>
        <v>6.3009939647202443E-30</v>
      </c>
      <c r="D7709" s="39">
        <f t="shared" ca="1" si="1725"/>
        <v>8.3829701096752654E-3</v>
      </c>
      <c r="E7709" s="70">
        <f t="shared" ca="1" si="1726"/>
        <v>8.3829701096752654E-3</v>
      </c>
      <c r="F7709" s="67">
        <f t="shared" si="1727"/>
        <v>6.3009939647202443E-30</v>
      </c>
      <c r="G7709" s="68">
        <f t="shared" si="1728"/>
        <v>6.6160436629562562E-30</v>
      </c>
      <c r="H7709" s="68">
        <f t="shared" si="1729"/>
        <v>5.9859442664842316E-30</v>
      </c>
      <c r="I7709" s="69">
        <f t="shared" si="1723"/>
        <v>9.0207051748992466E-30</v>
      </c>
      <c r="J7709" s="55">
        <f t="shared" ca="1" si="1717"/>
        <v>6.9714009785481869E-3</v>
      </c>
      <c r="K7709" s="61">
        <f t="shared" ca="1" si="1718"/>
        <v>-8.0991910550377902E+27</v>
      </c>
      <c r="L7709" s="61">
        <f t="shared" ca="1" si="1719"/>
        <v>-8.0991910550377902E+27</v>
      </c>
      <c r="M7709" s="71">
        <f t="shared" ca="1" si="1720"/>
        <v>0</v>
      </c>
      <c r="N7709" s="64">
        <f t="shared" ca="1" si="1721"/>
        <v>9.513352746736973E+27</v>
      </c>
      <c r="O7709" s="65">
        <f t="shared" ca="1" si="1722"/>
        <v>9.513352746736973E+27</v>
      </c>
      <c r="P7709" s="62">
        <f t="shared" ca="1" si="1724"/>
        <v>5.9694074614087867E-30</v>
      </c>
    </row>
    <row r="7710" spans="1:16" x14ac:dyDescent="0.3">
      <c r="A7710" s="42">
        <v>7699</v>
      </c>
      <c r="B7710" s="52">
        <f>'[1]Mixed Norm. Gen. Proc.'!AA7707</f>
        <v>-0.31810729275061034</v>
      </c>
      <c r="C7710" s="57">
        <f t="shared" si="1730"/>
        <v>4.2966018329651525E-30</v>
      </c>
      <c r="D7710" s="39">
        <f t="shared" ca="1" si="1725"/>
        <v>1.9262284120378378E-3</v>
      </c>
      <c r="E7710" s="70">
        <f t="shared" ca="1" si="1726"/>
        <v>5.0000000000000001E-3</v>
      </c>
      <c r="F7710" s="67">
        <f t="shared" si="1727"/>
        <v>4.2966018329651525E-30</v>
      </c>
      <c r="G7710" s="68">
        <f t="shared" si="1728"/>
        <v>4.5114319246134104E-30</v>
      </c>
      <c r="H7710" s="68">
        <f t="shared" si="1729"/>
        <v>4.0817717413168946E-30</v>
      </c>
      <c r="I7710" s="69">
        <f t="shared" si="1723"/>
        <v>9.1189991359531338E-30</v>
      </c>
      <c r="J7710" s="55">
        <f t="shared" ca="1" si="1717"/>
        <v>7.0052449951944276E-3</v>
      </c>
      <c r="K7710" s="61">
        <f t="shared" ca="1" si="1718"/>
        <v>-8.0095516895249787E+27</v>
      </c>
      <c r="L7710" s="61">
        <f t="shared" ca="1" si="1719"/>
        <v>-8.0095516895249787E+27</v>
      </c>
      <c r="M7710" s="71">
        <f t="shared" ca="1" si="1720"/>
        <v>0</v>
      </c>
      <c r="N7710" s="64">
        <f t="shared" ca="1" si="1721"/>
        <v>9.4131459823509688E+27</v>
      </c>
      <c r="O7710" s="65">
        <f t="shared" ca="1" si="1722"/>
        <v>9.4131459823509688E+27</v>
      </c>
      <c r="P7710" s="62">
        <f t="shared" ca="1" si="1724"/>
        <v>4.0704407474754229E-30</v>
      </c>
    </row>
    <row r="7711" spans="1:16" x14ac:dyDescent="0.3">
      <c r="A7711" s="42">
        <v>7700</v>
      </c>
      <c r="B7711" s="52">
        <f>'[1]Mixed Norm. Gen. Proc.'!AA7708</f>
        <v>-0.12501386305428119</v>
      </c>
      <c r="C7711" s="57">
        <f t="shared" si="1730"/>
        <v>3.7594670398200736E-30</v>
      </c>
      <c r="D7711" s="39">
        <f t="shared" ca="1" si="1725"/>
        <v>-8.4664858200338162E-3</v>
      </c>
      <c r="E7711" s="70">
        <f t="shared" ca="1" si="1726"/>
        <v>5.0000000000000001E-3</v>
      </c>
      <c r="F7711" s="67">
        <f t="shared" si="1727"/>
        <v>3.7594670398200736E-30</v>
      </c>
      <c r="G7711" s="68">
        <f t="shared" si="1728"/>
        <v>3.9474403918110771E-30</v>
      </c>
      <c r="H7711" s="68">
        <f t="shared" si="1729"/>
        <v>3.5714936878290701E-30</v>
      </c>
      <c r="I7711" s="69">
        <f t="shared" si="1723"/>
        <v>9.2219293274540982E-30</v>
      </c>
      <c r="J7711" s="55">
        <f t="shared" ca="1" si="1717"/>
        <v>7.0052449951944276E-3</v>
      </c>
      <c r="K7711" s="61">
        <f t="shared" ca="1" si="1718"/>
        <v>-7.9201534020337154E+27</v>
      </c>
      <c r="L7711" s="61">
        <f t="shared" ca="1" si="1719"/>
        <v>-7.9201534020337154E+27</v>
      </c>
      <c r="M7711" s="71">
        <f t="shared" ca="1" si="1720"/>
        <v>0</v>
      </c>
      <c r="N7711" s="64">
        <f t="shared" ca="1" si="1721"/>
        <v>9.3080815338840088E+27</v>
      </c>
      <c r="O7711" s="65">
        <f t="shared" ca="1" si="1722"/>
        <v>9.3080815338840088E+27</v>
      </c>
      <c r="P7711" s="62">
        <f t="shared" ca="1" si="1724"/>
        <v>3.5615792252999649E-30</v>
      </c>
    </row>
    <row r="7712" spans="1:16" x14ac:dyDescent="0.3">
      <c r="A7712" s="42">
        <v>7701</v>
      </c>
      <c r="B7712" s="52">
        <f>'[1]Mixed Norm. Gen. Proc.'!AA7709</f>
        <v>-0.28778254181309437</v>
      </c>
      <c r="C7712" s="57">
        <f t="shared" si="1730"/>
        <v>2.6775580592381031E-30</v>
      </c>
      <c r="D7712" s="39">
        <f t="shared" ca="1" si="1725"/>
        <v>-1.8925010300854722E-2</v>
      </c>
      <c r="E7712" s="70">
        <f t="shared" ca="1" si="1726"/>
        <v>5.0000000000000001E-3</v>
      </c>
      <c r="F7712" s="67">
        <f t="shared" si="1727"/>
        <v>2.6775580592381031E-30</v>
      </c>
      <c r="G7712" s="68">
        <f t="shared" si="1728"/>
        <v>2.8114359622000082E-30</v>
      </c>
      <c r="H7712" s="68">
        <f t="shared" si="1729"/>
        <v>2.543680156276198E-30</v>
      </c>
      <c r="I7712" s="69">
        <f t="shared" si="1723"/>
        <v>9.3780744350216078E-30</v>
      </c>
      <c r="J7712" s="55">
        <f t="shared" ca="1" si="1717"/>
        <v>7.0052449951944276E-3</v>
      </c>
      <c r="K7712" s="61">
        <f t="shared" ca="1" si="1718"/>
        <v>-7.7882827058177191E+27</v>
      </c>
      <c r="L7712" s="61">
        <f t="shared" ca="1" si="1719"/>
        <v>-7.7882827058177191E+27</v>
      </c>
      <c r="M7712" s="71">
        <f t="shared" ca="1" si="1720"/>
        <v>0</v>
      </c>
      <c r="N7712" s="64">
        <f t="shared" ca="1" si="1721"/>
        <v>9.1531018093759758E+27</v>
      </c>
      <c r="O7712" s="65">
        <f t="shared" ca="1" si="1722"/>
        <v>9.1531018093759758E+27</v>
      </c>
      <c r="P7712" s="62">
        <f t="shared" ca="1" si="1724"/>
        <v>2.5366189029744294E-30</v>
      </c>
    </row>
    <row r="7713" spans="1:16" x14ac:dyDescent="0.3">
      <c r="A7713" s="42">
        <v>7702</v>
      </c>
      <c r="B7713" s="52">
        <f>'[1]Mixed Norm. Gen. Proc.'!AA7710</f>
        <v>-0.20506009201880379</v>
      </c>
      <c r="C7713" s="57">
        <f t="shared" si="1730"/>
        <v>2.1284977572250479E-30</v>
      </c>
      <c r="D7713" s="39">
        <f t="shared" ca="1" si="1725"/>
        <v>-1.5701420192961834E-3</v>
      </c>
      <c r="E7713" s="70">
        <f t="shared" ca="1" si="1726"/>
        <v>5.0000000000000001E-3</v>
      </c>
      <c r="F7713" s="67">
        <f t="shared" si="1727"/>
        <v>2.1284977572250479E-30</v>
      </c>
      <c r="G7713" s="68">
        <f t="shared" si="1728"/>
        <v>2.2349226450863003E-30</v>
      </c>
      <c r="H7713" s="68">
        <f t="shared" si="1729"/>
        <v>2.0220728693637955E-30</v>
      </c>
      <c r="I7713" s="69">
        <f t="shared" si="1723"/>
        <v>9.5088814595054291E-30</v>
      </c>
      <c r="J7713" s="55">
        <f t="shared" ca="1" si="1717"/>
        <v>6.9362762808569765E-3</v>
      </c>
      <c r="K7713" s="61">
        <f t="shared" ca="1" si="1718"/>
        <v>-7.6857137670356958E+27</v>
      </c>
      <c r="L7713" s="61">
        <f t="shared" ca="1" si="1719"/>
        <v>-7.6857137670356958E+27</v>
      </c>
      <c r="M7713" s="71">
        <f t="shared" ca="1" si="1720"/>
        <v>0</v>
      </c>
      <c r="N7713" s="64">
        <f t="shared" ca="1" si="1721"/>
        <v>9.0226199830910551E+27</v>
      </c>
      <c r="O7713" s="65">
        <f t="shared" ca="1" si="1722"/>
        <v>9.0226199830910551E+27</v>
      </c>
      <c r="P7713" s="62">
        <f t="shared" ca="1" si="1724"/>
        <v>2.0165147856190402E-30</v>
      </c>
    </row>
    <row r="7714" spans="1:16" x14ac:dyDescent="0.3">
      <c r="A7714" s="42">
        <v>7703</v>
      </c>
      <c r="B7714" s="52">
        <f>'[1]Mixed Norm. Gen. Proc.'!AA7711</f>
        <v>-3.0621729463700301E-2</v>
      </c>
      <c r="C7714" s="57">
        <f t="shared" si="1730"/>
        <v>2.0633194747392096E-30</v>
      </c>
      <c r="D7714" s="39">
        <f t="shared" ca="1" si="1725"/>
        <v>-1.1833825131003737E-2</v>
      </c>
      <c r="E7714" s="70">
        <f t="shared" ca="1" si="1726"/>
        <v>5.0000000000000001E-3</v>
      </c>
      <c r="F7714" s="67">
        <f t="shared" si="1727"/>
        <v>2.0633194747392096E-30</v>
      </c>
      <c r="G7714" s="68">
        <f t="shared" si="1728"/>
        <v>2.1664854484761701E-30</v>
      </c>
      <c r="H7714" s="68">
        <f t="shared" si="1729"/>
        <v>1.9601535010022491E-30</v>
      </c>
      <c r="I7714" s="69">
        <f t="shared" si="1723"/>
        <v>9.5686494554064477E-30</v>
      </c>
      <c r="J7714" s="55">
        <f t="shared" ca="1" si="1717"/>
        <v>6.9362762808569765E-3</v>
      </c>
      <c r="K7714" s="61">
        <f t="shared" ca="1" si="1718"/>
        <v>-7.6377070226079289E+27</v>
      </c>
      <c r="L7714" s="61">
        <f t="shared" ca="1" si="1719"/>
        <v>-7.6377070226079289E+27</v>
      </c>
      <c r="M7714" s="71">
        <f t="shared" ca="1" si="1720"/>
        <v>0</v>
      </c>
      <c r="N7714" s="64">
        <f t="shared" ca="1" si="1721"/>
        <v>8.9662626134665324E+27</v>
      </c>
      <c r="O7714" s="65">
        <f t="shared" ca="1" si="1722"/>
        <v>8.9662626134665324E+27</v>
      </c>
      <c r="P7714" s="62">
        <f t="shared" ca="1" si="1724"/>
        <v>1.9547656153942622E-30</v>
      </c>
    </row>
    <row r="7715" spans="1:16" x14ac:dyDescent="0.3">
      <c r="A7715" s="42">
        <v>7704</v>
      </c>
      <c r="B7715" s="52">
        <f>'[1]Mixed Norm. Gen. Proc.'!AA7712</f>
        <v>-0.27844428122470538</v>
      </c>
      <c r="C7715" s="57">
        <f t="shared" si="1730"/>
        <v>1.4887999666585136E-30</v>
      </c>
      <c r="D7715" s="39">
        <f t="shared" ca="1" si="1725"/>
        <v>5.7225575374965964E-3</v>
      </c>
      <c r="E7715" s="70">
        <f t="shared" ca="1" si="1726"/>
        <v>5.7225575374965964E-3</v>
      </c>
      <c r="F7715" s="67">
        <f t="shared" si="1727"/>
        <v>1.4887999666585136E-30</v>
      </c>
      <c r="G7715" s="68">
        <f t="shared" si="1728"/>
        <v>1.5632399649914393E-30</v>
      </c>
      <c r="H7715" s="68">
        <f t="shared" si="1729"/>
        <v>1.4143599683255878E-30</v>
      </c>
      <c r="I7715" s="69">
        <f t="shared" si="1723"/>
        <v>9.7253247352782133E-30</v>
      </c>
      <c r="J7715" s="55">
        <f t="shared" ca="1" si="1717"/>
        <v>6.8748373788609105E-3</v>
      </c>
      <c r="K7715" s="61">
        <f t="shared" ca="1" si="1718"/>
        <v>-7.5186429248522434E+27</v>
      </c>
      <c r="L7715" s="61">
        <f t="shared" ca="1" si="1719"/>
        <v>-7.5186429248522434E+27</v>
      </c>
      <c r="M7715" s="71">
        <f t="shared" ca="1" si="1720"/>
        <v>0</v>
      </c>
      <c r="N7715" s="64">
        <f t="shared" ca="1" si="1721"/>
        <v>8.817836250952274E+27</v>
      </c>
      <c r="O7715" s="65">
        <f t="shared" ca="1" si="1722"/>
        <v>8.817836250952274E+27</v>
      </c>
      <c r="P7715" s="62">
        <f t="shared" ca="1" si="1724"/>
        <v>1.4105066971158673E-30</v>
      </c>
    </row>
    <row r="7716" spans="1:16" x14ac:dyDescent="0.3">
      <c r="A7716" s="42">
        <v>7705</v>
      </c>
      <c r="B7716" s="52">
        <f>'[1]Mixed Norm. Gen. Proc.'!AA7713</f>
        <v>-4.174362929996793E-2</v>
      </c>
      <c r="C7716" s="57">
        <f t="shared" si="1730"/>
        <v>1.4266520527485161E-30</v>
      </c>
      <c r="D7716" s="39">
        <f t="shared" ca="1" si="1725"/>
        <v>8.912051277322551E-3</v>
      </c>
      <c r="E7716" s="70">
        <f t="shared" ca="1" si="1726"/>
        <v>8.912051277322551E-3</v>
      </c>
      <c r="F7716" s="67">
        <f t="shared" si="1727"/>
        <v>1.4266520527485161E-30</v>
      </c>
      <c r="G7716" s="68">
        <f t="shared" si="1728"/>
        <v>1.4979846553859421E-30</v>
      </c>
      <c r="H7716" s="68">
        <f t="shared" si="1729"/>
        <v>1.3553194501110902E-30</v>
      </c>
      <c r="I7716" s="69">
        <f t="shared" si="1723"/>
        <v>9.8750712323757928E-30</v>
      </c>
      <c r="J7716" s="55">
        <f t="shared" ca="1" si="1717"/>
        <v>6.8821359398457248E-3</v>
      </c>
      <c r="K7716" s="61">
        <f t="shared" ca="1" si="1718"/>
        <v>-7.4041639428193476E+27</v>
      </c>
      <c r="L7716" s="61">
        <f t="shared" ca="1" si="1719"/>
        <v>-7.4041639428193476E+27</v>
      </c>
      <c r="M7716" s="71">
        <f t="shared" ca="1" si="1720"/>
        <v>0</v>
      </c>
      <c r="N7716" s="64">
        <f t="shared" ca="1" si="1721"/>
        <v>8.6845873458724596E+27</v>
      </c>
      <c r="O7716" s="65">
        <f t="shared" ca="1" si="1722"/>
        <v>8.6845873458724596E+27</v>
      </c>
      <c r="P7716" s="62">
        <f t="shared" ca="1" si="1724"/>
        <v>1.3516231137763364E-30</v>
      </c>
    </row>
    <row r="7717" spans="1:16" x14ac:dyDescent="0.3">
      <c r="A7717" s="42">
        <v>7706</v>
      </c>
      <c r="B7717" s="52">
        <f>'[1]Mixed Norm. Gen. Proc.'!AA7714</f>
        <v>9.3362637739994647E-2</v>
      </c>
      <c r="C7717" s="57">
        <f t="shared" si="1730"/>
        <v>1.5598480515302953E-30</v>
      </c>
      <c r="D7717" s="39">
        <f t="shared" ca="1" si="1725"/>
        <v>6.7239884519343625E-3</v>
      </c>
      <c r="E7717" s="70">
        <f t="shared" ca="1" si="1726"/>
        <v>6.7239884519343625E-3</v>
      </c>
      <c r="F7717" s="67">
        <f t="shared" si="1727"/>
        <v>1.5598480515302953E-30</v>
      </c>
      <c r="G7717" s="68">
        <f t="shared" si="1728"/>
        <v>1.6378404541068102E-30</v>
      </c>
      <c r="H7717" s="68">
        <f t="shared" si="1729"/>
        <v>1.4818556489537805E-30</v>
      </c>
      <c r="I7717" s="69">
        <f t="shared" si="1723"/>
        <v>9.9569496201632849E-30</v>
      </c>
      <c r="J7717" s="55">
        <f t="shared" ca="1" si="1717"/>
        <v>6.8812677538000501E-3</v>
      </c>
      <c r="K7717" s="61">
        <f t="shared" ca="1" si="1718"/>
        <v>-7.3433326517255661E+27</v>
      </c>
      <c r="L7717" s="61">
        <f t="shared" ca="1" si="1719"/>
        <v>-7.3433326517255661E+27</v>
      </c>
      <c r="M7717" s="71">
        <f t="shared" ca="1" si="1720"/>
        <v>0</v>
      </c>
      <c r="N7717" s="64">
        <f t="shared" ca="1" si="1721"/>
        <v>8.613116971568199E+27</v>
      </c>
      <c r="O7717" s="65">
        <f t="shared" ca="1" si="1722"/>
        <v>8.613116971568199E+27</v>
      </c>
      <c r="P7717" s="62">
        <f t="shared" ca="1" si="1724"/>
        <v>1.4778147220429267E-30</v>
      </c>
    </row>
    <row r="7718" spans="1:16" x14ac:dyDescent="0.3">
      <c r="A7718" s="42">
        <v>7707</v>
      </c>
      <c r="B7718" s="52">
        <f>'[1]Mixed Norm. Gen. Proc.'!AA7715</f>
        <v>-0.13303124032771696</v>
      </c>
      <c r="C7718" s="57">
        <f t="shared" si="1730"/>
        <v>1.3523395305124475E-30</v>
      </c>
      <c r="D7718" s="39">
        <f t="shared" ca="1" si="1725"/>
        <v>2.1473649516728847E-3</v>
      </c>
      <c r="E7718" s="70">
        <f t="shared" ca="1" si="1726"/>
        <v>5.0000000000000001E-3</v>
      </c>
      <c r="F7718" s="67">
        <f t="shared" si="1727"/>
        <v>1.3523395305124475E-30</v>
      </c>
      <c r="G7718" s="68">
        <f t="shared" si="1728"/>
        <v>1.41995650703807E-30</v>
      </c>
      <c r="H7718" s="68">
        <f t="shared" si="1729"/>
        <v>1.284722553986825E-30</v>
      </c>
      <c r="I7718" s="69">
        <f t="shared" si="1723"/>
        <v>9.9499510466430698E-30</v>
      </c>
      <c r="J7718" s="55">
        <f t="shared" ca="1" si="1717"/>
        <v>6.8986817785670644E-3</v>
      </c>
      <c r="K7718" s="61">
        <f t="shared" ca="1" si="1718"/>
        <v>-7.3473952896990531E+27</v>
      </c>
      <c r="L7718" s="61">
        <f t="shared" ca="1" si="1719"/>
        <v>-7.3473952896990531E+27</v>
      </c>
      <c r="M7718" s="71">
        <f t="shared" ca="1" si="1720"/>
        <v>0</v>
      </c>
      <c r="N7718" s="64">
        <f t="shared" ca="1" si="1721"/>
        <v>8.6202777441709778E+27</v>
      </c>
      <c r="O7718" s="65">
        <f t="shared" ca="1" si="1722"/>
        <v>8.6202777441709778E+27</v>
      </c>
      <c r="P7718" s="62">
        <f t="shared" ca="1" si="1724"/>
        <v>1.2812103429816097E-30</v>
      </c>
    </row>
    <row r="7719" spans="1:16" x14ac:dyDescent="0.3">
      <c r="A7719" s="42">
        <v>7708</v>
      </c>
      <c r="B7719" s="52">
        <f>'[1]Mixed Norm. Gen. Proc.'!AA7716</f>
        <v>-9.3424479748557498E-2</v>
      </c>
      <c r="C7719" s="57">
        <f t="shared" si="1730"/>
        <v>1.2259979134309135E-30</v>
      </c>
      <c r="D7719" s="39">
        <f t="shared" ca="1" si="1725"/>
        <v>-3.1137223073363406E-3</v>
      </c>
      <c r="E7719" s="70">
        <f t="shared" ca="1" si="1726"/>
        <v>5.0000000000000001E-3</v>
      </c>
      <c r="F7719" s="67">
        <f t="shared" si="1727"/>
        <v>1.2259979134309135E-30</v>
      </c>
      <c r="G7719" s="68">
        <f t="shared" si="1728"/>
        <v>1.2872978091024593E-30</v>
      </c>
      <c r="H7719" s="68">
        <f t="shared" si="1729"/>
        <v>1.1646980177593678E-30</v>
      </c>
      <c r="I7719" s="69">
        <f t="shared" si="1723"/>
        <v>1.0054294492286439E-29</v>
      </c>
      <c r="J7719" s="55">
        <f t="shared" ca="1" si="1717"/>
        <v>6.8986817785670644E-3</v>
      </c>
      <c r="K7719" s="61">
        <f t="shared" ca="1" si="1718"/>
        <v>-7.2711440378962312E+27</v>
      </c>
      <c r="L7719" s="61">
        <f t="shared" ca="1" si="1719"/>
        <v>-7.2711440378962312E+27</v>
      </c>
      <c r="M7719" s="71">
        <f t="shared" ca="1" si="1720"/>
        <v>0</v>
      </c>
      <c r="N7719" s="64">
        <f t="shared" ca="1" si="1721"/>
        <v>8.5308165211165194E+27</v>
      </c>
      <c r="O7719" s="65">
        <f t="shared" ca="1" si="1722"/>
        <v>8.5308165211165194E+27</v>
      </c>
      <c r="P7719" s="62">
        <f t="shared" ca="1" si="1724"/>
        <v>1.1615139332400819E-30</v>
      </c>
    </row>
    <row r="7720" spans="1:16" x14ac:dyDescent="0.3">
      <c r="A7720" s="42">
        <v>7709</v>
      </c>
      <c r="B7720" s="52">
        <f>'[1]Mixed Norm. Gen. Proc.'!AA7717</f>
        <v>0.29366710856260347</v>
      </c>
      <c r="C7720" s="57">
        <f t="shared" si="1730"/>
        <v>1.5860331757719551E-30</v>
      </c>
      <c r="D7720" s="39">
        <f t="shared" ca="1" si="1725"/>
        <v>-2.447763837972055E-2</v>
      </c>
      <c r="E7720" s="70">
        <f t="shared" ca="1" si="1726"/>
        <v>5.0000000000000001E-3</v>
      </c>
      <c r="F7720" s="67">
        <f t="shared" si="1727"/>
        <v>1.5860331757719551E-30</v>
      </c>
      <c r="G7720" s="68">
        <f t="shared" si="1728"/>
        <v>1.6653348345605529E-30</v>
      </c>
      <c r="H7720" s="68">
        <f t="shared" si="1729"/>
        <v>1.5067315169833573E-30</v>
      </c>
      <c r="I7720" s="69">
        <f t="shared" si="1723"/>
        <v>1.0153641191808208E-29</v>
      </c>
      <c r="J7720" s="55">
        <f t="shared" ca="1" si="1717"/>
        <v>6.8084368067158766E-3</v>
      </c>
      <c r="K7720" s="61">
        <f t="shared" ca="1" si="1718"/>
        <v>-7.2055995538409098E+27</v>
      </c>
      <c r="L7720" s="61">
        <f t="shared" ca="1" si="1719"/>
        <v>-7.2055995538409098E+27</v>
      </c>
      <c r="M7720" s="71">
        <f t="shared" ca="1" si="1720"/>
        <v>0</v>
      </c>
      <c r="N7720" s="64">
        <f t="shared" ca="1" si="1721"/>
        <v>8.4417492163706017E+27</v>
      </c>
      <c r="O7720" s="65">
        <f t="shared" ca="1" si="1722"/>
        <v>8.4417492163706017E+27</v>
      </c>
      <c r="P7720" s="62">
        <f t="shared" ca="1" si="1724"/>
        <v>1.5026661833314935E-30</v>
      </c>
    </row>
    <row r="7721" spans="1:16" x14ac:dyDescent="0.3">
      <c r="A7721" s="42">
        <v>7710</v>
      </c>
      <c r="B7721" s="52">
        <f>'[1]Mixed Norm. Gen. Proc.'!AA7718</f>
        <v>0.16646091364395055</v>
      </c>
      <c r="C7721" s="57">
        <f t="shared" si="1730"/>
        <v>1.8500457072805713E-30</v>
      </c>
      <c r="D7721" s="39">
        <f t="shared" ca="1" si="1725"/>
        <v>-6.6016790178363401E-3</v>
      </c>
      <c r="E7721" s="70">
        <f t="shared" ca="1" si="1726"/>
        <v>5.0000000000000001E-3</v>
      </c>
      <c r="F7721" s="67">
        <f t="shared" si="1727"/>
        <v>1.8500457072805713E-30</v>
      </c>
      <c r="G7721" s="68">
        <f t="shared" si="1728"/>
        <v>1.9425479926445998E-30</v>
      </c>
      <c r="H7721" s="68">
        <f t="shared" si="1729"/>
        <v>1.7575434219165427E-30</v>
      </c>
      <c r="I7721" s="69">
        <f t="shared" si="1723"/>
        <v>1.0246808089855088E-29</v>
      </c>
      <c r="J7721" s="55">
        <f t="shared" ca="1" si="1717"/>
        <v>6.8084368067158766E-3</v>
      </c>
      <c r="K7721" s="61">
        <f t="shared" ca="1" si="1718"/>
        <v>-7.1400841901186044E+27</v>
      </c>
      <c r="L7721" s="61">
        <f t="shared" ca="1" si="1719"/>
        <v>-7.1400841901186044E+27</v>
      </c>
      <c r="M7721" s="71">
        <f t="shared" ca="1" si="1720"/>
        <v>0</v>
      </c>
      <c r="N7721" s="64">
        <f t="shared" ca="1" si="1721"/>
        <v>8.3649944277884282E+27</v>
      </c>
      <c r="O7721" s="65">
        <f t="shared" ca="1" si="1722"/>
        <v>8.3649944277884282E+27</v>
      </c>
      <c r="P7721" s="62">
        <f t="shared" ca="1" si="1724"/>
        <v>1.752801369110722E-30</v>
      </c>
    </row>
    <row r="7722" spans="1:16" x14ac:dyDescent="0.3">
      <c r="A7722" s="42">
        <v>7711</v>
      </c>
      <c r="B7722" s="52">
        <f>'[1]Mixed Norm. Gen. Proc.'!AA7719</f>
        <v>-0.30605563530036178</v>
      </c>
      <c r="C7722" s="57">
        <f t="shared" si="1730"/>
        <v>1.2838287930041089E-30</v>
      </c>
      <c r="D7722" s="39">
        <f t="shared" ca="1" si="1725"/>
        <v>-6.5055251232145036E-3</v>
      </c>
      <c r="E7722" s="70">
        <f t="shared" ca="1" si="1726"/>
        <v>5.0000000000000001E-3</v>
      </c>
      <c r="F7722" s="67">
        <f t="shared" si="1727"/>
        <v>1.2838287930041089E-30</v>
      </c>
      <c r="G7722" s="68">
        <f t="shared" si="1728"/>
        <v>1.3480202326543144E-30</v>
      </c>
      <c r="H7722" s="68">
        <f t="shared" si="1729"/>
        <v>1.2196373533539033E-30</v>
      </c>
      <c r="I7722" s="69">
        <f t="shared" si="1723"/>
        <v>1.0349632614827517E-29</v>
      </c>
      <c r="J7722" s="55">
        <f t="shared" ca="1" si="1717"/>
        <v>6.7376958742063819E-3</v>
      </c>
      <c r="K7722" s="61">
        <f t="shared" ca="1" si="1718"/>
        <v>-7.0734525335194721E+27</v>
      </c>
      <c r="L7722" s="61">
        <f t="shared" ca="1" si="1719"/>
        <v>-7.0734525335194721E+27</v>
      </c>
      <c r="M7722" s="71">
        <f t="shared" ca="1" si="1720"/>
        <v>0</v>
      </c>
      <c r="N7722" s="64">
        <f t="shared" ca="1" si="1721"/>
        <v>8.2775817426336477E+27</v>
      </c>
      <c r="O7722" s="65">
        <f t="shared" ca="1" si="1722"/>
        <v>8.2775817426336477E+27</v>
      </c>
      <c r="P7722" s="62">
        <f t="shared" ca="1" si="1724"/>
        <v>1.2163807780491711E-30</v>
      </c>
    </row>
    <row r="7723" spans="1:16" x14ac:dyDescent="0.3">
      <c r="A7723" s="42">
        <v>7712</v>
      </c>
      <c r="B7723" s="52">
        <f>'[1]Mixed Norm. Gen. Proc.'!AA7720</f>
        <v>-0.18544687783314479</v>
      </c>
      <c r="C7723" s="57">
        <f t="shared" si="1730"/>
        <v>1.045746751669202E-30</v>
      </c>
      <c r="D7723" s="39">
        <f t="shared" ca="1" si="1725"/>
        <v>-8.4272701496947513E-4</v>
      </c>
      <c r="E7723" s="70">
        <f t="shared" ca="1" si="1726"/>
        <v>5.0000000000000001E-3</v>
      </c>
      <c r="F7723" s="67">
        <f t="shared" si="1727"/>
        <v>1.045746751669202E-30</v>
      </c>
      <c r="G7723" s="68">
        <f t="shared" si="1728"/>
        <v>1.0980340892526621E-30</v>
      </c>
      <c r="H7723" s="68">
        <f t="shared" si="1729"/>
        <v>9.9345941408574197E-31</v>
      </c>
      <c r="I7723" s="69">
        <f t="shared" si="1723"/>
        <v>1.0442984591107192E-29</v>
      </c>
      <c r="J7723" s="55">
        <f t="shared" ca="1" si="1717"/>
        <v>6.7376958742063819E-3</v>
      </c>
      <c r="K7723" s="61">
        <f t="shared" ca="1" si="1718"/>
        <v>-7.0102214938330783E+27</v>
      </c>
      <c r="L7723" s="61">
        <f t="shared" ca="1" si="1719"/>
        <v>-7.0102214938330783E+27</v>
      </c>
      <c r="M7723" s="71">
        <f t="shared" ca="1" si="1720"/>
        <v>0</v>
      </c>
      <c r="N7723" s="64">
        <f t="shared" ca="1" si="1721"/>
        <v>8.2035867455377249E+27</v>
      </c>
      <c r="O7723" s="65">
        <f t="shared" ca="1" si="1722"/>
        <v>8.2035867455377249E+27</v>
      </c>
      <c r="P7723" s="62">
        <f t="shared" ca="1" si="1724"/>
        <v>9.9080676050370094E-31</v>
      </c>
    </row>
    <row r="7724" spans="1:16" x14ac:dyDescent="0.3">
      <c r="A7724" s="42">
        <v>7713</v>
      </c>
      <c r="B7724" s="52">
        <f>'[1]Mixed Norm. Gen. Proc.'!AA7721</f>
        <v>-0.29497059044363283</v>
      </c>
      <c r="C7724" s="57">
        <f t="shared" si="1730"/>
        <v>7.3728221487482643E-31</v>
      </c>
      <c r="D7724" s="39">
        <f t="shared" ca="1" si="1725"/>
        <v>2.1384602428816787E-2</v>
      </c>
      <c r="E7724" s="70">
        <f t="shared" ca="1" si="1726"/>
        <v>2.1384602428816787E-2</v>
      </c>
      <c r="F7724" s="67">
        <f t="shared" si="1727"/>
        <v>7.3728221487482643E-31</v>
      </c>
      <c r="G7724" s="68">
        <f t="shared" si="1728"/>
        <v>7.7414632561856781E-31</v>
      </c>
      <c r="H7724" s="68">
        <f t="shared" si="1729"/>
        <v>7.0041810413108504E-31</v>
      </c>
      <c r="I7724" s="69">
        <f t="shared" si="1723"/>
        <v>1.0540095229277187E-29</v>
      </c>
      <c r="J7724" s="55">
        <f t="shared" ca="1" si="1717"/>
        <v>6.7376958742063819E-3</v>
      </c>
      <c r="K7724" s="61">
        <f t="shared" ca="1" si="1718"/>
        <v>-6.9456331700873879E+27</v>
      </c>
      <c r="L7724" s="61">
        <f t="shared" ca="1" si="1719"/>
        <v>-6.9456331700873879E+27</v>
      </c>
      <c r="M7724" s="71">
        <f t="shared" ca="1" si="1720"/>
        <v>0</v>
      </c>
      <c r="N7724" s="64">
        <f t="shared" ca="1" si="1721"/>
        <v>8.1280034109651043E+27</v>
      </c>
      <c r="O7724" s="65">
        <f t="shared" ca="1" si="1722"/>
        <v>8.1280034109651043E+27</v>
      </c>
      <c r="P7724" s="62">
        <f t="shared" ca="1" si="1724"/>
        <v>6.9854790534238105E-31</v>
      </c>
    </row>
    <row r="7725" spans="1:16" x14ac:dyDescent="0.3">
      <c r="A7725" s="42">
        <v>7714</v>
      </c>
      <c r="B7725" s="52">
        <f>'[1]Mixed Norm. Gen. Proc.'!AA7722</f>
        <v>0.22378411129210407</v>
      </c>
      <c r="C7725" s="57">
        <f t="shared" si="1730"/>
        <v>9.0227426010206368E-31</v>
      </c>
      <c r="D7725" s="39">
        <f t="shared" ca="1" si="1725"/>
        <v>-1.011896153149263E-2</v>
      </c>
      <c r="E7725" s="70">
        <f t="shared" ca="1" si="1726"/>
        <v>5.0000000000000001E-3</v>
      </c>
      <c r="F7725" s="67">
        <f t="shared" si="1727"/>
        <v>9.0227426010206368E-31</v>
      </c>
      <c r="G7725" s="68">
        <f t="shared" si="1728"/>
        <v>9.4738797310716695E-31</v>
      </c>
      <c r="H7725" s="68">
        <f t="shared" si="1729"/>
        <v>8.5716054709696041E-31</v>
      </c>
      <c r="I7725" s="69">
        <f t="shared" si="1723"/>
        <v>1.0544100863658303E-29</v>
      </c>
      <c r="J7725" s="55">
        <f t="shared" ca="1" si="1717"/>
        <v>6.9031969088408952E-3</v>
      </c>
      <c r="K7725" s="61">
        <f t="shared" ca="1" si="1718"/>
        <v>-6.9331069698012972E+27</v>
      </c>
      <c r="L7725" s="61">
        <f t="shared" ca="1" si="1719"/>
        <v>-6.9331069698012972E+27</v>
      </c>
      <c r="M7725" s="71">
        <f t="shared" ca="1" si="1720"/>
        <v>0</v>
      </c>
      <c r="N7725" s="64">
        <f t="shared" ca="1" si="1721"/>
        <v>8.1348032361227434E+27</v>
      </c>
      <c r="O7725" s="65">
        <f t="shared" ca="1" si="1722"/>
        <v>8.1348032361227434E+27</v>
      </c>
      <c r="P7725" s="62">
        <f t="shared" ca="1" si="1724"/>
        <v>8.5481568565894354E-31</v>
      </c>
    </row>
    <row r="7726" spans="1:16" x14ac:dyDescent="0.3">
      <c r="A7726" s="42">
        <v>7715</v>
      </c>
      <c r="B7726" s="52">
        <f>'[1]Mixed Norm. Gen. Proc.'!AA7723</f>
        <v>-7.0655783690424606E-2</v>
      </c>
      <c r="C7726" s="57">
        <f t="shared" si="1730"/>
        <v>8.3852336515085438E-31</v>
      </c>
      <c r="D7726" s="39">
        <f t="shared" ca="1" si="1725"/>
        <v>1.5005873627332881E-2</v>
      </c>
      <c r="E7726" s="70">
        <f t="shared" ca="1" si="1726"/>
        <v>1.5005873627332881E-2</v>
      </c>
      <c r="F7726" s="67">
        <f t="shared" si="1727"/>
        <v>8.3852336515085438E-31</v>
      </c>
      <c r="G7726" s="68">
        <f t="shared" si="1728"/>
        <v>8.8044953340839713E-31</v>
      </c>
      <c r="H7726" s="68">
        <f t="shared" si="1729"/>
        <v>7.9659719689331163E-31</v>
      </c>
      <c r="I7726" s="69">
        <f t="shared" si="1723"/>
        <v>1.0564341214842976E-29</v>
      </c>
      <c r="J7726" s="55">
        <f t="shared" ca="1" si="1717"/>
        <v>6.9031969088408952E-3</v>
      </c>
      <c r="K7726" s="61">
        <f t="shared" ca="1" si="1718"/>
        <v>-6.9198237449398618E+27</v>
      </c>
      <c r="L7726" s="61">
        <f t="shared" ca="1" si="1719"/>
        <v>-6.9198237449398618E+27</v>
      </c>
      <c r="M7726" s="71">
        <f t="shared" ca="1" si="1720"/>
        <v>0</v>
      </c>
      <c r="N7726" s="64">
        <f t="shared" ca="1" si="1721"/>
        <v>8.1192176666140327E+27</v>
      </c>
      <c r="O7726" s="65">
        <f t="shared" ca="1" si="1722"/>
        <v>8.1192176666140327E+27</v>
      </c>
      <c r="P7726" s="62">
        <f t="shared" ca="1" si="1724"/>
        <v>7.9441801347784331E-31</v>
      </c>
    </row>
    <row r="7727" spans="1:16" x14ac:dyDescent="0.3">
      <c r="A7727" s="42">
        <v>7716</v>
      </c>
      <c r="B7727" s="52">
        <f>'[1]Mixed Norm. Gen. Proc.'!AA7724</f>
        <v>-9.2087341911295181E-2</v>
      </c>
      <c r="C7727" s="57">
        <f t="shared" si="1730"/>
        <v>7.6130597732359778E-31</v>
      </c>
      <c r="D7727" s="39">
        <f t="shared" ca="1" si="1725"/>
        <v>4.6346576047267265E-3</v>
      </c>
      <c r="E7727" s="70">
        <f t="shared" ca="1" si="1726"/>
        <v>5.0000000000000001E-3</v>
      </c>
      <c r="F7727" s="67">
        <f t="shared" si="1727"/>
        <v>7.6130597732359778E-31</v>
      </c>
      <c r="G7727" s="68">
        <f t="shared" si="1728"/>
        <v>7.9937127618977765E-31</v>
      </c>
      <c r="H7727" s="68">
        <f t="shared" si="1729"/>
        <v>7.2324067845741783E-31</v>
      </c>
      <c r="I7727" s="69">
        <f t="shared" si="1723"/>
        <v>1.0507530172125908E-29</v>
      </c>
      <c r="J7727" s="55">
        <f t="shared" ref="J7727:J7790" ca="1" si="1731">AVERAGE(E7628:E7726)</f>
        <v>7.0042663394200158E-3</v>
      </c>
      <c r="K7727" s="61">
        <f t="shared" ref="K7727:K7790" ca="1" si="1732">(LN(F7727/G7727)+(J7727+I7727^2/2)*$K$4)/(I7727*SQRT($K$4))</f>
        <v>-6.9511778919367649E+27</v>
      </c>
      <c r="L7727" s="61">
        <f t="shared" ref="L7727:L7790" ca="1" si="1733">(LN(F7727/G7727)+(J7727-I7727^2/2)*$K$4)/(I7727*SQRT($K$4))</f>
        <v>-6.9511778919367649E+27</v>
      </c>
      <c r="M7727" s="71">
        <f t="shared" ref="M7727:M7790" ca="1" si="1734">F7727*_xlfn.NORM.S.DIST(K7727,TRUE)-G7727*EXP(-J7727*$K$4)*_xlfn.NORM.S.DIST(L7727,TRUE)</f>
        <v>0</v>
      </c>
      <c r="N7727" s="64">
        <f t="shared" ref="N7727:N7790" ca="1" si="1735">(LN(F7727/H7727)+(J7727+I7727^2/2)*$K$4)/(I7727*SQRT($K$4))</f>
        <v>8.1691750752405625E+27</v>
      </c>
      <c r="O7727" s="65">
        <f t="shared" ref="O7727:O7790" ca="1" si="1736">(LN(F7727/H7727)+(J7727-I7727^2/2)*$K$4)/(I7727*SQRT($K$4))</f>
        <v>8.1691750752405625E+27</v>
      </c>
      <c r="P7727" s="62">
        <f t="shared" ca="1" si="1724"/>
        <v>7.212332432283851E-31</v>
      </c>
    </row>
    <row r="7728" spans="1:16" x14ac:dyDescent="0.3">
      <c r="A7728" s="42">
        <v>7717</v>
      </c>
      <c r="B7728" s="52">
        <f>'[1]Mixed Norm. Gen. Proc.'!AA7725</f>
        <v>-0.36898371524052748</v>
      </c>
      <c r="C7728" s="57">
        <f t="shared" si="1730"/>
        <v>4.8039646937591588E-31</v>
      </c>
      <c r="D7728" s="39">
        <f t="shared" ca="1" si="1725"/>
        <v>-1.2899724388925672E-2</v>
      </c>
      <c r="E7728" s="70">
        <f t="shared" ca="1" si="1726"/>
        <v>5.0000000000000001E-3</v>
      </c>
      <c r="F7728" s="67">
        <f t="shared" si="1727"/>
        <v>4.8039646937591588E-31</v>
      </c>
      <c r="G7728" s="68">
        <f t="shared" si="1728"/>
        <v>5.0441629284471166E-31</v>
      </c>
      <c r="H7728" s="68">
        <f t="shared" si="1729"/>
        <v>4.5637664590712009E-31</v>
      </c>
      <c r="I7728" s="69">
        <f t="shared" ref="I7728:I7791" si="1737">_xlfn.STDEV.S(F7629:F7727)</f>
        <v>1.0361115494204706E-29</v>
      </c>
      <c r="J7728" s="55">
        <f t="shared" ca="1" si="1731"/>
        <v>7.004266339420015E-3</v>
      </c>
      <c r="K7728" s="61">
        <f t="shared" ca="1" si="1732"/>
        <v>-7.0494061640557419E+27</v>
      </c>
      <c r="L7728" s="61">
        <f t="shared" ca="1" si="1733"/>
        <v>-7.0494061640557419E+27</v>
      </c>
      <c r="M7728" s="71">
        <f t="shared" ca="1" si="1734"/>
        <v>0</v>
      </c>
      <c r="N7728" s="64">
        <f t="shared" ca="1" si="1735"/>
        <v>8.2846150718501867E+27</v>
      </c>
      <c r="O7728" s="65">
        <f t="shared" ca="1" si="1736"/>
        <v>8.2846150718501867E+27</v>
      </c>
      <c r="P7728" s="62">
        <f t="shared" ref="P7728:P7791" ca="1" si="1738">H7728*EXP(-J7728*$K$4)*_xlfn.NORM.S.DIST(-L7728,TRUE)-F7728*_xlfn.NORM.S.DIST(K7728,TRUE)</f>
        <v>4.5510992158700056E-31</v>
      </c>
    </row>
    <row r="7729" spans="1:16" x14ac:dyDescent="0.3">
      <c r="A7729" s="42">
        <v>7718</v>
      </c>
      <c r="B7729" s="52">
        <f>'[1]Mixed Norm. Gen. Proc.'!AA7726</f>
        <v>-4.794146010694518E-2</v>
      </c>
      <c r="C7729" s="57">
        <f t="shared" si="1730"/>
        <v>4.5736556120381312E-31</v>
      </c>
      <c r="D7729" s="39">
        <f t="shared" ca="1" si="1725"/>
        <v>1.5536727571601678E-2</v>
      </c>
      <c r="E7729" s="70">
        <f t="shared" ca="1" si="1726"/>
        <v>1.5536727571601678E-2</v>
      </c>
      <c r="F7729" s="67">
        <f t="shared" si="1727"/>
        <v>4.5736556120381312E-31</v>
      </c>
      <c r="G7729" s="68">
        <f t="shared" si="1728"/>
        <v>4.8023383926400382E-31</v>
      </c>
      <c r="H7729" s="68">
        <f t="shared" si="1729"/>
        <v>4.3449728314362242E-31</v>
      </c>
      <c r="I7729" s="69">
        <f t="shared" si="1737"/>
        <v>1.0420947343932732E-29</v>
      </c>
      <c r="J7729" s="55">
        <f t="shared" ca="1" si="1731"/>
        <v>6.9637009826453494E-3</v>
      </c>
      <c r="K7729" s="61">
        <f t="shared" ca="1" si="1732"/>
        <v>-7.0113841662108125E+27</v>
      </c>
      <c r="L7729" s="61">
        <f t="shared" ca="1" si="1733"/>
        <v>-7.0113841662108125E+27</v>
      </c>
      <c r="M7729" s="71">
        <f t="shared" ca="1" si="1734"/>
        <v>0</v>
      </c>
      <c r="N7729" s="64">
        <f t="shared" ca="1" si="1735"/>
        <v>8.2345968153849635E+27</v>
      </c>
      <c r="O7729" s="65">
        <f t="shared" ca="1" si="1736"/>
        <v>8.2345968153849635E+27</v>
      </c>
      <c r="P7729" s="62">
        <f t="shared" ca="1" si="1738"/>
        <v>4.3329826234058603E-31</v>
      </c>
    </row>
    <row r="7730" spans="1:16" x14ac:dyDescent="0.3">
      <c r="A7730" s="42">
        <v>7719</v>
      </c>
      <c r="B7730" s="52">
        <f>'[1]Mixed Norm. Gen. Proc.'!AA7727</f>
        <v>0.15428434897648313</v>
      </c>
      <c r="C7730" s="57">
        <f t="shared" si="1730"/>
        <v>5.2792990905840727E-31</v>
      </c>
      <c r="D7730" s="39">
        <f t="shared" ca="1" si="1725"/>
        <v>2.9892488866008447E-3</v>
      </c>
      <c r="E7730" s="70">
        <f t="shared" ca="1" si="1726"/>
        <v>5.0000000000000001E-3</v>
      </c>
      <c r="F7730" s="67">
        <f t="shared" si="1727"/>
        <v>5.2792990905840727E-31</v>
      </c>
      <c r="G7730" s="68">
        <f t="shared" si="1728"/>
        <v>5.5432640451132766E-31</v>
      </c>
      <c r="H7730" s="68">
        <f t="shared" si="1729"/>
        <v>5.0153341360548687E-31</v>
      </c>
      <c r="I7730" s="69">
        <f t="shared" si="1737"/>
        <v>1.0503946440032237E-29</v>
      </c>
      <c r="J7730" s="55">
        <f t="shared" ca="1" si="1731"/>
        <v>7.0701325742776886E-3</v>
      </c>
      <c r="K7730" s="61">
        <f t="shared" ca="1" si="1732"/>
        <v>-6.9495993739286859E+27</v>
      </c>
      <c r="L7730" s="61">
        <f t="shared" ca="1" si="1733"/>
        <v>-6.9495993739286859E+27</v>
      </c>
      <c r="M7730" s="71">
        <f t="shared" ca="1" si="1734"/>
        <v>0</v>
      </c>
      <c r="N7730" s="64">
        <f t="shared" ca="1" si="1735"/>
        <v>8.1759123490082615E+27</v>
      </c>
      <c r="O7730" s="65">
        <f t="shared" ca="1" si="1736"/>
        <v>8.1759123490082615E+27</v>
      </c>
      <c r="P7730" s="62">
        <f t="shared" ca="1" si="1738"/>
        <v>5.0012827941523814E-31</v>
      </c>
    </row>
    <row r="7731" spans="1:16" x14ac:dyDescent="0.3">
      <c r="A7731" s="42">
        <v>7720</v>
      </c>
      <c r="B7731" s="52">
        <f>'[1]Mixed Norm. Gen. Proc.'!AA7728</f>
        <v>5.8520184646488602E-2</v>
      </c>
      <c r="C7731" s="57">
        <f t="shared" si="1730"/>
        <v>5.5882446481690919E-31</v>
      </c>
      <c r="D7731" s="39">
        <f t="shared" ca="1" si="1725"/>
        <v>1.2672551904484367E-2</v>
      </c>
      <c r="E7731" s="70">
        <f t="shared" ca="1" si="1726"/>
        <v>1.2672551904484367E-2</v>
      </c>
      <c r="F7731" s="67">
        <f t="shared" si="1727"/>
        <v>5.5882446481690919E-31</v>
      </c>
      <c r="G7731" s="68">
        <f t="shared" si="1728"/>
        <v>5.8676568805775469E-31</v>
      </c>
      <c r="H7731" s="68">
        <f t="shared" si="1729"/>
        <v>5.308832415760637E-31</v>
      </c>
      <c r="I7731" s="69">
        <f t="shared" si="1737"/>
        <v>1.0532882575341369E-29</v>
      </c>
      <c r="J7731" s="55">
        <f t="shared" ca="1" si="1731"/>
        <v>7.0701325742776886E-3</v>
      </c>
      <c r="K7731" s="61">
        <f t="shared" ca="1" si="1732"/>
        <v>-6.9305073023718411E+27</v>
      </c>
      <c r="L7731" s="61">
        <f t="shared" ca="1" si="1733"/>
        <v>-6.9305073023718411E+27</v>
      </c>
      <c r="M7731" s="71">
        <f t="shared" ca="1" si="1734"/>
        <v>0</v>
      </c>
      <c r="N7731" s="64">
        <f t="shared" ca="1" si="1735"/>
        <v>8.1534513271261459E+27</v>
      </c>
      <c r="O7731" s="65">
        <f t="shared" ca="1" si="1736"/>
        <v>8.1534513271261459E+27</v>
      </c>
      <c r="P7731" s="62">
        <f t="shared" ca="1" si="1738"/>
        <v>5.293958786735485E-31</v>
      </c>
    </row>
    <row r="7732" spans="1:16" x14ac:dyDescent="0.3">
      <c r="A7732" s="42">
        <v>7721</v>
      </c>
      <c r="B7732" s="52">
        <f>'[1]Mixed Norm. Gen. Proc.'!AA7729</f>
        <v>1.972311173465939E-2</v>
      </c>
      <c r="C7732" s="57">
        <f t="shared" si="1730"/>
        <v>5.6984622217655436E-31</v>
      </c>
      <c r="D7732" s="39">
        <f t="shared" ca="1" si="1725"/>
        <v>-1.1768903551999181E-2</v>
      </c>
      <c r="E7732" s="70">
        <f t="shared" ca="1" si="1726"/>
        <v>5.0000000000000001E-3</v>
      </c>
      <c r="F7732" s="67">
        <f t="shared" si="1727"/>
        <v>5.6984622217655436E-31</v>
      </c>
      <c r="G7732" s="68">
        <f t="shared" si="1728"/>
        <v>5.9833853328538208E-31</v>
      </c>
      <c r="H7732" s="68">
        <f t="shared" si="1729"/>
        <v>5.4135391106772664E-31</v>
      </c>
      <c r="I7732" s="69">
        <f t="shared" si="1737"/>
        <v>1.0525039109345643E-29</v>
      </c>
      <c r="J7732" s="55">
        <f t="shared" ca="1" si="1731"/>
        <v>7.1476330985654098E-3</v>
      </c>
      <c r="K7732" s="61">
        <f t="shared" ca="1" si="1732"/>
        <v>-6.9310335196081384E+27</v>
      </c>
      <c r="L7732" s="61">
        <f t="shared" ca="1" si="1733"/>
        <v>-6.9310335196081384E+27</v>
      </c>
      <c r="M7732" s="71">
        <f t="shared" ca="1" si="1734"/>
        <v>0</v>
      </c>
      <c r="N7732" s="64">
        <f t="shared" ca="1" si="1735"/>
        <v>8.1641659723096392E+27</v>
      </c>
      <c r="O7732" s="65">
        <f t="shared" ca="1" si="1736"/>
        <v>8.1641659723096392E+27</v>
      </c>
      <c r="P7732" s="62">
        <f t="shared" ca="1" si="1738"/>
        <v>5.3982061074697033E-31</v>
      </c>
    </row>
    <row r="7733" spans="1:16" x14ac:dyDescent="0.3">
      <c r="A7733" s="42">
        <v>7722</v>
      </c>
      <c r="B7733" s="52">
        <f>'[1]Mixed Norm. Gen. Proc.'!AA7730</f>
        <v>-0.12976065082829585</v>
      </c>
      <c r="C7733" s="57">
        <f t="shared" si="1730"/>
        <v>4.95902605514879E-31</v>
      </c>
      <c r="D7733" s="39">
        <f t="shared" ca="1" si="1725"/>
        <v>-5.8771757805505731E-3</v>
      </c>
      <c r="E7733" s="70">
        <f t="shared" ca="1" si="1726"/>
        <v>5.0000000000000001E-3</v>
      </c>
      <c r="F7733" s="67">
        <f t="shared" si="1727"/>
        <v>4.95902605514879E-31</v>
      </c>
      <c r="G7733" s="68">
        <f t="shared" si="1728"/>
        <v>5.2069773579062296E-31</v>
      </c>
      <c r="H7733" s="68">
        <f t="shared" si="1729"/>
        <v>4.7110747523913505E-31</v>
      </c>
      <c r="I7733" s="69">
        <f t="shared" si="1737"/>
        <v>1.0566641322321701E-29</v>
      </c>
      <c r="J7733" s="55">
        <f t="shared" ca="1" si="1731"/>
        <v>7.0412289433113978E-3</v>
      </c>
      <c r="K7733" s="61">
        <f t="shared" ca="1" si="1732"/>
        <v>-6.9100885467987454E+27</v>
      </c>
      <c r="L7733" s="61">
        <f t="shared" ca="1" si="1733"/>
        <v>-6.9100885467987454E+27</v>
      </c>
      <c r="M7733" s="71">
        <f t="shared" ca="1" si="1734"/>
        <v>0</v>
      </c>
      <c r="N7733" s="64">
        <f t="shared" ca="1" si="1735"/>
        <v>8.125679221733834E+27</v>
      </c>
      <c r="O7733" s="65">
        <f t="shared" ca="1" si="1736"/>
        <v>8.125679221733834E+27</v>
      </c>
      <c r="P7733" s="62">
        <f t="shared" ca="1" si="1738"/>
        <v>4.6979297302508671E-31</v>
      </c>
    </row>
    <row r="7734" spans="1:16" x14ac:dyDescent="0.3">
      <c r="A7734" s="42">
        <v>7723</v>
      </c>
      <c r="B7734" s="52">
        <f>'[1]Mixed Norm. Gen. Proc.'!AA7731</f>
        <v>0.18902109054487892</v>
      </c>
      <c r="C7734" s="57">
        <f t="shared" si="1730"/>
        <v>5.8963865681334835E-31</v>
      </c>
      <c r="D7734" s="39">
        <f t="shared" ca="1" si="1725"/>
        <v>1.7581070243159878E-2</v>
      </c>
      <c r="E7734" s="70">
        <f t="shared" ca="1" si="1726"/>
        <v>1.7581070243159878E-2</v>
      </c>
      <c r="F7734" s="67">
        <f t="shared" si="1727"/>
        <v>5.8963865681334835E-31</v>
      </c>
      <c r="G7734" s="68">
        <f t="shared" si="1728"/>
        <v>6.1912058965401576E-31</v>
      </c>
      <c r="H7734" s="68">
        <f t="shared" si="1729"/>
        <v>5.6015672397268095E-31</v>
      </c>
      <c r="I7734" s="69">
        <f t="shared" si="1737"/>
        <v>1.0632013742943823E-29</v>
      </c>
      <c r="J7734" s="55">
        <f t="shared" ca="1" si="1731"/>
        <v>7.0412289433113978E-3</v>
      </c>
      <c r="K7734" s="61">
        <f t="shared" ca="1" si="1732"/>
        <v>-6.8676009027889337E+27</v>
      </c>
      <c r="L7734" s="61">
        <f t="shared" ca="1" si="1733"/>
        <v>-6.8676009027889337E+27</v>
      </c>
      <c r="M7734" s="71">
        <f t="shared" ca="1" si="1734"/>
        <v>0</v>
      </c>
      <c r="N7734" s="64">
        <f t="shared" ca="1" si="1735"/>
        <v>8.0757173487748039E+27</v>
      </c>
      <c r="O7734" s="65">
        <f t="shared" ca="1" si="1736"/>
        <v>8.0757173487748039E+27</v>
      </c>
      <c r="P7734" s="62">
        <f t="shared" ca="1" si="1738"/>
        <v>5.585937531166095E-31</v>
      </c>
    </row>
    <row r="7735" spans="1:16" x14ac:dyDescent="0.3">
      <c r="A7735" s="42">
        <v>7724</v>
      </c>
      <c r="B7735" s="52">
        <f>'[1]Mixed Norm. Gen. Proc.'!AA7732</f>
        <v>-5.0787027514005337E-2</v>
      </c>
      <c r="C7735" s="57">
        <f t="shared" si="1730"/>
        <v>5.5969266212644771E-31</v>
      </c>
      <c r="D7735" s="39">
        <f t="shared" ca="1" si="1725"/>
        <v>-1.3817702565058314E-2</v>
      </c>
      <c r="E7735" s="70">
        <f t="shared" ca="1" si="1726"/>
        <v>5.0000000000000001E-3</v>
      </c>
      <c r="F7735" s="67">
        <f t="shared" si="1727"/>
        <v>5.5969266212644771E-31</v>
      </c>
      <c r="G7735" s="68">
        <f t="shared" si="1728"/>
        <v>5.8767729523277014E-31</v>
      </c>
      <c r="H7735" s="68">
        <f t="shared" si="1729"/>
        <v>5.3170802902012529E-31</v>
      </c>
      <c r="I7735" s="69">
        <f t="shared" si="1737"/>
        <v>1.0435349421833475E-29</v>
      </c>
      <c r="J7735" s="55">
        <f t="shared" ca="1" si="1731"/>
        <v>7.1683104609190735E-3</v>
      </c>
      <c r="K7735" s="61">
        <f t="shared" ca="1" si="1732"/>
        <v>-6.9893561202193451E+27</v>
      </c>
      <c r="L7735" s="61">
        <f t="shared" ca="1" si="1733"/>
        <v>-6.9893561202193451E+27</v>
      </c>
      <c r="M7735" s="71">
        <f t="shared" ca="1" si="1734"/>
        <v>0</v>
      </c>
      <c r="N7735" s="64">
        <f t="shared" ca="1" si="1735"/>
        <v>8.2355835146141659E+27</v>
      </c>
      <c r="O7735" s="65">
        <f t="shared" ca="1" si="1736"/>
        <v>8.2355835146141659E+27</v>
      </c>
      <c r="P7735" s="62">
        <f t="shared" ca="1" si="1738"/>
        <v>5.3019769870192147E-31</v>
      </c>
    </row>
    <row r="7736" spans="1:16" x14ac:dyDescent="0.3">
      <c r="A7736" s="42">
        <v>7725</v>
      </c>
      <c r="B7736" s="52">
        <f>'[1]Mixed Norm. Gen. Proc.'!AA7733</f>
        <v>2.5443217994852718E-4</v>
      </c>
      <c r="C7736" s="57">
        <f t="shared" si="1730"/>
        <v>5.5983506595057374E-31</v>
      </c>
      <c r="D7736" s="39">
        <f t="shared" ca="1" si="1725"/>
        <v>1.2233700351572453E-3</v>
      </c>
      <c r="E7736" s="70">
        <f t="shared" ca="1" si="1726"/>
        <v>5.0000000000000001E-3</v>
      </c>
      <c r="F7736" s="67">
        <f t="shared" si="1727"/>
        <v>5.5983506595057374E-31</v>
      </c>
      <c r="G7736" s="68">
        <f t="shared" si="1728"/>
        <v>5.8782681924810242E-31</v>
      </c>
      <c r="H7736" s="68">
        <f t="shared" si="1729"/>
        <v>5.3184331265304506E-31</v>
      </c>
      <c r="I7736" s="69">
        <f t="shared" si="1737"/>
        <v>1.0269629916061461E-29</v>
      </c>
      <c r="J7736" s="55">
        <f t="shared" ca="1" si="1731"/>
        <v>7.1683104609190735E-3</v>
      </c>
      <c r="K7736" s="61">
        <f t="shared" ca="1" si="1732"/>
        <v>-7.1021423307619146E+27</v>
      </c>
      <c r="L7736" s="61">
        <f t="shared" ca="1" si="1733"/>
        <v>-7.1021423307619146E+27</v>
      </c>
      <c r="M7736" s="71">
        <f t="shared" ca="1" si="1734"/>
        <v>0</v>
      </c>
      <c r="N7736" s="64">
        <f t="shared" ca="1" si="1735"/>
        <v>8.3684799131154559E+27</v>
      </c>
      <c r="O7736" s="65">
        <f t="shared" ca="1" si="1736"/>
        <v>8.3684799131154559E+27</v>
      </c>
      <c r="P7736" s="62">
        <f t="shared" ca="1" si="1738"/>
        <v>5.3033259805820592E-31</v>
      </c>
    </row>
    <row r="7737" spans="1:16" x14ac:dyDescent="0.3">
      <c r="A7737" s="42">
        <v>7726</v>
      </c>
      <c r="B7737" s="52">
        <f>'[1]Mixed Norm. Gen. Proc.'!AA7734</f>
        <v>0.24070966510524522</v>
      </c>
      <c r="C7737" s="57">
        <f t="shared" si="1730"/>
        <v>6.9459277718970914E-31</v>
      </c>
      <c r="D7737" s="39">
        <f t="shared" ca="1" si="1725"/>
        <v>-1.4486572960321823E-2</v>
      </c>
      <c r="E7737" s="70">
        <f t="shared" ca="1" si="1726"/>
        <v>5.0000000000000001E-3</v>
      </c>
      <c r="F7737" s="67">
        <f t="shared" si="1727"/>
        <v>6.9459277718970914E-31</v>
      </c>
      <c r="G7737" s="68">
        <f t="shared" si="1728"/>
        <v>7.2932241604919461E-31</v>
      </c>
      <c r="H7737" s="68">
        <f t="shared" si="1729"/>
        <v>6.5986313833022367E-31</v>
      </c>
      <c r="I7737" s="69">
        <f t="shared" si="1737"/>
        <v>1.0105537866308325E-29</v>
      </c>
      <c r="J7737" s="55">
        <f t="shared" ca="1" si="1731"/>
        <v>7.1683104609190735E-3</v>
      </c>
      <c r="K7737" s="61">
        <f t="shared" ca="1" si="1732"/>
        <v>-7.2174657413622401E+27</v>
      </c>
      <c r="L7737" s="61">
        <f t="shared" ca="1" si="1733"/>
        <v>-7.2174657413622401E+27</v>
      </c>
      <c r="M7737" s="71">
        <f t="shared" ca="1" si="1734"/>
        <v>0</v>
      </c>
      <c r="N7737" s="64">
        <f t="shared" ca="1" si="1735"/>
        <v>8.5043659035919545E+27</v>
      </c>
      <c r="O7737" s="65">
        <f t="shared" ca="1" si="1736"/>
        <v>8.5043659035919545E+27</v>
      </c>
      <c r="P7737" s="62">
        <f t="shared" ca="1" si="1738"/>
        <v>6.5798878013119118E-31</v>
      </c>
    </row>
    <row r="7738" spans="1:16" x14ac:dyDescent="0.3">
      <c r="A7738" s="42">
        <v>7727</v>
      </c>
      <c r="B7738" s="52">
        <f>'[1]Mixed Norm. Gen. Proc.'!AA7735</f>
        <v>-7.9159022972540849E-3</v>
      </c>
      <c r="C7738" s="57">
        <f t="shared" si="1730"/>
        <v>6.8909444862909697E-31</v>
      </c>
      <c r="D7738" s="39">
        <f t="shared" ca="1" si="1725"/>
        <v>1.5219363657491937E-3</v>
      </c>
      <c r="E7738" s="70">
        <f t="shared" ca="1" si="1726"/>
        <v>5.0000000000000001E-3</v>
      </c>
      <c r="F7738" s="67">
        <f t="shared" si="1727"/>
        <v>6.8909444862909697E-31</v>
      </c>
      <c r="G7738" s="68">
        <f t="shared" si="1728"/>
        <v>7.2354917106055185E-31</v>
      </c>
      <c r="H7738" s="68">
        <f t="shared" si="1729"/>
        <v>6.546397261976421E-31</v>
      </c>
      <c r="I7738" s="69">
        <f t="shared" si="1737"/>
        <v>9.9815352668395743E-30</v>
      </c>
      <c r="J7738" s="55">
        <f t="shared" ca="1" si="1731"/>
        <v>7.1683104609190735E-3</v>
      </c>
      <c r="K7738" s="61">
        <f t="shared" ca="1" si="1732"/>
        <v>-7.3071297549212429E+27</v>
      </c>
      <c r="L7738" s="61">
        <f t="shared" ca="1" si="1733"/>
        <v>-7.3071297549212429E+27</v>
      </c>
      <c r="M7738" s="71">
        <f t="shared" ca="1" si="1734"/>
        <v>0</v>
      </c>
      <c r="N7738" s="64">
        <f t="shared" ca="1" si="1735"/>
        <v>8.610017334026934E+27</v>
      </c>
      <c r="O7738" s="65">
        <f t="shared" ca="1" si="1736"/>
        <v>8.610017334026934E+27</v>
      </c>
      <c r="P7738" s="62">
        <f t="shared" ca="1" si="1738"/>
        <v>6.5278020523498322E-31</v>
      </c>
    </row>
    <row r="7739" spans="1:16" x14ac:dyDescent="0.3">
      <c r="A7739" s="42">
        <v>7728</v>
      </c>
      <c r="B7739" s="52">
        <f>'[1]Mixed Norm. Gen. Proc.'!AA7736</f>
        <v>-0.34470272215639824</v>
      </c>
      <c r="C7739" s="57">
        <f t="shared" si="1730"/>
        <v>4.5156171636378484E-31</v>
      </c>
      <c r="D7739" s="39">
        <f t="shared" ca="1" si="1725"/>
        <v>-4.4367157436740381E-3</v>
      </c>
      <c r="E7739" s="70">
        <f t="shared" ca="1" si="1726"/>
        <v>5.0000000000000001E-3</v>
      </c>
      <c r="F7739" s="67">
        <f t="shared" si="1727"/>
        <v>4.5156171636378484E-31</v>
      </c>
      <c r="G7739" s="68">
        <f t="shared" si="1728"/>
        <v>4.7413980218197408E-31</v>
      </c>
      <c r="H7739" s="68">
        <f t="shared" si="1729"/>
        <v>4.289836305455956E-31</v>
      </c>
      <c r="I7739" s="69">
        <f t="shared" si="1737"/>
        <v>9.8416697125506285E-30</v>
      </c>
      <c r="J7739" s="55">
        <f t="shared" ca="1" si="1731"/>
        <v>7.115672145269451E-3</v>
      </c>
      <c r="K7739" s="61">
        <f t="shared" ca="1" si="1732"/>
        <v>-7.4143447709002249E+27</v>
      </c>
      <c r="L7739" s="61">
        <f t="shared" ca="1" si="1733"/>
        <v>-7.4143447709002249E+27</v>
      </c>
      <c r="M7739" s="71">
        <f t="shared" ca="1" si="1734"/>
        <v>0</v>
      </c>
      <c r="N7739" s="64">
        <f t="shared" ca="1" si="1735"/>
        <v>8.7290099296949238E+27</v>
      </c>
      <c r="O7739" s="65">
        <f t="shared" ca="1" si="1736"/>
        <v>8.7290099296949238E+27</v>
      </c>
      <c r="P7739" s="62">
        <f t="shared" ca="1" si="1738"/>
        <v>4.2777402686554569E-31</v>
      </c>
    </row>
    <row r="7740" spans="1:16" x14ac:dyDescent="0.3">
      <c r="A7740" s="42">
        <v>7729</v>
      </c>
      <c r="B7740" s="52">
        <f>'[1]Mixed Norm. Gen. Proc.'!AA7737</f>
        <v>0.13872478419461171</v>
      </c>
      <c r="C7740" s="57">
        <f t="shared" si="1730"/>
        <v>5.1420451801689942E-31</v>
      </c>
      <c r="D7740" s="39">
        <f t="shared" ca="1" si="1725"/>
        <v>-2.0204322773758818E-2</v>
      </c>
      <c r="E7740" s="70">
        <f t="shared" ca="1" si="1726"/>
        <v>5.0000000000000001E-3</v>
      </c>
      <c r="F7740" s="67">
        <f t="shared" si="1727"/>
        <v>5.1420451801689942E-31</v>
      </c>
      <c r="G7740" s="68">
        <f t="shared" si="1728"/>
        <v>5.399147439177444E-31</v>
      </c>
      <c r="H7740" s="68">
        <f t="shared" si="1729"/>
        <v>4.8849429211605444E-31</v>
      </c>
      <c r="I7740" s="69">
        <f t="shared" si="1737"/>
        <v>9.8434870540562143E-30</v>
      </c>
      <c r="J7740" s="55">
        <f t="shared" ca="1" si="1731"/>
        <v>7.115672145269451E-3</v>
      </c>
      <c r="K7740" s="61">
        <f t="shared" ca="1" si="1732"/>
        <v>-7.4129759067553463E+27</v>
      </c>
      <c r="L7740" s="61">
        <f t="shared" ca="1" si="1733"/>
        <v>-7.4129759067553463E+27</v>
      </c>
      <c r="M7740" s="71">
        <f t="shared" ca="1" si="1734"/>
        <v>0</v>
      </c>
      <c r="N7740" s="64">
        <f t="shared" ca="1" si="1735"/>
        <v>8.727398347136753E+27</v>
      </c>
      <c r="O7740" s="65">
        <f t="shared" ca="1" si="1736"/>
        <v>8.727398347136753E+27</v>
      </c>
      <c r="P7740" s="62">
        <f t="shared" ca="1" si="1738"/>
        <v>4.8711688642652856E-31</v>
      </c>
    </row>
    <row r="7741" spans="1:16" x14ac:dyDescent="0.3">
      <c r="A7741" s="42">
        <v>7730</v>
      </c>
      <c r="B7741" s="52">
        <f>'[1]Mixed Norm. Gen. Proc.'!AA7738</f>
        <v>6.4811686392587539E-2</v>
      </c>
      <c r="C7741" s="57">
        <f t="shared" si="1730"/>
        <v>5.475309799802624E-31</v>
      </c>
      <c r="D7741" s="39">
        <f t="shared" ca="1" si="1725"/>
        <v>9.5202587915110878E-3</v>
      </c>
      <c r="E7741" s="70">
        <f t="shared" ca="1" si="1726"/>
        <v>9.5202587915110878E-3</v>
      </c>
      <c r="F7741" s="67">
        <f t="shared" si="1727"/>
        <v>5.475309799802624E-31</v>
      </c>
      <c r="G7741" s="68">
        <f t="shared" si="1728"/>
        <v>5.7490752897927552E-31</v>
      </c>
      <c r="H7741" s="68">
        <f t="shared" si="1729"/>
        <v>5.2015443098124929E-31</v>
      </c>
      <c r="I7741" s="69">
        <f t="shared" si="1737"/>
        <v>9.8624545949665944E-30</v>
      </c>
      <c r="J7741" s="55">
        <f t="shared" ca="1" si="1731"/>
        <v>7.115672145269451E-3</v>
      </c>
      <c r="K7741" s="61">
        <f t="shared" ca="1" si="1732"/>
        <v>-7.3987192202048212E+27</v>
      </c>
      <c r="L7741" s="61">
        <f t="shared" ca="1" si="1733"/>
        <v>-7.3987192202048212E+27</v>
      </c>
      <c r="M7741" s="71">
        <f t="shared" ca="1" si="1734"/>
        <v>0</v>
      </c>
      <c r="N7741" s="64">
        <f t="shared" ca="1" si="1735"/>
        <v>8.7106137542550791E+27</v>
      </c>
      <c r="O7741" s="65">
        <f t="shared" ca="1" si="1736"/>
        <v>8.7106137542550791E+27</v>
      </c>
      <c r="P7741" s="62">
        <f t="shared" ca="1" si="1738"/>
        <v>5.1868775330613847E-31</v>
      </c>
    </row>
    <row r="7742" spans="1:16" x14ac:dyDescent="0.3">
      <c r="A7742" s="42">
        <v>7731</v>
      </c>
      <c r="B7742" s="52">
        <f>'[1]Mixed Norm. Gen. Proc.'!AA7739</f>
        <v>-0.56769037045781467</v>
      </c>
      <c r="C7742" s="57">
        <f t="shared" si="1730"/>
        <v>2.3670291511813695E-31</v>
      </c>
      <c r="D7742" s="39">
        <f t="shared" ca="1" si="1725"/>
        <v>4.7725513816742407E-3</v>
      </c>
      <c r="E7742" s="70">
        <f t="shared" ca="1" si="1726"/>
        <v>5.0000000000000001E-3</v>
      </c>
      <c r="F7742" s="67">
        <f t="shared" si="1727"/>
        <v>2.3670291511813695E-31</v>
      </c>
      <c r="G7742" s="68">
        <f t="shared" si="1728"/>
        <v>2.4853806087404381E-31</v>
      </c>
      <c r="H7742" s="68">
        <f t="shared" si="1729"/>
        <v>2.2486776936223008E-31</v>
      </c>
      <c r="I7742" s="69">
        <f t="shared" si="1737"/>
        <v>9.9051251979048E-30</v>
      </c>
      <c r="J7742" s="55">
        <f t="shared" ca="1" si="1731"/>
        <v>7.1613313249816839E-3</v>
      </c>
      <c r="K7742" s="61">
        <f t="shared" ca="1" si="1732"/>
        <v>-7.3639422352725572E+27</v>
      </c>
      <c r="L7742" s="61">
        <f t="shared" ca="1" si="1733"/>
        <v>-7.3639422352725572E+27</v>
      </c>
      <c r="M7742" s="71">
        <f t="shared" ca="1" si="1734"/>
        <v>0</v>
      </c>
      <c r="N7742" s="64">
        <f t="shared" ca="1" si="1735"/>
        <v>8.6759928328289855E+27</v>
      </c>
      <c r="O7742" s="65">
        <f t="shared" ca="1" si="1736"/>
        <v>8.6759928328289855E+27</v>
      </c>
      <c r="P7742" s="62">
        <f t="shared" ca="1" si="1738"/>
        <v>2.242296476883641E-31</v>
      </c>
    </row>
    <row r="7743" spans="1:16" x14ac:dyDescent="0.3">
      <c r="A7743" s="42">
        <v>7732</v>
      </c>
      <c r="B7743" s="52">
        <f>'[1]Mixed Norm. Gen. Proc.'!AA7740</f>
        <v>1.7012077015704424E-2</v>
      </c>
      <c r="C7743" s="57">
        <f t="shared" si="1730"/>
        <v>2.4072972333996847E-31</v>
      </c>
      <c r="D7743" s="39">
        <f t="shared" ca="1" si="1725"/>
        <v>5.5182750482544052E-3</v>
      </c>
      <c r="E7743" s="70">
        <f t="shared" ca="1" si="1726"/>
        <v>5.5182750482544052E-3</v>
      </c>
      <c r="F7743" s="67">
        <f t="shared" si="1727"/>
        <v>2.4072972333996847E-31</v>
      </c>
      <c r="G7743" s="68">
        <f t="shared" si="1728"/>
        <v>2.5276620950696689E-31</v>
      </c>
      <c r="H7743" s="68">
        <f t="shared" si="1729"/>
        <v>2.2869323717297006E-31</v>
      </c>
      <c r="I7743" s="69">
        <f t="shared" si="1737"/>
        <v>9.9316776906537762E-30</v>
      </c>
      <c r="J7743" s="55">
        <f t="shared" ca="1" si="1731"/>
        <v>7.1613313249816839E-3</v>
      </c>
      <c r="K7743" s="61">
        <f t="shared" ca="1" si="1732"/>
        <v>-7.3442546226761339E+27</v>
      </c>
      <c r="L7743" s="61">
        <f t="shared" ca="1" si="1733"/>
        <v>-7.3442546226761339E+27</v>
      </c>
      <c r="M7743" s="71">
        <f t="shared" ca="1" si="1734"/>
        <v>0</v>
      </c>
      <c r="N7743" s="64">
        <f t="shared" ca="1" si="1735"/>
        <v>8.6527974328210919E+27</v>
      </c>
      <c r="O7743" s="65">
        <f t="shared" ca="1" si="1736"/>
        <v>8.6527974328210919E+27</v>
      </c>
      <c r="P7743" s="62">
        <f t="shared" ca="1" si="1738"/>
        <v>2.2804425972404289E-31</v>
      </c>
    </row>
    <row r="7744" spans="1:16" x14ac:dyDescent="0.3">
      <c r="A7744" s="42">
        <v>7733</v>
      </c>
      <c r="B7744" s="52">
        <f>'[1]Mixed Norm. Gen. Proc.'!AA7741</f>
        <v>0.17311449206764523</v>
      </c>
      <c r="C7744" s="57">
        <f t="shared" si="1730"/>
        <v>2.8240352712155187E-31</v>
      </c>
      <c r="D7744" s="39">
        <f t="shared" ca="1" si="1725"/>
        <v>2.1397924953417084E-2</v>
      </c>
      <c r="E7744" s="70">
        <f t="shared" ca="1" si="1726"/>
        <v>2.1397924953417084E-2</v>
      </c>
      <c r="F7744" s="67">
        <f t="shared" si="1727"/>
        <v>2.8240352712155187E-31</v>
      </c>
      <c r="G7744" s="68">
        <f t="shared" si="1728"/>
        <v>2.9652370347762947E-31</v>
      </c>
      <c r="H7744" s="68">
        <f t="shared" si="1729"/>
        <v>2.6828335076547428E-31</v>
      </c>
      <c r="I7744" s="69">
        <f t="shared" si="1737"/>
        <v>9.9958350323266338E-30</v>
      </c>
      <c r="J7744" s="55">
        <f t="shared" ca="1" si="1731"/>
        <v>7.1665664264792027E-3</v>
      </c>
      <c r="K7744" s="61">
        <f t="shared" ca="1" si="1732"/>
        <v>-7.2967862865552131E+27</v>
      </c>
      <c r="L7744" s="61">
        <f t="shared" ca="1" si="1733"/>
        <v>-7.2967862865552131E+27</v>
      </c>
      <c r="M7744" s="71">
        <f t="shared" ca="1" si="1734"/>
        <v>0</v>
      </c>
      <c r="N7744" s="64">
        <f t="shared" ca="1" si="1735"/>
        <v>8.5975901714392845E+27</v>
      </c>
      <c r="O7744" s="65">
        <f t="shared" ca="1" si="1736"/>
        <v>8.5975901714392845E+27</v>
      </c>
      <c r="P7744" s="62">
        <f t="shared" ca="1" si="1738"/>
        <v>2.6752147015975408E-31</v>
      </c>
    </row>
    <row r="7745" spans="1:16" x14ac:dyDescent="0.3">
      <c r="A7745" s="42">
        <v>7734</v>
      </c>
      <c r="B7745" s="52">
        <f>'[1]Mixed Norm. Gen. Proc.'!AA7742</f>
        <v>-3.3861789568772796E-2</v>
      </c>
      <c r="C7745" s="57">
        <f t="shared" si="1730"/>
        <v>2.7284083831268266E-31</v>
      </c>
      <c r="D7745" s="39">
        <f t="shared" ca="1" si="1725"/>
        <v>4.8418918971169043E-3</v>
      </c>
      <c r="E7745" s="70">
        <f t="shared" ca="1" si="1726"/>
        <v>5.0000000000000001E-3</v>
      </c>
      <c r="F7745" s="67">
        <f t="shared" si="1727"/>
        <v>2.7284083831268266E-31</v>
      </c>
      <c r="G7745" s="68">
        <f t="shared" si="1728"/>
        <v>2.864828802283168E-31</v>
      </c>
      <c r="H7745" s="68">
        <f t="shared" si="1729"/>
        <v>2.5919879639704853E-31</v>
      </c>
      <c r="I7745" s="69">
        <f t="shared" si="1737"/>
        <v>1.0033740254799221E-29</v>
      </c>
      <c r="J7745" s="55">
        <f t="shared" ca="1" si="1731"/>
        <v>7.2316439343867731E-3</v>
      </c>
      <c r="K7745" s="61">
        <f t="shared" ca="1" si="1732"/>
        <v>-7.265134950553171E+27</v>
      </c>
      <c r="L7745" s="61">
        <f t="shared" ca="1" si="1733"/>
        <v>-7.265134950553171E+27</v>
      </c>
      <c r="M7745" s="71">
        <f t="shared" ca="1" si="1734"/>
        <v>0</v>
      </c>
      <c r="N7745" s="64">
        <f t="shared" ca="1" si="1735"/>
        <v>8.5691961145565359E+27</v>
      </c>
      <c r="O7745" s="65">
        <f t="shared" ca="1" si="1736"/>
        <v>8.5691961145565359E+27</v>
      </c>
      <c r="P7745" s="62">
        <f t="shared" ca="1" si="1738"/>
        <v>2.5845603987169499E-31</v>
      </c>
    </row>
    <row r="7746" spans="1:16" x14ac:dyDescent="0.3">
      <c r="A7746" s="42">
        <v>7735</v>
      </c>
      <c r="B7746" s="52">
        <f>'[1]Mixed Norm. Gen. Proc.'!AA7743</f>
        <v>-0.14282280506184947</v>
      </c>
      <c r="C7746" s="57">
        <f t="shared" si="1730"/>
        <v>2.3387294444943882E-31</v>
      </c>
      <c r="D7746" s="39">
        <f t="shared" ca="1" si="1725"/>
        <v>-1.5916695067592919E-2</v>
      </c>
      <c r="E7746" s="70">
        <f t="shared" ca="1" si="1726"/>
        <v>5.0000000000000001E-3</v>
      </c>
      <c r="F7746" s="67">
        <f t="shared" si="1727"/>
        <v>2.3387294444943882E-31</v>
      </c>
      <c r="G7746" s="68">
        <f t="shared" si="1728"/>
        <v>2.4556659167191078E-31</v>
      </c>
      <c r="H7746" s="68">
        <f t="shared" si="1729"/>
        <v>2.2217929722696686E-31</v>
      </c>
      <c r="I7746" s="69">
        <f t="shared" si="1737"/>
        <v>1.0071407160776321E-29</v>
      </c>
      <c r="J7746" s="55">
        <f t="shared" ca="1" si="1731"/>
        <v>7.2316439343867722E-3</v>
      </c>
      <c r="K7746" s="61">
        <f t="shared" ca="1" si="1732"/>
        <v>-7.237963458950766E+27</v>
      </c>
      <c r="L7746" s="61">
        <f t="shared" ca="1" si="1733"/>
        <v>-7.237963458950766E+27</v>
      </c>
      <c r="M7746" s="71">
        <f t="shared" ca="1" si="1734"/>
        <v>0</v>
      </c>
      <c r="N7746" s="64">
        <f t="shared" ca="1" si="1735"/>
        <v>8.5371474545040397E+27</v>
      </c>
      <c r="O7746" s="65">
        <f t="shared" ca="1" si="1736"/>
        <v>8.5371474545040397E+27</v>
      </c>
      <c r="P7746" s="62">
        <f t="shared" ca="1" si="1738"/>
        <v>2.2154262327204234E-31</v>
      </c>
    </row>
    <row r="7747" spans="1:16" x14ac:dyDescent="0.3">
      <c r="A7747" s="42">
        <v>7736</v>
      </c>
      <c r="B7747" s="52">
        <f>'[1]Mixed Norm. Gen. Proc.'!AA7744</f>
        <v>-6.9170366321994858E-2</v>
      </c>
      <c r="C7747" s="57">
        <f t="shared" si="1730"/>
        <v>2.1769586720906759E-31</v>
      </c>
      <c r="D7747" s="39">
        <f t="shared" ca="1" si="1725"/>
        <v>-1.3595645906653905E-3</v>
      </c>
      <c r="E7747" s="70">
        <f t="shared" ca="1" si="1726"/>
        <v>5.0000000000000001E-3</v>
      </c>
      <c r="F7747" s="67">
        <f t="shared" si="1727"/>
        <v>2.1769586720906759E-31</v>
      </c>
      <c r="G7747" s="68">
        <f t="shared" si="1728"/>
        <v>2.2858066056952098E-31</v>
      </c>
      <c r="H7747" s="68">
        <f t="shared" si="1729"/>
        <v>2.068110738486142E-31</v>
      </c>
      <c r="I7747" s="69">
        <f t="shared" si="1737"/>
        <v>1.0101117679343068E-29</v>
      </c>
      <c r="J7747" s="55">
        <f t="shared" ca="1" si="1731"/>
        <v>7.2316439343867722E-3</v>
      </c>
      <c r="K7747" s="61">
        <f t="shared" ca="1" si="1732"/>
        <v>-7.2166743645595222E+27</v>
      </c>
      <c r="L7747" s="61">
        <f t="shared" ca="1" si="1733"/>
        <v>-7.2166743645595222E+27</v>
      </c>
      <c r="M7747" s="71">
        <f t="shared" ca="1" si="1734"/>
        <v>0</v>
      </c>
      <c r="N7747" s="64">
        <f t="shared" ca="1" si="1735"/>
        <v>8.5120370572186832E+27</v>
      </c>
      <c r="O7747" s="65">
        <f t="shared" ca="1" si="1736"/>
        <v>8.5120370572186832E+27</v>
      </c>
      <c r="P7747" s="62">
        <f t="shared" ca="1" si="1738"/>
        <v>2.0621843886437946E-31</v>
      </c>
    </row>
    <row r="7748" spans="1:16" x14ac:dyDescent="0.3">
      <c r="A7748" s="42">
        <v>7737</v>
      </c>
      <c r="B7748" s="52">
        <f>'[1]Mixed Norm. Gen. Proc.'!AA7745</f>
        <v>0.11461934972965496</v>
      </c>
      <c r="C7748" s="57">
        <f t="shared" si="1730"/>
        <v>2.4264802594740427E-31</v>
      </c>
      <c r="D7748" s="39">
        <f t="shared" ca="1" si="1725"/>
        <v>-6.716046175976099E-3</v>
      </c>
      <c r="E7748" s="70">
        <f t="shared" ca="1" si="1726"/>
        <v>5.0000000000000001E-3</v>
      </c>
      <c r="F7748" s="67">
        <f t="shared" si="1727"/>
        <v>2.4264802594740427E-31</v>
      </c>
      <c r="G7748" s="68">
        <f t="shared" si="1728"/>
        <v>2.5478042724477448E-31</v>
      </c>
      <c r="H7748" s="68">
        <f t="shared" si="1729"/>
        <v>2.3051562465003405E-31</v>
      </c>
      <c r="I7748" s="69">
        <f t="shared" si="1737"/>
        <v>1.0077324141228534E-29</v>
      </c>
      <c r="J7748" s="55">
        <f t="shared" ca="1" si="1731"/>
        <v>7.2031285559654764E-3</v>
      </c>
      <c r="K7748" s="61">
        <f t="shared" ca="1" si="1732"/>
        <v>-7.2354961483840715E+27</v>
      </c>
      <c r="L7748" s="61">
        <f t="shared" ca="1" si="1733"/>
        <v>-7.2354961483840715E+27</v>
      </c>
      <c r="M7748" s="71">
        <f t="shared" ca="1" si="1734"/>
        <v>0</v>
      </c>
      <c r="N7748" s="64">
        <f t="shared" ca="1" si="1735"/>
        <v>8.5303522841185898E+27</v>
      </c>
      <c r="O7748" s="65">
        <f t="shared" ca="1" si="1736"/>
        <v>8.5303522841185898E+27</v>
      </c>
      <c r="P7748" s="62">
        <f t="shared" ca="1" si="1738"/>
        <v>2.2985766319799566E-31</v>
      </c>
    </row>
    <row r="7749" spans="1:16" x14ac:dyDescent="0.3">
      <c r="A7749" s="42">
        <v>7738</v>
      </c>
      <c r="B7749" s="52">
        <f>'[1]Mixed Norm. Gen. Proc.'!AA7746</f>
        <v>7.8980982558826338E-2</v>
      </c>
      <c r="C7749" s="57">
        <f t="shared" si="1730"/>
        <v>2.6181260545268983E-31</v>
      </c>
      <c r="D7749" s="39">
        <f t="shared" ca="1" si="1725"/>
        <v>9.6966637210587226E-4</v>
      </c>
      <c r="E7749" s="70">
        <f t="shared" ca="1" si="1726"/>
        <v>5.0000000000000001E-3</v>
      </c>
      <c r="F7749" s="67">
        <f t="shared" si="1727"/>
        <v>2.6181260545268983E-31</v>
      </c>
      <c r="G7749" s="68">
        <f t="shared" si="1728"/>
        <v>2.7490323572532433E-31</v>
      </c>
      <c r="H7749" s="68">
        <f t="shared" si="1729"/>
        <v>2.4872197518005534E-31</v>
      </c>
      <c r="I7749" s="69">
        <f t="shared" si="1737"/>
        <v>1.0037941471703862E-29</v>
      </c>
      <c r="J7749" s="55">
        <f t="shared" ca="1" si="1731"/>
        <v>7.2031285559654764E-3</v>
      </c>
      <c r="K7749" s="61">
        <f t="shared" ca="1" si="1732"/>
        <v>-7.2638837569851087E+27</v>
      </c>
      <c r="L7749" s="61">
        <f t="shared" ca="1" si="1733"/>
        <v>-7.2638837569851087E+27</v>
      </c>
      <c r="M7749" s="71">
        <f t="shared" ca="1" si="1734"/>
        <v>0</v>
      </c>
      <c r="N7749" s="64">
        <f t="shared" ca="1" si="1735"/>
        <v>8.5638201067674353E+27</v>
      </c>
      <c r="O7749" s="65">
        <f t="shared" ca="1" si="1736"/>
        <v>8.5638201067674353E+27</v>
      </c>
      <c r="P7749" s="62">
        <f t="shared" ca="1" si="1738"/>
        <v>2.4801204728604915E-31</v>
      </c>
    </row>
    <row r="7750" spans="1:16" x14ac:dyDescent="0.3">
      <c r="A7750" s="42">
        <v>7739</v>
      </c>
      <c r="B7750" s="52">
        <f>'[1]Mixed Norm. Gen. Proc.'!AA7747</f>
        <v>0.27607810691240259</v>
      </c>
      <c r="C7750" s="57">
        <f t="shared" si="1730"/>
        <v>3.340933339318722E-31</v>
      </c>
      <c r="D7750" s="39">
        <f t="shared" ca="1" si="1725"/>
        <v>6.9865755966635858E-3</v>
      </c>
      <c r="E7750" s="70">
        <f t="shared" ca="1" si="1726"/>
        <v>6.9865755966635858E-3</v>
      </c>
      <c r="F7750" s="67">
        <f t="shared" si="1727"/>
        <v>3.340933339318722E-31</v>
      </c>
      <c r="G7750" s="68">
        <f t="shared" si="1728"/>
        <v>3.5079800062846581E-31</v>
      </c>
      <c r="H7750" s="68">
        <f t="shared" si="1729"/>
        <v>3.173886672352786E-31</v>
      </c>
      <c r="I7750" s="69">
        <f t="shared" si="1737"/>
        <v>9.9717155442281317E-30</v>
      </c>
      <c r="J7750" s="55">
        <f t="shared" ca="1" si="1731"/>
        <v>7.2031285559654764E-3</v>
      </c>
      <c r="K7750" s="61">
        <f t="shared" ca="1" si="1732"/>
        <v>-7.3121259512944412E+27</v>
      </c>
      <c r="L7750" s="61">
        <f t="shared" ca="1" si="1733"/>
        <v>-7.3121259512944412E+27</v>
      </c>
      <c r="M7750" s="71">
        <f t="shared" ca="1" si="1734"/>
        <v>0</v>
      </c>
      <c r="N7750" s="64">
        <f t="shared" ca="1" si="1735"/>
        <v>8.6206956691308495E+27</v>
      </c>
      <c r="O7750" s="65">
        <f t="shared" ca="1" si="1736"/>
        <v>8.6206956691308495E+27</v>
      </c>
      <c r="P7750" s="62">
        <f t="shared" ca="1" si="1738"/>
        <v>3.1648274379225087E-31</v>
      </c>
    </row>
    <row r="7751" spans="1:16" x14ac:dyDescent="0.3">
      <c r="A7751" s="42">
        <v>7740</v>
      </c>
      <c r="B7751" s="52">
        <f>'[1]Mixed Norm. Gen. Proc.'!AA7748</f>
        <v>-5.1193028749783459E-3</v>
      </c>
      <c r="C7751" s="57">
        <f t="shared" si="1730"/>
        <v>3.323830089669637E-31</v>
      </c>
      <c r="D7751" s="39">
        <f t="shared" ca="1" si="1725"/>
        <v>1.1252212055538356E-2</v>
      </c>
      <c r="E7751" s="70">
        <f t="shared" ca="1" si="1726"/>
        <v>1.1252212055538356E-2</v>
      </c>
      <c r="F7751" s="67">
        <f t="shared" si="1727"/>
        <v>3.323830089669637E-31</v>
      </c>
      <c r="G7751" s="68">
        <f t="shared" si="1728"/>
        <v>3.490021594153119E-31</v>
      </c>
      <c r="H7751" s="68">
        <f t="shared" si="1729"/>
        <v>3.157638585186155E-31</v>
      </c>
      <c r="I7751" s="69">
        <f t="shared" si="1737"/>
        <v>9.9894522103569501E-30</v>
      </c>
      <c r="J7751" s="55">
        <f t="shared" ca="1" si="1731"/>
        <v>7.2231949761337958E-3</v>
      </c>
      <c r="K7751" s="61">
        <f t="shared" ca="1" si="1732"/>
        <v>-7.2978775830923883E+27</v>
      </c>
      <c r="L7751" s="61">
        <f t="shared" ca="1" si="1733"/>
        <v>-7.2978775830923883E+27</v>
      </c>
      <c r="M7751" s="71">
        <f t="shared" ca="1" si="1734"/>
        <v>0</v>
      </c>
      <c r="N7751" s="64">
        <f t="shared" ca="1" si="1735"/>
        <v>8.6066546845615526E+27</v>
      </c>
      <c r="O7751" s="65">
        <f t="shared" ca="1" si="1736"/>
        <v>8.6066546845615526E+27</v>
      </c>
      <c r="P7751" s="62">
        <f t="shared" ca="1" si="1738"/>
        <v>3.1486006557384986E-31</v>
      </c>
    </row>
    <row r="7752" spans="1:16" x14ac:dyDescent="0.3">
      <c r="A7752" s="42">
        <v>7741</v>
      </c>
      <c r="B7752" s="52">
        <f>'[1]Mixed Norm. Gen. Proc.'!AA7749</f>
        <v>0.25510304297494746</v>
      </c>
      <c r="C7752" s="57">
        <f t="shared" si="1730"/>
        <v>4.1717492598760539E-31</v>
      </c>
      <c r="D7752" s="39">
        <f t="shared" ca="1" si="1725"/>
        <v>5.2807403182991118E-3</v>
      </c>
      <c r="E7752" s="70">
        <f t="shared" ca="1" si="1726"/>
        <v>5.2807403182991118E-3</v>
      </c>
      <c r="F7752" s="67">
        <f t="shared" si="1727"/>
        <v>4.1717492598760539E-31</v>
      </c>
      <c r="G7752" s="68">
        <f t="shared" si="1728"/>
        <v>4.3803367228698568E-31</v>
      </c>
      <c r="H7752" s="68">
        <f t="shared" si="1729"/>
        <v>3.963161796882251E-31</v>
      </c>
      <c r="I7752" s="69">
        <f t="shared" si="1737"/>
        <v>1.0006897558219812E-29</v>
      </c>
      <c r="J7752" s="55">
        <f t="shared" ca="1" si="1731"/>
        <v>7.2863486332604465E-3</v>
      </c>
      <c r="K7752" s="61">
        <f t="shared" ca="1" si="1732"/>
        <v>-7.2811793930007118E+27</v>
      </c>
      <c r="L7752" s="61">
        <f t="shared" ca="1" si="1733"/>
        <v>-7.2811793930007118E+27</v>
      </c>
      <c r="M7752" s="71">
        <f t="shared" ca="1" si="1734"/>
        <v>0</v>
      </c>
      <c r="N7752" s="64">
        <f t="shared" ca="1" si="1735"/>
        <v>8.5956259896330973E+27</v>
      </c>
      <c r="O7752" s="65">
        <f t="shared" ca="1" si="1736"/>
        <v>8.5956259896330973E+27</v>
      </c>
      <c r="P7752" s="62">
        <f t="shared" ca="1" si="1738"/>
        <v>3.9517192289523482E-31</v>
      </c>
    </row>
    <row r="7753" spans="1:16" x14ac:dyDescent="0.3">
      <c r="A7753" s="42">
        <v>7742</v>
      </c>
      <c r="B7753" s="52">
        <f>'[1]Mixed Norm. Gen. Proc.'!AA7750</f>
        <v>-0.11348619968572526</v>
      </c>
      <c r="C7753" s="57">
        <f t="shared" si="1730"/>
        <v>3.6983132903309836E-31</v>
      </c>
      <c r="D7753" s="39">
        <f t="shared" ca="1" si="1725"/>
        <v>-1.0017171482628812E-2</v>
      </c>
      <c r="E7753" s="70">
        <f t="shared" ca="1" si="1726"/>
        <v>5.0000000000000001E-3</v>
      </c>
      <c r="F7753" s="67">
        <f t="shared" si="1727"/>
        <v>3.6983132903309836E-31</v>
      </c>
      <c r="G7753" s="68">
        <f t="shared" si="1728"/>
        <v>3.883228954847533E-31</v>
      </c>
      <c r="H7753" s="68">
        <f t="shared" si="1729"/>
        <v>3.5133976258144343E-31</v>
      </c>
      <c r="I7753" s="69">
        <f t="shared" si="1737"/>
        <v>1.0052864162738016E-29</v>
      </c>
      <c r="J7753" s="55">
        <f t="shared" ca="1" si="1731"/>
        <v>7.289184394051346E-3</v>
      </c>
      <c r="K7753" s="61">
        <f t="shared" ca="1" si="1732"/>
        <v>-7.2477085881111443E+27</v>
      </c>
      <c r="L7753" s="61">
        <f t="shared" ca="1" si="1733"/>
        <v>-7.2477085881111443E+27</v>
      </c>
      <c r="M7753" s="71">
        <f t="shared" ca="1" si="1734"/>
        <v>0</v>
      </c>
      <c r="N7753" s="64">
        <f t="shared" ca="1" si="1735"/>
        <v>8.5565002864805667E+27</v>
      </c>
      <c r="O7753" s="65">
        <f t="shared" ca="1" si="1736"/>
        <v>8.5565002864805667E+27</v>
      </c>
      <c r="P7753" s="62">
        <f t="shared" ca="1" si="1738"/>
        <v>3.5032496892177883E-31</v>
      </c>
    </row>
    <row r="7754" spans="1:16" x14ac:dyDescent="0.3">
      <c r="A7754" s="42">
        <v>7743</v>
      </c>
      <c r="B7754" s="52">
        <f>'[1]Mixed Norm. Gen. Proc.'!AA7751</f>
        <v>0.16578519897795255</v>
      </c>
      <c r="C7754" s="57">
        <f t="shared" si="1730"/>
        <v>4.3114388950513124E-31</v>
      </c>
      <c r="D7754" s="39">
        <f t="shared" ca="1" si="1725"/>
        <v>2.0132246761651994E-3</v>
      </c>
      <c r="E7754" s="70">
        <f t="shared" ca="1" si="1726"/>
        <v>5.0000000000000001E-3</v>
      </c>
      <c r="F7754" s="67">
        <f t="shared" si="1727"/>
        <v>4.3114388950513124E-31</v>
      </c>
      <c r="G7754" s="68">
        <f t="shared" si="1728"/>
        <v>4.5270108398038783E-31</v>
      </c>
      <c r="H7754" s="68">
        <f t="shared" si="1729"/>
        <v>4.0958669502987466E-31</v>
      </c>
      <c r="I7754" s="69">
        <f t="shared" si="1737"/>
        <v>1.0094051580121954E-29</v>
      </c>
      <c r="J7754" s="55">
        <f t="shared" ca="1" si="1731"/>
        <v>7.1623101308355402E-3</v>
      </c>
      <c r="K7754" s="61">
        <f t="shared" ca="1" si="1732"/>
        <v>-7.2260531484128916E+27</v>
      </c>
      <c r="L7754" s="61">
        <f t="shared" ca="1" si="1733"/>
        <v>-7.2260531484128916E+27</v>
      </c>
      <c r="M7754" s="71">
        <f t="shared" ca="1" si="1734"/>
        <v>0</v>
      </c>
      <c r="N7754" s="64">
        <f t="shared" ca="1" si="1735"/>
        <v>8.5136687813506073E+27</v>
      </c>
      <c r="O7754" s="65">
        <f t="shared" ca="1" si="1736"/>
        <v>8.5136687813506073E+27</v>
      </c>
      <c r="P7754" s="62">
        <f t="shared" ca="1" si="1738"/>
        <v>4.0842422598964405E-31</v>
      </c>
    </row>
    <row r="7755" spans="1:16" x14ac:dyDescent="0.3">
      <c r="A7755" s="42">
        <v>7744</v>
      </c>
      <c r="B7755" s="52">
        <f>'[1]Mixed Norm. Gen. Proc.'!AA7752</f>
        <v>4.0294756487356795E-2</v>
      </c>
      <c r="C7755" s="57">
        <f t="shared" si="1730"/>
        <v>4.4851672754375239E-31</v>
      </c>
      <c r="D7755" s="39">
        <f t="shared" ca="1" si="1725"/>
        <v>-2.1223203750320666E-3</v>
      </c>
      <c r="E7755" s="70">
        <f t="shared" ca="1" si="1726"/>
        <v>5.0000000000000001E-3</v>
      </c>
      <c r="F7755" s="67">
        <f t="shared" si="1727"/>
        <v>4.4851672754375239E-31</v>
      </c>
      <c r="G7755" s="68">
        <f t="shared" si="1728"/>
        <v>4.7094256392094008E-31</v>
      </c>
      <c r="H7755" s="68">
        <f t="shared" si="1729"/>
        <v>4.2609089116656471E-31</v>
      </c>
      <c r="I7755" s="69">
        <f t="shared" si="1737"/>
        <v>1.0135198308572225E-29</v>
      </c>
      <c r="J7755" s="55">
        <f t="shared" ca="1" si="1731"/>
        <v>7.1518573263555634E-3</v>
      </c>
      <c r="K7755" s="61">
        <f t="shared" ca="1" si="1732"/>
        <v>-7.1973666057406783E+27</v>
      </c>
      <c r="L7755" s="61">
        <f t="shared" ca="1" si="1733"/>
        <v>-7.1973666057406783E+27</v>
      </c>
      <c r="M7755" s="71">
        <f t="shared" ca="1" si="1734"/>
        <v>0</v>
      </c>
      <c r="N7755" s="64">
        <f t="shared" ca="1" si="1735"/>
        <v>8.4784554333242051E+27</v>
      </c>
      <c r="O7755" s="65">
        <f t="shared" ca="1" si="1736"/>
        <v>8.4784554333242051E+27</v>
      </c>
      <c r="P7755" s="62">
        <f t="shared" ca="1" si="1738"/>
        <v>4.248833431056646E-31</v>
      </c>
    </row>
    <row r="7756" spans="1:16" x14ac:dyDescent="0.3">
      <c r="A7756" s="42">
        <v>7745</v>
      </c>
      <c r="B7756" s="52">
        <f>'[1]Mixed Norm. Gen. Proc.'!AA7753</f>
        <v>7.9677008634613244E-2</v>
      </c>
      <c r="C7756" s="57">
        <f t="shared" si="1730"/>
        <v>4.8425319871702439E-31</v>
      </c>
      <c r="D7756" s="39">
        <f t="shared" ref="D7756:D7819" ca="1" si="1739">(SQRT(-2*LN(RAND()))*COS(2*PI()*RAND())+$D$2)/100</f>
        <v>1.0711685080885269E-2</v>
      </c>
      <c r="E7756" s="70">
        <f t="shared" ref="E7756:E7819" ca="1" si="1740">IF(D7756&lt;0.005, 0.005, D7756)</f>
        <v>1.0711685080885269E-2</v>
      </c>
      <c r="F7756" s="67">
        <f t="shared" ref="F7756:F7819" si="1741">C7756</f>
        <v>4.8425319871702439E-31</v>
      </c>
      <c r="G7756" s="68">
        <f t="shared" ref="G7756:G7819" si="1742">F7756*(1+$G$4)</f>
        <v>5.0846585865287565E-31</v>
      </c>
      <c r="H7756" s="68">
        <f t="shared" ref="H7756:H7819" si="1743">F7756*(1-$G$4)</f>
        <v>4.6004053878117313E-31</v>
      </c>
      <c r="I7756" s="69">
        <f t="shared" si="1737"/>
        <v>1.0167566878035264E-29</v>
      </c>
      <c r="J7756" s="55">
        <f t="shared" ca="1" si="1731"/>
        <v>7.1518573263555634E-3</v>
      </c>
      <c r="K7756" s="61">
        <f t="shared" ca="1" si="1732"/>
        <v>-7.1744537039890968E+27</v>
      </c>
      <c r="L7756" s="61">
        <f t="shared" ca="1" si="1733"/>
        <v>-7.1744537039890968E+27</v>
      </c>
      <c r="M7756" s="71">
        <f t="shared" ca="1" si="1734"/>
        <v>0</v>
      </c>
      <c r="N7756" s="64">
        <f t="shared" ca="1" si="1735"/>
        <v>8.4514641701316627E+27</v>
      </c>
      <c r="O7756" s="65">
        <f t="shared" ca="1" si="1736"/>
        <v>8.4514641701316627E+27</v>
      </c>
      <c r="P7756" s="62">
        <f t="shared" ca="1" si="1738"/>
        <v>4.5873677690299796E-31</v>
      </c>
    </row>
    <row r="7757" spans="1:16" x14ac:dyDescent="0.3">
      <c r="A7757" s="42">
        <v>7746</v>
      </c>
      <c r="B7757" s="52">
        <f>'[1]Mixed Norm. Gen. Proc.'!AA7754</f>
        <v>0.18410845007220583</v>
      </c>
      <c r="C7757" s="57">
        <f t="shared" ref="C7757:C7820" si="1744">C7756*(1+B7757)</f>
        <v>5.7340830457532367E-31</v>
      </c>
      <c r="D7757" s="39">
        <f t="shared" ca="1" si="1739"/>
        <v>-1.4772945620929029E-3</v>
      </c>
      <c r="E7757" s="70">
        <f t="shared" ca="1" si="1740"/>
        <v>5.0000000000000001E-3</v>
      </c>
      <c r="F7757" s="67">
        <f t="shared" si="1741"/>
        <v>5.7340830457532367E-31</v>
      </c>
      <c r="G7757" s="68">
        <f t="shared" si="1742"/>
        <v>6.0207871980408987E-31</v>
      </c>
      <c r="H7757" s="68">
        <f t="shared" si="1743"/>
        <v>5.4473788934655746E-31</v>
      </c>
      <c r="I7757" s="69">
        <f t="shared" si="1737"/>
        <v>1.0202483786746256E-29</v>
      </c>
      <c r="J7757" s="55">
        <f t="shared" ca="1" si="1731"/>
        <v>7.2095511150513736E-3</v>
      </c>
      <c r="K7757" s="61">
        <f t="shared" ca="1" si="1732"/>
        <v>-7.1463376665845641E+27</v>
      </c>
      <c r="L7757" s="61">
        <f t="shared" ca="1" si="1733"/>
        <v>-7.1463376665845641E+27</v>
      </c>
      <c r="M7757" s="71">
        <f t="shared" ca="1" si="1734"/>
        <v>0</v>
      </c>
      <c r="N7757" s="64">
        <f t="shared" ca="1" si="1735"/>
        <v>8.4261021761723763E+27</v>
      </c>
      <c r="O7757" s="65">
        <f t="shared" ca="1" si="1736"/>
        <v>8.4261021761723763E+27</v>
      </c>
      <c r="P7757" s="62">
        <f t="shared" ca="1" si="1738"/>
        <v>5.4318165795062741E-31</v>
      </c>
    </row>
    <row r="7758" spans="1:16" x14ac:dyDescent="0.3">
      <c r="A7758" s="42">
        <v>7747</v>
      </c>
      <c r="B7758" s="52">
        <f>'[1]Mixed Norm. Gen. Proc.'!AA7755</f>
        <v>-8.8602684878901772E-3</v>
      </c>
      <c r="C7758" s="57">
        <f t="shared" si="1744"/>
        <v>5.6832775304360032E-31</v>
      </c>
      <c r="D7758" s="39">
        <f t="shared" ca="1" si="1739"/>
        <v>-8.6952556495516631E-4</v>
      </c>
      <c r="E7758" s="70">
        <f t="shared" ca="1" si="1740"/>
        <v>5.0000000000000001E-3</v>
      </c>
      <c r="F7758" s="67">
        <f t="shared" si="1741"/>
        <v>5.6832775304360032E-31</v>
      </c>
      <c r="G7758" s="68">
        <f t="shared" si="1742"/>
        <v>5.9674414069578038E-31</v>
      </c>
      <c r="H7758" s="68">
        <f t="shared" si="1743"/>
        <v>5.3991136539142026E-31</v>
      </c>
      <c r="I7758" s="69">
        <f t="shared" si="1737"/>
        <v>1.0208736209035999E-29</v>
      </c>
      <c r="J7758" s="55">
        <f t="shared" ca="1" si="1731"/>
        <v>7.2095511150513736E-3</v>
      </c>
      <c r="K7758" s="61">
        <f t="shared" ca="1" si="1732"/>
        <v>-7.1419608348199192E+27</v>
      </c>
      <c r="L7758" s="61">
        <f t="shared" ca="1" si="1733"/>
        <v>-7.1419608348199192E+27</v>
      </c>
      <c r="M7758" s="71">
        <f t="shared" ca="1" si="1734"/>
        <v>0</v>
      </c>
      <c r="N7758" s="64">
        <f t="shared" ca="1" si="1735"/>
        <v>8.4209415423796257E+27</v>
      </c>
      <c r="O7758" s="65">
        <f t="shared" ca="1" si="1736"/>
        <v>8.4209415423796257E+27</v>
      </c>
      <c r="P7758" s="62">
        <f t="shared" ca="1" si="1738"/>
        <v>5.3836892262348743E-31</v>
      </c>
    </row>
    <row r="7759" spans="1:16" x14ac:dyDescent="0.3">
      <c r="A7759" s="42">
        <v>7748</v>
      </c>
      <c r="B7759" s="52">
        <f>'[1]Mixed Norm. Gen. Proc.'!AA7756</f>
        <v>7.9865696165059757E-2</v>
      </c>
      <c r="C7759" s="57">
        <f t="shared" si="1744"/>
        <v>6.1371764469035157E-31</v>
      </c>
      <c r="D7759" s="39">
        <f t="shared" ca="1" si="1739"/>
        <v>-5.2499974723609422E-3</v>
      </c>
      <c r="E7759" s="70">
        <f t="shared" ca="1" si="1740"/>
        <v>5.0000000000000001E-3</v>
      </c>
      <c r="F7759" s="67">
        <f t="shared" si="1741"/>
        <v>6.1371764469035157E-31</v>
      </c>
      <c r="G7759" s="68">
        <f t="shared" si="1742"/>
        <v>6.4440352692486914E-31</v>
      </c>
      <c r="H7759" s="68">
        <f t="shared" si="1743"/>
        <v>5.8303176245583401E-31</v>
      </c>
      <c r="I7759" s="69">
        <f t="shared" si="1737"/>
        <v>1.0229975787257465E-29</v>
      </c>
      <c r="J7759" s="55">
        <f t="shared" ca="1" si="1731"/>
        <v>7.2095511150513745E-3</v>
      </c>
      <c r="K7759" s="61">
        <f t="shared" ca="1" si="1732"/>
        <v>-7.1271326241808559E+27</v>
      </c>
      <c r="L7759" s="61">
        <f t="shared" ca="1" si="1733"/>
        <v>-7.1271326241808559E+27</v>
      </c>
      <c r="M7759" s="71">
        <f t="shared" ca="1" si="1734"/>
        <v>0</v>
      </c>
      <c r="N7759" s="64">
        <f t="shared" ca="1" si="1735"/>
        <v>8.4034578991816755E+27</v>
      </c>
      <c r="O7759" s="65">
        <f t="shared" ca="1" si="1736"/>
        <v>8.4034578991816755E+27</v>
      </c>
      <c r="P7759" s="62">
        <f t="shared" ca="1" si="1738"/>
        <v>5.8136613142244546E-31</v>
      </c>
    </row>
    <row r="7760" spans="1:16" x14ac:dyDescent="0.3">
      <c r="A7760" s="42">
        <v>7749</v>
      </c>
      <c r="B7760" s="52">
        <f>'[1]Mixed Norm. Gen. Proc.'!AA7757</f>
        <v>0.30085986800551018</v>
      </c>
      <c r="C7760" s="57">
        <f t="shared" si="1744"/>
        <v>7.9836065426454332E-31</v>
      </c>
      <c r="D7760" s="39">
        <f t="shared" ca="1" si="1739"/>
        <v>-7.2914966228872311E-3</v>
      </c>
      <c r="E7760" s="70">
        <f t="shared" ca="1" si="1740"/>
        <v>5.0000000000000001E-3</v>
      </c>
      <c r="F7760" s="67">
        <f t="shared" si="1741"/>
        <v>7.9836065426454332E-31</v>
      </c>
      <c r="G7760" s="68">
        <f t="shared" si="1742"/>
        <v>8.3827868697777048E-31</v>
      </c>
      <c r="H7760" s="68">
        <f t="shared" si="1743"/>
        <v>7.5844262155131615E-31</v>
      </c>
      <c r="I7760" s="69">
        <f t="shared" si="1737"/>
        <v>1.0257829770813714E-29</v>
      </c>
      <c r="J7760" s="55">
        <f t="shared" ca="1" si="1731"/>
        <v>7.2095511150513745E-3</v>
      </c>
      <c r="K7760" s="61">
        <f t="shared" ca="1" si="1732"/>
        <v>-7.1077796967729748E+27</v>
      </c>
      <c r="L7760" s="61">
        <f t="shared" ca="1" si="1733"/>
        <v>-7.1077796967729748E+27</v>
      </c>
      <c r="M7760" s="71">
        <f t="shared" ca="1" si="1734"/>
        <v>0</v>
      </c>
      <c r="N7760" s="64">
        <f t="shared" ca="1" si="1735"/>
        <v>8.3806392539741441E+27</v>
      </c>
      <c r="O7760" s="65">
        <f t="shared" ca="1" si="1736"/>
        <v>8.3806392539741441E+27</v>
      </c>
      <c r="P7760" s="62">
        <f t="shared" ca="1" si="1738"/>
        <v>7.5627586898507642E-31</v>
      </c>
    </row>
    <row r="7761" spans="1:16" x14ac:dyDescent="0.3">
      <c r="A7761" s="42">
        <v>7750</v>
      </c>
      <c r="B7761" s="52">
        <f>'[1]Mixed Norm. Gen. Proc.'!AA7758</f>
        <v>3.2969918980649424E-2</v>
      </c>
      <c r="C7761" s="57">
        <f t="shared" si="1744"/>
        <v>8.246825403529836E-31</v>
      </c>
      <c r="D7761" s="39">
        <f t="shared" ca="1" si="1739"/>
        <v>1.1233393641129498E-3</v>
      </c>
      <c r="E7761" s="70">
        <f t="shared" ca="1" si="1740"/>
        <v>5.0000000000000001E-3</v>
      </c>
      <c r="F7761" s="67">
        <f t="shared" si="1741"/>
        <v>8.246825403529836E-31</v>
      </c>
      <c r="G7761" s="68">
        <f t="shared" si="1742"/>
        <v>8.6591666737063277E-31</v>
      </c>
      <c r="H7761" s="68">
        <f t="shared" si="1743"/>
        <v>7.8344841333533435E-31</v>
      </c>
      <c r="I7761" s="69">
        <f t="shared" si="1737"/>
        <v>1.0253380273142661E-29</v>
      </c>
      <c r="J7761" s="55">
        <f t="shared" ca="1" si="1731"/>
        <v>7.2095511150513745E-3</v>
      </c>
      <c r="K7761" s="61">
        <f t="shared" ca="1" si="1732"/>
        <v>-7.1108641477895629E+27</v>
      </c>
      <c r="L7761" s="61">
        <f t="shared" ca="1" si="1733"/>
        <v>-7.1108641477895629E+27</v>
      </c>
      <c r="M7761" s="71">
        <f t="shared" ca="1" si="1734"/>
        <v>0</v>
      </c>
      <c r="N7761" s="64">
        <f t="shared" ca="1" si="1735"/>
        <v>8.3842760677711021E+27</v>
      </c>
      <c r="O7761" s="65">
        <f t="shared" ca="1" si="1736"/>
        <v>8.3842760677711021E+27</v>
      </c>
      <c r="P7761" s="62">
        <f t="shared" ca="1" si="1738"/>
        <v>7.8121022311253459E-31</v>
      </c>
    </row>
    <row r="7762" spans="1:16" x14ac:dyDescent="0.3">
      <c r="A7762" s="42">
        <v>7751</v>
      </c>
      <c r="B7762" s="52">
        <f>'[1]Mixed Norm. Gen. Proc.'!AA7759</f>
        <v>0.37955829795884416</v>
      </c>
      <c r="C7762" s="57">
        <f t="shared" si="1744"/>
        <v>1.1376976417257378E-30</v>
      </c>
      <c r="D7762" s="39">
        <f t="shared" ca="1" si="1739"/>
        <v>4.0619377163035866E-3</v>
      </c>
      <c r="E7762" s="70">
        <f t="shared" ca="1" si="1740"/>
        <v>5.0000000000000001E-3</v>
      </c>
      <c r="F7762" s="67">
        <f t="shared" si="1741"/>
        <v>1.1376976417257378E-30</v>
      </c>
      <c r="G7762" s="68">
        <f t="shared" si="1742"/>
        <v>1.1945825238120246E-30</v>
      </c>
      <c r="H7762" s="68">
        <f t="shared" si="1743"/>
        <v>1.0808127596394509E-30</v>
      </c>
      <c r="I7762" s="69">
        <f t="shared" si="1737"/>
        <v>1.0196003069775025E-29</v>
      </c>
      <c r="J7762" s="55">
        <f t="shared" ca="1" si="1731"/>
        <v>7.2095511150513745E-3</v>
      </c>
      <c r="K7762" s="61">
        <f t="shared" ca="1" si="1732"/>
        <v>-7.1508799751226126E+27</v>
      </c>
      <c r="L7762" s="61">
        <f t="shared" ca="1" si="1733"/>
        <v>-7.1508799751226126E+27</v>
      </c>
      <c r="M7762" s="71">
        <f t="shared" ca="1" si="1734"/>
        <v>0</v>
      </c>
      <c r="N7762" s="64">
        <f t="shared" ca="1" si="1735"/>
        <v>8.4314579202811948E+27</v>
      </c>
      <c r="O7762" s="65">
        <f t="shared" ca="1" si="1736"/>
        <v>8.4314579202811948E+27</v>
      </c>
      <c r="P7762" s="62">
        <f t="shared" ca="1" si="1738"/>
        <v>1.0777250457451772E-30</v>
      </c>
    </row>
    <row r="7763" spans="1:16" x14ac:dyDescent="0.3">
      <c r="A7763" s="42">
        <v>7752</v>
      </c>
      <c r="B7763" s="52">
        <f>'[1]Mixed Norm. Gen. Proc.'!AA7760</f>
        <v>0.29180588857261391</v>
      </c>
      <c r="C7763" s="57">
        <f t="shared" si="1744"/>
        <v>1.4696845129964839E-30</v>
      </c>
      <c r="D7763" s="39">
        <f t="shared" ca="1" si="1739"/>
        <v>-4.6898593549216279E-3</v>
      </c>
      <c r="E7763" s="70">
        <f t="shared" ca="1" si="1740"/>
        <v>5.0000000000000001E-3</v>
      </c>
      <c r="F7763" s="67">
        <f t="shared" si="1741"/>
        <v>1.4696845129964839E-30</v>
      </c>
      <c r="G7763" s="68">
        <f t="shared" si="1742"/>
        <v>1.5431687386463082E-30</v>
      </c>
      <c r="H7763" s="68">
        <f t="shared" si="1743"/>
        <v>1.3962002873466597E-30</v>
      </c>
      <c r="I7763" s="69">
        <f t="shared" si="1737"/>
        <v>1.0080409969300233E-29</v>
      </c>
      <c r="J7763" s="55">
        <f t="shared" ca="1" si="1731"/>
        <v>7.1803490566921153E-3</v>
      </c>
      <c r="K7763" s="61">
        <f t="shared" ca="1" si="1732"/>
        <v>-7.2347047359890186E+27</v>
      </c>
      <c r="L7763" s="61">
        <f t="shared" ca="1" si="1733"/>
        <v>-7.2347047359890186E+27</v>
      </c>
      <c r="M7763" s="71">
        <f t="shared" ca="1" si="1734"/>
        <v>0</v>
      </c>
      <c r="N7763" s="64">
        <f t="shared" ca="1" si="1735"/>
        <v>8.5263174347033238E+27</v>
      </c>
      <c r="O7763" s="65">
        <f t="shared" ca="1" si="1736"/>
        <v>8.5263174347033238E+27</v>
      </c>
      <c r="P7763" s="62">
        <f t="shared" ca="1" si="1738"/>
        <v>1.3922276935616804E-30</v>
      </c>
    </row>
    <row r="7764" spans="1:16" x14ac:dyDescent="0.3">
      <c r="A7764" s="42">
        <v>7753</v>
      </c>
      <c r="B7764" s="52">
        <f>'[1]Mixed Norm. Gen. Proc.'!AA7761</f>
        <v>-0.21494596433540716</v>
      </c>
      <c r="C7764" s="57">
        <f t="shared" si="1744"/>
        <v>1.1537817580816415E-30</v>
      </c>
      <c r="D7764" s="39">
        <f t="shared" ca="1" si="1739"/>
        <v>6.6034581314902766E-3</v>
      </c>
      <c r="E7764" s="70">
        <f t="shared" ca="1" si="1740"/>
        <v>6.6034581314902766E-3</v>
      </c>
      <c r="F7764" s="67">
        <f t="shared" si="1741"/>
        <v>1.1537817580816415E-30</v>
      </c>
      <c r="G7764" s="68">
        <f t="shared" si="1742"/>
        <v>1.2114708459857236E-30</v>
      </c>
      <c r="H7764" s="68">
        <f t="shared" si="1743"/>
        <v>1.0960926701775593E-30</v>
      </c>
      <c r="I7764" s="69">
        <f t="shared" si="1737"/>
        <v>1.0000355923291022E-29</v>
      </c>
      <c r="J7764" s="55">
        <f t="shared" ca="1" si="1731"/>
        <v>7.1489350393124651E-3</v>
      </c>
      <c r="K7764" s="61">
        <f t="shared" ca="1" si="1732"/>
        <v>-7.2945982399068437E+27</v>
      </c>
      <c r="L7764" s="61">
        <f t="shared" ca="1" si="1733"/>
        <v>-7.2945982399068437E+27</v>
      </c>
      <c r="M7764" s="71">
        <f t="shared" ca="1" si="1734"/>
        <v>0</v>
      </c>
      <c r="N7764" s="64">
        <f t="shared" ca="1" si="1735"/>
        <v>8.5925927995420815E+27</v>
      </c>
      <c r="O7764" s="65">
        <f t="shared" ca="1" si="1736"/>
        <v>8.5925927995420815E+27</v>
      </c>
      <c r="P7764" s="62">
        <f t="shared" ca="1" si="1738"/>
        <v>1.0929875943617787E-30</v>
      </c>
    </row>
    <row r="7765" spans="1:16" x14ac:dyDescent="0.3">
      <c r="A7765" s="42">
        <v>7754</v>
      </c>
      <c r="B7765" s="52">
        <f>'[1]Mixed Norm. Gen. Proc.'!AA7762</f>
        <v>0.38037682519304483</v>
      </c>
      <c r="C7765" s="57">
        <f t="shared" si="1744"/>
        <v>1.5926536001863858E-30</v>
      </c>
      <c r="D7765" s="39">
        <f t="shared" ca="1" si="1739"/>
        <v>-8.271256999656966E-3</v>
      </c>
      <c r="E7765" s="70">
        <f t="shared" ca="1" si="1740"/>
        <v>5.0000000000000001E-3</v>
      </c>
      <c r="F7765" s="67">
        <f t="shared" si="1741"/>
        <v>1.5926536001863858E-30</v>
      </c>
      <c r="G7765" s="68">
        <f t="shared" si="1742"/>
        <v>1.6722862801957051E-30</v>
      </c>
      <c r="H7765" s="68">
        <f t="shared" si="1743"/>
        <v>1.5130209201770665E-30</v>
      </c>
      <c r="I7765" s="69">
        <f t="shared" si="1737"/>
        <v>9.9659334104737476E-30</v>
      </c>
      <c r="J7765" s="55">
        <f t="shared" ca="1" si="1731"/>
        <v>7.1105284598475989E-3</v>
      </c>
      <c r="K7765" s="61">
        <f t="shared" ca="1" si="1732"/>
        <v>-7.3222215704085913E+27</v>
      </c>
      <c r="L7765" s="61">
        <f t="shared" ca="1" si="1733"/>
        <v>-7.3222215704085913E+27</v>
      </c>
      <c r="M7765" s="71">
        <f t="shared" ca="1" si="1734"/>
        <v>0</v>
      </c>
      <c r="N7765" s="64">
        <f t="shared" ca="1" si="1735"/>
        <v>8.6198441119524742E+27</v>
      </c>
      <c r="O7765" s="65">
        <f t="shared" ca="1" si="1736"/>
        <v>8.6198441119524742E+27</v>
      </c>
      <c r="P7765" s="62">
        <f t="shared" ca="1" si="1738"/>
        <v>1.5087577398386145E-30</v>
      </c>
    </row>
    <row r="7766" spans="1:16" x14ac:dyDescent="0.3">
      <c r="A7766" s="42">
        <v>7755</v>
      </c>
      <c r="B7766" s="52">
        <f>'[1]Mixed Norm. Gen. Proc.'!AA7763</f>
        <v>-8.743107732795205E-2</v>
      </c>
      <c r="C7766" s="57">
        <f t="shared" si="1744"/>
        <v>1.4534061801118487E-30</v>
      </c>
      <c r="D7766" s="39">
        <f t="shared" ca="1" si="1739"/>
        <v>4.9990529706920219E-3</v>
      </c>
      <c r="E7766" s="70">
        <f t="shared" ca="1" si="1740"/>
        <v>5.0000000000000001E-3</v>
      </c>
      <c r="F7766" s="67">
        <f t="shared" si="1741"/>
        <v>1.4534061801118487E-30</v>
      </c>
      <c r="G7766" s="68">
        <f t="shared" si="1742"/>
        <v>1.5260764891174411E-30</v>
      </c>
      <c r="H7766" s="68">
        <f t="shared" si="1743"/>
        <v>1.3807358711062562E-30</v>
      </c>
      <c r="I7766" s="69">
        <f t="shared" si="1737"/>
        <v>9.8816493482850319E-30</v>
      </c>
      <c r="J7766" s="55">
        <f t="shared" ca="1" si="1731"/>
        <v>7.0686572915445861E-3</v>
      </c>
      <c r="K7766" s="61">
        <f t="shared" ca="1" si="1732"/>
        <v>-7.3873445991954248E+27</v>
      </c>
      <c r="L7766" s="61">
        <f t="shared" ca="1" si="1733"/>
        <v>-7.3873445991954248E+27</v>
      </c>
      <c r="M7766" s="71">
        <f t="shared" ca="1" si="1734"/>
        <v>0</v>
      </c>
      <c r="N7766" s="64">
        <f t="shared" ca="1" si="1735"/>
        <v>8.6906965674224156E+27</v>
      </c>
      <c r="O7766" s="65">
        <f t="shared" ca="1" si="1736"/>
        <v>8.6906965674224156E+27</v>
      </c>
      <c r="P7766" s="62">
        <f t="shared" ca="1" si="1738"/>
        <v>1.3768683024420326E-30</v>
      </c>
    </row>
    <row r="7767" spans="1:16" x14ac:dyDescent="0.3">
      <c r="A7767" s="42">
        <v>7756</v>
      </c>
      <c r="B7767" s="52">
        <f>'[1]Mixed Norm. Gen. Proc.'!AA7764</f>
        <v>1.4873624216147144E-2</v>
      </c>
      <c r="C7767" s="57">
        <f t="shared" si="1744"/>
        <v>1.4750235974682582E-30</v>
      </c>
      <c r="D7767" s="39">
        <f t="shared" ca="1" si="1739"/>
        <v>-1.8427289113032791E-2</v>
      </c>
      <c r="E7767" s="70">
        <f t="shared" ca="1" si="1740"/>
        <v>5.0000000000000001E-3</v>
      </c>
      <c r="F7767" s="67">
        <f t="shared" si="1741"/>
        <v>1.4750235974682582E-30</v>
      </c>
      <c r="G7767" s="68">
        <f t="shared" si="1742"/>
        <v>1.5487747773416712E-30</v>
      </c>
      <c r="H7767" s="68">
        <f t="shared" si="1743"/>
        <v>1.4012724175948451E-30</v>
      </c>
      <c r="I7767" s="69">
        <f t="shared" si="1737"/>
        <v>9.7234226833820528E-30</v>
      </c>
      <c r="J7767" s="55">
        <f t="shared" ca="1" si="1731"/>
        <v>7.0686572915445861E-3</v>
      </c>
      <c r="K7767" s="61">
        <f t="shared" ca="1" si="1732"/>
        <v>-7.5075568882711031E+27</v>
      </c>
      <c r="L7767" s="61">
        <f t="shared" ca="1" si="1733"/>
        <v>-7.5075568882711031E+27</v>
      </c>
      <c r="M7767" s="71">
        <f t="shared" ca="1" si="1734"/>
        <v>0</v>
      </c>
      <c r="N7767" s="64">
        <f t="shared" ca="1" si="1735"/>
        <v>8.8321179555821102E+27</v>
      </c>
      <c r="O7767" s="65">
        <f t="shared" ca="1" si="1736"/>
        <v>8.8321179555821102E+27</v>
      </c>
      <c r="P7767" s="62">
        <f t="shared" ca="1" si="1738"/>
        <v>1.3973473241676796E-30</v>
      </c>
    </row>
    <row r="7768" spans="1:16" x14ac:dyDescent="0.3">
      <c r="A7768" s="42">
        <v>7757</v>
      </c>
      <c r="B7768" s="52">
        <f>'[1]Mixed Norm. Gen. Proc.'!AA7765</f>
        <v>-0.22068066252269164</v>
      </c>
      <c r="C7768" s="57">
        <f t="shared" si="1744"/>
        <v>1.1495144127423589E-30</v>
      </c>
      <c r="D7768" s="39">
        <f t="shared" ca="1" si="1739"/>
        <v>2.0983336778882837E-3</v>
      </c>
      <c r="E7768" s="70">
        <f t="shared" ca="1" si="1740"/>
        <v>5.0000000000000001E-3</v>
      </c>
      <c r="F7768" s="67">
        <f t="shared" si="1741"/>
        <v>1.1495144127423589E-30</v>
      </c>
      <c r="G7768" s="68">
        <f t="shared" si="1742"/>
        <v>1.206990133379477E-30</v>
      </c>
      <c r="H7768" s="68">
        <f t="shared" si="1743"/>
        <v>1.0920386921052409E-30</v>
      </c>
      <c r="I7768" s="69">
        <f t="shared" si="1737"/>
        <v>9.5779072102863557E-30</v>
      </c>
      <c r="J7768" s="55">
        <f t="shared" ca="1" si="1731"/>
        <v>7.0686572915445861E-3</v>
      </c>
      <c r="K7768" s="61">
        <f t="shared" ca="1" si="1732"/>
        <v>-7.621617890158483E+27</v>
      </c>
      <c r="L7768" s="61">
        <f t="shared" ca="1" si="1733"/>
        <v>-7.621617890158483E+27</v>
      </c>
      <c r="M7768" s="71">
        <f t="shared" ca="1" si="1734"/>
        <v>0</v>
      </c>
      <c r="N7768" s="64">
        <f t="shared" ca="1" si="1735"/>
        <v>8.9663027826561558E+27</v>
      </c>
      <c r="O7768" s="65">
        <f t="shared" ca="1" si="1736"/>
        <v>8.9663027826561558E+27</v>
      </c>
      <c r="P7768" s="62">
        <f t="shared" ca="1" si="1738"/>
        <v>1.0889797908960458E-30</v>
      </c>
    </row>
    <row r="7769" spans="1:16" x14ac:dyDescent="0.3">
      <c r="A7769" s="42">
        <v>7758</v>
      </c>
      <c r="B7769" s="52">
        <f>'[1]Mixed Norm. Gen. Proc.'!AA7766</f>
        <v>0.37860295445066944</v>
      </c>
      <c r="C7769" s="57">
        <f t="shared" si="1744"/>
        <v>1.5847239655902425E-30</v>
      </c>
      <c r="D7769" s="39">
        <f t="shared" ca="1" si="1739"/>
        <v>1.4336674949246517E-2</v>
      </c>
      <c r="E7769" s="70">
        <f t="shared" ca="1" si="1740"/>
        <v>1.4336674949246517E-2</v>
      </c>
      <c r="F7769" s="67">
        <f t="shared" si="1741"/>
        <v>1.5847239655902425E-30</v>
      </c>
      <c r="G7769" s="68">
        <f t="shared" si="1742"/>
        <v>1.6639601638697545E-30</v>
      </c>
      <c r="H7769" s="68">
        <f t="shared" si="1743"/>
        <v>1.5054877673107302E-30</v>
      </c>
      <c r="I7769" s="69">
        <f t="shared" si="1737"/>
        <v>9.3267656479363805E-30</v>
      </c>
      <c r="J7769" s="55">
        <f t="shared" ca="1" si="1731"/>
        <v>7.0534903168811411E-3</v>
      </c>
      <c r="K7769" s="61">
        <f t="shared" ca="1" si="1732"/>
        <v>-7.8278693810995813E+27</v>
      </c>
      <c r="L7769" s="61">
        <f t="shared" ca="1" si="1733"/>
        <v>-7.8278693810995813E+27</v>
      </c>
      <c r="M7769" s="71">
        <f t="shared" ca="1" si="1734"/>
        <v>0</v>
      </c>
      <c r="N7769" s="64">
        <f t="shared" ca="1" si="1735"/>
        <v>9.2067137759203601E+27</v>
      </c>
      <c r="O7769" s="65">
        <f t="shared" ca="1" si="1736"/>
        <v>9.2067137759203601E+27</v>
      </c>
      <c r="P7769" s="62">
        <f t="shared" ca="1" si="1738"/>
        <v>1.5012797927028918E-30</v>
      </c>
    </row>
    <row r="7770" spans="1:16" x14ac:dyDescent="0.3">
      <c r="A7770" s="42">
        <v>7759</v>
      </c>
      <c r="B7770" s="52">
        <f>'[1]Mixed Norm. Gen. Proc.'!AA7767</f>
        <v>-0.14636942863451136</v>
      </c>
      <c r="C7770" s="57">
        <f t="shared" si="1744"/>
        <v>1.3527688242033815E-30</v>
      </c>
      <c r="D7770" s="39">
        <f t="shared" ca="1" si="1739"/>
        <v>-1.2945467223289158E-3</v>
      </c>
      <c r="E7770" s="70">
        <f t="shared" ca="1" si="1740"/>
        <v>5.0000000000000001E-3</v>
      </c>
      <c r="F7770" s="67">
        <f t="shared" si="1741"/>
        <v>1.3527688242033815E-30</v>
      </c>
      <c r="G7770" s="68">
        <f t="shared" si="1742"/>
        <v>1.4204072654135506E-30</v>
      </c>
      <c r="H7770" s="68">
        <f t="shared" si="1743"/>
        <v>1.2851303829932124E-30</v>
      </c>
      <c r="I7770" s="69">
        <f t="shared" si="1737"/>
        <v>9.02204618175996E-30</v>
      </c>
      <c r="J7770" s="55">
        <f t="shared" ca="1" si="1731"/>
        <v>7.0331755491946195E-3</v>
      </c>
      <c r="K7770" s="61">
        <f t="shared" ca="1" si="1732"/>
        <v>-8.0936739703874612E+27</v>
      </c>
      <c r="L7770" s="61">
        <f t="shared" ca="1" si="1733"/>
        <v>-8.0936739703874612E+27</v>
      </c>
      <c r="M7770" s="71">
        <f t="shared" ca="1" si="1734"/>
        <v>0</v>
      </c>
      <c r="N7770" s="64">
        <f t="shared" ca="1" si="1735"/>
        <v>9.5162519616050717E+27</v>
      </c>
      <c r="O7770" s="65">
        <f t="shared" ca="1" si="1736"/>
        <v>9.5162519616050717E+27</v>
      </c>
      <c r="P7770" s="62">
        <f t="shared" ca="1" si="1738"/>
        <v>1.2815486582793266E-30</v>
      </c>
    </row>
    <row r="7771" spans="1:16" x14ac:dyDescent="0.3">
      <c r="A7771" s="42">
        <v>7760</v>
      </c>
      <c r="B7771" s="52">
        <f>'[1]Mixed Norm. Gen. Proc.'!AA7768</f>
        <v>2.5371879536852923E-2</v>
      </c>
      <c r="C7771" s="57">
        <f t="shared" si="1744"/>
        <v>1.3870911118522799E-30</v>
      </c>
      <c r="D7771" s="39">
        <f t="shared" ca="1" si="1739"/>
        <v>-1.3779352918084678E-2</v>
      </c>
      <c r="E7771" s="70">
        <f t="shared" ca="1" si="1740"/>
        <v>5.0000000000000001E-3</v>
      </c>
      <c r="F7771" s="67">
        <f t="shared" si="1741"/>
        <v>1.3870911118522799E-30</v>
      </c>
      <c r="G7771" s="68">
        <f t="shared" si="1742"/>
        <v>1.456445667444894E-30</v>
      </c>
      <c r="H7771" s="68">
        <f t="shared" si="1743"/>
        <v>1.3177365562596658E-30</v>
      </c>
      <c r="I7771" s="69">
        <f t="shared" si="1737"/>
        <v>8.7289267399217878E-30</v>
      </c>
      <c r="J7771" s="55">
        <f t="shared" ca="1" si="1731"/>
        <v>7.0331755491946195E-3</v>
      </c>
      <c r="K7771" s="61">
        <f t="shared" ca="1" si="1732"/>
        <v>-8.3654614727123502E+27</v>
      </c>
      <c r="L7771" s="61">
        <f t="shared" ca="1" si="1733"/>
        <v>-8.3654614727123502E+27</v>
      </c>
      <c r="M7771" s="71">
        <f t="shared" ca="1" si="1734"/>
        <v>0</v>
      </c>
      <c r="N7771" s="64">
        <f t="shared" ca="1" si="1735"/>
        <v>9.8358099721701146E+27</v>
      </c>
      <c r="O7771" s="65">
        <f t="shared" ca="1" si="1736"/>
        <v>9.8358099721701146E+27</v>
      </c>
      <c r="P7771" s="62">
        <f t="shared" ca="1" si="1738"/>
        <v>1.3140639564578051E-30</v>
      </c>
    </row>
    <row r="7772" spans="1:16" x14ac:dyDescent="0.3">
      <c r="A7772" s="42">
        <v>7761</v>
      </c>
      <c r="B7772" s="52">
        <f>'[1]Mixed Norm. Gen. Proc.'!AA7769</f>
        <v>4.622585948140856E-2</v>
      </c>
      <c r="C7772" s="57">
        <f t="shared" si="1744"/>
        <v>1.4512105906766741E-30</v>
      </c>
      <c r="D7772" s="39">
        <f t="shared" ca="1" si="1739"/>
        <v>2.4589431805331278E-3</v>
      </c>
      <c r="E7772" s="70">
        <f t="shared" ca="1" si="1740"/>
        <v>5.0000000000000001E-3</v>
      </c>
      <c r="F7772" s="67">
        <f t="shared" si="1741"/>
        <v>1.4512105906766741E-30</v>
      </c>
      <c r="G7772" s="68">
        <f t="shared" si="1742"/>
        <v>1.5237711202105079E-30</v>
      </c>
      <c r="H7772" s="68">
        <f t="shared" si="1743"/>
        <v>1.3786500611428402E-30</v>
      </c>
      <c r="I7772" s="69">
        <f t="shared" si="1737"/>
        <v>8.4085194942666886E-30</v>
      </c>
      <c r="J7772" s="55">
        <f t="shared" ca="1" si="1731"/>
        <v>6.8646538816536885E-3</v>
      </c>
      <c r="K7772" s="61">
        <f t="shared" ca="1" si="1732"/>
        <v>-8.6968531217547497E+27</v>
      </c>
      <c r="L7772" s="61">
        <f t="shared" ca="1" si="1733"/>
        <v>-8.6968531217547497E+27</v>
      </c>
      <c r="M7772" s="71">
        <f t="shared" ca="1" si="1734"/>
        <v>0</v>
      </c>
      <c r="N7772" s="64">
        <f t="shared" ca="1" si="1735"/>
        <v>1.0197979092660572E+28</v>
      </c>
      <c r="O7772" s="65">
        <f t="shared" ca="1" si="1736"/>
        <v>1.0197979092660572E+28</v>
      </c>
      <c r="P7772" s="62">
        <f t="shared" ca="1" si="1738"/>
        <v>1.3748996337791748E-30</v>
      </c>
    </row>
    <row r="7773" spans="1:16" x14ac:dyDescent="0.3">
      <c r="A7773" s="42">
        <v>7762</v>
      </c>
      <c r="B7773" s="52">
        <f>'[1]Mixed Norm. Gen. Proc.'!AA7770</f>
        <v>-0.21626542944576671</v>
      </c>
      <c r="C7773" s="57">
        <f t="shared" si="1744"/>
        <v>1.1373639090677385E-30</v>
      </c>
      <c r="D7773" s="39">
        <f t="shared" ca="1" si="1739"/>
        <v>-1.3544763116297695E-2</v>
      </c>
      <c r="E7773" s="70">
        <f t="shared" ca="1" si="1740"/>
        <v>5.0000000000000001E-3</v>
      </c>
      <c r="F7773" s="67">
        <f t="shared" si="1741"/>
        <v>1.1373639090677385E-30</v>
      </c>
      <c r="G7773" s="68">
        <f t="shared" si="1742"/>
        <v>1.1942321045211254E-30</v>
      </c>
      <c r="H7773" s="68">
        <f t="shared" si="1743"/>
        <v>1.0804957136143517E-30</v>
      </c>
      <c r="I7773" s="69">
        <f t="shared" si="1737"/>
        <v>8.0564455502007262E-30</v>
      </c>
      <c r="J7773" s="55">
        <f t="shared" ca="1" si="1731"/>
        <v>6.7742359881531079E-3</v>
      </c>
      <c r="K7773" s="61">
        <f t="shared" ca="1" si="1732"/>
        <v>-9.0839833120125697E+27</v>
      </c>
      <c r="L7773" s="61">
        <f t="shared" ca="1" si="1733"/>
        <v>-9.0839833120125697E+27</v>
      </c>
      <c r="M7773" s="71">
        <f t="shared" ca="1" si="1734"/>
        <v>0</v>
      </c>
      <c r="N7773" s="64">
        <f t="shared" ca="1" si="1735"/>
        <v>1.0636570128809789E+28</v>
      </c>
      <c r="O7773" s="65">
        <f t="shared" ca="1" si="1736"/>
        <v>1.0636570128809789E+28</v>
      </c>
      <c r="P7773" s="62">
        <f t="shared" ca="1" si="1738"/>
        <v>1.0775950375769185E-30</v>
      </c>
    </row>
    <row r="7774" spans="1:16" x14ac:dyDescent="0.3">
      <c r="A7774" s="42">
        <v>7763</v>
      </c>
      <c r="B7774" s="52">
        <f>'[1]Mixed Norm. Gen. Proc.'!AA7771</f>
        <v>0.49330598810443016</v>
      </c>
      <c r="C7774" s="57">
        <f t="shared" si="1744"/>
        <v>1.6984323360647164E-30</v>
      </c>
      <c r="D7774" s="39">
        <f t="shared" ca="1" si="1739"/>
        <v>-1.5373716012321678E-4</v>
      </c>
      <c r="E7774" s="70">
        <f t="shared" ca="1" si="1740"/>
        <v>5.0000000000000001E-3</v>
      </c>
      <c r="F7774" s="67">
        <f t="shared" si="1741"/>
        <v>1.6984323360647164E-30</v>
      </c>
      <c r="G7774" s="68">
        <f t="shared" si="1742"/>
        <v>1.7833539528679523E-30</v>
      </c>
      <c r="H7774" s="68">
        <f t="shared" si="1743"/>
        <v>1.6135107192614806E-30</v>
      </c>
      <c r="I7774" s="69">
        <f t="shared" si="1737"/>
        <v>7.6254753698808226E-30</v>
      </c>
      <c r="J7774" s="55">
        <f t="shared" ca="1" si="1731"/>
        <v>6.7742359881531079E-3</v>
      </c>
      <c r="K7774" s="61">
        <f t="shared" ca="1" si="1732"/>
        <v>-9.5973842130848421E+27</v>
      </c>
      <c r="L7774" s="61">
        <f t="shared" ca="1" si="1733"/>
        <v>-9.5973842130848421E+27</v>
      </c>
      <c r="M7774" s="71">
        <f t="shared" ca="1" si="1734"/>
        <v>0</v>
      </c>
      <c r="N7774" s="64">
        <f t="shared" ca="1" si="1735"/>
        <v>1.1237718821061102E+28</v>
      </c>
      <c r="O7774" s="65">
        <f t="shared" ca="1" si="1736"/>
        <v>1.1237718821061102E+28</v>
      </c>
      <c r="P7774" s="62">
        <f t="shared" ca="1" si="1738"/>
        <v>1.6091791223652307E-30</v>
      </c>
    </row>
    <row r="7775" spans="1:16" x14ac:dyDescent="0.3">
      <c r="A7775" s="42">
        <v>7764</v>
      </c>
      <c r="B7775" s="52">
        <f>'[1]Mixed Norm. Gen. Proc.'!AA7772</f>
        <v>-0.20402199521949582</v>
      </c>
      <c r="C7775" s="57">
        <f t="shared" si="1744"/>
        <v>1.3519147821154838E-30</v>
      </c>
      <c r="D7775" s="39">
        <f t="shared" ca="1" si="1739"/>
        <v>-3.4191963148004385E-2</v>
      </c>
      <c r="E7775" s="70">
        <f t="shared" ca="1" si="1740"/>
        <v>5.0000000000000001E-3</v>
      </c>
      <c r="F7775" s="67">
        <f t="shared" si="1741"/>
        <v>1.3519147821154838E-30</v>
      </c>
      <c r="G7775" s="68">
        <f t="shared" si="1742"/>
        <v>1.419510521221258E-30</v>
      </c>
      <c r="H7775" s="68">
        <f t="shared" si="1743"/>
        <v>1.2843190430097096E-30</v>
      </c>
      <c r="I7775" s="69">
        <f t="shared" si="1737"/>
        <v>7.0882427694691532E-30</v>
      </c>
      <c r="J7775" s="55">
        <f t="shared" ca="1" si="1731"/>
        <v>6.7742359881531079E-3</v>
      </c>
      <c r="K7775" s="61">
        <f t="shared" ca="1" si="1732"/>
        <v>-1.0324789840351699E+28</v>
      </c>
      <c r="L7775" s="61">
        <f t="shared" ca="1" si="1733"/>
        <v>-1.0324789840351699E+28</v>
      </c>
      <c r="M7775" s="71">
        <f t="shared" ca="1" si="1734"/>
        <v>0</v>
      </c>
      <c r="N7775" s="64">
        <f t="shared" ca="1" si="1735"/>
        <v>1.2089448805668551E+28</v>
      </c>
      <c r="O7775" s="65">
        <f t="shared" ca="1" si="1736"/>
        <v>1.2089448805668551E+28</v>
      </c>
      <c r="P7775" s="62">
        <f t="shared" ca="1" si="1738"/>
        <v>1.2808711871547191E-30</v>
      </c>
    </row>
    <row r="7776" spans="1:16" x14ac:dyDescent="0.3">
      <c r="A7776" s="42">
        <v>7765</v>
      </c>
      <c r="B7776" s="52">
        <f>'[1]Mixed Norm. Gen. Proc.'!AA7773</f>
        <v>-0.3400717209399613</v>
      </c>
      <c r="C7776" s="57">
        <f t="shared" si="1744"/>
        <v>8.9216679559729849E-31</v>
      </c>
      <c r="D7776" s="39">
        <f t="shared" ca="1" si="1739"/>
        <v>5.6937754711623286E-3</v>
      </c>
      <c r="E7776" s="70">
        <f t="shared" ca="1" si="1740"/>
        <v>5.6937754711623286E-3</v>
      </c>
      <c r="F7776" s="67">
        <f t="shared" si="1741"/>
        <v>8.9216679559729849E-31</v>
      </c>
      <c r="G7776" s="68">
        <f t="shared" si="1742"/>
        <v>9.3677513537716345E-31</v>
      </c>
      <c r="H7776" s="68">
        <f t="shared" si="1743"/>
        <v>8.4755845581743353E-31</v>
      </c>
      <c r="I7776" s="69">
        <f t="shared" si="1737"/>
        <v>6.5394900764126486E-30</v>
      </c>
      <c r="J7776" s="55">
        <f t="shared" ca="1" si="1731"/>
        <v>6.7742359881531079E-3</v>
      </c>
      <c r="K7776" s="61">
        <f t="shared" ca="1" si="1732"/>
        <v>-1.1191180975429846E+28</v>
      </c>
      <c r="L7776" s="61">
        <f t="shared" ca="1" si="1733"/>
        <v>-1.1191180975429846E+28</v>
      </c>
      <c r="M7776" s="71">
        <f t="shared" ca="1" si="1734"/>
        <v>0</v>
      </c>
      <c r="N7776" s="64">
        <f t="shared" ca="1" si="1735"/>
        <v>1.3103918972632795E+28</v>
      </c>
      <c r="O7776" s="65">
        <f t="shared" ca="1" si="1736"/>
        <v>1.3103918972632795E+28</v>
      </c>
      <c r="P7776" s="62">
        <f t="shared" ca="1" si="1738"/>
        <v>8.452831182366025E-31</v>
      </c>
    </row>
    <row r="7777" spans="1:16" x14ac:dyDescent="0.3">
      <c r="A7777" s="42">
        <v>7766</v>
      </c>
      <c r="B7777" s="52">
        <f>'[1]Mixed Norm. Gen. Proc.'!AA7774</f>
        <v>-3.3775566188111367E-2</v>
      </c>
      <c r="C7777" s="57">
        <f t="shared" si="1744"/>
        <v>8.6203335694176676E-31</v>
      </c>
      <c r="D7777" s="39">
        <f t="shared" ca="1" si="1739"/>
        <v>-1.8399766366977596E-2</v>
      </c>
      <c r="E7777" s="70">
        <f t="shared" ca="1" si="1740"/>
        <v>5.0000000000000001E-3</v>
      </c>
      <c r="F7777" s="67">
        <f t="shared" si="1741"/>
        <v>8.6203335694176676E-31</v>
      </c>
      <c r="G7777" s="68">
        <f t="shared" si="1742"/>
        <v>9.051350247888551E-31</v>
      </c>
      <c r="H7777" s="68">
        <f t="shared" si="1743"/>
        <v>8.1893168909467841E-31</v>
      </c>
      <c r="I7777" s="69">
        <f t="shared" si="1737"/>
        <v>6.4347796537916586E-30</v>
      </c>
      <c r="J7777" s="55">
        <f t="shared" ca="1" si="1731"/>
        <v>6.781243821195152E-3</v>
      </c>
      <c r="K7777" s="61">
        <f t="shared" ca="1" si="1732"/>
        <v>-1.1372604245923068E+28</v>
      </c>
      <c r="L7777" s="61">
        <f t="shared" ca="1" si="1733"/>
        <v>-1.1372604245923068E+28</v>
      </c>
      <c r="M7777" s="71">
        <f t="shared" ca="1" si="1734"/>
        <v>0</v>
      </c>
      <c r="N7777" s="64">
        <f t="shared" ca="1" si="1735"/>
        <v>1.3317839493233001E+28</v>
      </c>
      <c r="O7777" s="65">
        <f t="shared" ca="1" si="1736"/>
        <v>1.3317839493233001E+28</v>
      </c>
      <c r="P7777" s="62">
        <f t="shared" ca="1" si="1738"/>
        <v>8.1673093109003464E-31</v>
      </c>
    </row>
    <row r="7778" spans="1:16" x14ac:dyDescent="0.3">
      <c r="A7778" s="42">
        <v>7767</v>
      </c>
      <c r="B7778" s="52">
        <f>'[1]Mixed Norm. Gen. Proc.'!AA7775</f>
        <v>-0.18501987658670146</v>
      </c>
      <c r="C7778" s="57">
        <f t="shared" si="1744"/>
        <v>7.0254005162678109E-31</v>
      </c>
      <c r="D7778" s="39">
        <f t="shared" ca="1" si="1739"/>
        <v>-7.7453581674144746E-3</v>
      </c>
      <c r="E7778" s="70">
        <f t="shared" ca="1" si="1740"/>
        <v>5.0000000000000001E-3</v>
      </c>
      <c r="F7778" s="67">
        <f t="shared" si="1741"/>
        <v>7.0254005162678109E-31</v>
      </c>
      <c r="G7778" s="68">
        <f t="shared" si="1742"/>
        <v>7.3766705420812017E-31</v>
      </c>
      <c r="H7778" s="68">
        <f t="shared" si="1743"/>
        <v>6.6741304904544201E-31</v>
      </c>
      <c r="I7778" s="69">
        <f t="shared" si="1737"/>
        <v>6.3358134228221319E-30</v>
      </c>
      <c r="J7778" s="55">
        <f t="shared" ca="1" si="1731"/>
        <v>6.694864616744396E-3</v>
      </c>
      <c r="K7778" s="61">
        <f t="shared" ca="1" si="1732"/>
        <v>-1.1558834092658379E+28</v>
      </c>
      <c r="L7778" s="61">
        <f t="shared" ca="1" si="1733"/>
        <v>-1.1558834092658379E+28</v>
      </c>
      <c r="M7778" s="71">
        <f t="shared" ca="1" si="1734"/>
        <v>0</v>
      </c>
      <c r="N7778" s="64">
        <f t="shared" ca="1" si="1735"/>
        <v>1.3517277593888258E+28</v>
      </c>
      <c r="O7778" s="65">
        <f t="shared" ca="1" si="1736"/>
        <v>1.3517277593888258E+28</v>
      </c>
      <c r="P7778" s="62">
        <f t="shared" ca="1" si="1738"/>
        <v>6.6564229115256891E-31</v>
      </c>
    </row>
    <row r="7779" spans="1:16" x14ac:dyDescent="0.3">
      <c r="A7779" s="42">
        <v>7768</v>
      </c>
      <c r="B7779" s="52">
        <f>'[1]Mixed Norm. Gen. Proc.'!AA7776</f>
        <v>-3.9410312930485747E-2</v>
      </c>
      <c r="C7779" s="57">
        <f t="shared" si="1744"/>
        <v>6.748527283459701E-31</v>
      </c>
      <c r="D7779" s="39">
        <f t="shared" ca="1" si="1739"/>
        <v>6.9972608039973777E-4</v>
      </c>
      <c r="E7779" s="70">
        <f t="shared" ca="1" si="1740"/>
        <v>5.0000000000000001E-3</v>
      </c>
      <c r="F7779" s="67">
        <f t="shared" si="1741"/>
        <v>6.748527283459701E-31</v>
      </c>
      <c r="G7779" s="68">
        <f t="shared" si="1742"/>
        <v>7.0859536476326859E-31</v>
      </c>
      <c r="H7779" s="68">
        <f t="shared" si="1743"/>
        <v>6.411100919286716E-31</v>
      </c>
      <c r="I7779" s="69">
        <f t="shared" si="1737"/>
        <v>6.1383850611818228E-30</v>
      </c>
      <c r="J7779" s="55">
        <f t="shared" ca="1" si="1731"/>
        <v>6.6948646167443969E-3</v>
      </c>
      <c r="K7779" s="61">
        <f t="shared" ca="1" si="1732"/>
        <v>-1.1930599899892726E+28</v>
      </c>
      <c r="L7779" s="61">
        <f t="shared" ca="1" si="1733"/>
        <v>-1.1930599899892726E+28</v>
      </c>
      <c r="M7779" s="71">
        <f t="shared" ca="1" si="1734"/>
        <v>0</v>
      </c>
      <c r="N7779" s="64">
        <f t="shared" ca="1" si="1735"/>
        <v>1.3952032654478221E+28</v>
      </c>
      <c r="O7779" s="65">
        <f t="shared" ca="1" si="1736"/>
        <v>1.3952032654478221E+28</v>
      </c>
      <c r="P7779" s="62">
        <f t="shared" ca="1" si="1738"/>
        <v>6.3940912015848074E-31</v>
      </c>
    </row>
    <row r="7780" spans="1:16" x14ac:dyDescent="0.3">
      <c r="A7780" s="42">
        <v>7769</v>
      </c>
      <c r="B7780" s="52">
        <f>'[1]Mixed Norm. Gen. Proc.'!AA7777</f>
        <v>-7.1553594251279759E-2</v>
      </c>
      <c r="C7780" s="57">
        <f t="shared" si="1744"/>
        <v>6.2656459004253344E-31</v>
      </c>
      <c r="D7780" s="39">
        <f t="shared" ca="1" si="1739"/>
        <v>4.1567243730402824E-3</v>
      </c>
      <c r="E7780" s="70">
        <f t="shared" ca="1" si="1740"/>
        <v>5.0000000000000001E-3</v>
      </c>
      <c r="F7780" s="67">
        <f t="shared" si="1741"/>
        <v>6.2656459004253344E-31</v>
      </c>
      <c r="G7780" s="68">
        <f t="shared" si="1742"/>
        <v>6.5789281954466015E-31</v>
      </c>
      <c r="H7780" s="68">
        <f t="shared" si="1743"/>
        <v>5.9523636054040673E-31</v>
      </c>
      <c r="I7780" s="69">
        <f t="shared" si="1737"/>
        <v>5.8387816752027492E-30</v>
      </c>
      <c r="J7780" s="55">
        <f t="shared" ca="1" si="1731"/>
        <v>6.6694412946247854E-3</v>
      </c>
      <c r="K7780" s="61">
        <f t="shared" ca="1" si="1732"/>
        <v>-1.25455335477112E+28</v>
      </c>
      <c r="L7780" s="61">
        <f t="shared" ca="1" si="1733"/>
        <v>-1.25455335477112E+28</v>
      </c>
      <c r="M7780" s="71">
        <f t="shared" ca="1" si="1734"/>
        <v>0</v>
      </c>
      <c r="N7780" s="64">
        <f t="shared" ca="1" si="1735"/>
        <v>1.4665205584830945E+28</v>
      </c>
      <c r="O7780" s="65">
        <f t="shared" ca="1" si="1736"/>
        <v>1.4665205584830945E+28</v>
      </c>
      <c r="P7780" s="62">
        <f t="shared" ca="1" si="1738"/>
        <v>5.936630886251247E-31</v>
      </c>
    </row>
    <row r="7781" spans="1:16" x14ac:dyDescent="0.3">
      <c r="A7781" s="42">
        <v>7770</v>
      </c>
      <c r="B7781" s="52">
        <f>'[1]Mixed Norm. Gen. Proc.'!AA7778</f>
        <v>-0.13259198251094212</v>
      </c>
      <c r="C7781" s="57">
        <f t="shared" si="1744"/>
        <v>5.4348714887763828E-31</v>
      </c>
      <c r="D7781" s="39">
        <f t="shared" ca="1" si="1739"/>
        <v>-3.5942591011633024E-3</v>
      </c>
      <c r="E7781" s="70">
        <f t="shared" ca="1" si="1740"/>
        <v>5.0000000000000001E-3</v>
      </c>
      <c r="F7781" s="67">
        <f t="shared" si="1741"/>
        <v>5.4348714887763828E-31</v>
      </c>
      <c r="G7781" s="68">
        <f t="shared" si="1742"/>
        <v>5.706615063215202E-31</v>
      </c>
      <c r="H7781" s="68">
        <f t="shared" si="1743"/>
        <v>5.1631279143375636E-31</v>
      </c>
      <c r="I7781" s="69">
        <f t="shared" si="1737"/>
        <v>5.5518006892987846E-30</v>
      </c>
      <c r="J7781" s="55">
        <f t="shared" ca="1" si="1731"/>
        <v>6.6694412946247854E-3</v>
      </c>
      <c r="K7781" s="61">
        <f t="shared" ca="1" si="1732"/>
        <v>-1.3194031177165573E+28</v>
      </c>
      <c r="L7781" s="61">
        <f t="shared" ca="1" si="1733"/>
        <v>-1.3194031177165573E+28</v>
      </c>
      <c r="M7781" s="71">
        <f t="shared" ca="1" si="1734"/>
        <v>0</v>
      </c>
      <c r="N7781" s="64">
        <f t="shared" ca="1" si="1735"/>
        <v>1.5423272272154755E+28</v>
      </c>
      <c r="O7781" s="65">
        <f t="shared" ca="1" si="1736"/>
        <v>1.5423272272154755E+28</v>
      </c>
      <c r="P7781" s="62">
        <f t="shared" ca="1" si="1738"/>
        <v>5.1494812276075039E-31</v>
      </c>
    </row>
    <row r="7782" spans="1:16" x14ac:dyDescent="0.3">
      <c r="A7782" s="42">
        <v>7771</v>
      </c>
      <c r="B7782" s="52">
        <f>'[1]Mixed Norm. Gen. Proc.'!AA7779</f>
        <v>2.2976287140027016E-2</v>
      </c>
      <c r="C7782" s="57">
        <f t="shared" si="1744"/>
        <v>5.5597446566716551E-31</v>
      </c>
      <c r="D7782" s="39">
        <f t="shared" ca="1" si="1739"/>
        <v>-6.3070197190167069E-3</v>
      </c>
      <c r="E7782" s="70">
        <f t="shared" ca="1" si="1740"/>
        <v>5.0000000000000001E-3</v>
      </c>
      <c r="F7782" s="67">
        <f t="shared" si="1741"/>
        <v>5.5597446566716551E-31</v>
      </c>
      <c r="G7782" s="68">
        <f t="shared" si="1742"/>
        <v>5.8377318895052384E-31</v>
      </c>
      <c r="H7782" s="68">
        <f t="shared" si="1743"/>
        <v>5.2817574238380717E-31</v>
      </c>
      <c r="I7782" s="69">
        <f t="shared" si="1737"/>
        <v>5.2923621255787154E-30</v>
      </c>
      <c r="J7782" s="55">
        <f t="shared" ca="1" si="1731"/>
        <v>6.6033447753196693E-3</v>
      </c>
      <c r="K7782" s="61">
        <f t="shared" ca="1" si="1732"/>
        <v>-1.3848687323050708E+28</v>
      </c>
      <c r="L7782" s="61">
        <f t="shared" ca="1" si="1733"/>
        <v>-1.3848687323050708E+28</v>
      </c>
      <c r="M7782" s="71">
        <f t="shared" ca="1" si="1734"/>
        <v>0</v>
      </c>
      <c r="N7782" s="64">
        <f t="shared" ca="1" si="1735"/>
        <v>1.6171474042690359E+28</v>
      </c>
      <c r="O7782" s="65">
        <f t="shared" ca="1" si="1736"/>
        <v>1.6171474042690359E+28</v>
      </c>
      <c r="P7782" s="62">
        <f t="shared" ca="1" si="1738"/>
        <v>5.267935356607536E-31</v>
      </c>
    </row>
    <row r="7783" spans="1:16" x14ac:dyDescent="0.3">
      <c r="A7783" s="42">
        <v>7772</v>
      </c>
      <c r="B7783" s="52">
        <f>'[1]Mixed Norm. Gen. Proc.'!AA7780</f>
        <v>-0.39779572325154572</v>
      </c>
      <c r="C7783" s="57">
        <f t="shared" si="1744"/>
        <v>3.3481020098770376E-31</v>
      </c>
      <c r="D7783" s="39">
        <f t="shared" ca="1" si="1739"/>
        <v>1.6160999636481235E-3</v>
      </c>
      <c r="E7783" s="70">
        <f t="shared" ca="1" si="1740"/>
        <v>5.0000000000000001E-3</v>
      </c>
      <c r="F7783" s="67">
        <f t="shared" si="1741"/>
        <v>3.3481020098770376E-31</v>
      </c>
      <c r="G7783" s="68">
        <f t="shared" si="1742"/>
        <v>3.5155071103708894E-31</v>
      </c>
      <c r="H7783" s="68">
        <f t="shared" si="1743"/>
        <v>3.1806969093831857E-31</v>
      </c>
      <c r="I7783" s="69">
        <f t="shared" si="1737"/>
        <v>5.0778264753905479E-30</v>
      </c>
      <c r="J7783" s="55">
        <f t="shared" ca="1" si="1731"/>
        <v>6.6033447753196693E-3</v>
      </c>
      <c r="K7783" s="61">
        <f t="shared" ca="1" si="1732"/>
        <v>-1.4433787494059337E+28</v>
      </c>
      <c r="L7783" s="61">
        <f t="shared" ca="1" si="1733"/>
        <v>-1.4433787494059337E+28</v>
      </c>
      <c r="M7783" s="71">
        <f t="shared" ca="1" si="1734"/>
        <v>0</v>
      </c>
      <c r="N7783" s="64">
        <f t="shared" ca="1" si="1735"/>
        <v>1.6854710800595224E+28</v>
      </c>
      <c r="O7783" s="65">
        <f t="shared" ca="1" si="1736"/>
        <v>1.6854710800595224E+28</v>
      </c>
      <c r="P7783" s="62">
        <f t="shared" ca="1" si="1738"/>
        <v>3.1723732013834529E-31</v>
      </c>
    </row>
    <row r="7784" spans="1:16" x14ac:dyDescent="0.3">
      <c r="A7784" s="42">
        <v>7773</v>
      </c>
      <c r="B7784" s="52">
        <f>'[1]Mixed Norm. Gen. Proc.'!AA7781</f>
        <v>-0.22935976694180044</v>
      </c>
      <c r="C7784" s="57">
        <f t="shared" si="1744"/>
        <v>2.5801821131942667E-31</v>
      </c>
      <c r="D7784" s="39">
        <f t="shared" ca="1" si="1739"/>
        <v>8.6677951326600254E-4</v>
      </c>
      <c r="E7784" s="70">
        <f t="shared" ca="1" si="1740"/>
        <v>5.0000000000000001E-3</v>
      </c>
      <c r="F7784" s="67">
        <f t="shared" si="1741"/>
        <v>2.5801821131942667E-31</v>
      </c>
      <c r="G7784" s="68">
        <f t="shared" si="1742"/>
        <v>2.7091912188539803E-31</v>
      </c>
      <c r="H7784" s="68">
        <f t="shared" si="1743"/>
        <v>2.4511730075345531E-31</v>
      </c>
      <c r="I7784" s="69">
        <f t="shared" si="1737"/>
        <v>4.9540324906226661E-30</v>
      </c>
      <c r="J7784" s="55">
        <f t="shared" ca="1" si="1731"/>
        <v>6.6033447753196693E-3</v>
      </c>
      <c r="K7784" s="61">
        <f t="shared" ca="1" si="1732"/>
        <v>-1.4794466612043483E+28</v>
      </c>
      <c r="L7784" s="61">
        <f t="shared" ca="1" si="1733"/>
        <v>-1.4794466612043483E+28</v>
      </c>
      <c r="M7784" s="71">
        <f t="shared" ca="1" si="1734"/>
        <v>0</v>
      </c>
      <c r="N7784" s="64">
        <f t="shared" ca="1" si="1735"/>
        <v>1.7275885230933692E+28</v>
      </c>
      <c r="O7784" s="65">
        <f t="shared" ca="1" si="1736"/>
        <v>1.7275885230933692E+28</v>
      </c>
      <c r="P7784" s="62">
        <f t="shared" ca="1" si="1738"/>
        <v>2.4447584232617303E-31</v>
      </c>
    </row>
    <row r="7785" spans="1:16" x14ac:dyDescent="0.3">
      <c r="A7785" s="42">
        <v>7774</v>
      </c>
      <c r="B7785" s="52">
        <f>'[1]Mixed Norm. Gen. Proc.'!AA7782</f>
        <v>-0.13531925414820217</v>
      </c>
      <c r="C7785" s="57">
        <f t="shared" si="1744"/>
        <v>2.2310337940702865E-31</v>
      </c>
      <c r="D7785" s="39">
        <f t="shared" ca="1" si="1739"/>
        <v>7.2380339267562929E-3</v>
      </c>
      <c r="E7785" s="70">
        <f t="shared" ca="1" si="1740"/>
        <v>7.2380339267562929E-3</v>
      </c>
      <c r="F7785" s="67">
        <f t="shared" si="1741"/>
        <v>2.2310337940702865E-31</v>
      </c>
      <c r="G7785" s="68">
        <f t="shared" si="1742"/>
        <v>2.3425854837738007E-31</v>
      </c>
      <c r="H7785" s="68">
        <f t="shared" si="1743"/>
        <v>2.1194821043667722E-31</v>
      </c>
      <c r="I7785" s="69">
        <f t="shared" si="1737"/>
        <v>4.8364641469273053E-30</v>
      </c>
      <c r="J7785" s="55">
        <f t="shared" ca="1" si="1731"/>
        <v>6.603344775319671E-3</v>
      </c>
      <c r="K7785" s="61">
        <f t="shared" ca="1" si="1732"/>
        <v>-1.515410143669925E+28</v>
      </c>
      <c r="L7785" s="61">
        <f t="shared" ca="1" si="1733"/>
        <v>-1.515410143669925E+28</v>
      </c>
      <c r="M7785" s="71">
        <f t="shared" ca="1" si="1734"/>
        <v>0</v>
      </c>
      <c r="N7785" s="64">
        <f t="shared" ca="1" si="1735"/>
        <v>1.7695840212665975E+28</v>
      </c>
      <c r="O7785" s="65">
        <f t="shared" ca="1" si="1736"/>
        <v>1.7695840212665975E+28</v>
      </c>
      <c r="P7785" s="62">
        <f t="shared" ca="1" si="1738"/>
        <v>2.1139355368534186E-31</v>
      </c>
    </row>
    <row r="7786" spans="1:16" x14ac:dyDescent="0.3">
      <c r="A7786" s="42">
        <v>7775</v>
      </c>
      <c r="B7786" s="52">
        <f>'[1]Mixed Norm. Gen. Proc.'!AA7783</f>
        <v>0.16490839742922447</v>
      </c>
      <c r="C7786" s="57">
        <f t="shared" si="1744"/>
        <v>2.5989500016608596E-31</v>
      </c>
      <c r="D7786" s="39">
        <f t="shared" ca="1" si="1739"/>
        <v>-9.9920421974974711E-4</v>
      </c>
      <c r="E7786" s="70">
        <f t="shared" ca="1" si="1740"/>
        <v>5.0000000000000001E-3</v>
      </c>
      <c r="F7786" s="67">
        <f t="shared" si="1741"/>
        <v>2.5989500016608596E-31</v>
      </c>
      <c r="G7786" s="68">
        <f t="shared" si="1742"/>
        <v>2.7288975017439026E-31</v>
      </c>
      <c r="H7786" s="68">
        <f t="shared" si="1743"/>
        <v>2.4690025015778166E-31</v>
      </c>
      <c r="I7786" s="69">
        <f t="shared" si="1737"/>
        <v>4.7497621140071653E-30</v>
      </c>
      <c r="J7786" s="55">
        <f t="shared" ca="1" si="1731"/>
        <v>6.6259511786202381E-3</v>
      </c>
      <c r="K7786" s="61">
        <f t="shared" ca="1" si="1732"/>
        <v>-1.5427725815126629E+28</v>
      </c>
      <c r="L7786" s="61">
        <f t="shared" ca="1" si="1733"/>
        <v>-1.5427725815126629E+28</v>
      </c>
      <c r="M7786" s="71">
        <f t="shared" ca="1" si="1734"/>
        <v>0</v>
      </c>
      <c r="N7786" s="64">
        <f t="shared" ca="1" si="1735"/>
        <v>1.8021857806603657E+28</v>
      </c>
      <c r="O7786" s="65">
        <f t="shared" ca="1" si="1736"/>
        <v>1.8021857806603657E+28</v>
      </c>
      <c r="P7786" s="62">
        <f t="shared" ca="1" si="1738"/>
        <v>2.4625191676509773E-31</v>
      </c>
    </row>
    <row r="7787" spans="1:16" x14ac:dyDescent="0.3">
      <c r="A7787" s="42">
        <v>7776</v>
      </c>
      <c r="B7787" s="52">
        <f>'[1]Mixed Norm. Gen. Proc.'!AA7784</f>
        <v>-0.38405537698736247</v>
      </c>
      <c r="C7787" s="57">
        <f t="shared" si="1744"/>
        <v>1.6008092790016919E-31</v>
      </c>
      <c r="D7787" s="39">
        <f t="shared" ca="1" si="1739"/>
        <v>4.4377263465542152E-4</v>
      </c>
      <c r="E7787" s="70">
        <f t="shared" ca="1" si="1740"/>
        <v>5.0000000000000001E-3</v>
      </c>
      <c r="F7787" s="67">
        <f t="shared" si="1741"/>
        <v>1.6008092790016919E-31</v>
      </c>
      <c r="G7787" s="68">
        <f t="shared" si="1742"/>
        <v>1.6808497429517765E-31</v>
      </c>
      <c r="H7787" s="68">
        <f t="shared" si="1743"/>
        <v>1.5207688150516073E-31</v>
      </c>
      <c r="I7787" s="69">
        <f t="shared" si="1737"/>
        <v>4.6394830884726203E-30</v>
      </c>
      <c r="J7787" s="55">
        <f t="shared" ca="1" si="1731"/>
        <v>6.6259511786202381E-3</v>
      </c>
      <c r="K7787" s="61">
        <f t="shared" ca="1" si="1732"/>
        <v>-1.5794437911423206E+28</v>
      </c>
      <c r="L7787" s="61">
        <f t="shared" ca="1" si="1733"/>
        <v>-1.5794437911423206E+28</v>
      </c>
      <c r="M7787" s="71">
        <f t="shared" ca="1" si="1734"/>
        <v>0</v>
      </c>
      <c r="N7787" s="64">
        <f t="shared" ca="1" si="1735"/>
        <v>1.8450231588625281E+28</v>
      </c>
      <c r="O7787" s="65">
        <f t="shared" ca="1" si="1736"/>
        <v>1.8450231588625281E+28</v>
      </c>
      <c r="P7787" s="62">
        <f t="shared" ca="1" si="1738"/>
        <v>1.5167754403801752E-31</v>
      </c>
    </row>
    <row r="7788" spans="1:16" x14ac:dyDescent="0.3">
      <c r="A7788" s="42">
        <v>7777</v>
      </c>
      <c r="B7788" s="52">
        <f>'[1]Mixed Norm. Gen. Proc.'!AA7785</f>
        <v>-0.13869484695725512</v>
      </c>
      <c r="C7788" s="57">
        <f t="shared" si="1744"/>
        <v>1.3787852810427984E-31</v>
      </c>
      <c r="D7788" s="39">
        <f t="shared" ca="1" si="1739"/>
        <v>-5.4573211951095858E-3</v>
      </c>
      <c r="E7788" s="70">
        <f t="shared" ca="1" si="1740"/>
        <v>5.0000000000000001E-3</v>
      </c>
      <c r="F7788" s="67">
        <f t="shared" si="1741"/>
        <v>1.3787852810427984E-31</v>
      </c>
      <c r="G7788" s="68">
        <f t="shared" si="1742"/>
        <v>1.4477245450949384E-31</v>
      </c>
      <c r="H7788" s="68">
        <f t="shared" si="1743"/>
        <v>1.3098460169906584E-31</v>
      </c>
      <c r="I7788" s="69">
        <f t="shared" si="1737"/>
        <v>4.5193651086329054E-30</v>
      </c>
      <c r="J7788" s="55">
        <f t="shared" ca="1" si="1731"/>
        <v>6.5129325376729105E-3</v>
      </c>
      <c r="K7788" s="61">
        <f t="shared" ca="1" si="1732"/>
        <v>-1.6229983829729382E+28</v>
      </c>
      <c r="L7788" s="61">
        <f t="shared" ca="1" si="1733"/>
        <v>-1.6229983829729382E+28</v>
      </c>
      <c r="M7788" s="71">
        <f t="shared" ca="1" si="1734"/>
        <v>0</v>
      </c>
      <c r="N7788" s="64">
        <f t="shared" ca="1" si="1735"/>
        <v>1.8924857878527603E+28</v>
      </c>
      <c r="O7788" s="65">
        <f t="shared" ca="1" si="1736"/>
        <v>1.8924857878527603E+28</v>
      </c>
      <c r="P7788" s="62">
        <f t="shared" ca="1" si="1738"/>
        <v>1.3064650947122649E-31</v>
      </c>
    </row>
    <row r="7789" spans="1:16" x14ac:dyDescent="0.3">
      <c r="A7789" s="42">
        <v>7778</v>
      </c>
      <c r="B7789" s="52">
        <f>'[1]Mixed Norm. Gen. Proc.'!AA7786</f>
        <v>4.9903962243607741E-2</v>
      </c>
      <c r="C7789" s="57">
        <f t="shared" si="1744"/>
        <v>1.4475921296500003E-31</v>
      </c>
      <c r="D7789" s="39">
        <f t="shared" ca="1" si="1739"/>
        <v>7.3301824334546135E-3</v>
      </c>
      <c r="E7789" s="70">
        <f t="shared" ca="1" si="1740"/>
        <v>7.3301824334546135E-3</v>
      </c>
      <c r="F7789" s="67">
        <f t="shared" si="1741"/>
        <v>1.4475921296500003E-31</v>
      </c>
      <c r="G7789" s="68">
        <f t="shared" si="1742"/>
        <v>1.5199717361325003E-31</v>
      </c>
      <c r="H7789" s="68">
        <f t="shared" si="1743"/>
        <v>1.3752125231675003E-31</v>
      </c>
      <c r="I7789" s="69">
        <f t="shared" si="1737"/>
        <v>4.4301809581557649E-30</v>
      </c>
      <c r="J7789" s="55">
        <f t="shared" ca="1" si="1731"/>
        <v>6.5129325376729105E-3</v>
      </c>
      <c r="K7789" s="61">
        <f t="shared" ca="1" si="1732"/>
        <v>-1.6556710284875029E+28</v>
      </c>
      <c r="L7789" s="61">
        <f t="shared" ca="1" si="1733"/>
        <v>-1.6556710284875029E+28</v>
      </c>
      <c r="M7789" s="71">
        <f t="shared" ca="1" si="1734"/>
        <v>0</v>
      </c>
      <c r="N7789" s="64">
        <f t="shared" ca="1" si="1735"/>
        <v>1.9305834951188624E+28</v>
      </c>
      <c r="O7789" s="65">
        <f t="shared" ca="1" si="1736"/>
        <v>1.9305834951188624E+28</v>
      </c>
      <c r="P7789" s="62">
        <f t="shared" ca="1" si="1738"/>
        <v>1.3716628794713774E-31</v>
      </c>
    </row>
    <row r="7790" spans="1:16" x14ac:dyDescent="0.3">
      <c r="A7790" s="42">
        <v>7779</v>
      </c>
      <c r="B7790" s="52">
        <f>'[1]Mixed Norm. Gen. Proc.'!AA7787</f>
        <v>-0.22191456690766975</v>
      </c>
      <c r="C7790" s="57">
        <f t="shared" si="1744"/>
        <v>1.1263503491397691E-31</v>
      </c>
      <c r="D7790" s="39">
        <f t="shared" ca="1" si="1739"/>
        <v>1.7959450043306843E-2</v>
      </c>
      <c r="E7790" s="70">
        <f t="shared" ca="1" si="1740"/>
        <v>1.7959450043306843E-2</v>
      </c>
      <c r="F7790" s="67">
        <f t="shared" si="1741"/>
        <v>1.1263503491397691E-31</v>
      </c>
      <c r="G7790" s="68">
        <f t="shared" si="1742"/>
        <v>1.1826678665967576E-31</v>
      </c>
      <c r="H7790" s="68">
        <f t="shared" si="1743"/>
        <v>1.0700328316827807E-31</v>
      </c>
      <c r="I7790" s="69">
        <f t="shared" si="1737"/>
        <v>4.279717449655429E-30</v>
      </c>
      <c r="J7790" s="55">
        <f t="shared" ca="1" si="1731"/>
        <v>6.4841162307910753E-3</v>
      </c>
      <c r="K7790" s="61">
        <f t="shared" ca="1" si="1732"/>
        <v>-1.714304181616861E+28</v>
      </c>
      <c r="L7790" s="61">
        <f t="shared" ca="1" si="1733"/>
        <v>-1.714304181616861E+28</v>
      </c>
      <c r="M7790" s="71">
        <f t="shared" ca="1" si="1734"/>
        <v>0</v>
      </c>
      <c r="N7790" s="64">
        <f t="shared" ca="1" si="1735"/>
        <v>1.9980335342433432E+28</v>
      </c>
      <c r="O7790" s="65">
        <f t="shared" ca="1" si="1736"/>
        <v>1.9980335342433432E+28</v>
      </c>
      <c r="P7790" s="62">
        <f t="shared" ca="1" si="1738"/>
        <v>1.0672831099880104E-31</v>
      </c>
    </row>
    <row r="7791" spans="1:16" x14ac:dyDescent="0.3">
      <c r="A7791" s="42">
        <v>7780</v>
      </c>
      <c r="B7791" s="52">
        <f>'[1]Mixed Norm. Gen. Proc.'!AA7788</f>
        <v>1.5331025487248795E-3</v>
      </c>
      <c r="C7791" s="57">
        <f t="shared" si="1744"/>
        <v>1.1280771597307923E-31</v>
      </c>
      <c r="D7791" s="39">
        <f t="shared" ca="1" si="1739"/>
        <v>1.3087606151344662E-2</v>
      </c>
      <c r="E7791" s="70">
        <f t="shared" ca="1" si="1740"/>
        <v>1.3087606151344662E-2</v>
      </c>
      <c r="F7791" s="67">
        <f t="shared" si="1741"/>
        <v>1.1280771597307923E-31</v>
      </c>
      <c r="G7791" s="68">
        <f t="shared" si="1742"/>
        <v>1.1844810177173321E-31</v>
      </c>
      <c r="H7791" s="68">
        <f t="shared" si="1743"/>
        <v>1.0716733017442526E-31</v>
      </c>
      <c r="I7791" s="69">
        <f t="shared" si="1737"/>
        <v>4.0792536933529794E-30</v>
      </c>
      <c r="J7791" s="55">
        <f t="shared" ref="J7791:J7854" ca="1" si="1745">AVERAGE(E7692:E7790)</f>
        <v>6.6150197665820519E-3</v>
      </c>
      <c r="K7791" s="61">
        <f t="shared" ref="K7791:K7854" ca="1" si="1746">(LN(F7791/G7791)+(J7791+I7791^2/2)*$K$4)/(I7791*SQRT($K$4))</f>
        <v>-1.796527483537281E+28</v>
      </c>
      <c r="L7791" s="61">
        <f t="shared" ref="L7791:L7854" ca="1" si="1747">(LN(F7791/G7791)+(J7791-I7791^2/2)*$K$4)/(I7791*SQRT($K$4))</f>
        <v>-1.796527483537281E+28</v>
      </c>
      <c r="M7791" s="71">
        <f t="shared" ref="M7791:M7854" ca="1" si="1748">F7791*_xlfn.NORM.S.DIST(K7791,TRUE)-G7791*EXP(-J7791*$K$4)*_xlfn.NORM.S.DIST(L7791,TRUE)</f>
        <v>0</v>
      </c>
      <c r="N7791" s="64">
        <f t="shared" ref="N7791:N7854" ca="1" si="1749">(LN(F7791/H7791)+(J7791+I7791^2/2)*$K$4)/(I7791*SQRT($K$4))</f>
        <v>2.0982429072990533E+28</v>
      </c>
      <c r="O7791" s="65">
        <f t="shared" ref="O7791:O7854" ca="1" si="1750">(LN(F7791/H7791)+(J7791-I7791^2/2)*$K$4)/(I7791*SQRT($K$4))</f>
        <v>2.0982429072990533E+28</v>
      </c>
      <c r="P7791" s="62">
        <f t="shared" ca="1" si="1738"/>
        <v>1.0688638399639555E-31</v>
      </c>
    </row>
    <row r="7792" spans="1:16" x14ac:dyDescent="0.3">
      <c r="A7792" s="42">
        <v>7781</v>
      </c>
      <c r="B7792" s="52">
        <f>'[1]Mixed Norm. Gen. Proc.'!AA7789</f>
        <v>-0.12390413201930972</v>
      </c>
      <c r="C7792" s="57">
        <f t="shared" si="1744"/>
        <v>9.8830373840354034E-32</v>
      </c>
      <c r="D7792" s="39">
        <f t="shared" ca="1" si="1739"/>
        <v>9.599900525736782E-3</v>
      </c>
      <c r="E7792" s="70">
        <f t="shared" ca="1" si="1740"/>
        <v>9.599900525736782E-3</v>
      </c>
      <c r="F7792" s="67">
        <f t="shared" si="1741"/>
        <v>9.8830373840354034E-32</v>
      </c>
      <c r="G7792" s="68">
        <f t="shared" si="1742"/>
        <v>1.0377189253237175E-31</v>
      </c>
      <c r="H7792" s="68">
        <f t="shared" si="1743"/>
        <v>9.388885514833633E-32</v>
      </c>
      <c r="I7792" s="69">
        <f t="shared" ref="I7792:I7855" si="1751">_xlfn.STDEV.S(F7693:F7791)</f>
        <v>3.6946445711069198E-30</v>
      </c>
      <c r="J7792" s="55">
        <f t="shared" ca="1" si="1745"/>
        <v>6.6967127580097752E-3</v>
      </c>
      <c r="K7792" s="61">
        <f t="shared" ca="1" si="1746"/>
        <v>-1.9821514781036891E+28</v>
      </c>
      <c r="L7792" s="61">
        <f t="shared" ca="1" si="1747"/>
        <v>-1.9821514781036891E+28</v>
      </c>
      <c r="M7792" s="71">
        <f t="shared" ca="1" si="1748"/>
        <v>0</v>
      </c>
      <c r="N7792" s="64">
        <f t="shared" ca="1" si="1749"/>
        <v>2.3180609498595612E+28</v>
      </c>
      <c r="O7792" s="65">
        <f t="shared" ca="1" si="1750"/>
        <v>2.3180609498595612E+28</v>
      </c>
      <c r="P7792" s="62">
        <f t="shared" ref="P7792:P7855" ca="1" si="1752">H7792*EXP(-J7792*$K$4)*_xlfn.NORM.S.DIST(-L7792,TRUE)-F7792*_xlfn.NORM.S.DIST(K7792,TRUE)</f>
        <v>9.3639683715864151E-32</v>
      </c>
    </row>
    <row r="7793" spans="1:16" x14ac:dyDescent="0.3">
      <c r="A7793" s="42">
        <v>7782</v>
      </c>
      <c r="B7793" s="52">
        <f>'[1]Mixed Norm. Gen. Proc.'!AA7790</f>
        <v>-2.8977207561727447E-2</v>
      </c>
      <c r="C7793" s="57">
        <f t="shared" si="1744"/>
        <v>9.5966545584178986E-32</v>
      </c>
      <c r="D7793" s="39">
        <f t="shared" ca="1" si="1739"/>
        <v>-4.9633076205113811E-3</v>
      </c>
      <c r="E7793" s="70">
        <f t="shared" ca="1" si="1740"/>
        <v>5.0000000000000001E-3</v>
      </c>
      <c r="F7793" s="67">
        <f t="shared" si="1741"/>
        <v>9.5966545584178986E-32</v>
      </c>
      <c r="G7793" s="68">
        <f t="shared" si="1742"/>
        <v>1.0076487286338793E-31</v>
      </c>
      <c r="H7793" s="68">
        <f t="shared" si="1743"/>
        <v>9.1168218304970032E-32</v>
      </c>
      <c r="I7793" s="69">
        <f t="shared" si="1751"/>
        <v>3.1758672355567019E-30</v>
      </c>
      <c r="J7793" s="55">
        <f t="shared" ca="1" si="1745"/>
        <v>6.7431763996838841E-3</v>
      </c>
      <c r="K7793" s="61">
        <f t="shared" ca="1" si="1746"/>
        <v>-2.3050139443557488E+28</v>
      </c>
      <c r="L7793" s="61">
        <f t="shared" ca="1" si="1747"/>
        <v>-2.3050139443557488E+28</v>
      </c>
      <c r="M7793" s="71">
        <f t="shared" ca="1" si="1748"/>
        <v>0</v>
      </c>
      <c r="N7793" s="64">
        <f t="shared" ca="1" si="1749"/>
        <v>2.6976374019294935E+28</v>
      </c>
      <c r="O7793" s="65">
        <f t="shared" ca="1" si="1750"/>
        <v>2.6976374019294935E+28</v>
      </c>
      <c r="P7793" s="62">
        <f t="shared" ca="1" si="1752"/>
        <v>9.0924590686025959E-32</v>
      </c>
    </row>
    <row r="7794" spans="1:16" x14ac:dyDescent="0.3">
      <c r="A7794" s="42">
        <v>7783</v>
      </c>
      <c r="B7794" s="52">
        <f>'[1]Mixed Norm. Gen. Proc.'!AA7791</f>
        <v>-1.9422595515974486E-2</v>
      </c>
      <c r="C7794" s="57">
        <f t="shared" si="1744"/>
        <v>9.4102626186232153E-32</v>
      </c>
      <c r="D7794" s="39">
        <f t="shared" ca="1" si="1739"/>
        <v>4.1794848247575988E-3</v>
      </c>
      <c r="E7794" s="70">
        <f t="shared" ca="1" si="1740"/>
        <v>5.0000000000000001E-3</v>
      </c>
      <c r="F7794" s="67">
        <f t="shared" si="1741"/>
        <v>9.4102626186232153E-32</v>
      </c>
      <c r="G7794" s="68">
        <f t="shared" si="1742"/>
        <v>9.8807757495543759E-32</v>
      </c>
      <c r="H7794" s="68">
        <f t="shared" si="1743"/>
        <v>8.9397494876920546E-32</v>
      </c>
      <c r="I7794" s="69">
        <f t="shared" si="1751"/>
        <v>2.781096737539353E-30</v>
      </c>
      <c r="J7794" s="55">
        <f t="shared" ca="1" si="1745"/>
        <v>6.7431763996838841E-3</v>
      </c>
      <c r="K7794" s="61">
        <f t="shared" ca="1" si="1746"/>
        <v>-2.6322055484692237E+28</v>
      </c>
      <c r="L7794" s="61">
        <f t="shared" ca="1" si="1747"/>
        <v>-2.6322055484692237E+28</v>
      </c>
      <c r="M7794" s="71">
        <f t="shared" ca="1" si="1748"/>
        <v>0</v>
      </c>
      <c r="N7794" s="64">
        <f t="shared" ca="1" si="1749"/>
        <v>3.0805610328320774E+28</v>
      </c>
      <c r="O7794" s="65">
        <f t="shared" ca="1" si="1750"/>
        <v>3.0805610328320774E+28</v>
      </c>
      <c r="P7794" s="62">
        <f t="shared" ca="1" si="1752"/>
        <v>8.915859913867574E-32</v>
      </c>
    </row>
    <row r="7795" spans="1:16" x14ac:dyDescent="0.3">
      <c r="A7795" s="42">
        <v>7784</v>
      </c>
      <c r="B7795" s="52">
        <f>'[1]Mixed Norm. Gen. Proc.'!AA7792</f>
        <v>-0.12727804466505452</v>
      </c>
      <c r="C7795" s="57">
        <f t="shared" si="1744"/>
        <v>8.212542792740197E-32</v>
      </c>
      <c r="D7795" s="39">
        <f t="shared" ca="1" si="1739"/>
        <v>2.0018963497499823E-2</v>
      </c>
      <c r="E7795" s="70">
        <f t="shared" ca="1" si="1740"/>
        <v>2.0018963497499823E-2</v>
      </c>
      <c r="F7795" s="67">
        <f t="shared" si="1741"/>
        <v>8.212542792740197E-32</v>
      </c>
      <c r="G7795" s="68">
        <f t="shared" si="1742"/>
        <v>8.6231699323772068E-32</v>
      </c>
      <c r="H7795" s="68">
        <f t="shared" si="1743"/>
        <v>7.8019156531031871E-32</v>
      </c>
      <c r="I7795" s="69">
        <f t="shared" si="1751"/>
        <v>2.452746357393797E-30</v>
      </c>
      <c r="J7795" s="55">
        <f t="shared" ca="1" si="1745"/>
        <v>6.743176399683885E-3</v>
      </c>
      <c r="K7795" s="61">
        <f t="shared" ca="1" si="1746"/>
        <v>-2.984580220173757E+28</v>
      </c>
      <c r="L7795" s="61">
        <f t="shared" ca="1" si="1747"/>
        <v>-2.984580220173757E+28</v>
      </c>
      <c r="M7795" s="71">
        <f t="shared" ca="1" si="1748"/>
        <v>0</v>
      </c>
      <c r="N7795" s="64">
        <f t="shared" ca="1" si="1749"/>
        <v>3.4929572772063989E+28</v>
      </c>
      <c r="O7795" s="65">
        <f t="shared" ca="1" si="1750"/>
        <v>3.4929572772063989E+28</v>
      </c>
      <c r="P7795" s="62">
        <f t="shared" ca="1" si="1752"/>
        <v>7.781066697522968E-32</v>
      </c>
    </row>
    <row r="7796" spans="1:16" x14ac:dyDescent="0.3">
      <c r="A7796" s="42">
        <v>7785</v>
      </c>
      <c r="B7796" s="52">
        <f>'[1]Mixed Norm. Gen. Proc.'!AA7793</f>
        <v>2.1549141741858138E-2</v>
      </c>
      <c r="C7796" s="57">
        <f t="shared" si="1744"/>
        <v>8.3895160414420308E-32</v>
      </c>
      <c r="D7796" s="39">
        <f t="shared" ca="1" si="1739"/>
        <v>-3.4458882569312105E-3</v>
      </c>
      <c r="E7796" s="70">
        <f t="shared" ca="1" si="1740"/>
        <v>5.0000000000000001E-3</v>
      </c>
      <c r="F7796" s="67">
        <f t="shared" si="1741"/>
        <v>8.3895160414420308E-32</v>
      </c>
      <c r="G7796" s="68">
        <f t="shared" si="1742"/>
        <v>8.8089918435141325E-32</v>
      </c>
      <c r="H7796" s="68">
        <f t="shared" si="1743"/>
        <v>7.9700402393699291E-32</v>
      </c>
      <c r="I7796" s="69">
        <f t="shared" si="1751"/>
        <v>1.8863596113568739E-30</v>
      </c>
      <c r="J7796" s="55">
        <f t="shared" ca="1" si="1745"/>
        <v>6.8609829976468912E-3</v>
      </c>
      <c r="K7796" s="61">
        <f t="shared" ca="1" si="1746"/>
        <v>-3.8767778430121872E+28</v>
      </c>
      <c r="L7796" s="61">
        <f t="shared" ca="1" si="1747"/>
        <v>-3.8767778430121872E+28</v>
      </c>
      <c r="M7796" s="71">
        <f t="shared" ca="1" si="1748"/>
        <v>0</v>
      </c>
      <c r="N7796" s="64">
        <f t="shared" ca="1" si="1749"/>
        <v>4.5456652616473311E+28</v>
      </c>
      <c r="O7796" s="65">
        <f t="shared" ca="1" si="1750"/>
        <v>4.5456652616473311E+28</v>
      </c>
      <c r="P7796" s="62">
        <f t="shared" ca="1" si="1752"/>
        <v>7.9483704224184476E-32</v>
      </c>
    </row>
    <row r="7797" spans="1:16" x14ac:dyDescent="0.3">
      <c r="A7797" s="42">
        <v>7786</v>
      </c>
      <c r="B7797" s="52">
        <f>'[1]Mixed Norm. Gen. Proc.'!AA7794</f>
        <v>-0.25470931200031466</v>
      </c>
      <c r="C7797" s="57">
        <f t="shared" si="1744"/>
        <v>6.2526281825107276E-32</v>
      </c>
      <c r="D7797" s="39">
        <f t="shared" ca="1" si="1739"/>
        <v>-1.2477236985379114E-2</v>
      </c>
      <c r="E7797" s="70">
        <f t="shared" ca="1" si="1740"/>
        <v>5.0000000000000001E-3</v>
      </c>
      <c r="F7797" s="67">
        <f t="shared" si="1741"/>
        <v>6.2526281825107276E-32</v>
      </c>
      <c r="G7797" s="68">
        <f t="shared" si="1742"/>
        <v>6.5652595916362648E-32</v>
      </c>
      <c r="H7797" s="68">
        <f t="shared" si="1743"/>
        <v>5.9399967733851904E-32</v>
      </c>
      <c r="I7797" s="69">
        <f t="shared" si="1751"/>
        <v>1.7706027174414457E-30</v>
      </c>
      <c r="J7797" s="55">
        <f t="shared" ca="1" si="1745"/>
        <v>6.8609829976468912E-3</v>
      </c>
      <c r="K7797" s="61">
        <f t="shared" ca="1" si="1746"/>
        <v>-4.1302303860850544E+28</v>
      </c>
      <c r="L7797" s="61">
        <f t="shared" ca="1" si="1747"/>
        <v>-4.1302303860850544E+28</v>
      </c>
      <c r="M7797" s="71">
        <f t="shared" ca="1" si="1748"/>
        <v>0</v>
      </c>
      <c r="N7797" s="64">
        <f t="shared" ca="1" si="1749"/>
        <v>4.8428477330647175E+28</v>
      </c>
      <c r="O7797" s="65">
        <f t="shared" ca="1" si="1750"/>
        <v>4.8428477330647175E+28</v>
      </c>
      <c r="P7797" s="62">
        <f t="shared" ca="1" si="1752"/>
        <v>5.9238464606005936E-32</v>
      </c>
    </row>
    <row r="7798" spans="1:16" x14ac:dyDescent="0.3">
      <c r="A7798" s="42">
        <v>7787</v>
      </c>
      <c r="B7798" s="52">
        <f>'[1]Mixed Norm. Gen. Proc.'!AA7795</f>
        <v>0.40546167284732654</v>
      </c>
      <c r="C7798" s="57">
        <f t="shared" si="1744"/>
        <v>8.7878292650838664E-32</v>
      </c>
      <c r="D7798" s="39">
        <f t="shared" ca="1" si="1739"/>
        <v>2.5348663118168208E-3</v>
      </c>
      <c r="E7798" s="70">
        <f t="shared" ca="1" si="1740"/>
        <v>5.0000000000000001E-3</v>
      </c>
      <c r="F7798" s="67">
        <f t="shared" si="1741"/>
        <v>8.7878292650838664E-32</v>
      </c>
      <c r="G7798" s="68">
        <f t="shared" si="1742"/>
        <v>9.2272207283380602E-32</v>
      </c>
      <c r="H7798" s="68">
        <f t="shared" si="1743"/>
        <v>8.3484378018296725E-32</v>
      </c>
      <c r="I7798" s="69">
        <f t="shared" si="1751"/>
        <v>1.587436514796588E-30</v>
      </c>
      <c r="J7798" s="55">
        <f t="shared" ca="1" si="1745"/>
        <v>6.8609829976468912E-3</v>
      </c>
      <c r="K7798" s="61">
        <f t="shared" ca="1" si="1746"/>
        <v>-4.6067966038934712E+28</v>
      </c>
      <c r="L7798" s="61">
        <f t="shared" ca="1" si="1747"/>
        <v>-4.6067966038934712E+28</v>
      </c>
      <c r="M7798" s="71">
        <f t="shared" ca="1" si="1748"/>
        <v>0</v>
      </c>
      <c r="N7798" s="64">
        <f t="shared" ca="1" si="1749"/>
        <v>5.4016392318015264E+28</v>
      </c>
      <c r="O7798" s="65">
        <f t="shared" ca="1" si="1750"/>
        <v>5.4016392318015264E+28</v>
      </c>
      <c r="P7798" s="62">
        <f t="shared" ca="1" si="1752"/>
        <v>8.3257391562064254E-32</v>
      </c>
    </row>
    <row r="7799" spans="1:16" x14ac:dyDescent="0.3">
      <c r="A7799" s="42">
        <v>7788</v>
      </c>
      <c r="B7799" s="52">
        <f>'[1]Mixed Norm. Gen. Proc.'!AA7796</f>
        <v>0.46128722685948814</v>
      </c>
      <c r="C7799" s="57">
        <f t="shared" si="1744"/>
        <v>1.2841542656889057E-31</v>
      </c>
      <c r="D7799" s="39">
        <f t="shared" ca="1" si="1739"/>
        <v>9.7028004514978332E-3</v>
      </c>
      <c r="E7799" s="70">
        <f t="shared" ca="1" si="1740"/>
        <v>9.7028004514978332E-3</v>
      </c>
      <c r="F7799" s="67">
        <f t="shared" si="1741"/>
        <v>1.2841542656889057E-31</v>
      </c>
      <c r="G7799" s="68">
        <f t="shared" si="1742"/>
        <v>1.348361978973351E-31</v>
      </c>
      <c r="H7799" s="68">
        <f t="shared" si="1743"/>
        <v>1.2199465524044605E-31</v>
      </c>
      <c r="I7799" s="69">
        <f t="shared" si="1751"/>
        <v>1.5013855246572587E-30</v>
      </c>
      <c r="J7799" s="55">
        <f t="shared" ca="1" si="1745"/>
        <v>6.8209829590333499E-3</v>
      </c>
      <c r="K7799" s="61">
        <f t="shared" ca="1" si="1746"/>
        <v>-4.8725106181619956E+28</v>
      </c>
      <c r="L7799" s="61">
        <f t="shared" ca="1" si="1747"/>
        <v>-4.8725106181619956E+28</v>
      </c>
      <c r="M7799" s="71">
        <f t="shared" ca="1" si="1748"/>
        <v>0</v>
      </c>
      <c r="N7799" s="64">
        <f t="shared" ca="1" si="1749"/>
        <v>5.7095525765712854E+28</v>
      </c>
      <c r="O7799" s="65">
        <f t="shared" ca="1" si="1750"/>
        <v>5.7095525765712854E+28</v>
      </c>
      <c r="P7799" s="62">
        <f t="shared" ca="1" si="1752"/>
        <v>1.2166489400661459E-31</v>
      </c>
    </row>
    <row r="7800" spans="1:16" x14ac:dyDescent="0.3">
      <c r="A7800" s="42">
        <v>7789</v>
      </c>
      <c r="B7800" s="52">
        <f>'[1]Mixed Norm. Gen. Proc.'!AA7797</f>
        <v>-4.2068242795650829E-2</v>
      </c>
      <c r="C7800" s="57">
        <f t="shared" si="1744"/>
        <v>1.2301321522528341E-31</v>
      </c>
      <c r="D7800" s="39">
        <f t="shared" ca="1" si="1739"/>
        <v>1.0063353208253739E-2</v>
      </c>
      <c r="E7800" s="70">
        <f t="shared" ca="1" si="1740"/>
        <v>1.0063353208253739E-2</v>
      </c>
      <c r="F7800" s="67">
        <f t="shared" si="1741"/>
        <v>1.2301321522528341E-31</v>
      </c>
      <c r="G7800" s="68">
        <f t="shared" si="1742"/>
        <v>1.2916387598654759E-31</v>
      </c>
      <c r="H7800" s="68">
        <f t="shared" si="1743"/>
        <v>1.1686255446401924E-31</v>
      </c>
      <c r="I7800" s="69">
        <f t="shared" si="1751"/>
        <v>1.4454840873196238E-30</v>
      </c>
      <c r="J7800" s="55">
        <f t="shared" ca="1" si="1745"/>
        <v>6.8684859938969644E-3</v>
      </c>
      <c r="K7800" s="61">
        <f t="shared" ca="1" si="1746"/>
        <v>-5.0588758223439352E+28</v>
      </c>
      <c r="L7800" s="61">
        <f t="shared" ca="1" si="1747"/>
        <v>-5.0588758223439352E+28</v>
      </c>
      <c r="M7800" s="71">
        <f t="shared" ca="1" si="1748"/>
        <v>0</v>
      </c>
      <c r="N7800" s="64">
        <f t="shared" ca="1" si="1749"/>
        <v>5.9324291950926403E+28</v>
      </c>
      <c r="O7800" s="65">
        <f t="shared" ca="1" si="1750"/>
        <v>5.9324291950926403E+28</v>
      </c>
      <c r="P7800" s="62">
        <f t="shared" ca="1" si="1752"/>
        <v>1.1654446877403417E-31</v>
      </c>
    </row>
    <row r="7801" spans="1:16" x14ac:dyDescent="0.3">
      <c r="A7801" s="42">
        <v>7790</v>
      </c>
      <c r="B7801" s="52">
        <f>'[1]Mixed Norm. Gen. Proc.'!AA7798</f>
        <v>-0.21894283554838073</v>
      </c>
      <c r="C7801" s="57">
        <f t="shared" si="1744"/>
        <v>9.6080353073936627E-32</v>
      </c>
      <c r="D7801" s="39">
        <f t="shared" ca="1" si="1739"/>
        <v>5.5679066691984216E-3</v>
      </c>
      <c r="E7801" s="70">
        <f t="shared" ca="1" si="1740"/>
        <v>5.5679066691984216E-3</v>
      </c>
      <c r="F7801" s="67">
        <f t="shared" si="1741"/>
        <v>9.6080353073936627E-32</v>
      </c>
      <c r="G7801" s="68">
        <f t="shared" si="1742"/>
        <v>1.0088437072763346E-31</v>
      </c>
      <c r="H7801" s="68">
        <f t="shared" si="1743"/>
        <v>9.1276335420239797E-32</v>
      </c>
      <c r="I7801" s="69">
        <f t="shared" si="1751"/>
        <v>1.4096899123765793E-30</v>
      </c>
      <c r="J7801" s="55">
        <f t="shared" ca="1" si="1745"/>
        <v>6.9196309757985162E-3</v>
      </c>
      <c r="K7801" s="61">
        <f t="shared" ca="1" si="1746"/>
        <v>-5.1850428989589184E+28</v>
      </c>
      <c r="L7801" s="61">
        <f t="shared" ca="1" si="1747"/>
        <v>-5.1850428989589184E+28</v>
      </c>
      <c r="M7801" s="71">
        <f t="shared" ca="1" si="1748"/>
        <v>0</v>
      </c>
      <c r="N7801" s="64">
        <f t="shared" ca="1" si="1749"/>
        <v>6.0853481012830532E+28</v>
      </c>
      <c r="O7801" s="65">
        <f t="shared" ca="1" si="1750"/>
        <v>6.0853481012830532E+28</v>
      </c>
      <c r="P7801" s="62">
        <f t="shared" ca="1" si="1752"/>
        <v>9.1026044863698829E-32</v>
      </c>
    </row>
    <row r="7802" spans="1:16" x14ac:dyDescent="0.3">
      <c r="A7802" s="42">
        <v>7791</v>
      </c>
      <c r="B7802" s="52">
        <f>'[1]Mixed Norm. Gen. Proc.'!AA7799</f>
        <v>-0.18189034324798201</v>
      </c>
      <c r="C7802" s="57">
        <f t="shared" si="1744"/>
        <v>7.8604264673930989E-32</v>
      </c>
      <c r="D7802" s="39">
        <f t="shared" ca="1" si="1739"/>
        <v>-2.0757327295593618E-2</v>
      </c>
      <c r="E7802" s="70">
        <f t="shared" ca="1" si="1740"/>
        <v>5.0000000000000001E-3</v>
      </c>
      <c r="F7802" s="67">
        <f t="shared" si="1741"/>
        <v>7.8604264673930989E-32</v>
      </c>
      <c r="G7802" s="68">
        <f t="shared" si="1742"/>
        <v>8.2534477907627537E-32</v>
      </c>
      <c r="H7802" s="68">
        <f t="shared" si="1743"/>
        <v>7.4674051440234441E-32</v>
      </c>
      <c r="I7802" s="69">
        <f t="shared" si="1751"/>
        <v>1.3690020253545358E-30</v>
      </c>
      <c r="J7802" s="55">
        <f t="shared" ca="1" si="1745"/>
        <v>6.9045212001904227E-3</v>
      </c>
      <c r="K7802" s="61">
        <f t="shared" ca="1" si="1746"/>
        <v>-5.3398419877464172E+28</v>
      </c>
      <c r="L7802" s="61">
        <f t="shared" ca="1" si="1747"/>
        <v>-5.3398419877464172E+28</v>
      </c>
      <c r="M7802" s="71">
        <f t="shared" ca="1" si="1748"/>
        <v>0</v>
      </c>
      <c r="N7802" s="64">
        <f t="shared" ca="1" si="1749"/>
        <v>6.2655144743569735E+28</v>
      </c>
      <c r="O7802" s="65">
        <f t="shared" ca="1" si="1750"/>
        <v>6.2655144743569735E+28</v>
      </c>
      <c r="P7802" s="62">
        <f t="shared" ca="1" si="1752"/>
        <v>7.4469732833846877E-32</v>
      </c>
    </row>
    <row r="7803" spans="1:16" x14ac:dyDescent="0.3">
      <c r="A7803" s="42">
        <v>7792</v>
      </c>
      <c r="B7803" s="52">
        <f>'[1]Mixed Norm. Gen. Proc.'!AA7800</f>
        <v>0.17601072184551197</v>
      </c>
      <c r="C7803" s="57">
        <f t="shared" si="1744"/>
        <v>9.2439458039325263E-32</v>
      </c>
      <c r="D7803" s="39">
        <f t="shared" ca="1" si="1739"/>
        <v>-1.6871674442102427E-2</v>
      </c>
      <c r="E7803" s="70">
        <f t="shared" ca="1" si="1740"/>
        <v>5.0000000000000001E-3</v>
      </c>
      <c r="F7803" s="67">
        <f t="shared" si="1741"/>
        <v>9.2439458039325263E-32</v>
      </c>
      <c r="G7803" s="68">
        <f t="shared" si="1742"/>
        <v>9.7061430941291532E-32</v>
      </c>
      <c r="H7803" s="68">
        <f t="shared" si="1743"/>
        <v>8.7817485137358993E-32</v>
      </c>
      <c r="I7803" s="69">
        <f t="shared" si="1751"/>
        <v>1.2647874134255754E-30</v>
      </c>
      <c r="J7803" s="55">
        <f t="shared" ca="1" si="1745"/>
        <v>6.8635646061156975E-3</v>
      </c>
      <c r="K7803" s="61">
        <f t="shared" ca="1" si="1746"/>
        <v>-5.7818685113317006E+28</v>
      </c>
      <c r="L7803" s="61">
        <f t="shared" ca="1" si="1747"/>
        <v>-5.7818685113317006E+28</v>
      </c>
      <c r="M7803" s="71">
        <f t="shared" ca="1" si="1748"/>
        <v>0</v>
      </c>
      <c r="N7803" s="64">
        <f t="shared" ca="1" si="1749"/>
        <v>6.7797338045470014E+28</v>
      </c>
      <c r="O7803" s="65">
        <f t="shared" ca="1" si="1750"/>
        <v>6.7797338045470014E+28</v>
      </c>
      <c r="P7803" s="62">
        <f t="shared" ca="1" si="1752"/>
        <v>8.7578627635873659E-32</v>
      </c>
    </row>
    <row r="7804" spans="1:16" x14ac:dyDescent="0.3">
      <c r="A7804" s="42">
        <v>7793</v>
      </c>
      <c r="B7804" s="52">
        <f>'[1]Mixed Norm. Gen. Proc.'!AA7801</f>
        <v>1.9232423061218182E-2</v>
      </c>
      <c r="C7804" s="57">
        <f t="shared" si="1744"/>
        <v>9.4217292803887299E-32</v>
      </c>
      <c r="D7804" s="39">
        <f t="shared" ca="1" si="1739"/>
        <v>-1.2859866959716575E-2</v>
      </c>
      <c r="E7804" s="70">
        <f t="shared" ca="1" si="1740"/>
        <v>5.0000000000000001E-3</v>
      </c>
      <c r="F7804" s="67">
        <f t="shared" si="1741"/>
        <v>9.4217292803887299E-32</v>
      </c>
      <c r="G7804" s="68">
        <f t="shared" si="1742"/>
        <v>9.8928157444081675E-32</v>
      </c>
      <c r="H7804" s="68">
        <f t="shared" si="1743"/>
        <v>8.9506428163692933E-32</v>
      </c>
      <c r="I7804" s="69">
        <f t="shared" si="1751"/>
        <v>1.2306290495547137E-30</v>
      </c>
      <c r="J7804" s="55">
        <f t="shared" ca="1" si="1745"/>
        <v>6.8635646061156975E-3</v>
      </c>
      <c r="K7804" s="61">
        <f t="shared" ca="1" si="1746"/>
        <v>-5.9423548646605348E+28</v>
      </c>
      <c r="L7804" s="61">
        <f t="shared" ca="1" si="1747"/>
        <v>-5.9423548646605348E+28</v>
      </c>
      <c r="M7804" s="71">
        <f t="shared" ca="1" si="1748"/>
        <v>0</v>
      </c>
      <c r="N7804" s="64">
        <f t="shared" ca="1" si="1749"/>
        <v>6.9679177372495997E+28</v>
      </c>
      <c r="O7804" s="65">
        <f t="shared" ca="1" si="1750"/>
        <v>6.9679177372495997E+28</v>
      </c>
      <c r="P7804" s="62">
        <f t="shared" ca="1" si="1752"/>
        <v>8.9262976853687696E-32</v>
      </c>
    </row>
    <row r="7805" spans="1:16" x14ac:dyDescent="0.3">
      <c r="A7805" s="42">
        <v>7794</v>
      </c>
      <c r="B7805" s="52">
        <f>'[1]Mixed Norm. Gen. Proc.'!AA7802</f>
        <v>9.4074611675805844E-2</v>
      </c>
      <c r="C7805" s="57">
        <f t="shared" si="1744"/>
        <v>1.0308074803755868E-31</v>
      </c>
      <c r="D7805" s="39">
        <f t="shared" ca="1" si="1739"/>
        <v>6.9371711475931311E-3</v>
      </c>
      <c r="E7805" s="70">
        <f t="shared" ca="1" si="1740"/>
        <v>6.9371711475931311E-3</v>
      </c>
      <c r="F7805" s="67">
        <f t="shared" si="1741"/>
        <v>1.0308074803755868E-31</v>
      </c>
      <c r="G7805" s="68">
        <f t="shared" si="1742"/>
        <v>1.0823478543943662E-31</v>
      </c>
      <c r="H7805" s="68">
        <f t="shared" si="1743"/>
        <v>9.7926710635680738E-32</v>
      </c>
      <c r="I7805" s="69">
        <f t="shared" si="1751"/>
        <v>1.1921790993461574E-30</v>
      </c>
      <c r="J7805" s="55">
        <f t="shared" ca="1" si="1745"/>
        <v>6.8635646061156975E-3</v>
      </c>
      <c r="K7805" s="61">
        <f t="shared" ca="1" si="1746"/>
        <v>-6.1340066465052623E+28</v>
      </c>
      <c r="L7805" s="61">
        <f t="shared" ca="1" si="1747"/>
        <v>-6.1340066465052623E+28</v>
      </c>
      <c r="M7805" s="71">
        <f t="shared" ca="1" si="1748"/>
        <v>0</v>
      </c>
      <c r="N7805" s="64">
        <f t="shared" ca="1" si="1749"/>
        <v>7.1926457921211635E+28</v>
      </c>
      <c r="O7805" s="65">
        <f t="shared" ca="1" si="1750"/>
        <v>7.1926457921211635E+28</v>
      </c>
      <c r="P7805" s="62">
        <f t="shared" ca="1" si="1752"/>
        <v>9.7660356738224784E-32</v>
      </c>
    </row>
    <row r="7806" spans="1:16" x14ac:dyDescent="0.3">
      <c r="A7806" s="42">
        <v>7795</v>
      </c>
      <c r="B7806" s="52">
        <f>'[1]Mixed Norm. Gen. Proc.'!AA7803</f>
        <v>6.4332853809275087E-2</v>
      </c>
      <c r="C7806" s="57">
        <f t="shared" si="1744"/>
        <v>1.0971222673160967E-31</v>
      </c>
      <c r="D7806" s="39">
        <f t="shared" ca="1" si="1739"/>
        <v>-2.3421145596232106E-2</v>
      </c>
      <c r="E7806" s="70">
        <f t="shared" ca="1" si="1740"/>
        <v>5.0000000000000001E-3</v>
      </c>
      <c r="F7806" s="67">
        <f t="shared" si="1741"/>
        <v>1.0971222673160967E-31</v>
      </c>
      <c r="G7806" s="68">
        <f t="shared" si="1742"/>
        <v>1.1519783806819015E-31</v>
      </c>
      <c r="H7806" s="68">
        <f t="shared" si="1743"/>
        <v>1.0422661539502918E-31</v>
      </c>
      <c r="I7806" s="69">
        <f t="shared" si="1751"/>
        <v>1.1373356147597196E-30</v>
      </c>
      <c r="J7806" s="55">
        <f t="shared" ca="1" si="1745"/>
        <v>6.8144790900003874E-3</v>
      </c>
      <c r="K7806" s="61">
        <f t="shared" ca="1" si="1746"/>
        <v>-6.4325134297596317E+28</v>
      </c>
      <c r="L7806" s="61">
        <f t="shared" ca="1" si="1747"/>
        <v>-6.4325134297596317E+28</v>
      </c>
      <c r="M7806" s="71">
        <f t="shared" ca="1" si="1748"/>
        <v>0</v>
      </c>
      <c r="N7806" s="64">
        <f t="shared" ca="1" si="1749"/>
        <v>7.5367637962397083E+28</v>
      </c>
      <c r="O7806" s="65">
        <f t="shared" ca="1" si="1750"/>
        <v>7.5367637962397083E+28</v>
      </c>
      <c r="P7806" s="62">
        <f t="shared" ca="1" si="1752"/>
        <v>1.0394515085459428E-31</v>
      </c>
    </row>
    <row r="7807" spans="1:16" x14ac:dyDescent="0.3">
      <c r="A7807" s="42">
        <v>7796</v>
      </c>
      <c r="B7807" s="52">
        <f>'[1]Mixed Norm. Gen. Proc.'!AA7804</f>
        <v>5.0954579071114156E-2</v>
      </c>
      <c r="C7807" s="57">
        <f t="shared" si="1744"/>
        <v>1.1530256706367346E-31</v>
      </c>
      <c r="D7807" s="39">
        <f t="shared" ca="1" si="1739"/>
        <v>2.9475968248200411E-3</v>
      </c>
      <c r="E7807" s="70">
        <f t="shared" ca="1" si="1740"/>
        <v>5.0000000000000001E-3</v>
      </c>
      <c r="F7807" s="67">
        <f t="shared" si="1741"/>
        <v>1.1530256706367346E-31</v>
      </c>
      <c r="G7807" s="68">
        <f t="shared" si="1742"/>
        <v>1.2106769541685715E-31</v>
      </c>
      <c r="H7807" s="68">
        <f t="shared" si="1743"/>
        <v>1.0953743871048978E-31</v>
      </c>
      <c r="I7807" s="69">
        <f t="shared" si="1751"/>
        <v>1.0478136480549678E-30</v>
      </c>
      <c r="J7807" s="55">
        <f t="shared" ca="1" si="1745"/>
        <v>6.8144790900003865E-3</v>
      </c>
      <c r="K7807" s="61">
        <f t="shared" ca="1" si="1746"/>
        <v>-6.9820875397702709E+28</v>
      </c>
      <c r="L7807" s="61">
        <f t="shared" ca="1" si="1747"/>
        <v>-6.9820875397702709E+28</v>
      </c>
      <c r="M7807" s="71">
        <f t="shared" ca="1" si="1748"/>
        <v>0</v>
      </c>
      <c r="N7807" s="64">
        <f t="shared" ca="1" si="1749"/>
        <v>8.1806816521304237E+28</v>
      </c>
      <c r="O7807" s="65">
        <f t="shared" ca="1" si="1750"/>
        <v>8.1806816521304237E+28</v>
      </c>
      <c r="P7807" s="62">
        <f t="shared" ca="1" si="1752"/>
        <v>1.0924163226287357E-31</v>
      </c>
    </row>
    <row r="7808" spans="1:16" x14ac:dyDescent="0.3">
      <c r="A7808" s="42">
        <v>7797</v>
      </c>
      <c r="B7808" s="52">
        <f>'[1]Mixed Norm. Gen. Proc.'!AA7805</f>
        <v>-0.28200275407506131</v>
      </c>
      <c r="C7808" s="57">
        <f t="shared" si="1744"/>
        <v>8.2786925599793082E-32</v>
      </c>
      <c r="D7808" s="39">
        <f t="shared" ca="1" si="1739"/>
        <v>1.5820247690158325E-2</v>
      </c>
      <c r="E7808" s="70">
        <f t="shared" ca="1" si="1740"/>
        <v>1.5820247690158325E-2</v>
      </c>
      <c r="F7808" s="67">
        <f t="shared" si="1741"/>
        <v>8.2786925599793082E-32</v>
      </c>
      <c r="G7808" s="68">
        <f t="shared" si="1742"/>
        <v>8.6926271879782738E-32</v>
      </c>
      <c r="H7808" s="68">
        <f t="shared" si="1743"/>
        <v>7.8647579319803427E-32</v>
      </c>
      <c r="I7808" s="69">
        <f t="shared" si="1751"/>
        <v>9.2266034890776237E-31</v>
      </c>
      <c r="J7808" s="55">
        <f t="shared" ca="1" si="1745"/>
        <v>6.7346398141710593E-3</v>
      </c>
      <c r="K7808" s="61">
        <f t="shared" ca="1" si="1746"/>
        <v>-7.9346164884922408E+28</v>
      </c>
      <c r="L7808" s="61">
        <f t="shared" ca="1" si="1747"/>
        <v>-7.9346164884922408E+28</v>
      </c>
      <c r="M7808" s="71">
        <f t="shared" ca="1" si="1748"/>
        <v>0</v>
      </c>
      <c r="N7808" s="64">
        <f t="shared" ca="1" si="1749"/>
        <v>9.2848906902747927E+28</v>
      </c>
      <c r="O7808" s="65">
        <f t="shared" ca="1" si="1750"/>
        <v>9.2848906902747927E+28</v>
      </c>
      <c r="P7808" s="62">
        <f t="shared" ca="1" si="1752"/>
        <v>7.8437676147968653E-32</v>
      </c>
    </row>
    <row r="7809" spans="1:16" x14ac:dyDescent="0.3">
      <c r="A7809" s="42">
        <v>7798</v>
      </c>
      <c r="B7809" s="52">
        <f>'[1]Mixed Norm. Gen. Proc.'!AA7806</f>
        <v>2.2584513781950685E-2</v>
      </c>
      <c r="C7809" s="57">
        <f t="shared" si="1744"/>
        <v>8.4656628061966933E-32</v>
      </c>
      <c r="D7809" s="39">
        <f t="shared" ca="1" si="1739"/>
        <v>4.4789313770125551E-3</v>
      </c>
      <c r="E7809" s="70">
        <f t="shared" ca="1" si="1740"/>
        <v>5.0000000000000001E-3</v>
      </c>
      <c r="F7809" s="67">
        <f t="shared" si="1741"/>
        <v>8.4656628061966933E-32</v>
      </c>
      <c r="G7809" s="68">
        <f t="shared" si="1742"/>
        <v>8.8889459465065285E-32</v>
      </c>
      <c r="H7809" s="68">
        <f t="shared" si="1743"/>
        <v>8.0423796658868582E-32</v>
      </c>
      <c r="I7809" s="69">
        <f t="shared" si="1751"/>
        <v>7.3872536965712065E-31</v>
      </c>
      <c r="J7809" s="55">
        <f t="shared" ca="1" si="1745"/>
        <v>6.8097638301355332E-3</v>
      </c>
      <c r="K7809" s="61">
        <f t="shared" ca="1" si="1746"/>
        <v>-9.9038478303964306E+28</v>
      </c>
      <c r="L7809" s="61">
        <f t="shared" ca="1" si="1747"/>
        <v>-9.9038478303964306E+28</v>
      </c>
      <c r="M7809" s="71">
        <f t="shared" ca="1" si="1748"/>
        <v>0</v>
      </c>
      <c r="N7809" s="64">
        <f t="shared" ca="1" si="1749"/>
        <v>1.1603138600779263E+29</v>
      </c>
      <c r="O7809" s="65">
        <f t="shared" ca="1" si="1750"/>
        <v>1.1603138600779263E+29</v>
      </c>
      <c r="P7809" s="62">
        <f t="shared" ca="1" si="1752"/>
        <v>8.0206761837119188E-32</v>
      </c>
    </row>
    <row r="7810" spans="1:16" x14ac:dyDescent="0.3">
      <c r="A7810" s="42">
        <v>7799</v>
      </c>
      <c r="B7810" s="52">
        <f>'[1]Mixed Norm. Gen. Proc.'!AA7807</f>
        <v>-0.30731333730485022</v>
      </c>
      <c r="C7810" s="57">
        <f t="shared" si="1744"/>
        <v>5.8640517167268439E-32</v>
      </c>
      <c r="D7810" s="39">
        <f t="shared" ca="1" si="1739"/>
        <v>8.3178847876785207E-3</v>
      </c>
      <c r="E7810" s="70">
        <f t="shared" ca="1" si="1740"/>
        <v>8.3178847876785207E-3</v>
      </c>
      <c r="F7810" s="67">
        <f t="shared" si="1741"/>
        <v>5.8640517167268439E-32</v>
      </c>
      <c r="G7810" s="68">
        <f t="shared" si="1742"/>
        <v>6.1572543025631861E-32</v>
      </c>
      <c r="H7810" s="68">
        <f t="shared" si="1743"/>
        <v>5.5708491308905016E-32</v>
      </c>
      <c r="I7810" s="69">
        <f t="shared" si="1751"/>
        <v>6.4827630975619284E-31</v>
      </c>
      <c r="J7810" s="55">
        <f t="shared" ca="1" si="1745"/>
        <v>6.8097638301355332E-3</v>
      </c>
      <c r="K7810" s="61">
        <f t="shared" ca="1" si="1746"/>
        <v>-1.1285656346580055E+29</v>
      </c>
      <c r="L7810" s="61">
        <f t="shared" ca="1" si="1747"/>
        <v>-1.1285656346580055E+29</v>
      </c>
      <c r="M7810" s="71">
        <f t="shared" ca="1" si="1748"/>
        <v>0</v>
      </c>
      <c r="N7810" s="64">
        <f t="shared" ca="1" si="1749"/>
        <v>1.3222036225983734E+29</v>
      </c>
      <c r="O7810" s="65">
        <f t="shared" ca="1" si="1750"/>
        <v>1.3222036225983734E+29</v>
      </c>
      <c r="P7810" s="62">
        <f t="shared" ca="1" si="1752"/>
        <v>5.5558154182538783E-32</v>
      </c>
    </row>
    <row r="7811" spans="1:16" x14ac:dyDescent="0.3">
      <c r="A7811" s="42">
        <v>7800</v>
      </c>
      <c r="B7811" s="52">
        <f>'[1]Mixed Norm. Gen. Proc.'!AA7808</f>
        <v>-4.1811306486345484E-2</v>
      </c>
      <c r="C7811" s="57">
        <f t="shared" si="1744"/>
        <v>5.6188680531469977E-32</v>
      </c>
      <c r="D7811" s="39">
        <f t="shared" ca="1" si="1739"/>
        <v>5.5315756478293366E-3</v>
      </c>
      <c r="E7811" s="70">
        <f t="shared" ca="1" si="1740"/>
        <v>5.5315756478293366E-3</v>
      </c>
      <c r="F7811" s="67">
        <f t="shared" si="1741"/>
        <v>5.6188680531469977E-32</v>
      </c>
      <c r="G7811" s="68">
        <f t="shared" si="1742"/>
        <v>5.8998114558043476E-32</v>
      </c>
      <c r="H7811" s="68">
        <f t="shared" si="1743"/>
        <v>5.3379246504896478E-32</v>
      </c>
      <c r="I7811" s="69">
        <f t="shared" si="1751"/>
        <v>5.7295821401172591E-31</v>
      </c>
      <c r="J7811" s="55">
        <f t="shared" ca="1" si="1745"/>
        <v>6.8432778178898618E-3</v>
      </c>
      <c r="K7811" s="61">
        <f t="shared" ca="1" si="1746"/>
        <v>-1.2765525107911485E+29</v>
      </c>
      <c r="L7811" s="61">
        <f t="shared" ca="1" si="1747"/>
        <v>-1.2765525107911485E+29</v>
      </c>
      <c r="M7811" s="71">
        <f t="shared" ca="1" si="1748"/>
        <v>0</v>
      </c>
      <c r="N7811" s="64">
        <f t="shared" ca="1" si="1749"/>
        <v>1.4963820790349358E+29</v>
      </c>
      <c r="O7811" s="65">
        <f t="shared" ca="1" si="1750"/>
        <v>1.4963820790349358E+29</v>
      </c>
      <c r="P7811" s="62">
        <f t="shared" ca="1" si="1752"/>
        <v>5.3234487189317912E-32</v>
      </c>
    </row>
    <row r="7812" spans="1:16" x14ac:dyDescent="0.3">
      <c r="A7812" s="42">
        <v>7801</v>
      </c>
      <c r="B7812" s="52">
        <f>'[1]Mixed Norm. Gen. Proc.'!AA7809</f>
        <v>-0.32449490893962274</v>
      </c>
      <c r="C7812" s="57">
        <f t="shared" si="1744"/>
        <v>3.7955739758973075E-32</v>
      </c>
      <c r="D7812" s="39">
        <f t="shared" ca="1" si="1739"/>
        <v>1.7675182624313664E-2</v>
      </c>
      <c r="E7812" s="70">
        <f t="shared" ca="1" si="1740"/>
        <v>1.7675182624313664E-2</v>
      </c>
      <c r="F7812" s="67">
        <f t="shared" si="1741"/>
        <v>3.7955739758973075E-32</v>
      </c>
      <c r="G7812" s="68">
        <f t="shared" si="1742"/>
        <v>3.9853526746921729E-32</v>
      </c>
      <c r="H7812" s="68">
        <f t="shared" si="1743"/>
        <v>3.6057952771024422E-32</v>
      </c>
      <c r="I7812" s="69">
        <f t="shared" si="1751"/>
        <v>5.3891197295164466E-31</v>
      </c>
      <c r="J7812" s="55">
        <f t="shared" ca="1" si="1745"/>
        <v>6.8486472688780364E-3</v>
      </c>
      <c r="K7812" s="61">
        <f t="shared" ca="1" si="1746"/>
        <v>-1.3571370817898322E+29</v>
      </c>
      <c r="L7812" s="61">
        <f t="shared" ca="1" si="1747"/>
        <v>-1.3571370817898322E+29</v>
      </c>
      <c r="M7812" s="71">
        <f t="shared" ca="1" si="1748"/>
        <v>0</v>
      </c>
      <c r="N7812" s="64">
        <f t="shared" ca="1" si="1749"/>
        <v>1.5909801059881581E+29</v>
      </c>
      <c r="O7812" s="65">
        <f t="shared" ca="1" si="1750"/>
        <v>1.5909801059881581E+29</v>
      </c>
      <c r="P7812" s="62">
        <f t="shared" ca="1" si="1752"/>
        <v>3.5960090494884922E-32</v>
      </c>
    </row>
    <row r="7813" spans="1:16" x14ac:dyDescent="0.3">
      <c r="A7813" s="42">
        <v>7802</v>
      </c>
      <c r="B7813" s="52">
        <f>'[1]Mixed Norm. Gen. Proc.'!AA7810</f>
        <v>0.25830852159519901</v>
      </c>
      <c r="C7813" s="57">
        <f t="shared" si="1744"/>
        <v>4.7760030782165526E-32</v>
      </c>
      <c r="D7813" s="39">
        <f t="shared" ca="1" si="1739"/>
        <v>-9.372509807555645E-3</v>
      </c>
      <c r="E7813" s="70">
        <f t="shared" ca="1" si="1740"/>
        <v>5.0000000000000001E-3</v>
      </c>
      <c r="F7813" s="67">
        <f t="shared" si="1741"/>
        <v>4.7760030782165526E-32</v>
      </c>
      <c r="G7813" s="68">
        <f t="shared" si="1742"/>
        <v>5.0148032321273804E-32</v>
      </c>
      <c r="H7813" s="68">
        <f t="shared" si="1743"/>
        <v>4.5372029243057248E-32</v>
      </c>
      <c r="I7813" s="69">
        <f t="shared" si="1751"/>
        <v>5.2088673059047167E-31</v>
      </c>
      <c r="J7813" s="55">
        <f t="shared" ca="1" si="1745"/>
        <v>6.9766794165983768E-3</v>
      </c>
      <c r="K7813" s="61">
        <f t="shared" ca="1" si="1746"/>
        <v>-1.4025523260389821E+29</v>
      </c>
      <c r="L7813" s="61">
        <f t="shared" ca="1" si="1747"/>
        <v>-1.4025523260389821E+29</v>
      </c>
      <c r="M7813" s="71">
        <f t="shared" ca="1" si="1748"/>
        <v>0</v>
      </c>
      <c r="N7813" s="64">
        <f t="shared" ca="1" si="1749"/>
        <v>1.6475842139282997E+29</v>
      </c>
      <c r="O7813" s="65">
        <f t="shared" ca="1" si="1750"/>
        <v>1.6475842139282997E+29</v>
      </c>
      <c r="P7813" s="62">
        <f t="shared" ca="1" si="1752"/>
        <v>4.5246589431974519E-32</v>
      </c>
    </row>
    <row r="7814" spans="1:16" x14ac:dyDescent="0.3">
      <c r="A7814" s="42">
        <v>7803</v>
      </c>
      <c r="B7814" s="52">
        <f>'[1]Mixed Norm. Gen. Proc.'!AA7811</f>
        <v>-4.3183633585195946E-2</v>
      </c>
      <c r="C7814" s="57">
        <f t="shared" si="1744"/>
        <v>4.5697579112850809E-32</v>
      </c>
      <c r="D7814" s="39">
        <f t="shared" ca="1" si="1739"/>
        <v>8.4365241820411937E-3</v>
      </c>
      <c r="E7814" s="70">
        <f t="shared" ca="1" si="1740"/>
        <v>8.4365241820411937E-3</v>
      </c>
      <c r="F7814" s="67">
        <f t="shared" si="1741"/>
        <v>4.5697579112850809E-32</v>
      </c>
      <c r="G7814" s="68">
        <f t="shared" si="1742"/>
        <v>4.798245806849335E-32</v>
      </c>
      <c r="H7814" s="68">
        <f t="shared" si="1743"/>
        <v>4.3412700157208269E-32</v>
      </c>
      <c r="I7814" s="69">
        <f t="shared" si="1751"/>
        <v>5.0318076607814288E-31</v>
      </c>
      <c r="J7814" s="55">
        <f t="shared" ca="1" si="1745"/>
        <v>6.9766794165983777E-3</v>
      </c>
      <c r="K7814" s="61">
        <f t="shared" ca="1" si="1746"/>
        <v>-1.4519054479897367E+29</v>
      </c>
      <c r="L7814" s="61">
        <f t="shared" ca="1" si="1747"/>
        <v>-1.4519054479897367E+29</v>
      </c>
      <c r="M7814" s="71">
        <f t="shared" ca="1" si="1748"/>
        <v>0</v>
      </c>
      <c r="N7814" s="64">
        <f t="shared" ca="1" si="1749"/>
        <v>1.7055595372902368E+29</v>
      </c>
      <c r="O7814" s="65">
        <f t="shared" ca="1" si="1750"/>
        <v>1.7055595372902368E+29</v>
      </c>
      <c r="P7814" s="62">
        <f t="shared" ca="1" si="1752"/>
        <v>4.3292677292964334E-32</v>
      </c>
    </row>
    <row r="7815" spans="1:16" x14ac:dyDescent="0.3">
      <c r="A7815" s="42">
        <v>7804</v>
      </c>
      <c r="B7815" s="52">
        <f>'[1]Mixed Norm. Gen. Proc.'!AA7812</f>
        <v>-0.14540436060783377</v>
      </c>
      <c r="C7815" s="57">
        <f t="shared" si="1744"/>
        <v>3.9052951840620834E-32</v>
      </c>
      <c r="D7815" s="39">
        <f t="shared" ca="1" si="1739"/>
        <v>-1.7967287462517533E-2</v>
      </c>
      <c r="E7815" s="70">
        <f t="shared" ca="1" si="1740"/>
        <v>5.0000000000000001E-3</v>
      </c>
      <c r="F7815" s="67">
        <f t="shared" si="1741"/>
        <v>3.9052951840620834E-32</v>
      </c>
      <c r="G7815" s="68">
        <f t="shared" si="1742"/>
        <v>4.1005599432651878E-32</v>
      </c>
      <c r="H7815" s="68">
        <f t="shared" si="1743"/>
        <v>3.710030424858979E-32</v>
      </c>
      <c r="I7815" s="69">
        <f t="shared" si="1751"/>
        <v>4.9818136037338032E-31</v>
      </c>
      <c r="J7815" s="55">
        <f t="shared" ca="1" si="1745"/>
        <v>7.0040932210887275E-3</v>
      </c>
      <c r="K7815" s="61">
        <f t="shared" ca="1" si="1746"/>
        <v>-1.4661291307827336E+29</v>
      </c>
      <c r="L7815" s="61">
        <f t="shared" ca="1" si="1747"/>
        <v>-1.4661291307827336E+29</v>
      </c>
      <c r="M7815" s="71">
        <f t="shared" ca="1" si="1748"/>
        <v>0</v>
      </c>
      <c r="N7815" s="64">
        <f t="shared" ca="1" si="1749"/>
        <v>1.7230220027870331E+29</v>
      </c>
      <c r="O7815" s="65">
        <f t="shared" ca="1" si="1750"/>
        <v>1.7230220027870331E+29</v>
      </c>
      <c r="P7815" s="62">
        <f t="shared" ca="1" si="1752"/>
        <v>3.6997330754755485E-32</v>
      </c>
    </row>
    <row r="7816" spans="1:16" x14ac:dyDescent="0.3">
      <c r="A7816" s="42">
        <v>7805</v>
      </c>
      <c r="B7816" s="52">
        <f>'[1]Mixed Norm. Gen. Proc.'!AA7813</f>
        <v>-0.23328283237880509</v>
      </c>
      <c r="C7816" s="57">
        <f t="shared" si="1744"/>
        <v>2.9942568622487736E-32</v>
      </c>
      <c r="D7816" s="39">
        <f t="shared" ca="1" si="1739"/>
        <v>2.990082056102929E-3</v>
      </c>
      <c r="E7816" s="70">
        <f t="shared" ca="1" si="1740"/>
        <v>5.0000000000000001E-3</v>
      </c>
      <c r="F7816" s="67">
        <f t="shared" si="1741"/>
        <v>2.9942568622487736E-32</v>
      </c>
      <c r="G7816" s="68">
        <f t="shared" si="1742"/>
        <v>3.1439697053612122E-32</v>
      </c>
      <c r="H7816" s="68">
        <f t="shared" si="1743"/>
        <v>2.844544019136335E-32</v>
      </c>
      <c r="I7816" s="69">
        <f t="shared" si="1751"/>
        <v>4.9390301668861205E-31</v>
      </c>
      <c r="J7816" s="55">
        <f t="shared" ca="1" si="1745"/>
        <v>6.9645775516208232E-3</v>
      </c>
      <c r="K7816" s="61">
        <f t="shared" ca="1" si="1746"/>
        <v>-1.4793332000172737E+29</v>
      </c>
      <c r="L7816" s="61">
        <f t="shared" ca="1" si="1747"/>
        <v>-1.4793332000172737E+29</v>
      </c>
      <c r="M7816" s="71">
        <f t="shared" ca="1" si="1748"/>
        <v>0</v>
      </c>
      <c r="N7816" s="64">
        <f t="shared" ca="1" si="1749"/>
        <v>1.7374433663825114E+29</v>
      </c>
      <c r="O7816" s="65">
        <f t="shared" ca="1" si="1750"/>
        <v>1.7374433663825114E+29</v>
      </c>
      <c r="P7816" s="62">
        <f t="shared" ca="1" si="1752"/>
        <v>2.8366933459155187E-32</v>
      </c>
    </row>
    <row r="7817" spans="1:16" x14ac:dyDescent="0.3">
      <c r="A7817" s="42">
        <v>7806</v>
      </c>
      <c r="B7817" s="52">
        <f>'[1]Mixed Norm. Gen. Proc.'!AA7814</f>
        <v>-8.7625411235496803E-2</v>
      </c>
      <c r="C7817" s="57">
        <f t="shared" si="1744"/>
        <v>2.7318838733495164E-32</v>
      </c>
      <c r="D7817" s="39">
        <f t="shared" ca="1" si="1739"/>
        <v>-7.1484322925161568E-3</v>
      </c>
      <c r="E7817" s="70">
        <f t="shared" ca="1" si="1740"/>
        <v>5.0000000000000001E-3</v>
      </c>
      <c r="F7817" s="67">
        <f t="shared" si="1741"/>
        <v>2.7318838733495164E-32</v>
      </c>
      <c r="G7817" s="68">
        <f t="shared" si="1742"/>
        <v>2.8684780670169922E-32</v>
      </c>
      <c r="H7817" s="68">
        <f t="shared" si="1743"/>
        <v>2.5952896796820405E-32</v>
      </c>
      <c r="I7817" s="69">
        <f t="shared" si="1751"/>
        <v>4.8668595646939413E-31</v>
      </c>
      <c r="J7817" s="55">
        <f t="shared" ca="1" si="1745"/>
        <v>6.9471635268538098E-3</v>
      </c>
      <c r="K7817" s="61">
        <f t="shared" ca="1" si="1746"/>
        <v>-1.5014956123292338E+29</v>
      </c>
      <c r="L7817" s="61">
        <f t="shared" ca="1" si="1747"/>
        <v>-1.5014956123292338E+29</v>
      </c>
      <c r="M7817" s="71">
        <f t="shared" ca="1" si="1748"/>
        <v>0</v>
      </c>
      <c r="N7817" s="64">
        <f t="shared" ca="1" si="1749"/>
        <v>1.7629824952448507E+29</v>
      </c>
      <c r="O7817" s="65">
        <f t="shared" ca="1" si="1750"/>
        <v>1.7629824952448507E+29</v>
      </c>
      <c r="P7817" s="62">
        <f t="shared" ca="1" si="1752"/>
        <v>2.5881448097965838E-32</v>
      </c>
    </row>
    <row r="7818" spans="1:16" x14ac:dyDescent="0.3">
      <c r="A7818" s="42">
        <v>7807</v>
      </c>
      <c r="B7818" s="52">
        <f>'[1]Mixed Norm. Gen. Proc.'!AA7815</f>
        <v>5.3070146773917262E-2</v>
      </c>
      <c r="C7818" s="57">
        <f t="shared" si="1744"/>
        <v>2.8768653514774725E-32</v>
      </c>
      <c r="D7818" s="39">
        <f t="shared" ca="1" si="1739"/>
        <v>-4.9038716708292738E-3</v>
      </c>
      <c r="E7818" s="70">
        <f t="shared" ca="1" si="1740"/>
        <v>5.0000000000000001E-3</v>
      </c>
      <c r="F7818" s="67">
        <f t="shared" si="1741"/>
        <v>2.8768653514774725E-32</v>
      </c>
      <c r="G7818" s="68">
        <f t="shared" si="1742"/>
        <v>3.0207086190513465E-32</v>
      </c>
      <c r="H7818" s="68">
        <f t="shared" si="1743"/>
        <v>2.7330220839035985E-32</v>
      </c>
      <c r="I7818" s="69">
        <f t="shared" si="1751"/>
        <v>4.828925481669529E-31</v>
      </c>
      <c r="J7818" s="55">
        <f t="shared" ca="1" si="1745"/>
        <v>6.9471635268538098E-3</v>
      </c>
      <c r="K7818" s="61">
        <f t="shared" ca="1" si="1746"/>
        <v>-1.5132907538022423E+29</v>
      </c>
      <c r="L7818" s="61">
        <f t="shared" ca="1" si="1747"/>
        <v>-1.5132907538022423E+29</v>
      </c>
      <c r="M7818" s="71">
        <f t="shared" ca="1" si="1748"/>
        <v>0</v>
      </c>
      <c r="N7818" s="64">
        <f t="shared" ca="1" si="1749"/>
        <v>1.7768317717762653E+29</v>
      </c>
      <c r="O7818" s="65">
        <f t="shared" ca="1" si="1750"/>
        <v>1.7768317717762653E+29</v>
      </c>
      <c r="P7818" s="62">
        <f t="shared" ca="1" si="1752"/>
        <v>2.7254980347246404E-32</v>
      </c>
    </row>
    <row r="7819" spans="1:16" x14ac:dyDescent="0.3">
      <c r="A7819" s="42">
        <v>7808</v>
      </c>
      <c r="B7819" s="52">
        <f>'[1]Mixed Norm. Gen. Proc.'!AA7816</f>
        <v>-7.8523199809917385E-2</v>
      </c>
      <c r="C7819" s="57">
        <f t="shared" si="1744"/>
        <v>2.6509646786571787E-32</v>
      </c>
      <c r="D7819" s="39">
        <f t="shared" ca="1" si="1739"/>
        <v>-3.2328711918673831E-3</v>
      </c>
      <c r="E7819" s="70">
        <f t="shared" ca="1" si="1740"/>
        <v>5.0000000000000001E-3</v>
      </c>
      <c r="F7819" s="67">
        <f t="shared" si="1741"/>
        <v>2.6509646786571787E-32</v>
      </c>
      <c r="G7819" s="68">
        <f t="shared" si="1742"/>
        <v>2.7835129125900376E-32</v>
      </c>
      <c r="H7819" s="68">
        <f t="shared" si="1743"/>
        <v>2.5184164447243198E-32</v>
      </c>
      <c r="I7819" s="69">
        <f t="shared" si="1751"/>
        <v>4.8070410945273878E-31</v>
      </c>
      <c r="J7819" s="55">
        <f t="shared" ca="1" si="1745"/>
        <v>6.9471635268538098E-3</v>
      </c>
      <c r="K7819" s="61">
        <f t="shared" ca="1" si="1746"/>
        <v>-1.5201801146509556E+29</v>
      </c>
      <c r="L7819" s="61">
        <f t="shared" ca="1" si="1747"/>
        <v>-1.5201801146509556E+29</v>
      </c>
      <c r="M7819" s="71">
        <f t="shared" ca="1" si="1748"/>
        <v>0</v>
      </c>
      <c r="N7819" s="64">
        <f t="shared" ca="1" si="1749"/>
        <v>1.7849209213415239E+29</v>
      </c>
      <c r="O7819" s="65">
        <f t="shared" ca="1" si="1750"/>
        <v>1.7849209213415239E+29</v>
      </c>
      <c r="P7819" s="62">
        <f t="shared" ca="1" si="1752"/>
        <v>2.5114832079624207E-32</v>
      </c>
    </row>
    <row r="7820" spans="1:16" x14ac:dyDescent="0.3">
      <c r="A7820" s="42">
        <v>7809</v>
      </c>
      <c r="B7820" s="52">
        <f>'[1]Mixed Norm. Gen. Proc.'!AA7817</f>
        <v>0.23359812263824065</v>
      </c>
      <c r="C7820" s="57">
        <f t="shared" si="1744"/>
        <v>3.2702250507717825E-32</v>
      </c>
      <c r="D7820" s="39">
        <f t="shared" ref="D7820:D7883" ca="1" si="1753">(SQRT(-2*LN(RAND()))*COS(2*PI()*RAND())+$D$2)/100</f>
        <v>1.9154113666591536E-2</v>
      </c>
      <c r="E7820" s="70">
        <f t="shared" ref="E7820:E7883" ca="1" si="1754">IF(D7820&lt;0.005, 0.005, D7820)</f>
        <v>1.9154113666591536E-2</v>
      </c>
      <c r="F7820" s="67">
        <f t="shared" ref="F7820:F7883" si="1755">C7820</f>
        <v>3.2702250507717825E-32</v>
      </c>
      <c r="G7820" s="68">
        <f t="shared" ref="G7820:G7883" si="1756">F7820*(1+$G$4)</f>
        <v>3.4337363033103719E-32</v>
      </c>
      <c r="H7820" s="68">
        <f t="shared" ref="H7820:H7883" si="1757">F7820*(1-$G$4)</f>
        <v>3.106713798233193E-32</v>
      </c>
      <c r="I7820" s="69">
        <f t="shared" si="1751"/>
        <v>4.7137345080641905E-31</v>
      </c>
      <c r="J7820" s="55">
        <f t="shared" ca="1" si="1745"/>
        <v>6.9471635268538098E-3</v>
      </c>
      <c r="K7820" s="61">
        <f t="shared" ca="1" si="1746"/>
        <v>-1.5502715033502274E+29</v>
      </c>
      <c r="L7820" s="61">
        <f t="shared" ca="1" si="1747"/>
        <v>-1.5502715033502274E+29</v>
      </c>
      <c r="M7820" s="71">
        <f t="shared" ca="1" si="1748"/>
        <v>0</v>
      </c>
      <c r="N7820" s="64">
        <f t="shared" ca="1" si="1749"/>
        <v>1.8202527538815688E+29</v>
      </c>
      <c r="O7820" s="65">
        <f t="shared" ca="1" si="1750"/>
        <v>1.8202527538815688E+29</v>
      </c>
      <c r="P7820" s="62">
        <f t="shared" ca="1" si="1752"/>
        <v>3.0981609703799079E-32</v>
      </c>
    </row>
    <row r="7821" spans="1:16" x14ac:dyDescent="0.3">
      <c r="A7821" s="42">
        <v>7810</v>
      </c>
      <c r="B7821" s="52">
        <f>'[1]Mixed Norm. Gen. Proc.'!AA7818</f>
        <v>5.167411406258874E-2</v>
      </c>
      <c r="C7821" s="57">
        <f t="shared" ref="C7821:C7884" si="1758">C7820*(1+B7821)</f>
        <v>3.4392110330556986E-32</v>
      </c>
      <c r="D7821" s="39">
        <f t="shared" ca="1" si="1753"/>
        <v>5.1491843470475576E-3</v>
      </c>
      <c r="E7821" s="70">
        <f t="shared" ca="1" si="1754"/>
        <v>5.1491843470475576E-3</v>
      </c>
      <c r="F7821" s="67">
        <f t="shared" si="1755"/>
        <v>3.4392110330556986E-32</v>
      </c>
      <c r="G7821" s="68">
        <f t="shared" si="1756"/>
        <v>3.6111715847084835E-32</v>
      </c>
      <c r="H7821" s="68">
        <f t="shared" si="1757"/>
        <v>3.2672504814029137E-32</v>
      </c>
      <c r="I7821" s="69">
        <f t="shared" si="1751"/>
        <v>4.540897345624153E-31</v>
      </c>
      <c r="J7821" s="55">
        <f t="shared" ca="1" si="1745"/>
        <v>7.0901343719708965E-3</v>
      </c>
      <c r="K7821" s="61">
        <f t="shared" ca="1" si="1746"/>
        <v>-1.6072950806860642E+29</v>
      </c>
      <c r="L7821" s="61">
        <f t="shared" ca="1" si="1747"/>
        <v>-1.6072950806860642E+29</v>
      </c>
      <c r="M7821" s="71">
        <f t="shared" ca="1" si="1748"/>
        <v>0</v>
      </c>
      <c r="N7821" s="64">
        <f t="shared" ca="1" si="1749"/>
        <v>1.8915192047527312E+29</v>
      </c>
      <c r="O7821" s="65">
        <f t="shared" ca="1" si="1750"/>
        <v>1.8915192047527312E+29</v>
      </c>
      <c r="P7821" s="62">
        <f t="shared" ca="1" si="1752"/>
        <v>3.2580708436063391E-32</v>
      </c>
    </row>
    <row r="7822" spans="1:16" x14ac:dyDescent="0.3">
      <c r="A7822" s="42">
        <v>7811</v>
      </c>
      <c r="B7822" s="52">
        <f>'[1]Mixed Norm. Gen. Proc.'!AA7819</f>
        <v>-7.323707496776749E-2</v>
      </c>
      <c r="C7822" s="57">
        <f t="shared" si="1758"/>
        <v>3.1873332767978252E-32</v>
      </c>
      <c r="D7822" s="39">
        <f t="shared" ca="1" si="1753"/>
        <v>2.5299931921150317E-3</v>
      </c>
      <c r="E7822" s="70">
        <f t="shared" ca="1" si="1754"/>
        <v>5.0000000000000001E-3</v>
      </c>
      <c r="F7822" s="67">
        <f t="shared" si="1755"/>
        <v>3.1873332767978252E-32</v>
      </c>
      <c r="G7822" s="68">
        <f t="shared" si="1756"/>
        <v>3.3466999406377166E-32</v>
      </c>
      <c r="H7822" s="68">
        <f t="shared" si="1757"/>
        <v>3.0279666129579339E-32</v>
      </c>
      <c r="I7822" s="69">
        <f t="shared" si="1751"/>
        <v>4.494473452005497E-31</v>
      </c>
      <c r="J7822" s="55">
        <f t="shared" ca="1" si="1745"/>
        <v>7.0916412845673368E-3</v>
      </c>
      <c r="K7822" s="61">
        <f t="shared" ca="1" si="1746"/>
        <v>-1.6238758815439322E+29</v>
      </c>
      <c r="L7822" s="61">
        <f t="shared" ca="1" si="1747"/>
        <v>-1.6238758815439322E+29</v>
      </c>
      <c r="M7822" s="71">
        <f t="shared" ca="1" si="1748"/>
        <v>0</v>
      </c>
      <c r="N7822" s="64">
        <f t="shared" ca="1" si="1749"/>
        <v>1.9110780282386632E+29</v>
      </c>
      <c r="O7822" s="65">
        <f t="shared" ca="1" si="1750"/>
        <v>1.9110780282386632E+29</v>
      </c>
      <c r="P7822" s="62">
        <f t="shared" ca="1" si="1752"/>
        <v>3.0194574594035424E-32</v>
      </c>
    </row>
    <row r="7823" spans="1:16" x14ac:dyDescent="0.3">
      <c r="A7823" s="42">
        <v>7812</v>
      </c>
      <c r="B7823" s="52">
        <f>'[1]Mixed Norm. Gen. Proc.'!AA7820</f>
        <v>-5.6452281439036564E-2</v>
      </c>
      <c r="C7823" s="57">
        <f t="shared" si="1758"/>
        <v>3.0074010416160276E-32</v>
      </c>
      <c r="D7823" s="39">
        <f t="shared" ca="1" si="1753"/>
        <v>-2.2155356628384061E-2</v>
      </c>
      <c r="E7823" s="70">
        <f t="shared" ca="1" si="1754"/>
        <v>5.0000000000000001E-3</v>
      </c>
      <c r="F7823" s="67">
        <f t="shared" si="1755"/>
        <v>3.0074010416160276E-32</v>
      </c>
      <c r="G7823" s="68">
        <f t="shared" si="1756"/>
        <v>3.1577710936968292E-32</v>
      </c>
      <c r="H7823" s="68">
        <f t="shared" si="1757"/>
        <v>2.8570309895352259E-32</v>
      </c>
      <c r="I7823" s="69">
        <f t="shared" si="1751"/>
        <v>4.4816495057755068E-31</v>
      </c>
      <c r="J7823" s="55">
        <f t="shared" ca="1" si="1745"/>
        <v>7.0916412845673368E-3</v>
      </c>
      <c r="K7823" s="61">
        <f t="shared" ca="1" si="1746"/>
        <v>-1.6285224959126508E+29</v>
      </c>
      <c r="L7823" s="61">
        <f t="shared" ca="1" si="1747"/>
        <v>-1.6285224959126508E+29</v>
      </c>
      <c r="M7823" s="71">
        <f t="shared" ca="1" si="1748"/>
        <v>0</v>
      </c>
      <c r="N7823" s="64">
        <f t="shared" ca="1" si="1749"/>
        <v>1.9165464527202962E+29</v>
      </c>
      <c r="O7823" s="65">
        <f t="shared" ca="1" si="1750"/>
        <v>1.9165464527202962E+29</v>
      </c>
      <c r="P7823" s="62">
        <f t="shared" ca="1" si="1752"/>
        <v>2.8490021971120948E-32</v>
      </c>
    </row>
    <row r="7824" spans="1:16" x14ac:dyDescent="0.3">
      <c r="A7824" s="42">
        <v>7813</v>
      </c>
      <c r="B7824" s="52">
        <f>'[1]Mixed Norm. Gen. Proc.'!AA7821</f>
        <v>8.4372084823615523E-2</v>
      </c>
      <c r="C7824" s="57">
        <f t="shared" si="1758"/>
        <v>3.261141737397885E-32</v>
      </c>
      <c r="D7824" s="39">
        <f t="shared" ca="1" si="1753"/>
        <v>-1.5905386544458677E-2</v>
      </c>
      <c r="E7824" s="70">
        <f t="shared" ca="1" si="1754"/>
        <v>5.0000000000000001E-3</v>
      </c>
      <c r="F7824" s="67">
        <f t="shared" si="1755"/>
        <v>3.261141737397885E-32</v>
      </c>
      <c r="G7824" s="68">
        <f t="shared" si="1756"/>
        <v>3.4241988242677792E-32</v>
      </c>
      <c r="H7824" s="68">
        <f t="shared" si="1757"/>
        <v>3.0980846505279909E-32</v>
      </c>
      <c r="I7824" s="69">
        <f t="shared" si="1751"/>
        <v>4.4962477256996141E-31</v>
      </c>
      <c r="J7824" s="55">
        <f t="shared" ca="1" si="1745"/>
        <v>6.9261402499328226E-3</v>
      </c>
      <c r="K7824" s="61">
        <f t="shared" ca="1" si="1746"/>
        <v>-1.62555381065819E+29</v>
      </c>
      <c r="L7824" s="61">
        <f t="shared" ca="1" si="1747"/>
        <v>-1.62555381065819E+29</v>
      </c>
      <c r="M7824" s="71">
        <f t="shared" ca="1" si="1748"/>
        <v>0</v>
      </c>
      <c r="N7824" s="64">
        <f t="shared" ca="1" si="1749"/>
        <v>1.9080051635882223E+29</v>
      </c>
      <c r="O7824" s="65">
        <f t="shared" ca="1" si="1750"/>
        <v>1.9080051635882223E+29</v>
      </c>
      <c r="P7824" s="62">
        <f t="shared" ca="1" si="1752"/>
        <v>3.0895813537845197E-32</v>
      </c>
    </row>
    <row r="7825" spans="1:16" x14ac:dyDescent="0.3">
      <c r="A7825" s="42">
        <v>7814</v>
      </c>
      <c r="B7825" s="52">
        <f>'[1]Mixed Norm. Gen. Proc.'!AA7822</f>
        <v>-1.9286852625328754E-2</v>
      </c>
      <c r="C7825" s="57">
        <f t="shared" si="1758"/>
        <v>3.1982445773183836E-32</v>
      </c>
      <c r="D7825" s="39">
        <f t="shared" ca="1" si="1753"/>
        <v>7.3420532921543409E-3</v>
      </c>
      <c r="E7825" s="70">
        <f t="shared" ca="1" si="1754"/>
        <v>7.3420532921543409E-3</v>
      </c>
      <c r="F7825" s="67">
        <f t="shared" si="1755"/>
        <v>3.1982445773183836E-32</v>
      </c>
      <c r="G7825" s="68">
        <f t="shared" si="1756"/>
        <v>3.358156806184303E-32</v>
      </c>
      <c r="H7825" s="68">
        <f t="shared" si="1757"/>
        <v>3.0383323484524643E-32</v>
      </c>
      <c r="I7825" s="69">
        <f t="shared" si="1751"/>
        <v>4.4960659694341375E-31</v>
      </c>
      <c r="J7825" s="55">
        <f t="shared" ca="1" si="1745"/>
        <v>6.9261402499328226E-3</v>
      </c>
      <c r="K7825" s="61">
        <f t="shared" ca="1" si="1746"/>
        <v>-1.6256195246828469E+29</v>
      </c>
      <c r="L7825" s="61">
        <f t="shared" ca="1" si="1747"/>
        <v>-1.6256195246828469E+29</v>
      </c>
      <c r="M7825" s="71">
        <f t="shared" ca="1" si="1748"/>
        <v>0</v>
      </c>
      <c r="N7825" s="64">
        <f t="shared" ca="1" si="1749"/>
        <v>1.9080822958846417E+29</v>
      </c>
      <c r="O7825" s="65">
        <f t="shared" ca="1" si="1750"/>
        <v>1.9080822958846417E+29</v>
      </c>
      <c r="P7825" s="62">
        <f t="shared" ca="1" si="1752"/>
        <v>3.0299930535401137E-32</v>
      </c>
    </row>
    <row r="7826" spans="1:16" x14ac:dyDescent="0.3">
      <c r="A7826" s="42">
        <v>7815</v>
      </c>
      <c r="B7826" s="52">
        <f>'[1]Mixed Norm. Gen. Proc.'!AA7823</f>
        <v>0.17367123736695872</v>
      </c>
      <c r="C7826" s="57">
        <f t="shared" si="1758"/>
        <v>3.7536876704634332E-32</v>
      </c>
      <c r="D7826" s="39">
        <f t="shared" ca="1" si="1753"/>
        <v>-8.0795234576286987E-3</v>
      </c>
      <c r="E7826" s="70">
        <f t="shared" ca="1" si="1754"/>
        <v>5.0000000000000001E-3</v>
      </c>
      <c r="F7826" s="67">
        <f t="shared" si="1755"/>
        <v>3.7536876704634332E-32</v>
      </c>
      <c r="G7826" s="68">
        <f t="shared" si="1756"/>
        <v>3.9413720539866051E-32</v>
      </c>
      <c r="H7826" s="68">
        <f t="shared" si="1757"/>
        <v>3.5660032869402614E-32</v>
      </c>
      <c r="I7826" s="69">
        <f t="shared" si="1751"/>
        <v>4.5002381707699907E-31</v>
      </c>
      <c r="J7826" s="55">
        <f t="shared" ca="1" si="1745"/>
        <v>6.8487279233148584E-3</v>
      </c>
      <c r="K7826" s="61">
        <f t="shared" ca="1" si="1746"/>
        <v>-1.6251960151541539E+29</v>
      </c>
      <c r="L7826" s="61">
        <f t="shared" ca="1" si="1747"/>
        <v>-1.6251960151541539E+29</v>
      </c>
      <c r="M7826" s="71">
        <f t="shared" ca="1" si="1748"/>
        <v>0</v>
      </c>
      <c r="N7826" s="64">
        <f t="shared" ca="1" si="1749"/>
        <v>1.9052296864843324E+29</v>
      </c>
      <c r="O7826" s="65">
        <f t="shared" ca="1" si="1750"/>
        <v>1.9052296864843324E+29</v>
      </c>
      <c r="P7826" s="62">
        <f t="shared" ca="1" si="1752"/>
        <v>3.5563249420599179E-32</v>
      </c>
    </row>
    <row r="7827" spans="1:16" x14ac:dyDescent="0.3">
      <c r="A7827" s="42">
        <v>7816</v>
      </c>
      <c r="B7827" s="52">
        <f>'[1]Mixed Norm. Gen. Proc.'!AA7824</f>
        <v>8.5691886105454418E-2</v>
      </c>
      <c r="C7827" s="57">
        <f t="shared" si="1758"/>
        <v>4.0753482467962347E-32</v>
      </c>
      <c r="D7827" s="39">
        <f t="shared" ca="1" si="1753"/>
        <v>1.8712065863831659E-2</v>
      </c>
      <c r="E7827" s="70">
        <f t="shared" ca="1" si="1754"/>
        <v>1.8712065863831659E-2</v>
      </c>
      <c r="F7827" s="67">
        <f t="shared" si="1755"/>
        <v>4.0753482467962347E-32</v>
      </c>
      <c r="G7827" s="68">
        <f t="shared" si="1756"/>
        <v>4.2791156591360463E-32</v>
      </c>
      <c r="H7827" s="68">
        <f t="shared" si="1757"/>
        <v>3.871580834456423E-32</v>
      </c>
      <c r="I7827" s="69">
        <f t="shared" si="1751"/>
        <v>4.5085846819852486E-31</v>
      </c>
      <c r="J7827" s="55">
        <f t="shared" ca="1" si="1745"/>
        <v>6.8487279233148584E-3</v>
      </c>
      <c r="K7827" s="61">
        <f t="shared" ca="1" si="1746"/>
        <v>-1.6221873732577968E+29</v>
      </c>
      <c r="L7827" s="61">
        <f t="shared" ca="1" si="1747"/>
        <v>-1.6221873732577968E+29</v>
      </c>
      <c r="M7827" s="71">
        <f t="shared" ca="1" si="1748"/>
        <v>0</v>
      </c>
      <c r="N7827" s="64">
        <f t="shared" ca="1" si="1749"/>
        <v>1.9017026326375995E+29</v>
      </c>
      <c r="O7827" s="65">
        <f t="shared" ca="1" si="1750"/>
        <v>1.9017026326375995E+29</v>
      </c>
      <c r="P7827" s="62">
        <f t="shared" ca="1" si="1752"/>
        <v>3.8610731339489036E-32</v>
      </c>
    </row>
    <row r="7828" spans="1:16" x14ac:dyDescent="0.3">
      <c r="A7828" s="42">
        <v>7817</v>
      </c>
      <c r="B7828" s="52">
        <f>'[1]Mixed Norm. Gen. Proc.'!AA7825</f>
        <v>-1.5636320202669626E-2</v>
      </c>
      <c r="C7828" s="57">
        <f t="shared" si="1758"/>
        <v>4.0116247966719408E-32</v>
      </c>
      <c r="D7828" s="39">
        <f t="shared" ca="1" si="1753"/>
        <v>-3.3996141938139523E-3</v>
      </c>
      <c r="E7828" s="70">
        <f t="shared" ca="1" si="1754"/>
        <v>5.0000000000000001E-3</v>
      </c>
      <c r="F7828" s="67">
        <f t="shared" si="1755"/>
        <v>4.0116247966719408E-32</v>
      </c>
      <c r="G7828" s="68">
        <f t="shared" si="1756"/>
        <v>4.212206036505538E-32</v>
      </c>
      <c r="H7828" s="68">
        <f t="shared" si="1757"/>
        <v>3.8110435568383436E-32</v>
      </c>
      <c r="I7828" s="69">
        <f t="shared" si="1751"/>
        <v>4.5268438876842372E-31</v>
      </c>
      <c r="J7828" s="55">
        <f t="shared" ca="1" si="1745"/>
        <v>6.987233639111138E-3</v>
      </c>
      <c r="K7828" s="61">
        <f t="shared" ca="1" si="1746"/>
        <v>-1.6137168154338635E+29</v>
      </c>
      <c r="L7828" s="61">
        <f t="shared" ca="1" si="1747"/>
        <v>-1.6137168154338635E+29</v>
      </c>
      <c r="M7828" s="71">
        <f t="shared" ca="1" si="1748"/>
        <v>0</v>
      </c>
      <c r="N7828" s="64">
        <f t="shared" ca="1" si="1749"/>
        <v>1.895959439319531E+29</v>
      </c>
      <c r="O7828" s="65">
        <f t="shared" ca="1" si="1750"/>
        <v>1.895959439319531E+29</v>
      </c>
      <c r="P7828" s="62">
        <f t="shared" ca="1" si="1752"/>
        <v>3.8004912675332827E-32</v>
      </c>
    </row>
    <row r="7829" spans="1:16" x14ac:dyDescent="0.3">
      <c r="A7829" s="42">
        <v>7818</v>
      </c>
      <c r="B7829" s="52">
        <f>'[1]Mixed Norm. Gen. Proc.'!AA7826</f>
        <v>-9.3052200119776912E-2</v>
      </c>
      <c r="C7829" s="57">
        <f t="shared" si="1758"/>
        <v>3.638334283286564E-32</v>
      </c>
      <c r="D7829" s="39">
        <f t="shared" ca="1" si="1753"/>
        <v>-3.9328842028788788E-3</v>
      </c>
      <c r="E7829" s="70">
        <f t="shared" ca="1" si="1754"/>
        <v>5.0000000000000001E-3</v>
      </c>
      <c r="F7829" s="67">
        <f t="shared" si="1755"/>
        <v>3.638334283286564E-32</v>
      </c>
      <c r="G7829" s="68">
        <f t="shared" si="1756"/>
        <v>3.8202509974508925E-32</v>
      </c>
      <c r="H7829" s="68">
        <f t="shared" si="1757"/>
        <v>3.4564175691222354E-32</v>
      </c>
      <c r="I7829" s="69">
        <f t="shared" si="1751"/>
        <v>4.544808442411531E-31</v>
      </c>
      <c r="J7829" s="55">
        <f t="shared" ca="1" si="1745"/>
        <v>6.880802047478797E-3</v>
      </c>
      <c r="K7829" s="61">
        <f t="shared" ca="1" si="1746"/>
        <v>-1.6088133867737148E+29</v>
      </c>
      <c r="L7829" s="61">
        <f t="shared" ca="1" si="1747"/>
        <v>-1.6088133867737148E+29</v>
      </c>
      <c r="M7829" s="71">
        <f t="shared" ca="1" si="1748"/>
        <v>0</v>
      </c>
      <c r="N7829" s="64">
        <f t="shared" ca="1" si="1749"/>
        <v>1.8869899463917872E+29</v>
      </c>
      <c r="O7829" s="65">
        <f t="shared" ca="1" si="1750"/>
        <v>1.8869899463917872E+29</v>
      </c>
      <c r="P7829" s="62">
        <f t="shared" ca="1" si="1752"/>
        <v>3.4469927733866502E-32</v>
      </c>
    </row>
    <row r="7830" spans="1:16" x14ac:dyDescent="0.3">
      <c r="A7830" s="42">
        <v>7819</v>
      </c>
      <c r="B7830" s="52">
        <f>'[1]Mixed Norm. Gen. Proc.'!AA7827</f>
        <v>4.262461245782409E-2</v>
      </c>
      <c r="C7830" s="57">
        <f t="shared" si="1758"/>
        <v>3.7934168721036686E-32</v>
      </c>
      <c r="D7830" s="39">
        <f t="shared" ca="1" si="1753"/>
        <v>1.7943052125567259E-2</v>
      </c>
      <c r="E7830" s="70">
        <f t="shared" ca="1" si="1754"/>
        <v>1.7943052125567259E-2</v>
      </c>
      <c r="F7830" s="67">
        <f t="shared" si="1755"/>
        <v>3.7934168721036686E-32</v>
      </c>
      <c r="G7830" s="68">
        <f t="shared" si="1756"/>
        <v>3.9830877157088523E-32</v>
      </c>
      <c r="H7830" s="68">
        <f t="shared" si="1757"/>
        <v>3.6037460284984849E-32</v>
      </c>
      <c r="I7830" s="69">
        <f t="shared" si="1751"/>
        <v>4.5617042049535487E-31</v>
      </c>
      <c r="J7830" s="55">
        <f t="shared" ca="1" si="1745"/>
        <v>6.8808020474787979E-3</v>
      </c>
      <c r="K7830" s="61">
        <f t="shared" ca="1" si="1746"/>
        <v>-1.60285462054599E+29</v>
      </c>
      <c r="L7830" s="61">
        <f t="shared" ca="1" si="1747"/>
        <v>-1.60285462054599E+29</v>
      </c>
      <c r="M7830" s="71">
        <f t="shared" ca="1" si="1748"/>
        <v>0</v>
      </c>
      <c r="N7830" s="64">
        <f t="shared" ca="1" si="1749"/>
        <v>1.8800008623519256E+29</v>
      </c>
      <c r="O7830" s="65">
        <f t="shared" ca="1" si="1750"/>
        <v>1.8800008623519256E+29</v>
      </c>
      <c r="P7830" s="62">
        <f t="shared" ca="1" si="1752"/>
        <v>3.5939195044971762E-32</v>
      </c>
    </row>
    <row r="7831" spans="1:16" x14ac:dyDescent="0.3">
      <c r="A7831" s="42">
        <v>7820</v>
      </c>
      <c r="B7831" s="52">
        <f>'[1]Mixed Norm. Gen. Proc.'!AA7828</f>
        <v>1.8426312811925805E-2</v>
      </c>
      <c r="C7831" s="57">
        <f t="shared" si="1758"/>
        <v>3.8633155580150877E-32</v>
      </c>
      <c r="D7831" s="39">
        <f t="shared" ca="1" si="1753"/>
        <v>-5.191531480369228E-3</v>
      </c>
      <c r="E7831" s="70">
        <f t="shared" ca="1" si="1754"/>
        <v>5.0000000000000001E-3</v>
      </c>
      <c r="F7831" s="67">
        <f t="shared" si="1755"/>
        <v>3.8633155580150877E-32</v>
      </c>
      <c r="G7831" s="68">
        <f t="shared" si="1756"/>
        <v>4.0564813359158423E-32</v>
      </c>
      <c r="H7831" s="68">
        <f t="shared" si="1757"/>
        <v>3.6701497801143331E-32</v>
      </c>
      <c r="I7831" s="69">
        <f t="shared" si="1751"/>
        <v>4.5770635452647069E-31</v>
      </c>
      <c r="J7831" s="55">
        <f t="shared" ca="1" si="1745"/>
        <v>6.9340394234493315E-3</v>
      </c>
      <c r="K7831" s="61">
        <f t="shared" ca="1" si="1746"/>
        <v>-1.5967431849566658E+29</v>
      </c>
      <c r="L7831" s="61">
        <f t="shared" ca="1" si="1747"/>
        <v>-1.5967431849566658E+29</v>
      </c>
      <c r="M7831" s="71">
        <f t="shared" ca="1" si="1748"/>
        <v>0</v>
      </c>
      <c r="N7831" s="64">
        <f t="shared" ca="1" si="1749"/>
        <v>1.8744248127037427E+29</v>
      </c>
      <c r="O7831" s="65">
        <f t="shared" ca="1" si="1750"/>
        <v>1.8744248127037427E+29</v>
      </c>
      <c r="P7831" s="62">
        <f t="shared" ca="1" si="1752"/>
        <v>3.6600648663699856E-32</v>
      </c>
    </row>
    <row r="7832" spans="1:16" x14ac:dyDescent="0.3">
      <c r="A7832" s="42">
        <v>7821</v>
      </c>
      <c r="B7832" s="52">
        <f>'[1]Mixed Norm. Gen. Proc.'!AA7829</f>
        <v>-6.9667725493534061E-3</v>
      </c>
      <c r="C7832" s="57">
        <f t="shared" si="1758"/>
        <v>3.8364007172360184E-32</v>
      </c>
      <c r="D7832" s="39">
        <f t="shared" ca="1" si="1753"/>
        <v>2.252487479754651E-3</v>
      </c>
      <c r="E7832" s="70">
        <f t="shared" ca="1" si="1754"/>
        <v>5.0000000000000001E-3</v>
      </c>
      <c r="F7832" s="67">
        <f t="shared" si="1755"/>
        <v>3.8364007172360184E-32</v>
      </c>
      <c r="G7832" s="68">
        <f t="shared" si="1756"/>
        <v>4.0282207530978198E-32</v>
      </c>
      <c r="H7832" s="68">
        <f t="shared" si="1757"/>
        <v>3.644580681374217E-32</v>
      </c>
      <c r="I7832" s="69">
        <f t="shared" si="1751"/>
        <v>4.5913553540359683E-31</v>
      </c>
      <c r="J7832" s="55">
        <f t="shared" ca="1" si="1745"/>
        <v>6.9340394234493315E-3</v>
      </c>
      <c r="K7832" s="61">
        <f t="shared" ca="1" si="1746"/>
        <v>-1.5917728991703228E+29</v>
      </c>
      <c r="L7832" s="61">
        <f t="shared" ca="1" si="1747"/>
        <v>-1.5917728991703228E+29</v>
      </c>
      <c r="M7832" s="71">
        <f t="shared" ca="1" si="1748"/>
        <v>0</v>
      </c>
      <c r="N7832" s="64">
        <f t="shared" ca="1" si="1749"/>
        <v>1.8685901693547542E+29</v>
      </c>
      <c r="O7832" s="65">
        <f t="shared" ca="1" si="1750"/>
        <v>1.8685901693547542E+29</v>
      </c>
      <c r="P7832" s="62">
        <f t="shared" ca="1" si="1752"/>
        <v>3.6345660269301062E-32</v>
      </c>
    </row>
    <row r="7833" spans="1:16" x14ac:dyDescent="0.3">
      <c r="A7833" s="42">
        <v>7822</v>
      </c>
      <c r="B7833" s="52">
        <f>'[1]Mixed Norm. Gen. Proc.'!AA7830</f>
        <v>7.8510514628268108E-2</v>
      </c>
      <c r="C7833" s="57">
        <f t="shared" si="1758"/>
        <v>4.1375985118664752E-32</v>
      </c>
      <c r="D7833" s="39">
        <f t="shared" ca="1" si="1753"/>
        <v>6.6574406571372705E-3</v>
      </c>
      <c r="E7833" s="70">
        <f t="shared" ca="1" si="1754"/>
        <v>6.6574406571372705E-3</v>
      </c>
      <c r="F7833" s="67">
        <f t="shared" si="1755"/>
        <v>4.1375985118664752E-32</v>
      </c>
      <c r="G7833" s="68">
        <f t="shared" si="1756"/>
        <v>4.3444784374597992E-32</v>
      </c>
      <c r="H7833" s="68">
        <f t="shared" si="1757"/>
        <v>3.9307185862731512E-32</v>
      </c>
      <c r="I7833" s="69">
        <f t="shared" si="1751"/>
        <v>4.6068850032524971E-31</v>
      </c>
      <c r="J7833" s="55">
        <f t="shared" ca="1" si="1745"/>
        <v>6.9340394234493315E-3</v>
      </c>
      <c r="K7833" s="61">
        <f t="shared" ca="1" si="1746"/>
        <v>-1.5864070880552113E+29</v>
      </c>
      <c r="L7833" s="61">
        <f t="shared" ca="1" si="1747"/>
        <v>-1.5864070880552113E+29</v>
      </c>
      <c r="M7833" s="71">
        <f t="shared" ca="1" si="1748"/>
        <v>0</v>
      </c>
      <c r="N7833" s="64">
        <f t="shared" ca="1" si="1749"/>
        <v>1.8622912168436654E+29</v>
      </c>
      <c r="O7833" s="65">
        <f t="shared" ca="1" si="1750"/>
        <v>1.8622912168436654E+29</v>
      </c>
      <c r="P7833" s="62">
        <f t="shared" ca="1" si="1752"/>
        <v>3.9199176761548091E-32</v>
      </c>
    </row>
    <row r="7834" spans="1:16" x14ac:dyDescent="0.3">
      <c r="A7834" s="42">
        <v>7823</v>
      </c>
      <c r="B7834" s="52">
        <f>'[1]Mixed Norm. Gen. Proc.'!AA7831</f>
        <v>0.25335307244293626</v>
      </c>
      <c r="C7834" s="57">
        <f t="shared" si="1758"/>
        <v>5.185871807383168E-32</v>
      </c>
      <c r="D7834" s="39">
        <f t="shared" ca="1" si="1753"/>
        <v>1.5155959715524999E-2</v>
      </c>
      <c r="E7834" s="70">
        <f t="shared" ca="1" si="1754"/>
        <v>1.5155959715524999E-2</v>
      </c>
      <c r="F7834" s="67">
        <f t="shared" si="1755"/>
        <v>5.185871807383168E-32</v>
      </c>
      <c r="G7834" s="68">
        <f t="shared" si="1756"/>
        <v>5.445165397752327E-32</v>
      </c>
      <c r="H7834" s="68">
        <f t="shared" si="1757"/>
        <v>4.9265782170140095E-32</v>
      </c>
      <c r="I7834" s="69">
        <f t="shared" si="1751"/>
        <v>4.6189554718024385E-31</v>
      </c>
      <c r="J7834" s="55">
        <f t="shared" ca="1" si="1745"/>
        <v>6.823699730661225E-3</v>
      </c>
      <c r="K7834" s="61">
        <f t="shared" ca="1" si="1746"/>
        <v>-1.5837662464986923E+29</v>
      </c>
      <c r="L7834" s="61">
        <f t="shared" ca="1" si="1747"/>
        <v>-1.5837662464986923E+29</v>
      </c>
      <c r="M7834" s="71">
        <f t="shared" ca="1" si="1748"/>
        <v>0</v>
      </c>
      <c r="N7834" s="64">
        <f t="shared" ca="1" si="1749"/>
        <v>1.8559197601258977E+29</v>
      </c>
      <c r="O7834" s="65">
        <f t="shared" ca="1" si="1750"/>
        <v>1.8559197601258977E+29</v>
      </c>
      <c r="P7834" s="62">
        <f t="shared" ca="1" si="1752"/>
        <v>4.9132559882462219E-32</v>
      </c>
    </row>
    <row r="7835" spans="1:16" x14ac:dyDescent="0.3">
      <c r="A7835" s="42">
        <v>7824</v>
      </c>
      <c r="B7835" s="52">
        <f>'[1]Mixed Norm. Gen. Proc.'!AA7832</f>
        <v>-0.27936227637370825</v>
      </c>
      <c r="C7835" s="57">
        <f t="shared" si="1758"/>
        <v>3.7371348542903693E-32</v>
      </c>
      <c r="D7835" s="39">
        <f t="shared" ca="1" si="1753"/>
        <v>3.3930354590717155E-3</v>
      </c>
      <c r="E7835" s="70">
        <f t="shared" ca="1" si="1754"/>
        <v>5.0000000000000001E-3</v>
      </c>
      <c r="F7835" s="67">
        <f t="shared" si="1755"/>
        <v>3.7371348542903693E-32</v>
      </c>
      <c r="G7835" s="68">
        <f t="shared" si="1756"/>
        <v>3.9239915970048877E-32</v>
      </c>
      <c r="H7835" s="68">
        <f t="shared" si="1757"/>
        <v>3.5502781115758508E-32</v>
      </c>
      <c r="I7835" s="69">
        <f t="shared" si="1751"/>
        <v>4.630599968645401E-31</v>
      </c>
      <c r="J7835" s="55">
        <f t="shared" ca="1" si="1745"/>
        <v>6.9262851823331945E-3</v>
      </c>
      <c r="K7835" s="61">
        <f t="shared" ca="1" si="1746"/>
        <v>-1.5783880153286647E+29</v>
      </c>
      <c r="L7835" s="61">
        <f t="shared" ca="1" si="1747"/>
        <v>-1.5783880153286647E+29</v>
      </c>
      <c r="M7835" s="71">
        <f t="shared" ca="1" si="1748"/>
        <v>0</v>
      </c>
      <c r="N7835" s="64">
        <f t="shared" ca="1" si="1749"/>
        <v>1.8526482670450402E+29</v>
      </c>
      <c r="O7835" s="65">
        <f t="shared" ca="1" si="1750"/>
        <v>1.8526482670450402E+29</v>
      </c>
      <c r="P7835" s="62">
        <f t="shared" ca="1" si="1752"/>
        <v>3.5405334781777134E-32</v>
      </c>
    </row>
    <row r="7836" spans="1:16" x14ac:dyDescent="0.3">
      <c r="A7836" s="42">
        <v>7825</v>
      </c>
      <c r="B7836" s="52">
        <f>'[1]Mixed Norm. Gen. Proc.'!AA7833</f>
        <v>0.36018472713325156</v>
      </c>
      <c r="C7836" s="57">
        <f t="shared" si="1758"/>
        <v>5.0831937520431099E-32</v>
      </c>
      <c r="D7836" s="39">
        <f t="shared" ca="1" si="1753"/>
        <v>-6.474131869794386E-3</v>
      </c>
      <c r="E7836" s="70">
        <f t="shared" ca="1" si="1754"/>
        <v>5.0000000000000001E-3</v>
      </c>
      <c r="F7836" s="67">
        <f t="shared" si="1755"/>
        <v>5.0831937520431099E-32</v>
      </c>
      <c r="G7836" s="68">
        <f t="shared" si="1756"/>
        <v>5.3373534396452652E-32</v>
      </c>
      <c r="H7836" s="68">
        <f t="shared" si="1757"/>
        <v>4.829034064440954E-32</v>
      </c>
      <c r="I7836" s="69">
        <f t="shared" si="1751"/>
        <v>4.6427755408556411E-31</v>
      </c>
      <c r="J7836" s="55">
        <f t="shared" ca="1" si="1745"/>
        <v>6.9262851823331945E-3</v>
      </c>
      <c r="K7836" s="61">
        <f t="shared" ca="1" si="1746"/>
        <v>-1.5742487290144079E+29</v>
      </c>
      <c r="L7836" s="61">
        <f t="shared" ca="1" si="1747"/>
        <v>-1.5742487290144079E+29</v>
      </c>
      <c r="M7836" s="71">
        <f t="shared" ca="1" si="1748"/>
        <v>0</v>
      </c>
      <c r="N7836" s="64">
        <f t="shared" ca="1" si="1749"/>
        <v>1.8477897395204909E+29</v>
      </c>
      <c r="O7836" s="65">
        <f t="shared" ca="1" si="1750"/>
        <v>1.8477897395204909E+29</v>
      </c>
      <c r="P7836" s="62">
        <f t="shared" ca="1" si="1752"/>
        <v>4.8157795629212951E-32</v>
      </c>
    </row>
    <row r="7837" spans="1:16" x14ac:dyDescent="0.3">
      <c r="A7837" s="42">
        <v>7826</v>
      </c>
      <c r="B7837" s="52">
        <f>'[1]Mixed Norm. Gen. Proc.'!AA7834</f>
        <v>-0.14729368843050716</v>
      </c>
      <c r="C7837" s="57">
        <f t="shared" si="1758"/>
        <v>4.3344713952977712E-32</v>
      </c>
      <c r="D7837" s="39">
        <f t="shared" ca="1" si="1753"/>
        <v>-5.5502285895534069E-3</v>
      </c>
      <c r="E7837" s="70">
        <f t="shared" ca="1" si="1754"/>
        <v>5.0000000000000001E-3</v>
      </c>
      <c r="F7837" s="67">
        <f t="shared" si="1755"/>
        <v>4.3344713952977712E-32</v>
      </c>
      <c r="G7837" s="68">
        <f t="shared" si="1756"/>
        <v>4.5511949650626601E-32</v>
      </c>
      <c r="H7837" s="68">
        <f t="shared" si="1757"/>
        <v>4.1177478255328824E-32</v>
      </c>
      <c r="I7837" s="69">
        <f t="shared" si="1751"/>
        <v>4.6464377694193532E-31</v>
      </c>
      <c r="J7837" s="55">
        <f t="shared" ca="1" si="1745"/>
        <v>6.9262851823331945E-3</v>
      </c>
      <c r="K7837" s="61">
        <f t="shared" ca="1" si="1746"/>
        <v>-1.5730079379077863E+29</v>
      </c>
      <c r="L7837" s="61">
        <f t="shared" ca="1" si="1747"/>
        <v>-1.5730079379077863E+29</v>
      </c>
      <c r="M7837" s="71">
        <f t="shared" ca="1" si="1748"/>
        <v>0</v>
      </c>
      <c r="N7837" s="64">
        <f t="shared" ca="1" si="1749"/>
        <v>1.8463333489047931E+29</v>
      </c>
      <c r="O7837" s="65">
        <f t="shared" ca="1" si="1750"/>
        <v>1.8463333489047931E+29</v>
      </c>
      <c r="P7837" s="62">
        <f t="shared" ca="1" si="1752"/>
        <v>4.1064456284303618E-32</v>
      </c>
    </row>
    <row r="7838" spans="1:16" x14ac:dyDescent="0.3">
      <c r="A7838" s="42">
        <v>7827</v>
      </c>
      <c r="B7838" s="52">
        <f>'[1]Mixed Norm. Gen. Proc.'!AA7835</f>
        <v>0.25462446984141968</v>
      </c>
      <c r="C7838" s="57">
        <f t="shared" si="1758"/>
        <v>5.4381338763682647E-32</v>
      </c>
      <c r="D7838" s="39">
        <f t="shared" ca="1" si="1753"/>
        <v>1.2066363440809701E-2</v>
      </c>
      <c r="E7838" s="70">
        <f t="shared" ca="1" si="1754"/>
        <v>1.2066363440809701E-2</v>
      </c>
      <c r="F7838" s="67">
        <f t="shared" si="1755"/>
        <v>5.4381338763682647E-32</v>
      </c>
      <c r="G7838" s="68">
        <f t="shared" si="1756"/>
        <v>5.7100405701866777E-32</v>
      </c>
      <c r="H7838" s="68">
        <f t="shared" si="1757"/>
        <v>5.1662271825498516E-32</v>
      </c>
      <c r="I7838" s="69">
        <f t="shared" si="1751"/>
        <v>4.6501055944440525E-31</v>
      </c>
      <c r="J7838" s="55">
        <f t="shared" ca="1" si="1745"/>
        <v>6.9262851823331945E-3</v>
      </c>
      <c r="K7838" s="61">
        <f t="shared" ca="1" si="1746"/>
        <v>-1.5717672095497851E+29</v>
      </c>
      <c r="L7838" s="61">
        <f t="shared" ca="1" si="1747"/>
        <v>-1.5717672095497851E+29</v>
      </c>
      <c r="M7838" s="71">
        <f t="shared" ca="1" si="1748"/>
        <v>0</v>
      </c>
      <c r="N7838" s="64">
        <f t="shared" ca="1" si="1749"/>
        <v>1.8448770319409003E+29</v>
      </c>
      <c r="O7838" s="65">
        <f t="shared" ca="1" si="1750"/>
        <v>1.8448770319409003E+29</v>
      </c>
      <c r="P7838" s="62">
        <f t="shared" ca="1" si="1752"/>
        <v>5.1520471695020585E-32</v>
      </c>
    </row>
    <row r="7839" spans="1:16" x14ac:dyDescent="0.3">
      <c r="A7839" s="42">
        <v>7828</v>
      </c>
      <c r="B7839" s="52">
        <f>'[1]Mixed Norm. Gen. Proc.'!AA7836</f>
        <v>0.20496407517269147</v>
      </c>
      <c r="C7839" s="57">
        <f t="shared" si="1758"/>
        <v>6.5527559570033699E-32</v>
      </c>
      <c r="D7839" s="39">
        <f t="shared" ca="1" si="1753"/>
        <v>-1.4471004675938167E-3</v>
      </c>
      <c r="E7839" s="70">
        <f t="shared" ca="1" si="1754"/>
        <v>5.0000000000000001E-3</v>
      </c>
      <c r="F7839" s="67">
        <f t="shared" si="1755"/>
        <v>6.5527559570033699E-32</v>
      </c>
      <c r="G7839" s="68">
        <f t="shared" si="1756"/>
        <v>6.8803937548535391E-32</v>
      </c>
      <c r="H7839" s="68">
        <f t="shared" si="1757"/>
        <v>6.2251181591532008E-32</v>
      </c>
      <c r="I7839" s="69">
        <f t="shared" si="1751"/>
        <v>4.6617572742458165E-31</v>
      </c>
      <c r="J7839" s="55">
        <f t="shared" ca="1" si="1745"/>
        <v>6.9976625908262213E-3</v>
      </c>
      <c r="K7839" s="61">
        <f t="shared" ca="1" si="1746"/>
        <v>-1.5668741872398887E+29</v>
      </c>
      <c r="L7839" s="61">
        <f t="shared" ca="1" si="1747"/>
        <v>-1.5668741872398887E+29</v>
      </c>
      <c r="M7839" s="71">
        <f t="shared" ca="1" si="1748"/>
        <v>0</v>
      </c>
      <c r="N7839" s="64">
        <f t="shared" ca="1" si="1749"/>
        <v>1.8412304323107461E+29</v>
      </c>
      <c r="O7839" s="65">
        <f t="shared" ca="1" si="1750"/>
        <v>1.8412304323107461E+29</v>
      </c>
      <c r="P7839" s="62">
        <f t="shared" ca="1" si="1752"/>
        <v>6.2078559167566502E-32</v>
      </c>
    </row>
    <row r="7840" spans="1:16" x14ac:dyDescent="0.3">
      <c r="A7840" s="42">
        <v>7829</v>
      </c>
      <c r="B7840" s="52">
        <f>'[1]Mixed Norm. Gen. Proc.'!AA7837</f>
        <v>2.437603311267296E-2</v>
      </c>
      <c r="C7840" s="57">
        <f t="shared" si="1758"/>
        <v>6.7124861531905491E-32</v>
      </c>
      <c r="D7840" s="39">
        <f t="shared" ca="1" si="1753"/>
        <v>-8.7456823696471057E-3</v>
      </c>
      <c r="E7840" s="70">
        <f t="shared" ca="1" si="1754"/>
        <v>5.0000000000000001E-3</v>
      </c>
      <c r="F7840" s="67">
        <f t="shared" si="1755"/>
        <v>6.7124861531905491E-32</v>
      </c>
      <c r="G7840" s="68">
        <f t="shared" si="1756"/>
        <v>7.0481104608500774E-32</v>
      </c>
      <c r="H7840" s="68">
        <f t="shared" si="1757"/>
        <v>6.3768618455310209E-32</v>
      </c>
      <c r="I7840" s="69">
        <f t="shared" si="1751"/>
        <v>4.6708513524619034E-31</v>
      </c>
      <c r="J7840" s="55">
        <f t="shared" ca="1" si="1745"/>
        <v>6.9976625908262213E-3</v>
      </c>
      <c r="K7840" s="61">
        <f t="shared" ca="1" si="1746"/>
        <v>-1.5638235064670962E+29</v>
      </c>
      <c r="L7840" s="61">
        <f t="shared" ca="1" si="1747"/>
        <v>-1.5638235064670962E+29</v>
      </c>
      <c r="M7840" s="71">
        <f t="shared" ca="1" si="1748"/>
        <v>0</v>
      </c>
      <c r="N7840" s="64">
        <f t="shared" ca="1" si="1749"/>
        <v>1.8376455840032855E+29</v>
      </c>
      <c r="O7840" s="65">
        <f t="shared" ca="1" si="1750"/>
        <v>1.8376455840032855E+29</v>
      </c>
      <c r="P7840" s="62">
        <f t="shared" ca="1" si="1752"/>
        <v>6.3591788181422127E-32</v>
      </c>
    </row>
    <row r="7841" spans="1:16" x14ac:dyDescent="0.3">
      <c r="A7841" s="42">
        <v>7830</v>
      </c>
      <c r="B7841" s="52">
        <f>'[1]Mixed Norm. Gen. Proc.'!AA7838</f>
        <v>-6.809679476707256E-2</v>
      </c>
      <c r="C7841" s="57">
        <f t="shared" si="1758"/>
        <v>6.2553873612399166E-32</v>
      </c>
      <c r="D7841" s="39">
        <f t="shared" ca="1" si="1753"/>
        <v>-8.9682526024854046E-4</v>
      </c>
      <c r="E7841" s="70">
        <f t="shared" ca="1" si="1754"/>
        <v>5.0000000000000001E-3</v>
      </c>
      <c r="F7841" s="67">
        <f t="shared" si="1755"/>
        <v>6.2553873612399166E-32</v>
      </c>
      <c r="G7841" s="68">
        <f t="shared" si="1756"/>
        <v>6.5681567293019122E-32</v>
      </c>
      <c r="H7841" s="68">
        <f t="shared" si="1757"/>
        <v>5.942617993177921E-32</v>
      </c>
      <c r="I7841" s="69">
        <f t="shared" si="1751"/>
        <v>4.6782480955577222E-31</v>
      </c>
      <c r="J7841" s="55">
        <f t="shared" ca="1" si="1745"/>
        <v>6.9520034111139866E-3</v>
      </c>
      <c r="K7841" s="61">
        <f t="shared" ca="1" si="1746"/>
        <v>-1.5619657719945526E+29</v>
      </c>
      <c r="L7841" s="61">
        <f t="shared" ca="1" si="1747"/>
        <v>-1.5619657719945526E+29</v>
      </c>
      <c r="M7841" s="71">
        <f t="shared" ca="1" si="1748"/>
        <v>0</v>
      </c>
      <c r="N7841" s="64">
        <f t="shared" ca="1" si="1749"/>
        <v>1.8341252811215212E+29</v>
      </c>
      <c r="O7841" s="65">
        <f t="shared" ca="1" si="1750"/>
        <v>1.8341252811215212E+29</v>
      </c>
      <c r="P7841" s="62">
        <f t="shared" ca="1" si="1752"/>
        <v>5.9262464983167636E-32</v>
      </c>
    </row>
    <row r="7842" spans="1:16" x14ac:dyDescent="0.3">
      <c r="A7842" s="42">
        <v>7831</v>
      </c>
      <c r="B7842" s="52">
        <f>'[1]Mixed Norm. Gen. Proc.'!AA7839</f>
        <v>0.30969738017732762</v>
      </c>
      <c r="C7842" s="57">
        <f t="shared" si="1758"/>
        <v>8.1926644390102864E-32</v>
      </c>
      <c r="D7842" s="39">
        <f t="shared" ca="1" si="1753"/>
        <v>5.1945295394242629E-3</v>
      </c>
      <c r="E7842" s="70">
        <f t="shared" ca="1" si="1754"/>
        <v>5.1945295394242629E-3</v>
      </c>
      <c r="F7842" s="67">
        <f t="shared" si="1755"/>
        <v>8.1926644390102864E-32</v>
      </c>
      <c r="G7842" s="68">
        <f t="shared" si="1756"/>
        <v>8.6022976609608006E-32</v>
      </c>
      <c r="H7842" s="68">
        <f t="shared" si="1757"/>
        <v>7.7830312170597722E-32</v>
      </c>
      <c r="I7842" s="69">
        <f t="shared" si="1751"/>
        <v>4.6867841751162469E-31</v>
      </c>
      <c r="J7842" s="55">
        <f t="shared" ca="1" si="1745"/>
        <v>6.9520034111139883E-3</v>
      </c>
      <c r="K7842" s="61">
        <f t="shared" ca="1" si="1746"/>
        <v>-1.5591209505563844E+29</v>
      </c>
      <c r="L7842" s="61">
        <f t="shared" ca="1" si="1747"/>
        <v>-1.5591209505563844E+29</v>
      </c>
      <c r="M7842" s="71">
        <f t="shared" ca="1" si="1748"/>
        <v>0</v>
      </c>
      <c r="N7842" s="64">
        <f t="shared" ca="1" si="1749"/>
        <v>1.8307847732732872E+29</v>
      </c>
      <c r="O7842" s="65">
        <f t="shared" ca="1" si="1750"/>
        <v>1.8307847732732872E+29</v>
      </c>
      <c r="P7842" s="62">
        <f t="shared" ca="1" si="1752"/>
        <v>7.7615895131305278E-32</v>
      </c>
    </row>
    <row r="7843" spans="1:16" x14ac:dyDescent="0.3">
      <c r="A7843" s="42">
        <v>7832</v>
      </c>
      <c r="B7843" s="52">
        <f>'[1]Mixed Norm. Gen. Proc.'!AA7840</f>
        <v>5.8210850210338921E-2</v>
      </c>
      <c r="C7843" s="57">
        <f t="shared" si="1758"/>
        <v>8.669566401493084E-32</v>
      </c>
      <c r="D7843" s="39">
        <f t="shared" ca="1" si="1753"/>
        <v>1.8479064537456392E-2</v>
      </c>
      <c r="E7843" s="70">
        <f t="shared" ca="1" si="1754"/>
        <v>1.8479064537456392E-2</v>
      </c>
      <c r="F7843" s="67">
        <f t="shared" si="1755"/>
        <v>8.669566401493084E-32</v>
      </c>
      <c r="G7843" s="68">
        <f t="shared" si="1756"/>
        <v>9.1030447215677386E-32</v>
      </c>
      <c r="H7843" s="68">
        <f t="shared" si="1757"/>
        <v>8.2360880814184295E-32</v>
      </c>
      <c r="I7843" s="69">
        <f t="shared" si="1751"/>
        <v>4.6940926149861468E-31</v>
      </c>
      <c r="J7843" s="55">
        <f t="shared" ca="1" si="1745"/>
        <v>6.9487332544591373E-3</v>
      </c>
      <c r="K7843" s="61">
        <f t="shared" ca="1" si="1746"/>
        <v>-1.5567373714222222E+29</v>
      </c>
      <c r="L7843" s="61">
        <f t="shared" ca="1" si="1747"/>
        <v>-1.5567373714222222E+29</v>
      </c>
      <c r="M7843" s="71">
        <f t="shared" ca="1" si="1748"/>
        <v>0</v>
      </c>
      <c r="N7843" s="64">
        <f t="shared" ca="1" si="1749"/>
        <v>1.8278904586419702E+29</v>
      </c>
      <c r="O7843" s="65">
        <f t="shared" ca="1" si="1750"/>
        <v>1.8278904586419702E+29</v>
      </c>
      <c r="P7843" s="62">
        <f t="shared" ca="1" si="1752"/>
        <v>8.2134088960530027E-32</v>
      </c>
    </row>
    <row r="7844" spans="1:16" x14ac:dyDescent="0.3">
      <c r="A7844" s="42">
        <v>7833</v>
      </c>
      <c r="B7844" s="52">
        <f>'[1]Mixed Norm. Gen. Proc.'!AA7841</f>
        <v>2.8166402334066545E-2</v>
      </c>
      <c r="C7844" s="57">
        <f t="shared" si="1758"/>
        <v>8.9137568968194445E-32</v>
      </c>
      <c r="D7844" s="39">
        <f t="shared" ca="1" si="1753"/>
        <v>-1.5451304187723191E-3</v>
      </c>
      <c r="E7844" s="70">
        <f t="shared" ca="1" si="1754"/>
        <v>5.0000000000000001E-3</v>
      </c>
      <c r="F7844" s="67">
        <f t="shared" si="1755"/>
        <v>8.9137568968194445E-32</v>
      </c>
      <c r="G7844" s="68">
        <f t="shared" si="1756"/>
        <v>9.3594447416604173E-32</v>
      </c>
      <c r="H7844" s="68">
        <f t="shared" si="1757"/>
        <v>8.4680690519784717E-32</v>
      </c>
      <c r="I7844" s="69">
        <f t="shared" si="1751"/>
        <v>4.7020216935595586E-31</v>
      </c>
      <c r="J7844" s="55">
        <f t="shared" ca="1" si="1745"/>
        <v>6.9192498159140791E-3</v>
      </c>
      <c r="K7844" s="61">
        <f t="shared" ca="1" si="1746"/>
        <v>-1.5545072220168065E+29</v>
      </c>
      <c r="L7844" s="61">
        <f t="shared" ca="1" si="1747"/>
        <v>-1.5545072220168065E+29</v>
      </c>
      <c r="M7844" s="71">
        <f t="shared" ca="1" si="1748"/>
        <v>0</v>
      </c>
      <c r="N7844" s="64">
        <f t="shared" ca="1" si="1749"/>
        <v>1.8244130673860859E+29</v>
      </c>
      <c r="O7844" s="65">
        <f t="shared" ca="1" si="1750"/>
        <v>1.8244130673860859E+29</v>
      </c>
      <c r="P7844" s="62">
        <f t="shared" ca="1" si="1752"/>
        <v>8.4448498778375125E-32</v>
      </c>
    </row>
    <row r="7845" spans="1:16" x14ac:dyDescent="0.3">
      <c r="A7845" s="42">
        <v>7834</v>
      </c>
      <c r="B7845" s="52">
        <f>'[1]Mixed Norm. Gen. Proc.'!AA7842</f>
        <v>7.5760815252769217E-2</v>
      </c>
      <c r="C7845" s="57">
        <f t="shared" si="1758"/>
        <v>9.5890703862874788E-32</v>
      </c>
      <c r="D7845" s="39">
        <f t="shared" ca="1" si="1753"/>
        <v>8.1838750857340173E-3</v>
      </c>
      <c r="E7845" s="70">
        <f t="shared" ca="1" si="1754"/>
        <v>8.1838750857340173E-3</v>
      </c>
      <c r="F7845" s="67">
        <f t="shared" si="1755"/>
        <v>9.5890703862874788E-32</v>
      </c>
      <c r="G7845" s="68">
        <f t="shared" si="1756"/>
        <v>1.0068523905601852E-31</v>
      </c>
      <c r="H7845" s="68">
        <f t="shared" si="1757"/>
        <v>9.109616866973104E-32</v>
      </c>
      <c r="I7845" s="69">
        <f t="shared" si="1751"/>
        <v>4.7095177042766025E-31</v>
      </c>
      <c r="J7845" s="55">
        <f t="shared" ca="1" si="1745"/>
        <v>6.9192498159140791E-3</v>
      </c>
      <c r="K7845" s="61">
        <f t="shared" ca="1" si="1746"/>
        <v>-1.5520329553237656E+29</v>
      </c>
      <c r="L7845" s="61">
        <f t="shared" ca="1" si="1747"/>
        <v>-1.5520329553237656E+29</v>
      </c>
      <c r="M7845" s="71">
        <f t="shared" ca="1" si="1748"/>
        <v>0</v>
      </c>
      <c r="N7845" s="64">
        <f t="shared" ca="1" si="1749"/>
        <v>1.8215091989298698E+29</v>
      </c>
      <c r="O7845" s="65">
        <f t="shared" ca="1" si="1750"/>
        <v>1.8215091989298698E+29</v>
      </c>
      <c r="P7845" s="62">
        <f t="shared" ca="1" si="1752"/>
        <v>9.0846385892697289E-32</v>
      </c>
    </row>
    <row r="7846" spans="1:16" x14ac:dyDescent="0.3">
      <c r="A7846" s="42">
        <v>7835</v>
      </c>
      <c r="B7846" s="52">
        <f>'[1]Mixed Norm. Gen. Proc.'!AA7843</f>
        <v>-0.33300274037266731</v>
      </c>
      <c r="C7846" s="57">
        <f t="shared" si="1758"/>
        <v>6.3958836700273568E-32</v>
      </c>
      <c r="D7846" s="39">
        <f t="shared" ca="1" si="1753"/>
        <v>-2.2087209354037216E-2</v>
      </c>
      <c r="E7846" s="70">
        <f t="shared" ca="1" si="1754"/>
        <v>5.0000000000000001E-3</v>
      </c>
      <c r="F7846" s="67">
        <f t="shared" si="1755"/>
        <v>6.3958836700273568E-32</v>
      </c>
      <c r="G7846" s="68">
        <f t="shared" si="1756"/>
        <v>6.715677853528725E-32</v>
      </c>
      <c r="H7846" s="68">
        <f t="shared" si="1757"/>
        <v>6.0760894865259887E-32</v>
      </c>
      <c r="I7846" s="69">
        <f t="shared" si="1751"/>
        <v>4.7155726779865244E-31</v>
      </c>
      <c r="J7846" s="55">
        <f t="shared" ca="1" si="1745"/>
        <v>6.9514101703154335E-3</v>
      </c>
      <c r="K7846" s="61">
        <f t="shared" ca="1" si="1746"/>
        <v>-1.5496104646907097E+29</v>
      </c>
      <c r="L7846" s="61">
        <f t="shared" ca="1" si="1747"/>
        <v>-1.5496104646907097E+29</v>
      </c>
      <c r="M7846" s="71">
        <f t="shared" ca="1" si="1748"/>
        <v>0</v>
      </c>
      <c r="N7846" s="64">
        <f t="shared" ca="1" si="1749"/>
        <v>1.8195999338148577E+29</v>
      </c>
      <c r="O7846" s="65">
        <f t="shared" ca="1" si="1750"/>
        <v>1.8195999338148577E+29</v>
      </c>
      <c r="P7846" s="62">
        <f t="shared" ca="1" si="1752"/>
        <v>6.0593517135325355E-32</v>
      </c>
    </row>
    <row r="7847" spans="1:16" x14ac:dyDescent="0.3">
      <c r="A7847" s="42">
        <v>7836</v>
      </c>
      <c r="B7847" s="52">
        <f>'[1]Mixed Norm. Gen. Proc.'!AA7844</f>
        <v>-0.12815685699586282</v>
      </c>
      <c r="C7847" s="57">
        <f t="shared" si="1758"/>
        <v>5.5762073211654864E-32</v>
      </c>
      <c r="D7847" s="39">
        <f t="shared" ca="1" si="1753"/>
        <v>-7.0909735771679597E-3</v>
      </c>
      <c r="E7847" s="70">
        <f t="shared" ca="1" si="1754"/>
        <v>5.0000000000000001E-3</v>
      </c>
      <c r="F7847" s="67">
        <f t="shared" si="1755"/>
        <v>5.5762073211654864E-32</v>
      </c>
      <c r="G7847" s="68">
        <f t="shared" si="1756"/>
        <v>5.8550176872237611E-32</v>
      </c>
      <c r="H7847" s="68">
        <f t="shared" si="1757"/>
        <v>5.2973969551072118E-32</v>
      </c>
      <c r="I7847" s="69">
        <f t="shared" si="1751"/>
        <v>4.7230599466569985E-31</v>
      </c>
      <c r="J7847" s="55">
        <f t="shared" ca="1" si="1745"/>
        <v>6.9514101703154318E-3</v>
      </c>
      <c r="K7847" s="61">
        <f t="shared" ca="1" si="1746"/>
        <v>-1.5471539322700425E+29</v>
      </c>
      <c r="L7847" s="61">
        <f t="shared" ca="1" si="1747"/>
        <v>-1.5471539322700425E+29</v>
      </c>
      <c r="M7847" s="71">
        <f t="shared" ca="1" si="1748"/>
        <v>0</v>
      </c>
      <c r="N7847" s="64">
        <f t="shared" ca="1" si="1749"/>
        <v>1.8167153984223113E+29</v>
      </c>
      <c r="O7847" s="65">
        <f t="shared" ca="1" si="1750"/>
        <v>1.8167153984223113E+29</v>
      </c>
      <c r="P7847" s="62">
        <f t="shared" ca="1" si="1752"/>
        <v>5.2828042424937095E-32</v>
      </c>
    </row>
    <row r="7848" spans="1:16" x14ac:dyDescent="0.3">
      <c r="A7848" s="42">
        <v>7837</v>
      </c>
      <c r="B7848" s="52">
        <f>'[1]Mixed Norm. Gen. Proc.'!AA7845</f>
        <v>-0.25715796671747643</v>
      </c>
      <c r="C7848" s="57">
        <f t="shared" si="1758"/>
        <v>4.1422411844594642E-32</v>
      </c>
      <c r="D7848" s="39">
        <f t="shared" ca="1" si="1753"/>
        <v>-4.0237213237751283E-3</v>
      </c>
      <c r="E7848" s="70">
        <f t="shared" ca="1" si="1754"/>
        <v>5.0000000000000001E-3</v>
      </c>
      <c r="F7848" s="67">
        <f t="shared" si="1755"/>
        <v>4.1422411844594642E-32</v>
      </c>
      <c r="G7848" s="68">
        <f t="shared" si="1756"/>
        <v>4.3493532436824375E-32</v>
      </c>
      <c r="H7848" s="68">
        <f t="shared" si="1757"/>
        <v>3.9351291252364909E-32</v>
      </c>
      <c r="I7848" s="69">
        <f t="shared" si="1751"/>
        <v>4.7317387181011875E-31</v>
      </c>
      <c r="J7848" s="55">
        <f t="shared" ca="1" si="1745"/>
        <v>6.9514101703154318E-3</v>
      </c>
      <c r="K7848" s="61">
        <f t="shared" ca="1" si="1746"/>
        <v>-1.5443162025966385E+29</v>
      </c>
      <c r="L7848" s="61">
        <f t="shared" ca="1" si="1747"/>
        <v>-1.5443162025966385E+29</v>
      </c>
      <c r="M7848" s="71">
        <f t="shared" ca="1" si="1748"/>
        <v>0</v>
      </c>
      <c r="N7848" s="64">
        <f t="shared" ca="1" si="1749"/>
        <v>1.8133832495735672E+29</v>
      </c>
      <c r="O7848" s="65">
        <f t="shared" ca="1" si="1750"/>
        <v>1.8133832495735672E+29</v>
      </c>
      <c r="P7848" s="62">
        <f t="shared" ca="1" si="1752"/>
        <v>3.9242890449275695E-32</v>
      </c>
    </row>
    <row r="7849" spans="1:16" x14ac:dyDescent="0.3">
      <c r="A7849" s="42">
        <v>7838</v>
      </c>
      <c r="B7849" s="52">
        <f>'[1]Mixed Norm. Gen. Proc.'!AA7846</f>
        <v>0.11548966557888</v>
      </c>
      <c r="C7849" s="57">
        <f t="shared" si="1758"/>
        <v>4.6206272335997512E-32</v>
      </c>
      <c r="D7849" s="39">
        <f t="shared" ca="1" si="1753"/>
        <v>3.2747665676675069E-3</v>
      </c>
      <c r="E7849" s="70">
        <f t="shared" ca="1" si="1754"/>
        <v>5.0000000000000001E-3</v>
      </c>
      <c r="F7849" s="67">
        <f t="shared" si="1755"/>
        <v>4.6206272335997512E-32</v>
      </c>
      <c r="G7849" s="68">
        <f t="shared" si="1756"/>
        <v>4.8516585952797391E-32</v>
      </c>
      <c r="H7849" s="68">
        <f t="shared" si="1757"/>
        <v>4.3895958719197632E-32</v>
      </c>
      <c r="I7849" s="69">
        <f t="shared" si="1751"/>
        <v>4.7417410105677332E-31</v>
      </c>
      <c r="J7849" s="55">
        <f t="shared" ca="1" si="1745"/>
        <v>6.9514101703154318E-3</v>
      </c>
      <c r="K7849" s="61">
        <f t="shared" ca="1" si="1746"/>
        <v>-1.5410586011618975E+29</v>
      </c>
      <c r="L7849" s="61">
        <f t="shared" ca="1" si="1747"/>
        <v>-1.5410586011618975E+29</v>
      </c>
      <c r="M7849" s="71">
        <f t="shared" ca="1" si="1748"/>
        <v>0</v>
      </c>
      <c r="N7849" s="64">
        <f t="shared" ca="1" si="1749"/>
        <v>1.809558074479501E+29</v>
      </c>
      <c r="O7849" s="65">
        <f t="shared" ca="1" si="1750"/>
        <v>1.809558074479501E+29</v>
      </c>
      <c r="P7849" s="62">
        <f t="shared" ca="1" si="1752"/>
        <v>4.3775038743611167E-32</v>
      </c>
    </row>
    <row r="7850" spans="1:16" x14ac:dyDescent="0.3">
      <c r="A7850" s="42">
        <v>7839</v>
      </c>
      <c r="B7850" s="52">
        <f>'[1]Mixed Norm. Gen. Proc.'!AA7847</f>
        <v>-1.5650766550799139E-2</v>
      </c>
      <c r="C7850" s="57">
        <f t="shared" si="1758"/>
        <v>4.5483108754484168E-32</v>
      </c>
      <c r="D7850" s="39">
        <f t="shared" ca="1" si="1753"/>
        <v>-1.9400312625293182E-3</v>
      </c>
      <c r="E7850" s="70">
        <f t="shared" ca="1" si="1754"/>
        <v>5.0000000000000001E-3</v>
      </c>
      <c r="F7850" s="67">
        <f t="shared" si="1755"/>
        <v>4.5483108754484168E-32</v>
      </c>
      <c r="G7850" s="68">
        <f t="shared" si="1756"/>
        <v>4.775726419220838E-32</v>
      </c>
      <c r="H7850" s="68">
        <f t="shared" si="1757"/>
        <v>4.3208953316759956E-32</v>
      </c>
      <c r="I7850" s="69">
        <f t="shared" si="1751"/>
        <v>4.7522350160553003E-31</v>
      </c>
      <c r="J7850" s="55">
        <f t="shared" ca="1" si="1745"/>
        <v>6.9313437501471141E-3</v>
      </c>
      <c r="K7850" s="61">
        <f t="shared" ca="1" si="1746"/>
        <v>-1.5379215905315576E+29</v>
      </c>
      <c r="L7850" s="61">
        <f t="shared" ca="1" si="1747"/>
        <v>-1.5379215905315576E+29</v>
      </c>
      <c r="M7850" s="71">
        <f t="shared" ca="1" si="1748"/>
        <v>0</v>
      </c>
      <c r="N7850" s="64">
        <f t="shared" ca="1" si="1749"/>
        <v>1.805296168671129E+29</v>
      </c>
      <c r="O7850" s="65">
        <f t="shared" ca="1" si="1750"/>
        <v>1.805296168671129E+29</v>
      </c>
      <c r="P7850" s="62">
        <f t="shared" ca="1" si="1752"/>
        <v>4.3090268952117385E-32</v>
      </c>
    </row>
    <row r="7851" spans="1:16" x14ac:dyDescent="0.3">
      <c r="A7851" s="42">
        <v>7840</v>
      </c>
      <c r="B7851" s="52">
        <f>'[1]Mixed Norm. Gen. Proc.'!AA7848</f>
        <v>0.2637580146652444</v>
      </c>
      <c r="C7851" s="57">
        <f t="shared" si="1758"/>
        <v>5.7479643220370301E-32</v>
      </c>
      <c r="D7851" s="39">
        <f t="shared" ca="1" si="1753"/>
        <v>4.1325097811108049E-3</v>
      </c>
      <c r="E7851" s="70">
        <f t="shared" ca="1" si="1754"/>
        <v>5.0000000000000001E-3</v>
      </c>
      <c r="F7851" s="67">
        <f t="shared" si="1755"/>
        <v>5.7479643220370301E-32</v>
      </c>
      <c r="G7851" s="68">
        <f t="shared" si="1756"/>
        <v>6.0353625381388817E-32</v>
      </c>
      <c r="H7851" s="68">
        <f t="shared" si="1757"/>
        <v>5.4605661059351785E-32</v>
      </c>
      <c r="I7851" s="69">
        <f t="shared" si="1751"/>
        <v>4.7625663833710506E-31</v>
      </c>
      <c r="J7851" s="55">
        <f t="shared" ca="1" si="1745"/>
        <v>6.8681900930204626E-3</v>
      </c>
      <c r="K7851" s="61">
        <f t="shared" ca="1" si="1746"/>
        <v>-1.5354207274589831E+29</v>
      </c>
      <c r="L7851" s="61">
        <f t="shared" ca="1" si="1747"/>
        <v>-1.5354207274589831E+29</v>
      </c>
      <c r="M7851" s="71">
        <f t="shared" ca="1" si="1748"/>
        <v>0</v>
      </c>
      <c r="N7851" s="64">
        <f t="shared" ca="1" si="1749"/>
        <v>1.8005446371508435E+29</v>
      </c>
      <c r="O7851" s="65">
        <f t="shared" ca="1" si="1750"/>
        <v>1.8005446371508435E+29</v>
      </c>
      <c r="P7851" s="62">
        <f t="shared" ca="1" si="1752"/>
        <v>5.4457037471675874E-32</v>
      </c>
    </row>
    <row r="7852" spans="1:16" x14ac:dyDescent="0.3">
      <c r="A7852" s="42">
        <v>7841</v>
      </c>
      <c r="B7852" s="52">
        <f>'[1]Mixed Norm. Gen. Proc.'!AA7849</f>
        <v>-6.1366763901877897E-2</v>
      </c>
      <c r="C7852" s="57">
        <f t="shared" si="1758"/>
        <v>5.3952303525701656E-32</v>
      </c>
      <c r="D7852" s="39">
        <f t="shared" ca="1" si="1753"/>
        <v>5.3558264475745297E-3</v>
      </c>
      <c r="E7852" s="70">
        <f t="shared" ca="1" si="1754"/>
        <v>5.3558264475745297E-3</v>
      </c>
      <c r="F7852" s="67">
        <f t="shared" si="1755"/>
        <v>5.3952303525701656E-32</v>
      </c>
      <c r="G7852" s="68">
        <f t="shared" si="1756"/>
        <v>5.6649918701986741E-32</v>
      </c>
      <c r="H7852" s="68">
        <f t="shared" si="1757"/>
        <v>5.1254688349416571E-32</v>
      </c>
      <c r="I7852" s="69">
        <f t="shared" si="1751"/>
        <v>4.7715154187004969E-31</v>
      </c>
      <c r="J7852" s="55">
        <f t="shared" ca="1" si="1745"/>
        <v>6.865354332229563E-3</v>
      </c>
      <c r="K7852" s="61">
        <f t="shared" ca="1" si="1746"/>
        <v>-1.5325784651991517E+29</v>
      </c>
      <c r="L7852" s="61">
        <f t="shared" ca="1" si="1747"/>
        <v>-1.5325784651991517E+29</v>
      </c>
      <c r="M7852" s="71">
        <f t="shared" ca="1" si="1748"/>
        <v>0</v>
      </c>
      <c r="N7852" s="64">
        <f t="shared" ca="1" si="1749"/>
        <v>1.7971302557060987E+29</v>
      </c>
      <c r="O7852" s="65">
        <f t="shared" ca="1" si="1750"/>
        <v>1.7971302557060987E+29</v>
      </c>
      <c r="P7852" s="62">
        <f t="shared" ca="1" si="1752"/>
        <v>5.1115242830403388E-32</v>
      </c>
    </row>
    <row r="7853" spans="1:16" x14ac:dyDescent="0.3">
      <c r="A7853" s="42">
        <v>7842</v>
      </c>
      <c r="B7853" s="52">
        <f>'[1]Mixed Norm. Gen. Proc.'!AA7850</f>
        <v>-0.48598153371240921</v>
      </c>
      <c r="C7853" s="57">
        <f t="shared" si="1758"/>
        <v>2.7732480310963747E-32</v>
      </c>
      <c r="D7853" s="39">
        <f t="shared" ca="1" si="1753"/>
        <v>6.3099826936315988E-3</v>
      </c>
      <c r="E7853" s="70">
        <f t="shared" ca="1" si="1754"/>
        <v>6.3099826936315988E-3</v>
      </c>
      <c r="F7853" s="67">
        <f t="shared" si="1755"/>
        <v>2.7732480310963747E-32</v>
      </c>
      <c r="G7853" s="68">
        <f t="shared" si="1756"/>
        <v>2.9119104326511938E-32</v>
      </c>
      <c r="H7853" s="68">
        <f t="shared" si="1757"/>
        <v>2.6345856295415556E-32</v>
      </c>
      <c r="I7853" s="69">
        <f t="shared" si="1751"/>
        <v>4.7808455666188817E-31</v>
      </c>
      <c r="J7853" s="55">
        <f t="shared" ca="1" si="1745"/>
        <v>6.8689485387707196E-3</v>
      </c>
      <c r="K7853" s="61">
        <f t="shared" ca="1" si="1746"/>
        <v>-1.5295401747326151E+29</v>
      </c>
      <c r="L7853" s="61">
        <f t="shared" ca="1" si="1747"/>
        <v>-1.5295401747326151E+29</v>
      </c>
      <c r="M7853" s="71">
        <f t="shared" ca="1" si="1748"/>
        <v>0</v>
      </c>
      <c r="N7853" s="64">
        <f t="shared" ca="1" si="1749"/>
        <v>1.793670391304788E+29</v>
      </c>
      <c r="O7853" s="65">
        <f t="shared" ca="1" si="1750"/>
        <v>1.793670391304788E+29</v>
      </c>
      <c r="P7853" s="62">
        <f t="shared" ca="1" si="1752"/>
        <v>2.6274141249491531E-32</v>
      </c>
    </row>
    <row r="7854" spans="1:16" x14ac:dyDescent="0.3">
      <c r="A7854" s="42">
        <v>7843</v>
      </c>
      <c r="B7854" s="52">
        <f>'[1]Mixed Norm. Gen. Proc.'!AA7851</f>
        <v>-8.2239748943461866E-2</v>
      </c>
      <c r="C7854" s="57">
        <f t="shared" si="1758"/>
        <v>2.5451768092610589E-32</v>
      </c>
      <c r="D7854" s="39">
        <f t="shared" ca="1" si="1753"/>
        <v>-2.6261832805802637E-3</v>
      </c>
      <c r="E7854" s="70">
        <f t="shared" ca="1" si="1754"/>
        <v>5.0000000000000001E-3</v>
      </c>
      <c r="F7854" s="67">
        <f t="shared" si="1755"/>
        <v>2.5451768092610589E-32</v>
      </c>
      <c r="G7854" s="68">
        <f t="shared" si="1756"/>
        <v>2.6724356497241118E-32</v>
      </c>
      <c r="H7854" s="68">
        <f t="shared" si="1757"/>
        <v>2.4179179687980057E-32</v>
      </c>
      <c r="I7854" s="69">
        <f t="shared" si="1751"/>
        <v>4.7909153502358272E-31</v>
      </c>
      <c r="J7854" s="55">
        <f t="shared" ca="1" si="1745"/>
        <v>6.8821806871912404E-3</v>
      </c>
      <c r="K7854" s="61">
        <f t="shared" ca="1" si="1746"/>
        <v>-1.5261513263796679E+29</v>
      </c>
      <c r="L7854" s="61">
        <f t="shared" ca="1" si="1747"/>
        <v>-1.5261513263796679E+29</v>
      </c>
      <c r="M7854" s="71">
        <f t="shared" ca="1" si="1748"/>
        <v>0</v>
      </c>
      <c r="N7854" s="64">
        <f t="shared" ca="1" si="1749"/>
        <v>1.7900743507863607E+29</v>
      </c>
      <c r="O7854" s="65">
        <f t="shared" ca="1" si="1750"/>
        <v>1.7900743507863607E+29</v>
      </c>
      <c r="P7854" s="62">
        <f t="shared" ca="1" si="1752"/>
        <v>2.4113235854049951E-32</v>
      </c>
    </row>
    <row r="7855" spans="1:16" x14ac:dyDescent="0.3">
      <c r="A7855" s="42">
        <v>7844</v>
      </c>
      <c r="B7855" s="52">
        <f>'[1]Mixed Norm. Gen. Proc.'!AA7852</f>
        <v>0.10140105017548157</v>
      </c>
      <c r="C7855" s="57">
        <f t="shared" si="1758"/>
        <v>2.8032604106024118E-32</v>
      </c>
      <c r="D7855" s="39">
        <f t="shared" ca="1" si="1753"/>
        <v>4.7636992300627021E-3</v>
      </c>
      <c r="E7855" s="70">
        <f t="shared" ca="1" si="1754"/>
        <v>5.0000000000000001E-3</v>
      </c>
      <c r="F7855" s="67">
        <f t="shared" si="1755"/>
        <v>2.8032604106024118E-32</v>
      </c>
      <c r="G7855" s="68">
        <f t="shared" si="1756"/>
        <v>2.9434234311325322E-32</v>
      </c>
      <c r="H7855" s="68">
        <f t="shared" si="1757"/>
        <v>2.6630973900722913E-32</v>
      </c>
      <c r="I7855" s="69">
        <f t="shared" si="1751"/>
        <v>4.8003991520585085E-31</v>
      </c>
      <c r="J7855" s="55">
        <f t="shared" ref="J7855:J7918" ca="1" si="1759">AVERAGE(E7756:E7854)</f>
        <v>6.8821806871912404E-3</v>
      </c>
      <c r="K7855" s="61">
        <f t="shared" ref="K7855:K7918" ca="1" si="1760">(LN(F7855/G7855)+(J7855+I7855^2/2)*$K$4)/(I7855*SQRT($K$4))</f>
        <v>-1.5231362194536946E+29</v>
      </c>
      <c r="L7855" s="61">
        <f t="shared" ref="L7855:L7918" ca="1" si="1761">(LN(F7855/G7855)+(J7855-I7855^2/2)*$K$4)/(I7855*SQRT($K$4))</f>
        <v>-1.5231362194536946E+29</v>
      </c>
      <c r="M7855" s="71">
        <f t="shared" ref="M7855:M7918" ca="1" si="1762">F7855*_xlfn.NORM.S.DIST(K7855,TRUE)-G7855*EXP(-J7855*$K$4)*_xlfn.NORM.S.DIST(L7855,TRUE)</f>
        <v>0</v>
      </c>
      <c r="N7855" s="64">
        <f t="shared" ref="N7855:N7918" ca="1" si="1763">(LN(F7855/H7855)+(J7855+I7855^2/2)*$K$4)/(I7855*SQRT($K$4))</f>
        <v>1.7865378302069259E+29</v>
      </c>
      <c r="O7855" s="65">
        <f t="shared" ref="O7855:O7918" ca="1" si="1764">(LN(F7855/H7855)+(J7855-I7855^2/2)*$K$4)/(I7855*SQRT($K$4))</f>
        <v>1.7865378302069259E+29</v>
      </c>
      <c r="P7855" s="62">
        <f t="shared" ca="1" si="1752"/>
        <v>2.6558343292779695E-32</v>
      </c>
    </row>
    <row r="7856" spans="1:16" x14ac:dyDescent="0.3">
      <c r="A7856" s="42">
        <v>7845</v>
      </c>
      <c r="B7856" s="52">
        <f>'[1]Mixed Norm. Gen. Proc.'!AA7853</f>
        <v>3.9104653221716607E-2</v>
      </c>
      <c r="C7856" s="57">
        <f t="shared" si="1758"/>
        <v>2.9128809368491856E-32</v>
      </c>
      <c r="D7856" s="39">
        <f t="shared" ca="1" si="1753"/>
        <v>-6.7616579225369799E-3</v>
      </c>
      <c r="E7856" s="70">
        <f t="shared" ca="1" si="1754"/>
        <v>5.0000000000000001E-3</v>
      </c>
      <c r="F7856" s="67">
        <f t="shared" si="1755"/>
        <v>2.9128809368491856E-32</v>
      </c>
      <c r="G7856" s="68">
        <f t="shared" si="1756"/>
        <v>3.0585249836916448E-32</v>
      </c>
      <c r="H7856" s="68">
        <f t="shared" si="1757"/>
        <v>2.7672368900067264E-32</v>
      </c>
      <c r="I7856" s="69">
        <f t="shared" ref="I7856:I7919" si="1765">_xlfn.STDEV.S(F7757:F7855)</f>
        <v>4.8083209393496007E-31</v>
      </c>
      <c r="J7856" s="55">
        <f t="shared" ca="1" si="1759"/>
        <v>6.8244868984954311E-3</v>
      </c>
      <c r="K7856" s="61">
        <f t="shared" ca="1" si="1760"/>
        <v>-1.5213826771717135E+29</v>
      </c>
      <c r="L7856" s="61">
        <f t="shared" ca="1" si="1761"/>
        <v>-1.5213826771717135E+29</v>
      </c>
      <c r="M7856" s="71">
        <f t="shared" ca="1" si="1762"/>
        <v>0</v>
      </c>
      <c r="N7856" s="64">
        <f t="shared" ca="1" si="1763"/>
        <v>1.7828386304288468E+29</v>
      </c>
      <c r="O7856" s="65">
        <f t="shared" ca="1" si="1764"/>
        <v>1.7828386304288468E+29</v>
      </c>
      <c r="P7856" s="62">
        <f t="shared" ref="P7856:P7919" ca="1" si="1766">H7856*EXP(-J7856*$K$4)*_xlfn.NORM.S.DIST(-L7856,TRUE)-F7856*_xlfn.NORM.S.DIST(K7856,TRUE)</f>
        <v>2.7597529917955988E-32</v>
      </c>
    </row>
    <row r="7857" spans="1:16" x14ac:dyDescent="0.3">
      <c r="A7857" s="42">
        <v>7846</v>
      </c>
      <c r="B7857" s="52">
        <f>'[1]Mixed Norm. Gen. Proc.'!AA7854</f>
        <v>-0.13790145766002709</v>
      </c>
      <c r="C7857" s="57">
        <f t="shared" si="1758"/>
        <v>2.5111904096675777E-32</v>
      </c>
      <c r="D7857" s="39">
        <f t="shared" ca="1" si="1753"/>
        <v>-8.442132957678412E-3</v>
      </c>
      <c r="E7857" s="70">
        <f t="shared" ca="1" si="1754"/>
        <v>5.0000000000000001E-3</v>
      </c>
      <c r="F7857" s="67">
        <f t="shared" si="1755"/>
        <v>2.5111904096675777E-32</v>
      </c>
      <c r="G7857" s="68">
        <f t="shared" si="1756"/>
        <v>2.6367499301509568E-32</v>
      </c>
      <c r="H7857" s="68">
        <f t="shared" si="1757"/>
        <v>2.3856308891841986E-32</v>
      </c>
      <c r="I7857" s="69">
        <f t="shared" si="1765"/>
        <v>4.8119666974221674E-31</v>
      </c>
      <c r="J7857" s="55">
        <f t="shared" ca="1" si="1759"/>
        <v>6.8244868984954311E-3</v>
      </c>
      <c r="K7857" s="61">
        <f t="shared" ca="1" si="1760"/>
        <v>-1.520230010595755E+29</v>
      </c>
      <c r="L7857" s="61">
        <f t="shared" ca="1" si="1761"/>
        <v>-1.520230010595755E+29</v>
      </c>
      <c r="M7857" s="71">
        <f t="shared" ca="1" si="1762"/>
        <v>0</v>
      </c>
      <c r="N7857" s="64">
        <f t="shared" ca="1" si="1763"/>
        <v>1.7814878732982088E+29</v>
      </c>
      <c r="O7857" s="65">
        <f t="shared" ca="1" si="1764"/>
        <v>1.7814878732982088E+29</v>
      </c>
      <c r="P7857" s="62">
        <f t="shared" ca="1" si="1766"/>
        <v>2.3791790314453648E-32</v>
      </c>
    </row>
    <row r="7858" spans="1:16" x14ac:dyDescent="0.3">
      <c r="A7858" s="42">
        <v>7847</v>
      </c>
      <c r="B7858" s="52">
        <f>'[1]Mixed Norm. Gen. Proc.'!AA7855</f>
        <v>-1.7953314306538411E-2</v>
      </c>
      <c r="C7858" s="57">
        <f t="shared" si="1758"/>
        <v>2.4661062189592508E-32</v>
      </c>
      <c r="D7858" s="39">
        <f t="shared" ca="1" si="1753"/>
        <v>8.0371517599019116E-3</v>
      </c>
      <c r="E7858" s="70">
        <f t="shared" ca="1" si="1754"/>
        <v>8.0371517599019116E-3</v>
      </c>
      <c r="F7858" s="67">
        <f t="shared" si="1755"/>
        <v>2.4661062189592508E-32</v>
      </c>
      <c r="G7858" s="68">
        <f t="shared" si="1756"/>
        <v>2.5894115299072132E-32</v>
      </c>
      <c r="H7858" s="68">
        <f t="shared" si="1757"/>
        <v>2.3428009080112881E-32</v>
      </c>
      <c r="I7858" s="69">
        <f t="shared" si="1765"/>
        <v>4.8154939558261601E-31</v>
      </c>
      <c r="J7858" s="55">
        <f t="shared" ca="1" si="1759"/>
        <v>6.8244868984954311E-3</v>
      </c>
      <c r="K7858" s="61">
        <f t="shared" ca="1" si="1760"/>
        <v>-1.5191164708156031E+29</v>
      </c>
      <c r="L7858" s="61">
        <f t="shared" ca="1" si="1761"/>
        <v>-1.5191164708156031E+29</v>
      </c>
      <c r="M7858" s="71">
        <f t="shared" ca="1" si="1762"/>
        <v>0</v>
      </c>
      <c r="N7858" s="64">
        <f t="shared" ca="1" si="1763"/>
        <v>1.7801829670662945E+29</v>
      </c>
      <c r="O7858" s="65">
        <f t="shared" ca="1" si="1764"/>
        <v>1.7801829670662945E+29</v>
      </c>
      <c r="P7858" s="62">
        <f t="shared" ca="1" si="1766"/>
        <v>2.3364648825023009E-32</v>
      </c>
    </row>
    <row r="7859" spans="1:16" x14ac:dyDescent="0.3">
      <c r="A7859" s="42">
        <v>7848</v>
      </c>
      <c r="B7859" s="52">
        <f>'[1]Mixed Norm. Gen. Proc.'!AA7856</f>
        <v>-0.1836460804935186</v>
      </c>
      <c r="C7859" s="57">
        <f t="shared" si="1758"/>
        <v>2.0132154777666934E-32</v>
      </c>
      <c r="D7859" s="39">
        <f t="shared" ca="1" si="1753"/>
        <v>-1.0568814253013332E-3</v>
      </c>
      <c r="E7859" s="70">
        <f t="shared" ca="1" si="1754"/>
        <v>5.0000000000000001E-3</v>
      </c>
      <c r="F7859" s="67">
        <f t="shared" si="1755"/>
        <v>2.0132154777666934E-32</v>
      </c>
      <c r="G7859" s="68">
        <f t="shared" si="1756"/>
        <v>2.1138762516550283E-32</v>
      </c>
      <c r="H7859" s="68">
        <f t="shared" si="1757"/>
        <v>1.9125547038783585E-32</v>
      </c>
      <c r="I7859" s="69">
        <f t="shared" si="1765"/>
        <v>4.8157989777879987E-31</v>
      </c>
      <c r="J7859" s="55">
        <f t="shared" ca="1" si="1759"/>
        <v>6.8551651991004998E-3</v>
      </c>
      <c r="K7859" s="61">
        <f t="shared" ca="1" si="1760"/>
        <v>-1.5186189593571602E+29</v>
      </c>
      <c r="L7859" s="61">
        <f t="shared" ca="1" si="1761"/>
        <v>-1.5186189593571602E+29</v>
      </c>
      <c r="M7859" s="71">
        <f t="shared" ca="1" si="1762"/>
        <v>0</v>
      </c>
      <c r="N7859" s="64">
        <f t="shared" ca="1" si="1763"/>
        <v>1.7804715082600194E+29</v>
      </c>
      <c r="O7859" s="65">
        <f t="shared" ca="1" si="1764"/>
        <v>1.7804715082600194E+29</v>
      </c>
      <c r="P7859" s="62">
        <f t="shared" ca="1" si="1766"/>
        <v>1.9073590444254385E-32</v>
      </c>
    </row>
    <row r="7860" spans="1:16" x14ac:dyDescent="0.3">
      <c r="A7860" s="42">
        <v>7849</v>
      </c>
      <c r="B7860" s="52">
        <f>'[1]Mixed Norm. Gen. Proc.'!AA7857</f>
        <v>-0.20860621823754938</v>
      </c>
      <c r="C7860" s="57">
        <f t="shared" si="1758"/>
        <v>1.5932462104524823E-32</v>
      </c>
      <c r="D7860" s="39">
        <f t="shared" ca="1" si="1753"/>
        <v>-2.4620014669929852E-3</v>
      </c>
      <c r="E7860" s="70">
        <f t="shared" ca="1" si="1754"/>
        <v>5.0000000000000001E-3</v>
      </c>
      <c r="F7860" s="67">
        <f t="shared" si="1755"/>
        <v>1.5932462104524823E-32</v>
      </c>
      <c r="G7860" s="68">
        <f t="shared" si="1756"/>
        <v>1.6729085209751064E-32</v>
      </c>
      <c r="H7860" s="68">
        <f t="shared" si="1757"/>
        <v>1.5135838999298581E-32</v>
      </c>
      <c r="I7860" s="69">
        <f t="shared" si="1765"/>
        <v>4.8001878111989268E-31</v>
      </c>
      <c r="J7860" s="55">
        <f t="shared" ca="1" si="1759"/>
        <v>6.8551651991004998E-3</v>
      </c>
      <c r="K7860" s="61">
        <f t="shared" ca="1" si="1760"/>
        <v>-1.5235578106047171E+29</v>
      </c>
      <c r="L7860" s="61">
        <f t="shared" ca="1" si="1761"/>
        <v>-1.5235578106047171E+29</v>
      </c>
      <c r="M7860" s="71">
        <f t="shared" ca="1" si="1762"/>
        <v>0</v>
      </c>
      <c r="N7860" s="64">
        <f t="shared" ca="1" si="1763"/>
        <v>1.7862619561374256E+29</v>
      </c>
      <c r="O7860" s="65">
        <f t="shared" ca="1" si="1764"/>
        <v>1.7862619561374256E+29</v>
      </c>
      <c r="P7860" s="62">
        <f t="shared" ca="1" si="1766"/>
        <v>1.5094720873466621E-32</v>
      </c>
    </row>
    <row r="7861" spans="1:16" x14ac:dyDescent="0.3">
      <c r="A7861" s="42">
        <v>7850</v>
      </c>
      <c r="B7861" s="52">
        <f>'[1]Mixed Norm. Gen. Proc.'!AA7858</f>
        <v>-0.23598065525708384</v>
      </c>
      <c r="C7861" s="57">
        <f t="shared" si="1758"/>
        <v>1.2172709257240399E-32</v>
      </c>
      <c r="D7861" s="39">
        <f t="shared" ca="1" si="1753"/>
        <v>-1.8762317475066257E-3</v>
      </c>
      <c r="E7861" s="70">
        <f t="shared" ca="1" si="1754"/>
        <v>5.0000000000000001E-3</v>
      </c>
      <c r="F7861" s="67">
        <f t="shared" si="1755"/>
        <v>1.2172709257240399E-32</v>
      </c>
      <c r="G7861" s="68">
        <f t="shared" si="1756"/>
        <v>1.2781344720102419E-32</v>
      </c>
      <c r="H7861" s="68">
        <f t="shared" si="1757"/>
        <v>1.1564073794378379E-32</v>
      </c>
      <c r="I7861" s="69">
        <f t="shared" si="1765"/>
        <v>4.7806185174343963E-31</v>
      </c>
      <c r="J7861" s="55">
        <f t="shared" ca="1" si="1759"/>
        <v>6.8551651991005007E-3</v>
      </c>
      <c r="K7861" s="61">
        <f t="shared" ca="1" si="1760"/>
        <v>-1.5297944409181838E+29</v>
      </c>
      <c r="L7861" s="61">
        <f t="shared" ca="1" si="1761"/>
        <v>-1.5297944409181838E+29</v>
      </c>
      <c r="M7861" s="71">
        <f t="shared" ca="1" si="1762"/>
        <v>0</v>
      </c>
      <c r="N7861" s="64">
        <f t="shared" ca="1" si="1763"/>
        <v>1.7935739566312069E+29</v>
      </c>
      <c r="O7861" s="65">
        <f t="shared" ca="1" si="1764"/>
        <v>1.7935739566312069E+29</v>
      </c>
      <c r="P7861" s="62">
        <f t="shared" ca="1" si="1766"/>
        <v>1.1532658750823187E-32</v>
      </c>
    </row>
    <row r="7862" spans="1:16" x14ac:dyDescent="0.3">
      <c r="A7862" s="42">
        <v>7851</v>
      </c>
      <c r="B7862" s="52">
        <f>'[1]Mixed Norm. Gen. Proc.'!AA7859</f>
        <v>-4.3546949142462876E-2</v>
      </c>
      <c r="C7862" s="57">
        <f t="shared" si="1758"/>
        <v>1.1642624906289363E-32</v>
      </c>
      <c r="D7862" s="39">
        <f t="shared" ca="1" si="1753"/>
        <v>-4.5177151688010038E-3</v>
      </c>
      <c r="E7862" s="70">
        <f t="shared" ca="1" si="1754"/>
        <v>5.0000000000000001E-3</v>
      </c>
      <c r="F7862" s="67">
        <f t="shared" si="1755"/>
        <v>1.1642624906289363E-32</v>
      </c>
      <c r="G7862" s="68">
        <f t="shared" si="1756"/>
        <v>1.2224756151603832E-32</v>
      </c>
      <c r="H7862" s="68">
        <f t="shared" si="1757"/>
        <v>1.1060493660974894E-32</v>
      </c>
      <c r="I7862" s="69">
        <f t="shared" si="1765"/>
        <v>4.7133607343670495E-31</v>
      </c>
      <c r="J7862" s="55">
        <f t="shared" ca="1" si="1759"/>
        <v>6.8551651991005007E-3</v>
      </c>
      <c r="K7862" s="61">
        <f t="shared" ca="1" si="1760"/>
        <v>-1.5516239991556232E+29</v>
      </c>
      <c r="L7862" s="61">
        <f t="shared" ca="1" si="1761"/>
        <v>-1.5516239991556232E+29</v>
      </c>
      <c r="M7862" s="71">
        <f t="shared" ca="1" si="1762"/>
        <v>0</v>
      </c>
      <c r="N7862" s="64">
        <f t="shared" ca="1" si="1763"/>
        <v>1.8191675436466885E+29</v>
      </c>
      <c r="O7862" s="65">
        <f t="shared" ca="1" si="1764"/>
        <v>1.8191675436466885E+29</v>
      </c>
      <c r="P7862" s="62">
        <f t="shared" ca="1" si="1766"/>
        <v>1.1030446646723709E-32</v>
      </c>
    </row>
    <row r="7863" spans="1:16" x14ac:dyDescent="0.3">
      <c r="A7863" s="42">
        <v>7852</v>
      </c>
      <c r="B7863" s="52">
        <f>'[1]Mixed Norm. Gen. Proc.'!AA7860</f>
        <v>0.43017382850187869</v>
      </c>
      <c r="C7863" s="57">
        <f t="shared" si="1758"/>
        <v>1.6650977436039185E-32</v>
      </c>
      <c r="D7863" s="39">
        <f t="shared" ca="1" si="1753"/>
        <v>-1.344311292258181E-2</v>
      </c>
      <c r="E7863" s="70">
        <f t="shared" ca="1" si="1754"/>
        <v>5.0000000000000001E-3</v>
      </c>
      <c r="F7863" s="67">
        <f t="shared" si="1755"/>
        <v>1.6650977436039185E-32</v>
      </c>
      <c r="G7863" s="68">
        <f t="shared" si="1756"/>
        <v>1.7483526307841144E-32</v>
      </c>
      <c r="H7863" s="68">
        <f t="shared" si="1757"/>
        <v>1.5818428564237225E-32</v>
      </c>
      <c r="I7863" s="69">
        <f t="shared" si="1765"/>
        <v>4.5669039161720959E-31</v>
      </c>
      <c r="J7863" s="55">
        <f t="shared" ca="1" si="1759"/>
        <v>6.8551651991004998E-3</v>
      </c>
      <c r="K7863" s="61">
        <f t="shared" ca="1" si="1760"/>
        <v>-1.6013832930060041E+29</v>
      </c>
      <c r="L7863" s="61">
        <f t="shared" ca="1" si="1761"/>
        <v>-1.6013832930060041E+29</v>
      </c>
      <c r="M7863" s="71">
        <f t="shared" ca="1" si="1762"/>
        <v>0</v>
      </c>
      <c r="N7863" s="64">
        <f t="shared" ca="1" si="1763"/>
        <v>1.8775067369155731E+29</v>
      </c>
      <c r="O7863" s="65">
        <f t="shared" ca="1" si="1764"/>
        <v>1.8775067369155731E+29</v>
      </c>
      <c r="P7863" s="62">
        <f t="shared" ca="1" si="1766"/>
        <v>1.5775456110830556E-32</v>
      </c>
    </row>
    <row r="7864" spans="1:16" x14ac:dyDescent="0.3">
      <c r="A7864" s="42">
        <v>7853</v>
      </c>
      <c r="B7864" s="52">
        <f>'[1]Mixed Norm. Gen. Proc.'!AA7861</f>
        <v>5.2371679955990263E-2</v>
      </c>
      <c r="C7864" s="57">
        <f t="shared" si="1758"/>
        <v>1.7523017097273846E-32</v>
      </c>
      <c r="D7864" s="39">
        <f t="shared" ca="1" si="1753"/>
        <v>4.17709934119699E-3</v>
      </c>
      <c r="E7864" s="70">
        <f t="shared" ca="1" si="1754"/>
        <v>5.0000000000000001E-3</v>
      </c>
      <c r="F7864" s="67">
        <f t="shared" si="1755"/>
        <v>1.7523017097273846E-32</v>
      </c>
      <c r="G7864" s="68">
        <f t="shared" si="1756"/>
        <v>1.8399167952137538E-32</v>
      </c>
      <c r="H7864" s="68">
        <f t="shared" si="1757"/>
        <v>1.6646866242410154E-32</v>
      </c>
      <c r="I7864" s="69">
        <f t="shared" si="1765"/>
        <v>4.4863042579137898E-31</v>
      </c>
      <c r="J7864" s="55">
        <f t="shared" ca="1" si="1759"/>
        <v>6.8389686523177701E-3</v>
      </c>
      <c r="K7864" s="61">
        <f t="shared" ca="1" si="1760"/>
        <v>-1.63038070941445E+29</v>
      </c>
      <c r="L7864" s="61">
        <f t="shared" ca="1" si="1761"/>
        <v>-1.63038070941445E+29</v>
      </c>
      <c r="M7864" s="71">
        <f t="shared" ca="1" si="1762"/>
        <v>0</v>
      </c>
      <c r="N7864" s="64">
        <f t="shared" ca="1" si="1763"/>
        <v>1.9110100630805431E+29</v>
      </c>
      <c r="O7864" s="65">
        <f t="shared" ca="1" si="1764"/>
        <v>1.9110100630805431E+29</v>
      </c>
      <c r="P7864" s="62">
        <f t="shared" ca="1" si="1766"/>
        <v>1.6601749951869472E-32</v>
      </c>
    </row>
    <row r="7865" spans="1:16" x14ac:dyDescent="0.3">
      <c r="A7865" s="42">
        <v>7854</v>
      </c>
      <c r="B7865" s="52">
        <f>'[1]Mixed Norm. Gen. Proc.'!AA7862</f>
        <v>-0.19733747951554484</v>
      </c>
      <c r="C7865" s="57">
        <f t="shared" si="1758"/>
        <v>1.4065069069790027E-32</v>
      </c>
      <c r="D7865" s="39">
        <f t="shared" ca="1" si="1753"/>
        <v>-1.2117641441790157E-2</v>
      </c>
      <c r="E7865" s="70">
        <f t="shared" ca="1" si="1754"/>
        <v>5.0000000000000001E-3</v>
      </c>
      <c r="F7865" s="67">
        <f t="shared" si="1755"/>
        <v>1.4065069069790027E-32</v>
      </c>
      <c r="G7865" s="68">
        <f t="shared" si="1756"/>
        <v>1.476832252327953E-32</v>
      </c>
      <c r="H7865" s="68">
        <f t="shared" si="1757"/>
        <v>1.3361815616300524E-32</v>
      </c>
      <c r="I7865" s="69">
        <f t="shared" si="1765"/>
        <v>4.285482073477135E-31</v>
      </c>
      <c r="J7865" s="55">
        <f t="shared" ca="1" si="1759"/>
        <v>6.8389686523177701E-3</v>
      </c>
      <c r="K7865" s="61">
        <f t="shared" ca="1" si="1760"/>
        <v>-1.70678205934761E+29</v>
      </c>
      <c r="L7865" s="61">
        <f t="shared" ca="1" si="1761"/>
        <v>-1.70678205934761E+29</v>
      </c>
      <c r="M7865" s="71">
        <f t="shared" ca="1" si="1762"/>
        <v>0</v>
      </c>
      <c r="N7865" s="64">
        <f t="shared" ca="1" si="1763"/>
        <v>2.000561998841393E+29</v>
      </c>
      <c r="O7865" s="65">
        <f t="shared" ca="1" si="1764"/>
        <v>2.000561998841393E+29</v>
      </c>
      <c r="P7865" s="62">
        <f t="shared" ca="1" si="1766"/>
        <v>1.3325602460820231E-32</v>
      </c>
    </row>
    <row r="7866" spans="1:16" x14ac:dyDescent="0.3">
      <c r="A7866" s="42">
        <v>7855</v>
      </c>
      <c r="B7866" s="52">
        <f>'[1]Mixed Norm. Gen. Proc.'!AA7863</f>
        <v>0.13008034951615063</v>
      </c>
      <c r="C7866" s="57">
        <f t="shared" si="1758"/>
        <v>1.5894658170357114E-32</v>
      </c>
      <c r="D7866" s="39">
        <f t="shared" ca="1" si="1753"/>
        <v>7.2248988718119833E-3</v>
      </c>
      <c r="E7866" s="70">
        <f t="shared" ca="1" si="1754"/>
        <v>7.2248988718119833E-3</v>
      </c>
      <c r="F7866" s="67">
        <f t="shared" si="1755"/>
        <v>1.5894658170357114E-32</v>
      </c>
      <c r="G7866" s="68">
        <f t="shared" si="1756"/>
        <v>1.6689391078874969E-32</v>
      </c>
      <c r="H7866" s="68">
        <f t="shared" si="1757"/>
        <v>1.5099925261839259E-32</v>
      </c>
      <c r="I7866" s="69">
        <f t="shared" si="1765"/>
        <v>4.1134561763114179E-31</v>
      </c>
      <c r="J7866" s="55">
        <f t="shared" ca="1" si="1759"/>
        <v>6.8389686523177701E-3</v>
      </c>
      <c r="K7866" s="61">
        <f t="shared" ca="1" si="1760"/>
        <v>-1.778160166331331E+29</v>
      </c>
      <c r="L7866" s="61">
        <f t="shared" ca="1" si="1761"/>
        <v>-1.778160166331331E+29</v>
      </c>
      <c r="M7866" s="71">
        <f t="shared" ca="1" si="1762"/>
        <v>0</v>
      </c>
      <c r="N7866" s="64">
        <f t="shared" ca="1" si="1763"/>
        <v>2.0842260657319508E+29</v>
      </c>
      <c r="O7866" s="65">
        <f t="shared" ca="1" si="1764"/>
        <v>2.0842260657319508E+29</v>
      </c>
      <c r="P7866" s="62">
        <f t="shared" ca="1" si="1766"/>
        <v>1.5059001486437005E-32</v>
      </c>
    </row>
    <row r="7867" spans="1:16" x14ac:dyDescent="0.3">
      <c r="A7867" s="42">
        <v>7856</v>
      </c>
      <c r="B7867" s="52">
        <f>'[1]Mixed Norm. Gen. Proc.'!AA7864</f>
        <v>-0.11027945236966527</v>
      </c>
      <c r="C7867" s="57">
        <f t="shared" si="1758"/>
        <v>1.4141803971727106E-32</v>
      </c>
      <c r="D7867" s="39">
        <f t="shared" ca="1" si="1753"/>
        <v>-1.2804257491971491E-2</v>
      </c>
      <c r="E7867" s="70">
        <f t="shared" ca="1" si="1754"/>
        <v>5.0000000000000001E-3</v>
      </c>
      <c r="F7867" s="67">
        <f t="shared" si="1755"/>
        <v>1.4141803971727106E-32</v>
      </c>
      <c r="G7867" s="68">
        <f t="shared" si="1756"/>
        <v>1.4848894170313462E-32</v>
      </c>
      <c r="H7867" s="68">
        <f t="shared" si="1757"/>
        <v>1.3434713773140751E-32</v>
      </c>
      <c r="I7867" s="69">
        <f t="shared" si="1765"/>
        <v>3.9213928159276559E-31</v>
      </c>
      <c r="J7867" s="55">
        <f t="shared" ca="1" si="1759"/>
        <v>6.8614423782956688E-3</v>
      </c>
      <c r="K7867" s="61">
        <f t="shared" ca="1" si="1760"/>
        <v>-1.8648904994412368E+29</v>
      </c>
      <c r="L7867" s="61">
        <f t="shared" ca="1" si="1761"/>
        <v>-1.8648904994412368E+29</v>
      </c>
      <c r="M7867" s="71">
        <f t="shared" ca="1" si="1762"/>
        <v>0</v>
      </c>
      <c r="N7867" s="64">
        <f t="shared" ca="1" si="1763"/>
        <v>2.1866690477301312E+29</v>
      </c>
      <c r="O7867" s="65">
        <f t="shared" ca="1" si="1764"/>
        <v>2.1866690477301312E+29</v>
      </c>
      <c r="P7867" s="62">
        <f t="shared" ca="1" si="1766"/>
        <v>1.339818356179914E-32</v>
      </c>
    </row>
    <row r="7868" spans="1:16" x14ac:dyDescent="0.3">
      <c r="A7868" s="42">
        <v>7857</v>
      </c>
      <c r="B7868" s="52">
        <f>'[1]Mixed Norm. Gen. Proc.'!AA7865</f>
        <v>-4.1075294755865688E-3</v>
      </c>
      <c r="C7868" s="57">
        <f t="shared" si="1758"/>
        <v>1.4083716095075269E-32</v>
      </c>
      <c r="D7868" s="39">
        <f t="shared" ca="1" si="1753"/>
        <v>-1.2309534947712066E-2</v>
      </c>
      <c r="E7868" s="70">
        <f t="shared" ca="1" si="1754"/>
        <v>5.0000000000000001E-3</v>
      </c>
      <c r="F7868" s="67">
        <f t="shared" si="1755"/>
        <v>1.4083716095075269E-32</v>
      </c>
      <c r="G7868" s="68">
        <f t="shared" si="1756"/>
        <v>1.4787901899829032E-32</v>
      </c>
      <c r="H7868" s="68">
        <f t="shared" si="1757"/>
        <v>1.3379530290321506E-32</v>
      </c>
      <c r="I7868" s="69">
        <f t="shared" si="1765"/>
        <v>3.8112093995085173E-31</v>
      </c>
      <c r="J7868" s="55">
        <f t="shared" ca="1" si="1759"/>
        <v>6.8614423782956688E-3</v>
      </c>
      <c r="K7868" s="61">
        <f t="shared" ca="1" si="1760"/>
        <v>-1.9188051456694158E+29</v>
      </c>
      <c r="L7868" s="61">
        <f t="shared" ca="1" si="1761"/>
        <v>-1.9188051456694158E+29</v>
      </c>
      <c r="M7868" s="71">
        <f t="shared" ca="1" si="1762"/>
        <v>0</v>
      </c>
      <c r="N7868" s="64">
        <f t="shared" ca="1" si="1763"/>
        <v>2.2498864259954036E+29</v>
      </c>
      <c r="O7868" s="65">
        <f t="shared" ca="1" si="1764"/>
        <v>2.2498864259954036E+29</v>
      </c>
      <c r="P7868" s="62">
        <f t="shared" ca="1" si="1766"/>
        <v>1.3343150127899731E-32</v>
      </c>
    </row>
    <row r="7869" spans="1:16" x14ac:dyDescent="0.3">
      <c r="A7869" s="42">
        <v>7858</v>
      </c>
      <c r="B7869" s="52">
        <f>'[1]Mixed Norm. Gen. Proc.'!AA7866</f>
        <v>4.136303801205371E-2</v>
      </c>
      <c r="C7869" s="57">
        <f t="shared" si="1758"/>
        <v>1.4666261379266842E-32</v>
      </c>
      <c r="D7869" s="39">
        <f t="shared" ca="1" si="1753"/>
        <v>6.3055441546892698E-3</v>
      </c>
      <c r="E7869" s="70">
        <f t="shared" ca="1" si="1754"/>
        <v>6.3055441546892698E-3</v>
      </c>
      <c r="F7869" s="67">
        <f t="shared" si="1755"/>
        <v>1.4666261379266842E-32</v>
      </c>
      <c r="G7869" s="68">
        <f t="shared" si="1756"/>
        <v>1.5399574448230186E-32</v>
      </c>
      <c r="H7869" s="68">
        <f t="shared" si="1757"/>
        <v>1.3932948310303498E-32</v>
      </c>
      <c r="I7869" s="69">
        <f t="shared" si="1765"/>
        <v>3.5504165695096944E-31</v>
      </c>
      <c r="J7869" s="55">
        <f t="shared" ca="1" si="1759"/>
        <v>6.7671325303234825E-3</v>
      </c>
      <c r="K7869" s="61">
        <f t="shared" ca="1" si="1760"/>
        <v>-2.0614226600484227E+29</v>
      </c>
      <c r="L7869" s="61">
        <f t="shared" ca="1" si="1761"/>
        <v>-2.0614226600484227E+29</v>
      </c>
      <c r="M7869" s="71">
        <f t="shared" ca="1" si="1762"/>
        <v>0</v>
      </c>
      <c r="N7869" s="64">
        <f t="shared" ca="1" si="1763"/>
        <v>2.4134766061452936E+29</v>
      </c>
      <c r="O7869" s="65">
        <f t="shared" ca="1" si="1764"/>
        <v>2.4134766061452936E+29</v>
      </c>
      <c r="P7869" s="62">
        <f t="shared" ca="1" si="1766"/>
        <v>1.3895583379965232E-32</v>
      </c>
    </row>
    <row r="7870" spans="1:16" x14ac:dyDescent="0.3">
      <c r="A7870" s="42">
        <v>7859</v>
      </c>
      <c r="B7870" s="52">
        <f>'[1]Mixed Norm. Gen. Proc.'!AA7867</f>
        <v>-3.3832271289518281E-2</v>
      </c>
      <c r="C7870" s="57">
        <f t="shared" si="1758"/>
        <v>1.4170068445480502E-32</v>
      </c>
      <c r="D7870" s="39">
        <f t="shared" ca="1" si="1753"/>
        <v>8.6620441176072042E-3</v>
      </c>
      <c r="E7870" s="70">
        <f t="shared" ca="1" si="1754"/>
        <v>8.6620441176072042E-3</v>
      </c>
      <c r="F7870" s="67">
        <f t="shared" si="1755"/>
        <v>1.4170068445480502E-32</v>
      </c>
      <c r="G7870" s="68">
        <f t="shared" si="1756"/>
        <v>1.4878571867754527E-32</v>
      </c>
      <c r="H7870" s="68">
        <f t="shared" si="1757"/>
        <v>1.3461565023206477E-32</v>
      </c>
      <c r="I7870" s="69">
        <f t="shared" si="1765"/>
        <v>3.3534519918546595E-31</v>
      </c>
      <c r="J7870" s="55">
        <f t="shared" ca="1" si="1759"/>
        <v>6.7803198450173139E-3</v>
      </c>
      <c r="K7870" s="61">
        <f t="shared" ca="1" si="1760"/>
        <v>-2.1822523370044999E+29</v>
      </c>
      <c r="L7870" s="61">
        <f t="shared" ca="1" si="1761"/>
        <v>-2.1822523370044999E+29</v>
      </c>
      <c r="M7870" s="71">
        <f t="shared" ca="1" si="1762"/>
        <v>0</v>
      </c>
      <c r="N7870" s="64">
        <f t="shared" ca="1" si="1763"/>
        <v>2.5554795703468951E+29</v>
      </c>
      <c r="O7870" s="65">
        <f t="shared" ca="1" si="1764"/>
        <v>2.5554795703468951E+29</v>
      </c>
      <c r="P7870" s="62">
        <f t="shared" ca="1" si="1766"/>
        <v>1.3425393977233482E-32</v>
      </c>
    </row>
    <row r="7871" spans="1:16" x14ac:dyDescent="0.3">
      <c r="A7871" s="42">
        <v>7860</v>
      </c>
      <c r="B7871" s="52">
        <f>'[1]Mixed Norm. Gen. Proc.'!AA7868</f>
        <v>-0.14595767694777759</v>
      </c>
      <c r="C7871" s="57">
        <f t="shared" si="1758"/>
        <v>1.2101838172987162E-32</v>
      </c>
      <c r="D7871" s="39">
        <f t="shared" ca="1" si="1753"/>
        <v>-1.0108748682119261E-3</v>
      </c>
      <c r="E7871" s="70">
        <f t="shared" ca="1" si="1754"/>
        <v>5.0000000000000001E-3</v>
      </c>
      <c r="F7871" s="67">
        <f t="shared" si="1755"/>
        <v>1.2101838172987162E-32</v>
      </c>
      <c r="G7871" s="68">
        <f t="shared" si="1756"/>
        <v>1.2706930081636521E-32</v>
      </c>
      <c r="H7871" s="68">
        <f t="shared" si="1757"/>
        <v>1.1496746264337804E-32</v>
      </c>
      <c r="I7871" s="69">
        <f t="shared" si="1765"/>
        <v>3.1248499830544125E-31</v>
      </c>
      <c r="J7871" s="55">
        <f t="shared" ca="1" si="1759"/>
        <v>6.8173101896396079E-3</v>
      </c>
      <c r="K7871" s="61">
        <f t="shared" ca="1" si="1760"/>
        <v>-2.3411518355262345E+29</v>
      </c>
      <c r="L7871" s="61">
        <f t="shared" ca="1" si="1761"/>
        <v>-2.3411518355262345E+29</v>
      </c>
      <c r="M7871" s="71">
        <f t="shared" ca="1" si="1762"/>
        <v>0</v>
      </c>
      <c r="N7871" s="64">
        <f t="shared" ca="1" si="1763"/>
        <v>2.7431743202053381E+29</v>
      </c>
      <c r="O7871" s="65">
        <f t="shared" ca="1" si="1764"/>
        <v>2.7431743202053381E+29</v>
      </c>
      <c r="P7871" s="62">
        <f t="shared" ca="1" si="1766"/>
        <v>1.1465686357508403E-32</v>
      </c>
    </row>
    <row r="7872" spans="1:16" x14ac:dyDescent="0.3">
      <c r="A7872" s="42">
        <v>7861</v>
      </c>
      <c r="B7872" s="52">
        <f>'[1]Mixed Norm. Gen. Proc.'!AA7869</f>
        <v>-7.4830216753052944E-2</v>
      </c>
      <c r="C7872" s="57">
        <f t="shared" si="1758"/>
        <v>1.1196254999392163E-32</v>
      </c>
      <c r="D7872" s="39">
        <f t="shared" ca="1" si="1753"/>
        <v>-6.6981182524295524E-3</v>
      </c>
      <c r="E7872" s="70">
        <f t="shared" ca="1" si="1754"/>
        <v>5.0000000000000001E-3</v>
      </c>
      <c r="F7872" s="67">
        <f t="shared" si="1755"/>
        <v>1.1196254999392163E-32</v>
      </c>
      <c r="G7872" s="68">
        <f t="shared" si="1756"/>
        <v>1.1756067749361772E-32</v>
      </c>
      <c r="H7872" s="68">
        <f t="shared" si="1757"/>
        <v>1.0636442249422555E-32</v>
      </c>
      <c r="I7872" s="69">
        <f t="shared" si="1765"/>
        <v>2.8424472977908234E-31</v>
      </c>
      <c r="J7872" s="55">
        <f t="shared" ca="1" si="1759"/>
        <v>6.8173101896396079E-3</v>
      </c>
      <c r="K7872" s="61">
        <f t="shared" ca="1" si="1760"/>
        <v>-2.5737498384782117E+29</v>
      </c>
      <c r="L7872" s="61">
        <f t="shared" ca="1" si="1761"/>
        <v>-2.5737498384782117E+29</v>
      </c>
      <c r="M7872" s="71">
        <f t="shared" ca="1" si="1762"/>
        <v>0</v>
      </c>
      <c r="N7872" s="64">
        <f t="shared" ca="1" si="1763"/>
        <v>3.015714041442807E+29</v>
      </c>
      <c r="O7872" s="65">
        <f t="shared" ca="1" si="1764"/>
        <v>3.015714041442807E+29</v>
      </c>
      <c r="P7872" s="62">
        <f t="shared" ca="1" si="1766"/>
        <v>1.0607706562153528E-32</v>
      </c>
    </row>
    <row r="7873" spans="1:16" x14ac:dyDescent="0.3">
      <c r="A7873" s="42">
        <v>7862</v>
      </c>
      <c r="B7873" s="52">
        <f>'[1]Mixed Norm. Gen. Proc.'!AA7870</f>
        <v>-0.20640044497207463</v>
      </c>
      <c r="C7873" s="57">
        <f t="shared" si="1758"/>
        <v>8.8853429854968052E-33</v>
      </c>
      <c r="D7873" s="39">
        <f t="shared" ca="1" si="1753"/>
        <v>4.8098428499454973E-5</v>
      </c>
      <c r="E7873" s="70">
        <f t="shared" ca="1" si="1754"/>
        <v>5.0000000000000001E-3</v>
      </c>
      <c r="F7873" s="67">
        <f t="shared" si="1755"/>
        <v>8.8853429854968052E-33</v>
      </c>
      <c r="G7873" s="68">
        <f t="shared" si="1756"/>
        <v>9.3296101347716457E-33</v>
      </c>
      <c r="H7873" s="68">
        <f t="shared" si="1757"/>
        <v>8.4410758362219647E-33</v>
      </c>
      <c r="I7873" s="69">
        <f t="shared" si="1765"/>
        <v>2.6632118996134746E-31</v>
      </c>
      <c r="J7873" s="55">
        <f t="shared" ca="1" si="1759"/>
        <v>6.8173101896396079E-3</v>
      </c>
      <c r="K7873" s="61">
        <f t="shared" ca="1" si="1760"/>
        <v>-2.7469643983769116E+29</v>
      </c>
      <c r="L7873" s="61">
        <f t="shared" ca="1" si="1761"/>
        <v>-2.7469643983769116E+29</v>
      </c>
      <c r="M7873" s="71">
        <f t="shared" ca="1" si="1762"/>
        <v>0</v>
      </c>
      <c r="N7873" s="64">
        <f t="shared" ca="1" si="1763"/>
        <v>3.2186729975384416E+29</v>
      </c>
      <c r="O7873" s="65">
        <f t="shared" ca="1" si="1764"/>
        <v>3.2186729975384416E+29</v>
      </c>
      <c r="P7873" s="62">
        <f t="shared" ca="1" si="1766"/>
        <v>8.4182712075918431E-33</v>
      </c>
    </row>
    <row r="7874" spans="1:16" x14ac:dyDescent="0.3">
      <c r="A7874" s="42">
        <v>7863</v>
      </c>
      <c r="B7874" s="52">
        <f>'[1]Mixed Norm. Gen. Proc.'!AA7871</f>
        <v>-2.7886443342902648E-2</v>
      </c>
      <c r="C7874" s="57">
        <f t="shared" si="1758"/>
        <v>8.6375623717494908E-33</v>
      </c>
      <c r="D7874" s="39">
        <f t="shared" ca="1" si="1753"/>
        <v>-9.118795489707161E-3</v>
      </c>
      <c r="E7874" s="70">
        <f t="shared" ca="1" si="1754"/>
        <v>5.0000000000000001E-3</v>
      </c>
      <c r="F7874" s="67">
        <f t="shared" si="1755"/>
        <v>8.6375623717494908E-33</v>
      </c>
      <c r="G7874" s="68">
        <f t="shared" si="1756"/>
        <v>9.0694404903369654E-33</v>
      </c>
      <c r="H7874" s="68">
        <f t="shared" si="1757"/>
        <v>8.2056842531620162E-33</v>
      </c>
      <c r="I7874" s="69">
        <f t="shared" si="1765"/>
        <v>2.1447325633478725E-31</v>
      </c>
      <c r="J7874" s="55">
        <f t="shared" ca="1" si="1759"/>
        <v>6.8173101896396079E-3</v>
      </c>
      <c r="K7874" s="61">
        <f t="shared" ca="1" si="1760"/>
        <v>-3.4110305399346692E+29</v>
      </c>
      <c r="L7874" s="61">
        <f t="shared" ca="1" si="1761"/>
        <v>-3.4110305399346692E+29</v>
      </c>
      <c r="M7874" s="71">
        <f t="shared" ca="1" si="1762"/>
        <v>0</v>
      </c>
      <c r="N7874" s="64">
        <f t="shared" ca="1" si="1763"/>
        <v>3.9967725461435925E+29</v>
      </c>
      <c r="O7874" s="65">
        <f t="shared" ca="1" si="1764"/>
        <v>3.9967725461435925E+29</v>
      </c>
      <c r="P7874" s="62">
        <f t="shared" ca="1" si="1766"/>
        <v>8.1835155645161449E-33</v>
      </c>
    </row>
    <row r="7875" spans="1:16" x14ac:dyDescent="0.3">
      <c r="A7875" s="42">
        <v>7864</v>
      </c>
      <c r="B7875" s="52">
        <f>'[1]Mixed Norm. Gen. Proc.'!AA7872</f>
        <v>7.3863616809606958E-2</v>
      </c>
      <c r="C7875" s="57">
        <f t="shared" si="1758"/>
        <v>9.275563968945475E-33</v>
      </c>
      <c r="D7875" s="39">
        <f t="shared" ca="1" si="1753"/>
        <v>1.446437301760081E-3</v>
      </c>
      <c r="E7875" s="70">
        <f t="shared" ca="1" si="1754"/>
        <v>5.0000000000000001E-3</v>
      </c>
      <c r="F7875" s="67">
        <f t="shared" si="1755"/>
        <v>9.275563968945475E-33</v>
      </c>
      <c r="G7875" s="68">
        <f t="shared" si="1756"/>
        <v>9.7393421673927494E-33</v>
      </c>
      <c r="H7875" s="68">
        <f t="shared" si="1757"/>
        <v>8.8117857704982005E-33</v>
      </c>
      <c r="I7875" s="69">
        <f t="shared" si="1765"/>
        <v>1.7467898190139195E-31</v>
      </c>
      <c r="J7875" s="55">
        <f t="shared" ca="1" si="1759"/>
        <v>6.8173101896396079E-3</v>
      </c>
      <c r="K7875" s="61">
        <f t="shared" ca="1" si="1760"/>
        <v>-4.1881102087609912E+29</v>
      </c>
      <c r="L7875" s="61">
        <f t="shared" ca="1" si="1761"/>
        <v>-4.1881102087609912E+29</v>
      </c>
      <c r="M7875" s="71">
        <f t="shared" ca="1" si="1762"/>
        <v>0</v>
      </c>
      <c r="N7875" s="64">
        <f t="shared" ca="1" si="1763"/>
        <v>4.9072922996814621E+29</v>
      </c>
      <c r="O7875" s="65">
        <f t="shared" ca="1" si="1764"/>
        <v>4.9072922996814621E+29</v>
      </c>
      <c r="P7875" s="62">
        <f t="shared" ca="1" si="1766"/>
        <v>8.7879796223290182E-33</v>
      </c>
    </row>
    <row r="7876" spans="1:16" x14ac:dyDescent="0.3">
      <c r="A7876" s="42">
        <v>7865</v>
      </c>
      <c r="B7876" s="52">
        <f>'[1]Mixed Norm. Gen. Proc.'!AA7873</f>
        <v>-3.1394173186391511E-2</v>
      </c>
      <c r="C7876" s="57">
        <f t="shared" si="1758"/>
        <v>8.9843653073029485E-33</v>
      </c>
      <c r="D7876" s="39">
        <f t="shared" ca="1" si="1753"/>
        <v>-4.5584936440467259E-3</v>
      </c>
      <c r="E7876" s="70">
        <f t="shared" ca="1" si="1754"/>
        <v>5.0000000000000001E-3</v>
      </c>
      <c r="F7876" s="67">
        <f t="shared" si="1755"/>
        <v>8.9843653073029485E-33</v>
      </c>
      <c r="G7876" s="68">
        <f t="shared" si="1756"/>
        <v>9.4335835726680966E-33</v>
      </c>
      <c r="H7876" s="68">
        <f t="shared" si="1757"/>
        <v>8.5351470419378004E-33</v>
      </c>
      <c r="I7876" s="69">
        <f t="shared" si="1765"/>
        <v>1.557815062123237E-31</v>
      </c>
      <c r="J7876" s="55">
        <f t="shared" ca="1" si="1759"/>
        <v>6.8103023565975647E-3</v>
      </c>
      <c r="K7876" s="61">
        <f t="shared" ca="1" si="1760"/>
        <v>-4.6964430524810894E+29</v>
      </c>
      <c r="L7876" s="61">
        <f t="shared" ca="1" si="1761"/>
        <v>-4.6964430524810894E+29</v>
      </c>
      <c r="M7876" s="71">
        <f t="shared" ca="1" si="1762"/>
        <v>0</v>
      </c>
      <c r="N7876" s="64">
        <f t="shared" ca="1" si="1763"/>
        <v>5.5023006160559157E+29</v>
      </c>
      <c r="O7876" s="65">
        <f t="shared" ca="1" si="1764"/>
        <v>5.5023006160559157E+29</v>
      </c>
      <c r="P7876" s="62">
        <f t="shared" ca="1" si="1766"/>
        <v>8.51211193928824E-33</v>
      </c>
    </row>
    <row r="7877" spans="1:16" x14ac:dyDescent="0.3">
      <c r="A7877" s="42">
        <v>7866</v>
      </c>
      <c r="B7877" s="52">
        <f>'[1]Mixed Norm. Gen. Proc.'!AA7874</f>
        <v>-0.1408158591178858</v>
      </c>
      <c r="C7877" s="57">
        <f t="shared" si="1758"/>
        <v>7.7192241879261557E-33</v>
      </c>
      <c r="D7877" s="39">
        <f t="shared" ca="1" si="1753"/>
        <v>-1.4285718213318114E-2</v>
      </c>
      <c r="E7877" s="70">
        <f t="shared" ca="1" si="1754"/>
        <v>5.0000000000000001E-3</v>
      </c>
      <c r="F7877" s="67">
        <f t="shared" si="1755"/>
        <v>7.7192241879261557E-33</v>
      </c>
      <c r="G7877" s="68">
        <f t="shared" si="1756"/>
        <v>8.105185397322464E-33</v>
      </c>
      <c r="H7877" s="68">
        <f t="shared" si="1757"/>
        <v>7.3332629785298474E-33</v>
      </c>
      <c r="I7877" s="69">
        <f t="shared" si="1765"/>
        <v>1.3544847707157439E-31</v>
      </c>
      <c r="J7877" s="55">
        <f t="shared" ca="1" si="1759"/>
        <v>6.8103023565975647E-3</v>
      </c>
      <c r="K7877" s="61">
        <f t="shared" ca="1" si="1760"/>
        <v>-5.4014558773466411E+29</v>
      </c>
      <c r="L7877" s="61">
        <f t="shared" ca="1" si="1761"/>
        <v>-5.4014558773466411E+29</v>
      </c>
      <c r="M7877" s="71">
        <f t="shared" ca="1" si="1762"/>
        <v>0</v>
      </c>
      <c r="N7877" s="64">
        <f t="shared" ca="1" si="1763"/>
        <v>6.3282858259767947E+29</v>
      </c>
      <c r="O7877" s="65">
        <f t="shared" ca="1" si="1764"/>
        <v>6.3282858259767947E+29</v>
      </c>
      <c r="P7877" s="62">
        <f t="shared" ca="1" si="1766"/>
        <v>7.3134715836497533E-33</v>
      </c>
    </row>
    <row r="7878" spans="1:16" x14ac:dyDescent="0.3">
      <c r="A7878" s="42">
        <v>7867</v>
      </c>
      <c r="B7878" s="52">
        <f>'[1]Mixed Norm. Gen. Proc.'!AA7875</f>
        <v>0.42465762911335081</v>
      </c>
      <c r="C7878" s="57">
        <f t="shared" si="1758"/>
        <v>1.0997251630165307E-32</v>
      </c>
      <c r="D7878" s="39">
        <f t="shared" ca="1" si="1753"/>
        <v>8.1968268064841962E-3</v>
      </c>
      <c r="E7878" s="70">
        <f t="shared" ca="1" si="1754"/>
        <v>8.1968268064841962E-3</v>
      </c>
      <c r="F7878" s="67">
        <f t="shared" si="1755"/>
        <v>1.0997251630165307E-32</v>
      </c>
      <c r="G7878" s="68">
        <f t="shared" si="1756"/>
        <v>1.1547114211673574E-32</v>
      </c>
      <c r="H7878" s="68">
        <f t="shared" si="1757"/>
        <v>1.0447389048657041E-32</v>
      </c>
      <c r="I7878" s="69">
        <f t="shared" si="1765"/>
        <v>1.2063165672070429E-31</v>
      </c>
      <c r="J7878" s="55">
        <f t="shared" ca="1" si="1759"/>
        <v>6.8103023565975647E-3</v>
      </c>
      <c r="K7878" s="61">
        <f t="shared" ca="1" si="1760"/>
        <v>-6.0649003126087204E+29</v>
      </c>
      <c r="L7878" s="61">
        <f t="shared" ca="1" si="1761"/>
        <v>-6.0649003126087204E+29</v>
      </c>
      <c r="M7878" s="71">
        <f t="shared" ca="1" si="1762"/>
        <v>0</v>
      </c>
      <c r="N7878" s="64">
        <f t="shared" ca="1" si="1763"/>
        <v>7.1055699714606609E+29</v>
      </c>
      <c r="O7878" s="65">
        <f t="shared" ca="1" si="1764"/>
        <v>7.1055699714606609E+29</v>
      </c>
      <c r="P7878" s="62">
        <f t="shared" ca="1" si="1766"/>
        <v>1.041919308695032E-32</v>
      </c>
    </row>
    <row r="7879" spans="1:16" x14ac:dyDescent="0.3">
      <c r="A7879" s="42">
        <v>7868</v>
      </c>
      <c r="B7879" s="52">
        <f>'[1]Mixed Norm. Gen. Proc.'!AA7876</f>
        <v>0.21107786554892022</v>
      </c>
      <c r="C7879" s="57">
        <f t="shared" si="1758"/>
        <v>1.3318528031164985E-32</v>
      </c>
      <c r="D7879" s="39">
        <f t="shared" ca="1" si="1753"/>
        <v>1.3551212387717977E-2</v>
      </c>
      <c r="E7879" s="70">
        <f t="shared" ca="1" si="1754"/>
        <v>1.3551212387717977E-2</v>
      </c>
      <c r="F7879" s="67">
        <f t="shared" si="1755"/>
        <v>1.3318528031164985E-32</v>
      </c>
      <c r="G7879" s="68">
        <f t="shared" si="1756"/>
        <v>1.3984454432723236E-32</v>
      </c>
      <c r="H7879" s="68">
        <f t="shared" si="1757"/>
        <v>1.2652601629606734E-32</v>
      </c>
      <c r="I7879" s="69">
        <f t="shared" si="1765"/>
        <v>1.0487698559440819E-31</v>
      </c>
      <c r="J7879" s="55">
        <f t="shared" ca="1" si="1759"/>
        <v>6.8425935364610406E-3</v>
      </c>
      <c r="K7879" s="61">
        <f t="shared" ca="1" si="1760"/>
        <v>-6.9740329882432043E+29</v>
      </c>
      <c r="L7879" s="61">
        <f t="shared" ca="1" si="1761"/>
        <v>-6.9740329882432043E+29</v>
      </c>
      <c r="M7879" s="71">
        <f t="shared" ca="1" si="1762"/>
        <v>0</v>
      </c>
      <c r="N7879" s="64">
        <f t="shared" ca="1" si="1763"/>
        <v>8.1749116648991353E+29</v>
      </c>
      <c r="O7879" s="65">
        <f t="shared" ca="1" si="1764"/>
        <v>8.1749116648991353E+29</v>
      </c>
      <c r="P7879" s="62">
        <f t="shared" ca="1" si="1766"/>
        <v>1.261829243315208E-32</v>
      </c>
    </row>
    <row r="7880" spans="1:16" x14ac:dyDescent="0.3">
      <c r="A7880" s="42">
        <v>7869</v>
      </c>
      <c r="B7880" s="52">
        <f>'[1]Mixed Norm. Gen. Proc.'!AA7877</f>
        <v>-4.5132427749719886E-2</v>
      </c>
      <c r="C7880" s="57">
        <f t="shared" si="1758"/>
        <v>1.2717430527065812E-32</v>
      </c>
      <c r="D7880" s="39">
        <f t="shared" ca="1" si="1753"/>
        <v>4.3250608955494041E-3</v>
      </c>
      <c r="E7880" s="70">
        <f t="shared" ca="1" si="1754"/>
        <v>5.0000000000000001E-3</v>
      </c>
      <c r="F7880" s="67">
        <f t="shared" si="1755"/>
        <v>1.2717430527065812E-32</v>
      </c>
      <c r="G7880" s="68">
        <f t="shared" si="1756"/>
        <v>1.3353302053419104E-32</v>
      </c>
      <c r="H7880" s="68">
        <f t="shared" si="1757"/>
        <v>1.208155900071252E-32</v>
      </c>
      <c r="I7880" s="69">
        <f t="shared" si="1765"/>
        <v>8.9017627740186546E-32</v>
      </c>
      <c r="J7880" s="55">
        <f t="shared" ca="1" si="1759"/>
        <v>6.9289694191652625E-3</v>
      </c>
      <c r="K7880" s="61">
        <f t="shared" ca="1" si="1760"/>
        <v>-8.2104124641428738E+29</v>
      </c>
      <c r="L7880" s="61">
        <f t="shared" ca="1" si="1761"/>
        <v>-8.2104124641428738E+29</v>
      </c>
      <c r="M7880" s="71">
        <f t="shared" ca="1" si="1762"/>
        <v>0</v>
      </c>
      <c r="N7880" s="64">
        <f t="shared" ca="1" si="1763"/>
        <v>9.6374643046608626E+29</v>
      </c>
      <c r="O7880" s="65">
        <f t="shared" ca="1" si="1764"/>
        <v>9.6374643046608626E+29</v>
      </c>
      <c r="P7880" s="62">
        <f t="shared" ca="1" si="1766"/>
        <v>1.2048385282322315E-32</v>
      </c>
    </row>
    <row r="7881" spans="1:16" x14ac:dyDescent="0.3">
      <c r="A7881" s="42">
        <v>7870</v>
      </c>
      <c r="B7881" s="52">
        <f>'[1]Mixed Norm. Gen. Proc.'!AA7878</f>
        <v>-0.14262344434231461</v>
      </c>
      <c r="C7881" s="57">
        <f t="shared" si="1758"/>
        <v>1.0903626782111588E-32</v>
      </c>
      <c r="D7881" s="39">
        <f t="shared" ca="1" si="1753"/>
        <v>7.0138909512880683E-3</v>
      </c>
      <c r="E7881" s="70">
        <f t="shared" ca="1" si="1754"/>
        <v>7.0138909512880683E-3</v>
      </c>
      <c r="F7881" s="67">
        <f t="shared" si="1755"/>
        <v>1.0903626782111588E-32</v>
      </c>
      <c r="G7881" s="68">
        <f t="shared" si="1756"/>
        <v>1.1448808121217168E-32</v>
      </c>
      <c r="H7881" s="68">
        <f t="shared" si="1757"/>
        <v>1.0358445443006008E-32</v>
      </c>
      <c r="I7881" s="69">
        <f t="shared" si="1765"/>
        <v>7.5188294032471353E-32</v>
      </c>
      <c r="J7881" s="55">
        <f t="shared" ca="1" si="1759"/>
        <v>6.9289694191652625E-3</v>
      </c>
      <c r="K7881" s="61">
        <f t="shared" ca="1" si="1760"/>
        <v>-9.7205482546368002E+29</v>
      </c>
      <c r="L7881" s="61">
        <f t="shared" ca="1" si="1761"/>
        <v>-9.7205482546368002E+29</v>
      </c>
      <c r="M7881" s="71">
        <f t="shared" ca="1" si="1762"/>
        <v>0</v>
      </c>
      <c r="N7881" s="64">
        <f t="shared" ca="1" si="1763"/>
        <v>1.1410076806120055E+30</v>
      </c>
      <c r="O7881" s="65">
        <f t="shared" ca="1" si="1764"/>
        <v>1.1410076806120055E+30</v>
      </c>
      <c r="P7881" s="62">
        <f t="shared" ca="1" si="1766"/>
        <v>1.0330003074594256E-32</v>
      </c>
    </row>
    <row r="7882" spans="1:16" x14ac:dyDescent="0.3">
      <c r="A7882" s="42">
        <v>7871</v>
      </c>
      <c r="B7882" s="52">
        <f>'[1]Mixed Norm. Gen. Proc.'!AA7879</f>
        <v>8.4861543478769924E-2</v>
      </c>
      <c r="C7882" s="57">
        <f t="shared" si="1758"/>
        <v>1.182892538035803E-32</v>
      </c>
      <c r="D7882" s="39">
        <f t="shared" ca="1" si="1753"/>
        <v>-1.162215482867586E-2</v>
      </c>
      <c r="E7882" s="70">
        <f t="shared" ca="1" si="1754"/>
        <v>5.0000000000000001E-3</v>
      </c>
      <c r="F7882" s="67">
        <f t="shared" si="1755"/>
        <v>1.182892538035803E-32</v>
      </c>
      <c r="G7882" s="68">
        <f t="shared" si="1756"/>
        <v>1.2420371649375932E-32</v>
      </c>
      <c r="H7882" s="68">
        <f t="shared" si="1757"/>
        <v>1.1237479111340127E-32</v>
      </c>
      <c r="I7882" s="69">
        <f t="shared" si="1765"/>
        <v>5.6581155641030909E-32</v>
      </c>
      <c r="J7882" s="55">
        <f t="shared" ca="1" si="1759"/>
        <v>6.9493117520065557E-3</v>
      </c>
      <c r="K7882" s="61">
        <f t="shared" ca="1" si="1760"/>
        <v>-1.2914958830297847E+30</v>
      </c>
      <c r="L7882" s="61">
        <f t="shared" ca="1" si="1761"/>
        <v>-1.2914958830297847E+30</v>
      </c>
      <c r="M7882" s="71">
        <f t="shared" ca="1" si="1762"/>
        <v>0</v>
      </c>
      <c r="N7882" s="64">
        <f t="shared" ca="1" si="1763"/>
        <v>1.5164631134915998E+30</v>
      </c>
      <c r="O7882" s="65">
        <f t="shared" ca="1" si="1764"/>
        <v>1.5164631134915998E+30</v>
      </c>
      <c r="P7882" s="62">
        <f t="shared" ca="1" si="1766"/>
        <v>1.1206532616177859E-32</v>
      </c>
    </row>
    <row r="7883" spans="1:16" x14ac:dyDescent="0.3">
      <c r="A7883" s="42">
        <v>7872</v>
      </c>
      <c r="B7883" s="52">
        <f>'[1]Mixed Norm. Gen. Proc.'!AA7880</f>
        <v>-0.11364480459442775</v>
      </c>
      <c r="C7883" s="57">
        <f t="shared" si="1758"/>
        <v>1.0484629466945174E-32</v>
      </c>
      <c r="D7883" s="39">
        <f t="shared" ca="1" si="1753"/>
        <v>8.2700680860271908E-3</v>
      </c>
      <c r="E7883" s="70">
        <f t="shared" ca="1" si="1754"/>
        <v>8.2700680860271908E-3</v>
      </c>
      <c r="F7883" s="67">
        <f t="shared" si="1755"/>
        <v>1.0484629466945174E-32</v>
      </c>
      <c r="G7883" s="68">
        <f t="shared" si="1756"/>
        <v>1.1008860940292433E-32</v>
      </c>
      <c r="H7883" s="68">
        <f t="shared" si="1757"/>
        <v>9.9603979935979156E-33</v>
      </c>
      <c r="I7883" s="69">
        <f t="shared" si="1765"/>
        <v>4.9452341030882004E-32</v>
      </c>
      <c r="J7883" s="55">
        <f t="shared" ca="1" si="1759"/>
        <v>6.9493117520065557E-3</v>
      </c>
      <c r="K7883" s="61">
        <f t="shared" ca="1" si="1760"/>
        <v>-1.477671795594576E+30</v>
      </c>
      <c r="L7883" s="61">
        <f t="shared" ca="1" si="1761"/>
        <v>-1.477671795594576E+30</v>
      </c>
      <c r="M7883" s="71">
        <f t="shared" ca="1" si="1762"/>
        <v>0</v>
      </c>
      <c r="N7883" s="64">
        <f t="shared" ca="1" si="1763"/>
        <v>1.7350692335225905E+30</v>
      </c>
      <c r="O7883" s="65">
        <f t="shared" ca="1" si="1764"/>
        <v>1.7350692335225905E+30</v>
      </c>
      <c r="P7883" s="62">
        <f t="shared" ca="1" si="1766"/>
        <v>9.9329684068312458E-33</v>
      </c>
    </row>
    <row r="7884" spans="1:16" x14ac:dyDescent="0.3">
      <c r="A7884" s="42">
        <v>7873</v>
      </c>
      <c r="B7884" s="52">
        <f>'[1]Mixed Norm. Gen. Proc.'!AA7881</f>
        <v>5.5746412030396181E-2</v>
      </c>
      <c r="C7884" s="57">
        <f t="shared" si="1758"/>
        <v>1.1069109941195532E-32</v>
      </c>
      <c r="D7884" s="39">
        <f t="shared" ref="D7884:D7947" ca="1" si="1767">(SQRT(-2*LN(RAND()))*COS(2*PI()*RAND())+$D$2)/100</f>
        <v>-4.3722257242949205E-3</v>
      </c>
      <c r="E7884" s="70">
        <f t="shared" ref="E7884:E7947" ca="1" si="1768">IF(D7884&lt;0.005, 0.005, D7884)</f>
        <v>5.0000000000000001E-3</v>
      </c>
      <c r="F7884" s="67">
        <f t="shared" ref="F7884:F7947" si="1769">C7884</f>
        <v>1.1069109941195532E-32</v>
      </c>
      <c r="G7884" s="68">
        <f t="shared" ref="G7884:G7947" si="1770">F7884*(1+$G$4)</f>
        <v>1.1622565438255308E-32</v>
      </c>
      <c r="H7884" s="68">
        <f t="shared" ref="H7884:H7947" si="1771">F7884*(1-$G$4)</f>
        <v>1.0515654444135755E-32</v>
      </c>
      <c r="I7884" s="69">
        <f t="shared" si="1765"/>
        <v>4.5266109326417539E-32</v>
      </c>
      <c r="J7884" s="55">
        <f t="shared" ca="1" si="1759"/>
        <v>6.9823427427745067E-3</v>
      </c>
      <c r="K7884" s="61">
        <f t="shared" ca="1" si="1760"/>
        <v>-1.613867926494403E+30</v>
      </c>
      <c r="L7884" s="61">
        <f t="shared" ca="1" si="1761"/>
        <v>-1.613867926494403E+30</v>
      </c>
      <c r="M7884" s="71">
        <f t="shared" ca="1" si="1762"/>
        <v>0</v>
      </c>
      <c r="N7884" s="64">
        <f t="shared" ca="1" si="1763"/>
        <v>1.895988948328438E+30</v>
      </c>
      <c r="O7884" s="65">
        <f t="shared" ca="1" si="1764"/>
        <v>1.895988948328438E+30</v>
      </c>
      <c r="P7884" s="62">
        <f t="shared" ca="1" si="1766"/>
        <v>1.0486558302481864E-32</v>
      </c>
    </row>
    <row r="7885" spans="1:16" x14ac:dyDescent="0.3">
      <c r="A7885" s="42">
        <v>7874</v>
      </c>
      <c r="B7885" s="52">
        <f>'[1]Mixed Norm. Gen. Proc.'!AA7882</f>
        <v>-0.20972285090747389</v>
      </c>
      <c r="C7885" s="57">
        <f t="shared" ref="C7885:C7948" si="1772">C7884*(1+B7885)</f>
        <v>8.7476646473197445E-33</v>
      </c>
      <c r="D7885" s="39">
        <f t="shared" ca="1" si="1767"/>
        <v>8.6274472506451972E-3</v>
      </c>
      <c r="E7885" s="70">
        <f t="shared" ca="1" si="1768"/>
        <v>8.6274472506451972E-3</v>
      </c>
      <c r="F7885" s="67">
        <f t="shared" si="1769"/>
        <v>8.7476646473197445E-33</v>
      </c>
      <c r="G7885" s="68">
        <f t="shared" si="1770"/>
        <v>9.1850478796857323E-33</v>
      </c>
      <c r="H7885" s="68">
        <f t="shared" si="1771"/>
        <v>8.3102814149537567E-33</v>
      </c>
      <c r="I7885" s="69">
        <f t="shared" si="1765"/>
        <v>4.2114202351980604E-32</v>
      </c>
      <c r="J7885" s="55">
        <f t="shared" ca="1" si="1759"/>
        <v>6.9597363394739379E-3</v>
      </c>
      <c r="K7885" s="61">
        <f t="shared" ca="1" si="1760"/>
        <v>-1.7349910152382398E+30</v>
      </c>
      <c r="L7885" s="61">
        <f t="shared" ca="1" si="1761"/>
        <v>-1.7349910152382398E+30</v>
      </c>
      <c r="M7885" s="71">
        <f t="shared" ca="1" si="1762"/>
        <v>0</v>
      </c>
      <c r="N7885" s="64">
        <f t="shared" ca="1" si="1763"/>
        <v>2.0375502212773683E+30</v>
      </c>
      <c r="O7885" s="65">
        <f t="shared" ca="1" si="1764"/>
        <v>2.0375502212773683E+30</v>
      </c>
      <c r="P7885" s="62">
        <f t="shared" ca="1" si="1766"/>
        <v>8.2873617429674243E-33</v>
      </c>
    </row>
    <row r="7886" spans="1:16" x14ac:dyDescent="0.3">
      <c r="A7886" s="42">
        <v>7875</v>
      </c>
      <c r="B7886" s="52">
        <f>'[1]Mixed Norm. Gen. Proc.'!AA7883</f>
        <v>4.9338836870095493E-2</v>
      </c>
      <c r="C7886" s="57">
        <f t="shared" si="1772"/>
        <v>9.1792642463481556E-33</v>
      </c>
      <c r="D7886" s="39">
        <f t="shared" ca="1" si="1767"/>
        <v>-1.4875375506251431E-3</v>
      </c>
      <c r="E7886" s="70">
        <f t="shared" ca="1" si="1768"/>
        <v>5.0000000000000001E-3</v>
      </c>
      <c r="F7886" s="67">
        <f t="shared" si="1769"/>
        <v>9.1792642463481556E-33</v>
      </c>
      <c r="G7886" s="68">
        <f t="shared" si="1770"/>
        <v>9.6382274586655632E-33</v>
      </c>
      <c r="H7886" s="68">
        <f t="shared" si="1771"/>
        <v>8.720301034030748E-33</v>
      </c>
      <c r="I7886" s="69">
        <f t="shared" si="1765"/>
        <v>3.6702304975479822E-32</v>
      </c>
      <c r="J7886" s="55">
        <f t="shared" ca="1" si="1759"/>
        <v>6.9963772207935881E-3</v>
      </c>
      <c r="K7886" s="61">
        <f t="shared" ca="1" si="1760"/>
        <v>-1.990193290523495E+30</v>
      </c>
      <c r="L7886" s="61">
        <f t="shared" ca="1" si="1761"/>
        <v>-1.990193290523495E+30</v>
      </c>
      <c r="M7886" s="71">
        <f t="shared" ca="1" si="1762"/>
        <v>0</v>
      </c>
      <c r="N7886" s="64">
        <f t="shared" ca="1" si="1763"/>
        <v>2.3386237993555276E+30</v>
      </c>
      <c r="O7886" s="65">
        <f t="shared" ca="1" si="1764"/>
        <v>2.3386237993555276E+30</v>
      </c>
      <c r="P7886" s="62">
        <f t="shared" ca="1" si="1766"/>
        <v>8.6961240892430483E-33</v>
      </c>
    </row>
    <row r="7887" spans="1:16" x14ac:dyDescent="0.3">
      <c r="A7887" s="42">
        <v>7876</v>
      </c>
      <c r="B7887" s="52">
        <f>'[1]Mixed Norm. Gen. Proc.'!AA7884</f>
        <v>-0.1171933241753132</v>
      </c>
      <c r="C7887" s="57">
        <f t="shared" si="1772"/>
        <v>8.1035157558350152E-33</v>
      </c>
      <c r="D7887" s="39">
        <f t="shared" ca="1" si="1767"/>
        <v>-1.218568413369108E-3</v>
      </c>
      <c r="E7887" s="70">
        <f t="shared" ca="1" si="1768"/>
        <v>5.0000000000000001E-3</v>
      </c>
      <c r="F7887" s="67">
        <f t="shared" si="1769"/>
        <v>8.1035157558350152E-33</v>
      </c>
      <c r="G7887" s="68">
        <f t="shared" si="1770"/>
        <v>8.5086915436267658E-33</v>
      </c>
      <c r="H7887" s="68">
        <f t="shared" si="1771"/>
        <v>7.6983399680432646E-33</v>
      </c>
      <c r="I7887" s="69">
        <f t="shared" si="1765"/>
        <v>3.5178771367584537E-32</v>
      </c>
      <c r="J7887" s="55">
        <f t="shared" ca="1" si="1759"/>
        <v>6.9963772207935881E-3</v>
      </c>
      <c r="K7887" s="61">
        <f t="shared" ca="1" si="1760"/>
        <v>-2.0763852252172177E+30</v>
      </c>
      <c r="L7887" s="61">
        <f t="shared" ca="1" si="1761"/>
        <v>-2.0763852252172177E+30</v>
      </c>
      <c r="M7887" s="71">
        <f t="shared" ca="1" si="1762"/>
        <v>0</v>
      </c>
      <c r="N7887" s="64">
        <f t="shared" ca="1" si="1763"/>
        <v>2.4399056752150411E+30</v>
      </c>
      <c r="O7887" s="65">
        <f t="shared" ca="1" si="1764"/>
        <v>2.4399056752150411E+30</v>
      </c>
      <c r="P7887" s="62">
        <f t="shared" ca="1" si="1766"/>
        <v>7.6769963997836381E-33</v>
      </c>
    </row>
    <row r="7888" spans="1:16" x14ac:dyDescent="0.3">
      <c r="A7888" s="42">
        <v>7877</v>
      </c>
      <c r="B7888" s="52">
        <f>'[1]Mixed Norm. Gen. Proc.'!AA7885</f>
        <v>4.3594236360503573E-2</v>
      </c>
      <c r="C7888" s="57">
        <f t="shared" si="1772"/>
        <v>8.4567823370459516E-33</v>
      </c>
      <c r="D7888" s="39">
        <f t="shared" ca="1" si="1767"/>
        <v>9.6173582963417171E-4</v>
      </c>
      <c r="E7888" s="70">
        <f t="shared" ca="1" si="1768"/>
        <v>5.0000000000000001E-3</v>
      </c>
      <c r="F7888" s="67">
        <f t="shared" si="1769"/>
        <v>8.4567823370459516E-33</v>
      </c>
      <c r="G7888" s="68">
        <f t="shared" si="1770"/>
        <v>8.8796214538982493E-33</v>
      </c>
      <c r="H7888" s="68">
        <f t="shared" si="1771"/>
        <v>8.033943220193654E-33</v>
      </c>
      <c r="I7888" s="69">
        <f t="shared" si="1765"/>
        <v>3.4211639080615437E-32</v>
      </c>
      <c r="J7888" s="55">
        <f t="shared" ca="1" si="1759"/>
        <v>6.9963772207935881E-3</v>
      </c>
      <c r="K7888" s="61">
        <f t="shared" ca="1" si="1760"/>
        <v>-2.1350827692536616E+30</v>
      </c>
      <c r="L7888" s="61">
        <f t="shared" ca="1" si="1761"/>
        <v>-2.1350827692536616E+30</v>
      </c>
      <c r="M7888" s="71">
        <f t="shared" ca="1" si="1762"/>
        <v>0</v>
      </c>
      <c r="N7888" s="64">
        <f t="shared" ca="1" si="1763"/>
        <v>2.508879615636289E+30</v>
      </c>
      <c r="O7888" s="65">
        <f t="shared" ca="1" si="1764"/>
        <v>2.508879615636289E+30</v>
      </c>
      <c r="P7888" s="62">
        <f t="shared" ca="1" si="1766"/>
        <v>8.0116691953745402E-33</v>
      </c>
    </row>
    <row r="7889" spans="1:16" x14ac:dyDescent="0.3">
      <c r="A7889" s="42">
        <v>7878</v>
      </c>
      <c r="B7889" s="52">
        <f>'[1]Mixed Norm. Gen. Proc.'!AA7886</f>
        <v>-0.33466591409746976</v>
      </c>
      <c r="C7889" s="57">
        <f t="shared" si="1772"/>
        <v>5.6265855458951323E-33</v>
      </c>
      <c r="D7889" s="39">
        <f t="shared" ca="1" si="1767"/>
        <v>1.0276987169837097E-2</v>
      </c>
      <c r="E7889" s="70">
        <f t="shared" ca="1" si="1768"/>
        <v>1.0276987169837097E-2</v>
      </c>
      <c r="F7889" s="67">
        <f t="shared" si="1769"/>
        <v>5.6265855458951323E-33</v>
      </c>
      <c r="G7889" s="68">
        <f t="shared" si="1770"/>
        <v>5.9079148231898893E-33</v>
      </c>
      <c r="H7889" s="68">
        <f t="shared" si="1771"/>
        <v>5.3452562686003752E-33</v>
      </c>
      <c r="I7889" s="69">
        <f t="shared" si="1765"/>
        <v>3.295681550608937E-32</v>
      </c>
      <c r="J7889" s="55">
        <f t="shared" ca="1" si="1759"/>
        <v>6.9728400244960667E-3</v>
      </c>
      <c r="K7889" s="61">
        <f t="shared" ca="1" si="1760"/>
        <v>-2.2168254737912803E+30</v>
      </c>
      <c r="L7889" s="61">
        <f t="shared" ca="1" si="1761"/>
        <v>-2.2168254737912803E+30</v>
      </c>
      <c r="M7889" s="71">
        <f t="shared" ca="1" si="1762"/>
        <v>0</v>
      </c>
      <c r="N7889" s="64">
        <f t="shared" ca="1" si="1763"/>
        <v>2.6039547677479524E+30</v>
      </c>
      <c r="O7889" s="65">
        <f t="shared" ca="1" si="1764"/>
        <v>2.6039547677479524E+30</v>
      </c>
      <c r="P7889" s="62">
        <f t="shared" ca="1" si="1766"/>
        <v>5.3304863880066106E-33</v>
      </c>
    </row>
    <row r="7890" spans="1:16" x14ac:dyDescent="0.3">
      <c r="A7890" s="42">
        <v>7879</v>
      </c>
      <c r="B7890" s="52">
        <f>'[1]Mixed Norm. Gen. Proc.'!AA7887</f>
        <v>0.18369059443900651</v>
      </c>
      <c r="C7890" s="57">
        <f t="shared" si="1772"/>
        <v>6.6601363894825315E-33</v>
      </c>
      <c r="D7890" s="39">
        <f t="shared" ca="1" si="1767"/>
        <v>1.0634116964726105E-2</v>
      </c>
      <c r="E7890" s="70">
        <f t="shared" ca="1" si="1768"/>
        <v>1.0634116964726105E-2</v>
      </c>
      <c r="F7890" s="67">
        <f t="shared" si="1769"/>
        <v>6.6601363894825315E-33</v>
      </c>
      <c r="G7890" s="68">
        <f t="shared" si="1770"/>
        <v>6.9931432089566578E-33</v>
      </c>
      <c r="H7890" s="68">
        <f t="shared" si="1771"/>
        <v>6.3271295700084052E-33</v>
      </c>
      <c r="I7890" s="69">
        <f t="shared" si="1765"/>
        <v>3.2487926399369983E-32</v>
      </c>
      <c r="J7890" s="55">
        <f t="shared" ca="1" si="1759"/>
        <v>6.8952393894105126E-3</v>
      </c>
      <c r="K7890" s="61">
        <f t="shared" ca="1" si="1760"/>
        <v>-2.250324968588888E+30</v>
      </c>
      <c r="L7890" s="61">
        <f t="shared" ca="1" si="1761"/>
        <v>-2.250324968588888E+30</v>
      </c>
      <c r="M7890" s="71">
        <f t="shared" ca="1" si="1762"/>
        <v>0</v>
      </c>
      <c r="N7890" s="64">
        <f t="shared" ca="1" si="1763"/>
        <v>2.6400322386624166E+30</v>
      </c>
      <c r="O7890" s="65">
        <f t="shared" ca="1" si="1764"/>
        <v>2.6400322386624166E+30</v>
      </c>
      <c r="P7890" s="62">
        <f t="shared" ca="1" si="1766"/>
        <v>6.3098409029044319E-33</v>
      </c>
    </row>
    <row r="7891" spans="1:16" x14ac:dyDescent="0.3">
      <c r="A7891" s="42">
        <v>7880</v>
      </c>
      <c r="B7891" s="52">
        <f>'[1]Mixed Norm. Gen. Proc.'!AA7888</f>
        <v>-2.3645111697250976E-2</v>
      </c>
      <c r="C7891" s="57">
        <f t="shared" si="1772"/>
        <v>6.502656720634291E-33</v>
      </c>
      <c r="D7891" s="39">
        <f t="shared" ca="1" si="1767"/>
        <v>-2.3716970689246098E-3</v>
      </c>
      <c r="E7891" s="70">
        <f t="shared" ca="1" si="1768"/>
        <v>5.0000000000000001E-3</v>
      </c>
      <c r="F7891" s="67">
        <f t="shared" si="1769"/>
        <v>6.502656720634291E-33</v>
      </c>
      <c r="G7891" s="68">
        <f t="shared" si="1770"/>
        <v>6.8277895566660063E-33</v>
      </c>
      <c r="H7891" s="68">
        <f t="shared" si="1771"/>
        <v>6.1775238846025756E-33</v>
      </c>
      <c r="I7891" s="69">
        <f t="shared" si="1765"/>
        <v>3.1959150340085466E-32</v>
      </c>
      <c r="J7891" s="55">
        <f t="shared" ca="1" si="1759"/>
        <v>6.87045667035376E-3</v>
      </c>
      <c r="K7891" s="61">
        <f t="shared" ca="1" si="1760"/>
        <v>-2.2880459217979702E+30</v>
      </c>
      <c r="L7891" s="61">
        <f t="shared" ca="1" si="1761"/>
        <v>-2.2880459217979702E+30</v>
      </c>
      <c r="M7891" s="71">
        <f t="shared" ca="1" si="1762"/>
        <v>0</v>
      </c>
      <c r="N7891" s="64">
        <f t="shared" ca="1" si="1763"/>
        <v>2.6832240689606377E+30</v>
      </c>
      <c r="O7891" s="65">
        <f t="shared" ca="1" si="1764"/>
        <v>2.6832240689606377E+30</v>
      </c>
      <c r="P7891" s="62">
        <f t="shared" ca="1" si="1766"/>
        <v>6.1607045965746639E-33</v>
      </c>
    </row>
    <row r="7892" spans="1:16" x14ac:dyDescent="0.3">
      <c r="A7892" s="42">
        <v>7881</v>
      </c>
      <c r="B7892" s="52">
        <f>'[1]Mixed Norm. Gen. Proc.'!AA7889</f>
        <v>0.17049901128452638</v>
      </c>
      <c r="C7892" s="57">
        <f t="shared" si="1772"/>
        <v>7.6113532622251185E-33</v>
      </c>
      <c r="D7892" s="39">
        <f t="shared" ca="1" si="1767"/>
        <v>-1.1937355658692559E-2</v>
      </c>
      <c r="E7892" s="70">
        <f t="shared" ca="1" si="1768"/>
        <v>5.0000000000000001E-3</v>
      </c>
      <c r="F7892" s="67">
        <f t="shared" si="1769"/>
        <v>7.6113532622251185E-33</v>
      </c>
      <c r="G7892" s="68">
        <f t="shared" si="1770"/>
        <v>7.9919209253363745E-33</v>
      </c>
      <c r="H7892" s="68">
        <f t="shared" si="1771"/>
        <v>7.2307855991138626E-33</v>
      </c>
      <c r="I7892" s="69">
        <f t="shared" si="1765"/>
        <v>3.1672921188874466E-32</v>
      </c>
      <c r="J7892" s="55">
        <f t="shared" ca="1" si="1759"/>
        <v>6.8239930286796511E-3</v>
      </c>
      <c r="K7892" s="61">
        <f t="shared" ca="1" si="1760"/>
        <v>-2.3096471748403926E+30</v>
      </c>
      <c r="L7892" s="61">
        <f t="shared" ca="1" si="1761"/>
        <v>-2.3096471748403926E+30</v>
      </c>
      <c r="M7892" s="71">
        <f t="shared" ca="1" si="1762"/>
        <v>0</v>
      </c>
      <c r="N7892" s="64">
        <f t="shared" ca="1" si="1763"/>
        <v>2.7065483338838536E+30</v>
      </c>
      <c r="O7892" s="65">
        <f t="shared" ca="1" si="1764"/>
        <v>2.7065483338838536E+30</v>
      </c>
      <c r="P7892" s="62">
        <f t="shared" ca="1" si="1766"/>
        <v>7.2112315982305386E-33</v>
      </c>
    </row>
    <row r="7893" spans="1:16" x14ac:dyDescent="0.3">
      <c r="A7893" s="42">
        <v>7882</v>
      </c>
      <c r="B7893" s="52">
        <f>'[1]Mixed Norm. Gen. Proc.'!AA7890</f>
        <v>-9.9910806572032163E-2</v>
      </c>
      <c r="C7893" s="57">
        <f t="shared" si="1772"/>
        <v>6.8508968186915389E-33</v>
      </c>
      <c r="D7893" s="39">
        <f t="shared" ca="1" si="1767"/>
        <v>-2.81353542113448E-3</v>
      </c>
      <c r="E7893" s="70">
        <f t="shared" ca="1" si="1768"/>
        <v>5.0000000000000001E-3</v>
      </c>
      <c r="F7893" s="67">
        <f t="shared" si="1769"/>
        <v>6.8508968186915389E-33</v>
      </c>
      <c r="G7893" s="68">
        <f t="shared" si="1770"/>
        <v>7.1934416596261159E-33</v>
      </c>
      <c r="H7893" s="68">
        <f t="shared" si="1771"/>
        <v>6.5083519777569619E-33</v>
      </c>
      <c r="I7893" s="69">
        <f t="shared" si="1765"/>
        <v>3.1395559763186743E-32</v>
      </c>
      <c r="J7893" s="55">
        <f t="shared" ca="1" si="1759"/>
        <v>6.8239930286796511E-3</v>
      </c>
      <c r="K7893" s="61">
        <f t="shared" ca="1" si="1760"/>
        <v>-2.3300515580742442E+30</v>
      </c>
      <c r="L7893" s="61">
        <f t="shared" ca="1" si="1761"/>
        <v>-2.3300515580742442E+30</v>
      </c>
      <c r="M7893" s="71">
        <f t="shared" ca="1" si="1762"/>
        <v>0</v>
      </c>
      <c r="N7893" s="64">
        <f t="shared" ca="1" si="1763"/>
        <v>2.7304591069435202E+30</v>
      </c>
      <c r="O7893" s="65">
        <f t="shared" ca="1" si="1764"/>
        <v>2.7304591069435202E+30</v>
      </c>
      <c r="P7893" s="62">
        <f t="shared" ca="1" si="1766"/>
        <v>6.4907516328736013E-33</v>
      </c>
    </row>
    <row r="7894" spans="1:16" x14ac:dyDescent="0.3">
      <c r="A7894" s="42">
        <v>7883</v>
      </c>
      <c r="B7894" s="52">
        <f>'[1]Mixed Norm. Gen. Proc.'!AA7891</f>
        <v>0.16005063044138518</v>
      </c>
      <c r="C7894" s="57">
        <f t="shared" si="1772"/>
        <v>7.9473871736119994E-33</v>
      </c>
      <c r="D7894" s="39">
        <f t="shared" ca="1" si="1767"/>
        <v>1.1424231350311153E-2</v>
      </c>
      <c r="E7894" s="70">
        <f t="shared" ca="1" si="1768"/>
        <v>1.1424231350311153E-2</v>
      </c>
      <c r="F7894" s="67">
        <f t="shared" si="1769"/>
        <v>7.9473871736119994E-33</v>
      </c>
      <c r="G7894" s="68">
        <f t="shared" si="1770"/>
        <v>8.3447565322925996E-33</v>
      </c>
      <c r="H7894" s="68">
        <f t="shared" si="1771"/>
        <v>7.5500178149313993E-33</v>
      </c>
      <c r="I7894" s="69">
        <f t="shared" si="1765"/>
        <v>3.113140145541913E-32</v>
      </c>
      <c r="J7894" s="55">
        <f t="shared" ca="1" si="1759"/>
        <v>6.8239930286796511E-3</v>
      </c>
      <c r="K7894" s="61">
        <f t="shared" ca="1" si="1760"/>
        <v>-2.3498226717349508E+30</v>
      </c>
      <c r="L7894" s="61">
        <f t="shared" ca="1" si="1761"/>
        <v>-2.3498226717349508E+30</v>
      </c>
      <c r="M7894" s="71">
        <f t="shared" ca="1" si="1762"/>
        <v>0</v>
      </c>
      <c r="N7894" s="64">
        <f t="shared" ca="1" si="1763"/>
        <v>2.7536277862640363E+30</v>
      </c>
      <c r="O7894" s="65">
        <f t="shared" ca="1" si="1764"/>
        <v>2.7536277862640363E+30</v>
      </c>
      <c r="P7894" s="62">
        <f t="shared" ca="1" si="1766"/>
        <v>7.529600523753471E-33</v>
      </c>
    </row>
    <row r="7895" spans="1:16" x14ac:dyDescent="0.3">
      <c r="A7895" s="42">
        <v>7884</v>
      </c>
      <c r="B7895" s="52">
        <f>'[1]Mixed Norm. Gen. Proc.'!AA7892</f>
        <v>-0.19958328365618039</v>
      </c>
      <c r="C7895" s="57">
        <f t="shared" si="1772"/>
        <v>6.361221545015506E-33</v>
      </c>
      <c r="D7895" s="39">
        <f t="shared" ca="1" si="1767"/>
        <v>-3.4932498090963732E-3</v>
      </c>
      <c r="E7895" s="70">
        <f t="shared" ca="1" si="1768"/>
        <v>5.0000000000000001E-3</v>
      </c>
      <c r="F7895" s="67">
        <f t="shared" si="1769"/>
        <v>6.361221545015506E-33</v>
      </c>
      <c r="G7895" s="68">
        <f t="shared" si="1770"/>
        <v>6.6792826222662821E-33</v>
      </c>
      <c r="H7895" s="68">
        <f t="shared" si="1771"/>
        <v>6.0431604677647306E-33</v>
      </c>
      <c r="I7895" s="69">
        <f t="shared" si="1765"/>
        <v>3.1018117394497828E-32</v>
      </c>
      <c r="J7895" s="55">
        <f t="shared" ca="1" si="1759"/>
        <v>6.7371775524454223E-3</v>
      </c>
      <c r="K7895" s="61">
        <f t="shared" ca="1" si="1760"/>
        <v>-2.3601677890790437E+30</v>
      </c>
      <c r="L7895" s="61">
        <f t="shared" ca="1" si="1761"/>
        <v>-2.3601677890790437E+30</v>
      </c>
      <c r="M7895" s="71">
        <f t="shared" ca="1" si="1762"/>
        <v>0</v>
      </c>
      <c r="N7895" s="64">
        <f t="shared" ca="1" si="1763"/>
        <v>2.7619214401013099E+30</v>
      </c>
      <c r="O7895" s="65">
        <f t="shared" ca="1" si="1764"/>
        <v>2.7619214401013099E+30</v>
      </c>
      <c r="P7895" s="62">
        <f t="shared" ca="1" si="1766"/>
        <v>6.0270257575949568E-33</v>
      </c>
    </row>
    <row r="7896" spans="1:16" x14ac:dyDescent="0.3">
      <c r="A7896" s="42">
        <v>7885</v>
      </c>
      <c r="B7896" s="52">
        <f>'[1]Mixed Norm. Gen. Proc.'!AA7893</f>
        <v>-0.18752661932069914</v>
      </c>
      <c r="C7896" s="57">
        <f t="shared" si="1772"/>
        <v>5.1683231739287534E-33</v>
      </c>
      <c r="D7896" s="39">
        <f t="shared" ca="1" si="1767"/>
        <v>-2.0494587205190954E-3</v>
      </c>
      <c r="E7896" s="70">
        <f t="shared" ca="1" si="1768"/>
        <v>5.0000000000000001E-3</v>
      </c>
      <c r="F7896" s="67">
        <f t="shared" si="1769"/>
        <v>5.1683231739287534E-33</v>
      </c>
      <c r="G7896" s="68">
        <f t="shared" si="1770"/>
        <v>5.426739332625191E-33</v>
      </c>
      <c r="H7896" s="68">
        <f t="shared" si="1771"/>
        <v>4.9099070152323158E-33</v>
      </c>
      <c r="I7896" s="69">
        <f t="shared" si="1765"/>
        <v>3.0877287616304468E-32</v>
      </c>
      <c r="J7896" s="55">
        <f t="shared" ca="1" si="1759"/>
        <v>6.7371775524454223E-3</v>
      </c>
      <c r="K7896" s="61">
        <f t="shared" ca="1" si="1760"/>
        <v>-2.370932397368647E+30</v>
      </c>
      <c r="L7896" s="61">
        <f t="shared" ca="1" si="1761"/>
        <v>-2.370932397368647E+30</v>
      </c>
      <c r="M7896" s="71">
        <f t="shared" ca="1" si="1762"/>
        <v>0</v>
      </c>
      <c r="N7896" s="64">
        <f t="shared" ca="1" si="1763"/>
        <v>2.7745184268778159E+30</v>
      </c>
      <c r="O7896" s="65">
        <f t="shared" ca="1" si="1764"/>
        <v>2.7745184268778159E+30</v>
      </c>
      <c r="P7896" s="62">
        <f t="shared" ca="1" si="1766"/>
        <v>4.896797992714399E-33</v>
      </c>
    </row>
    <row r="7897" spans="1:16" x14ac:dyDescent="0.3">
      <c r="A7897" s="42">
        <v>7886</v>
      </c>
      <c r="B7897" s="52">
        <f>'[1]Mixed Norm. Gen. Proc.'!AA7894</f>
        <v>0.33136335789615246</v>
      </c>
      <c r="C7897" s="57">
        <f t="shared" si="1772"/>
        <v>6.8809160955342842E-33</v>
      </c>
      <c r="D7897" s="39">
        <f t="shared" ca="1" si="1767"/>
        <v>-4.2106079298759509E-4</v>
      </c>
      <c r="E7897" s="70">
        <f t="shared" ca="1" si="1768"/>
        <v>5.0000000000000001E-3</v>
      </c>
      <c r="F7897" s="67">
        <f t="shared" si="1769"/>
        <v>6.8809160955342842E-33</v>
      </c>
      <c r="G7897" s="68">
        <f t="shared" si="1770"/>
        <v>7.2249619003109984E-33</v>
      </c>
      <c r="H7897" s="68">
        <f t="shared" si="1771"/>
        <v>6.53687029075757E-33</v>
      </c>
      <c r="I7897" s="69">
        <f t="shared" si="1765"/>
        <v>3.0973634729649019E-32</v>
      </c>
      <c r="J7897" s="55">
        <f t="shared" ca="1" si="1759"/>
        <v>6.7371775524454214E-3</v>
      </c>
      <c r="K7897" s="61">
        <f t="shared" ca="1" si="1760"/>
        <v>-2.363557334854505E+30</v>
      </c>
      <c r="L7897" s="61">
        <f t="shared" ca="1" si="1761"/>
        <v>-2.363557334854505E+30</v>
      </c>
      <c r="M7897" s="71">
        <f t="shared" ca="1" si="1762"/>
        <v>0</v>
      </c>
      <c r="N7897" s="64">
        <f t="shared" ca="1" si="1763"/>
        <v>2.7658879628175204E+30</v>
      </c>
      <c r="O7897" s="65">
        <f t="shared" ca="1" si="1764"/>
        <v>2.7658879628175204E+30</v>
      </c>
      <c r="P7897" s="62">
        <f t="shared" ca="1" si="1766"/>
        <v>6.5194174185193798E-33</v>
      </c>
    </row>
    <row r="7898" spans="1:16" x14ac:dyDescent="0.3">
      <c r="A7898" s="42">
        <v>7887</v>
      </c>
      <c r="B7898" s="52">
        <f>'[1]Mixed Norm. Gen. Proc.'!AA7895</f>
        <v>0.11677558478059633</v>
      </c>
      <c r="C7898" s="57">
        <f t="shared" si="1772"/>
        <v>7.6844390964165172E-33</v>
      </c>
      <c r="D7898" s="39">
        <f t="shared" ca="1" si="1767"/>
        <v>-1.6398178178109263E-2</v>
      </c>
      <c r="E7898" s="70">
        <f t="shared" ca="1" si="1768"/>
        <v>5.0000000000000001E-3</v>
      </c>
      <c r="F7898" s="67">
        <f t="shared" si="1769"/>
        <v>7.6844390964165172E-33</v>
      </c>
      <c r="G7898" s="68">
        <f t="shared" si="1770"/>
        <v>8.0686610512373436E-33</v>
      </c>
      <c r="H7898" s="68">
        <f t="shared" si="1771"/>
        <v>7.3002171415956908E-33</v>
      </c>
      <c r="I7898" s="69">
        <f t="shared" si="1765"/>
        <v>3.0728767340156711E-32</v>
      </c>
      <c r="J7898" s="55">
        <f t="shared" ca="1" si="1759"/>
        <v>6.7371775524454214E-3</v>
      </c>
      <c r="K7898" s="61">
        <f t="shared" ca="1" si="1760"/>
        <v>-2.382391741978441E+30</v>
      </c>
      <c r="L7898" s="61">
        <f t="shared" ca="1" si="1761"/>
        <v>-2.382391741978441E+30</v>
      </c>
      <c r="M7898" s="71">
        <f t="shared" ca="1" si="1762"/>
        <v>0</v>
      </c>
      <c r="N7898" s="64">
        <f t="shared" ca="1" si="1763"/>
        <v>2.7879284097246957E+30</v>
      </c>
      <c r="O7898" s="65">
        <f t="shared" ca="1" si="1764"/>
        <v>2.7879284097246957E+30</v>
      </c>
      <c r="P7898" s="62">
        <f t="shared" ca="1" si="1766"/>
        <v>7.2807261999957845E-33</v>
      </c>
    </row>
    <row r="7899" spans="1:16" x14ac:dyDescent="0.3">
      <c r="A7899" s="42">
        <v>7888</v>
      </c>
      <c r="B7899" s="52">
        <f>'[1]Mixed Norm. Gen. Proc.'!AA7896</f>
        <v>-8.6687589535667617E-2</v>
      </c>
      <c r="C7899" s="57">
        <f t="shared" si="1772"/>
        <v>7.0182935942145265E-33</v>
      </c>
      <c r="D7899" s="39">
        <f t="shared" ca="1" si="1767"/>
        <v>1.4268337749854247E-2</v>
      </c>
      <c r="E7899" s="70">
        <f t="shared" ca="1" si="1768"/>
        <v>1.4268337749854247E-2</v>
      </c>
      <c r="F7899" s="67">
        <f t="shared" si="1769"/>
        <v>7.0182935942145265E-33</v>
      </c>
      <c r="G7899" s="68">
        <f t="shared" si="1770"/>
        <v>7.3692082739252529E-33</v>
      </c>
      <c r="H7899" s="68">
        <f t="shared" si="1771"/>
        <v>6.6673789145038001E-33</v>
      </c>
      <c r="I7899" s="69">
        <f t="shared" si="1765"/>
        <v>2.946687342293582E-32</v>
      </c>
      <c r="J7899" s="55">
        <f t="shared" ca="1" si="1759"/>
        <v>6.6896745175818069E-3</v>
      </c>
      <c r="K7899" s="61">
        <f t="shared" ca="1" si="1760"/>
        <v>-2.4854311687710889E+30</v>
      </c>
      <c r="L7899" s="61">
        <f t="shared" ca="1" si="1761"/>
        <v>-2.4854311687710889E+30</v>
      </c>
      <c r="M7899" s="71">
        <f t="shared" ca="1" si="1762"/>
        <v>0</v>
      </c>
      <c r="N7899" s="64">
        <f t="shared" ca="1" si="1763"/>
        <v>2.906303567909364E+30</v>
      </c>
      <c r="O7899" s="65">
        <f t="shared" ca="1" si="1764"/>
        <v>2.906303567909364E+30</v>
      </c>
      <c r="P7899" s="62">
        <f t="shared" ca="1" si="1766"/>
        <v>6.649702944098796E-33</v>
      </c>
    </row>
    <row r="7900" spans="1:16" x14ac:dyDescent="0.3">
      <c r="A7900" s="42">
        <v>7889</v>
      </c>
      <c r="B7900" s="52">
        <f>'[1]Mixed Norm. Gen. Proc.'!AA7897</f>
        <v>0.20707617137067397</v>
      </c>
      <c r="C7900" s="57">
        <f t="shared" si="1772"/>
        <v>8.4716149612597963E-33</v>
      </c>
      <c r="D7900" s="39">
        <f t="shared" ca="1" si="1767"/>
        <v>-6.839418714183516E-3</v>
      </c>
      <c r="E7900" s="70">
        <f t="shared" ca="1" si="1768"/>
        <v>5.0000000000000001E-3</v>
      </c>
      <c r="F7900" s="67">
        <f t="shared" si="1769"/>
        <v>8.4716149612597963E-33</v>
      </c>
      <c r="G7900" s="68">
        <f t="shared" si="1770"/>
        <v>8.8951957093227859E-33</v>
      </c>
      <c r="H7900" s="68">
        <f t="shared" si="1771"/>
        <v>8.0480342131968067E-33</v>
      </c>
      <c r="I7900" s="69">
        <f t="shared" si="1765"/>
        <v>2.8278407163575878E-32</v>
      </c>
      <c r="J7900" s="55">
        <f t="shared" ca="1" si="1759"/>
        <v>6.7321491089111056E-3</v>
      </c>
      <c r="K7900" s="61">
        <f t="shared" ca="1" si="1760"/>
        <v>-2.5889410514022899E+30</v>
      </c>
      <c r="L7900" s="61">
        <f t="shared" ca="1" si="1761"/>
        <v>-2.5889410514022899E+30</v>
      </c>
      <c r="M7900" s="71">
        <f t="shared" ca="1" si="1762"/>
        <v>0</v>
      </c>
      <c r="N7900" s="64">
        <f t="shared" ca="1" si="1763"/>
        <v>3.0293939593635165E+30</v>
      </c>
      <c r="O7900" s="65">
        <f t="shared" ca="1" si="1764"/>
        <v>3.0293939593635165E+30</v>
      </c>
      <c r="P7900" s="62">
        <f t="shared" ca="1" si="1766"/>
        <v>8.0265626816885481E-33</v>
      </c>
    </row>
    <row r="7901" spans="1:16" x14ac:dyDescent="0.3">
      <c r="A7901" s="42">
        <v>7890</v>
      </c>
      <c r="B7901" s="52">
        <f>'[1]Mixed Norm. Gen. Proc.'!AA7898</f>
        <v>8.4739344183486012E-2</v>
      </c>
      <c r="C7901" s="57">
        <f t="shared" si="1772"/>
        <v>9.1894940572519602E-33</v>
      </c>
      <c r="D7901" s="39">
        <f t="shared" ca="1" si="1767"/>
        <v>-5.3144296352684271E-3</v>
      </c>
      <c r="E7901" s="70">
        <f t="shared" ca="1" si="1768"/>
        <v>5.0000000000000001E-3</v>
      </c>
      <c r="F7901" s="67">
        <f t="shared" si="1769"/>
        <v>9.1894940572519602E-33</v>
      </c>
      <c r="G7901" s="68">
        <f t="shared" si="1770"/>
        <v>9.6489687601145589E-33</v>
      </c>
      <c r="H7901" s="68">
        <f t="shared" si="1771"/>
        <v>8.7300193543893616E-33</v>
      </c>
      <c r="I7901" s="69">
        <f t="shared" si="1765"/>
        <v>2.772677384109285E-32</v>
      </c>
      <c r="J7901" s="55">
        <f t="shared" ca="1" si="1759"/>
        <v>6.7264126779091014E-3</v>
      </c>
      <c r="K7901" s="61">
        <f t="shared" ca="1" si="1760"/>
        <v>-2.6405792179618506E+30</v>
      </c>
      <c r="L7901" s="61">
        <f t="shared" ca="1" si="1761"/>
        <v>-2.6405792179618506E+30</v>
      </c>
      <c r="M7901" s="71">
        <f t="shared" ca="1" si="1762"/>
        <v>0</v>
      </c>
      <c r="N7901" s="64">
        <f t="shared" ca="1" si="1763"/>
        <v>3.0895344233281697E+30</v>
      </c>
      <c r="O7901" s="65">
        <f t="shared" ca="1" si="1764"/>
        <v>3.0895344233281697E+30</v>
      </c>
      <c r="P7901" s="62">
        <f t="shared" ca="1" si="1766"/>
        <v>8.7067481590662957E-33</v>
      </c>
    </row>
    <row r="7902" spans="1:16" x14ac:dyDescent="0.3">
      <c r="A7902" s="42">
        <v>7891</v>
      </c>
      <c r="B7902" s="52">
        <f>'[1]Mixed Norm. Gen. Proc.'!AA7899</f>
        <v>0.10998423617830404</v>
      </c>
      <c r="C7902" s="57">
        <f t="shared" si="1772"/>
        <v>1.0200193542003882E-32</v>
      </c>
      <c r="D7902" s="39">
        <f t="shared" ca="1" si="1767"/>
        <v>-9.2897247316235307E-4</v>
      </c>
      <c r="E7902" s="70">
        <f t="shared" ca="1" si="1768"/>
        <v>5.0000000000000001E-3</v>
      </c>
      <c r="F7902" s="67">
        <f t="shared" si="1769"/>
        <v>1.0200193542003882E-32</v>
      </c>
      <c r="G7902" s="68">
        <f t="shared" si="1770"/>
        <v>1.0710203219104077E-32</v>
      </c>
      <c r="H7902" s="68">
        <f t="shared" si="1771"/>
        <v>9.6901838649036873E-33</v>
      </c>
      <c r="I7902" s="69">
        <f t="shared" si="1765"/>
        <v>2.7478031222111168E-32</v>
      </c>
      <c r="J7902" s="55">
        <f t="shared" ca="1" si="1759"/>
        <v>6.7264126779091014E-3</v>
      </c>
      <c r="K7902" s="61">
        <f t="shared" ca="1" si="1760"/>
        <v>-2.6644828442804602E+30</v>
      </c>
      <c r="L7902" s="61">
        <f t="shared" ca="1" si="1761"/>
        <v>-2.6644828442804602E+30</v>
      </c>
      <c r="M7902" s="71">
        <f t="shared" ca="1" si="1762"/>
        <v>0</v>
      </c>
      <c r="N7902" s="64">
        <f t="shared" ca="1" si="1763"/>
        <v>3.1175021797398559E+30</v>
      </c>
      <c r="O7902" s="65">
        <f t="shared" ca="1" si="1764"/>
        <v>3.1175021797398559E+30</v>
      </c>
      <c r="P7902" s="62">
        <f t="shared" ca="1" si="1766"/>
        <v>9.6643532049380574E-33</v>
      </c>
    </row>
    <row r="7903" spans="1:16" x14ac:dyDescent="0.3">
      <c r="A7903" s="42">
        <v>7892</v>
      </c>
      <c r="B7903" s="52">
        <f>'[1]Mixed Norm. Gen. Proc.'!AA7900</f>
        <v>4.1026037401101889E-2</v>
      </c>
      <c r="C7903" s="57">
        <f t="shared" si="1772"/>
        <v>1.0618667063756611E-32</v>
      </c>
      <c r="D7903" s="39">
        <f t="shared" ca="1" si="1767"/>
        <v>-1.254726905666006E-2</v>
      </c>
      <c r="E7903" s="70">
        <f t="shared" ca="1" si="1768"/>
        <v>5.0000000000000001E-3</v>
      </c>
      <c r="F7903" s="67">
        <f t="shared" si="1769"/>
        <v>1.0618667063756611E-32</v>
      </c>
      <c r="G7903" s="68">
        <f t="shared" si="1770"/>
        <v>1.1149600416944442E-32</v>
      </c>
      <c r="H7903" s="68">
        <f t="shared" si="1771"/>
        <v>1.008773371056878E-32</v>
      </c>
      <c r="I7903" s="69">
        <f t="shared" si="1765"/>
        <v>2.69263741062897E-32</v>
      </c>
      <c r="J7903" s="55">
        <f t="shared" ca="1" si="1759"/>
        <v>6.7264126779091014E-3</v>
      </c>
      <c r="K7903" s="61">
        <f t="shared" ca="1" si="1760"/>
        <v>-2.7190717360201833E+30</v>
      </c>
      <c r="L7903" s="61">
        <f t="shared" ca="1" si="1761"/>
        <v>-2.7190717360201833E+30</v>
      </c>
      <c r="M7903" s="71">
        <f t="shared" ca="1" si="1762"/>
        <v>0</v>
      </c>
      <c r="N7903" s="64">
        <f t="shared" ca="1" si="1763"/>
        <v>3.1813723560307177E+30</v>
      </c>
      <c r="O7903" s="65">
        <f t="shared" ca="1" si="1764"/>
        <v>3.1813723560307177E+30</v>
      </c>
      <c r="P7903" s="62">
        <f t="shared" ca="1" si="1766"/>
        <v>1.0060843320981305E-32</v>
      </c>
    </row>
    <row r="7904" spans="1:16" x14ac:dyDescent="0.3">
      <c r="A7904" s="42">
        <v>7893</v>
      </c>
      <c r="B7904" s="52">
        <f>'[1]Mixed Norm. Gen. Proc.'!AA7901</f>
        <v>6.2261157802874292E-2</v>
      </c>
      <c r="C7904" s="57">
        <f t="shared" si="1772"/>
        <v>1.1279797569469344E-32</v>
      </c>
      <c r="D7904" s="39">
        <f t="shared" ca="1" si="1767"/>
        <v>-1.9956798360093214E-5</v>
      </c>
      <c r="E7904" s="70">
        <f t="shared" ca="1" si="1768"/>
        <v>5.0000000000000001E-3</v>
      </c>
      <c r="F7904" s="67">
        <f t="shared" si="1769"/>
        <v>1.1279797569469344E-32</v>
      </c>
      <c r="G7904" s="68">
        <f t="shared" si="1770"/>
        <v>1.1843787447942812E-32</v>
      </c>
      <c r="H7904" s="68">
        <f t="shared" si="1771"/>
        <v>1.0715807690995877E-32</v>
      </c>
      <c r="I7904" s="69">
        <f t="shared" si="1765"/>
        <v>2.6291033398114044E-32</v>
      </c>
      <c r="J7904" s="55">
        <f t="shared" ca="1" si="1759"/>
        <v>6.7264126779091014E-3</v>
      </c>
      <c r="K7904" s="61">
        <f t="shared" ca="1" si="1760"/>
        <v>-2.7847799543387299E+30</v>
      </c>
      <c r="L7904" s="61">
        <f t="shared" ca="1" si="1761"/>
        <v>-2.7847799543387299E+30</v>
      </c>
      <c r="M7904" s="71">
        <f t="shared" ca="1" si="1762"/>
        <v>0</v>
      </c>
      <c r="N7904" s="64">
        <f t="shared" ca="1" si="1763"/>
        <v>3.2582523833405485E+30</v>
      </c>
      <c r="O7904" s="65">
        <f t="shared" ca="1" si="1764"/>
        <v>3.2582523833405485E+30</v>
      </c>
      <c r="P7904" s="62">
        <f t="shared" ca="1" si="1766"/>
        <v>1.0687243074618915E-32</v>
      </c>
    </row>
    <row r="7905" spans="1:16" x14ac:dyDescent="0.3">
      <c r="A7905" s="42">
        <v>7894</v>
      </c>
      <c r="B7905" s="52">
        <f>'[1]Mixed Norm. Gen. Proc.'!AA7902</f>
        <v>0.16267218259608501</v>
      </c>
      <c r="C7905" s="57">
        <f t="shared" si="1772"/>
        <v>1.3114706859336939E-32</v>
      </c>
      <c r="D7905" s="39">
        <f t="shared" ca="1" si="1767"/>
        <v>-3.5565872688073795E-3</v>
      </c>
      <c r="E7905" s="70">
        <f t="shared" ca="1" si="1768"/>
        <v>5.0000000000000001E-3</v>
      </c>
      <c r="F7905" s="67">
        <f t="shared" si="1769"/>
        <v>1.3114706859336939E-32</v>
      </c>
      <c r="G7905" s="68">
        <f t="shared" si="1770"/>
        <v>1.3770442202303786E-32</v>
      </c>
      <c r="H7905" s="68">
        <f t="shared" si="1771"/>
        <v>1.2458971516370092E-32</v>
      </c>
      <c r="I7905" s="69">
        <f t="shared" si="1765"/>
        <v>2.5367461530286842E-32</v>
      </c>
      <c r="J7905" s="55">
        <f t="shared" ca="1" si="1759"/>
        <v>6.7068452925798791E-3</v>
      </c>
      <c r="K7905" s="61">
        <f t="shared" ca="1" si="1760"/>
        <v>-2.8866534001689785E+30</v>
      </c>
      <c r="L7905" s="61">
        <f t="shared" ca="1" si="1761"/>
        <v>-2.8866534001689785E+30</v>
      </c>
      <c r="M7905" s="71">
        <f t="shared" ca="1" si="1762"/>
        <v>0</v>
      </c>
      <c r="N7905" s="64">
        <f t="shared" ca="1" si="1763"/>
        <v>3.3763920695608657E+30</v>
      </c>
      <c r="O7905" s="65">
        <f t="shared" ca="1" si="1764"/>
        <v>3.3763920695608657E+30</v>
      </c>
      <c r="P7905" s="62">
        <f t="shared" ca="1" si="1766"/>
        <v>1.2425856715860176E-32</v>
      </c>
    </row>
    <row r="7906" spans="1:16" x14ac:dyDescent="0.3">
      <c r="A7906" s="42">
        <v>7895</v>
      </c>
      <c r="B7906" s="52">
        <f>'[1]Mixed Norm. Gen. Proc.'!AA7903</f>
        <v>-0.15141743923087228</v>
      </c>
      <c r="C7906" s="57">
        <f t="shared" si="1772"/>
        <v>1.1128911530432585E-32</v>
      </c>
      <c r="D7906" s="39">
        <f t="shared" ca="1" si="1767"/>
        <v>7.4357031227006327E-3</v>
      </c>
      <c r="E7906" s="70">
        <f t="shared" ca="1" si="1768"/>
        <v>7.4357031227006327E-3</v>
      </c>
      <c r="F7906" s="67">
        <f t="shared" si="1769"/>
        <v>1.1128911530432585E-32</v>
      </c>
      <c r="G7906" s="68">
        <f t="shared" si="1770"/>
        <v>1.1685357106954215E-32</v>
      </c>
      <c r="H7906" s="68">
        <f t="shared" si="1771"/>
        <v>1.0572465953910956E-32</v>
      </c>
      <c r="I7906" s="69">
        <f t="shared" si="1765"/>
        <v>2.4147130607965481E-32</v>
      </c>
      <c r="J7906" s="55">
        <f t="shared" ca="1" si="1759"/>
        <v>6.7068452925798791E-3</v>
      </c>
      <c r="K7906" s="61">
        <f t="shared" ca="1" si="1760"/>
        <v>-3.0325370856238568E+30</v>
      </c>
      <c r="L7906" s="61">
        <f t="shared" ca="1" si="1761"/>
        <v>-3.0325370856238568E+30</v>
      </c>
      <c r="M7906" s="71">
        <f t="shared" ca="1" si="1762"/>
        <v>0</v>
      </c>
      <c r="N7906" s="64">
        <f t="shared" ca="1" si="1763"/>
        <v>3.5470258278843727E+30</v>
      </c>
      <c r="O7906" s="65">
        <f t="shared" ca="1" si="1764"/>
        <v>3.5470258278843727E+30</v>
      </c>
      <c r="P7906" s="62">
        <f t="shared" ca="1" si="1766"/>
        <v>1.0544365311694894E-32</v>
      </c>
    </row>
    <row r="7907" spans="1:16" x14ac:dyDescent="0.3">
      <c r="A7907" s="42">
        <v>7896</v>
      </c>
      <c r="B7907" s="52">
        <f>'[1]Mixed Norm. Gen. Proc.'!AA7904</f>
        <v>0.52372473462372415</v>
      </c>
      <c r="C7907" s="57">
        <f t="shared" si="1772"/>
        <v>1.6957397768359294E-32</v>
      </c>
      <c r="D7907" s="39">
        <f t="shared" ca="1" si="1767"/>
        <v>-2.9989061338270683E-3</v>
      </c>
      <c r="E7907" s="70">
        <f t="shared" ca="1" si="1768"/>
        <v>5.0000000000000001E-3</v>
      </c>
      <c r="F7907" s="67">
        <f t="shared" si="1769"/>
        <v>1.6957397768359294E-32</v>
      </c>
      <c r="G7907" s="68">
        <f t="shared" si="1770"/>
        <v>1.7805267656777261E-32</v>
      </c>
      <c r="H7907" s="68">
        <f t="shared" si="1771"/>
        <v>1.6109527879941328E-32</v>
      </c>
      <c r="I7907" s="69">
        <f t="shared" si="1765"/>
        <v>2.2625943026895996E-32</v>
      </c>
      <c r="J7907" s="55">
        <f t="shared" ca="1" si="1759"/>
        <v>6.731448354425339E-3</v>
      </c>
      <c r="K7907" s="61">
        <f t="shared" ca="1" si="1760"/>
        <v>-3.2357356562268018E+30</v>
      </c>
      <c r="L7907" s="61">
        <f t="shared" ca="1" si="1761"/>
        <v>-3.2357356562268018E+30</v>
      </c>
      <c r="M7907" s="71">
        <f t="shared" ca="1" si="1762"/>
        <v>0</v>
      </c>
      <c r="N7907" s="64">
        <f t="shared" ca="1" si="1763"/>
        <v>3.786184483276241E+30</v>
      </c>
      <c r="O7907" s="65">
        <f t="shared" ca="1" si="1764"/>
        <v>3.786184483276241E+30</v>
      </c>
      <c r="P7907" s="62">
        <f t="shared" ca="1" si="1766"/>
        <v>1.606655337588712E-32</v>
      </c>
    </row>
    <row r="7908" spans="1:16" x14ac:dyDescent="0.3">
      <c r="A7908" s="42">
        <v>7897</v>
      </c>
      <c r="B7908" s="52">
        <f>'[1]Mixed Norm. Gen. Proc.'!AA7905</f>
        <v>9.3937041649076597E-2</v>
      </c>
      <c r="C7908" s="57">
        <f t="shared" si="1772"/>
        <v>1.855032554878562E-32</v>
      </c>
      <c r="D7908" s="39">
        <f t="shared" ca="1" si="1767"/>
        <v>-3.4847715797881994E-3</v>
      </c>
      <c r="E7908" s="70">
        <f t="shared" ca="1" si="1768"/>
        <v>5.0000000000000001E-3</v>
      </c>
      <c r="F7908" s="67">
        <f t="shared" si="1769"/>
        <v>1.855032554878562E-32</v>
      </c>
      <c r="G7908" s="68">
        <f t="shared" si="1770"/>
        <v>1.9477841826224903E-32</v>
      </c>
      <c r="H7908" s="68">
        <f t="shared" si="1771"/>
        <v>1.7622809271346337E-32</v>
      </c>
      <c r="I7908" s="69">
        <f t="shared" si="1765"/>
        <v>2.1994198896043229E-32</v>
      </c>
      <c r="J7908" s="55">
        <f t="shared" ca="1" si="1759"/>
        <v>6.6221529232116192E-3</v>
      </c>
      <c r="K7908" s="61">
        <f t="shared" ca="1" si="1760"/>
        <v>-3.3318067461492504E+30</v>
      </c>
      <c r="L7908" s="61">
        <f t="shared" ca="1" si="1761"/>
        <v>-3.3318067461492504E+30</v>
      </c>
      <c r="M7908" s="71">
        <f t="shared" ca="1" si="1762"/>
        <v>0</v>
      </c>
      <c r="N7908" s="64">
        <f t="shared" ca="1" si="1763"/>
        <v>3.8918055239203631E+30</v>
      </c>
      <c r="O7908" s="65">
        <f t="shared" ca="1" si="1764"/>
        <v>3.8918055239203631E+30</v>
      </c>
      <c r="P7908" s="62">
        <f t="shared" ca="1" si="1766"/>
        <v>1.7576560169540628E-32</v>
      </c>
    </row>
    <row r="7909" spans="1:16" x14ac:dyDescent="0.3">
      <c r="A7909" s="42">
        <v>7898</v>
      </c>
      <c r="B7909" s="52">
        <f>'[1]Mixed Norm. Gen. Proc.'!AA7906</f>
        <v>0.26073449145472705</v>
      </c>
      <c r="C7909" s="57">
        <f t="shared" si="1772"/>
        <v>2.3387035247067866E-32</v>
      </c>
      <c r="D7909" s="39">
        <f t="shared" ca="1" si="1767"/>
        <v>1.8752550917957883E-2</v>
      </c>
      <c r="E7909" s="70">
        <f t="shared" ca="1" si="1768"/>
        <v>1.8752550917957883E-2</v>
      </c>
      <c r="F7909" s="67">
        <f t="shared" si="1769"/>
        <v>2.3387035247067866E-32</v>
      </c>
      <c r="G7909" s="68">
        <f t="shared" si="1770"/>
        <v>2.4556387009421261E-32</v>
      </c>
      <c r="H7909" s="68">
        <f t="shared" si="1771"/>
        <v>2.2217683484714471E-32</v>
      </c>
      <c r="I7909" s="69">
        <f t="shared" si="1765"/>
        <v>2.1265066573754588E-32</v>
      </c>
      <c r="J7909" s="55">
        <f t="shared" ca="1" si="1759"/>
        <v>6.6221529232116192E-3</v>
      </c>
      <c r="K7909" s="61">
        <f t="shared" ca="1" si="1760"/>
        <v>-3.4460470652101394E+30</v>
      </c>
      <c r="L7909" s="61">
        <f t="shared" ca="1" si="1761"/>
        <v>-3.4460470652101394E+30</v>
      </c>
      <c r="M7909" s="71">
        <f t="shared" ca="1" si="1762"/>
        <v>0</v>
      </c>
      <c r="N7909" s="64">
        <f t="shared" ca="1" si="1763"/>
        <v>4.02524696835271E+30</v>
      </c>
      <c r="O7909" s="65">
        <f t="shared" ca="1" si="1764"/>
        <v>4.02524696835271E+30</v>
      </c>
      <c r="P7909" s="62">
        <f t="shared" ca="1" si="1766"/>
        <v>2.2159375646869211E-32</v>
      </c>
    </row>
    <row r="7910" spans="1:16" x14ac:dyDescent="0.3">
      <c r="A7910" s="42">
        <v>7899</v>
      </c>
      <c r="B7910" s="52">
        <f>'[1]Mixed Norm. Gen. Proc.'!AA7907</f>
        <v>0.25785962526486828</v>
      </c>
      <c r="C7910" s="57">
        <f t="shared" si="1772"/>
        <v>2.9417607391933049E-32</v>
      </c>
      <c r="D7910" s="39">
        <f t="shared" ca="1" si="1767"/>
        <v>-1.2628093289029673E-2</v>
      </c>
      <c r="E7910" s="70">
        <f t="shared" ca="1" si="1768"/>
        <v>5.0000000000000001E-3</v>
      </c>
      <c r="F7910" s="67">
        <f t="shared" si="1769"/>
        <v>2.9417607391933049E-32</v>
      </c>
      <c r="G7910" s="68">
        <f t="shared" si="1770"/>
        <v>3.0888487761529702E-32</v>
      </c>
      <c r="H7910" s="68">
        <f t="shared" si="1771"/>
        <v>2.7946727022336396E-32</v>
      </c>
      <c r="I7910" s="69">
        <f t="shared" si="1765"/>
        <v>2.1038842255554322E-32</v>
      </c>
      <c r="J7910" s="55">
        <f t="shared" ca="1" si="1759"/>
        <v>6.7275535911942392E-3</v>
      </c>
      <c r="K7910" s="61">
        <f t="shared" ca="1" si="1760"/>
        <v>-3.4799454831586584E+30</v>
      </c>
      <c r="L7910" s="61">
        <f t="shared" ca="1" si="1761"/>
        <v>-3.4799454831586584E+30</v>
      </c>
      <c r="M7910" s="71">
        <f t="shared" ca="1" si="1762"/>
        <v>0</v>
      </c>
      <c r="N7910" s="64">
        <f t="shared" ca="1" si="1763"/>
        <v>4.0716851192270278E+30</v>
      </c>
      <c r="O7910" s="65">
        <f t="shared" ca="1" si="1764"/>
        <v>4.0716851192270278E+30</v>
      </c>
      <c r="P7910" s="62">
        <f t="shared" ca="1" si="1766"/>
        <v>2.7872218148921735E-32</v>
      </c>
    </row>
    <row r="7911" spans="1:16" x14ac:dyDescent="0.3">
      <c r="A7911" s="42">
        <v>7900</v>
      </c>
      <c r="B7911" s="52">
        <f>'[1]Mixed Norm. Gen. Proc.'!AA7908</f>
        <v>-7.1959662192678631E-2</v>
      </c>
      <c r="C7911" s="57">
        <f t="shared" si="1772"/>
        <v>2.7300726301492704E-32</v>
      </c>
      <c r="D7911" s="39">
        <f t="shared" ca="1" si="1767"/>
        <v>1.060447873484951E-2</v>
      </c>
      <c r="E7911" s="70">
        <f t="shared" ca="1" si="1768"/>
        <v>1.060447873484951E-2</v>
      </c>
      <c r="F7911" s="67">
        <f t="shared" si="1769"/>
        <v>2.7300726301492704E-32</v>
      </c>
      <c r="G7911" s="68">
        <f t="shared" si="1770"/>
        <v>2.8665762616567338E-32</v>
      </c>
      <c r="H7911" s="68">
        <f t="shared" si="1771"/>
        <v>2.593568998641807E-32</v>
      </c>
      <c r="I7911" s="69">
        <f t="shared" si="1765"/>
        <v>2.0837865620121545E-32</v>
      </c>
      <c r="J7911" s="55">
        <f t="shared" ca="1" si="1759"/>
        <v>6.7221841402060646E-3</v>
      </c>
      <c r="K7911" s="61">
        <f t="shared" ca="1" si="1760"/>
        <v>-3.5136711143578734E+30</v>
      </c>
      <c r="L7911" s="61">
        <f t="shared" ca="1" si="1761"/>
        <v>-3.5136711143578734E+30</v>
      </c>
      <c r="M7911" s="71">
        <f t="shared" ca="1" si="1762"/>
        <v>0</v>
      </c>
      <c r="N7911" s="64">
        <f t="shared" ca="1" si="1763"/>
        <v>4.1107933059517053E+30</v>
      </c>
      <c r="O7911" s="65">
        <f t="shared" ca="1" si="1764"/>
        <v>4.1107933059517053E+30</v>
      </c>
      <c r="P7911" s="62">
        <f t="shared" ca="1" si="1766"/>
        <v>2.5866597861158925E-32</v>
      </c>
    </row>
    <row r="7912" spans="1:16" x14ac:dyDescent="0.3">
      <c r="A7912" s="42">
        <v>7901</v>
      </c>
      <c r="B7912" s="52">
        <f>'[1]Mixed Norm. Gen. Proc.'!AA7909</f>
        <v>0.2514745582938247</v>
      </c>
      <c r="C7912" s="57">
        <f t="shared" si="1772"/>
        <v>3.4166164389261183E-32</v>
      </c>
      <c r="D7912" s="39">
        <f t="shared" ca="1" si="1767"/>
        <v>-4.8489501928850208E-3</v>
      </c>
      <c r="E7912" s="70">
        <f t="shared" ca="1" si="1768"/>
        <v>5.0000000000000001E-3</v>
      </c>
      <c r="F7912" s="67">
        <f t="shared" si="1769"/>
        <v>3.4166164389261183E-32</v>
      </c>
      <c r="G7912" s="68">
        <f t="shared" si="1770"/>
        <v>3.5874472608724245E-32</v>
      </c>
      <c r="H7912" s="68">
        <f t="shared" si="1771"/>
        <v>3.2457856169798122E-32</v>
      </c>
      <c r="I7912" s="69">
        <f t="shared" si="1765"/>
        <v>2.0809573873990196E-32</v>
      </c>
      <c r="J7912" s="55">
        <f t="shared" ca="1" si="1759"/>
        <v>6.6507628887973354E-3</v>
      </c>
      <c r="K7912" s="61">
        <f t="shared" ca="1" si="1760"/>
        <v>-3.5206101824737468E+30</v>
      </c>
      <c r="L7912" s="61">
        <f t="shared" ca="1" si="1761"/>
        <v>-3.5206101824737468E+30</v>
      </c>
      <c r="M7912" s="71">
        <f t="shared" ca="1" si="1762"/>
        <v>0</v>
      </c>
      <c r="N7912" s="64">
        <f t="shared" ca="1" si="1763"/>
        <v>4.1142201114031439E+30</v>
      </c>
      <c r="O7912" s="65">
        <f t="shared" ca="1" si="1764"/>
        <v>4.1142201114031439E+30</v>
      </c>
      <c r="P7912" s="62">
        <f t="shared" ca="1" si="1766"/>
        <v>3.2372306608209111E-32</v>
      </c>
    </row>
    <row r="7913" spans="1:16" x14ac:dyDescent="0.3">
      <c r="A7913" s="42">
        <v>7902</v>
      </c>
      <c r="B7913" s="52">
        <f>'[1]Mixed Norm. Gen. Proc.'!AA7910</f>
        <v>-0.34519266418746597</v>
      </c>
      <c r="C7913" s="57">
        <f t="shared" si="1772"/>
        <v>2.237225507866519E-32</v>
      </c>
      <c r="D7913" s="39">
        <f t="shared" ca="1" si="1767"/>
        <v>-3.9542881505016678E-3</v>
      </c>
      <c r="E7913" s="70">
        <f t="shared" ca="1" si="1768"/>
        <v>5.0000000000000001E-3</v>
      </c>
      <c r="F7913" s="67">
        <f t="shared" si="1769"/>
        <v>2.237225507866519E-32</v>
      </c>
      <c r="G7913" s="68">
        <f t="shared" si="1770"/>
        <v>2.3490867832598452E-32</v>
      </c>
      <c r="H7913" s="68">
        <f t="shared" si="1771"/>
        <v>2.1253642324731929E-32</v>
      </c>
      <c r="I7913" s="69">
        <f t="shared" si="1765"/>
        <v>2.0716872632476877E-32</v>
      </c>
      <c r="J7913" s="55">
        <f t="shared" ca="1" si="1759"/>
        <v>6.6507628887973354E-3</v>
      </c>
      <c r="K7913" s="61">
        <f t="shared" ca="1" si="1760"/>
        <v>-3.5363637636531822E+30</v>
      </c>
      <c r="L7913" s="61">
        <f t="shared" ca="1" si="1761"/>
        <v>-3.5363637636531822E+30</v>
      </c>
      <c r="M7913" s="71">
        <f t="shared" ca="1" si="1762"/>
        <v>0</v>
      </c>
      <c r="N7913" s="64">
        <f t="shared" ca="1" si="1763"/>
        <v>4.1326299032164235E+30</v>
      </c>
      <c r="O7913" s="65">
        <f t="shared" ca="1" si="1764"/>
        <v>4.1326299032164235E+30</v>
      </c>
      <c r="P7913" s="62">
        <f t="shared" ca="1" si="1766"/>
        <v>2.11976238442279E-32</v>
      </c>
    </row>
    <row r="7914" spans="1:16" x14ac:dyDescent="0.3">
      <c r="A7914" s="42">
        <v>7903</v>
      </c>
      <c r="B7914" s="52">
        <f>'[1]Mixed Norm. Gen. Proc.'!AA7911</f>
        <v>-0.10243284282867998</v>
      </c>
      <c r="C7914" s="57">
        <f t="shared" si="1772"/>
        <v>2.0080601390469141E-32</v>
      </c>
      <c r="D7914" s="39">
        <f t="shared" ca="1" si="1767"/>
        <v>3.9737302401383848E-3</v>
      </c>
      <c r="E7914" s="70">
        <f t="shared" ca="1" si="1768"/>
        <v>5.0000000000000001E-3</v>
      </c>
      <c r="F7914" s="67">
        <f t="shared" si="1769"/>
        <v>2.0080601390469141E-32</v>
      </c>
      <c r="G7914" s="68">
        <f t="shared" si="1770"/>
        <v>2.1084631459992601E-32</v>
      </c>
      <c r="H7914" s="68">
        <f t="shared" si="1771"/>
        <v>1.9076571320945682E-32</v>
      </c>
      <c r="I7914" s="69">
        <f t="shared" si="1765"/>
        <v>2.0634745336310322E-32</v>
      </c>
      <c r="J7914" s="55">
        <f t="shared" ca="1" si="1759"/>
        <v>6.6160505233221712E-3</v>
      </c>
      <c r="K7914" s="61">
        <f t="shared" ca="1" si="1760"/>
        <v>-3.551498369094304E+30</v>
      </c>
      <c r="L7914" s="61">
        <f t="shared" ca="1" si="1761"/>
        <v>-3.551498369094304E+30</v>
      </c>
      <c r="M7914" s="71">
        <f t="shared" ca="1" si="1762"/>
        <v>0</v>
      </c>
      <c r="N7914" s="64">
        <f t="shared" ca="1" si="1763"/>
        <v>4.1480182678393003E+30</v>
      </c>
      <c r="O7914" s="65">
        <f t="shared" ca="1" si="1764"/>
        <v>4.1480182678393003E+30</v>
      </c>
      <c r="P7914" s="62">
        <f t="shared" ca="1" si="1766"/>
        <v>1.9026553056823102E-32</v>
      </c>
    </row>
    <row r="7915" spans="1:16" x14ac:dyDescent="0.3">
      <c r="A7915" s="42">
        <v>7904</v>
      </c>
      <c r="B7915" s="52">
        <f>'[1]Mixed Norm. Gen. Proc.'!AA7912</f>
        <v>2.9141595885589511E-3</v>
      </c>
      <c r="C7915" s="57">
        <f t="shared" si="1772"/>
        <v>2.0139119467555206E-32</v>
      </c>
      <c r="D7915" s="39">
        <f t="shared" ca="1" si="1767"/>
        <v>-3.5766835714028723E-3</v>
      </c>
      <c r="E7915" s="70">
        <f t="shared" ca="1" si="1768"/>
        <v>5.0000000000000001E-3</v>
      </c>
      <c r="F7915" s="67">
        <f t="shared" si="1769"/>
        <v>2.0139119467555206E-32</v>
      </c>
      <c r="G7915" s="68">
        <f t="shared" si="1770"/>
        <v>2.1146075440932968E-32</v>
      </c>
      <c r="H7915" s="68">
        <f t="shared" si="1771"/>
        <v>1.9132163494177445E-32</v>
      </c>
      <c r="I7915" s="69">
        <f t="shared" si="1765"/>
        <v>2.0607709911703277E-32</v>
      </c>
      <c r="J7915" s="55">
        <f t="shared" ca="1" si="1759"/>
        <v>6.6160505233221712E-3</v>
      </c>
      <c r="K7915" s="61">
        <f t="shared" ca="1" si="1760"/>
        <v>-3.5561576090977345E+30</v>
      </c>
      <c r="L7915" s="61">
        <f t="shared" ca="1" si="1761"/>
        <v>-3.5561576090977345E+30</v>
      </c>
      <c r="M7915" s="71">
        <f t="shared" ca="1" si="1762"/>
        <v>0</v>
      </c>
      <c r="N7915" s="64">
        <f t="shared" ca="1" si="1763"/>
        <v>4.1534600872180337E+30</v>
      </c>
      <c r="O7915" s="65">
        <f t="shared" ca="1" si="1764"/>
        <v>4.1534600872180337E+30</v>
      </c>
      <c r="P7915" s="62">
        <f t="shared" ca="1" si="1766"/>
        <v>1.9081999468850868E-32</v>
      </c>
    </row>
    <row r="7916" spans="1:16" x14ac:dyDescent="0.3">
      <c r="A7916" s="42">
        <v>7905</v>
      </c>
      <c r="B7916" s="52">
        <f>'[1]Mixed Norm. Gen. Proc.'!AA7913</f>
        <v>0.34276005778187224</v>
      </c>
      <c r="C7916" s="57">
        <f t="shared" si="1772"/>
        <v>2.7042005219930461E-32</v>
      </c>
      <c r="D7916" s="39">
        <f t="shared" ca="1" si="1767"/>
        <v>1.1384625292446155E-2</v>
      </c>
      <c r="E7916" s="70">
        <f t="shared" ca="1" si="1768"/>
        <v>1.1384625292446155E-2</v>
      </c>
      <c r="F7916" s="67">
        <f t="shared" si="1769"/>
        <v>2.7042005219930461E-32</v>
      </c>
      <c r="G7916" s="68">
        <f t="shared" si="1770"/>
        <v>2.8394105480926984E-32</v>
      </c>
      <c r="H7916" s="68">
        <f t="shared" si="1771"/>
        <v>2.5689904958933938E-32</v>
      </c>
      <c r="I7916" s="69">
        <f t="shared" si="1765"/>
        <v>2.0614994211446253E-32</v>
      </c>
      <c r="J7916" s="55">
        <f t="shared" ca="1" si="1759"/>
        <v>6.6160505233221712E-3</v>
      </c>
      <c r="K7916" s="61">
        <f t="shared" ca="1" si="1760"/>
        <v>-3.5549010422662218E+30</v>
      </c>
      <c r="L7916" s="61">
        <f t="shared" ca="1" si="1761"/>
        <v>-3.5549010422662218E+30</v>
      </c>
      <c r="M7916" s="71">
        <f t="shared" ca="1" si="1762"/>
        <v>0</v>
      </c>
      <c r="N7916" s="64">
        <f t="shared" ca="1" si="1763"/>
        <v>4.1519924638010303E+30</v>
      </c>
      <c r="O7916" s="65">
        <f t="shared" ca="1" si="1764"/>
        <v>4.1519924638010303E+30</v>
      </c>
      <c r="P7916" s="62">
        <f t="shared" ca="1" si="1766"/>
        <v>2.5622546709387854E-32</v>
      </c>
    </row>
    <row r="7917" spans="1:16" x14ac:dyDescent="0.3">
      <c r="A7917" s="42">
        <v>7906</v>
      </c>
      <c r="B7917" s="52">
        <f>'[1]Mixed Norm. Gen. Proc.'!AA7914</f>
        <v>0.41925025706660402</v>
      </c>
      <c r="C7917" s="57">
        <f t="shared" si="1772"/>
        <v>3.837937285998275E-32</v>
      </c>
      <c r="D7917" s="39">
        <f t="shared" ca="1" si="1767"/>
        <v>2.8632830995991617E-3</v>
      </c>
      <c r="E7917" s="70">
        <f t="shared" ca="1" si="1768"/>
        <v>5.0000000000000001E-3</v>
      </c>
      <c r="F7917" s="67">
        <f t="shared" si="1769"/>
        <v>3.837937285998275E-32</v>
      </c>
      <c r="G7917" s="68">
        <f t="shared" si="1770"/>
        <v>4.029834150298189E-32</v>
      </c>
      <c r="H7917" s="68">
        <f t="shared" si="1771"/>
        <v>3.646040421698361E-32</v>
      </c>
      <c r="I7917" s="69">
        <f t="shared" si="1765"/>
        <v>2.0614899713417789E-32</v>
      </c>
      <c r="J7917" s="55">
        <f t="shared" ca="1" si="1759"/>
        <v>6.6805416878923342E-3</v>
      </c>
      <c r="K7917" s="61">
        <f t="shared" ca="1" si="1760"/>
        <v>-3.552946645957189E+30</v>
      </c>
      <c r="L7917" s="61">
        <f t="shared" ca="1" si="1761"/>
        <v>-3.552946645957189E+30</v>
      </c>
      <c r="M7917" s="71">
        <f t="shared" ca="1" si="1762"/>
        <v>0</v>
      </c>
      <c r="N7917" s="64">
        <f t="shared" ca="1" si="1763"/>
        <v>4.1539821882587481E+30</v>
      </c>
      <c r="O7917" s="65">
        <f t="shared" ca="1" si="1764"/>
        <v>4.1539821882587481E+30</v>
      </c>
      <c r="P7917" s="62">
        <f t="shared" ca="1" si="1766"/>
        <v>3.6363875377539519E-32</v>
      </c>
    </row>
    <row r="7918" spans="1:16" x14ac:dyDescent="0.3">
      <c r="A7918" s="42">
        <v>7907</v>
      </c>
      <c r="B7918" s="52">
        <f>'[1]Mixed Norm. Gen. Proc.'!AA7915</f>
        <v>-7.3440152342165582E-2</v>
      </c>
      <c r="C7918" s="57">
        <f t="shared" si="1772"/>
        <v>3.5560785870348843E-32</v>
      </c>
      <c r="D7918" s="39">
        <f t="shared" ca="1" si="1767"/>
        <v>-1.6075063512280625E-2</v>
      </c>
      <c r="E7918" s="70">
        <f t="shared" ca="1" si="1768"/>
        <v>5.0000000000000001E-3</v>
      </c>
      <c r="F7918" s="67">
        <f t="shared" si="1769"/>
        <v>3.5560785870348843E-32</v>
      </c>
      <c r="G7918" s="68">
        <f t="shared" si="1770"/>
        <v>3.7338825163866286E-32</v>
      </c>
      <c r="H7918" s="68">
        <f t="shared" si="1771"/>
        <v>3.3782746576831401E-32</v>
      </c>
      <c r="I7918" s="69">
        <f t="shared" si="1765"/>
        <v>2.06483443798495E-32</v>
      </c>
      <c r="J7918" s="55">
        <f t="shared" ca="1" si="1759"/>
        <v>6.6805416878923342E-3</v>
      </c>
      <c r="K7918" s="61">
        <f t="shared" ca="1" si="1760"/>
        <v>-3.5471918448342635E+30</v>
      </c>
      <c r="L7918" s="61">
        <f t="shared" ca="1" si="1761"/>
        <v>-3.5471918448342635E+30</v>
      </c>
      <c r="M7918" s="71">
        <f t="shared" ca="1" si="1762"/>
        <v>0</v>
      </c>
      <c r="N7918" s="64">
        <f t="shared" ca="1" si="1763"/>
        <v>4.1472538740610493E+30</v>
      </c>
      <c r="O7918" s="65">
        <f t="shared" ca="1" si="1764"/>
        <v>4.1472538740610493E+30</v>
      </c>
      <c r="P7918" s="62">
        <f t="shared" ca="1" si="1766"/>
        <v>3.3693306830061494E-32</v>
      </c>
    </row>
    <row r="7919" spans="1:16" x14ac:dyDescent="0.3">
      <c r="A7919" s="42">
        <v>7908</v>
      </c>
      <c r="B7919" s="52">
        <f>'[1]Mixed Norm. Gen. Proc.'!AA7916</f>
        <v>1.4802476024514524E-2</v>
      </c>
      <c r="C7919" s="57">
        <f t="shared" si="1772"/>
        <v>3.6087173550607575E-32</v>
      </c>
      <c r="D7919" s="39">
        <f t="shared" ca="1" si="1767"/>
        <v>1.4444200334225587E-2</v>
      </c>
      <c r="E7919" s="70">
        <f t="shared" ca="1" si="1768"/>
        <v>1.4444200334225587E-2</v>
      </c>
      <c r="F7919" s="67">
        <f t="shared" si="1769"/>
        <v>3.6087173550607575E-32</v>
      </c>
      <c r="G7919" s="68">
        <f t="shared" si="1770"/>
        <v>3.7891532228137954E-32</v>
      </c>
      <c r="H7919" s="68">
        <f t="shared" si="1771"/>
        <v>3.4282814873077196E-32</v>
      </c>
      <c r="I7919" s="69">
        <f t="shared" si="1765"/>
        <v>2.0668029414494066E-32</v>
      </c>
      <c r="J7919" s="55">
        <f t="shared" ref="J7919:J7982" ca="1" si="1773">AVERAGE(E7820:E7918)</f>
        <v>6.6805416878923342E-3</v>
      </c>
      <c r="K7919" s="61">
        <f t="shared" ref="K7919:K7982" ca="1" si="1774">(LN(F7919/G7919)+(J7919+I7919^2/2)*$K$4)/(I7919*SQRT($K$4))</f>
        <v>-3.5438133614309298E+30</v>
      </c>
      <c r="L7919" s="61">
        <f t="shared" ref="L7919:L7982" ca="1" si="1775">(LN(F7919/G7919)+(J7919-I7919^2/2)*$K$4)/(I7919*SQRT($K$4))</f>
        <v>-3.5438133614309298E+30</v>
      </c>
      <c r="M7919" s="71">
        <f t="shared" ref="M7919:M7982" ca="1" si="1776">F7919*_xlfn.NORM.S.DIST(K7919,TRUE)-G7919*EXP(-J7919*$K$4)*_xlfn.NORM.S.DIST(L7919,TRUE)</f>
        <v>0</v>
      </c>
      <c r="N7919" s="64">
        <f t="shared" ref="N7919:N7982" ca="1" si="1777">(LN(F7919/H7919)+(J7919+I7919^2/2)*$K$4)/(I7919*SQRT($K$4))</f>
        <v>4.1433038682548139E+30</v>
      </c>
      <c r="O7919" s="65">
        <f t="shared" ref="O7919:O7982" ca="1" si="1778">(LN(F7919/H7919)+(J7919-I7919^2/2)*$K$4)/(I7919*SQRT($K$4))</f>
        <v>4.1433038682548139E+30</v>
      </c>
      <c r="P7919" s="62">
        <f t="shared" ca="1" si="1766"/>
        <v>3.4192051196600089E-32</v>
      </c>
    </row>
    <row r="7920" spans="1:16" x14ac:dyDescent="0.3">
      <c r="A7920" s="42">
        <v>7909</v>
      </c>
      <c r="B7920" s="52">
        <f>'[1]Mixed Norm. Gen. Proc.'!AA7917</f>
        <v>7.5955452160707357E-2</v>
      </c>
      <c r="C7920" s="57">
        <f t="shared" si="1772"/>
        <v>3.8828191134845892E-32</v>
      </c>
      <c r="D7920" s="39">
        <f t="shared" ca="1" si="1767"/>
        <v>6.5331988959096855E-3</v>
      </c>
      <c r="E7920" s="70">
        <f t="shared" ca="1" si="1768"/>
        <v>6.5331988959096855E-3</v>
      </c>
      <c r="F7920" s="67">
        <f t="shared" si="1769"/>
        <v>3.8828191134845892E-32</v>
      </c>
      <c r="G7920" s="68">
        <f t="shared" si="1770"/>
        <v>4.0769600691588187E-32</v>
      </c>
      <c r="H7920" s="68">
        <f t="shared" si="1771"/>
        <v>3.6886781578103596E-32</v>
      </c>
      <c r="I7920" s="69">
        <f t="shared" ref="I7920:I7983" si="1779">_xlfn.STDEV.S(F7821:F7919)</f>
        <v>2.0680893030348963E-32</v>
      </c>
      <c r="J7920" s="55">
        <f t="shared" ca="1" si="1773"/>
        <v>6.632966805747223E-3</v>
      </c>
      <c r="K7920" s="61">
        <f t="shared" ca="1" si="1774"/>
        <v>-3.5430582250373565E+30</v>
      </c>
      <c r="L7920" s="61">
        <f t="shared" ca="1" si="1775"/>
        <v>-3.5430582250373565E+30</v>
      </c>
      <c r="M7920" s="71">
        <f t="shared" ca="1" si="1776"/>
        <v>0</v>
      </c>
      <c r="N7920" s="64">
        <f t="shared" ca="1" si="1777"/>
        <v>4.1392775804164099E+30</v>
      </c>
      <c r="O7920" s="65">
        <f t="shared" ca="1" si="1778"/>
        <v>4.1392775804164099E+30</v>
      </c>
      <c r="P7920" s="62">
        <f t="shared" ref="P7920:P7983" ca="1" si="1780">H7920*EXP(-J7920*$K$4)*_xlfn.NORM.S.DIST(-L7920,TRUE)-F7920*_xlfn.NORM.S.DIST(K7920,TRUE)</f>
        <v>3.6789818451077776E-32</v>
      </c>
    </row>
    <row r="7921" spans="1:16" x14ac:dyDescent="0.3">
      <c r="A7921" s="42">
        <v>7910</v>
      </c>
      <c r="B7921" s="52">
        <f>'[1]Mixed Norm. Gen. Proc.'!AA7918</f>
        <v>-0.15080592594941672</v>
      </c>
      <c r="C7921" s="57">
        <f t="shared" si="1772"/>
        <v>3.2972669817814522E-32</v>
      </c>
      <c r="D7921" s="39">
        <f t="shared" ca="1" si="1767"/>
        <v>1.4870967861630859E-2</v>
      </c>
      <c r="E7921" s="70">
        <f t="shared" ca="1" si="1768"/>
        <v>1.4870967861630859E-2</v>
      </c>
      <c r="F7921" s="67">
        <f t="shared" si="1769"/>
        <v>3.2972669817814522E-32</v>
      </c>
      <c r="G7921" s="68">
        <f t="shared" si="1770"/>
        <v>3.4621303308705249E-32</v>
      </c>
      <c r="H7921" s="68">
        <f t="shared" si="1771"/>
        <v>3.1324036326923795E-32</v>
      </c>
      <c r="I7921" s="69">
        <f t="shared" si="1779"/>
        <v>2.0702497472876349E-32</v>
      </c>
      <c r="J7921" s="55">
        <f t="shared" ca="1" si="1773"/>
        <v>6.646946750685224E-3</v>
      </c>
      <c r="K7921" s="61">
        <f t="shared" ca="1" si="1774"/>
        <v>-3.5389354212335574E+30</v>
      </c>
      <c r="L7921" s="61">
        <f t="shared" ca="1" si="1775"/>
        <v>-3.5389354212335574E+30</v>
      </c>
      <c r="M7921" s="71">
        <f t="shared" ca="1" si="1776"/>
        <v>0</v>
      </c>
      <c r="N7921" s="64">
        <f t="shared" ca="1" si="1777"/>
        <v>4.1353833523329965E+30</v>
      </c>
      <c r="O7921" s="65">
        <f t="shared" ca="1" si="1778"/>
        <v>4.1353833523329965E+30</v>
      </c>
      <c r="P7921" s="62">
        <f t="shared" ca="1" si="1780"/>
        <v>3.124152249818865E-32</v>
      </c>
    </row>
    <row r="7922" spans="1:16" x14ac:dyDescent="0.3">
      <c r="A7922" s="42">
        <v>7911</v>
      </c>
      <c r="B7922" s="52">
        <f>'[1]Mixed Norm. Gen. Proc.'!AA7919</f>
        <v>0.10920544130331751</v>
      </c>
      <c r="C7922" s="57">
        <f t="shared" si="1772"/>
        <v>3.6573464776217535E-32</v>
      </c>
      <c r="D7922" s="39">
        <f t="shared" ca="1" si="1767"/>
        <v>-1.7280646876020378E-2</v>
      </c>
      <c r="E7922" s="70">
        <f t="shared" ca="1" si="1768"/>
        <v>5.0000000000000001E-3</v>
      </c>
      <c r="F7922" s="67">
        <f t="shared" si="1769"/>
        <v>3.6573464776217535E-32</v>
      </c>
      <c r="G7922" s="68">
        <f t="shared" si="1770"/>
        <v>3.8402138015028413E-32</v>
      </c>
      <c r="H7922" s="68">
        <f t="shared" si="1771"/>
        <v>3.4744791537406656E-32</v>
      </c>
      <c r="I7922" s="69">
        <f t="shared" si="1779"/>
        <v>2.0705564433326978E-32</v>
      </c>
      <c r="J7922" s="55">
        <f t="shared" ca="1" si="1773"/>
        <v>6.7466534967623041E-3</v>
      </c>
      <c r="K7922" s="61">
        <f t="shared" ca="1" si="1774"/>
        <v>-3.5353777726874901E+30</v>
      </c>
      <c r="L7922" s="61">
        <f t="shared" ca="1" si="1775"/>
        <v>-3.5353777726874901E+30</v>
      </c>
      <c r="M7922" s="71">
        <f t="shared" ca="1" si="1776"/>
        <v>0</v>
      </c>
      <c r="N7922" s="64">
        <f t="shared" ca="1" si="1777"/>
        <v>4.1378042614175602E+30</v>
      </c>
      <c r="O7922" s="65">
        <f t="shared" ca="1" si="1778"/>
        <v>4.1378042614175602E+30</v>
      </c>
      <c r="P7922" s="62">
        <f t="shared" ca="1" si="1780"/>
        <v>3.4651895679703712E-32</v>
      </c>
    </row>
    <row r="7923" spans="1:16" x14ac:dyDescent="0.3">
      <c r="A7923" s="42">
        <v>7912</v>
      </c>
      <c r="B7923" s="52">
        <f>'[1]Mixed Norm. Gen. Proc.'!AA7920</f>
        <v>0.1444908006848486</v>
      </c>
      <c r="C7923" s="57">
        <f t="shared" si="1772"/>
        <v>4.1857993985552313E-32</v>
      </c>
      <c r="D7923" s="39">
        <f t="shared" ca="1" si="1767"/>
        <v>6.9634329265002119E-3</v>
      </c>
      <c r="E7923" s="70">
        <f t="shared" ca="1" si="1768"/>
        <v>6.9634329265002119E-3</v>
      </c>
      <c r="F7923" s="67">
        <f t="shared" si="1769"/>
        <v>4.1857993985552313E-32</v>
      </c>
      <c r="G7923" s="68">
        <f t="shared" si="1770"/>
        <v>4.395089368482993E-32</v>
      </c>
      <c r="H7923" s="68">
        <f t="shared" si="1771"/>
        <v>3.9765094286274696E-32</v>
      </c>
      <c r="I7923" s="69">
        <f t="shared" si="1779"/>
        <v>2.0726447092434397E-32</v>
      </c>
      <c r="J7923" s="55">
        <f t="shared" ca="1" si="1773"/>
        <v>6.7466534967623041E-3</v>
      </c>
      <c r="K7923" s="61">
        <f t="shared" ca="1" si="1774"/>
        <v>-3.5318157493212219E+30</v>
      </c>
      <c r="L7923" s="61">
        <f t="shared" ca="1" si="1775"/>
        <v>-3.5318157493212219E+30</v>
      </c>
      <c r="M7923" s="71">
        <f t="shared" ca="1" si="1776"/>
        <v>0</v>
      </c>
      <c r="N7923" s="64">
        <f t="shared" ca="1" si="1777"/>
        <v>4.133635271167614E+30</v>
      </c>
      <c r="O7923" s="65">
        <f t="shared" ca="1" si="1778"/>
        <v>4.133635271167614E+30</v>
      </c>
      <c r="P7923" s="62">
        <f t="shared" ca="1" si="1780"/>
        <v>3.9658775831711944E-32</v>
      </c>
    </row>
    <row r="7924" spans="1:16" x14ac:dyDescent="0.3">
      <c r="A7924" s="42">
        <v>7913</v>
      </c>
      <c r="B7924" s="52">
        <f>'[1]Mixed Norm. Gen. Proc.'!AA7921</f>
        <v>0.33296313693041585</v>
      </c>
      <c r="C7924" s="57">
        <f t="shared" si="1772"/>
        <v>5.5795162968596285E-32</v>
      </c>
      <c r="D7924" s="39">
        <f t="shared" ca="1" si="1767"/>
        <v>1.2876292796373123E-2</v>
      </c>
      <c r="E7924" s="70">
        <f t="shared" ca="1" si="1768"/>
        <v>1.2876292796373123E-2</v>
      </c>
      <c r="F7924" s="67">
        <f t="shared" si="1769"/>
        <v>5.5795162968596285E-32</v>
      </c>
      <c r="G7924" s="68">
        <f t="shared" si="1770"/>
        <v>5.8584921117026103E-32</v>
      </c>
      <c r="H7924" s="68">
        <f t="shared" si="1771"/>
        <v>5.3005404820166466E-32</v>
      </c>
      <c r="I7924" s="69">
        <f t="shared" si="1779"/>
        <v>2.0773529617766986E-32</v>
      </c>
      <c r="J7924" s="55">
        <f t="shared" ca="1" si="1773"/>
        <v>6.7664861525855392E-3</v>
      </c>
      <c r="K7924" s="61">
        <f t="shared" ca="1" si="1774"/>
        <v>-3.5232095949208208E+30</v>
      </c>
      <c r="L7924" s="61">
        <f t="shared" ca="1" si="1775"/>
        <v>-3.5232095949208208E+30</v>
      </c>
      <c r="M7924" s="71">
        <f t="shared" ca="1" si="1776"/>
        <v>0</v>
      </c>
      <c r="N7924" s="64">
        <f t="shared" ca="1" si="1777"/>
        <v>4.1248679315832035E+30</v>
      </c>
      <c r="O7924" s="65">
        <f t="shared" ca="1" si="1778"/>
        <v>4.1248679315832035E+30</v>
      </c>
      <c r="P7924" s="62">
        <f t="shared" ca="1" si="1780"/>
        <v>5.2863270198518778E-32</v>
      </c>
    </row>
    <row r="7925" spans="1:16" x14ac:dyDescent="0.3">
      <c r="A7925" s="42">
        <v>7914</v>
      </c>
      <c r="B7925" s="52">
        <f>'[1]Mixed Norm. Gen. Proc.'!AA7922</f>
        <v>-0.49226376791420778</v>
      </c>
      <c r="C7925" s="57">
        <f t="shared" si="1772"/>
        <v>2.8329225814287802E-32</v>
      </c>
      <c r="D7925" s="39">
        <f t="shared" ca="1" si="1767"/>
        <v>-5.0240270844050762E-3</v>
      </c>
      <c r="E7925" s="70">
        <f t="shared" ca="1" si="1768"/>
        <v>5.0000000000000001E-3</v>
      </c>
      <c r="F7925" s="67">
        <f t="shared" si="1769"/>
        <v>2.8329225814287802E-32</v>
      </c>
      <c r="G7925" s="68">
        <f t="shared" si="1770"/>
        <v>2.9745687105002194E-32</v>
      </c>
      <c r="H7925" s="68">
        <f t="shared" si="1771"/>
        <v>2.691276452357341E-32</v>
      </c>
      <c r="I7925" s="69">
        <f t="shared" si="1779"/>
        <v>2.096959825260506E-32</v>
      </c>
      <c r="J7925" s="55">
        <f t="shared" ca="1" si="1773"/>
        <v>6.822387561719062E-3</v>
      </c>
      <c r="K7925" s="61">
        <f t="shared" ca="1" si="1774"/>
        <v>-3.4885877836434547E+30</v>
      </c>
      <c r="L7925" s="61">
        <f t="shared" ca="1" si="1775"/>
        <v>-3.4885877836434547E+30</v>
      </c>
      <c r="M7925" s="71">
        <f t="shared" ca="1" si="1776"/>
        <v>0</v>
      </c>
      <c r="N7925" s="64">
        <f t="shared" ca="1" si="1777"/>
        <v>4.0879791635116746E+30</v>
      </c>
      <c r="O7925" s="65">
        <f t="shared" ca="1" si="1778"/>
        <v>4.0879791635116746E+30</v>
      </c>
      <c r="P7925" s="62">
        <f t="shared" ca="1" si="1780"/>
        <v>2.684000222530234E-32</v>
      </c>
    </row>
    <row r="7926" spans="1:16" x14ac:dyDescent="0.3">
      <c r="A7926" s="42">
        <v>7915</v>
      </c>
      <c r="B7926" s="52">
        <f>'[1]Mixed Norm. Gen. Proc.'!AA7923</f>
        <v>-0.15008106407993441</v>
      </c>
      <c r="C7926" s="57">
        <f t="shared" si="1772"/>
        <v>2.4077545459518744E-32</v>
      </c>
      <c r="D7926" s="39">
        <f t="shared" ca="1" si="1767"/>
        <v>-7.9621146444205232E-3</v>
      </c>
      <c r="E7926" s="70">
        <f t="shared" ca="1" si="1768"/>
        <v>5.0000000000000001E-3</v>
      </c>
      <c r="F7926" s="67">
        <f t="shared" si="1769"/>
        <v>2.4077545459518744E-32</v>
      </c>
      <c r="G7926" s="68">
        <f t="shared" si="1770"/>
        <v>2.5281422732494682E-32</v>
      </c>
      <c r="H7926" s="68">
        <f t="shared" si="1771"/>
        <v>2.2873668186542806E-32</v>
      </c>
      <c r="I7926" s="69">
        <f t="shared" si="1779"/>
        <v>2.094354119102115E-32</v>
      </c>
      <c r="J7926" s="55">
        <f t="shared" ca="1" si="1773"/>
        <v>6.822387561719062E-3</v>
      </c>
      <c r="K7926" s="61">
        <f t="shared" ca="1" si="1774"/>
        <v>-3.492928135921523E+30</v>
      </c>
      <c r="L7926" s="61">
        <f t="shared" ca="1" si="1775"/>
        <v>-3.492928135921523E+30</v>
      </c>
      <c r="M7926" s="71">
        <f t="shared" ca="1" si="1776"/>
        <v>0</v>
      </c>
      <c r="N7926" s="64">
        <f t="shared" ca="1" si="1777"/>
        <v>4.0930652530055898E+30</v>
      </c>
      <c r="O7926" s="65">
        <f t="shared" ca="1" si="1778"/>
        <v>4.0930652530055898E+30</v>
      </c>
      <c r="P7926" s="62">
        <f t="shared" ca="1" si="1780"/>
        <v>2.2811826131421161E-32</v>
      </c>
    </row>
    <row r="7927" spans="1:16" x14ac:dyDescent="0.3">
      <c r="A7927" s="42">
        <v>7916</v>
      </c>
      <c r="B7927" s="52">
        <f>'[1]Mixed Norm. Gen. Proc.'!AA7924</f>
        <v>0.28656208098238922</v>
      </c>
      <c r="C7927" s="57">
        <f t="shared" si="1772"/>
        <v>3.0977256991346513E-32</v>
      </c>
      <c r="D7927" s="39">
        <f t="shared" ca="1" si="1767"/>
        <v>-3.6183668618325502E-3</v>
      </c>
      <c r="E7927" s="70">
        <f t="shared" ca="1" si="1768"/>
        <v>5.0000000000000001E-3</v>
      </c>
      <c r="F7927" s="67">
        <f t="shared" si="1769"/>
        <v>3.0977256991346513E-32</v>
      </c>
      <c r="G7927" s="68">
        <f t="shared" si="1770"/>
        <v>3.252611984091384E-32</v>
      </c>
      <c r="H7927" s="68">
        <f t="shared" si="1771"/>
        <v>2.9428394141779186E-32</v>
      </c>
      <c r="I7927" s="69">
        <f t="shared" si="1779"/>
        <v>2.0899416300277155E-32</v>
      </c>
      <c r="J7927" s="55">
        <f t="shared" ca="1" si="1773"/>
        <v>6.6838818459227832E-3</v>
      </c>
      <c r="K7927" s="61">
        <f t="shared" ca="1" si="1774"/>
        <v>-3.504477524129579E+30</v>
      </c>
      <c r="L7927" s="61">
        <f t="shared" ca="1" si="1775"/>
        <v>-3.504477524129579E+30</v>
      </c>
      <c r="M7927" s="71">
        <f t="shared" ca="1" si="1776"/>
        <v>0</v>
      </c>
      <c r="N7927" s="64">
        <f t="shared" ca="1" si="1777"/>
        <v>4.0975321556193321E+30</v>
      </c>
      <c r="O7927" s="65">
        <f t="shared" ca="1" si="1778"/>
        <v>4.0975321556193321E+30</v>
      </c>
      <c r="P7927" s="62">
        <f t="shared" ca="1" si="1780"/>
        <v>2.9350443630589726E-32</v>
      </c>
    </row>
    <row r="7928" spans="1:16" x14ac:dyDescent="0.3">
      <c r="A7928" s="42">
        <v>7917</v>
      </c>
      <c r="B7928" s="52">
        <f>'[1]Mixed Norm. Gen. Proc.'!AA7925</f>
        <v>6.9416147405136006E-2</v>
      </c>
      <c r="C7928" s="57">
        <f t="shared" si="1772"/>
        <v>3.3127578828864605E-32</v>
      </c>
      <c r="D7928" s="39">
        <f t="shared" ca="1" si="1767"/>
        <v>2.1652328542944979E-2</v>
      </c>
      <c r="E7928" s="70">
        <f t="shared" ca="1" si="1768"/>
        <v>2.1652328542944979E-2</v>
      </c>
      <c r="F7928" s="67">
        <f t="shared" si="1769"/>
        <v>3.3127578828864605E-32</v>
      </c>
      <c r="G7928" s="68">
        <f t="shared" si="1770"/>
        <v>3.4783957770307838E-32</v>
      </c>
      <c r="H7928" s="68">
        <f t="shared" si="1771"/>
        <v>3.1471199887421373E-32</v>
      </c>
      <c r="I7928" s="69">
        <f t="shared" si="1779"/>
        <v>2.0860619175491956E-32</v>
      </c>
      <c r="J7928" s="55">
        <f t="shared" ca="1" si="1773"/>
        <v>6.6838818459227832E-3</v>
      </c>
      <c r="K7928" s="61">
        <f t="shared" ca="1" si="1774"/>
        <v>-3.5109952430269319E+30</v>
      </c>
      <c r="L7928" s="61">
        <f t="shared" ca="1" si="1775"/>
        <v>-3.5109952430269319E+30</v>
      </c>
      <c r="M7928" s="71">
        <f t="shared" ca="1" si="1776"/>
        <v>0</v>
      </c>
      <c r="N7928" s="64">
        <f t="shared" ca="1" si="1777"/>
        <v>4.1051528530212592E+30</v>
      </c>
      <c r="O7928" s="65">
        <f t="shared" ca="1" si="1778"/>
        <v>4.1051528530212592E+30</v>
      </c>
      <c r="P7928" s="62">
        <f t="shared" ca="1" si="1780"/>
        <v>3.138783835205688E-32</v>
      </c>
    </row>
    <row r="7929" spans="1:16" x14ac:dyDescent="0.3">
      <c r="A7929" s="42">
        <v>7918</v>
      </c>
      <c r="B7929" s="52">
        <f>'[1]Mixed Norm. Gen. Proc.'!AA7926</f>
        <v>0.27081260813718</v>
      </c>
      <c r="C7929" s="57">
        <f t="shared" si="1772"/>
        <v>4.2098944852779454E-32</v>
      </c>
      <c r="D7929" s="39">
        <f t="shared" ca="1" si="1767"/>
        <v>-1.4517659689994926E-2</v>
      </c>
      <c r="E7929" s="70">
        <f t="shared" ca="1" si="1768"/>
        <v>5.0000000000000001E-3</v>
      </c>
      <c r="F7929" s="67">
        <f t="shared" si="1769"/>
        <v>4.2098944852779454E-32</v>
      </c>
      <c r="G7929" s="68">
        <f t="shared" si="1770"/>
        <v>4.420389209541843E-32</v>
      </c>
      <c r="H7929" s="68">
        <f t="shared" si="1771"/>
        <v>3.9993997610140479E-32</v>
      </c>
      <c r="I7929" s="69">
        <f t="shared" si="1779"/>
        <v>2.0847941497005576E-32</v>
      </c>
      <c r="J7929" s="55">
        <f t="shared" ca="1" si="1773"/>
        <v>6.8520871847404085E-3</v>
      </c>
      <c r="K7929" s="61">
        <f t="shared" ca="1" si="1774"/>
        <v>-3.5080477992762018E+30</v>
      </c>
      <c r="L7929" s="61">
        <f t="shared" ca="1" si="1775"/>
        <v>-3.5080477992762018E+30</v>
      </c>
      <c r="M7929" s="71">
        <f t="shared" ca="1" si="1776"/>
        <v>0</v>
      </c>
      <c r="N7929" s="64">
        <f t="shared" ca="1" si="1777"/>
        <v>4.1127316929642813E+30</v>
      </c>
      <c r="O7929" s="65">
        <f t="shared" ca="1" si="1778"/>
        <v>4.1127316929642813E+30</v>
      </c>
      <c r="P7929" s="62">
        <f t="shared" ca="1" si="1780"/>
        <v>3.9885398354547489E-32</v>
      </c>
    </row>
    <row r="7930" spans="1:16" x14ac:dyDescent="0.3">
      <c r="A7930" s="42">
        <v>7919</v>
      </c>
      <c r="B7930" s="52">
        <f>'[1]Mixed Norm. Gen. Proc.'!AA7927</f>
        <v>0.17795623653451037</v>
      </c>
      <c r="C7930" s="57">
        <f t="shared" si="1772"/>
        <v>4.9590714640853986E-32</v>
      </c>
      <c r="D7930" s="39">
        <f t="shared" ca="1" si="1767"/>
        <v>-1.0701185153944538E-3</v>
      </c>
      <c r="E7930" s="70">
        <f t="shared" ca="1" si="1768"/>
        <v>5.0000000000000001E-3</v>
      </c>
      <c r="F7930" s="67">
        <f t="shared" si="1769"/>
        <v>4.9590714640853986E-32</v>
      </c>
      <c r="G7930" s="68">
        <f t="shared" si="1770"/>
        <v>5.2070250372896683E-32</v>
      </c>
      <c r="H7930" s="68">
        <f t="shared" si="1771"/>
        <v>4.7111178908811284E-32</v>
      </c>
      <c r="I7930" s="69">
        <f t="shared" si="1779"/>
        <v>2.0874861525260498E-32</v>
      </c>
      <c r="J7930" s="55">
        <f t="shared" ca="1" si="1773"/>
        <v>6.7213492844821537E-3</v>
      </c>
      <c r="K7930" s="61">
        <f t="shared" ca="1" si="1774"/>
        <v>-3.5074691314893059E+30</v>
      </c>
      <c r="L7930" s="61">
        <f t="shared" ca="1" si="1775"/>
        <v>-3.5074691314893059E+30</v>
      </c>
      <c r="M7930" s="71">
        <f t="shared" ca="1" si="1776"/>
        <v>0</v>
      </c>
      <c r="N7930" s="64">
        <f t="shared" ca="1" si="1777"/>
        <v>4.1034826740377783E+30</v>
      </c>
      <c r="O7930" s="65">
        <f t="shared" ca="1" si="1778"/>
        <v>4.1034826740377783E+30</v>
      </c>
      <c r="P7930" s="62">
        <f t="shared" ca="1" si="1780"/>
        <v>4.6985691298434432E-32</v>
      </c>
    </row>
    <row r="7931" spans="1:16" x14ac:dyDescent="0.3">
      <c r="A7931" s="42">
        <v>7920</v>
      </c>
      <c r="B7931" s="52">
        <f>'[1]Mixed Norm. Gen. Proc.'!AA7928</f>
        <v>-0.36663289358818019</v>
      </c>
      <c r="C7931" s="57">
        <f t="shared" si="1772"/>
        <v>3.1409127436971959E-32</v>
      </c>
      <c r="D7931" s="39">
        <f t="shared" ca="1" si="1767"/>
        <v>-1.0162224408214536E-2</v>
      </c>
      <c r="E7931" s="70">
        <f t="shared" ca="1" si="1768"/>
        <v>5.0000000000000001E-3</v>
      </c>
      <c r="F7931" s="67">
        <f t="shared" si="1769"/>
        <v>3.1409127436971959E-32</v>
      </c>
      <c r="G7931" s="68">
        <f t="shared" si="1770"/>
        <v>3.297958380882056E-32</v>
      </c>
      <c r="H7931" s="68">
        <f t="shared" si="1771"/>
        <v>2.9838671065123358E-32</v>
      </c>
      <c r="I7931" s="69">
        <f t="shared" si="1779"/>
        <v>2.0966966417964795E-32</v>
      </c>
      <c r="J7931" s="55">
        <f t="shared" ca="1" si="1773"/>
        <v>6.7213492844821537E-3</v>
      </c>
      <c r="K7931" s="61">
        <f t="shared" ca="1" si="1774"/>
        <v>-3.49206131990706E+30</v>
      </c>
      <c r="L7931" s="61">
        <f t="shared" ca="1" si="1775"/>
        <v>-3.49206131990706E+30</v>
      </c>
      <c r="M7931" s="71">
        <f t="shared" ca="1" si="1776"/>
        <v>0</v>
      </c>
      <c r="N7931" s="64">
        <f t="shared" ca="1" si="1777"/>
        <v>4.0854566599796664E+30</v>
      </c>
      <c r="O7931" s="65">
        <f t="shared" ca="1" si="1778"/>
        <v>4.0854566599796664E+30</v>
      </c>
      <c r="P7931" s="62">
        <f t="shared" ca="1" si="1780"/>
        <v>2.9759191340448435E-32</v>
      </c>
    </row>
    <row r="7932" spans="1:16" x14ac:dyDescent="0.3">
      <c r="A7932" s="42">
        <v>7921</v>
      </c>
      <c r="B7932" s="52">
        <f>'[1]Mixed Norm. Gen. Proc.'!AA7929</f>
        <v>-0.29094913273954004</v>
      </c>
      <c r="C7932" s="57">
        <f t="shared" si="1772"/>
        <v>2.2270669049079276E-32</v>
      </c>
      <c r="D7932" s="39">
        <f t="shared" ca="1" si="1767"/>
        <v>-8.7672640070638071E-4</v>
      </c>
      <c r="E7932" s="70">
        <f t="shared" ca="1" si="1768"/>
        <v>5.0000000000000001E-3</v>
      </c>
      <c r="F7932" s="67">
        <f t="shared" si="1769"/>
        <v>2.2270669049079276E-32</v>
      </c>
      <c r="G7932" s="68">
        <f t="shared" si="1770"/>
        <v>2.3384202501533241E-32</v>
      </c>
      <c r="H7932" s="68">
        <f t="shared" si="1771"/>
        <v>2.115713559662531E-32</v>
      </c>
      <c r="I7932" s="69">
        <f t="shared" si="1779"/>
        <v>2.0939911492668174E-32</v>
      </c>
      <c r="J7932" s="55">
        <f t="shared" ca="1" si="1773"/>
        <v>6.7213492844821537E-3</v>
      </c>
      <c r="K7932" s="61">
        <f t="shared" ca="1" si="1774"/>
        <v>-3.4965731564625479E+30</v>
      </c>
      <c r="L7932" s="61">
        <f t="shared" ca="1" si="1775"/>
        <v>-3.4965731564625479E+30</v>
      </c>
      <c r="M7932" s="71">
        <f t="shared" ca="1" si="1776"/>
        <v>0</v>
      </c>
      <c r="N7932" s="64">
        <f t="shared" ca="1" si="1777"/>
        <v>4.0907351791738396E+30</v>
      </c>
      <c r="O7932" s="65">
        <f t="shared" ca="1" si="1778"/>
        <v>4.0907351791738396E+30</v>
      </c>
      <c r="P7932" s="62">
        <f t="shared" ca="1" si="1780"/>
        <v>2.1100780428914934E-32</v>
      </c>
    </row>
    <row r="7933" spans="1:16" x14ac:dyDescent="0.3">
      <c r="A7933" s="42">
        <v>7922</v>
      </c>
      <c r="B7933" s="52">
        <f>'[1]Mixed Norm. Gen. Proc.'!AA7930</f>
        <v>-0.1541180727815866</v>
      </c>
      <c r="C7933" s="57">
        <f t="shared" si="1772"/>
        <v>1.8838356455678647E-32</v>
      </c>
      <c r="D7933" s="39">
        <f t="shared" ca="1" si="1767"/>
        <v>1.9172054064995728E-2</v>
      </c>
      <c r="E7933" s="70">
        <f t="shared" ca="1" si="1768"/>
        <v>1.9172054064995728E-2</v>
      </c>
      <c r="F7933" s="67">
        <f t="shared" si="1769"/>
        <v>1.8838356455678647E-32</v>
      </c>
      <c r="G7933" s="68">
        <f t="shared" si="1770"/>
        <v>1.9780274278462579E-32</v>
      </c>
      <c r="H7933" s="68">
        <f t="shared" si="1771"/>
        <v>1.7896438632894715E-32</v>
      </c>
      <c r="I7933" s="69">
        <f t="shared" si="1779"/>
        <v>2.0892783187860312E-32</v>
      </c>
      <c r="J7933" s="55">
        <f t="shared" ca="1" si="1773"/>
        <v>6.7046074596625854E-3</v>
      </c>
      <c r="K7933" s="61">
        <f t="shared" ca="1" si="1774"/>
        <v>-3.5049652372231287E+30</v>
      </c>
      <c r="L7933" s="61">
        <f t="shared" ca="1" si="1775"/>
        <v>-3.5049652372231287E+30</v>
      </c>
      <c r="M7933" s="71">
        <f t="shared" ca="1" si="1776"/>
        <v>0</v>
      </c>
      <c r="N7933" s="64">
        <f t="shared" ca="1" si="1777"/>
        <v>4.0994579546149151E+30</v>
      </c>
      <c r="O7933" s="65">
        <f t="shared" ca="1" si="1778"/>
        <v>4.0994579546149151E+30</v>
      </c>
      <c r="P7933" s="62">
        <f t="shared" ca="1" si="1780"/>
        <v>1.784888739516337E-32</v>
      </c>
    </row>
    <row r="7934" spans="1:16" x14ac:dyDescent="0.3">
      <c r="A7934" s="42">
        <v>7923</v>
      </c>
      <c r="B7934" s="52">
        <f>'[1]Mixed Norm. Gen. Proc.'!AA7931</f>
        <v>-0.36537626924044719</v>
      </c>
      <c r="C7934" s="57">
        <f t="shared" si="1772"/>
        <v>1.195526805528109E-32</v>
      </c>
      <c r="D7934" s="39">
        <f t="shared" ca="1" si="1767"/>
        <v>-7.5504785601082621E-3</v>
      </c>
      <c r="E7934" s="70">
        <f t="shared" ca="1" si="1768"/>
        <v>5.0000000000000001E-3</v>
      </c>
      <c r="F7934" s="67">
        <f t="shared" si="1769"/>
        <v>1.195526805528109E-32</v>
      </c>
      <c r="G7934" s="68">
        <f t="shared" si="1770"/>
        <v>1.2553031458045146E-32</v>
      </c>
      <c r="H7934" s="68">
        <f t="shared" si="1771"/>
        <v>1.1357504652517035E-32</v>
      </c>
      <c r="I7934" s="69">
        <f t="shared" si="1779"/>
        <v>2.0749650091428555E-32</v>
      </c>
      <c r="J7934" s="55">
        <f t="shared" ca="1" si="1773"/>
        <v>6.7451740692532E-3</v>
      </c>
      <c r="K7934" s="61">
        <f t="shared" ca="1" si="1774"/>
        <v>-3.5279112610435644E+30</v>
      </c>
      <c r="L7934" s="61">
        <f t="shared" ca="1" si="1775"/>
        <v>-3.5279112610435644E+30</v>
      </c>
      <c r="M7934" s="71">
        <f t="shared" ca="1" si="1776"/>
        <v>0</v>
      </c>
      <c r="N7934" s="64">
        <f t="shared" ca="1" si="1777"/>
        <v>4.1289679786424977E+30</v>
      </c>
      <c r="O7934" s="65">
        <f t="shared" ca="1" si="1778"/>
        <v>4.1289679786424977E+30</v>
      </c>
      <c r="P7934" s="62">
        <f t="shared" ca="1" si="1780"/>
        <v>1.1327145164350262E-32</v>
      </c>
    </row>
    <row r="7935" spans="1:16" x14ac:dyDescent="0.3">
      <c r="A7935" s="42">
        <v>7924</v>
      </c>
      <c r="B7935" s="52">
        <f>'[1]Mixed Norm. Gen. Proc.'!AA7932</f>
        <v>1.4487228245604597E-2</v>
      </c>
      <c r="C7935" s="57">
        <f t="shared" si="1772"/>
        <v>1.2128466752335332E-32</v>
      </c>
      <c r="D7935" s="39">
        <f t="shared" ca="1" si="1767"/>
        <v>-9.8061317314463367E-3</v>
      </c>
      <c r="E7935" s="70">
        <f t="shared" ca="1" si="1768"/>
        <v>5.0000000000000001E-3</v>
      </c>
      <c r="F7935" s="67">
        <f t="shared" si="1769"/>
        <v>1.2128466752335332E-32</v>
      </c>
      <c r="G7935" s="68">
        <f t="shared" si="1770"/>
        <v>1.27348900899521E-32</v>
      </c>
      <c r="H7935" s="68">
        <f t="shared" si="1771"/>
        <v>1.1522043414718565E-32</v>
      </c>
      <c r="I7935" s="69">
        <f t="shared" si="1779"/>
        <v>2.0768954989182768E-32</v>
      </c>
      <c r="J7935" s="55">
        <f t="shared" ca="1" si="1773"/>
        <v>6.7451740692532E-3</v>
      </c>
      <c r="K7935" s="61">
        <f t="shared" ca="1" si="1774"/>
        <v>-3.5246320413516799E+30</v>
      </c>
      <c r="L7935" s="61">
        <f t="shared" ca="1" si="1775"/>
        <v>-3.5246320413516799E+30</v>
      </c>
      <c r="M7935" s="71">
        <f t="shared" ca="1" si="1776"/>
        <v>0</v>
      </c>
      <c r="N7935" s="64">
        <f t="shared" ca="1" si="1777"/>
        <v>4.1251300722721657E+30</v>
      </c>
      <c r="O7935" s="65">
        <f t="shared" ca="1" si="1778"/>
        <v>4.1251300722721657E+30</v>
      </c>
      <c r="P7935" s="62">
        <f t="shared" ca="1" si="1780"/>
        <v>1.14912441017173E-32</v>
      </c>
    </row>
    <row r="7936" spans="1:16" x14ac:dyDescent="0.3">
      <c r="A7936" s="42">
        <v>7925</v>
      </c>
      <c r="B7936" s="52">
        <f>'[1]Mixed Norm. Gen. Proc.'!AA7933</f>
        <v>-0.23052681109196854</v>
      </c>
      <c r="C7936" s="57">
        <f t="shared" si="1772"/>
        <v>9.3325299884845046E-33</v>
      </c>
      <c r="D7936" s="39">
        <f t="shared" ca="1" si="1767"/>
        <v>-1.8361622131605092E-2</v>
      </c>
      <c r="E7936" s="70">
        <f t="shared" ca="1" si="1768"/>
        <v>5.0000000000000001E-3</v>
      </c>
      <c r="F7936" s="67">
        <f t="shared" si="1769"/>
        <v>9.3325299884845046E-33</v>
      </c>
      <c r="G7936" s="68">
        <f t="shared" si="1770"/>
        <v>9.7991564879087306E-33</v>
      </c>
      <c r="H7936" s="68">
        <f t="shared" si="1771"/>
        <v>8.8659034890602785E-33</v>
      </c>
      <c r="I7936" s="69">
        <f t="shared" si="1779"/>
        <v>2.0662279762713541E-32</v>
      </c>
      <c r="J7936" s="55">
        <f t="shared" ca="1" si="1773"/>
        <v>6.7451740692532E-3</v>
      </c>
      <c r="K7936" s="61">
        <f t="shared" ca="1" si="1774"/>
        <v>-3.5428290131064719E+30</v>
      </c>
      <c r="L7936" s="61">
        <f t="shared" ca="1" si="1775"/>
        <v>-3.5428290131064719E+30</v>
      </c>
      <c r="M7936" s="71">
        <f t="shared" ca="1" si="1776"/>
        <v>0</v>
      </c>
      <c r="N7936" s="64">
        <f t="shared" ca="1" si="1777"/>
        <v>4.1464272955083489E+30</v>
      </c>
      <c r="O7936" s="65">
        <f t="shared" ca="1" si="1778"/>
        <v>4.1464272955083489E+30</v>
      </c>
      <c r="P7936" s="62">
        <f t="shared" ca="1" si="1780"/>
        <v>8.8422042434690183E-33</v>
      </c>
    </row>
    <row r="7937" spans="1:16" x14ac:dyDescent="0.3">
      <c r="A7937" s="42">
        <v>7926</v>
      </c>
      <c r="B7937" s="52">
        <f>'[1]Mixed Norm. Gen. Proc.'!AA7934</f>
        <v>-8.95466312030824E-2</v>
      </c>
      <c r="C7937" s="57">
        <f t="shared" si="1772"/>
        <v>8.4968333674139765E-33</v>
      </c>
      <c r="D7937" s="39">
        <f t="shared" ca="1" si="1767"/>
        <v>-1.2761765375719545E-2</v>
      </c>
      <c r="E7937" s="70">
        <f t="shared" ca="1" si="1768"/>
        <v>5.0000000000000001E-3</v>
      </c>
      <c r="F7937" s="67">
        <f t="shared" si="1769"/>
        <v>8.4968333674139765E-33</v>
      </c>
      <c r="G7937" s="68">
        <f t="shared" si="1770"/>
        <v>8.9216750357846761E-33</v>
      </c>
      <c r="H7937" s="68">
        <f t="shared" si="1771"/>
        <v>8.0719916990432768E-33</v>
      </c>
      <c r="I7937" s="69">
        <f t="shared" si="1779"/>
        <v>2.0648482278860165E-32</v>
      </c>
      <c r="J7937" s="55">
        <f t="shared" ca="1" si="1773"/>
        <v>6.7451740692532E-3</v>
      </c>
      <c r="K7937" s="61">
        <f t="shared" ca="1" si="1774"/>
        <v>-3.5451963602772441E+30</v>
      </c>
      <c r="L7937" s="61">
        <f t="shared" ca="1" si="1775"/>
        <v>-3.5451963602772441E+30</v>
      </c>
      <c r="M7937" s="71">
        <f t="shared" ca="1" si="1776"/>
        <v>0</v>
      </c>
      <c r="N7937" s="64">
        <f t="shared" ca="1" si="1777"/>
        <v>4.1491979719622571E+30</v>
      </c>
      <c r="O7937" s="65">
        <f t="shared" ca="1" si="1778"/>
        <v>4.1491979719622571E+30</v>
      </c>
      <c r="P7937" s="62">
        <f t="shared" ca="1" si="1780"/>
        <v>8.0504146410567683E-33</v>
      </c>
    </row>
    <row r="7938" spans="1:16" x14ac:dyDescent="0.3">
      <c r="A7938" s="42">
        <v>7927</v>
      </c>
      <c r="B7938" s="52">
        <f>'[1]Mixed Norm. Gen. Proc.'!AA7935</f>
        <v>-0.1994190127261013</v>
      </c>
      <c r="C7938" s="57">
        <f t="shared" si="1772"/>
        <v>6.8024032459860864E-33</v>
      </c>
      <c r="D7938" s="39">
        <f t="shared" ca="1" si="1767"/>
        <v>1.7060814148083879E-2</v>
      </c>
      <c r="E7938" s="70">
        <f t="shared" ca="1" si="1768"/>
        <v>1.7060814148083879E-2</v>
      </c>
      <c r="F7938" s="67">
        <f t="shared" si="1769"/>
        <v>6.8024032459860864E-33</v>
      </c>
      <c r="G7938" s="68">
        <f t="shared" si="1770"/>
        <v>7.1425234082853909E-33</v>
      </c>
      <c r="H7938" s="68">
        <f t="shared" si="1771"/>
        <v>6.4622830836867819E-33</v>
      </c>
      <c r="I7938" s="69">
        <f t="shared" si="1779"/>
        <v>2.0504556699174397E-32</v>
      </c>
      <c r="J7938" s="55">
        <f t="shared" ca="1" si="1773"/>
        <v>6.6737966607601715E-3</v>
      </c>
      <c r="K7938" s="61">
        <f t="shared" ca="1" si="1774"/>
        <v>-3.5722736577957763E+30</v>
      </c>
      <c r="L7938" s="61">
        <f t="shared" ca="1" si="1775"/>
        <v>-3.5722736577957763E+30</v>
      </c>
      <c r="M7938" s="71">
        <f t="shared" ca="1" si="1776"/>
        <v>0</v>
      </c>
      <c r="N7938" s="64">
        <f t="shared" ca="1" si="1777"/>
        <v>4.1761291653779719E+30</v>
      </c>
      <c r="O7938" s="65">
        <f t="shared" ca="1" si="1778"/>
        <v>4.1761291653779719E+30</v>
      </c>
      <c r="P7938" s="62">
        <f t="shared" ca="1" si="1780"/>
        <v>6.4451914546936011E-33</v>
      </c>
    </row>
    <row r="7939" spans="1:16" x14ac:dyDescent="0.3">
      <c r="A7939" s="42">
        <v>7928</v>
      </c>
      <c r="B7939" s="52">
        <f>'[1]Mixed Norm. Gen. Proc.'!AA7936</f>
        <v>-0.21540921113304884</v>
      </c>
      <c r="C7939" s="57">
        <f t="shared" si="1772"/>
        <v>5.3371029289593331E-33</v>
      </c>
      <c r="D7939" s="39">
        <f t="shared" ca="1" si="1767"/>
        <v>-1.2458794510521891E-2</v>
      </c>
      <c r="E7939" s="70">
        <f t="shared" ca="1" si="1768"/>
        <v>5.0000000000000001E-3</v>
      </c>
      <c r="F7939" s="67">
        <f t="shared" si="1769"/>
        <v>5.3371029289593331E-33</v>
      </c>
      <c r="G7939" s="68">
        <f t="shared" si="1770"/>
        <v>5.6039580754072997E-33</v>
      </c>
      <c r="H7939" s="68">
        <f t="shared" si="1771"/>
        <v>5.0702477825113666E-33</v>
      </c>
      <c r="I7939" s="69">
        <f t="shared" si="1779"/>
        <v>2.0163315586963161E-32</v>
      </c>
      <c r="J7939" s="55">
        <f t="shared" ca="1" si="1773"/>
        <v>6.7956230662963735E-3</v>
      </c>
      <c r="K7939" s="61">
        <f t="shared" ca="1" si="1774"/>
        <v>-3.6289242224927018E+30</v>
      </c>
      <c r="L7939" s="61">
        <f t="shared" ca="1" si="1775"/>
        <v>-3.6289242224927018E+30</v>
      </c>
      <c r="M7939" s="71">
        <f t="shared" ca="1" si="1776"/>
        <v>0</v>
      </c>
      <c r="N7939" s="64">
        <f t="shared" ca="1" si="1777"/>
        <v>4.2506114783983337E+30</v>
      </c>
      <c r="O7939" s="65">
        <f t="shared" ca="1" si="1778"/>
        <v>4.2506114783983337E+30</v>
      </c>
      <c r="P7939" s="62">
        <f t="shared" ca="1" si="1780"/>
        <v>5.0565933869289012E-33</v>
      </c>
    </row>
    <row r="7940" spans="1:16" x14ac:dyDescent="0.3">
      <c r="A7940" s="42">
        <v>7929</v>
      </c>
      <c r="B7940" s="52">
        <f>'[1]Mixed Norm. Gen. Proc.'!AA7937</f>
        <v>7.5673808054482303E-2</v>
      </c>
      <c r="C7940" s="57">
        <f t="shared" si="1772"/>
        <v>5.7409818315724167E-33</v>
      </c>
      <c r="D7940" s="39">
        <f t="shared" ca="1" si="1767"/>
        <v>-1.0096432132285553E-2</v>
      </c>
      <c r="E7940" s="70">
        <f t="shared" ca="1" si="1768"/>
        <v>5.0000000000000001E-3</v>
      </c>
      <c r="F7940" s="67">
        <f t="shared" si="1769"/>
        <v>5.7409818315724167E-33</v>
      </c>
      <c r="G7940" s="68">
        <f t="shared" si="1770"/>
        <v>6.0280309231510378E-33</v>
      </c>
      <c r="H7940" s="68">
        <f t="shared" si="1771"/>
        <v>5.4539327399937957E-33</v>
      </c>
      <c r="I7940" s="69">
        <f t="shared" si="1779"/>
        <v>1.9776432745034549E-32</v>
      </c>
      <c r="J7940" s="55">
        <f t="shared" ca="1" si="1773"/>
        <v>6.7956230662963735E-3</v>
      </c>
      <c r="K7940" s="61">
        <f t="shared" ca="1" si="1774"/>
        <v>-3.6999162226396567E+30</v>
      </c>
      <c r="L7940" s="61">
        <f t="shared" ca="1" si="1775"/>
        <v>-3.6999162226396567E+30</v>
      </c>
      <c r="M7940" s="71">
        <f t="shared" ca="1" si="1776"/>
        <v>0</v>
      </c>
      <c r="N7940" s="64">
        <f t="shared" ca="1" si="1777"/>
        <v>4.3337654359344836E+30</v>
      </c>
      <c r="O7940" s="65">
        <f t="shared" ca="1" si="1778"/>
        <v>4.3337654359344836E+30</v>
      </c>
      <c r="P7940" s="62">
        <f t="shared" ca="1" si="1780"/>
        <v>5.4392450643009228E-33</v>
      </c>
    </row>
    <row r="7941" spans="1:16" x14ac:dyDescent="0.3">
      <c r="A7941" s="42">
        <v>7930</v>
      </c>
      <c r="B7941" s="52">
        <f>'[1]Mixed Norm. Gen. Proc.'!AA7938</f>
        <v>-0.23877916358461831</v>
      </c>
      <c r="C7941" s="57">
        <f t="shared" si="1772"/>
        <v>4.3701549916750644E-33</v>
      </c>
      <c r="D7941" s="39">
        <f t="shared" ca="1" si="1767"/>
        <v>8.9154737140479539E-4</v>
      </c>
      <c r="E7941" s="70">
        <f t="shared" ca="1" si="1768"/>
        <v>5.0000000000000001E-3</v>
      </c>
      <c r="F7941" s="67">
        <f t="shared" si="1769"/>
        <v>4.3701549916750644E-33</v>
      </c>
      <c r="G7941" s="68">
        <f t="shared" si="1770"/>
        <v>4.5886627412588181E-33</v>
      </c>
      <c r="H7941" s="68">
        <f t="shared" si="1771"/>
        <v>4.1516472420913106E-33</v>
      </c>
      <c r="I7941" s="69">
        <f t="shared" si="1779"/>
        <v>1.9458177792979501E-32</v>
      </c>
      <c r="J7941" s="55">
        <f t="shared" ca="1" si="1773"/>
        <v>6.7956230662963735E-3</v>
      </c>
      <c r="K7941" s="61">
        <f t="shared" ca="1" si="1774"/>
        <v>-3.7604314811891354E+30</v>
      </c>
      <c r="L7941" s="61">
        <f t="shared" ca="1" si="1775"/>
        <v>-3.7604314811891354E+30</v>
      </c>
      <c r="M7941" s="71">
        <f t="shared" ca="1" si="1776"/>
        <v>0</v>
      </c>
      <c r="N7941" s="64">
        <f t="shared" ca="1" si="1777"/>
        <v>4.4046478343638531E+30</v>
      </c>
      <c r="O7941" s="65">
        <f t="shared" ca="1" si="1778"/>
        <v>4.4046478343638531E+30</v>
      </c>
      <c r="P7941" s="62">
        <f t="shared" ca="1" si="1780"/>
        <v>4.140466677315384E-33</v>
      </c>
    </row>
    <row r="7942" spans="1:16" x14ac:dyDescent="0.3">
      <c r="A7942" s="42">
        <v>7931</v>
      </c>
      <c r="B7942" s="52">
        <f>'[1]Mixed Norm. Gen. Proc.'!AA7939</f>
        <v>-4.92124811886821E-3</v>
      </c>
      <c r="C7942" s="57">
        <f t="shared" si="1772"/>
        <v>4.348648374643121E-33</v>
      </c>
      <c r="D7942" s="39">
        <f t="shared" ca="1" si="1767"/>
        <v>-1.5942412616718627E-2</v>
      </c>
      <c r="E7942" s="70">
        <f t="shared" ca="1" si="1768"/>
        <v>5.0000000000000001E-3</v>
      </c>
      <c r="F7942" s="67">
        <f t="shared" si="1769"/>
        <v>4.348648374643121E-33</v>
      </c>
      <c r="G7942" s="68">
        <f t="shared" si="1770"/>
        <v>4.5660807933752773E-33</v>
      </c>
      <c r="H7942" s="68">
        <f t="shared" si="1771"/>
        <v>4.1312159559109646E-33</v>
      </c>
      <c r="I7942" s="69">
        <f t="shared" si="1779"/>
        <v>1.8607907138564663E-32</v>
      </c>
      <c r="J7942" s="55">
        <f t="shared" ca="1" si="1773"/>
        <v>6.7936581214537049E-3</v>
      </c>
      <c r="K7942" s="61">
        <f t="shared" ca="1" si="1774"/>
        <v>-3.9323273484394079E+30</v>
      </c>
      <c r="L7942" s="61">
        <f t="shared" ca="1" si="1775"/>
        <v>-3.9323273484394079E+30</v>
      </c>
      <c r="M7942" s="71">
        <f t="shared" ca="1" si="1776"/>
        <v>0</v>
      </c>
      <c r="N7942" s="64">
        <f t="shared" ca="1" si="1777"/>
        <v>4.6058475162952512E+30</v>
      </c>
      <c r="O7942" s="65">
        <f t="shared" ca="1" si="1778"/>
        <v>4.6058475162952512E+30</v>
      </c>
      <c r="P7942" s="62">
        <f t="shared" ca="1" si="1780"/>
        <v>4.1200936260690312E-33</v>
      </c>
    </row>
    <row r="7943" spans="1:16" x14ac:dyDescent="0.3">
      <c r="A7943" s="42">
        <v>7932</v>
      </c>
      <c r="B7943" s="52">
        <f>'[1]Mixed Norm. Gen. Proc.'!AA7940</f>
        <v>0.20696421655409541</v>
      </c>
      <c r="C7943" s="57">
        <f t="shared" si="1772"/>
        <v>5.2486629785703751E-33</v>
      </c>
      <c r="D7943" s="39">
        <f t="shared" ca="1" si="1767"/>
        <v>-3.2973551000963059E-3</v>
      </c>
      <c r="E7943" s="70">
        <f t="shared" ca="1" si="1768"/>
        <v>5.0000000000000001E-3</v>
      </c>
      <c r="F7943" s="67">
        <f t="shared" si="1769"/>
        <v>5.2486629785703751E-33</v>
      </c>
      <c r="G7943" s="68">
        <f t="shared" si="1770"/>
        <v>5.5110961274988939E-33</v>
      </c>
      <c r="H7943" s="68">
        <f t="shared" si="1771"/>
        <v>4.9862298296418562E-33</v>
      </c>
      <c r="I7943" s="69">
        <f t="shared" si="1779"/>
        <v>1.7508343487249216E-32</v>
      </c>
      <c r="J7943" s="55">
        <f t="shared" ca="1" si="1773"/>
        <v>6.6575059544086912E-3</v>
      </c>
      <c r="K7943" s="61">
        <f t="shared" ca="1" si="1774"/>
        <v>-4.1841850998065046E+30</v>
      </c>
      <c r="L7943" s="61">
        <f t="shared" ca="1" si="1775"/>
        <v>-4.1841850998065046E+30</v>
      </c>
      <c r="M7943" s="71">
        <f t="shared" ca="1" si="1776"/>
        <v>0</v>
      </c>
      <c r="N7943" s="64">
        <f t="shared" ca="1" si="1777"/>
        <v>4.8902064970635653E+30</v>
      </c>
      <c r="O7943" s="65">
        <f t="shared" ca="1" si="1778"/>
        <v>4.8902064970635653E+30</v>
      </c>
      <c r="P7943" s="62">
        <f t="shared" ca="1" si="1780"/>
        <v>4.9730742566869771E-33</v>
      </c>
    </row>
    <row r="7944" spans="1:16" x14ac:dyDescent="0.3">
      <c r="A7944" s="42">
        <v>7933</v>
      </c>
      <c r="B7944" s="52">
        <f>'[1]Mixed Norm. Gen. Proc.'!AA7941</f>
        <v>0.14734653239585718</v>
      </c>
      <c r="C7944" s="57">
        <f t="shared" si="1772"/>
        <v>6.0220352681772309E-33</v>
      </c>
      <c r="D7944" s="39">
        <f t="shared" ca="1" si="1767"/>
        <v>-2.1979758348506084E-3</v>
      </c>
      <c r="E7944" s="70">
        <f t="shared" ca="1" si="1768"/>
        <v>5.0000000000000001E-3</v>
      </c>
      <c r="F7944" s="67">
        <f t="shared" si="1769"/>
        <v>6.0220352681772309E-33</v>
      </c>
      <c r="G7944" s="68">
        <f t="shared" si="1770"/>
        <v>6.3231370315860929E-33</v>
      </c>
      <c r="H7944" s="68">
        <f t="shared" si="1771"/>
        <v>5.7209335047683689E-33</v>
      </c>
      <c r="I7944" s="69">
        <f t="shared" si="1779"/>
        <v>1.6179873640953688E-32</v>
      </c>
      <c r="J7944" s="55">
        <f t="shared" ca="1" si="1773"/>
        <v>6.6575059544086912E-3</v>
      </c>
      <c r="K7944" s="61">
        <f t="shared" ca="1" si="1774"/>
        <v>-4.5277331311299653E+30</v>
      </c>
      <c r="L7944" s="61">
        <f t="shared" ca="1" si="1775"/>
        <v>-4.5277331311299653E+30</v>
      </c>
      <c r="M7944" s="71">
        <f t="shared" ca="1" si="1776"/>
        <v>0</v>
      </c>
      <c r="N7944" s="64">
        <f t="shared" ca="1" si="1777"/>
        <v>5.2917233455675092E+30</v>
      </c>
      <c r="O7944" s="65">
        <f t="shared" ca="1" si="1778"/>
        <v>5.2917233455675092E+30</v>
      </c>
      <c r="P7944" s="62">
        <f t="shared" ca="1" si="1780"/>
        <v>5.7058395037569076E-33</v>
      </c>
    </row>
    <row r="7945" spans="1:16" x14ac:dyDescent="0.3">
      <c r="A7945" s="42">
        <v>7934</v>
      </c>
      <c r="B7945" s="52">
        <f>'[1]Mixed Norm. Gen. Proc.'!AA7942</f>
        <v>5.9248926577802202E-3</v>
      </c>
      <c r="C7945" s="57">
        <f t="shared" si="1772"/>
        <v>6.0577151807225477E-33</v>
      </c>
      <c r="D7945" s="39">
        <f t="shared" ca="1" si="1767"/>
        <v>2.7559961546333787E-3</v>
      </c>
      <c r="E7945" s="70">
        <f t="shared" ca="1" si="1768"/>
        <v>5.0000000000000001E-3</v>
      </c>
      <c r="F7945" s="67">
        <f t="shared" si="1769"/>
        <v>6.0577151807225477E-33</v>
      </c>
      <c r="G7945" s="68">
        <f t="shared" si="1770"/>
        <v>6.3606009397586755E-33</v>
      </c>
      <c r="H7945" s="68">
        <f t="shared" si="1771"/>
        <v>5.75482942168642E-33</v>
      </c>
      <c r="I7945" s="69">
        <f t="shared" si="1779"/>
        <v>1.4329441144727477E-32</v>
      </c>
      <c r="J7945" s="55">
        <f t="shared" ca="1" si="1773"/>
        <v>6.6253456000073367E-3</v>
      </c>
      <c r="K7945" s="61">
        <f t="shared" ca="1" si="1774"/>
        <v>-5.1138357958649641E+30</v>
      </c>
      <c r="L7945" s="61">
        <f t="shared" ca="1" si="1775"/>
        <v>-5.1138357958649641E+30</v>
      </c>
      <c r="M7945" s="71">
        <f t="shared" ca="1" si="1776"/>
        <v>0</v>
      </c>
      <c r="N7945" s="64">
        <f t="shared" ca="1" si="1777"/>
        <v>5.9736562710722377E+30</v>
      </c>
      <c r="O7945" s="65">
        <f t="shared" ca="1" si="1778"/>
        <v>5.9736562710722377E+30</v>
      </c>
      <c r="P7945" s="62">
        <f t="shared" ca="1" si="1780"/>
        <v>5.7397192404292922E-33</v>
      </c>
    </row>
    <row r="7946" spans="1:16" x14ac:dyDescent="0.3">
      <c r="A7946" s="42">
        <v>7935</v>
      </c>
      <c r="B7946" s="52">
        <f>'[1]Mixed Norm. Gen. Proc.'!AA7943</f>
        <v>-0.32141574052963984</v>
      </c>
      <c r="C7946" s="57">
        <f t="shared" si="1772"/>
        <v>4.1106701699929688E-33</v>
      </c>
      <c r="D7946" s="39">
        <f t="shared" ca="1" si="1767"/>
        <v>-2.5558874427433968E-3</v>
      </c>
      <c r="E7946" s="70">
        <f t="shared" ca="1" si="1768"/>
        <v>5.0000000000000001E-3</v>
      </c>
      <c r="F7946" s="67">
        <f t="shared" si="1769"/>
        <v>4.1106701699929688E-33</v>
      </c>
      <c r="G7946" s="68">
        <f t="shared" si="1770"/>
        <v>4.3162036784926178E-33</v>
      </c>
      <c r="H7946" s="68">
        <f t="shared" si="1771"/>
        <v>3.9051366614933199E-33</v>
      </c>
      <c r="I7946" s="69">
        <f t="shared" si="1779"/>
        <v>1.3671968166714067E-32</v>
      </c>
      <c r="J7946" s="55">
        <f t="shared" ca="1" si="1773"/>
        <v>6.6253456000073358E-3</v>
      </c>
      <c r="K7946" s="61">
        <f t="shared" ca="1" si="1774"/>
        <v>-5.3597556816327473E+30</v>
      </c>
      <c r="L7946" s="61">
        <f t="shared" ca="1" si="1775"/>
        <v>-5.3597556816327473E+30</v>
      </c>
      <c r="M7946" s="71">
        <f t="shared" ca="1" si="1776"/>
        <v>0</v>
      </c>
      <c r="N7946" s="64">
        <f t="shared" ca="1" si="1777"/>
        <v>6.2609241706371533E+30</v>
      </c>
      <c r="O7946" s="65">
        <f t="shared" ca="1" si="1778"/>
        <v>6.2609241706371533E+30</v>
      </c>
      <c r="P7946" s="62">
        <f t="shared" ca="1" si="1780"/>
        <v>3.8948831303344888E-33</v>
      </c>
    </row>
    <row r="7947" spans="1:16" x14ac:dyDescent="0.3">
      <c r="A7947" s="42">
        <v>7936</v>
      </c>
      <c r="B7947" s="52">
        <f>'[1]Mixed Norm. Gen. Proc.'!AA7944</f>
        <v>2.6285338942129768E-2</v>
      </c>
      <c r="C7947" s="57">
        <f t="shared" si="1772"/>
        <v>4.2187205286905362E-33</v>
      </c>
      <c r="D7947" s="39">
        <f t="shared" ca="1" si="1767"/>
        <v>1.8475660516163025E-3</v>
      </c>
      <c r="E7947" s="70">
        <f t="shared" ca="1" si="1768"/>
        <v>5.0000000000000001E-3</v>
      </c>
      <c r="F7947" s="67">
        <f t="shared" si="1769"/>
        <v>4.2187205286905362E-33</v>
      </c>
      <c r="G7947" s="68">
        <f t="shared" si="1770"/>
        <v>4.4296565551250633E-33</v>
      </c>
      <c r="H7947" s="68">
        <f t="shared" si="1771"/>
        <v>4.007784502256009E-33</v>
      </c>
      <c r="I7947" s="69">
        <f t="shared" si="1779"/>
        <v>1.3238686046417696E-32</v>
      </c>
      <c r="J7947" s="55">
        <f t="shared" ca="1" si="1773"/>
        <v>6.6253456000073367E-3</v>
      </c>
      <c r="K7947" s="61">
        <f t="shared" ca="1" si="1774"/>
        <v>-5.5351723580208519E+30</v>
      </c>
      <c r="L7947" s="61">
        <f t="shared" ca="1" si="1775"/>
        <v>-5.5351723580208519E+30</v>
      </c>
      <c r="M7947" s="71">
        <f t="shared" ca="1" si="1776"/>
        <v>0</v>
      </c>
      <c r="N7947" s="64">
        <f t="shared" ca="1" si="1777"/>
        <v>6.4658347252161336E+30</v>
      </c>
      <c r="O7947" s="65">
        <f t="shared" ca="1" si="1778"/>
        <v>6.4658347252161336E+30</v>
      </c>
      <c r="P7947" s="62">
        <f t="shared" ca="1" si="1780"/>
        <v>3.9972614535553144E-33</v>
      </c>
    </row>
    <row r="7948" spans="1:16" x14ac:dyDescent="0.3">
      <c r="A7948" s="42">
        <v>7937</v>
      </c>
      <c r="B7948" s="52">
        <f>'[1]Mixed Norm. Gen. Proc.'!AA7945</f>
        <v>0.28794433665681529</v>
      </c>
      <c r="C7948" s="57">
        <f t="shared" si="1772"/>
        <v>5.4334772128648218E-33</v>
      </c>
      <c r="D7948" s="39">
        <f t="shared" ref="D7948:D8011" ca="1" si="1781">(SQRT(-2*LN(RAND()))*COS(2*PI()*RAND())+$D$2)/100</f>
        <v>-7.9785646077479473E-4</v>
      </c>
      <c r="E7948" s="70">
        <f t="shared" ref="E7948:E8011" ca="1" si="1782">IF(D7948&lt;0.005, 0.005, D7948)</f>
        <v>5.0000000000000001E-3</v>
      </c>
      <c r="F7948" s="67">
        <f t="shared" ref="F7948:F8011" si="1783">C7948</f>
        <v>5.4334772128648218E-33</v>
      </c>
      <c r="G7948" s="68">
        <f t="shared" ref="G7948:G8011" si="1784">F7948*(1+$G$4)</f>
        <v>5.7051510735080633E-33</v>
      </c>
      <c r="H7948" s="68">
        <f t="shared" ref="H7948:H8011" si="1785">F7948*(1-$G$4)</f>
        <v>5.1618033522215803E-33</v>
      </c>
      <c r="I7948" s="69">
        <f t="shared" si="1779"/>
        <v>1.3112069792633371E-32</v>
      </c>
      <c r="J7948" s="55">
        <f t="shared" ca="1" si="1773"/>
        <v>6.6253456000073367E-3</v>
      </c>
      <c r="K7948" s="61">
        <f t="shared" ca="1" si="1774"/>
        <v>-5.5886225607048625E+30</v>
      </c>
      <c r="L7948" s="61">
        <f t="shared" ca="1" si="1775"/>
        <v>-5.5886225607048625E+30</v>
      </c>
      <c r="M7948" s="71">
        <f t="shared" ca="1" si="1776"/>
        <v>0</v>
      </c>
      <c r="N7948" s="64">
        <f t="shared" ca="1" si="1777"/>
        <v>6.5282718372390899E+30</v>
      </c>
      <c r="O7948" s="65">
        <f t="shared" ca="1" si="1778"/>
        <v>6.5282718372390899E+30</v>
      </c>
      <c r="P7948" s="62">
        <f t="shared" ca="1" si="1780"/>
        <v>5.1482502512431568E-33</v>
      </c>
    </row>
    <row r="7949" spans="1:16" x14ac:dyDescent="0.3">
      <c r="A7949" s="42">
        <v>7938</v>
      </c>
      <c r="B7949" s="52">
        <f>'[1]Mixed Norm. Gen. Proc.'!AA7946</f>
        <v>5.1352041118119689E-2</v>
      </c>
      <c r="C7949" s="57">
        <f t="shared" ref="C7949:C8012" si="1786">C7948*(1+B7949)</f>
        <v>5.7124973581142222E-33</v>
      </c>
      <c r="D7949" s="39">
        <f t="shared" ca="1" si="1781"/>
        <v>-1.6267188382296755E-2</v>
      </c>
      <c r="E7949" s="70">
        <f t="shared" ca="1" si="1782"/>
        <v>5.0000000000000001E-3</v>
      </c>
      <c r="F7949" s="67">
        <f t="shared" si="1783"/>
        <v>5.7124973581142222E-33</v>
      </c>
      <c r="G7949" s="68">
        <f t="shared" si="1784"/>
        <v>5.9981222260199335E-33</v>
      </c>
      <c r="H7949" s="68">
        <f t="shared" si="1785"/>
        <v>5.4268724902085108E-33</v>
      </c>
      <c r="I7949" s="69">
        <f t="shared" si="1779"/>
        <v>1.2862598757445752E-32</v>
      </c>
      <c r="J7949" s="55">
        <f t="shared" ca="1" si="1773"/>
        <v>6.6253456000073358E-3</v>
      </c>
      <c r="K7949" s="61">
        <f t="shared" ca="1" si="1774"/>
        <v>-5.6970143003356182E+30</v>
      </c>
      <c r="L7949" s="61">
        <f t="shared" ca="1" si="1775"/>
        <v>-5.6970143003356182E+30</v>
      </c>
      <c r="M7949" s="71">
        <f t="shared" ca="1" si="1776"/>
        <v>0</v>
      </c>
      <c r="N7949" s="64">
        <f t="shared" ca="1" si="1777"/>
        <v>6.6548881426944037E+30</v>
      </c>
      <c r="O7949" s="65">
        <f t="shared" ca="1" si="1778"/>
        <v>6.6548881426944037E+30</v>
      </c>
      <c r="P7949" s="62">
        <f t="shared" ca="1" si="1780"/>
        <v>5.4126234098313652E-33</v>
      </c>
    </row>
    <row r="7950" spans="1:16" x14ac:dyDescent="0.3">
      <c r="A7950" s="42">
        <v>7939</v>
      </c>
      <c r="B7950" s="52">
        <f>'[1]Mixed Norm. Gen. Proc.'!AA7947</f>
        <v>-1.0905497584478341E-2</v>
      </c>
      <c r="C7950" s="57">
        <f t="shared" si="1786"/>
        <v>5.6501997319739686E-33</v>
      </c>
      <c r="D7950" s="39">
        <f t="shared" ca="1" si="1781"/>
        <v>1.2842796450203369E-2</v>
      </c>
      <c r="E7950" s="70">
        <f t="shared" ca="1" si="1782"/>
        <v>1.2842796450203369E-2</v>
      </c>
      <c r="F7950" s="67">
        <f t="shared" si="1783"/>
        <v>5.6501997319739686E-33</v>
      </c>
      <c r="G7950" s="68">
        <f t="shared" si="1784"/>
        <v>5.9327097185726676E-33</v>
      </c>
      <c r="H7950" s="68">
        <f t="shared" si="1785"/>
        <v>5.3676897453752697E-33</v>
      </c>
      <c r="I7950" s="69">
        <f t="shared" si="1779"/>
        <v>1.2608563462206217E-32</v>
      </c>
      <c r="J7950" s="55">
        <f t="shared" ca="1" si="1773"/>
        <v>6.6253456000073358E-3</v>
      </c>
      <c r="K7950" s="61">
        <f t="shared" ca="1" si="1774"/>
        <v>-5.8117968220802778E+30</v>
      </c>
      <c r="L7950" s="61">
        <f t="shared" ca="1" si="1775"/>
        <v>-5.8117968220802778E+30</v>
      </c>
      <c r="M7950" s="71">
        <f t="shared" ca="1" si="1776"/>
        <v>0</v>
      </c>
      <c r="N7950" s="64">
        <f t="shared" ca="1" si="1777"/>
        <v>6.7889697515297982E+30</v>
      </c>
      <c r="O7950" s="65">
        <f t="shared" ca="1" si="1778"/>
        <v>6.7889697515297982E+30</v>
      </c>
      <c r="P7950" s="62">
        <f t="shared" ca="1" si="1780"/>
        <v>5.3535960583097585E-33</v>
      </c>
    </row>
    <row r="7951" spans="1:16" x14ac:dyDescent="0.3">
      <c r="A7951" s="42">
        <v>7940</v>
      </c>
      <c r="B7951" s="52">
        <f>'[1]Mixed Norm. Gen. Proc.'!AA7948</f>
        <v>-0.17576836654305217</v>
      </c>
      <c r="C7951" s="57">
        <f t="shared" si="1786"/>
        <v>4.6570733544429132E-33</v>
      </c>
      <c r="D7951" s="39">
        <f t="shared" ca="1" si="1781"/>
        <v>1.2380447309347942E-2</v>
      </c>
      <c r="E7951" s="70">
        <f t="shared" ca="1" si="1782"/>
        <v>1.2380447309347942E-2</v>
      </c>
      <c r="F7951" s="67">
        <f t="shared" si="1783"/>
        <v>4.6570733544429132E-33</v>
      </c>
      <c r="G7951" s="68">
        <f t="shared" si="1784"/>
        <v>4.8899270221650589E-33</v>
      </c>
      <c r="H7951" s="68">
        <f t="shared" si="1785"/>
        <v>4.4242196867207675E-33</v>
      </c>
      <c r="I7951" s="69">
        <f t="shared" si="1779"/>
        <v>1.1989259171699616E-32</v>
      </c>
      <c r="J7951" s="55">
        <f t="shared" ca="1" si="1773"/>
        <v>6.7045657661710069E-3</v>
      </c>
      <c r="K7951" s="61">
        <f t="shared" ca="1" si="1774"/>
        <v>-6.1078423610672817E+30</v>
      </c>
      <c r="L7951" s="61">
        <f t="shared" ca="1" si="1775"/>
        <v>-6.1078423610672817E+30</v>
      </c>
      <c r="M7951" s="71">
        <f t="shared" ca="1" si="1776"/>
        <v>0</v>
      </c>
      <c r="N7951" s="64">
        <f t="shared" ca="1" si="1777"/>
        <v>7.1438158723985628E+30</v>
      </c>
      <c r="O7951" s="65">
        <f t="shared" ca="1" si="1778"/>
        <v>7.1438158723985628E+30</v>
      </c>
      <c r="P7951" s="62">
        <f t="shared" ca="1" si="1780"/>
        <v>4.4124645090624723E-33</v>
      </c>
    </row>
    <row r="7952" spans="1:16" x14ac:dyDescent="0.3">
      <c r="A7952" s="42">
        <v>7941</v>
      </c>
      <c r="B7952" s="52">
        <f>'[1]Mixed Norm. Gen. Proc.'!AA7949</f>
        <v>-0.19107210398081709</v>
      </c>
      <c r="C7952" s="57">
        <f t="shared" si="1786"/>
        <v>3.7672365502165041E-33</v>
      </c>
      <c r="D7952" s="39">
        <f t="shared" ca="1" si="1781"/>
        <v>-1.0420441789481918E-3</v>
      </c>
      <c r="E7952" s="70">
        <f t="shared" ca="1" si="1782"/>
        <v>5.0000000000000001E-3</v>
      </c>
      <c r="F7952" s="67">
        <f t="shared" si="1783"/>
        <v>3.7672365502165041E-33</v>
      </c>
      <c r="G7952" s="68">
        <f t="shared" si="1784"/>
        <v>3.9555983777273292E-33</v>
      </c>
      <c r="H7952" s="68">
        <f t="shared" si="1785"/>
        <v>3.578874722705679E-33</v>
      </c>
      <c r="I7952" s="69">
        <f t="shared" si="1779"/>
        <v>1.1446121142628679E-32</v>
      </c>
      <c r="J7952" s="55">
        <f t="shared" ca="1" si="1773"/>
        <v>6.7755215324515478E-3</v>
      </c>
      <c r="K7952" s="61">
        <f t="shared" ca="1" si="1774"/>
        <v>-6.3937648574078739E+30</v>
      </c>
      <c r="L7952" s="61">
        <f t="shared" ca="1" si="1775"/>
        <v>-6.3937648574078739E+30</v>
      </c>
      <c r="M7952" s="71">
        <f t="shared" ca="1" si="1776"/>
        <v>0</v>
      </c>
      <c r="N7952" s="64">
        <f t="shared" ca="1" si="1777"/>
        <v>7.486707228817277E+30</v>
      </c>
      <c r="O7952" s="65">
        <f t="shared" ca="1" si="1778"/>
        <v>7.486707228817277E+30</v>
      </c>
      <c r="P7952" s="62">
        <f t="shared" ca="1" si="1780"/>
        <v>3.5692651301831869E-33</v>
      </c>
    </row>
    <row r="7953" spans="1:16" x14ac:dyDescent="0.3">
      <c r="A7953" s="42">
        <v>7942</v>
      </c>
      <c r="B7953" s="52">
        <f>'[1]Mixed Norm. Gen. Proc.'!AA7950</f>
        <v>-5.3236010521779925E-2</v>
      </c>
      <c r="C7953" s="57">
        <f t="shared" si="1786"/>
        <v>3.5666839055911443E-33</v>
      </c>
      <c r="D7953" s="39">
        <f t="shared" ca="1" si="1781"/>
        <v>5.7980005468875563E-3</v>
      </c>
      <c r="E7953" s="70">
        <f t="shared" ca="1" si="1782"/>
        <v>5.7980005468875563E-3</v>
      </c>
      <c r="F7953" s="67">
        <f t="shared" si="1783"/>
        <v>3.5666839055911443E-33</v>
      </c>
      <c r="G7953" s="68">
        <f t="shared" si="1784"/>
        <v>3.7450181008707016E-33</v>
      </c>
      <c r="H7953" s="68">
        <f t="shared" si="1785"/>
        <v>3.388349710311587E-33</v>
      </c>
      <c r="I7953" s="69">
        <f t="shared" si="1779"/>
        <v>1.1457490367023402E-32</v>
      </c>
      <c r="J7953" s="55">
        <f t="shared" ca="1" si="1773"/>
        <v>6.7622893840310261E-3</v>
      </c>
      <c r="K7953" s="61">
        <f t="shared" ca="1" si="1774"/>
        <v>-6.3881478614234439E+30</v>
      </c>
      <c r="L7953" s="61">
        <f t="shared" ca="1" si="1775"/>
        <v>-6.3881478614234439E+30</v>
      </c>
      <c r="M7953" s="71">
        <f t="shared" ca="1" si="1776"/>
        <v>0</v>
      </c>
      <c r="N7953" s="64">
        <f t="shared" ca="1" si="1777"/>
        <v>7.4785506848031926E+30</v>
      </c>
      <c r="O7953" s="65">
        <f t="shared" ca="1" si="1778"/>
        <v>7.4785506848031926E+30</v>
      </c>
      <c r="P7953" s="62">
        <f t="shared" ca="1" si="1780"/>
        <v>3.379269438156686E-33</v>
      </c>
    </row>
    <row r="7954" spans="1:16" x14ac:dyDescent="0.3">
      <c r="A7954" s="42">
        <v>7943</v>
      </c>
      <c r="B7954" s="52">
        <f>'[1]Mixed Norm. Gen. Proc.'!AA7951</f>
        <v>-0.28311350274019176</v>
      </c>
      <c r="C7954" s="57">
        <f t="shared" si="1786"/>
        <v>2.556907531912168E-33</v>
      </c>
      <c r="D7954" s="39">
        <f t="shared" ca="1" si="1781"/>
        <v>-7.9666233826618318E-3</v>
      </c>
      <c r="E7954" s="70">
        <f t="shared" ca="1" si="1782"/>
        <v>5.0000000000000001E-3</v>
      </c>
      <c r="F7954" s="67">
        <f t="shared" si="1783"/>
        <v>2.556907531912168E-33</v>
      </c>
      <c r="G7954" s="68">
        <f t="shared" si="1784"/>
        <v>2.6847529085077764E-33</v>
      </c>
      <c r="H7954" s="68">
        <f t="shared" si="1785"/>
        <v>2.4290621553165597E-33</v>
      </c>
      <c r="I7954" s="69">
        <f t="shared" si="1779"/>
        <v>1.1487495933900897E-32</v>
      </c>
      <c r="J7954" s="55">
        <f t="shared" ca="1" si="1773"/>
        <v>6.7703499956157489E-3</v>
      </c>
      <c r="K7954" s="61">
        <f t="shared" ca="1" si="1774"/>
        <v>-6.3710198722578467E+30</v>
      </c>
      <c r="L7954" s="61">
        <f t="shared" ca="1" si="1775"/>
        <v>-6.3710198722578467E+30</v>
      </c>
      <c r="M7954" s="71">
        <f t="shared" ca="1" si="1776"/>
        <v>0</v>
      </c>
      <c r="N7954" s="64">
        <f t="shared" ca="1" si="1777"/>
        <v>7.4594585827502028E+30</v>
      </c>
      <c r="O7954" s="65">
        <f t="shared" ca="1" si="1778"/>
        <v>7.4594585827502028E+30</v>
      </c>
      <c r="P7954" s="62">
        <f t="shared" ca="1" si="1780"/>
        <v>2.4225448819186279E-33</v>
      </c>
    </row>
    <row r="7955" spans="1:16" x14ac:dyDescent="0.3">
      <c r="A7955" s="42">
        <v>7944</v>
      </c>
      <c r="B7955" s="52">
        <f>'[1]Mixed Norm. Gen. Proc.'!AA7952</f>
        <v>-7.3825156150945065E-2</v>
      </c>
      <c r="C7955" s="57">
        <f t="shared" si="1786"/>
        <v>2.3681434341052246E-33</v>
      </c>
      <c r="D7955" s="39">
        <f t="shared" ca="1" si="1781"/>
        <v>-6.4631754924482235E-3</v>
      </c>
      <c r="E7955" s="70">
        <f t="shared" ca="1" si="1782"/>
        <v>5.0000000000000001E-3</v>
      </c>
      <c r="F7955" s="67">
        <f t="shared" si="1783"/>
        <v>2.3681434341052246E-33</v>
      </c>
      <c r="G7955" s="68">
        <f t="shared" si="1784"/>
        <v>2.4865506058104861E-33</v>
      </c>
      <c r="H7955" s="68">
        <f t="shared" si="1785"/>
        <v>2.2497362623999632E-33</v>
      </c>
      <c r="I7955" s="69">
        <f t="shared" si="1779"/>
        <v>1.1499183838857919E-32</v>
      </c>
      <c r="J7955" s="55">
        <f t="shared" ca="1" si="1773"/>
        <v>6.7703499956157471E-3</v>
      </c>
      <c r="K7955" s="61">
        <f t="shared" ca="1" si="1774"/>
        <v>-6.3645442931394024E+30</v>
      </c>
      <c r="L7955" s="61">
        <f t="shared" ca="1" si="1775"/>
        <v>-6.3645442931394024E+30</v>
      </c>
      <c r="M7955" s="71">
        <f t="shared" ca="1" si="1776"/>
        <v>0</v>
      </c>
      <c r="N7955" s="64">
        <f t="shared" ca="1" si="1777"/>
        <v>7.451876701795219E+30</v>
      </c>
      <c r="O7955" s="65">
        <f t="shared" ca="1" si="1778"/>
        <v>7.451876701795219E+30</v>
      </c>
      <c r="P7955" s="62">
        <f t="shared" ca="1" si="1780"/>
        <v>2.243700127728312E-33</v>
      </c>
    </row>
    <row r="7956" spans="1:16" x14ac:dyDescent="0.3">
      <c r="A7956" s="42">
        <v>7945</v>
      </c>
      <c r="B7956" s="52">
        <f>'[1]Mixed Norm. Gen. Proc.'!AA7953</f>
        <v>-0.17626907816136894</v>
      </c>
      <c r="C7956" s="57">
        <f t="shared" si="1786"/>
        <v>1.9507129740215983E-33</v>
      </c>
      <c r="D7956" s="39">
        <f t="shared" ca="1" si="1781"/>
        <v>1.3219506934866827E-2</v>
      </c>
      <c r="E7956" s="70">
        <f t="shared" ca="1" si="1782"/>
        <v>1.3219506934866827E-2</v>
      </c>
      <c r="F7956" s="67">
        <f t="shared" si="1783"/>
        <v>1.9507129740215983E-33</v>
      </c>
      <c r="G7956" s="68">
        <f t="shared" si="1784"/>
        <v>2.0482486227226782E-33</v>
      </c>
      <c r="H7956" s="68">
        <f t="shared" si="1785"/>
        <v>1.8531773253205184E-33</v>
      </c>
      <c r="I7956" s="69">
        <f t="shared" si="1779"/>
        <v>1.1494414798842049E-32</v>
      </c>
      <c r="J7956" s="55">
        <f t="shared" ca="1" si="1773"/>
        <v>6.7703499956157471E-3</v>
      </c>
      <c r="K7956" s="61">
        <f t="shared" ca="1" si="1774"/>
        <v>-6.367184946617441E+30</v>
      </c>
      <c r="L7956" s="61">
        <f t="shared" ca="1" si="1775"/>
        <v>-6.367184946617441E+30</v>
      </c>
      <c r="M7956" s="71">
        <f t="shared" ca="1" si="1776"/>
        <v>0</v>
      </c>
      <c r="N7956" s="64">
        <f t="shared" ca="1" si="1777"/>
        <v>7.4549684901816483E+30</v>
      </c>
      <c r="O7956" s="65">
        <f t="shared" ca="1" si="1778"/>
        <v>7.4549684901816483E+30</v>
      </c>
      <c r="P7956" s="62">
        <f t="shared" ca="1" si="1780"/>
        <v>1.848205174543097E-33</v>
      </c>
    </row>
    <row r="7957" spans="1:16" x14ac:dyDescent="0.3">
      <c r="A7957" s="42">
        <v>7946</v>
      </c>
      <c r="B7957" s="52">
        <f>'[1]Mixed Norm. Gen. Proc.'!AA7954</f>
        <v>-0.16229734244856359</v>
      </c>
      <c r="C7957" s="57">
        <f t="shared" si="1786"/>
        <v>1.6341174424579589E-33</v>
      </c>
      <c r="D7957" s="39">
        <f t="shared" ca="1" si="1781"/>
        <v>1.4134913514687186E-2</v>
      </c>
      <c r="E7957" s="70">
        <f t="shared" ca="1" si="1782"/>
        <v>1.4134913514687186E-2</v>
      </c>
      <c r="F7957" s="67">
        <f t="shared" si="1783"/>
        <v>1.6341174424579589E-33</v>
      </c>
      <c r="G7957" s="68">
        <f t="shared" si="1784"/>
        <v>1.7158233145808571E-33</v>
      </c>
      <c r="H7957" s="68">
        <f t="shared" si="1785"/>
        <v>1.5524115703350608E-33</v>
      </c>
      <c r="I7957" s="69">
        <f t="shared" si="1779"/>
        <v>1.1530632785014881E-32</v>
      </c>
      <c r="J7957" s="55">
        <f t="shared" ca="1" si="1773"/>
        <v>6.8533753181901601E-3</v>
      </c>
      <c r="K7957" s="61">
        <f t="shared" ca="1" si="1774"/>
        <v>-6.3426496363021752E+30</v>
      </c>
      <c r="L7957" s="61">
        <f t="shared" ca="1" si="1775"/>
        <v>-6.3426496363021752E+30</v>
      </c>
      <c r="M7957" s="71">
        <f t="shared" ca="1" si="1776"/>
        <v>0</v>
      </c>
      <c r="N7957" s="64">
        <f t="shared" ca="1" si="1777"/>
        <v>7.4360880945780817E+30</v>
      </c>
      <c r="O7957" s="65">
        <f t="shared" ca="1" si="1778"/>
        <v>7.4360880945780817E+30</v>
      </c>
      <c r="P7957" s="62">
        <f t="shared" ca="1" si="1780"/>
        <v>1.5481953778681858E-33</v>
      </c>
    </row>
    <row r="7958" spans="1:16" x14ac:dyDescent="0.3">
      <c r="A7958" s="42">
        <v>7947</v>
      </c>
      <c r="B7958" s="52">
        <f>'[1]Mixed Norm. Gen. Proc.'!AA7955</f>
        <v>0.21236628055731388</v>
      </c>
      <c r="C7958" s="57">
        <f t="shared" si="1786"/>
        <v>1.9811488857065861E-33</v>
      </c>
      <c r="D7958" s="39">
        <f t="shared" ca="1" si="1781"/>
        <v>9.786776117270312E-3</v>
      </c>
      <c r="E7958" s="70">
        <f t="shared" ca="1" si="1782"/>
        <v>9.786776117270312E-3</v>
      </c>
      <c r="F7958" s="67">
        <f t="shared" si="1783"/>
        <v>1.9811488857065861E-33</v>
      </c>
      <c r="G7958" s="68">
        <f t="shared" si="1784"/>
        <v>2.0802063299919155E-33</v>
      </c>
      <c r="H7958" s="68">
        <f t="shared" si="1785"/>
        <v>1.8820914414212568E-33</v>
      </c>
      <c r="I7958" s="69">
        <f t="shared" si="1779"/>
        <v>1.156958424653732E-32</v>
      </c>
      <c r="J7958" s="55">
        <f t="shared" ca="1" si="1773"/>
        <v>6.9149688712687989E-3</v>
      </c>
      <c r="K7958" s="61">
        <f t="shared" ca="1" si="1774"/>
        <v>-6.317942113667743E+30</v>
      </c>
      <c r="L7958" s="61">
        <f t="shared" ca="1" si="1775"/>
        <v>-6.317942113667743E+30</v>
      </c>
      <c r="M7958" s="71">
        <f t="shared" ca="1" si="1776"/>
        <v>0</v>
      </c>
      <c r="N7958" s="64">
        <f t="shared" ca="1" si="1777"/>
        <v>7.4144065714943743E+30</v>
      </c>
      <c r="O7958" s="65">
        <f t="shared" ca="1" si="1778"/>
        <v>7.4144065714943743E+30</v>
      </c>
      <c r="P7958" s="62">
        <f t="shared" ca="1" si="1780"/>
        <v>1.8769339954744136E-33</v>
      </c>
    </row>
    <row r="7959" spans="1:16" x14ac:dyDescent="0.3">
      <c r="A7959" s="42">
        <v>7948</v>
      </c>
      <c r="B7959" s="52">
        <f>'[1]Mixed Norm. Gen. Proc.'!AA7956</f>
        <v>2.7804400865819465E-2</v>
      </c>
      <c r="C7959" s="57">
        <f t="shared" si="1786"/>
        <v>2.0362335434996433E-33</v>
      </c>
      <c r="D7959" s="39">
        <f t="shared" ca="1" si="1781"/>
        <v>4.2946873175663796E-3</v>
      </c>
      <c r="E7959" s="70">
        <f t="shared" ca="1" si="1782"/>
        <v>5.0000000000000001E-3</v>
      </c>
      <c r="F7959" s="67">
        <f t="shared" si="1783"/>
        <v>2.0362335434996433E-33</v>
      </c>
      <c r="G7959" s="68">
        <f t="shared" si="1784"/>
        <v>2.1380452206746256E-33</v>
      </c>
      <c r="H7959" s="68">
        <f t="shared" si="1785"/>
        <v>1.934421866324661E-33</v>
      </c>
      <c r="I7959" s="69">
        <f t="shared" si="1779"/>
        <v>1.1630221112846685E-32</v>
      </c>
      <c r="J7959" s="55">
        <f t="shared" ca="1" si="1773"/>
        <v>6.9633201451806204E-3</v>
      </c>
      <c r="K7959" s="61">
        <f t="shared" ca="1" si="1774"/>
        <v>-6.2823831464830481E+30</v>
      </c>
      <c r="L7959" s="61">
        <f t="shared" ca="1" si="1775"/>
        <v>-6.2823831464830481E+30</v>
      </c>
      <c r="M7959" s="71">
        <f t="shared" ca="1" si="1776"/>
        <v>0</v>
      </c>
      <c r="N7959" s="64">
        <f t="shared" ca="1" si="1777"/>
        <v>7.3783687407114323E+30</v>
      </c>
      <c r="O7959" s="65">
        <f t="shared" ca="1" si="1778"/>
        <v>7.3783687407114323E+30</v>
      </c>
      <c r="P7959" s="62">
        <f t="shared" ca="1" si="1780"/>
        <v>1.929084006967376E-33</v>
      </c>
    </row>
    <row r="7960" spans="1:16" x14ac:dyDescent="0.3">
      <c r="A7960" s="42">
        <v>7949</v>
      </c>
      <c r="B7960" s="52">
        <f>'[1]Mixed Norm. Gen. Proc.'!AA7957</f>
        <v>-7.3401498997139103E-2</v>
      </c>
      <c r="C7960" s="57">
        <f t="shared" si="1786"/>
        <v>1.8867709490985134E-33</v>
      </c>
      <c r="D7960" s="39">
        <f t="shared" ca="1" si="1781"/>
        <v>1.9724425764586148E-2</v>
      </c>
      <c r="E7960" s="70">
        <f t="shared" ca="1" si="1782"/>
        <v>1.9724425764586148E-2</v>
      </c>
      <c r="F7960" s="67">
        <f t="shared" si="1783"/>
        <v>1.8867709490985134E-33</v>
      </c>
      <c r="G7960" s="68">
        <f t="shared" si="1784"/>
        <v>1.9811094965534391E-33</v>
      </c>
      <c r="H7960" s="68">
        <f t="shared" si="1785"/>
        <v>1.7924324016435877E-33</v>
      </c>
      <c r="I7960" s="69">
        <f t="shared" si="1779"/>
        <v>1.1699608708390722E-32</v>
      </c>
      <c r="J7960" s="55">
        <f t="shared" ca="1" si="1773"/>
        <v>6.9633201451806204E-3</v>
      </c>
      <c r="K7960" s="61">
        <f t="shared" ca="1" si="1774"/>
        <v>-6.2451238268180914E+30</v>
      </c>
      <c r="L7960" s="61">
        <f t="shared" ca="1" si="1775"/>
        <v>-6.2451238268180914E+30</v>
      </c>
      <c r="M7960" s="71">
        <f t="shared" ca="1" si="1776"/>
        <v>0</v>
      </c>
      <c r="N7960" s="64">
        <f t="shared" ca="1" si="1777"/>
        <v>7.3346093912565735E+30</v>
      </c>
      <c r="O7960" s="65">
        <f t="shared" ca="1" si="1778"/>
        <v>7.3346093912565735E+30</v>
      </c>
      <c r="P7960" s="62">
        <f t="shared" ca="1" si="1780"/>
        <v>1.7874863491645634E-33</v>
      </c>
    </row>
    <row r="7961" spans="1:16" x14ac:dyDescent="0.3">
      <c r="A7961" s="42">
        <v>7950</v>
      </c>
      <c r="B7961" s="52">
        <f>'[1]Mixed Norm. Gen. Proc.'!AA7958</f>
        <v>-0.20811255743878937</v>
      </c>
      <c r="C7961" s="57">
        <f t="shared" si="1786"/>
        <v>1.4941102215804097E-33</v>
      </c>
      <c r="D7961" s="39">
        <f t="shared" ca="1" si="1781"/>
        <v>5.8897717531553751E-3</v>
      </c>
      <c r="E7961" s="70">
        <f t="shared" ca="1" si="1782"/>
        <v>5.8897717531553751E-3</v>
      </c>
      <c r="F7961" s="67">
        <f t="shared" si="1783"/>
        <v>1.4941102215804097E-33</v>
      </c>
      <c r="G7961" s="68">
        <f t="shared" si="1784"/>
        <v>1.5688157326594303E-33</v>
      </c>
      <c r="H7961" s="68">
        <f t="shared" si="1785"/>
        <v>1.4194047105013892E-33</v>
      </c>
      <c r="I7961" s="69">
        <f t="shared" si="1779"/>
        <v>1.176706175802027E-32</v>
      </c>
      <c r="J7961" s="55">
        <f t="shared" ca="1" si="1773"/>
        <v>7.1120517185602776E-3</v>
      </c>
      <c r="K7961" s="61">
        <f t="shared" ca="1" si="1774"/>
        <v>-6.201362287819694E+30</v>
      </c>
      <c r="L7961" s="61">
        <f t="shared" ca="1" si="1775"/>
        <v>-6.201362287819694E+30</v>
      </c>
      <c r="M7961" s="71">
        <f t="shared" ca="1" si="1776"/>
        <v>0</v>
      </c>
      <c r="N7961" s="64">
        <f t="shared" ca="1" si="1777"/>
        <v>7.3005269928684631E+30</v>
      </c>
      <c r="O7961" s="65">
        <f t="shared" ca="1" si="1778"/>
        <v>7.3005269928684631E+30</v>
      </c>
      <c r="P7961" s="62">
        <f t="shared" ca="1" si="1780"/>
        <v>1.4154044533578444E-33</v>
      </c>
    </row>
    <row r="7962" spans="1:16" x14ac:dyDescent="0.3">
      <c r="A7962" s="42">
        <v>7951</v>
      </c>
      <c r="B7962" s="52">
        <f>'[1]Mixed Norm. Gen. Proc.'!AA7959</f>
        <v>0.65483710367603998</v>
      </c>
      <c r="C7962" s="57">
        <f t="shared" si="1786"/>
        <v>2.4725090316528914E-33</v>
      </c>
      <c r="D7962" s="39">
        <f t="shared" ca="1" si="1781"/>
        <v>3.0265521571344964E-3</v>
      </c>
      <c r="E7962" s="70">
        <f t="shared" ca="1" si="1782"/>
        <v>5.0000000000000001E-3</v>
      </c>
      <c r="F7962" s="67">
        <f t="shared" si="1783"/>
        <v>2.4725090316528914E-33</v>
      </c>
      <c r="G7962" s="68">
        <f t="shared" si="1784"/>
        <v>2.5961344832355361E-33</v>
      </c>
      <c r="H7962" s="68">
        <f t="shared" si="1785"/>
        <v>2.3488835800702467E-33</v>
      </c>
      <c r="I7962" s="69">
        <f t="shared" si="1779"/>
        <v>1.1836370811102554E-32</v>
      </c>
      <c r="J7962" s="55">
        <f t="shared" ca="1" si="1773"/>
        <v>7.1210393120264941E-3</v>
      </c>
      <c r="K7962" s="61">
        <f t="shared" ca="1" si="1774"/>
        <v>-6.164571264063159E+30</v>
      </c>
      <c r="L7962" s="61">
        <f t="shared" ca="1" si="1775"/>
        <v>-6.164571264063159E+30</v>
      </c>
      <c r="M7962" s="71">
        <f t="shared" ca="1" si="1776"/>
        <v>0</v>
      </c>
      <c r="N7962" s="64">
        <f t="shared" ca="1" si="1777"/>
        <v>7.2582563535695845E+30</v>
      </c>
      <c r="O7962" s="65">
        <f t="shared" ca="1" si="1778"/>
        <v>7.2582563535695845E+30</v>
      </c>
      <c r="P7962" s="62">
        <f t="shared" ca="1" si="1780"/>
        <v>2.3422554524433792E-33</v>
      </c>
    </row>
    <row r="7963" spans="1:16" x14ac:dyDescent="0.3">
      <c r="A7963" s="42">
        <v>7952</v>
      </c>
      <c r="B7963" s="52">
        <f>'[1]Mixed Norm. Gen. Proc.'!AA7960</f>
        <v>0.17055513483977544</v>
      </c>
      <c r="C7963" s="57">
        <f t="shared" si="1786"/>
        <v>2.8942081429390127E-33</v>
      </c>
      <c r="D7963" s="39">
        <f t="shared" ca="1" si="1781"/>
        <v>-1.6516850605733057E-2</v>
      </c>
      <c r="E7963" s="70">
        <f t="shared" ca="1" si="1782"/>
        <v>5.0000000000000001E-3</v>
      </c>
      <c r="F7963" s="67">
        <f t="shared" si="1783"/>
        <v>2.8942081429390127E-33</v>
      </c>
      <c r="G7963" s="68">
        <f t="shared" si="1784"/>
        <v>3.0389185500859634E-33</v>
      </c>
      <c r="H7963" s="68">
        <f t="shared" si="1785"/>
        <v>2.749497735792062E-33</v>
      </c>
      <c r="I7963" s="69">
        <f t="shared" si="1779"/>
        <v>1.1894684797587885E-32</v>
      </c>
      <c r="J7963" s="55">
        <f t="shared" ca="1" si="1773"/>
        <v>7.1210393120264941E-3</v>
      </c>
      <c r="K7963" s="61">
        <f t="shared" ca="1" si="1774"/>
        <v>-6.1343493009344401E+30</v>
      </c>
      <c r="L7963" s="61">
        <f t="shared" ca="1" si="1775"/>
        <v>-6.1343493009344401E+30</v>
      </c>
      <c r="M7963" s="71">
        <f t="shared" ca="1" si="1776"/>
        <v>0</v>
      </c>
      <c r="N7963" s="64">
        <f t="shared" ca="1" si="1777"/>
        <v>7.2226725722326222E+30</v>
      </c>
      <c r="O7963" s="65">
        <f t="shared" ca="1" si="1778"/>
        <v>7.2226725722326222E+30</v>
      </c>
      <c r="P7963" s="62">
        <f t="shared" ca="1" si="1780"/>
        <v>2.7417391469640591E-33</v>
      </c>
    </row>
    <row r="7964" spans="1:16" x14ac:dyDescent="0.3">
      <c r="A7964" s="42">
        <v>7953</v>
      </c>
      <c r="B7964" s="52">
        <f>'[1]Mixed Norm. Gen. Proc.'!AA7961</f>
        <v>-0.1406274357386359</v>
      </c>
      <c r="C7964" s="57">
        <f t="shared" si="1786"/>
        <v>2.4872030733036201E-33</v>
      </c>
      <c r="D7964" s="39">
        <f t="shared" ca="1" si="1781"/>
        <v>1.0483277795354721E-3</v>
      </c>
      <c r="E7964" s="70">
        <f t="shared" ca="1" si="1782"/>
        <v>5.0000000000000001E-3</v>
      </c>
      <c r="F7964" s="67">
        <f t="shared" si="1783"/>
        <v>2.4872030733036201E-33</v>
      </c>
      <c r="G7964" s="68">
        <f t="shared" si="1784"/>
        <v>2.6115632269688013E-33</v>
      </c>
      <c r="H7964" s="68">
        <f t="shared" si="1785"/>
        <v>2.3628429196384389E-33</v>
      </c>
      <c r="I7964" s="69">
        <f t="shared" si="1779"/>
        <v>1.1944654712618197E-32</v>
      </c>
      <c r="J7964" s="55">
        <f t="shared" ca="1" si="1773"/>
        <v>7.1210393120264941E-3</v>
      </c>
      <c r="K7964" s="61">
        <f t="shared" ca="1" si="1774"/>
        <v>-6.1086865320466849E+30</v>
      </c>
      <c r="L7964" s="61">
        <f t="shared" ca="1" si="1775"/>
        <v>-6.1086865320466849E+30</v>
      </c>
      <c r="M7964" s="71">
        <f t="shared" ca="1" si="1776"/>
        <v>0</v>
      </c>
      <c r="N7964" s="64">
        <f t="shared" ca="1" si="1777"/>
        <v>7.1924568528661486E+30</v>
      </c>
      <c r="O7964" s="65">
        <f t="shared" ca="1" si="1778"/>
        <v>7.1924568528661486E+30</v>
      </c>
      <c r="P7964" s="62">
        <f t="shared" ca="1" si="1780"/>
        <v>2.3561754012622684E-33</v>
      </c>
    </row>
    <row r="7965" spans="1:16" x14ac:dyDescent="0.3">
      <c r="A7965" s="42">
        <v>7954</v>
      </c>
      <c r="B7965" s="52">
        <f>'[1]Mixed Norm. Gen. Proc.'!AA7962</f>
        <v>0.27007534924905474</v>
      </c>
      <c r="C7965" s="57">
        <f t="shared" si="1786"/>
        <v>3.158935311979418E-33</v>
      </c>
      <c r="D7965" s="39">
        <f t="shared" ca="1" si="1781"/>
        <v>-3.8048033705268512E-3</v>
      </c>
      <c r="E7965" s="70">
        <f t="shared" ca="1" si="1782"/>
        <v>5.0000000000000001E-3</v>
      </c>
      <c r="F7965" s="67">
        <f t="shared" si="1783"/>
        <v>3.158935311979418E-33</v>
      </c>
      <c r="G7965" s="68">
        <f t="shared" si="1784"/>
        <v>3.3168820775783894E-33</v>
      </c>
      <c r="H7965" s="68">
        <f t="shared" si="1785"/>
        <v>3.0009885463804469E-33</v>
      </c>
      <c r="I7965" s="69">
        <f t="shared" si="1779"/>
        <v>1.2001788196738036E-32</v>
      </c>
      <c r="J7965" s="55">
        <f t="shared" ca="1" si="1773"/>
        <v>7.1210393120264941E-3</v>
      </c>
      <c r="K7965" s="61">
        <f t="shared" ca="1" si="1774"/>
        <v>-6.0796066533444064E+30</v>
      </c>
      <c r="L7965" s="61">
        <f t="shared" ca="1" si="1775"/>
        <v>-6.0796066533444064E+30</v>
      </c>
      <c r="M7965" s="71">
        <f t="shared" ca="1" si="1776"/>
        <v>0</v>
      </c>
      <c r="N7965" s="64">
        <f t="shared" ca="1" si="1777"/>
        <v>7.1582177784340683E+30</v>
      </c>
      <c r="O7965" s="65">
        <f t="shared" ca="1" si="1778"/>
        <v>7.1582177784340683E+30</v>
      </c>
      <c r="P7965" s="62">
        <f t="shared" ca="1" si="1780"/>
        <v>2.9925202956502075E-33</v>
      </c>
    </row>
    <row r="7966" spans="1:16" x14ac:dyDescent="0.3">
      <c r="A7966" s="42">
        <v>7955</v>
      </c>
      <c r="B7966" s="52">
        <f>'[1]Mixed Norm. Gen. Proc.'!AA7963</f>
        <v>0.2429988365312869</v>
      </c>
      <c r="C7966" s="57">
        <f t="shared" si="1786"/>
        <v>3.9265529174680146E-33</v>
      </c>
      <c r="D7966" s="39">
        <f t="shared" ca="1" si="1781"/>
        <v>-7.0497796753075589E-3</v>
      </c>
      <c r="E7966" s="70">
        <f t="shared" ca="1" si="1782"/>
        <v>5.0000000000000001E-3</v>
      </c>
      <c r="F7966" s="67">
        <f t="shared" si="1783"/>
        <v>3.9265529174680146E-33</v>
      </c>
      <c r="G7966" s="68">
        <f t="shared" si="1784"/>
        <v>4.1228805633414154E-33</v>
      </c>
      <c r="H7966" s="68">
        <f t="shared" si="1785"/>
        <v>3.7302252715946137E-33</v>
      </c>
      <c r="I7966" s="69">
        <f t="shared" si="1779"/>
        <v>1.2049518973285861E-32</v>
      </c>
      <c r="J7966" s="55">
        <f t="shared" ca="1" si="1773"/>
        <v>7.0985655860485953E-3</v>
      </c>
      <c r="K7966" s="61">
        <f t="shared" ca="1" si="1774"/>
        <v>-6.0566989148179193E+30</v>
      </c>
      <c r="L7966" s="61">
        <f t="shared" ca="1" si="1775"/>
        <v>-6.0566989148179193E+30</v>
      </c>
      <c r="M7966" s="71">
        <f t="shared" ca="1" si="1776"/>
        <v>0</v>
      </c>
      <c r="N7966" s="64">
        <f t="shared" ca="1" si="1777"/>
        <v>7.128687602938131E+30</v>
      </c>
      <c r="O7966" s="65">
        <f t="shared" ca="1" si="1778"/>
        <v>7.128687602938131E+30</v>
      </c>
      <c r="P7966" s="62">
        <f t="shared" ca="1" si="1780"/>
        <v>3.7197324187554753E-33</v>
      </c>
    </row>
    <row r="7967" spans="1:16" x14ac:dyDescent="0.3">
      <c r="A7967" s="42">
        <v>7956</v>
      </c>
      <c r="B7967" s="52">
        <f>'[1]Mixed Norm. Gen. Proc.'!AA7964</f>
        <v>-0.17225802920324781</v>
      </c>
      <c r="C7967" s="57">
        <f t="shared" si="1786"/>
        <v>3.2501726503427114E-33</v>
      </c>
      <c r="D7967" s="39">
        <f t="shared" ca="1" si="1781"/>
        <v>-2.6414102198715705E-3</v>
      </c>
      <c r="E7967" s="70">
        <f t="shared" ca="1" si="1782"/>
        <v>5.0000000000000001E-3</v>
      </c>
      <c r="F7967" s="67">
        <f t="shared" si="1783"/>
        <v>3.2501726503427114E-33</v>
      </c>
      <c r="G7967" s="68">
        <f t="shared" si="1784"/>
        <v>3.4126812828598473E-33</v>
      </c>
      <c r="H7967" s="68">
        <f t="shared" si="1785"/>
        <v>3.0876640178255756E-33</v>
      </c>
      <c r="I7967" s="69">
        <f t="shared" si="1779"/>
        <v>1.2090915393201978E-32</v>
      </c>
      <c r="J7967" s="55">
        <f t="shared" ca="1" si="1773"/>
        <v>7.0985655860485953E-3</v>
      </c>
      <c r="K7967" s="61">
        <f t="shared" ca="1" si="1774"/>
        <v>-6.0359622176010759E+30</v>
      </c>
      <c r="L7967" s="61">
        <f t="shared" ca="1" si="1775"/>
        <v>-6.0359622176010759E+30</v>
      </c>
      <c r="M7967" s="71">
        <f t="shared" ca="1" si="1776"/>
        <v>0</v>
      </c>
      <c r="N7967" s="64">
        <f t="shared" ca="1" si="1777"/>
        <v>7.1042806712985613E+30</v>
      </c>
      <c r="O7967" s="65">
        <f t="shared" ca="1" si="1778"/>
        <v>7.1042806712985613E+30</v>
      </c>
      <c r="P7967" s="62">
        <f t="shared" ca="1" si="1780"/>
        <v>3.0789786431372266E-33</v>
      </c>
    </row>
    <row r="7968" spans="1:16" x14ac:dyDescent="0.3">
      <c r="A7968" s="42">
        <v>7957</v>
      </c>
      <c r="B7968" s="52">
        <f>'[1]Mixed Norm. Gen. Proc.'!AA7965</f>
        <v>-0.11358774264833105</v>
      </c>
      <c r="C7968" s="57">
        <f t="shared" si="1786"/>
        <v>2.8809928757729394E-33</v>
      </c>
      <c r="D7968" s="39">
        <f t="shared" ca="1" si="1781"/>
        <v>-7.5492530589908562E-3</v>
      </c>
      <c r="E7968" s="70">
        <f t="shared" ca="1" si="1782"/>
        <v>5.0000000000000001E-3</v>
      </c>
      <c r="F7968" s="67">
        <f t="shared" si="1783"/>
        <v>2.8809928757729394E-33</v>
      </c>
      <c r="G7968" s="68">
        <f t="shared" si="1784"/>
        <v>3.0250425195615864E-33</v>
      </c>
      <c r="H7968" s="68">
        <f t="shared" si="1785"/>
        <v>2.7369432319842923E-33</v>
      </c>
      <c r="I7968" s="69">
        <f t="shared" si="1779"/>
        <v>1.2137039893333325E-32</v>
      </c>
      <c r="J7968" s="55">
        <f t="shared" ca="1" si="1773"/>
        <v>7.0985655860485953E-3</v>
      </c>
      <c r="K7968" s="61">
        <f t="shared" ca="1" si="1774"/>
        <v>-6.013023696961337E+30</v>
      </c>
      <c r="L7968" s="61">
        <f t="shared" ca="1" si="1775"/>
        <v>-6.013023696961337E+30</v>
      </c>
      <c r="M7968" s="71">
        <f t="shared" ca="1" si="1776"/>
        <v>0</v>
      </c>
      <c r="N7968" s="64">
        <f t="shared" ca="1" si="1777"/>
        <v>7.0772822105835417E+30</v>
      </c>
      <c r="O7968" s="65">
        <f t="shared" ca="1" si="1778"/>
        <v>7.0772822105835417E+30</v>
      </c>
      <c r="P7968" s="62">
        <f t="shared" ca="1" si="1780"/>
        <v>2.729244409400848E-33</v>
      </c>
    </row>
    <row r="7969" spans="1:16" x14ac:dyDescent="0.3">
      <c r="A7969" s="42">
        <v>7958</v>
      </c>
      <c r="B7969" s="52">
        <f>'[1]Mixed Norm. Gen. Proc.'!AA7966</f>
        <v>3.4403621374897997E-3</v>
      </c>
      <c r="C7969" s="57">
        <f t="shared" si="1786"/>
        <v>2.8909045345811267E-33</v>
      </c>
      <c r="D7969" s="39">
        <f t="shared" ca="1" si="1781"/>
        <v>1.1169141874516945E-2</v>
      </c>
      <c r="E7969" s="70">
        <f t="shared" ca="1" si="1782"/>
        <v>1.1169141874516945E-2</v>
      </c>
      <c r="F7969" s="67">
        <f t="shared" si="1783"/>
        <v>2.8909045345811267E-33</v>
      </c>
      <c r="G7969" s="68">
        <f t="shared" si="1784"/>
        <v>3.0354497613101831E-33</v>
      </c>
      <c r="H7969" s="68">
        <f t="shared" si="1785"/>
        <v>2.7463593078520703E-33</v>
      </c>
      <c r="I7969" s="69">
        <f t="shared" si="1779"/>
        <v>1.2184838019952597E-32</v>
      </c>
      <c r="J7969" s="55">
        <f t="shared" ca="1" si="1773"/>
        <v>7.085378271354764E-3</v>
      </c>
      <c r="K7969" s="61">
        <f t="shared" ca="1" si="1774"/>
        <v>-5.9901178495335286E+30</v>
      </c>
      <c r="L7969" s="61">
        <f t="shared" ca="1" si="1775"/>
        <v>-5.9901178495335286E+30</v>
      </c>
      <c r="M7969" s="71">
        <f t="shared" ca="1" si="1776"/>
        <v>0</v>
      </c>
      <c r="N7969" s="64">
        <f t="shared" ca="1" si="1777"/>
        <v>7.0488380032769943E+30</v>
      </c>
      <c r="O7969" s="65">
        <f t="shared" ca="1" si="1778"/>
        <v>7.0488380032769943E+30</v>
      </c>
      <c r="P7969" s="62">
        <f t="shared" ca="1" si="1780"/>
        <v>2.7386483300082344E-33</v>
      </c>
    </row>
    <row r="7970" spans="1:16" x14ac:dyDescent="0.3">
      <c r="A7970" s="42">
        <v>7959</v>
      </c>
      <c r="B7970" s="52">
        <f>'[1]Mixed Norm. Gen. Proc.'!AA7967</f>
        <v>7.5175930448228151E-3</v>
      </c>
      <c r="C7970" s="57">
        <f t="shared" si="1786"/>
        <v>2.9126371784035404E-33</v>
      </c>
      <c r="D7970" s="39">
        <f t="shared" ca="1" si="1781"/>
        <v>-1.3953466363274374E-2</v>
      </c>
      <c r="E7970" s="70">
        <f t="shared" ca="1" si="1782"/>
        <v>5.0000000000000001E-3</v>
      </c>
      <c r="F7970" s="67">
        <f t="shared" si="1783"/>
        <v>2.9126371784035404E-33</v>
      </c>
      <c r="G7970" s="68">
        <f t="shared" si="1784"/>
        <v>3.0582690373237176E-33</v>
      </c>
      <c r="H7970" s="68">
        <f t="shared" si="1785"/>
        <v>2.7670053194833632E-33</v>
      </c>
      <c r="I7970" s="69">
        <f t="shared" si="1779"/>
        <v>1.2231600380044919E-32</v>
      </c>
      <c r="J7970" s="55">
        <f t="shared" ca="1" si="1773"/>
        <v>7.1107024911215271E-3</v>
      </c>
      <c r="K7970" s="61">
        <f t="shared" ca="1" si="1774"/>
        <v>-5.965912937858804E+30</v>
      </c>
      <c r="L7970" s="61">
        <f t="shared" ca="1" si="1775"/>
        <v>-5.965912937858804E+30</v>
      </c>
      <c r="M7970" s="71">
        <f t="shared" ca="1" si="1776"/>
        <v>0</v>
      </c>
      <c r="N7970" s="64">
        <f t="shared" ca="1" si="1777"/>
        <v>7.0231939720602046E+30</v>
      </c>
      <c r="O7970" s="65">
        <f t="shared" ca="1" si="1778"/>
        <v>7.0231939720602046E+30</v>
      </c>
      <c r="P7970" s="62">
        <f t="shared" ca="1" si="1780"/>
        <v>2.7592086454091292E-33</v>
      </c>
    </row>
    <row r="7971" spans="1:16" x14ac:dyDescent="0.3">
      <c r="A7971" s="42">
        <v>7960</v>
      </c>
      <c r="B7971" s="52">
        <f>'[1]Mixed Norm. Gen. Proc.'!AA7968</f>
        <v>0.11005195521413276</v>
      </c>
      <c r="C7971" s="57">
        <f t="shared" si="1786"/>
        <v>3.2331785947162253E-33</v>
      </c>
      <c r="D7971" s="39">
        <f t="shared" ca="1" si="1781"/>
        <v>8.6958451163988097E-3</v>
      </c>
      <c r="E7971" s="70">
        <f t="shared" ca="1" si="1782"/>
        <v>8.6958451163988097E-3</v>
      </c>
      <c r="F7971" s="67">
        <f t="shared" si="1783"/>
        <v>3.2331785947162253E-33</v>
      </c>
      <c r="G7971" s="68">
        <f t="shared" si="1784"/>
        <v>3.3948375244520368E-33</v>
      </c>
      <c r="H7971" s="68">
        <f t="shared" si="1785"/>
        <v>3.0715196649804137E-33</v>
      </c>
      <c r="I7971" s="69">
        <f t="shared" si="1779"/>
        <v>1.2276594111109042E-32</v>
      </c>
      <c r="J7971" s="55">
        <f t="shared" ca="1" si="1773"/>
        <v>7.1107024911215271E-3</v>
      </c>
      <c r="K7971" s="61">
        <f t="shared" ca="1" si="1774"/>
        <v>-5.9440478603097224E+30</v>
      </c>
      <c r="L7971" s="61">
        <f t="shared" ca="1" si="1775"/>
        <v>-5.9440478603097224E+30</v>
      </c>
      <c r="M7971" s="71">
        <f t="shared" ca="1" si="1776"/>
        <v>0</v>
      </c>
      <c r="N7971" s="64">
        <f t="shared" ca="1" si="1777"/>
        <v>6.9974539583454818E+30</v>
      </c>
      <c r="O7971" s="65">
        <f t="shared" ca="1" si="1778"/>
        <v>6.9974539583454818E+30</v>
      </c>
      <c r="P7971" s="62">
        <f t="shared" ca="1" si="1780"/>
        <v>3.0628649516801428E-33</v>
      </c>
    </row>
    <row r="7972" spans="1:16" x14ac:dyDescent="0.3">
      <c r="A7972" s="42">
        <v>7961</v>
      </c>
      <c r="B7972" s="52">
        <f>'[1]Mixed Norm. Gen. Proc.'!AA7969</f>
        <v>-0.26478024679736761</v>
      </c>
      <c r="C7972" s="57">
        <f t="shared" si="1786"/>
        <v>2.3770967684672968E-33</v>
      </c>
      <c r="D7972" s="39">
        <f t="shared" ca="1" si="1781"/>
        <v>-4.8506443242842352E-3</v>
      </c>
      <c r="E7972" s="70">
        <f t="shared" ca="1" si="1782"/>
        <v>5.0000000000000001E-3</v>
      </c>
      <c r="F7972" s="67">
        <f t="shared" si="1783"/>
        <v>2.3770967684672968E-33</v>
      </c>
      <c r="G7972" s="68">
        <f t="shared" si="1784"/>
        <v>2.4959516068906619E-33</v>
      </c>
      <c r="H7972" s="68">
        <f t="shared" si="1785"/>
        <v>2.2582419300439317E-33</v>
      </c>
      <c r="I7972" s="69">
        <f t="shared" si="1779"/>
        <v>1.2316809722189889E-32</v>
      </c>
      <c r="J7972" s="55">
        <f t="shared" ca="1" si="1773"/>
        <v>7.1480342599740399E-3</v>
      </c>
      <c r="K7972" s="61">
        <f t="shared" ca="1" si="1774"/>
        <v>-5.9227306258293908E+30</v>
      </c>
      <c r="L7972" s="61">
        <f t="shared" ca="1" si="1775"/>
        <v>-5.9227306258293908E+30</v>
      </c>
      <c r="M7972" s="71">
        <f t="shared" ca="1" si="1776"/>
        <v>0</v>
      </c>
      <c r="N7972" s="64">
        <f t="shared" ca="1" si="1777"/>
        <v>6.9765158998010738E+30</v>
      </c>
      <c r="O7972" s="65">
        <f t="shared" ca="1" si="1778"/>
        <v>6.9765158998010738E+30</v>
      </c>
      <c r="P7972" s="62">
        <f t="shared" ca="1" si="1780"/>
        <v>2.2518454543447763E-33</v>
      </c>
    </row>
    <row r="7973" spans="1:16" x14ac:dyDescent="0.3">
      <c r="A7973" s="42">
        <v>7962</v>
      </c>
      <c r="B7973" s="52">
        <f>'[1]Mixed Norm. Gen. Proc.'!AA7970</f>
        <v>-8.408262661256509E-2</v>
      </c>
      <c r="C7973" s="57">
        <f t="shared" si="1786"/>
        <v>2.1772242284623261E-33</v>
      </c>
      <c r="D7973" s="39">
        <f t="shared" ca="1" si="1781"/>
        <v>-6.5896273814735496E-3</v>
      </c>
      <c r="E7973" s="70">
        <f t="shared" ca="1" si="1782"/>
        <v>5.0000000000000001E-3</v>
      </c>
      <c r="F7973" s="67">
        <f t="shared" si="1783"/>
        <v>2.1772242284623261E-33</v>
      </c>
      <c r="G7973" s="68">
        <f t="shared" si="1784"/>
        <v>2.2860854398854424E-33</v>
      </c>
      <c r="H7973" s="68">
        <f t="shared" si="1785"/>
        <v>2.0683630170392099E-33</v>
      </c>
      <c r="I7973" s="69">
        <f t="shared" si="1779"/>
        <v>1.2357700461696578E-32</v>
      </c>
      <c r="J7973" s="55">
        <f t="shared" ca="1" si="1773"/>
        <v>7.1480342599740416E-3</v>
      </c>
      <c r="K7973" s="61">
        <f t="shared" ca="1" si="1774"/>
        <v>-5.9031327373759583E+30</v>
      </c>
      <c r="L7973" s="61">
        <f t="shared" ca="1" si="1775"/>
        <v>-5.9031327373759583E+30</v>
      </c>
      <c r="M7973" s="71">
        <f t="shared" ca="1" si="1776"/>
        <v>0</v>
      </c>
      <c r="N7973" s="64">
        <f t="shared" ca="1" si="1777"/>
        <v>6.9534311118821886E+30</v>
      </c>
      <c r="O7973" s="65">
        <f t="shared" ca="1" si="1778"/>
        <v>6.9534311118821886E+30</v>
      </c>
      <c r="P7973" s="62">
        <f t="shared" ca="1" si="1780"/>
        <v>2.0625043738179031E-33</v>
      </c>
    </row>
    <row r="7974" spans="1:16" x14ac:dyDescent="0.3">
      <c r="A7974" s="42">
        <v>7963</v>
      </c>
      <c r="B7974" s="52">
        <f>'[1]Mixed Norm. Gen. Proc.'!AA7971</f>
        <v>5.3097758439783399E-2</v>
      </c>
      <c r="C7974" s="57">
        <f t="shared" si="1786"/>
        <v>2.2928299546144623E-33</v>
      </c>
      <c r="D7974" s="39">
        <f t="shared" ca="1" si="1781"/>
        <v>4.1214359592869863E-3</v>
      </c>
      <c r="E7974" s="70">
        <f t="shared" ca="1" si="1782"/>
        <v>5.0000000000000001E-3</v>
      </c>
      <c r="F7974" s="67">
        <f t="shared" si="1783"/>
        <v>2.2928299546144623E-33</v>
      </c>
      <c r="G7974" s="68">
        <f t="shared" si="1784"/>
        <v>2.4074714523451856E-33</v>
      </c>
      <c r="H7974" s="68">
        <f t="shared" si="1785"/>
        <v>2.1781884568837391E-33</v>
      </c>
      <c r="I7974" s="69">
        <f t="shared" si="1779"/>
        <v>1.239899863760421E-32</v>
      </c>
      <c r="J7974" s="55">
        <f t="shared" ca="1" si="1773"/>
        <v>7.1480342599740416E-3</v>
      </c>
      <c r="K7974" s="61">
        <f t="shared" ca="1" si="1774"/>
        <v>-5.883470777461332E+30</v>
      </c>
      <c r="L7974" s="61">
        <f t="shared" ca="1" si="1775"/>
        <v>-5.883470777461332E+30</v>
      </c>
      <c r="M7974" s="71">
        <f t="shared" ca="1" si="1776"/>
        <v>0</v>
      </c>
      <c r="N7974" s="64">
        <f t="shared" ca="1" si="1777"/>
        <v>6.9302708527666776E+30</v>
      </c>
      <c r="O7974" s="65">
        <f t="shared" ca="1" si="1778"/>
        <v>6.9302708527666776E+30</v>
      </c>
      <c r="P7974" s="62">
        <f t="shared" ca="1" si="1780"/>
        <v>2.1720187328398823E-33</v>
      </c>
    </row>
    <row r="7975" spans="1:16" x14ac:dyDescent="0.3">
      <c r="A7975" s="42">
        <v>7964</v>
      </c>
      <c r="B7975" s="52">
        <f>'[1]Mixed Norm. Gen. Proc.'!AA7972</f>
        <v>-0.17637239242964436</v>
      </c>
      <c r="C7975" s="57">
        <f t="shared" si="1786"/>
        <v>1.8884380500847567E-33</v>
      </c>
      <c r="D7975" s="39">
        <f t="shared" ca="1" si="1781"/>
        <v>-1.0332101568542502E-3</v>
      </c>
      <c r="E7975" s="70">
        <f t="shared" ca="1" si="1782"/>
        <v>5.0000000000000001E-3</v>
      </c>
      <c r="F7975" s="67">
        <f t="shared" si="1783"/>
        <v>1.8884380500847567E-33</v>
      </c>
      <c r="G7975" s="68">
        <f t="shared" si="1784"/>
        <v>1.9828599525889945E-33</v>
      </c>
      <c r="H7975" s="68">
        <f t="shared" si="1785"/>
        <v>1.7940161475805188E-33</v>
      </c>
      <c r="I7975" s="69">
        <f t="shared" si="1779"/>
        <v>1.2440935494671366E-32</v>
      </c>
      <c r="J7975" s="55">
        <f t="shared" ca="1" si="1773"/>
        <v>7.1480342599740416E-3</v>
      </c>
      <c r="K7975" s="61">
        <f t="shared" ca="1" si="1774"/>
        <v>-5.8636383240932652E+30</v>
      </c>
      <c r="L7975" s="61">
        <f t="shared" ca="1" si="1775"/>
        <v>-5.8636383240932652E+30</v>
      </c>
      <c r="M7975" s="71">
        <f t="shared" ca="1" si="1776"/>
        <v>0</v>
      </c>
      <c r="N7975" s="64">
        <f t="shared" ca="1" si="1777"/>
        <v>6.9069097656270516E+30</v>
      </c>
      <c r="O7975" s="65">
        <f t="shared" ca="1" si="1778"/>
        <v>6.9069097656270516E+30</v>
      </c>
      <c r="P7975" s="62">
        <f t="shared" ca="1" si="1780"/>
        <v>1.7889345925269079E-33</v>
      </c>
    </row>
    <row r="7976" spans="1:16" x14ac:dyDescent="0.3">
      <c r="A7976" s="42">
        <v>7965</v>
      </c>
      <c r="B7976" s="52">
        <f>'[1]Mixed Norm. Gen. Proc.'!AA7973</f>
        <v>7.5438989707851914E-2</v>
      </c>
      <c r="C7976" s="57">
        <f t="shared" si="1786"/>
        <v>2.0308999087090166E-33</v>
      </c>
      <c r="D7976" s="39">
        <f t="shared" ca="1" si="1781"/>
        <v>7.9267524323891336E-3</v>
      </c>
      <c r="E7976" s="70">
        <f t="shared" ca="1" si="1782"/>
        <v>7.9267524323891336E-3</v>
      </c>
      <c r="F7976" s="67">
        <f t="shared" si="1783"/>
        <v>2.0308999087090166E-33</v>
      </c>
      <c r="G7976" s="68">
        <f t="shared" si="1784"/>
        <v>2.1324449041444674E-33</v>
      </c>
      <c r="H7976" s="68">
        <f t="shared" si="1785"/>
        <v>1.9293549132735657E-33</v>
      </c>
      <c r="I7976" s="69">
        <f t="shared" si="1779"/>
        <v>1.2485012625898868E-32</v>
      </c>
      <c r="J7976" s="55">
        <f t="shared" ca="1" si="1773"/>
        <v>7.1480342599740416E-3</v>
      </c>
      <c r="K7976" s="61">
        <f t="shared" ca="1" si="1774"/>
        <v>-5.8429373153217126E+30</v>
      </c>
      <c r="L7976" s="61">
        <f t="shared" ca="1" si="1775"/>
        <v>-5.8429373153217126E+30</v>
      </c>
      <c r="M7976" s="71">
        <f t="shared" ca="1" si="1776"/>
        <v>0</v>
      </c>
      <c r="N7976" s="64">
        <f t="shared" ca="1" si="1777"/>
        <v>6.8825255877941391E+30</v>
      </c>
      <c r="O7976" s="65">
        <f t="shared" ca="1" si="1778"/>
        <v>6.8825255877941391E+30</v>
      </c>
      <c r="P7976" s="62">
        <f t="shared" ca="1" si="1780"/>
        <v>1.9238900108405655E-33</v>
      </c>
    </row>
    <row r="7977" spans="1:16" x14ac:dyDescent="0.3">
      <c r="A7977" s="42">
        <v>7966</v>
      </c>
      <c r="B7977" s="52">
        <f>'[1]Mixed Norm. Gen. Proc.'!AA7974</f>
        <v>-9.3638903063208573E-3</v>
      </c>
      <c r="C7977" s="57">
        <f t="shared" si="1786"/>
        <v>2.0118827847407482E-33</v>
      </c>
      <c r="D7977" s="39">
        <f t="shared" ca="1" si="1781"/>
        <v>-7.8724806807367251E-3</v>
      </c>
      <c r="E7977" s="70">
        <f t="shared" ca="1" si="1782"/>
        <v>5.0000000000000001E-3</v>
      </c>
      <c r="F7977" s="67">
        <f t="shared" si="1783"/>
        <v>2.0118827847407482E-33</v>
      </c>
      <c r="G7977" s="68">
        <f t="shared" si="1784"/>
        <v>2.1124769239777856E-33</v>
      </c>
      <c r="H7977" s="68">
        <f t="shared" si="1785"/>
        <v>1.9112886455037108E-33</v>
      </c>
      <c r="I7977" s="69">
        <f t="shared" si="1779"/>
        <v>1.252253706280707E-32</v>
      </c>
      <c r="J7977" s="55">
        <f t="shared" ca="1" si="1773"/>
        <v>7.1775974158567596E-3</v>
      </c>
      <c r="K7977" s="61">
        <f t="shared" ca="1" si="1774"/>
        <v>-5.8239414865070636E+30</v>
      </c>
      <c r="L7977" s="61">
        <f t="shared" ca="1" si="1775"/>
        <v>-5.8239414865070636E+30</v>
      </c>
      <c r="M7977" s="71">
        <f t="shared" ca="1" si="1776"/>
        <v>0</v>
      </c>
      <c r="N7977" s="64">
        <f t="shared" ca="1" si="1777"/>
        <v>6.8633889018124164E+30</v>
      </c>
      <c r="O7977" s="65">
        <f t="shared" ca="1" si="1778"/>
        <v>6.8633889018124164E+30</v>
      </c>
      <c r="P7977" s="62">
        <f t="shared" ca="1" si="1780"/>
        <v>1.9058525573467013E-33</v>
      </c>
    </row>
    <row r="7978" spans="1:16" x14ac:dyDescent="0.3">
      <c r="A7978" s="42">
        <v>7967</v>
      </c>
      <c r="B7978" s="52">
        <f>'[1]Mixed Norm. Gen. Proc.'!AA7975</f>
        <v>-0.27131114162603492</v>
      </c>
      <c r="C7978" s="57">
        <f t="shared" si="1786"/>
        <v>1.4660365695949694E-33</v>
      </c>
      <c r="D7978" s="39">
        <f t="shared" ca="1" si="1781"/>
        <v>1.8739809802986205E-2</v>
      </c>
      <c r="E7978" s="70">
        <f t="shared" ca="1" si="1782"/>
        <v>1.8739809802986205E-2</v>
      </c>
      <c r="F7978" s="67">
        <f t="shared" si="1783"/>
        <v>1.4660365695949694E-33</v>
      </c>
      <c r="G7978" s="68">
        <f t="shared" si="1784"/>
        <v>1.5393383980747179E-33</v>
      </c>
      <c r="H7978" s="68">
        <f t="shared" si="1785"/>
        <v>1.3927347411152209E-33</v>
      </c>
      <c r="I7978" s="69">
        <f t="shared" si="1779"/>
        <v>1.2569162144357839E-32</v>
      </c>
      <c r="J7978" s="55">
        <f t="shared" ca="1" si="1773"/>
        <v>7.1453062359932828E-3</v>
      </c>
      <c r="K7978" s="61">
        <f t="shared" ca="1" si="1774"/>
        <v>-5.8039560481325441E+30</v>
      </c>
      <c r="L7978" s="61">
        <f t="shared" ca="1" si="1775"/>
        <v>-5.8039560481325441E+30</v>
      </c>
      <c r="M7978" s="71">
        <f t="shared" ca="1" si="1776"/>
        <v>0</v>
      </c>
      <c r="N7978" s="64">
        <f t="shared" ca="1" si="1777"/>
        <v>6.8363109156544978E+30</v>
      </c>
      <c r="O7978" s="65">
        <f t="shared" ca="1" si="1778"/>
        <v>6.8363109156544978E+30</v>
      </c>
      <c r="P7978" s="62">
        <f t="shared" ca="1" si="1780"/>
        <v>1.3887913200448407E-33</v>
      </c>
    </row>
    <row r="7979" spans="1:16" x14ac:dyDescent="0.3">
      <c r="A7979" s="42">
        <v>7968</v>
      </c>
      <c r="B7979" s="52">
        <f>'[1]Mixed Norm. Gen. Proc.'!AA7976</f>
        <v>0.17484018083530373</v>
      </c>
      <c r="C7979" s="57">
        <f t="shared" si="1786"/>
        <v>1.7223586685341222E-33</v>
      </c>
      <c r="D7979" s="39">
        <f t="shared" ca="1" si="1781"/>
        <v>-8.0731051249360933E-3</v>
      </c>
      <c r="E7979" s="70">
        <f t="shared" ca="1" si="1782"/>
        <v>5.0000000000000001E-3</v>
      </c>
      <c r="F7979" s="67">
        <f t="shared" si="1783"/>
        <v>1.7223586685341222E-33</v>
      </c>
      <c r="G7979" s="68">
        <f t="shared" si="1784"/>
        <v>1.8084766019608285E-33</v>
      </c>
      <c r="H7979" s="68">
        <f t="shared" si="1785"/>
        <v>1.6362407351074159E-33</v>
      </c>
      <c r="I7979" s="69">
        <f t="shared" si="1779"/>
        <v>1.2620889721769237E-32</v>
      </c>
      <c r="J7979" s="55">
        <f t="shared" ca="1" si="1773"/>
        <v>7.1977163108949823E-3</v>
      </c>
      <c r="K7979" s="61">
        <f t="shared" ca="1" si="1774"/>
        <v>-5.777552217894005E+30</v>
      </c>
      <c r="L7979" s="61">
        <f t="shared" ca="1" si="1775"/>
        <v>-5.777552217894005E+30</v>
      </c>
      <c r="M7979" s="71">
        <f t="shared" ca="1" si="1776"/>
        <v>0</v>
      </c>
      <c r="N7979" s="64">
        <f t="shared" ca="1" si="1777"/>
        <v>6.8109077495335255E+30</v>
      </c>
      <c r="O7979" s="65">
        <f t="shared" ca="1" si="1778"/>
        <v>6.8109077495335255E+30</v>
      </c>
      <c r="P7979" s="62">
        <f t="shared" ca="1" si="1780"/>
        <v>1.6315739123299442E-33</v>
      </c>
    </row>
    <row r="7980" spans="1:16" x14ac:dyDescent="0.3">
      <c r="A7980" s="42">
        <v>7969</v>
      </c>
      <c r="B7980" s="52">
        <f>'[1]Mixed Norm. Gen. Proc.'!AA7977</f>
        <v>-0.41706026020106213</v>
      </c>
      <c r="C7980" s="57">
        <f t="shared" si="1786"/>
        <v>1.0040313140757263E-33</v>
      </c>
      <c r="D7980" s="39">
        <f t="shared" ca="1" si="1781"/>
        <v>6.4339783335723346E-3</v>
      </c>
      <c r="E7980" s="70">
        <f t="shared" ca="1" si="1782"/>
        <v>6.4339783335723346E-3</v>
      </c>
      <c r="F7980" s="67">
        <f t="shared" si="1783"/>
        <v>1.0040313140757263E-33</v>
      </c>
      <c r="G7980" s="68">
        <f t="shared" si="1784"/>
        <v>1.0542328797795127E-33</v>
      </c>
      <c r="H7980" s="68">
        <f t="shared" si="1785"/>
        <v>9.5382974837193987E-34</v>
      </c>
      <c r="I7980" s="69">
        <f t="shared" si="1779"/>
        <v>1.2669191188674638E-32</v>
      </c>
      <c r="J7980" s="55">
        <f t="shared" ca="1" si="1773"/>
        <v>7.1977163108949823E-3</v>
      </c>
      <c r="K7980" s="61">
        <f t="shared" ca="1" si="1774"/>
        <v>-5.7555252200303615E+30</v>
      </c>
      <c r="L7980" s="61">
        <f t="shared" ca="1" si="1775"/>
        <v>-5.7555252200303615E+30</v>
      </c>
      <c r="M7980" s="71">
        <f t="shared" ca="1" si="1776"/>
        <v>0</v>
      </c>
      <c r="N7980" s="64">
        <f t="shared" ca="1" si="1777"/>
        <v>6.7849410693910776E+30</v>
      </c>
      <c r="O7980" s="65">
        <f t="shared" ca="1" si="1778"/>
        <v>6.7849410693910776E+30</v>
      </c>
      <c r="P7980" s="62">
        <f t="shared" ca="1" si="1780"/>
        <v>9.5110927191635275E-34</v>
      </c>
    </row>
    <row r="7981" spans="1:16" x14ac:dyDescent="0.3">
      <c r="A7981" s="42">
        <v>7970</v>
      </c>
      <c r="B7981" s="52">
        <f>'[1]Mixed Norm. Gen. Proc.'!AA7978</f>
        <v>0.23413370785432161</v>
      </c>
      <c r="C7981" s="57">
        <f t="shared" si="1786"/>
        <v>1.2391088884421229E-33</v>
      </c>
      <c r="D7981" s="39">
        <f t="shared" ca="1" si="1781"/>
        <v>-1.7163155933034142E-2</v>
      </c>
      <c r="E7981" s="70">
        <f t="shared" ca="1" si="1782"/>
        <v>5.0000000000000001E-3</v>
      </c>
      <c r="F7981" s="67">
        <f t="shared" si="1783"/>
        <v>1.2391088884421229E-33</v>
      </c>
      <c r="G7981" s="68">
        <f t="shared" si="1784"/>
        <v>1.3010643328642291E-33</v>
      </c>
      <c r="H7981" s="68">
        <f t="shared" si="1785"/>
        <v>1.1771534440200167E-33</v>
      </c>
      <c r="I7981" s="69">
        <f t="shared" si="1779"/>
        <v>1.2721741730101292E-32</v>
      </c>
      <c r="J7981" s="55">
        <f t="shared" ca="1" si="1773"/>
        <v>7.1918586076857322E-3</v>
      </c>
      <c r="K7981" s="61">
        <f t="shared" ca="1" si="1774"/>
        <v>-5.7320405457877701E+30</v>
      </c>
      <c r="L7981" s="61">
        <f t="shared" ca="1" si="1775"/>
        <v>-5.7320405457877701E+30</v>
      </c>
      <c r="M7981" s="71">
        <f t="shared" ca="1" si="1776"/>
        <v>0</v>
      </c>
      <c r="N7981" s="64">
        <f t="shared" ca="1" si="1777"/>
        <v>6.7566240086799948E+30</v>
      </c>
      <c r="O7981" s="65">
        <f t="shared" ca="1" si="1778"/>
        <v>6.7566240086799948E+30</v>
      </c>
      <c r="P7981" s="62">
        <f t="shared" ca="1" si="1780"/>
        <v>1.1737987407996176E-33</v>
      </c>
    </row>
    <row r="7982" spans="1:16" x14ac:dyDescent="0.3">
      <c r="A7982" s="42">
        <v>7971</v>
      </c>
      <c r="B7982" s="52">
        <f>'[1]Mixed Norm. Gen. Proc.'!AA7979</f>
        <v>-4.9207572204039068E-2</v>
      </c>
      <c r="C7982" s="57">
        <f t="shared" si="1786"/>
        <v>1.1781353483454405E-33</v>
      </c>
      <c r="D7982" s="39">
        <f t="shared" ca="1" si="1781"/>
        <v>2.3989150011553721E-2</v>
      </c>
      <c r="E7982" s="70">
        <f t="shared" ca="1" si="1782"/>
        <v>2.3989150011553721E-2</v>
      </c>
      <c r="F7982" s="67">
        <f t="shared" si="1783"/>
        <v>1.1781353483454405E-33</v>
      </c>
      <c r="G7982" s="68">
        <f t="shared" si="1784"/>
        <v>1.2370421157627126E-33</v>
      </c>
      <c r="H7982" s="68">
        <f t="shared" si="1785"/>
        <v>1.1192285809281685E-33</v>
      </c>
      <c r="I7982" s="69">
        <f t="shared" si="1779"/>
        <v>1.2771933949762035E-32</v>
      </c>
      <c r="J7982" s="55">
        <f t="shared" ca="1" si="1773"/>
        <v>7.1918586076857322E-3</v>
      </c>
      <c r="K7982" s="61">
        <f t="shared" ca="1" si="1774"/>
        <v>-5.709514291008334E+30</v>
      </c>
      <c r="L7982" s="61">
        <f t="shared" ca="1" si="1775"/>
        <v>-5.709514291008334E+30</v>
      </c>
      <c r="M7982" s="71">
        <f t="shared" ca="1" si="1776"/>
        <v>0</v>
      </c>
      <c r="N7982" s="64">
        <f t="shared" ca="1" si="1777"/>
        <v>6.7300712596802741E+30</v>
      </c>
      <c r="O7982" s="65">
        <f t="shared" ca="1" si="1778"/>
        <v>6.7300712596802741E+30</v>
      </c>
      <c r="P7982" s="62">
        <f t="shared" ca="1" si="1780"/>
        <v>1.1160389545087103E-33</v>
      </c>
    </row>
    <row r="7983" spans="1:16" x14ac:dyDescent="0.3">
      <c r="A7983" s="42">
        <v>7972</v>
      </c>
      <c r="B7983" s="52">
        <f>'[1]Mixed Norm. Gen. Proc.'!AA7980</f>
        <v>-0.19189963964075732</v>
      </c>
      <c r="C7983" s="57">
        <f t="shared" si="1786"/>
        <v>9.5205159954991251E-34</v>
      </c>
      <c r="D7983" s="39">
        <f t="shared" ca="1" si="1781"/>
        <v>2.9530662372689188E-2</v>
      </c>
      <c r="E7983" s="70">
        <f t="shared" ca="1" si="1782"/>
        <v>2.9530662372689188E-2</v>
      </c>
      <c r="F7983" s="67">
        <f t="shared" si="1783"/>
        <v>9.5205159954991251E-34</v>
      </c>
      <c r="G7983" s="68">
        <f t="shared" si="1784"/>
        <v>9.9965417952740823E-34</v>
      </c>
      <c r="H7983" s="68">
        <f t="shared" si="1785"/>
        <v>9.0444901957241679E-34</v>
      </c>
      <c r="I7983" s="69">
        <f t="shared" si="1779"/>
        <v>1.2820342437839612E-32</v>
      </c>
      <c r="J7983" s="55">
        <f t="shared" ref="J7983:J8046" ca="1" si="1787">AVERAGE(E7884:E7982)</f>
        <v>7.3506372129940808E-3</v>
      </c>
      <c r="K7983" s="61">
        <f t="shared" ref="K7983:K8046" ca="1" si="1788">(LN(F7983/G7983)+(J7983+I7983^2/2)*$K$4)/(I7983*SQRT($K$4))</f>
        <v>-5.6801539150190869E+30</v>
      </c>
      <c r="L7983" s="61">
        <f t="shared" ref="L7983:L8046" ca="1" si="1789">(LN(F7983/G7983)+(J7983-I7983^2/2)*$K$4)/(I7983*SQRT($K$4))</f>
        <v>-5.6801539150190869E+30</v>
      </c>
      <c r="M7983" s="71">
        <f t="shared" ref="M7983:M8046" ca="1" si="1790">F7983*_xlfn.NORM.S.DIST(K7983,TRUE)-G7983*EXP(-J7983*$K$4)*_xlfn.NORM.S.DIST(L7983,TRUE)</f>
        <v>0</v>
      </c>
      <c r="N7983" s="64">
        <f t="shared" ref="N7983:N8046" ca="1" si="1791">(LN(F7983/H7983)+(J7983+I7983^2/2)*$K$4)/(I7983*SQRT($K$4))</f>
        <v>6.7124608521869509E+30</v>
      </c>
      <c r="O7983" s="65">
        <f t="shared" ref="O7983:O8046" ca="1" si="1792">(LN(F7983/H7983)+(J7983-I7983^2/2)*$K$4)/(I7983*SQRT($K$4))</f>
        <v>6.7124608521869509E+30</v>
      </c>
      <c r="P7983" s="62">
        <f t="shared" ca="1" si="1780"/>
        <v>9.0181465854169406E-34</v>
      </c>
    </row>
    <row r="7984" spans="1:16" x14ac:dyDescent="0.3">
      <c r="A7984" s="42">
        <v>7973</v>
      </c>
      <c r="B7984" s="52">
        <f>'[1]Mixed Norm. Gen. Proc.'!AA7981</f>
        <v>-0.17669991553286662</v>
      </c>
      <c r="C7984" s="57">
        <f t="shared" si="1786"/>
        <v>7.8382416232651253E-34</v>
      </c>
      <c r="D7984" s="39">
        <f t="shared" ca="1" si="1781"/>
        <v>-1.3358810630497381E-3</v>
      </c>
      <c r="E7984" s="70">
        <f t="shared" ca="1" si="1782"/>
        <v>5.0000000000000001E-3</v>
      </c>
      <c r="F7984" s="67">
        <f t="shared" si="1783"/>
        <v>7.8382416232651253E-34</v>
      </c>
      <c r="G7984" s="68">
        <f t="shared" si="1784"/>
        <v>8.2301537044283828E-34</v>
      </c>
      <c r="H7984" s="68">
        <f t="shared" si="1785"/>
        <v>7.4463295421018687E-34</v>
      </c>
      <c r="I7984" s="69">
        <f t="shared" ref="I7984:I8047" si="1793">_xlfn.STDEV.S(F7885:F7983)</f>
        <v>1.2870536604874329E-32</v>
      </c>
      <c r="J7984" s="55">
        <f t="shared" ca="1" si="1787"/>
        <v>7.5984216814050836E-3</v>
      </c>
      <c r="K7984" s="61">
        <f t="shared" ca="1" si="1788"/>
        <v>-5.6458740593060403E+30</v>
      </c>
      <c r="L7984" s="61">
        <f t="shared" ca="1" si="1789"/>
        <v>-5.6458740593060403E+30</v>
      </c>
      <c r="M7984" s="71">
        <f t="shared" ca="1" si="1790"/>
        <v>0</v>
      </c>
      <c r="N7984" s="64">
        <f t="shared" ca="1" si="1791"/>
        <v>6.6984104016572405E+30</v>
      </c>
      <c r="O7984" s="65">
        <f t="shared" ca="1" si="1792"/>
        <v>6.6984104016572405E+30</v>
      </c>
      <c r="P7984" s="62">
        <f t="shared" ref="P7984:P8047" ca="1" si="1794">H7984*EXP(-J7984*$K$4)*_xlfn.NORM.S.DIST(-L7984,TRUE)-F7984*_xlfn.NORM.S.DIST(K7984,TRUE)</f>
        <v>7.4239108374785223E-34</v>
      </c>
    </row>
    <row r="7985" spans="1:16" x14ac:dyDescent="0.3">
      <c r="A7985" s="42">
        <v>7974</v>
      </c>
      <c r="B7985" s="52">
        <f>'[1]Mixed Norm. Gen. Proc.'!AA7982</f>
        <v>-1.3528649480684551E-2</v>
      </c>
      <c r="C7985" s="57">
        <f t="shared" si="1786"/>
        <v>7.7322007997990595E-34</v>
      </c>
      <c r="D7985" s="39">
        <f t="shared" ca="1" si="1781"/>
        <v>-1.1802439908671822E-3</v>
      </c>
      <c r="E7985" s="70">
        <f t="shared" ca="1" si="1782"/>
        <v>5.0000000000000001E-3</v>
      </c>
      <c r="F7985" s="67">
        <f t="shared" si="1783"/>
        <v>7.7322007997990595E-34</v>
      </c>
      <c r="G7985" s="68">
        <f t="shared" si="1784"/>
        <v>8.1188108397890127E-34</v>
      </c>
      <c r="H7985" s="68">
        <f t="shared" si="1785"/>
        <v>7.3455907598091062E-34</v>
      </c>
      <c r="I7985" s="69">
        <f t="shared" si="1793"/>
        <v>1.2917169636190328E-32</v>
      </c>
      <c r="J7985" s="55">
        <f t="shared" ca="1" si="1787"/>
        <v>7.5617808000854351E-3</v>
      </c>
      <c r="K7985" s="61">
        <f t="shared" ca="1" si="1788"/>
        <v>-5.6272784502899033E+30</v>
      </c>
      <c r="L7985" s="61">
        <f t="shared" ca="1" si="1789"/>
        <v>-5.6272784502899033E+30</v>
      </c>
      <c r="M7985" s="71">
        <f t="shared" ca="1" si="1790"/>
        <v>0</v>
      </c>
      <c r="N7985" s="64">
        <f t="shared" ca="1" si="1791"/>
        <v>6.6724411857113301E+30</v>
      </c>
      <c r="O7985" s="65">
        <f t="shared" ca="1" si="1792"/>
        <v>6.6724411857113301E+30</v>
      </c>
      <c r="P7985" s="62">
        <f t="shared" ca="1" si="1794"/>
        <v>7.3235818343244758E-34</v>
      </c>
    </row>
    <row r="7986" spans="1:16" x14ac:dyDescent="0.3">
      <c r="A7986" s="42">
        <v>7975</v>
      </c>
      <c r="B7986" s="52">
        <f>'[1]Mixed Norm. Gen. Proc.'!AA7983</f>
        <v>0.11911928532494791</v>
      </c>
      <c r="C7986" s="57">
        <f t="shared" si="1786"/>
        <v>8.6532550330601136E-34</v>
      </c>
      <c r="D7986" s="39">
        <f t="shared" ca="1" si="1781"/>
        <v>-4.3756415586346997E-3</v>
      </c>
      <c r="E7986" s="70">
        <f t="shared" ca="1" si="1782"/>
        <v>5.0000000000000001E-3</v>
      </c>
      <c r="F7986" s="67">
        <f t="shared" si="1783"/>
        <v>8.6532550330601136E-34</v>
      </c>
      <c r="G7986" s="68">
        <f t="shared" si="1784"/>
        <v>9.0859177847131199E-34</v>
      </c>
      <c r="H7986" s="68">
        <f t="shared" si="1785"/>
        <v>8.2205922814071073E-34</v>
      </c>
      <c r="I7986" s="69">
        <f t="shared" si="1793"/>
        <v>1.2964270499348429E-32</v>
      </c>
      <c r="J7986" s="55">
        <f t="shared" ca="1" si="1787"/>
        <v>7.5617808000854351E-3</v>
      </c>
      <c r="K7986" s="61">
        <f t="shared" ca="1" si="1788"/>
        <v>-5.6068338234786261E+30</v>
      </c>
      <c r="L7986" s="61">
        <f t="shared" ca="1" si="1789"/>
        <v>-5.6068338234786261E+30</v>
      </c>
      <c r="M7986" s="71">
        <f t="shared" ca="1" si="1790"/>
        <v>0</v>
      </c>
      <c r="N7986" s="64">
        <f t="shared" ca="1" si="1791"/>
        <v>6.6481993481753016E+30</v>
      </c>
      <c r="O7986" s="65">
        <f t="shared" ca="1" si="1792"/>
        <v>6.6481993481753016E+30</v>
      </c>
      <c r="P7986" s="62">
        <f t="shared" ca="1" si="1794"/>
        <v>8.1959616684479772E-34</v>
      </c>
    </row>
    <row r="7987" spans="1:16" x14ac:dyDescent="0.3">
      <c r="A7987" s="42">
        <v>7976</v>
      </c>
      <c r="B7987" s="52">
        <f>'[1]Mixed Norm. Gen. Proc.'!AA7984</f>
        <v>6.6727422082348303E-2</v>
      </c>
      <c r="C7987" s="57">
        <f t="shared" si="1786"/>
        <v>9.2306644340373214E-34</v>
      </c>
      <c r="D7987" s="39">
        <f t="shared" ca="1" si="1781"/>
        <v>-5.3538198552767766E-3</v>
      </c>
      <c r="E7987" s="70">
        <f t="shared" ca="1" si="1782"/>
        <v>5.0000000000000001E-3</v>
      </c>
      <c r="F7987" s="67">
        <f t="shared" si="1783"/>
        <v>9.2306644340373214E-34</v>
      </c>
      <c r="G7987" s="68">
        <f t="shared" si="1784"/>
        <v>9.6921976557391882E-34</v>
      </c>
      <c r="H7987" s="68">
        <f t="shared" si="1785"/>
        <v>8.7691312123354545E-34</v>
      </c>
      <c r="I7987" s="69">
        <f t="shared" si="1793"/>
        <v>1.3007035251453944E-32</v>
      </c>
      <c r="J7987" s="55">
        <f t="shared" ca="1" si="1787"/>
        <v>7.5617808000854351E-3</v>
      </c>
      <c r="K7987" s="61">
        <f t="shared" ca="1" si="1788"/>
        <v>-5.5883995797080422E+30</v>
      </c>
      <c r="L7987" s="61">
        <f t="shared" ca="1" si="1789"/>
        <v>-5.5883995797080422E+30</v>
      </c>
      <c r="M7987" s="71">
        <f t="shared" ca="1" si="1790"/>
        <v>0</v>
      </c>
      <c r="N7987" s="64">
        <f t="shared" ca="1" si="1791"/>
        <v>6.6263412850904817E+30</v>
      </c>
      <c r="O7987" s="65">
        <f t="shared" ca="1" si="1792"/>
        <v>6.6263412850904817E+30</v>
      </c>
      <c r="P7987" s="62">
        <f t="shared" ca="1" si="1794"/>
        <v>8.7428570620692542E-34</v>
      </c>
    </row>
    <row r="7988" spans="1:16" x14ac:dyDescent="0.3">
      <c r="A7988" s="42">
        <v>7977</v>
      </c>
      <c r="B7988" s="52">
        <f>'[1]Mixed Norm. Gen. Proc.'!AA7985</f>
        <v>0.35769419112301309</v>
      </c>
      <c r="C7988" s="57">
        <f t="shared" si="1786"/>
        <v>1.2532419482298268E-33</v>
      </c>
      <c r="D7988" s="39">
        <f t="shared" ca="1" si="1781"/>
        <v>4.4831054473058489E-3</v>
      </c>
      <c r="E7988" s="70">
        <f t="shared" ca="1" si="1782"/>
        <v>5.0000000000000001E-3</v>
      </c>
      <c r="F7988" s="67">
        <f t="shared" si="1783"/>
        <v>1.2532419482298268E-33</v>
      </c>
      <c r="G7988" s="68">
        <f t="shared" si="1784"/>
        <v>1.3159040456413182E-33</v>
      </c>
      <c r="H7988" s="68">
        <f t="shared" si="1785"/>
        <v>1.1905798508183353E-33</v>
      </c>
      <c r="I7988" s="69">
        <f t="shared" si="1793"/>
        <v>1.3049747219287619E-32</v>
      </c>
      <c r="J7988" s="55">
        <f t="shared" ca="1" si="1787"/>
        <v>7.5617808000854351E-3</v>
      </c>
      <c r="K7988" s="61">
        <f t="shared" ca="1" si="1788"/>
        <v>-5.5701086857099253E+30</v>
      </c>
      <c r="L7988" s="61">
        <f t="shared" ca="1" si="1789"/>
        <v>-5.5701086857099253E+30</v>
      </c>
      <c r="M7988" s="71">
        <f t="shared" ca="1" si="1790"/>
        <v>0</v>
      </c>
      <c r="N7988" s="64">
        <f t="shared" ca="1" si="1791"/>
        <v>6.6046531963430285E+30</v>
      </c>
      <c r="O7988" s="65">
        <f t="shared" ca="1" si="1792"/>
        <v>6.6046531963430285E+30</v>
      </c>
      <c r="P7988" s="62">
        <f t="shared" ca="1" si="1794"/>
        <v>1.1870126246990241E-33</v>
      </c>
    </row>
    <row r="7989" spans="1:16" x14ac:dyDescent="0.3">
      <c r="A7989" s="42">
        <v>7978</v>
      </c>
      <c r="B7989" s="52">
        <f>'[1]Mixed Norm. Gen. Proc.'!AA7986</f>
        <v>0.17490673842223348</v>
      </c>
      <c r="C7989" s="57">
        <f t="shared" si="1786"/>
        <v>1.4724424098486314E-33</v>
      </c>
      <c r="D7989" s="39">
        <f t="shared" ca="1" si="1781"/>
        <v>-2.380297951612625E-3</v>
      </c>
      <c r="E7989" s="70">
        <f t="shared" ca="1" si="1782"/>
        <v>5.0000000000000001E-3</v>
      </c>
      <c r="F7989" s="67">
        <f t="shared" si="1783"/>
        <v>1.4724424098486314E-33</v>
      </c>
      <c r="G7989" s="68">
        <f t="shared" si="1784"/>
        <v>1.546064530341063E-33</v>
      </c>
      <c r="H7989" s="68">
        <f t="shared" si="1785"/>
        <v>1.3988202893561999E-33</v>
      </c>
      <c r="I7989" s="69">
        <f t="shared" si="1793"/>
        <v>1.3078538290040677E-32</v>
      </c>
      <c r="J7989" s="55">
        <f t="shared" ca="1" si="1787"/>
        <v>7.5084778993800101E-3</v>
      </c>
      <c r="K7989" s="61">
        <f t="shared" ca="1" si="1788"/>
        <v>-5.5604140455927198E+30</v>
      </c>
      <c r="L7989" s="61">
        <f t="shared" ca="1" si="1789"/>
        <v>-5.5604140455927198E+30</v>
      </c>
      <c r="M7989" s="71">
        <f t="shared" ca="1" si="1790"/>
        <v>0</v>
      </c>
      <c r="N7989" s="64">
        <f t="shared" ca="1" si="1791"/>
        <v>6.5875463374719822E+30</v>
      </c>
      <c r="O7989" s="65">
        <f t="shared" ca="1" si="1792"/>
        <v>6.5875463374719822E+30</v>
      </c>
      <c r="P7989" s="62">
        <f t="shared" ca="1" si="1794"/>
        <v>1.3946586307814267E-33</v>
      </c>
    </row>
    <row r="7990" spans="1:16" x14ac:dyDescent="0.3">
      <c r="A7990" s="42">
        <v>7979</v>
      </c>
      <c r="B7990" s="52">
        <f>'[1]Mixed Norm. Gen. Proc.'!AA7987</f>
        <v>-3.1410922245574097E-2</v>
      </c>
      <c r="C7990" s="57">
        <f t="shared" si="1786"/>
        <v>1.4261916358017904E-33</v>
      </c>
      <c r="D7990" s="39">
        <f t="shared" ca="1" si="1781"/>
        <v>1.8467046885832939E-2</v>
      </c>
      <c r="E7990" s="70">
        <f t="shared" ca="1" si="1782"/>
        <v>1.8467046885832939E-2</v>
      </c>
      <c r="F7990" s="67">
        <f t="shared" si="1783"/>
        <v>1.4261916358017904E-33</v>
      </c>
      <c r="G7990" s="68">
        <f t="shared" si="1784"/>
        <v>1.4975012175918799E-33</v>
      </c>
      <c r="H7990" s="68">
        <f t="shared" si="1785"/>
        <v>1.3548820540117009E-33</v>
      </c>
      <c r="I7990" s="69">
        <f t="shared" si="1793"/>
        <v>1.3109884609087171E-32</v>
      </c>
      <c r="J7990" s="55">
        <f t="shared" ca="1" si="1787"/>
        <v>7.4515676270090394E-3</v>
      </c>
      <c r="K7990" s="61">
        <f t="shared" ca="1" si="1788"/>
        <v>-5.5498534331243795E+30</v>
      </c>
      <c r="L7990" s="61">
        <f t="shared" ca="1" si="1789"/>
        <v>-5.5498534331243795E+30</v>
      </c>
      <c r="M7990" s="71">
        <f t="shared" ca="1" si="1790"/>
        <v>0</v>
      </c>
      <c r="N7990" s="64">
        <f t="shared" ca="1" si="1791"/>
        <v>6.5690606346380703E+30</v>
      </c>
      <c r="O7990" s="65">
        <f t="shared" ca="1" si="1792"/>
        <v>6.5690606346380703E+30</v>
      </c>
      <c r="P7990" s="62">
        <f t="shared" ca="1" si="1794"/>
        <v>1.3508816241823734E-33</v>
      </c>
    </row>
    <row r="7991" spans="1:16" x14ac:dyDescent="0.3">
      <c r="A7991" s="42">
        <v>7980</v>
      </c>
      <c r="B7991" s="52">
        <f>'[1]Mixed Norm. Gen. Proc.'!AA7988</f>
        <v>-0.39578202405826768</v>
      </c>
      <c r="C7991" s="57">
        <f t="shared" si="1786"/>
        <v>8.6173062348918606E-34</v>
      </c>
      <c r="D7991" s="39">
        <f t="shared" ca="1" si="1781"/>
        <v>-3.6429965226624024E-3</v>
      </c>
      <c r="E7991" s="70">
        <f t="shared" ca="1" si="1782"/>
        <v>5.0000000000000001E-3</v>
      </c>
      <c r="F7991" s="67">
        <f t="shared" si="1783"/>
        <v>8.6173062348918606E-34</v>
      </c>
      <c r="G7991" s="68">
        <f t="shared" si="1784"/>
        <v>9.0481715466364535E-34</v>
      </c>
      <c r="H7991" s="68">
        <f t="shared" si="1785"/>
        <v>8.1864409231472676E-34</v>
      </c>
      <c r="I7991" s="69">
        <f t="shared" si="1793"/>
        <v>1.3140683650889054E-32</v>
      </c>
      <c r="J7991" s="55">
        <f t="shared" ca="1" si="1787"/>
        <v>7.5875984036336136E-3</v>
      </c>
      <c r="K7991" s="61">
        <f t="shared" ca="1" si="1788"/>
        <v>-5.5303246544576514E+30</v>
      </c>
      <c r="L7991" s="61">
        <f t="shared" ca="1" si="1789"/>
        <v>-5.5303246544576514E+30</v>
      </c>
      <c r="M7991" s="71">
        <f t="shared" ca="1" si="1790"/>
        <v>0</v>
      </c>
      <c r="N7991" s="64">
        <f t="shared" ca="1" si="1791"/>
        <v>6.5601851878563589E+30</v>
      </c>
      <c r="O7991" s="65">
        <f t="shared" ca="1" si="1792"/>
        <v>6.5601851878563589E+30</v>
      </c>
      <c r="P7991" s="62">
        <f t="shared" ca="1" si="1794"/>
        <v>8.1618290157708352E-34</v>
      </c>
    </row>
    <row r="7992" spans="1:16" x14ac:dyDescent="0.3">
      <c r="A7992" s="42">
        <v>7981</v>
      </c>
      <c r="B7992" s="52">
        <f>'[1]Mixed Norm. Gen. Proc.'!AA7989</f>
        <v>-0.242274424190247</v>
      </c>
      <c r="C7992" s="57">
        <f t="shared" si="1786"/>
        <v>6.5295533287624094E-34</v>
      </c>
      <c r="D7992" s="39">
        <f t="shared" ca="1" si="1781"/>
        <v>-6.0167647870146192E-3</v>
      </c>
      <c r="E7992" s="70">
        <f t="shared" ca="1" si="1782"/>
        <v>5.0000000000000001E-3</v>
      </c>
      <c r="F7992" s="67">
        <f t="shared" si="1783"/>
        <v>6.5295533287624094E-34</v>
      </c>
      <c r="G7992" s="68">
        <f t="shared" si="1784"/>
        <v>6.8560309952005304E-34</v>
      </c>
      <c r="H7992" s="68">
        <f t="shared" si="1785"/>
        <v>6.2030756623242884E-34</v>
      </c>
      <c r="I7992" s="69">
        <f t="shared" si="1793"/>
        <v>1.3179788320270143E-32</v>
      </c>
      <c r="J7992" s="55">
        <f t="shared" ca="1" si="1787"/>
        <v>7.5875984036336136E-3</v>
      </c>
      <c r="K7992" s="61">
        <f t="shared" ca="1" si="1788"/>
        <v>-5.513916081578687E+30</v>
      </c>
      <c r="L7992" s="61">
        <f t="shared" ca="1" si="1789"/>
        <v>-5.513916081578687E+30</v>
      </c>
      <c r="M7992" s="71">
        <f t="shared" ca="1" si="1790"/>
        <v>0</v>
      </c>
      <c r="N7992" s="64">
        <f t="shared" ca="1" si="1791"/>
        <v>6.5407210002218014E+30</v>
      </c>
      <c r="O7992" s="65">
        <f t="shared" ca="1" si="1792"/>
        <v>6.5407210002218014E+30</v>
      </c>
      <c r="P7992" s="62">
        <f t="shared" ca="1" si="1794"/>
        <v>6.184426590635704E-34</v>
      </c>
    </row>
    <row r="7993" spans="1:16" x14ac:dyDescent="0.3">
      <c r="A7993" s="42">
        <v>7982</v>
      </c>
      <c r="B7993" s="52">
        <f>'[1]Mixed Norm. Gen. Proc.'!AA7990</f>
        <v>0.13879367192152864</v>
      </c>
      <c r="C7993" s="57">
        <f t="shared" si="1786"/>
        <v>7.4358140112687845E-34</v>
      </c>
      <c r="D7993" s="39">
        <f t="shared" ca="1" si="1781"/>
        <v>-6.7453551099337181E-3</v>
      </c>
      <c r="E7993" s="70">
        <f t="shared" ca="1" si="1782"/>
        <v>5.0000000000000001E-3</v>
      </c>
      <c r="F7993" s="67">
        <f t="shared" si="1783"/>
        <v>7.4358140112687845E-34</v>
      </c>
      <c r="G7993" s="68">
        <f t="shared" si="1784"/>
        <v>7.8076047118322238E-34</v>
      </c>
      <c r="H7993" s="68">
        <f t="shared" si="1785"/>
        <v>7.0640233107053452E-34</v>
      </c>
      <c r="I7993" s="69">
        <f t="shared" si="1793"/>
        <v>1.3217600934309545E-32</v>
      </c>
      <c r="J7993" s="55">
        <f t="shared" ca="1" si="1787"/>
        <v>7.5875984036336136E-3</v>
      </c>
      <c r="K7993" s="61">
        <f t="shared" ca="1" si="1788"/>
        <v>-5.4981419950652123E+30</v>
      </c>
      <c r="L7993" s="61">
        <f t="shared" ca="1" si="1789"/>
        <v>-5.4981419950652123E+30</v>
      </c>
      <c r="M7993" s="71">
        <f t="shared" ca="1" si="1790"/>
        <v>0</v>
      </c>
      <c r="N7993" s="64">
        <f t="shared" ca="1" si="1791"/>
        <v>6.5220094534025022E+30</v>
      </c>
      <c r="O7993" s="65">
        <f t="shared" ca="1" si="1792"/>
        <v>6.5220094534025022E+30</v>
      </c>
      <c r="P7993" s="62">
        <f t="shared" ca="1" si="1794"/>
        <v>7.0427858658791749E-34</v>
      </c>
    </row>
    <row r="7994" spans="1:16" x14ac:dyDescent="0.3">
      <c r="A7994" s="42">
        <v>7983</v>
      </c>
      <c r="B7994" s="52">
        <f>'[1]Mixed Norm. Gen. Proc.'!AA7991</f>
        <v>0.1697477256041959</v>
      </c>
      <c r="C7994" s="57">
        <f t="shared" si="1786"/>
        <v>8.698026527697473E-34</v>
      </c>
      <c r="D7994" s="39">
        <f t="shared" ca="1" si="1781"/>
        <v>5.5880583405995771E-4</v>
      </c>
      <c r="E7994" s="70">
        <f t="shared" ca="1" si="1782"/>
        <v>5.0000000000000001E-3</v>
      </c>
      <c r="F7994" s="67">
        <f t="shared" si="1783"/>
        <v>8.698026527697473E-34</v>
      </c>
      <c r="G7994" s="68">
        <f t="shared" si="1784"/>
        <v>9.1329278540823472E-34</v>
      </c>
      <c r="H7994" s="68">
        <f t="shared" si="1785"/>
        <v>8.2631252013125988E-34</v>
      </c>
      <c r="I7994" s="69">
        <f t="shared" si="1793"/>
        <v>1.3257748887188201E-32</v>
      </c>
      <c r="J7994" s="55">
        <f t="shared" ca="1" si="1787"/>
        <v>7.5227071778728944E-3</v>
      </c>
      <c r="K7994" s="61">
        <f t="shared" ca="1" si="1788"/>
        <v>-5.4845754750356148E+30</v>
      </c>
      <c r="L7994" s="61">
        <f t="shared" ca="1" si="1789"/>
        <v>-5.4845754750356148E+30</v>
      </c>
      <c r="M7994" s="71">
        <f t="shared" ca="1" si="1790"/>
        <v>0</v>
      </c>
      <c r="N7994" s="64">
        <f t="shared" ca="1" si="1791"/>
        <v>6.4991757913157075E+30</v>
      </c>
      <c r="O7994" s="65">
        <f t="shared" ca="1" si="1792"/>
        <v>6.4991757913157075E+30</v>
      </c>
      <c r="P7994" s="62">
        <f t="shared" ca="1" si="1794"/>
        <v>8.2384948910488993E-34</v>
      </c>
    </row>
    <row r="7995" spans="1:16" x14ac:dyDescent="0.3">
      <c r="A7995" s="42">
        <v>7984</v>
      </c>
      <c r="B7995" s="52">
        <f>'[1]Mixed Norm. Gen. Proc.'!AA7992</f>
        <v>-0.27482187737415098</v>
      </c>
      <c r="C7995" s="57">
        <f t="shared" si="1786"/>
        <v>6.3076185479054859E-34</v>
      </c>
      <c r="D7995" s="39">
        <f t="shared" ca="1" si="1781"/>
        <v>-1.0584870507325149E-2</v>
      </c>
      <c r="E7995" s="70">
        <f t="shared" ca="1" si="1782"/>
        <v>5.0000000000000001E-3</v>
      </c>
      <c r="F7995" s="67">
        <f t="shared" si="1783"/>
        <v>6.3076185479054859E-34</v>
      </c>
      <c r="G7995" s="68">
        <f t="shared" si="1784"/>
        <v>6.6229994753007606E-34</v>
      </c>
      <c r="H7995" s="68">
        <f t="shared" si="1785"/>
        <v>5.9922376205102113E-34</v>
      </c>
      <c r="I7995" s="69">
        <f t="shared" si="1793"/>
        <v>1.3291079486035115E-32</v>
      </c>
      <c r="J7995" s="55">
        <f t="shared" ca="1" si="1787"/>
        <v>7.5227071778728944E-3</v>
      </c>
      <c r="K7995" s="61">
        <f t="shared" ca="1" si="1788"/>
        <v>-5.4708215745193993E+30</v>
      </c>
      <c r="L7995" s="61">
        <f t="shared" ca="1" si="1789"/>
        <v>-5.4708215745193993E+30</v>
      </c>
      <c r="M7995" s="71">
        <f t="shared" ca="1" si="1790"/>
        <v>0</v>
      </c>
      <c r="N7995" s="64">
        <f t="shared" ca="1" si="1791"/>
        <v>6.4828775349277653E+30</v>
      </c>
      <c r="O7995" s="65">
        <f t="shared" ca="1" si="1792"/>
        <v>6.4828775349277653E+30</v>
      </c>
      <c r="P7995" s="62">
        <f t="shared" ca="1" si="1794"/>
        <v>5.9743762583534889E-34</v>
      </c>
    </row>
    <row r="7996" spans="1:16" x14ac:dyDescent="0.3">
      <c r="A7996" s="42">
        <v>7985</v>
      </c>
      <c r="B7996" s="52">
        <f>'[1]Mixed Norm. Gen. Proc.'!AA7993</f>
        <v>0.17056574271604324</v>
      </c>
      <c r="C7996" s="57">
        <f t="shared" si="1786"/>
        <v>7.383482190298475E-34</v>
      </c>
      <c r="D7996" s="39">
        <f t="shared" ca="1" si="1781"/>
        <v>-1.1093436822236891E-2</v>
      </c>
      <c r="E7996" s="70">
        <f t="shared" ca="1" si="1782"/>
        <v>5.0000000000000001E-3</v>
      </c>
      <c r="F7996" s="67">
        <f t="shared" si="1783"/>
        <v>7.383482190298475E-34</v>
      </c>
      <c r="G7996" s="68">
        <f t="shared" si="1784"/>
        <v>7.7526562998133993E-34</v>
      </c>
      <c r="H7996" s="68">
        <f t="shared" si="1785"/>
        <v>7.0143080807835506E-34</v>
      </c>
      <c r="I7996" s="69">
        <f t="shared" si="1793"/>
        <v>1.3320870395868417E-32</v>
      </c>
      <c r="J7996" s="55">
        <f t="shared" ca="1" si="1787"/>
        <v>7.5227071778728952E-3</v>
      </c>
      <c r="K7996" s="61">
        <f t="shared" ca="1" si="1788"/>
        <v>-5.4585865818051742E+30</v>
      </c>
      <c r="L7996" s="61">
        <f t="shared" ca="1" si="1789"/>
        <v>-5.4585865818051742E+30</v>
      </c>
      <c r="M7996" s="71">
        <f t="shared" ca="1" si="1790"/>
        <v>0</v>
      </c>
      <c r="N7996" s="64">
        <f t="shared" ca="1" si="1791"/>
        <v>6.468379171505261E+30</v>
      </c>
      <c r="O7996" s="65">
        <f t="shared" ca="1" si="1792"/>
        <v>6.468379171505261E+30</v>
      </c>
      <c r="P7996" s="62">
        <f t="shared" ca="1" si="1794"/>
        <v>6.993400182124647E-34</v>
      </c>
    </row>
    <row r="7997" spans="1:16" x14ac:dyDescent="0.3">
      <c r="A7997" s="42">
        <v>7986</v>
      </c>
      <c r="B7997" s="52">
        <f>'[1]Mixed Norm. Gen. Proc.'!AA7994</f>
        <v>1.1040486818003958E-2</v>
      </c>
      <c r="C7997" s="57">
        <f t="shared" si="1786"/>
        <v>7.4649994280914334E-34</v>
      </c>
      <c r="D7997" s="39">
        <f t="shared" ca="1" si="1781"/>
        <v>-2.9062911821827681E-3</v>
      </c>
      <c r="E7997" s="70">
        <f t="shared" ca="1" si="1782"/>
        <v>5.0000000000000001E-3</v>
      </c>
      <c r="F7997" s="67">
        <f t="shared" si="1783"/>
        <v>7.4649994280914334E-34</v>
      </c>
      <c r="G7997" s="68">
        <f t="shared" si="1784"/>
        <v>7.8382493994960047E-34</v>
      </c>
      <c r="H7997" s="68">
        <f t="shared" si="1785"/>
        <v>7.0917494566868611E-34</v>
      </c>
      <c r="I7997" s="69">
        <f t="shared" si="1793"/>
        <v>1.3356569795202806E-32</v>
      </c>
      <c r="J7997" s="55">
        <f t="shared" ca="1" si="1787"/>
        <v>7.5227071778728944E-3</v>
      </c>
      <c r="K7997" s="61">
        <f t="shared" ca="1" si="1788"/>
        <v>-5.443996888105871E+30</v>
      </c>
      <c r="L7997" s="61">
        <f t="shared" ca="1" si="1789"/>
        <v>-5.443996888105871E+30</v>
      </c>
      <c r="M7997" s="71">
        <f t="shared" ca="1" si="1790"/>
        <v>0</v>
      </c>
      <c r="N7997" s="64">
        <f t="shared" ca="1" si="1791"/>
        <v>6.4510905072276449E+30</v>
      </c>
      <c r="O7997" s="65">
        <f t="shared" ca="1" si="1792"/>
        <v>6.4510905072276449E+30</v>
      </c>
      <c r="P7997" s="62">
        <f t="shared" ca="1" si="1794"/>
        <v>7.0706107246484215E-34</v>
      </c>
    </row>
    <row r="7998" spans="1:16" x14ac:dyDescent="0.3">
      <c r="A7998" s="42">
        <v>7987</v>
      </c>
      <c r="B7998" s="52">
        <f>'[1]Mixed Norm. Gen. Proc.'!AA7995</f>
        <v>0.20716790789723208</v>
      </c>
      <c r="C7998" s="57">
        <f t="shared" si="1786"/>
        <v>9.0115077420631694E-34</v>
      </c>
      <c r="D7998" s="39">
        <f t="shared" ca="1" si="1781"/>
        <v>-1.1968883983437109E-2</v>
      </c>
      <c r="E7998" s="70">
        <f t="shared" ca="1" si="1782"/>
        <v>5.0000000000000001E-3</v>
      </c>
      <c r="F7998" s="67">
        <f t="shared" si="1783"/>
        <v>9.0115077420631694E-34</v>
      </c>
      <c r="G7998" s="68">
        <f t="shared" si="1784"/>
        <v>9.4620831291663285E-34</v>
      </c>
      <c r="H7998" s="68">
        <f t="shared" si="1785"/>
        <v>8.5609323549600102E-34</v>
      </c>
      <c r="I7998" s="69">
        <f t="shared" si="1793"/>
        <v>1.3394283339945703E-32</v>
      </c>
      <c r="J7998" s="55">
        <f t="shared" ca="1" si="1787"/>
        <v>7.5227071778728952E-3</v>
      </c>
      <c r="K7998" s="61">
        <f t="shared" ca="1" si="1788"/>
        <v>-5.4286685263705841E+30</v>
      </c>
      <c r="L7998" s="61">
        <f t="shared" ca="1" si="1789"/>
        <v>-5.4286685263705841E+30</v>
      </c>
      <c r="M7998" s="71">
        <f t="shared" ca="1" si="1790"/>
        <v>0</v>
      </c>
      <c r="N7998" s="64">
        <f t="shared" ca="1" si="1791"/>
        <v>6.4329265275424282E+30</v>
      </c>
      <c r="O7998" s="65">
        <f t="shared" ca="1" si="1792"/>
        <v>6.4329265275424282E+30</v>
      </c>
      <c r="P7998" s="62">
        <f t="shared" ca="1" si="1794"/>
        <v>8.5354143560295677E-34</v>
      </c>
    </row>
    <row r="7999" spans="1:16" x14ac:dyDescent="0.3">
      <c r="A7999" s="42">
        <v>7988</v>
      </c>
      <c r="B7999" s="52">
        <f>'[1]Mixed Norm. Gen. Proc.'!AA7996</f>
        <v>-0.33657762841272265</v>
      </c>
      <c r="C7999" s="57">
        <f t="shared" si="1786"/>
        <v>5.9784358378166587E-34</v>
      </c>
      <c r="D7999" s="39">
        <f t="shared" ca="1" si="1781"/>
        <v>3.1759267172002444E-3</v>
      </c>
      <c r="E7999" s="70">
        <f t="shared" ca="1" si="1782"/>
        <v>5.0000000000000001E-3</v>
      </c>
      <c r="F7999" s="67">
        <f t="shared" si="1783"/>
        <v>5.9784358378166587E-34</v>
      </c>
      <c r="G7999" s="68">
        <f t="shared" si="1784"/>
        <v>6.2773576297074918E-34</v>
      </c>
      <c r="H7999" s="68">
        <f t="shared" si="1785"/>
        <v>5.6795140459258256E-34</v>
      </c>
      <c r="I7999" s="69">
        <f t="shared" si="1793"/>
        <v>1.3428329643583245E-32</v>
      </c>
      <c r="J7999" s="55">
        <f t="shared" ca="1" si="1787"/>
        <v>7.4290876046420448E-3</v>
      </c>
      <c r="K7999" s="61">
        <f t="shared" ca="1" si="1788"/>
        <v>-5.4192964516173713E+30</v>
      </c>
      <c r="L7999" s="61">
        <f t="shared" ca="1" si="1789"/>
        <v>-5.4192964516173713E+30</v>
      </c>
      <c r="M7999" s="71">
        <f t="shared" ca="1" si="1790"/>
        <v>0</v>
      </c>
      <c r="N7999" s="64">
        <f t="shared" ca="1" si="1791"/>
        <v>6.4122246111478022E+30</v>
      </c>
      <c r="O7999" s="65">
        <f t="shared" ca="1" si="1792"/>
        <v>6.4122246111478022E+30</v>
      </c>
      <c r="P7999" s="62">
        <f t="shared" ca="1" si="1794"/>
        <v>5.6627952070266836E-34</v>
      </c>
    </row>
    <row r="8000" spans="1:16" x14ac:dyDescent="0.3">
      <c r="A8000" s="42">
        <v>7989</v>
      </c>
      <c r="B8000" s="52">
        <f>'[1]Mixed Norm. Gen. Proc.'!AA7997</f>
        <v>0.102773057903077</v>
      </c>
      <c r="C8000" s="57">
        <f t="shared" si="1786"/>
        <v>6.5928579703464209E-34</v>
      </c>
      <c r="D8000" s="39">
        <f t="shared" ca="1" si="1781"/>
        <v>5.3894567759348484E-3</v>
      </c>
      <c r="E8000" s="70">
        <f t="shared" ca="1" si="1782"/>
        <v>5.3894567759348484E-3</v>
      </c>
      <c r="F8000" s="67">
        <f t="shared" si="1783"/>
        <v>6.5928579703464209E-34</v>
      </c>
      <c r="G8000" s="68">
        <f t="shared" si="1784"/>
        <v>6.9225008688637423E-34</v>
      </c>
      <c r="H8000" s="68">
        <f t="shared" si="1785"/>
        <v>6.2632150718290994E-34</v>
      </c>
      <c r="I8000" s="69">
        <f t="shared" si="1793"/>
        <v>1.3468175005934761E-32</v>
      </c>
      <c r="J8000" s="55">
        <f t="shared" ca="1" si="1787"/>
        <v>7.4290876046420448E-3</v>
      </c>
      <c r="K8000" s="61">
        <f t="shared" ca="1" si="1788"/>
        <v>-5.4032635569816968E+30</v>
      </c>
      <c r="L8000" s="61">
        <f t="shared" ca="1" si="1789"/>
        <v>-5.4032635569816968E+30</v>
      </c>
      <c r="M8000" s="71">
        <f t="shared" ca="1" si="1790"/>
        <v>0</v>
      </c>
      <c r="N8000" s="64">
        <f t="shared" ca="1" si="1791"/>
        <v>6.3932541557596317E+30</v>
      </c>
      <c r="O8000" s="65">
        <f t="shared" ca="1" si="1792"/>
        <v>6.3932541557596317E+30</v>
      </c>
      <c r="P8000" s="62">
        <f t="shared" ca="1" si="1794"/>
        <v>6.2447779867317032E-34</v>
      </c>
    </row>
    <row r="8001" spans="1:16" x14ac:dyDescent="0.3">
      <c r="A8001" s="42">
        <v>7990</v>
      </c>
      <c r="B8001" s="52">
        <f>'[1]Mixed Norm. Gen. Proc.'!AA7998</f>
        <v>-0.17247324090154692</v>
      </c>
      <c r="C8001" s="57">
        <f t="shared" si="1786"/>
        <v>5.4557663893971786E-34</v>
      </c>
      <c r="D8001" s="39">
        <f t="shared" ca="1" si="1781"/>
        <v>1.1070279582608292E-3</v>
      </c>
      <c r="E8001" s="70">
        <f t="shared" ca="1" si="1782"/>
        <v>5.0000000000000001E-3</v>
      </c>
      <c r="F8001" s="67">
        <f t="shared" si="1783"/>
        <v>5.4557663893971786E-34</v>
      </c>
      <c r="G8001" s="68">
        <f t="shared" si="1784"/>
        <v>5.7285547088670381E-34</v>
      </c>
      <c r="H8001" s="68">
        <f t="shared" si="1785"/>
        <v>5.1829780699273192E-34</v>
      </c>
      <c r="I8001" s="69">
        <f t="shared" si="1793"/>
        <v>1.3508165293563902E-32</v>
      </c>
      <c r="J8001" s="55">
        <f t="shared" ca="1" si="1787"/>
        <v>7.4330215114696693E-3</v>
      </c>
      <c r="K8001" s="61">
        <f t="shared" ca="1" si="1788"/>
        <v>-5.3870839954055454E+30</v>
      </c>
      <c r="L8001" s="61">
        <f t="shared" ca="1" si="1789"/>
        <v>-5.3870839954055454E+30</v>
      </c>
      <c r="M8001" s="71">
        <f t="shared" ca="1" si="1790"/>
        <v>0</v>
      </c>
      <c r="N8001" s="64">
        <f t="shared" ca="1" si="1791"/>
        <v>6.3745106818159576E+30</v>
      </c>
      <c r="O8001" s="65">
        <f t="shared" ca="1" si="1792"/>
        <v>6.3745106818159576E+30</v>
      </c>
      <c r="P8001" s="62">
        <f t="shared" ca="1" si="1794"/>
        <v>5.1677128214603139E-34</v>
      </c>
    </row>
    <row r="8002" spans="1:16" x14ac:dyDescent="0.3">
      <c r="A8002" s="42">
        <v>7991</v>
      </c>
      <c r="B8002" s="52">
        <f>'[1]Mixed Norm. Gen. Proc.'!AA7999</f>
        <v>6.4213503980971254E-2</v>
      </c>
      <c r="C8002" s="57">
        <f t="shared" si="1786"/>
        <v>5.8061002661619834E-34</v>
      </c>
      <c r="D8002" s="39">
        <f t="shared" ca="1" si="1781"/>
        <v>1.4901089503205088E-2</v>
      </c>
      <c r="E8002" s="70">
        <f t="shared" ca="1" si="1782"/>
        <v>1.4901089503205088E-2</v>
      </c>
      <c r="F8002" s="67">
        <f t="shared" si="1783"/>
        <v>5.8061002661619834E-34</v>
      </c>
      <c r="G8002" s="68">
        <f t="shared" si="1784"/>
        <v>6.0964052794700833E-34</v>
      </c>
      <c r="H8002" s="68">
        <f t="shared" si="1785"/>
        <v>5.5157952528538836E-34</v>
      </c>
      <c r="I8002" s="69">
        <f t="shared" si="1793"/>
        <v>1.354935635614958E-32</v>
      </c>
      <c r="J8002" s="55">
        <f t="shared" ca="1" si="1787"/>
        <v>7.4330215114696693E-3</v>
      </c>
      <c r="K8002" s="61">
        <f t="shared" ca="1" si="1788"/>
        <v>-5.370706854811089E+30</v>
      </c>
      <c r="L8002" s="61">
        <f t="shared" ca="1" si="1789"/>
        <v>-5.370706854811089E+30</v>
      </c>
      <c r="M8002" s="71">
        <f t="shared" ca="1" si="1790"/>
        <v>0</v>
      </c>
      <c r="N8002" s="64">
        <f t="shared" ca="1" si="1791"/>
        <v>6.3551316898147195E+30</v>
      </c>
      <c r="O8002" s="65">
        <f t="shared" ca="1" si="1792"/>
        <v>6.3551316898147195E+30</v>
      </c>
      <c r="P8002" s="62">
        <f t="shared" ca="1" si="1794"/>
        <v>5.4995497692936713E-34</v>
      </c>
    </row>
    <row r="8003" spans="1:16" x14ac:dyDescent="0.3">
      <c r="A8003" s="42">
        <v>7992</v>
      </c>
      <c r="B8003" s="52">
        <f>'[1]Mixed Norm. Gen. Proc.'!AA8000</f>
        <v>-4.3989862477186642E-2</v>
      </c>
      <c r="C8003" s="57">
        <f t="shared" si="1786"/>
        <v>5.5506907139247616E-34</v>
      </c>
      <c r="D8003" s="39">
        <f t="shared" ca="1" si="1781"/>
        <v>2.0369005783915468E-3</v>
      </c>
      <c r="E8003" s="70">
        <f t="shared" ca="1" si="1782"/>
        <v>5.0000000000000001E-3</v>
      </c>
      <c r="F8003" s="67">
        <f t="shared" si="1783"/>
        <v>5.5506907139247616E-34</v>
      </c>
      <c r="G8003" s="68">
        <f t="shared" si="1784"/>
        <v>5.8282252496209996E-34</v>
      </c>
      <c r="H8003" s="68">
        <f t="shared" si="1785"/>
        <v>5.2731561782285236E-34</v>
      </c>
      <c r="I8003" s="69">
        <f t="shared" si="1793"/>
        <v>1.3589592448295118E-32</v>
      </c>
      <c r="J8003" s="55">
        <f t="shared" ca="1" si="1787"/>
        <v>7.5330325165525501E-3</v>
      </c>
      <c r="K8003" s="61">
        <f t="shared" ca="1" si="1788"/>
        <v>-5.350169280314696E+30</v>
      </c>
      <c r="L8003" s="61">
        <f t="shared" ca="1" si="1789"/>
        <v>-5.350169280314696E+30</v>
      </c>
      <c r="M8003" s="71">
        <f t="shared" ca="1" si="1790"/>
        <v>0</v>
      </c>
      <c r="N8003" s="64">
        <f t="shared" ca="1" si="1791"/>
        <v>6.3409513784024029E+30</v>
      </c>
      <c r="O8003" s="65">
        <f t="shared" ca="1" si="1792"/>
        <v>6.3409513784024029E+30</v>
      </c>
      <c r="P8003" s="62">
        <f t="shared" ca="1" si="1794"/>
        <v>5.2574166765100589E-34</v>
      </c>
    </row>
    <row r="8004" spans="1:16" x14ac:dyDescent="0.3">
      <c r="A8004" s="42">
        <v>7993</v>
      </c>
      <c r="B8004" s="52">
        <f>'[1]Mixed Norm. Gen. Proc.'!AA8001</f>
        <v>-8.9344715031733385E-2</v>
      </c>
      <c r="C8004" s="57">
        <f t="shared" si="1786"/>
        <v>5.0547658338598653E-34</v>
      </c>
      <c r="D8004" s="39">
        <f t="shared" ca="1" si="1781"/>
        <v>-1.6949814274679106E-2</v>
      </c>
      <c r="E8004" s="70">
        <f t="shared" ca="1" si="1782"/>
        <v>5.0000000000000001E-3</v>
      </c>
      <c r="F8004" s="67">
        <f t="shared" si="1783"/>
        <v>5.0547658338598653E-34</v>
      </c>
      <c r="G8004" s="68">
        <f t="shared" si="1784"/>
        <v>5.3075041255528586E-34</v>
      </c>
      <c r="H8004" s="68">
        <f t="shared" si="1785"/>
        <v>4.8020275421668721E-34</v>
      </c>
      <c r="I8004" s="69">
        <f t="shared" si="1793"/>
        <v>1.3629056392706553E-32</v>
      </c>
      <c r="J8004" s="55">
        <f t="shared" ca="1" si="1787"/>
        <v>7.5330325165525501E-3</v>
      </c>
      <c r="K8004" s="61">
        <f t="shared" ca="1" si="1788"/>
        <v>-5.334677468043457E+30</v>
      </c>
      <c r="L8004" s="61">
        <f t="shared" ca="1" si="1789"/>
        <v>-5.334677468043457E+30</v>
      </c>
      <c r="M8004" s="71">
        <f t="shared" ca="1" si="1790"/>
        <v>0</v>
      </c>
      <c r="N8004" s="64">
        <f t="shared" ca="1" si="1791"/>
        <v>6.3225906830246364E+30</v>
      </c>
      <c r="O8004" s="65">
        <f t="shared" ca="1" si="1792"/>
        <v>6.3225906830246364E+30</v>
      </c>
      <c r="P8004" s="62">
        <f t="shared" ca="1" si="1794"/>
        <v>4.7876942817441849E-34</v>
      </c>
    </row>
    <row r="8005" spans="1:16" x14ac:dyDescent="0.3">
      <c r="A8005" s="42">
        <v>7994</v>
      </c>
      <c r="B8005" s="52">
        <f>'[1]Mixed Norm. Gen. Proc.'!AA8002</f>
        <v>7.8692825242493741E-2</v>
      </c>
      <c r="C8005" s="57">
        <f t="shared" si="1786"/>
        <v>5.4525396382655275E-34</v>
      </c>
      <c r="D8005" s="39">
        <f t="shared" ca="1" si="1781"/>
        <v>1.1174569072349918E-2</v>
      </c>
      <c r="E8005" s="70">
        <f t="shared" ca="1" si="1782"/>
        <v>1.1174569072349918E-2</v>
      </c>
      <c r="F8005" s="67">
        <f t="shared" si="1783"/>
        <v>5.4525396382655275E-34</v>
      </c>
      <c r="G8005" s="68">
        <f t="shared" si="1784"/>
        <v>5.7251666201788041E-34</v>
      </c>
      <c r="H8005" s="68">
        <f t="shared" si="1785"/>
        <v>5.1799126563522508E-34</v>
      </c>
      <c r="I8005" s="69">
        <f t="shared" si="1793"/>
        <v>1.3665798340191883E-32</v>
      </c>
      <c r="J8005" s="55">
        <f t="shared" ca="1" si="1787"/>
        <v>7.5330325165525501E-3</v>
      </c>
      <c r="K8005" s="61">
        <f t="shared" ca="1" si="1788"/>
        <v>-5.320334622166275E+30</v>
      </c>
      <c r="L8005" s="61">
        <f t="shared" ca="1" si="1789"/>
        <v>-5.320334622166275E+30</v>
      </c>
      <c r="M8005" s="71">
        <f t="shared" ca="1" si="1790"/>
        <v>0</v>
      </c>
      <c r="N8005" s="64">
        <f t="shared" ca="1" si="1791"/>
        <v>6.3055917277448926E+30</v>
      </c>
      <c r="O8005" s="65">
        <f t="shared" ca="1" si="1792"/>
        <v>6.3055917277448926E+30</v>
      </c>
      <c r="P8005" s="62">
        <f t="shared" ca="1" si="1794"/>
        <v>5.164451471171966E-34</v>
      </c>
    </row>
    <row r="8006" spans="1:16" x14ac:dyDescent="0.3">
      <c r="A8006" s="42">
        <v>7995</v>
      </c>
      <c r="B8006" s="52">
        <f>'[1]Mixed Norm. Gen. Proc.'!AA8003</f>
        <v>-0.51664846508238593</v>
      </c>
      <c r="C8006" s="57">
        <f t="shared" si="1786"/>
        <v>2.6354934033547751E-34</v>
      </c>
      <c r="D8006" s="39">
        <f t="shared" ca="1" si="1781"/>
        <v>8.7045729022043935E-3</v>
      </c>
      <c r="E8006" s="70">
        <f t="shared" ca="1" si="1782"/>
        <v>8.7045729022043935E-3</v>
      </c>
      <c r="F8006" s="67">
        <f t="shared" si="1783"/>
        <v>2.6354934033547751E-34</v>
      </c>
      <c r="G8006" s="68">
        <f t="shared" si="1784"/>
        <v>2.7672680735225139E-34</v>
      </c>
      <c r="H8006" s="68">
        <f t="shared" si="1785"/>
        <v>2.5037187331870362E-34</v>
      </c>
      <c r="I8006" s="69">
        <f t="shared" si="1793"/>
        <v>1.3703308744281673E-32</v>
      </c>
      <c r="J8006" s="55">
        <f t="shared" ca="1" si="1787"/>
        <v>7.5707988392762797E-3</v>
      </c>
      <c r="K8006" s="61">
        <f t="shared" ca="1" si="1788"/>
        <v>-5.3040350223507787E+30</v>
      </c>
      <c r="L8006" s="61">
        <f t="shared" ca="1" si="1789"/>
        <v>-5.3040350223507787E+30</v>
      </c>
      <c r="M8006" s="71">
        <f t="shared" ca="1" si="1790"/>
        <v>0</v>
      </c>
      <c r="N8006" s="64">
        <f t="shared" ca="1" si="1791"/>
        <v>6.2900673933966562E+30</v>
      </c>
      <c r="O8006" s="65">
        <f t="shared" ca="1" si="1792"/>
        <v>6.2900673933966562E+30</v>
      </c>
      <c r="P8006" s="62">
        <f t="shared" ca="1" si="1794"/>
        <v>2.4962081355554641E-34</v>
      </c>
    </row>
    <row r="8007" spans="1:16" x14ac:dyDescent="0.3">
      <c r="A8007" s="42">
        <v>7996</v>
      </c>
      <c r="B8007" s="52">
        <f>'[1]Mixed Norm. Gen. Proc.'!AA8004</f>
        <v>0.1112342246901014</v>
      </c>
      <c r="C8007" s="57">
        <f t="shared" si="1786"/>
        <v>2.9286504687528202E-34</v>
      </c>
      <c r="D8007" s="39">
        <f t="shared" ca="1" si="1781"/>
        <v>-8.3717483325064686E-3</v>
      </c>
      <c r="E8007" s="70">
        <f t="shared" ca="1" si="1782"/>
        <v>5.0000000000000001E-3</v>
      </c>
      <c r="F8007" s="67">
        <f t="shared" si="1783"/>
        <v>2.9286504687528202E-34</v>
      </c>
      <c r="G8007" s="68">
        <f t="shared" si="1784"/>
        <v>3.0750829921904612E-34</v>
      </c>
      <c r="H8007" s="68">
        <f t="shared" si="1785"/>
        <v>2.7822179453151793E-34</v>
      </c>
      <c r="I8007" s="69">
        <f t="shared" si="1793"/>
        <v>1.3726186212238754E-32</v>
      </c>
      <c r="J8007" s="55">
        <f t="shared" ca="1" si="1787"/>
        <v>7.6082187675813743E-3</v>
      </c>
      <c r="K8007" s="61">
        <f t="shared" ca="1" si="1788"/>
        <v>-5.2934774480790203E+30</v>
      </c>
      <c r="L8007" s="61">
        <f t="shared" ca="1" si="1789"/>
        <v>-5.2934774480790203E+30</v>
      </c>
      <c r="M8007" s="71">
        <f t="shared" ca="1" si="1790"/>
        <v>0</v>
      </c>
      <c r="N8007" s="64">
        <f t="shared" ca="1" si="1791"/>
        <v>6.2813010489624998E+30</v>
      </c>
      <c r="O8007" s="65">
        <f t="shared" ca="1" si="1792"/>
        <v>6.2813010489624998E+30</v>
      </c>
      <c r="P8007" s="62">
        <f t="shared" ca="1" si="1794"/>
        <v>2.7738307227674226E-34</v>
      </c>
    </row>
    <row r="8008" spans="1:16" x14ac:dyDescent="0.3">
      <c r="A8008" s="42">
        <v>7997</v>
      </c>
      <c r="B8008" s="52">
        <f>'[1]Mixed Norm. Gen. Proc.'!AA8005</f>
        <v>-0.34762138945896293</v>
      </c>
      <c r="C8008" s="57">
        <f t="shared" si="1786"/>
        <v>1.9105889235653217E-34</v>
      </c>
      <c r="D8008" s="39">
        <f t="shared" ca="1" si="1781"/>
        <v>1.5169046477577941E-3</v>
      </c>
      <c r="E8008" s="70">
        <f t="shared" ca="1" si="1782"/>
        <v>5.0000000000000001E-3</v>
      </c>
      <c r="F8008" s="67">
        <f t="shared" si="1783"/>
        <v>1.9105889235653217E-34</v>
      </c>
      <c r="G8008" s="68">
        <f t="shared" si="1784"/>
        <v>2.006118369743588E-34</v>
      </c>
      <c r="H8008" s="68">
        <f t="shared" si="1785"/>
        <v>1.8150594773870556E-34</v>
      </c>
      <c r="I8008" s="69">
        <f t="shared" si="1793"/>
        <v>1.3737775799006981E-32</v>
      </c>
      <c r="J8008" s="55">
        <f t="shared" ca="1" si="1787"/>
        <v>7.6082187675813743E-3</v>
      </c>
      <c r="K8008" s="61">
        <f t="shared" ca="1" si="1788"/>
        <v>-5.2890117167199279E+30</v>
      </c>
      <c r="L8008" s="61">
        <f t="shared" ca="1" si="1789"/>
        <v>-5.2890117167199279E+30</v>
      </c>
      <c r="M8008" s="71">
        <f t="shared" ca="1" si="1790"/>
        <v>0</v>
      </c>
      <c r="N8008" s="64">
        <f t="shared" ca="1" si="1791"/>
        <v>6.2760019609158334E+30</v>
      </c>
      <c r="O8008" s="65">
        <f t="shared" ca="1" si="1792"/>
        <v>6.2760019609158334E+30</v>
      </c>
      <c r="P8008" s="62">
        <f t="shared" ca="1" si="1794"/>
        <v>1.8095878327950516E-34</v>
      </c>
    </row>
    <row r="8009" spans="1:16" x14ac:dyDescent="0.3">
      <c r="A8009" s="42">
        <v>7998</v>
      </c>
      <c r="B8009" s="52">
        <f>'[1]Mixed Norm. Gen. Proc.'!AA8006</f>
        <v>3.4469213797865939E-2</v>
      </c>
      <c r="C8009" s="57">
        <f t="shared" si="1786"/>
        <v>1.9764454216515293E-34</v>
      </c>
      <c r="D8009" s="39">
        <f t="shared" ca="1" si="1781"/>
        <v>9.0897602197571505E-3</v>
      </c>
      <c r="E8009" s="70">
        <f t="shared" ca="1" si="1782"/>
        <v>9.0897602197571505E-3</v>
      </c>
      <c r="F8009" s="67">
        <f t="shared" si="1783"/>
        <v>1.9764454216515293E-34</v>
      </c>
      <c r="G8009" s="68">
        <f t="shared" si="1784"/>
        <v>2.0752676927341057E-34</v>
      </c>
      <c r="H8009" s="68">
        <f t="shared" si="1785"/>
        <v>1.8776231505689527E-34</v>
      </c>
      <c r="I8009" s="69">
        <f t="shared" si="1793"/>
        <v>1.3708065014626266E-32</v>
      </c>
      <c r="J8009" s="55">
        <f t="shared" ca="1" si="1787"/>
        <v>7.4693041118444256E-3</v>
      </c>
      <c r="K8009" s="61">
        <f t="shared" ca="1" si="1788"/>
        <v>-5.3068587793206134E+30</v>
      </c>
      <c r="L8009" s="61">
        <f t="shared" ca="1" si="1789"/>
        <v>-5.3068587793206134E+30</v>
      </c>
      <c r="M8009" s="71">
        <f t="shared" ca="1" si="1790"/>
        <v>0</v>
      </c>
      <c r="N8009" s="64">
        <f t="shared" ca="1" si="1791"/>
        <v>6.2832208450676334E+30</v>
      </c>
      <c r="O8009" s="65">
        <f t="shared" ca="1" si="1792"/>
        <v>6.2832208450676334E+30</v>
      </c>
      <c r="P8009" s="62">
        <f t="shared" ca="1" si="1794"/>
        <v>1.8720660972332249E-34</v>
      </c>
    </row>
    <row r="8010" spans="1:16" x14ac:dyDescent="0.3">
      <c r="A8010" s="42">
        <v>7999</v>
      </c>
      <c r="B8010" s="52">
        <f>'[1]Mixed Norm. Gen. Proc.'!AA8007</f>
        <v>-0.64310143058232361</v>
      </c>
      <c r="C8010" s="57">
        <f t="shared" si="1786"/>
        <v>7.0539054351954698E-35</v>
      </c>
      <c r="D8010" s="39">
        <f t="shared" ca="1" si="1781"/>
        <v>7.6090749879214117E-3</v>
      </c>
      <c r="E8010" s="70">
        <f t="shared" ca="1" si="1782"/>
        <v>7.6090749879214117E-3</v>
      </c>
      <c r="F8010" s="67">
        <f t="shared" si="1783"/>
        <v>7.0539054351954698E-35</v>
      </c>
      <c r="G8010" s="68">
        <f t="shared" si="1784"/>
        <v>7.4066007069552432E-35</v>
      </c>
      <c r="H8010" s="68">
        <f t="shared" si="1785"/>
        <v>6.7012101634356964E-35</v>
      </c>
      <c r="I8010" s="69">
        <f t="shared" si="1793"/>
        <v>1.3598747011206863E-32</v>
      </c>
      <c r="J8010" s="55">
        <f t="shared" ca="1" si="1787"/>
        <v>7.5106148211349019E-3</v>
      </c>
      <c r="K8010" s="61">
        <f t="shared" ca="1" si="1788"/>
        <v>-5.3476060558858536E+30</v>
      </c>
      <c r="L8010" s="61">
        <f t="shared" ca="1" si="1789"/>
        <v>-5.3476060558858536E+30</v>
      </c>
      <c r="M8010" s="71">
        <f t="shared" ca="1" si="1790"/>
        <v>0</v>
      </c>
      <c r="N8010" s="64">
        <f t="shared" ca="1" si="1791"/>
        <v>6.335644238047577E+30</v>
      </c>
      <c r="O8010" s="65">
        <f t="shared" ca="1" si="1792"/>
        <v>6.335644238047577E+30</v>
      </c>
      <c r="P8010" s="62">
        <f t="shared" ca="1" si="1794"/>
        <v>6.6812675917352526E-35</v>
      </c>
    </row>
    <row r="8011" spans="1:16" x14ac:dyDescent="0.3">
      <c r="A8011" s="42">
        <v>8000</v>
      </c>
      <c r="B8011" s="52">
        <f>'[1]Mixed Norm. Gen. Proc.'!AA8008</f>
        <v>3.9676018926544682E-2</v>
      </c>
      <c r="C8011" s="57">
        <f t="shared" si="1786"/>
        <v>7.3337763207483416E-35</v>
      </c>
      <c r="D8011" s="39">
        <f t="shared" ca="1" si="1781"/>
        <v>7.835282855917081E-3</v>
      </c>
      <c r="E8011" s="70">
        <f t="shared" ca="1" si="1782"/>
        <v>7.835282855917081E-3</v>
      </c>
      <c r="F8011" s="67">
        <f t="shared" si="1783"/>
        <v>7.3337763207483416E-35</v>
      </c>
      <c r="G8011" s="68">
        <f t="shared" si="1784"/>
        <v>7.7004651367857589E-35</v>
      </c>
      <c r="H8011" s="68">
        <f t="shared" si="1785"/>
        <v>6.9670875047109243E-35</v>
      </c>
      <c r="I8011" s="69">
        <f t="shared" si="1793"/>
        <v>1.351329517021339E-32</v>
      </c>
      <c r="J8011" s="55">
        <f t="shared" ca="1" si="1787"/>
        <v>7.4803582176305779E-3</v>
      </c>
      <c r="K8011" s="61">
        <f t="shared" ca="1" si="1788"/>
        <v>-5.3828323012280704E+30</v>
      </c>
      <c r="L8011" s="61">
        <f t="shared" ca="1" si="1789"/>
        <v>-5.3828323012280704E+30</v>
      </c>
      <c r="M8011" s="71">
        <f t="shared" ca="1" si="1790"/>
        <v>0</v>
      </c>
      <c r="N8011" s="64">
        <f t="shared" ca="1" si="1791"/>
        <v>6.3742974746399299E+30</v>
      </c>
      <c r="O8011" s="65">
        <f t="shared" ca="1" si="1792"/>
        <v>6.3742974746399299E+30</v>
      </c>
      <c r="P8011" s="62">
        <f t="shared" ca="1" si="1794"/>
        <v>6.9464370936706189E-35</v>
      </c>
    </row>
    <row r="8012" spans="1:16" x14ac:dyDescent="0.3">
      <c r="A8012" s="42">
        <v>8001</v>
      </c>
      <c r="B8012" s="52">
        <f>'[1]Mixed Norm. Gen. Proc.'!AA8009</f>
        <v>-0.12978284714892188</v>
      </c>
      <c r="C8012" s="57">
        <f t="shared" si="1786"/>
        <v>6.3819779494882775E-35</v>
      </c>
      <c r="D8012" s="39">
        <f t="shared" ref="D8012:D8075" ca="1" si="1795">(SQRT(-2*LN(RAND()))*COS(2*PI()*RAND())+$D$2)/100</f>
        <v>8.4183129016098795E-3</v>
      </c>
      <c r="E8012" s="70">
        <f t="shared" ref="E8012:E8075" ca="1" si="1796">IF(D8012&lt;0.005, 0.005, D8012)</f>
        <v>8.4183129016098795E-3</v>
      </c>
      <c r="F8012" s="67">
        <f t="shared" ref="F8012:F8075" si="1797">C8012</f>
        <v>6.3819779494882775E-35</v>
      </c>
      <c r="G8012" s="68">
        <f t="shared" ref="G8012:G8075" si="1798">F8012*(1+$G$4)</f>
        <v>6.7010768469626916E-35</v>
      </c>
      <c r="H8012" s="68">
        <f t="shared" ref="H8012:H8075" si="1799">F8012*(1-$G$4)</f>
        <v>6.0628790520138633E-35</v>
      </c>
      <c r="I8012" s="69">
        <f t="shared" si="1793"/>
        <v>1.3308029126544918E-32</v>
      </c>
      <c r="J8012" s="55">
        <f t="shared" ca="1" si="1787"/>
        <v>7.5089974383974181E-3</v>
      </c>
      <c r="K8012" s="61">
        <f t="shared" ca="1" si="1788"/>
        <v>-5.464502672292142E+30</v>
      </c>
      <c r="L8012" s="61">
        <f t="shared" ca="1" si="1789"/>
        <v>-5.464502672292142E+30</v>
      </c>
      <c r="M8012" s="71">
        <f t="shared" ca="1" si="1790"/>
        <v>0</v>
      </c>
      <c r="N8012" s="64">
        <f t="shared" ca="1" si="1791"/>
        <v>6.473971725761532E+30</v>
      </c>
      <c r="O8012" s="65">
        <f t="shared" ca="1" si="1792"/>
        <v>6.473971725761532E+30</v>
      </c>
      <c r="P8012" s="62">
        <f t="shared" ca="1" si="1794"/>
        <v>6.0448400115054957E-35</v>
      </c>
    </row>
    <row r="8013" spans="1:16" x14ac:dyDescent="0.3">
      <c r="A8013" s="42">
        <v>8002</v>
      </c>
      <c r="B8013" s="52">
        <f>'[1]Mixed Norm. Gen. Proc.'!AA8010</f>
        <v>0.13974825945384087</v>
      </c>
      <c r="C8013" s="57">
        <f t="shared" ref="C8013:C8076" si="1800">C8012*(1+B8013)</f>
        <v>7.273848259802056E-35</v>
      </c>
      <c r="D8013" s="39">
        <f t="shared" ca="1" si="1795"/>
        <v>2.4034761634051929E-3</v>
      </c>
      <c r="E8013" s="70">
        <f t="shared" ca="1" si="1796"/>
        <v>5.0000000000000001E-3</v>
      </c>
      <c r="F8013" s="67">
        <f t="shared" si="1797"/>
        <v>7.273848259802056E-35</v>
      </c>
      <c r="G8013" s="68">
        <f t="shared" si="1798"/>
        <v>7.637540672792159E-35</v>
      </c>
      <c r="H8013" s="68">
        <f t="shared" si="1799"/>
        <v>6.910155846811953E-35</v>
      </c>
      <c r="I8013" s="69">
        <f t="shared" si="1793"/>
        <v>1.3268698305212491E-32</v>
      </c>
      <c r="J8013" s="55">
        <f t="shared" ca="1" si="1787"/>
        <v>7.543525851544994E-3</v>
      </c>
      <c r="K8013" s="61">
        <f t="shared" ca="1" si="1788"/>
        <v>-5.4790611857222034E+30</v>
      </c>
      <c r="L8013" s="61">
        <f t="shared" ca="1" si="1789"/>
        <v>-5.4790611857222034E+30</v>
      </c>
      <c r="M8013" s="71">
        <f t="shared" ca="1" si="1790"/>
        <v>0</v>
      </c>
      <c r="N8013" s="64">
        <f t="shared" ca="1" si="1791"/>
        <v>6.4948010094409386E+30</v>
      </c>
      <c r="O8013" s="65">
        <f t="shared" ca="1" si="1792"/>
        <v>6.4948010094409386E+30</v>
      </c>
      <c r="P8013" s="62">
        <f t="shared" ca="1" si="1794"/>
        <v>6.8895014829080616E-35</v>
      </c>
    </row>
    <row r="8014" spans="1:16" x14ac:dyDescent="0.3">
      <c r="A8014" s="42">
        <v>8003</v>
      </c>
      <c r="B8014" s="52">
        <f>'[1]Mixed Norm. Gen. Proc.'!AA8011</f>
        <v>0.25286298750419917</v>
      </c>
      <c r="C8014" s="57">
        <f t="shared" si="1800"/>
        <v>9.1131352614278245E-35</v>
      </c>
      <c r="D8014" s="39">
        <f t="shared" ca="1" si="1795"/>
        <v>-1.3134300081114483E-2</v>
      </c>
      <c r="E8014" s="70">
        <f t="shared" ca="1" si="1796"/>
        <v>5.0000000000000001E-3</v>
      </c>
      <c r="F8014" s="67">
        <f t="shared" si="1797"/>
        <v>9.1131352614278245E-35</v>
      </c>
      <c r="G8014" s="68">
        <f t="shared" si="1798"/>
        <v>9.5687920244992157E-35</v>
      </c>
      <c r="H8014" s="68">
        <f t="shared" si="1799"/>
        <v>8.6574784983564334E-35</v>
      </c>
      <c r="I8014" s="69">
        <f t="shared" si="1793"/>
        <v>1.3247627972287479E-32</v>
      </c>
      <c r="J8014" s="55">
        <f t="shared" ca="1" si="1787"/>
        <v>7.543525851544994E-3</v>
      </c>
      <c r="K8014" s="61">
        <f t="shared" ca="1" si="1788"/>
        <v>-5.4877756245289842E+30</v>
      </c>
      <c r="L8014" s="61">
        <f t="shared" ca="1" si="1789"/>
        <v>-5.4877756245289842E+30</v>
      </c>
      <c r="M8014" s="71">
        <f t="shared" ca="1" si="1790"/>
        <v>0</v>
      </c>
      <c r="N8014" s="64">
        <f t="shared" ca="1" si="1791"/>
        <v>6.5051309809525857E+30</v>
      </c>
      <c r="O8014" s="65">
        <f t="shared" ca="1" si="1792"/>
        <v>6.5051309809525857E+30</v>
      </c>
      <c r="P8014" s="62">
        <f t="shared" ca="1" si="1794"/>
        <v>8.631601410290805E-35</v>
      </c>
    </row>
    <row r="8015" spans="1:16" x14ac:dyDescent="0.3">
      <c r="A8015" s="42">
        <v>8004</v>
      </c>
      <c r="B8015" s="52">
        <f>'[1]Mixed Norm. Gen. Proc.'!AA8012</f>
        <v>0.1790669811817015</v>
      </c>
      <c r="C8015" s="57">
        <f t="shared" si="1800"/>
        <v>1.0744996881792219E-34</v>
      </c>
      <c r="D8015" s="39">
        <f t="shared" ca="1" si="1795"/>
        <v>2.8368066107787794E-3</v>
      </c>
      <c r="E8015" s="70">
        <f t="shared" ca="1" si="1796"/>
        <v>5.0000000000000001E-3</v>
      </c>
      <c r="F8015" s="67">
        <f t="shared" si="1797"/>
        <v>1.0744996881792219E-34</v>
      </c>
      <c r="G8015" s="68">
        <f t="shared" si="1798"/>
        <v>1.1282246725881832E-34</v>
      </c>
      <c r="H8015" s="68">
        <f t="shared" si="1799"/>
        <v>1.0207747037702607E-34</v>
      </c>
      <c r="I8015" s="69">
        <f t="shared" si="1793"/>
        <v>1.3222757440895781E-32</v>
      </c>
      <c r="J8015" s="55">
        <f t="shared" ca="1" si="1787"/>
        <v>7.543525851544994E-3</v>
      </c>
      <c r="K8015" s="61">
        <f t="shared" ca="1" si="1788"/>
        <v>-5.4980975181696024E+30</v>
      </c>
      <c r="L8015" s="61">
        <f t="shared" ca="1" si="1789"/>
        <v>-5.4980975181696024E+30</v>
      </c>
      <c r="M8015" s="71">
        <f t="shared" ca="1" si="1790"/>
        <v>0</v>
      </c>
      <c r="N8015" s="64">
        <f t="shared" ca="1" si="1791"/>
        <v>6.5173664065052647E+30</v>
      </c>
      <c r="O8015" s="65">
        <f t="shared" ca="1" si="1792"/>
        <v>6.5173664065052647E+30</v>
      </c>
      <c r="P8015" s="62">
        <f t="shared" ca="1" si="1794"/>
        <v>1.0177236217595294E-34</v>
      </c>
    </row>
    <row r="8016" spans="1:16" x14ac:dyDescent="0.3">
      <c r="A8016" s="42">
        <v>8005</v>
      </c>
      <c r="B8016" s="52">
        <f>'[1]Mixed Norm. Gen. Proc.'!AA8013</f>
        <v>-0.26417388970856115</v>
      </c>
      <c r="C8016" s="57">
        <f t="shared" si="1800"/>
        <v>7.906449260622808E-35</v>
      </c>
      <c r="D8016" s="39">
        <f t="shared" ca="1" si="1795"/>
        <v>6.6669185177044296E-3</v>
      </c>
      <c r="E8016" s="70">
        <f t="shared" ca="1" si="1796"/>
        <v>6.6669185177044296E-3</v>
      </c>
      <c r="F8016" s="67">
        <f t="shared" si="1797"/>
        <v>7.906449260622808E-35</v>
      </c>
      <c r="G8016" s="68">
        <f t="shared" si="1798"/>
        <v>8.3017717236539483E-35</v>
      </c>
      <c r="H8016" s="68">
        <f t="shared" si="1799"/>
        <v>7.5111267975916677E-35</v>
      </c>
      <c r="I8016" s="69">
        <f t="shared" si="1793"/>
        <v>1.3112006666188766E-32</v>
      </c>
      <c r="J8016" s="55">
        <f t="shared" ca="1" si="1787"/>
        <v>7.4790346869748302E-3</v>
      </c>
      <c r="K8016" s="61">
        <f t="shared" ca="1" si="1788"/>
        <v>-5.5476356393084229E+30</v>
      </c>
      <c r="L8016" s="61">
        <f t="shared" ca="1" si="1789"/>
        <v>-5.5476356393084229E+30</v>
      </c>
      <c r="M8016" s="71">
        <f t="shared" ca="1" si="1790"/>
        <v>0</v>
      </c>
      <c r="N8016" s="64">
        <f t="shared" ca="1" si="1791"/>
        <v>6.569317094211614E+30</v>
      </c>
      <c r="O8016" s="65">
        <f t="shared" ca="1" si="1792"/>
        <v>6.569317094211614E+30</v>
      </c>
      <c r="P8016" s="62">
        <f t="shared" ca="1" si="1794"/>
        <v>7.4888677901552163E-35</v>
      </c>
    </row>
    <row r="8017" spans="1:16" x14ac:dyDescent="0.3">
      <c r="A8017" s="42">
        <v>8006</v>
      </c>
      <c r="B8017" s="52">
        <f>'[1]Mixed Norm. Gen. Proc.'!AA8014</f>
        <v>-7.3264936661419006E-2</v>
      </c>
      <c r="C8017" s="57">
        <f t="shared" si="1800"/>
        <v>7.3271837563265554E-35</v>
      </c>
      <c r="D8017" s="39">
        <f t="shared" ca="1" si="1795"/>
        <v>-1.6030049489984782E-3</v>
      </c>
      <c r="E8017" s="70">
        <f t="shared" ca="1" si="1796"/>
        <v>5.0000000000000001E-3</v>
      </c>
      <c r="F8017" s="67">
        <f t="shared" si="1797"/>
        <v>7.3271837563265554E-35</v>
      </c>
      <c r="G8017" s="68">
        <f t="shared" si="1798"/>
        <v>7.6935429441428831E-35</v>
      </c>
      <c r="H8017" s="68">
        <f t="shared" si="1799"/>
        <v>6.9608245685102276E-35</v>
      </c>
      <c r="I8017" s="69">
        <f t="shared" si="1793"/>
        <v>1.2771064632543509E-32</v>
      </c>
      <c r="J8017" s="55">
        <f t="shared" ca="1" si="1787"/>
        <v>7.4958722477597214E-3</v>
      </c>
      <c r="K8017" s="61">
        <f t="shared" ca="1" si="1788"/>
        <v>-5.6949072697159192E+30</v>
      </c>
      <c r="L8017" s="61">
        <f t="shared" ca="1" si="1789"/>
        <v>-5.6949072697159192E+30</v>
      </c>
      <c r="M8017" s="71">
        <f t="shared" ca="1" si="1790"/>
        <v>0</v>
      </c>
      <c r="N8017" s="64">
        <f t="shared" ca="1" si="1791"/>
        <v>6.7455250346476328E+30</v>
      </c>
      <c r="O8017" s="65">
        <f t="shared" ca="1" si="1792"/>
        <v>6.7455250346476328E+30</v>
      </c>
      <c r="P8017" s="62">
        <f t="shared" ca="1" si="1794"/>
        <v>6.9401499945787617E-35</v>
      </c>
    </row>
    <row r="8018" spans="1:16" x14ac:dyDescent="0.3">
      <c r="A8018" s="42">
        <v>8007</v>
      </c>
      <c r="B8018" s="52">
        <f>'[1]Mixed Norm. Gen. Proc.'!AA8015</f>
        <v>0.24750964142257306</v>
      </c>
      <c r="C8018" s="57">
        <f t="shared" si="1800"/>
        <v>9.1407323804922423E-35</v>
      </c>
      <c r="D8018" s="39">
        <f t="shared" ca="1" si="1795"/>
        <v>-1.3974388915358748E-2</v>
      </c>
      <c r="E8018" s="70">
        <f t="shared" ca="1" si="1796"/>
        <v>5.0000000000000001E-3</v>
      </c>
      <c r="F8018" s="67">
        <f t="shared" si="1797"/>
        <v>9.1407323804922423E-35</v>
      </c>
      <c r="G8018" s="68">
        <f t="shared" si="1798"/>
        <v>9.597768999516855E-35</v>
      </c>
      <c r="H8018" s="68">
        <f t="shared" si="1799"/>
        <v>8.6836957614676296E-35</v>
      </c>
      <c r="I8018" s="69">
        <f t="shared" si="1793"/>
        <v>1.2477035293104798E-32</v>
      </c>
      <c r="J8018" s="55">
        <f t="shared" ca="1" si="1787"/>
        <v>7.4958722477597214E-3</v>
      </c>
      <c r="K8018" s="61">
        <f t="shared" ca="1" si="1788"/>
        <v>-5.8291114122340255E+30</v>
      </c>
      <c r="L8018" s="61">
        <f t="shared" ca="1" si="1789"/>
        <v>-5.8291114122340255E+30</v>
      </c>
      <c r="M8018" s="71">
        <f t="shared" ca="1" si="1790"/>
        <v>0</v>
      </c>
      <c r="N8018" s="64">
        <f t="shared" ca="1" si="1791"/>
        <v>6.9044876586614597E+30</v>
      </c>
      <c r="O8018" s="65">
        <f t="shared" ca="1" si="1792"/>
        <v>6.9044876586614597E+30</v>
      </c>
      <c r="P8018" s="62">
        <f t="shared" ca="1" si="1794"/>
        <v>8.6579040311558226E-35</v>
      </c>
    </row>
    <row r="8019" spans="1:16" x14ac:dyDescent="0.3">
      <c r="A8019" s="42">
        <v>8008</v>
      </c>
      <c r="B8019" s="52">
        <f>'[1]Mixed Norm. Gen. Proc.'!AA8016</f>
        <v>0.33529470032709091</v>
      </c>
      <c r="C8019" s="57">
        <f t="shared" si="1800"/>
        <v>1.2205571504779527E-34</v>
      </c>
      <c r="D8019" s="39">
        <f t="shared" ca="1" si="1795"/>
        <v>-1.2361242116503562E-3</v>
      </c>
      <c r="E8019" s="70">
        <f t="shared" ca="1" si="1796"/>
        <v>5.0000000000000001E-3</v>
      </c>
      <c r="F8019" s="67">
        <f t="shared" si="1797"/>
        <v>1.2205571504779527E-34</v>
      </c>
      <c r="G8019" s="68">
        <f t="shared" si="1798"/>
        <v>1.2815850080018503E-34</v>
      </c>
      <c r="H8019" s="68">
        <f t="shared" si="1799"/>
        <v>1.159529292954055E-34</v>
      </c>
      <c r="I8019" s="69">
        <f t="shared" si="1793"/>
        <v>1.2152414875249036E-32</v>
      </c>
      <c r="J8019" s="55">
        <f t="shared" ca="1" si="1787"/>
        <v>7.4004762847877468E-3</v>
      </c>
      <c r="K8019" s="61">
        <f t="shared" ca="1" si="1788"/>
        <v>-5.9897660977865435E+30</v>
      </c>
      <c r="L8019" s="61">
        <f t="shared" ca="1" si="1789"/>
        <v>-5.9897660977865435E+30</v>
      </c>
      <c r="M8019" s="71">
        <f t="shared" ca="1" si="1790"/>
        <v>0</v>
      </c>
      <c r="N8019" s="64">
        <f t="shared" ca="1" si="1791"/>
        <v>7.0839782276640861E+30</v>
      </c>
      <c r="O8019" s="65">
        <f t="shared" ca="1" si="1792"/>
        <v>7.0839782276640861E+30</v>
      </c>
      <c r="P8019" s="62">
        <f t="shared" ca="1" si="1794"/>
        <v>1.1561291019383727E-34</v>
      </c>
    </row>
    <row r="8020" spans="1:16" x14ac:dyDescent="0.3">
      <c r="A8020" s="42">
        <v>8009</v>
      </c>
      <c r="B8020" s="52">
        <f>'[1]Mixed Norm. Gen. Proc.'!AA8017</f>
        <v>0.12495280852308684</v>
      </c>
      <c r="C8020" s="57">
        <f t="shared" si="1800"/>
        <v>1.3730691943931089E-34</v>
      </c>
      <c r="D8020" s="39">
        <f t="shared" ca="1" si="1795"/>
        <v>8.4416646448228633E-3</v>
      </c>
      <c r="E8020" s="70">
        <f t="shared" ca="1" si="1796"/>
        <v>8.4416646448228633E-3</v>
      </c>
      <c r="F8020" s="67">
        <f t="shared" si="1797"/>
        <v>1.3730691943931089E-34</v>
      </c>
      <c r="G8020" s="68">
        <f t="shared" si="1798"/>
        <v>1.4417226541127645E-34</v>
      </c>
      <c r="H8020" s="68">
        <f t="shared" si="1799"/>
        <v>1.3044157346734533E-34</v>
      </c>
      <c r="I8020" s="69">
        <f t="shared" si="1793"/>
        <v>1.1734190533587807E-32</v>
      </c>
      <c r="J8020" s="55">
        <f t="shared" ca="1" si="1787"/>
        <v>7.3849894272533046E-3</v>
      </c>
      <c r="K8020" s="61">
        <f t="shared" ca="1" si="1788"/>
        <v>-6.2040818427880916E+30</v>
      </c>
      <c r="L8020" s="61">
        <f t="shared" ca="1" si="1789"/>
        <v>-6.2040818427880916E+30</v>
      </c>
      <c r="M8020" s="71">
        <f t="shared" ca="1" si="1790"/>
        <v>0</v>
      </c>
      <c r="N8020" s="64">
        <f t="shared" ca="1" si="1791"/>
        <v>7.335630552458957E+30</v>
      </c>
      <c r="O8020" s="65">
        <f t="shared" ca="1" si="1792"/>
        <v>7.335630552458957E+30</v>
      </c>
      <c r="P8020" s="62">
        <f t="shared" ca="1" si="1794"/>
        <v>1.3005986731473814E-34</v>
      </c>
    </row>
    <row r="8021" spans="1:16" x14ac:dyDescent="0.3">
      <c r="A8021" s="42">
        <v>8010</v>
      </c>
      <c r="B8021" s="52">
        <f>'[1]Mixed Norm. Gen. Proc.'!AA8018</f>
        <v>-0.14228461525263705</v>
      </c>
      <c r="C8021" s="57">
        <f t="shared" si="1800"/>
        <v>1.1777025723536372E-34</v>
      </c>
      <c r="D8021" s="39">
        <f t="shared" ca="1" si="1795"/>
        <v>-5.936920386657208E-3</v>
      </c>
      <c r="E8021" s="70">
        <f t="shared" ca="1" si="1796"/>
        <v>5.0000000000000001E-3</v>
      </c>
      <c r="F8021" s="67">
        <f t="shared" si="1797"/>
        <v>1.1777025723536372E-34</v>
      </c>
      <c r="G8021" s="68">
        <f t="shared" si="1798"/>
        <v>1.236587700971319E-34</v>
      </c>
      <c r="H8021" s="68">
        <f t="shared" si="1799"/>
        <v>1.1188174437359553E-34</v>
      </c>
      <c r="I8021" s="69">
        <f t="shared" si="1793"/>
        <v>1.1442516572070679E-32</v>
      </c>
      <c r="J8021" s="55">
        <f t="shared" ca="1" si="1787"/>
        <v>7.3200469705178711E-3</v>
      </c>
      <c r="K8021" s="61">
        <f t="shared" ca="1" si="1788"/>
        <v>-6.3658014277587843E+30</v>
      </c>
      <c r="L8021" s="61">
        <f t="shared" ca="1" si="1789"/>
        <v>-6.3658014277587843E+30</v>
      </c>
      <c r="M8021" s="71">
        <f t="shared" ca="1" si="1790"/>
        <v>0</v>
      </c>
      <c r="N8021" s="64">
        <f t="shared" ca="1" si="1791"/>
        <v>7.5190432229016489E+30</v>
      </c>
      <c r="O8021" s="65">
        <f t="shared" ca="1" si="1792"/>
        <v>7.5190432229016489E+30</v>
      </c>
      <c r="P8021" s="62">
        <f t="shared" ca="1" si="1794"/>
        <v>1.1155722401771943E-34</v>
      </c>
    </row>
    <row r="8022" spans="1:16" x14ac:dyDescent="0.3">
      <c r="A8022" s="42">
        <v>8011</v>
      </c>
      <c r="B8022" s="52">
        <f>'[1]Mixed Norm. Gen. Proc.'!AA8019</f>
        <v>-0.36546891585887964</v>
      </c>
      <c r="C8022" s="57">
        <f t="shared" si="1800"/>
        <v>7.4728889003133964E-35</v>
      </c>
      <c r="D8022" s="39">
        <f t="shared" ca="1" si="1795"/>
        <v>8.6103730778092809E-3</v>
      </c>
      <c r="E8022" s="70">
        <f t="shared" ca="1" si="1796"/>
        <v>8.6103730778092809E-3</v>
      </c>
      <c r="F8022" s="67">
        <f t="shared" si="1797"/>
        <v>7.4728889003133964E-35</v>
      </c>
      <c r="G8022" s="68">
        <f t="shared" si="1798"/>
        <v>7.8465333453290665E-35</v>
      </c>
      <c r="H8022" s="68">
        <f t="shared" si="1799"/>
        <v>7.0992444552977262E-35</v>
      </c>
      <c r="I8022" s="69">
        <f t="shared" si="1793"/>
        <v>1.1037808651103514E-32</v>
      </c>
      <c r="J8022" s="55">
        <f t="shared" ca="1" si="1787"/>
        <v>7.3200469705178703E-3</v>
      </c>
      <c r="K8022" s="61">
        <f t="shared" ca="1" si="1788"/>
        <v>-6.5992073820158992E+30</v>
      </c>
      <c r="L8022" s="61">
        <f t="shared" ca="1" si="1789"/>
        <v>-6.5992073820158992E+30</v>
      </c>
      <c r="M8022" s="71">
        <f t="shared" ca="1" si="1790"/>
        <v>0</v>
      </c>
      <c r="N8022" s="64">
        <f t="shared" ca="1" si="1791"/>
        <v>7.7947334841292292E+30</v>
      </c>
      <c r="O8022" s="65">
        <f t="shared" ca="1" si="1792"/>
        <v>7.7947334841292292E+30</v>
      </c>
      <c r="P8022" s="62">
        <f t="shared" ca="1" si="1794"/>
        <v>7.0786526299737338E-35</v>
      </c>
    </row>
    <row r="8023" spans="1:16" x14ac:dyDescent="0.3">
      <c r="A8023" s="42">
        <v>8012</v>
      </c>
      <c r="B8023" s="52">
        <f>'[1]Mixed Norm. Gen. Proc.'!AA8020</f>
        <v>0.20336873770508215</v>
      </c>
      <c r="C8023" s="57">
        <f t="shared" si="1800"/>
        <v>8.9926408829804507E-35</v>
      </c>
      <c r="D8023" s="39">
        <f t="shared" ca="1" si="1795"/>
        <v>7.7422008814945964E-3</v>
      </c>
      <c r="E8023" s="70">
        <f t="shared" ca="1" si="1796"/>
        <v>7.7422008814945964E-3</v>
      </c>
      <c r="F8023" s="67">
        <f t="shared" si="1797"/>
        <v>8.9926408829804507E-35</v>
      </c>
      <c r="G8023" s="68">
        <f t="shared" si="1798"/>
        <v>9.4422729271294734E-35</v>
      </c>
      <c r="H8023" s="68">
        <f t="shared" si="1799"/>
        <v>8.543008838831428E-35</v>
      </c>
      <c r="I8023" s="69">
        <f t="shared" si="1793"/>
        <v>1.0432352783439435E-32</v>
      </c>
      <c r="J8023" s="55">
        <f t="shared" ca="1" si="1787"/>
        <v>7.3366827296220032E-3</v>
      </c>
      <c r="K8023" s="61">
        <f t="shared" ca="1" si="1788"/>
        <v>-6.9811968882080931E+30</v>
      </c>
      <c r="L8023" s="61">
        <f t="shared" ca="1" si="1789"/>
        <v>-6.9811968882080931E+30</v>
      </c>
      <c r="M8023" s="71">
        <f t="shared" ca="1" si="1790"/>
        <v>0</v>
      </c>
      <c r="N8023" s="64">
        <f t="shared" ca="1" si="1791"/>
        <v>8.2481160303518632E+30</v>
      </c>
      <c r="O8023" s="65">
        <f t="shared" ca="1" si="1792"/>
        <v>8.2481160303518632E+30</v>
      </c>
      <c r="P8023" s="62">
        <f t="shared" ca="1" si="1794"/>
        <v>8.5181730471499032E-35</v>
      </c>
    </row>
    <row r="8024" spans="1:16" x14ac:dyDescent="0.3">
      <c r="A8024" s="42">
        <v>8013</v>
      </c>
      <c r="B8024" s="52">
        <f>'[1]Mixed Norm. Gen. Proc.'!AA8021</f>
        <v>0.28677093714467705</v>
      </c>
      <c r="C8024" s="57">
        <f t="shared" si="1800"/>
        <v>1.1571468936398291E-34</v>
      </c>
      <c r="D8024" s="39">
        <f t="shared" ca="1" si="1795"/>
        <v>-3.2408684292948464E-2</v>
      </c>
      <c r="E8024" s="70">
        <f t="shared" ca="1" si="1796"/>
        <v>5.0000000000000001E-3</v>
      </c>
      <c r="F8024" s="67">
        <f t="shared" si="1797"/>
        <v>1.1571468936398291E-34</v>
      </c>
      <c r="G8024" s="68">
        <f t="shared" si="1798"/>
        <v>1.2150042383218207E-34</v>
      </c>
      <c r="H8024" s="68">
        <f t="shared" si="1799"/>
        <v>1.0992895489578376E-34</v>
      </c>
      <c r="I8024" s="69">
        <f t="shared" si="1793"/>
        <v>9.1111422395819434E-33</v>
      </c>
      <c r="J8024" s="55">
        <f t="shared" ca="1" si="1787"/>
        <v>7.2848232153303015E-3</v>
      </c>
      <c r="K8024" s="61">
        <f t="shared" ca="1" si="1788"/>
        <v>-7.9971287129302861E+30</v>
      </c>
      <c r="L8024" s="61">
        <f t="shared" ca="1" si="1789"/>
        <v>-7.9971287129302861E+30</v>
      </c>
      <c r="M8024" s="71">
        <f t="shared" ca="1" si="1790"/>
        <v>0</v>
      </c>
      <c r="N8024" s="64">
        <f t="shared" ca="1" si="1791"/>
        <v>9.4405932365296285E+30</v>
      </c>
      <c r="O8024" s="65">
        <f t="shared" ca="1" si="1792"/>
        <v>9.4405932365296285E+30</v>
      </c>
      <c r="P8024" s="62">
        <f t="shared" ca="1" si="1794"/>
        <v>1.0961163083984717E-34</v>
      </c>
    </row>
    <row r="8025" spans="1:16" x14ac:dyDescent="0.3">
      <c r="A8025" s="42">
        <v>8014</v>
      </c>
      <c r="B8025" s="52">
        <f>'[1]Mixed Norm. Gen. Proc.'!AA8022</f>
        <v>-0.21351101385167531</v>
      </c>
      <c r="C8025" s="57">
        <f t="shared" si="1800"/>
        <v>9.1008328720347242E-35</v>
      </c>
      <c r="D8025" s="39">
        <f t="shared" ca="1" si="1795"/>
        <v>7.7267854483554785E-3</v>
      </c>
      <c r="E8025" s="70">
        <f t="shared" ca="1" si="1796"/>
        <v>7.7267854483554785E-3</v>
      </c>
      <c r="F8025" s="67">
        <f t="shared" si="1797"/>
        <v>9.1008328720347242E-35</v>
      </c>
      <c r="G8025" s="68">
        <f t="shared" si="1798"/>
        <v>9.5558745156364605E-35</v>
      </c>
      <c r="H8025" s="68">
        <f t="shared" si="1799"/>
        <v>8.6457912284329879E-35</v>
      </c>
      <c r="I8025" s="69">
        <f t="shared" si="1793"/>
        <v>8.8085686514571375E-33</v>
      </c>
      <c r="J8025" s="55">
        <f t="shared" ca="1" si="1787"/>
        <v>7.2848232153303015E-3</v>
      </c>
      <c r="K8025" s="61">
        <f t="shared" ca="1" si="1788"/>
        <v>-8.2718294078004968E+30</v>
      </c>
      <c r="L8025" s="61">
        <f t="shared" ca="1" si="1789"/>
        <v>-8.2718294078004968E+30</v>
      </c>
      <c r="M8025" s="71">
        <f t="shared" ca="1" si="1790"/>
        <v>0</v>
      </c>
      <c r="N8025" s="64">
        <f t="shared" ca="1" si="1791"/>
        <v>9.764876815693275E+30</v>
      </c>
      <c r="O8025" s="65">
        <f t="shared" ca="1" si="1792"/>
        <v>9.764876815693275E+30</v>
      </c>
      <c r="P8025" s="62">
        <f t="shared" ca="1" si="1794"/>
        <v>8.6208340409295845E-35</v>
      </c>
    </row>
    <row r="8026" spans="1:16" x14ac:dyDescent="0.3">
      <c r="A8026" s="42">
        <v>8015</v>
      </c>
      <c r="B8026" s="52">
        <f>'[1]Mixed Norm. Gen. Proc.'!AA8023</f>
        <v>0.1282296290500603</v>
      </c>
      <c r="C8026" s="57">
        <f t="shared" si="1800"/>
        <v>1.026782929526233E-34</v>
      </c>
      <c r="D8026" s="39">
        <f t="shared" ca="1" si="1795"/>
        <v>1.5256689744704033E-2</v>
      </c>
      <c r="E8026" s="70">
        <f t="shared" ca="1" si="1796"/>
        <v>1.5256689744704033E-2</v>
      </c>
      <c r="F8026" s="67">
        <f t="shared" si="1797"/>
        <v>1.026782929526233E-34</v>
      </c>
      <c r="G8026" s="68">
        <f t="shared" si="1798"/>
        <v>1.0781220760025447E-34</v>
      </c>
      <c r="H8026" s="68">
        <f t="shared" si="1799"/>
        <v>9.7544378304992128E-35</v>
      </c>
      <c r="I8026" s="69">
        <f t="shared" si="1793"/>
        <v>8.5964422489064131E-33</v>
      </c>
      <c r="J8026" s="55">
        <f t="shared" ca="1" si="1787"/>
        <v>7.312366502687428E-3</v>
      </c>
      <c r="K8026" s="61">
        <f t="shared" ca="1" si="1788"/>
        <v>-8.4739272901959214E+30</v>
      </c>
      <c r="L8026" s="61">
        <f t="shared" ca="1" si="1789"/>
        <v>-8.4739272901959214E+30</v>
      </c>
      <c r="M8026" s="71">
        <f t="shared" ca="1" si="1790"/>
        <v>0</v>
      </c>
      <c r="N8026" s="64">
        <f t="shared" ca="1" si="1791"/>
        <v>1.000785394157131E+31</v>
      </c>
      <c r="O8026" s="65">
        <f t="shared" ca="1" si="1792"/>
        <v>1.000785394157131E+31</v>
      </c>
      <c r="P8026" s="62">
        <f t="shared" ca="1" si="1794"/>
        <v>9.726174085643076E-35</v>
      </c>
    </row>
    <row r="8027" spans="1:16" x14ac:dyDescent="0.3">
      <c r="A8027" s="42">
        <v>8016</v>
      </c>
      <c r="B8027" s="52">
        <f>'[1]Mixed Norm. Gen. Proc.'!AA8024</f>
        <v>-9.1456967074454484E-2</v>
      </c>
      <c r="C8027" s="57">
        <f t="shared" si="1800"/>
        <v>9.3287647694794041E-35</v>
      </c>
      <c r="D8027" s="39">
        <f t="shared" ca="1" si="1795"/>
        <v>4.2913501202744598E-5</v>
      </c>
      <c r="E8027" s="70">
        <f t="shared" ca="1" si="1796"/>
        <v>5.0000000000000001E-3</v>
      </c>
      <c r="F8027" s="67">
        <f t="shared" si="1797"/>
        <v>9.3287647694794041E-35</v>
      </c>
      <c r="G8027" s="68">
        <f t="shared" si="1798"/>
        <v>9.7952030079533756E-35</v>
      </c>
      <c r="H8027" s="68">
        <f t="shared" si="1799"/>
        <v>8.8623265310054336E-35</v>
      </c>
      <c r="I8027" s="69">
        <f t="shared" si="1793"/>
        <v>8.1727927845345198E-33</v>
      </c>
      <c r="J8027" s="55">
        <f t="shared" ca="1" si="1787"/>
        <v>7.4159694294016103E-3</v>
      </c>
      <c r="K8027" s="61">
        <f t="shared" ca="1" si="1788"/>
        <v>-8.90520104706375E+30</v>
      </c>
      <c r="L8027" s="61">
        <f t="shared" ca="1" si="1789"/>
        <v>-8.90520104706375E+30</v>
      </c>
      <c r="M8027" s="71">
        <f t="shared" ca="1" si="1790"/>
        <v>0</v>
      </c>
      <c r="N8027" s="64">
        <f t="shared" ca="1" si="1791"/>
        <v>1.0534612148305074E+31</v>
      </c>
      <c r="O8027" s="65">
        <f t="shared" ca="1" si="1792"/>
        <v>1.0534612148305074E+31</v>
      </c>
      <c r="P8027" s="62">
        <f t="shared" ca="1" si="1794"/>
        <v>8.8362844153314556E-35</v>
      </c>
    </row>
    <row r="8028" spans="1:16" x14ac:dyDescent="0.3">
      <c r="A8028" s="42">
        <v>8017</v>
      </c>
      <c r="B8028" s="52">
        <f>'[1]Mixed Norm. Gen. Proc.'!AA8025</f>
        <v>-0.26857743078378665</v>
      </c>
      <c r="C8028" s="57">
        <f t="shared" si="1800"/>
        <v>6.8232690953063215E-35</v>
      </c>
      <c r="D8028" s="39">
        <f t="shared" ca="1" si="1795"/>
        <v>3.6724525294199085E-4</v>
      </c>
      <c r="E8028" s="70">
        <f t="shared" ca="1" si="1796"/>
        <v>5.0000000000000001E-3</v>
      </c>
      <c r="F8028" s="67">
        <f t="shared" si="1797"/>
        <v>6.8232690953063215E-35</v>
      </c>
      <c r="G8028" s="68">
        <f t="shared" si="1798"/>
        <v>7.1644325500716373E-35</v>
      </c>
      <c r="H8028" s="68">
        <f t="shared" si="1799"/>
        <v>6.4821056405410056E-35</v>
      </c>
      <c r="I8028" s="69">
        <f t="shared" si="1793"/>
        <v>7.6324330395508313E-33</v>
      </c>
      <c r="J8028" s="55">
        <f t="shared" ca="1" si="1787"/>
        <v>7.2477640905839833E-3</v>
      </c>
      <c r="K8028" s="61">
        <f t="shared" ca="1" si="1788"/>
        <v>-9.5495527950678366E+30</v>
      </c>
      <c r="L8028" s="61">
        <f t="shared" ca="1" si="1789"/>
        <v>-9.5495527950678366E+30</v>
      </c>
      <c r="M8028" s="71">
        <f t="shared" ca="1" si="1790"/>
        <v>0</v>
      </c>
      <c r="N8028" s="64">
        <f t="shared" ca="1" si="1791"/>
        <v>1.1266557112810093E+31</v>
      </c>
      <c r="O8028" s="65">
        <f t="shared" ca="1" si="1792"/>
        <v>1.1266557112810093E+31</v>
      </c>
      <c r="P8028" s="62">
        <f t="shared" ca="1" si="1794"/>
        <v>6.4634892609416055E-35</v>
      </c>
    </row>
    <row r="8029" spans="1:16" x14ac:dyDescent="0.3">
      <c r="A8029" s="42">
        <v>8018</v>
      </c>
      <c r="B8029" s="52">
        <f>'[1]Mixed Norm. Gen. Proc.'!AA8026</f>
        <v>8.1241788334032769E-2</v>
      </c>
      <c r="C8029" s="57">
        <f t="shared" si="1800"/>
        <v>7.3776036788933454E-35</v>
      </c>
      <c r="D8029" s="39">
        <f t="shared" ca="1" si="1795"/>
        <v>6.1553411208707508E-3</v>
      </c>
      <c r="E8029" s="70">
        <f t="shared" ca="1" si="1796"/>
        <v>6.1553411208707508E-3</v>
      </c>
      <c r="F8029" s="67">
        <f t="shared" si="1797"/>
        <v>7.3776036788933454E-35</v>
      </c>
      <c r="G8029" s="68">
        <f t="shared" si="1798"/>
        <v>7.7464838628380129E-35</v>
      </c>
      <c r="H8029" s="68">
        <f t="shared" si="1799"/>
        <v>7.0087234949486778E-35</v>
      </c>
      <c r="I8029" s="69">
        <f t="shared" si="1793"/>
        <v>6.5746109178453736E-33</v>
      </c>
      <c r="J8029" s="55">
        <f t="shared" ca="1" si="1787"/>
        <v>7.2477640905839833E-3</v>
      </c>
      <c r="K8029" s="61">
        <f t="shared" ca="1" si="1788"/>
        <v>-1.1086028234488616E+31</v>
      </c>
      <c r="L8029" s="61">
        <f t="shared" ca="1" si="1789"/>
        <v>-1.1086028234488616E+31</v>
      </c>
      <c r="M8029" s="71">
        <f t="shared" ca="1" si="1790"/>
        <v>0</v>
      </c>
      <c r="N8029" s="64">
        <f t="shared" ca="1" si="1791"/>
        <v>1.3079289987547913E+31</v>
      </c>
      <c r="O8029" s="65">
        <f t="shared" ca="1" si="1792"/>
        <v>1.3079289987547913E+31</v>
      </c>
      <c r="P8029" s="62">
        <f t="shared" ca="1" si="1794"/>
        <v>6.9885946873783177E-35</v>
      </c>
    </row>
    <row r="8030" spans="1:16" x14ac:dyDescent="0.3">
      <c r="A8030" s="42">
        <v>8019</v>
      </c>
      <c r="B8030" s="52">
        <f>'[1]Mixed Norm. Gen. Proc.'!AA8027</f>
        <v>-4.1571778148719457E-2</v>
      </c>
      <c r="C8030" s="57">
        <f t="shared" si="1800"/>
        <v>7.0709035754852144E-35</v>
      </c>
      <c r="D8030" s="39">
        <f t="shared" ca="1" si="1795"/>
        <v>8.7981568076951847E-3</v>
      </c>
      <c r="E8030" s="70">
        <f t="shared" ca="1" si="1796"/>
        <v>8.7981568076951847E-3</v>
      </c>
      <c r="F8030" s="67">
        <f t="shared" si="1797"/>
        <v>7.0709035754852144E-35</v>
      </c>
      <c r="G8030" s="68">
        <f t="shared" si="1798"/>
        <v>7.4244487542594757E-35</v>
      </c>
      <c r="H8030" s="68">
        <f t="shared" si="1799"/>
        <v>6.7173583967109531E-35</v>
      </c>
      <c r="I8030" s="69">
        <f t="shared" si="1793"/>
        <v>4.6113729238898405E-33</v>
      </c>
      <c r="J8030" s="55">
        <f t="shared" ca="1" si="1787"/>
        <v>7.2594342029160125E-3</v>
      </c>
      <c r="K8030" s="61">
        <f t="shared" ca="1" si="1788"/>
        <v>-1.5804180661401079E+31</v>
      </c>
      <c r="L8030" s="61">
        <f t="shared" ca="1" si="1789"/>
        <v>-1.5804180661401079E+31</v>
      </c>
      <c r="M8030" s="71">
        <f t="shared" ca="1" si="1790"/>
        <v>0</v>
      </c>
      <c r="N8030" s="64">
        <f t="shared" ca="1" si="1791"/>
        <v>1.8649238664700861E+31</v>
      </c>
      <c r="O8030" s="65">
        <f t="shared" ca="1" si="1792"/>
        <v>1.8649238664700861E+31</v>
      </c>
      <c r="P8030" s="62">
        <f t="shared" ca="1" si="1794"/>
        <v>6.6980353608101079E-35</v>
      </c>
    </row>
    <row r="8031" spans="1:16" x14ac:dyDescent="0.3">
      <c r="A8031" s="42">
        <v>8020</v>
      </c>
      <c r="B8031" s="52">
        <f>'[1]Mixed Norm. Gen. Proc.'!AA8028</f>
        <v>-3.9330799432806457E-2</v>
      </c>
      <c r="C8031" s="57">
        <f t="shared" si="1800"/>
        <v>6.7927992851490917E-35</v>
      </c>
      <c r="D8031" s="39">
        <f t="shared" ca="1" si="1795"/>
        <v>5.2566077633372224E-3</v>
      </c>
      <c r="E8031" s="70">
        <f t="shared" ca="1" si="1796"/>
        <v>5.2566077633372224E-3</v>
      </c>
      <c r="F8031" s="67">
        <f t="shared" si="1797"/>
        <v>6.7927992851490917E-35</v>
      </c>
      <c r="G8031" s="68">
        <f t="shared" si="1798"/>
        <v>7.1324392494065466E-35</v>
      </c>
      <c r="H8031" s="68">
        <f t="shared" si="1799"/>
        <v>6.4531593208916368E-35</v>
      </c>
      <c r="I8031" s="69">
        <f t="shared" si="1793"/>
        <v>3.5944532734637258E-33</v>
      </c>
      <c r="J8031" s="55">
        <f t="shared" ca="1" si="1787"/>
        <v>7.2977994231957612E-3</v>
      </c>
      <c r="K8031" s="61">
        <f t="shared" ca="1" si="1788"/>
        <v>-2.0268674378658718E+31</v>
      </c>
      <c r="L8031" s="61">
        <f t="shared" ca="1" si="1789"/>
        <v>-2.0268674378658718E+31</v>
      </c>
      <c r="M8031" s="71">
        <f t="shared" ca="1" si="1790"/>
        <v>0</v>
      </c>
      <c r="N8031" s="64">
        <f t="shared" ca="1" si="1791"/>
        <v>2.3932085216335209E+31</v>
      </c>
      <c r="O8031" s="65">
        <f t="shared" ca="1" si="1792"/>
        <v>2.3932085216335209E+31</v>
      </c>
      <c r="P8031" s="62">
        <f t="shared" ca="1" si="1794"/>
        <v>6.4344983140020036E-35</v>
      </c>
    </row>
    <row r="8032" spans="1:16" x14ac:dyDescent="0.3">
      <c r="A8032" s="42">
        <v>8021</v>
      </c>
      <c r="B8032" s="52">
        <f>'[1]Mixed Norm. Gen. Proc.'!AA8029</f>
        <v>-0.10684512737595583</v>
      </c>
      <c r="C8032" s="57">
        <f t="shared" si="1800"/>
        <v>6.0670217802880349E-35</v>
      </c>
      <c r="D8032" s="39">
        <f t="shared" ca="1" si="1795"/>
        <v>6.2966010071172284E-3</v>
      </c>
      <c r="E8032" s="70">
        <f t="shared" ca="1" si="1796"/>
        <v>6.2966010071172284E-3</v>
      </c>
      <c r="F8032" s="67">
        <f t="shared" si="1797"/>
        <v>6.0670217802880349E-35</v>
      </c>
      <c r="G8032" s="68">
        <f t="shared" si="1798"/>
        <v>6.3703728693024368E-35</v>
      </c>
      <c r="H8032" s="68">
        <f t="shared" si="1799"/>
        <v>5.7636706912736329E-35</v>
      </c>
      <c r="I8032" s="69">
        <f t="shared" si="1793"/>
        <v>2.9927475860854428E-33</v>
      </c>
      <c r="J8032" s="55">
        <f t="shared" ca="1" si="1787"/>
        <v>7.3003914208052282E-3</v>
      </c>
      <c r="K8032" s="61">
        <f t="shared" ca="1" si="1788"/>
        <v>-2.4343239136787903E+31</v>
      </c>
      <c r="L8032" s="61">
        <f t="shared" ca="1" si="1789"/>
        <v>-2.4343239136787903E+31</v>
      </c>
      <c r="M8032" s="71">
        <f t="shared" ca="1" si="1790"/>
        <v>0</v>
      </c>
      <c r="N8032" s="64">
        <f t="shared" ca="1" si="1791"/>
        <v>2.8744286772346072E+31</v>
      </c>
      <c r="O8032" s="65">
        <f t="shared" ca="1" si="1792"/>
        <v>2.8744286772346072E+31</v>
      </c>
      <c r="P8032" s="62">
        <f t="shared" ca="1" si="1794"/>
        <v>5.7469976108469554E-35</v>
      </c>
    </row>
    <row r="8033" spans="1:16" x14ac:dyDescent="0.3">
      <c r="A8033" s="42">
        <v>8022</v>
      </c>
      <c r="B8033" s="52">
        <f>'[1]Mixed Norm. Gen. Proc.'!AA8030</f>
        <v>-0.111364509683642</v>
      </c>
      <c r="C8033" s="57">
        <f t="shared" si="1800"/>
        <v>5.3913708744862814E-35</v>
      </c>
      <c r="D8033" s="39">
        <f t="shared" ca="1" si="1795"/>
        <v>-9.1797106739530156E-3</v>
      </c>
      <c r="E8033" s="70">
        <f t="shared" ca="1" si="1796"/>
        <v>5.0000000000000001E-3</v>
      </c>
      <c r="F8033" s="67">
        <f t="shared" si="1797"/>
        <v>5.3913708744862814E-35</v>
      </c>
      <c r="G8033" s="68">
        <f t="shared" si="1798"/>
        <v>5.6609394182105955E-35</v>
      </c>
      <c r="H8033" s="68">
        <f t="shared" si="1799"/>
        <v>5.1218023307619673E-35</v>
      </c>
      <c r="I8033" s="69">
        <f t="shared" si="1793"/>
        <v>2.4867947669203373E-33</v>
      </c>
      <c r="J8033" s="55">
        <f t="shared" ca="1" si="1787"/>
        <v>7.1703363394125157E-3</v>
      </c>
      <c r="K8033" s="61">
        <f t="shared" ca="1" si="1788"/>
        <v>-2.9328957151919397E+31</v>
      </c>
      <c r="L8033" s="61">
        <f t="shared" ca="1" si="1789"/>
        <v>-2.9328957151919397E+31</v>
      </c>
      <c r="M8033" s="71">
        <f t="shared" ca="1" si="1790"/>
        <v>0</v>
      </c>
      <c r="N8033" s="64">
        <f t="shared" ca="1" si="1791"/>
        <v>3.4559533820161949E+31</v>
      </c>
      <c r="O8033" s="65">
        <f t="shared" ca="1" si="1792"/>
        <v>3.4559533820161949E+31</v>
      </c>
      <c r="P8033" s="62">
        <f t="shared" ca="1" si="1794"/>
        <v>5.1072496138192633E-35</v>
      </c>
    </row>
    <row r="8034" spans="1:16" x14ac:dyDescent="0.3">
      <c r="A8034" s="42">
        <v>8023</v>
      </c>
      <c r="B8034" s="52">
        <f>'[1]Mixed Norm. Gen. Proc.'!AA8031</f>
        <v>-0.19116164706052141</v>
      </c>
      <c r="C8034" s="57">
        <f t="shared" si="1800"/>
        <v>4.3607475382053604E-35</v>
      </c>
      <c r="D8034" s="39">
        <f t="shared" ca="1" si="1795"/>
        <v>3.4944608379369412E-3</v>
      </c>
      <c r="E8034" s="70">
        <f t="shared" ca="1" si="1796"/>
        <v>5.0000000000000001E-3</v>
      </c>
      <c r="F8034" s="67">
        <f t="shared" si="1797"/>
        <v>4.3607475382053604E-35</v>
      </c>
      <c r="G8034" s="68">
        <f t="shared" si="1798"/>
        <v>4.5787849151156286E-35</v>
      </c>
      <c r="H8034" s="68">
        <f t="shared" si="1799"/>
        <v>4.1427101612950921E-35</v>
      </c>
      <c r="I8034" s="69">
        <f t="shared" si="1793"/>
        <v>2.2860631333992252E-33</v>
      </c>
      <c r="J8034" s="55">
        <f t="shared" ca="1" si="1787"/>
        <v>7.1703363394125157E-3</v>
      </c>
      <c r="K8034" s="61">
        <f t="shared" ca="1" si="1788"/>
        <v>-3.1904235757555072E+31</v>
      </c>
      <c r="L8034" s="61">
        <f t="shared" ca="1" si="1789"/>
        <v>-3.1904235757555072E+31</v>
      </c>
      <c r="M8034" s="71">
        <f t="shared" ca="1" si="1790"/>
        <v>0</v>
      </c>
      <c r="N8034" s="64">
        <f t="shared" ca="1" si="1791"/>
        <v>3.7594092042153868E+31</v>
      </c>
      <c r="O8034" s="65">
        <f t="shared" ca="1" si="1792"/>
        <v>3.7594092042153868E+31</v>
      </c>
      <c r="P8034" s="62">
        <f t="shared" ca="1" si="1794"/>
        <v>4.1309393656923605E-35</v>
      </c>
    </row>
    <row r="8035" spans="1:16" x14ac:dyDescent="0.3">
      <c r="A8035" s="42">
        <v>8024</v>
      </c>
      <c r="B8035" s="52">
        <f>'[1]Mixed Norm. Gen. Proc.'!AA8032</f>
        <v>0.36053551612283835</v>
      </c>
      <c r="C8035" s="57">
        <f t="shared" si="1800"/>
        <v>5.932951902573626E-35</v>
      </c>
      <c r="D8035" s="39">
        <f t="shared" ca="1" si="1795"/>
        <v>-1.1454037837908075E-2</v>
      </c>
      <c r="E8035" s="70">
        <f t="shared" ca="1" si="1796"/>
        <v>5.0000000000000001E-3</v>
      </c>
      <c r="F8035" s="67">
        <f t="shared" si="1797"/>
        <v>5.932951902573626E-35</v>
      </c>
      <c r="G8035" s="68">
        <f t="shared" si="1798"/>
        <v>6.2295994977023071E-35</v>
      </c>
      <c r="H8035" s="68">
        <f t="shared" si="1799"/>
        <v>5.6363043074449449E-35</v>
      </c>
      <c r="I8035" s="69">
        <f t="shared" si="1793"/>
        <v>2.0501913221053616E-33</v>
      </c>
      <c r="J8035" s="55">
        <f t="shared" ca="1" si="1787"/>
        <v>7.1703363394125148E-3</v>
      </c>
      <c r="K8035" s="61">
        <f t="shared" ca="1" si="1788"/>
        <v>-3.5574776060278125E+31</v>
      </c>
      <c r="L8035" s="61">
        <f t="shared" ca="1" si="1789"/>
        <v>-3.5574776060278125E+31</v>
      </c>
      <c r="M8035" s="71">
        <f t="shared" ca="1" si="1790"/>
        <v>0</v>
      </c>
      <c r="N8035" s="64">
        <f t="shared" ca="1" si="1791"/>
        <v>4.1919242816289938E+31</v>
      </c>
      <c r="O8035" s="65">
        <f t="shared" ca="1" si="1792"/>
        <v>4.1919242816289938E+31</v>
      </c>
      <c r="P8035" s="62">
        <f t="shared" ca="1" si="1794"/>
        <v>5.6202897219744057E-35</v>
      </c>
    </row>
    <row r="8036" spans="1:16" x14ac:dyDescent="0.3">
      <c r="A8036" s="42">
        <v>8025</v>
      </c>
      <c r="B8036" s="52">
        <f>'[1]Mixed Norm. Gen. Proc.'!AA8033</f>
        <v>-0.22181063599366085</v>
      </c>
      <c r="C8036" s="57">
        <f t="shared" si="1800"/>
        <v>4.6169600677439695E-35</v>
      </c>
      <c r="D8036" s="39">
        <f t="shared" ca="1" si="1795"/>
        <v>-1.0879133442210955E-2</v>
      </c>
      <c r="E8036" s="70">
        <f t="shared" ca="1" si="1796"/>
        <v>5.0000000000000001E-3</v>
      </c>
      <c r="F8036" s="67">
        <f t="shared" si="1797"/>
        <v>4.6169600677439695E-35</v>
      </c>
      <c r="G8036" s="68">
        <f t="shared" si="1798"/>
        <v>4.8478080711311683E-35</v>
      </c>
      <c r="H8036" s="68">
        <f t="shared" si="1799"/>
        <v>4.3861120643567706E-35</v>
      </c>
      <c r="I8036" s="69">
        <f t="shared" si="1793"/>
        <v>1.9134029601318992E-33</v>
      </c>
      <c r="J8036" s="55">
        <f t="shared" ca="1" si="1787"/>
        <v>7.1703363394125148E-3</v>
      </c>
      <c r="K8036" s="61">
        <f t="shared" ca="1" si="1788"/>
        <v>-3.811800163599424E+31</v>
      </c>
      <c r="L8036" s="61">
        <f t="shared" ca="1" si="1789"/>
        <v>-3.811800163599424E+31</v>
      </c>
      <c r="M8036" s="71">
        <f t="shared" ca="1" si="1790"/>
        <v>0</v>
      </c>
      <c r="N8036" s="64">
        <f t="shared" ca="1" si="1791"/>
        <v>4.4916031615870965E+31</v>
      </c>
      <c r="O8036" s="65">
        <f t="shared" ca="1" si="1792"/>
        <v>4.4916031615870965E+31</v>
      </c>
      <c r="P8036" s="62">
        <f t="shared" ca="1" si="1794"/>
        <v>4.373649684274627E-35</v>
      </c>
    </row>
    <row r="8037" spans="1:16" x14ac:dyDescent="0.3">
      <c r="A8037" s="42">
        <v>8026</v>
      </c>
      <c r="B8037" s="52">
        <f>'[1]Mixed Norm. Gen. Proc.'!AA8034</f>
        <v>8.7735788174873666E-2</v>
      </c>
      <c r="C8037" s="57">
        <f t="shared" si="1800"/>
        <v>5.0220326982594053E-35</v>
      </c>
      <c r="D8037" s="39">
        <f t="shared" ca="1" si="1795"/>
        <v>-3.4693580835109322E-3</v>
      </c>
      <c r="E8037" s="70">
        <f t="shared" ca="1" si="1796"/>
        <v>5.0000000000000001E-3</v>
      </c>
      <c r="F8037" s="67">
        <f t="shared" si="1797"/>
        <v>5.0220326982594053E-35</v>
      </c>
      <c r="G8037" s="68">
        <f t="shared" si="1798"/>
        <v>5.2731343331723761E-35</v>
      </c>
      <c r="H8037" s="68">
        <f t="shared" si="1799"/>
        <v>4.770931063346435E-35</v>
      </c>
      <c r="I8037" s="69">
        <f t="shared" si="1793"/>
        <v>1.7957695893450037E-33</v>
      </c>
      <c r="J8037" s="55">
        <f t="shared" ca="1" si="1787"/>
        <v>7.1703363394125148E-3</v>
      </c>
      <c r="K8037" s="61">
        <f t="shared" ca="1" si="1788"/>
        <v>-4.0614952829904306E+31</v>
      </c>
      <c r="L8037" s="61">
        <f t="shared" ca="1" si="1789"/>
        <v>-4.0614952829904306E+31</v>
      </c>
      <c r="M8037" s="71">
        <f t="shared" ca="1" si="1790"/>
        <v>0</v>
      </c>
      <c r="N8037" s="64">
        <f t="shared" ca="1" si="1791"/>
        <v>4.7858293380796231E+31</v>
      </c>
      <c r="O8037" s="65">
        <f t="shared" ca="1" si="1792"/>
        <v>4.7858293380796231E+31</v>
      </c>
      <c r="P8037" s="62">
        <f t="shared" ca="1" si="1794"/>
        <v>4.7573752865252497E-35</v>
      </c>
    </row>
    <row r="8038" spans="1:16" x14ac:dyDescent="0.3">
      <c r="A8038" s="42">
        <v>8027</v>
      </c>
      <c r="B8038" s="52">
        <f>'[1]Mixed Norm. Gen. Proc.'!AA8035</f>
        <v>0.28465712854803038</v>
      </c>
      <c r="C8038" s="57">
        <f t="shared" si="1800"/>
        <v>6.4515901056202448E-35</v>
      </c>
      <c r="D8038" s="39">
        <f t="shared" ca="1" si="1795"/>
        <v>1.0745968313058595E-2</v>
      </c>
      <c r="E8038" s="70">
        <f t="shared" ca="1" si="1796"/>
        <v>1.0745968313058595E-2</v>
      </c>
      <c r="F8038" s="67">
        <f t="shared" si="1797"/>
        <v>6.4515901056202448E-35</v>
      </c>
      <c r="G8038" s="68">
        <f t="shared" si="1798"/>
        <v>6.7741696109012571E-35</v>
      </c>
      <c r="H8038" s="68">
        <f t="shared" si="1799"/>
        <v>6.1290106003392324E-35</v>
      </c>
      <c r="I8038" s="69">
        <f t="shared" si="1793"/>
        <v>1.7268606701807114E-33</v>
      </c>
      <c r="J8038" s="55">
        <f t="shared" ca="1" si="1787"/>
        <v>7.0485099338763145E-3</v>
      </c>
      <c r="K8038" s="61">
        <f t="shared" ca="1" si="1788"/>
        <v>-4.2280099284980888E+31</v>
      </c>
      <c r="L8038" s="61">
        <f t="shared" ca="1" si="1789"/>
        <v>-4.2280099284980888E+31</v>
      </c>
      <c r="M8038" s="71">
        <f t="shared" ca="1" si="1790"/>
        <v>0</v>
      </c>
      <c r="N8038" s="64">
        <f t="shared" ca="1" si="1791"/>
        <v>4.9723597225857467E+31</v>
      </c>
      <c r="O8038" s="65">
        <f t="shared" ca="1" si="1792"/>
        <v>4.9723597225857467E+31</v>
      </c>
      <c r="P8038" s="62">
        <f t="shared" ca="1" si="1794"/>
        <v>6.1118915400047479E-35</v>
      </c>
    </row>
    <row r="8039" spans="1:16" x14ac:dyDescent="0.3">
      <c r="A8039" s="42">
        <v>8028</v>
      </c>
      <c r="B8039" s="52">
        <f>'[1]Mixed Norm. Gen. Proc.'!AA8036</f>
        <v>0.16541790665043712</v>
      </c>
      <c r="C8039" s="57">
        <f t="shared" si="1800"/>
        <v>7.5187986354586175E-35</v>
      </c>
      <c r="D8039" s="39">
        <f t="shared" ca="1" si="1795"/>
        <v>7.4573753486945251E-3</v>
      </c>
      <c r="E8039" s="70">
        <f t="shared" ca="1" si="1796"/>
        <v>7.4573753486945251E-3</v>
      </c>
      <c r="F8039" s="67">
        <f t="shared" si="1797"/>
        <v>7.5187986354586175E-35</v>
      </c>
      <c r="G8039" s="68">
        <f t="shared" si="1798"/>
        <v>7.8947385672315483E-35</v>
      </c>
      <c r="H8039" s="68">
        <f t="shared" si="1799"/>
        <v>7.1428587036856867E-35</v>
      </c>
      <c r="I8039" s="69">
        <f t="shared" si="1793"/>
        <v>1.6923446603732913E-33</v>
      </c>
      <c r="J8039" s="55">
        <f t="shared" ca="1" si="1787"/>
        <v>7.1065500178466041E-3</v>
      </c>
      <c r="K8039" s="61">
        <f t="shared" ca="1" si="1788"/>
        <v>-4.3120813672919461E+31</v>
      </c>
      <c r="L8039" s="61">
        <f t="shared" ca="1" si="1789"/>
        <v>-4.3120813672919461E+31</v>
      </c>
      <c r="M8039" s="71">
        <f t="shared" ca="1" si="1790"/>
        <v>0</v>
      </c>
      <c r="N8039" s="64">
        <f t="shared" ca="1" si="1791"/>
        <v>5.0759333046581685E+31</v>
      </c>
      <c r="O8039" s="65">
        <f t="shared" ca="1" si="1792"/>
        <v>5.0759333046581685E+31</v>
      </c>
      <c r="P8039" s="62">
        <f t="shared" ca="1" si="1794"/>
        <v>7.122743792874233E-35</v>
      </c>
    </row>
    <row r="8040" spans="1:16" x14ac:dyDescent="0.3">
      <c r="A8040" s="42">
        <v>8029</v>
      </c>
      <c r="B8040" s="52">
        <f>'[1]Mixed Norm. Gen. Proc.'!AA8037</f>
        <v>3.4714323962405813E-2</v>
      </c>
      <c r="C8040" s="57">
        <f t="shared" si="1800"/>
        <v>7.7798086470980236E-35</v>
      </c>
      <c r="D8040" s="39">
        <f t="shared" ca="1" si="1795"/>
        <v>-4.6854400295400864E-3</v>
      </c>
      <c r="E8040" s="70">
        <f t="shared" ca="1" si="1796"/>
        <v>5.0000000000000001E-3</v>
      </c>
      <c r="F8040" s="67">
        <f t="shared" si="1797"/>
        <v>7.7798086470980236E-35</v>
      </c>
      <c r="G8040" s="68">
        <f t="shared" si="1798"/>
        <v>8.1687990794529246E-35</v>
      </c>
      <c r="H8040" s="68">
        <f t="shared" si="1799"/>
        <v>7.3908182147431225E-35</v>
      </c>
      <c r="I8040" s="69">
        <f t="shared" si="1793"/>
        <v>1.6452529106514484E-33</v>
      </c>
      <c r="J8040" s="55">
        <f t="shared" ca="1" si="1787"/>
        <v>7.1313719910657408E-3</v>
      </c>
      <c r="K8040" s="61">
        <f t="shared" ca="1" si="1788"/>
        <v>-4.4345548289016541E+31</v>
      </c>
      <c r="L8040" s="61">
        <f t="shared" ca="1" si="1789"/>
        <v>-4.4345548289016541E+31</v>
      </c>
      <c r="M8040" s="71">
        <f t="shared" ca="1" si="1790"/>
        <v>0</v>
      </c>
      <c r="N8040" s="64">
        <f t="shared" ca="1" si="1791"/>
        <v>5.2221711362814329E+31</v>
      </c>
      <c r="O8040" s="65">
        <f t="shared" ca="1" si="1792"/>
        <v>5.2221711362814329E+31</v>
      </c>
      <c r="P8040" s="62">
        <f t="shared" ca="1" si="1794"/>
        <v>7.3699324342876044E-35</v>
      </c>
    </row>
    <row r="8041" spans="1:16" x14ac:dyDescent="0.3">
      <c r="A8041" s="42">
        <v>8030</v>
      </c>
      <c r="B8041" s="52">
        <f>'[1]Mixed Norm. Gen. Proc.'!AA8038</f>
        <v>-0.13621830140919158</v>
      </c>
      <c r="C8041" s="57">
        <f t="shared" si="1800"/>
        <v>6.7200563279017899E-35</v>
      </c>
      <c r="D8041" s="39">
        <f t="shared" ca="1" si="1795"/>
        <v>-2.980737541685069E-3</v>
      </c>
      <c r="E8041" s="70">
        <f t="shared" ca="1" si="1796"/>
        <v>5.0000000000000001E-3</v>
      </c>
      <c r="F8041" s="67">
        <f t="shared" si="1797"/>
        <v>6.7200563279017899E-35</v>
      </c>
      <c r="G8041" s="68">
        <f t="shared" si="1798"/>
        <v>7.0560591442968799E-35</v>
      </c>
      <c r="H8041" s="68">
        <f t="shared" si="1799"/>
        <v>6.3840535115066999E-35</v>
      </c>
      <c r="I8041" s="69">
        <f t="shared" si="1793"/>
        <v>1.6258245892366273E-33</v>
      </c>
      <c r="J8041" s="55">
        <f t="shared" ca="1" si="1787"/>
        <v>7.1313719910657408E-3</v>
      </c>
      <c r="K8041" s="61">
        <f t="shared" ca="1" si="1788"/>
        <v>-4.4875469887680636E+31</v>
      </c>
      <c r="L8041" s="61">
        <f t="shared" ca="1" si="1789"/>
        <v>-4.4875469887680636E+31</v>
      </c>
      <c r="M8041" s="71">
        <f t="shared" ca="1" si="1790"/>
        <v>0</v>
      </c>
      <c r="N8041" s="64">
        <f t="shared" ca="1" si="1791"/>
        <v>5.2845751742019991E+31</v>
      </c>
      <c r="O8041" s="65">
        <f t="shared" ca="1" si="1792"/>
        <v>5.2845751742019991E+31</v>
      </c>
      <c r="P8041" s="62">
        <f t="shared" ca="1" si="1794"/>
        <v>6.3660127565884382E-35</v>
      </c>
    </row>
    <row r="8042" spans="1:16" x14ac:dyDescent="0.3">
      <c r="A8042" s="42">
        <v>8031</v>
      </c>
      <c r="B8042" s="52">
        <f>'[1]Mixed Norm. Gen. Proc.'!AA8039</f>
        <v>-0.25381202452962304</v>
      </c>
      <c r="C8042" s="57">
        <f t="shared" si="1800"/>
        <v>5.0144252263639321E-35</v>
      </c>
      <c r="D8042" s="39">
        <f t="shared" ca="1" si="1795"/>
        <v>-3.2356385046670912E-4</v>
      </c>
      <c r="E8042" s="70">
        <f t="shared" ca="1" si="1796"/>
        <v>5.0000000000000001E-3</v>
      </c>
      <c r="F8042" s="67">
        <f t="shared" si="1797"/>
        <v>5.0144252263639321E-35</v>
      </c>
      <c r="G8042" s="68">
        <f t="shared" si="1798"/>
        <v>5.2651464876821291E-35</v>
      </c>
      <c r="H8042" s="68">
        <f t="shared" si="1799"/>
        <v>4.7637039650457352E-35</v>
      </c>
      <c r="I8042" s="69">
        <f t="shared" si="1793"/>
        <v>1.6054701991109013E-33</v>
      </c>
      <c r="J8042" s="55">
        <f t="shared" ca="1" si="1787"/>
        <v>7.1313719910657417E-3</v>
      </c>
      <c r="K8042" s="61">
        <f t="shared" ca="1" si="1788"/>
        <v>-4.5444407773712385E+31</v>
      </c>
      <c r="L8042" s="61">
        <f t="shared" ca="1" si="1789"/>
        <v>-4.5444407773712385E+31</v>
      </c>
      <c r="M8042" s="71">
        <f t="shared" ca="1" si="1790"/>
        <v>0</v>
      </c>
      <c r="N8042" s="64">
        <f t="shared" ca="1" si="1791"/>
        <v>5.3515738047614464E+31</v>
      </c>
      <c r="O8042" s="65">
        <f t="shared" ca="1" si="1792"/>
        <v>5.3515738047614464E+31</v>
      </c>
      <c r="P8042" s="62">
        <f t="shared" ca="1" si="1794"/>
        <v>4.7502421706573202E-35</v>
      </c>
    </row>
    <row r="8043" spans="1:16" x14ac:dyDescent="0.3">
      <c r="A8043" s="42">
        <v>8032</v>
      </c>
      <c r="B8043" s="52">
        <f>'[1]Mixed Norm. Gen. Proc.'!AA8040</f>
        <v>-0.17383261499505676</v>
      </c>
      <c r="C8043" s="57">
        <f t="shared" si="1800"/>
        <v>4.1427545765679102E-35</v>
      </c>
      <c r="D8043" s="39">
        <f t="shared" ca="1" si="1795"/>
        <v>1.0966985291640983E-3</v>
      </c>
      <c r="E8043" s="70">
        <f t="shared" ca="1" si="1796"/>
        <v>5.0000000000000001E-3</v>
      </c>
      <c r="F8043" s="67">
        <f t="shared" si="1797"/>
        <v>4.1427545765679102E-35</v>
      </c>
      <c r="G8043" s="68">
        <f t="shared" si="1798"/>
        <v>4.3498923053963058E-35</v>
      </c>
      <c r="H8043" s="68">
        <f t="shared" si="1799"/>
        <v>3.9356168477395146E-35</v>
      </c>
      <c r="I8043" s="69">
        <f t="shared" si="1793"/>
        <v>1.563892116577839E-33</v>
      </c>
      <c r="J8043" s="55">
        <f t="shared" ca="1" si="1787"/>
        <v>7.1313719910657408E-3</v>
      </c>
      <c r="K8043" s="61">
        <f t="shared" ca="1" si="1788"/>
        <v>-4.6652605779861424E+31</v>
      </c>
      <c r="L8043" s="61">
        <f t="shared" ca="1" si="1789"/>
        <v>-4.6652605779861424E+31</v>
      </c>
      <c r="M8043" s="71">
        <f t="shared" ca="1" si="1790"/>
        <v>0</v>
      </c>
      <c r="N8043" s="64">
        <f t="shared" ca="1" si="1791"/>
        <v>5.4938522745979796E+31</v>
      </c>
      <c r="O8043" s="65">
        <f t="shared" ca="1" si="1792"/>
        <v>5.4938522745979796E+31</v>
      </c>
      <c r="P8043" s="62">
        <f t="shared" ca="1" si="1794"/>
        <v>3.9244951522721633E-35</v>
      </c>
    </row>
    <row r="8044" spans="1:16" x14ac:dyDescent="0.3">
      <c r="A8044" s="42">
        <v>8033</v>
      </c>
      <c r="B8044" s="52">
        <f>'[1]Mixed Norm. Gen. Proc.'!AA8041</f>
        <v>0.13258839200436193</v>
      </c>
      <c r="C8044" s="57">
        <f t="shared" si="1800"/>
        <v>4.6920357443437613E-35</v>
      </c>
      <c r="D8044" s="39">
        <f t="shared" ca="1" si="1795"/>
        <v>-7.6455378612372879E-4</v>
      </c>
      <c r="E8044" s="70">
        <f t="shared" ca="1" si="1796"/>
        <v>5.0000000000000001E-3</v>
      </c>
      <c r="F8044" s="67">
        <f t="shared" si="1797"/>
        <v>4.6920357443437613E-35</v>
      </c>
      <c r="G8044" s="68">
        <f t="shared" si="1798"/>
        <v>4.9266375315609499E-35</v>
      </c>
      <c r="H8044" s="68">
        <f t="shared" si="1799"/>
        <v>4.4574339571265731E-35</v>
      </c>
      <c r="I8044" s="69">
        <f t="shared" si="1793"/>
        <v>1.4968640774838007E-33</v>
      </c>
      <c r="J8044" s="55">
        <f t="shared" ca="1" si="1787"/>
        <v>7.1313719910657408E-3</v>
      </c>
      <c r="K8044" s="61">
        <f t="shared" ca="1" si="1788"/>
        <v>-4.8741661647450928E+31</v>
      </c>
      <c r="L8044" s="61">
        <f t="shared" ca="1" si="1789"/>
        <v>-4.8741661647450928E+31</v>
      </c>
      <c r="M8044" s="71">
        <f t="shared" ca="1" si="1790"/>
        <v>0</v>
      </c>
      <c r="N8044" s="64">
        <f t="shared" ca="1" si="1791"/>
        <v>5.7398613482191675E+31</v>
      </c>
      <c r="O8044" s="65">
        <f t="shared" ca="1" si="1792"/>
        <v>5.7398613482191675E+31</v>
      </c>
      <c r="P8044" s="62">
        <f t="shared" ca="1" si="1794"/>
        <v>4.4448376539408436E-35</v>
      </c>
    </row>
    <row r="8045" spans="1:16" x14ac:dyDescent="0.3">
      <c r="A8045" s="42">
        <v>8034</v>
      </c>
      <c r="B8045" s="52">
        <f>'[1]Mixed Norm. Gen. Proc.'!AA8042</f>
        <v>-0.1231631240828075</v>
      </c>
      <c r="C8045" s="57">
        <f t="shared" si="1800"/>
        <v>4.1141499637621825E-35</v>
      </c>
      <c r="D8045" s="39">
        <f t="shared" ca="1" si="1795"/>
        <v>-1.5531863286961524E-2</v>
      </c>
      <c r="E8045" s="70">
        <f t="shared" ca="1" si="1796"/>
        <v>5.0000000000000001E-3</v>
      </c>
      <c r="F8045" s="67">
        <f t="shared" si="1797"/>
        <v>4.1141499637621825E-35</v>
      </c>
      <c r="G8045" s="68">
        <f t="shared" si="1798"/>
        <v>4.3198574619502919E-35</v>
      </c>
      <c r="H8045" s="68">
        <f t="shared" si="1799"/>
        <v>3.9084424655740731E-35</v>
      </c>
      <c r="I8045" s="69">
        <f t="shared" si="1793"/>
        <v>1.4228336389442521E-33</v>
      </c>
      <c r="J8045" s="55">
        <f t="shared" ca="1" si="1787"/>
        <v>7.1313719910657391E-3</v>
      </c>
      <c r="K8045" s="61">
        <f t="shared" ca="1" si="1788"/>
        <v>-5.1277704153154076E+31</v>
      </c>
      <c r="L8045" s="61">
        <f t="shared" ca="1" si="1789"/>
        <v>-5.1277704153154076E+31</v>
      </c>
      <c r="M8045" s="71">
        <f t="shared" ca="1" si="1790"/>
        <v>0</v>
      </c>
      <c r="N8045" s="64">
        <f t="shared" ca="1" si="1791"/>
        <v>6.0385079651772807E+31</v>
      </c>
      <c r="O8045" s="65">
        <f t="shared" ca="1" si="1792"/>
        <v>6.0385079651772807E+31</v>
      </c>
      <c r="P8045" s="62">
        <f t="shared" ca="1" si="1794"/>
        <v>3.8973975624405921E-35</v>
      </c>
    </row>
    <row r="8046" spans="1:16" x14ac:dyDescent="0.3">
      <c r="A8046" s="42">
        <v>8035</v>
      </c>
      <c r="B8046" s="52">
        <f>'[1]Mixed Norm. Gen. Proc.'!AA8043</f>
        <v>-0.16617498346967399</v>
      </c>
      <c r="C8046" s="57">
        <f t="shared" si="1800"/>
        <v>3.4304811615422422E-35</v>
      </c>
      <c r="D8046" s="39">
        <f t="shared" ca="1" si="1795"/>
        <v>8.2738547342843234E-4</v>
      </c>
      <c r="E8046" s="70">
        <f t="shared" ca="1" si="1796"/>
        <v>5.0000000000000001E-3</v>
      </c>
      <c r="F8046" s="67">
        <f t="shared" si="1797"/>
        <v>3.4304811615422422E-35</v>
      </c>
      <c r="G8046" s="68">
        <f t="shared" si="1798"/>
        <v>3.6020052196193546E-35</v>
      </c>
      <c r="H8046" s="68">
        <f t="shared" si="1799"/>
        <v>3.2589571034651298E-35</v>
      </c>
      <c r="I8046" s="69">
        <f t="shared" si="1793"/>
        <v>1.398206283624416E-33</v>
      </c>
      <c r="J8046" s="55">
        <f t="shared" ca="1" si="1787"/>
        <v>7.1313719910657408E-3</v>
      </c>
      <c r="K8046" s="61">
        <f t="shared" ca="1" si="1788"/>
        <v>-5.2180885790195257E+31</v>
      </c>
      <c r="L8046" s="61">
        <f t="shared" ca="1" si="1789"/>
        <v>-5.2180885790195257E+31</v>
      </c>
      <c r="M8046" s="71">
        <f t="shared" ca="1" si="1790"/>
        <v>0</v>
      </c>
      <c r="N8046" s="64">
        <f t="shared" ca="1" si="1791"/>
        <v>6.1448674365956123E+31</v>
      </c>
      <c r="O8046" s="65">
        <f t="shared" ca="1" si="1792"/>
        <v>6.1448674365956123E+31</v>
      </c>
      <c r="P8046" s="62">
        <f t="shared" ca="1" si="1794"/>
        <v>3.2497475869272794E-35</v>
      </c>
    </row>
    <row r="8047" spans="1:16" x14ac:dyDescent="0.3">
      <c r="A8047" s="42">
        <v>8036</v>
      </c>
      <c r="B8047" s="52">
        <f>'[1]Mixed Norm. Gen. Proc.'!AA8044</f>
        <v>-0.19003897575485967</v>
      </c>
      <c r="C8047" s="57">
        <f t="shared" si="1800"/>
        <v>2.7785560352564128E-35</v>
      </c>
      <c r="D8047" s="39">
        <f t="shared" ca="1" si="1795"/>
        <v>-4.9418125387853161E-3</v>
      </c>
      <c r="E8047" s="70">
        <f t="shared" ca="1" si="1796"/>
        <v>5.0000000000000001E-3</v>
      </c>
      <c r="F8047" s="67">
        <f t="shared" si="1797"/>
        <v>2.7785560352564128E-35</v>
      </c>
      <c r="G8047" s="68">
        <f t="shared" si="1798"/>
        <v>2.9174838370192334E-35</v>
      </c>
      <c r="H8047" s="68">
        <f t="shared" si="1799"/>
        <v>2.6396282334935923E-35</v>
      </c>
      <c r="I8047" s="69">
        <f t="shared" si="1793"/>
        <v>1.3695485398220913E-33</v>
      </c>
      <c r="J8047" s="55">
        <f t="shared" ref="J8047:J8110" ca="1" si="1801">AVERAGE(E7948:E8046)</f>
        <v>7.1313719910657391E-3</v>
      </c>
      <c r="K8047" s="61">
        <f t="shared" ref="K8047:K8110" ca="1" si="1802">(LN(F8047/G8047)+(J8047+I8047^2/2)*$K$4)/(I8047*SQRT($K$4))</f>
        <v>-5.3272768562417311E+31</v>
      </c>
      <c r="L8047" s="61">
        <f t="shared" ref="L8047:L8110" ca="1" si="1803">(LN(F8047/G8047)+(J8047-I8047^2/2)*$K$4)/(I8047*SQRT($K$4))</f>
        <v>-5.3272768562417311E+31</v>
      </c>
      <c r="M8047" s="71">
        <f t="shared" ref="M8047:M8110" ca="1" si="1804">F8047*_xlfn.NORM.S.DIST(K8047,TRUE)-G8047*EXP(-J8047*$K$4)*_xlfn.NORM.S.DIST(L8047,TRUE)</f>
        <v>0</v>
      </c>
      <c r="N8047" s="64">
        <f t="shared" ref="N8047:N8110" ca="1" si="1805">(LN(F8047/H8047)+(J8047+I8047^2/2)*$K$4)/(I8047*SQRT($K$4))</f>
        <v>6.2734485212208044E+31</v>
      </c>
      <c r="O8047" s="65">
        <f t="shared" ref="O8047:O8110" ca="1" si="1806">(LN(F8047/H8047)+(J8047-I8047^2/2)*$K$4)/(I8047*SQRT($K$4))</f>
        <v>6.2734485212208044E+31</v>
      </c>
      <c r="P8047" s="62">
        <f t="shared" ca="1" si="1794"/>
        <v>2.6321688840457925E-35</v>
      </c>
    </row>
    <row r="8048" spans="1:16" x14ac:dyDescent="0.3">
      <c r="A8048" s="42">
        <v>8037</v>
      </c>
      <c r="B8048" s="52">
        <f>'[1]Mixed Norm. Gen. Proc.'!AA8045</f>
        <v>-2.8594085499398181E-2</v>
      </c>
      <c r="C8048" s="57">
        <f t="shared" si="1800"/>
        <v>2.6991057664194222E-35</v>
      </c>
      <c r="D8048" s="39">
        <f t="shared" ca="1" si="1795"/>
        <v>-1.6193255144157489E-3</v>
      </c>
      <c r="E8048" s="70">
        <f t="shared" ca="1" si="1796"/>
        <v>5.0000000000000001E-3</v>
      </c>
      <c r="F8048" s="67">
        <f t="shared" si="1797"/>
        <v>2.6991057664194222E-35</v>
      </c>
      <c r="G8048" s="68">
        <f t="shared" si="1798"/>
        <v>2.8340610547403933E-35</v>
      </c>
      <c r="H8048" s="68">
        <f t="shared" si="1799"/>
        <v>2.5641504780984512E-35</v>
      </c>
      <c r="I8048" s="69">
        <f t="shared" ref="I8048:I8111" si="1807">_xlfn.STDEV.S(F7949:F8047)</f>
        <v>1.3043028230022592E-33</v>
      </c>
      <c r="J8048" s="55">
        <f t="shared" ca="1" si="1801"/>
        <v>7.1313719910657408E-3</v>
      </c>
      <c r="K8048" s="61">
        <f t="shared" ca="1" si="1802"/>
        <v>-5.5937655819067754E+31</v>
      </c>
      <c r="L8048" s="61">
        <f t="shared" ca="1" si="1803"/>
        <v>-5.5937655819067754E+31</v>
      </c>
      <c r="M8048" s="71">
        <f t="shared" ca="1" si="1804"/>
        <v>0</v>
      </c>
      <c r="N8048" s="64">
        <f t="shared" ca="1" si="1805"/>
        <v>6.5872680104381913E+31</v>
      </c>
      <c r="O8048" s="65">
        <f t="shared" ca="1" si="1806"/>
        <v>6.5872680104381913E+31</v>
      </c>
      <c r="P8048" s="62">
        <f t="shared" ref="P8048:P8111" ca="1" si="1808">H8048*EXP(-J8048*$K$4)*_xlfn.NORM.S.DIST(-L8048,TRUE)-F8048*_xlfn.NORM.S.DIST(K8048,TRUE)</f>
        <v>2.5569044219265315E-35</v>
      </c>
    </row>
    <row r="8049" spans="1:16" x14ac:dyDescent="0.3">
      <c r="A8049" s="42">
        <v>8038</v>
      </c>
      <c r="B8049" s="52">
        <f>'[1]Mixed Norm. Gen. Proc.'!AA8046</f>
        <v>-0.10080311577711702</v>
      </c>
      <c r="C8049" s="57">
        <f t="shared" si="1800"/>
        <v>2.4270274953523611E-35</v>
      </c>
      <c r="D8049" s="39">
        <f t="shared" ca="1" si="1795"/>
        <v>3.9015094545838997E-3</v>
      </c>
      <c r="E8049" s="70">
        <f t="shared" ca="1" si="1796"/>
        <v>5.0000000000000001E-3</v>
      </c>
      <c r="F8049" s="67">
        <f t="shared" si="1797"/>
        <v>2.4270274953523611E-35</v>
      </c>
      <c r="G8049" s="68">
        <f t="shared" si="1798"/>
        <v>2.5483788701199791E-35</v>
      </c>
      <c r="H8049" s="68">
        <f t="shared" si="1799"/>
        <v>2.3056761205847428E-35</v>
      </c>
      <c r="I8049" s="69">
        <f t="shared" si="1807"/>
        <v>1.2227334606203542E-33</v>
      </c>
      <c r="J8049" s="55">
        <f t="shared" ca="1" si="1801"/>
        <v>7.1313719910657408E-3</v>
      </c>
      <c r="K8049" s="61">
        <f t="shared" ca="1" si="1802"/>
        <v>-5.9669294042155957E+31</v>
      </c>
      <c r="L8049" s="61">
        <f t="shared" ca="1" si="1803"/>
        <v>-5.9669294042155957E+31</v>
      </c>
      <c r="M8049" s="71">
        <f t="shared" ca="1" si="1804"/>
        <v>0</v>
      </c>
      <c r="N8049" s="64">
        <f t="shared" ca="1" si="1805"/>
        <v>7.0267090405197505E+31</v>
      </c>
      <c r="O8049" s="65">
        <f t="shared" ca="1" si="1806"/>
        <v>7.0267090405197505E+31</v>
      </c>
      <c r="P8049" s="62">
        <f t="shared" ca="1" si="1808"/>
        <v>2.2991604894520488E-35</v>
      </c>
    </row>
    <row r="8050" spans="1:16" x14ac:dyDescent="0.3">
      <c r="A8050" s="42">
        <v>8039</v>
      </c>
      <c r="B8050" s="52">
        <f>'[1]Mixed Norm. Gen. Proc.'!AA8047</f>
        <v>0.14567808530072168</v>
      </c>
      <c r="C8050" s="57">
        <f t="shared" si="1800"/>
        <v>2.7805922138474994E-35</v>
      </c>
      <c r="D8050" s="39">
        <f t="shared" ca="1" si="1795"/>
        <v>-1.6803135781303432E-3</v>
      </c>
      <c r="E8050" s="70">
        <f t="shared" ca="1" si="1796"/>
        <v>5.0000000000000001E-3</v>
      </c>
      <c r="F8050" s="67">
        <f t="shared" si="1797"/>
        <v>2.7805922138474994E-35</v>
      </c>
      <c r="G8050" s="68">
        <f t="shared" si="1798"/>
        <v>2.9196218245398746E-35</v>
      </c>
      <c r="H8050" s="68">
        <f t="shared" si="1799"/>
        <v>2.6415626031551242E-35</v>
      </c>
      <c r="I8050" s="69">
        <f t="shared" si="1807"/>
        <v>1.1350249714365879E-33</v>
      </c>
      <c r="J8050" s="55">
        <f t="shared" ca="1" si="1801"/>
        <v>7.0521518249020698E-3</v>
      </c>
      <c r="K8050" s="61">
        <f t="shared" ca="1" si="1802"/>
        <v>-6.4324176338127546E+31</v>
      </c>
      <c r="L8050" s="61">
        <f t="shared" ca="1" si="1803"/>
        <v>-6.4324176338127546E+31</v>
      </c>
      <c r="M8050" s="71">
        <f t="shared" ca="1" si="1804"/>
        <v>0</v>
      </c>
      <c r="N8050" s="64">
        <f t="shared" ca="1" si="1805"/>
        <v>7.5652977481422297E+31</v>
      </c>
      <c r="O8050" s="65">
        <f t="shared" ca="1" si="1806"/>
        <v>7.5652977481422297E+31</v>
      </c>
      <c r="P8050" s="62">
        <f t="shared" ca="1" si="1808"/>
        <v>2.6341805956657762E-35</v>
      </c>
    </row>
    <row r="8051" spans="1:16" x14ac:dyDescent="0.3">
      <c r="A8051" s="42">
        <v>8040</v>
      </c>
      <c r="B8051" s="52">
        <f>'[1]Mixed Norm. Gen. Proc.'!AA8048</f>
        <v>5.3300063378647539E-2</v>
      </c>
      <c r="C8051" s="57">
        <f t="shared" si="1800"/>
        <v>2.928797955075745E-35</v>
      </c>
      <c r="D8051" s="39">
        <f t="shared" ca="1" si="1795"/>
        <v>-8.6081486029150472E-3</v>
      </c>
      <c r="E8051" s="70">
        <f t="shared" ca="1" si="1796"/>
        <v>5.0000000000000001E-3</v>
      </c>
      <c r="F8051" s="67">
        <f t="shared" si="1797"/>
        <v>2.928797955075745E-35</v>
      </c>
      <c r="G8051" s="68">
        <f t="shared" si="1798"/>
        <v>3.0752378528295325E-35</v>
      </c>
      <c r="H8051" s="68">
        <f t="shared" si="1799"/>
        <v>2.7823580573219575E-35</v>
      </c>
      <c r="I8051" s="69">
        <f t="shared" si="1807"/>
        <v>1.0770207106091821E-33</v>
      </c>
      <c r="J8051" s="55">
        <f t="shared" ca="1" si="1801"/>
        <v>6.9776018520803741E-3</v>
      </c>
      <c r="K8051" s="61">
        <f t="shared" ca="1" si="1802"/>
        <v>-6.7832036802889217E+31</v>
      </c>
      <c r="L8051" s="61">
        <f t="shared" ca="1" si="1803"/>
        <v>-6.7832036802889217E+31</v>
      </c>
      <c r="M8051" s="71">
        <f t="shared" ca="1" si="1804"/>
        <v>0</v>
      </c>
      <c r="N8051" s="64">
        <f t="shared" ca="1" si="1805"/>
        <v>7.9683756951852467E+31</v>
      </c>
      <c r="O8051" s="65">
        <f t="shared" ca="1" si="1806"/>
        <v>7.9683756951852467E+31</v>
      </c>
      <c r="P8051" s="62">
        <f t="shared" ca="1" si="1808"/>
        <v>2.774664670951346E-35</v>
      </c>
    </row>
    <row r="8052" spans="1:16" x14ac:dyDescent="0.3">
      <c r="A8052" s="42">
        <v>8041</v>
      </c>
      <c r="B8052" s="52">
        <f>'[1]Mixed Norm. Gen. Proc.'!AA8049</f>
        <v>-0.29853863917360468</v>
      </c>
      <c r="C8052" s="57">
        <f t="shared" si="1800"/>
        <v>2.054438599152996E-35</v>
      </c>
      <c r="D8052" s="39">
        <f t="shared" ca="1" si="1795"/>
        <v>2.6133715712878393E-3</v>
      </c>
      <c r="E8052" s="70">
        <f t="shared" ca="1" si="1796"/>
        <v>5.0000000000000001E-3</v>
      </c>
      <c r="F8052" s="67">
        <f t="shared" si="1797"/>
        <v>2.054438599152996E-35</v>
      </c>
      <c r="G8052" s="68">
        <f t="shared" si="1798"/>
        <v>2.1571605291106459E-35</v>
      </c>
      <c r="H8052" s="68">
        <f t="shared" si="1799"/>
        <v>1.951716669195346E-35</v>
      </c>
      <c r="I8052" s="69">
        <f t="shared" si="1807"/>
        <v>1.0426074039788598E-33</v>
      </c>
      <c r="J8052" s="55">
        <f t="shared" ca="1" si="1801"/>
        <v>6.9776018520803741E-3</v>
      </c>
      <c r="K8052" s="61">
        <f t="shared" ca="1" si="1802"/>
        <v>-7.0070966502552533E+31</v>
      </c>
      <c r="L8052" s="61">
        <f t="shared" ca="1" si="1803"/>
        <v>-7.0070966502552533E+31</v>
      </c>
      <c r="M8052" s="71">
        <f t="shared" ca="1" si="1804"/>
        <v>0</v>
      </c>
      <c r="N8052" s="64">
        <f t="shared" ca="1" si="1805"/>
        <v>8.2313875969783187E+31</v>
      </c>
      <c r="O8052" s="65">
        <f t="shared" ca="1" si="1806"/>
        <v>8.2313875969783187E+31</v>
      </c>
      <c r="P8052" s="62">
        <f t="shared" ca="1" si="1808"/>
        <v>1.9463200559224534E-35</v>
      </c>
    </row>
    <row r="8053" spans="1:16" x14ac:dyDescent="0.3">
      <c r="A8053" s="42">
        <v>8042</v>
      </c>
      <c r="B8053" s="52">
        <f>'[1]Mixed Norm. Gen. Proc.'!AA8050</f>
        <v>-0.15266458533143148</v>
      </c>
      <c r="C8053" s="57">
        <f t="shared" si="1800"/>
        <v>1.740798582324417E-35</v>
      </c>
      <c r="D8053" s="39">
        <f t="shared" ca="1" si="1795"/>
        <v>3.5591977107056875E-3</v>
      </c>
      <c r="E8053" s="70">
        <f t="shared" ca="1" si="1796"/>
        <v>5.0000000000000001E-3</v>
      </c>
      <c r="F8053" s="67">
        <f t="shared" si="1797"/>
        <v>1.740798582324417E-35</v>
      </c>
      <c r="G8053" s="68">
        <f t="shared" si="1798"/>
        <v>1.8278385114406379E-35</v>
      </c>
      <c r="H8053" s="68">
        <f t="shared" si="1799"/>
        <v>1.653758653208196E-35</v>
      </c>
      <c r="I8053" s="69">
        <f t="shared" si="1807"/>
        <v>1.0113064968632088E-33</v>
      </c>
      <c r="J8053" s="55">
        <f t="shared" ca="1" si="1801"/>
        <v>6.9695412404956513E-3</v>
      </c>
      <c r="K8053" s="61">
        <f t="shared" ca="1" si="1802"/>
        <v>-7.2244751135436092E+31</v>
      </c>
      <c r="L8053" s="61">
        <f t="shared" ca="1" si="1803"/>
        <v>-7.2244751135436092E+31</v>
      </c>
      <c r="M8053" s="71">
        <f t="shared" ca="1" si="1804"/>
        <v>0</v>
      </c>
      <c r="N8053" s="64">
        <f t="shared" ca="1" si="1805"/>
        <v>8.4856548528516838E+31</v>
      </c>
      <c r="O8053" s="65">
        <f t="shared" ca="1" si="1806"/>
        <v>8.4856548528516838E+31</v>
      </c>
      <c r="P8053" s="62">
        <f t="shared" ca="1" si="1808"/>
        <v>1.6491911868486472E-35</v>
      </c>
    </row>
    <row r="8054" spans="1:16" x14ac:dyDescent="0.3">
      <c r="A8054" s="42">
        <v>8043</v>
      </c>
      <c r="B8054" s="52">
        <f>'[1]Mixed Norm. Gen. Proc.'!AA8051</f>
        <v>5.9918393739040447E-2</v>
      </c>
      <c r="C8054" s="57">
        <f t="shared" si="1800"/>
        <v>1.8451044372004947E-35</v>
      </c>
      <c r="D8054" s="39">
        <f t="shared" ca="1" si="1795"/>
        <v>6.0283364015941985E-3</v>
      </c>
      <c r="E8054" s="70">
        <f t="shared" ca="1" si="1796"/>
        <v>6.0283364015941985E-3</v>
      </c>
      <c r="F8054" s="67">
        <f t="shared" si="1797"/>
        <v>1.8451044372004947E-35</v>
      </c>
      <c r="G8054" s="68">
        <f t="shared" si="1798"/>
        <v>1.9373596590605195E-35</v>
      </c>
      <c r="H8054" s="68">
        <f t="shared" si="1799"/>
        <v>1.7528492153404699E-35</v>
      </c>
      <c r="I8054" s="69">
        <f t="shared" si="1807"/>
        <v>1.0006778669053737E-33</v>
      </c>
      <c r="J8054" s="55">
        <f t="shared" ca="1" si="1801"/>
        <v>6.9695412404956513E-3</v>
      </c>
      <c r="K8054" s="61">
        <f t="shared" ca="1" si="1802"/>
        <v>-7.3012093705517174E+31</v>
      </c>
      <c r="L8054" s="61">
        <f t="shared" ca="1" si="1803"/>
        <v>-7.3012093705517174E+31</v>
      </c>
      <c r="M8054" s="71">
        <f t="shared" ca="1" si="1804"/>
        <v>0</v>
      </c>
      <c r="N8054" s="64">
        <f t="shared" ca="1" si="1805"/>
        <v>8.5757846422311092E+31</v>
      </c>
      <c r="O8054" s="65">
        <f t="shared" ca="1" si="1806"/>
        <v>8.5757846422311092E+31</v>
      </c>
      <c r="P8054" s="62">
        <f t="shared" ca="1" si="1808"/>
        <v>1.7480080737331997E-35</v>
      </c>
    </row>
    <row r="8055" spans="1:16" x14ac:dyDescent="0.3">
      <c r="A8055" s="42">
        <v>8044</v>
      </c>
      <c r="B8055" s="52">
        <f>'[1]Mixed Norm. Gen. Proc.'!AA8052</f>
        <v>0.30043185144817036</v>
      </c>
      <c r="C8055" s="57">
        <f t="shared" si="1800"/>
        <v>2.3994325793838736E-35</v>
      </c>
      <c r="D8055" s="39">
        <f t="shared" ca="1" si="1795"/>
        <v>-6.8787240232103209E-3</v>
      </c>
      <c r="E8055" s="70">
        <f t="shared" ca="1" si="1796"/>
        <v>5.0000000000000001E-3</v>
      </c>
      <c r="F8055" s="67">
        <f t="shared" si="1797"/>
        <v>2.3994325793838736E-35</v>
      </c>
      <c r="G8055" s="68">
        <f t="shared" si="1798"/>
        <v>2.5194042083530672E-35</v>
      </c>
      <c r="H8055" s="68">
        <f t="shared" si="1799"/>
        <v>2.2794609504146797E-35</v>
      </c>
      <c r="I8055" s="69">
        <f t="shared" si="1807"/>
        <v>9.9241456785741929E-34</v>
      </c>
      <c r="J8055" s="55">
        <f t="shared" ca="1" si="1801"/>
        <v>6.9799284768753906E-3</v>
      </c>
      <c r="K8055" s="61">
        <f t="shared" ca="1" si="1802"/>
        <v>-7.3613432540980245E+31</v>
      </c>
      <c r="L8055" s="61">
        <f t="shared" ca="1" si="1803"/>
        <v>-7.3613432540980245E+31</v>
      </c>
      <c r="M8055" s="71">
        <f t="shared" ca="1" si="1804"/>
        <v>0</v>
      </c>
      <c r="N8055" s="64">
        <f t="shared" ca="1" si="1805"/>
        <v>8.6478498957787585E+31</v>
      </c>
      <c r="O8055" s="65">
        <f t="shared" ca="1" si="1806"/>
        <v>8.6478498957787585E+31</v>
      </c>
      <c r="P8055" s="62">
        <f t="shared" ca="1" si="1808"/>
        <v>2.2731560058865224E-35</v>
      </c>
    </row>
    <row r="8056" spans="1:16" x14ac:dyDescent="0.3">
      <c r="A8056" s="42">
        <v>8045</v>
      </c>
      <c r="B8056" s="52">
        <f>'[1]Mixed Norm. Gen. Proc.'!AA8053</f>
        <v>0.54767267554644061</v>
      </c>
      <c r="C8056" s="57">
        <f t="shared" si="1800"/>
        <v>3.7135362399283365E-35</v>
      </c>
      <c r="D8056" s="39">
        <f t="shared" ca="1" si="1795"/>
        <v>3.8885172900521843E-3</v>
      </c>
      <c r="E8056" s="70">
        <f t="shared" ca="1" si="1796"/>
        <v>5.0000000000000001E-3</v>
      </c>
      <c r="F8056" s="67">
        <f t="shared" si="1797"/>
        <v>3.7135362399283365E-35</v>
      </c>
      <c r="G8056" s="68">
        <f t="shared" si="1798"/>
        <v>3.8992130519247533E-35</v>
      </c>
      <c r="H8056" s="68">
        <f t="shared" si="1799"/>
        <v>3.5278594279319198E-35</v>
      </c>
      <c r="I8056" s="69">
        <f t="shared" si="1807"/>
        <v>9.8925754264890385E-34</v>
      </c>
      <c r="J8056" s="55">
        <f t="shared" ca="1" si="1801"/>
        <v>6.8969031543009776E-3</v>
      </c>
      <c r="K8056" s="61">
        <f t="shared" ca="1" si="1802"/>
        <v>-7.3901224634645089E+31</v>
      </c>
      <c r="L8056" s="61">
        <f t="shared" ca="1" si="1803"/>
        <v>-7.3901224634645089E+31</v>
      </c>
      <c r="M8056" s="71">
        <f t="shared" ca="1" si="1804"/>
        <v>0</v>
      </c>
      <c r="N8056" s="64">
        <f t="shared" ca="1" si="1805"/>
        <v>8.670160947707415E+31</v>
      </c>
      <c r="O8056" s="65">
        <f t="shared" ca="1" si="1806"/>
        <v>8.670160947707415E+31</v>
      </c>
      <c r="P8056" s="62">
        <f t="shared" ca="1" si="1808"/>
        <v>3.5182173488023391E-35</v>
      </c>
    </row>
    <row r="8057" spans="1:16" x14ac:dyDescent="0.3">
      <c r="A8057" s="42">
        <v>8046</v>
      </c>
      <c r="B8057" s="52">
        <f>'[1]Mixed Norm. Gen. Proc.'!AA8054</f>
        <v>-0.26107441529474507</v>
      </c>
      <c r="C8057" s="57">
        <f t="shared" si="1800"/>
        <v>2.7440269374131998E-35</v>
      </c>
      <c r="D8057" s="39">
        <f t="shared" ca="1" si="1795"/>
        <v>-9.8121314731030307E-3</v>
      </c>
      <c r="E8057" s="70">
        <f t="shared" ca="1" si="1796"/>
        <v>5.0000000000000001E-3</v>
      </c>
      <c r="F8057" s="67">
        <f t="shared" si="1797"/>
        <v>2.7440269374131998E-35</v>
      </c>
      <c r="G8057" s="68">
        <f t="shared" si="1798"/>
        <v>2.8812282842838599E-35</v>
      </c>
      <c r="H8057" s="68">
        <f t="shared" si="1799"/>
        <v>2.6068255905425396E-35</v>
      </c>
      <c r="I8057" s="69">
        <f t="shared" si="1807"/>
        <v>9.8884274556018941E-34</v>
      </c>
      <c r="J8057" s="55">
        <f t="shared" ca="1" si="1801"/>
        <v>6.8046313006172674E-3</v>
      </c>
      <c r="K8057" s="61">
        <f t="shared" ca="1" si="1802"/>
        <v>-7.3991006167129982E+31</v>
      </c>
      <c r="L8057" s="61">
        <f t="shared" ca="1" si="1803"/>
        <v>-7.3991006167129982E+31</v>
      </c>
      <c r="M8057" s="71">
        <f t="shared" ca="1" si="1804"/>
        <v>0</v>
      </c>
      <c r="N8057" s="64">
        <f t="shared" ca="1" si="1805"/>
        <v>8.6679197188413355E+31</v>
      </c>
      <c r="O8057" s="65">
        <f t="shared" ca="1" si="1806"/>
        <v>8.6679197188413355E+31</v>
      </c>
      <c r="P8057" s="62">
        <f t="shared" ca="1" si="1808"/>
        <v>2.5997960034905462E-35</v>
      </c>
    </row>
    <row r="8058" spans="1:16" x14ac:dyDescent="0.3">
      <c r="A8058" s="42">
        <v>8047</v>
      </c>
      <c r="B8058" s="52">
        <f>'[1]Mixed Norm. Gen. Proc.'!AA8055</f>
        <v>7.8911374188159134E-2</v>
      </c>
      <c r="C8058" s="57">
        <f t="shared" si="1800"/>
        <v>2.9605618738538007E-35</v>
      </c>
      <c r="D8058" s="39">
        <f t="shared" ca="1" si="1795"/>
        <v>-4.9585175050946995E-3</v>
      </c>
      <c r="E8058" s="70">
        <f t="shared" ca="1" si="1796"/>
        <v>5.0000000000000001E-3</v>
      </c>
      <c r="F8058" s="67">
        <f t="shared" si="1797"/>
        <v>2.9605618738538007E-35</v>
      </c>
      <c r="G8058" s="68">
        <f t="shared" si="1798"/>
        <v>3.1085899675464909E-35</v>
      </c>
      <c r="H8058" s="68">
        <f t="shared" si="1799"/>
        <v>2.8125337801611105E-35</v>
      </c>
      <c r="I8058" s="69">
        <f t="shared" si="1807"/>
        <v>9.845639155853374E-34</v>
      </c>
      <c r="J8058" s="55">
        <f t="shared" ca="1" si="1801"/>
        <v>6.7562800267054468E-3</v>
      </c>
      <c r="K8058" s="61">
        <f t="shared" ca="1" si="1802"/>
        <v>-7.4343500676800011E+31</v>
      </c>
      <c r="L8058" s="61">
        <f t="shared" ca="1" si="1803"/>
        <v>-7.4343500676800011E+31</v>
      </c>
      <c r="M8058" s="71">
        <f t="shared" ca="1" si="1804"/>
        <v>0</v>
      </c>
      <c r="N8058" s="64">
        <f t="shared" ca="1" si="1805"/>
        <v>8.7024961543709488E+31</v>
      </c>
      <c r="O8058" s="65">
        <f t="shared" ca="1" si="1806"/>
        <v>8.7024961543709488E+31</v>
      </c>
      <c r="P8058" s="62">
        <f t="shared" ca="1" si="1808"/>
        <v>2.8050032978545766E-35</v>
      </c>
    </row>
    <row r="8059" spans="1:16" x14ac:dyDescent="0.3">
      <c r="A8059" s="42">
        <v>8048</v>
      </c>
      <c r="B8059" s="52">
        <f>'[1]Mixed Norm. Gen. Proc.'!AA8056</f>
        <v>-0.24437651368457114</v>
      </c>
      <c r="C8059" s="57">
        <f t="shared" si="1800"/>
        <v>2.2370700845739479E-35</v>
      </c>
      <c r="D8059" s="39">
        <f t="shared" ca="1" si="1795"/>
        <v>1.635450907979984E-2</v>
      </c>
      <c r="E8059" s="70">
        <f t="shared" ca="1" si="1796"/>
        <v>1.635450907979984E-2</v>
      </c>
      <c r="F8059" s="67">
        <f t="shared" si="1797"/>
        <v>2.2370700845739479E-35</v>
      </c>
      <c r="G8059" s="68">
        <f t="shared" si="1798"/>
        <v>2.3489235888026455E-35</v>
      </c>
      <c r="H8059" s="68">
        <f t="shared" si="1799"/>
        <v>2.1252165803452502E-35</v>
      </c>
      <c r="I8059" s="69">
        <f t="shared" si="1807"/>
        <v>9.7913337996549617E-34</v>
      </c>
      <c r="J8059" s="55">
        <f t="shared" ca="1" si="1801"/>
        <v>6.7562800267054468E-3</v>
      </c>
      <c r="K8059" s="61">
        <f t="shared" ca="1" si="1802"/>
        <v>-7.4755829616646064E+31</v>
      </c>
      <c r="L8059" s="61">
        <f t="shared" ca="1" si="1803"/>
        <v>-7.4755829616646064E+31</v>
      </c>
      <c r="M8059" s="71">
        <f t="shared" ca="1" si="1804"/>
        <v>0</v>
      </c>
      <c r="N8059" s="64">
        <f t="shared" ca="1" si="1805"/>
        <v>8.7507625257508203E+31</v>
      </c>
      <c r="O8059" s="65">
        <f t="shared" ca="1" si="1806"/>
        <v>8.7507625257508203E+31</v>
      </c>
      <c r="P8059" s="62">
        <f t="shared" ca="1" si="1808"/>
        <v>2.1195263710511504E-35</v>
      </c>
    </row>
    <row r="8060" spans="1:16" x14ac:dyDescent="0.3">
      <c r="A8060" s="42">
        <v>8049</v>
      </c>
      <c r="B8060" s="52">
        <f>'[1]Mixed Norm. Gen. Proc.'!AA8057</f>
        <v>7.8856844568155005E-2</v>
      </c>
      <c r="C8060" s="57">
        <f t="shared" si="1800"/>
        <v>2.4134783725212649E-35</v>
      </c>
      <c r="D8060" s="39">
        <f t="shared" ca="1" si="1795"/>
        <v>1.0734037623471231E-2</v>
      </c>
      <c r="E8060" s="70">
        <f t="shared" ca="1" si="1796"/>
        <v>1.0734037623471231E-2</v>
      </c>
      <c r="F8060" s="67">
        <f t="shared" si="1797"/>
        <v>2.4134783725212649E-35</v>
      </c>
      <c r="G8060" s="68">
        <f t="shared" si="1798"/>
        <v>2.5341522911473286E-35</v>
      </c>
      <c r="H8060" s="68">
        <f t="shared" si="1799"/>
        <v>2.2928044538952016E-35</v>
      </c>
      <c r="I8060" s="69">
        <f t="shared" si="1807"/>
        <v>9.7520833876638037E-34</v>
      </c>
      <c r="J8060" s="55">
        <f t="shared" ca="1" si="1801"/>
        <v>6.722240464232857E-3</v>
      </c>
      <c r="K8060" s="61">
        <f t="shared" ca="1" si="1802"/>
        <v>-7.5078696646615196E+31</v>
      </c>
      <c r="L8060" s="61">
        <f t="shared" ca="1" si="1803"/>
        <v>-7.5078696646615196E+31</v>
      </c>
      <c r="M8060" s="71">
        <f t="shared" ca="1" si="1804"/>
        <v>0</v>
      </c>
      <c r="N8060" s="64">
        <f t="shared" ca="1" si="1805"/>
        <v>8.7837839953949901E+31</v>
      </c>
      <c r="O8060" s="65">
        <f t="shared" ca="1" si="1806"/>
        <v>8.7837839953949901E+31</v>
      </c>
      <c r="P8060" s="62">
        <f t="shared" ca="1" si="1808"/>
        <v>2.2866964205956641E-35</v>
      </c>
    </row>
    <row r="8061" spans="1:16" x14ac:dyDescent="0.3">
      <c r="A8061" s="42">
        <v>8050</v>
      </c>
      <c r="B8061" s="52">
        <f>'[1]Mixed Norm. Gen. Proc.'!AA8058</f>
        <v>0.11367066971932178</v>
      </c>
      <c r="C8061" s="57">
        <f t="shared" si="1800"/>
        <v>2.6878200754788558E-35</v>
      </c>
      <c r="D8061" s="39">
        <f t="shared" ca="1" si="1795"/>
        <v>1.2585643816326826E-2</v>
      </c>
      <c r="E8061" s="70">
        <f t="shared" ca="1" si="1796"/>
        <v>1.2585643816326826E-2</v>
      </c>
      <c r="F8061" s="67">
        <f t="shared" si="1797"/>
        <v>2.6878200754788558E-35</v>
      </c>
      <c r="G8061" s="68">
        <f t="shared" si="1798"/>
        <v>2.8222110792527985E-35</v>
      </c>
      <c r="H8061" s="68">
        <f t="shared" si="1799"/>
        <v>2.553429071704913E-35</v>
      </c>
      <c r="I8061" s="69">
        <f t="shared" si="1807"/>
        <v>9.7485455420912541E-34</v>
      </c>
      <c r="J8061" s="55">
        <f t="shared" ca="1" si="1801"/>
        <v>6.7711724427208953E-3</v>
      </c>
      <c r="K8061" s="61">
        <f t="shared" ca="1" si="1802"/>
        <v>-7.5074324132137414E+31</v>
      </c>
      <c r="L8061" s="61">
        <f t="shared" ca="1" si="1803"/>
        <v>-7.5074324132137414E+31</v>
      </c>
      <c r="M8061" s="71">
        <f t="shared" ca="1" si="1804"/>
        <v>0</v>
      </c>
      <c r="N8061" s="64">
        <f t="shared" ca="1" si="1805"/>
        <v>8.7901336523930821E+31</v>
      </c>
      <c r="O8061" s="65">
        <f t="shared" ca="1" si="1806"/>
        <v>8.7901336523930821E+31</v>
      </c>
      <c r="P8061" s="62">
        <f t="shared" ca="1" si="1808"/>
        <v>2.5465772856478181E-35</v>
      </c>
    </row>
    <row r="8062" spans="1:16" x14ac:dyDescent="0.3">
      <c r="A8062" s="42">
        <v>8051</v>
      </c>
      <c r="B8062" s="52">
        <f>'[1]Mixed Norm. Gen. Proc.'!AA8059</f>
        <v>5.1145345051161743E-2</v>
      </c>
      <c r="C8062" s="57">
        <f t="shared" si="1800"/>
        <v>2.8252895606746614E-35</v>
      </c>
      <c r="D8062" s="39">
        <f t="shared" ca="1" si="1795"/>
        <v>1.2103357520895405E-2</v>
      </c>
      <c r="E8062" s="70">
        <f t="shared" ca="1" si="1796"/>
        <v>1.2103357520895405E-2</v>
      </c>
      <c r="F8062" s="67">
        <f t="shared" si="1797"/>
        <v>2.8252895606746614E-35</v>
      </c>
      <c r="G8062" s="68">
        <f t="shared" si="1798"/>
        <v>2.9665540387083943E-35</v>
      </c>
      <c r="H8062" s="68">
        <f t="shared" si="1799"/>
        <v>2.6840250826409284E-35</v>
      </c>
      <c r="I8062" s="69">
        <f t="shared" si="1807"/>
        <v>9.6110444653538146E-34</v>
      </c>
      <c r="J8062" s="55">
        <f t="shared" ca="1" si="1801"/>
        <v>6.8477951075322785E-3</v>
      </c>
      <c r="K8062" s="61">
        <f t="shared" ca="1" si="1802"/>
        <v>-7.6098159056656609E+31</v>
      </c>
      <c r="L8062" s="61">
        <f t="shared" ca="1" si="1803"/>
        <v>-7.6098159056656609E+31</v>
      </c>
      <c r="M8062" s="71">
        <f t="shared" ca="1" si="1804"/>
        <v>0</v>
      </c>
      <c r="N8062" s="64">
        <f t="shared" ca="1" si="1805"/>
        <v>8.9209124234494125E+31</v>
      </c>
      <c r="O8062" s="65">
        <f t="shared" ca="1" si="1806"/>
        <v>8.9209124234494125E+31</v>
      </c>
      <c r="P8062" s="62">
        <f t="shared" ca="1" si="1808"/>
        <v>2.6767414698667398E-35</v>
      </c>
    </row>
    <row r="8063" spans="1:16" x14ac:dyDescent="0.3">
      <c r="A8063" s="42">
        <v>8052</v>
      </c>
      <c r="B8063" s="52">
        <f>'[1]Mixed Norm. Gen. Proc.'!AA8060</f>
        <v>-0.17242273958828797</v>
      </c>
      <c r="C8063" s="57">
        <f t="shared" si="1800"/>
        <v>2.3381453944929457E-35</v>
      </c>
      <c r="D8063" s="39">
        <f t="shared" ca="1" si="1795"/>
        <v>1.1955520247058073E-2</v>
      </c>
      <c r="E8063" s="70">
        <f t="shared" ca="1" si="1796"/>
        <v>1.1955520247058073E-2</v>
      </c>
      <c r="F8063" s="67">
        <f t="shared" si="1797"/>
        <v>2.3381453944929457E-35</v>
      </c>
      <c r="G8063" s="68">
        <f t="shared" si="1798"/>
        <v>2.4550526642175932E-35</v>
      </c>
      <c r="H8063" s="68">
        <f t="shared" si="1799"/>
        <v>2.2212381247682982E-35</v>
      </c>
      <c r="I8063" s="69">
        <f t="shared" si="1807"/>
        <v>9.3732890171395246E-34</v>
      </c>
      <c r="J8063" s="55">
        <f t="shared" ca="1" si="1801"/>
        <v>6.9195461936019291E-3</v>
      </c>
      <c r="K8063" s="61">
        <f t="shared" ca="1" si="1802"/>
        <v>-7.7980183874765444E+31</v>
      </c>
      <c r="L8063" s="61">
        <f t="shared" ca="1" si="1803"/>
        <v>-7.7980183874765444E+31</v>
      </c>
      <c r="M8063" s="71">
        <f t="shared" ca="1" si="1804"/>
        <v>0</v>
      </c>
      <c r="N8063" s="64">
        <f t="shared" ca="1" si="1805"/>
        <v>9.1520153440443654E+31</v>
      </c>
      <c r="O8063" s="65">
        <f t="shared" ca="1" si="1806"/>
        <v>9.1520153440443654E+31</v>
      </c>
      <c r="P8063" s="62">
        <f t="shared" ca="1" si="1808"/>
        <v>2.2151473004439487E-35</v>
      </c>
    </row>
    <row r="8064" spans="1:16" x14ac:dyDescent="0.3">
      <c r="A8064" s="42">
        <v>8053</v>
      </c>
      <c r="B8064" s="52">
        <f>'[1]Mixed Norm. Gen. Proc.'!AA8061</f>
        <v>-0.28200094612808158</v>
      </c>
      <c r="C8064" s="57">
        <f t="shared" si="1800"/>
        <v>1.6787861810609183E-35</v>
      </c>
      <c r="D8064" s="39">
        <f t="shared" ca="1" si="1795"/>
        <v>-5.7331293615038303E-3</v>
      </c>
      <c r="E8064" s="70">
        <f t="shared" ca="1" si="1796"/>
        <v>5.0000000000000001E-3</v>
      </c>
      <c r="F8064" s="67">
        <f t="shared" si="1797"/>
        <v>1.6787861810609183E-35</v>
      </c>
      <c r="G8064" s="68">
        <f t="shared" si="1798"/>
        <v>1.7627254901139644E-35</v>
      </c>
      <c r="H8064" s="68">
        <f t="shared" si="1799"/>
        <v>1.5948468720078722E-35</v>
      </c>
      <c r="I8064" s="69">
        <f t="shared" si="1807"/>
        <v>9.2129470964080018E-34</v>
      </c>
      <c r="J8064" s="55">
        <f t="shared" ca="1" si="1801"/>
        <v>6.9898039738752428E-3</v>
      </c>
      <c r="K8064" s="61">
        <f t="shared" ca="1" si="1802"/>
        <v>-7.9289310033890947E+31</v>
      </c>
      <c r="L8064" s="61">
        <f t="shared" ca="1" si="1803"/>
        <v>-7.9289310033890947E+31</v>
      </c>
      <c r="M8064" s="71">
        <f t="shared" ca="1" si="1804"/>
        <v>0</v>
      </c>
      <c r="N8064" s="64">
        <f t="shared" ca="1" si="1805"/>
        <v>9.3161007278528595E+31</v>
      </c>
      <c r="O8064" s="65">
        <f t="shared" ca="1" si="1806"/>
        <v>9.3161007278528595E+31</v>
      </c>
      <c r="P8064" s="62">
        <f t="shared" ca="1" si="1808"/>
        <v>1.5904293240042364E-35</v>
      </c>
    </row>
    <row r="8065" spans="1:16" x14ac:dyDescent="0.3">
      <c r="A8065" s="42">
        <v>8054</v>
      </c>
      <c r="B8065" s="52">
        <f>'[1]Mixed Norm. Gen. Proc.'!AA8062</f>
        <v>0.16383510872223683</v>
      </c>
      <c r="C8065" s="57">
        <f t="shared" si="1800"/>
        <v>1.9538302975564225E-35</v>
      </c>
      <c r="D8065" s="39">
        <f t="shared" ca="1" si="1795"/>
        <v>-1.8213018368939227E-2</v>
      </c>
      <c r="E8065" s="70">
        <f t="shared" ca="1" si="1796"/>
        <v>5.0000000000000001E-3</v>
      </c>
      <c r="F8065" s="67">
        <f t="shared" si="1797"/>
        <v>1.9538302975564225E-35</v>
      </c>
      <c r="G8065" s="68">
        <f t="shared" si="1798"/>
        <v>2.0515218124342436E-35</v>
      </c>
      <c r="H8065" s="68">
        <f t="shared" si="1799"/>
        <v>1.8561387826786013E-35</v>
      </c>
      <c r="I8065" s="69">
        <f t="shared" si="1807"/>
        <v>8.8748852295138993E-34</v>
      </c>
      <c r="J8065" s="55">
        <f t="shared" ca="1" si="1801"/>
        <v>6.9898039738752428E-3</v>
      </c>
      <c r="K8065" s="61">
        <f t="shared" ca="1" si="1802"/>
        <v>-8.2309596097496837E+31</v>
      </c>
      <c r="L8065" s="61">
        <f t="shared" ca="1" si="1803"/>
        <v>-8.2309596097496837E+31</v>
      </c>
      <c r="M8065" s="71">
        <f t="shared" ca="1" si="1804"/>
        <v>0</v>
      </c>
      <c r="N8065" s="64">
        <f t="shared" ca="1" si="1805"/>
        <v>9.6709693625206698E+31</v>
      </c>
      <c r="O8065" s="65">
        <f t="shared" ca="1" si="1806"/>
        <v>9.6709693625206698E+31</v>
      </c>
      <c r="P8065" s="62">
        <f t="shared" ca="1" si="1808"/>
        <v>1.8509974852175041E-35</v>
      </c>
    </row>
    <row r="8066" spans="1:16" x14ac:dyDescent="0.3">
      <c r="A8066" s="42">
        <v>8055</v>
      </c>
      <c r="B8066" s="52">
        <f>'[1]Mixed Norm. Gen. Proc.'!AA8063</f>
        <v>0.12428122613000775</v>
      </c>
      <c r="C8066" s="57">
        <f t="shared" si="1800"/>
        <v>2.1966547225866924E-35</v>
      </c>
      <c r="D8066" s="39">
        <f t="shared" ca="1" si="1795"/>
        <v>-7.2114587442447722E-3</v>
      </c>
      <c r="E8066" s="70">
        <f t="shared" ca="1" si="1796"/>
        <v>5.0000000000000001E-3</v>
      </c>
      <c r="F8066" s="67">
        <f t="shared" si="1797"/>
        <v>2.1966547225866924E-35</v>
      </c>
      <c r="G8066" s="68">
        <f t="shared" si="1798"/>
        <v>2.3064874587160273E-35</v>
      </c>
      <c r="H8066" s="68">
        <f t="shared" si="1799"/>
        <v>2.0868219864573576E-35</v>
      </c>
      <c r="I8066" s="69">
        <f t="shared" si="1807"/>
        <v>8.2343893937641046E-34</v>
      </c>
      <c r="J8066" s="55">
        <f t="shared" ca="1" si="1801"/>
        <v>6.9898039738752428E-3</v>
      </c>
      <c r="K8066" s="61">
        <f t="shared" ca="1" si="1802"/>
        <v>-8.8711886664738925E+31</v>
      </c>
      <c r="L8066" s="61">
        <f t="shared" ca="1" si="1803"/>
        <v>-8.8711886664738925E+31</v>
      </c>
      <c r="M8066" s="71">
        <f t="shared" ca="1" si="1804"/>
        <v>0</v>
      </c>
      <c r="N8066" s="64">
        <f t="shared" ca="1" si="1805"/>
        <v>1.0423206754773401E+32</v>
      </c>
      <c r="O8066" s="65">
        <f t="shared" ca="1" si="1806"/>
        <v>1.0423206754773401E+32</v>
      </c>
      <c r="P8066" s="62">
        <f t="shared" ca="1" si="1808"/>
        <v>2.0810417222438961E-35</v>
      </c>
    </row>
    <row r="8067" spans="1:16" x14ac:dyDescent="0.3">
      <c r="A8067" s="42">
        <v>8056</v>
      </c>
      <c r="B8067" s="52">
        <f>'[1]Mixed Norm. Gen. Proc.'!AA8064</f>
        <v>-0.11092281229181097</v>
      </c>
      <c r="C8067" s="57">
        <f t="shared" si="1800"/>
        <v>1.9529956031232887E-35</v>
      </c>
      <c r="D8067" s="39">
        <f t="shared" ca="1" si="1795"/>
        <v>1.2361728572208398E-2</v>
      </c>
      <c r="E8067" s="70">
        <f t="shared" ca="1" si="1796"/>
        <v>1.2361728572208398E-2</v>
      </c>
      <c r="F8067" s="67">
        <f t="shared" si="1797"/>
        <v>1.9529956031232887E-35</v>
      </c>
      <c r="G8067" s="68">
        <f t="shared" si="1798"/>
        <v>2.0506453832794531E-35</v>
      </c>
      <c r="H8067" s="68">
        <f t="shared" si="1799"/>
        <v>1.8553458229671242E-35</v>
      </c>
      <c r="I8067" s="69">
        <f t="shared" si="1807"/>
        <v>7.7931584425294223E-34</v>
      </c>
      <c r="J8067" s="55">
        <f t="shared" ca="1" si="1801"/>
        <v>6.9898039738752428E-3</v>
      </c>
      <c r="K8067" s="61">
        <f t="shared" ca="1" si="1802"/>
        <v>-9.3734552433382224E+31</v>
      </c>
      <c r="L8067" s="61">
        <f t="shared" ca="1" si="1803"/>
        <v>-9.3734552433382224E+31</v>
      </c>
      <c r="M8067" s="71">
        <f t="shared" ca="1" si="1804"/>
        <v>0</v>
      </c>
      <c r="N8067" s="64">
        <f t="shared" ca="1" si="1805"/>
        <v>1.1013345074844743E+32</v>
      </c>
      <c r="O8067" s="65">
        <f t="shared" ca="1" si="1806"/>
        <v>1.1013345074844743E+32</v>
      </c>
      <c r="P8067" s="62">
        <f t="shared" ca="1" si="1808"/>
        <v>1.8502067219160096E-35</v>
      </c>
    </row>
    <row r="8068" spans="1:16" x14ac:dyDescent="0.3">
      <c r="A8068" s="42">
        <v>8057</v>
      </c>
      <c r="B8068" s="52">
        <f>'[1]Mixed Norm. Gen. Proc.'!AA8065</f>
        <v>-3.4886051284282571E-2</v>
      </c>
      <c r="C8068" s="57">
        <f t="shared" si="1800"/>
        <v>1.8848632983547511E-35</v>
      </c>
      <c r="D8068" s="39">
        <f t="shared" ca="1" si="1795"/>
        <v>1.2404899092231884E-2</v>
      </c>
      <c r="E8068" s="70">
        <f t="shared" ca="1" si="1796"/>
        <v>1.2404899092231884E-2</v>
      </c>
      <c r="F8068" s="67">
        <f t="shared" si="1797"/>
        <v>1.8848632983547511E-35</v>
      </c>
      <c r="G8068" s="68">
        <f t="shared" si="1798"/>
        <v>1.9791064632724888E-35</v>
      </c>
      <c r="H8068" s="68">
        <f t="shared" si="1799"/>
        <v>1.7906201334370134E-35</v>
      </c>
      <c r="I8068" s="69">
        <f t="shared" si="1807"/>
        <v>7.4411245118233651E-34</v>
      </c>
      <c r="J8068" s="55">
        <f t="shared" ca="1" si="1801"/>
        <v>7.064164868544014E-3</v>
      </c>
      <c r="K8068" s="61">
        <f t="shared" ca="1" si="1802"/>
        <v>-9.8106111231828681E+31</v>
      </c>
      <c r="L8068" s="61">
        <f t="shared" ca="1" si="1803"/>
        <v>-9.8106111231828681E+31</v>
      </c>
      <c r="M8068" s="71">
        <f t="shared" ca="1" si="1804"/>
        <v>0</v>
      </c>
      <c r="N8068" s="64">
        <f t="shared" ca="1" si="1805"/>
        <v>1.1540673183828175E+32</v>
      </c>
      <c r="O8068" s="65">
        <f t="shared" ca="1" si="1806"/>
        <v>1.1540673183828175E+32</v>
      </c>
      <c r="P8068" s="62">
        <f t="shared" ca="1" si="1808"/>
        <v>1.7856076243209702E-35</v>
      </c>
    </row>
    <row r="8069" spans="1:16" x14ac:dyDescent="0.3">
      <c r="A8069" s="42">
        <v>8058</v>
      </c>
      <c r="B8069" s="52">
        <f>'[1]Mixed Norm. Gen. Proc.'!AA8066</f>
        <v>0.24678065844991148</v>
      </c>
      <c r="C8069" s="57">
        <f t="shared" si="1800"/>
        <v>2.3500111042108087E-35</v>
      </c>
      <c r="D8069" s="39">
        <f t="shared" ca="1" si="1795"/>
        <v>1.0420778411100187E-2</v>
      </c>
      <c r="E8069" s="70">
        <f t="shared" ca="1" si="1796"/>
        <v>1.0420778411100187E-2</v>
      </c>
      <c r="F8069" s="67">
        <f t="shared" si="1797"/>
        <v>2.3500111042108087E-35</v>
      </c>
      <c r="G8069" s="68">
        <f t="shared" si="1798"/>
        <v>2.4675116594213493E-35</v>
      </c>
      <c r="H8069" s="68">
        <f t="shared" si="1799"/>
        <v>2.232510549000268E-35</v>
      </c>
      <c r="I8069" s="69">
        <f t="shared" si="1807"/>
        <v>7.0562537649981632E-34</v>
      </c>
      <c r="J8069" s="55">
        <f t="shared" ca="1" si="1801"/>
        <v>7.0766472646825495E-3</v>
      </c>
      <c r="K8069" s="61">
        <f t="shared" ca="1" si="1802"/>
        <v>-1.034459901319011E+32</v>
      </c>
      <c r="L8069" s="61">
        <f t="shared" ca="1" si="1803"/>
        <v>-1.034459901319011E+32</v>
      </c>
      <c r="M8069" s="71">
        <f t="shared" ca="1" si="1804"/>
        <v>0</v>
      </c>
      <c r="N8069" s="64">
        <f t="shared" ca="1" si="1805"/>
        <v>1.2171252925682269E+32</v>
      </c>
      <c r="O8069" s="65">
        <f t="shared" ca="1" si="1806"/>
        <v>1.2171252925682269E+32</v>
      </c>
      <c r="P8069" s="62">
        <f t="shared" ca="1" si="1808"/>
        <v>2.2262500222017384E-35</v>
      </c>
    </row>
    <row r="8070" spans="1:16" x14ac:dyDescent="0.3">
      <c r="A8070" s="42">
        <v>8059</v>
      </c>
      <c r="B8070" s="52">
        <f>'[1]Mixed Norm. Gen. Proc.'!AA8067</f>
        <v>-0.1660199383040088</v>
      </c>
      <c r="C8070" s="57">
        <f t="shared" si="1800"/>
        <v>1.9598624056759946E-35</v>
      </c>
      <c r="D8070" s="39">
        <f t="shared" ca="1" si="1795"/>
        <v>6.9484815663801835E-3</v>
      </c>
      <c r="E8070" s="70">
        <f t="shared" ca="1" si="1796"/>
        <v>6.9484815663801835E-3</v>
      </c>
      <c r="F8070" s="67">
        <f t="shared" si="1797"/>
        <v>1.9598624056759946E-35</v>
      </c>
      <c r="G8070" s="68">
        <f t="shared" si="1798"/>
        <v>2.0578555259597944E-35</v>
      </c>
      <c r="H8070" s="68">
        <f t="shared" si="1799"/>
        <v>1.8618692853921948E-35</v>
      </c>
      <c r="I8070" s="69">
        <f t="shared" si="1807"/>
        <v>6.6278633117614792E-34</v>
      </c>
      <c r="J8070" s="55">
        <f t="shared" ca="1" si="1801"/>
        <v>7.1314026021684091E-3</v>
      </c>
      <c r="K8070" s="61">
        <f t="shared" ca="1" si="1802"/>
        <v>-1.1008015657819364E+32</v>
      </c>
      <c r="L8070" s="61">
        <f t="shared" ca="1" si="1803"/>
        <v>-1.1008015657819364E+32</v>
      </c>
      <c r="M8070" s="71">
        <f t="shared" ca="1" si="1804"/>
        <v>0</v>
      </c>
      <c r="N8070" s="64">
        <f t="shared" ca="1" si="1805"/>
        <v>1.2963143302847917E+32</v>
      </c>
      <c r="O8070" s="65">
        <f t="shared" ca="1" si="1806"/>
        <v>1.2963143302847917E+32</v>
      </c>
      <c r="P8070" s="62">
        <f t="shared" ca="1" si="1808"/>
        <v>1.8566077894813723E-35</v>
      </c>
    </row>
    <row r="8071" spans="1:16" x14ac:dyDescent="0.3">
      <c r="A8071" s="42">
        <v>8060</v>
      </c>
      <c r="B8071" s="52">
        <f>'[1]Mixed Norm. Gen. Proc.'!AA8068</f>
        <v>-0.18913836109937321</v>
      </c>
      <c r="C8071" s="57">
        <f t="shared" si="1800"/>
        <v>1.589177242286162E-35</v>
      </c>
      <c r="D8071" s="39">
        <f t="shared" ca="1" si="1795"/>
        <v>5.0438994717915432E-5</v>
      </c>
      <c r="E8071" s="70">
        <f t="shared" ca="1" si="1796"/>
        <v>5.0000000000000001E-3</v>
      </c>
      <c r="F8071" s="67">
        <f t="shared" si="1797"/>
        <v>1.589177242286162E-35</v>
      </c>
      <c r="G8071" s="68">
        <f t="shared" si="1798"/>
        <v>1.6686361044004701E-35</v>
      </c>
      <c r="H8071" s="68">
        <f t="shared" si="1799"/>
        <v>1.5097183801718539E-35</v>
      </c>
      <c r="I8071" s="69">
        <f t="shared" si="1807"/>
        <v>6.0139562012478244E-34</v>
      </c>
      <c r="J8071" s="55">
        <f t="shared" ca="1" si="1801"/>
        <v>7.1137524652995342E-3</v>
      </c>
      <c r="K8071" s="61">
        <f t="shared" ca="1" si="1802"/>
        <v>-1.2133567191551838E+32</v>
      </c>
      <c r="L8071" s="61">
        <f t="shared" ca="1" si="1803"/>
        <v>-1.2133567191551838E+32</v>
      </c>
      <c r="M8071" s="71">
        <f t="shared" ca="1" si="1804"/>
        <v>0</v>
      </c>
      <c r="N8071" s="64">
        <f t="shared" ca="1" si="1805"/>
        <v>1.4284577487128018E+32</v>
      </c>
      <c r="O8071" s="65">
        <f t="shared" ca="1" si="1806"/>
        <v>1.4284577487128018E+32</v>
      </c>
      <c r="P8071" s="62">
        <f t="shared" ca="1" si="1808"/>
        <v>1.505462579231488E-35</v>
      </c>
    </row>
    <row r="8072" spans="1:16" x14ac:dyDescent="0.3">
      <c r="A8072" s="42">
        <v>8061</v>
      </c>
      <c r="B8072" s="52">
        <f>'[1]Mixed Norm. Gen. Proc.'!AA8069</f>
        <v>7.8452535085348843E-2</v>
      </c>
      <c r="C8072" s="57">
        <f t="shared" si="1800"/>
        <v>1.7138522256434552E-35</v>
      </c>
      <c r="D8072" s="39">
        <f t="shared" ca="1" si="1795"/>
        <v>-2.1522342765854367E-3</v>
      </c>
      <c r="E8072" s="70">
        <f t="shared" ca="1" si="1796"/>
        <v>5.0000000000000001E-3</v>
      </c>
      <c r="F8072" s="67">
        <f t="shared" si="1797"/>
        <v>1.7138522256434552E-35</v>
      </c>
      <c r="G8072" s="68">
        <f t="shared" si="1798"/>
        <v>1.7995448369256281E-35</v>
      </c>
      <c r="H8072" s="68">
        <f t="shared" si="1799"/>
        <v>1.6281596143612823E-35</v>
      </c>
      <c r="I8072" s="69">
        <f t="shared" si="1807"/>
        <v>5.692202894132799E-34</v>
      </c>
      <c r="J8072" s="55">
        <f t="shared" ca="1" si="1801"/>
        <v>7.1137524652995342E-3</v>
      </c>
      <c r="K8072" s="61">
        <f t="shared" ca="1" si="1802"/>
        <v>-1.28194203565907E+32</v>
      </c>
      <c r="L8072" s="61">
        <f t="shared" ca="1" si="1803"/>
        <v>-1.28194203565907E+32</v>
      </c>
      <c r="M8072" s="71">
        <f t="shared" ca="1" si="1804"/>
        <v>0</v>
      </c>
      <c r="N8072" s="64">
        <f t="shared" ca="1" si="1805"/>
        <v>1.5092017090512854E+32</v>
      </c>
      <c r="O8072" s="65">
        <f t="shared" ca="1" si="1806"/>
        <v>1.5092017090512854E+32</v>
      </c>
      <c r="P8072" s="62">
        <f t="shared" ca="1" si="1808"/>
        <v>1.6235699350483261E-35</v>
      </c>
    </row>
    <row r="8073" spans="1:16" x14ac:dyDescent="0.3">
      <c r="A8073" s="42">
        <v>8062</v>
      </c>
      <c r="B8073" s="52">
        <f>'[1]Mixed Norm. Gen. Proc.'!AA8070</f>
        <v>0.42535588355963139</v>
      </c>
      <c r="C8073" s="57">
        <f t="shared" si="1800"/>
        <v>2.4428493533726678E-35</v>
      </c>
      <c r="D8073" s="39">
        <f t="shared" ca="1" si="1795"/>
        <v>8.3155100155950443E-3</v>
      </c>
      <c r="E8073" s="70">
        <f t="shared" ca="1" si="1796"/>
        <v>8.3155100155950443E-3</v>
      </c>
      <c r="F8073" s="67">
        <f t="shared" si="1797"/>
        <v>2.4428493533726678E-35</v>
      </c>
      <c r="G8073" s="68">
        <f t="shared" si="1798"/>
        <v>2.5649918210413011E-35</v>
      </c>
      <c r="H8073" s="68">
        <f t="shared" si="1799"/>
        <v>2.3207068857040341E-35</v>
      </c>
      <c r="I8073" s="69">
        <f t="shared" si="1807"/>
        <v>5.4122672476494898E-34</v>
      </c>
      <c r="J8073" s="55">
        <f t="shared" ca="1" si="1801"/>
        <v>7.1137524652995342E-3</v>
      </c>
      <c r="K8073" s="61">
        <f t="shared" ca="1" si="1802"/>
        <v>-1.3482472005901226E+32</v>
      </c>
      <c r="L8073" s="61">
        <f t="shared" ca="1" si="1803"/>
        <v>-1.3482472005901226E+32</v>
      </c>
      <c r="M8073" s="71">
        <f t="shared" ca="1" si="1804"/>
        <v>0</v>
      </c>
      <c r="N8073" s="64">
        <f t="shared" ca="1" si="1805"/>
        <v>1.5872612979011277E+32</v>
      </c>
      <c r="O8073" s="65">
        <f t="shared" ca="1" si="1806"/>
        <v>1.5872612979011277E+32</v>
      </c>
      <c r="P8073" s="62">
        <f t="shared" ca="1" si="1808"/>
        <v>2.3141649592916602E-35</v>
      </c>
    </row>
    <row r="8074" spans="1:16" x14ac:dyDescent="0.3">
      <c r="A8074" s="42">
        <v>8063</v>
      </c>
      <c r="B8074" s="52">
        <f>'[1]Mixed Norm. Gen. Proc.'!AA8071</f>
        <v>0.12990385095100659</v>
      </c>
      <c r="C8074" s="57">
        <f t="shared" si="1800"/>
        <v>2.7601848916689538E-35</v>
      </c>
      <c r="D8074" s="39">
        <f t="shared" ca="1" si="1795"/>
        <v>2.8617518639480451E-3</v>
      </c>
      <c r="E8074" s="70">
        <f t="shared" ca="1" si="1796"/>
        <v>5.0000000000000001E-3</v>
      </c>
      <c r="F8074" s="67">
        <f t="shared" si="1797"/>
        <v>2.7601848916689538E-35</v>
      </c>
      <c r="G8074" s="68">
        <f t="shared" si="1798"/>
        <v>2.8981941362524017E-35</v>
      </c>
      <c r="H8074" s="68">
        <f t="shared" si="1799"/>
        <v>2.6221756470855059E-35</v>
      </c>
      <c r="I8074" s="69">
        <f t="shared" si="1807"/>
        <v>5.0636170024821613E-34</v>
      </c>
      <c r="J8074" s="55">
        <f t="shared" ca="1" si="1801"/>
        <v>7.1472424654570599E-3</v>
      </c>
      <c r="K8074" s="61">
        <f t="shared" ca="1" si="1802"/>
        <v>-1.4406627693609113E+32</v>
      </c>
      <c r="L8074" s="61">
        <f t="shared" ca="1" si="1803"/>
        <v>-1.4406627693609113E+32</v>
      </c>
      <c r="M8074" s="71">
        <f t="shared" ca="1" si="1804"/>
        <v>0</v>
      </c>
      <c r="N8074" s="64">
        <f t="shared" ca="1" si="1805"/>
        <v>1.6969672081418973E+32</v>
      </c>
      <c r="O8074" s="65">
        <f t="shared" ca="1" si="1806"/>
        <v>1.6969672081418973E+32</v>
      </c>
      <c r="P8074" s="62">
        <f t="shared" ca="1" si="1808"/>
        <v>2.6147491498223371E-35</v>
      </c>
    </row>
    <row r="8075" spans="1:16" x14ac:dyDescent="0.3">
      <c r="A8075" s="42">
        <v>8064</v>
      </c>
      <c r="B8075" s="52">
        <f>'[1]Mixed Norm. Gen. Proc.'!AA8072</f>
        <v>-0.17718992068154182</v>
      </c>
      <c r="C8075" s="57">
        <f t="shared" si="1800"/>
        <v>2.2711079496477417E-35</v>
      </c>
      <c r="D8075" s="39">
        <f t="shared" ca="1" si="1795"/>
        <v>-5.413401504313891E-3</v>
      </c>
      <c r="E8075" s="70">
        <f t="shared" ca="1" si="1796"/>
        <v>5.0000000000000001E-3</v>
      </c>
      <c r="F8075" s="67">
        <f t="shared" si="1797"/>
        <v>2.2711079496477417E-35</v>
      </c>
      <c r="G8075" s="68">
        <f t="shared" si="1798"/>
        <v>2.3846633471301288E-35</v>
      </c>
      <c r="H8075" s="68">
        <f t="shared" si="1799"/>
        <v>2.1575525521653545E-35</v>
      </c>
      <c r="I8075" s="69">
        <f t="shared" si="1807"/>
        <v>4.8297692084843353E-34</v>
      </c>
      <c r="J8075" s="55">
        <f t="shared" ca="1" si="1801"/>
        <v>7.1472424654570599E-3</v>
      </c>
      <c r="K8075" s="61">
        <f t="shared" ca="1" si="1802"/>
        <v>-1.5104167878175348E+32</v>
      </c>
      <c r="L8075" s="61">
        <f t="shared" ca="1" si="1803"/>
        <v>-1.5104167878175348E+32</v>
      </c>
      <c r="M8075" s="71">
        <f t="shared" ca="1" si="1804"/>
        <v>0</v>
      </c>
      <c r="N8075" s="64">
        <f t="shared" ca="1" si="1805"/>
        <v>1.7791309764257927E+32</v>
      </c>
      <c r="O8075" s="65">
        <f t="shared" ca="1" si="1806"/>
        <v>1.7791309764257927E+32</v>
      </c>
      <c r="P8075" s="62">
        <f t="shared" ca="1" si="1808"/>
        <v>2.1514419553631884E-35</v>
      </c>
    </row>
    <row r="8076" spans="1:16" x14ac:dyDescent="0.3">
      <c r="A8076" s="42">
        <v>8065</v>
      </c>
      <c r="B8076" s="52">
        <f>'[1]Mixed Norm. Gen. Proc.'!AA8073</f>
        <v>0.42655068341070268</v>
      </c>
      <c r="C8076" s="57">
        <f t="shared" si="1800"/>
        <v>3.2398505976694654E-35</v>
      </c>
      <c r="D8076" s="39">
        <f t="shared" ref="D8076:D8139" ca="1" si="1809">(SQRT(-2*LN(RAND()))*COS(2*PI()*RAND())+$D$2)/100</f>
        <v>-1.3477326440667545E-2</v>
      </c>
      <c r="E8076" s="70">
        <f t="shared" ref="E8076:E8139" ca="1" si="1810">IF(D8076&lt;0.005, 0.005, D8076)</f>
        <v>5.0000000000000001E-3</v>
      </c>
      <c r="F8076" s="67">
        <f t="shared" ref="F8076:F8139" si="1811">C8076</f>
        <v>3.2398505976694654E-35</v>
      </c>
      <c r="G8076" s="68">
        <f t="shared" ref="G8076:G8139" si="1812">F8076*(1+$G$4)</f>
        <v>3.401843127552939E-35</v>
      </c>
      <c r="H8076" s="68">
        <f t="shared" ref="H8076:H8139" si="1813">F8076*(1-$G$4)</f>
        <v>3.0778580677859918E-35</v>
      </c>
      <c r="I8076" s="69">
        <f t="shared" si="1807"/>
        <v>4.5241499001730399E-34</v>
      </c>
      <c r="J8076" s="55">
        <f t="shared" ca="1" si="1801"/>
        <v>7.117679309574341E-3</v>
      </c>
      <c r="K8076" s="61">
        <f t="shared" ca="1" si="1802"/>
        <v>-1.6128614123223774E+32</v>
      </c>
      <c r="L8076" s="61">
        <f t="shared" ca="1" si="1803"/>
        <v>-1.6128614123223774E+32</v>
      </c>
      <c r="M8076" s="71">
        <f t="shared" ca="1" si="1804"/>
        <v>0</v>
      </c>
      <c r="N8076" s="64">
        <f t="shared" ca="1" si="1805"/>
        <v>1.8989047431211609E+32</v>
      </c>
      <c r="O8076" s="65">
        <f t="shared" ca="1" si="1806"/>
        <v>1.8989047431211609E+32</v>
      </c>
      <c r="P8076" s="62">
        <f t="shared" ca="1" si="1808"/>
        <v>3.069176997307601E-35</v>
      </c>
    </row>
    <row r="8077" spans="1:16" x14ac:dyDescent="0.3">
      <c r="A8077" s="42">
        <v>8066</v>
      </c>
      <c r="B8077" s="52">
        <f>'[1]Mixed Norm. Gen. Proc.'!AA8074</f>
        <v>8.7034546390062598E-2</v>
      </c>
      <c r="C8077" s="57">
        <f t="shared" ref="C8077:C8140" si="1814">C8076*(1+B8077)</f>
        <v>3.5218295248092006E-35</v>
      </c>
      <c r="D8077" s="39">
        <f t="shared" ca="1" si="1809"/>
        <v>1.2540040653562014E-2</v>
      </c>
      <c r="E8077" s="70">
        <f t="shared" ca="1" si="1810"/>
        <v>1.2540040653562014E-2</v>
      </c>
      <c r="F8077" s="67">
        <f t="shared" si="1811"/>
        <v>3.5218295248092006E-35</v>
      </c>
      <c r="G8077" s="68">
        <f t="shared" si="1812"/>
        <v>3.6979210010496609E-35</v>
      </c>
      <c r="H8077" s="68">
        <f t="shared" si="1813"/>
        <v>3.3457380485687404E-35</v>
      </c>
      <c r="I8077" s="69">
        <f t="shared" si="1807"/>
        <v>4.1937502457778205E-34</v>
      </c>
      <c r="J8077" s="55">
        <f t="shared" ca="1" si="1801"/>
        <v>7.117679309574341E-3</v>
      </c>
      <c r="K8077" s="61">
        <f t="shared" ca="1" si="1802"/>
        <v>-1.7399287916340565E+32</v>
      </c>
      <c r="L8077" s="61">
        <f t="shared" ca="1" si="1803"/>
        <v>-1.7399287916340565E+32</v>
      </c>
      <c r="M8077" s="71">
        <f t="shared" ca="1" si="1804"/>
        <v>0</v>
      </c>
      <c r="N8077" s="64">
        <f t="shared" ca="1" si="1805"/>
        <v>2.0485077080302716E+32</v>
      </c>
      <c r="O8077" s="65">
        <f t="shared" ca="1" si="1806"/>
        <v>2.0485077080302716E+32</v>
      </c>
      <c r="P8077" s="62">
        <f t="shared" ca="1" si="1808"/>
        <v>3.3363014250590828E-35</v>
      </c>
    </row>
    <row r="8078" spans="1:16" x14ac:dyDescent="0.3">
      <c r="A8078" s="42">
        <v>8067</v>
      </c>
      <c r="B8078" s="52">
        <f>'[1]Mixed Norm. Gen. Proc.'!AA8075</f>
        <v>6.6093335384872637E-2</v>
      </c>
      <c r="C8078" s="57">
        <f t="shared" si="1814"/>
        <v>3.7545989847607618E-35</v>
      </c>
      <c r="D8078" s="39">
        <f t="shared" ca="1" si="1809"/>
        <v>5.2942716431042649E-3</v>
      </c>
      <c r="E8078" s="70">
        <f t="shared" ca="1" si="1810"/>
        <v>5.2942716431042649E-3</v>
      </c>
      <c r="F8078" s="67">
        <f t="shared" si="1811"/>
        <v>3.7545989847607618E-35</v>
      </c>
      <c r="G8078" s="68">
        <f t="shared" si="1812"/>
        <v>3.9423289339987998E-35</v>
      </c>
      <c r="H8078" s="68">
        <f t="shared" si="1813"/>
        <v>3.5668690355227238E-35</v>
      </c>
      <c r="I8078" s="69">
        <f t="shared" si="1807"/>
        <v>4.0308883186092711E-34</v>
      </c>
      <c r="J8078" s="55">
        <f t="shared" ca="1" si="1801"/>
        <v>7.0550553787720773E-3</v>
      </c>
      <c r="K8078" s="61">
        <f t="shared" ca="1" si="1802"/>
        <v>-1.8112066515660791E+32</v>
      </c>
      <c r="L8078" s="61">
        <f t="shared" ca="1" si="1803"/>
        <v>-1.8112066515660791E+32</v>
      </c>
      <c r="M8078" s="71">
        <f t="shared" ca="1" si="1804"/>
        <v>0</v>
      </c>
      <c r="N8078" s="64">
        <f t="shared" ca="1" si="1805"/>
        <v>2.1302958773510339E+32</v>
      </c>
      <c r="O8078" s="65">
        <f t="shared" ca="1" si="1806"/>
        <v>2.1302958773510339E+32</v>
      </c>
      <c r="P8078" s="62">
        <f t="shared" ca="1" si="1808"/>
        <v>3.5568971046105648E-35</v>
      </c>
    </row>
    <row r="8079" spans="1:16" x14ac:dyDescent="0.3">
      <c r="A8079" s="42">
        <v>8068</v>
      </c>
      <c r="B8079" s="52">
        <f>'[1]Mixed Norm. Gen. Proc.'!AA8076</f>
        <v>-3.7462390463832568E-2</v>
      </c>
      <c r="C8079" s="57">
        <f t="shared" si="1814"/>
        <v>3.6139427315585447E-35</v>
      </c>
      <c r="D8079" s="39">
        <f t="shared" ca="1" si="1809"/>
        <v>-1.8724165389131301E-2</v>
      </c>
      <c r="E8079" s="70">
        <f t="shared" ca="1" si="1810"/>
        <v>5.0000000000000001E-3</v>
      </c>
      <c r="F8079" s="67">
        <f t="shared" si="1811"/>
        <v>3.6139427315585447E-35</v>
      </c>
      <c r="G8079" s="68">
        <f t="shared" si="1812"/>
        <v>3.7946398681364723E-35</v>
      </c>
      <c r="H8079" s="68">
        <f t="shared" si="1813"/>
        <v>3.4332455949806172E-35</v>
      </c>
      <c r="I8079" s="69">
        <f t="shared" si="1807"/>
        <v>3.7645750127442907E-34</v>
      </c>
      <c r="J8079" s="55">
        <f t="shared" ca="1" si="1801"/>
        <v>7.0580278196115146E-3</v>
      </c>
      <c r="K8079" s="61">
        <f t="shared" ca="1" si="1802"/>
        <v>-1.939285168577529E+32</v>
      </c>
      <c r="L8079" s="61">
        <f t="shared" ca="1" si="1803"/>
        <v>-1.939285168577529E+32</v>
      </c>
      <c r="M8079" s="71">
        <f t="shared" ca="1" si="1804"/>
        <v>0</v>
      </c>
      <c r="N8079" s="64">
        <f t="shared" ca="1" si="1805"/>
        <v>2.2810468603489245E+32</v>
      </c>
      <c r="O8079" s="65">
        <f t="shared" ca="1" si="1806"/>
        <v>2.2810468603489245E+32</v>
      </c>
      <c r="P8079" s="62">
        <f t="shared" ca="1" si="1808"/>
        <v>3.4236431981114345E-35</v>
      </c>
    </row>
    <row r="8080" spans="1:16" x14ac:dyDescent="0.3">
      <c r="A8080" s="42">
        <v>8069</v>
      </c>
      <c r="B8080" s="52">
        <f>'[1]Mixed Norm. Gen. Proc.'!AA8077</f>
        <v>0.38544935183217843</v>
      </c>
      <c r="C8080" s="57">
        <f t="shared" si="1814"/>
        <v>5.0069346149963978E-35</v>
      </c>
      <c r="D8080" s="39">
        <f t="shared" ca="1" si="1809"/>
        <v>1.016907761470227E-3</v>
      </c>
      <c r="E8080" s="70">
        <f t="shared" ca="1" si="1810"/>
        <v>5.0000000000000001E-3</v>
      </c>
      <c r="F8080" s="67">
        <f t="shared" si="1811"/>
        <v>5.0069346149963978E-35</v>
      </c>
      <c r="G8080" s="68">
        <f t="shared" si="1812"/>
        <v>5.2572813457462184E-35</v>
      </c>
      <c r="H8080" s="68">
        <f t="shared" si="1813"/>
        <v>4.7565878842465777E-35</v>
      </c>
      <c r="I8080" s="69">
        <f t="shared" si="1807"/>
        <v>3.6964524530729836E-34</v>
      </c>
      <c r="J8080" s="55">
        <f t="shared" ca="1" si="1801"/>
        <v>7.0435431899794707E-3</v>
      </c>
      <c r="K8080" s="61">
        <f t="shared" ca="1" si="1802"/>
        <v>-1.9752714330312957E+32</v>
      </c>
      <c r="L8080" s="61">
        <f t="shared" ca="1" si="1803"/>
        <v>-1.9752714330312957E+32</v>
      </c>
      <c r="M8080" s="71">
        <f t="shared" ca="1" si="1804"/>
        <v>0</v>
      </c>
      <c r="N8080" s="64">
        <f t="shared" ca="1" si="1805"/>
        <v>2.3228378226072854E+32</v>
      </c>
      <c r="O8080" s="65">
        <f t="shared" ca="1" si="1806"/>
        <v>2.3228378226072854E+32</v>
      </c>
      <c r="P8080" s="62">
        <f t="shared" ca="1" si="1808"/>
        <v>4.743311513582518E-35</v>
      </c>
    </row>
    <row r="8081" spans="1:16" x14ac:dyDescent="0.3">
      <c r="A8081" s="42">
        <v>8070</v>
      </c>
      <c r="B8081" s="52">
        <f>'[1]Mixed Norm. Gen. Proc.'!AA8078</f>
        <v>0.24312460286010892</v>
      </c>
      <c r="C8081" s="57">
        <f t="shared" si="1814"/>
        <v>6.2242436048139295E-35</v>
      </c>
      <c r="D8081" s="39">
        <f t="shared" ca="1" si="1809"/>
        <v>1.1745122693604846E-2</v>
      </c>
      <c r="E8081" s="70">
        <f t="shared" ca="1" si="1810"/>
        <v>1.1745122693604846E-2</v>
      </c>
      <c r="F8081" s="67">
        <f t="shared" si="1811"/>
        <v>6.2242436048139295E-35</v>
      </c>
      <c r="G8081" s="68">
        <f t="shared" si="1812"/>
        <v>6.5354557850546263E-35</v>
      </c>
      <c r="H8081" s="68">
        <f t="shared" si="1813"/>
        <v>5.9130314245732327E-35</v>
      </c>
      <c r="I8081" s="69">
        <f t="shared" si="1807"/>
        <v>3.5652222310056392E-34</v>
      </c>
      <c r="J8081" s="55">
        <f t="shared" ca="1" si="1801"/>
        <v>7.0435431899794707E-3</v>
      </c>
      <c r="K8081" s="61">
        <f t="shared" ca="1" si="1802"/>
        <v>-2.0479780672897844E+32</v>
      </c>
      <c r="L8081" s="61">
        <f t="shared" ca="1" si="1803"/>
        <v>-2.0479780672897844E+32</v>
      </c>
      <c r="M8081" s="71">
        <f t="shared" ca="1" si="1804"/>
        <v>0</v>
      </c>
      <c r="N8081" s="64">
        <f t="shared" ca="1" si="1805"/>
        <v>2.4083378289284152E+32</v>
      </c>
      <c r="O8081" s="65">
        <f t="shared" ca="1" si="1806"/>
        <v>2.4083378289284152E+32</v>
      </c>
      <c r="P8081" s="62">
        <f t="shared" ca="1" si="1808"/>
        <v>5.8965272415640498E-35</v>
      </c>
    </row>
    <row r="8082" spans="1:16" x14ac:dyDescent="0.3">
      <c r="A8082" s="42">
        <v>8071</v>
      </c>
      <c r="B8082" s="52">
        <f>'[1]Mixed Norm. Gen. Proc.'!AA8079</f>
        <v>0.3108288996434182</v>
      </c>
      <c r="C8082" s="57">
        <f t="shared" si="1814"/>
        <v>8.1589183956108268E-35</v>
      </c>
      <c r="D8082" s="39">
        <f t="shared" ca="1" si="1809"/>
        <v>-9.486337629765031E-3</v>
      </c>
      <c r="E8082" s="70">
        <f t="shared" ca="1" si="1810"/>
        <v>5.0000000000000001E-3</v>
      </c>
      <c r="F8082" s="67">
        <f t="shared" si="1811"/>
        <v>8.1589183956108268E-35</v>
      </c>
      <c r="G8082" s="68">
        <f t="shared" si="1812"/>
        <v>8.5668643153913689E-35</v>
      </c>
      <c r="H8082" s="68">
        <f t="shared" si="1813"/>
        <v>7.7509724758302847E-35</v>
      </c>
      <c r="I8082" s="69">
        <f t="shared" si="1807"/>
        <v>3.4417347795257772E-34</v>
      </c>
      <c r="J8082" s="55">
        <f t="shared" ca="1" si="1801"/>
        <v>6.9198661463638249E-3</v>
      </c>
      <c r="K8082" s="61">
        <f t="shared" ca="1" si="1802"/>
        <v>-2.1237219959628055E+32</v>
      </c>
      <c r="L8082" s="61">
        <f t="shared" ca="1" si="1803"/>
        <v>-2.1237219959628055E+32</v>
      </c>
      <c r="M8082" s="71">
        <f t="shared" ca="1" si="1804"/>
        <v>0</v>
      </c>
      <c r="N8082" s="64">
        <f t="shared" ca="1" si="1805"/>
        <v>2.4924839348643382E+32</v>
      </c>
      <c r="O8082" s="65">
        <f t="shared" ca="1" si="1806"/>
        <v>2.4924839348643382E+32</v>
      </c>
      <c r="P8082" s="62">
        <f t="shared" ca="1" si="1808"/>
        <v>7.7297176670349111E-35</v>
      </c>
    </row>
    <row r="8083" spans="1:16" x14ac:dyDescent="0.3">
      <c r="A8083" s="42">
        <v>8072</v>
      </c>
      <c r="B8083" s="52">
        <f>'[1]Mixed Norm. Gen. Proc.'!AA8080</f>
        <v>0.23745854538542333</v>
      </c>
      <c r="C8083" s="57">
        <f t="shared" si="1814"/>
        <v>1.0096323289750945E-34</v>
      </c>
      <c r="D8083" s="39">
        <f t="shared" ca="1" si="1809"/>
        <v>-3.8872116865832323E-3</v>
      </c>
      <c r="E8083" s="70">
        <f t="shared" ca="1" si="1810"/>
        <v>5.0000000000000001E-3</v>
      </c>
      <c r="F8083" s="67">
        <f t="shared" si="1811"/>
        <v>1.0096323289750945E-34</v>
      </c>
      <c r="G8083" s="68">
        <f t="shared" si="1812"/>
        <v>1.0601139454238492E-34</v>
      </c>
      <c r="H8083" s="68">
        <f t="shared" si="1813"/>
        <v>9.5915071252633971E-35</v>
      </c>
      <c r="I8083" s="69">
        <f t="shared" si="1807"/>
        <v>3.3669546167170342E-34</v>
      </c>
      <c r="J8083" s="55">
        <f t="shared" ca="1" si="1801"/>
        <v>6.6720816779528231E-3</v>
      </c>
      <c r="K8083" s="61">
        <f t="shared" ca="1" si="1802"/>
        <v>-2.1755258516161374E+32</v>
      </c>
      <c r="L8083" s="61">
        <f t="shared" ca="1" si="1803"/>
        <v>-2.1755258516161374E+32</v>
      </c>
      <c r="M8083" s="71">
        <f t="shared" ca="1" si="1804"/>
        <v>0</v>
      </c>
      <c r="N8083" s="64">
        <f t="shared" ca="1" si="1805"/>
        <v>2.5432061510956667E+32</v>
      </c>
      <c r="O8083" s="65">
        <f t="shared" ca="1" si="1806"/>
        <v>2.5432061510956667E+32</v>
      </c>
      <c r="P8083" s="62">
        <f t="shared" ca="1" si="1808"/>
        <v>9.5661457462857655E-35</v>
      </c>
    </row>
    <row r="8084" spans="1:16" x14ac:dyDescent="0.3">
      <c r="A8084" s="42">
        <v>8073</v>
      </c>
      <c r="B8084" s="52">
        <f>'[1]Mixed Norm. Gen. Proc.'!AA8081</f>
        <v>-0.38236959685938354</v>
      </c>
      <c r="C8084" s="57">
        <f t="shared" si="1814"/>
        <v>6.2357962236868711E-35</v>
      </c>
      <c r="D8084" s="39">
        <f t="shared" ca="1" si="1809"/>
        <v>-7.8780770645325397E-3</v>
      </c>
      <c r="E8084" s="70">
        <f t="shared" ca="1" si="1810"/>
        <v>5.0000000000000001E-3</v>
      </c>
      <c r="F8084" s="67">
        <f t="shared" si="1811"/>
        <v>6.2357962236868711E-35</v>
      </c>
      <c r="G8084" s="68">
        <f t="shared" si="1812"/>
        <v>6.5475860348712145E-35</v>
      </c>
      <c r="H8084" s="68">
        <f t="shared" si="1813"/>
        <v>5.9240064125025277E-35</v>
      </c>
      <c r="I8084" s="69">
        <f t="shared" si="1807"/>
        <v>3.3211065860808256E-34</v>
      </c>
      <c r="J8084" s="55">
        <f t="shared" ca="1" si="1801"/>
        <v>6.6720816779528231E-3</v>
      </c>
      <c r="K8084" s="61">
        <f t="shared" ca="1" si="1802"/>
        <v>-2.2055590870180958E+32</v>
      </c>
      <c r="L8084" s="61">
        <f t="shared" ca="1" si="1803"/>
        <v>-2.2055590870180958E+32</v>
      </c>
      <c r="M8084" s="71">
        <f t="shared" ca="1" si="1804"/>
        <v>0</v>
      </c>
      <c r="N8084" s="64">
        <f t="shared" ca="1" si="1805"/>
        <v>2.5783152301051405E+32</v>
      </c>
      <c r="O8084" s="65">
        <f t="shared" ca="1" si="1806"/>
        <v>2.5783152301051405E+32</v>
      </c>
      <c r="P8084" s="62">
        <f t="shared" ca="1" si="1808"/>
        <v>5.908342453780371E-35</v>
      </c>
    </row>
    <row r="8085" spans="1:16" x14ac:dyDescent="0.3">
      <c r="A8085" s="42">
        <v>8074</v>
      </c>
      <c r="B8085" s="52">
        <f>'[1]Mixed Norm. Gen. Proc.'!AA8082</f>
        <v>0.25142729618831311</v>
      </c>
      <c r="C8085" s="57">
        <f t="shared" si="1814"/>
        <v>7.8036456077897539E-35</v>
      </c>
      <c r="D8085" s="39">
        <f t="shared" ca="1" si="1809"/>
        <v>-6.0452171019549283E-3</v>
      </c>
      <c r="E8085" s="70">
        <f t="shared" ca="1" si="1810"/>
        <v>5.0000000000000001E-3</v>
      </c>
      <c r="F8085" s="67">
        <f t="shared" si="1811"/>
        <v>7.8036456077897539E-35</v>
      </c>
      <c r="G8085" s="68">
        <f t="shared" si="1812"/>
        <v>8.1938278881792419E-35</v>
      </c>
      <c r="H8085" s="68">
        <f t="shared" si="1813"/>
        <v>7.4134633274002659E-35</v>
      </c>
      <c r="I8085" s="69">
        <f t="shared" si="1807"/>
        <v>3.2765872439249508E-34</v>
      </c>
      <c r="J8085" s="55">
        <f t="shared" ca="1" si="1801"/>
        <v>6.6720816779528231E-3</v>
      </c>
      <c r="K8085" s="61">
        <f t="shared" ca="1" si="1802"/>
        <v>-2.2355262547845048E+32</v>
      </c>
      <c r="L8085" s="61">
        <f t="shared" ca="1" si="1803"/>
        <v>-2.2355262547845048E+32</v>
      </c>
      <c r="M8085" s="71">
        <f t="shared" ca="1" si="1804"/>
        <v>0</v>
      </c>
      <c r="N8085" s="64">
        <f t="shared" ca="1" si="1805"/>
        <v>2.6133470755496876E+32</v>
      </c>
      <c r="O8085" s="65">
        <f t="shared" ca="1" si="1806"/>
        <v>2.6133470755496876E+32</v>
      </c>
      <c r="P8085" s="62">
        <f t="shared" ca="1" si="1808"/>
        <v>7.3938610218889919E-35</v>
      </c>
    </row>
    <row r="8086" spans="1:16" x14ac:dyDescent="0.3">
      <c r="A8086" s="42">
        <v>8075</v>
      </c>
      <c r="B8086" s="52">
        <f>'[1]Mixed Norm. Gen. Proc.'!AA8083</f>
        <v>-5.2865032806365439E-2</v>
      </c>
      <c r="C8086" s="57">
        <f t="shared" si="1814"/>
        <v>7.3911056267246989E-35</v>
      </c>
      <c r="D8086" s="39">
        <f t="shared" ca="1" si="1809"/>
        <v>8.8613318669573619E-3</v>
      </c>
      <c r="E8086" s="70">
        <f t="shared" ca="1" si="1810"/>
        <v>8.8613318669573619E-3</v>
      </c>
      <c r="F8086" s="67">
        <f t="shared" si="1811"/>
        <v>7.3911056267246989E-35</v>
      </c>
      <c r="G8086" s="68">
        <f t="shared" si="1812"/>
        <v>7.7606609080609344E-35</v>
      </c>
      <c r="H8086" s="68">
        <f t="shared" si="1813"/>
        <v>7.0215503453884635E-35</v>
      </c>
      <c r="I8086" s="69">
        <f t="shared" si="1807"/>
        <v>3.211226211818701E-34</v>
      </c>
      <c r="J8086" s="55">
        <f t="shared" ca="1" si="1801"/>
        <v>6.6720816779528231E-3</v>
      </c>
      <c r="K8086" s="61">
        <f t="shared" ca="1" si="1802"/>
        <v>-2.2810279708503379E+32</v>
      </c>
      <c r="L8086" s="61">
        <f t="shared" ca="1" si="1803"/>
        <v>-2.2810279708503379E+32</v>
      </c>
      <c r="M8086" s="71">
        <f t="shared" ca="1" si="1804"/>
        <v>0</v>
      </c>
      <c r="N8086" s="64">
        <f t="shared" ca="1" si="1805"/>
        <v>2.6665389252802213E+32</v>
      </c>
      <c r="O8086" s="65">
        <f t="shared" ca="1" si="1806"/>
        <v>2.6665389252802213E+32</v>
      </c>
      <c r="P8086" s="62">
        <f t="shared" ca="1" si="1808"/>
        <v>7.002984316401124E-35</v>
      </c>
    </row>
    <row r="8087" spans="1:16" x14ac:dyDescent="0.3">
      <c r="A8087" s="42">
        <v>8076</v>
      </c>
      <c r="B8087" s="52">
        <f>'[1]Mixed Norm. Gen. Proc.'!AA8084</f>
        <v>-0.13204248645063529</v>
      </c>
      <c r="C8087" s="57">
        <f t="shared" si="1814"/>
        <v>6.4151656621526888E-35</v>
      </c>
      <c r="D8087" s="39">
        <f t="shared" ca="1" si="1809"/>
        <v>3.2768238486256228E-3</v>
      </c>
      <c r="E8087" s="70">
        <f t="shared" ca="1" si="1810"/>
        <v>5.0000000000000001E-3</v>
      </c>
      <c r="F8087" s="67">
        <f t="shared" si="1811"/>
        <v>6.4151656621526888E-35</v>
      </c>
      <c r="G8087" s="68">
        <f t="shared" si="1812"/>
        <v>6.7359239452603237E-35</v>
      </c>
      <c r="H8087" s="68">
        <f t="shared" si="1813"/>
        <v>6.0944073790450538E-35</v>
      </c>
      <c r="I8087" s="69">
        <f t="shared" si="1807"/>
        <v>3.1295081509991808E-34</v>
      </c>
      <c r="J8087" s="55">
        <f t="shared" ca="1" si="1801"/>
        <v>6.7110850301443118E-3</v>
      </c>
      <c r="K8087" s="61">
        <f t="shared" ca="1" si="1802"/>
        <v>-2.3398053228605792E+32</v>
      </c>
      <c r="L8087" s="61">
        <f t="shared" ca="1" si="1803"/>
        <v>-2.3398053228605792E+32</v>
      </c>
      <c r="M8087" s="71">
        <f t="shared" ca="1" si="1804"/>
        <v>0</v>
      </c>
      <c r="N8087" s="64">
        <f t="shared" ca="1" si="1805"/>
        <v>2.7369529838747274E+32</v>
      </c>
      <c r="O8087" s="65">
        <f t="shared" ca="1" si="1806"/>
        <v>2.7369529838747274E+32</v>
      </c>
      <c r="P8087" s="62">
        <f t="shared" ca="1" si="1808"/>
        <v>6.0781987785132064E-35</v>
      </c>
    </row>
    <row r="8088" spans="1:16" x14ac:dyDescent="0.3">
      <c r="A8088" s="42">
        <v>8077</v>
      </c>
      <c r="B8088" s="52">
        <f>'[1]Mixed Norm. Gen. Proc.'!AA8085</f>
        <v>0.25643388647488385</v>
      </c>
      <c r="C8088" s="57">
        <f t="shared" si="1814"/>
        <v>8.0602315252787247E-35</v>
      </c>
      <c r="D8088" s="39">
        <f t="shared" ca="1" si="1809"/>
        <v>3.6253534190248348E-3</v>
      </c>
      <c r="E8088" s="70">
        <f t="shared" ca="1" si="1810"/>
        <v>5.0000000000000001E-3</v>
      </c>
      <c r="F8088" s="67">
        <f t="shared" si="1811"/>
        <v>8.0602315252787247E-35</v>
      </c>
      <c r="G8088" s="68">
        <f t="shared" si="1812"/>
        <v>8.4632431015426614E-35</v>
      </c>
      <c r="H8088" s="68">
        <f t="shared" si="1813"/>
        <v>7.657219949014788E-35</v>
      </c>
      <c r="I8088" s="69">
        <f t="shared" si="1807"/>
        <v>2.9418499336646245E-34</v>
      </c>
      <c r="J8088" s="55">
        <f t="shared" ca="1" si="1801"/>
        <v>6.7110850301443118E-3</v>
      </c>
      <c r="K8088" s="61">
        <f t="shared" ca="1" si="1802"/>
        <v>-2.4890596035678764E+32</v>
      </c>
      <c r="L8088" s="61">
        <f t="shared" ca="1" si="1803"/>
        <v>-2.4890596035678764E+32</v>
      </c>
      <c r="M8088" s="71">
        <f t="shared" ca="1" si="1804"/>
        <v>0</v>
      </c>
      <c r="N8088" s="64">
        <f t="shared" ca="1" si="1805"/>
        <v>2.9115409912387289E+32</v>
      </c>
      <c r="O8088" s="65">
        <f t="shared" ca="1" si="1806"/>
        <v>2.9115409912387289E+32</v>
      </c>
      <c r="P8088" s="62">
        <f t="shared" ca="1" si="1808"/>
        <v>7.6368549140542409E-35</v>
      </c>
    </row>
    <row r="8089" spans="1:16" x14ac:dyDescent="0.3">
      <c r="A8089" s="42">
        <v>8078</v>
      </c>
      <c r="B8089" s="52">
        <f>'[1]Mixed Norm. Gen. Proc.'!AA8086</f>
        <v>-2.4329469018804034E-2</v>
      </c>
      <c r="C8089" s="57">
        <f t="shared" si="1814"/>
        <v>7.8641303721000684E-35</v>
      </c>
      <c r="D8089" s="39">
        <f t="shared" ca="1" si="1809"/>
        <v>-1.4362750379540958E-2</v>
      </c>
      <c r="E8089" s="70">
        <f t="shared" ca="1" si="1810"/>
        <v>5.0000000000000001E-3</v>
      </c>
      <c r="F8089" s="67">
        <f t="shared" si="1811"/>
        <v>7.8641303721000684E-35</v>
      </c>
      <c r="G8089" s="68">
        <f t="shared" si="1812"/>
        <v>8.257336890705072E-35</v>
      </c>
      <c r="H8089" s="68">
        <f t="shared" si="1813"/>
        <v>7.4709238534950648E-35</v>
      </c>
      <c r="I8089" s="69">
        <f t="shared" si="1807"/>
        <v>2.6361270221533947E-34</v>
      </c>
      <c r="J8089" s="55">
        <f t="shared" ca="1" si="1801"/>
        <v>6.7110850301443118E-3</v>
      </c>
      <c r="K8089" s="61">
        <f t="shared" ca="1" si="1802"/>
        <v>-2.7777264783173883E+32</v>
      </c>
      <c r="L8089" s="61">
        <f t="shared" ca="1" si="1803"/>
        <v>-2.7777264783173883E+32</v>
      </c>
      <c r="M8089" s="71">
        <f t="shared" ca="1" si="1804"/>
        <v>0</v>
      </c>
      <c r="N8089" s="64">
        <f t="shared" ca="1" si="1805"/>
        <v>3.2492048372314916E+32</v>
      </c>
      <c r="O8089" s="65">
        <f t="shared" ca="1" si="1806"/>
        <v>3.2492048372314916E+32</v>
      </c>
      <c r="P8089" s="62">
        <f t="shared" ca="1" si="1808"/>
        <v>7.451054289021657E-35</v>
      </c>
    </row>
    <row r="8090" spans="1:16" x14ac:dyDescent="0.3">
      <c r="A8090" s="42">
        <v>8079</v>
      </c>
      <c r="B8090" s="52">
        <f>'[1]Mixed Norm. Gen. Proc.'!AA8087</f>
        <v>-0.19042864043916316</v>
      </c>
      <c r="C8090" s="57">
        <f t="shared" si="1814"/>
        <v>6.366574717104722E-35</v>
      </c>
      <c r="D8090" s="39">
        <f t="shared" ca="1" si="1809"/>
        <v>4.6774857701619381E-4</v>
      </c>
      <c r="E8090" s="70">
        <f t="shared" ca="1" si="1810"/>
        <v>5.0000000000000001E-3</v>
      </c>
      <c r="F8090" s="67">
        <f t="shared" si="1811"/>
        <v>6.366574717104722E-35</v>
      </c>
      <c r="G8090" s="68">
        <f t="shared" si="1812"/>
        <v>6.6849034529599585E-35</v>
      </c>
      <c r="H8090" s="68">
        <f t="shared" si="1813"/>
        <v>6.0482459812494855E-35</v>
      </c>
      <c r="I8090" s="69">
        <f t="shared" si="1807"/>
        <v>2.3078908890103404E-34</v>
      </c>
      <c r="J8090" s="55">
        <f t="shared" ca="1" si="1801"/>
        <v>6.5750542535197368E-3</v>
      </c>
      <c r="K8090" s="61">
        <f t="shared" ca="1" si="1802"/>
        <v>-3.1764972070468036E+32</v>
      </c>
      <c r="L8090" s="61">
        <f t="shared" ca="1" si="1803"/>
        <v>-3.1764972070468036E+32</v>
      </c>
      <c r="M8090" s="71">
        <f t="shared" ca="1" si="1804"/>
        <v>0</v>
      </c>
      <c r="N8090" s="64">
        <f t="shared" ca="1" si="1805"/>
        <v>3.7076048868757823E+32</v>
      </c>
      <c r="O8090" s="65">
        <f t="shared" ca="1" si="1806"/>
        <v>3.7076048868757823E+32</v>
      </c>
      <c r="P8090" s="62">
        <f t="shared" ca="1" si="1808"/>
        <v>6.0324857785350032E-35</v>
      </c>
    </row>
    <row r="8091" spans="1:16" x14ac:dyDescent="0.3">
      <c r="A8091" s="42">
        <v>8080</v>
      </c>
      <c r="B8091" s="52">
        <f>'[1]Mixed Norm. Gen. Proc.'!AA8088</f>
        <v>-0.52406485279425752</v>
      </c>
      <c r="C8091" s="57">
        <f t="shared" si="1814"/>
        <v>3.030076675181594E-35</v>
      </c>
      <c r="D8091" s="39">
        <f t="shared" ca="1" si="1809"/>
        <v>-2.3121539503253796E-2</v>
      </c>
      <c r="E8091" s="70">
        <f t="shared" ca="1" si="1810"/>
        <v>5.0000000000000001E-3</v>
      </c>
      <c r="F8091" s="67">
        <f t="shared" si="1811"/>
        <v>3.030076675181594E-35</v>
      </c>
      <c r="G8091" s="68">
        <f t="shared" si="1812"/>
        <v>3.1815805089406737E-35</v>
      </c>
      <c r="H8091" s="68">
        <f t="shared" si="1813"/>
        <v>2.8785728414225143E-35</v>
      </c>
      <c r="I8091" s="69">
        <f t="shared" si="1807"/>
        <v>2.195335075473773E-34</v>
      </c>
      <c r="J8091" s="55">
        <f t="shared" ca="1" si="1801"/>
        <v>6.5750542535197368E-3</v>
      </c>
      <c r="K8091" s="61">
        <f t="shared" ca="1" si="1802"/>
        <v>-3.3393576429456959E+32</v>
      </c>
      <c r="L8091" s="61">
        <f t="shared" ca="1" si="1803"/>
        <v>-3.3393576429456959E+32</v>
      </c>
      <c r="M8091" s="71">
        <f t="shared" ca="1" si="1804"/>
        <v>0</v>
      </c>
      <c r="N8091" s="64">
        <f t="shared" ca="1" si="1805"/>
        <v>3.8976954516267526E+32</v>
      </c>
      <c r="O8091" s="65">
        <f t="shared" ca="1" si="1806"/>
        <v>3.8976954516267526E+32</v>
      </c>
      <c r="P8091" s="62">
        <f t="shared" ca="1" si="1808"/>
        <v>2.8710720070236045E-35</v>
      </c>
    </row>
    <row r="8092" spans="1:16" x14ac:dyDescent="0.3">
      <c r="A8092" s="42">
        <v>8081</v>
      </c>
      <c r="B8092" s="52">
        <f>'[1]Mixed Norm. Gen. Proc.'!AA8089</f>
        <v>0.40921799062379249</v>
      </c>
      <c r="C8092" s="57">
        <f t="shared" si="1814"/>
        <v>4.2700385636354281E-35</v>
      </c>
      <c r="D8092" s="39">
        <f t="shared" ca="1" si="1809"/>
        <v>-1.0131501260465706E-2</v>
      </c>
      <c r="E8092" s="70">
        <f t="shared" ca="1" si="1810"/>
        <v>5.0000000000000001E-3</v>
      </c>
      <c r="F8092" s="67">
        <f t="shared" si="1811"/>
        <v>4.2700385636354281E-35</v>
      </c>
      <c r="G8092" s="68">
        <f t="shared" si="1812"/>
        <v>4.4835404918171997E-35</v>
      </c>
      <c r="H8092" s="68">
        <f t="shared" si="1813"/>
        <v>4.0565366354536564E-35</v>
      </c>
      <c r="I8092" s="69">
        <f t="shared" si="1807"/>
        <v>2.1374673390137585E-34</v>
      </c>
      <c r="J8092" s="55">
        <f t="shared" ca="1" si="1801"/>
        <v>6.5750542535197368E-3</v>
      </c>
      <c r="K8092" s="61">
        <f t="shared" ca="1" si="1802"/>
        <v>-3.4297642023820054E+32</v>
      </c>
      <c r="L8092" s="61">
        <f t="shared" ca="1" si="1803"/>
        <v>-3.4297642023820054E+32</v>
      </c>
      <c r="M8092" s="71">
        <f t="shared" ca="1" si="1804"/>
        <v>0</v>
      </c>
      <c r="N8092" s="64">
        <f t="shared" ca="1" si="1805"/>
        <v>4.0032179122881816E+32</v>
      </c>
      <c r="O8092" s="65">
        <f t="shared" ca="1" si="1806"/>
        <v>4.0032179122881816E+32</v>
      </c>
      <c r="P8092" s="62">
        <f t="shared" ca="1" si="1808"/>
        <v>4.0459663246740232E-35</v>
      </c>
    </row>
    <row r="8093" spans="1:16" x14ac:dyDescent="0.3">
      <c r="A8093" s="42">
        <v>8082</v>
      </c>
      <c r="B8093" s="52">
        <f>'[1]Mixed Norm. Gen. Proc.'!AA8090</f>
        <v>-0.10590064222940998</v>
      </c>
      <c r="C8093" s="57">
        <f t="shared" si="1814"/>
        <v>3.8178387374020889E-35</v>
      </c>
      <c r="D8093" s="39">
        <f t="shared" ca="1" si="1809"/>
        <v>1.9486554584888457E-2</v>
      </c>
      <c r="E8093" s="70">
        <f t="shared" ca="1" si="1810"/>
        <v>1.9486554584888457E-2</v>
      </c>
      <c r="F8093" s="67">
        <f t="shared" si="1811"/>
        <v>3.8178387374020889E-35</v>
      </c>
      <c r="G8093" s="68">
        <f t="shared" si="1812"/>
        <v>4.0087306742721933E-35</v>
      </c>
      <c r="H8093" s="68">
        <f t="shared" si="1813"/>
        <v>3.6269468005319844E-35</v>
      </c>
      <c r="I8093" s="69">
        <f t="shared" si="1807"/>
        <v>2.0501934863746645E-34</v>
      </c>
      <c r="J8093" s="55">
        <f t="shared" ca="1" si="1801"/>
        <v>6.5750542535197385E-3</v>
      </c>
      <c r="K8093" s="61">
        <f t="shared" ca="1" si="1802"/>
        <v>-3.5757644397131785E+32</v>
      </c>
      <c r="L8093" s="61">
        <f t="shared" ca="1" si="1803"/>
        <v>-3.5757644397131785E+32</v>
      </c>
      <c r="M8093" s="71">
        <f t="shared" ca="1" si="1804"/>
        <v>0</v>
      </c>
      <c r="N8093" s="64">
        <f t="shared" ca="1" si="1805"/>
        <v>4.1736292673534952E+32</v>
      </c>
      <c r="O8093" s="65">
        <f t="shared" ca="1" si="1806"/>
        <v>4.1736292673534952E+32</v>
      </c>
      <c r="P8093" s="62">
        <f t="shared" ca="1" si="1808"/>
        <v>3.6174958924524785E-35</v>
      </c>
    </row>
    <row r="8094" spans="1:16" x14ac:dyDescent="0.3">
      <c r="A8094" s="42">
        <v>8083</v>
      </c>
      <c r="B8094" s="52">
        <f>'[1]Mixed Norm. Gen. Proc.'!AA8091</f>
        <v>-0.33636228465300549</v>
      </c>
      <c r="C8094" s="57">
        <f t="shared" si="1814"/>
        <v>2.5336617772527767E-35</v>
      </c>
      <c r="D8094" s="39">
        <f t="shared" ca="1" si="1809"/>
        <v>-2.1117649054464408E-3</v>
      </c>
      <c r="E8094" s="70">
        <f t="shared" ca="1" si="1810"/>
        <v>5.0000000000000001E-3</v>
      </c>
      <c r="F8094" s="67">
        <f t="shared" si="1811"/>
        <v>2.5336617772527767E-35</v>
      </c>
      <c r="G8094" s="68">
        <f t="shared" si="1812"/>
        <v>2.6603448661154155E-35</v>
      </c>
      <c r="H8094" s="68">
        <f t="shared" si="1813"/>
        <v>2.4069786883901377E-35</v>
      </c>
      <c r="I8094" s="69">
        <f t="shared" si="1807"/>
        <v>1.9113436404880731E-34</v>
      </c>
      <c r="J8094" s="55">
        <f t="shared" ca="1" si="1801"/>
        <v>6.7213830877105299E-3</v>
      </c>
      <c r="K8094" s="61">
        <f t="shared" ca="1" si="1802"/>
        <v>-3.8307036777141759E+32</v>
      </c>
      <c r="L8094" s="61">
        <f t="shared" ca="1" si="1803"/>
        <v>-3.8307036777141759E+32</v>
      </c>
      <c r="M8094" s="71">
        <f t="shared" ca="1" si="1804"/>
        <v>0</v>
      </c>
      <c r="N8094" s="64">
        <f t="shared" ca="1" si="1805"/>
        <v>4.4816458993215318E+32</v>
      </c>
      <c r="O8094" s="65">
        <f t="shared" ca="1" si="1806"/>
        <v>4.4816458993215318E+32</v>
      </c>
      <c r="P8094" s="62">
        <f t="shared" ca="1" si="1808"/>
        <v>2.4005673115605876E-35</v>
      </c>
    </row>
    <row r="8095" spans="1:16" x14ac:dyDescent="0.3">
      <c r="A8095" s="42">
        <v>8084</v>
      </c>
      <c r="B8095" s="52">
        <f>'[1]Mixed Norm. Gen. Proc.'!AA8092</f>
        <v>0.22284529080158577</v>
      </c>
      <c r="C8095" s="57">
        <f t="shared" si="1814"/>
        <v>3.0982763727975345E-35</v>
      </c>
      <c r="D8095" s="39">
        <f t="shared" ca="1" si="1809"/>
        <v>-3.2296231582756062E-3</v>
      </c>
      <c r="E8095" s="70">
        <f t="shared" ca="1" si="1810"/>
        <v>5.0000000000000001E-3</v>
      </c>
      <c r="F8095" s="67">
        <f t="shared" si="1811"/>
        <v>3.0982763727975345E-35</v>
      </c>
      <c r="G8095" s="68">
        <f t="shared" si="1812"/>
        <v>3.2531901914374113E-35</v>
      </c>
      <c r="H8095" s="68">
        <f t="shared" si="1813"/>
        <v>2.9433625541576577E-35</v>
      </c>
      <c r="I8095" s="69">
        <f t="shared" si="1807"/>
        <v>1.8437544831638219E-34</v>
      </c>
      <c r="J8095" s="55">
        <f t="shared" ca="1" si="1801"/>
        <v>6.7213830877105299E-3</v>
      </c>
      <c r="K8095" s="61">
        <f t="shared" ca="1" si="1802"/>
        <v>-3.9711312866501235E+32</v>
      </c>
      <c r="L8095" s="61">
        <f t="shared" ca="1" si="1803"/>
        <v>-3.9711312866501235E+32</v>
      </c>
      <c r="M8095" s="71">
        <f t="shared" ca="1" si="1804"/>
        <v>0</v>
      </c>
      <c r="N8095" s="64">
        <f t="shared" ca="1" si="1805"/>
        <v>4.6459360325940546E+32</v>
      </c>
      <c r="O8095" s="65">
        <f t="shared" ca="1" si="1806"/>
        <v>4.6459360325940546E+32</v>
      </c>
      <c r="P8095" s="62">
        <f t="shared" ca="1" si="1808"/>
        <v>2.9355224321940879E-35</v>
      </c>
    </row>
    <row r="8096" spans="1:16" x14ac:dyDescent="0.3">
      <c r="A8096" s="42">
        <v>8085</v>
      </c>
      <c r="B8096" s="52">
        <f>'[1]Mixed Norm. Gen. Proc.'!AA8093</f>
        <v>-0.22495516220096085</v>
      </c>
      <c r="C8096" s="57">
        <f t="shared" si="1814"/>
        <v>2.4013031088114604E-35</v>
      </c>
      <c r="D8096" s="39">
        <f t="shared" ca="1" si="1809"/>
        <v>1.2376139729288811E-2</v>
      </c>
      <c r="E8096" s="70">
        <f t="shared" ca="1" si="1810"/>
        <v>1.2376139729288811E-2</v>
      </c>
      <c r="F8096" s="67">
        <f t="shared" si="1811"/>
        <v>2.4013031088114604E-35</v>
      </c>
      <c r="G8096" s="68">
        <f t="shared" si="1812"/>
        <v>2.5213682642520333E-35</v>
      </c>
      <c r="H8096" s="68">
        <f t="shared" si="1813"/>
        <v>2.2812379533708872E-35</v>
      </c>
      <c r="I8096" s="69">
        <f t="shared" si="1807"/>
        <v>1.7353929985062604E-34</v>
      </c>
      <c r="J8096" s="55">
        <f t="shared" ca="1" si="1801"/>
        <v>6.7213830877105307E-3</v>
      </c>
      <c r="K8096" s="61">
        <f t="shared" ca="1" si="1802"/>
        <v>-4.2190968381775747E+32</v>
      </c>
      <c r="L8096" s="61">
        <f t="shared" ca="1" si="1803"/>
        <v>-4.2190968381775747E+32</v>
      </c>
      <c r="M8096" s="71">
        <f t="shared" ca="1" si="1804"/>
        <v>0</v>
      </c>
      <c r="N8096" s="64">
        <f t="shared" ca="1" si="1805"/>
        <v>4.936037771248828E+32</v>
      </c>
      <c r="O8096" s="65">
        <f t="shared" ca="1" si="1806"/>
        <v>4.936037771248828E+32</v>
      </c>
      <c r="P8096" s="62">
        <f t="shared" ca="1" si="1808"/>
        <v>2.2751615073153076E-35</v>
      </c>
    </row>
    <row r="8097" spans="1:16" x14ac:dyDescent="0.3">
      <c r="A8097" s="42">
        <v>8086</v>
      </c>
      <c r="B8097" s="52">
        <f>'[1]Mixed Norm. Gen. Proc.'!AA8094</f>
        <v>0.3575748897828257</v>
      </c>
      <c r="C8097" s="57">
        <f t="shared" si="1814"/>
        <v>3.2599488032798749E-35</v>
      </c>
      <c r="D8097" s="39">
        <f t="shared" ca="1" si="1809"/>
        <v>-1.2512118601865756E-2</v>
      </c>
      <c r="E8097" s="70">
        <f t="shared" ca="1" si="1810"/>
        <v>5.0000000000000001E-3</v>
      </c>
      <c r="F8097" s="67">
        <f t="shared" si="1811"/>
        <v>3.2599488032798749E-35</v>
      </c>
      <c r="G8097" s="68">
        <f t="shared" si="1812"/>
        <v>3.4229462434438686E-35</v>
      </c>
      <c r="H8097" s="68">
        <f t="shared" si="1813"/>
        <v>3.0969513631158812E-35</v>
      </c>
      <c r="I8097" s="69">
        <f t="shared" si="1807"/>
        <v>1.6136718911043657E-34</v>
      </c>
      <c r="J8097" s="55">
        <f t="shared" ca="1" si="1801"/>
        <v>6.7958895496225379E-3</v>
      </c>
      <c r="K8097" s="61">
        <f t="shared" ca="1" si="1802"/>
        <v>-4.5344395520518067E+32</v>
      </c>
      <c r="L8097" s="61">
        <f t="shared" ca="1" si="1803"/>
        <v>-4.5344395520518067E+32</v>
      </c>
      <c r="M8097" s="71">
        <f t="shared" ca="1" si="1804"/>
        <v>0</v>
      </c>
      <c r="N8097" s="64">
        <f t="shared" ca="1" si="1805"/>
        <v>5.3112772811934085E+32</v>
      </c>
      <c r="O8097" s="65">
        <f t="shared" ca="1" si="1806"/>
        <v>5.3112772811934085E+32</v>
      </c>
      <c r="P8097" s="62">
        <f t="shared" ca="1" si="1808"/>
        <v>3.0886108131405019E-35</v>
      </c>
    </row>
    <row r="8098" spans="1:16" x14ac:dyDescent="0.3">
      <c r="A8098" s="42">
        <v>8087</v>
      </c>
      <c r="B8098" s="52">
        <f>'[1]Mixed Norm. Gen. Proc.'!AA8095</f>
        <v>-0.23903611872313218</v>
      </c>
      <c r="C8098" s="57">
        <f t="shared" si="1814"/>
        <v>2.4807032941077337E-35</v>
      </c>
      <c r="D8098" s="39">
        <f t="shared" ca="1" si="1809"/>
        <v>8.7833365917484238E-3</v>
      </c>
      <c r="E8098" s="70">
        <f t="shared" ca="1" si="1810"/>
        <v>8.7833365917484238E-3</v>
      </c>
      <c r="F8098" s="67">
        <f t="shared" si="1811"/>
        <v>2.4807032941077337E-35</v>
      </c>
      <c r="G8098" s="68">
        <f t="shared" si="1812"/>
        <v>2.6047384588131206E-35</v>
      </c>
      <c r="H8098" s="68">
        <f t="shared" si="1813"/>
        <v>2.356668129402347E-35</v>
      </c>
      <c r="I8098" s="69">
        <f t="shared" si="1807"/>
        <v>1.3981965865044842E-34</v>
      </c>
      <c r="J8098" s="55">
        <f t="shared" ca="1" si="1801"/>
        <v>6.7958895496225379E-3</v>
      </c>
      <c r="K8098" s="61">
        <f t="shared" ca="1" si="1802"/>
        <v>-5.2332395298938326E+32</v>
      </c>
      <c r="L8098" s="61">
        <f t="shared" ca="1" si="1803"/>
        <v>-5.2332395298938326E+32</v>
      </c>
      <c r="M8098" s="71">
        <f t="shared" ca="1" si="1804"/>
        <v>0</v>
      </c>
      <c r="N8098" s="64">
        <f t="shared" ca="1" si="1805"/>
        <v>6.1297952929135788E+32</v>
      </c>
      <c r="O8098" s="65">
        <f t="shared" ca="1" si="1806"/>
        <v>6.1297952929135788E+32</v>
      </c>
      <c r="P8098" s="62">
        <f t="shared" ca="1" si="1808"/>
        <v>2.3503212721210984E-35</v>
      </c>
    </row>
    <row r="8099" spans="1:16" x14ac:dyDescent="0.3">
      <c r="A8099" s="42">
        <v>8088</v>
      </c>
      <c r="B8099" s="52">
        <f>'[1]Mixed Norm. Gen. Proc.'!AA8096</f>
        <v>-0.11957621224833653</v>
      </c>
      <c r="C8099" s="57">
        <f t="shared" si="1814"/>
        <v>2.1840701904863596E-35</v>
      </c>
      <c r="D8099" s="39">
        <f t="shared" ca="1" si="1809"/>
        <v>-1.4131978661822952E-2</v>
      </c>
      <c r="E8099" s="70">
        <f t="shared" ca="1" si="1810"/>
        <v>5.0000000000000001E-3</v>
      </c>
      <c r="F8099" s="67">
        <f t="shared" si="1811"/>
        <v>2.1840701904863596E-35</v>
      </c>
      <c r="G8099" s="68">
        <f t="shared" si="1812"/>
        <v>2.2932737000106778E-35</v>
      </c>
      <c r="H8099" s="68">
        <f t="shared" si="1813"/>
        <v>2.0748666809620415E-35</v>
      </c>
      <c r="I8099" s="69">
        <f t="shared" si="1807"/>
        <v>1.3039074839747016E-34</v>
      </c>
      <c r="J8099" s="55">
        <f t="shared" ca="1" si="1801"/>
        <v>6.8341050707513102E-3</v>
      </c>
      <c r="K8099" s="61">
        <f t="shared" ca="1" si="1802"/>
        <v>-5.609823078252312E+32</v>
      </c>
      <c r="L8099" s="61">
        <f t="shared" ca="1" si="1803"/>
        <v>-5.609823078252312E+32</v>
      </c>
      <c r="M8099" s="71">
        <f t="shared" ca="1" si="1804"/>
        <v>0</v>
      </c>
      <c r="N8099" s="64">
        <f t="shared" ca="1" si="1805"/>
        <v>6.5749037500271692E+32</v>
      </c>
      <c r="O8099" s="65">
        <f t="shared" ca="1" si="1806"/>
        <v>6.5749037500271692E+32</v>
      </c>
      <c r="P8099" s="62">
        <f t="shared" ca="1" si="1808"/>
        <v>2.0692473766887499E-35</v>
      </c>
    </row>
    <row r="8100" spans="1:16" x14ac:dyDescent="0.3">
      <c r="A8100" s="42">
        <v>8089</v>
      </c>
      <c r="B8100" s="52">
        <f>'[1]Mixed Norm. Gen. Proc.'!AA8097</f>
        <v>-0.2556854452101488</v>
      </c>
      <c r="C8100" s="57">
        <f t="shared" si="1814"/>
        <v>1.6256352314616403E-35</v>
      </c>
      <c r="D8100" s="39">
        <f t="shared" ca="1" si="1809"/>
        <v>1.2600344631695836E-5</v>
      </c>
      <c r="E8100" s="70">
        <f t="shared" ca="1" si="1810"/>
        <v>5.0000000000000001E-3</v>
      </c>
      <c r="F8100" s="67">
        <f t="shared" si="1811"/>
        <v>1.6256352314616403E-35</v>
      </c>
      <c r="G8100" s="68">
        <f t="shared" si="1812"/>
        <v>1.7069169930347225E-35</v>
      </c>
      <c r="H8100" s="68">
        <f t="shared" si="1813"/>
        <v>1.5443534698885582E-35</v>
      </c>
      <c r="I8100" s="69">
        <f t="shared" si="1807"/>
        <v>1.1707988301784754E-34</v>
      </c>
      <c r="J8100" s="55">
        <f t="shared" ca="1" si="1801"/>
        <v>6.8301711639236875E-3</v>
      </c>
      <c r="K8100" s="61">
        <f t="shared" ca="1" si="1802"/>
        <v>-6.2478180877827953E+32</v>
      </c>
      <c r="L8100" s="61">
        <f t="shared" ca="1" si="1803"/>
        <v>-6.2478180877827953E+32</v>
      </c>
      <c r="M8100" s="71">
        <f t="shared" ca="1" si="1804"/>
        <v>0</v>
      </c>
      <c r="N8100" s="64">
        <f t="shared" ca="1" si="1805"/>
        <v>7.3221958992990249E+32</v>
      </c>
      <c r="O8100" s="65">
        <f t="shared" ca="1" si="1806"/>
        <v>7.3221958992990249E+32</v>
      </c>
      <c r="P8100" s="62">
        <f t="shared" ca="1" si="1808"/>
        <v>1.5401733442530534E-35</v>
      </c>
    </row>
    <row r="8101" spans="1:16" x14ac:dyDescent="0.3">
      <c r="A8101" s="42">
        <v>8090</v>
      </c>
      <c r="B8101" s="52">
        <f>'[1]Mixed Norm. Gen. Proc.'!AA8098</f>
        <v>0.40239445238956612</v>
      </c>
      <c r="C8101" s="57">
        <f t="shared" si="1814"/>
        <v>2.2797818302108328E-35</v>
      </c>
      <c r="D8101" s="39">
        <f t="shared" ca="1" si="1809"/>
        <v>-7.9203728451156617E-3</v>
      </c>
      <c r="E8101" s="70">
        <f t="shared" ca="1" si="1810"/>
        <v>5.0000000000000001E-3</v>
      </c>
      <c r="F8101" s="67">
        <f t="shared" si="1811"/>
        <v>2.2797818302108328E-35</v>
      </c>
      <c r="G8101" s="68">
        <f t="shared" si="1812"/>
        <v>2.3937709217213744E-35</v>
      </c>
      <c r="H8101" s="68">
        <f t="shared" si="1813"/>
        <v>2.1657927387002911E-35</v>
      </c>
      <c r="I8101" s="69">
        <f t="shared" si="1807"/>
        <v>1.0748520572918061E-34</v>
      </c>
      <c r="J8101" s="55">
        <f t="shared" ca="1" si="1801"/>
        <v>6.8301711639236875E-3</v>
      </c>
      <c r="K8101" s="61">
        <f t="shared" ca="1" si="1802"/>
        <v>-6.8055301738684964E+32</v>
      </c>
      <c r="L8101" s="61">
        <f t="shared" ca="1" si="1803"/>
        <v>-6.8055301738684964E+32</v>
      </c>
      <c r="M8101" s="71">
        <f t="shared" ca="1" si="1804"/>
        <v>0</v>
      </c>
      <c r="N8101" s="64">
        <f t="shared" ca="1" si="1805"/>
        <v>7.9758124246763233E+32</v>
      </c>
      <c r="O8101" s="65">
        <f t="shared" ca="1" si="1806"/>
        <v>7.9758124246763233E+32</v>
      </c>
      <c r="P8101" s="62">
        <f t="shared" ca="1" si="1808"/>
        <v>2.1599305536987679E-35</v>
      </c>
    </row>
    <row r="8102" spans="1:16" x14ac:dyDescent="0.3">
      <c r="A8102" s="42">
        <v>8091</v>
      </c>
      <c r="B8102" s="52">
        <f>'[1]Mixed Norm. Gen. Proc.'!AA8099</f>
        <v>2.9791594076487876E-2</v>
      </c>
      <c r="C8102" s="57">
        <f t="shared" si="1814"/>
        <v>2.3477001650794265E-35</v>
      </c>
      <c r="D8102" s="39">
        <f t="shared" ca="1" si="1809"/>
        <v>-5.0987240354554327E-3</v>
      </c>
      <c r="E8102" s="70">
        <f t="shared" ca="1" si="1810"/>
        <v>5.0000000000000001E-3</v>
      </c>
      <c r="F8102" s="67">
        <f t="shared" si="1811"/>
        <v>2.3477001650794265E-35</v>
      </c>
      <c r="G8102" s="68">
        <f t="shared" si="1812"/>
        <v>2.465085173333398E-35</v>
      </c>
      <c r="H8102" s="68">
        <f t="shared" si="1813"/>
        <v>2.230315156825455E-35</v>
      </c>
      <c r="I8102" s="69">
        <f t="shared" si="1807"/>
        <v>9.478035228169863E-35</v>
      </c>
      <c r="J8102" s="55">
        <f t="shared" ca="1" si="1801"/>
        <v>6.7301601588408075E-3</v>
      </c>
      <c r="K8102" s="61">
        <f t="shared" ca="1" si="1802"/>
        <v>-7.7244260368678073E+32</v>
      </c>
      <c r="L8102" s="61">
        <f t="shared" ca="1" si="1803"/>
        <v>-7.7244260368678073E+32</v>
      </c>
      <c r="M8102" s="71">
        <f t="shared" ca="1" si="1804"/>
        <v>0</v>
      </c>
      <c r="N8102" s="64">
        <f t="shared" ca="1" si="1805"/>
        <v>9.0382849249575032E+32</v>
      </c>
      <c r="O8102" s="65">
        <f t="shared" ca="1" si="1806"/>
        <v>9.0382849249575032E+32</v>
      </c>
      <c r="P8102" s="62">
        <f t="shared" ca="1" si="1808"/>
        <v>2.2243666044663169E-35</v>
      </c>
    </row>
    <row r="8103" spans="1:16" x14ac:dyDescent="0.3">
      <c r="A8103" s="42">
        <v>8092</v>
      </c>
      <c r="B8103" s="52">
        <f>'[1]Mixed Norm. Gen. Proc.'!AA8100</f>
        <v>6.0512766416836353E-2</v>
      </c>
      <c r="C8103" s="57">
        <f t="shared" si="1814"/>
        <v>2.4897659967856458E-35</v>
      </c>
      <c r="D8103" s="39">
        <f t="shared" ca="1" si="1809"/>
        <v>1.2001478447166923E-2</v>
      </c>
      <c r="E8103" s="70">
        <f t="shared" ca="1" si="1810"/>
        <v>1.2001478447166923E-2</v>
      </c>
      <c r="F8103" s="67">
        <f t="shared" si="1811"/>
        <v>2.4897659967856458E-35</v>
      </c>
      <c r="G8103" s="68">
        <f t="shared" si="1812"/>
        <v>2.6142542966249282E-35</v>
      </c>
      <c r="H8103" s="68">
        <f t="shared" si="1813"/>
        <v>2.3652776969463634E-35</v>
      </c>
      <c r="I8103" s="69">
        <f t="shared" si="1807"/>
        <v>8.1298971597977061E-35</v>
      </c>
      <c r="J8103" s="55">
        <f t="shared" ca="1" si="1801"/>
        <v>6.7301601588408075E-3</v>
      </c>
      <c r="K8103" s="61">
        <f t="shared" ca="1" si="1802"/>
        <v>-9.0053269624196979E+32</v>
      </c>
      <c r="L8103" s="61">
        <f t="shared" ca="1" si="1803"/>
        <v>-9.0053269624196979E+32</v>
      </c>
      <c r="M8103" s="71">
        <f t="shared" ca="1" si="1804"/>
        <v>0</v>
      </c>
      <c r="N8103" s="64">
        <f t="shared" ca="1" si="1805"/>
        <v>1.0537056156699905E+33</v>
      </c>
      <c r="O8103" s="65">
        <f t="shared" ca="1" si="1806"/>
        <v>1.0537056156699905E+33</v>
      </c>
      <c r="P8103" s="62">
        <f t="shared" ca="1" si="1808"/>
        <v>2.3589691812277984E-35</v>
      </c>
    </row>
    <row r="8104" spans="1:16" x14ac:dyDescent="0.3">
      <c r="A8104" s="42">
        <v>8093</v>
      </c>
      <c r="B8104" s="52">
        <f>'[1]Mixed Norm. Gen. Proc.'!AA8101</f>
        <v>0.28835170395258841</v>
      </c>
      <c r="C8104" s="57">
        <f t="shared" si="1814"/>
        <v>3.2076942644020018E-35</v>
      </c>
      <c r="D8104" s="39">
        <f t="shared" ca="1" si="1809"/>
        <v>-3.507441497320794E-3</v>
      </c>
      <c r="E8104" s="70">
        <f t="shared" ca="1" si="1810"/>
        <v>5.0000000000000001E-3</v>
      </c>
      <c r="F8104" s="67">
        <f t="shared" si="1811"/>
        <v>3.2076942644020018E-35</v>
      </c>
      <c r="G8104" s="68">
        <f t="shared" si="1812"/>
        <v>3.3680789776221018E-35</v>
      </c>
      <c r="H8104" s="68">
        <f t="shared" si="1813"/>
        <v>3.0473095511819018E-35</v>
      </c>
      <c r="I8104" s="69">
        <f t="shared" si="1807"/>
        <v>6.8188106464999836E-35</v>
      </c>
      <c r="J8104" s="55">
        <f t="shared" ca="1" si="1801"/>
        <v>6.8008821633576445E-3</v>
      </c>
      <c r="K8104" s="61">
        <f t="shared" ca="1" si="1802"/>
        <v>-1.0730292306489358E+33</v>
      </c>
      <c r="L8104" s="61">
        <f t="shared" ca="1" si="1803"/>
        <v>-1.0730292306489358E+33</v>
      </c>
      <c r="M8104" s="71">
        <f t="shared" ca="1" si="1804"/>
        <v>0</v>
      </c>
      <c r="N8104" s="64">
        <f t="shared" ca="1" si="1805"/>
        <v>1.2569601656302957E+33</v>
      </c>
      <c r="O8104" s="65">
        <f t="shared" ca="1" si="1806"/>
        <v>1.2569601656302957E+33</v>
      </c>
      <c r="P8104" s="62">
        <f t="shared" ca="1" si="1808"/>
        <v>3.0390966729268734E-35</v>
      </c>
    </row>
    <row r="8105" spans="1:16" x14ac:dyDescent="0.3">
      <c r="A8105" s="42">
        <v>8094</v>
      </c>
      <c r="B8105" s="52">
        <f>'[1]Mixed Norm. Gen. Proc.'!AA8102</f>
        <v>3.7000287591073031E-2</v>
      </c>
      <c r="C8105" s="57">
        <f t="shared" si="1814"/>
        <v>3.3263798746891114E-35</v>
      </c>
      <c r="D8105" s="39">
        <f t="shared" ca="1" si="1809"/>
        <v>8.7234004009670366E-3</v>
      </c>
      <c r="E8105" s="70">
        <f t="shared" ca="1" si="1810"/>
        <v>8.7234004009670366E-3</v>
      </c>
      <c r="F8105" s="67">
        <f t="shared" si="1811"/>
        <v>3.3263798746891114E-35</v>
      </c>
      <c r="G8105" s="68">
        <f t="shared" si="1812"/>
        <v>3.4926988684235671E-35</v>
      </c>
      <c r="H8105" s="68">
        <f t="shared" si="1813"/>
        <v>3.1600608809546557E-35</v>
      </c>
      <c r="I8105" s="69">
        <f t="shared" si="1807"/>
        <v>4.7521769710328313E-35</v>
      </c>
      <c r="J8105" s="55">
        <f t="shared" ca="1" si="1801"/>
        <v>6.7385127787884525E-3</v>
      </c>
      <c r="K8105" s="61">
        <f t="shared" ca="1" si="1802"/>
        <v>-1.5404965110741717E+33</v>
      </c>
      <c r="L8105" s="61">
        <f t="shared" ca="1" si="1803"/>
        <v>-1.5404965110741717E+33</v>
      </c>
      <c r="M8105" s="71">
        <f t="shared" ca="1" si="1804"/>
        <v>0</v>
      </c>
      <c r="N8105" s="64">
        <f t="shared" ca="1" si="1805"/>
        <v>1.80276208355007E+33</v>
      </c>
      <c r="O8105" s="65">
        <f t="shared" ca="1" si="1806"/>
        <v>1.80276208355007E+33</v>
      </c>
      <c r="P8105" s="62">
        <f t="shared" ca="1" si="1808"/>
        <v>3.151622124754888E-35</v>
      </c>
    </row>
    <row r="8106" spans="1:16" x14ac:dyDescent="0.3">
      <c r="A8106" s="42">
        <v>8095</v>
      </c>
      <c r="B8106" s="52">
        <f>'[1]Mixed Norm. Gen. Proc.'!AA8103</f>
        <v>-0.13798632699364524</v>
      </c>
      <c r="C8106" s="57">
        <f t="shared" si="1814"/>
        <v>2.867384933595179E-35</v>
      </c>
      <c r="D8106" s="39">
        <f t="shared" ca="1" si="1809"/>
        <v>-2.2890753402033922E-3</v>
      </c>
      <c r="E8106" s="70">
        <f t="shared" ca="1" si="1810"/>
        <v>5.0000000000000001E-3</v>
      </c>
      <c r="F8106" s="67">
        <f t="shared" si="1811"/>
        <v>2.867384933595179E-35</v>
      </c>
      <c r="G8106" s="68">
        <f t="shared" si="1812"/>
        <v>3.0107541802749378E-35</v>
      </c>
      <c r="H8106" s="68">
        <f t="shared" si="1813"/>
        <v>2.7240156869154202E-35</v>
      </c>
      <c r="I8106" s="69">
        <f t="shared" si="1807"/>
        <v>4.2740659912692238E-35</v>
      </c>
      <c r="J8106" s="55">
        <f t="shared" ca="1" si="1801"/>
        <v>6.7387029555436321E-3</v>
      </c>
      <c r="K8106" s="61">
        <f t="shared" ca="1" si="1802"/>
        <v>-1.7128186787073041E+33</v>
      </c>
      <c r="L8106" s="61">
        <f t="shared" ca="1" si="1803"/>
        <v>-1.7128186787073041E+33</v>
      </c>
      <c r="M8106" s="71">
        <f t="shared" ca="1" si="1804"/>
        <v>0</v>
      </c>
      <c r="N8106" s="64">
        <f t="shared" ca="1" si="1805"/>
        <v>2.0044277405186364E+33</v>
      </c>
      <c r="O8106" s="65">
        <f t="shared" ca="1" si="1806"/>
        <v>2.0044277405186364E+33</v>
      </c>
      <c r="P8106" s="62">
        <f t="shared" ca="1" si="1808"/>
        <v>2.7167411586638324E-35</v>
      </c>
    </row>
    <row r="8107" spans="1:16" x14ac:dyDescent="0.3">
      <c r="A8107" s="42">
        <v>8096</v>
      </c>
      <c r="B8107" s="52">
        <f>'[1]Mixed Norm. Gen. Proc.'!AA8104</f>
        <v>-0.11005366732861989</v>
      </c>
      <c r="C8107" s="57">
        <f t="shared" si="1814"/>
        <v>2.5518187060101986E-35</v>
      </c>
      <c r="D8107" s="39">
        <f t="shared" ca="1" si="1809"/>
        <v>7.9068001193904371E-3</v>
      </c>
      <c r="E8107" s="70">
        <f t="shared" ca="1" si="1810"/>
        <v>7.9068001193904371E-3</v>
      </c>
      <c r="F8107" s="67">
        <f t="shared" si="1811"/>
        <v>2.5518187060101986E-35</v>
      </c>
      <c r="G8107" s="68">
        <f t="shared" si="1812"/>
        <v>2.6794096413107085E-35</v>
      </c>
      <c r="H8107" s="68">
        <f t="shared" si="1813"/>
        <v>2.4242277707096887E-35</v>
      </c>
      <c r="I8107" s="69">
        <f t="shared" si="1807"/>
        <v>3.5377238505538896E-35</v>
      </c>
      <c r="J8107" s="55">
        <f t="shared" ca="1" si="1801"/>
        <v>6.7387029555436321E-3</v>
      </c>
      <c r="K8107" s="61">
        <f t="shared" ca="1" si="1802"/>
        <v>-2.0693249029958673E+33</v>
      </c>
      <c r="L8107" s="61">
        <f t="shared" ca="1" si="1803"/>
        <v>-2.0693249029958673E+33</v>
      </c>
      <c r="M8107" s="71">
        <f t="shared" ca="1" si="1804"/>
        <v>0</v>
      </c>
      <c r="N8107" s="64">
        <f t="shared" ca="1" si="1805"/>
        <v>2.4216294995342843E+33</v>
      </c>
      <c r="O8107" s="65">
        <f t="shared" ca="1" si="1806"/>
        <v>2.4216294995342843E+33</v>
      </c>
      <c r="P8107" s="62">
        <f t="shared" ca="1" si="1808"/>
        <v>2.4177538309702736E-35</v>
      </c>
    </row>
    <row r="8108" spans="1:16" x14ac:dyDescent="0.3">
      <c r="A8108" s="42">
        <v>8097</v>
      </c>
      <c r="B8108" s="52">
        <f>'[1]Mixed Norm. Gen. Proc.'!AA8105</f>
        <v>0.39765346020719367</v>
      </c>
      <c r="C8108" s="57">
        <f t="shared" si="1814"/>
        <v>3.5665582442765978E-35</v>
      </c>
      <c r="D8108" s="39">
        <f t="shared" ca="1" si="1809"/>
        <v>7.9377521108319297E-3</v>
      </c>
      <c r="E8108" s="70">
        <f t="shared" ca="1" si="1810"/>
        <v>7.9377521108319297E-3</v>
      </c>
      <c r="F8108" s="67">
        <f t="shared" si="1811"/>
        <v>3.5665582442765978E-35</v>
      </c>
      <c r="G8108" s="68">
        <f t="shared" si="1812"/>
        <v>3.7448861564904278E-35</v>
      </c>
      <c r="H8108" s="68">
        <f t="shared" si="1813"/>
        <v>3.3882303320627678E-35</v>
      </c>
      <c r="I8108" s="69">
        <f t="shared" si="1807"/>
        <v>3.2574388300969932E-35</v>
      </c>
      <c r="J8108" s="55">
        <f t="shared" ca="1" si="1801"/>
        <v>6.7680645729112122E-3</v>
      </c>
      <c r="K8108" s="61">
        <f t="shared" ca="1" si="1802"/>
        <v>-2.2468113255764483E+33</v>
      </c>
      <c r="L8108" s="61">
        <f t="shared" ca="1" si="1803"/>
        <v>-2.2468113255764483E+33</v>
      </c>
      <c r="M8108" s="71">
        <f t="shared" ca="1" si="1804"/>
        <v>0</v>
      </c>
      <c r="N8108" s="64">
        <f t="shared" ca="1" si="1805"/>
        <v>2.630565451168071E+33</v>
      </c>
      <c r="O8108" s="65">
        <f t="shared" ca="1" si="1806"/>
        <v>2.630565451168071E+33</v>
      </c>
      <c r="P8108" s="62">
        <f t="shared" ca="1" si="1808"/>
        <v>3.3791426356930902E-35</v>
      </c>
    </row>
    <row r="8109" spans="1:16" x14ac:dyDescent="0.3">
      <c r="A8109" s="42">
        <v>8098</v>
      </c>
      <c r="B8109" s="52">
        <f>'[1]Mixed Norm. Gen. Proc.'!AA8106</f>
        <v>-4.009803977239626E-2</v>
      </c>
      <c r="C8109" s="57">
        <f t="shared" si="1814"/>
        <v>3.4235462499470274E-35</v>
      </c>
      <c r="D8109" s="39">
        <f t="shared" ca="1" si="1809"/>
        <v>5.1760229941028709E-3</v>
      </c>
      <c r="E8109" s="70">
        <f t="shared" ca="1" si="1810"/>
        <v>5.1760229941028709E-3</v>
      </c>
      <c r="F8109" s="67">
        <f t="shared" si="1811"/>
        <v>3.4235462499470274E-35</v>
      </c>
      <c r="G8109" s="68">
        <f t="shared" si="1812"/>
        <v>3.5947235624443789E-35</v>
      </c>
      <c r="H8109" s="68">
        <f t="shared" si="1813"/>
        <v>3.2523689374496759E-35</v>
      </c>
      <c r="I8109" s="69">
        <f t="shared" si="1807"/>
        <v>2.9010432176349844E-35</v>
      </c>
      <c r="J8109" s="55">
        <f t="shared" ca="1" si="1801"/>
        <v>6.7564281273665124E-3</v>
      </c>
      <c r="K8109" s="61">
        <f t="shared" ca="1" si="1802"/>
        <v>-2.523086673961914E+33</v>
      </c>
      <c r="L8109" s="61">
        <f t="shared" ca="1" si="1803"/>
        <v>-2.523086673961914E+33</v>
      </c>
      <c r="M8109" s="71">
        <f t="shared" ca="1" si="1804"/>
        <v>0</v>
      </c>
      <c r="N8109" s="64">
        <f t="shared" ca="1" si="1805"/>
        <v>2.9534799642052609E+33</v>
      </c>
      <c r="O8109" s="65">
        <f t="shared" ca="1" si="1806"/>
        <v>2.9534799642052609E+33</v>
      </c>
      <c r="P8109" s="62">
        <f t="shared" ca="1" si="1808"/>
        <v>3.2436606179035642E-35</v>
      </c>
    </row>
    <row r="8110" spans="1:16" x14ac:dyDescent="0.3">
      <c r="A8110" s="42">
        <v>8099</v>
      </c>
      <c r="B8110" s="52">
        <f>'[1]Mixed Norm. Gen. Proc.'!AA8107</f>
        <v>-7.9289152422065551E-2</v>
      </c>
      <c r="C8110" s="57">
        <f t="shared" si="1814"/>
        <v>3.1520961695109866E-35</v>
      </c>
      <c r="D8110" s="39">
        <f t="shared" ca="1" si="1809"/>
        <v>6.742972310462972E-3</v>
      </c>
      <c r="E8110" s="70">
        <f t="shared" ca="1" si="1810"/>
        <v>6.742972310462972E-3</v>
      </c>
      <c r="F8110" s="67">
        <f t="shared" si="1811"/>
        <v>3.1520961695109866E-35</v>
      </c>
      <c r="G8110" s="68">
        <f t="shared" si="1812"/>
        <v>3.3097009779865362E-35</v>
      </c>
      <c r="H8110" s="68">
        <f t="shared" si="1813"/>
        <v>2.994491361035437E-35</v>
      </c>
      <c r="I8110" s="69">
        <f t="shared" si="1807"/>
        <v>2.8970438208146928E-35</v>
      </c>
      <c r="J8110" s="55">
        <f t="shared" ca="1" si="1801"/>
        <v>6.7318518446006694E-3</v>
      </c>
      <c r="K8110" s="61">
        <f t="shared" ca="1" si="1802"/>
        <v>-2.5271042124718801E+33</v>
      </c>
      <c r="L8110" s="61">
        <f t="shared" ca="1" si="1803"/>
        <v>-2.5271042124718801E+33</v>
      </c>
      <c r="M8110" s="71">
        <f t="shared" ca="1" si="1804"/>
        <v>0</v>
      </c>
      <c r="N8110" s="64">
        <f t="shared" ca="1" si="1805"/>
        <v>2.9570228785408695E+33</v>
      </c>
      <c r="O8110" s="65">
        <f t="shared" ca="1" si="1806"/>
        <v>2.9570228785408695E+33</v>
      </c>
      <c r="P8110" s="62">
        <f t="shared" ca="1" si="1808"/>
        <v>2.9865026424697286E-35</v>
      </c>
    </row>
    <row r="8111" spans="1:16" x14ac:dyDescent="0.3">
      <c r="A8111" s="42">
        <v>8100</v>
      </c>
      <c r="B8111" s="52">
        <f>'[1]Mixed Norm. Gen. Proc.'!AA8108</f>
        <v>6.3544196880951725E-2</v>
      </c>
      <c r="C8111" s="57">
        <f t="shared" si="1814"/>
        <v>3.3523935890940866E-35</v>
      </c>
      <c r="D8111" s="39">
        <f t="shared" ca="1" si="1809"/>
        <v>6.6902729387462723E-3</v>
      </c>
      <c r="E8111" s="70">
        <f t="shared" ca="1" si="1810"/>
        <v>6.6902729387462723E-3</v>
      </c>
      <c r="F8111" s="67">
        <f t="shared" si="1811"/>
        <v>3.3523935890940866E-35</v>
      </c>
      <c r="G8111" s="68">
        <f t="shared" si="1812"/>
        <v>3.5200132685487913E-35</v>
      </c>
      <c r="H8111" s="68">
        <f t="shared" si="1813"/>
        <v>3.1847739096393819E-35</v>
      </c>
      <c r="I8111" s="69">
        <f t="shared" si="1807"/>
        <v>2.8917859697775E-35</v>
      </c>
      <c r="J8111" s="55">
        <f t="shared" ref="J8111:J8174" ca="1" si="1815">AVERAGE(E8012:E8110)</f>
        <v>6.7208184047475973E-3</v>
      </c>
      <c r="K8111" s="61">
        <f t="shared" ref="K8111:K8174" ca="1" si="1816">(LN(F8111/G8111)+(J8111+I8111^2/2)*$K$4)/(I8111*SQRT($K$4))</f>
        <v>-2.5319393486232736E+33</v>
      </c>
      <c r="L8111" s="61">
        <f t="shared" ref="L8111:L8174" ca="1" si="1817">(LN(F8111/G8111)+(J8111-I8111^2/2)*$K$4)/(I8111*SQRT($K$4))</f>
        <v>-2.5319393486232736E+33</v>
      </c>
      <c r="M8111" s="71">
        <f t="shared" ref="M8111:M8174" ca="1" si="1818">F8111*_xlfn.NORM.S.DIST(K8111,TRUE)-G8111*EXP(-J8111*$K$4)*_xlfn.NORM.S.DIST(L8111,TRUE)</f>
        <v>0</v>
      </c>
      <c r="N8111" s="64">
        <f t="shared" ref="N8111:N8174" ca="1" si="1819">(LN(F8111/H8111)+(J8111+I8111^2/2)*$K$4)/(I8111*SQRT($K$4))</f>
        <v>2.9621589932410035E+33</v>
      </c>
      <c r="O8111" s="65">
        <f t="shared" ref="O8111:O8174" ca="1" si="1820">(LN(F8111/H8111)+(J8111-I8111^2/2)*$K$4)/(I8111*SQRT($K$4))</f>
        <v>2.9621589932410035E+33</v>
      </c>
      <c r="P8111" s="62">
        <f t="shared" ca="1" si="1808"/>
        <v>3.1762914612508763E-35</v>
      </c>
    </row>
    <row r="8112" spans="1:16" x14ac:dyDescent="0.3">
      <c r="A8112" s="42">
        <v>8101</v>
      </c>
      <c r="B8112" s="52">
        <f>'[1]Mixed Norm. Gen. Proc.'!AA8109</f>
        <v>5.2264737390485289E-2</v>
      </c>
      <c r="C8112" s="57">
        <f t="shared" si="1814"/>
        <v>3.527605559657635E-35</v>
      </c>
      <c r="D8112" s="39">
        <f t="shared" ca="1" si="1809"/>
        <v>-1.0828019097071726E-3</v>
      </c>
      <c r="E8112" s="70">
        <f t="shared" ca="1" si="1810"/>
        <v>5.0000000000000001E-3</v>
      </c>
      <c r="F8112" s="67">
        <f t="shared" si="1811"/>
        <v>3.527605559657635E-35</v>
      </c>
      <c r="G8112" s="68">
        <f t="shared" si="1812"/>
        <v>3.7039858376405169E-35</v>
      </c>
      <c r="H8112" s="68">
        <f t="shared" si="1813"/>
        <v>3.3512252816747531E-35</v>
      </c>
      <c r="I8112" s="69">
        <f t="shared" ref="I8112:I8175" si="1821">_xlfn.STDEV.S(F8013:F8111)</f>
        <v>2.8916007884776251E-35</v>
      </c>
      <c r="J8112" s="55">
        <f t="shared" ca="1" si="1815"/>
        <v>6.7033634556277625E-3</v>
      </c>
      <c r="K8112" s="61">
        <f t="shared" ca="1" si="1816"/>
        <v>-2.5324817562291041E+33</v>
      </c>
      <c r="L8112" s="61">
        <f t="shared" ca="1" si="1817"/>
        <v>-2.5324817562291041E+33</v>
      </c>
      <c r="M8112" s="71">
        <f t="shared" ca="1" si="1818"/>
        <v>0</v>
      </c>
      <c r="N8112" s="64">
        <f t="shared" ca="1" si="1819"/>
        <v>2.9619684337452603E+33</v>
      </c>
      <c r="O8112" s="65">
        <f t="shared" ca="1" si="1820"/>
        <v>2.9619684337452603E+33</v>
      </c>
      <c r="P8112" s="62">
        <f t="shared" ref="P8112:P8175" ca="1" si="1822">H8112*EXP(-J8112*$K$4)*_xlfn.NORM.S.DIST(-L8112,TRUE)-F8112*_xlfn.NORM.S.DIST(K8112,TRUE)</f>
        <v>3.3423226510907661E-35</v>
      </c>
    </row>
    <row r="8113" spans="1:16" x14ac:dyDescent="0.3">
      <c r="A8113" s="42">
        <v>8102</v>
      </c>
      <c r="B8113" s="52">
        <f>'[1]Mixed Norm. Gen. Proc.'!AA8110</f>
        <v>-0.24215389820110098</v>
      </c>
      <c r="C8113" s="57">
        <f t="shared" si="1814"/>
        <v>2.6733821220706623E-35</v>
      </c>
      <c r="D8113" s="39">
        <f t="shared" ca="1" si="1809"/>
        <v>-5.132644464276556E-3</v>
      </c>
      <c r="E8113" s="70">
        <f t="shared" ca="1" si="1810"/>
        <v>5.0000000000000001E-3</v>
      </c>
      <c r="F8113" s="67">
        <f t="shared" si="1811"/>
        <v>2.6733821220706623E-35</v>
      </c>
      <c r="G8113" s="68">
        <f t="shared" si="1812"/>
        <v>2.8070512281741954E-35</v>
      </c>
      <c r="H8113" s="68">
        <f t="shared" si="1813"/>
        <v>2.5397130159671292E-35</v>
      </c>
      <c r="I8113" s="69">
        <f t="shared" si="1821"/>
        <v>2.8838556009246993E-35</v>
      </c>
      <c r="J8113" s="55">
        <f t="shared" ca="1" si="1815"/>
        <v>6.7033634556277625E-3</v>
      </c>
      <c r="K8113" s="61">
        <f t="shared" ca="1" si="1816"/>
        <v>-2.53928325702896E+33</v>
      </c>
      <c r="L8113" s="61">
        <f t="shared" ca="1" si="1817"/>
        <v>-2.53928325702896E+33</v>
      </c>
      <c r="M8113" s="71">
        <f t="shared" ca="1" si="1818"/>
        <v>0</v>
      </c>
      <c r="N8113" s="64">
        <f t="shared" ca="1" si="1819"/>
        <v>2.9699234093819903E+33</v>
      </c>
      <c r="O8113" s="65">
        <f t="shared" ca="1" si="1820"/>
        <v>2.9699234093819903E+33</v>
      </c>
      <c r="P8113" s="62">
        <f t="shared" ca="1" si="1822"/>
        <v>2.5329661920832986E-35</v>
      </c>
    </row>
    <row r="8114" spans="1:16" x14ac:dyDescent="0.3">
      <c r="A8114" s="42">
        <v>8103</v>
      </c>
      <c r="B8114" s="52">
        <f>'[1]Mixed Norm. Gen. Proc.'!AA8111</f>
        <v>-0.18636621214682222</v>
      </c>
      <c r="C8114" s="57">
        <f t="shared" si="1814"/>
        <v>2.1751540223593193E-35</v>
      </c>
      <c r="D8114" s="39">
        <f t="shared" ca="1" si="1809"/>
        <v>-7.3596274961655762E-3</v>
      </c>
      <c r="E8114" s="70">
        <f t="shared" ca="1" si="1810"/>
        <v>5.0000000000000001E-3</v>
      </c>
      <c r="F8114" s="67">
        <f t="shared" si="1811"/>
        <v>2.1751540223593193E-35</v>
      </c>
      <c r="G8114" s="68">
        <f t="shared" si="1812"/>
        <v>2.2839117234772853E-35</v>
      </c>
      <c r="H8114" s="68">
        <f t="shared" si="1813"/>
        <v>2.0663963212413532E-35</v>
      </c>
      <c r="I8114" s="69">
        <f t="shared" si="1821"/>
        <v>2.8580129479353894E-35</v>
      </c>
      <c r="J8114" s="55">
        <f t="shared" ca="1" si="1815"/>
        <v>6.7033634556277625E-3</v>
      </c>
      <c r="K8114" s="61">
        <f t="shared" ca="1" si="1816"/>
        <v>-2.5622439004019609E+33</v>
      </c>
      <c r="L8114" s="61">
        <f t="shared" ca="1" si="1817"/>
        <v>-2.5622439004019609E+33</v>
      </c>
      <c r="M8114" s="71">
        <f t="shared" ca="1" si="1818"/>
        <v>0</v>
      </c>
      <c r="N8114" s="64">
        <f t="shared" ca="1" si="1819"/>
        <v>2.9967779763387044E+33</v>
      </c>
      <c r="O8114" s="65">
        <f t="shared" ca="1" si="1820"/>
        <v>2.9967779763387044E+33</v>
      </c>
      <c r="P8114" s="62">
        <f t="shared" ca="1" si="1822"/>
        <v>2.0609068773687741E-35</v>
      </c>
    </row>
    <row r="8115" spans="1:16" x14ac:dyDescent="0.3">
      <c r="A8115" s="42">
        <v>8104</v>
      </c>
      <c r="B8115" s="52">
        <f>'[1]Mixed Norm. Gen. Proc.'!AA8112</f>
        <v>-0.285359009561372</v>
      </c>
      <c r="C8115" s="57">
        <f t="shared" si="1814"/>
        <v>1.5544542248954295E-35</v>
      </c>
      <c r="D8115" s="39">
        <f t="shared" ca="1" si="1809"/>
        <v>-1.6468702293831069E-2</v>
      </c>
      <c r="E8115" s="70">
        <f t="shared" ca="1" si="1810"/>
        <v>5.0000000000000001E-3</v>
      </c>
      <c r="F8115" s="67">
        <f t="shared" si="1811"/>
        <v>1.5544542248954295E-35</v>
      </c>
      <c r="G8115" s="68">
        <f t="shared" si="1812"/>
        <v>1.6321769361402009E-35</v>
      </c>
      <c r="H8115" s="68">
        <f t="shared" si="1813"/>
        <v>1.476731513650658E-35</v>
      </c>
      <c r="I8115" s="69">
        <f t="shared" si="1821"/>
        <v>2.8032802043219529E-35</v>
      </c>
      <c r="J8115" s="55">
        <f t="shared" ca="1" si="1815"/>
        <v>6.7033634556277625E-3</v>
      </c>
      <c r="K8115" s="61">
        <f t="shared" ca="1" si="1816"/>
        <v>-2.6122705221644099E+33</v>
      </c>
      <c r="L8115" s="61">
        <f t="shared" ca="1" si="1817"/>
        <v>-2.6122705221644099E+33</v>
      </c>
      <c r="M8115" s="71">
        <f t="shared" ca="1" si="1818"/>
        <v>0</v>
      </c>
      <c r="N8115" s="64">
        <f t="shared" ca="1" si="1819"/>
        <v>3.0552886740536386E+33</v>
      </c>
      <c r="O8115" s="65">
        <f t="shared" ca="1" si="1820"/>
        <v>3.0552886740536386E+33</v>
      </c>
      <c r="P8115" s="62">
        <f t="shared" ca="1" si="1822"/>
        <v>1.4728085320446006E-35</v>
      </c>
    </row>
    <row r="8116" spans="1:16" x14ac:dyDescent="0.3">
      <c r="A8116" s="42">
        <v>8105</v>
      </c>
      <c r="B8116" s="52">
        <f>'[1]Mixed Norm. Gen. Proc.'!AA8113</f>
        <v>0.38165552145128073</v>
      </c>
      <c r="C8116" s="57">
        <f t="shared" si="1814"/>
        <v>2.147720262670041E-35</v>
      </c>
      <c r="D8116" s="39">
        <f t="shared" ca="1" si="1809"/>
        <v>3.777603185676554E-3</v>
      </c>
      <c r="E8116" s="70">
        <f t="shared" ca="1" si="1810"/>
        <v>5.0000000000000001E-3</v>
      </c>
      <c r="F8116" s="67">
        <f t="shared" si="1811"/>
        <v>2.147720262670041E-35</v>
      </c>
      <c r="G8116" s="68">
        <f t="shared" si="1812"/>
        <v>2.2551062758035431E-35</v>
      </c>
      <c r="H8116" s="68">
        <f t="shared" si="1813"/>
        <v>2.0403342495365389E-35</v>
      </c>
      <c r="I8116" s="69">
        <f t="shared" si="1821"/>
        <v>2.8005638970299461E-35</v>
      </c>
      <c r="J8116" s="55">
        <f t="shared" ca="1" si="1815"/>
        <v>6.6865258948428695E-3</v>
      </c>
      <c r="K8116" s="61">
        <f t="shared" ca="1" si="1816"/>
        <v>-2.6151829342354889E+33</v>
      </c>
      <c r="L8116" s="61">
        <f t="shared" ca="1" si="1817"/>
        <v>-2.6151829342354889E+33</v>
      </c>
      <c r="M8116" s="71">
        <f t="shared" ca="1" si="1818"/>
        <v>0</v>
      </c>
      <c r="N8116" s="64">
        <f t="shared" ca="1" si="1819"/>
        <v>3.0578733093410969E+33</v>
      </c>
      <c r="O8116" s="65">
        <f t="shared" ca="1" si="1820"/>
        <v>3.0578733093410969E+33</v>
      </c>
      <c r="P8116" s="62">
        <f t="shared" ca="1" si="1822"/>
        <v>2.0349276368095464E-35</v>
      </c>
    </row>
    <row r="8117" spans="1:16" x14ac:dyDescent="0.3">
      <c r="A8117" s="42">
        <v>8106</v>
      </c>
      <c r="B8117" s="52">
        <f>'[1]Mixed Norm. Gen. Proc.'!AA8114</f>
        <v>-0.51272739651299659</v>
      </c>
      <c r="C8117" s="57">
        <f t="shared" si="1814"/>
        <v>1.0465252439530217E-35</v>
      </c>
      <c r="D8117" s="39">
        <f t="shared" ca="1" si="1809"/>
        <v>-2.0999751386491434E-3</v>
      </c>
      <c r="E8117" s="70">
        <f t="shared" ca="1" si="1810"/>
        <v>5.0000000000000001E-3</v>
      </c>
      <c r="F8117" s="67">
        <f t="shared" si="1811"/>
        <v>1.0465252439530217E-35</v>
      </c>
      <c r="G8117" s="68">
        <f t="shared" si="1812"/>
        <v>1.0988515061506729E-35</v>
      </c>
      <c r="H8117" s="68">
        <f t="shared" si="1813"/>
        <v>9.9419898175537061E-36</v>
      </c>
      <c r="I8117" s="69">
        <f t="shared" si="1821"/>
        <v>2.7971146067077418E-35</v>
      </c>
      <c r="J8117" s="55">
        <f t="shared" ca="1" si="1815"/>
        <v>6.6865258948428695E-3</v>
      </c>
      <c r="K8117" s="61">
        <f t="shared" ca="1" si="1816"/>
        <v>-2.6184078736656501E+33</v>
      </c>
      <c r="L8117" s="61">
        <f t="shared" ca="1" si="1817"/>
        <v>-2.6184078736656501E+33</v>
      </c>
      <c r="M8117" s="71">
        <f t="shared" ca="1" si="1818"/>
        <v>0</v>
      </c>
      <c r="N8117" s="64">
        <f t="shared" ca="1" si="1819"/>
        <v>3.0616441569092101E+33</v>
      </c>
      <c r="O8117" s="65">
        <f t="shared" ca="1" si="1820"/>
        <v>3.0616441569092101E+33</v>
      </c>
      <c r="P8117" s="62">
        <f t="shared" ca="1" si="1822"/>
        <v>9.9156448749584299E-36</v>
      </c>
    </row>
    <row r="8118" spans="1:16" x14ac:dyDescent="0.3">
      <c r="A8118" s="42">
        <v>8107</v>
      </c>
      <c r="B8118" s="52">
        <f>'[1]Mixed Norm. Gen. Proc.'!AA8115</f>
        <v>0.29116094823329719</v>
      </c>
      <c r="C8118" s="57">
        <f t="shared" si="1814"/>
        <v>1.3512325263324663E-35</v>
      </c>
      <c r="D8118" s="39">
        <f t="shared" ca="1" si="1809"/>
        <v>3.058420483531069E-3</v>
      </c>
      <c r="E8118" s="70">
        <f t="shared" ca="1" si="1810"/>
        <v>5.0000000000000001E-3</v>
      </c>
      <c r="F8118" s="67">
        <f t="shared" si="1811"/>
        <v>1.3512325263324663E-35</v>
      </c>
      <c r="G8118" s="68">
        <f t="shared" si="1812"/>
        <v>1.4187941526490896E-35</v>
      </c>
      <c r="H8118" s="68">
        <f t="shared" si="1813"/>
        <v>1.283670900015843E-35</v>
      </c>
      <c r="I8118" s="69">
        <f t="shared" si="1821"/>
        <v>2.7791664988308267E-35</v>
      </c>
      <c r="J8118" s="55">
        <f t="shared" ca="1" si="1815"/>
        <v>6.6865258948428695E-3</v>
      </c>
      <c r="K8118" s="61">
        <f t="shared" ca="1" si="1816"/>
        <v>-2.6353177878439069E+33</v>
      </c>
      <c r="L8118" s="61">
        <f t="shared" ca="1" si="1817"/>
        <v>-2.6353177878439069E+33</v>
      </c>
      <c r="M8118" s="71">
        <f t="shared" ca="1" si="1818"/>
        <v>0</v>
      </c>
      <c r="N8118" s="64">
        <f t="shared" ca="1" si="1819"/>
        <v>3.0814165309760574E+33</v>
      </c>
      <c r="O8118" s="65">
        <f t="shared" ca="1" si="1820"/>
        <v>3.0814165309760574E+33</v>
      </c>
      <c r="P8118" s="62">
        <f t="shared" ca="1" si="1822"/>
        <v>1.2802693439095961E-35</v>
      </c>
    </row>
    <row r="8119" spans="1:16" x14ac:dyDescent="0.3">
      <c r="A8119" s="42">
        <v>8108</v>
      </c>
      <c r="B8119" s="52">
        <f>'[1]Mixed Norm. Gen. Proc.'!AA8116</f>
        <v>-2.385204237873044E-2</v>
      </c>
      <c r="C8119" s="57">
        <f t="shared" si="1814"/>
        <v>1.3190028708508653E-35</v>
      </c>
      <c r="D8119" s="39">
        <f t="shared" ca="1" si="1809"/>
        <v>-1.1730562412187949E-2</v>
      </c>
      <c r="E8119" s="70">
        <f t="shared" ca="1" si="1810"/>
        <v>5.0000000000000001E-3</v>
      </c>
      <c r="F8119" s="67">
        <f t="shared" si="1811"/>
        <v>1.3190028708508653E-35</v>
      </c>
      <c r="G8119" s="68">
        <f t="shared" si="1812"/>
        <v>1.3849530143934087E-35</v>
      </c>
      <c r="H8119" s="68">
        <f t="shared" si="1813"/>
        <v>1.253052727308322E-35</v>
      </c>
      <c r="I8119" s="69">
        <f t="shared" si="1821"/>
        <v>2.6823774650091845E-35</v>
      </c>
      <c r="J8119" s="55">
        <f t="shared" ca="1" si="1815"/>
        <v>6.6865258948428695E-3</v>
      </c>
      <c r="K8119" s="61">
        <f t="shared" ca="1" si="1816"/>
        <v>-2.7304087531631838E+33</v>
      </c>
      <c r="L8119" s="61">
        <f t="shared" ca="1" si="1817"/>
        <v>-2.7304087531631838E+33</v>
      </c>
      <c r="M8119" s="71">
        <f t="shared" ca="1" si="1818"/>
        <v>0</v>
      </c>
      <c r="N8119" s="64">
        <f t="shared" ca="1" si="1819"/>
        <v>3.1926042115787282E+33</v>
      </c>
      <c r="O8119" s="65">
        <f t="shared" ca="1" si="1820"/>
        <v>3.1926042115787282E+33</v>
      </c>
      <c r="P8119" s="62">
        <f t="shared" ca="1" si="1822"/>
        <v>1.2497323052624749E-35</v>
      </c>
    </row>
    <row r="8120" spans="1:16" x14ac:dyDescent="0.3">
      <c r="A8120" s="42">
        <v>8109</v>
      </c>
      <c r="B8120" s="52">
        <f>'[1]Mixed Norm. Gen. Proc.'!AA8117</f>
        <v>0.24072974585707907</v>
      </c>
      <c r="C8120" s="57">
        <f t="shared" si="1814"/>
        <v>1.636526096735552E-35</v>
      </c>
      <c r="D8120" s="39">
        <f t="shared" ca="1" si="1809"/>
        <v>3.1533785039943147E-3</v>
      </c>
      <c r="E8120" s="70">
        <f t="shared" ca="1" si="1810"/>
        <v>5.0000000000000001E-3</v>
      </c>
      <c r="F8120" s="67">
        <f t="shared" si="1811"/>
        <v>1.636526096735552E-35</v>
      </c>
      <c r="G8120" s="68">
        <f t="shared" si="1812"/>
        <v>1.7183524015723298E-35</v>
      </c>
      <c r="H8120" s="68">
        <f t="shared" si="1813"/>
        <v>1.5546997918987743E-35</v>
      </c>
      <c r="I8120" s="69">
        <f t="shared" si="1821"/>
        <v>2.5242520172543089E-35</v>
      </c>
      <c r="J8120" s="55">
        <f t="shared" ca="1" si="1815"/>
        <v>6.6517616055012246E-3</v>
      </c>
      <c r="K8120" s="61">
        <f t="shared" ca="1" si="1816"/>
        <v>-2.9023159351977215E+33</v>
      </c>
      <c r="L8120" s="61">
        <f t="shared" ca="1" si="1817"/>
        <v>-2.9023159351977215E+33</v>
      </c>
      <c r="M8120" s="71">
        <f t="shared" ca="1" si="1818"/>
        <v>0</v>
      </c>
      <c r="N8120" s="64">
        <f t="shared" ca="1" si="1819"/>
        <v>3.3917293475163427E+33</v>
      </c>
      <c r="O8120" s="65">
        <f t="shared" ca="1" si="1820"/>
        <v>3.3917293475163427E+33</v>
      </c>
      <c r="P8120" s="62">
        <f t="shared" ca="1" si="1822"/>
        <v>1.5506014364441878E-35</v>
      </c>
    </row>
    <row r="8121" spans="1:16" x14ac:dyDescent="0.3">
      <c r="A8121" s="42">
        <v>8110</v>
      </c>
      <c r="B8121" s="52">
        <f>'[1]Mixed Norm. Gen. Proc.'!AA8118</f>
        <v>0.24187304000590598</v>
      </c>
      <c r="C8121" s="57">
        <f t="shared" si="1814"/>
        <v>2.0323576388019793E-35</v>
      </c>
      <c r="D8121" s="39">
        <f t="shared" ca="1" si="1809"/>
        <v>-1.5772584615230745E-3</v>
      </c>
      <c r="E8121" s="70">
        <f t="shared" ca="1" si="1810"/>
        <v>5.0000000000000001E-3</v>
      </c>
      <c r="F8121" s="67">
        <f t="shared" si="1811"/>
        <v>2.0323576388019793E-35</v>
      </c>
      <c r="G8121" s="68">
        <f t="shared" si="1812"/>
        <v>2.1339755207420783E-35</v>
      </c>
      <c r="H8121" s="68">
        <f t="shared" si="1813"/>
        <v>1.9307397568618803E-35</v>
      </c>
      <c r="I8121" s="69">
        <f t="shared" si="1821"/>
        <v>2.4176288577585668E-35</v>
      </c>
      <c r="J8121" s="55">
        <f t="shared" ca="1" si="1815"/>
        <v>6.6517616055012238E-3</v>
      </c>
      <c r="K8121" s="61">
        <f t="shared" ca="1" si="1816"/>
        <v>-3.0303149429331449E+33</v>
      </c>
      <c r="L8121" s="61">
        <f t="shared" ca="1" si="1817"/>
        <v>-3.0303149429331449E+33</v>
      </c>
      <c r="M8121" s="71">
        <f t="shared" ca="1" si="1818"/>
        <v>0</v>
      </c>
      <c r="N8121" s="64">
        <f t="shared" ca="1" si="1819"/>
        <v>3.541312646055339E+33</v>
      </c>
      <c r="O8121" s="65">
        <f t="shared" ca="1" si="1820"/>
        <v>3.541312646055339E+33</v>
      </c>
      <c r="P8121" s="62">
        <f t="shared" ca="1" si="1822"/>
        <v>1.9256501197144682E-35</v>
      </c>
    </row>
    <row r="8122" spans="1:16" x14ac:dyDescent="0.3">
      <c r="A8122" s="42">
        <v>8111</v>
      </c>
      <c r="B8122" s="52">
        <f>'[1]Mixed Norm. Gen. Proc.'!AA8119</f>
        <v>7.2939210889789344E-2</v>
      </c>
      <c r="C8122" s="57">
        <f t="shared" si="1814"/>
        <v>2.180596201222031E-35</v>
      </c>
      <c r="D8122" s="39">
        <f t="shared" ca="1" si="1809"/>
        <v>-1.2293560602714129E-2</v>
      </c>
      <c r="E8122" s="70">
        <f t="shared" ca="1" si="1810"/>
        <v>5.0000000000000001E-3</v>
      </c>
      <c r="F8122" s="67">
        <f t="shared" si="1811"/>
        <v>2.180596201222031E-35</v>
      </c>
      <c r="G8122" s="68">
        <f t="shared" si="1812"/>
        <v>2.2896260112831326E-35</v>
      </c>
      <c r="H8122" s="68">
        <f t="shared" si="1813"/>
        <v>2.0715663911609294E-35</v>
      </c>
      <c r="I8122" s="69">
        <f t="shared" si="1821"/>
        <v>2.4021790203682759E-35</v>
      </c>
      <c r="J8122" s="55">
        <f t="shared" ca="1" si="1815"/>
        <v>6.6152931905738574E-3</v>
      </c>
      <c r="K8122" s="61">
        <f t="shared" ca="1" si="1816"/>
        <v>-3.0507610324619231E+33</v>
      </c>
      <c r="L8122" s="61">
        <f t="shared" ca="1" si="1817"/>
        <v>-3.0507610324619231E+33</v>
      </c>
      <c r="M8122" s="71">
        <f t="shared" ca="1" si="1818"/>
        <v>0</v>
      </c>
      <c r="N8122" s="64">
        <f t="shared" ca="1" si="1819"/>
        <v>3.5631325894818624E+33</v>
      </c>
      <c r="O8122" s="65">
        <f t="shared" ca="1" si="1820"/>
        <v>3.5631325894818624E+33</v>
      </c>
      <c r="P8122" s="62">
        <f t="shared" ca="1" si="1822"/>
        <v>2.0661354199512639E-35</v>
      </c>
    </row>
    <row r="8123" spans="1:16" x14ac:dyDescent="0.3">
      <c r="A8123" s="42">
        <v>8112</v>
      </c>
      <c r="B8123" s="52">
        <f>'[1]Mixed Norm. Gen. Proc.'!AA8120</f>
        <v>0.31150573618377148</v>
      </c>
      <c r="C8123" s="57">
        <f t="shared" si="1814"/>
        <v>2.8598644262032351E-35</v>
      </c>
      <c r="D8123" s="39">
        <f t="shared" ca="1" si="1809"/>
        <v>-4.3728176825611701E-3</v>
      </c>
      <c r="E8123" s="70">
        <f t="shared" ca="1" si="1810"/>
        <v>5.0000000000000001E-3</v>
      </c>
      <c r="F8123" s="67">
        <f t="shared" si="1811"/>
        <v>2.8598644262032351E-35</v>
      </c>
      <c r="G8123" s="68">
        <f t="shared" si="1812"/>
        <v>3.002857647513397E-35</v>
      </c>
      <c r="H8123" s="68">
        <f t="shared" si="1813"/>
        <v>2.7168712048930731E-35</v>
      </c>
      <c r="I8123" s="69">
        <f t="shared" si="1821"/>
        <v>2.3564126801746698E-35</v>
      </c>
      <c r="J8123" s="55">
        <f t="shared" ca="1" si="1815"/>
        <v>6.5875941917708809E-3</v>
      </c>
      <c r="K8123" s="61">
        <f t="shared" ca="1" si="1816"/>
        <v>-3.1107535122871516E+33</v>
      </c>
      <c r="L8123" s="61">
        <f t="shared" ca="1" si="1817"/>
        <v>-3.1107535122871516E+33</v>
      </c>
      <c r="M8123" s="71">
        <f t="shared" ca="1" si="1818"/>
        <v>0</v>
      </c>
      <c r="N8123" s="64">
        <f t="shared" ca="1" si="1819"/>
        <v>3.6315954129457831E+33</v>
      </c>
      <c r="O8123" s="65">
        <f t="shared" ca="1" si="1820"/>
        <v>3.6315954129457831E+33</v>
      </c>
      <c r="P8123" s="62">
        <f t="shared" ca="1" si="1822"/>
        <v>2.7097782398127204E-35</v>
      </c>
    </row>
    <row r="8124" spans="1:16" x14ac:dyDescent="0.3">
      <c r="A8124" s="42">
        <v>8113</v>
      </c>
      <c r="B8124" s="52">
        <f>'[1]Mixed Norm. Gen. Proc.'!AA8121</f>
        <v>-0.11914934255871897</v>
      </c>
      <c r="C8124" s="57">
        <f t="shared" si="1814"/>
        <v>2.5191134600140515E-35</v>
      </c>
      <c r="D8124" s="39">
        <f t="shared" ca="1" si="1809"/>
        <v>1.7579631787752355E-2</v>
      </c>
      <c r="E8124" s="70">
        <f t="shared" ca="1" si="1810"/>
        <v>1.7579631787752355E-2</v>
      </c>
      <c r="F8124" s="67">
        <f t="shared" si="1811"/>
        <v>2.5191134600140515E-35</v>
      </c>
      <c r="G8124" s="68">
        <f t="shared" si="1812"/>
        <v>2.6450691330147543E-35</v>
      </c>
      <c r="H8124" s="68">
        <f t="shared" si="1813"/>
        <v>2.3931577870133487E-35</v>
      </c>
      <c r="I8124" s="69">
        <f t="shared" si="1821"/>
        <v>2.2294851206399298E-35</v>
      </c>
      <c r="J8124" s="55">
        <f t="shared" ca="1" si="1815"/>
        <v>6.5875941917708809E-3</v>
      </c>
      <c r="K8124" s="61">
        <f t="shared" ca="1" si="1816"/>
        <v>-3.2878528559757053E+33</v>
      </c>
      <c r="L8124" s="61">
        <f t="shared" ca="1" si="1817"/>
        <v>-3.2878528559757053E+33</v>
      </c>
      <c r="M8124" s="71">
        <f t="shared" ca="1" si="1818"/>
        <v>0</v>
      </c>
      <c r="N8124" s="64">
        <f t="shared" ca="1" si="1819"/>
        <v>3.8383469802540491E+33</v>
      </c>
      <c r="O8124" s="65">
        <f t="shared" ca="1" si="1820"/>
        <v>3.8383469802540491E+33</v>
      </c>
      <c r="P8124" s="62">
        <f t="shared" ca="1" si="1822"/>
        <v>2.3869099440591121E-35</v>
      </c>
    </row>
    <row r="8125" spans="1:16" x14ac:dyDescent="0.3">
      <c r="A8125" s="42">
        <v>8114</v>
      </c>
      <c r="B8125" s="52">
        <f>'[1]Mixed Norm. Gen. Proc.'!AA8122</f>
        <v>-0.30601335782742611</v>
      </c>
      <c r="C8125" s="57">
        <f t="shared" si="1814"/>
        <v>1.7482310913668861E-35</v>
      </c>
      <c r="D8125" s="39">
        <f t="shared" ca="1" si="1809"/>
        <v>-4.2884903375384163E-3</v>
      </c>
      <c r="E8125" s="70">
        <f t="shared" ca="1" si="1810"/>
        <v>5.0000000000000001E-3</v>
      </c>
      <c r="F8125" s="67">
        <f t="shared" si="1811"/>
        <v>1.7482310913668861E-35</v>
      </c>
      <c r="G8125" s="68">
        <f t="shared" si="1812"/>
        <v>1.8356426459352305E-35</v>
      </c>
      <c r="H8125" s="68">
        <f t="shared" si="1813"/>
        <v>1.6608195367985416E-35</v>
      </c>
      <c r="I8125" s="69">
        <f t="shared" si="1821"/>
        <v>2.1700868916564451E-35</v>
      </c>
      <c r="J8125" s="55">
        <f t="shared" ca="1" si="1815"/>
        <v>6.6871178921688278E-3</v>
      </c>
      <c r="K8125" s="61">
        <f t="shared" ca="1" si="1816"/>
        <v>-3.3749568487702798E+33</v>
      </c>
      <c r="L8125" s="61">
        <f t="shared" ca="1" si="1817"/>
        <v>-3.3749568487702798E+33</v>
      </c>
      <c r="M8125" s="71">
        <f t="shared" ca="1" si="1818"/>
        <v>0</v>
      </c>
      <c r="N8125" s="64">
        <f t="shared" ca="1" si="1819"/>
        <v>3.946296766772132E+33</v>
      </c>
      <c r="O8125" s="65">
        <f t="shared" ca="1" si="1820"/>
        <v>3.946296766772132E+33</v>
      </c>
      <c r="P8125" s="62">
        <f t="shared" ca="1" si="1822"/>
        <v>1.6564181981491473E-35</v>
      </c>
    </row>
    <row r="8126" spans="1:16" x14ac:dyDescent="0.3">
      <c r="A8126" s="42">
        <v>8115</v>
      </c>
      <c r="B8126" s="52">
        <f>'[1]Mixed Norm. Gen. Proc.'!AA8123</f>
        <v>-8.221971151929916E-2</v>
      </c>
      <c r="C8126" s="57">
        <f t="shared" si="1814"/>
        <v>1.6044920353656311E-35</v>
      </c>
      <c r="D8126" s="39">
        <f t="shared" ca="1" si="1809"/>
        <v>1.2534206791548558E-2</v>
      </c>
      <c r="E8126" s="70">
        <f t="shared" ca="1" si="1810"/>
        <v>1.2534206791548558E-2</v>
      </c>
      <c r="F8126" s="67">
        <f t="shared" si="1811"/>
        <v>1.6044920353656311E-35</v>
      </c>
      <c r="G8126" s="68">
        <f t="shared" si="1812"/>
        <v>1.6847166371339128E-35</v>
      </c>
      <c r="H8126" s="68">
        <f t="shared" si="1813"/>
        <v>1.5242674335973495E-35</v>
      </c>
      <c r="I8126" s="69">
        <f t="shared" si="1821"/>
        <v>2.0792570860277321E-35</v>
      </c>
      <c r="J8126" s="55">
        <f t="shared" ca="1" si="1815"/>
        <v>6.5835149654546454E-3</v>
      </c>
      <c r="K8126" s="61">
        <f t="shared" ca="1" si="1816"/>
        <v>-3.5255265150303369E+33</v>
      </c>
      <c r="L8126" s="61">
        <f t="shared" ca="1" si="1817"/>
        <v>-3.5255265150303369E+33</v>
      </c>
      <c r="M8126" s="71">
        <f t="shared" ca="1" si="1818"/>
        <v>0</v>
      </c>
      <c r="N8126" s="64">
        <f t="shared" ca="1" si="1819"/>
        <v>4.115547120521549E+33</v>
      </c>
      <c r="O8126" s="65">
        <f t="shared" ca="1" si="1820"/>
        <v>4.115547120521549E+33</v>
      </c>
      <c r="P8126" s="62">
        <f t="shared" ca="1" si="1822"/>
        <v>1.520290473053429E-35</v>
      </c>
    </row>
    <row r="8127" spans="1:16" x14ac:dyDescent="0.3">
      <c r="A8127" s="42">
        <v>8116</v>
      </c>
      <c r="B8127" s="52">
        <f>'[1]Mixed Norm. Gen. Proc.'!AA8124</f>
        <v>-1.737031821385189E-2</v>
      </c>
      <c r="C8127" s="57">
        <f t="shared" si="1814"/>
        <v>1.576621498139739E-35</v>
      </c>
      <c r="D8127" s="39">
        <f t="shared" ca="1" si="1809"/>
        <v>-2.0526032291503161E-2</v>
      </c>
      <c r="E8127" s="70">
        <f t="shared" ca="1" si="1810"/>
        <v>5.0000000000000001E-3</v>
      </c>
      <c r="F8127" s="67">
        <f t="shared" si="1811"/>
        <v>1.576621498139739E-35</v>
      </c>
      <c r="G8127" s="68">
        <f t="shared" si="1812"/>
        <v>1.6554525730467259E-35</v>
      </c>
      <c r="H8127" s="68">
        <f t="shared" si="1813"/>
        <v>1.4977904232327521E-35</v>
      </c>
      <c r="I8127" s="69">
        <f t="shared" si="1821"/>
        <v>2.0114141626998287E-35</v>
      </c>
      <c r="J8127" s="55">
        <f t="shared" ca="1" si="1815"/>
        <v>6.6596180643591768E-3</v>
      </c>
      <c r="K8127" s="61">
        <f t="shared" ca="1" si="1816"/>
        <v>-3.6420554650517976E+33</v>
      </c>
      <c r="L8127" s="61">
        <f t="shared" ca="1" si="1817"/>
        <v>-3.6420554650517976E+33</v>
      </c>
      <c r="M8127" s="71">
        <f t="shared" ca="1" si="1818"/>
        <v>0</v>
      </c>
      <c r="N8127" s="64">
        <f t="shared" ca="1" si="1819"/>
        <v>4.2567436963578484E+33</v>
      </c>
      <c r="O8127" s="65">
        <f t="shared" ca="1" si="1820"/>
        <v>4.2567436963578484E+33</v>
      </c>
      <c r="P8127" s="62">
        <f t="shared" ca="1" si="1822"/>
        <v>1.4938374297215782E-35</v>
      </c>
    </row>
    <row r="8128" spans="1:16" x14ac:dyDescent="0.3">
      <c r="A8128" s="42">
        <v>8117</v>
      </c>
      <c r="B8128" s="52">
        <f>'[1]Mixed Norm. Gen. Proc.'!AA8125</f>
        <v>3.254657364644388E-2</v>
      </c>
      <c r="C8128" s="57">
        <f t="shared" si="1814"/>
        <v>1.6279351258415107E-35</v>
      </c>
      <c r="D8128" s="39">
        <f t="shared" ca="1" si="1809"/>
        <v>-6.392987463705686E-3</v>
      </c>
      <c r="E8128" s="70">
        <f t="shared" ca="1" si="1810"/>
        <v>5.0000000000000001E-3</v>
      </c>
      <c r="F8128" s="67">
        <f t="shared" si="1811"/>
        <v>1.6279351258415107E-35</v>
      </c>
      <c r="G8128" s="68">
        <f t="shared" si="1812"/>
        <v>1.7093318821335863E-35</v>
      </c>
      <c r="H8128" s="68">
        <f t="shared" si="1813"/>
        <v>1.5465383695494351E-35</v>
      </c>
      <c r="I8128" s="69">
        <f t="shared" si="1821"/>
        <v>1.9964710528585408E-35</v>
      </c>
      <c r="J8128" s="55">
        <f t="shared" ca="1" si="1815"/>
        <v>6.6596180643591768E-3</v>
      </c>
      <c r="K8128" s="61">
        <f t="shared" ca="1" si="1816"/>
        <v>-3.6693153818857664E+33</v>
      </c>
      <c r="L8128" s="61">
        <f t="shared" ca="1" si="1817"/>
        <v>-3.6693153818857664E+33</v>
      </c>
      <c r="M8128" s="71">
        <f t="shared" ca="1" si="1818"/>
        <v>0</v>
      </c>
      <c r="N8128" s="64">
        <f t="shared" ca="1" si="1819"/>
        <v>4.2886044080520204E+33</v>
      </c>
      <c r="O8128" s="65">
        <f t="shared" ca="1" si="1820"/>
        <v>4.2886044080520204E+33</v>
      </c>
      <c r="P8128" s="62">
        <f t="shared" ca="1" si="1822"/>
        <v>1.5424567196438257E-35</v>
      </c>
    </row>
    <row r="8129" spans="1:16" x14ac:dyDescent="0.3">
      <c r="A8129" s="42">
        <v>8118</v>
      </c>
      <c r="B8129" s="52">
        <f>'[1]Mixed Norm. Gen. Proc.'!AA8126</f>
        <v>0.20689178717054957</v>
      </c>
      <c r="C8129" s="57">
        <f t="shared" si="1814"/>
        <v>1.9647415334245745E-35</v>
      </c>
      <c r="D8129" s="39">
        <f t="shared" ca="1" si="1809"/>
        <v>-1.7682668076850722E-2</v>
      </c>
      <c r="E8129" s="70">
        <f t="shared" ca="1" si="1810"/>
        <v>5.0000000000000001E-3</v>
      </c>
      <c r="F8129" s="67">
        <f t="shared" si="1811"/>
        <v>1.9647415334245745E-35</v>
      </c>
      <c r="G8129" s="68">
        <f t="shared" si="1812"/>
        <v>2.0629786100958033E-35</v>
      </c>
      <c r="H8129" s="68">
        <f t="shared" si="1813"/>
        <v>1.8665044567533457E-35</v>
      </c>
      <c r="I8129" s="69">
        <f t="shared" si="1821"/>
        <v>1.9693182280380715E-35</v>
      </c>
      <c r="J8129" s="55">
        <f t="shared" ca="1" si="1815"/>
        <v>6.6479479520271502E-3</v>
      </c>
      <c r="K8129" s="61">
        <f t="shared" ca="1" si="1816"/>
        <v>-3.7202809517579568E+33</v>
      </c>
      <c r="L8129" s="61">
        <f t="shared" ca="1" si="1817"/>
        <v>-3.7202809517579568E+33</v>
      </c>
      <c r="M8129" s="71">
        <f t="shared" ca="1" si="1818"/>
        <v>0</v>
      </c>
      <c r="N8129" s="64">
        <f t="shared" ca="1" si="1819"/>
        <v>4.3473620910879164E+33</v>
      </c>
      <c r="O8129" s="65">
        <f t="shared" ca="1" si="1820"/>
        <v>4.3473620910879164E+33</v>
      </c>
      <c r="P8129" s="62">
        <f t="shared" ca="1" si="1822"/>
        <v>1.8615869679877825E-35</v>
      </c>
    </row>
    <row r="8130" spans="1:16" x14ac:dyDescent="0.3">
      <c r="A8130" s="42">
        <v>8119</v>
      </c>
      <c r="B8130" s="52">
        <f>'[1]Mixed Norm. Gen. Proc.'!AA8127</f>
        <v>-1.1722598353819752E-2</v>
      </c>
      <c r="C8130" s="57">
        <f t="shared" si="1814"/>
        <v>1.9417096575591704E-35</v>
      </c>
      <c r="D8130" s="39">
        <f t="shared" ca="1" si="1809"/>
        <v>-5.3069386560114559E-3</v>
      </c>
      <c r="E8130" s="70">
        <f t="shared" ca="1" si="1810"/>
        <v>5.0000000000000001E-3</v>
      </c>
      <c r="F8130" s="67">
        <f t="shared" si="1811"/>
        <v>1.9417096575591704E-35</v>
      </c>
      <c r="G8130" s="68">
        <f t="shared" si="1812"/>
        <v>2.0387951404371288E-35</v>
      </c>
      <c r="H8130" s="68">
        <f t="shared" si="1813"/>
        <v>1.8446241746812119E-35</v>
      </c>
      <c r="I8130" s="69">
        <f t="shared" si="1821"/>
        <v>1.943013563687132E-35</v>
      </c>
      <c r="J8130" s="55">
        <f t="shared" ca="1" si="1815"/>
        <v>6.6095827317474015E-3</v>
      </c>
      <c r="K8130" s="61">
        <f t="shared" ca="1" si="1816"/>
        <v>-3.7718902278392306E+33</v>
      </c>
      <c r="L8130" s="61">
        <f t="shared" ca="1" si="1817"/>
        <v>-3.7718902278392306E+33</v>
      </c>
      <c r="M8130" s="71">
        <f t="shared" ca="1" si="1818"/>
        <v>0</v>
      </c>
      <c r="N8130" s="64">
        <f t="shared" ca="1" si="1819"/>
        <v>4.4049731757449002E+33</v>
      </c>
      <c r="O8130" s="65">
        <f t="shared" ca="1" si="1820"/>
        <v>4.4049731757449002E+33</v>
      </c>
      <c r="P8130" s="62">
        <f t="shared" ca="1" si="1822"/>
        <v>1.8397923409872051E-35</v>
      </c>
    </row>
    <row r="8131" spans="1:16" x14ac:dyDescent="0.3">
      <c r="A8131" s="42">
        <v>8120</v>
      </c>
      <c r="B8131" s="52">
        <f>'[1]Mixed Norm. Gen. Proc.'!AA8128</f>
        <v>-9.9154087218321807E-2</v>
      </c>
      <c r="C8131" s="57">
        <f t="shared" si="1814"/>
        <v>1.7491812088208904E-35</v>
      </c>
      <c r="D8131" s="39">
        <f t="shared" ca="1" si="1809"/>
        <v>-5.1005506363586721E-3</v>
      </c>
      <c r="E8131" s="70">
        <f t="shared" ca="1" si="1810"/>
        <v>5.0000000000000001E-3</v>
      </c>
      <c r="F8131" s="67">
        <f t="shared" si="1811"/>
        <v>1.7491812088208904E-35</v>
      </c>
      <c r="G8131" s="68">
        <f t="shared" si="1812"/>
        <v>1.8366402692619349E-35</v>
      </c>
      <c r="H8131" s="68">
        <f t="shared" si="1813"/>
        <v>1.6617221483798458E-35</v>
      </c>
      <c r="I8131" s="69">
        <f t="shared" si="1821"/>
        <v>1.9202754517051359E-35</v>
      </c>
      <c r="J8131" s="55">
        <f t="shared" ca="1" si="1815"/>
        <v>6.6069907341379328E-3</v>
      </c>
      <c r="K8131" s="61">
        <f t="shared" ca="1" si="1816"/>
        <v>-3.8166384658120024E+33</v>
      </c>
      <c r="L8131" s="61">
        <f t="shared" ca="1" si="1817"/>
        <v>-3.8166384658120024E+33</v>
      </c>
      <c r="M8131" s="71">
        <f t="shared" ca="1" si="1818"/>
        <v>0</v>
      </c>
      <c r="N8131" s="64">
        <f t="shared" ca="1" si="1819"/>
        <v>4.4570477324222929E+33</v>
      </c>
      <c r="O8131" s="65">
        <f t="shared" ca="1" si="1820"/>
        <v>4.4570477324222929E+33</v>
      </c>
      <c r="P8131" s="62">
        <f t="shared" ca="1" si="1822"/>
        <v>1.657371115467486E-35</v>
      </c>
    </row>
    <row r="8132" spans="1:16" x14ac:dyDescent="0.3">
      <c r="A8132" s="42">
        <v>8121</v>
      </c>
      <c r="B8132" s="52">
        <f>'[1]Mixed Norm. Gen. Proc.'!AA8129</f>
        <v>0.27932603657338984</v>
      </c>
      <c r="C8132" s="57">
        <f t="shared" si="1814"/>
        <v>2.2377730631294805E-35</v>
      </c>
      <c r="D8132" s="39">
        <f t="shared" ca="1" si="1809"/>
        <v>9.990042760071741E-3</v>
      </c>
      <c r="E8132" s="70">
        <f t="shared" ca="1" si="1810"/>
        <v>9.990042760071741E-3</v>
      </c>
      <c r="F8132" s="67">
        <f t="shared" si="1811"/>
        <v>2.2377730631294805E-35</v>
      </c>
      <c r="G8132" s="68">
        <f t="shared" si="1812"/>
        <v>2.3496617162859546E-35</v>
      </c>
      <c r="H8132" s="68">
        <f t="shared" si="1813"/>
        <v>2.1258844099730065E-35</v>
      </c>
      <c r="I8132" s="69">
        <f t="shared" si="1821"/>
        <v>1.909358430873832E-35</v>
      </c>
      <c r="J8132" s="55">
        <f t="shared" ca="1" si="1815"/>
        <v>6.5938937542680629E-3</v>
      </c>
      <c r="K8132" s="61">
        <f t="shared" ca="1" si="1816"/>
        <v>-3.8388927231228213E+33</v>
      </c>
      <c r="L8132" s="61">
        <f t="shared" ca="1" si="1817"/>
        <v>-3.8388927231228213E+33</v>
      </c>
      <c r="M8132" s="71">
        <f t="shared" ca="1" si="1818"/>
        <v>0</v>
      </c>
      <c r="N8132" s="64">
        <f t="shared" ca="1" si="1819"/>
        <v>4.4820994199342379E+33</v>
      </c>
      <c r="O8132" s="65">
        <f t="shared" ca="1" si="1820"/>
        <v>4.4820994199342379E+33</v>
      </c>
      <c r="P8132" s="62">
        <f t="shared" ca="1" si="1822"/>
        <v>2.1203290400578687E-35</v>
      </c>
    </row>
    <row r="8133" spans="1:16" x14ac:dyDescent="0.3">
      <c r="A8133" s="42">
        <v>8122</v>
      </c>
      <c r="B8133" s="52">
        <f>'[1]Mixed Norm. Gen. Proc.'!AA8130</f>
        <v>8.9801693965015958E-2</v>
      </c>
      <c r="C8133" s="57">
        <f t="shared" si="1814"/>
        <v>2.4387288749077906E-35</v>
      </c>
      <c r="D8133" s="39">
        <f t="shared" ca="1" si="1809"/>
        <v>-8.9536757610934291E-3</v>
      </c>
      <c r="E8133" s="70">
        <f t="shared" ca="1" si="1810"/>
        <v>5.0000000000000001E-3</v>
      </c>
      <c r="F8133" s="67">
        <f t="shared" si="1811"/>
        <v>2.4387288749077906E-35</v>
      </c>
      <c r="G8133" s="68">
        <f t="shared" si="1812"/>
        <v>2.5606653186531803E-35</v>
      </c>
      <c r="H8133" s="68">
        <f t="shared" si="1813"/>
        <v>2.316792431162401E-35</v>
      </c>
      <c r="I8133" s="69">
        <f t="shared" si="1821"/>
        <v>1.9022894921066438E-35</v>
      </c>
      <c r="J8133" s="55">
        <f t="shared" ca="1" si="1815"/>
        <v>6.6442982265920185E-3</v>
      </c>
      <c r="K8133" s="61">
        <f t="shared" ca="1" si="1816"/>
        <v>-3.8514889732675972E+33</v>
      </c>
      <c r="L8133" s="61">
        <f t="shared" ca="1" si="1817"/>
        <v>-3.8514889732675972E+33</v>
      </c>
      <c r="M8133" s="71">
        <f t="shared" ca="1" si="1818"/>
        <v>0</v>
      </c>
      <c r="N8133" s="64">
        <f t="shared" ca="1" si="1819"/>
        <v>4.5004241122567502E+33</v>
      </c>
      <c r="O8133" s="65">
        <f t="shared" ca="1" si="1820"/>
        <v>4.5004241122567502E+33</v>
      </c>
      <c r="P8133" s="62">
        <f t="shared" ca="1" si="1822"/>
        <v>2.3106919612159753E-35</v>
      </c>
    </row>
    <row r="8134" spans="1:16" x14ac:dyDescent="0.3">
      <c r="A8134" s="42">
        <v>8123</v>
      </c>
      <c r="B8134" s="52">
        <f>'[1]Mixed Norm. Gen. Proc.'!AA8131</f>
        <v>9.4368858360379532E-2</v>
      </c>
      <c r="C8134" s="57">
        <f t="shared" si="1814"/>
        <v>2.6688689346833317E-35</v>
      </c>
      <c r="D8134" s="39">
        <f t="shared" ca="1" si="1809"/>
        <v>-6.6680438146373058E-3</v>
      </c>
      <c r="E8134" s="70">
        <f t="shared" ca="1" si="1810"/>
        <v>5.0000000000000001E-3</v>
      </c>
      <c r="F8134" s="67">
        <f t="shared" si="1811"/>
        <v>2.6688689346833317E-35</v>
      </c>
      <c r="G8134" s="68">
        <f t="shared" si="1812"/>
        <v>2.8023123814174986E-35</v>
      </c>
      <c r="H8134" s="68">
        <f t="shared" si="1813"/>
        <v>2.5354254879491648E-35</v>
      </c>
      <c r="I8134" s="69">
        <f t="shared" si="1821"/>
        <v>1.9019857777091034E-35</v>
      </c>
      <c r="J8134" s="55">
        <f t="shared" ca="1" si="1815"/>
        <v>6.6442982265920185E-3</v>
      </c>
      <c r="K8134" s="61">
        <f t="shared" ca="1" si="1816"/>
        <v>-3.8521039897765939E+33</v>
      </c>
      <c r="L8134" s="61">
        <f t="shared" ca="1" si="1817"/>
        <v>-3.8521039897765939E+33</v>
      </c>
      <c r="M8134" s="71">
        <f t="shared" ca="1" si="1818"/>
        <v>0</v>
      </c>
      <c r="N8134" s="64">
        <f t="shared" ca="1" si="1819"/>
        <v>4.5011427525399475E+33</v>
      </c>
      <c r="O8134" s="65">
        <f t="shared" ca="1" si="1820"/>
        <v>4.5011427525399475E+33</v>
      </c>
      <c r="P8134" s="62">
        <f t="shared" ca="1" si="1822"/>
        <v>2.528749323618433E-35</v>
      </c>
    </row>
    <row r="8135" spans="1:16" x14ac:dyDescent="0.3">
      <c r="A8135" s="42">
        <v>8124</v>
      </c>
      <c r="B8135" s="52">
        <f>'[1]Mixed Norm. Gen. Proc.'!AA8132</f>
        <v>9.8949644598560565E-2</v>
      </c>
      <c r="C8135" s="57">
        <f t="shared" si="1814"/>
        <v>2.9329525672503858E-35</v>
      </c>
      <c r="D8135" s="39">
        <f t="shared" ca="1" si="1809"/>
        <v>-2.0544964085987116E-3</v>
      </c>
      <c r="E8135" s="70">
        <f t="shared" ca="1" si="1810"/>
        <v>5.0000000000000001E-3</v>
      </c>
      <c r="F8135" s="67">
        <f t="shared" si="1811"/>
        <v>2.9329525672503858E-35</v>
      </c>
      <c r="G8135" s="68">
        <f t="shared" si="1812"/>
        <v>3.0796001956129051E-35</v>
      </c>
      <c r="H8135" s="68">
        <f t="shared" si="1813"/>
        <v>2.7863049388878666E-35</v>
      </c>
      <c r="I8135" s="69">
        <f t="shared" si="1821"/>
        <v>1.8851557755955229E-35</v>
      </c>
      <c r="J8135" s="55">
        <f t="shared" ca="1" si="1815"/>
        <v>6.6442982265920185E-3</v>
      </c>
      <c r="K8135" s="61">
        <f t="shared" ca="1" si="1816"/>
        <v>-3.886494207884249E+33</v>
      </c>
      <c r="L8135" s="61">
        <f t="shared" ca="1" si="1817"/>
        <v>-3.886494207884249E+33</v>
      </c>
      <c r="M8135" s="71">
        <f t="shared" ca="1" si="1818"/>
        <v>0</v>
      </c>
      <c r="N8135" s="64">
        <f t="shared" ca="1" si="1819"/>
        <v>4.5413273585122639E+33</v>
      </c>
      <c r="O8135" s="65">
        <f t="shared" ca="1" si="1820"/>
        <v>4.5413273585122639E+33</v>
      </c>
      <c r="P8135" s="62">
        <f t="shared" ca="1" si="1822"/>
        <v>2.7789681704693275E-35</v>
      </c>
    </row>
    <row r="8136" spans="1:16" x14ac:dyDescent="0.3">
      <c r="A8136" s="42">
        <v>8125</v>
      </c>
      <c r="B8136" s="52">
        <f>'[1]Mixed Norm. Gen. Proc.'!AA8133</f>
        <v>0.11585804246305378</v>
      </c>
      <c r="C8136" s="57">
        <f t="shared" si="1814"/>
        <v>3.2727587103290038E-35</v>
      </c>
      <c r="D8136" s="39">
        <f t="shared" ca="1" si="1809"/>
        <v>-2.8043655434889091E-2</v>
      </c>
      <c r="E8136" s="70">
        <f t="shared" ca="1" si="1810"/>
        <v>5.0000000000000001E-3</v>
      </c>
      <c r="F8136" s="67">
        <f t="shared" si="1811"/>
        <v>3.2727587103290038E-35</v>
      </c>
      <c r="G8136" s="68">
        <f t="shared" si="1812"/>
        <v>3.436396645845454E-35</v>
      </c>
      <c r="H8136" s="68">
        <f t="shared" si="1813"/>
        <v>3.1091207748125536E-35</v>
      </c>
      <c r="I8136" s="69">
        <f t="shared" si="1821"/>
        <v>1.8809959148160149E-35</v>
      </c>
      <c r="J8136" s="55">
        <f t="shared" ca="1" si="1815"/>
        <v>6.6442982265920185E-3</v>
      </c>
      <c r="K8136" s="61">
        <f t="shared" ca="1" si="1816"/>
        <v>-3.8950892689887512E+33</v>
      </c>
      <c r="L8136" s="61">
        <f t="shared" ca="1" si="1817"/>
        <v>-3.8950892689887512E+33</v>
      </c>
      <c r="M8136" s="71">
        <f t="shared" ca="1" si="1818"/>
        <v>0</v>
      </c>
      <c r="N8136" s="64">
        <f t="shared" ca="1" si="1819"/>
        <v>4.551370596467637E+33</v>
      </c>
      <c r="O8136" s="65">
        <f t="shared" ca="1" si="1820"/>
        <v>4.551370596467637E+33</v>
      </c>
      <c r="P8136" s="62">
        <f t="shared" ca="1" si="1822"/>
        <v>3.1009339827670381E-35</v>
      </c>
    </row>
    <row r="8137" spans="1:16" x14ac:dyDescent="0.3">
      <c r="A8137" s="42">
        <v>8126</v>
      </c>
      <c r="B8137" s="52">
        <f>'[1]Mixed Norm. Gen. Proc.'!AA8134</f>
        <v>0.14269271789553178</v>
      </c>
      <c r="C8137" s="57">
        <f t="shared" si="1814"/>
        <v>3.7397575457221248E-35</v>
      </c>
      <c r="D8137" s="39">
        <f t="shared" ca="1" si="1809"/>
        <v>-9.5176815025625385E-3</v>
      </c>
      <c r="E8137" s="70">
        <f t="shared" ca="1" si="1810"/>
        <v>5.0000000000000001E-3</v>
      </c>
      <c r="F8137" s="67">
        <f t="shared" si="1811"/>
        <v>3.7397575457221248E-35</v>
      </c>
      <c r="G8137" s="68">
        <f t="shared" si="1812"/>
        <v>3.926745423008231E-35</v>
      </c>
      <c r="H8137" s="68">
        <f t="shared" si="1813"/>
        <v>3.5527696684360185E-35</v>
      </c>
      <c r="I8137" s="69">
        <f t="shared" si="1821"/>
        <v>1.8729540483150401E-35</v>
      </c>
      <c r="J8137" s="55">
        <f t="shared" ca="1" si="1815"/>
        <v>6.6442982265920185E-3</v>
      </c>
      <c r="K8137" s="61">
        <f t="shared" ca="1" si="1816"/>
        <v>-3.9118135382994605E+33</v>
      </c>
      <c r="L8137" s="61">
        <f t="shared" ca="1" si="1817"/>
        <v>-3.9118135382994605E+33</v>
      </c>
      <c r="M8137" s="71">
        <f t="shared" ca="1" si="1818"/>
        <v>0</v>
      </c>
      <c r="N8137" s="64">
        <f t="shared" ca="1" si="1819"/>
        <v>4.5709127281959524E+33</v>
      </c>
      <c r="O8137" s="65">
        <f t="shared" ca="1" si="1820"/>
        <v>4.5709127281959524E+33</v>
      </c>
      <c r="P8137" s="62">
        <f t="shared" ca="1" si="1822"/>
        <v>3.5434146807826825E-35</v>
      </c>
    </row>
    <row r="8138" spans="1:16" x14ac:dyDescent="0.3">
      <c r="A8138" s="42">
        <v>8127</v>
      </c>
      <c r="B8138" s="52">
        <f>'[1]Mixed Norm. Gen. Proc.'!AA8135</f>
        <v>-2.2304931511312506E-2</v>
      </c>
      <c r="C8138" s="57">
        <f t="shared" si="1814"/>
        <v>3.6563425097958785E-35</v>
      </c>
      <c r="D8138" s="39">
        <f t="shared" ca="1" si="1809"/>
        <v>9.0114189230586835E-3</v>
      </c>
      <c r="E8138" s="70">
        <f t="shared" ca="1" si="1810"/>
        <v>9.0114189230586835E-3</v>
      </c>
      <c r="F8138" s="67">
        <f t="shared" si="1811"/>
        <v>3.6563425097958785E-35</v>
      </c>
      <c r="G8138" s="68">
        <f t="shared" si="1812"/>
        <v>3.8391596352856726E-35</v>
      </c>
      <c r="H8138" s="68">
        <f t="shared" si="1813"/>
        <v>3.4735253843060844E-35</v>
      </c>
      <c r="I8138" s="69">
        <f t="shared" si="1821"/>
        <v>1.8459220984003747E-35</v>
      </c>
      <c r="J8138" s="55">
        <f t="shared" ca="1" si="1815"/>
        <v>6.5862581426217297E-3</v>
      </c>
      <c r="K8138" s="61">
        <f t="shared" ca="1" si="1816"/>
        <v>-3.9710793812962106E+33</v>
      </c>
      <c r="L8138" s="61">
        <f t="shared" ca="1" si="1817"/>
        <v>-3.9710793812962106E+33</v>
      </c>
      <c r="M8138" s="71">
        <f t="shared" ca="1" si="1818"/>
        <v>0</v>
      </c>
      <c r="N8138" s="64">
        <f t="shared" ca="1" si="1819"/>
        <v>4.6358691542616198E+33</v>
      </c>
      <c r="O8138" s="65">
        <f t="shared" ca="1" si="1820"/>
        <v>4.6358691542616198E+33</v>
      </c>
      <c r="P8138" s="62">
        <f t="shared" ca="1" si="1822"/>
        <v>3.4644588507445978E-35</v>
      </c>
    </row>
    <row r="8139" spans="1:16" x14ac:dyDescent="0.3">
      <c r="A8139" s="42">
        <v>8128</v>
      </c>
      <c r="B8139" s="52">
        <f>'[1]Mixed Norm. Gen. Proc.'!AA8136</f>
        <v>0.22082494003745068</v>
      </c>
      <c r="C8139" s="57">
        <f t="shared" si="1814"/>
        <v>4.4637541252779354E-35</v>
      </c>
      <c r="D8139" s="39">
        <f t="shared" ca="1" si="1809"/>
        <v>7.6094502434700248E-3</v>
      </c>
      <c r="E8139" s="70">
        <f t="shared" ca="1" si="1810"/>
        <v>7.6094502434700248E-3</v>
      </c>
      <c r="F8139" s="67">
        <f t="shared" si="1811"/>
        <v>4.4637541252779354E-35</v>
      </c>
      <c r="G8139" s="68">
        <f t="shared" si="1812"/>
        <v>4.6869418315418324E-35</v>
      </c>
      <c r="H8139" s="68">
        <f t="shared" si="1813"/>
        <v>4.2405664190140385E-35</v>
      </c>
      <c r="I8139" s="69">
        <f t="shared" si="1821"/>
        <v>1.7952310682798069E-35</v>
      </c>
      <c r="J8139" s="55">
        <f t="shared" ca="1" si="1815"/>
        <v>6.6019555524637922E-3</v>
      </c>
      <c r="K8139" s="61">
        <f t="shared" ca="1" si="1816"/>
        <v>-4.0826579207915716E+33</v>
      </c>
      <c r="L8139" s="61">
        <f t="shared" ca="1" si="1817"/>
        <v>-4.0826579207915716E+33</v>
      </c>
      <c r="M8139" s="71">
        <f t="shared" ca="1" si="1818"/>
        <v>0</v>
      </c>
      <c r="N8139" s="64">
        <f t="shared" ca="1" si="1819"/>
        <v>4.7673206598513174E+33</v>
      </c>
      <c r="O8139" s="65">
        <f t="shared" ca="1" si="1820"/>
        <v>4.7673206598513174E+33</v>
      </c>
      <c r="P8139" s="62">
        <f t="shared" ca="1" si="1822"/>
        <v>4.2294714227093466E-35</v>
      </c>
    </row>
    <row r="8140" spans="1:16" x14ac:dyDescent="0.3">
      <c r="A8140" s="42">
        <v>8129</v>
      </c>
      <c r="B8140" s="52">
        <f>'[1]Mixed Norm. Gen. Proc.'!AA8137</f>
        <v>-0.1258857889445012</v>
      </c>
      <c r="C8140" s="57">
        <f t="shared" si="1814"/>
        <v>3.9018309155630505E-35</v>
      </c>
      <c r="D8140" s="39">
        <f t="shared" ref="D8140:D8203" ca="1" si="1823">(SQRT(-2*LN(RAND()))*COS(2*PI()*RAND())+$D$2)/100</f>
        <v>1.8951347987175019E-2</v>
      </c>
      <c r="E8140" s="70">
        <f t="shared" ref="E8140:E8203" ca="1" si="1824">IF(D8140&lt;0.005, 0.005, D8140)</f>
        <v>1.8951347987175019E-2</v>
      </c>
      <c r="F8140" s="67">
        <f t="shared" ref="F8140:F8203" si="1825">C8140</f>
        <v>3.9018309155630505E-35</v>
      </c>
      <c r="G8140" s="68">
        <f t="shared" ref="G8140:G8203" si="1826">F8140*(1+$G$4)</f>
        <v>4.0969224613412031E-35</v>
      </c>
      <c r="H8140" s="68">
        <f t="shared" ref="H8140:H8203" si="1827">F8140*(1-$G$4)</f>
        <v>3.706739369784898E-35</v>
      </c>
      <c r="I8140" s="69">
        <f t="shared" si="1821"/>
        <v>1.7394784961188362E-35</v>
      </c>
      <c r="J8140" s="55">
        <f t="shared" ca="1" si="1815"/>
        <v>6.6283136357311659E-3</v>
      </c>
      <c r="K8140" s="61">
        <f t="shared" ca="1" si="1816"/>
        <v>-4.2125579325861256E+33</v>
      </c>
      <c r="L8140" s="61">
        <f t="shared" ca="1" si="1817"/>
        <v>-4.2125579325861256E+33</v>
      </c>
      <c r="M8140" s="71">
        <f t="shared" ca="1" si="1818"/>
        <v>0</v>
      </c>
      <c r="N8140" s="64">
        <f t="shared" ca="1" si="1819"/>
        <v>4.9210740939264368E+33</v>
      </c>
      <c r="O8140" s="65">
        <f t="shared" ca="1" si="1820"/>
        <v>4.9210740939264368E+33</v>
      </c>
      <c r="P8140" s="62">
        <f t="shared" ca="1" si="1822"/>
        <v>3.6970024066342733E-35</v>
      </c>
    </row>
    <row r="8141" spans="1:16" x14ac:dyDescent="0.3">
      <c r="A8141" s="42">
        <v>8130</v>
      </c>
      <c r="B8141" s="52">
        <f>'[1]Mixed Norm. Gen. Proc.'!AA8138</f>
        <v>6.1047009097378785E-2</v>
      </c>
      <c r="C8141" s="57">
        <f t="shared" ref="C8141:C8204" si="1828">C8140*(1+B8141)</f>
        <v>4.1400260229618616E-35</v>
      </c>
      <c r="D8141" s="39">
        <f t="shared" ca="1" si="1823"/>
        <v>1.9823964285625009E-2</v>
      </c>
      <c r="E8141" s="70">
        <f t="shared" ca="1" si="1824"/>
        <v>1.9823964285625009E-2</v>
      </c>
      <c r="F8141" s="67">
        <f t="shared" si="1825"/>
        <v>4.1400260229618616E-35</v>
      </c>
      <c r="G8141" s="68">
        <f t="shared" si="1826"/>
        <v>4.3470273241099549E-35</v>
      </c>
      <c r="H8141" s="68">
        <f t="shared" si="1827"/>
        <v>3.9330247218137683E-35</v>
      </c>
      <c r="I8141" s="69">
        <f t="shared" si="1821"/>
        <v>1.7038647168668524E-35</v>
      </c>
      <c r="J8141" s="55">
        <f t="shared" ca="1" si="1815"/>
        <v>6.7692363426723277E-3</v>
      </c>
      <c r="K8141" s="61">
        <f t="shared" ca="1" si="1816"/>
        <v>-4.2953977324771581E+33</v>
      </c>
      <c r="L8141" s="61">
        <f t="shared" ca="1" si="1817"/>
        <v>-4.2953977324771581E+33</v>
      </c>
      <c r="M8141" s="71">
        <f t="shared" ca="1" si="1818"/>
        <v>0</v>
      </c>
      <c r="N8141" s="64">
        <f t="shared" ca="1" si="1819"/>
        <v>5.0291433207562664E+33</v>
      </c>
      <c r="O8141" s="65">
        <f t="shared" ca="1" si="1820"/>
        <v>5.0291433207562664E+33</v>
      </c>
      <c r="P8141" s="62">
        <f t="shared" ca="1" si="1822"/>
        <v>3.9224739886023808E-35</v>
      </c>
    </row>
    <row r="8142" spans="1:16" x14ac:dyDescent="0.3">
      <c r="A8142" s="42">
        <v>8131</v>
      </c>
      <c r="B8142" s="52">
        <f>'[1]Mixed Norm. Gen. Proc.'!AA8139</f>
        <v>0.10066630548169722</v>
      </c>
      <c r="C8142" s="57">
        <f t="shared" si="1828"/>
        <v>4.5567871472915165E-35</v>
      </c>
      <c r="D8142" s="39">
        <f t="shared" ca="1" si="1823"/>
        <v>-1.2285581027307259E-2</v>
      </c>
      <c r="E8142" s="70">
        <f t="shared" ca="1" si="1824"/>
        <v>5.0000000000000001E-3</v>
      </c>
      <c r="F8142" s="67">
        <f t="shared" si="1825"/>
        <v>4.5567871472915165E-35</v>
      </c>
      <c r="G8142" s="68">
        <f t="shared" si="1826"/>
        <v>4.7846265046560924E-35</v>
      </c>
      <c r="H8142" s="68">
        <f t="shared" si="1827"/>
        <v>4.3289477899269406E-35</v>
      </c>
      <c r="I8142" s="69">
        <f t="shared" si="1821"/>
        <v>1.6964277863042449E-35</v>
      </c>
      <c r="J8142" s="55">
        <f t="shared" ca="1" si="1815"/>
        <v>6.9189733556584395E-3</v>
      </c>
      <c r="K8142" s="61">
        <f t="shared" ca="1" si="1816"/>
        <v>-4.3086679875722559E+33</v>
      </c>
      <c r="L8142" s="61">
        <f t="shared" ca="1" si="1817"/>
        <v>-4.3086679875722559E+33</v>
      </c>
      <c r="M8142" s="71">
        <f t="shared" ca="1" si="1818"/>
        <v>0</v>
      </c>
      <c r="N8142" s="64">
        <f t="shared" ca="1" si="1819"/>
        <v>5.0567507056650231E+33</v>
      </c>
      <c r="O8142" s="65">
        <f t="shared" ca="1" si="1820"/>
        <v>5.0567507056650231E+33</v>
      </c>
      <c r="P8142" s="62">
        <f t="shared" ca="1" si="1822"/>
        <v>4.3170784273377743E-35</v>
      </c>
    </row>
    <row r="8143" spans="1:16" x14ac:dyDescent="0.3">
      <c r="A8143" s="42">
        <v>8132</v>
      </c>
      <c r="B8143" s="52">
        <f>'[1]Mixed Norm. Gen. Proc.'!AA8140</f>
        <v>9.79917411709256E-2</v>
      </c>
      <c r="C8143" s="57">
        <f t="shared" si="1828"/>
        <v>5.003314653999908E-35</v>
      </c>
      <c r="D8143" s="39">
        <f t="shared" ca="1" si="1823"/>
        <v>1.9797421981576158E-3</v>
      </c>
      <c r="E8143" s="70">
        <f t="shared" ca="1" si="1824"/>
        <v>5.0000000000000001E-3</v>
      </c>
      <c r="F8143" s="67">
        <f t="shared" si="1825"/>
        <v>5.003314653999908E-35</v>
      </c>
      <c r="G8143" s="68">
        <f t="shared" si="1826"/>
        <v>5.2534803866999033E-35</v>
      </c>
      <c r="H8143" s="68">
        <f t="shared" si="1827"/>
        <v>4.7531489212999122E-35</v>
      </c>
      <c r="I8143" s="69">
        <f t="shared" si="1821"/>
        <v>1.6993936696640063E-35</v>
      </c>
      <c r="J8143" s="55">
        <f t="shared" ca="1" si="1815"/>
        <v>6.9189733556584395E-3</v>
      </c>
      <c r="K8143" s="61">
        <f t="shared" ca="1" si="1816"/>
        <v>-4.3011482427860918E+33</v>
      </c>
      <c r="L8143" s="61">
        <f t="shared" ca="1" si="1817"/>
        <v>-4.3011482427860918E+33</v>
      </c>
      <c r="M8143" s="71">
        <f t="shared" ca="1" si="1818"/>
        <v>0</v>
      </c>
      <c r="N8143" s="64">
        <f t="shared" ca="1" si="1819"/>
        <v>5.0479253622263091E+33</v>
      </c>
      <c r="O8143" s="65">
        <f t="shared" ca="1" si="1820"/>
        <v>5.0479253622263091E+33</v>
      </c>
      <c r="P8143" s="62">
        <f t="shared" ca="1" si="1822"/>
        <v>4.7401164592040442E-35</v>
      </c>
    </row>
    <row r="8144" spans="1:16" x14ac:dyDescent="0.3">
      <c r="A8144" s="42">
        <v>8133</v>
      </c>
      <c r="B8144" s="52">
        <f>'[1]Mixed Norm. Gen. Proc.'!AA8141</f>
        <v>0.22585214951416241</v>
      </c>
      <c r="C8144" s="57">
        <f t="shared" si="1828"/>
        <v>6.1333240233014946E-35</v>
      </c>
      <c r="D8144" s="39">
        <f t="shared" ca="1" si="1823"/>
        <v>8.5318655081584663E-3</v>
      </c>
      <c r="E8144" s="70">
        <f t="shared" ca="1" si="1824"/>
        <v>8.5318655081584663E-3</v>
      </c>
      <c r="F8144" s="67">
        <f t="shared" si="1825"/>
        <v>6.1333240233014946E-35</v>
      </c>
      <c r="G8144" s="68">
        <f t="shared" si="1826"/>
        <v>6.4399902244665693E-35</v>
      </c>
      <c r="H8144" s="68">
        <f t="shared" si="1827"/>
        <v>5.8266578221364199E-35</v>
      </c>
      <c r="I8144" s="69">
        <f t="shared" si="1821"/>
        <v>1.7025424038928506E-35</v>
      </c>
      <c r="J8144" s="55">
        <f t="shared" ca="1" si="1815"/>
        <v>6.9189733556584395E-3</v>
      </c>
      <c r="K8144" s="61">
        <f t="shared" ca="1" si="1816"/>
        <v>-4.2931935670820233E+33</v>
      </c>
      <c r="L8144" s="61">
        <f t="shared" ca="1" si="1817"/>
        <v>-4.2931935670820233E+33</v>
      </c>
      <c r="M8144" s="71">
        <f t="shared" ca="1" si="1818"/>
        <v>0</v>
      </c>
      <c r="N8144" s="64">
        <f t="shared" ca="1" si="1819"/>
        <v>5.03858957397435E+33</v>
      </c>
      <c r="O8144" s="65">
        <f t="shared" ca="1" si="1820"/>
        <v>5.03858957397435E+33</v>
      </c>
      <c r="P8144" s="62">
        <f t="shared" ca="1" si="1822"/>
        <v>5.8106819504627387E-35</v>
      </c>
    </row>
    <row r="8145" spans="1:16" x14ac:dyDescent="0.3">
      <c r="A8145" s="42">
        <v>8134</v>
      </c>
      <c r="B8145" s="52">
        <f>'[1]Mixed Norm. Gen. Proc.'!AA8142</f>
        <v>-1.9394977172760203E-2</v>
      </c>
      <c r="C8145" s="57">
        <f t="shared" si="1828"/>
        <v>6.0143683438764202E-35</v>
      </c>
      <c r="D8145" s="39">
        <f t="shared" ca="1" si="1823"/>
        <v>-6.9117138591827192E-4</v>
      </c>
      <c r="E8145" s="70">
        <f t="shared" ca="1" si="1824"/>
        <v>5.0000000000000001E-3</v>
      </c>
      <c r="F8145" s="67">
        <f t="shared" si="1825"/>
        <v>6.0143683438764202E-35</v>
      </c>
      <c r="G8145" s="68">
        <f t="shared" si="1826"/>
        <v>6.3150867610702409E-35</v>
      </c>
      <c r="H8145" s="68">
        <f t="shared" si="1827"/>
        <v>5.7136499266825994E-35</v>
      </c>
      <c r="I8145" s="69">
        <f t="shared" si="1821"/>
        <v>1.7259854294275365E-35</v>
      </c>
      <c r="J8145" s="55">
        <f t="shared" ca="1" si="1815"/>
        <v>6.9546487648317569E-3</v>
      </c>
      <c r="K8145" s="61">
        <f t="shared" ca="1" si="1816"/>
        <v>-4.2335796304855195E+33</v>
      </c>
      <c r="L8145" s="61">
        <f t="shared" ca="1" si="1817"/>
        <v>-4.2335796304855195E+33</v>
      </c>
      <c r="M8145" s="71">
        <f t="shared" ca="1" si="1818"/>
        <v>0</v>
      </c>
      <c r="N8145" s="64">
        <f t="shared" ca="1" si="1819"/>
        <v>4.9714554936235183E+33</v>
      </c>
      <c r="O8145" s="65">
        <f t="shared" ca="1" si="1820"/>
        <v>4.9714554936235183E+33</v>
      </c>
      <c r="P8145" s="62">
        <f t="shared" ca="1" si="1822"/>
        <v>5.6979032414100873E-35</v>
      </c>
    </row>
    <row r="8146" spans="1:16" x14ac:dyDescent="0.3">
      <c r="A8146" s="42">
        <v>8135</v>
      </c>
      <c r="B8146" s="52">
        <f>'[1]Mixed Norm. Gen. Proc.'!AA8143</f>
        <v>-6.8789429107032077E-2</v>
      </c>
      <c r="C8146" s="57">
        <f t="shared" si="1828"/>
        <v>5.6006433790617552E-35</v>
      </c>
      <c r="D8146" s="39">
        <f t="shared" ca="1" si="1823"/>
        <v>-2.3777689955710231E-2</v>
      </c>
      <c r="E8146" s="70">
        <f t="shared" ca="1" si="1824"/>
        <v>5.0000000000000001E-3</v>
      </c>
      <c r="F8146" s="67">
        <f t="shared" si="1825"/>
        <v>5.6006433790617552E-35</v>
      </c>
      <c r="G8146" s="68">
        <f t="shared" si="1826"/>
        <v>5.8806755480148434E-35</v>
      </c>
      <c r="H8146" s="68">
        <f t="shared" si="1827"/>
        <v>5.3206112101086669E-35</v>
      </c>
      <c r="I8146" s="69">
        <f t="shared" si="1821"/>
        <v>1.7491402527373002E-35</v>
      </c>
      <c r="J8146" s="55">
        <f t="shared" ca="1" si="1815"/>
        <v>6.9546487648317569E-3</v>
      </c>
      <c r="K8146" s="61">
        <f t="shared" ca="1" si="1816"/>
        <v>-4.1775362182100989E+33</v>
      </c>
      <c r="L8146" s="61">
        <f t="shared" ca="1" si="1817"/>
        <v>-4.1775362182100989E+33</v>
      </c>
      <c r="M8146" s="71">
        <f t="shared" ca="1" si="1818"/>
        <v>0</v>
      </c>
      <c r="N8146" s="64">
        <f t="shared" ca="1" si="1819"/>
        <v>4.9056442052679802E+33</v>
      </c>
      <c r="O8146" s="65">
        <f t="shared" ca="1" si="1820"/>
        <v>4.9056442052679802E+33</v>
      </c>
      <c r="P8146" s="62">
        <f t="shared" ca="1" si="1822"/>
        <v>5.3059477303263787E-35</v>
      </c>
    </row>
    <row r="8147" spans="1:16" x14ac:dyDescent="0.3">
      <c r="A8147" s="42">
        <v>8136</v>
      </c>
      <c r="B8147" s="52">
        <f>'[1]Mixed Norm. Gen. Proc.'!AA8144</f>
        <v>0.51333815757355639</v>
      </c>
      <c r="C8147" s="57">
        <f t="shared" si="1828"/>
        <v>8.4756673324958544E-35</v>
      </c>
      <c r="D8147" s="39">
        <f t="shared" ca="1" si="1823"/>
        <v>3.4335362119003328E-3</v>
      </c>
      <c r="E8147" s="70">
        <f t="shared" ca="1" si="1824"/>
        <v>5.0000000000000001E-3</v>
      </c>
      <c r="F8147" s="67">
        <f t="shared" si="1825"/>
        <v>8.4756673324958544E-35</v>
      </c>
      <c r="G8147" s="68">
        <f t="shared" si="1826"/>
        <v>8.8994506991206475E-35</v>
      </c>
      <c r="H8147" s="68">
        <f t="shared" si="1827"/>
        <v>8.0518839658710612E-35</v>
      </c>
      <c r="I8147" s="69">
        <f t="shared" si="1821"/>
        <v>1.764969019817734E-35</v>
      </c>
      <c r="J8147" s="55">
        <f t="shared" ca="1" si="1815"/>
        <v>6.9546487648317577E-3</v>
      </c>
      <c r="K8147" s="61">
        <f t="shared" ca="1" si="1816"/>
        <v>-4.1400708309848014E+33</v>
      </c>
      <c r="L8147" s="61">
        <f t="shared" ca="1" si="1817"/>
        <v>-4.1400708309848014E+33</v>
      </c>
      <c r="M8147" s="71">
        <f t="shared" ca="1" si="1818"/>
        <v>0</v>
      </c>
      <c r="N8147" s="64">
        <f t="shared" ca="1" si="1819"/>
        <v>4.8616489290717518E+33</v>
      </c>
      <c r="O8147" s="65">
        <f t="shared" ca="1" si="1820"/>
        <v>4.8616489290717518E+33</v>
      </c>
      <c r="P8147" s="62">
        <f t="shared" ca="1" si="1822"/>
        <v>8.0296931623937161E-35</v>
      </c>
    </row>
    <row r="8148" spans="1:16" x14ac:dyDescent="0.3">
      <c r="A8148" s="42">
        <v>8137</v>
      </c>
      <c r="B8148" s="52">
        <f>'[1]Mixed Norm. Gen. Proc.'!AA8145</f>
        <v>4.6800297661527462E-2</v>
      </c>
      <c r="C8148" s="57">
        <f t="shared" si="1828"/>
        <v>8.872331086536744E-35</v>
      </c>
      <c r="D8148" s="39">
        <f t="shared" ca="1" si="1823"/>
        <v>-1.6902847629394569E-3</v>
      </c>
      <c r="E8148" s="70">
        <f t="shared" ca="1" si="1824"/>
        <v>5.0000000000000001E-3</v>
      </c>
      <c r="F8148" s="67">
        <f t="shared" si="1825"/>
        <v>8.872331086536744E-35</v>
      </c>
      <c r="G8148" s="68">
        <f t="shared" si="1826"/>
        <v>9.315947640863582E-35</v>
      </c>
      <c r="H8148" s="68">
        <f t="shared" si="1827"/>
        <v>8.428714532209906E-35</v>
      </c>
      <c r="I8148" s="69">
        <f t="shared" si="1821"/>
        <v>1.8408251231848961E-35</v>
      </c>
      <c r="J8148" s="55">
        <f t="shared" ca="1" si="1815"/>
        <v>6.9546487648317577E-3</v>
      </c>
      <c r="K8148" s="61">
        <f t="shared" ca="1" si="1816"/>
        <v>-3.9694681827771301E+33</v>
      </c>
      <c r="L8148" s="61">
        <f t="shared" ca="1" si="1817"/>
        <v>-3.9694681827771301E+33</v>
      </c>
      <c r="M8148" s="71">
        <f t="shared" ca="1" si="1818"/>
        <v>0</v>
      </c>
      <c r="N8148" s="64">
        <f t="shared" ca="1" si="1819"/>
        <v>4.6613117329667431E+33</v>
      </c>
      <c r="O8148" s="65">
        <f t="shared" ca="1" si="1820"/>
        <v>4.6613117329667431E+33</v>
      </c>
      <c r="P8148" s="62">
        <f t="shared" ca="1" si="1822"/>
        <v>8.4054851925244727E-35</v>
      </c>
    </row>
    <row r="8149" spans="1:16" x14ac:dyDescent="0.3">
      <c r="A8149" s="42">
        <v>8138</v>
      </c>
      <c r="B8149" s="52">
        <f>'[1]Mixed Norm. Gen. Proc.'!AA8146</f>
        <v>0.45543413401965638</v>
      </c>
      <c r="C8149" s="57">
        <f t="shared" si="1828"/>
        <v>1.2913093511669283E-34</v>
      </c>
      <c r="D8149" s="39">
        <f t="shared" ca="1" si="1823"/>
        <v>1.9051626524695716E-2</v>
      </c>
      <c r="E8149" s="70">
        <f t="shared" ca="1" si="1824"/>
        <v>1.9051626524695716E-2</v>
      </c>
      <c r="F8149" s="67">
        <f t="shared" si="1825"/>
        <v>1.2913093511669283E-34</v>
      </c>
      <c r="G8149" s="68">
        <f t="shared" si="1826"/>
        <v>1.3558748187252748E-34</v>
      </c>
      <c r="H8149" s="68">
        <f t="shared" si="1827"/>
        <v>1.2267438836085817E-34</v>
      </c>
      <c r="I8149" s="69">
        <f t="shared" si="1821"/>
        <v>1.921951659813607E-35</v>
      </c>
      <c r="J8149" s="55">
        <f t="shared" ca="1" si="1815"/>
        <v>6.9546487648317577E-3</v>
      </c>
      <c r="K8149" s="61">
        <f t="shared" ca="1" si="1816"/>
        <v>-3.8019149541190261E+33</v>
      </c>
      <c r="L8149" s="61">
        <f t="shared" ca="1" si="1817"/>
        <v>-3.8019149541190261E+33</v>
      </c>
      <c r="M8149" s="71">
        <f t="shared" ca="1" si="1818"/>
        <v>0</v>
      </c>
      <c r="N8149" s="64">
        <f t="shared" ca="1" si="1819"/>
        <v>4.4645554435400666E+33</v>
      </c>
      <c r="O8149" s="65">
        <f t="shared" ca="1" si="1820"/>
        <v>4.4645554435400666E+33</v>
      </c>
      <c r="P8149" s="62">
        <f t="shared" ca="1" si="1822"/>
        <v>1.22336300621969E-34</v>
      </c>
    </row>
    <row r="8150" spans="1:16" x14ac:dyDescent="0.3">
      <c r="A8150" s="42">
        <v>8139</v>
      </c>
      <c r="B8150" s="52">
        <f>'[1]Mixed Norm. Gen. Proc.'!AA8147</f>
        <v>0.13505261652435135</v>
      </c>
      <c r="C8150" s="57">
        <f t="shared" si="1828"/>
        <v>1.4657040577843843E-34</v>
      </c>
      <c r="D8150" s="39">
        <f t="shared" ca="1" si="1823"/>
        <v>-8.9512177711825562E-3</v>
      </c>
      <c r="E8150" s="70">
        <f t="shared" ca="1" si="1824"/>
        <v>5.0000000000000001E-3</v>
      </c>
      <c r="F8150" s="67">
        <f t="shared" si="1825"/>
        <v>1.4657040577843843E-34</v>
      </c>
      <c r="G8150" s="68">
        <f t="shared" si="1826"/>
        <v>1.5389892606736034E-34</v>
      </c>
      <c r="H8150" s="68">
        <f t="shared" si="1827"/>
        <v>1.3924188548951651E-34</v>
      </c>
      <c r="I8150" s="69">
        <f t="shared" si="1821"/>
        <v>2.1472820427127675E-35</v>
      </c>
      <c r="J8150" s="55">
        <f t="shared" ca="1" si="1815"/>
        <v>7.0965843862933311E-3</v>
      </c>
      <c r="K8150" s="61">
        <f t="shared" ca="1" si="1816"/>
        <v>-3.3987876336875023E+33</v>
      </c>
      <c r="L8150" s="61">
        <f t="shared" ca="1" si="1817"/>
        <v>-3.3987876336875023E+33</v>
      </c>
      <c r="M8150" s="71">
        <f t="shared" ca="1" si="1818"/>
        <v>0</v>
      </c>
      <c r="N8150" s="64">
        <f t="shared" ca="1" si="1819"/>
        <v>4.0002201284735906E+33</v>
      </c>
      <c r="O8150" s="65">
        <f t="shared" ca="1" si="1820"/>
        <v>4.0002201284735906E+33</v>
      </c>
      <c r="P8150" s="62">
        <f t="shared" ca="1" si="1822"/>
        <v>1.3885031733866131E-34</v>
      </c>
    </row>
    <row r="8151" spans="1:16" x14ac:dyDescent="0.3">
      <c r="A8151" s="42">
        <v>8140</v>
      </c>
      <c r="B8151" s="52">
        <f>'[1]Mixed Norm. Gen. Proc.'!AA8148</f>
        <v>0.28436744006006687</v>
      </c>
      <c r="C8151" s="57">
        <f t="shared" si="1828"/>
        <v>1.882502568582182E-34</v>
      </c>
      <c r="D8151" s="39">
        <f t="shared" ca="1" si="1823"/>
        <v>-3.1238468375383186E-3</v>
      </c>
      <c r="E8151" s="70">
        <f t="shared" ca="1" si="1824"/>
        <v>5.0000000000000001E-3</v>
      </c>
      <c r="F8151" s="67">
        <f t="shared" si="1825"/>
        <v>1.882502568582182E-34</v>
      </c>
      <c r="G8151" s="68">
        <f t="shared" si="1826"/>
        <v>1.976627697011291E-34</v>
      </c>
      <c r="H8151" s="68">
        <f t="shared" si="1827"/>
        <v>1.7883774401530728E-34</v>
      </c>
      <c r="I8151" s="69">
        <f t="shared" si="1821"/>
        <v>2.4232549769523723E-35</v>
      </c>
      <c r="J8151" s="55">
        <f t="shared" ca="1" si="1815"/>
        <v>7.0965843862933311E-3</v>
      </c>
      <c r="K8151" s="61">
        <f t="shared" ca="1" si="1816"/>
        <v>-3.011715944968359E+33</v>
      </c>
      <c r="L8151" s="61">
        <f t="shared" ca="1" si="1817"/>
        <v>-3.011715944968359E+33</v>
      </c>
      <c r="M8151" s="71">
        <f t="shared" ca="1" si="1818"/>
        <v>0</v>
      </c>
      <c r="N8151" s="64">
        <f t="shared" ca="1" si="1819"/>
        <v>3.5446541657668722E+33</v>
      </c>
      <c r="O8151" s="65">
        <f t="shared" ca="1" si="1820"/>
        <v>3.5446541657668722E+33</v>
      </c>
      <c r="P8151" s="62">
        <f t="shared" ca="1" si="1822"/>
        <v>1.7833482663178435E-34</v>
      </c>
    </row>
    <row r="8152" spans="1:16" x14ac:dyDescent="0.3">
      <c r="A8152" s="42">
        <v>8141</v>
      </c>
      <c r="B8152" s="52">
        <f>'[1]Mixed Norm. Gen. Proc.'!AA8149</f>
        <v>2.3308263563673964E-2</v>
      </c>
      <c r="C8152" s="57">
        <f t="shared" si="1828"/>
        <v>1.9263804346099884E-34</v>
      </c>
      <c r="D8152" s="39">
        <f t="shared" ca="1" si="1823"/>
        <v>4.380183856624028E-3</v>
      </c>
      <c r="E8152" s="70">
        <f t="shared" ca="1" si="1824"/>
        <v>5.0000000000000001E-3</v>
      </c>
      <c r="F8152" s="67">
        <f t="shared" si="1825"/>
        <v>1.9263804346099884E-34</v>
      </c>
      <c r="G8152" s="68">
        <f t="shared" si="1826"/>
        <v>2.0226994563404877E-34</v>
      </c>
      <c r="H8152" s="68">
        <f t="shared" si="1827"/>
        <v>1.8300614128794888E-34</v>
      </c>
      <c r="I8152" s="69">
        <f t="shared" si="1821"/>
        <v>2.8618476764982689E-35</v>
      </c>
      <c r="J8152" s="55">
        <f t="shared" ca="1" si="1815"/>
        <v>7.0965843862933311E-3</v>
      </c>
      <c r="K8152" s="61">
        <f t="shared" ca="1" si="1816"/>
        <v>-2.5501551716901124E+33</v>
      </c>
      <c r="L8152" s="61">
        <f t="shared" ca="1" si="1817"/>
        <v>-2.5501551716901124E+33</v>
      </c>
      <c r="M8152" s="71">
        <f t="shared" ca="1" si="1818"/>
        <v>0</v>
      </c>
      <c r="N8152" s="64">
        <f t="shared" ca="1" si="1819"/>
        <v>3.0014179019058382E+33</v>
      </c>
      <c r="O8152" s="65">
        <f t="shared" ca="1" si="1820"/>
        <v>3.0014179019058382E+33</v>
      </c>
      <c r="P8152" s="62">
        <f t="shared" ca="1" si="1822"/>
        <v>1.8249150177350004E-34</v>
      </c>
    </row>
    <row r="8153" spans="1:16" x14ac:dyDescent="0.3">
      <c r="A8153" s="42">
        <v>8142</v>
      </c>
      <c r="B8153" s="52">
        <f>'[1]Mixed Norm. Gen. Proc.'!AA8150</f>
        <v>-7.7840320336175772E-2</v>
      </c>
      <c r="C8153" s="57">
        <f t="shared" si="1828"/>
        <v>1.7764303644906054E-34</v>
      </c>
      <c r="D8153" s="39">
        <f t="shared" ca="1" si="1823"/>
        <v>-1.1769584979151233E-3</v>
      </c>
      <c r="E8153" s="70">
        <f t="shared" ca="1" si="1824"/>
        <v>5.0000000000000001E-3</v>
      </c>
      <c r="F8153" s="67">
        <f t="shared" si="1825"/>
        <v>1.7764303644906054E-34</v>
      </c>
      <c r="G8153" s="68">
        <f t="shared" si="1826"/>
        <v>1.8652518827151358E-34</v>
      </c>
      <c r="H8153" s="68">
        <f t="shared" si="1827"/>
        <v>1.687608846266075E-34</v>
      </c>
      <c r="I8153" s="69">
        <f t="shared" si="1821"/>
        <v>3.2515557739590999E-35</v>
      </c>
      <c r="J8153" s="55">
        <f t="shared" ca="1" si="1815"/>
        <v>7.0965843862933311E-3</v>
      </c>
      <c r="K8153" s="61">
        <f t="shared" ca="1" si="1816"/>
        <v>-2.24451190757991E+33</v>
      </c>
      <c r="L8153" s="61">
        <f t="shared" ca="1" si="1817"/>
        <v>-2.24451190757991E+33</v>
      </c>
      <c r="M8153" s="71">
        <f t="shared" ca="1" si="1818"/>
        <v>0</v>
      </c>
      <c r="N8153" s="64">
        <f t="shared" ca="1" si="1819"/>
        <v>2.6416895313811026E+33</v>
      </c>
      <c r="O8153" s="65">
        <f t="shared" ca="1" si="1820"/>
        <v>2.6416895313811026E+33</v>
      </c>
      <c r="P8153" s="62">
        <f t="shared" ca="1" si="1822"/>
        <v>1.6828630481682103E-34</v>
      </c>
    </row>
    <row r="8154" spans="1:16" x14ac:dyDescent="0.3">
      <c r="A8154" s="42">
        <v>8143</v>
      </c>
      <c r="B8154" s="52">
        <f>'[1]Mixed Norm. Gen. Proc.'!AA8151</f>
        <v>-0.13922569656260117</v>
      </c>
      <c r="C8154" s="57">
        <f t="shared" si="1828"/>
        <v>1.5291056095994454E-34</v>
      </c>
      <c r="D8154" s="39">
        <f t="shared" ca="1" si="1823"/>
        <v>-1.1352084010993094E-2</v>
      </c>
      <c r="E8154" s="70">
        <f t="shared" ca="1" si="1824"/>
        <v>5.0000000000000001E-3</v>
      </c>
      <c r="F8154" s="67">
        <f t="shared" si="1825"/>
        <v>1.5291056095994454E-34</v>
      </c>
      <c r="G8154" s="68">
        <f t="shared" si="1826"/>
        <v>1.6055608900794178E-34</v>
      </c>
      <c r="H8154" s="68">
        <f t="shared" si="1827"/>
        <v>1.4526503291194729E-34</v>
      </c>
      <c r="I8154" s="69">
        <f t="shared" si="1821"/>
        <v>3.5292341631328187E-35</v>
      </c>
      <c r="J8154" s="55">
        <f t="shared" ca="1" si="1815"/>
        <v>7.0861971499135909E-3</v>
      </c>
      <c r="K8154" s="61">
        <f t="shared" ca="1" si="1816"/>
        <v>-2.068100230765025E+33</v>
      </c>
      <c r="L8154" s="61">
        <f t="shared" ca="1" si="1817"/>
        <v>-2.068100230765025E+33</v>
      </c>
      <c r="M8154" s="71">
        <f t="shared" ca="1" si="1818"/>
        <v>0</v>
      </c>
      <c r="N8154" s="64">
        <f t="shared" ca="1" si="1819"/>
        <v>2.4336573084620555E+33</v>
      </c>
      <c r="O8154" s="65">
        <f t="shared" ca="1" si="1820"/>
        <v>2.4336573084620555E+33</v>
      </c>
      <c r="P8154" s="62">
        <f t="shared" ca="1" si="1822"/>
        <v>1.448571238948823E-34</v>
      </c>
    </row>
    <row r="8155" spans="1:16" x14ac:dyDescent="0.3">
      <c r="A8155" s="42">
        <v>8144</v>
      </c>
      <c r="B8155" s="52">
        <f>'[1]Mixed Norm. Gen. Proc.'!AA8152</f>
        <v>7.3080129071414535E-2</v>
      </c>
      <c r="C8155" s="57">
        <f t="shared" si="1828"/>
        <v>1.6408528449127967E-34</v>
      </c>
      <c r="D8155" s="39">
        <f t="shared" ca="1" si="1823"/>
        <v>-9.7467198247591248E-3</v>
      </c>
      <c r="E8155" s="70">
        <f t="shared" ca="1" si="1824"/>
        <v>5.0000000000000001E-3</v>
      </c>
      <c r="F8155" s="67">
        <f t="shared" si="1825"/>
        <v>1.6408528449127967E-34</v>
      </c>
      <c r="G8155" s="68">
        <f t="shared" si="1826"/>
        <v>1.7228954871584366E-34</v>
      </c>
      <c r="H8155" s="68">
        <f t="shared" si="1827"/>
        <v>1.5588102026671568E-34</v>
      </c>
      <c r="I8155" s="69">
        <f t="shared" si="1821"/>
        <v>3.6999416544011266E-35</v>
      </c>
      <c r="J8155" s="55">
        <f t="shared" ca="1" si="1815"/>
        <v>7.0861971499135909E-3</v>
      </c>
      <c r="K8155" s="61">
        <f t="shared" ca="1" si="1816"/>
        <v>-1.9726824552805494E+33</v>
      </c>
      <c r="L8155" s="61">
        <f t="shared" ca="1" si="1817"/>
        <v>-1.9726824552805494E+33</v>
      </c>
      <c r="M8155" s="71">
        <f t="shared" ca="1" si="1818"/>
        <v>0</v>
      </c>
      <c r="N8155" s="64">
        <f t="shared" ca="1" si="1819"/>
        <v>2.3213735017052207E+33</v>
      </c>
      <c r="O8155" s="65">
        <f t="shared" ca="1" si="1820"/>
        <v>2.3213735017052207E+33</v>
      </c>
      <c r="P8155" s="62">
        <f t="shared" ca="1" si="1822"/>
        <v>1.5544330120603417E-34</v>
      </c>
    </row>
    <row r="8156" spans="1:16" x14ac:dyDescent="0.3">
      <c r="A8156" s="42">
        <v>8145</v>
      </c>
      <c r="B8156" s="52">
        <f>'[1]Mixed Norm. Gen. Proc.'!AA8153</f>
        <v>0.10154025138973706</v>
      </c>
      <c r="C8156" s="57">
        <f t="shared" si="1828"/>
        <v>1.8074654552788071E-34</v>
      </c>
      <c r="D8156" s="39">
        <f t="shared" ca="1" si="1823"/>
        <v>-7.1842482523358743E-3</v>
      </c>
      <c r="E8156" s="70">
        <f t="shared" ca="1" si="1824"/>
        <v>5.0000000000000001E-3</v>
      </c>
      <c r="F8156" s="67">
        <f t="shared" si="1825"/>
        <v>1.8074654552788071E-34</v>
      </c>
      <c r="G8156" s="68">
        <f t="shared" si="1826"/>
        <v>1.8978387280427476E-34</v>
      </c>
      <c r="H8156" s="68">
        <f t="shared" si="1827"/>
        <v>1.7170921825148667E-34</v>
      </c>
      <c r="I8156" s="69">
        <f t="shared" si="1821"/>
        <v>3.8969639564328771E-35</v>
      </c>
      <c r="J8156" s="55">
        <f t="shared" ca="1" si="1815"/>
        <v>7.0861971499135892E-3</v>
      </c>
      <c r="K8156" s="61">
        <f t="shared" ca="1" si="1816"/>
        <v>-1.8729477790397186E+33</v>
      </c>
      <c r="L8156" s="61">
        <f t="shared" ca="1" si="1817"/>
        <v>-1.8729477790397186E+33</v>
      </c>
      <c r="M8156" s="71">
        <f t="shared" ca="1" si="1818"/>
        <v>0</v>
      </c>
      <c r="N8156" s="64">
        <f t="shared" ca="1" si="1819"/>
        <v>2.2040097394803957E+33</v>
      </c>
      <c r="O8156" s="65">
        <f t="shared" ca="1" si="1820"/>
        <v>2.2040097394803957E+33</v>
      </c>
      <c r="P8156" s="62">
        <f t="shared" ca="1" si="1822"/>
        <v>1.7122705308734549E-34</v>
      </c>
    </row>
    <row r="8157" spans="1:16" x14ac:dyDescent="0.3">
      <c r="A8157" s="42">
        <v>8146</v>
      </c>
      <c r="B8157" s="52">
        <f>'[1]Mixed Norm. Gen. Proc.'!AA8154</f>
        <v>-0.40203973799820036</v>
      </c>
      <c r="C8157" s="57">
        <f t="shared" si="1828"/>
        <v>1.0807925171977175E-34</v>
      </c>
      <c r="D8157" s="39">
        <f t="shared" ca="1" si="1823"/>
        <v>7.4190761439174287E-4</v>
      </c>
      <c r="E8157" s="70">
        <f t="shared" ca="1" si="1824"/>
        <v>5.0000000000000001E-3</v>
      </c>
      <c r="F8157" s="67">
        <f t="shared" si="1825"/>
        <v>1.0807925171977175E-34</v>
      </c>
      <c r="G8157" s="68">
        <f t="shared" si="1826"/>
        <v>1.1348321430576035E-34</v>
      </c>
      <c r="H8157" s="68">
        <f t="shared" si="1827"/>
        <v>1.0267528913378315E-34</v>
      </c>
      <c r="I8157" s="69">
        <f t="shared" si="1821"/>
        <v>4.1301966105374287E-35</v>
      </c>
      <c r="J8157" s="55">
        <f t="shared" ca="1" si="1815"/>
        <v>7.0861971499135892E-3</v>
      </c>
      <c r="K8157" s="61">
        <f t="shared" ca="1" si="1816"/>
        <v>-1.767182213209234E+33</v>
      </c>
      <c r="L8157" s="61">
        <f t="shared" ca="1" si="1817"/>
        <v>-1.767182213209234E+33</v>
      </c>
      <c r="M8157" s="71">
        <f t="shared" ca="1" si="1818"/>
        <v>0</v>
      </c>
      <c r="N8157" s="64">
        <f t="shared" ca="1" si="1819"/>
        <v>2.0795490685525843E+33</v>
      </c>
      <c r="O8157" s="65">
        <f t="shared" ca="1" si="1820"/>
        <v>2.0795490685525843E+33</v>
      </c>
      <c r="P8157" s="62">
        <f t="shared" ca="1" si="1822"/>
        <v>1.0238697352590515E-34</v>
      </c>
    </row>
    <row r="8158" spans="1:16" x14ac:dyDescent="0.3">
      <c r="A8158" s="42">
        <v>8147</v>
      </c>
      <c r="B8158" s="52">
        <f>'[1]Mixed Norm. Gen. Proc.'!AA8155</f>
        <v>0.42662421816478091</v>
      </c>
      <c r="C8158" s="57">
        <f t="shared" si="1828"/>
        <v>1.5418847798455392E-34</v>
      </c>
      <c r="D8158" s="39">
        <f t="shared" ca="1" si="1823"/>
        <v>7.0559056717594618E-3</v>
      </c>
      <c r="E8158" s="70">
        <f t="shared" ca="1" si="1824"/>
        <v>7.0559056717594618E-3</v>
      </c>
      <c r="F8158" s="67">
        <f t="shared" si="1825"/>
        <v>1.5418847798455392E-34</v>
      </c>
      <c r="G8158" s="68">
        <f t="shared" si="1826"/>
        <v>1.6189790188378163E-34</v>
      </c>
      <c r="H8158" s="68">
        <f t="shared" si="1827"/>
        <v>1.4647905408532622E-34</v>
      </c>
      <c r="I8158" s="69">
        <f t="shared" si="1821"/>
        <v>4.1753516719341476E-35</v>
      </c>
      <c r="J8158" s="55">
        <f t="shared" ca="1" si="1815"/>
        <v>7.0861971499135892E-3</v>
      </c>
      <c r="K8158" s="61">
        <f t="shared" ca="1" si="1816"/>
        <v>-1.7480707161171325E+33</v>
      </c>
      <c r="L8158" s="61">
        <f t="shared" ca="1" si="1817"/>
        <v>-1.7480707161171325E+33</v>
      </c>
      <c r="M8158" s="71">
        <f t="shared" ca="1" si="1818"/>
        <v>0</v>
      </c>
      <c r="N8158" s="64">
        <f t="shared" ca="1" si="1819"/>
        <v>2.0570594261832467E+33</v>
      </c>
      <c r="O8158" s="65">
        <f t="shared" ca="1" si="1820"/>
        <v>2.0570594261832467E+33</v>
      </c>
      <c r="P8158" s="62">
        <f t="shared" ca="1" si="1822"/>
        <v>1.4606773605665256E-34</v>
      </c>
    </row>
    <row r="8159" spans="1:16" x14ac:dyDescent="0.3">
      <c r="A8159" s="42">
        <v>8148</v>
      </c>
      <c r="B8159" s="52">
        <f>'[1]Mixed Norm. Gen. Proc.'!AA8156</f>
        <v>-0.1933634738427577</v>
      </c>
      <c r="C8159" s="57">
        <f t="shared" si="1828"/>
        <v>1.2437405825493303E-34</v>
      </c>
      <c r="D8159" s="39">
        <f t="shared" ca="1" si="1823"/>
        <v>6.652525924655984E-3</v>
      </c>
      <c r="E8159" s="70">
        <f t="shared" ca="1" si="1824"/>
        <v>6.652525924655984E-3</v>
      </c>
      <c r="F8159" s="67">
        <f t="shared" si="1825"/>
        <v>1.2437405825493303E-34</v>
      </c>
      <c r="G8159" s="68">
        <f t="shared" si="1826"/>
        <v>1.3059276116767968E-34</v>
      </c>
      <c r="H8159" s="68">
        <f t="shared" si="1827"/>
        <v>1.1815535534218637E-34</v>
      </c>
      <c r="I8159" s="69">
        <f t="shared" si="1821"/>
        <v>4.3078832043059525E-35</v>
      </c>
      <c r="J8159" s="55">
        <f t="shared" ca="1" si="1815"/>
        <v>6.992271862963687E-3</v>
      </c>
      <c r="K8159" s="61">
        <f t="shared" ca="1" si="1816"/>
        <v>-1.6956649885094496E+33</v>
      </c>
      <c r="L8159" s="61">
        <f t="shared" ca="1" si="1817"/>
        <v>-1.6956649885094496E+33</v>
      </c>
      <c r="M8159" s="71">
        <f t="shared" ca="1" si="1818"/>
        <v>0</v>
      </c>
      <c r="N8159" s="64">
        <f t="shared" ca="1" si="1819"/>
        <v>1.992400761671585E+33</v>
      </c>
      <c r="O8159" s="65">
        <f t="shared" ca="1" si="1820"/>
        <v>1.992400761671585E+33</v>
      </c>
      <c r="P8159" s="62">
        <f t="shared" ca="1" si="1822"/>
        <v>1.1782796279122204E-34</v>
      </c>
    </row>
    <row r="8160" spans="1:16" x14ac:dyDescent="0.3">
      <c r="A8160" s="42">
        <v>8149</v>
      </c>
      <c r="B8160" s="52">
        <f>'[1]Mixed Norm. Gen. Proc.'!AA8157</f>
        <v>-3.9735325480292363E-2</v>
      </c>
      <c r="C8160" s="57">
        <f t="shared" si="1828"/>
        <v>1.1943201456886841E-34</v>
      </c>
      <c r="D8160" s="39">
        <f t="shared" ca="1" si="1823"/>
        <v>-3.4213109029553267E-3</v>
      </c>
      <c r="E8160" s="70">
        <f t="shared" ca="1" si="1824"/>
        <v>5.0000000000000001E-3</v>
      </c>
      <c r="F8160" s="67">
        <f t="shared" si="1825"/>
        <v>1.1943201456886841E-34</v>
      </c>
      <c r="G8160" s="68">
        <f t="shared" si="1826"/>
        <v>1.2540361529731183E-34</v>
      </c>
      <c r="H8160" s="68">
        <f t="shared" si="1827"/>
        <v>1.1346041384042499E-34</v>
      </c>
      <c r="I8160" s="69">
        <f t="shared" si="1821"/>
        <v>4.370575125233243E-35</v>
      </c>
      <c r="J8160" s="55">
        <f t="shared" ca="1" si="1815"/>
        <v>6.9510444720665646E-3</v>
      </c>
      <c r="K8160" s="61">
        <f t="shared" ca="1" si="1816"/>
        <v>-1.6719364377135253E+33</v>
      </c>
      <c r="L8160" s="61">
        <f t="shared" ca="1" si="1817"/>
        <v>-1.6719364377135253E+33</v>
      </c>
      <c r="M8160" s="71">
        <f t="shared" ca="1" si="1818"/>
        <v>0</v>
      </c>
      <c r="N8160" s="64">
        <f t="shared" ca="1" si="1819"/>
        <v>1.9632273671262358E+33</v>
      </c>
      <c r="O8160" s="65">
        <f t="shared" ca="1" si="1820"/>
        <v>1.9632273671262358E+33</v>
      </c>
      <c r="P8160" s="62">
        <f t="shared" ca="1" si="1822"/>
        <v>1.131478814318025E-34</v>
      </c>
    </row>
    <row r="8161" spans="1:16" x14ac:dyDescent="0.3">
      <c r="A8161" s="42">
        <v>8150</v>
      </c>
      <c r="B8161" s="52">
        <f>'[1]Mixed Norm. Gen. Proc.'!AA8158</f>
        <v>9.0360320202850938E-2</v>
      </c>
      <c r="C8161" s="57">
        <f t="shared" si="1828"/>
        <v>1.3022392964778291E-34</v>
      </c>
      <c r="D8161" s="39">
        <f t="shared" ca="1" si="1823"/>
        <v>7.3299478606007164E-3</v>
      </c>
      <c r="E8161" s="70">
        <f t="shared" ca="1" si="1824"/>
        <v>7.3299478606007164E-3</v>
      </c>
      <c r="F8161" s="67">
        <f t="shared" si="1825"/>
        <v>1.3022392964778291E-34</v>
      </c>
      <c r="G8161" s="68">
        <f t="shared" si="1826"/>
        <v>1.3673512613017206E-34</v>
      </c>
      <c r="H8161" s="68">
        <f t="shared" si="1827"/>
        <v>1.2371273316539375E-34</v>
      </c>
      <c r="I8161" s="69">
        <f t="shared" si="1821"/>
        <v>4.4232482980355548E-35</v>
      </c>
      <c r="J8161" s="55">
        <f t="shared" ca="1" si="1815"/>
        <v>6.8744218072551823E-3</v>
      </c>
      <c r="K8161" s="61">
        <f t="shared" ca="1" si="1816"/>
        <v>-1.6531178191097609E+33</v>
      </c>
      <c r="L8161" s="61">
        <f t="shared" ca="1" si="1817"/>
        <v>-1.6531178191097609E+33</v>
      </c>
      <c r="M8161" s="71">
        <f t="shared" ca="1" si="1818"/>
        <v>0</v>
      </c>
      <c r="N8161" s="64">
        <f t="shared" ca="1" si="1819"/>
        <v>1.9387575247720164E+33</v>
      </c>
      <c r="O8161" s="65">
        <f t="shared" ca="1" si="1820"/>
        <v>1.9387575247720164E+33</v>
      </c>
      <c r="P8161" s="62">
        <f t="shared" ca="1" si="1822"/>
        <v>1.2337571151082246E-34</v>
      </c>
    </row>
    <row r="8162" spans="1:16" x14ac:dyDescent="0.3">
      <c r="A8162" s="42">
        <v>8151</v>
      </c>
      <c r="B8162" s="52">
        <f>'[1]Mixed Norm. Gen. Proc.'!AA8159</f>
        <v>-0.11914857471921053</v>
      </c>
      <c r="C8162" s="57">
        <f t="shared" si="1828"/>
        <v>1.1470793403591484E-34</v>
      </c>
      <c r="D8162" s="39">
        <f t="shared" ca="1" si="1823"/>
        <v>1.8663788610167015E-2</v>
      </c>
      <c r="E8162" s="70">
        <f t="shared" ca="1" si="1824"/>
        <v>1.8663788610167015E-2</v>
      </c>
      <c r="F8162" s="67">
        <f t="shared" si="1825"/>
        <v>1.1470793403591484E-34</v>
      </c>
      <c r="G8162" s="68">
        <f t="shared" si="1826"/>
        <v>1.2044333073771059E-34</v>
      </c>
      <c r="H8162" s="68">
        <f t="shared" si="1827"/>
        <v>1.0897253733411909E-34</v>
      </c>
      <c r="I8162" s="69">
        <f t="shared" si="1821"/>
        <v>4.4923941084833965E-35</v>
      </c>
      <c r="J8162" s="55">
        <f t="shared" ca="1" si="1815"/>
        <v>6.8262055480602874E-3</v>
      </c>
      <c r="K8162" s="61">
        <f t="shared" ca="1" si="1816"/>
        <v>-1.6283495485955715E+33</v>
      </c>
      <c r="L8162" s="61">
        <f t="shared" ca="1" si="1817"/>
        <v>-1.6283495485955715E+33</v>
      </c>
      <c r="M8162" s="71">
        <f t="shared" ca="1" si="1818"/>
        <v>0</v>
      </c>
      <c r="N8162" s="64">
        <f t="shared" ca="1" si="1819"/>
        <v>1.9082405452206961E+33</v>
      </c>
      <c r="O8162" s="65">
        <f t="shared" ca="1" si="1820"/>
        <v>1.9082405452206961E+33</v>
      </c>
      <c r="P8162" s="62">
        <f t="shared" ca="1" si="1822"/>
        <v>1.0867775068825466E-34</v>
      </c>
    </row>
    <row r="8163" spans="1:16" x14ac:dyDescent="0.3">
      <c r="A8163" s="42">
        <v>8152</v>
      </c>
      <c r="B8163" s="52">
        <f>'[1]Mixed Norm. Gen. Proc.'!AA8160</f>
        <v>0.17512167105291071</v>
      </c>
      <c r="C8163" s="57">
        <f t="shared" si="1828"/>
        <v>1.347957791273113E-34</v>
      </c>
      <c r="D8163" s="39">
        <f t="shared" ca="1" si="1823"/>
        <v>-3.0486587136600986E-3</v>
      </c>
      <c r="E8163" s="70">
        <f t="shared" ca="1" si="1824"/>
        <v>5.0000000000000001E-3</v>
      </c>
      <c r="F8163" s="67">
        <f t="shared" si="1825"/>
        <v>1.347957791273113E-34</v>
      </c>
      <c r="G8163" s="68">
        <f t="shared" si="1826"/>
        <v>1.4153556808367688E-34</v>
      </c>
      <c r="H8163" s="68">
        <f t="shared" si="1827"/>
        <v>1.2805599017094572E-34</v>
      </c>
      <c r="I8163" s="69">
        <f t="shared" si="1821"/>
        <v>4.5305126174986798E-35</v>
      </c>
      <c r="J8163" s="55">
        <f t="shared" ca="1" si="1815"/>
        <v>6.8939658345563365E-3</v>
      </c>
      <c r="K8163" s="61">
        <f t="shared" ca="1" si="1816"/>
        <v>-1.613706889060456E+33</v>
      </c>
      <c r="L8163" s="61">
        <f t="shared" ca="1" si="1817"/>
        <v>-1.613706889060456E+33</v>
      </c>
      <c r="M8163" s="71">
        <f t="shared" ca="1" si="1818"/>
        <v>0</v>
      </c>
      <c r="N8163" s="64">
        <f t="shared" ca="1" si="1819"/>
        <v>1.8931272912960836E+33</v>
      </c>
      <c r="O8163" s="65">
        <f t="shared" ca="1" si="1820"/>
        <v>1.8931272912960836E+33</v>
      </c>
      <c r="P8163" s="62">
        <f t="shared" ca="1" si="1822"/>
        <v>1.2770614605799553E-34</v>
      </c>
    </row>
    <row r="8164" spans="1:16" x14ac:dyDescent="0.3">
      <c r="A8164" s="42">
        <v>8153</v>
      </c>
      <c r="B8164" s="52">
        <f>'[1]Mixed Norm. Gen. Proc.'!AA8161</f>
        <v>5.3089798430029755E-2</v>
      </c>
      <c r="C8164" s="57">
        <f t="shared" si="1828"/>
        <v>1.4195205987039909E-34</v>
      </c>
      <c r="D8164" s="39">
        <f t="shared" ca="1" si="1823"/>
        <v>1.4452528985518767E-3</v>
      </c>
      <c r="E8164" s="70">
        <f t="shared" ca="1" si="1824"/>
        <v>5.0000000000000001E-3</v>
      </c>
      <c r="F8164" s="67">
        <f t="shared" si="1825"/>
        <v>1.4195205987039909E-34</v>
      </c>
      <c r="G8164" s="68">
        <f t="shared" si="1826"/>
        <v>1.4904966286391904E-34</v>
      </c>
      <c r="H8164" s="68">
        <f t="shared" si="1827"/>
        <v>1.3485445687687914E-34</v>
      </c>
      <c r="I8164" s="69">
        <f t="shared" si="1821"/>
        <v>4.594235376993327E-35</v>
      </c>
      <c r="J8164" s="55">
        <f t="shared" ca="1" si="1815"/>
        <v>6.8939658345563383E-3</v>
      </c>
      <c r="K8164" s="61">
        <f t="shared" ca="1" si="1816"/>
        <v>-1.591324523432997E+33</v>
      </c>
      <c r="L8164" s="61">
        <f t="shared" ca="1" si="1817"/>
        <v>-1.591324523432997E+33</v>
      </c>
      <c r="M8164" s="71">
        <f t="shared" ca="1" si="1818"/>
        <v>0</v>
      </c>
      <c r="N8164" s="64">
        <f t="shared" ca="1" si="1819"/>
        <v>1.8668693212146736E+33</v>
      </c>
      <c r="O8164" s="65">
        <f t="shared" ca="1" si="1820"/>
        <v>1.8668693212146736E+33</v>
      </c>
      <c r="P8164" s="62">
        <f t="shared" ca="1" si="1822"/>
        <v>1.3448603961049048E-34</v>
      </c>
    </row>
    <row r="8165" spans="1:16" x14ac:dyDescent="0.3">
      <c r="A8165" s="42">
        <v>8154</v>
      </c>
      <c r="B8165" s="52">
        <f>'[1]Mixed Norm. Gen. Proc.'!AA8162</f>
        <v>7.3300303318462628E-2</v>
      </c>
      <c r="C8165" s="57">
        <f t="shared" si="1828"/>
        <v>1.5235718891557992E-34</v>
      </c>
      <c r="D8165" s="39">
        <f t="shared" ca="1" si="1823"/>
        <v>-9.444234650330818E-3</v>
      </c>
      <c r="E8165" s="70">
        <f t="shared" ca="1" si="1824"/>
        <v>5.0000000000000001E-3</v>
      </c>
      <c r="F8165" s="67">
        <f t="shared" si="1825"/>
        <v>1.5235718891557992E-34</v>
      </c>
      <c r="G8165" s="68">
        <f t="shared" si="1826"/>
        <v>1.5997504836135892E-34</v>
      </c>
      <c r="H8165" s="68">
        <f t="shared" si="1827"/>
        <v>1.4473932946980093E-34</v>
      </c>
      <c r="I8165" s="69">
        <f t="shared" si="1821"/>
        <v>4.6694296676163723E-35</v>
      </c>
      <c r="J8165" s="55">
        <f t="shared" ca="1" si="1815"/>
        <v>6.8939658345563383E-3</v>
      </c>
      <c r="K8165" s="61">
        <f t="shared" ca="1" si="1816"/>
        <v>-1.5656985846763981E+33</v>
      </c>
      <c r="L8165" s="61">
        <f t="shared" ca="1" si="1817"/>
        <v>-1.5656985846763981E+33</v>
      </c>
      <c r="M8165" s="71">
        <f t="shared" ca="1" si="1818"/>
        <v>0</v>
      </c>
      <c r="N8165" s="64">
        <f t="shared" ca="1" si="1819"/>
        <v>1.8368061391373808E+33</v>
      </c>
      <c r="O8165" s="65">
        <f t="shared" ca="1" si="1820"/>
        <v>1.8368061391373808E+33</v>
      </c>
      <c r="P8165" s="62">
        <f t="shared" ca="1" si="1822"/>
        <v>1.4434390710603823E-34</v>
      </c>
    </row>
    <row r="8166" spans="1:16" x14ac:dyDescent="0.3">
      <c r="A8166" s="42">
        <v>8155</v>
      </c>
      <c r="B8166" s="52">
        <f>'[1]Mixed Norm. Gen. Proc.'!AA8163</f>
        <v>-0.5172660222605685</v>
      </c>
      <c r="C8166" s="57">
        <f t="shared" si="1828"/>
        <v>7.3547991842415914E-35</v>
      </c>
      <c r="D8166" s="39">
        <f t="shared" ca="1" si="1823"/>
        <v>1.415124050722708E-2</v>
      </c>
      <c r="E8166" s="70">
        <f t="shared" ca="1" si="1824"/>
        <v>1.415124050722708E-2</v>
      </c>
      <c r="F8166" s="67">
        <f t="shared" si="1825"/>
        <v>7.3547991842415914E-35</v>
      </c>
      <c r="G8166" s="68">
        <f t="shared" si="1826"/>
        <v>7.7225391434536716E-35</v>
      </c>
      <c r="H8166" s="68">
        <f t="shared" si="1827"/>
        <v>6.9870592250295112E-35</v>
      </c>
      <c r="I8166" s="69">
        <f t="shared" si="1821"/>
        <v>4.7625952617409996E-35</v>
      </c>
      <c r="J8166" s="55">
        <f t="shared" ca="1" si="1815"/>
        <v>6.8939658345563383E-3</v>
      </c>
      <c r="K8166" s="61">
        <f t="shared" ca="1" si="1816"/>
        <v>-1.5350704857419234E+33</v>
      </c>
      <c r="L8166" s="61">
        <f t="shared" ca="1" si="1817"/>
        <v>-1.5350704857419234E+33</v>
      </c>
      <c r="M8166" s="71">
        <f t="shared" ca="1" si="1818"/>
        <v>0</v>
      </c>
      <c r="N8166" s="64">
        <f t="shared" ca="1" si="1819"/>
        <v>1.8008746509802479E+33</v>
      </c>
      <c r="O8166" s="65">
        <f t="shared" ca="1" si="1820"/>
        <v>1.8008746509802479E+33</v>
      </c>
      <c r="P8166" s="62">
        <f t="shared" ca="1" si="1822"/>
        <v>6.9679708439748815E-35</v>
      </c>
    </row>
    <row r="8167" spans="1:16" x14ac:dyDescent="0.3">
      <c r="A8167" s="42">
        <v>8156</v>
      </c>
      <c r="B8167" s="52">
        <f>'[1]Mixed Norm. Gen. Proc.'!AA8164</f>
        <v>-8.0774626735642924E-2</v>
      </c>
      <c r="C8167" s="57">
        <f t="shared" si="1828"/>
        <v>6.7607180254188651E-35</v>
      </c>
      <c r="D8167" s="39">
        <f t="shared" ca="1" si="1823"/>
        <v>2.3419658945072184E-3</v>
      </c>
      <c r="E8167" s="70">
        <f t="shared" ca="1" si="1824"/>
        <v>5.0000000000000001E-3</v>
      </c>
      <c r="F8167" s="67">
        <f t="shared" si="1825"/>
        <v>6.7607180254188651E-35</v>
      </c>
      <c r="G8167" s="68">
        <f t="shared" si="1826"/>
        <v>7.0987539266898083E-35</v>
      </c>
      <c r="H8167" s="68">
        <f t="shared" si="1827"/>
        <v>6.4226821241479219E-35</v>
      </c>
      <c r="I8167" s="69">
        <f t="shared" si="1821"/>
        <v>4.7527107020394092E-35</v>
      </c>
      <c r="J8167" s="55">
        <f t="shared" ca="1" si="1815"/>
        <v>6.9120417126878383E-3</v>
      </c>
      <c r="K8167" s="61">
        <f t="shared" ca="1" si="1816"/>
        <v>-1.5380235000216269E+33</v>
      </c>
      <c r="L8167" s="61">
        <f t="shared" ca="1" si="1817"/>
        <v>-1.5380235000216269E+33</v>
      </c>
      <c r="M8167" s="71">
        <f t="shared" ca="1" si="1818"/>
        <v>0</v>
      </c>
      <c r="N8167" s="64">
        <f t="shared" ca="1" si="1819"/>
        <v>1.8048596455406282E+33</v>
      </c>
      <c r="O8167" s="65">
        <f t="shared" ca="1" si="1820"/>
        <v>1.8048596455406282E+33</v>
      </c>
      <c r="P8167" s="62">
        <f t="shared" ca="1" si="1822"/>
        <v>6.4050896562831719E-35</v>
      </c>
    </row>
    <row r="8168" spans="1:16" x14ac:dyDescent="0.3">
      <c r="A8168" s="42">
        <v>8157</v>
      </c>
      <c r="B8168" s="52">
        <f>'[1]Mixed Norm. Gen. Proc.'!AA8165</f>
        <v>-0.41872432564517753</v>
      </c>
      <c r="C8168" s="57">
        <f t="shared" si="1828"/>
        <v>3.929840929348154E-35</v>
      </c>
      <c r="D8168" s="39">
        <f t="shared" ca="1" si="1823"/>
        <v>2.4336098038545629E-2</v>
      </c>
      <c r="E8168" s="70">
        <f t="shared" ca="1" si="1824"/>
        <v>2.4336098038545629E-2</v>
      </c>
      <c r="F8168" s="67">
        <f t="shared" si="1825"/>
        <v>3.929840929348154E-35</v>
      </c>
      <c r="G8168" s="68">
        <f t="shared" si="1826"/>
        <v>4.1263329758155618E-35</v>
      </c>
      <c r="H8168" s="68">
        <f t="shared" si="1827"/>
        <v>3.7333488828807461E-35</v>
      </c>
      <c r="I8168" s="69">
        <f t="shared" si="1821"/>
        <v>4.73975203974068E-35</v>
      </c>
      <c r="J8168" s="55">
        <f t="shared" ca="1" si="1815"/>
        <v>6.8372447521602439E-3</v>
      </c>
      <c r="K8168" s="61">
        <f t="shared" ca="1" si="1816"/>
        <v>-1.5432226101366232E+33</v>
      </c>
      <c r="L8168" s="61">
        <f t="shared" ca="1" si="1817"/>
        <v>-1.5432226101366232E+33</v>
      </c>
      <c r="M8168" s="71">
        <f t="shared" ca="1" si="1818"/>
        <v>0</v>
      </c>
      <c r="N8168" s="64">
        <f t="shared" ca="1" si="1819"/>
        <v>1.8088001050538016E+33</v>
      </c>
      <c r="O8168" s="65">
        <f t="shared" ca="1" si="1820"/>
        <v>1.8088001050538016E+33</v>
      </c>
      <c r="P8168" s="62">
        <f t="shared" ca="1" si="1822"/>
        <v>3.7232333181490382E-35</v>
      </c>
    </row>
    <row r="8169" spans="1:16" x14ac:dyDescent="0.3">
      <c r="A8169" s="42">
        <v>8158</v>
      </c>
      <c r="B8169" s="52">
        <f>'[1]Mixed Norm. Gen. Proc.'!AA8166</f>
        <v>0.63716101462504238</v>
      </c>
      <c r="C8169" s="57">
        <f t="shared" si="1828"/>
        <v>6.4337823632066434E-35</v>
      </c>
      <c r="D8169" s="39">
        <f t="shared" ca="1" si="1823"/>
        <v>-1.607553445538087E-3</v>
      </c>
      <c r="E8169" s="70">
        <f t="shared" ca="1" si="1824"/>
        <v>5.0000000000000001E-3</v>
      </c>
      <c r="F8169" s="67">
        <f t="shared" si="1825"/>
        <v>6.4337823632066434E-35</v>
      </c>
      <c r="G8169" s="68">
        <f t="shared" si="1826"/>
        <v>6.7554714813669764E-35</v>
      </c>
      <c r="H8169" s="68">
        <f t="shared" si="1827"/>
        <v>6.1120932450463105E-35</v>
      </c>
      <c r="I8169" s="69">
        <f t="shared" si="1821"/>
        <v>4.7314061853746334E-35</v>
      </c>
      <c r="J8169" s="55">
        <f t="shared" ca="1" si="1815"/>
        <v>6.9778035362758548E-3</v>
      </c>
      <c r="K8169" s="61">
        <f t="shared" ca="1" si="1816"/>
        <v>-1.5440733382021061E+33</v>
      </c>
      <c r="L8169" s="61">
        <f t="shared" ca="1" si="1817"/>
        <v>-1.5440733382021061E+33</v>
      </c>
      <c r="M8169" s="71">
        <f t="shared" ca="1" si="1818"/>
        <v>0</v>
      </c>
      <c r="N8169" s="64">
        <f t="shared" ca="1" si="1819"/>
        <v>1.8138620998272896E+33</v>
      </c>
      <c r="O8169" s="65">
        <f t="shared" ca="1" si="1820"/>
        <v>1.8138620998272896E+33</v>
      </c>
      <c r="P8169" s="62">
        <f t="shared" ca="1" si="1822"/>
        <v>6.0951924539957492E-35</v>
      </c>
    </row>
    <row r="8170" spans="1:16" x14ac:dyDescent="0.3">
      <c r="A8170" s="42">
        <v>8159</v>
      </c>
      <c r="B8170" s="52">
        <f>'[1]Mixed Norm. Gen. Proc.'!AA8167</f>
        <v>0.21914479337670351</v>
      </c>
      <c r="C8170" s="57">
        <f t="shared" si="1828"/>
        <v>7.8437122698222422E-35</v>
      </c>
      <c r="D8170" s="39">
        <f t="shared" ca="1" si="1823"/>
        <v>5.3065296619741161E-3</v>
      </c>
      <c r="E8170" s="70">
        <f t="shared" ca="1" si="1824"/>
        <v>5.3065296619741161E-3</v>
      </c>
      <c r="F8170" s="67">
        <f t="shared" si="1825"/>
        <v>7.8437122698222422E-35</v>
      </c>
      <c r="G8170" s="68">
        <f t="shared" si="1826"/>
        <v>8.235897883313355E-35</v>
      </c>
      <c r="H8170" s="68">
        <f t="shared" si="1827"/>
        <v>7.4515266563311295E-35</v>
      </c>
      <c r="I8170" s="69">
        <f t="shared" si="1821"/>
        <v>4.7176334129110841E-35</v>
      </c>
      <c r="J8170" s="55">
        <f t="shared" ca="1" si="1815"/>
        <v>6.958121904292216E-3</v>
      </c>
      <c r="K8170" s="61">
        <f t="shared" ca="1" si="1816"/>
        <v>-1.5488439498755894E+33</v>
      </c>
      <c r="L8170" s="61">
        <f t="shared" ca="1" si="1817"/>
        <v>-1.5488439498755894E+33</v>
      </c>
      <c r="M8170" s="71">
        <f t="shared" ca="1" si="1818"/>
        <v>0</v>
      </c>
      <c r="N8170" s="64">
        <f t="shared" ca="1" si="1819"/>
        <v>1.8188947256433238E+33</v>
      </c>
      <c r="O8170" s="65">
        <f t="shared" ca="1" si="1820"/>
        <v>1.8188947256433238E+33</v>
      </c>
      <c r="P8170" s="62">
        <f t="shared" ca="1" si="1822"/>
        <v>7.4309801819203054E-35</v>
      </c>
    </row>
    <row r="8171" spans="1:16" x14ac:dyDescent="0.3">
      <c r="A8171" s="42">
        <v>8160</v>
      </c>
      <c r="B8171" s="52">
        <f>'[1]Mixed Norm. Gen. Proc.'!AA8168</f>
        <v>0.52440271657497084</v>
      </c>
      <c r="C8171" s="57">
        <f t="shared" si="1828"/>
        <v>1.1956976292149456E-34</v>
      </c>
      <c r="D8171" s="39">
        <f t="shared" ca="1" si="1823"/>
        <v>-5.9065532058697086E-3</v>
      </c>
      <c r="E8171" s="70">
        <f t="shared" ca="1" si="1824"/>
        <v>5.0000000000000001E-3</v>
      </c>
      <c r="F8171" s="67">
        <f t="shared" si="1825"/>
        <v>1.1956976292149456E-34</v>
      </c>
      <c r="G8171" s="68">
        <f t="shared" si="1826"/>
        <v>1.255482510675693E-34</v>
      </c>
      <c r="H8171" s="68">
        <f t="shared" si="1827"/>
        <v>1.1359127477541982E-34</v>
      </c>
      <c r="I8171" s="69">
        <f t="shared" si="1821"/>
        <v>4.7046296756773584E-35</v>
      </c>
      <c r="J8171" s="55">
        <f t="shared" ca="1" si="1815"/>
        <v>6.9612181635040756E-3</v>
      </c>
      <c r="K8171" s="61">
        <f t="shared" ca="1" si="1816"/>
        <v>-1.5530835425998501E+33</v>
      </c>
      <c r="L8171" s="61">
        <f t="shared" ca="1" si="1817"/>
        <v>-1.5530835425998501E+33</v>
      </c>
      <c r="M8171" s="71">
        <f t="shared" ca="1" si="1818"/>
        <v>0</v>
      </c>
      <c r="N8171" s="64">
        <f t="shared" ca="1" si="1819"/>
        <v>1.8239636634150361E+33</v>
      </c>
      <c r="O8171" s="65">
        <f t="shared" ca="1" si="1820"/>
        <v>1.8239636634150361E+33</v>
      </c>
      <c r="P8171" s="62">
        <f t="shared" ca="1" si="1822"/>
        <v>1.1327792457958172E-34</v>
      </c>
    </row>
    <row r="8172" spans="1:16" x14ac:dyDescent="0.3">
      <c r="A8172" s="42">
        <v>8161</v>
      </c>
      <c r="B8172" s="52">
        <f>'[1]Mixed Norm. Gen. Proc.'!AA8169</f>
        <v>-4.9322591229579826E-2</v>
      </c>
      <c r="C8172" s="57">
        <f t="shared" si="1828"/>
        <v>1.1367227238149991E-34</v>
      </c>
      <c r="D8172" s="39">
        <f t="shared" ca="1" si="1823"/>
        <v>-4.0602312961773005E-4</v>
      </c>
      <c r="E8172" s="70">
        <f t="shared" ca="1" si="1824"/>
        <v>5.0000000000000001E-3</v>
      </c>
      <c r="F8172" s="67">
        <f t="shared" si="1825"/>
        <v>1.1367227238149991E-34</v>
      </c>
      <c r="G8172" s="68">
        <f t="shared" si="1826"/>
        <v>1.1935588600057492E-34</v>
      </c>
      <c r="H8172" s="68">
        <f t="shared" si="1827"/>
        <v>1.0798865876242491E-34</v>
      </c>
      <c r="I8172" s="69">
        <f t="shared" si="1821"/>
        <v>4.7284689968321922E-35</v>
      </c>
      <c r="J8172" s="55">
        <f t="shared" ca="1" si="1815"/>
        <v>6.9612181635040765E-3</v>
      </c>
      <c r="K8172" s="61">
        <f t="shared" ca="1" si="1816"/>
        <v>-1.5452534273178998E+33</v>
      </c>
      <c r="L8172" s="61">
        <f t="shared" ca="1" si="1817"/>
        <v>-1.5452534273178998E+33</v>
      </c>
      <c r="M8172" s="71">
        <f t="shared" ca="1" si="1818"/>
        <v>0</v>
      </c>
      <c r="N8172" s="64">
        <f t="shared" ca="1" si="1819"/>
        <v>1.8147678633418986E+33</v>
      </c>
      <c r="O8172" s="65">
        <f t="shared" ca="1" si="1820"/>
        <v>1.8147678633418986E+33</v>
      </c>
      <c r="P8172" s="62">
        <f t="shared" ca="1" si="1822"/>
        <v>1.0769076381020785E-34</v>
      </c>
    </row>
    <row r="8173" spans="1:16" x14ac:dyDescent="0.3">
      <c r="A8173" s="42">
        <v>8162</v>
      </c>
      <c r="B8173" s="52">
        <f>'[1]Mixed Norm. Gen. Proc.'!AA8170</f>
        <v>-9.062871700043329E-2</v>
      </c>
      <c r="C8173" s="57">
        <f t="shared" si="1828"/>
        <v>1.0337030017704079E-34</v>
      </c>
      <c r="D8173" s="39">
        <f t="shared" ca="1" si="1823"/>
        <v>3.6769965232418718E-3</v>
      </c>
      <c r="E8173" s="70">
        <f t="shared" ca="1" si="1824"/>
        <v>5.0000000000000001E-3</v>
      </c>
      <c r="F8173" s="67">
        <f t="shared" si="1825"/>
        <v>1.0337030017704079E-34</v>
      </c>
      <c r="G8173" s="68">
        <f t="shared" si="1826"/>
        <v>1.0853881518589282E-34</v>
      </c>
      <c r="H8173" s="68">
        <f t="shared" si="1827"/>
        <v>9.8201785168188751E-35</v>
      </c>
      <c r="I8173" s="69">
        <f t="shared" si="1821"/>
        <v>4.7486203520941657E-35</v>
      </c>
      <c r="J8173" s="55">
        <f t="shared" ca="1" si="1815"/>
        <v>6.9277281633465509E-3</v>
      </c>
      <c r="K8173" s="61">
        <f t="shared" ca="1" si="1816"/>
        <v>-1.5391402245513787E+33</v>
      </c>
      <c r="L8173" s="61">
        <f t="shared" ca="1" si="1817"/>
        <v>-1.5391402245513787E+33</v>
      </c>
      <c r="M8173" s="71">
        <f t="shared" ca="1" si="1818"/>
        <v>0</v>
      </c>
      <c r="N8173" s="64">
        <f t="shared" ca="1" si="1819"/>
        <v>1.8066224019711464E+33</v>
      </c>
      <c r="O8173" s="65">
        <f t="shared" ca="1" si="1820"/>
        <v>1.8066224019711464E+33</v>
      </c>
      <c r="P8173" s="62">
        <f t="shared" ca="1" si="1822"/>
        <v>9.7932189532359306E-35</v>
      </c>
    </row>
    <row r="8174" spans="1:16" x14ac:dyDescent="0.3">
      <c r="A8174" s="42">
        <v>8163</v>
      </c>
      <c r="B8174" s="52">
        <f>'[1]Mixed Norm. Gen. Proc.'!AA8171</f>
        <v>0.10801352216087726</v>
      </c>
      <c r="C8174" s="57">
        <f t="shared" si="1828"/>
        <v>1.1453569038599011E-34</v>
      </c>
      <c r="D8174" s="39">
        <f t="shared" ca="1" si="1823"/>
        <v>3.0245519885137994E-3</v>
      </c>
      <c r="E8174" s="70">
        <f t="shared" ca="1" si="1824"/>
        <v>5.0000000000000001E-3</v>
      </c>
      <c r="F8174" s="67">
        <f t="shared" si="1825"/>
        <v>1.1453569038599011E-34</v>
      </c>
      <c r="G8174" s="68">
        <f t="shared" si="1826"/>
        <v>1.2026247490528962E-34</v>
      </c>
      <c r="H8174" s="68">
        <f t="shared" si="1827"/>
        <v>1.088089058666906E-34</v>
      </c>
      <c r="I8174" s="69">
        <f t="shared" si="1821"/>
        <v>4.7585222080769055E-35</v>
      </c>
      <c r="J8174" s="55">
        <f t="shared" ca="1" si="1815"/>
        <v>6.9277281633465509E-3</v>
      </c>
      <c r="K8174" s="61">
        <f t="shared" ca="1" si="1816"/>
        <v>-1.5359374771070432E+33</v>
      </c>
      <c r="L8174" s="61">
        <f t="shared" ca="1" si="1817"/>
        <v>-1.5359374771070432E+33</v>
      </c>
      <c r="M8174" s="71">
        <f t="shared" ca="1" si="1818"/>
        <v>0</v>
      </c>
      <c r="N8174" s="64">
        <f t="shared" ca="1" si="1819"/>
        <v>1.802863059457383E+33</v>
      </c>
      <c r="O8174" s="65">
        <f t="shared" ca="1" si="1820"/>
        <v>1.802863059457383E+33</v>
      </c>
      <c r="P8174" s="62">
        <f t="shared" ca="1" si="1822"/>
        <v>1.0851019025667601E-34</v>
      </c>
    </row>
    <row r="8175" spans="1:16" x14ac:dyDescent="0.3">
      <c r="A8175" s="42">
        <v>8164</v>
      </c>
      <c r="B8175" s="52">
        <f>'[1]Mixed Norm. Gen. Proc.'!AA8172</f>
        <v>-0.21488189602539043</v>
      </c>
      <c r="C8175" s="57">
        <f t="shared" si="1828"/>
        <v>8.9924044073271471E-35</v>
      </c>
      <c r="D8175" s="39">
        <f t="shared" ca="1" si="1823"/>
        <v>1.0516597605771678E-2</v>
      </c>
      <c r="E8175" s="70">
        <f t="shared" ca="1" si="1824"/>
        <v>1.0516597605771678E-2</v>
      </c>
      <c r="F8175" s="67">
        <f t="shared" si="1825"/>
        <v>8.9924044073271471E-35</v>
      </c>
      <c r="G8175" s="68">
        <f t="shared" si="1826"/>
        <v>9.4420246276935043E-35</v>
      </c>
      <c r="H8175" s="68">
        <f t="shared" si="1827"/>
        <v>8.5427841869607898E-35</v>
      </c>
      <c r="I8175" s="69">
        <f t="shared" si="1821"/>
        <v>4.7749922890221422E-35</v>
      </c>
      <c r="J8175" s="55">
        <f t="shared" ref="J8175:J8238" ca="1" si="1829">AVERAGE(E8076:E8174)</f>
        <v>6.9277281633465509E-3</v>
      </c>
      <c r="K8175" s="61">
        <f t="shared" ref="K8175:K8238" ca="1" si="1830">(LN(F8175/G8175)+(J8175+I8175^2/2)*$K$4)/(I8175*SQRT($K$4))</f>
        <v>-1.5306396644523605E+33</v>
      </c>
      <c r="L8175" s="61">
        <f t="shared" ref="L8175:L8238" ca="1" si="1831">(LN(F8175/G8175)+(J8175-I8175^2/2)*$K$4)/(I8175*SQRT($K$4))</f>
        <v>-1.5306396644523605E+33</v>
      </c>
      <c r="M8175" s="71">
        <f t="shared" ref="M8175:M8238" ca="1" si="1832">F8175*_xlfn.NORM.S.DIST(K8175,TRUE)-G8175*EXP(-J8175*$K$4)*_xlfn.NORM.S.DIST(L8175,TRUE)</f>
        <v>0</v>
      </c>
      <c r="N8175" s="64">
        <f t="shared" ref="N8175:N8238" ca="1" si="1833">(LN(F8175/H8175)+(J8175+I8175^2/2)*$K$4)/(I8175*SQRT($K$4))</f>
        <v>1.7966445571593365E+33</v>
      </c>
      <c r="O8175" s="65">
        <f t="shared" ref="O8175:O8238" ca="1" si="1834">(LN(F8175/H8175)+(J8175-I8175^2/2)*$K$4)/(I8175*SQRT($K$4))</f>
        <v>1.7966445571593365E+33</v>
      </c>
      <c r="P8175" s="62">
        <f t="shared" ca="1" si="1822"/>
        <v>8.5193314836245631E-35</v>
      </c>
    </row>
    <row r="8176" spans="1:16" x14ac:dyDescent="0.3">
      <c r="A8176" s="42">
        <v>8165</v>
      </c>
      <c r="B8176" s="52">
        <f>'[1]Mixed Norm. Gen. Proc.'!AA8173</f>
        <v>-0.27964020440471243</v>
      </c>
      <c r="C8176" s="57">
        <f t="shared" si="1828"/>
        <v>6.4777666007723477E-35</v>
      </c>
      <c r="D8176" s="39">
        <f t="shared" ca="1" si="1823"/>
        <v>6.1523526370238903E-4</v>
      </c>
      <c r="E8176" s="70">
        <f t="shared" ca="1" si="1824"/>
        <v>5.0000000000000001E-3</v>
      </c>
      <c r="F8176" s="67">
        <f t="shared" si="1825"/>
        <v>6.4777666007723477E-35</v>
      </c>
      <c r="G8176" s="68">
        <f t="shared" si="1826"/>
        <v>6.8016549308109649E-35</v>
      </c>
      <c r="H8176" s="68">
        <f t="shared" si="1827"/>
        <v>6.1538782707337304E-35</v>
      </c>
      <c r="I8176" s="69">
        <f t="shared" ref="I8176:I8239" si="1835">_xlfn.STDEV.S(F8077:F8175)</f>
        <v>4.7751920136785079E-35</v>
      </c>
      <c r="J8176" s="55">
        <f t="shared" ca="1" si="1829"/>
        <v>6.983451371485659E-3</v>
      </c>
      <c r="K8176" s="61">
        <f t="shared" ca="1" si="1830"/>
        <v>-1.5298405471317337E+33</v>
      </c>
      <c r="L8176" s="61">
        <f t="shared" ca="1" si="1831"/>
        <v>-1.5298405471317337E+33</v>
      </c>
      <c r="M8176" s="71">
        <f t="shared" ca="1" si="1832"/>
        <v>0</v>
      </c>
      <c r="N8176" s="64">
        <f t="shared" ca="1" si="1833"/>
        <v>1.7973045092493527E+33</v>
      </c>
      <c r="O8176" s="65">
        <f t="shared" ca="1" si="1834"/>
        <v>1.7973045092493527E+33</v>
      </c>
      <c r="P8176" s="62">
        <f t="shared" ref="P8176:P8239" ca="1" si="1836">H8176*EXP(-J8176*$K$4)*_xlfn.NORM.S.DIST(-L8176,TRUE)-F8176*_xlfn.NORM.S.DIST(K8176,TRUE)</f>
        <v>6.13684818430723E-35</v>
      </c>
    </row>
    <row r="8177" spans="1:16" x14ac:dyDescent="0.3">
      <c r="A8177" s="42">
        <v>8166</v>
      </c>
      <c r="B8177" s="52">
        <f>'[1]Mixed Norm. Gen. Proc.'!AA8174</f>
        <v>-0.23438872993666879</v>
      </c>
      <c r="C8177" s="57">
        <f t="shared" si="1828"/>
        <v>4.9594511143911451E-35</v>
      </c>
      <c r="D8177" s="39">
        <f t="shared" ca="1" si="1823"/>
        <v>-1.0057156525047956E-2</v>
      </c>
      <c r="E8177" s="70">
        <f t="shared" ca="1" si="1824"/>
        <v>5.0000000000000001E-3</v>
      </c>
      <c r="F8177" s="67">
        <f t="shared" si="1825"/>
        <v>4.9594511143911451E-35</v>
      </c>
      <c r="G8177" s="68">
        <f t="shared" si="1826"/>
        <v>5.2074236701107031E-35</v>
      </c>
      <c r="H8177" s="68">
        <f t="shared" si="1827"/>
        <v>4.7114785586715877E-35</v>
      </c>
      <c r="I8177" s="69">
        <f t="shared" si="1835"/>
        <v>4.7679600243960659E-35</v>
      </c>
      <c r="J8177" s="55">
        <f t="shared" ca="1" si="1829"/>
        <v>6.9072893446820022E-3</v>
      </c>
      <c r="K8177" s="61">
        <f t="shared" ca="1" si="1830"/>
        <v>-1.533167241793659E+33</v>
      </c>
      <c r="L8177" s="61">
        <f t="shared" ca="1" si="1831"/>
        <v>-1.533167241793659E+33</v>
      </c>
      <c r="M8177" s="71">
        <f t="shared" ca="1" si="1832"/>
        <v>0</v>
      </c>
      <c r="N8177" s="64">
        <f t="shared" ca="1" si="1833"/>
        <v>1.7990243915859337E+33</v>
      </c>
      <c r="O8177" s="65">
        <f t="shared" ca="1" si="1834"/>
        <v>1.7990243915859337E+33</v>
      </c>
      <c r="P8177" s="62">
        <f t="shared" ca="1" si="1836"/>
        <v>4.6985821357998586E-35</v>
      </c>
    </row>
    <row r="8178" spans="1:16" x14ac:dyDescent="0.3">
      <c r="A8178" s="42">
        <v>8167</v>
      </c>
      <c r="B8178" s="52">
        <f>'[1]Mixed Norm. Gen. Proc.'!AA8175</f>
        <v>0.10556788323013618</v>
      </c>
      <c r="C8178" s="57">
        <f t="shared" si="1828"/>
        <v>5.4830098705207575E-35</v>
      </c>
      <c r="D8178" s="39">
        <f t="shared" ca="1" si="1823"/>
        <v>-2.3129222756220541E-3</v>
      </c>
      <c r="E8178" s="70">
        <f t="shared" ca="1" si="1824"/>
        <v>5.0000000000000001E-3</v>
      </c>
      <c r="F8178" s="67">
        <f t="shared" si="1825"/>
        <v>5.4830098705207575E-35</v>
      </c>
      <c r="G8178" s="68">
        <f t="shared" si="1826"/>
        <v>5.7571603640467955E-35</v>
      </c>
      <c r="H8178" s="68">
        <f t="shared" si="1827"/>
        <v>5.2088593769947194E-35</v>
      </c>
      <c r="I8178" s="69">
        <f t="shared" si="1835"/>
        <v>4.763296112816718E-35</v>
      </c>
      <c r="J8178" s="55">
        <f t="shared" ca="1" si="1829"/>
        <v>6.9043169038425648E-3</v>
      </c>
      <c r="K8178" s="61">
        <f t="shared" ca="1" si="1830"/>
        <v>-1.5347077302392306E+33</v>
      </c>
      <c r="L8178" s="61">
        <f t="shared" ca="1" si="1831"/>
        <v>-1.5347077302392306E+33</v>
      </c>
      <c r="M8178" s="71">
        <f t="shared" ca="1" si="1832"/>
        <v>0</v>
      </c>
      <c r="N8178" s="64">
        <f t="shared" ca="1" si="1833"/>
        <v>1.8007465697425262E+33</v>
      </c>
      <c r="O8178" s="65">
        <f t="shared" ca="1" si="1834"/>
        <v>1.8007465697425262E+33</v>
      </c>
      <c r="P8178" s="62">
        <f t="shared" ca="1" si="1836"/>
        <v>5.1946076333031366E-35</v>
      </c>
    </row>
    <row r="8179" spans="1:16" x14ac:dyDescent="0.3">
      <c r="A8179" s="42">
        <v>8168</v>
      </c>
      <c r="B8179" s="52">
        <f>'[1]Mixed Norm. Gen. Proc.'!AA8176</f>
        <v>-2.8596821007470657E-2</v>
      </c>
      <c r="C8179" s="57">
        <f t="shared" si="1828"/>
        <v>5.3262132186712806E-35</v>
      </c>
      <c r="D8179" s="39">
        <f t="shared" ca="1" si="1823"/>
        <v>-4.1046801441906164E-3</v>
      </c>
      <c r="E8179" s="70">
        <f t="shared" ca="1" si="1824"/>
        <v>5.0000000000000001E-3</v>
      </c>
      <c r="F8179" s="67">
        <f t="shared" si="1825"/>
        <v>5.3262132186712806E-35</v>
      </c>
      <c r="G8179" s="68">
        <f t="shared" si="1826"/>
        <v>5.5925238796048452E-35</v>
      </c>
      <c r="H8179" s="68">
        <f t="shared" si="1827"/>
        <v>5.0599025577377159E-35</v>
      </c>
      <c r="I8179" s="69">
        <f t="shared" si="1835"/>
        <v>4.7567574389072635E-35</v>
      </c>
      <c r="J8179" s="55">
        <f t="shared" ca="1" si="1829"/>
        <v>6.9043169038425648E-3</v>
      </c>
      <c r="K8179" s="61">
        <f t="shared" ca="1" si="1830"/>
        <v>-1.5368173508207413E+33</v>
      </c>
      <c r="L8179" s="61">
        <f t="shared" ca="1" si="1831"/>
        <v>-1.5368173508207413E+33</v>
      </c>
      <c r="M8179" s="71">
        <f t="shared" ca="1" si="1832"/>
        <v>0</v>
      </c>
      <c r="N8179" s="64">
        <f t="shared" ca="1" si="1833"/>
        <v>1.803221889277813E+33</v>
      </c>
      <c r="O8179" s="65">
        <f t="shared" ca="1" si="1834"/>
        <v>1.803221889277813E+33</v>
      </c>
      <c r="P8179" s="62">
        <f t="shared" ca="1" si="1836"/>
        <v>5.0460583686095256E-35</v>
      </c>
    </row>
    <row r="8180" spans="1:16" x14ac:dyDescent="0.3">
      <c r="A8180" s="42">
        <v>8169</v>
      </c>
      <c r="B8180" s="52">
        <f>'[1]Mixed Norm. Gen. Proc.'!AA8177</f>
        <v>-0.26762556750150734</v>
      </c>
      <c r="C8180" s="57">
        <f t="shared" si="1828"/>
        <v>3.9007823833903488E-35</v>
      </c>
      <c r="D8180" s="39">
        <f t="shared" ca="1" si="1823"/>
        <v>-3.0214791608014595E-3</v>
      </c>
      <c r="E8180" s="70">
        <f t="shared" ca="1" si="1824"/>
        <v>5.0000000000000001E-3</v>
      </c>
      <c r="F8180" s="67">
        <f t="shared" si="1825"/>
        <v>3.9007823833903488E-35</v>
      </c>
      <c r="G8180" s="68">
        <f t="shared" si="1826"/>
        <v>4.0958215025598666E-35</v>
      </c>
      <c r="H8180" s="68">
        <f t="shared" si="1827"/>
        <v>3.7057432642208311E-35</v>
      </c>
      <c r="I8180" s="69">
        <f t="shared" si="1835"/>
        <v>4.7560554379092868E-35</v>
      </c>
      <c r="J8180" s="55">
        <f t="shared" ca="1" si="1829"/>
        <v>6.9043169038425648E-3</v>
      </c>
      <c r="K8180" s="61">
        <f t="shared" ca="1" si="1830"/>
        <v>-1.5370441873932013E+33</v>
      </c>
      <c r="L8180" s="61">
        <f t="shared" ca="1" si="1831"/>
        <v>-1.5370441873932013E+33</v>
      </c>
      <c r="M8180" s="71">
        <f t="shared" ca="1" si="1832"/>
        <v>0</v>
      </c>
      <c r="N8180" s="64">
        <f t="shared" ca="1" si="1833"/>
        <v>1.8034880475643117E+33</v>
      </c>
      <c r="O8180" s="65">
        <f t="shared" ca="1" si="1834"/>
        <v>1.8034880475643117E+33</v>
      </c>
      <c r="P8180" s="62">
        <f t="shared" ca="1" si="1836"/>
        <v>3.695604134064671E-35</v>
      </c>
    </row>
    <row r="8181" spans="1:16" x14ac:dyDescent="0.3">
      <c r="A8181" s="42">
        <v>8170</v>
      </c>
      <c r="B8181" s="52">
        <f>'[1]Mixed Norm. Gen. Proc.'!AA8178</f>
        <v>-0.34137134361423005</v>
      </c>
      <c r="C8181" s="57">
        <f t="shared" si="1828"/>
        <v>2.5691670600256669E-35</v>
      </c>
      <c r="D8181" s="39">
        <f t="shared" ca="1" si="1823"/>
        <v>1.2505311578967757E-2</v>
      </c>
      <c r="E8181" s="70">
        <f t="shared" ca="1" si="1824"/>
        <v>1.2505311578967757E-2</v>
      </c>
      <c r="F8181" s="67">
        <f t="shared" si="1825"/>
        <v>2.5691670600256669E-35</v>
      </c>
      <c r="G8181" s="68">
        <f t="shared" si="1826"/>
        <v>2.6976254130269505E-35</v>
      </c>
      <c r="H8181" s="68">
        <f t="shared" si="1827"/>
        <v>2.4407087070243834E-35</v>
      </c>
      <c r="I8181" s="69">
        <f t="shared" si="1835"/>
        <v>4.7616294475198931E-35</v>
      </c>
      <c r="J8181" s="55">
        <f t="shared" ca="1" si="1829"/>
        <v>6.83618435138191E-3</v>
      </c>
      <c r="K8181" s="61">
        <f t="shared" ca="1" si="1830"/>
        <v>-1.5361462696239479E+33</v>
      </c>
      <c r="L8181" s="61">
        <f t="shared" ca="1" si="1831"/>
        <v>-1.5361462696239479E+33</v>
      </c>
      <c r="M8181" s="71">
        <f t="shared" ca="1" si="1832"/>
        <v>0</v>
      </c>
      <c r="N8181" s="64">
        <f t="shared" ca="1" si="1833"/>
        <v>1.8004755059021005E+33</v>
      </c>
      <c r="O8181" s="65">
        <f t="shared" ca="1" si="1834"/>
        <v>1.8004755059021005E+33</v>
      </c>
      <c r="P8181" s="62">
        <f t="shared" ca="1" si="1836"/>
        <v>2.4340965944685983E-35</v>
      </c>
    </row>
    <row r="8182" spans="1:16" x14ac:dyDescent="0.3">
      <c r="A8182" s="42">
        <v>8171</v>
      </c>
      <c r="B8182" s="52">
        <f>'[1]Mixed Norm. Gen. Proc.'!AA8179</f>
        <v>9.5284840815853963E-2</v>
      </c>
      <c r="C8182" s="57">
        <f t="shared" si="1828"/>
        <v>2.8139697343695483E-35</v>
      </c>
      <c r="D8182" s="39">
        <f t="shared" ca="1" si="1823"/>
        <v>-3.1591780111907917E-3</v>
      </c>
      <c r="E8182" s="70">
        <f t="shared" ca="1" si="1824"/>
        <v>5.0000000000000001E-3</v>
      </c>
      <c r="F8182" s="67">
        <f t="shared" si="1825"/>
        <v>2.8139697343695483E-35</v>
      </c>
      <c r="G8182" s="68">
        <f t="shared" si="1826"/>
        <v>2.9546682210880258E-35</v>
      </c>
      <c r="H8182" s="68">
        <f t="shared" si="1827"/>
        <v>2.6732712476510708E-35</v>
      </c>
      <c r="I8182" s="69">
        <f t="shared" si="1835"/>
        <v>4.7709317063841073E-35</v>
      </c>
      <c r="J8182" s="55">
        <f t="shared" ca="1" si="1829"/>
        <v>6.9119955794522915E-3</v>
      </c>
      <c r="K8182" s="61">
        <f t="shared" ca="1" si="1830"/>
        <v>-1.5321501342977052E+33</v>
      </c>
      <c r="L8182" s="61">
        <f t="shared" ca="1" si="1831"/>
        <v>-1.5321501342977052E+33</v>
      </c>
      <c r="M8182" s="71">
        <f t="shared" ca="1" si="1832"/>
        <v>0</v>
      </c>
      <c r="N8182" s="64">
        <f t="shared" ca="1" si="1833"/>
        <v>1.7979659686683237E+33</v>
      </c>
      <c r="O8182" s="65">
        <f t="shared" ca="1" si="1834"/>
        <v>1.7979659686683237E+33</v>
      </c>
      <c r="P8182" s="62">
        <f t="shared" ca="1" si="1836"/>
        <v>2.6659488978680088E-35</v>
      </c>
    </row>
    <row r="8183" spans="1:16" x14ac:dyDescent="0.3">
      <c r="A8183" s="42">
        <v>8172</v>
      </c>
      <c r="B8183" s="52">
        <f>'[1]Mixed Norm. Gen. Proc.'!AA8180</f>
        <v>-6.6010978908996737E-2</v>
      </c>
      <c r="C8183" s="57">
        <f t="shared" si="1828"/>
        <v>2.628216837583525E-35</v>
      </c>
      <c r="D8183" s="39">
        <f t="shared" ca="1" si="1823"/>
        <v>6.8187106071807228E-3</v>
      </c>
      <c r="E8183" s="70">
        <f t="shared" ca="1" si="1824"/>
        <v>6.8187106071807228E-3</v>
      </c>
      <c r="F8183" s="67">
        <f t="shared" si="1825"/>
        <v>2.628216837583525E-35</v>
      </c>
      <c r="G8183" s="68">
        <f t="shared" si="1826"/>
        <v>2.7596276794627012E-35</v>
      </c>
      <c r="H8183" s="68">
        <f t="shared" si="1827"/>
        <v>2.4968059957043488E-35</v>
      </c>
      <c r="I8183" s="69">
        <f t="shared" si="1835"/>
        <v>4.7650281842247198E-35</v>
      </c>
      <c r="J8183" s="55">
        <f t="shared" ca="1" si="1829"/>
        <v>6.9119955794522915E-3</v>
      </c>
      <c r="K8183" s="61">
        <f t="shared" ca="1" si="1830"/>
        <v>-1.5340483564948504E+33</v>
      </c>
      <c r="L8183" s="61">
        <f t="shared" ca="1" si="1831"/>
        <v>-1.5340483564948504E+33</v>
      </c>
      <c r="M8183" s="71">
        <f t="shared" ca="1" si="1832"/>
        <v>0</v>
      </c>
      <c r="N8183" s="64">
        <f t="shared" ca="1" si="1833"/>
        <v>1.80019351728451E+33</v>
      </c>
      <c r="O8183" s="65">
        <f t="shared" ca="1" si="1834"/>
        <v>1.80019351728451E+33</v>
      </c>
      <c r="P8183" s="62">
        <f t="shared" ca="1" si="1836"/>
        <v>2.4899670013983809E-35</v>
      </c>
    </row>
    <row r="8184" spans="1:16" x14ac:dyDescent="0.3">
      <c r="A8184" s="42">
        <v>8173</v>
      </c>
      <c r="B8184" s="52">
        <f>'[1]Mixed Norm. Gen. Proc.'!AA8181</f>
        <v>-0.23283999216525808</v>
      </c>
      <c r="C8184" s="57">
        <f t="shared" si="1828"/>
        <v>2.0162628497119778E-35</v>
      </c>
      <c r="D8184" s="39">
        <f t="shared" ca="1" si="1823"/>
        <v>-1.1360559632481736E-2</v>
      </c>
      <c r="E8184" s="70">
        <f t="shared" ca="1" si="1824"/>
        <v>5.0000000000000001E-3</v>
      </c>
      <c r="F8184" s="67">
        <f t="shared" si="1825"/>
        <v>2.0162628497119778E-35</v>
      </c>
      <c r="G8184" s="68">
        <f t="shared" si="1826"/>
        <v>2.1170759921975768E-35</v>
      </c>
      <c r="H8184" s="68">
        <f t="shared" si="1827"/>
        <v>1.9154497072263788E-35</v>
      </c>
      <c r="I8184" s="69">
        <f t="shared" si="1835"/>
        <v>4.7772908580629398E-35</v>
      </c>
      <c r="J8184" s="55">
        <f t="shared" ca="1" si="1829"/>
        <v>6.9303663936662379E-3</v>
      </c>
      <c r="K8184" s="61">
        <f t="shared" ca="1" si="1830"/>
        <v>-1.5298684169098681E+33</v>
      </c>
      <c r="L8184" s="61">
        <f t="shared" ca="1" si="1831"/>
        <v>-1.5298684169098681E+33</v>
      </c>
      <c r="M8184" s="71">
        <f t="shared" ca="1" si="1832"/>
        <v>0</v>
      </c>
      <c r="N8184" s="64">
        <f t="shared" ca="1" si="1833"/>
        <v>1.7958148989314019E+33</v>
      </c>
      <c r="O8184" s="65">
        <f t="shared" ca="1" si="1834"/>
        <v>1.7958148989314019E+33</v>
      </c>
      <c r="P8184" s="62">
        <f t="shared" ca="1" si="1836"/>
        <v>1.9101891789603839E-35</v>
      </c>
    </row>
    <row r="8185" spans="1:16" x14ac:dyDescent="0.3">
      <c r="A8185" s="42">
        <v>8174</v>
      </c>
      <c r="B8185" s="52">
        <f>'[1]Mixed Norm. Gen. Proc.'!AA8182</f>
        <v>0.22029595050295681</v>
      </c>
      <c r="C8185" s="57">
        <f t="shared" si="1828"/>
        <v>2.4604373906530784E-35</v>
      </c>
      <c r="D8185" s="39">
        <f t="shared" ca="1" si="1823"/>
        <v>7.8680965967592303E-3</v>
      </c>
      <c r="E8185" s="70">
        <f t="shared" ca="1" si="1824"/>
        <v>7.8680965967592303E-3</v>
      </c>
      <c r="F8185" s="67">
        <f t="shared" si="1825"/>
        <v>2.4604373906530784E-35</v>
      </c>
      <c r="G8185" s="68">
        <f t="shared" si="1826"/>
        <v>2.5834592601857325E-35</v>
      </c>
      <c r="H8185" s="68">
        <f t="shared" si="1827"/>
        <v>2.3374155211204244E-35</v>
      </c>
      <c r="I8185" s="69">
        <f t="shared" si="1835"/>
        <v>4.7904249461355873E-35</v>
      </c>
      <c r="J8185" s="55">
        <f t="shared" ca="1" si="1829"/>
        <v>6.9303663936662379E-3</v>
      </c>
      <c r="K8185" s="61">
        <f t="shared" ca="1" si="1830"/>
        <v>-1.5256739191871836E+33</v>
      </c>
      <c r="L8185" s="61">
        <f t="shared" ca="1" si="1831"/>
        <v>-1.5256739191871836E+33</v>
      </c>
      <c r="M8185" s="71">
        <f t="shared" ca="1" si="1832"/>
        <v>0</v>
      </c>
      <c r="N8185" s="64">
        <f t="shared" ca="1" si="1833"/>
        <v>1.7908912457461456E+33</v>
      </c>
      <c r="O8185" s="65">
        <f t="shared" ca="1" si="1834"/>
        <v>1.7908912457461456E+33</v>
      </c>
      <c r="P8185" s="62">
        <f t="shared" ca="1" si="1836"/>
        <v>2.3309961197799247E-35</v>
      </c>
    </row>
    <row r="8186" spans="1:16" x14ac:dyDescent="0.3">
      <c r="A8186" s="42">
        <v>8175</v>
      </c>
      <c r="B8186" s="52">
        <f>'[1]Mixed Norm. Gen. Proc.'!AA8183</f>
        <v>-0.11160565483494983</v>
      </c>
      <c r="C8186" s="57">
        <f t="shared" si="1828"/>
        <v>2.1858386644888465E-35</v>
      </c>
      <c r="D8186" s="39">
        <f t="shared" ca="1" si="1823"/>
        <v>1.9333977963405286E-3</v>
      </c>
      <c r="E8186" s="70">
        <f t="shared" ca="1" si="1824"/>
        <v>5.0000000000000001E-3</v>
      </c>
      <c r="F8186" s="67">
        <f t="shared" si="1825"/>
        <v>2.1858386644888465E-35</v>
      </c>
      <c r="G8186" s="68">
        <f t="shared" si="1826"/>
        <v>2.295130597713289E-35</v>
      </c>
      <c r="H8186" s="68">
        <f t="shared" si="1827"/>
        <v>2.076546731264404E-35</v>
      </c>
      <c r="I8186" s="69">
        <f t="shared" si="1835"/>
        <v>4.8008534257805437E-35</v>
      </c>
      <c r="J8186" s="55">
        <f t="shared" ca="1" si="1829"/>
        <v>6.9203337141692869E-3</v>
      </c>
      <c r="K8186" s="61">
        <f t="shared" ca="1" si="1830"/>
        <v>-1.5224914725151226E+33</v>
      </c>
      <c r="L8186" s="61">
        <f t="shared" ca="1" si="1831"/>
        <v>-1.5224914725151226E+33</v>
      </c>
      <c r="M8186" s="71">
        <f t="shared" ca="1" si="1832"/>
        <v>0</v>
      </c>
      <c r="N8186" s="64">
        <f t="shared" ca="1" si="1833"/>
        <v>1.7868694040873208E+33</v>
      </c>
      <c r="O8186" s="65">
        <f t="shared" ca="1" si="1834"/>
        <v>1.7868694040873208E+33</v>
      </c>
      <c r="P8186" s="62">
        <f t="shared" ca="1" si="1836"/>
        <v>2.0708520159193988E-35</v>
      </c>
    </row>
    <row r="8187" spans="1:16" x14ac:dyDescent="0.3">
      <c r="A8187" s="42">
        <v>8176</v>
      </c>
      <c r="B8187" s="52">
        <f>'[1]Mixed Norm. Gen. Proc.'!AA8184</f>
        <v>-0.13207132789761977</v>
      </c>
      <c r="C8187" s="57">
        <f t="shared" si="1828"/>
        <v>1.8971520494998447E-35</v>
      </c>
      <c r="D8187" s="39">
        <f t="shared" ca="1" si="1823"/>
        <v>2.3690222033578082E-2</v>
      </c>
      <c r="E8187" s="70">
        <f t="shared" ca="1" si="1824"/>
        <v>2.3690222033578082E-2</v>
      </c>
      <c r="F8187" s="67">
        <f t="shared" si="1825"/>
        <v>1.8971520494998447E-35</v>
      </c>
      <c r="G8187" s="68">
        <f t="shared" si="1826"/>
        <v>1.992009651974837E-35</v>
      </c>
      <c r="H8187" s="68">
        <f t="shared" si="1827"/>
        <v>1.8022944470248524E-35</v>
      </c>
      <c r="I8187" s="69">
        <f t="shared" si="1835"/>
        <v>4.8149729494399115E-35</v>
      </c>
      <c r="J8187" s="55">
        <f t="shared" ca="1" si="1829"/>
        <v>6.9203337141692861E-3</v>
      </c>
      <c r="K8187" s="61">
        <f t="shared" ca="1" si="1830"/>
        <v>-1.518026887855335E+33</v>
      </c>
      <c r="L8187" s="61">
        <f t="shared" ca="1" si="1831"/>
        <v>-1.518026887855335E+33</v>
      </c>
      <c r="M8187" s="71">
        <f t="shared" ca="1" si="1832"/>
        <v>0</v>
      </c>
      <c r="N8187" s="64">
        <f t="shared" ca="1" si="1833"/>
        <v>1.7816295522559249E+33</v>
      </c>
      <c r="O8187" s="65">
        <f t="shared" ca="1" si="1834"/>
        <v>1.7816295522559249E+33</v>
      </c>
      <c r="P8187" s="62">
        <f t="shared" ca="1" si="1836"/>
        <v>1.797351840297461E-35</v>
      </c>
    </row>
    <row r="8188" spans="1:16" x14ac:dyDescent="0.3">
      <c r="A8188" s="42">
        <v>8177</v>
      </c>
      <c r="B8188" s="52">
        <f>'[1]Mixed Norm. Gen. Proc.'!AA8185</f>
        <v>2.1963492197946341E-2</v>
      </c>
      <c r="C8188" s="57">
        <f t="shared" si="1828"/>
        <v>1.9388201337373526E-35</v>
      </c>
      <c r="D8188" s="39">
        <f t="shared" ca="1" si="1823"/>
        <v>1.0354256031889124E-2</v>
      </c>
      <c r="E8188" s="70">
        <f t="shared" ca="1" si="1824"/>
        <v>1.0354256031889124E-2</v>
      </c>
      <c r="F8188" s="67">
        <f t="shared" si="1825"/>
        <v>1.9388201337373526E-35</v>
      </c>
      <c r="G8188" s="68">
        <f t="shared" si="1826"/>
        <v>2.0357611404242204E-35</v>
      </c>
      <c r="H8188" s="68">
        <f t="shared" si="1827"/>
        <v>1.8418791270504848E-35</v>
      </c>
      <c r="I8188" s="69">
        <f t="shared" si="1835"/>
        <v>4.8259621619095602E-35</v>
      </c>
      <c r="J8188" s="55">
        <f t="shared" ca="1" si="1829"/>
        <v>7.1091238357205797E-3</v>
      </c>
      <c r="K8188" s="61">
        <f t="shared" ca="1" si="1830"/>
        <v>-1.5121058758691524E+33</v>
      </c>
      <c r="L8188" s="61">
        <f t="shared" ca="1" si="1831"/>
        <v>-1.5121058758691524E+33</v>
      </c>
      <c r="M8188" s="71">
        <f t="shared" ca="1" si="1832"/>
        <v>0</v>
      </c>
      <c r="N8188" s="64">
        <f t="shared" ca="1" si="1833"/>
        <v>1.7800369069690781E+33</v>
      </c>
      <c r="O8188" s="65">
        <f t="shared" ca="1" si="1834"/>
        <v>1.7800369069690781E+33</v>
      </c>
      <c r="P8188" s="62">
        <f t="shared" ca="1" si="1836"/>
        <v>1.8366903594564233E-35</v>
      </c>
    </row>
    <row r="8189" spans="1:16" x14ac:dyDescent="0.3">
      <c r="A8189" s="42">
        <v>8178</v>
      </c>
      <c r="B8189" s="52">
        <f>'[1]Mixed Norm. Gen. Proc.'!AA8186</f>
        <v>0.17217109229017119</v>
      </c>
      <c r="C8189" s="57">
        <f t="shared" si="1828"/>
        <v>2.2726289139170883E-35</v>
      </c>
      <c r="D8189" s="39">
        <f t="shared" ca="1" si="1823"/>
        <v>-9.2250656450051979E-3</v>
      </c>
      <c r="E8189" s="70">
        <f t="shared" ca="1" si="1824"/>
        <v>5.0000000000000001E-3</v>
      </c>
      <c r="F8189" s="67">
        <f t="shared" si="1825"/>
        <v>2.2726289139170883E-35</v>
      </c>
      <c r="G8189" s="68">
        <f t="shared" si="1826"/>
        <v>2.3862603596129429E-35</v>
      </c>
      <c r="H8189" s="68">
        <f t="shared" si="1827"/>
        <v>2.1589974682212337E-35</v>
      </c>
      <c r="I8189" s="69">
        <f t="shared" si="1835"/>
        <v>4.8367059389448775E-35</v>
      </c>
      <c r="J8189" s="55">
        <f t="shared" ca="1" si="1829"/>
        <v>7.1632072299820859E-3</v>
      </c>
      <c r="K8189" s="61">
        <f t="shared" ca="1" si="1830"/>
        <v>-1.5080426431165355E+33</v>
      </c>
      <c r="L8189" s="61">
        <f t="shared" ca="1" si="1831"/>
        <v>-1.5080426431165355E+33</v>
      </c>
      <c r="M8189" s="71">
        <f t="shared" ca="1" si="1832"/>
        <v>0</v>
      </c>
      <c r="N8189" s="64">
        <f t="shared" ca="1" si="1833"/>
        <v>1.7767873015062384E+33</v>
      </c>
      <c r="O8189" s="65">
        <f t="shared" ca="1" si="1834"/>
        <v>1.7767873015062384E+33</v>
      </c>
      <c r="P8189" s="62">
        <f t="shared" ca="1" si="1836"/>
        <v>2.1528691401920888E-35</v>
      </c>
    </row>
    <row r="8190" spans="1:16" x14ac:dyDescent="0.3">
      <c r="A8190" s="42">
        <v>8179</v>
      </c>
      <c r="B8190" s="52">
        <f>'[1]Mixed Norm. Gen. Proc.'!AA8187</f>
        <v>-5.9011205015881515E-2</v>
      </c>
      <c r="C8190" s="57">
        <f t="shared" si="1828"/>
        <v>2.1385183431529068E-35</v>
      </c>
      <c r="D8190" s="39">
        <f t="shared" ca="1" si="1823"/>
        <v>-3.649986679181295E-3</v>
      </c>
      <c r="E8190" s="70">
        <f t="shared" ca="1" si="1824"/>
        <v>5.0000000000000001E-3</v>
      </c>
      <c r="F8190" s="67">
        <f t="shared" si="1825"/>
        <v>2.1385183431529068E-35</v>
      </c>
      <c r="G8190" s="68">
        <f t="shared" si="1826"/>
        <v>2.2454442603105523E-35</v>
      </c>
      <c r="H8190" s="68">
        <f t="shared" si="1827"/>
        <v>2.0315924259952613E-35</v>
      </c>
      <c r="I8190" s="69">
        <f t="shared" si="1835"/>
        <v>4.8486946068229988E-35</v>
      </c>
      <c r="J8190" s="55">
        <f t="shared" ca="1" si="1829"/>
        <v>7.1632072299820859E-3</v>
      </c>
      <c r="K8190" s="61">
        <f t="shared" ca="1" si="1830"/>
        <v>-1.5043139235620132E+33</v>
      </c>
      <c r="L8190" s="61">
        <f t="shared" ca="1" si="1831"/>
        <v>-1.5043139235620132E+33</v>
      </c>
      <c r="M8190" s="71">
        <f t="shared" ca="1" si="1832"/>
        <v>0</v>
      </c>
      <c r="N8190" s="64">
        <f t="shared" ca="1" si="1833"/>
        <v>1.7723940957931283E+33</v>
      </c>
      <c r="O8190" s="65">
        <f t="shared" ca="1" si="1834"/>
        <v>1.7723940957931283E+33</v>
      </c>
      <c r="P8190" s="62">
        <f t="shared" ca="1" si="1836"/>
        <v>2.0258257379878488E-35</v>
      </c>
    </row>
    <row r="8191" spans="1:16" x14ac:dyDescent="0.3">
      <c r="A8191" s="42">
        <v>8180</v>
      </c>
      <c r="B8191" s="52">
        <f>'[1]Mixed Norm. Gen. Proc.'!AA8188</f>
        <v>-7.7667080485784856E-3</v>
      </c>
      <c r="C8191" s="57">
        <f t="shared" si="1828"/>
        <v>2.1219090955251084E-35</v>
      </c>
      <c r="D8191" s="39">
        <f t="shared" ca="1" si="1823"/>
        <v>1.3578201507667497E-4</v>
      </c>
      <c r="E8191" s="70">
        <f t="shared" ca="1" si="1824"/>
        <v>5.0000000000000001E-3</v>
      </c>
      <c r="F8191" s="67">
        <f t="shared" si="1825"/>
        <v>2.1219090955251084E-35</v>
      </c>
      <c r="G8191" s="68">
        <f t="shared" si="1826"/>
        <v>2.2280045503013638E-35</v>
      </c>
      <c r="H8191" s="68">
        <f t="shared" si="1827"/>
        <v>2.015813640748853E-35</v>
      </c>
      <c r="I8191" s="69">
        <f t="shared" si="1835"/>
        <v>4.8545074070990277E-35</v>
      </c>
      <c r="J8191" s="55">
        <f t="shared" ca="1" si="1829"/>
        <v>7.1632072299820859E-3</v>
      </c>
      <c r="K8191" s="61">
        <f t="shared" ca="1" si="1830"/>
        <v>-1.5025126540084165E+33</v>
      </c>
      <c r="L8191" s="61">
        <f t="shared" ca="1" si="1831"/>
        <v>-1.5025126540084165E+33</v>
      </c>
      <c r="M8191" s="71">
        <f t="shared" ca="1" si="1832"/>
        <v>0</v>
      </c>
      <c r="N8191" s="64">
        <f t="shared" ca="1" si="1833"/>
        <v>1.7702718263175011E+33</v>
      </c>
      <c r="O8191" s="65">
        <f t="shared" ca="1" si="1834"/>
        <v>1.7702718263175011E+33</v>
      </c>
      <c r="P8191" s="62">
        <f t="shared" ca="1" si="1836"/>
        <v>2.0100917409236015E-35</v>
      </c>
    </row>
    <row r="8192" spans="1:16" x14ac:dyDescent="0.3">
      <c r="A8192" s="42">
        <v>8181</v>
      </c>
      <c r="B8192" s="52">
        <f>'[1]Mixed Norm. Gen. Proc.'!AA8189</f>
        <v>0.11463377668437394</v>
      </c>
      <c r="C8192" s="57">
        <f t="shared" si="1828"/>
        <v>2.3651515489260755E-35</v>
      </c>
      <c r="D8192" s="39">
        <f t="shared" ca="1" si="1823"/>
        <v>-5.4518867897761069E-3</v>
      </c>
      <c r="E8192" s="70">
        <f t="shared" ca="1" si="1824"/>
        <v>5.0000000000000001E-3</v>
      </c>
      <c r="F8192" s="67">
        <f t="shared" si="1825"/>
        <v>2.3651515489260755E-35</v>
      </c>
      <c r="G8192" s="68">
        <f t="shared" si="1826"/>
        <v>2.4834091263723795E-35</v>
      </c>
      <c r="H8192" s="68">
        <f t="shared" si="1827"/>
        <v>2.2468939714797717E-35</v>
      </c>
      <c r="I8192" s="69">
        <f t="shared" si="1835"/>
        <v>4.8656603911093902E-35</v>
      </c>
      <c r="J8192" s="55">
        <f t="shared" ca="1" si="1829"/>
        <v>7.1632072299820868E-3</v>
      </c>
      <c r="K8192" s="61">
        <f t="shared" ca="1" si="1830"/>
        <v>-1.4990686200523802E+33</v>
      </c>
      <c r="L8192" s="61">
        <f t="shared" ca="1" si="1831"/>
        <v>-1.4990686200523802E+33</v>
      </c>
      <c r="M8192" s="71">
        <f t="shared" ca="1" si="1832"/>
        <v>0</v>
      </c>
      <c r="N8192" s="64">
        <f t="shared" ca="1" si="1833"/>
        <v>1.7662140393398095E+33</v>
      </c>
      <c r="O8192" s="65">
        <f t="shared" ca="1" si="1834"/>
        <v>1.7662140393398095E+33</v>
      </c>
      <c r="P8192" s="62">
        <f t="shared" ca="1" si="1836"/>
        <v>2.240516148667742E-35</v>
      </c>
    </row>
    <row r="8193" spans="1:16" x14ac:dyDescent="0.3">
      <c r="A8193" s="42">
        <v>8182</v>
      </c>
      <c r="B8193" s="52">
        <f>'[1]Mixed Norm. Gen. Proc.'!AA8190</f>
        <v>0.32368855878946234</v>
      </c>
      <c r="C8193" s="57">
        <f t="shared" si="1828"/>
        <v>3.1307240451166218E-35</v>
      </c>
      <c r="D8193" s="39">
        <f t="shared" ca="1" si="1823"/>
        <v>2.6688183275457482E-3</v>
      </c>
      <c r="E8193" s="70">
        <f t="shared" ca="1" si="1824"/>
        <v>5.0000000000000001E-3</v>
      </c>
      <c r="F8193" s="67">
        <f t="shared" si="1825"/>
        <v>3.1307240451166218E-35</v>
      </c>
      <c r="G8193" s="68">
        <f t="shared" si="1826"/>
        <v>3.2872602473724529E-35</v>
      </c>
      <c r="H8193" s="68">
        <f t="shared" si="1827"/>
        <v>2.9741878428607906E-35</v>
      </c>
      <c r="I8193" s="69">
        <f t="shared" si="1835"/>
        <v>4.8734506846553121E-35</v>
      </c>
      <c r="J8193" s="55">
        <f t="shared" ca="1" si="1829"/>
        <v>7.0168783957912945E-3</v>
      </c>
      <c r="K8193" s="61">
        <f t="shared" ca="1" si="1830"/>
        <v>-1.4985637756129762E+33</v>
      </c>
      <c r="L8193" s="61">
        <f t="shared" ca="1" si="1831"/>
        <v>-1.4985637756129762E+33</v>
      </c>
      <c r="M8193" s="71">
        <f t="shared" ca="1" si="1832"/>
        <v>0</v>
      </c>
      <c r="N8193" s="64">
        <f t="shared" ca="1" si="1833"/>
        <v>1.761499274087221E+33</v>
      </c>
      <c r="O8193" s="65">
        <f t="shared" ca="1" si="1834"/>
        <v>1.761499274087221E+33</v>
      </c>
      <c r="P8193" s="62">
        <f t="shared" ca="1" si="1836"/>
        <v>2.9659178087169736E-35</v>
      </c>
    </row>
    <row r="8194" spans="1:16" x14ac:dyDescent="0.3">
      <c r="A8194" s="42">
        <v>8183</v>
      </c>
      <c r="B8194" s="52">
        <f>'[1]Mixed Norm. Gen. Proc.'!AA8191</f>
        <v>0.44355129742432664</v>
      </c>
      <c r="C8194" s="57">
        <f t="shared" si="1828"/>
        <v>4.5193607572056356E-35</v>
      </c>
      <c r="D8194" s="39">
        <f t="shared" ca="1" si="1823"/>
        <v>-1.4422198337507384E-3</v>
      </c>
      <c r="E8194" s="70">
        <f t="shared" ca="1" si="1824"/>
        <v>5.0000000000000001E-3</v>
      </c>
      <c r="F8194" s="67">
        <f t="shared" si="1825"/>
        <v>4.5193607572056356E-35</v>
      </c>
      <c r="G8194" s="68">
        <f t="shared" si="1826"/>
        <v>4.7453287950659178E-35</v>
      </c>
      <c r="H8194" s="68">
        <f t="shared" si="1827"/>
        <v>4.2933927193453534E-35</v>
      </c>
      <c r="I8194" s="69">
        <f t="shared" si="1835"/>
        <v>4.869931359796793E-35</v>
      </c>
      <c r="J8194" s="55">
        <f t="shared" ca="1" si="1829"/>
        <v>7.0168783957912937E-3</v>
      </c>
      <c r="K8194" s="61">
        <f t="shared" ca="1" si="1830"/>
        <v>-1.4996467339460501E+33</v>
      </c>
      <c r="L8194" s="61">
        <f t="shared" ca="1" si="1831"/>
        <v>-1.4996467339460501E+33</v>
      </c>
      <c r="M8194" s="71">
        <f t="shared" ca="1" si="1832"/>
        <v>0</v>
      </c>
      <c r="N8194" s="64">
        <f t="shared" ca="1" si="1833"/>
        <v>1.76277224648161E+33</v>
      </c>
      <c r="O8194" s="65">
        <f t="shared" ca="1" si="1834"/>
        <v>1.76277224648161E+33</v>
      </c>
      <c r="P8194" s="62">
        <f t="shared" ca="1" si="1836"/>
        <v>4.2814545008273026E-35</v>
      </c>
    </row>
    <row r="8195" spans="1:16" x14ac:dyDescent="0.3">
      <c r="A8195" s="42">
        <v>8184</v>
      </c>
      <c r="B8195" s="52">
        <f>'[1]Mixed Norm. Gen. Proc.'!AA8192</f>
        <v>-0.50609368449323366</v>
      </c>
      <c r="C8195" s="57">
        <f t="shared" si="1828"/>
        <v>2.232140820037305E-35</v>
      </c>
      <c r="D8195" s="39">
        <f t="shared" ca="1" si="1823"/>
        <v>4.6985200919644338E-3</v>
      </c>
      <c r="E8195" s="70">
        <f t="shared" ca="1" si="1824"/>
        <v>5.0000000000000001E-3</v>
      </c>
      <c r="F8195" s="67">
        <f t="shared" si="1825"/>
        <v>2.232140820037305E-35</v>
      </c>
      <c r="G8195" s="68">
        <f t="shared" si="1826"/>
        <v>2.3437478610391705E-35</v>
      </c>
      <c r="H8195" s="68">
        <f t="shared" si="1827"/>
        <v>2.1205337790354396E-35</v>
      </c>
      <c r="I8195" s="69">
        <f t="shared" si="1835"/>
        <v>4.864426460886114E-35</v>
      </c>
      <c r="J8195" s="55">
        <f t="shared" ca="1" si="1829"/>
        <v>7.0168783957912937E-3</v>
      </c>
      <c r="K8195" s="61">
        <f t="shared" ca="1" si="1830"/>
        <v>-1.5013438309704339E+33</v>
      </c>
      <c r="L8195" s="61">
        <f t="shared" ca="1" si="1831"/>
        <v>-1.5013438309704339E+33</v>
      </c>
      <c r="M8195" s="71">
        <f t="shared" ca="1" si="1832"/>
        <v>0</v>
      </c>
      <c r="N8195" s="64">
        <f t="shared" ca="1" si="1833"/>
        <v>1.7647671133168804E+33</v>
      </c>
      <c r="O8195" s="65">
        <f t="shared" ca="1" si="1834"/>
        <v>1.7647671133168804E+33</v>
      </c>
      <c r="P8195" s="62">
        <f t="shared" ca="1" si="1836"/>
        <v>2.1146374175134745E-35</v>
      </c>
    </row>
    <row r="8196" spans="1:16" x14ac:dyDescent="0.3">
      <c r="A8196" s="42">
        <v>8185</v>
      </c>
      <c r="B8196" s="52">
        <f>'[1]Mixed Norm. Gen. Proc.'!AA8193</f>
        <v>-7.9009261597637631E-2</v>
      </c>
      <c r="C8196" s="57">
        <f t="shared" si="1828"/>
        <v>2.055781022064212E-35</v>
      </c>
      <c r="D8196" s="39">
        <f t="shared" ca="1" si="1823"/>
        <v>-1.2011471652733075E-2</v>
      </c>
      <c r="E8196" s="70">
        <f t="shared" ca="1" si="1824"/>
        <v>5.0000000000000001E-3</v>
      </c>
      <c r="F8196" s="67">
        <f t="shared" si="1825"/>
        <v>2.055781022064212E-35</v>
      </c>
      <c r="G8196" s="68">
        <f t="shared" si="1826"/>
        <v>2.1585700731674228E-35</v>
      </c>
      <c r="H8196" s="68">
        <f t="shared" si="1827"/>
        <v>1.9529919709610013E-35</v>
      </c>
      <c r="I8196" s="69">
        <f t="shared" si="1835"/>
        <v>4.8656136914180246E-35</v>
      </c>
      <c r="J8196" s="55">
        <f t="shared" ca="1" si="1829"/>
        <v>6.9423719338792857E-3</v>
      </c>
      <c r="K8196" s="61">
        <f t="shared" ca="1" si="1830"/>
        <v>-1.5019421161786294E+33</v>
      </c>
      <c r="L8196" s="61">
        <f t="shared" ca="1" si="1831"/>
        <v>-1.5019421161786294E+33</v>
      </c>
      <c r="M8196" s="71">
        <f t="shared" ca="1" si="1832"/>
        <v>0</v>
      </c>
      <c r="N8196" s="64">
        <f t="shared" ca="1" si="1833"/>
        <v>1.7633718830818934E+33</v>
      </c>
      <c r="O8196" s="65">
        <f t="shared" ca="1" si="1834"/>
        <v>1.7633718830818934E+33</v>
      </c>
      <c r="P8196" s="62">
        <f t="shared" ca="1" si="1836"/>
        <v>1.9476190591725327E-35</v>
      </c>
    </row>
    <row r="8197" spans="1:16" x14ac:dyDescent="0.3">
      <c r="A8197" s="42">
        <v>8186</v>
      </c>
      <c r="B8197" s="52">
        <f>'[1]Mixed Norm. Gen. Proc.'!AA8194</f>
        <v>-4.1951109924047533E-2</v>
      </c>
      <c r="C8197" s="57">
        <f t="shared" si="1828"/>
        <v>1.9695387264278255E-35</v>
      </c>
      <c r="D8197" s="39">
        <f t="shared" ca="1" si="1823"/>
        <v>-9.0778324819503521E-3</v>
      </c>
      <c r="E8197" s="70">
        <f t="shared" ca="1" si="1824"/>
        <v>5.0000000000000001E-3</v>
      </c>
      <c r="F8197" s="67">
        <f t="shared" si="1825"/>
        <v>1.9695387264278255E-35</v>
      </c>
      <c r="G8197" s="68">
        <f t="shared" si="1826"/>
        <v>2.0680156627492169E-35</v>
      </c>
      <c r="H8197" s="68">
        <f t="shared" si="1827"/>
        <v>1.8710617901064342E-35</v>
      </c>
      <c r="I8197" s="69">
        <f t="shared" si="1835"/>
        <v>4.8731789567495714E-35</v>
      </c>
      <c r="J8197" s="55">
        <f t="shared" ca="1" si="1829"/>
        <v>6.9423719338792857E-3</v>
      </c>
      <c r="K8197" s="61">
        <f t="shared" ca="1" si="1830"/>
        <v>-1.4996104573739021E+33</v>
      </c>
      <c r="L8197" s="61">
        <f t="shared" ca="1" si="1831"/>
        <v>-1.4996104573739021E+33</v>
      </c>
      <c r="M8197" s="71">
        <f t="shared" ca="1" si="1832"/>
        <v>0</v>
      </c>
      <c r="N8197" s="64">
        <f t="shared" ca="1" si="1833"/>
        <v>1.7606343730720753E+33</v>
      </c>
      <c r="O8197" s="65">
        <f t="shared" ca="1" si="1834"/>
        <v>1.7606343730720753E+33</v>
      </c>
      <c r="P8197" s="62">
        <f t="shared" ca="1" si="1836"/>
        <v>1.8659142779310158E-35</v>
      </c>
    </row>
    <row r="8198" spans="1:16" x14ac:dyDescent="0.3">
      <c r="A8198" s="42">
        <v>8187</v>
      </c>
      <c r="B8198" s="52">
        <f>'[1]Mixed Norm. Gen. Proc.'!AA8195</f>
        <v>-0.43481321056194716</v>
      </c>
      <c r="C8198" s="57">
        <f t="shared" si="1828"/>
        <v>1.1131572694636543E-35</v>
      </c>
      <c r="D8198" s="39">
        <f t="shared" ca="1" si="1823"/>
        <v>4.5835298954766211E-3</v>
      </c>
      <c r="E8198" s="70">
        <f t="shared" ca="1" si="1824"/>
        <v>5.0000000000000001E-3</v>
      </c>
      <c r="F8198" s="67">
        <f t="shared" si="1825"/>
        <v>1.1131572694636543E-35</v>
      </c>
      <c r="G8198" s="68">
        <f t="shared" si="1826"/>
        <v>1.1688151329368371E-35</v>
      </c>
      <c r="H8198" s="68">
        <f t="shared" si="1827"/>
        <v>1.0574994059904716E-35</v>
      </c>
      <c r="I8198" s="69">
        <f t="shared" si="1835"/>
        <v>4.8768404253677015E-35</v>
      </c>
      <c r="J8198" s="55">
        <f t="shared" ca="1" si="1829"/>
        <v>6.9041564127505133E-3</v>
      </c>
      <c r="K8198" s="61">
        <f t="shared" ca="1" si="1830"/>
        <v>-1.498978198614244E+33</v>
      </c>
      <c r="L8198" s="61">
        <f t="shared" ca="1" si="1831"/>
        <v>-1.498978198614244E+33</v>
      </c>
      <c r="M8198" s="71">
        <f t="shared" ca="1" si="1832"/>
        <v>0</v>
      </c>
      <c r="N8198" s="64">
        <f t="shared" ca="1" si="1833"/>
        <v>1.7588188822453468E+33</v>
      </c>
      <c r="O8198" s="65">
        <f t="shared" ca="1" si="1834"/>
        <v>1.7588188822453468E+33</v>
      </c>
      <c r="P8198" s="62">
        <f t="shared" ca="1" si="1836"/>
        <v>1.0546060929738822E-35</v>
      </c>
    </row>
    <row r="8199" spans="1:16" x14ac:dyDescent="0.3">
      <c r="A8199" s="42">
        <v>8188</v>
      </c>
      <c r="B8199" s="52">
        <f>'[1]Mixed Norm. Gen. Proc.'!AA8196</f>
        <v>0.25461131300175183</v>
      </c>
      <c r="C8199" s="57">
        <f t="shared" si="1828"/>
        <v>1.3965797034192401E-35</v>
      </c>
      <c r="D8199" s="39">
        <f t="shared" ca="1" si="1823"/>
        <v>2.4228466230390534E-2</v>
      </c>
      <c r="E8199" s="70">
        <f t="shared" ca="1" si="1824"/>
        <v>2.4228466230390534E-2</v>
      </c>
      <c r="F8199" s="67">
        <f t="shared" si="1825"/>
        <v>1.3965797034192401E-35</v>
      </c>
      <c r="G8199" s="68">
        <f t="shared" si="1826"/>
        <v>1.4664086885902021E-35</v>
      </c>
      <c r="H8199" s="68">
        <f t="shared" si="1827"/>
        <v>1.326750718248278E-35</v>
      </c>
      <c r="I8199" s="69">
        <f t="shared" si="1835"/>
        <v>4.8857741986486644E-35</v>
      </c>
      <c r="J8199" s="55">
        <f t="shared" ca="1" si="1829"/>
        <v>6.904156412750515E-3</v>
      </c>
      <c r="K8199" s="61">
        <f t="shared" ca="1" si="1830"/>
        <v>-1.4962372755107513E+33</v>
      </c>
      <c r="L8199" s="61">
        <f t="shared" ca="1" si="1831"/>
        <v>-1.4962372755107513E+33</v>
      </c>
      <c r="M8199" s="71">
        <f t="shared" ca="1" si="1832"/>
        <v>0</v>
      </c>
      <c r="N8199" s="64">
        <f t="shared" ca="1" si="1833"/>
        <v>1.7556028332636723E+33</v>
      </c>
      <c r="O8199" s="65">
        <f t="shared" ca="1" si="1834"/>
        <v>1.7556028332636723E+33</v>
      </c>
      <c r="P8199" s="62">
        <f t="shared" ca="1" si="1836"/>
        <v>1.3231207350056098E-35</v>
      </c>
    </row>
    <row r="8200" spans="1:16" x14ac:dyDescent="0.3">
      <c r="A8200" s="42">
        <v>8189</v>
      </c>
      <c r="B8200" s="52">
        <f>'[1]Mixed Norm. Gen. Proc.'!AA8197</f>
        <v>0.12368897694788406</v>
      </c>
      <c r="C8200" s="57">
        <f t="shared" si="1828"/>
        <v>1.569321218161345E-35</v>
      </c>
      <c r="D8200" s="39">
        <f t="shared" ca="1" si="1823"/>
        <v>3.2730541254752947E-3</v>
      </c>
      <c r="E8200" s="70">
        <f t="shared" ca="1" si="1824"/>
        <v>5.0000000000000001E-3</v>
      </c>
      <c r="F8200" s="67">
        <f t="shared" si="1825"/>
        <v>1.569321218161345E-35</v>
      </c>
      <c r="G8200" s="68">
        <f t="shared" si="1826"/>
        <v>1.6477872790694124E-35</v>
      </c>
      <c r="H8200" s="68">
        <f t="shared" si="1827"/>
        <v>1.4908551572532776E-35</v>
      </c>
      <c r="I8200" s="69">
        <f t="shared" si="1835"/>
        <v>4.8877455223676294E-35</v>
      </c>
      <c r="J8200" s="55">
        <f t="shared" ca="1" si="1829"/>
        <v>7.0983833443706203E-3</v>
      </c>
      <c r="K8200" s="61">
        <f t="shared" ca="1" si="1830"/>
        <v>-1.4931305845827442E+33</v>
      </c>
      <c r="L8200" s="61">
        <f t="shared" ca="1" si="1831"/>
        <v>-1.4931305845827442E+33</v>
      </c>
      <c r="M8200" s="71">
        <f t="shared" ca="1" si="1832"/>
        <v>0</v>
      </c>
      <c r="N8200" s="64">
        <f t="shared" ca="1" si="1833"/>
        <v>1.7573979932399604E+33</v>
      </c>
      <c r="O8200" s="65">
        <f t="shared" ca="1" si="1834"/>
        <v>1.7573979932399604E+33</v>
      </c>
      <c r="P8200" s="62">
        <f t="shared" ca="1" si="1836"/>
        <v>1.4866615974587748E-35</v>
      </c>
    </row>
    <row r="8201" spans="1:16" x14ac:dyDescent="0.3">
      <c r="A8201" s="42">
        <v>8190</v>
      </c>
      <c r="B8201" s="52">
        <f>'[1]Mixed Norm. Gen. Proc.'!AA8198</f>
        <v>0.14615277662232806</v>
      </c>
      <c r="C8201" s="57">
        <f t="shared" si="1828"/>
        <v>1.7986818716079598E-35</v>
      </c>
      <c r="D8201" s="39">
        <f t="shared" ca="1" si="1823"/>
        <v>1.4594372429247342E-3</v>
      </c>
      <c r="E8201" s="70">
        <f t="shared" ca="1" si="1824"/>
        <v>5.0000000000000001E-3</v>
      </c>
      <c r="F8201" s="67">
        <f t="shared" si="1825"/>
        <v>1.7986818716079598E-35</v>
      </c>
      <c r="G8201" s="68">
        <f t="shared" si="1826"/>
        <v>1.8886159651883577E-35</v>
      </c>
      <c r="H8201" s="68">
        <f t="shared" si="1827"/>
        <v>1.7087477780275618E-35</v>
      </c>
      <c r="I8201" s="69">
        <f t="shared" si="1835"/>
        <v>4.893235387026705E-35</v>
      </c>
      <c r="J8201" s="55">
        <f t="shared" ca="1" si="1829"/>
        <v>7.0983833443706203E-3</v>
      </c>
      <c r="K8201" s="61">
        <f t="shared" ca="1" si="1830"/>
        <v>-1.4914553974765942E+33</v>
      </c>
      <c r="L8201" s="61">
        <f t="shared" ca="1" si="1831"/>
        <v>-1.4914553974765942E+33</v>
      </c>
      <c r="M8201" s="71">
        <f t="shared" ca="1" si="1832"/>
        <v>0</v>
      </c>
      <c r="N8201" s="64">
        <f t="shared" ca="1" si="1833"/>
        <v>1.7554263167576415E+33</v>
      </c>
      <c r="O8201" s="65">
        <f t="shared" ca="1" si="1834"/>
        <v>1.7554263167576415E+33</v>
      </c>
      <c r="P8201" s="62">
        <f t="shared" ca="1" si="1836"/>
        <v>1.7039413178251605E-35</v>
      </c>
    </row>
    <row r="8202" spans="1:16" x14ac:dyDescent="0.3">
      <c r="A8202" s="42">
        <v>8191</v>
      </c>
      <c r="B8202" s="52">
        <f>'[1]Mixed Norm. Gen. Proc.'!AA8199</f>
        <v>0.37962487625880392</v>
      </c>
      <c r="C8202" s="57">
        <f t="shared" si="1828"/>
        <v>2.4815062545460851E-35</v>
      </c>
      <c r="D8202" s="39">
        <f t="shared" ca="1" si="1823"/>
        <v>-1.1315357861767824E-2</v>
      </c>
      <c r="E8202" s="70">
        <f t="shared" ca="1" si="1824"/>
        <v>5.0000000000000001E-3</v>
      </c>
      <c r="F8202" s="67">
        <f t="shared" si="1825"/>
        <v>2.4815062545460851E-35</v>
      </c>
      <c r="G8202" s="68">
        <f t="shared" si="1826"/>
        <v>2.6055815672733895E-35</v>
      </c>
      <c r="H8202" s="68">
        <f t="shared" si="1827"/>
        <v>2.3574309418187807E-35</v>
      </c>
      <c r="I8202" s="69">
        <f t="shared" si="1835"/>
        <v>4.897296232374902E-35</v>
      </c>
      <c r="J8202" s="55">
        <f t="shared" ca="1" si="1829"/>
        <v>7.0983833443706203E-3</v>
      </c>
      <c r="K8202" s="61">
        <f t="shared" ca="1" si="1830"/>
        <v>-1.4902186804340699E+33</v>
      </c>
      <c r="L8202" s="61">
        <f t="shared" ca="1" si="1831"/>
        <v>-1.4902186804340699E+33</v>
      </c>
      <c r="M8202" s="71">
        <f t="shared" ca="1" si="1832"/>
        <v>0</v>
      </c>
      <c r="N8202" s="64">
        <f t="shared" ca="1" si="1833"/>
        <v>1.7539707146347088E+33</v>
      </c>
      <c r="O8202" s="65">
        <f t="shared" ca="1" si="1834"/>
        <v>1.7539707146347088E+33</v>
      </c>
      <c r="P8202" s="62">
        <f t="shared" ca="1" si="1836"/>
        <v>2.3507998297568E-35</v>
      </c>
    </row>
    <row r="8203" spans="1:16" x14ac:dyDescent="0.3">
      <c r="A8203" s="42">
        <v>8192</v>
      </c>
      <c r="B8203" s="52">
        <f>'[1]Mixed Norm. Gen. Proc.'!AA8200</f>
        <v>-0.29858314442642064</v>
      </c>
      <c r="C8203" s="57">
        <f t="shared" si="1828"/>
        <v>1.7405703141498851E-35</v>
      </c>
      <c r="D8203" s="39">
        <f t="shared" ca="1" si="1823"/>
        <v>2.4084990259529431E-3</v>
      </c>
      <c r="E8203" s="70">
        <f t="shared" ca="1" si="1824"/>
        <v>5.0000000000000001E-3</v>
      </c>
      <c r="F8203" s="67">
        <f t="shared" si="1825"/>
        <v>1.7405703141498851E-35</v>
      </c>
      <c r="G8203" s="68">
        <f t="shared" si="1826"/>
        <v>1.8275988298573795E-35</v>
      </c>
      <c r="H8203" s="68">
        <f t="shared" si="1827"/>
        <v>1.6535417984423907E-35</v>
      </c>
      <c r="I8203" s="69">
        <f t="shared" si="1835"/>
        <v>4.8973501537358862E-35</v>
      </c>
      <c r="J8203" s="55">
        <f t="shared" ca="1" si="1829"/>
        <v>7.0276613398537824E-3</v>
      </c>
      <c r="K8203" s="61">
        <f t="shared" ca="1" si="1830"/>
        <v>-1.4911119620600824E+33</v>
      </c>
      <c r="L8203" s="61">
        <f t="shared" ca="1" si="1831"/>
        <v>-1.4911119620600824E+33</v>
      </c>
      <c r="M8203" s="71">
        <f t="shared" ca="1" si="1832"/>
        <v>0</v>
      </c>
      <c r="N8203" s="64">
        <f t="shared" ca="1" si="1833"/>
        <v>1.7530417134660906E+33</v>
      </c>
      <c r="O8203" s="65">
        <f t="shared" ca="1" si="1834"/>
        <v>1.7530417134660906E+33</v>
      </c>
      <c r="P8203" s="62">
        <f t="shared" ca="1" si="1836"/>
        <v>1.6489369002608207E-35</v>
      </c>
    </row>
    <row r="8204" spans="1:16" x14ac:dyDescent="0.3">
      <c r="A8204" s="42">
        <v>8193</v>
      </c>
      <c r="B8204" s="52">
        <f>'[1]Mixed Norm. Gen. Proc.'!AA8201</f>
        <v>2.2358421683335114E-2</v>
      </c>
      <c r="C8204" s="57">
        <f t="shared" si="1828"/>
        <v>1.779486719203143E-35</v>
      </c>
      <c r="D8204" s="39">
        <f t="shared" ref="D8204:D8267" ca="1" si="1837">(SQRT(-2*LN(RAND()))*COS(2*PI()*RAND())+$D$2)/100</f>
        <v>6.7495748826651757E-3</v>
      </c>
      <c r="E8204" s="70">
        <f t="shared" ref="E8204:E8267" ca="1" si="1838">IF(D8204&lt;0.005, 0.005, D8204)</f>
        <v>6.7495748826651757E-3</v>
      </c>
      <c r="F8204" s="67">
        <f t="shared" ref="F8204:F8267" si="1839">C8204</f>
        <v>1.779486719203143E-35</v>
      </c>
      <c r="G8204" s="68">
        <f t="shared" ref="G8204:G8267" si="1840">F8204*(1+$G$4)</f>
        <v>1.8684610551633003E-35</v>
      </c>
      <c r="H8204" s="68">
        <f t="shared" ref="H8204:H8267" si="1841">F8204*(1-$G$4)</f>
        <v>1.6905123832429858E-35</v>
      </c>
      <c r="I8204" s="69">
        <f t="shared" si="1835"/>
        <v>4.906930815865061E-35</v>
      </c>
      <c r="J8204" s="55">
        <f t="shared" ca="1" si="1829"/>
        <v>7.0276613398537824E-3</v>
      </c>
      <c r="K8204" s="61">
        <f t="shared" ca="1" si="1830"/>
        <v>-1.4882006025073697E+33</v>
      </c>
      <c r="L8204" s="61">
        <f t="shared" ca="1" si="1831"/>
        <v>-1.4882006025073697E+33</v>
      </c>
      <c r="M8204" s="71">
        <f t="shared" ca="1" si="1832"/>
        <v>0</v>
      </c>
      <c r="N8204" s="64">
        <f t="shared" ca="1" si="1833"/>
        <v>1.7496189424947131E+33</v>
      </c>
      <c r="O8204" s="65">
        <f t="shared" ca="1" si="1834"/>
        <v>1.7496189424947131E+33</v>
      </c>
      <c r="P8204" s="62">
        <f t="shared" ca="1" si="1836"/>
        <v>1.6858045268060635E-35</v>
      </c>
    </row>
    <row r="8205" spans="1:16" x14ac:dyDescent="0.3">
      <c r="A8205" s="42">
        <v>8194</v>
      </c>
      <c r="B8205" s="52">
        <f>'[1]Mixed Norm. Gen. Proc.'!AA8202</f>
        <v>0.18932505584410322</v>
      </c>
      <c r="C8205" s="57">
        <f t="shared" ref="C8205:C8268" si="1842">C8204*(1+B8205)</f>
        <v>2.1163881416901183E-35</v>
      </c>
      <c r="D8205" s="39">
        <f t="shared" ca="1" si="1837"/>
        <v>-9.7581963988056259E-3</v>
      </c>
      <c r="E8205" s="70">
        <f t="shared" ca="1" si="1838"/>
        <v>5.0000000000000001E-3</v>
      </c>
      <c r="F8205" s="67">
        <f t="shared" si="1839"/>
        <v>2.1163881416901183E-35</v>
      </c>
      <c r="G8205" s="68">
        <f t="shared" si="1840"/>
        <v>2.2222075487746244E-35</v>
      </c>
      <c r="H8205" s="68">
        <f t="shared" si="1841"/>
        <v>2.0105687346056122E-35</v>
      </c>
      <c r="I8205" s="69">
        <f t="shared" si="1835"/>
        <v>4.9167103283421921E-35</v>
      </c>
      <c r="J8205" s="55">
        <f t="shared" ca="1" si="1829"/>
        <v>7.0077237083557842E-3</v>
      </c>
      <c r="K8205" s="61">
        <f t="shared" ca="1" si="1830"/>
        <v>-1.4854959640921931E+33</v>
      </c>
      <c r="L8205" s="61">
        <f t="shared" ca="1" si="1831"/>
        <v>-1.4854959640921931E+33</v>
      </c>
      <c r="M8205" s="71">
        <f t="shared" ca="1" si="1832"/>
        <v>0</v>
      </c>
      <c r="N8205" s="64">
        <f t="shared" ca="1" si="1833"/>
        <v>1.7458834421739374E+33</v>
      </c>
      <c r="O8205" s="65">
        <f t="shared" ca="1" si="1834"/>
        <v>1.7458834421739374E+33</v>
      </c>
      <c r="P8205" s="62">
        <f t="shared" ca="1" si="1836"/>
        <v>2.0049854258836592E-35</v>
      </c>
    </row>
    <row r="8206" spans="1:16" x14ac:dyDescent="0.3">
      <c r="A8206" s="42">
        <v>8195</v>
      </c>
      <c r="B8206" s="52">
        <f>'[1]Mixed Norm. Gen. Proc.'!AA8203</f>
        <v>0.1794485831440556</v>
      </c>
      <c r="C8206" s="57">
        <f t="shared" si="1842"/>
        <v>2.4961709950992907E-35</v>
      </c>
      <c r="D8206" s="39">
        <f t="shared" ca="1" si="1837"/>
        <v>7.5617193041773115E-3</v>
      </c>
      <c r="E8206" s="70">
        <f t="shared" ca="1" si="1838"/>
        <v>7.5617193041773115E-3</v>
      </c>
      <c r="F8206" s="67">
        <f t="shared" si="1839"/>
        <v>2.4961709950992907E-35</v>
      </c>
      <c r="G8206" s="68">
        <f t="shared" si="1840"/>
        <v>2.6209795448542556E-35</v>
      </c>
      <c r="H8206" s="68">
        <f t="shared" si="1841"/>
        <v>2.3713624453443262E-35</v>
      </c>
      <c r="I8206" s="69">
        <f t="shared" si="1835"/>
        <v>4.9215281336276698E-35</v>
      </c>
      <c r="J8206" s="55">
        <f t="shared" ca="1" si="1829"/>
        <v>7.0077237083557842E-3</v>
      </c>
      <c r="K8206" s="61">
        <f t="shared" ca="1" si="1830"/>
        <v>-1.4840417754513808E+33</v>
      </c>
      <c r="L8206" s="61">
        <f t="shared" ca="1" si="1831"/>
        <v>-1.4840417754513808E+33</v>
      </c>
      <c r="M8206" s="71">
        <f t="shared" ca="1" si="1832"/>
        <v>0</v>
      </c>
      <c r="N8206" s="64">
        <f t="shared" ca="1" si="1833"/>
        <v>1.7441743538080507E+33</v>
      </c>
      <c r="O8206" s="65">
        <f t="shared" ca="1" si="1834"/>
        <v>1.7441743538080507E+33</v>
      </c>
      <c r="P8206" s="62">
        <f t="shared" ca="1" si="1836"/>
        <v>2.3647772197829629E-35</v>
      </c>
    </row>
    <row r="8207" spans="1:16" x14ac:dyDescent="0.3">
      <c r="A8207" s="42">
        <v>8196</v>
      </c>
      <c r="B8207" s="52">
        <f>'[1]Mixed Norm. Gen. Proc.'!AA8204</f>
        <v>8.5777225552441383E-3</v>
      </c>
      <c r="C8207" s="57">
        <f t="shared" si="1842"/>
        <v>2.5175824573456999E-35</v>
      </c>
      <c r="D8207" s="39">
        <f t="shared" ca="1" si="1837"/>
        <v>-5.7411705371106661E-3</v>
      </c>
      <c r="E8207" s="70">
        <f t="shared" ca="1" si="1838"/>
        <v>5.0000000000000001E-3</v>
      </c>
      <c r="F8207" s="67">
        <f t="shared" si="1839"/>
        <v>2.5175824573456999E-35</v>
      </c>
      <c r="G8207" s="68">
        <f t="shared" si="1840"/>
        <v>2.6434615802129848E-35</v>
      </c>
      <c r="H8207" s="68">
        <f t="shared" si="1841"/>
        <v>2.3917033344784147E-35</v>
      </c>
      <c r="I8207" s="69">
        <f t="shared" si="1835"/>
        <v>4.9218807636241459E-35</v>
      </c>
      <c r="J8207" s="55">
        <f t="shared" ca="1" si="1829"/>
        <v>7.0042380435556507E-3</v>
      </c>
      <c r="K8207" s="61">
        <f t="shared" ca="1" si="1830"/>
        <v>-1.4839800629846551E+33</v>
      </c>
      <c r="L8207" s="61">
        <f t="shared" ca="1" si="1831"/>
        <v>-1.4839800629846551E+33</v>
      </c>
      <c r="M8207" s="71">
        <f t="shared" ca="1" si="1832"/>
        <v>0</v>
      </c>
      <c r="N8207" s="64">
        <f t="shared" ca="1" si="1833"/>
        <v>1.7440047795173477E+33</v>
      </c>
      <c r="O8207" s="65">
        <f t="shared" ca="1" si="1834"/>
        <v>1.7440047795173477E+33</v>
      </c>
      <c r="P8207" s="62">
        <f t="shared" ca="1" si="1836"/>
        <v>2.3850649216994979E-35</v>
      </c>
    </row>
    <row r="8208" spans="1:16" x14ac:dyDescent="0.3">
      <c r="A8208" s="42">
        <v>8197</v>
      </c>
      <c r="B8208" s="52">
        <f>'[1]Mixed Norm. Gen. Proc.'!AA8205</f>
        <v>3.2158934958853108E-2</v>
      </c>
      <c r="C8208" s="57">
        <f t="shared" si="1842"/>
        <v>2.5985452278450301E-35</v>
      </c>
      <c r="D8208" s="39">
        <f t="shared" ca="1" si="1837"/>
        <v>1.346405812795844E-2</v>
      </c>
      <c r="E8208" s="70">
        <f t="shared" ca="1" si="1838"/>
        <v>1.346405812795844E-2</v>
      </c>
      <c r="F8208" s="67">
        <f t="shared" si="1839"/>
        <v>2.5985452278450301E-35</v>
      </c>
      <c r="G8208" s="68">
        <f t="shared" si="1840"/>
        <v>2.7284724892372818E-35</v>
      </c>
      <c r="H8208" s="68">
        <f t="shared" si="1841"/>
        <v>2.4686179664527784E-35</v>
      </c>
      <c r="I8208" s="69">
        <f t="shared" si="1835"/>
        <v>4.9273858117413728E-35</v>
      </c>
      <c r="J8208" s="55">
        <f t="shared" ca="1" si="1829"/>
        <v>6.9745637798098725E-3</v>
      </c>
      <c r="K8208" s="61">
        <f t="shared" ca="1" si="1830"/>
        <v>-1.4827014785622747E+33</v>
      </c>
      <c r="L8208" s="61">
        <f t="shared" ca="1" si="1831"/>
        <v>-1.4827014785622747E+33</v>
      </c>
      <c r="M8208" s="71">
        <f t="shared" ca="1" si="1832"/>
        <v>0</v>
      </c>
      <c r="N8208" s="64">
        <f t="shared" ca="1" si="1833"/>
        <v>1.7416769461436441E+33</v>
      </c>
      <c r="O8208" s="65">
        <f t="shared" ca="1" si="1834"/>
        <v>1.7416769461436441E+33</v>
      </c>
      <c r="P8208" s="62">
        <f t="shared" ca="1" si="1836"/>
        <v>2.4617950580897615E-35</v>
      </c>
    </row>
    <row r="8209" spans="1:16" x14ac:dyDescent="0.3">
      <c r="A8209" s="42">
        <v>8198</v>
      </c>
      <c r="B8209" s="52">
        <f>'[1]Mixed Norm. Gen. Proc.'!AA8206</f>
        <v>0.15619888824695985</v>
      </c>
      <c r="C8209" s="57">
        <f t="shared" si="1842"/>
        <v>3.0044351034938664E-35</v>
      </c>
      <c r="D8209" s="39">
        <f t="shared" ca="1" si="1837"/>
        <v>9.1776640176055991E-4</v>
      </c>
      <c r="E8209" s="70">
        <f t="shared" ca="1" si="1838"/>
        <v>5.0000000000000001E-3</v>
      </c>
      <c r="F8209" s="67">
        <f t="shared" si="1839"/>
        <v>3.0044351034938664E-35</v>
      </c>
      <c r="G8209" s="68">
        <f t="shared" si="1840"/>
        <v>3.15465685866856E-35</v>
      </c>
      <c r="H8209" s="68">
        <f t="shared" si="1841"/>
        <v>2.8542133483191728E-35</v>
      </c>
      <c r="I8209" s="69">
        <f t="shared" si="1835"/>
        <v>4.9317479210318958E-35</v>
      </c>
      <c r="J8209" s="55">
        <f t="shared" ca="1" si="1829"/>
        <v>7.0582813064144741E-3</v>
      </c>
      <c r="K8209" s="61">
        <f t="shared" ca="1" si="1830"/>
        <v>-1.4803206970313642E+33</v>
      </c>
      <c r="L8209" s="61">
        <f t="shared" ca="1" si="1831"/>
        <v>-1.4803206970313642E+33</v>
      </c>
      <c r="M8209" s="71">
        <f t="shared" ca="1" si="1832"/>
        <v>0</v>
      </c>
      <c r="N8209" s="64">
        <f t="shared" ca="1" si="1833"/>
        <v>1.7412057791752019E+33</v>
      </c>
      <c r="O8209" s="65">
        <f t="shared" ca="1" si="1834"/>
        <v>1.7412057791752019E+33</v>
      </c>
      <c r="P8209" s="62">
        <f t="shared" ca="1" si="1836"/>
        <v>2.8462301523875763E-35</v>
      </c>
    </row>
    <row r="8210" spans="1:16" x14ac:dyDescent="0.3">
      <c r="A8210" s="42">
        <v>8199</v>
      </c>
      <c r="B8210" s="52">
        <f>'[1]Mixed Norm. Gen. Proc.'!AA8207</f>
        <v>6.4307539912889788E-2</v>
      </c>
      <c r="C8210" s="57">
        <f t="shared" si="1842"/>
        <v>3.1976429338274858E-35</v>
      </c>
      <c r="D8210" s="39">
        <f t="shared" ca="1" si="1837"/>
        <v>3.6245610143488699E-3</v>
      </c>
      <c r="E8210" s="70">
        <f t="shared" ca="1" si="1838"/>
        <v>5.0000000000000001E-3</v>
      </c>
      <c r="F8210" s="67">
        <f t="shared" si="1839"/>
        <v>3.1976429338274858E-35</v>
      </c>
      <c r="G8210" s="68">
        <f t="shared" si="1840"/>
        <v>3.3575250805188603E-35</v>
      </c>
      <c r="H8210" s="68">
        <f t="shared" si="1841"/>
        <v>3.0377607871361113E-35</v>
      </c>
      <c r="I8210" s="69">
        <f t="shared" si="1835"/>
        <v>4.9325062225331072E-35</v>
      </c>
      <c r="J8210" s="55">
        <f t="shared" ca="1" si="1829"/>
        <v>7.0406755255007069E-3</v>
      </c>
      <c r="K8210" s="61">
        <f t="shared" ca="1" si="1830"/>
        <v>-1.4803179662783971E+33</v>
      </c>
      <c r="L8210" s="61">
        <f t="shared" ca="1" si="1831"/>
        <v>-1.4803179662783971E+33</v>
      </c>
      <c r="M8210" s="71">
        <f t="shared" ca="1" si="1832"/>
        <v>0</v>
      </c>
      <c r="N8210" s="64">
        <f t="shared" ca="1" si="1833"/>
        <v>1.7407132468199466E+33</v>
      </c>
      <c r="O8210" s="65">
        <f t="shared" ca="1" si="1834"/>
        <v>1.7407132468199466E+33</v>
      </c>
      <c r="P8210" s="62">
        <f t="shared" ca="1" si="1836"/>
        <v>3.0292853753025353E-35</v>
      </c>
    </row>
    <row r="8211" spans="1:16" x14ac:dyDescent="0.3">
      <c r="A8211" s="42">
        <v>8200</v>
      </c>
      <c r="B8211" s="52">
        <f>'[1]Mixed Norm. Gen. Proc.'!AA8208</f>
        <v>-1.7796222134722955E-2</v>
      </c>
      <c r="C8211" s="57">
        <f t="shared" si="1842"/>
        <v>3.1407369698695645E-35</v>
      </c>
      <c r="D8211" s="39">
        <f t="shared" ca="1" si="1837"/>
        <v>-1.8775742283950875E-3</v>
      </c>
      <c r="E8211" s="70">
        <f t="shared" ca="1" si="1838"/>
        <v>5.0000000000000001E-3</v>
      </c>
      <c r="F8211" s="67">
        <f t="shared" si="1839"/>
        <v>3.1407369698695645E-35</v>
      </c>
      <c r="G8211" s="68">
        <f t="shared" si="1840"/>
        <v>3.2977738183630431E-35</v>
      </c>
      <c r="H8211" s="68">
        <f t="shared" si="1841"/>
        <v>2.9837001213760859E-35</v>
      </c>
      <c r="I8211" s="69">
        <f t="shared" si="1835"/>
        <v>4.9332373396005758E-35</v>
      </c>
      <c r="J8211" s="55">
        <f t="shared" ca="1" si="1829"/>
        <v>7.0236020614729677E-3</v>
      </c>
      <c r="K8211" s="61">
        <f t="shared" ca="1" si="1830"/>
        <v>-1.4803165962669801E+33</v>
      </c>
      <c r="L8211" s="61">
        <f t="shared" ca="1" si="1831"/>
        <v>-1.4803165962669801E+33</v>
      </c>
      <c r="M8211" s="71">
        <f t="shared" ca="1" si="1832"/>
        <v>0</v>
      </c>
      <c r="N8211" s="64">
        <f t="shared" ca="1" si="1833"/>
        <v>1.7402372526316236E+33</v>
      </c>
      <c r="O8211" s="65">
        <f t="shared" ca="1" si="1834"/>
        <v>1.7402372526316236E+33</v>
      </c>
      <c r="P8211" s="62">
        <f t="shared" ca="1" si="1836"/>
        <v>2.9753956986396355E-35</v>
      </c>
    </row>
    <row r="8212" spans="1:16" x14ac:dyDescent="0.3">
      <c r="A8212" s="42">
        <v>8201</v>
      </c>
      <c r="B8212" s="52">
        <f>'[1]Mixed Norm. Gen. Proc.'!AA8209</f>
        <v>-0.23007010309780437</v>
      </c>
      <c r="C8212" s="57">
        <f t="shared" si="1842"/>
        <v>2.4181472914085878E-35</v>
      </c>
      <c r="D8212" s="39">
        <f t="shared" ca="1" si="1837"/>
        <v>-2.2766397088174973E-3</v>
      </c>
      <c r="E8212" s="70">
        <f t="shared" ca="1" si="1838"/>
        <v>5.0000000000000001E-3</v>
      </c>
      <c r="F8212" s="67">
        <f t="shared" si="1839"/>
        <v>2.4181472914085878E-35</v>
      </c>
      <c r="G8212" s="68">
        <f t="shared" si="1840"/>
        <v>2.5390546559790171E-35</v>
      </c>
      <c r="H8212" s="68">
        <f t="shared" si="1841"/>
        <v>2.2972399268381582E-35</v>
      </c>
      <c r="I8212" s="69">
        <f t="shared" si="1835"/>
        <v>4.9350151145599275E-35</v>
      </c>
      <c r="J8212" s="55">
        <f t="shared" ca="1" si="1829"/>
        <v>7.0236020614729677E-3</v>
      </c>
      <c r="K8212" s="61">
        <f t="shared" ca="1" si="1830"/>
        <v>-1.4797833314814257E+33</v>
      </c>
      <c r="L8212" s="61">
        <f t="shared" ca="1" si="1831"/>
        <v>-1.4797833314814257E+33</v>
      </c>
      <c r="M8212" s="71">
        <f t="shared" ca="1" si="1832"/>
        <v>0</v>
      </c>
      <c r="N8212" s="64">
        <f t="shared" ca="1" si="1833"/>
        <v>1.7396103548128241E+33</v>
      </c>
      <c r="O8212" s="65">
        <f t="shared" ca="1" si="1834"/>
        <v>1.7396103548128241E+33</v>
      </c>
      <c r="P8212" s="62">
        <f t="shared" ca="1" si="1836"/>
        <v>2.2908461034968504E-35</v>
      </c>
    </row>
    <row r="8213" spans="1:16" x14ac:dyDescent="0.3">
      <c r="A8213" s="42">
        <v>8202</v>
      </c>
      <c r="B8213" s="52">
        <f>'[1]Mixed Norm. Gen. Proc.'!AA8210</f>
        <v>7.9014644235894924E-2</v>
      </c>
      <c r="C8213" s="57">
        <f t="shared" si="1842"/>
        <v>2.6092163393492306E-35</v>
      </c>
      <c r="D8213" s="39">
        <f t="shared" ca="1" si="1837"/>
        <v>-5.6372618112727367E-3</v>
      </c>
      <c r="E8213" s="70">
        <f t="shared" ca="1" si="1838"/>
        <v>5.0000000000000001E-3</v>
      </c>
      <c r="F8213" s="67">
        <f t="shared" si="1839"/>
        <v>2.6092163393492306E-35</v>
      </c>
      <c r="G8213" s="68">
        <f t="shared" si="1840"/>
        <v>2.7396771563166924E-35</v>
      </c>
      <c r="H8213" s="68">
        <f t="shared" si="1841"/>
        <v>2.4787555223817688E-35</v>
      </c>
      <c r="I8213" s="69">
        <f t="shared" si="1835"/>
        <v>4.9366018946816284E-35</v>
      </c>
      <c r="J8213" s="55">
        <f t="shared" ca="1" si="1829"/>
        <v>7.0236020614729677E-3</v>
      </c>
      <c r="K8213" s="61">
        <f t="shared" ca="1" si="1830"/>
        <v>-1.4793076822747656E+33</v>
      </c>
      <c r="L8213" s="61">
        <f t="shared" ca="1" si="1831"/>
        <v>-1.4793076822747656E+33</v>
      </c>
      <c r="M8213" s="71">
        <f t="shared" ca="1" si="1832"/>
        <v>0</v>
      </c>
      <c r="N8213" s="64">
        <f t="shared" ca="1" si="1833"/>
        <v>1.7390511889757945E+33</v>
      </c>
      <c r="O8213" s="65">
        <f t="shared" ca="1" si="1834"/>
        <v>1.7390511889757945E+33</v>
      </c>
      <c r="P8213" s="62">
        <f t="shared" ca="1" si="1836"/>
        <v>2.4718564933638407E-35</v>
      </c>
    </row>
    <row r="8214" spans="1:16" x14ac:dyDescent="0.3">
      <c r="A8214" s="42">
        <v>8203</v>
      </c>
      <c r="B8214" s="52">
        <f>'[1]Mixed Norm. Gen. Proc.'!AA8211</f>
        <v>-0.2119099230674775</v>
      </c>
      <c r="C8214" s="57">
        <f t="shared" si="1842"/>
        <v>2.0562975056113299E-35</v>
      </c>
      <c r="D8214" s="39">
        <f t="shared" ca="1" si="1837"/>
        <v>5.4120335422697804E-3</v>
      </c>
      <c r="E8214" s="70">
        <f t="shared" ca="1" si="1838"/>
        <v>5.4120335422697804E-3</v>
      </c>
      <c r="F8214" s="67">
        <f t="shared" si="1839"/>
        <v>2.0562975056113299E-35</v>
      </c>
      <c r="G8214" s="68">
        <f t="shared" si="1840"/>
        <v>2.1591123808918965E-35</v>
      </c>
      <c r="H8214" s="68">
        <f t="shared" si="1841"/>
        <v>1.9534826303307633E-35</v>
      </c>
      <c r="I8214" s="69">
        <f t="shared" si="1835"/>
        <v>4.933764368032677E-35</v>
      </c>
      <c r="J8214" s="55">
        <f t="shared" ca="1" si="1829"/>
        <v>7.0236020614729677E-3</v>
      </c>
      <c r="K8214" s="61">
        <f t="shared" ca="1" si="1830"/>
        <v>-1.4801584677313332E+33</v>
      </c>
      <c r="L8214" s="61">
        <f t="shared" ca="1" si="1831"/>
        <v>-1.4801584677313332E+33</v>
      </c>
      <c r="M8214" s="71">
        <f t="shared" ca="1" si="1832"/>
        <v>0</v>
      </c>
      <c r="N8214" s="64">
        <f t="shared" ca="1" si="1833"/>
        <v>1.7400513591753654E+33</v>
      </c>
      <c r="O8214" s="65">
        <f t="shared" ca="1" si="1834"/>
        <v>1.7400513591753654E+33</v>
      </c>
      <c r="P8214" s="62">
        <f t="shared" ca="1" si="1836"/>
        <v>1.9480455740212646E-35</v>
      </c>
    </row>
    <row r="8215" spans="1:16" x14ac:dyDescent="0.3">
      <c r="A8215" s="42">
        <v>8204</v>
      </c>
      <c r="B8215" s="52">
        <f>'[1]Mixed Norm. Gen. Proc.'!AA8212</f>
        <v>-0.2616569574432982</v>
      </c>
      <c r="C8215" s="57">
        <f t="shared" si="1842"/>
        <v>1.518252956694826E-35</v>
      </c>
      <c r="D8215" s="39">
        <f t="shared" ca="1" si="1837"/>
        <v>1.4281081583090978E-2</v>
      </c>
      <c r="E8215" s="70">
        <f t="shared" ca="1" si="1838"/>
        <v>1.4281081583090978E-2</v>
      </c>
      <c r="F8215" s="67">
        <f t="shared" si="1839"/>
        <v>1.518252956694826E-35</v>
      </c>
      <c r="G8215" s="68">
        <f t="shared" si="1840"/>
        <v>1.5941656045295674E-35</v>
      </c>
      <c r="H8215" s="68">
        <f t="shared" si="1841"/>
        <v>1.4423403088600846E-35</v>
      </c>
      <c r="I8215" s="69">
        <f t="shared" si="1835"/>
        <v>4.9298672983564137E-35</v>
      </c>
      <c r="J8215" s="55">
        <f t="shared" ca="1" si="1829"/>
        <v>7.0277640164453899E-3</v>
      </c>
      <c r="K8215" s="61">
        <f t="shared" ca="1" si="1830"/>
        <v>-1.4812753542168689E+33</v>
      </c>
      <c r="L8215" s="61">
        <f t="shared" ca="1" si="1831"/>
        <v>-1.4812753542168689E+33</v>
      </c>
      <c r="M8215" s="71">
        <f t="shared" ca="1" si="1832"/>
        <v>0</v>
      </c>
      <c r="N8215" s="64">
        <f t="shared" ca="1" si="1833"/>
        <v>1.741480054813678E+33</v>
      </c>
      <c r="O8215" s="65">
        <f t="shared" ca="1" si="1834"/>
        <v>1.741480054813678E+33</v>
      </c>
      <c r="P8215" s="62">
        <f t="shared" ca="1" si="1836"/>
        <v>1.4383235206688532E-35</v>
      </c>
    </row>
    <row r="8216" spans="1:16" x14ac:dyDescent="0.3">
      <c r="A8216" s="42">
        <v>8205</v>
      </c>
      <c r="B8216" s="52">
        <f>'[1]Mixed Norm. Gen. Proc.'!AA8213</f>
        <v>-2.0743455251822751E-2</v>
      </c>
      <c r="C8216" s="57">
        <f t="shared" si="1842"/>
        <v>1.4867591444266792E-35</v>
      </c>
      <c r="D8216" s="39">
        <f t="shared" ca="1" si="1837"/>
        <v>1.6828155739566412E-2</v>
      </c>
      <c r="E8216" s="70">
        <f t="shared" ca="1" si="1838"/>
        <v>1.6828155739566412E-2</v>
      </c>
      <c r="F8216" s="67">
        <f t="shared" si="1839"/>
        <v>1.4867591444266792E-35</v>
      </c>
      <c r="G8216" s="68">
        <f t="shared" si="1840"/>
        <v>1.5610971016480133E-35</v>
      </c>
      <c r="H8216" s="68">
        <f t="shared" si="1841"/>
        <v>1.412421187205345E-35</v>
      </c>
      <c r="I8216" s="69">
        <f t="shared" si="1835"/>
        <v>4.9347181654086174E-35</v>
      </c>
      <c r="J8216" s="55">
        <f t="shared" ca="1" si="1829"/>
        <v>7.1215123152644898E-3</v>
      </c>
      <c r="K8216" s="61">
        <f t="shared" ca="1" si="1830"/>
        <v>-1.47862250615166E+33</v>
      </c>
      <c r="L8216" s="61">
        <f t="shared" ca="1" si="1831"/>
        <v>-1.47862250615166E+33</v>
      </c>
      <c r="M8216" s="71">
        <f t="shared" ca="1" si="1832"/>
        <v>0</v>
      </c>
      <c r="N8216" s="64">
        <f t="shared" ca="1" si="1833"/>
        <v>1.740964908779333E+33</v>
      </c>
      <c r="O8216" s="65">
        <f t="shared" ca="1" si="1834"/>
        <v>1.740964908779333E+33</v>
      </c>
      <c r="P8216" s="62">
        <f t="shared" ca="1" si="1836"/>
        <v>1.4084353239089165E-35</v>
      </c>
    </row>
    <row r="8217" spans="1:16" x14ac:dyDescent="0.3">
      <c r="A8217" s="42">
        <v>8206</v>
      </c>
      <c r="B8217" s="52">
        <f>'[1]Mixed Norm. Gen. Proc.'!AA8214</f>
        <v>-0.10087321270247754</v>
      </c>
      <c r="C8217" s="57">
        <f t="shared" si="1842"/>
        <v>1.3367849730135734E-35</v>
      </c>
      <c r="D8217" s="39">
        <f t="shared" ca="1" si="1837"/>
        <v>-6.724938882786918E-3</v>
      </c>
      <c r="E8217" s="70">
        <f t="shared" ca="1" si="1838"/>
        <v>5.0000000000000001E-3</v>
      </c>
      <c r="F8217" s="67">
        <f t="shared" si="1839"/>
        <v>1.3367849730135734E-35</v>
      </c>
      <c r="G8217" s="68">
        <f t="shared" si="1840"/>
        <v>1.4036242216642522E-35</v>
      </c>
      <c r="H8217" s="68">
        <f t="shared" si="1841"/>
        <v>1.2699457243628946E-35</v>
      </c>
      <c r="I8217" s="69">
        <f t="shared" si="1835"/>
        <v>4.9308110236096873E-35</v>
      </c>
      <c r="J8217" s="55">
        <f t="shared" ca="1" si="1829"/>
        <v>7.2409886358661708E-3</v>
      </c>
      <c r="K8217" s="61">
        <f t="shared" ca="1" si="1830"/>
        <v>-1.4782677748606241E+33</v>
      </c>
      <c r="L8217" s="61">
        <f t="shared" ca="1" si="1831"/>
        <v>-1.4782677748606241E+33</v>
      </c>
      <c r="M8217" s="71">
        <f t="shared" ca="1" si="1832"/>
        <v>0</v>
      </c>
      <c r="N8217" s="64">
        <f t="shared" ca="1" si="1833"/>
        <v>1.7438708196844233E+33</v>
      </c>
      <c r="O8217" s="65">
        <f t="shared" ca="1" si="1834"/>
        <v>1.7438708196844233E+33</v>
      </c>
      <c r="P8217" s="62">
        <f t="shared" ca="1" si="1836"/>
        <v>1.2663018895386468E-35</v>
      </c>
    </row>
    <row r="8218" spans="1:16" x14ac:dyDescent="0.3">
      <c r="A8218" s="42">
        <v>8207</v>
      </c>
      <c r="B8218" s="52">
        <f>'[1]Mixed Norm. Gen. Proc.'!AA8215</f>
        <v>0.38374999494170919</v>
      </c>
      <c r="C8218" s="57">
        <f t="shared" si="1842"/>
        <v>1.8497761996456851E-35</v>
      </c>
      <c r="D8218" s="39">
        <f t="shared" ca="1" si="1837"/>
        <v>5.8149122868380188E-3</v>
      </c>
      <c r="E8218" s="70">
        <f t="shared" ca="1" si="1838"/>
        <v>5.8149122868380188E-3</v>
      </c>
      <c r="F8218" s="67">
        <f t="shared" si="1839"/>
        <v>1.8497761996456851E-35</v>
      </c>
      <c r="G8218" s="68">
        <f t="shared" si="1840"/>
        <v>1.9422650096279694E-35</v>
      </c>
      <c r="H8218" s="68">
        <f t="shared" si="1841"/>
        <v>1.7572873896634007E-35</v>
      </c>
      <c r="I8218" s="69">
        <f t="shared" si="1835"/>
        <v>4.9309370481490603E-35</v>
      </c>
      <c r="J8218" s="55">
        <f t="shared" ca="1" si="1829"/>
        <v>7.2409886358661725E-3</v>
      </c>
      <c r="K8218" s="61">
        <f t="shared" ca="1" si="1830"/>
        <v>-1.4782299933976733E+33</v>
      </c>
      <c r="L8218" s="61">
        <f t="shared" ca="1" si="1831"/>
        <v>-1.4782299933976733E+33</v>
      </c>
      <c r="M8218" s="71">
        <f t="shared" ca="1" si="1832"/>
        <v>0</v>
      </c>
      <c r="N8218" s="64">
        <f t="shared" ca="1" si="1833"/>
        <v>1.7438262499576825E+33</v>
      </c>
      <c r="O8218" s="65">
        <f t="shared" ca="1" si="1834"/>
        <v>1.7438262499576825E+33</v>
      </c>
      <c r="P8218" s="62">
        <f t="shared" ca="1" si="1836"/>
        <v>1.7522452332437794E-35</v>
      </c>
    </row>
    <row r="8219" spans="1:16" x14ac:dyDescent="0.3">
      <c r="A8219" s="42">
        <v>8208</v>
      </c>
      <c r="B8219" s="52">
        <f>'[1]Mixed Norm. Gen. Proc.'!AA8216</f>
        <v>-2.551663935367135E-2</v>
      </c>
      <c r="C8219" s="57">
        <f t="shared" si="1842"/>
        <v>1.8025761274743214E-35</v>
      </c>
      <c r="D8219" s="39">
        <f t="shared" ca="1" si="1837"/>
        <v>7.2028978511373279E-3</v>
      </c>
      <c r="E8219" s="70">
        <f t="shared" ca="1" si="1838"/>
        <v>7.2028978511373279E-3</v>
      </c>
      <c r="F8219" s="67">
        <f t="shared" si="1839"/>
        <v>1.8025761274743214E-35</v>
      </c>
      <c r="G8219" s="68">
        <f t="shared" si="1840"/>
        <v>1.8927049338480375E-35</v>
      </c>
      <c r="H8219" s="68">
        <f t="shared" si="1841"/>
        <v>1.7124473211006053E-35</v>
      </c>
      <c r="I8219" s="69">
        <f t="shared" si="1835"/>
        <v>4.9265664543045933E-35</v>
      </c>
      <c r="J8219" s="55">
        <f t="shared" ca="1" si="1829"/>
        <v>7.2492200731069595E-3</v>
      </c>
      <c r="K8219" s="61">
        <f t="shared" ca="1" si="1830"/>
        <v>-1.4794361500908785E+33</v>
      </c>
      <c r="L8219" s="61">
        <f t="shared" ca="1" si="1831"/>
        <v>-1.4794361500908785E+33</v>
      </c>
      <c r="M8219" s="71">
        <f t="shared" ca="1" si="1832"/>
        <v>0</v>
      </c>
      <c r="N8219" s="64">
        <f t="shared" ca="1" si="1833"/>
        <v>1.7454785341917141E+33</v>
      </c>
      <c r="O8219" s="65">
        <f t="shared" ca="1" si="1834"/>
        <v>1.7454785341917141E+33</v>
      </c>
      <c r="P8219" s="62">
        <f t="shared" ca="1" si="1836"/>
        <v>1.7075282460145156E-35</v>
      </c>
    </row>
    <row r="8220" spans="1:16" x14ac:dyDescent="0.3">
      <c r="A8220" s="42">
        <v>8209</v>
      </c>
      <c r="B8220" s="52">
        <f>'[1]Mixed Norm. Gen. Proc.'!AA8217</f>
        <v>-0.25675151884029535</v>
      </c>
      <c r="C8220" s="57">
        <f t="shared" si="1842"/>
        <v>1.3397619689200316E-35</v>
      </c>
      <c r="D8220" s="39">
        <f t="shared" ca="1" si="1837"/>
        <v>-3.9757265528932535E-3</v>
      </c>
      <c r="E8220" s="70">
        <f t="shared" ca="1" si="1838"/>
        <v>5.0000000000000001E-3</v>
      </c>
      <c r="F8220" s="67">
        <f t="shared" si="1839"/>
        <v>1.3397619689200316E-35</v>
      </c>
      <c r="G8220" s="68">
        <f t="shared" si="1840"/>
        <v>1.4067500673660333E-35</v>
      </c>
      <c r="H8220" s="68">
        <f t="shared" si="1841"/>
        <v>1.2727738704740298E-35</v>
      </c>
      <c r="I8220" s="69">
        <f t="shared" si="1835"/>
        <v>4.9252436252880539E-35</v>
      </c>
      <c r="J8220" s="55">
        <f t="shared" ca="1" si="1829"/>
        <v>7.2714715665527915E-3</v>
      </c>
      <c r="K8220" s="61">
        <f t="shared" ca="1" si="1830"/>
        <v>-1.4795489016169728E+33</v>
      </c>
      <c r="L8220" s="61">
        <f t="shared" ca="1" si="1831"/>
        <v>-1.4795489016169728E+33</v>
      </c>
      <c r="M8220" s="71">
        <f t="shared" ca="1" si="1832"/>
        <v>0</v>
      </c>
      <c r="N8220" s="64">
        <f t="shared" ca="1" si="1833"/>
        <v>1.7462319348897177E+33</v>
      </c>
      <c r="O8220" s="65">
        <f t="shared" ca="1" si="1834"/>
        <v>1.7462319348897177E+33</v>
      </c>
      <c r="P8220" s="62">
        <f t="shared" ca="1" si="1836"/>
        <v>1.2691065691807643E-35</v>
      </c>
    </row>
    <row r="8221" spans="1:16" x14ac:dyDescent="0.3">
      <c r="A8221" s="42">
        <v>8210</v>
      </c>
      <c r="B8221" s="52">
        <f>'[1]Mixed Norm. Gen. Proc.'!AA8218</f>
        <v>0.1072001006350906</v>
      </c>
      <c r="C8221" s="57">
        <f t="shared" si="1842"/>
        <v>1.4833845868153262E-35</v>
      </c>
      <c r="D8221" s="39">
        <f t="shared" ca="1" si="1837"/>
        <v>9.3301727104310901E-3</v>
      </c>
      <c r="E8221" s="70">
        <f t="shared" ca="1" si="1838"/>
        <v>9.3301727104310901E-3</v>
      </c>
      <c r="F8221" s="67">
        <f t="shared" si="1839"/>
        <v>1.4833845868153262E-35</v>
      </c>
      <c r="G8221" s="68">
        <f t="shared" si="1840"/>
        <v>1.5575538161560925E-35</v>
      </c>
      <c r="H8221" s="68">
        <f t="shared" si="1841"/>
        <v>1.40921535747456E-35</v>
      </c>
      <c r="I8221" s="69">
        <f t="shared" si="1835"/>
        <v>4.9308029976564119E-35</v>
      </c>
      <c r="J8221" s="55">
        <f t="shared" ca="1" si="1829"/>
        <v>7.2714715665527924E-3</v>
      </c>
      <c r="K8221" s="61">
        <f t="shared" ca="1" si="1830"/>
        <v>-1.477880742640593E+33</v>
      </c>
      <c r="L8221" s="61">
        <f t="shared" ca="1" si="1831"/>
        <v>-1.477880742640593E+33</v>
      </c>
      <c r="M8221" s="71">
        <f t="shared" ca="1" si="1832"/>
        <v>0</v>
      </c>
      <c r="N8221" s="64">
        <f t="shared" ca="1" si="1833"/>
        <v>1.7442630966351337E+33</v>
      </c>
      <c r="O8221" s="65">
        <f t="shared" ca="1" si="1834"/>
        <v>1.7442630966351337E+33</v>
      </c>
      <c r="P8221" s="62">
        <f t="shared" ca="1" si="1836"/>
        <v>1.4051549211135972E-35</v>
      </c>
    </row>
    <row r="8222" spans="1:16" x14ac:dyDescent="0.3">
      <c r="A8222" s="42">
        <v>8211</v>
      </c>
      <c r="B8222" s="52">
        <f>'[1]Mixed Norm. Gen. Proc.'!AA8219</f>
        <v>-4.6277662798011043E-2</v>
      </c>
      <c r="C8222" s="57">
        <f t="shared" si="1842"/>
        <v>1.4147370151069196E-35</v>
      </c>
      <c r="D8222" s="39">
        <f t="shared" ca="1" si="1837"/>
        <v>-1.4164839537825428E-3</v>
      </c>
      <c r="E8222" s="70">
        <f t="shared" ca="1" si="1838"/>
        <v>5.0000000000000001E-3</v>
      </c>
      <c r="F8222" s="67">
        <f t="shared" si="1839"/>
        <v>1.4147370151069196E-35</v>
      </c>
      <c r="G8222" s="68">
        <f t="shared" si="1840"/>
        <v>1.4854738658622656E-35</v>
      </c>
      <c r="H8222" s="68">
        <f t="shared" si="1841"/>
        <v>1.3440001643515735E-35</v>
      </c>
      <c r="I8222" s="69">
        <f t="shared" si="1835"/>
        <v>4.936172659383368E-35</v>
      </c>
      <c r="J8222" s="55">
        <f t="shared" ca="1" si="1829"/>
        <v>7.3152106848399755E-3</v>
      </c>
      <c r="K8222" s="61">
        <f t="shared" ca="1" si="1830"/>
        <v>-1.4757148894859281E+33</v>
      </c>
      <c r="L8222" s="61">
        <f t="shared" ca="1" si="1831"/>
        <v>-1.4757148894859281E+33</v>
      </c>
      <c r="M8222" s="71">
        <f t="shared" ca="1" si="1832"/>
        <v>0</v>
      </c>
      <c r="N8222" s="64">
        <f t="shared" ca="1" si="1833"/>
        <v>1.7429238409440615E+33</v>
      </c>
      <c r="O8222" s="65">
        <f t="shared" ca="1" si="1834"/>
        <v>1.7429238409440615E+33</v>
      </c>
      <c r="P8222" s="62">
        <f t="shared" ca="1" si="1836"/>
        <v>1.340104375379273E-35</v>
      </c>
    </row>
    <row r="8223" spans="1:16" x14ac:dyDescent="0.3">
      <c r="A8223" s="42">
        <v>8212</v>
      </c>
      <c r="B8223" s="52">
        <f>'[1]Mixed Norm. Gen. Proc.'!AA8220</f>
        <v>-0.14907335559254392</v>
      </c>
      <c r="C8223" s="57">
        <f t="shared" si="1842"/>
        <v>1.2038374209839515E-35</v>
      </c>
      <c r="D8223" s="39">
        <f t="shared" ca="1" si="1837"/>
        <v>-9.0316760207280276E-3</v>
      </c>
      <c r="E8223" s="70">
        <f t="shared" ca="1" si="1838"/>
        <v>5.0000000000000001E-3</v>
      </c>
      <c r="F8223" s="67">
        <f t="shared" si="1839"/>
        <v>1.2038374209839515E-35</v>
      </c>
      <c r="G8223" s="68">
        <f t="shared" si="1840"/>
        <v>1.2640292920331492E-35</v>
      </c>
      <c r="H8223" s="68">
        <f t="shared" si="1841"/>
        <v>1.1436455499347539E-35</v>
      </c>
      <c r="I8223" s="69">
        <f t="shared" si="1835"/>
        <v>4.9463415599322184E-35</v>
      </c>
      <c r="J8223" s="55">
        <f t="shared" ca="1" si="1829"/>
        <v>7.3152106848399755E-3</v>
      </c>
      <c r="K8223" s="61">
        <f t="shared" ca="1" si="1830"/>
        <v>-1.472681051695348E+33</v>
      </c>
      <c r="L8223" s="61">
        <f t="shared" ca="1" si="1831"/>
        <v>-1.472681051695348E+33</v>
      </c>
      <c r="M8223" s="71">
        <f t="shared" ca="1" si="1832"/>
        <v>0</v>
      </c>
      <c r="N8223" s="64">
        <f t="shared" ca="1" si="1833"/>
        <v>1.7393406635617413E+33</v>
      </c>
      <c r="O8223" s="65">
        <f t="shared" ca="1" si="1834"/>
        <v>1.7393406635617413E+33</v>
      </c>
      <c r="P8223" s="62">
        <f t="shared" ca="1" si="1836"/>
        <v>1.1403305192972346E-35</v>
      </c>
    </row>
    <row r="8224" spans="1:16" x14ac:dyDescent="0.3">
      <c r="A8224" s="42">
        <v>8213</v>
      </c>
      <c r="B8224" s="52">
        <f>'[1]Mixed Norm. Gen. Proc.'!AA8221</f>
        <v>1.3351805380306087E-2</v>
      </c>
      <c r="C8224" s="57">
        <f t="shared" si="1842"/>
        <v>1.2199108239384588E-35</v>
      </c>
      <c r="D8224" s="39">
        <f t="shared" ca="1" si="1837"/>
        <v>-3.0539444817815524E-3</v>
      </c>
      <c r="E8224" s="70">
        <f t="shared" ca="1" si="1838"/>
        <v>5.0000000000000001E-3</v>
      </c>
      <c r="F8224" s="67">
        <f t="shared" si="1839"/>
        <v>1.2199108239384588E-35</v>
      </c>
      <c r="G8224" s="68">
        <f t="shared" si="1840"/>
        <v>1.2809063651353818E-35</v>
      </c>
      <c r="H8224" s="68">
        <f t="shared" si="1841"/>
        <v>1.1589152827415358E-35</v>
      </c>
      <c r="I8224" s="69">
        <f t="shared" si="1835"/>
        <v>4.956287808137715E-35</v>
      </c>
      <c r="J8224" s="55">
        <f t="shared" ca="1" si="1829"/>
        <v>7.1881436970849012E-3</v>
      </c>
      <c r="K8224" s="61">
        <f t="shared" ca="1" si="1830"/>
        <v>-1.4713406970426511E+33</v>
      </c>
      <c r="L8224" s="61">
        <f t="shared" ca="1" si="1831"/>
        <v>-1.4713406970426511E+33</v>
      </c>
      <c r="M8224" s="71">
        <f t="shared" ca="1" si="1832"/>
        <v>0</v>
      </c>
      <c r="N8224" s="64">
        <f t="shared" ca="1" si="1833"/>
        <v>1.7342351525871559E+33</v>
      </c>
      <c r="O8224" s="65">
        <f t="shared" ca="1" si="1834"/>
        <v>1.7342351525871559E+33</v>
      </c>
      <c r="P8224" s="62">
        <f t="shared" ca="1" si="1836"/>
        <v>1.1556142590001398E-35</v>
      </c>
    </row>
    <row r="8225" spans="1:16" x14ac:dyDescent="0.3">
      <c r="A8225" s="42">
        <v>8214</v>
      </c>
      <c r="B8225" s="52">
        <f>'[1]Mixed Norm. Gen. Proc.'!AA8222</f>
        <v>-0.18892849789104524</v>
      </c>
      <c r="C8225" s="57">
        <f t="shared" si="1842"/>
        <v>9.8943490441073844E-36</v>
      </c>
      <c r="D8225" s="39">
        <f t="shared" ca="1" si="1837"/>
        <v>-7.870596436032707E-3</v>
      </c>
      <c r="E8225" s="70">
        <f t="shared" ca="1" si="1838"/>
        <v>5.0000000000000001E-3</v>
      </c>
      <c r="F8225" s="67">
        <f t="shared" si="1839"/>
        <v>9.8943490441073844E-36</v>
      </c>
      <c r="G8225" s="68">
        <f t="shared" si="1840"/>
        <v>1.0389066496312754E-35</v>
      </c>
      <c r="H8225" s="68">
        <f t="shared" si="1841"/>
        <v>9.3996315919020149E-36</v>
      </c>
      <c r="I8225" s="69">
        <f t="shared" si="1835"/>
        <v>4.9606774461675467E-35</v>
      </c>
      <c r="J8225" s="55">
        <f t="shared" ca="1" si="1829"/>
        <v>7.1881436970849012E-3</v>
      </c>
      <c r="K8225" s="61">
        <f t="shared" ca="1" si="1830"/>
        <v>-1.4700387270700688E+33</v>
      </c>
      <c r="L8225" s="61">
        <f t="shared" ca="1" si="1831"/>
        <v>-1.4700387270700688E+33</v>
      </c>
      <c r="M8225" s="71">
        <f t="shared" ca="1" si="1832"/>
        <v>0</v>
      </c>
      <c r="N8225" s="64">
        <f t="shared" ca="1" si="1833"/>
        <v>1.7327005507790199E+33</v>
      </c>
      <c r="O8225" s="65">
        <f t="shared" ca="1" si="1834"/>
        <v>1.7327005507790199E+33</v>
      </c>
      <c r="P8225" s="62">
        <f t="shared" ca="1" si="1836"/>
        <v>9.3728579290577008E-36</v>
      </c>
    </row>
    <row r="8226" spans="1:16" x14ac:dyDescent="0.3">
      <c r="A8226" s="42">
        <v>8215</v>
      </c>
      <c r="B8226" s="52">
        <f>'[1]Mixed Norm. Gen. Proc.'!AA8223</f>
        <v>0.10153740584132009</v>
      </c>
      <c r="C8226" s="57">
        <f t="shared" si="1842"/>
        <v>1.0898995578534594E-35</v>
      </c>
      <c r="D8226" s="39">
        <f t="shared" ca="1" si="1837"/>
        <v>-3.4281652628016785E-4</v>
      </c>
      <c r="E8226" s="70">
        <f t="shared" ca="1" si="1838"/>
        <v>5.0000000000000001E-3</v>
      </c>
      <c r="F8226" s="67">
        <f t="shared" si="1839"/>
        <v>1.0898995578534594E-35</v>
      </c>
      <c r="G8226" s="68">
        <f t="shared" si="1840"/>
        <v>1.1443945357461324E-35</v>
      </c>
      <c r="H8226" s="68">
        <f t="shared" si="1841"/>
        <v>1.0354045799607864E-35</v>
      </c>
      <c r="I8226" s="69">
        <f t="shared" si="1835"/>
        <v>4.9660120393137917E-35</v>
      </c>
      <c r="J8226" s="55">
        <f t="shared" ca="1" si="1829"/>
        <v>7.1120405981803698E-3</v>
      </c>
      <c r="K8226" s="61">
        <f t="shared" ca="1" si="1830"/>
        <v>-1.4694249520969028E+33</v>
      </c>
      <c r="L8226" s="61">
        <f t="shared" ca="1" si="1831"/>
        <v>-1.4694249520969028E+33</v>
      </c>
      <c r="M8226" s="71">
        <f t="shared" ca="1" si="1832"/>
        <v>0</v>
      </c>
      <c r="N8226" s="64">
        <f t="shared" ca="1" si="1833"/>
        <v>1.729873876783161E+33</v>
      </c>
      <c r="O8226" s="65">
        <f t="shared" ca="1" si="1834"/>
        <v>1.729873876783161E+33</v>
      </c>
      <c r="P8226" s="62">
        <f t="shared" ca="1" si="1836"/>
        <v>1.0324865411028754E-35</v>
      </c>
    </row>
    <row r="8227" spans="1:16" x14ac:dyDescent="0.3">
      <c r="A8227" s="42">
        <v>8216</v>
      </c>
      <c r="B8227" s="52">
        <f>'[1]Mixed Norm. Gen. Proc.'!AA8224</f>
        <v>-0.23681653942788466</v>
      </c>
      <c r="C8227" s="57">
        <f t="shared" si="1842"/>
        <v>8.3179331623862152E-36</v>
      </c>
      <c r="D8227" s="39">
        <f t="shared" ca="1" si="1837"/>
        <v>-2.910239592387006E-3</v>
      </c>
      <c r="E8227" s="70">
        <f t="shared" ca="1" si="1838"/>
        <v>5.0000000000000001E-3</v>
      </c>
      <c r="F8227" s="67">
        <f t="shared" si="1839"/>
        <v>8.3179331623862152E-36</v>
      </c>
      <c r="G8227" s="68">
        <f t="shared" si="1840"/>
        <v>8.7338298205055265E-36</v>
      </c>
      <c r="H8227" s="68">
        <f t="shared" si="1841"/>
        <v>7.9020365042669039E-36</v>
      </c>
      <c r="I8227" s="69">
        <f t="shared" si="1835"/>
        <v>4.9701876500132677E-35</v>
      </c>
      <c r="J8227" s="55">
        <f t="shared" ca="1" si="1829"/>
        <v>7.1120405981803698E-3</v>
      </c>
      <c r="K8227" s="61">
        <f t="shared" ca="1" si="1830"/>
        <v>-1.4681904420574202E+33</v>
      </c>
      <c r="L8227" s="61">
        <f t="shared" ca="1" si="1831"/>
        <v>-1.4681904420574202E+33</v>
      </c>
      <c r="M8227" s="71">
        <f t="shared" ca="1" si="1832"/>
        <v>0</v>
      </c>
      <c r="N8227" s="64">
        <f t="shared" ca="1" si="1833"/>
        <v>1.7284205554244419E+33</v>
      </c>
      <c r="O8227" s="65">
        <f t="shared" ca="1" si="1834"/>
        <v>1.7284205554244419E+33</v>
      </c>
      <c r="P8227" s="62">
        <f t="shared" ca="1" si="1836"/>
        <v>7.8797665143302599E-36</v>
      </c>
    </row>
    <row r="8228" spans="1:16" x14ac:dyDescent="0.3">
      <c r="A8228" s="42">
        <v>8217</v>
      </c>
      <c r="B8228" s="52">
        <f>'[1]Mixed Norm. Gen. Proc.'!AA8225</f>
        <v>-9.4903519056183203E-2</v>
      </c>
      <c r="C8228" s="57">
        <f t="shared" si="1842"/>
        <v>7.5285320340016367E-36</v>
      </c>
      <c r="D8228" s="39">
        <f t="shared" ca="1" si="1837"/>
        <v>1.2284841436178336E-2</v>
      </c>
      <c r="E8228" s="70">
        <f t="shared" ca="1" si="1838"/>
        <v>1.2284841436178336E-2</v>
      </c>
      <c r="F8228" s="67">
        <f t="shared" si="1839"/>
        <v>7.5285320340016367E-36</v>
      </c>
      <c r="G8228" s="68">
        <f t="shared" si="1840"/>
        <v>7.9049586357017191E-36</v>
      </c>
      <c r="H8228" s="68">
        <f t="shared" si="1841"/>
        <v>7.1521054323015543E-36</v>
      </c>
      <c r="I8228" s="69">
        <f t="shared" si="1835"/>
        <v>4.9771684306193556E-35</v>
      </c>
      <c r="J8228" s="55">
        <f t="shared" ca="1" si="1829"/>
        <v>7.1120405981803698E-3</v>
      </c>
      <c r="K8228" s="61">
        <f t="shared" ca="1" si="1830"/>
        <v>-1.4661312159117055E+33</v>
      </c>
      <c r="L8228" s="61">
        <f t="shared" ca="1" si="1831"/>
        <v>-1.4661312159117055E+33</v>
      </c>
      <c r="M8228" s="71">
        <f t="shared" ca="1" si="1832"/>
        <v>0</v>
      </c>
      <c r="N8228" s="64">
        <f t="shared" ca="1" si="1833"/>
        <v>1.7259963407608907E+33</v>
      </c>
      <c r="O8228" s="65">
        <f t="shared" ca="1" si="1834"/>
        <v>1.7259963407608907E+33</v>
      </c>
      <c r="P8228" s="62">
        <f t="shared" ca="1" si="1836"/>
        <v>7.131948942779243E-36</v>
      </c>
    </row>
    <row r="8229" spans="1:16" x14ac:dyDescent="0.3">
      <c r="A8229" s="42">
        <v>8218</v>
      </c>
      <c r="B8229" s="52">
        <f>'[1]Mixed Norm. Gen. Proc.'!AA8226</f>
        <v>-0.19636868038835487</v>
      </c>
      <c r="C8229" s="57">
        <f t="shared" si="1842"/>
        <v>6.0501641332232777E-36</v>
      </c>
      <c r="D8229" s="39">
        <f t="shared" ca="1" si="1837"/>
        <v>-1.398632937242093E-2</v>
      </c>
      <c r="E8229" s="70">
        <f t="shared" ca="1" si="1838"/>
        <v>5.0000000000000001E-3</v>
      </c>
      <c r="F8229" s="67">
        <f t="shared" si="1839"/>
        <v>6.0501641332232777E-36</v>
      </c>
      <c r="G8229" s="68">
        <f t="shared" si="1840"/>
        <v>6.3526723398844416E-36</v>
      </c>
      <c r="H8229" s="68">
        <f t="shared" si="1841"/>
        <v>5.7476559265621138E-36</v>
      </c>
      <c r="I8229" s="69">
        <f t="shared" si="1835"/>
        <v>4.9874310104787798E-35</v>
      </c>
      <c r="J8229" s="55">
        <f t="shared" ca="1" si="1829"/>
        <v>7.185624855111465E-3</v>
      </c>
      <c r="K8229" s="61">
        <f t="shared" ca="1" si="1830"/>
        <v>-1.4621849635969447E+33</v>
      </c>
      <c r="L8229" s="61">
        <f t="shared" ca="1" si="1831"/>
        <v>-1.4621849635969447E+33</v>
      </c>
      <c r="M8229" s="71">
        <f t="shared" ca="1" si="1832"/>
        <v>0</v>
      </c>
      <c r="N8229" s="64">
        <f t="shared" ca="1" si="1833"/>
        <v>1.7233741886399761E+33</v>
      </c>
      <c r="O8229" s="65">
        <f t="shared" ca="1" si="1834"/>
        <v>1.7233741886399761E+33</v>
      </c>
      <c r="P8229" s="62">
        <f t="shared" ca="1" si="1836"/>
        <v>5.731290183587451E-36</v>
      </c>
    </row>
    <row r="8230" spans="1:16" x14ac:dyDescent="0.3">
      <c r="A8230" s="42">
        <v>8219</v>
      </c>
      <c r="B8230" s="52">
        <f>'[1]Mixed Norm. Gen. Proc.'!AA8227</f>
        <v>0.12439335367998978</v>
      </c>
      <c r="C8230" s="57">
        <f t="shared" si="1842"/>
        <v>6.8027643400693089E-36</v>
      </c>
      <c r="D8230" s="39">
        <f t="shared" ca="1" si="1837"/>
        <v>-9.6586140147158768E-4</v>
      </c>
      <c r="E8230" s="70">
        <f t="shared" ca="1" si="1838"/>
        <v>5.0000000000000001E-3</v>
      </c>
      <c r="F8230" s="67">
        <f t="shared" si="1839"/>
        <v>6.8027643400693089E-36</v>
      </c>
      <c r="G8230" s="68">
        <f t="shared" si="1840"/>
        <v>7.1429025570727745E-36</v>
      </c>
      <c r="H8230" s="68">
        <f t="shared" si="1841"/>
        <v>6.4626261230658433E-36</v>
      </c>
      <c r="I8230" s="69">
        <f t="shared" si="1835"/>
        <v>4.9989240279888972E-35</v>
      </c>
      <c r="J8230" s="55">
        <f t="shared" ca="1" si="1829"/>
        <v>7.185624855111465E-3</v>
      </c>
      <c r="K8230" s="61">
        <f t="shared" ca="1" si="1830"/>
        <v>-1.4588232566985082E+33</v>
      </c>
      <c r="L8230" s="61">
        <f t="shared" ca="1" si="1831"/>
        <v>-1.4588232566985082E+33</v>
      </c>
      <c r="M8230" s="71">
        <f t="shared" ca="1" si="1832"/>
        <v>0</v>
      </c>
      <c r="N8230" s="64">
        <f t="shared" ca="1" si="1833"/>
        <v>1.7194119820499925E+33</v>
      </c>
      <c r="O8230" s="65">
        <f t="shared" ca="1" si="1834"/>
        <v>1.7194119820499925E+33</v>
      </c>
      <c r="P8230" s="62">
        <f t="shared" ca="1" si="1836"/>
        <v>6.4442245904370972E-36</v>
      </c>
    </row>
    <row r="8231" spans="1:16" x14ac:dyDescent="0.3">
      <c r="A8231" s="42">
        <v>8220</v>
      </c>
      <c r="B8231" s="52">
        <f>'[1]Mixed Norm. Gen. Proc.'!AA8228</f>
        <v>-0.17451100413850856</v>
      </c>
      <c r="C8231" s="57">
        <f t="shared" si="1842"/>
        <v>5.6156071041661757E-36</v>
      </c>
      <c r="D8231" s="39">
        <f t="shared" ca="1" si="1837"/>
        <v>1.7830689203044585E-2</v>
      </c>
      <c r="E8231" s="70">
        <f t="shared" ca="1" si="1838"/>
        <v>1.7830689203044585E-2</v>
      </c>
      <c r="F8231" s="67">
        <f t="shared" si="1839"/>
        <v>5.6156071041661757E-36</v>
      </c>
      <c r="G8231" s="68">
        <f t="shared" si="1840"/>
        <v>5.8963874593744845E-36</v>
      </c>
      <c r="H8231" s="68">
        <f t="shared" si="1841"/>
        <v>5.3348267489578668E-36</v>
      </c>
      <c r="I8231" s="69">
        <f t="shared" si="1835"/>
        <v>5.0081968344622383E-35</v>
      </c>
      <c r="J8231" s="55">
        <f t="shared" ca="1" si="1829"/>
        <v>7.185624855111465E-3</v>
      </c>
      <c r="K8231" s="61">
        <f t="shared" ca="1" si="1830"/>
        <v>-1.4561222075614034E+33</v>
      </c>
      <c r="L8231" s="61">
        <f t="shared" ca="1" si="1831"/>
        <v>-1.4561222075614034E+33</v>
      </c>
      <c r="M8231" s="71">
        <f t="shared" ca="1" si="1832"/>
        <v>0</v>
      </c>
      <c r="N8231" s="64">
        <f t="shared" ca="1" si="1833"/>
        <v>1.7162284461218952E+33</v>
      </c>
      <c r="O8231" s="65">
        <f t="shared" ca="1" si="1834"/>
        <v>1.7162284461218952E+33</v>
      </c>
      <c r="P8231" s="62">
        <f t="shared" ca="1" si="1836"/>
        <v>5.3196364862658513E-36</v>
      </c>
    </row>
    <row r="8232" spans="1:16" x14ac:dyDescent="0.3">
      <c r="A8232" s="42">
        <v>8221</v>
      </c>
      <c r="B8232" s="52">
        <f>'[1]Mixed Norm. Gen. Proc.'!AA8229</f>
        <v>-7.7404864356762235E-2</v>
      </c>
      <c r="C8232" s="57">
        <f t="shared" si="1842"/>
        <v>5.1809317979873227E-36</v>
      </c>
      <c r="D8232" s="39">
        <f t="shared" ca="1" si="1837"/>
        <v>-5.2631728190061554E-3</v>
      </c>
      <c r="E8232" s="70">
        <f t="shared" ca="1" si="1838"/>
        <v>5.0000000000000001E-3</v>
      </c>
      <c r="F8232" s="67">
        <f t="shared" si="1839"/>
        <v>5.1809317979873227E-36</v>
      </c>
      <c r="G8232" s="68">
        <f t="shared" si="1840"/>
        <v>5.4399783878866893E-36</v>
      </c>
      <c r="H8232" s="68">
        <f t="shared" si="1841"/>
        <v>4.9218852080879562E-36</v>
      </c>
      <c r="I8232" s="69">
        <f t="shared" si="1835"/>
        <v>5.0220265522508036E-35</v>
      </c>
      <c r="J8232" s="55">
        <f t="shared" ca="1" si="1829"/>
        <v>7.2648233040303817E-3</v>
      </c>
      <c r="K8232" s="61">
        <f t="shared" ca="1" si="1830"/>
        <v>-1.4511188902213604E+33</v>
      </c>
      <c r="L8232" s="61">
        <f t="shared" ca="1" si="1831"/>
        <v>-1.4511188902213604E+33</v>
      </c>
      <c r="M8232" s="71">
        <f t="shared" ca="1" si="1832"/>
        <v>0</v>
      </c>
      <c r="N8232" s="64">
        <f t="shared" ca="1" si="1833"/>
        <v>1.7124957056553319E+33</v>
      </c>
      <c r="O8232" s="65">
        <f t="shared" ca="1" si="1834"/>
        <v>1.7124957056553319E+33</v>
      </c>
      <c r="P8232" s="62">
        <f t="shared" ca="1" si="1836"/>
        <v>4.9077165036974709E-36</v>
      </c>
    </row>
    <row r="8233" spans="1:16" x14ac:dyDescent="0.3">
      <c r="A8233" s="42">
        <v>8222</v>
      </c>
      <c r="B8233" s="52">
        <f>'[1]Mixed Norm. Gen. Proc.'!AA8230</f>
        <v>0.17380740964619054</v>
      </c>
      <c r="C8233" s="57">
        <f t="shared" si="1842"/>
        <v>6.0814161333490806E-36</v>
      </c>
      <c r="D8233" s="39">
        <f t="shared" ca="1" si="1837"/>
        <v>-8.3649608114658974E-3</v>
      </c>
      <c r="E8233" s="70">
        <f t="shared" ca="1" si="1838"/>
        <v>5.0000000000000001E-3</v>
      </c>
      <c r="F8233" s="67">
        <f t="shared" si="1839"/>
        <v>6.0814161333490806E-36</v>
      </c>
      <c r="G8233" s="68">
        <f t="shared" si="1840"/>
        <v>6.3854869400165355E-36</v>
      </c>
      <c r="H8233" s="68">
        <f t="shared" si="1841"/>
        <v>5.7773453266816265E-36</v>
      </c>
      <c r="I8233" s="69">
        <f t="shared" si="1835"/>
        <v>5.0374492141731227E-35</v>
      </c>
      <c r="J8233" s="55">
        <f t="shared" ca="1" si="1829"/>
        <v>7.2648233040303817E-3</v>
      </c>
      <c r="K8233" s="61">
        <f t="shared" ca="1" si="1830"/>
        <v>-1.4466761424930083E+33</v>
      </c>
      <c r="L8233" s="61">
        <f t="shared" ca="1" si="1831"/>
        <v>-1.4466761424930083E+33</v>
      </c>
      <c r="M8233" s="71">
        <f t="shared" ca="1" si="1832"/>
        <v>0</v>
      </c>
      <c r="N8233" s="64">
        <f t="shared" ca="1" si="1833"/>
        <v>1.7072527262844494E+33</v>
      </c>
      <c r="O8233" s="65">
        <f t="shared" ca="1" si="1834"/>
        <v>1.7072527262844494E+33</v>
      </c>
      <c r="P8233" s="62">
        <f t="shared" ca="1" si="1836"/>
        <v>5.7607139964829888E-36</v>
      </c>
    </row>
    <row r="8234" spans="1:16" x14ac:dyDescent="0.3">
      <c r="A8234" s="42">
        <v>8223</v>
      </c>
      <c r="B8234" s="52">
        <f>'[1]Mixed Norm. Gen. Proc.'!AA8231</f>
        <v>0.16042945466352693</v>
      </c>
      <c r="C8234" s="57">
        <f t="shared" si="1842"/>
        <v>7.0570544072042483E-36</v>
      </c>
      <c r="D8234" s="39">
        <f t="shared" ca="1" si="1837"/>
        <v>-1.8900475666590913E-3</v>
      </c>
      <c r="E8234" s="70">
        <f t="shared" ca="1" si="1838"/>
        <v>5.0000000000000001E-3</v>
      </c>
      <c r="F8234" s="67">
        <f t="shared" si="1839"/>
        <v>7.0570544072042483E-36</v>
      </c>
      <c r="G8234" s="68">
        <f t="shared" si="1840"/>
        <v>7.4099071275644605E-36</v>
      </c>
      <c r="H8234" s="68">
        <f t="shared" si="1841"/>
        <v>6.7042016868440362E-36</v>
      </c>
      <c r="I8234" s="69">
        <f t="shared" si="1835"/>
        <v>5.0531946520997531E-35</v>
      </c>
      <c r="J8234" s="55">
        <f t="shared" ca="1" si="1829"/>
        <v>7.2648233040303817E-3</v>
      </c>
      <c r="K8234" s="61">
        <f t="shared" ca="1" si="1830"/>
        <v>-1.4421683902748876E+33</v>
      </c>
      <c r="L8234" s="61">
        <f t="shared" ca="1" si="1831"/>
        <v>-1.4421683902748876E+33</v>
      </c>
      <c r="M8234" s="71">
        <f t="shared" ca="1" si="1832"/>
        <v>0</v>
      </c>
      <c r="N8234" s="64">
        <f t="shared" ca="1" si="1833"/>
        <v>1.7019330337577401E+33</v>
      </c>
      <c r="O8234" s="65">
        <f t="shared" ca="1" si="1834"/>
        <v>1.7019330337577401E+33</v>
      </c>
      <c r="P8234" s="62">
        <f t="shared" ca="1" si="1836"/>
        <v>6.6849022014113013E-36</v>
      </c>
    </row>
    <row r="8235" spans="1:16" x14ac:dyDescent="0.3">
      <c r="A8235" s="42">
        <v>8224</v>
      </c>
      <c r="B8235" s="52">
        <f>'[1]Mixed Norm. Gen. Proc.'!AA8232</f>
        <v>-1.3697377979317082E-2</v>
      </c>
      <c r="C8235" s="57">
        <f t="shared" si="1842"/>
        <v>6.9603912655681671E-36</v>
      </c>
      <c r="D8235" s="39">
        <f t="shared" ca="1" si="1837"/>
        <v>2.7923469417897918E-3</v>
      </c>
      <c r="E8235" s="70">
        <f t="shared" ca="1" si="1838"/>
        <v>5.0000000000000001E-3</v>
      </c>
      <c r="F8235" s="67">
        <f t="shared" si="1839"/>
        <v>6.9603912655681671E-36</v>
      </c>
      <c r="G8235" s="68">
        <f t="shared" si="1840"/>
        <v>7.3084108288465758E-36</v>
      </c>
      <c r="H8235" s="68">
        <f t="shared" si="1841"/>
        <v>6.6123717022897585E-36</v>
      </c>
      <c r="I8235" s="69">
        <f t="shared" si="1835"/>
        <v>5.0692497373390655E-35</v>
      </c>
      <c r="J8235" s="55">
        <f t="shared" ca="1" si="1829"/>
        <v>7.2648233040303817E-3</v>
      </c>
      <c r="K8235" s="61">
        <f t="shared" ca="1" si="1830"/>
        <v>-1.4376008235470664E+33</v>
      </c>
      <c r="L8235" s="61">
        <f t="shared" ca="1" si="1831"/>
        <v>-1.4376008235470664E+33</v>
      </c>
      <c r="M8235" s="71">
        <f t="shared" ca="1" si="1832"/>
        <v>0</v>
      </c>
      <c r="N8235" s="64">
        <f t="shared" ca="1" si="1833"/>
        <v>1.6965427528790371E+33</v>
      </c>
      <c r="O8235" s="65">
        <f t="shared" ca="1" si="1834"/>
        <v>1.6965427528790371E+33</v>
      </c>
      <c r="P8235" s="62">
        <f t="shared" ca="1" si="1836"/>
        <v>6.593336569203803E-36</v>
      </c>
    </row>
    <row r="8236" spans="1:16" x14ac:dyDescent="0.3">
      <c r="A8236" s="42">
        <v>8225</v>
      </c>
      <c r="B8236" s="52">
        <f>'[1]Mixed Norm. Gen. Proc.'!AA8233</f>
        <v>0.16826712663651941</v>
      </c>
      <c r="C8236" s="57">
        <f t="shared" si="1842"/>
        <v>8.1315963040912491E-36</v>
      </c>
      <c r="D8236" s="39">
        <f t="shared" ca="1" si="1837"/>
        <v>2.2780181762365711E-3</v>
      </c>
      <c r="E8236" s="70">
        <f t="shared" ca="1" si="1838"/>
        <v>5.0000000000000001E-3</v>
      </c>
      <c r="F8236" s="67">
        <f t="shared" si="1839"/>
        <v>8.1315963040912491E-36</v>
      </c>
      <c r="G8236" s="68">
        <f t="shared" si="1840"/>
        <v>8.5381761192958116E-36</v>
      </c>
      <c r="H8236" s="68">
        <f t="shared" si="1841"/>
        <v>7.7250164888866866E-36</v>
      </c>
      <c r="I8236" s="69">
        <f t="shared" si="1835"/>
        <v>5.0867822337016438E-35</v>
      </c>
      <c r="J8236" s="55">
        <f t="shared" ca="1" si="1829"/>
        <v>7.2648233040303817E-3</v>
      </c>
      <c r="K8236" s="61">
        <f t="shared" ca="1" si="1830"/>
        <v>-1.4326458775612348E+33</v>
      </c>
      <c r="L8236" s="61">
        <f t="shared" ca="1" si="1831"/>
        <v>-1.4326458775612348E+33</v>
      </c>
      <c r="M8236" s="71">
        <f t="shared" ca="1" si="1832"/>
        <v>0</v>
      </c>
      <c r="N8236" s="64">
        <f t="shared" ca="1" si="1833"/>
        <v>1.6906953176484162E+33</v>
      </c>
      <c r="O8236" s="65">
        <f t="shared" ca="1" si="1834"/>
        <v>1.6906953176484162E+33</v>
      </c>
      <c r="P8236" s="62">
        <f t="shared" ca="1" si="1836"/>
        <v>7.7027783686512126E-36</v>
      </c>
    </row>
    <row r="8237" spans="1:16" x14ac:dyDescent="0.3">
      <c r="A8237" s="42">
        <v>8226</v>
      </c>
      <c r="B8237" s="52">
        <f>'[1]Mixed Norm. Gen. Proc.'!AA8234</f>
        <v>0.18657613323356745</v>
      </c>
      <c r="C8237" s="57">
        <f t="shared" si="1842"/>
        <v>9.6487580995249619E-36</v>
      </c>
      <c r="D8237" s="39">
        <f t="shared" ca="1" si="1837"/>
        <v>1.0668323209339033E-2</v>
      </c>
      <c r="E8237" s="70">
        <f t="shared" ca="1" si="1838"/>
        <v>1.0668323209339033E-2</v>
      </c>
      <c r="F8237" s="67">
        <f t="shared" si="1839"/>
        <v>9.6487580995249619E-36</v>
      </c>
      <c r="G8237" s="68">
        <f t="shared" si="1840"/>
        <v>1.013119600450121E-35</v>
      </c>
      <c r="H8237" s="68">
        <f t="shared" si="1841"/>
        <v>9.1663201945487137E-36</v>
      </c>
      <c r="I8237" s="69">
        <f t="shared" si="1835"/>
        <v>5.1047515287196972E-35</v>
      </c>
      <c r="J8237" s="55">
        <f t="shared" ca="1" si="1829"/>
        <v>7.2648233040303817E-3</v>
      </c>
      <c r="K8237" s="61">
        <f t="shared" ca="1" si="1830"/>
        <v>-1.4276028042039008E+33</v>
      </c>
      <c r="L8237" s="61">
        <f t="shared" ca="1" si="1831"/>
        <v>-1.4276028042039008E+33</v>
      </c>
      <c r="M8237" s="71">
        <f t="shared" ca="1" si="1832"/>
        <v>0</v>
      </c>
      <c r="N8237" s="64">
        <f t="shared" ca="1" si="1833"/>
        <v>1.6847438814663526E+33</v>
      </c>
      <c r="O8237" s="65">
        <f t="shared" ca="1" si="1834"/>
        <v>1.6847438814663526E+33</v>
      </c>
      <c r="P8237" s="62">
        <f t="shared" ca="1" si="1836"/>
        <v>9.1399329718293222E-36</v>
      </c>
    </row>
    <row r="8238" spans="1:16" x14ac:dyDescent="0.3">
      <c r="A8238" s="42">
        <v>8227</v>
      </c>
      <c r="B8238" s="52">
        <f>'[1]Mixed Norm. Gen. Proc.'!AA8235</f>
        <v>-5.6924510484346671E-2</v>
      </c>
      <c r="C8238" s="57">
        <f t="shared" si="1842"/>
        <v>9.0995072679276282E-36</v>
      </c>
      <c r="D8238" s="39">
        <f t="shared" ca="1" si="1837"/>
        <v>-1.0079970010487089E-2</v>
      </c>
      <c r="E8238" s="70">
        <f t="shared" ca="1" si="1838"/>
        <v>5.0000000000000001E-3</v>
      </c>
      <c r="F8238" s="67">
        <f t="shared" si="1839"/>
        <v>9.0995072679276282E-36</v>
      </c>
      <c r="G8238" s="68">
        <f t="shared" si="1840"/>
        <v>9.5544826313240104E-36</v>
      </c>
      <c r="H8238" s="68">
        <f t="shared" si="1841"/>
        <v>8.644531904531246E-36</v>
      </c>
      <c r="I8238" s="69">
        <f t="shared" si="1835"/>
        <v>5.1208861477927219E-35</v>
      </c>
      <c r="J8238" s="55">
        <f t="shared" ca="1" si="1829"/>
        <v>7.2815597109625084E-3</v>
      </c>
      <c r="K8238" s="61">
        <f t="shared" ca="1" si="1830"/>
        <v>-1.4228989070119099E+33</v>
      </c>
      <c r="L8238" s="61">
        <f t="shared" ca="1" si="1831"/>
        <v>-1.4228989070119099E+33</v>
      </c>
      <c r="M8238" s="71">
        <f t="shared" ca="1" si="1832"/>
        <v>0</v>
      </c>
      <c r="N8238" s="64">
        <f t="shared" ca="1" si="1833"/>
        <v>1.6796415602134967E+33</v>
      </c>
      <c r="O8238" s="65">
        <f t="shared" ca="1" si="1834"/>
        <v>1.6796415602134967E+33</v>
      </c>
      <c r="P8238" s="62">
        <f t="shared" ca="1" si="1836"/>
        <v>8.619589514946308E-36</v>
      </c>
    </row>
    <row r="8239" spans="1:16" x14ac:dyDescent="0.3">
      <c r="A8239" s="42">
        <v>8228</v>
      </c>
      <c r="B8239" s="52">
        <f>'[1]Mixed Norm. Gen. Proc.'!AA8236</f>
        <v>2.7642232555774499E-2</v>
      </c>
      <c r="C8239" s="57">
        <f t="shared" si="1842"/>
        <v>9.3510379639706442E-36</v>
      </c>
      <c r="D8239" s="39">
        <f t="shared" ca="1" si="1837"/>
        <v>-6.1994516355727584E-3</v>
      </c>
      <c r="E8239" s="70">
        <f t="shared" ca="1" si="1838"/>
        <v>5.0000000000000001E-3</v>
      </c>
      <c r="F8239" s="67">
        <f t="shared" si="1839"/>
        <v>9.3510379639706442E-36</v>
      </c>
      <c r="G8239" s="68">
        <f t="shared" si="1840"/>
        <v>9.8185898621691762E-36</v>
      </c>
      <c r="H8239" s="68">
        <f t="shared" si="1841"/>
        <v>8.8834860657721122E-36</v>
      </c>
      <c r="I8239" s="69">
        <f t="shared" si="1835"/>
        <v>5.1392360949905593E-35</v>
      </c>
      <c r="J8239" s="55">
        <f t="shared" ref="J8239:J8302" ca="1" si="1843">AVERAGE(E8140:E8238)</f>
        <v>7.2552016276951339E-3</v>
      </c>
      <c r="K8239" s="61">
        <f t="shared" ref="K8239:K8302" ca="1" si="1844">(LN(F8239/G8239)+(J8239+I8239^2/2)*$K$4)/(I8239*SQRT($K$4))</f>
        <v>-1.4181414457502844E+33</v>
      </c>
      <c r="L8239" s="61">
        <f t="shared" ref="L8239:L8302" ca="1" si="1845">(LN(F8239/G8239)+(J8239-I8239^2/2)*$K$4)/(I8239*SQRT($K$4))</f>
        <v>-1.4181414457502844E+33</v>
      </c>
      <c r="M8239" s="71">
        <f t="shared" ref="M8239:M8302" ca="1" si="1846">F8239*_xlfn.NORM.S.DIST(K8239,TRUE)-G8239*EXP(-J8239*$K$4)*_xlfn.NORM.S.DIST(L8239,TRUE)</f>
        <v>0</v>
      </c>
      <c r="N8239" s="64">
        <f t="shared" ref="N8239:N8302" ca="1" si="1847">(LN(F8239/H8239)+(J8239+I8239^2/2)*$K$4)/(I8239*SQRT($K$4))</f>
        <v>1.6733212167779833E+33</v>
      </c>
      <c r="O8239" s="65">
        <f t="shared" ref="O8239:O8302" ca="1" si="1848">(LN(F8239/H8239)+(J8239-I8239^2/2)*$K$4)/(I8239*SQRT($K$4))</f>
        <v>1.6733212167779833E+33</v>
      </c>
      <c r="P8239" s="62">
        <f t="shared" ca="1" si="1836"/>
        <v>8.8579468625680355E-36</v>
      </c>
    </row>
    <row r="8240" spans="1:16" x14ac:dyDescent="0.3">
      <c r="A8240" s="42">
        <v>8229</v>
      </c>
      <c r="B8240" s="52">
        <f>'[1]Mixed Norm. Gen. Proc.'!AA8237</f>
        <v>0.19240461133385156</v>
      </c>
      <c r="C8240" s="57">
        <f t="shared" si="1842"/>
        <v>1.1150220788996507E-35</v>
      </c>
      <c r="D8240" s="39">
        <f t="shared" ca="1" si="1837"/>
        <v>1.6430330591640674E-2</v>
      </c>
      <c r="E8240" s="70">
        <f t="shared" ca="1" si="1838"/>
        <v>1.6430330591640674E-2</v>
      </c>
      <c r="F8240" s="67">
        <f t="shared" si="1839"/>
        <v>1.1150220788996507E-35</v>
      </c>
      <c r="G8240" s="68">
        <f t="shared" si="1840"/>
        <v>1.1707731828446333E-35</v>
      </c>
      <c r="H8240" s="68">
        <f t="shared" si="1841"/>
        <v>1.0592709749546681E-35</v>
      </c>
      <c r="I8240" s="69">
        <f t="shared" ref="I8240:I8303" si="1849">_xlfn.STDEV.S(F8141:F8239)</f>
        <v>5.1558873090123838E-35</v>
      </c>
      <c r="J8240" s="55">
        <f t="shared" ca="1" si="1843"/>
        <v>7.1142789207539721E-3</v>
      </c>
      <c r="K8240" s="61">
        <f t="shared" ca="1" si="1844"/>
        <v>-1.4152832605859275E+33</v>
      </c>
      <c r="L8240" s="61">
        <f t="shared" ca="1" si="1845"/>
        <v>-1.4152832605859275E+33</v>
      </c>
      <c r="M8240" s="71">
        <f t="shared" ca="1" si="1846"/>
        <v>0</v>
      </c>
      <c r="N8240" s="64">
        <f t="shared" ca="1" si="1847"/>
        <v>1.6661953578100712E+33</v>
      </c>
      <c r="O8240" s="65">
        <f t="shared" ca="1" si="1848"/>
        <v>1.6661953578100712E+33</v>
      </c>
      <c r="P8240" s="62">
        <f t="shared" ref="P8240:P8303" ca="1" si="1850">H8240*EXP(-J8240*$K$4)*_xlfn.NORM.S.DIST(-L8240,TRUE)-F8240*_xlfn.NORM.S.DIST(K8240,TRUE)</f>
        <v>1.0562847361837863E-35</v>
      </c>
    </row>
    <row r="8241" spans="1:16" x14ac:dyDescent="0.3">
      <c r="A8241" s="42">
        <v>8230</v>
      </c>
      <c r="B8241" s="52">
        <f>'[1]Mixed Norm. Gen. Proc.'!AA8238</f>
        <v>-0.18520429987812614</v>
      </c>
      <c r="C8241" s="57">
        <f t="shared" si="1842"/>
        <v>9.0851519542838815E-36</v>
      </c>
      <c r="D8241" s="39">
        <f t="shared" ca="1" si="1837"/>
        <v>-1.142718655674424E-2</v>
      </c>
      <c r="E8241" s="70">
        <f t="shared" ca="1" si="1838"/>
        <v>5.0000000000000001E-3</v>
      </c>
      <c r="F8241" s="67">
        <f t="shared" si="1839"/>
        <v>9.0851519542838815E-36</v>
      </c>
      <c r="G8241" s="68">
        <f t="shared" si="1840"/>
        <v>9.5394095519980767E-36</v>
      </c>
      <c r="H8241" s="68">
        <f t="shared" si="1841"/>
        <v>8.6308943565696864E-36</v>
      </c>
      <c r="I8241" s="69">
        <f t="shared" si="1849"/>
        <v>5.1713821570231456E-35</v>
      </c>
      <c r="J8241" s="55">
        <f t="shared" ca="1" si="1843"/>
        <v>7.0799997925319082E-3</v>
      </c>
      <c r="K8241" s="61">
        <f t="shared" ca="1" si="1844"/>
        <v>-1.411460256153255E+33</v>
      </c>
      <c r="L8241" s="61">
        <f t="shared" ca="1" si="1845"/>
        <v>-1.411460256153255E+33</v>
      </c>
      <c r="M8241" s="71">
        <f t="shared" ca="1" si="1846"/>
        <v>0</v>
      </c>
      <c r="N8241" s="64">
        <f t="shared" ca="1" si="1847"/>
        <v>1.6607854257877158E+33</v>
      </c>
      <c r="O8241" s="65">
        <f t="shared" ca="1" si="1848"/>
        <v>1.6607854257877158E+33</v>
      </c>
      <c r="P8241" s="62">
        <f t="shared" ca="1" si="1850"/>
        <v>8.6066796858619902E-36</v>
      </c>
    </row>
    <row r="8242" spans="1:16" x14ac:dyDescent="0.3">
      <c r="A8242" s="42">
        <v>8231</v>
      </c>
      <c r="B8242" s="52">
        <f>'[1]Mixed Norm. Gen. Proc.'!AA8239</f>
        <v>-0.20848943617868967</v>
      </c>
      <c r="C8242" s="57">
        <f t="shared" si="1842"/>
        <v>7.1909937457375146E-36</v>
      </c>
      <c r="D8242" s="39">
        <f t="shared" ca="1" si="1837"/>
        <v>4.8602143134907965E-3</v>
      </c>
      <c r="E8242" s="70">
        <f t="shared" ca="1" si="1838"/>
        <v>5.0000000000000001E-3</v>
      </c>
      <c r="F8242" s="67">
        <f t="shared" si="1839"/>
        <v>7.1909937457375146E-36</v>
      </c>
      <c r="G8242" s="68">
        <f t="shared" si="1840"/>
        <v>7.550543433024391E-36</v>
      </c>
      <c r="H8242" s="68">
        <f t="shared" si="1841"/>
        <v>6.8314440584506382E-36</v>
      </c>
      <c r="I8242" s="69">
        <f t="shared" si="1849"/>
        <v>5.1890120960631129E-35</v>
      </c>
      <c r="J8242" s="55">
        <f t="shared" ca="1" si="1843"/>
        <v>7.0799997925319082E-3</v>
      </c>
      <c r="K8242" s="61">
        <f t="shared" ca="1" si="1844"/>
        <v>-1.4066647463697653E+33</v>
      </c>
      <c r="L8242" s="61">
        <f t="shared" ca="1" si="1845"/>
        <v>-1.4066647463697653E+33</v>
      </c>
      <c r="M8242" s="71">
        <f t="shared" ca="1" si="1846"/>
        <v>0</v>
      </c>
      <c r="N8242" s="64">
        <f t="shared" ca="1" si="1847"/>
        <v>1.655142820745936E+33</v>
      </c>
      <c r="O8242" s="65">
        <f t="shared" ca="1" si="1848"/>
        <v>1.655142820745936E+33</v>
      </c>
      <c r="P8242" s="62">
        <f t="shared" ca="1" si="1850"/>
        <v>6.8122778907860419E-36</v>
      </c>
    </row>
    <row r="8243" spans="1:16" x14ac:dyDescent="0.3">
      <c r="A8243" s="42">
        <v>8232</v>
      </c>
      <c r="B8243" s="52">
        <f>'[1]Mixed Norm. Gen. Proc.'!AA8240</f>
        <v>-2.8020445699989349E-2</v>
      </c>
      <c r="C8243" s="57">
        <f t="shared" si="1842"/>
        <v>6.9894988959561137E-36</v>
      </c>
      <c r="D8243" s="39">
        <f t="shared" ca="1" si="1837"/>
        <v>-2.1394230181987176E-2</v>
      </c>
      <c r="E8243" s="70">
        <f t="shared" ca="1" si="1838"/>
        <v>5.0000000000000001E-3</v>
      </c>
      <c r="F8243" s="67">
        <f t="shared" si="1839"/>
        <v>6.9894988959561137E-36</v>
      </c>
      <c r="G8243" s="68">
        <f t="shared" si="1840"/>
        <v>7.3389738407539202E-36</v>
      </c>
      <c r="H8243" s="68">
        <f t="shared" si="1841"/>
        <v>6.6400239511583072E-36</v>
      </c>
      <c r="I8243" s="69">
        <f t="shared" si="1849"/>
        <v>5.2082238545608049E-35</v>
      </c>
      <c r="J8243" s="55">
        <f t="shared" ca="1" si="1843"/>
        <v>7.0799997925319082E-3</v>
      </c>
      <c r="K8243" s="61">
        <f t="shared" ca="1" si="1844"/>
        <v>-1.4014759326495546E+33</v>
      </c>
      <c r="L8243" s="61">
        <f t="shared" ca="1" si="1845"/>
        <v>-1.4014759326495546E+33</v>
      </c>
      <c r="M8243" s="71">
        <f t="shared" ca="1" si="1846"/>
        <v>0</v>
      </c>
      <c r="N8243" s="64">
        <f t="shared" ca="1" si="1847"/>
        <v>1.649037437214175E+33</v>
      </c>
      <c r="O8243" s="65">
        <f t="shared" ca="1" si="1848"/>
        <v>1.649037437214175E+33</v>
      </c>
      <c r="P8243" s="62">
        <f t="shared" ca="1" si="1850"/>
        <v>6.6213948280540345E-36</v>
      </c>
    </row>
    <row r="8244" spans="1:16" x14ac:dyDescent="0.3">
      <c r="A8244" s="42">
        <v>8233</v>
      </c>
      <c r="B8244" s="52">
        <f>'[1]Mixed Norm. Gen. Proc.'!AA8241</f>
        <v>4.6212651337648597E-2</v>
      </c>
      <c r="C8244" s="57">
        <f t="shared" si="1842"/>
        <v>7.3125021714598137E-36</v>
      </c>
      <c r="D8244" s="39">
        <f t="shared" ca="1" si="1837"/>
        <v>-1.188507129596781E-2</v>
      </c>
      <c r="E8244" s="70">
        <f t="shared" ca="1" si="1838"/>
        <v>5.0000000000000001E-3</v>
      </c>
      <c r="F8244" s="67">
        <f t="shared" si="1839"/>
        <v>7.3125021714598137E-36</v>
      </c>
      <c r="G8244" s="68">
        <f t="shared" si="1840"/>
        <v>7.6781272800328043E-36</v>
      </c>
      <c r="H8244" s="68">
        <f t="shared" si="1841"/>
        <v>6.9468770628868232E-36</v>
      </c>
      <c r="I8244" s="69">
        <f t="shared" si="1849"/>
        <v>5.2260866744786268E-35</v>
      </c>
      <c r="J8244" s="55">
        <f t="shared" ca="1" si="1843"/>
        <v>7.044324383358589E-3</v>
      </c>
      <c r="K8244" s="61">
        <f t="shared" ca="1" si="1844"/>
        <v>-1.3971156963799484E+33</v>
      </c>
      <c r="L8244" s="61">
        <f t="shared" ca="1" si="1845"/>
        <v>-1.3971156963799484E+33</v>
      </c>
      <c r="M8244" s="71">
        <f t="shared" ca="1" si="1846"/>
        <v>0</v>
      </c>
      <c r="N8244" s="64">
        <f t="shared" ca="1" si="1847"/>
        <v>1.6429709862937396E+33</v>
      </c>
      <c r="O8244" s="65">
        <f t="shared" ca="1" si="1848"/>
        <v>1.6429709862937396E+33</v>
      </c>
      <c r="P8244" s="62">
        <f t="shared" ca="1" si="1850"/>
        <v>6.9274851096897676E-36</v>
      </c>
    </row>
    <row r="8245" spans="1:16" x14ac:dyDescent="0.3">
      <c r="A8245" s="42">
        <v>8234</v>
      </c>
      <c r="B8245" s="52">
        <f>'[1]Mixed Norm. Gen. Proc.'!AA8242</f>
        <v>-0.11964220006907003</v>
      </c>
      <c r="C8245" s="57">
        <f t="shared" si="1842"/>
        <v>6.4376183236565102E-36</v>
      </c>
      <c r="D8245" s="39">
        <f t="shared" ca="1" si="1837"/>
        <v>-6.7381506868120777E-3</v>
      </c>
      <c r="E8245" s="70">
        <f t="shared" ca="1" si="1838"/>
        <v>5.0000000000000001E-3</v>
      </c>
      <c r="F8245" s="67">
        <f t="shared" si="1839"/>
        <v>6.4376183236565102E-36</v>
      </c>
      <c r="G8245" s="68">
        <f t="shared" si="1840"/>
        <v>6.7594992398393363E-36</v>
      </c>
      <c r="H8245" s="68">
        <f t="shared" si="1841"/>
        <v>6.115737407473684E-36</v>
      </c>
      <c r="I8245" s="69">
        <f t="shared" si="1849"/>
        <v>5.2432829274162829E-35</v>
      </c>
      <c r="J8245" s="55">
        <f t="shared" ca="1" si="1843"/>
        <v>7.044324383358589E-3</v>
      </c>
      <c r="K8245" s="61">
        <f t="shared" ca="1" si="1844"/>
        <v>-1.3925336138887521E+33</v>
      </c>
      <c r="L8245" s="61">
        <f t="shared" ca="1" si="1845"/>
        <v>-1.3925336138887521E+33</v>
      </c>
      <c r="M8245" s="71">
        <f t="shared" ca="1" si="1846"/>
        <v>0</v>
      </c>
      <c r="N8245" s="64">
        <f t="shared" ca="1" si="1847"/>
        <v>1.6375825788702578E+33</v>
      </c>
      <c r="O8245" s="65">
        <f t="shared" ca="1" si="1848"/>
        <v>1.6375825788702578E+33</v>
      </c>
      <c r="P8245" s="62">
        <f t="shared" ca="1" si="1850"/>
        <v>6.0986655502207615E-36</v>
      </c>
    </row>
    <row r="8246" spans="1:16" x14ac:dyDescent="0.3">
      <c r="A8246" s="42">
        <v>8235</v>
      </c>
      <c r="B8246" s="52">
        <f>'[1]Mixed Norm. Gen. Proc.'!AA8243</f>
        <v>8.4777074706018224E-3</v>
      </c>
      <c r="C8246" s="57">
        <f t="shared" si="1842"/>
        <v>6.4921945686118553E-36</v>
      </c>
      <c r="D8246" s="39">
        <f t="shared" ca="1" si="1837"/>
        <v>6.7900239922601613E-3</v>
      </c>
      <c r="E8246" s="70">
        <f t="shared" ca="1" si="1838"/>
        <v>6.7900239922601613E-3</v>
      </c>
      <c r="F8246" s="67">
        <f t="shared" si="1839"/>
        <v>6.4921945686118553E-36</v>
      </c>
      <c r="G8246" s="68">
        <f t="shared" si="1840"/>
        <v>6.8168042970424484E-36</v>
      </c>
      <c r="H8246" s="68">
        <f t="shared" si="1841"/>
        <v>6.1675848401812622E-36</v>
      </c>
      <c r="I8246" s="69">
        <f t="shared" si="1849"/>
        <v>5.261278588240373E-35</v>
      </c>
      <c r="J8246" s="55">
        <f t="shared" ca="1" si="1843"/>
        <v>7.044324383358589E-3</v>
      </c>
      <c r="K8246" s="61">
        <f t="shared" ca="1" si="1844"/>
        <v>-1.3877705962721412E+33</v>
      </c>
      <c r="L8246" s="61">
        <f t="shared" ca="1" si="1845"/>
        <v>-1.3877705962721412E+33</v>
      </c>
      <c r="M8246" s="71">
        <f t="shared" ca="1" si="1846"/>
        <v>0</v>
      </c>
      <c r="N8246" s="64">
        <f t="shared" ca="1" si="1847"/>
        <v>1.6319813965404232E+33</v>
      </c>
      <c r="O8246" s="65">
        <f t="shared" ca="1" si="1848"/>
        <v>1.6319813965404232E+33</v>
      </c>
      <c r="P8246" s="62">
        <f t="shared" ca="1" si="1850"/>
        <v>6.1503682527165686E-36</v>
      </c>
    </row>
    <row r="8247" spans="1:16" x14ac:dyDescent="0.3">
      <c r="A8247" s="42">
        <v>8236</v>
      </c>
      <c r="B8247" s="52">
        <f>'[1]Mixed Norm. Gen. Proc.'!AA8244</f>
        <v>0.32918302734584254</v>
      </c>
      <c r="C8247" s="57">
        <f t="shared" si="1842"/>
        <v>8.6293148308257424E-36</v>
      </c>
      <c r="D8247" s="39">
        <f t="shared" ca="1" si="1837"/>
        <v>1.1219257798482865E-2</v>
      </c>
      <c r="E8247" s="70">
        <f t="shared" ca="1" si="1838"/>
        <v>1.1219257798482865E-2</v>
      </c>
      <c r="F8247" s="67">
        <f t="shared" si="1839"/>
        <v>8.6293148308257424E-36</v>
      </c>
      <c r="G8247" s="68">
        <f t="shared" si="1840"/>
        <v>9.0607805723670294E-36</v>
      </c>
      <c r="H8247" s="68">
        <f t="shared" si="1841"/>
        <v>8.1978490892844553E-36</v>
      </c>
      <c r="I8247" s="69">
        <f t="shared" si="1849"/>
        <v>5.2667989240872432E-35</v>
      </c>
      <c r="J8247" s="55">
        <f t="shared" ca="1" si="1843"/>
        <v>7.0624054337854597E-3</v>
      </c>
      <c r="K8247" s="61">
        <f t="shared" ca="1" si="1844"/>
        <v>-1.3860997599609972E+33</v>
      </c>
      <c r="L8247" s="61">
        <f t="shared" ca="1" si="1845"/>
        <v>-1.3860997599609972E+33</v>
      </c>
      <c r="M8247" s="71">
        <f t="shared" ca="1" si="1846"/>
        <v>0</v>
      </c>
      <c r="N8247" s="64">
        <f t="shared" ca="1" si="1847"/>
        <v>1.6304871138836886E+33</v>
      </c>
      <c r="O8247" s="65">
        <f t="shared" ca="1" si="1848"/>
        <v>1.6304871138836886E+33</v>
      </c>
      <c r="P8247" s="62">
        <f t="shared" ca="1" si="1850"/>
        <v>8.174906438109864E-36</v>
      </c>
    </row>
    <row r="8248" spans="1:16" x14ac:dyDescent="0.3">
      <c r="A8248" s="42">
        <v>8237</v>
      </c>
      <c r="B8248" s="52">
        <f>'[1]Mixed Norm. Gen. Proc.'!AA8245</f>
        <v>-0.16133891536141456</v>
      </c>
      <c r="C8248" s="57">
        <f t="shared" si="1842"/>
        <v>7.2370705357081482E-36</v>
      </c>
      <c r="D8248" s="39">
        <f t="shared" ca="1" si="1837"/>
        <v>-3.1557735533255592E-3</v>
      </c>
      <c r="E8248" s="70">
        <f t="shared" ca="1" si="1838"/>
        <v>5.0000000000000001E-3</v>
      </c>
      <c r="F8248" s="67">
        <f t="shared" si="1839"/>
        <v>7.2370705357081482E-36</v>
      </c>
      <c r="G8248" s="68">
        <f t="shared" si="1840"/>
        <v>7.5989240624935565E-36</v>
      </c>
      <c r="H8248" s="68">
        <f t="shared" si="1841"/>
        <v>6.87521700892274E-36</v>
      </c>
      <c r="I8248" s="69">
        <f t="shared" si="1849"/>
        <v>5.2664684308692652E-35</v>
      </c>
      <c r="J8248" s="55">
        <f t="shared" ca="1" si="1843"/>
        <v>7.1252262196287216E-3</v>
      </c>
      <c r="K8248" s="61">
        <f t="shared" ca="1" si="1844"/>
        <v>-1.3854353221101553E+33</v>
      </c>
      <c r="L8248" s="61">
        <f t="shared" ca="1" si="1845"/>
        <v>-1.3854353221101553E+33</v>
      </c>
      <c r="M8248" s="71">
        <f t="shared" ca="1" si="1846"/>
        <v>0</v>
      </c>
      <c r="N8248" s="64">
        <f t="shared" ca="1" si="1847"/>
        <v>1.631340855347835E+33</v>
      </c>
      <c r="O8248" s="65">
        <f t="shared" ca="1" si="1848"/>
        <v>1.631340855347835E+33</v>
      </c>
      <c r="P8248" s="62">
        <f t="shared" ca="1" si="1850"/>
        <v>6.8558049905115501E-36</v>
      </c>
    </row>
    <row r="8249" spans="1:16" x14ac:dyDescent="0.3">
      <c r="A8249" s="42">
        <v>8238</v>
      </c>
      <c r="B8249" s="52">
        <f>'[1]Mixed Norm. Gen. Proc.'!AA8246</f>
        <v>0.20245397177851365</v>
      </c>
      <c r="C8249" s="57">
        <f t="shared" si="1842"/>
        <v>8.7022442097035178E-36</v>
      </c>
      <c r="D8249" s="39">
        <f t="shared" ca="1" si="1837"/>
        <v>-7.5735458710612276E-3</v>
      </c>
      <c r="E8249" s="70">
        <f t="shared" ca="1" si="1838"/>
        <v>5.0000000000000001E-3</v>
      </c>
      <c r="F8249" s="67">
        <f t="shared" si="1839"/>
        <v>8.7022442097035178E-36</v>
      </c>
      <c r="G8249" s="68">
        <f t="shared" si="1840"/>
        <v>9.1373564201886943E-36</v>
      </c>
      <c r="H8249" s="68">
        <f t="shared" si="1841"/>
        <v>8.2671319992183413E-36</v>
      </c>
      <c r="I8249" s="69">
        <f t="shared" si="1849"/>
        <v>5.2172536199895415E-35</v>
      </c>
      <c r="J8249" s="55">
        <f t="shared" ca="1" si="1843"/>
        <v>6.9832905981671474E-3</v>
      </c>
      <c r="K8249" s="61">
        <f t="shared" ca="1" si="1844"/>
        <v>-1.4002180117605203E+33</v>
      </c>
      <c r="L8249" s="61">
        <f t="shared" ca="1" si="1845"/>
        <v>-1.4002180117605203E+33</v>
      </c>
      <c r="M8249" s="71">
        <f t="shared" ca="1" si="1846"/>
        <v>0</v>
      </c>
      <c r="N8249" s="64">
        <f t="shared" ca="1" si="1847"/>
        <v>1.6450156799097712E+33</v>
      </c>
      <c r="O8249" s="65">
        <f t="shared" ca="1" si="1848"/>
        <v>1.6450156799097712E+33</v>
      </c>
      <c r="P8249" s="62">
        <f t="shared" ca="1" si="1850"/>
        <v>8.2442542740719646E-36</v>
      </c>
    </row>
    <row r="8250" spans="1:16" x14ac:dyDescent="0.3">
      <c r="A8250" s="42">
        <v>8239</v>
      </c>
      <c r="B8250" s="52">
        <f>'[1]Mixed Norm. Gen. Proc.'!AA8247</f>
        <v>-0.20355825320279469</v>
      </c>
      <c r="C8250" s="57">
        <f t="shared" si="1842"/>
        <v>6.9308305794321352E-36</v>
      </c>
      <c r="D8250" s="39">
        <f t="shared" ca="1" si="1837"/>
        <v>-1.1512747993307959E-2</v>
      </c>
      <c r="E8250" s="70">
        <f t="shared" ca="1" si="1838"/>
        <v>5.0000000000000001E-3</v>
      </c>
      <c r="F8250" s="67">
        <f t="shared" si="1839"/>
        <v>6.9308305794321352E-36</v>
      </c>
      <c r="G8250" s="68">
        <f t="shared" si="1840"/>
        <v>7.2773721084037423E-36</v>
      </c>
      <c r="H8250" s="68">
        <f t="shared" si="1841"/>
        <v>6.5842890504605282E-36</v>
      </c>
      <c r="I8250" s="69">
        <f t="shared" si="1849"/>
        <v>5.1315979784030535E-35</v>
      </c>
      <c r="J8250" s="55">
        <f t="shared" ca="1" si="1843"/>
        <v>6.9832905981671474E-3</v>
      </c>
      <c r="K8250" s="61">
        <f t="shared" ca="1" si="1844"/>
        <v>-1.423590180169478E+33</v>
      </c>
      <c r="L8250" s="61">
        <f t="shared" ca="1" si="1845"/>
        <v>-1.423590180169478E+33</v>
      </c>
      <c r="M8250" s="71">
        <f t="shared" ca="1" si="1846"/>
        <v>0</v>
      </c>
      <c r="N8250" s="64">
        <f t="shared" ca="1" si="1847"/>
        <v>1.672473963679366E+33</v>
      </c>
      <c r="O8250" s="65">
        <f t="shared" ca="1" si="1848"/>
        <v>1.672473963679366E+33</v>
      </c>
      <c r="P8250" s="62">
        <f t="shared" ca="1" si="1850"/>
        <v>6.5660682750822014E-36</v>
      </c>
    </row>
    <row r="8251" spans="1:16" x14ac:dyDescent="0.3">
      <c r="A8251" s="42">
        <v>8240</v>
      </c>
      <c r="B8251" s="52">
        <f>'[1]Mixed Norm. Gen. Proc.'!AA8248</f>
        <v>-3.5216294460711658E-2</v>
      </c>
      <c r="C8251" s="57">
        <f t="shared" si="1842"/>
        <v>6.6867524088895493E-36</v>
      </c>
      <c r="D8251" s="39">
        <f t="shared" ca="1" si="1837"/>
        <v>3.6006787143253831E-3</v>
      </c>
      <c r="E8251" s="70">
        <f t="shared" ca="1" si="1838"/>
        <v>5.0000000000000001E-3</v>
      </c>
      <c r="F8251" s="67">
        <f t="shared" si="1839"/>
        <v>6.6867524088895493E-36</v>
      </c>
      <c r="G8251" s="68">
        <f t="shared" si="1840"/>
        <v>7.0210900293340268E-36</v>
      </c>
      <c r="H8251" s="68">
        <f t="shared" si="1841"/>
        <v>6.3524147884450718E-36</v>
      </c>
      <c r="I8251" s="69">
        <f t="shared" si="1849"/>
        <v>4.9365421252973249E-35</v>
      </c>
      <c r="J8251" s="55">
        <f t="shared" ca="1" si="1843"/>
        <v>6.9832905981671474E-3</v>
      </c>
      <c r="K8251" s="61">
        <f t="shared" ca="1" si="1844"/>
        <v>-1.4798399983656861E+33</v>
      </c>
      <c r="L8251" s="61">
        <f t="shared" ca="1" si="1845"/>
        <v>-1.4798399983656861E+33</v>
      </c>
      <c r="M8251" s="71">
        <f t="shared" ca="1" si="1846"/>
        <v>0</v>
      </c>
      <c r="N8251" s="64">
        <f t="shared" ca="1" si="1847"/>
        <v>1.7385578392956309E+33</v>
      </c>
      <c r="O8251" s="65">
        <f t="shared" ca="1" si="1848"/>
        <v>1.7385578392956309E+33</v>
      </c>
      <c r="P8251" s="62">
        <f t="shared" ca="1" si="1850"/>
        <v>6.3348356812577702E-36</v>
      </c>
    </row>
    <row r="8252" spans="1:16" x14ac:dyDescent="0.3">
      <c r="A8252" s="42">
        <v>8241</v>
      </c>
      <c r="B8252" s="52">
        <f>'[1]Mixed Norm. Gen. Proc.'!AA8249</f>
        <v>-0.16495155904852729</v>
      </c>
      <c r="C8252" s="57">
        <f t="shared" si="1842"/>
        <v>5.5837621740717225E-36</v>
      </c>
      <c r="D8252" s="39">
        <f t="shared" ca="1" si="1837"/>
        <v>-1.2472638604690899E-2</v>
      </c>
      <c r="E8252" s="70">
        <f t="shared" ca="1" si="1838"/>
        <v>5.0000000000000001E-3</v>
      </c>
      <c r="F8252" s="67">
        <f t="shared" si="1839"/>
        <v>5.5837621740717225E-36</v>
      </c>
      <c r="G8252" s="68">
        <f t="shared" si="1840"/>
        <v>5.8629502827753087E-36</v>
      </c>
      <c r="H8252" s="68">
        <f t="shared" si="1841"/>
        <v>5.3045740653681363E-36</v>
      </c>
      <c r="I8252" s="69">
        <f t="shared" si="1849"/>
        <v>4.7123681794483354E-35</v>
      </c>
      <c r="J8252" s="55">
        <f t="shared" ca="1" si="1843"/>
        <v>6.9832905981671465E-3</v>
      </c>
      <c r="K8252" s="61">
        <f t="shared" ca="1" si="1844"/>
        <v>-1.5502380570542227E+33</v>
      </c>
      <c r="L8252" s="61">
        <f t="shared" ca="1" si="1845"/>
        <v>-1.5502380570542227E+33</v>
      </c>
      <c r="M8252" s="71">
        <f t="shared" ca="1" si="1846"/>
        <v>0</v>
      </c>
      <c r="N8252" s="64">
        <f t="shared" ca="1" si="1847"/>
        <v>1.8212634675657925E+33</v>
      </c>
      <c r="O8252" s="65">
        <f t="shared" ca="1" si="1848"/>
        <v>1.8212634675657925E+33</v>
      </c>
      <c r="P8252" s="62">
        <f t="shared" ca="1" si="1850"/>
        <v>5.2898946593180615E-36</v>
      </c>
    </row>
    <row r="8253" spans="1:16" x14ac:dyDescent="0.3">
      <c r="A8253" s="42">
        <v>8242</v>
      </c>
      <c r="B8253" s="52">
        <f>'[1]Mixed Norm. Gen. Proc.'!AA8250</f>
        <v>-0.1065552226334224</v>
      </c>
      <c r="C8253" s="57">
        <f t="shared" si="1842"/>
        <v>4.9887831524814274E-36</v>
      </c>
      <c r="D8253" s="39">
        <f t="shared" ca="1" si="1837"/>
        <v>3.6882729604455015E-5</v>
      </c>
      <c r="E8253" s="70">
        <f t="shared" ca="1" si="1838"/>
        <v>5.0000000000000001E-3</v>
      </c>
      <c r="F8253" s="67">
        <f t="shared" si="1839"/>
        <v>4.9887831524814274E-36</v>
      </c>
      <c r="G8253" s="68">
        <f t="shared" si="1840"/>
        <v>5.2382223101054988E-36</v>
      </c>
      <c r="H8253" s="68">
        <f t="shared" si="1841"/>
        <v>4.739343994857356E-36</v>
      </c>
      <c r="I8253" s="69">
        <f t="shared" si="1849"/>
        <v>4.519305004815482E-35</v>
      </c>
      <c r="J8253" s="55">
        <f t="shared" ca="1" si="1843"/>
        <v>6.9832905981671465E-3</v>
      </c>
      <c r="K8253" s="61">
        <f t="shared" ca="1" si="1844"/>
        <v>-1.6164637002477327E+33</v>
      </c>
      <c r="L8253" s="61">
        <f t="shared" ca="1" si="1845"/>
        <v>-1.6164637002477327E+33</v>
      </c>
      <c r="M8253" s="71">
        <f t="shared" ca="1" si="1846"/>
        <v>0</v>
      </c>
      <c r="N8253" s="64">
        <f t="shared" ca="1" si="1847"/>
        <v>1.8990672242311269E+33</v>
      </c>
      <c r="O8253" s="65">
        <f t="shared" ca="1" si="1848"/>
        <v>1.8990672242311269E+33</v>
      </c>
      <c r="P8253" s="62">
        <f t="shared" ca="1" si="1850"/>
        <v>4.7262287561870735E-36</v>
      </c>
    </row>
    <row r="8254" spans="1:16" x14ac:dyDescent="0.3">
      <c r="A8254" s="42">
        <v>8243</v>
      </c>
      <c r="B8254" s="52">
        <f>'[1]Mixed Norm. Gen. Proc.'!AA8251</f>
        <v>0.17141096007793485</v>
      </c>
      <c r="C8254" s="57">
        <f t="shared" si="1842"/>
        <v>5.843915262268895E-36</v>
      </c>
      <c r="D8254" s="39">
        <f t="shared" ca="1" si="1837"/>
        <v>-1.5480129276746024E-2</v>
      </c>
      <c r="E8254" s="70">
        <f t="shared" ca="1" si="1838"/>
        <v>5.0000000000000001E-3</v>
      </c>
      <c r="F8254" s="67">
        <f t="shared" si="1839"/>
        <v>5.843915262268895E-36</v>
      </c>
      <c r="G8254" s="68">
        <f t="shared" si="1840"/>
        <v>6.1361110253823404E-36</v>
      </c>
      <c r="H8254" s="68">
        <f t="shared" si="1841"/>
        <v>5.5517194991554502E-36</v>
      </c>
      <c r="I8254" s="69">
        <f t="shared" si="1849"/>
        <v>4.3846733949087024E-35</v>
      </c>
      <c r="J8254" s="55">
        <f t="shared" ca="1" si="1843"/>
        <v>6.9832905981671465E-3</v>
      </c>
      <c r="K8254" s="61">
        <f t="shared" ca="1" si="1844"/>
        <v>-1.6660972968054429E+33</v>
      </c>
      <c r="L8254" s="61">
        <f t="shared" ca="1" si="1845"/>
        <v>-1.6660972968054429E+33</v>
      </c>
      <c r="M8254" s="71">
        <f t="shared" ca="1" si="1846"/>
        <v>0</v>
      </c>
      <c r="N8254" s="64">
        <f t="shared" ca="1" si="1847"/>
        <v>1.9573781757415211E+33</v>
      </c>
      <c r="O8254" s="65">
        <f t="shared" ca="1" si="1848"/>
        <v>1.9573781757415211E+33</v>
      </c>
      <c r="P8254" s="62">
        <f t="shared" ca="1" si="1850"/>
        <v>5.5363561648330435E-36</v>
      </c>
    </row>
    <row r="8255" spans="1:16" x14ac:dyDescent="0.3">
      <c r="A8255" s="42">
        <v>8244</v>
      </c>
      <c r="B8255" s="52">
        <f>'[1]Mixed Norm. Gen. Proc.'!AA8252</f>
        <v>5.016844650455958E-2</v>
      </c>
      <c r="C8255" s="57">
        <f t="shared" si="1842"/>
        <v>6.1370954124812115E-36</v>
      </c>
      <c r="D8255" s="39">
        <f t="shared" ca="1" si="1837"/>
        <v>-1.3437204278099356E-2</v>
      </c>
      <c r="E8255" s="70">
        <f t="shared" ca="1" si="1838"/>
        <v>5.0000000000000001E-3</v>
      </c>
      <c r="F8255" s="67">
        <f t="shared" si="1839"/>
        <v>6.1370954124812115E-36</v>
      </c>
      <c r="G8255" s="68">
        <f t="shared" si="1840"/>
        <v>6.4439501831052722E-36</v>
      </c>
      <c r="H8255" s="68">
        <f t="shared" si="1841"/>
        <v>5.8302406418571509E-36</v>
      </c>
      <c r="I8255" s="69">
        <f t="shared" si="1849"/>
        <v>4.2069931256924623E-35</v>
      </c>
      <c r="J8255" s="55">
        <f t="shared" ca="1" si="1843"/>
        <v>6.9832905981671465E-3</v>
      </c>
      <c r="K8255" s="61">
        <f t="shared" ca="1" si="1844"/>
        <v>-1.7364640902353976E+33</v>
      </c>
      <c r="L8255" s="61">
        <f t="shared" ca="1" si="1845"/>
        <v>-1.7364640902353976E+33</v>
      </c>
      <c r="M8255" s="71">
        <f t="shared" ca="1" si="1846"/>
        <v>0</v>
      </c>
      <c r="N8255" s="64">
        <f t="shared" ca="1" si="1847"/>
        <v>2.0400470727025785E+33</v>
      </c>
      <c r="O8255" s="65">
        <f t="shared" ca="1" si="1848"/>
        <v>2.0400470727025785E+33</v>
      </c>
      <c r="P8255" s="62">
        <f t="shared" ca="1" si="1850"/>
        <v>5.8141065529186584E-36</v>
      </c>
    </row>
    <row r="8256" spans="1:16" x14ac:dyDescent="0.3">
      <c r="A8256" s="42">
        <v>8245</v>
      </c>
      <c r="B8256" s="52">
        <f>'[1]Mixed Norm. Gen. Proc.'!AA8253</f>
        <v>-5.7217687237400561E-2</v>
      </c>
      <c r="C8256" s="57">
        <f t="shared" si="1842"/>
        <v>5.7859450066237756E-36</v>
      </c>
      <c r="D8256" s="39">
        <f t="shared" ca="1" si="1837"/>
        <v>7.5614337323014133E-3</v>
      </c>
      <c r="E8256" s="70">
        <f t="shared" ca="1" si="1838"/>
        <v>7.5614337323014133E-3</v>
      </c>
      <c r="F8256" s="67">
        <f t="shared" si="1839"/>
        <v>5.7859450066237756E-36</v>
      </c>
      <c r="G8256" s="68">
        <f t="shared" si="1840"/>
        <v>6.0752422569549643E-36</v>
      </c>
      <c r="H8256" s="68">
        <f t="shared" si="1841"/>
        <v>5.4966477562925862E-36</v>
      </c>
      <c r="I8256" s="69">
        <f t="shared" si="1849"/>
        <v>3.9563026741402952E-35</v>
      </c>
      <c r="J8256" s="55">
        <f t="shared" ca="1" si="1843"/>
        <v>6.9832905981671465E-3</v>
      </c>
      <c r="K8256" s="61">
        <f t="shared" ca="1" si="1844"/>
        <v>-1.8464948443863831E+33</v>
      </c>
      <c r="L8256" s="61">
        <f t="shared" ca="1" si="1845"/>
        <v>-1.8464948443863831E+33</v>
      </c>
      <c r="M8256" s="71">
        <f t="shared" ca="1" si="1846"/>
        <v>0</v>
      </c>
      <c r="N8256" s="64">
        <f t="shared" ca="1" si="1847"/>
        <v>2.1693143113257333E+33</v>
      </c>
      <c r="O8256" s="65">
        <f t="shared" ca="1" si="1848"/>
        <v>2.1693143113257333E+33</v>
      </c>
      <c r="P8256" s="62">
        <f t="shared" ca="1" si="1850"/>
        <v>5.4814368226088373E-36</v>
      </c>
    </row>
    <row r="8257" spans="1:16" x14ac:dyDescent="0.3">
      <c r="A8257" s="42">
        <v>8246</v>
      </c>
      <c r="B8257" s="52">
        <f>'[1]Mixed Norm. Gen. Proc.'!AA8254</f>
        <v>1.964685797337111E-2</v>
      </c>
      <c r="C8257" s="57">
        <f t="shared" si="1842"/>
        <v>5.8996206464106483E-36</v>
      </c>
      <c r="D8257" s="39">
        <f t="shared" ca="1" si="1837"/>
        <v>-2.2829535146905344E-3</v>
      </c>
      <c r="E8257" s="70">
        <f t="shared" ca="1" si="1838"/>
        <v>5.0000000000000001E-3</v>
      </c>
      <c r="F8257" s="67">
        <f t="shared" si="1839"/>
        <v>5.8996206464106483E-36</v>
      </c>
      <c r="G8257" s="68">
        <f t="shared" si="1840"/>
        <v>6.194601678731181E-36</v>
      </c>
      <c r="H8257" s="68">
        <f t="shared" si="1841"/>
        <v>5.6046396140901156E-36</v>
      </c>
      <c r="I8257" s="69">
        <f t="shared" si="1849"/>
        <v>3.8969743713455084E-35</v>
      </c>
      <c r="J8257" s="55">
        <f t="shared" ca="1" si="1843"/>
        <v>7.0091636661701916E-3</v>
      </c>
      <c r="K8257" s="61">
        <f t="shared" ca="1" si="1844"/>
        <v>-1.8741880096134462E+33</v>
      </c>
      <c r="L8257" s="61">
        <f t="shared" ca="1" si="1845"/>
        <v>-1.8741880096134462E+33</v>
      </c>
      <c r="M8257" s="71">
        <f t="shared" ca="1" si="1846"/>
        <v>0</v>
      </c>
      <c r="N8257" s="64">
        <f t="shared" ca="1" si="1847"/>
        <v>2.202758612977602E+33</v>
      </c>
      <c r="O8257" s="65">
        <f t="shared" ca="1" si="1848"/>
        <v>2.202758612977602E+33</v>
      </c>
      <c r="P8257" s="62">
        <f t="shared" ca="1" si="1850"/>
        <v>5.5890724495455331E-36</v>
      </c>
    </row>
    <row r="8258" spans="1:16" x14ac:dyDescent="0.3">
      <c r="A8258" s="42">
        <v>8247</v>
      </c>
      <c r="B8258" s="52">
        <f>'[1]Mixed Norm. Gen. Proc.'!AA8255</f>
        <v>-8.3599967481733511E-2</v>
      </c>
      <c r="C8258" s="57">
        <f t="shared" si="1842"/>
        <v>5.4064125522161548E-36</v>
      </c>
      <c r="D8258" s="39">
        <f t="shared" ca="1" si="1837"/>
        <v>1.0387050474003489E-2</v>
      </c>
      <c r="E8258" s="70">
        <f t="shared" ca="1" si="1838"/>
        <v>1.0387050474003489E-2</v>
      </c>
      <c r="F8258" s="67">
        <f t="shared" si="1839"/>
        <v>5.4064125522161548E-36</v>
      </c>
      <c r="G8258" s="68">
        <f t="shared" si="1840"/>
        <v>5.6767331798269624E-36</v>
      </c>
      <c r="H8258" s="68">
        <f t="shared" si="1841"/>
        <v>5.1360919246053471E-36</v>
      </c>
      <c r="I8258" s="69">
        <f t="shared" si="1849"/>
        <v>3.711235163030191E-35</v>
      </c>
      <c r="J8258" s="55">
        <f t="shared" ca="1" si="1843"/>
        <v>6.9883969422130255E-3</v>
      </c>
      <c r="K8258" s="61">
        <f t="shared" ca="1" si="1844"/>
        <v>-1.9683395150924054E+33</v>
      </c>
      <c r="L8258" s="61">
        <f t="shared" ca="1" si="1845"/>
        <v>-1.9683395150924054E+33</v>
      </c>
      <c r="M8258" s="71">
        <f t="shared" ca="1" si="1846"/>
        <v>0</v>
      </c>
      <c r="N8258" s="64">
        <f t="shared" ca="1" si="1847"/>
        <v>2.3126493750345888E+33</v>
      </c>
      <c r="O8258" s="65">
        <f t="shared" ca="1" si="1848"/>
        <v>2.3126493750345888E+33</v>
      </c>
      <c r="P8258" s="62">
        <f t="shared" ca="1" si="1850"/>
        <v>5.1218683824424517E-36</v>
      </c>
    </row>
    <row r="8259" spans="1:16" x14ac:dyDescent="0.3">
      <c r="A8259" s="42">
        <v>8248</v>
      </c>
      <c r="B8259" s="52">
        <f>'[1]Mixed Norm. Gen. Proc.'!AA8256</f>
        <v>1.9542973752232698E-2</v>
      </c>
      <c r="C8259" s="57">
        <f t="shared" si="1842"/>
        <v>5.5120699308178567E-36</v>
      </c>
      <c r="D8259" s="39">
        <f t="shared" ca="1" si="1837"/>
        <v>2.3452365867894002E-3</v>
      </c>
      <c r="E8259" s="70">
        <f t="shared" ca="1" si="1838"/>
        <v>5.0000000000000001E-3</v>
      </c>
      <c r="F8259" s="67">
        <f t="shared" si="1839"/>
        <v>5.5120699308178567E-36</v>
      </c>
      <c r="G8259" s="68">
        <f t="shared" si="1840"/>
        <v>5.7876734273587496E-36</v>
      </c>
      <c r="H8259" s="68">
        <f t="shared" si="1841"/>
        <v>5.2364664342769639E-36</v>
      </c>
      <c r="I8259" s="69">
        <f t="shared" si="1849"/>
        <v>3.6020403315390534E-35</v>
      </c>
      <c r="J8259" s="55">
        <f t="shared" ca="1" si="1843"/>
        <v>7.0261194124084545E-3</v>
      </c>
      <c r="K8259" s="61">
        <f t="shared" ca="1" si="1844"/>
        <v>-2.0273494621897283E+33</v>
      </c>
      <c r="L8259" s="61">
        <f t="shared" ca="1" si="1845"/>
        <v>-2.0273494621897283E+33</v>
      </c>
      <c r="M8259" s="71">
        <f t="shared" ca="1" si="1846"/>
        <v>0</v>
      </c>
      <c r="N8259" s="64">
        <f t="shared" ca="1" si="1847"/>
        <v>2.3834163925036602E+33</v>
      </c>
      <c r="O8259" s="65">
        <f t="shared" ca="1" si="1848"/>
        <v>2.3834163925036602E+33</v>
      </c>
      <c r="P8259" s="62">
        <f t="shared" ca="1" si="1850"/>
        <v>5.2218867535720535E-36</v>
      </c>
    </row>
    <row r="8260" spans="1:16" x14ac:dyDescent="0.3">
      <c r="A8260" s="42">
        <v>8249</v>
      </c>
      <c r="B8260" s="52">
        <f>'[1]Mixed Norm. Gen. Proc.'!AA8257</f>
        <v>-0.18151549510923068</v>
      </c>
      <c r="C8260" s="57">
        <f t="shared" si="1842"/>
        <v>4.5115438282487505E-36</v>
      </c>
      <c r="D8260" s="39">
        <f t="shared" ca="1" si="1837"/>
        <v>-3.6630263359409142E-3</v>
      </c>
      <c r="E8260" s="70">
        <f t="shared" ca="1" si="1838"/>
        <v>5.0000000000000001E-3</v>
      </c>
      <c r="F8260" s="67">
        <f t="shared" si="1839"/>
        <v>4.5115438282487505E-36</v>
      </c>
      <c r="G8260" s="68">
        <f t="shared" si="1840"/>
        <v>4.7371210196611882E-36</v>
      </c>
      <c r="H8260" s="68">
        <f t="shared" si="1841"/>
        <v>4.2859666368363128E-36</v>
      </c>
      <c r="I8260" s="69">
        <f t="shared" si="1849"/>
        <v>3.4984111372274052E-35</v>
      </c>
      <c r="J8260" s="55">
        <f t="shared" ca="1" si="1843"/>
        <v>7.0261194124084545E-3</v>
      </c>
      <c r="K8260" s="61">
        <f t="shared" ca="1" si="1844"/>
        <v>-2.0874031788953584E+33</v>
      </c>
      <c r="L8260" s="61">
        <f t="shared" ca="1" si="1845"/>
        <v>-2.0874031788953584E+33</v>
      </c>
      <c r="M8260" s="71">
        <f t="shared" ca="1" si="1846"/>
        <v>0</v>
      </c>
      <c r="N8260" s="64">
        <f t="shared" ca="1" si="1847"/>
        <v>2.4540174484619025E+33</v>
      </c>
      <c r="O8260" s="65">
        <f t="shared" ca="1" si="1848"/>
        <v>2.4540174484619025E+33</v>
      </c>
      <c r="P8260" s="62">
        <f t="shared" ca="1" si="1850"/>
        <v>4.2740333940930884E-36</v>
      </c>
    </row>
    <row r="8261" spans="1:16" x14ac:dyDescent="0.3">
      <c r="A8261" s="42">
        <v>8250</v>
      </c>
      <c r="B8261" s="52">
        <f>'[1]Mixed Norm. Gen. Proc.'!AA8258</f>
        <v>-7.7429365759305369E-2</v>
      </c>
      <c r="C8261" s="57">
        <f t="shared" si="1842"/>
        <v>4.1622178510321413E-36</v>
      </c>
      <c r="D8261" s="39">
        <f t="shared" ca="1" si="1837"/>
        <v>-1.2907980968158408E-3</v>
      </c>
      <c r="E8261" s="70">
        <f t="shared" ca="1" si="1838"/>
        <v>5.0000000000000001E-3</v>
      </c>
      <c r="F8261" s="67">
        <f t="shared" si="1839"/>
        <v>4.1622178510321413E-36</v>
      </c>
      <c r="G8261" s="68">
        <f t="shared" si="1840"/>
        <v>4.3703287435837484E-36</v>
      </c>
      <c r="H8261" s="68">
        <f t="shared" si="1841"/>
        <v>3.9541069584805343E-36</v>
      </c>
      <c r="I8261" s="69">
        <f t="shared" si="1849"/>
        <v>3.3571187857370773E-35</v>
      </c>
      <c r="J8261" s="55">
        <f t="shared" ca="1" si="1843"/>
        <v>7.0025845855337006E-3</v>
      </c>
      <c r="K8261" s="61">
        <f t="shared" ca="1" si="1844"/>
        <v>-2.1756981357653292E+33</v>
      </c>
      <c r="L8261" s="61">
        <f t="shared" ca="1" si="1845"/>
        <v>-2.1756981357653292E+33</v>
      </c>
      <c r="M8261" s="71">
        <f t="shared" ca="1" si="1846"/>
        <v>0</v>
      </c>
      <c r="N8261" s="64">
        <f t="shared" ca="1" si="1847"/>
        <v>2.5568590108810769E+33</v>
      </c>
      <c r="O8261" s="65">
        <f t="shared" ca="1" si="1848"/>
        <v>2.5568590108810769E+33</v>
      </c>
      <c r="P8261" s="62">
        <f t="shared" ca="1" si="1850"/>
        <v>3.9431345247714496E-36</v>
      </c>
    </row>
    <row r="8262" spans="1:16" x14ac:dyDescent="0.3">
      <c r="A8262" s="42">
        <v>8251</v>
      </c>
      <c r="B8262" s="52">
        <f>'[1]Mixed Norm. Gen. Proc.'!AA8259</f>
        <v>0.24675302037886548</v>
      </c>
      <c r="C8262" s="57">
        <f t="shared" si="1842"/>
        <v>5.1892576772491533E-36</v>
      </c>
      <c r="D8262" s="39">
        <f t="shared" ca="1" si="1837"/>
        <v>7.8540113468398361E-4</v>
      </c>
      <c r="E8262" s="70">
        <f t="shared" ca="1" si="1838"/>
        <v>5.0000000000000001E-3</v>
      </c>
      <c r="F8262" s="67">
        <f t="shared" si="1839"/>
        <v>5.1892576772491533E-36</v>
      </c>
      <c r="G8262" s="68">
        <f t="shared" si="1840"/>
        <v>5.4487205611116112E-36</v>
      </c>
      <c r="H8262" s="68">
        <f t="shared" si="1841"/>
        <v>4.9297947933866954E-36</v>
      </c>
      <c r="I8262" s="69">
        <f t="shared" si="1849"/>
        <v>3.2512333482503747E-35</v>
      </c>
      <c r="J8262" s="55">
        <f t="shared" ca="1" si="1843"/>
        <v>6.8645665187643369E-3</v>
      </c>
      <c r="K8262" s="61">
        <f t="shared" ca="1" si="1844"/>
        <v>-2.2492299448715178E+33</v>
      </c>
      <c r="L8262" s="61">
        <f t="shared" ca="1" si="1845"/>
        <v>-2.2492299448715178E+33</v>
      </c>
      <c r="M8262" s="71">
        <f t="shared" ca="1" si="1846"/>
        <v>0</v>
      </c>
      <c r="N8262" s="64">
        <f t="shared" ca="1" si="1847"/>
        <v>2.6374560600351368E+33</v>
      </c>
      <c r="O8262" s="65">
        <f t="shared" ca="1" si="1848"/>
        <v>2.6374560600351368E+33</v>
      </c>
      <c r="P8262" s="62">
        <f t="shared" ca="1" si="1850"/>
        <v>4.9163841369525762E-36</v>
      </c>
    </row>
    <row r="8263" spans="1:16" x14ac:dyDescent="0.3">
      <c r="A8263" s="42">
        <v>8252</v>
      </c>
      <c r="B8263" s="52">
        <f>'[1]Mixed Norm. Gen. Proc.'!AA8260</f>
        <v>0.31694921156120687</v>
      </c>
      <c r="C8263" s="57">
        <f t="shared" si="1842"/>
        <v>6.8339888066412125E-36</v>
      </c>
      <c r="D8263" s="39">
        <f t="shared" ca="1" si="1837"/>
        <v>2.6466887760092993E-3</v>
      </c>
      <c r="E8263" s="70">
        <f t="shared" ca="1" si="1838"/>
        <v>5.0000000000000001E-3</v>
      </c>
      <c r="F8263" s="67">
        <f t="shared" si="1839"/>
        <v>6.8339888066412125E-36</v>
      </c>
      <c r="G8263" s="68">
        <f t="shared" si="1840"/>
        <v>7.1756882469732728E-36</v>
      </c>
      <c r="H8263" s="68">
        <f t="shared" si="1841"/>
        <v>6.4922893663091521E-36</v>
      </c>
      <c r="I8263" s="69">
        <f t="shared" si="1849"/>
        <v>3.0722647485163975E-35</v>
      </c>
      <c r="J8263" s="55">
        <f t="shared" ca="1" si="1843"/>
        <v>6.8645665187643369E-3</v>
      </c>
      <c r="K8263" s="61">
        <f t="shared" ca="1" si="1844"/>
        <v>-2.3802543085458258E+33</v>
      </c>
      <c r="L8263" s="61">
        <f t="shared" ca="1" si="1845"/>
        <v>-2.3802543085458258E+33</v>
      </c>
      <c r="M8263" s="71">
        <f t="shared" ca="1" si="1846"/>
        <v>0</v>
      </c>
      <c r="N8263" s="64">
        <f t="shared" ca="1" si="1847"/>
        <v>2.7910957547106434E+33</v>
      </c>
      <c r="O8263" s="65">
        <f t="shared" ca="1" si="1848"/>
        <v>2.7910957547106434E+33</v>
      </c>
      <c r="P8263" s="62">
        <f t="shared" ca="1" si="1850"/>
        <v>6.4746282128917205E-36</v>
      </c>
    </row>
    <row r="8264" spans="1:16" x14ac:dyDescent="0.3">
      <c r="A8264" s="42">
        <v>8253</v>
      </c>
      <c r="B8264" s="52">
        <f>'[1]Mixed Norm. Gen. Proc.'!AA8261</f>
        <v>0.256463657399706</v>
      </c>
      <c r="C8264" s="57">
        <f t="shared" si="1842"/>
        <v>8.5866585706210691E-36</v>
      </c>
      <c r="D8264" s="39">
        <f t="shared" ca="1" si="1837"/>
        <v>2.592582575878515E-3</v>
      </c>
      <c r="E8264" s="70">
        <f t="shared" ca="1" si="1838"/>
        <v>5.0000000000000001E-3</v>
      </c>
      <c r="F8264" s="67">
        <f t="shared" si="1839"/>
        <v>8.5866585706210691E-36</v>
      </c>
      <c r="G8264" s="68">
        <f t="shared" si="1840"/>
        <v>9.0159914991521232E-36</v>
      </c>
      <c r="H8264" s="68">
        <f t="shared" si="1841"/>
        <v>8.1573256420900151E-36</v>
      </c>
      <c r="I8264" s="69">
        <f t="shared" si="1849"/>
        <v>2.8461842418770373E-35</v>
      </c>
      <c r="J8264" s="55">
        <f t="shared" ca="1" si="1843"/>
        <v>6.8645665187643369E-3</v>
      </c>
      <c r="K8264" s="61">
        <f t="shared" ca="1" si="1844"/>
        <v>-2.5693246758428094E+33</v>
      </c>
      <c r="L8264" s="61">
        <f t="shared" ca="1" si="1845"/>
        <v>-2.5693246758428094E+33</v>
      </c>
      <c r="M8264" s="71">
        <f t="shared" ca="1" si="1846"/>
        <v>0</v>
      </c>
      <c r="N8264" s="64">
        <f t="shared" ca="1" si="1847"/>
        <v>3.0128004261861045E+33</v>
      </c>
      <c r="O8264" s="65">
        <f t="shared" ca="1" si="1848"/>
        <v>3.0128004261861045E+33</v>
      </c>
      <c r="P8264" s="62">
        <f t="shared" ca="1" si="1850"/>
        <v>8.1351350446732513E-36</v>
      </c>
    </row>
    <row r="8265" spans="1:16" x14ac:dyDescent="0.3">
      <c r="A8265" s="42">
        <v>8254</v>
      </c>
      <c r="B8265" s="52">
        <f>'[1]Mixed Norm. Gen. Proc.'!AA8262</f>
        <v>0.14703131624173724</v>
      </c>
      <c r="C8265" s="57">
        <f t="shared" si="1842"/>
        <v>9.8491662823778787E-36</v>
      </c>
      <c r="D8265" s="39">
        <f t="shared" ca="1" si="1837"/>
        <v>1.330142971368971E-2</v>
      </c>
      <c r="E8265" s="70">
        <f t="shared" ca="1" si="1838"/>
        <v>1.330142971368971E-2</v>
      </c>
      <c r="F8265" s="67">
        <f t="shared" si="1839"/>
        <v>9.8491662823778787E-36</v>
      </c>
      <c r="G8265" s="68">
        <f t="shared" si="1840"/>
        <v>1.0341624596496773E-35</v>
      </c>
      <c r="H8265" s="68">
        <f t="shared" si="1841"/>
        <v>9.3567079682589841E-36</v>
      </c>
      <c r="I8265" s="69">
        <f t="shared" si="1849"/>
        <v>2.5411310965802129E-35</v>
      </c>
      <c r="J8265" s="55">
        <f t="shared" ca="1" si="1843"/>
        <v>6.8645665187643369E-3</v>
      </c>
      <c r="K8265" s="61">
        <f t="shared" ca="1" si="1844"/>
        <v>-2.8777623533437393E+33</v>
      </c>
      <c r="L8265" s="61">
        <f t="shared" ca="1" si="1845"/>
        <v>-2.8777623533437393E+33</v>
      </c>
      <c r="M8265" s="71">
        <f t="shared" ca="1" si="1846"/>
        <v>0</v>
      </c>
      <c r="N8265" s="64">
        <f t="shared" ca="1" si="1847"/>
        <v>3.3744756846552706E+33</v>
      </c>
      <c r="O8265" s="65">
        <f t="shared" ca="1" si="1848"/>
        <v>3.3744756846552706E+33</v>
      </c>
      <c r="P8265" s="62">
        <f t="shared" ca="1" si="1850"/>
        <v>9.3312546580958431E-36</v>
      </c>
    </row>
    <row r="8266" spans="1:16" x14ac:dyDescent="0.3">
      <c r="A8266" s="42">
        <v>8255</v>
      </c>
      <c r="B8266" s="52">
        <f>'[1]Mixed Norm. Gen. Proc.'!AA8263</f>
        <v>0.25528582623466894</v>
      </c>
      <c r="C8266" s="57">
        <f t="shared" si="1842"/>
        <v>1.2363518834497357E-35</v>
      </c>
      <c r="D8266" s="39">
        <f t="shared" ca="1" si="1837"/>
        <v>-3.1831116775471713E-3</v>
      </c>
      <c r="E8266" s="70">
        <f t="shared" ca="1" si="1838"/>
        <v>5.0000000000000001E-3</v>
      </c>
      <c r="F8266" s="67">
        <f t="shared" si="1839"/>
        <v>1.2363518834497357E-35</v>
      </c>
      <c r="G8266" s="68">
        <f t="shared" si="1840"/>
        <v>1.2981694776222226E-35</v>
      </c>
      <c r="H8266" s="68">
        <f t="shared" si="1841"/>
        <v>1.1745342892772488E-35</v>
      </c>
      <c r="I8266" s="69">
        <f t="shared" si="1849"/>
        <v>2.4939204228096148E-35</v>
      </c>
      <c r="J8266" s="55">
        <f t="shared" ca="1" si="1843"/>
        <v>6.8559825713548688E-3</v>
      </c>
      <c r="K8266" s="61">
        <f t="shared" ca="1" si="1844"/>
        <v>-2.9324560942768115E+33</v>
      </c>
      <c r="L8266" s="61">
        <f t="shared" ca="1" si="1845"/>
        <v>-2.9324560942768115E+33</v>
      </c>
      <c r="M8266" s="71">
        <f t="shared" ca="1" si="1846"/>
        <v>0</v>
      </c>
      <c r="N8266" s="64">
        <f t="shared" ca="1" si="1847"/>
        <v>3.4381387155134807E+33</v>
      </c>
      <c r="O8266" s="65">
        <f t="shared" ca="1" si="1848"/>
        <v>3.4381387155134807E+33</v>
      </c>
      <c r="P8266" s="62">
        <f t="shared" ca="1" si="1850"/>
        <v>1.1713431613020015E-35</v>
      </c>
    </row>
    <row r="8267" spans="1:16" x14ac:dyDescent="0.3">
      <c r="A8267" s="42">
        <v>8256</v>
      </c>
      <c r="B8267" s="52">
        <f>'[1]Mixed Norm. Gen. Proc.'!AA8264</f>
        <v>9.4819807111416202E-2</v>
      </c>
      <c r="C8267" s="57">
        <f t="shared" si="1842"/>
        <v>1.3535825305602758E-35</v>
      </c>
      <c r="D8267" s="39">
        <f t="shared" ca="1" si="1837"/>
        <v>6.8673331875518098E-3</v>
      </c>
      <c r="E8267" s="70">
        <f t="shared" ca="1" si="1838"/>
        <v>6.8673331875518098E-3</v>
      </c>
      <c r="F8267" s="67">
        <f t="shared" si="1839"/>
        <v>1.3535825305602758E-35</v>
      </c>
      <c r="G8267" s="68">
        <f t="shared" si="1840"/>
        <v>1.4212616570882896E-35</v>
      </c>
      <c r="H8267" s="68">
        <f t="shared" si="1841"/>
        <v>1.2859034040322619E-35</v>
      </c>
      <c r="I8267" s="69">
        <f t="shared" si="1849"/>
        <v>2.4547965593464641E-35</v>
      </c>
      <c r="J8267" s="55">
        <f t="shared" ca="1" si="1843"/>
        <v>6.855982571354868E-3</v>
      </c>
      <c r="K8267" s="61">
        <f t="shared" ca="1" si="1844"/>
        <v>-2.9791927622941048E+33</v>
      </c>
      <c r="L8267" s="61">
        <f t="shared" ca="1" si="1845"/>
        <v>-2.9791927622941048E+33</v>
      </c>
      <c r="M8267" s="71">
        <f t="shared" ca="1" si="1846"/>
        <v>0</v>
      </c>
      <c r="N8267" s="64">
        <f t="shared" ca="1" si="1847"/>
        <v>3.4929348122250144E+33</v>
      </c>
      <c r="O8267" s="65">
        <f t="shared" ca="1" si="1848"/>
        <v>3.4929348122250144E+33</v>
      </c>
      <c r="P8267" s="62">
        <f t="shared" ca="1" si="1850"/>
        <v>1.2824096939179339E-35</v>
      </c>
    </row>
    <row r="8268" spans="1:16" x14ac:dyDescent="0.3">
      <c r="A8268" s="42">
        <v>8257</v>
      </c>
      <c r="B8268" s="52">
        <f>'[1]Mixed Norm. Gen. Proc.'!AA8265</f>
        <v>-0.1569635107806919</v>
      </c>
      <c r="C8268" s="57">
        <f t="shared" si="1842"/>
        <v>1.1411194644321216E-35</v>
      </c>
      <c r="D8268" s="39">
        <f t="shared" ref="D8268:D8331" ca="1" si="1851">(SQRT(-2*LN(RAND()))*COS(2*PI()*RAND())+$D$2)/100</f>
        <v>1.555817593969192E-2</v>
      </c>
      <c r="E8268" s="70">
        <f t="shared" ref="E8268:E8331" ca="1" si="1852">IF(D8268&lt;0.005, 0.005, D8268)</f>
        <v>1.555817593969192E-2</v>
      </c>
      <c r="F8268" s="67">
        <f t="shared" ref="F8268:F8331" si="1853">C8268</f>
        <v>1.1411194644321216E-35</v>
      </c>
      <c r="G8268" s="68">
        <f t="shared" ref="G8268:G8331" si="1854">F8268*(1+$G$4)</f>
        <v>1.1981754376537278E-35</v>
      </c>
      <c r="H8268" s="68">
        <f t="shared" ref="H8268:H8331" si="1855">F8268*(1-$G$4)</f>
        <v>1.0840634912105155E-35</v>
      </c>
      <c r="I8268" s="69">
        <f t="shared" si="1849"/>
        <v>2.4504942483446843E-35</v>
      </c>
      <c r="J8268" s="55">
        <f t="shared" ca="1" si="1843"/>
        <v>6.6795304011428103E-3</v>
      </c>
      <c r="K8268" s="61">
        <f t="shared" ca="1" si="1844"/>
        <v>-2.988959304588473E+33</v>
      </c>
      <c r="L8268" s="61">
        <f t="shared" ca="1" si="1845"/>
        <v>-2.988959304588473E+33</v>
      </c>
      <c r="M8268" s="71">
        <f t="shared" ca="1" si="1846"/>
        <v>0</v>
      </c>
      <c r="N8268" s="64">
        <f t="shared" ca="1" si="1847"/>
        <v>3.494531326868086E+33</v>
      </c>
      <c r="O8268" s="65">
        <f t="shared" ca="1" si="1848"/>
        <v>3.494531326868086E+33</v>
      </c>
      <c r="P8268" s="62">
        <f t="shared" ca="1" si="1850"/>
        <v>1.0811938694051889E-35</v>
      </c>
    </row>
    <row r="8269" spans="1:16" x14ac:dyDescent="0.3">
      <c r="A8269" s="42">
        <v>8258</v>
      </c>
      <c r="B8269" s="52">
        <f>'[1]Mixed Norm. Gen. Proc.'!AA8266</f>
        <v>-8.9694712711179694E-2</v>
      </c>
      <c r="C8269" s="57">
        <f t="shared" ref="C8269:C8332" si="1856">C8268*(1+B8269)</f>
        <v>1.0387670819007473E-35</v>
      </c>
      <c r="D8269" s="39">
        <f t="shared" ca="1" si="1851"/>
        <v>1.0453306812383842E-3</v>
      </c>
      <c r="E8269" s="70">
        <f t="shared" ca="1" si="1852"/>
        <v>5.0000000000000001E-3</v>
      </c>
      <c r="F8269" s="67">
        <f t="shared" si="1853"/>
        <v>1.0387670819007473E-35</v>
      </c>
      <c r="G8269" s="68">
        <f t="shared" si="1854"/>
        <v>1.0907054359957847E-35</v>
      </c>
      <c r="H8269" s="68">
        <f t="shared" si="1855"/>
        <v>9.8682872780570993E-36</v>
      </c>
      <c r="I8269" s="69">
        <f t="shared" si="1849"/>
        <v>2.4152676531502308E-35</v>
      </c>
      <c r="J8269" s="55">
        <f t="shared" ca="1" si="1843"/>
        <v>6.7861786429578791E-3</v>
      </c>
      <c r="K8269" s="61">
        <f t="shared" ca="1" si="1844"/>
        <v>-3.0297716143937088E+33</v>
      </c>
      <c r="L8269" s="61">
        <f t="shared" ca="1" si="1845"/>
        <v>-3.0297716143937088E+33</v>
      </c>
      <c r="M8269" s="71">
        <f t="shared" ca="1" si="1846"/>
        <v>0</v>
      </c>
      <c r="N8269" s="64">
        <f t="shared" ca="1" si="1847"/>
        <v>3.5482805037053046E+33</v>
      </c>
      <c r="O8269" s="65">
        <f t="shared" ca="1" si="1848"/>
        <v>3.5482805037053046E+33</v>
      </c>
      <c r="P8269" s="62">
        <f t="shared" ca="1" si="1850"/>
        <v>9.8417484402372732E-36</v>
      </c>
    </row>
    <row r="8270" spans="1:16" x14ac:dyDescent="0.3">
      <c r="A8270" s="42">
        <v>8259</v>
      </c>
      <c r="B8270" s="52">
        <f>'[1]Mixed Norm. Gen. Proc.'!AA8267</f>
        <v>0.15150273108797818</v>
      </c>
      <c r="C8270" s="57">
        <f t="shared" si="1856"/>
        <v>1.196143131773E-35</v>
      </c>
      <c r="D8270" s="39">
        <f t="shared" ca="1" si="1851"/>
        <v>-1.4975240179431143E-3</v>
      </c>
      <c r="E8270" s="70">
        <f t="shared" ca="1" si="1852"/>
        <v>5.0000000000000001E-3</v>
      </c>
      <c r="F8270" s="67">
        <f t="shared" si="1853"/>
        <v>1.196143131773E-35</v>
      </c>
      <c r="G8270" s="68">
        <f t="shared" si="1854"/>
        <v>1.25595028836165E-35</v>
      </c>
      <c r="H8270" s="68">
        <f t="shared" si="1855"/>
        <v>1.13633597518435E-35</v>
      </c>
      <c r="I8270" s="69">
        <f t="shared" si="1849"/>
        <v>2.3481603227618135E-35</v>
      </c>
      <c r="J8270" s="55">
        <f t="shared" ca="1" si="1843"/>
        <v>6.7830823837460195E-3</v>
      </c>
      <c r="K8270" s="61">
        <f t="shared" ca="1" si="1844"/>
        <v>-3.1164415613954828E+33</v>
      </c>
      <c r="L8270" s="61">
        <f t="shared" ca="1" si="1845"/>
        <v>-3.1164415613954828E+33</v>
      </c>
      <c r="M8270" s="71">
        <f t="shared" ca="1" si="1846"/>
        <v>0</v>
      </c>
      <c r="N8270" s="64">
        <f t="shared" ca="1" si="1847"/>
        <v>3.6496026254402664E+33</v>
      </c>
      <c r="O8270" s="65">
        <f t="shared" ca="1" si="1848"/>
        <v>3.6496026254402664E+33</v>
      </c>
      <c r="P8270" s="62">
        <f t="shared" ca="1" si="1850"/>
        <v>1.1332814131942876E-35</v>
      </c>
    </row>
    <row r="8271" spans="1:16" x14ac:dyDescent="0.3">
      <c r="A8271" s="42">
        <v>8260</v>
      </c>
      <c r="B8271" s="52">
        <f>'[1]Mixed Norm. Gen. Proc.'!AA8268</f>
        <v>-0.4408029468767678</v>
      </c>
      <c r="C8271" s="57">
        <f t="shared" si="1856"/>
        <v>6.6887971440105563E-36</v>
      </c>
      <c r="D8271" s="39">
        <f t="shared" ca="1" si="1851"/>
        <v>-6.4961642053545142E-3</v>
      </c>
      <c r="E8271" s="70">
        <f t="shared" ca="1" si="1852"/>
        <v>5.0000000000000001E-3</v>
      </c>
      <c r="F8271" s="67">
        <f t="shared" si="1853"/>
        <v>6.6887971440105563E-36</v>
      </c>
      <c r="G8271" s="68">
        <f t="shared" si="1854"/>
        <v>7.0232370012110844E-36</v>
      </c>
      <c r="H8271" s="68">
        <f t="shared" si="1855"/>
        <v>6.3543572868100282E-36</v>
      </c>
      <c r="I8271" s="69">
        <f t="shared" si="1849"/>
        <v>2.1260176238862118E-35</v>
      </c>
      <c r="J8271" s="55">
        <f t="shared" ca="1" si="1843"/>
        <v>6.7830823837460195E-3</v>
      </c>
      <c r="K8271" s="61">
        <f t="shared" ca="1" si="1844"/>
        <v>-3.4420713828788241E+33</v>
      </c>
      <c r="L8271" s="61">
        <f t="shared" ca="1" si="1845"/>
        <v>-3.4420713828788241E+33</v>
      </c>
      <c r="M8271" s="71">
        <f t="shared" ca="1" si="1846"/>
        <v>0</v>
      </c>
      <c r="N8271" s="64">
        <f t="shared" ca="1" si="1847"/>
        <v>4.0309412220398499E+33</v>
      </c>
      <c r="O8271" s="65">
        <f t="shared" ca="1" si="1848"/>
        <v>4.0309412220398499E+33</v>
      </c>
      <c r="P8271" s="62">
        <f t="shared" ca="1" si="1850"/>
        <v>6.3372762661757776E-36</v>
      </c>
    </row>
    <row r="8272" spans="1:16" x14ac:dyDescent="0.3">
      <c r="A8272" s="42">
        <v>8261</v>
      </c>
      <c r="B8272" s="52">
        <f>'[1]Mixed Norm. Gen. Proc.'!AA8269</f>
        <v>-0.36027564624195663</v>
      </c>
      <c r="C8272" s="57">
        <f t="shared" si="1856"/>
        <v>4.2789864303707992E-36</v>
      </c>
      <c r="D8272" s="39">
        <f t="shared" ca="1" si="1851"/>
        <v>-7.1185807002000997E-4</v>
      </c>
      <c r="E8272" s="70">
        <f t="shared" ca="1" si="1852"/>
        <v>5.0000000000000001E-3</v>
      </c>
      <c r="F8272" s="67">
        <f t="shared" si="1853"/>
        <v>4.2789864303707992E-36</v>
      </c>
      <c r="G8272" s="68">
        <f t="shared" si="1854"/>
        <v>4.4929357518893396E-36</v>
      </c>
      <c r="H8272" s="68">
        <f t="shared" si="1855"/>
        <v>4.0650371088522588E-36</v>
      </c>
      <c r="I8272" s="69">
        <f t="shared" si="1849"/>
        <v>1.905280585377463E-35</v>
      </c>
      <c r="J8272" s="55">
        <f t="shared" ca="1" si="1843"/>
        <v>6.7830823837460195E-3</v>
      </c>
      <c r="K8272" s="61">
        <f t="shared" ca="1" si="1844"/>
        <v>-3.8408539292520974E+33</v>
      </c>
      <c r="L8272" s="61">
        <f t="shared" ca="1" si="1845"/>
        <v>-3.8408539292520974E+33</v>
      </c>
      <c r="M8272" s="71">
        <f t="shared" ca="1" si="1846"/>
        <v>0</v>
      </c>
      <c r="N8272" s="64">
        <f t="shared" ca="1" si="1847"/>
        <v>4.4979475173775353E+33</v>
      </c>
      <c r="O8272" s="65">
        <f t="shared" ca="1" si="1848"/>
        <v>4.4979475173775353E+33</v>
      </c>
      <c r="P8272" s="62">
        <f t="shared" ca="1" si="1850"/>
        <v>4.0541099639654849E-36</v>
      </c>
    </row>
    <row r="8273" spans="1:16" x14ac:dyDescent="0.3">
      <c r="A8273" s="42">
        <v>8262</v>
      </c>
      <c r="B8273" s="52">
        <f>'[1]Mixed Norm. Gen. Proc.'!AA8270</f>
        <v>0.29489247321275536</v>
      </c>
      <c r="C8273" s="57">
        <f t="shared" si="1856"/>
        <v>5.5408273216666639E-36</v>
      </c>
      <c r="D8273" s="39">
        <f t="shared" ca="1" si="1851"/>
        <v>5.6157240398689709E-3</v>
      </c>
      <c r="E8273" s="70">
        <f t="shared" ca="1" si="1852"/>
        <v>5.6157240398689709E-3</v>
      </c>
      <c r="F8273" s="67">
        <f t="shared" si="1853"/>
        <v>5.5408273216666639E-36</v>
      </c>
      <c r="G8273" s="68">
        <f t="shared" si="1854"/>
        <v>5.8178686877499972E-36</v>
      </c>
      <c r="H8273" s="68">
        <f t="shared" si="1855"/>
        <v>5.2637859555833307E-36</v>
      </c>
      <c r="I8273" s="69">
        <f t="shared" si="1849"/>
        <v>1.7068590744504687E-35</v>
      </c>
      <c r="J8273" s="55">
        <f t="shared" ca="1" si="1843"/>
        <v>6.7830823837460195E-3</v>
      </c>
      <c r="K8273" s="61">
        <f t="shared" ca="1" si="1844"/>
        <v>-4.2873512712411826E+33</v>
      </c>
      <c r="L8273" s="61">
        <f t="shared" ca="1" si="1845"/>
        <v>-4.2873512712411826E+33</v>
      </c>
      <c r="M8273" s="71">
        <f t="shared" ca="1" si="1846"/>
        <v>0</v>
      </c>
      <c r="N8273" s="64">
        <f t="shared" ca="1" si="1847"/>
        <v>5.0208316592658643E+33</v>
      </c>
      <c r="O8273" s="65">
        <f t="shared" ca="1" si="1848"/>
        <v>5.0208316592658643E+33</v>
      </c>
      <c r="P8273" s="62">
        <f t="shared" ca="1" si="1850"/>
        <v>5.2496364779157422E-36</v>
      </c>
    </row>
    <row r="8274" spans="1:16" x14ac:dyDescent="0.3">
      <c r="A8274" s="42">
        <v>8263</v>
      </c>
      <c r="B8274" s="52">
        <f>'[1]Mixed Norm. Gen. Proc.'!AA8271</f>
        <v>0.27580313335191975</v>
      </c>
      <c r="C8274" s="57">
        <f t="shared" si="1856"/>
        <v>7.0690048583442551E-36</v>
      </c>
      <c r="D8274" s="39">
        <f t="shared" ca="1" si="1851"/>
        <v>1.3351290736260579E-2</v>
      </c>
      <c r="E8274" s="70">
        <f t="shared" ca="1" si="1852"/>
        <v>1.3351290736260579E-2</v>
      </c>
      <c r="F8274" s="67">
        <f t="shared" si="1853"/>
        <v>7.0690048583442551E-36</v>
      </c>
      <c r="G8274" s="68">
        <f t="shared" si="1854"/>
        <v>7.4224551012614678E-36</v>
      </c>
      <c r="H8274" s="68">
        <f t="shared" si="1855"/>
        <v>6.7155546154270424E-36</v>
      </c>
      <c r="I8274" s="69">
        <f t="shared" si="1849"/>
        <v>1.4012200960642738E-35</v>
      </c>
      <c r="J8274" s="55">
        <f t="shared" ca="1" si="1843"/>
        <v>6.7893018184921709E-3</v>
      </c>
      <c r="K8274" s="61">
        <f t="shared" ca="1" si="1844"/>
        <v>-5.2222435687764988E+33</v>
      </c>
      <c r="L8274" s="61">
        <f t="shared" ca="1" si="1845"/>
        <v>-5.2222435687764988E+33</v>
      </c>
      <c r="M8274" s="71">
        <f t="shared" ca="1" si="1846"/>
        <v>0</v>
      </c>
      <c r="N8274" s="64">
        <f t="shared" ca="1" si="1847"/>
        <v>6.1162724475197188E+33</v>
      </c>
      <c r="O8274" s="65">
        <f t="shared" ca="1" si="1848"/>
        <v>6.1162724475197188E+33</v>
      </c>
      <c r="P8274" s="62">
        <f t="shared" ca="1" si="1850"/>
        <v>6.6974861378685974E-36</v>
      </c>
    </row>
    <row r="8275" spans="1:16" x14ac:dyDescent="0.3">
      <c r="A8275" s="42">
        <v>8264</v>
      </c>
      <c r="B8275" s="52">
        <f>'[1]Mixed Norm. Gen. Proc.'!AA8272</f>
        <v>0.25612795682958217</v>
      </c>
      <c r="C8275" s="57">
        <f t="shared" si="1856"/>
        <v>8.8795746295303597E-36</v>
      </c>
      <c r="D8275" s="39">
        <f t="shared" ca="1" si="1851"/>
        <v>8.4697059482392728E-3</v>
      </c>
      <c r="E8275" s="70">
        <f t="shared" ca="1" si="1852"/>
        <v>8.4697059482392728E-3</v>
      </c>
      <c r="F8275" s="67">
        <f t="shared" si="1853"/>
        <v>8.8795746295303597E-36</v>
      </c>
      <c r="G8275" s="68">
        <f t="shared" si="1854"/>
        <v>9.3235533610068784E-36</v>
      </c>
      <c r="H8275" s="68">
        <f t="shared" si="1855"/>
        <v>8.4355958980538411E-36</v>
      </c>
      <c r="I8275" s="69">
        <f t="shared" si="1849"/>
        <v>1.1916660495633661E-35</v>
      </c>
      <c r="J8275" s="55">
        <f t="shared" ca="1" si="1843"/>
        <v>6.8179350824365036E-3</v>
      </c>
      <c r="K8275" s="61">
        <f t="shared" ca="1" si="1844"/>
        <v>-6.1390596062599678E+33</v>
      </c>
      <c r="L8275" s="61">
        <f t="shared" ca="1" si="1845"/>
        <v>-6.1390596062599678E+33</v>
      </c>
      <c r="M8275" s="71">
        <f t="shared" ca="1" si="1846"/>
        <v>0</v>
      </c>
      <c r="N8275" s="64">
        <f t="shared" ca="1" si="1847"/>
        <v>7.1933303761535756E+33</v>
      </c>
      <c r="O8275" s="65">
        <f t="shared" ca="1" si="1848"/>
        <v>7.1933303761535756E+33</v>
      </c>
      <c r="P8275" s="62">
        <f t="shared" ca="1" si="1850"/>
        <v>8.4128039880150032E-36</v>
      </c>
    </row>
    <row r="8276" spans="1:16" x14ac:dyDescent="0.3">
      <c r="A8276" s="42">
        <v>8265</v>
      </c>
      <c r="B8276" s="52">
        <f>'[1]Mixed Norm. Gen. Proc.'!AA8273</f>
        <v>-0.37473143601983405</v>
      </c>
      <c r="C8276" s="57">
        <f t="shared" si="1856"/>
        <v>5.5521188773611623E-36</v>
      </c>
      <c r="D8276" s="39">
        <f t="shared" ca="1" si="1851"/>
        <v>8.1467751085388534E-3</v>
      </c>
      <c r="E8276" s="70">
        <f t="shared" ca="1" si="1852"/>
        <v>8.1467751085388534E-3</v>
      </c>
      <c r="F8276" s="67">
        <f t="shared" si="1853"/>
        <v>5.5521188773611623E-36</v>
      </c>
      <c r="G8276" s="68">
        <f t="shared" si="1854"/>
        <v>5.8297248212292207E-36</v>
      </c>
      <c r="H8276" s="68">
        <f t="shared" si="1855"/>
        <v>5.274512933493104E-36</v>
      </c>
      <c r="I8276" s="69">
        <f t="shared" si="1849"/>
        <v>1.0856371342492418E-35</v>
      </c>
      <c r="J8276" s="55">
        <f t="shared" ca="1" si="1843"/>
        <v>6.8529826172672031E-3</v>
      </c>
      <c r="K8276" s="61">
        <f t="shared" ca="1" si="1844"/>
        <v>-6.7365981607761716E+33</v>
      </c>
      <c r="L8276" s="61">
        <f t="shared" ca="1" si="1845"/>
        <v>-6.7365981607761716E+33</v>
      </c>
      <c r="M8276" s="71">
        <f t="shared" ca="1" si="1846"/>
        <v>0</v>
      </c>
      <c r="N8276" s="64">
        <f t="shared" ca="1" si="1847"/>
        <v>7.8979017106453059E+33</v>
      </c>
      <c r="O8276" s="65">
        <f t="shared" ca="1" si="1848"/>
        <v>7.8979017106453059E+33</v>
      </c>
      <c r="P8276" s="62">
        <f t="shared" ca="1" si="1850"/>
        <v>5.2601887107243989E-36</v>
      </c>
    </row>
    <row r="8277" spans="1:16" x14ac:dyDescent="0.3">
      <c r="A8277" s="42">
        <v>8266</v>
      </c>
      <c r="B8277" s="52">
        <f>'[1]Mixed Norm. Gen. Proc.'!AA8274</f>
        <v>-8.9727656180788623E-2</v>
      </c>
      <c r="C8277" s="57">
        <f t="shared" si="1856"/>
        <v>5.0539402636584343E-36</v>
      </c>
      <c r="D8277" s="39">
        <f t="shared" ca="1" si="1851"/>
        <v>-6.8289962217911475E-3</v>
      </c>
      <c r="E8277" s="70">
        <f t="shared" ca="1" si="1852"/>
        <v>5.0000000000000001E-3</v>
      </c>
      <c r="F8277" s="67">
        <f t="shared" si="1853"/>
        <v>5.0539402636584343E-36</v>
      </c>
      <c r="G8277" s="68">
        <f t="shared" si="1854"/>
        <v>5.306637276841356E-36</v>
      </c>
      <c r="H8277" s="68">
        <f t="shared" si="1855"/>
        <v>4.8012432504755127E-36</v>
      </c>
      <c r="I8277" s="69">
        <f t="shared" si="1849"/>
        <v>1.0329629951131561E-35</v>
      </c>
      <c r="J8277" s="55">
        <f t="shared" ca="1" si="1843"/>
        <v>6.8847682244241627E-3</v>
      </c>
      <c r="K8277" s="61">
        <f t="shared" ca="1" si="1844"/>
        <v>-7.078180778402172E+33</v>
      </c>
      <c r="L8277" s="61">
        <f t="shared" ca="1" si="1845"/>
        <v>-7.078180778402172E+33</v>
      </c>
      <c r="M8277" s="71">
        <f t="shared" ca="1" si="1846"/>
        <v>0</v>
      </c>
      <c r="N8277" s="64">
        <f t="shared" ca="1" si="1847"/>
        <v>8.3025797877984254E+33</v>
      </c>
      <c r="O8277" s="65">
        <f t="shared" ca="1" si="1848"/>
        <v>8.3025797877984254E+33</v>
      </c>
      <c r="P8277" s="62">
        <f t="shared" ca="1" si="1850"/>
        <v>4.7881439117927594E-36</v>
      </c>
    </row>
    <row r="8278" spans="1:16" x14ac:dyDescent="0.3">
      <c r="A8278" s="42">
        <v>8267</v>
      </c>
      <c r="B8278" s="52">
        <f>'[1]Mixed Norm. Gen. Proc.'!AA8275</f>
        <v>4.3942773850518306E-2</v>
      </c>
      <c r="C8278" s="57">
        <f t="shared" si="1856"/>
        <v>5.2760244177184056E-36</v>
      </c>
      <c r="D8278" s="39">
        <f t="shared" ca="1" si="1851"/>
        <v>1.4902285202376842E-3</v>
      </c>
      <c r="E8278" s="70">
        <f t="shared" ca="1" si="1852"/>
        <v>5.0000000000000001E-3</v>
      </c>
      <c r="F8278" s="67">
        <f t="shared" si="1853"/>
        <v>5.2760244177184056E-36</v>
      </c>
      <c r="G8278" s="68">
        <f t="shared" si="1854"/>
        <v>5.5398256386043261E-36</v>
      </c>
      <c r="H8278" s="68">
        <f t="shared" si="1855"/>
        <v>5.012223196832485E-36</v>
      </c>
      <c r="I8278" s="69">
        <f t="shared" si="1849"/>
        <v>9.5499380893885116E-36</v>
      </c>
      <c r="J8278" s="55">
        <f t="shared" ca="1" si="1843"/>
        <v>6.884768224424161E-3</v>
      </c>
      <c r="K8278" s="61">
        <f t="shared" ca="1" si="1844"/>
        <v>-7.6560693361299646E+33</v>
      </c>
      <c r="L8278" s="61">
        <f t="shared" ca="1" si="1845"/>
        <v>-7.6560693361299646E+33</v>
      </c>
      <c r="M8278" s="71">
        <f t="shared" ca="1" si="1846"/>
        <v>0</v>
      </c>
      <c r="N8278" s="64">
        <f t="shared" ca="1" si="1847"/>
        <v>8.9804327572550683E+33</v>
      </c>
      <c r="O8278" s="65">
        <f t="shared" ca="1" si="1848"/>
        <v>8.9804327572550683E+33</v>
      </c>
      <c r="P8278" s="62">
        <f t="shared" ca="1" si="1850"/>
        <v>4.9985482368724048E-36</v>
      </c>
    </row>
    <row r="8279" spans="1:16" x14ac:dyDescent="0.3">
      <c r="A8279" s="42">
        <v>8268</v>
      </c>
      <c r="B8279" s="52">
        <f>'[1]Mixed Norm. Gen. Proc.'!AA8276</f>
        <v>0.22062053689736366</v>
      </c>
      <c r="C8279" s="57">
        <f t="shared" si="1856"/>
        <v>6.4400237574390412E-36</v>
      </c>
      <c r="D8279" s="39">
        <f t="shared" ca="1" si="1851"/>
        <v>-1.2919381378928708E-2</v>
      </c>
      <c r="E8279" s="70">
        <f t="shared" ca="1" si="1852"/>
        <v>5.0000000000000001E-3</v>
      </c>
      <c r="F8279" s="67">
        <f t="shared" si="1853"/>
        <v>6.4400237574390412E-36</v>
      </c>
      <c r="G8279" s="68">
        <f t="shared" si="1854"/>
        <v>6.7620249453109932E-36</v>
      </c>
      <c r="H8279" s="68">
        <f t="shared" si="1855"/>
        <v>6.1180225695670892E-36</v>
      </c>
      <c r="I8279" s="69">
        <f t="shared" si="1849"/>
        <v>8.7426697044262504E-36</v>
      </c>
      <c r="J8279" s="55">
        <f t="shared" ca="1" si="1843"/>
        <v>6.884768224424161E-3</v>
      </c>
      <c r="K8279" s="61">
        <f t="shared" ca="1" si="1844"/>
        <v>-8.3630047388259501E+33</v>
      </c>
      <c r="L8279" s="61">
        <f t="shared" ca="1" si="1845"/>
        <v>-8.3630047388259501E+33</v>
      </c>
      <c r="M8279" s="71">
        <f t="shared" ca="1" si="1846"/>
        <v>0</v>
      </c>
      <c r="N8279" s="64">
        <f t="shared" ca="1" si="1847"/>
        <v>9.8096553738364548E+33</v>
      </c>
      <c r="O8279" s="65">
        <f t="shared" ca="1" si="1848"/>
        <v>9.8096553738364548E+33</v>
      </c>
      <c r="P8279" s="62">
        <f t="shared" ca="1" si="1850"/>
        <v>6.1013306325985661E-36</v>
      </c>
    </row>
    <row r="8280" spans="1:16" x14ac:dyDescent="0.3">
      <c r="A8280" s="42">
        <v>8269</v>
      </c>
      <c r="B8280" s="52">
        <f>'[1]Mixed Norm. Gen. Proc.'!AA8277</f>
        <v>-0.13463945615422054</v>
      </c>
      <c r="C8280" s="57">
        <f t="shared" si="1856"/>
        <v>5.5729424611171884E-36</v>
      </c>
      <c r="D8280" s="39">
        <f t="shared" ca="1" si="1851"/>
        <v>-2.8041360183419135E-3</v>
      </c>
      <c r="E8280" s="70">
        <f t="shared" ca="1" si="1852"/>
        <v>5.0000000000000001E-3</v>
      </c>
      <c r="F8280" s="67">
        <f t="shared" si="1853"/>
        <v>5.5729424611171884E-36</v>
      </c>
      <c r="G8280" s="68">
        <f t="shared" si="1854"/>
        <v>5.8515895841730481E-36</v>
      </c>
      <c r="H8280" s="68">
        <f t="shared" si="1855"/>
        <v>5.2942953380613287E-36</v>
      </c>
      <c r="I8280" s="69">
        <f t="shared" si="1849"/>
        <v>8.3959407423921777E-36</v>
      </c>
      <c r="J8280" s="55">
        <f t="shared" ca="1" si="1843"/>
        <v>6.884768224424161E-3</v>
      </c>
      <c r="K8280" s="61">
        <f t="shared" ca="1" si="1844"/>
        <v>-8.7083735356706434E+33</v>
      </c>
      <c r="L8280" s="61">
        <f t="shared" ca="1" si="1845"/>
        <v>-8.7083735356706434E+33</v>
      </c>
      <c r="M8280" s="71">
        <f t="shared" ca="1" si="1846"/>
        <v>0</v>
      </c>
      <c r="N8280" s="64">
        <f t="shared" ca="1" si="1847"/>
        <v>1.0214766811618413E+34</v>
      </c>
      <c r="O8280" s="65">
        <f t="shared" ca="1" si="1848"/>
        <v>1.0214766811618413E+34</v>
      </c>
      <c r="P8280" s="62">
        <f t="shared" ca="1" si="1850"/>
        <v>5.279850794408408E-36</v>
      </c>
    </row>
    <row r="8281" spans="1:16" x14ac:dyDescent="0.3">
      <c r="A8281" s="42">
        <v>8270</v>
      </c>
      <c r="B8281" s="52">
        <f>'[1]Mixed Norm. Gen. Proc.'!AA8278</f>
        <v>0.18784262203729463</v>
      </c>
      <c r="C8281" s="57">
        <f t="shared" si="1856"/>
        <v>6.6197785854764144E-36</v>
      </c>
      <c r="D8281" s="39">
        <f t="shared" ca="1" si="1851"/>
        <v>4.2521741014736516E-3</v>
      </c>
      <c r="E8281" s="70">
        <f t="shared" ca="1" si="1852"/>
        <v>5.0000000000000001E-3</v>
      </c>
      <c r="F8281" s="67">
        <f t="shared" si="1853"/>
        <v>6.6197785854764144E-36</v>
      </c>
      <c r="G8281" s="68">
        <f t="shared" si="1854"/>
        <v>6.9507675147502354E-36</v>
      </c>
      <c r="H8281" s="68">
        <f t="shared" si="1855"/>
        <v>6.2887896562025934E-36</v>
      </c>
      <c r="I8281" s="69">
        <f t="shared" si="1849"/>
        <v>8.3440603321864885E-36</v>
      </c>
      <c r="J8281" s="55">
        <f t="shared" ca="1" si="1843"/>
        <v>6.8089569963537804E-3</v>
      </c>
      <c r="K8281" s="61">
        <f t="shared" ca="1" si="1844"/>
        <v>-8.7682425390267567E+33</v>
      </c>
      <c r="L8281" s="61">
        <f t="shared" ca="1" si="1845"/>
        <v>-8.7682425390267567E+33</v>
      </c>
      <c r="M8281" s="71">
        <f t="shared" ca="1" si="1846"/>
        <v>0</v>
      </c>
      <c r="N8281" s="64">
        <f t="shared" ca="1" si="1847"/>
        <v>1.02725551890233E+34</v>
      </c>
      <c r="O8281" s="65">
        <f t="shared" ca="1" si="1848"/>
        <v>1.02725551890233E+34</v>
      </c>
      <c r="P8281" s="62">
        <f t="shared" ca="1" si="1850"/>
        <v>6.2718204890805142E-36</v>
      </c>
    </row>
    <row r="8282" spans="1:16" x14ac:dyDescent="0.3">
      <c r="A8282" s="42">
        <v>8271</v>
      </c>
      <c r="B8282" s="52">
        <f>'[1]Mixed Norm. Gen. Proc.'!AA8279</f>
        <v>-0.30237794731083611</v>
      </c>
      <c r="C8282" s="57">
        <f t="shared" si="1856"/>
        <v>4.6181035251478259E-36</v>
      </c>
      <c r="D8282" s="39">
        <f t="shared" ca="1" si="1851"/>
        <v>1.5934125231131976E-5</v>
      </c>
      <c r="E8282" s="70">
        <f t="shared" ca="1" si="1852"/>
        <v>5.0000000000000001E-3</v>
      </c>
      <c r="F8282" s="67">
        <f t="shared" si="1853"/>
        <v>4.6181035251478259E-36</v>
      </c>
      <c r="G8282" s="68">
        <f t="shared" si="1854"/>
        <v>4.8490087014052174E-36</v>
      </c>
      <c r="H8282" s="68">
        <f t="shared" si="1855"/>
        <v>4.3871983488904344E-36</v>
      </c>
      <c r="I8282" s="69">
        <f t="shared" si="1849"/>
        <v>8.2361750733165074E-36</v>
      </c>
      <c r="J8282" s="55">
        <f t="shared" ca="1" si="1843"/>
        <v>6.8089569963537804E-3</v>
      </c>
      <c r="K8282" s="61">
        <f t="shared" ca="1" si="1844"/>
        <v>-8.8830973238919313E+33</v>
      </c>
      <c r="L8282" s="61">
        <f t="shared" ca="1" si="1845"/>
        <v>-8.8830973238919313E+33</v>
      </c>
      <c r="M8282" s="71">
        <f t="shared" ca="1" si="1846"/>
        <v>0</v>
      </c>
      <c r="N8282" s="64">
        <f t="shared" ca="1" si="1847"/>
        <v>1.0407114892521406E+34</v>
      </c>
      <c r="O8282" s="65">
        <f t="shared" ca="1" si="1848"/>
        <v>1.0407114892521406E+34</v>
      </c>
      <c r="P8282" s="62">
        <f t="shared" ca="1" si="1850"/>
        <v>4.3753602836903041E-36</v>
      </c>
    </row>
    <row r="8283" spans="1:16" x14ac:dyDescent="0.3">
      <c r="A8283" s="42">
        <v>8272</v>
      </c>
      <c r="B8283" s="52">
        <f>'[1]Mixed Norm. Gen. Proc.'!AA8280</f>
        <v>5.7841025408362431E-2</v>
      </c>
      <c r="C8283" s="57">
        <f t="shared" si="1856"/>
        <v>4.885219368484349E-36</v>
      </c>
      <c r="D8283" s="39">
        <f t="shared" ca="1" si="1851"/>
        <v>-4.9710876174513243E-3</v>
      </c>
      <c r="E8283" s="70">
        <f t="shared" ca="1" si="1852"/>
        <v>5.0000000000000001E-3</v>
      </c>
      <c r="F8283" s="67">
        <f t="shared" si="1853"/>
        <v>4.885219368484349E-36</v>
      </c>
      <c r="G8283" s="68">
        <f t="shared" si="1854"/>
        <v>5.1294803369085669E-36</v>
      </c>
      <c r="H8283" s="68">
        <f t="shared" si="1855"/>
        <v>4.6409584000601312E-36</v>
      </c>
      <c r="I8283" s="69">
        <f t="shared" si="1849"/>
        <v>8.1725473727709185E-36</v>
      </c>
      <c r="J8283" s="55">
        <f t="shared" ca="1" si="1843"/>
        <v>6.7905861821398331E-3</v>
      </c>
      <c r="K8283" s="61">
        <f t="shared" ca="1" si="1844"/>
        <v>-8.9536730642727324E+33</v>
      </c>
      <c r="L8283" s="61">
        <f t="shared" ca="1" si="1845"/>
        <v>-8.9536730642727324E+33</v>
      </c>
      <c r="M8283" s="71">
        <f t="shared" ca="1" si="1846"/>
        <v>0</v>
      </c>
      <c r="N8283" s="64">
        <f t="shared" ca="1" si="1847"/>
        <v>1.0486723885294498E+34</v>
      </c>
      <c r="O8283" s="65">
        <f t="shared" ca="1" si="1848"/>
        <v>1.0486723885294498E+34</v>
      </c>
      <c r="P8283" s="62">
        <f t="shared" ca="1" si="1850"/>
        <v>4.6284693504746579E-36</v>
      </c>
    </row>
    <row r="8284" spans="1:16" x14ac:dyDescent="0.3">
      <c r="A8284" s="42">
        <v>8273</v>
      </c>
      <c r="B8284" s="52">
        <f>'[1]Mixed Norm. Gen. Proc.'!AA8281</f>
        <v>0.13708555512259535</v>
      </c>
      <c r="C8284" s="57">
        <f t="shared" si="1856"/>
        <v>5.5549123775086808E-36</v>
      </c>
      <c r="D8284" s="39">
        <f t="shared" ca="1" si="1851"/>
        <v>6.8307992586694767E-3</v>
      </c>
      <c r="E8284" s="70">
        <f t="shared" ca="1" si="1852"/>
        <v>6.8307992586694767E-3</v>
      </c>
      <c r="F8284" s="67">
        <f t="shared" si="1853"/>
        <v>5.5549123775086808E-36</v>
      </c>
      <c r="G8284" s="68">
        <f t="shared" si="1854"/>
        <v>5.8326579963841154E-36</v>
      </c>
      <c r="H8284" s="68">
        <f t="shared" si="1855"/>
        <v>5.2771667586332462E-36</v>
      </c>
      <c r="I8284" s="69">
        <f t="shared" si="1849"/>
        <v>8.1797583407892279E-36</v>
      </c>
      <c r="J8284" s="55">
        <f t="shared" ca="1" si="1843"/>
        <v>6.7905861821398331E-3</v>
      </c>
      <c r="K8284" s="61">
        <f t="shared" ca="1" si="1844"/>
        <v>-8.9457798420743553E+33</v>
      </c>
      <c r="L8284" s="61">
        <f t="shared" ca="1" si="1845"/>
        <v>-8.9457798420743553E+33</v>
      </c>
      <c r="M8284" s="71">
        <f t="shared" ca="1" si="1846"/>
        <v>0</v>
      </c>
      <c r="N8284" s="64">
        <f t="shared" ca="1" si="1847"/>
        <v>1.0477479183018073E+34</v>
      </c>
      <c r="O8284" s="65">
        <f t="shared" ca="1" si="1848"/>
        <v>1.0477479183018073E+34</v>
      </c>
      <c r="P8284" s="62">
        <f t="shared" ca="1" si="1850"/>
        <v>5.2629656407523952E-36</v>
      </c>
    </row>
    <row r="8285" spans="1:16" x14ac:dyDescent="0.3">
      <c r="A8285" s="42">
        <v>8274</v>
      </c>
      <c r="B8285" s="52">
        <f>'[1]Mixed Norm. Gen. Proc.'!AA8282</f>
        <v>0.1225107394554877</v>
      </c>
      <c r="C8285" s="57">
        <f t="shared" si="1856"/>
        <v>6.23544880048771E-36</v>
      </c>
      <c r="D8285" s="39">
        <f t="shared" ca="1" si="1851"/>
        <v>-3.1349002342841827E-3</v>
      </c>
      <c r="E8285" s="70">
        <f t="shared" ca="1" si="1852"/>
        <v>5.0000000000000001E-3</v>
      </c>
      <c r="F8285" s="67">
        <f t="shared" si="1853"/>
        <v>6.23544880048771E-36</v>
      </c>
      <c r="G8285" s="68">
        <f t="shared" si="1854"/>
        <v>6.5472212405120961E-36</v>
      </c>
      <c r="H8285" s="68">
        <f t="shared" si="1855"/>
        <v>5.9236763604633239E-36</v>
      </c>
      <c r="I8285" s="69">
        <f t="shared" si="1849"/>
        <v>8.1237001474203712E-36</v>
      </c>
      <c r="J8285" s="55">
        <f t="shared" ca="1" si="1843"/>
        <v>6.7801084312500383E-3</v>
      </c>
      <c r="K8285" s="61">
        <f t="shared" ca="1" si="1844"/>
        <v>-9.008323339453343E+33</v>
      </c>
      <c r="L8285" s="61">
        <f t="shared" ca="1" si="1845"/>
        <v>-9.008323339453343E+33</v>
      </c>
      <c r="M8285" s="71">
        <f t="shared" ca="1" si="1846"/>
        <v>0</v>
      </c>
      <c r="N8285" s="64">
        <f t="shared" ca="1" si="1847"/>
        <v>1.0548967320303466E+34</v>
      </c>
      <c r="O8285" s="65">
        <f t="shared" ca="1" si="1848"/>
        <v>1.0548967320303466E+34</v>
      </c>
      <c r="P8285" s="62">
        <f t="shared" ca="1" si="1850"/>
        <v>5.9077600165857817E-36</v>
      </c>
    </row>
    <row r="8286" spans="1:16" x14ac:dyDescent="0.3">
      <c r="A8286" s="42">
        <v>8275</v>
      </c>
      <c r="B8286" s="52">
        <f>'[1]Mixed Norm. Gen. Proc.'!AA8283</f>
        <v>-0.22987207011065053</v>
      </c>
      <c r="C8286" s="57">
        <f t="shared" si="1856"/>
        <v>4.8020932766506279E-36</v>
      </c>
      <c r="D8286" s="39">
        <f t="shared" ca="1" si="1851"/>
        <v>3.5114621213652416E-3</v>
      </c>
      <c r="E8286" s="70">
        <f t="shared" ca="1" si="1852"/>
        <v>5.0000000000000001E-3</v>
      </c>
      <c r="F8286" s="67">
        <f t="shared" si="1853"/>
        <v>4.8020932766506279E-36</v>
      </c>
      <c r="G8286" s="68">
        <f t="shared" si="1854"/>
        <v>5.0421979404831597E-36</v>
      </c>
      <c r="H8286" s="68">
        <f t="shared" si="1855"/>
        <v>4.5619886128180961E-36</v>
      </c>
      <c r="I8286" s="69">
        <f t="shared" si="1849"/>
        <v>8.0943433551883455E-36</v>
      </c>
      <c r="J8286" s="55">
        <f t="shared" ca="1" si="1843"/>
        <v>6.7801084312500383E-3</v>
      </c>
      <c r="K8286" s="61">
        <f t="shared" ca="1" si="1844"/>
        <v>-9.0409949800090565E+33</v>
      </c>
      <c r="L8286" s="61">
        <f t="shared" ca="1" si="1845"/>
        <v>-9.0409949800090565E+33</v>
      </c>
      <c r="M8286" s="71">
        <f t="shared" ca="1" si="1846"/>
        <v>0</v>
      </c>
      <c r="N8286" s="64">
        <f t="shared" ca="1" si="1847"/>
        <v>1.0587226611798196E+34</v>
      </c>
      <c r="O8286" s="65">
        <f t="shared" ca="1" si="1848"/>
        <v>1.0587226611798196E+34</v>
      </c>
      <c r="P8286" s="62">
        <f t="shared" ca="1" si="1850"/>
        <v>4.5497309918562775E-36</v>
      </c>
    </row>
    <row r="8287" spans="1:16" x14ac:dyDescent="0.3">
      <c r="A8287" s="42">
        <v>8276</v>
      </c>
      <c r="B8287" s="52">
        <f>'[1]Mixed Norm. Gen. Proc.'!AA8284</f>
        <v>-6.9387096103342316E-2</v>
      </c>
      <c r="C8287" s="57">
        <f t="shared" si="1856"/>
        <v>4.4688899689664571E-36</v>
      </c>
      <c r="D8287" s="39">
        <f t="shared" ca="1" si="1851"/>
        <v>3.6903704790884418E-3</v>
      </c>
      <c r="E8287" s="70">
        <f t="shared" ca="1" si="1852"/>
        <v>5.0000000000000001E-3</v>
      </c>
      <c r="F8287" s="67">
        <f t="shared" si="1853"/>
        <v>4.4688899689664571E-36</v>
      </c>
      <c r="G8287" s="68">
        <f t="shared" si="1854"/>
        <v>4.6923344674147802E-36</v>
      </c>
      <c r="H8287" s="68">
        <f t="shared" si="1855"/>
        <v>4.245445470518134E-36</v>
      </c>
      <c r="I8287" s="69">
        <f t="shared" si="1849"/>
        <v>8.1035617639913882E-36</v>
      </c>
      <c r="J8287" s="55">
        <f t="shared" ca="1" si="1843"/>
        <v>6.5913183096987455E-3</v>
      </c>
      <c r="K8287" s="61">
        <f t="shared" ca="1" si="1844"/>
        <v>-9.0453860133999044E+33</v>
      </c>
      <c r="L8287" s="61">
        <f t="shared" ca="1" si="1845"/>
        <v>-9.0453860133999044E+33</v>
      </c>
      <c r="M8287" s="71">
        <f t="shared" ca="1" si="1846"/>
        <v>0</v>
      </c>
      <c r="N8287" s="64">
        <f t="shared" ca="1" si="1847"/>
        <v>1.0560507005369993E+34</v>
      </c>
      <c r="O8287" s="65">
        <f t="shared" ca="1" si="1848"/>
        <v>1.0560507005369993E+34</v>
      </c>
      <c r="P8287" s="62">
        <f t="shared" ca="1" si="1850"/>
        <v>4.2343555824075556E-36</v>
      </c>
    </row>
    <row r="8288" spans="1:16" x14ac:dyDescent="0.3">
      <c r="A8288" s="42">
        <v>8277</v>
      </c>
      <c r="B8288" s="52">
        <f>'[1]Mixed Norm. Gen. Proc.'!AA8285</f>
        <v>0.17465567781488889</v>
      </c>
      <c r="C8288" s="57">
        <f t="shared" si="1856"/>
        <v>5.2494069755764516E-36</v>
      </c>
      <c r="D8288" s="39">
        <f t="shared" ca="1" si="1851"/>
        <v>1.7413215904780106E-3</v>
      </c>
      <c r="E8288" s="70">
        <f t="shared" ca="1" si="1852"/>
        <v>5.0000000000000001E-3</v>
      </c>
      <c r="F8288" s="67">
        <f t="shared" si="1853"/>
        <v>5.2494069755764516E-36</v>
      </c>
      <c r="G8288" s="68">
        <f t="shared" si="1854"/>
        <v>5.5118773243552742E-36</v>
      </c>
      <c r="H8288" s="68">
        <f t="shared" si="1855"/>
        <v>4.9869366267976289E-36</v>
      </c>
      <c r="I8288" s="69">
        <f t="shared" si="1849"/>
        <v>8.1097160677433654E-36</v>
      </c>
      <c r="J8288" s="55">
        <f t="shared" ca="1" si="1843"/>
        <v>6.5372349154372393E-3</v>
      </c>
      <c r="K8288" s="61">
        <f t="shared" ca="1" si="1844"/>
        <v>-9.0427226998039341E+33</v>
      </c>
      <c r="L8288" s="61">
        <f t="shared" ca="1" si="1845"/>
        <v>-9.0427226998039341E+33</v>
      </c>
      <c r="M8288" s="71">
        <f t="shared" ca="1" si="1846"/>
        <v>0</v>
      </c>
      <c r="N8288" s="64">
        <f t="shared" ca="1" si="1847"/>
        <v>1.0548291793015277E+34</v>
      </c>
      <c r="O8288" s="65">
        <f t="shared" ca="1" si="1848"/>
        <v>1.0548291793015277E+34</v>
      </c>
      <c r="P8288" s="62">
        <f t="shared" ca="1" si="1850"/>
        <v>4.974016576291119E-36</v>
      </c>
    </row>
    <row r="8289" spans="1:16" x14ac:dyDescent="0.3">
      <c r="A8289" s="42">
        <v>8278</v>
      </c>
      <c r="B8289" s="52">
        <f>'[1]Mixed Norm. Gen. Proc.'!AA8286</f>
        <v>-3.5573461290475339E-2</v>
      </c>
      <c r="C8289" s="57">
        <f t="shared" si="1856"/>
        <v>5.0626673997328317E-36</v>
      </c>
      <c r="D8289" s="39">
        <f t="shared" ca="1" si="1851"/>
        <v>-2.1051953148907222E-2</v>
      </c>
      <c r="E8289" s="70">
        <f t="shared" ca="1" si="1852"/>
        <v>5.0000000000000001E-3</v>
      </c>
      <c r="F8289" s="67">
        <f t="shared" si="1853"/>
        <v>5.0626673997328317E-36</v>
      </c>
      <c r="G8289" s="68">
        <f t="shared" si="1854"/>
        <v>5.3158007697194737E-36</v>
      </c>
      <c r="H8289" s="68">
        <f t="shared" si="1855"/>
        <v>4.8095340297461898E-36</v>
      </c>
      <c r="I8289" s="69">
        <f t="shared" si="1849"/>
        <v>8.0679322180510037E-36</v>
      </c>
      <c r="J8289" s="55">
        <f t="shared" ca="1" si="1843"/>
        <v>6.5372349154372393E-3</v>
      </c>
      <c r="K8289" s="61">
        <f t="shared" ca="1" si="1844"/>
        <v>-9.0895549928731472E+33</v>
      </c>
      <c r="L8289" s="61">
        <f t="shared" ca="1" si="1845"/>
        <v>-9.0895549928731472E+33</v>
      </c>
      <c r="M8289" s="71">
        <f t="shared" ca="1" si="1846"/>
        <v>0</v>
      </c>
      <c r="N8289" s="64">
        <f t="shared" ca="1" si="1847"/>
        <v>1.0602921433780569E+34</v>
      </c>
      <c r="O8289" s="65">
        <f t="shared" ca="1" si="1848"/>
        <v>1.0602921433780569E+34</v>
      </c>
      <c r="P8289" s="62">
        <f t="shared" ca="1" si="1850"/>
        <v>4.7970735901562442E-36</v>
      </c>
    </row>
    <row r="8290" spans="1:16" x14ac:dyDescent="0.3">
      <c r="A8290" s="42">
        <v>8279</v>
      </c>
      <c r="B8290" s="52">
        <f>'[1]Mixed Norm. Gen. Proc.'!AA8287</f>
        <v>2.2225145264574434E-2</v>
      </c>
      <c r="C8290" s="57">
        <f t="shared" si="1856"/>
        <v>5.1751859181181196E-36</v>
      </c>
      <c r="D8290" s="39">
        <f t="shared" ca="1" si="1851"/>
        <v>3.6485532513340379E-3</v>
      </c>
      <c r="E8290" s="70">
        <f t="shared" ca="1" si="1852"/>
        <v>5.0000000000000001E-3</v>
      </c>
      <c r="F8290" s="67">
        <f t="shared" si="1853"/>
        <v>5.1751859181181196E-36</v>
      </c>
      <c r="G8290" s="68">
        <f t="shared" si="1854"/>
        <v>5.4339452140240256E-36</v>
      </c>
      <c r="H8290" s="68">
        <f t="shared" si="1855"/>
        <v>4.9164266222122136E-36</v>
      </c>
      <c r="I8290" s="69">
        <f t="shared" si="1849"/>
        <v>8.0410088034265648E-36</v>
      </c>
      <c r="J8290" s="55">
        <f t="shared" ca="1" si="1843"/>
        <v>6.5372349154372376E-3</v>
      </c>
      <c r="K8290" s="61">
        <f t="shared" ca="1" si="1844"/>
        <v>-9.1199892162159296E+33</v>
      </c>
      <c r="L8290" s="61">
        <f t="shared" ca="1" si="1845"/>
        <v>-9.1199892162159296E+33</v>
      </c>
      <c r="M8290" s="71">
        <f t="shared" ca="1" si="1846"/>
        <v>0</v>
      </c>
      <c r="N8290" s="64">
        <f t="shared" ca="1" si="1847"/>
        <v>1.0638422806427998E+34</v>
      </c>
      <c r="O8290" s="65">
        <f t="shared" ca="1" si="1848"/>
        <v>1.0638422806427998E+34</v>
      </c>
      <c r="P8290" s="62">
        <f t="shared" ca="1" si="1850"/>
        <v>4.9036892475423213E-36</v>
      </c>
    </row>
    <row r="8291" spans="1:16" x14ac:dyDescent="0.3">
      <c r="A8291" s="42">
        <v>8280</v>
      </c>
      <c r="B8291" s="52">
        <f>'[1]Mixed Norm. Gen. Proc.'!AA8288</f>
        <v>8.2370656419843563E-2</v>
      </c>
      <c r="C8291" s="57">
        <f t="shared" si="1856"/>
        <v>5.6014693792882403E-36</v>
      </c>
      <c r="D8291" s="39">
        <f t="shared" ca="1" si="1851"/>
        <v>1.0283782863559106E-2</v>
      </c>
      <c r="E8291" s="70">
        <f t="shared" ca="1" si="1852"/>
        <v>1.0283782863559106E-2</v>
      </c>
      <c r="F8291" s="67">
        <f t="shared" si="1853"/>
        <v>5.6014693792882403E-36</v>
      </c>
      <c r="G8291" s="68">
        <f t="shared" si="1854"/>
        <v>5.8815428482526527E-36</v>
      </c>
      <c r="H8291" s="68">
        <f t="shared" si="1855"/>
        <v>5.3213959103238279E-36</v>
      </c>
      <c r="I8291" s="69">
        <f t="shared" si="1849"/>
        <v>8.011664326634161E-36</v>
      </c>
      <c r="J8291" s="55">
        <f t="shared" ca="1" si="1843"/>
        <v>6.5372349154372376E-3</v>
      </c>
      <c r="K8291" s="61">
        <f t="shared" ca="1" si="1844"/>
        <v>-9.1533931758666773E+33</v>
      </c>
      <c r="L8291" s="61">
        <f t="shared" ca="1" si="1845"/>
        <v>-9.1533931758666773E+33</v>
      </c>
      <c r="M8291" s="71">
        <f t="shared" ca="1" si="1846"/>
        <v>0</v>
      </c>
      <c r="N8291" s="64">
        <f t="shared" ca="1" si="1847"/>
        <v>1.0677388361951027E+34</v>
      </c>
      <c r="O8291" s="65">
        <f t="shared" ca="1" si="1848"/>
        <v>1.0677388361951027E+34</v>
      </c>
      <c r="P8291" s="62">
        <f t="shared" ca="1" si="1850"/>
        <v>5.3076093497413106E-36</v>
      </c>
    </row>
    <row r="8292" spans="1:16" x14ac:dyDescent="0.3">
      <c r="A8292" s="42">
        <v>8281</v>
      </c>
      <c r="B8292" s="52">
        <f>'[1]Mixed Norm. Gen. Proc.'!AA8289</f>
        <v>0.34505437313814824</v>
      </c>
      <c r="C8292" s="57">
        <f t="shared" si="1856"/>
        <v>7.5342808846110763E-36</v>
      </c>
      <c r="D8292" s="39">
        <f t="shared" ca="1" si="1851"/>
        <v>-3.8265664270615398E-3</v>
      </c>
      <c r="E8292" s="70">
        <f t="shared" ca="1" si="1852"/>
        <v>5.0000000000000001E-3</v>
      </c>
      <c r="F8292" s="67">
        <f t="shared" si="1853"/>
        <v>7.5342808846110763E-36</v>
      </c>
      <c r="G8292" s="68">
        <f t="shared" si="1854"/>
        <v>7.9109949288416311E-36</v>
      </c>
      <c r="H8292" s="68">
        <f t="shared" si="1855"/>
        <v>7.1575668403805216E-36</v>
      </c>
      <c r="I8292" s="69">
        <f t="shared" si="1849"/>
        <v>7.9414638461347023E-36</v>
      </c>
      <c r="J8292" s="55">
        <f t="shared" ca="1" si="1843"/>
        <v>6.5906064595135927E-3</v>
      </c>
      <c r="K8292" s="61">
        <f t="shared" ca="1" si="1844"/>
        <v>-9.2300732059460226E+33</v>
      </c>
      <c r="L8292" s="61">
        <f t="shared" ca="1" si="1845"/>
        <v>-9.2300732059460226E+33</v>
      </c>
      <c r="M8292" s="71">
        <f t="shared" ca="1" si="1846"/>
        <v>0</v>
      </c>
      <c r="N8292" s="64">
        <f t="shared" ca="1" si="1847"/>
        <v>1.0776007296849324E+34</v>
      </c>
      <c r="O8292" s="65">
        <f t="shared" ca="1" si="1848"/>
        <v>1.0776007296849324E+34</v>
      </c>
      <c r="P8292" s="62">
        <f t="shared" ca="1" si="1850"/>
        <v>7.1388719696932421E-36</v>
      </c>
    </row>
    <row r="8293" spans="1:16" x14ac:dyDescent="0.3">
      <c r="A8293" s="42">
        <v>8282</v>
      </c>
      <c r="B8293" s="52">
        <f>'[1]Mixed Norm. Gen. Proc.'!AA8290</f>
        <v>0.22513855204794708</v>
      </c>
      <c r="C8293" s="57">
        <f t="shared" si="1856"/>
        <v>9.2305379736949405E-36</v>
      </c>
      <c r="D8293" s="39">
        <f t="shared" ca="1" si="1851"/>
        <v>9.8693518668769784E-4</v>
      </c>
      <c r="E8293" s="70">
        <f t="shared" ca="1" si="1852"/>
        <v>5.0000000000000001E-3</v>
      </c>
      <c r="F8293" s="67">
        <f t="shared" si="1853"/>
        <v>9.2305379736949405E-36</v>
      </c>
      <c r="G8293" s="68">
        <f t="shared" si="1854"/>
        <v>9.6920648723796877E-36</v>
      </c>
      <c r="H8293" s="68">
        <f t="shared" si="1855"/>
        <v>8.7690110750101934E-36</v>
      </c>
      <c r="I8293" s="69">
        <f t="shared" si="1849"/>
        <v>7.6917731038170248E-36</v>
      </c>
      <c r="J8293" s="55">
        <f t="shared" ca="1" si="1843"/>
        <v>6.5906064595135927E-3</v>
      </c>
      <c r="K8293" s="61">
        <f t="shared" ca="1" si="1844"/>
        <v>-9.5297003269404394E+33</v>
      </c>
      <c r="L8293" s="61">
        <f t="shared" ca="1" si="1845"/>
        <v>-9.5297003269404394E+33</v>
      </c>
      <c r="M8293" s="71">
        <f t="shared" ca="1" si="1846"/>
        <v>0</v>
      </c>
      <c r="N8293" s="64">
        <f t="shared" ca="1" si="1847"/>
        <v>1.1125818611464863E+34</v>
      </c>
      <c r="O8293" s="65">
        <f t="shared" ca="1" si="1848"/>
        <v>1.1125818611464863E+34</v>
      </c>
      <c r="P8293" s="62">
        <f t="shared" ca="1" si="1850"/>
        <v>8.7461072682056551E-36</v>
      </c>
    </row>
    <row r="8294" spans="1:16" x14ac:dyDescent="0.3">
      <c r="A8294" s="42">
        <v>8283</v>
      </c>
      <c r="B8294" s="52">
        <f>'[1]Mixed Norm. Gen. Proc.'!AA8291</f>
        <v>0.10915411754035058</v>
      </c>
      <c r="C8294" s="57">
        <f t="shared" si="1856"/>
        <v>1.0238089200636308E-35</v>
      </c>
      <c r="D8294" s="39">
        <f t="shared" ca="1" si="1851"/>
        <v>-3.5724713809493296E-3</v>
      </c>
      <c r="E8294" s="70">
        <f t="shared" ca="1" si="1852"/>
        <v>5.0000000000000001E-3</v>
      </c>
      <c r="F8294" s="67">
        <f t="shared" si="1853"/>
        <v>1.0238089200636308E-35</v>
      </c>
      <c r="G8294" s="68">
        <f t="shared" si="1854"/>
        <v>1.0749993660668123E-35</v>
      </c>
      <c r="H8294" s="68">
        <f t="shared" si="1855"/>
        <v>9.7261847406044922E-36</v>
      </c>
      <c r="I8294" s="69">
        <f t="shared" si="1849"/>
        <v>6.8788459345994659E-36</v>
      </c>
      <c r="J8294" s="55">
        <f t="shared" ca="1" si="1843"/>
        <v>6.5906064595135927E-3</v>
      </c>
      <c r="K8294" s="61">
        <f t="shared" ca="1" si="1844"/>
        <v>-1.0655899748169725E+34</v>
      </c>
      <c r="L8294" s="61">
        <f t="shared" ca="1" si="1845"/>
        <v>-1.0655899748169725E+34</v>
      </c>
      <c r="M8294" s="71">
        <f t="shared" ca="1" si="1846"/>
        <v>0</v>
      </c>
      <c r="N8294" s="64">
        <f t="shared" ca="1" si="1847"/>
        <v>1.2440643847418166E+34</v>
      </c>
      <c r="O8294" s="65">
        <f t="shared" ca="1" si="1848"/>
        <v>1.2440643847418166E+34</v>
      </c>
      <c r="P8294" s="62">
        <f t="shared" ca="1" si="1850"/>
        <v>9.7007808889798901E-36</v>
      </c>
    </row>
    <row r="8295" spans="1:16" x14ac:dyDescent="0.3">
      <c r="A8295" s="42">
        <v>8284</v>
      </c>
      <c r="B8295" s="52">
        <f>'[1]Mixed Norm. Gen. Proc.'!AA8292</f>
        <v>1.1764310839973507E-2</v>
      </c>
      <c r="C8295" s="57">
        <f t="shared" si="1856"/>
        <v>1.0358533264399968E-35</v>
      </c>
      <c r="D8295" s="39">
        <f t="shared" ca="1" si="1851"/>
        <v>-1.7216092047988604E-3</v>
      </c>
      <c r="E8295" s="70">
        <f t="shared" ca="1" si="1852"/>
        <v>5.0000000000000001E-3</v>
      </c>
      <c r="F8295" s="67">
        <f t="shared" si="1853"/>
        <v>1.0358533264399968E-35</v>
      </c>
      <c r="G8295" s="68">
        <f t="shared" si="1854"/>
        <v>1.0876459927619967E-35</v>
      </c>
      <c r="H8295" s="68">
        <f t="shared" si="1855"/>
        <v>9.8406066011799691E-36</v>
      </c>
      <c r="I8295" s="69">
        <f t="shared" si="1849"/>
        <v>6.7804715658914426E-36</v>
      </c>
      <c r="J8295" s="55">
        <f t="shared" ca="1" si="1843"/>
        <v>6.5906064595135927E-3</v>
      </c>
      <c r="K8295" s="61">
        <f t="shared" ca="1" si="1844"/>
        <v>-1.0810500707786665E+34</v>
      </c>
      <c r="L8295" s="61">
        <f t="shared" ca="1" si="1845"/>
        <v>-1.0810500707786665E+34</v>
      </c>
      <c r="M8295" s="71">
        <f t="shared" ca="1" si="1846"/>
        <v>0</v>
      </c>
      <c r="N8295" s="64">
        <f t="shared" ca="1" si="1847"/>
        <v>1.2621138739686064E+34</v>
      </c>
      <c r="O8295" s="65">
        <f t="shared" ca="1" si="1848"/>
        <v>1.2621138739686064E+34</v>
      </c>
      <c r="P8295" s="62">
        <f t="shared" ca="1" si="1850"/>
        <v>9.8149038907483226E-36</v>
      </c>
    </row>
    <row r="8296" spans="1:16" x14ac:dyDescent="0.3">
      <c r="A8296" s="42">
        <v>8285</v>
      </c>
      <c r="B8296" s="52">
        <f>'[1]Mixed Norm. Gen. Proc.'!AA8293</f>
        <v>-3.9085309242007482E-2</v>
      </c>
      <c r="C8296" s="57">
        <f t="shared" si="1856"/>
        <v>9.9536667884672735E-36</v>
      </c>
      <c r="D8296" s="39">
        <f t="shared" ca="1" si="1851"/>
        <v>-2.0579092963525537E-2</v>
      </c>
      <c r="E8296" s="70">
        <f t="shared" ca="1" si="1852"/>
        <v>5.0000000000000001E-3</v>
      </c>
      <c r="F8296" s="67">
        <f t="shared" si="1853"/>
        <v>9.9536667884672735E-36</v>
      </c>
      <c r="G8296" s="68">
        <f t="shared" si="1854"/>
        <v>1.0451350127890638E-35</v>
      </c>
      <c r="H8296" s="68">
        <f t="shared" si="1855"/>
        <v>9.4559834490439091E-36</v>
      </c>
      <c r="I8296" s="69">
        <f t="shared" si="1849"/>
        <v>6.7073219943663462E-36</v>
      </c>
      <c r="J8296" s="55">
        <f t="shared" ca="1" si="1843"/>
        <v>6.5906064595135927E-3</v>
      </c>
      <c r="K8296" s="61">
        <f t="shared" ca="1" si="1844"/>
        <v>-1.0928399251409668E+34</v>
      </c>
      <c r="L8296" s="61">
        <f t="shared" ca="1" si="1845"/>
        <v>-1.0928399251409668E+34</v>
      </c>
      <c r="M8296" s="71">
        <f t="shared" ca="1" si="1846"/>
        <v>0</v>
      </c>
      <c r="N8296" s="64">
        <f t="shared" ca="1" si="1847"/>
        <v>1.2758783971530101E+34</v>
      </c>
      <c r="O8296" s="65">
        <f t="shared" ca="1" si="1848"/>
        <v>1.2758783971530101E+34</v>
      </c>
      <c r="P8296" s="62">
        <f t="shared" ca="1" si="1850"/>
        <v>9.4312853369978424E-36</v>
      </c>
    </row>
    <row r="8297" spans="1:16" x14ac:dyDescent="0.3">
      <c r="A8297" s="42">
        <v>8286</v>
      </c>
      <c r="B8297" s="52">
        <f>'[1]Mixed Norm. Gen. Proc.'!AA8294</f>
        <v>-0.21044126807423374</v>
      </c>
      <c r="C8297" s="57">
        <f t="shared" si="1856"/>
        <v>7.8590045275138339E-36</v>
      </c>
      <c r="D8297" s="39">
        <f t="shared" ca="1" si="1851"/>
        <v>-1.7759876734135698E-3</v>
      </c>
      <c r="E8297" s="70">
        <f t="shared" ca="1" si="1852"/>
        <v>5.0000000000000001E-3</v>
      </c>
      <c r="F8297" s="67">
        <f t="shared" si="1853"/>
        <v>7.8590045275138339E-36</v>
      </c>
      <c r="G8297" s="68">
        <f t="shared" si="1854"/>
        <v>8.251954753889526E-36</v>
      </c>
      <c r="H8297" s="68">
        <f t="shared" si="1855"/>
        <v>7.4660543011381417E-36</v>
      </c>
      <c r="I8297" s="69">
        <f t="shared" si="1849"/>
        <v>6.6446788013180607E-36</v>
      </c>
      <c r="J8297" s="55">
        <f t="shared" ca="1" si="1843"/>
        <v>6.5906064595135927E-3</v>
      </c>
      <c r="K8297" s="61">
        <f t="shared" ca="1" si="1844"/>
        <v>-1.1031427530802044E+34</v>
      </c>
      <c r="L8297" s="61">
        <f t="shared" ca="1" si="1845"/>
        <v>-1.1031427530802044E+34</v>
      </c>
      <c r="M8297" s="71">
        <f t="shared" ca="1" si="1846"/>
        <v>0</v>
      </c>
      <c r="N8297" s="64">
        <f t="shared" ca="1" si="1847"/>
        <v>1.2879068336100347E+34</v>
      </c>
      <c r="O8297" s="65">
        <f t="shared" ca="1" si="1848"/>
        <v>1.2879068336100347E+34</v>
      </c>
      <c r="P8297" s="62">
        <f t="shared" ca="1" si="1850"/>
        <v>7.4465536911100885E-36</v>
      </c>
    </row>
    <row r="8298" spans="1:16" x14ac:dyDescent="0.3">
      <c r="A8298" s="42">
        <v>8287</v>
      </c>
      <c r="B8298" s="52">
        <f>'[1]Mixed Norm. Gen. Proc.'!AA8295</f>
        <v>-4.7142828256986805E-2</v>
      </c>
      <c r="C8298" s="57">
        <f t="shared" si="1856"/>
        <v>7.4885088268023682E-36</v>
      </c>
      <c r="D8298" s="39">
        <f t="shared" ca="1" si="1851"/>
        <v>-8.4255439141217581E-3</v>
      </c>
      <c r="E8298" s="70">
        <f t="shared" ca="1" si="1852"/>
        <v>5.0000000000000001E-3</v>
      </c>
      <c r="F8298" s="67">
        <f t="shared" si="1853"/>
        <v>7.4885088268023682E-36</v>
      </c>
      <c r="G8298" s="68">
        <f t="shared" si="1854"/>
        <v>7.8629342681424871E-36</v>
      </c>
      <c r="H8298" s="68">
        <f t="shared" si="1855"/>
        <v>7.1140833854622494E-36</v>
      </c>
      <c r="I8298" s="69">
        <f t="shared" si="1849"/>
        <v>6.6499858894613208E-36</v>
      </c>
      <c r="J8298" s="55">
        <f t="shared" ca="1" si="1843"/>
        <v>6.5906064595135927E-3</v>
      </c>
      <c r="K8298" s="61">
        <f t="shared" ca="1" si="1844"/>
        <v>-1.1022623789076104E+34</v>
      </c>
      <c r="L8298" s="61">
        <f t="shared" ca="1" si="1845"/>
        <v>-1.1022623789076104E+34</v>
      </c>
      <c r="M8298" s="71">
        <f t="shared" ca="1" si="1846"/>
        <v>0</v>
      </c>
      <c r="N8298" s="64">
        <f t="shared" ca="1" si="1847"/>
        <v>1.2868790066040995E+34</v>
      </c>
      <c r="O8298" s="65">
        <f t="shared" ca="1" si="1848"/>
        <v>1.2868790066040995E+34</v>
      </c>
      <c r="P8298" s="62">
        <f t="shared" ca="1" si="1850"/>
        <v>7.0955020893436546E-36</v>
      </c>
    </row>
    <row r="8299" spans="1:16" x14ac:dyDescent="0.3">
      <c r="A8299" s="42">
        <v>8288</v>
      </c>
      <c r="B8299" s="52">
        <f>'[1]Mixed Norm. Gen. Proc.'!AA8296</f>
        <v>0.26160990076482449</v>
      </c>
      <c r="C8299" s="57">
        <f t="shared" si="1856"/>
        <v>9.4475768778586482E-36</v>
      </c>
      <c r="D8299" s="39">
        <f t="shared" ca="1" si="1851"/>
        <v>1.0672519983363465E-3</v>
      </c>
      <c r="E8299" s="70">
        <f t="shared" ca="1" si="1852"/>
        <v>5.0000000000000001E-3</v>
      </c>
      <c r="F8299" s="67">
        <f t="shared" si="1853"/>
        <v>9.4475768778586482E-36</v>
      </c>
      <c r="G8299" s="68">
        <f t="shared" si="1854"/>
        <v>9.9199557217515808E-36</v>
      </c>
      <c r="H8299" s="68">
        <f t="shared" si="1855"/>
        <v>8.9751980339657156E-36</v>
      </c>
      <c r="I8299" s="69">
        <f t="shared" si="1849"/>
        <v>6.6477524485365986E-36</v>
      </c>
      <c r="J8299" s="55">
        <f t="shared" ca="1" si="1843"/>
        <v>6.3963795278934865E-3</v>
      </c>
      <c r="K8299" s="61">
        <f t="shared" ca="1" si="1844"/>
        <v>-1.1044731989799497E+34</v>
      </c>
      <c r="L8299" s="61">
        <f t="shared" ca="1" si="1845"/>
        <v>-1.1044731989799497E+34</v>
      </c>
      <c r="M8299" s="71">
        <f t="shared" ca="1" si="1846"/>
        <v>0</v>
      </c>
      <c r="N8299" s="64">
        <f t="shared" ca="1" si="1847"/>
        <v>1.2854708647582175E+34</v>
      </c>
      <c r="O8299" s="65">
        <f t="shared" ca="1" si="1848"/>
        <v>1.2854708647582175E+34</v>
      </c>
      <c r="P8299" s="62">
        <f t="shared" ca="1" si="1850"/>
        <v>8.9524456626248606E-36</v>
      </c>
    </row>
    <row r="8300" spans="1:16" x14ac:dyDescent="0.3">
      <c r="A8300" s="42">
        <v>8289</v>
      </c>
      <c r="B8300" s="52">
        <f>'[1]Mixed Norm. Gen. Proc.'!AA8297</f>
        <v>0.14868976525787497</v>
      </c>
      <c r="C8300" s="57">
        <f t="shared" si="1856"/>
        <v>1.0852334866083177E-35</v>
      </c>
      <c r="D8300" s="39">
        <f t="shared" ca="1" si="1851"/>
        <v>-5.3144748513439879E-3</v>
      </c>
      <c r="E8300" s="70">
        <f t="shared" ca="1" si="1852"/>
        <v>5.0000000000000001E-3</v>
      </c>
      <c r="F8300" s="67">
        <f t="shared" si="1853"/>
        <v>1.0852334866083177E-35</v>
      </c>
      <c r="G8300" s="68">
        <f t="shared" si="1854"/>
        <v>1.1394951609387337E-35</v>
      </c>
      <c r="H8300" s="68">
        <f t="shared" si="1855"/>
        <v>1.0309718122779018E-35</v>
      </c>
      <c r="I8300" s="69">
        <f t="shared" si="1849"/>
        <v>6.6272801038656168E-36</v>
      </c>
      <c r="J8300" s="55">
        <f t="shared" ca="1" si="1843"/>
        <v>6.3963795278934865E-3</v>
      </c>
      <c r="K8300" s="61">
        <f t="shared" ca="1" si="1844"/>
        <v>-1.107885029422455E+34</v>
      </c>
      <c r="L8300" s="61">
        <f t="shared" ca="1" si="1845"/>
        <v>-1.107885029422455E+34</v>
      </c>
      <c r="M8300" s="71">
        <f t="shared" ca="1" si="1846"/>
        <v>0</v>
      </c>
      <c r="N8300" s="64">
        <f t="shared" ca="1" si="1847"/>
        <v>1.2894418154643026E+34</v>
      </c>
      <c r="O8300" s="65">
        <f t="shared" ca="1" si="1848"/>
        <v>1.2894418154643026E+34</v>
      </c>
      <c r="P8300" s="62">
        <f t="shared" ca="1" si="1850"/>
        <v>1.0283582706684431E-35</v>
      </c>
    </row>
    <row r="8301" spans="1:16" x14ac:dyDescent="0.3">
      <c r="A8301" s="42">
        <v>8290</v>
      </c>
      <c r="B8301" s="52">
        <f>'[1]Mixed Norm. Gen. Proc.'!AA8298</f>
        <v>0.29290645971033302</v>
      </c>
      <c r="C8301" s="57">
        <f t="shared" si="1856"/>
        <v>1.4031053851298612E-35</v>
      </c>
      <c r="D8301" s="39">
        <f t="shared" ca="1" si="1851"/>
        <v>-1.3575322711360622E-2</v>
      </c>
      <c r="E8301" s="70">
        <f t="shared" ca="1" si="1852"/>
        <v>5.0000000000000001E-3</v>
      </c>
      <c r="F8301" s="67">
        <f t="shared" si="1853"/>
        <v>1.4031053851298612E-35</v>
      </c>
      <c r="G8301" s="68">
        <f t="shared" si="1854"/>
        <v>1.4732606543863543E-35</v>
      </c>
      <c r="H8301" s="68">
        <f t="shared" si="1855"/>
        <v>1.332950115873368E-35</v>
      </c>
      <c r="I8301" s="69">
        <f t="shared" si="1849"/>
        <v>6.5826522056435954E-36</v>
      </c>
      <c r="J8301" s="55">
        <f t="shared" ca="1" si="1843"/>
        <v>6.3963795278934848E-3</v>
      </c>
      <c r="K8301" s="61">
        <f t="shared" ca="1" si="1844"/>
        <v>-1.1153960719004972E+34</v>
      </c>
      <c r="L8301" s="61">
        <f t="shared" ca="1" si="1845"/>
        <v>-1.1153960719004972E+34</v>
      </c>
      <c r="M8301" s="71">
        <f t="shared" ca="1" si="1846"/>
        <v>0</v>
      </c>
      <c r="N8301" s="64">
        <f t="shared" ca="1" si="1847"/>
        <v>1.2981837444476421E+34</v>
      </c>
      <c r="O8301" s="65">
        <f t="shared" ca="1" si="1848"/>
        <v>1.2981837444476421E+34</v>
      </c>
      <c r="P8301" s="62">
        <f t="shared" ca="1" si="1850"/>
        <v>1.3295710510437773E-35</v>
      </c>
    </row>
    <row r="8302" spans="1:16" x14ac:dyDescent="0.3">
      <c r="A8302" s="42">
        <v>8291</v>
      </c>
      <c r="B8302" s="52">
        <f>'[1]Mixed Norm. Gen. Proc.'!AA8299</f>
        <v>-0.22299328996430839</v>
      </c>
      <c r="C8302" s="57">
        <f t="shared" si="1856"/>
        <v>1.0902222991331155E-35</v>
      </c>
      <c r="D8302" s="39">
        <f t="shared" ca="1" si="1851"/>
        <v>3.3483272408961783E-3</v>
      </c>
      <c r="E8302" s="70">
        <f t="shared" ca="1" si="1852"/>
        <v>5.0000000000000001E-3</v>
      </c>
      <c r="F8302" s="67">
        <f t="shared" si="1853"/>
        <v>1.0902222991331155E-35</v>
      </c>
      <c r="G8302" s="68">
        <f t="shared" si="1854"/>
        <v>1.1447334140897713E-35</v>
      </c>
      <c r="H8302" s="68">
        <f t="shared" si="1855"/>
        <v>1.0357111841764597E-35</v>
      </c>
      <c r="I8302" s="69">
        <f t="shared" si="1849"/>
        <v>6.4279951432144789E-36</v>
      </c>
      <c r="J8302" s="55">
        <f t="shared" ca="1" si="1843"/>
        <v>6.3963795278934848E-3</v>
      </c>
      <c r="K8302" s="61">
        <f t="shared" ca="1" si="1844"/>
        <v>-1.142232414505268E+34</v>
      </c>
      <c r="L8302" s="61">
        <f t="shared" ca="1" si="1845"/>
        <v>-1.142232414505268E+34</v>
      </c>
      <c r="M8302" s="71">
        <f t="shared" ca="1" si="1846"/>
        <v>0</v>
      </c>
      <c r="N8302" s="64">
        <f t="shared" ca="1" si="1847"/>
        <v>1.3294179442154205E+34</v>
      </c>
      <c r="O8302" s="65">
        <f t="shared" ca="1" si="1848"/>
        <v>1.3294179442154205E+34</v>
      </c>
      <c r="P8302" s="62">
        <f t="shared" ca="1" si="1850"/>
        <v>1.033085628130222E-35</v>
      </c>
    </row>
    <row r="8303" spans="1:16" x14ac:dyDescent="0.3">
      <c r="A8303" s="42">
        <v>8292</v>
      </c>
      <c r="B8303" s="52">
        <f>'[1]Mixed Norm. Gen. Proc.'!AA8300</f>
        <v>-0.33833528507468241</v>
      </c>
      <c r="C8303" s="57">
        <f t="shared" si="1856"/>
        <v>7.2136162676113723E-36</v>
      </c>
      <c r="D8303" s="39">
        <f t="shared" ca="1" si="1851"/>
        <v>7.7280304882474983E-3</v>
      </c>
      <c r="E8303" s="70">
        <f t="shared" ca="1" si="1852"/>
        <v>7.7280304882474983E-3</v>
      </c>
      <c r="F8303" s="67">
        <f t="shared" si="1853"/>
        <v>7.2136162676113723E-36</v>
      </c>
      <c r="G8303" s="68">
        <f t="shared" si="1854"/>
        <v>7.574297080991941E-36</v>
      </c>
      <c r="H8303" s="68">
        <f t="shared" si="1855"/>
        <v>6.8529354542308037E-36</v>
      </c>
      <c r="I8303" s="69">
        <f t="shared" si="1849"/>
        <v>6.3869699094762366E-36</v>
      </c>
      <c r="J8303" s="55">
        <f t="shared" ref="J8303:J8366" ca="1" si="1857">AVERAGE(E8204:E8302)</f>
        <v>6.3963795278934848E-3</v>
      </c>
      <c r="K8303" s="61">
        <f t="shared" ref="K8303:K8366" ca="1" si="1858">(LN(F8303/G8303)+(J8303+I8303^2/2)*$K$4)/(I8303*SQRT($K$4))</f>
        <v>-1.1495692819796161E+34</v>
      </c>
      <c r="L8303" s="61">
        <f t="shared" ref="L8303:L8366" ca="1" si="1859">(LN(F8303/G8303)+(J8303-I8303^2/2)*$K$4)/(I8303*SQRT($K$4))</f>
        <v>-1.1495692819796161E+34</v>
      </c>
      <c r="M8303" s="71">
        <f t="shared" ref="M8303:M8366" ca="1" si="1860">F8303*_xlfn.NORM.S.DIST(K8303,TRUE)-G8303*EXP(-J8303*$K$4)*_xlfn.NORM.S.DIST(L8303,TRUE)</f>
        <v>0</v>
      </c>
      <c r="N8303" s="64">
        <f t="shared" ref="N8303:N8366" ca="1" si="1861">(LN(F8303/H8303)+(J8303+I8303^2/2)*$K$4)/(I8303*SQRT($K$4))</f>
        <v>1.3379571549319656E+34</v>
      </c>
      <c r="O8303" s="65">
        <f t="shared" ref="O8303:O8366" ca="1" si="1862">(LN(F8303/H8303)+(J8303-I8303^2/2)*$K$4)/(I8303*SQRT($K$4))</f>
        <v>1.3379571549319656E+34</v>
      </c>
      <c r="P8303" s="62">
        <f t="shared" ca="1" si="1850"/>
        <v>6.8355630763022609E-36</v>
      </c>
    </row>
    <row r="8304" spans="1:16" x14ac:dyDescent="0.3">
      <c r="A8304" s="42">
        <v>8293</v>
      </c>
      <c r="B8304" s="52">
        <f>'[1]Mixed Norm. Gen. Proc.'!AA8301</f>
        <v>-0.26433580442086413</v>
      </c>
      <c r="C8304" s="57">
        <f t="shared" si="1856"/>
        <v>5.306799208728889E-36</v>
      </c>
      <c r="D8304" s="39">
        <f t="shared" ca="1" si="1851"/>
        <v>1.3493388890031717E-2</v>
      </c>
      <c r="E8304" s="70">
        <f t="shared" ca="1" si="1852"/>
        <v>1.3493388890031717E-2</v>
      </c>
      <c r="F8304" s="67">
        <f t="shared" si="1853"/>
        <v>5.306799208728889E-36</v>
      </c>
      <c r="G8304" s="68">
        <f t="shared" si="1854"/>
        <v>5.5721391691653335E-36</v>
      </c>
      <c r="H8304" s="68">
        <f t="shared" si="1855"/>
        <v>5.0414592482924445E-36</v>
      </c>
      <c r="I8304" s="69">
        <f t="shared" ref="I8304:I8367" si="1863">_xlfn.STDEV.S(F8205:F8303)</f>
        <v>6.3463074037224537E-36</v>
      </c>
      <c r="J8304" s="55">
        <f t="shared" ca="1" si="1857"/>
        <v>6.4062629178488623E-3</v>
      </c>
      <c r="K8304" s="61">
        <f t="shared" ca="1" si="1858"/>
        <v>-1.1568367793702735E+34</v>
      </c>
      <c r="L8304" s="61">
        <f t="shared" ca="1" si="1859"/>
        <v>-1.1568367793702735E+34</v>
      </c>
      <c r="M8304" s="71">
        <f t="shared" ca="1" si="1860"/>
        <v>0</v>
      </c>
      <c r="N8304" s="64">
        <f t="shared" ca="1" si="1861"/>
        <v>1.3466279113350457E+34</v>
      </c>
      <c r="O8304" s="65">
        <f t="shared" ca="1" si="1862"/>
        <v>1.3466279113350457E+34</v>
      </c>
      <c r="P8304" s="62">
        <f t="shared" ref="P8304:P8367" ca="1" si="1864">H8304*EXP(-J8304*$K$4)*_xlfn.NORM.S.DIST(-L8304,TRUE)-F8304*_xlfn.NORM.S.DIST(K8304,TRUE)</f>
        <v>5.0286592895178012E-36</v>
      </c>
    </row>
    <row r="8305" spans="1:16" x14ac:dyDescent="0.3">
      <c r="A8305" s="42">
        <v>8294</v>
      </c>
      <c r="B8305" s="52">
        <f>'[1]Mixed Norm. Gen. Proc.'!AA8302</f>
        <v>0.21006889562561867</v>
      </c>
      <c r="C8305" s="57">
        <f t="shared" si="1856"/>
        <v>6.4215926578134735E-36</v>
      </c>
      <c r="D8305" s="39">
        <f t="shared" ca="1" si="1851"/>
        <v>-1.332821890419978E-2</v>
      </c>
      <c r="E8305" s="70">
        <f t="shared" ca="1" si="1852"/>
        <v>5.0000000000000001E-3</v>
      </c>
      <c r="F8305" s="67">
        <f t="shared" si="1853"/>
        <v>6.4215926578134735E-36</v>
      </c>
      <c r="G8305" s="68">
        <f t="shared" si="1854"/>
        <v>6.7426722907041481E-36</v>
      </c>
      <c r="H8305" s="68">
        <f t="shared" si="1855"/>
        <v>6.1005130249227989E-36</v>
      </c>
      <c r="I8305" s="69">
        <f t="shared" si="1863"/>
        <v>6.2625782454231375E-36</v>
      </c>
      <c r="J8305" s="55">
        <f t="shared" ca="1" si="1857"/>
        <v>6.4920547248188791E-3</v>
      </c>
      <c r="K8305" s="61">
        <f t="shared" ca="1" si="1858"/>
        <v>-1.1714404442492818E+34</v>
      </c>
      <c r="L8305" s="61">
        <f t="shared" ca="1" si="1859"/>
        <v>-1.1714404442492818E+34</v>
      </c>
      <c r="M8305" s="71">
        <f t="shared" ca="1" si="1860"/>
        <v>0</v>
      </c>
      <c r="N8305" s="64">
        <f t="shared" ca="1" si="1861"/>
        <v>1.3654949646124225E+34</v>
      </c>
      <c r="O8305" s="65">
        <f t="shared" ca="1" si="1862"/>
        <v>1.3654949646124225E+34</v>
      </c>
      <c r="P8305" s="62">
        <f t="shared" ca="1" si="1864"/>
        <v>6.08481703566863E-36</v>
      </c>
    </row>
    <row r="8306" spans="1:16" x14ac:dyDescent="0.3">
      <c r="A8306" s="42">
        <v>8295</v>
      </c>
      <c r="B8306" s="52">
        <f>'[1]Mixed Norm. Gen. Proc.'!AA8303</f>
        <v>0.22523782493908762</v>
      </c>
      <c r="C8306" s="57">
        <f t="shared" si="1856"/>
        <v>7.8679782207041945E-36</v>
      </c>
      <c r="D8306" s="39">
        <f t="shared" ca="1" si="1851"/>
        <v>-9.5428594339324341E-3</v>
      </c>
      <c r="E8306" s="70">
        <f t="shared" ca="1" si="1852"/>
        <v>5.0000000000000001E-3</v>
      </c>
      <c r="F8306" s="67">
        <f t="shared" si="1853"/>
        <v>7.8679782207041945E-36</v>
      </c>
      <c r="G8306" s="68">
        <f t="shared" si="1854"/>
        <v>8.2613771317394049E-36</v>
      </c>
      <c r="H8306" s="68">
        <f t="shared" si="1855"/>
        <v>7.474579309668984E-36</v>
      </c>
      <c r="I8306" s="69">
        <f t="shared" si="1863"/>
        <v>6.0819732541703221E-36</v>
      </c>
      <c r="J8306" s="55">
        <f t="shared" ca="1" si="1857"/>
        <v>6.4661787722514324E-3</v>
      </c>
      <c r="K8306" s="61">
        <f t="shared" ca="1" si="1858"/>
        <v>-1.2064945318082155E+34</v>
      </c>
      <c r="L8306" s="61">
        <f t="shared" ca="1" si="1859"/>
        <v>-1.2064945318082155E+34</v>
      </c>
      <c r="M8306" s="71">
        <f t="shared" ca="1" si="1860"/>
        <v>0</v>
      </c>
      <c r="N8306" s="64">
        <f t="shared" ca="1" si="1861"/>
        <v>1.4057755058291478E+34</v>
      </c>
      <c r="O8306" s="65">
        <f t="shared" ca="1" si="1862"/>
        <v>1.4057755058291478E+34</v>
      </c>
      <c r="P8306" s="62">
        <f t="shared" ca="1" si="1864"/>
        <v>7.4554245435942287E-36</v>
      </c>
    </row>
    <row r="8307" spans="1:16" x14ac:dyDescent="0.3">
      <c r="A8307" s="42">
        <v>8296</v>
      </c>
      <c r="B8307" s="52">
        <f>'[1]Mixed Norm. Gen. Proc.'!AA8304</f>
        <v>-0.33046518083163273</v>
      </c>
      <c r="C8307" s="57">
        <f t="shared" si="1856"/>
        <v>5.2678853752198343E-36</v>
      </c>
      <c r="D8307" s="39">
        <f t="shared" ca="1" si="1851"/>
        <v>2.9202103101365938E-3</v>
      </c>
      <c r="E8307" s="70">
        <f t="shared" ca="1" si="1852"/>
        <v>5.0000000000000001E-3</v>
      </c>
      <c r="F8307" s="67">
        <f t="shared" si="1853"/>
        <v>5.2678853752198343E-36</v>
      </c>
      <c r="G8307" s="68">
        <f t="shared" si="1854"/>
        <v>5.5312796439808262E-36</v>
      </c>
      <c r="H8307" s="68">
        <f t="shared" si="1855"/>
        <v>5.0044911064588423E-36</v>
      </c>
      <c r="I8307" s="69">
        <f t="shared" si="1863"/>
        <v>5.8780848315887523E-36</v>
      </c>
      <c r="J8307" s="55">
        <f t="shared" ca="1" si="1857"/>
        <v>6.4661787722514324E-3</v>
      </c>
      <c r="K8307" s="61">
        <f t="shared" ca="1" si="1858"/>
        <v>-1.2483432417182386E+34</v>
      </c>
      <c r="L8307" s="61">
        <f t="shared" ca="1" si="1859"/>
        <v>-1.2483432417182386E+34</v>
      </c>
      <c r="M8307" s="71">
        <f t="shared" ca="1" si="1860"/>
        <v>0</v>
      </c>
      <c r="N8307" s="64">
        <f t="shared" ca="1" si="1861"/>
        <v>1.4545365153414603E+34</v>
      </c>
      <c r="O8307" s="65">
        <f t="shared" ca="1" si="1862"/>
        <v>1.4545365153414603E+34</v>
      </c>
      <c r="P8307" s="62">
        <f t="shared" ca="1" si="1864"/>
        <v>4.9916663236187688E-36</v>
      </c>
    </row>
    <row r="8308" spans="1:16" x14ac:dyDescent="0.3">
      <c r="A8308" s="42">
        <v>8297</v>
      </c>
      <c r="B8308" s="52">
        <f>'[1]Mixed Norm. Gen. Proc.'!AA8305</f>
        <v>-0.11235608082327703</v>
      </c>
      <c r="C8308" s="57">
        <f t="shared" si="1856"/>
        <v>4.6760064202338754E-36</v>
      </c>
      <c r="D8308" s="39">
        <f t="shared" ca="1" si="1851"/>
        <v>-9.0956601127549393E-3</v>
      </c>
      <c r="E8308" s="70">
        <f t="shared" ca="1" si="1852"/>
        <v>5.0000000000000001E-3</v>
      </c>
      <c r="F8308" s="67">
        <f t="shared" si="1853"/>
        <v>4.6760064202338754E-36</v>
      </c>
      <c r="G8308" s="68">
        <f t="shared" si="1854"/>
        <v>4.9098067412455691E-36</v>
      </c>
      <c r="H8308" s="68">
        <f t="shared" si="1855"/>
        <v>4.4422060992221817E-36</v>
      </c>
      <c r="I8308" s="69">
        <f t="shared" si="1863"/>
        <v>5.6506882183554024E-36</v>
      </c>
      <c r="J8308" s="55">
        <f t="shared" ca="1" si="1857"/>
        <v>6.3806832356053883E-3</v>
      </c>
      <c r="K8308" s="61">
        <f t="shared" ca="1" si="1858"/>
        <v>-1.2995325352551504E+34</v>
      </c>
      <c r="L8308" s="61">
        <f t="shared" ca="1" si="1859"/>
        <v>-1.2995325352551504E+34</v>
      </c>
      <c r="M8308" s="71">
        <f t="shared" ca="1" si="1860"/>
        <v>0</v>
      </c>
      <c r="N8308" s="64">
        <f t="shared" ca="1" si="1861"/>
        <v>1.5121172828983146E+34</v>
      </c>
      <c r="O8308" s="65">
        <f t="shared" ca="1" si="1862"/>
        <v>1.5121172828983146E+34</v>
      </c>
      <c r="P8308" s="62">
        <f t="shared" ca="1" si="1864"/>
        <v>4.4309725848912E-36</v>
      </c>
    </row>
    <row r="8309" spans="1:16" x14ac:dyDescent="0.3">
      <c r="A8309" s="42">
        <v>8298</v>
      </c>
      <c r="B8309" s="52">
        <f>'[1]Mixed Norm. Gen. Proc.'!AA8306</f>
        <v>-1.8382553707760874E-3</v>
      </c>
      <c r="C8309" s="57">
        <f t="shared" si="1856"/>
        <v>4.6674107263180971E-36</v>
      </c>
      <c r="D8309" s="39">
        <f t="shared" ca="1" si="1851"/>
        <v>8.2904583664425331E-3</v>
      </c>
      <c r="E8309" s="70">
        <f t="shared" ca="1" si="1852"/>
        <v>8.2904583664425331E-3</v>
      </c>
      <c r="F8309" s="67">
        <f t="shared" si="1853"/>
        <v>4.6674107263180971E-36</v>
      </c>
      <c r="G8309" s="68">
        <f t="shared" si="1854"/>
        <v>4.9007812626340023E-36</v>
      </c>
      <c r="H8309" s="68">
        <f t="shared" si="1855"/>
        <v>4.434040190002192E-36</v>
      </c>
      <c r="I8309" s="69">
        <f t="shared" si="1863"/>
        <v>5.2632865154251221E-36</v>
      </c>
      <c r="J8309" s="55">
        <f t="shared" ca="1" si="1857"/>
        <v>6.3806832356053883E-3</v>
      </c>
      <c r="K8309" s="61">
        <f t="shared" ca="1" si="1858"/>
        <v>-1.395184009993554E+34</v>
      </c>
      <c r="L8309" s="61">
        <f t="shared" ca="1" si="1859"/>
        <v>-1.395184009993554E+34</v>
      </c>
      <c r="M8309" s="71">
        <f t="shared" ca="1" si="1860"/>
        <v>0</v>
      </c>
      <c r="N8309" s="64">
        <f t="shared" ca="1" si="1861"/>
        <v>1.6234159569698006E+34</v>
      </c>
      <c r="O8309" s="65">
        <f t="shared" ca="1" si="1862"/>
        <v>1.6234159569698006E+34</v>
      </c>
      <c r="P8309" s="62">
        <f t="shared" ca="1" si="1864"/>
        <v>4.4228273257392619E-36</v>
      </c>
    </row>
    <row r="8310" spans="1:16" x14ac:dyDescent="0.3">
      <c r="A8310" s="42">
        <v>8299</v>
      </c>
      <c r="B8310" s="52">
        <f>'[1]Mixed Norm. Gen. Proc.'!AA8307</f>
        <v>9.6021930668949804E-2</v>
      </c>
      <c r="C8310" s="57">
        <f t="shared" si="1856"/>
        <v>5.1155845154841262E-36</v>
      </c>
      <c r="D8310" s="39">
        <f t="shared" ca="1" si="1851"/>
        <v>1.6737491355149022E-3</v>
      </c>
      <c r="E8310" s="70">
        <f t="shared" ca="1" si="1852"/>
        <v>5.0000000000000001E-3</v>
      </c>
      <c r="F8310" s="67">
        <f t="shared" si="1853"/>
        <v>5.1155845154841262E-36</v>
      </c>
      <c r="G8310" s="68">
        <f t="shared" si="1854"/>
        <v>5.3713637412583326E-36</v>
      </c>
      <c r="H8310" s="68">
        <f t="shared" si="1855"/>
        <v>4.8598052897099197E-36</v>
      </c>
      <c r="I8310" s="69">
        <f t="shared" si="1863"/>
        <v>4.7398696797950408E-36</v>
      </c>
      <c r="J8310" s="55">
        <f t="shared" ca="1" si="1857"/>
        <v>6.4139201888017763E-3</v>
      </c>
      <c r="K8310" s="61">
        <f t="shared" ca="1" si="1858"/>
        <v>-1.5488104000790546E+34</v>
      </c>
      <c r="L8310" s="61">
        <f t="shared" ca="1" si="1859"/>
        <v>-1.5488104000790546E+34</v>
      </c>
      <c r="M8310" s="71">
        <f t="shared" ca="1" si="1860"/>
        <v>0</v>
      </c>
      <c r="N8310" s="64">
        <f t="shared" ca="1" si="1861"/>
        <v>1.8031291203906139E+34</v>
      </c>
      <c r="O8310" s="65">
        <f t="shared" ca="1" si="1862"/>
        <v>1.8031291203906139E+34</v>
      </c>
      <c r="P8310" s="62">
        <f t="shared" ca="1" si="1864"/>
        <v>4.8474518098136338E-36</v>
      </c>
    </row>
    <row r="8311" spans="1:16" x14ac:dyDescent="0.3">
      <c r="A8311" s="42">
        <v>8300</v>
      </c>
      <c r="B8311" s="52">
        <f>'[1]Mixed Norm. Gen. Proc.'!AA8308</f>
        <v>0.18925108975981086</v>
      </c>
      <c r="C8311" s="57">
        <f t="shared" si="1856"/>
        <v>6.0837144597979106E-36</v>
      </c>
      <c r="D8311" s="39">
        <f t="shared" ca="1" si="1851"/>
        <v>-1.2698740880480255E-2</v>
      </c>
      <c r="E8311" s="70">
        <f t="shared" ca="1" si="1852"/>
        <v>5.0000000000000001E-3</v>
      </c>
      <c r="F8311" s="67">
        <f t="shared" si="1853"/>
        <v>6.0837144597979106E-36</v>
      </c>
      <c r="G8311" s="68">
        <f t="shared" si="1854"/>
        <v>6.387900182787807E-36</v>
      </c>
      <c r="H8311" s="68">
        <f t="shared" si="1855"/>
        <v>5.779528736808015E-36</v>
      </c>
      <c r="I8311" s="69">
        <f t="shared" si="1863"/>
        <v>4.1608593178963047E-36</v>
      </c>
      <c r="J8311" s="55">
        <f t="shared" ca="1" si="1857"/>
        <v>6.4139201888017763E-3</v>
      </c>
      <c r="K8311" s="61">
        <f t="shared" ca="1" si="1858"/>
        <v>-1.7643373385662998E+34</v>
      </c>
      <c r="L8311" s="61">
        <f t="shared" ca="1" si="1859"/>
        <v>-1.7643373385662998E+34</v>
      </c>
      <c r="M8311" s="71">
        <f t="shared" ca="1" si="1860"/>
        <v>0</v>
      </c>
      <c r="N8311" s="64">
        <f t="shared" ca="1" si="1861"/>
        <v>2.0540461461254255E+34</v>
      </c>
      <c r="O8311" s="65">
        <f t="shared" ca="1" si="1862"/>
        <v>2.0540461461254255E+34</v>
      </c>
      <c r="P8311" s="62">
        <f t="shared" ca="1" si="1864"/>
        <v>5.764837347379031E-36</v>
      </c>
    </row>
    <row r="8312" spans="1:16" x14ac:dyDescent="0.3">
      <c r="A8312" s="42">
        <v>8301</v>
      </c>
      <c r="B8312" s="52">
        <f>'[1]Mixed Norm. Gen. Proc.'!AA8309</f>
        <v>0.18851329121007623</v>
      </c>
      <c r="C8312" s="57">
        <f t="shared" si="1856"/>
        <v>7.230575495396746E-36</v>
      </c>
      <c r="D8312" s="39">
        <f t="shared" ca="1" si="1851"/>
        <v>1.2833265306976916E-2</v>
      </c>
      <c r="E8312" s="70">
        <f t="shared" ca="1" si="1852"/>
        <v>1.2833265306976916E-2</v>
      </c>
      <c r="F8312" s="67">
        <f t="shared" si="1853"/>
        <v>7.230575495396746E-36</v>
      </c>
      <c r="G8312" s="68">
        <f t="shared" si="1854"/>
        <v>7.5921042701665841E-36</v>
      </c>
      <c r="H8312" s="68">
        <f t="shared" si="1855"/>
        <v>6.869046720626908E-36</v>
      </c>
      <c r="I8312" s="69">
        <f t="shared" si="1863"/>
        <v>3.8520284143440329E-36</v>
      </c>
      <c r="J8312" s="55">
        <f t="shared" ca="1" si="1857"/>
        <v>6.4139201888017763E-3</v>
      </c>
      <c r="K8312" s="61">
        <f t="shared" ca="1" si="1858"/>
        <v>-1.9057905771798603E+34</v>
      </c>
      <c r="L8312" s="61">
        <f t="shared" ca="1" si="1859"/>
        <v>-1.9057905771798603E+34</v>
      </c>
      <c r="M8312" s="71">
        <f t="shared" ca="1" si="1860"/>
        <v>0</v>
      </c>
      <c r="N8312" s="64">
        <f t="shared" ca="1" si="1861"/>
        <v>2.2187263766460085E+34</v>
      </c>
      <c r="O8312" s="65">
        <f t="shared" ca="1" si="1862"/>
        <v>2.2187263766460085E+34</v>
      </c>
      <c r="P8312" s="62">
        <f t="shared" ca="1" si="1864"/>
        <v>6.851585809024217E-36</v>
      </c>
    </row>
    <row r="8313" spans="1:16" x14ac:dyDescent="0.3">
      <c r="A8313" s="42">
        <v>8302</v>
      </c>
      <c r="B8313" s="52">
        <f>'[1]Mixed Norm. Gen. Proc.'!AA8310</f>
        <v>0.18126826022294917</v>
      </c>
      <c r="C8313" s="57">
        <f t="shared" si="1856"/>
        <v>8.5412493358580033E-36</v>
      </c>
      <c r="D8313" s="39">
        <f t="shared" ca="1" si="1851"/>
        <v>1.3365902431569812E-3</v>
      </c>
      <c r="E8313" s="70">
        <f t="shared" ca="1" si="1852"/>
        <v>5.0000000000000001E-3</v>
      </c>
      <c r="F8313" s="67">
        <f t="shared" si="1853"/>
        <v>8.5412493358580033E-36</v>
      </c>
      <c r="G8313" s="68">
        <f t="shared" si="1854"/>
        <v>8.9683118026509038E-36</v>
      </c>
      <c r="H8313" s="68">
        <f t="shared" si="1855"/>
        <v>8.1141868690651028E-36</v>
      </c>
      <c r="I8313" s="69">
        <f t="shared" si="1863"/>
        <v>3.4056904495447922E-36</v>
      </c>
      <c r="J8313" s="55">
        <f t="shared" ca="1" si="1857"/>
        <v>6.4930440807914429E-3</v>
      </c>
      <c r="K8313" s="61">
        <f t="shared" ca="1" si="1858"/>
        <v>-2.1540933408603766E+34</v>
      </c>
      <c r="L8313" s="61">
        <f t="shared" ca="1" si="1859"/>
        <v>-2.1540933408603766E+34</v>
      </c>
      <c r="M8313" s="71">
        <f t="shared" ca="1" si="1860"/>
        <v>0</v>
      </c>
      <c r="N8313" s="64">
        <f t="shared" ca="1" si="1861"/>
        <v>2.5109684834473738E+34</v>
      </c>
      <c r="O8313" s="65">
        <f t="shared" ca="1" si="1862"/>
        <v>2.5109684834473738E+34</v>
      </c>
      <c r="P8313" s="62">
        <f t="shared" ca="1" si="1864"/>
        <v>8.0933067277669766E-36</v>
      </c>
    </row>
    <row r="8314" spans="1:16" x14ac:dyDescent="0.3">
      <c r="A8314" s="42">
        <v>8303</v>
      </c>
      <c r="B8314" s="52">
        <f>'[1]Mixed Norm. Gen. Proc.'!AA8311</f>
        <v>0.11855183021875026</v>
      </c>
      <c r="C8314" s="57">
        <f t="shared" si="1856"/>
        <v>9.5538300769786541E-36</v>
      </c>
      <c r="D8314" s="39">
        <f t="shared" ca="1" si="1851"/>
        <v>-4.1336793535819193E-4</v>
      </c>
      <c r="E8314" s="70">
        <f t="shared" ca="1" si="1852"/>
        <v>5.0000000000000001E-3</v>
      </c>
      <c r="F8314" s="67">
        <f t="shared" si="1853"/>
        <v>9.5538300769786541E-36</v>
      </c>
      <c r="G8314" s="68">
        <f t="shared" si="1854"/>
        <v>1.0031521580827587E-35</v>
      </c>
      <c r="H8314" s="68">
        <f t="shared" si="1855"/>
        <v>9.0761385731297208E-36</v>
      </c>
      <c r="I8314" s="69">
        <f t="shared" si="1863"/>
        <v>3.1643749828311021E-36</v>
      </c>
      <c r="J8314" s="55">
        <f t="shared" ca="1" si="1857"/>
        <v>6.4888821258190198E-3</v>
      </c>
      <c r="K8314" s="61">
        <f t="shared" ca="1" si="1858"/>
        <v>-2.3184475091356264E+34</v>
      </c>
      <c r="L8314" s="61">
        <f t="shared" ca="1" si="1859"/>
        <v>-2.3184475091356264E+34</v>
      </c>
      <c r="M8314" s="71">
        <f t="shared" ca="1" si="1860"/>
        <v>0</v>
      </c>
      <c r="N8314" s="64">
        <f t="shared" ca="1" si="1861"/>
        <v>2.7023722697410509E+34</v>
      </c>
      <c r="O8314" s="65">
        <f t="shared" ca="1" si="1862"/>
        <v>2.7023722697410509E+34</v>
      </c>
      <c r="P8314" s="62">
        <f t="shared" ca="1" si="1864"/>
        <v>9.0527980041775998E-36</v>
      </c>
    </row>
    <row r="8315" spans="1:16" x14ac:dyDescent="0.3">
      <c r="A8315" s="42">
        <v>8304</v>
      </c>
      <c r="B8315" s="52">
        <f>'[1]Mixed Norm. Gen. Proc.'!AA8312</f>
        <v>-0.11651617216706739</v>
      </c>
      <c r="C8315" s="57">
        <f t="shared" si="1856"/>
        <v>8.4406543668745033E-36</v>
      </c>
      <c r="D8315" s="39">
        <f t="shared" ca="1" si="1851"/>
        <v>3.9281852825140988E-3</v>
      </c>
      <c r="E8315" s="70">
        <f t="shared" ca="1" si="1852"/>
        <v>5.0000000000000001E-3</v>
      </c>
      <c r="F8315" s="67">
        <f t="shared" si="1853"/>
        <v>8.4406543668745033E-36</v>
      </c>
      <c r="G8315" s="68">
        <f t="shared" si="1854"/>
        <v>8.8626870852182286E-36</v>
      </c>
      <c r="H8315" s="68">
        <f t="shared" si="1855"/>
        <v>8.0186216485307779E-36</v>
      </c>
      <c r="I8315" s="69">
        <f t="shared" si="1863"/>
        <v>3.084083648631937E-36</v>
      </c>
      <c r="J8315" s="55">
        <f t="shared" ca="1" si="1857"/>
        <v>6.3951338269999198E-3</v>
      </c>
      <c r="K8315" s="61">
        <f t="shared" ca="1" si="1858"/>
        <v>-2.3807210572577306E+34</v>
      </c>
      <c r="L8315" s="61">
        <f t="shared" ca="1" si="1859"/>
        <v>-2.3807210572577306E+34</v>
      </c>
      <c r="M8315" s="71">
        <f t="shared" ca="1" si="1860"/>
        <v>0</v>
      </c>
      <c r="N8315" s="64">
        <f t="shared" ca="1" si="1861"/>
        <v>2.770811232934376E+34</v>
      </c>
      <c r="O8315" s="65">
        <f t="shared" ca="1" si="1862"/>
        <v>2.770811232934376E+34</v>
      </c>
      <c r="P8315" s="62">
        <f t="shared" ca="1" si="1864"/>
        <v>7.9982981781309065E-36</v>
      </c>
    </row>
    <row r="8316" spans="1:16" x14ac:dyDescent="0.3">
      <c r="A8316" s="42">
        <v>8305</v>
      </c>
      <c r="B8316" s="52">
        <f>'[1]Mixed Norm. Gen. Proc.'!AA8313</f>
        <v>0.21142559418798479</v>
      </c>
      <c r="C8316" s="57">
        <f t="shared" si="1856"/>
        <v>1.0225224731726353E-35</v>
      </c>
      <c r="D8316" s="39">
        <f t="shared" ca="1" si="1851"/>
        <v>-4.7192324473622673E-3</v>
      </c>
      <c r="E8316" s="70">
        <f t="shared" ca="1" si="1852"/>
        <v>5.0000000000000001E-3</v>
      </c>
      <c r="F8316" s="67">
        <f t="shared" si="1853"/>
        <v>1.0225224731726353E-35</v>
      </c>
      <c r="G8316" s="68">
        <f t="shared" si="1854"/>
        <v>1.0736485968312672E-35</v>
      </c>
      <c r="H8316" s="68">
        <f t="shared" si="1855"/>
        <v>9.7139634951400348E-36</v>
      </c>
      <c r="I8316" s="69">
        <f t="shared" si="1863"/>
        <v>3.0040634872221852E-36</v>
      </c>
      <c r="J8316" s="55">
        <f t="shared" ca="1" si="1857"/>
        <v>6.2756575063982389E-3</v>
      </c>
      <c r="K8316" s="61">
        <f t="shared" ca="1" si="1858"/>
        <v>-2.4466424283853955E+34</v>
      </c>
      <c r="L8316" s="61">
        <f t="shared" ca="1" si="1859"/>
        <v>-2.4466424283853955E+34</v>
      </c>
      <c r="M8316" s="71">
        <f t="shared" ca="1" si="1860"/>
        <v>0</v>
      </c>
      <c r="N8316" s="64">
        <f t="shared" ca="1" si="1861"/>
        <v>2.8421128090320821E+34</v>
      </c>
      <c r="O8316" s="65">
        <f t="shared" ca="1" si="1862"/>
        <v>2.8421128090320821E+34</v>
      </c>
      <c r="P8316" s="62">
        <f t="shared" ca="1" si="1864"/>
        <v>9.6898025175811588E-36</v>
      </c>
    </row>
    <row r="8317" spans="1:16" x14ac:dyDescent="0.3">
      <c r="A8317" s="42">
        <v>8306</v>
      </c>
      <c r="B8317" s="52">
        <f>'[1]Mixed Norm. Gen. Proc.'!AA8314</f>
        <v>4.8052179197088069E-2</v>
      </c>
      <c r="C8317" s="57">
        <f t="shared" si="1856"/>
        <v>1.0716569062865765E-35</v>
      </c>
      <c r="D8317" s="39">
        <f t="shared" ca="1" si="1851"/>
        <v>-6.3060675904988541E-3</v>
      </c>
      <c r="E8317" s="70">
        <f t="shared" ca="1" si="1852"/>
        <v>5.0000000000000001E-3</v>
      </c>
      <c r="F8317" s="67">
        <f t="shared" si="1853"/>
        <v>1.0716569062865765E-35</v>
      </c>
      <c r="G8317" s="68">
        <f t="shared" si="1854"/>
        <v>1.1252397516009054E-35</v>
      </c>
      <c r="H8317" s="68">
        <f t="shared" si="1855"/>
        <v>1.0180740609722476E-35</v>
      </c>
      <c r="I8317" s="69">
        <f t="shared" si="1863"/>
        <v>2.9620848669546245E-36</v>
      </c>
      <c r="J8317" s="55">
        <f t="shared" ca="1" si="1857"/>
        <v>6.2756575063982389E-3</v>
      </c>
      <c r="K8317" s="61">
        <f t="shared" ca="1" si="1858"/>
        <v>-2.4813162064994194E+34</v>
      </c>
      <c r="L8317" s="61">
        <f t="shared" ca="1" si="1859"/>
        <v>-2.4813162064994194E+34</v>
      </c>
      <c r="M8317" s="71">
        <f t="shared" ca="1" si="1860"/>
        <v>0</v>
      </c>
      <c r="N8317" s="64">
        <f t="shared" ca="1" si="1861"/>
        <v>2.8823911871767942E+34</v>
      </c>
      <c r="O8317" s="65">
        <f t="shared" ca="1" si="1862"/>
        <v>2.8823911871767942E+34</v>
      </c>
      <c r="P8317" s="62">
        <f t="shared" ca="1" si="1864"/>
        <v>1.0155418644540363E-35</v>
      </c>
    </row>
    <row r="8318" spans="1:16" x14ac:dyDescent="0.3">
      <c r="A8318" s="42">
        <v>8307</v>
      </c>
      <c r="B8318" s="52">
        <f>'[1]Mixed Norm. Gen. Proc.'!AA8315</f>
        <v>0.31764754479515295</v>
      </c>
      <c r="C8318" s="57">
        <f t="shared" si="1856"/>
        <v>1.412066091431277E-35</v>
      </c>
      <c r="D8318" s="39">
        <f t="shared" ca="1" si="1851"/>
        <v>-3.6597019852232793E-3</v>
      </c>
      <c r="E8318" s="70">
        <f t="shared" ca="1" si="1852"/>
        <v>5.0000000000000001E-3</v>
      </c>
      <c r="F8318" s="67">
        <f t="shared" si="1853"/>
        <v>1.412066091431277E-35</v>
      </c>
      <c r="G8318" s="68">
        <f t="shared" si="1854"/>
        <v>1.4826693960028408E-35</v>
      </c>
      <c r="H8318" s="68">
        <f t="shared" si="1855"/>
        <v>1.3414627868597132E-35</v>
      </c>
      <c r="I8318" s="69">
        <f t="shared" si="1863"/>
        <v>2.7746600049036615E-36</v>
      </c>
      <c r="J8318" s="55">
        <f t="shared" ca="1" si="1857"/>
        <v>6.2674260691574502E-3</v>
      </c>
      <c r="K8318" s="61">
        <f t="shared" ca="1" si="1858"/>
        <v>-2.6491129378796992E+34</v>
      </c>
      <c r="L8318" s="61">
        <f t="shared" ca="1" si="1859"/>
        <v>-2.6491129378796992E+34</v>
      </c>
      <c r="M8318" s="71">
        <f t="shared" ca="1" si="1860"/>
        <v>0</v>
      </c>
      <c r="N8318" s="64">
        <f t="shared" ca="1" si="1861"/>
        <v>3.0769062765474495E+34</v>
      </c>
      <c r="O8318" s="65">
        <f t="shared" ca="1" si="1862"/>
        <v>3.0769062765474495E+34</v>
      </c>
      <c r="P8318" s="62">
        <f t="shared" ca="1" si="1864"/>
        <v>1.3381306152552635E-35</v>
      </c>
    </row>
    <row r="8319" spans="1:16" x14ac:dyDescent="0.3">
      <c r="A8319" s="42">
        <v>8308</v>
      </c>
      <c r="B8319" s="52">
        <f>'[1]Mixed Norm. Gen. Proc.'!AA8316</f>
        <v>7.177819155407994E-3</v>
      </c>
      <c r="C8319" s="57">
        <f t="shared" si="1856"/>
        <v>1.4222016464710544E-35</v>
      </c>
      <c r="D8319" s="39">
        <f t="shared" ca="1" si="1851"/>
        <v>2.763237723545663E-3</v>
      </c>
      <c r="E8319" s="70">
        <f t="shared" ca="1" si="1852"/>
        <v>5.0000000000000001E-3</v>
      </c>
      <c r="F8319" s="67">
        <f t="shared" si="1853"/>
        <v>1.4222016464710544E-35</v>
      </c>
      <c r="G8319" s="68">
        <f t="shared" si="1854"/>
        <v>1.4933117287946073E-35</v>
      </c>
      <c r="H8319" s="68">
        <f t="shared" si="1855"/>
        <v>1.3510915641475015E-35</v>
      </c>
      <c r="I8319" s="69">
        <f t="shared" si="1863"/>
        <v>2.6528452714487309E-36</v>
      </c>
      <c r="J8319" s="55">
        <f t="shared" ca="1" si="1857"/>
        <v>6.2451745757116199E-3</v>
      </c>
      <c r="K8319" s="61">
        <f t="shared" ca="1" si="1858"/>
        <v>-2.7712846688284734E+34</v>
      </c>
      <c r="L8319" s="61">
        <f t="shared" ca="1" si="1859"/>
        <v>-2.7712846688284734E+34</v>
      </c>
      <c r="M8319" s="71">
        <f t="shared" ca="1" si="1860"/>
        <v>0</v>
      </c>
      <c r="N8319" s="64">
        <f t="shared" ca="1" si="1861"/>
        <v>3.2176648837794585E+34</v>
      </c>
      <c r="O8319" s="65">
        <f t="shared" ca="1" si="1862"/>
        <v>3.2176648837794585E+34</v>
      </c>
      <c r="P8319" s="62">
        <f t="shared" ca="1" si="1864"/>
        <v>1.3477473753176766E-35</v>
      </c>
    </row>
    <row r="8320" spans="1:16" x14ac:dyDescent="0.3">
      <c r="A8320" s="42">
        <v>8309</v>
      </c>
      <c r="B8320" s="52">
        <f>'[1]Mixed Norm. Gen. Proc.'!AA8317</f>
        <v>-0.13747692457579067</v>
      </c>
      <c r="C8320" s="57">
        <f t="shared" si="1856"/>
        <v>1.2266817379875879E-35</v>
      </c>
      <c r="D8320" s="39">
        <f t="shared" ca="1" si="1851"/>
        <v>4.0523646655476284E-3</v>
      </c>
      <c r="E8320" s="70">
        <f t="shared" ca="1" si="1852"/>
        <v>5.0000000000000001E-3</v>
      </c>
      <c r="F8320" s="67">
        <f t="shared" si="1853"/>
        <v>1.2266817379875879E-35</v>
      </c>
      <c r="G8320" s="68">
        <f t="shared" si="1854"/>
        <v>1.2880158248869674E-35</v>
      </c>
      <c r="H8320" s="68">
        <f t="shared" si="1855"/>
        <v>1.1653476510882085E-35</v>
      </c>
      <c r="I8320" s="69">
        <f t="shared" si="1863"/>
        <v>2.6719549782315756E-36</v>
      </c>
      <c r="J8320" s="55">
        <f t="shared" ca="1" si="1857"/>
        <v>6.2451745757116182E-3</v>
      </c>
      <c r="K8320" s="61">
        <f t="shared" ca="1" si="1858"/>
        <v>-2.7514645603818277E+34</v>
      </c>
      <c r="L8320" s="61">
        <f t="shared" ca="1" si="1859"/>
        <v>-2.7514645603818277E+34</v>
      </c>
      <c r="M8320" s="71">
        <f t="shared" ca="1" si="1860"/>
        <v>0</v>
      </c>
      <c r="N8320" s="64">
        <f t="shared" ca="1" si="1861"/>
        <v>3.1946522832845161E+34</v>
      </c>
      <c r="O8320" s="65">
        <f t="shared" ca="1" si="1862"/>
        <v>3.1946522832845161E+34</v>
      </c>
      <c r="P8320" s="62">
        <f t="shared" ca="1" si="1864"/>
        <v>1.1624632110539086E-35</v>
      </c>
    </row>
    <row r="8321" spans="1:16" x14ac:dyDescent="0.3">
      <c r="A8321" s="42">
        <v>8310</v>
      </c>
      <c r="B8321" s="52">
        <f>'[1]Mixed Norm. Gen. Proc.'!AA8318</f>
        <v>-0.17337867645734006</v>
      </c>
      <c r="C8321" s="57">
        <f t="shared" si="1856"/>
        <v>1.0140012818209103E-35</v>
      </c>
      <c r="D8321" s="39">
        <f t="shared" ca="1" si="1851"/>
        <v>-7.1576992544747338E-3</v>
      </c>
      <c r="E8321" s="70">
        <f t="shared" ca="1" si="1852"/>
        <v>5.0000000000000001E-3</v>
      </c>
      <c r="F8321" s="67">
        <f t="shared" si="1853"/>
        <v>1.0140012818209103E-35</v>
      </c>
      <c r="G8321" s="68">
        <f t="shared" si="1854"/>
        <v>1.0647013459119558E-35</v>
      </c>
      <c r="H8321" s="68">
        <f t="shared" si="1855"/>
        <v>9.6330121772986479E-36</v>
      </c>
      <c r="I8321" s="69">
        <f t="shared" si="1863"/>
        <v>2.6145033607119182E-36</v>
      </c>
      <c r="J8321" s="55">
        <f t="shared" ca="1" si="1857"/>
        <v>6.2014354574244368E-3</v>
      </c>
      <c r="K8321" s="61">
        <f t="shared" ca="1" si="1858"/>
        <v>-2.8129796448235961E+34</v>
      </c>
      <c r="L8321" s="61">
        <f t="shared" ca="1" si="1859"/>
        <v>-2.8129796448235961E+34</v>
      </c>
      <c r="M8321" s="71">
        <f t="shared" ca="1" si="1860"/>
        <v>0</v>
      </c>
      <c r="N8321" s="64">
        <f t="shared" ca="1" si="1861"/>
        <v>3.2637983545187815E+34</v>
      </c>
      <c r="O8321" s="65">
        <f t="shared" ca="1" si="1862"/>
        <v>3.2637983545187815E+34</v>
      </c>
      <c r="P8321" s="62">
        <f t="shared" ca="1" si="1864"/>
        <v>9.6093355667109069E-36</v>
      </c>
    </row>
    <row r="8322" spans="1:16" x14ac:dyDescent="0.3">
      <c r="A8322" s="42">
        <v>8311</v>
      </c>
      <c r="B8322" s="52">
        <f>'[1]Mixed Norm. Gen. Proc.'!AA8319</f>
        <v>-1.6309358102633398E-2</v>
      </c>
      <c r="C8322" s="57">
        <f t="shared" si="1856"/>
        <v>9.9746357179916371E-36</v>
      </c>
      <c r="D8322" s="39">
        <f t="shared" ca="1" si="1851"/>
        <v>-3.8621008307152698E-3</v>
      </c>
      <c r="E8322" s="70">
        <f t="shared" ca="1" si="1852"/>
        <v>5.0000000000000001E-3</v>
      </c>
      <c r="F8322" s="67">
        <f t="shared" si="1853"/>
        <v>9.9746357179916371E-36</v>
      </c>
      <c r="G8322" s="68">
        <f t="shared" si="1854"/>
        <v>1.047336750389122E-35</v>
      </c>
      <c r="H8322" s="68">
        <f t="shared" si="1855"/>
        <v>9.4759039320920546E-36</v>
      </c>
      <c r="I8322" s="69">
        <f t="shared" si="1863"/>
        <v>2.5443711473567752E-36</v>
      </c>
      <c r="J8322" s="55">
        <f t="shared" ca="1" si="1857"/>
        <v>6.2014354574244368E-3</v>
      </c>
      <c r="K8322" s="61">
        <f t="shared" ca="1" si="1858"/>
        <v>-2.8905156948685769E+34</v>
      </c>
      <c r="L8322" s="61">
        <f t="shared" ca="1" si="1859"/>
        <v>-2.8905156948685769E+34</v>
      </c>
      <c r="M8322" s="71">
        <f t="shared" ca="1" si="1860"/>
        <v>0</v>
      </c>
      <c r="N8322" s="64">
        <f t="shared" ca="1" si="1861"/>
        <v>3.3537606238933174E+34</v>
      </c>
      <c r="O8322" s="65">
        <f t="shared" ca="1" si="1862"/>
        <v>3.3537606238933174E+34</v>
      </c>
      <c r="P8322" s="62">
        <f t="shared" ca="1" si="1864"/>
        <v>9.4526134718250457E-36</v>
      </c>
    </row>
    <row r="8323" spans="1:16" x14ac:dyDescent="0.3">
      <c r="A8323" s="42">
        <v>8312</v>
      </c>
      <c r="B8323" s="52">
        <f>'[1]Mixed Norm. Gen. Proc.'!AA8320</f>
        <v>2.1889226647137772E-2</v>
      </c>
      <c r="C8323" s="57">
        <f t="shared" si="1856"/>
        <v>1.0192972779945392E-35</v>
      </c>
      <c r="D8323" s="39">
        <f t="shared" ca="1" si="1851"/>
        <v>7.3449757861961951E-3</v>
      </c>
      <c r="E8323" s="70">
        <f t="shared" ca="1" si="1852"/>
        <v>7.3449757861961951E-3</v>
      </c>
      <c r="F8323" s="67">
        <f t="shared" si="1853"/>
        <v>1.0192972779945392E-35</v>
      </c>
      <c r="G8323" s="68">
        <f t="shared" si="1854"/>
        <v>1.0702621418942662E-35</v>
      </c>
      <c r="H8323" s="68">
        <f t="shared" si="1855"/>
        <v>9.6833241409481219E-36</v>
      </c>
      <c r="I8323" s="69">
        <f t="shared" si="1863"/>
        <v>2.5167645932610158E-36</v>
      </c>
      <c r="J8323" s="55">
        <f t="shared" ca="1" si="1857"/>
        <v>6.2014354574244368E-3</v>
      </c>
      <c r="K8323" s="61">
        <f t="shared" ca="1" si="1858"/>
        <v>-2.9222219490445531E+34</v>
      </c>
      <c r="L8323" s="61">
        <f t="shared" ca="1" si="1859"/>
        <v>-2.9222219490445531E+34</v>
      </c>
      <c r="M8323" s="71">
        <f t="shared" ca="1" si="1860"/>
        <v>0</v>
      </c>
      <c r="N8323" s="64">
        <f t="shared" ca="1" si="1861"/>
        <v>3.3905482417482616E+34</v>
      </c>
      <c r="O8323" s="65">
        <f t="shared" ca="1" si="1862"/>
        <v>3.3905482417482616E+34</v>
      </c>
      <c r="P8323" s="62">
        <f t="shared" ca="1" si="1864"/>
        <v>9.6595238705176127E-36</v>
      </c>
    </row>
    <row r="8324" spans="1:16" x14ac:dyDescent="0.3">
      <c r="A8324" s="42">
        <v>8313</v>
      </c>
      <c r="B8324" s="52">
        <f>'[1]Mixed Norm. Gen. Proc.'!AA8321</f>
        <v>0.31152282748191801</v>
      </c>
      <c r="C8324" s="57">
        <f t="shared" si="1856"/>
        <v>1.3368316480800206E-35</v>
      </c>
      <c r="D8324" s="39">
        <f t="shared" ca="1" si="1851"/>
        <v>-1.5635810798266272E-3</v>
      </c>
      <c r="E8324" s="70">
        <f t="shared" ca="1" si="1852"/>
        <v>5.0000000000000001E-3</v>
      </c>
      <c r="F8324" s="67">
        <f t="shared" si="1853"/>
        <v>1.3368316480800206E-35</v>
      </c>
      <c r="G8324" s="68">
        <f t="shared" si="1854"/>
        <v>1.4036732304840216E-35</v>
      </c>
      <c r="H8324" s="68">
        <f t="shared" si="1855"/>
        <v>1.2699900656760196E-35</v>
      </c>
      <c r="I8324" s="69">
        <f t="shared" si="1863"/>
        <v>2.4879071425087744E-36</v>
      </c>
      <c r="J8324" s="55">
        <f t="shared" ca="1" si="1857"/>
        <v>6.2251220815274285E-3</v>
      </c>
      <c r="K8324" s="61">
        <f t="shared" ca="1" si="1858"/>
        <v>-2.9555173070184236E+34</v>
      </c>
      <c r="L8324" s="61">
        <f t="shared" ca="1" si="1859"/>
        <v>-2.9555173070184236E+34</v>
      </c>
      <c r="M8324" s="71">
        <f t="shared" ca="1" si="1860"/>
        <v>0</v>
      </c>
      <c r="N8324" s="64">
        <f t="shared" ca="1" si="1861"/>
        <v>3.4304752528002993E+34</v>
      </c>
      <c r="O8324" s="65">
        <f t="shared" ca="1" si="1862"/>
        <v>3.4304752528002993E+34</v>
      </c>
      <c r="P8324" s="62">
        <f t="shared" ca="1" si="1864"/>
        <v>1.2668566980618012E-35</v>
      </c>
    </row>
    <row r="8325" spans="1:16" x14ac:dyDescent="0.3">
      <c r="A8325" s="42">
        <v>8314</v>
      </c>
      <c r="B8325" s="52">
        <f>'[1]Mixed Norm. Gen. Proc.'!AA8322</f>
        <v>0.32495291492836353</v>
      </c>
      <c r="C8325" s="57">
        <f t="shared" si="1856"/>
        <v>1.7712389888921115E-35</v>
      </c>
      <c r="D8325" s="39">
        <f t="shared" ca="1" si="1851"/>
        <v>-3.4957934204218476E-3</v>
      </c>
      <c r="E8325" s="70">
        <f t="shared" ca="1" si="1852"/>
        <v>5.0000000000000001E-3</v>
      </c>
      <c r="F8325" s="67">
        <f t="shared" si="1853"/>
        <v>1.7712389888921115E-35</v>
      </c>
      <c r="G8325" s="68">
        <f t="shared" si="1854"/>
        <v>1.8598009383367171E-35</v>
      </c>
      <c r="H8325" s="68">
        <f t="shared" si="1855"/>
        <v>1.6826770394475058E-35</v>
      </c>
      <c r="I8325" s="69">
        <f t="shared" si="1863"/>
        <v>2.5436408901496009E-36</v>
      </c>
      <c r="J8325" s="55">
        <f t="shared" ca="1" si="1857"/>
        <v>6.2251220815274285E-3</v>
      </c>
      <c r="K8325" s="61">
        <f t="shared" ca="1" si="1858"/>
        <v>-2.8907589300103572E+34</v>
      </c>
      <c r="L8325" s="61">
        <f t="shared" ca="1" si="1859"/>
        <v>-2.8907589300103572E+34</v>
      </c>
      <c r="M8325" s="71">
        <f t="shared" ca="1" si="1860"/>
        <v>0</v>
      </c>
      <c r="N8325" s="64">
        <f t="shared" ca="1" si="1861"/>
        <v>3.355310066248975E+34</v>
      </c>
      <c r="O8325" s="65">
        <f t="shared" ca="1" si="1862"/>
        <v>3.355310066248975E+34</v>
      </c>
      <c r="P8325" s="62">
        <f t="shared" ca="1" si="1864"/>
        <v>1.6785254748935048E-35</v>
      </c>
    </row>
    <row r="8326" spans="1:16" x14ac:dyDescent="0.3">
      <c r="A8326" s="42">
        <v>8315</v>
      </c>
      <c r="B8326" s="52">
        <f>'[1]Mixed Norm. Gen. Proc.'!AA8323</f>
        <v>-7.5517156099446203E-2</v>
      </c>
      <c r="C8326" s="57">
        <f t="shared" si="1856"/>
        <v>1.6374800576785207E-35</v>
      </c>
      <c r="D8326" s="39">
        <f t="shared" ca="1" si="1851"/>
        <v>4.6737035775711111E-3</v>
      </c>
      <c r="E8326" s="70">
        <f t="shared" ca="1" si="1852"/>
        <v>5.0000000000000001E-3</v>
      </c>
      <c r="F8326" s="67">
        <f t="shared" si="1853"/>
        <v>1.6374800576785207E-35</v>
      </c>
      <c r="G8326" s="68">
        <f t="shared" si="1854"/>
        <v>1.7193540605624468E-35</v>
      </c>
      <c r="H8326" s="68">
        <f t="shared" si="1855"/>
        <v>1.5556060547945947E-35</v>
      </c>
      <c r="I8326" s="69">
        <f t="shared" si="1863"/>
        <v>2.71748870024525E-36</v>
      </c>
      <c r="J8326" s="55">
        <f t="shared" ca="1" si="1857"/>
        <v>6.2251220815274285E-3</v>
      </c>
      <c r="K8326" s="61">
        <f t="shared" ca="1" si="1858"/>
        <v>-2.7058263820106586E+34</v>
      </c>
      <c r="L8326" s="61">
        <f t="shared" ca="1" si="1859"/>
        <v>-2.7058263820106586E+34</v>
      </c>
      <c r="M8326" s="71">
        <f t="shared" ca="1" si="1860"/>
        <v>0</v>
      </c>
      <c r="N8326" s="64">
        <f t="shared" ca="1" si="1861"/>
        <v>3.14065846267225E+34</v>
      </c>
      <c r="O8326" s="65">
        <f t="shared" ca="1" si="1862"/>
        <v>3.14065846267225E+34</v>
      </c>
      <c r="P8326" s="62">
        <f t="shared" ca="1" si="1864"/>
        <v>1.5517680045890752E-35</v>
      </c>
    </row>
    <row r="8327" spans="1:16" x14ac:dyDescent="0.3">
      <c r="A8327" s="42">
        <v>8316</v>
      </c>
      <c r="B8327" s="52">
        <f>'[1]Mixed Norm. Gen. Proc.'!AA8324</f>
        <v>0.20605749022251788</v>
      </c>
      <c r="C8327" s="57">
        <f t="shared" si="1856"/>
        <v>1.9748950886531805E-35</v>
      </c>
      <c r="D8327" s="39">
        <f t="shared" ca="1" si="1851"/>
        <v>1.4547357836591503E-2</v>
      </c>
      <c r="E8327" s="70">
        <f t="shared" ca="1" si="1852"/>
        <v>1.4547357836591503E-2</v>
      </c>
      <c r="F8327" s="67">
        <f t="shared" si="1853"/>
        <v>1.9748950886531805E-35</v>
      </c>
      <c r="G8327" s="68">
        <f t="shared" si="1854"/>
        <v>2.0736398430858396E-35</v>
      </c>
      <c r="H8327" s="68">
        <f t="shared" si="1855"/>
        <v>1.8761503342205215E-35</v>
      </c>
      <c r="I8327" s="69">
        <f t="shared" si="1863"/>
        <v>2.8516298788208616E-36</v>
      </c>
      <c r="J8327" s="55">
        <f t="shared" ca="1" si="1857"/>
        <v>6.2251220815274285E-3</v>
      </c>
      <c r="K8327" s="61">
        <f t="shared" ca="1" si="1858"/>
        <v>-2.5785438259539878E+34</v>
      </c>
      <c r="L8327" s="61">
        <f t="shared" ca="1" si="1859"/>
        <v>-2.5785438259539878E+34</v>
      </c>
      <c r="M8327" s="71">
        <f t="shared" ca="1" si="1860"/>
        <v>0</v>
      </c>
      <c r="N8327" s="64">
        <f t="shared" ca="1" si="1861"/>
        <v>2.9929213279145911E+34</v>
      </c>
      <c r="O8327" s="65">
        <f t="shared" ca="1" si="1862"/>
        <v>2.9929213279145911E+34</v>
      </c>
      <c r="P8327" s="62">
        <f t="shared" ca="1" si="1864"/>
        <v>1.8715214250223046E-35</v>
      </c>
    </row>
    <row r="8328" spans="1:16" x14ac:dyDescent="0.3">
      <c r="A8328" s="42">
        <v>8317</v>
      </c>
      <c r="B8328" s="52">
        <f>'[1]Mixed Norm. Gen. Proc.'!AA8325</f>
        <v>1.23049797568478E-2</v>
      </c>
      <c r="C8328" s="57">
        <f t="shared" si="1856"/>
        <v>1.9991961327409561E-35</v>
      </c>
      <c r="D8328" s="39">
        <f t="shared" ca="1" si="1851"/>
        <v>-4.3862859740694232E-4</v>
      </c>
      <c r="E8328" s="70">
        <f t="shared" ca="1" si="1852"/>
        <v>5.0000000000000001E-3</v>
      </c>
      <c r="F8328" s="67">
        <f t="shared" si="1853"/>
        <v>1.9991961327409561E-35</v>
      </c>
      <c r="G8328" s="68">
        <f t="shared" si="1854"/>
        <v>2.0991559393780038E-35</v>
      </c>
      <c r="H8328" s="68">
        <f t="shared" si="1855"/>
        <v>1.8992363261039083E-35</v>
      </c>
      <c r="I8328" s="69">
        <f t="shared" si="1863"/>
        <v>3.0921943940208144E-36</v>
      </c>
      <c r="J8328" s="55">
        <f t="shared" ca="1" si="1857"/>
        <v>6.2479757825417027E-3</v>
      </c>
      <c r="K8328" s="61">
        <f t="shared" ca="1" si="1858"/>
        <v>-2.3774743865752532E+34</v>
      </c>
      <c r="L8328" s="61">
        <f t="shared" ca="1" si="1859"/>
        <v>-2.3774743865752532E+34</v>
      </c>
      <c r="M8328" s="71">
        <f t="shared" ca="1" si="1860"/>
        <v>0</v>
      </c>
      <c r="N8328" s="64">
        <f t="shared" ca="1" si="1861"/>
        <v>2.7605455685420794E+34</v>
      </c>
      <c r="O8328" s="65">
        <f t="shared" ca="1" si="1862"/>
        <v>2.7605455685420794E+34</v>
      </c>
      <c r="P8328" s="62">
        <f t="shared" ca="1" si="1864"/>
        <v>1.8945332768060764E-35</v>
      </c>
    </row>
    <row r="8329" spans="1:16" x14ac:dyDescent="0.3">
      <c r="A8329" s="42">
        <v>8318</v>
      </c>
      <c r="B8329" s="52">
        <f>'[1]Mixed Norm. Gen. Proc.'!AA8326</f>
        <v>5.1415035400778672E-2</v>
      </c>
      <c r="C8329" s="57">
        <f t="shared" si="1856"/>
        <v>2.1019848726789321E-35</v>
      </c>
      <c r="D8329" s="39">
        <f t="shared" ca="1" si="1851"/>
        <v>1.5390347953574275E-2</v>
      </c>
      <c r="E8329" s="70">
        <f t="shared" ca="1" si="1852"/>
        <v>1.5390347953574275E-2</v>
      </c>
      <c r="F8329" s="67">
        <f t="shared" si="1853"/>
        <v>2.1019848726789321E-35</v>
      </c>
      <c r="G8329" s="68">
        <f t="shared" si="1854"/>
        <v>2.2070841163128789E-35</v>
      </c>
      <c r="H8329" s="68">
        <f t="shared" si="1855"/>
        <v>1.9968856290449853E-35</v>
      </c>
      <c r="I8329" s="69">
        <f t="shared" si="1863"/>
        <v>3.3135496651840651E-36</v>
      </c>
      <c r="J8329" s="55">
        <f t="shared" ca="1" si="1857"/>
        <v>6.2479757825417027E-3</v>
      </c>
      <c r="K8329" s="61">
        <f t="shared" ca="1" si="1858"/>
        <v>-2.2186518123873402E+34</v>
      </c>
      <c r="L8329" s="61">
        <f t="shared" ca="1" si="1859"/>
        <v>-2.2186518123873402E+34</v>
      </c>
      <c r="M8329" s="71">
        <f t="shared" ca="1" si="1860"/>
        <v>0</v>
      </c>
      <c r="N8329" s="64">
        <f t="shared" ca="1" si="1861"/>
        <v>2.576132665574722E+34</v>
      </c>
      <c r="O8329" s="65">
        <f t="shared" ca="1" si="1862"/>
        <v>2.576132665574722E+34</v>
      </c>
      <c r="P8329" s="62">
        <f t="shared" ca="1" si="1864"/>
        <v>1.9919407723010137E-35</v>
      </c>
    </row>
    <row r="8330" spans="1:16" x14ac:dyDescent="0.3">
      <c r="A8330" s="42">
        <v>8319</v>
      </c>
      <c r="B8330" s="52">
        <f>'[1]Mixed Norm. Gen. Proc.'!AA8327</f>
        <v>0.30759387061486521</v>
      </c>
      <c r="C8330" s="57">
        <f t="shared" si="1856"/>
        <v>2.7485425356401399E-35</v>
      </c>
      <c r="D8330" s="39">
        <f t="shared" ca="1" si="1851"/>
        <v>-9.2106396628735526E-3</v>
      </c>
      <c r="E8330" s="70">
        <f t="shared" ca="1" si="1852"/>
        <v>5.0000000000000001E-3</v>
      </c>
      <c r="F8330" s="67">
        <f t="shared" si="1853"/>
        <v>2.7485425356401399E-35</v>
      </c>
      <c r="G8330" s="68">
        <f t="shared" si="1854"/>
        <v>2.8859696624221472E-35</v>
      </c>
      <c r="H8330" s="68">
        <f t="shared" si="1855"/>
        <v>2.6111154088581327E-35</v>
      </c>
      <c r="I8330" s="69">
        <f t="shared" si="1863"/>
        <v>3.555642083018873E-36</v>
      </c>
      <c r="J8330" s="55">
        <f t="shared" ca="1" si="1857"/>
        <v>6.3529287921737666E-3</v>
      </c>
      <c r="K8330" s="61">
        <f t="shared" ca="1" si="1858"/>
        <v>-2.0657314151533467E+34</v>
      </c>
      <c r="L8330" s="61">
        <f t="shared" ca="1" si="1859"/>
        <v>-2.0657314151533467E+34</v>
      </c>
      <c r="M8330" s="71">
        <f t="shared" ca="1" si="1860"/>
        <v>0</v>
      </c>
      <c r="N8330" s="64">
        <f t="shared" ca="1" si="1861"/>
        <v>2.4025913604876824E+34</v>
      </c>
      <c r="O8330" s="65">
        <f t="shared" ca="1" si="1862"/>
        <v>2.4025913604876824E+34</v>
      </c>
      <c r="P8330" s="62">
        <f t="shared" ca="1" si="1864"/>
        <v>2.6045410682520446E-35</v>
      </c>
    </row>
    <row r="8331" spans="1:16" x14ac:dyDescent="0.3">
      <c r="A8331" s="42">
        <v>8320</v>
      </c>
      <c r="B8331" s="52">
        <f>'[1]Mixed Norm. Gen. Proc.'!AA8328</f>
        <v>-0.14069973729738244</v>
      </c>
      <c r="C8331" s="57">
        <f t="shared" si="1856"/>
        <v>2.3618233229248911E-35</v>
      </c>
      <c r="D8331" s="39">
        <f t="shared" ca="1" si="1851"/>
        <v>-9.7084881157437509E-3</v>
      </c>
      <c r="E8331" s="70">
        <f t="shared" ca="1" si="1852"/>
        <v>5.0000000000000001E-3</v>
      </c>
      <c r="F8331" s="67">
        <f t="shared" si="1853"/>
        <v>2.3618233229248911E-35</v>
      </c>
      <c r="G8331" s="68">
        <f t="shared" si="1854"/>
        <v>2.4799144890711358E-35</v>
      </c>
      <c r="H8331" s="68">
        <f t="shared" si="1855"/>
        <v>2.2437321567786464E-35</v>
      </c>
      <c r="I8331" s="69">
        <f t="shared" si="1863"/>
        <v>4.0369924283341035E-36</v>
      </c>
      <c r="J8331" s="55">
        <f t="shared" ca="1" si="1857"/>
        <v>6.2233258709308925E-3</v>
      </c>
      <c r="K8331" s="61">
        <f t="shared" ca="1" si="1858"/>
        <v>-1.8214465097735435E+34</v>
      </c>
      <c r="L8331" s="61">
        <f t="shared" ca="1" si="1859"/>
        <v>-1.8214465097735435E+34</v>
      </c>
      <c r="M8331" s="71">
        <f t="shared" ca="1" si="1860"/>
        <v>0</v>
      </c>
      <c r="N8331" s="64">
        <f t="shared" ca="1" si="1861"/>
        <v>2.1140962943374738E+34</v>
      </c>
      <c r="O8331" s="65">
        <f t="shared" ca="1" si="1862"/>
        <v>2.1140962943374738E+34</v>
      </c>
      <c r="P8331" s="62">
        <f t="shared" ca="1" si="1864"/>
        <v>2.2381979311254966E-35</v>
      </c>
    </row>
    <row r="8332" spans="1:16" x14ac:dyDescent="0.3">
      <c r="A8332" s="42">
        <v>8321</v>
      </c>
      <c r="B8332" s="52">
        <f>'[1]Mixed Norm. Gen. Proc.'!AA8329</f>
        <v>3.6864391393250928E-2</v>
      </c>
      <c r="C8332" s="57">
        <f t="shared" si="1856"/>
        <v>2.4488905023029029E-35</v>
      </c>
      <c r="D8332" s="39">
        <f t="shared" ref="D8332:D8395" ca="1" si="1865">(SQRT(-2*LN(RAND()))*COS(2*PI()*RAND())+$D$2)/100</f>
        <v>7.8738671201536818E-3</v>
      </c>
      <c r="E8332" s="70">
        <f t="shared" ref="E8332:E8395" ca="1" si="1866">IF(D8332&lt;0.005, 0.005, D8332)</f>
        <v>7.8738671201536818E-3</v>
      </c>
      <c r="F8332" s="67">
        <f t="shared" ref="F8332:F8395" si="1867">C8332</f>
        <v>2.4488905023029029E-35</v>
      </c>
      <c r="G8332" s="68">
        <f t="shared" ref="G8332:G8395" si="1868">F8332*(1+$G$4)</f>
        <v>2.5713350274180483E-35</v>
      </c>
      <c r="H8332" s="68">
        <f t="shared" ref="H8332:H8395" si="1869">F8332*(1-$G$4)</f>
        <v>2.3264459771877575E-35</v>
      </c>
      <c r="I8332" s="69">
        <f t="shared" si="1863"/>
        <v>4.3002879016129643E-36</v>
      </c>
      <c r="J8332" s="55">
        <f t="shared" ca="1" si="1857"/>
        <v>6.2233258709308925E-3</v>
      </c>
      <c r="K8332" s="61">
        <f t="shared" ca="1" si="1858"/>
        <v>-1.7099240648081558E+34</v>
      </c>
      <c r="L8332" s="61">
        <f t="shared" ca="1" si="1859"/>
        <v>-1.7099240648081558E+34</v>
      </c>
      <c r="M8332" s="71">
        <f t="shared" ca="1" si="1860"/>
        <v>0</v>
      </c>
      <c r="N8332" s="64">
        <f t="shared" ca="1" si="1861"/>
        <v>1.984655662196103E+34</v>
      </c>
      <c r="O8332" s="65">
        <f t="shared" ca="1" si="1862"/>
        <v>1.984655662196103E+34</v>
      </c>
      <c r="P8332" s="62">
        <f t="shared" ca="1" si="1864"/>
        <v>2.3207077356740714E-35</v>
      </c>
    </row>
    <row r="8333" spans="1:16" x14ac:dyDescent="0.3">
      <c r="A8333" s="42">
        <v>8322</v>
      </c>
      <c r="B8333" s="52">
        <f>'[1]Mixed Norm. Gen. Proc.'!AA8330</f>
        <v>0.15193866614072085</v>
      </c>
      <c r="C8333" s="57">
        <f t="shared" ref="C8333:C8396" si="1870">C8332*(1+B8333)</f>
        <v>2.8209716587474862E-35</v>
      </c>
      <c r="D8333" s="39">
        <f t="shared" ca="1" si="1865"/>
        <v>-9.0258635603229082E-3</v>
      </c>
      <c r="E8333" s="70">
        <f t="shared" ca="1" si="1866"/>
        <v>5.0000000000000001E-3</v>
      </c>
      <c r="F8333" s="67">
        <f t="shared" si="1867"/>
        <v>2.8209716587474862E-35</v>
      </c>
      <c r="G8333" s="68">
        <f t="shared" si="1868"/>
        <v>2.9620202416848608E-35</v>
      </c>
      <c r="H8333" s="68">
        <f t="shared" si="1869"/>
        <v>2.6799230758101117E-35</v>
      </c>
      <c r="I8333" s="69">
        <f t="shared" si="1863"/>
        <v>4.5767748965810034E-36</v>
      </c>
      <c r="J8333" s="55">
        <f t="shared" ca="1" si="1857"/>
        <v>6.2523548317405262E-3</v>
      </c>
      <c r="K8333" s="61">
        <f t="shared" ca="1" si="1858"/>
        <v>-1.6062264983618313E+34</v>
      </c>
      <c r="L8333" s="61">
        <f t="shared" ca="1" si="1859"/>
        <v>-1.6062264983618313E+34</v>
      </c>
      <c r="M8333" s="71">
        <f t="shared" ca="1" si="1860"/>
        <v>0</v>
      </c>
      <c r="N8333" s="64">
        <f t="shared" ca="1" si="1861"/>
        <v>1.865160419410682E+34</v>
      </c>
      <c r="O8333" s="65">
        <f t="shared" ca="1" si="1862"/>
        <v>1.865160419410682E+34</v>
      </c>
      <c r="P8333" s="62">
        <f t="shared" ca="1" si="1864"/>
        <v>2.6732821786735065E-35</v>
      </c>
    </row>
    <row r="8334" spans="1:16" x14ac:dyDescent="0.3">
      <c r="A8334" s="42">
        <v>8323</v>
      </c>
      <c r="B8334" s="52">
        <f>'[1]Mixed Norm. Gen. Proc.'!AA8331</f>
        <v>0.14656904770195517</v>
      </c>
      <c r="C8334" s="57">
        <f t="shared" si="1870"/>
        <v>3.2344387883643102E-35</v>
      </c>
      <c r="D8334" s="39">
        <f t="shared" ca="1" si="1865"/>
        <v>-1.0215795167497346E-2</v>
      </c>
      <c r="E8334" s="70">
        <f t="shared" ca="1" si="1866"/>
        <v>5.0000000000000001E-3</v>
      </c>
      <c r="F8334" s="67">
        <f t="shared" si="1867"/>
        <v>3.2344387883643102E-35</v>
      </c>
      <c r="G8334" s="68">
        <f t="shared" si="1868"/>
        <v>3.396160727782526E-35</v>
      </c>
      <c r="H8334" s="68">
        <f t="shared" si="1869"/>
        <v>3.0727168489460943E-35</v>
      </c>
      <c r="I8334" s="69">
        <f t="shared" si="1863"/>
        <v>4.9693803058096624E-36</v>
      </c>
      <c r="J8334" s="55">
        <f t="shared" ca="1" si="1857"/>
        <v>6.2523548317405262E-3</v>
      </c>
      <c r="K8334" s="61">
        <f t="shared" ca="1" si="1858"/>
        <v>-1.4793267295987084E+34</v>
      </c>
      <c r="L8334" s="61">
        <f t="shared" ca="1" si="1859"/>
        <v>-1.4793267295987084E+34</v>
      </c>
      <c r="M8334" s="71">
        <f t="shared" ca="1" si="1860"/>
        <v>0</v>
      </c>
      <c r="N8334" s="64">
        <f t="shared" ca="1" si="1861"/>
        <v>1.7178036013213652E+34</v>
      </c>
      <c r="O8334" s="65">
        <f t="shared" ca="1" si="1862"/>
        <v>1.7178036013213652E+34</v>
      </c>
      <c r="P8334" s="62">
        <f t="shared" ca="1" si="1864"/>
        <v>3.0651026018402901E-35</v>
      </c>
    </row>
    <row r="8335" spans="1:16" x14ac:dyDescent="0.3">
      <c r="A8335" s="42">
        <v>8324</v>
      </c>
      <c r="B8335" s="52">
        <f>'[1]Mixed Norm. Gen. Proc.'!AA8332</f>
        <v>-0.29314793002500333</v>
      </c>
      <c r="C8335" s="57">
        <f t="shared" si="1870"/>
        <v>2.2862697527627329E-35</v>
      </c>
      <c r="D8335" s="39">
        <f t="shared" ca="1" si="1865"/>
        <v>6.566069563325702E-3</v>
      </c>
      <c r="E8335" s="70">
        <f t="shared" ca="1" si="1866"/>
        <v>6.566069563325702E-3</v>
      </c>
      <c r="F8335" s="67">
        <f t="shared" si="1867"/>
        <v>2.2862697527627329E-35</v>
      </c>
      <c r="G8335" s="68">
        <f t="shared" si="1868"/>
        <v>2.4005832404008698E-35</v>
      </c>
      <c r="H8335" s="68">
        <f t="shared" si="1869"/>
        <v>2.171956265124596E-35</v>
      </c>
      <c r="I8335" s="69">
        <f t="shared" si="1863"/>
        <v>5.4878500992069234E-36</v>
      </c>
      <c r="J8335" s="55">
        <f t="shared" ca="1" si="1857"/>
        <v>6.2523548317405262E-3</v>
      </c>
      <c r="K8335" s="61">
        <f t="shared" ca="1" si="1858"/>
        <v>-1.3395659471434937E+34</v>
      </c>
      <c r="L8335" s="61">
        <f t="shared" ca="1" si="1859"/>
        <v>-1.3395659471434937E+34</v>
      </c>
      <c r="M8335" s="71">
        <f t="shared" ca="1" si="1860"/>
        <v>0</v>
      </c>
      <c r="N8335" s="64">
        <f t="shared" ca="1" si="1861"/>
        <v>1.5555124923854873E+34</v>
      </c>
      <c r="O8335" s="65">
        <f t="shared" ca="1" si="1862"/>
        <v>1.5555124923854873E+34</v>
      </c>
      <c r="P8335" s="62">
        <f t="shared" ca="1" si="1864"/>
        <v>2.1665741187965572E-35</v>
      </c>
    </row>
    <row r="8336" spans="1:16" x14ac:dyDescent="0.3">
      <c r="A8336" s="42">
        <v>8325</v>
      </c>
      <c r="B8336" s="52">
        <f>'[1]Mixed Norm. Gen. Proc.'!AA8333</f>
        <v>9.1341148673527758E-2</v>
      </c>
      <c r="C8336" s="57">
        <f t="shared" si="1870"/>
        <v>2.4951002581576233E-35</v>
      </c>
      <c r="D8336" s="39">
        <f t="shared" ca="1" si="1865"/>
        <v>-7.0952945170378902E-3</v>
      </c>
      <c r="E8336" s="70">
        <f t="shared" ca="1" si="1866"/>
        <v>5.0000000000000001E-3</v>
      </c>
      <c r="F8336" s="67">
        <f t="shared" si="1867"/>
        <v>2.4951002581576233E-35</v>
      </c>
      <c r="G8336" s="68">
        <f t="shared" si="1868"/>
        <v>2.6198552710655045E-35</v>
      </c>
      <c r="H8336" s="68">
        <f t="shared" si="1869"/>
        <v>2.3703452452497421E-35</v>
      </c>
      <c r="I8336" s="69">
        <f t="shared" si="1863"/>
        <v>5.6526798696478693E-36</v>
      </c>
      <c r="J8336" s="55">
        <f t="shared" ca="1" si="1857"/>
        <v>6.2681737162185638E-3</v>
      </c>
      <c r="K8336" s="61">
        <f t="shared" ca="1" si="1858"/>
        <v>-1.3003284794770509E+34</v>
      </c>
      <c r="L8336" s="61">
        <f t="shared" ca="1" si="1859"/>
        <v>-1.3003284794770509E+34</v>
      </c>
      <c r="M8336" s="71">
        <f t="shared" ca="1" si="1860"/>
        <v>0</v>
      </c>
      <c r="N8336" s="64">
        <f t="shared" ca="1" si="1861"/>
        <v>1.5103306889096827E+34</v>
      </c>
      <c r="O8336" s="65">
        <f t="shared" ca="1" si="1862"/>
        <v>1.5103306889096827E+34</v>
      </c>
      <c r="P8336" s="62">
        <f t="shared" ca="1" si="1864"/>
        <v>2.364456644960471E-35</v>
      </c>
    </row>
    <row r="8337" spans="1:16" x14ac:dyDescent="0.3">
      <c r="A8337" s="42">
        <v>8326</v>
      </c>
      <c r="B8337" s="52">
        <f>'[1]Mixed Norm. Gen. Proc.'!AA8334</f>
        <v>-3.4436462661140033E-2</v>
      </c>
      <c r="C8337" s="57">
        <f t="shared" si="1870"/>
        <v>2.4091778312817778E-35</v>
      </c>
      <c r="D8337" s="39">
        <f t="shared" ca="1" si="1865"/>
        <v>6.0725119843911901E-3</v>
      </c>
      <c r="E8337" s="70">
        <f t="shared" ca="1" si="1866"/>
        <v>6.0725119843911901E-3</v>
      </c>
      <c r="F8337" s="67">
        <f t="shared" si="1867"/>
        <v>2.4091778312817778E-35</v>
      </c>
      <c r="G8337" s="68">
        <f t="shared" si="1868"/>
        <v>2.529636722845867E-35</v>
      </c>
      <c r="H8337" s="68">
        <f t="shared" si="1869"/>
        <v>2.2887189397176889E-35</v>
      </c>
      <c r="I8337" s="69">
        <f t="shared" si="1863"/>
        <v>5.8630950471981647E-36</v>
      </c>
      <c r="J8337" s="55">
        <f t="shared" ca="1" si="1857"/>
        <v>6.2109179262252396E-3</v>
      </c>
      <c r="K8337" s="61">
        <f t="shared" ca="1" si="1858"/>
        <v>-1.2542773631364954E+34</v>
      </c>
      <c r="L8337" s="61">
        <f t="shared" ca="1" si="1859"/>
        <v>-1.2542773631364954E+34</v>
      </c>
      <c r="M8337" s="71">
        <f t="shared" ca="1" si="1860"/>
        <v>0</v>
      </c>
      <c r="N8337" s="64">
        <f t="shared" ca="1" si="1861"/>
        <v>1.4555126664782068E+34</v>
      </c>
      <c r="O8337" s="65">
        <f t="shared" ca="1" si="1862"/>
        <v>1.4555126664782068E+34</v>
      </c>
      <c r="P8337" s="62">
        <f t="shared" ca="1" si="1864"/>
        <v>2.2830849943535053E-35</v>
      </c>
    </row>
    <row r="8338" spans="1:16" x14ac:dyDescent="0.3">
      <c r="A8338" s="42">
        <v>8327</v>
      </c>
      <c r="B8338" s="52">
        <f>'[1]Mixed Norm. Gen. Proc.'!AA8335</f>
        <v>9.0005743781771119E-2</v>
      </c>
      <c r="C8338" s="57">
        <f t="shared" si="1870"/>
        <v>2.6260176738888487E-35</v>
      </c>
      <c r="D8338" s="39">
        <f t="shared" ca="1" si="1865"/>
        <v>-2.9405577721915103E-3</v>
      </c>
      <c r="E8338" s="70">
        <f t="shared" ca="1" si="1866"/>
        <v>5.0000000000000001E-3</v>
      </c>
      <c r="F8338" s="67">
        <f t="shared" si="1867"/>
        <v>2.6260176738888487E-35</v>
      </c>
      <c r="G8338" s="68">
        <f t="shared" si="1868"/>
        <v>2.757318557583291E-35</v>
      </c>
      <c r="H8338" s="68">
        <f t="shared" si="1869"/>
        <v>2.4947167901944064E-35</v>
      </c>
      <c r="I8338" s="69">
        <f t="shared" si="1863"/>
        <v>6.0404973436786751E-36</v>
      </c>
      <c r="J8338" s="55">
        <f t="shared" ca="1" si="1857"/>
        <v>6.2217513806130291E-3</v>
      </c>
      <c r="K8338" s="61">
        <f t="shared" ca="1" si="1858"/>
        <v>-1.217327735411338E+34</v>
      </c>
      <c r="L8338" s="61">
        <f t="shared" ca="1" si="1859"/>
        <v>-1.217327735411338E+34</v>
      </c>
      <c r="M8338" s="71">
        <f t="shared" ca="1" si="1860"/>
        <v>0</v>
      </c>
      <c r="N8338" s="64">
        <f t="shared" ca="1" si="1861"/>
        <v>1.4128789508323506E+34</v>
      </c>
      <c r="O8338" s="65">
        <f t="shared" ca="1" si="1862"/>
        <v>1.4128789508323506E+34</v>
      </c>
      <c r="P8338" s="62">
        <f t="shared" ca="1" si="1864"/>
        <v>2.4885650590484016E-35</v>
      </c>
    </row>
    <row r="8339" spans="1:16" x14ac:dyDescent="0.3">
      <c r="A8339" s="42">
        <v>8328</v>
      </c>
      <c r="B8339" s="52">
        <f>'[1]Mixed Norm. Gen. Proc.'!AA8336</f>
        <v>0.17679201204742054</v>
      </c>
      <c r="C8339" s="57">
        <f t="shared" si="1870"/>
        <v>3.0902766221277453E-35</v>
      </c>
      <c r="D8339" s="39">
        <f t="shared" ca="1" si="1865"/>
        <v>2.6507098541947102E-4</v>
      </c>
      <c r="E8339" s="70">
        <f t="shared" ca="1" si="1866"/>
        <v>5.0000000000000001E-3</v>
      </c>
      <c r="F8339" s="67">
        <f t="shared" si="1867"/>
        <v>3.0902766221277453E-35</v>
      </c>
      <c r="G8339" s="68">
        <f t="shared" si="1868"/>
        <v>3.2447904532341325E-35</v>
      </c>
      <c r="H8339" s="68">
        <f t="shared" si="1869"/>
        <v>2.9357627910213581E-35</v>
      </c>
      <c r="I8339" s="69">
        <f t="shared" si="1863"/>
        <v>6.2634872288947646E-36</v>
      </c>
      <c r="J8339" s="55">
        <f t="shared" ca="1" si="1857"/>
        <v>6.2217513806130291E-3</v>
      </c>
      <c r="K8339" s="61">
        <f t="shared" ca="1" si="1858"/>
        <v>-1.1739889750579246E+34</v>
      </c>
      <c r="L8339" s="61">
        <f t="shared" ca="1" si="1859"/>
        <v>-1.1739889750579246E+34</v>
      </c>
      <c r="M8339" s="71">
        <f t="shared" ca="1" si="1860"/>
        <v>0</v>
      </c>
      <c r="N8339" s="64">
        <f t="shared" ca="1" si="1861"/>
        <v>1.3625782631232886E+34</v>
      </c>
      <c r="O8339" s="65">
        <f t="shared" ca="1" si="1862"/>
        <v>1.3625782631232886E+34</v>
      </c>
      <c r="P8339" s="62">
        <f t="shared" ca="1" si="1864"/>
        <v>2.9285234829484764E-35</v>
      </c>
    </row>
    <row r="8340" spans="1:16" x14ac:dyDescent="0.3">
      <c r="A8340" s="42">
        <v>8329</v>
      </c>
      <c r="B8340" s="52">
        <f>'[1]Mixed Norm. Gen. Proc.'!AA8337</f>
        <v>-7.0991490210577102E-4</v>
      </c>
      <c r="C8340" s="57">
        <f t="shared" si="1870"/>
        <v>3.0880827887020675E-35</v>
      </c>
      <c r="D8340" s="39">
        <f t="shared" ca="1" si="1865"/>
        <v>9.1794520354444419E-3</v>
      </c>
      <c r="E8340" s="70">
        <f t="shared" ca="1" si="1866"/>
        <v>9.1794520354444419E-3</v>
      </c>
      <c r="F8340" s="67">
        <f t="shared" si="1867"/>
        <v>3.0880827887020675E-35</v>
      </c>
      <c r="G8340" s="68">
        <f t="shared" si="1868"/>
        <v>3.2424869281371709E-35</v>
      </c>
      <c r="H8340" s="68">
        <f t="shared" si="1869"/>
        <v>2.9336786492669641E-35</v>
      </c>
      <c r="I8340" s="69">
        <f t="shared" si="1863"/>
        <v>6.6075749398025495E-36</v>
      </c>
      <c r="J8340" s="55">
        <f t="shared" ca="1" si="1857"/>
        <v>6.1062934958489822E-3</v>
      </c>
      <c r="K8340" s="61">
        <f t="shared" ca="1" si="1858"/>
        <v>-1.1139545419145057E+34</v>
      </c>
      <c r="L8340" s="61">
        <f t="shared" ca="1" si="1859"/>
        <v>-1.1139545419145057E+34</v>
      </c>
      <c r="M8340" s="71">
        <f t="shared" ca="1" si="1860"/>
        <v>0</v>
      </c>
      <c r="N8340" s="64">
        <f t="shared" ca="1" si="1861"/>
        <v>1.2905216307092249E+34</v>
      </c>
      <c r="O8340" s="65">
        <f t="shared" ca="1" si="1862"/>
        <v>1.2905216307092249E+34</v>
      </c>
      <c r="P8340" s="62">
        <f t="shared" ca="1" si="1864"/>
        <v>2.9265785633558119E-35</v>
      </c>
    </row>
    <row r="8341" spans="1:16" x14ac:dyDescent="0.3">
      <c r="A8341" s="42">
        <v>8330</v>
      </c>
      <c r="B8341" s="52">
        <f>'[1]Mixed Norm. Gen. Proc.'!AA8338</f>
        <v>-7.4551730808828889E-2</v>
      </c>
      <c r="C8341" s="57">
        <f t="shared" si="1870"/>
        <v>2.8578608719233734E-35</v>
      </c>
      <c r="D8341" s="39">
        <f t="shared" ca="1" si="1865"/>
        <v>1.6291085153276375E-2</v>
      </c>
      <c r="E8341" s="70">
        <f t="shared" ca="1" si="1866"/>
        <v>1.6291085153276375E-2</v>
      </c>
      <c r="F8341" s="67">
        <f t="shared" si="1867"/>
        <v>2.8578608719233734E-35</v>
      </c>
      <c r="G8341" s="68">
        <f t="shared" si="1868"/>
        <v>3.0007539155195422E-35</v>
      </c>
      <c r="H8341" s="68">
        <f t="shared" si="1869"/>
        <v>2.7149678283272045E-35</v>
      </c>
      <c r="I8341" s="69">
        <f t="shared" si="1863"/>
        <v>6.9274394849976327E-36</v>
      </c>
      <c r="J8341" s="55">
        <f t="shared" ca="1" si="1857"/>
        <v>6.1485101830756938E-3</v>
      </c>
      <c r="K8341" s="61">
        <f t="shared" ca="1" si="1858"/>
        <v>-1.0621354007992066E+34</v>
      </c>
      <c r="L8341" s="61">
        <f t="shared" ca="1" si="1859"/>
        <v>-1.0621354007992066E+34</v>
      </c>
      <c r="M8341" s="71">
        <f t="shared" ca="1" si="1860"/>
        <v>0</v>
      </c>
      <c r="N8341" s="64">
        <f t="shared" ca="1" si="1861"/>
        <v>1.2313175461356843E+34</v>
      </c>
      <c r="O8341" s="65">
        <f t="shared" ca="1" si="1862"/>
        <v>1.2313175461356843E+34</v>
      </c>
      <c r="P8341" s="62">
        <f t="shared" ca="1" si="1864"/>
        <v>2.7083516936516498E-35</v>
      </c>
    </row>
    <row r="8342" spans="1:16" x14ac:dyDescent="0.3">
      <c r="A8342" s="42">
        <v>8331</v>
      </c>
      <c r="B8342" s="52">
        <f>'[1]Mixed Norm. Gen. Proc.'!AA8339</f>
        <v>-9.4581313792889241E-2</v>
      </c>
      <c r="C8342" s="57">
        <f t="shared" si="1870"/>
        <v>2.5875606360195687E-35</v>
      </c>
      <c r="D8342" s="39">
        <f t="shared" ca="1" si="1865"/>
        <v>-1.4378840390915945E-3</v>
      </c>
      <c r="E8342" s="70">
        <f t="shared" ca="1" si="1866"/>
        <v>5.0000000000000001E-3</v>
      </c>
      <c r="F8342" s="67">
        <f t="shared" si="1867"/>
        <v>2.5875606360195687E-35</v>
      </c>
      <c r="G8342" s="68">
        <f t="shared" si="1868"/>
        <v>2.7169386678205472E-35</v>
      </c>
      <c r="H8342" s="68">
        <f t="shared" si="1869"/>
        <v>2.4581826042185902E-35</v>
      </c>
      <c r="I8342" s="69">
        <f t="shared" si="1863"/>
        <v>7.1572841951190505E-36</v>
      </c>
      <c r="J8342" s="55">
        <f t="shared" ca="1" si="1857"/>
        <v>6.2625615482603033E-3</v>
      </c>
      <c r="K8342" s="61">
        <f t="shared" ca="1" si="1858"/>
        <v>-1.0270228137976402E+34</v>
      </c>
      <c r="L8342" s="61">
        <f t="shared" ca="1" si="1859"/>
        <v>-1.0270228137976402E+34</v>
      </c>
      <c r="M8342" s="71">
        <f t="shared" ca="1" si="1860"/>
        <v>0</v>
      </c>
      <c r="N8342" s="64">
        <f t="shared" ca="1" si="1861"/>
        <v>1.1927795677279742E+34</v>
      </c>
      <c r="O8342" s="65">
        <f t="shared" ca="1" si="1862"/>
        <v>1.1927795677279742E+34</v>
      </c>
      <c r="P8342" s="62">
        <f t="shared" ca="1" si="1864"/>
        <v>2.4520812522754881E-35</v>
      </c>
    </row>
    <row r="8343" spans="1:16" x14ac:dyDescent="0.3">
      <c r="A8343" s="42">
        <v>8332</v>
      </c>
      <c r="B8343" s="52">
        <f>'[1]Mixed Norm. Gen. Proc.'!AA8340</f>
        <v>0.15165326812237956</v>
      </c>
      <c r="C8343" s="57">
        <f t="shared" si="1870"/>
        <v>2.9799726629367588E-35</v>
      </c>
      <c r="D8343" s="39">
        <f t="shared" ca="1" si="1865"/>
        <v>1.2020746308017501E-2</v>
      </c>
      <c r="E8343" s="70">
        <f t="shared" ca="1" si="1866"/>
        <v>1.2020746308017501E-2</v>
      </c>
      <c r="F8343" s="67">
        <f t="shared" si="1867"/>
        <v>2.9799726629367588E-35</v>
      </c>
      <c r="G8343" s="68">
        <f t="shared" si="1868"/>
        <v>3.1289712960835969E-35</v>
      </c>
      <c r="H8343" s="68">
        <f t="shared" si="1869"/>
        <v>2.8309740297899208E-35</v>
      </c>
      <c r="I8343" s="69">
        <f t="shared" si="1863"/>
        <v>7.3107619994636151E-36</v>
      </c>
      <c r="J8343" s="55">
        <f t="shared" ca="1" si="1857"/>
        <v>6.2625615482603033E-3</v>
      </c>
      <c r="K8343" s="61">
        <f t="shared" ca="1" si="1858"/>
        <v>-1.0054621055588816E+34</v>
      </c>
      <c r="L8343" s="61">
        <f t="shared" ca="1" si="1859"/>
        <v>-1.0054621055588816E+34</v>
      </c>
      <c r="M8343" s="71">
        <f t="shared" ca="1" si="1860"/>
        <v>0</v>
      </c>
      <c r="N8343" s="64">
        <f t="shared" ca="1" si="1861"/>
        <v>1.1677390604408571E+34</v>
      </c>
      <c r="O8343" s="65">
        <f t="shared" ca="1" si="1862"/>
        <v>1.1677390604408571E+34</v>
      </c>
      <c r="P8343" s="62">
        <f t="shared" ca="1" si="1864"/>
        <v>2.8239473878846825E-35</v>
      </c>
    </row>
    <row r="8344" spans="1:16" x14ac:dyDescent="0.3">
      <c r="A8344" s="42">
        <v>8333</v>
      </c>
      <c r="B8344" s="52">
        <f>'[1]Mixed Norm. Gen. Proc.'!AA8341</f>
        <v>6.6586140108996661E-2</v>
      </c>
      <c r="C8344" s="57">
        <f t="shared" si="1870"/>
        <v>3.1783975401920457E-35</v>
      </c>
      <c r="D8344" s="39">
        <f t="shared" ca="1" si="1865"/>
        <v>9.6217781322239593E-4</v>
      </c>
      <c r="E8344" s="70">
        <f t="shared" ca="1" si="1866"/>
        <v>5.0000000000000001E-3</v>
      </c>
      <c r="F8344" s="67">
        <f t="shared" si="1867"/>
        <v>3.1783975401920457E-35</v>
      </c>
      <c r="G8344" s="68">
        <f t="shared" si="1868"/>
        <v>3.3373174172016479E-35</v>
      </c>
      <c r="H8344" s="68">
        <f t="shared" si="1869"/>
        <v>3.0194776631824434E-35</v>
      </c>
      <c r="I8344" s="69">
        <f t="shared" si="1863"/>
        <v>7.5478355043112324E-36</v>
      </c>
      <c r="J8344" s="55">
        <f t="shared" ca="1" si="1857"/>
        <v>6.3334781776342181E-3</v>
      </c>
      <c r="K8344" s="61">
        <f t="shared" ca="1" si="1858"/>
        <v>-9.7328920606218418E+33</v>
      </c>
      <c r="L8344" s="61">
        <f t="shared" ca="1" si="1859"/>
        <v>-9.7328920606218418E+33</v>
      </c>
      <c r="M8344" s="71">
        <f t="shared" ca="1" si="1860"/>
        <v>0</v>
      </c>
      <c r="N8344" s="64">
        <f t="shared" ca="1" si="1861"/>
        <v>1.1316528654106238E+34</v>
      </c>
      <c r="O8344" s="65">
        <f t="shared" ca="1" si="1862"/>
        <v>1.1316528654106238E+34</v>
      </c>
      <c r="P8344" s="62">
        <f t="shared" ca="1" si="1864"/>
        <v>3.0118983837247898E-35</v>
      </c>
    </row>
    <row r="8345" spans="1:16" x14ac:dyDescent="0.3">
      <c r="A8345" s="42">
        <v>8334</v>
      </c>
      <c r="B8345" s="52">
        <f>'[1]Mixed Norm. Gen. Proc.'!AA8342</f>
        <v>0.10846411566400964</v>
      </c>
      <c r="C8345" s="57">
        <f t="shared" si="1870"/>
        <v>3.5231396186176391E-35</v>
      </c>
      <c r="D8345" s="39">
        <f t="shared" ca="1" si="1865"/>
        <v>9.9835964559643695E-3</v>
      </c>
      <c r="E8345" s="70">
        <f t="shared" ca="1" si="1866"/>
        <v>9.9835964559643695E-3</v>
      </c>
      <c r="F8345" s="67">
        <f t="shared" si="1867"/>
        <v>3.5231396186176391E-35</v>
      </c>
      <c r="G8345" s="68">
        <f t="shared" si="1868"/>
        <v>3.6992965995485214E-35</v>
      </c>
      <c r="H8345" s="68">
        <f t="shared" si="1869"/>
        <v>3.3469826376867568E-35</v>
      </c>
      <c r="I8345" s="69">
        <f t="shared" si="1863"/>
        <v>7.8167918939436928E-36</v>
      </c>
      <c r="J8345" s="55">
        <f t="shared" ca="1" si="1857"/>
        <v>6.3334781776342181E-3</v>
      </c>
      <c r="K8345" s="61">
        <f t="shared" ca="1" si="1858"/>
        <v>-9.3980074244662756E+33</v>
      </c>
      <c r="L8345" s="61">
        <f t="shared" ca="1" si="1859"/>
        <v>-9.3980074244662756E+33</v>
      </c>
      <c r="M8345" s="71">
        <f t="shared" ca="1" si="1860"/>
        <v>0</v>
      </c>
      <c r="N8345" s="64">
        <f t="shared" ca="1" si="1861"/>
        <v>1.0927155017034164E+34</v>
      </c>
      <c r="O8345" s="65">
        <f t="shared" ca="1" si="1862"/>
        <v>1.0927155017034164E+34</v>
      </c>
      <c r="P8345" s="62">
        <f t="shared" ca="1" si="1864"/>
        <v>3.3385812783853582E-35</v>
      </c>
    </row>
    <row r="8346" spans="1:16" x14ac:dyDescent="0.3">
      <c r="A8346" s="42">
        <v>8335</v>
      </c>
      <c r="B8346" s="52">
        <f>'[1]Mixed Norm. Gen. Proc.'!AA8343</f>
        <v>-9.7597079677500059E-2</v>
      </c>
      <c r="C8346" s="57">
        <f t="shared" si="1870"/>
        <v>3.1792914805444562E-35</v>
      </c>
      <c r="D8346" s="39">
        <f t="shared" ca="1" si="1865"/>
        <v>-1.6119032667183762E-2</v>
      </c>
      <c r="E8346" s="70">
        <f t="shared" ca="1" si="1866"/>
        <v>5.0000000000000001E-3</v>
      </c>
      <c r="F8346" s="67">
        <f t="shared" si="1867"/>
        <v>3.1792914805444562E-35</v>
      </c>
      <c r="G8346" s="68">
        <f t="shared" si="1868"/>
        <v>3.3382560545716794E-35</v>
      </c>
      <c r="H8346" s="68">
        <f t="shared" si="1869"/>
        <v>3.0203269065172331E-35</v>
      </c>
      <c r="I8346" s="69">
        <f t="shared" si="1863"/>
        <v>8.1642259890614372E-36</v>
      </c>
      <c r="J8346" s="55">
        <f t="shared" ca="1" si="1857"/>
        <v>6.3657364853484007E-3</v>
      </c>
      <c r="K8346" s="61">
        <f t="shared" ca="1" si="1858"/>
        <v>-8.995579927527369E+33</v>
      </c>
      <c r="L8346" s="61">
        <f t="shared" ca="1" si="1859"/>
        <v>-8.995579927527369E+33</v>
      </c>
      <c r="M8346" s="71">
        <f t="shared" ca="1" si="1860"/>
        <v>0</v>
      </c>
      <c r="N8346" s="64">
        <f t="shared" ca="1" si="1861"/>
        <v>1.0464631637987375E+34</v>
      </c>
      <c r="O8346" s="65">
        <f t="shared" ca="1" si="1862"/>
        <v>1.0464631637987375E+34</v>
      </c>
      <c r="P8346" s="62">
        <f t="shared" ca="1" si="1864"/>
        <v>3.01270692969452E-35</v>
      </c>
    </row>
    <row r="8347" spans="1:16" x14ac:dyDescent="0.3">
      <c r="A8347" s="42">
        <v>8336</v>
      </c>
      <c r="B8347" s="52">
        <f>'[1]Mixed Norm. Gen. Proc.'!AA8344</f>
        <v>-0.1345752094137862</v>
      </c>
      <c r="C8347" s="57">
        <f t="shared" si="1870"/>
        <v>2.7514376637627195E-35</v>
      </c>
      <c r="D8347" s="39">
        <f t="shared" ca="1" si="1865"/>
        <v>-8.6849946490747433E-3</v>
      </c>
      <c r="E8347" s="70">
        <f t="shared" ca="1" si="1866"/>
        <v>5.0000000000000001E-3</v>
      </c>
      <c r="F8347" s="67">
        <f t="shared" si="1867"/>
        <v>2.7514376637627195E-35</v>
      </c>
      <c r="G8347" s="68">
        <f t="shared" si="1868"/>
        <v>2.8890095469508554E-35</v>
      </c>
      <c r="H8347" s="68">
        <f t="shared" si="1869"/>
        <v>2.6138657805745837E-35</v>
      </c>
      <c r="I8347" s="69">
        <f t="shared" si="1863"/>
        <v>8.4082239635558751E-36</v>
      </c>
      <c r="J8347" s="55">
        <f t="shared" ca="1" si="1857"/>
        <v>6.3029156995051397E-3</v>
      </c>
      <c r="K8347" s="61">
        <f t="shared" ca="1" si="1858"/>
        <v>-8.7392439978824386E+33</v>
      </c>
      <c r="L8347" s="61">
        <f t="shared" ca="1" si="1859"/>
        <v>-8.7392439978824386E+33</v>
      </c>
      <c r="M8347" s="71">
        <f t="shared" ca="1" si="1860"/>
        <v>0</v>
      </c>
      <c r="N8347" s="64">
        <f t="shared" ca="1" si="1861"/>
        <v>1.0156252328623462E+34</v>
      </c>
      <c r="O8347" s="65">
        <f t="shared" ca="1" si="1862"/>
        <v>1.0156252328623462E+34</v>
      </c>
      <c r="P8347" s="62">
        <f t="shared" ca="1" si="1864"/>
        <v>2.6073362608996553E-35</v>
      </c>
    </row>
    <row r="8348" spans="1:16" x14ac:dyDescent="0.3">
      <c r="A8348" s="42">
        <v>8337</v>
      </c>
      <c r="B8348" s="52">
        <f>'[1]Mixed Norm. Gen. Proc.'!AA8345</f>
        <v>0.22484871283029018</v>
      </c>
      <c r="C8348" s="57">
        <f t="shared" si="1870"/>
        <v>3.3700948808925474E-35</v>
      </c>
      <c r="D8348" s="39">
        <f t="shared" ca="1" si="1865"/>
        <v>-7.1116979986878218E-3</v>
      </c>
      <c r="E8348" s="70">
        <f t="shared" ca="1" si="1866"/>
        <v>5.0000000000000001E-3</v>
      </c>
      <c r="F8348" s="67">
        <f t="shared" si="1867"/>
        <v>3.3700948808925474E-35</v>
      </c>
      <c r="G8348" s="68">
        <f t="shared" si="1868"/>
        <v>3.5385996249371748E-35</v>
      </c>
      <c r="H8348" s="68">
        <f t="shared" si="1869"/>
        <v>3.20159013684792E-35</v>
      </c>
      <c r="I8348" s="69">
        <f t="shared" si="1863"/>
        <v>8.5424748366303707E-36</v>
      </c>
      <c r="J8348" s="55">
        <f t="shared" ca="1" si="1857"/>
        <v>6.3029156995051397E-3</v>
      </c>
      <c r="K8348" s="61">
        <f t="shared" ca="1" si="1858"/>
        <v>-8.6019007619743085E+33</v>
      </c>
      <c r="L8348" s="61">
        <f t="shared" ca="1" si="1859"/>
        <v>-8.6019007619743085E+33</v>
      </c>
      <c r="M8348" s="71">
        <f t="shared" ca="1" si="1860"/>
        <v>0</v>
      </c>
      <c r="N8348" s="64">
        <f t="shared" ca="1" si="1861"/>
        <v>9.9966398312666169E+33</v>
      </c>
      <c r="O8348" s="65">
        <f t="shared" ca="1" si="1862"/>
        <v>9.9966398312666169E+33</v>
      </c>
      <c r="P8348" s="62">
        <f t="shared" ca="1" si="1864"/>
        <v>3.1935924630786837E-35</v>
      </c>
    </row>
    <row r="8349" spans="1:16" x14ac:dyDescent="0.3">
      <c r="A8349" s="42">
        <v>8338</v>
      </c>
      <c r="B8349" s="52">
        <f>'[1]Mixed Norm. Gen. Proc.'!AA8346</f>
        <v>0.18491851873130122</v>
      </c>
      <c r="C8349" s="57">
        <f t="shared" si="1870"/>
        <v>3.9932878342511379E-35</v>
      </c>
      <c r="D8349" s="39">
        <f t="shared" ca="1" si="1865"/>
        <v>-1.2399758657791677E-2</v>
      </c>
      <c r="E8349" s="70">
        <f t="shared" ca="1" si="1866"/>
        <v>5.0000000000000001E-3</v>
      </c>
      <c r="F8349" s="67">
        <f t="shared" si="1867"/>
        <v>3.9932878342511379E-35</v>
      </c>
      <c r="G8349" s="68">
        <f t="shared" si="1868"/>
        <v>4.1929522259636952E-35</v>
      </c>
      <c r="H8349" s="68">
        <f t="shared" si="1869"/>
        <v>3.7936234425385806E-35</v>
      </c>
      <c r="I8349" s="69">
        <f t="shared" si="1863"/>
        <v>8.8099149544562888E-36</v>
      </c>
      <c r="J8349" s="55">
        <f t="shared" ca="1" si="1857"/>
        <v>6.3029156995051397E-3</v>
      </c>
      <c r="K8349" s="61">
        <f t="shared" ca="1" si="1858"/>
        <v>-8.34077527265893E+33</v>
      </c>
      <c r="L8349" s="61">
        <f t="shared" ca="1" si="1859"/>
        <v>-8.34077527265893E+33</v>
      </c>
      <c r="M8349" s="71">
        <f t="shared" ca="1" si="1860"/>
        <v>0</v>
      </c>
      <c r="N8349" s="64">
        <f t="shared" ca="1" si="1861"/>
        <v>9.693174639132776E+33</v>
      </c>
      <c r="O8349" s="65">
        <f t="shared" ca="1" si="1862"/>
        <v>9.693174639132776E+33</v>
      </c>
      <c r="P8349" s="62">
        <f t="shared" ca="1" si="1864"/>
        <v>3.7841468507826413E-35</v>
      </c>
    </row>
    <row r="8350" spans="1:16" x14ac:dyDescent="0.3">
      <c r="A8350" s="42">
        <v>8339</v>
      </c>
      <c r="B8350" s="52">
        <f>'[1]Mixed Norm. Gen. Proc.'!AA8347</f>
        <v>-0.18177868628226115</v>
      </c>
      <c r="C8350" s="57">
        <f t="shared" si="1870"/>
        <v>3.2673932177940301E-35</v>
      </c>
      <c r="D8350" s="39">
        <f t="shared" ca="1" si="1865"/>
        <v>9.7650497178257169E-3</v>
      </c>
      <c r="E8350" s="70">
        <f t="shared" ca="1" si="1866"/>
        <v>9.7650497178257169E-3</v>
      </c>
      <c r="F8350" s="67">
        <f t="shared" si="1867"/>
        <v>3.2673932177940301E-35</v>
      </c>
      <c r="G8350" s="68">
        <f t="shared" si="1868"/>
        <v>3.4307628786837315E-35</v>
      </c>
      <c r="H8350" s="68">
        <f t="shared" si="1869"/>
        <v>3.1040235569043287E-35</v>
      </c>
      <c r="I8350" s="69">
        <f t="shared" si="1863"/>
        <v>9.2220315685784033E-36</v>
      </c>
      <c r="J8350" s="55">
        <f t="shared" ca="1" si="1857"/>
        <v>6.3029156995051397E-3</v>
      </c>
      <c r="K8350" s="61">
        <f t="shared" ca="1" si="1858"/>
        <v>-7.9680404756719255E+33</v>
      </c>
      <c r="L8350" s="61">
        <f t="shared" ca="1" si="1859"/>
        <v>-7.9680404756719255E+33</v>
      </c>
      <c r="M8350" s="71">
        <f t="shared" ca="1" si="1860"/>
        <v>0</v>
      </c>
      <c r="N8350" s="64">
        <f t="shared" ca="1" si="1861"/>
        <v>9.2600034574177829E+33</v>
      </c>
      <c r="O8350" s="65">
        <f t="shared" ca="1" si="1862"/>
        <v>9.2600034574177829E+33</v>
      </c>
      <c r="P8350" s="62">
        <f t="shared" ca="1" si="1864"/>
        <v>3.0962696075482169E-35</v>
      </c>
    </row>
    <row r="8351" spans="1:16" x14ac:dyDescent="0.3">
      <c r="A8351" s="42">
        <v>8340</v>
      </c>
      <c r="B8351" s="52">
        <f>'[1]Mixed Norm. Gen. Proc.'!AA8348</f>
        <v>0.2940219991758537</v>
      </c>
      <c r="C8351" s="57">
        <f t="shared" si="1870"/>
        <v>4.2280787037834562E-35</v>
      </c>
      <c r="D8351" s="39">
        <f t="shared" ca="1" si="1865"/>
        <v>7.9336725671907103E-3</v>
      </c>
      <c r="E8351" s="70">
        <f t="shared" ca="1" si="1866"/>
        <v>7.9336725671907103E-3</v>
      </c>
      <c r="F8351" s="67">
        <f t="shared" si="1867"/>
        <v>4.2280787037834562E-35</v>
      </c>
      <c r="G8351" s="68">
        <f t="shared" si="1868"/>
        <v>4.4394826389726294E-35</v>
      </c>
      <c r="H8351" s="68">
        <f t="shared" si="1869"/>
        <v>4.0166747685942831E-35</v>
      </c>
      <c r="I8351" s="69">
        <f t="shared" si="1863"/>
        <v>9.4207181435729166E-36</v>
      </c>
      <c r="J8351" s="55">
        <f t="shared" ca="1" si="1857"/>
        <v>6.3510475148367126E-3</v>
      </c>
      <c r="K8351" s="61">
        <f t="shared" ca="1" si="1858"/>
        <v>-7.796772973488548E+33</v>
      </c>
      <c r="L8351" s="61">
        <f t="shared" ca="1" si="1859"/>
        <v>-7.796772973488548E+33</v>
      </c>
      <c r="M8351" s="71">
        <f t="shared" ca="1" si="1860"/>
        <v>0</v>
      </c>
      <c r="N8351" s="64">
        <f t="shared" ca="1" si="1861"/>
        <v>9.0679248759211866E+33</v>
      </c>
      <c r="O8351" s="65">
        <f t="shared" ca="1" si="1862"/>
        <v>9.0679248759211866E+33</v>
      </c>
      <c r="P8351" s="62">
        <f t="shared" ca="1" si="1864"/>
        <v>4.006564461728549E-35</v>
      </c>
    </row>
    <row r="8352" spans="1:16" x14ac:dyDescent="0.3">
      <c r="A8352" s="42">
        <v>8341</v>
      </c>
      <c r="B8352" s="52">
        <f>'[1]Mixed Norm. Gen. Proc.'!AA8349</f>
        <v>0.10231315585134527</v>
      </c>
      <c r="C8352" s="57">
        <f t="shared" si="1870"/>
        <v>4.6606667791554067E-35</v>
      </c>
      <c r="D8352" s="39">
        <f t="shared" ca="1" si="1865"/>
        <v>-8.8971518755237393E-3</v>
      </c>
      <c r="E8352" s="70">
        <f t="shared" ca="1" si="1866"/>
        <v>5.0000000000000001E-3</v>
      </c>
      <c r="F8352" s="67">
        <f t="shared" si="1867"/>
        <v>4.6606667791554067E-35</v>
      </c>
      <c r="G8352" s="68">
        <f t="shared" si="1868"/>
        <v>4.8937001181131777E-35</v>
      </c>
      <c r="H8352" s="68">
        <f t="shared" si="1869"/>
        <v>4.4276334401976363E-35</v>
      </c>
      <c r="I8352" s="69">
        <f t="shared" si="1863"/>
        <v>9.8451901458070966E-36</v>
      </c>
      <c r="J8352" s="55">
        <f t="shared" ca="1" si="1857"/>
        <v>6.3806805710709619E-3</v>
      </c>
      <c r="K8352" s="61">
        <f t="shared" ca="1" si="1858"/>
        <v>-7.4587217163226673E+33</v>
      </c>
      <c r="L8352" s="61">
        <f t="shared" ca="1" si="1859"/>
        <v>-7.4587217163226673E+33</v>
      </c>
      <c r="M8352" s="71">
        <f t="shared" ca="1" si="1860"/>
        <v>0</v>
      </c>
      <c r="N8352" s="64">
        <f t="shared" ca="1" si="1861"/>
        <v>8.6788604596267342E+33</v>
      </c>
      <c r="O8352" s="65">
        <f t="shared" ca="1" si="1862"/>
        <v>8.6788604596267342E+33</v>
      </c>
      <c r="P8352" s="62">
        <f t="shared" ca="1" si="1864"/>
        <v>4.4164367820850043E-35</v>
      </c>
    </row>
    <row r="8353" spans="1:16" x14ac:dyDescent="0.3">
      <c r="A8353" s="42">
        <v>8342</v>
      </c>
      <c r="B8353" s="52">
        <f>'[1]Mixed Norm. Gen. Proc.'!AA8350</f>
        <v>-9.656684086152971E-2</v>
      </c>
      <c r="C8353" s="57">
        <f t="shared" si="1870"/>
        <v>4.2106009119840884E-35</v>
      </c>
      <c r="D8353" s="39">
        <f t="shared" ca="1" si="1865"/>
        <v>-1.3648598331154609E-3</v>
      </c>
      <c r="E8353" s="70">
        <f t="shared" ca="1" si="1866"/>
        <v>5.0000000000000001E-3</v>
      </c>
      <c r="F8353" s="67">
        <f t="shared" si="1867"/>
        <v>4.2106009119840884E-35</v>
      </c>
      <c r="G8353" s="68">
        <f t="shared" si="1868"/>
        <v>4.4211309575832932E-35</v>
      </c>
      <c r="H8353" s="68">
        <f t="shared" si="1869"/>
        <v>4.0000708663848836E-35</v>
      </c>
      <c r="I8353" s="69">
        <f t="shared" si="1863"/>
        <v>1.0365841896258233E-35</v>
      </c>
      <c r="J8353" s="55">
        <f t="shared" ca="1" si="1857"/>
        <v>6.3806805710709619E-3</v>
      </c>
      <c r="K8353" s="61">
        <f t="shared" ca="1" si="1858"/>
        <v>-7.084087744803839E+33</v>
      </c>
      <c r="L8353" s="61">
        <f t="shared" ca="1" si="1859"/>
        <v>-7.084087744803839E+33</v>
      </c>
      <c r="M8353" s="71">
        <f t="shared" ca="1" si="1860"/>
        <v>0</v>
      </c>
      <c r="N8353" s="64">
        <f t="shared" ca="1" si="1861"/>
        <v>8.2429418014561335E+33</v>
      </c>
      <c r="O8353" s="65">
        <f t="shared" ca="1" si="1862"/>
        <v>8.2429418014561335E+33</v>
      </c>
      <c r="P8353" s="62">
        <f t="shared" ca="1" si="1864"/>
        <v>3.9899554341743949E-35</v>
      </c>
    </row>
    <row r="8354" spans="1:16" x14ac:dyDescent="0.3">
      <c r="A8354" s="42">
        <v>8343</v>
      </c>
      <c r="B8354" s="52">
        <f>'[1]Mixed Norm. Gen. Proc.'!AA8351</f>
        <v>-0.10880280362977543</v>
      </c>
      <c r="C8354" s="57">
        <f t="shared" si="1870"/>
        <v>3.7524757277941303E-35</v>
      </c>
      <c r="D8354" s="39">
        <f t="shared" ca="1" si="1865"/>
        <v>-1.6978299864172305E-4</v>
      </c>
      <c r="E8354" s="70">
        <f t="shared" ca="1" si="1866"/>
        <v>5.0000000000000001E-3</v>
      </c>
      <c r="F8354" s="67">
        <f t="shared" si="1867"/>
        <v>3.7524757277941303E-35</v>
      </c>
      <c r="G8354" s="68">
        <f t="shared" si="1868"/>
        <v>3.9400995141838368E-35</v>
      </c>
      <c r="H8354" s="68">
        <f t="shared" si="1869"/>
        <v>3.5648519414044237E-35</v>
      </c>
      <c r="I8354" s="69">
        <f t="shared" si="1863"/>
        <v>1.0722844392756236E-35</v>
      </c>
      <c r="J8354" s="55">
        <f t="shared" ca="1" si="1857"/>
        <v>6.3806805710709619E-3</v>
      </c>
      <c r="K8354" s="61">
        <f t="shared" ca="1" si="1858"/>
        <v>-6.8482326938796304E+33</v>
      </c>
      <c r="L8354" s="61">
        <f t="shared" ca="1" si="1859"/>
        <v>-6.8482326938796304E+33</v>
      </c>
      <c r="M8354" s="71">
        <f t="shared" ca="1" si="1860"/>
        <v>0</v>
      </c>
      <c r="N8354" s="64">
        <f t="shared" ca="1" si="1861"/>
        <v>7.9685042834039382E+33</v>
      </c>
      <c r="O8354" s="65">
        <f t="shared" ca="1" si="1862"/>
        <v>7.9685042834039382E+33</v>
      </c>
      <c r="P8354" s="62">
        <f t="shared" ca="1" si="1864"/>
        <v>3.5558370965783629E-35</v>
      </c>
    </row>
    <row r="8355" spans="1:16" x14ac:dyDescent="0.3">
      <c r="A8355" s="42">
        <v>8344</v>
      </c>
      <c r="B8355" s="52">
        <f>'[1]Mixed Norm. Gen. Proc.'!AA8352</f>
        <v>0.16561154009327239</v>
      </c>
      <c r="C8355" s="57">
        <f t="shared" si="1870"/>
        <v>4.37392901223674E-35</v>
      </c>
      <c r="D8355" s="39">
        <f t="shared" ca="1" si="1865"/>
        <v>-4.2659337137426097E-3</v>
      </c>
      <c r="E8355" s="70">
        <f t="shared" ca="1" si="1866"/>
        <v>5.0000000000000001E-3</v>
      </c>
      <c r="F8355" s="67">
        <f t="shared" si="1867"/>
        <v>4.37392901223674E-35</v>
      </c>
      <c r="G8355" s="68">
        <f t="shared" si="1868"/>
        <v>4.5926254628485772E-35</v>
      </c>
      <c r="H8355" s="68">
        <f t="shared" si="1869"/>
        <v>4.1552325616249028E-35</v>
      </c>
      <c r="I8355" s="69">
        <f t="shared" si="1863"/>
        <v>1.0950060588056814E-35</v>
      </c>
      <c r="J8355" s="55">
        <f t="shared" ca="1" si="1857"/>
        <v>6.3806805710709619E-3</v>
      </c>
      <c r="K8355" s="61">
        <f t="shared" ca="1" si="1858"/>
        <v>-6.7061303406804617E+33</v>
      </c>
      <c r="L8355" s="61">
        <f t="shared" ca="1" si="1859"/>
        <v>-6.7061303406804617E+33</v>
      </c>
      <c r="M8355" s="71">
        <f t="shared" ca="1" si="1860"/>
        <v>0</v>
      </c>
      <c r="N8355" s="64">
        <f t="shared" ca="1" si="1861"/>
        <v>7.8031560452868039E+33</v>
      </c>
      <c r="O8355" s="65">
        <f t="shared" ca="1" si="1862"/>
        <v>7.8031560452868039E+33</v>
      </c>
      <c r="P8355" s="62">
        <f t="shared" ca="1" si="1864"/>
        <v>4.1447247544634962E-35</v>
      </c>
    </row>
    <row r="8356" spans="1:16" x14ac:dyDescent="0.3">
      <c r="A8356" s="42">
        <v>8345</v>
      </c>
      <c r="B8356" s="52">
        <f>'[1]Mixed Norm. Gen. Proc.'!AA8353</f>
        <v>4.7277363496818409E-2</v>
      </c>
      <c r="C8356" s="57">
        <f t="shared" si="1870"/>
        <v>4.5807168440575365E-35</v>
      </c>
      <c r="D8356" s="39">
        <f t="shared" ca="1" si="1865"/>
        <v>-3.6935614739671491E-3</v>
      </c>
      <c r="E8356" s="70">
        <f t="shared" ca="1" si="1866"/>
        <v>5.0000000000000001E-3</v>
      </c>
      <c r="F8356" s="67">
        <f t="shared" si="1867"/>
        <v>4.5807168440575365E-35</v>
      </c>
      <c r="G8356" s="68">
        <f t="shared" si="1868"/>
        <v>4.8097526862604136E-35</v>
      </c>
      <c r="H8356" s="68">
        <f t="shared" si="1869"/>
        <v>4.3516810018546594E-35</v>
      </c>
      <c r="I8356" s="69">
        <f t="shared" si="1863"/>
        <v>1.1307425279407369E-35</v>
      </c>
      <c r="J8356" s="55">
        <f t="shared" ca="1" si="1857"/>
        <v>6.3548075030679186E-3</v>
      </c>
      <c r="K8356" s="61">
        <f t="shared" ca="1" si="1858"/>
        <v>-6.4956283351678688E+33</v>
      </c>
      <c r="L8356" s="61">
        <f t="shared" ca="1" si="1859"/>
        <v>-6.4956283351678688E+33</v>
      </c>
      <c r="M8356" s="71">
        <f t="shared" ca="1" si="1860"/>
        <v>0</v>
      </c>
      <c r="N8356" s="64">
        <f t="shared" ca="1" si="1861"/>
        <v>7.5551003753857971E+33</v>
      </c>
      <c r="O8356" s="65">
        <f t="shared" ca="1" si="1862"/>
        <v>7.5551003753857971E+33</v>
      </c>
      <c r="P8356" s="62">
        <f t="shared" ca="1" si="1864"/>
        <v>4.3407209796207796E-35</v>
      </c>
    </row>
    <row r="8357" spans="1:16" x14ac:dyDescent="0.3">
      <c r="A8357" s="42">
        <v>8346</v>
      </c>
      <c r="B8357" s="52">
        <f>'[1]Mixed Norm. Gen. Proc.'!AA8354</f>
        <v>7.4522294844609038E-2</v>
      </c>
      <c r="C8357" s="57">
        <f t="shared" si="1870"/>
        <v>4.9220823753100602E-35</v>
      </c>
      <c r="D8357" s="39">
        <f t="shared" ca="1" si="1865"/>
        <v>2.9664249534140817E-3</v>
      </c>
      <c r="E8357" s="70">
        <f t="shared" ca="1" si="1866"/>
        <v>5.0000000000000001E-3</v>
      </c>
      <c r="F8357" s="67">
        <f t="shared" si="1867"/>
        <v>4.9220823753100602E-35</v>
      </c>
      <c r="G8357" s="68">
        <f t="shared" si="1868"/>
        <v>5.1681864940755638E-35</v>
      </c>
      <c r="H8357" s="68">
        <f t="shared" si="1869"/>
        <v>4.6759782565445572E-35</v>
      </c>
      <c r="I8357" s="69">
        <f t="shared" si="1863"/>
        <v>1.1695706938030488E-35</v>
      </c>
      <c r="J8357" s="55">
        <f t="shared" ca="1" si="1857"/>
        <v>6.3548075030679186E-3</v>
      </c>
      <c r="K8357" s="61">
        <f t="shared" ca="1" si="1858"/>
        <v>-6.279982256043128E+33</v>
      </c>
      <c r="L8357" s="61">
        <f t="shared" ca="1" si="1859"/>
        <v>-6.279982256043128E+33</v>
      </c>
      <c r="M8357" s="71">
        <f t="shared" ca="1" si="1860"/>
        <v>0</v>
      </c>
      <c r="N8357" s="64">
        <f t="shared" ca="1" si="1861"/>
        <v>7.3042812568526106E+33</v>
      </c>
      <c r="O8357" s="65">
        <f t="shared" ca="1" si="1862"/>
        <v>7.3042812568526106E+33</v>
      </c>
      <c r="P8357" s="62">
        <f t="shared" ca="1" si="1864"/>
        <v>4.6642014683022607E-35</v>
      </c>
    </row>
    <row r="8358" spans="1:16" x14ac:dyDescent="0.3">
      <c r="A8358" s="42">
        <v>8347</v>
      </c>
      <c r="B8358" s="52">
        <f>'[1]Mixed Norm. Gen. Proc.'!AA8355</f>
        <v>4.5304992418905621E-2</v>
      </c>
      <c r="C8358" s="57">
        <f t="shared" si="1870"/>
        <v>5.1450772800087109E-35</v>
      </c>
      <c r="D8358" s="39">
        <f t="shared" ca="1" si="1865"/>
        <v>-1.2211469683198074E-2</v>
      </c>
      <c r="E8358" s="70">
        <f t="shared" ca="1" si="1866"/>
        <v>5.0000000000000001E-3</v>
      </c>
      <c r="F8358" s="67">
        <f t="shared" si="1867"/>
        <v>5.1450772800087109E-35</v>
      </c>
      <c r="G8358" s="68">
        <f t="shared" si="1868"/>
        <v>5.4023311440091471E-35</v>
      </c>
      <c r="H8358" s="68">
        <f t="shared" si="1869"/>
        <v>4.8878234160082746E-35</v>
      </c>
      <c r="I8358" s="69">
        <f t="shared" si="1863"/>
        <v>1.214591493040792E-35</v>
      </c>
      <c r="J8358" s="55">
        <f t="shared" ca="1" si="1857"/>
        <v>6.3003928518153571E-3</v>
      </c>
      <c r="K8358" s="61">
        <f t="shared" ca="1" si="1858"/>
        <v>-6.0500267350836772E+33</v>
      </c>
      <c r="L8358" s="61">
        <f t="shared" ca="1" si="1859"/>
        <v>-6.0500267350836772E+33</v>
      </c>
      <c r="M8358" s="71">
        <f t="shared" ca="1" si="1860"/>
        <v>0</v>
      </c>
      <c r="N8358" s="64">
        <f t="shared" ca="1" si="1861"/>
        <v>7.0307140675751244E+33</v>
      </c>
      <c r="O8358" s="65">
        <f t="shared" ca="1" si="1862"/>
        <v>7.0307140675751244E+33</v>
      </c>
      <c r="P8358" s="62">
        <f t="shared" ca="1" si="1864"/>
        <v>4.8756183591180256E-35</v>
      </c>
    </row>
    <row r="8359" spans="1:16" x14ac:dyDescent="0.3">
      <c r="A8359" s="42">
        <v>8348</v>
      </c>
      <c r="B8359" s="52">
        <f>'[1]Mixed Norm. Gen. Proc.'!AA8356</f>
        <v>-0.32477274966476061</v>
      </c>
      <c r="C8359" s="57">
        <f t="shared" si="1870"/>
        <v>3.4740963845425944E-35</v>
      </c>
      <c r="D8359" s="39">
        <f t="shared" ca="1" si="1865"/>
        <v>1.3248967710025737E-2</v>
      </c>
      <c r="E8359" s="70">
        <f t="shared" ca="1" si="1866"/>
        <v>1.3248967710025737E-2</v>
      </c>
      <c r="F8359" s="67">
        <f t="shared" si="1867"/>
        <v>3.4740963845425944E-35</v>
      </c>
      <c r="G8359" s="68">
        <f t="shared" si="1868"/>
        <v>3.6478012037697242E-35</v>
      </c>
      <c r="H8359" s="68">
        <f t="shared" si="1869"/>
        <v>3.3003915653154646E-35</v>
      </c>
      <c r="I8359" s="69">
        <f t="shared" si="1863"/>
        <v>1.2627240969541084E-35</v>
      </c>
      <c r="J8359" s="55">
        <f t="shared" ca="1" si="1857"/>
        <v>6.3003928518153571E-3</v>
      </c>
      <c r="K8359" s="61">
        <f t="shared" ca="1" si="1858"/>
        <v>-5.8194114001841496E+33</v>
      </c>
      <c r="L8359" s="61">
        <f t="shared" ca="1" si="1859"/>
        <v>-5.8194114001841496E+33</v>
      </c>
      <c r="M8359" s="71">
        <f t="shared" ca="1" si="1860"/>
        <v>0</v>
      </c>
      <c r="N8359" s="64">
        <f t="shared" ca="1" si="1861"/>
        <v>6.7627168255341286E+33</v>
      </c>
      <c r="O8359" s="65">
        <f t="shared" ca="1" si="1862"/>
        <v>6.7627168255341286E+33</v>
      </c>
      <c r="P8359" s="62">
        <f t="shared" ca="1" si="1864"/>
        <v>3.2921503783112765E-35</v>
      </c>
    </row>
    <row r="8360" spans="1:16" x14ac:dyDescent="0.3">
      <c r="A8360" s="42">
        <v>8349</v>
      </c>
      <c r="B8360" s="52">
        <f>'[1]Mixed Norm. Gen. Proc.'!AA8357</f>
        <v>0.26628521272345601</v>
      </c>
      <c r="C8360" s="57">
        <f t="shared" si="1870"/>
        <v>4.399196879322309E-35</v>
      </c>
      <c r="D8360" s="39">
        <f t="shared" ca="1" si="1865"/>
        <v>-4.941525211203052E-3</v>
      </c>
      <c r="E8360" s="70">
        <f t="shared" ca="1" si="1866"/>
        <v>5.0000000000000001E-3</v>
      </c>
      <c r="F8360" s="67">
        <f t="shared" si="1867"/>
        <v>4.399196879322309E-35</v>
      </c>
      <c r="G8360" s="68">
        <f t="shared" si="1868"/>
        <v>4.6191567232884248E-35</v>
      </c>
      <c r="H8360" s="68">
        <f t="shared" si="1869"/>
        <v>4.1792370353561932E-35</v>
      </c>
      <c r="I8360" s="69">
        <f t="shared" si="1863"/>
        <v>1.2711936247210992E-35</v>
      </c>
      <c r="J8360" s="55">
        <f t="shared" ca="1" si="1857"/>
        <v>6.3837157579772338E-3</v>
      </c>
      <c r="K8360" s="61">
        <f t="shared" ca="1" si="1858"/>
        <v>-5.7765095832615849E+33</v>
      </c>
      <c r="L8360" s="61">
        <f t="shared" ca="1" si="1859"/>
        <v>-5.7765095832615849E+33</v>
      </c>
      <c r="M8360" s="71">
        <f t="shared" ca="1" si="1860"/>
        <v>0</v>
      </c>
      <c r="N8360" s="64">
        <f t="shared" ca="1" si="1861"/>
        <v>6.7217882311777591E+33</v>
      </c>
      <c r="O8360" s="65">
        <f t="shared" ca="1" si="1862"/>
        <v>6.7217882311777591E+33</v>
      </c>
      <c r="P8360" s="62">
        <f t="shared" ca="1" si="1864"/>
        <v>4.168663504458578E-35</v>
      </c>
    </row>
    <row r="8361" spans="1:16" x14ac:dyDescent="0.3">
      <c r="A8361" s="42">
        <v>8350</v>
      </c>
      <c r="B8361" s="52">
        <f>'[1]Mixed Norm. Gen. Proc.'!AA8358</f>
        <v>-1.2159139021707177E-2</v>
      </c>
      <c r="C8361" s="57">
        <f t="shared" si="1870"/>
        <v>4.3457064328827686E-35</v>
      </c>
      <c r="D8361" s="39">
        <f t="shared" ca="1" si="1865"/>
        <v>-4.435294336151095E-3</v>
      </c>
      <c r="E8361" s="70">
        <f t="shared" ca="1" si="1866"/>
        <v>5.0000000000000001E-3</v>
      </c>
      <c r="F8361" s="67">
        <f t="shared" si="1867"/>
        <v>4.3457064328827686E-35</v>
      </c>
      <c r="G8361" s="68">
        <f t="shared" si="1868"/>
        <v>4.5629917545269072E-35</v>
      </c>
      <c r="H8361" s="68">
        <f t="shared" si="1869"/>
        <v>4.12842111123863E-35</v>
      </c>
      <c r="I8361" s="69">
        <f t="shared" si="1863"/>
        <v>1.2951882383222011E-35</v>
      </c>
      <c r="J8361" s="55">
        <f t="shared" ca="1" si="1857"/>
        <v>6.3837157579772338E-3</v>
      </c>
      <c r="K8361" s="61">
        <f t="shared" ca="1" si="1858"/>
        <v>-5.669494161632237E+33</v>
      </c>
      <c r="L8361" s="61">
        <f t="shared" ca="1" si="1859"/>
        <v>-5.669494161632237E+33</v>
      </c>
      <c r="M8361" s="71">
        <f t="shared" ca="1" si="1860"/>
        <v>0</v>
      </c>
      <c r="N8361" s="64">
        <f t="shared" ca="1" si="1861"/>
        <v>6.5972606092125461E+33</v>
      </c>
      <c r="O8361" s="65">
        <f t="shared" ca="1" si="1862"/>
        <v>6.5972606092125461E+33</v>
      </c>
      <c r="P8361" s="62">
        <f t="shared" ca="1" si="1864"/>
        <v>4.1179761453731492E-35</v>
      </c>
    </row>
    <row r="8362" spans="1:16" x14ac:dyDescent="0.3">
      <c r="A8362" s="42">
        <v>8351</v>
      </c>
      <c r="B8362" s="52">
        <f>'[1]Mixed Norm. Gen. Proc.'!AA8359</f>
        <v>0.14763717415680042</v>
      </c>
      <c r="C8362" s="57">
        <f t="shared" si="1870"/>
        <v>4.9872942503486094E-35</v>
      </c>
      <c r="D8362" s="39">
        <f t="shared" ca="1" si="1865"/>
        <v>-1.7449649360365242E-2</v>
      </c>
      <c r="E8362" s="70">
        <f t="shared" ca="1" si="1866"/>
        <v>5.0000000000000001E-3</v>
      </c>
      <c r="F8362" s="67">
        <f t="shared" si="1867"/>
        <v>4.9872942503486094E-35</v>
      </c>
      <c r="G8362" s="68">
        <f t="shared" si="1868"/>
        <v>5.2366589628660402E-35</v>
      </c>
      <c r="H8362" s="68">
        <f t="shared" si="1869"/>
        <v>4.7379295378311786E-35</v>
      </c>
      <c r="I8362" s="69">
        <f t="shared" si="1863"/>
        <v>1.3173907385699341E-35</v>
      </c>
      <c r="J8362" s="55">
        <f t="shared" ca="1" si="1857"/>
        <v>6.3837157579772338E-3</v>
      </c>
      <c r="K8362" s="61">
        <f t="shared" ca="1" si="1858"/>
        <v>-5.5739439639249085E+33</v>
      </c>
      <c r="L8362" s="61">
        <f t="shared" ca="1" si="1859"/>
        <v>-5.5739439639249085E+33</v>
      </c>
      <c r="M8362" s="71">
        <f t="shared" ca="1" si="1860"/>
        <v>0</v>
      </c>
      <c r="N8362" s="64">
        <f t="shared" ca="1" si="1861"/>
        <v>6.4860744014900211E+33</v>
      </c>
      <c r="O8362" s="65">
        <f t="shared" ca="1" si="1862"/>
        <v>6.4860744014900211E+33</v>
      </c>
      <c r="P8362" s="62">
        <f t="shared" ca="1" si="1864"/>
        <v>4.7259425067211539E-35</v>
      </c>
    </row>
    <row r="8363" spans="1:16" x14ac:dyDescent="0.3">
      <c r="A8363" s="42">
        <v>8352</v>
      </c>
      <c r="B8363" s="52">
        <f>'[1]Mixed Norm. Gen. Proc.'!AA8360</f>
        <v>-0.39323156276733862</v>
      </c>
      <c r="C8363" s="57">
        <f t="shared" si="1870"/>
        <v>3.0261327383034632E-35</v>
      </c>
      <c r="D8363" s="39">
        <f t="shared" ca="1" si="1865"/>
        <v>2.3918576575745957E-3</v>
      </c>
      <c r="E8363" s="70">
        <f t="shared" ca="1" si="1866"/>
        <v>5.0000000000000001E-3</v>
      </c>
      <c r="F8363" s="67">
        <f t="shared" si="1867"/>
        <v>3.0261327383034632E-35</v>
      </c>
      <c r="G8363" s="68">
        <f t="shared" si="1868"/>
        <v>3.1774393752186367E-35</v>
      </c>
      <c r="H8363" s="68">
        <f t="shared" si="1869"/>
        <v>2.8748261013882896E-35</v>
      </c>
      <c r="I8363" s="69">
        <f t="shared" si="1863"/>
        <v>1.3537168671845199E-35</v>
      </c>
      <c r="J8363" s="55">
        <f t="shared" ca="1" si="1857"/>
        <v>6.3837157579772338E-3</v>
      </c>
      <c r="K8363" s="61">
        <f t="shared" ca="1" si="1858"/>
        <v>-5.4243707331908241E+33</v>
      </c>
      <c r="L8363" s="61">
        <f t="shared" ca="1" si="1859"/>
        <v>-5.4243707331908241E+33</v>
      </c>
      <c r="M8363" s="71">
        <f t="shared" ca="1" si="1860"/>
        <v>0</v>
      </c>
      <c r="N8363" s="64">
        <f t="shared" ca="1" si="1861"/>
        <v>6.3120247322986088E+33</v>
      </c>
      <c r="O8363" s="65">
        <f t="shared" ca="1" si="1862"/>
        <v>6.3120247322986088E+33</v>
      </c>
      <c r="P8363" s="62">
        <f t="shared" ca="1" si="1864"/>
        <v>2.8675527492546003E-35</v>
      </c>
    </row>
    <row r="8364" spans="1:16" x14ac:dyDescent="0.3">
      <c r="A8364" s="42">
        <v>8353</v>
      </c>
      <c r="B8364" s="52">
        <f>'[1]Mixed Norm. Gen. Proc.'!AA8361</f>
        <v>0.35029252847467607</v>
      </c>
      <c r="C8364" s="57">
        <f t="shared" si="1870"/>
        <v>4.0861644267037785E-35</v>
      </c>
      <c r="D8364" s="39">
        <f t="shared" ca="1" si="1865"/>
        <v>-5.1040038434121407E-3</v>
      </c>
      <c r="E8364" s="70">
        <f t="shared" ca="1" si="1866"/>
        <v>5.0000000000000001E-3</v>
      </c>
      <c r="F8364" s="67">
        <f t="shared" si="1867"/>
        <v>4.0861644267037785E-35</v>
      </c>
      <c r="G8364" s="68">
        <f t="shared" si="1868"/>
        <v>4.2904726480389678E-35</v>
      </c>
      <c r="H8364" s="68">
        <f t="shared" si="1869"/>
        <v>3.8818562053685891E-35</v>
      </c>
      <c r="I8364" s="69">
        <f t="shared" si="1863"/>
        <v>1.3566393626415475E-35</v>
      </c>
      <c r="J8364" s="55">
        <f t="shared" ca="1" si="1857"/>
        <v>6.3837157579772338E-3</v>
      </c>
      <c r="K8364" s="61">
        <f t="shared" ca="1" si="1858"/>
        <v>-5.4126854620262497E+33</v>
      </c>
      <c r="L8364" s="61">
        <f t="shared" ca="1" si="1859"/>
        <v>-5.4126854620262497E+33</v>
      </c>
      <c r="M8364" s="71">
        <f t="shared" ca="1" si="1860"/>
        <v>0</v>
      </c>
      <c r="N8364" s="64">
        <f t="shared" ca="1" si="1861"/>
        <v>6.2984272618781213E+33</v>
      </c>
      <c r="O8364" s="65">
        <f t="shared" ca="1" si="1862"/>
        <v>6.2984272618781213E+33</v>
      </c>
      <c r="P8364" s="62">
        <f t="shared" ca="1" si="1864"/>
        <v>3.8720350523255036E-35</v>
      </c>
    </row>
    <row r="8365" spans="1:16" x14ac:dyDescent="0.3">
      <c r="A8365" s="42">
        <v>8354</v>
      </c>
      <c r="B8365" s="52">
        <f>'[1]Mixed Norm. Gen. Proc.'!AA8362</f>
        <v>7.6916294066517635E-2</v>
      </c>
      <c r="C8365" s="57">
        <f t="shared" si="1870"/>
        <v>4.4004570513522692E-35</v>
      </c>
      <c r="D8365" s="39">
        <f t="shared" ca="1" si="1865"/>
        <v>-7.4089664151151457E-3</v>
      </c>
      <c r="E8365" s="70">
        <f t="shared" ca="1" si="1866"/>
        <v>5.0000000000000001E-3</v>
      </c>
      <c r="F8365" s="67">
        <f t="shared" si="1867"/>
        <v>4.4004570513522692E-35</v>
      </c>
      <c r="G8365" s="68">
        <f t="shared" si="1868"/>
        <v>4.6204799039198831E-35</v>
      </c>
      <c r="H8365" s="68">
        <f t="shared" si="1869"/>
        <v>4.1804341987846553E-35</v>
      </c>
      <c r="I8365" s="69">
        <f t="shared" si="1863"/>
        <v>1.3739214257487147E-35</v>
      </c>
      <c r="J8365" s="55">
        <f t="shared" ca="1" si="1857"/>
        <v>6.299862932586428E-3</v>
      </c>
      <c r="K8365" s="61">
        <f t="shared" ca="1" si="1858"/>
        <v>-5.3484458784614961E+33</v>
      </c>
      <c r="L8365" s="61">
        <f t="shared" ca="1" si="1859"/>
        <v>-5.3484458784614961E+33</v>
      </c>
      <c r="M8365" s="71">
        <f t="shared" ca="1" si="1860"/>
        <v>0</v>
      </c>
      <c r="N8365" s="64">
        <f t="shared" ca="1" si="1861"/>
        <v>6.2153569735996783E+33</v>
      </c>
      <c r="O8365" s="65">
        <f t="shared" ca="1" si="1862"/>
        <v>6.2153569735996783E+33</v>
      </c>
      <c r="P8365" s="62">
        <f t="shared" ca="1" si="1864"/>
        <v>4.1699963930785505E-35</v>
      </c>
    </row>
    <row r="8366" spans="1:16" x14ac:dyDescent="0.3">
      <c r="A8366" s="42">
        <v>8355</v>
      </c>
      <c r="B8366" s="52">
        <f>'[1]Mixed Norm. Gen. Proc.'!AA8363</f>
        <v>-0.16249380936021396</v>
      </c>
      <c r="C8366" s="57">
        <f t="shared" si="1870"/>
        <v>3.6854100221520246E-35</v>
      </c>
      <c r="D8366" s="39">
        <f t="shared" ca="1" si="1865"/>
        <v>-1.3961312411433309E-2</v>
      </c>
      <c r="E8366" s="70">
        <f t="shared" ca="1" si="1866"/>
        <v>5.0000000000000001E-3</v>
      </c>
      <c r="F8366" s="67">
        <f t="shared" si="1867"/>
        <v>3.6854100221520246E-35</v>
      </c>
      <c r="G8366" s="68">
        <f t="shared" si="1868"/>
        <v>3.8696805232596259E-35</v>
      </c>
      <c r="H8366" s="68">
        <f t="shared" si="1869"/>
        <v>3.5011395210444232E-35</v>
      </c>
      <c r="I8366" s="69">
        <f t="shared" si="1863"/>
        <v>1.3971501316042777E-35</v>
      </c>
      <c r="J8366" s="55">
        <f t="shared" ca="1" si="1857"/>
        <v>6.299862932586428E-3</v>
      </c>
      <c r="K8366" s="61">
        <f t="shared" ca="1" si="1858"/>
        <v>-5.259523812546844E+33</v>
      </c>
      <c r="L8366" s="61">
        <f t="shared" ca="1" si="1859"/>
        <v>-5.259523812546844E+33</v>
      </c>
      <c r="M8366" s="71">
        <f t="shared" ca="1" si="1860"/>
        <v>0</v>
      </c>
      <c r="N8366" s="64">
        <f t="shared" ca="1" si="1861"/>
        <v>6.1120218375529009E+33</v>
      </c>
      <c r="O8366" s="65">
        <f t="shared" ca="1" si="1862"/>
        <v>6.1120218375529009E+33</v>
      </c>
      <c r="P8366" s="62">
        <f t="shared" ca="1" si="1864"/>
        <v>3.4923977941488651E-35</v>
      </c>
    </row>
    <row r="8367" spans="1:16" x14ac:dyDescent="0.3">
      <c r="A8367" s="42">
        <v>8356</v>
      </c>
      <c r="B8367" s="52">
        <f>'[1]Mixed Norm. Gen. Proc.'!AA8364</f>
        <v>0.13394368937214218</v>
      </c>
      <c r="C8367" s="57">
        <f t="shared" si="1870"/>
        <v>4.1790474373681348E-35</v>
      </c>
      <c r="D8367" s="39">
        <f t="shared" ca="1" si="1865"/>
        <v>6.6487018707471358E-3</v>
      </c>
      <c r="E8367" s="70">
        <f t="shared" ca="1" si="1866"/>
        <v>6.6487018707471358E-3</v>
      </c>
      <c r="F8367" s="67">
        <f t="shared" si="1867"/>
        <v>4.1790474373681348E-35</v>
      </c>
      <c r="G8367" s="68">
        <f t="shared" si="1868"/>
        <v>4.3879998092365417E-35</v>
      </c>
      <c r="H8367" s="68">
        <f t="shared" si="1869"/>
        <v>3.9700950654997279E-35</v>
      </c>
      <c r="I8367" s="69">
        <f t="shared" si="1863"/>
        <v>1.4085170027663344E-35</v>
      </c>
      <c r="J8367" s="55">
        <f t="shared" ref="J8367:J8430" ca="1" si="1871">AVERAGE(E8268:E8366)</f>
        <v>6.281000981197017E-3</v>
      </c>
      <c r="K8367" s="61">
        <f t="shared" ref="K8367:K8430" ca="1" si="1872">(LN(F8367/G8367)+(J8367+I8367^2/2)*$K$4)/(I8367*SQRT($K$4))</f>
        <v>-5.2179225126100298E+33</v>
      </c>
      <c r="L8367" s="61">
        <f t="shared" ref="L8367:L8430" ca="1" si="1873">(LN(F8367/G8367)+(J8367-I8367^2/2)*$K$4)/(I8367*SQRT($K$4))</f>
        <v>-5.2179225126100298E+33</v>
      </c>
      <c r="M8367" s="71">
        <f t="shared" ref="M8367:M8430" ca="1" si="1874">F8367*_xlfn.NORM.S.DIST(K8367,TRUE)-G8367*EXP(-J8367*$K$4)*_xlfn.NORM.S.DIST(L8367,TRUE)</f>
        <v>0</v>
      </c>
      <c r="N8367" s="64">
        <f t="shared" ref="N8367:N8430" ca="1" si="1875">(LN(F8367/H8367)+(J8367+I8367^2/2)*$K$4)/(I8367*SQRT($K$4))</f>
        <v>6.0618536422942258E+33</v>
      </c>
      <c r="O8367" s="65">
        <f t="shared" ref="O8367:O8430" ca="1" si="1876">(LN(F8367/H8367)+(J8367-I8367^2/2)*$K$4)/(I8367*SQRT($K$4))</f>
        <v>6.0618536422942258E+33</v>
      </c>
      <c r="P8367" s="62">
        <f t="shared" ca="1" si="1864"/>
        <v>3.960212081138095E-35</v>
      </c>
    </row>
    <row r="8368" spans="1:16" x14ac:dyDescent="0.3">
      <c r="A8368" s="42">
        <v>8357</v>
      </c>
      <c r="B8368" s="52">
        <f>'[1]Mixed Norm. Gen. Proc.'!AA8365</f>
        <v>0.28929380947385741</v>
      </c>
      <c r="C8368" s="57">
        <f t="shared" si="1870"/>
        <v>5.3880199904963244E-35</v>
      </c>
      <c r="D8368" s="39">
        <f t="shared" ca="1" si="1865"/>
        <v>4.3517388356000743E-3</v>
      </c>
      <c r="E8368" s="70">
        <f t="shared" ca="1" si="1866"/>
        <v>5.0000000000000001E-3</v>
      </c>
      <c r="F8368" s="67">
        <f t="shared" si="1867"/>
        <v>5.3880199904963244E-35</v>
      </c>
      <c r="G8368" s="68">
        <f t="shared" si="1868"/>
        <v>5.6574209900211412E-35</v>
      </c>
      <c r="H8368" s="68">
        <f t="shared" si="1869"/>
        <v>5.1186189909715076E-35</v>
      </c>
      <c r="I8368" s="69">
        <f t="shared" ref="I8368:I8431" si="1877">_xlfn.STDEV.S(F8269:F8367)</f>
        <v>1.4256590452233861E-35</v>
      </c>
      <c r="J8368" s="55">
        <f t="shared" ca="1" si="1871"/>
        <v>6.191006293631918E-3</v>
      </c>
      <c r="K8368" s="61">
        <f t="shared" ca="1" si="1872"/>
        <v>-5.1591590115567715E+33</v>
      </c>
      <c r="L8368" s="61">
        <f t="shared" ca="1" si="1873"/>
        <v>-5.1591590115567715E+33</v>
      </c>
      <c r="M8368" s="71">
        <f t="shared" ca="1" si="1874"/>
        <v>0</v>
      </c>
      <c r="N8368" s="64">
        <f t="shared" ca="1" si="1875"/>
        <v>5.984989762873019E+33</v>
      </c>
      <c r="O8368" s="65">
        <f t="shared" ca="1" si="1876"/>
        <v>5.984989762873019E+33</v>
      </c>
      <c r="P8368" s="62">
        <f t="shared" ref="P8368:P8431" ca="1" si="1878">H8368*EXP(-J8368*$K$4)*_xlfn.NORM.S.DIST(-L8368,TRUE)-F8368*_xlfn.NORM.S.DIST(K8368,TRUE)</f>
        <v>5.1060592656542927E-35</v>
      </c>
    </row>
    <row r="8369" spans="1:16" x14ac:dyDescent="0.3">
      <c r="A8369" s="42">
        <v>8358</v>
      </c>
      <c r="B8369" s="52">
        <f>'[1]Mixed Norm. Gen. Proc.'!AA8366</f>
        <v>-0.17177943732485429</v>
      </c>
      <c r="C8369" s="57">
        <f t="shared" si="1870"/>
        <v>4.4624689482337995E-35</v>
      </c>
      <c r="D8369" s="39">
        <f t="shared" ca="1" si="1865"/>
        <v>8.2550624272053827E-3</v>
      </c>
      <c r="E8369" s="70">
        <f t="shared" ca="1" si="1866"/>
        <v>8.2550624272053827E-3</v>
      </c>
      <c r="F8369" s="67">
        <f t="shared" si="1867"/>
        <v>4.4624689482337995E-35</v>
      </c>
      <c r="G8369" s="68">
        <f t="shared" si="1868"/>
        <v>4.6855923956454896E-35</v>
      </c>
      <c r="H8369" s="68">
        <f t="shared" si="1869"/>
        <v>4.2393455008221093E-35</v>
      </c>
      <c r="I8369" s="69">
        <f t="shared" si="1877"/>
        <v>1.465557512232214E-35</v>
      </c>
      <c r="J8369" s="55">
        <f t="shared" ca="1" si="1871"/>
        <v>6.191006293631918E-3</v>
      </c>
      <c r="K8369" s="61">
        <f t="shared" ca="1" si="1872"/>
        <v>-5.0187056114698838E+33</v>
      </c>
      <c r="L8369" s="61">
        <f t="shared" ca="1" si="1873"/>
        <v>-5.0187056114698838E+33</v>
      </c>
      <c r="M8369" s="71">
        <f t="shared" ca="1" si="1874"/>
        <v>0</v>
      </c>
      <c r="N8369" s="64">
        <f t="shared" ca="1" si="1875"/>
        <v>5.822053873555044E+33</v>
      </c>
      <c r="O8369" s="65">
        <f t="shared" ca="1" si="1876"/>
        <v>5.822053873555044E+33</v>
      </c>
      <c r="P8369" s="62">
        <f t="shared" ca="1" si="1878"/>
        <v>4.2289432780528405E-35</v>
      </c>
    </row>
    <row r="8370" spans="1:16" x14ac:dyDescent="0.3">
      <c r="A8370" s="42">
        <v>8359</v>
      </c>
      <c r="B8370" s="52">
        <f>'[1]Mixed Norm. Gen. Proc.'!AA8367</f>
        <v>0.32860107615841444</v>
      </c>
      <c r="C8370" s="57">
        <f t="shared" si="1870"/>
        <v>5.9288410469469334E-35</v>
      </c>
      <c r="D8370" s="39">
        <f t="shared" ca="1" si="1865"/>
        <v>9.7517585249128468E-3</v>
      </c>
      <c r="E8370" s="70">
        <f t="shared" ca="1" si="1866"/>
        <v>9.7517585249128468E-3</v>
      </c>
      <c r="F8370" s="67">
        <f t="shared" si="1867"/>
        <v>5.9288410469469334E-35</v>
      </c>
      <c r="G8370" s="68">
        <f t="shared" si="1868"/>
        <v>6.2252830992942807E-35</v>
      </c>
      <c r="H8370" s="68">
        <f t="shared" si="1869"/>
        <v>5.6323989945995861E-35</v>
      </c>
      <c r="I8370" s="69">
        <f t="shared" si="1877"/>
        <v>1.4853701305153996E-35</v>
      </c>
      <c r="J8370" s="55">
        <f t="shared" ca="1" si="1871"/>
        <v>6.2238857120885385E-3</v>
      </c>
      <c r="K8370" s="61">
        <f t="shared" ca="1" si="1872"/>
        <v>-4.9503691711788602E+33</v>
      </c>
      <c r="L8370" s="61">
        <f t="shared" ca="1" si="1873"/>
        <v>-4.9503691711788602E+33</v>
      </c>
      <c r="M8370" s="71">
        <f t="shared" ca="1" si="1874"/>
        <v>0</v>
      </c>
      <c r="N8370" s="64">
        <f t="shared" ca="1" si="1875"/>
        <v>5.7457907792492165E+33</v>
      </c>
      <c r="O8370" s="65">
        <f t="shared" ca="1" si="1876"/>
        <v>5.7457907792492165E+33</v>
      </c>
      <c r="P8370" s="62">
        <f t="shared" ca="1" si="1878"/>
        <v>5.6185052829357019E-35</v>
      </c>
    </row>
    <row r="8371" spans="1:16" x14ac:dyDescent="0.3">
      <c r="A8371" s="42">
        <v>8360</v>
      </c>
      <c r="B8371" s="52">
        <f>'[1]Mixed Norm. Gen. Proc.'!AA8368</f>
        <v>-5.0921358440820456E-2</v>
      </c>
      <c r="C8371" s="57">
        <f t="shared" si="1870"/>
        <v>5.6269364068566997E-35</v>
      </c>
      <c r="D8371" s="39">
        <f t="shared" ca="1" si="1865"/>
        <v>-6.5608861555850138E-3</v>
      </c>
      <c r="E8371" s="70">
        <f t="shared" ca="1" si="1866"/>
        <v>5.0000000000000001E-3</v>
      </c>
      <c r="F8371" s="67">
        <f t="shared" si="1867"/>
        <v>5.6269364068566997E-35</v>
      </c>
      <c r="G8371" s="68">
        <f t="shared" si="1868"/>
        <v>5.9082832271995348E-35</v>
      </c>
      <c r="H8371" s="68">
        <f t="shared" si="1869"/>
        <v>5.3455895865138646E-35</v>
      </c>
      <c r="I8371" s="69">
        <f t="shared" si="1877"/>
        <v>1.5317497881653021E-35</v>
      </c>
      <c r="J8371" s="55">
        <f t="shared" ca="1" si="1871"/>
        <v>6.2718832729462435E-3</v>
      </c>
      <c r="K8371" s="61">
        <f t="shared" ca="1" si="1872"/>
        <v>-4.7985036437084202E+33</v>
      </c>
      <c r="L8371" s="61">
        <f t="shared" ca="1" si="1873"/>
        <v>-4.7985036437084202E+33</v>
      </c>
      <c r="M8371" s="71">
        <f t="shared" ca="1" si="1874"/>
        <v>0</v>
      </c>
      <c r="N8371" s="64">
        <f t="shared" ca="1" si="1875"/>
        <v>5.5737886355749568E+33</v>
      </c>
      <c r="O8371" s="65">
        <f t="shared" ca="1" si="1876"/>
        <v>5.5737886355749568E+33</v>
      </c>
      <c r="P8371" s="62">
        <f t="shared" ca="1" si="1878"/>
        <v>5.3323017980623831E-35</v>
      </c>
    </row>
    <row r="8372" spans="1:16" x14ac:dyDescent="0.3">
      <c r="A8372" s="42">
        <v>8361</v>
      </c>
      <c r="B8372" s="52">
        <f>'[1]Mixed Norm. Gen. Proc.'!AA8369</f>
        <v>0.1464083373066889</v>
      </c>
      <c r="C8372" s="57">
        <f t="shared" si="1870"/>
        <v>6.4507668103150632E-35</v>
      </c>
      <c r="D8372" s="39">
        <f t="shared" ca="1" si="1865"/>
        <v>-6.2634350371391211E-3</v>
      </c>
      <c r="E8372" s="70">
        <f t="shared" ca="1" si="1866"/>
        <v>5.0000000000000001E-3</v>
      </c>
      <c r="F8372" s="67">
        <f t="shared" si="1867"/>
        <v>6.4507668103150632E-35</v>
      </c>
      <c r="G8372" s="68">
        <f t="shared" si="1868"/>
        <v>6.7733051508308164E-35</v>
      </c>
      <c r="H8372" s="68">
        <f t="shared" si="1869"/>
        <v>6.12822846979931E-35</v>
      </c>
      <c r="I8372" s="69">
        <f t="shared" si="1877"/>
        <v>1.5652999979913511E-35</v>
      </c>
      <c r="J8372" s="55">
        <f t="shared" ca="1" si="1871"/>
        <v>6.2718832729462435E-3</v>
      </c>
      <c r="K8372" s="61">
        <f t="shared" ca="1" si="1872"/>
        <v>-4.6956538358095719E+33</v>
      </c>
      <c r="L8372" s="61">
        <f t="shared" ca="1" si="1873"/>
        <v>-4.6956538358095719E+33</v>
      </c>
      <c r="M8372" s="71">
        <f t="shared" ca="1" si="1874"/>
        <v>0</v>
      </c>
      <c r="N8372" s="64">
        <f t="shared" ca="1" si="1875"/>
        <v>5.4543215823011077E+33</v>
      </c>
      <c r="O8372" s="65">
        <f t="shared" ca="1" si="1876"/>
        <v>5.4543215823011077E+33</v>
      </c>
      <c r="P8372" s="62">
        <f t="shared" ca="1" si="1878"/>
        <v>6.112995238334164E-35</v>
      </c>
    </row>
    <row r="8373" spans="1:16" x14ac:dyDescent="0.3">
      <c r="A8373" s="42">
        <v>8362</v>
      </c>
      <c r="B8373" s="52">
        <f>'[1]Mixed Norm. Gen. Proc.'!AA8370</f>
        <v>-0.29081129993690469</v>
      </c>
      <c r="C8373" s="57">
        <f t="shared" si="1870"/>
        <v>4.5748109286174993E-35</v>
      </c>
      <c r="D8373" s="39">
        <f t="shared" ca="1" si="1865"/>
        <v>-1.5896755526180632E-2</v>
      </c>
      <c r="E8373" s="70">
        <f t="shared" ca="1" si="1866"/>
        <v>5.0000000000000001E-3</v>
      </c>
      <c r="F8373" s="67">
        <f t="shared" si="1867"/>
        <v>4.5748109286174993E-35</v>
      </c>
      <c r="G8373" s="68">
        <f t="shared" si="1868"/>
        <v>4.8035514750483747E-35</v>
      </c>
      <c r="H8373" s="68">
        <f t="shared" si="1869"/>
        <v>4.3460703821866238E-35</v>
      </c>
      <c r="I8373" s="69">
        <f t="shared" si="1877"/>
        <v>1.6181571566433237E-35</v>
      </c>
      <c r="J8373" s="55">
        <f t="shared" ca="1" si="1871"/>
        <v>6.2656638382000912E-3</v>
      </c>
      <c r="K8373" s="61">
        <f t="shared" ca="1" si="1872"/>
        <v>-4.5425122628825824E+33</v>
      </c>
      <c r="L8373" s="61">
        <f t="shared" ca="1" si="1873"/>
        <v>-4.5425122628825824E+33</v>
      </c>
      <c r="M8373" s="71">
        <f t="shared" ca="1" si="1874"/>
        <v>0</v>
      </c>
      <c r="N8373" s="64">
        <f t="shared" ca="1" si="1875"/>
        <v>5.2759138623883532E+33</v>
      </c>
      <c r="O8373" s="65">
        <f t="shared" ca="1" si="1876"/>
        <v>5.2759138623883532E+33</v>
      </c>
      <c r="P8373" s="62">
        <f t="shared" ca="1" si="1878"/>
        <v>4.3352778461472072E-35</v>
      </c>
    </row>
    <row r="8374" spans="1:16" x14ac:dyDescent="0.3">
      <c r="A8374" s="42">
        <v>8363</v>
      </c>
      <c r="B8374" s="52">
        <f>'[1]Mixed Norm. Gen. Proc.'!AA8371</f>
        <v>-0.2777920531917657</v>
      </c>
      <c r="C8374" s="57">
        <f t="shared" si="1870"/>
        <v>3.3039648077927157E-35</v>
      </c>
      <c r="D8374" s="39">
        <f t="shared" ca="1" si="1865"/>
        <v>7.1062329333595395E-3</v>
      </c>
      <c r="E8374" s="70">
        <f t="shared" ca="1" si="1866"/>
        <v>7.1062329333595395E-3</v>
      </c>
      <c r="F8374" s="67">
        <f t="shared" si="1867"/>
        <v>3.3039648077927157E-35</v>
      </c>
      <c r="G8374" s="68">
        <f t="shared" si="1868"/>
        <v>3.4691630481823514E-35</v>
      </c>
      <c r="H8374" s="68">
        <f t="shared" si="1869"/>
        <v>3.13876656740308E-35</v>
      </c>
      <c r="I8374" s="69">
        <f t="shared" si="1877"/>
        <v>1.6300016113263937E-35</v>
      </c>
      <c r="J8374" s="55">
        <f t="shared" ca="1" si="1871"/>
        <v>6.1813073661166514E-3</v>
      </c>
      <c r="K8374" s="61">
        <f t="shared" ca="1" si="1872"/>
        <v>-4.5127640576934442E+33</v>
      </c>
      <c r="L8374" s="61">
        <f t="shared" ca="1" si="1873"/>
        <v>-4.5127640576934442E+33</v>
      </c>
      <c r="M8374" s="71">
        <f t="shared" ca="1" si="1874"/>
        <v>0</v>
      </c>
      <c r="N8374" s="64">
        <f t="shared" ca="1" si="1875"/>
        <v>5.2343161851613018E+33</v>
      </c>
      <c r="O8374" s="65">
        <f t="shared" ca="1" si="1876"/>
        <v>5.2343161851613018E+33</v>
      </c>
      <c r="P8374" s="62">
        <f t="shared" ca="1" si="1878"/>
        <v>3.1310769224989855E-35</v>
      </c>
    </row>
    <row r="8375" spans="1:16" x14ac:dyDescent="0.3">
      <c r="A8375" s="42">
        <v>8364</v>
      </c>
      <c r="B8375" s="52">
        <f>'[1]Mixed Norm. Gen. Proc.'!AA8372</f>
        <v>0.14047888451886917</v>
      </c>
      <c r="C8375" s="57">
        <f t="shared" si="1870"/>
        <v>3.7681020984810365E-35</v>
      </c>
      <c r="D8375" s="39">
        <f t="shared" ca="1" si="1865"/>
        <v>5.9775373030592615E-3</v>
      </c>
      <c r="E8375" s="70">
        <f t="shared" ca="1" si="1866"/>
        <v>5.9775373030592615E-3</v>
      </c>
      <c r="F8375" s="67">
        <f t="shared" si="1867"/>
        <v>3.7681020984810365E-35</v>
      </c>
      <c r="G8375" s="68">
        <f t="shared" si="1868"/>
        <v>3.9565072034050884E-35</v>
      </c>
      <c r="H8375" s="68">
        <f t="shared" si="1869"/>
        <v>3.5796969935569847E-35</v>
      </c>
      <c r="I8375" s="69">
        <f t="shared" si="1877"/>
        <v>1.6286512302632709E-35</v>
      </c>
      <c r="J8375" s="55">
        <f t="shared" ca="1" si="1871"/>
        <v>6.1675349114208968E-3</v>
      </c>
      <c r="K8375" s="61">
        <f t="shared" ca="1" si="1872"/>
        <v>-4.5170384745196895E+33</v>
      </c>
      <c r="L8375" s="61">
        <f t="shared" ca="1" si="1873"/>
        <v>-4.5170384745196895E+33</v>
      </c>
      <c r="M8375" s="71">
        <f t="shared" ca="1" si="1874"/>
        <v>0</v>
      </c>
      <c r="N8375" s="64">
        <f t="shared" ca="1" si="1875"/>
        <v>5.2381234695219824E+33</v>
      </c>
      <c r="O8375" s="65">
        <f t="shared" ca="1" si="1876"/>
        <v>5.2381234695219824E+33</v>
      </c>
      <c r="P8375" s="62">
        <f t="shared" ca="1" si="1878"/>
        <v>3.5709466320121617E-35</v>
      </c>
    </row>
    <row r="8376" spans="1:16" x14ac:dyDescent="0.3">
      <c r="A8376" s="42">
        <v>8365</v>
      </c>
      <c r="B8376" s="52">
        <f>'[1]Mixed Norm. Gen. Proc.'!AA8373</f>
        <v>0.38070863761143459</v>
      </c>
      <c r="C8376" s="57">
        <f t="shared" si="1870"/>
        <v>5.20265111477454E-35</v>
      </c>
      <c r="D8376" s="39">
        <f t="shared" ca="1" si="1865"/>
        <v>1.2397699290492392E-2</v>
      </c>
      <c r="E8376" s="70">
        <f t="shared" ca="1" si="1866"/>
        <v>1.2397699290492392E-2</v>
      </c>
      <c r="F8376" s="67">
        <f t="shared" si="1867"/>
        <v>5.20265111477454E-35</v>
      </c>
      <c r="G8376" s="68">
        <f t="shared" si="1868"/>
        <v>5.462783670513267E-35</v>
      </c>
      <c r="H8376" s="68">
        <f t="shared" si="1869"/>
        <v>4.942518559035813E-35</v>
      </c>
      <c r="I8376" s="69">
        <f t="shared" si="1877"/>
        <v>1.6276045487734019E-35</v>
      </c>
      <c r="J8376" s="55">
        <f t="shared" ca="1" si="1871"/>
        <v>6.1456234184362546E-3</v>
      </c>
      <c r="K8376" s="61">
        <f t="shared" ca="1" si="1872"/>
        <v>-4.5207913485709283E+33</v>
      </c>
      <c r="L8376" s="61">
        <f t="shared" ca="1" si="1873"/>
        <v>-4.5207913485709283E+33</v>
      </c>
      <c r="M8376" s="71">
        <f t="shared" ca="1" si="1874"/>
        <v>0</v>
      </c>
      <c r="N8376" s="64">
        <f t="shared" ca="1" si="1875"/>
        <v>5.2406439543435716E+33</v>
      </c>
      <c r="O8376" s="65">
        <f t="shared" ca="1" si="1876"/>
        <v>5.2406439543435716E+33</v>
      </c>
      <c r="P8376" s="62">
        <f t="shared" ca="1" si="1878"/>
        <v>4.9304797297854518E-35</v>
      </c>
    </row>
    <row r="8377" spans="1:16" x14ac:dyDescent="0.3">
      <c r="A8377" s="42">
        <v>8366</v>
      </c>
      <c r="B8377" s="52">
        <f>'[1]Mixed Norm. Gen. Proc.'!AA8374</f>
        <v>6.9365270485151675E-2</v>
      </c>
      <c r="C8377" s="57">
        <f t="shared" si="1870"/>
        <v>5.5635344165907522E-35</v>
      </c>
      <c r="D8377" s="39">
        <f t="shared" ca="1" si="1865"/>
        <v>-7.6372311646967003E-3</v>
      </c>
      <c r="E8377" s="70">
        <f t="shared" ca="1" si="1866"/>
        <v>5.0000000000000001E-3</v>
      </c>
      <c r="F8377" s="67">
        <f t="shared" si="1867"/>
        <v>5.5635344165907522E-35</v>
      </c>
      <c r="G8377" s="68">
        <f t="shared" si="1868"/>
        <v>5.84171113742029E-35</v>
      </c>
      <c r="H8377" s="68">
        <f t="shared" si="1869"/>
        <v>5.2853576957612144E-35</v>
      </c>
      <c r="I8377" s="69">
        <f t="shared" si="1877"/>
        <v>1.6451917116946433E-35</v>
      </c>
      <c r="J8377" s="55">
        <f t="shared" ca="1" si="1871"/>
        <v>6.220347653693753E-3</v>
      </c>
      <c r="K8377" s="61">
        <f t="shared" ca="1" si="1872"/>
        <v>-4.4696027376945725E+33</v>
      </c>
      <c r="L8377" s="61">
        <f t="shared" ca="1" si="1873"/>
        <v>-4.4696027376945725E+33</v>
      </c>
      <c r="M8377" s="71">
        <f t="shared" ca="1" si="1874"/>
        <v>0</v>
      </c>
      <c r="N8377" s="64">
        <f t="shared" ca="1" si="1875"/>
        <v>5.1874824449286699E+33</v>
      </c>
      <c r="O8377" s="65">
        <f t="shared" ca="1" si="1876"/>
        <v>5.1874824449286699E+33</v>
      </c>
      <c r="P8377" s="62">
        <f t="shared" ca="1" si="1878"/>
        <v>5.272327449991399E-35</v>
      </c>
    </row>
    <row r="8378" spans="1:16" x14ac:dyDescent="0.3">
      <c r="A8378" s="42">
        <v>8367</v>
      </c>
      <c r="B8378" s="52">
        <f>'[1]Mixed Norm. Gen. Proc.'!AA8375</f>
        <v>0.25771027460108881</v>
      </c>
      <c r="C8378" s="57">
        <f t="shared" si="1870"/>
        <v>6.9973143988429635E-35</v>
      </c>
      <c r="D8378" s="39">
        <f t="shared" ca="1" si="1865"/>
        <v>3.260602726880299E-4</v>
      </c>
      <c r="E8378" s="70">
        <f t="shared" ca="1" si="1866"/>
        <v>5.0000000000000001E-3</v>
      </c>
      <c r="F8378" s="67">
        <f t="shared" si="1867"/>
        <v>6.9973143988429635E-35</v>
      </c>
      <c r="G8378" s="68">
        <f t="shared" si="1868"/>
        <v>7.3471801187851116E-35</v>
      </c>
      <c r="H8378" s="68">
        <f t="shared" si="1869"/>
        <v>6.6474486789008153E-35</v>
      </c>
      <c r="I8378" s="69">
        <f t="shared" si="1877"/>
        <v>1.6682322549819943E-35</v>
      </c>
      <c r="J8378" s="55">
        <f t="shared" ca="1" si="1871"/>
        <v>6.220347653693753E-3</v>
      </c>
      <c r="K8378" s="61">
        <f t="shared" ca="1" si="1872"/>
        <v>-4.4078714799230182E+33</v>
      </c>
      <c r="L8378" s="61">
        <f t="shared" ca="1" si="1873"/>
        <v>-4.4078714799230182E+33</v>
      </c>
      <c r="M8378" s="71">
        <f t="shared" ca="1" si="1874"/>
        <v>0</v>
      </c>
      <c r="N8378" s="64">
        <f t="shared" ca="1" si="1875"/>
        <v>5.1158362976564232E+33</v>
      </c>
      <c r="O8378" s="65">
        <f t="shared" ca="1" si="1876"/>
        <v>5.1158362976564232E+33</v>
      </c>
      <c r="P8378" s="62">
        <f t="shared" ca="1" si="1878"/>
        <v>6.6310604049155418E-35</v>
      </c>
    </row>
    <row r="8379" spans="1:16" x14ac:dyDescent="0.3">
      <c r="A8379" s="42">
        <v>8368</v>
      </c>
      <c r="B8379" s="52">
        <f>'[1]Mixed Norm. Gen. Proc.'!AA8376</f>
        <v>0.163449548996877</v>
      </c>
      <c r="C8379" s="57">
        <f t="shared" si="1870"/>
        <v>8.1410222815231994E-35</v>
      </c>
      <c r="D8379" s="39">
        <f t="shared" ca="1" si="1865"/>
        <v>-6.8971616083381097E-3</v>
      </c>
      <c r="E8379" s="70">
        <f t="shared" ca="1" si="1866"/>
        <v>5.0000000000000001E-3</v>
      </c>
      <c r="F8379" s="67">
        <f t="shared" si="1867"/>
        <v>8.1410222815231994E-35</v>
      </c>
      <c r="G8379" s="68">
        <f t="shared" si="1868"/>
        <v>8.5480733955993598E-35</v>
      </c>
      <c r="H8379" s="68">
        <f t="shared" si="1869"/>
        <v>7.733971167447039E-35</v>
      </c>
      <c r="I8379" s="69">
        <f t="shared" si="1877"/>
        <v>1.7240511948305616E-35</v>
      </c>
      <c r="J8379" s="55">
        <f t="shared" ca="1" si="1871"/>
        <v>6.220347653693753E-3</v>
      </c>
      <c r="K8379" s="61">
        <f t="shared" ca="1" si="1872"/>
        <v>-4.2651595269741859E+33</v>
      </c>
      <c r="L8379" s="61">
        <f t="shared" ca="1" si="1873"/>
        <v>-4.2651595269741859E+33</v>
      </c>
      <c r="M8379" s="71">
        <f t="shared" ca="1" si="1874"/>
        <v>0</v>
      </c>
      <c r="N8379" s="64">
        <f t="shared" ca="1" si="1875"/>
        <v>4.9502028411615118E+33</v>
      </c>
      <c r="O8379" s="65">
        <f t="shared" ca="1" si="1876"/>
        <v>4.9502028411615118E+33</v>
      </c>
      <c r="P8379" s="62">
        <f t="shared" ca="1" si="1878"/>
        <v>7.7149042374700346E-35</v>
      </c>
    </row>
    <row r="8380" spans="1:16" x14ac:dyDescent="0.3">
      <c r="A8380" s="42">
        <v>8369</v>
      </c>
      <c r="B8380" s="52">
        <f>'[1]Mixed Norm. Gen. Proc.'!AA8377</f>
        <v>-3.654820201611983E-2</v>
      </c>
      <c r="C8380" s="57">
        <f t="shared" si="1870"/>
        <v>7.8434825545603567E-35</v>
      </c>
      <c r="D8380" s="39">
        <f t="shared" ca="1" si="1865"/>
        <v>6.621956272275519E-3</v>
      </c>
      <c r="E8380" s="70">
        <f t="shared" ca="1" si="1866"/>
        <v>6.621956272275519E-3</v>
      </c>
      <c r="F8380" s="67">
        <f t="shared" si="1867"/>
        <v>7.8434825545603567E-35</v>
      </c>
      <c r="G8380" s="68">
        <f t="shared" si="1868"/>
        <v>8.2356566822883748E-35</v>
      </c>
      <c r="H8380" s="68">
        <f t="shared" si="1869"/>
        <v>7.4513084268323385E-35</v>
      </c>
      <c r="I8380" s="69">
        <f t="shared" si="1877"/>
        <v>1.8081148217471039E-35</v>
      </c>
      <c r="J8380" s="55">
        <f t="shared" ca="1" si="1871"/>
        <v>6.220347653693753E-3</v>
      </c>
      <c r="K8380" s="61">
        <f t="shared" ca="1" si="1872"/>
        <v>-4.0668619548826924E+33</v>
      </c>
      <c r="L8380" s="61">
        <f t="shared" ca="1" si="1873"/>
        <v>-4.0668619548826924E+33</v>
      </c>
      <c r="M8380" s="71">
        <f t="shared" ca="1" si="1874"/>
        <v>0</v>
      </c>
      <c r="N8380" s="64">
        <f t="shared" ca="1" si="1875"/>
        <v>4.7200559501590078E+33</v>
      </c>
      <c r="O8380" s="65">
        <f t="shared" ca="1" si="1876"/>
        <v>4.7200559501590078E+33</v>
      </c>
      <c r="P8380" s="62">
        <f t="shared" ca="1" si="1878"/>
        <v>7.4329383588639608E-35</v>
      </c>
    </row>
    <row r="8381" spans="1:16" x14ac:dyDescent="0.3">
      <c r="A8381" s="42">
        <v>8370</v>
      </c>
      <c r="B8381" s="52">
        <f>'[1]Mixed Norm. Gen. Proc.'!AA8378</f>
        <v>0.3543989572141743</v>
      </c>
      <c r="C8381" s="57">
        <f t="shared" si="1870"/>
        <v>1.0623204592824115E-34</v>
      </c>
      <c r="D8381" s="39">
        <f t="shared" ca="1" si="1865"/>
        <v>2.857000917987645E-4</v>
      </c>
      <c r="E8381" s="70">
        <f t="shared" ca="1" si="1866"/>
        <v>5.0000000000000001E-3</v>
      </c>
      <c r="F8381" s="67">
        <f t="shared" si="1867"/>
        <v>1.0623204592824115E-34</v>
      </c>
      <c r="G8381" s="68">
        <f t="shared" si="1868"/>
        <v>1.1154364822465322E-34</v>
      </c>
      <c r="H8381" s="68">
        <f t="shared" si="1869"/>
        <v>1.0092044363182909E-34</v>
      </c>
      <c r="I8381" s="69">
        <f t="shared" si="1877"/>
        <v>1.8776036896499129E-35</v>
      </c>
      <c r="J8381" s="55">
        <f t="shared" ca="1" si="1871"/>
        <v>6.2367310503834046E-3</v>
      </c>
      <c r="K8381" s="61">
        <f t="shared" ca="1" si="1872"/>
        <v>-3.9158004227244664E+33</v>
      </c>
      <c r="L8381" s="61">
        <f t="shared" ca="1" si="1873"/>
        <v>-3.9158004227244664E+33</v>
      </c>
      <c r="M8381" s="71">
        <f t="shared" ca="1" si="1874"/>
        <v>0</v>
      </c>
      <c r="N8381" s="64">
        <f t="shared" ca="1" si="1875"/>
        <v>4.5459194754417159E+33</v>
      </c>
      <c r="O8381" s="65">
        <f t="shared" ca="1" si="1876"/>
        <v>4.5459194754417159E+33</v>
      </c>
      <c r="P8381" s="62">
        <f t="shared" ca="1" si="1878"/>
        <v>1.0067098512360131E-34</v>
      </c>
    </row>
    <row r="8382" spans="1:16" x14ac:dyDescent="0.3">
      <c r="A8382" s="42">
        <v>8371</v>
      </c>
      <c r="B8382" s="52">
        <f>'[1]Mixed Norm. Gen. Proc.'!AA8379</f>
        <v>9.7249029331296657E-2</v>
      </c>
      <c r="C8382" s="57">
        <f t="shared" si="1870"/>
        <v>1.1656300927864032E-34</v>
      </c>
      <c r="D8382" s="39">
        <f t="shared" ca="1" si="1865"/>
        <v>2.4859274869659339E-3</v>
      </c>
      <c r="E8382" s="70">
        <f t="shared" ca="1" si="1866"/>
        <v>5.0000000000000001E-3</v>
      </c>
      <c r="F8382" s="67">
        <f t="shared" si="1867"/>
        <v>1.1656300927864032E-34</v>
      </c>
      <c r="G8382" s="68">
        <f t="shared" si="1868"/>
        <v>1.2239115974257234E-34</v>
      </c>
      <c r="H8382" s="68">
        <f t="shared" si="1869"/>
        <v>1.1073485881470831E-34</v>
      </c>
      <c r="I8382" s="69">
        <f t="shared" si="1877"/>
        <v>2.0339834794069151E-35</v>
      </c>
      <c r="J8382" s="55">
        <f t="shared" ca="1" si="1871"/>
        <v>6.2367310503834055E-3</v>
      </c>
      <c r="K8382" s="61">
        <f t="shared" ca="1" si="1872"/>
        <v>-3.6147399406528008E+33</v>
      </c>
      <c r="L8382" s="61">
        <f t="shared" ca="1" si="1873"/>
        <v>-3.6147399406528008E+33</v>
      </c>
      <c r="M8382" s="71">
        <f t="shared" ca="1" si="1874"/>
        <v>0</v>
      </c>
      <c r="N8382" s="64">
        <f t="shared" ca="1" si="1875"/>
        <v>4.1964132287001626E+33</v>
      </c>
      <c r="O8382" s="65">
        <f t="shared" ca="1" si="1876"/>
        <v>4.1964132287001626E+33</v>
      </c>
      <c r="P8382" s="62">
        <f t="shared" ca="1" si="1878"/>
        <v>1.1046114070869693E-34</v>
      </c>
    </row>
    <row r="8383" spans="1:16" x14ac:dyDescent="0.3">
      <c r="A8383" s="42">
        <v>8372</v>
      </c>
      <c r="B8383" s="52">
        <f>'[1]Mixed Norm. Gen. Proc.'!AA8380</f>
        <v>-0.12334609803286242</v>
      </c>
      <c r="C8383" s="57">
        <f t="shared" si="1870"/>
        <v>1.0218541690915171E-34</v>
      </c>
      <c r="D8383" s="39">
        <f t="shared" ca="1" si="1865"/>
        <v>-9.6173879155357338E-3</v>
      </c>
      <c r="E8383" s="70">
        <f t="shared" ca="1" si="1866"/>
        <v>5.0000000000000001E-3</v>
      </c>
      <c r="F8383" s="67">
        <f t="shared" si="1867"/>
        <v>1.0218541690915171E-34</v>
      </c>
      <c r="G8383" s="68">
        <f t="shared" si="1868"/>
        <v>1.072946877546093E-34</v>
      </c>
      <c r="H8383" s="68">
        <f t="shared" si="1869"/>
        <v>9.7076146063694121E-35</v>
      </c>
      <c r="I8383" s="69">
        <f t="shared" si="1877"/>
        <v>2.2148555146452369E-35</v>
      </c>
      <c r="J8383" s="55">
        <f t="shared" ca="1" si="1871"/>
        <v>6.2367310503834055E-3</v>
      </c>
      <c r="K8383" s="61">
        <f t="shared" ca="1" si="1872"/>
        <v>-3.3195489606543475E+33</v>
      </c>
      <c r="L8383" s="61">
        <f t="shared" ca="1" si="1873"/>
        <v>-3.3195489606543475E+33</v>
      </c>
      <c r="M8383" s="71">
        <f t="shared" ca="1" si="1874"/>
        <v>0</v>
      </c>
      <c r="N8383" s="64">
        <f t="shared" ca="1" si="1875"/>
        <v>3.8537209869908471E+33</v>
      </c>
      <c r="O8383" s="65">
        <f t="shared" ca="1" si="1876"/>
        <v>3.8537209869908471E+33</v>
      </c>
      <c r="P8383" s="62">
        <f t="shared" ca="1" si="1878"/>
        <v>9.6836190018020185E-35</v>
      </c>
    </row>
    <row r="8384" spans="1:16" x14ac:dyDescent="0.3">
      <c r="A8384" s="42">
        <v>8373</v>
      </c>
      <c r="B8384" s="52">
        <f>'[1]Mixed Norm. Gen. Proc.'!AA8381</f>
        <v>0.21804658150582096</v>
      </c>
      <c r="C8384" s="57">
        <f t="shared" si="1870"/>
        <v>1.2446659774593936E-34</v>
      </c>
      <c r="D8384" s="39">
        <f t="shared" ca="1" si="1865"/>
        <v>-1.4982711017346541E-3</v>
      </c>
      <c r="E8384" s="70">
        <f t="shared" ca="1" si="1866"/>
        <v>5.0000000000000001E-3</v>
      </c>
      <c r="F8384" s="67">
        <f t="shared" si="1867"/>
        <v>1.2446659774593936E-34</v>
      </c>
      <c r="G8384" s="68">
        <f t="shared" si="1868"/>
        <v>1.3068992763323634E-34</v>
      </c>
      <c r="H8384" s="68">
        <f t="shared" si="1869"/>
        <v>1.1824326785864239E-34</v>
      </c>
      <c r="I8384" s="69">
        <f t="shared" si="1877"/>
        <v>2.3269345888170579E-35</v>
      </c>
      <c r="J8384" s="55">
        <f t="shared" ca="1" si="1871"/>
        <v>6.2182381285786634E-3</v>
      </c>
      <c r="K8384" s="61">
        <f t="shared" ca="1" si="1872"/>
        <v>-3.1601602819237343E+33</v>
      </c>
      <c r="L8384" s="61">
        <f t="shared" ca="1" si="1873"/>
        <v>-3.1601602819237343E+33</v>
      </c>
      <c r="M8384" s="71">
        <f t="shared" ca="1" si="1874"/>
        <v>0</v>
      </c>
      <c r="N8384" s="64">
        <f t="shared" ca="1" si="1875"/>
        <v>3.6676021218565075E+33</v>
      </c>
      <c r="O8384" s="65">
        <f t="shared" ca="1" si="1876"/>
        <v>3.6676021218565075E+33</v>
      </c>
      <c r="P8384" s="62">
        <f t="shared" ca="1" si="1878"/>
        <v>1.179518557994192E-34</v>
      </c>
    </row>
    <row r="8385" spans="1:16" x14ac:dyDescent="0.3">
      <c r="A8385" s="42">
        <v>8374</v>
      </c>
      <c r="B8385" s="52">
        <f>'[1]Mixed Norm. Gen. Proc.'!AA8382</f>
        <v>-0.28645057491706799</v>
      </c>
      <c r="C8385" s="57">
        <f t="shared" si="1870"/>
        <v>8.8813069263643583E-35</v>
      </c>
      <c r="D8385" s="39">
        <f t="shared" ca="1" si="1865"/>
        <v>-7.8377796968040862E-3</v>
      </c>
      <c r="E8385" s="70">
        <f t="shared" ca="1" si="1866"/>
        <v>5.0000000000000001E-3</v>
      </c>
      <c r="F8385" s="67">
        <f t="shared" si="1867"/>
        <v>8.8813069263643583E-35</v>
      </c>
      <c r="G8385" s="68">
        <f t="shared" si="1868"/>
        <v>9.3253722726825767E-35</v>
      </c>
      <c r="H8385" s="68">
        <f t="shared" si="1869"/>
        <v>8.4372415800461399E-35</v>
      </c>
      <c r="I8385" s="69">
        <f t="shared" si="1877"/>
        <v>2.5076463062300974E-35</v>
      </c>
      <c r="J8385" s="55">
        <f t="shared" ca="1" si="1871"/>
        <v>6.2182381285786625E-3</v>
      </c>
      <c r="K8385" s="61">
        <f t="shared" ca="1" si="1872"/>
        <v>-2.9324256167805263E+33</v>
      </c>
      <c r="L8385" s="61">
        <f t="shared" ca="1" si="1873"/>
        <v>-2.9324256167805263E+33</v>
      </c>
      <c r="M8385" s="71">
        <f t="shared" ca="1" si="1874"/>
        <v>0</v>
      </c>
      <c r="N8385" s="64">
        <f t="shared" ca="1" si="1875"/>
        <v>3.4032990275238803E+33</v>
      </c>
      <c r="O8385" s="65">
        <f t="shared" ca="1" si="1876"/>
        <v>3.4032990275238803E+33</v>
      </c>
      <c r="P8385" s="62">
        <f t="shared" ca="1" si="1878"/>
        <v>8.4164478893140469E-35</v>
      </c>
    </row>
    <row r="8386" spans="1:16" x14ac:dyDescent="0.3">
      <c r="A8386" s="42">
        <v>8375</v>
      </c>
      <c r="B8386" s="52">
        <f>'[1]Mixed Norm. Gen. Proc.'!AA8383</f>
        <v>-2.3243880368233202E-2</v>
      </c>
      <c r="C8386" s="57">
        <f t="shared" si="1870"/>
        <v>8.674870890654384E-35</v>
      </c>
      <c r="D8386" s="39">
        <f t="shared" ca="1" si="1865"/>
        <v>-8.5645491682528592E-4</v>
      </c>
      <c r="E8386" s="70">
        <f t="shared" ca="1" si="1866"/>
        <v>5.0000000000000001E-3</v>
      </c>
      <c r="F8386" s="67">
        <f t="shared" si="1867"/>
        <v>8.674870890654384E-35</v>
      </c>
      <c r="G8386" s="68">
        <f t="shared" si="1868"/>
        <v>9.108614435187104E-35</v>
      </c>
      <c r="H8386" s="68">
        <f t="shared" si="1869"/>
        <v>8.241127346121664E-35</v>
      </c>
      <c r="I8386" s="69">
        <f t="shared" si="1877"/>
        <v>2.5639120424435015E-35</v>
      </c>
      <c r="J8386" s="55">
        <f t="shared" ca="1" si="1871"/>
        <v>6.2182381285786625E-3</v>
      </c>
      <c r="K8386" s="61">
        <f t="shared" ca="1" si="1872"/>
        <v>-2.8680727515153216E+33</v>
      </c>
      <c r="L8386" s="61">
        <f t="shared" ca="1" si="1873"/>
        <v>-2.8680727515153216E+33</v>
      </c>
      <c r="M8386" s="71">
        <f t="shared" ca="1" si="1874"/>
        <v>0</v>
      </c>
      <c r="N8386" s="64">
        <f t="shared" ca="1" si="1875"/>
        <v>3.3286127191919072E+33</v>
      </c>
      <c r="O8386" s="65">
        <f t="shared" ca="1" si="1876"/>
        <v>3.3286127191919072E+33</v>
      </c>
      <c r="P8386" s="62">
        <f t="shared" ca="1" si="1878"/>
        <v>8.2208169814493615E-35</v>
      </c>
    </row>
    <row r="8387" spans="1:16" x14ac:dyDescent="0.3">
      <c r="A8387" s="42">
        <v>8376</v>
      </c>
      <c r="B8387" s="52">
        <f>'[1]Mixed Norm. Gen. Proc.'!AA8384</f>
        <v>4.4197596511555234E-2</v>
      </c>
      <c r="C8387" s="57">
        <f t="shared" si="1870"/>
        <v>9.0582793340693628E-35</v>
      </c>
      <c r="D8387" s="39">
        <f t="shared" ca="1" si="1865"/>
        <v>1.1745425110958784E-2</v>
      </c>
      <c r="E8387" s="70">
        <f t="shared" ca="1" si="1866"/>
        <v>1.1745425110958784E-2</v>
      </c>
      <c r="F8387" s="67">
        <f t="shared" si="1867"/>
        <v>9.0582793340693628E-35</v>
      </c>
      <c r="G8387" s="68">
        <f t="shared" si="1868"/>
        <v>9.5111933007728312E-35</v>
      </c>
      <c r="H8387" s="68">
        <f t="shared" si="1869"/>
        <v>8.6053653673658944E-35</v>
      </c>
      <c r="I8387" s="69">
        <f t="shared" si="1877"/>
        <v>2.6112999579522077E-35</v>
      </c>
      <c r="J8387" s="55">
        <f t="shared" ca="1" si="1871"/>
        <v>6.2182381285786625E-3</v>
      </c>
      <c r="K8387" s="61">
        <f t="shared" ca="1" si="1872"/>
        <v>-2.8160251156978675E+33</v>
      </c>
      <c r="L8387" s="61">
        <f t="shared" ca="1" si="1873"/>
        <v>-2.8160251156978675E+33</v>
      </c>
      <c r="M8387" s="71">
        <f t="shared" ca="1" si="1874"/>
        <v>0</v>
      </c>
      <c r="N8387" s="64">
        <f t="shared" ca="1" si="1875"/>
        <v>3.2682075490321376E+33</v>
      </c>
      <c r="O8387" s="65">
        <f t="shared" ca="1" si="1876"/>
        <v>3.2682075490321376E+33</v>
      </c>
      <c r="P8387" s="62">
        <f t="shared" ca="1" si="1878"/>
        <v>8.5841573333908029E-35</v>
      </c>
    </row>
    <row r="8388" spans="1:16" x14ac:dyDescent="0.3">
      <c r="A8388" s="42">
        <v>8377</v>
      </c>
      <c r="B8388" s="52">
        <f>'[1]Mixed Norm. Gen. Proc.'!AA8385</f>
        <v>-0.39739702834019724</v>
      </c>
      <c r="C8388" s="57">
        <f t="shared" si="1870"/>
        <v>5.4585460448347765E-35</v>
      </c>
      <c r="D8388" s="39">
        <f t="shared" ca="1" si="1865"/>
        <v>1.3632811380353058E-2</v>
      </c>
      <c r="E8388" s="70">
        <f t="shared" ca="1" si="1866"/>
        <v>1.3632811380353058E-2</v>
      </c>
      <c r="F8388" s="67">
        <f t="shared" si="1867"/>
        <v>5.4585460448347765E-35</v>
      </c>
      <c r="G8388" s="68">
        <f t="shared" si="1868"/>
        <v>5.7314733470765155E-35</v>
      </c>
      <c r="H8388" s="68">
        <f t="shared" si="1869"/>
        <v>5.1856187425930374E-35</v>
      </c>
      <c r="I8388" s="69">
        <f t="shared" si="1877"/>
        <v>2.664333064892508E-35</v>
      </c>
      <c r="J8388" s="55">
        <f t="shared" ca="1" si="1871"/>
        <v>6.2863737357600636E-3</v>
      </c>
      <c r="K8388" s="61">
        <f t="shared" ca="1" si="1872"/>
        <v>-2.758361641509132E+33</v>
      </c>
      <c r="L8388" s="61">
        <f t="shared" ca="1" si="1873"/>
        <v>-2.758361641509132E+33</v>
      </c>
      <c r="M8388" s="71">
        <f t="shared" ca="1" si="1874"/>
        <v>0</v>
      </c>
      <c r="N8388" s="64">
        <f t="shared" ca="1" si="1875"/>
        <v>3.204765383010191E+33</v>
      </c>
      <c r="O8388" s="65">
        <f t="shared" ca="1" si="1876"/>
        <v>3.204765383010191E+33</v>
      </c>
      <c r="P8388" s="62">
        <f t="shared" ca="1" si="1878"/>
        <v>5.1726988572877983E-35</v>
      </c>
    </row>
    <row r="8389" spans="1:16" x14ac:dyDescent="0.3">
      <c r="A8389" s="42">
        <v>8378</v>
      </c>
      <c r="B8389" s="52">
        <f>'[1]Mixed Norm. Gen. Proc.'!AA8386</f>
        <v>-7.5783554194254754E-3</v>
      </c>
      <c r="C8389" s="57">
        <f t="shared" si="1870"/>
        <v>5.4171792428337188E-35</v>
      </c>
      <c r="D8389" s="39">
        <f t="shared" ca="1" si="1865"/>
        <v>2.732654431791911E-3</v>
      </c>
      <c r="E8389" s="70">
        <f t="shared" ca="1" si="1866"/>
        <v>5.0000000000000001E-3</v>
      </c>
      <c r="F8389" s="67">
        <f t="shared" si="1867"/>
        <v>5.4171792428337188E-35</v>
      </c>
      <c r="G8389" s="68">
        <f t="shared" si="1868"/>
        <v>5.688038204975405E-35</v>
      </c>
      <c r="H8389" s="68">
        <f t="shared" si="1869"/>
        <v>5.1463202806920326E-35</v>
      </c>
      <c r="I8389" s="69">
        <f t="shared" si="1877"/>
        <v>2.6591929602597873E-35</v>
      </c>
      <c r="J8389" s="55">
        <f t="shared" ca="1" si="1871"/>
        <v>6.3735738507131245E-3</v>
      </c>
      <c r="K8389" s="61">
        <f t="shared" ca="1" si="1872"/>
        <v>-2.7616277363981729E+33</v>
      </c>
      <c r="L8389" s="61">
        <f t="shared" ca="1" si="1873"/>
        <v>-2.7616277363981729E+33</v>
      </c>
      <c r="M8389" s="71">
        <f t="shared" ca="1" si="1874"/>
        <v>0</v>
      </c>
      <c r="N8389" s="64">
        <f t="shared" ca="1" si="1875"/>
        <v>3.2130257539708769E+33</v>
      </c>
      <c r="O8389" s="65">
        <f t="shared" ca="1" si="1876"/>
        <v>3.2130257539708769E+33</v>
      </c>
      <c r="P8389" s="62">
        <f t="shared" ca="1" si="1878"/>
        <v>5.1333206743705516E-35</v>
      </c>
    </row>
    <row r="8390" spans="1:16" x14ac:dyDescent="0.3">
      <c r="A8390" s="42">
        <v>8379</v>
      </c>
      <c r="B8390" s="52">
        <f>'[1]Mixed Norm. Gen. Proc.'!AA8387</f>
        <v>0.12143822012254278</v>
      </c>
      <c r="C8390" s="57">
        <f t="shared" si="1870"/>
        <v>6.0750318481682294E-35</v>
      </c>
      <c r="D8390" s="39">
        <f t="shared" ca="1" si="1865"/>
        <v>-2.4136765040719873E-3</v>
      </c>
      <c r="E8390" s="70">
        <f t="shared" ca="1" si="1866"/>
        <v>5.0000000000000001E-3</v>
      </c>
      <c r="F8390" s="67">
        <f t="shared" si="1867"/>
        <v>6.0750318481682294E-35</v>
      </c>
      <c r="G8390" s="68">
        <f t="shared" si="1868"/>
        <v>6.3787834405766409E-35</v>
      </c>
      <c r="H8390" s="68">
        <f t="shared" si="1869"/>
        <v>5.7712802557598178E-35</v>
      </c>
      <c r="I8390" s="69">
        <f t="shared" si="1877"/>
        <v>2.6528764452950338E-35</v>
      </c>
      <c r="J8390" s="55">
        <f t="shared" ca="1" si="1871"/>
        <v>6.3735738507131245E-3</v>
      </c>
      <c r="K8390" s="61">
        <f t="shared" ca="1" si="1872"/>
        <v>-2.76820318884903E+33</v>
      </c>
      <c r="L8390" s="61">
        <f t="shared" ca="1" si="1873"/>
        <v>-2.76820318884903E+33</v>
      </c>
      <c r="M8390" s="71">
        <f t="shared" ca="1" si="1874"/>
        <v>0</v>
      </c>
      <c r="N8390" s="64">
        <f t="shared" ca="1" si="1875"/>
        <v>3.2206759878492979E+33</v>
      </c>
      <c r="O8390" s="65">
        <f t="shared" ca="1" si="1876"/>
        <v>3.2206759878492979E+33</v>
      </c>
      <c r="P8390" s="62">
        <f t="shared" ca="1" si="1878"/>
        <v>5.7567020003843623E-35</v>
      </c>
    </row>
    <row r="8391" spans="1:16" x14ac:dyDescent="0.3">
      <c r="A8391" s="42">
        <v>8380</v>
      </c>
      <c r="B8391" s="52">
        <f>'[1]Mixed Norm. Gen. Proc.'!AA8388</f>
        <v>-0.15341976052601133</v>
      </c>
      <c r="C8391" s="57">
        <f t="shared" si="1870"/>
        <v>5.1430019168343673E-35</v>
      </c>
      <c r="D8391" s="39">
        <f t="shared" ca="1" si="1865"/>
        <v>6.8989891940219568E-3</v>
      </c>
      <c r="E8391" s="70">
        <f t="shared" ca="1" si="1866"/>
        <v>6.8989891940219568E-3</v>
      </c>
      <c r="F8391" s="67">
        <f t="shared" si="1867"/>
        <v>5.1430019168343673E-35</v>
      </c>
      <c r="G8391" s="68">
        <f t="shared" si="1868"/>
        <v>5.4001520126760859E-35</v>
      </c>
      <c r="H8391" s="68">
        <f t="shared" si="1869"/>
        <v>4.8858518209926487E-35</v>
      </c>
      <c r="I8391" s="69">
        <f t="shared" si="1877"/>
        <v>2.6520719608367938E-35</v>
      </c>
      <c r="J8391" s="55">
        <f t="shared" ca="1" si="1871"/>
        <v>6.3202023066367694E-3</v>
      </c>
      <c r="K8391" s="61">
        <f t="shared" ca="1" si="1872"/>
        <v>-2.7703106232551467E+33</v>
      </c>
      <c r="L8391" s="61">
        <f t="shared" ca="1" si="1873"/>
        <v>-2.7703106232551467E+33</v>
      </c>
      <c r="M8391" s="71">
        <f t="shared" ca="1" si="1874"/>
        <v>0</v>
      </c>
      <c r="N8391" s="64">
        <f t="shared" ca="1" si="1875"/>
        <v>3.2203852312298626E+33</v>
      </c>
      <c r="O8391" s="65">
        <f t="shared" ca="1" si="1876"/>
        <v>3.2203852312298626E+33</v>
      </c>
      <c r="P8391" s="62">
        <f t="shared" ca="1" si="1878"/>
        <v>4.8736133761279461E-35</v>
      </c>
    </row>
    <row r="8392" spans="1:16" x14ac:dyDescent="0.3">
      <c r="A8392" s="42">
        <v>8381</v>
      </c>
      <c r="B8392" s="52">
        <f>'[1]Mixed Norm. Gen. Proc.'!AA8389</f>
        <v>0.26229115975608497</v>
      </c>
      <c r="C8392" s="57">
        <f t="shared" si="1870"/>
        <v>6.4919658542286223E-35</v>
      </c>
      <c r="D8392" s="39">
        <f t="shared" ca="1" si="1865"/>
        <v>-6.7741914561922955E-3</v>
      </c>
      <c r="E8392" s="70">
        <f t="shared" ca="1" si="1866"/>
        <v>5.0000000000000001E-3</v>
      </c>
      <c r="F8392" s="67">
        <f t="shared" si="1867"/>
        <v>6.4919658542286223E-35</v>
      </c>
      <c r="G8392" s="68">
        <f t="shared" si="1868"/>
        <v>6.8165641469400542E-35</v>
      </c>
      <c r="H8392" s="68">
        <f t="shared" si="1869"/>
        <v>6.1673675615171904E-35</v>
      </c>
      <c r="I8392" s="69">
        <f t="shared" si="1877"/>
        <v>2.6443369449291588E-35</v>
      </c>
      <c r="J8392" s="55">
        <f t="shared" ca="1" si="1871"/>
        <v>6.3393840156672947E-3</v>
      </c>
      <c r="K8392" s="61">
        <f t="shared" ca="1" si="1872"/>
        <v>-2.7779571762740069E+33</v>
      </c>
      <c r="L8392" s="61">
        <f t="shared" ca="1" si="1873"/>
        <v>-2.7779571762740069E+33</v>
      </c>
      <c r="M8392" s="71">
        <f t="shared" ca="1" si="1874"/>
        <v>0</v>
      </c>
      <c r="N8392" s="64">
        <f t="shared" ca="1" si="1875"/>
        <v>3.230262211972899E+33</v>
      </c>
      <c r="O8392" s="65">
        <f t="shared" ca="1" si="1876"/>
        <v>3.230262211972899E+33</v>
      </c>
      <c r="P8392" s="62">
        <f t="shared" ca="1" si="1878"/>
        <v>6.1518722538217122E-35</v>
      </c>
    </row>
    <row r="8393" spans="1:16" x14ac:dyDescent="0.3">
      <c r="A8393" s="42">
        <v>8382</v>
      </c>
      <c r="B8393" s="52">
        <f>'[1]Mixed Norm. Gen. Proc.'!AA8390</f>
        <v>0.36207907762309766</v>
      </c>
      <c r="C8393" s="57">
        <f t="shared" si="1870"/>
        <v>8.8425708626883679E-35</v>
      </c>
      <c r="D8393" s="39">
        <f t="shared" ca="1" si="1865"/>
        <v>-1.0022687813735966E-2</v>
      </c>
      <c r="E8393" s="70">
        <f t="shared" ca="1" si="1866"/>
        <v>5.0000000000000001E-3</v>
      </c>
      <c r="F8393" s="67">
        <f t="shared" si="1867"/>
        <v>8.8425708626883679E-35</v>
      </c>
      <c r="G8393" s="68">
        <f t="shared" si="1868"/>
        <v>9.2846994058227866E-35</v>
      </c>
      <c r="H8393" s="68">
        <f t="shared" si="1869"/>
        <v>8.4004423195539492E-35</v>
      </c>
      <c r="I8393" s="69">
        <f t="shared" si="1877"/>
        <v>2.6497399900185821E-35</v>
      </c>
      <c r="J8393" s="55">
        <f t="shared" ca="1" si="1871"/>
        <v>6.3393840156672947E-3</v>
      </c>
      <c r="K8393" s="61">
        <f t="shared" ca="1" si="1872"/>
        <v>-2.7722926854422823E+33</v>
      </c>
      <c r="L8393" s="61">
        <f t="shared" ca="1" si="1873"/>
        <v>-2.7722926854422823E+33</v>
      </c>
      <c r="M8393" s="71">
        <f t="shared" ca="1" si="1874"/>
        <v>0</v>
      </c>
      <c r="N8393" s="64">
        <f t="shared" ca="1" si="1875"/>
        <v>3.2236754327237169E+33</v>
      </c>
      <c r="O8393" s="65">
        <f t="shared" ca="1" si="1876"/>
        <v>3.2236754327237169E+33</v>
      </c>
      <c r="P8393" s="62">
        <f t="shared" ca="1" si="1878"/>
        <v>8.3793364851406071E-35</v>
      </c>
    </row>
    <row r="8394" spans="1:16" x14ac:dyDescent="0.3">
      <c r="A8394" s="42">
        <v>8383</v>
      </c>
      <c r="B8394" s="52">
        <f>'[1]Mixed Norm. Gen. Proc.'!AA8391</f>
        <v>1.1626995939179208E-2</v>
      </c>
      <c r="C8394" s="57">
        <f t="shared" si="1870"/>
        <v>8.9453833982007507E-35</v>
      </c>
      <c r="D8394" s="39">
        <f t="shared" ca="1" si="1865"/>
        <v>-1.4201108237243545E-2</v>
      </c>
      <c r="E8394" s="70">
        <f t="shared" ca="1" si="1866"/>
        <v>5.0000000000000001E-3</v>
      </c>
      <c r="F8394" s="67">
        <f t="shared" si="1867"/>
        <v>8.9453833982007507E-35</v>
      </c>
      <c r="G8394" s="68">
        <f t="shared" si="1868"/>
        <v>9.3926525681107889E-35</v>
      </c>
      <c r="H8394" s="68">
        <f t="shared" si="1869"/>
        <v>8.4981142282907124E-35</v>
      </c>
      <c r="I8394" s="69">
        <f t="shared" si="1877"/>
        <v>2.6918526740079282E-35</v>
      </c>
      <c r="J8394" s="55">
        <f t="shared" ca="1" si="1871"/>
        <v>6.3393840156672947E-3</v>
      </c>
      <c r="K8394" s="61">
        <f t="shared" ca="1" si="1872"/>
        <v>-2.7289215578485205E+33</v>
      </c>
      <c r="L8394" s="61">
        <f t="shared" ca="1" si="1873"/>
        <v>-2.7289215578485205E+33</v>
      </c>
      <c r="M8394" s="71">
        <f t="shared" ca="1" si="1874"/>
        <v>0</v>
      </c>
      <c r="N8394" s="64">
        <f t="shared" ca="1" si="1875"/>
        <v>3.1732426486069142E+33</v>
      </c>
      <c r="O8394" s="65">
        <f t="shared" ca="1" si="1876"/>
        <v>3.1732426486069142E+33</v>
      </c>
      <c r="P8394" s="62">
        <f t="shared" ca="1" si="1878"/>
        <v>8.4767629964263536E-35</v>
      </c>
    </row>
    <row r="8395" spans="1:16" x14ac:dyDescent="0.3">
      <c r="A8395" s="42">
        <v>8384</v>
      </c>
      <c r="B8395" s="52">
        <f>'[1]Mixed Norm. Gen. Proc.'!AA8392</f>
        <v>-0.14627422322375824</v>
      </c>
      <c r="C8395" s="57">
        <f t="shared" si="1870"/>
        <v>7.6369043901902328E-35</v>
      </c>
      <c r="D8395" s="39">
        <f t="shared" ca="1" si="1865"/>
        <v>-1.5838356687040974E-2</v>
      </c>
      <c r="E8395" s="70">
        <f t="shared" ca="1" si="1866"/>
        <v>5.0000000000000001E-3</v>
      </c>
      <c r="F8395" s="67">
        <f t="shared" si="1867"/>
        <v>7.6369043901902328E-35</v>
      </c>
      <c r="G8395" s="68">
        <f t="shared" si="1868"/>
        <v>8.0187496096997447E-35</v>
      </c>
      <c r="H8395" s="68">
        <f t="shared" si="1869"/>
        <v>7.2550591706807209E-35</v>
      </c>
      <c r="I8395" s="69">
        <f t="shared" si="1877"/>
        <v>2.7331444625214506E-35</v>
      </c>
      <c r="J8395" s="55">
        <f t="shared" ca="1" si="1871"/>
        <v>6.3393840156672947E-3</v>
      </c>
      <c r="K8395" s="61">
        <f t="shared" ca="1" si="1872"/>
        <v>-2.6876935681166059E+33</v>
      </c>
      <c r="L8395" s="61">
        <f t="shared" ca="1" si="1873"/>
        <v>-2.6876935681166059E+33</v>
      </c>
      <c r="M8395" s="71">
        <f t="shared" ca="1" si="1874"/>
        <v>0</v>
      </c>
      <c r="N8395" s="64">
        <f t="shared" ca="1" si="1875"/>
        <v>3.1253019465528706E+33</v>
      </c>
      <c r="O8395" s="65">
        <f t="shared" ca="1" si="1876"/>
        <v>3.1253019465528706E+33</v>
      </c>
      <c r="P8395" s="62">
        <f t="shared" ca="1" si="1878"/>
        <v>7.2368310736721915E-35</v>
      </c>
    </row>
    <row r="8396" spans="1:16" x14ac:dyDescent="0.3">
      <c r="A8396" s="42">
        <v>8385</v>
      </c>
      <c r="B8396" s="52">
        <f>'[1]Mixed Norm. Gen. Proc.'!AA8393</f>
        <v>0.17381561923074626</v>
      </c>
      <c r="C8396" s="57">
        <f t="shared" si="1870"/>
        <v>8.9643176557771535E-35</v>
      </c>
      <c r="D8396" s="39">
        <f t="shared" ref="D8396:D8459" ca="1" si="1879">(SQRT(-2*LN(RAND()))*COS(2*PI()*RAND())+$D$2)/100</f>
        <v>1.0332349780311955E-2</v>
      </c>
      <c r="E8396" s="70">
        <f t="shared" ref="E8396:E8459" ca="1" si="1880">IF(D8396&lt;0.005, 0.005, D8396)</f>
        <v>1.0332349780311955E-2</v>
      </c>
      <c r="F8396" s="67">
        <f t="shared" ref="F8396:F8459" si="1881">C8396</f>
        <v>8.9643176557771535E-35</v>
      </c>
      <c r="G8396" s="68">
        <f t="shared" ref="G8396:G8459" si="1882">F8396*(1+$G$4)</f>
        <v>9.4125335385660121E-35</v>
      </c>
      <c r="H8396" s="68">
        <f t="shared" ref="H8396:H8459" si="1883">F8396*(1-$G$4)</f>
        <v>8.516101772988295E-35</v>
      </c>
      <c r="I8396" s="69">
        <f t="shared" si="1877"/>
        <v>2.7489623303758781E-35</v>
      </c>
      <c r="J8396" s="55">
        <f t="shared" ca="1" si="1871"/>
        <v>6.3393840156672947E-3</v>
      </c>
      <c r="K8396" s="61">
        <f t="shared" ca="1" si="1872"/>
        <v>-2.672228248267043E+33</v>
      </c>
      <c r="L8396" s="61">
        <f t="shared" ca="1" si="1873"/>
        <v>-2.672228248267043E+33</v>
      </c>
      <c r="M8396" s="71">
        <f t="shared" ca="1" si="1874"/>
        <v>0</v>
      </c>
      <c r="N8396" s="64">
        <f t="shared" ca="1" si="1875"/>
        <v>3.1073185741910653E+33</v>
      </c>
      <c r="O8396" s="65">
        <f t="shared" ca="1" si="1876"/>
        <v>3.1073185741910653E+33</v>
      </c>
      <c r="P8396" s="62">
        <f t="shared" ca="1" si="1878"/>
        <v>8.4947053480108294E-35</v>
      </c>
    </row>
    <row r="8397" spans="1:16" x14ac:dyDescent="0.3">
      <c r="A8397" s="42">
        <v>8386</v>
      </c>
      <c r="B8397" s="52">
        <f>'[1]Mixed Norm. Gen. Proc.'!AA8394</f>
        <v>7.3699052706402271E-2</v>
      </c>
      <c r="C8397" s="57">
        <f t="shared" ref="C8397:C8460" si="1884">C8396*(1+B8397)</f>
        <v>9.6249793751672069E-35</v>
      </c>
      <c r="D8397" s="39">
        <f t="shared" ca="1" si="1879"/>
        <v>2.490088313280503E-2</v>
      </c>
      <c r="E8397" s="70">
        <f t="shared" ca="1" si="1880"/>
        <v>2.490088313280503E-2</v>
      </c>
      <c r="F8397" s="67">
        <f t="shared" si="1881"/>
        <v>9.6249793751672069E-35</v>
      </c>
      <c r="G8397" s="68">
        <f t="shared" si="1882"/>
        <v>1.0106228343925568E-34</v>
      </c>
      <c r="H8397" s="68">
        <f t="shared" si="1883"/>
        <v>9.1437304064088459E-35</v>
      </c>
      <c r="I8397" s="69">
        <f t="shared" si="1877"/>
        <v>2.7828724445981814E-35</v>
      </c>
      <c r="J8397" s="55">
        <f t="shared" ca="1" si="1871"/>
        <v>6.3932461346603454E-3</v>
      </c>
      <c r="K8397" s="61">
        <f t="shared" ca="1" si="1872"/>
        <v>-2.638447124062323E+33</v>
      </c>
      <c r="L8397" s="61">
        <f t="shared" ca="1" si="1873"/>
        <v>-2.638447124062323E+33</v>
      </c>
      <c r="M8397" s="71">
        <f t="shared" ca="1" si="1874"/>
        <v>0</v>
      </c>
      <c r="N8397" s="64">
        <f t="shared" ca="1" si="1875"/>
        <v>3.0706742308961407E+33</v>
      </c>
      <c r="O8397" s="65">
        <f t="shared" ca="1" si="1876"/>
        <v>3.0706742308961407E+33</v>
      </c>
      <c r="P8397" s="62">
        <f t="shared" ca="1" si="1878"/>
        <v>9.120562141507265E-35</v>
      </c>
    </row>
    <row r="8398" spans="1:16" x14ac:dyDescent="0.3">
      <c r="A8398" s="42">
        <v>8387</v>
      </c>
      <c r="B8398" s="52">
        <f>'[1]Mixed Norm. Gen. Proc.'!AA8395</f>
        <v>9.369689282763867E-2</v>
      </c>
      <c r="C8398" s="57">
        <f t="shared" si="1884"/>
        <v>1.0526810036150481E-34</v>
      </c>
      <c r="D8398" s="39">
        <f t="shared" ca="1" si="1879"/>
        <v>-1.3829677646830124E-2</v>
      </c>
      <c r="E8398" s="70">
        <f t="shared" ca="1" si="1880"/>
        <v>5.0000000000000001E-3</v>
      </c>
      <c r="F8398" s="67">
        <f t="shared" si="1881"/>
        <v>1.0526810036150481E-34</v>
      </c>
      <c r="G8398" s="68">
        <f t="shared" si="1882"/>
        <v>1.1053150537958005E-34</v>
      </c>
      <c r="H8398" s="68">
        <f t="shared" si="1883"/>
        <v>1.0000469534342957E-34</v>
      </c>
      <c r="I8398" s="69">
        <f t="shared" si="1877"/>
        <v>2.8264548087533013E-35</v>
      </c>
      <c r="J8398" s="55">
        <f t="shared" ca="1" si="1871"/>
        <v>6.5942651562038296E-3</v>
      </c>
      <c r="K8398" s="61">
        <f t="shared" ca="1" si="1872"/>
        <v>-2.5932835604843736E+33</v>
      </c>
      <c r="L8398" s="61">
        <f t="shared" ca="1" si="1873"/>
        <v>-2.5932835604843736E+33</v>
      </c>
      <c r="M8398" s="71">
        <f t="shared" ca="1" si="1874"/>
        <v>0</v>
      </c>
      <c r="N8398" s="64">
        <f t="shared" ca="1" si="1875"/>
        <v>3.0278063123760796E+33</v>
      </c>
      <c r="O8398" s="65">
        <f t="shared" ca="1" si="1876"/>
        <v>3.0278063123760796E+33</v>
      </c>
      <c r="P8398" s="62">
        <f t="shared" ca="1" si="1878"/>
        <v>9.9743347960422207E-35</v>
      </c>
    </row>
    <row r="8399" spans="1:16" x14ac:dyDescent="0.3">
      <c r="A8399" s="42">
        <v>8388</v>
      </c>
      <c r="B8399" s="52">
        <f>'[1]Mixed Norm. Gen. Proc.'!AA8396</f>
        <v>1.6845497712785623E-3</v>
      </c>
      <c r="C8399" s="57">
        <f t="shared" si="1884"/>
        <v>1.0544542971589171E-34</v>
      </c>
      <c r="D8399" s="39">
        <f t="shared" ca="1" si="1879"/>
        <v>-6.0282430976933976E-3</v>
      </c>
      <c r="E8399" s="70">
        <f t="shared" ca="1" si="1880"/>
        <v>5.0000000000000001E-3</v>
      </c>
      <c r="F8399" s="67">
        <f t="shared" si="1881"/>
        <v>1.0544542971589171E-34</v>
      </c>
      <c r="G8399" s="68">
        <f t="shared" si="1882"/>
        <v>1.1071770120168629E-34</v>
      </c>
      <c r="H8399" s="68">
        <f t="shared" si="1883"/>
        <v>1.0017315823009713E-34</v>
      </c>
      <c r="I8399" s="69">
        <f t="shared" si="1877"/>
        <v>2.8882277687886653E-35</v>
      </c>
      <c r="J8399" s="55">
        <f t="shared" ca="1" si="1871"/>
        <v>6.5942651562038296E-3</v>
      </c>
      <c r="K8399" s="61">
        <f t="shared" ca="1" si="1872"/>
        <v>-2.5378188206624961E+33</v>
      </c>
      <c r="L8399" s="61">
        <f t="shared" ca="1" si="1873"/>
        <v>-2.5378188206624961E+33</v>
      </c>
      <c r="M8399" s="71">
        <f t="shared" ca="1" si="1874"/>
        <v>0</v>
      </c>
      <c r="N8399" s="64">
        <f t="shared" ca="1" si="1875"/>
        <v>2.9630480684624854E+33</v>
      </c>
      <c r="O8399" s="65">
        <f t="shared" ca="1" si="1876"/>
        <v>2.9630480684624854E+33</v>
      </c>
      <c r="P8399" s="62">
        <f t="shared" ca="1" si="1878"/>
        <v>9.9911370594415496E-35</v>
      </c>
    </row>
    <row r="8400" spans="1:16" x14ac:dyDescent="0.3">
      <c r="A8400" s="42">
        <v>8389</v>
      </c>
      <c r="B8400" s="52">
        <f>'[1]Mixed Norm. Gen. Proc.'!AA8397</f>
        <v>-2.9286117140426282E-3</v>
      </c>
      <c r="C8400" s="57">
        <f t="shared" si="1884"/>
        <v>1.051366209952335E-34</v>
      </c>
      <c r="D8400" s="39">
        <f t="shared" ca="1" si="1879"/>
        <v>-4.4845530557812499E-3</v>
      </c>
      <c r="E8400" s="70">
        <f t="shared" ca="1" si="1880"/>
        <v>5.0000000000000001E-3</v>
      </c>
      <c r="F8400" s="67">
        <f t="shared" si="1881"/>
        <v>1.051366209952335E-34</v>
      </c>
      <c r="G8400" s="68">
        <f t="shared" si="1882"/>
        <v>1.1039345204499518E-34</v>
      </c>
      <c r="H8400" s="68">
        <f t="shared" si="1883"/>
        <v>9.9879789945471819E-35</v>
      </c>
      <c r="I8400" s="69">
        <f t="shared" si="1877"/>
        <v>2.9473812692416601E-35</v>
      </c>
      <c r="J8400" s="55">
        <f t="shared" ca="1" si="1871"/>
        <v>6.5942651562038296E-3</v>
      </c>
      <c r="K8400" s="61">
        <f t="shared" ca="1" si="1872"/>
        <v>-2.4868851771857275E+33</v>
      </c>
      <c r="L8400" s="61">
        <f t="shared" ca="1" si="1873"/>
        <v>-2.4868851771857275E+33</v>
      </c>
      <c r="M8400" s="71">
        <f t="shared" ca="1" si="1874"/>
        <v>0</v>
      </c>
      <c r="N8400" s="64">
        <f t="shared" ca="1" si="1875"/>
        <v>2.903580137696574E+33</v>
      </c>
      <c r="O8400" s="65">
        <f t="shared" ca="1" si="1876"/>
        <v>2.903580137696574E+33</v>
      </c>
      <c r="P8400" s="62">
        <f t="shared" ca="1" si="1878"/>
        <v>9.9618768984126647E-35</v>
      </c>
    </row>
    <row r="8401" spans="1:16" x14ac:dyDescent="0.3">
      <c r="A8401" s="42">
        <v>8390</v>
      </c>
      <c r="B8401" s="52">
        <f>'[1]Mixed Norm. Gen. Proc.'!AA8398</f>
        <v>7.4112062526677389E-2</v>
      </c>
      <c r="C8401" s="57">
        <f t="shared" si="1884"/>
        <v>1.1292851282427581E-34</v>
      </c>
      <c r="D8401" s="39">
        <f t="shared" ca="1" si="1879"/>
        <v>-1.1443827312730343E-3</v>
      </c>
      <c r="E8401" s="70">
        <f t="shared" ca="1" si="1880"/>
        <v>5.0000000000000001E-3</v>
      </c>
      <c r="F8401" s="67">
        <f t="shared" si="1881"/>
        <v>1.1292851282427581E-34</v>
      </c>
      <c r="G8401" s="68">
        <f t="shared" si="1882"/>
        <v>1.1857493846548961E-34</v>
      </c>
      <c r="H8401" s="68">
        <f t="shared" si="1883"/>
        <v>1.0728208718306202E-34</v>
      </c>
      <c r="I8401" s="69">
        <f t="shared" si="1877"/>
        <v>3.0047908970865867E-35</v>
      </c>
      <c r="J8401" s="55">
        <f t="shared" ca="1" si="1871"/>
        <v>6.5942651562038296E-3</v>
      </c>
      <c r="K8401" s="61">
        <f t="shared" ca="1" si="1872"/>
        <v>-2.4393706720487056E+33</v>
      </c>
      <c r="L8401" s="61">
        <f t="shared" ca="1" si="1873"/>
        <v>-2.4393706720487056E+33</v>
      </c>
      <c r="M8401" s="71">
        <f t="shared" ca="1" si="1874"/>
        <v>0</v>
      </c>
      <c r="N8401" s="64">
        <f t="shared" ca="1" si="1875"/>
        <v>2.8481042457519004E+33</v>
      </c>
      <c r="O8401" s="65">
        <f t="shared" ca="1" si="1876"/>
        <v>2.8481042457519004E+33</v>
      </c>
      <c r="P8401" s="62">
        <f t="shared" ca="1" si="1878"/>
        <v>1.0700172141990885E-34</v>
      </c>
    </row>
    <row r="8402" spans="1:16" x14ac:dyDescent="0.3">
      <c r="A8402" s="42">
        <v>8391</v>
      </c>
      <c r="B8402" s="52">
        <f>'[1]Mixed Norm. Gen. Proc.'!AA8399</f>
        <v>-2.2331017074660092E-2</v>
      </c>
      <c r="C8402" s="57">
        <f t="shared" si="1884"/>
        <v>1.1040670427618094E-34</v>
      </c>
      <c r="D8402" s="39">
        <f t="shared" ca="1" si="1879"/>
        <v>1.282441654498715E-3</v>
      </c>
      <c r="E8402" s="70">
        <f t="shared" ca="1" si="1880"/>
        <v>5.0000000000000001E-3</v>
      </c>
      <c r="F8402" s="67">
        <f t="shared" si="1881"/>
        <v>1.1040670427618094E-34</v>
      </c>
      <c r="G8402" s="68">
        <f t="shared" si="1882"/>
        <v>1.1592703948999E-34</v>
      </c>
      <c r="H8402" s="68">
        <f t="shared" si="1883"/>
        <v>1.0488636906237189E-34</v>
      </c>
      <c r="I8402" s="69">
        <f t="shared" si="1877"/>
        <v>3.0724058342951414E-35</v>
      </c>
      <c r="J8402" s="55">
        <f t="shared" ca="1" si="1871"/>
        <v>6.5942651562038296E-3</v>
      </c>
      <c r="K8402" s="61">
        <f t="shared" ca="1" si="1872"/>
        <v>-2.3856870430899674E+33</v>
      </c>
      <c r="L8402" s="61">
        <f t="shared" ca="1" si="1873"/>
        <v>-2.3856870430899674E+33</v>
      </c>
      <c r="M8402" s="71">
        <f t="shared" ca="1" si="1874"/>
        <v>0</v>
      </c>
      <c r="N8402" s="64">
        <f t="shared" ca="1" si="1875"/>
        <v>2.7854255502520012E+33</v>
      </c>
      <c r="O8402" s="65">
        <f t="shared" ca="1" si="1876"/>
        <v>2.7854255502520012E+33</v>
      </c>
      <c r="P8402" s="62">
        <f t="shared" ca="1" si="1878"/>
        <v>1.0461226415186285E-34</v>
      </c>
    </row>
    <row r="8403" spans="1:16" x14ac:dyDescent="0.3">
      <c r="A8403" s="42">
        <v>8392</v>
      </c>
      <c r="B8403" s="52">
        <f>'[1]Mixed Norm. Gen. Proc.'!AA8400</f>
        <v>-0.1401361497830339</v>
      </c>
      <c r="C8403" s="57">
        <f t="shared" si="1884"/>
        <v>9.4934733828682921E-35</v>
      </c>
      <c r="D8403" s="39">
        <f t="shared" ca="1" si="1879"/>
        <v>-8.8227910241761714E-3</v>
      </c>
      <c r="E8403" s="70">
        <f t="shared" ca="1" si="1880"/>
        <v>5.0000000000000001E-3</v>
      </c>
      <c r="F8403" s="67">
        <f t="shared" si="1881"/>
        <v>9.4934733828682921E-35</v>
      </c>
      <c r="G8403" s="68">
        <f t="shared" si="1882"/>
        <v>9.9681470520117063E-35</v>
      </c>
      <c r="H8403" s="68">
        <f t="shared" si="1883"/>
        <v>9.0187997137248768E-35</v>
      </c>
      <c r="I8403" s="69">
        <f t="shared" si="1877"/>
        <v>3.1253901142163399E-35</v>
      </c>
      <c r="J8403" s="55">
        <f t="shared" ca="1" si="1871"/>
        <v>6.5667092926861787E-3</v>
      </c>
      <c r="K8403" s="61">
        <f t="shared" ca="1" si="1872"/>
        <v>-2.3457982454356823E+33</v>
      </c>
      <c r="L8403" s="61">
        <f t="shared" ca="1" si="1873"/>
        <v>-2.3457982454356823E+33</v>
      </c>
      <c r="M8403" s="71">
        <f t="shared" ca="1" si="1874"/>
        <v>0</v>
      </c>
      <c r="N8403" s="64">
        <f t="shared" ca="1" si="1875"/>
        <v>2.7376492350285672E+33</v>
      </c>
      <c r="O8403" s="65">
        <f t="shared" ca="1" si="1876"/>
        <v>2.7376492350285672E+33</v>
      </c>
      <c r="P8403" s="62">
        <f t="shared" ca="1" si="1878"/>
        <v>8.9953287855348897E-35</v>
      </c>
    </row>
    <row r="8404" spans="1:16" x14ac:dyDescent="0.3">
      <c r="A8404" s="42">
        <v>8393</v>
      </c>
      <c r="B8404" s="52">
        <f>'[1]Mixed Norm. Gen. Proc.'!AA8401</f>
        <v>9.1426326754732362E-2</v>
      </c>
      <c r="C8404" s="57">
        <f t="shared" si="1884"/>
        <v>1.0361426782407764E-34</v>
      </c>
      <c r="D8404" s="39">
        <f t="shared" ca="1" si="1879"/>
        <v>3.1194055309861357E-3</v>
      </c>
      <c r="E8404" s="70">
        <f t="shared" ca="1" si="1880"/>
        <v>5.0000000000000001E-3</v>
      </c>
      <c r="F8404" s="67">
        <f t="shared" si="1881"/>
        <v>1.0361426782407764E-34</v>
      </c>
      <c r="G8404" s="68">
        <f t="shared" si="1882"/>
        <v>1.0879498121528153E-34</v>
      </c>
      <c r="H8404" s="68">
        <f t="shared" si="1883"/>
        <v>9.8433554432873742E-35</v>
      </c>
      <c r="I8404" s="69">
        <f t="shared" si="1877"/>
        <v>3.1426942557571128E-35</v>
      </c>
      <c r="J8404" s="55">
        <f t="shared" ca="1" si="1871"/>
        <v>6.4809174857161618E-3</v>
      </c>
      <c r="K8404" s="61">
        <f t="shared" ca="1" si="1872"/>
        <v>-2.3346015949982484E+33</v>
      </c>
      <c r="L8404" s="61">
        <f t="shared" ca="1" si="1873"/>
        <v>-2.3346015949982484E+33</v>
      </c>
      <c r="M8404" s="71">
        <f t="shared" ca="1" si="1874"/>
        <v>0</v>
      </c>
      <c r="N8404" s="64">
        <f t="shared" ca="1" si="1875"/>
        <v>2.7208556682961697E+33</v>
      </c>
      <c r="O8404" s="65">
        <f t="shared" ca="1" si="1876"/>
        <v>2.7208556682961697E+33</v>
      </c>
      <c r="P8404" s="62">
        <f t="shared" ca="1" si="1878"/>
        <v>9.8180728987431458E-35</v>
      </c>
    </row>
    <row r="8405" spans="1:16" x14ac:dyDescent="0.3">
      <c r="A8405" s="42">
        <v>8394</v>
      </c>
      <c r="B8405" s="52">
        <f>'[1]Mixed Norm. Gen. Proc.'!AA8402</f>
        <v>-1.1737336066268186E-2</v>
      </c>
      <c r="C8405" s="57">
        <f t="shared" si="1884"/>
        <v>1.0239811234136611E-34</v>
      </c>
      <c r="D8405" s="39">
        <f t="shared" ca="1" si="1879"/>
        <v>3.6943122269575872E-3</v>
      </c>
      <c r="E8405" s="70">
        <f t="shared" ca="1" si="1880"/>
        <v>5.0000000000000001E-3</v>
      </c>
      <c r="F8405" s="67">
        <f t="shared" si="1881"/>
        <v>1.0239811234136611E-34</v>
      </c>
      <c r="G8405" s="68">
        <f t="shared" si="1882"/>
        <v>1.0751801795843443E-34</v>
      </c>
      <c r="H8405" s="68">
        <f t="shared" si="1883"/>
        <v>9.7278206724297798E-35</v>
      </c>
      <c r="I8405" s="69">
        <f t="shared" si="1877"/>
        <v>3.1737307115322654E-35</v>
      </c>
      <c r="J8405" s="55">
        <f t="shared" ca="1" si="1871"/>
        <v>6.4809174857161618E-3</v>
      </c>
      <c r="K8405" s="61">
        <f t="shared" ca="1" si="1872"/>
        <v>-2.3117711264608655E+33</v>
      </c>
      <c r="L8405" s="61">
        <f t="shared" ca="1" si="1873"/>
        <v>-2.3117711264608655E+33</v>
      </c>
      <c r="M8405" s="71">
        <f t="shared" ca="1" si="1874"/>
        <v>0</v>
      </c>
      <c r="N8405" s="64">
        <f t="shared" ca="1" si="1875"/>
        <v>2.6942479550731165E+33</v>
      </c>
      <c r="O8405" s="65">
        <f t="shared" ca="1" si="1876"/>
        <v>2.6942479550731165E+33</v>
      </c>
      <c r="P8405" s="62">
        <f t="shared" ca="1" si="1878"/>
        <v>9.7028348776074771E-35</v>
      </c>
    </row>
    <row r="8406" spans="1:16" x14ac:dyDescent="0.3">
      <c r="A8406" s="42">
        <v>8395</v>
      </c>
      <c r="B8406" s="52">
        <f>'[1]Mixed Norm. Gen. Proc.'!AA8403</f>
        <v>-0.53951761533157927</v>
      </c>
      <c r="C8406" s="57">
        <f t="shared" si="1884"/>
        <v>4.715252695649711E-35</v>
      </c>
      <c r="D8406" s="39">
        <f t="shared" ca="1" si="1879"/>
        <v>-4.4447801427576102E-3</v>
      </c>
      <c r="E8406" s="70">
        <f t="shared" ca="1" si="1880"/>
        <v>5.0000000000000001E-3</v>
      </c>
      <c r="F8406" s="67">
        <f t="shared" si="1881"/>
        <v>4.715252695649711E-35</v>
      </c>
      <c r="G8406" s="68">
        <f t="shared" si="1882"/>
        <v>4.9510153304321963E-35</v>
      </c>
      <c r="H8406" s="68">
        <f t="shared" si="1883"/>
        <v>4.4794900608672251E-35</v>
      </c>
      <c r="I8406" s="69">
        <f t="shared" si="1877"/>
        <v>3.2010586073402566E-35</v>
      </c>
      <c r="J8406" s="55">
        <f t="shared" ca="1" si="1871"/>
        <v>6.4809174857161601E-3</v>
      </c>
      <c r="K8406" s="61">
        <f t="shared" ca="1" si="1872"/>
        <v>-2.2920352052468658E+33</v>
      </c>
      <c r="L8406" s="61">
        <f t="shared" ca="1" si="1873"/>
        <v>-2.2920352052468658E+33</v>
      </c>
      <c r="M8406" s="71">
        <f t="shared" ca="1" si="1874"/>
        <v>0</v>
      </c>
      <c r="N8406" s="64">
        <f t="shared" ca="1" si="1875"/>
        <v>2.671246774392358E+33</v>
      </c>
      <c r="O8406" s="65">
        <f t="shared" ca="1" si="1876"/>
        <v>2.671246774392358E+33</v>
      </c>
      <c r="P8406" s="62">
        <f t="shared" ca="1" si="1878"/>
        <v>4.4679845424846159E-35</v>
      </c>
    </row>
    <row r="8407" spans="1:16" x14ac:dyDescent="0.3">
      <c r="A8407" s="42">
        <v>8396</v>
      </c>
      <c r="B8407" s="52">
        <f>'[1]Mixed Norm. Gen. Proc.'!AA8404</f>
        <v>0.14339949983179281</v>
      </c>
      <c r="C8407" s="57">
        <f t="shared" si="1884"/>
        <v>5.3914175737863928E-35</v>
      </c>
      <c r="D8407" s="39">
        <f t="shared" ca="1" si="1879"/>
        <v>6.4974104034101641E-3</v>
      </c>
      <c r="E8407" s="70">
        <f t="shared" ca="1" si="1880"/>
        <v>6.4974104034101641E-3</v>
      </c>
      <c r="F8407" s="67">
        <f t="shared" si="1881"/>
        <v>5.3914175737863928E-35</v>
      </c>
      <c r="G8407" s="68">
        <f t="shared" si="1882"/>
        <v>5.6609884524757131E-35</v>
      </c>
      <c r="H8407" s="68">
        <f t="shared" si="1883"/>
        <v>5.1218466950970725E-35</v>
      </c>
      <c r="I8407" s="69">
        <f t="shared" si="1877"/>
        <v>3.1734597991429755E-35</v>
      </c>
      <c r="J8407" s="55">
        <f t="shared" ca="1" si="1871"/>
        <v>6.4809174857161618E-3</v>
      </c>
      <c r="K8407" s="61">
        <f t="shared" ca="1" si="1872"/>
        <v>-2.3119684780830756E+33</v>
      </c>
      <c r="L8407" s="61">
        <f t="shared" ca="1" si="1873"/>
        <v>-2.3119684780830756E+33</v>
      </c>
      <c r="M8407" s="71">
        <f t="shared" ca="1" si="1874"/>
        <v>0</v>
      </c>
      <c r="N8407" s="64">
        <f t="shared" ca="1" si="1875"/>
        <v>2.6944779580342526E+33</v>
      </c>
      <c r="O8407" s="65">
        <f t="shared" ca="1" si="1876"/>
        <v>2.6944779580342526E+33</v>
      </c>
      <c r="P8407" s="62">
        <f t="shared" ca="1" si="1878"/>
        <v>5.1086912911330914E-35</v>
      </c>
    </row>
    <row r="8408" spans="1:16" x14ac:dyDescent="0.3">
      <c r="A8408" s="42">
        <v>8397</v>
      </c>
      <c r="B8408" s="52">
        <f>'[1]Mixed Norm. Gen. Proc.'!AA8405</f>
        <v>0.12366176945723013</v>
      </c>
      <c r="C8408" s="57">
        <f t="shared" si="1884"/>
        <v>6.0581298108436249E-35</v>
      </c>
      <c r="D8408" s="39">
        <f t="shared" ca="1" si="1879"/>
        <v>2.5627976618879666E-3</v>
      </c>
      <c r="E8408" s="70">
        <f t="shared" ca="1" si="1880"/>
        <v>5.0000000000000001E-3</v>
      </c>
      <c r="F8408" s="67">
        <f t="shared" si="1881"/>
        <v>6.0581298108436249E-35</v>
      </c>
      <c r="G8408" s="68">
        <f t="shared" si="1882"/>
        <v>6.3610363013858066E-35</v>
      </c>
      <c r="H8408" s="68">
        <f t="shared" si="1883"/>
        <v>5.7552233203014431E-35</v>
      </c>
      <c r="I8408" s="69">
        <f t="shared" si="1877"/>
        <v>3.1449014357297316E-35</v>
      </c>
      <c r="J8408" s="55">
        <f t="shared" ca="1" si="1871"/>
        <v>6.496042843326365E-3</v>
      </c>
      <c r="K8408" s="61">
        <f t="shared" ca="1" si="1872"/>
        <v>-2.3326601370610111E+33</v>
      </c>
      <c r="L8408" s="61">
        <f t="shared" ca="1" si="1873"/>
        <v>-2.3326601370610111E+33</v>
      </c>
      <c r="M8408" s="71">
        <f t="shared" ca="1" si="1874"/>
        <v>0</v>
      </c>
      <c r="N8408" s="64">
        <f t="shared" ca="1" si="1875"/>
        <v>2.7192490646321116E+33</v>
      </c>
      <c r="O8408" s="65">
        <f t="shared" ca="1" si="1876"/>
        <v>2.7192490646321116E+33</v>
      </c>
      <c r="P8408" s="62">
        <f t="shared" ca="1" si="1878"/>
        <v>5.740406641057794E-35</v>
      </c>
    </row>
    <row r="8409" spans="1:16" x14ac:dyDescent="0.3">
      <c r="A8409" s="42">
        <v>8398</v>
      </c>
      <c r="B8409" s="52">
        <f>'[1]Mixed Norm. Gen. Proc.'!AA8406</f>
        <v>-0.28778390239573043</v>
      </c>
      <c r="C8409" s="57">
        <f t="shared" si="1884"/>
        <v>4.3146975726591378E-35</v>
      </c>
      <c r="D8409" s="39">
        <f t="shared" ca="1" si="1879"/>
        <v>3.8440020546803917E-3</v>
      </c>
      <c r="E8409" s="70">
        <f t="shared" ca="1" si="1880"/>
        <v>5.0000000000000001E-3</v>
      </c>
      <c r="F8409" s="67">
        <f t="shared" si="1881"/>
        <v>4.3146975726591378E-35</v>
      </c>
      <c r="G8409" s="68">
        <f t="shared" si="1882"/>
        <v>4.5304324512920951E-35</v>
      </c>
      <c r="H8409" s="68">
        <f t="shared" si="1883"/>
        <v>4.0989626940261804E-35</v>
      </c>
      <c r="I8409" s="69">
        <f t="shared" si="1877"/>
        <v>3.1172790683344022E-35</v>
      </c>
      <c r="J8409" s="55">
        <f t="shared" ca="1" si="1871"/>
        <v>6.4628058901299752E-3</v>
      </c>
      <c r="K8409" s="61">
        <f t="shared" ca="1" si="1872"/>
        <v>-2.3540016098986578E+33</v>
      </c>
      <c r="L8409" s="61">
        <f t="shared" ca="1" si="1873"/>
        <v>-2.3540016098986578E+33</v>
      </c>
      <c r="M8409" s="71">
        <f t="shared" ca="1" si="1874"/>
        <v>0</v>
      </c>
      <c r="N8409" s="64">
        <f t="shared" ca="1" si="1875"/>
        <v>2.7426728145922979E+33</v>
      </c>
      <c r="O8409" s="65">
        <f t="shared" ca="1" si="1876"/>
        <v>2.7426728145922979E+33</v>
      </c>
      <c r="P8409" s="62">
        <f t="shared" ca="1" si="1878"/>
        <v>4.0884639400433118E-35</v>
      </c>
    </row>
    <row r="8410" spans="1:16" x14ac:dyDescent="0.3">
      <c r="A8410" s="42">
        <v>8399</v>
      </c>
      <c r="B8410" s="52">
        <f>'[1]Mixed Norm. Gen. Proc.'!AA8407</f>
        <v>-0.10604710492945749</v>
      </c>
      <c r="C8410" s="57">
        <f t="shared" si="1884"/>
        <v>3.857136386432479E-35</v>
      </c>
      <c r="D8410" s="39">
        <f t="shared" ca="1" si="1879"/>
        <v>-6.5929162205509116E-3</v>
      </c>
      <c r="E8410" s="70">
        <f t="shared" ca="1" si="1880"/>
        <v>5.0000000000000001E-3</v>
      </c>
      <c r="F8410" s="67">
        <f t="shared" si="1881"/>
        <v>3.857136386432479E-35</v>
      </c>
      <c r="G8410" s="68">
        <f t="shared" si="1882"/>
        <v>4.049993205754103E-35</v>
      </c>
      <c r="H8410" s="68">
        <f t="shared" si="1883"/>
        <v>3.664279567110855E-35</v>
      </c>
      <c r="I8410" s="69">
        <f t="shared" si="1877"/>
        <v>3.0870977447697825E-35</v>
      </c>
      <c r="J8410" s="55">
        <f t="shared" ca="1" si="1871"/>
        <v>6.4628058901299752E-3</v>
      </c>
      <c r="K8410" s="61">
        <f t="shared" ca="1" si="1872"/>
        <v>-2.3770157448998433E+33</v>
      </c>
      <c r="L8410" s="61">
        <f t="shared" ca="1" si="1873"/>
        <v>-2.3770157448998433E+33</v>
      </c>
      <c r="M8410" s="71">
        <f t="shared" ca="1" si="1874"/>
        <v>0</v>
      </c>
      <c r="N8410" s="64">
        <f t="shared" ca="1" si="1875"/>
        <v>2.7694868329658032E+33</v>
      </c>
      <c r="O8410" s="65">
        <f t="shared" ca="1" si="1876"/>
        <v>2.7694868329658032E+33</v>
      </c>
      <c r="P8410" s="62">
        <f t="shared" ca="1" si="1878"/>
        <v>3.6548941755932362E-35</v>
      </c>
    </row>
    <row r="8411" spans="1:16" x14ac:dyDescent="0.3">
      <c r="A8411" s="42">
        <v>8400</v>
      </c>
      <c r="B8411" s="52">
        <f>'[1]Mixed Norm. Gen. Proc.'!AA8408</f>
        <v>0.18901552879863037</v>
      </c>
      <c r="C8411" s="57">
        <f t="shared" si="1884"/>
        <v>4.5861950601624522E-35</v>
      </c>
      <c r="D8411" s="39">
        <f t="shared" ca="1" si="1879"/>
        <v>-4.3337796035667784E-3</v>
      </c>
      <c r="E8411" s="70">
        <f t="shared" ca="1" si="1880"/>
        <v>5.0000000000000001E-3</v>
      </c>
      <c r="F8411" s="67">
        <f t="shared" si="1881"/>
        <v>4.5861950601624522E-35</v>
      </c>
      <c r="G8411" s="68">
        <f t="shared" si="1882"/>
        <v>4.815504813170575E-35</v>
      </c>
      <c r="H8411" s="68">
        <f t="shared" si="1883"/>
        <v>4.3568853071543294E-35</v>
      </c>
      <c r="I8411" s="69">
        <f t="shared" si="1877"/>
        <v>3.0587402082593067E-35</v>
      </c>
      <c r="J8411" s="55">
        <f t="shared" ca="1" si="1871"/>
        <v>6.4628058901299752E-3</v>
      </c>
      <c r="K8411" s="61">
        <f t="shared" ca="1" si="1872"/>
        <v>-2.399053023708276E+33</v>
      </c>
      <c r="L8411" s="61">
        <f t="shared" ca="1" si="1873"/>
        <v>-2.399053023708276E+33</v>
      </c>
      <c r="M8411" s="71">
        <f t="shared" ca="1" si="1874"/>
        <v>0</v>
      </c>
      <c r="N8411" s="64">
        <f t="shared" ca="1" si="1875"/>
        <v>2.7951627055910904E+33</v>
      </c>
      <c r="O8411" s="65">
        <f t="shared" ca="1" si="1876"/>
        <v>2.7951627055910904E+33</v>
      </c>
      <c r="P8411" s="62">
        <f t="shared" ca="1" si="1878"/>
        <v>4.3457259308960252E-35</v>
      </c>
    </row>
    <row r="8412" spans="1:16" x14ac:dyDescent="0.3">
      <c r="A8412" s="42">
        <v>8401</v>
      </c>
      <c r="B8412" s="52">
        <f>'[1]Mixed Norm. Gen. Proc.'!AA8409</f>
        <v>0.35391794337313565</v>
      </c>
      <c r="C8412" s="57">
        <f t="shared" si="1884"/>
        <v>6.2093317837631818E-35</v>
      </c>
      <c r="D8412" s="39">
        <f t="shared" ca="1" si="1879"/>
        <v>1.379130159388246E-3</v>
      </c>
      <c r="E8412" s="70">
        <f t="shared" ca="1" si="1880"/>
        <v>5.0000000000000001E-3</v>
      </c>
      <c r="F8412" s="67">
        <f t="shared" si="1881"/>
        <v>6.2093317837631818E-35</v>
      </c>
      <c r="G8412" s="68">
        <f t="shared" si="1882"/>
        <v>6.5197983729513413E-35</v>
      </c>
      <c r="H8412" s="68">
        <f t="shared" si="1883"/>
        <v>5.8988651945750223E-35</v>
      </c>
      <c r="I8412" s="69">
        <f t="shared" si="1877"/>
        <v>3.0296998326455065E-35</v>
      </c>
      <c r="J8412" s="55">
        <f t="shared" ca="1" si="1871"/>
        <v>6.3836819981403087E-3</v>
      </c>
      <c r="K8412" s="61">
        <f t="shared" ca="1" si="1872"/>
        <v>-2.4236936619692757E+33</v>
      </c>
      <c r="L8412" s="61">
        <f t="shared" ca="1" si="1873"/>
        <v>-2.4236936619692757E+33</v>
      </c>
      <c r="M8412" s="71">
        <f t="shared" ca="1" si="1874"/>
        <v>0</v>
      </c>
      <c r="N8412" s="64">
        <f t="shared" ca="1" si="1875"/>
        <v>2.8203098298578004E+33</v>
      </c>
      <c r="O8412" s="65">
        <f t="shared" ca="1" si="1876"/>
        <v>2.8203098298578004E+33</v>
      </c>
      <c r="P8412" s="62">
        <f t="shared" ca="1" si="1878"/>
        <v>5.8839410580791607E-35</v>
      </c>
    </row>
    <row r="8413" spans="1:16" x14ac:dyDescent="0.3">
      <c r="A8413" s="42">
        <v>8402</v>
      </c>
      <c r="B8413" s="52">
        <f>'[1]Mixed Norm. Gen. Proc.'!AA8410</f>
        <v>0.35765568174248696</v>
      </c>
      <c r="C8413" s="57">
        <f t="shared" si="1884"/>
        <v>8.4301345760502955E-35</v>
      </c>
      <c r="D8413" s="39">
        <f t="shared" ca="1" si="1879"/>
        <v>-1.2892008049810113E-2</v>
      </c>
      <c r="E8413" s="70">
        <f t="shared" ca="1" si="1880"/>
        <v>5.0000000000000001E-3</v>
      </c>
      <c r="F8413" s="67">
        <f t="shared" si="1881"/>
        <v>8.4301345760502955E-35</v>
      </c>
      <c r="G8413" s="68">
        <f t="shared" si="1882"/>
        <v>8.8516413048528107E-35</v>
      </c>
      <c r="H8413" s="68">
        <f t="shared" si="1883"/>
        <v>8.0086278472477804E-35</v>
      </c>
      <c r="I8413" s="69">
        <f t="shared" si="1877"/>
        <v>3.0041222803554575E-35</v>
      </c>
      <c r="J8413" s="55">
        <f t="shared" ca="1" si="1871"/>
        <v>6.3836819981403087E-3</v>
      </c>
      <c r="K8413" s="61">
        <f t="shared" ca="1" si="1872"/>
        <v>-2.4443293570538127E+33</v>
      </c>
      <c r="L8413" s="61">
        <f t="shared" ca="1" si="1873"/>
        <v>-2.4443293570538127E+33</v>
      </c>
      <c r="M8413" s="71">
        <f t="shared" ca="1" si="1874"/>
        <v>0</v>
      </c>
      <c r="N8413" s="64">
        <f t="shared" ca="1" si="1875"/>
        <v>2.8443223750923966E+33</v>
      </c>
      <c r="O8413" s="65">
        <f t="shared" ca="1" si="1876"/>
        <v>2.8443223750923966E+33</v>
      </c>
      <c r="P8413" s="62">
        <f t="shared" ca="1" si="1878"/>
        <v>7.9883660085390727E-35</v>
      </c>
    </row>
    <row r="8414" spans="1:16" x14ac:dyDescent="0.3">
      <c r="A8414" s="42">
        <v>8403</v>
      </c>
      <c r="B8414" s="52">
        <f>'[1]Mixed Norm. Gen. Proc.'!AA8411</f>
        <v>0.14009998427093212</v>
      </c>
      <c r="C8414" s="57">
        <f t="shared" si="1884"/>
        <v>9.6111962975567828E-35</v>
      </c>
      <c r="D8414" s="39">
        <f t="shared" ca="1" si="1879"/>
        <v>-2.1583070339793894E-2</v>
      </c>
      <c r="E8414" s="70">
        <f t="shared" ca="1" si="1880"/>
        <v>5.0000000000000001E-3</v>
      </c>
      <c r="F8414" s="67">
        <f t="shared" si="1881"/>
        <v>9.6111962975567828E-35</v>
      </c>
      <c r="G8414" s="68">
        <f t="shared" si="1882"/>
        <v>1.0091756112434621E-34</v>
      </c>
      <c r="H8414" s="68">
        <f t="shared" si="1883"/>
        <v>9.130636482678943E-35</v>
      </c>
      <c r="I8414" s="69">
        <f t="shared" si="1877"/>
        <v>2.996091368051351E-35</v>
      </c>
      <c r="J8414" s="55">
        <f t="shared" ca="1" si="1871"/>
        <v>6.3836819981403078E-3</v>
      </c>
      <c r="K8414" s="61">
        <f t="shared" ca="1" si="1872"/>
        <v>-2.4508812916570632E+33</v>
      </c>
      <c r="L8414" s="61">
        <f t="shared" ca="1" si="1873"/>
        <v>-2.4508812916570632E+33</v>
      </c>
      <c r="M8414" s="71">
        <f t="shared" ca="1" si="1874"/>
        <v>0</v>
      </c>
      <c r="N8414" s="64">
        <f t="shared" ca="1" si="1875"/>
        <v>2.8519464762138066E+33</v>
      </c>
      <c r="O8414" s="65">
        <f t="shared" ca="1" si="1876"/>
        <v>2.8519464762138066E+33</v>
      </c>
      <c r="P8414" s="62">
        <f t="shared" ca="1" si="1878"/>
        <v>9.1075359606858452E-35</v>
      </c>
    </row>
    <row r="8415" spans="1:16" x14ac:dyDescent="0.3">
      <c r="A8415" s="42">
        <v>8404</v>
      </c>
      <c r="B8415" s="52">
        <f>'[1]Mixed Norm. Gen. Proc.'!AA8412</f>
        <v>4.6732138231799364E-2</v>
      </c>
      <c r="C8415" s="57">
        <f t="shared" si="1884"/>
        <v>1.0060348051507163E-34</v>
      </c>
      <c r="D8415" s="39">
        <f t="shared" ca="1" si="1879"/>
        <v>7.0202229590417744E-3</v>
      </c>
      <c r="E8415" s="70">
        <f t="shared" ca="1" si="1880"/>
        <v>7.0202229590417744E-3</v>
      </c>
      <c r="F8415" s="67">
        <f t="shared" si="1881"/>
        <v>1.0060348051507163E-34</v>
      </c>
      <c r="G8415" s="68">
        <f t="shared" si="1882"/>
        <v>1.0563365454082522E-34</v>
      </c>
      <c r="H8415" s="68">
        <f t="shared" si="1883"/>
        <v>9.5573306489318045E-35</v>
      </c>
      <c r="I8415" s="69">
        <f t="shared" si="1877"/>
        <v>3.0001779598960092E-35</v>
      </c>
      <c r="J8415" s="55">
        <f t="shared" ca="1" si="1871"/>
        <v>6.3836819981403078E-3</v>
      </c>
      <c r="K8415" s="61">
        <f t="shared" ca="1" si="1872"/>
        <v>-2.4475429058570953E+33</v>
      </c>
      <c r="L8415" s="61">
        <f t="shared" ca="1" si="1873"/>
        <v>-2.4475429058570953E+33</v>
      </c>
      <c r="M8415" s="71">
        <f t="shared" ca="1" si="1874"/>
        <v>0</v>
      </c>
      <c r="N8415" s="64">
        <f t="shared" ca="1" si="1875"/>
        <v>2.8480617929160531E+33</v>
      </c>
      <c r="O8415" s="65">
        <f t="shared" ca="1" si="1876"/>
        <v>2.8480617929160531E+33</v>
      </c>
      <c r="P8415" s="62">
        <f t="shared" ca="1" si="1878"/>
        <v>9.5331505901516992E-35</v>
      </c>
    </row>
    <row r="8416" spans="1:16" x14ac:dyDescent="0.3">
      <c r="A8416" s="42">
        <v>8405</v>
      </c>
      <c r="B8416" s="52">
        <f>'[1]Mixed Norm. Gen. Proc.'!AA8413</f>
        <v>-9.7634318890447824E-2</v>
      </c>
      <c r="C8416" s="57">
        <f t="shared" si="1884"/>
        <v>9.0781128216974177E-35</v>
      </c>
      <c r="D8416" s="39">
        <f t="shared" ca="1" si="1879"/>
        <v>1.8454958079094728E-2</v>
      </c>
      <c r="E8416" s="70">
        <f t="shared" ca="1" si="1880"/>
        <v>1.8454958079094728E-2</v>
      </c>
      <c r="F8416" s="67">
        <f t="shared" si="1881"/>
        <v>9.0781128216974177E-35</v>
      </c>
      <c r="G8416" s="68">
        <f t="shared" si="1882"/>
        <v>9.5320184627822885E-35</v>
      </c>
      <c r="H8416" s="68">
        <f t="shared" si="1883"/>
        <v>8.6242071806125468E-35</v>
      </c>
      <c r="I8416" s="69">
        <f t="shared" si="1877"/>
        <v>3.0112493093213198E-35</v>
      </c>
      <c r="J8416" s="55">
        <f t="shared" ca="1" si="1871"/>
        <v>6.4040882906558818E-3</v>
      </c>
      <c r="K8416" s="61">
        <f t="shared" ca="1" si="1872"/>
        <v>-2.4381172238799188E+33</v>
      </c>
      <c r="L8416" s="61">
        <f t="shared" ca="1" si="1873"/>
        <v>-2.4381172238799188E+33</v>
      </c>
      <c r="M8416" s="71">
        <f t="shared" ca="1" si="1874"/>
        <v>0</v>
      </c>
      <c r="N8416" s="64">
        <f t="shared" ca="1" si="1875"/>
        <v>2.8380173201448338E+33</v>
      </c>
      <c r="O8416" s="65">
        <f t="shared" ca="1" si="1876"/>
        <v>2.8380173201448338E+33</v>
      </c>
      <c r="P8416" s="62">
        <f t="shared" ca="1" si="1878"/>
        <v>8.602318265825346E-35</v>
      </c>
    </row>
    <row r="8417" spans="1:16" x14ac:dyDescent="0.3">
      <c r="A8417" s="42">
        <v>8406</v>
      </c>
      <c r="B8417" s="52">
        <f>'[1]Mixed Norm. Gen. Proc.'!AA8414</f>
        <v>-0.16886372032042027</v>
      </c>
      <c r="C8417" s="57">
        <f t="shared" si="1884"/>
        <v>7.545148917137083E-35</v>
      </c>
      <c r="D8417" s="39">
        <f t="shared" ca="1" si="1879"/>
        <v>6.0224152863394796E-3</v>
      </c>
      <c r="E8417" s="70">
        <f t="shared" ca="1" si="1880"/>
        <v>6.0224152863394796E-3</v>
      </c>
      <c r="F8417" s="67">
        <f t="shared" si="1881"/>
        <v>7.545148917137083E-35</v>
      </c>
      <c r="G8417" s="68">
        <f t="shared" si="1882"/>
        <v>7.9224063629939374E-35</v>
      </c>
      <c r="H8417" s="68">
        <f t="shared" si="1883"/>
        <v>7.1678914712802286E-35</v>
      </c>
      <c r="I8417" s="69">
        <f t="shared" si="1877"/>
        <v>3.0060411598612942E-35</v>
      </c>
      <c r="J8417" s="55">
        <f t="shared" ca="1" si="1871"/>
        <v>6.5399969581214851E-3</v>
      </c>
      <c r="K8417" s="61">
        <f t="shared" ca="1" si="1872"/>
        <v>-2.4394933319803703E+33</v>
      </c>
      <c r="L8417" s="61">
        <f t="shared" ca="1" si="1873"/>
        <v>-2.4394933319803703E+33</v>
      </c>
      <c r="M8417" s="71">
        <f t="shared" ca="1" si="1874"/>
        <v>0</v>
      </c>
      <c r="N8417" s="64">
        <f t="shared" ca="1" si="1875"/>
        <v>2.8457824366035864E+33</v>
      </c>
      <c r="O8417" s="65">
        <f t="shared" ca="1" si="1876"/>
        <v>2.8457824366035864E+33</v>
      </c>
      <c r="P8417" s="62">
        <f t="shared" ca="1" si="1878"/>
        <v>7.1493132128420019E-35</v>
      </c>
    </row>
    <row r="8418" spans="1:16" x14ac:dyDescent="0.3">
      <c r="A8418" s="42">
        <v>8407</v>
      </c>
      <c r="B8418" s="52">
        <f>'[1]Mixed Norm. Gen. Proc.'!AA8415</f>
        <v>-0.23376578033182199</v>
      </c>
      <c r="C8418" s="57">
        <f t="shared" si="1884"/>
        <v>5.7813512928027308E-35</v>
      </c>
      <c r="D8418" s="39">
        <f t="shared" ca="1" si="1879"/>
        <v>1.4410948442950895E-2</v>
      </c>
      <c r="E8418" s="70">
        <f t="shared" ca="1" si="1880"/>
        <v>1.4410948442950895E-2</v>
      </c>
      <c r="F8418" s="67">
        <f t="shared" si="1881"/>
        <v>5.7813512928027308E-35</v>
      </c>
      <c r="G8418" s="68">
        <f t="shared" si="1882"/>
        <v>6.0704188574428681E-35</v>
      </c>
      <c r="H8418" s="68">
        <f t="shared" si="1883"/>
        <v>5.4922837281625936E-35</v>
      </c>
      <c r="I8418" s="69">
        <f t="shared" si="1877"/>
        <v>2.988094040760548E-35</v>
      </c>
      <c r="J8418" s="55">
        <f t="shared" ca="1" si="1871"/>
        <v>6.5503243852562286E-3</v>
      </c>
      <c r="K8418" s="61">
        <f t="shared" ca="1" si="1872"/>
        <v>-2.4539277205997062E+33</v>
      </c>
      <c r="L8418" s="61">
        <f t="shared" ca="1" si="1873"/>
        <v>-2.4539277205997062E+33</v>
      </c>
      <c r="M8418" s="71">
        <f t="shared" ca="1" si="1874"/>
        <v>0</v>
      </c>
      <c r="N8418" s="64">
        <f t="shared" ca="1" si="1875"/>
        <v>2.8630925220219464E+33</v>
      </c>
      <c r="O8418" s="65">
        <f t="shared" ca="1" si="1876"/>
        <v>2.8630925220219464E+33</v>
      </c>
      <c r="P8418" s="62">
        <f t="shared" ca="1" si="1878"/>
        <v>5.4780259807934472E-35</v>
      </c>
    </row>
    <row r="8419" spans="1:16" x14ac:dyDescent="0.3">
      <c r="A8419" s="42">
        <v>8408</v>
      </c>
      <c r="B8419" s="52">
        <f>'[1]Mixed Norm. Gen. Proc.'!AA8416</f>
        <v>0.36058904061261876</v>
      </c>
      <c r="C8419" s="57">
        <f t="shared" si="1884"/>
        <v>7.8660432089189906E-35</v>
      </c>
      <c r="D8419" s="39">
        <f t="shared" ca="1" si="1879"/>
        <v>-3.8182413377216343E-5</v>
      </c>
      <c r="E8419" s="70">
        <f t="shared" ca="1" si="1880"/>
        <v>5.0000000000000001E-3</v>
      </c>
      <c r="F8419" s="67">
        <f t="shared" si="1881"/>
        <v>7.8660432089189906E-35</v>
      </c>
      <c r="G8419" s="68">
        <f t="shared" si="1882"/>
        <v>8.2593453693649406E-35</v>
      </c>
      <c r="H8419" s="68">
        <f t="shared" si="1883"/>
        <v>7.4727410484730405E-35</v>
      </c>
      <c r="I8419" s="69">
        <f t="shared" si="1877"/>
        <v>2.9613384122883091E-35</v>
      </c>
      <c r="J8419" s="55">
        <f t="shared" ca="1" si="1871"/>
        <v>6.6453844705385602E-3</v>
      </c>
      <c r="K8419" s="61">
        <f t="shared" ca="1" si="1872"/>
        <v>-2.4740767706495594E+33</v>
      </c>
      <c r="L8419" s="61">
        <f t="shared" ca="1" si="1873"/>
        <v>-2.4740767706495594E+33</v>
      </c>
      <c r="M8419" s="71">
        <f t="shared" ca="1" si="1874"/>
        <v>0</v>
      </c>
      <c r="N8419" s="64">
        <f t="shared" ca="1" si="1875"/>
        <v>2.8909826348048911E+33</v>
      </c>
      <c r="O8419" s="65">
        <f t="shared" ca="1" si="1876"/>
        <v>2.8909826348048911E+33</v>
      </c>
      <c r="P8419" s="62">
        <f t="shared" ca="1" si="1878"/>
        <v>7.4530609620818785E-35</v>
      </c>
    </row>
    <row r="8420" spans="1:16" x14ac:dyDescent="0.3">
      <c r="A8420" s="42">
        <v>8409</v>
      </c>
      <c r="B8420" s="52">
        <f>'[1]Mixed Norm. Gen. Proc.'!AA8417</f>
        <v>6.3912726066811532E-4</v>
      </c>
      <c r="C8420" s="57">
        <f t="shared" si="1884"/>
        <v>7.8710706115674031E-35</v>
      </c>
      <c r="D8420" s="39">
        <f t="shared" ca="1" si="1879"/>
        <v>1.8464738758909524E-3</v>
      </c>
      <c r="E8420" s="70">
        <f t="shared" ca="1" si="1880"/>
        <v>5.0000000000000001E-3</v>
      </c>
      <c r="F8420" s="67">
        <f t="shared" si="1881"/>
        <v>7.8710706115674031E-35</v>
      </c>
      <c r="G8420" s="68">
        <f t="shared" si="1882"/>
        <v>8.264624142145773E-35</v>
      </c>
      <c r="H8420" s="68">
        <f t="shared" si="1883"/>
        <v>7.4775170809890331E-35</v>
      </c>
      <c r="I8420" s="69">
        <f t="shared" si="1877"/>
        <v>2.940670197027992E-35</v>
      </c>
      <c r="J8420" s="55">
        <f t="shared" ca="1" si="1871"/>
        <v>6.6453844705385602E-3</v>
      </c>
      <c r="K8420" s="61">
        <f t="shared" ca="1" si="1872"/>
        <v>-2.4914655792680838E+33</v>
      </c>
      <c r="L8420" s="61">
        <f t="shared" ca="1" si="1873"/>
        <v>-2.4914655792680838E+33</v>
      </c>
      <c r="M8420" s="71">
        <f t="shared" ca="1" si="1874"/>
        <v>0</v>
      </c>
      <c r="N8420" s="64">
        <f t="shared" ca="1" si="1875"/>
        <v>2.9113016258533747E+33</v>
      </c>
      <c r="O8420" s="65">
        <f t="shared" ca="1" si="1876"/>
        <v>2.9113016258533747E+33</v>
      </c>
      <c r="P8420" s="62">
        <f t="shared" ca="1" si="1878"/>
        <v>7.4578244165181664E-35</v>
      </c>
    </row>
    <row r="8421" spans="1:16" x14ac:dyDescent="0.3">
      <c r="A8421" s="42">
        <v>8410</v>
      </c>
      <c r="B8421" s="52">
        <f>'[1]Mixed Norm. Gen. Proc.'!AA8418</f>
        <v>9.5923230559100986E-2</v>
      </c>
      <c r="C8421" s="57">
        <f t="shared" si="1884"/>
        <v>8.6260891325877468E-35</v>
      </c>
      <c r="D8421" s="39">
        <f t="shared" ca="1" si="1879"/>
        <v>5.7003293535489294E-3</v>
      </c>
      <c r="E8421" s="70">
        <f t="shared" ca="1" si="1880"/>
        <v>5.7003293535489294E-3</v>
      </c>
      <c r="F8421" s="67">
        <f t="shared" si="1881"/>
        <v>8.6260891325877468E-35</v>
      </c>
      <c r="G8421" s="68">
        <f t="shared" si="1882"/>
        <v>9.0573935892171345E-35</v>
      </c>
      <c r="H8421" s="68">
        <f t="shared" si="1883"/>
        <v>8.194784675958359E-35</v>
      </c>
      <c r="I8421" s="69">
        <f t="shared" si="1877"/>
        <v>2.9150452743941411E-35</v>
      </c>
      <c r="J8421" s="55">
        <f t="shared" ca="1" si="1871"/>
        <v>6.6453844705385602E-3</v>
      </c>
      <c r="K8421" s="61">
        <f t="shared" ca="1" si="1872"/>
        <v>-2.513366993038384E+33</v>
      </c>
      <c r="L8421" s="61">
        <f t="shared" ca="1" si="1873"/>
        <v>-2.513366993038384E+33</v>
      </c>
      <c r="M8421" s="71">
        <f t="shared" ca="1" si="1874"/>
        <v>0</v>
      </c>
      <c r="N8421" s="64">
        <f t="shared" ca="1" si="1875"/>
        <v>2.9368936396658652E+33</v>
      </c>
      <c r="O8421" s="65">
        <f t="shared" ca="1" si="1876"/>
        <v>2.9368936396658652E+33</v>
      </c>
      <c r="P8421" s="62">
        <f t="shared" ca="1" si="1878"/>
        <v>8.1732030274931306E-35</v>
      </c>
    </row>
    <row r="8422" spans="1:16" x14ac:dyDescent="0.3">
      <c r="A8422" s="42">
        <v>8411</v>
      </c>
      <c r="B8422" s="52">
        <f>'[1]Mixed Norm. Gen. Proc.'!AA8419</f>
        <v>-0.28292448098785744</v>
      </c>
      <c r="C8422" s="57">
        <f t="shared" si="1884"/>
        <v>6.1855573417953611E-35</v>
      </c>
      <c r="D8422" s="39">
        <f t="shared" ca="1" si="1879"/>
        <v>1.1159400594774754E-2</v>
      </c>
      <c r="E8422" s="70">
        <f t="shared" ca="1" si="1880"/>
        <v>1.1159400594774754E-2</v>
      </c>
      <c r="F8422" s="67">
        <f t="shared" si="1881"/>
        <v>6.1855573417953611E-35</v>
      </c>
      <c r="G8422" s="68">
        <f t="shared" si="1882"/>
        <v>6.4948352088851298E-35</v>
      </c>
      <c r="H8422" s="68">
        <f t="shared" si="1883"/>
        <v>5.8762794747055925E-35</v>
      </c>
      <c r="I8422" s="69">
        <f t="shared" si="1877"/>
        <v>2.894244024723053E-35</v>
      </c>
      <c r="J8422" s="55">
        <f t="shared" ca="1" si="1871"/>
        <v>6.6524585044127919E-3</v>
      </c>
      <c r="K8422" s="61">
        <f t="shared" ca="1" si="1872"/>
        <v>-2.531276869208784E+33</v>
      </c>
      <c r="L8422" s="61">
        <f t="shared" ca="1" si="1873"/>
        <v>-2.531276869208784E+33</v>
      </c>
      <c r="M8422" s="71">
        <f t="shared" ca="1" si="1874"/>
        <v>0</v>
      </c>
      <c r="N8422" s="64">
        <f t="shared" ca="1" si="1875"/>
        <v>2.9581553852471016E+33</v>
      </c>
      <c r="O8422" s="65">
        <f t="shared" ca="1" si="1876"/>
        <v>2.9581553852471016E+33</v>
      </c>
      <c r="P8422" s="62">
        <f t="shared" ca="1" si="1878"/>
        <v>5.8607873507620289E-35</v>
      </c>
    </row>
    <row r="8423" spans="1:16" x14ac:dyDescent="0.3">
      <c r="A8423" s="42">
        <v>8412</v>
      </c>
      <c r="B8423" s="52">
        <f>'[1]Mixed Norm. Gen. Proc.'!AA8420</f>
        <v>0.16641535209294783</v>
      </c>
      <c r="C8423" s="57">
        <f t="shared" si="1884"/>
        <v>7.2149290447213545E-35</v>
      </c>
      <c r="D8423" s="39">
        <f t="shared" ca="1" si="1879"/>
        <v>-6.7296611495195283E-3</v>
      </c>
      <c r="E8423" s="70">
        <f t="shared" ca="1" si="1880"/>
        <v>5.0000000000000001E-3</v>
      </c>
      <c r="F8423" s="67">
        <f t="shared" si="1881"/>
        <v>7.2149290447213545E-35</v>
      </c>
      <c r="G8423" s="68">
        <f t="shared" si="1882"/>
        <v>7.5756754969574228E-35</v>
      </c>
      <c r="H8423" s="68">
        <f t="shared" si="1883"/>
        <v>6.8541825924852862E-35</v>
      </c>
      <c r="I8423" s="69">
        <f t="shared" si="1877"/>
        <v>2.8566577124923622E-35</v>
      </c>
      <c r="J8423" s="55">
        <f t="shared" ca="1" si="1871"/>
        <v>6.6909880479337856E-3</v>
      </c>
      <c r="K8423" s="61">
        <f t="shared" ca="1" si="1872"/>
        <v>-2.5637323605478156E+33</v>
      </c>
      <c r="L8423" s="61">
        <f t="shared" ca="1" si="1873"/>
        <v>-2.5637323605478156E+33</v>
      </c>
      <c r="M8423" s="71">
        <f t="shared" ca="1" si="1874"/>
        <v>0</v>
      </c>
      <c r="N8423" s="64">
        <f t="shared" ca="1" si="1875"/>
        <v>2.9979267882198797E+33</v>
      </c>
      <c r="O8423" s="65">
        <f t="shared" ca="1" si="1876"/>
        <v>2.9979267882198797E+33</v>
      </c>
      <c r="P8423" s="62">
        <f t="shared" ca="1" si="1878"/>
        <v>6.8360078213308241E-35</v>
      </c>
    </row>
    <row r="8424" spans="1:16" x14ac:dyDescent="0.3">
      <c r="A8424" s="42">
        <v>8413</v>
      </c>
      <c r="B8424" s="52">
        <f>'[1]Mixed Norm. Gen. Proc.'!AA8421</f>
        <v>1.7365322683405432E-2</v>
      </c>
      <c r="C8424" s="57">
        <f t="shared" si="1884"/>
        <v>7.3402186157208143E-35</v>
      </c>
      <c r="D8424" s="39">
        <f t="shared" ca="1" si="1879"/>
        <v>3.0348981371888049E-3</v>
      </c>
      <c r="E8424" s="70">
        <f t="shared" ca="1" si="1880"/>
        <v>5.0000000000000001E-3</v>
      </c>
      <c r="F8424" s="67">
        <f t="shared" si="1881"/>
        <v>7.3402186157208143E-35</v>
      </c>
      <c r="G8424" s="68">
        <f t="shared" si="1882"/>
        <v>7.7072295465068552E-35</v>
      </c>
      <c r="H8424" s="68">
        <f t="shared" si="1883"/>
        <v>6.9732076849347733E-35</v>
      </c>
      <c r="I8424" s="69">
        <f t="shared" si="1877"/>
        <v>2.8264203174858311E-35</v>
      </c>
      <c r="J8424" s="55">
        <f t="shared" ca="1" si="1871"/>
        <v>6.6909880479337856E-3</v>
      </c>
      <c r="K8424" s="61">
        <f t="shared" ca="1" si="1872"/>
        <v>-2.5911594872201384E+33</v>
      </c>
      <c r="L8424" s="61">
        <f t="shared" ca="1" si="1873"/>
        <v>-2.5911594872201384E+33</v>
      </c>
      <c r="M8424" s="71">
        <f t="shared" ca="1" si="1874"/>
        <v>0</v>
      </c>
      <c r="N8424" s="64">
        <f t="shared" ca="1" si="1875"/>
        <v>3.0299989807155336E+33</v>
      </c>
      <c r="O8424" s="65">
        <f t="shared" ca="1" si="1876"/>
        <v>3.0299989807155336E+33</v>
      </c>
      <c r="P8424" s="62">
        <f t="shared" ca="1" si="1878"/>
        <v>6.9547173030145172E-35</v>
      </c>
    </row>
    <row r="8425" spans="1:16" x14ac:dyDescent="0.3">
      <c r="A8425" s="42">
        <v>8414</v>
      </c>
      <c r="B8425" s="52">
        <f>'[1]Mixed Norm. Gen. Proc.'!AA8422</f>
        <v>-0.16840411394947413</v>
      </c>
      <c r="C8425" s="57">
        <f t="shared" si="1884"/>
        <v>6.104095603544915E-35</v>
      </c>
      <c r="D8425" s="39">
        <f t="shared" ca="1" si="1879"/>
        <v>1.0107767115439805E-2</v>
      </c>
      <c r="E8425" s="70">
        <f t="shared" ca="1" si="1880"/>
        <v>1.0107767115439805E-2</v>
      </c>
      <c r="F8425" s="67">
        <f t="shared" si="1881"/>
        <v>6.104095603544915E-35</v>
      </c>
      <c r="G8425" s="68">
        <f t="shared" si="1882"/>
        <v>6.4093003837221615E-35</v>
      </c>
      <c r="H8425" s="68">
        <f t="shared" si="1883"/>
        <v>5.7988908233676685E-35</v>
      </c>
      <c r="I8425" s="69">
        <f t="shared" si="1877"/>
        <v>2.8019782305338559E-35</v>
      </c>
      <c r="J8425" s="55">
        <f t="shared" ca="1" si="1871"/>
        <v>6.6909880479337856E-3</v>
      </c>
      <c r="K8425" s="61">
        <f t="shared" ca="1" si="1872"/>
        <v>-2.6137625698575868E+33</v>
      </c>
      <c r="L8425" s="61">
        <f t="shared" ca="1" si="1873"/>
        <v>-2.6137625698575868E+33</v>
      </c>
      <c r="M8425" s="71">
        <f t="shared" ca="1" si="1874"/>
        <v>0</v>
      </c>
      <c r="N8425" s="64">
        <f t="shared" ca="1" si="1875"/>
        <v>3.0564301277330344E+33</v>
      </c>
      <c r="O8425" s="65">
        <f t="shared" ca="1" si="1876"/>
        <v>3.0564301277330344E+33</v>
      </c>
      <c r="P8425" s="62">
        <f t="shared" ca="1" si="1878"/>
        <v>5.7835142978312801E-35</v>
      </c>
    </row>
    <row r="8426" spans="1:16" x14ac:dyDescent="0.3">
      <c r="A8426" s="42">
        <v>8415</v>
      </c>
      <c r="B8426" s="52">
        <f>'[1]Mixed Norm. Gen. Proc.'!AA8423</f>
        <v>-0.19050590550465252</v>
      </c>
      <c r="C8426" s="57">
        <f t="shared" si="1884"/>
        <v>4.9412293433046224E-35</v>
      </c>
      <c r="D8426" s="39">
        <f t="shared" ca="1" si="1879"/>
        <v>1.5733679269587224E-2</v>
      </c>
      <c r="E8426" s="70">
        <f t="shared" ca="1" si="1880"/>
        <v>1.5733679269587224E-2</v>
      </c>
      <c r="F8426" s="67">
        <f t="shared" si="1881"/>
        <v>4.9412293433046224E-35</v>
      </c>
      <c r="G8426" s="68">
        <f t="shared" si="1882"/>
        <v>5.1882908104698539E-35</v>
      </c>
      <c r="H8426" s="68">
        <f t="shared" si="1883"/>
        <v>4.6941678761393909E-35</v>
      </c>
      <c r="I8426" s="69">
        <f t="shared" si="1877"/>
        <v>2.7701421410694458E-35</v>
      </c>
      <c r="J8426" s="55">
        <f t="shared" ca="1" si="1871"/>
        <v>6.742581655160452E-3</v>
      </c>
      <c r="K8426" s="61">
        <f t="shared" ca="1" si="1872"/>
        <v>-2.6426281959444897E+33</v>
      </c>
      <c r="L8426" s="61">
        <f t="shared" ca="1" si="1873"/>
        <v>-2.6426281959444897E+33</v>
      </c>
      <c r="M8426" s="71">
        <f t="shared" ca="1" si="1874"/>
        <v>0</v>
      </c>
      <c r="N8426" s="64">
        <f t="shared" ca="1" si="1875"/>
        <v>3.0927296638681803E+33</v>
      </c>
      <c r="O8426" s="65">
        <f t="shared" ca="1" si="1876"/>
        <v>3.0927296638681803E+33</v>
      </c>
      <c r="P8426" s="62">
        <f t="shared" ca="1" si="1878"/>
        <v>4.6816248185775135E-35</v>
      </c>
    </row>
    <row r="8427" spans="1:16" x14ac:dyDescent="0.3">
      <c r="A8427" s="42">
        <v>8416</v>
      </c>
      <c r="B8427" s="52">
        <f>'[1]Mixed Norm. Gen. Proc.'!AA8424</f>
        <v>0.25805084639196774</v>
      </c>
      <c r="C8427" s="57">
        <f t="shared" si="1884"/>
        <v>6.2163177575612066E-35</v>
      </c>
      <c r="D8427" s="39">
        <f t="shared" ca="1" si="1879"/>
        <v>1.1790971084984947E-2</v>
      </c>
      <c r="E8427" s="70">
        <f t="shared" ca="1" si="1880"/>
        <v>1.1790971084984947E-2</v>
      </c>
      <c r="F8427" s="67">
        <f t="shared" si="1881"/>
        <v>6.2163177575612066E-35</v>
      </c>
      <c r="G8427" s="68">
        <f t="shared" si="1882"/>
        <v>6.5271336454392671E-35</v>
      </c>
      <c r="H8427" s="68">
        <f t="shared" si="1883"/>
        <v>5.9055018696831461E-35</v>
      </c>
      <c r="I8427" s="69">
        <f t="shared" si="1877"/>
        <v>2.7438330244521183E-35</v>
      </c>
      <c r="J8427" s="55">
        <f t="shared" ca="1" si="1871"/>
        <v>6.7545646999381858E-3</v>
      </c>
      <c r="K8427" s="61">
        <f t="shared" ca="1" si="1872"/>
        <v>-2.6676918029144009E+33</v>
      </c>
      <c r="L8427" s="61">
        <f t="shared" ca="1" si="1873"/>
        <v>-2.6676918029144009E+33</v>
      </c>
      <c r="M8427" s="71">
        <f t="shared" ca="1" si="1874"/>
        <v>0</v>
      </c>
      <c r="N8427" s="64">
        <f t="shared" ca="1" si="1875"/>
        <v>3.122659271657033E+33</v>
      </c>
      <c r="O8427" s="65">
        <f t="shared" ca="1" si="1876"/>
        <v>3.122659271657033E+33</v>
      </c>
      <c r="P8427" s="62">
        <f t="shared" ca="1" si="1878"/>
        <v>5.8896940588997183E-35</v>
      </c>
    </row>
    <row r="8428" spans="1:16" x14ac:dyDescent="0.3">
      <c r="A8428" s="42">
        <v>8417</v>
      </c>
      <c r="B8428" s="52">
        <f>'[1]Mixed Norm. Gen. Proc.'!AA8425</f>
        <v>0.38838093391703776</v>
      </c>
      <c r="C8428" s="57">
        <f t="shared" si="1884"/>
        <v>8.630617053767893E-35</v>
      </c>
      <c r="D8428" s="39">
        <f t="shared" ca="1" si="1879"/>
        <v>-2.2404451734013679E-2</v>
      </c>
      <c r="E8428" s="70">
        <f t="shared" ca="1" si="1880"/>
        <v>5.0000000000000001E-3</v>
      </c>
      <c r="F8428" s="67">
        <f t="shared" si="1881"/>
        <v>8.630617053767893E-35</v>
      </c>
      <c r="G8428" s="68">
        <f t="shared" si="1882"/>
        <v>9.0621479064562885E-35</v>
      </c>
      <c r="H8428" s="68">
        <f t="shared" si="1883"/>
        <v>8.1990862010794976E-35</v>
      </c>
      <c r="I8428" s="69">
        <f t="shared" si="1877"/>
        <v>2.7157273709607531E-35</v>
      </c>
      <c r="J8428" s="55">
        <f t="shared" ca="1" si="1871"/>
        <v>6.8231603674632864E-3</v>
      </c>
      <c r="K8428" s="61">
        <f t="shared" ca="1" si="1872"/>
        <v>-2.6937091790701171E+33</v>
      </c>
      <c r="L8428" s="61">
        <f t="shared" ca="1" si="1873"/>
        <v>-2.6937091790701171E+33</v>
      </c>
      <c r="M8428" s="71">
        <f t="shared" ca="1" si="1874"/>
        <v>0</v>
      </c>
      <c r="N8428" s="64">
        <f t="shared" ca="1" si="1875"/>
        <v>3.1565674987247794E+33</v>
      </c>
      <c r="O8428" s="65">
        <f t="shared" ca="1" si="1876"/>
        <v>3.1565674987247794E+33</v>
      </c>
      <c r="P8428" s="62">
        <f t="shared" ca="1" si="1878"/>
        <v>8.1769163551753615E-35</v>
      </c>
    </row>
    <row r="8429" spans="1:16" x14ac:dyDescent="0.3">
      <c r="A8429" s="42">
        <v>8418</v>
      </c>
      <c r="B8429" s="52">
        <f>'[1]Mixed Norm. Gen. Proc.'!AA8426</f>
        <v>0.31849803629785595</v>
      </c>
      <c r="C8429" s="57">
        <f t="shared" si="1884"/>
        <v>1.1379451637431755E-34</v>
      </c>
      <c r="D8429" s="39">
        <f t="shared" ca="1" si="1879"/>
        <v>-1.0868114402484834E-2</v>
      </c>
      <c r="E8429" s="70">
        <f t="shared" ca="1" si="1880"/>
        <v>5.0000000000000001E-3</v>
      </c>
      <c r="F8429" s="67">
        <f t="shared" si="1881"/>
        <v>1.1379451637431755E-34</v>
      </c>
      <c r="G8429" s="68">
        <f t="shared" si="1882"/>
        <v>1.1948424219303344E-34</v>
      </c>
      <c r="H8429" s="68">
        <f t="shared" si="1883"/>
        <v>1.0810479055560166E-34</v>
      </c>
      <c r="I8429" s="69">
        <f t="shared" si="1877"/>
        <v>2.7014955062655497E-35</v>
      </c>
      <c r="J8429" s="55">
        <f t="shared" ca="1" si="1871"/>
        <v>6.7182073578312242E-3</v>
      </c>
      <c r="K8429" s="61">
        <f t="shared" ca="1" si="1872"/>
        <v>-2.7103473421258183E+33</v>
      </c>
      <c r="L8429" s="61">
        <f t="shared" ca="1" si="1873"/>
        <v>-2.7103473421258183E+33</v>
      </c>
      <c r="M8429" s="71">
        <f t="shared" ca="1" si="1874"/>
        <v>0</v>
      </c>
      <c r="N8429" s="64">
        <f t="shared" ca="1" si="1875"/>
        <v>3.1707494299149485E+33</v>
      </c>
      <c r="O8429" s="65">
        <f t="shared" ca="1" si="1876"/>
        <v>3.1707494299149485E+33</v>
      </c>
      <c r="P8429" s="62">
        <f t="shared" ca="1" si="1878"/>
        <v>1.0781697184256608E-34</v>
      </c>
    </row>
    <row r="8430" spans="1:16" x14ac:dyDescent="0.3">
      <c r="A8430" s="42">
        <v>8419</v>
      </c>
      <c r="B8430" s="52">
        <f>'[1]Mixed Norm. Gen. Proc.'!AA8427</f>
        <v>8.2062474790603829E-2</v>
      </c>
      <c r="C8430" s="57">
        <f t="shared" si="1884"/>
        <v>1.2313277600559393E-34</v>
      </c>
      <c r="D8430" s="39">
        <f t="shared" ca="1" si="1879"/>
        <v>-2.7682464459781119E-3</v>
      </c>
      <c r="E8430" s="70">
        <f t="shared" ca="1" si="1880"/>
        <v>5.0000000000000001E-3</v>
      </c>
      <c r="F8430" s="67">
        <f t="shared" si="1881"/>
        <v>1.2313277600559393E-34</v>
      </c>
      <c r="G8430" s="68">
        <f t="shared" si="1882"/>
        <v>1.2928941480587363E-34</v>
      </c>
      <c r="H8430" s="68">
        <f t="shared" si="1883"/>
        <v>1.1697613720531423E-34</v>
      </c>
      <c r="I8430" s="69">
        <f t="shared" si="1877"/>
        <v>2.7352701457198806E-35</v>
      </c>
      <c r="J8430" s="55">
        <f t="shared" ca="1" si="1871"/>
        <v>6.7182073578312242E-3</v>
      </c>
      <c r="K8430" s="61">
        <f t="shared" ca="1" si="1872"/>
        <v>-2.6768804451103391E+33</v>
      </c>
      <c r="L8430" s="61">
        <f t="shared" ca="1" si="1873"/>
        <v>-2.6768804451103391E+33</v>
      </c>
      <c r="M8430" s="71">
        <f t="shared" ca="1" si="1874"/>
        <v>0</v>
      </c>
      <c r="N8430" s="64">
        <f t="shared" ca="1" si="1875"/>
        <v>3.1315975680913509E+33</v>
      </c>
      <c r="O8430" s="65">
        <f t="shared" ca="1" si="1876"/>
        <v>3.1315975680913509E+33</v>
      </c>
      <c r="P8430" s="62">
        <f t="shared" ca="1" si="1878"/>
        <v>1.1666469937639589E-34</v>
      </c>
    </row>
    <row r="8431" spans="1:16" x14ac:dyDescent="0.3">
      <c r="A8431" s="42">
        <v>8420</v>
      </c>
      <c r="B8431" s="52">
        <f>'[1]Mixed Norm. Gen. Proc.'!AA8428</f>
        <v>0.40412599348650086</v>
      </c>
      <c r="C8431" s="57">
        <f t="shared" si="1884"/>
        <v>1.7289393143960535E-34</v>
      </c>
      <c r="D8431" s="39">
        <f t="shared" ca="1" si="1879"/>
        <v>-1.8009714995770525E-2</v>
      </c>
      <c r="E8431" s="70">
        <f t="shared" ca="1" si="1880"/>
        <v>5.0000000000000001E-3</v>
      </c>
      <c r="F8431" s="67">
        <f t="shared" si="1881"/>
        <v>1.7289393143960535E-34</v>
      </c>
      <c r="G8431" s="68">
        <f t="shared" si="1882"/>
        <v>1.8153862801158564E-34</v>
      </c>
      <c r="H8431" s="68">
        <f t="shared" si="1883"/>
        <v>1.6424923486762507E-34</v>
      </c>
      <c r="I8431" s="69">
        <f t="shared" si="1877"/>
        <v>2.7802731092708931E-35</v>
      </c>
      <c r="J8431" s="55">
        <f t="shared" ref="J8431:J8494" ca="1" si="1885">AVERAGE(E8332:E8430)</f>
        <v>6.7182073578312251E-3</v>
      </c>
      <c r="K8431" s="61">
        <f t="shared" ref="K8431:K8494" ca="1" si="1886">(LN(F8431/G8431)+(J8431+I8431^2/2)*$K$4)/(I8431*SQRT($K$4))</f>
        <v>-2.6335510496275659E+33</v>
      </c>
      <c r="L8431" s="61">
        <f t="shared" ref="L8431:L8494" ca="1" si="1887">(LN(F8431/G8431)+(J8431-I8431^2/2)*$K$4)/(I8431*SQRT($K$4))</f>
        <v>-2.6335510496275659E+33</v>
      </c>
      <c r="M8431" s="71">
        <f t="shared" ref="M8431:M8494" ca="1" si="1888">F8431*_xlfn.NORM.S.DIST(K8431,TRUE)-G8431*EXP(-J8431*$K$4)*_xlfn.NORM.S.DIST(L8431,TRUE)</f>
        <v>0</v>
      </c>
      <c r="N8431" s="64">
        <f t="shared" ref="N8431:N8494" ca="1" si="1889">(LN(F8431/H8431)+(J8431+I8431^2/2)*$K$4)/(I8431*SQRT($K$4))</f>
        <v>3.0809078819798385E+33</v>
      </c>
      <c r="O8431" s="65">
        <f t="shared" ref="O8431:O8494" ca="1" si="1890">(LN(F8431/H8431)+(J8431-I8431^2/2)*$K$4)/(I8431*SQRT($K$4))</f>
        <v>3.0809078819798385E+33</v>
      </c>
      <c r="P8431" s="62">
        <f t="shared" ca="1" si="1878"/>
        <v>1.6381193691668584E-34</v>
      </c>
    </row>
    <row r="8432" spans="1:16" x14ac:dyDescent="0.3">
      <c r="A8432" s="42">
        <v>8421</v>
      </c>
      <c r="B8432" s="52">
        <f>'[1]Mixed Norm. Gen. Proc.'!AA8429</f>
        <v>0.1637597476739022</v>
      </c>
      <c r="C8432" s="57">
        <f t="shared" si="1884"/>
        <v>2.0120699802650406E-34</v>
      </c>
      <c r="D8432" s="39">
        <f t="shared" ca="1" si="1879"/>
        <v>1.8056112656983762E-2</v>
      </c>
      <c r="E8432" s="70">
        <f t="shared" ca="1" si="1880"/>
        <v>1.8056112656983762E-2</v>
      </c>
      <c r="F8432" s="67">
        <f t="shared" si="1881"/>
        <v>2.0120699802650406E-34</v>
      </c>
      <c r="G8432" s="68">
        <f t="shared" si="1882"/>
        <v>2.1126734792782926E-34</v>
      </c>
      <c r="H8432" s="68">
        <f t="shared" si="1883"/>
        <v>1.9114664812517884E-34</v>
      </c>
      <c r="I8432" s="69">
        <f t="shared" ref="I8432:I8495" si="1891">_xlfn.STDEV.S(F8333:F8431)</f>
        <v>2.9713455104396381E-35</v>
      </c>
      <c r="J8432" s="55">
        <f t="shared" ca="1" si="1885"/>
        <v>6.6891783970215906E-3</v>
      </c>
      <c r="K8432" s="61">
        <f t="shared" ca="1" si="1886"/>
        <v>-2.4648159536094303E+33</v>
      </c>
      <c r="L8432" s="61">
        <f t="shared" ca="1" si="1887"/>
        <v>-2.4648159536094303E+33</v>
      </c>
      <c r="M8432" s="71">
        <f t="shared" ca="1" si="1888"/>
        <v>0</v>
      </c>
      <c r="N8432" s="64">
        <f t="shared" ca="1" si="1889"/>
        <v>2.882174642321026E+33</v>
      </c>
      <c r="O8432" s="65">
        <f t="shared" ca="1" si="1890"/>
        <v>2.882174642321026E+33</v>
      </c>
      <c r="P8432" s="62">
        <f t="shared" ref="P8432:P8495" ca="1" si="1892">H8432*EXP(-J8432*$K$4)*_xlfn.NORM.S.DIST(-L8432,TRUE)-F8432*_xlfn.NORM.S.DIST(K8432,TRUE)</f>
        <v>1.9063993442265552E-34</v>
      </c>
    </row>
    <row r="8433" spans="1:16" x14ac:dyDescent="0.3">
      <c r="A8433" s="42">
        <v>8422</v>
      </c>
      <c r="B8433" s="52">
        <f>'[1]Mixed Norm. Gen. Proc.'!AA8430</f>
        <v>-0.14404275148507556</v>
      </c>
      <c r="C8433" s="57">
        <f t="shared" si="1884"/>
        <v>1.7222458841271427E-34</v>
      </c>
      <c r="D8433" s="39">
        <f t="shared" ca="1" si="1879"/>
        <v>1.6064560103780507E-2</v>
      </c>
      <c r="E8433" s="70">
        <f t="shared" ca="1" si="1880"/>
        <v>1.6064560103780507E-2</v>
      </c>
      <c r="F8433" s="67">
        <f t="shared" si="1881"/>
        <v>1.7222458841271427E-34</v>
      </c>
      <c r="G8433" s="68">
        <f t="shared" si="1882"/>
        <v>1.8083581783334999E-34</v>
      </c>
      <c r="H8433" s="68">
        <f t="shared" si="1883"/>
        <v>1.6361335899207854E-34</v>
      </c>
      <c r="I8433" s="69">
        <f t="shared" si="1891"/>
        <v>3.2585516678627507E-35</v>
      </c>
      <c r="J8433" s="55">
        <f t="shared" ca="1" si="1885"/>
        <v>6.8210583228497101E-3</v>
      </c>
      <c r="K8433" s="61">
        <f t="shared" ca="1" si="1886"/>
        <v>-2.245019539055278E+33</v>
      </c>
      <c r="L8433" s="61">
        <f t="shared" ca="1" si="1887"/>
        <v>-2.245019539055278E+33</v>
      </c>
      <c r="M8433" s="71">
        <f t="shared" ca="1" si="1888"/>
        <v>0</v>
      </c>
      <c r="N8433" s="64">
        <f t="shared" ca="1" si="1889"/>
        <v>2.6306915500991112E+33</v>
      </c>
      <c r="O8433" s="65">
        <f t="shared" ca="1" si="1890"/>
        <v>2.6306915500991112E+33</v>
      </c>
      <c r="P8433" s="62">
        <f t="shared" ca="1" si="1892"/>
        <v>1.6317109421957204E-34</v>
      </c>
    </row>
    <row r="8434" spans="1:16" x14ac:dyDescent="0.3">
      <c r="A8434" s="42">
        <v>8423</v>
      </c>
      <c r="B8434" s="52">
        <f>'[1]Mixed Norm. Gen. Proc.'!AA8431</f>
        <v>-2.354411635991055E-2</v>
      </c>
      <c r="C8434" s="57">
        <f t="shared" si="1884"/>
        <v>1.6816971266308762E-34</v>
      </c>
      <c r="D8434" s="39">
        <f t="shared" ca="1" si="1879"/>
        <v>1.8283069920258323E-2</v>
      </c>
      <c r="E8434" s="70">
        <f t="shared" ca="1" si="1880"/>
        <v>1.8283069920258323E-2</v>
      </c>
      <c r="F8434" s="67">
        <f t="shared" si="1881"/>
        <v>1.6816971266308762E-34</v>
      </c>
      <c r="G8434" s="68">
        <f t="shared" si="1882"/>
        <v>1.76578198296242E-34</v>
      </c>
      <c r="H8434" s="68">
        <f t="shared" si="1883"/>
        <v>1.5976122702993324E-34</v>
      </c>
      <c r="I8434" s="69">
        <f t="shared" si="1891"/>
        <v>3.4154251678538629E-35</v>
      </c>
      <c r="J8434" s="55">
        <f t="shared" ca="1" si="1885"/>
        <v>6.9328215562212319E-3</v>
      </c>
      <c r="K8434" s="61">
        <f t="shared" ca="1" si="1886"/>
        <v>-2.1398424448665556E+33</v>
      </c>
      <c r="L8434" s="61">
        <f t="shared" ca="1" si="1887"/>
        <v>-2.1398424448665556E+33</v>
      </c>
      <c r="M8434" s="71">
        <f t="shared" ca="1" si="1888"/>
        <v>0</v>
      </c>
      <c r="N8434" s="64">
        <f t="shared" ca="1" si="1889"/>
        <v>2.5119229198432845E+33</v>
      </c>
      <c r="O8434" s="65">
        <f t="shared" ca="1" si="1890"/>
        <v>2.5119229198432845E+33</v>
      </c>
      <c r="P8434" s="62">
        <f t="shared" ca="1" si="1892"/>
        <v>1.5932230881162601E-34</v>
      </c>
    </row>
    <row r="8435" spans="1:16" x14ac:dyDescent="0.3">
      <c r="A8435" s="42">
        <v>8424</v>
      </c>
      <c r="B8435" s="52">
        <f>'[1]Mixed Norm. Gen. Proc.'!AA8432</f>
        <v>9.141294048251862E-2</v>
      </c>
      <c r="C8435" s="57">
        <f t="shared" si="1884"/>
        <v>1.8354260059772069E-34</v>
      </c>
      <c r="D8435" s="39">
        <f t="shared" ca="1" si="1879"/>
        <v>1.1500440083672436E-2</v>
      </c>
      <c r="E8435" s="70">
        <f t="shared" ca="1" si="1880"/>
        <v>1.1500440083672436E-2</v>
      </c>
      <c r="F8435" s="67">
        <f t="shared" si="1881"/>
        <v>1.8354260059772069E-34</v>
      </c>
      <c r="G8435" s="68">
        <f t="shared" si="1882"/>
        <v>1.9271973062760674E-34</v>
      </c>
      <c r="H8435" s="68">
        <f t="shared" si="1883"/>
        <v>1.7436547056783464E-34</v>
      </c>
      <c r="I8435" s="69">
        <f t="shared" si="1891"/>
        <v>3.5368481821328877E-35</v>
      </c>
      <c r="J8435" s="55">
        <f t="shared" ca="1" si="1885"/>
        <v>7.0511750951801466E-3</v>
      </c>
      <c r="K8435" s="61">
        <f t="shared" ca="1" si="1886"/>
        <v>-2.06427185824888E+33</v>
      </c>
      <c r="L8435" s="61">
        <f t="shared" ca="1" si="1887"/>
        <v>-2.06427185824888E+33</v>
      </c>
      <c r="M8435" s="71">
        <f t="shared" ca="1" si="1888"/>
        <v>0</v>
      </c>
      <c r="N8435" s="64">
        <f t="shared" ca="1" si="1889"/>
        <v>2.4277944345146025E+33</v>
      </c>
      <c r="O8435" s="65">
        <f t="shared" ca="1" si="1890"/>
        <v>2.4277944345146025E+33</v>
      </c>
      <c r="P8435" s="62">
        <f t="shared" ca="1" si="1892"/>
        <v>1.738782630401787E-34</v>
      </c>
    </row>
    <row r="8436" spans="1:16" x14ac:dyDescent="0.3">
      <c r="A8436" s="42">
        <v>8425</v>
      </c>
      <c r="B8436" s="52">
        <f>'[1]Mixed Norm. Gen. Proc.'!AA8433</f>
        <v>8.1677393364219392E-2</v>
      </c>
      <c r="C8436" s="57">
        <f t="shared" si="1884"/>
        <v>1.9853388178583254E-34</v>
      </c>
      <c r="D8436" s="39">
        <f t="shared" ca="1" si="1879"/>
        <v>-3.3387283737347402E-3</v>
      </c>
      <c r="E8436" s="70">
        <f t="shared" ca="1" si="1880"/>
        <v>5.0000000000000001E-3</v>
      </c>
      <c r="F8436" s="67">
        <f t="shared" si="1881"/>
        <v>1.9853388178583254E-34</v>
      </c>
      <c r="G8436" s="68">
        <f t="shared" si="1882"/>
        <v>2.084605758751242E-34</v>
      </c>
      <c r="H8436" s="68">
        <f t="shared" si="1883"/>
        <v>1.8860718769654091E-34</v>
      </c>
      <c r="I8436" s="69">
        <f t="shared" si="1891"/>
        <v>3.6964217076502523E-35</v>
      </c>
      <c r="J8436" s="55">
        <f t="shared" ca="1" si="1885"/>
        <v>7.1168361061263331E-3</v>
      </c>
      <c r="K8436" s="61">
        <f t="shared" ca="1" si="1886"/>
        <v>-1.9740388114467113E+33</v>
      </c>
      <c r="L8436" s="61">
        <f t="shared" ca="1" si="1887"/>
        <v>-1.9740388114467113E+33</v>
      </c>
      <c r="M8436" s="71">
        <f t="shared" ca="1" si="1888"/>
        <v>0</v>
      </c>
      <c r="N8436" s="64">
        <f t="shared" ca="1" si="1889"/>
        <v>2.324106194221618E+33</v>
      </c>
      <c r="O8436" s="65">
        <f t="shared" ca="1" si="1890"/>
        <v>2.324106194221618E+33</v>
      </c>
      <c r="P8436" s="62">
        <f t="shared" ca="1" si="1892"/>
        <v>1.8807528578264737E-34</v>
      </c>
    </row>
    <row r="8437" spans="1:16" x14ac:dyDescent="0.3">
      <c r="A8437" s="42">
        <v>8426</v>
      </c>
      <c r="B8437" s="52">
        <f>'[1]Mixed Norm. Gen. Proc.'!AA8434</f>
        <v>0.22842055751962453</v>
      </c>
      <c r="C8437" s="57">
        <f t="shared" si="1884"/>
        <v>2.4388310174988765E-34</v>
      </c>
      <c r="D8437" s="39">
        <f t="shared" ca="1" si="1879"/>
        <v>-7.8188303728721226E-3</v>
      </c>
      <c r="E8437" s="70">
        <f t="shared" ca="1" si="1880"/>
        <v>5.0000000000000001E-3</v>
      </c>
      <c r="F8437" s="67">
        <f t="shared" si="1881"/>
        <v>2.4388310174988765E-34</v>
      </c>
      <c r="G8437" s="68">
        <f t="shared" si="1882"/>
        <v>2.5607725683738204E-34</v>
      </c>
      <c r="H8437" s="68">
        <f t="shared" si="1883"/>
        <v>2.3168894666239327E-34</v>
      </c>
      <c r="I8437" s="69">
        <f t="shared" si="1891"/>
        <v>3.8890624585816419E-35</v>
      </c>
      <c r="J8437" s="55">
        <f t="shared" ca="1" si="1885"/>
        <v>7.1060026517385435E-3</v>
      </c>
      <c r="K8437" s="61">
        <f t="shared" ca="1" si="1886"/>
        <v>-1.8764322855634773E+33</v>
      </c>
      <c r="L8437" s="61">
        <f t="shared" ca="1" si="1887"/>
        <v>-1.8764322855634773E+33</v>
      </c>
      <c r="M8437" s="71">
        <f t="shared" ca="1" si="1888"/>
        <v>0</v>
      </c>
      <c r="N8437" s="64">
        <f t="shared" ca="1" si="1889"/>
        <v>2.2088084815326735E+33</v>
      </c>
      <c r="O8437" s="65">
        <f t="shared" ca="1" si="1890"/>
        <v>2.2088084815326735E+33</v>
      </c>
      <c r="P8437" s="62">
        <f t="shared" ca="1" si="1892"/>
        <v>2.3103654063838753E-34</v>
      </c>
    </row>
    <row r="8438" spans="1:16" x14ac:dyDescent="0.3">
      <c r="A8438" s="42">
        <v>8427</v>
      </c>
      <c r="B8438" s="52">
        <f>'[1]Mixed Norm. Gen. Proc.'!AA8435</f>
        <v>0.10230698379170598</v>
      </c>
      <c r="C8438" s="57">
        <f t="shared" si="1884"/>
        <v>2.6883404628768436E-34</v>
      </c>
      <c r="D8438" s="39">
        <f t="shared" ca="1" si="1879"/>
        <v>-7.8817489485475279E-3</v>
      </c>
      <c r="E8438" s="70">
        <f t="shared" ca="1" si="1880"/>
        <v>5.0000000000000001E-3</v>
      </c>
      <c r="F8438" s="67">
        <f t="shared" si="1881"/>
        <v>2.6883404628768436E-34</v>
      </c>
      <c r="G8438" s="68">
        <f t="shared" si="1882"/>
        <v>2.8227574860206858E-34</v>
      </c>
      <c r="H8438" s="68">
        <f t="shared" si="1883"/>
        <v>2.5539234397330014E-34</v>
      </c>
      <c r="I8438" s="69">
        <f t="shared" si="1891"/>
        <v>4.2326176468564804E-35</v>
      </c>
      <c r="J8438" s="55">
        <f t="shared" ca="1" si="1885"/>
        <v>7.1060026517385435E-3</v>
      </c>
      <c r="K8438" s="61">
        <f t="shared" ca="1" si="1886"/>
        <v>-1.7241251080818243E+33</v>
      </c>
      <c r="L8438" s="61">
        <f t="shared" ca="1" si="1887"/>
        <v>-1.7241251080818243E+33</v>
      </c>
      <c r="M8438" s="71">
        <f t="shared" ca="1" si="1888"/>
        <v>0</v>
      </c>
      <c r="N8438" s="64">
        <f t="shared" ca="1" si="1889"/>
        <v>2.0295228297092433E+33</v>
      </c>
      <c r="O8438" s="65">
        <f t="shared" ca="1" si="1890"/>
        <v>2.0295228297092433E+33</v>
      </c>
      <c r="P8438" s="62">
        <f t="shared" ca="1" si="1892"/>
        <v>2.5467319225677082E-34</v>
      </c>
    </row>
    <row r="8439" spans="1:16" x14ac:dyDescent="0.3">
      <c r="A8439" s="42">
        <v>8428</v>
      </c>
      <c r="B8439" s="52">
        <f>'[1]Mixed Norm. Gen. Proc.'!AA8436</f>
        <v>6.8870086336063757E-3</v>
      </c>
      <c r="C8439" s="57">
        <f t="shared" si="1884"/>
        <v>2.7068550868547496E-34</v>
      </c>
      <c r="D8439" s="39">
        <f t="shared" ca="1" si="1879"/>
        <v>-9.5047154618974981E-3</v>
      </c>
      <c r="E8439" s="70">
        <f t="shared" ca="1" si="1880"/>
        <v>5.0000000000000001E-3</v>
      </c>
      <c r="F8439" s="67">
        <f t="shared" si="1881"/>
        <v>2.7068550868547496E-34</v>
      </c>
      <c r="G8439" s="68">
        <f t="shared" si="1882"/>
        <v>2.8421978411974871E-34</v>
      </c>
      <c r="H8439" s="68">
        <f t="shared" si="1883"/>
        <v>2.5715123325120121E-34</v>
      </c>
      <c r="I8439" s="69">
        <f t="shared" si="1891"/>
        <v>4.6446155010066243E-35</v>
      </c>
      <c r="J8439" s="55">
        <f t="shared" ca="1" si="1885"/>
        <v>7.1060026517385418E-3</v>
      </c>
      <c r="K8439" s="61">
        <f t="shared" ca="1" si="1886"/>
        <v>-1.5711876163428107E+33</v>
      </c>
      <c r="L8439" s="61">
        <f t="shared" ca="1" si="1887"/>
        <v>-1.5711876163428107E+33</v>
      </c>
      <c r="M8439" s="71">
        <f t="shared" ca="1" si="1888"/>
        <v>0</v>
      </c>
      <c r="N8439" s="64">
        <f t="shared" ca="1" si="1889"/>
        <v>1.8494952148059825E+33</v>
      </c>
      <c r="O8439" s="65">
        <f t="shared" ca="1" si="1890"/>
        <v>1.8494952148059825E+33</v>
      </c>
      <c r="P8439" s="62">
        <f t="shared" ca="1" si="1892"/>
        <v>2.5642712873059128E-34</v>
      </c>
    </row>
    <row r="8440" spans="1:16" x14ac:dyDescent="0.3">
      <c r="A8440" s="42">
        <v>8429</v>
      </c>
      <c r="B8440" s="52">
        <f>'[1]Mixed Norm. Gen. Proc.'!AA8437</f>
        <v>-0.14822907960230122</v>
      </c>
      <c r="C8440" s="57">
        <f t="shared" si="1884"/>
        <v>2.3056204487134627E-34</v>
      </c>
      <c r="D8440" s="39">
        <f t="shared" ca="1" si="1879"/>
        <v>-5.1257969432348194E-3</v>
      </c>
      <c r="E8440" s="70">
        <f t="shared" ca="1" si="1880"/>
        <v>5.0000000000000001E-3</v>
      </c>
      <c r="F8440" s="67">
        <f t="shared" si="1881"/>
        <v>2.3056204487134627E-34</v>
      </c>
      <c r="G8440" s="68">
        <f t="shared" si="1882"/>
        <v>2.4209014711491359E-34</v>
      </c>
      <c r="H8440" s="68">
        <f t="shared" si="1883"/>
        <v>2.1903394262777896E-34</v>
      </c>
      <c r="I8440" s="69">
        <f t="shared" si="1891"/>
        <v>5.0184995263717051E-35</v>
      </c>
      <c r="J8440" s="55">
        <f t="shared" ca="1" si="1885"/>
        <v>7.0637859645118319E-3</v>
      </c>
      <c r="K8440" s="61">
        <f t="shared" ca="1" si="1886"/>
        <v>-1.4546622393440212E+33</v>
      </c>
      <c r="L8440" s="61">
        <f t="shared" ca="1" si="1887"/>
        <v>-1.4546622393440212E+33</v>
      </c>
      <c r="M8440" s="71">
        <f t="shared" ca="1" si="1888"/>
        <v>0</v>
      </c>
      <c r="N8440" s="64">
        <f t="shared" ca="1" si="1889"/>
        <v>1.711175760259718E+33</v>
      </c>
      <c r="O8440" s="65">
        <f t="shared" ca="1" si="1890"/>
        <v>1.711175760259718E+33</v>
      </c>
      <c r="P8440" s="62">
        <f t="shared" ca="1" si="1892"/>
        <v>2.1842083055167169E-34</v>
      </c>
    </row>
    <row r="8441" spans="1:16" x14ac:dyDescent="0.3">
      <c r="A8441" s="42">
        <v>8430</v>
      </c>
      <c r="B8441" s="52">
        <f>'[1]Mixed Norm. Gen. Proc.'!AA8438</f>
        <v>0.20691822622949113</v>
      </c>
      <c r="C8441" s="57">
        <f t="shared" si="1884"/>
        <v>2.7826953423196956E-34</v>
      </c>
      <c r="D8441" s="39">
        <f t="shared" ca="1" si="1879"/>
        <v>-1.8158961143526244E-2</v>
      </c>
      <c r="E8441" s="70">
        <f t="shared" ca="1" si="1880"/>
        <v>5.0000000000000001E-3</v>
      </c>
      <c r="F8441" s="67">
        <f t="shared" si="1881"/>
        <v>2.7826953423196956E-34</v>
      </c>
      <c r="G8441" s="68">
        <f t="shared" si="1882"/>
        <v>2.9218301094356804E-34</v>
      </c>
      <c r="H8441" s="68">
        <f t="shared" si="1883"/>
        <v>2.6435605752037108E-34</v>
      </c>
      <c r="I8441" s="69">
        <f t="shared" si="1891"/>
        <v>5.2213041882288482E-35</v>
      </c>
      <c r="J8441" s="55">
        <f t="shared" ca="1" si="1885"/>
        <v>6.9497345993272206E-3</v>
      </c>
      <c r="K8441" s="61">
        <f t="shared" ca="1" si="1886"/>
        <v>-1.3995366016679504E+33</v>
      </c>
      <c r="L8441" s="61">
        <f t="shared" ca="1" si="1887"/>
        <v>-1.3995366016679504E+33</v>
      </c>
      <c r="M8441" s="71">
        <f t="shared" ca="1" si="1888"/>
        <v>0</v>
      </c>
      <c r="N8441" s="64">
        <f t="shared" ca="1" si="1889"/>
        <v>1.6433346674297228E+33</v>
      </c>
      <c r="O8441" s="65">
        <f t="shared" ca="1" si="1890"/>
        <v>1.6433346674297228E+33</v>
      </c>
      <c r="P8441" s="62">
        <f t="shared" ca="1" si="1892"/>
        <v>2.6362801251367122E-34</v>
      </c>
    </row>
    <row r="8442" spans="1:16" x14ac:dyDescent="0.3">
      <c r="A8442" s="42">
        <v>8431</v>
      </c>
      <c r="B8442" s="52">
        <f>'[1]Mixed Norm. Gen. Proc.'!AA8439</f>
        <v>-5.0061103001593055E-2</v>
      </c>
      <c r="C8442" s="57">
        <f t="shared" si="1884"/>
        <v>2.643390544165776E-34</v>
      </c>
      <c r="D8442" s="39">
        <f t="shared" ca="1" si="1879"/>
        <v>-5.1199955196172733E-3</v>
      </c>
      <c r="E8442" s="70">
        <f t="shared" ca="1" si="1880"/>
        <v>5.0000000000000001E-3</v>
      </c>
      <c r="F8442" s="67">
        <f t="shared" si="1881"/>
        <v>2.643390544165776E-34</v>
      </c>
      <c r="G8442" s="68">
        <f t="shared" si="1882"/>
        <v>2.775560071374065E-34</v>
      </c>
      <c r="H8442" s="68">
        <f t="shared" si="1883"/>
        <v>2.5112210169574871E-34</v>
      </c>
      <c r="I8442" s="69">
        <f t="shared" si="1891"/>
        <v>5.5585836618129599E-35</v>
      </c>
      <c r="J8442" s="55">
        <f t="shared" ca="1" si="1885"/>
        <v>6.9497345993272206E-3</v>
      </c>
      <c r="K8442" s="61">
        <f t="shared" ca="1" si="1886"/>
        <v>-1.3146165938042374E+33</v>
      </c>
      <c r="L8442" s="61">
        <f t="shared" ca="1" si="1887"/>
        <v>-1.3146165938042374E+33</v>
      </c>
      <c r="M8442" s="71">
        <f t="shared" ca="1" si="1888"/>
        <v>0</v>
      </c>
      <c r="N8442" s="64">
        <f t="shared" ca="1" si="1889"/>
        <v>1.5436216676307037E+33</v>
      </c>
      <c r="O8442" s="65">
        <f t="shared" ca="1" si="1890"/>
        <v>1.5436216676307037E+33</v>
      </c>
      <c r="P8442" s="62">
        <f t="shared" ca="1" si="1892"/>
        <v>2.5043050342511903E-34</v>
      </c>
    </row>
    <row r="8443" spans="1:16" x14ac:dyDescent="0.3">
      <c r="A8443" s="42">
        <v>8432</v>
      </c>
      <c r="B8443" s="52">
        <f>'[1]Mixed Norm. Gen. Proc.'!AA8440</f>
        <v>-0.1575709524368904</v>
      </c>
      <c r="C8443" s="57">
        <f t="shared" si="1884"/>
        <v>2.2268689784589047E-34</v>
      </c>
      <c r="D8443" s="39">
        <f t="shared" ca="1" si="1879"/>
        <v>4.8352976044810933E-3</v>
      </c>
      <c r="E8443" s="70">
        <f t="shared" ca="1" si="1880"/>
        <v>5.0000000000000001E-3</v>
      </c>
      <c r="F8443" s="67">
        <f t="shared" si="1881"/>
        <v>2.2268689784589047E-34</v>
      </c>
      <c r="G8443" s="68">
        <f t="shared" si="1882"/>
        <v>2.33821242738185E-34</v>
      </c>
      <c r="H8443" s="68">
        <f t="shared" si="1883"/>
        <v>2.1155255295359593E-34</v>
      </c>
      <c r="I8443" s="69">
        <f t="shared" si="1891"/>
        <v>5.8240272770799898E-35</v>
      </c>
      <c r="J8443" s="55">
        <f t="shared" ca="1" si="1885"/>
        <v>6.8788179699533075E-3</v>
      </c>
      <c r="K8443" s="61">
        <f t="shared" ca="1" si="1886"/>
        <v>-1.2554669303121633E+33</v>
      </c>
      <c r="L8443" s="61">
        <f t="shared" ca="1" si="1887"/>
        <v>-1.2554669303121633E+33</v>
      </c>
      <c r="M8443" s="71">
        <f t="shared" ca="1" si="1888"/>
        <v>0</v>
      </c>
      <c r="N8443" s="64">
        <f t="shared" ca="1" si="1889"/>
        <v>1.4725004616171264E+33</v>
      </c>
      <c r="O8443" s="65">
        <f t="shared" ca="1" si="1890"/>
        <v>1.4725004616171264E+33</v>
      </c>
      <c r="P8443" s="62">
        <f t="shared" ca="1" si="1892"/>
        <v>2.1097586757914428E-34</v>
      </c>
    </row>
    <row r="8444" spans="1:16" x14ac:dyDescent="0.3">
      <c r="A8444" s="42">
        <v>8433</v>
      </c>
      <c r="B8444" s="52">
        <f>'[1]Mixed Norm. Gen. Proc.'!AA8441</f>
        <v>-0.22344440386850375</v>
      </c>
      <c r="C8444" s="57">
        <f t="shared" si="1884"/>
        <v>1.7292875670738908E-34</v>
      </c>
      <c r="D8444" s="39">
        <f t="shared" ca="1" si="1879"/>
        <v>7.0200977865127034E-3</v>
      </c>
      <c r="E8444" s="70">
        <f t="shared" ca="1" si="1880"/>
        <v>7.0200977865127034E-3</v>
      </c>
      <c r="F8444" s="67">
        <f t="shared" si="1881"/>
        <v>1.7292875670738908E-34</v>
      </c>
      <c r="G8444" s="68">
        <f t="shared" si="1882"/>
        <v>1.8157519454275855E-34</v>
      </c>
      <c r="H8444" s="68">
        <f t="shared" si="1883"/>
        <v>1.6428231887201961E-34</v>
      </c>
      <c r="I8444" s="69">
        <f t="shared" si="1891"/>
        <v>5.960046306551584E-35</v>
      </c>
      <c r="J8444" s="55">
        <f t="shared" ca="1" si="1885"/>
        <v>6.8788179699533075E-3</v>
      </c>
      <c r="K8444" s="61">
        <f t="shared" ca="1" si="1886"/>
        <v>-1.2268149057117795E+33</v>
      </c>
      <c r="L8444" s="61">
        <f t="shared" ca="1" si="1887"/>
        <v>-1.2268149057117795E+33</v>
      </c>
      <c r="M8444" s="71">
        <f t="shared" ca="1" si="1888"/>
        <v>0</v>
      </c>
      <c r="N8444" s="64">
        <f t="shared" ca="1" si="1889"/>
        <v>1.4388953395452611E+33</v>
      </c>
      <c r="O8444" s="65">
        <f t="shared" ca="1" si="1890"/>
        <v>1.4388953395452611E+33</v>
      </c>
      <c r="P8444" s="62">
        <f t="shared" ca="1" si="1892"/>
        <v>1.63834490617282E-34</v>
      </c>
    </row>
    <row r="8445" spans="1:16" x14ac:dyDescent="0.3">
      <c r="A8445" s="42">
        <v>8434</v>
      </c>
      <c r="B8445" s="52">
        <f>'[1]Mixed Norm. Gen. Proc.'!AA8442</f>
        <v>3.0705742964425492E-2</v>
      </c>
      <c r="C8445" s="57">
        <f t="shared" si="1884"/>
        <v>1.7823866266200385E-34</v>
      </c>
      <c r="D8445" s="39">
        <f t="shared" ca="1" si="1879"/>
        <v>-2.4641573169168835E-2</v>
      </c>
      <c r="E8445" s="70">
        <f t="shared" ca="1" si="1880"/>
        <v>5.0000000000000001E-3</v>
      </c>
      <c r="F8445" s="67">
        <f t="shared" si="1881"/>
        <v>1.7823866266200385E-34</v>
      </c>
      <c r="G8445" s="68">
        <f t="shared" si="1882"/>
        <v>1.8715059579510405E-34</v>
      </c>
      <c r="H8445" s="68">
        <f t="shared" si="1883"/>
        <v>1.6932672952890365E-34</v>
      </c>
      <c r="I8445" s="69">
        <f t="shared" si="1891"/>
        <v>5.9984121521575302E-35</v>
      </c>
      <c r="J8445" s="55">
        <f t="shared" ca="1" si="1885"/>
        <v>6.8488836399588464E-3</v>
      </c>
      <c r="K8445" s="61">
        <f t="shared" ca="1" si="1886"/>
        <v>-1.2192825613896541E+33</v>
      </c>
      <c r="L8445" s="61">
        <f t="shared" ca="1" si="1887"/>
        <v>-1.2192825613896541E+33</v>
      </c>
      <c r="M8445" s="71">
        <f t="shared" ca="1" si="1888"/>
        <v>0</v>
      </c>
      <c r="N8445" s="64">
        <f t="shared" ca="1" si="1889"/>
        <v>1.429377800480675E+33</v>
      </c>
      <c r="O8445" s="65">
        <f t="shared" ca="1" si="1890"/>
        <v>1.429377800480675E+33</v>
      </c>
      <c r="P8445" s="62">
        <f t="shared" ca="1" si="1892"/>
        <v>1.6886715628566109E-34</v>
      </c>
    </row>
    <row r="8446" spans="1:16" x14ac:dyDescent="0.3">
      <c r="A8446" s="42">
        <v>8435</v>
      </c>
      <c r="B8446" s="52">
        <f>'[1]Mixed Norm. Gen. Proc.'!AA8443</f>
        <v>-9.4275825501170279E-2</v>
      </c>
      <c r="C8446" s="57">
        <f t="shared" si="1884"/>
        <v>1.6143506560331882E-34</v>
      </c>
      <c r="D8446" s="39">
        <f t="shared" ca="1" si="1879"/>
        <v>7.9009949855426212E-3</v>
      </c>
      <c r="E8446" s="70">
        <f t="shared" ca="1" si="1880"/>
        <v>7.9009949855426212E-3</v>
      </c>
      <c r="F8446" s="67">
        <f t="shared" si="1881"/>
        <v>1.6143506560331882E-34</v>
      </c>
      <c r="G8446" s="68">
        <f t="shared" si="1882"/>
        <v>1.6950681888348478E-34</v>
      </c>
      <c r="H8446" s="68">
        <f t="shared" si="1883"/>
        <v>1.5336331232315287E-34</v>
      </c>
      <c r="I8446" s="69">
        <f t="shared" si="1891"/>
        <v>6.0377122734243666E-35</v>
      </c>
      <c r="J8446" s="55">
        <f t="shared" ca="1" si="1885"/>
        <v>6.8488836399588447E-3</v>
      </c>
      <c r="K8446" s="61">
        <f t="shared" ca="1" si="1886"/>
        <v>-1.2113461195138019E+33</v>
      </c>
      <c r="L8446" s="61">
        <f t="shared" ca="1" si="1887"/>
        <v>-1.2113461195138019E+33</v>
      </c>
      <c r="M8446" s="71">
        <f t="shared" ca="1" si="1888"/>
        <v>0</v>
      </c>
      <c r="N8446" s="64">
        <f t="shared" ca="1" si="1889"/>
        <v>1.420073826003078E+33</v>
      </c>
      <c r="O8446" s="65">
        <f t="shared" ca="1" si="1890"/>
        <v>1.420073826003078E+33</v>
      </c>
      <c r="P8446" s="62">
        <f t="shared" ca="1" si="1892"/>
        <v>1.5294706572679526E-34</v>
      </c>
    </row>
    <row r="8447" spans="1:16" x14ac:dyDescent="0.3">
      <c r="A8447" s="42">
        <v>8436</v>
      </c>
      <c r="B8447" s="52">
        <f>'[1]Mixed Norm. Gen. Proc.'!AA8444</f>
        <v>0.38282769842747499</v>
      </c>
      <c r="C8447" s="57">
        <f t="shared" si="1884"/>
        <v>2.2323688021372582E-34</v>
      </c>
      <c r="D8447" s="39">
        <f t="shared" ca="1" si="1879"/>
        <v>2.2252788353715565E-3</v>
      </c>
      <c r="E8447" s="70">
        <f t="shared" ca="1" si="1880"/>
        <v>5.0000000000000001E-3</v>
      </c>
      <c r="F8447" s="67">
        <f t="shared" si="1881"/>
        <v>2.2323688021372582E-34</v>
      </c>
      <c r="G8447" s="68">
        <f t="shared" si="1882"/>
        <v>2.3439872422441214E-34</v>
      </c>
      <c r="H8447" s="68">
        <f t="shared" si="1883"/>
        <v>2.1207503620303951E-34</v>
      </c>
      <c r="I8447" s="69">
        <f t="shared" si="1891"/>
        <v>6.0464650121875402E-35</v>
      </c>
      <c r="J8447" s="55">
        <f t="shared" ca="1" si="1885"/>
        <v>6.8781866196107912E-3</v>
      </c>
      <c r="K8447" s="61">
        <f t="shared" ca="1" si="1886"/>
        <v>-1.2092873115456637E+33</v>
      </c>
      <c r="L8447" s="61">
        <f t="shared" ca="1" si="1887"/>
        <v>-1.2092873115456637E+33</v>
      </c>
      <c r="M8447" s="71">
        <f t="shared" ca="1" si="1888"/>
        <v>0</v>
      </c>
      <c r="N8447" s="64">
        <f t="shared" ca="1" si="1889"/>
        <v>1.4183234444178373E+33</v>
      </c>
      <c r="O8447" s="65">
        <f t="shared" ca="1" si="1890"/>
        <v>1.4183234444178373E+33</v>
      </c>
      <c r="P8447" s="62">
        <f t="shared" ca="1" si="1892"/>
        <v>2.1149697954382284E-34</v>
      </c>
    </row>
    <row r="8448" spans="1:16" x14ac:dyDescent="0.3">
      <c r="A8448" s="42">
        <v>8437</v>
      </c>
      <c r="B8448" s="52">
        <f>'[1]Mixed Norm. Gen. Proc.'!AA8445</f>
        <v>3.5224569049702385E-2</v>
      </c>
      <c r="C8448" s="57">
        <f t="shared" si="1884"/>
        <v>2.3110030311525434E-34</v>
      </c>
      <c r="D8448" s="39">
        <f t="shared" ca="1" si="1879"/>
        <v>8.6088411470467713E-3</v>
      </c>
      <c r="E8448" s="70">
        <f t="shared" ca="1" si="1880"/>
        <v>8.6088411470467713E-3</v>
      </c>
      <c r="F8448" s="67">
        <f t="shared" si="1881"/>
        <v>2.3110030311525434E-34</v>
      </c>
      <c r="G8448" s="68">
        <f t="shared" si="1882"/>
        <v>2.4265531827101707E-34</v>
      </c>
      <c r="H8448" s="68">
        <f t="shared" si="1883"/>
        <v>2.1954528795949162E-34</v>
      </c>
      <c r="I8448" s="69">
        <f t="shared" si="1891"/>
        <v>6.1612633687915654E-35</v>
      </c>
      <c r="J8448" s="55">
        <f t="shared" ca="1" si="1885"/>
        <v>6.878186619610792E-3</v>
      </c>
      <c r="K8448" s="61">
        <f t="shared" ca="1" si="1886"/>
        <v>-1.1867555371808893E+33</v>
      </c>
      <c r="L8448" s="61">
        <f t="shared" ca="1" si="1887"/>
        <v>-1.1867555371808893E+33</v>
      </c>
      <c r="M8448" s="71">
        <f t="shared" ca="1" si="1888"/>
        <v>0</v>
      </c>
      <c r="N8448" s="64">
        <f t="shared" ca="1" si="1889"/>
        <v>1.3918968512329242E+33</v>
      </c>
      <c r="O8448" s="65">
        <f t="shared" ca="1" si="1890"/>
        <v>1.3918968512329242E+33</v>
      </c>
      <c r="P8448" s="62">
        <f t="shared" ca="1" si="1892"/>
        <v>2.1894686950356776E-34</v>
      </c>
    </row>
    <row r="8449" spans="1:16" x14ac:dyDescent="0.3">
      <c r="A8449" s="42">
        <v>8438</v>
      </c>
      <c r="B8449" s="52">
        <f>'[1]Mixed Norm. Gen. Proc.'!AA8446</f>
        <v>0.17879943408205426</v>
      </c>
      <c r="C8449" s="57">
        <f t="shared" si="1884"/>
        <v>2.7242090652845301E-34</v>
      </c>
      <c r="D8449" s="39">
        <f t="shared" ca="1" si="1879"/>
        <v>2.539530125602844E-3</v>
      </c>
      <c r="E8449" s="70">
        <f t="shared" ca="1" si="1880"/>
        <v>5.0000000000000001E-3</v>
      </c>
      <c r="F8449" s="67">
        <f t="shared" si="1881"/>
        <v>2.7242090652845301E-34</v>
      </c>
      <c r="G8449" s="68">
        <f t="shared" si="1882"/>
        <v>2.8604195185487569E-34</v>
      </c>
      <c r="H8449" s="68">
        <f t="shared" si="1883"/>
        <v>2.5879986120203033E-34</v>
      </c>
      <c r="I8449" s="69">
        <f t="shared" si="1891"/>
        <v>6.2908345688107888E-35</v>
      </c>
      <c r="J8449" s="55">
        <f t="shared" ca="1" si="1885"/>
        <v>6.9146395604900504E-3</v>
      </c>
      <c r="K8449" s="61">
        <f t="shared" ca="1" si="1886"/>
        <v>-1.1619471183921882E+33</v>
      </c>
      <c r="L8449" s="61">
        <f t="shared" ca="1" si="1887"/>
        <v>-1.1619471183921882E+33</v>
      </c>
      <c r="M8449" s="71">
        <f t="shared" ca="1" si="1888"/>
        <v>0</v>
      </c>
      <c r="N8449" s="64">
        <f t="shared" ca="1" si="1889"/>
        <v>1.3635932257062809E+33</v>
      </c>
      <c r="O8449" s="65">
        <f t="shared" ca="1" si="1890"/>
        <v>1.3635932257062809E+33</v>
      </c>
      <c r="P8449" s="62">
        <f t="shared" ca="1" si="1892"/>
        <v>2.5809071243883943E-34</v>
      </c>
    </row>
    <row r="8450" spans="1:16" x14ac:dyDescent="0.3">
      <c r="A8450" s="42">
        <v>8439</v>
      </c>
      <c r="B8450" s="52">
        <f>'[1]Mixed Norm. Gen. Proc.'!AA8447</f>
        <v>-0.14139503865781883</v>
      </c>
      <c r="C8450" s="57">
        <f t="shared" si="1884"/>
        <v>2.3390194191866434E-34</v>
      </c>
      <c r="D8450" s="39">
        <f t="shared" ca="1" si="1879"/>
        <v>-5.6067596897460374E-3</v>
      </c>
      <c r="E8450" s="70">
        <f t="shared" ca="1" si="1880"/>
        <v>5.0000000000000001E-3</v>
      </c>
      <c r="F8450" s="67">
        <f t="shared" si="1881"/>
        <v>2.3390194191866434E-34</v>
      </c>
      <c r="G8450" s="68">
        <f t="shared" si="1882"/>
        <v>2.4559703901459758E-34</v>
      </c>
      <c r="H8450" s="68">
        <f t="shared" si="1883"/>
        <v>2.222068448227311E-34</v>
      </c>
      <c r="I8450" s="69">
        <f t="shared" si="1891"/>
        <v>6.5057543126318615E-35</v>
      </c>
      <c r="J8450" s="55">
        <f t="shared" ca="1" si="1885"/>
        <v>6.8665077451584783E-3</v>
      </c>
      <c r="K8450" s="61">
        <f t="shared" ca="1" si="1886"/>
        <v>-1.1240278632536979E+33</v>
      </c>
      <c r="L8450" s="61">
        <f t="shared" ca="1" si="1887"/>
        <v>-1.1240278632536979E+33</v>
      </c>
      <c r="M8450" s="71">
        <f t="shared" ca="1" si="1888"/>
        <v>0</v>
      </c>
      <c r="N8450" s="64">
        <f t="shared" ca="1" si="1889"/>
        <v>1.3180804209052303E+33</v>
      </c>
      <c r="O8450" s="65">
        <f t="shared" ca="1" si="1890"/>
        <v>1.3180804209052303E+33</v>
      </c>
      <c r="P8450" s="62">
        <f t="shared" ca="1" si="1892"/>
        <v>2.2160219872166127E-34</v>
      </c>
    </row>
    <row r="8451" spans="1:16" x14ac:dyDescent="0.3">
      <c r="A8451" s="42">
        <v>8440</v>
      </c>
      <c r="B8451" s="52">
        <f>'[1]Mixed Norm. Gen. Proc.'!AA8448</f>
        <v>-0.54755348118014768</v>
      </c>
      <c r="C8451" s="57">
        <f t="shared" si="1884"/>
        <v>1.0582811936630297E-34</v>
      </c>
      <c r="D8451" s="39">
        <f t="shared" ca="1" si="1879"/>
        <v>9.8308989806794971E-3</v>
      </c>
      <c r="E8451" s="70">
        <f t="shared" ca="1" si="1880"/>
        <v>9.8308989806794971E-3</v>
      </c>
      <c r="F8451" s="67">
        <f t="shared" si="1881"/>
        <v>1.0582811936630297E-34</v>
      </c>
      <c r="G8451" s="68">
        <f t="shared" si="1882"/>
        <v>1.1111952533461812E-34</v>
      </c>
      <c r="H8451" s="68">
        <f t="shared" si="1883"/>
        <v>1.0053671339798783E-34</v>
      </c>
      <c r="I8451" s="69">
        <f t="shared" si="1891"/>
        <v>6.6236308165817147E-35</v>
      </c>
      <c r="J8451" s="55">
        <f t="shared" ca="1" si="1885"/>
        <v>6.836874688924229E-3</v>
      </c>
      <c r="K8451" s="61">
        <f t="shared" ca="1" si="1886"/>
        <v>-1.1043060865726928E+33</v>
      </c>
      <c r="L8451" s="61">
        <f t="shared" ca="1" si="1887"/>
        <v>-1.1043060865726928E+33</v>
      </c>
      <c r="M8451" s="71">
        <f t="shared" ca="1" si="1888"/>
        <v>0</v>
      </c>
      <c r="N8451" s="64">
        <f t="shared" ca="1" si="1889"/>
        <v>1.2943415647739377E+33</v>
      </c>
      <c r="O8451" s="65">
        <f t="shared" ca="1" si="1890"/>
        <v>1.2943415647739377E+33</v>
      </c>
      <c r="P8451" s="62">
        <f t="shared" ca="1" si="1892"/>
        <v>1.0026432239064505E-34</v>
      </c>
    </row>
    <row r="8452" spans="1:16" x14ac:dyDescent="0.3">
      <c r="A8452" s="42">
        <v>8441</v>
      </c>
      <c r="B8452" s="52">
        <f>'[1]Mixed Norm. Gen. Proc.'!AA8449</f>
        <v>0.17890065871524793</v>
      </c>
      <c r="C8452" s="57">
        <f t="shared" si="1884"/>
        <v>1.2476083963153046E-34</v>
      </c>
      <c r="D8452" s="39">
        <f t="shared" ca="1" si="1879"/>
        <v>1.2435381474825272E-2</v>
      </c>
      <c r="E8452" s="70">
        <f t="shared" ca="1" si="1880"/>
        <v>1.2435381474825272E-2</v>
      </c>
      <c r="F8452" s="67">
        <f t="shared" si="1881"/>
        <v>1.2476083963153046E-34</v>
      </c>
      <c r="G8452" s="68">
        <f t="shared" si="1882"/>
        <v>1.3099888161310698E-34</v>
      </c>
      <c r="H8452" s="68">
        <f t="shared" si="1883"/>
        <v>1.1852279764995394E-34</v>
      </c>
      <c r="I8452" s="69">
        <f t="shared" si="1891"/>
        <v>6.6020960100641447E-35</v>
      </c>
      <c r="J8452" s="55">
        <f t="shared" ca="1" si="1885"/>
        <v>6.885671648325032E-3</v>
      </c>
      <c r="K8452" s="61">
        <f t="shared" ca="1" si="1886"/>
        <v>-1.1074425296616108E+33</v>
      </c>
      <c r="L8452" s="61">
        <f t="shared" ca="1" si="1887"/>
        <v>-1.1074425296616108E+33</v>
      </c>
      <c r="M8452" s="71">
        <f t="shared" ca="1" si="1888"/>
        <v>0</v>
      </c>
      <c r="N8452" s="64">
        <f t="shared" ca="1" si="1889"/>
        <v>1.2990290632025085E+33</v>
      </c>
      <c r="O8452" s="65">
        <f t="shared" ca="1" si="1890"/>
        <v>1.2990290632025085E+33</v>
      </c>
      <c r="P8452" s="62">
        <f t="shared" ca="1" si="1892"/>
        <v>1.1819938689191905E-34</v>
      </c>
    </row>
    <row r="8453" spans="1:16" x14ac:dyDescent="0.3">
      <c r="A8453" s="42">
        <v>8442</v>
      </c>
      <c r="B8453" s="52">
        <f>'[1]Mixed Norm. Gen. Proc.'!AA8450</f>
        <v>-0.21583986267276201</v>
      </c>
      <c r="C8453" s="57">
        <f t="shared" si="1884"/>
        <v>9.7832477138522449E-35</v>
      </c>
      <c r="D8453" s="39">
        <f t="shared" ca="1" si="1879"/>
        <v>-6.9510576236555292E-3</v>
      </c>
      <c r="E8453" s="70">
        <f t="shared" ca="1" si="1880"/>
        <v>5.0000000000000001E-3</v>
      </c>
      <c r="F8453" s="67">
        <f t="shared" si="1881"/>
        <v>9.7832477138522449E-35</v>
      </c>
      <c r="G8453" s="68">
        <f t="shared" si="1882"/>
        <v>1.0272410099544857E-34</v>
      </c>
      <c r="H8453" s="68">
        <f t="shared" si="1883"/>
        <v>9.2940853281596325E-35</v>
      </c>
      <c r="I8453" s="69">
        <f t="shared" si="1891"/>
        <v>6.5802580244540636E-35</v>
      </c>
      <c r="J8453" s="55">
        <f t="shared" ca="1" si="1885"/>
        <v>6.9607765117071048E-3</v>
      </c>
      <c r="K8453" s="61">
        <f t="shared" ca="1" si="1886"/>
        <v>-1.1103988198662921E+33</v>
      </c>
      <c r="L8453" s="61">
        <f t="shared" ca="1" si="1887"/>
        <v>-1.1103988198662921E+33</v>
      </c>
      <c r="M8453" s="71">
        <f t="shared" ca="1" si="1888"/>
        <v>0</v>
      </c>
      <c r="N8453" s="64">
        <f t="shared" ca="1" si="1889"/>
        <v>1.304059160738359E+33</v>
      </c>
      <c r="O8453" s="65">
        <f t="shared" ca="1" si="1890"/>
        <v>1.304059160738359E+33</v>
      </c>
      <c r="P8453" s="62">
        <f t="shared" ca="1" si="1892"/>
        <v>9.2684485092351678E-35</v>
      </c>
    </row>
    <row r="8454" spans="1:16" x14ac:dyDescent="0.3">
      <c r="A8454" s="42">
        <v>8443</v>
      </c>
      <c r="B8454" s="52">
        <f>'[1]Mixed Norm. Gen. Proc.'!AA8451</f>
        <v>0.2404585999429078</v>
      </c>
      <c r="C8454" s="57">
        <f t="shared" si="1884"/>
        <v>1.2135713762019811E-34</v>
      </c>
      <c r="D8454" s="39">
        <f t="shared" ca="1" si="1879"/>
        <v>-2.6351414698878939E-3</v>
      </c>
      <c r="E8454" s="70">
        <f t="shared" ca="1" si="1880"/>
        <v>5.0000000000000001E-3</v>
      </c>
      <c r="F8454" s="67">
        <f t="shared" si="1881"/>
        <v>1.2135713762019811E-34</v>
      </c>
      <c r="G8454" s="68">
        <f t="shared" si="1882"/>
        <v>1.2742499450120801E-34</v>
      </c>
      <c r="H8454" s="68">
        <f t="shared" si="1883"/>
        <v>1.152892807391882E-34</v>
      </c>
      <c r="I8454" s="69">
        <f t="shared" si="1891"/>
        <v>6.5488136121679984E-35</v>
      </c>
      <c r="J8454" s="55">
        <f t="shared" ca="1" si="1885"/>
        <v>6.9607765117071048E-3</v>
      </c>
      <c r="K8454" s="61">
        <f t="shared" ca="1" si="1886"/>
        <v>-1.1157304479078905E+33</v>
      </c>
      <c r="L8454" s="61">
        <f t="shared" ca="1" si="1887"/>
        <v>-1.1157304479078905E+33</v>
      </c>
      <c r="M8454" s="71">
        <f t="shared" ca="1" si="1888"/>
        <v>0</v>
      </c>
      <c r="N8454" s="64">
        <f t="shared" ca="1" si="1889"/>
        <v>1.3103206572969856E+33</v>
      </c>
      <c r="O8454" s="65">
        <f t="shared" ca="1" si="1890"/>
        <v>1.3103206572969856E+33</v>
      </c>
      <c r="P8454" s="62">
        <f t="shared" ca="1" si="1892"/>
        <v>1.1497126661408788E-34</v>
      </c>
    </row>
    <row r="8455" spans="1:16" x14ac:dyDescent="0.3">
      <c r="A8455" s="42">
        <v>8444</v>
      </c>
      <c r="B8455" s="52">
        <f>'[1]Mixed Norm. Gen. Proc.'!AA8452</f>
        <v>-0.16788512027612945</v>
      </c>
      <c r="C8455" s="57">
        <f t="shared" si="1884"/>
        <v>1.0098307997446435E-34</v>
      </c>
      <c r="D8455" s="39">
        <f t="shared" ca="1" si="1879"/>
        <v>-3.7594453714824414E-4</v>
      </c>
      <c r="E8455" s="70">
        <f t="shared" ca="1" si="1880"/>
        <v>5.0000000000000001E-3</v>
      </c>
      <c r="F8455" s="67">
        <f t="shared" si="1881"/>
        <v>1.0098307997446435E-34</v>
      </c>
      <c r="G8455" s="68">
        <f t="shared" si="1882"/>
        <v>1.0603223397318758E-34</v>
      </c>
      <c r="H8455" s="68">
        <f t="shared" si="1883"/>
        <v>9.5933925975741128E-35</v>
      </c>
      <c r="I8455" s="69">
        <f t="shared" si="1891"/>
        <v>6.5253454449172442E-35</v>
      </c>
      <c r="J8455" s="55">
        <f t="shared" ca="1" si="1885"/>
        <v>6.9607765117071048E-3</v>
      </c>
      <c r="K8455" s="61">
        <f t="shared" ca="1" si="1886"/>
        <v>-1.1197431318308017E+33</v>
      </c>
      <c r="L8455" s="61">
        <f t="shared" ca="1" si="1887"/>
        <v>-1.1197431318308017E+33</v>
      </c>
      <c r="M8455" s="71">
        <f t="shared" ca="1" si="1888"/>
        <v>0</v>
      </c>
      <c r="N8455" s="64">
        <f t="shared" ca="1" si="1889"/>
        <v>1.3150331778213229E+33</v>
      </c>
      <c r="O8455" s="65">
        <f t="shared" ca="1" si="1890"/>
        <v>1.3150331778213229E+33</v>
      </c>
      <c r="P8455" s="62">
        <f t="shared" ca="1" si="1892"/>
        <v>9.5669301690282794E-35</v>
      </c>
    </row>
    <row r="8456" spans="1:16" x14ac:dyDescent="0.3">
      <c r="A8456" s="42">
        <v>8445</v>
      </c>
      <c r="B8456" s="52">
        <f>'[1]Mixed Norm. Gen. Proc.'!AA8453</f>
        <v>1.9227114020070088E-2</v>
      </c>
      <c r="C8456" s="57">
        <f t="shared" si="1884"/>
        <v>1.0292469316723124E-34</v>
      </c>
      <c r="D8456" s="39">
        <f t="shared" ca="1" si="1879"/>
        <v>1.2776049406007712E-3</v>
      </c>
      <c r="E8456" s="70">
        <f t="shared" ca="1" si="1880"/>
        <v>5.0000000000000001E-3</v>
      </c>
      <c r="F8456" s="67">
        <f t="shared" si="1881"/>
        <v>1.0292469316723124E-34</v>
      </c>
      <c r="G8456" s="68">
        <f t="shared" si="1882"/>
        <v>1.080709278255928E-34</v>
      </c>
      <c r="H8456" s="68">
        <f t="shared" si="1883"/>
        <v>9.7778458508869672E-35</v>
      </c>
      <c r="I8456" s="69">
        <f t="shared" si="1891"/>
        <v>6.5001077755373853E-35</v>
      </c>
      <c r="J8456" s="55">
        <f t="shared" ca="1" si="1885"/>
        <v>6.9607765117071048E-3</v>
      </c>
      <c r="K8456" s="61">
        <f t="shared" ca="1" si="1886"/>
        <v>-1.1240907069676121E+33</v>
      </c>
      <c r="L8456" s="61">
        <f t="shared" ca="1" si="1887"/>
        <v>-1.1240907069676121E+33</v>
      </c>
      <c r="M8456" s="71">
        <f t="shared" ca="1" si="1888"/>
        <v>0</v>
      </c>
      <c r="N8456" s="64">
        <f t="shared" ca="1" si="1889"/>
        <v>1.3201389966340975E+33</v>
      </c>
      <c r="O8456" s="65">
        <f t="shared" ca="1" si="1890"/>
        <v>1.3201389966340975E+33</v>
      </c>
      <c r="P8456" s="62">
        <f t="shared" ca="1" si="1892"/>
        <v>9.7508746262102337E-35</v>
      </c>
    </row>
    <row r="8457" spans="1:16" x14ac:dyDescent="0.3">
      <c r="A8457" s="42">
        <v>8446</v>
      </c>
      <c r="B8457" s="52">
        <f>'[1]Mixed Norm. Gen. Proc.'!AA8454</f>
        <v>-0.16492183767888624</v>
      </c>
      <c r="C8457" s="57">
        <f t="shared" si="1884"/>
        <v>8.5950163627555955E-35</v>
      </c>
      <c r="D8457" s="39">
        <f t="shared" ca="1" si="1879"/>
        <v>1.3126989854998425E-2</v>
      </c>
      <c r="E8457" s="70">
        <f t="shared" ca="1" si="1880"/>
        <v>1.3126989854998425E-2</v>
      </c>
      <c r="F8457" s="67">
        <f t="shared" si="1881"/>
        <v>8.5950163627555955E-35</v>
      </c>
      <c r="G8457" s="68">
        <f t="shared" si="1882"/>
        <v>9.0247671808933758E-35</v>
      </c>
      <c r="H8457" s="68">
        <f t="shared" si="1883"/>
        <v>8.1652655446178153E-35</v>
      </c>
      <c r="I8457" s="69">
        <f t="shared" si="1891"/>
        <v>6.4772493554365081E-35</v>
      </c>
      <c r="J8457" s="55">
        <f t="shared" ca="1" si="1885"/>
        <v>6.9607765117071048E-3</v>
      </c>
      <c r="K8457" s="61">
        <f t="shared" ca="1" si="1886"/>
        <v>-1.1280576590179899E+33</v>
      </c>
      <c r="L8457" s="61">
        <f t="shared" ca="1" si="1887"/>
        <v>-1.1280576590179899E+33</v>
      </c>
      <c r="M8457" s="71">
        <f t="shared" ca="1" si="1888"/>
        <v>0</v>
      </c>
      <c r="N8457" s="64">
        <f t="shared" ca="1" si="1889"/>
        <v>1.3247978093678262E+33</v>
      </c>
      <c r="O8457" s="65">
        <f t="shared" ca="1" si="1890"/>
        <v>1.3247978093678262E+33</v>
      </c>
      <c r="P8457" s="62">
        <f t="shared" ca="1" si="1892"/>
        <v>8.1427424638792196E-35</v>
      </c>
    </row>
    <row r="8458" spans="1:16" x14ac:dyDescent="0.3">
      <c r="A8458" s="42">
        <v>8447</v>
      </c>
      <c r="B8458" s="52">
        <f>'[1]Mixed Norm. Gen. Proc.'!AA8455</f>
        <v>-3.4481898075079703E-2</v>
      </c>
      <c r="C8458" s="57">
        <f t="shared" si="1884"/>
        <v>8.2986438845814145E-35</v>
      </c>
      <c r="D8458" s="39">
        <f t="shared" ca="1" si="1879"/>
        <v>6.0499502250621878E-4</v>
      </c>
      <c r="E8458" s="70">
        <f t="shared" ca="1" si="1880"/>
        <v>5.0000000000000001E-3</v>
      </c>
      <c r="F8458" s="67">
        <f t="shared" si="1881"/>
        <v>8.2986438845814145E-35</v>
      </c>
      <c r="G8458" s="68">
        <f t="shared" si="1882"/>
        <v>8.713576078810486E-35</v>
      </c>
      <c r="H8458" s="68">
        <f t="shared" si="1883"/>
        <v>7.8837116903523431E-35</v>
      </c>
      <c r="I8458" s="69">
        <f t="shared" si="1891"/>
        <v>6.4582624505485083E-35</v>
      </c>
      <c r="J8458" s="55">
        <f t="shared" ca="1" si="1885"/>
        <v>7.0428673183232501E-3</v>
      </c>
      <c r="K8458" s="61">
        <f t="shared" ca="1" si="1886"/>
        <v>-1.1305733648848177E+33</v>
      </c>
      <c r="L8458" s="61">
        <f t="shared" ca="1" si="1887"/>
        <v>-1.1305733648848177E+33</v>
      </c>
      <c r="M8458" s="71">
        <f t="shared" ca="1" si="1888"/>
        <v>0</v>
      </c>
      <c r="N8458" s="64">
        <f t="shared" ca="1" si="1889"/>
        <v>1.3294933517026409E+33</v>
      </c>
      <c r="O8458" s="65">
        <f t="shared" ca="1" si="1890"/>
        <v>1.3294933517026409E+33</v>
      </c>
      <c r="P8458" s="62">
        <f t="shared" ca="1" si="1892"/>
        <v>7.8617091432052459E-35</v>
      </c>
    </row>
    <row r="8459" spans="1:16" x14ac:dyDescent="0.3">
      <c r="A8459" s="42">
        <v>8448</v>
      </c>
      <c r="B8459" s="52">
        <f>'[1]Mixed Norm. Gen. Proc.'!AA8456</f>
        <v>0.26931190975512664</v>
      </c>
      <c r="C8459" s="57">
        <f t="shared" si="1884"/>
        <v>1.0533567517515738E-34</v>
      </c>
      <c r="D8459" s="39">
        <f t="shared" ca="1" si="1879"/>
        <v>-1.1753331039360016E-2</v>
      </c>
      <c r="E8459" s="70">
        <f t="shared" ca="1" si="1880"/>
        <v>5.0000000000000001E-3</v>
      </c>
      <c r="F8459" s="67">
        <f t="shared" si="1881"/>
        <v>1.0533567517515738E-34</v>
      </c>
      <c r="G8459" s="68">
        <f t="shared" si="1882"/>
        <v>1.1060245893391525E-34</v>
      </c>
      <c r="H8459" s="68">
        <f t="shared" si="1883"/>
        <v>1.0006889141639951E-34</v>
      </c>
      <c r="I8459" s="69">
        <f t="shared" si="1891"/>
        <v>6.4237622055472276E-35</v>
      </c>
      <c r="J8459" s="55">
        <f t="shared" ca="1" si="1885"/>
        <v>6.9595444121613734E-3</v>
      </c>
      <c r="K8459" s="61">
        <f t="shared" ca="1" si="1886"/>
        <v>-1.1374624598394451E+33</v>
      </c>
      <c r="L8459" s="61">
        <f t="shared" ca="1" si="1887"/>
        <v>-1.1374624598394451E+33</v>
      </c>
      <c r="M8459" s="71">
        <f t="shared" ca="1" si="1888"/>
        <v>0</v>
      </c>
      <c r="N8459" s="64">
        <f t="shared" ca="1" si="1889"/>
        <v>1.3358165927165587E+33</v>
      </c>
      <c r="O8459" s="65">
        <f t="shared" ca="1" si="1890"/>
        <v>1.3358165927165587E+33</v>
      </c>
      <c r="P8459" s="62">
        <f t="shared" ca="1" si="1892"/>
        <v>9.979291002763594E-35</v>
      </c>
    </row>
    <row r="8460" spans="1:16" x14ac:dyDescent="0.3">
      <c r="A8460" s="42">
        <v>8449</v>
      </c>
      <c r="B8460" s="52">
        <f>'[1]Mixed Norm. Gen. Proc.'!AA8457</f>
        <v>-8.8527753287033772E-3</v>
      </c>
      <c r="C8460" s="57">
        <f t="shared" si="1884"/>
        <v>1.0440316210873444E-34</v>
      </c>
      <c r="D8460" s="39">
        <f t="shared" ref="D8460:D8523" ca="1" si="1893">(SQRT(-2*LN(RAND()))*COS(2*PI()*RAND())+$D$2)/100</f>
        <v>1.3410851807665351E-2</v>
      </c>
      <c r="E8460" s="70">
        <f t="shared" ref="E8460:E8523" ca="1" si="1894">IF(D8460&lt;0.005, 0.005, D8460)</f>
        <v>1.3410851807665351E-2</v>
      </c>
      <c r="F8460" s="67">
        <f t="shared" ref="F8460:F8523" si="1895">C8460</f>
        <v>1.0440316210873444E-34</v>
      </c>
      <c r="G8460" s="68">
        <f t="shared" ref="G8460:G8523" si="1896">F8460*(1+$G$4)</f>
        <v>1.0962332021417117E-34</v>
      </c>
      <c r="H8460" s="68">
        <f t="shared" ref="H8460:H8523" si="1897">F8460*(1-$G$4)</f>
        <v>9.9183004003297704E-35</v>
      </c>
      <c r="I8460" s="69">
        <f t="shared" si="1891"/>
        <v>6.3945682184988056E-35</v>
      </c>
      <c r="J8460" s="55">
        <f t="shared" ca="1" si="1885"/>
        <v>6.9595444121613734E-3</v>
      </c>
      <c r="K8460" s="61">
        <f t="shared" ca="1" si="1886"/>
        <v>-1.1426554710304984E+33</v>
      </c>
      <c r="L8460" s="61">
        <f t="shared" ca="1" si="1887"/>
        <v>-1.1426554710304984E+33</v>
      </c>
      <c r="M8460" s="71">
        <f t="shared" ca="1" si="1888"/>
        <v>0</v>
      </c>
      <c r="N8460" s="64">
        <f t="shared" ca="1" si="1889"/>
        <v>1.3419151768545853E+33</v>
      </c>
      <c r="O8460" s="65">
        <f t="shared" ca="1" si="1890"/>
        <v>1.3419151768545853E+33</v>
      </c>
      <c r="P8460" s="62">
        <f t="shared" ca="1" si="1892"/>
        <v>9.8909465815763768E-35</v>
      </c>
    </row>
    <row r="8461" spans="1:16" x14ac:dyDescent="0.3">
      <c r="A8461" s="42">
        <v>8450</v>
      </c>
      <c r="B8461" s="52">
        <f>'[1]Mixed Norm. Gen. Proc.'!AA8458</f>
        <v>0.31742614523941365</v>
      </c>
      <c r="C8461" s="57">
        <f t="shared" ref="C8461:C8524" si="1898">C8460*(1+B8461)</f>
        <v>1.3754345540771562E-34</v>
      </c>
      <c r="D8461" s="39">
        <f t="shared" ca="1" si="1893"/>
        <v>-5.7342737680709677E-3</v>
      </c>
      <c r="E8461" s="70">
        <f t="shared" ca="1" si="1894"/>
        <v>5.0000000000000001E-3</v>
      </c>
      <c r="F8461" s="67">
        <f t="shared" si="1895"/>
        <v>1.3754345540771562E-34</v>
      </c>
      <c r="G8461" s="68">
        <f t="shared" si="1896"/>
        <v>1.4442062817810141E-34</v>
      </c>
      <c r="H8461" s="68">
        <f t="shared" si="1897"/>
        <v>1.3066628263732982E-34</v>
      </c>
      <c r="I8461" s="69">
        <f t="shared" si="1891"/>
        <v>6.3641104811517997E-35</v>
      </c>
      <c r="J8461" s="55">
        <f t="shared" ca="1" si="1885"/>
        <v>7.0445025112287002E-3</v>
      </c>
      <c r="K8461" s="61">
        <f t="shared" ca="1" si="1886"/>
        <v>-1.1472831158697388E+33</v>
      </c>
      <c r="L8461" s="61">
        <f t="shared" ca="1" si="1887"/>
        <v>-1.1472831158697388E+33</v>
      </c>
      <c r="M8461" s="71">
        <f t="shared" ca="1" si="1888"/>
        <v>0</v>
      </c>
      <c r="N8461" s="64">
        <f t="shared" ca="1" si="1889"/>
        <v>1.3491783375627165E+33</v>
      </c>
      <c r="O8461" s="65">
        <f t="shared" ca="1" si="1890"/>
        <v>1.3491783375627165E+33</v>
      </c>
      <c r="P8461" s="62">
        <f t="shared" ca="1" si="1892"/>
        <v>1.3030152327880646E-34</v>
      </c>
    </row>
    <row r="8462" spans="1:16" x14ac:dyDescent="0.3">
      <c r="A8462" s="42">
        <v>8451</v>
      </c>
      <c r="B8462" s="52">
        <f>'[1]Mixed Norm. Gen. Proc.'!AA8459</f>
        <v>-0.35734654243790681</v>
      </c>
      <c r="C8462" s="57">
        <f t="shared" si="1898"/>
        <v>8.8392777182806029E-35</v>
      </c>
      <c r="D8462" s="39">
        <f t="shared" ca="1" si="1893"/>
        <v>6.1848919301196915E-5</v>
      </c>
      <c r="E8462" s="70">
        <f t="shared" ca="1" si="1894"/>
        <v>5.0000000000000001E-3</v>
      </c>
      <c r="F8462" s="67">
        <f t="shared" si="1895"/>
        <v>8.8392777182806029E-35</v>
      </c>
      <c r="G8462" s="68">
        <f t="shared" si="1896"/>
        <v>9.2812416041946337E-35</v>
      </c>
      <c r="H8462" s="68">
        <f t="shared" si="1897"/>
        <v>8.3973138323665721E-35</v>
      </c>
      <c r="I8462" s="69">
        <f t="shared" si="1891"/>
        <v>6.3469159548654733E-35</v>
      </c>
      <c r="J8462" s="55">
        <f t="shared" ca="1" si="1885"/>
        <v>7.0445025112287002E-3</v>
      </c>
      <c r="K8462" s="61">
        <f t="shared" ca="1" si="1886"/>
        <v>-1.1503912379614703E+33</v>
      </c>
      <c r="L8462" s="61">
        <f t="shared" ca="1" si="1887"/>
        <v>-1.1503912379614703E+33</v>
      </c>
      <c r="M8462" s="71">
        <f t="shared" ca="1" si="1888"/>
        <v>0</v>
      </c>
      <c r="N8462" s="64">
        <f t="shared" ca="1" si="1889"/>
        <v>1.352833417061978E+33</v>
      </c>
      <c r="O8462" s="65">
        <f t="shared" ca="1" si="1890"/>
        <v>1.352833417061978E+33</v>
      </c>
      <c r="P8462" s="62">
        <f t="shared" ca="1" si="1892"/>
        <v>8.3738724460732561E-35</v>
      </c>
    </row>
    <row r="8463" spans="1:16" x14ac:dyDescent="0.3">
      <c r="A8463" s="42">
        <v>8452</v>
      </c>
      <c r="B8463" s="52">
        <f>'[1]Mixed Norm. Gen. Proc.'!AA8460</f>
        <v>0.11287055271909527</v>
      </c>
      <c r="C8463" s="57">
        <f t="shared" si="1898"/>
        <v>9.8369718799805164E-35</v>
      </c>
      <c r="D8463" s="39">
        <f t="shared" ca="1" si="1893"/>
        <v>-8.8964983208645616E-3</v>
      </c>
      <c r="E8463" s="70">
        <f t="shared" ca="1" si="1894"/>
        <v>5.0000000000000001E-3</v>
      </c>
      <c r="F8463" s="67">
        <f t="shared" si="1895"/>
        <v>9.8369718799805164E-35</v>
      </c>
      <c r="G8463" s="68">
        <f t="shared" si="1896"/>
        <v>1.0328820473979542E-34</v>
      </c>
      <c r="H8463" s="68">
        <f t="shared" si="1897"/>
        <v>9.34512328598149E-35</v>
      </c>
      <c r="I8463" s="69">
        <f t="shared" si="1891"/>
        <v>6.3025235619259362E-35</v>
      </c>
      <c r="J8463" s="55">
        <f t="shared" ca="1" si="1885"/>
        <v>7.0445025112287002E-3</v>
      </c>
      <c r="K8463" s="61">
        <f t="shared" ca="1" si="1886"/>
        <v>-1.1584941223645178E+33</v>
      </c>
      <c r="L8463" s="61">
        <f t="shared" ca="1" si="1887"/>
        <v>-1.1584941223645178E+33</v>
      </c>
      <c r="M8463" s="71">
        <f t="shared" ca="1" si="1888"/>
        <v>0</v>
      </c>
      <c r="N8463" s="64">
        <f t="shared" ca="1" si="1889"/>
        <v>1.3623622212055676E+33</v>
      </c>
      <c r="O8463" s="65">
        <f t="shared" ca="1" si="1890"/>
        <v>1.3623622212055676E+33</v>
      </c>
      <c r="P8463" s="62">
        <f t="shared" ca="1" si="1892"/>
        <v>9.3190360574607453E-35</v>
      </c>
    </row>
    <row r="8464" spans="1:16" x14ac:dyDescent="0.3">
      <c r="A8464" s="42">
        <v>8453</v>
      </c>
      <c r="B8464" s="52">
        <f>'[1]Mixed Norm. Gen. Proc.'!AA8461</f>
        <v>-8.0895910323562831E-2</v>
      </c>
      <c r="C8464" s="57">
        <f t="shared" si="1898"/>
        <v>9.0412010849222033E-35</v>
      </c>
      <c r="D8464" s="39">
        <f t="shared" ca="1" si="1893"/>
        <v>-1.1244645367965076E-2</v>
      </c>
      <c r="E8464" s="70">
        <f t="shared" ca="1" si="1894"/>
        <v>5.0000000000000001E-3</v>
      </c>
      <c r="F8464" s="67">
        <f t="shared" si="1895"/>
        <v>9.0412010849222033E-35</v>
      </c>
      <c r="G8464" s="68">
        <f t="shared" si="1896"/>
        <v>9.4932611391683139E-35</v>
      </c>
      <c r="H8464" s="68">
        <f t="shared" si="1897"/>
        <v>8.5891410306760926E-35</v>
      </c>
      <c r="I8464" s="69">
        <f t="shared" si="1891"/>
        <v>6.2673904016360337E-35</v>
      </c>
      <c r="J8464" s="55">
        <f t="shared" ca="1" si="1885"/>
        <v>7.0445025112287002E-3</v>
      </c>
      <c r="K8464" s="61">
        <f t="shared" ca="1" si="1886"/>
        <v>-1.1649883020928678E+33</v>
      </c>
      <c r="L8464" s="61">
        <f t="shared" ca="1" si="1887"/>
        <v>-1.1649883020928678E+33</v>
      </c>
      <c r="M8464" s="71">
        <f t="shared" ca="1" si="1888"/>
        <v>0</v>
      </c>
      <c r="N8464" s="64">
        <f t="shared" ca="1" si="1889"/>
        <v>1.3699992259592573E+33</v>
      </c>
      <c r="O8464" s="65">
        <f t="shared" ca="1" si="1890"/>
        <v>1.3699992259592573E+33</v>
      </c>
      <c r="P8464" s="62">
        <f t="shared" ca="1" si="1892"/>
        <v>8.5651641522543532E-35</v>
      </c>
    </row>
    <row r="8465" spans="1:16" x14ac:dyDescent="0.3">
      <c r="A8465" s="42">
        <v>8454</v>
      </c>
      <c r="B8465" s="52">
        <f>'[1]Mixed Norm. Gen. Proc.'!AA8462</f>
        <v>0.33717270305752894</v>
      </c>
      <c r="C8465" s="57">
        <f t="shared" si="1898"/>
        <v>1.2089647293612085E-34</v>
      </c>
      <c r="D8465" s="39">
        <f t="shared" ca="1" si="1893"/>
        <v>1.6597012787399709E-2</v>
      </c>
      <c r="E8465" s="70">
        <f t="shared" ca="1" si="1894"/>
        <v>1.6597012787399709E-2</v>
      </c>
      <c r="F8465" s="67">
        <f t="shared" si="1895"/>
        <v>1.2089647293612085E-34</v>
      </c>
      <c r="G8465" s="68">
        <f t="shared" si="1896"/>
        <v>1.2694129658292689E-34</v>
      </c>
      <c r="H8465" s="68">
        <f t="shared" si="1897"/>
        <v>1.148516492893148E-34</v>
      </c>
      <c r="I8465" s="69">
        <f t="shared" si="1891"/>
        <v>6.2366686468956569E-35</v>
      </c>
      <c r="J8465" s="55">
        <f t="shared" ca="1" si="1885"/>
        <v>7.0445025112287002E-3</v>
      </c>
      <c r="K8465" s="61">
        <f t="shared" ca="1" si="1886"/>
        <v>-1.1707270204565763E+33</v>
      </c>
      <c r="L8465" s="61">
        <f t="shared" ca="1" si="1887"/>
        <v>-1.1707270204565763E+33</v>
      </c>
      <c r="M8465" s="71">
        <f t="shared" ca="1" si="1888"/>
        <v>0</v>
      </c>
      <c r="N8465" s="64">
        <f t="shared" ca="1" si="1889"/>
        <v>1.3767478256680688E+33</v>
      </c>
      <c r="O8465" s="65">
        <f t="shared" ca="1" si="1890"/>
        <v>1.3767478256680688E+33</v>
      </c>
      <c r="P8465" s="62">
        <f t="shared" ca="1" si="1892"/>
        <v>1.1453103701601401E-34</v>
      </c>
    </row>
    <row r="8466" spans="1:16" x14ac:dyDescent="0.3">
      <c r="A8466" s="42">
        <v>8455</v>
      </c>
      <c r="B8466" s="52">
        <f>'[1]Mixed Norm. Gen. Proc.'!AA8463</f>
        <v>0.13798268739906994</v>
      </c>
      <c r="C8466" s="57">
        <f t="shared" si="1898"/>
        <v>1.3757809316891573E-34</v>
      </c>
      <c r="D8466" s="39">
        <f t="shared" ca="1" si="1893"/>
        <v>-7.2265107636010914E-3</v>
      </c>
      <c r="E8466" s="70">
        <f t="shared" ca="1" si="1894"/>
        <v>5.0000000000000001E-3</v>
      </c>
      <c r="F8466" s="67">
        <f t="shared" si="1895"/>
        <v>1.3757809316891573E-34</v>
      </c>
      <c r="G8466" s="68">
        <f t="shared" si="1896"/>
        <v>1.4445699782736151E-34</v>
      </c>
      <c r="H8466" s="68">
        <f t="shared" si="1897"/>
        <v>1.3069918851046994E-34</v>
      </c>
      <c r="I8466" s="69">
        <f t="shared" si="1891"/>
        <v>6.1958990603676768E-35</v>
      </c>
      <c r="J8466" s="55">
        <f t="shared" ca="1" si="1885"/>
        <v>7.1616440545357674E-3</v>
      </c>
      <c r="K8466" s="61">
        <f t="shared" ca="1" si="1886"/>
        <v>-1.1772395269635517E+33</v>
      </c>
      <c r="L8466" s="61">
        <f t="shared" ca="1" si="1887"/>
        <v>-1.1772395269635517E+33</v>
      </c>
      <c r="M8466" s="71">
        <f t="shared" ca="1" si="1888"/>
        <v>0</v>
      </c>
      <c r="N8466" s="64">
        <f t="shared" ca="1" si="1889"/>
        <v>1.3869979382991702E+33</v>
      </c>
      <c r="O8466" s="65">
        <f t="shared" ca="1" si="1890"/>
        <v>1.3869979382991702E+33</v>
      </c>
      <c r="P8466" s="62">
        <f t="shared" ca="1" si="1892"/>
        <v>1.3032827887719407E-34</v>
      </c>
    </row>
    <row r="8467" spans="1:16" x14ac:dyDescent="0.3">
      <c r="A8467" s="42">
        <v>8456</v>
      </c>
      <c r="B8467" s="52">
        <f>'[1]Mixed Norm. Gen. Proc.'!AA8464</f>
        <v>1.2028031674529274E-2</v>
      </c>
      <c r="C8467" s="57">
        <f t="shared" si="1898"/>
        <v>1.3923288683127279E-34</v>
      </c>
      <c r="D8467" s="39">
        <f t="shared" ca="1" si="1893"/>
        <v>1.4087396962638188E-2</v>
      </c>
      <c r="E8467" s="70">
        <f t="shared" ca="1" si="1894"/>
        <v>1.4087396962638188E-2</v>
      </c>
      <c r="F8467" s="67">
        <f t="shared" si="1895"/>
        <v>1.3923288683127279E-34</v>
      </c>
      <c r="G8467" s="68">
        <f t="shared" si="1896"/>
        <v>1.4619453117283644E-34</v>
      </c>
      <c r="H8467" s="68">
        <f t="shared" si="1897"/>
        <v>1.3227124248970915E-34</v>
      </c>
      <c r="I8467" s="69">
        <f t="shared" si="1891"/>
        <v>6.1648197403899729E-35</v>
      </c>
      <c r="J8467" s="55">
        <f t="shared" ca="1" si="1885"/>
        <v>7.1449905002857958E-3</v>
      </c>
      <c r="K8467" s="61">
        <f t="shared" ca="1" si="1886"/>
        <v>-1.1833446331699241E+33</v>
      </c>
      <c r="L8467" s="61">
        <f t="shared" ca="1" si="1887"/>
        <v>-1.1833446331699241E+33</v>
      </c>
      <c r="M8467" s="71">
        <f t="shared" ca="1" si="1888"/>
        <v>0</v>
      </c>
      <c r="N8467" s="64">
        <f t="shared" ca="1" si="1889"/>
        <v>1.3938201779095184E+33</v>
      </c>
      <c r="O8467" s="65">
        <f t="shared" ca="1" si="1890"/>
        <v>1.3938201779095184E+33</v>
      </c>
      <c r="P8467" s="62">
        <f t="shared" ca="1" si="1892"/>
        <v>1.3189674318738968E-34</v>
      </c>
    </row>
    <row r="8468" spans="1:16" x14ac:dyDescent="0.3">
      <c r="A8468" s="42">
        <v>8457</v>
      </c>
      <c r="B8468" s="52">
        <f>'[1]Mixed Norm. Gen. Proc.'!AA8465</f>
        <v>-9.5321422089907265E-2</v>
      </c>
      <c r="C8468" s="57">
        <f t="shared" si="1898"/>
        <v>1.2596101005683276E-34</v>
      </c>
      <c r="D8468" s="39">
        <f t="shared" ca="1" si="1893"/>
        <v>-4.4879162530846763E-3</v>
      </c>
      <c r="E8468" s="70">
        <f t="shared" ca="1" si="1894"/>
        <v>5.0000000000000001E-3</v>
      </c>
      <c r="F8468" s="67">
        <f t="shared" si="1895"/>
        <v>1.2596101005683276E-34</v>
      </c>
      <c r="G8468" s="68">
        <f t="shared" si="1896"/>
        <v>1.322590605596744E-34</v>
      </c>
      <c r="H8468" s="68">
        <f t="shared" si="1897"/>
        <v>1.1966295955399111E-34</v>
      </c>
      <c r="I8468" s="69">
        <f t="shared" si="1891"/>
        <v>6.1454423203714411E-35</v>
      </c>
      <c r="J8468" s="55">
        <f t="shared" ca="1" si="1885"/>
        <v>7.2367823887972936E-3</v>
      </c>
      <c r="K8468" s="61">
        <f t="shared" ca="1" si="1886"/>
        <v>-1.1861349645453356E+33</v>
      </c>
      <c r="L8468" s="61">
        <f t="shared" ca="1" si="1887"/>
        <v>-1.1861349645453356E+33</v>
      </c>
      <c r="M8468" s="71">
        <f t="shared" ca="1" si="1888"/>
        <v>0</v>
      </c>
      <c r="N8468" s="64">
        <f t="shared" ca="1" si="1889"/>
        <v>1.3991559996078614E+33</v>
      </c>
      <c r="O8468" s="65">
        <f t="shared" ca="1" si="1890"/>
        <v>1.3991559996078614E+33</v>
      </c>
      <c r="P8468" s="62">
        <f t="shared" ca="1" si="1892"/>
        <v>1.1931981171237043E-34</v>
      </c>
    </row>
    <row r="8469" spans="1:16" x14ac:dyDescent="0.3">
      <c r="A8469" s="42">
        <v>8458</v>
      </c>
      <c r="B8469" s="52">
        <f>'[1]Mixed Norm. Gen. Proc.'!AA8466</f>
        <v>-0.24267140831348297</v>
      </c>
      <c r="C8469" s="57">
        <f t="shared" si="1898"/>
        <v>9.5393874353752358E-35</v>
      </c>
      <c r="D8469" s="39">
        <f t="shared" ca="1" si="1893"/>
        <v>4.0954980265740272E-3</v>
      </c>
      <c r="E8469" s="70">
        <f t="shared" ca="1" si="1894"/>
        <v>5.0000000000000001E-3</v>
      </c>
      <c r="F8469" s="67">
        <f t="shared" si="1895"/>
        <v>9.5393874353752358E-35</v>
      </c>
      <c r="G8469" s="68">
        <f t="shared" si="1896"/>
        <v>1.0016356807143998E-34</v>
      </c>
      <c r="H8469" s="68">
        <f t="shared" si="1897"/>
        <v>9.062418063606474E-35</v>
      </c>
      <c r="I8469" s="69">
        <f t="shared" si="1891"/>
        <v>6.1104993129528987E-35</v>
      </c>
      <c r="J8469" s="55">
        <f t="shared" ca="1" si="1885"/>
        <v>7.2039029703406731E-3</v>
      </c>
      <c r="K8469" s="61">
        <f t="shared" ca="1" si="1886"/>
        <v>-1.1932568590608218E+33</v>
      </c>
      <c r="L8469" s="61">
        <f t="shared" ca="1" si="1887"/>
        <v>-1.1932568590608218E+33</v>
      </c>
      <c r="M8469" s="71">
        <f t="shared" ca="1" si="1888"/>
        <v>0</v>
      </c>
      <c r="N8469" s="64">
        <f t="shared" ca="1" si="1889"/>
        <v>1.4068181410136241E+33</v>
      </c>
      <c r="O8469" s="65">
        <f t="shared" ca="1" si="1890"/>
        <v>1.4068181410136241E+33</v>
      </c>
      <c r="P8469" s="62">
        <f t="shared" ca="1" si="1892"/>
        <v>9.0365483990294682E-35</v>
      </c>
    </row>
    <row r="8470" spans="1:16" x14ac:dyDescent="0.3">
      <c r="A8470" s="42">
        <v>8459</v>
      </c>
      <c r="B8470" s="52">
        <f>'[1]Mixed Norm. Gen. Proc.'!AA8467</f>
        <v>-0.26042816615502118</v>
      </c>
      <c r="C8470" s="57">
        <f t="shared" si="1898"/>
        <v>7.0550622593382121E-35</v>
      </c>
      <c r="D8470" s="39">
        <f t="shared" ca="1" si="1893"/>
        <v>-1.1465961483639259E-2</v>
      </c>
      <c r="E8470" s="70">
        <f t="shared" ca="1" si="1894"/>
        <v>5.0000000000000001E-3</v>
      </c>
      <c r="F8470" s="67">
        <f t="shared" si="1895"/>
        <v>7.0550622593382121E-35</v>
      </c>
      <c r="G8470" s="68">
        <f t="shared" si="1896"/>
        <v>7.4078153723051225E-35</v>
      </c>
      <c r="H8470" s="68">
        <f t="shared" si="1897"/>
        <v>6.7023091463713017E-35</v>
      </c>
      <c r="I8470" s="69">
        <f t="shared" si="1891"/>
        <v>6.0897564537604002E-35</v>
      </c>
      <c r="J8470" s="55">
        <f t="shared" ca="1" si="1885"/>
        <v>7.1559054094829681E-3</v>
      </c>
      <c r="K8470" s="61">
        <f t="shared" ca="1" si="1886"/>
        <v>-1.1978178166871921E+33</v>
      </c>
      <c r="L8470" s="61">
        <f t="shared" ca="1" si="1887"/>
        <v>-1.1978178166871921E+33</v>
      </c>
      <c r="M8470" s="71">
        <f t="shared" ca="1" si="1888"/>
        <v>0</v>
      </c>
      <c r="N8470" s="64">
        <f t="shared" ca="1" si="1889"/>
        <v>1.4111135292897505E+33</v>
      </c>
      <c r="O8470" s="65">
        <f t="shared" ca="1" si="1890"/>
        <v>1.4111135292897505E+33</v>
      </c>
      <c r="P8470" s="62">
        <f t="shared" ca="1" si="1892"/>
        <v>6.683303964445905E-35</v>
      </c>
    </row>
    <row r="8471" spans="1:16" x14ac:dyDescent="0.3">
      <c r="A8471" s="42">
        <v>8460</v>
      </c>
      <c r="B8471" s="52">
        <f>'[1]Mixed Norm. Gen. Proc.'!AA8468</f>
        <v>-0.11711850428873131</v>
      </c>
      <c r="C8471" s="57">
        <f t="shared" si="1898"/>
        <v>6.2287839198606432E-35</v>
      </c>
      <c r="D8471" s="39">
        <f t="shared" ca="1" si="1893"/>
        <v>-1.2121611890455486E-2</v>
      </c>
      <c r="E8471" s="70">
        <f t="shared" ca="1" si="1894"/>
        <v>5.0000000000000001E-3</v>
      </c>
      <c r="F8471" s="67">
        <f t="shared" si="1895"/>
        <v>6.2287839198606432E-35</v>
      </c>
      <c r="G8471" s="68">
        <f t="shared" si="1896"/>
        <v>6.5402231158536761E-35</v>
      </c>
      <c r="H8471" s="68">
        <f t="shared" si="1897"/>
        <v>5.9173447238676104E-35</v>
      </c>
      <c r="I8471" s="69">
        <f t="shared" si="1891"/>
        <v>6.0781320926704235E-35</v>
      </c>
      <c r="J8471" s="55">
        <f t="shared" ca="1" si="1885"/>
        <v>7.1559054094829681E-3</v>
      </c>
      <c r="K8471" s="61">
        <f t="shared" ca="1" si="1886"/>
        <v>-1.2001086301491086E+33</v>
      </c>
      <c r="L8471" s="61">
        <f t="shared" ca="1" si="1887"/>
        <v>-1.2001086301491086E+33</v>
      </c>
      <c r="M8471" s="71">
        <f t="shared" ca="1" si="1888"/>
        <v>0</v>
      </c>
      <c r="N8471" s="64">
        <f t="shared" ca="1" si="1889"/>
        <v>1.4138122684670758E+33</v>
      </c>
      <c r="O8471" s="65">
        <f t="shared" ca="1" si="1890"/>
        <v>1.4138122684670758E+33</v>
      </c>
      <c r="P8471" s="62">
        <f t="shared" ca="1" si="1892"/>
        <v>5.9005654004230512E-35</v>
      </c>
    </row>
    <row r="8472" spans="1:16" x14ac:dyDescent="0.3">
      <c r="A8472" s="42">
        <v>8461</v>
      </c>
      <c r="B8472" s="52">
        <f>'[1]Mixed Norm. Gen. Proc.'!AA8469</f>
        <v>-0.32332048491655158</v>
      </c>
      <c r="C8472" s="57">
        <f t="shared" si="1898"/>
        <v>4.2148904824508808E-35</v>
      </c>
      <c r="D8472" s="39">
        <f t="shared" ca="1" si="1893"/>
        <v>-6.082785110555349E-3</v>
      </c>
      <c r="E8472" s="70">
        <f t="shared" ca="1" si="1894"/>
        <v>5.0000000000000001E-3</v>
      </c>
      <c r="F8472" s="67">
        <f t="shared" si="1895"/>
        <v>4.2148904824508808E-35</v>
      </c>
      <c r="G8472" s="68">
        <f t="shared" si="1896"/>
        <v>4.425635006573425E-35</v>
      </c>
      <c r="H8472" s="68">
        <f t="shared" si="1897"/>
        <v>4.0041459583283366E-35</v>
      </c>
      <c r="I8472" s="69">
        <f t="shared" si="1891"/>
        <v>6.07994312700558E-35</v>
      </c>
      <c r="J8472" s="55">
        <f t="shared" ca="1" si="1885"/>
        <v>7.1559054094829664E-3</v>
      </c>
      <c r="K8472" s="61">
        <f t="shared" ca="1" si="1886"/>
        <v>-1.1997511534606404E+33</v>
      </c>
      <c r="L8472" s="61">
        <f t="shared" ca="1" si="1887"/>
        <v>-1.1997511534606404E+33</v>
      </c>
      <c r="M8472" s="71">
        <f t="shared" ca="1" si="1888"/>
        <v>0</v>
      </c>
      <c r="N8472" s="64">
        <f t="shared" ca="1" si="1889"/>
        <v>1.4133911358169494E+33</v>
      </c>
      <c r="O8472" s="65">
        <f t="shared" ca="1" si="1890"/>
        <v>1.4133911358169494E+33</v>
      </c>
      <c r="P8472" s="62">
        <f t="shared" ca="1" si="1892"/>
        <v>3.9927917338764437E-35</v>
      </c>
    </row>
    <row r="8473" spans="1:16" x14ac:dyDescent="0.3">
      <c r="A8473" s="42">
        <v>8462</v>
      </c>
      <c r="B8473" s="52">
        <f>'[1]Mixed Norm. Gen. Proc.'!AA8470</f>
        <v>4.5557891453397184E-2</v>
      </c>
      <c r="C8473" s="57">
        <f t="shared" si="1898"/>
        <v>4.4069120055383346E-35</v>
      </c>
      <c r="D8473" s="39">
        <f t="shared" ca="1" si="1893"/>
        <v>4.6993563629721498E-3</v>
      </c>
      <c r="E8473" s="70">
        <f t="shared" ca="1" si="1894"/>
        <v>5.0000000000000001E-3</v>
      </c>
      <c r="F8473" s="67">
        <f t="shared" si="1895"/>
        <v>4.4069120055383346E-35</v>
      </c>
      <c r="G8473" s="68">
        <f t="shared" si="1896"/>
        <v>4.6272576058152517E-35</v>
      </c>
      <c r="H8473" s="68">
        <f t="shared" si="1897"/>
        <v>4.1865664052614175E-35</v>
      </c>
      <c r="I8473" s="69">
        <f t="shared" si="1891"/>
        <v>6.0840507700627907E-35</v>
      </c>
      <c r="J8473" s="55">
        <f t="shared" ca="1" si="1885"/>
        <v>7.1559054094829681E-3</v>
      </c>
      <c r="K8473" s="61">
        <f t="shared" ca="1" si="1886"/>
        <v>-1.1989411422227095E+33</v>
      </c>
      <c r="L8473" s="61">
        <f t="shared" ca="1" si="1887"/>
        <v>-1.1989411422227095E+33</v>
      </c>
      <c r="M8473" s="71">
        <f t="shared" ca="1" si="1888"/>
        <v>0</v>
      </c>
      <c r="N8473" s="64">
        <f t="shared" ca="1" si="1889"/>
        <v>1.4124368856790816E+33</v>
      </c>
      <c r="O8473" s="65">
        <f t="shared" ca="1" si="1890"/>
        <v>1.4124368856790816E+33</v>
      </c>
      <c r="P8473" s="62">
        <f t="shared" ca="1" si="1892"/>
        <v>4.1746949062844077E-35</v>
      </c>
    </row>
    <row r="8474" spans="1:16" x14ac:dyDescent="0.3">
      <c r="A8474" s="42">
        <v>8463</v>
      </c>
      <c r="B8474" s="52">
        <f>'[1]Mixed Norm. Gen. Proc.'!AA8471</f>
        <v>7.3702346535627503E-2</v>
      </c>
      <c r="C8474" s="57">
        <f t="shared" si="1898"/>
        <v>4.7317117613225379E-35</v>
      </c>
      <c r="D8474" s="39">
        <f t="shared" ca="1" si="1893"/>
        <v>2.6803967900459E-3</v>
      </c>
      <c r="E8474" s="70">
        <f t="shared" ca="1" si="1894"/>
        <v>5.0000000000000001E-3</v>
      </c>
      <c r="F8474" s="67">
        <f t="shared" si="1895"/>
        <v>4.7317117613225379E-35</v>
      </c>
      <c r="G8474" s="68">
        <f t="shared" si="1896"/>
        <v>4.9682973493886649E-35</v>
      </c>
      <c r="H8474" s="68">
        <f t="shared" si="1897"/>
        <v>4.495126173256411E-35</v>
      </c>
      <c r="I8474" s="69">
        <f t="shared" si="1891"/>
        <v>6.0704474984251373E-35</v>
      </c>
      <c r="J8474" s="55">
        <f t="shared" ca="1" si="1885"/>
        <v>7.1346303293480231E-3</v>
      </c>
      <c r="K8474" s="61">
        <f t="shared" ca="1" si="1886"/>
        <v>-1.2018486257509059E+33</v>
      </c>
      <c r="L8474" s="61">
        <f t="shared" ca="1" si="1887"/>
        <v>-1.2018486257509059E+33</v>
      </c>
      <c r="M8474" s="71">
        <f t="shared" ca="1" si="1888"/>
        <v>0</v>
      </c>
      <c r="N8474" s="64">
        <f t="shared" ca="1" si="1889"/>
        <v>1.415381241685175E+33</v>
      </c>
      <c r="O8474" s="65">
        <f t="shared" ca="1" si="1890"/>
        <v>1.415381241685175E+33</v>
      </c>
      <c r="P8474" s="62">
        <f t="shared" ca="1" si="1892"/>
        <v>4.4824175595630692E-35</v>
      </c>
    </row>
    <row r="8475" spans="1:16" x14ac:dyDescent="0.3">
      <c r="A8475" s="42">
        <v>8464</v>
      </c>
      <c r="B8475" s="52">
        <f>'[1]Mixed Norm. Gen. Proc.'!AA8472</f>
        <v>-8.6071259588655871E-2</v>
      </c>
      <c r="C8475" s="57">
        <f t="shared" si="1898"/>
        <v>4.3244473700150494E-35</v>
      </c>
      <c r="D8475" s="39">
        <f t="shared" ca="1" si="1893"/>
        <v>9.6611955789616833E-3</v>
      </c>
      <c r="E8475" s="70">
        <f t="shared" ca="1" si="1894"/>
        <v>9.6611955789616833E-3</v>
      </c>
      <c r="F8475" s="67">
        <f t="shared" si="1895"/>
        <v>4.3244473700150494E-35</v>
      </c>
      <c r="G8475" s="68">
        <f t="shared" si="1896"/>
        <v>4.5406697385158019E-35</v>
      </c>
      <c r="H8475" s="68">
        <f t="shared" si="1897"/>
        <v>4.1082250015142969E-35</v>
      </c>
      <c r="I8475" s="69">
        <f t="shared" si="1891"/>
        <v>6.0591609908434121E-35</v>
      </c>
      <c r="J8475" s="55">
        <f t="shared" ca="1" si="1885"/>
        <v>7.1247562151757066E-3</v>
      </c>
      <c r="K8475" s="61">
        <f t="shared" ca="1" si="1886"/>
        <v>-1.2041899869351785E+33</v>
      </c>
      <c r="L8475" s="61">
        <f t="shared" ca="1" si="1887"/>
        <v>-1.2041899869351785E+33</v>
      </c>
      <c r="M8475" s="71">
        <f t="shared" ca="1" si="1888"/>
        <v>0</v>
      </c>
      <c r="N8475" s="64">
        <f t="shared" ca="1" si="1889"/>
        <v>1.4179150413996761E+33</v>
      </c>
      <c r="O8475" s="65">
        <f t="shared" ca="1" si="1890"/>
        <v>1.4179150413996761E+33</v>
      </c>
      <c r="P8475" s="62">
        <f t="shared" ca="1" si="1892"/>
        <v>4.0966262859855237E-35</v>
      </c>
    </row>
    <row r="8476" spans="1:16" x14ac:dyDescent="0.3">
      <c r="A8476" s="42">
        <v>8465</v>
      </c>
      <c r="B8476" s="52">
        <f>'[1]Mixed Norm. Gen. Proc.'!AA8473</f>
        <v>0.17590601850332863</v>
      </c>
      <c r="C8476" s="57">
        <f t="shared" si="1898"/>
        <v>5.0851436891015875E-35</v>
      </c>
      <c r="D8476" s="39">
        <f t="shared" ca="1" si="1893"/>
        <v>1.2464308204198686E-2</v>
      </c>
      <c r="E8476" s="70">
        <f t="shared" ca="1" si="1894"/>
        <v>1.2464308204198686E-2</v>
      </c>
      <c r="F8476" s="67">
        <f t="shared" si="1895"/>
        <v>5.0851436891015875E-35</v>
      </c>
      <c r="G8476" s="68">
        <f t="shared" si="1896"/>
        <v>5.3394008735566668E-35</v>
      </c>
      <c r="H8476" s="68">
        <f t="shared" si="1897"/>
        <v>4.8308865046465083E-35</v>
      </c>
      <c r="I8476" s="69">
        <f t="shared" si="1891"/>
        <v>6.0686902290803536E-35</v>
      </c>
      <c r="J8476" s="55">
        <f t="shared" ca="1" si="1885"/>
        <v>7.0971147635440837E-3</v>
      </c>
      <c r="K8476" s="61">
        <f t="shared" ca="1" si="1886"/>
        <v>-1.2025860550952854E+33</v>
      </c>
      <c r="L8476" s="61">
        <f t="shared" ca="1" si="1887"/>
        <v>-1.2025860550952854E+33</v>
      </c>
      <c r="M8476" s="71">
        <f t="shared" ca="1" si="1888"/>
        <v>0</v>
      </c>
      <c r="N8476" s="64">
        <f t="shared" ca="1" si="1889"/>
        <v>1.4154016657886843E+33</v>
      </c>
      <c r="O8476" s="65">
        <f t="shared" ca="1" si="1890"/>
        <v>1.4154016657886843E+33</v>
      </c>
      <c r="P8476" s="62">
        <f t="shared" ca="1" si="1892"/>
        <v>4.817300345108125E-35</v>
      </c>
    </row>
    <row r="8477" spans="1:16" x14ac:dyDescent="0.3">
      <c r="A8477" s="42">
        <v>8466</v>
      </c>
      <c r="B8477" s="52">
        <f>'[1]Mixed Norm. Gen. Proc.'!AA8474</f>
        <v>0.32805905756402659</v>
      </c>
      <c r="C8477" s="57">
        <f t="shared" si="1898"/>
        <v>6.7533711353259113E-35</v>
      </c>
      <c r="D8477" s="39">
        <f t="shared" ca="1" si="1893"/>
        <v>-1.9935826398077269E-2</v>
      </c>
      <c r="E8477" s="70">
        <f t="shared" ca="1" si="1894"/>
        <v>5.0000000000000001E-3</v>
      </c>
      <c r="F8477" s="67">
        <f t="shared" si="1895"/>
        <v>6.7533711353259113E-35</v>
      </c>
      <c r="G8477" s="68">
        <f t="shared" si="1896"/>
        <v>7.0910396920922074E-35</v>
      </c>
      <c r="H8477" s="68">
        <f t="shared" si="1897"/>
        <v>6.4157025785596152E-35</v>
      </c>
      <c r="I8477" s="69">
        <f t="shared" si="1891"/>
        <v>6.0734186475005385E-35</v>
      </c>
      <c r="J8477" s="55">
        <f t="shared" ca="1" si="1885"/>
        <v>7.172511816111748E-3</v>
      </c>
      <c r="K8477" s="61">
        <f t="shared" ca="1" si="1886"/>
        <v>-1.200867764535419E+33</v>
      </c>
      <c r="L8477" s="61">
        <f t="shared" ca="1" si="1887"/>
        <v>-1.200867764535419E+33</v>
      </c>
      <c r="M8477" s="71">
        <f t="shared" ca="1" si="1888"/>
        <v>0</v>
      </c>
      <c r="N8477" s="64">
        <f t="shared" ca="1" si="1889"/>
        <v>1.4150817399696604E+33</v>
      </c>
      <c r="O8477" s="65">
        <f t="shared" ca="1" si="1890"/>
        <v>1.4150817399696604E+33</v>
      </c>
      <c r="P8477" s="62">
        <f t="shared" ca="1" si="1892"/>
        <v>6.3974679446434941E-35</v>
      </c>
    </row>
    <row r="8478" spans="1:16" x14ac:dyDescent="0.3">
      <c r="A8478" s="42">
        <v>8467</v>
      </c>
      <c r="B8478" s="52">
        <f>'[1]Mixed Norm. Gen. Proc.'!AA8475</f>
        <v>-7.5694470786636631E-2</v>
      </c>
      <c r="C8478" s="57">
        <f t="shared" si="1898"/>
        <v>6.2421782812116694E-35</v>
      </c>
      <c r="D8478" s="39">
        <f t="shared" ca="1" si="1893"/>
        <v>-1.4172500181539442E-3</v>
      </c>
      <c r="E8478" s="70">
        <f t="shared" ca="1" si="1894"/>
        <v>5.0000000000000001E-3</v>
      </c>
      <c r="F8478" s="67">
        <f t="shared" si="1895"/>
        <v>6.2421782812116694E-35</v>
      </c>
      <c r="G8478" s="68">
        <f t="shared" si="1896"/>
        <v>6.5542871952722527E-35</v>
      </c>
      <c r="H8478" s="68">
        <f t="shared" si="1897"/>
        <v>5.9300693671510862E-35</v>
      </c>
      <c r="I8478" s="69">
        <f t="shared" si="1891"/>
        <v>6.0751914068751847E-35</v>
      </c>
      <c r="J8478" s="55">
        <f t="shared" ca="1" si="1885"/>
        <v>7.172511816111748E-3</v>
      </c>
      <c r="K8478" s="61">
        <f t="shared" ca="1" si="1886"/>
        <v>-1.200517347660504E+33</v>
      </c>
      <c r="L8478" s="61">
        <f t="shared" ca="1" si="1887"/>
        <v>-1.200517347660504E+33</v>
      </c>
      <c r="M8478" s="71">
        <f t="shared" ca="1" si="1888"/>
        <v>0</v>
      </c>
      <c r="N8478" s="64">
        <f t="shared" ca="1" si="1889"/>
        <v>1.414668814803613E+33</v>
      </c>
      <c r="O8478" s="65">
        <f t="shared" ca="1" si="1890"/>
        <v>1.414668814803613E+33</v>
      </c>
      <c r="P8478" s="62">
        <f t="shared" ca="1" si="1892"/>
        <v>5.9132149941992343E-35</v>
      </c>
    </row>
    <row r="8479" spans="1:16" x14ac:dyDescent="0.3">
      <c r="A8479" s="42">
        <v>8468</v>
      </c>
      <c r="B8479" s="52">
        <f>'[1]Mixed Norm. Gen. Proc.'!AA8476</f>
        <v>-0.17867923511606149</v>
      </c>
      <c r="C8479" s="57">
        <f t="shared" si="1898"/>
        <v>5.1268306404666763E-35</v>
      </c>
      <c r="D8479" s="39">
        <f t="shared" ca="1" si="1893"/>
        <v>-2.0180959912903834E-2</v>
      </c>
      <c r="E8479" s="70">
        <f t="shared" ca="1" si="1894"/>
        <v>5.0000000000000001E-3</v>
      </c>
      <c r="F8479" s="67">
        <f t="shared" si="1895"/>
        <v>5.1268306404666763E-35</v>
      </c>
      <c r="G8479" s="68">
        <f t="shared" si="1896"/>
        <v>5.3831721724900098E-35</v>
      </c>
      <c r="H8479" s="68">
        <f t="shared" si="1897"/>
        <v>4.8704891084433427E-35</v>
      </c>
      <c r="I8479" s="69">
        <f t="shared" si="1891"/>
        <v>6.0879319437682581E-35</v>
      </c>
      <c r="J8479" s="55">
        <f t="shared" ca="1" si="1885"/>
        <v>7.172511816111748E-3</v>
      </c>
      <c r="K8479" s="61">
        <f t="shared" ca="1" si="1886"/>
        <v>-1.1980049615661916E+33</v>
      </c>
      <c r="L8479" s="61">
        <f t="shared" ca="1" si="1887"/>
        <v>-1.1980049615661916E+33</v>
      </c>
      <c r="M8479" s="71">
        <f t="shared" ca="1" si="1888"/>
        <v>0</v>
      </c>
      <c r="N8479" s="64">
        <f t="shared" ca="1" si="1889"/>
        <v>1.4117082626172609E+33</v>
      </c>
      <c r="O8479" s="65">
        <f t="shared" ca="1" si="1890"/>
        <v>1.4117082626172609E+33</v>
      </c>
      <c r="P8479" s="62">
        <f t="shared" ca="1" si="1892"/>
        <v>4.8566462619588886E-35</v>
      </c>
    </row>
    <row r="8480" spans="1:16" x14ac:dyDescent="0.3">
      <c r="A8480" s="42">
        <v>8469</v>
      </c>
      <c r="B8480" s="52">
        <f>'[1]Mixed Norm. Gen. Proc.'!AA8477</f>
        <v>6.6300602245215889E-3</v>
      </c>
      <c r="C8480" s="57">
        <f t="shared" si="1898"/>
        <v>5.160821836373892E-35</v>
      </c>
      <c r="D8480" s="39">
        <f t="shared" ca="1" si="1893"/>
        <v>6.0961332085137897E-3</v>
      </c>
      <c r="E8480" s="70">
        <f t="shared" ca="1" si="1894"/>
        <v>6.0961332085137897E-3</v>
      </c>
      <c r="F8480" s="67">
        <f t="shared" si="1895"/>
        <v>5.160821836373892E-35</v>
      </c>
      <c r="G8480" s="68">
        <f t="shared" si="1896"/>
        <v>5.418862928192587E-35</v>
      </c>
      <c r="H8480" s="68">
        <f t="shared" si="1897"/>
        <v>4.902780744555197E-35</v>
      </c>
      <c r="I8480" s="69">
        <f t="shared" si="1891"/>
        <v>6.1092139907746021E-35</v>
      </c>
      <c r="J8480" s="55">
        <f t="shared" ca="1" si="1885"/>
        <v>7.1561284194220963E-3</v>
      </c>
      <c r="K8480" s="61">
        <f t="shared" ca="1" si="1886"/>
        <v>-1.1940005281054945E+33</v>
      </c>
      <c r="L8480" s="61">
        <f t="shared" ca="1" si="1887"/>
        <v>-1.1940005281054945E+33</v>
      </c>
      <c r="M8480" s="71">
        <f t="shared" ca="1" si="1888"/>
        <v>0</v>
      </c>
      <c r="N8480" s="64">
        <f t="shared" ca="1" si="1889"/>
        <v>1.4066215037258861E+33</v>
      </c>
      <c r="O8480" s="65">
        <f t="shared" ca="1" si="1890"/>
        <v>1.4066215037258861E+33</v>
      </c>
      <c r="P8480" s="62">
        <f t="shared" ca="1" si="1892"/>
        <v>4.8888779033576068E-35</v>
      </c>
    </row>
    <row r="8481" spans="1:16" x14ac:dyDescent="0.3">
      <c r="A8481" s="42">
        <v>8470</v>
      </c>
      <c r="B8481" s="52">
        <f>'[1]Mixed Norm. Gen. Proc.'!AA8478</f>
        <v>0.14386794315808274</v>
      </c>
      <c r="C8481" s="57">
        <f t="shared" si="1898"/>
        <v>5.9032986589783227E-35</v>
      </c>
      <c r="D8481" s="39">
        <f t="shared" ca="1" si="1893"/>
        <v>-2.0056147570166636E-2</v>
      </c>
      <c r="E8481" s="70">
        <f t="shared" ca="1" si="1894"/>
        <v>5.0000000000000001E-3</v>
      </c>
      <c r="F8481" s="67">
        <f t="shared" si="1895"/>
        <v>5.9032986589783227E-35</v>
      </c>
      <c r="G8481" s="68">
        <f t="shared" si="1896"/>
        <v>6.1984635919272394E-35</v>
      </c>
      <c r="H8481" s="68">
        <f t="shared" si="1897"/>
        <v>5.6081337260294061E-35</v>
      </c>
      <c r="I8481" s="69">
        <f t="shared" si="1891"/>
        <v>6.1386478334700576E-35</v>
      </c>
      <c r="J8481" s="55">
        <f t="shared" ca="1" si="1885"/>
        <v>7.1672004720333467E-3</v>
      </c>
      <c r="K8481" s="61">
        <f t="shared" ca="1" si="1886"/>
        <v>-1.1881618648607674E+33</v>
      </c>
      <c r="L8481" s="61">
        <f t="shared" ca="1" si="1887"/>
        <v>-1.1881618648607674E+33</v>
      </c>
      <c r="M8481" s="71">
        <f t="shared" ca="1" si="1888"/>
        <v>0</v>
      </c>
      <c r="N8481" s="64">
        <f t="shared" ca="1" si="1889"/>
        <v>1.3999905968190396E+33</v>
      </c>
      <c r="O8481" s="65">
        <f t="shared" ca="1" si="1890"/>
        <v>1.3999905968190396E+33</v>
      </c>
      <c r="P8481" s="62">
        <f t="shared" ca="1" si="1892"/>
        <v>5.5922061412929849E-35</v>
      </c>
    </row>
    <row r="8482" spans="1:16" x14ac:dyDescent="0.3">
      <c r="A8482" s="42">
        <v>8471</v>
      </c>
      <c r="B8482" s="52">
        <f>'[1]Mixed Norm. Gen. Proc.'!AA8479</f>
        <v>-0.44283375052347623</v>
      </c>
      <c r="C8482" s="57">
        <f t="shared" si="1898"/>
        <v>3.2891187733627443E-35</v>
      </c>
      <c r="D8482" s="39">
        <f t="shared" ca="1" si="1893"/>
        <v>1.8931531836093668E-2</v>
      </c>
      <c r="E8482" s="70">
        <f t="shared" ca="1" si="1894"/>
        <v>1.8931531836093668E-2</v>
      </c>
      <c r="F8482" s="67">
        <f t="shared" si="1895"/>
        <v>3.2891187733627443E-35</v>
      </c>
      <c r="G8482" s="68">
        <f t="shared" si="1896"/>
        <v>3.4535747120308817E-35</v>
      </c>
      <c r="H8482" s="68">
        <f t="shared" si="1897"/>
        <v>3.1246628346946068E-35</v>
      </c>
      <c r="I8482" s="69">
        <f t="shared" si="1891"/>
        <v>6.1605028277090781E-35</v>
      </c>
      <c r="J8482" s="55">
        <f t="shared" ca="1" si="1885"/>
        <v>7.1672004720333467E-3</v>
      </c>
      <c r="K8482" s="61">
        <f t="shared" ca="1" si="1886"/>
        <v>-1.1839467429076114E+33</v>
      </c>
      <c r="L8482" s="61">
        <f t="shared" ca="1" si="1887"/>
        <v>-1.1839467429076114E+33</v>
      </c>
      <c r="M8482" s="71">
        <f t="shared" ca="1" si="1888"/>
        <v>0</v>
      </c>
      <c r="N8482" s="64">
        <f t="shared" ca="1" si="1889"/>
        <v>1.3950239914486885E+33</v>
      </c>
      <c r="O8482" s="65">
        <f t="shared" ca="1" si="1890"/>
        <v>1.3950239914486885E+33</v>
      </c>
      <c r="P8482" s="62">
        <f t="shared" ca="1" si="1892"/>
        <v>3.1157885220437956E-35</v>
      </c>
    </row>
    <row r="8483" spans="1:16" x14ac:dyDescent="0.3">
      <c r="A8483" s="42">
        <v>8472</v>
      </c>
      <c r="B8483" s="52">
        <f>'[1]Mixed Norm. Gen. Proc.'!AA8480</f>
        <v>-5.8360954395143182E-2</v>
      </c>
      <c r="C8483" s="57">
        <f t="shared" si="1898"/>
        <v>3.097162662630312E-35</v>
      </c>
      <c r="D8483" s="39">
        <f t="shared" ca="1" si="1893"/>
        <v>2.0579513832162801E-2</v>
      </c>
      <c r="E8483" s="70">
        <f t="shared" ca="1" si="1894"/>
        <v>2.0579513832162801E-2</v>
      </c>
      <c r="F8483" s="67">
        <f t="shared" si="1895"/>
        <v>3.097162662630312E-35</v>
      </c>
      <c r="G8483" s="68">
        <f t="shared" si="1896"/>
        <v>3.2520207957618277E-35</v>
      </c>
      <c r="H8483" s="68">
        <f t="shared" si="1897"/>
        <v>2.9423045294987962E-35</v>
      </c>
      <c r="I8483" s="69">
        <f t="shared" si="1891"/>
        <v>6.2091067738225109E-35</v>
      </c>
      <c r="J8483" s="55">
        <f t="shared" ca="1" si="1885"/>
        <v>7.307923015832273E-3</v>
      </c>
      <c r="K8483" s="61">
        <f t="shared" ca="1" si="1886"/>
        <v>-1.1732512961822712E+33</v>
      </c>
      <c r="L8483" s="61">
        <f t="shared" ca="1" si="1887"/>
        <v>-1.1732512961822712E+33</v>
      </c>
      <c r="M8483" s="71">
        <f t="shared" ca="1" si="1888"/>
        <v>0</v>
      </c>
      <c r="N8483" s="64">
        <f t="shared" ca="1" si="1889"/>
        <v>1.3855316464083481E+33</v>
      </c>
      <c r="O8483" s="65">
        <f t="shared" ca="1" si="1890"/>
        <v>1.3855316464083481E+33</v>
      </c>
      <c r="P8483" s="62">
        <f t="shared" ca="1" si="1892"/>
        <v>2.9337842964274603E-35</v>
      </c>
    </row>
    <row r="8484" spans="1:16" x14ac:dyDescent="0.3">
      <c r="A8484" s="42">
        <v>8473</v>
      </c>
      <c r="B8484" s="52">
        <f>'[1]Mixed Norm. Gen. Proc.'!AA8481</f>
        <v>-1.8336864804662498E-2</v>
      </c>
      <c r="C8484" s="57">
        <f t="shared" si="1898"/>
        <v>3.0403704096076116E-35</v>
      </c>
      <c r="D8484" s="39">
        <f t="shared" ca="1" si="1893"/>
        <v>-8.7272506188311207E-3</v>
      </c>
      <c r="E8484" s="70">
        <f t="shared" ca="1" si="1894"/>
        <v>5.0000000000000001E-3</v>
      </c>
      <c r="F8484" s="67">
        <f t="shared" si="1895"/>
        <v>3.0403704096076116E-35</v>
      </c>
      <c r="G8484" s="68">
        <f t="shared" si="1896"/>
        <v>3.1923889300879922E-35</v>
      </c>
      <c r="H8484" s="68">
        <f t="shared" si="1897"/>
        <v>2.888351889127231E-35</v>
      </c>
      <c r="I8484" s="69">
        <f t="shared" si="1891"/>
        <v>6.2573353911185825E-35</v>
      </c>
      <c r="J8484" s="55">
        <f t="shared" ca="1" si="1885"/>
        <v>7.4652918424197761E-3</v>
      </c>
      <c r="K8484" s="61">
        <f t="shared" ca="1" si="1886"/>
        <v>-1.1626241541373868E+33</v>
      </c>
      <c r="L8484" s="61">
        <f t="shared" ca="1" si="1887"/>
        <v>-1.1626241541373868E+33</v>
      </c>
      <c r="M8484" s="71">
        <f t="shared" ca="1" si="1888"/>
        <v>0</v>
      </c>
      <c r="N8484" s="64">
        <f t="shared" ca="1" si="1889"/>
        <v>1.3764368851879739E+33</v>
      </c>
      <c r="O8484" s="65">
        <f t="shared" ca="1" si="1890"/>
        <v>1.3764368851879739E+33</v>
      </c>
      <c r="P8484" s="62">
        <f t="shared" ca="1" si="1892"/>
        <v>2.8798080467020121E-35</v>
      </c>
    </row>
    <row r="8485" spans="1:16" x14ac:dyDescent="0.3">
      <c r="A8485" s="42">
        <v>8474</v>
      </c>
      <c r="B8485" s="52">
        <f>'[1]Mixed Norm. Gen. Proc.'!AA8482</f>
        <v>-0.10970661586296508</v>
      </c>
      <c r="C8485" s="57">
        <f t="shared" si="1898"/>
        <v>2.7068216609996635E-35</v>
      </c>
      <c r="D8485" s="39">
        <f t="shared" ca="1" si="1893"/>
        <v>-3.0801600632291651E-3</v>
      </c>
      <c r="E8485" s="70">
        <f t="shared" ca="1" si="1894"/>
        <v>5.0000000000000001E-3</v>
      </c>
      <c r="F8485" s="67">
        <f t="shared" si="1895"/>
        <v>2.7068216609996635E-35</v>
      </c>
      <c r="G8485" s="68">
        <f t="shared" si="1896"/>
        <v>2.8421627440496468E-35</v>
      </c>
      <c r="H8485" s="68">
        <f t="shared" si="1897"/>
        <v>2.5714805779496803E-35</v>
      </c>
      <c r="I8485" s="69">
        <f t="shared" si="1891"/>
        <v>6.3036973084639415E-35</v>
      </c>
      <c r="J8485" s="55">
        <f t="shared" ca="1" si="1885"/>
        <v>7.4652918424197761E-3</v>
      </c>
      <c r="K8485" s="61">
        <f t="shared" ca="1" si="1886"/>
        <v>-1.1540733811068572E+33</v>
      </c>
      <c r="L8485" s="61">
        <f t="shared" ca="1" si="1887"/>
        <v>-1.1540733811068572E+33</v>
      </c>
      <c r="M8485" s="71">
        <f t="shared" ca="1" si="1888"/>
        <v>0</v>
      </c>
      <c r="N8485" s="64">
        <f t="shared" ca="1" si="1889"/>
        <v>1.3663135797721975E+33</v>
      </c>
      <c r="O8485" s="65">
        <f t="shared" ca="1" si="1890"/>
        <v>1.3663135797721975E+33</v>
      </c>
      <c r="P8485" s="62">
        <f t="shared" ca="1" si="1892"/>
        <v>2.563874051563399E-35</v>
      </c>
    </row>
    <row r="8486" spans="1:16" x14ac:dyDescent="0.3">
      <c r="A8486" s="42">
        <v>8475</v>
      </c>
      <c r="B8486" s="52">
        <f>'[1]Mixed Norm. Gen. Proc.'!AA8483</f>
        <v>3.9127667428275406E-2</v>
      </c>
      <c r="C8486" s="57">
        <f t="shared" si="1898"/>
        <v>2.8127332787389106E-35</v>
      </c>
      <c r="D8486" s="39">
        <f t="shared" ca="1" si="1893"/>
        <v>-3.347316419036319E-3</v>
      </c>
      <c r="E8486" s="70">
        <f t="shared" ca="1" si="1894"/>
        <v>5.0000000000000001E-3</v>
      </c>
      <c r="F8486" s="67">
        <f t="shared" si="1895"/>
        <v>2.8127332787389106E-35</v>
      </c>
      <c r="G8486" s="68">
        <f t="shared" si="1896"/>
        <v>2.9533699426758564E-35</v>
      </c>
      <c r="H8486" s="68">
        <f t="shared" si="1897"/>
        <v>2.6720966148019647E-35</v>
      </c>
      <c r="I8486" s="69">
        <f t="shared" si="1891"/>
        <v>6.3527353817010953E-35</v>
      </c>
      <c r="J8486" s="55">
        <f t="shared" ca="1" si="1885"/>
        <v>7.4652918424197761E-3</v>
      </c>
      <c r="K8486" s="61">
        <f t="shared" ca="1" si="1886"/>
        <v>-1.1451648509094927E+33</v>
      </c>
      <c r="L8486" s="61">
        <f t="shared" ca="1" si="1887"/>
        <v>-1.1451648509094927E+33</v>
      </c>
      <c r="M8486" s="71">
        <f t="shared" ca="1" si="1888"/>
        <v>0</v>
      </c>
      <c r="N8486" s="64">
        <f t="shared" ca="1" si="1889"/>
        <v>1.3557667237544338E+33</v>
      </c>
      <c r="O8486" s="65">
        <f t="shared" ca="1" si="1890"/>
        <v>1.3557667237544338E+33</v>
      </c>
      <c r="P8486" s="62">
        <f t="shared" ca="1" si="1892"/>
        <v>2.6641924627809561E-35</v>
      </c>
    </row>
    <row r="8487" spans="1:16" x14ac:dyDescent="0.3">
      <c r="A8487" s="42">
        <v>8476</v>
      </c>
      <c r="B8487" s="52">
        <f>'[1]Mixed Norm. Gen. Proc.'!AA8484</f>
        <v>-8.6296369429349123E-2</v>
      </c>
      <c r="C8487" s="57">
        <f t="shared" si="1898"/>
        <v>2.5700046086106329E-35</v>
      </c>
      <c r="D8487" s="39">
        <f t="shared" ca="1" si="1893"/>
        <v>3.2022202406044942E-3</v>
      </c>
      <c r="E8487" s="70">
        <f t="shared" ca="1" si="1894"/>
        <v>5.0000000000000001E-3</v>
      </c>
      <c r="F8487" s="67">
        <f t="shared" si="1895"/>
        <v>2.5700046086106329E-35</v>
      </c>
      <c r="G8487" s="68">
        <f t="shared" si="1896"/>
        <v>2.6985048390411645E-35</v>
      </c>
      <c r="H8487" s="68">
        <f t="shared" si="1897"/>
        <v>2.4415043781801012E-35</v>
      </c>
      <c r="I8487" s="69">
        <f t="shared" si="1891"/>
        <v>6.4006019578456369E-35</v>
      </c>
      <c r="J8487" s="55">
        <f t="shared" ca="1" si="1885"/>
        <v>7.3971562352383733E-3</v>
      </c>
      <c r="K8487" s="61">
        <f t="shared" ca="1" si="1886"/>
        <v>-1.1372713775992279E+33</v>
      </c>
      <c r="L8487" s="61">
        <f t="shared" ca="1" si="1887"/>
        <v>-1.1372713775992279E+33</v>
      </c>
      <c r="M8487" s="71">
        <f t="shared" ca="1" si="1888"/>
        <v>0</v>
      </c>
      <c r="N8487" s="64">
        <f t="shared" ca="1" si="1889"/>
        <v>1.3449571075054028E+33</v>
      </c>
      <c r="O8487" s="65">
        <f t="shared" ca="1" si="1890"/>
        <v>1.3449571075054028E+33</v>
      </c>
      <c r="P8487" s="62">
        <f t="shared" ca="1" si="1892"/>
        <v>2.4343481446496266E-35</v>
      </c>
    </row>
    <row r="8488" spans="1:16" x14ac:dyDescent="0.3">
      <c r="A8488" s="42">
        <v>8477</v>
      </c>
      <c r="B8488" s="52">
        <f>'[1]Mixed Norm. Gen. Proc.'!AA8485</f>
        <v>0.24595426543000717</v>
      </c>
      <c r="C8488" s="57">
        <f t="shared" si="1898"/>
        <v>3.2021082042731942E-35</v>
      </c>
      <c r="D8488" s="39">
        <f t="shared" ca="1" si="1893"/>
        <v>-8.5967442758122792E-3</v>
      </c>
      <c r="E8488" s="70">
        <f t="shared" ca="1" si="1894"/>
        <v>5.0000000000000001E-3</v>
      </c>
      <c r="F8488" s="67">
        <f t="shared" si="1895"/>
        <v>3.2021082042731942E-35</v>
      </c>
      <c r="G8488" s="68">
        <f t="shared" si="1896"/>
        <v>3.3622136144868542E-35</v>
      </c>
      <c r="H8488" s="68">
        <f t="shared" si="1897"/>
        <v>3.0420027940595341E-35</v>
      </c>
      <c r="I8488" s="69">
        <f t="shared" si="1891"/>
        <v>6.4312189346512933E-35</v>
      </c>
      <c r="J8488" s="55">
        <f t="shared" ca="1" si="1885"/>
        <v>7.3099561202853124E-3</v>
      </c>
      <c r="K8488" s="61">
        <f t="shared" ca="1" si="1886"/>
        <v>-1.1327113212907859E+33</v>
      </c>
      <c r="L8488" s="61">
        <f t="shared" ca="1" si="1887"/>
        <v>-1.1327113212907859E+33</v>
      </c>
      <c r="M8488" s="71">
        <f t="shared" ca="1" si="1888"/>
        <v>0</v>
      </c>
      <c r="N8488" s="64">
        <f t="shared" ca="1" si="1889"/>
        <v>1.3377000677505659E+33</v>
      </c>
      <c r="O8488" s="65">
        <f t="shared" ca="1" si="1890"/>
        <v>1.3377000677505659E+33</v>
      </c>
      <c r="P8488" s="62">
        <f t="shared" ca="1" si="1892"/>
        <v>3.0331914107422554E-35</v>
      </c>
    </row>
    <row r="8489" spans="1:16" x14ac:dyDescent="0.3">
      <c r="A8489" s="42">
        <v>8478</v>
      </c>
      <c r="B8489" s="52">
        <f>'[1]Mixed Norm. Gen. Proc.'!AA8486</f>
        <v>0.14559715264592515</v>
      </c>
      <c r="C8489" s="57">
        <f t="shared" si="1898"/>
        <v>3.668326041279528E-35</v>
      </c>
      <c r="D8489" s="39">
        <f t="shared" ca="1" si="1893"/>
        <v>-8.9932489560236989E-4</v>
      </c>
      <c r="E8489" s="70">
        <f t="shared" ca="1" si="1894"/>
        <v>5.0000000000000001E-3</v>
      </c>
      <c r="F8489" s="67">
        <f t="shared" si="1895"/>
        <v>3.668326041279528E-35</v>
      </c>
      <c r="G8489" s="68">
        <f t="shared" si="1896"/>
        <v>3.8517423433435046E-35</v>
      </c>
      <c r="H8489" s="68">
        <f t="shared" si="1897"/>
        <v>3.4849097392155514E-35</v>
      </c>
      <c r="I8489" s="69">
        <f t="shared" si="1891"/>
        <v>6.4534744209104844E-35</v>
      </c>
      <c r="J8489" s="55">
        <f t="shared" ca="1" si="1885"/>
        <v>7.3099561202853124E-3</v>
      </c>
      <c r="K8489" s="61">
        <f t="shared" ca="1" si="1886"/>
        <v>-1.128805046995356E+33</v>
      </c>
      <c r="L8489" s="61">
        <f t="shared" ca="1" si="1887"/>
        <v>-1.128805046995356E+33</v>
      </c>
      <c r="M8489" s="71">
        <f t="shared" ca="1" si="1888"/>
        <v>0</v>
      </c>
      <c r="N8489" s="64">
        <f t="shared" ca="1" si="1889"/>
        <v>1.3330868681723237E+33</v>
      </c>
      <c r="O8489" s="65">
        <f t="shared" ca="1" si="1890"/>
        <v>1.3330868681723237E+33</v>
      </c>
      <c r="P8489" s="62">
        <f t="shared" ca="1" si="1892"/>
        <v>3.4748154435764049E-35</v>
      </c>
    </row>
    <row r="8490" spans="1:16" x14ac:dyDescent="0.3">
      <c r="A8490" s="42">
        <v>8479</v>
      </c>
      <c r="B8490" s="52">
        <f>'[1]Mixed Norm. Gen. Proc.'!AA8487</f>
        <v>-8.2993015969146988E-2</v>
      </c>
      <c r="C8490" s="57">
        <f t="shared" si="1898"/>
        <v>3.3638805995555786E-35</v>
      </c>
      <c r="D8490" s="39">
        <f t="shared" ca="1" si="1893"/>
        <v>-1.8995034996615662E-2</v>
      </c>
      <c r="E8490" s="70">
        <f t="shared" ca="1" si="1894"/>
        <v>5.0000000000000001E-3</v>
      </c>
      <c r="F8490" s="67">
        <f t="shared" si="1895"/>
        <v>3.3638805995555786E-35</v>
      </c>
      <c r="G8490" s="68">
        <f t="shared" si="1896"/>
        <v>3.5320746295333576E-35</v>
      </c>
      <c r="H8490" s="68">
        <f t="shared" si="1897"/>
        <v>3.1956865695777996E-35</v>
      </c>
      <c r="I8490" s="69">
        <f t="shared" si="1891"/>
        <v>6.4753489404613266E-35</v>
      </c>
      <c r="J8490" s="55">
        <f t="shared" ca="1" si="1885"/>
        <v>7.3099561202853124E-3</v>
      </c>
      <c r="K8490" s="61">
        <f t="shared" ca="1" si="1886"/>
        <v>-1.1249918056864127E+33</v>
      </c>
      <c r="L8490" s="61">
        <f t="shared" ca="1" si="1887"/>
        <v>-1.1249918056864127E+33</v>
      </c>
      <c r="M8490" s="71">
        <f t="shared" ca="1" si="1888"/>
        <v>0</v>
      </c>
      <c r="N8490" s="64">
        <f t="shared" ca="1" si="1889"/>
        <v>1.3285835379226393E+33</v>
      </c>
      <c r="O8490" s="65">
        <f t="shared" ca="1" si="1890"/>
        <v>1.3285835379226393E+33</v>
      </c>
      <c r="P8490" s="62">
        <f t="shared" ca="1" si="1892"/>
        <v>3.1864300299778303E-35</v>
      </c>
    </row>
    <row r="8491" spans="1:16" x14ac:dyDescent="0.3">
      <c r="A8491" s="42">
        <v>8480</v>
      </c>
      <c r="B8491" s="52">
        <f>'[1]Mixed Norm. Gen. Proc.'!AA8488</f>
        <v>8.6399227698970127E-2</v>
      </c>
      <c r="C8491" s="57">
        <f t="shared" si="1898"/>
        <v>3.6545172854287291E-35</v>
      </c>
      <c r="D8491" s="39">
        <f t="shared" ca="1" si="1893"/>
        <v>-2.9789028489951054E-3</v>
      </c>
      <c r="E8491" s="70">
        <f t="shared" ca="1" si="1894"/>
        <v>5.0000000000000001E-3</v>
      </c>
      <c r="F8491" s="67">
        <f t="shared" si="1895"/>
        <v>3.6545172854287291E-35</v>
      </c>
      <c r="G8491" s="68">
        <f t="shared" si="1896"/>
        <v>3.8372431497001654E-35</v>
      </c>
      <c r="H8491" s="68">
        <f t="shared" si="1897"/>
        <v>3.4717914211572927E-35</v>
      </c>
      <c r="I8491" s="69">
        <f t="shared" si="1891"/>
        <v>6.493141617068272E-35</v>
      </c>
      <c r="J8491" s="55">
        <f t="shared" ca="1" si="1885"/>
        <v>7.2907744112547888E-3</v>
      </c>
      <c r="K8491" s="61">
        <f t="shared" ca="1" si="1886"/>
        <v>-1.1220951676023513E+33</v>
      </c>
      <c r="L8491" s="61">
        <f t="shared" ca="1" si="1887"/>
        <v>-1.1220951676023513E+33</v>
      </c>
      <c r="M8491" s="71">
        <f t="shared" ca="1" si="1888"/>
        <v>0</v>
      </c>
      <c r="N8491" s="64">
        <f t="shared" ca="1" si="1889"/>
        <v>1.3247568246316325E+33</v>
      </c>
      <c r="O8491" s="65">
        <f t="shared" ca="1" si="1890"/>
        <v>1.3247568246316325E+33</v>
      </c>
      <c r="P8491" s="62">
        <f t="shared" ca="1" si="1892"/>
        <v>3.4617614737833729E-35</v>
      </c>
    </row>
    <row r="8492" spans="1:16" x14ac:dyDescent="0.3">
      <c r="A8492" s="42">
        <v>8481</v>
      </c>
      <c r="B8492" s="52">
        <f>'[1]Mixed Norm. Gen. Proc.'!AA8489</f>
        <v>-0.28183953533357831</v>
      </c>
      <c r="C8492" s="57">
        <f t="shared" si="1898"/>
        <v>2.6245298318349662E-35</v>
      </c>
      <c r="D8492" s="39">
        <f t="shared" ca="1" si="1893"/>
        <v>-9.1723287716204745E-3</v>
      </c>
      <c r="E8492" s="70">
        <f t="shared" ca="1" si="1894"/>
        <v>5.0000000000000001E-3</v>
      </c>
      <c r="F8492" s="67">
        <f t="shared" si="1895"/>
        <v>2.6245298318349662E-35</v>
      </c>
      <c r="G8492" s="68">
        <f t="shared" si="1896"/>
        <v>2.7557563234267147E-35</v>
      </c>
      <c r="H8492" s="68">
        <f t="shared" si="1897"/>
        <v>2.4933033402432176E-35</v>
      </c>
      <c r="I8492" s="69">
        <f t="shared" si="1891"/>
        <v>6.5176736758207987E-35</v>
      </c>
      <c r="J8492" s="55">
        <f t="shared" ca="1" si="1885"/>
        <v>7.2907744112547888E-3</v>
      </c>
      <c r="K8492" s="61">
        <f t="shared" ca="1" si="1886"/>
        <v>-1.1178716814404636E+33</v>
      </c>
      <c r="L8492" s="61">
        <f t="shared" ca="1" si="1887"/>
        <v>-1.1178716814404636E+33</v>
      </c>
      <c r="M8492" s="71">
        <f t="shared" ca="1" si="1888"/>
        <v>0</v>
      </c>
      <c r="N8492" s="64">
        <f t="shared" ca="1" si="1889"/>
        <v>1.3197705344503358E+33</v>
      </c>
      <c r="O8492" s="65">
        <f t="shared" ca="1" si="1890"/>
        <v>1.3197705344503358E+33</v>
      </c>
      <c r="P8492" s="62">
        <f t="shared" ca="1" si="1892"/>
        <v>2.4861002285765834E-35</v>
      </c>
    </row>
    <row r="8493" spans="1:16" x14ac:dyDescent="0.3">
      <c r="A8493" s="42">
        <v>8482</v>
      </c>
      <c r="B8493" s="52">
        <f>'[1]Mixed Norm. Gen. Proc.'!AA8490</f>
        <v>8.2043807083145723E-2</v>
      </c>
      <c r="C8493" s="57">
        <f t="shared" si="1898"/>
        <v>2.8398562510419953E-35</v>
      </c>
      <c r="D8493" s="39">
        <f t="shared" ca="1" si="1893"/>
        <v>1.8644130858738419E-4</v>
      </c>
      <c r="E8493" s="70">
        <f t="shared" ca="1" si="1894"/>
        <v>5.0000000000000001E-3</v>
      </c>
      <c r="F8493" s="67">
        <f t="shared" si="1895"/>
        <v>2.8398562510419953E-35</v>
      </c>
      <c r="G8493" s="68">
        <f t="shared" si="1896"/>
        <v>2.9818490635940952E-35</v>
      </c>
      <c r="H8493" s="68">
        <f t="shared" si="1897"/>
        <v>2.6978634384898953E-35</v>
      </c>
      <c r="I8493" s="69">
        <f t="shared" si="1891"/>
        <v>6.5642924989869214E-35</v>
      </c>
      <c r="J8493" s="55">
        <f t="shared" ca="1" si="1885"/>
        <v>7.2907744112547879E-3</v>
      </c>
      <c r="K8493" s="61">
        <f t="shared" ca="1" si="1886"/>
        <v>-1.1099326899577513E+33</v>
      </c>
      <c r="L8493" s="61">
        <f t="shared" ca="1" si="1887"/>
        <v>-1.1099326899577513E+33</v>
      </c>
      <c r="M8493" s="71">
        <f t="shared" ca="1" si="1888"/>
        <v>0</v>
      </c>
      <c r="N8493" s="64">
        <f t="shared" ca="1" si="1889"/>
        <v>1.3103976813706025E+33</v>
      </c>
      <c r="O8493" s="65">
        <f t="shared" ca="1" si="1890"/>
        <v>1.3103976813706025E+33</v>
      </c>
      <c r="P8493" s="62">
        <f t="shared" ca="1" si="1892"/>
        <v>2.6900693561192854E-35</v>
      </c>
    </row>
    <row r="8494" spans="1:16" x14ac:dyDescent="0.3">
      <c r="A8494" s="42">
        <v>8483</v>
      </c>
      <c r="B8494" s="52">
        <f>'[1]Mixed Norm. Gen. Proc.'!AA8491</f>
        <v>-0.43294486841554325</v>
      </c>
      <c r="C8494" s="57">
        <f t="shared" si="1898"/>
        <v>1.6103550601155606E-35</v>
      </c>
      <c r="D8494" s="39">
        <f t="shared" ca="1" si="1893"/>
        <v>-2.1406871949413028E-2</v>
      </c>
      <c r="E8494" s="70">
        <f t="shared" ca="1" si="1894"/>
        <v>5.0000000000000001E-3</v>
      </c>
      <c r="F8494" s="67">
        <f t="shared" si="1895"/>
        <v>1.6103550601155606E-35</v>
      </c>
      <c r="G8494" s="68">
        <f t="shared" si="1896"/>
        <v>1.6908728131213388E-35</v>
      </c>
      <c r="H8494" s="68">
        <f t="shared" si="1897"/>
        <v>1.5298373071097825E-35</v>
      </c>
      <c r="I8494" s="69">
        <f t="shared" si="1891"/>
        <v>6.6076615186880416E-35</v>
      </c>
      <c r="J8494" s="55">
        <f t="shared" ca="1" si="1885"/>
        <v>7.2907744112547879E-3</v>
      </c>
      <c r="K8494" s="61">
        <f t="shared" ca="1" si="1886"/>
        <v>-1.1026477083403436E+33</v>
      </c>
      <c r="L8494" s="61">
        <f t="shared" ca="1" si="1887"/>
        <v>-1.1026477083403436E+33</v>
      </c>
      <c r="M8494" s="71">
        <f t="shared" ca="1" si="1888"/>
        <v>0</v>
      </c>
      <c r="N8494" s="64">
        <f t="shared" ca="1" si="1889"/>
        <v>1.3017969589063946E+33</v>
      </c>
      <c r="O8494" s="65">
        <f t="shared" ca="1" si="1890"/>
        <v>1.3017969589063946E+33</v>
      </c>
      <c r="P8494" s="62">
        <f t="shared" ca="1" si="1892"/>
        <v>1.5254176327055362E-35</v>
      </c>
    </row>
    <row r="8495" spans="1:16" x14ac:dyDescent="0.3">
      <c r="A8495" s="42">
        <v>8484</v>
      </c>
      <c r="B8495" s="52">
        <f>'[1]Mixed Norm. Gen. Proc.'!AA8492</f>
        <v>7.3234803399572557E-2</v>
      </c>
      <c r="C8495" s="57">
        <f t="shared" si="1898"/>
        <v>1.7282890963466303E-35</v>
      </c>
      <c r="D8495" s="39">
        <f t="shared" ca="1" si="1893"/>
        <v>9.1755401901272571E-3</v>
      </c>
      <c r="E8495" s="70">
        <f t="shared" ca="1" si="1894"/>
        <v>9.1755401901272571E-3</v>
      </c>
      <c r="F8495" s="67">
        <f t="shared" si="1895"/>
        <v>1.7282890963466303E-35</v>
      </c>
      <c r="G8495" s="68">
        <f t="shared" si="1896"/>
        <v>1.814703551163962E-35</v>
      </c>
      <c r="H8495" s="68">
        <f t="shared" si="1897"/>
        <v>1.6418746415292987E-35</v>
      </c>
      <c r="I8495" s="69">
        <f t="shared" si="1891"/>
        <v>6.6613507726422114E-35</v>
      </c>
      <c r="J8495" s="55">
        <f t="shared" ref="J8495:J8558" ca="1" si="1899">AVERAGE(E8396:E8494)</f>
        <v>7.2907744112547879E-3</v>
      </c>
      <c r="K8495" s="61">
        <f t="shared" ref="K8495:K8558" ca="1" si="1900">(LN(F8495/G8495)+(J8495+I8495^2/2)*$K$4)/(I8495*SQRT($K$4))</f>
        <v>-1.0937605719538015E+33</v>
      </c>
      <c r="L8495" s="61">
        <f t="shared" ref="L8495:L8558" ca="1" si="1901">(LN(F8495/G8495)+(J8495-I8495^2/2)*$K$4)/(I8495*SQRT($K$4))</f>
        <v>-1.0937605719538015E+33</v>
      </c>
      <c r="M8495" s="71">
        <f t="shared" ref="M8495:M8558" ca="1" si="1902">F8495*_xlfn.NORM.S.DIST(K8495,TRUE)-G8495*EXP(-J8495*$K$4)*_xlfn.NORM.S.DIST(L8495,TRUE)</f>
        <v>0</v>
      </c>
      <c r="N8495" s="64">
        <f t="shared" ref="N8495:N8558" ca="1" si="1903">(LN(F8495/H8495)+(J8495+I8495^2/2)*$K$4)/(I8495*SQRT($K$4))</f>
        <v>1.2913047164305087E+33</v>
      </c>
      <c r="O8495" s="65">
        <f t="shared" ref="O8495:O8558" ca="1" si="1904">(LN(F8495/H8495)+(J8495-I8495^2/2)*$K$4)/(I8495*SQRT($K$4))</f>
        <v>1.2913047164305087E+33</v>
      </c>
      <c r="P8495" s="62">
        <f t="shared" ca="1" si="1892"/>
        <v>1.6371312931389675E-35</v>
      </c>
    </row>
    <row r="8496" spans="1:16" x14ac:dyDescent="0.3">
      <c r="A8496" s="42">
        <v>8485</v>
      </c>
      <c r="B8496" s="52">
        <f>'[1]Mixed Norm. Gen. Proc.'!AA8493</f>
        <v>-0.12075876115948675</v>
      </c>
      <c r="C8496" s="57">
        <f t="shared" si="1898"/>
        <v>1.5195830461463625E-35</v>
      </c>
      <c r="D8496" s="39">
        <f t="shared" ca="1" si="1893"/>
        <v>1.2888785590248513E-2</v>
      </c>
      <c r="E8496" s="70">
        <f t="shared" ca="1" si="1894"/>
        <v>1.2888785590248513E-2</v>
      </c>
      <c r="F8496" s="67">
        <f t="shared" si="1895"/>
        <v>1.5195830461463625E-35</v>
      </c>
      <c r="G8496" s="68">
        <f t="shared" si="1896"/>
        <v>1.5955621984536808E-35</v>
      </c>
      <c r="H8496" s="68">
        <f t="shared" si="1897"/>
        <v>1.4436038938390442E-35</v>
      </c>
      <c r="I8496" s="69">
        <f t="shared" ref="I8496:I8559" si="1905">_xlfn.STDEV.S(F8397:F8495)</f>
        <v>6.7165734767927089E-35</v>
      </c>
      <c r="J8496" s="55">
        <f t="shared" ca="1" si="1899"/>
        <v>7.2790894658993875E-3</v>
      </c>
      <c r="K8496" s="61">
        <f t="shared" ca="1" si="1900"/>
        <v>-1.0848774212946567E+33</v>
      </c>
      <c r="L8496" s="61">
        <f t="shared" ca="1" si="1901"/>
        <v>-1.0848774212946567E+33</v>
      </c>
      <c r="M8496" s="71">
        <f t="shared" ca="1" si="1902"/>
        <v>0</v>
      </c>
      <c r="N8496" s="64">
        <f t="shared" ca="1" si="1903"/>
        <v>1.2805782022426692E+33</v>
      </c>
      <c r="O8496" s="65">
        <f t="shared" ca="1" si="1904"/>
        <v>1.2805782022426692E+33</v>
      </c>
      <c r="P8496" s="62">
        <f t="shared" ref="P8496:P8559" ca="1" si="1906">H8496*EXP(-J8496*$K$4)*_xlfn.NORM.S.DIST(-L8496,TRUE)-F8496*_xlfn.NORM.S.DIST(K8496,TRUE)</f>
        <v>1.4394400208236764E-35</v>
      </c>
    </row>
    <row r="8497" spans="1:16" x14ac:dyDescent="0.3">
      <c r="A8497" s="42">
        <v>8486</v>
      </c>
      <c r="B8497" s="52">
        <f>'[1]Mixed Norm. Gen. Proc.'!AA8494</f>
        <v>-7.489802850768322E-2</v>
      </c>
      <c r="C8497" s="57">
        <f t="shared" si="1898"/>
        <v>1.4057692718363002E-35</v>
      </c>
      <c r="D8497" s="39">
        <f t="shared" ca="1" si="1893"/>
        <v>-3.7779628195723364E-3</v>
      </c>
      <c r="E8497" s="70">
        <f t="shared" ca="1" si="1894"/>
        <v>5.0000000000000001E-3</v>
      </c>
      <c r="F8497" s="67">
        <f t="shared" si="1895"/>
        <v>1.4057692718363002E-35</v>
      </c>
      <c r="G8497" s="68">
        <f t="shared" si="1896"/>
        <v>1.4760577354281153E-35</v>
      </c>
      <c r="H8497" s="68">
        <f t="shared" si="1897"/>
        <v>1.3354808082444851E-35</v>
      </c>
      <c r="I8497" s="69">
        <f t="shared" si="1905"/>
        <v>6.7741926222957187E-35</v>
      </c>
      <c r="J8497" s="55">
        <f t="shared" ca="1" si="1899"/>
        <v>7.1577551472877055E-3</v>
      </c>
      <c r="K8497" s="61">
        <f t="shared" ca="1" si="1900"/>
        <v>-1.0767780994392454E+33</v>
      </c>
      <c r="L8497" s="61">
        <f t="shared" ca="1" si="1901"/>
        <v>-1.0767780994392454E+33</v>
      </c>
      <c r="M8497" s="71">
        <f t="shared" ca="1" si="1902"/>
        <v>0</v>
      </c>
      <c r="N8497" s="64">
        <f t="shared" ca="1" si="1903"/>
        <v>1.2685577047553381E+33</v>
      </c>
      <c r="O8497" s="65">
        <f t="shared" ca="1" si="1904"/>
        <v>1.2685577047553381E+33</v>
      </c>
      <c r="P8497" s="62">
        <f t="shared" ca="1" si="1906"/>
        <v>1.3316929186339339E-35</v>
      </c>
    </row>
    <row r="8498" spans="1:16" x14ac:dyDescent="0.3">
      <c r="A8498" s="42">
        <v>8487</v>
      </c>
      <c r="B8498" s="52">
        <f>'[1]Mixed Norm. Gen. Proc.'!AA8495</f>
        <v>0.35427266422830578</v>
      </c>
      <c r="C8498" s="57">
        <f t="shared" si="1898"/>
        <v>1.9037948970600318E-35</v>
      </c>
      <c r="D8498" s="39">
        <f t="shared" ca="1" si="1893"/>
        <v>-9.7682390992849307E-3</v>
      </c>
      <c r="E8498" s="70">
        <f t="shared" ca="1" si="1894"/>
        <v>5.0000000000000001E-3</v>
      </c>
      <c r="F8498" s="67">
        <f t="shared" si="1895"/>
        <v>1.9037948970600318E-35</v>
      </c>
      <c r="G8498" s="68">
        <f t="shared" si="1896"/>
        <v>1.9989846419130334E-35</v>
      </c>
      <c r="H8498" s="68">
        <f t="shared" si="1897"/>
        <v>1.8086051522070303E-35</v>
      </c>
      <c r="I8498" s="69">
        <f t="shared" si="1905"/>
        <v>6.8319014682739632E-35</v>
      </c>
      <c r="J8498" s="55">
        <f t="shared" ca="1" si="1899"/>
        <v>7.1577551472877055E-3</v>
      </c>
      <c r="K8498" s="61">
        <f t="shared" ca="1" si="1900"/>
        <v>-1.0676825904097506E+33</v>
      </c>
      <c r="L8498" s="61">
        <f t="shared" ca="1" si="1901"/>
        <v>-1.0676825904097506E+33</v>
      </c>
      <c r="M8498" s="71">
        <f t="shared" ca="1" si="1902"/>
        <v>0</v>
      </c>
      <c r="N8498" s="64">
        <f t="shared" ca="1" si="1903"/>
        <v>1.2578422397360849E+33</v>
      </c>
      <c r="O8498" s="65">
        <f t="shared" ca="1" si="1904"/>
        <v>1.2578422397360849E+33</v>
      </c>
      <c r="P8498" s="62">
        <f t="shared" ca="1" si="1906"/>
        <v>1.8034753168523466E-35</v>
      </c>
    </row>
    <row r="8499" spans="1:16" x14ac:dyDescent="0.3">
      <c r="A8499" s="42">
        <v>8488</v>
      </c>
      <c r="B8499" s="52">
        <f>'[1]Mixed Norm. Gen. Proc.'!AA8496</f>
        <v>0.20446842288117117</v>
      </c>
      <c r="C8499" s="57">
        <f t="shared" si="1898"/>
        <v>2.2930608371511184E-35</v>
      </c>
      <c r="D8499" s="39">
        <f t="shared" ca="1" si="1893"/>
        <v>-1.0630826242408332E-2</v>
      </c>
      <c r="E8499" s="70">
        <f t="shared" ca="1" si="1894"/>
        <v>5.0000000000000001E-3</v>
      </c>
      <c r="F8499" s="67">
        <f t="shared" si="1895"/>
        <v>2.2930608371511184E-35</v>
      </c>
      <c r="G8499" s="68">
        <f t="shared" si="1896"/>
        <v>2.4077138790086744E-35</v>
      </c>
      <c r="H8499" s="68">
        <f t="shared" si="1897"/>
        <v>2.1784077952935623E-35</v>
      </c>
      <c r="I8499" s="69">
        <f t="shared" si="1905"/>
        <v>6.8816734499376228E-35</v>
      </c>
      <c r="J8499" s="55">
        <f t="shared" ca="1" si="1899"/>
        <v>7.1577551472877046E-3</v>
      </c>
      <c r="K8499" s="61">
        <f t="shared" ca="1" si="1900"/>
        <v>-1.0599605328754822E+33</v>
      </c>
      <c r="L8499" s="61">
        <f t="shared" ca="1" si="1901"/>
        <v>-1.0599605328754822E+33</v>
      </c>
      <c r="M8499" s="71">
        <f t="shared" ca="1" si="1902"/>
        <v>0</v>
      </c>
      <c r="N8499" s="64">
        <f t="shared" ca="1" si="1903"/>
        <v>1.248744844844083E+33</v>
      </c>
      <c r="O8499" s="65">
        <f t="shared" ca="1" si="1904"/>
        <v>1.248744844844083E+33</v>
      </c>
      <c r="P8499" s="62">
        <f t="shared" ca="1" si="1906"/>
        <v>2.1722290705942664E-35</v>
      </c>
    </row>
    <row r="8500" spans="1:16" x14ac:dyDescent="0.3">
      <c r="A8500" s="42">
        <v>8489</v>
      </c>
      <c r="B8500" s="52">
        <f>'[1]Mixed Norm. Gen. Proc.'!AA8497</f>
        <v>0.13692246800039792</v>
      </c>
      <c r="C8500" s="57">
        <f t="shared" si="1898"/>
        <v>2.6070323862489082E-35</v>
      </c>
      <c r="D8500" s="39">
        <f t="shared" ca="1" si="1893"/>
        <v>1.2630488940934962E-2</v>
      </c>
      <c r="E8500" s="70">
        <f t="shared" ca="1" si="1894"/>
        <v>1.2630488940934962E-2</v>
      </c>
      <c r="F8500" s="67">
        <f t="shared" si="1895"/>
        <v>2.6070323862489082E-35</v>
      </c>
      <c r="G8500" s="68">
        <f t="shared" si="1896"/>
        <v>2.7373840055613536E-35</v>
      </c>
      <c r="H8500" s="68">
        <f t="shared" si="1897"/>
        <v>2.4766807669364629E-35</v>
      </c>
      <c r="I8500" s="69">
        <f t="shared" si="1905"/>
        <v>6.9254922926229654E-35</v>
      </c>
      <c r="J8500" s="55">
        <f t="shared" ca="1" si="1899"/>
        <v>7.1577551472877055E-3</v>
      </c>
      <c r="K8500" s="61">
        <f t="shared" ca="1" si="1900"/>
        <v>-1.0532539708174702E+33</v>
      </c>
      <c r="L8500" s="61">
        <f t="shared" ca="1" si="1901"/>
        <v>-1.0532539708174702E+33</v>
      </c>
      <c r="M8500" s="71">
        <f t="shared" ca="1" si="1902"/>
        <v>0</v>
      </c>
      <c r="N8500" s="64">
        <f t="shared" ca="1" si="1903"/>
        <v>1.2408438102896623E+33</v>
      </c>
      <c r="O8500" s="65">
        <f t="shared" ca="1" si="1904"/>
        <v>1.2408438102896623E+33</v>
      </c>
      <c r="P8500" s="62">
        <f t="shared" ca="1" si="1906"/>
        <v>2.4696560360022443E-35</v>
      </c>
    </row>
    <row r="8501" spans="1:16" x14ac:dyDescent="0.3">
      <c r="A8501" s="42">
        <v>8490</v>
      </c>
      <c r="B8501" s="52">
        <f>'[1]Mixed Norm. Gen. Proc.'!AA8498</f>
        <v>0.17128192869593181</v>
      </c>
      <c r="C8501" s="57">
        <f t="shared" si="1898"/>
        <v>3.0535699215383784E-35</v>
      </c>
      <c r="D8501" s="39">
        <f t="shared" ca="1" si="1893"/>
        <v>-4.6195994799093382E-3</v>
      </c>
      <c r="E8501" s="70">
        <f t="shared" ca="1" si="1894"/>
        <v>5.0000000000000001E-3</v>
      </c>
      <c r="F8501" s="67">
        <f t="shared" si="1895"/>
        <v>3.0535699215383784E-35</v>
      </c>
      <c r="G8501" s="68">
        <f t="shared" si="1896"/>
        <v>3.2062484176152972E-35</v>
      </c>
      <c r="H8501" s="68">
        <f t="shared" si="1897"/>
        <v>2.9008914254614595E-35</v>
      </c>
      <c r="I8501" s="69">
        <f t="shared" si="1905"/>
        <v>6.9634526572724992E-35</v>
      </c>
      <c r="J8501" s="55">
        <f t="shared" ca="1" si="1899"/>
        <v>7.2348307931557358E-3</v>
      </c>
      <c r="K8501" s="61">
        <f t="shared" ca="1" si="1900"/>
        <v>-1.0468150365244322E+33</v>
      </c>
      <c r="L8501" s="61">
        <f t="shared" ca="1" si="1901"/>
        <v>-1.0468150365244322E+33</v>
      </c>
      <c r="M8501" s="71">
        <f t="shared" ca="1" si="1902"/>
        <v>0</v>
      </c>
      <c r="N8501" s="64">
        <f t="shared" ca="1" si="1903"/>
        <v>1.2347767662126797E+33</v>
      </c>
      <c r="O8501" s="65">
        <f t="shared" ca="1" si="1904"/>
        <v>1.2347767662126797E+33</v>
      </c>
      <c r="P8501" s="62">
        <f t="shared" ca="1" si="1906"/>
        <v>2.8925750126448772E-35</v>
      </c>
    </row>
    <row r="8502" spans="1:16" x14ac:dyDescent="0.3">
      <c r="A8502" s="42">
        <v>8491</v>
      </c>
      <c r="B8502" s="52">
        <f>'[1]Mixed Norm. Gen. Proc.'!AA8499</f>
        <v>-0.168782843934421</v>
      </c>
      <c r="C8502" s="57">
        <f t="shared" si="1898"/>
        <v>2.5381797060285241E-35</v>
      </c>
      <c r="D8502" s="39">
        <f t="shared" ca="1" si="1893"/>
        <v>1.3878826194704668E-2</v>
      </c>
      <c r="E8502" s="70">
        <f t="shared" ca="1" si="1894"/>
        <v>1.3878826194704668E-2</v>
      </c>
      <c r="F8502" s="67">
        <f t="shared" si="1895"/>
        <v>2.5381797060285241E-35</v>
      </c>
      <c r="G8502" s="68">
        <f t="shared" si="1896"/>
        <v>2.6650886913299506E-35</v>
      </c>
      <c r="H8502" s="68">
        <f t="shared" si="1897"/>
        <v>2.4112707207270976E-35</v>
      </c>
      <c r="I8502" s="69">
        <f t="shared" si="1905"/>
        <v>6.9960648920866395E-35</v>
      </c>
      <c r="J8502" s="55">
        <f t="shared" ca="1" si="1899"/>
        <v>7.2348307931557358E-3</v>
      </c>
      <c r="K8502" s="61">
        <f t="shared" ca="1" si="1900"/>
        <v>-1.0419352965127713E+33</v>
      </c>
      <c r="L8502" s="61">
        <f t="shared" ca="1" si="1901"/>
        <v>-1.0419352965127713E+33</v>
      </c>
      <c r="M8502" s="71">
        <f t="shared" ca="1" si="1902"/>
        <v>0</v>
      </c>
      <c r="N8502" s="64">
        <f t="shared" ca="1" si="1903"/>
        <v>1.2290208404938819E+33</v>
      </c>
      <c r="O8502" s="65">
        <f t="shared" ca="1" si="1904"/>
        <v>1.2290208404938819E+33</v>
      </c>
      <c r="P8502" s="62">
        <f t="shared" ca="1" si="1906"/>
        <v>2.4043579757170308E-35</v>
      </c>
    </row>
    <row r="8503" spans="1:16" x14ac:dyDescent="0.3">
      <c r="A8503" s="42">
        <v>8492</v>
      </c>
      <c r="B8503" s="52">
        <f>'[1]Mixed Norm. Gen. Proc.'!AA8500</f>
        <v>8.7989846459618382E-2</v>
      </c>
      <c r="C8503" s="57">
        <f t="shared" si="1898"/>
        <v>2.7615137486488927E-35</v>
      </c>
      <c r="D8503" s="39">
        <f t="shared" ca="1" si="1893"/>
        <v>2.5206809284370862E-4</v>
      </c>
      <c r="E8503" s="70">
        <f t="shared" ca="1" si="1894"/>
        <v>5.0000000000000001E-3</v>
      </c>
      <c r="F8503" s="67">
        <f t="shared" si="1895"/>
        <v>2.7615137486488927E-35</v>
      </c>
      <c r="G8503" s="68">
        <f t="shared" si="1896"/>
        <v>2.8995894360813374E-35</v>
      </c>
      <c r="H8503" s="68">
        <f t="shared" si="1897"/>
        <v>2.6234380612164481E-35</v>
      </c>
      <c r="I8503" s="69">
        <f t="shared" si="1905"/>
        <v>7.0339916445861968E-35</v>
      </c>
      <c r="J8503" s="55">
        <f t="shared" ca="1" si="1899"/>
        <v>7.3245159062335615E-3</v>
      </c>
      <c r="K8503" s="61">
        <f t="shared" ca="1" si="1900"/>
        <v>-1.0355140700631075E+33</v>
      </c>
      <c r="L8503" s="61">
        <f t="shared" ca="1" si="1901"/>
        <v>-1.0355140700631075E+33</v>
      </c>
      <c r="M8503" s="71">
        <f t="shared" ca="1" si="1902"/>
        <v>0</v>
      </c>
      <c r="N8503" s="64">
        <f t="shared" ca="1" si="1903"/>
        <v>1.223197242710363E+33</v>
      </c>
      <c r="O8503" s="65">
        <f t="shared" ca="1" si="1904"/>
        <v>1.223197242710363E+33</v>
      </c>
      <c r="P8503" s="62">
        <f t="shared" ca="1" si="1906"/>
        <v>2.6158239677537652E-35</v>
      </c>
    </row>
    <row r="8504" spans="1:16" x14ac:dyDescent="0.3">
      <c r="A8504" s="42">
        <v>8493</v>
      </c>
      <c r="B8504" s="52">
        <f>'[1]Mixed Norm. Gen. Proc.'!AA8501</f>
        <v>3.9777230471226457E-2</v>
      </c>
      <c r="C8504" s="57">
        <f t="shared" si="1898"/>
        <v>2.8713591174783602E-35</v>
      </c>
      <c r="D8504" s="39">
        <f t="shared" ca="1" si="1893"/>
        <v>-4.1562984864846504E-3</v>
      </c>
      <c r="E8504" s="70">
        <f t="shared" ca="1" si="1894"/>
        <v>5.0000000000000001E-3</v>
      </c>
      <c r="F8504" s="67">
        <f t="shared" si="1895"/>
        <v>2.8713591174783602E-35</v>
      </c>
      <c r="G8504" s="68">
        <f t="shared" si="1896"/>
        <v>3.0149270733522782E-35</v>
      </c>
      <c r="H8504" s="68">
        <f t="shared" si="1897"/>
        <v>2.7277911616044422E-35</v>
      </c>
      <c r="I8504" s="69">
        <f t="shared" si="1905"/>
        <v>7.0684113090019358E-35</v>
      </c>
      <c r="J8504" s="55">
        <f t="shared" ca="1" si="1899"/>
        <v>7.3245159062335615E-3</v>
      </c>
      <c r="K8504" s="61">
        <f t="shared" ca="1" si="1900"/>
        <v>-1.0304716290914061E+33</v>
      </c>
      <c r="L8504" s="61">
        <f t="shared" ca="1" si="1901"/>
        <v>-1.0304716290914061E+33</v>
      </c>
      <c r="M8504" s="71">
        <f t="shared" ca="1" si="1902"/>
        <v>0</v>
      </c>
      <c r="N8504" s="64">
        <f t="shared" ca="1" si="1903"/>
        <v>1.21724087758561E+33</v>
      </c>
      <c r="O8504" s="65">
        <f t="shared" ca="1" si="1904"/>
        <v>1.21724087758561E+33</v>
      </c>
      <c r="P8504" s="62">
        <f t="shared" ca="1" si="1906"/>
        <v>2.7198742005912647E-35</v>
      </c>
    </row>
    <row r="8505" spans="1:16" x14ac:dyDescent="0.3">
      <c r="A8505" s="42">
        <v>8494</v>
      </c>
      <c r="B8505" s="52">
        <f>'[1]Mixed Norm. Gen. Proc.'!AA8502</f>
        <v>1.625277825465532E-2</v>
      </c>
      <c r="C8505" s="57">
        <f t="shared" si="1898"/>
        <v>2.9180266805042186E-35</v>
      </c>
      <c r="D8505" s="39">
        <f t="shared" ca="1" si="1893"/>
        <v>7.5069148038358373E-3</v>
      </c>
      <c r="E8505" s="70">
        <f t="shared" ca="1" si="1894"/>
        <v>7.5069148038358373E-3</v>
      </c>
      <c r="F8505" s="67">
        <f t="shared" si="1895"/>
        <v>2.9180266805042186E-35</v>
      </c>
      <c r="G8505" s="68">
        <f t="shared" si="1896"/>
        <v>3.0639280145294294E-35</v>
      </c>
      <c r="H8505" s="68">
        <f t="shared" si="1897"/>
        <v>2.7721253464790078E-35</v>
      </c>
      <c r="I8505" s="69">
        <f t="shared" si="1905"/>
        <v>7.1008852996985427E-35</v>
      </c>
      <c r="J8505" s="55">
        <f t="shared" ca="1" si="1899"/>
        <v>7.3245159062335615E-3</v>
      </c>
      <c r="K8505" s="61">
        <f t="shared" ca="1" si="1900"/>
        <v>-1.0257590440144904E+33</v>
      </c>
      <c r="L8505" s="61">
        <f t="shared" ca="1" si="1901"/>
        <v>-1.0257590440144904E+33</v>
      </c>
      <c r="M8505" s="71">
        <f t="shared" ca="1" si="1902"/>
        <v>0</v>
      </c>
      <c r="N8505" s="64">
        <f t="shared" ca="1" si="1903"/>
        <v>1.2116741535412261E+33</v>
      </c>
      <c r="O8505" s="65">
        <f t="shared" ca="1" si="1904"/>
        <v>1.2116741535412261E+33</v>
      </c>
      <c r="P8505" s="62">
        <f t="shared" ca="1" si="1906"/>
        <v>2.7640797128540327E-35</v>
      </c>
    </row>
    <row r="8506" spans="1:16" x14ac:dyDescent="0.3">
      <c r="A8506" s="42">
        <v>8495</v>
      </c>
      <c r="B8506" s="52">
        <f>'[1]Mixed Norm. Gen. Proc.'!AA8503</f>
        <v>0.42747710567238073</v>
      </c>
      <c r="C8506" s="57">
        <f t="shared" si="1898"/>
        <v>4.1654162801609467E-35</v>
      </c>
      <c r="D8506" s="39">
        <f t="shared" ca="1" si="1893"/>
        <v>-1.4366503261383001E-2</v>
      </c>
      <c r="E8506" s="70">
        <f t="shared" ca="1" si="1894"/>
        <v>5.0000000000000001E-3</v>
      </c>
      <c r="F8506" s="67">
        <f t="shared" si="1895"/>
        <v>4.1654162801609467E-35</v>
      </c>
      <c r="G8506" s="68">
        <f t="shared" si="1896"/>
        <v>4.3736870941689943E-35</v>
      </c>
      <c r="H8506" s="68">
        <f t="shared" si="1897"/>
        <v>3.9571454661528991E-35</v>
      </c>
      <c r="I8506" s="69">
        <f t="shared" si="1905"/>
        <v>7.1157265122819494E-35</v>
      </c>
      <c r="J8506" s="55">
        <f t="shared" ca="1" si="1899"/>
        <v>7.3498382779894787E-3</v>
      </c>
      <c r="K8506" s="61">
        <f t="shared" ca="1" si="1900"/>
        <v>-1.0233954529623046E+33</v>
      </c>
      <c r="L8506" s="61">
        <f t="shared" ca="1" si="1901"/>
        <v>-1.0233954529623046E+33</v>
      </c>
      <c r="M8506" s="71">
        <f t="shared" ca="1" si="1902"/>
        <v>0</v>
      </c>
      <c r="N8506" s="64">
        <f t="shared" ca="1" si="1903"/>
        <v>1.2093711484744169E+33</v>
      </c>
      <c r="O8506" s="65">
        <f t="shared" ca="1" si="1904"/>
        <v>1.2093711484744169E+33</v>
      </c>
      <c r="P8506" s="62">
        <f t="shared" ca="1" si="1906"/>
        <v>3.9456208603445939E-35</v>
      </c>
    </row>
    <row r="8507" spans="1:16" x14ac:dyDescent="0.3">
      <c r="A8507" s="42">
        <v>8496</v>
      </c>
      <c r="B8507" s="52">
        <f>'[1]Mixed Norm. Gen. Proc.'!AA8504</f>
        <v>-0.23859812950182499</v>
      </c>
      <c r="C8507" s="57">
        <f t="shared" si="1898"/>
        <v>3.1715557471180947E-35</v>
      </c>
      <c r="D8507" s="39">
        <f t="shared" ca="1" si="1893"/>
        <v>1.2250349783795229E-2</v>
      </c>
      <c r="E8507" s="70">
        <f t="shared" ca="1" si="1894"/>
        <v>1.2250349783795229E-2</v>
      </c>
      <c r="F8507" s="67">
        <f t="shared" si="1895"/>
        <v>3.1715557471180947E-35</v>
      </c>
      <c r="G8507" s="68">
        <f t="shared" si="1896"/>
        <v>3.3301335344739993E-35</v>
      </c>
      <c r="H8507" s="68">
        <f t="shared" si="1897"/>
        <v>3.01297795976219E-35</v>
      </c>
      <c r="I8507" s="69">
        <f t="shared" si="1905"/>
        <v>7.1241173821792087E-35</v>
      </c>
      <c r="J8507" s="55">
        <f t="shared" ca="1" si="1899"/>
        <v>7.3347129203792756E-3</v>
      </c>
      <c r="K8507" s="61">
        <f t="shared" ca="1" si="1900"/>
        <v>-1.022323829669198E+33</v>
      </c>
      <c r="L8507" s="61">
        <f t="shared" ca="1" si="1901"/>
        <v>-1.022323829669198E+33</v>
      </c>
      <c r="M8507" s="71">
        <f t="shared" ca="1" si="1902"/>
        <v>0</v>
      </c>
      <c r="N8507" s="64">
        <f t="shared" ca="1" si="1903"/>
        <v>1.2078129927986204E+33</v>
      </c>
      <c r="O8507" s="65">
        <f t="shared" ca="1" si="1904"/>
        <v>1.2078129927986204E+33</v>
      </c>
      <c r="P8507" s="62">
        <f t="shared" ca="1" si="1906"/>
        <v>3.0042211350027698E-35</v>
      </c>
    </row>
    <row r="8508" spans="1:16" x14ac:dyDescent="0.3">
      <c r="A8508" s="42">
        <v>8497</v>
      </c>
      <c r="B8508" s="52">
        <f>'[1]Mixed Norm. Gen. Proc.'!AA8505</f>
        <v>0.22146919810147114</v>
      </c>
      <c r="C8508" s="57">
        <f t="shared" si="1898"/>
        <v>3.8739576551664513E-35</v>
      </c>
      <c r="D8508" s="39">
        <f t="shared" ca="1" si="1893"/>
        <v>-1.3163999877497966E-2</v>
      </c>
      <c r="E8508" s="70">
        <f t="shared" ca="1" si="1894"/>
        <v>5.0000000000000001E-3</v>
      </c>
      <c r="F8508" s="67">
        <f t="shared" si="1895"/>
        <v>3.8739576551664513E-35</v>
      </c>
      <c r="G8508" s="68">
        <f t="shared" si="1896"/>
        <v>4.067655537924774E-35</v>
      </c>
      <c r="H8508" s="68">
        <f t="shared" si="1897"/>
        <v>3.6802597724081285E-35</v>
      </c>
      <c r="I8508" s="69">
        <f t="shared" si="1905"/>
        <v>7.1444232222351499E-35</v>
      </c>
      <c r="J8508" s="55">
        <f t="shared" ca="1" si="1899"/>
        <v>7.4079487767812471E-3</v>
      </c>
      <c r="K8508" s="61">
        <f t="shared" ca="1" si="1900"/>
        <v>-1.0187724485859242E+33</v>
      </c>
      <c r="L8508" s="61">
        <f t="shared" ca="1" si="1901"/>
        <v>-1.0187724485859242E+33</v>
      </c>
      <c r="M8508" s="71">
        <f t="shared" ca="1" si="1902"/>
        <v>0</v>
      </c>
      <c r="N8508" s="64">
        <f t="shared" ca="1" si="1903"/>
        <v>1.2050258913744596E+33</v>
      </c>
      <c r="O8508" s="65">
        <f t="shared" ca="1" si="1904"/>
        <v>1.2050258913744596E+33</v>
      </c>
      <c r="P8508" s="62">
        <f t="shared" ca="1" si="1906"/>
        <v>3.6694569379427536E-35</v>
      </c>
    </row>
    <row r="8509" spans="1:16" x14ac:dyDescent="0.3">
      <c r="A8509" s="42">
        <v>8498</v>
      </c>
      <c r="B8509" s="52">
        <f>'[1]Mixed Norm. Gen. Proc.'!AA8506</f>
        <v>9.9605008352131597E-2</v>
      </c>
      <c r="C8509" s="57">
        <f t="shared" si="1898"/>
        <v>4.2598232397651096E-35</v>
      </c>
      <c r="D8509" s="39">
        <f t="shared" ca="1" si="1893"/>
        <v>-3.584486962268282E-3</v>
      </c>
      <c r="E8509" s="70">
        <f t="shared" ca="1" si="1894"/>
        <v>5.0000000000000001E-3</v>
      </c>
      <c r="F8509" s="67">
        <f t="shared" si="1895"/>
        <v>4.2598232397651096E-35</v>
      </c>
      <c r="G8509" s="68">
        <f t="shared" si="1896"/>
        <v>4.472814401753365E-35</v>
      </c>
      <c r="H8509" s="68">
        <f t="shared" si="1897"/>
        <v>4.0468320777768541E-35</v>
      </c>
      <c r="I8509" s="69">
        <f t="shared" si="1905"/>
        <v>7.1478355031328234E-35</v>
      </c>
      <c r="J8509" s="55">
        <f t="shared" ca="1" si="1899"/>
        <v>7.4079487767812471E-3</v>
      </c>
      <c r="K8509" s="61">
        <f t="shared" ca="1" si="1900"/>
        <v>-1.0182861002691675E+33</v>
      </c>
      <c r="L8509" s="61">
        <f t="shared" ca="1" si="1901"/>
        <v>-1.0182861002691675E+33</v>
      </c>
      <c r="M8509" s="71">
        <f t="shared" ca="1" si="1902"/>
        <v>0</v>
      </c>
      <c r="N8509" s="64">
        <f t="shared" ca="1" si="1903"/>
        <v>1.2044506281596626E+33</v>
      </c>
      <c r="O8509" s="65">
        <f t="shared" ca="1" si="1904"/>
        <v>1.2044506281596626E+33</v>
      </c>
      <c r="P8509" s="62">
        <f t="shared" ca="1" si="1906"/>
        <v>4.0349532268943289E-35</v>
      </c>
    </row>
    <row r="8510" spans="1:16" x14ac:dyDescent="0.3">
      <c r="A8510" s="42">
        <v>8499</v>
      </c>
      <c r="B8510" s="52">
        <f>'[1]Mixed Norm. Gen. Proc.'!AA8507</f>
        <v>-3.8928549626072145E-2</v>
      </c>
      <c r="C8510" s="57">
        <f t="shared" si="1898"/>
        <v>4.0939944993776182E-35</v>
      </c>
      <c r="D8510" s="39">
        <f t="shared" ca="1" si="1893"/>
        <v>1.6064938323861924E-2</v>
      </c>
      <c r="E8510" s="70">
        <f t="shared" ca="1" si="1894"/>
        <v>1.6064938323861924E-2</v>
      </c>
      <c r="F8510" s="67">
        <f t="shared" si="1895"/>
        <v>4.0939944993776182E-35</v>
      </c>
      <c r="G8510" s="68">
        <f t="shared" si="1896"/>
        <v>4.2986942243464995E-35</v>
      </c>
      <c r="H8510" s="68">
        <f t="shared" si="1897"/>
        <v>3.8892947744087369E-35</v>
      </c>
      <c r="I8510" s="69">
        <f t="shared" si="1905"/>
        <v>7.1446973934093954E-35</v>
      </c>
      <c r="J8510" s="55">
        <f t="shared" ca="1" si="1899"/>
        <v>7.4079487767812471E-3</v>
      </c>
      <c r="K8510" s="61">
        <f t="shared" ca="1" si="1900"/>
        <v>-1.0187333541326343E+33</v>
      </c>
      <c r="L8510" s="61">
        <f t="shared" ca="1" si="1901"/>
        <v>-1.0187333541326343E+33</v>
      </c>
      <c r="M8510" s="71">
        <f t="shared" ca="1" si="1902"/>
        <v>0</v>
      </c>
      <c r="N8510" s="64">
        <f t="shared" ca="1" si="1903"/>
        <v>1.2049796496170495E+33</v>
      </c>
      <c r="O8510" s="65">
        <f t="shared" ca="1" si="1904"/>
        <v>1.2049796496170495E+33</v>
      </c>
      <c r="P8510" s="62">
        <f t="shared" ca="1" si="1906"/>
        <v>3.8778783499622926E-35</v>
      </c>
    </row>
    <row r="8511" spans="1:16" x14ac:dyDescent="0.3">
      <c r="A8511" s="42">
        <v>8500</v>
      </c>
      <c r="B8511" s="52">
        <f>'[1]Mixed Norm. Gen. Proc.'!AA8508</f>
        <v>0.1181954228057752</v>
      </c>
      <c r="C8511" s="57">
        <f t="shared" si="1898"/>
        <v>4.5778859101960734E-35</v>
      </c>
      <c r="D8511" s="39">
        <f t="shared" ca="1" si="1893"/>
        <v>1.6078931961467787E-3</v>
      </c>
      <c r="E8511" s="70">
        <f t="shared" ca="1" si="1894"/>
        <v>5.0000000000000001E-3</v>
      </c>
      <c r="F8511" s="67">
        <f t="shared" si="1895"/>
        <v>4.5778859101960734E-35</v>
      </c>
      <c r="G8511" s="68">
        <f t="shared" si="1896"/>
        <v>4.8067802057058773E-35</v>
      </c>
      <c r="H8511" s="68">
        <f t="shared" si="1897"/>
        <v>4.3489916146862694E-35</v>
      </c>
      <c r="I8511" s="69">
        <f t="shared" si="1905"/>
        <v>7.1483347109398841E-35</v>
      </c>
      <c r="J8511" s="55">
        <f t="shared" ca="1" si="1899"/>
        <v>7.5197158305576302E-3</v>
      </c>
      <c r="K8511" s="61">
        <f t="shared" ca="1" si="1900"/>
        <v>-1.0172300502556956E+33</v>
      </c>
      <c r="L8511" s="61">
        <f t="shared" ca="1" si="1901"/>
        <v>-1.0172300502556956E+33</v>
      </c>
      <c r="M8511" s="71">
        <f t="shared" ca="1" si="1902"/>
        <v>0</v>
      </c>
      <c r="N8511" s="64">
        <f t="shared" ca="1" si="1903"/>
        <v>1.2053514521557905E+33</v>
      </c>
      <c r="O8511" s="65">
        <f t="shared" ca="1" si="1904"/>
        <v>1.2053514521557905E+33</v>
      </c>
      <c r="P8511" s="62">
        <f t="shared" ca="1" si="1906"/>
        <v>4.3360335050789562E-35</v>
      </c>
    </row>
    <row r="8512" spans="1:16" x14ac:dyDescent="0.3">
      <c r="A8512" s="42">
        <v>8501</v>
      </c>
      <c r="B8512" s="52">
        <f>'[1]Mixed Norm. Gen. Proc.'!AA8509</f>
        <v>-0.17523308673082769</v>
      </c>
      <c r="C8512" s="57">
        <f t="shared" si="1898"/>
        <v>3.7756888314508507E-35</v>
      </c>
      <c r="D8512" s="39">
        <f t="shared" ca="1" si="1893"/>
        <v>-7.8761651924966775E-3</v>
      </c>
      <c r="E8512" s="70">
        <f t="shared" ca="1" si="1894"/>
        <v>5.0000000000000001E-3</v>
      </c>
      <c r="F8512" s="67">
        <f t="shared" si="1895"/>
        <v>3.7756888314508507E-35</v>
      </c>
      <c r="G8512" s="68">
        <f t="shared" si="1896"/>
        <v>3.9644732730233933E-35</v>
      </c>
      <c r="H8512" s="68">
        <f t="shared" si="1897"/>
        <v>3.5869043898783082E-35</v>
      </c>
      <c r="I8512" s="69">
        <f t="shared" si="1905"/>
        <v>7.1579030215722887E-35</v>
      </c>
      <c r="J8512" s="55">
        <f t="shared" ca="1" si="1899"/>
        <v>7.5197158305576302E-3</v>
      </c>
      <c r="K8512" s="61">
        <f t="shared" ca="1" si="1900"/>
        <v>-1.0158702702927471E+33</v>
      </c>
      <c r="L8512" s="61">
        <f t="shared" ca="1" si="1901"/>
        <v>-1.0158702702927471E+33</v>
      </c>
      <c r="M8512" s="71">
        <f t="shared" ca="1" si="1902"/>
        <v>0</v>
      </c>
      <c r="N8512" s="64">
        <f t="shared" ca="1" si="1903"/>
        <v>1.2037402013354424E+33</v>
      </c>
      <c r="O8512" s="65">
        <f t="shared" ca="1" si="1904"/>
        <v>1.2037402013354424E+33</v>
      </c>
      <c r="P8512" s="62">
        <f t="shared" ca="1" si="1906"/>
        <v>3.5762169698156811E-35</v>
      </c>
    </row>
    <row r="8513" spans="1:16" x14ac:dyDescent="0.3">
      <c r="A8513" s="42">
        <v>8502</v>
      </c>
      <c r="B8513" s="52">
        <f>'[1]Mixed Norm. Gen. Proc.'!AA8510</f>
        <v>1.3384735505273929E-2</v>
      </c>
      <c r="C8513" s="57">
        <f t="shared" si="1898"/>
        <v>3.8262254278100367E-35</v>
      </c>
      <c r="D8513" s="39">
        <f t="shared" ca="1" si="1893"/>
        <v>-1.737652287517045E-3</v>
      </c>
      <c r="E8513" s="70">
        <f t="shared" ca="1" si="1894"/>
        <v>5.0000000000000001E-3</v>
      </c>
      <c r="F8513" s="67">
        <f t="shared" si="1895"/>
        <v>3.8262254278100367E-35</v>
      </c>
      <c r="G8513" s="68">
        <f t="shared" si="1896"/>
        <v>4.017536699200539E-35</v>
      </c>
      <c r="H8513" s="68">
        <f t="shared" si="1897"/>
        <v>3.6349141564195344E-35</v>
      </c>
      <c r="I8513" s="69">
        <f t="shared" si="1905"/>
        <v>7.1802308989368359E-35</v>
      </c>
      <c r="J8513" s="55">
        <f t="shared" ca="1" si="1899"/>
        <v>7.5197158305576311E-3</v>
      </c>
      <c r="K8513" s="61">
        <f t="shared" ca="1" si="1900"/>
        <v>-1.0127112873668993E+33</v>
      </c>
      <c r="L8513" s="61">
        <f t="shared" ca="1" si="1901"/>
        <v>-1.0127112873668993E+33</v>
      </c>
      <c r="M8513" s="71">
        <f t="shared" ca="1" si="1902"/>
        <v>0</v>
      </c>
      <c r="N8513" s="64">
        <f t="shared" ca="1" si="1903"/>
        <v>1.1999970120184888E+33</v>
      </c>
      <c r="O8513" s="65">
        <f t="shared" ca="1" si="1904"/>
        <v>1.1999970120184888E+33</v>
      </c>
      <c r="P8513" s="62">
        <f t="shared" ca="1" si="1906"/>
        <v>3.6240836880661349E-35</v>
      </c>
    </row>
    <row r="8514" spans="1:16" x14ac:dyDescent="0.3">
      <c r="A8514" s="42">
        <v>8503</v>
      </c>
      <c r="B8514" s="52">
        <f>'[1]Mixed Norm. Gen. Proc.'!AA8511</f>
        <v>-0.12863611427743216</v>
      </c>
      <c r="C8514" s="57">
        <f t="shared" si="1898"/>
        <v>3.3340346564270483E-35</v>
      </c>
      <c r="D8514" s="39">
        <f t="shared" ca="1" si="1893"/>
        <v>-1.218392844232144E-3</v>
      </c>
      <c r="E8514" s="70">
        <f t="shared" ca="1" si="1894"/>
        <v>5.0000000000000001E-3</v>
      </c>
      <c r="F8514" s="67">
        <f t="shared" si="1895"/>
        <v>3.3340346564270483E-35</v>
      </c>
      <c r="G8514" s="68">
        <f t="shared" si="1896"/>
        <v>3.5007363892484009E-35</v>
      </c>
      <c r="H8514" s="68">
        <f t="shared" si="1897"/>
        <v>3.1673329236056958E-35</v>
      </c>
      <c r="I8514" s="69">
        <f t="shared" si="1905"/>
        <v>7.2024085450278158E-35</v>
      </c>
      <c r="J8514" s="55">
        <f t="shared" ca="1" si="1899"/>
        <v>7.5197158305576302E-3</v>
      </c>
      <c r="K8514" s="61">
        <f t="shared" ca="1" si="1900"/>
        <v>-1.0095929482192169E+33</v>
      </c>
      <c r="L8514" s="61">
        <f t="shared" ca="1" si="1901"/>
        <v>-1.0095929482192169E+33</v>
      </c>
      <c r="M8514" s="71">
        <f t="shared" ca="1" si="1902"/>
        <v>0</v>
      </c>
      <c r="N8514" s="64">
        <f t="shared" ca="1" si="1903"/>
        <v>1.1963019829353102E+33</v>
      </c>
      <c r="O8514" s="65">
        <f t="shared" ca="1" si="1904"/>
        <v>1.1963019829353102E+33</v>
      </c>
      <c r="P8514" s="62">
        <f t="shared" ca="1" si="1906"/>
        <v>3.1578956446170823E-35</v>
      </c>
    </row>
    <row r="8515" spans="1:16" x14ac:dyDescent="0.3">
      <c r="A8515" s="42">
        <v>8504</v>
      </c>
      <c r="B8515" s="52">
        <f>'[1]Mixed Norm. Gen. Proc.'!AA8512</f>
        <v>0.33308108050221752</v>
      </c>
      <c r="C8515" s="57">
        <f t="shared" si="1898"/>
        <v>4.444538522221609E-35</v>
      </c>
      <c r="D8515" s="39">
        <f t="shared" ca="1" si="1893"/>
        <v>5.6875792893203124E-3</v>
      </c>
      <c r="E8515" s="70">
        <f t="shared" ca="1" si="1894"/>
        <v>5.6875792893203124E-3</v>
      </c>
      <c r="F8515" s="67">
        <f t="shared" si="1895"/>
        <v>4.444538522221609E-35</v>
      </c>
      <c r="G8515" s="68">
        <f t="shared" si="1896"/>
        <v>4.6667654483326895E-35</v>
      </c>
      <c r="H8515" s="68">
        <f t="shared" si="1897"/>
        <v>4.2223115961105284E-35</v>
      </c>
      <c r="I8515" s="69">
        <f t="shared" si="1905"/>
        <v>7.2277137433969515E-35</v>
      </c>
      <c r="J8515" s="55">
        <f t="shared" ca="1" si="1899"/>
        <v>7.499309538042058E-3</v>
      </c>
      <c r="K8515" s="61">
        <f t="shared" ca="1" si="1900"/>
        <v>-1.0062360811532681E+33</v>
      </c>
      <c r="L8515" s="61">
        <f t="shared" ca="1" si="1901"/>
        <v>-1.0062360811532681E+33</v>
      </c>
      <c r="M8515" s="71">
        <f t="shared" ca="1" si="1902"/>
        <v>0</v>
      </c>
      <c r="N8515" s="64">
        <f t="shared" ca="1" si="1903"/>
        <v>1.1919357150244022E+33</v>
      </c>
      <c r="O8515" s="65">
        <f t="shared" ca="1" si="1904"/>
        <v>1.1919357150244022E+33</v>
      </c>
      <c r="P8515" s="62">
        <f t="shared" ca="1" si="1906"/>
        <v>4.2097650274634953E-35</v>
      </c>
    </row>
    <row r="8516" spans="1:16" x14ac:dyDescent="0.3">
      <c r="A8516" s="42">
        <v>8505</v>
      </c>
      <c r="B8516" s="52">
        <f>'[1]Mixed Norm. Gen. Proc.'!AA8513</f>
        <v>3.0839968096715645E-2</v>
      </c>
      <c r="C8516" s="57">
        <f t="shared" si="1898"/>
        <v>4.5816079484515474E-35</v>
      </c>
      <c r="D8516" s="39">
        <f t="shared" ca="1" si="1893"/>
        <v>8.4757137917662977E-3</v>
      </c>
      <c r="E8516" s="70">
        <f t="shared" ca="1" si="1894"/>
        <v>8.4757137917662977E-3</v>
      </c>
      <c r="F8516" s="67">
        <f t="shared" si="1895"/>
        <v>4.5816079484515474E-35</v>
      </c>
      <c r="G8516" s="68">
        <f t="shared" si="1896"/>
        <v>4.8106883458741249E-35</v>
      </c>
      <c r="H8516" s="68">
        <f t="shared" si="1897"/>
        <v>4.35252755102897E-35</v>
      </c>
      <c r="I8516" s="69">
        <f t="shared" si="1905"/>
        <v>7.2443013929434121E-35</v>
      </c>
      <c r="J8516" s="55">
        <f t="shared" ca="1" si="1899"/>
        <v>7.3703461159231234E-3</v>
      </c>
      <c r="K8516" s="61">
        <f t="shared" ca="1" si="1900"/>
        <v>-1.0050534744351456E+33</v>
      </c>
      <c r="L8516" s="61">
        <f t="shared" ca="1" si="1901"/>
        <v>-1.0050534744351456E+33</v>
      </c>
      <c r="M8516" s="71">
        <f t="shared" ca="1" si="1902"/>
        <v>0</v>
      </c>
      <c r="N8516" s="64">
        <f t="shared" ca="1" si="1903"/>
        <v>1.1880850547068067E+33</v>
      </c>
      <c r="O8516" s="65">
        <f t="shared" ca="1" si="1904"/>
        <v>1.1880850547068067E+33</v>
      </c>
      <c r="P8516" s="62">
        <f t="shared" ca="1" si="1906"/>
        <v>4.3398161351842606E-35</v>
      </c>
    </row>
    <row r="8517" spans="1:16" x14ac:dyDescent="0.3">
      <c r="A8517" s="42">
        <v>8506</v>
      </c>
      <c r="B8517" s="52">
        <f>'[1]Mixed Norm. Gen. Proc.'!AA8514</f>
        <v>9.7551607374505897E-2</v>
      </c>
      <c r="C8517" s="57">
        <f t="shared" si="1898"/>
        <v>5.0285511681828091E-35</v>
      </c>
      <c r="D8517" s="39">
        <f t="shared" ca="1" si="1893"/>
        <v>1.5431056685763479E-2</v>
      </c>
      <c r="E8517" s="70">
        <f t="shared" ca="1" si="1894"/>
        <v>1.5431056685763479E-2</v>
      </c>
      <c r="F8517" s="67">
        <f t="shared" si="1895"/>
        <v>5.0285511681828091E-35</v>
      </c>
      <c r="G8517" s="68">
        <f t="shared" si="1896"/>
        <v>5.2799787265919497E-35</v>
      </c>
      <c r="H8517" s="68">
        <f t="shared" si="1897"/>
        <v>4.7771236097736684E-35</v>
      </c>
      <c r="I8517" s="69">
        <f t="shared" si="1905"/>
        <v>7.2576394012592175E-35</v>
      </c>
      <c r="J8517" s="55">
        <f t="shared" ca="1" si="1899"/>
        <v>7.3951269089072317E-3</v>
      </c>
      <c r="K8517" s="61">
        <f t="shared" ca="1" si="1900"/>
        <v>-1.002991308764021E+33</v>
      </c>
      <c r="L8517" s="61">
        <f t="shared" ca="1" si="1901"/>
        <v>-1.002991308764021E+33</v>
      </c>
      <c r="M8517" s="71">
        <f t="shared" ca="1" si="1902"/>
        <v>0</v>
      </c>
      <c r="N8517" s="64">
        <f t="shared" ca="1" si="1903"/>
        <v>1.1861166949795027E+33</v>
      </c>
      <c r="O8517" s="65">
        <f t="shared" ca="1" si="1904"/>
        <v>1.1861166949795027E+33</v>
      </c>
      <c r="P8517" s="62">
        <f t="shared" ca="1" si="1906"/>
        <v>4.7631253357530247E-35</v>
      </c>
    </row>
    <row r="8518" spans="1:16" x14ac:dyDescent="0.3">
      <c r="A8518" s="42">
        <v>8507</v>
      </c>
      <c r="B8518" s="52">
        <f>'[1]Mixed Norm. Gen. Proc.'!AA8515</f>
        <v>6.6819408930062968E-2</v>
      </c>
      <c r="C8518" s="57">
        <f t="shared" si="1898"/>
        <v>5.3645559850153613E-35</v>
      </c>
      <c r="D8518" s="39">
        <f t="shared" ca="1" si="1893"/>
        <v>-8.9575082407899204E-3</v>
      </c>
      <c r="E8518" s="70">
        <f t="shared" ca="1" si="1894"/>
        <v>5.0000000000000001E-3</v>
      </c>
      <c r="F8518" s="67">
        <f t="shared" si="1895"/>
        <v>5.3645559850153613E-35</v>
      </c>
      <c r="G8518" s="68">
        <f t="shared" si="1896"/>
        <v>5.6327837842661296E-35</v>
      </c>
      <c r="H8518" s="68">
        <f t="shared" si="1897"/>
        <v>5.0963281857645931E-35</v>
      </c>
      <c r="I8518" s="69">
        <f t="shared" si="1905"/>
        <v>7.2617003061029292E-35</v>
      </c>
      <c r="J8518" s="55">
        <f t="shared" ca="1" si="1899"/>
        <v>7.4054310325720046E-3</v>
      </c>
      <c r="K8518" s="61">
        <f t="shared" ca="1" si="1900"/>
        <v>-1.0023410270333836E+33</v>
      </c>
      <c r="L8518" s="61">
        <f t="shared" ca="1" si="1901"/>
        <v>-1.0023410270333836E+33</v>
      </c>
      <c r="M8518" s="71">
        <f t="shared" ca="1" si="1902"/>
        <v>0</v>
      </c>
      <c r="N8518" s="64">
        <f t="shared" ca="1" si="1903"/>
        <v>1.1855427786682109E+33</v>
      </c>
      <c r="O8518" s="65">
        <f t="shared" ca="1" si="1904"/>
        <v>1.1855427786682109E+33</v>
      </c>
      <c r="P8518" s="62">
        <f t="shared" ca="1" si="1906"/>
        <v>5.0813737778832299E-35</v>
      </c>
    </row>
    <row r="8519" spans="1:16" x14ac:dyDescent="0.3">
      <c r="A8519" s="42">
        <v>8508</v>
      </c>
      <c r="B8519" s="52">
        <f>'[1]Mixed Norm. Gen. Proc.'!AA8516</f>
        <v>0.22064713456213692</v>
      </c>
      <c r="C8519" s="57">
        <f t="shared" si="1898"/>
        <v>6.5482298913071634E-35</v>
      </c>
      <c r="D8519" s="39">
        <f t="shared" ca="1" si="1893"/>
        <v>-4.7128491242301772E-3</v>
      </c>
      <c r="E8519" s="70">
        <f t="shared" ca="1" si="1894"/>
        <v>5.0000000000000001E-3</v>
      </c>
      <c r="F8519" s="67">
        <f t="shared" si="1895"/>
        <v>6.5482298913071634E-35</v>
      </c>
      <c r="G8519" s="68">
        <f t="shared" si="1896"/>
        <v>6.875641385872522E-35</v>
      </c>
      <c r="H8519" s="68">
        <f t="shared" si="1897"/>
        <v>6.2208183967418047E-35</v>
      </c>
      <c r="I8519" s="69">
        <f t="shared" si="1905"/>
        <v>7.2708725311634768E-35</v>
      </c>
      <c r="J8519" s="55">
        <f t="shared" ca="1" si="1899"/>
        <v>7.4054310325720046E-3</v>
      </c>
      <c r="K8519" s="61">
        <f t="shared" ca="1" si="1900"/>
        <v>-1.001076571158526E+33</v>
      </c>
      <c r="L8519" s="61">
        <f t="shared" ca="1" si="1901"/>
        <v>-1.001076571158526E+33</v>
      </c>
      <c r="M8519" s="71">
        <f t="shared" ca="1" si="1902"/>
        <v>0</v>
      </c>
      <c r="N8519" s="64">
        <f t="shared" ca="1" si="1903"/>
        <v>1.1840472132958004E+33</v>
      </c>
      <c r="O8519" s="65">
        <f t="shared" ca="1" si="1904"/>
        <v>1.1840472132958004E+33</v>
      </c>
      <c r="P8519" s="62">
        <f t="shared" ca="1" si="1906"/>
        <v>6.2025643416123447E-35</v>
      </c>
    </row>
    <row r="8520" spans="1:16" x14ac:dyDescent="0.3">
      <c r="A8520" s="42">
        <v>8509</v>
      </c>
      <c r="B8520" s="52">
        <f>'[1]Mixed Norm. Gen. Proc.'!AA8517</f>
        <v>6.9112557700074739E-2</v>
      </c>
      <c r="C8520" s="57">
        <f t="shared" si="1898"/>
        <v>7.0007948075034828E-35</v>
      </c>
      <c r="D8520" s="39">
        <f t="shared" ca="1" si="1893"/>
        <v>-3.3888273729255442E-3</v>
      </c>
      <c r="E8520" s="70">
        <f t="shared" ca="1" si="1894"/>
        <v>5.0000000000000001E-3</v>
      </c>
      <c r="F8520" s="67">
        <f t="shared" si="1895"/>
        <v>7.0007948075034828E-35</v>
      </c>
      <c r="G8520" s="68">
        <f t="shared" si="1896"/>
        <v>7.3508345478786572E-35</v>
      </c>
      <c r="H8520" s="68">
        <f t="shared" si="1897"/>
        <v>6.6507550671283084E-35</v>
      </c>
      <c r="I8520" s="69">
        <f t="shared" si="1905"/>
        <v>7.2745797283757272E-35</v>
      </c>
      <c r="J8520" s="55">
        <f t="shared" ca="1" si="1899"/>
        <v>7.4054310325720046E-3</v>
      </c>
      <c r="K8520" s="61">
        <f t="shared" ca="1" si="1900"/>
        <v>-1.0005664127146819E+33</v>
      </c>
      <c r="L8520" s="61">
        <f t="shared" ca="1" si="1901"/>
        <v>-1.0005664127146819E+33</v>
      </c>
      <c r="M8520" s="71">
        <f t="shared" ca="1" si="1902"/>
        <v>0</v>
      </c>
      <c r="N8520" s="64">
        <f t="shared" ca="1" si="1903"/>
        <v>1.1834438112172976E+33</v>
      </c>
      <c r="O8520" s="65">
        <f t="shared" ca="1" si="1904"/>
        <v>1.1834438112172976E+33</v>
      </c>
      <c r="P8520" s="62">
        <f t="shared" ca="1" si="1906"/>
        <v>6.6312394275604535E-35</v>
      </c>
    </row>
    <row r="8521" spans="1:16" x14ac:dyDescent="0.3">
      <c r="A8521" s="42">
        <v>8510</v>
      </c>
      <c r="B8521" s="52">
        <f>'[1]Mixed Norm. Gen. Proc.'!AA8518</f>
        <v>-0.23545846573012441</v>
      </c>
      <c r="C8521" s="57">
        <f t="shared" si="1898"/>
        <v>5.3523984032372909E-35</v>
      </c>
      <c r="D8521" s="39">
        <f t="shared" ca="1" si="1893"/>
        <v>6.0900470588546333E-3</v>
      </c>
      <c r="E8521" s="70">
        <f t="shared" ca="1" si="1894"/>
        <v>6.0900470588546333E-3</v>
      </c>
      <c r="F8521" s="67">
        <f t="shared" si="1895"/>
        <v>5.3523984032372909E-35</v>
      </c>
      <c r="G8521" s="68">
        <f t="shared" si="1896"/>
        <v>5.6200183233991559E-35</v>
      </c>
      <c r="H8521" s="68">
        <f t="shared" si="1897"/>
        <v>5.0847784830754258E-35</v>
      </c>
      <c r="I8521" s="69">
        <f t="shared" si="1905"/>
        <v>7.277722224083621E-35</v>
      </c>
      <c r="J8521" s="55">
        <f t="shared" ca="1" si="1899"/>
        <v>7.3983569986977729E-3</v>
      </c>
      <c r="K8521" s="61">
        <f t="shared" ca="1" si="1900"/>
        <v>-1.0001956025454047E+33</v>
      </c>
      <c r="L8521" s="61">
        <f t="shared" ca="1" si="1901"/>
        <v>-1.0001956025454047E+33</v>
      </c>
      <c r="M8521" s="71">
        <f t="shared" ca="1" si="1902"/>
        <v>0</v>
      </c>
      <c r="N8521" s="64">
        <f t="shared" ca="1" si="1903"/>
        <v>1.1828715731987835E+33</v>
      </c>
      <c r="O8521" s="65">
        <f t="shared" ca="1" si="1904"/>
        <v>1.1828715731987835E+33</v>
      </c>
      <c r="P8521" s="62">
        <f t="shared" ca="1" si="1906"/>
        <v>5.0698721979616617E-35</v>
      </c>
    </row>
    <row r="8522" spans="1:16" x14ac:dyDescent="0.3">
      <c r="A8522" s="42">
        <v>8511</v>
      </c>
      <c r="B8522" s="52">
        <f>'[1]Mixed Norm. Gen. Proc.'!AA8519</f>
        <v>0.3064738367841856</v>
      </c>
      <c r="C8522" s="57">
        <f t="shared" si="1898"/>
        <v>6.9927684778749717E-35</v>
      </c>
      <c r="D8522" s="39">
        <f t="shared" ca="1" si="1893"/>
        <v>-1.5400451858859483E-2</v>
      </c>
      <c r="E8522" s="70">
        <f t="shared" ca="1" si="1894"/>
        <v>5.0000000000000001E-3</v>
      </c>
      <c r="F8522" s="67">
        <f t="shared" si="1895"/>
        <v>6.9927684778749717E-35</v>
      </c>
      <c r="G8522" s="68">
        <f t="shared" si="1896"/>
        <v>7.342406901768721E-35</v>
      </c>
      <c r="H8522" s="68">
        <f t="shared" si="1897"/>
        <v>6.6431300539812223E-35</v>
      </c>
      <c r="I8522" s="69">
        <f t="shared" si="1905"/>
        <v>7.2817054720036959E-35</v>
      </c>
      <c r="J8522" s="55">
        <f t="shared" ca="1" si="1899"/>
        <v>7.3471514074258523E-3</v>
      </c>
      <c r="K8522" s="61">
        <f t="shared" ca="1" si="1900"/>
        <v>-1.00009145414184E+33</v>
      </c>
      <c r="L8522" s="61">
        <f t="shared" ca="1" si="1901"/>
        <v>-1.00009145414184E+33</v>
      </c>
      <c r="M8522" s="71">
        <f t="shared" ca="1" si="1902"/>
        <v>0</v>
      </c>
      <c r="N8522" s="64">
        <f t="shared" ca="1" si="1903"/>
        <v>1.1817815373799022E+33</v>
      </c>
      <c r="O8522" s="65">
        <f t="shared" ca="1" si="1904"/>
        <v>1.1817815373799022E+33</v>
      </c>
      <c r="P8522" s="62">
        <f t="shared" ca="1" si="1906"/>
        <v>6.6237899743955552E-35</v>
      </c>
    </row>
    <row r="8523" spans="1:16" x14ac:dyDescent="0.3">
      <c r="A8523" s="42">
        <v>8512</v>
      </c>
      <c r="B8523" s="52">
        <f>'[1]Mixed Norm. Gen. Proc.'!AA8520</f>
        <v>9.8962315390540345E-2</v>
      </c>
      <c r="C8523" s="57">
        <f t="shared" si="1898"/>
        <v>7.6847890374354634E-35</v>
      </c>
      <c r="D8523" s="39">
        <f t="shared" ca="1" si="1893"/>
        <v>3.0481374473493132E-3</v>
      </c>
      <c r="E8523" s="70">
        <f t="shared" ca="1" si="1894"/>
        <v>5.0000000000000001E-3</v>
      </c>
      <c r="F8523" s="67">
        <f t="shared" si="1895"/>
        <v>7.6847890374354634E-35</v>
      </c>
      <c r="G8523" s="68">
        <f t="shared" si="1896"/>
        <v>8.0690284893072364E-35</v>
      </c>
      <c r="H8523" s="68">
        <f t="shared" si="1897"/>
        <v>7.3005495855636903E-35</v>
      </c>
      <c r="I8523" s="69">
        <f t="shared" si="1905"/>
        <v>7.2823500479391039E-35</v>
      </c>
      <c r="J8523" s="55">
        <f t="shared" ca="1" si="1899"/>
        <v>7.3471514074258523E-3</v>
      </c>
      <c r="K8523" s="61">
        <f t="shared" ca="1" si="1900"/>
        <v>-1.0000029339690495E+33</v>
      </c>
      <c r="L8523" s="61">
        <f t="shared" ca="1" si="1901"/>
        <v>-1.0000029339690495E+33</v>
      </c>
      <c r="M8523" s="71">
        <f t="shared" ca="1" si="1902"/>
        <v>0</v>
      </c>
      <c r="N8523" s="64">
        <f t="shared" ca="1" si="1903"/>
        <v>1.1816769354402916E+33</v>
      </c>
      <c r="O8523" s="65">
        <f t="shared" ca="1" si="1904"/>
        <v>1.1816769354402916E+33</v>
      </c>
      <c r="P8523" s="62">
        <f t="shared" ca="1" si="1906"/>
        <v>7.2792955669223879E-35</v>
      </c>
    </row>
    <row r="8524" spans="1:16" x14ac:dyDescent="0.3">
      <c r="A8524" s="42">
        <v>8513</v>
      </c>
      <c r="B8524" s="52">
        <f>'[1]Mixed Norm. Gen. Proc.'!AA8521</f>
        <v>-0.33606949506953954</v>
      </c>
      <c r="C8524" s="57">
        <f t="shared" si="1898"/>
        <v>5.1021658659085943E-35</v>
      </c>
      <c r="D8524" s="39">
        <f t="shared" ref="D8524:D8587" ca="1" si="1907">(SQRT(-2*LN(RAND()))*COS(2*PI()*RAND())+$D$2)/100</f>
        <v>1.0091535982407923E-2</v>
      </c>
      <c r="E8524" s="70">
        <f t="shared" ref="E8524:E8587" ca="1" si="1908">IF(D8524&lt;0.005, 0.005, D8524)</f>
        <v>1.0091535982407923E-2</v>
      </c>
      <c r="F8524" s="67">
        <f t="shared" ref="F8524:F8587" si="1909">C8524</f>
        <v>5.1021658659085943E-35</v>
      </c>
      <c r="G8524" s="68">
        <f t="shared" ref="G8524:G8587" si="1910">F8524*(1+$G$4)</f>
        <v>5.3572741592040239E-35</v>
      </c>
      <c r="H8524" s="68">
        <f t="shared" ref="H8524:H8587" si="1911">F8524*(1-$G$4)</f>
        <v>4.8470575726131648E-35</v>
      </c>
      <c r="I8524" s="69">
        <f t="shared" si="1905"/>
        <v>7.2815473185855731E-35</v>
      </c>
      <c r="J8524" s="55">
        <f t="shared" ca="1" si="1899"/>
        <v>7.3471514074258523E-3</v>
      </c>
      <c r="K8524" s="61">
        <f t="shared" ca="1" si="1900"/>
        <v>-1.0001131758824219E+33</v>
      </c>
      <c r="L8524" s="61">
        <f t="shared" ca="1" si="1901"/>
        <v>-1.0001131758824219E+33</v>
      </c>
      <c r="M8524" s="71">
        <f t="shared" ca="1" si="1902"/>
        <v>0</v>
      </c>
      <c r="N8524" s="64">
        <f t="shared" ca="1" si="1903"/>
        <v>1.1818072053844347E+33</v>
      </c>
      <c r="O8524" s="65">
        <f t="shared" ca="1" si="1904"/>
        <v>1.1818072053844347E+33</v>
      </c>
      <c r="P8524" s="62">
        <f t="shared" ca="1" si="1906"/>
        <v>4.8329463812848435E-35</v>
      </c>
    </row>
    <row r="8525" spans="1:16" x14ac:dyDescent="0.3">
      <c r="A8525" s="42">
        <v>8514</v>
      </c>
      <c r="B8525" s="52">
        <f>'[1]Mixed Norm. Gen. Proc.'!AA8522</f>
        <v>-0.14772144823729247</v>
      </c>
      <c r="C8525" s="57">
        <f t="shared" ref="C8525:C8588" si="1912">C8524*(1+B8525)</f>
        <v>4.348466535049697E-35</v>
      </c>
      <c r="D8525" s="39">
        <f t="shared" ca="1" si="1907"/>
        <v>-9.5968928642850612E-3</v>
      </c>
      <c r="E8525" s="70">
        <f t="shared" ca="1" si="1908"/>
        <v>5.0000000000000001E-3</v>
      </c>
      <c r="F8525" s="67">
        <f t="shared" si="1909"/>
        <v>4.348466535049697E-35</v>
      </c>
      <c r="G8525" s="68">
        <f t="shared" si="1910"/>
        <v>4.5658898618021822E-35</v>
      </c>
      <c r="H8525" s="68">
        <f t="shared" si="1911"/>
        <v>4.1310432082972118E-35</v>
      </c>
      <c r="I8525" s="69">
        <f t="shared" si="1905"/>
        <v>7.286556096986231E-35</v>
      </c>
      <c r="J8525" s="55">
        <f t="shared" ca="1" si="1899"/>
        <v>7.3469874565871467E-3</v>
      </c>
      <c r="K8525" s="61">
        <f t="shared" ca="1" si="1900"/>
        <v>-9.9942711551659783E+32</v>
      </c>
      <c r="L8525" s="61">
        <f t="shared" ca="1" si="1901"/>
        <v>-9.9942711551659783E+32</v>
      </c>
      <c r="M8525" s="71">
        <f t="shared" ca="1" si="1902"/>
        <v>0</v>
      </c>
      <c r="N8525" s="64">
        <f t="shared" ca="1" si="1903"/>
        <v>1.1809934137581617E+33</v>
      </c>
      <c r="O8525" s="65">
        <f t="shared" ca="1" si="1904"/>
        <v>1.1809934137581617E+33</v>
      </c>
      <c r="P8525" s="62">
        <f t="shared" ca="1" si="1906"/>
        <v>4.1190168105708982E-35</v>
      </c>
    </row>
    <row r="8526" spans="1:16" x14ac:dyDescent="0.3">
      <c r="A8526" s="42">
        <v>8515</v>
      </c>
      <c r="B8526" s="52">
        <f>'[1]Mixed Norm. Gen. Proc.'!AA8523</f>
        <v>5.4789949948690214E-2</v>
      </c>
      <c r="C8526" s="57">
        <f t="shared" si="1912"/>
        <v>4.5867187988586237E-35</v>
      </c>
      <c r="D8526" s="39">
        <f t="shared" ca="1" si="1907"/>
        <v>6.7313824043518629E-4</v>
      </c>
      <c r="E8526" s="70">
        <f t="shared" ca="1" si="1908"/>
        <v>5.0000000000000001E-3</v>
      </c>
      <c r="F8526" s="67">
        <f t="shared" si="1909"/>
        <v>4.5867187988586237E-35</v>
      </c>
      <c r="G8526" s="68">
        <f t="shared" si="1910"/>
        <v>4.816054738801555E-35</v>
      </c>
      <c r="H8526" s="68">
        <f t="shared" si="1911"/>
        <v>4.3573828589156925E-35</v>
      </c>
      <c r="I8526" s="69">
        <f t="shared" si="1905"/>
        <v>7.2903062014612944E-35</v>
      </c>
      <c r="J8526" s="55">
        <f t="shared" ca="1" si="1899"/>
        <v>7.2385664538640454E-3</v>
      </c>
      <c r="K8526" s="61">
        <f t="shared" ca="1" si="1900"/>
        <v>-9.9984985840411586E+32</v>
      </c>
      <c r="L8526" s="61">
        <f t="shared" ca="1" si="1901"/>
        <v>-9.9984985840411586E+32</v>
      </c>
      <c r="M8526" s="71">
        <f t="shared" ca="1" si="1902"/>
        <v>0</v>
      </c>
      <c r="N8526" s="64">
        <f t="shared" ca="1" si="1903"/>
        <v>1.1794490712343008E+33</v>
      </c>
      <c r="O8526" s="65">
        <f t="shared" ca="1" si="1904"/>
        <v>1.1794490712343008E+33</v>
      </c>
      <c r="P8526" s="62">
        <f t="shared" ca="1" si="1906"/>
        <v>4.3448844666491309E-35</v>
      </c>
    </row>
    <row r="8527" spans="1:16" x14ac:dyDescent="0.3">
      <c r="A8527" s="42">
        <v>8516</v>
      </c>
      <c r="B8527" s="52">
        <f>'[1]Mixed Norm. Gen. Proc.'!AA8524</f>
        <v>0.13228537908782809</v>
      </c>
      <c r="C8527" s="57">
        <f t="shared" si="1912"/>
        <v>5.1934746339349037E-35</v>
      </c>
      <c r="D8527" s="39">
        <f t="shared" ca="1" si="1907"/>
        <v>-6.4275939197703993E-4</v>
      </c>
      <c r="E8527" s="70">
        <f t="shared" ca="1" si="1908"/>
        <v>5.0000000000000001E-3</v>
      </c>
      <c r="F8527" s="67">
        <f t="shared" si="1909"/>
        <v>5.1934746339349037E-35</v>
      </c>
      <c r="G8527" s="68">
        <f t="shared" si="1910"/>
        <v>5.453148365631649E-35</v>
      </c>
      <c r="H8527" s="68">
        <f t="shared" si="1911"/>
        <v>4.9338009022381585E-35</v>
      </c>
      <c r="I8527" s="69">
        <f t="shared" si="1905"/>
        <v>7.298856666514986E-35</v>
      </c>
      <c r="J8527" s="55">
        <f t="shared" ca="1" si="1899"/>
        <v>7.1699707863389448E-3</v>
      </c>
      <c r="K8527" s="61">
        <f t="shared" ca="1" si="1900"/>
        <v>-9.9927058132297881E+32</v>
      </c>
      <c r="L8527" s="61">
        <f t="shared" ca="1" si="1901"/>
        <v>-9.9927058132297881E+32</v>
      </c>
      <c r="M8527" s="71">
        <f t="shared" ca="1" si="1902"/>
        <v>0</v>
      </c>
      <c r="N8527" s="64">
        <f t="shared" ca="1" si="1903"/>
        <v>1.1774753430721771E+33</v>
      </c>
      <c r="O8527" s="65">
        <f t="shared" ca="1" si="1904"/>
        <v>1.1774753430721771E+33</v>
      </c>
      <c r="P8527" s="62">
        <f t="shared" ca="1" si="1906"/>
        <v>4.9197830725597902E-35</v>
      </c>
    </row>
    <row r="8528" spans="1:16" x14ac:dyDescent="0.3">
      <c r="A8528" s="42">
        <v>8517</v>
      </c>
      <c r="B8528" s="52">
        <f>'[1]Mixed Norm. Gen. Proc.'!AA8525</f>
        <v>0.16719084468408973</v>
      </c>
      <c r="C8528" s="57">
        <f t="shared" si="1912"/>
        <v>6.0617760448278741E-35</v>
      </c>
      <c r="D8528" s="39">
        <f t="shared" ca="1" si="1907"/>
        <v>-8.2387229372403812E-3</v>
      </c>
      <c r="E8528" s="70">
        <f t="shared" ca="1" si="1908"/>
        <v>5.0000000000000001E-3</v>
      </c>
      <c r="F8528" s="67">
        <f t="shared" si="1909"/>
        <v>6.0617760448278741E-35</v>
      </c>
      <c r="G8528" s="68">
        <f t="shared" si="1910"/>
        <v>6.364864847069268E-35</v>
      </c>
      <c r="H8528" s="68">
        <f t="shared" si="1911"/>
        <v>5.7586872425864803E-35</v>
      </c>
      <c r="I8528" s="69">
        <f t="shared" si="1905"/>
        <v>7.3094915178800109E-35</v>
      </c>
      <c r="J8528" s="55">
        <f t="shared" ca="1" si="1899"/>
        <v>7.1699707863389448E-3</v>
      </c>
      <c r="K8528" s="61">
        <f t="shared" ca="1" si="1900"/>
        <v>-9.9781670534818413E+32</v>
      </c>
      <c r="L8528" s="61">
        <f t="shared" ca="1" si="1901"/>
        <v>-9.9781670534818413E+32</v>
      </c>
      <c r="M8528" s="71">
        <f t="shared" ca="1" si="1902"/>
        <v>0</v>
      </c>
      <c r="N8528" s="64">
        <f t="shared" ca="1" si="1903"/>
        <v>1.1757621903543824E+33</v>
      </c>
      <c r="O8528" s="65">
        <f t="shared" ca="1" si="1904"/>
        <v>1.1757621903543824E+33</v>
      </c>
      <c r="P8528" s="62">
        <f t="shared" ca="1" si="1906"/>
        <v>5.7423257601235472E-35</v>
      </c>
    </row>
    <row r="8529" spans="1:16" x14ac:dyDescent="0.3">
      <c r="A8529" s="42">
        <v>8518</v>
      </c>
      <c r="B8529" s="52">
        <f>'[1]Mixed Norm. Gen. Proc.'!AA8526</f>
        <v>6.4847000757213238E-2</v>
      </c>
      <c r="C8529" s="57">
        <f t="shared" si="1912"/>
        <v>6.4548640405968842E-35</v>
      </c>
      <c r="D8529" s="39">
        <f t="shared" ca="1" si="1907"/>
        <v>-9.6140028458056078E-3</v>
      </c>
      <c r="E8529" s="70">
        <f t="shared" ca="1" si="1908"/>
        <v>5.0000000000000001E-3</v>
      </c>
      <c r="F8529" s="67">
        <f t="shared" si="1909"/>
        <v>6.4548640405968842E-35</v>
      </c>
      <c r="G8529" s="68">
        <f t="shared" si="1910"/>
        <v>6.7776072426267286E-35</v>
      </c>
      <c r="H8529" s="68">
        <f t="shared" si="1911"/>
        <v>6.1321208385670398E-35</v>
      </c>
      <c r="I8529" s="69">
        <f t="shared" si="1905"/>
        <v>7.3121783175630054E-35</v>
      </c>
      <c r="J8529" s="55">
        <f t="shared" ca="1" si="1899"/>
        <v>7.1699707863389448E-3</v>
      </c>
      <c r="K8529" s="61">
        <f t="shared" ca="1" si="1900"/>
        <v>-9.9745006582010035E+32</v>
      </c>
      <c r="L8529" s="61">
        <f t="shared" ca="1" si="1901"/>
        <v>-9.9745006582010035E+32</v>
      </c>
      <c r="M8529" s="71">
        <f t="shared" ca="1" si="1902"/>
        <v>0</v>
      </c>
      <c r="N8529" s="64">
        <f t="shared" ca="1" si="1903"/>
        <v>1.1753301662237982E+33</v>
      </c>
      <c r="O8529" s="65">
        <f t="shared" ca="1" si="1904"/>
        <v>1.1753301662237982E+33</v>
      </c>
      <c r="P8529" s="62">
        <f t="shared" ca="1" si="1906"/>
        <v>6.1146983630384443E-35</v>
      </c>
    </row>
    <row r="8530" spans="1:16" x14ac:dyDescent="0.3">
      <c r="A8530" s="42">
        <v>8519</v>
      </c>
      <c r="B8530" s="52">
        <f>'[1]Mixed Norm. Gen. Proc.'!AA8527</f>
        <v>-0.42795259230334798</v>
      </c>
      <c r="C8530" s="57">
        <f t="shared" si="1912"/>
        <v>3.6924882414577841E-35</v>
      </c>
      <c r="D8530" s="39">
        <f t="shared" ca="1" si="1907"/>
        <v>-5.6677351360240559E-3</v>
      </c>
      <c r="E8530" s="70">
        <f t="shared" ca="1" si="1908"/>
        <v>5.0000000000000001E-3</v>
      </c>
      <c r="F8530" s="67">
        <f t="shared" si="1909"/>
        <v>3.6924882414577841E-35</v>
      </c>
      <c r="G8530" s="68">
        <f t="shared" si="1910"/>
        <v>3.8771126535306732E-35</v>
      </c>
      <c r="H8530" s="68">
        <f t="shared" si="1911"/>
        <v>3.5078638293848949E-35</v>
      </c>
      <c r="I8530" s="69">
        <f t="shared" si="1905"/>
        <v>7.3092517391828185E-35</v>
      </c>
      <c r="J8530" s="55">
        <f t="shared" ca="1" si="1899"/>
        <v>7.1699707863389448E-3</v>
      </c>
      <c r="K8530" s="61">
        <f t="shared" ca="1" si="1900"/>
        <v>-9.9784943854689785E+32</v>
      </c>
      <c r="L8530" s="61">
        <f t="shared" ca="1" si="1901"/>
        <v>-9.9784943854689785E+32</v>
      </c>
      <c r="M8530" s="71">
        <f t="shared" ca="1" si="1902"/>
        <v>0</v>
      </c>
      <c r="N8530" s="64">
        <f t="shared" ca="1" si="1903"/>
        <v>1.1758007610229365E+33</v>
      </c>
      <c r="O8530" s="65">
        <f t="shared" ca="1" si="1904"/>
        <v>1.1758007610229365E+33</v>
      </c>
      <c r="P8530" s="62">
        <f t="shared" ca="1" si="1906"/>
        <v>3.4978973474231037E-35</v>
      </c>
    </row>
    <row r="8531" spans="1:16" x14ac:dyDescent="0.3">
      <c r="A8531" s="42">
        <v>8520</v>
      </c>
      <c r="B8531" s="52">
        <f>'[1]Mixed Norm. Gen. Proc.'!AA8528</f>
        <v>-6.0336723129632827E-2</v>
      </c>
      <c r="C8531" s="57">
        <f t="shared" si="1912"/>
        <v>3.4696956007735212E-35</v>
      </c>
      <c r="D8531" s="39">
        <f t="shared" ca="1" si="1907"/>
        <v>-1.003416296553415E-2</v>
      </c>
      <c r="E8531" s="70">
        <f t="shared" ca="1" si="1908"/>
        <v>5.0000000000000001E-3</v>
      </c>
      <c r="F8531" s="67">
        <f t="shared" si="1909"/>
        <v>3.4696956007735212E-35</v>
      </c>
      <c r="G8531" s="68">
        <f t="shared" si="1910"/>
        <v>3.6431803808121976E-35</v>
      </c>
      <c r="H8531" s="68">
        <f t="shared" si="1911"/>
        <v>3.2962108207348447E-35</v>
      </c>
      <c r="I8531" s="69">
        <f t="shared" si="1905"/>
        <v>7.2795218529715248E-35</v>
      </c>
      <c r="J8531" s="55">
        <f t="shared" ca="1" si="1899"/>
        <v>7.1699707863389448E-3</v>
      </c>
      <c r="K8531" s="61">
        <f t="shared" ca="1" si="1900"/>
        <v>-1.0019246993762764E+33</v>
      </c>
      <c r="L8531" s="61">
        <f t="shared" ca="1" si="1901"/>
        <v>-1.0019246993762764E+33</v>
      </c>
      <c r="M8531" s="71">
        <f t="shared" ca="1" si="1902"/>
        <v>0</v>
      </c>
      <c r="N8531" s="64">
        <f t="shared" ca="1" si="1903"/>
        <v>1.1806027828505278E+33</v>
      </c>
      <c r="O8531" s="65">
        <f t="shared" ca="1" si="1904"/>
        <v>1.1806027828505278E+33</v>
      </c>
      <c r="P8531" s="62">
        <f t="shared" ca="1" si="1906"/>
        <v>3.2868456836357584E-35</v>
      </c>
    </row>
    <row r="8532" spans="1:16" x14ac:dyDescent="0.3">
      <c r="A8532" s="42">
        <v>8521</v>
      </c>
      <c r="B8532" s="52">
        <f>'[1]Mixed Norm. Gen. Proc.'!AA8529</f>
        <v>-5.2990302006477391E-2</v>
      </c>
      <c r="C8532" s="57">
        <f t="shared" si="1912"/>
        <v>3.2858353830179863E-35</v>
      </c>
      <c r="D8532" s="39">
        <f t="shared" ca="1" si="1907"/>
        <v>-2.3818104164126021E-3</v>
      </c>
      <c r="E8532" s="70">
        <f t="shared" ca="1" si="1908"/>
        <v>5.0000000000000001E-3</v>
      </c>
      <c r="F8532" s="67">
        <f t="shared" si="1909"/>
        <v>3.2858353830179863E-35</v>
      </c>
      <c r="G8532" s="68">
        <f t="shared" si="1910"/>
        <v>3.4501271521688859E-35</v>
      </c>
      <c r="H8532" s="68">
        <f t="shared" si="1911"/>
        <v>3.1215436138670868E-35</v>
      </c>
      <c r="I8532" s="69">
        <f t="shared" si="1905"/>
        <v>7.2086873641182111E-35</v>
      </c>
      <c r="J8532" s="55">
        <f t="shared" ca="1" si="1899"/>
        <v>7.0380908605108244E-3</v>
      </c>
      <c r="K8532" s="61">
        <f t="shared" ca="1" si="1900"/>
        <v>-1.0129223296506585E+33</v>
      </c>
      <c r="L8532" s="61">
        <f t="shared" ca="1" si="1901"/>
        <v>-1.0129223296506585E+33</v>
      </c>
      <c r="M8532" s="71">
        <f t="shared" ca="1" si="1902"/>
        <v>0</v>
      </c>
      <c r="N8532" s="64">
        <f t="shared" ca="1" si="1903"/>
        <v>1.1910512509853194E+33</v>
      </c>
      <c r="O8532" s="65">
        <f t="shared" ca="1" si="1904"/>
        <v>1.1910512509853194E+33</v>
      </c>
      <c r="P8532" s="62">
        <f t="shared" ca="1" si="1906"/>
        <v>3.1128376390267616E-35</v>
      </c>
    </row>
    <row r="8533" spans="1:16" x14ac:dyDescent="0.3">
      <c r="A8533" s="42">
        <v>8522</v>
      </c>
      <c r="B8533" s="52">
        <f>'[1]Mixed Norm. Gen. Proc.'!AA8530</f>
        <v>-9.6618570765659245E-2</v>
      </c>
      <c r="C8533" s="57">
        <f t="shared" si="1912"/>
        <v>2.968362664539556E-35</v>
      </c>
      <c r="D8533" s="39">
        <f t="shared" ca="1" si="1907"/>
        <v>1.1669515176514472E-2</v>
      </c>
      <c r="E8533" s="70">
        <f t="shared" ca="1" si="1908"/>
        <v>1.1669515176514472E-2</v>
      </c>
      <c r="F8533" s="67">
        <f t="shared" si="1909"/>
        <v>2.968362664539556E-35</v>
      </c>
      <c r="G8533" s="68">
        <f t="shared" si="1910"/>
        <v>3.1167807977665339E-35</v>
      </c>
      <c r="H8533" s="68">
        <f t="shared" si="1911"/>
        <v>2.8199445313125781E-35</v>
      </c>
      <c r="I8533" s="69">
        <f t="shared" si="1905"/>
        <v>7.1763901126962797E-35</v>
      </c>
      <c r="J8533" s="55">
        <f t="shared" ca="1" si="1899"/>
        <v>6.9263276271393035E-3</v>
      </c>
      <c r="K8533" s="61">
        <f t="shared" ca="1" si="1900"/>
        <v>-1.0184620269721751E+33</v>
      </c>
      <c r="L8533" s="61">
        <f t="shared" ca="1" si="1901"/>
        <v>-1.0184620269721751E+33</v>
      </c>
      <c r="M8533" s="71">
        <f t="shared" ca="1" si="1902"/>
        <v>0</v>
      </c>
      <c r="N8533" s="64">
        <f t="shared" ca="1" si="1903"/>
        <v>1.1954305084228436E+33</v>
      </c>
      <c r="O8533" s="65">
        <f t="shared" ca="1" si="1904"/>
        <v>1.1954305084228436E+33</v>
      </c>
      <c r="P8533" s="62">
        <f t="shared" ca="1" si="1906"/>
        <v>2.8122044351958194E-35</v>
      </c>
    </row>
    <row r="8534" spans="1:16" x14ac:dyDescent="0.3">
      <c r="A8534" s="42">
        <v>8523</v>
      </c>
      <c r="B8534" s="52">
        <f>'[1]Mixed Norm. Gen. Proc.'!AA8531</f>
        <v>-6.5499594952831294E-2</v>
      </c>
      <c r="C8534" s="57">
        <f t="shared" si="1912"/>
        <v>2.773936112339108E-35</v>
      </c>
      <c r="D8534" s="39">
        <f t="shared" ca="1" si="1907"/>
        <v>-9.2524698811524246E-3</v>
      </c>
      <c r="E8534" s="70">
        <f t="shared" ca="1" si="1908"/>
        <v>5.0000000000000001E-3</v>
      </c>
      <c r="F8534" s="67">
        <f t="shared" si="1909"/>
        <v>2.773936112339108E-35</v>
      </c>
      <c r="G8534" s="68">
        <f t="shared" si="1910"/>
        <v>2.9126329179560633E-35</v>
      </c>
      <c r="H8534" s="68">
        <f t="shared" si="1911"/>
        <v>2.6352393067221527E-35</v>
      </c>
      <c r="I8534" s="69">
        <f t="shared" si="1905"/>
        <v>7.1485252559196143E-35</v>
      </c>
      <c r="J8534" s="55">
        <f t="shared" ca="1" si="1899"/>
        <v>6.859524043869164E-3</v>
      </c>
      <c r="K8534" s="61">
        <f t="shared" ca="1" si="1900"/>
        <v>-1.0230206635494216E+33</v>
      </c>
      <c r="L8534" s="61">
        <f t="shared" ca="1" si="1901"/>
        <v>-1.0230206635494216E+33</v>
      </c>
      <c r="M8534" s="71">
        <f t="shared" ca="1" si="1902"/>
        <v>0</v>
      </c>
      <c r="N8534" s="64">
        <f t="shared" ca="1" si="1903"/>
        <v>1.1995015956290599E+33</v>
      </c>
      <c r="O8534" s="65">
        <f t="shared" ca="1" si="1904"/>
        <v>1.1995015956290599E+33</v>
      </c>
      <c r="P8534" s="62">
        <f t="shared" ca="1" si="1906"/>
        <v>2.6280758514472659E-35</v>
      </c>
    </row>
    <row r="8535" spans="1:16" x14ac:dyDescent="0.3">
      <c r="A8535" s="42">
        <v>8524</v>
      </c>
      <c r="B8535" s="52">
        <f>'[1]Mixed Norm. Gen. Proc.'!AA8532</f>
        <v>0.26942573980908857</v>
      </c>
      <c r="C8535" s="57">
        <f t="shared" si="1912"/>
        <v>3.5213059015892195E-35</v>
      </c>
      <c r="D8535" s="39">
        <f t="shared" ca="1" si="1907"/>
        <v>-1.3419955778627837E-2</v>
      </c>
      <c r="E8535" s="70">
        <f t="shared" ca="1" si="1908"/>
        <v>5.0000000000000001E-3</v>
      </c>
      <c r="F8535" s="67">
        <f t="shared" si="1909"/>
        <v>3.5213059015892195E-35</v>
      </c>
      <c r="G8535" s="68">
        <f t="shared" si="1910"/>
        <v>3.6973711966686808E-35</v>
      </c>
      <c r="H8535" s="68">
        <f t="shared" si="1911"/>
        <v>3.3452406065097582E-35</v>
      </c>
      <c r="I8535" s="69">
        <f t="shared" si="1905"/>
        <v>7.098703140993564E-35</v>
      </c>
      <c r="J8535" s="55">
        <f t="shared" ca="1" si="1899"/>
        <v>6.7938630329229775E-3</v>
      </c>
      <c r="K8535" s="61">
        <f t="shared" ca="1" si="1900"/>
        <v>-1.030783392441802E+33</v>
      </c>
      <c r="L8535" s="61">
        <f t="shared" ca="1" si="1901"/>
        <v>-1.030783392441802E+33</v>
      </c>
      <c r="M8535" s="71">
        <f t="shared" ca="1" si="1902"/>
        <v>0</v>
      </c>
      <c r="N8535" s="64">
        <f t="shared" ca="1" si="1903"/>
        <v>1.2073375975503541E+33</v>
      </c>
      <c r="O8535" s="65">
        <f t="shared" ca="1" si="1904"/>
        <v>1.2073375975503541E+33</v>
      </c>
      <c r="P8535" s="62">
        <f t="shared" ca="1" si="1906"/>
        <v>3.3362340596356305E-35</v>
      </c>
    </row>
    <row r="8536" spans="1:16" x14ac:dyDescent="0.3">
      <c r="A8536" s="42">
        <v>8525</v>
      </c>
      <c r="B8536" s="52">
        <f>'[1]Mixed Norm. Gen. Proc.'!AA8533</f>
        <v>0.30877996347034742</v>
      </c>
      <c r="C8536" s="57">
        <f t="shared" si="1912"/>
        <v>4.6086146092498574E-35</v>
      </c>
      <c r="D8536" s="39">
        <f t="shared" ca="1" si="1907"/>
        <v>-7.9866238972735575E-3</v>
      </c>
      <c r="E8536" s="70">
        <f t="shared" ca="1" si="1908"/>
        <v>5.0000000000000001E-3</v>
      </c>
      <c r="F8536" s="67">
        <f t="shared" si="1909"/>
        <v>4.6086146092498574E-35</v>
      </c>
      <c r="G8536" s="68">
        <f t="shared" si="1910"/>
        <v>4.8390453397123501E-35</v>
      </c>
      <c r="H8536" s="68">
        <f t="shared" si="1911"/>
        <v>4.3781838787873641E-35</v>
      </c>
      <c r="I8536" s="69">
        <f t="shared" si="1905"/>
        <v>7.015654040315149E-35</v>
      </c>
      <c r="J8536" s="55">
        <f t="shared" ca="1" si="1899"/>
        <v>6.7938630329229793E-3</v>
      </c>
      <c r="K8536" s="61">
        <f t="shared" ca="1" si="1900"/>
        <v>-1.0429854812626861E+33</v>
      </c>
      <c r="L8536" s="61">
        <f t="shared" ca="1" si="1901"/>
        <v>-1.0429854812626861E+33</v>
      </c>
      <c r="M8536" s="71">
        <f t="shared" ca="1" si="1902"/>
        <v>0</v>
      </c>
      <c r="N8536" s="64">
        <f t="shared" ca="1" si="1903"/>
        <v>1.2216296793884276E+33</v>
      </c>
      <c r="O8536" s="65">
        <f t="shared" ca="1" si="1904"/>
        <v>1.2216296793884276E+33</v>
      </c>
      <c r="P8536" s="62">
        <f t="shared" ca="1" si="1906"/>
        <v>4.3663962906984493E-35</v>
      </c>
    </row>
    <row r="8537" spans="1:16" x14ac:dyDescent="0.3">
      <c r="A8537" s="42">
        <v>8526</v>
      </c>
      <c r="B8537" s="52">
        <f>'[1]Mixed Norm. Gen. Proc.'!AA8534</f>
        <v>-7.8879651049310329E-2</v>
      </c>
      <c r="C8537" s="57">
        <f t="shared" si="1912"/>
        <v>4.2450886970514749E-35</v>
      </c>
      <c r="D8537" s="39">
        <f t="shared" ca="1" si="1907"/>
        <v>-9.9939572567662883E-3</v>
      </c>
      <c r="E8537" s="70">
        <f t="shared" ca="1" si="1908"/>
        <v>5.0000000000000001E-3</v>
      </c>
      <c r="F8537" s="67">
        <f t="shared" si="1909"/>
        <v>4.2450886970514749E-35</v>
      </c>
      <c r="G8537" s="68">
        <f t="shared" si="1910"/>
        <v>4.4573431319040486E-35</v>
      </c>
      <c r="H8537" s="68">
        <f t="shared" si="1911"/>
        <v>4.0328342621989011E-35</v>
      </c>
      <c r="I8537" s="69">
        <f t="shared" si="1905"/>
        <v>6.825789186183457E-35</v>
      </c>
      <c r="J8537" s="55">
        <f t="shared" ca="1" si="1899"/>
        <v>6.7938630329229801E-3</v>
      </c>
      <c r="K8537" s="61">
        <f t="shared" ca="1" si="1900"/>
        <v>-1.0719969670938437E+33</v>
      </c>
      <c r="L8537" s="61">
        <f t="shared" ca="1" si="1901"/>
        <v>-1.0719969670938437E+33</v>
      </c>
      <c r="M8537" s="71">
        <f t="shared" ca="1" si="1902"/>
        <v>0</v>
      </c>
      <c r="N8537" s="64">
        <f t="shared" ca="1" si="1903"/>
        <v>1.2556102982668266E+33</v>
      </c>
      <c r="O8537" s="65">
        <f t="shared" ca="1" si="1904"/>
        <v>1.2556102982668266E+33</v>
      </c>
      <c r="P8537" s="62">
        <f t="shared" ca="1" si="1906"/>
        <v>4.0219764749451528E-35</v>
      </c>
    </row>
    <row r="8538" spans="1:16" x14ac:dyDescent="0.3">
      <c r="A8538" s="42">
        <v>8527</v>
      </c>
      <c r="B8538" s="52">
        <f>'[1]Mixed Norm. Gen. Proc.'!AA8535</f>
        <v>0.18256193392007725</v>
      </c>
      <c r="C8538" s="57">
        <f t="shared" si="1912"/>
        <v>5.0200802992474536E-35</v>
      </c>
      <c r="D8538" s="39">
        <f t="shared" ca="1" si="1907"/>
        <v>2.1509883358656421E-3</v>
      </c>
      <c r="E8538" s="70">
        <f t="shared" ca="1" si="1908"/>
        <v>5.0000000000000001E-3</v>
      </c>
      <c r="F8538" s="67">
        <f t="shared" si="1909"/>
        <v>5.0200802992474536E-35</v>
      </c>
      <c r="G8538" s="68">
        <f t="shared" si="1910"/>
        <v>5.2710843142098269E-35</v>
      </c>
      <c r="H8538" s="68">
        <f t="shared" si="1911"/>
        <v>4.7690762842850808E-35</v>
      </c>
      <c r="I8538" s="69">
        <f t="shared" si="1905"/>
        <v>6.5568446360399997E-35</v>
      </c>
      <c r="J8538" s="55">
        <f t="shared" ca="1" si="1899"/>
        <v>6.7938630329229801E-3</v>
      </c>
      <c r="K8538" s="61">
        <f t="shared" ca="1" si="1900"/>
        <v>-1.1159674678565924E+33</v>
      </c>
      <c r="L8538" s="61">
        <f t="shared" ca="1" si="1901"/>
        <v>-1.1159674678565924E+33</v>
      </c>
      <c r="M8538" s="71">
        <f t="shared" ca="1" si="1902"/>
        <v>0</v>
      </c>
      <c r="N8538" s="64">
        <f t="shared" ca="1" si="1903"/>
        <v>1.3071121357462045E+33</v>
      </c>
      <c r="O8538" s="65">
        <f t="shared" ca="1" si="1904"/>
        <v>1.3071121357462045E+33</v>
      </c>
      <c r="P8538" s="62">
        <f t="shared" ca="1" si="1906"/>
        <v>4.7562362783921958E-35</v>
      </c>
    </row>
    <row r="8539" spans="1:16" x14ac:dyDescent="0.3">
      <c r="A8539" s="42">
        <v>8528</v>
      </c>
      <c r="B8539" s="52">
        <f>'[1]Mixed Norm. Gen. Proc.'!AA8536</f>
        <v>-0.29617669896209686</v>
      </c>
      <c r="C8539" s="57">
        <f t="shared" si="1912"/>
        <v>3.5332494876916874E-35</v>
      </c>
      <c r="D8539" s="39">
        <f t="shared" ca="1" si="1907"/>
        <v>-2.4900500891352848E-3</v>
      </c>
      <c r="E8539" s="70">
        <f t="shared" ca="1" si="1908"/>
        <v>5.0000000000000001E-3</v>
      </c>
      <c r="F8539" s="67">
        <f t="shared" si="1909"/>
        <v>3.5332494876916874E-35</v>
      </c>
      <c r="G8539" s="68">
        <f t="shared" si="1910"/>
        <v>3.7099119620762721E-35</v>
      </c>
      <c r="H8539" s="68">
        <f t="shared" si="1911"/>
        <v>3.3565870133071027E-35</v>
      </c>
      <c r="I8539" s="69">
        <f t="shared" si="1905"/>
        <v>6.2585327936342435E-35</v>
      </c>
      <c r="J8539" s="55">
        <f t="shared" ca="1" si="1899"/>
        <v>6.7938630329229801E-3</v>
      </c>
      <c r="K8539" s="61">
        <f t="shared" ca="1" si="1900"/>
        <v>-1.1691598569321564E+33</v>
      </c>
      <c r="L8539" s="61">
        <f t="shared" ca="1" si="1901"/>
        <v>-1.1691598569321564E+33</v>
      </c>
      <c r="M8539" s="71">
        <f t="shared" ca="1" si="1902"/>
        <v>0</v>
      </c>
      <c r="N8539" s="64">
        <f t="shared" ca="1" si="1903"/>
        <v>1.3694154011124919E+33</v>
      </c>
      <c r="O8539" s="65">
        <f t="shared" ca="1" si="1904"/>
        <v>1.3694154011124919E+33</v>
      </c>
      <c r="P8539" s="62">
        <f t="shared" ca="1" si="1906"/>
        <v>3.3475499179742259E-35</v>
      </c>
    </row>
    <row r="8540" spans="1:16" x14ac:dyDescent="0.3">
      <c r="A8540" s="42">
        <v>8529</v>
      </c>
      <c r="B8540" s="52">
        <f>'[1]Mixed Norm. Gen. Proc.'!AA8537</f>
        <v>-0.171611565219526</v>
      </c>
      <c r="C8540" s="57">
        <f t="shared" si="1912"/>
        <v>2.9269030127978284E-35</v>
      </c>
      <c r="D8540" s="39">
        <f t="shared" ca="1" si="1907"/>
        <v>5.9601259724117962E-3</v>
      </c>
      <c r="E8540" s="70">
        <f t="shared" ca="1" si="1908"/>
        <v>5.9601259724117962E-3</v>
      </c>
      <c r="F8540" s="67">
        <f t="shared" si="1909"/>
        <v>2.9269030127978284E-35</v>
      </c>
      <c r="G8540" s="68">
        <f t="shared" si="1910"/>
        <v>3.0732481634377199E-35</v>
      </c>
      <c r="H8540" s="68">
        <f t="shared" si="1911"/>
        <v>2.7805578621579369E-35</v>
      </c>
      <c r="I8540" s="69">
        <f t="shared" si="1905"/>
        <v>6.0659716430504944E-35</v>
      </c>
      <c r="J8540" s="55">
        <f t="shared" ca="1" si="1899"/>
        <v>6.7938630329229801E-3</v>
      </c>
      <c r="K8540" s="61">
        <f t="shared" ca="1" si="1900"/>
        <v>-1.2062742353887576E+33</v>
      </c>
      <c r="L8540" s="61">
        <f t="shared" ca="1" si="1901"/>
        <v>-1.2062742353887576E+33</v>
      </c>
      <c r="M8540" s="71">
        <f t="shared" ca="1" si="1902"/>
        <v>0</v>
      </c>
      <c r="N8540" s="64">
        <f t="shared" ca="1" si="1903"/>
        <v>1.4128867888443155E+33</v>
      </c>
      <c r="O8540" s="65">
        <f t="shared" ca="1" si="1904"/>
        <v>1.4128867888443155E+33</v>
      </c>
      <c r="P8540" s="62">
        <f t="shared" ca="1" si="1906"/>
        <v>2.7730716369001735E-35</v>
      </c>
    </row>
    <row r="8541" spans="1:16" x14ac:dyDescent="0.3">
      <c r="A8541" s="42">
        <v>8530</v>
      </c>
      <c r="B8541" s="52">
        <f>'[1]Mixed Norm. Gen. Proc.'!AA8538</f>
        <v>-0.49421593983489531</v>
      </c>
      <c r="C8541" s="57">
        <f t="shared" si="1912"/>
        <v>1.4803808895223631E-35</v>
      </c>
      <c r="D8541" s="39">
        <f t="shared" ca="1" si="1907"/>
        <v>1.0305622020775826E-2</v>
      </c>
      <c r="E8541" s="70">
        <f t="shared" ca="1" si="1908"/>
        <v>1.0305622020775826E-2</v>
      </c>
      <c r="F8541" s="67">
        <f t="shared" si="1909"/>
        <v>1.4803808895223631E-35</v>
      </c>
      <c r="G8541" s="68">
        <f t="shared" si="1910"/>
        <v>1.5543999339984812E-35</v>
      </c>
      <c r="H8541" s="68">
        <f t="shared" si="1911"/>
        <v>1.4063618450462449E-35</v>
      </c>
      <c r="I8541" s="69">
        <f t="shared" si="1905"/>
        <v>5.709381516188575E-35</v>
      </c>
      <c r="J8541" s="55">
        <f t="shared" ca="1" si="1899"/>
        <v>6.8035612750685526E-3</v>
      </c>
      <c r="K8541" s="61">
        <f t="shared" ca="1" si="1900"/>
        <v>-1.2815073494448682E+33</v>
      </c>
      <c r="L8541" s="61">
        <f t="shared" ca="1" si="1901"/>
        <v>-1.2815073494448682E+33</v>
      </c>
      <c r="M8541" s="71">
        <f t="shared" ca="1" si="1902"/>
        <v>0</v>
      </c>
      <c r="N8541" s="64">
        <f t="shared" ca="1" si="1903"/>
        <v>1.5012382871065207E+33</v>
      </c>
      <c r="O8541" s="65">
        <f t="shared" ca="1" si="1904"/>
        <v>1.5012382871065207E+33</v>
      </c>
      <c r="P8541" s="62">
        <f t="shared" ca="1" si="1906"/>
        <v>1.4025700338265752E-35</v>
      </c>
    </row>
    <row r="8542" spans="1:16" x14ac:dyDescent="0.3">
      <c r="A8542" s="42">
        <v>8531</v>
      </c>
      <c r="B8542" s="52">
        <f>'[1]Mixed Norm. Gen. Proc.'!AA8539</f>
        <v>0.31776326123404464</v>
      </c>
      <c r="C8542" s="57">
        <f t="shared" si="1912"/>
        <v>1.9507915488455452E-35</v>
      </c>
      <c r="D8542" s="39">
        <f t="shared" ca="1" si="1907"/>
        <v>-1.1032445828308262E-2</v>
      </c>
      <c r="E8542" s="70">
        <f t="shared" ca="1" si="1908"/>
        <v>5.0000000000000001E-3</v>
      </c>
      <c r="F8542" s="67">
        <f t="shared" si="1909"/>
        <v>1.9507915488455452E-35</v>
      </c>
      <c r="G8542" s="68">
        <f t="shared" si="1910"/>
        <v>2.0483311262878225E-35</v>
      </c>
      <c r="H8542" s="68">
        <f t="shared" si="1911"/>
        <v>1.8532519714032678E-35</v>
      </c>
      <c r="I8542" s="69">
        <f t="shared" si="1905"/>
        <v>5.3836656010765244E-35</v>
      </c>
      <c r="J8542" s="55">
        <f t="shared" ca="1" si="1899"/>
        <v>6.8571534166925506E-3</v>
      </c>
      <c r="K8542" s="61">
        <f t="shared" ca="1" si="1900"/>
        <v>-1.3584124513089347E+33</v>
      </c>
      <c r="L8542" s="61">
        <f t="shared" ca="1" si="1901"/>
        <v>-1.3584124513089347E+33</v>
      </c>
      <c r="M8542" s="71">
        <f t="shared" ca="1" si="1902"/>
        <v>0</v>
      </c>
      <c r="N8542" s="64">
        <f t="shared" ca="1" si="1903"/>
        <v>1.5926914393940788E+33</v>
      </c>
      <c r="O8542" s="65">
        <f t="shared" ca="1" si="1904"/>
        <v>1.5926914393940788E+33</v>
      </c>
      <c r="P8542" s="62">
        <f t="shared" ca="1" si="1906"/>
        <v>1.8482159559699661E-35</v>
      </c>
    </row>
    <row r="8543" spans="1:16" x14ac:dyDescent="0.3">
      <c r="A8543" s="42">
        <v>8532</v>
      </c>
      <c r="B8543" s="52">
        <f>'[1]Mixed Norm. Gen. Proc.'!AA8540</f>
        <v>5.3613258854363063E-2</v>
      </c>
      <c r="C8543" s="57">
        <f t="shared" si="1912"/>
        <v>2.055379841124705E-35</v>
      </c>
      <c r="D8543" s="39">
        <f t="shared" ca="1" si="1907"/>
        <v>2.3649406604523641E-2</v>
      </c>
      <c r="E8543" s="70">
        <f t="shared" ca="1" si="1908"/>
        <v>2.3649406604523641E-2</v>
      </c>
      <c r="F8543" s="67">
        <f t="shared" si="1909"/>
        <v>2.055379841124705E-35</v>
      </c>
      <c r="G8543" s="68">
        <f t="shared" si="1910"/>
        <v>2.1581488331809403E-35</v>
      </c>
      <c r="H8543" s="68">
        <f t="shared" si="1911"/>
        <v>1.9526108490684698E-35</v>
      </c>
      <c r="I8543" s="69">
        <f t="shared" si="1905"/>
        <v>5.1684732347671668E-35</v>
      </c>
      <c r="J8543" s="55">
        <f t="shared" ca="1" si="1899"/>
        <v>6.8571534166925506E-3</v>
      </c>
      <c r="K8543" s="61">
        <f t="shared" ca="1" si="1900"/>
        <v>-1.4149707377783111E+33</v>
      </c>
      <c r="L8543" s="61">
        <f t="shared" ca="1" si="1901"/>
        <v>-1.4149707377783111E+33</v>
      </c>
      <c r="M8543" s="71">
        <f t="shared" ca="1" si="1902"/>
        <v>0</v>
      </c>
      <c r="N8543" s="64">
        <f t="shared" ca="1" si="1903"/>
        <v>1.6590040667553597E+33</v>
      </c>
      <c r="O8543" s="65">
        <f t="shared" ca="1" si="1904"/>
        <v>1.6590040667553597E+33</v>
      </c>
      <c r="P8543" s="62">
        <f t="shared" ca="1" si="1906"/>
        <v>1.9473048364361477E-35</v>
      </c>
    </row>
    <row r="8544" spans="1:16" x14ac:dyDescent="0.3">
      <c r="A8544" s="42">
        <v>8533</v>
      </c>
      <c r="B8544" s="52">
        <f>'[1]Mixed Norm. Gen. Proc.'!AA8541</f>
        <v>-0.1128715140336484</v>
      </c>
      <c r="C8544" s="57">
        <f t="shared" si="1912"/>
        <v>1.82338600654272E-35</v>
      </c>
      <c r="D8544" s="39">
        <f t="shared" ca="1" si="1907"/>
        <v>-1.5847982654816455E-2</v>
      </c>
      <c r="E8544" s="70">
        <f t="shared" ca="1" si="1908"/>
        <v>5.0000000000000001E-3</v>
      </c>
      <c r="F8544" s="67">
        <f t="shared" si="1909"/>
        <v>1.82338600654272E-35</v>
      </c>
      <c r="G8544" s="68">
        <f t="shared" si="1910"/>
        <v>1.9145553068698562E-35</v>
      </c>
      <c r="H8544" s="68">
        <f t="shared" si="1911"/>
        <v>1.7322167062155839E-35</v>
      </c>
      <c r="I8544" s="69">
        <f t="shared" si="1905"/>
        <v>5.0706729073046113E-35</v>
      </c>
      <c r="J8544" s="55">
        <f t="shared" ca="1" si="1899"/>
        <v>7.025126233036097E-3</v>
      </c>
      <c r="K8544" s="61">
        <f t="shared" ca="1" si="1900"/>
        <v>-1.4401751457545547E+33</v>
      </c>
      <c r="L8544" s="61">
        <f t="shared" ca="1" si="1901"/>
        <v>-1.4401751457545547E+33</v>
      </c>
      <c r="M8544" s="71">
        <f t="shared" ca="1" si="1902"/>
        <v>0</v>
      </c>
      <c r="N8544" s="64">
        <f t="shared" ca="1" si="1903"/>
        <v>1.6930887803594071E+33</v>
      </c>
      <c r="O8544" s="65">
        <f t="shared" ca="1" si="1904"/>
        <v>1.6930887803594071E+33</v>
      </c>
      <c r="P8544" s="62">
        <f t="shared" ca="1" si="1906"/>
        <v>1.727394446428984E-35</v>
      </c>
    </row>
    <row r="8545" spans="1:16" x14ac:dyDescent="0.3">
      <c r="A8545" s="42">
        <v>8534</v>
      </c>
      <c r="B8545" s="52">
        <f>'[1]Mixed Norm. Gen. Proc.'!AA8542</f>
        <v>-0.28900953583675615</v>
      </c>
      <c r="C8545" s="57">
        <f t="shared" si="1912"/>
        <v>1.2964100631405722E-35</v>
      </c>
      <c r="D8545" s="39">
        <f t="shared" ca="1" si="1907"/>
        <v>1.7297256688407606E-2</v>
      </c>
      <c r="E8545" s="70">
        <f t="shared" ca="1" si="1908"/>
        <v>1.7297256688407606E-2</v>
      </c>
      <c r="F8545" s="67">
        <f t="shared" si="1909"/>
        <v>1.2964100631405722E-35</v>
      </c>
      <c r="G8545" s="68">
        <f t="shared" si="1910"/>
        <v>1.361230566297601E-35</v>
      </c>
      <c r="H8545" s="68">
        <f t="shared" si="1911"/>
        <v>1.2315895599835434E-35</v>
      </c>
      <c r="I8545" s="69">
        <f t="shared" si="1905"/>
        <v>4.9557900101574426E-35</v>
      </c>
      <c r="J8545" s="55">
        <f t="shared" ca="1" si="1899"/>
        <v>7.025126233036097E-3</v>
      </c>
      <c r="K8545" s="61">
        <f t="shared" ca="1" si="1900"/>
        <v>-1.473560638845371E+33</v>
      </c>
      <c r="L8545" s="61">
        <f t="shared" ca="1" si="1901"/>
        <v>-1.473560638845371E+33</v>
      </c>
      <c r="M8545" s="71">
        <f t="shared" ca="1" si="1902"/>
        <v>0</v>
      </c>
      <c r="N8545" s="64">
        <f t="shared" ca="1" si="1903"/>
        <v>1.7323372036817008E+33</v>
      </c>
      <c r="O8545" s="65">
        <f t="shared" ca="1" si="1904"/>
        <v>1.7323372036817008E+33</v>
      </c>
      <c r="P8545" s="62">
        <f t="shared" ca="1" si="1906"/>
        <v>1.2281609792595529E-35</v>
      </c>
    </row>
    <row r="8546" spans="1:16" x14ac:dyDescent="0.3">
      <c r="A8546" s="42">
        <v>8535</v>
      </c>
      <c r="B8546" s="52">
        <f>'[1]Mixed Norm. Gen. Proc.'!AA8543</f>
        <v>0.13972205109616115</v>
      </c>
      <c r="C8546" s="57">
        <f t="shared" si="1912"/>
        <v>1.4775471362242768E-35</v>
      </c>
      <c r="D8546" s="39">
        <f t="shared" ca="1" si="1907"/>
        <v>2.5637195540752938E-3</v>
      </c>
      <c r="E8546" s="70">
        <f t="shared" ca="1" si="1908"/>
        <v>5.0000000000000001E-3</v>
      </c>
      <c r="F8546" s="67">
        <f t="shared" si="1909"/>
        <v>1.4775471362242768E-35</v>
      </c>
      <c r="G8546" s="68">
        <f t="shared" si="1910"/>
        <v>1.5514244930354906E-35</v>
      </c>
      <c r="H8546" s="68">
        <f t="shared" si="1911"/>
        <v>1.403669779413063E-35</v>
      </c>
      <c r="I8546" s="69">
        <f t="shared" si="1905"/>
        <v>4.8762920643754012E-35</v>
      </c>
      <c r="J8546" s="55">
        <f t="shared" ca="1" si="1899"/>
        <v>7.1200379674084702E-3</v>
      </c>
      <c r="K8546" s="61">
        <f t="shared" ca="1" si="1900"/>
        <v>-1.4963579128864806E+33</v>
      </c>
      <c r="L8546" s="61">
        <f t="shared" ca="1" si="1901"/>
        <v>-1.4963579128864806E+33</v>
      </c>
      <c r="M8546" s="71">
        <f t="shared" ca="1" si="1902"/>
        <v>0</v>
      </c>
      <c r="N8546" s="64">
        <f t="shared" ca="1" si="1903"/>
        <v>1.7618055219191732E+33</v>
      </c>
      <c r="O8546" s="65">
        <f t="shared" ca="1" si="1904"/>
        <v>1.7618055219191732E+33</v>
      </c>
      <c r="P8546" s="62">
        <f t="shared" ca="1" si="1906"/>
        <v>1.399709431567663E-35</v>
      </c>
    </row>
    <row r="8547" spans="1:16" x14ac:dyDescent="0.3">
      <c r="A8547" s="42">
        <v>8536</v>
      </c>
      <c r="B8547" s="52">
        <f>'[1]Mixed Norm. Gen. Proc.'!AA8544</f>
        <v>-0.13931104160435143</v>
      </c>
      <c r="C8547" s="57">
        <f t="shared" si="1912"/>
        <v>1.2717085056573462E-35</v>
      </c>
      <c r="D8547" s="39">
        <f t="shared" ca="1" si="1907"/>
        <v>1.4674387741360815E-4</v>
      </c>
      <c r="E8547" s="70">
        <f t="shared" ca="1" si="1908"/>
        <v>5.0000000000000001E-3</v>
      </c>
      <c r="F8547" s="67">
        <f t="shared" si="1909"/>
        <v>1.2717085056573462E-35</v>
      </c>
      <c r="G8547" s="68">
        <f t="shared" si="1910"/>
        <v>1.3352939309402136E-35</v>
      </c>
      <c r="H8547" s="68">
        <f t="shared" si="1911"/>
        <v>1.2081230803744787E-35</v>
      </c>
      <c r="I8547" s="69">
        <f t="shared" si="1905"/>
        <v>4.609872857548445E-35</v>
      </c>
      <c r="J8547" s="55">
        <f t="shared" ca="1" si="1899"/>
        <v>7.1200379674084702E-3</v>
      </c>
      <c r="K8547" s="61">
        <f t="shared" ca="1" si="1900"/>
        <v>-1.5828371934652654E+33</v>
      </c>
      <c r="L8547" s="61">
        <f t="shared" ca="1" si="1901"/>
        <v>-1.5828371934652654E+33</v>
      </c>
      <c r="M8547" s="71">
        <f t="shared" ca="1" si="1902"/>
        <v>0</v>
      </c>
      <c r="N8547" s="64">
        <f t="shared" ca="1" si="1903"/>
        <v>1.8636258636590774E+33</v>
      </c>
      <c r="O8547" s="65">
        <f t="shared" ca="1" si="1904"/>
        <v>1.8636258636590774E+33</v>
      </c>
      <c r="P8547" s="62">
        <f t="shared" ca="1" si="1906"/>
        <v>1.204714452712537E-35</v>
      </c>
    </row>
    <row r="8548" spans="1:16" x14ac:dyDescent="0.3">
      <c r="A8548" s="42">
        <v>8537</v>
      </c>
      <c r="B8548" s="52">
        <f>'[1]Mixed Norm. Gen. Proc.'!AA8545</f>
        <v>0.23241825484660367</v>
      </c>
      <c r="C8548" s="57">
        <f t="shared" si="1912"/>
        <v>1.5672767772158086E-35</v>
      </c>
      <c r="D8548" s="39">
        <f t="shared" ca="1" si="1907"/>
        <v>-3.6016656740883706E-3</v>
      </c>
      <c r="E8548" s="70">
        <f t="shared" ca="1" si="1908"/>
        <v>5.0000000000000001E-3</v>
      </c>
      <c r="F8548" s="67">
        <f t="shared" si="1909"/>
        <v>1.5672767772158086E-35</v>
      </c>
      <c r="G8548" s="68">
        <f t="shared" si="1910"/>
        <v>1.6456406160765992E-35</v>
      </c>
      <c r="H8548" s="68">
        <f t="shared" si="1911"/>
        <v>1.4889129383550181E-35</v>
      </c>
      <c r="I8548" s="69">
        <f t="shared" si="1905"/>
        <v>4.2869459033513339E-35</v>
      </c>
      <c r="J8548" s="55">
        <f t="shared" ca="1" si="1899"/>
        <v>7.0835850265292101E-3</v>
      </c>
      <c r="K8548" s="61">
        <f t="shared" ca="1" si="1900"/>
        <v>-1.7026047680702474E+33</v>
      </c>
      <c r="L8548" s="61">
        <f t="shared" ca="1" si="1901"/>
        <v>-1.7026047680702474E+33</v>
      </c>
      <c r="M8548" s="71">
        <f t="shared" ca="1" si="1902"/>
        <v>0</v>
      </c>
      <c r="N8548" s="64">
        <f t="shared" ca="1" si="1903"/>
        <v>2.0034733723515012E+33</v>
      </c>
      <c r="O8548" s="65">
        <f t="shared" ca="1" si="1904"/>
        <v>2.0034733723515012E+33</v>
      </c>
      <c r="P8548" s="62">
        <f t="shared" ca="1" si="1906"/>
        <v>1.4847335605882642E-35</v>
      </c>
    </row>
    <row r="8549" spans="1:16" x14ac:dyDescent="0.3">
      <c r="A8549" s="42">
        <v>8538</v>
      </c>
      <c r="B8549" s="52">
        <f>'[1]Mixed Norm. Gen. Proc.'!AA8546</f>
        <v>-0.16949300052739089</v>
      </c>
      <c r="C8549" s="57">
        <f t="shared" si="1912"/>
        <v>1.301634333588602E-35</v>
      </c>
      <c r="D8549" s="39">
        <f t="shared" ca="1" si="1907"/>
        <v>-1.1694125874064636E-2</v>
      </c>
      <c r="E8549" s="70">
        <f t="shared" ca="1" si="1908"/>
        <v>5.0000000000000001E-3</v>
      </c>
      <c r="F8549" s="67">
        <f t="shared" si="1909"/>
        <v>1.301634333588602E-35</v>
      </c>
      <c r="G8549" s="68">
        <f t="shared" si="1910"/>
        <v>1.3667160502680321E-35</v>
      </c>
      <c r="H8549" s="68">
        <f t="shared" si="1911"/>
        <v>1.236552616909172E-35</v>
      </c>
      <c r="I8549" s="69">
        <f t="shared" si="1905"/>
        <v>3.7033008672434306E-35</v>
      </c>
      <c r="J8549" s="55">
        <f t="shared" ca="1" si="1899"/>
        <v>7.0835850265292101E-3</v>
      </c>
      <c r="K8549" s="61">
        <f t="shared" ca="1" si="1900"/>
        <v>-1.9709374952670813E+33</v>
      </c>
      <c r="L8549" s="61">
        <f t="shared" ca="1" si="1901"/>
        <v>-1.9709374952670813E+33</v>
      </c>
      <c r="M8549" s="71">
        <f t="shared" ca="1" si="1902"/>
        <v>0</v>
      </c>
      <c r="N8549" s="64">
        <f t="shared" ca="1" si="1903"/>
        <v>2.3192233831297689E+33</v>
      </c>
      <c r="O8549" s="65">
        <f t="shared" ca="1" si="1904"/>
        <v>2.3192233831297689E+33</v>
      </c>
      <c r="P8549" s="62">
        <f t="shared" ca="1" si="1906"/>
        <v>1.2330816144204427E-35</v>
      </c>
    </row>
    <row r="8550" spans="1:16" x14ac:dyDescent="0.3">
      <c r="A8550" s="42">
        <v>8539</v>
      </c>
      <c r="B8550" s="52">
        <f>'[1]Mixed Norm. Gen. Proc.'!AA8547</f>
        <v>1.2390957588094498E-2</v>
      </c>
      <c r="C8550" s="57">
        <f t="shared" si="1912"/>
        <v>1.3177628294113059E-35</v>
      </c>
      <c r="D8550" s="39">
        <f t="shared" ca="1" si="1907"/>
        <v>4.0673933742128151E-3</v>
      </c>
      <c r="E8550" s="70">
        <f t="shared" ca="1" si="1908"/>
        <v>5.0000000000000001E-3</v>
      </c>
      <c r="F8550" s="67">
        <f t="shared" si="1909"/>
        <v>1.3177628294113059E-35</v>
      </c>
      <c r="G8550" s="68">
        <f t="shared" si="1910"/>
        <v>1.3836509708818713E-35</v>
      </c>
      <c r="H8550" s="68">
        <f t="shared" si="1911"/>
        <v>1.2518746879407406E-35</v>
      </c>
      <c r="I8550" s="69">
        <f t="shared" si="1905"/>
        <v>3.2437147431720951E-35</v>
      </c>
      <c r="J8550" s="55">
        <f t="shared" ca="1" si="1899"/>
        <v>7.0835850265292101E-3</v>
      </c>
      <c r="K8550" s="61">
        <f t="shared" ca="1" si="1900"/>
        <v>-2.2501900177471763E+33</v>
      </c>
      <c r="L8550" s="61">
        <f t="shared" ca="1" si="1901"/>
        <v>-2.2501900177471763E+33</v>
      </c>
      <c r="M8550" s="71">
        <f t="shared" ca="1" si="1902"/>
        <v>0</v>
      </c>
      <c r="N8550" s="64">
        <f t="shared" ca="1" si="1903"/>
        <v>2.6478228346542592E+33</v>
      </c>
      <c r="O8550" s="65">
        <f t="shared" ca="1" si="1904"/>
        <v>2.6478228346542592E+33</v>
      </c>
      <c r="P8550" s="62">
        <f t="shared" ca="1" si="1906"/>
        <v>1.2483606764073853E-35</v>
      </c>
    </row>
    <row r="8551" spans="1:16" x14ac:dyDescent="0.3">
      <c r="A8551" s="42">
        <v>8540</v>
      </c>
      <c r="B8551" s="52">
        <f>'[1]Mixed Norm. Gen. Proc.'!AA8548</f>
        <v>0.16339028428184688</v>
      </c>
      <c r="C8551" s="57">
        <f t="shared" si="1912"/>
        <v>1.5330724727248701E-35</v>
      </c>
      <c r="D8551" s="39">
        <f t="shared" ca="1" si="1907"/>
        <v>-1.0382604038254323E-2</v>
      </c>
      <c r="E8551" s="70">
        <f t="shared" ca="1" si="1908"/>
        <v>5.0000000000000001E-3</v>
      </c>
      <c r="F8551" s="67">
        <f t="shared" si="1909"/>
        <v>1.5330724727248701E-35</v>
      </c>
      <c r="G8551" s="68">
        <f t="shared" si="1910"/>
        <v>1.6097260963611136E-35</v>
      </c>
      <c r="H8551" s="68">
        <f t="shared" si="1911"/>
        <v>1.4564188490886265E-35</v>
      </c>
      <c r="I8551" s="69">
        <f t="shared" si="1905"/>
        <v>3.2189820724550891E-35</v>
      </c>
      <c r="J8551" s="55">
        <f t="shared" ca="1" si="1899"/>
        <v>7.034788067128408E-3</v>
      </c>
      <c r="K8551" s="61">
        <f t="shared" ca="1" si="1900"/>
        <v>-2.2684340237544047E+33</v>
      </c>
      <c r="L8551" s="61">
        <f t="shared" ca="1" si="1901"/>
        <v>-2.2684340237544047E+33</v>
      </c>
      <c r="M8551" s="71">
        <f t="shared" ca="1" si="1902"/>
        <v>0</v>
      </c>
      <c r="N8551" s="64">
        <f t="shared" ca="1" si="1903"/>
        <v>2.6672121351766674E+33</v>
      </c>
      <c r="O8551" s="65">
        <f t="shared" ca="1" si="1904"/>
        <v>2.6672121351766674E+33</v>
      </c>
      <c r="P8551" s="62">
        <f t="shared" ca="1" si="1906"/>
        <v>1.452358805230713E-35</v>
      </c>
    </row>
    <row r="8552" spans="1:16" x14ac:dyDescent="0.3">
      <c r="A8552" s="42">
        <v>8541</v>
      </c>
      <c r="B8552" s="52">
        <f>'[1]Mixed Norm. Gen. Proc.'!AA8549</f>
        <v>0.39454269863596381</v>
      </c>
      <c r="C8552" s="57">
        <f t="shared" si="1912"/>
        <v>2.1379350233182501E-35</v>
      </c>
      <c r="D8552" s="39">
        <f t="shared" ca="1" si="1907"/>
        <v>-1.8423298620376036E-2</v>
      </c>
      <c r="E8552" s="70">
        <f t="shared" ca="1" si="1908"/>
        <v>5.0000000000000001E-3</v>
      </c>
      <c r="F8552" s="67">
        <f t="shared" si="1909"/>
        <v>2.1379350233182501E-35</v>
      </c>
      <c r="G8552" s="68">
        <f t="shared" si="1910"/>
        <v>2.2448317744841629E-35</v>
      </c>
      <c r="H8552" s="68">
        <f t="shared" si="1911"/>
        <v>2.0310382721523374E-35</v>
      </c>
      <c r="I8552" s="69">
        <f t="shared" si="1905"/>
        <v>3.1487796821826299E-35</v>
      </c>
      <c r="J8552" s="55">
        <f t="shared" ca="1" si="1899"/>
        <v>6.9596832037463335E-3</v>
      </c>
      <c r="K8552" s="61">
        <f t="shared" ca="1" si="1900"/>
        <v>-2.3205115486620978E+33</v>
      </c>
      <c r="L8552" s="61">
        <f t="shared" ca="1" si="1901"/>
        <v>-2.3205115486620978E+33</v>
      </c>
      <c r="M8552" s="71">
        <f t="shared" ca="1" si="1902"/>
        <v>0</v>
      </c>
      <c r="N8552" s="64">
        <f t="shared" ca="1" si="1903"/>
        <v>2.7251753857022897E+33</v>
      </c>
      <c r="O8552" s="65">
        <f t="shared" ca="1" si="1904"/>
        <v>2.7251753857022897E+33</v>
      </c>
      <c r="P8552" s="62">
        <f t="shared" ca="1" si="1906"/>
        <v>2.025436731873111E-35</v>
      </c>
    </row>
    <row r="8553" spans="1:16" x14ac:dyDescent="0.3">
      <c r="A8553" s="42">
        <v>8542</v>
      </c>
      <c r="B8553" s="52">
        <f>'[1]Mixed Norm. Gen. Proc.'!AA8550</f>
        <v>0.17133864889920508</v>
      </c>
      <c r="C8553" s="57">
        <f t="shared" si="1912"/>
        <v>2.5042459216478895E-35</v>
      </c>
      <c r="D8553" s="39">
        <f t="shared" ca="1" si="1907"/>
        <v>-8.6277589732761464E-3</v>
      </c>
      <c r="E8553" s="70">
        <f t="shared" ca="1" si="1908"/>
        <v>5.0000000000000001E-3</v>
      </c>
      <c r="F8553" s="67">
        <f t="shared" si="1909"/>
        <v>2.5042459216478895E-35</v>
      </c>
      <c r="G8553" s="68">
        <f t="shared" si="1910"/>
        <v>2.6294582177302839E-35</v>
      </c>
      <c r="H8553" s="68">
        <f t="shared" si="1911"/>
        <v>2.3790336255654948E-35</v>
      </c>
      <c r="I8553" s="69">
        <f t="shared" si="1905"/>
        <v>3.1226170880778919E-35</v>
      </c>
      <c r="J8553" s="55">
        <f t="shared" ca="1" si="1899"/>
        <v>6.9596832037463335E-3</v>
      </c>
      <c r="K8553" s="61">
        <f t="shared" ca="1" si="1900"/>
        <v>-2.3399537665359377E+33</v>
      </c>
      <c r="L8553" s="61">
        <f t="shared" ca="1" si="1901"/>
        <v>-2.3399537665359377E+33</v>
      </c>
      <c r="M8553" s="71">
        <f t="shared" ca="1" si="1902"/>
        <v>0</v>
      </c>
      <c r="N8553" s="64">
        <f t="shared" ca="1" si="1903"/>
        <v>2.7480080467264561E+33</v>
      </c>
      <c r="O8553" s="65">
        <f t="shared" ca="1" si="1904"/>
        <v>2.7480080467264561E+33</v>
      </c>
      <c r="P8553" s="62">
        <f t="shared" ca="1" si="1906"/>
        <v>2.3724723249430714E-35</v>
      </c>
    </row>
    <row r="8554" spans="1:16" x14ac:dyDescent="0.3">
      <c r="A8554" s="42">
        <v>8543</v>
      </c>
      <c r="B8554" s="52">
        <f>'[1]Mixed Norm. Gen. Proc.'!AA8551</f>
        <v>0.29502676979150588</v>
      </c>
      <c r="C8554" s="57">
        <f t="shared" si="1912"/>
        <v>3.2430655066752191E-35</v>
      </c>
      <c r="D8554" s="39">
        <f t="shared" ca="1" si="1907"/>
        <v>4.8070597787641814E-3</v>
      </c>
      <c r="E8554" s="70">
        <f t="shared" ca="1" si="1908"/>
        <v>5.0000000000000001E-3</v>
      </c>
      <c r="F8554" s="67">
        <f t="shared" si="1909"/>
        <v>3.2430655066752191E-35</v>
      </c>
      <c r="G8554" s="68">
        <f t="shared" si="1910"/>
        <v>3.4052187820089805E-35</v>
      </c>
      <c r="H8554" s="68">
        <f t="shared" si="1911"/>
        <v>3.0809122313414578E-35</v>
      </c>
      <c r="I8554" s="69">
        <f t="shared" si="1905"/>
        <v>3.042972766192488E-35</v>
      </c>
      <c r="J8554" s="55">
        <f t="shared" ca="1" si="1899"/>
        <v>6.9596832037463335E-3</v>
      </c>
      <c r="K8554" s="61">
        <f t="shared" ca="1" si="1900"/>
        <v>-2.4011978345241555E+33</v>
      </c>
      <c r="L8554" s="61">
        <f t="shared" ca="1" si="1901"/>
        <v>-2.4011978345241555E+33</v>
      </c>
      <c r="M8554" s="71">
        <f t="shared" ca="1" si="1902"/>
        <v>0</v>
      </c>
      <c r="N8554" s="64">
        <f t="shared" ca="1" si="1903"/>
        <v>2.819932199268581E+33</v>
      </c>
      <c r="O8554" s="65">
        <f t="shared" ca="1" si="1904"/>
        <v>2.819932199268581E+33</v>
      </c>
      <c r="P8554" s="62">
        <f t="shared" ca="1" si="1906"/>
        <v>3.0724151713907695E-35</v>
      </c>
    </row>
    <row r="8555" spans="1:16" x14ac:dyDescent="0.3">
      <c r="A8555" s="42">
        <v>8544</v>
      </c>
      <c r="B8555" s="52">
        <f>'[1]Mixed Norm. Gen. Proc.'!AA8552</f>
        <v>-0.30005139550462062</v>
      </c>
      <c r="C8555" s="57">
        <f t="shared" si="1912"/>
        <v>2.26997917568442E-35</v>
      </c>
      <c r="D8555" s="39">
        <f t="shared" ca="1" si="1907"/>
        <v>8.8195839733950145E-3</v>
      </c>
      <c r="E8555" s="70">
        <f t="shared" ca="1" si="1908"/>
        <v>8.8195839733950145E-3</v>
      </c>
      <c r="F8555" s="67">
        <f t="shared" si="1909"/>
        <v>2.26997917568442E-35</v>
      </c>
      <c r="G8555" s="68">
        <f t="shared" si="1910"/>
        <v>2.3834781344686411E-35</v>
      </c>
      <c r="H8555" s="68">
        <f t="shared" si="1911"/>
        <v>2.1564802169001989E-35</v>
      </c>
      <c r="I8555" s="69">
        <f t="shared" si="1905"/>
        <v>2.9982264609627233E-35</v>
      </c>
      <c r="J8555" s="55">
        <f t="shared" ca="1" si="1899"/>
        <v>6.9596832037463327E-3</v>
      </c>
      <c r="K8555" s="61">
        <f t="shared" ca="1" si="1900"/>
        <v>-2.4370339305027589E+33</v>
      </c>
      <c r="L8555" s="61">
        <f t="shared" ca="1" si="1901"/>
        <v>-2.4370339305027589E+33</v>
      </c>
      <c r="M8555" s="71">
        <f t="shared" ca="1" si="1902"/>
        <v>0</v>
      </c>
      <c r="N8555" s="64">
        <f t="shared" ca="1" si="1903"/>
        <v>2.8620175949378473E+33</v>
      </c>
      <c r="O8555" s="65">
        <f t="shared" ca="1" si="1904"/>
        <v>2.8620175949378473E+33</v>
      </c>
      <c r="P8555" s="62">
        <f t="shared" ca="1" si="1906"/>
        <v>2.1505327116454012E-35</v>
      </c>
    </row>
    <row r="8556" spans="1:16" x14ac:dyDescent="0.3">
      <c r="A8556" s="42">
        <v>8545</v>
      </c>
      <c r="B8556" s="52">
        <f>'[1]Mixed Norm. Gen. Proc.'!AA8553</f>
        <v>0.1891765394760333</v>
      </c>
      <c r="C8556" s="57">
        <f t="shared" si="1912"/>
        <v>2.6994059808230575E-35</v>
      </c>
      <c r="D8556" s="39">
        <f t="shared" ca="1" si="1907"/>
        <v>5.3151824567329838E-3</v>
      </c>
      <c r="E8556" s="70">
        <f t="shared" ca="1" si="1908"/>
        <v>5.3151824567329838E-3</v>
      </c>
      <c r="F8556" s="67">
        <f t="shared" si="1909"/>
        <v>2.6994059808230575E-35</v>
      </c>
      <c r="G8556" s="68">
        <f t="shared" si="1910"/>
        <v>2.8343762798642105E-35</v>
      </c>
      <c r="H8556" s="68">
        <f t="shared" si="1911"/>
        <v>2.5644356817819045E-35</v>
      </c>
      <c r="I8556" s="69">
        <f t="shared" si="1905"/>
        <v>2.9537222198763307E-35</v>
      </c>
      <c r="J8556" s="55">
        <f t="shared" ca="1" si="1899"/>
        <v>6.9982648600432525E-3</v>
      </c>
      <c r="K8556" s="61">
        <f t="shared" ca="1" si="1900"/>
        <v>-2.4729303086276138E+33</v>
      </c>
      <c r="L8556" s="61">
        <f t="shared" ca="1" si="1901"/>
        <v>-2.4729303086276138E+33</v>
      </c>
      <c r="M8556" s="71">
        <f t="shared" ca="1" si="1902"/>
        <v>0</v>
      </c>
      <c r="N8556" s="64">
        <f t="shared" ca="1" si="1903"/>
        <v>2.905962938228263E+33</v>
      </c>
      <c r="O8556" s="65">
        <f t="shared" ca="1" si="1904"/>
        <v>2.905962938228263E+33</v>
      </c>
      <c r="P8556" s="62">
        <f t="shared" ca="1" si="1906"/>
        <v>2.5573238946728842E-35</v>
      </c>
    </row>
    <row r="8557" spans="1:16" x14ac:dyDescent="0.3">
      <c r="A8557" s="42">
        <v>8546</v>
      </c>
      <c r="B8557" s="52">
        <f>'[1]Mixed Norm. Gen. Proc.'!AA8554</f>
        <v>0.31787698784575619</v>
      </c>
      <c r="C8557" s="57">
        <f t="shared" si="1912"/>
        <v>3.5574850229799099E-35</v>
      </c>
      <c r="D8557" s="39">
        <f t="shared" ca="1" si="1907"/>
        <v>-1.3927454109275216E-2</v>
      </c>
      <c r="E8557" s="70">
        <f t="shared" ca="1" si="1908"/>
        <v>5.0000000000000001E-3</v>
      </c>
      <c r="F8557" s="67">
        <f t="shared" si="1909"/>
        <v>3.5574850229799099E-35</v>
      </c>
      <c r="G8557" s="68">
        <f t="shared" si="1910"/>
        <v>3.7353592741289057E-35</v>
      </c>
      <c r="H8557" s="68">
        <f t="shared" si="1911"/>
        <v>3.3796107718309141E-35</v>
      </c>
      <c r="I8557" s="69">
        <f t="shared" si="1905"/>
        <v>2.9321731455579451E-35</v>
      </c>
      <c r="J8557" s="55">
        <f t="shared" ca="1" si="1899"/>
        <v>6.9193577146062276E-3</v>
      </c>
      <c r="K8557" s="61">
        <f t="shared" ca="1" si="1900"/>
        <v>-2.4927995452152823E+33</v>
      </c>
      <c r="L8557" s="61">
        <f t="shared" ca="1" si="1901"/>
        <v>-2.4927995452152823E+33</v>
      </c>
      <c r="M8557" s="71">
        <f t="shared" ca="1" si="1902"/>
        <v>0</v>
      </c>
      <c r="N8557" s="64">
        <f t="shared" ca="1" si="1903"/>
        <v>2.9256241674668555E+33</v>
      </c>
      <c r="O8557" s="65">
        <f t="shared" ca="1" si="1904"/>
        <v>2.9256241674668555E+33</v>
      </c>
      <c r="P8557" s="62">
        <f t="shared" ca="1" si="1906"/>
        <v>3.3703438430226237E-35</v>
      </c>
    </row>
    <row r="8558" spans="1:16" x14ac:dyDescent="0.3">
      <c r="A8558" s="42">
        <v>8547</v>
      </c>
      <c r="B8558" s="52">
        <f>'[1]Mixed Norm. Gen. Proc.'!AA8555</f>
        <v>-0.26441339654327906</v>
      </c>
      <c r="C8558" s="57">
        <f t="shared" si="1912"/>
        <v>2.6168383249019467E-35</v>
      </c>
      <c r="D8558" s="39">
        <f t="shared" ca="1" si="1907"/>
        <v>-6.4622452535521315E-4</v>
      </c>
      <c r="E8558" s="70">
        <f t="shared" ca="1" si="1908"/>
        <v>5.0000000000000001E-3</v>
      </c>
      <c r="F8558" s="67">
        <f t="shared" si="1909"/>
        <v>2.6168383249019467E-35</v>
      </c>
      <c r="G8558" s="68">
        <f t="shared" si="1910"/>
        <v>2.747680241147044E-35</v>
      </c>
      <c r="H8558" s="68">
        <f t="shared" si="1911"/>
        <v>2.4859964086568493E-35</v>
      </c>
      <c r="I8558" s="69">
        <f t="shared" si="1905"/>
        <v>2.9091695151006299E-35</v>
      </c>
      <c r="J8558" s="55">
        <f t="shared" ca="1" si="1899"/>
        <v>6.9193577146062276E-3</v>
      </c>
      <c r="K8558" s="61">
        <f t="shared" ca="1" si="1900"/>
        <v>-2.5125108199432221E+33</v>
      </c>
      <c r="L8558" s="61">
        <f t="shared" ca="1" si="1901"/>
        <v>-2.5125108199432221E+33</v>
      </c>
      <c r="M8558" s="71">
        <f t="shared" ca="1" si="1902"/>
        <v>0</v>
      </c>
      <c r="N8558" s="64">
        <f t="shared" ca="1" si="1903"/>
        <v>2.9487579095386153E+33</v>
      </c>
      <c r="O8558" s="65">
        <f t="shared" ca="1" si="1904"/>
        <v>2.9487579095386153E+33</v>
      </c>
      <c r="P8558" s="62">
        <f t="shared" ca="1" si="1906"/>
        <v>2.4791797799702839E-35</v>
      </c>
    </row>
    <row r="8559" spans="1:16" x14ac:dyDescent="0.3">
      <c r="A8559" s="42">
        <v>8548</v>
      </c>
      <c r="B8559" s="52">
        <f>'[1]Mixed Norm. Gen. Proc.'!AA8556</f>
        <v>0.43529096449775939</v>
      </c>
      <c r="C8559" s="57">
        <f t="shared" si="1912"/>
        <v>3.7559244032832161E-35</v>
      </c>
      <c r="D8559" s="39">
        <f t="shared" ca="1" si="1907"/>
        <v>2.277356647915374E-3</v>
      </c>
      <c r="E8559" s="70">
        <f t="shared" ca="1" si="1908"/>
        <v>5.0000000000000001E-3</v>
      </c>
      <c r="F8559" s="67">
        <f t="shared" si="1909"/>
        <v>3.7559244032832161E-35</v>
      </c>
      <c r="G8559" s="68">
        <f t="shared" si="1910"/>
        <v>3.9437206234473769E-35</v>
      </c>
      <c r="H8559" s="68">
        <f t="shared" si="1911"/>
        <v>3.5681281831190553E-35</v>
      </c>
      <c r="I8559" s="69">
        <f t="shared" si="1905"/>
        <v>2.8502649320271676E-35</v>
      </c>
      <c r="J8559" s="55">
        <f t="shared" ref="J8559:J8622" ca="1" si="1913">AVERAGE(E8460:E8558)</f>
        <v>6.9193577146062276E-3</v>
      </c>
      <c r="K8559" s="61">
        <f t="shared" ref="K8559:K8622" ca="1" si="1914">(LN(F8559/G8559)+(J8559+I8559^2/2)*$K$4)/(I8559*SQRT($K$4))</f>
        <v>-2.5644352570905642E+33</v>
      </c>
      <c r="L8559" s="61">
        <f t="shared" ref="L8559:L8622" ca="1" si="1915">(LN(F8559/G8559)+(J8559-I8559^2/2)*$K$4)/(I8559*SQRT($K$4))</f>
        <v>-2.5644352570905642E+33</v>
      </c>
      <c r="M8559" s="71">
        <f t="shared" ref="M8559:M8622" ca="1" si="1916">F8559*_xlfn.NORM.S.DIST(K8559,TRUE)-G8559*EXP(-J8559*$K$4)*_xlfn.NORM.S.DIST(L8559,TRUE)</f>
        <v>0</v>
      </c>
      <c r="N8559" s="64">
        <f t="shared" ref="N8559:N8622" ca="1" si="1917">(LN(F8559/H8559)+(J8559+I8559^2/2)*$K$4)/(I8559*SQRT($K$4))</f>
        <v>3.0096979833170942E+33</v>
      </c>
      <c r="O8559" s="65">
        <f t="shared" ref="O8559:O8622" ca="1" si="1918">(LN(F8559/H8559)+(J8559-I8559^2/2)*$K$4)/(I8559*SQRT($K$4))</f>
        <v>3.0096979833170942E+33</v>
      </c>
      <c r="P8559" s="62">
        <f t="shared" ca="1" si="1906"/>
        <v>3.5583443375568913E-35</v>
      </c>
    </row>
    <row r="8560" spans="1:16" x14ac:dyDescent="0.3">
      <c r="A8560" s="42">
        <v>8549</v>
      </c>
      <c r="B8560" s="52">
        <f>'[1]Mixed Norm. Gen. Proc.'!AA8557</f>
        <v>-0.24879731507039857</v>
      </c>
      <c r="C8560" s="57">
        <f t="shared" si="1912"/>
        <v>2.8214604961389631E-35</v>
      </c>
      <c r="D8560" s="39">
        <f t="shared" ca="1" si="1907"/>
        <v>1.7243404994056646E-2</v>
      </c>
      <c r="E8560" s="70">
        <f t="shared" ca="1" si="1908"/>
        <v>1.7243404994056646E-2</v>
      </c>
      <c r="F8560" s="67">
        <f t="shared" si="1909"/>
        <v>2.8214604961389631E-35</v>
      </c>
      <c r="G8560" s="68">
        <f t="shared" si="1910"/>
        <v>2.9625335209459115E-35</v>
      </c>
      <c r="H8560" s="68">
        <f t="shared" si="1911"/>
        <v>2.6803874713320147E-35</v>
      </c>
      <c r="I8560" s="69">
        <f t="shared" ref="I8560:I8623" si="1919">_xlfn.STDEV.S(F8461:F8559)</f>
        <v>2.784989867218175E-35</v>
      </c>
      <c r="J8560" s="55">
        <f t="shared" ca="1" si="1913"/>
        <v>6.8343996155389008E-3</v>
      </c>
      <c r="K8560" s="61">
        <f t="shared" ca="1" si="1914"/>
        <v>-2.6264626047763599E+33</v>
      </c>
      <c r="L8560" s="61">
        <f t="shared" ca="1" si="1915"/>
        <v>-2.6264626047763599E+33</v>
      </c>
      <c r="M8560" s="71">
        <f t="shared" ca="1" si="1916"/>
        <v>0</v>
      </c>
      <c r="N8560" s="64">
        <f t="shared" ca="1" si="1917"/>
        <v>3.0783181158266357E+33</v>
      </c>
      <c r="O8560" s="65">
        <f t="shared" ca="1" si="1918"/>
        <v>3.0783181158266357E+33</v>
      </c>
      <c r="P8560" s="62">
        <f t="shared" ref="P8560:P8623" ca="1" si="1920">H8560*EXP(-J8560*$K$4)*_xlfn.NORM.S.DIST(-L8560,TRUE)-F8560*_xlfn.NORM.S.DIST(K8560,TRUE)</f>
        <v>2.6731279393403109E-35</v>
      </c>
    </row>
    <row r="8561" spans="1:16" x14ac:dyDescent="0.3">
      <c r="A8561" s="42">
        <v>8550</v>
      </c>
      <c r="B8561" s="52">
        <f>'[1]Mixed Norm. Gen. Proc.'!AA8558</f>
        <v>-5.3353425508726474E-2</v>
      </c>
      <c r="C8561" s="57">
        <f t="shared" si="1912"/>
        <v>2.6709259137323984E-35</v>
      </c>
      <c r="D8561" s="39">
        <f t="shared" ca="1" si="1907"/>
        <v>-1.2517229727876125E-2</v>
      </c>
      <c r="E8561" s="70">
        <f t="shared" ca="1" si="1908"/>
        <v>5.0000000000000001E-3</v>
      </c>
      <c r="F8561" s="67">
        <f t="shared" si="1909"/>
        <v>2.6709259137323984E-35</v>
      </c>
      <c r="G8561" s="68">
        <f t="shared" si="1910"/>
        <v>2.8044722094190183E-35</v>
      </c>
      <c r="H8561" s="68">
        <f t="shared" si="1911"/>
        <v>2.5373796180457785E-35</v>
      </c>
      <c r="I8561" s="69">
        <f t="shared" si="1919"/>
        <v>2.6209188921606023E-35</v>
      </c>
      <c r="J8561" s="55">
        <f t="shared" ca="1" si="1913"/>
        <v>6.9580703730546247E-3</v>
      </c>
      <c r="K8561" s="61">
        <f t="shared" ca="1" si="1914"/>
        <v>-2.7879081788210259E+33</v>
      </c>
      <c r="L8561" s="61">
        <f t="shared" ca="1" si="1915"/>
        <v>-2.7879081788210259E+33</v>
      </c>
      <c r="M8561" s="71">
        <f t="shared" ca="1" si="1916"/>
        <v>0</v>
      </c>
      <c r="N8561" s="64">
        <f t="shared" ca="1" si="1917"/>
        <v>3.2739949762527768E+33</v>
      </c>
      <c r="O8561" s="65">
        <f t="shared" ca="1" si="1918"/>
        <v>3.2739949762527768E+33</v>
      </c>
      <c r="P8561" s="62">
        <f t="shared" ca="1" si="1920"/>
        <v>2.5303832235848001E-35</v>
      </c>
    </row>
    <row r="8562" spans="1:16" x14ac:dyDescent="0.3">
      <c r="A8562" s="42">
        <v>8551</v>
      </c>
      <c r="B8562" s="52">
        <f>'[1]Mixed Norm. Gen. Proc.'!AA8559</f>
        <v>-3.7469952099744575E-4</v>
      </c>
      <c r="C8562" s="57">
        <f t="shared" si="1912"/>
        <v>2.669925119071903E-35</v>
      </c>
      <c r="D8562" s="39">
        <f t="shared" ca="1" si="1907"/>
        <v>-6.632828071610467E-3</v>
      </c>
      <c r="E8562" s="70">
        <f t="shared" ca="1" si="1908"/>
        <v>5.0000000000000001E-3</v>
      </c>
      <c r="F8562" s="67">
        <f t="shared" si="1909"/>
        <v>2.669925119071903E-35</v>
      </c>
      <c r="G8562" s="68">
        <f t="shared" si="1910"/>
        <v>2.8034213750254984E-35</v>
      </c>
      <c r="H8562" s="68">
        <f t="shared" si="1911"/>
        <v>2.5364288631183076E-35</v>
      </c>
      <c r="I8562" s="69">
        <f t="shared" si="1919"/>
        <v>2.5839434971475468E-35</v>
      </c>
      <c r="J8562" s="55">
        <f t="shared" ca="1" si="1913"/>
        <v>6.9580703730546247E-3</v>
      </c>
      <c r="K8562" s="61">
        <f t="shared" ca="1" si="1914"/>
        <v>-2.8278022424047883E+33</v>
      </c>
      <c r="L8562" s="61">
        <f t="shared" ca="1" si="1915"/>
        <v>-2.8278022424047883E+33</v>
      </c>
      <c r="M8562" s="71">
        <f t="shared" ca="1" si="1916"/>
        <v>0</v>
      </c>
      <c r="N8562" s="64">
        <f t="shared" ca="1" si="1917"/>
        <v>3.3208447845598765E+33</v>
      </c>
      <c r="O8562" s="65">
        <f t="shared" ca="1" si="1918"/>
        <v>3.3208447845598765E+33</v>
      </c>
      <c r="P8562" s="62">
        <f t="shared" ca="1" si="1920"/>
        <v>2.5294350902029821E-35</v>
      </c>
    </row>
    <row r="8563" spans="1:16" x14ac:dyDescent="0.3">
      <c r="A8563" s="42">
        <v>8552</v>
      </c>
      <c r="B8563" s="52">
        <f>'[1]Mixed Norm. Gen. Proc.'!AA8560</f>
        <v>-0.24716757810313014</v>
      </c>
      <c r="C8563" s="57">
        <f t="shared" si="1912"/>
        <v>2.0100061936741893E-35</v>
      </c>
      <c r="D8563" s="39">
        <f t="shared" ca="1" si="1907"/>
        <v>-1.870081990857157E-3</v>
      </c>
      <c r="E8563" s="70">
        <f t="shared" ca="1" si="1908"/>
        <v>5.0000000000000001E-3</v>
      </c>
      <c r="F8563" s="67">
        <f t="shared" si="1909"/>
        <v>2.0100061936741893E-35</v>
      </c>
      <c r="G8563" s="68">
        <f t="shared" si="1910"/>
        <v>2.1105065033578988E-35</v>
      </c>
      <c r="H8563" s="68">
        <f t="shared" si="1911"/>
        <v>1.9095058839904797E-35</v>
      </c>
      <c r="I8563" s="69">
        <f t="shared" si="1919"/>
        <v>2.5239672300737652E-35</v>
      </c>
      <c r="J8563" s="55">
        <f t="shared" ca="1" si="1913"/>
        <v>6.9580703730546247E-3</v>
      </c>
      <c r="K8563" s="61">
        <f t="shared" ca="1" si="1914"/>
        <v>-2.8949984486397447E+33</v>
      </c>
      <c r="L8563" s="61">
        <f t="shared" ca="1" si="1915"/>
        <v>-2.8949984486397447E+33</v>
      </c>
      <c r="M8563" s="71">
        <f t="shared" ca="1" si="1916"/>
        <v>0</v>
      </c>
      <c r="N8563" s="64">
        <f t="shared" ca="1" si="1917"/>
        <v>3.3997570110484446E+33</v>
      </c>
      <c r="O8563" s="65">
        <f t="shared" ca="1" si="1918"/>
        <v>3.3997570110484446E+33</v>
      </c>
      <c r="P8563" s="62">
        <f t="shared" ca="1" si="1920"/>
        <v>1.9042407449884387E-35</v>
      </c>
    </row>
    <row r="8564" spans="1:16" x14ac:dyDescent="0.3">
      <c r="A8564" s="42">
        <v>8553</v>
      </c>
      <c r="B8564" s="52">
        <f>'[1]Mixed Norm. Gen. Proc.'!AA8561</f>
        <v>-0.14473406788916632</v>
      </c>
      <c r="C8564" s="57">
        <f t="shared" si="1912"/>
        <v>1.7190898207813044E-35</v>
      </c>
      <c r="D8564" s="39">
        <f t="shared" ca="1" si="1907"/>
        <v>-1.2069541790537833E-2</v>
      </c>
      <c r="E8564" s="70">
        <f t="shared" ca="1" si="1908"/>
        <v>5.0000000000000001E-3</v>
      </c>
      <c r="F8564" s="67">
        <f t="shared" si="1909"/>
        <v>1.7190898207813044E-35</v>
      </c>
      <c r="G8564" s="68">
        <f t="shared" si="1910"/>
        <v>1.8050443118203697E-35</v>
      </c>
      <c r="H8564" s="68">
        <f t="shared" si="1911"/>
        <v>1.6331353297422392E-35</v>
      </c>
      <c r="I8564" s="69">
        <f t="shared" si="1919"/>
        <v>2.4827435676981936E-35</v>
      </c>
      <c r="J8564" s="55">
        <f t="shared" ca="1" si="1913"/>
        <v>6.9580703730546247E-3</v>
      </c>
      <c r="K8564" s="61">
        <f t="shared" ca="1" si="1914"/>
        <v>-2.9430672223049902E+33</v>
      </c>
      <c r="L8564" s="61">
        <f t="shared" ca="1" si="1915"/>
        <v>-2.9430672223049902E+33</v>
      </c>
      <c r="M8564" s="71">
        <f t="shared" ca="1" si="1916"/>
        <v>0</v>
      </c>
      <c r="N8564" s="64">
        <f t="shared" ca="1" si="1917"/>
        <v>3.4562068341416851E+33</v>
      </c>
      <c r="O8564" s="65">
        <f t="shared" ca="1" si="1918"/>
        <v>3.4562068341416851E+33</v>
      </c>
      <c r="P8564" s="62">
        <f t="shared" ca="1" si="1920"/>
        <v>1.6286322357259654E-35</v>
      </c>
    </row>
    <row r="8565" spans="1:16" x14ac:dyDescent="0.3">
      <c r="A8565" s="42">
        <v>8554</v>
      </c>
      <c r="B8565" s="52">
        <f>'[1]Mixed Norm. Gen. Proc.'!AA8562</f>
        <v>-1.6748067565259026E-2</v>
      </c>
      <c r="C8565" s="57">
        <f t="shared" si="1912"/>
        <v>1.69029838831211E-35</v>
      </c>
      <c r="D8565" s="39">
        <f t="shared" ca="1" si="1907"/>
        <v>-1.7185192877100578E-2</v>
      </c>
      <c r="E8565" s="70">
        <f t="shared" ca="1" si="1908"/>
        <v>5.0000000000000001E-3</v>
      </c>
      <c r="F8565" s="67">
        <f t="shared" si="1909"/>
        <v>1.69029838831211E-35</v>
      </c>
      <c r="G8565" s="68">
        <f t="shared" si="1910"/>
        <v>1.7748133077277156E-35</v>
      </c>
      <c r="H8565" s="68">
        <f t="shared" si="1911"/>
        <v>1.6057834688965045E-35</v>
      </c>
      <c r="I8565" s="69">
        <f t="shared" si="1919"/>
        <v>2.3556714885076819E-35</v>
      </c>
      <c r="J8565" s="55">
        <f t="shared" ca="1" si="1913"/>
        <v>6.8409288297475576E-3</v>
      </c>
      <c r="K8565" s="61">
        <f t="shared" ca="1" si="1914"/>
        <v>-3.1049577476223611E+33</v>
      </c>
      <c r="L8565" s="61">
        <f t="shared" ca="1" si="1915"/>
        <v>-3.1049577476223611E+33</v>
      </c>
      <c r="M8565" s="71">
        <f t="shared" ca="1" si="1916"/>
        <v>0</v>
      </c>
      <c r="N8565" s="64">
        <f t="shared" ca="1" si="1917"/>
        <v>3.6395125994062923E+33</v>
      </c>
      <c r="O8565" s="65">
        <f t="shared" ca="1" si="1918"/>
        <v>3.6395125994062923E+33</v>
      </c>
      <c r="P8565" s="62">
        <f t="shared" ca="1" si="1920"/>
        <v>1.601430233339961E-35</v>
      </c>
    </row>
    <row r="8566" spans="1:16" x14ac:dyDescent="0.3">
      <c r="A8566" s="42">
        <v>8555</v>
      </c>
      <c r="B8566" s="52">
        <f>'[1]Mixed Norm. Gen. Proc.'!AA8563</f>
        <v>-0.11883780695920337</v>
      </c>
      <c r="C8566" s="57">
        <f t="shared" si="1912"/>
        <v>1.489427034738423E-35</v>
      </c>
      <c r="D8566" s="39">
        <f t="shared" ca="1" si="1907"/>
        <v>1.6128824467207106E-2</v>
      </c>
      <c r="E8566" s="70">
        <f t="shared" ca="1" si="1908"/>
        <v>1.6128824467207106E-2</v>
      </c>
      <c r="F8566" s="67">
        <f t="shared" si="1909"/>
        <v>1.489427034738423E-35</v>
      </c>
      <c r="G8566" s="68">
        <f t="shared" si="1910"/>
        <v>1.5638983864753441E-35</v>
      </c>
      <c r="H8566" s="68">
        <f t="shared" si="1911"/>
        <v>1.4149556830015018E-35</v>
      </c>
      <c r="I8566" s="69">
        <f t="shared" si="1919"/>
        <v>2.1456882122604783E-35</v>
      </c>
      <c r="J8566" s="55">
        <f t="shared" ca="1" si="1913"/>
        <v>6.8409288297475576E-3</v>
      </c>
      <c r="K8566" s="61">
        <f t="shared" ca="1" si="1914"/>
        <v>-3.4088179248510051E+33</v>
      </c>
      <c r="L8566" s="61">
        <f t="shared" ca="1" si="1915"/>
        <v>-3.4088179248510051E+33</v>
      </c>
      <c r="M8566" s="71">
        <f t="shared" ca="1" si="1916"/>
        <v>0</v>
      </c>
      <c r="N8566" s="64">
        <f t="shared" ca="1" si="1917"/>
        <v>3.9956858659598641E+33</v>
      </c>
      <c r="O8566" s="65">
        <f t="shared" ca="1" si="1918"/>
        <v>3.9956858659598641E+33</v>
      </c>
      <c r="P8566" s="62">
        <f t="shared" ca="1" si="1920"/>
        <v>1.4111197764116746E-35</v>
      </c>
    </row>
    <row r="8567" spans="1:16" x14ac:dyDescent="0.3">
      <c r="A8567" s="42">
        <v>8556</v>
      </c>
      <c r="B8567" s="52">
        <f>'[1]Mixed Norm. Gen. Proc.'!AA8564</f>
        <v>0.15629487675677003</v>
      </c>
      <c r="C8567" s="57">
        <f t="shared" si="1912"/>
        <v>1.7222168495710661E-35</v>
      </c>
      <c r="D8567" s="39">
        <f t="shared" ca="1" si="1907"/>
        <v>-1.0236140242837288E-2</v>
      </c>
      <c r="E8567" s="70">
        <f t="shared" ca="1" si="1908"/>
        <v>5.0000000000000001E-3</v>
      </c>
      <c r="F8567" s="67">
        <f t="shared" si="1909"/>
        <v>1.7222168495710661E-35</v>
      </c>
      <c r="G8567" s="68">
        <f t="shared" si="1910"/>
        <v>1.8083276920496195E-35</v>
      </c>
      <c r="H8567" s="68">
        <f t="shared" si="1911"/>
        <v>1.6361060070925127E-35</v>
      </c>
      <c r="I8567" s="69">
        <f t="shared" si="1919"/>
        <v>1.8981998165950775E-35</v>
      </c>
      <c r="J8567" s="55">
        <f t="shared" ca="1" si="1913"/>
        <v>6.861549309591688E-3</v>
      </c>
      <c r="K8567" s="61">
        <f t="shared" ca="1" si="1914"/>
        <v>-3.8525772719122062E+33</v>
      </c>
      <c r="L8567" s="61">
        <f t="shared" ca="1" si="1915"/>
        <v>-3.8525772719122062E+33</v>
      </c>
      <c r="M8567" s="71">
        <f t="shared" ca="1" si="1916"/>
        <v>0</v>
      </c>
      <c r="N8567" s="64">
        <f t="shared" ca="1" si="1917"/>
        <v>4.5173300279840693E+33</v>
      </c>
      <c r="O8567" s="65">
        <f t="shared" ca="1" si="1918"/>
        <v>4.5173300279840693E+33</v>
      </c>
      <c r="P8567" s="62">
        <f t="shared" ca="1" si="1920"/>
        <v>1.6316572164897393E-35</v>
      </c>
    </row>
    <row r="8568" spans="1:16" x14ac:dyDescent="0.3">
      <c r="A8568" s="42">
        <v>8557</v>
      </c>
      <c r="B8568" s="52">
        <f>'[1]Mixed Norm. Gen. Proc.'!AA8565</f>
        <v>8.0418703045714454E-2</v>
      </c>
      <c r="C8568" s="57">
        <f t="shared" si="1912"/>
        <v>1.8607152949770475E-35</v>
      </c>
      <c r="D8568" s="39">
        <f t="shared" ca="1" si="1907"/>
        <v>-2.6194482279611088E-4</v>
      </c>
      <c r="E8568" s="70">
        <f t="shared" ca="1" si="1908"/>
        <v>5.0000000000000001E-3</v>
      </c>
      <c r="F8568" s="67">
        <f t="shared" si="1909"/>
        <v>1.8607152949770475E-35</v>
      </c>
      <c r="G8568" s="68">
        <f t="shared" si="1910"/>
        <v>1.9537510597258999E-35</v>
      </c>
      <c r="H8568" s="68">
        <f t="shared" si="1911"/>
        <v>1.7676795302281952E-35</v>
      </c>
      <c r="I8568" s="69">
        <f t="shared" si="1919"/>
        <v>1.6802442286579365E-35</v>
      </c>
      <c r="J8568" s="55">
        <f t="shared" ca="1" si="1913"/>
        <v>6.8615493095916889E-3</v>
      </c>
      <c r="K8568" s="61">
        <f t="shared" ca="1" si="1914"/>
        <v>-4.3523205414032005E+33</v>
      </c>
      <c r="L8568" s="61">
        <f t="shared" ca="1" si="1915"/>
        <v>-4.3523205414032005E+33</v>
      </c>
      <c r="M8568" s="71">
        <f t="shared" ca="1" si="1916"/>
        <v>0</v>
      </c>
      <c r="N8568" s="64">
        <f t="shared" ca="1" si="1917"/>
        <v>5.1033027725188216E+33</v>
      </c>
      <c r="O8568" s="65">
        <f t="shared" ca="1" si="1918"/>
        <v>5.1033027725188216E+33</v>
      </c>
      <c r="P8568" s="62">
        <f t="shared" ca="1" si="1920"/>
        <v>1.7628729736550248E-35</v>
      </c>
    </row>
    <row r="8569" spans="1:16" x14ac:dyDescent="0.3">
      <c r="A8569" s="42">
        <v>8558</v>
      </c>
      <c r="B8569" s="52">
        <f>'[1]Mixed Norm. Gen. Proc.'!AA8566</f>
        <v>9.6511883540563531E-2</v>
      </c>
      <c r="C8569" s="57">
        <f t="shared" si="1912"/>
        <v>2.040296432828018E-35</v>
      </c>
      <c r="D8569" s="39">
        <f t="shared" ca="1" si="1907"/>
        <v>-3.6430217010427735E-3</v>
      </c>
      <c r="E8569" s="70">
        <f t="shared" ca="1" si="1908"/>
        <v>5.0000000000000001E-3</v>
      </c>
      <c r="F8569" s="67">
        <f t="shared" si="1909"/>
        <v>2.040296432828018E-35</v>
      </c>
      <c r="G8569" s="68">
        <f t="shared" si="1910"/>
        <v>2.1423112544694191E-35</v>
      </c>
      <c r="H8569" s="68">
        <f t="shared" si="1911"/>
        <v>1.9382816111866169E-35</v>
      </c>
      <c r="I8569" s="69">
        <f t="shared" si="1919"/>
        <v>1.5768414082264615E-35</v>
      </c>
      <c r="J8569" s="55">
        <f t="shared" ca="1" si="1913"/>
        <v>6.861549309591688E-3</v>
      </c>
      <c r="K8569" s="61">
        <f t="shared" ca="1" si="1914"/>
        <v>-4.6377279495642511E+33</v>
      </c>
      <c r="L8569" s="61">
        <f t="shared" ca="1" si="1915"/>
        <v>-4.6377279495642511E+33</v>
      </c>
      <c r="M8569" s="71">
        <f t="shared" ca="1" si="1916"/>
        <v>0</v>
      </c>
      <c r="N8569" s="64">
        <f t="shared" ca="1" si="1917"/>
        <v>5.4379565287185437E+33</v>
      </c>
      <c r="O8569" s="65">
        <f t="shared" ca="1" si="1918"/>
        <v>5.4379565287185437E+33</v>
      </c>
      <c r="P8569" s="62">
        <f t="shared" ca="1" si="1920"/>
        <v>1.9330111647852256E-35</v>
      </c>
    </row>
    <row r="8570" spans="1:16" x14ac:dyDescent="0.3">
      <c r="A8570" s="42">
        <v>8559</v>
      </c>
      <c r="B8570" s="52">
        <f>'[1]Mixed Norm. Gen. Proc.'!AA8567</f>
        <v>9.4770827018096332E-2</v>
      </c>
      <c r="C8570" s="57">
        <f t="shared" si="1912"/>
        <v>2.2336570131292009E-35</v>
      </c>
      <c r="D8570" s="39">
        <f t="shared" ca="1" si="1907"/>
        <v>-4.1274092505978223E-4</v>
      </c>
      <c r="E8570" s="70">
        <f t="shared" ca="1" si="1908"/>
        <v>5.0000000000000001E-3</v>
      </c>
      <c r="F8570" s="67">
        <f t="shared" si="1909"/>
        <v>2.2336570131292009E-35</v>
      </c>
      <c r="G8570" s="68">
        <f t="shared" si="1910"/>
        <v>2.3453398637856611E-35</v>
      </c>
      <c r="H8570" s="68">
        <f t="shared" si="1911"/>
        <v>2.1219741624727408E-35</v>
      </c>
      <c r="I8570" s="69">
        <f t="shared" si="1919"/>
        <v>1.5420288618278253E-35</v>
      </c>
      <c r="J8570" s="55">
        <f t="shared" ca="1" si="1913"/>
        <v>6.861549309591688E-3</v>
      </c>
      <c r="K8570" s="61">
        <f t="shared" ca="1" si="1914"/>
        <v>-4.7424284019520767E+33</v>
      </c>
      <c r="L8570" s="61">
        <f t="shared" ca="1" si="1915"/>
        <v>-4.7424284019520767E+33</v>
      </c>
      <c r="M8570" s="71">
        <f t="shared" ca="1" si="1916"/>
        <v>0</v>
      </c>
      <c r="N8570" s="64">
        <f t="shared" ca="1" si="1917"/>
        <v>5.560722787286095E+33</v>
      </c>
      <c r="O8570" s="65">
        <f t="shared" ca="1" si="1918"/>
        <v>5.560722787286095E+33</v>
      </c>
      <c r="P8570" s="62">
        <f t="shared" ca="1" si="1920"/>
        <v>2.1162042315071352E-35</v>
      </c>
    </row>
    <row r="8571" spans="1:16" x14ac:dyDescent="0.3">
      <c r="A8571" s="42">
        <v>8560</v>
      </c>
      <c r="B8571" s="52">
        <f>'[1]Mixed Norm. Gen. Proc.'!AA8568</f>
        <v>0.27827282980881718</v>
      </c>
      <c r="C8571" s="57">
        <f t="shared" si="1912"/>
        <v>2.8552230709949735E-35</v>
      </c>
      <c r="D8571" s="39">
        <f t="shared" ca="1" si="1907"/>
        <v>1.2996111677724241E-2</v>
      </c>
      <c r="E8571" s="70">
        <f t="shared" ca="1" si="1908"/>
        <v>1.2996111677724241E-2</v>
      </c>
      <c r="F8571" s="67">
        <f t="shared" si="1909"/>
        <v>2.8552230709949735E-35</v>
      </c>
      <c r="G8571" s="68">
        <f t="shared" si="1910"/>
        <v>2.9979842245447223E-35</v>
      </c>
      <c r="H8571" s="68">
        <f t="shared" si="1911"/>
        <v>2.7124619174452248E-35</v>
      </c>
      <c r="I8571" s="69">
        <f t="shared" si="1919"/>
        <v>1.5210014472112188E-35</v>
      </c>
      <c r="J8571" s="55">
        <f t="shared" ca="1" si="1913"/>
        <v>6.861549309591688E-3</v>
      </c>
      <c r="K8571" s="61">
        <f t="shared" ca="1" si="1914"/>
        <v>-4.8079911326649616E+33</v>
      </c>
      <c r="L8571" s="61">
        <f t="shared" ca="1" si="1915"/>
        <v>-4.8079911326649616E+33</v>
      </c>
      <c r="M8571" s="71">
        <f t="shared" ca="1" si="1916"/>
        <v>0</v>
      </c>
      <c r="N8571" s="64">
        <f t="shared" ca="1" si="1917"/>
        <v>5.6375982063270378E+33</v>
      </c>
      <c r="O8571" s="65">
        <f t="shared" ca="1" si="1918"/>
        <v>5.6375982063270378E+33</v>
      </c>
      <c r="P8571" s="62">
        <f t="shared" ca="1" si="1920"/>
        <v>2.7050863714620183E-35</v>
      </c>
    </row>
    <row r="8572" spans="1:16" x14ac:dyDescent="0.3">
      <c r="A8572" s="42">
        <v>8561</v>
      </c>
      <c r="B8572" s="52">
        <f>'[1]Mixed Norm. Gen. Proc.'!AA8569</f>
        <v>-0.17019631511772609</v>
      </c>
      <c r="C8572" s="57">
        <f t="shared" si="1912"/>
        <v>2.3692746254725113E-35</v>
      </c>
      <c r="D8572" s="39">
        <f t="shared" ca="1" si="1907"/>
        <v>-3.8107123109468672E-3</v>
      </c>
      <c r="E8572" s="70">
        <f t="shared" ca="1" si="1908"/>
        <v>5.0000000000000001E-3</v>
      </c>
      <c r="F8572" s="67">
        <f t="shared" si="1909"/>
        <v>2.3692746254725113E-35</v>
      </c>
      <c r="G8572" s="68">
        <f t="shared" si="1910"/>
        <v>2.4877383567461368E-35</v>
      </c>
      <c r="H8572" s="68">
        <f t="shared" si="1911"/>
        <v>2.2508108941988857E-35</v>
      </c>
      <c r="I8572" s="69">
        <f t="shared" si="1919"/>
        <v>1.5198988119283675E-35</v>
      </c>
      <c r="J8572" s="55">
        <f t="shared" ca="1" si="1913"/>
        <v>6.9423181144171843E-3</v>
      </c>
      <c r="K8572" s="61">
        <f t="shared" ca="1" si="1914"/>
        <v>-4.8081316053084328E+33</v>
      </c>
      <c r="L8572" s="61">
        <f t="shared" ca="1" si="1915"/>
        <v>-4.8081316053084328E+33</v>
      </c>
      <c r="M8572" s="71">
        <f t="shared" ca="1" si="1916"/>
        <v>0</v>
      </c>
      <c r="N8572" s="64">
        <f t="shared" ca="1" si="1917"/>
        <v>5.6450356561511506E+33</v>
      </c>
      <c r="O8572" s="65">
        <f t="shared" ca="1" si="1918"/>
        <v>5.6450356561511506E+33</v>
      </c>
      <c r="P8572" s="62">
        <f t="shared" ca="1" si="1920"/>
        <v>2.2446186952835684E-35</v>
      </c>
    </row>
    <row r="8573" spans="1:16" x14ac:dyDescent="0.3">
      <c r="A8573" s="42">
        <v>8562</v>
      </c>
      <c r="B8573" s="52">
        <f>'[1]Mixed Norm. Gen. Proc.'!AA8570</f>
        <v>0.20092451291935504</v>
      </c>
      <c r="C8573" s="57">
        <f t="shared" si="1912"/>
        <v>2.8453199755677629E-35</v>
      </c>
      <c r="D8573" s="39">
        <f t="shared" ca="1" si="1907"/>
        <v>-8.5875226318747333E-3</v>
      </c>
      <c r="E8573" s="70">
        <f t="shared" ca="1" si="1908"/>
        <v>5.0000000000000001E-3</v>
      </c>
      <c r="F8573" s="67">
        <f t="shared" si="1909"/>
        <v>2.8453199755677629E-35</v>
      </c>
      <c r="G8573" s="68">
        <f t="shared" si="1910"/>
        <v>2.987585974346151E-35</v>
      </c>
      <c r="H8573" s="68">
        <f t="shared" si="1911"/>
        <v>2.7030539767893748E-35</v>
      </c>
      <c r="I8573" s="69">
        <f t="shared" si="1919"/>
        <v>1.5200215035515515E-35</v>
      </c>
      <c r="J8573" s="55">
        <f t="shared" ca="1" si="1913"/>
        <v>6.9423181144171843E-3</v>
      </c>
      <c r="K8573" s="61">
        <f t="shared" ca="1" si="1914"/>
        <v>-4.8077435071994521E+33</v>
      </c>
      <c r="L8573" s="61">
        <f t="shared" ca="1" si="1915"/>
        <v>-4.8077435071994521E+33</v>
      </c>
      <c r="M8573" s="71">
        <f t="shared" ca="1" si="1916"/>
        <v>0</v>
      </c>
      <c r="N8573" s="64">
        <f t="shared" ca="1" si="1917"/>
        <v>5.6445800056317334E+33</v>
      </c>
      <c r="O8573" s="65">
        <f t="shared" ca="1" si="1918"/>
        <v>5.6445800056317334E+33</v>
      </c>
      <c r="P8573" s="62">
        <f t="shared" ca="1" si="1920"/>
        <v>2.6956176133230978E-35</v>
      </c>
    </row>
    <row r="8574" spans="1:16" x14ac:dyDescent="0.3">
      <c r="A8574" s="42">
        <v>8563</v>
      </c>
      <c r="B8574" s="52">
        <f>'[1]Mixed Norm. Gen. Proc.'!AA8571</f>
        <v>1.2924282761666545E-2</v>
      </c>
      <c r="C8574" s="57">
        <f t="shared" si="1912"/>
        <v>2.8820936954794186E-35</v>
      </c>
      <c r="D8574" s="39">
        <f t="shared" ca="1" si="1907"/>
        <v>-1.7460962358142124E-2</v>
      </c>
      <c r="E8574" s="70">
        <f t="shared" ca="1" si="1908"/>
        <v>5.0000000000000001E-3</v>
      </c>
      <c r="F8574" s="67">
        <f t="shared" si="1909"/>
        <v>2.8820936954794186E-35</v>
      </c>
      <c r="G8574" s="68">
        <f t="shared" si="1910"/>
        <v>3.0261983802533897E-35</v>
      </c>
      <c r="H8574" s="68">
        <f t="shared" si="1911"/>
        <v>2.7379890107054474E-35</v>
      </c>
      <c r="I8574" s="69">
        <f t="shared" si="1919"/>
        <v>1.5148043813900989E-35</v>
      </c>
      <c r="J8574" s="55">
        <f t="shared" ca="1" si="1913"/>
        <v>6.9423181144171843E-3</v>
      </c>
      <c r="K8574" s="61">
        <f t="shared" ca="1" si="1914"/>
        <v>-4.8243018070737832E+33</v>
      </c>
      <c r="L8574" s="61">
        <f t="shared" ca="1" si="1915"/>
        <v>-4.8243018070737832E+33</v>
      </c>
      <c r="M8574" s="71">
        <f t="shared" ca="1" si="1916"/>
        <v>0</v>
      </c>
      <c r="N8574" s="64">
        <f t="shared" ca="1" si="1917"/>
        <v>5.6640204454675894E+33</v>
      </c>
      <c r="O8574" s="65">
        <f t="shared" ca="1" si="1918"/>
        <v>5.6640204454675894E+33</v>
      </c>
      <c r="P8574" s="62">
        <f t="shared" ca="1" si="1920"/>
        <v>2.7304565375750133E-35</v>
      </c>
    </row>
    <row r="8575" spans="1:16" x14ac:dyDescent="0.3">
      <c r="A8575" s="42">
        <v>8564</v>
      </c>
      <c r="B8575" s="52">
        <f>'[1]Mixed Norm. Gen. Proc.'!AA8572</f>
        <v>0.29703085403157214</v>
      </c>
      <c r="C8575" s="57">
        <f t="shared" si="1912"/>
        <v>3.7381644472466798E-35</v>
      </c>
      <c r="D8575" s="39">
        <f t="shared" ca="1" si="1907"/>
        <v>5.9752841444299532E-3</v>
      </c>
      <c r="E8575" s="70">
        <f t="shared" ca="1" si="1908"/>
        <v>5.9752841444299532E-3</v>
      </c>
      <c r="F8575" s="67">
        <f t="shared" si="1909"/>
        <v>3.7381644472466798E-35</v>
      </c>
      <c r="G8575" s="68">
        <f t="shared" si="1910"/>
        <v>3.9250726696090142E-35</v>
      </c>
      <c r="H8575" s="68">
        <f t="shared" si="1911"/>
        <v>3.5512562248843454E-35</v>
      </c>
      <c r="I8575" s="69">
        <f t="shared" si="1919"/>
        <v>1.5124431148043847E-35</v>
      </c>
      <c r="J8575" s="55">
        <f t="shared" ca="1" si="1913"/>
        <v>6.8952353307913088E-3</v>
      </c>
      <c r="K8575" s="61">
        <f t="shared" ca="1" si="1914"/>
        <v>-4.8337946594656529E+33</v>
      </c>
      <c r="L8575" s="61">
        <f t="shared" ca="1" si="1915"/>
        <v>-4.8337946594656529E+33</v>
      </c>
      <c r="M8575" s="71">
        <f t="shared" ca="1" si="1916"/>
        <v>0</v>
      </c>
      <c r="N8575" s="64">
        <f t="shared" ca="1" si="1917"/>
        <v>5.6709022419023196E+33</v>
      </c>
      <c r="O8575" s="65">
        <f t="shared" ca="1" si="1918"/>
        <v>5.6709022419023196E+33</v>
      </c>
      <c r="P8575" s="62">
        <f t="shared" ca="1" si="1920"/>
        <v>3.5415525433168475E-35</v>
      </c>
    </row>
    <row r="8576" spans="1:16" x14ac:dyDescent="0.3">
      <c r="A8576" s="42">
        <v>8565</v>
      </c>
      <c r="B8576" s="52">
        <f>'[1]Mixed Norm. Gen. Proc.'!AA8573</f>
        <v>9.3165451811261651E-3</v>
      </c>
      <c r="C8576" s="57">
        <f t="shared" si="1912"/>
        <v>3.7729912252139327E-35</v>
      </c>
      <c r="D8576" s="39">
        <f t="shared" ca="1" si="1907"/>
        <v>1.1354418404559167E-2</v>
      </c>
      <c r="E8576" s="70">
        <f t="shared" ca="1" si="1908"/>
        <v>1.1354418404559167E-2</v>
      </c>
      <c r="F8576" s="67">
        <f t="shared" si="1909"/>
        <v>3.7729912252139327E-35</v>
      </c>
      <c r="G8576" s="68">
        <f t="shared" si="1910"/>
        <v>3.9616407864746295E-35</v>
      </c>
      <c r="H8576" s="68">
        <f t="shared" si="1911"/>
        <v>3.5843416639532359E-35</v>
      </c>
      <c r="I8576" s="69">
        <f t="shared" si="1919"/>
        <v>1.5027306772199498E-35</v>
      </c>
      <c r="J8576" s="55">
        <f t="shared" ca="1" si="1913"/>
        <v>6.829689633217886E-3</v>
      </c>
      <c r="K8576" s="61">
        <f t="shared" ca="1" si="1914"/>
        <v>-4.8677840632494064E+33</v>
      </c>
      <c r="L8576" s="61">
        <f t="shared" ca="1" si="1915"/>
        <v>-4.8677840632494064E+33</v>
      </c>
      <c r="M8576" s="71">
        <f t="shared" ca="1" si="1916"/>
        <v>0</v>
      </c>
      <c r="N8576" s="64">
        <f t="shared" ca="1" si="1917"/>
        <v>5.7048067159401451E+33</v>
      </c>
      <c r="O8576" s="65">
        <f t="shared" ca="1" si="1918"/>
        <v>5.7048067159401451E+33</v>
      </c>
      <c r="P8576" s="62">
        <f t="shared" ca="1" si="1920"/>
        <v>3.5746405534954335E-35</v>
      </c>
    </row>
    <row r="8577" spans="1:16" x14ac:dyDescent="0.3">
      <c r="A8577" s="42">
        <v>8566</v>
      </c>
      <c r="B8577" s="52">
        <f>'[1]Mixed Norm. Gen. Proc.'!AA8574</f>
        <v>-9.7141133837410396E-2</v>
      </c>
      <c r="C8577" s="57">
        <f t="shared" si="1912"/>
        <v>3.406478579638051E-35</v>
      </c>
      <c r="D8577" s="39">
        <f t="shared" ca="1" si="1907"/>
        <v>-4.5946167325580417E-4</v>
      </c>
      <c r="E8577" s="70">
        <f t="shared" ca="1" si="1908"/>
        <v>5.0000000000000001E-3</v>
      </c>
      <c r="F8577" s="67">
        <f t="shared" si="1909"/>
        <v>3.406478579638051E-35</v>
      </c>
      <c r="G8577" s="68">
        <f t="shared" si="1910"/>
        <v>3.576802508619954E-35</v>
      </c>
      <c r="H8577" s="68">
        <f t="shared" si="1911"/>
        <v>3.2361546506561481E-35</v>
      </c>
      <c r="I8577" s="69">
        <f t="shared" si="1919"/>
        <v>1.4629696984290637E-35</v>
      </c>
      <c r="J8577" s="55">
        <f t="shared" ca="1" si="1913"/>
        <v>6.893875677708384E-3</v>
      </c>
      <c r="K8577" s="61">
        <f t="shared" ca="1" si="1914"/>
        <v>-4.9973182008014206E+33</v>
      </c>
      <c r="L8577" s="61">
        <f t="shared" ca="1" si="1915"/>
        <v>-4.9973182008014206E+33</v>
      </c>
      <c r="M8577" s="71">
        <f t="shared" ca="1" si="1916"/>
        <v>0</v>
      </c>
      <c r="N8577" s="64">
        <f t="shared" ca="1" si="1917"/>
        <v>5.8626172569467545E+33</v>
      </c>
      <c r="O8577" s="65">
        <f t="shared" ca="1" si="1918"/>
        <v>5.8626172569467545E+33</v>
      </c>
      <c r="P8577" s="62">
        <f t="shared" ca="1" si="1920"/>
        <v>3.2273137142344555E-35</v>
      </c>
    </row>
    <row r="8578" spans="1:16" x14ac:dyDescent="0.3">
      <c r="A8578" s="42">
        <v>8567</v>
      </c>
      <c r="B8578" s="52">
        <f>'[1]Mixed Norm. Gen. Proc.'!AA8575</f>
        <v>-0.22219215113101812</v>
      </c>
      <c r="C8578" s="57">
        <f t="shared" si="1912"/>
        <v>2.6495857762465375E-35</v>
      </c>
      <c r="D8578" s="39">
        <f t="shared" ca="1" si="1907"/>
        <v>-1.6545792842936049E-3</v>
      </c>
      <c r="E8578" s="70">
        <f t="shared" ca="1" si="1908"/>
        <v>5.0000000000000001E-3</v>
      </c>
      <c r="F8578" s="67">
        <f t="shared" si="1909"/>
        <v>2.6495857762465375E-35</v>
      </c>
      <c r="G8578" s="68">
        <f t="shared" si="1910"/>
        <v>2.7820650650588643E-35</v>
      </c>
      <c r="H8578" s="68">
        <f t="shared" si="1911"/>
        <v>2.5171064874342107E-35</v>
      </c>
      <c r="I8578" s="69">
        <f t="shared" si="1919"/>
        <v>1.4324044789148654E-35</v>
      </c>
      <c r="J8578" s="55">
        <f t="shared" ca="1" si="1913"/>
        <v>6.8938756777083832E-3</v>
      </c>
      <c r="K8578" s="61">
        <f t="shared" ca="1" si="1914"/>
        <v>-5.1039529747344715E+33</v>
      </c>
      <c r="L8578" s="61">
        <f t="shared" ca="1" si="1915"/>
        <v>-5.1039529747344715E+33</v>
      </c>
      <c r="M8578" s="71">
        <f t="shared" ca="1" si="1916"/>
        <v>0</v>
      </c>
      <c r="N8578" s="64">
        <f t="shared" ca="1" si="1917"/>
        <v>5.9877161281273446E+33</v>
      </c>
      <c r="O8578" s="65">
        <f t="shared" ca="1" si="1918"/>
        <v>5.9877161281273446E+33</v>
      </c>
      <c r="P8578" s="62">
        <f t="shared" ca="1" si="1920"/>
        <v>2.5102299376940662E-35</v>
      </c>
    </row>
    <row r="8579" spans="1:16" x14ac:dyDescent="0.3">
      <c r="A8579" s="42">
        <v>8568</v>
      </c>
      <c r="B8579" s="52">
        <f>'[1]Mixed Norm. Gen. Proc.'!AA8576</f>
        <v>-7.500138130347557E-2</v>
      </c>
      <c r="C8579" s="57">
        <f t="shared" si="1912"/>
        <v>2.4508631831460055E-35</v>
      </c>
      <c r="D8579" s="39">
        <f t="shared" ca="1" si="1907"/>
        <v>-2.5900250609139664E-6</v>
      </c>
      <c r="E8579" s="70">
        <f t="shared" ca="1" si="1908"/>
        <v>5.0000000000000001E-3</v>
      </c>
      <c r="F8579" s="67">
        <f t="shared" si="1909"/>
        <v>2.4508631831460055E-35</v>
      </c>
      <c r="G8579" s="68">
        <f t="shared" si="1910"/>
        <v>2.573406342303306E-35</v>
      </c>
      <c r="H8579" s="68">
        <f t="shared" si="1911"/>
        <v>2.328320023988705E-35</v>
      </c>
      <c r="I8579" s="69">
        <f t="shared" si="1919"/>
        <v>1.4214223848744414E-35</v>
      </c>
      <c r="J8579" s="55">
        <f t="shared" ca="1" si="1913"/>
        <v>6.8938756777083832E-3</v>
      </c>
      <c r="K8579" s="61">
        <f t="shared" ca="1" si="1914"/>
        <v>-5.1433867786079094E+33</v>
      </c>
      <c r="L8579" s="61">
        <f t="shared" ca="1" si="1915"/>
        <v>-5.1433867786079094E+33</v>
      </c>
      <c r="M8579" s="71">
        <f t="shared" ca="1" si="1916"/>
        <v>0</v>
      </c>
      <c r="N8579" s="64">
        <f t="shared" ca="1" si="1917"/>
        <v>6.0339780009571436E+33</v>
      </c>
      <c r="O8579" s="65">
        <f t="shared" ca="1" si="1918"/>
        <v>6.0339780009571436E+33</v>
      </c>
      <c r="P8579" s="62">
        <f t="shared" ca="1" si="1920"/>
        <v>2.3219592249776737E-35</v>
      </c>
    </row>
    <row r="8580" spans="1:16" x14ac:dyDescent="0.3">
      <c r="A8580" s="42">
        <v>8569</v>
      </c>
      <c r="B8580" s="52">
        <f>'[1]Mixed Norm. Gen. Proc.'!AA8577</f>
        <v>9.7758825629822979E-2</v>
      </c>
      <c r="C8580" s="57">
        <f t="shared" si="1912"/>
        <v>2.6904566897097285E-35</v>
      </c>
      <c r="D8580" s="39">
        <f t="shared" ca="1" si="1907"/>
        <v>-1.3624035735886237E-2</v>
      </c>
      <c r="E8580" s="70">
        <f t="shared" ca="1" si="1908"/>
        <v>5.0000000000000001E-3</v>
      </c>
      <c r="F8580" s="67">
        <f t="shared" si="1909"/>
        <v>2.6904566897097285E-35</v>
      </c>
      <c r="G8580" s="68">
        <f t="shared" si="1910"/>
        <v>2.8249795241952152E-35</v>
      </c>
      <c r="H8580" s="68">
        <f t="shared" si="1911"/>
        <v>2.5559338552242418E-35</v>
      </c>
      <c r="I8580" s="69">
        <f t="shared" si="1919"/>
        <v>1.4104122733163543E-35</v>
      </c>
      <c r="J8580" s="55">
        <f t="shared" ca="1" si="1913"/>
        <v>6.8828036250971327E-3</v>
      </c>
      <c r="K8580" s="61">
        <f t="shared" ca="1" si="1914"/>
        <v>-5.1840321537641586E+33</v>
      </c>
      <c r="L8580" s="61">
        <f t="shared" ca="1" si="1915"/>
        <v>-5.1840321537641586E+33</v>
      </c>
      <c r="M8580" s="71">
        <f t="shared" ca="1" si="1916"/>
        <v>0</v>
      </c>
      <c r="N8580" s="64">
        <f t="shared" ca="1" si="1917"/>
        <v>6.0805865695425226E+33</v>
      </c>
      <c r="O8580" s="65">
        <f t="shared" ca="1" si="1918"/>
        <v>6.0805865695425226E+33</v>
      </c>
      <c r="P8580" s="62">
        <f t="shared" ca="1" si="1920"/>
        <v>2.5489624312512463E-35</v>
      </c>
    </row>
    <row r="8581" spans="1:16" x14ac:dyDescent="0.3">
      <c r="A8581" s="42">
        <v>8570</v>
      </c>
      <c r="B8581" s="52">
        <f>'[1]Mixed Norm. Gen. Proc.'!AA8578</f>
        <v>5.3330399377887402E-2</v>
      </c>
      <c r="C8581" s="57">
        <f t="shared" si="1912"/>
        <v>2.8339398194808568E-35</v>
      </c>
      <c r="D8581" s="39">
        <f t="shared" ca="1" si="1907"/>
        <v>3.112927522430543E-3</v>
      </c>
      <c r="E8581" s="70">
        <f t="shared" ca="1" si="1908"/>
        <v>5.0000000000000001E-3</v>
      </c>
      <c r="F8581" s="67">
        <f t="shared" si="1909"/>
        <v>2.8339398194808568E-35</v>
      </c>
      <c r="G8581" s="68">
        <f t="shared" si="1910"/>
        <v>2.9756368104548996E-35</v>
      </c>
      <c r="H8581" s="68">
        <f t="shared" si="1911"/>
        <v>2.6922428285068139E-35</v>
      </c>
      <c r="I8581" s="69">
        <f t="shared" si="1919"/>
        <v>1.3849694982439985E-35</v>
      </c>
      <c r="J8581" s="55">
        <f t="shared" ca="1" si="1913"/>
        <v>6.8828036250971327E-3</v>
      </c>
      <c r="K8581" s="61">
        <f t="shared" ca="1" si="1914"/>
        <v>-5.2792661385005096E+33</v>
      </c>
      <c r="L8581" s="61">
        <f t="shared" ca="1" si="1915"/>
        <v>-5.2792661385005096E+33</v>
      </c>
      <c r="M8581" s="71">
        <f t="shared" ca="1" si="1916"/>
        <v>0</v>
      </c>
      <c r="N8581" s="64">
        <f t="shared" ca="1" si="1917"/>
        <v>6.1922908320500917E+33</v>
      </c>
      <c r="O8581" s="65">
        <f t="shared" ca="1" si="1918"/>
        <v>6.1922908320500917E+33</v>
      </c>
      <c r="P8581" s="62">
        <f t="shared" ca="1" si="1920"/>
        <v>2.6848996157091064E-35</v>
      </c>
    </row>
    <row r="8582" spans="1:16" x14ac:dyDescent="0.3">
      <c r="A8582" s="42">
        <v>8571</v>
      </c>
      <c r="B8582" s="52">
        <f>'[1]Mixed Norm. Gen. Proc.'!AA8579</f>
        <v>-0.23099634348983136</v>
      </c>
      <c r="C8582" s="57">
        <f t="shared" si="1912"/>
        <v>2.1793100835105463E-35</v>
      </c>
      <c r="D8582" s="39">
        <f t="shared" ca="1" si="1907"/>
        <v>-1.2905021950848783E-2</v>
      </c>
      <c r="E8582" s="70">
        <f t="shared" ca="1" si="1908"/>
        <v>5.0000000000000001E-3</v>
      </c>
      <c r="F8582" s="67">
        <f t="shared" si="1909"/>
        <v>2.1793100835105463E-35</v>
      </c>
      <c r="G8582" s="68">
        <f t="shared" si="1910"/>
        <v>2.2882755876860737E-35</v>
      </c>
      <c r="H8582" s="68">
        <f t="shared" si="1911"/>
        <v>2.0703445793350188E-35</v>
      </c>
      <c r="I8582" s="69">
        <f t="shared" si="1919"/>
        <v>1.38541249740273E-35</v>
      </c>
      <c r="J8582" s="55">
        <f t="shared" ca="1" si="1913"/>
        <v>6.7420810812982073E-3</v>
      </c>
      <c r="K8582" s="61">
        <f t="shared" ca="1" si="1914"/>
        <v>-5.2839766319976249E+33</v>
      </c>
      <c r="L8582" s="61">
        <f t="shared" ca="1" si="1915"/>
        <v>-5.2839766319976249E+33</v>
      </c>
      <c r="M8582" s="71">
        <f t="shared" ca="1" si="1916"/>
        <v>0</v>
      </c>
      <c r="N8582" s="64">
        <f t="shared" ca="1" si="1917"/>
        <v>6.1839121963232893E+33</v>
      </c>
      <c r="O8582" s="65">
        <f t="shared" ca="1" si="1918"/>
        <v>6.1839121963232893E+33</v>
      </c>
      <c r="P8582" s="62">
        <f t="shared" ca="1" si="1920"/>
        <v>2.0648129224835835E-35</v>
      </c>
    </row>
    <row r="8583" spans="1:16" x14ac:dyDescent="0.3">
      <c r="A8583" s="42">
        <v>8572</v>
      </c>
      <c r="B8583" s="52">
        <f>'[1]Mixed Norm. Gen. Proc.'!AA8580</f>
        <v>-0.13362740605240669</v>
      </c>
      <c r="C8583" s="57">
        <f t="shared" si="1912"/>
        <v>1.888094530067178E-35</v>
      </c>
      <c r="D8583" s="39">
        <f t="shared" ca="1" si="1907"/>
        <v>4.4583800097491751E-3</v>
      </c>
      <c r="E8583" s="70">
        <f t="shared" ca="1" si="1908"/>
        <v>5.0000000000000001E-3</v>
      </c>
      <c r="F8583" s="67">
        <f t="shared" si="1909"/>
        <v>1.888094530067178E-35</v>
      </c>
      <c r="G8583" s="68">
        <f t="shared" si="1910"/>
        <v>1.9824992565705369E-35</v>
      </c>
      <c r="H8583" s="68">
        <f t="shared" si="1911"/>
        <v>1.7936898035638191E-35</v>
      </c>
      <c r="I8583" s="69">
        <f t="shared" si="1919"/>
        <v>1.3891154178712339E-35</v>
      </c>
      <c r="J8583" s="55">
        <f t="shared" ca="1" si="1913"/>
        <v>6.5847122547107043E-3</v>
      </c>
      <c r="K8583" s="61">
        <f t="shared" ca="1" si="1914"/>
        <v>-5.2770277198818065E+33</v>
      </c>
      <c r="L8583" s="61">
        <f t="shared" ca="1" si="1915"/>
        <v>-5.2770277198818065E+33</v>
      </c>
      <c r="M8583" s="71">
        <f t="shared" ca="1" si="1916"/>
        <v>0</v>
      </c>
      <c r="N8583" s="64">
        <f t="shared" ca="1" si="1917"/>
        <v>6.1602915245682252E+33</v>
      </c>
      <c r="O8583" s="65">
        <f t="shared" ca="1" si="1918"/>
        <v>6.1602915245682252E+33</v>
      </c>
      <c r="P8583" s="62">
        <f t="shared" ca="1" si="1920"/>
        <v>1.7890090441224196E-35</v>
      </c>
    </row>
    <row r="8584" spans="1:16" x14ac:dyDescent="0.3">
      <c r="A8584" s="42">
        <v>8573</v>
      </c>
      <c r="B8584" s="52">
        <f>'[1]Mixed Norm. Gen. Proc.'!AA8581</f>
        <v>9.1552208584478323E-2</v>
      </c>
      <c r="C8584" s="57">
        <f t="shared" si="1912"/>
        <v>2.0609537543111006E-35</v>
      </c>
      <c r="D8584" s="39">
        <f t="shared" ca="1" si="1907"/>
        <v>-4.9483605408081844E-3</v>
      </c>
      <c r="E8584" s="70">
        <f t="shared" ca="1" si="1908"/>
        <v>5.0000000000000001E-3</v>
      </c>
      <c r="F8584" s="67">
        <f t="shared" si="1909"/>
        <v>2.0609537543111006E-35</v>
      </c>
      <c r="G8584" s="68">
        <f t="shared" si="1910"/>
        <v>2.1640014420266556E-35</v>
      </c>
      <c r="H8584" s="68">
        <f t="shared" si="1911"/>
        <v>1.9579060665955455E-35</v>
      </c>
      <c r="I8584" s="69">
        <f t="shared" si="1919"/>
        <v>1.3951291945845572E-35</v>
      </c>
      <c r="J8584" s="55">
        <f t="shared" ca="1" si="1913"/>
        <v>6.5847122547107043E-3</v>
      </c>
      <c r="K8584" s="61">
        <f t="shared" ca="1" si="1914"/>
        <v>-5.2542808183471162E+33</v>
      </c>
      <c r="L8584" s="61">
        <f t="shared" ca="1" si="1915"/>
        <v>-5.2542808183471162E+33</v>
      </c>
      <c r="M8584" s="71">
        <f t="shared" ca="1" si="1916"/>
        <v>0</v>
      </c>
      <c r="N8584" s="64">
        <f t="shared" ca="1" si="1917"/>
        <v>6.1337372686172105E+33</v>
      </c>
      <c r="O8584" s="65">
        <f t="shared" ca="1" si="1918"/>
        <v>6.1337372686172105E+33</v>
      </c>
      <c r="P8584" s="62">
        <f t="shared" ca="1" si="1920"/>
        <v>1.9527967732894334E-35</v>
      </c>
    </row>
    <row r="8585" spans="1:16" x14ac:dyDescent="0.3">
      <c r="A8585" s="42">
        <v>8574</v>
      </c>
      <c r="B8585" s="52">
        <f>'[1]Mixed Norm. Gen. Proc.'!AA8582</f>
        <v>-0.24124336446325306</v>
      </c>
      <c r="C8585" s="57">
        <f t="shared" si="1912"/>
        <v>1.5637623366179181E-35</v>
      </c>
      <c r="D8585" s="39">
        <f t="shared" ca="1" si="1907"/>
        <v>-4.6723594271241477E-3</v>
      </c>
      <c r="E8585" s="70">
        <f t="shared" ca="1" si="1908"/>
        <v>5.0000000000000001E-3</v>
      </c>
      <c r="F8585" s="67">
        <f t="shared" si="1909"/>
        <v>1.5637623366179181E-35</v>
      </c>
      <c r="G8585" s="68">
        <f t="shared" si="1910"/>
        <v>1.641950453448814E-35</v>
      </c>
      <c r="H8585" s="68">
        <f t="shared" si="1911"/>
        <v>1.4855742197870223E-35</v>
      </c>
      <c r="I8585" s="69">
        <f t="shared" si="1919"/>
        <v>1.3988244899865552E-35</v>
      </c>
      <c r="J8585" s="55">
        <f t="shared" ca="1" si="1913"/>
        <v>6.5847122547107043E-3</v>
      </c>
      <c r="K8585" s="61">
        <f t="shared" ca="1" si="1914"/>
        <v>-5.2404005067799025E+33</v>
      </c>
      <c r="L8585" s="61">
        <f t="shared" ca="1" si="1915"/>
        <v>-5.2404005067799025E+33</v>
      </c>
      <c r="M8585" s="71">
        <f t="shared" ca="1" si="1916"/>
        <v>0</v>
      </c>
      <c r="N8585" s="64">
        <f t="shared" ca="1" si="1917"/>
        <v>6.1175336839015877E+33</v>
      </c>
      <c r="O8585" s="65">
        <f t="shared" ca="1" si="1918"/>
        <v>6.1175336839015877E+33</v>
      </c>
      <c r="P8585" s="62">
        <f t="shared" ca="1" si="1920"/>
        <v>1.4816975095881061E-35</v>
      </c>
    </row>
    <row r="8586" spans="1:16" x14ac:dyDescent="0.3">
      <c r="A8586" s="42">
        <v>8575</v>
      </c>
      <c r="B8586" s="52">
        <f>'[1]Mixed Norm. Gen. Proc.'!AA8583</f>
        <v>0.35375276448263904</v>
      </c>
      <c r="C8586" s="57">
        <f t="shared" si="1912"/>
        <v>2.1169475861903379E-35</v>
      </c>
      <c r="D8586" s="39">
        <f t="shared" ca="1" si="1907"/>
        <v>-4.8885222376798335E-3</v>
      </c>
      <c r="E8586" s="70">
        <f t="shared" ca="1" si="1908"/>
        <v>5.0000000000000001E-3</v>
      </c>
      <c r="F8586" s="67">
        <f t="shared" si="1909"/>
        <v>2.1169475861903379E-35</v>
      </c>
      <c r="G8586" s="68">
        <f t="shared" si="1910"/>
        <v>2.2227949654998549E-35</v>
      </c>
      <c r="H8586" s="68">
        <f t="shared" si="1911"/>
        <v>2.011100206880821E-35</v>
      </c>
      <c r="I8586" s="69">
        <f t="shared" si="1919"/>
        <v>1.4076285315970412E-35</v>
      </c>
      <c r="J8586" s="55">
        <f t="shared" ca="1" si="1913"/>
        <v>6.5847122547107043E-3</v>
      </c>
      <c r="K8586" s="61">
        <f t="shared" ca="1" si="1914"/>
        <v>-5.2076243139977486E+33</v>
      </c>
      <c r="L8586" s="61">
        <f t="shared" ca="1" si="1915"/>
        <v>-5.2076243139977486E+33</v>
      </c>
      <c r="M8586" s="71">
        <f t="shared" ca="1" si="1916"/>
        <v>0</v>
      </c>
      <c r="N8586" s="64">
        <f t="shared" ca="1" si="1917"/>
        <v>6.0792714436175602E+33</v>
      </c>
      <c r="O8586" s="65">
        <f t="shared" ca="1" si="1918"/>
        <v>6.0792714436175602E+33</v>
      </c>
      <c r="P8586" s="62">
        <f t="shared" ca="1" si="1920"/>
        <v>2.0058520997319402E-35</v>
      </c>
    </row>
    <row r="8587" spans="1:16" x14ac:dyDescent="0.3">
      <c r="A8587" s="42">
        <v>8576</v>
      </c>
      <c r="B8587" s="52">
        <f>'[1]Mixed Norm. Gen. Proc.'!AA8584</f>
        <v>-5.3634912785015157E-2</v>
      </c>
      <c r="C8587" s="57">
        <f t="shared" si="1912"/>
        <v>2.0034052870345706E-35</v>
      </c>
      <c r="D8587" s="39">
        <f t="shared" ca="1" si="1907"/>
        <v>-6.3292642227903021E-3</v>
      </c>
      <c r="E8587" s="70">
        <f t="shared" ca="1" si="1908"/>
        <v>5.0000000000000001E-3</v>
      </c>
      <c r="F8587" s="67">
        <f t="shared" si="1909"/>
        <v>2.0034052870345706E-35</v>
      </c>
      <c r="G8587" s="68">
        <f t="shared" si="1910"/>
        <v>2.1035755513862992E-35</v>
      </c>
      <c r="H8587" s="68">
        <f t="shared" si="1911"/>
        <v>1.903235022682842E-35</v>
      </c>
      <c r="I8587" s="69">
        <f t="shared" si="1919"/>
        <v>1.4102716349095118E-35</v>
      </c>
      <c r="J8587" s="55">
        <f t="shared" ca="1" si="1913"/>
        <v>6.5847122547107034E-3</v>
      </c>
      <c r="K8587" s="61">
        <f t="shared" ca="1" si="1914"/>
        <v>-5.1978642871109329E+33</v>
      </c>
      <c r="L8587" s="61">
        <f t="shared" ca="1" si="1915"/>
        <v>-5.1978642871109329E+33</v>
      </c>
      <c r="M8587" s="71">
        <f t="shared" ca="1" si="1916"/>
        <v>0</v>
      </c>
      <c r="N8587" s="64">
        <f t="shared" ca="1" si="1917"/>
        <v>6.067877792853914E+33</v>
      </c>
      <c r="O8587" s="65">
        <f t="shared" ca="1" si="1918"/>
        <v>6.067877792853914E+33</v>
      </c>
      <c r="P8587" s="62">
        <f t="shared" ca="1" si="1920"/>
        <v>1.898268397303178E-35</v>
      </c>
    </row>
    <row r="8588" spans="1:16" x14ac:dyDescent="0.3">
      <c r="A8588" s="42">
        <v>8577</v>
      </c>
      <c r="B8588" s="52">
        <f>'[1]Mixed Norm. Gen. Proc.'!AA8585</f>
        <v>6.0350969518371156E-2</v>
      </c>
      <c r="C8588" s="57">
        <f t="shared" si="1912"/>
        <v>2.1243127384453374E-35</v>
      </c>
      <c r="D8588" s="39">
        <f t="shared" ref="D8588:D8651" ca="1" si="1921">(SQRT(-2*LN(RAND()))*COS(2*PI()*RAND())+$D$2)/100</f>
        <v>1.7705052430624604E-2</v>
      </c>
      <c r="E8588" s="70">
        <f t="shared" ref="E8588:E8651" ca="1" si="1922">IF(D8588&lt;0.005, 0.005, D8588)</f>
        <v>1.7705052430624604E-2</v>
      </c>
      <c r="F8588" s="67">
        <f t="shared" ref="F8588:F8651" si="1923">C8588</f>
        <v>2.1243127384453374E-35</v>
      </c>
      <c r="G8588" s="68">
        <f t="shared" ref="G8588:G8651" si="1924">F8588*(1+$G$4)</f>
        <v>2.2305283753676043E-35</v>
      </c>
      <c r="H8588" s="68">
        <f t="shared" ref="H8588:H8651" si="1925">F8588*(1-$G$4)</f>
        <v>2.0180971015230704E-35</v>
      </c>
      <c r="I8588" s="69">
        <f t="shared" si="1919"/>
        <v>1.4149293753282202E-35</v>
      </c>
      <c r="J8588" s="55">
        <f t="shared" ca="1" si="1913"/>
        <v>6.5847122547107043E-3</v>
      </c>
      <c r="K8588" s="61">
        <f t="shared" ca="1" si="1914"/>
        <v>-5.1807536786217838E+33</v>
      </c>
      <c r="L8588" s="61">
        <f t="shared" ca="1" si="1915"/>
        <v>-5.1807536786217838E+33</v>
      </c>
      <c r="M8588" s="71">
        <f t="shared" ca="1" si="1916"/>
        <v>0</v>
      </c>
      <c r="N8588" s="64">
        <f t="shared" ca="1" si="1917"/>
        <v>6.0479032272364823E+33</v>
      </c>
      <c r="O8588" s="65">
        <f t="shared" ca="1" si="1918"/>
        <v>6.0479032272364823E+33</v>
      </c>
      <c r="P8588" s="62">
        <f t="shared" ca="1" si="1920"/>
        <v>2.012830735486509E-35</v>
      </c>
    </row>
    <row r="8589" spans="1:16" x14ac:dyDescent="0.3">
      <c r="A8589" s="42">
        <v>8578</v>
      </c>
      <c r="B8589" s="52">
        <f>'[1]Mixed Norm. Gen. Proc.'!AA8586</f>
        <v>-2.2846127051645945E-2</v>
      </c>
      <c r="C8589" s="57">
        <f t="shared" ref="C8589:C8652" si="1926">C8588*(1+B8589)</f>
        <v>2.0757804197253854E-35</v>
      </c>
      <c r="D8589" s="39">
        <f t="shared" ca="1" si="1921"/>
        <v>1.8735017663229351E-4</v>
      </c>
      <c r="E8589" s="70">
        <f t="shared" ca="1" si="1922"/>
        <v>5.0000000000000001E-3</v>
      </c>
      <c r="F8589" s="67">
        <f t="shared" si="1923"/>
        <v>2.0757804197253854E-35</v>
      </c>
      <c r="G8589" s="68">
        <f t="shared" si="1924"/>
        <v>2.1795694407116549E-35</v>
      </c>
      <c r="H8589" s="68">
        <f t="shared" si="1925"/>
        <v>1.9719913987391159E-35</v>
      </c>
      <c r="I8589" s="69">
        <f t="shared" si="1919"/>
        <v>1.4174936098715372E-35</v>
      </c>
      <c r="J8589" s="55">
        <f t="shared" ca="1" si="1913"/>
        <v>6.7130461176463053E-3</v>
      </c>
      <c r="K8589" s="61">
        <f t="shared" ca="1" si="1914"/>
        <v>-5.1656785199944202E+33</v>
      </c>
      <c r="L8589" s="61">
        <f t="shared" ca="1" si="1915"/>
        <v>-5.1656785199944202E+33</v>
      </c>
      <c r="M8589" s="71">
        <f t="shared" ca="1" si="1916"/>
        <v>0</v>
      </c>
      <c r="N8589" s="64">
        <f t="shared" ca="1" si="1917"/>
        <v>6.042665835801863E+33</v>
      </c>
      <c r="O8589" s="65">
        <f t="shared" ca="1" si="1918"/>
        <v>6.042665835801863E+33</v>
      </c>
      <c r="P8589" s="62">
        <f t="shared" ca="1" si="1920"/>
        <v>1.9667451874866708E-35</v>
      </c>
    </row>
    <row r="8590" spans="1:16" x14ac:dyDescent="0.3">
      <c r="A8590" s="42">
        <v>8579</v>
      </c>
      <c r="B8590" s="52">
        <f>'[1]Mixed Norm. Gen. Proc.'!AA8587</f>
        <v>6.3578105960113776E-2</v>
      </c>
      <c r="C8590" s="57">
        <f t="shared" si="1926"/>
        <v>2.2077546072006153E-35</v>
      </c>
      <c r="D8590" s="39">
        <f t="shared" ca="1" si="1921"/>
        <v>-1.695939042674512E-2</v>
      </c>
      <c r="E8590" s="70">
        <f t="shared" ca="1" si="1922"/>
        <v>5.0000000000000001E-3</v>
      </c>
      <c r="F8590" s="67">
        <f t="shared" si="1923"/>
        <v>2.2077546072006153E-35</v>
      </c>
      <c r="G8590" s="68">
        <f t="shared" si="1924"/>
        <v>2.3181423375606462E-35</v>
      </c>
      <c r="H8590" s="68">
        <f t="shared" si="1925"/>
        <v>2.0973668768405845E-35</v>
      </c>
      <c r="I8590" s="69">
        <f t="shared" si="1919"/>
        <v>1.4211301171611678E-35</v>
      </c>
      <c r="J8590" s="55">
        <f t="shared" ca="1" si="1913"/>
        <v>6.7130461176463053E-3</v>
      </c>
      <c r="K8590" s="61">
        <f t="shared" ca="1" si="1914"/>
        <v>-5.1524601472592249E+33</v>
      </c>
      <c r="L8590" s="61">
        <f t="shared" ca="1" si="1915"/>
        <v>-5.1524601472592249E+33</v>
      </c>
      <c r="M8590" s="71">
        <f t="shared" ca="1" si="1916"/>
        <v>0</v>
      </c>
      <c r="N8590" s="64">
        <f t="shared" ca="1" si="1917"/>
        <v>6.0272033541505761E+33</v>
      </c>
      <c r="O8590" s="65">
        <f t="shared" ca="1" si="1918"/>
        <v>6.0272033541505761E+33</v>
      </c>
      <c r="P8590" s="62">
        <f t="shared" ca="1" si="1920"/>
        <v>2.0917871214132421E-35</v>
      </c>
    </row>
    <row r="8591" spans="1:16" x14ac:dyDescent="0.3">
      <c r="A8591" s="42">
        <v>8580</v>
      </c>
      <c r="B8591" s="52">
        <f>'[1]Mixed Norm. Gen. Proc.'!AA8588</f>
        <v>-0.14957830073153031</v>
      </c>
      <c r="C8591" s="57">
        <f t="shared" si="1926"/>
        <v>1.8775224246233402E-35</v>
      </c>
      <c r="D8591" s="39">
        <f t="shared" ca="1" si="1921"/>
        <v>1.1445941720679739E-2</v>
      </c>
      <c r="E8591" s="70">
        <f t="shared" ca="1" si="1922"/>
        <v>1.1445941720679739E-2</v>
      </c>
      <c r="F8591" s="67">
        <f t="shared" si="1923"/>
        <v>1.8775224246233402E-35</v>
      </c>
      <c r="G8591" s="68">
        <f t="shared" si="1924"/>
        <v>1.9713985458545072E-35</v>
      </c>
      <c r="H8591" s="68">
        <f t="shared" si="1925"/>
        <v>1.7836463033921731E-35</v>
      </c>
      <c r="I8591" s="69">
        <f t="shared" si="1919"/>
        <v>1.4228697091045433E-35</v>
      </c>
      <c r="J8591" s="55">
        <f t="shared" ca="1" si="1913"/>
        <v>6.7130461176463053E-3</v>
      </c>
      <c r="K8591" s="61">
        <f t="shared" ca="1" si="1914"/>
        <v>-5.1461607804912196E+33</v>
      </c>
      <c r="L8591" s="61">
        <f t="shared" ca="1" si="1915"/>
        <v>-5.1461607804912196E+33</v>
      </c>
      <c r="M8591" s="71">
        <f t="shared" ca="1" si="1916"/>
        <v>0</v>
      </c>
      <c r="N8591" s="64">
        <f t="shared" ca="1" si="1917"/>
        <v>6.0198345316020969E+33</v>
      </c>
      <c r="O8591" s="65">
        <f t="shared" ca="1" si="1918"/>
        <v>6.0198345316020969E+33</v>
      </c>
      <c r="P8591" s="62">
        <f t="shared" ca="1" si="1920"/>
        <v>1.7789011583001503E-35</v>
      </c>
    </row>
    <row r="8592" spans="1:16" x14ac:dyDescent="0.3">
      <c r="A8592" s="42">
        <v>8581</v>
      </c>
      <c r="B8592" s="52">
        <f>'[1]Mixed Norm. Gen. Proc.'!AA8589</f>
        <v>-0.15808000868634298</v>
      </c>
      <c r="C8592" s="57">
        <f t="shared" si="1926"/>
        <v>1.5807236634300788E-35</v>
      </c>
      <c r="D8592" s="39">
        <f t="shared" ca="1" si="1921"/>
        <v>-8.903907416373118E-4</v>
      </c>
      <c r="E8592" s="70">
        <f t="shared" ca="1" si="1922"/>
        <v>5.0000000000000001E-3</v>
      </c>
      <c r="F8592" s="67">
        <f t="shared" si="1923"/>
        <v>1.5807236634300788E-35</v>
      </c>
      <c r="G8592" s="68">
        <f t="shared" si="1924"/>
        <v>1.6597598466015828E-35</v>
      </c>
      <c r="H8592" s="68">
        <f t="shared" si="1925"/>
        <v>1.5016874802585748E-35</v>
      </c>
      <c r="I8592" s="69">
        <f t="shared" si="1919"/>
        <v>1.4273444220012204E-35</v>
      </c>
      <c r="J8592" s="55">
        <f t="shared" ca="1" si="1913"/>
        <v>6.7781566400774143E-3</v>
      </c>
      <c r="K8592" s="61">
        <f t="shared" ca="1" si="1914"/>
        <v>-5.1271540369346743E+33</v>
      </c>
      <c r="L8592" s="61">
        <f t="shared" ca="1" si="1915"/>
        <v>-5.1271540369346743E+33</v>
      </c>
      <c r="M8592" s="71">
        <f t="shared" ca="1" si="1916"/>
        <v>0</v>
      </c>
      <c r="N8592" s="64">
        <f t="shared" ca="1" si="1917"/>
        <v>6.0038359726842922E+33</v>
      </c>
      <c r="O8592" s="65">
        <f t="shared" ca="1" si="1918"/>
        <v>6.0038359726842922E+33</v>
      </c>
      <c r="P8592" s="62">
        <f t="shared" ca="1" si="1920"/>
        <v>1.4976537516018751E-35</v>
      </c>
    </row>
    <row r="8593" spans="1:16" x14ac:dyDescent="0.3">
      <c r="A8593" s="42">
        <v>8582</v>
      </c>
      <c r="B8593" s="52">
        <f>'[1]Mixed Norm. Gen. Proc.'!AA8590</f>
        <v>-4.7392904320604418E-2</v>
      </c>
      <c r="C8593" s="57">
        <f t="shared" si="1926"/>
        <v>1.5058085780918218E-35</v>
      </c>
      <c r="D8593" s="39">
        <f t="shared" ca="1" si="1921"/>
        <v>-9.1069946901282273E-3</v>
      </c>
      <c r="E8593" s="70">
        <f t="shared" ca="1" si="1922"/>
        <v>5.0000000000000001E-3</v>
      </c>
      <c r="F8593" s="67">
        <f t="shared" si="1923"/>
        <v>1.5058085780918218E-35</v>
      </c>
      <c r="G8593" s="68">
        <f t="shared" si="1924"/>
        <v>1.581099006996413E-35</v>
      </c>
      <c r="H8593" s="68">
        <f t="shared" si="1925"/>
        <v>1.4305181491872307E-35</v>
      </c>
      <c r="I8593" s="69">
        <f t="shared" si="1919"/>
        <v>1.435129291611279E-35</v>
      </c>
      <c r="J8593" s="55">
        <f t="shared" ca="1" si="1913"/>
        <v>6.7781566400774143E-3</v>
      </c>
      <c r="K8593" s="61">
        <f t="shared" ca="1" si="1914"/>
        <v>-5.099341751392507E+33</v>
      </c>
      <c r="L8593" s="61">
        <f t="shared" ca="1" si="1915"/>
        <v>-5.099341751392507E+33</v>
      </c>
      <c r="M8593" s="71">
        <f t="shared" ca="1" si="1916"/>
        <v>0</v>
      </c>
      <c r="N8593" s="64">
        <f t="shared" ca="1" si="1917"/>
        <v>5.9712681194039211E+33</v>
      </c>
      <c r="O8593" s="65">
        <f t="shared" ca="1" si="1918"/>
        <v>5.9712681194039211E+33</v>
      </c>
      <c r="P8593" s="62">
        <f t="shared" ca="1" si="1920"/>
        <v>1.4266755906468131E-35</v>
      </c>
    </row>
    <row r="8594" spans="1:16" x14ac:dyDescent="0.3">
      <c r="A8594" s="42">
        <v>8583</v>
      </c>
      <c r="B8594" s="52">
        <f>'[1]Mixed Norm. Gen. Proc.'!AA8591</f>
        <v>0.26030760550682985</v>
      </c>
      <c r="C8594" s="57">
        <f t="shared" si="1926"/>
        <v>1.8977820034065482E-35</v>
      </c>
      <c r="D8594" s="39">
        <f t="shared" ca="1" si="1921"/>
        <v>-2.3978980631375504E-2</v>
      </c>
      <c r="E8594" s="70">
        <f t="shared" ca="1" si="1922"/>
        <v>5.0000000000000001E-3</v>
      </c>
      <c r="F8594" s="67">
        <f t="shared" si="1923"/>
        <v>1.8977820034065482E-35</v>
      </c>
      <c r="G8594" s="68">
        <f t="shared" si="1924"/>
        <v>1.9926711035768758E-35</v>
      </c>
      <c r="H8594" s="68">
        <f t="shared" si="1925"/>
        <v>1.8028929032362206E-35</v>
      </c>
      <c r="I8594" s="69">
        <f t="shared" si="1919"/>
        <v>1.4362531785932018E-35</v>
      </c>
      <c r="J8594" s="55">
        <f t="shared" ca="1" si="1913"/>
        <v>6.7781566400774143E-3</v>
      </c>
      <c r="K8594" s="61">
        <f t="shared" ca="1" si="1914"/>
        <v>-5.0953514494762536E+33</v>
      </c>
      <c r="L8594" s="61">
        <f t="shared" ca="1" si="1915"/>
        <v>-5.0953514494762536E+33</v>
      </c>
      <c r="M8594" s="71">
        <f t="shared" ca="1" si="1916"/>
        <v>0</v>
      </c>
      <c r="N8594" s="64">
        <f t="shared" ca="1" si="1917"/>
        <v>5.9665955236492451E+33</v>
      </c>
      <c r="O8594" s="65">
        <f t="shared" ca="1" si="1918"/>
        <v>5.9665955236492451E+33</v>
      </c>
      <c r="P8594" s="62">
        <f t="shared" ca="1" si="1920"/>
        <v>1.7980500974831272E-35</v>
      </c>
    </row>
    <row r="8595" spans="1:16" x14ac:dyDescent="0.3">
      <c r="A8595" s="42">
        <v>8584</v>
      </c>
      <c r="B8595" s="52">
        <f>'[1]Mixed Norm. Gen. Proc.'!AA8592</f>
        <v>6.1721266485797899E-2</v>
      </c>
      <c r="C8595" s="57">
        <f t="shared" si="1926"/>
        <v>2.0149155121707551E-35</v>
      </c>
      <c r="D8595" s="39">
        <f t="shared" ca="1" si="1921"/>
        <v>1.8670809809256672E-3</v>
      </c>
      <c r="E8595" s="70">
        <f t="shared" ca="1" si="1922"/>
        <v>5.0000000000000001E-3</v>
      </c>
      <c r="F8595" s="67">
        <f t="shared" si="1923"/>
        <v>2.0149155121707551E-35</v>
      </c>
      <c r="G8595" s="68">
        <f t="shared" si="1924"/>
        <v>2.1156612877792928E-35</v>
      </c>
      <c r="H8595" s="68">
        <f t="shared" si="1925"/>
        <v>1.9141697365622173E-35</v>
      </c>
      <c r="I8595" s="69">
        <f t="shared" si="1919"/>
        <v>1.4347376405416969E-35</v>
      </c>
      <c r="J8595" s="55">
        <f t="shared" ca="1" si="1913"/>
        <v>6.735979466439764E-3</v>
      </c>
      <c r="K8595" s="61">
        <f t="shared" ca="1" si="1914"/>
        <v>-5.1025856021989056E+33</v>
      </c>
      <c r="L8595" s="61">
        <f t="shared" ca="1" si="1915"/>
        <v>-5.1025856021989056E+33</v>
      </c>
      <c r="M8595" s="71">
        <f t="shared" ca="1" si="1916"/>
        <v>0</v>
      </c>
      <c r="N8595" s="64">
        <f t="shared" ca="1" si="1917"/>
        <v>5.971046295813014E+33</v>
      </c>
      <c r="O8595" s="65">
        <f t="shared" ca="1" si="1918"/>
        <v>5.971046295813014E+33</v>
      </c>
      <c r="P8595" s="62">
        <f t="shared" ca="1" si="1920"/>
        <v>1.9090599783238943E-35</v>
      </c>
    </row>
    <row r="8596" spans="1:16" x14ac:dyDescent="0.3">
      <c r="A8596" s="42">
        <v>8585</v>
      </c>
      <c r="B8596" s="52">
        <f>'[1]Mixed Norm. Gen. Proc.'!AA8593</f>
        <v>-0.20636087106933274</v>
      </c>
      <c r="C8596" s="57">
        <f t="shared" si="1926"/>
        <v>1.5991157919480874E-35</v>
      </c>
      <c r="D8596" s="39">
        <f t="shared" ca="1" si="1921"/>
        <v>5.4448792531115228E-3</v>
      </c>
      <c r="E8596" s="70">
        <f t="shared" ca="1" si="1922"/>
        <v>5.4448792531115228E-3</v>
      </c>
      <c r="F8596" s="67">
        <f t="shared" si="1923"/>
        <v>1.5991157919480874E-35</v>
      </c>
      <c r="G8596" s="68">
        <f t="shared" si="1924"/>
        <v>1.6790715815454918E-35</v>
      </c>
      <c r="H8596" s="68">
        <f t="shared" si="1925"/>
        <v>1.5191600023506829E-35</v>
      </c>
      <c r="I8596" s="69">
        <f t="shared" si="1919"/>
        <v>1.4301256947186254E-35</v>
      </c>
      <c r="J8596" s="55">
        <f t="shared" ca="1" si="1913"/>
        <v>6.6562947635079609E-3</v>
      </c>
      <c r="K8596" s="61">
        <f t="shared" ca="1" si="1914"/>
        <v>-5.1225506394811566E+33</v>
      </c>
      <c r="L8596" s="61">
        <f t="shared" ca="1" si="1915"/>
        <v>-5.1225506394811566E+33</v>
      </c>
      <c r="M8596" s="71">
        <f t="shared" ca="1" si="1916"/>
        <v>0</v>
      </c>
      <c r="N8596" s="64">
        <f t="shared" ca="1" si="1917"/>
        <v>5.9867920988904038E+33</v>
      </c>
      <c r="O8596" s="65">
        <f t="shared" ca="1" si="1918"/>
        <v>5.9867920988904038E+33</v>
      </c>
      <c r="P8596" s="62">
        <f t="shared" ca="1" si="1920"/>
        <v>1.515152608026001E-35</v>
      </c>
    </row>
    <row r="8597" spans="1:16" x14ac:dyDescent="0.3">
      <c r="A8597" s="42">
        <v>8586</v>
      </c>
      <c r="B8597" s="52">
        <f>'[1]Mixed Norm. Gen. Proc.'!AA8594</f>
        <v>-0.1328904679710089</v>
      </c>
      <c r="C8597" s="57">
        <f t="shared" si="1926"/>
        <v>1.3866085460162756E-35</v>
      </c>
      <c r="D8597" s="39">
        <f t="shared" ca="1" si="1921"/>
        <v>4.9085545965944959E-3</v>
      </c>
      <c r="E8597" s="70">
        <f t="shared" ca="1" si="1922"/>
        <v>5.0000000000000001E-3</v>
      </c>
      <c r="F8597" s="67">
        <f t="shared" si="1923"/>
        <v>1.3866085460162756E-35</v>
      </c>
      <c r="G8597" s="68">
        <f t="shared" si="1924"/>
        <v>1.4559389733170894E-35</v>
      </c>
      <c r="H8597" s="68">
        <f t="shared" si="1925"/>
        <v>1.3172781187154617E-35</v>
      </c>
      <c r="I8597" s="69">
        <f t="shared" si="1919"/>
        <v>1.427950814514917E-35</v>
      </c>
      <c r="J8597" s="55">
        <f t="shared" ca="1" si="1913"/>
        <v>6.66078849333737E-3</v>
      </c>
      <c r="K8597" s="61">
        <f t="shared" ca="1" si="1914"/>
        <v>-5.1301544417247612E+33</v>
      </c>
      <c r="L8597" s="61">
        <f t="shared" ca="1" si="1915"/>
        <v>-5.1301544417247612E+33</v>
      </c>
      <c r="M8597" s="71">
        <f t="shared" ca="1" si="1916"/>
        <v>0</v>
      </c>
      <c r="N8597" s="64">
        <f t="shared" ca="1" si="1917"/>
        <v>5.9961086900891339E+33</v>
      </c>
      <c r="O8597" s="65">
        <f t="shared" ca="1" si="1918"/>
        <v>5.9961086900891339E+33</v>
      </c>
      <c r="P8597" s="62">
        <f t="shared" ca="1" si="1920"/>
        <v>1.3138009260917105E-35</v>
      </c>
    </row>
    <row r="8598" spans="1:16" x14ac:dyDescent="0.3">
      <c r="A8598" s="42">
        <v>8587</v>
      </c>
      <c r="B8598" s="52">
        <f>'[1]Mixed Norm. Gen. Proc.'!AA8595</f>
        <v>-0.10673094542830831</v>
      </c>
      <c r="C8598" s="57">
        <f t="shared" si="1926"/>
        <v>1.2386145049609865E-35</v>
      </c>
      <c r="D8598" s="39">
        <f t="shared" ca="1" si="1921"/>
        <v>9.7037671822115172E-4</v>
      </c>
      <c r="E8598" s="70">
        <f t="shared" ca="1" si="1922"/>
        <v>5.0000000000000001E-3</v>
      </c>
      <c r="F8598" s="67">
        <f t="shared" si="1923"/>
        <v>1.2386145049609865E-35</v>
      </c>
      <c r="G8598" s="68">
        <f t="shared" si="1924"/>
        <v>1.3005452302090358E-35</v>
      </c>
      <c r="H8598" s="68">
        <f t="shared" si="1925"/>
        <v>1.1766837797129371E-35</v>
      </c>
      <c r="I8598" s="69">
        <f t="shared" si="1919"/>
        <v>1.4332294641550189E-35</v>
      </c>
      <c r="J8598" s="55">
        <f t="shared" ca="1" si="1913"/>
        <v>6.6607884933373718E-3</v>
      </c>
      <c r="K8598" s="61">
        <f t="shared" ca="1" si="1914"/>
        <v>-5.1112598483782288E+33</v>
      </c>
      <c r="L8598" s="61">
        <f t="shared" ca="1" si="1915"/>
        <v>-5.1112598483782288E+33</v>
      </c>
      <c r="M8598" s="71">
        <f t="shared" ca="1" si="1916"/>
        <v>0</v>
      </c>
      <c r="N8598" s="64">
        <f t="shared" ca="1" si="1917"/>
        <v>5.974024747656619E+33</v>
      </c>
      <c r="O8598" s="65">
        <f t="shared" ca="1" si="1918"/>
        <v>5.974024747656619E+33</v>
      </c>
      <c r="P8598" s="62">
        <f t="shared" ca="1" si="1920"/>
        <v>1.1735777111453553E-35</v>
      </c>
    </row>
    <row r="8599" spans="1:16" x14ac:dyDescent="0.3">
      <c r="A8599" s="42">
        <v>8588</v>
      </c>
      <c r="B8599" s="52">
        <f>'[1]Mixed Norm. Gen. Proc.'!AA8596</f>
        <v>0.23986806710793906</v>
      </c>
      <c r="C8599" s="57">
        <f t="shared" si="1926"/>
        <v>1.5357185721578353E-35</v>
      </c>
      <c r="D8599" s="39">
        <f t="shared" ca="1" si="1921"/>
        <v>-2.5526215827262454E-2</v>
      </c>
      <c r="E8599" s="70">
        <f t="shared" ca="1" si="1922"/>
        <v>5.0000000000000001E-3</v>
      </c>
      <c r="F8599" s="67">
        <f t="shared" si="1923"/>
        <v>1.5357185721578353E-35</v>
      </c>
      <c r="G8599" s="68">
        <f t="shared" si="1924"/>
        <v>1.6125045007657272E-35</v>
      </c>
      <c r="H8599" s="68">
        <f t="shared" si="1925"/>
        <v>1.4589326435499435E-35</v>
      </c>
      <c r="I8599" s="69">
        <f t="shared" si="1919"/>
        <v>1.4429734653792935E-35</v>
      </c>
      <c r="J8599" s="55">
        <f t="shared" ca="1" si="1913"/>
        <v>6.6607884933373718E-3</v>
      </c>
      <c r="K8599" s="61">
        <f t="shared" ca="1" si="1914"/>
        <v>-5.0767449224872717E+33</v>
      </c>
      <c r="L8599" s="61">
        <f t="shared" ca="1" si="1915"/>
        <v>-5.0767449224872717E+33</v>
      </c>
      <c r="M8599" s="71">
        <f t="shared" ca="1" si="1916"/>
        <v>0</v>
      </c>
      <c r="N8599" s="64">
        <f t="shared" ca="1" si="1917"/>
        <v>5.9336838087193404E+33</v>
      </c>
      <c r="O8599" s="65">
        <f t="shared" ca="1" si="1918"/>
        <v>5.9336838087193404E+33</v>
      </c>
      <c r="P8599" s="62">
        <f t="shared" ca="1" si="1920"/>
        <v>1.4550815283187512E-35</v>
      </c>
    </row>
    <row r="8600" spans="1:16" x14ac:dyDescent="0.3">
      <c r="A8600" s="42">
        <v>8589</v>
      </c>
      <c r="B8600" s="52">
        <f>'[1]Mixed Norm. Gen. Proc.'!AA8597</f>
        <v>0.2679658942505091</v>
      </c>
      <c r="C8600" s="57">
        <f t="shared" si="1926"/>
        <v>1.9472387726632244E-35</v>
      </c>
      <c r="D8600" s="39">
        <f t="shared" ca="1" si="1921"/>
        <v>6.0215858109894512E-3</v>
      </c>
      <c r="E8600" s="70">
        <f t="shared" ca="1" si="1922"/>
        <v>6.0215858109894512E-3</v>
      </c>
      <c r="F8600" s="67">
        <f t="shared" si="1923"/>
        <v>1.9472387726632244E-35</v>
      </c>
      <c r="G8600" s="68">
        <f t="shared" si="1924"/>
        <v>2.0446007112963857E-35</v>
      </c>
      <c r="H8600" s="68">
        <f t="shared" si="1925"/>
        <v>1.8498768340300631E-35</v>
      </c>
      <c r="I8600" s="69">
        <f t="shared" si="1919"/>
        <v>1.4504246240672185E-35</v>
      </c>
      <c r="J8600" s="55">
        <f t="shared" ca="1" si="1913"/>
        <v>6.5837128474693415E-3</v>
      </c>
      <c r="K8600" s="61">
        <f t="shared" ca="1" si="1914"/>
        <v>-5.0540120467649532E+33</v>
      </c>
      <c r="L8600" s="61">
        <f t="shared" ca="1" si="1915"/>
        <v>-5.0540120467649532E+33</v>
      </c>
      <c r="M8600" s="71">
        <f t="shared" ca="1" si="1916"/>
        <v>0</v>
      </c>
      <c r="N8600" s="64">
        <f t="shared" ca="1" si="1917"/>
        <v>5.8998536267432486E+33</v>
      </c>
      <c r="O8600" s="65">
        <f t="shared" ca="1" si="1918"/>
        <v>5.8998536267432486E+33</v>
      </c>
      <c r="P8600" s="62">
        <f t="shared" ca="1" si="1920"/>
        <v>1.8450501823175269E-35</v>
      </c>
    </row>
    <row r="8601" spans="1:16" x14ac:dyDescent="0.3">
      <c r="A8601" s="42">
        <v>8590</v>
      </c>
      <c r="B8601" s="52">
        <f>'[1]Mixed Norm. Gen. Proc.'!AA8598</f>
        <v>-0.26043884543765328</v>
      </c>
      <c r="C8601" s="57">
        <f t="shared" si="1926"/>
        <v>1.4401021549193811E-35</v>
      </c>
      <c r="D8601" s="39">
        <f t="shared" ca="1" si="1921"/>
        <v>1.8660245430914588E-2</v>
      </c>
      <c r="E8601" s="70">
        <f t="shared" ca="1" si="1922"/>
        <v>1.8660245430914588E-2</v>
      </c>
      <c r="F8601" s="67">
        <f t="shared" si="1923"/>
        <v>1.4401021549193811E-35</v>
      </c>
      <c r="G8601" s="68">
        <f t="shared" si="1924"/>
        <v>1.5121072626653502E-35</v>
      </c>
      <c r="H8601" s="68">
        <f t="shared" si="1925"/>
        <v>1.368097047173412E-35</v>
      </c>
      <c r="I8601" s="69">
        <f t="shared" si="1919"/>
        <v>1.4546684967408765E-35</v>
      </c>
      <c r="J8601" s="55">
        <f t="shared" ca="1" si="1913"/>
        <v>6.5940318960651945E-3</v>
      </c>
      <c r="K8601" s="61">
        <f t="shared" ca="1" si="1914"/>
        <v>-5.0388205288157684E+33</v>
      </c>
      <c r="L8601" s="61">
        <f t="shared" ca="1" si="1915"/>
        <v>-5.0388205288157684E+33</v>
      </c>
      <c r="M8601" s="71">
        <f t="shared" ca="1" si="1916"/>
        <v>0</v>
      </c>
      <c r="N8601" s="64">
        <f t="shared" ca="1" si="1917"/>
        <v>5.8830881652796621E+33</v>
      </c>
      <c r="O8601" s="65">
        <f t="shared" ca="1" si="1918"/>
        <v>5.8830881652796621E+33</v>
      </c>
      <c r="P8601" s="62">
        <f t="shared" ca="1" si="1920"/>
        <v>1.3645218555220574E-35</v>
      </c>
    </row>
    <row r="8602" spans="1:16" x14ac:dyDescent="0.3">
      <c r="A8602" s="42">
        <v>8591</v>
      </c>
      <c r="B8602" s="52">
        <f>'[1]Mixed Norm. Gen. Proc.'!AA8599</f>
        <v>0.10195338776731681</v>
      </c>
      <c r="C8602" s="57">
        <f t="shared" si="1926"/>
        <v>1.5869254483444255E-35</v>
      </c>
      <c r="D8602" s="39">
        <f t="shared" ca="1" si="1921"/>
        <v>-1.8000002646407678E-2</v>
      </c>
      <c r="E8602" s="70">
        <f t="shared" ca="1" si="1922"/>
        <v>5.0000000000000001E-3</v>
      </c>
      <c r="F8602" s="67">
        <f t="shared" si="1923"/>
        <v>1.5869254483444255E-35</v>
      </c>
      <c r="G8602" s="68">
        <f t="shared" si="1924"/>
        <v>1.666271720761647E-35</v>
      </c>
      <c r="H8602" s="68">
        <f t="shared" si="1925"/>
        <v>1.507579175927204E-35</v>
      </c>
      <c r="I8602" s="69">
        <f t="shared" si="1919"/>
        <v>1.4627047174872147E-35</v>
      </c>
      <c r="J8602" s="55">
        <f t="shared" ca="1" si="1913"/>
        <v>6.6423290600673146E-3</v>
      </c>
      <c r="K8602" s="61">
        <f t="shared" ca="1" si="1914"/>
        <v>-5.0090568253786418E+33</v>
      </c>
      <c r="L8602" s="61">
        <f t="shared" ca="1" si="1915"/>
        <v>-5.0090568253786418E+33</v>
      </c>
      <c r="M8602" s="71">
        <f t="shared" ca="1" si="1916"/>
        <v>0</v>
      </c>
      <c r="N8602" s="64">
        <f t="shared" ca="1" si="1917"/>
        <v>5.8528459986408165E+33</v>
      </c>
      <c r="O8602" s="65">
        <f t="shared" ca="1" si="1918"/>
        <v>5.8528459986408165E+33</v>
      </c>
      <c r="P8602" s="62">
        <f t="shared" ca="1" si="1920"/>
        <v>1.5036106635866947E-35</v>
      </c>
    </row>
    <row r="8603" spans="1:16" x14ac:dyDescent="0.3">
      <c r="A8603" s="42">
        <v>8592</v>
      </c>
      <c r="B8603" s="52">
        <f>'[1]Mixed Norm. Gen. Proc.'!AA8600</f>
        <v>-0.39595115153534199</v>
      </c>
      <c r="C8603" s="57">
        <f t="shared" si="1926"/>
        <v>9.5858048967171137E-36</v>
      </c>
      <c r="D8603" s="39">
        <f t="shared" ca="1" si="1921"/>
        <v>-1.3496901801769749E-3</v>
      </c>
      <c r="E8603" s="70">
        <f t="shared" ca="1" si="1922"/>
        <v>5.0000000000000001E-3</v>
      </c>
      <c r="F8603" s="67">
        <f t="shared" si="1923"/>
        <v>9.5858048967171137E-36</v>
      </c>
      <c r="G8603" s="68">
        <f t="shared" si="1924"/>
        <v>1.006509514155297E-35</v>
      </c>
      <c r="H8603" s="68">
        <f t="shared" si="1925"/>
        <v>9.106514651881257E-36</v>
      </c>
      <c r="I8603" s="69">
        <f t="shared" si="1919"/>
        <v>1.4696501621462571E-35</v>
      </c>
      <c r="J8603" s="55">
        <f t="shared" ca="1" si="1913"/>
        <v>6.6423290600673146E-3</v>
      </c>
      <c r="K8603" s="61">
        <f t="shared" ca="1" si="1914"/>
        <v>-4.9853844386632366E+33</v>
      </c>
      <c r="L8603" s="61">
        <f t="shared" ca="1" si="1915"/>
        <v>-4.9853844386632366E+33</v>
      </c>
      <c r="M8603" s="71">
        <f t="shared" ca="1" si="1916"/>
        <v>0</v>
      </c>
      <c r="N8603" s="64">
        <f t="shared" ca="1" si="1917"/>
        <v>5.8251859343421873E+33</v>
      </c>
      <c r="O8603" s="65">
        <f t="shared" ca="1" si="1918"/>
        <v>5.8251859343421873E+33</v>
      </c>
      <c r="P8603" s="62">
        <f t="shared" ca="1" si="1920"/>
        <v>9.0825428987872322E-36</v>
      </c>
    </row>
    <row r="8604" spans="1:16" x14ac:dyDescent="0.3">
      <c r="A8604" s="42">
        <v>8593</v>
      </c>
      <c r="B8604" s="52">
        <f>'[1]Mixed Norm. Gen. Proc.'!AA8601</f>
        <v>1.995282261819116E-2</v>
      </c>
      <c r="C8604" s="57">
        <f t="shared" si="1926"/>
        <v>9.7770687614738985E-36</v>
      </c>
      <c r="D8604" s="39">
        <f t="shared" ca="1" si="1921"/>
        <v>2.2193471591259378E-2</v>
      </c>
      <c r="E8604" s="70">
        <f t="shared" ca="1" si="1922"/>
        <v>2.2193471591259378E-2</v>
      </c>
      <c r="F8604" s="67">
        <f t="shared" si="1923"/>
        <v>9.7770687614738985E-36</v>
      </c>
      <c r="G8604" s="68">
        <f t="shared" si="1924"/>
        <v>1.0265922199547594E-35</v>
      </c>
      <c r="H8604" s="68">
        <f t="shared" si="1925"/>
        <v>9.2882153234002032E-36</v>
      </c>
      <c r="I8604" s="69">
        <f t="shared" si="1919"/>
        <v>1.4840988042420071E-35</v>
      </c>
      <c r="J8604" s="55">
        <f t="shared" ca="1" si="1913"/>
        <v>6.6423290600673146E-3</v>
      </c>
      <c r="K8604" s="61">
        <f t="shared" ca="1" si="1914"/>
        <v>-4.936848562710721E+33</v>
      </c>
      <c r="L8604" s="61">
        <f t="shared" ca="1" si="1915"/>
        <v>-4.936848562710721E+33</v>
      </c>
      <c r="M8604" s="71">
        <f t="shared" ca="1" si="1916"/>
        <v>0</v>
      </c>
      <c r="N8604" s="64">
        <f t="shared" ca="1" si="1917"/>
        <v>5.768474058781094E+33</v>
      </c>
      <c r="O8604" s="65">
        <f t="shared" ca="1" si="1918"/>
        <v>5.768474058781094E+33</v>
      </c>
      <c r="P8604" s="62">
        <f t="shared" ca="1" si="1920"/>
        <v>9.2637652661688473E-36</v>
      </c>
    </row>
    <row r="8605" spans="1:16" x14ac:dyDescent="0.3">
      <c r="A8605" s="42">
        <v>8594</v>
      </c>
      <c r="B8605" s="52">
        <f>'[1]Mixed Norm. Gen. Proc.'!AA8602</f>
        <v>-6.8624232497564913E-2</v>
      </c>
      <c r="C8605" s="57">
        <f t="shared" si="1926"/>
        <v>9.1061249216418346E-36</v>
      </c>
      <c r="D8605" s="39">
        <f t="shared" ca="1" si="1921"/>
        <v>-5.3324528779704313E-3</v>
      </c>
      <c r="E8605" s="70">
        <f t="shared" ca="1" si="1922"/>
        <v>5.0000000000000001E-3</v>
      </c>
      <c r="F8605" s="67">
        <f t="shared" si="1923"/>
        <v>9.1061249216418346E-36</v>
      </c>
      <c r="G8605" s="68">
        <f t="shared" si="1924"/>
        <v>9.5614311677239268E-36</v>
      </c>
      <c r="H8605" s="68">
        <f t="shared" si="1925"/>
        <v>8.6508186755597423E-36</v>
      </c>
      <c r="I8605" s="69">
        <f t="shared" si="1919"/>
        <v>1.4979212807321697E-35</v>
      </c>
      <c r="J8605" s="55">
        <f t="shared" ca="1" si="1913"/>
        <v>6.7906781185261373E-3</v>
      </c>
      <c r="K8605" s="61">
        <f t="shared" ca="1" si="1914"/>
        <v>-4.8850537277783584E+33</v>
      </c>
      <c r="L8605" s="61">
        <f t="shared" ca="1" si="1915"/>
        <v>-4.8850537277783584E+33</v>
      </c>
      <c r="M8605" s="71">
        <f t="shared" ca="1" si="1916"/>
        <v>0</v>
      </c>
      <c r="N8605" s="64">
        <f t="shared" ca="1" si="1917"/>
        <v>5.7214826142483459E+33</v>
      </c>
      <c r="O8605" s="65">
        <f t="shared" ca="1" si="1918"/>
        <v>5.7214826142483459E+33</v>
      </c>
      <c r="P8605" s="62">
        <f t="shared" ca="1" si="1920"/>
        <v>8.6275385780347589E-36</v>
      </c>
    </row>
    <row r="8606" spans="1:16" x14ac:dyDescent="0.3">
      <c r="A8606" s="42">
        <v>8595</v>
      </c>
      <c r="B8606" s="52">
        <f>'[1]Mixed Norm. Gen. Proc.'!AA8603</f>
        <v>0.51752225211423886</v>
      </c>
      <c r="C8606" s="57">
        <f t="shared" si="1926"/>
        <v>1.3818747199123514E-35</v>
      </c>
      <c r="D8606" s="39">
        <f t="shared" ca="1" si="1921"/>
        <v>-2.0574196187001757E-3</v>
      </c>
      <c r="E8606" s="70">
        <f t="shared" ca="1" si="1922"/>
        <v>5.0000000000000001E-3</v>
      </c>
      <c r="F8606" s="67">
        <f t="shared" si="1923"/>
        <v>1.3818747199123514E-35</v>
      </c>
      <c r="G8606" s="68">
        <f t="shared" si="1924"/>
        <v>1.450968455907969E-35</v>
      </c>
      <c r="H8606" s="68">
        <f t="shared" si="1925"/>
        <v>1.3127809839167337E-35</v>
      </c>
      <c r="I8606" s="69">
        <f t="shared" si="1919"/>
        <v>1.5073048692054859E-35</v>
      </c>
      <c r="J8606" s="55">
        <f t="shared" ca="1" si="1913"/>
        <v>6.7906781185261373E-3</v>
      </c>
      <c r="K8606" s="61">
        <f t="shared" ca="1" si="1914"/>
        <v>-4.8546422730103033E+33</v>
      </c>
      <c r="L8606" s="61">
        <f t="shared" ca="1" si="1915"/>
        <v>-4.8546422730103033E+33</v>
      </c>
      <c r="M8606" s="71">
        <f t="shared" ca="1" si="1916"/>
        <v>0</v>
      </c>
      <c r="N8606" s="64">
        <f t="shared" ca="1" si="1917"/>
        <v>5.6858640480204845E+33</v>
      </c>
      <c r="O8606" s="65">
        <f t="shared" ca="1" si="1918"/>
        <v>5.6858640480204845E+33</v>
      </c>
      <c r="P8606" s="62">
        <f t="shared" ca="1" si="1920"/>
        <v>1.3092481773141786E-35</v>
      </c>
    </row>
    <row r="8607" spans="1:16" x14ac:dyDescent="0.3">
      <c r="A8607" s="42">
        <v>8596</v>
      </c>
      <c r="B8607" s="52">
        <f>'[1]Mixed Norm. Gen. Proc.'!AA8604</f>
        <v>0.15706729546013362</v>
      </c>
      <c r="C8607" s="57">
        <f t="shared" si="1926"/>
        <v>1.598922044833714E-35</v>
      </c>
      <c r="D8607" s="39">
        <f t="shared" ca="1" si="1921"/>
        <v>-8.3296746865162818E-3</v>
      </c>
      <c r="E8607" s="70">
        <f t="shared" ca="1" si="1922"/>
        <v>5.0000000000000001E-3</v>
      </c>
      <c r="F8607" s="67">
        <f t="shared" si="1923"/>
        <v>1.598922044833714E-35</v>
      </c>
      <c r="G8607" s="68">
        <f t="shared" si="1924"/>
        <v>1.6788681470753999E-35</v>
      </c>
      <c r="H8607" s="68">
        <f t="shared" si="1925"/>
        <v>1.5189759425920282E-35</v>
      </c>
      <c r="I8607" s="69">
        <f t="shared" si="1919"/>
        <v>1.515284479051458E-35</v>
      </c>
      <c r="J8607" s="55">
        <f t="shared" ca="1" si="1913"/>
        <v>6.7174422621241667E-3</v>
      </c>
      <c r="K8607" s="61">
        <f t="shared" ca="1" si="1914"/>
        <v>-4.8321219301701114E+33</v>
      </c>
      <c r="L8607" s="61">
        <f t="shared" ca="1" si="1915"/>
        <v>-4.8321219301701114E+33</v>
      </c>
      <c r="M8607" s="71">
        <f t="shared" ca="1" si="1916"/>
        <v>0</v>
      </c>
      <c r="N8607" s="64">
        <f t="shared" ca="1" si="1917"/>
        <v>5.6528772374623612E+33</v>
      </c>
      <c r="O8607" s="65">
        <f t="shared" ca="1" si="1918"/>
        <v>5.6528772374623612E+33</v>
      </c>
      <c r="P8607" s="62">
        <f t="shared" ca="1" si="1920"/>
        <v>1.5149322737024163E-35</v>
      </c>
    </row>
    <row r="8608" spans="1:16" x14ac:dyDescent="0.3">
      <c r="A8608" s="42">
        <v>8597</v>
      </c>
      <c r="B8608" s="52">
        <f>'[1]Mixed Norm. Gen. Proc.'!AA8605</f>
        <v>0.17995702293566046</v>
      </c>
      <c r="C8608" s="57">
        <f t="shared" si="1926"/>
        <v>1.8866592959281877E-35</v>
      </c>
      <c r="D8608" s="39">
        <f t="shared" ca="1" si="1921"/>
        <v>1.3881942113770564E-2</v>
      </c>
      <c r="E8608" s="70">
        <f t="shared" ca="1" si="1922"/>
        <v>1.3881942113770564E-2</v>
      </c>
      <c r="F8608" s="67">
        <f t="shared" si="1923"/>
        <v>1.8866592959281877E-35</v>
      </c>
      <c r="G8608" s="68">
        <f t="shared" si="1924"/>
        <v>1.9809922607245972E-35</v>
      </c>
      <c r="H8608" s="68">
        <f t="shared" si="1925"/>
        <v>1.7923263311317782E-35</v>
      </c>
      <c r="I8608" s="69">
        <f t="shared" si="1919"/>
        <v>1.5180412728678196E-35</v>
      </c>
      <c r="J8608" s="55">
        <f t="shared" ca="1" si="1913"/>
        <v>6.7174422621241667E-3</v>
      </c>
      <c r="K8608" s="61">
        <f t="shared" ca="1" si="1914"/>
        <v>-4.8233466984981613E+33</v>
      </c>
      <c r="L8608" s="61">
        <f t="shared" ca="1" si="1915"/>
        <v>-4.8233466984981613E+33</v>
      </c>
      <c r="M8608" s="71">
        <f t="shared" ca="1" si="1916"/>
        <v>0</v>
      </c>
      <c r="N8608" s="64">
        <f t="shared" ca="1" si="1917"/>
        <v>5.6426114974647398E+33</v>
      </c>
      <c r="O8608" s="65">
        <f t="shared" ca="1" si="1918"/>
        <v>5.6426114974647398E+33</v>
      </c>
      <c r="P8608" s="62">
        <f t="shared" ca="1" si="1920"/>
        <v>1.7875549756270543E-35</v>
      </c>
    </row>
    <row r="8609" spans="1:16" x14ac:dyDescent="0.3">
      <c r="A8609" s="42">
        <v>8598</v>
      </c>
      <c r="B8609" s="52">
        <f>'[1]Mixed Norm. Gen. Proc.'!AA8606</f>
        <v>0.34548137217634678</v>
      </c>
      <c r="C8609" s="57">
        <f t="shared" si="1926"/>
        <v>2.5384649383147181E-35</v>
      </c>
      <c r="D8609" s="39">
        <f t="shared" ca="1" si="1921"/>
        <v>-1.8631878081279004E-3</v>
      </c>
      <c r="E8609" s="70">
        <f t="shared" ca="1" si="1922"/>
        <v>5.0000000000000001E-3</v>
      </c>
      <c r="F8609" s="67">
        <f t="shared" si="1923"/>
        <v>2.5384649383147181E-35</v>
      </c>
      <c r="G8609" s="68">
        <f t="shared" si="1924"/>
        <v>2.6653881852304539E-35</v>
      </c>
      <c r="H8609" s="68">
        <f t="shared" si="1925"/>
        <v>2.4115416913989823E-35</v>
      </c>
      <c r="I8609" s="69">
        <f t="shared" si="1919"/>
        <v>1.5151644570172702E-35</v>
      </c>
      <c r="J8609" s="55">
        <f t="shared" ca="1" si="1913"/>
        <v>6.8071588491319503E-3</v>
      </c>
      <c r="K8609" s="61">
        <f t="shared" ca="1" si="1914"/>
        <v>-4.8287746680113473E+33</v>
      </c>
      <c r="L8609" s="61">
        <f t="shared" ca="1" si="1915"/>
        <v>-4.8287746680113473E+33</v>
      </c>
      <c r="M8609" s="71">
        <f t="shared" ca="1" si="1916"/>
        <v>0</v>
      </c>
      <c r="N8609" s="64">
        <f t="shared" ca="1" si="1917"/>
        <v>5.6570550569396258E+33</v>
      </c>
      <c r="O8609" s="65">
        <f t="shared" ca="1" si="1918"/>
        <v>5.6570550569396258E+33</v>
      </c>
      <c r="P8609" s="62">
        <f t="shared" ca="1" si="1920"/>
        <v>2.4050362962532551E-35</v>
      </c>
    </row>
    <row r="8610" spans="1:16" x14ac:dyDescent="0.3">
      <c r="A8610" s="42">
        <v>8599</v>
      </c>
      <c r="B8610" s="52">
        <f>'[1]Mixed Norm. Gen. Proc.'!AA8607</f>
        <v>0.3359600304034091</v>
      </c>
      <c r="C8610" s="57">
        <f t="shared" si="1926"/>
        <v>3.3912876961689187E-35</v>
      </c>
      <c r="D8610" s="39">
        <f t="shared" ca="1" si="1921"/>
        <v>5.5719727230204305E-3</v>
      </c>
      <c r="E8610" s="70">
        <f t="shared" ca="1" si="1922"/>
        <v>5.5719727230204305E-3</v>
      </c>
      <c r="F8610" s="67">
        <f t="shared" si="1923"/>
        <v>3.3912876961689187E-35</v>
      </c>
      <c r="G8610" s="68">
        <f t="shared" si="1924"/>
        <v>3.560852080977365E-35</v>
      </c>
      <c r="H8610" s="68">
        <f t="shared" si="1925"/>
        <v>3.2217233113604724E-35</v>
      </c>
      <c r="I8610" s="69">
        <f t="shared" si="1919"/>
        <v>1.5105164900792817E-35</v>
      </c>
      <c r="J8610" s="55">
        <f t="shared" ca="1" si="1913"/>
        <v>6.6953917953555672E-3</v>
      </c>
      <c r="K8610" s="61">
        <f t="shared" ca="1" si="1914"/>
        <v>-4.8482942481008789E+33</v>
      </c>
      <c r="L8610" s="61">
        <f t="shared" ca="1" si="1915"/>
        <v>-4.8482942481008789E+33</v>
      </c>
      <c r="M8610" s="71">
        <f t="shared" ca="1" si="1916"/>
        <v>0</v>
      </c>
      <c r="N8610" s="64">
        <f t="shared" ca="1" si="1917"/>
        <v>5.6698011225408868E+33</v>
      </c>
      <c r="O8610" s="65">
        <f t="shared" ca="1" si="1918"/>
        <v>5.6698011225408868E+33</v>
      </c>
      <c r="P8610" s="62">
        <f t="shared" ca="1" si="1920"/>
        <v>3.2131748710529751E-35</v>
      </c>
    </row>
    <row r="8611" spans="1:16" x14ac:dyDescent="0.3">
      <c r="A8611" s="42">
        <v>8600</v>
      </c>
      <c r="B8611" s="52">
        <f>'[1]Mixed Norm. Gen. Proc.'!AA8608</f>
        <v>-9.2602615530408175E-2</v>
      </c>
      <c r="C8611" s="57">
        <f t="shared" si="1926"/>
        <v>3.0772455854875844E-35</v>
      </c>
      <c r="D8611" s="39">
        <f t="shared" ca="1" si="1921"/>
        <v>5.8740736324788649E-3</v>
      </c>
      <c r="E8611" s="70">
        <f t="shared" ca="1" si="1922"/>
        <v>5.8740736324788649E-3</v>
      </c>
      <c r="F8611" s="67">
        <f t="shared" si="1923"/>
        <v>3.0772455854875844E-35</v>
      </c>
      <c r="G8611" s="68">
        <f t="shared" si="1924"/>
        <v>3.231107864761964E-35</v>
      </c>
      <c r="H8611" s="68">
        <f t="shared" si="1925"/>
        <v>2.9233833062132049E-35</v>
      </c>
      <c r="I8611" s="69">
        <f t="shared" si="1919"/>
        <v>1.5014698600505615E-35</v>
      </c>
      <c r="J8611" s="55">
        <f t="shared" ca="1" si="1913"/>
        <v>6.701169297608299E-3</v>
      </c>
      <c r="K8611" s="61">
        <f t="shared" ca="1" si="1914"/>
        <v>-4.8772637113301307E+33</v>
      </c>
      <c r="L8611" s="61">
        <f t="shared" ca="1" si="1915"/>
        <v>-4.8772637113301307E+33</v>
      </c>
      <c r="M8611" s="71">
        <f t="shared" ca="1" si="1916"/>
        <v>0</v>
      </c>
      <c r="N8611" s="64">
        <f t="shared" ca="1" si="1917"/>
        <v>5.7042051041983611E+33</v>
      </c>
      <c r="O8611" s="65">
        <f t="shared" ca="1" si="1918"/>
        <v>5.7042051041983611E+33</v>
      </c>
      <c r="P8611" s="62">
        <f t="shared" ca="1" si="1920"/>
        <v>2.9156197893054545E-35</v>
      </c>
    </row>
    <row r="8612" spans="1:16" x14ac:dyDescent="0.3">
      <c r="A8612" s="42">
        <v>8601</v>
      </c>
      <c r="B8612" s="52">
        <f>'[1]Mixed Norm. Gen. Proc.'!AA8609</f>
        <v>-0.10957204501222645</v>
      </c>
      <c r="C8612" s="57">
        <f t="shared" si="1926"/>
        <v>2.7400654936808639E-35</v>
      </c>
      <c r="D8612" s="39">
        <f t="shared" ca="1" si="1921"/>
        <v>-4.8767346079751526E-3</v>
      </c>
      <c r="E8612" s="70">
        <f t="shared" ca="1" si="1922"/>
        <v>5.0000000000000001E-3</v>
      </c>
      <c r="F8612" s="67">
        <f t="shared" si="1923"/>
        <v>2.7400654936808639E-35</v>
      </c>
      <c r="G8612" s="68">
        <f t="shared" si="1924"/>
        <v>2.8770687683649074E-35</v>
      </c>
      <c r="H8612" s="68">
        <f t="shared" si="1925"/>
        <v>2.6030622189968204E-35</v>
      </c>
      <c r="I8612" s="69">
        <f t="shared" si="1919"/>
        <v>1.4987304003234196E-35</v>
      </c>
      <c r="J8612" s="55">
        <f t="shared" ca="1" si="1913"/>
        <v>6.709998324198994E-3</v>
      </c>
      <c r="K8612" s="61">
        <f t="shared" ca="1" si="1914"/>
        <v>-4.885807536901418E+33</v>
      </c>
      <c r="L8612" s="61">
        <f t="shared" ca="1" si="1915"/>
        <v>-4.885807536901418E+33</v>
      </c>
      <c r="M8612" s="71">
        <f t="shared" ca="1" si="1916"/>
        <v>0</v>
      </c>
      <c r="N8612" s="64">
        <f t="shared" ca="1" si="1917"/>
        <v>5.7150026542793519E+33</v>
      </c>
      <c r="O8612" s="65">
        <f t="shared" ca="1" si="1918"/>
        <v>5.7150026542793519E+33</v>
      </c>
      <c r="P8612" s="62">
        <f t="shared" ca="1" si="1920"/>
        <v>2.5961402707069338E-35</v>
      </c>
    </row>
    <row r="8613" spans="1:16" x14ac:dyDescent="0.3">
      <c r="A8613" s="42">
        <v>8602</v>
      </c>
      <c r="B8613" s="52">
        <f>'[1]Mixed Norm. Gen. Proc.'!AA8610</f>
        <v>-0.20680663916145695</v>
      </c>
      <c r="C8613" s="57">
        <f t="shared" si="1926"/>
        <v>2.1734017578504463E-35</v>
      </c>
      <c r="D8613" s="39">
        <f t="shared" ca="1" si="1921"/>
        <v>-1.6196776797626201E-2</v>
      </c>
      <c r="E8613" s="70">
        <f t="shared" ca="1" si="1922"/>
        <v>5.0000000000000001E-3</v>
      </c>
      <c r="F8613" s="67">
        <f t="shared" si="1923"/>
        <v>2.1734017578504463E-35</v>
      </c>
      <c r="G8613" s="68">
        <f t="shared" si="1924"/>
        <v>2.2820718457429686E-35</v>
      </c>
      <c r="H8613" s="68">
        <f t="shared" si="1925"/>
        <v>2.064731669957924E-35</v>
      </c>
      <c r="I8613" s="69">
        <f t="shared" si="1919"/>
        <v>1.4954559793541453E-35</v>
      </c>
      <c r="J8613" s="55">
        <f t="shared" ca="1" si="1913"/>
        <v>6.709998324198994E-3</v>
      </c>
      <c r="K8613" s="61">
        <f t="shared" ca="1" si="1914"/>
        <v>-4.8965054048905251E+33</v>
      </c>
      <c r="L8613" s="61">
        <f t="shared" ca="1" si="1915"/>
        <v>-4.8965054048905251E+33</v>
      </c>
      <c r="M8613" s="71">
        <f t="shared" ca="1" si="1916"/>
        <v>0</v>
      </c>
      <c r="N8613" s="64">
        <f t="shared" ca="1" si="1917"/>
        <v>5.7275161115719436E+33</v>
      </c>
      <c r="O8613" s="65">
        <f t="shared" ca="1" si="1918"/>
        <v>5.7275161115719436E+33</v>
      </c>
      <c r="P8613" s="62">
        <f t="shared" ca="1" si="1920"/>
        <v>2.0592412265303184E-35</v>
      </c>
    </row>
    <row r="8614" spans="1:16" x14ac:dyDescent="0.3">
      <c r="A8614" s="42">
        <v>8603</v>
      </c>
      <c r="B8614" s="52">
        <f>'[1]Mixed Norm. Gen. Proc.'!AA8611</f>
        <v>5.8833635711958432E-2</v>
      </c>
      <c r="C8614" s="57">
        <f t="shared" si="1926"/>
        <v>2.3012708851275499E-35</v>
      </c>
      <c r="D8614" s="39">
        <f t="shared" ca="1" si="1921"/>
        <v>1.6392179384242093E-2</v>
      </c>
      <c r="E8614" s="70">
        <f t="shared" ca="1" si="1922"/>
        <v>1.6392179384242093E-2</v>
      </c>
      <c r="F8614" s="67">
        <f t="shared" si="1923"/>
        <v>2.3012708851275499E-35</v>
      </c>
      <c r="G8614" s="68">
        <f t="shared" si="1924"/>
        <v>2.4163344293839274E-35</v>
      </c>
      <c r="H8614" s="68">
        <f t="shared" si="1925"/>
        <v>2.1862073408711724E-35</v>
      </c>
      <c r="I8614" s="69">
        <f t="shared" si="1919"/>
        <v>1.4960560040801839E-35</v>
      </c>
      <c r="J8614" s="55">
        <f t="shared" ca="1" si="1913"/>
        <v>6.709998324198994E-3</v>
      </c>
      <c r="K8614" s="61">
        <f t="shared" ca="1" si="1914"/>
        <v>-4.8945415584127955E+33</v>
      </c>
      <c r="L8614" s="61">
        <f t="shared" ca="1" si="1915"/>
        <v>-4.8945415584127955E+33</v>
      </c>
      <c r="M8614" s="71">
        <f t="shared" ca="1" si="1916"/>
        <v>0</v>
      </c>
      <c r="N8614" s="64">
        <f t="shared" ca="1" si="1917"/>
        <v>5.7252189707721638E+33</v>
      </c>
      <c r="O8614" s="65">
        <f t="shared" ca="1" si="1918"/>
        <v>5.7252189707721638E+33</v>
      </c>
      <c r="P8614" s="62">
        <f t="shared" ca="1" si="1920"/>
        <v>2.18039387469505E-35</v>
      </c>
    </row>
    <row r="8615" spans="1:16" x14ac:dyDescent="0.3">
      <c r="A8615" s="42">
        <v>8604</v>
      </c>
      <c r="B8615" s="52">
        <f>'[1]Mixed Norm. Gen. Proc.'!AA8612</f>
        <v>-0.47857619423494213</v>
      </c>
      <c r="C8615" s="57">
        <f t="shared" si="1926"/>
        <v>1.1999374230195304E-35</v>
      </c>
      <c r="D8615" s="39">
        <f t="shared" ca="1" si="1921"/>
        <v>-2.6022649951447138E-2</v>
      </c>
      <c r="E8615" s="70">
        <f t="shared" ca="1" si="1922"/>
        <v>5.0000000000000001E-3</v>
      </c>
      <c r="F8615" s="67">
        <f t="shared" si="1923"/>
        <v>1.1999374230195304E-35</v>
      </c>
      <c r="G8615" s="68">
        <f t="shared" si="1924"/>
        <v>1.2599342941705071E-35</v>
      </c>
      <c r="H8615" s="68">
        <f t="shared" si="1925"/>
        <v>1.1399405518685539E-35</v>
      </c>
      <c r="I8615" s="69">
        <f t="shared" si="1919"/>
        <v>1.4878457809231215E-35</v>
      </c>
      <c r="J8615" s="55">
        <f t="shared" ca="1" si="1913"/>
        <v>6.8181255978850726E-3</v>
      </c>
      <c r="K8615" s="61">
        <f t="shared" ca="1" si="1914"/>
        <v>-4.9169725797398841E+33</v>
      </c>
      <c r="L8615" s="61">
        <f t="shared" ca="1" si="1915"/>
        <v>-4.9169725797398841E+33</v>
      </c>
      <c r="M8615" s="71">
        <f t="shared" ca="1" si="1916"/>
        <v>0</v>
      </c>
      <c r="N8615" s="64">
        <f t="shared" ca="1" si="1917"/>
        <v>5.7613898589555327E+33</v>
      </c>
      <c r="O8615" s="65">
        <f t="shared" ca="1" si="1918"/>
        <v>5.7613898589555327E+33</v>
      </c>
      <c r="P8615" s="62">
        <f t="shared" ca="1" si="1920"/>
        <v>1.136860491153674E-35</v>
      </c>
    </row>
    <row r="8616" spans="1:16" x14ac:dyDescent="0.3">
      <c r="A8616" s="42">
        <v>8605</v>
      </c>
      <c r="B8616" s="52">
        <f>'[1]Mixed Norm. Gen. Proc.'!AA8613</f>
        <v>0.10179125461834292</v>
      </c>
      <c r="C8616" s="57">
        <f t="shared" si="1926"/>
        <v>1.3220805587721896E-35</v>
      </c>
      <c r="D8616" s="39">
        <f t="shared" ca="1" si="1921"/>
        <v>-8.3274722893151784E-3</v>
      </c>
      <c r="E8616" s="70">
        <f t="shared" ca="1" si="1922"/>
        <v>5.0000000000000001E-3</v>
      </c>
      <c r="F8616" s="67">
        <f t="shared" si="1923"/>
        <v>1.3220805587721896E-35</v>
      </c>
      <c r="G8616" s="68">
        <f t="shared" si="1924"/>
        <v>1.3881845867107992E-35</v>
      </c>
      <c r="H8616" s="68">
        <f t="shared" si="1925"/>
        <v>1.25597653083358E-35</v>
      </c>
      <c r="I8616" s="69">
        <f t="shared" si="1919"/>
        <v>1.4853885154513521E-35</v>
      </c>
      <c r="J8616" s="55">
        <f t="shared" ca="1" si="1913"/>
        <v>6.7830173777662216E-3</v>
      </c>
      <c r="K8616" s="61">
        <f t="shared" ca="1" si="1914"/>
        <v>-4.9265955953907135E+33</v>
      </c>
      <c r="L8616" s="61">
        <f t="shared" ca="1" si="1915"/>
        <v>-4.9265955953907135E+33</v>
      </c>
      <c r="M8616" s="71">
        <f t="shared" ca="1" si="1916"/>
        <v>0</v>
      </c>
      <c r="N8616" s="64">
        <f t="shared" ca="1" si="1917"/>
        <v>5.7694319666328617E+33</v>
      </c>
      <c r="O8616" s="65">
        <f t="shared" ca="1" si="1918"/>
        <v>5.7694319666328617E+33</v>
      </c>
      <c r="P8616" s="62">
        <f t="shared" ca="1" si="1920"/>
        <v>1.2526003977727041E-35</v>
      </c>
    </row>
    <row r="8617" spans="1:16" x14ac:dyDescent="0.3">
      <c r="A8617" s="42">
        <v>8606</v>
      </c>
      <c r="B8617" s="52">
        <f>'[1]Mixed Norm. Gen. Proc.'!AA8614</f>
        <v>4.9446277182958354E-2</v>
      </c>
      <c r="C8617" s="57">
        <f t="shared" si="1926"/>
        <v>1.3874525205394399E-35</v>
      </c>
      <c r="D8617" s="39">
        <f t="shared" ca="1" si="1921"/>
        <v>4.0566761018941966E-3</v>
      </c>
      <c r="E8617" s="70">
        <f t="shared" ca="1" si="1922"/>
        <v>5.0000000000000001E-3</v>
      </c>
      <c r="F8617" s="67">
        <f t="shared" si="1923"/>
        <v>1.3874525205394399E-35</v>
      </c>
      <c r="G8617" s="68">
        <f t="shared" si="1924"/>
        <v>1.456825146566412E-35</v>
      </c>
      <c r="H8617" s="68">
        <f t="shared" si="1925"/>
        <v>1.3180798945124679E-35</v>
      </c>
      <c r="I8617" s="69">
        <f t="shared" si="1919"/>
        <v>1.4744964937618232E-35</v>
      </c>
      <c r="J8617" s="55">
        <f t="shared" ca="1" si="1913"/>
        <v>6.6776531688191162E-3</v>
      </c>
      <c r="K8617" s="61">
        <f t="shared" ca="1" si="1914"/>
        <v>-4.9674894921347369E+33</v>
      </c>
      <c r="L8617" s="61">
        <f t="shared" ca="1" si="1915"/>
        <v>-4.9674894921347369E+33</v>
      </c>
      <c r="M8617" s="71">
        <f t="shared" ca="1" si="1916"/>
        <v>0</v>
      </c>
      <c r="N8617" s="64">
        <f t="shared" ca="1" si="1917"/>
        <v>5.8075490168054369E+33</v>
      </c>
      <c r="O8617" s="65">
        <f t="shared" ca="1" si="1918"/>
        <v>5.8075490168054369E+33</v>
      </c>
      <c r="P8617" s="62">
        <f t="shared" ca="1" si="1920"/>
        <v>1.3145917877437076E-35</v>
      </c>
    </row>
    <row r="8618" spans="1:16" x14ac:dyDescent="0.3">
      <c r="A8618" s="42">
        <v>8607</v>
      </c>
      <c r="B8618" s="52">
        <f>'[1]Mixed Norm. Gen. Proc.'!AA8615</f>
        <v>0.30060332710082582</v>
      </c>
      <c r="C8618" s="57">
        <f t="shared" si="1926"/>
        <v>1.8045253644080222E-35</v>
      </c>
      <c r="D8618" s="39">
        <f t="shared" ca="1" si="1921"/>
        <v>1.0070759380470284E-2</v>
      </c>
      <c r="E8618" s="70">
        <f t="shared" ca="1" si="1922"/>
        <v>1.0070759380470284E-2</v>
      </c>
      <c r="F8618" s="67">
        <f t="shared" si="1923"/>
        <v>1.8045253644080222E-35</v>
      </c>
      <c r="G8618" s="68">
        <f t="shared" si="1924"/>
        <v>1.8947516326284234E-35</v>
      </c>
      <c r="H8618" s="68">
        <f t="shared" si="1925"/>
        <v>1.7142990961876211E-35</v>
      </c>
      <c r="I8618" s="69">
        <f t="shared" si="1919"/>
        <v>1.4560591158661397E-35</v>
      </c>
      <c r="J8618" s="55">
        <f t="shared" ca="1" si="1913"/>
        <v>6.6776531688191162E-3</v>
      </c>
      <c r="K8618" s="61">
        <f t="shared" ca="1" si="1914"/>
        <v>-5.03039042792871E+33</v>
      </c>
      <c r="L8618" s="61">
        <f t="shared" ca="1" si="1915"/>
        <v>-5.03039042792871E+33</v>
      </c>
      <c r="M8618" s="71">
        <f t="shared" ca="1" si="1916"/>
        <v>0</v>
      </c>
      <c r="N8618" s="64">
        <f t="shared" ca="1" si="1917"/>
        <v>5.8810872232585821E+33</v>
      </c>
      <c r="O8618" s="65">
        <f t="shared" ca="1" si="1918"/>
        <v>5.8810872232585821E+33</v>
      </c>
      <c r="P8618" s="62">
        <f t="shared" ca="1" si="1920"/>
        <v>1.7097624529188887E-35</v>
      </c>
    </row>
    <row r="8619" spans="1:16" x14ac:dyDescent="0.3">
      <c r="A8619" s="42">
        <v>8608</v>
      </c>
      <c r="B8619" s="52">
        <f>'[1]Mixed Norm. Gen. Proc.'!AA8616</f>
        <v>0.15846008803757433</v>
      </c>
      <c r="C8619" s="57">
        <f t="shared" si="1926"/>
        <v>2.0904706125181535E-35</v>
      </c>
      <c r="D8619" s="39">
        <f t="shared" ca="1" si="1921"/>
        <v>2.608538322794611E-2</v>
      </c>
      <c r="E8619" s="70">
        <f t="shared" ca="1" si="1922"/>
        <v>2.608538322794611E-2</v>
      </c>
      <c r="F8619" s="67">
        <f t="shared" si="1923"/>
        <v>2.0904706125181535E-35</v>
      </c>
      <c r="G8619" s="68">
        <f t="shared" si="1924"/>
        <v>2.1949941431440613E-35</v>
      </c>
      <c r="H8619" s="68">
        <f t="shared" si="1925"/>
        <v>1.9859470818922456E-35</v>
      </c>
      <c r="I8619" s="69">
        <f t="shared" si="1919"/>
        <v>1.4049602226124816E-35</v>
      </c>
      <c r="J8619" s="55">
        <f t="shared" ca="1" si="1913"/>
        <v>6.7288729605410377E-3</v>
      </c>
      <c r="K8619" s="61">
        <f t="shared" ca="1" si="1914"/>
        <v>-5.2110509447306341E+33</v>
      </c>
      <c r="L8619" s="61">
        <f t="shared" ca="1" si="1915"/>
        <v>-5.2110509447306341E+33</v>
      </c>
      <c r="M8619" s="71">
        <f t="shared" ca="1" si="1916"/>
        <v>0</v>
      </c>
      <c r="N8619" s="64">
        <f t="shared" ca="1" si="1917"/>
        <v>6.0972809538323984E+33</v>
      </c>
      <c r="O8619" s="65">
        <f t="shared" ca="1" si="1918"/>
        <v>6.0972809538323984E+33</v>
      </c>
      <c r="P8619" s="62">
        <f t="shared" ca="1" si="1920"/>
        <v>1.9806513039626053E-35</v>
      </c>
    </row>
    <row r="8620" spans="1:16" x14ac:dyDescent="0.3">
      <c r="A8620" s="42">
        <v>8609</v>
      </c>
      <c r="B8620" s="52">
        <f>'[1]Mixed Norm. Gen. Proc.'!AA8617</f>
        <v>0.42162578779509335</v>
      </c>
      <c r="C8620" s="57">
        <f t="shared" si="1926"/>
        <v>2.9718669313836113E-35</v>
      </c>
      <c r="D8620" s="39">
        <f t="shared" ca="1" si="1921"/>
        <v>-2.0130962511741818E-2</v>
      </c>
      <c r="E8620" s="70">
        <f t="shared" ca="1" si="1922"/>
        <v>5.0000000000000001E-3</v>
      </c>
      <c r="F8620" s="67">
        <f t="shared" si="1923"/>
        <v>2.9718669313836113E-35</v>
      </c>
      <c r="G8620" s="68">
        <f t="shared" si="1924"/>
        <v>3.120460277952792E-35</v>
      </c>
      <c r="H8620" s="68">
        <f t="shared" si="1925"/>
        <v>2.8232735848144306E-35</v>
      </c>
      <c r="I8620" s="69">
        <f t="shared" si="1919"/>
        <v>1.3344264479709315E-35</v>
      </c>
      <c r="J8620" s="55">
        <f t="shared" ca="1" si="1913"/>
        <v>6.9418566295101902E-3</v>
      </c>
      <c r="K8620" s="61">
        <f t="shared" ca="1" si="1914"/>
        <v>-5.476437158775005E+33</v>
      </c>
      <c r="L8620" s="61">
        <f t="shared" ca="1" si="1915"/>
        <v>-5.476437158775005E+33</v>
      </c>
      <c r="M8620" s="71">
        <f t="shared" ca="1" si="1916"/>
        <v>0</v>
      </c>
      <c r="N8620" s="64">
        <f t="shared" ca="1" si="1917"/>
        <v>6.4296192040460007E+33</v>
      </c>
      <c r="O8620" s="65">
        <f t="shared" ca="1" si="1918"/>
        <v>6.4296192040460007E+33</v>
      </c>
      <c r="P8620" s="62">
        <f t="shared" ca="1" si="1920"/>
        <v>2.8155070011557047E-35</v>
      </c>
    </row>
    <row r="8621" spans="1:16" x14ac:dyDescent="0.3">
      <c r="A8621" s="42">
        <v>8610</v>
      </c>
      <c r="B8621" s="52">
        <f>'[1]Mixed Norm. Gen. Proc.'!AA8618</f>
        <v>-0.15875467761845266</v>
      </c>
      <c r="C8621" s="57">
        <f t="shared" si="1926"/>
        <v>2.5000691547668658E-35</v>
      </c>
      <c r="D8621" s="39">
        <f t="shared" ca="1" si="1921"/>
        <v>1.7463411672548078E-2</v>
      </c>
      <c r="E8621" s="70">
        <f t="shared" ca="1" si="1922"/>
        <v>1.7463411672548078E-2</v>
      </c>
      <c r="F8621" s="67">
        <f t="shared" si="1923"/>
        <v>2.5000691547668658E-35</v>
      </c>
      <c r="G8621" s="68">
        <f t="shared" si="1924"/>
        <v>2.6250726125052093E-35</v>
      </c>
      <c r="H8621" s="68">
        <f t="shared" si="1925"/>
        <v>2.3750656970285224E-35</v>
      </c>
      <c r="I8621" s="69">
        <f t="shared" si="1919"/>
        <v>1.3053211760468225E-35</v>
      </c>
      <c r="J8621" s="55">
        <f t="shared" ca="1" si="1913"/>
        <v>6.9308460531581229E-3</v>
      </c>
      <c r="K8621" s="61">
        <f t="shared" ca="1" si="1914"/>
        <v>-5.5990788478350154E+33</v>
      </c>
      <c r="L8621" s="61">
        <f t="shared" ca="1" si="1915"/>
        <v>-5.5990788478350154E+33</v>
      </c>
      <c r="M8621" s="71">
        <f t="shared" ca="1" si="1916"/>
        <v>0</v>
      </c>
      <c r="N8621" s="64">
        <f t="shared" ca="1" si="1917"/>
        <v>6.5724516483583925E+33</v>
      </c>
      <c r="O8621" s="65">
        <f t="shared" ca="1" si="1918"/>
        <v>6.5724516483583925E+33</v>
      </c>
      <c r="P8621" s="62">
        <f t="shared" ca="1" si="1920"/>
        <v>2.3685424436485618E-35</v>
      </c>
    </row>
    <row r="8622" spans="1:16" x14ac:dyDescent="0.3">
      <c r="A8622" s="42">
        <v>8611</v>
      </c>
      <c r="B8622" s="52">
        <f>'[1]Mixed Norm. Gen. Proc.'!AA8619</f>
        <v>-3.6101376589188661E-2</v>
      </c>
      <c r="C8622" s="57">
        <f t="shared" si="1926"/>
        <v>2.4098132167116127E-35</v>
      </c>
      <c r="D8622" s="39">
        <f t="shared" ca="1" si="1921"/>
        <v>-4.5056461899342561E-3</v>
      </c>
      <c r="E8622" s="70">
        <f t="shared" ca="1" si="1922"/>
        <v>5.0000000000000001E-3</v>
      </c>
      <c r="F8622" s="67">
        <f t="shared" si="1923"/>
        <v>2.4098132167116127E-35</v>
      </c>
      <c r="G8622" s="68">
        <f t="shared" si="1924"/>
        <v>2.5303038775471933E-35</v>
      </c>
      <c r="H8622" s="68">
        <f t="shared" si="1925"/>
        <v>2.289322555876032E-35</v>
      </c>
      <c r="I8622" s="69">
        <f t="shared" si="1919"/>
        <v>1.2256055163454606E-35</v>
      </c>
      <c r="J8622" s="55">
        <f t="shared" ca="1" si="1913"/>
        <v>7.0567391003555791E-3</v>
      </c>
      <c r="K8622" s="61">
        <f t="shared" ca="1" si="1914"/>
        <v>-5.9567826454178078E+33</v>
      </c>
      <c r="L8622" s="61">
        <f t="shared" ca="1" si="1915"/>
        <v>-5.9567826454178078E+33</v>
      </c>
      <c r="M8622" s="71">
        <f t="shared" ca="1" si="1916"/>
        <v>0</v>
      </c>
      <c r="N8622" s="64">
        <f t="shared" ca="1" si="1917"/>
        <v>7.0064068064014019E+33</v>
      </c>
      <c r="O8622" s="65">
        <f t="shared" ca="1" si="1918"/>
        <v>7.0064068064014019E+33</v>
      </c>
      <c r="P8622" s="62">
        <f t="shared" ca="1" si="1920"/>
        <v>2.2829207489274086E-35</v>
      </c>
    </row>
    <row r="8623" spans="1:16" x14ac:dyDescent="0.3">
      <c r="A8623" s="42">
        <v>8612</v>
      </c>
      <c r="B8623" s="52">
        <f>'[1]Mixed Norm. Gen. Proc.'!AA8620</f>
        <v>0.18626600775040725</v>
      </c>
      <c r="C8623" s="57">
        <f t="shared" si="1926"/>
        <v>2.8586795040126515E-35</v>
      </c>
      <c r="D8623" s="39">
        <f t="shared" ca="1" si="1921"/>
        <v>1.178583705654585E-2</v>
      </c>
      <c r="E8623" s="70">
        <f t="shared" ca="1" si="1922"/>
        <v>1.178583705654585E-2</v>
      </c>
      <c r="F8623" s="67">
        <f t="shared" si="1923"/>
        <v>2.8586795040126515E-35</v>
      </c>
      <c r="G8623" s="68">
        <f t="shared" si="1924"/>
        <v>3.001613479213284E-35</v>
      </c>
      <c r="H8623" s="68">
        <f t="shared" si="1925"/>
        <v>2.715745528812019E-35</v>
      </c>
      <c r="I8623" s="69">
        <f t="shared" si="1919"/>
        <v>1.10793642266007E-35</v>
      </c>
      <c r="J8623" s="55">
        <f t="shared" ref="J8623:J8686" ca="1" si="1927">AVERAGE(E8524:E8622)</f>
        <v>7.0567391003555783E-3</v>
      </c>
      <c r="K8623" s="61">
        <f t="shared" ref="K8623:K8686" ca="1" si="1928">(LN(F8623/G8623)+(J8623+I8623^2/2)*$K$4)/(I8623*SQRT($K$4))</f>
        <v>-6.5894265416120338E+33</v>
      </c>
      <c r="L8623" s="61">
        <f t="shared" ref="L8623:L8686" ca="1" si="1929">(LN(F8623/G8623)+(J8623-I8623^2/2)*$K$4)/(I8623*SQRT($K$4))</f>
        <v>-6.5894265416120338E+33</v>
      </c>
      <c r="M8623" s="71">
        <f t="shared" ref="M8623:M8686" ca="1" si="1930">F8623*_xlfn.NORM.S.DIST(K8623,TRUE)-G8623*EXP(-J8623*$K$4)*_xlfn.NORM.S.DIST(L8623,TRUE)</f>
        <v>0</v>
      </c>
      <c r="N8623" s="64">
        <f t="shared" ref="N8623:N8686" ca="1" si="1931">(LN(F8623/H8623)+(J8623+I8623^2/2)*$K$4)/(I8623*SQRT($K$4))</f>
        <v>7.750526705376284E+33</v>
      </c>
      <c r="O8623" s="65">
        <f t="shared" ref="O8623:O8686" ca="1" si="1932">(LN(F8623/H8623)+(J8623-I8623^2/2)*$K$4)/(I8623*SQRT($K$4))</f>
        <v>7.750526705376284E+33</v>
      </c>
      <c r="P8623" s="62">
        <f t="shared" ca="1" si="1920"/>
        <v>2.708151282840687E-35</v>
      </c>
    </row>
    <row r="8624" spans="1:16" x14ac:dyDescent="0.3">
      <c r="A8624" s="42">
        <v>8613</v>
      </c>
      <c r="B8624" s="52">
        <f>'[1]Mixed Norm. Gen. Proc.'!AA8621</f>
        <v>0.26196759246770002</v>
      </c>
      <c r="C8624" s="57">
        <f t="shared" si="1926"/>
        <v>3.6075608913156045E-35</v>
      </c>
      <c r="D8624" s="39">
        <f t="shared" ca="1" si="1921"/>
        <v>1.2623496280656848E-2</v>
      </c>
      <c r="E8624" s="70">
        <f t="shared" ca="1" si="1922"/>
        <v>1.2623496280656848E-2</v>
      </c>
      <c r="F8624" s="67">
        <f t="shared" si="1923"/>
        <v>3.6075608913156045E-35</v>
      </c>
      <c r="G8624" s="68">
        <f t="shared" si="1924"/>
        <v>3.7879389358813847E-35</v>
      </c>
      <c r="H8624" s="68">
        <f t="shared" si="1925"/>
        <v>3.4271828467498243E-35</v>
      </c>
      <c r="I8624" s="69">
        <f t="shared" ref="I8624:I8687" si="1933">_xlfn.STDEV.S(F8525:F8623)</f>
        <v>1.0760337734844436E-35</v>
      </c>
      <c r="J8624" s="55">
        <f t="shared" ca="1" si="1927"/>
        <v>7.0738532526195986E-3</v>
      </c>
      <c r="K8624" s="61">
        <f t="shared" ca="1" si="1928"/>
        <v>-6.7837903972106041E+33</v>
      </c>
      <c r="L8624" s="61">
        <f t="shared" ca="1" si="1929"/>
        <v>-6.7837903972106041E+33</v>
      </c>
      <c r="M8624" s="71">
        <f t="shared" ca="1" si="1930"/>
        <v>0</v>
      </c>
      <c r="N8624" s="64">
        <f t="shared" ca="1" si="1931"/>
        <v>7.9813191124404902E+33</v>
      </c>
      <c r="O8624" s="65">
        <f t="shared" ca="1" si="1932"/>
        <v>7.9813191124404902E+33</v>
      </c>
      <c r="P8624" s="62">
        <f t="shared" ref="P8624:P8687" ca="1" si="1934">H8624*EXP(-J8624*$K$4)*_xlfn.NORM.S.DIST(-L8624,TRUE)-F8624*_xlfn.NORM.S.DIST(K8624,TRUE)</f>
        <v>3.4175759444790215E-35</v>
      </c>
    </row>
    <row r="8625" spans="1:16" x14ac:dyDescent="0.3">
      <c r="A8625" s="42">
        <v>8614</v>
      </c>
      <c r="B8625" s="52">
        <f>'[1]Mixed Norm. Gen. Proc.'!AA8622</f>
        <v>8.4422766903519159E-2</v>
      </c>
      <c r="C8625" s="57">
        <f t="shared" si="1926"/>
        <v>3.9121211635333933E-35</v>
      </c>
      <c r="D8625" s="39">
        <f t="shared" ca="1" si="1921"/>
        <v>-1.1831670277036495E-2</v>
      </c>
      <c r="E8625" s="70">
        <f t="shared" ca="1" si="1922"/>
        <v>5.0000000000000001E-3</v>
      </c>
      <c r="F8625" s="67">
        <f t="shared" si="1923"/>
        <v>3.9121211635333933E-35</v>
      </c>
      <c r="G8625" s="68">
        <f t="shared" si="1924"/>
        <v>4.1077272217100631E-35</v>
      </c>
      <c r="H8625" s="68">
        <f t="shared" si="1925"/>
        <v>3.7165151053567234E-35</v>
      </c>
      <c r="I8625" s="69">
        <f t="shared" si="1933"/>
        <v>1.0651982892382424E-35</v>
      </c>
      <c r="J8625" s="55">
        <f t="shared" ca="1" si="1927"/>
        <v>7.1508582655555267E-3</v>
      </c>
      <c r="K8625" s="61">
        <f t="shared" ca="1" si="1928"/>
        <v>-6.8482429923908291E+33</v>
      </c>
      <c r="L8625" s="61">
        <f t="shared" ca="1" si="1929"/>
        <v>-6.8482429923908291E+33</v>
      </c>
      <c r="M8625" s="71">
        <f t="shared" ca="1" si="1930"/>
        <v>0</v>
      </c>
      <c r="N8625" s="64">
        <f t="shared" ca="1" si="1931"/>
        <v>8.0670611928447567E+33</v>
      </c>
      <c r="O8625" s="65">
        <f t="shared" ca="1" si="1932"/>
        <v>8.0670611928447567E+33</v>
      </c>
      <c r="P8625" s="62">
        <f t="shared" ca="1" si="1934"/>
        <v>3.7059839143150255E-35</v>
      </c>
    </row>
    <row r="8626" spans="1:16" x14ac:dyDescent="0.3">
      <c r="A8626" s="42">
        <v>8615</v>
      </c>
      <c r="B8626" s="52">
        <f>'[1]Mixed Norm. Gen. Proc.'!AA8623</f>
        <v>0.21819709016372435</v>
      </c>
      <c r="C8626" s="57">
        <f t="shared" si="1926"/>
        <v>4.7657346177843039E-35</v>
      </c>
      <c r="D8626" s="39">
        <f t="shared" ca="1" si="1921"/>
        <v>6.0714866871972913E-3</v>
      </c>
      <c r="E8626" s="70">
        <f t="shared" ca="1" si="1922"/>
        <v>6.0714866871972913E-3</v>
      </c>
      <c r="F8626" s="67">
        <f t="shared" si="1923"/>
        <v>4.7657346177843039E-35</v>
      </c>
      <c r="G8626" s="68">
        <f t="shared" si="1924"/>
        <v>5.0040213486735198E-35</v>
      </c>
      <c r="H8626" s="68">
        <f t="shared" si="1925"/>
        <v>4.5274478868950886E-35</v>
      </c>
      <c r="I8626" s="69">
        <f t="shared" si="1933"/>
        <v>1.0534170945859321E-35</v>
      </c>
      <c r="J8626" s="55">
        <f t="shared" ca="1" si="1927"/>
        <v>7.1508582655555267E-3</v>
      </c>
      <c r="K8626" s="61">
        <f t="shared" ca="1" si="1928"/>
        <v>-6.9248322979321535E+33</v>
      </c>
      <c r="L8626" s="61">
        <f t="shared" ca="1" si="1929"/>
        <v>-6.9248322979321535E+33</v>
      </c>
      <c r="M8626" s="71">
        <f t="shared" ca="1" si="1930"/>
        <v>0</v>
      </c>
      <c r="N8626" s="64">
        <f t="shared" ca="1" si="1931"/>
        <v>8.1572815041283197E+33</v>
      </c>
      <c r="O8626" s="65">
        <f t="shared" ca="1" si="1932"/>
        <v>8.1572815041283197E+33</v>
      </c>
      <c r="P8626" s="62">
        <f t="shared" ca="1" si="1934"/>
        <v>4.514618820612134E-35</v>
      </c>
    </row>
    <row r="8627" spans="1:16" x14ac:dyDescent="0.3">
      <c r="A8627" s="42">
        <v>8616</v>
      </c>
      <c r="B8627" s="52">
        <f>'[1]Mixed Norm. Gen. Proc.'!AA8624</f>
        <v>-0.14534305488312213</v>
      </c>
      <c r="C8627" s="57">
        <f t="shared" si="1926"/>
        <v>4.0730681896732845E-35</v>
      </c>
      <c r="D8627" s="39">
        <f t="shared" ca="1" si="1921"/>
        <v>1.564774073981334E-3</v>
      </c>
      <c r="E8627" s="70">
        <f t="shared" ca="1" si="1922"/>
        <v>5.0000000000000001E-3</v>
      </c>
      <c r="F8627" s="67">
        <f t="shared" si="1923"/>
        <v>4.0730681896732845E-35</v>
      </c>
      <c r="G8627" s="68">
        <f t="shared" si="1924"/>
        <v>4.2767215991569487E-35</v>
      </c>
      <c r="H8627" s="68">
        <f t="shared" si="1925"/>
        <v>3.8694147801896202E-35</v>
      </c>
      <c r="I8627" s="69">
        <f t="shared" si="1933"/>
        <v>1.0428032964524804E-35</v>
      </c>
      <c r="J8627" s="55">
        <f t="shared" ca="1" si="1927"/>
        <v>7.1616813634060037E-3</v>
      </c>
      <c r="K8627" s="61">
        <f t="shared" ca="1" si="1928"/>
        <v>-6.9946604057706351E+33</v>
      </c>
      <c r="L8627" s="61">
        <f t="shared" ca="1" si="1929"/>
        <v>-6.9946604057706351E+33</v>
      </c>
      <c r="M8627" s="71">
        <f t="shared" ca="1" si="1930"/>
        <v>0</v>
      </c>
      <c r="N8627" s="64">
        <f t="shared" ca="1" si="1931"/>
        <v>8.2409612648067166E+33</v>
      </c>
      <c r="O8627" s="65">
        <f t="shared" ca="1" si="1932"/>
        <v>8.2409612648067166E+33</v>
      </c>
      <c r="P8627" s="62">
        <f t="shared" ca="1" si="1934"/>
        <v>3.8584337580455798E-35</v>
      </c>
    </row>
    <row r="8628" spans="1:16" x14ac:dyDescent="0.3">
      <c r="A8628" s="42">
        <v>8617</v>
      </c>
      <c r="B8628" s="52">
        <f>'[1]Mixed Norm. Gen. Proc.'!AA8625</f>
        <v>0.21768083003917349</v>
      </c>
      <c r="C8628" s="57">
        <f t="shared" si="1926"/>
        <v>4.9596970540075184E-35</v>
      </c>
      <c r="D8628" s="39">
        <f t="shared" ca="1" si="1921"/>
        <v>-3.90784241669486E-3</v>
      </c>
      <c r="E8628" s="70">
        <f t="shared" ca="1" si="1922"/>
        <v>5.0000000000000001E-3</v>
      </c>
      <c r="F8628" s="67">
        <f t="shared" si="1923"/>
        <v>4.9596970540075184E-35</v>
      </c>
      <c r="G8628" s="68">
        <f t="shared" si="1924"/>
        <v>5.2076819067078945E-35</v>
      </c>
      <c r="H8628" s="68">
        <f t="shared" si="1925"/>
        <v>4.7117122013071422E-35</v>
      </c>
      <c r="I8628" s="69">
        <f t="shared" si="1933"/>
        <v>9.8991756033097926E-36</v>
      </c>
      <c r="J8628" s="55">
        <f t="shared" ca="1" si="1927"/>
        <v>7.1616813634060037E-3</v>
      </c>
      <c r="K8628" s="61">
        <f t="shared" ca="1" si="1928"/>
        <v>-7.3683458310048496E+33</v>
      </c>
      <c r="L8628" s="61">
        <f t="shared" ca="1" si="1929"/>
        <v>-7.3683458310048496E+33</v>
      </c>
      <c r="M8628" s="71">
        <f t="shared" ca="1" si="1930"/>
        <v>0</v>
      </c>
      <c r="N8628" s="64">
        <f t="shared" ca="1" si="1931"/>
        <v>8.6812295460283982E+33</v>
      </c>
      <c r="O8628" s="65">
        <f t="shared" ca="1" si="1932"/>
        <v>8.6812295460283982E+33</v>
      </c>
      <c r="P8628" s="62">
        <f t="shared" ca="1" si="1934"/>
        <v>4.6983408211481086E-35</v>
      </c>
    </row>
    <row r="8629" spans="1:16" x14ac:dyDescent="0.3">
      <c r="A8629" s="42">
        <v>8618</v>
      </c>
      <c r="B8629" s="52">
        <f>'[1]Mixed Norm. Gen. Proc.'!AA8626</f>
        <v>-6.8210545541044623E-2</v>
      </c>
      <c r="C8629" s="57">
        <f t="shared" si="1926"/>
        <v>4.6213934122353533E-35</v>
      </c>
      <c r="D8629" s="39">
        <f t="shared" ca="1" si="1921"/>
        <v>-1.2573108464605045E-2</v>
      </c>
      <c r="E8629" s="70">
        <f t="shared" ca="1" si="1922"/>
        <v>5.0000000000000001E-3</v>
      </c>
      <c r="F8629" s="67">
        <f t="shared" si="1923"/>
        <v>4.6213934122353533E-35</v>
      </c>
      <c r="G8629" s="68">
        <f t="shared" si="1924"/>
        <v>4.852463082847121E-35</v>
      </c>
      <c r="H8629" s="68">
        <f t="shared" si="1925"/>
        <v>4.3903237416235855E-35</v>
      </c>
      <c r="I8629" s="69">
        <f t="shared" si="1933"/>
        <v>9.375779860240534E-36</v>
      </c>
      <c r="J8629" s="55">
        <f t="shared" ca="1" si="1927"/>
        <v>7.1616813634060037E-3</v>
      </c>
      <c r="K8629" s="61">
        <f t="shared" ca="1" si="1928"/>
        <v>-7.7796781040421473E+33</v>
      </c>
      <c r="L8629" s="61">
        <f t="shared" ca="1" si="1929"/>
        <v>-7.7796781040421473E+33</v>
      </c>
      <c r="M8629" s="71">
        <f t="shared" ca="1" si="1930"/>
        <v>0</v>
      </c>
      <c r="N8629" s="64">
        <f t="shared" ca="1" si="1931"/>
        <v>9.1658525487789956E+33</v>
      </c>
      <c r="O8629" s="65">
        <f t="shared" ca="1" si="1932"/>
        <v>9.1658525487789956E+33</v>
      </c>
      <c r="P8629" s="62">
        <f t="shared" ca="1" si="1934"/>
        <v>4.3778644305998365E-35</v>
      </c>
    </row>
    <row r="8630" spans="1:16" x14ac:dyDescent="0.3">
      <c r="A8630" s="42">
        <v>8619</v>
      </c>
      <c r="B8630" s="52">
        <f>'[1]Mixed Norm. Gen. Proc.'!AA8627</f>
        <v>0.11342341265732858</v>
      </c>
      <c r="C8630" s="57">
        <f t="shared" si="1926"/>
        <v>5.1455676242831841E-35</v>
      </c>
      <c r="D8630" s="39">
        <f t="shared" ca="1" si="1921"/>
        <v>2.2350480832607444E-2</v>
      </c>
      <c r="E8630" s="70">
        <f t="shared" ca="1" si="1922"/>
        <v>2.2350480832607444E-2</v>
      </c>
      <c r="F8630" s="67">
        <f t="shared" si="1923"/>
        <v>5.1455676242831841E-35</v>
      </c>
      <c r="G8630" s="68">
        <f t="shared" si="1924"/>
        <v>5.402846005497343E-35</v>
      </c>
      <c r="H8630" s="68">
        <f t="shared" si="1925"/>
        <v>4.8882892430690251E-35</v>
      </c>
      <c r="I8630" s="69">
        <f t="shared" si="1933"/>
        <v>9.5519270039685212E-36</v>
      </c>
      <c r="J8630" s="55">
        <f t="shared" ca="1" si="1927"/>
        <v>7.1616813634060037E-3</v>
      </c>
      <c r="K8630" s="61">
        <f t="shared" ca="1" si="1928"/>
        <v>-7.6362130130106707E+33</v>
      </c>
      <c r="L8630" s="61">
        <f t="shared" ca="1" si="1929"/>
        <v>-7.6362130130106707E+33</v>
      </c>
      <c r="M8630" s="71">
        <f t="shared" ca="1" si="1930"/>
        <v>0</v>
      </c>
      <c r="N8630" s="64">
        <f t="shared" ca="1" si="1931"/>
        <v>8.996825006417279E+33</v>
      </c>
      <c r="O8630" s="65">
        <f t="shared" ca="1" si="1932"/>
        <v>8.996825006417279E+33</v>
      </c>
      <c r="P8630" s="62">
        <f t="shared" ca="1" si="1934"/>
        <v>4.8744167544696032E-35</v>
      </c>
    </row>
    <row r="8631" spans="1:16" x14ac:dyDescent="0.3">
      <c r="A8631" s="42">
        <v>8620</v>
      </c>
      <c r="B8631" s="52">
        <f>'[1]Mixed Norm. Gen. Proc.'!AA8628</f>
        <v>-0.34261868365746256</v>
      </c>
      <c r="C8631" s="57">
        <f t="shared" si="1926"/>
        <v>3.382600018180823E-35</v>
      </c>
      <c r="D8631" s="39">
        <f t="shared" ca="1" si="1921"/>
        <v>1.1886719274630735E-2</v>
      </c>
      <c r="E8631" s="70">
        <f t="shared" ca="1" si="1922"/>
        <v>1.1886719274630735E-2</v>
      </c>
      <c r="F8631" s="67">
        <f t="shared" si="1923"/>
        <v>3.382600018180823E-35</v>
      </c>
      <c r="G8631" s="68">
        <f t="shared" si="1924"/>
        <v>3.5517300190898641E-35</v>
      </c>
      <c r="H8631" s="68">
        <f t="shared" si="1925"/>
        <v>3.213470017271782E-35</v>
      </c>
      <c r="I8631" s="69">
        <f t="shared" si="1933"/>
        <v>9.8855856533787092E-36</v>
      </c>
      <c r="J8631" s="55">
        <f t="shared" ca="1" si="1927"/>
        <v>7.3369387455535541E-3</v>
      </c>
      <c r="K8631" s="61">
        <f t="shared" ca="1" si="1928"/>
        <v>-7.367307316655185E+33</v>
      </c>
      <c r="L8631" s="61">
        <f t="shared" ca="1" si="1929"/>
        <v>-7.367307316655185E+33</v>
      </c>
      <c r="M8631" s="71">
        <f t="shared" ca="1" si="1930"/>
        <v>0</v>
      </c>
      <c r="N8631" s="64">
        <f t="shared" ca="1" si="1931"/>
        <v>8.704331793720387E+33</v>
      </c>
      <c r="O8631" s="65">
        <f t="shared" ca="1" si="1932"/>
        <v>8.704331793720387E+33</v>
      </c>
      <c r="P8631" s="62">
        <f t="shared" ca="1" si="1934"/>
        <v>3.2041276585851879E-35</v>
      </c>
    </row>
    <row r="8632" spans="1:16" x14ac:dyDescent="0.3">
      <c r="A8632" s="42">
        <v>8621</v>
      </c>
      <c r="B8632" s="52">
        <f>'[1]Mixed Norm. Gen. Proc.'!AA8629</f>
        <v>5.7134749519732353E-2</v>
      </c>
      <c r="C8632" s="57">
        <f t="shared" si="1926"/>
        <v>3.5758640229450261E-35</v>
      </c>
      <c r="D8632" s="39">
        <f t="shared" ca="1" si="1921"/>
        <v>-2.143957158143036E-2</v>
      </c>
      <c r="E8632" s="70">
        <f t="shared" ca="1" si="1922"/>
        <v>5.0000000000000001E-3</v>
      </c>
      <c r="F8632" s="67">
        <f t="shared" si="1923"/>
        <v>3.5758640229450261E-35</v>
      </c>
      <c r="G8632" s="68">
        <f t="shared" si="1924"/>
        <v>3.7546572240922775E-35</v>
      </c>
      <c r="H8632" s="68">
        <f t="shared" si="1925"/>
        <v>3.3970708217977747E-35</v>
      </c>
      <c r="I8632" s="69">
        <f t="shared" si="1933"/>
        <v>9.8947096311398279E-36</v>
      </c>
      <c r="J8632" s="55">
        <f t="shared" ca="1" si="1927"/>
        <v>7.4065015665094195E-3</v>
      </c>
      <c r="K8632" s="61">
        <f t="shared" ca="1" si="1928"/>
        <v>-7.3560851979141205E+33</v>
      </c>
      <c r="L8632" s="61">
        <f t="shared" ca="1" si="1929"/>
        <v>-7.3560851979141205E+33</v>
      </c>
      <c r="M8632" s="71">
        <f t="shared" ca="1" si="1930"/>
        <v>0</v>
      </c>
      <c r="N8632" s="64">
        <f t="shared" ca="1" si="1931"/>
        <v>8.7007341468196072E+33</v>
      </c>
      <c r="O8632" s="65">
        <f t="shared" ca="1" si="1932"/>
        <v>8.7007341468196072E+33</v>
      </c>
      <c r="P8632" s="62">
        <f t="shared" ca="1" si="1934"/>
        <v>3.3871011899600488E-35</v>
      </c>
    </row>
    <row r="8633" spans="1:16" x14ac:dyDescent="0.3">
      <c r="A8633" s="42">
        <v>8622</v>
      </c>
      <c r="B8633" s="52">
        <f>'[1]Mixed Norm. Gen. Proc.'!AA8630</f>
        <v>0.10977537521192927</v>
      </c>
      <c r="C8633" s="57">
        <f t="shared" si="1926"/>
        <v>3.968405837770655E-35</v>
      </c>
      <c r="D8633" s="39">
        <f t="shared" ca="1" si="1921"/>
        <v>-5.2165733213256778E-4</v>
      </c>
      <c r="E8633" s="70">
        <f t="shared" ca="1" si="1922"/>
        <v>5.0000000000000001E-3</v>
      </c>
      <c r="F8633" s="67">
        <f t="shared" si="1923"/>
        <v>3.968405837770655E-35</v>
      </c>
      <c r="G8633" s="68">
        <f t="shared" si="1924"/>
        <v>4.1668261296591878E-35</v>
      </c>
      <c r="H8633" s="68">
        <f t="shared" si="1925"/>
        <v>3.7699855458821222E-35</v>
      </c>
      <c r="I8633" s="69">
        <f t="shared" si="1933"/>
        <v>9.947709185581543E-36</v>
      </c>
      <c r="J8633" s="55">
        <f t="shared" ca="1" si="1927"/>
        <v>7.3391327263426067E-3</v>
      </c>
      <c r="K8633" s="61">
        <f t="shared" ca="1" si="1928"/>
        <v>-7.3211594827410746E+33</v>
      </c>
      <c r="L8633" s="61">
        <f t="shared" ca="1" si="1929"/>
        <v>-7.3211594827410746E+33</v>
      </c>
      <c r="M8633" s="71">
        <f t="shared" ca="1" si="1930"/>
        <v>0</v>
      </c>
      <c r="N8633" s="64">
        <f t="shared" ca="1" si="1931"/>
        <v>8.6501120986688654E+33</v>
      </c>
      <c r="O8633" s="65">
        <f t="shared" ca="1" si="1932"/>
        <v>8.6501120986688654E+33</v>
      </c>
      <c r="P8633" s="62">
        <f t="shared" ca="1" si="1934"/>
        <v>3.759021985066422E-35</v>
      </c>
    </row>
    <row r="8634" spans="1:16" x14ac:dyDescent="0.3">
      <c r="A8634" s="42">
        <v>8623</v>
      </c>
      <c r="B8634" s="52">
        <f>'[1]Mixed Norm. Gen. Proc.'!AA8631</f>
        <v>8.9828194997539981E-2</v>
      </c>
      <c r="C8634" s="57">
        <f t="shared" si="1926"/>
        <v>4.3248805711952929E-35</v>
      </c>
      <c r="D8634" s="39">
        <f t="shared" ca="1" si="1921"/>
        <v>5.7550600313886202E-3</v>
      </c>
      <c r="E8634" s="70">
        <f t="shared" ca="1" si="1922"/>
        <v>5.7550600313886202E-3</v>
      </c>
      <c r="F8634" s="67">
        <f t="shared" si="1923"/>
        <v>4.3248805711952929E-35</v>
      </c>
      <c r="G8634" s="68">
        <f t="shared" si="1924"/>
        <v>4.5411245997550576E-35</v>
      </c>
      <c r="H8634" s="68">
        <f t="shared" si="1925"/>
        <v>4.1086365426355283E-35</v>
      </c>
      <c r="I8634" s="69">
        <f t="shared" si="1933"/>
        <v>1.0062004736315855E-35</v>
      </c>
      <c r="J8634" s="55">
        <f t="shared" ca="1" si="1927"/>
        <v>7.3391327263426067E-3</v>
      </c>
      <c r="K8634" s="61">
        <f t="shared" ca="1" si="1928"/>
        <v>-7.2379975307223548E+33</v>
      </c>
      <c r="L8634" s="61">
        <f t="shared" ca="1" si="1929"/>
        <v>-7.2379975307223548E+33</v>
      </c>
      <c r="M8634" s="71">
        <f t="shared" ca="1" si="1930"/>
        <v>0</v>
      </c>
      <c r="N8634" s="64">
        <f t="shared" ca="1" si="1931"/>
        <v>8.551854410251906E+33</v>
      </c>
      <c r="O8634" s="65">
        <f t="shared" ca="1" si="1932"/>
        <v>8.551854410251906E+33</v>
      </c>
      <c r="P8634" s="62">
        <f t="shared" ca="1" si="1934"/>
        <v>4.0966881449410082E-35</v>
      </c>
    </row>
    <row r="8635" spans="1:16" x14ac:dyDescent="0.3">
      <c r="A8635" s="42">
        <v>8624</v>
      </c>
      <c r="B8635" s="52">
        <f>'[1]Mixed Norm. Gen. Proc.'!AA8632</f>
        <v>0.23121101191079113</v>
      </c>
      <c r="C8635" s="57">
        <f t="shared" si="1926"/>
        <v>5.3248405844546764E-35</v>
      </c>
      <c r="D8635" s="39">
        <f t="shared" ca="1" si="1921"/>
        <v>9.6934766317214576E-3</v>
      </c>
      <c r="E8635" s="70">
        <f t="shared" ca="1" si="1922"/>
        <v>9.6934766317214576E-3</v>
      </c>
      <c r="F8635" s="67">
        <f t="shared" si="1923"/>
        <v>5.3248405844546764E-35</v>
      </c>
      <c r="G8635" s="68">
        <f t="shared" si="1924"/>
        <v>5.5910826136774106E-35</v>
      </c>
      <c r="H8635" s="68">
        <f t="shared" si="1925"/>
        <v>5.0585985552319422E-35</v>
      </c>
      <c r="I8635" s="69">
        <f t="shared" si="1933"/>
        <v>1.0181900542213132E-35</v>
      </c>
      <c r="J8635" s="55">
        <f t="shared" ca="1" si="1927"/>
        <v>7.3467595953465321E-3</v>
      </c>
      <c r="K8635" s="61">
        <f t="shared" ca="1" si="1928"/>
        <v>-7.1522954538572662E+33</v>
      </c>
      <c r="L8635" s="61">
        <f t="shared" ca="1" si="1929"/>
        <v>-7.1522954538572662E+33</v>
      </c>
      <c r="M8635" s="71">
        <f t="shared" ca="1" si="1930"/>
        <v>0</v>
      </c>
      <c r="N8635" s="64">
        <f t="shared" ca="1" si="1931"/>
        <v>8.4516248905930721E+33</v>
      </c>
      <c r="O8635" s="65">
        <f t="shared" ca="1" si="1932"/>
        <v>8.4516248905930721E+33</v>
      </c>
      <c r="P8635" s="62">
        <f t="shared" ca="1" si="1934"/>
        <v>5.0438722909350258E-35</v>
      </c>
    </row>
    <row r="8636" spans="1:16" x14ac:dyDescent="0.3">
      <c r="A8636" s="42">
        <v>8625</v>
      </c>
      <c r="B8636" s="52">
        <f>'[1]Mixed Norm. Gen. Proc.'!AA8633</f>
        <v>0.11837190254020719</v>
      </c>
      <c r="C8636" s="57">
        <f t="shared" si="1926"/>
        <v>5.9551520951598855E-35</v>
      </c>
      <c r="D8636" s="39">
        <f t="shared" ca="1" si="1921"/>
        <v>-1.6245458087492761E-4</v>
      </c>
      <c r="E8636" s="70">
        <f t="shared" ca="1" si="1922"/>
        <v>5.0000000000000001E-3</v>
      </c>
      <c r="F8636" s="67">
        <f t="shared" si="1923"/>
        <v>5.9551520951598855E-35</v>
      </c>
      <c r="G8636" s="68">
        <f t="shared" si="1924"/>
        <v>6.2529096999178805E-35</v>
      </c>
      <c r="H8636" s="68">
        <f t="shared" si="1925"/>
        <v>5.6573944904018906E-35</v>
      </c>
      <c r="I8636" s="69">
        <f t="shared" si="1933"/>
        <v>1.0360920384625868E-35</v>
      </c>
      <c r="J8636" s="55">
        <f t="shared" ca="1" si="1927"/>
        <v>7.394168450212406E-3</v>
      </c>
      <c r="K8636" s="61">
        <f t="shared" ca="1" si="1928"/>
        <v>-7.0258329845198887E+33</v>
      </c>
      <c r="L8636" s="61">
        <f t="shared" ca="1" si="1929"/>
        <v>-7.0258329845198887E+33</v>
      </c>
      <c r="M8636" s="71">
        <f t="shared" ca="1" si="1930"/>
        <v>0</v>
      </c>
      <c r="N8636" s="64">
        <f t="shared" ca="1" si="1931"/>
        <v>8.3084770109088128E+33</v>
      </c>
      <c r="O8636" s="65">
        <f t="shared" ca="1" si="1932"/>
        <v>8.3084770109088128E+33</v>
      </c>
      <c r="P8636" s="62">
        <f t="shared" ca="1" si="1934"/>
        <v>5.6408189282457563E-35</v>
      </c>
    </row>
    <row r="8637" spans="1:16" x14ac:dyDescent="0.3">
      <c r="A8637" s="42">
        <v>8626</v>
      </c>
      <c r="B8637" s="52">
        <f>'[1]Mixed Norm. Gen. Proc.'!AA8634</f>
        <v>-0.21465227654065089</v>
      </c>
      <c r="C8637" s="57">
        <f t="shared" si="1926"/>
        <v>4.6768651407879894E-35</v>
      </c>
      <c r="D8637" s="39">
        <f t="shared" ca="1" si="1921"/>
        <v>-1.0858733744630504E-2</v>
      </c>
      <c r="E8637" s="70">
        <f t="shared" ca="1" si="1922"/>
        <v>5.0000000000000001E-3</v>
      </c>
      <c r="F8637" s="67">
        <f t="shared" si="1923"/>
        <v>4.6768651407879894E-35</v>
      </c>
      <c r="G8637" s="68">
        <f t="shared" si="1924"/>
        <v>4.9107083978273888E-35</v>
      </c>
      <c r="H8637" s="68">
        <f t="shared" si="1925"/>
        <v>4.44302188374859E-35</v>
      </c>
      <c r="I8637" s="69">
        <f t="shared" si="1933"/>
        <v>1.0795926105830794E-35</v>
      </c>
      <c r="J8637" s="55">
        <f t="shared" ca="1" si="1927"/>
        <v>7.394168450212406E-3</v>
      </c>
      <c r="K8637" s="61">
        <f t="shared" ca="1" si="1928"/>
        <v>-6.7427375358722785E+33</v>
      </c>
      <c r="L8637" s="61">
        <f t="shared" ca="1" si="1929"/>
        <v>-6.7427375358722785E+33</v>
      </c>
      <c r="M8637" s="71">
        <f t="shared" ca="1" si="1930"/>
        <v>0</v>
      </c>
      <c r="N8637" s="64">
        <f t="shared" ca="1" si="1931"/>
        <v>7.9736993365513301E+33</v>
      </c>
      <c r="O8637" s="65">
        <f t="shared" ca="1" si="1932"/>
        <v>7.9736993365513301E+33</v>
      </c>
      <c r="P8637" s="62">
        <f t="shared" ca="1" si="1934"/>
        <v>4.430004303744211E-35</v>
      </c>
    </row>
    <row r="8638" spans="1:16" x14ac:dyDescent="0.3">
      <c r="A8638" s="42">
        <v>8627</v>
      </c>
      <c r="B8638" s="52">
        <f>'[1]Mixed Norm. Gen. Proc.'!AA8635</f>
        <v>0.23177042794261923</v>
      </c>
      <c r="C8638" s="57">
        <f t="shared" si="1926"/>
        <v>5.760824175898339E-35</v>
      </c>
      <c r="D8638" s="39">
        <f t="shared" ca="1" si="1921"/>
        <v>-6.3952162283666195E-3</v>
      </c>
      <c r="E8638" s="70">
        <f t="shared" ca="1" si="1922"/>
        <v>5.0000000000000001E-3</v>
      </c>
      <c r="F8638" s="67">
        <f t="shared" si="1923"/>
        <v>5.760824175898339E-35</v>
      </c>
      <c r="G8638" s="68">
        <f t="shared" si="1924"/>
        <v>6.048865384693256E-35</v>
      </c>
      <c r="H8638" s="68">
        <f t="shared" si="1925"/>
        <v>5.4727829671034219E-35</v>
      </c>
      <c r="I8638" s="69">
        <f t="shared" si="1933"/>
        <v>1.0718487683985157E-35</v>
      </c>
      <c r="J8638" s="55">
        <f t="shared" ca="1" si="1927"/>
        <v>7.394168450212406E-3</v>
      </c>
      <c r="K8638" s="61">
        <f t="shared" ca="1" si="1928"/>
        <v>-6.7914521464677299E+33</v>
      </c>
      <c r="L8638" s="61">
        <f t="shared" ca="1" si="1929"/>
        <v>-6.7914521464677299E+33</v>
      </c>
      <c r="M8638" s="71">
        <f t="shared" ca="1" si="1930"/>
        <v>0</v>
      </c>
      <c r="N8638" s="64">
        <f t="shared" ca="1" si="1931"/>
        <v>8.0313073416262186E+33</v>
      </c>
      <c r="O8638" s="65">
        <f t="shared" ca="1" si="1932"/>
        <v>8.0313073416262186E+33</v>
      </c>
      <c r="P8638" s="62">
        <f t="shared" ca="1" si="1934"/>
        <v>5.4567482970106501E-35</v>
      </c>
    </row>
    <row r="8639" spans="1:16" x14ac:dyDescent="0.3">
      <c r="A8639" s="42">
        <v>8628</v>
      </c>
      <c r="B8639" s="52">
        <f>'[1]Mixed Norm. Gen. Proc.'!AA8636</f>
        <v>-0.11038789927823502</v>
      </c>
      <c r="C8639" s="57">
        <f t="shared" si="1926"/>
        <v>5.1248988970096523E-35</v>
      </c>
      <c r="D8639" s="39">
        <f t="shared" ca="1" si="1921"/>
        <v>-1.3672965702653838E-3</v>
      </c>
      <c r="E8639" s="70">
        <f t="shared" ca="1" si="1922"/>
        <v>5.0000000000000001E-3</v>
      </c>
      <c r="F8639" s="67">
        <f t="shared" si="1923"/>
        <v>5.1248988970096523E-35</v>
      </c>
      <c r="G8639" s="68">
        <f t="shared" si="1924"/>
        <v>5.3811438418601347E-35</v>
      </c>
      <c r="H8639" s="68">
        <f t="shared" si="1925"/>
        <v>4.86865395215917E-35</v>
      </c>
      <c r="I8639" s="69">
        <f t="shared" si="1933"/>
        <v>1.1168711276783291E-35</v>
      </c>
      <c r="J8639" s="55">
        <f t="shared" ca="1" si="1927"/>
        <v>7.3941684502124069E-3</v>
      </c>
      <c r="K8639" s="61">
        <f t="shared" ca="1" si="1928"/>
        <v>-6.5176809019683261E+33</v>
      </c>
      <c r="L8639" s="61">
        <f t="shared" ca="1" si="1929"/>
        <v>-6.5176809019683261E+33</v>
      </c>
      <c r="M8639" s="71">
        <f t="shared" ca="1" si="1930"/>
        <v>0</v>
      </c>
      <c r="N8639" s="64">
        <f t="shared" ca="1" si="1931"/>
        <v>7.7075561086859037E+33</v>
      </c>
      <c r="O8639" s="65">
        <f t="shared" ca="1" si="1932"/>
        <v>7.7075561086859037E+33</v>
      </c>
      <c r="P8639" s="62">
        <f t="shared" ca="1" si="1934"/>
        <v>4.8543893156135591E-35</v>
      </c>
    </row>
    <row r="8640" spans="1:16" x14ac:dyDescent="0.3">
      <c r="A8640" s="42">
        <v>8629</v>
      </c>
      <c r="B8640" s="52">
        <f>'[1]Mixed Norm. Gen. Proc.'!AA8637</f>
        <v>-0.13492979276232475</v>
      </c>
      <c r="C8640" s="57">
        <f t="shared" si="1926"/>
        <v>4.4333973509082732E-35</v>
      </c>
      <c r="D8640" s="39">
        <f t="shared" ca="1" si="1921"/>
        <v>1.6974761231067232E-3</v>
      </c>
      <c r="E8640" s="70">
        <f t="shared" ca="1" si="1922"/>
        <v>5.0000000000000001E-3</v>
      </c>
      <c r="F8640" s="67">
        <f t="shared" si="1923"/>
        <v>4.4333973509082732E-35</v>
      </c>
      <c r="G8640" s="68">
        <f t="shared" si="1924"/>
        <v>4.6550672184536872E-35</v>
      </c>
      <c r="H8640" s="68">
        <f t="shared" si="1925"/>
        <v>4.2117274833628593E-35</v>
      </c>
      <c r="I8640" s="69">
        <f t="shared" si="1933"/>
        <v>1.1470697560178334E-35</v>
      </c>
      <c r="J8640" s="55">
        <f t="shared" ca="1" si="1927"/>
        <v>7.3844702080668326E-3</v>
      </c>
      <c r="K8640" s="61">
        <f t="shared" ca="1" si="1928"/>
        <v>-6.346624093666703E+33</v>
      </c>
      <c r="L8640" s="61">
        <f t="shared" ca="1" si="1929"/>
        <v>-6.346624093666703E+33</v>
      </c>
      <c r="M8640" s="71">
        <f t="shared" ca="1" si="1930"/>
        <v>0</v>
      </c>
      <c r="N8640" s="64">
        <f t="shared" ca="1" si="1931"/>
        <v>7.5041085389648708E+33</v>
      </c>
      <c r="O8640" s="65">
        <f t="shared" ca="1" si="1932"/>
        <v>7.5041085389648708E+33</v>
      </c>
      <c r="P8640" s="62">
        <f t="shared" ca="1" si="1934"/>
        <v>4.1994037326812485E-35</v>
      </c>
    </row>
    <row r="8641" spans="1:16" x14ac:dyDescent="0.3">
      <c r="A8641" s="42">
        <v>8630</v>
      </c>
      <c r="B8641" s="52">
        <f>'[1]Mixed Norm. Gen. Proc.'!AA8638</f>
        <v>-0.18881853264530465</v>
      </c>
      <c r="C8641" s="57">
        <f t="shared" si="1926"/>
        <v>3.5962897684761924E-35</v>
      </c>
      <c r="D8641" s="39">
        <f t="shared" ca="1" si="1921"/>
        <v>2.5053652807019238E-3</v>
      </c>
      <c r="E8641" s="70">
        <f t="shared" ca="1" si="1922"/>
        <v>5.0000000000000001E-3</v>
      </c>
      <c r="F8641" s="67">
        <f t="shared" si="1923"/>
        <v>3.5962897684761924E-35</v>
      </c>
      <c r="G8641" s="68">
        <f t="shared" si="1924"/>
        <v>3.7761042569000019E-35</v>
      </c>
      <c r="H8641" s="68">
        <f t="shared" si="1925"/>
        <v>3.4164752800523828E-35</v>
      </c>
      <c r="I8641" s="69">
        <f t="shared" si="1933"/>
        <v>1.1582871331629854E-35</v>
      </c>
      <c r="J8641" s="55">
        <f t="shared" ca="1" si="1927"/>
        <v>7.3308780664428355E-3</v>
      </c>
      <c r="K8641" s="61">
        <f t="shared" ca="1" si="1928"/>
        <v>-6.2880751496949239E+33</v>
      </c>
      <c r="L8641" s="61">
        <f t="shared" ca="1" si="1929"/>
        <v>-6.2880751496949239E+33</v>
      </c>
      <c r="M8641" s="71">
        <f t="shared" ca="1" si="1930"/>
        <v>0</v>
      </c>
      <c r="N8641" s="64">
        <f t="shared" ca="1" si="1931"/>
        <v>7.4285207156113768E+33</v>
      </c>
      <c r="O8641" s="65">
        <f t="shared" ca="1" si="1932"/>
        <v>7.4285207156113768E+33</v>
      </c>
      <c r="P8641" s="62">
        <f t="shared" ca="1" si="1934"/>
        <v>3.4065509272953209E-35</v>
      </c>
    </row>
    <row r="8642" spans="1:16" x14ac:dyDescent="0.3">
      <c r="A8642" s="42">
        <v>8631</v>
      </c>
      <c r="B8642" s="52">
        <f>'[1]Mixed Norm. Gen. Proc.'!AA8639</f>
        <v>-6.089055632222215E-2</v>
      </c>
      <c r="C8642" s="57">
        <f t="shared" si="1926"/>
        <v>3.3773096837777616E-35</v>
      </c>
      <c r="D8642" s="39">
        <f t="shared" ca="1" si="1921"/>
        <v>-5.031417146958231E-3</v>
      </c>
      <c r="E8642" s="70">
        <f t="shared" ca="1" si="1922"/>
        <v>5.0000000000000001E-3</v>
      </c>
      <c r="F8642" s="67">
        <f t="shared" si="1923"/>
        <v>3.3773096837777616E-35</v>
      </c>
      <c r="G8642" s="68">
        <f t="shared" si="1924"/>
        <v>3.5461751679666499E-35</v>
      </c>
      <c r="H8642" s="68">
        <f t="shared" si="1925"/>
        <v>3.2084441995888733E-35</v>
      </c>
      <c r="I8642" s="69">
        <f t="shared" si="1933"/>
        <v>1.161508469449845E-35</v>
      </c>
      <c r="J8642" s="55">
        <f t="shared" ca="1" si="1927"/>
        <v>7.3308780664428355E-3</v>
      </c>
      <c r="K8642" s="61">
        <f t="shared" ca="1" si="1928"/>
        <v>-6.2706357549879784E+33</v>
      </c>
      <c r="L8642" s="61">
        <f t="shared" ca="1" si="1929"/>
        <v>-6.2706357549879784E+33</v>
      </c>
      <c r="M8642" s="71">
        <f t="shared" ca="1" si="1930"/>
        <v>0</v>
      </c>
      <c r="N8642" s="64">
        <f t="shared" ca="1" si="1931"/>
        <v>7.4079184006319697E+33</v>
      </c>
      <c r="O8642" s="65">
        <f t="shared" ca="1" si="1932"/>
        <v>7.4079184006319697E+33</v>
      </c>
      <c r="P8642" s="62">
        <f t="shared" ca="1" si="1934"/>
        <v>3.1991241461923274E-35</v>
      </c>
    </row>
    <row r="8643" spans="1:16" x14ac:dyDescent="0.3">
      <c r="A8643" s="42">
        <v>8632</v>
      </c>
      <c r="B8643" s="52">
        <f>'[1]Mixed Norm. Gen. Proc.'!AA8640</f>
        <v>0.39056900944863454</v>
      </c>
      <c r="C8643" s="57">
        <f t="shared" si="1926"/>
        <v>4.6963821815721227E-35</v>
      </c>
      <c r="D8643" s="39">
        <f t="shared" ca="1" si="1921"/>
        <v>1.4444125053486609E-3</v>
      </c>
      <c r="E8643" s="70">
        <f t="shared" ca="1" si="1922"/>
        <v>5.0000000000000001E-3</v>
      </c>
      <c r="F8643" s="67">
        <f t="shared" si="1923"/>
        <v>4.6963821815721227E-35</v>
      </c>
      <c r="G8643" s="68">
        <f t="shared" si="1924"/>
        <v>4.9312012906507286E-35</v>
      </c>
      <c r="H8643" s="68">
        <f t="shared" si="1925"/>
        <v>4.4615630724935163E-35</v>
      </c>
      <c r="I8643" s="69">
        <f t="shared" si="1933"/>
        <v>1.1632531777791788E-35</v>
      </c>
      <c r="J8643" s="55">
        <f t="shared" ca="1" si="1927"/>
        <v>7.1425002219526962E-3</v>
      </c>
      <c r="K8643" s="61">
        <f t="shared" ca="1" si="1928"/>
        <v>-6.271432020471956E+33</v>
      </c>
      <c r="L8643" s="61">
        <f t="shared" ca="1" si="1929"/>
        <v>-6.271432020471956E+33</v>
      </c>
      <c r="M8643" s="71">
        <f t="shared" ca="1" si="1930"/>
        <v>0</v>
      </c>
      <c r="N8643" s="64">
        <f t="shared" ca="1" si="1931"/>
        <v>7.3866063198255425E+33</v>
      </c>
      <c r="O8643" s="65">
        <f t="shared" ca="1" si="1932"/>
        <v>7.3866063198255425E+33</v>
      </c>
      <c r="P8643" s="62">
        <f t="shared" ca="1" si="1934"/>
        <v>4.4489354544180722E-35</v>
      </c>
    </row>
    <row r="8644" spans="1:16" x14ac:dyDescent="0.3">
      <c r="A8644" s="42">
        <v>8633</v>
      </c>
      <c r="B8644" s="52">
        <f>'[1]Mixed Norm. Gen. Proc.'!AA8641</f>
        <v>0.34585655418563965</v>
      </c>
      <c r="C8644" s="57">
        <f t="shared" si="1926"/>
        <v>6.3206567400294939E-35</v>
      </c>
      <c r="D8644" s="39">
        <f t="shared" ca="1" si="1921"/>
        <v>-1.196051743380218E-2</v>
      </c>
      <c r="E8644" s="70">
        <f t="shared" ca="1" si="1922"/>
        <v>5.0000000000000001E-3</v>
      </c>
      <c r="F8644" s="67">
        <f t="shared" si="1923"/>
        <v>6.3206567400294939E-35</v>
      </c>
      <c r="G8644" s="68">
        <f t="shared" si="1924"/>
        <v>6.6366895770309688E-35</v>
      </c>
      <c r="H8644" s="68">
        <f t="shared" si="1925"/>
        <v>6.004623903028019E-35</v>
      </c>
      <c r="I8644" s="69">
        <f t="shared" si="1933"/>
        <v>1.1800847261789521E-35</v>
      </c>
      <c r="J8644" s="55">
        <f t="shared" ca="1" si="1927"/>
        <v>7.1425002219526962E-3</v>
      </c>
      <c r="K8644" s="61">
        <f t="shared" ca="1" si="1928"/>
        <v>-6.1819825858281946E+33</v>
      </c>
      <c r="L8644" s="61">
        <f t="shared" ca="1" si="1929"/>
        <v>-6.1819825858281946E+33</v>
      </c>
      <c r="M8644" s="71">
        <f t="shared" ca="1" si="1930"/>
        <v>0</v>
      </c>
      <c r="N8644" s="64">
        <f t="shared" ca="1" si="1931"/>
        <v>7.2812511541970412E+33</v>
      </c>
      <c r="O8644" s="65">
        <f t="shared" ca="1" si="1932"/>
        <v>7.2812511541970412E+33</v>
      </c>
      <c r="P8644" s="62">
        <f t="shared" ca="1" si="1934"/>
        <v>5.9876289404774294E-35</v>
      </c>
    </row>
    <row r="8645" spans="1:16" x14ac:dyDescent="0.3">
      <c r="A8645" s="42">
        <v>8634</v>
      </c>
      <c r="B8645" s="52">
        <f>'[1]Mixed Norm. Gen. Proc.'!AA8642</f>
        <v>-0.17978015708524198</v>
      </c>
      <c r="C8645" s="57">
        <f t="shared" si="1926"/>
        <v>5.1843280784250982E-35</v>
      </c>
      <c r="D8645" s="39">
        <f t="shared" ca="1" si="1921"/>
        <v>-1.1771660572464109E-2</v>
      </c>
      <c r="E8645" s="70">
        <f t="shared" ca="1" si="1922"/>
        <v>5.0000000000000001E-3</v>
      </c>
      <c r="F8645" s="67">
        <f t="shared" si="1923"/>
        <v>5.1843280784250982E-35</v>
      </c>
      <c r="G8645" s="68">
        <f t="shared" si="1924"/>
        <v>5.4435444823463538E-35</v>
      </c>
      <c r="H8645" s="68">
        <f t="shared" si="1925"/>
        <v>4.9251116745038426E-35</v>
      </c>
      <c r="I8645" s="69">
        <f t="shared" si="1933"/>
        <v>1.2303422033175223E-35</v>
      </c>
      <c r="J8645" s="55">
        <f t="shared" ca="1" si="1927"/>
        <v>7.0182855079283782E-3</v>
      </c>
      <c r="K8645" s="61">
        <f t="shared" ca="1" si="1928"/>
        <v>-5.9358185054821515E+33</v>
      </c>
      <c r="L8645" s="61">
        <f t="shared" ca="1" si="1929"/>
        <v>-5.9358185054821515E+33</v>
      </c>
      <c r="M8645" s="71">
        <f t="shared" ca="1" si="1930"/>
        <v>0</v>
      </c>
      <c r="N8645" s="64">
        <f t="shared" ca="1" si="1931"/>
        <v>6.977464042040691E+33</v>
      </c>
      <c r="O8645" s="65">
        <f t="shared" ca="1" si="1932"/>
        <v>6.977464042040691E+33</v>
      </c>
      <c r="P8645" s="62">
        <f t="shared" ca="1" si="1934"/>
        <v>4.9114141542558213E-35</v>
      </c>
    </row>
    <row r="8646" spans="1:16" x14ac:dyDescent="0.3">
      <c r="A8646" s="42">
        <v>8635</v>
      </c>
      <c r="B8646" s="52">
        <f>'[1]Mixed Norm. Gen. Proc.'!AA8643</f>
        <v>-0.4598595030559916</v>
      </c>
      <c r="C8646" s="57">
        <f t="shared" si="1926"/>
        <v>2.8002655446013091E-35</v>
      </c>
      <c r="D8646" s="39">
        <f t="shared" ca="1" si="1921"/>
        <v>-2.4093958559824647E-2</v>
      </c>
      <c r="E8646" s="70">
        <f t="shared" ca="1" si="1922"/>
        <v>5.0000000000000001E-3</v>
      </c>
      <c r="F8646" s="67">
        <f t="shared" si="1923"/>
        <v>2.8002655446013091E-35</v>
      </c>
      <c r="G8646" s="68">
        <f t="shared" si="1924"/>
        <v>2.9402788218313745E-35</v>
      </c>
      <c r="H8646" s="68">
        <f t="shared" si="1925"/>
        <v>2.6602522673712437E-35</v>
      </c>
      <c r="I8646" s="69">
        <f t="shared" si="1933"/>
        <v>1.2504609632772788E-35</v>
      </c>
      <c r="J8646" s="55">
        <f t="shared" ca="1" si="1927"/>
        <v>7.018285507928379E-3</v>
      </c>
      <c r="K8646" s="61">
        <f t="shared" ca="1" si="1928"/>
        <v>-5.840316677609392E+33</v>
      </c>
      <c r="L8646" s="61">
        <f t="shared" ca="1" si="1929"/>
        <v>-5.840316677609392E+33</v>
      </c>
      <c r="M8646" s="71">
        <f t="shared" ca="1" si="1930"/>
        <v>0</v>
      </c>
      <c r="N8646" s="64">
        <f t="shared" ca="1" si="1931"/>
        <v>6.8652031012258971E+33</v>
      </c>
      <c r="O8646" s="65">
        <f t="shared" ca="1" si="1932"/>
        <v>6.8652031012258971E+33</v>
      </c>
      <c r="P8646" s="62">
        <f t="shared" ca="1" si="1934"/>
        <v>2.6528536819775768E-35</v>
      </c>
    </row>
    <row r="8647" spans="1:16" x14ac:dyDescent="0.3">
      <c r="A8647" s="42">
        <v>8636</v>
      </c>
      <c r="B8647" s="52">
        <f>'[1]Mixed Norm. Gen. Proc.'!AA8644</f>
        <v>-9.5622273501293875E-2</v>
      </c>
      <c r="C8647" s="57">
        <f t="shared" si="1926"/>
        <v>2.5324977868191928E-35</v>
      </c>
      <c r="D8647" s="39">
        <f t="shared" ca="1" si="1921"/>
        <v>9.7602433892635936E-3</v>
      </c>
      <c r="E8647" s="70">
        <f t="shared" ca="1" si="1922"/>
        <v>9.7602433892635936E-3</v>
      </c>
      <c r="F8647" s="67">
        <f t="shared" si="1923"/>
        <v>2.5324977868191928E-35</v>
      </c>
      <c r="G8647" s="68">
        <f t="shared" si="1924"/>
        <v>2.6591226761601526E-35</v>
      </c>
      <c r="H8647" s="68">
        <f t="shared" si="1925"/>
        <v>2.4058728974782331E-35</v>
      </c>
      <c r="I8647" s="69">
        <f t="shared" si="1933"/>
        <v>1.2421808684752802E-35</v>
      </c>
      <c r="J8647" s="55">
        <f t="shared" ca="1" si="1927"/>
        <v>7.018285507928379E-3</v>
      </c>
      <c r="K8647" s="61">
        <f t="shared" ca="1" si="1928"/>
        <v>-5.8792468986356387E+33</v>
      </c>
      <c r="L8647" s="61">
        <f t="shared" ca="1" si="1929"/>
        <v>-5.8792468986356387E+33</v>
      </c>
      <c r="M8647" s="71">
        <f t="shared" ca="1" si="1930"/>
        <v>0</v>
      </c>
      <c r="N8647" s="64">
        <f t="shared" ca="1" si="1931"/>
        <v>6.9109649817666106E+33</v>
      </c>
      <c r="O8647" s="65">
        <f t="shared" ca="1" si="1932"/>
        <v>6.9109649817666106E+33</v>
      </c>
      <c r="P8647" s="62">
        <f t="shared" ca="1" si="1934"/>
        <v>2.3991817816406025E-35</v>
      </c>
    </row>
    <row r="8648" spans="1:16" x14ac:dyDescent="0.3">
      <c r="A8648" s="42">
        <v>8637</v>
      </c>
      <c r="B8648" s="52">
        <f>'[1]Mixed Norm. Gen. Proc.'!AA8645</f>
        <v>-0.49902096295641324</v>
      </c>
      <c r="C8648" s="57">
        <f t="shared" si="1926"/>
        <v>1.2687283025556937E-35</v>
      </c>
      <c r="D8648" s="39">
        <f t="shared" ca="1" si="1921"/>
        <v>1.0720947357902119E-2</v>
      </c>
      <c r="E8648" s="70">
        <f t="shared" ca="1" si="1922"/>
        <v>1.0720947357902119E-2</v>
      </c>
      <c r="F8648" s="67">
        <f t="shared" si="1923"/>
        <v>1.2687283025556937E-35</v>
      </c>
      <c r="G8648" s="68">
        <f t="shared" si="1924"/>
        <v>1.3321647176834784E-35</v>
      </c>
      <c r="H8648" s="68">
        <f t="shared" si="1925"/>
        <v>1.205291887427909E-35</v>
      </c>
      <c r="I8648" s="69">
        <f t="shared" si="1933"/>
        <v>1.2369341726109415E-35</v>
      </c>
      <c r="J8648" s="55">
        <f t="shared" ca="1" si="1927"/>
        <v>7.0663687744865972E-3</v>
      </c>
      <c r="K8648" s="61">
        <f t="shared" ca="1" si="1928"/>
        <v>-5.9017360980774762E+33</v>
      </c>
      <c r="L8648" s="61">
        <f t="shared" ca="1" si="1929"/>
        <v>-5.9017360980774762E+33</v>
      </c>
      <c r="M8648" s="71">
        <f t="shared" ca="1" si="1930"/>
        <v>0</v>
      </c>
      <c r="N8648" s="64">
        <f t="shared" ca="1" si="1931"/>
        <v>6.94272794324232E+33</v>
      </c>
      <c r="O8648" s="65">
        <f t="shared" ca="1" si="1932"/>
        <v>6.94272794324232E+33</v>
      </c>
      <c r="P8648" s="62">
        <f t="shared" ca="1" si="1934"/>
        <v>1.2019168450717617E-35</v>
      </c>
    </row>
    <row r="8649" spans="1:16" x14ac:dyDescent="0.3">
      <c r="A8649" s="42">
        <v>8638</v>
      </c>
      <c r="B8649" s="52">
        <f>'[1]Mixed Norm. Gen. Proc.'!AA8646</f>
        <v>-0.29135284598184674</v>
      </c>
      <c r="C8649" s="57">
        <f t="shared" si="1926"/>
        <v>8.9908070082837486E-36</v>
      </c>
      <c r="D8649" s="39">
        <f t="shared" ca="1" si="1921"/>
        <v>3.3365873635355613E-3</v>
      </c>
      <c r="E8649" s="70">
        <f t="shared" ca="1" si="1922"/>
        <v>5.0000000000000001E-3</v>
      </c>
      <c r="F8649" s="67">
        <f t="shared" si="1923"/>
        <v>8.9908070082837486E-36</v>
      </c>
      <c r="G8649" s="68">
        <f t="shared" si="1924"/>
        <v>9.4403473586979359E-36</v>
      </c>
      <c r="H8649" s="68">
        <f t="shared" si="1925"/>
        <v>8.5412666578695613E-36</v>
      </c>
      <c r="I8649" s="69">
        <f t="shared" si="1933"/>
        <v>1.2373222237571068E-35</v>
      </c>
      <c r="J8649" s="55">
        <f t="shared" ca="1" si="1927"/>
        <v>7.1241561215361132E-3</v>
      </c>
      <c r="K8649" s="61">
        <f t="shared" ca="1" si="1928"/>
        <v>-5.8969431378937407E+33</v>
      </c>
      <c r="L8649" s="61">
        <f t="shared" ca="1" si="1929"/>
        <v>-5.8969431378937407E+33</v>
      </c>
      <c r="M8649" s="71">
        <f t="shared" ca="1" si="1930"/>
        <v>0</v>
      </c>
      <c r="N8649" s="64">
        <f t="shared" ca="1" si="1931"/>
        <v>6.9434926002909364E+33</v>
      </c>
      <c r="O8649" s="65">
        <f t="shared" ca="1" si="1932"/>
        <v>6.9434926002909364E+33</v>
      </c>
      <c r="P8649" s="62">
        <f t="shared" ca="1" si="1934"/>
        <v>8.5171542030161727E-36</v>
      </c>
    </row>
    <row r="8650" spans="1:16" x14ac:dyDescent="0.3">
      <c r="A8650" s="42">
        <v>8639</v>
      </c>
      <c r="B8650" s="52">
        <f>'[1]Mixed Norm. Gen. Proc.'!AA8647</f>
        <v>-0.27868497048094093</v>
      </c>
      <c r="C8650" s="57">
        <f t="shared" si="1926"/>
        <v>6.4852042225803553E-36</v>
      </c>
      <c r="D8650" s="39">
        <f t="shared" ca="1" si="1921"/>
        <v>4.7996075707617694E-3</v>
      </c>
      <c r="E8650" s="70">
        <f t="shared" ca="1" si="1922"/>
        <v>5.0000000000000001E-3</v>
      </c>
      <c r="F8650" s="67">
        <f t="shared" si="1923"/>
        <v>6.4852042225803553E-36</v>
      </c>
      <c r="G8650" s="68">
        <f t="shared" si="1924"/>
        <v>6.8094644337093734E-36</v>
      </c>
      <c r="H8650" s="68">
        <f t="shared" si="1925"/>
        <v>6.1609440114513372E-36</v>
      </c>
      <c r="I8650" s="69">
        <f t="shared" si="1933"/>
        <v>1.2428489477885226E-35</v>
      </c>
      <c r="J8650" s="55">
        <f t="shared" ca="1" si="1927"/>
        <v>7.1241561215361132E-3</v>
      </c>
      <c r="K8650" s="61">
        <f t="shared" ca="1" si="1928"/>
        <v>-5.8707205004525119E+33</v>
      </c>
      <c r="L8650" s="61">
        <f t="shared" ca="1" si="1929"/>
        <v>-5.8707205004525119E+33</v>
      </c>
      <c r="M8650" s="71">
        <f t="shared" ca="1" si="1930"/>
        <v>0</v>
      </c>
      <c r="N8650" s="64">
        <f t="shared" ca="1" si="1931"/>
        <v>6.9126161470548172E+33</v>
      </c>
      <c r="O8650" s="65">
        <f t="shared" ca="1" si="1932"/>
        <v>6.9126161470548172E+33</v>
      </c>
      <c r="P8650" s="62">
        <f t="shared" ca="1" si="1934"/>
        <v>6.1435513353669884E-36</v>
      </c>
    </row>
    <row r="8651" spans="1:16" x14ac:dyDescent="0.3">
      <c r="A8651" s="42">
        <v>8640</v>
      </c>
      <c r="B8651" s="52">
        <f>'[1]Mixed Norm. Gen. Proc.'!AA8648</f>
        <v>1.7080780447968347E-2</v>
      </c>
      <c r="C8651" s="57">
        <f t="shared" si="1926"/>
        <v>6.5959765720664884E-36</v>
      </c>
      <c r="D8651" s="39">
        <f t="shared" ca="1" si="1921"/>
        <v>8.3553542016505875E-3</v>
      </c>
      <c r="E8651" s="70">
        <f t="shared" ca="1" si="1922"/>
        <v>8.3553542016505875E-3</v>
      </c>
      <c r="F8651" s="67">
        <f t="shared" si="1923"/>
        <v>6.5959765720664884E-36</v>
      </c>
      <c r="G8651" s="68">
        <f t="shared" si="1924"/>
        <v>6.9257754006698127E-36</v>
      </c>
      <c r="H8651" s="68">
        <f t="shared" si="1925"/>
        <v>6.2661777434631641E-36</v>
      </c>
      <c r="I8651" s="69">
        <f t="shared" si="1933"/>
        <v>1.2545246849086197E-35</v>
      </c>
      <c r="J8651" s="55">
        <f t="shared" ca="1" si="1927"/>
        <v>7.1241561215361132E-3</v>
      </c>
      <c r="K8651" s="61">
        <f t="shared" ca="1" si="1928"/>
        <v>-5.8160822856023526E+33</v>
      </c>
      <c r="L8651" s="61">
        <f t="shared" ca="1" si="1929"/>
        <v>-5.8160822856023526E+33</v>
      </c>
      <c r="M8651" s="71">
        <f t="shared" ca="1" si="1930"/>
        <v>0</v>
      </c>
      <c r="N8651" s="64">
        <f t="shared" ca="1" si="1931"/>
        <v>6.8482811125066031E+33</v>
      </c>
      <c r="O8651" s="65">
        <f t="shared" ca="1" si="1932"/>
        <v>6.8482811125066031E+33</v>
      </c>
      <c r="P8651" s="62">
        <f t="shared" ca="1" si="1934"/>
        <v>6.2484879868972154E-36</v>
      </c>
    </row>
    <row r="8652" spans="1:16" x14ac:dyDescent="0.3">
      <c r="A8652" s="42">
        <v>8641</v>
      </c>
      <c r="B8652" s="52">
        <f>'[1]Mixed Norm. Gen. Proc.'!AA8649</f>
        <v>-0.46762000062429498</v>
      </c>
      <c r="C8652" s="57">
        <f t="shared" si="1926"/>
        <v>3.5115660033189222E-36</v>
      </c>
      <c r="D8652" s="39">
        <f t="shared" ref="D8652:D8715" ca="1" si="1935">(SQRT(-2*LN(RAND()))*COS(2*PI()*RAND())+$D$2)/100</f>
        <v>6.4900334851278798E-3</v>
      </c>
      <c r="E8652" s="70">
        <f t="shared" ref="E8652:E8715" ca="1" si="1936">IF(D8652&lt;0.005, 0.005, D8652)</f>
        <v>6.4900334851278798E-3</v>
      </c>
      <c r="F8652" s="67">
        <f t="shared" ref="F8652:F8715" si="1937">C8652</f>
        <v>3.5115660033189222E-36</v>
      </c>
      <c r="G8652" s="68">
        <f t="shared" ref="G8652:G8715" si="1938">F8652*(1+$G$4)</f>
        <v>3.6871443034848687E-36</v>
      </c>
      <c r="H8652" s="68">
        <f t="shared" ref="H8652:H8715" si="1939">F8652*(1-$G$4)</f>
        <v>3.3359877031529756E-36</v>
      </c>
      <c r="I8652" s="69">
        <f t="shared" si="1933"/>
        <v>1.2700051434528049E-35</v>
      </c>
      <c r="J8652" s="55">
        <f t="shared" ca="1" si="1927"/>
        <v>7.1580485882194525E-3</v>
      </c>
      <c r="K8652" s="61">
        <f t="shared" ca="1" si="1928"/>
        <v>-5.7435072681663026E+33</v>
      </c>
      <c r="L8652" s="61">
        <f t="shared" ca="1" si="1929"/>
        <v>-5.7435072681663026E+33</v>
      </c>
      <c r="M8652" s="71">
        <f t="shared" ca="1" si="1930"/>
        <v>0</v>
      </c>
      <c r="N8652" s="64">
        <f t="shared" ca="1" si="1931"/>
        <v>6.7664865562574277E+33</v>
      </c>
      <c r="O8652" s="65">
        <f t="shared" ca="1" si="1932"/>
        <v>6.7664865562574277E+33</v>
      </c>
      <c r="P8652" s="62">
        <f t="shared" ca="1" si="1934"/>
        <v>3.3265252905214742E-36</v>
      </c>
    </row>
    <row r="8653" spans="1:16" x14ac:dyDescent="0.3">
      <c r="A8653" s="42">
        <v>8642</v>
      </c>
      <c r="B8653" s="52">
        <f>'[1]Mixed Norm. Gen. Proc.'!AA8650</f>
        <v>-0.35391006435917394</v>
      </c>
      <c r="C8653" s="57">
        <f t="shared" ref="C8653:C8716" si="1940">C8652*(1+B8653)</f>
        <v>2.2687874530828351E-36</v>
      </c>
      <c r="D8653" s="39">
        <f t="shared" ca="1" si="1935"/>
        <v>-1.1276184253349095E-2</v>
      </c>
      <c r="E8653" s="70">
        <f t="shared" ca="1" si="1936"/>
        <v>5.0000000000000001E-3</v>
      </c>
      <c r="F8653" s="67">
        <f t="shared" si="1937"/>
        <v>2.2687874530828351E-36</v>
      </c>
      <c r="G8653" s="68">
        <f t="shared" si="1938"/>
        <v>2.382226825736977E-36</v>
      </c>
      <c r="H8653" s="68">
        <f t="shared" si="1939"/>
        <v>2.1553480804286932E-36</v>
      </c>
      <c r="I8653" s="69">
        <f t="shared" si="1933"/>
        <v>1.2914155684027544E-35</v>
      </c>
      <c r="J8653" s="55">
        <f t="shared" ca="1" si="1927"/>
        <v>7.1730994315035721E-3</v>
      </c>
      <c r="K8653" s="61">
        <f t="shared" ca="1" si="1928"/>
        <v>-5.6475512890416127E+33</v>
      </c>
      <c r="L8653" s="61">
        <f t="shared" ca="1" si="1929"/>
        <v>-5.6475512890416127E+33</v>
      </c>
      <c r="M8653" s="71">
        <f t="shared" ca="1" si="1930"/>
        <v>0</v>
      </c>
      <c r="N8653" s="64">
        <f t="shared" ca="1" si="1931"/>
        <v>6.6550388998247036E+33</v>
      </c>
      <c r="O8653" s="65">
        <f t="shared" ca="1" si="1932"/>
        <v>6.6550388998247036E+33</v>
      </c>
      <c r="P8653" s="62">
        <f t="shared" ca="1" si="1934"/>
        <v>2.1492216744736132E-36</v>
      </c>
    </row>
    <row r="8654" spans="1:16" x14ac:dyDescent="0.3">
      <c r="A8654" s="42">
        <v>8643</v>
      </c>
      <c r="B8654" s="52">
        <f>'[1]Mixed Norm. Gen. Proc.'!AA8651</f>
        <v>1.2501336477015401E-2</v>
      </c>
      <c r="C8654" s="57">
        <f t="shared" si="1940"/>
        <v>2.2971503284286547E-36</v>
      </c>
      <c r="D8654" s="39">
        <f t="shared" ca="1" si="1935"/>
        <v>-2.9200872755077897E-4</v>
      </c>
      <c r="E8654" s="70">
        <f t="shared" ca="1" si="1936"/>
        <v>5.0000000000000001E-3</v>
      </c>
      <c r="F8654" s="67">
        <f t="shared" si="1937"/>
        <v>2.2971503284286547E-36</v>
      </c>
      <c r="G8654" s="68">
        <f t="shared" si="1938"/>
        <v>2.4120078448500874E-36</v>
      </c>
      <c r="H8654" s="68">
        <f t="shared" si="1939"/>
        <v>2.1822928120072219E-36</v>
      </c>
      <c r="I8654" s="69">
        <f t="shared" si="1933"/>
        <v>1.3130339263007394E-35</v>
      </c>
      <c r="J8654" s="55">
        <f t="shared" ca="1" si="1927"/>
        <v>7.1730994315035721E-3</v>
      </c>
      <c r="K8654" s="61">
        <f t="shared" ca="1" si="1928"/>
        <v>-5.554567564426287E+33</v>
      </c>
      <c r="L8654" s="61">
        <f t="shared" ca="1" si="1929"/>
        <v>-5.554567564426287E+33</v>
      </c>
      <c r="M8654" s="71">
        <f t="shared" ca="1" si="1930"/>
        <v>0</v>
      </c>
      <c r="N8654" s="64">
        <f t="shared" ca="1" si="1931"/>
        <v>6.5454674638704252E+33</v>
      </c>
      <c r="O8654" s="65">
        <f t="shared" ca="1" si="1932"/>
        <v>6.5454674638704252E+33</v>
      </c>
      <c r="P8654" s="62">
        <f t="shared" ca="1" si="1934"/>
        <v>2.1760898177899026E-36</v>
      </c>
    </row>
    <row r="8655" spans="1:16" x14ac:dyDescent="0.3">
      <c r="A8655" s="42">
        <v>8644</v>
      </c>
      <c r="B8655" s="52">
        <f>'[1]Mixed Norm. Gen. Proc.'!AA8652</f>
        <v>-0.43848910383391554</v>
      </c>
      <c r="C8655" s="57">
        <f t="shared" si="1940"/>
        <v>1.289874939544189E-36</v>
      </c>
      <c r="D8655" s="39">
        <f t="shared" ca="1" si="1935"/>
        <v>1.7480601000873043E-2</v>
      </c>
      <c r="E8655" s="70">
        <f t="shared" ca="1" si="1936"/>
        <v>1.7480601000873043E-2</v>
      </c>
      <c r="F8655" s="67">
        <f t="shared" si="1937"/>
        <v>1.289874939544189E-36</v>
      </c>
      <c r="G8655" s="68">
        <f t="shared" si="1938"/>
        <v>1.3543686865213985E-36</v>
      </c>
      <c r="H8655" s="68">
        <f t="shared" si="1939"/>
        <v>1.2253811925669795E-36</v>
      </c>
      <c r="I8655" s="69">
        <f t="shared" si="1933"/>
        <v>1.3346462221855041E-35</v>
      </c>
      <c r="J8655" s="55">
        <f t="shared" ca="1" si="1927"/>
        <v>7.1345177752066523E-3</v>
      </c>
      <c r="K8655" s="61">
        <f t="shared" ca="1" si="1928"/>
        <v>-5.4664419324341989E+33</v>
      </c>
      <c r="L8655" s="61">
        <f t="shared" ca="1" si="1929"/>
        <v>-5.4664419324341989E+33</v>
      </c>
      <c r="M8655" s="71">
        <f t="shared" ca="1" si="1930"/>
        <v>0</v>
      </c>
      <c r="N8655" s="64">
        <f t="shared" ca="1" si="1931"/>
        <v>6.4376538777382222E+33</v>
      </c>
      <c r="O8655" s="65">
        <f t="shared" ca="1" si="1932"/>
        <v>6.4376538777382222E+33</v>
      </c>
      <c r="P8655" s="62">
        <f t="shared" ca="1" si="1934"/>
        <v>1.2219168513501375E-36</v>
      </c>
    </row>
    <row r="8656" spans="1:16" x14ac:dyDescent="0.3">
      <c r="A8656" s="42">
        <v>8645</v>
      </c>
      <c r="B8656" s="52">
        <f>'[1]Mixed Norm. Gen. Proc.'!AA8653</f>
        <v>2.1168368992821651E-2</v>
      </c>
      <c r="C8656" s="57">
        <f t="shared" si="1940"/>
        <v>1.317179488219054E-36</v>
      </c>
      <c r="D8656" s="39">
        <f t="shared" ca="1" si="1935"/>
        <v>-4.0347159363141663E-3</v>
      </c>
      <c r="E8656" s="70">
        <f t="shared" ca="1" si="1936"/>
        <v>5.0000000000000001E-3</v>
      </c>
      <c r="F8656" s="67">
        <f t="shared" si="1937"/>
        <v>1.317179488219054E-36</v>
      </c>
      <c r="G8656" s="68">
        <f t="shared" si="1938"/>
        <v>1.3830384626300067E-36</v>
      </c>
      <c r="H8656" s="68">
        <f t="shared" si="1939"/>
        <v>1.2513205138081012E-36</v>
      </c>
      <c r="I8656" s="69">
        <f t="shared" si="1933"/>
        <v>1.3577662136337092E-35</v>
      </c>
      <c r="J8656" s="55">
        <f t="shared" ca="1" si="1927"/>
        <v>7.2574007908040271E-3</v>
      </c>
      <c r="K8656" s="61">
        <f t="shared" ca="1" si="1928"/>
        <v>-5.3676583629542635E+33</v>
      </c>
      <c r="L8656" s="61">
        <f t="shared" ca="1" si="1929"/>
        <v>-5.3676583629542635E+33</v>
      </c>
      <c r="M8656" s="71">
        <f t="shared" ca="1" si="1930"/>
        <v>0</v>
      </c>
      <c r="N8656" s="64">
        <f t="shared" ca="1" si="1931"/>
        <v>6.3337349564902411E+33</v>
      </c>
      <c r="O8656" s="65">
        <f t="shared" ca="1" si="1932"/>
        <v>6.3337349564902411E+33</v>
      </c>
      <c r="P8656" s="62">
        <f t="shared" ca="1" si="1934"/>
        <v>1.2477219938604583E-36</v>
      </c>
    </row>
    <row r="8657" spans="1:16" x14ac:dyDescent="0.3">
      <c r="A8657" s="42">
        <v>8646</v>
      </c>
      <c r="B8657" s="52">
        <f>'[1]Mixed Norm. Gen. Proc.'!AA8654</f>
        <v>-0.18371171829811683</v>
      </c>
      <c r="C8657" s="57">
        <f t="shared" si="1940"/>
        <v>1.0751981811312974E-36</v>
      </c>
      <c r="D8657" s="39">
        <f t="shared" ca="1" si="1935"/>
        <v>-1.0579076092625766E-2</v>
      </c>
      <c r="E8657" s="70">
        <f t="shared" ca="1" si="1936"/>
        <v>5.0000000000000001E-3</v>
      </c>
      <c r="F8657" s="67">
        <f t="shared" si="1937"/>
        <v>1.0751981811312974E-36</v>
      </c>
      <c r="G8657" s="68">
        <f t="shared" si="1938"/>
        <v>1.1289580901878624E-36</v>
      </c>
      <c r="H8657" s="68">
        <f t="shared" si="1939"/>
        <v>1.0214382720747324E-36</v>
      </c>
      <c r="I8657" s="69">
        <f t="shared" si="1933"/>
        <v>1.3763297074241099E-35</v>
      </c>
      <c r="J8657" s="55">
        <f t="shared" ca="1" si="1927"/>
        <v>7.2574007908040262E-3</v>
      </c>
      <c r="K8657" s="61">
        <f t="shared" ca="1" si="1928"/>
        <v>-5.2952611080289286E+33</v>
      </c>
      <c r="L8657" s="61">
        <f t="shared" ca="1" si="1929"/>
        <v>-5.2952611080289286E+33</v>
      </c>
      <c r="M8657" s="71">
        <f t="shared" ca="1" si="1930"/>
        <v>0</v>
      </c>
      <c r="N8657" s="64">
        <f t="shared" ca="1" si="1931"/>
        <v>6.2483075702319707E+33</v>
      </c>
      <c r="O8657" s="65">
        <f t="shared" ca="1" si="1932"/>
        <v>6.2483075702319707E+33</v>
      </c>
      <c r="P8657" s="62">
        <f t="shared" ca="1" si="1934"/>
        <v>1.0185008424100011E-36</v>
      </c>
    </row>
    <row r="8658" spans="1:16" x14ac:dyDescent="0.3">
      <c r="A8658" s="42">
        <v>8647</v>
      </c>
      <c r="B8658" s="52">
        <f>'[1]Mixed Norm. Gen. Proc.'!AA8655</f>
        <v>-4.3800742092245021E-2</v>
      </c>
      <c r="C8658" s="57">
        <f t="shared" si="1940"/>
        <v>1.0281037029015145E-36</v>
      </c>
      <c r="D8658" s="39">
        <f t="shared" ca="1" si="1935"/>
        <v>4.9548895055640044E-3</v>
      </c>
      <c r="E8658" s="70">
        <f t="shared" ca="1" si="1936"/>
        <v>5.0000000000000001E-3</v>
      </c>
      <c r="F8658" s="67">
        <f t="shared" si="1937"/>
        <v>1.0281037029015145E-36</v>
      </c>
      <c r="G8658" s="68">
        <f t="shared" si="1938"/>
        <v>1.0795088880465902E-36</v>
      </c>
      <c r="H8658" s="68">
        <f t="shared" si="1939"/>
        <v>9.7669851775643874E-37</v>
      </c>
      <c r="I8658" s="69">
        <f t="shared" si="1933"/>
        <v>1.3980809346387947E-35</v>
      </c>
      <c r="J8658" s="55">
        <f t="shared" ca="1" si="1927"/>
        <v>7.2574007908040262E-3</v>
      </c>
      <c r="K8658" s="61">
        <f t="shared" ca="1" si="1928"/>
        <v>-5.2128778749355034E+33</v>
      </c>
      <c r="L8658" s="61">
        <f t="shared" ca="1" si="1929"/>
        <v>-5.2128778749355034E+33</v>
      </c>
      <c r="M8658" s="71">
        <f t="shared" ca="1" si="1930"/>
        <v>0</v>
      </c>
      <c r="N8658" s="64">
        <f t="shared" ca="1" si="1931"/>
        <v>6.1510969193317805E+33</v>
      </c>
      <c r="O8658" s="65">
        <f t="shared" ca="1" si="1932"/>
        <v>6.1510969193317805E+33</v>
      </c>
      <c r="P8658" s="62">
        <f t="shared" ca="1" si="1934"/>
        <v>9.7388974969086652E-37</v>
      </c>
    </row>
    <row r="8659" spans="1:16" x14ac:dyDescent="0.3">
      <c r="A8659" s="42">
        <v>8648</v>
      </c>
      <c r="B8659" s="52">
        <f>'[1]Mixed Norm. Gen. Proc.'!AA8656</f>
        <v>-5.0538716757204977E-2</v>
      </c>
      <c r="C8659" s="57">
        <f t="shared" si="1940"/>
        <v>9.7614466106354125E-37</v>
      </c>
      <c r="D8659" s="39">
        <f t="shared" ca="1" si="1935"/>
        <v>8.4489722471851603E-3</v>
      </c>
      <c r="E8659" s="70">
        <f t="shared" ca="1" si="1936"/>
        <v>8.4489722471851603E-3</v>
      </c>
      <c r="F8659" s="67">
        <f t="shared" si="1937"/>
        <v>9.7614466106354125E-37</v>
      </c>
      <c r="G8659" s="68">
        <f t="shared" si="1938"/>
        <v>1.0249518941167184E-36</v>
      </c>
      <c r="H8659" s="68">
        <f t="shared" si="1939"/>
        <v>9.2733742801036413E-37</v>
      </c>
      <c r="I8659" s="69">
        <f t="shared" si="1933"/>
        <v>1.4134632082136258E-35</v>
      </c>
      <c r="J8659" s="55">
        <f t="shared" ca="1" si="1927"/>
        <v>7.2574007908040262E-3</v>
      </c>
      <c r="K8659" s="61">
        <f t="shared" ca="1" si="1928"/>
        <v>-5.1561477717969985E+33</v>
      </c>
      <c r="L8659" s="61">
        <f t="shared" ca="1" si="1929"/>
        <v>-5.1561477717969985E+33</v>
      </c>
      <c r="M8659" s="71">
        <f t="shared" ca="1" si="1930"/>
        <v>0</v>
      </c>
      <c r="N8659" s="64">
        <f t="shared" ca="1" si="1931"/>
        <v>6.0841564747212629E+33</v>
      </c>
      <c r="O8659" s="65">
        <f t="shared" ca="1" si="1932"/>
        <v>6.0841564747212629E+33</v>
      </c>
      <c r="P8659" s="62">
        <f t="shared" ca="1" si="1934"/>
        <v>9.2467061147849451E-37</v>
      </c>
    </row>
    <row r="8660" spans="1:16" x14ac:dyDescent="0.3">
      <c r="A8660" s="42">
        <v>8649</v>
      </c>
      <c r="B8660" s="52">
        <f>'[1]Mixed Norm. Gen. Proc.'!AA8657</f>
        <v>-4.2923780584004423E-2</v>
      </c>
      <c r="C8660" s="57">
        <f t="shared" si="1940"/>
        <v>9.342448418138025E-37</v>
      </c>
      <c r="D8660" s="39">
        <f t="shared" ca="1" si="1935"/>
        <v>3.2278312717731418E-3</v>
      </c>
      <c r="E8660" s="70">
        <f t="shared" ca="1" si="1936"/>
        <v>5.0000000000000001E-3</v>
      </c>
      <c r="F8660" s="67">
        <f t="shared" si="1937"/>
        <v>9.342448418138025E-37</v>
      </c>
      <c r="G8660" s="68">
        <f t="shared" si="1938"/>
        <v>9.8095708390449265E-37</v>
      </c>
      <c r="H8660" s="68">
        <f t="shared" si="1939"/>
        <v>8.8753259972311236E-37</v>
      </c>
      <c r="I8660" s="69">
        <f t="shared" si="1933"/>
        <v>1.433335897860884E-35</v>
      </c>
      <c r="J8660" s="55">
        <f t="shared" ca="1" si="1927"/>
        <v>7.1685681367952237E-3</v>
      </c>
      <c r="K8660" s="61">
        <f t="shared" ca="1" si="1928"/>
        <v>-5.0885637579038474E+33</v>
      </c>
      <c r="L8660" s="61">
        <f t="shared" ca="1" si="1929"/>
        <v>-5.0885637579038474E+33</v>
      </c>
      <c r="M8660" s="71">
        <f t="shared" ca="1" si="1930"/>
        <v>0</v>
      </c>
      <c r="N8660" s="64">
        <f t="shared" ca="1" si="1931"/>
        <v>5.9958976898920669E+33</v>
      </c>
      <c r="O8660" s="65">
        <f t="shared" ca="1" si="1932"/>
        <v>5.9958976898920669E+33</v>
      </c>
      <c r="P8660" s="62">
        <f t="shared" ca="1" si="1934"/>
        <v>8.8501145007473696E-37</v>
      </c>
    </row>
    <row r="8661" spans="1:16" x14ac:dyDescent="0.3">
      <c r="A8661" s="42">
        <v>8650</v>
      </c>
      <c r="B8661" s="52">
        <f>'[1]Mixed Norm. Gen. Proc.'!AA8658</f>
        <v>-0.24437925875228572</v>
      </c>
      <c r="C8661" s="57">
        <f t="shared" si="1940"/>
        <v>7.0593477987819899E-37</v>
      </c>
      <c r="D8661" s="39">
        <f t="shared" ca="1" si="1935"/>
        <v>1.4921760950779657E-2</v>
      </c>
      <c r="E8661" s="70">
        <f t="shared" ca="1" si="1936"/>
        <v>1.4921760950779657E-2</v>
      </c>
      <c r="F8661" s="67">
        <f t="shared" si="1937"/>
        <v>7.0593477987819899E-37</v>
      </c>
      <c r="G8661" s="68">
        <f t="shared" si="1938"/>
        <v>7.41231518872109E-37</v>
      </c>
      <c r="H8661" s="68">
        <f t="shared" si="1939"/>
        <v>6.7063804088428897E-37</v>
      </c>
      <c r="I8661" s="69">
        <f t="shared" si="1933"/>
        <v>1.4528065376786816E-35</v>
      </c>
      <c r="J8661" s="55">
        <f t="shared" ca="1" si="1927"/>
        <v>7.1685681367952229E-3</v>
      </c>
      <c r="K8661" s="61">
        <f t="shared" ca="1" si="1928"/>
        <v>-5.0203663829950359E+33</v>
      </c>
      <c r="L8661" s="61">
        <f t="shared" ca="1" si="1929"/>
        <v>-5.0203663829950359E+33</v>
      </c>
      <c r="M8661" s="71">
        <f t="shared" ca="1" si="1930"/>
        <v>0</v>
      </c>
      <c r="N8661" s="64">
        <f t="shared" ca="1" si="1931"/>
        <v>5.915540146560279E+33</v>
      </c>
      <c r="O8661" s="65">
        <f t="shared" ca="1" si="1932"/>
        <v>5.915540146560279E+33</v>
      </c>
      <c r="P8661" s="62">
        <f t="shared" ca="1" si="1934"/>
        <v>6.6873300791818712E-37</v>
      </c>
    </row>
    <row r="8662" spans="1:16" x14ac:dyDescent="0.3">
      <c r="A8662" s="42">
        <v>8651</v>
      </c>
      <c r="B8662" s="52">
        <f>'[1]Mixed Norm. Gen. Proc.'!AA8659</f>
        <v>0.24886159766543825</v>
      </c>
      <c r="C8662" s="57">
        <f t="shared" si="1940"/>
        <v>8.8161483704628707E-37</v>
      </c>
      <c r="D8662" s="39">
        <f t="shared" ca="1" si="1935"/>
        <v>-3.2347915014060528E-3</v>
      </c>
      <c r="E8662" s="70">
        <f t="shared" ca="1" si="1936"/>
        <v>5.0000000000000001E-3</v>
      </c>
      <c r="F8662" s="67">
        <f t="shared" si="1937"/>
        <v>8.8161483704628707E-37</v>
      </c>
      <c r="G8662" s="68">
        <f t="shared" si="1938"/>
        <v>9.2569557889860154E-37</v>
      </c>
      <c r="H8662" s="68">
        <f t="shared" si="1939"/>
        <v>8.375340951939726E-37</v>
      </c>
      <c r="I8662" s="69">
        <f t="shared" si="1933"/>
        <v>1.4719249195116845E-35</v>
      </c>
      <c r="J8662" s="55">
        <f t="shared" ca="1" si="1927"/>
        <v>7.2687879443788569E-3</v>
      </c>
      <c r="K8662" s="61">
        <f t="shared" ca="1" si="1928"/>
        <v>-4.9508692676494193E+33</v>
      </c>
      <c r="L8662" s="61">
        <f t="shared" ca="1" si="1929"/>
        <v>-4.9508692676494193E+33</v>
      </c>
      <c r="M8662" s="71">
        <f t="shared" ca="1" si="1930"/>
        <v>0</v>
      </c>
      <c r="N8662" s="64">
        <f t="shared" ca="1" si="1931"/>
        <v>5.8429941223744228E+33</v>
      </c>
      <c r="O8662" s="65">
        <f t="shared" ca="1" si="1932"/>
        <v>5.8429941223744228E+33</v>
      </c>
      <c r="P8662" s="62">
        <f t="shared" ca="1" si="1934"/>
        <v>8.3512175942383691E-37</v>
      </c>
    </row>
    <row r="8663" spans="1:16" x14ac:dyDescent="0.3">
      <c r="A8663" s="42">
        <v>8652</v>
      </c>
      <c r="B8663" s="52">
        <f>'[1]Mixed Norm. Gen. Proc.'!AA8660</f>
        <v>0.18764276958955989</v>
      </c>
      <c r="C8663" s="57">
        <f t="shared" si="1940"/>
        <v>1.0470434867809009E-36</v>
      </c>
      <c r="D8663" s="39">
        <f t="shared" ca="1" si="1935"/>
        <v>7.1501223109140112E-4</v>
      </c>
      <c r="E8663" s="70">
        <f t="shared" ca="1" si="1936"/>
        <v>5.0000000000000001E-3</v>
      </c>
      <c r="F8663" s="67">
        <f t="shared" si="1937"/>
        <v>1.0470434867809009E-36</v>
      </c>
      <c r="G8663" s="68">
        <f t="shared" si="1938"/>
        <v>1.099395661119946E-36</v>
      </c>
      <c r="H8663" s="68">
        <f t="shared" si="1939"/>
        <v>9.9469131244185593E-37</v>
      </c>
      <c r="I8663" s="69">
        <f t="shared" si="1933"/>
        <v>1.4898343933302099E-35</v>
      </c>
      <c r="J8663" s="55">
        <f t="shared" ca="1" si="1927"/>
        <v>7.268787944378856E-3</v>
      </c>
      <c r="K8663" s="61">
        <f t="shared" ca="1" si="1928"/>
        <v>-4.8913542880483994E+33</v>
      </c>
      <c r="L8663" s="61">
        <f t="shared" ca="1" si="1929"/>
        <v>-4.8913542880483994E+33</v>
      </c>
      <c r="M8663" s="71">
        <f t="shared" ca="1" si="1930"/>
        <v>0</v>
      </c>
      <c r="N8663" s="64">
        <f t="shared" ca="1" si="1931"/>
        <v>5.7727548053570568E+33</v>
      </c>
      <c r="O8663" s="65">
        <f t="shared" ca="1" si="1932"/>
        <v>5.7727548053570568E+33</v>
      </c>
      <c r="P8663" s="62">
        <f t="shared" ca="1" si="1934"/>
        <v>9.9182631930663203E-37</v>
      </c>
    </row>
    <row r="8664" spans="1:16" x14ac:dyDescent="0.3">
      <c r="A8664" s="42">
        <v>8653</v>
      </c>
      <c r="B8664" s="52">
        <f>'[1]Mixed Norm. Gen. Proc.'!AA8661</f>
        <v>0.19716021591944943</v>
      </c>
      <c r="C8664" s="57">
        <f t="shared" si="1940"/>
        <v>1.2534788067116766E-36</v>
      </c>
      <c r="D8664" s="39">
        <f t="shared" ca="1" si="1935"/>
        <v>2.2021456956697592E-3</v>
      </c>
      <c r="E8664" s="70">
        <f t="shared" ca="1" si="1936"/>
        <v>5.0000000000000001E-3</v>
      </c>
      <c r="F8664" s="67">
        <f t="shared" si="1937"/>
        <v>1.2534788067116766E-36</v>
      </c>
      <c r="G8664" s="68">
        <f t="shared" si="1938"/>
        <v>1.3161527470472604E-36</v>
      </c>
      <c r="H8664" s="68">
        <f t="shared" si="1939"/>
        <v>1.1908048663760927E-36</v>
      </c>
      <c r="I8664" s="69">
        <f t="shared" si="1933"/>
        <v>1.5060197600742651E-35</v>
      </c>
      <c r="J8664" s="55">
        <f t="shared" ca="1" si="1927"/>
        <v>7.2687879443788569E-3</v>
      </c>
      <c r="K8664" s="61">
        <f t="shared" ca="1" si="1928"/>
        <v>-4.8387863436389135E+33</v>
      </c>
      <c r="L8664" s="61">
        <f t="shared" ca="1" si="1929"/>
        <v>-4.8387863436389135E+33</v>
      </c>
      <c r="M8664" s="71">
        <f t="shared" ca="1" si="1930"/>
        <v>0</v>
      </c>
      <c r="N8664" s="64">
        <f t="shared" ca="1" si="1931"/>
        <v>5.7107143487008947E+33</v>
      </c>
      <c r="O8664" s="65">
        <f t="shared" ca="1" si="1932"/>
        <v>5.7107143487008947E+33</v>
      </c>
      <c r="P8664" s="62">
        <f t="shared" ca="1" si="1934"/>
        <v>1.1873750105757203E-36</v>
      </c>
    </row>
    <row r="8665" spans="1:16" x14ac:dyDescent="0.3">
      <c r="A8665" s="42">
        <v>8654</v>
      </c>
      <c r="B8665" s="52">
        <f>'[1]Mixed Norm. Gen. Proc.'!AA8662</f>
        <v>-0.38096077597957234</v>
      </c>
      <c r="C8665" s="57">
        <f t="shared" si="1940"/>
        <v>7.759525478328479E-37</v>
      </c>
      <c r="D8665" s="39">
        <f t="shared" ca="1" si="1935"/>
        <v>1.5577904145063605E-2</v>
      </c>
      <c r="E8665" s="70">
        <f t="shared" ca="1" si="1936"/>
        <v>1.5577904145063605E-2</v>
      </c>
      <c r="F8665" s="67">
        <f t="shared" si="1937"/>
        <v>7.759525478328479E-37</v>
      </c>
      <c r="G8665" s="68">
        <f t="shared" si="1938"/>
        <v>8.1475017522449033E-37</v>
      </c>
      <c r="H8665" s="68">
        <f t="shared" si="1939"/>
        <v>7.3715492044120547E-37</v>
      </c>
      <c r="I8665" s="69">
        <f t="shared" si="1933"/>
        <v>1.5214193992361795E-35</v>
      </c>
      <c r="J8665" s="55">
        <f t="shared" ca="1" si="1927"/>
        <v>7.268787944378856E-3</v>
      </c>
      <c r="K8665" s="61">
        <f t="shared" ca="1" si="1928"/>
        <v>-4.7898086825738384E+33</v>
      </c>
      <c r="L8665" s="61">
        <f t="shared" ca="1" si="1929"/>
        <v>-4.7898086825738384E+33</v>
      </c>
      <c r="M8665" s="71">
        <f t="shared" ca="1" si="1930"/>
        <v>0</v>
      </c>
      <c r="N8665" s="64">
        <f t="shared" ca="1" si="1931"/>
        <v>5.6529111286480206E+33</v>
      </c>
      <c r="O8665" s="65">
        <f t="shared" ca="1" si="1932"/>
        <v>5.6529111286480206E+33</v>
      </c>
      <c r="P8665" s="62">
        <f t="shared" ca="1" si="1934"/>
        <v>7.3503170516804099E-37</v>
      </c>
    </row>
    <row r="8666" spans="1:16" x14ac:dyDescent="0.3">
      <c r="A8666" s="42">
        <v>8655</v>
      </c>
      <c r="B8666" s="52">
        <f>'[1]Mixed Norm. Gen. Proc.'!AA8663</f>
        <v>0.21148161292848452</v>
      </c>
      <c r="C8666" s="57">
        <f t="shared" si="1940"/>
        <v>9.4005224420450552E-37</v>
      </c>
      <c r="D8666" s="39">
        <f t="shared" ca="1" si="1935"/>
        <v>-5.3436213555307687E-3</v>
      </c>
      <c r="E8666" s="70">
        <f t="shared" ca="1" si="1936"/>
        <v>5.0000000000000001E-3</v>
      </c>
      <c r="F8666" s="67">
        <f t="shared" si="1937"/>
        <v>9.4005224420450552E-37</v>
      </c>
      <c r="G8666" s="68">
        <f t="shared" si="1938"/>
        <v>9.8705485641473079E-37</v>
      </c>
      <c r="H8666" s="68">
        <f t="shared" si="1939"/>
        <v>8.9304963199428024E-37</v>
      </c>
      <c r="I8666" s="69">
        <f t="shared" si="1933"/>
        <v>1.5362049029380232E-35</v>
      </c>
      <c r="J8666" s="55">
        <f t="shared" ca="1" si="1927"/>
        <v>7.2632230926400329E-3</v>
      </c>
      <c r="K8666" s="61">
        <f t="shared" ca="1" si="1928"/>
        <v>-4.743936428707571E+33</v>
      </c>
      <c r="L8666" s="61">
        <f t="shared" ca="1" si="1929"/>
        <v>-4.743936428707571E+33</v>
      </c>
      <c r="M8666" s="71">
        <f t="shared" ca="1" si="1930"/>
        <v>0</v>
      </c>
      <c r="N8666" s="64">
        <f t="shared" ca="1" si="1931"/>
        <v>5.5982753889967304E+33</v>
      </c>
      <c r="O8666" s="65">
        <f t="shared" ca="1" si="1932"/>
        <v>5.5982753889967304E+33</v>
      </c>
      <c r="P8666" s="62">
        <f t="shared" ca="1" si="1934"/>
        <v>8.9047936215124916E-37</v>
      </c>
    </row>
    <row r="8667" spans="1:16" x14ac:dyDescent="0.3">
      <c r="A8667" s="42">
        <v>8656</v>
      </c>
      <c r="B8667" s="52">
        <f>'[1]Mixed Norm. Gen. Proc.'!AA8664</f>
        <v>-0.22918928928646359</v>
      </c>
      <c r="C8667" s="57">
        <f t="shared" si="1940"/>
        <v>7.2460233846312988E-37</v>
      </c>
      <c r="D8667" s="39">
        <f t="shared" ca="1" si="1935"/>
        <v>-7.4833601839515004E-3</v>
      </c>
      <c r="E8667" s="70">
        <f t="shared" ca="1" si="1936"/>
        <v>5.0000000000000001E-3</v>
      </c>
      <c r="F8667" s="67">
        <f t="shared" si="1937"/>
        <v>7.2460233846312988E-37</v>
      </c>
      <c r="G8667" s="68">
        <f t="shared" si="1938"/>
        <v>7.6083245538628647E-37</v>
      </c>
      <c r="H8667" s="68">
        <f t="shared" si="1939"/>
        <v>6.8837222153997336E-37</v>
      </c>
      <c r="I8667" s="69">
        <f t="shared" si="1933"/>
        <v>1.5515837920127151E-35</v>
      </c>
      <c r="J8667" s="55">
        <f t="shared" ca="1" si="1927"/>
        <v>7.2632230926400337E-3</v>
      </c>
      <c r="K8667" s="61">
        <f t="shared" ca="1" si="1928"/>
        <v>-4.6969157827778865E+33</v>
      </c>
      <c r="L8667" s="61">
        <f t="shared" ca="1" si="1929"/>
        <v>-4.6969157827778865E+33</v>
      </c>
      <c r="M8667" s="71">
        <f t="shared" ca="1" si="1930"/>
        <v>0</v>
      </c>
      <c r="N8667" s="64">
        <f t="shared" ca="1" si="1931"/>
        <v>5.5427867607575314E+33</v>
      </c>
      <c r="O8667" s="65">
        <f t="shared" ca="1" si="1932"/>
        <v>5.5427867607575314E+33</v>
      </c>
      <c r="P8667" s="62">
        <f t="shared" ca="1" si="1934"/>
        <v>6.8639103001554102E-37</v>
      </c>
    </row>
    <row r="8668" spans="1:16" x14ac:dyDescent="0.3">
      <c r="A8668" s="42">
        <v>8657</v>
      </c>
      <c r="B8668" s="52">
        <f>'[1]Mixed Norm. Gen. Proc.'!AA8665</f>
        <v>-6.245112710639561E-2</v>
      </c>
      <c r="C8668" s="57">
        <f t="shared" si="1940"/>
        <v>6.7935010572217741E-37</v>
      </c>
      <c r="D8668" s="39">
        <f t="shared" ca="1" si="1935"/>
        <v>-5.9759681954908196E-3</v>
      </c>
      <c r="E8668" s="70">
        <f t="shared" ca="1" si="1936"/>
        <v>5.0000000000000001E-3</v>
      </c>
      <c r="F8668" s="67">
        <f t="shared" si="1937"/>
        <v>6.7935010572217741E-37</v>
      </c>
      <c r="G8668" s="68">
        <f t="shared" si="1938"/>
        <v>7.1331761100828628E-37</v>
      </c>
      <c r="H8668" s="68">
        <f t="shared" si="1939"/>
        <v>6.4538260043606853E-37</v>
      </c>
      <c r="I8668" s="69">
        <f t="shared" si="1933"/>
        <v>1.5674191723709583E-35</v>
      </c>
      <c r="J8668" s="55">
        <f t="shared" ca="1" si="1927"/>
        <v>7.2632230926400329E-3</v>
      </c>
      <c r="K8668" s="61">
        <f t="shared" ca="1" si="1928"/>
        <v>-4.6494636083742563E+33</v>
      </c>
      <c r="L8668" s="61">
        <f t="shared" ca="1" si="1929"/>
        <v>-4.6494636083742563E+33</v>
      </c>
      <c r="M8668" s="71">
        <f t="shared" ca="1" si="1930"/>
        <v>0</v>
      </c>
      <c r="N8668" s="64">
        <f t="shared" ca="1" si="1931"/>
        <v>5.4867888897678206E+33</v>
      </c>
      <c r="O8668" s="65">
        <f t="shared" ca="1" si="1932"/>
        <v>5.4867888897678206E+33</v>
      </c>
      <c r="P8668" s="62">
        <f t="shared" ca="1" si="1934"/>
        <v>6.435251365553506E-37</v>
      </c>
    </row>
    <row r="8669" spans="1:16" x14ac:dyDescent="0.3">
      <c r="A8669" s="42">
        <v>8658</v>
      </c>
      <c r="B8669" s="52">
        <f>'[1]Mixed Norm. Gen. Proc.'!AA8666</f>
        <v>-1.8389647590463826E-2</v>
      </c>
      <c r="C8669" s="57">
        <f t="shared" si="1940"/>
        <v>6.6685709668740224E-37</v>
      </c>
      <c r="D8669" s="39">
        <f t="shared" ca="1" si="1935"/>
        <v>-2.7520612113739872E-2</v>
      </c>
      <c r="E8669" s="70">
        <f t="shared" ca="1" si="1936"/>
        <v>5.0000000000000001E-3</v>
      </c>
      <c r="F8669" s="67">
        <f t="shared" si="1937"/>
        <v>6.6685709668740224E-37</v>
      </c>
      <c r="G8669" s="68">
        <f t="shared" si="1938"/>
        <v>7.0019995152177242E-37</v>
      </c>
      <c r="H8669" s="68">
        <f t="shared" si="1939"/>
        <v>6.3351424185303206E-37</v>
      </c>
      <c r="I8669" s="69">
        <f t="shared" si="1933"/>
        <v>1.5833479286026841E-35</v>
      </c>
      <c r="J8669" s="55">
        <f t="shared" ca="1" si="1927"/>
        <v>7.2632230926400337E-3</v>
      </c>
      <c r="K8669" s="61">
        <f t="shared" ca="1" si="1928"/>
        <v>-4.602689193801059E+33</v>
      </c>
      <c r="L8669" s="61">
        <f t="shared" ca="1" si="1929"/>
        <v>-4.602689193801059E+33</v>
      </c>
      <c r="M8669" s="71">
        <f t="shared" ca="1" si="1930"/>
        <v>0</v>
      </c>
      <c r="N8669" s="64">
        <f t="shared" ca="1" si="1931"/>
        <v>5.431590836869144E+33</v>
      </c>
      <c r="O8669" s="65">
        <f t="shared" ca="1" si="1932"/>
        <v>5.431590836869144E+33</v>
      </c>
      <c r="P8669" s="62">
        <f t="shared" ca="1" si="1934"/>
        <v>6.3169093607849256E-37</v>
      </c>
    </row>
    <row r="8670" spans="1:16" x14ac:dyDescent="0.3">
      <c r="A8670" s="42">
        <v>8659</v>
      </c>
      <c r="B8670" s="52">
        <f>'[1]Mixed Norm. Gen. Proc.'!AA8667</f>
        <v>0.26172714759430799</v>
      </c>
      <c r="C8670" s="57">
        <f t="shared" si="1940"/>
        <v>8.4139170245641758E-37</v>
      </c>
      <c r="D8670" s="39">
        <f t="shared" ca="1" si="1935"/>
        <v>9.0971864111210193E-3</v>
      </c>
      <c r="E8670" s="70">
        <f t="shared" ca="1" si="1936"/>
        <v>9.0971864111210193E-3</v>
      </c>
      <c r="F8670" s="67">
        <f t="shared" si="1937"/>
        <v>8.4139170245641758E-37</v>
      </c>
      <c r="G8670" s="68">
        <f t="shared" si="1938"/>
        <v>8.8346128757923844E-37</v>
      </c>
      <c r="H8670" s="68">
        <f t="shared" si="1939"/>
        <v>7.9932211733359673E-37</v>
      </c>
      <c r="I8670" s="69">
        <f t="shared" si="1933"/>
        <v>1.5990490704124684E-35</v>
      </c>
      <c r="J8670" s="55">
        <f t="shared" ca="1" si="1927"/>
        <v>7.2632230926400329E-3</v>
      </c>
      <c r="K8670" s="61">
        <f t="shared" ca="1" si="1928"/>
        <v>-4.5574951612504456E+33</v>
      </c>
      <c r="L8670" s="61">
        <f t="shared" ca="1" si="1929"/>
        <v>-4.5574951612504456E+33</v>
      </c>
      <c r="M8670" s="71">
        <f t="shared" ca="1" si="1930"/>
        <v>0</v>
      </c>
      <c r="N8670" s="64">
        <f t="shared" ca="1" si="1931"/>
        <v>5.3782577781404069E+33</v>
      </c>
      <c r="O8670" s="65">
        <f t="shared" ca="1" si="1932"/>
        <v>5.3782577781404069E+33</v>
      </c>
      <c r="P8670" s="62">
        <f t="shared" ca="1" si="1934"/>
        <v>7.9702160293949475E-37</v>
      </c>
    </row>
    <row r="8671" spans="1:16" x14ac:dyDescent="0.3">
      <c r="A8671" s="42">
        <v>8660</v>
      </c>
      <c r="B8671" s="52">
        <f>'[1]Mixed Norm. Gen. Proc.'!AA8668</f>
        <v>-0.11964375171092624</v>
      </c>
      <c r="C8671" s="57">
        <f t="shared" si="1940"/>
        <v>7.4072444251608846E-37</v>
      </c>
      <c r="D8671" s="39">
        <f t="shared" ca="1" si="1935"/>
        <v>6.0902180812618415E-3</v>
      </c>
      <c r="E8671" s="70">
        <f t="shared" ca="1" si="1936"/>
        <v>6.0902180812618415E-3</v>
      </c>
      <c r="F8671" s="67">
        <f t="shared" si="1937"/>
        <v>7.4072444251608846E-37</v>
      </c>
      <c r="G8671" s="68">
        <f t="shared" si="1938"/>
        <v>7.7776066464189289E-37</v>
      </c>
      <c r="H8671" s="68">
        <f t="shared" si="1939"/>
        <v>7.0368822039028404E-37</v>
      </c>
      <c r="I8671" s="69">
        <f t="shared" si="1933"/>
        <v>1.6128780530802656E-35</v>
      </c>
      <c r="J8671" s="55">
        <f t="shared" ca="1" si="1927"/>
        <v>7.2238400091389886E-3</v>
      </c>
      <c r="K8671" s="61">
        <f t="shared" ca="1" si="1928"/>
        <v>-4.5199569106610522E+33</v>
      </c>
      <c r="L8671" s="61">
        <f t="shared" ca="1" si="1929"/>
        <v>-4.5199569106610522E+33</v>
      </c>
      <c r="M8671" s="71">
        <f t="shared" ca="1" si="1930"/>
        <v>0</v>
      </c>
      <c r="N8671" s="64">
        <f t="shared" ca="1" si="1931"/>
        <v>5.3306058589411251E+33</v>
      </c>
      <c r="O8671" s="65">
        <f t="shared" ca="1" si="1932"/>
        <v>5.3306058589411251E+33</v>
      </c>
      <c r="P8671" s="62">
        <f t="shared" ca="1" si="1934"/>
        <v>7.016739139891617E-37</v>
      </c>
    </row>
    <row r="8672" spans="1:16" x14ac:dyDescent="0.3">
      <c r="A8672" s="42">
        <v>8661</v>
      </c>
      <c r="B8672" s="52">
        <f>'[1]Mixed Norm. Gen. Proc.'!AA8669</f>
        <v>-0.10868387015194617</v>
      </c>
      <c r="C8672" s="57">
        <f t="shared" si="1940"/>
        <v>6.602196433872972E-37</v>
      </c>
      <c r="D8672" s="39">
        <f t="shared" ca="1" si="1935"/>
        <v>5.2655105646494662E-3</v>
      </c>
      <c r="E8672" s="70">
        <f t="shared" ca="1" si="1936"/>
        <v>5.2655105646494662E-3</v>
      </c>
      <c r="F8672" s="67">
        <f t="shared" si="1937"/>
        <v>6.602196433872972E-37</v>
      </c>
      <c r="G8672" s="68">
        <f t="shared" si="1938"/>
        <v>6.9323062555666206E-37</v>
      </c>
      <c r="H8672" s="68">
        <f t="shared" si="1939"/>
        <v>6.2720866121793235E-37</v>
      </c>
      <c r="I8672" s="69">
        <f t="shared" si="1933"/>
        <v>1.6274470041624604E-35</v>
      </c>
      <c r="J8672" s="55">
        <f t="shared" ca="1" si="1927"/>
        <v>7.2348523129901199E-3</v>
      </c>
      <c r="K8672" s="61">
        <f t="shared" ca="1" si="1928"/>
        <v>-4.4790678734808432E+33</v>
      </c>
      <c r="L8672" s="61">
        <f t="shared" ca="1" si="1929"/>
        <v>-4.4790678734808432E+33</v>
      </c>
      <c r="M8672" s="71">
        <f t="shared" ca="1" si="1930"/>
        <v>0</v>
      </c>
      <c r="N8672" s="64">
        <f t="shared" ca="1" si="1931"/>
        <v>5.2833123828011557E+33</v>
      </c>
      <c r="O8672" s="65">
        <f t="shared" ca="1" si="1932"/>
        <v>5.2833123828011557E+33</v>
      </c>
      <c r="P8672" s="62">
        <f t="shared" ca="1" si="1934"/>
        <v>6.2541054440596726E-37</v>
      </c>
    </row>
    <row r="8673" spans="1:16" x14ac:dyDescent="0.3">
      <c r="A8673" s="42">
        <v>8662</v>
      </c>
      <c r="B8673" s="52">
        <f>'[1]Mixed Norm. Gen. Proc.'!AA8670</f>
        <v>5.1883738272287885E-2</v>
      </c>
      <c r="C8673" s="57">
        <f t="shared" si="1940"/>
        <v>6.9447430656702699E-37</v>
      </c>
      <c r="D8673" s="39">
        <f t="shared" ca="1" si="1935"/>
        <v>-7.5025958843173337E-3</v>
      </c>
      <c r="E8673" s="70">
        <f t="shared" ca="1" si="1936"/>
        <v>5.0000000000000001E-3</v>
      </c>
      <c r="F8673" s="67">
        <f t="shared" si="1937"/>
        <v>6.9447430656702699E-37</v>
      </c>
      <c r="G8673" s="68">
        <f t="shared" si="1938"/>
        <v>7.2919802189537833E-37</v>
      </c>
      <c r="H8673" s="68">
        <f t="shared" si="1939"/>
        <v>6.5975059123867565E-37</v>
      </c>
      <c r="I8673" s="69">
        <f t="shared" si="1933"/>
        <v>1.6404337125019164E-35</v>
      </c>
      <c r="J8673" s="55">
        <f t="shared" ca="1" si="1927"/>
        <v>7.2375342378855666E-3</v>
      </c>
      <c r="K8673" s="61">
        <f t="shared" ca="1" si="1928"/>
        <v>-4.4435057577737461E+33</v>
      </c>
      <c r="L8673" s="61">
        <f t="shared" ca="1" si="1929"/>
        <v>-4.4435057577737461E+33</v>
      </c>
      <c r="M8673" s="71">
        <f t="shared" ca="1" si="1930"/>
        <v>0</v>
      </c>
      <c r="N8673" s="64">
        <f t="shared" ca="1" si="1931"/>
        <v>5.2415893365898011E+33</v>
      </c>
      <c r="O8673" s="65">
        <f t="shared" ca="1" si="1932"/>
        <v>5.2415893365898011E+33</v>
      </c>
      <c r="P8673" s="62">
        <f t="shared" ca="1" si="1934"/>
        <v>6.5785848127450576E-37</v>
      </c>
    </row>
    <row r="8674" spans="1:16" x14ac:dyDescent="0.3">
      <c r="A8674" s="42">
        <v>8663</v>
      </c>
      <c r="B8674" s="52">
        <f>'[1]Mixed Norm. Gen. Proc.'!AA8671</f>
        <v>0.38543411530196414</v>
      </c>
      <c r="C8674" s="57">
        <f t="shared" si="1940"/>
        <v>9.6214839651863398E-37</v>
      </c>
      <c r="D8674" s="39">
        <f t="shared" ca="1" si="1935"/>
        <v>-8.857566862256078E-3</v>
      </c>
      <c r="E8674" s="70">
        <f t="shared" ca="1" si="1936"/>
        <v>5.0000000000000001E-3</v>
      </c>
      <c r="F8674" s="67">
        <f t="shared" si="1937"/>
        <v>9.6214839651863398E-37</v>
      </c>
      <c r="G8674" s="68">
        <f t="shared" si="1938"/>
        <v>1.0102558163445658E-36</v>
      </c>
      <c r="H8674" s="68">
        <f t="shared" si="1939"/>
        <v>9.1404097669270216E-37</v>
      </c>
      <c r="I8674" s="69">
        <f t="shared" si="1933"/>
        <v>1.6526330914676377E-35</v>
      </c>
      <c r="J8674" s="55">
        <f t="shared" ca="1" si="1927"/>
        <v>7.2375342378855683E-3</v>
      </c>
      <c r="K8674" s="61">
        <f t="shared" ca="1" si="1928"/>
        <v>-4.4107047622259261E+33</v>
      </c>
      <c r="L8674" s="61">
        <f t="shared" ca="1" si="1929"/>
        <v>-4.4107047622259261E+33</v>
      </c>
      <c r="M8674" s="71">
        <f t="shared" ca="1" si="1930"/>
        <v>0</v>
      </c>
      <c r="N8674" s="64">
        <f t="shared" ca="1" si="1931"/>
        <v>5.2028970611961605E+33</v>
      </c>
      <c r="O8674" s="65">
        <f t="shared" ca="1" si="1932"/>
        <v>5.2028970611961605E+33</v>
      </c>
      <c r="P8674" s="62">
        <f t="shared" ca="1" si="1934"/>
        <v>9.1141958299843841E-37</v>
      </c>
    </row>
    <row r="8675" spans="1:16" x14ac:dyDescent="0.3">
      <c r="A8675" s="42">
        <v>8664</v>
      </c>
      <c r="B8675" s="52">
        <f>'[1]Mixed Norm. Gen. Proc.'!AA8672</f>
        <v>0.25057943627171647</v>
      </c>
      <c r="C8675" s="57">
        <f t="shared" si="1940"/>
        <v>1.2032429993280092E-36</v>
      </c>
      <c r="D8675" s="39">
        <f t="shared" ca="1" si="1935"/>
        <v>1.8483994803826752E-2</v>
      </c>
      <c r="E8675" s="70">
        <f t="shared" ca="1" si="1936"/>
        <v>1.8483994803826752E-2</v>
      </c>
      <c r="F8675" s="67">
        <f t="shared" si="1937"/>
        <v>1.2032429993280092E-36</v>
      </c>
      <c r="G8675" s="68">
        <f t="shared" si="1938"/>
        <v>1.2634051492944098E-36</v>
      </c>
      <c r="H8675" s="68">
        <f t="shared" si="1939"/>
        <v>1.1430808493616087E-36</v>
      </c>
      <c r="I8675" s="69">
        <f t="shared" si="1933"/>
        <v>1.6577041099687329E-35</v>
      </c>
      <c r="J8675" s="55">
        <f t="shared" ca="1" si="1927"/>
        <v>7.2276828828913252E-3</v>
      </c>
      <c r="K8675" s="61">
        <f t="shared" ca="1" si="1928"/>
        <v>-4.3975865053016512E+33</v>
      </c>
      <c r="L8675" s="61">
        <f t="shared" ca="1" si="1929"/>
        <v>-4.3975865053016512E+33</v>
      </c>
      <c r="M8675" s="71">
        <f t="shared" ca="1" si="1930"/>
        <v>0</v>
      </c>
      <c r="N8675" s="64">
        <f t="shared" ca="1" si="1931"/>
        <v>5.1866067207624465E+33</v>
      </c>
      <c r="O8675" s="65">
        <f t="shared" ca="1" si="1932"/>
        <v>5.1866067207624465E+33</v>
      </c>
      <c r="P8675" s="62">
        <f t="shared" ca="1" si="1934"/>
        <v>1.139807044115519E-36</v>
      </c>
    </row>
    <row r="8676" spans="1:16" x14ac:dyDescent="0.3">
      <c r="A8676" s="42">
        <v>8665</v>
      </c>
      <c r="B8676" s="52">
        <f>'[1]Mixed Norm. Gen. Proc.'!AA8673</f>
        <v>-4.9353084368813277E-2</v>
      </c>
      <c r="C8676" s="57">
        <f t="shared" si="1940"/>
        <v>1.14385924606599E-36</v>
      </c>
      <c r="D8676" s="39">
        <f t="shared" ca="1" si="1935"/>
        <v>3.4944094048917332E-4</v>
      </c>
      <c r="E8676" s="70">
        <f t="shared" ca="1" si="1936"/>
        <v>5.0000000000000001E-3</v>
      </c>
      <c r="F8676" s="67">
        <f t="shared" si="1937"/>
        <v>1.14385924606599E-36</v>
      </c>
      <c r="G8676" s="68">
        <f t="shared" si="1938"/>
        <v>1.2010522083692896E-36</v>
      </c>
      <c r="H8676" s="68">
        <f t="shared" si="1939"/>
        <v>1.0866662837626905E-36</v>
      </c>
      <c r="I8676" s="69">
        <f t="shared" si="1933"/>
        <v>1.6612874819572985E-35</v>
      </c>
      <c r="J8676" s="55">
        <f t="shared" ca="1" si="1927"/>
        <v>7.2996988061162513E-3</v>
      </c>
      <c r="K8676" s="61">
        <f t="shared" ca="1" si="1928"/>
        <v>-4.385370218075145E+33</v>
      </c>
      <c r="L8676" s="61">
        <f t="shared" ca="1" si="1929"/>
        <v>-4.385370218075145E+33</v>
      </c>
      <c r="M8676" s="71">
        <f t="shared" ca="1" si="1930"/>
        <v>0</v>
      </c>
      <c r="N8676" s="64">
        <f t="shared" ca="1" si="1931"/>
        <v>5.1781500480634081E+33</v>
      </c>
      <c r="O8676" s="65">
        <f t="shared" ca="1" si="1932"/>
        <v>5.1781500480634081E+33</v>
      </c>
      <c r="P8676" s="62">
        <f t="shared" ca="1" si="1934"/>
        <v>1.0835230858117114E-36</v>
      </c>
    </row>
    <row r="8677" spans="1:16" x14ac:dyDescent="0.3">
      <c r="A8677" s="42">
        <v>8666</v>
      </c>
      <c r="B8677" s="52">
        <f>'[1]Mixed Norm. Gen. Proc.'!AA8674</f>
        <v>-4.8747879527870616E-2</v>
      </c>
      <c r="C8677" s="57">
        <f t="shared" si="1940"/>
        <v>1.0880985333419243E-36</v>
      </c>
      <c r="D8677" s="39">
        <f t="shared" ca="1" si="1935"/>
        <v>-4.3393691019390605E-3</v>
      </c>
      <c r="E8677" s="70">
        <f t="shared" ca="1" si="1936"/>
        <v>5.0000000000000001E-3</v>
      </c>
      <c r="F8677" s="67">
        <f t="shared" si="1937"/>
        <v>1.0880985333419243E-36</v>
      </c>
      <c r="G8677" s="68">
        <f t="shared" si="1938"/>
        <v>1.1425034600090205E-36</v>
      </c>
      <c r="H8677" s="68">
        <f t="shared" si="1939"/>
        <v>1.0336936066748281E-36</v>
      </c>
      <c r="I8677" s="69">
        <f t="shared" si="1933"/>
        <v>1.6675582156989623E-35</v>
      </c>
      <c r="J8677" s="55">
        <f t="shared" ca="1" si="1927"/>
        <v>7.2996988061162504E-3</v>
      </c>
      <c r="K8677" s="61">
        <f t="shared" ca="1" si="1928"/>
        <v>-4.3688793461299967E+33</v>
      </c>
      <c r="L8677" s="61">
        <f t="shared" ca="1" si="1929"/>
        <v>-4.3688793461299967E+33</v>
      </c>
      <c r="M8677" s="71">
        <f t="shared" ca="1" si="1930"/>
        <v>0</v>
      </c>
      <c r="N8677" s="64">
        <f t="shared" ca="1" si="1931"/>
        <v>5.1586779841078001E+33</v>
      </c>
      <c r="O8677" s="65">
        <f t="shared" ca="1" si="1932"/>
        <v>5.1586779841078001E+33</v>
      </c>
      <c r="P8677" s="62">
        <f t="shared" ca="1" si="1934"/>
        <v>1.0307036329588956E-36</v>
      </c>
    </row>
    <row r="8678" spans="1:16" x14ac:dyDescent="0.3">
      <c r="A8678" s="42">
        <v>8667</v>
      </c>
      <c r="B8678" s="52">
        <f>'[1]Mixed Norm. Gen. Proc.'!AA8675</f>
        <v>8.4962062155925083E-3</v>
      </c>
      <c r="C8678" s="57">
        <f t="shared" si="1940"/>
        <v>1.0973432428640809E-36</v>
      </c>
      <c r="D8678" s="39">
        <f t="shared" ca="1" si="1935"/>
        <v>-3.4412682369845608E-3</v>
      </c>
      <c r="E8678" s="70">
        <f t="shared" ca="1" si="1936"/>
        <v>5.0000000000000001E-3</v>
      </c>
      <c r="F8678" s="67">
        <f t="shared" si="1937"/>
        <v>1.0973432428640809E-36</v>
      </c>
      <c r="G8678" s="68">
        <f t="shared" si="1938"/>
        <v>1.152210405007285E-36</v>
      </c>
      <c r="H8678" s="68">
        <f t="shared" si="1939"/>
        <v>1.0424760807208768E-36</v>
      </c>
      <c r="I8678" s="69">
        <f t="shared" si="1933"/>
        <v>1.6778263519645354E-35</v>
      </c>
      <c r="J8678" s="55">
        <f t="shared" ca="1" si="1927"/>
        <v>7.2996988061162513E-3</v>
      </c>
      <c r="K8678" s="61">
        <f t="shared" ca="1" si="1928"/>
        <v>-4.3421422237803657E+33</v>
      </c>
      <c r="L8678" s="61">
        <f t="shared" ca="1" si="1929"/>
        <v>-4.3421422237803657E+33</v>
      </c>
      <c r="M8678" s="71">
        <f t="shared" ca="1" si="1930"/>
        <v>0</v>
      </c>
      <c r="N8678" s="64">
        <f t="shared" ca="1" si="1931"/>
        <v>5.1271073698848153E+33</v>
      </c>
      <c r="O8678" s="65">
        <f t="shared" ca="1" si="1932"/>
        <v>5.1271073698848153E+33</v>
      </c>
      <c r="P8678" s="62">
        <f t="shared" ca="1" si="1934"/>
        <v>1.0394607035716746E-36</v>
      </c>
    </row>
    <row r="8679" spans="1:16" x14ac:dyDescent="0.3">
      <c r="A8679" s="42">
        <v>8668</v>
      </c>
      <c r="B8679" s="52">
        <f>'[1]Mixed Norm. Gen. Proc.'!AA8676</f>
        <v>0.29810475894452637</v>
      </c>
      <c r="C8679" s="57">
        <f t="shared" si="1940"/>
        <v>1.4244664857574826E-36</v>
      </c>
      <c r="D8679" s="39">
        <f t="shared" ca="1" si="1935"/>
        <v>-7.8757345815825396E-3</v>
      </c>
      <c r="E8679" s="70">
        <f t="shared" ca="1" si="1936"/>
        <v>5.0000000000000001E-3</v>
      </c>
      <c r="F8679" s="67">
        <f t="shared" si="1937"/>
        <v>1.4244664857574826E-36</v>
      </c>
      <c r="G8679" s="68">
        <f t="shared" si="1938"/>
        <v>1.4956898100453567E-36</v>
      </c>
      <c r="H8679" s="68">
        <f t="shared" si="1939"/>
        <v>1.3532431614696084E-36</v>
      </c>
      <c r="I8679" s="69">
        <f t="shared" si="1933"/>
        <v>1.6882831896400272E-35</v>
      </c>
      <c r="J8679" s="55">
        <f t="shared" ca="1" si="1927"/>
        <v>7.2996988061162504E-3</v>
      </c>
      <c r="K8679" s="61">
        <f t="shared" ca="1" si="1928"/>
        <v>-4.315247993785899E+33</v>
      </c>
      <c r="L8679" s="61">
        <f t="shared" ca="1" si="1929"/>
        <v>-4.315247993785899E+33</v>
      </c>
      <c r="M8679" s="71">
        <f t="shared" ca="1" si="1930"/>
        <v>0</v>
      </c>
      <c r="N8679" s="64">
        <f t="shared" ca="1" si="1931"/>
        <v>5.0953512463619983E+33</v>
      </c>
      <c r="O8679" s="65">
        <f t="shared" ca="1" si="1932"/>
        <v>5.0953512463619983E+33</v>
      </c>
      <c r="P8679" s="62">
        <f t="shared" ca="1" si="1934"/>
        <v>1.3493288860422164E-36</v>
      </c>
    </row>
    <row r="8680" spans="1:16" x14ac:dyDescent="0.3">
      <c r="A8680" s="42">
        <v>8669</v>
      </c>
      <c r="B8680" s="52">
        <f>'[1]Mixed Norm. Gen. Proc.'!AA8677</f>
        <v>-0.25344704436986293</v>
      </c>
      <c r="C8680" s="57">
        <f t="shared" si="1940"/>
        <v>1.0634396651383233E-36</v>
      </c>
      <c r="D8680" s="39">
        <f t="shared" ca="1" si="1935"/>
        <v>2.3285654781979023E-2</v>
      </c>
      <c r="E8680" s="70">
        <f t="shared" ca="1" si="1936"/>
        <v>2.3285654781979023E-2</v>
      </c>
      <c r="F8680" s="67">
        <f t="shared" si="1937"/>
        <v>1.0634396651383233E-36</v>
      </c>
      <c r="G8680" s="68">
        <f t="shared" si="1938"/>
        <v>1.1166116483952396E-36</v>
      </c>
      <c r="H8680" s="68">
        <f t="shared" si="1939"/>
        <v>1.010267681881407E-36</v>
      </c>
      <c r="I8680" s="69">
        <f t="shared" si="1933"/>
        <v>1.6971285885964268E-35</v>
      </c>
      <c r="J8680" s="55">
        <f t="shared" ca="1" si="1927"/>
        <v>7.2996988061162513E-3</v>
      </c>
      <c r="K8680" s="61">
        <f t="shared" ca="1" si="1928"/>
        <v>-4.2927570108649135E+33</v>
      </c>
      <c r="L8680" s="61">
        <f t="shared" ca="1" si="1929"/>
        <v>-4.2927570108649135E+33</v>
      </c>
      <c r="M8680" s="71">
        <f t="shared" ca="1" si="1930"/>
        <v>0</v>
      </c>
      <c r="N8680" s="64">
        <f t="shared" ca="1" si="1931"/>
        <v>5.0687943814904325E+33</v>
      </c>
      <c r="O8680" s="65">
        <f t="shared" ca="1" si="1932"/>
        <v>5.0687943814904325E+33</v>
      </c>
      <c r="P8680" s="62">
        <f t="shared" ca="1" si="1934"/>
        <v>1.0073454679919372E-36</v>
      </c>
    </row>
    <row r="8681" spans="1:16" x14ac:dyDescent="0.3">
      <c r="A8681" s="42">
        <v>8670</v>
      </c>
      <c r="B8681" s="52">
        <f>'[1]Mixed Norm. Gen. Proc.'!AA8678</f>
        <v>2.2422978746050107E-2</v>
      </c>
      <c r="C8681" s="57">
        <f t="shared" si="1940"/>
        <v>1.0872851501474266E-36</v>
      </c>
      <c r="D8681" s="39">
        <f t="shared" ca="1" si="1935"/>
        <v>-2.4030988795244045E-3</v>
      </c>
      <c r="E8681" s="70">
        <f t="shared" ca="1" si="1936"/>
        <v>5.0000000000000001E-3</v>
      </c>
      <c r="F8681" s="67">
        <f t="shared" si="1937"/>
        <v>1.0872851501474266E-36</v>
      </c>
      <c r="G8681" s="68">
        <f t="shared" si="1938"/>
        <v>1.1416494076547979E-36</v>
      </c>
      <c r="H8681" s="68">
        <f t="shared" si="1939"/>
        <v>1.0329208926400552E-36</v>
      </c>
      <c r="I8681" s="69">
        <f t="shared" si="1933"/>
        <v>1.7052359031929217E-35</v>
      </c>
      <c r="J8681" s="55">
        <f t="shared" ca="1" si="1927"/>
        <v>7.4844023897726033E-3</v>
      </c>
      <c r="K8681" s="61">
        <f t="shared" ca="1" si="1928"/>
        <v>-4.2655244364179475E+33</v>
      </c>
      <c r="L8681" s="61">
        <f t="shared" ca="1" si="1929"/>
        <v>-4.2655244364179475E+33</v>
      </c>
      <c r="M8681" s="71">
        <f t="shared" ca="1" si="1930"/>
        <v>0</v>
      </c>
      <c r="N8681" s="64">
        <f t="shared" ca="1" si="1931"/>
        <v>5.0515187198000884E+33</v>
      </c>
      <c r="O8681" s="65">
        <f t="shared" ca="1" si="1932"/>
        <v>5.0515187198000884E+33</v>
      </c>
      <c r="P8681" s="62">
        <f t="shared" ca="1" si="1934"/>
        <v>1.0298576677514853E-36</v>
      </c>
    </row>
    <row r="8682" spans="1:16" x14ac:dyDescent="0.3">
      <c r="A8682" s="42">
        <v>8671</v>
      </c>
      <c r="B8682" s="52">
        <f>'[1]Mixed Norm. Gen. Proc.'!AA8679</f>
        <v>0.35409394523932236</v>
      </c>
      <c r="C8682" s="57">
        <f t="shared" si="1940"/>
        <v>1.4722862385632577E-36</v>
      </c>
      <c r="D8682" s="39">
        <f t="shared" ca="1" si="1935"/>
        <v>-9.2899189286204178E-3</v>
      </c>
      <c r="E8682" s="70">
        <f t="shared" ca="1" si="1936"/>
        <v>5.0000000000000001E-3</v>
      </c>
      <c r="F8682" s="67">
        <f t="shared" si="1937"/>
        <v>1.4722862385632577E-36</v>
      </c>
      <c r="G8682" s="68">
        <f t="shared" si="1938"/>
        <v>1.5459005504914207E-36</v>
      </c>
      <c r="H8682" s="68">
        <f t="shared" si="1939"/>
        <v>1.3986719266350947E-36</v>
      </c>
      <c r="I8682" s="69">
        <f t="shared" si="1933"/>
        <v>1.7150877649221587E-35</v>
      </c>
      <c r="J8682" s="55">
        <f t="shared" ca="1" si="1927"/>
        <v>7.4844023897726051E-3</v>
      </c>
      <c r="K8682" s="61">
        <f t="shared" ca="1" si="1928"/>
        <v>-4.2410222751818081E+33</v>
      </c>
      <c r="L8682" s="61">
        <f t="shared" ca="1" si="1929"/>
        <v>-4.2410222751818081E+33</v>
      </c>
      <c r="M8682" s="71">
        <f t="shared" ca="1" si="1930"/>
        <v>0</v>
      </c>
      <c r="N8682" s="64">
        <f t="shared" ca="1" si="1931"/>
        <v>5.0225016251837393E+33</v>
      </c>
      <c r="O8682" s="65">
        <f t="shared" ca="1" si="1932"/>
        <v>5.0225016251837393E+33</v>
      </c>
      <c r="P8682" s="62">
        <f t="shared" ca="1" si="1934"/>
        <v>1.3945240323605757E-36</v>
      </c>
    </row>
    <row r="8683" spans="1:16" x14ac:dyDescent="0.3">
      <c r="A8683" s="42">
        <v>8672</v>
      </c>
      <c r="B8683" s="52">
        <f>'[1]Mixed Norm. Gen. Proc.'!AA8680</f>
        <v>3.9147578861655499E-2</v>
      </c>
      <c r="C8683" s="57">
        <f t="shared" si="1940"/>
        <v>1.5299226801943431E-36</v>
      </c>
      <c r="D8683" s="39">
        <f t="shared" ca="1" si="1935"/>
        <v>-1.4112845917456322E-3</v>
      </c>
      <c r="E8683" s="70">
        <f t="shared" ca="1" si="1936"/>
        <v>5.0000000000000001E-3</v>
      </c>
      <c r="F8683" s="67">
        <f t="shared" si="1937"/>
        <v>1.5299226801943431E-36</v>
      </c>
      <c r="G8683" s="68">
        <f t="shared" si="1938"/>
        <v>1.6064188142040604E-36</v>
      </c>
      <c r="H8683" s="68">
        <f t="shared" si="1939"/>
        <v>1.453426546184626E-36</v>
      </c>
      <c r="I8683" s="69">
        <f t="shared" si="1933"/>
        <v>1.7244309606116029E-35</v>
      </c>
      <c r="J8683" s="55">
        <f t="shared" ca="1" si="1927"/>
        <v>7.4844023897726033E-3</v>
      </c>
      <c r="K8683" s="61">
        <f t="shared" ca="1" si="1928"/>
        <v>-4.2180438539255214E+33</v>
      </c>
      <c r="L8683" s="61">
        <f t="shared" ca="1" si="1929"/>
        <v>-4.2180438539255214E+33</v>
      </c>
      <c r="M8683" s="71">
        <f t="shared" ca="1" si="1930"/>
        <v>0</v>
      </c>
      <c r="N8683" s="64">
        <f t="shared" ca="1" si="1931"/>
        <v>4.9952890451463033E+33</v>
      </c>
      <c r="O8683" s="65">
        <f t="shared" ca="1" si="1932"/>
        <v>4.9952890451463033E+33</v>
      </c>
      <c r="P8683" s="62">
        <f t="shared" ca="1" si="1934"/>
        <v>1.4491162718918855E-36</v>
      </c>
    </row>
    <row r="8684" spans="1:16" x14ac:dyDescent="0.3">
      <c r="A8684" s="42">
        <v>8673</v>
      </c>
      <c r="B8684" s="52">
        <f>'[1]Mixed Norm. Gen. Proc.'!AA8681</f>
        <v>-0.14986839584006001</v>
      </c>
      <c r="C8684" s="57">
        <f t="shared" si="1940"/>
        <v>1.3006356223542919E-36</v>
      </c>
      <c r="D8684" s="39">
        <f t="shared" ca="1" si="1935"/>
        <v>5.7693756295559093E-3</v>
      </c>
      <c r="E8684" s="70">
        <f t="shared" ca="1" si="1936"/>
        <v>5.7693756295559093E-3</v>
      </c>
      <c r="F8684" s="67">
        <f t="shared" si="1937"/>
        <v>1.3006356223542919E-36</v>
      </c>
      <c r="G8684" s="68">
        <f t="shared" si="1938"/>
        <v>1.3656674034720066E-36</v>
      </c>
      <c r="H8684" s="68">
        <f t="shared" si="1939"/>
        <v>1.2356038412365772E-36</v>
      </c>
      <c r="I8684" s="69">
        <f t="shared" si="1933"/>
        <v>1.7334034780864639E-35</v>
      </c>
      <c r="J8684" s="55">
        <f t="shared" ca="1" si="1927"/>
        <v>7.4844023897726051E-3</v>
      </c>
      <c r="K8684" s="61">
        <f t="shared" ca="1" si="1928"/>
        <v>-4.1962102343052031E+33</v>
      </c>
      <c r="L8684" s="61">
        <f t="shared" ca="1" si="1929"/>
        <v>-4.1962102343052031E+33</v>
      </c>
      <c r="M8684" s="71">
        <f t="shared" ca="1" si="1930"/>
        <v>0</v>
      </c>
      <c r="N8684" s="64">
        <f t="shared" ca="1" si="1931"/>
        <v>4.969432215610573E+33</v>
      </c>
      <c r="O8684" s="65">
        <f t="shared" ca="1" si="1932"/>
        <v>4.969432215610573E+33</v>
      </c>
      <c r="P8684" s="62">
        <f t="shared" ca="1" si="1934"/>
        <v>1.2319395408377204E-36</v>
      </c>
    </row>
    <row r="8685" spans="1:16" x14ac:dyDescent="0.3">
      <c r="A8685" s="42">
        <v>8674</v>
      </c>
      <c r="B8685" s="52">
        <f>'[1]Mixed Norm. Gen. Proc.'!AA8682</f>
        <v>-0.10146978456203315</v>
      </c>
      <c r="C8685" s="57">
        <f t="shared" si="1940"/>
        <v>1.168660405960296E-36</v>
      </c>
      <c r="D8685" s="39">
        <f t="shared" ca="1" si="1935"/>
        <v>1.8769641160840678E-2</v>
      </c>
      <c r="E8685" s="70">
        <f t="shared" ca="1" si="1936"/>
        <v>1.8769641160840678E-2</v>
      </c>
      <c r="F8685" s="67">
        <f t="shared" si="1937"/>
        <v>1.168660405960296E-36</v>
      </c>
      <c r="G8685" s="68">
        <f t="shared" si="1938"/>
        <v>1.2270934262583108E-36</v>
      </c>
      <c r="H8685" s="68">
        <f t="shared" si="1939"/>
        <v>1.1102273856622812E-36</v>
      </c>
      <c r="I8685" s="69">
        <f t="shared" si="1933"/>
        <v>1.7421585496473936E-35</v>
      </c>
      <c r="J8685" s="55">
        <f t="shared" ca="1" si="1927"/>
        <v>7.4921738607782217E-3</v>
      </c>
      <c r="K8685" s="61">
        <f t="shared" ca="1" si="1928"/>
        <v>-4.1748415261868899E+33</v>
      </c>
      <c r="L8685" s="61">
        <f t="shared" ca="1" si="1929"/>
        <v>-4.1748415261868899E+33</v>
      </c>
      <c r="M8685" s="71">
        <f t="shared" ca="1" si="1930"/>
        <v>0</v>
      </c>
      <c r="N8685" s="64">
        <f t="shared" ca="1" si="1931"/>
        <v>4.9447397569268267E+33</v>
      </c>
      <c r="O8685" s="65">
        <f t="shared" ca="1" si="1932"/>
        <v>4.9447397569268267E+33</v>
      </c>
      <c r="P8685" s="62">
        <f t="shared" ca="1" si="1934"/>
        <v>1.1069314873452987E-36</v>
      </c>
    </row>
    <row r="8686" spans="1:16" x14ac:dyDescent="0.3">
      <c r="A8686" s="42">
        <v>8675</v>
      </c>
      <c r="B8686" s="52">
        <f>'[1]Mixed Norm. Gen. Proc.'!AA8683</f>
        <v>-7.3489358039090666E-2</v>
      </c>
      <c r="C8686" s="57">
        <f t="shared" si="1940"/>
        <v>1.0827763029605708E-36</v>
      </c>
      <c r="D8686" s="39">
        <f t="shared" ca="1" si="1935"/>
        <v>1.579436455529596E-2</v>
      </c>
      <c r="E8686" s="70">
        <f t="shared" ca="1" si="1936"/>
        <v>1.579436455529596E-2</v>
      </c>
      <c r="F8686" s="67">
        <f t="shared" si="1937"/>
        <v>1.0827763029605708E-36</v>
      </c>
      <c r="G8686" s="68">
        <f t="shared" si="1938"/>
        <v>1.1369151181085994E-36</v>
      </c>
      <c r="H8686" s="68">
        <f t="shared" si="1939"/>
        <v>1.0286374878125423E-36</v>
      </c>
      <c r="I8686" s="69">
        <f t="shared" si="1933"/>
        <v>1.7509533452252922E-35</v>
      </c>
      <c r="J8686" s="55">
        <f t="shared" ca="1" si="1927"/>
        <v>7.6312611452311564E-3</v>
      </c>
      <c r="K8686" s="61">
        <f t="shared" ca="1" si="1928"/>
        <v>-4.1488679311286742E+33</v>
      </c>
      <c r="L8686" s="61">
        <f t="shared" ca="1" si="1929"/>
        <v>-4.1488679311286742E+33</v>
      </c>
      <c r="M8686" s="71">
        <f t="shared" ca="1" si="1930"/>
        <v>0</v>
      </c>
      <c r="N8686" s="64">
        <f t="shared" ca="1" si="1931"/>
        <v>4.9249069612209796E+33</v>
      </c>
      <c r="O8686" s="65">
        <f t="shared" ca="1" si="1932"/>
        <v>4.9249069612209796E+33</v>
      </c>
      <c r="P8686" s="62">
        <f t="shared" ca="1" si="1934"/>
        <v>1.0255271990860624E-36</v>
      </c>
    </row>
    <row r="8687" spans="1:16" x14ac:dyDescent="0.3">
      <c r="A8687" s="42">
        <v>8676</v>
      </c>
      <c r="B8687" s="52">
        <f>'[1]Mixed Norm. Gen. Proc.'!AA8684</f>
        <v>-0.10084286360138424</v>
      </c>
      <c r="C8687" s="57">
        <f t="shared" si="1940"/>
        <v>9.7358603993030687E-37</v>
      </c>
      <c r="D8687" s="39">
        <f t="shared" ca="1" si="1935"/>
        <v>8.5413159679782497E-4</v>
      </c>
      <c r="E8687" s="70">
        <f t="shared" ca="1" si="1936"/>
        <v>5.0000000000000001E-3</v>
      </c>
      <c r="F8687" s="67">
        <f t="shared" si="1937"/>
        <v>9.7358603993030687E-37</v>
      </c>
      <c r="G8687" s="68">
        <f t="shared" si="1938"/>
        <v>1.0222653419268222E-36</v>
      </c>
      <c r="H8687" s="68">
        <f t="shared" si="1939"/>
        <v>9.2490673793379149E-37</v>
      </c>
      <c r="I8687" s="69">
        <f t="shared" si="1933"/>
        <v>1.759701007419201E-35</v>
      </c>
      <c r="J8687" s="55">
        <f t="shared" ref="J8687:J8750" ca="1" si="1941">AVERAGE(E8588:E8686)</f>
        <v>7.7402951306381846E-3</v>
      </c>
      <c r="K8687" s="61">
        <f t="shared" ref="K8687:K8750" ca="1" si="1942">(LN(F8687/G8687)+(J8687+I8687^2/2)*$K$4)/(I8687*SQRT($K$4))</f>
        <v>-4.1243402469146676E+33</v>
      </c>
      <c r="L8687" s="61">
        <f t="shared" ref="L8687:L8750" ca="1" si="1943">(LN(F8687/G8687)+(J8687-I8687^2/2)*$K$4)/(I8687*SQRT($K$4))</f>
        <v>-4.1243402469146676E+33</v>
      </c>
      <c r="M8687" s="71">
        <f t="shared" ref="M8687:M8750" ca="1" si="1944">F8687*_xlfn.NORM.S.DIST(K8687,TRUE)-G8687*EXP(-J8687*$K$4)*_xlfn.NORM.S.DIST(L8687,TRUE)</f>
        <v>0</v>
      </c>
      <c r="N8687" s="64">
        <f t="shared" ref="N8687:N8750" ca="1" si="1945">(LN(F8687/H8687)+(J8687+I8687^2/2)*$K$4)/(I8687*SQRT($K$4))</f>
        <v>4.9043279385301359E+33</v>
      </c>
      <c r="O8687" s="65">
        <f t="shared" ref="O8687:O8750" ca="1" si="1946">(LN(F8687/H8687)+(J8687-I8687^2/2)*$K$4)/(I8687*SQRT($K$4))</f>
        <v>4.9043279385301359E+33</v>
      </c>
      <c r="P8687" s="62">
        <f t="shared" ca="1" si="1934"/>
        <v>9.2207020313542886E-37</v>
      </c>
    </row>
    <row r="8688" spans="1:16" x14ac:dyDescent="0.3">
      <c r="A8688" s="42">
        <v>8677</v>
      </c>
      <c r="B8688" s="52">
        <f>'[1]Mixed Norm. Gen. Proc.'!AA8685</f>
        <v>7.2990475493079396E-2</v>
      </c>
      <c r="C8688" s="57">
        <f t="shared" si="1940"/>
        <v>1.0446485479182441E-36</v>
      </c>
      <c r="D8688" s="39">
        <f t="shared" ca="1" si="1935"/>
        <v>1.1836228988527503E-3</v>
      </c>
      <c r="E8688" s="70">
        <f t="shared" ca="1" si="1936"/>
        <v>5.0000000000000001E-3</v>
      </c>
      <c r="F8688" s="67">
        <f t="shared" si="1937"/>
        <v>1.0446485479182441E-36</v>
      </c>
      <c r="G8688" s="68">
        <f t="shared" si="1938"/>
        <v>1.0968809753141564E-36</v>
      </c>
      <c r="H8688" s="68">
        <f t="shared" si="1939"/>
        <v>9.9241612052233186E-37</v>
      </c>
      <c r="I8688" s="69">
        <f t="shared" ref="I8688:I8751" si="1947">_xlfn.STDEV.S(F8589:F8687)</f>
        <v>1.7681344818498293E-35</v>
      </c>
      <c r="J8688" s="55">
        <f t="shared" ca="1" si="1941"/>
        <v>7.6119612677025853E-3</v>
      </c>
      <c r="K8688" s="61">
        <f t="shared" ca="1" si="1942"/>
        <v>-4.1092405784162145E+33</v>
      </c>
      <c r="L8688" s="61">
        <f t="shared" ca="1" si="1943"/>
        <v>-4.1092405784162145E+33</v>
      </c>
      <c r="M8688" s="71">
        <f t="shared" ca="1" si="1944"/>
        <v>0</v>
      </c>
      <c r="N8688" s="64">
        <f t="shared" ca="1" si="1945"/>
        <v>4.8763635510610355E+33</v>
      </c>
      <c r="O8688" s="65">
        <f t="shared" ca="1" si="1946"/>
        <v>4.8763635510610355E+33</v>
      </c>
      <c r="P8688" s="62">
        <f t="shared" ref="P8688:P8751" ca="1" si="1948">H8688*EXP(-J8688*$K$4)*_xlfn.NORM.S.DIST(-L8688,TRUE)-F8688*_xlfn.NORM.S.DIST(K8688,TRUE)</f>
        <v>9.8942293190416221E-37</v>
      </c>
    </row>
    <row r="8689" spans="1:16" x14ac:dyDescent="0.3">
      <c r="A8689" s="42">
        <v>8678</v>
      </c>
      <c r="B8689" s="52">
        <f>'[1]Mixed Norm. Gen. Proc.'!AA8686</f>
        <v>0.16280542994444874</v>
      </c>
      <c r="C8689" s="57">
        <f t="shared" si="1940"/>
        <v>1.214723003902918E-36</v>
      </c>
      <c r="D8689" s="39">
        <f t="shared" ca="1" si="1935"/>
        <v>-2.6971433837671564E-3</v>
      </c>
      <c r="E8689" s="70">
        <f t="shared" ca="1" si="1936"/>
        <v>5.0000000000000001E-3</v>
      </c>
      <c r="F8689" s="67">
        <f t="shared" si="1937"/>
        <v>1.214723003902918E-36</v>
      </c>
      <c r="G8689" s="68">
        <f t="shared" si="1938"/>
        <v>1.2754591540980639E-36</v>
      </c>
      <c r="H8689" s="68">
        <f t="shared" si="1939"/>
        <v>1.1539868537077721E-36</v>
      </c>
      <c r="I8689" s="69">
        <f t="shared" si="1947"/>
        <v>1.7763039424291813E-35</v>
      </c>
      <c r="J8689" s="55">
        <f t="shared" ca="1" si="1941"/>
        <v>7.6119612677025836E-3</v>
      </c>
      <c r="K8689" s="61">
        <f t="shared" ca="1" si="1942"/>
        <v>-4.0903416286843609E+33</v>
      </c>
      <c r="L8689" s="61">
        <f t="shared" ca="1" si="1943"/>
        <v>-4.0903416286843609E+33</v>
      </c>
      <c r="M8689" s="71">
        <f t="shared" ca="1" si="1944"/>
        <v>0</v>
      </c>
      <c r="N8689" s="64">
        <f t="shared" ca="1" si="1945"/>
        <v>4.8539364996710939E+33</v>
      </c>
      <c r="O8689" s="65">
        <f t="shared" ca="1" si="1946"/>
        <v>4.8539364996710939E+33</v>
      </c>
      <c r="P8689" s="62">
        <f t="shared" ca="1" si="1948"/>
        <v>1.1505063577297165E-36</v>
      </c>
    </row>
    <row r="8690" spans="1:16" x14ac:dyDescent="0.3">
      <c r="A8690" s="42">
        <v>8679</v>
      </c>
      <c r="B8690" s="52">
        <f>'[1]Mixed Norm. Gen. Proc.'!AA8687</f>
        <v>-0.24267336834520115</v>
      </c>
      <c r="C8690" s="57">
        <f t="shared" si="1940"/>
        <v>9.1994208093939591E-37</v>
      </c>
      <c r="D8690" s="39">
        <f t="shared" ca="1" si="1935"/>
        <v>6.0108630848087772E-3</v>
      </c>
      <c r="E8690" s="70">
        <f t="shared" ca="1" si="1936"/>
        <v>6.0108630848087772E-3</v>
      </c>
      <c r="F8690" s="67">
        <f t="shared" si="1937"/>
        <v>9.1994208093939591E-37</v>
      </c>
      <c r="G8690" s="68">
        <f t="shared" si="1938"/>
        <v>9.6593918498636569E-37</v>
      </c>
      <c r="H8690" s="68">
        <f t="shared" si="1939"/>
        <v>8.7394497689242614E-37</v>
      </c>
      <c r="I8690" s="69">
        <f t="shared" si="1947"/>
        <v>1.7837758890626059E-35</v>
      </c>
      <c r="J8690" s="55">
        <f t="shared" ca="1" si="1941"/>
        <v>7.6119612677025853E-3</v>
      </c>
      <c r="K8690" s="61">
        <f t="shared" ca="1" si="1942"/>
        <v>-4.0732078538926936E+33</v>
      </c>
      <c r="L8690" s="61">
        <f t="shared" ca="1" si="1943"/>
        <v>-4.0732078538926936E+33</v>
      </c>
      <c r="M8690" s="71">
        <f t="shared" ca="1" si="1944"/>
        <v>0</v>
      </c>
      <c r="N8690" s="64">
        <f t="shared" ca="1" si="1945"/>
        <v>4.8336041503496591E+33</v>
      </c>
      <c r="O8690" s="65">
        <f t="shared" ca="1" si="1946"/>
        <v>4.8336041503496591E+33</v>
      </c>
      <c r="P8690" s="62">
        <f t="shared" ca="1" si="1948"/>
        <v>8.7130910459687717E-37</v>
      </c>
    </row>
    <row r="8691" spans="1:16" x14ac:dyDescent="0.3">
      <c r="A8691" s="42">
        <v>8680</v>
      </c>
      <c r="B8691" s="52">
        <f>'[1]Mixed Norm. Gen. Proc.'!AA8688</f>
        <v>3.1056728468195793E-2</v>
      </c>
      <c r="C8691" s="57">
        <f t="shared" si="1940"/>
        <v>9.4851247235359776E-37</v>
      </c>
      <c r="D8691" s="39">
        <f t="shared" ca="1" si="1935"/>
        <v>5.1767923995265173E-3</v>
      </c>
      <c r="E8691" s="70">
        <f t="shared" ca="1" si="1936"/>
        <v>5.1767923995265173E-3</v>
      </c>
      <c r="F8691" s="67">
        <f t="shared" si="1937"/>
        <v>9.4851247235359776E-37</v>
      </c>
      <c r="G8691" s="68">
        <f t="shared" si="1938"/>
        <v>9.9593809597127777E-37</v>
      </c>
      <c r="H8691" s="68">
        <f t="shared" si="1939"/>
        <v>9.0108684873591776E-37</v>
      </c>
      <c r="I8691" s="69">
        <f t="shared" si="1947"/>
        <v>1.7917766857277901E-35</v>
      </c>
      <c r="J8691" s="55">
        <f t="shared" ca="1" si="1941"/>
        <v>7.5570614835018673E-3</v>
      </c>
      <c r="K8691" s="61">
        <f t="shared" ca="1" si="1942"/>
        <v>-4.0569499425625202E+33</v>
      </c>
      <c r="L8691" s="61">
        <f t="shared" ca="1" si="1943"/>
        <v>-4.0569499425625202E+33</v>
      </c>
      <c r="M8691" s="71">
        <f t="shared" ca="1" si="1944"/>
        <v>0</v>
      </c>
      <c r="N8691" s="64">
        <f t="shared" ca="1" si="1945"/>
        <v>4.8100905921945308E+33</v>
      </c>
      <c r="O8691" s="65">
        <f t="shared" ca="1" si="1946"/>
        <v>4.8100905921945308E+33</v>
      </c>
      <c r="P8691" s="62">
        <f t="shared" ca="1" si="1948"/>
        <v>8.9838868661932781E-37</v>
      </c>
    </row>
    <row r="8692" spans="1:16" x14ac:dyDescent="0.3">
      <c r="A8692" s="42">
        <v>8681</v>
      </c>
      <c r="B8692" s="52">
        <f>'[1]Mixed Norm. Gen. Proc.'!AA8689</f>
        <v>0.2714599610413585</v>
      </c>
      <c r="C8692" s="57">
        <f t="shared" si="1940"/>
        <v>1.2059956311459482E-36</v>
      </c>
      <c r="D8692" s="39">
        <f t="shared" ca="1" si="1935"/>
        <v>5.653700235205554E-3</v>
      </c>
      <c r="E8692" s="70">
        <f t="shared" ca="1" si="1936"/>
        <v>5.653700235205554E-3</v>
      </c>
      <c r="F8692" s="67">
        <f t="shared" si="1937"/>
        <v>1.2059956311459482E-36</v>
      </c>
      <c r="G8692" s="68">
        <f t="shared" si="1938"/>
        <v>1.2662954127032457E-36</v>
      </c>
      <c r="H8692" s="68">
        <f t="shared" si="1939"/>
        <v>1.1456958495886508E-36</v>
      </c>
      <c r="I8692" s="69">
        <f t="shared" si="1947"/>
        <v>1.7995070625457417E-35</v>
      </c>
      <c r="J8692" s="55">
        <f t="shared" ca="1" si="1941"/>
        <v>7.5588472653152676E-3</v>
      </c>
      <c r="K8692" s="61">
        <f t="shared" ca="1" si="1942"/>
        <v>-4.0394594607950286E+33</v>
      </c>
      <c r="L8692" s="61">
        <f t="shared" ca="1" si="1943"/>
        <v>-4.0394594607950286E+33</v>
      </c>
      <c r="M8692" s="71">
        <f t="shared" ca="1" si="1944"/>
        <v>0</v>
      </c>
      <c r="N8692" s="64">
        <f t="shared" ca="1" si="1945"/>
        <v>4.7894897732828406E+33</v>
      </c>
      <c r="O8692" s="65">
        <f t="shared" ca="1" si="1946"/>
        <v>4.7894897732828406E+33</v>
      </c>
      <c r="P8692" s="62">
        <f t="shared" ca="1" si="1948"/>
        <v>1.1422644350303664E-36</v>
      </c>
    </row>
    <row r="8693" spans="1:16" x14ac:dyDescent="0.3">
      <c r="A8693" s="42">
        <v>8682</v>
      </c>
      <c r="B8693" s="52">
        <f>'[1]Mixed Norm. Gen. Proc.'!AA8690</f>
        <v>-9.1527701575432885E-3</v>
      </c>
      <c r="C8693" s="57">
        <f t="shared" si="1940"/>
        <v>1.1949574303230679E-36</v>
      </c>
      <c r="D8693" s="39">
        <f t="shared" ca="1" si="1935"/>
        <v>8.6224235673540532E-3</v>
      </c>
      <c r="E8693" s="70">
        <f t="shared" ca="1" si="1936"/>
        <v>8.6224235673540532E-3</v>
      </c>
      <c r="F8693" s="67">
        <f t="shared" si="1937"/>
        <v>1.1949574303230679E-36</v>
      </c>
      <c r="G8693" s="68">
        <f t="shared" si="1938"/>
        <v>1.2547053018392214E-36</v>
      </c>
      <c r="H8693" s="68">
        <f t="shared" si="1939"/>
        <v>1.1352095588069144E-36</v>
      </c>
      <c r="I8693" s="69">
        <f t="shared" si="1947"/>
        <v>1.8067628221345398E-35</v>
      </c>
      <c r="J8693" s="55">
        <f t="shared" ca="1" si="1941"/>
        <v>7.5654502979941099E-3</v>
      </c>
      <c r="K8693" s="61">
        <f t="shared" ca="1" si="1942"/>
        <v>-4.0230072190767569E+33</v>
      </c>
      <c r="L8693" s="61">
        <f t="shared" ca="1" si="1943"/>
        <v>-4.0230072190767569E+33</v>
      </c>
      <c r="M8693" s="71">
        <f t="shared" ca="1" si="1944"/>
        <v>0</v>
      </c>
      <c r="N8693" s="64">
        <f t="shared" ca="1" si="1945"/>
        <v>4.7704859317347495E+33</v>
      </c>
      <c r="O8693" s="65">
        <f t="shared" ca="1" si="1946"/>
        <v>4.7704859317347495E+33</v>
      </c>
      <c r="P8693" s="62">
        <f t="shared" ca="1" si="1948"/>
        <v>1.131806585576103E-36</v>
      </c>
    </row>
    <row r="8694" spans="1:16" x14ac:dyDescent="0.3">
      <c r="A8694" s="42">
        <v>8683</v>
      </c>
      <c r="B8694" s="52">
        <f>'[1]Mixed Norm. Gen. Proc.'!AA8691</f>
        <v>-7.0436023798806729E-2</v>
      </c>
      <c r="C8694" s="57">
        <f t="shared" si="1940"/>
        <v>1.1107893803222713E-36</v>
      </c>
      <c r="D8694" s="39">
        <f t="shared" ca="1" si="1935"/>
        <v>-2.1497960197245019E-2</v>
      </c>
      <c r="E8694" s="70">
        <f t="shared" ca="1" si="1936"/>
        <v>5.0000000000000001E-3</v>
      </c>
      <c r="F8694" s="67">
        <f t="shared" si="1937"/>
        <v>1.1107893803222713E-36</v>
      </c>
      <c r="G8694" s="68">
        <f t="shared" si="1938"/>
        <v>1.166328849338385E-36</v>
      </c>
      <c r="H8694" s="68">
        <f t="shared" si="1939"/>
        <v>1.0552499113061577E-36</v>
      </c>
      <c r="I8694" s="69">
        <f t="shared" si="1947"/>
        <v>1.8139213803954227E-35</v>
      </c>
      <c r="J8694" s="55">
        <f t="shared" ca="1" si="1941"/>
        <v>7.6020404350380906E-3</v>
      </c>
      <c r="K8694" s="61">
        <f t="shared" ca="1" si="1942"/>
        <v>-4.0058598973265382E+33</v>
      </c>
      <c r="L8694" s="61">
        <f t="shared" ca="1" si="1943"/>
        <v>-4.0058598973265382E+33</v>
      </c>
      <c r="M8694" s="71">
        <f t="shared" ca="1" si="1944"/>
        <v>0</v>
      </c>
      <c r="N8694" s="64">
        <f t="shared" ca="1" si="1945"/>
        <v>4.7529301325464873E+33</v>
      </c>
      <c r="O8694" s="65">
        <f t="shared" ca="1" si="1946"/>
        <v>4.7529301325464873E+33</v>
      </c>
      <c r="P8694" s="62">
        <f t="shared" ca="1" si="1948"/>
        <v>1.0520713539016377E-36</v>
      </c>
    </row>
    <row r="8695" spans="1:16" x14ac:dyDescent="0.3">
      <c r="A8695" s="42">
        <v>8684</v>
      </c>
      <c r="B8695" s="52">
        <f>'[1]Mixed Norm. Gen. Proc.'!AA8692</f>
        <v>-2.0554829631819066E-2</v>
      </c>
      <c r="C8695" s="57">
        <f t="shared" si="1940"/>
        <v>1.0879572938529132E-36</v>
      </c>
      <c r="D8695" s="39">
        <f t="shared" ca="1" si="1935"/>
        <v>7.1413589732647097E-3</v>
      </c>
      <c r="E8695" s="70">
        <f t="shared" ca="1" si="1936"/>
        <v>7.1413589732647097E-3</v>
      </c>
      <c r="F8695" s="67">
        <f t="shared" si="1937"/>
        <v>1.0879572938529132E-36</v>
      </c>
      <c r="G8695" s="68">
        <f t="shared" si="1938"/>
        <v>1.1423551585455589E-36</v>
      </c>
      <c r="H8695" s="68">
        <f t="shared" si="1939"/>
        <v>1.0335594291602674E-36</v>
      </c>
      <c r="I8695" s="69">
        <f t="shared" si="1947"/>
        <v>1.8207759327200329E-35</v>
      </c>
      <c r="J8695" s="55">
        <f t="shared" ca="1" si="1941"/>
        <v>7.6020404350380906E-3</v>
      </c>
      <c r="K8695" s="61">
        <f t="shared" ca="1" si="1942"/>
        <v>-3.9907793068058455E+33</v>
      </c>
      <c r="L8695" s="61">
        <f t="shared" ca="1" si="1943"/>
        <v>-3.9907793068058455E+33</v>
      </c>
      <c r="M8695" s="71">
        <f t="shared" ca="1" si="1944"/>
        <v>0</v>
      </c>
      <c r="N8695" s="64">
        <f t="shared" ca="1" si="1945"/>
        <v>4.7350370971085199E+33</v>
      </c>
      <c r="O8695" s="65">
        <f t="shared" ca="1" si="1946"/>
        <v>4.7350370971085199E+33</v>
      </c>
      <c r="P8695" s="62">
        <f t="shared" ca="1" si="1948"/>
        <v>1.0304462064616722E-36</v>
      </c>
    </row>
    <row r="8696" spans="1:16" x14ac:dyDescent="0.3">
      <c r="A8696" s="42">
        <v>8685</v>
      </c>
      <c r="B8696" s="52">
        <f>'[1]Mixed Norm. Gen. Proc.'!AA8693</f>
        <v>-0.10172953829667743</v>
      </c>
      <c r="C8696" s="57">
        <f t="shared" si="1940"/>
        <v>9.7727990066275376E-37</v>
      </c>
      <c r="D8696" s="39">
        <f t="shared" ca="1" si="1935"/>
        <v>-3.260532710290121E-3</v>
      </c>
      <c r="E8696" s="70">
        <f t="shared" ca="1" si="1936"/>
        <v>5.0000000000000001E-3</v>
      </c>
      <c r="F8696" s="67">
        <f t="shared" si="1937"/>
        <v>9.7727990066275376E-37</v>
      </c>
      <c r="G8696" s="68">
        <f t="shared" si="1938"/>
        <v>1.0261438956958915E-36</v>
      </c>
      <c r="H8696" s="68">
        <f t="shared" si="1939"/>
        <v>9.2841590562961599E-37</v>
      </c>
      <c r="I8696" s="69">
        <f t="shared" si="1947"/>
        <v>1.8277210854952863E-35</v>
      </c>
      <c r="J8696" s="55">
        <f t="shared" ca="1" si="1941"/>
        <v>7.6191765938275167E-3</v>
      </c>
      <c r="K8696" s="61">
        <f t="shared" ca="1" si="1942"/>
        <v>-3.9750241411274948E+33</v>
      </c>
      <c r="L8696" s="61">
        <f t="shared" ca="1" si="1943"/>
        <v>-3.9750241411274948E+33</v>
      </c>
      <c r="M8696" s="71">
        <f t="shared" ca="1" si="1944"/>
        <v>0</v>
      </c>
      <c r="N8696" s="64">
        <f t="shared" ca="1" si="1945"/>
        <v>4.7176350548874094E+33</v>
      </c>
      <c r="O8696" s="65">
        <f t="shared" ca="1" si="1946"/>
        <v>4.7176350548874094E+33</v>
      </c>
      <c r="P8696" s="62">
        <f t="shared" ca="1" si="1948"/>
        <v>9.256130953899901E-37</v>
      </c>
    </row>
    <row r="8697" spans="1:16" x14ac:dyDescent="0.3">
      <c r="A8697" s="42">
        <v>8686</v>
      </c>
      <c r="B8697" s="52">
        <f>'[1]Mixed Norm. Gen. Proc.'!AA8694</f>
        <v>0.12091958136523721</v>
      </c>
      <c r="C8697" s="57">
        <f t="shared" si="1940"/>
        <v>1.0954521771275546E-36</v>
      </c>
      <c r="D8697" s="39">
        <f t="shared" ca="1" si="1935"/>
        <v>-1.9099478824569697E-2</v>
      </c>
      <c r="E8697" s="70">
        <f t="shared" ca="1" si="1936"/>
        <v>5.0000000000000001E-3</v>
      </c>
      <c r="F8697" s="67">
        <f t="shared" si="1937"/>
        <v>1.0954521771275546E-36</v>
      </c>
      <c r="G8697" s="68">
        <f t="shared" si="1938"/>
        <v>1.1502247859839323E-36</v>
      </c>
      <c r="H8697" s="68">
        <f t="shared" si="1939"/>
        <v>1.0406795682711768E-36</v>
      </c>
      <c r="I8697" s="69">
        <f t="shared" si="1947"/>
        <v>1.8344072469879331E-35</v>
      </c>
      <c r="J8697" s="55">
        <f t="shared" ca="1" si="1941"/>
        <v>7.6191765938275167E-3</v>
      </c>
      <c r="K8697" s="61">
        <f t="shared" ca="1" si="1942"/>
        <v>-3.96053572619761E+33</v>
      </c>
      <c r="L8697" s="61">
        <f t="shared" ca="1" si="1943"/>
        <v>-3.96053572619761E+33</v>
      </c>
      <c r="M8697" s="71">
        <f t="shared" ca="1" si="1944"/>
        <v>0</v>
      </c>
      <c r="N8697" s="64">
        <f t="shared" ca="1" si="1945"/>
        <v>4.7004399255658398E+33</v>
      </c>
      <c r="O8697" s="65">
        <f t="shared" ca="1" si="1946"/>
        <v>4.7004399255658398E+33</v>
      </c>
      <c r="P8697" s="62">
        <f t="shared" ca="1" si="1948"/>
        <v>1.0375378433907291E-36</v>
      </c>
    </row>
    <row r="8698" spans="1:16" x14ac:dyDescent="0.3">
      <c r="A8698" s="42">
        <v>8687</v>
      </c>
      <c r="B8698" s="52">
        <f>'[1]Mixed Norm. Gen. Proc.'!AA8695</f>
        <v>-0.36157160238420483</v>
      </c>
      <c r="C8698" s="57">
        <f t="shared" si="1940"/>
        <v>6.993677781082789E-37</v>
      </c>
      <c r="D8698" s="39">
        <f t="shared" ca="1" si="1935"/>
        <v>1.670371149081747E-2</v>
      </c>
      <c r="E8698" s="70">
        <f t="shared" ca="1" si="1936"/>
        <v>1.670371149081747E-2</v>
      </c>
      <c r="F8698" s="67">
        <f t="shared" si="1937"/>
        <v>6.993677781082789E-37</v>
      </c>
      <c r="G8698" s="68">
        <f t="shared" si="1938"/>
        <v>7.3433616701369288E-37</v>
      </c>
      <c r="H8698" s="68">
        <f t="shared" si="1939"/>
        <v>6.6439938920286493E-37</v>
      </c>
      <c r="I8698" s="69">
        <f t="shared" si="1947"/>
        <v>1.8405942045111705E-35</v>
      </c>
      <c r="J8698" s="55">
        <f t="shared" ca="1" si="1941"/>
        <v>7.6191765938275167E-3</v>
      </c>
      <c r="K8698" s="61">
        <f t="shared" ca="1" si="1942"/>
        <v>-3.9472228154825856E+33</v>
      </c>
      <c r="L8698" s="61">
        <f t="shared" ca="1" si="1943"/>
        <v>-3.9472228154825856E+33</v>
      </c>
      <c r="M8698" s="71">
        <f t="shared" ca="1" si="1944"/>
        <v>0</v>
      </c>
      <c r="N8698" s="64">
        <f t="shared" ca="1" si="1945"/>
        <v>4.684639907240927E+33</v>
      </c>
      <c r="O8698" s="65">
        <f t="shared" ca="1" si="1946"/>
        <v>4.684639907240927E+33</v>
      </c>
      <c r="P8698" s="62">
        <f t="shared" ca="1" si="1948"/>
        <v>6.6239362282169101E-37</v>
      </c>
    </row>
    <row r="8699" spans="1:16" x14ac:dyDescent="0.3">
      <c r="A8699" s="42">
        <v>8688</v>
      </c>
      <c r="B8699" s="52">
        <f>'[1]Mixed Norm. Gen. Proc.'!AA8696</f>
        <v>-5.7140549125143145E-2</v>
      </c>
      <c r="C8699" s="57">
        <f t="shared" si="1940"/>
        <v>6.5940551922674065E-37</v>
      </c>
      <c r="D8699" s="39">
        <f t="shared" ca="1" si="1935"/>
        <v>1.1839782099278953E-2</v>
      </c>
      <c r="E8699" s="70">
        <f t="shared" ca="1" si="1936"/>
        <v>1.1839782099278953E-2</v>
      </c>
      <c r="F8699" s="67">
        <f t="shared" si="1937"/>
        <v>6.5940551922674065E-37</v>
      </c>
      <c r="G8699" s="68">
        <f t="shared" si="1938"/>
        <v>6.9237579518807773E-37</v>
      </c>
      <c r="H8699" s="68">
        <f t="shared" si="1939"/>
        <v>6.2643524326540357E-37</v>
      </c>
      <c r="I8699" s="69">
        <f t="shared" si="1947"/>
        <v>1.8474472664435516E-35</v>
      </c>
      <c r="J8699" s="55">
        <f t="shared" ca="1" si="1941"/>
        <v>7.7373959018155729E-3</v>
      </c>
      <c r="K8699" s="61">
        <f t="shared" ca="1" si="1942"/>
        <v>-3.9285496552526735E+33</v>
      </c>
      <c r="L8699" s="61">
        <f t="shared" ca="1" si="1943"/>
        <v>-3.9285496552526735E+33</v>
      </c>
      <c r="M8699" s="71">
        <f t="shared" ca="1" si="1944"/>
        <v>0</v>
      </c>
      <c r="N8699" s="64">
        <f t="shared" ca="1" si="1945"/>
        <v>4.6712933768928886E+33</v>
      </c>
      <c r="O8699" s="65">
        <f t="shared" ca="1" si="1946"/>
        <v>4.6712933768928886E+33</v>
      </c>
      <c r="P8699" s="62">
        <f t="shared" ca="1" si="1948"/>
        <v>6.2451478928698012E-37</v>
      </c>
    </row>
    <row r="8700" spans="1:16" x14ac:dyDescent="0.3">
      <c r="A8700" s="42">
        <v>8689</v>
      </c>
      <c r="B8700" s="52">
        <f>'[1]Mixed Norm. Gen. Proc.'!AA8697</f>
        <v>0.1265693228714172</v>
      </c>
      <c r="C8700" s="57">
        <f t="shared" si="1940"/>
        <v>7.4286602929294443E-37</v>
      </c>
      <c r="D8700" s="39">
        <f t="shared" ca="1" si="1935"/>
        <v>5.4046991763250975E-3</v>
      </c>
      <c r="E8700" s="70">
        <f t="shared" ca="1" si="1936"/>
        <v>5.4046991763250975E-3</v>
      </c>
      <c r="F8700" s="67">
        <f t="shared" si="1937"/>
        <v>7.4286602929294443E-37</v>
      </c>
      <c r="G8700" s="68">
        <f t="shared" si="1938"/>
        <v>7.8000933075759168E-37</v>
      </c>
      <c r="H8700" s="68">
        <f t="shared" si="1939"/>
        <v>7.0572272782829718E-37</v>
      </c>
      <c r="I8700" s="69">
        <f t="shared" si="1947"/>
        <v>1.8539224009277228E-35</v>
      </c>
      <c r="J8700" s="55">
        <f t="shared" ca="1" si="1941"/>
        <v>7.7961655612932444E-3</v>
      </c>
      <c r="K8700" s="61">
        <f t="shared" ca="1" si="1942"/>
        <v>-3.9128316144688964E+33</v>
      </c>
      <c r="L8700" s="61">
        <f t="shared" ca="1" si="1943"/>
        <v>-3.9128316144688964E+33</v>
      </c>
      <c r="M8700" s="71">
        <f t="shared" ca="1" si="1944"/>
        <v>0</v>
      </c>
      <c r="N8700" s="64">
        <f t="shared" ca="1" si="1945"/>
        <v>4.6569750255665796E+33</v>
      </c>
      <c r="O8700" s="65">
        <f t="shared" ca="1" si="1946"/>
        <v>4.6569750255665796E+33</v>
      </c>
      <c r="P8700" s="62">
        <f t="shared" ca="1" si="1948"/>
        <v>7.0354279557090953E-37</v>
      </c>
    </row>
    <row r="8701" spans="1:16" x14ac:dyDescent="0.3">
      <c r="A8701" s="42">
        <v>8690</v>
      </c>
      <c r="B8701" s="52">
        <f>'[1]Mixed Norm. Gen. Proc.'!AA8698</f>
        <v>-2.8461320935994947E-2</v>
      </c>
      <c r="C8701" s="57">
        <f t="shared" si="1940"/>
        <v>7.2172308082078973E-37</v>
      </c>
      <c r="D8701" s="39">
        <f t="shared" ca="1" si="1935"/>
        <v>8.8520081365365405E-4</v>
      </c>
      <c r="E8701" s="70">
        <f t="shared" ca="1" si="1936"/>
        <v>5.0000000000000001E-3</v>
      </c>
      <c r="F8701" s="67">
        <f t="shared" si="1937"/>
        <v>7.2172308082078973E-37</v>
      </c>
      <c r="G8701" s="68">
        <f t="shared" si="1938"/>
        <v>7.5780923486182927E-37</v>
      </c>
      <c r="H8701" s="68">
        <f t="shared" si="1939"/>
        <v>6.8563692677975019E-37</v>
      </c>
      <c r="I8701" s="69">
        <f t="shared" si="1947"/>
        <v>1.8603555031270298E-35</v>
      </c>
      <c r="J8701" s="55">
        <f t="shared" ca="1" si="1941"/>
        <v>7.6622711546812296E-3</v>
      </c>
      <c r="K8701" s="61">
        <f t="shared" ca="1" si="1942"/>
        <v>-3.9038348980720788E+33</v>
      </c>
      <c r="L8701" s="61">
        <f t="shared" ca="1" si="1943"/>
        <v>-3.9038348980720788E+33</v>
      </c>
      <c r="M8701" s="71">
        <f t="shared" ca="1" si="1944"/>
        <v>0</v>
      </c>
      <c r="N8701" s="64">
        <f t="shared" ca="1" si="1945"/>
        <v>4.6363373834491516E+33</v>
      </c>
      <c r="O8701" s="65">
        <f t="shared" ca="1" si="1946"/>
        <v>4.6363373834491516E+33</v>
      </c>
      <c r="P8701" s="62">
        <f t="shared" ca="1" si="1948"/>
        <v>6.8355535645150504E-37</v>
      </c>
    </row>
    <row r="8702" spans="1:16" x14ac:dyDescent="0.3">
      <c r="A8702" s="42">
        <v>8691</v>
      </c>
      <c r="B8702" s="52">
        <f>'[1]Mixed Norm. Gen. Proc.'!AA8699</f>
        <v>-2.6896937842067328E-2</v>
      </c>
      <c r="C8702" s="57">
        <f t="shared" si="1940"/>
        <v>7.0231093997676758E-37</v>
      </c>
      <c r="D8702" s="39">
        <f t="shared" ca="1" si="1935"/>
        <v>3.7747259369925556E-4</v>
      </c>
      <c r="E8702" s="70">
        <f t="shared" ca="1" si="1936"/>
        <v>5.0000000000000001E-3</v>
      </c>
      <c r="F8702" s="67">
        <f t="shared" si="1937"/>
        <v>7.0231093997676758E-37</v>
      </c>
      <c r="G8702" s="68">
        <f t="shared" si="1938"/>
        <v>7.37426486975606E-37</v>
      </c>
      <c r="H8702" s="68">
        <f t="shared" si="1939"/>
        <v>6.6719539297792915E-37</v>
      </c>
      <c r="I8702" s="69">
        <f t="shared" si="1947"/>
        <v>1.866744778448394E-35</v>
      </c>
      <c r="J8702" s="55">
        <f t="shared" ca="1" si="1941"/>
        <v>7.6622711546812296E-3</v>
      </c>
      <c r="K8702" s="61">
        <f t="shared" ca="1" si="1942"/>
        <v>-3.8904733093530979E+33</v>
      </c>
      <c r="L8702" s="61">
        <f t="shared" ca="1" si="1943"/>
        <v>-3.8904733093530979E+33</v>
      </c>
      <c r="M8702" s="71">
        <f t="shared" ca="1" si="1944"/>
        <v>0</v>
      </c>
      <c r="N8702" s="64">
        <f t="shared" ca="1" si="1945"/>
        <v>4.6204686710426216E+33</v>
      </c>
      <c r="O8702" s="65">
        <f t="shared" ca="1" si="1946"/>
        <v>4.6204686710426216E+33</v>
      </c>
      <c r="P8702" s="62">
        <f t="shared" ca="1" si="1948"/>
        <v>6.6516981051741666E-37</v>
      </c>
    </row>
    <row r="8703" spans="1:16" x14ac:dyDescent="0.3">
      <c r="A8703" s="42">
        <v>8692</v>
      </c>
      <c r="B8703" s="52">
        <f>'[1]Mixed Norm. Gen. Proc.'!AA8700</f>
        <v>0.1609524427823516</v>
      </c>
      <c r="C8703" s="57">
        <f t="shared" si="1940"/>
        <v>8.1534960135879794E-37</v>
      </c>
      <c r="D8703" s="39">
        <f t="shared" ca="1" si="1935"/>
        <v>-7.2225169564614344E-3</v>
      </c>
      <c r="E8703" s="70">
        <f t="shared" ca="1" si="1936"/>
        <v>5.0000000000000001E-3</v>
      </c>
      <c r="F8703" s="67">
        <f t="shared" si="1937"/>
        <v>8.1534960135879794E-37</v>
      </c>
      <c r="G8703" s="68">
        <f t="shared" si="1938"/>
        <v>8.5611708142673788E-37</v>
      </c>
      <c r="H8703" s="68">
        <f t="shared" si="1939"/>
        <v>7.74582121290858E-37</v>
      </c>
      <c r="I8703" s="69">
        <f t="shared" si="1947"/>
        <v>1.8719495732391866E-35</v>
      </c>
      <c r="J8703" s="55">
        <f t="shared" ca="1" si="1941"/>
        <v>7.6622711546812296E-3</v>
      </c>
      <c r="K8703" s="61">
        <f t="shared" ca="1" si="1942"/>
        <v>-3.8796561829177958E+33</v>
      </c>
      <c r="L8703" s="61">
        <f t="shared" ca="1" si="1943"/>
        <v>-3.8796561829177958E+33</v>
      </c>
      <c r="M8703" s="71">
        <f t="shared" ca="1" si="1944"/>
        <v>0</v>
      </c>
      <c r="N8703" s="64">
        <f t="shared" ca="1" si="1945"/>
        <v>4.6076218552876171E+33</v>
      </c>
      <c r="O8703" s="65">
        <f t="shared" ca="1" si="1946"/>
        <v>4.6076218552876171E+33</v>
      </c>
      <c r="P8703" s="62">
        <f t="shared" ca="1" si="1948"/>
        <v>7.7223051638526895E-37</v>
      </c>
    </row>
    <row r="8704" spans="1:16" x14ac:dyDescent="0.3">
      <c r="A8704" s="42">
        <v>8693</v>
      </c>
      <c r="B8704" s="52">
        <f>'[1]Mixed Norm. Gen. Proc.'!AA8701</f>
        <v>1.0376475166137239E-2</v>
      </c>
      <c r="C8704" s="57">
        <f t="shared" si="1940"/>
        <v>8.2381005624901749E-37</v>
      </c>
      <c r="D8704" s="39">
        <f t="shared" ca="1" si="1935"/>
        <v>1.1863310114005271E-2</v>
      </c>
      <c r="E8704" s="70">
        <f t="shared" ca="1" si="1936"/>
        <v>1.1863310114005271E-2</v>
      </c>
      <c r="F8704" s="67">
        <f t="shared" si="1937"/>
        <v>8.2381005624901749E-37</v>
      </c>
      <c r="G8704" s="68">
        <f t="shared" si="1938"/>
        <v>8.6500055906146837E-37</v>
      </c>
      <c r="H8704" s="68">
        <f t="shared" si="1939"/>
        <v>7.8261955343656661E-37</v>
      </c>
      <c r="I8704" s="69">
        <f t="shared" si="1947"/>
        <v>1.8770675490862166E-35</v>
      </c>
      <c r="J8704" s="55">
        <f t="shared" ca="1" si="1941"/>
        <v>7.488599724466488E-3</v>
      </c>
      <c r="K8704" s="61">
        <f t="shared" ca="1" si="1942"/>
        <v>-3.8749063725676134E+33</v>
      </c>
      <c r="L8704" s="61">
        <f t="shared" ca="1" si="1943"/>
        <v>-3.8749063725676134E+33</v>
      </c>
      <c r="M8704" s="71">
        <f t="shared" ca="1" si="1944"/>
        <v>0</v>
      </c>
      <c r="N8704" s="64">
        <f t="shared" ca="1" si="1945"/>
        <v>4.5892304185219233E+33</v>
      </c>
      <c r="O8704" s="65">
        <f t="shared" ca="1" si="1946"/>
        <v>4.5892304185219233E+33</v>
      </c>
      <c r="P8704" s="62">
        <f t="shared" ca="1" si="1948"/>
        <v>7.8029732124131547E-37</v>
      </c>
    </row>
    <row r="8705" spans="1:16" x14ac:dyDescent="0.3">
      <c r="A8705" s="42">
        <v>8694</v>
      </c>
      <c r="B8705" s="52">
        <f>'[1]Mixed Norm. Gen. Proc.'!AA8702</f>
        <v>-7.6073572835451214E-2</v>
      </c>
      <c r="C8705" s="57">
        <f t="shared" si="1940"/>
        <v>7.6113988193238062E-37</v>
      </c>
      <c r="D8705" s="39">
        <f t="shared" ca="1" si="1935"/>
        <v>-1.556128281394509E-3</v>
      </c>
      <c r="E8705" s="70">
        <f t="shared" ca="1" si="1936"/>
        <v>5.0000000000000001E-3</v>
      </c>
      <c r="F8705" s="67">
        <f t="shared" si="1937"/>
        <v>7.6113988193238062E-37</v>
      </c>
      <c r="G8705" s="68">
        <f t="shared" si="1938"/>
        <v>7.9919687602899972E-37</v>
      </c>
      <c r="H8705" s="68">
        <f t="shared" si="1939"/>
        <v>7.2308288783576153E-37</v>
      </c>
      <c r="I8705" s="69">
        <f t="shared" si="1947"/>
        <v>1.8818947932115708E-35</v>
      </c>
      <c r="J8705" s="55">
        <f t="shared" ca="1" si="1941"/>
        <v>7.5579260892544211E-3</v>
      </c>
      <c r="K8705" s="61">
        <f t="shared" ca="1" si="1942"/>
        <v>-3.8626462453834118E+33</v>
      </c>
      <c r="L8705" s="61">
        <f t="shared" ca="1" si="1943"/>
        <v>-3.8626462453834118E+33</v>
      </c>
      <c r="M8705" s="71">
        <f t="shared" ca="1" si="1944"/>
        <v>0</v>
      </c>
      <c r="N8705" s="64">
        <f t="shared" ca="1" si="1945"/>
        <v>4.5797792073527092E+33</v>
      </c>
      <c r="O8705" s="65">
        <f t="shared" ca="1" si="1946"/>
        <v>4.5797792073527092E+33</v>
      </c>
      <c r="P8705" s="62">
        <f t="shared" ca="1" si="1948"/>
        <v>7.2091748309456928E-37</v>
      </c>
    </row>
    <row r="8706" spans="1:16" x14ac:dyDescent="0.3">
      <c r="A8706" s="42">
        <v>8695</v>
      </c>
      <c r="B8706" s="52">
        <f>'[1]Mixed Norm. Gen. Proc.'!AA8703</f>
        <v>-0.11986948227993642</v>
      </c>
      <c r="C8706" s="57">
        <f t="shared" si="1940"/>
        <v>6.6990243834253422E-37</v>
      </c>
      <c r="D8706" s="39">
        <f t="shared" ca="1" si="1935"/>
        <v>2.7244662456443278E-3</v>
      </c>
      <c r="E8706" s="70">
        <f t="shared" ca="1" si="1936"/>
        <v>5.0000000000000001E-3</v>
      </c>
      <c r="F8706" s="67">
        <f t="shared" si="1937"/>
        <v>6.6990243834253422E-37</v>
      </c>
      <c r="G8706" s="68">
        <f t="shared" si="1938"/>
        <v>7.03397560259661E-37</v>
      </c>
      <c r="H8706" s="68">
        <f t="shared" si="1939"/>
        <v>6.3640731642540744E-37</v>
      </c>
      <c r="I8706" s="69">
        <f t="shared" si="1947"/>
        <v>1.8877639193448727E-35</v>
      </c>
      <c r="J8706" s="55">
        <f t="shared" ca="1" si="1941"/>
        <v>7.5579260892544211E-3</v>
      </c>
      <c r="K8706" s="61">
        <f t="shared" ca="1" si="1942"/>
        <v>-3.850637138847279E+33</v>
      </c>
      <c r="L8706" s="61">
        <f t="shared" ca="1" si="1943"/>
        <v>-3.850637138847279E+33</v>
      </c>
      <c r="M8706" s="71">
        <f t="shared" ca="1" si="1944"/>
        <v>0</v>
      </c>
      <c r="N8706" s="64">
        <f t="shared" ca="1" si="1945"/>
        <v>4.5655405085645922E+33</v>
      </c>
      <c r="O8706" s="65">
        <f t="shared" ca="1" si="1946"/>
        <v>4.5655405085645922E+33</v>
      </c>
      <c r="P8706" s="62">
        <f t="shared" ca="1" si="1948"/>
        <v>6.345014776294684E-37</v>
      </c>
    </row>
    <row r="8707" spans="1:16" x14ac:dyDescent="0.3">
      <c r="A8707" s="42">
        <v>8696</v>
      </c>
      <c r="B8707" s="52">
        <f>'[1]Mixed Norm. Gen. Proc.'!AA8704</f>
        <v>-0.17223348211759074</v>
      </c>
      <c r="C8707" s="57">
        <f t="shared" si="1940"/>
        <v>5.5452280870773493E-37</v>
      </c>
      <c r="D8707" s="39">
        <f t="shared" ca="1" si="1935"/>
        <v>6.3342223654158326E-3</v>
      </c>
      <c r="E8707" s="70">
        <f t="shared" ca="1" si="1936"/>
        <v>6.3342223654158326E-3</v>
      </c>
      <c r="F8707" s="67">
        <f t="shared" si="1937"/>
        <v>5.5452280870773493E-37</v>
      </c>
      <c r="G8707" s="68">
        <f t="shared" si="1938"/>
        <v>5.822489491431217E-37</v>
      </c>
      <c r="H8707" s="68">
        <f t="shared" si="1939"/>
        <v>5.2679666827234815E-37</v>
      </c>
      <c r="I8707" s="69">
        <f t="shared" si="1947"/>
        <v>1.8936502064170673E-35</v>
      </c>
      <c r="J8707" s="55">
        <f t="shared" ca="1" si="1941"/>
        <v>7.5579260892544211E-3</v>
      </c>
      <c r="K8707" s="61">
        <f t="shared" ca="1" si="1942"/>
        <v>-3.8386676866573759E+33</v>
      </c>
      <c r="L8707" s="61">
        <f t="shared" ca="1" si="1943"/>
        <v>-3.8386676866573759E+33</v>
      </c>
      <c r="M8707" s="71">
        <f t="shared" ca="1" si="1944"/>
        <v>0</v>
      </c>
      <c r="N8707" s="64">
        <f t="shared" ca="1" si="1945"/>
        <v>4.5513488262876457E+33</v>
      </c>
      <c r="O8707" s="65">
        <f t="shared" ca="1" si="1946"/>
        <v>4.5513488262876457E+33</v>
      </c>
      <c r="P8707" s="62">
        <f t="shared" ca="1" si="1948"/>
        <v>5.252190787285885E-37</v>
      </c>
    </row>
    <row r="8708" spans="1:16" x14ac:dyDescent="0.3">
      <c r="A8708" s="42">
        <v>8697</v>
      </c>
      <c r="B8708" s="52">
        <f>'[1]Mixed Norm. Gen. Proc.'!AA8705</f>
        <v>-0.32089944137364168</v>
      </c>
      <c r="C8708" s="57">
        <f t="shared" si="1940"/>
        <v>3.7657674916447999E-37</v>
      </c>
      <c r="D8708" s="39">
        <f t="shared" ca="1" si="1935"/>
        <v>-5.7308728592565406E-3</v>
      </c>
      <c r="E8708" s="70">
        <f t="shared" ca="1" si="1936"/>
        <v>5.0000000000000001E-3</v>
      </c>
      <c r="F8708" s="67">
        <f t="shared" si="1937"/>
        <v>3.7657674916447999E-37</v>
      </c>
      <c r="G8708" s="68">
        <f t="shared" si="1938"/>
        <v>3.9540558662270399E-37</v>
      </c>
      <c r="H8708" s="68">
        <f t="shared" si="1939"/>
        <v>3.5774791170625599E-37</v>
      </c>
      <c r="I8708" s="69">
        <f t="shared" si="1947"/>
        <v>1.8991372227931248E-35</v>
      </c>
      <c r="J8708" s="55">
        <f t="shared" ca="1" si="1941"/>
        <v>7.4816864958366959E-3</v>
      </c>
      <c r="K8708" s="61">
        <f t="shared" ca="1" si="1942"/>
        <v>-3.8301058042901169E+33</v>
      </c>
      <c r="L8708" s="61">
        <f t="shared" ca="1" si="1943"/>
        <v>-3.8301058042901169E+33</v>
      </c>
      <c r="M8708" s="71">
        <f t="shared" ca="1" si="1944"/>
        <v>0</v>
      </c>
      <c r="N8708" s="64">
        <f t="shared" ca="1" si="1945"/>
        <v>4.5356701443347293E+33</v>
      </c>
      <c r="O8708" s="65">
        <f t="shared" ca="1" si="1946"/>
        <v>4.5356701443347293E+33</v>
      </c>
      <c r="P8708" s="62">
        <f t="shared" ca="1" si="1948"/>
        <v>3.5668736075311078E-37</v>
      </c>
    </row>
    <row r="8709" spans="1:16" x14ac:dyDescent="0.3">
      <c r="A8709" s="42">
        <v>8698</v>
      </c>
      <c r="B8709" s="52">
        <f>'[1]Mixed Norm. Gen. Proc.'!AA8706</f>
        <v>0.13267352148102063</v>
      </c>
      <c r="C8709" s="57">
        <f t="shared" si="1940"/>
        <v>4.2653851258400654E-37</v>
      </c>
      <c r="D8709" s="39">
        <f t="shared" ca="1" si="1935"/>
        <v>1.4784445680115837E-3</v>
      </c>
      <c r="E8709" s="70">
        <f t="shared" ca="1" si="1936"/>
        <v>5.0000000000000001E-3</v>
      </c>
      <c r="F8709" s="67">
        <f t="shared" si="1937"/>
        <v>4.2653851258400654E-37</v>
      </c>
      <c r="G8709" s="68">
        <f t="shared" si="1938"/>
        <v>4.4786543821320687E-37</v>
      </c>
      <c r="H8709" s="68">
        <f t="shared" si="1939"/>
        <v>4.0521158695480622E-37</v>
      </c>
      <c r="I8709" s="69">
        <f t="shared" si="1947"/>
        <v>1.9020640025440673E-35</v>
      </c>
      <c r="J8709" s="55">
        <f t="shared" ca="1" si="1941"/>
        <v>7.4816864958366959E-3</v>
      </c>
      <c r="K8709" s="61">
        <f t="shared" ca="1" si="1942"/>
        <v>-3.824212271739694E+33</v>
      </c>
      <c r="L8709" s="61">
        <f t="shared" ca="1" si="1943"/>
        <v>-3.824212271739694E+33</v>
      </c>
      <c r="M8709" s="71">
        <f t="shared" ca="1" si="1944"/>
        <v>0</v>
      </c>
      <c r="N8709" s="64">
        <f t="shared" ca="1" si="1945"/>
        <v>4.528690932532373E+33</v>
      </c>
      <c r="O8709" s="65">
        <f t="shared" ca="1" si="1946"/>
        <v>4.528690932532373E+33</v>
      </c>
      <c r="P8709" s="62">
        <f t="shared" ca="1" si="1948"/>
        <v>4.0401032897199722E-37</v>
      </c>
    </row>
    <row r="8710" spans="1:16" x14ac:dyDescent="0.3">
      <c r="A8710" s="42">
        <v>8699</v>
      </c>
      <c r="B8710" s="52">
        <f>'[1]Mixed Norm. Gen. Proc.'!AA8707</f>
        <v>0.31112576455618557</v>
      </c>
      <c r="C8710" s="57">
        <f t="shared" si="1940"/>
        <v>5.5924563342436379E-37</v>
      </c>
      <c r="D8710" s="39">
        <f t="shared" ca="1" si="1935"/>
        <v>4.3621868188819732E-3</v>
      </c>
      <c r="E8710" s="70">
        <f t="shared" ca="1" si="1936"/>
        <v>5.0000000000000001E-3</v>
      </c>
      <c r="F8710" s="67">
        <f t="shared" si="1937"/>
        <v>5.5924563342436379E-37</v>
      </c>
      <c r="G8710" s="68">
        <f t="shared" si="1938"/>
        <v>5.8720791509558198E-37</v>
      </c>
      <c r="H8710" s="68">
        <f t="shared" si="1939"/>
        <v>5.3128335175314559E-37</v>
      </c>
      <c r="I8710" s="69">
        <f t="shared" si="1947"/>
        <v>1.8977392027734991E-35</v>
      </c>
      <c r="J8710" s="55">
        <f t="shared" ca="1" si="1941"/>
        <v>7.4759089935839641E-3</v>
      </c>
      <c r="K8710" s="61">
        <f t="shared" ca="1" si="1942"/>
        <v>-3.8331191335271911E+33</v>
      </c>
      <c r="L8710" s="61">
        <f t="shared" ca="1" si="1943"/>
        <v>-3.8331191335271911E+33</v>
      </c>
      <c r="M8710" s="71">
        <f t="shared" ca="1" si="1944"/>
        <v>0</v>
      </c>
      <c r="N8710" s="64">
        <f t="shared" ca="1" si="1945"/>
        <v>4.5388196862860611E+33</v>
      </c>
      <c r="O8710" s="65">
        <f t="shared" ca="1" si="1946"/>
        <v>4.5388196862860611E+33</v>
      </c>
      <c r="P8710" s="62">
        <f t="shared" ca="1" si="1948"/>
        <v>5.2970956590434789E-37</v>
      </c>
    </row>
    <row r="8711" spans="1:16" x14ac:dyDescent="0.3">
      <c r="A8711" s="42">
        <v>8700</v>
      </c>
      <c r="B8711" s="52">
        <f>'[1]Mixed Norm. Gen. Proc.'!AA8708</f>
        <v>-3.4544849077318501E-2</v>
      </c>
      <c r="C8711" s="57">
        <f t="shared" si="1940"/>
        <v>5.3992657742056973E-37</v>
      </c>
      <c r="D8711" s="39">
        <f t="shared" ca="1" si="1935"/>
        <v>6.8970539315109467E-3</v>
      </c>
      <c r="E8711" s="70">
        <f t="shared" ca="1" si="1936"/>
        <v>6.8970539315109467E-3</v>
      </c>
      <c r="F8711" s="67">
        <f t="shared" si="1937"/>
        <v>5.3992657742056973E-37</v>
      </c>
      <c r="G8711" s="68">
        <f t="shared" si="1938"/>
        <v>5.669229062915982E-37</v>
      </c>
      <c r="H8711" s="68">
        <f t="shared" si="1939"/>
        <v>5.1293024854954126E-37</v>
      </c>
      <c r="I8711" s="69">
        <f t="shared" si="1947"/>
        <v>1.8957520989348509E-35</v>
      </c>
      <c r="J8711" s="55">
        <f t="shared" ca="1" si="1941"/>
        <v>7.467079966993269E-3</v>
      </c>
      <c r="K8711" s="61">
        <f t="shared" ca="1" si="1942"/>
        <v>-3.8374303418048412E+33</v>
      </c>
      <c r="L8711" s="61">
        <f t="shared" ca="1" si="1943"/>
        <v>-3.8374303418048412E+33</v>
      </c>
      <c r="M8711" s="71">
        <f t="shared" ca="1" si="1944"/>
        <v>0</v>
      </c>
      <c r="N8711" s="64">
        <f t="shared" ca="1" si="1945"/>
        <v>4.5432838404490532E+33</v>
      </c>
      <c r="O8711" s="65">
        <f t="shared" ca="1" si="1946"/>
        <v>4.5432838404490532E+33</v>
      </c>
      <c r="P8711" s="62">
        <f t="shared" ca="1" si="1948"/>
        <v>5.1141262066827388E-37</v>
      </c>
    </row>
    <row r="8712" spans="1:16" x14ac:dyDescent="0.3">
      <c r="A8712" s="42">
        <v>8701</v>
      </c>
      <c r="B8712" s="52">
        <f>'[1]Mixed Norm. Gen. Proc.'!AA8709</f>
        <v>-0.24041210070346292</v>
      </c>
      <c r="C8712" s="57">
        <f t="shared" si="1940"/>
        <v>4.1012169471725966E-37</v>
      </c>
      <c r="D8712" s="39">
        <f t="shared" ca="1" si="1935"/>
        <v>-4.8205257234603246E-3</v>
      </c>
      <c r="E8712" s="70">
        <f t="shared" ca="1" si="1936"/>
        <v>5.0000000000000001E-3</v>
      </c>
      <c r="F8712" s="67">
        <f t="shared" si="1937"/>
        <v>4.1012169471725966E-37</v>
      </c>
      <c r="G8712" s="68">
        <f t="shared" si="1938"/>
        <v>4.3062777945312262E-37</v>
      </c>
      <c r="H8712" s="68">
        <f t="shared" si="1939"/>
        <v>3.8961560998139669E-37</v>
      </c>
      <c r="I8712" s="69">
        <f t="shared" si="1947"/>
        <v>1.8960192357087717E-35</v>
      </c>
      <c r="J8712" s="55">
        <f t="shared" ca="1" si="1941"/>
        <v>7.4862421279176215E-3</v>
      </c>
      <c r="K8712" s="61">
        <f t="shared" ca="1" si="1942"/>
        <v>-3.8362530217674012E+33</v>
      </c>
      <c r="L8712" s="61">
        <f t="shared" ca="1" si="1943"/>
        <v>-3.8362530217674012E+33</v>
      </c>
      <c r="M8712" s="71">
        <f t="shared" ca="1" si="1944"/>
        <v>0</v>
      </c>
      <c r="N8712" s="64">
        <f t="shared" ca="1" si="1945"/>
        <v>4.5432803723870714E+33</v>
      </c>
      <c r="O8712" s="65">
        <f t="shared" ca="1" si="1946"/>
        <v>4.5432803723870714E+33</v>
      </c>
      <c r="P8712" s="62">
        <f t="shared" ca="1" si="1948"/>
        <v>3.8845988433448527E-37</v>
      </c>
    </row>
    <row r="8713" spans="1:16" x14ac:dyDescent="0.3">
      <c r="A8713" s="42">
        <v>8702</v>
      </c>
      <c r="B8713" s="52">
        <f>'[1]Mixed Norm. Gen. Proc.'!AA8710</f>
        <v>0.2896558342904314</v>
      </c>
      <c r="C8713" s="57">
        <f t="shared" si="1940"/>
        <v>5.2891583636119314E-37</v>
      </c>
      <c r="D8713" s="39">
        <f t="shared" ca="1" si="1935"/>
        <v>2.5086188350978388E-3</v>
      </c>
      <c r="E8713" s="70">
        <f t="shared" ca="1" si="1936"/>
        <v>5.0000000000000001E-3</v>
      </c>
      <c r="F8713" s="67">
        <f t="shared" si="1937"/>
        <v>5.2891583636119314E-37</v>
      </c>
      <c r="G8713" s="68">
        <f t="shared" si="1938"/>
        <v>5.5536162817925283E-37</v>
      </c>
      <c r="H8713" s="68">
        <f t="shared" si="1939"/>
        <v>5.0247004454313344E-37</v>
      </c>
      <c r="I8713" s="69">
        <f t="shared" si="1947"/>
        <v>1.8992752694693251E-35</v>
      </c>
      <c r="J8713" s="55">
        <f t="shared" ca="1" si="1941"/>
        <v>7.4862421279176215E-3</v>
      </c>
      <c r="K8713" s="61">
        <f t="shared" ca="1" si="1942"/>
        <v>-3.8296763187724891E+33</v>
      </c>
      <c r="L8713" s="61">
        <f t="shared" ca="1" si="1943"/>
        <v>-3.8296763187724891E+33</v>
      </c>
      <c r="M8713" s="71">
        <f t="shared" ca="1" si="1944"/>
        <v>0</v>
      </c>
      <c r="N8713" s="64">
        <f t="shared" ca="1" si="1945"/>
        <v>4.5354915728834313E+33</v>
      </c>
      <c r="O8713" s="65">
        <f t="shared" ca="1" si="1946"/>
        <v>4.5354915728834313E+33</v>
      </c>
      <c r="P8713" s="62">
        <f t="shared" ca="1" si="1948"/>
        <v>5.0097955621975501E-37</v>
      </c>
    </row>
    <row r="8714" spans="1:16" x14ac:dyDescent="0.3">
      <c r="A8714" s="42">
        <v>8703</v>
      </c>
      <c r="B8714" s="52">
        <f>'[1]Mixed Norm. Gen. Proc.'!AA8711</f>
        <v>-6.2058432034745176E-3</v>
      </c>
      <c r="C8714" s="57">
        <f t="shared" si="1940"/>
        <v>5.2563346761290099E-37</v>
      </c>
      <c r="D8714" s="39">
        <f t="shared" ca="1" si="1935"/>
        <v>4.9216927129007567E-3</v>
      </c>
      <c r="E8714" s="70">
        <f t="shared" ca="1" si="1936"/>
        <v>5.0000000000000001E-3</v>
      </c>
      <c r="F8714" s="67">
        <f t="shared" si="1937"/>
        <v>5.2563346761290099E-37</v>
      </c>
      <c r="G8714" s="68">
        <f t="shared" si="1938"/>
        <v>5.5191514099354605E-37</v>
      </c>
      <c r="H8714" s="68">
        <f t="shared" si="1939"/>
        <v>4.9935179423225593E-37</v>
      </c>
      <c r="I8714" s="69">
        <f t="shared" si="1947"/>
        <v>1.9015927327235006E-35</v>
      </c>
      <c r="J8714" s="55">
        <f t="shared" ca="1" si="1941"/>
        <v>7.3711696088848743E-3</v>
      </c>
      <c r="K8714" s="61">
        <f t="shared" ca="1" si="1942"/>
        <v>-3.828821116299068E+33</v>
      </c>
      <c r="L8714" s="61">
        <f t="shared" ca="1" si="1943"/>
        <v>-3.828821116299068E+33</v>
      </c>
      <c r="M8714" s="71">
        <f t="shared" ca="1" si="1944"/>
        <v>0</v>
      </c>
      <c r="N8714" s="64">
        <f t="shared" ca="1" si="1945"/>
        <v>4.5261521796001731E+33</v>
      </c>
      <c r="O8714" s="65">
        <f t="shared" ca="1" si="1946"/>
        <v>4.5261521796001731E+33</v>
      </c>
      <c r="P8714" s="62">
        <f t="shared" ca="1" si="1948"/>
        <v>4.9789329077550059E-37</v>
      </c>
    </row>
    <row r="8715" spans="1:16" x14ac:dyDescent="0.3">
      <c r="A8715" s="42">
        <v>8704</v>
      </c>
      <c r="B8715" s="52">
        <f>'[1]Mixed Norm. Gen. Proc.'!AA8712</f>
        <v>-0.18856731162587298</v>
      </c>
      <c r="C8715" s="57">
        <f t="shared" si="1940"/>
        <v>4.2651617772455084E-37</v>
      </c>
      <c r="D8715" s="39">
        <f t="shared" ca="1" si="1935"/>
        <v>1.8955470129700347E-4</v>
      </c>
      <c r="E8715" s="70">
        <f t="shared" ca="1" si="1936"/>
        <v>5.0000000000000001E-3</v>
      </c>
      <c r="F8715" s="67">
        <f t="shared" si="1937"/>
        <v>4.2651617772455084E-37</v>
      </c>
      <c r="G8715" s="68">
        <f t="shared" si="1938"/>
        <v>4.4784198661077836E-37</v>
      </c>
      <c r="H8715" s="68">
        <f t="shared" si="1939"/>
        <v>4.0519036883832332E-37</v>
      </c>
      <c r="I8715" s="69">
        <f t="shared" si="1947"/>
        <v>1.906055217469195E-35</v>
      </c>
      <c r="J8715" s="55">
        <f t="shared" ca="1" si="1941"/>
        <v>7.3711696088848743E-3</v>
      </c>
      <c r="K8715" s="61">
        <f t="shared" ca="1" si="1942"/>
        <v>-3.8198570235126158E+33</v>
      </c>
      <c r="L8715" s="61">
        <f t="shared" ca="1" si="1943"/>
        <v>-3.8198570235126158E+33</v>
      </c>
      <c r="M8715" s="71">
        <f t="shared" ca="1" si="1944"/>
        <v>0</v>
      </c>
      <c r="N8715" s="64">
        <f t="shared" ca="1" si="1945"/>
        <v>4.5155554849855354E+33</v>
      </c>
      <c r="O8715" s="65">
        <f t="shared" ca="1" si="1946"/>
        <v>4.5155554849855354E+33</v>
      </c>
      <c r="P8715" s="62">
        <f t="shared" ca="1" si="1948"/>
        <v>4.0400689145740536E-37</v>
      </c>
    </row>
    <row r="8716" spans="1:16" x14ac:dyDescent="0.3">
      <c r="A8716" s="42">
        <v>8705</v>
      </c>
      <c r="B8716" s="52">
        <f>'[1]Mixed Norm. Gen. Proc.'!AA8713</f>
        <v>0.20004836211510801</v>
      </c>
      <c r="C8716" s="57">
        <f t="shared" si="1940"/>
        <v>5.1184004049394349E-37</v>
      </c>
      <c r="D8716" s="39">
        <f t="shared" ref="D8716:D8779" ca="1" si="1949">(SQRT(-2*LN(RAND()))*COS(2*PI()*RAND())+$D$2)/100</f>
        <v>4.3381021915463672E-3</v>
      </c>
      <c r="E8716" s="70">
        <f t="shared" ref="E8716:E8779" ca="1" si="1950">IF(D8716&lt;0.005, 0.005, D8716)</f>
        <v>5.0000000000000001E-3</v>
      </c>
      <c r="F8716" s="67">
        <f t="shared" ref="F8716:F8779" si="1951">C8716</f>
        <v>5.1184004049394349E-37</v>
      </c>
      <c r="G8716" s="68">
        <f t="shared" ref="G8716:G8779" si="1952">F8716*(1+$G$4)</f>
        <v>5.3743204251864071E-37</v>
      </c>
      <c r="H8716" s="68">
        <f t="shared" ref="H8716:H8779" si="1953">F8716*(1-$G$4)</f>
        <v>4.8624803846924627E-37</v>
      </c>
      <c r="I8716" s="69">
        <f t="shared" si="1947"/>
        <v>1.9105518629972605E-35</v>
      </c>
      <c r="J8716" s="55">
        <f t="shared" ca="1" si="1941"/>
        <v>7.3711696088848743E-3</v>
      </c>
      <c r="K8716" s="61">
        <f t="shared" ca="1" si="1942"/>
        <v>-3.8108666666763124E+33</v>
      </c>
      <c r="L8716" s="61">
        <f t="shared" ca="1" si="1943"/>
        <v>-3.8108666666763124E+33</v>
      </c>
      <c r="M8716" s="71">
        <f t="shared" ca="1" si="1944"/>
        <v>0</v>
      </c>
      <c r="N8716" s="64">
        <f t="shared" ca="1" si="1945"/>
        <v>4.504927742932826E+33</v>
      </c>
      <c r="O8716" s="65">
        <f t="shared" ca="1" si="1946"/>
        <v>4.504927742932826E+33</v>
      </c>
      <c r="P8716" s="62">
        <f t="shared" ca="1" si="1948"/>
        <v>4.8482780837667539E-37</v>
      </c>
    </row>
    <row r="8717" spans="1:16" x14ac:dyDescent="0.3">
      <c r="A8717" s="42">
        <v>8706</v>
      </c>
      <c r="B8717" s="52">
        <f>'[1]Mixed Norm. Gen. Proc.'!AA8714</f>
        <v>0.26050181437717151</v>
      </c>
      <c r="C8717" s="57">
        <f t="shared" ref="C8717:C8780" si="1954">C8716*(1+B8717)</f>
        <v>6.4517529971350071E-37</v>
      </c>
      <c r="D8717" s="39">
        <f t="shared" ca="1" si="1949"/>
        <v>-2.5485897077683006E-2</v>
      </c>
      <c r="E8717" s="70">
        <f t="shared" ca="1" si="1950"/>
        <v>5.0000000000000001E-3</v>
      </c>
      <c r="F8717" s="67">
        <f t="shared" si="1951"/>
        <v>6.4517529971350071E-37</v>
      </c>
      <c r="G8717" s="68">
        <f t="shared" si="1952"/>
        <v>6.7743406469917578E-37</v>
      </c>
      <c r="H8717" s="68">
        <f t="shared" si="1953"/>
        <v>6.1291653472782564E-37</v>
      </c>
      <c r="I8717" s="69">
        <f t="shared" si="1947"/>
        <v>1.9148798405242001E-35</v>
      </c>
      <c r="J8717" s="55">
        <f t="shared" ca="1" si="1941"/>
        <v>7.3711696088848743E-3</v>
      </c>
      <c r="K8717" s="61">
        <f t="shared" ca="1" si="1942"/>
        <v>-3.8022534132791573E+33</v>
      </c>
      <c r="L8717" s="61">
        <f t="shared" ca="1" si="1943"/>
        <v>-3.8022534132791573E+33</v>
      </c>
      <c r="M8717" s="71">
        <f t="shared" ca="1" si="1944"/>
        <v>0</v>
      </c>
      <c r="N8717" s="64">
        <f t="shared" ca="1" si="1945"/>
        <v>4.4947457849742723E+33</v>
      </c>
      <c r="O8717" s="65">
        <f t="shared" ca="1" si="1946"/>
        <v>4.4947457849742723E+33</v>
      </c>
      <c r="P8717" s="62">
        <f t="shared" ca="1" si="1948"/>
        <v>6.1112633211930701E-37</v>
      </c>
    </row>
    <row r="8718" spans="1:16" x14ac:dyDescent="0.3">
      <c r="A8718" s="42">
        <v>8707</v>
      </c>
      <c r="B8718" s="52">
        <f>'[1]Mixed Norm. Gen. Proc.'!AA8715</f>
        <v>0.34313779422581048</v>
      </c>
      <c r="C8718" s="57">
        <f t="shared" si="1954"/>
        <v>8.6655932894616756E-37</v>
      </c>
      <c r="D8718" s="39">
        <f t="shared" ca="1" si="1949"/>
        <v>6.7582266318082585E-3</v>
      </c>
      <c r="E8718" s="70">
        <f t="shared" ca="1" si="1950"/>
        <v>6.7582266318082585E-3</v>
      </c>
      <c r="F8718" s="67">
        <f t="shared" si="1951"/>
        <v>8.6655932894616756E-37</v>
      </c>
      <c r="G8718" s="68">
        <f t="shared" si="1952"/>
        <v>9.09887295393476E-37</v>
      </c>
      <c r="H8718" s="68">
        <f t="shared" si="1953"/>
        <v>8.2323136249885911E-37</v>
      </c>
      <c r="I8718" s="69">
        <f t="shared" si="1947"/>
        <v>1.9183664566203685E-35</v>
      </c>
      <c r="J8718" s="55">
        <f t="shared" ca="1" si="1941"/>
        <v>7.3199498171629528E-3</v>
      </c>
      <c r="K8718" s="61">
        <f t="shared" ca="1" si="1942"/>
        <v>-3.7970247697526825E+33</v>
      </c>
      <c r="L8718" s="61">
        <f t="shared" ca="1" si="1943"/>
        <v>-3.7970247697526825E+33</v>
      </c>
      <c r="M8718" s="71">
        <f t="shared" ca="1" si="1944"/>
        <v>0</v>
      </c>
      <c r="N8718" s="64">
        <f t="shared" ca="1" si="1945"/>
        <v>4.484894697068468E+33</v>
      </c>
      <c r="O8718" s="65">
        <f t="shared" ca="1" si="1946"/>
        <v>4.484894697068468E+33</v>
      </c>
      <c r="P8718" s="62">
        <f t="shared" ca="1" si="1948"/>
        <v>8.2084355744967855E-37</v>
      </c>
    </row>
    <row r="8719" spans="1:16" x14ac:dyDescent="0.3">
      <c r="A8719" s="42">
        <v>8708</v>
      </c>
      <c r="B8719" s="52">
        <f>'[1]Mixed Norm. Gen. Proc.'!AA8716</f>
        <v>-4.207270455495353E-2</v>
      </c>
      <c r="C8719" s="57">
        <f t="shared" si="1954"/>
        <v>8.3010083432007677E-37</v>
      </c>
      <c r="D8719" s="39">
        <f t="shared" ca="1" si="1949"/>
        <v>1.4221524719863281E-2</v>
      </c>
      <c r="E8719" s="70">
        <f t="shared" ca="1" si="1950"/>
        <v>1.4221524719863281E-2</v>
      </c>
      <c r="F8719" s="67">
        <f t="shared" si="1951"/>
        <v>8.3010083432007677E-37</v>
      </c>
      <c r="G8719" s="68">
        <f t="shared" si="1952"/>
        <v>8.7160587603608058E-37</v>
      </c>
      <c r="H8719" s="68">
        <f t="shared" si="1953"/>
        <v>7.8859579260407296E-37</v>
      </c>
      <c r="I8719" s="69">
        <f t="shared" si="1947"/>
        <v>1.9205334104234547E-35</v>
      </c>
      <c r="J8719" s="55">
        <f t="shared" ca="1" si="1941"/>
        <v>7.12472601316156E-3</v>
      </c>
      <c r="K8719" s="61">
        <f t="shared" ca="1" si="1942"/>
        <v>-3.7991439551895891E+33</v>
      </c>
      <c r="L8719" s="61">
        <f t="shared" ca="1" si="1943"/>
        <v>-3.7991439551895891E+33</v>
      </c>
      <c r="M8719" s="71">
        <f t="shared" ca="1" si="1944"/>
        <v>0</v>
      </c>
      <c r="N8719" s="64">
        <f t="shared" ca="1" si="1945"/>
        <v>4.473430953089581E+33</v>
      </c>
      <c r="O8719" s="65">
        <f t="shared" ca="1" si="1946"/>
        <v>4.473430953089581E+33</v>
      </c>
      <c r="P8719" s="62">
        <f t="shared" ca="1" si="1948"/>
        <v>7.8636936646043664E-37</v>
      </c>
    </row>
    <row r="8720" spans="1:16" x14ac:dyDescent="0.3">
      <c r="A8720" s="42">
        <v>8709</v>
      </c>
      <c r="B8720" s="52">
        <f>'[1]Mixed Norm. Gen. Proc.'!AA8717</f>
        <v>-0.16389357426492118</v>
      </c>
      <c r="C8720" s="57">
        <f t="shared" si="1954"/>
        <v>6.9405264158306616E-37</v>
      </c>
      <c r="D8720" s="39">
        <f t="shared" ca="1" si="1949"/>
        <v>-1.9496537019231997E-3</v>
      </c>
      <c r="E8720" s="70">
        <f t="shared" ca="1" si="1950"/>
        <v>5.0000000000000001E-3</v>
      </c>
      <c r="F8720" s="67">
        <f t="shared" si="1951"/>
        <v>6.9405264158306616E-37</v>
      </c>
      <c r="G8720" s="68">
        <f t="shared" si="1952"/>
        <v>7.2875527366221949E-37</v>
      </c>
      <c r="H8720" s="68">
        <f t="shared" si="1953"/>
        <v>6.5935000950391282E-37</v>
      </c>
      <c r="I8720" s="69">
        <f t="shared" si="1947"/>
        <v>1.9165359949059121E-35</v>
      </c>
      <c r="J8720" s="55">
        <f t="shared" ca="1" si="1941"/>
        <v>7.2178727275036131E-3</v>
      </c>
      <c r="K8720" s="61">
        <f t="shared" ca="1" si="1942"/>
        <v>-3.8040064078427961E+33</v>
      </c>
      <c r="L8720" s="61">
        <f t="shared" ca="1" si="1943"/>
        <v>-3.8040064078427961E+33</v>
      </c>
      <c r="M8720" s="71">
        <f t="shared" ca="1" si="1944"/>
        <v>0</v>
      </c>
      <c r="N8720" s="64">
        <f t="shared" ca="1" si="1945"/>
        <v>4.4858230259951433E+33</v>
      </c>
      <c r="O8720" s="65">
        <f t="shared" ca="1" si="1946"/>
        <v>4.4858230259951433E+33</v>
      </c>
      <c r="P8720" s="62">
        <f t="shared" ca="1" si="1948"/>
        <v>6.5746417801315447E-37</v>
      </c>
    </row>
    <row r="8721" spans="1:16" x14ac:dyDescent="0.3">
      <c r="A8721" s="42">
        <v>8710</v>
      </c>
      <c r="B8721" s="52">
        <f>'[1]Mixed Norm. Gen. Proc.'!AA8718</f>
        <v>-3.8496614360595857E-2</v>
      </c>
      <c r="C8721" s="57">
        <f t="shared" si="1954"/>
        <v>6.6733396469409004E-37</v>
      </c>
      <c r="D8721" s="39">
        <f t="shared" ca="1" si="1949"/>
        <v>1.5582049422566318E-2</v>
      </c>
      <c r="E8721" s="70">
        <f t="shared" ca="1" si="1950"/>
        <v>1.5582049422566318E-2</v>
      </c>
      <c r="F8721" s="67">
        <f t="shared" si="1951"/>
        <v>6.6733396469409004E-37</v>
      </c>
      <c r="G8721" s="68">
        <f t="shared" si="1952"/>
        <v>7.0070066292879455E-37</v>
      </c>
      <c r="H8721" s="68">
        <f t="shared" si="1953"/>
        <v>6.3396726645938552E-37</v>
      </c>
      <c r="I8721" s="69">
        <f t="shared" si="1947"/>
        <v>1.9159622153204422E-35</v>
      </c>
      <c r="J8721" s="55">
        <f t="shared" ca="1" si="1941"/>
        <v>7.0919796803061586E-3</v>
      </c>
      <c r="K8721" s="61">
        <f t="shared" ca="1" si="1942"/>
        <v>-3.8092847884282108E+33</v>
      </c>
      <c r="L8721" s="61">
        <f t="shared" ca="1" si="1943"/>
        <v>-3.8092847884282108E+33</v>
      </c>
      <c r="M8721" s="71">
        <f t="shared" ca="1" si="1944"/>
        <v>0</v>
      </c>
      <c r="N8721" s="64">
        <f t="shared" ca="1" si="1945"/>
        <v>4.4830272282384137E+33</v>
      </c>
      <c r="O8721" s="65">
        <f t="shared" ca="1" si="1946"/>
        <v>4.4830272282384137E+33</v>
      </c>
      <c r="P8721" s="62">
        <f t="shared" ca="1" si="1948"/>
        <v>6.3218561475717432E-37</v>
      </c>
    </row>
    <row r="8722" spans="1:16" x14ac:dyDescent="0.3">
      <c r="A8722" s="42">
        <v>8711</v>
      </c>
      <c r="B8722" s="52">
        <f>'[1]Mixed Norm. Gen. Proc.'!AA8719</f>
        <v>-6.1713679868904109E-2</v>
      </c>
      <c r="C8722" s="57">
        <f t="shared" si="1954"/>
        <v>6.2615033003131242E-37</v>
      </c>
      <c r="D8722" s="39">
        <f t="shared" ca="1" si="1949"/>
        <v>-3.2567585079302081E-3</v>
      </c>
      <c r="E8722" s="70">
        <f t="shared" ca="1" si="1950"/>
        <v>5.0000000000000001E-3</v>
      </c>
      <c r="F8722" s="67">
        <f t="shared" si="1951"/>
        <v>6.2615033003131242E-37</v>
      </c>
      <c r="G8722" s="68">
        <f t="shared" si="1952"/>
        <v>6.5745784653287809E-37</v>
      </c>
      <c r="H8722" s="68">
        <f t="shared" si="1953"/>
        <v>5.9484281352974675E-37</v>
      </c>
      <c r="I8722" s="69">
        <f t="shared" si="1947"/>
        <v>1.9156879612453779E-35</v>
      </c>
      <c r="J8722" s="55">
        <f t="shared" ca="1" si="1941"/>
        <v>7.1988690684128892E-3</v>
      </c>
      <c r="K8722" s="61">
        <f t="shared" ca="1" si="1942"/>
        <v>-3.806315261668226E+33</v>
      </c>
      <c r="L8722" s="61">
        <f t="shared" ca="1" si="1943"/>
        <v>-3.806315261668226E+33</v>
      </c>
      <c r="M8722" s="71">
        <f t="shared" ca="1" si="1944"/>
        <v>0</v>
      </c>
      <c r="N8722" s="64">
        <f t="shared" ca="1" si="1945"/>
        <v>4.4871839005086882E+33</v>
      </c>
      <c r="O8722" s="65">
        <f t="shared" ca="1" si="1946"/>
        <v>4.4871839005086882E+33</v>
      </c>
      <c r="P8722" s="62">
        <f t="shared" ca="1" si="1948"/>
        <v>5.9314595444652611E-37</v>
      </c>
    </row>
    <row r="8723" spans="1:16" x14ac:dyDescent="0.3">
      <c r="A8723" s="42">
        <v>8712</v>
      </c>
      <c r="B8723" s="52">
        <f>'[1]Mixed Norm. Gen. Proc.'!AA8720</f>
        <v>9.6083889428247013E-2</v>
      </c>
      <c r="C8723" s="57">
        <f t="shared" si="1954"/>
        <v>6.8631328910750143E-37</v>
      </c>
      <c r="D8723" s="39">
        <f t="shared" ca="1" si="1949"/>
        <v>1.1049935850193824E-2</v>
      </c>
      <c r="E8723" s="70">
        <f t="shared" ca="1" si="1950"/>
        <v>1.1049935850193824E-2</v>
      </c>
      <c r="F8723" s="67">
        <f t="shared" si="1951"/>
        <v>6.8631328910750143E-37</v>
      </c>
      <c r="G8723" s="68">
        <f t="shared" si="1952"/>
        <v>7.2062895356287651E-37</v>
      </c>
      <c r="H8723" s="68">
        <f t="shared" si="1953"/>
        <v>6.5199762465212635E-37</v>
      </c>
      <c r="I8723" s="69">
        <f t="shared" si="1947"/>
        <v>1.9116579357977586E-35</v>
      </c>
      <c r="J8723" s="55">
        <f t="shared" ca="1" si="1941"/>
        <v>7.1303252597609114E-3</v>
      </c>
      <c r="K8723" s="61">
        <f t="shared" ca="1" si="1942"/>
        <v>-3.8165981690252095E+33</v>
      </c>
      <c r="L8723" s="61">
        <f t="shared" ca="1" si="1943"/>
        <v>-3.8165981690252095E+33</v>
      </c>
      <c r="M8723" s="71">
        <f t="shared" ca="1" si="1944"/>
        <v>0</v>
      </c>
      <c r="N8723" s="64">
        <f t="shared" ca="1" si="1945"/>
        <v>4.4943847762320724E+33</v>
      </c>
      <c r="O8723" s="65">
        <f t="shared" ca="1" si="1946"/>
        <v>4.4943847762320724E+33</v>
      </c>
      <c r="P8723" s="62">
        <f t="shared" ca="1" si="1948"/>
        <v>6.5015540868562507E-37</v>
      </c>
    </row>
    <row r="8724" spans="1:16" x14ac:dyDescent="0.3">
      <c r="A8724" s="42">
        <v>8713</v>
      </c>
      <c r="B8724" s="52">
        <f>'[1]Mixed Norm. Gen. Proc.'!AA8721</f>
        <v>0.18591646192074673</v>
      </c>
      <c r="C8724" s="57">
        <f t="shared" si="1954"/>
        <v>8.1391022758755859E-37</v>
      </c>
      <c r="D8724" s="39">
        <f t="shared" ca="1" si="1949"/>
        <v>-8.5117424857205429E-3</v>
      </c>
      <c r="E8724" s="70">
        <f t="shared" ca="1" si="1950"/>
        <v>5.0000000000000001E-3</v>
      </c>
      <c r="F8724" s="67">
        <f t="shared" si="1951"/>
        <v>8.1391022758755859E-37</v>
      </c>
      <c r="G8724" s="68">
        <f t="shared" si="1952"/>
        <v>8.5460573896693653E-37</v>
      </c>
      <c r="H8724" s="68">
        <f t="shared" si="1953"/>
        <v>7.7321471620818066E-37</v>
      </c>
      <c r="I8724" s="69">
        <f t="shared" si="1947"/>
        <v>1.8987739514555783E-35</v>
      </c>
      <c r="J8724" s="55">
        <f t="shared" ca="1" si="1941"/>
        <v>7.1144307099582542E-3</v>
      </c>
      <c r="K8724" s="61">
        <f t="shared" ca="1" si="1942"/>
        <v>-3.843022722371838E+33</v>
      </c>
      <c r="L8724" s="61">
        <f t="shared" ca="1" si="1943"/>
        <v>-3.843022722371838E+33</v>
      </c>
      <c r="M8724" s="71">
        <f t="shared" ca="1" si="1944"/>
        <v>0</v>
      </c>
      <c r="N8724" s="64">
        <f t="shared" ca="1" si="1945"/>
        <v>4.5243537572778527E+33</v>
      </c>
      <c r="O8724" s="65">
        <f t="shared" ca="1" si="1946"/>
        <v>4.5243537572778527E+33</v>
      </c>
      <c r="P8724" s="62">
        <f t="shared" ca="1" si="1948"/>
        <v>7.7103486514701992E-37</v>
      </c>
    </row>
    <row r="8725" spans="1:16" x14ac:dyDescent="0.3">
      <c r="A8725" s="42">
        <v>8714</v>
      </c>
      <c r="B8725" s="52">
        <f>'[1]Mixed Norm. Gen. Proc.'!AA8722</f>
        <v>-0.23933446426014571</v>
      </c>
      <c r="C8725" s="57">
        <f t="shared" si="1954"/>
        <v>6.1911345931203696E-37</v>
      </c>
      <c r="D8725" s="39">
        <f t="shared" ca="1" si="1949"/>
        <v>-3.73551843390338E-3</v>
      </c>
      <c r="E8725" s="70">
        <f t="shared" ca="1" si="1950"/>
        <v>5.0000000000000001E-3</v>
      </c>
      <c r="F8725" s="67">
        <f t="shared" si="1951"/>
        <v>6.1911345931203696E-37</v>
      </c>
      <c r="G8725" s="68">
        <f t="shared" si="1952"/>
        <v>6.5006913227763883E-37</v>
      </c>
      <c r="H8725" s="68">
        <f t="shared" si="1953"/>
        <v>5.8815778634643508E-37</v>
      </c>
      <c r="I8725" s="69">
        <f t="shared" si="1947"/>
        <v>1.8806614299976849E-35</v>
      </c>
      <c r="J8725" s="55">
        <f t="shared" ca="1" si="1941"/>
        <v>7.1144307099582542E-3</v>
      </c>
      <c r="K8725" s="61">
        <f t="shared" ca="1" si="1942"/>
        <v>-3.8800346110679431E+33</v>
      </c>
      <c r="L8725" s="61">
        <f t="shared" ca="1" si="1943"/>
        <v>-3.8800346110679431E+33</v>
      </c>
      <c r="M8725" s="71">
        <f t="shared" ca="1" si="1944"/>
        <v>0</v>
      </c>
      <c r="N8725" s="64">
        <f t="shared" ca="1" si="1945"/>
        <v>4.5679274985183993E+33</v>
      </c>
      <c r="O8725" s="65">
        <f t="shared" ca="1" si="1946"/>
        <v>4.5679274985183993E+33</v>
      </c>
      <c r="P8725" s="62">
        <f t="shared" ca="1" si="1948"/>
        <v>5.8649964877116416E-37</v>
      </c>
    </row>
    <row r="8726" spans="1:16" x14ac:dyDescent="0.3">
      <c r="A8726" s="42">
        <v>8715</v>
      </c>
      <c r="B8726" s="52">
        <f>'[1]Mixed Norm. Gen. Proc.'!AA8723</f>
        <v>9.4093188988693996E-2</v>
      </c>
      <c r="C8726" s="57">
        <f t="shared" si="1954"/>
        <v>6.773678190445286E-37</v>
      </c>
      <c r="D8726" s="39">
        <f t="shared" ca="1" si="1949"/>
        <v>1.034087247689699E-2</v>
      </c>
      <c r="E8726" s="70">
        <f t="shared" ca="1" si="1950"/>
        <v>1.034087247689699E-2</v>
      </c>
      <c r="F8726" s="67">
        <f t="shared" si="1951"/>
        <v>6.773678190445286E-37</v>
      </c>
      <c r="G8726" s="68">
        <f t="shared" si="1952"/>
        <v>7.1123620999675508E-37</v>
      </c>
      <c r="H8726" s="68">
        <f t="shared" si="1953"/>
        <v>6.4349942809230212E-37</v>
      </c>
      <c r="I8726" s="69">
        <f t="shared" si="1947"/>
        <v>1.8462544295170947E-35</v>
      </c>
      <c r="J8726" s="55">
        <f t="shared" ca="1" si="1941"/>
        <v>7.1036076121077773E-3</v>
      </c>
      <c r="K8726" s="61">
        <f t="shared" ca="1" si="1942"/>
        <v>-3.9527126459377355E+33</v>
      </c>
      <c r="L8726" s="61">
        <f t="shared" ca="1" si="1943"/>
        <v>-3.9527126459377355E+33</v>
      </c>
      <c r="M8726" s="71">
        <f t="shared" ca="1" si="1944"/>
        <v>0</v>
      </c>
      <c r="N8726" s="64">
        <f t="shared" ca="1" si="1945"/>
        <v>4.652686614085454E+33</v>
      </c>
      <c r="O8726" s="65">
        <f t="shared" ca="1" si="1946"/>
        <v>4.652686614085454E+33</v>
      </c>
      <c r="P8726" s="62">
        <f t="shared" ca="1" si="1948"/>
        <v>6.4168802703201109E-37</v>
      </c>
    </row>
    <row r="8727" spans="1:16" x14ac:dyDescent="0.3">
      <c r="A8727" s="42">
        <v>8716</v>
      </c>
      <c r="B8727" s="52">
        <f>'[1]Mixed Norm. Gen. Proc.'!AA8724</f>
        <v>-1.8116230204322376E-3</v>
      </c>
      <c r="C8727" s="57">
        <f t="shared" si="1954"/>
        <v>6.7614068391024755E-37</v>
      </c>
      <c r="D8727" s="39">
        <f t="shared" ca="1" si="1949"/>
        <v>-1.4552699607151698E-2</v>
      </c>
      <c r="E8727" s="70">
        <f t="shared" ca="1" si="1950"/>
        <v>5.0000000000000001E-3</v>
      </c>
      <c r="F8727" s="67">
        <f t="shared" si="1951"/>
        <v>6.7614068391024755E-37</v>
      </c>
      <c r="G8727" s="68">
        <f t="shared" si="1952"/>
        <v>7.0994771810575996E-37</v>
      </c>
      <c r="H8727" s="68">
        <f t="shared" si="1953"/>
        <v>6.4233364971473514E-37</v>
      </c>
      <c r="I8727" s="69">
        <f t="shared" si="1947"/>
        <v>1.8231679600673633E-35</v>
      </c>
      <c r="J8727" s="55">
        <f t="shared" ca="1" si="1941"/>
        <v>7.1575558189451204E-3</v>
      </c>
      <c r="K8727" s="61">
        <f t="shared" ca="1" si="1942"/>
        <v>-4.0009011639864246E+33</v>
      </c>
      <c r="L8727" s="61">
        <f t="shared" ca="1" si="1943"/>
        <v>-4.0009011639864246E+33</v>
      </c>
      <c r="M8727" s="71">
        <f t="shared" ca="1" si="1944"/>
        <v>0</v>
      </c>
      <c r="N8727" s="64">
        <f t="shared" ca="1" si="1945"/>
        <v>4.7134668205156255E+33</v>
      </c>
      <c r="O8727" s="65">
        <f t="shared" ca="1" si="1946"/>
        <v>4.7134668205156255E+33</v>
      </c>
      <c r="P8727" s="62">
        <f t="shared" ca="1" si="1948"/>
        <v>6.4051181799462443E-37</v>
      </c>
    </row>
    <row r="8728" spans="1:16" x14ac:dyDescent="0.3">
      <c r="A8728" s="42">
        <v>8717</v>
      </c>
      <c r="B8728" s="52">
        <f>'[1]Mixed Norm. Gen. Proc.'!AA8725</f>
        <v>0.1654011961060721</v>
      </c>
      <c r="C8728" s="57">
        <f t="shared" si="1954"/>
        <v>7.8797516176498014E-37</v>
      </c>
      <c r="D8728" s="39">
        <f t="shared" ca="1" si="1949"/>
        <v>8.3523314417949159E-3</v>
      </c>
      <c r="E8728" s="70">
        <f t="shared" ca="1" si="1950"/>
        <v>8.3523314417949159E-3</v>
      </c>
      <c r="F8728" s="67">
        <f t="shared" si="1951"/>
        <v>7.8797516176498014E-37</v>
      </c>
      <c r="G8728" s="68">
        <f t="shared" si="1952"/>
        <v>8.2737391985322911E-37</v>
      </c>
      <c r="H8728" s="68">
        <f t="shared" si="1953"/>
        <v>7.4857640367673108E-37</v>
      </c>
      <c r="I8728" s="69">
        <f t="shared" si="1947"/>
        <v>1.7809357812284451E-35</v>
      </c>
      <c r="J8728" s="55">
        <f t="shared" ca="1" si="1941"/>
        <v>7.1575558189451204E-3</v>
      </c>
      <c r="K8728" s="61">
        <f t="shared" ca="1" si="1942"/>
        <v>-4.0957764398134639E+33</v>
      </c>
      <c r="L8728" s="61">
        <f t="shared" ca="1" si="1943"/>
        <v>-4.0957764398134639E+33</v>
      </c>
      <c r="M8728" s="71">
        <f t="shared" ca="1" si="1944"/>
        <v>0</v>
      </c>
      <c r="N8728" s="64">
        <f t="shared" ca="1" si="1945"/>
        <v>4.8252395053105913E+33</v>
      </c>
      <c r="O8728" s="65">
        <f t="shared" ca="1" si="1946"/>
        <v>4.8252395053105913E+33</v>
      </c>
      <c r="P8728" s="62">
        <f t="shared" ca="1" si="1948"/>
        <v>7.4645323881101007E-37</v>
      </c>
    </row>
    <row r="8729" spans="1:16" x14ac:dyDescent="0.3">
      <c r="A8729" s="42">
        <v>8718</v>
      </c>
      <c r="B8729" s="52">
        <f>'[1]Mixed Norm. Gen. Proc.'!AA8726</f>
        <v>-6.2295104930350412E-2</v>
      </c>
      <c r="C8729" s="57">
        <f t="shared" si="1954"/>
        <v>7.3888816638032088E-37</v>
      </c>
      <c r="D8729" s="39">
        <f t="shared" ca="1" si="1949"/>
        <v>-6.3436463590922235E-3</v>
      </c>
      <c r="E8729" s="70">
        <f t="shared" ca="1" si="1950"/>
        <v>5.0000000000000001E-3</v>
      </c>
      <c r="F8729" s="67">
        <f t="shared" si="1951"/>
        <v>7.3888816638032088E-37</v>
      </c>
      <c r="G8729" s="68">
        <f t="shared" si="1952"/>
        <v>7.7583257469933692E-37</v>
      </c>
      <c r="H8729" s="68">
        <f t="shared" si="1953"/>
        <v>7.0194375806130483E-37</v>
      </c>
      <c r="I8729" s="69">
        <f t="shared" si="1947"/>
        <v>1.7438871516268937E-35</v>
      </c>
      <c r="J8729" s="55">
        <f t="shared" ca="1" si="1941"/>
        <v>7.1914177527006243E-3</v>
      </c>
      <c r="K8729" s="61">
        <f t="shared" ca="1" si="1942"/>
        <v>-4.1815674285166944E+33</v>
      </c>
      <c r="L8729" s="61">
        <f t="shared" ca="1" si="1943"/>
        <v>-4.1815674285166944E+33</v>
      </c>
      <c r="M8729" s="71">
        <f t="shared" ca="1" si="1944"/>
        <v>0</v>
      </c>
      <c r="N8729" s="64">
        <f t="shared" ca="1" si="1945"/>
        <v>4.9289742064503549E+33</v>
      </c>
      <c r="O8729" s="65">
        <f t="shared" ca="1" si="1946"/>
        <v>4.9289742064503549E+33</v>
      </c>
      <c r="P8729" s="62">
        <f t="shared" ca="1" si="1948"/>
        <v>6.9994345057764729E-37</v>
      </c>
    </row>
    <row r="8730" spans="1:16" x14ac:dyDescent="0.3">
      <c r="A8730" s="42">
        <v>8719</v>
      </c>
      <c r="B8730" s="52">
        <f>'[1]Mixed Norm. Gen. Proc.'!AA8727</f>
        <v>0.22134439748479476</v>
      </c>
      <c r="C8730" s="57">
        <f t="shared" si="1954"/>
        <v>9.0243692237641783E-37</v>
      </c>
      <c r="D8730" s="39">
        <f t="shared" ca="1" si="1949"/>
        <v>6.8702531719294505E-3</v>
      </c>
      <c r="E8730" s="70">
        <f t="shared" ca="1" si="1950"/>
        <v>6.8702531719294505E-3</v>
      </c>
      <c r="F8730" s="67">
        <f t="shared" si="1951"/>
        <v>9.0243692237641783E-37</v>
      </c>
      <c r="G8730" s="68">
        <f t="shared" si="1952"/>
        <v>9.4755876849523874E-37</v>
      </c>
      <c r="H8730" s="68">
        <f t="shared" si="1953"/>
        <v>8.5731507625759693E-37</v>
      </c>
      <c r="I8730" s="69">
        <f t="shared" si="1947"/>
        <v>1.6921713224155015E-35</v>
      </c>
      <c r="J8730" s="55">
        <f t="shared" ca="1" si="1941"/>
        <v>7.0161603705530731E-3</v>
      </c>
      <c r="K8730" s="61">
        <f t="shared" ca="1" si="1942"/>
        <v>-4.3158879912786463E+33</v>
      </c>
      <c r="L8730" s="61">
        <f t="shared" ca="1" si="1943"/>
        <v>-4.3158879912786463E+33</v>
      </c>
      <c r="M8730" s="71">
        <f t="shared" ca="1" si="1944"/>
        <v>0</v>
      </c>
      <c r="N8730" s="64">
        <f t="shared" ca="1" si="1945"/>
        <v>5.0730883441090871E+33</v>
      </c>
      <c r="O8730" s="65">
        <f t="shared" ca="1" si="1946"/>
        <v>5.0730883441090871E+33</v>
      </c>
      <c r="P8730" s="62">
        <f t="shared" ca="1" si="1948"/>
        <v>8.5493146741157646E-37</v>
      </c>
    </row>
    <row r="8731" spans="1:16" x14ac:dyDescent="0.3">
      <c r="A8731" s="42">
        <v>8720</v>
      </c>
      <c r="B8731" s="52">
        <f>'[1]Mixed Norm. Gen. Proc.'!AA8728</f>
        <v>4.3642352843584475E-3</v>
      </c>
      <c r="C8731" s="57">
        <f t="shared" si="1954"/>
        <v>9.0637536943496093E-37</v>
      </c>
      <c r="D8731" s="39">
        <f t="shared" ca="1" si="1949"/>
        <v>2.842517338704274E-3</v>
      </c>
      <c r="E8731" s="70">
        <f t="shared" ca="1" si="1950"/>
        <v>5.0000000000000001E-3</v>
      </c>
      <c r="F8731" s="67">
        <f t="shared" si="1951"/>
        <v>9.0637536943496093E-37</v>
      </c>
      <c r="G8731" s="68">
        <f t="shared" si="1952"/>
        <v>9.5169413790670908E-37</v>
      </c>
      <c r="H8731" s="68">
        <f t="shared" si="1953"/>
        <v>8.6105660096321277E-37</v>
      </c>
      <c r="I8731" s="69">
        <f t="shared" si="1947"/>
        <v>1.6744933639175541E-35</v>
      </c>
      <c r="J8731" s="55">
        <f t="shared" ca="1" si="1941"/>
        <v>6.9654889957783128E-3</v>
      </c>
      <c r="K8731" s="61">
        <f t="shared" ca="1" si="1942"/>
        <v>-4.3633579228303001E+33</v>
      </c>
      <c r="L8731" s="61">
        <f t="shared" ca="1" si="1943"/>
        <v>-4.3633579228303001E+33</v>
      </c>
      <c r="M8731" s="71">
        <f t="shared" ca="1" si="1944"/>
        <v>0</v>
      </c>
      <c r="N8731" s="64">
        <f t="shared" ca="1" si="1945"/>
        <v>5.1247396975811819E+33</v>
      </c>
      <c r="O8731" s="65">
        <f t="shared" ca="1" si="1946"/>
        <v>5.1247396975811819E+33</v>
      </c>
      <c r="P8731" s="62">
        <f t="shared" ca="1" si="1948"/>
        <v>8.5867985538074298E-37</v>
      </c>
    </row>
    <row r="8732" spans="1:16" x14ac:dyDescent="0.3">
      <c r="A8732" s="42">
        <v>8721</v>
      </c>
      <c r="B8732" s="52">
        <f>'[1]Mixed Norm. Gen. Proc.'!AA8729</f>
        <v>0.22548561857430116</v>
      </c>
      <c r="C8732" s="57">
        <f t="shared" si="1954"/>
        <v>1.1107499802725137E-36</v>
      </c>
      <c r="D8732" s="39">
        <f t="shared" ca="1" si="1949"/>
        <v>4.7761299396653642E-3</v>
      </c>
      <c r="E8732" s="70">
        <f t="shared" ca="1" si="1950"/>
        <v>5.0000000000000001E-3</v>
      </c>
      <c r="F8732" s="67">
        <f t="shared" si="1951"/>
        <v>1.1107499802725137E-36</v>
      </c>
      <c r="G8732" s="68">
        <f t="shared" si="1952"/>
        <v>1.1662874792861395E-36</v>
      </c>
      <c r="H8732" s="68">
        <f t="shared" si="1953"/>
        <v>1.0552124812588879E-36</v>
      </c>
      <c r="I8732" s="69">
        <f t="shared" si="1947"/>
        <v>1.652756458236335E-35</v>
      </c>
      <c r="J8732" s="55">
        <f t="shared" ca="1" si="1941"/>
        <v>6.965488995778312E-3</v>
      </c>
      <c r="K8732" s="61">
        <f t="shared" ca="1" si="1942"/>
        <v>-4.420744417464333E+33</v>
      </c>
      <c r="L8732" s="61">
        <f t="shared" ca="1" si="1943"/>
        <v>-4.420744417464333E+33</v>
      </c>
      <c r="M8732" s="71">
        <f t="shared" ca="1" si="1944"/>
        <v>0</v>
      </c>
      <c r="N8732" s="64">
        <f t="shared" ca="1" si="1945"/>
        <v>5.1921398174790596E+33</v>
      </c>
      <c r="O8732" s="65">
        <f t="shared" ca="1" si="1946"/>
        <v>5.1921398174790596E+33</v>
      </c>
      <c r="P8732" s="62">
        <f t="shared" ca="1" si="1948"/>
        <v>1.0522998137285611E-36</v>
      </c>
    </row>
    <row r="8733" spans="1:16" x14ac:dyDescent="0.3">
      <c r="A8733" s="42">
        <v>8722</v>
      </c>
      <c r="B8733" s="52">
        <f>'[1]Mixed Norm. Gen. Proc.'!AA8730</f>
        <v>0.11176715692165437</v>
      </c>
      <c r="C8733" s="57">
        <f t="shared" si="1954"/>
        <v>1.2348953476183561E-36</v>
      </c>
      <c r="D8733" s="39">
        <f t="shared" ca="1" si="1949"/>
        <v>1.039709481397289E-2</v>
      </c>
      <c r="E8733" s="70">
        <f t="shared" ca="1" si="1950"/>
        <v>1.039709481397289E-2</v>
      </c>
      <c r="F8733" s="67">
        <f t="shared" si="1951"/>
        <v>1.2348953476183561E-36</v>
      </c>
      <c r="G8733" s="68">
        <f t="shared" si="1952"/>
        <v>1.296640114999274E-36</v>
      </c>
      <c r="H8733" s="68">
        <f t="shared" si="1953"/>
        <v>1.1731505802374383E-36</v>
      </c>
      <c r="I8733" s="69">
        <f t="shared" si="1947"/>
        <v>1.6224622290196462E-35</v>
      </c>
      <c r="J8733" s="55">
        <f t="shared" ca="1" si="1941"/>
        <v>6.965488995778312E-3</v>
      </c>
      <c r="K8733" s="61">
        <f t="shared" ca="1" si="1942"/>
        <v>-4.5032875067860391E+33</v>
      </c>
      <c r="L8733" s="61">
        <f t="shared" ca="1" si="1943"/>
        <v>-4.5032875067860391E+33</v>
      </c>
      <c r="M8733" s="71">
        <f t="shared" ca="1" si="1944"/>
        <v>0</v>
      </c>
      <c r="N8733" s="64">
        <f t="shared" ca="1" si="1945"/>
        <v>5.2890862184136541E+33</v>
      </c>
      <c r="O8733" s="65">
        <f t="shared" ca="1" si="1946"/>
        <v>5.2890862184136541E+33</v>
      </c>
      <c r="P8733" s="62">
        <f t="shared" ca="1" si="1948"/>
        <v>1.1699123721381888E-36</v>
      </c>
    </row>
    <row r="8734" spans="1:16" x14ac:dyDescent="0.3">
      <c r="A8734" s="42">
        <v>8723</v>
      </c>
      <c r="B8734" s="52">
        <f>'[1]Mixed Norm. Gen. Proc.'!AA8731</f>
        <v>-9.3571447686351672E-2</v>
      </c>
      <c r="C8734" s="57">
        <f t="shared" si="1954"/>
        <v>1.1193444022005661E-36</v>
      </c>
      <c r="D8734" s="39">
        <f t="shared" ca="1" si="1949"/>
        <v>-7.7258492250854649E-3</v>
      </c>
      <c r="E8734" s="70">
        <f t="shared" ca="1" si="1950"/>
        <v>5.0000000000000001E-3</v>
      </c>
      <c r="F8734" s="67">
        <f t="shared" si="1951"/>
        <v>1.1193444022005661E-36</v>
      </c>
      <c r="G8734" s="68">
        <f t="shared" si="1952"/>
        <v>1.1753116223105945E-36</v>
      </c>
      <c r="H8734" s="68">
        <f t="shared" si="1953"/>
        <v>1.0633771820905377E-36</v>
      </c>
      <c r="I8734" s="69">
        <f t="shared" si="1947"/>
        <v>1.5827219628573704E-35</v>
      </c>
      <c r="J8734" s="55">
        <f t="shared" ca="1" si="1941"/>
        <v>7.0123782360064363E-3</v>
      </c>
      <c r="K8734" s="61">
        <f t="shared" ca="1" si="1942"/>
        <v>-4.6144934568897034E+33</v>
      </c>
      <c r="L8734" s="61">
        <f t="shared" ca="1" si="1943"/>
        <v>-4.6144934568897034E+33</v>
      </c>
      <c r="M8734" s="71">
        <f t="shared" ca="1" si="1944"/>
        <v>0</v>
      </c>
      <c r="N8734" s="64">
        <f t="shared" ca="1" si="1945"/>
        <v>5.4237551265178016E+33</v>
      </c>
      <c r="O8734" s="65">
        <f t="shared" ca="1" si="1946"/>
        <v>5.4237551265178016E+33</v>
      </c>
      <c r="P8734" s="62">
        <f t="shared" ca="1" si="1948"/>
        <v>1.0604222465189607E-36</v>
      </c>
    </row>
    <row r="8735" spans="1:16" x14ac:dyDescent="0.3">
      <c r="A8735" s="42">
        <v>8724</v>
      </c>
      <c r="B8735" s="52">
        <f>'[1]Mixed Norm. Gen. Proc.'!AA8732</f>
        <v>0.12372068484182724</v>
      </c>
      <c r="C8735" s="57">
        <f t="shared" si="1954"/>
        <v>1.2578304582146859E-36</v>
      </c>
      <c r="D8735" s="39">
        <f t="shared" ca="1" si="1949"/>
        <v>1.3749585553738428E-2</v>
      </c>
      <c r="E8735" s="70">
        <f t="shared" ca="1" si="1950"/>
        <v>1.3749585553738428E-2</v>
      </c>
      <c r="F8735" s="67">
        <f t="shared" si="1951"/>
        <v>1.2578304582146859E-36</v>
      </c>
      <c r="G8735" s="68">
        <f t="shared" si="1952"/>
        <v>1.3207219811254203E-36</v>
      </c>
      <c r="H8735" s="68">
        <f t="shared" si="1953"/>
        <v>1.1949389353039516E-36</v>
      </c>
      <c r="I8735" s="69">
        <f t="shared" si="1947"/>
        <v>1.5130542144048391E-35</v>
      </c>
      <c r="J8735" s="55">
        <f t="shared" ca="1" si="1941"/>
        <v>6.9649693811405624E-3</v>
      </c>
      <c r="K8735" s="61">
        <f t="shared" ca="1" si="1942"/>
        <v>-4.828939075190939E+33</v>
      </c>
      <c r="L8735" s="61">
        <f t="shared" ca="1" si="1943"/>
        <v>-4.828939075190939E+33</v>
      </c>
      <c r="M8735" s="71">
        <f t="shared" ca="1" si="1944"/>
        <v>0</v>
      </c>
      <c r="N8735" s="64">
        <f t="shared" ca="1" si="1945"/>
        <v>5.6715151387582749E+33</v>
      </c>
      <c r="O8735" s="65">
        <f t="shared" ca="1" si="1946"/>
        <v>5.6715151387582749E+33</v>
      </c>
      <c r="P8735" s="62">
        <f t="shared" ca="1" si="1948"/>
        <v>1.1916408312527359E-36</v>
      </c>
    </row>
    <row r="8736" spans="1:16" x14ac:dyDescent="0.3">
      <c r="A8736" s="42">
        <v>8725</v>
      </c>
      <c r="B8736" s="52">
        <f>'[1]Mixed Norm. Gen. Proc.'!AA8733</f>
        <v>0.23263271560312221</v>
      </c>
      <c r="C8736" s="57">
        <f t="shared" si="1954"/>
        <v>1.5504429734774881E-36</v>
      </c>
      <c r="D8736" s="39">
        <f t="shared" ca="1" si="1949"/>
        <v>1.2213891513873277E-2</v>
      </c>
      <c r="E8736" s="70">
        <f t="shared" ca="1" si="1950"/>
        <v>1.2213891513873277E-2</v>
      </c>
      <c r="F8736" s="67">
        <f t="shared" si="1951"/>
        <v>1.5504429734774881E-36</v>
      </c>
      <c r="G8736" s="68">
        <f t="shared" si="1952"/>
        <v>1.6279651221513626E-36</v>
      </c>
      <c r="H8736" s="68">
        <f t="shared" si="1953"/>
        <v>1.4729208248036135E-36</v>
      </c>
      <c r="I8736" s="69">
        <f t="shared" si="1947"/>
        <v>1.4153447112729401E-35</v>
      </c>
      <c r="J8736" s="55">
        <f t="shared" ca="1" si="1941"/>
        <v>7.0533490331985268E-3</v>
      </c>
      <c r="K8736" s="61">
        <f t="shared" ca="1" si="1942"/>
        <v>-5.158375317265584E+33</v>
      </c>
      <c r="L8736" s="61">
        <f t="shared" ca="1" si="1943"/>
        <v>-5.158375317265584E+33</v>
      </c>
      <c r="M8736" s="71">
        <f t="shared" ca="1" si="1944"/>
        <v>0</v>
      </c>
      <c r="N8736" s="64">
        <f t="shared" ca="1" si="1945"/>
        <v>6.0669865151121487E+33</v>
      </c>
      <c r="O8736" s="65">
        <f t="shared" ca="1" si="1946"/>
        <v>6.0669865151121487E+33</v>
      </c>
      <c r="P8736" s="62">
        <f t="shared" ca="1" si="1948"/>
        <v>1.4688039600969293E-36</v>
      </c>
    </row>
    <row r="8737" spans="1:16" x14ac:dyDescent="0.3">
      <c r="A8737" s="42">
        <v>8726</v>
      </c>
      <c r="B8737" s="52">
        <f>'[1]Mixed Norm. Gen. Proc.'!AA8734</f>
        <v>-0.22599769288223212</v>
      </c>
      <c r="C8737" s="57">
        <f t="shared" si="1954"/>
        <v>1.2000464385261079E-36</v>
      </c>
      <c r="D8737" s="39">
        <f t="shared" ca="1" si="1949"/>
        <v>2.644646797913599E-3</v>
      </c>
      <c r="E8737" s="70">
        <f t="shared" ca="1" si="1950"/>
        <v>5.0000000000000001E-3</v>
      </c>
      <c r="F8737" s="67">
        <f t="shared" si="1951"/>
        <v>1.2000464385261079E-36</v>
      </c>
      <c r="G8737" s="68">
        <f t="shared" si="1952"/>
        <v>1.2600487604524134E-36</v>
      </c>
      <c r="H8737" s="68">
        <f t="shared" si="1953"/>
        <v>1.1400441165998024E-36</v>
      </c>
      <c r="I8737" s="69">
        <f t="shared" si="1947"/>
        <v>1.3542731279720348E-35</v>
      </c>
      <c r="J8737" s="55">
        <f t="shared" ca="1" si="1941"/>
        <v>7.126216624247751E-3</v>
      </c>
      <c r="K8737" s="61">
        <f t="shared" ca="1" si="1942"/>
        <v>-5.3876052375073941E+33</v>
      </c>
      <c r="L8737" s="61">
        <f t="shared" ca="1" si="1943"/>
        <v>-5.3876052375073941E+33</v>
      </c>
      <c r="M8737" s="71">
        <f t="shared" ca="1" si="1944"/>
        <v>0</v>
      </c>
      <c r="N8737" s="64">
        <f t="shared" ca="1" si="1945"/>
        <v>6.3439695633395885E+33</v>
      </c>
      <c r="O8737" s="65">
        <f t="shared" ca="1" si="1946"/>
        <v>6.3439695633395885E+33</v>
      </c>
      <c r="P8737" s="62">
        <f t="shared" ca="1" si="1948"/>
        <v>1.136824781246943E-36</v>
      </c>
    </row>
    <row r="8738" spans="1:16" x14ac:dyDescent="0.3">
      <c r="A8738" s="42">
        <v>8727</v>
      </c>
      <c r="B8738" s="52">
        <f>'[1]Mixed Norm. Gen. Proc.'!AA8735</f>
        <v>-0.1060913399107595</v>
      </c>
      <c r="C8738" s="57">
        <f t="shared" si="1954"/>
        <v>1.0727319039077383E-36</v>
      </c>
      <c r="D8738" s="39">
        <f t="shared" ca="1" si="1949"/>
        <v>-3.9559883282802646E-3</v>
      </c>
      <c r="E8738" s="70">
        <f t="shared" ca="1" si="1950"/>
        <v>5.0000000000000001E-3</v>
      </c>
      <c r="F8738" s="67">
        <f t="shared" si="1951"/>
        <v>1.0727319039077383E-36</v>
      </c>
      <c r="G8738" s="68">
        <f t="shared" si="1952"/>
        <v>1.1263684991031252E-36</v>
      </c>
      <c r="H8738" s="68">
        <f t="shared" si="1953"/>
        <v>1.0190953087123514E-36</v>
      </c>
      <c r="I8738" s="69">
        <f t="shared" si="1947"/>
        <v>1.2477056051204792E-35</v>
      </c>
      <c r="J8738" s="55">
        <f t="shared" ca="1" si="1941"/>
        <v>7.126216624247751E-3</v>
      </c>
      <c r="K8738" s="61">
        <f t="shared" ca="1" si="1942"/>
        <v>-5.8477648632291921E+33</v>
      </c>
      <c r="L8738" s="61">
        <f t="shared" ca="1" si="1943"/>
        <v>-5.8477648632291921E+33</v>
      </c>
      <c r="M8738" s="71">
        <f t="shared" ca="1" si="1944"/>
        <v>0</v>
      </c>
      <c r="N8738" s="64">
        <f t="shared" ca="1" si="1945"/>
        <v>6.8858130227552014E+33</v>
      </c>
      <c r="O8738" s="65">
        <f t="shared" ca="1" si="1946"/>
        <v>6.8858130227552014E+33</v>
      </c>
      <c r="P8738" s="62">
        <f t="shared" ca="1" si="1948"/>
        <v>1.0162175169606989E-36</v>
      </c>
    </row>
    <row r="8739" spans="1:16" x14ac:dyDescent="0.3">
      <c r="A8739" s="42">
        <v>8728</v>
      </c>
      <c r="B8739" s="52">
        <f>'[1]Mixed Norm. Gen. Proc.'!AA8736</f>
        <v>-0.21991305267976571</v>
      </c>
      <c r="C8739" s="57">
        <f t="shared" si="1954"/>
        <v>8.3682415621241053E-37</v>
      </c>
      <c r="D8739" s="39">
        <f t="shared" ca="1" si="1949"/>
        <v>4.3667194789009335E-3</v>
      </c>
      <c r="E8739" s="70">
        <f t="shared" ca="1" si="1950"/>
        <v>5.0000000000000001E-3</v>
      </c>
      <c r="F8739" s="67">
        <f t="shared" si="1951"/>
        <v>8.3682415621241053E-37</v>
      </c>
      <c r="G8739" s="68">
        <f t="shared" si="1952"/>
        <v>8.7866536402303109E-37</v>
      </c>
      <c r="H8739" s="68">
        <f t="shared" si="1953"/>
        <v>7.9498294840178997E-37</v>
      </c>
      <c r="I8739" s="69">
        <f t="shared" si="1947"/>
        <v>1.1566401260480591E-35</v>
      </c>
      <c r="J8739" s="55">
        <f t="shared" ca="1" si="1941"/>
        <v>7.126216624247751E-3</v>
      </c>
      <c r="K8739" s="61">
        <f t="shared" ca="1" si="1942"/>
        <v>-6.308175579388891E+33</v>
      </c>
      <c r="L8739" s="61">
        <f t="shared" ca="1" si="1943"/>
        <v>-6.308175579388891E+33</v>
      </c>
      <c r="M8739" s="71">
        <f t="shared" ca="1" si="1944"/>
        <v>0</v>
      </c>
      <c r="N8739" s="64">
        <f t="shared" ca="1" si="1945"/>
        <v>7.427952144162663E+33</v>
      </c>
      <c r="O8739" s="65">
        <f t="shared" ca="1" si="1946"/>
        <v>7.427952144162663E+33</v>
      </c>
      <c r="P8739" s="62">
        <f t="shared" ca="1" si="1948"/>
        <v>7.9273802061921991E-37</v>
      </c>
    </row>
    <row r="8740" spans="1:16" x14ac:dyDescent="0.3">
      <c r="A8740" s="42">
        <v>8729</v>
      </c>
      <c r="B8740" s="52">
        <f>'[1]Mixed Norm. Gen. Proc.'!AA8737</f>
        <v>0.4362430182424441</v>
      </c>
      <c r="C8740" s="57">
        <f t="shared" si="1954"/>
        <v>1.2018828518566991E-36</v>
      </c>
      <c r="D8740" s="39">
        <f t="shared" ca="1" si="1949"/>
        <v>-8.4225917357186268E-3</v>
      </c>
      <c r="E8740" s="70">
        <f t="shared" ca="1" si="1950"/>
        <v>5.0000000000000001E-3</v>
      </c>
      <c r="F8740" s="67">
        <f t="shared" si="1951"/>
        <v>1.2018828518566991E-36</v>
      </c>
      <c r="G8740" s="68">
        <f t="shared" si="1952"/>
        <v>1.261976994449534E-36</v>
      </c>
      <c r="H8740" s="68">
        <f t="shared" si="1953"/>
        <v>1.1417887092638641E-36</v>
      </c>
      <c r="I8740" s="69">
        <f t="shared" si="1947"/>
        <v>1.0842271575654776E-35</v>
      </c>
      <c r="J8740" s="55">
        <f t="shared" ca="1" si="1941"/>
        <v>7.126216624247751E-3</v>
      </c>
      <c r="K8740" s="61">
        <f t="shared" ca="1" si="1942"/>
        <v>-6.7294837123068693E+33</v>
      </c>
      <c r="L8740" s="61">
        <f t="shared" ca="1" si="1943"/>
        <v>-6.7294837123068693E+33</v>
      </c>
      <c r="M8740" s="71">
        <f t="shared" ca="1" si="1944"/>
        <v>0</v>
      </c>
      <c r="N8740" s="64">
        <f t="shared" ca="1" si="1945"/>
        <v>7.9240475064234005E+33</v>
      </c>
      <c r="O8740" s="65">
        <f t="shared" ca="1" si="1946"/>
        <v>7.9240475064234005E+33</v>
      </c>
      <c r="P8740" s="62">
        <f t="shared" ca="1" si="1948"/>
        <v>1.1385644474096895E-36</v>
      </c>
    </row>
    <row r="8741" spans="1:16" x14ac:dyDescent="0.3">
      <c r="A8741" s="42">
        <v>8730</v>
      </c>
      <c r="B8741" s="52">
        <f>'[1]Mixed Norm. Gen. Proc.'!AA8738</f>
        <v>-0.23698312805062016</v>
      </c>
      <c r="C8741" s="57">
        <f t="shared" si="1954"/>
        <v>9.170568940732984E-37</v>
      </c>
      <c r="D8741" s="39">
        <f t="shared" ca="1" si="1949"/>
        <v>-4.5408920370298891E-3</v>
      </c>
      <c r="E8741" s="70">
        <f t="shared" ca="1" si="1950"/>
        <v>5.0000000000000001E-3</v>
      </c>
      <c r="F8741" s="67">
        <f t="shared" si="1951"/>
        <v>9.170568940732984E-37</v>
      </c>
      <c r="G8741" s="68">
        <f t="shared" si="1952"/>
        <v>9.6290973877696342E-37</v>
      </c>
      <c r="H8741" s="68">
        <f t="shared" si="1953"/>
        <v>8.7120404936963339E-37</v>
      </c>
      <c r="I8741" s="69">
        <f t="shared" si="1947"/>
        <v>1.0351159202353292E-35</v>
      </c>
      <c r="J8741" s="55">
        <f t="shared" ca="1" si="1941"/>
        <v>7.126216624247751E-3</v>
      </c>
      <c r="K8741" s="61">
        <f t="shared" ca="1" si="1942"/>
        <v>-7.0487651234451844E+33</v>
      </c>
      <c r="L8741" s="61">
        <f t="shared" ca="1" si="1943"/>
        <v>-7.0487651234451844E+33</v>
      </c>
      <c r="M8741" s="71">
        <f t="shared" ca="1" si="1944"/>
        <v>0</v>
      </c>
      <c r="N8741" s="64">
        <f t="shared" ca="1" si="1945"/>
        <v>8.3000051842986376E+33</v>
      </c>
      <c r="O8741" s="65">
        <f t="shared" ca="1" si="1946"/>
        <v>8.3000051842986376E+33</v>
      </c>
      <c r="P8741" s="62">
        <f t="shared" ca="1" si="1948"/>
        <v>8.6874388317531528E-37</v>
      </c>
    </row>
    <row r="8742" spans="1:16" x14ac:dyDescent="0.3">
      <c r="A8742" s="42">
        <v>8731</v>
      </c>
      <c r="B8742" s="52">
        <f>'[1]Mixed Norm. Gen. Proc.'!AA8739</f>
        <v>0.64703937740597439</v>
      </c>
      <c r="C8742" s="57">
        <f t="shared" si="1954"/>
        <v>1.5104288158603419E-36</v>
      </c>
      <c r="D8742" s="39">
        <f t="shared" ca="1" si="1949"/>
        <v>-1.7225659850123171E-2</v>
      </c>
      <c r="E8742" s="70">
        <f t="shared" ca="1" si="1950"/>
        <v>5.0000000000000001E-3</v>
      </c>
      <c r="F8742" s="67">
        <f t="shared" si="1951"/>
        <v>1.5104288158603419E-36</v>
      </c>
      <c r="G8742" s="68">
        <f t="shared" si="1952"/>
        <v>1.5859502566533591E-36</v>
      </c>
      <c r="H8742" s="68">
        <f t="shared" si="1953"/>
        <v>1.4349073750673247E-36</v>
      </c>
      <c r="I8742" s="69">
        <f t="shared" si="1947"/>
        <v>9.8949083297518346E-36</v>
      </c>
      <c r="J8742" s="55">
        <f t="shared" ca="1" si="1941"/>
        <v>7.126216624247751E-3</v>
      </c>
      <c r="K8742" s="61">
        <f t="shared" ca="1" si="1942"/>
        <v>-7.3737812965273305E+33</v>
      </c>
      <c r="L8742" s="61">
        <f t="shared" ca="1" si="1943"/>
        <v>-7.3737812965273305E+33</v>
      </c>
      <c r="M8742" s="71">
        <f t="shared" ca="1" si="1944"/>
        <v>0</v>
      </c>
      <c r="N8742" s="64">
        <f t="shared" ca="1" si="1945"/>
        <v>8.6827156129083235E+33</v>
      </c>
      <c r="O8742" s="65">
        <f t="shared" ca="1" si="1946"/>
        <v>8.6827156129083235E+33</v>
      </c>
      <c r="P8742" s="62">
        <f t="shared" ca="1" si="1948"/>
        <v>1.4308553844703199E-36</v>
      </c>
    </row>
    <row r="8743" spans="1:16" x14ac:dyDescent="0.3">
      <c r="A8743" s="42">
        <v>8732</v>
      </c>
      <c r="B8743" s="52">
        <f>'[1]Mixed Norm. Gen. Proc.'!AA8740</f>
        <v>-0.13627864423919483</v>
      </c>
      <c r="C8743" s="57">
        <f t="shared" si="1954"/>
        <v>1.3045896246150822E-36</v>
      </c>
      <c r="D8743" s="39">
        <f t="shared" ca="1" si="1949"/>
        <v>-6.1694591523359802E-3</v>
      </c>
      <c r="E8743" s="70">
        <f t="shared" ca="1" si="1950"/>
        <v>5.0000000000000001E-3</v>
      </c>
      <c r="F8743" s="67">
        <f t="shared" si="1951"/>
        <v>1.3045896246150822E-36</v>
      </c>
      <c r="G8743" s="68">
        <f t="shared" si="1952"/>
        <v>1.3698191058458364E-36</v>
      </c>
      <c r="H8743" s="68">
        <f t="shared" si="1953"/>
        <v>1.239360143384328E-36</v>
      </c>
      <c r="I8743" s="69">
        <f t="shared" si="1947"/>
        <v>8.8526929306247057E-36</v>
      </c>
      <c r="J8743" s="55">
        <f t="shared" ca="1" si="1941"/>
        <v>7.126216624247751E-3</v>
      </c>
      <c r="K8743" s="61">
        <f t="shared" ca="1" si="1942"/>
        <v>-8.2418864569865758E+33</v>
      </c>
      <c r="L8743" s="61">
        <f t="shared" ca="1" si="1943"/>
        <v>-8.2418864569865758E+33</v>
      </c>
      <c r="M8743" s="71">
        <f t="shared" ca="1" si="1944"/>
        <v>0</v>
      </c>
      <c r="N8743" s="64">
        <f t="shared" ca="1" si="1945"/>
        <v>9.7049198155086311E+33</v>
      </c>
      <c r="O8743" s="65">
        <f t="shared" ca="1" si="1946"/>
        <v>9.7049198155086311E+33</v>
      </c>
      <c r="P8743" s="62">
        <f t="shared" ca="1" si="1948"/>
        <v>1.235860352572353E-36</v>
      </c>
    </row>
    <row r="8744" spans="1:16" x14ac:dyDescent="0.3">
      <c r="A8744" s="42">
        <v>8733</v>
      </c>
      <c r="B8744" s="52">
        <f>'[1]Mixed Norm. Gen. Proc.'!AA8741</f>
        <v>0.37577419493122766</v>
      </c>
      <c r="C8744" s="57">
        <f t="shared" si="1954"/>
        <v>1.7948207405204472E-36</v>
      </c>
      <c r="D8744" s="39">
        <f t="shared" ca="1" si="1949"/>
        <v>1.171053828883899E-2</v>
      </c>
      <c r="E8744" s="70">
        <f t="shared" ca="1" si="1950"/>
        <v>1.171053828883899E-2</v>
      </c>
      <c r="F8744" s="67">
        <f t="shared" si="1951"/>
        <v>1.7948207405204472E-36</v>
      </c>
      <c r="G8744" s="68">
        <f t="shared" si="1952"/>
        <v>1.8845617775464697E-36</v>
      </c>
      <c r="H8744" s="68">
        <f t="shared" si="1953"/>
        <v>1.7050797034944246E-36</v>
      </c>
      <c r="I8744" s="69">
        <f t="shared" si="1947"/>
        <v>6.3988799099381346E-36</v>
      </c>
      <c r="J8744" s="55">
        <f t="shared" ca="1" si="1941"/>
        <v>7.126216624247751E-3</v>
      </c>
      <c r="K8744" s="61">
        <f t="shared" ca="1" si="1942"/>
        <v>-1.1402447146954218E+34</v>
      </c>
      <c r="L8744" s="61">
        <f t="shared" ca="1" si="1943"/>
        <v>-1.1402447146954218E+34</v>
      </c>
      <c r="M8744" s="71">
        <f t="shared" ca="1" si="1944"/>
        <v>0</v>
      </c>
      <c r="N8744" s="64">
        <f t="shared" ca="1" si="1945"/>
        <v>1.3426517805029961E+34</v>
      </c>
      <c r="O8744" s="65">
        <f t="shared" ca="1" si="1946"/>
        <v>1.3426517805029961E+34</v>
      </c>
      <c r="P8744" s="62">
        <f t="shared" ca="1" si="1948"/>
        <v>1.7002647816076519E-36</v>
      </c>
    </row>
    <row r="8745" spans="1:16" x14ac:dyDescent="0.3">
      <c r="A8745" s="42">
        <v>8734</v>
      </c>
      <c r="B8745" s="52">
        <f>'[1]Mixed Norm. Gen. Proc.'!AA8742</f>
        <v>6.6591559891103033E-2</v>
      </c>
      <c r="C8745" s="57">
        <f t="shared" si="1954"/>
        <v>1.9143406533566086E-36</v>
      </c>
      <c r="D8745" s="39">
        <f t="shared" ca="1" si="1949"/>
        <v>7.8172577034945189E-3</v>
      </c>
      <c r="E8745" s="70">
        <f t="shared" ca="1" si="1950"/>
        <v>7.8172577034945189E-3</v>
      </c>
      <c r="F8745" s="67">
        <f t="shared" si="1951"/>
        <v>1.9143406533566086E-36</v>
      </c>
      <c r="G8745" s="68">
        <f t="shared" si="1952"/>
        <v>2.0100576860244391E-36</v>
      </c>
      <c r="H8745" s="68">
        <f t="shared" si="1953"/>
        <v>1.8186236206887782E-36</v>
      </c>
      <c r="I8745" s="69">
        <f t="shared" si="1947"/>
        <v>3.9576342794390997E-36</v>
      </c>
      <c r="J8745" s="55">
        <f t="shared" ca="1" si="1941"/>
        <v>7.1939998392865287E-3</v>
      </c>
      <c r="K8745" s="61">
        <f t="shared" ca="1" si="1942"/>
        <v>-1.842519682520865E+34</v>
      </c>
      <c r="L8745" s="61">
        <f t="shared" ca="1" si="1943"/>
        <v>-1.842519682520865E+34</v>
      </c>
      <c r="M8745" s="71">
        <f t="shared" ca="1" si="1944"/>
        <v>0</v>
      </c>
      <c r="N8745" s="64">
        <f t="shared" ca="1" si="1945"/>
        <v>2.1719382940844471E+34</v>
      </c>
      <c r="O8745" s="65">
        <f t="shared" ca="1" si="1946"/>
        <v>2.1719382940844471E+34</v>
      </c>
      <c r="P8745" s="62">
        <f t="shared" ca="1" si="1948"/>
        <v>1.8134392869133168E-36</v>
      </c>
    </row>
    <row r="8746" spans="1:16" x14ac:dyDescent="0.3">
      <c r="A8746" s="42">
        <v>8735</v>
      </c>
      <c r="B8746" s="52">
        <f>'[1]Mixed Norm. Gen. Proc.'!AA8743</f>
        <v>0.20986917840252323</v>
      </c>
      <c r="C8746" s="57">
        <f t="shared" si="1954"/>
        <v>2.3161017534591096E-36</v>
      </c>
      <c r="D8746" s="39">
        <f t="shared" ca="1" si="1949"/>
        <v>-7.3562629463286256E-4</v>
      </c>
      <c r="E8746" s="70">
        <f t="shared" ca="1" si="1950"/>
        <v>5.0000000000000001E-3</v>
      </c>
      <c r="F8746" s="67">
        <f t="shared" si="1951"/>
        <v>2.3161017534591096E-36</v>
      </c>
      <c r="G8746" s="68">
        <f t="shared" si="1952"/>
        <v>2.4319068411320652E-36</v>
      </c>
      <c r="H8746" s="68">
        <f t="shared" si="1953"/>
        <v>2.2002966657861539E-36</v>
      </c>
      <c r="I8746" s="69">
        <f t="shared" si="1947"/>
        <v>2.9315412617136624E-36</v>
      </c>
      <c r="J8746" s="55">
        <f t="shared" ca="1" si="1941"/>
        <v>7.2224569878066745E-3</v>
      </c>
      <c r="K8746" s="61">
        <f t="shared" ca="1" si="1942"/>
        <v>-2.486823746757346E+34</v>
      </c>
      <c r="L8746" s="61">
        <f t="shared" ca="1" si="1943"/>
        <v>-2.486823746757346E+34</v>
      </c>
      <c r="M8746" s="71">
        <f t="shared" ca="1" si="1944"/>
        <v>0</v>
      </c>
      <c r="N8746" s="64">
        <f t="shared" ca="1" si="1945"/>
        <v>2.932767888904501E+34</v>
      </c>
      <c r="O8746" s="65">
        <f t="shared" ca="1" si="1946"/>
        <v>2.932767888904501E+34</v>
      </c>
      <c r="P8746" s="62">
        <f t="shared" ca="1" si="1948"/>
        <v>2.1939995242189105E-36</v>
      </c>
    </row>
    <row r="8747" spans="1:16" x14ac:dyDescent="0.3">
      <c r="A8747" s="42">
        <v>8736</v>
      </c>
      <c r="B8747" s="52">
        <f>'[1]Mixed Norm. Gen. Proc.'!AA8744</f>
        <v>7.2957122368804306E-2</v>
      </c>
      <c r="C8747" s="57">
        <f t="shared" si="1954"/>
        <v>2.4850778725048281E-36</v>
      </c>
      <c r="D8747" s="39">
        <f t="shared" ca="1" si="1949"/>
        <v>-1.4766102417131298E-2</v>
      </c>
      <c r="E8747" s="70">
        <f t="shared" ca="1" si="1950"/>
        <v>5.0000000000000001E-3</v>
      </c>
      <c r="F8747" s="67">
        <f t="shared" si="1951"/>
        <v>2.4850778725048281E-36</v>
      </c>
      <c r="G8747" s="68">
        <f t="shared" si="1952"/>
        <v>2.6093317661300696E-36</v>
      </c>
      <c r="H8747" s="68">
        <f t="shared" si="1953"/>
        <v>2.3608239788795866E-36</v>
      </c>
      <c r="I8747" s="69">
        <f t="shared" si="1947"/>
        <v>1.6665299700726668E-36</v>
      </c>
      <c r="J8747" s="55">
        <f t="shared" ca="1" si="1941"/>
        <v>7.1743737212484572E-3</v>
      </c>
      <c r="K8747" s="61">
        <f t="shared" ca="1" si="1942"/>
        <v>-4.376312167368177E+34</v>
      </c>
      <c r="L8747" s="61">
        <f t="shared" ca="1" si="1943"/>
        <v>-4.376312167368177E+34</v>
      </c>
      <c r="M8747" s="71">
        <f t="shared" ca="1" si="1944"/>
        <v>0</v>
      </c>
      <c r="N8747" s="64">
        <f t="shared" ca="1" si="1945"/>
        <v>5.1571236465032931E+34</v>
      </c>
      <c r="O8747" s="65">
        <f t="shared" ca="1" si="1946"/>
        <v>5.1571236465032931E+34</v>
      </c>
      <c r="P8747" s="62">
        <f t="shared" ca="1" si="1948"/>
        <v>2.3541123335760939E-36</v>
      </c>
    </row>
    <row r="8748" spans="1:16" x14ac:dyDescent="0.3">
      <c r="A8748" s="42">
        <v>8737</v>
      </c>
      <c r="B8748" s="52">
        <f>'[1]Mixed Norm. Gen. Proc.'!AA8745</f>
        <v>0.43601860425311467</v>
      </c>
      <c r="C8748" s="57">
        <f t="shared" si="1954"/>
        <v>3.5686180579346829E-36</v>
      </c>
      <c r="D8748" s="39">
        <f t="shared" ca="1" si="1949"/>
        <v>1.1518194745130756E-3</v>
      </c>
      <c r="E8748" s="70">
        <f t="shared" ca="1" si="1950"/>
        <v>5.0000000000000001E-3</v>
      </c>
      <c r="F8748" s="67">
        <f t="shared" si="1951"/>
        <v>3.5686180579346829E-36</v>
      </c>
      <c r="G8748" s="68">
        <f t="shared" si="1952"/>
        <v>3.7470489608314174E-36</v>
      </c>
      <c r="H8748" s="68">
        <f t="shared" si="1953"/>
        <v>3.3901871550379484E-36</v>
      </c>
      <c r="I8748" s="69">
        <f t="shared" si="1947"/>
        <v>1.208859225878202E-36</v>
      </c>
      <c r="J8748" s="55">
        <f t="shared" ca="1" si="1941"/>
        <v>7.1165863741989421E-3</v>
      </c>
      <c r="K8748" s="61">
        <f t="shared" ca="1" si="1942"/>
        <v>-6.0361831136354543E+34</v>
      </c>
      <c r="L8748" s="61">
        <f t="shared" ca="1" si="1943"/>
        <v>-6.0361831136354543E+34</v>
      </c>
      <c r="M8748" s="71">
        <f t="shared" ca="1" si="1944"/>
        <v>0</v>
      </c>
      <c r="N8748" s="64">
        <f t="shared" ca="1" si="1945"/>
        <v>7.106585011444568E+34</v>
      </c>
      <c r="O8748" s="65">
        <f t="shared" ca="1" si="1946"/>
        <v>7.106585011444568E+34</v>
      </c>
      <c r="P8748" s="62">
        <f t="shared" ca="1" si="1948"/>
        <v>3.3806266294234844E-36</v>
      </c>
    </row>
    <row r="8749" spans="1:16" x14ac:dyDescent="0.3">
      <c r="A8749" s="42">
        <v>8738</v>
      </c>
      <c r="B8749" s="52">
        <f>'[1]Mixed Norm. Gen. Proc.'!AA8746</f>
        <v>-0.24024311612996732</v>
      </c>
      <c r="C8749" s="57">
        <f t="shared" si="1954"/>
        <v>2.7112821354187826E-36</v>
      </c>
      <c r="D8749" s="39">
        <f t="shared" ca="1" si="1949"/>
        <v>1.5013503352593209E-2</v>
      </c>
      <c r="E8749" s="70">
        <f t="shared" ca="1" si="1950"/>
        <v>1.5013503352593209E-2</v>
      </c>
      <c r="F8749" s="67">
        <f t="shared" si="1951"/>
        <v>2.7112821354187826E-36</v>
      </c>
      <c r="G8749" s="68">
        <f t="shared" si="1952"/>
        <v>2.846846242189722E-36</v>
      </c>
      <c r="H8749" s="68">
        <f t="shared" si="1953"/>
        <v>2.5757180286478432E-36</v>
      </c>
      <c r="I8749" s="69">
        <f t="shared" si="1947"/>
        <v>9.4750758545718929E-37</v>
      </c>
      <c r="J8749" s="55">
        <f t="shared" ca="1" si="1941"/>
        <v>7.1165863741989421E-3</v>
      </c>
      <c r="K8749" s="61">
        <f t="shared" ca="1" si="1942"/>
        <v>-7.701147471539817E+34</v>
      </c>
      <c r="L8749" s="61">
        <f t="shared" ca="1" si="1943"/>
        <v>-7.701147471539817E+34</v>
      </c>
      <c r="M8749" s="71">
        <f t="shared" ca="1" si="1944"/>
        <v>0</v>
      </c>
      <c r="N8749" s="64">
        <f t="shared" ca="1" si="1945"/>
        <v>9.0667990287668995E+34</v>
      </c>
      <c r="O8749" s="65">
        <f t="shared" ca="1" si="1946"/>
        <v>9.0667990287668995E+34</v>
      </c>
      <c r="P8749" s="62">
        <f t="shared" ca="1" si="1948"/>
        <v>2.5684543534988382E-36</v>
      </c>
    </row>
    <row r="8750" spans="1:16" x14ac:dyDescent="0.3">
      <c r="A8750" s="42">
        <v>8739</v>
      </c>
      <c r="B8750" s="52">
        <f>'[1]Mixed Norm. Gen. Proc.'!AA8747</f>
        <v>-0.18780482787313407</v>
      </c>
      <c r="C8750" s="57">
        <f t="shared" si="1954"/>
        <v>2.2020902606609546E-36</v>
      </c>
      <c r="D8750" s="39">
        <f t="shared" ca="1" si="1949"/>
        <v>6.1138314946921181E-3</v>
      </c>
      <c r="E8750" s="70">
        <f t="shared" ca="1" si="1950"/>
        <v>6.1138314946921181E-3</v>
      </c>
      <c r="F8750" s="67">
        <f t="shared" si="1951"/>
        <v>2.2020902606609546E-36</v>
      </c>
      <c r="G8750" s="68">
        <f t="shared" si="1952"/>
        <v>2.3121947736940025E-36</v>
      </c>
      <c r="H8750" s="68">
        <f t="shared" si="1953"/>
        <v>2.0919857476279067E-36</v>
      </c>
      <c r="I8750" s="69">
        <f t="shared" si="1947"/>
        <v>7.9463537411968393E-37</v>
      </c>
      <c r="J8750" s="55">
        <f t="shared" ca="1" si="1941"/>
        <v>7.2177328727099834E-3</v>
      </c>
      <c r="K8750" s="61">
        <f t="shared" ca="1" si="1942"/>
        <v>-9.1746784159765997E+34</v>
      </c>
      <c r="L8750" s="61">
        <f t="shared" ca="1" si="1943"/>
        <v>-9.1746784159765997E+34</v>
      </c>
      <c r="M8750" s="71">
        <f t="shared" ca="1" si="1944"/>
        <v>0</v>
      </c>
      <c r="N8750" s="64">
        <f t="shared" ca="1" si="1945"/>
        <v>1.0819091077587389E+35</v>
      </c>
      <c r="O8750" s="65">
        <f t="shared" ca="1" si="1946"/>
        <v>1.0819091077587389E+35</v>
      </c>
      <c r="P8750" s="62">
        <f t="shared" ca="1" si="1948"/>
        <v>2.0860024971356736E-36</v>
      </c>
    </row>
    <row r="8751" spans="1:16" x14ac:dyDescent="0.3">
      <c r="A8751" s="42">
        <v>8740</v>
      </c>
      <c r="B8751" s="52">
        <f>'[1]Mixed Norm. Gen. Proc.'!AA8748</f>
        <v>-9.150769079991089E-2</v>
      </c>
      <c r="C8751" s="57">
        <f t="shared" si="1954"/>
        <v>2.000582065974897E-36</v>
      </c>
      <c r="D8751" s="39">
        <f t="shared" ca="1" si="1949"/>
        <v>1.0664245868549553E-3</v>
      </c>
      <c r="E8751" s="70">
        <f t="shared" ca="1" si="1950"/>
        <v>5.0000000000000001E-3</v>
      </c>
      <c r="F8751" s="67">
        <f t="shared" si="1951"/>
        <v>2.000582065974897E-36</v>
      </c>
      <c r="G8751" s="68">
        <f t="shared" si="1952"/>
        <v>2.100611169273642E-36</v>
      </c>
      <c r="H8751" s="68">
        <f t="shared" si="1953"/>
        <v>1.9005529626761519E-36</v>
      </c>
      <c r="I8751" s="69">
        <f t="shared" si="1947"/>
        <v>5.7925264007670407E-37</v>
      </c>
      <c r="J8751" s="55">
        <f t="shared" ref="J8751:J8814" ca="1" si="1955">AVERAGE(E8652:E8750)</f>
        <v>7.1950912292053524E-3</v>
      </c>
      <c r="K8751" s="61">
        <f t="shared" ref="K8751:K8814" ca="1" si="1956">(LN(F8751/G8751)+(J8751+I8751^2/2)*$K$4)/(I8751*SQRT($K$4))</f>
        <v>-1.2588549107031508E+35</v>
      </c>
      <c r="L8751" s="61">
        <f t="shared" ref="L8751:L8814" ca="1" si="1957">(LN(F8751/G8751)+(J8751-I8751^2/2)*$K$4)/(I8751*SQRT($K$4))</f>
        <v>-1.2588549107031508E+35</v>
      </c>
      <c r="M8751" s="71">
        <f t="shared" ref="M8751:M8814" ca="1" si="1958">F8751*_xlfn.NORM.S.DIST(K8751,TRUE)-G8751*EXP(-J8751*$K$4)*_xlfn.NORM.S.DIST(L8751,TRUE)</f>
        <v>0</v>
      </c>
      <c r="N8751" s="64">
        <f t="shared" ref="N8751:N8814" ca="1" si="1959">(LN(F8751/H8751)+(J8751+I8751^2/2)*$K$4)/(I8751*SQRT($K$4))</f>
        <v>1.4839476943013084E+35</v>
      </c>
      <c r="O8751" s="65">
        <f t="shared" ref="O8751:O8814" ca="1" si="1960">(LN(F8751/H8751)+(J8751-I8751^2/2)*$K$4)/(I8751*SQRT($K$4))</f>
        <v>1.4839476943013084E+35</v>
      </c>
      <c r="P8751" s="62">
        <f t="shared" ca="1" si="1948"/>
        <v>1.8951342529062042E-36</v>
      </c>
    </row>
    <row r="8752" spans="1:16" x14ac:dyDescent="0.3">
      <c r="A8752" s="42">
        <v>8741</v>
      </c>
      <c r="B8752" s="52">
        <f>'[1]Mixed Norm. Gen. Proc.'!AA8749</f>
        <v>-7.1335141426864646E-2</v>
      </c>
      <c r="C8752" s="57">
        <f t="shared" si="1954"/>
        <v>1.8578702613625289E-36</v>
      </c>
      <c r="D8752" s="39">
        <f t="shared" ca="1" si="1949"/>
        <v>-5.060505572108129E-3</v>
      </c>
      <c r="E8752" s="70">
        <f t="shared" ca="1" si="1950"/>
        <v>5.0000000000000001E-3</v>
      </c>
      <c r="F8752" s="67">
        <f t="shared" si="1951"/>
        <v>1.8578702613625289E-36</v>
      </c>
      <c r="G8752" s="68">
        <f t="shared" si="1952"/>
        <v>1.9507637744306553E-36</v>
      </c>
      <c r="H8752" s="68">
        <f t="shared" si="1953"/>
        <v>1.7649767482944025E-36</v>
      </c>
      <c r="I8752" s="69">
        <f t="shared" ref="I8752:I8815" si="1961">_xlfn.STDEV.S(F8653:F8751)</f>
        <v>5.3246395661194516E-37</v>
      </c>
      <c r="J8752" s="55">
        <f t="shared" ca="1" si="1955"/>
        <v>7.1800403859212329E-3</v>
      </c>
      <c r="K8752" s="61">
        <f t="shared" ca="1" si="1956"/>
        <v>-1.3696510962725289E+35</v>
      </c>
      <c r="L8752" s="61">
        <f t="shared" ca="1" si="1957"/>
        <v>-1.3696510962725289E+35</v>
      </c>
      <c r="M8752" s="71">
        <f t="shared" ca="1" si="1958"/>
        <v>0</v>
      </c>
      <c r="N8752" s="64">
        <f t="shared" ca="1" si="1959"/>
        <v>1.6141671141983338E+35</v>
      </c>
      <c r="O8752" s="65">
        <f t="shared" ca="1" si="1960"/>
        <v>1.6141671141983338E+35</v>
      </c>
      <c r="P8752" s="62">
        <f t="shared" ref="P8752:P8815" ca="1" si="1962">H8752*EXP(-J8752*$K$4)*_xlfn.NORM.S.DIST(-L8752,TRUE)-F8752*_xlfn.NORM.S.DIST(K8752,TRUE)</f>
        <v>1.7599550943527248E-36</v>
      </c>
    </row>
    <row r="8753" spans="1:16" x14ac:dyDescent="0.3">
      <c r="A8753" s="42">
        <v>8742</v>
      </c>
      <c r="B8753" s="52">
        <f>'[1]Mixed Norm. Gen. Proc.'!AA8750</f>
        <v>9.3612903088983596E-2</v>
      </c>
      <c r="C8753" s="57">
        <f t="shared" si="1954"/>
        <v>2.0317908900913639E-36</v>
      </c>
      <c r="D8753" s="39">
        <f t="shared" ca="1" si="1949"/>
        <v>-7.2505983246135379E-3</v>
      </c>
      <c r="E8753" s="70">
        <f t="shared" ca="1" si="1950"/>
        <v>5.0000000000000001E-3</v>
      </c>
      <c r="F8753" s="67">
        <f t="shared" si="1951"/>
        <v>2.0317908900913639E-36</v>
      </c>
      <c r="G8753" s="68">
        <f t="shared" si="1952"/>
        <v>2.1333804345959321E-36</v>
      </c>
      <c r="H8753" s="68">
        <f t="shared" si="1953"/>
        <v>1.9302013455867958E-36</v>
      </c>
      <c r="I8753" s="69">
        <f t="shared" si="1961"/>
        <v>5.2449977177540126E-37</v>
      </c>
      <c r="J8753" s="55">
        <f t="shared" ca="1" si="1955"/>
        <v>7.1800403859212311E-3</v>
      </c>
      <c r="K8753" s="61">
        <f t="shared" ca="1" si="1956"/>
        <v>-1.3904483493492385E+35</v>
      </c>
      <c r="L8753" s="61">
        <f t="shared" ca="1" si="1957"/>
        <v>-1.3904483493492385E+35</v>
      </c>
      <c r="M8753" s="71">
        <f t="shared" ca="1" si="1958"/>
        <v>0</v>
      </c>
      <c r="N8753" s="64">
        <f t="shared" ca="1" si="1959"/>
        <v>1.6386771825459919E+35</v>
      </c>
      <c r="O8753" s="65">
        <f t="shared" ca="1" si="1960"/>
        <v>1.6386771825459919E+35</v>
      </c>
      <c r="P8753" s="62">
        <f t="shared" ca="1" si="1962"/>
        <v>1.9247096000413297E-36</v>
      </c>
    </row>
    <row r="8754" spans="1:16" x14ac:dyDescent="0.3">
      <c r="A8754" s="42">
        <v>8743</v>
      </c>
      <c r="B8754" s="52">
        <f>'[1]Mixed Norm. Gen. Proc.'!AA8751</f>
        <v>0.16652383247493691</v>
      </c>
      <c r="C8754" s="57">
        <f t="shared" si="1954"/>
        <v>2.3701324958970414E-36</v>
      </c>
      <c r="D8754" s="39">
        <f t="shared" ca="1" si="1949"/>
        <v>3.6192439129174088E-4</v>
      </c>
      <c r="E8754" s="70">
        <f t="shared" ca="1" si="1950"/>
        <v>5.0000000000000001E-3</v>
      </c>
      <c r="F8754" s="67">
        <f t="shared" si="1951"/>
        <v>2.3701324958970414E-36</v>
      </c>
      <c r="G8754" s="68">
        <f t="shared" si="1952"/>
        <v>2.4886391206918935E-36</v>
      </c>
      <c r="H8754" s="68">
        <f t="shared" si="1953"/>
        <v>2.2516258711021893E-36</v>
      </c>
      <c r="I8754" s="69">
        <f t="shared" si="1961"/>
        <v>5.1874632841868688E-37</v>
      </c>
      <c r="J8754" s="55">
        <f t="shared" ca="1" si="1955"/>
        <v>7.1800403859212311E-3</v>
      </c>
      <c r="K8754" s="61">
        <f t="shared" ca="1" si="1956"/>
        <v>-1.4058698865826795E+35</v>
      </c>
      <c r="L8754" s="61">
        <f t="shared" ca="1" si="1957"/>
        <v>-1.4058698865826795E+35</v>
      </c>
      <c r="M8754" s="71">
        <f t="shared" ca="1" si="1958"/>
        <v>0</v>
      </c>
      <c r="N8754" s="64">
        <f t="shared" ca="1" si="1959"/>
        <v>1.656851839084687E+35</v>
      </c>
      <c r="O8754" s="65">
        <f t="shared" ca="1" si="1960"/>
        <v>1.656851839084687E+35</v>
      </c>
      <c r="P8754" s="62">
        <f t="shared" ca="1" si="1962"/>
        <v>2.2452196190415149E-36</v>
      </c>
    </row>
    <row r="8755" spans="1:16" x14ac:dyDescent="0.3">
      <c r="A8755" s="42">
        <v>8744</v>
      </c>
      <c r="B8755" s="52">
        <f>'[1]Mixed Norm. Gen. Proc.'!AA8752</f>
        <v>-0.19379197323805539</v>
      </c>
      <c r="C8755" s="57">
        <f t="shared" si="1954"/>
        <v>1.9108198426815164E-36</v>
      </c>
      <c r="D8755" s="39">
        <f t="shared" ca="1" si="1949"/>
        <v>-1.5198022132461863E-2</v>
      </c>
      <c r="E8755" s="70">
        <f t="shared" ca="1" si="1950"/>
        <v>5.0000000000000001E-3</v>
      </c>
      <c r="F8755" s="67">
        <f t="shared" si="1951"/>
        <v>1.9108198426815164E-36</v>
      </c>
      <c r="G8755" s="68">
        <f t="shared" si="1952"/>
        <v>2.0063608348155923E-36</v>
      </c>
      <c r="H8755" s="68">
        <f t="shared" si="1953"/>
        <v>1.8152788505474405E-36</v>
      </c>
      <c r="I8755" s="69">
        <f t="shared" si="1961"/>
        <v>5.3485330612245647E-37</v>
      </c>
      <c r="J8755" s="55">
        <f t="shared" ca="1" si="1955"/>
        <v>7.053973709144735E-3</v>
      </c>
      <c r="K8755" s="61">
        <f t="shared" ca="1" si="1956"/>
        <v>-1.3650172467093929E+35</v>
      </c>
      <c r="L8755" s="61">
        <f t="shared" ca="1" si="1957"/>
        <v>-1.3650172467093929E+35</v>
      </c>
      <c r="M8755" s="71">
        <f t="shared" ca="1" si="1958"/>
        <v>0</v>
      </c>
      <c r="N8755" s="64">
        <f t="shared" ca="1" si="1959"/>
        <v>1.6054713563737461E+35</v>
      </c>
      <c r="O8755" s="65">
        <f t="shared" ca="1" si="1960"/>
        <v>1.6054713563737461E+35</v>
      </c>
      <c r="P8755" s="62">
        <f t="shared" ca="1" si="1962"/>
        <v>1.8102046345775537E-36</v>
      </c>
    </row>
    <row r="8756" spans="1:16" x14ac:dyDescent="0.3">
      <c r="A8756" s="42">
        <v>8745</v>
      </c>
      <c r="B8756" s="52">
        <f>'[1]Mixed Norm. Gen. Proc.'!AA8753</f>
        <v>-5.0957914723247594E-2</v>
      </c>
      <c r="C8756" s="57">
        <f t="shared" si="1954"/>
        <v>1.8134484480866623E-36</v>
      </c>
      <c r="D8756" s="39">
        <f t="shared" ca="1" si="1949"/>
        <v>-2.2197699739308498E-2</v>
      </c>
      <c r="E8756" s="70">
        <f t="shared" ca="1" si="1950"/>
        <v>5.0000000000000001E-3</v>
      </c>
      <c r="F8756" s="67">
        <f t="shared" si="1951"/>
        <v>1.8134484480866623E-36</v>
      </c>
      <c r="G8756" s="68">
        <f t="shared" si="1952"/>
        <v>1.9041208704909956E-36</v>
      </c>
      <c r="H8756" s="68">
        <f t="shared" si="1953"/>
        <v>1.7227760256823289E-36</v>
      </c>
      <c r="I8756" s="69">
        <f t="shared" si="1961"/>
        <v>5.4099400910135099E-37</v>
      </c>
      <c r="J8756" s="55">
        <f t="shared" ca="1" si="1955"/>
        <v>7.0539737091447367E-3</v>
      </c>
      <c r="K8756" s="61">
        <f t="shared" ca="1" si="1956"/>
        <v>-1.3495232387682801E+35</v>
      </c>
      <c r="L8756" s="61">
        <f t="shared" ca="1" si="1957"/>
        <v>-1.3495232387682801E+35</v>
      </c>
      <c r="M8756" s="71">
        <f t="shared" ca="1" si="1958"/>
        <v>0</v>
      </c>
      <c r="N8756" s="64">
        <f t="shared" ca="1" si="1959"/>
        <v>1.587248007178086E+35</v>
      </c>
      <c r="O8756" s="65">
        <f t="shared" ca="1" si="1960"/>
        <v>1.587248007178086E+35</v>
      </c>
      <c r="P8756" s="62">
        <f t="shared" ca="1" si="1962"/>
        <v>1.717960381177123E-36</v>
      </c>
    </row>
    <row r="8757" spans="1:16" x14ac:dyDescent="0.3">
      <c r="A8757" s="42">
        <v>8746</v>
      </c>
      <c r="B8757" s="52">
        <f>'[1]Mixed Norm. Gen. Proc.'!AA8754</f>
        <v>-0.11310856392588957</v>
      </c>
      <c r="C8757" s="57">
        <f t="shared" si="1954"/>
        <v>1.6083318983699469E-36</v>
      </c>
      <c r="D8757" s="39">
        <f t="shared" ca="1" si="1949"/>
        <v>1.0779351052697369E-3</v>
      </c>
      <c r="E8757" s="70">
        <f t="shared" ca="1" si="1950"/>
        <v>5.0000000000000001E-3</v>
      </c>
      <c r="F8757" s="67">
        <f t="shared" si="1951"/>
        <v>1.6083318983699469E-36</v>
      </c>
      <c r="G8757" s="68">
        <f t="shared" si="1952"/>
        <v>1.6887484932884444E-36</v>
      </c>
      <c r="H8757" s="68">
        <f t="shared" si="1953"/>
        <v>1.5279153034514495E-36</v>
      </c>
      <c r="I8757" s="69">
        <f t="shared" si="1961"/>
        <v>5.4610672314348233E-37</v>
      </c>
      <c r="J8757" s="55">
        <f t="shared" ca="1" si="1955"/>
        <v>7.0539737091447367E-3</v>
      </c>
      <c r="K8757" s="61">
        <f t="shared" ca="1" si="1956"/>
        <v>-1.336888846770106E+35</v>
      </c>
      <c r="L8757" s="61">
        <f t="shared" ca="1" si="1957"/>
        <v>-1.336888846770106E+35</v>
      </c>
      <c r="M8757" s="71">
        <f t="shared" ca="1" si="1958"/>
        <v>0</v>
      </c>
      <c r="N8757" s="64">
        <f t="shared" ca="1" si="1959"/>
        <v>1.5723880085171425E+35</v>
      </c>
      <c r="O8757" s="65">
        <f t="shared" ca="1" si="1960"/>
        <v>1.5723880085171425E+35</v>
      </c>
      <c r="P8757" s="62">
        <f t="shared" ca="1" si="1962"/>
        <v>1.5236443495806053E-36</v>
      </c>
    </row>
    <row r="8758" spans="1:16" x14ac:dyDescent="0.3">
      <c r="A8758" s="42">
        <v>8747</v>
      </c>
      <c r="B8758" s="52">
        <f>'[1]Mixed Norm. Gen. Proc.'!AA8755</f>
        <v>-5.9188683896782904E-3</v>
      </c>
      <c r="C8758" s="57">
        <f t="shared" si="1954"/>
        <v>1.5988123935365738E-36</v>
      </c>
      <c r="D8758" s="39">
        <f t="shared" ca="1" si="1949"/>
        <v>-1.6654338910417742E-2</v>
      </c>
      <c r="E8758" s="70">
        <f t="shared" ca="1" si="1950"/>
        <v>5.0000000000000001E-3</v>
      </c>
      <c r="F8758" s="67">
        <f t="shared" si="1951"/>
        <v>1.5988123935365738E-36</v>
      </c>
      <c r="G8758" s="68">
        <f t="shared" si="1952"/>
        <v>1.6787530132134025E-36</v>
      </c>
      <c r="H8758" s="68">
        <f t="shared" si="1953"/>
        <v>1.5188717738597452E-36</v>
      </c>
      <c r="I8758" s="69">
        <f t="shared" si="1961"/>
        <v>5.4866089472538478E-37</v>
      </c>
      <c r="J8758" s="55">
        <f t="shared" ca="1" si="1955"/>
        <v>7.053973709144735E-3</v>
      </c>
      <c r="K8758" s="61">
        <f t="shared" ca="1" si="1956"/>
        <v>-1.3306652512242786E+35</v>
      </c>
      <c r="L8758" s="61">
        <f t="shared" ca="1" si="1957"/>
        <v>-1.3306652512242786E+35</v>
      </c>
      <c r="M8758" s="71">
        <f t="shared" ca="1" si="1958"/>
        <v>0</v>
      </c>
      <c r="N8758" s="64">
        <f t="shared" ca="1" si="1959"/>
        <v>1.5650680977932478E+35</v>
      </c>
      <c r="O8758" s="65">
        <f t="shared" ca="1" si="1960"/>
        <v>1.5650680977932478E+35</v>
      </c>
      <c r="P8758" s="62">
        <f t="shared" ca="1" si="1962"/>
        <v>1.5146260992027605E-36</v>
      </c>
    </row>
    <row r="8759" spans="1:16" x14ac:dyDescent="0.3">
      <c r="A8759" s="42">
        <v>8748</v>
      </c>
      <c r="B8759" s="52">
        <f>'[1]Mixed Norm. Gen. Proc.'!AA8756</f>
        <v>0.14406695477887296</v>
      </c>
      <c r="C8759" s="57">
        <f t="shared" si="1954"/>
        <v>1.829148426336109E-36</v>
      </c>
      <c r="D8759" s="39">
        <f t="shared" ca="1" si="1949"/>
        <v>5.1162254372740133E-3</v>
      </c>
      <c r="E8759" s="70">
        <f t="shared" ca="1" si="1950"/>
        <v>5.1162254372740133E-3</v>
      </c>
      <c r="F8759" s="67">
        <f t="shared" si="1951"/>
        <v>1.829148426336109E-36</v>
      </c>
      <c r="G8759" s="68">
        <f t="shared" si="1952"/>
        <v>1.9206058476529147E-36</v>
      </c>
      <c r="H8759" s="68">
        <f t="shared" si="1953"/>
        <v>1.7376910050193033E-36</v>
      </c>
      <c r="I8759" s="69">
        <f t="shared" si="1961"/>
        <v>5.5096434097206892E-37</v>
      </c>
      <c r="J8759" s="55">
        <f t="shared" ca="1" si="1955"/>
        <v>7.0191356056378152E-3</v>
      </c>
      <c r="K8759" s="61">
        <f t="shared" ca="1" si="1956"/>
        <v>-1.3255003861993917E+35</v>
      </c>
      <c r="L8759" s="61">
        <f t="shared" ca="1" si="1957"/>
        <v>-1.3255003861993917E+35</v>
      </c>
      <c r="M8759" s="71">
        <f t="shared" ca="1" si="1958"/>
        <v>0</v>
      </c>
      <c r="N8759" s="64">
        <f t="shared" ca="1" si="1959"/>
        <v>1.5581266146969132E+35</v>
      </c>
      <c r="O8759" s="65">
        <f t="shared" ca="1" si="1960"/>
        <v>1.5581266146969132E+35</v>
      </c>
      <c r="P8759" s="62">
        <f t="shared" ca="1" si="1962"/>
        <v>1.7328576249181119E-36</v>
      </c>
    </row>
    <row r="8760" spans="1:16" x14ac:dyDescent="0.3">
      <c r="A8760" s="42">
        <v>8749</v>
      </c>
      <c r="B8760" s="52">
        <f>'[1]Mixed Norm. Gen. Proc.'!AA8757</f>
        <v>-0.14650427853070186</v>
      </c>
      <c r="C8760" s="57">
        <f t="shared" si="1954"/>
        <v>1.5611703558101687E-36</v>
      </c>
      <c r="D8760" s="39">
        <f t="shared" ca="1" si="1949"/>
        <v>4.5008778005130676E-3</v>
      </c>
      <c r="E8760" s="70">
        <f t="shared" ca="1" si="1950"/>
        <v>5.0000000000000001E-3</v>
      </c>
      <c r="F8760" s="67">
        <f t="shared" si="1951"/>
        <v>1.5611703558101687E-36</v>
      </c>
      <c r="G8760" s="68">
        <f t="shared" si="1952"/>
        <v>1.6392288736006772E-36</v>
      </c>
      <c r="H8760" s="68">
        <f t="shared" si="1953"/>
        <v>1.4831118380196601E-36</v>
      </c>
      <c r="I8760" s="69">
        <f t="shared" si="1961"/>
        <v>5.556822912775154E-37</v>
      </c>
      <c r="J8760" s="55">
        <f t="shared" ca="1" si="1955"/>
        <v>7.0203095999537141E-3</v>
      </c>
      <c r="K8760" s="61">
        <f t="shared" ca="1" si="1956"/>
        <v>-1.3142330837870812E+35</v>
      </c>
      <c r="L8760" s="61">
        <f t="shared" ca="1" si="1957"/>
        <v>-1.3142330837870812E+35</v>
      </c>
      <c r="M8760" s="71">
        <f t="shared" ca="1" si="1958"/>
        <v>0</v>
      </c>
      <c r="N8760" s="64">
        <f t="shared" ca="1" si="1959"/>
        <v>1.5449108462911907E+35</v>
      </c>
      <c r="O8760" s="65">
        <f t="shared" ca="1" si="1960"/>
        <v>1.5449108462911907E+35</v>
      </c>
      <c r="P8760" s="62">
        <f t="shared" ca="1" si="1962"/>
        <v>1.4789858797666214E-36</v>
      </c>
    </row>
    <row r="8761" spans="1:16" x14ac:dyDescent="0.3">
      <c r="A8761" s="42">
        <v>8750</v>
      </c>
      <c r="B8761" s="52">
        <f>'[1]Mixed Norm. Gen. Proc.'!AA8758</f>
        <v>0.26360473623762282</v>
      </c>
      <c r="C8761" s="57">
        <f t="shared" si="1954"/>
        <v>1.9727022556755038E-36</v>
      </c>
      <c r="D8761" s="39">
        <f t="shared" ca="1" si="1949"/>
        <v>2.6417355415530126E-3</v>
      </c>
      <c r="E8761" s="70">
        <f t="shared" ca="1" si="1950"/>
        <v>5.0000000000000001E-3</v>
      </c>
      <c r="F8761" s="67">
        <f t="shared" si="1951"/>
        <v>1.9727022556755038E-36</v>
      </c>
      <c r="G8761" s="68">
        <f t="shared" si="1952"/>
        <v>2.0713373684592789E-36</v>
      </c>
      <c r="H8761" s="68">
        <f t="shared" si="1953"/>
        <v>1.8740671428917286E-36</v>
      </c>
      <c r="I8761" s="69">
        <f t="shared" si="1961"/>
        <v>5.5613590941267544E-37</v>
      </c>
      <c r="J8761" s="55">
        <f t="shared" ca="1" si="1955"/>
        <v>6.9200897923700809E-3</v>
      </c>
      <c r="K8761" s="61">
        <f t="shared" ca="1" si="1956"/>
        <v>-1.314296315606397E+35</v>
      </c>
      <c r="L8761" s="61">
        <f t="shared" ca="1" si="1957"/>
        <v>-1.314296315606397E+35</v>
      </c>
      <c r="M8761" s="71">
        <f t="shared" ca="1" si="1958"/>
        <v>0</v>
      </c>
      <c r="N8761" s="64">
        <f t="shared" ca="1" si="1959"/>
        <v>1.5425155234923675E+35</v>
      </c>
      <c r="O8761" s="65">
        <f t="shared" ca="1" si="1960"/>
        <v>1.5425155234923675E+35</v>
      </c>
      <c r="P8761" s="62">
        <f t="shared" ca="1" si="1962"/>
        <v>1.8689278878464509E-36</v>
      </c>
    </row>
    <row r="8762" spans="1:16" x14ac:dyDescent="0.3">
      <c r="A8762" s="42">
        <v>8751</v>
      </c>
      <c r="B8762" s="52">
        <f>'[1]Mixed Norm. Gen. Proc.'!AA8759</f>
        <v>-0.18728306665026379</v>
      </c>
      <c r="C8762" s="57">
        <f t="shared" si="1954"/>
        <v>1.6032485276447026E-36</v>
      </c>
      <c r="D8762" s="39">
        <f t="shared" ca="1" si="1949"/>
        <v>1.1185507788137806E-2</v>
      </c>
      <c r="E8762" s="70">
        <f t="shared" ca="1" si="1950"/>
        <v>1.1185507788137806E-2</v>
      </c>
      <c r="F8762" s="67">
        <f t="shared" si="1951"/>
        <v>1.6032485276447026E-36</v>
      </c>
      <c r="G8762" s="68">
        <f t="shared" si="1952"/>
        <v>1.6834109540269378E-36</v>
      </c>
      <c r="H8762" s="68">
        <f t="shared" si="1953"/>
        <v>1.5230861012624675E-36</v>
      </c>
      <c r="I8762" s="69">
        <f t="shared" si="1961"/>
        <v>5.6236059785790183E-37</v>
      </c>
      <c r="J8762" s="55">
        <f t="shared" ca="1" si="1955"/>
        <v>6.9200897923700809E-3</v>
      </c>
      <c r="K8762" s="61">
        <f t="shared" ca="1" si="1956"/>
        <v>-1.299748559023664E+35</v>
      </c>
      <c r="L8762" s="61">
        <f t="shared" ca="1" si="1957"/>
        <v>-1.299748559023664E+35</v>
      </c>
      <c r="M8762" s="71">
        <f t="shared" ca="1" si="1958"/>
        <v>0</v>
      </c>
      <c r="N8762" s="64">
        <f t="shared" ca="1" si="1959"/>
        <v>1.5254416413743116E+35</v>
      </c>
      <c r="O8762" s="65">
        <f t="shared" ca="1" si="1960"/>
        <v>1.5254416413743116E+35</v>
      </c>
      <c r="P8762" s="62">
        <f t="shared" ca="1" si="1962"/>
        <v>1.5189093416623671E-36</v>
      </c>
    </row>
    <row r="8763" spans="1:16" x14ac:dyDescent="0.3">
      <c r="A8763" s="42">
        <v>8752</v>
      </c>
      <c r="B8763" s="52">
        <f>'[1]Mixed Norm. Gen. Proc.'!AA8760</f>
        <v>0.10904037385270385</v>
      </c>
      <c r="C8763" s="57">
        <f t="shared" si="1954"/>
        <v>1.7780673464778781E-36</v>
      </c>
      <c r="D8763" s="39">
        <f t="shared" ca="1" si="1949"/>
        <v>-9.8079891231000541E-3</v>
      </c>
      <c r="E8763" s="70">
        <f t="shared" ca="1" si="1950"/>
        <v>5.0000000000000001E-3</v>
      </c>
      <c r="F8763" s="67">
        <f t="shared" si="1951"/>
        <v>1.7780673464778781E-36</v>
      </c>
      <c r="G8763" s="68">
        <f t="shared" si="1952"/>
        <v>1.866970713801772E-36</v>
      </c>
      <c r="H8763" s="68">
        <f t="shared" si="1953"/>
        <v>1.6891639791539843E-36</v>
      </c>
      <c r="I8763" s="69">
        <f t="shared" si="1961"/>
        <v>5.6439899393984858E-37</v>
      </c>
      <c r="J8763" s="55">
        <f t="shared" ca="1" si="1955"/>
        <v>6.9825696690179366E-3</v>
      </c>
      <c r="K8763" s="61">
        <f t="shared" ca="1" si="1956"/>
        <v>-1.2943570033504256E+35</v>
      </c>
      <c r="L8763" s="61">
        <f t="shared" ca="1" si="1957"/>
        <v>-1.2943570033504256E+35</v>
      </c>
      <c r="M8763" s="71">
        <f t="shared" ca="1" si="1958"/>
        <v>0</v>
      </c>
      <c r="N8763" s="64">
        <f t="shared" ca="1" si="1959"/>
        <v>1.5206296766708622E+35</v>
      </c>
      <c r="O8763" s="65">
        <f t="shared" ca="1" si="1960"/>
        <v>1.5206296766708622E+35</v>
      </c>
      <c r="P8763" s="62">
        <f t="shared" ca="1" si="1962"/>
        <v>1.6844900190330021E-36</v>
      </c>
    </row>
    <row r="8764" spans="1:16" x14ac:dyDescent="0.3">
      <c r="A8764" s="42">
        <v>8753</v>
      </c>
      <c r="B8764" s="52">
        <f>'[1]Mixed Norm. Gen. Proc.'!AA8761</f>
        <v>0.18726242656819872</v>
      </c>
      <c r="C8764" s="57">
        <f t="shared" si="1954"/>
        <v>2.111032552381004E-36</v>
      </c>
      <c r="D8764" s="39">
        <f t="shared" ca="1" si="1949"/>
        <v>3.8784939868696318E-3</v>
      </c>
      <c r="E8764" s="70">
        <f t="shared" ca="1" si="1950"/>
        <v>5.0000000000000001E-3</v>
      </c>
      <c r="F8764" s="67">
        <f t="shared" si="1951"/>
        <v>2.111032552381004E-36</v>
      </c>
      <c r="G8764" s="68">
        <f t="shared" si="1952"/>
        <v>2.2165841800000541E-36</v>
      </c>
      <c r="H8764" s="68">
        <f t="shared" si="1953"/>
        <v>2.0054809247619538E-36</v>
      </c>
      <c r="I8764" s="69">
        <f t="shared" si="1961"/>
        <v>5.6806235892479383E-37</v>
      </c>
      <c r="J8764" s="55">
        <f t="shared" ca="1" si="1955"/>
        <v>6.9825696690179366E-3</v>
      </c>
      <c r="K8764" s="61">
        <f t="shared" ca="1" si="1956"/>
        <v>-1.2860098526378391E+35</v>
      </c>
      <c r="L8764" s="61">
        <f t="shared" ca="1" si="1957"/>
        <v>-1.2860098526378391E+35</v>
      </c>
      <c r="M8764" s="71">
        <f t="shared" ca="1" si="1958"/>
        <v>0</v>
      </c>
      <c r="N8764" s="64">
        <f t="shared" ca="1" si="1959"/>
        <v>1.5108233210391873E+35</v>
      </c>
      <c r="O8764" s="65">
        <f t="shared" ca="1" si="1960"/>
        <v>1.5108233210391873E+35</v>
      </c>
      <c r="P8764" s="62">
        <f t="shared" ca="1" si="1962"/>
        <v>1.9999317075270333E-36</v>
      </c>
    </row>
    <row r="8765" spans="1:16" x14ac:dyDescent="0.3">
      <c r="A8765" s="42">
        <v>8754</v>
      </c>
      <c r="B8765" s="52">
        <f>'[1]Mixed Norm. Gen. Proc.'!AA8762</f>
        <v>-6.9811399038665484E-2</v>
      </c>
      <c r="C8765" s="57">
        <f t="shared" si="1954"/>
        <v>1.963658416483121E-36</v>
      </c>
      <c r="D8765" s="39">
        <f t="shared" ca="1" si="1949"/>
        <v>3.268154291612836E-4</v>
      </c>
      <c r="E8765" s="70">
        <f t="shared" ca="1" si="1950"/>
        <v>5.0000000000000001E-3</v>
      </c>
      <c r="F8765" s="67">
        <f t="shared" si="1951"/>
        <v>1.963658416483121E-36</v>
      </c>
      <c r="G8765" s="68">
        <f t="shared" si="1952"/>
        <v>2.0618413373072771E-36</v>
      </c>
      <c r="H8765" s="68">
        <f t="shared" si="1953"/>
        <v>1.8654754956589649E-36</v>
      </c>
      <c r="I8765" s="69">
        <f t="shared" si="1961"/>
        <v>5.7535015129737058E-37</v>
      </c>
      <c r="J8765" s="55">
        <f t="shared" ca="1" si="1955"/>
        <v>6.8757221524011333E-3</v>
      </c>
      <c r="K8765" s="61">
        <f t="shared" ca="1" si="1956"/>
        <v>-1.2708901960478684E+35</v>
      </c>
      <c r="L8765" s="61">
        <f t="shared" ca="1" si="1957"/>
        <v>-1.2708901960478684E+35</v>
      </c>
      <c r="M8765" s="71">
        <f t="shared" ca="1" si="1958"/>
        <v>0</v>
      </c>
      <c r="N8765" s="64">
        <f t="shared" ca="1" si="1959"/>
        <v>1.4905163084529531E+35</v>
      </c>
      <c r="O8765" s="65">
        <f t="shared" ca="1" si="1960"/>
        <v>1.4905163084529531E+35</v>
      </c>
      <c r="P8765" s="62">
        <f t="shared" ca="1" si="1962"/>
        <v>1.8603925556580546E-36</v>
      </c>
    </row>
    <row r="8766" spans="1:16" x14ac:dyDescent="0.3">
      <c r="A8766" s="42">
        <v>8755</v>
      </c>
      <c r="B8766" s="52">
        <f>'[1]Mixed Norm. Gen. Proc.'!AA8763</f>
        <v>-0.25378315260501844</v>
      </c>
      <c r="C8766" s="57">
        <f t="shared" si="1954"/>
        <v>1.4653149929086562E-36</v>
      </c>
      <c r="D8766" s="39">
        <f t="shared" ca="1" si="1949"/>
        <v>2.0686978024828193E-4</v>
      </c>
      <c r="E8766" s="70">
        <f t="shared" ca="1" si="1950"/>
        <v>5.0000000000000001E-3</v>
      </c>
      <c r="F8766" s="67">
        <f t="shared" si="1951"/>
        <v>1.4653149929086562E-36</v>
      </c>
      <c r="G8766" s="68">
        <f t="shared" si="1952"/>
        <v>1.5385807425540891E-36</v>
      </c>
      <c r="H8766" s="68">
        <f t="shared" si="1953"/>
        <v>1.3920492432632234E-36</v>
      </c>
      <c r="I8766" s="69">
        <f t="shared" si="1961"/>
        <v>5.8081194819830683E-37</v>
      </c>
      <c r="J8766" s="55">
        <f t="shared" ca="1" si="1955"/>
        <v>6.8757221524011333E-3</v>
      </c>
      <c r="K8766" s="61">
        <f t="shared" ca="1" si="1956"/>
        <v>-1.2589390918122605E+35</v>
      </c>
      <c r="L8766" s="61">
        <f t="shared" ca="1" si="1957"/>
        <v>-1.2589390918122605E+35</v>
      </c>
      <c r="M8766" s="71">
        <f t="shared" ca="1" si="1958"/>
        <v>0</v>
      </c>
      <c r="N8766" s="64">
        <f t="shared" ca="1" si="1959"/>
        <v>1.4764999002513717E+35</v>
      </c>
      <c r="O8766" s="65">
        <f t="shared" ca="1" si="1960"/>
        <v>1.4764999002513717E+35</v>
      </c>
      <c r="P8766" s="62">
        <f t="shared" ca="1" si="1962"/>
        <v>1.3882562678002462E-36</v>
      </c>
    </row>
    <row r="8767" spans="1:16" x14ac:dyDescent="0.3">
      <c r="A8767" s="42">
        <v>8756</v>
      </c>
      <c r="B8767" s="52">
        <f>'[1]Mixed Norm. Gen. Proc.'!AA8764</f>
        <v>0.23926777297125812</v>
      </c>
      <c r="C8767" s="57">
        <f t="shared" si="1954"/>
        <v>1.8159176479633051E-36</v>
      </c>
      <c r="D8767" s="39">
        <f t="shared" ca="1" si="1949"/>
        <v>1.8693682617669705E-3</v>
      </c>
      <c r="E8767" s="70">
        <f t="shared" ca="1" si="1950"/>
        <v>5.0000000000000001E-3</v>
      </c>
      <c r="F8767" s="67">
        <f t="shared" si="1951"/>
        <v>1.8159176479633051E-36</v>
      </c>
      <c r="G8767" s="68">
        <f t="shared" si="1952"/>
        <v>1.9067135303614705E-36</v>
      </c>
      <c r="H8767" s="68">
        <f t="shared" si="1953"/>
        <v>1.7251217655651398E-36</v>
      </c>
      <c r="I8767" s="69">
        <f t="shared" si="1961"/>
        <v>5.7998472998228666E-37</v>
      </c>
      <c r="J8767" s="55">
        <f t="shared" ca="1" si="1955"/>
        <v>6.8757221524011333E-3</v>
      </c>
      <c r="K8767" s="61">
        <f t="shared" ca="1" si="1956"/>
        <v>-1.2607346862404772E+35</v>
      </c>
      <c r="L8767" s="61">
        <f t="shared" ca="1" si="1957"/>
        <v>-1.2607346862404772E+35</v>
      </c>
      <c r="M8767" s="71">
        <f t="shared" ca="1" si="1958"/>
        <v>0</v>
      </c>
      <c r="N8767" s="64">
        <f t="shared" ca="1" si="1959"/>
        <v>1.4786057964074261E+35</v>
      </c>
      <c r="O8767" s="65">
        <f t="shared" ca="1" si="1960"/>
        <v>1.4786057964074261E+35</v>
      </c>
      <c r="P8767" s="62">
        <f t="shared" ca="1" si="1962"/>
        <v>1.7204212533102016E-36</v>
      </c>
    </row>
    <row r="8768" spans="1:16" x14ac:dyDescent="0.3">
      <c r="A8768" s="42">
        <v>8757</v>
      </c>
      <c r="B8768" s="52">
        <f>'[1]Mixed Norm. Gen. Proc.'!AA8765</f>
        <v>0.16062683534214817</v>
      </c>
      <c r="C8768" s="57">
        <f t="shared" si="1954"/>
        <v>2.1076027529976076E-36</v>
      </c>
      <c r="D8768" s="39">
        <f t="shared" ca="1" si="1949"/>
        <v>-2.0595928654897626E-3</v>
      </c>
      <c r="E8768" s="70">
        <f t="shared" ca="1" si="1950"/>
        <v>5.0000000000000001E-3</v>
      </c>
      <c r="F8768" s="67">
        <f t="shared" si="1951"/>
        <v>2.1076027529976076E-36</v>
      </c>
      <c r="G8768" s="68">
        <f t="shared" si="1952"/>
        <v>2.2129828906474879E-36</v>
      </c>
      <c r="H8768" s="68">
        <f t="shared" si="1953"/>
        <v>2.0022226153477273E-36</v>
      </c>
      <c r="I8768" s="69">
        <f t="shared" si="1961"/>
        <v>5.8157570860069422E-37</v>
      </c>
      <c r="J8768" s="55">
        <f t="shared" ca="1" si="1955"/>
        <v>6.8757221524011333E-3</v>
      </c>
      <c r="K8768" s="61">
        <f t="shared" ca="1" si="1956"/>
        <v>-1.2572857768386022E+35</v>
      </c>
      <c r="L8768" s="61">
        <f t="shared" ca="1" si="1957"/>
        <v>-1.2572857768386022E+35</v>
      </c>
      <c r="M8768" s="71">
        <f t="shared" ca="1" si="1958"/>
        <v>0</v>
      </c>
      <c r="N8768" s="64">
        <f t="shared" ca="1" si="1959"/>
        <v>1.4745608712629461E+35</v>
      </c>
      <c r="O8768" s="65">
        <f t="shared" ca="1" si="1960"/>
        <v>1.4745608712629461E+35</v>
      </c>
      <c r="P8768" s="62">
        <f t="shared" ca="1" si="1962"/>
        <v>1.9967670746847913E-36</v>
      </c>
    </row>
    <row r="8769" spans="1:16" x14ac:dyDescent="0.3">
      <c r="A8769" s="42">
        <v>8758</v>
      </c>
      <c r="B8769" s="52">
        <f>'[1]Mixed Norm. Gen. Proc.'!AA8766</f>
        <v>0.28963472903758392</v>
      </c>
      <c r="C8769" s="57">
        <f t="shared" si="1954"/>
        <v>2.7180377052809358E-36</v>
      </c>
      <c r="D8769" s="39">
        <f t="shared" ca="1" si="1949"/>
        <v>-2.0132331815991347E-2</v>
      </c>
      <c r="E8769" s="70">
        <f t="shared" ca="1" si="1950"/>
        <v>5.0000000000000001E-3</v>
      </c>
      <c r="F8769" s="67">
        <f t="shared" si="1951"/>
        <v>2.7180377052809358E-36</v>
      </c>
      <c r="G8769" s="68">
        <f t="shared" si="1952"/>
        <v>2.8539395905449828E-36</v>
      </c>
      <c r="H8769" s="68">
        <f t="shared" si="1953"/>
        <v>2.5821358200168887E-36</v>
      </c>
      <c r="I8769" s="69">
        <f t="shared" si="1961"/>
        <v>5.8676631925718474E-37</v>
      </c>
      <c r="J8769" s="55">
        <f t="shared" ca="1" si="1955"/>
        <v>6.8757221524011333E-3</v>
      </c>
      <c r="K8769" s="61">
        <f t="shared" ca="1" si="1956"/>
        <v>-1.2461636644450818E+35</v>
      </c>
      <c r="L8769" s="61">
        <f t="shared" ca="1" si="1957"/>
        <v>-1.2461636644450818E+35</v>
      </c>
      <c r="M8769" s="71">
        <f t="shared" ca="1" si="1958"/>
        <v>0</v>
      </c>
      <c r="N8769" s="64">
        <f t="shared" ca="1" si="1959"/>
        <v>1.4615167153173432E+35</v>
      </c>
      <c r="O8769" s="65">
        <f t="shared" ca="1" si="1960"/>
        <v>1.4615167153173432E+35</v>
      </c>
      <c r="P8769" s="62">
        <f t="shared" ca="1" si="1962"/>
        <v>2.5751001653122897E-36</v>
      </c>
    </row>
    <row r="8770" spans="1:16" x14ac:dyDescent="0.3">
      <c r="A8770" s="42">
        <v>8759</v>
      </c>
      <c r="B8770" s="52">
        <f>'[1]Mixed Norm. Gen. Proc.'!AA8767</f>
        <v>0.23250383109576805</v>
      </c>
      <c r="C8770" s="57">
        <f t="shared" si="1954"/>
        <v>3.3499918848215037E-36</v>
      </c>
      <c r="D8770" s="39">
        <f t="shared" ca="1" si="1949"/>
        <v>-1.0641600088364947E-3</v>
      </c>
      <c r="E8770" s="70">
        <f t="shared" ca="1" si="1950"/>
        <v>5.0000000000000001E-3</v>
      </c>
      <c r="F8770" s="67">
        <f t="shared" si="1951"/>
        <v>3.3499918848215037E-36</v>
      </c>
      <c r="G8770" s="68">
        <f t="shared" si="1952"/>
        <v>3.5174914790625792E-36</v>
      </c>
      <c r="H8770" s="68">
        <f t="shared" si="1953"/>
        <v>3.1824922905804282E-36</v>
      </c>
      <c r="I8770" s="69">
        <f t="shared" si="1961"/>
        <v>6.0546178730726991E-37</v>
      </c>
      <c r="J8770" s="55">
        <f t="shared" ca="1" si="1955"/>
        <v>6.8343364310766777E-3</v>
      </c>
      <c r="K8770" s="61">
        <f t="shared" ca="1" si="1956"/>
        <v>-1.2081151733304083E+35</v>
      </c>
      <c r="L8770" s="61">
        <f t="shared" ca="1" si="1957"/>
        <v>-1.2081151733304083E+35</v>
      </c>
      <c r="M8770" s="71">
        <f t="shared" ca="1" si="1958"/>
        <v>0</v>
      </c>
      <c r="N8770" s="64">
        <f t="shared" ca="1" si="1959"/>
        <v>1.4159573667782141E+35</v>
      </c>
      <c r="O8770" s="65">
        <f t="shared" ca="1" si="1960"/>
        <v>1.4159573667782141E+35</v>
      </c>
      <c r="P8770" s="62">
        <f t="shared" ca="1" si="1962"/>
        <v>3.1738729429894669E-36</v>
      </c>
    </row>
    <row r="8771" spans="1:16" x14ac:dyDescent="0.3">
      <c r="A8771" s="42">
        <v>8760</v>
      </c>
      <c r="B8771" s="52">
        <f>'[1]Mixed Norm. Gen. Proc.'!AA8768</f>
        <v>-0.17110484370665696</v>
      </c>
      <c r="C8771" s="57">
        <f t="shared" si="1954"/>
        <v>2.7767920469505513E-36</v>
      </c>
      <c r="D8771" s="39">
        <f t="shared" ca="1" si="1949"/>
        <v>-1.8956257007273641E-2</v>
      </c>
      <c r="E8771" s="70">
        <f t="shared" ca="1" si="1950"/>
        <v>5.0000000000000001E-3</v>
      </c>
      <c r="F8771" s="67">
        <f t="shared" si="1951"/>
        <v>2.7767920469505513E-36</v>
      </c>
      <c r="G8771" s="68">
        <f t="shared" si="1952"/>
        <v>2.915631649298079E-36</v>
      </c>
      <c r="H8771" s="68">
        <f t="shared" si="1953"/>
        <v>2.6379524446030236E-36</v>
      </c>
      <c r="I8771" s="69">
        <f t="shared" si="1961"/>
        <v>6.4071356860845251E-37</v>
      </c>
      <c r="J8771" s="55">
        <f t="shared" ca="1" si="1955"/>
        <v>6.8233241272255491E-3</v>
      </c>
      <c r="K8771" s="61">
        <f t="shared" ca="1" si="1956"/>
        <v>-1.141753474489639E+35</v>
      </c>
      <c r="L8771" s="61">
        <f t="shared" ca="1" si="1957"/>
        <v>-1.141753474489639E+35</v>
      </c>
      <c r="M8771" s="71">
        <f t="shared" ca="1" si="1958"/>
        <v>0</v>
      </c>
      <c r="N8771" s="64">
        <f t="shared" ca="1" si="1959"/>
        <v>1.3379437381177213E+35</v>
      </c>
      <c r="O8771" s="65">
        <f t="shared" ca="1" si="1960"/>
        <v>1.3379437381177213E+35</v>
      </c>
      <c r="P8771" s="62">
        <f t="shared" ca="1" si="1962"/>
        <v>2.6308194056897733E-36</v>
      </c>
    </row>
    <row r="8772" spans="1:16" x14ac:dyDescent="0.3">
      <c r="A8772" s="42">
        <v>8761</v>
      </c>
      <c r="B8772" s="52">
        <f>'[1]Mixed Norm. Gen. Proc.'!AA8769</f>
        <v>0.23227602314081866</v>
      </c>
      <c r="C8772" s="57">
        <f t="shared" si="1954"/>
        <v>3.4217742607052788E-36</v>
      </c>
      <c r="D8772" s="39">
        <f t="shared" ca="1" si="1949"/>
        <v>1.1091144365423846E-2</v>
      </c>
      <c r="E8772" s="70">
        <f t="shared" ca="1" si="1950"/>
        <v>1.1091144365423846E-2</v>
      </c>
      <c r="F8772" s="67">
        <f t="shared" si="1951"/>
        <v>3.4217742607052788E-36</v>
      </c>
      <c r="G8772" s="68">
        <f t="shared" si="1952"/>
        <v>3.5928629737405426E-36</v>
      </c>
      <c r="H8772" s="68">
        <f t="shared" si="1953"/>
        <v>3.2506855476700151E-36</v>
      </c>
      <c r="I8772" s="69">
        <f t="shared" si="1961"/>
        <v>6.5650531540725092E-37</v>
      </c>
      <c r="J8772" s="55">
        <f t="shared" ca="1" si="1955"/>
        <v>6.8206422023300997E-3</v>
      </c>
      <c r="K8772" s="61">
        <f t="shared" ca="1" si="1956"/>
        <v>-1.1143151783872123E+35</v>
      </c>
      <c r="L8772" s="61">
        <f t="shared" ca="1" si="1957"/>
        <v>-1.1143151783872123E+35</v>
      </c>
      <c r="M8772" s="71">
        <f t="shared" ca="1" si="1958"/>
        <v>0</v>
      </c>
      <c r="N8772" s="64">
        <f t="shared" ca="1" si="1959"/>
        <v>1.305734763131573E+35</v>
      </c>
      <c r="O8772" s="65">
        <f t="shared" ca="1" si="1960"/>
        <v>1.305734763131573E+35</v>
      </c>
      <c r="P8772" s="62">
        <f t="shared" ca="1" si="1962"/>
        <v>3.2418991250535566E-36</v>
      </c>
    </row>
    <row r="8773" spans="1:16" x14ac:dyDescent="0.3">
      <c r="A8773" s="42">
        <v>8762</v>
      </c>
      <c r="B8773" s="52">
        <f>'[1]Mixed Norm. Gen. Proc.'!AA8770</f>
        <v>0.32871411270441042</v>
      </c>
      <c r="C8773" s="57">
        <f t="shared" si="1954"/>
        <v>4.5465597506878043E-36</v>
      </c>
      <c r="D8773" s="39">
        <f t="shared" ca="1" si="1949"/>
        <v>1.5495872831244152E-3</v>
      </c>
      <c r="E8773" s="70">
        <f t="shared" ca="1" si="1950"/>
        <v>5.0000000000000001E-3</v>
      </c>
      <c r="F8773" s="67">
        <f t="shared" si="1951"/>
        <v>4.5465597506878043E-36</v>
      </c>
      <c r="G8773" s="68">
        <f t="shared" si="1952"/>
        <v>4.7738877382221946E-36</v>
      </c>
      <c r="H8773" s="68">
        <f t="shared" si="1953"/>
        <v>4.3192317631534141E-36</v>
      </c>
      <c r="I8773" s="69">
        <f t="shared" si="1961"/>
        <v>6.8915656923900433E-37</v>
      </c>
      <c r="J8773" s="55">
        <f t="shared" ca="1" si="1955"/>
        <v>6.8821689130919555E-3</v>
      </c>
      <c r="K8773" s="61">
        <f t="shared" ca="1" si="1956"/>
        <v>-1.060958116688566E+35</v>
      </c>
      <c r="L8773" s="61">
        <f t="shared" ca="1" si="1957"/>
        <v>-1.060958116688566E+35</v>
      </c>
      <c r="M8773" s="71">
        <f t="shared" ca="1" si="1958"/>
        <v>0</v>
      </c>
      <c r="N8773" s="64">
        <f t="shared" ca="1" si="1959"/>
        <v>1.2444333154971329E+35</v>
      </c>
      <c r="O8773" s="65">
        <f t="shared" ca="1" si="1960"/>
        <v>1.2444333154971329E+35</v>
      </c>
      <c r="P8773" s="62">
        <f t="shared" ca="1" si="1962"/>
        <v>4.3074519501427389E-36</v>
      </c>
    </row>
    <row r="8774" spans="1:16" x14ac:dyDescent="0.3">
      <c r="A8774" s="42">
        <v>8763</v>
      </c>
      <c r="B8774" s="52">
        <f>'[1]Mixed Norm. Gen. Proc.'!AA8771</f>
        <v>-1.7361197783651416E-2</v>
      </c>
      <c r="C8774" s="57">
        <f t="shared" si="1954"/>
        <v>4.4676260276209244E-36</v>
      </c>
      <c r="D8774" s="39">
        <f t="shared" ca="1" si="1949"/>
        <v>-7.3021272665952262E-3</v>
      </c>
      <c r="E8774" s="70">
        <f t="shared" ca="1" si="1950"/>
        <v>5.0000000000000001E-3</v>
      </c>
      <c r="F8774" s="67">
        <f t="shared" si="1951"/>
        <v>4.4676260276209244E-36</v>
      </c>
      <c r="G8774" s="68">
        <f t="shared" si="1952"/>
        <v>4.6910073290019705E-36</v>
      </c>
      <c r="H8774" s="68">
        <f t="shared" si="1953"/>
        <v>4.2442447262398782E-36</v>
      </c>
      <c r="I8774" s="69">
        <f t="shared" si="1961"/>
        <v>7.6241775815446802E-37</v>
      </c>
      <c r="J8774" s="55">
        <f t="shared" ca="1" si="1955"/>
        <v>6.8821689130919564E-3</v>
      </c>
      <c r="K8774" s="61">
        <f t="shared" ca="1" si="1956"/>
        <v>-9.5901000204041575E+34</v>
      </c>
      <c r="L8774" s="61">
        <f t="shared" ca="1" si="1957"/>
        <v>-9.5901000204041575E+34</v>
      </c>
      <c r="M8774" s="71">
        <f t="shared" ca="1" si="1958"/>
        <v>0</v>
      </c>
      <c r="N8774" s="64">
        <f t="shared" ca="1" si="1959"/>
        <v>1.1248549567243545E+35</v>
      </c>
      <c r="O8774" s="65">
        <f t="shared" ca="1" si="1960"/>
        <v>1.1248549567243545E+35</v>
      </c>
      <c r="P8774" s="62">
        <f t="shared" ca="1" si="1962"/>
        <v>4.2326694248927358E-36</v>
      </c>
    </row>
    <row r="8775" spans="1:16" x14ac:dyDescent="0.3">
      <c r="A8775" s="42">
        <v>8764</v>
      </c>
      <c r="B8775" s="52">
        <f>'[1]Mixed Norm. Gen. Proc.'!AA8772</f>
        <v>2.3376564911934641E-2</v>
      </c>
      <c r="C8775" s="57">
        <f t="shared" si="1954"/>
        <v>4.5720637774578535E-36</v>
      </c>
      <c r="D8775" s="39">
        <f t="shared" ca="1" si="1949"/>
        <v>4.3227268564868413E-3</v>
      </c>
      <c r="E8775" s="70">
        <f t="shared" ca="1" si="1950"/>
        <v>5.0000000000000001E-3</v>
      </c>
      <c r="F8775" s="67">
        <f t="shared" si="1951"/>
        <v>4.5720637774578535E-36</v>
      </c>
      <c r="G8775" s="68">
        <f t="shared" si="1952"/>
        <v>4.8006669663307465E-36</v>
      </c>
      <c r="H8775" s="68">
        <f t="shared" si="1953"/>
        <v>4.3434605885849604E-36</v>
      </c>
      <c r="I8775" s="69">
        <f t="shared" si="1961"/>
        <v>8.2536497829829945E-37</v>
      </c>
      <c r="J8775" s="55">
        <f t="shared" ca="1" si="1955"/>
        <v>6.7459669453765348E-3</v>
      </c>
      <c r="K8775" s="61">
        <f t="shared" ca="1" si="1956"/>
        <v>-8.8690975120097194E+34</v>
      </c>
      <c r="L8775" s="61">
        <f t="shared" ca="1" si="1957"/>
        <v>-8.8690975120097194E+34</v>
      </c>
      <c r="M8775" s="71">
        <f t="shared" ca="1" si="1958"/>
        <v>0</v>
      </c>
      <c r="N8775" s="64">
        <f t="shared" ca="1" si="1959"/>
        <v>1.0380273274642277E+35</v>
      </c>
      <c r="O8775" s="65">
        <f t="shared" ca="1" si="1960"/>
        <v>1.0380273274642277E+35</v>
      </c>
      <c r="P8775" s="62">
        <f t="shared" ca="1" si="1962"/>
        <v>4.3318488196247062E-36</v>
      </c>
    </row>
    <row r="8776" spans="1:16" x14ac:dyDescent="0.3">
      <c r="A8776" s="42">
        <v>8765</v>
      </c>
      <c r="B8776" s="52">
        <f>'[1]Mixed Norm. Gen. Proc.'!AA8773</f>
        <v>0.11174705624935022</v>
      </c>
      <c r="C8776" s="57">
        <f t="shared" si="1954"/>
        <v>5.0829784455730532E-36</v>
      </c>
      <c r="D8776" s="39">
        <f t="shared" ca="1" si="1949"/>
        <v>-4.0317965954364057E-3</v>
      </c>
      <c r="E8776" s="70">
        <f t="shared" ca="1" si="1950"/>
        <v>5.0000000000000001E-3</v>
      </c>
      <c r="F8776" s="67">
        <f t="shared" si="1951"/>
        <v>5.0829784455730532E-36</v>
      </c>
      <c r="G8776" s="68">
        <f t="shared" si="1952"/>
        <v>5.3371273678517062E-36</v>
      </c>
      <c r="H8776" s="68">
        <f t="shared" si="1953"/>
        <v>4.8288295232944002E-36</v>
      </c>
      <c r="I8776" s="69">
        <f t="shared" si="1961"/>
        <v>8.8622844761730412E-37</v>
      </c>
      <c r="J8776" s="55">
        <f t="shared" ca="1" si="1955"/>
        <v>6.7459669453765348E-3</v>
      </c>
      <c r="K8776" s="61">
        <f t="shared" ca="1" si="1956"/>
        <v>-8.259994920278693E+34</v>
      </c>
      <c r="L8776" s="61">
        <f t="shared" ca="1" si="1957"/>
        <v>-8.259994920278693E+34</v>
      </c>
      <c r="M8776" s="71">
        <f t="shared" ca="1" si="1958"/>
        <v>0</v>
      </c>
      <c r="N8776" s="64">
        <f t="shared" ca="1" si="1959"/>
        <v>9.6673877362998055E+34</v>
      </c>
      <c r="O8776" s="65">
        <f t="shared" ca="1" si="1960"/>
        <v>9.6673877362998055E+34</v>
      </c>
      <c r="P8776" s="62">
        <f t="shared" ca="1" si="1962"/>
        <v>4.81592017333499E-36</v>
      </c>
    </row>
    <row r="8777" spans="1:16" x14ac:dyDescent="0.3">
      <c r="A8777" s="42">
        <v>8766</v>
      </c>
      <c r="B8777" s="52">
        <f>'[1]Mixed Norm. Gen. Proc.'!AA8774</f>
        <v>-0.17440863069421203</v>
      </c>
      <c r="C8777" s="57">
        <f t="shared" si="1954"/>
        <v>4.1964631350324624E-36</v>
      </c>
      <c r="D8777" s="39">
        <f t="shared" ca="1" si="1949"/>
        <v>6.4734035536049258E-3</v>
      </c>
      <c r="E8777" s="70">
        <f t="shared" ca="1" si="1950"/>
        <v>6.4734035536049258E-3</v>
      </c>
      <c r="F8777" s="67">
        <f t="shared" si="1951"/>
        <v>4.1964631350324624E-36</v>
      </c>
      <c r="G8777" s="68">
        <f t="shared" si="1952"/>
        <v>4.406286291784086E-36</v>
      </c>
      <c r="H8777" s="68">
        <f t="shared" si="1953"/>
        <v>3.9866399782808389E-36</v>
      </c>
      <c r="I8777" s="69">
        <f t="shared" si="1961"/>
        <v>9.6036007048192348E-37</v>
      </c>
      <c r="J8777" s="55">
        <f t="shared" ca="1" si="1955"/>
        <v>6.7459669453765348E-3</v>
      </c>
      <c r="K8777" s="61">
        <f t="shared" ca="1" si="1956"/>
        <v>-7.6223936214382516E+34</v>
      </c>
      <c r="L8777" s="61">
        <f t="shared" ca="1" si="1957"/>
        <v>-7.6223936214382516E+34</v>
      </c>
      <c r="M8777" s="71">
        <f t="shared" ca="1" si="1958"/>
        <v>0</v>
      </c>
      <c r="N8777" s="64">
        <f t="shared" ca="1" si="1959"/>
        <v>8.9211476917779697E+34</v>
      </c>
      <c r="O8777" s="65">
        <f t="shared" ca="1" si="1960"/>
        <v>8.9211476917779697E+34</v>
      </c>
      <c r="P8777" s="62">
        <f t="shared" ca="1" si="1962"/>
        <v>3.975982130371002E-36</v>
      </c>
    </row>
    <row r="8778" spans="1:16" x14ac:dyDescent="0.3">
      <c r="A8778" s="42">
        <v>8767</v>
      </c>
      <c r="B8778" s="52">
        <f>'[1]Mixed Norm. Gen. Proc.'!AA8775</f>
        <v>-6.1461905555863935E-2</v>
      </c>
      <c r="C8778" s="57">
        <f t="shared" si="1954"/>
        <v>3.9385405141584326E-36</v>
      </c>
      <c r="D8778" s="39">
        <f t="shared" ca="1" si="1949"/>
        <v>1.8317587881717299E-3</v>
      </c>
      <c r="E8778" s="70">
        <f t="shared" ca="1" si="1950"/>
        <v>5.0000000000000001E-3</v>
      </c>
      <c r="F8778" s="67">
        <f t="shared" si="1951"/>
        <v>3.9385405141584326E-36</v>
      </c>
      <c r="G8778" s="68">
        <f t="shared" si="1952"/>
        <v>4.1354675398663548E-36</v>
      </c>
      <c r="H8778" s="68">
        <f t="shared" si="1953"/>
        <v>3.7416134884505105E-36</v>
      </c>
      <c r="I8778" s="69">
        <f t="shared" si="1961"/>
        <v>9.9923917789609343E-37</v>
      </c>
      <c r="J8778" s="55">
        <f t="shared" ca="1" si="1955"/>
        <v>6.7608498095543621E-3</v>
      </c>
      <c r="K8778" s="61">
        <f t="shared" ca="1" si="1956"/>
        <v>-7.324877872199702E+34</v>
      </c>
      <c r="L8778" s="61">
        <f t="shared" ca="1" si="1957"/>
        <v>-7.324877872199702E+34</v>
      </c>
      <c r="M8778" s="71">
        <f t="shared" ca="1" si="1958"/>
        <v>0</v>
      </c>
      <c r="N8778" s="64">
        <f t="shared" ca="1" si="1959"/>
        <v>8.5749755893436776E+34</v>
      </c>
      <c r="O8778" s="65">
        <f t="shared" ca="1" si="1960"/>
        <v>8.5749755893436776E+34</v>
      </c>
      <c r="P8778" s="62">
        <f t="shared" ca="1" si="1962"/>
        <v>3.7315886537334884E-36</v>
      </c>
    </row>
    <row r="8779" spans="1:16" x14ac:dyDescent="0.3">
      <c r="A8779" s="42">
        <v>8768</v>
      </c>
      <c r="B8779" s="52">
        <f>'[1]Mixed Norm. Gen. Proc.'!AA8776</f>
        <v>8.9155858407173882E-3</v>
      </c>
      <c r="C8779" s="57">
        <f t="shared" si="1954"/>
        <v>3.9736549101995551E-36</v>
      </c>
      <c r="D8779" s="39">
        <f t="shared" ca="1" si="1949"/>
        <v>1.9739562206005253E-2</v>
      </c>
      <c r="E8779" s="70">
        <f t="shared" ca="1" si="1950"/>
        <v>1.9739562206005253E-2</v>
      </c>
      <c r="F8779" s="67">
        <f t="shared" si="1951"/>
        <v>3.9736549101995551E-36</v>
      </c>
      <c r="G8779" s="68">
        <f t="shared" si="1952"/>
        <v>4.1723376557095328E-36</v>
      </c>
      <c r="H8779" s="68">
        <f t="shared" si="1953"/>
        <v>3.7749721646895775E-36</v>
      </c>
      <c r="I8779" s="69">
        <f t="shared" si="1961"/>
        <v>1.029856590589783E-36</v>
      </c>
      <c r="J8779" s="55">
        <f t="shared" ca="1" si="1955"/>
        <v>6.7608498095543621E-3</v>
      </c>
      <c r="K8779" s="61">
        <f t="shared" ca="1" si="1956"/>
        <v>-7.1071108444472118E+34</v>
      </c>
      <c r="L8779" s="61">
        <f t="shared" ca="1" si="1957"/>
        <v>-7.1071108444472118E+34</v>
      </c>
      <c r="M8779" s="71">
        <f t="shared" ca="1" si="1958"/>
        <v>0</v>
      </c>
      <c r="N8779" s="64">
        <f t="shared" ca="1" si="1959"/>
        <v>8.320043428054184E+34</v>
      </c>
      <c r="O8779" s="65">
        <f t="shared" ca="1" si="1960"/>
        <v>8.320043428054184E+34</v>
      </c>
      <c r="P8779" s="62">
        <f t="shared" ca="1" si="1962"/>
        <v>3.7648579526980965E-36</v>
      </c>
    </row>
    <row r="8780" spans="1:16" x14ac:dyDescent="0.3">
      <c r="A8780" s="42">
        <v>8769</v>
      </c>
      <c r="B8780" s="52">
        <f>'[1]Mixed Norm. Gen. Proc.'!AA8777</f>
        <v>-4.4021373702721245E-2</v>
      </c>
      <c r="C8780" s="57">
        <f t="shared" si="1954"/>
        <v>3.7987291624320068E-36</v>
      </c>
      <c r="D8780" s="39">
        <f t="shared" ref="D8780:D8843" ca="1" si="1963">(SQRT(-2*LN(RAND()))*COS(2*PI()*RAND())+$D$2)/100</f>
        <v>-1.5170304122030531E-3</v>
      </c>
      <c r="E8780" s="70">
        <f t="shared" ref="E8780:E8843" ca="1" si="1964">IF(D8780&lt;0.005, 0.005, D8780)</f>
        <v>5.0000000000000001E-3</v>
      </c>
      <c r="F8780" s="67">
        <f t="shared" ref="F8780:F8843" si="1965">C8780</f>
        <v>3.7987291624320068E-36</v>
      </c>
      <c r="G8780" s="68">
        <f t="shared" ref="G8780:G8843" si="1966">F8780*(1+$G$4)</f>
        <v>3.9886656205536074E-36</v>
      </c>
      <c r="H8780" s="68">
        <f t="shared" ref="H8780:H8843" si="1967">F8780*(1-$G$4)</f>
        <v>3.6087927043104062E-36</v>
      </c>
      <c r="I8780" s="69">
        <f t="shared" si="1961"/>
        <v>1.0588739178743656E-36</v>
      </c>
      <c r="J8780" s="55">
        <f t="shared" ca="1" si="1955"/>
        <v>6.7250306926253346E-3</v>
      </c>
      <c r="K8780" s="61">
        <f t="shared" ca="1" si="1956"/>
        <v>-6.9144788741037035E+34</v>
      </c>
      <c r="L8780" s="61">
        <f t="shared" ca="1" si="1957"/>
        <v>-6.9144788741037035E+34</v>
      </c>
      <c r="M8780" s="71">
        <f t="shared" ca="1" si="1958"/>
        <v>0</v>
      </c>
      <c r="N8780" s="64">
        <f t="shared" ca="1" si="1959"/>
        <v>8.08991044306334E+34</v>
      </c>
      <c r="O8780" s="65">
        <f t="shared" ca="1" si="1960"/>
        <v>8.08991044306334E+34</v>
      </c>
      <c r="P8780" s="62">
        <f t="shared" ca="1" si="1962"/>
        <v>3.5991748919001393E-36</v>
      </c>
    </row>
    <row r="8781" spans="1:16" x14ac:dyDescent="0.3">
      <c r="A8781" s="42">
        <v>8770</v>
      </c>
      <c r="B8781" s="52">
        <f>'[1]Mixed Norm. Gen. Proc.'!AA8778</f>
        <v>0.10265007264889095</v>
      </c>
      <c r="C8781" s="57">
        <f t="shared" ref="C8781:C8844" si="1968">C8780*(1+B8781)</f>
        <v>4.1886689869291131E-36</v>
      </c>
      <c r="D8781" s="39">
        <f t="shared" ca="1" si="1963"/>
        <v>-5.9203132183948733E-3</v>
      </c>
      <c r="E8781" s="70">
        <f t="shared" ca="1" si="1964"/>
        <v>5.0000000000000001E-3</v>
      </c>
      <c r="F8781" s="67">
        <f t="shared" si="1965"/>
        <v>4.1886689869291131E-36</v>
      </c>
      <c r="G8781" s="68">
        <f t="shared" si="1966"/>
        <v>4.3981024362755691E-36</v>
      </c>
      <c r="H8781" s="68">
        <f t="shared" si="1967"/>
        <v>3.9792355375826572E-36</v>
      </c>
      <c r="I8781" s="69">
        <f t="shared" si="1961"/>
        <v>1.0825583118839509E-36</v>
      </c>
      <c r="J8781" s="55">
        <f t="shared" ca="1" si="1955"/>
        <v>6.7250306926253346E-3</v>
      </c>
      <c r="K8781" s="61">
        <f t="shared" ca="1" si="1956"/>
        <v>-6.7632027347701745E+34</v>
      </c>
      <c r="L8781" s="61">
        <f t="shared" ca="1" si="1957"/>
        <v>-6.7632027347701745E+34</v>
      </c>
      <c r="M8781" s="71">
        <f t="shared" ca="1" si="1958"/>
        <v>0</v>
      </c>
      <c r="N8781" s="64">
        <f t="shared" ca="1" si="1959"/>
        <v>7.9129180128797632E+34</v>
      </c>
      <c r="O8781" s="65">
        <f t="shared" ca="1" si="1960"/>
        <v>7.9129180128797632E+34</v>
      </c>
      <c r="P8781" s="62">
        <f t="shared" ca="1" si="1962"/>
        <v>3.9686304560297527E-36</v>
      </c>
    </row>
    <row r="8782" spans="1:16" x14ac:dyDescent="0.3">
      <c r="A8782" s="42">
        <v>8771</v>
      </c>
      <c r="B8782" s="52">
        <f>'[1]Mixed Norm. Gen. Proc.'!AA8779</f>
        <v>0.12113822006550473</v>
      </c>
      <c r="C8782" s="57">
        <f t="shared" si="1968"/>
        <v>4.6960768924492868E-36</v>
      </c>
      <c r="D8782" s="39">
        <f t="shared" ca="1" si="1963"/>
        <v>2.7424657013918503E-3</v>
      </c>
      <c r="E8782" s="70">
        <f t="shared" ca="1" si="1964"/>
        <v>5.0000000000000001E-3</v>
      </c>
      <c r="F8782" s="67">
        <f t="shared" si="1965"/>
        <v>4.6960768924492868E-36</v>
      </c>
      <c r="G8782" s="68">
        <f t="shared" si="1966"/>
        <v>4.9308807370717516E-36</v>
      </c>
      <c r="H8782" s="68">
        <f t="shared" si="1967"/>
        <v>4.461273047826822E-36</v>
      </c>
      <c r="I8782" s="69">
        <f t="shared" si="1961"/>
        <v>1.114766196234742E-36</v>
      </c>
      <c r="J8782" s="55">
        <f t="shared" ca="1" si="1955"/>
        <v>6.7250306926253346E-3</v>
      </c>
      <c r="K8782" s="61">
        <f t="shared" ca="1" si="1956"/>
        <v>-6.5677999209261831E+34</v>
      </c>
      <c r="L8782" s="61">
        <f t="shared" ca="1" si="1957"/>
        <v>-6.5677999209261831E+34</v>
      </c>
      <c r="M8782" s="71">
        <f t="shared" ca="1" si="1958"/>
        <v>0</v>
      </c>
      <c r="N8782" s="64">
        <f t="shared" ca="1" si="1959"/>
        <v>7.6842975639489131E+34</v>
      </c>
      <c r="O8782" s="65">
        <f t="shared" ca="1" si="1960"/>
        <v>7.6842975639489131E+34</v>
      </c>
      <c r="P8782" s="62">
        <f t="shared" ca="1" si="1962"/>
        <v>4.4493832855709497E-36</v>
      </c>
    </row>
    <row r="8783" spans="1:16" x14ac:dyDescent="0.3">
      <c r="A8783" s="42">
        <v>8772</v>
      </c>
      <c r="B8783" s="52">
        <f>'[1]Mixed Norm. Gen. Proc.'!AA8780</f>
        <v>0.27752467171841888</v>
      </c>
      <c r="C8783" s="57">
        <f t="shared" si="1968"/>
        <v>5.9993540903907271E-36</v>
      </c>
      <c r="D8783" s="39">
        <f t="shared" ca="1" si="1963"/>
        <v>-6.9228436212823785E-3</v>
      </c>
      <c r="E8783" s="70">
        <f t="shared" ca="1" si="1964"/>
        <v>5.0000000000000001E-3</v>
      </c>
      <c r="F8783" s="67">
        <f t="shared" si="1965"/>
        <v>5.9993540903907271E-36</v>
      </c>
      <c r="G8783" s="68">
        <f t="shared" si="1966"/>
        <v>6.2993217949102631E-36</v>
      </c>
      <c r="H8783" s="68">
        <f t="shared" si="1967"/>
        <v>5.6993863858711905E-36</v>
      </c>
      <c r="I8783" s="69">
        <f t="shared" si="1961"/>
        <v>1.1582437227272667E-36</v>
      </c>
      <c r="J8783" s="55">
        <f t="shared" ca="1" si="1955"/>
        <v>6.7250306926253346E-3</v>
      </c>
      <c r="K8783" s="61">
        <f t="shared" ca="1" si="1956"/>
        <v>-6.3212613993209797E+34</v>
      </c>
      <c r="L8783" s="61">
        <f t="shared" ca="1" si="1957"/>
        <v>-6.3212613993209797E+34</v>
      </c>
      <c r="M8783" s="71">
        <f t="shared" ca="1" si="1958"/>
        <v>0</v>
      </c>
      <c r="N8783" s="64">
        <f t="shared" ca="1" si="1959"/>
        <v>7.3958485576151205E+34</v>
      </c>
      <c r="O8783" s="65">
        <f t="shared" ca="1" si="1960"/>
        <v>7.3958485576151205E+34</v>
      </c>
      <c r="P8783" s="62">
        <f t="shared" ca="1" si="1962"/>
        <v>5.6841969212484471E-36</v>
      </c>
    </row>
    <row r="8784" spans="1:16" x14ac:dyDescent="0.3">
      <c r="A8784" s="42">
        <v>8773</v>
      </c>
      <c r="B8784" s="52">
        <f>'[1]Mixed Norm. Gen. Proc.'!AA8781</f>
        <v>8.1893785622473708E-3</v>
      </c>
      <c r="C8784" s="57">
        <f t="shared" si="1968"/>
        <v>6.0484850721659033E-36</v>
      </c>
      <c r="D8784" s="39">
        <f t="shared" ca="1" si="1963"/>
        <v>1.5292204143437771E-2</v>
      </c>
      <c r="E8784" s="70">
        <f t="shared" ca="1" si="1964"/>
        <v>1.5292204143437771E-2</v>
      </c>
      <c r="F8784" s="67">
        <f t="shared" si="1965"/>
        <v>6.0484850721659033E-36</v>
      </c>
      <c r="G8784" s="68">
        <f t="shared" si="1966"/>
        <v>6.3509093257741985E-36</v>
      </c>
      <c r="H8784" s="68">
        <f t="shared" si="1967"/>
        <v>5.7460608185576081E-36</v>
      </c>
      <c r="I8784" s="69">
        <f t="shared" si="1961"/>
        <v>1.2393037553632431E-36</v>
      </c>
      <c r="J8784" s="55">
        <f t="shared" ca="1" si="1955"/>
        <v>6.7172592216197197E-3</v>
      </c>
      <c r="K8784" s="61">
        <f t="shared" ca="1" si="1956"/>
        <v>-5.9081971312132412E+34</v>
      </c>
      <c r="L8784" s="61">
        <f t="shared" ca="1" si="1957"/>
        <v>-5.9081971312132412E+34</v>
      </c>
      <c r="M8784" s="71">
        <f t="shared" ca="1" si="1958"/>
        <v>0</v>
      </c>
      <c r="N8784" s="64">
        <f t="shared" ca="1" si="1959"/>
        <v>6.9117079427644996E+34</v>
      </c>
      <c r="O8784" s="65">
        <f t="shared" ca="1" si="1960"/>
        <v>6.9117079427644996E+34</v>
      </c>
      <c r="P8784" s="62">
        <f t="shared" ca="1" si="1962"/>
        <v>5.7307646348345171E-36</v>
      </c>
    </row>
    <row r="8785" spans="1:16" x14ac:dyDescent="0.3">
      <c r="A8785" s="42">
        <v>8774</v>
      </c>
      <c r="B8785" s="52">
        <f>'[1]Mixed Norm. Gen. Proc.'!AA8782</f>
        <v>9.1397281890305077E-2</v>
      </c>
      <c r="C8785" s="57">
        <f t="shared" si="1968"/>
        <v>6.6013001673159521E-36</v>
      </c>
      <c r="D8785" s="39">
        <f t="shared" ca="1" si="1963"/>
        <v>-9.3632167005136251E-3</v>
      </c>
      <c r="E8785" s="70">
        <f t="shared" ca="1" si="1964"/>
        <v>5.0000000000000001E-3</v>
      </c>
      <c r="F8785" s="67">
        <f t="shared" si="1965"/>
        <v>6.6013001673159521E-36</v>
      </c>
      <c r="G8785" s="68">
        <f t="shared" si="1966"/>
        <v>6.9313651756817501E-36</v>
      </c>
      <c r="H8785" s="68">
        <f t="shared" si="1967"/>
        <v>6.2712351589501541E-36</v>
      </c>
      <c r="I8785" s="69">
        <f t="shared" si="1961"/>
        <v>1.3148258376522558E-36</v>
      </c>
      <c r="J8785" s="55">
        <f t="shared" ca="1" si="1955"/>
        <v>6.6821335951813077E-3</v>
      </c>
      <c r="K8785" s="61">
        <f t="shared" ca="1" si="1956"/>
        <v>-5.5705199798157689E+34</v>
      </c>
      <c r="L8785" s="61">
        <f t="shared" ca="1" si="1957"/>
        <v>-5.5705199798157689E+34</v>
      </c>
      <c r="M8785" s="71">
        <f t="shared" ca="1" si="1958"/>
        <v>0</v>
      </c>
      <c r="N8785" s="64">
        <f t="shared" ca="1" si="1959"/>
        <v>6.5130245069202192E+34</v>
      </c>
      <c r="O8785" s="65">
        <f t="shared" ca="1" si="1960"/>
        <v>6.5130245069202192E+34</v>
      </c>
      <c r="P8785" s="62">
        <f t="shared" ca="1" si="1962"/>
        <v>6.2546281266432002E-36</v>
      </c>
    </row>
    <row r="8786" spans="1:16" x14ac:dyDescent="0.3">
      <c r="A8786" s="42">
        <v>8775</v>
      </c>
      <c r="B8786" s="52">
        <f>'[1]Mixed Norm. Gen. Proc.'!AA8783</f>
        <v>-0.17721903975270697</v>
      </c>
      <c r="C8786" s="57">
        <f t="shared" si="1968"/>
        <v>5.4314240905448353E-36</v>
      </c>
      <c r="D8786" s="39">
        <f t="shared" ca="1" si="1963"/>
        <v>-3.9909918565808405E-4</v>
      </c>
      <c r="E8786" s="70">
        <f t="shared" ca="1" si="1964"/>
        <v>5.0000000000000001E-3</v>
      </c>
      <c r="F8786" s="67">
        <f t="shared" si="1965"/>
        <v>5.4314240905448353E-36</v>
      </c>
      <c r="G8786" s="68">
        <f t="shared" si="1966"/>
        <v>5.702995295072077E-36</v>
      </c>
      <c r="H8786" s="68">
        <f t="shared" si="1967"/>
        <v>5.1598528860175936E-36</v>
      </c>
      <c r="I8786" s="69">
        <f t="shared" si="1961"/>
        <v>1.4025997598525931E-36</v>
      </c>
      <c r="J8786" s="55">
        <f t="shared" ca="1" si="1955"/>
        <v>6.5730996097742777E-3</v>
      </c>
      <c r="K8786" s="61">
        <f t="shared" ca="1" si="1956"/>
        <v>-5.2268168753021593E+34</v>
      </c>
      <c r="L8786" s="61">
        <f t="shared" ca="1" si="1957"/>
        <v>-5.2268168753021593E+34</v>
      </c>
      <c r="M8786" s="71">
        <f t="shared" ca="1" si="1958"/>
        <v>0</v>
      </c>
      <c r="N8786" s="64">
        <f t="shared" ca="1" si="1959"/>
        <v>6.1005460377291569E+34</v>
      </c>
      <c r="O8786" s="65">
        <f t="shared" ca="1" si="1960"/>
        <v>6.1005460377291569E+34</v>
      </c>
      <c r="P8786" s="62">
        <f t="shared" ca="1" si="1962"/>
        <v>5.1464116033420839E-36</v>
      </c>
    </row>
    <row r="8787" spans="1:16" x14ac:dyDescent="0.3">
      <c r="A8787" s="42">
        <v>8776</v>
      </c>
      <c r="B8787" s="52">
        <f>'[1]Mixed Norm. Gen. Proc.'!AA8784</f>
        <v>3.2540477535869777E-2</v>
      </c>
      <c r="C8787" s="57">
        <f t="shared" si="1968"/>
        <v>5.6081652241509915E-36</v>
      </c>
      <c r="D8787" s="39">
        <f t="shared" ca="1" si="1963"/>
        <v>9.4515117859672298E-3</v>
      </c>
      <c r="E8787" s="70">
        <f t="shared" ca="1" si="1964"/>
        <v>9.4515117859672298E-3</v>
      </c>
      <c r="F8787" s="67">
        <f t="shared" si="1965"/>
        <v>5.6081652241509915E-36</v>
      </c>
      <c r="G8787" s="68">
        <f t="shared" si="1966"/>
        <v>5.8885734853585412E-36</v>
      </c>
      <c r="H8787" s="68">
        <f t="shared" si="1967"/>
        <v>5.3277569629434419E-36</v>
      </c>
      <c r="I8787" s="69">
        <f t="shared" si="1961"/>
        <v>1.4481693480186294E-36</v>
      </c>
      <c r="J8787" s="55">
        <f t="shared" ca="1" si="1955"/>
        <v>6.5730996097742777E-3</v>
      </c>
      <c r="K8787" s="61">
        <f t="shared" ca="1" si="1956"/>
        <v>-5.0623444724352769E+34</v>
      </c>
      <c r="L8787" s="61">
        <f t="shared" ca="1" si="1957"/>
        <v>-5.0623444724352769E+34</v>
      </c>
      <c r="M8787" s="71">
        <f t="shared" ca="1" si="1958"/>
        <v>0</v>
      </c>
      <c r="N8787" s="64">
        <f t="shared" ca="1" si="1959"/>
        <v>5.9085799731886953E+34</v>
      </c>
      <c r="O8787" s="65">
        <f t="shared" ca="1" si="1960"/>
        <v>5.9085799731886953E+34</v>
      </c>
      <c r="P8787" s="62">
        <f t="shared" ca="1" si="1962"/>
        <v>5.3138782945109768E-36</v>
      </c>
    </row>
    <row r="8788" spans="1:16" x14ac:dyDescent="0.3">
      <c r="A8788" s="42">
        <v>8777</v>
      </c>
      <c r="B8788" s="52">
        <f>'[1]Mixed Norm. Gen. Proc.'!AA8785</f>
        <v>0.17593362503381138</v>
      </c>
      <c r="C8788" s="57">
        <f t="shared" si="1968"/>
        <v>6.5948300618244331E-36</v>
      </c>
      <c r="D8788" s="39">
        <f t="shared" ca="1" si="1963"/>
        <v>1.774815243517161E-3</v>
      </c>
      <c r="E8788" s="70">
        <f t="shared" ca="1" si="1964"/>
        <v>5.0000000000000001E-3</v>
      </c>
      <c r="F8788" s="67">
        <f t="shared" si="1965"/>
        <v>6.5948300618244331E-36</v>
      </c>
      <c r="G8788" s="68">
        <f t="shared" si="1966"/>
        <v>6.9245715649156548E-36</v>
      </c>
      <c r="H8788" s="68">
        <f t="shared" si="1967"/>
        <v>6.2650885587332115E-36</v>
      </c>
      <c r="I8788" s="69">
        <f t="shared" si="1961"/>
        <v>1.4958203301829825E-36</v>
      </c>
      <c r="J8788" s="55">
        <f t="shared" ca="1" si="1955"/>
        <v>6.6180643752890983E-3</v>
      </c>
      <c r="K8788" s="61">
        <f t="shared" ca="1" si="1956"/>
        <v>-4.8991843687618616E+34</v>
      </c>
      <c r="L8788" s="61">
        <f t="shared" ca="1" si="1957"/>
        <v>-4.8991843687618616E+34</v>
      </c>
      <c r="M8788" s="71">
        <f t="shared" ca="1" si="1958"/>
        <v>0</v>
      </c>
      <c r="N8788" s="64">
        <f t="shared" ca="1" si="1959"/>
        <v>5.7222493562613667E+34</v>
      </c>
      <c r="O8788" s="65">
        <f t="shared" ca="1" si="1960"/>
        <v>5.7222493562613667E+34</v>
      </c>
      <c r="P8788" s="62">
        <f t="shared" ca="1" si="1962"/>
        <v>6.2486566690715848E-36</v>
      </c>
    </row>
    <row r="8789" spans="1:16" x14ac:dyDescent="0.3">
      <c r="A8789" s="42">
        <v>8778</v>
      </c>
      <c r="B8789" s="52">
        <f>'[1]Mixed Norm. Gen. Proc.'!AA8786</f>
        <v>0.11662102107713292</v>
      </c>
      <c r="C8789" s="57">
        <f t="shared" si="1968"/>
        <v>7.3639258774645713E-36</v>
      </c>
      <c r="D8789" s="39">
        <f t="shared" ca="1" si="1963"/>
        <v>-1.5065762576411213E-3</v>
      </c>
      <c r="E8789" s="70">
        <f t="shared" ca="1" si="1964"/>
        <v>5.0000000000000001E-3</v>
      </c>
      <c r="F8789" s="67">
        <f t="shared" si="1965"/>
        <v>7.3639258774645713E-36</v>
      </c>
      <c r="G8789" s="68">
        <f t="shared" si="1966"/>
        <v>7.7321221713378004E-36</v>
      </c>
      <c r="H8789" s="68">
        <f t="shared" si="1967"/>
        <v>6.9957295835913423E-36</v>
      </c>
      <c r="I8789" s="69">
        <f t="shared" si="1961"/>
        <v>1.5687110983676356E-36</v>
      </c>
      <c r="J8789" s="55">
        <f t="shared" ca="1" si="1955"/>
        <v>6.6180643752890983E-3</v>
      </c>
      <c r="K8789" s="61">
        <f t="shared" ca="1" si="1956"/>
        <v>-4.6715418713709197E+34</v>
      </c>
      <c r="L8789" s="61">
        <f t="shared" ca="1" si="1957"/>
        <v>-4.6715418713709197E+34</v>
      </c>
      <c r="M8789" s="71">
        <f t="shared" ca="1" si="1958"/>
        <v>0</v>
      </c>
      <c r="N8789" s="64">
        <f t="shared" ca="1" si="1959"/>
        <v>5.4563628257485022E+34</v>
      </c>
      <c r="O8789" s="65">
        <f t="shared" ca="1" si="1960"/>
        <v>5.4563628257485022E+34</v>
      </c>
      <c r="P8789" s="62">
        <f t="shared" ca="1" si="1962"/>
        <v>6.9773813901791491E-36</v>
      </c>
    </row>
    <row r="8790" spans="1:16" x14ac:dyDescent="0.3">
      <c r="A8790" s="42">
        <v>8779</v>
      </c>
      <c r="B8790" s="52">
        <f>'[1]Mixed Norm. Gen. Proc.'!AA8787</f>
        <v>-0.24454960519346963</v>
      </c>
      <c r="C8790" s="57">
        <f t="shared" si="1968"/>
        <v>5.5630807114566354E-36</v>
      </c>
      <c r="D8790" s="39">
        <f t="shared" ca="1" si="1963"/>
        <v>1.0518980030063905E-2</v>
      </c>
      <c r="E8790" s="70">
        <f t="shared" ca="1" si="1964"/>
        <v>1.0518980030063905E-2</v>
      </c>
      <c r="F8790" s="67">
        <f t="shared" si="1965"/>
        <v>5.5630807114566354E-36</v>
      </c>
      <c r="G8790" s="68">
        <f t="shared" si="1966"/>
        <v>5.8412347470294677E-36</v>
      </c>
      <c r="H8790" s="68">
        <f t="shared" si="1967"/>
        <v>5.2849266758838031E-36</v>
      </c>
      <c r="I8790" s="69">
        <f t="shared" si="1961"/>
        <v>1.6588359245274073E-36</v>
      </c>
      <c r="J8790" s="55">
        <f t="shared" ca="1" si="1955"/>
        <v>6.6078536370587065E-3</v>
      </c>
      <c r="K8790" s="61">
        <f t="shared" ca="1" si="1956"/>
        <v>-4.4181239915247764E+34</v>
      </c>
      <c r="L8790" s="61">
        <f t="shared" ca="1" si="1957"/>
        <v>-4.4181239915247764E+34</v>
      </c>
      <c r="M8790" s="71">
        <f t="shared" ca="1" si="1958"/>
        <v>0</v>
      </c>
      <c r="N8790" s="64">
        <f t="shared" ca="1" si="1959"/>
        <v>5.1595299926130892E+34</v>
      </c>
      <c r="O8790" s="65">
        <f t="shared" ca="1" si="1960"/>
        <v>5.1595299926130892E+34</v>
      </c>
      <c r="P8790" s="62">
        <f t="shared" ca="1" si="1962"/>
        <v>5.2710868836961468E-36</v>
      </c>
    </row>
    <row r="8791" spans="1:16" x14ac:dyDescent="0.3">
      <c r="A8791" s="42">
        <v>8780</v>
      </c>
      <c r="B8791" s="52">
        <f>'[1]Mixed Norm. Gen. Proc.'!AA8788</f>
        <v>1.059241178715431E-2</v>
      </c>
      <c r="C8791" s="57">
        <f t="shared" si="1968"/>
        <v>5.6220071531575594E-36</v>
      </c>
      <c r="D8791" s="39">
        <f t="shared" ca="1" si="1963"/>
        <v>-6.4168524181444277E-3</v>
      </c>
      <c r="E8791" s="70">
        <f t="shared" ca="1" si="1964"/>
        <v>5.0000000000000001E-3</v>
      </c>
      <c r="F8791" s="67">
        <f t="shared" si="1965"/>
        <v>5.6220071531575594E-36</v>
      </c>
      <c r="G8791" s="68">
        <f t="shared" si="1966"/>
        <v>5.9031075108154373E-36</v>
      </c>
      <c r="H8791" s="68">
        <f t="shared" si="1967"/>
        <v>5.3409067954996814E-36</v>
      </c>
      <c r="I8791" s="69">
        <f t="shared" si="1961"/>
        <v>1.6944990627937356E-36</v>
      </c>
      <c r="J8791" s="55">
        <f t="shared" ca="1" si="1955"/>
        <v>6.6618151282762566E-3</v>
      </c>
      <c r="K8791" s="61">
        <f t="shared" ca="1" si="1956"/>
        <v>-4.3231322475022261E+34</v>
      </c>
      <c r="L8791" s="61">
        <f t="shared" ca="1" si="1957"/>
        <v>-4.3231322475022261E+34</v>
      </c>
      <c r="M8791" s="71">
        <f t="shared" ca="1" si="1958"/>
        <v>0</v>
      </c>
      <c r="N8791" s="64">
        <f t="shared" ca="1" si="1959"/>
        <v>5.0529464122207284E+34</v>
      </c>
      <c r="O8791" s="65">
        <f t="shared" ca="1" si="1960"/>
        <v>5.0529464122207284E+34</v>
      </c>
      <c r="P8791" s="62">
        <f t="shared" ca="1" si="1962"/>
        <v>5.3268063408630353E-36</v>
      </c>
    </row>
    <row r="8792" spans="1:16" x14ac:dyDescent="0.3">
      <c r="A8792" s="42">
        <v>8781</v>
      </c>
      <c r="B8792" s="52">
        <f>'[1]Mixed Norm. Gen. Proc.'!AA8789</f>
        <v>0.31549434170171137</v>
      </c>
      <c r="C8792" s="57">
        <f t="shared" si="1968"/>
        <v>7.3957185989853158E-36</v>
      </c>
      <c r="D8792" s="39">
        <f t="shared" ca="1" si="1963"/>
        <v>-9.7008572829590835E-3</v>
      </c>
      <c r="E8792" s="70">
        <f t="shared" ca="1" si="1964"/>
        <v>5.0000000000000001E-3</v>
      </c>
      <c r="F8792" s="67">
        <f t="shared" si="1965"/>
        <v>7.3957185989853158E-36</v>
      </c>
      <c r="G8792" s="68">
        <f t="shared" si="1966"/>
        <v>7.765504528934582E-36</v>
      </c>
      <c r="H8792" s="68">
        <f t="shared" si="1967"/>
        <v>7.0259326690360495E-36</v>
      </c>
      <c r="I8792" s="69">
        <f t="shared" si="1961"/>
        <v>1.7308723795137397E-36</v>
      </c>
      <c r="J8792" s="55">
        <f t="shared" ca="1" si="1955"/>
        <v>6.6552120955974126E-3</v>
      </c>
      <c r="K8792" s="61">
        <f t="shared" ca="1" si="1956"/>
        <v>-4.2325243503770888E+34</v>
      </c>
      <c r="L8792" s="61">
        <f t="shared" ca="1" si="1957"/>
        <v>-4.2325243503770888E+34</v>
      </c>
      <c r="M8792" s="71">
        <f t="shared" ca="1" si="1958"/>
        <v>0</v>
      </c>
      <c r="N8792" s="64">
        <f t="shared" ca="1" si="1959"/>
        <v>4.946521250919264E+34</v>
      </c>
      <c r="O8792" s="65">
        <f t="shared" ca="1" si="1960"/>
        <v>4.946521250919264E+34</v>
      </c>
      <c r="P8792" s="62">
        <f t="shared" ca="1" si="1962"/>
        <v>7.0074019618745041E-36</v>
      </c>
    </row>
    <row r="8793" spans="1:16" x14ac:dyDescent="0.3">
      <c r="A8793" s="42">
        <v>8782</v>
      </c>
      <c r="B8793" s="52">
        <f>'[1]Mixed Norm. Gen. Proc.'!AA8790</f>
        <v>-0.22571316366083821</v>
      </c>
      <c r="C8793" s="57">
        <f t="shared" si="1968"/>
        <v>5.7264075564630375E-36</v>
      </c>
      <c r="D8793" s="39">
        <f t="shared" ca="1" si="1963"/>
        <v>-1.317411192756384E-2</v>
      </c>
      <c r="E8793" s="70">
        <f t="shared" ca="1" si="1964"/>
        <v>5.0000000000000001E-3</v>
      </c>
      <c r="F8793" s="67">
        <f t="shared" si="1965"/>
        <v>5.7264075564630375E-36</v>
      </c>
      <c r="G8793" s="68">
        <f t="shared" si="1966"/>
        <v>6.0127279342861894E-36</v>
      </c>
      <c r="H8793" s="68">
        <f t="shared" si="1967"/>
        <v>5.4400871786398856E-36</v>
      </c>
      <c r="I8793" s="69">
        <f t="shared" si="1961"/>
        <v>1.8098646593455969E-36</v>
      </c>
      <c r="J8793" s="55">
        <f t="shared" ca="1" si="1955"/>
        <v>6.6186219585534336E-3</v>
      </c>
      <c r="K8793" s="61">
        <f t="shared" ca="1" si="1956"/>
        <v>-4.0490676569784429E+34</v>
      </c>
      <c r="L8793" s="61">
        <f t="shared" ca="1" si="1957"/>
        <v>-4.0490676569784429E+34</v>
      </c>
      <c r="M8793" s="71">
        <f t="shared" ca="1" si="1958"/>
        <v>0</v>
      </c>
      <c r="N8793" s="64">
        <f t="shared" ca="1" si="1959"/>
        <v>4.7293547623672878E+34</v>
      </c>
      <c r="O8793" s="65">
        <f t="shared" ca="1" si="1960"/>
        <v>4.7293547623672878E+34</v>
      </c>
      <c r="P8793" s="62">
        <f t="shared" ca="1" si="1962"/>
        <v>5.4258178777541062E-36</v>
      </c>
    </row>
    <row r="8794" spans="1:16" x14ac:dyDescent="0.3">
      <c r="A8794" s="42">
        <v>8783</v>
      </c>
      <c r="B8794" s="52">
        <f>'[1]Mixed Norm. Gen. Proc.'!AA8791</f>
        <v>0.1041809506172291</v>
      </c>
      <c r="C8794" s="57">
        <f t="shared" si="1968"/>
        <v>6.3229901393170413E-36</v>
      </c>
      <c r="D8794" s="39">
        <f t="shared" ca="1" si="1963"/>
        <v>-7.4236272512505034E-3</v>
      </c>
      <c r="E8794" s="70">
        <f t="shared" ca="1" si="1964"/>
        <v>5.0000000000000001E-3</v>
      </c>
      <c r="F8794" s="67">
        <f t="shared" si="1965"/>
        <v>6.3229901393170413E-36</v>
      </c>
      <c r="G8794" s="68">
        <f t="shared" si="1966"/>
        <v>6.6391396462828938E-36</v>
      </c>
      <c r="H8794" s="68">
        <f t="shared" si="1967"/>
        <v>6.0068406323511887E-36</v>
      </c>
      <c r="I8794" s="69">
        <f t="shared" si="1961"/>
        <v>1.8428429930000204E-36</v>
      </c>
      <c r="J8794" s="55">
        <f t="shared" ca="1" si="1955"/>
        <v>6.6186219585534318E-3</v>
      </c>
      <c r="K8794" s="61">
        <f t="shared" ca="1" si="1956"/>
        <v>-3.9766081448613586E+34</v>
      </c>
      <c r="L8794" s="61">
        <f t="shared" ca="1" si="1957"/>
        <v>-3.9766081448613586E+34</v>
      </c>
      <c r="M8794" s="71">
        <f t="shared" ca="1" si="1958"/>
        <v>0</v>
      </c>
      <c r="N8794" s="64">
        <f t="shared" ca="1" si="1959"/>
        <v>4.6447212694892261E+34</v>
      </c>
      <c r="O8794" s="65">
        <f t="shared" ca="1" si="1960"/>
        <v>4.6447212694892261E+34</v>
      </c>
      <c r="P8794" s="62">
        <f t="shared" ca="1" si="1962"/>
        <v>5.9910847421344857E-36</v>
      </c>
    </row>
    <row r="8795" spans="1:16" x14ac:dyDescent="0.3">
      <c r="A8795" s="42">
        <v>8784</v>
      </c>
      <c r="B8795" s="52">
        <f>'[1]Mixed Norm. Gen. Proc.'!AA8792</f>
        <v>-0.16653595774236118</v>
      </c>
      <c r="C8795" s="57">
        <f t="shared" si="1968"/>
        <v>5.2699849206703719E-36</v>
      </c>
      <c r="D8795" s="39">
        <f t="shared" ca="1" si="1963"/>
        <v>3.9324203258126458E-3</v>
      </c>
      <c r="E8795" s="70">
        <f t="shared" ca="1" si="1964"/>
        <v>5.0000000000000001E-3</v>
      </c>
      <c r="F8795" s="67">
        <f t="shared" si="1965"/>
        <v>5.2699849206703719E-36</v>
      </c>
      <c r="G8795" s="68">
        <f t="shared" si="1966"/>
        <v>5.5334841667038907E-36</v>
      </c>
      <c r="H8795" s="68">
        <f t="shared" si="1967"/>
        <v>5.006485674636853E-36</v>
      </c>
      <c r="I8795" s="69">
        <f t="shared" si="1961"/>
        <v>1.8862741052101647E-36</v>
      </c>
      <c r="J8795" s="55">
        <f t="shared" ca="1" si="1955"/>
        <v>6.5969920699345975E-3</v>
      </c>
      <c r="K8795" s="61">
        <f t="shared" ca="1" si="1956"/>
        <v>-3.8857698307620864E+34</v>
      </c>
      <c r="L8795" s="61">
        <f t="shared" ca="1" si="1957"/>
        <v>-3.8857698307620864E+34</v>
      </c>
      <c r="M8795" s="71">
        <f t="shared" ca="1" si="1958"/>
        <v>0</v>
      </c>
      <c r="N8795" s="64">
        <f t="shared" ca="1" si="1959"/>
        <v>4.5370550692334332E+34</v>
      </c>
      <c r="O8795" s="65">
        <f t="shared" ca="1" si="1960"/>
        <v>4.5370550692334332E+34</v>
      </c>
      <c r="P8795" s="62">
        <f t="shared" ca="1" si="1962"/>
        <v>4.9933965662700246E-36</v>
      </c>
    </row>
    <row r="8796" spans="1:16" x14ac:dyDescent="0.3">
      <c r="A8796" s="42">
        <v>8785</v>
      </c>
      <c r="B8796" s="52">
        <f>'[1]Mixed Norm. Gen. Proc.'!AA8793</f>
        <v>0.12617939179880786</v>
      </c>
      <c r="C8796" s="57">
        <f t="shared" si="1968"/>
        <v>5.934948412749448E-36</v>
      </c>
      <c r="D8796" s="39">
        <f t="shared" ca="1" si="1963"/>
        <v>1.1018058161702932E-3</v>
      </c>
      <c r="E8796" s="70">
        <f t="shared" ca="1" si="1964"/>
        <v>5.0000000000000001E-3</v>
      </c>
      <c r="F8796" s="67">
        <f t="shared" si="1965"/>
        <v>5.934948412749448E-36</v>
      </c>
      <c r="G8796" s="68">
        <f t="shared" si="1966"/>
        <v>6.2316958333869208E-36</v>
      </c>
      <c r="H8796" s="68">
        <f t="shared" si="1967"/>
        <v>5.6382009921119752E-36</v>
      </c>
      <c r="I8796" s="69">
        <f t="shared" si="1961"/>
        <v>1.9067374639848727E-36</v>
      </c>
      <c r="J8796" s="55">
        <f t="shared" ca="1" si="1955"/>
        <v>6.5969920699345975E-3</v>
      </c>
      <c r="K8796" s="61">
        <f t="shared" ca="1" si="1956"/>
        <v>-3.8440672347493972E+34</v>
      </c>
      <c r="L8796" s="61">
        <f t="shared" ca="1" si="1957"/>
        <v>-3.8440672347493972E+34</v>
      </c>
      <c r="M8796" s="71">
        <f t="shared" ca="1" si="1958"/>
        <v>0</v>
      </c>
      <c r="N8796" s="64">
        <f t="shared" ca="1" si="1959"/>
        <v>4.488362793859403E+34</v>
      </c>
      <c r="O8796" s="65">
        <f t="shared" ca="1" si="1960"/>
        <v>4.488362793859403E+34</v>
      </c>
      <c r="P8796" s="62">
        <f t="shared" ca="1" si="1962"/>
        <v>5.623460308012232E-36</v>
      </c>
    </row>
    <row r="8797" spans="1:16" x14ac:dyDescent="0.3">
      <c r="A8797" s="42">
        <v>8786</v>
      </c>
      <c r="B8797" s="52">
        <f>'[1]Mixed Norm. Gen. Proc.'!AA8794</f>
        <v>-6.0931152117858517E-2</v>
      </c>
      <c r="C8797" s="57">
        <f t="shared" si="1968"/>
        <v>5.5733251682005687E-36</v>
      </c>
      <c r="D8797" s="39">
        <f t="shared" ca="1" si="1963"/>
        <v>8.0039806472645084E-3</v>
      </c>
      <c r="E8797" s="70">
        <f t="shared" ca="1" si="1964"/>
        <v>8.0039806472645084E-3</v>
      </c>
      <c r="F8797" s="67">
        <f t="shared" si="1965"/>
        <v>5.5733251682005687E-36</v>
      </c>
      <c r="G8797" s="68">
        <f t="shared" si="1966"/>
        <v>5.8519914266105977E-36</v>
      </c>
      <c r="H8797" s="68">
        <f t="shared" si="1967"/>
        <v>5.2946589097905398E-36</v>
      </c>
      <c r="I8797" s="69">
        <f t="shared" si="1961"/>
        <v>1.9383679313718084E-36</v>
      </c>
      <c r="J8797" s="55">
        <f t="shared" ca="1" si="1955"/>
        <v>6.5969920699345975E-3</v>
      </c>
      <c r="K8797" s="61">
        <f t="shared" ca="1" si="1956"/>
        <v>-3.7813393896720809E+34</v>
      </c>
      <c r="L8797" s="61">
        <f t="shared" ca="1" si="1957"/>
        <v>-3.7813393896720809E+34</v>
      </c>
      <c r="M8797" s="71">
        <f t="shared" ca="1" si="1958"/>
        <v>0</v>
      </c>
      <c r="N8797" s="64">
        <f t="shared" ca="1" si="1959"/>
        <v>4.4151212741901047E+34</v>
      </c>
      <c r="O8797" s="65">
        <f t="shared" ca="1" si="1960"/>
        <v>4.4151212741901047E+34</v>
      </c>
      <c r="P8797" s="62">
        <f t="shared" ca="1" si="1962"/>
        <v>5.2808163925559991E-36</v>
      </c>
    </row>
    <row r="8798" spans="1:16" x14ac:dyDescent="0.3">
      <c r="A8798" s="42">
        <v>8787</v>
      </c>
      <c r="B8798" s="52">
        <f>'[1]Mixed Norm. Gen. Proc.'!AA8795</f>
        <v>-5.5524710836696051E-2</v>
      </c>
      <c r="C8798" s="57">
        <f t="shared" si="1968"/>
        <v>5.2638678998373519E-36</v>
      </c>
      <c r="D8798" s="39">
        <f t="shared" ca="1" si="1963"/>
        <v>2.8970116981979783E-3</v>
      </c>
      <c r="E8798" s="70">
        <f t="shared" ca="1" si="1964"/>
        <v>5.0000000000000001E-3</v>
      </c>
      <c r="F8798" s="67">
        <f t="shared" si="1965"/>
        <v>5.2638678998373519E-36</v>
      </c>
      <c r="G8798" s="68">
        <f t="shared" si="1966"/>
        <v>5.5270612948292198E-36</v>
      </c>
      <c r="H8798" s="68">
        <f t="shared" si="1967"/>
        <v>5.000674504845484E-36</v>
      </c>
      <c r="I8798" s="69">
        <f t="shared" si="1961"/>
        <v>1.9588759607823455E-36</v>
      </c>
      <c r="J8798" s="55">
        <f t="shared" ca="1" si="1955"/>
        <v>6.5091160008078006E-3</v>
      </c>
      <c r="K8798" s="61">
        <f t="shared" ca="1" si="1956"/>
        <v>-3.7445774155450493E+34</v>
      </c>
      <c r="L8798" s="61">
        <f t="shared" ca="1" si="1957"/>
        <v>-3.7445774155450493E+34</v>
      </c>
      <c r="M8798" s="71">
        <f t="shared" ca="1" si="1958"/>
        <v>0</v>
      </c>
      <c r="N8798" s="64">
        <f t="shared" ca="1" si="1959"/>
        <v>4.3660721710860579E+34</v>
      </c>
      <c r="O8798" s="65">
        <f t="shared" ca="1" si="1960"/>
        <v>4.3660721710860579E+34</v>
      </c>
      <c r="P8798" s="62">
        <f t="shared" ca="1" si="1962"/>
        <v>4.9877745173046972E-36</v>
      </c>
    </row>
    <row r="8799" spans="1:16" x14ac:dyDescent="0.3">
      <c r="A8799" s="42">
        <v>8788</v>
      </c>
      <c r="B8799" s="52">
        <f>'[1]Mixed Norm. Gen. Proc.'!AA8796</f>
        <v>-0.13347838030762582</v>
      </c>
      <c r="C8799" s="57">
        <f t="shared" si="1968"/>
        <v>4.5612553384137582E-36</v>
      </c>
      <c r="D8799" s="39">
        <f t="shared" ca="1" si="1963"/>
        <v>-3.4684499444318081E-4</v>
      </c>
      <c r="E8799" s="70">
        <f t="shared" ca="1" si="1964"/>
        <v>5.0000000000000001E-3</v>
      </c>
      <c r="F8799" s="67">
        <f t="shared" si="1965"/>
        <v>4.5612553384137582E-36</v>
      </c>
      <c r="G8799" s="68">
        <f t="shared" si="1966"/>
        <v>4.7893181053344463E-36</v>
      </c>
      <c r="H8799" s="68">
        <f t="shared" si="1967"/>
        <v>4.3331925714930701E-36</v>
      </c>
      <c r="I8799" s="69">
        <f t="shared" si="1961"/>
        <v>1.9727607465784647E-36</v>
      </c>
      <c r="J8799" s="55">
        <f t="shared" ca="1" si="1955"/>
        <v>6.4400272927342744E-3</v>
      </c>
      <c r="K8799" s="61">
        <f t="shared" ca="1" si="1956"/>
        <v>-3.72042827537614E+34</v>
      </c>
      <c r="L8799" s="61">
        <f t="shared" ca="1" si="1957"/>
        <v>-3.72042827537614E+34</v>
      </c>
      <c r="M8799" s="71">
        <f t="shared" ca="1" si="1958"/>
        <v>0</v>
      </c>
      <c r="N8799" s="64">
        <f t="shared" ca="1" si="1959"/>
        <v>4.3331365216406641E+34</v>
      </c>
      <c r="O8799" s="65">
        <f t="shared" ca="1" si="1960"/>
        <v>4.3331365216406641E+34</v>
      </c>
      <c r="P8799" s="62">
        <f t="shared" ca="1" si="1962"/>
        <v>4.3221329480333758E-36</v>
      </c>
    </row>
    <row r="8800" spans="1:16" x14ac:dyDescent="0.3">
      <c r="A8800" s="42">
        <v>8789</v>
      </c>
      <c r="B8800" s="52">
        <f>'[1]Mixed Norm. Gen. Proc.'!AA8797</f>
        <v>-5.8272005727882228E-2</v>
      </c>
      <c r="C8800" s="57">
        <f t="shared" si="1968"/>
        <v>4.2954618412073781E-36</v>
      </c>
      <c r="D8800" s="39">
        <f t="shared" ca="1" si="1963"/>
        <v>2.7127727035053707E-3</v>
      </c>
      <c r="E8800" s="70">
        <f t="shared" ca="1" si="1964"/>
        <v>5.0000000000000001E-3</v>
      </c>
      <c r="F8800" s="67">
        <f t="shared" si="1965"/>
        <v>4.2954618412073781E-36</v>
      </c>
      <c r="G8800" s="68">
        <f t="shared" si="1966"/>
        <v>4.5102349332677475E-36</v>
      </c>
      <c r="H8800" s="68">
        <f t="shared" si="1967"/>
        <v>4.0806887491470088E-36</v>
      </c>
      <c r="I8800" s="69">
        <f t="shared" si="1961"/>
        <v>1.9772749519486544E-36</v>
      </c>
      <c r="J8800" s="55">
        <f t="shared" ca="1" si="1955"/>
        <v>6.4359394222663442E-3</v>
      </c>
      <c r="K8800" s="61">
        <f t="shared" ca="1" si="1956"/>
        <v>-3.7120646101968044E+34</v>
      </c>
      <c r="L8800" s="61">
        <f t="shared" ca="1" si="1957"/>
        <v>-3.7120646101968044E+34</v>
      </c>
      <c r="M8800" s="71">
        <f t="shared" ca="1" si="1958"/>
        <v>0</v>
      </c>
      <c r="N8800" s="64">
        <f t="shared" ca="1" si="1959"/>
        <v>4.3231135454376245E+34</v>
      </c>
      <c r="O8800" s="65">
        <f t="shared" ca="1" si="1960"/>
        <v>4.3231135454376245E+34</v>
      </c>
      <c r="P8800" s="62">
        <f t="shared" ca="1" si="1962"/>
        <v>4.0702801948133148E-36</v>
      </c>
    </row>
    <row r="8801" spans="1:16" x14ac:dyDescent="0.3">
      <c r="A8801" s="42">
        <v>8790</v>
      </c>
      <c r="B8801" s="52">
        <f>'[1]Mixed Norm. Gen. Proc.'!AA8798</f>
        <v>0.11366729286328067</v>
      </c>
      <c r="C8801" s="57">
        <f t="shared" si="1968"/>
        <v>4.783715360294944E-36</v>
      </c>
      <c r="D8801" s="39">
        <f t="shared" ca="1" si="1963"/>
        <v>4.3256881183988717E-3</v>
      </c>
      <c r="E8801" s="70">
        <f t="shared" ca="1" si="1964"/>
        <v>5.0000000000000001E-3</v>
      </c>
      <c r="F8801" s="67">
        <f t="shared" si="1965"/>
        <v>4.783715360294944E-36</v>
      </c>
      <c r="G8801" s="68">
        <f t="shared" si="1966"/>
        <v>5.0229011283096913E-36</v>
      </c>
      <c r="H8801" s="68">
        <f t="shared" si="1967"/>
        <v>4.5445295922801966E-36</v>
      </c>
      <c r="I8801" s="69">
        <f t="shared" si="1961"/>
        <v>1.9781603831210679E-36</v>
      </c>
      <c r="J8801" s="55">
        <f t="shared" ca="1" si="1955"/>
        <v>6.4359394222663442E-3</v>
      </c>
      <c r="K8801" s="61">
        <f t="shared" ca="1" si="1956"/>
        <v>-3.7104030777205064E+34</v>
      </c>
      <c r="L8801" s="61">
        <f t="shared" ca="1" si="1957"/>
        <v>-3.7104030777205064E+34</v>
      </c>
      <c r="M8801" s="71">
        <f t="shared" ca="1" si="1958"/>
        <v>0</v>
      </c>
      <c r="N8801" s="64">
        <f t="shared" ca="1" si="1959"/>
        <v>4.3211785054238276E+34</v>
      </c>
      <c r="O8801" s="65">
        <f t="shared" ca="1" si="1960"/>
        <v>4.3211785054238276E+34</v>
      </c>
      <c r="P8801" s="62">
        <f t="shared" ca="1" si="1962"/>
        <v>4.5329379257527709E-36</v>
      </c>
    </row>
    <row r="8802" spans="1:16" x14ac:dyDescent="0.3">
      <c r="A8802" s="42">
        <v>8791</v>
      </c>
      <c r="B8802" s="52">
        <f>'[1]Mixed Norm. Gen. Proc.'!AA8799</f>
        <v>-0.259484039471918</v>
      </c>
      <c r="C8802" s="57">
        <f t="shared" si="1968"/>
        <v>3.5424175749217501E-36</v>
      </c>
      <c r="D8802" s="39">
        <f t="shared" ca="1" si="1963"/>
        <v>2.0117368302476287E-2</v>
      </c>
      <c r="E8802" s="70">
        <f t="shared" ca="1" si="1964"/>
        <v>2.0117368302476287E-2</v>
      </c>
      <c r="F8802" s="67">
        <f t="shared" si="1965"/>
        <v>3.5424175749217501E-36</v>
      </c>
      <c r="G8802" s="68">
        <f t="shared" si="1966"/>
        <v>3.7195384536678379E-36</v>
      </c>
      <c r="H8802" s="68">
        <f t="shared" si="1967"/>
        <v>3.3652966961756624E-36</v>
      </c>
      <c r="I8802" s="69">
        <f t="shared" si="1961"/>
        <v>1.9832861037611598E-36</v>
      </c>
      <c r="J8802" s="55">
        <f t="shared" ca="1" si="1955"/>
        <v>6.4359394222663442E-3</v>
      </c>
      <c r="K8802" s="61">
        <f t="shared" ca="1" si="1956"/>
        <v>-3.7008136949267355E+34</v>
      </c>
      <c r="L8802" s="61">
        <f t="shared" ca="1" si="1957"/>
        <v>-3.7008136949267355E+34</v>
      </c>
      <c r="M8802" s="71">
        <f t="shared" ca="1" si="1958"/>
        <v>0</v>
      </c>
      <c r="N8802" s="64">
        <f t="shared" ca="1" si="1959"/>
        <v>4.3100105988808771E+34</v>
      </c>
      <c r="O8802" s="65">
        <f t="shared" ca="1" si="1960"/>
        <v>4.3100105988808771E+34</v>
      </c>
      <c r="P8802" s="62">
        <f t="shared" ca="1" si="1962"/>
        <v>3.3567128821029846E-36</v>
      </c>
    </row>
    <row r="8803" spans="1:16" x14ac:dyDescent="0.3">
      <c r="A8803" s="42">
        <v>8792</v>
      </c>
      <c r="B8803" s="52">
        <f>'[1]Mixed Norm. Gen. Proc.'!AA8800</f>
        <v>0.21806947190034262</v>
      </c>
      <c r="C8803" s="57">
        <f t="shared" si="1968"/>
        <v>4.3149107047354284E-36</v>
      </c>
      <c r="D8803" s="39">
        <f t="shared" ca="1" si="1963"/>
        <v>1.4666839819489984E-2</v>
      </c>
      <c r="E8803" s="70">
        <f t="shared" ca="1" si="1964"/>
        <v>1.4666839819489984E-2</v>
      </c>
      <c r="F8803" s="67">
        <f t="shared" si="1965"/>
        <v>4.3149107047354284E-36</v>
      </c>
      <c r="G8803" s="68">
        <f t="shared" si="1966"/>
        <v>4.5306562399722002E-36</v>
      </c>
      <c r="H8803" s="68">
        <f t="shared" si="1967"/>
        <v>4.0991651694986565E-36</v>
      </c>
      <c r="I8803" s="69">
        <f t="shared" si="1961"/>
        <v>1.9783025689598164E-36</v>
      </c>
      <c r="J8803" s="55">
        <f t="shared" ca="1" si="1955"/>
        <v>6.5886401121903462E-3</v>
      </c>
      <c r="K8803" s="61">
        <f t="shared" ca="1" si="1956"/>
        <v>-3.7052740311165546E+34</v>
      </c>
      <c r="L8803" s="61">
        <f t="shared" ca="1" si="1957"/>
        <v>-3.7052740311165546E+34</v>
      </c>
      <c r="M8803" s="71">
        <f t="shared" ca="1" si="1958"/>
        <v>0</v>
      </c>
      <c r="N8803" s="64">
        <f t="shared" ca="1" si="1959"/>
        <v>4.325730301013824E+34</v>
      </c>
      <c r="O8803" s="65">
        <f t="shared" ca="1" si="1960"/>
        <v>4.325730301013824E+34</v>
      </c>
      <c r="P8803" s="62">
        <f t="shared" ca="1" si="1962"/>
        <v>4.0884617376862929E-36</v>
      </c>
    </row>
    <row r="8804" spans="1:16" x14ac:dyDescent="0.3">
      <c r="A8804" s="42">
        <v>8793</v>
      </c>
      <c r="B8804" s="52">
        <f>'[1]Mixed Norm. Gen. Proc.'!AA8801</f>
        <v>-4.4488795546232099E-2</v>
      </c>
      <c r="C8804" s="57">
        <f t="shared" si="1968"/>
        <v>4.1229455245922056E-36</v>
      </c>
      <c r="D8804" s="39">
        <f t="shared" ca="1" si="1963"/>
        <v>8.8615547303547895E-3</v>
      </c>
      <c r="E8804" s="70">
        <f t="shared" ca="1" si="1964"/>
        <v>8.8615547303547895E-3</v>
      </c>
      <c r="F8804" s="67">
        <f t="shared" si="1965"/>
        <v>4.1229455245922056E-36</v>
      </c>
      <c r="G8804" s="68">
        <f t="shared" si="1966"/>
        <v>4.3290928008218162E-36</v>
      </c>
      <c r="H8804" s="68">
        <f t="shared" si="1967"/>
        <v>3.916798248362595E-36</v>
      </c>
      <c r="I8804" s="69">
        <f t="shared" si="1961"/>
        <v>1.9783806189450856E-36</v>
      </c>
      <c r="J8804" s="55">
        <f t="shared" ca="1" si="1955"/>
        <v>6.61695859406393E-3</v>
      </c>
      <c r="K8804" s="61">
        <f t="shared" ca="1" si="1956"/>
        <v>-3.7042261572932246E+34</v>
      </c>
      <c r="L8804" s="61">
        <f t="shared" ca="1" si="1957"/>
        <v>-3.7042261572932246E+34</v>
      </c>
      <c r="M8804" s="71">
        <f t="shared" ca="1" si="1958"/>
        <v>0</v>
      </c>
      <c r="N8804" s="64">
        <f t="shared" ca="1" si="1959"/>
        <v>4.3264613400664243E+34</v>
      </c>
      <c r="O8804" s="65">
        <f t="shared" ca="1" si="1960"/>
        <v>4.3264613400664243E+34</v>
      </c>
      <c r="P8804" s="62">
        <f t="shared" ca="1" si="1962"/>
        <v>3.9065270995229322E-36</v>
      </c>
    </row>
    <row r="8805" spans="1:16" x14ac:dyDescent="0.3">
      <c r="A8805" s="42">
        <v>8794</v>
      </c>
      <c r="B8805" s="52">
        <f>'[1]Mixed Norm. Gen. Proc.'!AA8802</f>
        <v>-0.13757796978087528</v>
      </c>
      <c r="C8805" s="57">
        <f t="shared" si="1968"/>
        <v>3.5557190498016641E-36</v>
      </c>
      <c r="D8805" s="39">
        <f t="shared" ca="1" si="1963"/>
        <v>1.6559208447560778E-3</v>
      </c>
      <c r="E8805" s="70">
        <f t="shared" ca="1" si="1964"/>
        <v>5.0000000000000001E-3</v>
      </c>
      <c r="F8805" s="67">
        <f t="shared" si="1965"/>
        <v>3.5557190498016641E-36</v>
      </c>
      <c r="G8805" s="68">
        <f t="shared" si="1966"/>
        <v>3.7335050022917478E-36</v>
      </c>
      <c r="H8805" s="68">
        <f t="shared" si="1967"/>
        <v>3.3779330973115805E-36</v>
      </c>
      <c r="I8805" s="69">
        <f t="shared" si="1961"/>
        <v>1.9756461303225797E-36</v>
      </c>
      <c r="J8805" s="55">
        <f t="shared" ca="1" si="1955"/>
        <v>6.6559641974008469E-3</v>
      </c>
      <c r="K8805" s="61">
        <f t="shared" ca="1" si="1956"/>
        <v>-3.7081094651958735E+34</v>
      </c>
      <c r="L8805" s="61">
        <f t="shared" ca="1" si="1957"/>
        <v>-3.7081094651958735E+34</v>
      </c>
      <c r="M8805" s="71">
        <f t="shared" ca="1" si="1958"/>
        <v>0</v>
      </c>
      <c r="N8805" s="64">
        <f t="shared" ca="1" si="1959"/>
        <v>4.3336932937763721E+34</v>
      </c>
      <c r="O8805" s="65">
        <f t="shared" ca="1" si="1960"/>
        <v>4.3336932937763721E+34</v>
      </c>
      <c r="P8805" s="62">
        <f t="shared" ca="1" si="1962"/>
        <v>3.3690228847419546E-36</v>
      </c>
    </row>
    <row r="8806" spans="1:16" x14ac:dyDescent="0.3">
      <c r="A8806" s="42">
        <v>8795</v>
      </c>
      <c r="B8806" s="52">
        <f>'[1]Mixed Norm. Gen. Proc.'!AA8803</f>
        <v>3.0257142666644546E-2</v>
      </c>
      <c r="C8806" s="57">
        <f t="shared" si="1968"/>
        <v>3.6633049483740189E-36</v>
      </c>
      <c r="D8806" s="39">
        <f t="shared" ca="1" si="1963"/>
        <v>-2.8700273031067379E-3</v>
      </c>
      <c r="E8806" s="70">
        <f t="shared" ca="1" si="1964"/>
        <v>5.0000000000000001E-3</v>
      </c>
      <c r="F8806" s="67">
        <f t="shared" si="1965"/>
        <v>3.6633049483740189E-36</v>
      </c>
      <c r="G8806" s="68">
        <f t="shared" si="1966"/>
        <v>3.8464701957927201E-36</v>
      </c>
      <c r="H8806" s="68">
        <f t="shared" si="1967"/>
        <v>3.4801397009553176E-36</v>
      </c>
      <c r="I8806" s="69">
        <f t="shared" si="1961"/>
        <v>1.9679044899631092E-36</v>
      </c>
      <c r="J8806" s="55">
        <f t="shared" ca="1" si="1955"/>
        <v>6.6559641974008469E-3</v>
      </c>
      <c r="K8806" s="61">
        <f t="shared" ca="1" si="1956"/>
        <v>-3.7226969871205853E+34</v>
      </c>
      <c r="L8806" s="61">
        <f t="shared" ca="1" si="1957"/>
        <v>-3.7226969871205853E+34</v>
      </c>
      <c r="M8806" s="71">
        <f t="shared" ca="1" si="1958"/>
        <v>0</v>
      </c>
      <c r="N8806" s="64">
        <f t="shared" ca="1" si="1959"/>
        <v>4.350741831995468E+34</v>
      </c>
      <c r="O8806" s="65">
        <f t="shared" ca="1" si="1960"/>
        <v>4.350741831995468E+34</v>
      </c>
      <c r="P8806" s="62">
        <f t="shared" ca="1" si="1962"/>
        <v>3.4709598908127824E-36</v>
      </c>
    </row>
    <row r="8807" spans="1:16" x14ac:dyDescent="0.3">
      <c r="A8807" s="42">
        <v>8796</v>
      </c>
      <c r="B8807" s="52">
        <f>'[1]Mixed Norm. Gen. Proc.'!AA8804</f>
        <v>-0.10456358703207828</v>
      </c>
      <c r="C8807" s="57">
        <f t="shared" si="1968"/>
        <v>3.2802566425796691E-36</v>
      </c>
      <c r="D8807" s="39">
        <f t="shared" ca="1" si="1963"/>
        <v>8.441487743407099E-3</v>
      </c>
      <c r="E8807" s="70">
        <f t="shared" ca="1" si="1964"/>
        <v>8.441487743407099E-3</v>
      </c>
      <c r="F8807" s="67">
        <f t="shared" si="1965"/>
        <v>3.2802566425796691E-36</v>
      </c>
      <c r="G8807" s="68">
        <f t="shared" si="1966"/>
        <v>3.4442694747086528E-36</v>
      </c>
      <c r="H8807" s="68">
        <f t="shared" si="1967"/>
        <v>3.1162438104506855E-36</v>
      </c>
      <c r="I8807" s="69">
        <f t="shared" si="1961"/>
        <v>1.9589772011295598E-36</v>
      </c>
      <c r="J8807" s="55">
        <f t="shared" ca="1" si="1955"/>
        <v>6.6424872038107884E-3</v>
      </c>
      <c r="K8807" s="61">
        <f t="shared" ca="1" si="1956"/>
        <v>-3.740095128365326E+34</v>
      </c>
      <c r="L8807" s="61">
        <f t="shared" ca="1" si="1957"/>
        <v>-3.740095128365326E+34</v>
      </c>
      <c r="M8807" s="71">
        <f t="shared" ca="1" si="1958"/>
        <v>0</v>
      </c>
      <c r="N8807" s="64">
        <f t="shared" ca="1" si="1959"/>
        <v>4.37013529821644E+34</v>
      </c>
      <c r="O8807" s="65">
        <f t="shared" ca="1" si="1960"/>
        <v>4.37013529821644E+34</v>
      </c>
      <c r="P8807" s="62">
        <f t="shared" ca="1" si="1962"/>
        <v>3.1080404959824809E-36</v>
      </c>
    </row>
    <row r="8808" spans="1:16" x14ac:dyDescent="0.3">
      <c r="A8808" s="42">
        <v>8797</v>
      </c>
      <c r="B8808" s="52">
        <f>'[1]Mixed Norm. Gen. Proc.'!AA8805</f>
        <v>0.16852138281292028</v>
      </c>
      <c r="C8808" s="57">
        <f t="shared" si="1968"/>
        <v>3.8330500279684616E-36</v>
      </c>
      <c r="D8808" s="39">
        <f t="shared" ca="1" si="1963"/>
        <v>1.388268405822547E-3</v>
      </c>
      <c r="E8808" s="70">
        <f t="shared" ca="1" si="1964"/>
        <v>5.0000000000000001E-3</v>
      </c>
      <c r="F8808" s="67">
        <f t="shared" si="1965"/>
        <v>3.8330500279684616E-36</v>
      </c>
      <c r="G8808" s="68">
        <f t="shared" si="1966"/>
        <v>4.0247025293668847E-36</v>
      </c>
      <c r="H8808" s="68">
        <f t="shared" si="1967"/>
        <v>3.6413975265700386E-36</v>
      </c>
      <c r="I8808" s="69">
        <f t="shared" si="1961"/>
        <v>1.9458742890335932E-36</v>
      </c>
      <c r="J8808" s="55">
        <f t="shared" ca="1" si="1955"/>
        <v>6.6772497062694463E-3</v>
      </c>
      <c r="K8808" s="61">
        <f t="shared" ca="1" si="1956"/>
        <v>-3.7641543937253613E+34</v>
      </c>
      <c r="L8808" s="61">
        <f t="shared" ca="1" si="1957"/>
        <v>-3.7641543937253613E+34</v>
      </c>
      <c r="M8808" s="71">
        <f t="shared" ca="1" si="1958"/>
        <v>0</v>
      </c>
      <c r="N8808" s="64">
        <f t="shared" ca="1" si="1959"/>
        <v>4.4006878014358954E+34</v>
      </c>
      <c r="O8808" s="65">
        <f t="shared" ca="1" si="1960"/>
        <v>4.4006878014358954E+34</v>
      </c>
      <c r="P8808" s="62">
        <f t="shared" ca="1" si="1962"/>
        <v>3.6317616789996063E-36</v>
      </c>
    </row>
    <row r="8809" spans="1:16" x14ac:dyDescent="0.3">
      <c r="A8809" s="42">
        <v>8798</v>
      </c>
      <c r="B8809" s="52">
        <f>'[1]Mixed Norm. Gen. Proc.'!AA8806</f>
        <v>0.41675239283737731</v>
      </c>
      <c r="C8809" s="57">
        <f t="shared" si="1968"/>
        <v>5.4304827989896939E-36</v>
      </c>
      <c r="D8809" s="39">
        <f t="shared" ca="1" si="1963"/>
        <v>-3.5737141444055192E-3</v>
      </c>
      <c r="E8809" s="70">
        <f t="shared" ca="1" si="1964"/>
        <v>5.0000000000000001E-3</v>
      </c>
      <c r="F8809" s="67">
        <f t="shared" si="1965"/>
        <v>5.4304827989896939E-36</v>
      </c>
      <c r="G8809" s="68">
        <f t="shared" si="1966"/>
        <v>5.7020069389391786E-36</v>
      </c>
      <c r="H8809" s="68">
        <f t="shared" si="1967"/>
        <v>5.1589586590402092E-36</v>
      </c>
      <c r="I8809" s="69">
        <f t="shared" si="1961"/>
        <v>1.9352358854836616E-36</v>
      </c>
      <c r="J8809" s="55">
        <f t="shared" ca="1" si="1955"/>
        <v>6.6772497062694463E-3</v>
      </c>
      <c r="K8809" s="61">
        <f t="shared" ca="1" si="1956"/>
        <v>-3.7848467515743928E+34</v>
      </c>
      <c r="L8809" s="61">
        <f t="shared" ca="1" si="1957"/>
        <v>-3.7848467515743928E+34</v>
      </c>
      <c r="M8809" s="71">
        <f t="shared" ca="1" si="1958"/>
        <v>0</v>
      </c>
      <c r="N8809" s="64">
        <f t="shared" ca="1" si="1959"/>
        <v>4.4248793189041836E+34</v>
      </c>
      <c r="O8809" s="65">
        <f t="shared" ca="1" si="1960"/>
        <v>4.4248793189041836E+34</v>
      </c>
      <c r="P8809" s="62">
        <f t="shared" ca="1" si="1962"/>
        <v>5.1453070489377827E-36</v>
      </c>
    </row>
    <row r="8810" spans="1:16" x14ac:dyDescent="0.3">
      <c r="A8810" s="42">
        <v>8799</v>
      </c>
      <c r="B8810" s="52">
        <f>'[1]Mixed Norm. Gen. Proc.'!AA8807</f>
        <v>-0.21594782805433854</v>
      </c>
      <c r="C8810" s="57">
        <f t="shared" si="1968"/>
        <v>4.2577818332614247E-36</v>
      </c>
      <c r="D8810" s="39">
        <f t="shared" ca="1" si="1963"/>
        <v>1.6041151611541926E-3</v>
      </c>
      <c r="E8810" s="70">
        <f t="shared" ca="1" si="1964"/>
        <v>5.0000000000000001E-3</v>
      </c>
      <c r="F8810" s="67">
        <f t="shared" si="1965"/>
        <v>4.2577818332614247E-36</v>
      </c>
      <c r="G8810" s="68">
        <f t="shared" si="1966"/>
        <v>4.4706709249244963E-36</v>
      </c>
      <c r="H8810" s="68">
        <f t="shared" si="1967"/>
        <v>4.0448927415983531E-36</v>
      </c>
      <c r="I8810" s="69">
        <f t="shared" si="1961"/>
        <v>1.9411179476147416E-36</v>
      </c>
      <c r="J8810" s="55">
        <f t="shared" ca="1" si="1955"/>
        <v>6.6772497062694463E-3</v>
      </c>
      <c r="K8810" s="61">
        <f t="shared" ca="1" si="1956"/>
        <v>-3.7733777402365021E+34</v>
      </c>
      <c r="L8810" s="61">
        <f t="shared" ca="1" si="1957"/>
        <v>-3.7733777402365021E+34</v>
      </c>
      <c r="M8810" s="71">
        <f t="shared" ca="1" si="1958"/>
        <v>0</v>
      </c>
      <c r="N8810" s="64">
        <f t="shared" ca="1" si="1959"/>
        <v>4.4114708523510441E+34</v>
      </c>
      <c r="O8810" s="65">
        <f t="shared" ca="1" si="1960"/>
        <v>4.4114708523510441E+34</v>
      </c>
      <c r="P8810" s="62">
        <f t="shared" ca="1" si="1962"/>
        <v>4.0341891670469909E-36</v>
      </c>
    </row>
    <row r="8811" spans="1:16" x14ac:dyDescent="0.3">
      <c r="A8811" s="42">
        <v>8800</v>
      </c>
      <c r="B8811" s="52">
        <f>'[1]Mixed Norm. Gen. Proc.'!AA8808</f>
        <v>0.13470267749897097</v>
      </c>
      <c r="C8811" s="57">
        <f t="shared" si="1968"/>
        <v>4.831316446408216E-36</v>
      </c>
      <c r="D8811" s="39">
        <f t="shared" ca="1" si="1963"/>
        <v>-3.9941313443114411E-4</v>
      </c>
      <c r="E8811" s="70">
        <f t="shared" ca="1" si="1964"/>
        <v>5.0000000000000001E-3</v>
      </c>
      <c r="F8811" s="67">
        <f t="shared" si="1965"/>
        <v>4.831316446408216E-36</v>
      </c>
      <c r="G8811" s="68">
        <f t="shared" si="1966"/>
        <v>5.0728822687286271E-36</v>
      </c>
      <c r="H8811" s="68">
        <f t="shared" si="1967"/>
        <v>4.5897506240878049E-36</v>
      </c>
      <c r="I8811" s="69">
        <f t="shared" si="1961"/>
        <v>1.9330876251530372E-36</v>
      </c>
      <c r="J8811" s="55">
        <f t="shared" ca="1" si="1955"/>
        <v>6.6580875453450938E-3</v>
      </c>
      <c r="K8811" s="61">
        <f t="shared" ca="1" si="1956"/>
        <v>-3.7896773338451137E+34</v>
      </c>
      <c r="L8811" s="61">
        <f t="shared" ca="1" si="1957"/>
        <v>-3.7896773338451137E+34</v>
      </c>
      <c r="M8811" s="71">
        <f t="shared" ca="1" si="1958"/>
        <v>0</v>
      </c>
      <c r="N8811" s="64">
        <f t="shared" ca="1" si="1959"/>
        <v>4.4291722903788024E+34</v>
      </c>
      <c r="O8811" s="65">
        <f t="shared" ca="1" si="1960"/>
        <v>4.4291722903788024E+34</v>
      </c>
      <c r="P8811" s="62">
        <f t="shared" ca="1" si="1962"/>
        <v>4.5776400577752218E-36</v>
      </c>
    </row>
    <row r="8812" spans="1:16" x14ac:dyDescent="0.3">
      <c r="A8812" s="42">
        <v>8801</v>
      </c>
      <c r="B8812" s="52">
        <f>'[1]Mixed Norm. Gen. Proc.'!AA8809</f>
        <v>-0.18661533964004823</v>
      </c>
      <c r="C8812" s="57">
        <f t="shared" si="1968"/>
        <v>3.9297186868531955E-36</v>
      </c>
      <c r="D8812" s="39">
        <f t="shared" ca="1" si="1963"/>
        <v>2.135293302917754E-2</v>
      </c>
      <c r="E8812" s="70">
        <f t="shared" ca="1" si="1964"/>
        <v>2.135293302917754E-2</v>
      </c>
      <c r="F8812" s="67">
        <f t="shared" si="1965"/>
        <v>3.9297186868531955E-36</v>
      </c>
      <c r="G8812" s="68">
        <f t="shared" si="1966"/>
        <v>4.1262046211958556E-36</v>
      </c>
      <c r="H8812" s="68">
        <f t="shared" si="1967"/>
        <v>3.7332327525105354E-36</v>
      </c>
      <c r="I8812" s="69">
        <f t="shared" si="1961"/>
        <v>1.9277294021363641E-36</v>
      </c>
      <c r="J8812" s="55">
        <f t="shared" ca="1" si="1955"/>
        <v>6.658087545345092E-3</v>
      </c>
      <c r="K8812" s="61">
        <f t="shared" ca="1" si="1956"/>
        <v>-3.8002109368982557E+34</v>
      </c>
      <c r="L8812" s="61">
        <f t="shared" ca="1" si="1957"/>
        <v>-3.8002109368982557E+34</v>
      </c>
      <c r="M8812" s="71">
        <f t="shared" ca="1" si="1958"/>
        <v>0</v>
      </c>
      <c r="N8812" s="64">
        <f t="shared" ca="1" si="1959"/>
        <v>4.4414834025529577E+34</v>
      </c>
      <c r="O8812" s="65">
        <f t="shared" ca="1" si="1960"/>
        <v>4.4414834025529577E+34</v>
      </c>
      <c r="P8812" s="62">
        <f t="shared" ca="1" si="1962"/>
        <v>3.7233822036436083E-36</v>
      </c>
    </row>
    <row r="8813" spans="1:16" x14ac:dyDescent="0.3">
      <c r="A8813" s="42">
        <v>8802</v>
      </c>
      <c r="B8813" s="52">
        <f>'[1]Mixed Norm. Gen. Proc.'!AA8810</f>
        <v>-0.20407060820690612</v>
      </c>
      <c r="C8813" s="57">
        <f t="shared" si="1968"/>
        <v>3.1277786043450196E-36</v>
      </c>
      <c r="D8813" s="39">
        <f t="shared" ca="1" si="1963"/>
        <v>-1.9484482458469392E-2</v>
      </c>
      <c r="E8813" s="70">
        <f t="shared" ca="1" si="1964"/>
        <v>5.0000000000000001E-3</v>
      </c>
      <c r="F8813" s="67">
        <f t="shared" si="1965"/>
        <v>3.1277786043450196E-36</v>
      </c>
      <c r="G8813" s="68">
        <f t="shared" si="1966"/>
        <v>3.2841675345622704E-36</v>
      </c>
      <c r="H8813" s="68">
        <f t="shared" si="1967"/>
        <v>2.9713896741277684E-36</v>
      </c>
      <c r="I8813" s="69">
        <f t="shared" si="1961"/>
        <v>1.915808263956458E-36</v>
      </c>
      <c r="J8813" s="55">
        <f t="shared" ca="1" si="1955"/>
        <v>6.8232686870539558E-3</v>
      </c>
      <c r="K8813" s="61">
        <f t="shared" ca="1" si="1956"/>
        <v>-3.8184264371052676E+34</v>
      </c>
      <c r="L8813" s="61">
        <f t="shared" ca="1" si="1957"/>
        <v>-3.8184264371052676E+34</v>
      </c>
      <c r="M8813" s="71">
        <f t="shared" ca="1" si="1958"/>
        <v>0</v>
      </c>
      <c r="N8813" s="64">
        <f t="shared" ca="1" si="1959"/>
        <v>4.4745519368214134E+34</v>
      </c>
      <c r="O8813" s="65">
        <f t="shared" ca="1" si="1960"/>
        <v>4.4745519368214134E+34</v>
      </c>
      <c r="P8813" s="62">
        <f t="shared" ca="1" si="1962"/>
        <v>2.9633550841803111E-36</v>
      </c>
    </row>
    <row r="8814" spans="1:16" x14ac:dyDescent="0.3">
      <c r="A8814" s="42">
        <v>8803</v>
      </c>
      <c r="B8814" s="52">
        <f>'[1]Mixed Norm. Gen. Proc.'!AA8811</f>
        <v>-0.34336045475407495</v>
      </c>
      <c r="C8814" s="57">
        <f t="shared" si="1968"/>
        <v>2.0538231203870477E-36</v>
      </c>
      <c r="D8814" s="39">
        <f t="shared" ca="1" si="1963"/>
        <v>4.1817404072179101E-4</v>
      </c>
      <c r="E8814" s="70">
        <f t="shared" ca="1" si="1964"/>
        <v>5.0000000000000001E-3</v>
      </c>
      <c r="F8814" s="67">
        <f t="shared" si="1965"/>
        <v>2.0538231203870477E-36</v>
      </c>
      <c r="G8814" s="68">
        <f t="shared" si="1966"/>
        <v>2.1565142764064003E-36</v>
      </c>
      <c r="H8814" s="68">
        <f t="shared" si="1967"/>
        <v>1.9511319643676951E-36</v>
      </c>
      <c r="I8814" s="69">
        <f t="shared" si="1961"/>
        <v>1.9005977084364214E-36</v>
      </c>
      <c r="J8814" s="55">
        <f t="shared" ca="1" si="1955"/>
        <v>6.8232686870539558E-3</v>
      </c>
      <c r="K8814" s="61">
        <f t="shared" ca="1" si="1956"/>
        <v>-3.8489854486535686E+34</v>
      </c>
      <c r="L8814" s="61">
        <f t="shared" ca="1" si="1957"/>
        <v>-3.8489854486535686E+34</v>
      </c>
      <c r="M8814" s="71">
        <f t="shared" ca="1" si="1958"/>
        <v>0</v>
      </c>
      <c r="N8814" s="64">
        <f t="shared" ca="1" si="1959"/>
        <v>4.5103619456203306E+34</v>
      </c>
      <c r="O8814" s="65">
        <f t="shared" ca="1" si="1960"/>
        <v>4.5103619456203306E+34</v>
      </c>
      <c r="P8814" s="62">
        <f t="shared" ca="1" si="1962"/>
        <v>1.9458561348783594E-36</v>
      </c>
    </row>
    <row r="8815" spans="1:16" x14ac:dyDescent="0.3">
      <c r="A8815" s="42">
        <v>8804</v>
      </c>
      <c r="B8815" s="52">
        <f>'[1]Mixed Norm. Gen. Proc.'!AA8812</f>
        <v>-0.32159158733994897</v>
      </c>
      <c r="C8815" s="57">
        <f t="shared" si="1968"/>
        <v>1.39333088298629E-36</v>
      </c>
      <c r="D8815" s="39">
        <f t="shared" ca="1" si="1963"/>
        <v>4.0637530870857039E-3</v>
      </c>
      <c r="E8815" s="70">
        <f t="shared" ca="1" si="1964"/>
        <v>5.0000000000000001E-3</v>
      </c>
      <c r="F8815" s="67">
        <f t="shared" si="1965"/>
        <v>1.39333088298629E-36</v>
      </c>
      <c r="G8815" s="68">
        <f t="shared" si="1966"/>
        <v>1.4629974271356046E-36</v>
      </c>
      <c r="H8815" s="68">
        <f t="shared" si="1967"/>
        <v>1.3236643388369754E-36</v>
      </c>
      <c r="I8815" s="69">
        <f t="shared" si="1961"/>
        <v>1.8856777513241088E-36</v>
      </c>
      <c r="J8815" s="55">
        <f t="shared" ref="J8815:J8878" ca="1" si="1969">AVERAGE(E8716:E8814)</f>
        <v>6.8232686870539558E-3</v>
      </c>
      <c r="K8815" s="61">
        <f t="shared" ref="K8815:K8878" ca="1" si="1970">(LN(F8815/G8815)+(J8815+I8815^2/2)*$K$4)/(I8815*SQRT($K$4))</f>
        <v>-3.8794395905553341E+34</v>
      </c>
      <c r="L8815" s="61">
        <f t="shared" ref="L8815:L8878" ca="1" si="1971">(LN(F8815/G8815)+(J8815-I8815^2/2)*$K$4)/(I8815*SQRT($K$4))</f>
        <v>-3.8794395905553341E+34</v>
      </c>
      <c r="M8815" s="71">
        <f t="shared" ref="M8815:M8878" ca="1" si="1972">F8815*_xlfn.NORM.S.DIST(K8815,TRUE)-G8815*EXP(-J8815*$K$4)*_xlfn.NORM.S.DIST(L8815,TRUE)</f>
        <v>0</v>
      </c>
      <c r="N8815" s="64">
        <f t="shared" ref="N8815:N8878" ca="1" si="1973">(LN(F8815/H8815)+(J8815+I8815^2/2)*$K$4)/(I8815*SQRT($K$4))</f>
        <v>4.5460490648762102E+34</v>
      </c>
      <c r="O8815" s="65">
        <f t="shared" ref="O8815:O8878" ca="1" si="1974">(LN(F8815/H8815)+(J8815-I8815^2/2)*$K$4)/(I8815*SQRT($K$4))</f>
        <v>4.5460490648762102E+34</v>
      </c>
      <c r="P8815" s="62">
        <f t="shared" ca="1" si="1962"/>
        <v>1.3200851717276501E-36</v>
      </c>
    </row>
    <row r="8816" spans="1:16" x14ac:dyDescent="0.3">
      <c r="A8816" s="42">
        <v>8805</v>
      </c>
      <c r="B8816" s="52">
        <f>'[1]Mixed Norm. Gen. Proc.'!AA8813</f>
        <v>-8.318879440436372E-2</v>
      </c>
      <c r="C8816" s="57">
        <f t="shared" si="1968"/>
        <v>1.277421366624293E-36</v>
      </c>
      <c r="D8816" s="39">
        <f t="shared" ca="1" si="1963"/>
        <v>6.4860074311002556E-3</v>
      </c>
      <c r="E8816" s="70">
        <f t="shared" ca="1" si="1964"/>
        <v>6.4860074311002556E-3</v>
      </c>
      <c r="F8816" s="67">
        <f t="shared" si="1965"/>
        <v>1.277421366624293E-36</v>
      </c>
      <c r="G8816" s="68">
        <f t="shared" si="1966"/>
        <v>1.3412924349555077E-36</v>
      </c>
      <c r="H8816" s="68">
        <f t="shared" si="1967"/>
        <v>1.2135502982930782E-36</v>
      </c>
      <c r="I8816" s="69">
        <f t="shared" ref="I8816:I8879" si="1975">_xlfn.STDEV.S(F8717:F8815)</f>
        <v>1.8761073111715007E-36</v>
      </c>
      <c r="J8816" s="55">
        <f t="shared" ca="1" si="1969"/>
        <v>6.8232686870539575E-3</v>
      </c>
      <c r="K8816" s="61">
        <f t="shared" ca="1" si="1970"/>
        <v>-3.8992294736851457E+34</v>
      </c>
      <c r="L8816" s="61">
        <f t="shared" ca="1" si="1971"/>
        <v>-3.8992294736851457E+34</v>
      </c>
      <c r="M8816" s="71">
        <f t="shared" ca="1" si="1972"/>
        <v>0</v>
      </c>
      <c r="N8816" s="64">
        <f t="shared" ca="1" si="1973"/>
        <v>4.569239471015106E+34</v>
      </c>
      <c r="O8816" s="65">
        <f t="shared" ca="1" si="1974"/>
        <v>4.569239471015106E+34</v>
      </c>
      <c r="P8816" s="62">
        <f t="shared" ref="P8816:P8879" ca="1" si="1976">H8816*EXP(-J8816*$K$4)*_xlfn.NORM.S.DIST(-L8816,TRUE)-F8816*_xlfn.NORM.S.DIST(K8816,TRUE)</f>
        <v>1.2102688777805495E-36</v>
      </c>
    </row>
    <row r="8817" spans="1:16" x14ac:dyDescent="0.3">
      <c r="A8817" s="42">
        <v>8806</v>
      </c>
      <c r="B8817" s="52">
        <f>'[1]Mixed Norm. Gen. Proc.'!AA8814</f>
        <v>-0.14154546116752273</v>
      </c>
      <c r="C8817" s="57">
        <f t="shared" si="1968"/>
        <v>1.0966081701802103E-36</v>
      </c>
      <c r="D8817" s="39">
        <f t="shared" ca="1" si="1963"/>
        <v>4.5749662168420805E-3</v>
      </c>
      <c r="E8817" s="70">
        <f t="shared" ca="1" si="1964"/>
        <v>5.0000000000000001E-3</v>
      </c>
      <c r="F8817" s="67">
        <f t="shared" si="1965"/>
        <v>1.0966081701802103E-36</v>
      </c>
      <c r="G8817" s="68">
        <f t="shared" si="1966"/>
        <v>1.1514385786892208E-36</v>
      </c>
      <c r="H8817" s="68">
        <f t="shared" si="1967"/>
        <v>1.0417777616711997E-36</v>
      </c>
      <c r="I8817" s="69">
        <f t="shared" si="1975"/>
        <v>1.8692164566244076E-36</v>
      </c>
      <c r="J8817" s="55">
        <f t="shared" ca="1" si="1969"/>
        <v>6.8382788631256757E-3</v>
      </c>
      <c r="K8817" s="61">
        <f t="shared" ca="1" si="1970"/>
        <v>-3.9130981034215485E+34</v>
      </c>
      <c r="L8817" s="61">
        <f t="shared" ca="1" si="1971"/>
        <v>-3.9130981034215485E+34</v>
      </c>
      <c r="M8817" s="71">
        <f t="shared" ca="1" si="1972"/>
        <v>0</v>
      </c>
      <c r="N8817" s="64">
        <f t="shared" ca="1" si="1973"/>
        <v>4.5865897980387207E+34</v>
      </c>
      <c r="O8817" s="65">
        <f t="shared" ca="1" si="1974"/>
        <v>4.5865897980387207E+34</v>
      </c>
      <c r="P8817" s="62">
        <f t="shared" ca="1" si="1976"/>
        <v>1.038954622870836E-36</v>
      </c>
    </row>
    <row r="8818" spans="1:16" x14ac:dyDescent="0.3">
      <c r="A8818" s="42">
        <v>8807</v>
      </c>
      <c r="B8818" s="52">
        <f>'[1]Mixed Norm. Gen. Proc.'!AA8815</f>
        <v>0.1655736524386705</v>
      </c>
      <c r="C8818" s="57">
        <f t="shared" si="1968"/>
        <v>1.2781775902110348E-36</v>
      </c>
      <c r="D8818" s="39">
        <f t="shared" ca="1" si="1963"/>
        <v>-1.5054596821036045E-3</v>
      </c>
      <c r="E8818" s="70">
        <f t="shared" ca="1" si="1964"/>
        <v>5.0000000000000001E-3</v>
      </c>
      <c r="F8818" s="67">
        <f t="shared" si="1965"/>
        <v>1.2781775902110348E-36</v>
      </c>
      <c r="G8818" s="68">
        <f t="shared" si="1966"/>
        <v>1.3420864697215865E-36</v>
      </c>
      <c r="H8818" s="68">
        <f t="shared" si="1967"/>
        <v>1.214268710700483E-36</v>
      </c>
      <c r="I8818" s="69">
        <f t="shared" si="1975"/>
        <v>1.8667228738009415E-36</v>
      </c>
      <c r="J8818" s="55">
        <f t="shared" ca="1" si="1969"/>
        <v>6.8205189981579159E-3</v>
      </c>
      <c r="K8818" s="61">
        <f t="shared" ca="1" si="1970"/>
        <v>-3.9189245711333617E+34</v>
      </c>
      <c r="L8818" s="61">
        <f t="shared" ca="1" si="1971"/>
        <v>-3.9189245711333617E+34</v>
      </c>
      <c r="M8818" s="71">
        <f t="shared" ca="1" si="1972"/>
        <v>0</v>
      </c>
      <c r="N8818" s="64">
        <f t="shared" ca="1" si="1973"/>
        <v>4.5921172790320768E+34</v>
      </c>
      <c r="O8818" s="65">
        <f t="shared" ca="1" si="1974"/>
        <v>4.5921172790320768E+34</v>
      </c>
      <c r="P8818" s="62">
        <f t="shared" ca="1" si="1976"/>
        <v>1.2109866689753528E-36</v>
      </c>
    </row>
    <row r="8819" spans="1:16" x14ac:dyDescent="0.3">
      <c r="A8819" s="42">
        <v>8808</v>
      </c>
      <c r="B8819" s="52">
        <f>'[1]Mixed Norm. Gen. Proc.'!AA8816</f>
        <v>0.16900467156559887</v>
      </c>
      <c r="C8819" s="57">
        <f t="shared" si="1968"/>
        <v>1.4941955740471593E-36</v>
      </c>
      <c r="D8819" s="39">
        <f t="shared" ca="1" si="1963"/>
        <v>-9.7214893395994491E-3</v>
      </c>
      <c r="E8819" s="70">
        <f t="shared" ca="1" si="1964"/>
        <v>5.0000000000000001E-3</v>
      </c>
      <c r="F8819" s="67">
        <f t="shared" si="1965"/>
        <v>1.4941955740471593E-36</v>
      </c>
      <c r="G8819" s="68">
        <f t="shared" si="1966"/>
        <v>1.5689053527495172E-36</v>
      </c>
      <c r="H8819" s="68">
        <f t="shared" si="1967"/>
        <v>1.4194857953448012E-36</v>
      </c>
      <c r="I8819" s="69">
        <f t="shared" si="1975"/>
        <v>1.8620261782496193E-36</v>
      </c>
      <c r="J8819" s="55">
        <f t="shared" ca="1" si="1969"/>
        <v>6.7273722838158629E-3</v>
      </c>
      <c r="K8819" s="61">
        <f t="shared" ca="1" si="1970"/>
        <v>-3.9319607396626804E+34</v>
      </c>
      <c r="L8819" s="61">
        <f t="shared" ca="1" si="1971"/>
        <v>-3.9319607396626804E+34</v>
      </c>
      <c r="M8819" s="71">
        <f t="shared" ca="1" si="1972"/>
        <v>0</v>
      </c>
      <c r="N8819" s="64">
        <f t="shared" ca="1" si="1973"/>
        <v>4.6005490000854823E+34</v>
      </c>
      <c r="O8819" s="65">
        <f t="shared" ca="1" si="1974"/>
        <v>4.6005490000854823E+34</v>
      </c>
      <c r="P8819" s="62">
        <f t="shared" ca="1" si="1976"/>
        <v>1.4157014008139815E-36</v>
      </c>
    </row>
    <row r="8820" spans="1:16" x14ac:dyDescent="0.3">
      <c r="A8820" s="42">
        <v>8809</v>
      </c>
      <c r="B8820" s="52">
        <f>'[1]Mixed Norm. Gen. Proc.'!AA8817</f>
        <v>-0.15046745195590389</v>
      </c>
      <c r="C8820" s="57">
        <f t="shared" si="1968"/>
        <v>1.2693677732964941E-36</v>
      </c>
      <c r="D8820" s="39">
        <f t="shared" ca="1" si="1963"/>
        <v>-1.3002447576278338E-3</v>
      </c>
      <c r="E8820" s="70">
        <f t="shared" ca="1" si="1964"/>
        <v>5.0000000000000001E-3</v>
      </c>
      <c r="F8820" s="67">
        <f t="shared" si="1965"/>
        <v>1.2693677732964941E-36</v>
      </c>
      <c r="G8820" s="68">
        <f t="shared" si="1966"/>
        <v>1.3328361619613188E-36</v>
      </c>
      <c r="H8820" s="68">
        <f t="shared" si="1967"/>
        <v>1.2058993846316693E-36</v>
      </c>
      <c r="I8820" s="69">
        <f t="shared" si="1975"/>
        <v>1.8537579107726607E-36</v>
      </c>
      <c r="J8820" s="55">
        <f t="shared" ca="1" si="1969"/>
        <v>6.7273722838158629E-3</v>
      </c>
      <c r="K8820" s="61">
        <f t="shared" ca="1" si="1970"/>
        <v>-3.9494983603603573E+34</v>
      </c>
      <c r="L8820" s="61">
        <f t="shared" ca="1" si="1971"/>
        <v>-3.9494983603603573E+34</v>
      </c>
      <c r="M8820" s="71">
        <f t="shared" ca="1" si="1972"/>
        <v>0</v>
      </c>
      <c r="N8820" s="64">
        <f t="shared" ca="1" si="1973"/>
        <v>4.6210687073527996E+34</v>
      </c>
      <c r="O8820" s="65">
        <f t="shared" ca="1" si="1974"/>
        <v>4.6210687073527996E+34</v>
      </c>
      <c r="P8820" s="62">
        <f t="shared" ca="1" si="1976"/>
        <v>1.2026844183030978E-36</v>
      </c>
    </row>
    <row r="8821" spans="1:16" x14ac:dyDescent="0.3">
      <c r="A8821" s="42">
        <v>8810</v>
      </c>
      <c r="B8821" s="52">
        <f>'[1]Mixed Norm. Gen. Proc.'!AA8818</f>
        <v>8.3975276311441874E-2</v>
      </c>
      <c r="C8821" s="57">
        <f t="shared" si="1968"/>
        <v>1.3759632827999068E-36</v>
      </c>
      <c r="D8821" s="39">
        <f t="shared" ca="1" si="1963"/>
        <v>3.8912541215480306E-3</v>
      </c>
      <c r="E8821" s="70">
        <f t="shared" ca="1" si="1964"/>
        <v>5.0000000000000001E-3</v>
      </c>
      <c r="F8821" s="67">
        <f t="shared" si="1965"/>
        <v>1.3759632827999068E-36</v>
      </c>
      <c r="G8821" s="68">
        <f t="shared" si="1966"/>
        <v>1.4447614469399022E-36</v>
      </c>
      <c r="H8821" s="68">
        <f t="shared" si="1967"/>
        <v>1.3071651186599115E-36</v>
      </c>
      <c r="I8821" s="69">
        <f t="shared" si="1975"/>
        <v>1.8470705952048564E-36</v>
      </c>
      <c r="J8821" s="55">
        <f t="shared" ca="1" si="1969"/>
        <v>6.6204828957091323E-3</v>
      </c>
      <c r="K8821" s="61">
        <f t="shared" ca="1" si="1970"/>
        <v>-3.9674429589573414E+34</v>
      </c>
      <c r="L8821" s="61">
        <f t="shared" ca="1" si="1971"/>
        <v>-3.9674429589573414E+34</v>
      </c>
      <c r="M8821" s="71">
        <f t="shared" ca="1" si="1972"/>
        <v>0</v>
      </c>
      <c r="N8821" s="64">
        <f t="shared" ca="1" si="1973"/>
        <v>4.6341538304814508E+34</v>
      </c>
      <c r="O8821" s="65">
        <f t="shared" ca="1" si="1974"/>
        <v>4.6341538304814508E+34</v>
      </c>
      <c r="P8821" s="62">
        <f t="shared" ca="1" si="1976"/>
        <v>1.303735473269198E-36</v>
      </c>
    </row>
    <row r="8822" spans="1:16" x14ac:dyDescent="0.3">
      <c r="A8822" s="42">
        <v>8811</v>
      </c>
      <c r="B8822" s="52">
        <f>'[1]Mixed Norm. Gen. Proc.'!AA8819</f>
        <v>-3.9951692065592154E-2</v>
      </c>
      <c r="C8822" s="57">
        <f t="shared" si="1968"/>
        <v>1.3209912214319237E-36</v>
      </c>
      <c r="D8822" s="39">
        <f t="shared" ca="1" si="1963"/>
        <v>-1.3951266558732758E-4</v>
      </c>
      <c r="E8822" s="70">
        <f t="shared" ca="1" si="1964"/>
        <v>5.0000000000000001E-3</v>
      </c>
      <c r="F8822" s="67">
        <f t="shared" si="1965"/>
        <v>1.3209912214319237E-36</v>
      </c>
      <c r="G8822" s="68">
        <f t="shared" si="1966"/>
        <v>1.38704078250352E-36</v>
      </c>
      <c r="H8822" s="68">
        <f t="shared" si="1967"/>
        <v>1.2549416603603274E-36</v>
      </c>
      <c r="I8822" s="69">
        <f t="shared" si="1975"/>
        <v>1.8388154394849219E-36</v>
      </c>
      <c r="J8822" s="55">
        <f t="shared" ca="1" si="1969"/>
        <v>6.6204828957091323E-3</v>
      </c>
      <c r="K8822" s="61">
        <f t="shared" ca="1" si="1970"/>
        <v>-3.985254349232236E+34</v>
      </c>
      <c r="L8822" s="61">
        <f t="shared" ca="1" si="1971"/>
        <v>-3.985254349232236E+34</v>
      </c>
      <c r="M8822" s="71">
        <f t="shared" ca="1" si="1972"/>
        <v>0</v>
      </c>
      <c r="N8822" s="64">
        <f t="shared" ca="1" si="1973"/>
        <v>4.6549583444524155E+34</v>
      </c>
      <c r="O8822" s="65">
        <f t="shared" ca="1" si="1974"/>
        <v>4.6549583444524155E+34</v>
      </c>
      <c r="P8822" s="62">
        <f t="shared" ca="1" si="1976"/>
        <v>1.251649035106158E-36</v>
      </c>
    </row>
    <row r="8823" spans="1:16" x14ac:dyDescent="0.3">
      <c r="A8823" s="42">
        <v>8812</v>
      </c>
      <c r="B8823" s="52">
        <f>'[1]Mixed Norm. Gen. Proc.'!AA8820</f>
        <v>3.0503608034909216E-2</v>
      </c>
      <c r="C8823" s="57">
        <f t="shared" si="1968"/>
        <v>1.3612862198680392E-36</v>
      </c>
      <c r="D8823" s="39">
        <f t="shared" ca="1" si="1963"/>
        <v>5.8467025926306196E-3</v>
      </c>
      <c r="E8823" s="70">
        <f t="shared" ca="1" si="1964"/>
        <v>5.8467025926306196E-3</v>
      </c>
      <c r="F8823" s="67">
        <f t="shared" si="1965"/>
        <v>1.3612862198680392E-36</v>
      </c>
      <c r="G8823" s="68">
        <f t="shared" si="1966"/>
        <v>1.4293505308614411E-36</v>
      </c>
      <c r="H8823" s="68">
        <f t="shared" si="1967"/>
        <v>1.2932219088746372E-36</v>
      </c>
      <c r="I8823" s="69">
        <f t="shared" si="1975"/>
        <v>1.8317832590947472E-36</v>
      </c>
      <c r="J8823" s="55">
        <f t="shared" ca="1" si="1969"/>
        <v>6.5593724325758614E-3</v>
      </c>
      <c r="K8823" s="61">
        <f t="shared" ca="1" si="1970"/>
        <v>-4.0026552205736059E+34</v>
      </c>
      <c r="L8823" s="61">
        <f t="shared" ca="1" si="1971"/>
        <v>-4.0026552205736059E+34</v>
      </c>
      <c r="M8823" s="71">
        <f t="shared" ca="1" si="1972"/>
        <v>0</v>
      </c>
      <c r="N8823" s="64">
        <f t="shared" ca="1" si="1973"/>
        <v>4.6707270819988685E+34</v>
      </c>
      <c r="O8823" s="65">
        <f t="shared" ca="1" si="1974"/>
        <v>4.6707270819988685E+34</v>
      </c>
      <c r="P8823" s="62">
        <f t="shared" ca="1" si="1976"/>
        <v>1.2898601256361478E-36</v>
      </c>
    </row>
    <row r="8824" spans="1:16" x14ac:dyDescent="0.3">
      <c r="A8824" s="42">
        <v>8813</v>
      </c>
      <c r="B8824" s="52">
        <f>'[1]Mixed Norm. Gen. Proc.'!AA8821</f>
        <v>-0.13042974659635931</v>
      </c>
      <c r="C8824" s="57">
        <f t="shared" si="1968"/>
        <v>1.183734003165535E-36</v>
      </c>
      <c r="D8824" s="39">
        <f t="shared" ca="1" si="1963"/>
        <v>3.2976499579857686E-3</v>
      </c>
      <c r="E8824" s="70">
        <f t="shared" ca="1" si="1964"/>
        <v>5.0000000000000001E-3</v>
      </c>
      <c r="F8824" s="67">
        <f t="shared" si="1965"/>
        <v>1.183734003165535E-36</v>
      </c>
      <c r="G8824" s="68">
        <f t="shared" si="1966"/>
        <v>1.2429207033238117E-36</v>
      </c>
      <c r="H8824" s="68">
        <f t="shared" si="1967"/>
        <v>1.1245473030072582E-36</v>
      </c>
      <c r="I8824" s="69">
        <f t="shared" si="1975"/>
        <v>1.8259351647045438E-36</v>
      </c>
      <c r="J8824" s="55">
        <f t="shared" ca="1" si="1969"/>
        <v>6.567924984016575E-3</v>
      </c>
      <c r="K8824" s="61">
        <f t="shared" ca="1" si="1970"/>
        <v>-4.0151798413179252E+34</v>
      </c>
      <c r="L8824" s="61">
        <f t="shared" ca="1" si="1971"/>
        <v>-4.0151798413179252E+34</v>
      </c>
      <c r="M8824" s="71">
        <f t="shared" ca="1" si="1972"/>
        <v>0</v>
      </c>
      <c r="N8824" s="64">
        <f t="shared" ca="1" si="1973"/>
        <v>4.6859815190043635E+34</v>
      </c>
      <c r="O8824" s="65">
        <f t="shared" ca="1" si="1974"/>
        <v>4.6859815190043635E+34</v>
      </c>
      <c r="P8824" s="62">
        <f t="shared" ca="1" si="1976"/>
        <v>1.1216201896655312E-36</v>
      </c>
    </row>
    <row r="8825" spans="1:16" x14ac:dyDescent="0.3">
      <c r="A8825" s="42">
        <v>8814</v>
      </c>
      <c r="B8825" s="52">
        <f>'[1]Mixed Norm. Gen. Proc.'!AA8822</f>
        <v>7.5755690457631614E-2</v>
      </c>
      <c r="C8825" s="57">
        <f t="shared" si="1968"/>
        <v>1.2734085898935163E-36</v>
      </c>
      <c r="D8825" s="39">
        <f t="shared" ca="1" si="1963"/>
        <v>8.449255286695604E-3</v>
      </c>
      <c r="E8825" s="70">
        <f t="shared" ca="1" si="1964"/>
        <v>8.449255286695604E-3</v>
      </c>
      <c r="F8825" s="67">
        <f t="shared" si="1965"/>
        <v>1.2734085898935163E-36</v>
      </c>
      <c r="G8825" s="68">
        <f t="shared" si="1966"/>
        <v>1.3370790193881921E-36</v>
      </c>
      <c r="H8825" s="68">
        <f t="shared" si="1967"/>
        <v>1.2097381603988405E-36</v>
      </c>
      <c r="I8825" s="69">
        <f t="shared" si="1975"/>
        <v>1.8192758647587369E-36</v>
      </c>
      <c r="J8825" s="55">
        <f t="shared" ca="1" si="1969"/>
        <v>6.567924984016575E-3</v>
      </c>
      <c r="K8825" s="61">
        <f t="shared" ca="1" si="1970"/>
        <v>-4.0298770554225373E+34</v>
      </c>
      <c r="L8825" s="61">
        <f t="shared" ca="1" si="1971"/>
        <v>-4.0298770554225373E+34</v>
      </c>
      <c r="M8825" s="71">
        <f t="shared" ca="1" si="1972"/>
        <v>0</v>
      </c>
      <c r="N8825" s="64">
        <f t="shared" ca="1" si="1973"/>
        <v>4.7031341438921223E+34</v>
      </c>
      <c r="O8825" s="65">
        <f t="shared" ca="1" si="1974"/>
        <v>4.7031341438921223E+34</v>
      </c>
      <c r="P8825" s="62">
        <f t="shared" ca="1" si="1976"/>
        <v>1.2065893015648633E-36</v>
      </c>
    </row>
    <row r="8826" spans="1:16" x14ac:dyDescent="0.3">
      <c r="A8826" s="42">
        <v>8815</v>
      </c>
      <c r="B8826" s="52">
        <f>'[1]Mixed Norm. Gen. Proc.'!AA8823</f>
        <v>-0.16536314146174316</v>
      </c>
      <c r="C8826" s="57">
        <f t="shared" si="1968"/>
        <v>1.062833745104356E-36</v>
      </c>
      <c r="D8826" s="39">
        <f t="shared" ca="1" si="1963"/>
        <v>-7.7390943970286356E-4</v>
      </c>
      <c r="E8826" s="70">
        <f t="shared" ca="1" si="1964"/>
        <v>5.0000000000000001E-3</v>
      </c>
      <c r="F8826" s="67">
        <f t="shared" si="1965"/>
        <v>1.062833745104356E-36</v>
      </c>
      <c r="G8826" s="68">
        <f t="shared" si="1966"/>
        <v>1.1159754323595738E-36</v>
      </c>
      <c r="H8826" s="68">
        <f t="shared" si="1967"/>
        <v>1.0096920578491382E-36</v>
      </c>
      <c r="I8826" s="69">
        <f t="shared" si="1975"/>
        <v>1.8124479811996068E-36</v>
      </c>
      <c r="J8826" s="55">
        <f t="shared" ca="1" si="1969"/>
        <v>6.5488177396711067E-3</v>
      </c>
      <c r="K8826" s="61">
        <f t="shared" ca="1" si="1970"/>
        <v>-4.0457225720092482E+34</v>
      </c>
      <c r="L8826" s="61">
        <f t="shared" ca="1" si="1971"/>
        <v>-4.0457225720092482E+34</v>
      </c>
      <c r="M8826" s="71">
        <f t="shared" ca="1" si="1972"/>
        <v>0</v>
      </c>
      <c r="N8826" s="64">
        <f t="shared" ca="1" si="1973"/>
        <v>4.7201877693541836E+34</v>
      </c>
      <c r="O8826" s="65">
        <f t="shared" ca="1" si="1974"/>
        <v>4.7201877693541836E+34</v>
      </c>
      <c r="P8826" s="62">
        <f t="shared" ca="1" si="1976"/>
        <v>1.0070715400329506E-36</v>
      </c>
    </row>
    <row r="8827" spans="1:16" x14ac:dyDescent="0.3">
      <c r="A8827" s="42">
        <v>8816</v>
      </c>
      <c r="B8827" s="52">
        <f>'[1]Mixed Norm. Gen. Proc.'!AA8824</f>
        <v>-0.20360074341204248</v>
      </c>
      <c r="C8827" s="57">
        <f t="shared" si="1968"/>
        <v>8.4644000447770388E-37</v>
      </c>
      <c r="D8827" s="39">
        <f t="shared" ca="1" si="1963"/>
        <v>-2.4459437188554213E-3</v>
      </c>
      <c r="E8827" s="70">
        <f t="shared" ca="1" si="1964"/>
        <v>5.0000000000000001E-3</v>
      </c>
      <c r="F8827" s="67">
        <f t="shared" si="1965"/>
        <v>8.4644000447770388E-37</v>
      </c>
      <c r="G8827" s="68">
        <f t="shared" si="1966"/>
        <v>8.8876200470158914E-37</v>
      </c>
      <c r="H8827" s="68">
        <f t="shared" si="1967"/>
        <v>8.0411800425381862E-37</v>
      </c>
      <c r="I8827" s="69">
        <f t="shared" si="1975"/>
        <v>1.8077624978518521E-36</v>
      </c>
      <c r="J8827" s="55">
        <f t="shared" ca="1" si="1969"/>
        <v>6.5488177396711067E-3</v>
      </c>
      <c r="K8827" s="61">
        <f t="shared" ca="1" si="1970"/>
        <v>-4.0562085544119757E+34</v>
      </c>
      <c r="L8827" s="61">
        <f t="shared" ca="1" si="1971"/>
        <v>-4.0562085544119757E+34</v>
      </c>
      <c r="M8827" s="71">
        <f t="shared" ca="1" si="1972"/>
        <v>0</v>
      </c>
      <c r="N8827" s="64">
        <f t="shared" ca="1" si="1973"/>
        <v>4.7324218771077736E+34</v>
      </c>
      <c r="O8827" s="65">
        <f t="shared" ca="1" si="1974"/>
        <v>4.7324218771077736E+34</v>
      </c>
      <c r="P8827" s="62">
        <f t="shared" ca="1" si="1976"/>
        <v>8.0203102581313139E-37</v>
      </c>
    </row>
    <row r="8828" spans="1:16" x14ac:dyDescent="0.3">
      <c r="A8828" s="42">
        <v>8817</v>
      </c>
      <c r="B8828" s="52">
        <f>'[1]Mixed Norm. Gen. Proc.'!AA8825</f>
        <v>0.49727252583349135</v>
      </c>
      <c r="C8828" s="57">
        <f t="shared" si="1968"/>
        <v>1.2673513634708434E-36</v>
      </c>
      <c r="D8828" s="39">
        <f t="shared" ca="1" si="1963"/>
        <v>1.4240905249648466E-3</v>
      </c>
      <c r="E8828" s="70">
        <f t="shared" ca="1" si="1964"/>
        <v>5.0000000000000001E-3</v>
      </c>
      <c r="F8828" s="67">
        <f t="shared" si="1965"/>
        <v>1.2673513634708434E-36</v>
      </c>
      <c r="G8828" s="68">
        <f t="shared" si="1966"/>
        <v>1.3307189316443857E-36</v>
      </c>
      <c r="H8828" s="68">
        <f t="shared" si="1967"/>
        <v>1.2039837952973012E-36</v>
      </c>
      <c r="I8828" s="69">
        <f t="shared" si="1975"/>
        <v>1.8070350317321046E-36</v>
      </c>
      <c r="J8828" s="55">
        <f t="shared" ca="1" si="1969"/>
        <v>6.5149558059156027E-3</v>
      </c>
      <c r="K8828" s="61">
        <f t="shared" ca="1" si="1970"/>
        <v>-4.0590219230147898E+34</v>
      </c>
      <c r="L8828" s="61">
        <f t="shared" ca="1" si="1971"/>
        <v>-4.0590219230147898E+34</v>
      </c>
      <c r="M8828" s="71">
        <f t="shared" ca="1" si="1972"/>
        <v>0</v>
      </c>
      <c r="N8828" s="64">
        <f t="shared" ca="1" si="1973"/>
        <v>4.7331465864976992E+34</v>
      </c>
      <c r="O8828" s="65">
        <f t="shared" ca="1" si="1974"/>
        <v>4.7331465864976992E+34</v>
      </c>
      <c r="P8828" s="62">
        <f t="shared" ca="1" si="1976"/>
        <v>1.2008751561977132E-36</v>
      </c>
    </row>
    <row r="8829" spans="1:16" x14ac:dyDescent="0.3">
      <c r="A8829" s="42">
        <v>8818</v>
      </c>
      <c r="B8829" s="52">
        <f>'[1]Mixed Norm. Gen. Proc.'!AA8826</f>
        <v>0.13165729377845248</v>
      </c>
      <c r="C8829" s="57">
        <f t="shared" si="1968"/>
        <v>1.4342074142518464E-36</v>
      </c>
      <c r="D8829" s="39">
        <f t="shared" ca="1" si="1963"/>
        <v>2.732436245350957E-3</v>
      </c>
      <c r="E8829" s="70">
        <f t="shared" ca="1" si="1964"/>
        <v>5.0000000000000001E-3</v>
      </c>
      <c r="F8829" s="67">
        <f t="shared" si="1965"/>
        <v>1.4342074142518464E-36</v>
      </c>
      <c r="G8829" s="68">
        <f t="shared" si="1966"/>
        <v>1.5059177849644388E-36</v>
      </c>
      <c r="H8829" s="68">
        <f t="shared" si="1967"/>
        <v>1.362497043539254E-36</v>
      </c>
      <c r="I8829" s="69">
        <f t="shared" si="1975"/>
        <v>1.8009939963314591E-36</v>
      </c>
      <c r="J8829" s="55">
        <f t="shared" ca="1" si="1969"/>
        <v>6.5149558059156027E-3</v>
      </c>
      <c r="K8829" s="61">
        <f t="shared" ca="1" si="1970"/>
        <v>-4.0726370128923106E+34</v>
      </c>
      <c r="L8829" s="61">
        <f t="shared" ca="1" si="1971"/>
        <v>-4.0726370128923106E+34</v>
      </c>
      <c r="M8829" s="71">
        <f t="shared" ca="1" si="1972"/>
        <v>0</v>
      </c>
      <c r="N8829" s="64">
        <f t="shared" ca="1" si="1973"/>
        <v>4.7490228782253513E+34</v>
      </c>
      <c r="O8829" s="65">
        <f t="shared" ca="1" si="1974"/>
        <v>4.7490228782253513E+34</v>
      </c>
      <c r="P8829" s="62">
        <f t="shared" ca="1" si="1976"/>
        <v>1.3589791294284803E-36</v>
      </c>
    </row>
    <row r="8830" spans="1:16" x14ac:dyDescent="0.3">
      <c r="A8830" s="42">
        <v>8819</v>
      </c>
      <c r="B8830" s="52">
        <f>'[1]Mixed Norm. Gen. Proc.'!AA8827</f>
        <v>-0.12584480931429132</v>
      </c>
      <c r="C8830" s="57">
        <f t="shared" si="1968"/>
        <v>1.25371985568818E-36</v>
      </c>
      <c r="D8830" s="39">
        <f t="shared" ca="1" si="1963"/>
        <v>1.433888585482806E-2</v>
      </c>
      <c r="E8830" s="70">
        <f t="shared" ca="1" si="1964"/>
        <v>1.433888585482806E-2</v>
      </c>
      <c r="F8830" s="67">
        <f t="shared" si="1965"/>
        <v>1.25371985568818E-36</v>
      </c>
      <c r="G8830" s="68">
        <f t="shared" si="1966"/>
        <v>1.316405848472589E-36</v>
      </c>
      <c r="H8830" s="68">
        <f t="shared" si="1967"/>
        <v>1.1910338629037709E-36</v>
      </c>
      <c r="I8830" s="69">
        <f t="shared" si="1975"/>
        <v>1.795377808792754E-36</v>
      </c>
      <c r="J8830" s="55">
        <f t="shared" ca="1" si="1969"/>
        <v>6.4960643597344967E-3</v>
      </c>
      <c r="K8830" s="61">
        <f t="shared" ca="1" si="1970"/>
        <v>-4.0860396195045048E+34</v>
      </c>
      <c r="L8830" s="61">
        <f t="shared" ca="1" si="1971"/>
        <v>-4.0860396195045048E+34</v>
      </c>
      <c r="M8830" s="71">
        <f t="shared" ca="1" si="1972"/>
        <v>0</v>
      </c>
      <c r="N8830" s="64">
        <f t="shared" ca="1" si="1973"/>
        <v>4.7632156312686668E+34</v>
      </c>
      <c r="O8830" s="65">
        <f t="shared" ca="1" si="1974"/>
        <v>4.7632156312686668E+34</v>
      </c>
      <c r="P8830" s="62">
        <f t="shared" ca="1" si="1976"/>
        <v>1.1879675657144086E-36</v>
      </c>
    </row>
    <row r="8831" spans="1:16" x14ac:dyDescent="0.3">
      <c r="A8831" s="42">
        <v>8820</v>
      </c>
      <c r="B8831" s="52">
        <f>'[1]Mixed Norm. Gen. Proc.'!AA8828</f>
        <v>7.0060701015906737E-2</v>
      </c>
      <c r="C8831" s="57">
        <f t="shared" si="1968"/>
        <v>1.3415563476552552E-36</v>
      </c>
      <c r="D8831" s="39">
        <f t="shared" ca="1" si="1963"/>
        <v>1.7325755786045106E-2</v>
      </c>
      <c r="E8831" s="70">
        <f t="shared" ca="1" si="1964"/>
        <v>1.7325755786045106E-2</v>
      </c>
      <c r="F8831" s="67">
        <f t="shared" si="1965"/>
        <v>1.3415563476552552E-36</v>
      </c>
      <c r="G8831" s="68">
        <f t="shared" si="1966"/>
        <v>1.4086341650380181E-36</v>
      </c>
      <c r="H8831" s="68">
        <f t="shared" si="1967"/>
        <v>1.2744785302724924E-36</v>
      </c>
      <c r="I8831" s="69">
        <f t="shared" si="1975"/>
        <v>1.7915164779474367E-36</v>
      </c>
      <c r="J8831" s="55">
        <f t="shared" ca="1" si="1969"/>
        <v>6.5903965400862952E-3</v>
      </c>
      <c r="K8831" s="61">
        <f t="shared" ca="1" si="1970"/>
        <v>-4.0915294836130971E+34</v>
      </c>
      <c r="L8831" s="61">
        <f t="shared" ca="1" si="1971"/>
        <v>-4.0915294836130971E+34</v>
      </c>
      <c r="M8831" s="71">
        <f t="shared" ca="1" si="1972"/>
        <v>0</v>
      </c>
      <c r="N8831" s="64">
        <f t="shared" ca="1" si="1973"/>
        <v>4.776798939346065E+34</v>
      </c>
      <c r="O8831" s="65">
        <f t="shared" ca="1" si="1974"/>
        <v>4.776798939346065E+34</v>
      </c>
      <c r="P8831" s="62">
        <f t="shared" ca="1" si="1976"/>
        <v>1.2711498217959337E-36</v>
      </c>
    </row>
    <row r="8832" spans="1:16" x14ac:dyDescent="0.3">
      <c r="A8832" s="42">
        <v>8821</v>
      </c>
      <c r="B8832" s="52">
        <f>'[1]Mixed Norm. Gen. Proc.'!AA8829</f>
        <v>-0.28896432858505366</v>
      </c>
      <c r="C8832" s="57">
        <f t="shared" si="1968"/>
        <v>9.5389441839603766E-37</v>
      </c>
      <c r="D8832" s="39">
        <f t="shared" ca="1" si="1963"/>
        <v>-8.115232247218657E-3</v>
      </c>
      <c r="E8832" s="70">
        <f t="shared" ca="1" si="1964"/>
        <v>5.0000000000000001E-3</v>
      </c>
      <c r="F8832" s="67">
        <f t="shared" si="1965"/>
        <v>9.5389441839603766E-37</v>
      </c>
      <c r="G8832" s="68">
        <f t="shared" si="1966"/>
        <v>1.0015891393158396E-36</v>
      </c>
      <c r="H8832" s="68">
        <f t="shared" si="1967"/>
        <v>9.0619969747623569E-37</v>
      </c>
      <c r="I8832" s="69">
        <f t="shared" si="1975"/>
        <v>1.789134554944053E-36</v>
      </c>
      <c r="J8832" s="55">
        <f t="shared" ca="1" si="1969"/>
        <v>6.7148991237837201E-3</v>
      </c>
      <c r="K8832" s="61">
        <f t="shared" ca="1" si="1970"/>
        <v>-4.0925930048659854E+34</v>
      </c>
      <c r="L8832" s="61">
        <f t="shared" ca="1" si="1971"/>
        <v>-4.0925930048659854E+34</v>
      </c>
      <c r="M8832" s="71">
        <f t="shared" ca="1" si="1972"/>
        <v>0</v>
      </c>
      <c r="N8832" s="64">
        <f t="shared" ca="1" si="1973"/>
        <v>4.7875420624921881E+34</v>
      </c>
      <c r="O8832" s="65">
        <f t="shared" ca="1" si="1974"/>
        <v>4.7875420624921881E+34</v>
      </c>
      <c r="P8832" s="62">
        <f t="shared" ca="1" si="1976"/>
        <v>9.0378821353846521E-37</v>
      </c>
    </row>
    <row r="8833" spans="1:16" x14ac:dyDescent="0.3">
      <c r="A8833" s="42">
        <v>8822</v>
      </c>
      <c r="B8833" s="52">
        <f>'[1]Mixed Norm. Gen. Proc.'!AA8830</f>
        <v>0.17431221069886629</v>
      </c>
      <c r="C8833" s="57">
        <f t="shared" si="1968"/>
        <v>1.1201698632399604E-36</v>
      </c>
      <c r="D8833" s="39">
        <f t="shared" ca="1" si="1963"/>
        <v>1.4745228384263468E-3</v>
      </c>
      <c r="E8833" s="70">
        <f t="shared" ca="1" si="1964"/>
        <v>5.0000000000000001E-3</v>
      </c>
      <c r="F8833" s="67">
        <f t="shared" si="1965"/>
        <v>1.1201698632399604E-36</v>
      </c>
      <c r="G8833" s="68">
        <f t="shared" si="1966"/>
        <v>1.1761783564019585E-36</v>
      </c>
      <c r="H8833" s="68">
        <f t="shared" si="1967"/>
        <v>1.0641613700779624E-36</v>
      </c>
      <c r="I8833" s="69">
        <f t="shared" si="1975"/>
        <v>1.7922444697412627E-36</v>
      </c>
      <c r="J8833" s="55">
        <f t="shared" ca="1" si="1969"/>
        <v>6.6603830145516704E-3</v>
      </c>
      <c r="K8833" s="61">
        <f t="shared" ca="1" si="1970"/>
        <v>-4.087407650067031E+34</v>
      </c>
      <c r="L8833" s="61">
        <f t="shared" ca="1" si="1971"/>
        <v>-4.087407650067031E+34</v>
      </c>
      <c r="M8833" s="71">
        <f t="shared" ca="1" si="1972"/>
        <v>0</v>
      </c>
      <c r="N8833" s="64">
        <f t="shared" ca="1" si="1973"/>
        <v>4.7773185465073286E+34</v>
      </c>
      <c r="O8833" s="65">
        <f t="shared" ca="1" si="1974"/>
        <v>4.7773185465073286E+34</v>
      </c>
      <c r="P8833" s="62">
        <f t="shared" ca="1" si="1976"/>
        <v>1.0613524954339013E-36</v>
      </c>
    </row>
    <row r="8834" spans="1:16" x14ac:dyDescent="0.3">
      <c r="A8834" s="42">
        <v>8823</v>
      </c>
      <c r="B8834" s="52">
        <f>'[1]Mixed Norm. Gen. Proc.'!AA8831</f>
        <v>-7.0421692198513602E-3</v>
      </c>
      <c r="C8834" s="57">
        <f t="shared" si="1968"/>
        <v>1.112281437508047E-36</v>
      </c>
      <c r="D8834" s="39">
        <f t="shared" ca="1" si="1963"/>
        <v>7.670956309346437E-3</v>
      </c>
      <c r="E8834" s="70">
        <f t="shared" ca="1" si="1964"/>
        <v>7.670956309346437E-3</v>
      </c>
      <c r="F8834" s="67">
        <f t="shared" si="1965"/>
        <v>1.112281437508047E-36</v>
      </c>
      <c r="G8834" s="68">
        <f t="shared" si="1966"/>
        <v>1.1678955093834493E-36</v>
      </c>
      <c r="H8834" s="68">
        <f t="shared" si="1967"/>
        <v>1.0566673656326446E-36</v>
      </c>
      <c r="I8834" s="69">
        <f t="shared" si="1975"/>
        <v>1.7922354678857874E-36</v>
      </c>
      <c r="J8834" s="55">
        <f t="shared" ca="1" si="1969"/>
        <v>6.6603830145516704E-3</v>
      </c>
      <c r="K8834" s="61">
        <f t="shared" ca="1" si="1970"/>
        <v>-4.0874281798766517E+34</v>
      </c>
      <c r="L8834" s="61">
        <f t="shared" ca="1" si="1971"/>
        <v>-4.0874281798766517E+34</v>
      </c>
      <c r="M8834" s="71">
        <f t="shared" ca="1" si="1972"/>
        <v>0</v>
      </c>
      <c r="N8834" s="64">
        <f t="shared" ca="1" si="1973"/>
        <v>4.7773425415302396E+34</v>
      </c>
      <c r="O8834" s="65">
        <f t="shared" ca="1" si="1974"/>
        <v>4.7773425415302396E+34</v>
      </c>
      <c r="P8834" s="62">
        <f t="shared" ca="1" si="1976"/>
        <v>1.0538782715591443E-36</v>
      </c>
    </row>
    <row r="8835" spans="1:16" x14ac:dyDescent="0.3">
      <c r="A8835" s="42">
        <v>8824</v>
      </c>
      <c r="B8835" s="52">
        <f>'[1]Mixed Norm. Gen. Proc.'!AA8832</f>
        <v>-0.1804050489974707</v>
      </c>
      <c r="C8835" s="57">
        <f t="shared" si="1968"/>
        <v>9.1162025027543059E-37</v>
      </c>
      <c r="D8835" s="39">
        <f t="shared" ca="1" si="1963"/>
        <v>5.7185649440092455E-3</v>
      </c>
      <c r="E8835" s="70">
        <f t="shared" ca="1" si="1964"/>
        <v>5.7185649440092455E-3</v>
      </c>
      <c r="F8835" s="67">
        <f t="shared" si="1965"/>
        <v>9.1162025027543059E-37</v>
      </c>
      <c r="G8835" s="68">
        <f t="shared" si="1966"/>
        <v>9.5720126278920224E-37</v>
      </c>
      <c r="H8835" s="68">
        <f t="shared" si="1967"/>
        <v>8.6603923776165895E-37</v>
      </c>
      <c r="I8835" s="69">
        <f t="shared" si="1975"/>
        <v>1.7937673473470335E-36</v>
      </c>
      <c r="J8835" s="55">
        <f t="shared" ca="1" si="1969"/>
        <v>6.5989827191537719E-3</v>
      </c>
      <c r="K8835" s="61">
        <f t="shared" ca="1" si="1970"/>
        <v>-4.0860937859638551E+34</v>
      </c>
      <c r="L8835" s="61">
        <f t="shared" ca="1" si="1971"/>
        <v>-4.0860937859638551E+34</v>
      </c>
      <c r="M8835" s="71">
        <f t="shared" ca="1" si="1972"/>
        <v>0</v>
      </c>
      <c r="N8835" s="64">
        <f t="shared" ca="1" si="1973"/>
        <v>4.7711064106384613E+34</v>
      </c>
      <c r="O8835" s="65">
        <f t="shared" ca="1" si="1974"/>
        <v>4.7711064106384613E+34</v>
      </c>
      <c r="P8835" s="62">
        <f t="shared" ca="1" si="1976"/>
        <v>8.6377435611674691E-37</v>
      </c>
    </row>
    <row r="8836" spans="1:16" x14ac:dyDescent="0.3">
      <c r="A8836" s="42">
        <v>8825</v>
      </c>
      <c r="B8836" s="52">
        <f>'[1]Mixed Norm. Gen. Proc.'!AA8833</f>
        <v>0.39811485867211044</v>
      </c>
      <c r="C8836" s="57">
        <f t="shared" si="1968"/>
        <v>1.2745498173764675E-36</v>
      </c>
      <c r="D8836" s="39">
        <f t="shared" ca="1" si="1963"/>
        <v>-9.0666409563981785E-3</v>
      </c>
      <c r="E8836" s="70">
        <f t="shared" ca="1" si="1964"/>
        <v>5.0000000000000001E-3</v>
      </c>
      <c r="F8836" s="67">
        <f t="shared" si="1965"/>
        <v>1.2745498173764675E-36</v>
      </c>
      <c r="G8836" s="68">
        <f t="shared" si="1966"/>
        <v>1.3382773082452909E-36</v>
      </c>
      <c r="H8836" s="68">
        <f t="shared" si="1967"/>
        <v>1.210822326507644E-36</v>
      </c>
      <c r="I8836" s="69">
        <f t="shared" si="1975"/>
        <v>1.8002946314336033E-36</v>
      </c>
      <c r="J8836" s="55">
        <f t="shared" ca="1" si="1969"/>
        <v>6.533373359862215E-3</v>
      </c>
      <c r="K8836" s="61">
        <f t="shared" ca="1" si="1970"/>
        <v>-4.0735746719253339E+34</v>
      </c>
      <c r="L8836" s="61">
        <f t="shared" ca="1" si="1971"/>
        <v>-4.0735746719253339E+34</v>
      </c>
      <c r="M8836" s="71">
        <f t="shared" ca="1" si="1972"/>
        <v>0</v>
      </c>
      <c r="N8836" s="64">
        <f t="shared" ca="1" si="1973"/>
        <v>4.7515121911784399E+34</v>
      </c>
      <c r="O8836" s="65">
        <f t="shared" ca="1" si="1974"/>
        <v>4.7515121911784399E+34</v>
      </c>
      <c r="P8836" s="62">
        <f t="shared" ca="1" si="1976"/>
        <v>1.2076872041093888E-36</v>
      </c>
    </row>
    <row r="8837" spans="1:16" x14ac:dyDescent="0.3">
      <c r="A8837" s="42">
        <v>8826</v>
      </c>
      <c r="B8837" s="52">
        <f>'[1]Mixed Norm. Gen. Proc.'!AA8834</f>
        <v>9.4528021136812163E-2</v>
      </c>
      <c r="C8837" s="57">
        <f t="shared" si="1968"/>
        <v>1.3950304894533504E-36</v>
      </c>
      <c r="D8837" s="39">
        <f t="shared" ca="1" si="1963"/>
        <v>3.8818248728237003E-3</v>
      </c>
      <c r="E8837" s="70">
        <f t="shared" ca="1" si="1964"/>
        <v>5.0000000000000001E-3</v>
      </c>
      <c r="F8837" s="67">
        <f t="shared" si="1965"/>
        <v>1.3950304894533504E-36</v>
      </c>
      <c r="G8837" s="68">
        <f t="shared" si="1966"/>
        <v>1.4647820139260179E-36</v>
      </c>
      <c r="H8837" s="68">
        <f t="shared" si="1967"/>
        <v>1.3252789649806829E-36</v>
      </c>
      <c r="I8837" s="69">
        <f t="shared" si="1975"/>
        <v>1.7995384510222676E-36</v>
      </c>
      <c r="J8837" s="55">
        <f t="shared" ca="1" si="1969"/>
        <v>6.533373359862215E-3</v>
      </c>
      <c r="K8837" s="61">
        <f t="shared" ca="1" si="1970"/>
        <v>-4.0752864204957933E+34</v>
      </c>
      <c r="L8837" s="61">
        <f t="shared" ca="1" si="1971"/>
        <v>-4.0752864204957933E+34</v>
      </c>
      <c r="M8837" s="71">
        <f t="shared" ca="1" si="1972"/>
        <v>0</v>
      </c>
      <c r="N8837" s="64">
        <f t="shared" ca="1" si="1973"/>
        <v>4.7535088145021143E+34</v>
      </c>
      <c r="O8837" s="65">
        <f t="shared" ca="1" si="1974"/>
        <v>4.7535088145021143E+34</v>
      </c>
      <c r="P8837" s="62">
        <f t="shared" ca="1" si="1976"/>
        <v>1.321847485666099E-36</v>
      </c>
    </row>
    <row r="8838" spans="1:16" x14ac:dyDescent="0.3">
      <c r="A8838" s="42">
        <v>8827</v>
      </c>
      <c r="B8838" s="52">
        <f>'[1]Mixed Norm. Gen. Proc.'!AA8835</f>
        <v>-6.4691275876471555E-2</v>
      </c>
      <c r="C8838" s="57">
        <f t="shared" si="1968"/>
        <v>1.3047841872040346E-36</v>
      </c>
      <c r="D8838" s="39">
        <f t="shared" ca="1" si="1963"/>
        <v>9.7226204302702747E-4</v>
      </c>
      <c r="E8838" s="70">
        <f t="shared" ca="1" si="1964"/>
        <v>5.0000000000000001E-3</v>
      </c>
      <c r="F8838" s="67">
        <f t="shared" si="1965"/>
        <v>1.3047841872040346E-36</v>
      </c>
      <c r="G8838" s="68">
        <f t="shared" si="1966"/>
        <v>1.3700233965642364E-36</v>
      </c>
      <c r="H8838" s="68">
        <f t="shared" si="1967"/>
        <v>1.2395449778438329E-36</v>
      </c>
      <c r="I8838" s="69">
        <f t="shared" si="1975"/>
        <v>1.7962536529149862E-36</v>
      </c>
      <c r="J8838" s="55">
        <f t="shared" ca="1" si="1969"/>
        <v>6.5333733598622167E-3</v>
      </c>
      <c r="K8838" s="61">
        <f t="shared" ca="1" si="1970"/>
        <v>-4.0827388719349035E+34</v>
      </c>
      <c r="L8838" s="61">
        <f t="shared" ca="1" si="1971"/>
        <v>-4.0827388719349035E+34</v>
      </c>
      <c r="M8838" s="71">
        <f t="shared" ca="1" si="1972"/>
        <v>0</v>
      </c>
      <c r="N8838" s="64">
        <f t="shared" ca="1" si="1973"/>
        <v>4.762201527099515E+34</v>
      </c>
      <c r="O8838" s="65">
        <f t="shared" ca="1" si="1974"/>
        <v>4.762201527099515E+34</v>
      </c>
      <c r="P8838" s="62">
        <f t="shared" ca="1" si="1976"/>
        <v>1.2363354853042531E-36</v>
      </c>
    </row>
    <row r="8839" spans="1:16" x14ac:dyDescent="0.3">
      <c r="A8839" s="42">
        <v>8828</v>
      </c>
      <c r="B8839" s="52">
        <f>'[1]Mixed Norm. Gen. Proc.'!AA8836</f>
        <v>0.13069096805851321</v>
      </c>
      <c r="C8839" s="57">
        <f t="shared" si="1968"/>
        <v>1.4753076957371704E-36</v>
      </c>
      <c r="D8839" s="39">
        <f t="shared" ca="1" si="1963"/>
        <v>-5.2286389363970067E-3</v>
      </c>
      <c r="E8839" s="70">
        <f t="shared" ca="1" si="1964"/>
        <v>5.0000000000000001E-3</v>
      </c>
      <c r="F8839" s="67">
        <f t="shared" si="1965"/>
        <v>1.4753076957371704E-36</v>
      </c>
      <c r="G8839" s="68">
        <f t="shared" si="1966"/>
        <v>1.5490730805240292E-36</v>
      </c>
      <c r="H8839" s="68">
        <f t="shared" si="1967"/>
        <v>1.4015423109503118E-36</v>
      </c>
      <c r="I8839" s="69">
        <f t="shared" si="1975"/>
        <v>1.7910282143808793E-36</v>
      </c>
      <c r="J8839" s="55">
        <f t="shared" ca="1" si="1969"/>
        <v>6.533373359862215E-3</v>
      </c>
      <c r="K8839" s="61">
        <f t="shared" ca="1" si="1970"/>
        <v>-4.0946505218211664E+34</v>
      </c>
      <c r="L8839" s="61">
        <f t="shared" ca="1" si="1971"/>
        <v>-4.0946505218211664E+34</v>
      </c>
      <c r="M8839" s="71">
        <f t="shared" ca="1" si="1972"/>
        <v>0</v>
      </c>
      <c r="N8839" s="64">
        <f t="shared" ca="1" si="1973"/>
        <v>4.7760955524236724E+34</v>
      </c>
      <c r="O8839" s="65">
        <f t="shared" ca="1" si="1974"/>
        <v>4.7760955524236724E+34</v>
      </c>
      <c r="P8839" s="62">
        <f t="shared" ca="1" si="1976"/>
        <v>1.3979133667237577E-36</v>
      </c>
    </row>
    <row r="8840" spans="1:16" x14ac:dyDescent="0.3">
      <c r="A8840" s="42">
        <v>8829</v>
      </c>
      <c r="B8840" s="52">
        <f>'[1]Mixed Norm. Gen. Proc.'!AA8837</f>
        <v>-0.32890698681464781</v>
      </c>
      <c r="C8840" s="57">
        <f t="shared" si="1968"/>
        <v>9.9006868690779639E-37</v>
      </c>
      <c r="D8840" s="39">
        <f t="shared" ca="1" si="1963"/>
        <v>1.8579491058354214E-3</v>
      </c>
      <c r="E8840" s="70">
        <f t="shared" ca="1" si="1964"/>
        <v>5.0000000000000001E-3</v>
      </c>
      <c r="F8840" s="67">
        <f t="shared" si="1965"/>
        <v>9.9006868690779639E-37</v>
      </c>
      <c r="G8840" s="68">
        <f t="shared" si="1966"/>
        <v>1.0395721212531862E-36</v>
      </c>
      <c r="H8840" s="68">
        <f t="shared" si="1967"/>
        <v>9.405652525624066E-37</v>
      </c>
      <c r="I8840" s="69">
        <f t="shared" si="1975"/>
        <v>1.7883799556505072E-36</v>
      </c>
      <c r="J8840" s="55">
        <f t="shared" ca="1" si="1969"/>
        <v>6.533373359862215E-3</v>
      </c>
      <c r="K8840" s="61">
        <f t="shared" ca="1" si="1970"/>
        <v>-4.1007139391380169E+34</v>
      </c>
      <c r="L8840" s="61">
        <f t="shared" ca="1" si="1971"/>
        <v>-4.1007139391380169E+34</v>
      </c>
      <c r="M8840" s="71">
        <f t="shared" ca="1" si="1972"/>
        <v>0</v>
      </c>
      <c r="N8840" s="64">
        <f t="shared" ca="1" si="1973"/>
        <v>4.7831680633315672E+34</v>
      </c>
      <c r="O8840" s="65">
        <f t="shared" ca="1" si="1974"/>
        <v>4.7831680633315672E+34</v>
      </c>
      <c r="P8840" s="62">
        <f t="shared" ca="1" si="1976"/>
        <v>9.3812989344672685E-37</v>
      </c>
    </row>
    <row r="8841" spans="1:16" x14ac:dyDescent="0.3">
      <c r="A8841" s="42">
        <v>8830</v>
      </c>
      <c r="B8841" s="52">
        <f>'[1]Mixed Norm. Gen. Proc.'!AA8838</f>
        <v>0.21465416031648643</v>
      </c>
      <c r="C8841" s="57">
        <f t="shared" si="1968"/>
        <v>1.2025910495516357E-36</v>
      </c>
      <c r="D8841" s="39">
        <f t="shared" ca="1" si="1963"/>
        <v>-5.1883945427398373E-3</v>
      </c>
      <c r="E8841" s="70">
        <f t="shared" ca="1" si="1964"/>
        <v>5.0000000000000001E-3</v>
      </c>
      <c r="F8841" s="67">
        <f t="shared" si="1965"/>
        <v>1.2025910495516357E-36</v>
      </c>
      <c r="G8841" s="68">
        <f t="shared" si="1966"/>
        <v>1.2627206020292175E-36</v>
      </c>
      <c r="H8841" s="68">
        <f t="shared" si="1967"/>
        <v>1.1424614970740539E-36</v>
      </c>
      <c r="I8841" s="69">
        <f t="shared" si="1975"/>
        <v>1.7875109356137997E-36</v>
      </c>
      <c r="J8841" s="55">
        <f t="shared" ca="1" si="1969"/>
        <v>6.533373359862215E-3</v>
      </c>
      <c r="K8841" s="61">
        <f t="shared" ca="1" si="1970"/>
        <v>-4.1027075507612618E+34</v>
      </c>
      <c r="L8841" s="61">
        <f t="shared" ca="1" si="1971"/>
        <v>-4.1027075507612618E+34</v>
      </c>
      <c r="M8841" s="71">
        <f t="shared" ca="1" si="1972"/>
        <v>0</v>
      </c>
      <c r="N8841" s="64">
        <f t="shared" ca="1" si="1973"/>
        <v>4.7854934582721844E+34</v>
      </c>
      <c r="O8841" s="65">
        <f t="shared" ca="1" si="1974"/>
        <v>4.7854934582721844E+34</v>
      </c>
      <c r="P8841" s="62">
        <f t="shared" ca="1" si="1976"/>
        <v>1.1395033779923288E-36</v>
      </c>
    </row>
    <row r="8842" spans="1:16" x14ac:dyDescent="0.3">
      <c r="A8842" s="42">
        <v>8831</v>
      </c>
      <c r="B8842" s="52">
        <f>'[1]Mixed Norm. Gen. Proc.'!AA8839</f>
        <v>0.13094013309217811</v>
      </c>
      <c r="C8842" s="57">
        <f t="shared" si="1968"/>
        <v>1.3600584816353889E-36</v>
      </c>
      <c r="D8842" s="39">
        <f t="shared" ca="1" si="1963"/>
        <v>-1.4223774664474487E-2</v>
      </c>
      <c r="E8842" s="70">
        <f t="shared" ca="1" si="1964"/>
        <v>5.0000000000000001E-3</v>
      </c>
      <c r="F8842" s="67">
        <f t="shared" si="1965"/>
        <v>1.3600584816353889E-36</v>
      </c>
      <c r="G8842" s="68">
        <f t="shared" si="1966"/>
        <v>1.4280614057171583E-36</v>
      </c>
      <c r="H8842" s="68">
        <f t="shared" si="1967"/>
        <v>1.2920555575536194E-36</v>
      </c>
      <c r="I8842" s="69">
        <f t="shared" si="1975"/>
        <v>1.7904632301955731E-36</v>
      </c>
      <c r="J8842" s="55">
        <f t="shared" ca="1" si="1969"/>
        <v>6.5333733598622167E-3</v>
      </c>
      <c r="K8842" s="61">
        <f t="shared" ca="1" si="1970"/>
        <v>-4.0959425968273159E+34</v>
      </c>
      <c r="L8842" s="61">
        <f t="shared" ca="1" si="1971"/>
        <v>-4.0959425968273159E+34</v>
      </c>
      <c r="M8842" s="71">
        <f t="shared" ca="1" si="1972"/>
        <v>0</v>
      </c>
      <c r="N8842" s="64">
        <f t="shared" ca="1" si="1973"/>
        <v>4.7776026587462838E+34</v>
      </c>
      <c r="O8842" s="65">
        <f t="shared" ca="1" si="1974"/>
        <v>4.7776026587462838E+34</v>
      </c>
      <c r="P8842" s="62">
        <f t="shared" ca="1" si="1976"/>
        <v>1.2887101019656308E-36</v>
      </c>
    </row>
    <row r="8843" spans="1:16" x14ac:dyDescent="0.3">
      <c r="A8843" s="42">
        <v>8832</v>
      </c>
      <c r="B8843" s="52">
        <f>'[1]Mixed Norm. Gen. Proc.'!AA8840</f>
        <v>-4.6674591856480901E-2</v>
      </c>
      <c r="C8843" s="57">
        <f t="shared" si="1968"/>
        <v>1.296578307104112E-36</v>
      </c>
      <c r="D8843" s="39">
        <f t="shared" ca="1" si="1963"/>
        <v>2.160587482286082E-3</v>
      </c>
      <c r="E8843" s="70">
        <f t="shared" ca="1" si="1964"/>
        <v>5.0000000000000001E-3</v>
      </c>
      <c r="F8843" s="67">
        <f t="shared" si="1965"/>
        <v>1.296578307104112E-36</v>
      </c>
      <c r="G8843" s="68">
        <f t="shared" si="1966"/>
        <v>1.3614072224593176E-36</v>
      </c>
      <c r="H8843" s="68">
        <f t="shared" si="1967"/>
        <v>1.2317493917489063E-36</v>
      </c>
      <c r="I8843" s="69">
        <f t="shared" si="1975"/>
        <v>1.7899243750428057E-36</v>
      </c>
      <c r="J8843" s="55">
        <f t="shared" ca="1" si="1969"/>
        <v>6.533373359862215E-3</v>
      </c>
      <c r="K8843" s="61">
        <f t="shared" ca="1" si="1970"/>
        <v>-4.0971756767297488E+34</v>
      </c>
      <c r="L8843" s="61">
        <f t="shared" ca="1" si="1971"/>
        <v>-4.0971756767297488E+34</v>
      </c>
      <c r="M8843" s="71">
        <f t="shared" ca="1" si="1972"/>
        <v>0</v>
      </c>
      <c r="N8843" s="64">
        <f t="shared" ca="1" si="1973"/>
        <v>4.7790409518085133E+34</v>
      </c>
      <c r="O8843" s="65">
        <f t="shared" ca="1" si="1974"/>
        <v>4.7790409518085133E+34</v>
      </c>
      <c r="P8843" s="62">
        <f t="shared" ca="1" si="1976"/>
        <v>1.228560083935061E-36</v>
      </c>
    </row>
    <row r="8844" spans="1:16" x14ac:dyDescent="0.3">
      <c r="A8844" s="42">
        <v>8833</v>
      </c>
      <c r="B8844" s="52">
        <f>'[1]Mixed Norm. Gen. Proc.'!AA8841</f>
        <v>2.6243793810532032E-2</v>
      </c>
      <c r="C8844" s="57">
        <f t="shared" si="1968"/>
        <v>1.330605440854961E-36</v>
      </c>
      <c r="D8844" s="39">
        <f t="shared" ref="D8844:D8907" ca="1" si="1977">(SQRT(-2*LN(RAND()))*COS(2*PI()*RAND())+$D$2)/100</f>
        <v>1.9482981475097132E-2</v>
      </c>
      <c r="E8844" s="70">
        <f t="shared" ref="E8844:E8907" ca="1" si="1978">IF(D8844&lt;0.005, 0.005, D8844)</f>
        <v>1.9482981475097132E-2</v>
      </c>
      <c r="F8844" s="67">
        <f t="shared" ref="F8844:F8907" si="1979">C8844</f>
        <v>1.330605440854961E-36</v>
      </c>
      <c r="G8844" s="68">
        <f t="shared" ref="G8844:G8907" si="1980">F8844*(1+$G$4)</f>
        <v>1.3971357128977092E-36</v>
      </c>
      <c r="H8844" s="68">
        <f t="shared" ref="H8844:H8907" si="1981">F8844*(1-$G$4)</f>
        <v>1.2640751688122128E-36</v>
      </c>
      <c r="I8844" s="69">
        <f t="shared" si="1975"/>
        <v>1.7941478991056319E-36</v>
      </c>
      <c r="J8844" s="55">
        <f t="shared" ca="1" si="1969"/>
        <v>6.4655901448234382E-3</v>
      </c>
      <c r="K8844" s="61">
        <f t="shared" ca="1" si="1970"/>
        <v>-4.0899106241245777E+34</v>
      </c>
      <c r="L8844" s="61">
        <f t="shared" ca="1" si="1971"/>
        <v>-4.0899106241245777E+34</v>
      </c>
      <c r="M8844" s="71">
        <f t="shared" ca="1" si="1972"/>
        <v>0</v>
      </c>
      <c r="N8844" s="64">
        <f t="shared" ca="1" si="1973"/>
        <v>4.7654108961920359E+34</v>
      </c>
      <c r="O8844" s="65">
        <f t="shared" ca="1" si="1974"/>
        <v>4.7654108961920359E+34</v>
      </c>
      <c r="P8844" s="62">
        <f t="shared" ca="1" si="1976"/>
        <v>1.2608360751019464E-36</v>
      </c>
    </row>
    <row r="8845" spans="1:16" x14ac:dyDescent="0.3">
      <c r="A8845" s="42">
        <v>8834</v>
      </c>
      <c r="B8845" s="52">
        <f>'[1]Mixed Norm. Gen. Proc.'!AA8842</f>
        <v>0.363321878606575</v>
      </c>
      <c r="C8845" s="57">
        <f t="shared" ref="C8845:C8908" si="1982">C8844*(1+B8845)</f>
        <v>1.8140435093105155E-36</v>
      </c>
      <c r="D8845" s="39">
        <f t="shared" ca="1" si="1977"/>
        <v>-8.6858114368928655E-3</v>
      </c>
      <c r="E8845" s="70">
        <f t="shared" ca="1" si="1978"/>
        <v>5.0000000000000001E-3</v>
      </c>
      <c r="F8845" s="67">
        <f t="shared" si="1979"/>
        <v>1.8140435093105155E-36</v>
      </c>
      <c r="G8845" s="68">
        <f t="shared" si="1980"/>
        <v>1.9047456847760413E-36</v>
      </c>
      <c r="H8845" s="68">
        <f t="shared" si="1981"/>
        <v>1.7233413338449897E-36</v>
      </c>
      <c r="I8845" s="69">
        <f t="shared" si="1975"/>
        <v>1.7988112213528076E-36</v>
      </c>
      <c r="J8845" s="55">
        <f t="shared" ca="1" si="1969"/>
        <v>6.5834257384759882E-3</v>
      </c>
      <c r="K8845" s="61">
        <f t="shared" ca="1" si="1970"/>
        <v>-4.0751811652664006E+34</v>
      </c>
      <c r="L8845" s="61">
        <f t="shared" ca="1" si="1971"/>
        <v>-4.0751811652664006E+34</v>
      </c>
      <c r="M8845" s="71">
        <f t="shared" ca="1" si="1972"/>
        <v>0</v>
      </c>
      <c r="N8845" s="64">
        <f t="shared" ca="1" si="1973"/>
        <v>4.7571834058376313E+34</v>
      </c>
      <c r="O8845" s="65">
        <f t="shared" ca="1" si="1974"/>
        <v>4.7571834058376313E+34</v>
      </c>
      <c r="P8845" s="62">
        <f t="shared" ca="1" si="1976"/>
        <v>1.7188450311815982E-36</v>
      </c>
    </row>
    <row r="8846" spans="1:16" x14ac:dyDescent="0.3">
      <c r="A8846" s="42">
        <v>8835</v>
      </c>
      <c r="B8846" s="52">
        <f>'[1]Mixed Norm. Gen. Proc.'!AA8843</f>
        <v>0.4434197438677287</v>
      </c>
      <c r="C8846" s="57">
        <f t="shared" si="1982"/>
        <v>2.6184262175739001E-36</v>
      </c>
      <c r="D8846" s="39">
        <f t="shared" ca="1" si="1977"/>
        <v>-8.7476742943366215E-3</v>
      </c>
      <c r="E8846" s="70">
        <f t="shared" ca="1" si="1978"/>
        <v>5.0000000000000001E-3</v>
      </c>
      <c r="F8846" s="67">
        <f t="shared" si="1979"/>
        <v>2.6184262175739001E-36</v>
      </c>
      <c r="G8846" s="68">
        <f t="shared" si="1980"/>
        <v>2.7493475284525953E-36</v>
      </c>
      <c r="H8846" s="68">
        <f t="shared" si="1981"/>
        <v>2.4875049066952048E-36</v>
      </c>
      <c r="I8846" s="69">
        <f t="shared" si="1975"/>
        <v>1.8015386303433252E-36</v>
      </c>
      <c r="J8846" s="55">
        <f t="shared" ca="1" si="1969"/>
        <v>6.5834257384759873E-3</v>
      </c>
      <c r="K8846" s="61">
        <f t="shared" ca="1" si="1970"/>
        <v>-4.0690116135504784E+34</v>
      </c>
      <c r="L8846" s="61">
        <f t="shared" ca="1" si="1971"/>
        <v>-4.0690116135504784E+34</v>
      </c>
      <c r="M8846" s="71">
        <f t="shared" ca="1" si="1972"/>
        <v>0</v>
      </c>
      <c r="N8846" s="64">
        <f t="shared" ca="1" si="1973"/>
        <v>4.7499813483451876E+34</v>
      </c>
      <c r="O8846" s="65">
        <f t="shared" ca="1" si="1974"/>
        <v>4.7499813483451876E+34</v>
      </c>
      <c r="P8846" s="62">
        <f t="shared" ca="1" si="1976"/>
        <v>2.4810148546564607E-36</v>
      </c>
    </row>
    <row r="8847" spans="1:16" x14ac:dyDescent="0.3">
      <c r="A8847" s="42">
        <v>8836</v>
      </c>
      <c r="B8847" s="52">
        <f>'[1]Mixed Norm. Gen. Proc.'!AA8844</f>
        <v>-0.13620896974174784</v>
      </c>
      <c r="C8847" s="57">
        <f t="shared" si="1982"/>
        <v>2.2617730801333774E-36</v>
      </c>
      <c r="D8847" s="39">
        <f t="shared" ca="1" si="1977"/>
        <v>-1.6965916066717747E-2</v>
      </c>
      <c r="E8847" s="70">
        <f t="shared" ca="1" si="1978"/>
        <v>5.0000000000000001E-3</v>
      </c>
      <c r="F8847" s="67">
        <f t="shared" si="1979"/>
        <v>2.2617730801333774E-36</v>
      </c>
      <c r="G8847" s="68">
        <f t="shared" si="1980"/>
        <v>2.3748617341400466E-36</v>
      </c>
      <c r="H8847" s="68">
        <f t="shared" si="1981"/>
        <v>2.1486844261267083E-36</v>
      </c>
      <c r="I8847" s="69">
        <f t="shared" si="1975"/>
        <v>1.8011837289861851E-36</v>
      </c>
      <c r="J8847" s="55">
        <f t="shared" ca="1" si="1969"/>
        <v>6.5834257384759891E-3</v>
      </c>
      <c r="K8847" s="61">
        <f t="shared" ca="1" si="1970"/>
        <v>-4.069813362822708E+34</v>
      </c>
      <c r="L8847" s="61">
        <f t="shared" ca="1" si="1971"/>
        <v>-4.069813362822708E+34</v>
      </c>
      <c r="M8847" s="71">
        <f t="shared" ca="1" si="1972"/>
        <v>0</v>
      </c>
      <c r="N8847" s="64">
        <f t="shared" ca="1" si="1973"/>
        <v>4.7509172744252375E+34</v>
      </c>
      <c r="O8847" s="65">
        <f t="shared" ca="1" si="1974"/>
        <v>4.7509172744252375E+34</v>
      </c>
      <c r="P8847" s="62">
        <f t="shared" ca="1" si="1976"/>
        <v>2.1430783773897319E-36</v>
      </c>
    </row>
    <row r="8848" spans="1:16" x14ac:dyDescent="0.3">
      <c r="A8848" s="42">
        <v>8837</v>
      </c>
      <c r="B8848" s="52">
        <f>'[1]Mixed Norm. Gen. Proc.'!AA8845</f>
        <v>-0.13428374754463188</v>
      </c>
      <c r="C8848" s="57">
        <f t="shared" si="1982"/>
        <v>1.9580537148375024E-36</v>
      </c>
      <c r="D8848" s="39">
        <f t="shared" ca="1" si="1977"/>
        <v>-1.243073700063558E-3</v>
      </c>
      <c r="E8848" s="70">
        <f t="shared" ca="1" si="1978"/>
        <v>5.0000000000000001E-3</v>
      </c>
      <c r="F8848" s="67">
        <f t="shared" si="1979"/>
        <v>1.9580537148375024E-36</v>
      </c>
      <c r="G8848" s="68">
        <f t="shared" si="1980"/>
        <v>2.0559564005793775E-36</v>
      </c>
      <c r="H8848" s="68">
        <f t="shared" si="1981"/>
        <v>1.8601510290956274E-36</v>
      </c>
      <c r="I8848" s="69">
        <f t="shared" si="1975"/>
        <v>1.8019273833577553E-36</v>
      </c>
      <c r="J8848" s="55">
        <f t="shared" ca="1" si="1969"/>
        <v>6.5834257384759891E-3</v>
      </c>
      <c r="K8848" s="61">
        <f t="shared" ca="1" si="1970"/>
        <v>-4.0681337532409302E+34</v>
      </c>
      <c r="L8848" s="61">
        <f t="shared" ca="1" si="1971"/>
        <v>-4.0681337532409302E+34</v>
      </c>
      <c r="M8848" s="71">
        <f t="shared" ca="1" si="1972"/>
        <v>0</v>
      </c>
      <c r="N8848" s="64">
        <f t="shared" ca="1" si="1973"/>
        <v>4.7489565736596251E+34</v>
      </c>
      <c r="O8848" s="65">
        <f t="shared" ca="1" si="1974"/>
        <v>4.7489565736596251E+34</v>
      </c>
      <c r="P8848" s="62">
        <f t="shared" ca="1" si="1976"/>
        <v>1.8552977815919701E-36</v>
      </c>
    </row>
    <row r="8849" spans="1:16" x14ac:dyDescent="0.3">
      <c r="A8849" s="42">
        <v>8838</v>
      </c>
      <c r="B8849" s="52">
        <f>'[1]Mixed Norm. Gen. Proc.'!AA8846</f>
        <v>0.27824049413102059</v>
      </c>
      <c r="C8849" s="57">
        <f t="shared" si="1982"/>
        <v>2.5028635479889696E-36</v>
      </c>
      <c r="D8849" s="39">
        <f t="shared" ca="1" si="1977"/>
        <v>-1.4623432722894148E-2</v>
      </c>
      <c r="E8849" s="70">
        <f t="shared" ca="1" si="1978"/>
        <v>5.0000000000000001E-3</v>
      </c>
      <c r="F8849" s="67">
        <f t="shared" si="1979"/>
        <v>2.5028635479889696E-36</v>
      </c>
      <c r="G8849" s="68">
        <f t="shared" si="1980"/>
        <v>2.6280067253884183E-36</v>
      </c>
      <c r="H8849" s="68">
        <f t="shared" si="1981"/>
        <v>2.3777203705895208E-36</v>
      </c>
      <c r="I8849" s="69">
        <f t="shared" si="1975"/>
        <v>1.8047854732160354E-36</v>
      </c>
      <c r="J8849" s="55">
        <f t="shared" ca="1" si="1969"/>
        <v>6.482279239964946E-3</v>
      </c>
      <c r="K8849" s="61">
        <f t="shared" ca="1" si="1970"/>
        <v>-4.065221794230198E+34</v>
      </c>
      <c r="L8849" s="61">
        <f t="shared" ca="1" si="1971"/>
        <v>-4.065221794230198E+34</v>
      </c>
      <c r="M8849" s="71">
        <f t="shared" ca="1" si="1972"/>
        <v>0</v>
      </c>
      <c r="N8849" s="64">
        <f t="shared" ca="1" si="1973"/>
        <v>4.7379056341337802E+34</v>
      </c>
      <c r="O8849" s="65">
        <f t="shared" ca="1" si="1974"/>
        <v>4.7379056341337802E+34</v>
      </c>
      <c r="P8849" s="62">
        <f t="shared" ca="1" si="1976"/>
        <v>2.3716119417648866E-36</v>
      </c>
    </row>
    <row r="8850" spans="1:16" x14ac:dyDescent="0.3">
      <c r="A8850" s="42">
        <v>8839</v>
      </c>
      <c r="B8850" s="52">
        <f>'[1]Mixed Norm. Gen. Proc.'!AA8847</f>
        <v>6.6182156871399708E-2</v>
      </c>
      <c r="C8850" s="57">
        <f t="shared" si="1982"/>
        <v>2.6685084559496833E-36</v>
      </c>
      <c r="D8850" s="39">
        <f t="shared" ca="1" si="1977"/>
        <v>-1.0496495687123675E-2</v>
      </c>
      <c r="E8850" s="70">
        <f t="shared" ca="1" si="1978"/>
        <v>5.0000000000000001E-3</v>
      </c>
      <c r="F8850" s="67">
        <f t="shared" si="1979"/>
        <v>2.6685084559496833E-36</v>
      </c>
      <c r="G8850" s="68">
        <f t="shared" si="1980"/>
        <v>2.8019338787471676E-36</v>
      </c>
      <c r="H8850" s="68">
        <f t="shared" si="1981"/>
        <v>2.535083033152199E-36</v>
      </c>
      <c r="I8850" s="69">
        <f t="shared" si="1975"/>
        <v>1.80367893844955E-36</v>
      </c>
      <c r="J8850" s="55">
        <f t="shared" ca="1" si="1969"/>
        <v>6.4710284167862377E-3</v>
      </c>
      <c r="K8850" s="61">
        <f t="shared" ca="1" si="1970"/>
        <v>-4.0681086963168532E+34</v>
      </c>
      <c r="L8850" s="61">
        <f t="shared" ca="1" si="1971"/>
        <v>-4.0681086963168532E+34</v>
      </c>
      <c r="M8850" s="71">
        <f t="shared" ca="1" si="1972"/>
        <v>0</v>
      </c>
      <c r="N8850" s="64">
        <f t="shared" ca="1" si="1973"/>
        <v>4.7404193420701369E+34</v>
      </c>
      <c r="O8850" s="65">
        <f t="shared" ca="1" si="1974"/>
        <v>4.7404193420701369E+34</v>
      </c>
      <c r="P8850" s="62">
        <f t="shared" ca="1" si="1976"/>
        <v>2.5285816244444597E-36</v>
      </c>
    </row>
    <row r="8851" spans="1:16" x14ac:dyDescent="0.3">
      <c r="A8851" s="42">
        <v>8840</v>
      </c>
      <c r="B8851" s="52">
        <f>'[1]Mixed Norm. Gen. Proc.'!AA8848</f>
        <v>-0.22007290848492916</v>
      </c>
      <c r="C8851" s="57">
        <f t="shared" si="1982"/>
        <v>2.0812420387322092E-36</v>
      </c>
      <c r="D8851" s="39">
        <f t="shared" ca="1" si="1977"/>
        <v>8.1277737523052038E-3</v>
      </c>
      <c r="E8851" s="70">
        <f t="shared" ca="1" si="1978"/>
        <v>8.1277737523052038E-3</v>
      </c>
      <c r="F8851" s="67">
        <f t="shared" si="1979"/>
        <v>2.0812420387322092E-36</v>
      </c>
      <c r="G8851" s="68">
        <f t="shared" si="1980"/>
        <v>2.1853041406688198E-36</v>
      </c>
      <c r="H8851" s="68">
        <f t="shared" si="1981"/>
        <v>1.9771799367955987E-36</v>
      </c>
      <c r="I8851" s="69">
        <f t="shared" si="1975"/>
        <v>1.8011328635691063E-36</v>
      </c>
      <c r="J8851" s="55">
        <f t="shared" ca="1" si="1969"/>
        <v>6.4710284167862385E-3</v>
      </c>
      <c r="K8851" s="61">
        <f t="shared" ca="1" si="1970"/>
        <v>-4.073859360008638E+34</v>
      </c>
      <c r="L8851" s="61">
        <f t="shared" ca="1" si="1971"/>
        <v>-4.073859360008638E+34</v>
      </c>
      <c r="M8851" s="71">
        <f t="shared" ca="1" si="1972"/>
        <v>0</v>
      </c>
      <c r="N8851" s="64">
        <f t="shared" ca="1" si="1973"/>
        <v>4.7471203816512471E+34</v>
      </c>
      <c r="O8851" s="65">
        <f t="shared" ca="1" si="1974"/>
        <v>4.7471203816512471E+34</v>
      </c>
      <c r="P8851" s="62">
        <f t="shared" ca="1" si="1976"/>
        <v>1.9721093120114207E-36</v>
      </c>
    </row>
    <row r="8852" spans="1:16" x14ac:dyDescent="0.3">
      <c r="A8852" s="42">
        <v>8841</v>
      </c>
      <c r="B8852" s="52">
        <f>'[1]Mixed Norm. Gen. Proc.'!AA8849</f>
        <v>0.36394196607421869</v>
      </c>
      <c r="C8852" s="57">
        <f t="shared" si="1982"/>
        <v>2.8386933581847247E-36</v>
      </c>
      <c r="D8852" s="39">
        <f t="shared" ca="1" si="1977"/>
        <v>-5.1718124767993088E-3</v>
      </c>
      <c r="E8852" s="70">
        <f t="shared" ca="1" si="1978"/>
        <v>5.0000000000000001E-3</v>
      </c>
      <c r="F8852" s="67">
        <f t="shared" si="1979"/>
        <v>2.8386933581847247E-36</v>
      </c>
      <c r="G8852" s="68">
        <f t="shared" si="1980"/>
        <v>2.980628026093961E-36</v>
      </c>
      <c r="H8852" s="68">
        <f t="shared" si="1981"/>
        <v>2.6967586902754885E-36</v>
      </c>
      <c r="I8852" s="69">
        <f t="shared" si="1975"/>
        <v>1.7998127207080267E-36</v>
      </c>
      <c r="J8852" s="55">
        <f t="shared" ca="1" si="1969"/>
        <v>6.5026220910519477E-3</v>
      </c>
      <c r="K8852" s="61">
        <f t="shared" ca="1" si="1970"/>
        <v>-4.0757417013793718E+34</v>
      </c>
      <c r="L8852" s="61">
        <f t="shared" ca="1" si="1971"/>
        <v>-4.0757417013793718E+34</v>
      </c>
      <c r="M8852" s="71">
        <f t="shared" ca="1" si="1972"/>
        <v>0</v>
      </c>
      <c r="N8852" s="64">
        <f t="shared" ca="1" si="1973"/>
        <v>4.7517081320293072E+34</v>
      </c>
      <c r="O8852" s="65">
        <f t="shared" ca="1" si="1974"/>
        <v>4.7517081320293072E+34</v>
      </c>
      <c r="P8852" s="62">
        <f t="shared" ca="1" si="1976"/>
        <v>2.6898089295286604E-36</v>
      </c>
    </row>
    <row r="8853" spans="1:16" x14ac:dyDescent="0.3">
      <c r="A8853" s="42">
        <v>8842</v>
      </c>
      <c r="B8853" s="52">
        <f>'[1]Mixed Norm. Gen. Proc.'!AA8850</f>
        <v>-0.16602809192824008</v>
      </c>
      <c r="C8853" s="57">
        <f t="shared" si="1982"/>
        <v>2.3673905163559466E-36</v>
      </c>
      <c r="D8853" s="39">
        <f t="shared" ca="1" si="1977"/>
        <v>-3.5572576068348999E-3</v>
      </c>
      <c r="E8853" s="70">
        <f t="shared" ca="1" si="1978"/>
        <v>5.0000000000000001E-3</v>
      </c>
      <c r="F8853" s="67">
        <f t="shared" si="1979"/>
        <v>2.3673905163559466E-36</v>
      </c>
      <c r="G8853" s="68">
        <f t="shared" si="1980"/>
        <v>2.485760042173744E-36</v>
      </c>
      <c r="H8853" s="68">
        <f t="shared" si="1981"/>
        <v>2.2490209905381492E-36</v>
      </c>
      <c r="I8853" s="69">
        <f t="shared" si="1975"/>
        <v>1.7971467411331965E-36</v>
      </c>
      <c r="J8853" s="55">
        <f t="shared" ca="1" si="1969"/>
        <v>6.5026220910519477E-3</v>
      </c>
      <c r="K8853" s="61">
        <f t="shared" ca="1" si="1970"/>
        <v>-4.0817878654902265E+34</v>
      </c>
      <c r="L8853" s="61">
        <f t="shared" ca="1" si="1971"/>
        <v>-4.0817878654902265E+34</v>
      </c>
      <c r="M8853" s="71">
        <f t="shared" ca="1" si="1972"/>
        <v>0</v>
      </c>
      <c r="N8853" s="64">
        <f t="shared" ca="1" si="1973"/>
        <v>4.7587570593848767E+34</v>
      </c>
      <c r="O8853" s="65">
        <f t="shared" ca="1" si="1974"/>
        <v>4.7587570593848767E+34</v>
      </c>
      <c r="P8853" s="62">
        <f t="shared" ca="1" si="1976"/>
        <v>2.2432250853074749E-36</v>
      </c>
    </row>
    <row r="8854" spans="1:16" x14ac:dyDescent="0.3">
      <c r="A8854" s="42">
        <v>8843</v>
      </c>
      <c r="B8854" s="52">
        <f>'[1]Mixed Norm. Gen. Proc.'!AA8851</f>
        <v>-0.28170467123093629</v>
      </c>
      <c r="C8854" s="57">
        <f t="shared" si="1982"/>
        <v>1.700485549270658E-36</v>
      </c>
      <c r="D8854" s="39">
        <f t="shared" ca="1" si="1977"/>
        <v>1.8454708249687663E-2</v>
      </c>
      <c r="E8854" s="70">
        <f t="shared" ca="1" si="1978"/>
        <v>1.8454708249687663E-2</v>
      </c>
      <c r="F8854" s="67">
        <f t="shared" si="1979"/>
        <v>1.700485549270658E-36</v>
      </c>
      <c r="G8854" s="68">
        <f t="shared" si="1980"/>
        <v>1.7855098267341911E-36</v>
      </c>
      <c r="H8854" s="68">
        <f t="shared" si="1981"/>
        <v>1.6154612718071249E-36</v>
      </c>
      <c r="I8854" s="69">
        <f t="shared" si="1975"/>
        <v>1.7971569054889413E-36</v>
      </c>
      <c r="J8854" s="55">
        <f t="shared" ca="1" si="1969"/>
        <v>6.5026220910519477E-3</v>
      </c>
      <c r="K8854" s="61">
        <f t="shared" ca="1" si="1970"/>
        <v>-4.0817647797241404E+34</v>
      </c>
      <c r="L8854" s="61">
        <f t="shared" ca="1" si="1971"/>
        <v>-4.0817647797241404E+34</v>
      </c>
      <c r="M8854" s="71">
        <f t="shared" ca="1" si="1972"/>
        <v>0</v>
      </c>
      <c r="N8854" s="64">
        <f t="shared" ca="1" si="1973"/>
        <v>4.7587301448180547E+34</v>
      </c>
      <c r="O8854" s="65">
        <f t="shared" ca="1" si="1974"/>
        <v>4.7587301448180547E+34</v>
      </c>
      <c r="P8854" s="62">
        <f t="shared" ca="1" si="1976"/>
        <v>1.6112981001539435E-36</v>
      </c>
    </row>
    <row r="8855" spans="1:16" x14ac:dyDescent="0.3">
      <c r="A8855" s="42">
        <v>8844</v>
      </c>
      <c r="B8855" s="52">
        <f>'[1]Mixed Norm. Gen. Proc.'!AA8852</f>
        <v>-0.18754431143014472</v>
      </c>
      <c r="C8855" s="57">
        <f t="shared" si="1982"/>
        <v>1.381569157835781E-36</v>
      </c>
      <c r="D8855" s="39">
        <f t="shared" ca="1" si="1977"/>
        <v>3.9862170038696201E-4</v>
      </c>
      <c r="E8855" s="70">
        <f t="shared" ca="1" si="1978"/>
        <v>5.0000000000000001E-3</v>
      </c>
      <c r="F8855" s="67">
        <f t="shared" si="1979"/>
        <v>1.381569157835781E-36</v>
      </c>
      <c r="G8855" s="68">
        <f t="shared" si="1980"/>
        <v>1.4506476157275701E-36</v>
      </c>
      <c r="H8855" s="68">
        <f t="shared" si="1981"/>
        <v>1.312490699943992E-36</v>
      </c>
      <c r="I8855" s="69">
        <f t="shared" si="1975"/>
        <v>1.7986072266270189E-36</v>
      </c>
      <c r="J8855" s="55">
        <f t="shared" ca="1" si="1969"/>
        <v>6.6385282349881863E-3</v>
      </c>
      <c r="K8855" s="61">
        <f t="shared" ca="1" si="1970"/>
        <v>-4.0737134654229553E+34</v>
      </c>
      <c r="L8855" s="61">
        <f t="shared" ca="1" si="1971"/>
        <v>-4.0737134654229553E+34</v>
      </c>
      <c r="M8855" s="71">
        <f t="shared" ca="1" si="1972"/>
        <v>0</v>
      </c>
      <c r="N8855" s="64">
        <f t="shared" ca="1" si="1973"/>
        <v>4.7596528562367697E+34</v>
      </c>
      <c r="O8855" s="65">
        <f t="shared" ca="1" si="1974"/>
        <v>4.7596528562367697E+34</v>
      </c>
      <c r="P8855" s="62">
        <f t="shared" ca="1" si="1976"/>
        <v>1.3090377078230796E-36</v>
      </c>
    </row>
    <row r="8856" spans="1:16" x14ac:dyDescent="0.3">
      <c r="A8856" s="42">
        <v>8845</v>
      </c>
      <c r="B8856" s="52">
        <f>'[1]Mixed Norm. Gen. Proc.'!AA8853</f>
        <v>-6.79850609592553E-2</v>
      </c>
      <c r="C8856" s="57">
        <f t="shared" si="1982"/>
        <v>1.2876430944208885E-36</v>
      </c>
      <c r="D8856" s="39">
        <f t="shared" ca="1" si="1977"/>
        <v>8.0063548217454757E-3</v>
      </c>
      <c r="E8856" s="70">
        <f t="shared" ca="1" si="1978"/>
        <v>8.0063548217454757E-3</v>
      </c>
      <c r="F8856" s="67">
        <f t="shared" si="1979"/>
        <v>1.2876430944208885E-36</v>
      </c>
      <c r="G8856" s="68">
        <f t="shared" si="1980"/>
        <v>1.352025249141933E-36</v>
      </c>
      <c r="H8856" s="68">
        <f t="shared" si="1981"/>
        <v>1.2232609396998441E-36</v>
      </c>
      <c r="I8856" s="69">
        <f t="shared" si="1975"/>
        <v>1.8020826569427037E-36</v>
      </c>
      <c r="J8856" s="55">
        <f t="shared" ca="1" si="1969"/>
        <v>6.6385282349881863E-3</v>
      </c>
      <c r="K8856" s="61">
        <f t="shared" ca="1" si="1970"/>
        <v>-4.065857051500653E+34</v>
      </c>
      <c r="L8856" s="61">
        <f t="shared" ca="1" si="1971"/>
        <v>-4.065857051500653E+34</v>
      </c>
      <c r="M8856" s="71">
        <f t="shared" ca="1" si="1972"/>
        <v>0</v>
      </c>
      <c r="N8856" s="64">
        <f t="shared" ca="1" si="1973"/>
        <v>4.7504735648402455E+34</v>
      </c>
      <c r="O8856" s="65">
        <f t="shared" ca="1" si="1974"/>
        <v>4.7504735648402455E+34</v>
      </c>
      <c r="P8856" s="62">
        <f t="shared" ca="1" si="1976"/>
        <v>1.2200426994587639E-36</v>
      </c>
    </row>
    <row r="8857" spans="1:16" x14ac:dyDescent="0.3">
      <c r="A8857" s="42">
        <v>8846</v>
      </c>
      <c r="B8857" s="52">
        <f>'[1]Mixed Norm. Gen. Proc.'!AA8854</f>
        <v>-0.16333570147150678</v>
      </c>
      <c r="C8857" s="57">
        <f t="shared" si="1982"/>
        <v>1.077325006348711E-36</v>
      </c>
      <c r="D8857" s="39">
        <f t="shared" ca="1" si="1977"/>
        <v>6.5292175597661539E-3</v>
      </c>
      <c r="E8857" s="70">
        <f t="shared" ca="1" si="1978"/>
        <v>6.5292175597661539E-3</v>
      </c>
      <c r="F8857" s="67">
        <f t="shared" si="1979"/>
        <v>1.077325006348711E-36</v>
      </c>
      <c r="G8857" s="68">
        <f t="shared" si="1980"/>
        <v>1.1311912566661466E-36</v>
      </c>
      <c r="H8857" s="68">
        <f t="shared" si="1981"/>
        <v>1.0234587560312754E-36</v>
      </c>
      <c r="I8857" s="69">
        <f t="shared" si="1975"/>
        <v>1.8049231934388621E-36</v>
      </c>
      <c r="J8857" s="55">
        <f t="shared" ca="1" si="1969"/>
        <v>6.6688954554098585E-3</v>
      </c>
      <c r="K8857" s="61">
        <f t="shared" ca="1" si="1970"/>
        <v>-4.0583984679614053E+34</v>
      </c>
      <c r="L8857" s="61">
        <f t="shared" ca="1" si="1971"/>
        <v>-4.0583984679614053E+34</v>
      </c>
      <c r="M8857" s="71">
        <f t="shared" ca="1" si="1972"/>
        <v>0</v>
      </c>
      <c r="N8857" s="64">
        <f t="shared" ca="1" si="1973"/>
        <v>4.74405725942635E+34</v>
      </c>
      <c r="O8857" s="65">
        <f t="shared" ca="1" si="1974"/>
        <v>4.74405725942635E+34</v>
      </c>
      <c r="P8857" s="62">
        <f t="shared" ca="1" si="1976"/>
        <v>1.020753868664899E-36</v>
      </c>
    </row>
    <row r="8858" spans="1:16" x14ac:dyDescent="0.3">
      <c r="A8858" s="42">
        <v>8847</v>
      </c>
      <c r="B8858" s="52">
        <f>'[1]Mixed Norm. Gen. Proc.'!AA8855</f>
        <v>-0.33912129012189624</v>
      </c>
      <c r="C8858" s="57">
        <f t="shared" si="1982"/>
        <v>7.11981160315156E-37</v>
      </c>
      <c r="D8858" s="39">
        <f t="shared" ca="1" si="1977"/>
        <v>-8.1491200893240039E-4</v>
      </c>
      <c r="E8858" s="70">
        <f t="shared" ca="1" si="1978"/>
        <v>5.0000000000000001E-3</v>
      </c>
      <c r="F8858" s="67">
        <f t="shared" si="1979"/>
        <v>7.11981160315156E-37</v>
      </c>
      <c r="G8858" s="68">
        <f t="shared" si="1980"/>
        <v>7.4758021833091384E-37</v>
      </c>
      <c r="H8858" s="68">
        <f t="shared" si="1981"/>
        <v>6.7638210229939815E-37</v>
      </c>
      <c r="I8858" s="69">
        <f t="shared" si="1975"/>
        <v>1.8098435084731401E-36</v>
      </c>
      <c r="J8858" s="55">
        <f t="shared" ca="1" si="1969"/>
        <v>6.684342097427699E-3</v>
      </c>
      <c r="K8858" s="61">
        <f t="shared" ca="1" si="1970"/>
        <v>-4.0468274973863448E+34</v>
      </c>
      <c r="L8858" s="61">
        <f t="shared" ca="1" si="1971"/>
        <v>-4.0468274973863448E+34</v>
      </c>
      <c r="M8858" s="71">
        <f t="shared" ca="1" si="1972"/>
        <v>0</v>
      </c>
      <c r="N8858" s="64">
        <f t="shared" ca="1" si="1973"/>
        <v>4.7316975116540883E+34</v>
      </c>
      <c r="O8858" s="65">
        <f t="shared" ca="1" si="1974"/>
        <v>4.7316975116540883E+34</v>
      </c>
      <c r="P8858" s="62">
        <f t="shared" ca="1" si="1976"/>
        <v>6.7459036483117895E-37</v>
      </c>
    </row>
    <row r="8859" spans="1:16" x14ac:dyDescent="0.3">
      <c r="A8859" s="42">
        <v>8848</v>
      </c>
      <c r="B8859" s="52">
        <f>'[1]Mixed Norm. Gen. Proc.'!AA8856</f>
        <v>-0.12313863039215397</v>
      </c>
      <c r="C8859" s="57">
        <f t="shared" si="1982"/>
        <v>6.2430877536893108E-37</v>
      </c>
      <c r="D8859" s="39">
        <f t="shared" ca="1" si="1977"/>
        <v>-2.3383320897099314E-2</v>
      </c>
      <c r="E8859" s="70">
        <f t="shared" ca="1" si="1978"/>
        <v>5.0000000000000001E-3</v>
      </c>
      <c r="F8859" s="67">
        <f t="shared" si="1979"/>
        <v>6.2430877536893108E-37</v>
      </c>
      <c r="G8859" s="68">
        <f t="shared" si="1980"/>
        <v>6.555242141373777E-37</v>
      </c>
      <c r="H8859" s="68">
        <f t="shared" si="1981"/>
        <v>5.9309333660048446E-37</v>
      </c>
      <c r="I8859" s="69">
        <f t="shared" si="1975"/>
        <v>1.8207102635740135E-36</v>
      </c>
      <c r="J8859" s="55">
        <f t="shared" ca="1" si="1969"/>
        <v>6.6831681031117992E-3</v>
      </c>
      <c r="K8859" s="61">
        <f t="shared" ca="1" si="1970"/>
        <v>-4.0227149685906256E+34</v>
      </c>
      <c r="L8859" s="61">
        <f t="shared" ca="1" si="1971"/>
        <v>-4.0227149685906256E+34</v>
      </c>
      <c r="M8859" s="71">
        <f t="shared" ca="1" si="1972"/>
        <v>0</v>
      </c>
      <c r="N8859" s="64">
        <f t="shared" ca="1" si="1973"/>
        <v>4.7034161569590451E+34</v>
      </c>
      <c r="O8859" s="65">
        <f t="shared" ca="1" si="1974"/>
        <v>4.7034161569590451E+34</v>
      </c>
      <c r="P8859" s="62">
        <f t="shared" ca="1" si="1976"/>
        <v>5.915225068030999E-37</v>
      </c>
    </row>
    <row r="8860" spans="1:16" x14ac:dyDescent="0.3">
      <c r="A8860" s="42">
        <v>8849</v>
      </c>
      <c r="B8860" s="52">
        <f>'[1]Mixed Norm. Gen. Proc.'!AA8857</f>
        <v>-0.29686568863182977</v>
      </c>
      <c r="C8860" s="57">
        <f t="shared" si="1982"/>
        <v>4.3897292085013907E-37</v>
      </c>
      <c r="D8860" s="39">
        <f t="shared" ca="1" si="1977"/>
        <v>-5.9181706638465762E-3</v>
      </c>
      <c r="E8860" s="70">
        <f t="shared" ca="1" si="1978"/>
        <v>5.0000000000000001E-3</v>
      </c>
      <c r="F8860" s="67">
        <f t="shared" si="1979"/>
        <v>4.3897292085013907E-37</v>
      </c>
      <c r="G8860" s="68">
        <f t="shared" si="1980"/>
        <v>4.6092156689264608E-37</v>
      </c>
      <c r="H8860" s="68">
        <f t="shared" si="1981"/>
        <v>4.1702427480763206E-37</v>
      </c>
      <c r="I8860" s="69">
        <f t="shared" si="1975"/>
        <v>1.8306480771567397E-36</v>
      </c>
      <c r="J8860" s="55">
        <f t="shared" ca="1" si="1969"/>
        <v>6.6831681031118001E-3</v>
      </c>
      <c r="K8860" s="61">
        <f t="shared" ca="1" si="1970"/>
        <v>-4.0008773516542414E+34</v>
      </c>
      <c r="L8860" s="61">
        <f t="shared" ca="1" si="1971"/>
        <v>-4.0008773516542414E+34</v>
      </c>
      <c r="M8860" s="71">
        <f t="shared" ca="1" si="1972"/>
        <v>0</v>
      </c>
      <c r="N8860" s="64">
        <f t="shared" ca="1" si="1973"/>
        <v>4.6778833013801405E+34</v>
      </c>
      <c r="O8860" s="65">
        <f t="shared" ca="1" si="1974"/>
        <v>4.6778833013801405E+34</v>
      </c>
      <c r="P8860" s="62">
        <f t="shared" ca="1" si="1976"/>
        <v>4.1591977047977149E-37</v>
      </c>
    </row>
    <row r="8861" spans="1:16" x14ac:dyDescent="0.3">
      <c r="A8861" s="42">
        <v>8850</v>
      </c>
      <c r="B8861" s="52">
        <f>'[1]Mixed Norm. Gen. Proc.'!AA8858</f>
        <v>0.33508442193595295</v>
      </c>
      <c r="C8861" s="57">
        <f t="shared" si="1982"/>
        <v>5.8606590827874477E-37</v>
      </c>
      <c r="D8861" s="39">
        <f t="shared" ca="1" si="1977"/>
        <v>4.9181705039818184E-3</v>
      </c>
      <c r="E8861" s="70">
        <f t="shared" ca="1" si="1978"/>
        <v>5.0000000000000001E-3</v>
      </c>
      <c r="F8861" s="67">
        <f t="shared" si="1979"/>
        <v>5.8606590827874477E-37</v>
      </c>
      <c r="G8861" s="68">
        <f t="shared" si="1980"/>
        <v>6.15369203692682E-37</v>
      </c>
      <c r="H8861" s="68">
        <f t="shared" si="1981"/>
        <v>5.5676261286480754E-37</v>
      </c>
      <c r="I8861" s="69">
        <f t="shared" si="1975"/>
        <v>1.8457373008609899E-36</v>
      </c>
      <c r="J8861" s="55">
        <f t="shared" ca="1" si="1969"/>
        <v>6.6831681031117992E-3</v>
      </c>
      <c r="K8861" s="61">
        <f t="shared" ca="1" si="1970"/>
        <v>-3.9681694829102686E+34</v>
      </c>
      <c r="L8861" s="61">
        <f t="shared" ca="1" si="1971"/>
        <v>-3.9681694829102686E+34</v>
      </c>
      <c r="M8861" s="71">
        <f t="shared" ca="1" si="1972"/>
        <v>0</v>
      </c>
      <c r="N8861" s="64">
        <f t="shared" ca="1" si="1973"/>
        <v>4.6396407911572564E+34</v>
      </c>
      <c r="O8861" s="65">
        <f t="shared" ca="1" si="1974"/>
        <v>4.6396407911572564E+34</v>
      </c>
      <c r="P8861" s="62">
        <f t="shared" ca="1" si="1976"/>
        <v>5.5528800634271996E-37</v>
      </c>
    </row>
    <row r="8862" spans="1:16" x14ac:dyDescent="0.3">
      <c r="A8862" s="42">
        <v>8851</v>
      </c>
      <c r="B8862" s="52">
        <f>'[1]Mixed Norm. Gen. Proc.'!AA8859</f>
        <v>-0.1480419901475527</v>
      </c>
      <c r="C8862" s="57">
        <f t="shared" si="1982"/>
        <v>4.9930354485952632E-37</v>
      </c>
      <c r="D8862" s="39">
        <f t="shared" ca="1" si="1977"/>
        <v>9.060528017833391E-3</v>
      </c>
      <c r="E8862" s="70">
        <f t="shared" ca="1" si="1978"/>
        <v>9.060528017833391E-3</v>
      </c>
      <c r="F8862" s="67">
        <f t="shared" si="1979"/>
        <v>4.9930354485952632E-37</v>
      </c>
      <c r="G8862" s="68">
        <f t="shared" si="1980"/>
        <v>5.2426872210250264E-37</v>
      </c>
      <c r="H8862" s="68">
        <f t="shared" si="1981"/>
        <v>4.7433836761655E-37</v>
      </c>
      <c r="I8862" s="69">
        <f t="shared" si="1975"/>
        <v>1.8562266620579969E-36</v>
      </c>
      <c r="J8862" s="55">
        <f t="shared" ca="1" si="1969"/>
        <v>6.6206882264639427E-3</v>
      </c>
      <c r="K8862" s="61">
        <f t="shared" ca="1" si="1970"/>
        <v>-3.9478660892071336E+34</v>
      </c>
      <c r="L8862" s="61">
        <f t="shared" ca="1" si="1971"/>
        <v>-3.9478660892071336E+34</v>
      </c>
      <c r="M8862" s="71">
        <f t="shared" ca="1" si="1972"/>
        <v>0</v>
      </c>
      <c r="N8862" s="64">
        <f t="shared" ca="1" si="1973"/>
        <v>4.6113022636308593E+34</v>
      </c>
      <c r="O8862" s="65">
        <f t="shared" ca="1" si="1974"/>
        <v>4.6113022636308593E+34</v>
      </c>
      <c r="P8862" s="62">
        <f t="shared" ca="1" si="1976"/>
        <v>4.7309379433243904E-37</v>
      </c>
    </row>
    <row r="8863" spans="1:16" x14ac:dyDescent="0.3">
      <c r="A8863" s="42">
        <v>8852</v>
      </c>
      <c r="B8863" s="52">
        <f>'[1]Mixed Norm. Gen. Proc.'!AA8860</f>
        <v>-0.19969203311156322</v>
      </c>
      <c r="C8863" s="57">
        <f t="shared" si="1982"/>
        <v>3.9959660484671689E-37</v>
      </c>
      <c r="D8863" s="39">
        <f t="shared" ca="1" si="1977"/>
        <v>-8.058518556546131E-3</v>
      </c>
      <c r="E8863" s="70">
        <f t="shared" ca="1" si="1978"/>
        <v>5.0000000000000001E-3</v>
      </c>
      <c r="F8863" s="67">
        <f t="shared" si="1979"/>
        <v>3.9959660484671689E-37</v>
      </c>
      <c r="G8863" s="68">
        <f t="shared" si="1980"/>
        <v>4.1957643508905274E-37</v>
      </c>
      <c r="H8863" s="68">
        <f t="shared" si="1981"/>
        <v>3.7961677460438105E-37</v>
      </c>
      <c r="I8863" s="69">
        <f t="shared" si="1975"/>
        <v>1.8689416697268525E-36</v>
      </c>
      <c r="J8863" s="55">
        <f t="shared" ca="1" si="1969"/>
        <v>6.661703660987511E-3</v>
      </c>
      <c r="K8863" s="61">
        <f t="shared" ca="1" si="1970"/>
        <v>-3.9196250381509909E+34</v>
      </c>
      <c r="L8863" s="61">
        <f t="shared" ca="1" si="1971"/>
        <v>-3.9196250381509909E+34</v>
      </c>
      <c r="M8863" s="71">
        <f t="shared" ca="1" si="1972"/>
        <v>0</v>
      </c>
      <c r="N8863" s="64">
        <f t="shared" ca="1" si="1973"/>
        <v>4.5813125560666599E+34</v>
      </c>
      <c r="O8863" s="65">
        <f t="shared" ca="1" si="1974"/>
        <v>4.5813125560666599E+34</v>
      </c>
      <c r="P8863" s="62">
        <f t="shared" ca="1" si="1976"/>
        <v>3.7861457032167713E-37</v>
      </c>
    </row>
    <row r="8864" spans="1:16" x14ac:dyDescent="0.3">
      <c r="A8864" s="42">
        <v>8853</v>
      </c>
      <c r="B8864" s="52">
        <f>'[1]Mixed Norm. Gen. Proc.'!AA8861</f>
        <v>0.23349493592643045</v>
      </c>
      <c r="C8864" s="57">
        <f t="shared" si="1982"/>
        <v>4.9290038849182021E-37</v>
      </c>
      <c r="D8864" s="39">
        <f t="shared" ca="1" si="1977"/>
        <v>-1.9044764852351754E-2</v>
      </c>
      <c r="E8864" s="70">
        <f t="shared" ca="1" si="1978"/>
        <v>5.0000000000000001E-3</v>
      </c>
      <c r="F8864" s="67">
        <f t="shared" si="1979"/>
        <v>4.9290038849182021E-37</v>
      </c>
      <c r="G8864" s="68">
        <f t="shared" si="1980"/>
        <v>5.1754540791641122E-37</v>
      </c>
      <c r="H8864" s="68">
        <f t="shared" si="1981"/>
        <v>4.6825536906722919E-37</v>
      </c>
      <c r="I8864" s="69">
        <f t="shared" si="1975"/>
        <v>1.8846043938132506E-36</v>
      </c>
      <c r="J8864" s="55">
        <f t="shared" ca="1" si="1969"/>
        <v>6.6617036609875127E-3</v>
      </c>
      <c r="K8864" s="61">
        <f t="shared" ca="1" si="1970"/>
        <v>-3.8870494983208637E+34</v>
      </c>
      <c r="L8864" s="61">
        <f t="shared" ca="1" si="1971"/>
        <v>-3.8870494983208637E+34</v>
      </c>
      <c r="M8864" s="71">
        <f t="shared" ca="1" si="1972"/>
        <v>0</v>
      </c>
      <c r="N8864" s="64">
        <f t="shared" ca="1" si="1973"/>
        <v>4.5432378095815186E+34</v>
      </c>
      <c r="O8864" s="65">
        <f t="shared" ca="1" si="1974"/>
        <v>4.5432378095815186E+34</v>
      </c>
      <c r="P8864" s="62">
        <f t="shared" ca="1" si="1976"/>
        <v>4.6701915515975017E-37</v>
      </c>
    </row>
    <row r="8865" spans="1:16" x14ac:dyDescent="0.3">
      <c r="A8865" s="42">
        <v>8854</v>
      </c>
      <c r="B8865" s="52">
        <f>'[1]Mixed Norm. Gen. Proc.'!AA8862</f>
        <v>-0.31497549391726193</v>
      </c>
      <c r="C8865" s="57">
        <f t="shared" si="1982"/>
        <v>3.3764884517459881E-37</v>
      </c>
      <c r="D8865" s="39">
        <f t="shared" ca="1" si="1977"/>
        <v>-1.5037831754236787E-2</v>
      </c>
      <c r="E8865" s="70">
        <f t="shared" ca="1" si="1978"/>
        <v>5.0000000000000001E-3</v>
      </c>
      <c r="F8865" s="67">
        <f t="shared" si="1979"/>
        <v>3.3764884517459881E-37</v>
      </c>
      <c r="G8865" s="68">
        <f t="shared" si="1980"/>
        <v>3.5453128743332877E-37</v>
      </c>
      <c r="H8865" s="68">
        <f t="shared" si="1981"/>
        <v>3.2076640291586885E-37</v>
      </c>
      <c r="I8865" s="69">
        <f t="shared" si="1975"/>
        <v>1.8980479058781794E-36</v>
      </c>
      <c r="J8865" s="55">
        <f t="shared" ca="1" si="1969"/>
        <v>6.6617036609875136E-3</v>
      </c>
      <c r="K8865" s="61">
        <f t="shared" ca="1" si="1970"/>
        <v>-3.8595182665401391E+34</v>
      </c>
      <c r="L8865" s="61">
        <f t="shared" ca="1" si="1971"/>
        <v>-3.8595182665401391E+34</v>
      </c>
      <c r="M8865" s="71">
        <f t="shared" ca="1" si="1972"/>
        <v>0</v>
      </c>
      <c r="N8865" s="64">
        <f t="shared" ca="1" si="1973"/>
        <v>4.5110589208834189E+34</v>
      </c>
      <c r="O8865" s="65">
        <f t="shared" ca="1" si="1974"/>
        <v>4.5110589208834189E+34</v>
      </c>
      <c r="P8865" s="62">
        <f t="shared" ca="1" si="1976"/>
        <v>3.1991956609448543E-37</v>
      </c>
    </row>
    <row r="8866" spans="1:16" x14ac:dyDescent="0.3">
      <c r="A8866" s="42">
        <v>8855</v>
      </c>
      <c r="B8866" s="52">
        <f>'[1]Mixed Norm. Gen. Proc.'!AA8863</f>
        <v>-0.11609557590963669</v>
      </c>
      <c r="C8866" s="57">
        <f t="shared" si="1982"/>
        <v>2.9844930803882998E-37</v>
      </c>
      <c r="D8866" s="39">
        <f t="shared" ca="1" si="1977"/>
        <v>1.5780996743216959E-2</v>
      </c>
      <c r="E8866" s="70">
        <f t="shared" ca="1" si="1978"/>
        <v>1.5780996743216959E-2</v>
      </c>
      <c r="F8866" s="67">
        <f t="shared" si="1979"/>
        <v>2.9844930803882998E-37</v>
      </c>
      <c r="G8866" s="68">
        <f t="shared" si="1980"/>
        <v>3.1337177344077151E-37</v>
      </c>
      <c r="H8866" s="68">
        <f t="shared" si="1981"/>
        <v>2.8352684263688845E-37</v>
      </c>
      <c r="I8866" s="69">
        <f t="shared" si="1975"/>
        <v>1.9101817179003881E-36</v>
      </c>
      <c r="J8866" s="55">
        <f t="shared" ca="1" si="1969"/>
        <v>6.6617036609875127E-3</v>
      </c>
      <c r="K8866" s="61">
        <f t="shared" ca="1" si="1970"/>
        <v>-3.8350019240876761E+34</v>
      </c>
      <c r="L8866" s="61">
        <f t="shared" ca="1" si="1971"/>
        <v>-3.8350019240876761E+34</v>
      </c>
      <c r="M8866" s="71">
        <f t="shared" ca="1" si="1972"/>
        <v>0</v>
      </c>
      <c r="N8866" s="64">
        <f t="shared" ca="1" si="1973"/>
        <v>4.4824038769919546E+34</v>
      </c>
      <c r="O8866" s="65">
        <f t="shared" ca="1" si="1974"/>
        <v>4.4824038769919546E+34</v>
      </c>
      <c r="P8866" s="62">
        <f t="shared" ca="1" si="1976"/>
        <v>2.8277831982398504E-37</v>
      </c>
    </row>
    <row r="8867" spans="1:16" x14ac:dyDescent="0.3">
      <c r="A8867" s="42">
        <v>8856</v>
      </c>
      <c r="B8867" s="52">
        <f>'[1]Mixed Norm. Gen. Proc.'!AA8864</f>
        <v>1.948076101514358E-2</v>
      </c>
      <c r="C8867" s="57">
        <f t="shared" si="1982"/>
        <v>3.0426332768386937E-37</v>
      </c>
      <c r="D8867" s="39">
        <f t="shared" ca="1" si="1977"/>
        <v>-1.239775904853167E-2</v>
      </c>
      <c r="E8867" s="70">
        <f t="shared" ca="1" si="1978"/>
        <v>5.0000000000000001E-3</v>
      </c>
      <c r="F8867" s="67">
        <f t="shared" si="1979"/>
        <v>3.0426332768386937E-37</v>
      </c>
      <c r="G8867" s="68">
        <f t="shared" si="1980"/>
        <v>3.1947649406806284E-37</v>
      </c>
      <c r="H8867" s="68">
        <f t="shared" si="1981"/>
        <v>2.890501612996759E-37</v>
      </c>
      <c r="I8867" s="69">
        <f t="shared" si="1975"/>
        <v>1.9250298308641465E-36</v>
      </c>
      <c r="J8867" s="55">
        <f t="shared" ca="1" si="1969"/>
        <v>6.7706026179897051E-3</v>
      </c>
      <c r="K8867" s="61">
        <f t="shared" ca="1" si="1970"/>
        <v>-3.8018582656131083E+34</v>
      </c>
      <c r="L8867" s="61">
        <f t="shared" ca="1" si="1971"/>
        <v>-3.8018582656131083E+34</v>
      </c>
      <c r="M8867" s="71">
        <f t="shared" ca="1" si="1972"/>
        <v>0</v>
      </c>
      <c r="N8867" s="64">
        <f t="shared" ca="1" si="1973"/>
        <v>4.4513938382511168E+34</v>
      </c>
      <c r="O8867" s="65">
        <f t="shared" ca="1" si="1974"/>
        <v>4.4513938382511168E+34</v>
      </c>
      <c r="P8867" s="62">
        <f t="shared" ca="1" si="1976"/>
        <v>2.8827459896199814E-37</v>
      </c>
    </row>
    <row r="8868" spans="1:16" x14ac:dyDescent="0.3">
      <c r="A8868" s="42">
        <v>8857</v>
      </c>
      <c r="B8868" s="52">
        <f>'[1]Mixed Norm. Gen. Proc.'!AA8865</f>
        <v>-0.18111836585393626</v>
      </c>
      <c r="C8868" s="57">
        <f t="shared" si="1982"/>
        <v>2.4915565098448622E-37</v>
      </c>
      <c r="D8868" s="39">
        <f t="shared" ca="1" si="1977"/>
        <v>-4.2296647791306222E-3</v>
      </c>
      <c r="E8868" s="70">
        <f t="shared" ca="1" si="1978"/>
        <v>5.0000000000000001E-3</v>
      </c>
      <c r="F8868" s="67">
        <f t="shared" si="1979"/>
        <v>2.4915565098448622E-37</v>
      </c>
      <c r="G8868" s="68">
        <f t="shared" si="1980"/>
        <v>2.6161343353371053E-37</v>
      </c>
      <c r="H8868" s="68">
        <f t="shared" si="1981"/>
        <v>2.3669786843526192E-37</v>
      </c>
      <c r="I8868" s="69">
        <f t="shared" si="1975"/>
        <v>1.9409589540087633E-36</v>
      </c>
      <c r="J8868" s="55">
        <f t="shared" ca="1" si="1969"/>
        <v>6.7706026179897042E-3</v>
      </c>
      <c r="K8868" s="61">
        <f t="shared" ca="1" si="1970"/>
        <v>-3.7706570553215307E+34</v>
      </c>
      <c r="L8868" s="61">
        <f t="shared" ca="1" si="1971"/>
        <v>-3.7706570553215307E+34</v>
      </c>
      <c r="M8868" s="71">
        <f t="shared" ca="1" si="1972"/>
        <v>0</v>
      </c>
      <c r="N8868" s="64">
        <f t="shared" ca="1" si="1973"/>
        <v>4.4148619989413551E+34</v>
      </c>
      <c r="O8868" s="65">
        <f t="shared" ca="1" si="1974"/>
        <v>4.4148619989413551E+34</v>
      </c>
      <c r="P8868" s="62">
        <f t="shared" ca="1" si="1976"/>
        <v>2.3606277468080223E-37</v>
      </c>
    </row>
    <row r="8869" spans="1:16" x14ac:dyDescent="0.3">
      <c r="A8869" s="42">
        <v>8858</v>
      </c>
      <c r="B8869" s="52">
        <f>'[1]Mixed Norm. Gen. Proc.'!AA8866</f>
        <v>0.17369764880876526</v>
      </c>
      <c r="C8869" s="57">
        <f t="shared" si="1982"/>
        <v>2.9243340174790877E-37</v>
      </c>
      <c r="D8869" s="39">
        <f t="shared" ca="1" si="1977"/>
        <v>-1.2920272417161018E-2</v>
      </c>
      <c r="E8869" s="70">
        <f t="shared" ca="1" si="1978"/>
        <v>5.0000000000000001E-3</v>
      </c>
      <c r="F8869" s="67">
        <f t="shared" si="1979"/>
        <v>2.9243340174790877E-37</v>
      </c>
      <c r="G8869" s="68">
        <f t="shared" si="1980"/>
        <v>3.0705507183530421E-37</v>
      </c>
      <c r="H8869" s="68">
        <f t="shared" si="1981"/>
        <v>2.7781173166051333E-37</v>
      </c>
      <c r="I8869" s="69">
        <f t="shared" si="1975"/>
        <v>1.9587122282064071E-36</v>
      </c>
      <c r="J8869" s="55">
        <f t="shared" ca="1" si="1969"/>
        <v>6.7706026179897051E-3</v>
      </c>
      <c r="K8869" s="61">
        <f t="shared" ca="1" si="1970"/>
        <v>-3.7364807696760969E+34</v>
      </c>
      <c r="L8869" s="61">
        <f t="shared" ca="1" si="1971"/>
        <v>-3.7364807696760969E+34</v>
      </c>
      <c r="M8869" s="71">
        <f t="shared" ca="1" si="1972"/>
        <v>0</v>
      </c>
      <c r="N8869" s="64">
        <f t="shared" ca="1" si="1973"/>
        <v>4.3748468019750633E+34</v>
      </c>
      <c r="O8869" s="65">
        <f t="shared" ca="1" si="1974"/>
        <v>4.3748468019750633E+34</v>
      </c>
      <c r="P8869" s="62">
        <f t="shared" ca="1" si="1976"/>
        <v>2.7706632361413084E-37</v>
      </c>
    </row>
    <row r="8870" spans="1:16" x14ac:dyDescent="0.3">
      <c r="A8870" s="42">
        <v>8859</v>
      </c>
      <c r="B8870" s="52">
        <f>'[1]Mixed Norm. Gen. Proc.'!AA8867</f>
        <v>-5.9826053669901139E-2</v>
      </c>
      <c r="C8870" s="57">
        <f t="shared" si="1982"/>
        <v>2.7493826536006662E-37</v>
      </c>
      <c r="D8870" s="39">
        <f t="shared" ca="1" si="1977"/>
        <v>5.819000961158961E-3</v>
      </c>
      <c r="E8870" s="70">
        <f t="shared" ca="1" si="1978"/>
        <v>5.819000961158961E-3</v>
      </c>
      <c r="F8870" s="67">
        <f t="shared" si="1979"/>
        <v>2.7493826536006662E-37</v>
      </c>
      <c r="G8870" s="68">
        <f t="shared" si="1980"/>
        <v>2.8868517862806997E-37</v>
      </c>
      <c r="H8870" s="68">
        <f t="shared" si="1981"/>
        <v>2.6119135209206328E-37</v>
      </c>
      <c r="I8870" s="69">
        <f t="shared" si="1975"/>
        <v>1.9747112414472488E-36</v>
      </c>
      <c r="J8870" s="55">
        <f t="shared" ca="1" si="1969"/>
        <v>6.7706026179897042E-3</v>
      </c>
      <c r="K8870" s="61">
        <f t="shared" ca="1" si="1970"/>
        <v>-3.7062079864693811E+34</v>
      </c>
      <c r="L8870" s="61">
        <f t="shared" ca="1" si="1971"/>
        <v>-3.7062079864693811E+34</v>
      </c>
      <c r="M8870" s="71">
        <f t="shared" ca="1" si="1972"/>
        <v>0</v>
      </c>
      <c r="N8870" s="64">
        <f t="shared" ca="1" si="1973"/>
        <v>4.339402008608639E+34</v>
      </c>
      <c r="O8870" s="65">
        <f t="shared" ca="1" si="1974"/>
        <v>4.339402008608639E+34</v>
      </c>
      <c r="P8870" s="62">
        <f t="shared" ca="1" si="1976"/>
        <v>2.6049053886746966E-37</v>
      </c>
    </row>
    <row r="8871" spans="1:16" x14ac:dyDescent="0.3">
      <c r="A8871" s="42">
        <v>8860</v>
      </c>
      <c r="B8871" s="52">
        <f>'[1]Mixed Norm. Gen. Proc.'!AA8868</f>
        <v>0.26768117509273998</v>
      </c>
      <c r="C8871" s="57">
        <f t="shared" si="1982"/>
        <v>3.4853406330960883E-37</v>
      </c>
      <c r="D8871" s="39">
        <f t="shared" ca="1" si="1977"/>
        <v>-4.919715875100807E-5</v>
      </c>
      <c r="E8871" s="70">
        <f t="shared" ca="1" si="1978"/>
        <v>5.0000000000000001E-3</v>
      </c>
      <c r="F8871" s="67">
        <f t="shared" si="1979"/>
        <v>3.4853406330960883E-37</v>
      </c>
      <c r="G8871" s="68">
        <f t="shared" si="1980"/>
        <v>3.659607664750893E-37</v>
      </c>
      <c r="H8871" s="68">
        <f t="shared" si="1981"/>
        <v>3.3110736014412836E-37</v>
      </c>
      <c r="I8871" s="69">
        <f t="shared" si="1975"/>
        <v>1.9911363951385808E-36</v>
      </c>
      <c r="J8871" s="55">
        <f t="shared" ca="1" si="1969"/>
        <v>6.7788753549711091E-3</v>
      </c>
      <c r="K8871" s="61">
        <f t="shared" ca="1" si="1970"/>
        <v>-3.6753732483844923E+34</v>
      </c>
      <c r="L8871" s="61">
        <f t="shared" ca="1" si="1971"/>
        <v>-3.6753732483844923E+34</v>
      </c>
      <c r="M8871" s="71">
        <f t="shared" ca="1" si="1972"/>
        <v>0</v>
      </c>
      <c r="N8871" s="64">
        <f t="shared" ca="1" si="1973"/>
        <v>4.3038674205979937E+34</v>
      </c>
      <c r="O8871" s="65">
        <f t="shared" ca="1" si="1974"/>
        <v>4.3038674205979937E+34</v>
      </c>
      <c r="P8871" s="62">
        <f t="shared" ca="1" si="1976"/>
        <v>3.3021786836044563E-37</v>
      </c>
    </row>
    <row r="8872" spans="1:16" x14ac:dyDescent="0.3">
      <c r="A8872" s="42">
        <v>8861</v>
      </c>
      <c r="B8872" s="52">
        <f>'[1]Mixed Norm. Gen. Proc.'!AA8869</f>
        <v>0.17545806357102373</v>
      </c>
      <c r="C8872" s="57">
        <f t="shared" si="1982"/>
        <v>4.096871751464534E-37</v>
      </c>
      <c r="D8872" s="39">
        <f t="shared" ca="1" si="1977"/>
        <v>-1.2824171747042486E-2</v>
      </c>
      <c r="E8872" s="70">
        <f t="shared" ca="1" si="1978"/>
        <v>5.0000000000000001E-3</v>
      </c>
      <c r="F8872" s="67">
        <f t="shared" si="1979"/>
        <v>4.096871751464534E-37</v>
      </c>
      <c r="G8872" s="68">
        <f t="shared" si="1980"/>
        <v>4.3017153390377609E-37</v>
      </c>
      <c r="H8872" s="68">
        <f t="shared" si="1981"/>
        <v>3.8920281638913071E-37</v>
      </c>
      <c r="I8872" s="69">
        <f t="shared" si="1975"/>
        <v>2.0050786603794111E-36</v>
      </c>
      <c r="J8872" s="55">
        <f t="shared" ca="1" si="1969"/>
        <v>6.7173486442092525E-3</v>
      </c>
      <c r="K8872" s="61">
        <f t="shared" ca="1" si="1970"/>
        <v>-3.651749631438271E+34</v>
      </c>
      <c r="L8872" s="61">
        <f t="shared" ca="1" si="1971"/>
        <v>-3.651749631438271E+34</v>
      </c>
      <c r="M8872" s="71">
        <f t="shared" ca="1" si="1972"/>
        <v>0</v>
      </c>
      <c r="N8872" s="64">
        <f t="shared" ca="1" si="1973"/>
        <v>4.2720075834405618E+34</v>
      </c>
      <c r="O8872" s="65">
        <f t="shared" ca="1" si="1974"/>
        <v>4.2720075834405618E+34</v>
      </c>
      <c r="P8872" s="62">
        <f t="shared" ca="1" si="1976"/>
        <v>3.8816673321490675E-37</v>
      </c>
    </row>
    <row r="8873" spans="1:16" x14ac:dyDescent="0.3">
      <c r="A8873" s="42">
        <v>8862</v>
      </c>
      <c r="B8873" s="52">
        <f>'[1]Mixed Norm. Gen. Proc.'!AA8870</f>
        <v>8.591671873182273E-2</v>
      </c>
      <c r="C8873" s="57">
        <f t="shared" si="1982"/>
        <v>4.4488615294154628E-37</v>
      </c>
      <c r="D8873" s="39">
        <f t="shared" ca="1" si="1977"/>
        <v>1.2607652521615054E-2</v>
      </c>
      <c r="E8873" s="70">
        <f t="shared" ca="1" si="1978"/>
        <v>1.2607652521615054E-2</v>
      </c>
      <c r="F8873" s="67">
        <f t="shared" si="1979"/>
        <v>4.4488615294154628E-37</v>
      </c>
      <c r="G8873" s="68">
        <f t="shared" si="1980"/>
        <v>4.6713046058862362E-37</v>
      </c>
      <c r="H8873" s="68">
        <f t="shared" si="1981"/>
        <v>4.2264184529446895E-37</v>
      </c>
      <c r="I8873" s="69">
        <f t="shared" si="1975"/>
        <v>2.0105231869559966E-36</v>
      </c>
      <c r="J8873" s="55">
        <f t="shared" ca="1" si="1969"/>
        <v>6.7173486442092508E-3</v>
      </c>
      <c r="K8873" s="61">
        <f t="shared" ca="1" si="1970"/>
        <v>-3.6418606393349247E+34</v>
      </c>
      <c r="L8873" s="61">
        <f t="shared" ca="1" si="1971"/>
        <v>-3.6418606393349247E+34</v>
      </c>
      <c r="M8873" s="71">
        <f t="shared" ca="1" si="1972"/>
        <v>0</v>
      </c>
      <c r="N8873" s="64">
        <f t="shared" ca="1" si="1973"/>
        <v>4.26043892361393E+34</v>
      </c>
      <c r="O8873" s="65">
        <f t="shared" ca="1" si="1974"/>
        <v>4.26043892361393E+34</v>
      </c>
      <c r="P8873" s="62">
        <f t="shared" ca="1" si="1976"/>
        <v>4.215167452535824E-37</v>
      </c>
    </row>
    <row r="8874" spans="1:16" x14ac:dyDescent="0.3">
      <c r="A8874" s="42">
        <v>8863</v>
      </c>
      <c r="B8874" s="52">
        <f>'[1]Mixed Norm. Gen. Proc.'!AA8871</f>
        <v>2.7942282638511826E-2</v>
      </c>
      <c r="C8874" s="57">
        <f t="shared" si="1982"/>
        <v>4.573172875689992E-37</v>
      </c>
      <c r="D8874" s="39">
        <f t="shared" ca="1" si="1977"/>
        <v>-1.858318705419561E-3</v>
      </c>
      <c r="E8874" s="70">
        <f t="shared" ca="1" si="1978"/>
        <v>5.0000000000000001E-3</v>
      </c>
      <c r="F8874" s="67">
        <f t="shared" si="1979"/>
        <v>4.573172875689992E-37</v>
      </c>
      <c r="G8874" s="68">
        <f t="shared" si="1980"/>
        <v>4.8018315194744921E-37</v>
      </c>
      <c r="H8874" s="68">
        <f t="shared" si="1981"/>
        <v>4.3445142319054918E-37</v>
      </c>
      <c r="I8874" s="69">
        <f t="shared" si="1975"/>
        <v>2.0154094804368387E-36</v>
      </c>
      <c r="J8874" s="55">
        <f t="shared" ca="1" si="1969"/>
        <v>6.7941936191750615E-3</v>
      </c>
      <c r="K8874" s="61">
        <f t="shared" ca="1" si="1970"/>
        <v>-3.6306291856125422E+34</v>
      </c>
      <c r="L8874" s="61">
        <f t="shared" ca="1" si="1971"/>
        <v>-3.6306291856125422E+34</v>
      </c>
      <c r="M8874" s="71">
        <f t="shared" ca="1" si="1972"/>
        <v>0</v>
      </c>
      <c r="N8874" s="64">
        <f t="shared" ca="1" si="1973"/>
        <v>4.2525115139823035E+34</v>
      </c>
      <c r="O8874" s="65">
        <f t="shared" ca="1" si="1974"/>
        <v>4.2525115139823035E+34</v>
      </c>
      <c r="P8874" s="62">
        <f t="shared" ca="1" si="1976"/>
        <v>4.3328167257721851E-37</v>
      </c>
    </row>
    <row r="8875" spans="1:16" x14ac:dyDescent="0.3">
      <c r="A8875" s="42">
        <v>8864</v>
      </c>
      <c r="B8875" s="52">
        <f>'[1]Mixed Norm. Gen. Proc.'!AA8872</f>
        <v>-0.1590730568495774</v>
      </c>
      <c r="C8875" s="57">
        <f t="shared" si="1982"/>
        <v>3.8457042868524127E-37</v>
      </c>
      <c r="D8875" s="39">
        <f t="shared" ca="1" si="1977"/>
        <v>1.6900903170519711E-2</v>
      </c>
      <c r="E8875" s="70">
        <f t="shared" ca="1" si="1978"/>
        <v>1.6900903170519711E-2</v>
      </c>
      <c r="F8875" s="67">
        <f t="shared" si="1979"/>
        <v>3.8457042868524127E-37</v>
      </c>
      <c r="G8875" s="68">
        <f t="shared" si="1980"/>
        <v>4.0379895011950331E-37</v>
      </c>
      <c r="H8875" s="68">
        <f t="shared" si="1981"/>
        <v>3.6534190725097918E-37</v>
      </c>
      <c r="I8875" s="69">
        <f t="shared" si="1975"/>
        <v>2.0183257855628236E-36</v>
      </c>
      <c r="J8875" s="55">
        <f t="shared" ca="1" si="1969"/>
        <v>6.7941936191750606E-3</v>
      </c>
      <c r="K8875" s="61">
        <f t="shared" ca="1" si="1970"/>
        <v>-3.6253832423756737E+34</v>
      </c>
      <c r="L8875" s="61">
        <f t="shared" ca="1" si="1971"/>
        <v>-3.6253832423756737E+34</v>
      </c>
      <c r="M8875" s="71">
        <f t="shared" ca="1" si="1972"/>
        <v>0</v>
      </c>
      <c r="N8875" s="64">
        <f t="shared" ca="1" si="1973"/>
        <v>4.2463670048969778E+34</v>
      </c>
      <c r="O8875" s="65">
        <f t="shared" ca="1" si="1974"/>
        <v>4.2463670048969778E+34</v>
      </c>
      <c r="P8875" s="62">
        <f t="shared" ca="1" si="1976"/>
        <v>3.6435823244346265E-37</v>
      </c>
    </row>
    <row r="8876" spans="1:16" x14ac:dyDescent="0.3">
      <c r="A8876" s="42">
        <v>8865</v>
      </c>
      <c r="B8876" s="52">
        <f>'[1]Mixed Norm. Gen. Proc.'!AA8873</f>
        <v>8.0012954617235954E-2</v>
      </c>
      <c r="C8876" s="57">
        <f t="shared" si="1982"/>
        <v>4.1534104494276444E-37</v>
      </c>
      <c r="D8876" s="39">
        <f t="shared" ca="1" si="1977"/>
        <v>-2.6011215744260081E-3</v>
      </c>
      <c r="E8876" s="70">
        <f t="shared" ca="1" si="1978"/>
        <v>5.0000000000000001E-3</v>
      </c>
      <c r="F8876" s="67">
        <f t="shared" si="1979"/>
        <v>4.1534104494276444E-37</v>
      </c>
      <c r="G8876" s="68">
        <f t="shared" si="1980"/>
        <v>4.3610809718990272E-37</v>
      </c>
      <c r="H8876" s="68">
        <f t="shared" si="1981"/>
        <v>3.9457399269562616E-37</v>
      </c>
      <c r="I8876" s="69">
        <f t="shared" si="1975"/>
        <v>2.0153898346146139E-36</v>
      </c>
      <c r="J8876" s="55">
        <f t="shared" ca="1" si="1969"/>
        <v>6.9144047623116243E-3</v>
      </c>
      <c r="K8876" s="61">
        <f t="shared" ca="1" si="1970"/>
        <v>-3.6269071942621957E+34</v>
      </c>
      <c r="L8876" s="61">
        <f t="shared" ca="1" si="1971"/>
        <v>-3.6269071942621957E+34</v>
      </c>
      <c r="M8876" s="71">
        <f t="shared" ca="1" si="1972"/>
        <v>0</v>
      </c>
      <c r="N8876" s="64">
        <f t="shared" ca="1" si="1973"/>
        <v>4.2563103494141842E+34</v>
      </c>
      <c r="O8876" s="65">
        <f t="shared" ca="1" si="1974"/>
        <v>4.2563103494141842E+34</v>
      </c>
      <c r="P8876" s="62">
        <f t="shared" ca="1" si="1976"/>
        <v>3.9349283998880858E-37</v>
      </c>
    </row>
    <row r="8877" spans="1:16" x14ac:dyDescent="0.3">
      <c r="A8877" s="42">
        <v>8866</v>
      </c>
      <c r="B8877" s="52">
        <f>'[1]Mixed Norm. Gen. Proc.'!AA8874</f>
        <v>-7.4166198898757335E-2</v>
      </c>
      <c r="C8877" s="57">
        <f t="shared" si="1982"/>
        <v>3.845367783927217E-37</v>
      </c>
      <c r="D8877" s="39">
        <f t="shared" ca="1" si="1977"/>
        <v>5.9765594988450263E-3</v>
      </c>
      <c r="E8877" s="70">
        <f t="shared" ca="1" si="1978"/>
        <v>5.9765594988450263E-3</v>
      </c>
      <c r="F8877" s="67">
        <f t="shared" si="1979"/>
        <v>3.845367783927217E-37</v>
      </c>
      <c r="G8877" s="68">
        <f t="shared" si="1980"/>
        <v>4.0376361731235782E-37</v>
      </c>
      <c r="H8877" s="68">
        <f t="shared" si="1981"/>
        <v>3.6530993947308561E-37</v>
      </c>
      <c r="I8877" s="69">
        <f t="shared" si="1975"/>
        <v>2.0203905320135269E-36</v>
      </c>
      <c r="J8877" s="55">
        <f t="shared" ca="1" si="1969"/>
        <v>6.899521898133797E-3</v>
      </c>
      <c r="K8877" s="61">
        <f t="shared" ca="1" si="1970"/>
        <v>-3.6183942197750223E+34</v>
      </c>
      <c r="L8877" s="61">
        <f t="shared" ca="1" si="1971"/>
        <v>-3.6183942197750223E+34</v>
      </c>
      <c r="M8877" s="71">
        <f t="shared" ca="1" si="1972"/>
        <v>0</v>
      </c>
      <c r="N8877" s="64">
        <f t="shared" ca="1" si="1973"/>
        <v>4.2453114598131348E+34</v>
      </c>
      <c r="O8877" s="65">
        <f t="shared" ca="1" si="1974"/>
        <v>4.2453114598131348E+34</v>
      </c>
      <c r="P8877" s="62">
        <f t="shared" ca="1" si="1976"/>
        <v>3.6431112333111902E-37</v>
      </c>
    </row>
    <row r="8878" spans="1:16" x14ac:dyDescent="0.3">
      <c r="A8878" s="42">
        <v>8867</v>
      </c>
      <c r="B8878" s="52">
        <f>'[1]Mixed Norm. Gen. Proc.'!AA8875</f>
        <v>0.16888996496505504</v>
      </c>
      <c r="C8878" s="57">
        <f t="shared" si="1982"/>
        <v>4.494811814232436E-37</v>
      </c>
      <c r="D8878" s="39">
        <f t="shared" ca="1" si="1977"/>
        <v>7.2268447124474878E-3</v>
      </c>
      <c r="E8878" s="70">
        <f t="shared" ca="1" si="1978"/>
        <v>7.2268447124474878E-3</v>
      </c>
      <c r="F8878" s="67">
        <f t="shared" si="1979"/>
        <v>4.494811814232436E-37</v>
      </c>
      <c r="G8878" s="68">
        <f t="shared" si="1980"/>
        <v>4.7195524049440579E-37</v>
      </c>
      <c r="H8878" s="68">
        <f t="shared" si="1981"/>
        <v>4.2700712235208141E-37</v>
      </c>
      <c r="I8878" s="69">
        <f t="shared" si="1975"/>
        <v>2.0270005369837975E-36</v>
      </c>
      <c r="J8878" s="55">
        <f t="shared" ca="1" si="1969"/>
        <v>6.9093861354958663E-3</v>
      </c>
      <c r="K8878" s="61">
        <f t="shared" ca="1" si="1970"/>
        <v>-3.6062881586884979E+34</v>
      </c>
      <c r="L8878" s="61">
        <f t="shared" ca="1" si="1971"/>
        <v>-3.6062881586884979E+34</v>
      </c>
      <c r="M8878" s="71">
        <f t="shared" ca="1" si="1972"/>
        <v>0</v>
      </c>
      <c r="N8878" s="64">
        <f t="shared" ca="1" si="1973"/>
        <v>4.2317741465253391E+34</v>
      </c>
      <c r="O8878" s="65">
        <f t="shared" ca="1" si="1974"/>
        <v>4.2317741465253391E+34</v>
      </c>
      <c r="P8878" s="62">
        <f t="shared" ca="1" si="1976"/>
        <v>4.2583794929211732E-37</v>
      </c>
    </row>
    <row r="8879" spans="1:16" x14ac:dyDescent="0.3">
      <c r="A8879" s="42">
        <v>8868</v>
      </c>
      <c r="B8879" s="52">
        <f>'[1]Mixed Norm. Gen. Proc.'!AA8876</f>
        <v>-1.5992425019037373E-2</v>
      </c>
      <c r="C8879" s="57">
        <f t="shared" si="1982"/>
        <v>4.4229288733186399E-37</v>
      </c>
      <c r="D8879" s="39">
        <f t="shared" ca="1" si="1977"/>
        <v>-1.9348043404570697E-3</v>
      </c>
      <c r="E8879" s="70">
        <f t="shared" ca="1" si="1978"/>
        <v>5.0000000000000001E-3</v>
      </c>
      <c r="F8879" s="67">
        <f t="shared" si="1979"/>
        <v>4.4229288733186399E-37</v>
      </c>
      <c r="G8879" s="68">
        <f t="shared" si="1980"/>
        <v>4.644075316984572E-37</v>
      </c>
      <c r="H8879" s="68">
        <f t="shared" si="1981"/>
        <v>4.2017824296527078E-37</v>
      </c>
      <c r="I8879" s="69">
        <f t="shared" si="1975"/>
        <v>2.0320163879759493E-36</v>
      </c>
      <c r="J8879" s="55">
        <f t="shared" ref="J8879:J8942" ca="1" si="1983">AVERAGE(E8780:E8878)</f>
        <v>6.7829950497023533E-3</v>
      </c>
      <c r="K8879" s="61">
        <f t="shared" ref="K8879:K8942" ca="1" si="1984">(LN(F8879/G8879)+(J8879+I8879^2/2)*$K$4)/(I8879*SQRT($K$4))</f>
        <v>-3.6013045797783254E+34</v>
      </c>
      <c r="L8879" s="61">
        <f t="shared" ref="L8879:L8942" ca="1" si="1985">(LN(F8879/G8879)+(J8879-I8879^2/2)*$K$4)/(I8879*SQRT($K$4))</f>
        <v>-3.6013045797783254E+34</v>
      </c>
      <c r="M8879" s="71">
        <f t="shared" ref="M8879:M8942" ca="1" si="1986">F8879*_xlfn.NORM.S.DIST(K8879,TRUE)-G8879*EXP(-J8879*$K$4)*_xlfn.NORM.S.DIST(L8879,TRUE)</f>
        <v>0</v>
      </c>
      <c r="N8879" s="64">
        <f t="shared" ref="N8879:N8942" ca="1" si="1987">(LN(F8879/H8879)+(J8879+I8879^2/2)*$K$4)/(I8879*SQRT($K$4))</f>
        <v>4.217410168583712E+34</v>
      </c>
      <c r="O8879" s="65">
        <f t="shared" ref="O8879:O8942" ca="1" si="1988">(LN(F8879/H8879)+(J8879-I8879^2/2)*$K$4)/(I8879*SQRT($K$4))</f>
        <v>4.217410168583712E+34</v>
      </c>
      <c r="P8879" s="62">
        <f t="shared" ca="1" si="1976"/>
        <v>4.190487847633256E-37</v>
      </c>
    </row>
    <row r="8880" spans="1:16" x14ac:dyDescent="0.3">
      <c r="A8880" s="42">
        <v>8869</v>
      </c>
      <c r="B8880" s="52">
        <f>'[1]Mixed Norm. Gen. Proc.'!AA8877</f>
        <v>0.31338290311721029</v>
      </c>
      <c r="C8880" s="57">
        <f t="shared" si="1982"/>
        <v>5.808999163920167E-37</v>
      </c>
      <c r="D8880" s="39">
        <f t="shared" ca="1" si="1977"/>
        <v>3.4326653066381124E-4</v>
      </c>
      <c r="E8880" s="70">
        <f t="shared" ca="1" si="1978"/>
        <v>5.0000000000000001E-3</v>
      </c>
      <c r="F8880" s="67">
        <f t="shared" si="1979"/>
        <v>5.808999163920167E-37</v>
      </c>
      <c r="G8880" s="68">
        <f t="shared" si="1980"/>
        <v>6.0994491221161753E-37</v>
      </c>
      <c r="H8880" s="68">
        <f t="shared" si="1981"/>
        <v>5.5185492057241587E-37</v>
      </c>
      <c r="I8880" s="69">
        <f t="shared" ref="I8880:I8943" si="1989">_xlfn.STDEV.S(F8781:F8879)</f>
        <v>2.0377286160050435E-36</v>
      </c>
      <c r="J8880" s="55">
        <f t="shared" ca="1" si="1983"/>
        <v>6.7829950497023551E-3</v>
      </c>
      <c r="K8880" s="61">
        <f t="shared" ca="1" si="1984"/>
        <v>-3.5912092840650705E+34</v>
      </c>
      <c r="L8880" s="61">
        <f t="shared" ca="1" si="1985"/>
        <v>-3.5912092840650705E+34</v>
      </c>
      <c r="M8880" s="71">
        <f t="shared" ca="1" si="1986"/>
        <v>0</v>
      </c>
      <c r="N8880" s="64">
        <f t="shared" ca="1" si="1987"/>
        <v>4.2055877853743125E+34</v>
      </c>
      <c r="O8880" s="65">
        <f t="shared" ca="1" si="1988"/>
        <v>4.2055877853743125E+34</v>
      </c>
      <c r="P8880" s="62">
        <f t="shared" ref="P8880:P8943" ca="1" si="1990">H8880*EXP(-J8880*$K$4)*_xlfn.NORM.S.DIST(-L8880,TRUE)-F8880*_xlfn.NORM.S.DIST(K8880,TRUE)</f>
        <v>5.503715094801956E-37</v>
      </c>
    </row>
    <row r="8881" spans="1:16" x14ac:dyDescent="0.3">
      <c r="A8881" s="42">
        <v>8870</v>
      </c>
      <c r="B8881" s="52">
        <f>'[1]Mixed Norm. Gen. Proc.'!AA8878</f>
        <v>7.5651843222680551E-2</v>
      </c>
      <c r="C8881" s="57">
        <f t="shared" si="1982"/>
        <v>6.2484606579497373E-37</v>
      </c>
      <c r="D8881" s="39">
        <f t="shared" ca="1" si="1977"/>
        <v>-1.7627279744304436E-3</v>
      </c>
      <c r="E8881" s="70">
        <f t="shared" ca="1" si="1978"/>
        <v>5.0000000000000001E-3</v>
      </c>
      <c r="F8881" s="67">
        <f t="shared" si="1979"/>
        <v>6.2484606579497373E-37</v>
      </c>
      <c r="G8881" s="68">
        <f t="shared" si="1980"/>
        <v>6.5608836908472246E-37</v>
      </c>
      <c r="H8881" s="68">
        <f t="shared" si="1981"/>
        <v>5.93603762505225E-37</v>
      </c>
      <c r="I8881" s="69">
        <f t="shared" si="1989"/>
        <v>2.0384499986157869E-36</v>
      </c>
      <c r="J8881" s="55">
        <f t="shared" ca="1" si="1983"/>
        <v>6.7829950497023533E-3</v>
      </c>
      <c r="K8881" s="61">
        <f t="shared" ca="1" si="1984"/>
        <v>-3.5899383988675887E+34</v>
      </c>
      <c r="L8881" s="61">
        <f t="shared" ca="1" si="1985"/>
        <v>-3.5899383988675887E+34</v>
      </c>
      <c r="M8881" s="71">
        <f t="shared" ca="1" si="1986"/>
        <v>0</v>
      </c>
      <c r="N8881" s="64">
        <f t="shared" ca="1" si="1987"/>
        <v>4.20409947911301E+34</v>
      </c>
      <c r="O8881" s="65">
        <f t="shared" ca="1" si="1988"/>
        <v>4.20409947911301E+34</v>
      </c>
      <c r="P8881" s="62">
        <f t="shared" ca="1" si="1990"/>
        <v>5.9200812862962127E-37</v>
      </c>
    </row>
    <row r="8882" spans="1:16" x14ac:dyDescent="0.3">
      <c r="A8882" s="42">
        <v>8871</v>
      </c>
      <c r="B8882" s="52">
        <f>'[1]Mixed Norm. Gen. Proc.'!AA8879</f>
        <v>-0.12213495532482678</v>
      </c>
      <c r="C8882" s="57">
        <f t="shared" si="1982"/>
        <v>5.4853051946421088E-37</v>
      </c>
      <c r="D8882" s="39">
        <f t="shared" ca="1" si="1977"/>
        <v>3.8362679590486517E-3</v>
      </c>
      <c r="E8882" s="70">
        <f t="shared" ca="1" si="1978"/>
        <v>5.0000000000000001E-3</v>
      </c>
      <c r="F8882" s="67">
        <f t="shared" si="1979"/>
        <v>5.4853051946421088E-37</v>
      </c>
      <c r="G8882" s="68">
        <f t="shared" si="1980"/>
        <v>5.7595704543742143E-37</v>
      </c>
      <c r="H8882" s="68">
        <f t="shared" si="1981"/>
        <v>5.2110399349100033E-37</v>
      </c>
      <c r="I8882" s="69">
        <f t="shared" si="1989"/>
        <v>2.03284758470532E-36</v>
      </c>
      <c r="J8882" s="55">
        <f t="shared" ca="1" si="1983"/>
        <v>6.7829950497023551E-3</v>
      </c>
      <c r="K8882" s="61">
        <f t="shared" ca="1" si="1984"/>
        <v>-3.5998320677165744E+34</v>
      </c>
      <c r="L8882" s="61">
        <f t="shared" ca="1" si="1985"/>
        <v>-3.5998320677165744E+34</v>
      </c>
      <c r="M8882" s="71">
        <f t="shared" ca="1" si="1986"/>
        <v>0</v>
      </c>
      <c r="N8882" s="64">
        <f t="shared" ca="1" si="1987"/>
        <v>4.2156857414476503E+34</v>
      </c>
      <c r="O8882" s="65">
        <f t="shared" ca="1" si="1988"/>
        <v>4.2156857414476503E+34</v>
      </c>
      <c r="P8882" s="62">
        <f t="shared" ca="1" si="1990"/>
        <v>5.1970324228750821E-37</v>
      </c>
    </row>
    <row r="8883" spans="1:16" x14ac:dyDescent="0.3">
      <c r="A8883" s="42">
        <v>8872</v>
      </c>
      <c r="B8883" s="52">
        <f>'[1]Mixed Norm. Gen. Proc.'!AA8880</f>
        <v>0.1354928810780171</v>
      </c>
      <c r="C8883" s="57">
        <f t="shared" si="1982"/>
        <v>6.2285249990563815E-37</v>
      </c>
      <c r="D8883" s="39">
        <f t="shared" ca="1" si="1977"/>
        <v>-8.0873230425728936E-3</v>
      </c>
      <c r="E8883" s="70">
        <f t="shared" ca="1" si="1978"/>
        <v>5.0000000000000001E-3</v>
      </c>
      <c r="F8883" s="67">
        <f t="shared" si="1979"/>
        <v>6.2285249990563815E-37</v>
      </c>
      <c r="G8883" s="68">
        <f t="shared" si="1980"/>
        <v>6.5399512490092007E-37</v>
      </c>
      <c r="H8883" s="68">
        <f t="shared" si="1981"/>
        <v>5.9170987491035622E-37</v>
      </c>
      <c r="I8883" s="69">
        <f t="shared" si="1989"/>
        <v>2.0070717235464278E-36</v>
      </c>
      <c r="J8883" s="55">
        <f t="shared" ca="1" si="1983"/>
        <v>6.7829950497023533E-3</v>
      </c>
      <c r="K8883" s="61">
        <f t="shared" ca="1" si="1984"/>
        <v>-3.646062987361457E+34</v>
      </c>
      <c r="L8883" s="61">
        <f t="shared" ca="1" si="1985"/>
        <v>-3.646062987361457E+34</v>
      </c>
      <c r="M8883" s="71">
        <f t="shared" ca="1" si="1986"/>
        <v>0</v>
      </c>
      <c r="N8883" s="64">
        <f t="shared" ca="1" si="1987"/>
        <v>4.2698257749533153E+34</v>
      </c>
      <c r="O8883" s="65">
        <f t="shared" ca="1" si="1988"/>
        <v>4.2698257749533153E+34</v>
      </c>
      <c r="P8883" s="62">
        <f t="shared" ca="1" si="1990"/>
        <v>5.9011933189062944E-37</v>
      </c>
    </row>
    <row r="8884" spans="1:16" x14ac:dyDescent="0.3">
      <c r="A8884" s="42">
        <v>8873</v>
      </c>
      <c r="B8884" s="52">
        <f>'[1]Mixed Norm. Gen. Proc.'!AA8881</f>
        <v>-7.035313815955295E-2</v>
      </c>
      <c r="C8884" s="57">
        <f t="shared" si="1982"/>
        <v>5.7903287192675391E-37</v>
      </c>
      <c r="D8884" s="39">
        <f t="shared" ca="1" si="1977"/>
        <v>-4.5234993311116965E-3</v>
      </c>
      <c r="E8884" s="70">
        <f t="shared" ca="1" si="1978"/>
        <v>5.0000000000000001E-3</v>
      </c>
      <c r="F8884" s="67">
        <f t="shared" si="1979"/>
        <v>5.7903287192675391E-37</v>
      </c>
      <c r="G8884" s="68">
        <f t="shared" si="1980"/>
        <v>6.0798451552309166E-37</v>
      </c>
      <c r="H8884" s="68">
        <f t="shared" si="1981"/>
        <v>5.5008122833041615E-37</v>
      </c>
      <c r="I8884" s="69">
        <f t="shared" si="1989"/>
        <v>1.9778191349882803E-36</v>
      </c>
      <c r="J8884" s="55">
        <f t="shared" ca="1" si="1983"/>
        <v>6.6790333916878306E-3</v>
      </c>
      <c r="K8884" s="61">
        <f t="shared" ca="1" si="1984"/>
        <v>-3.7033006524767847E+34</v>
      </c>
      <c r="L8884" s="61">
        <f t="shared" ca="1" si="1985"/>
        <v>-3.7033006524767847E+34</v>
      </c>
      <c r="M8884" s="71">
        <f t="shared" ca="1" si="1986"/>
        <v>0</v>
      </c>
      <c r="N8884" s="64">
        <f t="shared" ca="1" si="1987"/>
        <v>4.3296666803400691E+34</v>
      </c>
      <c r="O8884" s="65">
        <f t="shared" ca="1" si="1988"/>
        <v>4.3296666803400691E+34</v>
      </c>
      <c r="P8884" s="62">
        <f t="shared" ca="1" si="1990"/>
        <v>5.4862521786493151E-37</v>
      </c>
    </row>
    <row r="8885" spans="1:16" x14ac:dyDescent="0.3">
      <c r="A8885" s="42">
        <v>8874</v>
      </c>
      <c r="B8885" s="52">
        <f>'[1]Mixed Norm. Gen. Proc.'!AA8882</f>
        <v>-0.25142260844743936</v>
      </c>
      <c r="C8885" s="57">
        <f t="shared" si="1982"/>
        <v>4.3345091689011738E-37</v>
      </c>
      <c r="D8885" s="39">
        <f t="shared" ca="1" si="1977"/>
        <v>-6.6660132549428742E-3</v>
      </c>
      <c r="E8885" s="70">
        <f t="shared" ca="1" si="1978"/>
        <v>5.0000000000000001E-3</v>
      </c>
      <c r="F8885" s="67">
        <f t="shared" si="1979"/>
        <v>4.3345091689011738E-37</v>
      </c>
      <c r="G8885" s="68">
        <f t="shared" si="1980"/>
        <v>4.5512346273462325E-37</v>
      </c>
      <c r="H8885" s="68">
        <f t="shared" si="1981"/>
        <v>4.1177837104561151E-37</v>
      </c>
      <c r="I8885" s="69">
        <f t="shared" si="1989"/>
        <v>1.9349410788196574E-36</v>
      </c>
      <c r="J8885" s="55">
        <f t="shared" ca="1" si="1983"/>
        <v>6.6790333916878315E-3</v>
      </c>
      <c r="K8885" s="61">
        <f t="shared" ca="1" si="1984"/>
        <v>-3.7853653391612301E+34</v>
      </c>
      <c r="L8885" s="61">
        <f t="shared" ca="1" si="1985"/>
        <v>-3.7853653391612301E+34</v>
      </c>
      <c r="M8885" s="71">
        <f t="shared" ca="1" si="1986"/>
        <v>0</v>
      </c>
      <c r="N8885" s="64">
        <f t="shared" ca="1" si="1987"/>
        <v>4.4256115611135199E+34</v>
      </c>
      <c r="O8885" s="65">
        <f t="shared" ca="1" si="1988"/>
        <v>4.4256115611135199E+34</v>
      </c>
      <c r="P8885" s="62">
        <f t="shared" ca="1" si="1990"/>
        <v>4.1068843452928579E-37</v>
      </c>
    </row>
    <row r="8886" spans="1:16" x14ac:dyDescent="0.3">
      <c r="A8886" s="42">
        <v>8875</v>
      </c>
      <c r="B8886" s="52">
        <f>'[1]Mixed Norm. Gen. Proc.'!AA8883</f>
        <v>-0.13987432130355812</v>
      </c>
      <c r="C8886" s="57">
        <f t="shared" si="1982"/>
        <v>3.7282226407170722E-37</v>
      </c>
      <c r="D8886" s="39">
        <f t="shared" ca="1" si="1977"/>
        <v>9.5513106560830962E-3</v>
      </c>
      <c r="E8886" s="70">
        <f t="shared" ca="1" si="1978"/>
        <v>9.5513106560830962E-3</v>
      </c>
      <c r="F8886" s="67">
        <f t="shared" si="1979"/>
        <v>3.7282226407170722E-37</v>
      </c>
      <c r="G8886" s="68">
        <f t="shared" si="1980"/>
        <v>3.9146337727529256E-37</v>
      </c>
      <c r="H8886" s="68">
        <f t="shared" si="1981"/>
        <v>3.5418115086812183E-37</v>
      </c>
      <c r="I8886" s="69">
        <f t="shared" si="1989"/>
        <v>1.9147249665968965E-36</v>
      </c>
      <c r="J8886" s="55">
        <f t="shared" ca="1" si="1983"/>
        <v>6.6790333916878306E-3</v>
      </c>
      <c r="K8886" s="61">
        <f t="shared" ca="1" si="1984"/>
        <v>-3.8253321081936652E+34</v>
      </c>
      <c r="L8886" s="61">
        <f t="shared" ca="1" si="1985"/>
        <v>-3.8253321081936652E+34</v>
      </c>
      <c r="M8886" s="71">
        <f t="shared" ca="1" si="1986"/>
        <v>0</v>
      </c>
      <c r="N8886" s="64">
        <f t="shared" ca="1" si="1987"/>
        <v>4.4723381988994512E+34</v>
      </c>
      <c r="O8886" s="65">
        <f t="shared" ca="1" si="1988"/>
        <v>4.4723381988994512E+34</v>
      </c>
      <c r="P8886" s="62">
        <f t="shared" ca="1" si="1990"/>
        <v>3.5324366848228113E-37</v>
      </c>
    </row>
    <row r="8887" spans="1:16" x14ac:dyDescent="0.3">
      <c r="A8887" s="42">
        <v>8876</v>
      </c>
      <c r="B8887" s="52">
        <f>'[1]Mixed Norm. Gen. Proc.'!AA8884</f>
        <v>0.19703276644362952</v>
      </c>
      <c r="C8887" s="57">
        <f t="shared" si="1982"/>
        <v>4.4628046615353312E-37</v>
      </c>
      <c r="D8887" s="39">
        <f t="shared" ca="1" si="1977"/>
        <v>3.930519840403492E-3</v>
      </c>
      <c r="E8887" s="70">
        <f t="shared" ca="1" si="1978"/>
        <v>5.0000000000000001E-3</v>
      </c>
      <c r="F8887" s="67">
        <f t="shared" si="1979"/>
        <v>4.4628046615353312E-37</v>
      </c>
      <c r="G8887" s="68">
        <f t="shared" si="1980"/>
        <v>4.6859448946120978E-37</v>
      </c>
      <c r="H8887" s="68">
        <f t="shared" si="1981"/>
        <v>4.2396644284585646E-37</v>
      </c>
      <c r="I8887" s="69">
        <f t="shared" si="1989"/>
        <v>1.8902183075089117E-36</v>
      </c>
      <c r="J8887" s="55">
        <f t="shared" ca="1" si="1983"/>
        <v>6.6800414610829395E-3</v>
      </c>
      <c r="K8887" s="61">
        <f t="shared" ca="1" si="1984"/>
        <v>-3.8748939006589795E+34</v>
      </c>
      <c r="L8887" s="61">
        <f t="shared" ca="1" si="1985"/>
        <v>-3.8748939006589795E+34</v>
      </c>
      <c r="M8887" s="71">
        <f t="shared" ca="1" si="1986"/>
        <v>0</v>
      </c>
      <c r="N8887" s="64">
        <f t="shared" ca="1" si="1987"/>
        <v>4.530355608599625E+34</v>
      </c>
      <c r="O8887" s="65">
        <f t="shared" ca="1" si="1988"/>
        <v>4.530355608599625E+34</v>
      </c>
      <c r="P8887" s="62">
        <f t="shared" ca="1" si="1990"/>
        <v>4.228440765627328E-37</v>
      </c>
    </row>
    <row r="8888" spans="1:16" x14ac:dyDescent="0.3">
      <c r="A8888" s="42">
        <v>8877</v>
      </c>
      <c r="B8888" s="52">
        <f>'[1]Mixed Norm. Gen. Proc.'!AA8885</f>
        <v>-0.19200552210673602</v>
      </c>
      <c r="C8888" s="57">
        <f t="shared" si="1982"/>
        <v>3.6059215224368645E-37</v>
      </c>
      <c r="D8888" s="39">
        <f t="shared" ca="1" si="1977"/>
        <v>-3.7454077036906171E-3</v>
      </c>
      <c r="E8888" s="70">
        <f t="shared" ca="1" si="1978"/>
        <v>5.0000000000000001E-3</v>
      </c>
      <c r="F8888" s="67">
        <f t="shared" si="1979"/>
        <v>3.6059215224368645E-37</v>
      </c>
      <c r="G8888" s="68">
        <f t="shared" si="1980"/>
        <v>3.7862175985587082E-37</v>
      </c>
      <c r="H8888" s="68">
        <f t="shared" si="1981"/>
        <v>3.4256254463150211E-37</v>
      </c>
      <c r="I8888" s="69">
        <f t="shared" si="1989"/>
        <v>1.8411102219304002E-36</v>
      </c>
      <c r="J8888" s="55">
        <f t="shared" ca="1" si="1983"/>
        <v>6.6800414610829412E-3</v>
      </c>
      <c r="K8888" s="61">
        <f t="shared" ca="1" si="1984"/>
        <v>-3.9782492669019172E+34</v>
      </c>
      <c r="L8888" s="61">
        <f t="shared" ca="1" si="1985"/>
        <v>-3.9782492669019172E+34</v>
      </c>
      <c r="M8888" s="71">
        <f t="shared" ca="1" si="1986"/>
        <v>0</v>
      </c>
      <c r="N8888" s="64">
        <f t="shared" ca="1" si="1987"/>
        <v>4.6511941593165584E+34</v>
      </c>
      <c r="O8888" s="65">
        <f t="shared" ca="1" si="1988"/>
        <v>4.6511941593165584E+34</v>
      </c>
      <c r="P8888" s="62">
        <f t="shared" ca="1" si="1990"/>
        <v>3.4165567887256457E-37</v>
      </c>
    </row>
    <row r="8889" spans="1:16" x14ac:dyDescent="0.3">
      <c r="A8889" s="42">
        <v>8878</v>
      </c>
      <c r="B8889" s="52">
        <f>'[1]Mixed Norm. Gen. Proc.'!AA8886</f>
        <v>-6.9127095561435786E-3</v>
      </c>
      <c r="C8889" s="57">
        <f t="shared" si="1982"/>
        <v>3.5809948342700115E-37</v>
      </c>
      <c r="D8889" s="39">
        <f t="shared" ca="1" si="1977"/>
        <v>1.315039396096138E-2</v>
      </c>
      <c r="E8889" s="70">
        <f t="shared" ca="1" si="1978"/>
        <v>1.315039396096138E-2</v>
      </c>
      <c r="F8889" s="67">
        <f t="shared" si="1979"/>
        <v>3.5809948342700115E-37</v>
      </c>
      <c r="G8889" s="68">
        <f t="shared" si="1980"/>
        <v>3.7600445759835122E-37</v>
      </c>
      <c r="H8889" s="68">
        <f t="shared" si="1981"/>
        <v>3.4019450925565108E-37</v>
      </c>
      <c r="I8889" s="69">
        <f t="shared" si="1989"/>
        <v>1.7671000491696673E-36</v>
      </c>
      <c r="J8889" s="55">
        <f t="shared" ca="1" si="1983"/>
        <v>6.6800414610829395E-3</v>
      </c>
      <c r="K8889" s="61">
        <f t="shared" ca="1" si="1984"/>
        <v>-4.1448674024551355E+34</v>
      </c>
      <c r="L8889" s="61">
        <f t="shared" ca="1" si="1985"/>
        <v>-4.1448674024551355E+34</v>
      </c>
      <c r="M8889" s="71">
        <f t="shared" ca="1" si="1986"/>
        <v>0</v>
      </c>
      <c r="N8889" s="64">
        <f t="shared" ca="1" si="1987"/>
        <v>4.8459967588844095E+34</v>
      </c>
      <c r="O8889" s="65">
        <f t="shared" ca="1" si="1988"/>
        <v>4.8459967588844095E+34</v>
      </c>
      <c r="P8889" s="62">
        <f t="shared" ca="1" si="1990"/>
        <v>3.3929391239631149E-37</v>
      </c>
    </row>
    <row r="8890" spans="1:16" x14ac:dyDescent="0.3">
      <c r="A8890" s="42">
        <v>8879</v>
      </c>
      <c r="B8890" s="52">
        <f>'[1]Mixed Norm. Gen. Proc.'!AA8887</f>
        <v>-0.22058957292742748</v>
      </c>
      <c r="C8890" s="57">
        <f t="shared" si="1982"/>
        <v>2.7910647131230661E-37</v>
      </c>
      <c r="D8890" s="39">
        <f t="shared" ca="1" si="1977"/>
        <v>-3.6779641058002615E-3</v>
      </c>
      <c r="E8890" s="70">
        <f t="shared" ca="1" si="1978"/>
        <v>5.0000000000000001E-3</v>
      </c>
      <c r="F8890" s="67">
        <f t="shared" si="1979"/>
        <v>2.7910647131230661E-37</v>
      </c>
      <c r="G8890" s="68">
        <f t="shared" si="1980"/>
        <v>2.9306179487792193E-37</v>
      </c>
      <c r="H8890" s="68">
        <f t="shared" si="1981"/>
        <v>2.6515114774669128E-37</v>
      </c>
      <c r="I8890" s="69">
        <f t="shared" si="1989"/>
        <v>1.7359149540932933E-36</v>
      </c>
      <c r="J8890" s="55">
        <f t="shared" ca="1" si="1983"/>
        <v>6.7066213997788752E-3</v>
      </c>
      <c r="K8890" s="61">
        <f t="shared" ca="1" si="1984"/>
        <v>-4.2183639208012845E+34</v>
      </c>
      <c r="L8890" s="61">
        <f t="shared" ca="1" si="1985"/>
        <v>-4.2183639208012845E+34</v>
      </c>
      <c r="M8890" s="71">
        <f t="shared" ca="1" si="1986"/>
        <v>0</v>
      </c>
      <c r="N8890" s="64">
        <f t="shared" ca="1" si="1987"/>
        <v>4.9340179191716417E+34</v>
      </c>
      <c r="O8890" s="65">
        <f t="shared" ca="1" si="1988"/>
        <v>4.9340179191716417E+34</v>
      </c>
      <c r="P8890" s="62">
        <f t="shared" ca="1" si="1990"/>
        <v>2.6444642387551874E-37</v>
      </c>
    </row>
    <row r="8891" spans="1:16" x14ac:dyDescent="0.3">
      <c r="A8891" s="42">
        <v>8880</v>
      </c>
      <c r="B8891" s="52">
        <f>'[1]Mixed Norm. Gen. Proc.'!AA8888</f>
        <v>-9.6588090235736168E-2</v>
      </c>
      <c r="C8891" s="57">
        <f t="shared" si="1982"/>
        <v>2.5214811027581564E-37</v>
      </c>
      <c r="D8891" s="39">
        <f t="shared" ca="1" si="1977"/>
        <v>7.8580437509725414E-3</v>
      </c>
      <c r="E8891" s="70">
        <f t="shared" ca="1" si="1978"/>
        <v>7.8580437509725414E-3</v>
      </c>
      <c r="F8891" s="67">
        <f t="shared" si="1979"/>
        <v>2.5214811027581564E-37</v>
      </c>
      <c r="G8891" s="68">
        <f t="shared" si="1980"/>
        <v>2.6475551578960643E-37</v>
      </c>
      <c r="H8891" s="68">
        <f t="shared" si="1981"/>
        <v>2.3954070476202484E-37</v>
      </c>
      <c r="I8891" s="69">
        <f t="shared" si="1989"/>
        <v>1.701925237699318E-36</v>
      </c>
      <c r="J8891" s="55">
        <f t="shared" ca="1" si="1983"/>
        <v>6.7066213997788744E-3</v>
      </c>
      <c r="K8891" s="61">
        <f t="shared" ca="1" si="1984"/>
        <v>-4.3026102731900971E+34</v>
      </c>
      <c r="L8891" s="61">
        <f t="shared" ca="1" si="1985"/>
        <v>-4.3026102731900971E+34</v>
      </c>
      <c r="M8891" s="71">
        <f t="shared" ca="1" si="1986"/>
        <v>0</v>
      </c>
      <c r="N8891" s="64">
        <f t="shared" ca="1" si="1987"/>
        <v>5.0325568361819887E+34</v>
      </c>
      <c r="O8891" s="65">
        <f t="shared" ca="1" si="1988"/>
        <v>5.0325568361819887E+34</v>
      </c>
      <c r="P8891" s="62">
        <f t="shared" ca="1" si="1990"/>
        <v>2.389040488237124E-37</v>
      </c>
    </row>
    <row r="8892" spans="1:16" x14ac:dyDescent="0.3">
      <c r="A8892" s="42">
        <v>8881</v>
      </c>
      <c r="B8892" s="52">
        <f>'[1]Mixed Norm. Gen. Proc.'!AA8889</f>
        <v>6.846104721987821E-2</v>
      </c>
      <c r="C8892" s="57">
        <f t="shared" si="1982"/>
        <v>2.6941043395981128E-37</v>
      </c>
      <c r="D8892" s="39">
        <f t="shared" ca="1" si="1977"/>
        <v>1.0657521331420941E-2</v>
      </c>
      <c r="E8892" s="70">
        <f t="shared" ca="1" si="1978"/>
        <v>1.0657521331420941E-2</v>
      </c>
      <c r="F8892" s="67">
        <f t="shared" si="1979"/>
        <v>2.6941043395981128E-37</v>
      </c>
      <c r="G8892" s="68">
        <f t="shared" si="1980"/>
        <v>2.8288095565780186E-37</v>
      </c>
      <c r="H8892" s="68">
        <f t="shared" si="1981"/>
        <v>2.5593991226182069E-37</v>
      </c>
      <c r="I8892" s="69">
        <f t="shared" si="1989"/>
        <v>1.6136282516816771E-36</v>
      </c>
      <c r="J8892" s="55">
        <f t="shared" ca="1" si="1983"/>
        <v>6.7354905285765777E-3</v>
      </c>
      <c r="K8892" s="61">
        <f t="shared" ca="1" si="1984"/>
        <v>-4.5369200868425379E+34</v>
      </c>
      <c r="L8892" s="61">
        <f t="shared" ca="1" si="1985"/>
        <v>-4.5369200868425379E+34</v>
      </c>
      <c r="M8892" s="71">
        <f t="shared" ca="1" si="1986"/>
        <v>0</v>
      </c>
      <c r="N8892" s="64">
        <f t="shared" ca="1" si="1987"/>
        <v>5.3090630167770097E+34</v>
      </c>
      <c r="O8892" s="65">
        <f t="shared" ca="1" si="1988"/>
        <v>5.3090630167770097E+34</v>
      </c>
      <c r="P8892" s="62">
        <f t="shared" ca="1" si="1990"/>
        <v>2.5525674595232983E-37</v>
      </c>
    </row>
    <row r="8893" spans="1:16" x14ac:dyDescent="0.3">
      <c r="A8893" s="42">
        <v>8882</v>
      </c>
      <c r="B8893" s="52">
        <f>'[1]Mixed Norm. Gen. Proc.'!AA8890</f>
        <v>0.11175136666503654</v>
      </c>
      <c r="C8893" s="57">
        <f t="shared" si="1982"/>
        <v>2.9951741814864075E-37</v>
      </c>
      <c r="D8893" s="39">
        <f t="shared" ca="1" si="1977"/>
        <v>2.2609186466523202E-2</v>
      </c>
      <c r="E8893" s="70">
        <f t="shared" ca="1" si="1978"/>
        <v>2.2609186466523202E-2</v>
      </c>
      <c r="F8893" s="67">
        <f t="shared" si="1979"/>
        <v>2.9951741814864075E-37</v>
      </c>
      <c r="G8893" s="68">
        <f t="shared" si="1980"/>
        <v>3.1449328905607279E-37</v>
      </c>
      <c r="H8893" s="68">
        <f t="shared" si="1981"/>
        <v>2.8454154724120872E-37</v>
      </c>
      <c r="I8893" s="69">
        <f t="shared" si="1989"/>
        <v>1.5700527455271783E-36</v>
      </c>
      <c r="J8893" s="55">
        <f t="shared" ca="1" si="1983"/>
        <v>6.7926372086919394E-3</v>
      </c>
      <c r="K8893" s="61">
        <f t="shared" ca="1" si="1984"/>
        <v>-4.6605456702805954E+34</v>
      </c>
      <c r="L8893" s="61">
        <f t="shared" ca="1" si="1985"/>
        <v>-4.6605456702805954E+34</v>
      </c>
      <c r="M8893" s="71">
        <f t="shared" ca="1" si="1986"/>
        <v>0</v>
      </c>
      <c r="N8893" s="64">
        <f t="shared" ca="1" si="1987"/>
        <v>5.4587044930292012E+34</v>
      </c>
      <c r="O8893" s="65">
        <f t="shared" ca="1" si="1988"/>
        <v>5.4587044930292012E+34</v>
      </c>
      <c r="P8893" s="62">
        <f t="shared" ca="1" si="1990"/>
        <v>2.8377560083862207E-37</v>
      </c>
    </row>
    <row r="8894" spans="1:16" x14ac:dyDescent="0.3">
      <c r="A8894" s="42">
        <v>8883</v>
      </c>
      <c r="B8894" s="52">
        <f>'[1]Mixed Norm. Gen. Proc.'!AA8891</f>
        <v>-0.54888679144522456</v>
      </c>
      <c r="C8894" s="57">
        <f t="shared" si="1982"/>
        <v>1.3511626351907565E-37</v>
      </c>
      <c r="D8894" s="39">
        <f t="shared" ca="1" si="1977"/>
        <v>3.2113257468864629E-3</v>
      </c>
      <c r="E8894" s="70">
        <f t="shared" ca="1" si="1978"/>
        <v>5.0000000000000001E-3</v>
      </c>
      <c r="F8894" s="67">
        <f t="shared" si="1979"/>
        <v>1.3511626351907565E-37</v>
      </c>
      <c r="G8894" s="68">
        <f t="shared" si="1980"/>
        <v>1.4187207669502944E-37</v>
      </c>
      <c r="H8894" s="68">
        <f t="shared" si="1981"/>
        <v>1.2836045034312187E-37</v>
      </c>
      <c r="I8894" s="69">
        <f t="shared" si="1989"/>
        <v>1.505419344056985E-36</v>
      </c>
      <c r="J8894" s="55">
        <f t="shared" ca="1" si="1983"/>
        <v>6.9705077790608617E-3</v>
      </c>
      <c r="K8894" s="61">
        <f t="shared" ca="1" si="1984"/>
        <v>-4.8531977228732133E+34</v>
      </c>
      <c r="L8894" s="61">
        <f t="shared" ca="1" si="1985"/>
        <v>-4.8531977228732133E+34</v>
      </c>
      <c r="M8894" s="71">
        <f t="shared" ca="1" si="1986"/>
        <v>0</v>
      </c>
      <c r="N8894" s="64">
        <f t="shared" ca="1" si="1987"/>
        <v>5.7005104942436703E+34</v>
      </c>
      <c r="O8894" s="65">
        <f t="shared" ca="1" si="1988"/>
        <v>5.7005104942436703E+34</v>
      </c>
      <c r="P8894" s="62">
        <f t="shared" ca="1" si="1990"/>
        <v>1.2800588637387835E-37</v>
      </c>
    </row>
    <row r="8895" spans="1:16" x14ac:dyDescent="0.3">
      <c r="A8895" s="42">
        <v>8884</v>
      </c>
      <c r="B8895" s="52">
        <f>'[1]Mixed Norm. Gen. Proc.'!AA8892</f>
        <v>-0.2762696798937308</v>
      </c>
      <c r="C8895" s="57">
        <f t="shared" si="1982"/>
        <v>9.7787736648223642E-38</v>
      </c>
      <c r="D8895" s="39">
        <f t="shared" ca="1" si="1977"/>
        <v>2.2456563611269957E-2</v>
      </c>
      <c r="E8895" s="70">
        <f t="shared" ca="1" si="1978"/>
        <v>2.2456563611269957E-2</v>
      </c>
      <c r="F8895" s="67">
        <f t="shared" si="1979"/>
        <v>9.7787736648223642E-38</v>
      </c>
      <c r="G8895" s="68">
        <f t="shared" si="1980"/>
        <v>1.0267712348063482E-37</v>
      </c>
      <c r="H8895" s="68">
        <f t="shared" si="1981"/>
        <v>9.2898349815812451E-38</v>
      </c>
      <c r="I8895" s="69">
        <f t="shared" si="1989"/>
        <v>1.467895083250845E-36</v>
      </c>
      <c r="J8895" s="55">
        <f t="shared" ca="1" si="1983"/>
        <v>6.9705077790608609E-3</v>
      </c>
      <c r="K8895" s="61">
        <f t="shared" ca="1" si="1984"/>
        <v>-4.9772615331378597E+34</v>
      </c>
      <c r="L8895" s="61">
        <f t="shared" ca="1" si="1985"/>
        <v>-4.9772615331378597E+34</v>
      </c>
      <c r="M8895" s="71">
        <f t="shared" ca="1" si="1986"/>
        <v>0</v>
      </c>
      <c r="N8895" s="64">
        <f t="shared" ca="1" si="1987"/>
        <v>5.8462344257118812E+34</v>
      </c>
      <c r="O8895" s="65">
        <f t="shared" ca="1" si="1988"/>
        <v>5.8462344257118812E+34</v>
      </c>
      <c r="P8895" s="62">
        <f t="shared" ca="1" si="1990"/>
        <v>9.2641741120853692E-38</v>
      </c>
    </row>
    <row r="8896" spans="1:16" x14ac:dyDescent="0.3">
      <c r="A8896" s="42">
        <v>8885</v>
      </c>
      <c r="B8896" s="52">
        <f>'[1]Mixed Norm. Gen. Proc.'!AA8893</f>
        <v>0.22210725964505906</v>
      </c>
      <c r="C8896" s="57">
        <f t="shared" si="1982"/>
        <v>1.195071028620533E-37</v>
      </c>
      <c r="D8896" s="39">
        <f t="shared" ca="1" si="1977"/>
        <v>-1.79194098495471E-2</v>
      </c>
      <c r="E8896" s="70">
        <f t="shared" ca="1" si="1978"/>
        <v>5.0000000000000001E-3</v>
      </c>
      <c r="F8896" s="67">
        <f t="shared" si="1979"/>
        <v>1.195071028620533E-37</v>
      </c>
      <c r="G8896" s="68">
        <f t="shared" si="1980"/>
        <v>1.2548245800515598E-37</v>
      </c>
      <c r="H8896" s="68">
        <f t="shared" si="1981"/>
        <v>1.1353174771895062E-37</v>
      </c>
      <c r="I8896" s="69">
        <f t="shared" si="1989"/>
        <v>1.4085098537021955E-36</v>
      </c>
      <c r="J8896" s="55">
        <f t="shared" ca="1" si="1983"/>
        <v>7.1468367044272242E-3</v>
      </c>
      <c r="K8896" s="61">
        <f t="shared" ca="1" si="1984"/>
        <v>-5.1792254311510585E+34</v>
      </c>
      <c r="L8896" s="61">
        <f t="shared" ca="1" si="1985"/>
        <v>-5.1792254311510585E+34</v>
      </c>
      <c r="M8896" s="71">
        <f t="shared" ca="1" si="1986"/>
        <v>0</v>
      </c>
      <c r="N8896" s="64">
        <f t="shared" ca="1" si="1987"/>
        <v>6.1006079756375509E+34</v>
      </c>
      <c r="O8896" s="65">
        <f t="shared" ca="1" si="1988"/>
        <v>6.1006079756375509E+34</v>
      </c>
      <c r="P8896" s="62">
        <f t="shared" ca="1" si="1990"/>
        <v>1.1321022257023151E-37</v>
      </c>
    </row>
    <row r="8897" spans="1:16" x14ac:dyDescent="0.3">
      <c r="A8897" s="42">
        <v>8886</v>
      </c>
      <c r="B8897" s="52">
        <f>'[1]Mixed Norm. Gen. Proc.'!AA8894</f>
        <v>0.36916458420935594</v>
      </c>
      <c r="C8897" s="57">
        <f t="shared" si="1982"/>
        <v>1.6362489280018796E-37</v>
      </c>
      <c r="D8897" s="39">
        <f t="shared" ca="1" si="1977"/>
        <v>-1.6623313360658979E-2</v>
      </c>
      <c r="E8897" s="70">
        <f t="shared" ca="1" si="1978"/>
        <v>5.0000000000000001E-3</v>
      </c>
      <c r="F8897" s="67">
        <f t="shared" si="1979"/>
        <v>1.6362489280018796E-37</v>
      </c>
      <c r="G8897" s="68">
        <f t="shared" si="1980"/>
        <v>1.7180613744019736E-37</v>
      </c>
      <c r="H8897" s="68">
        <f t="shared" si="1981"/>
        <v>1.5544364816017856E-37</v>
      </c>
      <c r="I8897" s="69">
        <f t="shared" si="1989"/>
        <v>1.3553121505639747E-36</v>
      </c>
      <c r="J8897" s="55">
        <f t="shared" ca="1" si="1983"/>
        <v>7.1164934655659675E-3</v>
      </c>
      <c r="K8897" s="61">
        <f t="shared" ca="1" si="1984"/>
        <v>-5.3839268656049322E+34</v>
      </c>
      <c r="L8897" s="61">
        <f t="shared" ca="1" si="1985"/>
        <v>-5.3839268656049322E+34</v>
      </c>
      <c r="M8897" s="71">
        <f t="shared" ca="1" si="1986"/>
        <v>0</v>
      </c>
      <c r="N8897" s="64">
        <f t="shared" ca="1" si="1987"/>
        <v>6.3386541611863274E+34</v>
      </c>
      <c r="O8897" s="65">
        <f t="shared" ca="1" si="1988"/>
        <v>6.3386541611863274E+34</v>
      </c>
      <c r="P8897" s="62">
        <f t="shared" ca="1" si="1990"/>
        <v>1.5500529371613382E-37</v>
      </c>
    </row>
    <row r="8898" spans="1:16" x14ac:dyDescent="0.3">
      <c r="A8898" s="42">
        <v>8887</v>
      </c>
      <c r="B8898" s="52">
        <f>'[1]Mixed Norm. Gen. Proc.'!AA8895</f>
        <v>-5.6334924652549273E-2</v>
      </c>
      <c r="C8898" s="57">
        <f t="shared" si="1982"/>
        <v>1.5440709679300792E-37</v>
      </c>
      <c r="D8898" s="39">
        <f t="shared" ca="1" si="1977"/>
        <v>-4.7560969877513196E-3</v>
      </c>
      <c r="E8898" s="70">
        <f t="shared" ca="1" si="1978"/>
        <v>5.0000000000000001E-3</v>
      </c>
      <c r="F8898" s="67">
        <f t="shared" si="1979"/>
        <v>1.5440709679300792E-37</v>
      </c>
      <c r="G8898" s="68">
        <f t="shared" si="1980"/>
        <v>1.6212745163265832E-37</v>
      </c>
      <c r="H8898" s="68">
        <f t="shared" si="1981"/>
        <v>1.4668674195335752E-37</v>
      </c>
      <c r="I8898" s="69">
        <f t="shared" si="1989"/>
        <v>1.3067650970098809E-36</v>
      </c>
      <c r="J8898" s="55">
        <f t="shared" ca="1" si="1983"/>
        <v>7.1164934655659658E-3</v>
      </c>
      <c r="K8898" s="61">
        <f t="shared" ca="1" si="1984"/>
        <v>-5.5839427571174309E+34</v>
      </c>
      <c r="L8898" s="61">
        <f t="shared" ca="1" si="1985"/>
        <v>-5.5839427571174309E+34</v>
      </c>
      <c r="M8898" s="71">
        <f t="shared" ca="1" si="1986"/>
        <v>0</v>
      </c>
      <c r="N8898" s="64">
        <f t="shared" ca="1" si="1987"/>
        <v>6.5741387052165595E+34</v>
      </c>
      <c r="O8898" s="65">
        <f t="shared" ca="1" si="1988"/>
        <v>6.5741387052165595E+34</v>
      </c>
      <c r="P8898" s="62">
        <f t="shared" ca="1" si="1990"/>
        <v>1.4627308217388914E-37</v>
      </c>
    </row>
    <row r="8899" spans="1:16" x14ac:dyDescent="0.3">
      <c r="A8899" s="42">
        <v>8888</v>
      </c>
      <c r="B8899" s="52">
        <f>'[1]Mixed Norm. Gen. Proc.'!AA8896</f>
        <v>-9.9189937868642511E-2</v>
      </c>
      <c r="C8899" s="57">
        <f t="shared" si="1982"/>
        <v>1.3909146645563199E-37</v>
      </c>
      <c r="D8899" s="39">
        <f t="shared" ca="1" si="1977"/>
        <v>1.9097826132578186E-2</v>
      </c>
      <c r="E8899" s="70">
        <f t="shared" ca="1" si="1978"/>
        <v>1.9097826132578186E-2</v>
      </c>
      <c r="F8899" s="67">
        <f t="shared" si="1979"/>
        <v>1.3909146645563199E-37</v>
      </c>
      <c r="G8899" s="68">
        <f t="shared" si="1980"/>
        <v>1.4604603977841359E-37</v>
      </c>
      <c r="H8899" s="68">
        <f t="shared" si="1981"/>
        <v>1.3213689313285038E-37</v>
      </c>
      <c r="I8899" s="69">
        <f t="shared" si="1989"/>
        <v>1.2742292680045949E-36</v>
      </c>
      <c r="J8899" s="55">
        <f t="shared" ca="1" si="1983"/>
        <v>7.1164934655659675E-3</v>
      </c>
      <c r="K8899" s="61">
        <f t="shared" ca="1" si="1984"/>
        <v>-5.7265216566002382E+34</v>
      </c>
      <c r="L8899" s="61">
        <f t="shared" ca="1" si="1985"/>
        <v>-5.7265216566002382E+34</v>
      </c>
      <c r="M8899" s="71">
        <f t="shared" ca="1" si="1986"/>
        <v>0</v>
      </c>
      <c r="N8899" s="64">
        <f t="shared" ca="1" si="1987"/>
        <v>6.7420010029527783E+34</v>
      </c>
      <c r="O8899" s="65">
        <f t="shared" ca="1" si="1988"/>
        <v>6.7420010029527783E+34</v>
      </c>
      <c r="P8899" s="62">
        <f t="shared" ca="1" si="1990"/>
        <v>1.3176426424120625E-37</v>
      </c>
    </row>
    <row r="8900" spans="1:16" x14ac:dyDescent="0.3">
      <c r="A8900" s="42">
        <v>8889</v>
      </c>
      <c r="B8900" s="52">
        <f>'[1]Mixed Norm. Gen. Proc.'!AA8897</f>
        <v>-0.13422299327540815</v>
      </c>
      <c r="C8900" s="57">
        <f t="shared" si="1982"/>
        <v>1.2042219348889103E-37</v>
      </c>
      <c r="D8900" s="39">
        <f t="shared" ca="1" si="1977"/>
        <v>2.2993288550204314E-3</v>
      </c>
      <c r="E8900" s="70">
        <f t="shared" ca="1" si="1978"/>
        <v>5.0000000000000001E-3</v>
      </c>
      <c r="F8900" s="67">
        <f t="shared" si="1979"/>
        <v>1.2042219348889103E-37</v>
      </c>
      <c r="G8900" s="68">
        <f t="shared" si="1980"/>
        <v>1.2644330316333559E-37</v>
      </c>
      <c r="H8900" s="68">
        <f t="shared" si="1981"/>
        <v>1.1440108381444647E-37</v>
      </c>
      <c r="I8900" s="69">
        <f t="shared" si="1989"/>
        <v>1.2460787672456493E-36</v>
      </c>
      <c r="J8900" s="55">
        <f t="shared" ca="1" si="1983"/>
        <v>7.2588957497334234E-3</v>
      </c>
      <c r="K8900" s="61">
        <f t="shared" ca="1" si="1984"/>
        <v>-5.848692064705042E+34</v>
      </c>
      <c r="L8900" s="61">
        <f t="shared" ca="1" si="1985"/>
        <v>-5.848692064705042E+34</v>
      </c>
      <c r="M8900" s="71">
        <f t="shared" ca="1" si="1986"/>
        <v>0</v>
      </c>
      <c r="N8900" s="64">
        <f t="shared" ca="1" si="1987"/>
        <v>6.901510345612464E+34</v>
      </c>
      <c r="O8900" s="65">
        <f t="shared" ca="1" si="1988"/>
        <v>6.901510345612464E+34</v>
      </c>
      <c r="P8900" s="62">
        <f t="shared" ca="1" si="1990"/>
        <v>1.140720240277983E-37</v>
      </c>
    </row>
    <row r="8901" spans="1:16" x14ac:dyDescent="0.3">
      <c r="A8901" s="42">
        <v>8890</v>
      </c>
      <c r="B8901" s="52">
        <f>'[1]Mixed Norm. Gen. Proc.'!AA8898</f>
        <v>0.12504041281827594</v>
      </c>
      <c r="C8901" s="57">
        <f t="shared" si="1982"/>
        <v>1.3547983427522426E-37</v>
      </c>
      <c r="D8901" s="39">
        <f t="shared" ca="1" si="1977"/>
        <v>-4.5003554193944687E-4</v>
      </c>
      <c r="E8901" s="70">
        <f t="shared" ca="1" si="1978"/>
        <v>5.0000000000000001E-3</v>
      </c>
      <c r="F8901" s="67">
        <f t="shared" si="1979"/>
        <v>1.3547983427522426E-37</v>
      </c>
      <c r="G8901" s="68">
        <f t="shared" si="1980"/>
        <v>1.4225382598898547E-37</v>
      </c>
      <c r="H8901" s="68">
        <f t="shared" si="1981"/>
        <v>1.2870584256146305E-37</v>
      </c>
      <c r="I8901" s="69">
        <f t="shared" si="1989"/>
        <v>1.2027165763185292E-36</v>
      </c>
      <c r="J8901" s="55">
        <f t="shared" ca="1" si="1983"/>
        <v>7.2588957497334225E-3</v>
      </c>
      <c r="K8901" s="61">
        <f t="shared" ca="1" si="1984"/>
        <v>-6.0595581215776855E+34</v>
      </c>
      <c r="L8901" s="61">
        <f t="shared" ca="1" si="1985"/>
        <v>-6.0595581215776855E+34</v>
      </c>
      <c r="M8901" s="71">
        <f t="shared" ca="1" si="1986"/>
        <v>0</v>
      </c>
      <c r="N8901" s="64">
        <f t="shared" ca="1" si="1987"/>
        <v>7.1503342291311772E+34</v>
      </c>
      <c r="O8901" s="65">
        <f t="shared" ca="1" si="1988"/>
        <v>7.1503342291311772E+34</v>
      </c>
      <c r="P8901" s="62">
        <f t="shared" ca="1" si="1990"/>
        <v>1.2833563700325049E-37</v>
      </c>
    </row>
    <row r="8902" spans="1:16" x14ac:dyDescent="0.3">
      <c r="A8902" s="42">
        <v>8891</v>
      </c>
      <c r="B8902" s="52">
        <f>'[1]Mixed Norm. Gen. Proc.'!AA8899</f>
        <v>2.9869719766709574E-3</v>
      </c>
      <c r="C8902" s="57">
        <f t="shared" si="1982"/>
        <v>1.3588450874360837E-37</v>
      </c>
      <c r="D8902" s="39">
        <f t="shared" ca="1" si="1977"/>
        <v>1.2585256497573569E-2</v>
      </c>
      <c r="E8902" s="70">
        <f t="shared" ca="1" si="1978"/>
        <v>1.2585256497573569E-2</v>
      </c>
      <c r="F8902" s="67">
        <f t="shared" si="1979"/>
        <v>1.3588450874360837E-37</v>
      </c>
      <c r="G8902" s="68">
        <f t="shared" si="1980"/>
        <v>1.426787341807888E-37</v>
      </c>
      <c r="H8902" s="68">
        <f t="shared" si="1981"/>
        <v>1.2909028330642794E-37</v>
      </c>
      <c r="I8902" s="69">
        <f t="shared" si="1989"/>
        <v>1.1869059252901E-36</v>
      </c>
      <c r="J8902" s="55">
        <f t="shared" ca="1" si="1983"/>
        <v>7.1061950598094196E-3</v>
      </c>
      <c r="K8902" s="61">
        <f t="shared" ca="1" si="1984"/>
        <v>-6.1483813348582248E+34</v>
      </c>
      <c r="L8902" s="61">
        <f t="shared" ca="1" si="1985"/>
        <v>-6.1483813348582248E+34</v>
      </c>
      <c r="M8902" s="71">
        <f t="shared" ca="1" si="1986"/>
        <v>0</v>
      </c>
      <c r="N8902" s="64">
        <f t="shared" ca="1" si="1987"/>
        <v>7.2374786251025496E+34</v>
      </c>
      <c r="O8902" s="65">
        <f t="shared" ca="1" si="1988"/>
        <v>7.2374786251025496E+34</v>
      </c>
      <c r="P8902" s="62">
        <f t="shared" ca="1" si="1990"/>
        <v>1.2872677198290193E-37</v>
      </c>
    </row>
    <row r="8903" spans="1:16" x14ac:dyDescent="0.3">
      <c r="A8903" s="42">
        <v>8892</v>
      </c>
      <c r="B8903" s="52">
        <f>'[1]Mixed Norm. Gen. Proc.'!AA8900</f>
        <v>-6.6547733341145027E-2</v>
      </c>
      <c r="C8903" s="57">
        <f t="shared" si="1982"/>
        <v>1.2684170269054623E-37</v>
      </c>
      <c r="D8903" s="39">
        <f t="shared" ca="1" si="1977"/>
        <v>-8.5889614523889171E-3</v>
      </c>
      <c r="E8903" s="70">
        <f t="shared" ca="1" si="1978"/>
        <v>5.0000000000000001E-3</v>
      </c>
      <c r="F8903" s="67">
        <f t="shared" si="1979"/>
        <v>1.2684170269054623E-37</v>
      </c>
      <c r="G8903" s="68">
        <f t="shared" si="1980"/>
        <v>1.3318378782507354E-37</v>
      </c>
      <c r="H8903" s="68">
        <f t="shared" si="1981"/>
        <v>1.2049961755601892E-37</v>
      </c>
      <c r="I8903" s="69">
        <f t="shared" si="1989"/>
        <v>1.1515970263754887E-36</v>
      </c>
      <c r="J8903" s="55">
        <f t="shared" ca="1" si="1983"/>
        <v>7.085168965648648E-3</v>
      </c>
      <c r="K8903" s="61">
        <f t="shared" ca="1" si="1984"/>
        <v>-6.338045852455642E+34</v>
      </c>
      <c r="L8903" s="61">
        <f t="shared" ca="1" si="1985"/>
        <v>-6.338045852455642E+34</v>
      </c>
      <c r="M8903" s="71">
        <f t="shared" ca="1" si="1986"/>
        <v>0</v>
      </c>
      <c r="N8903" s="64">
        <f t="shared" ca="1" si="1987"/>
        <v>7.4582354314459579E+34</v>
      </c>
      <c r="O8903" s="65">
        <f t="shared" ca="1" si="1988"/>
        <v>7.4582354314459579E+34</v>
      </c>
      <c r="P8903" s="62">
        <f t="shared" ca="1" si="1990"/>
        <v>1.2016129967134801E-37</v>
      </c>
    </row>
    <row r="8904" spans="1:16" x14ac:dyDescent="0.3">
      <c r="A8904" s="42">
        <v>8893</v>
      </c>
      <c r="B8904" s="52">
        <f>'[1]Mixed Norm. Gen. Proc.'!AA8901</f>
        <v>-0.24293522210072419</v>
      </c>
      <c r="C8904" s="57">
        <f t="shared" si="1982"/>
        <v>9.6027385475784354E-38</v>
      </c>
      <c r="D8904" s="39">
        <f t="shared" ca="1" si="1977"/>
        <v>8.3262489328959615E-3</v>
      </c>
      <c r="E8904" s="70">
        <f t="shared" ca="1" si="1978"/>
        <v>8.3262489328959615E-3</v>
      </c>
      <c r="F8904" s="67">
        <f t="shared" si="1979"/>
        <v>9.6027385475784354E-38</v>
      </c>
      <c r="G8904" s="68">
        <f t="shared" si="1980"/>
        <v>1.0082875474957358E-37</v>
      </c>
      <c r="H8904" s="68">
        <f t="shared" si="1981"/>
        <v>9.1226016201995128E-38</v>
      </c>
      <c r="I8904" s="69">
        <f t="shared" si="1989"/>
        <v>1.1189500288345332E-36</v>
      </c>
      <c r="J8904" s="55">
        <f t="shared" ca="1" si="1983"/>
        <v>7.0461633623117312E-3</v>
      </c>
      <c r="K8904" s="61">
        <f t="shared" ca="1" si="1984"/>
        <v>-6.5251634931149725E+34</v>
      </c>
      <c r="L8904" s="61">
        <f t="shared" ca="1" si="1985"/>
        <v>-6.5251634931149725E+34</v>
      </c>
      <c r="M8904" s="71">
        <f t="shared" ca="1" si="1986"/>
        <v>0</v>
      </c>
      <c r="N8904" s="64">
        <f t="shared" ca="1" si="1987"/>
        <v>7.6736444001465186E+34</v>
      </c>
      <c r="O8904" s="65">
        <f t="shared" ca="1" si="1988"/>
        <v>7.6736444001465186E+34</v>
      </c>
      <c r="P8904" s="62">
        <f t="shared" ca="1" si="1990"/>
        <v>9.0971295728259391E-38</v>
      </c>
    </row>
    <row r="8905" spans="1:16" x14ac:dyDescent="0.3">
      <c r="A8905" s="42">
        <v>8894</v>
      </c>
      <c r="B8905" s="52">
        <f>'[1]Mixed Norm. Gen. Proc.'!AA8902</f>
        <v>-9.8283225095345789E-2</v>
      </c>
      <c r="C8905" s="57">
        <f t="shared" si="1982"/>
        <v>8.6589504333750297E-38</v>
      </c>
      <c r="D8905" s="39">
        <f t="shared" ca="1" si="1977"/>
        <v>1.7112705185604996E-2</v>
      </c>
      <c r="E8905" s="70">
        <f t="shared" ca="1" si="1978"/>
        <v>1.7112705185604996E-2</v>
      </c>
      <c r="F8905" s="67">
        <f t="shared" si="1979"/>
        <v>8.6589504333750297E-38</v>
      </c>
      <c r="G8905" s="68">
        <f t="shared" si="1980"/>
        <v>9.091897955043782E-38</v>
      </c>
      <c r="H8905" s="68">
        <f t="shared" si="1981"/>
        <v>8.2260029117062773E-38</v>
      </c>
      <c r="I8905" s="69">
        <f t="shared" si="1989"/>
        <v>1.0983291058996447E-36</v>
      </c>
      <c r="J8905" s="55">
        <f t="shared" ca="1" si="1983"/>
        <v>7.0797618363813864E-3</v>
      </c>
      <c r="K8905" s="61">
        <f t="shared" ca="1" si="1984"/>
        <v>-6.6457451911628593E+34</v>
      </c>
      <c r="L8905" s="61">
        <f t="shared" ca="1" si="1985"/>
        <v>-6.6457451911628593E+34</v>
      </c>
      <c r="M8905" s="71">
        <f t="shared" ca="1" si="1986"/>
        <v>0</v>
      </c>
      <c r="N8905" s="64">
        <f t="shared" ca="1" si="1987"/>
        <v>7.8196426568330596E+34</v>
      </c>
      <c r="O8905" s="65">
        <f t="shared" ca="1" si="1988"/>
        <v>7.8196426568330596E+34</v>
      </c>
      <c r="P8905" s="62">
        <f t="shared" ca="1" si="1990"/>
        <v>8.2029249712034254E-38</v>
      </c>
    </row>
    <row r="8906" spans="1:16" x14ac:dyDescent="0.3">
      <c r="A8906" s="42">
        <v>8895</v>
      </c>
      <c r="B8906" s="52">
        <f>'[1]Mixed Norm. Gen. Proc.'!AA8903</f>
        <v>-8.0356922558166288E-3</v>
      </c>
      <c r="C8906" s="57">
        <f t="shared" si="1982"/>
        <v>8.5893697724340577E-38</v>
      </c>
      <c r="D8906" s="39">
        <f t="shared" ca="1" si="1977"/>
        <v>7.0246937969591916E-3</v>
      </c>
      <c r="E8906" s="70">
        <f t="shared" ca="1" si="1978"/>
        <v>7.0246937969591916E-3</v>
      </c>
      <c r="F8906" s="67">
        <f t="shared" si="1979"/>
        <v>8.5893697724340577E-38</v>
      </c>
      <c r="G8906" s="68">
        <f t="shared" si="1980"/>
        <v>9.0188382610557609E-38</v>
      </c>
      <c r="H8906" s="68">
        <f t="shared" si="1981"/>
        <v>8.1599012838123546E-38</v>
      </c>
      <c r="I8906" s="69">
        <f t="shared" si="1989"/>
        <v>1.0737233284905444E-36</v>
      </c>
      <c r="J8906" s="55">
        <f t="shared" ca="1" si="1983"/>
        <v>7.2021123938117403E-3</v>
      </c>
      <c r="K8906" s="61">
        <f t="shared" ca="1" si="1984"/>
        <v>-6.7908629902239477E+34</v>
      </c>
      <c r="L8906" s="61">
        <f t="shared" ca="1" si="1985"/>
        <v>-6.7908629902239477E+34</v>
      </c>
      <c r="M8906" s="71">
        <f t="shared" ca="1" si="1986"/>
        <v>0</v>
      </c>
      <c r="N8906" s="64">
        <f t="shared" ca="1" si="1987"/>
        <v>8.0060181801946415E+34</v>
      </c>
      <c r="O8906" s="65">
        <f t="shared" ca="1" si="1988"/>
        <v>8.0060181801946415E+34</v>
      </c>
      <c r="P8906" s="62">
        <f t="shared" ca="1" si="1990"/>
        <v>8.1366137336351275E-38</v>
      </c>
    </row>
    <row r="8907" spans="1:16" x14ac:dyDescent="0.3">
      <c r="A8907" s="42">
        <v>8896</v>
      </c>
      <c r="B8907" s="52">
        <f>'[1]Mixed Norm. Gen. Proc.'!AA8904</f>
        <v>2.2058541222653993E-2</v>
      </c>
      <c r="C8907" s="57">
        <f t="shared" si="1982"/>
        <v>8.7788387396359121E-38</v>
      </c>
      <c r="D8907" s="39">
        <f t="shared" ca="1" si="1977"/>
        <v>-2.4142068614321972E-3</v>
      </c>
      <c r="E8907" s="70">
        <f t="shared" ca="1" si="1978"/>
        <v>5.0000000000000001E-3</v>
      </c>
      <c r="F8907" s="67">
        <f t="shared" si="1979"/>
        <v>8.7788387396359121E-38</v>
      </c>
      <c r="G8907" s="68">
        <f t="shared" si="1980"/>
        <v>9.2177806766177081E-38</v>
      </c>
      <c r="H8907" s="68">
        <f t="shared" si="1981"/>
        <v>8.3398968026541161E-38</v>
      </c>
      <c r="I8907" s="69">
        <f t="shared" si="1989"/>
        <v>1.0561387360057337E-36</v>
      </c>
      <c r="J8907" s="55">
        <f t="shared" ca="1" si="1983"/>
        <v>7.1878013438476203E-3</v>
      </c>
      <c r="K8907" s="61">
        <f t="shared" ca="1" si="1984"/>
        <v>-6.9047836955357805E+34</v>
      </c>
      <c r="L8907" s="61">
        <f t="shared" ca="1" si="1985"/>
        <v>-6.9047836955357805E+34</v>
      </c>
      <c r="M8907" s="71">
        <f t="shared" ca="1" si="1986"/>
        <v>0</v>
      </c>
      <c r="N8907" s="64">
        <f t="shared" ca="1" si="1987"/>
        <v>8.1384639005780415E+34</v>
      </c>
      <c r="O8907" s="65">
        <f t="shared" ca="1" si="1988"/>
        <v>8.1384639005780415E+34</v>
      </c>
      <c r="P8907" s="62">
        <f t="shared" ca="1" si="1990"/>
        <v>8.3161427902330145E-38</v>
      </c>
    </row>
    <row r="8908" spans="1:16" x14ac:dyDescent="0.3">
      <c r="A8908" s="42">
        <v>8897</v>
      </c>
      <c r="B8908" s="52">
        <f>'[1]Mixed Norm. Gen. Proc.'!AA8905</f>
        <v>7.2214069302852193E-2</v>
      </c>
      <c r="C8908" s="57">
        <f t="shared" si="1982"/>
        <v>9.4127944087785421E-38</v>
      </c>
      <c r="D8908" s="39">
        <f t="shared" ref="D8908:D8971" ca="1" si="1991">(SQRT(-2*LN(RAND()))*COS(2*PI()*RAND())+$D$2)/100</f>
        <v>5.5811049430548217E-3</v>
      </c>
      <c r="E8908" s="70">
        <f t="shared" ref="E8908:E8971" ca="1" si="1992">IF(D8908&lt;0.005, 0.005, D8908)</f>
        <v>5.5811049430548217E-3</v>
      </c>
      <c r="F8908" s="67">
        <f t="shared" ref="F8908:F8971" si="1993">C8908</f>
        <v>9.4127944087785421E-38</v>
      </c>
      <c r="G8908" s="68">
        <f t="shared" ref="G8908:G8971" si="1994">F8908*(1+$G$4)</f>
        <v>9.883434129217469E-38</v>
      </c>
      <c r="H8908" s="68">
        <f t="shared" ref="H8908:H8971" si="1995">F8908*(1-$G$4)</f>
        <v>8.9421546883396141E-38</v>
      </c>
      <c r="I8908" s="69">
        <f t="shared" si="1989"/>
        <v>1.0235427653241039E-36</v>
      </c>
      <c r="J8908" s="55">
        <f t="shared" ca="1" si="1983"/>
        <v>7.1878013438476194E-3</v>
      </c>
      <c r="K8908" s="61">
        <f t="shared" ca="1" si="1984"/>
        <v>-7.1246749736802701E+34</v>
      </c>
      <c r="L8908" s="61">
        <f t="shared" ca="1" si="1985"/>
        <v>-7.1246749736802701E+34</v>
      </c>
      <c r="M8908" s="71">
        <f t="shared" ca="1" si="1986"/>
        <v>0</v>
      </c>
      <c r="N8908" s="64">
        <f t="shared" ca="1" si="1987"/>
        <v>8.3976432330729983E+34</v>
      </c>
      <c r="O8908" s="65">
        <f t="shared" ca="1" si="1988"/>
        <v>8.3976432330729983E+34</v>
      </c>
      <c r="P8908" s="62">
        <f t="shared" ca="1" si="1990"/>
        <v>8.9166853020193147E-38</v>
      </c>
    </row>
    <row r="8909" spans="1:16" x14ac:dyDescent="0.3">
      <c r="A8909" s="42">
        <v>8898</v>
      </c>
      <c r="B8909" s="52">
        <f>'[1]Mixed Norm. Gen. Proc.'!AA8906</f>
        <v>6.396773711304049E-2</v>
      </c>
      <c r="C8909" s="57">
        <f t="shared" ref="C8909:C8972" si="1996">C8908*(1+B8909)</f>
        <v>1.0014909567018386E-37</v>
      </c>
      <c r="D8909" s="39">
        <f t="shared" ca="1" si="1991"/>
        <v>5.7189656058000502E-3</v>
      </c>
      <c r="E8909" s="70">
        <f t="shared" ca="1" si="1992"/>
        <v>5.7189656058000502E-3</v>
      </c>
      <c r="F8909" s="67">
        <f t="shared" si="1993"/>
        <v>1.0014909567018386E-37</v>
      </c>
      <c r="G8909" s="68">
        <f t="shared" si="1994"/>
        <v>1.0515655045369307E-37</v>
      </c>
      <c r="H8909" s="68">
        <f t="shared" si="1995"/>
        <v>9.5141640886674654E-38</v>
      </c>
      <c r="I8909" s="69">
        <f t="shared" si="1989"/>
        <v>9.2667527526283732E-37</v>
      </c>
      <c r="J8909" s="55">
        <f t="shared" ca="1" si="1983"/>
        <v>7.1936710907471646E-3</v>
      </c>
      <c r="K8909" s="61">
        <f t="shared" ca="1" si="1984"/>
        <v>-7.8690345582264198E+34</v>
      </c>
      <c r="L8909" s="61">
        <f t="shared" ca="1" si="1985"/>
        <v>-7.8690345582264198E+34</v>
      </c>
      <c r="M8909" s="71">
        <f t="shared" ca="1" si="1986"/>
        <v>0</v>
      </c>
      <c r="N8909" s="64">
        <f t="shared" ca="1" si="1987"/>
        <v>9.2758671411036312E+34</v>
      </c>
      <c r="O8909" s="65">
        <f t="shared" ca="1" si="1988"/>
        <v>9.2758671411036312E+34</v>
      </c>
      <c r="P8909" s="62">
        <f t="shared" ca="1" si="1990"/>
        <v>9.4870433854781409E-38</v>
      </c>
    </row>
    <row r="8910" spans="1:16" x14ac:dyDescent="0.3">
      <c r="A8910" s="42">
        <v>8899</v>
      </c>
      <c r="B8910" s="52">
        <f>'[1]Mixed Norm. Gen. Proc.'!AA8907</f>
        <v>8.0593378551593417E-2</v>
      </c>
      <c r="C8910" s="57">
        <f t="shared" si="1996"/>
        <v>1.0822044964913072E-37</v>
      </c>
      <c r="D8910" s="39">
        <f t="shared" ca="1" si="1991"/>
        <v>1.1539941196980334E-3</v>
      </c>
      <c r="E8910" s="70">
        <f t="shared" ca="1" si="1992"/>
        <v>5.0000000000000001E-3</v>
      </c>
      <c r="F8910" s="67">
        <f t="shared" si="1993"/>
        <v>1.0822044964913072E-37</v>
      </c>
      <c r="G8910" s="68">
        <f t="shared" si="1994"/>
        <v>1.1363147213158726E-37</v>
      </c>
      <c r="H8910" s="68">
        <f t="shared" si="1995"/>
        <v>1.0280942716667417E-37</v>
      </c>
      <c r="I8910" s="69">
        <f t="shared" si="1989"/>
        <v>8.700402683799459E-37</v>
      </c>
      <c r="J8910" s="55">
        <f t="shared" ca="1" si="1983"/>
        <v>7.2009333695936288E-3</v>
      </c>
      <c r="K8910" s="61">
        <f t="shared" ca="1" si="1984"/>
        <v>-8.3807411561631598E+34</v>
      </c>
      <c r="L8910" s="61">
        <f t="shared" ca="1" si="1985"/>
        <v>-8.3807411561631598E+34</v>
      </c>
      <c r="M8910" s="71">
        <f t="shared" ca="1" si="1986"/>
        <v>0</v>
      </c>
      <c r="N8910" s="64">
        <f t="shared" ca="1" si="1987"/>
        <v>9.8802027093025855E+34</v>
      </c>
      <c r="O8910" s="65">
        <f t="shared" ca="1" si="1988"/>
        <v>9.8802027093025855E+34</v>
      </c>
      <c r="P8910" s="62">
        <f t="shared" ca="1" si="1990"/>
        <v>1.0251606720675439E-37</v>
      </c>
    </row>
    <row r="8911" spans="1:16" x14ac:dyDescent="0.3">
      <c r="A8911" s="42">
        <v>8900</v>
      </c>
      <c r="B8911" s="52">
        <f>'[1]Mixed Norm. Gen. Proc.'!AA8908</f>
        <v>0.24595784958110761</v>
      </c>
      <c r="C8911" s="57">
        <f t="shared" si="1996"/>
        <v>1.3483811872553144E-37</v>
      </c>
      <c r="D8911" s="39">
        <f t="shared" ca="1" si="1991"/>
        <v>-8.5535250521192527E-3</v>
      </c>
      <c r="E8911" s="70">
        <f t="shared" ca="1" si="1992"/>
        <v>5.0000000000000001E-3</v>
      </c>
      <c r="F8911" s="67">
        <f t="shared" si="1993"/>
        <v>1.3483811872553144E-37</v>
      </c>
      <c r="G8911" s="68">
        <f t="shared" si="1994"/>
        <v>1.4158002466180802E-37</v>
      </c>
      <c r="H8911" s="68">
        <f t="shared" si="1995"/>
        <v>1.2809621278925486E-37</v>
      </c>
      <c r="I8911" s="69">
        <f t="shared" si="1989"/>
        <v>7.8039720591265955E-37</v>
      </c>
      <c r="J8911" s="55">
        <f t="shared" ca="1" si="1983"/>
        <v>7.2009333695936296E-3</v>
      </c>
      <c r="K8911" s="61">
        <f t="shared" ca="1" si="1984"/>
        <v>-9.3434243863081083E+34</v>
      </c>
      <c r="L8911" s="61">
        <f t="shared" ca="1" si="1985"/>
        <v>-9.3434243863081083E+34</v>
      </c>
      <c r="M8911" s="71">
        <f t="shared" ca="1" si="1986"/>
        <v>0</v>
      </c>
      <c r="N8911" s="64">
        <f t="shared" ca="1" si="1987"/>
        <v>1.1015126850430989E+35</v>
      </c>
      <c r="O8911" s="65">
        <f t="shared" ca="1" si="1988"/>
        <v>1.1015126850430989E+35</v>
      </c>
      <c r="P8911" s="62">
        <f t="shared" ca="1" si="1990"/>
        <v>1.2773069864444002E-37</v>
      </c>
    </row>
    <row r="8912" spans="1:16" x14ac:dyDescent="0.3">
      <c r="A8912" s="42">
        <v>8901</v>
      </c>
      <c r="B8912" s="52">
        <f>'[1]Mixed Norm. Gen. Proc.'!AA8909</f>
        <v>0.20639305878920705</v>
      </c>
      <c r="C8912" s="57">
        <f t="shared" si="1996"/>
        <v>1.6266777049067613E-37</v>
      </c>
      <c r="D8912" s="39">
        <f t="shared" ca="1" si="1991"/>
        <v>5.2510709034297789E-3</v>
      </c>
      <c r="E8912" s="70">
        <f t="shared" ca="1" si="1992"/>
        <v>5.2510709034297789E-3</v>
      </c>
      <c r="F8912" s="67">
        <f t="shared" si="1993"/>
        <v>1.6266777049067613E-37</v>
      </c>
      <c r="G8912" s="68">
        <f t="shared" si="1994"/>
        <v>1.7080115901520994E-37</v>
      </c>
      <c r="H8912" s="68">
        <f t="shared" si="1995"/>
        <v>1.5453438196614232E-37</v>
      </c>
      <c r="I8912" s="69">
        <f t="shared" si="1989"/>
        <v>7.215927329155798E-37</v>
      </c>
      <c r="J8912" s="55">
        <f t="shared" ca="1" si="1983"/>
        <v>7.0357522278847659E-3</v>
      </c>
      <c r="K8912" s="61">
        <f t="shared" ca="1" si="1984"/>
        <v>-1.0119264490220643E+35</v>
      </c>
      <c r="L8912" s="61">
        <f t="shared" ca="1" si="1985"/>
        <v>-1.0119264490220643E+35</v>
      </c>
      <c r="M8912" s="71">
        <f t="shared" ca="1" si="1986"/>
        <v>0</v>
      </c>
      <c r="N8912" s="64">
        <f t="shared" ca="1" si="1987"/>
        <v>1.189835816153026E+35</v>
      </c>
      <c r="O8912" s="65">
        <f t="shared" ca="1" si="1988"/>
        <v>1.189835816153026E+35</v>
      </c>
      <c r="P8912" s="62">
        <f t="shared" ca="1" si="1990"/>
        <v>1.5410352909713606E-37</v>
      </c>
    </row>
    <row r="8913" spans="1:16" x14ac:dyDescent="0.3">
      <c r="A8913" s="42">
        <v>8902</v>
      </c>
      <c r="B8913" s="52">
        <f>'[1]Mixed Norm. Gen. Proc.'!AA8910</f>
        <v>-5.9501520079088072E-2</v>
      </c>
      <c r="C8913" s="57">
        <f t="shared" si="1996"/>
        <v>1.5298879087860467E-37</v>
      </c>
      <c r="D8913" s="39">
        <f t="shared" ca="1" si="1991"/>
        <v>4.7177674682984351E-3</v>
      </c>
      <c r="E8913" s="70">
        <f t="shared" ca="1" si="1992"/>
        <v>5.0000000000000001E-3</v>
      </c>
      <c r="F8913" s="67">
        <f t="shared" si="1993"/>
        <v>1.5298879087860467E-37</v>
      </c>
      <c r="G8913" s="68">
        <f t="shared" si="1994"/>
        <v>1.6063823042253491E-37</v>
      </c>
      <c r="H8913" s="68">
        <f t="shared" si="1995"/>
        <v>1.4533935133467444E-37</v>
      </c>
      <c r="I8913" s="69">
        <f t="shared" si="1989"/>
        <v>6.8777936853518444E-37</v>
      </c>
      <c r="J8913" s="55">
        <f t="shared" ca="1" si="1983"/>
        <v>7.0382882976163788E-3</v>
      </c>
      <c r="K8913" s="61">
        <f t="shared" ca="1" si="1984"/>
        <v>-1.0616526600337756E+35</v>
      </c>
      <c r="L8913" s="61">
        <f t="shared" ca="1" si="1985"/>
        <v>-1.0616526600337756E+35</v>
      </c>
      <c r="M8913" s="71">
        <f t="shared" ca="1" si="1986"/>
        <v>0</v>
      </c>
      <c r="N8913" s="64">
        <f t="shared" ca="1" si="1987"/>
        <v>1.2483550587813819E+35</v>
      </c>
      <c r="O8913" s="65">
        <f t="shared" ca="1" si="1988"/>
        <v>1.2483550587813819E+35</v>
      </c>
      <c r="P8913" s="62">
        <f t="shared" ca="1" si="1990"/>
        <v>1.4493398900801577E-37</v>
      </c>
    </row>
    <row r="8914" spans="1:16" x14ac:dyDescent="0.3">
      <c r="A8914" s="42">
        <v>8903</v>
      </c>
      <c r="B8914" s="52">
        <f>'[1]Mixed Norm. Gen. Proc.'!AA8911</f>
        <v>0.45041880246991595</v>
      </c>
      <c r="C8914" s="57">
        <f t="shared" si="1996"/>
        <v>2.2189781885746616E-37</v>
      </c>
      <c r="D8914" s="39">
        <f t="shared" ca="1" si="1991"/>
        <v>-3.0310025549366657E-3</v>
      </c>
      <c r="E8914" s="70">
        <f t="shared" ca="1" si="1992"/>
        <v>5.0000000000000001E-3</v>
      </c>
      <c r="F8914" s="67">
        <f t="shared" si="1993"/>
        <v>2.2189781885746616E-37</v>
      </c>
      <c r="G8914" s="68">
        <f t="shared" si="1994"/>
        <v>2.3299270980033947E-37</v>
      </c>
      <c r="H8914" s="68">
        <f t="shared" si="1995"/>
        <v>2.1080292791459285E-37</v>
      </c>
      <c r="I8914" s="69">
        <f t="shared" si="1989"/>
        <v>6.8011406786609672E-37</v>
      </c>
      <c r="J8914" s="55">
        <f t="shared" ca="1" si="1983"/>
        <v>7.0382882976163805E-3</v>
      </c>
      <c r="K8914" s="61">
        <f t="shared" ca="1" si="1984"/>
        <v>-1.0736181335179941E+35</v>
      </c>
      <c r="L8914" s="61">
        <f t="shared" ca="1" si="1985"/>
        <v>-1.0736181335179941E+35</v>
      </c>
      <c r="M8914" s="71">
        <f t="shared" ca="1" si="1986"/>
        <v>0</v>
      </c>
      <c r="N8914" s="64">
        <f t="shared" ca="1" si="1987"/>
        <v>1.2624247822578562E+35</v>
      </c>
      <c r="O8914" s="65">
        <f t="shared" ca="1" si="1988"/>
        <v>1.2624247822578562E+35</v>
      </c>
      <c r="P8914" s="62">
        <f t="shared" ca="1" si="1990"/>
        <v>2.1021498277419414E-37</v>
      </c>
    </row>
    <row r="8915" spans="1:16" x14ac:dyDescent="0.3">
      <c r="A8915" s="42">
        <v>8904</v>
      </c>
      <c r="B8915" s="52">
        <f>'[1]Mixed Norm. Gen. Proc.'!AA8912</f>
        <v>-7.7675590254990032E-2</v>
      </c>
      <c r="C8915" s="57">
        <f t="shared" si="1996"/>
        <v>2.0466177480141762E-37</v>
      </c>
      <c r="D8915" s="39">
        <f t="shared" ca="1" si="1991"/>
        <v>-3.0056827021486946E-3</v>
      </c>
      <c r="E8915" s="70">
        <f t="shared" ca="1" si="1992"/>
        <v>5.0000000000000001E-3</v>
      </c>
      <c r="F8915" s="67">
        <f t="shared" si="1993"/>
        <v>2.0466177480141762E-37</v>
      </c>
      <c r="G8915" s="68">
        <f t="shared" si="1994"/>
        <v>2.1489486354148851E-37</v>
      </c>
      <c r="H8915" s="68">
        <f t="shared" si="1995"/>
        <v>1.9442868606134672E-37</v>
      </c>
      <c r="I8915" s="69">
        <f t="shared" si="1989"/>
        <v>6.8028950315797897E-37</v>
      </c>
      <c r="J8915" s="55">
        <f t="shared" ca="1" si="1983"/>
        <v>7.0382882976163788E-3</v>
      </c>
      <c r="K8915" s="61">
        <f t="shared" ca="1" si="1984"/>
        <v>-1.0733412653467972E+35</v>
      </c>
      <c r="L8915" s="61">
        <f t="shared" ca="1" si="1985"/>
        <v>-1.0733412653467972E+35</v>
      </c>
      <c r="M8915" s="71">
        <f t="shared" ca="1" si="1986"/>
        <v>0</v>
      </c>
      <c r="N8915" s="64">
        <f t="shared" ca="1" si="1987"/>
        <v>1.2620992240078414E+35</v>
      </c>
      <c r="O8915" s="65">
        <f t="shared" ca="1" si="1988"/>
        <v>1.2620992240078414E+35</v>
      </c>
      <c r="P8915" s="62">
        <f t="shared" ca="1" si="1990"/>
        <v>1.9388640990676604E-37</v>
      </c>
    </row>
    <row r="8916" spans="1:16" x14ac:dyDescent="0.3">
      <c r="A8916" s="42">
        <v>8905</v>
      </c>
      <c r="B8916" s="52">
        <f>'[1]Mixed Norm. Gen. Proc.'!AA8913</f>
        <v>-0.48718983438842683</v>
      </c>
      <c r="C8916" s="57">
        <f t="shared" si="1996"/>
        <v>1.0495263863027346E-37</v>
      </c>
      <c r="D8916" s="39">
        <f t="shared" ca="1" si="1991"/>
        <v>1.451450027019858E-2</v>
      </c>
      <c r="E8916" s="70">
        <f t="shared" ca="1" si="1992"/>
        <v>1.451450027019858E-2</v>
      </c>
      <c r="F8916" s="67">
        <f t="shared" si="1993"/>
        <v>1.0495263863027346E-37</v>
      </c>
      <c r="G8916" s="68">
        <f t="shared" si="1994"/>
        <v>1.1020027056178714E-37</v>
      </c>
      <c r="H8916" s="68">
        <f t="shared" si="1995"/>
        <v>9.9705006698759772E-38</v>
      </c>
      <c r="I8916" s="69">
        <f t="shared" si="1989"/>
        <v>6.8133817331809861E-37</v>
      </c>
      <c r="J8916" s="55">
        <f t="shared" ca="1" si="1983"/>
        <v>7.0232781215446606E-3</v>
      </c>
      <c r="K8916" s="61">
        <f t="shared" ca="1" si="1984"/>
        <v>-1.0718280289313288E+35</v>
      </c>
      <c r="L8916" s="61">
        <f t="shared" ca="1" si="1985"/>
        <v>-1.0718280289313288E+35</v>
      </c>
      <c r="M8916" s="71">
        <f t="shared" ca="1" si="1986"/>
        <v>0</v>
      </c>
      <c r="N8916" s="64">
        <f t="shared" ca="1" si="1987"/>
        <v>1.2600179065764405E+35</v>
      </c>
      <c r="O8916" s="65">
        <f t="shared" ca="1" si="1988"/>
        <v>1.2600179065764405E+35</v>
      </c>
      <c r="P8916" s="62">
        <f t="shared" ca="1" si="1990"/>
        <v>9.9427514204300559E-38</v>
      </c>
    </row>
    <row r="8917" spans="1:16" x14ac:dyDescent="0.3">
      <c r="A8917" s="42">
        <v>8906</v>
      </c>
      <c r="B8917" s="52">
        <f>'[1]Mixed Norm. Gen. Proc.'!AA8914</f>
        <v>-3.1025921883804014E-2</v>
      </c>
      <c r="C8917" s="57">
        <f t="shared" si="1996"/>
        <v>1.0169638626263149E-37</v>
      </c>
      <c r="D8917" s="39">
        <f t="shared" ca="1" si="1991"/>
        <v>-2.1408110036594229E-3</v>
      </c>
      <c r="E8917" s="70">
        <f t="shared" ca="1" si="1992"/>
        <v>5.0000000000000001E-3</v>
      </c>
      <c r="F8917" s="67">
        <f t="shared" si="1993"/>
        <v>1.0169638626263149E-37</v>
      </c>
      <c r="G8917" s="68">
        <f t="shared" si="1994"/>
        <v>1.0678120557576308E-37</v>
      </c>
      <c r="H8917" s="68">
        <f t="shared" si="1995"/>
        <v>9.6611566949499899E-38</v>
      </c>
      <c r="I8917" s="69">
        <f t="shared" si="1989"/>
        <v>6.842289318237285E-37</v>
      </c>
      <c r="J8917" s="55">
        <f t="shared" ca="1" si="1983"/>
        <v>7.1193841848799988E-3</v>
      </c>
      <c r="K8917" s="61">
        <f t="shared" ca="1" si="1984"/>
        <v>-1.0664149177459257E+35</v>
      </c>
      <c r="L8917" s="61">
        <f t="shared" ca="1" si="1985"/>
        <v>-1.0664149177459257E+35</v>
      </c>
      <c r="M8917" s="71">
        <f t="shared" ca="1" si="1986"/>
        <v>0</v>
      </c>
      <c r="N8917" s="64">
        <f t="shared" ca="1" si="1987"/>
        <v>1.2555793392396842E+35</v>
      </c>
      <c r="O8917" s="65">
        <f t="shared" ca="1" si="1988"/>
        <v>1.2555793392396842E+35</v>
      </c>
      <c r="P8917" s="62">
        <f t="shared" ca="1" si="1990"/>
        <v>9.6339009733145719E-38</v>
      </c>
    </row>
    <row r="8918" spans="1:16" x14ac:dyDescent="0.3">
      <c r="A8918" s="42">
        <v>8907</v>
      </c>
      <c r="B8918" s="52">
        <f>'[1]Mixed Norm. Gen. Proc.'!AA8915</f>
        <v>-0.51220556307086607</v>
      </c>
      <c r="C8918" s="57">
        <f t="shared" si="1996"/>
        <v>4.9606931474708035E-38</v>
      </c>
      <c r="D8918" s="39">
        <f t="shared" ca="1" si="1991"/>
        <v>3.9691401631078444E-3</v>
      </c>
      <c r="E8918" s="70">
        <f t="shared" ca="1" si="1992"/>
        <v>5.0000000000000001E-3</v>
      </c>
      <c r="F8918" s="67">
        <f t="shared" si="1993"/>
        <v>4.9606931474708035E-38</v>
      </c>
      <c r="G8918" s="68">
        <f t="shared" si="1994"/>
        <v>5.2087278048443436E-38</v>
      </c>
      <c r="H8918" s="68">
        <f t="shared" si="1995"/>
        <v>4.7126584900972634E-38</v>
      </c>
      <c r="I8918" s="69">
        <f t="shared" si="1989"/>
        <v>6.8589281495353765E-37</v>
      </c>
      <c r="J8918" s="55">
        <f t="shared" ca="1" si="1983"/>
        <v>7.1193841848799996E-3</v>
      </c>
      <c r="K8918" s="61">
        <f t="shared" ca="1" si="1984"/>
        <v>-1.0638279395004427E+35</v>
      </c>
      <c r="L8918" s="61">
        <f t="shared" ca="1" si="1985"/>
        <v>-1.0638279395004427E+35</v>
      </c>
      <c r="M8918" s="71">
        <f t="shared" ca="1" si="1986"/>
        <v>0</v>
      </c>
      <c r="N8918" s="64">
        <f t="shared" ca="1" si="1987"/>
        <v>1.2525334737120761E+35</v>
      </c>
      <c r="O8918" s="65">
        <f t="shared" ca="1" si="1988"/>
        <v>1.2525334737120761E+35</v>
      </c>
      <c r="P8918" s="62">
        <f t="shared" ca="1" si="1990"/>
        <v>4.6993633007090174E-38</v>
      </c>
    </row>
    <row r="8919" spans="1:16" x14ac:dyDescent="0.3">
      <c r="A8919" s="42">
        <v>8908</v>
      </c>
      <c r="B8919" s="52">
        <f>'[1]Mixed Norm. Gen. Proc.'!AA8916</f>
        <v>-0.13879302424917683</v>
      </c>
      <c r="C8919" s="57">
        <f t="shared" si="1996"/>
        <v>4.272183543161163E-38</v>
      </c>
      <c r="D8919" s="39">
        <f t="shared" ca="1" si="1991"/>
        <v>-6.9394858269494796E-4</v>
      </c>
      <c r="E8919" s="70">
        <f t="shared" ca="1" si="1992"/>
        <v>5.0000000000000001E-3</v>
      </c>
      <c r="F8919" s="67">
        <f t="shared" si="1993"/>
        <v>4.272183543161163E-38</v>
      </c>
      <c r="G8919" s="68">
        <f t="shared" si="1994"/>
        <v>4.4857927203192213E-38</v>
      </c>
      <c r="H8919" s="68">
        <f t="shared" si="1995"/>
        <v>4.0585743660031048E-38</v>
      </c>
      <c r="I8919" s="69">
        <f t="shared" si="1989"/>
        <v>6.8588739038096824E-37</v>
      </c>
      <c r="J8919" s="55">
        <f t="shared" ca="1" si="1983"/>
        <v>7.1193841848799988E-3</v>
      </c>
      <c r="K8919" s="61">
        <f t="shared" ca="1" si="1984"/>
        <v>-1.0638363531437638E+35</v>
      </c>
      <c r="L8919" s="61">
        <f t="shared" ca="1" si="1985"/>
        <v>-1.0638363531437638E+35</v>
      </c>
      <c r="M8919" s="71">
        <f t="shared" ca="1" si="1986"/>
        <v>0</v>
      </c>
      <c r="N8919" s="64">
        <f t="shared" ca="1" si="1987"/>
        <v>1.2525433797969802E+35</v>
      </c>
      <c r="O8919" s="65">
        <f t="shared" ca="1" si="1988"/>
        <v>1.2525433797969802E+35</v>
      </c>
      <c r="P8919" s="62">
        <f t="shared" ca="1" si="1990"/>
        <v>4.047124456158019E-38</v>
      </c>
    </row>
    <row r="8920" spans="1:16" x14ac:dyDescent="0.3">
      <c r="A8920" s="42">
        <v>8909</v>
      </c>
      <c r="B8920" s="52">
        <f>'[1]Mixed Norm. Gen. Proc.'!AA8917</f>
        <v>-3.0195899051527919E-2</v>
      </c>
      <c r="C8920" s="57">
        <f t="shared" si="1996"/>
        <v>4.1431811201622697E-38</v>
      </c>
      <c r="D8920" s="39">
        <f t="shared" ca="1" si="1991"/>
        <v>-1.713352303194645E-3</v>
      </c>
      <c r="E8920" s="70">
        <f t="shared" ca="1" si="1992"/>
        <v>5.0000000000000001E-3</v>
      </c>
      <c r="F8920" s="67">
        <f t="shared" si="1993"/>
        <v>4.1431811201622697E-38</v>
      </c>
      <c r="G8920" s="68">
        <f t="shared" si="1994"/>
        <v>4.3503401761703832E-38</v>
      </c>
      <c r="H8920" s="68">
        <f t="shared" si="1995"/>
        <v>3.9360220641541563E-38</v>
      </c>
      <c r="I8920" s="69">
        <f t="shared" si="1989"/>
        <v>6.8774833060462338E-37</v>
      </c>
      <c r="J8920" s="55">
        <f t="shared" ca="1" si="1983"/>
        <v>7.1193841848799996E-3</v>
      </c>
      <c r="K8920" s="61">
        <f t="shared" ca="1" si="1984"/>
        <v>-1.0609577771111428E+35</v>
      </c>
      <c r="L8920" s="61">
        <f t="shared" ca="1" si="1985"/>
        <v>-1.0609577771111428E+35</v>
      </c>
      <c r="M8920" s="71">
        <f t="shared" ca="1" si="1986"/>
        <v>0</v>
      </c>
      <c r="N8920" s="64">
        <f t="shared" ca="1" si="1987"/>
        <v>1.2491541918431718E+35</v>
      </c>
      <c r="O8920" s="65">
        <f t="shared" ca="1" si="1988"/>
        <v>1.2491541918431718E+35</v>
      </c>
      <c r="P8920" s="62">
        <f t="shared" ca="1" si="1990"/>
        <v>3.9249178946309018E-38</v>
      </c>
    </row>
    <row r="8921" spans="1:16" x14ac:dyDescent="0.3">
      <c r="A8921" s="42">
        <v>8910</v>
      </c>
      <c r="B8921" s="52">
        <f>'[1]Mixed Norm. Gen. Proc.'!AA8918</f>
        <v>0.4446825975021651</v>
      </c>
      <c r="C8921" s="57">
        <f t="shared" si="1996"/>
        <v>5.9855816625979575E-38</v>
      </c>
      <c r="D8921" s="39">
        <f t="shared" ca="1" si="1991"/>
        <v>-4.9713485149200894E-4</v>
      </c>
      <c r="E8921" s="70">
        <f t="shared" ca="1" si="1992"/>
        <v>5.0000000000000001E-3</v>
      </c>
      <c r="F8921" s="67">
        <f t="shared" si="1993"/>
        <v>5.9855816625979575E-38</v>
      </c>
      <c r="G8921" s="68">
        <f t="shared" si="1994"/>
        <v>6.2848607457278553E-38</v>
      </c>
      <c r="H8921" s="68">
        <f t="shared" si="1995"/>
        <v>5.6863025794680598E-38</v>
      </c>
      <c r="I8921" s="69">
        <f t="shared" si="1989"/>
        <v>6.8847115860345124E-37</v>
      </c>
      <c r="J8921" s="55">
        <f t="shared" ca="1" si="1983"/>
        <v>7.1193841848799988E-3</v>
      </c>
      <c r="K8921" s="61">
        <f t="shared" ca="1" si="1984"/>
        <v>-1.0598438742594593E+35</v>
      </c>
      <c r="L8921" s="61">
        <f t="shared" ca="1" si="1985"/>
        <v>-1.0598438742594593E+35</v>
      </c>
      <c r="M8921" s="71">
        <f t="shared" ca="1" si="1986"/>
        <v>0</v>
      </c>
      <c r="N8921" s="64">
        <f t="shared" ca="1" si="1987"/>
        <v>1.2478427009935782E+35</v>
      </c>
      <c r="O8921" s="65">
        <f t="shared" ca="1" si="1988"/>
        <v>1.2478427009935782E+35</v>
      </c>
      <c r="P8921" s="62">
        <f t="shared" ca="1" si="1990"/>
        <v>5.6702605789980996E-38</v>
      </c>
    </row>
    <row r="8922" spans="1:16" x14ac:dyDescent="0.3">
      <c r="A8922" s="42">
        <v>8911</v>
      </c>
      <c r="B8922" s="52">
        <f>'[1]Mixed Norm. Gen. Proc.'!AA8919</f>
        <v>0.48653315833822547</v>
      </c>
      <c r="C8922" s="57">
        <f t="shared" si="1996"/>
        <v>8.8977656133931085E-38</v>
      </c>
      <c r="D8922" s="39">
        <f t="shared" ca="1" si="1991"/>
        <v>-1.4779757911467817E-2</v>
      </c>
      <c r="E8922" s="70">
        <f t="shared" ca="1" si="1992"/>
        <v>5.0000000000000001E-3</v>
      </c>
      <c r="F8922" s="67">
        <f t="shared" si="1993"/>
        <v>8.8977656133931085E-38</v>
      </c>
      <c r="G8922" s="68">
        <f t="shared" si="1994"/>
        <v>9.3426538940627641E-38</v>
      </c>
      <c r="H8922" s="68">
        <f t="shared" si="1995"/>
        <v>8.4528773327234529E-38</v>
      </c>
      <c r="I8922" s="69">
        <f t="shared" si="1989"/>
        <v>6.8924996907620927E-37</v>
      </c>
      <c r="J8922" s="55">
        <f t="shared" ca="1" si="1983"/>
        <v>7.1193841848799996E-3</v>
      </c>
      <c r="K8922" s="61">
        <f t="shared" ca="1" si="1984"/>
        <v>-1.0586463152521426E+35</v>
      </c>
      <c r="L8922" s="61">
        <f t="shared" ca="1" si="1985"/>
        <v>-1.0586463152521426E+35</v>
      </c>
      <c r="M8922" s="71">
        <f t="shared" ca="1" si="1986"/>
        <v>0</v>
      </c>
      <c r="N8922" s="64">
        <f t="shared" ca="1" si="1987"/>
        <v>1.2464327147658081E+35</v>
      </c>
      <c r="O8922" s="65">
        <f t="shared" ca="1" si="1988"/>
        <v>1.2464327147658081E+35</v>
      </c>
      <c r="P8922" s="62">
        <f t="shared" ca="1" si="1990"/>
        <v>8.4290303670987809E-38</v>
      </c>
    </row>
    <row r="8923" spans="1:16" x14ac:dyDescent="0.3">
      <c r="A8923" s="42">
        <v>8912</v>
      </c>
      <c r="B8923" s="52">
        <f>'[1]Mixed Norm. Gen. Proc.'!AA8920</f>
        <v>6.2011701162111826E-2</v>
      </c>
      <c r="C8923" s="57">
        <f t="shared" si="1996"/>
        <v>9.4495311956213554E-38</v>
      </c>
      <c r="D8923" s="39">
        <f t="shared" ca="1" si="1991"/>
        <v>-4.3031875084821036E-3</v>
      </c>
      <c r="E8923" s="70">
        <f t="shared" ca="1" si="1992"/>
        <v>5.0000000000000001E-3</v>
      </c>
      <c r="F8923" s="67">
        <f t="shared" si="1993"/>
        <v>9.4495311956213554E-38</v>
      </c>
      <c r="G8923" s="68">
        <f t="shared" si="1994"/>
        <v>9.9220077554024245E-38</v>
      </c>
      <c r="H8923" s="68">
        <f t="shared" si="1995"/>
        <v>8.9770546358402873E-38</v>
      </c>
      <c r="I8923" s="69">
        <f t="shared" si="1989"/>
        <v>6.8914044733357298E-37</v>
      </c>
      <c r="J8923" s="55">
        <f t="shared" ca="1" si="1983"/>
        <v>7.1108316334392878E-3</v>
      </c>
      <c r="K8923" s="61">
        <f t="shared" ca="1" si="1984"/>
        <v>-1.0588927393300072E+35</v>
      </c>
      <c r="L8923" s="61">
        <f t="shared" ca="1" si="1985"/>
        <v>-1.0588927393300072E+35</v>
      </c>
      <c r="M8923" s="71">
        <f t="shared" ca="1" si="1986"/>
        <v>0</v>
      </c>
      <c r="N8923" s="64">
        <f t="shared" ca="1" si="1987"/>
        <v>1.2465526256973897E+35</v>
      </c>
      <c r="O8923" s="65">
        <f t="shared" ca="1" si="1988"/>
        <v>1.2465526256973897E+35</v>
      </c>
      <c r="P8923" s="62">
        <f t="shared" ca="1" si="1990"/>
        <v>8.9517592603619126E-38</v>
      </c>
    </row>
    <row r="8924" spans="1:16" x14ac:dyDescent="0.3">
      <c r="A8924" s="42">
        <v>8913</v>
      </c>
      <c r="B8924" s="52">
        <f>'[1]Mixed Norm. Gen. Proc.'!AA8921</f>
        <v>0.13450855957331251</v>
      </c>
      <c r="C8924" s="57">
        <f t="shared" si="1996"/>
        <v>1.0720574025387465E-37</v>
      </c>
      <c r="D8924" s="39">
        <f t="shared" ca="1" si="1991"/>
        <v>-3.5258294514363283E-3</v>
      </c>
      <c r="E8924" s="70">
        <f t="shared" ca="1" si="1992"/>
        <v>5.0000000000000001E-3</v>
      </c>
      <c r="F8924" s="67">
        <f t="shared" si="1993"/>
        <v>1.0720574025387465E-37</v>
      </c>
      <c r="G8924" s="68">
        <f t="shared" si="1994"/>
        <v>1.125660272665684E-37</v>
      </c>
      <c r="H8924" s="68">
        <f t="shared" si="1995"/>
        <v>1.0184545324118091E-37</v>
      </c>
      <c r="I8924" s="69">
        <f t="shared" si="1989"/>
        <v>6.902407505675542E-37</v>
      </c>
      <c r="J8924" s="55">
        <f t="shared" ca="1" si="1983"/>
        <v>7.110831633439286E-3</v>
      </c>
      <c r="K8924" s="61">
        <f t="shared" ca="1" si="1984"/>
        <v>-1.0572047730594445E+35</v>
      </c>
      <c r="L8924" s="61">
        <f t="shared" ca="1" si="1985"/>
        <v>-1.0572047730594445E+35</v>
      </c>
      <c r="M8924" s="71">
        <f t="shared" ca="1" si="1986"/>
        <v>0</v>
      </c>
      <c r="N8924" s="64">
        <f t="shared" ca="1" si="1987"/>
        <v>1.2445655133974402E+35</v>
      </c>
      <c r="O8924" s="65">
        <f t="shared" ca="1" si="1988"/>
        <v>1.2445655133974402E+35</v>
      </c>
      <c r="P8924" s="62">
        <f t="shared" ca="1" si="1990"/>
        <v>1.0155847504120254E-37</v>
      </c>
    </row>
    <row r="8925" spans="1:16" x14ac:dyDescent="0.3">
      <c r="A8925" s="42">
        <v>8914</v>
      </c>
      <c r="B8925" s="52">
        <f>'[1]Mixed Norm. Gen. Proc.'!AA8922</f>
        <v>-0.15117613637449473</v>
      </c>
      <c r="C8925" s="57">
        <f t="shared" si="1996"/>
        <v>9.0998790645126232E-38</v>
      </c>
      <c r="D8925" s="39">
        <f t="shared" ca="1" si="1991"/>
        <v>-6.5142189916709003E-3</v>
      </c>
      <c r="E8925" s="70">
        <f t="shared" ca="1" si="1992"/>
        <v>5.0000000000000001E-3</v>
      </c>
      <c r="F8925" s="67">
        <f t="shared" si="1993"/>
        <v>9.0998790645126232E-38</v>
      </c>
      <c r="G8925" s="68">
        <f t="shared" si="1994"/>
        <v>9.5548730177382542E-38</v>
      </c>
      <c r="H8925" s="68">
        <f t="shared" si="1995"/>
        <v>8.6448851112869921E-38</v>
      </c>
      <c r="I8925" s="69">
        <f t="shared" si="1989"/>
        <v>6.9033888685943768E-37</v>
      </c>
      <c r="J8925" s="55">
        <f t="shared" ca="1" si="1983"/>
        <v>7.075990670947413E-3</v>
      </c>
      <c r="K8925" s="61">
        <f t="shared" ca="1" si="1984"/>
        <v>-1.0573724114176495E+35</v>
      </c>
      <c r="L8925" s="61">
        <f t="shared" ca="1" si="1985"/>
        <v>-1.0573724114176495E+35</v>
      </c>
      <c r="M8925" s="71">
        <f t="shared" ca="1" si="1986"/>
        <v>0</v>
      </c>
      <c r="N8925" s="64">
        <f t="shared" ca="1" si="1987"/>
        <v>1.2440706629916664E+35</v>
      </c>
      <c r="O8925" s="65">
        <f t="shared" ca="1" si="1988"/>
        <v>1.2440706629916664E+35</v>
      </c>
      <c r="P8925" s="62">
        <f t="shared" ca="1" si="1990"/>
        <v>8.6206449031441313E-38</v>
      </c>
    </row>
    <row r="8926" spans="1:16" x14ac:dyDescent="0.3">
      <c r="A8926" s="42">
        <v>8915</v>
      </c>
      <c r="B8926" s="52">
        <f>'[1]Mixed Norm. Gen. Proc.'!AA8923</f>
        <v>-0.11685216354667244</v>
      </c>
      <c r="C8926" s="57">
        <f t="shared" si="1996"/>
        <v>8.0365385078112536E-38</v>
      </c>
      <c r="D8926" s="39">
        <f t="shared" ca="1" si="1991"/>
        <v>6.082966272358434E-3</v>
      </c>
      <c r="E8926" s="70">
        <f t="shared" ca="1" si="1992"/>
        <v>6.082966272358434E-3</v>
      </c>
      <c r="F8926" s="67">
        <f t="shared" si="1993"/>
        <v>8.0365385078112536E-38</v>
      </c>
      <c r="G8926" s="68">
        <f t="shared" si="1994"/>
        <v>8.4383654332018166E-38</v>
      </c>
      <c r="H8926" s="68">
        <f t="shared" si="1995"/>
        <v>7.6347115824206906E-38</v>
      </c>
      <c r="I8926" s="69">
        <f t="shared" si="1989"/>
        <v>6.9189265200406132E-37</v>
      </c>
      <c r="J8926" s="55">
        <f t="shared" ca="1" si="1983"/>
        <v>7.0759906709474112E-3</v>
      </c>
      <c r="K8926" s="61">
        <f t="shared" ca="1" si="1984"/>
        <v>-1.0549978979826724E+35</v>
      </c>
      <c r="L8926" s="61">
        <f t="shared" ca="1" si="1985"/>
        <v>-1.0549978979826724E+35</v>
      </c>
      <c r="M8926" s="71">
        <f t="shared" ca="1" si="1986"/>
        <v>0</v>
      </c>
      <c r="N8926" s="64">
        <f t="shared" ca="1" si="1987"/>
        <v>1.2412768861998384E+35</v>
      </c>
      <c r="O8926" s="65">
        <f t="shared" ca="1" si="1988"/>
        <v>1.2412768861998384E+35</v>
      </c>
      <c r="P8926" s="62">
        <f t="shared" ca="1" si="1990"/>
        <v>7.6133038950441454E-38</v>
      </c>
    </row>
    <row r="8927" spans="1:16" x14ac:dyDescent="0.3">
      <c r="A8927" s="42">
        <v>8916</v>
      </c>
      <c r="B8927" s="52">
        <f>'[1]Mixed Norm. Gen. Proc.'!AA8924</f>
        <v>-0.30804566188922045</v>
      </c>
      <c r="C8927" s="57">
        <f t="shared" si="1996"/>
        <v>5.5609176838743276E-38</v>
      </c>
      <c r="D8927" s="39">
        <f t="shared" ca="1" si="1991"/>
        <v>2.7826384095866251E-3</v>
      </c>
      <c r="E8927" s="70">
        <f t="shared" ca="1" si="1992"/>
        <v>5.0000000000000001E-3</v>
      </c>
      <c r="F8927" s="67">
        <f t="shared" si="1993"/>
        <v>5.5609176838743276E-38</v>
      </c>
      <c r="G8927" s="68">
        <f t="shared" si="1994"/>
        <v>5.8389635680680442E-38</v>
      </c>
      <c r="H8927" s="68">
        <f t="shared" si="1995"/>
        <v>5.282871799680611E-38</v>
      </c>
      <c r="I8927" s="69">
        <f t="shared" si="1989"/>
        <v>6.9429522483104106E-37</v>
      </c>
      <c r="J8927" s="55">
        <f t="shared" ca="1" si="1983"/>
        <v>7.0869297242035579E-3</v>
      </c>
      <c r="K8927" s="61">
        <f t="shared" ca="1" si="1984"/>
        <v>-1.0512478810627562E+35</v>
      </c>
      <c r="L8927" s="61">
        <f t="shared" ca="1" si="1985"/>
        <v>-1.0512478810627562E+35</v>
      </c>
      <c r="M8927" s="71">
        <f t="shared" ca="1" si="1986"/>
        <v>0</v>
      </c>
      <c r="N8927" s="64">
        <f t="shared" ca="1" si="1987"/>
        <v>1.2370807626272889E+35</v>
      </c>
      <c r="O8927" s="65">
        <f t="shared" ca="1" si="1988"/>
        <v>1.2370807626272889E+35</v>
      </c>
      <c r="P8927" s="62">
        <f t="shared" ca="1" si="1990"/>
        <v>5.2680357894961204E-38</v>
      </c>
    </row>
    <row r="8928" spans="1:16" x14ac:dyDescent="0.3">
      <c r="A8928" s="42">
        <v>8917</v>
      </c>
      <c r="B8928" s="52">
        <f>'[1]Mixed Norm. Gen. Proc.'!AA8925</f>
        <v>-0.21881352038211935</v>
      </c>
      <c r="C8928" s="57">
        <f t="shared" si="1996"/>
        <v>4.3441137089106044E-38</v>
      </c>
      <c r="D8928" s="39">
        <f t="shared" ca="1" si="1991"/>
        <v>-5.3326360052099765E-3</v>
      </c>
      <c r="E8928" s="70">
        <f t="shared" ca="1" si="1992"/>
        <v>5.0000000000000001E-3</v>
      </c>
      <c r="F8928" s="67">
        <f t="shared" si="1993"/>
        <v>4.3441137089106044E-38</v>
      </c>
      <c r="G8928" s="68">
        <f t="shared" si="1994"/>
        <v>4.5613193943561349E-38</v>
      </c>
      <c r="H8928" s="68">
        <f t="shared" si="1995"/>
        <v>4.1269080234650739E-38</v>
      </c>
      <c r="I8928" s="69">
        <f t="shared" si="1989"/>
        <v>6.9438346399591731E-37</v>
      </c>
      <c r="J8928" s="55">
        <f t="shared" ca="1" si="1983"/>
        <v>7.086929724203557E-3</v>
      </c>
      <c r="K8928" s="61">
        <f t="shared" ca="1" si="1984"/>
        <v>-1.0511142931536071E+35</v>
      </c>
      <c r="L8928" s="61">
        <f t="shared" ca="1" si="1985"/>
        <v>-1.0511142931536071E+35</v>
      </c>
      <c r="M8928" s="71">
        <f t="shared" ca="1" si="1986"/>
        <v>0</v>
      </c>
      <c r="N8928" s="64">
        <f t="shared" ca="1" si="1987"/>
        <v>1.2369235599013667E+35</v>
      </c>
      <c r="O8928" s="65">
        <f t="shared" ca="1" si="1988"/>
        <v>1.2369235599013667E+35</v>
      </c>
      <c r="P8928" s="62">
        <f t="shared" ca="1" si="1990"/>
        <v>4.1153183328974766E-38</v>
      </c>
    </row>
    <row r="8929" spans="1:16" x14ac:dyDescent="0.3">
      <c r="A8929" s="42">
        <v>8918</v>
      </c>
      <c r="B8929" s="52">
        <f>'[1]Mixed Norm. Gen. Proc.'!AA8926</f>
        <v>-0.28338420398244996</v>
      </c>
      <c r="C8929" s="57">
        <f t="shared" si="1996"/>
        <v>3.1130605035017248E-38</v>
      </c>
      <c r="D8929" s="39">
        <f t="shared" ca="1" si="1991"/>
        <v>5.7329772545251789E-3</v>
      </c>
      <c r="E8929" s="70">
        <f t="shared" ca="1" si="1992"/>
        <v>5.7329772545251789E-3</v>
      </c>
      <c r="F8929" s="67">
        <f t="shared" si="1993"/>
        <v>3.1130605035017248E-38</v>
      </c>
      <c r="G8929" s="68">
        <f t="shared" si="1994"/>
        <v>3.268713528676811E-38</v>
      </c>
      <c r="H8929" s="68">
        <f t="shared" si="1995"/>
        <v>2.9574074783266385E-38</v>
      </c>
      <c r="I8929" s="69">
        <f t="shared" si="1989"/>
        <v>6.926331751205471E-37</v>
      </c>
      <c r="J8929" s="55">
        <f t="shared" ca="1" si="1983"/>
        <v>7.0869297242035579E-3</v>
      </c>
      <c r="K8929" s="61">
        <f t="shared" ca="1" si="1984"/>
        <v>-1.0537704663202032E+35</v>
      </c>
      <c r="L8929" s="61">
        <f t="shared" ca="1" si="1985"/>
        <v>-1.0537704663202032E+35</v>
      </c>
      <c r="M8929" s="71">
        <f t="shared" ca="1" si="1986"/>
        <v>0</v>
      </c>
      <c r="N8929" s="64">
        <f t="shared" ca="1" si="1987"/>
        <v>1.2400492743839262E+35</v>
      </c>
      <c r="O8929" s="65">
        <f t="shared" ca="1" si="1988"/>
        <v>1.2400492743839262E+35</v>
      </c>
      <c r="P8929" s="62">
        <f t="shared" ca="1" si="1990"/>
        <v>2.9491021229949428E-38</v>
      </c>
    </row>
    <row r="8930" spans="1:16" x14ac:dyDescent="0.3">
      <c r="A8930" s="42">
        <v>8919</v>
      </c>
      <c r="B8930" s="52">
        <f>'[1]Mixed Norm. Gen. Proc.'!AA8927</f>
        <v>-0.17433534844836082</v>
      </c>
      <c r="C8930" s="57">
        <f t="shared" si="1996"/>
        <v>2.5703440158829219E-38</v>
      </c>
      <c r="D8930" s="39">
        <f t="shared" ca="1" si="1991"/>
        <v>-3.6229603209051964E-5</v>
      </c>
      <c r="E8930" s="70">
        <f t="shared" ca="1" si="1992"/>
        <v>5.0000000000000001E-3</v>
      </c>
      <c r="F8930" s="67">
        <f t="shared" si="1993"/>
        <v>2.5703440158829219E-38</v>
      </c>
      <c r="G8930" s="68">
        <f t="shared" si="1994"/>
        <v>2.6988612166770681E-38</v>
      </c>
      <c r="H8930" s="68">
        <f t="shared" si="1995"/>
        <v>2.4418268150887756E-38</v>
      </c>
      <c r="I8930" s="69">
        <f t="shared" si="1989"/>
        <v>6.9259115925432893E-37</v>
      </c>
      <c r="J8930" s="55">
        <f t="shared" ca="1" si="1983"/>
        <v>7.0000013545035277E-3</v>
      </c>
      <c r="K8930" s="61">
        <f t="shared" ca="1" si="1984"/>
        <v>-1.0546250431198286E+35</v>
      </c>
      <c r="L8930" s="61">
        <f t="shared" ca="1" si="1985"/>
        <v>-1.0546250431198286E+35</v>
      </c>
      <c r="M8930" s="71">
        <f t="shared" ca="1" si="1986"/>
        <v>0</v>
      </c>
      <c r="N8930" s="64">
        <f t="shared" ca="1" si="1987"/>
        <v>1.2393338515744568E+35</v>
      </c>
      <c r="O8930" s="65">
        <f t="shared" ca="1" si="1988"/>
        <v>1.2393338515744568E+35</v>
      </c>
      <c r="P8930" s="62">
        <f t="shared" ca="1" si="1990"/>
        <v>2.4350533734271905E-38</v>
      </c>
    </row>
    <row r="8931" spans="1:16" x14ac:dyDescent="0.3">
      <c r="A8931" s="42">
        <v>8920</v>
      </c>
      <c r="B8931" s="52">
        <f>'[1]Mixed Norm. Gen. Proc.'!AA8928</f>
        <v>0.24471802138829907</v>
      </c>
      <c r="C8931" s="57">
        <f t="shared" si="1996"/>
        <v>3.1993535177370454E-38</v>
      </c>
      <c r="D8931" s="39">
        <f t="shared" ca="1" si="1991"/>
        <v>1.972015907837095E-2</v>
      </c>
      <c r="E8931" s="70">
        <f t="shared" ca="1" si="1992"/>
        <v>1.972015907837095E-2</v>
      </c>
      <c r="F8931" s="67">
        <f t="shared" si="1993"/>
        <v>3.1993535177370454E-38</v>
      </c>
      <c r="G8931" s="68">
        <f t="shared" si="1994"/>
        <v>3.3593211936238977E-38</v>
      </c>
      <c r="H8931" s="68">
        <f t="shared" si="1995"/>
        <v>3.0393858418501932E-38</v>
      </c>
      <c r="I8931" s="69">
        <f t="shared" si="1989"/>
        <v>6.9149770468458358E-37</v>
      </c>
      <c r="J8931" s="55">
        <f t="shared" ca="1" si="1983"/>
        <v>6.8754987708061028E-3</v>
      </c>
      <c r="K8931" s="61">
        <f t="shared" ca="1" si="1984"/>
        <v>-1.0574268993181906E+35</v>
      </c>
      <c r="L8931" s="61">
        <f t="shared" ca="1" si="1985"/>
        <v>-1.0574268993181906E+35</v>
      </c>
      <c r="M8931" s="71">
        <f t="shared" ca="1" si="1986"/>
        <v>0</v>
      </c>
      <c r="N8931" s="64">
        <f t="shared" ca="1" si="1987"/>
        <v>1.2401593969122295E+35</v>
      </c>
      <c r="O8931" s="65">
        <f t="shared" ca="1" si="1988"/>
        <v>1.2401593969122295E+35</v>
      </c>
      <c r="P8931" s="62">
        <f t="shared" ca="1" si="1990"/>
        <v>3.0311045673550765E-38</v>
      </c>
    </row>
    <row r="8932" spans="1:16" x14ac:dyDescent="0.3">
      <c r="A8932" s="42">
        <v>8921</v>
      </c>
      <c r="B8932" s="52">
        <f>'[1]Mixed Norm. Gen. Proc.'!AA8929</f>
        <v>-0.22620481296221551</v>
      </c>
      <c r="C8932" s="57">
        <f t="shared" si="1996"/>
        <v>2.4756443536573309E-38</v>
      </c>
      <c r="D8932" s="39">
        <f t="shared" ca="1" si="1991"/>
        <v>-2.413483893941832E-2</v>
      </c>
      <c r="E8932" s="70">
        <f t="shared" ca="1" si="1992"/>
        <v>5.0000000000000001E-3</v>
      </c>
      <c r="F8932" s="67">
        <f t="shared" si="1993"/>
        <v>2.4756443536573309E-38</v>
      </c>
      <c r="G8932" s="68">
        <f t="shared" si="1994"/>
        <v>2.5994265713401976E-38</v>
      </c>
      <c r="H8932" s="68">
        <f t="shared" si="1995"/>
        <v>2.3518621359744642E-38</v>
      </c>
      <c r="I8932" s="69">
        <f t="shared" si="1989"/>
        <v>6.9316933843060766E-37</v>
      </c>
      <c r="J8932" s="55">
        <f t="shared" ca="1" si="1983"/>
        <v>7.0241872463452024E-3</v>
      </c>
      <c r="K8932" s="61">
        <f t="shared" ca="1" si="1984"/>
        <v>-1.0535255729121936E+35</v>
      </c>
      <c r="L8932" s="61">
        <f t="shared" ca="1" si="1985"/>
        <v>-1.0535255729121936E+35</v>
      </c>
      <c r="M8932" s="71">
        <f t="shared" ca="1" si="1986"/>
        <v>0</v>
      </c>
      <c r="N8932" s="64">
        <f t="shared" ca="1" si="1987"/>
        <v>1.2385199087232359E+35</v>
      </c>
      <c r="O8932" s="65">
        <f t="shared" ca="1" si="1988"/>
        <v>1.2385199087232359E+35</v>
      </c>
      <c r="P8932" s="62">
        <f t="shared" ca="1" si="1990"/>
        <v>2.345315740028353E-38</v>
      </c>
    </row>
    <row r="8933" spans="1:16" x14ac:dyDescent="0.3">
      <c r="A8933" s="42">
        <v>8922</v>
      </c>
      <c r="B8933" s="52">
        <f>'[1]Mixed Norm. Gen. Proc.'!AA8930</f>
        <v>-0.26509251607360929</v>
      </c>
      <c r="C8933" s="57">
        <f t="shared" si="1996"/>
        <v>1.8193695630428848E-38</v>
      </c>
      <c r="D8933" s="39">
        <f t="shared" ca="1" si="1991"/>
        <v>1.348720943717373E-3</v>
      </c>
      <c r="E8933" s="70">
        <f t="shared" ca="1" si="1992"/>
        <v>5.0000000000000001E-3</v>
      </c>
      <c r="F8933" s="67">
        <f t="shared" si="1993"/>
        <v>1.8193695630428848E-38</v>
      </c>
      <c r="G8933" s="68">
        <f t="shared" si="1994"/>
        <v>1.9103380411950291E-38</v>
      </c>
      <c r="H8933" s="68">
        <f t="shared" si="1995"/>
        <v>1.7284010848907405E-38</v>
      </c>
      <c r="I8933" s="69">
        <f t="shared" si="1989"/>
        <v>6.9370641155037433E-37</v>
      </c>
      <c r="J8933" s="55">
        <f t="shared" ca="1" si="1983"/>
        <v>7.0241872463452032E-3</v>
      </c>
      <c r="K8933" s="61">
        <f t="shared" ca="1" si="1984"/>
        <v>-1.0527099248847619E+35</v>
      </c>
      <c r="L8933" s="61">
        <f t="shared" ca="1" si="1985"/>
        <v>-1.0527099248847619E+35</v>
      </c>
      <c r="M8933" s="71">
        <f t="shared" ca="1" si="1986"/>
        <v>0</v>
      </c>
      <c r="N8933" s="64">
        <f t="shared" ca="1" si="1987"/>
        <v>1.2375610365833811E+35</v>
      </c>
      <c r="O8933" s="65">
        <f t="shared" ca="1" si="1988"/>
        <v>1.2375610365833811E+35</v>
      </c>
      <c r="P8933" s="62">
        <f t="shared" ca="1" si="1990"/>
        <v>1.7235900895171979E-38</v>
      </c>
    </row>
    <row r="8934" spans="1:16" x14ac:dyDescent="0.3">
      <c r="A8934" s="42">
        <v>8923</v>
      </c>
      <c r="B8934" s="52">
        <f>'[1]Mixed Norm. Gen. Proc.'!AA8931</f>
        <v>1.7835453960727748E-2</v>
      </c>
      <c r="C8934" s="57">
        <f t="shared" si="1996"/>
        <v>1.8518188451220854E-38</v>
      </c>
      <c r="D8934" s="39">
        <f t="shared" ca="1" si="1991"/>
        <v>3.6000269304563648E-3</v>
      </c>
      <c r="E8934" s="70">
        <f t="shared" ca="1" si="1992"/>
        <v>5.0000000000000001E-3</v>
      </c>
      <c r="F8934" s="67">
        <f t="shared" si="1993"/>
        <v>1.8518188451220854E-38</v>
      </c>
      <c r="G8934" s="68">
        <f t="shared" si="1994"/>
        <v>1.9444097873781897E-38</v>
      </c>
      <c r="H8934" s="68">
        <f t="shared" si="1995"/>
        <v>1.7592279028659812E-38</v>
      </c>
      <c r="I8934" s="69">
        <f t="shared" si="1989"/>
        <v>6.9418078653628753E-37</v>
      </c>
      <c r="J8934" s="55">
        <f t="shared" ca="1" si="1983"/>
        <v>6.9972078896851381E-3</v>
      </c>
      <c r="K8934" s="61">
        <f t="shared" ca="1" si="1984"/>
        <v>-1.0522353723040201E+35</v>
      </c>
      <c r="L8934" s="61">
        <f t="shared" ca="1" si="1985"/>
        <v>-1.0522353723040201E+35</v>
      </c>
      <c r="M8934" s="71">
        <f t="shared" ca="1" si="1986"/>
        <v>0</v>
      </c>
      <c r="N8934" s="64">
        <f t="shared" ca="1" si="1987"/>
        <v>1.2364705109076287E+35</v>
      </c>
      <c r="O8934" s="65">
        <f t="shared" ca="1" si="1988"/>
        <v>1.2364705109076287E+35</v>
      </c>
      <c r="P8934" s="62">
        <f t="shared" ca="1" si="1990"/>
        <v>1.7543498833400134E-38</v>
      </c>
    </row>
    <row r="8935" spans="1:16" x14ac:dyDescent="0.3">
      <c r="A8935" s="42">
        <v>8924</v>
      </c>
      <c r="B8935" s="52">
        <f>'[1]Mixed Norm. Gen. Proc.'!AA8932</f>
        <v>-0.15345518324854202</v>
      </c>
      <c r="C8935" s="57">
        <f t="shared" si="1996"/>
        <v>1.5676476449007724E-38</v>
      </c>
      <c r="D8935" s="39">
        <f t="shared" ca="1" si="1991"/>
        <v>-2.7748170915298238E-3</v>
      </c>
      <c r="E8935" s="70">
        <f t="shared" ca="1" si="1992"/>
        <v>5.0000000000000001E-3</v>
      </c>
      <c r="F8935" s="67">
        <f t="shared" si="1993"/>
        <v>1.5676476449007724E-38</v>
      </c>
      <c r="G8935" s="68">
        <f t="shared" si="1994"/>
        <v>1.6460300271458112E-38</v>
      </c>
      <c r="H8935" s="68">
        <f t="shared" si="1995"/>
        <v>1.4892652626557335E-38</v>
      </c>
      <c r="I8935" s="69">
        <f t="shared" si="1989"/>
        <v>6.95749377418344E-37</v>
      </c>
      <c r="J8935" s="55">
        <f t="shared" ca="1" si="1983"/>
        <v>6.9899496579274691E-3</v>
      </c>
      <c r="K8935" s="61">
        <f t="shared" ca="1" si="1984"/>
        <v>-1.0499287884959658E+35</v>
      </c>
      <c r="L8935" s="61">
        <f t="shared" ca="1" si="1985"/>
        <v>-1.0499287884959658E+35</v>
      </c>
      <c r="M8935" s="71">
        <f t="shared" ca="1" si="1986"/>
        <v>0</v>
      </c>
      <c r="N8935" s="64">
        <f t="shared" ca="1" si="1987"/>
        <v>1.233617128646535E+35</v>
      </c>
      <c r="O8935" s="65">
        <f t="shared" ca="1" si="1988"/>
        <v>1.233617128646535E+35</v>
      </c>
      <c r="P8935" s="62">
        <f t="shared" ca="1" si="1990"/>
        <v>1.4851400780795988E-38</v>
      </c>
    </row>
    <row r="8936" spans="1:16" x14ac:dyDescent="0.3">
      <c r="A8936" s="42">
        <v>8925</v>
      </c>
      <c r="B8936" s="52">
        <f>'[1]Mixed Norm. Gen. Proc.'!AA8933</f>
        <v>4.5610120525142059E-2</v>
      </c>
      <c r="C8936" s="57">
        <f t="shared" si="1996"/>
        <v>1.6391482429256517E-38</v>
      </c>
      <c r="D8936" s="39">
        <f t="shared" ca="1" si="1991"/>
        <v>4.6824456349819051E-3</v>
      </c>
      <c r="E8936" s="70">
        <f t="shared" ca="1" si="1992"/>
        <v>5.0000000000000001E-3</v>
      </c>
      <c r="F8936" s="67">
        <f t="shared" si="1993"/>
        <v>1.6391482429256517E-38</v>
      </c>
      <c r="G8936" s="68">
        <f t="shared" si="1994"/>
        <v>1.7211056550719344E-38</v>
      </c>
      <c r="H8936" s="68">
        <f t="shared" si="1995"/>
        <v>1.5571908307793691E-38</v>
      </c>
      <c r="I8936" s="69">
        <f t="shared" si="1989"/>
        <v>6.9443182276733638E-37</v>
      </c>
      <c r="J8936" s="55">
        <f t="shared" ca="1" si="1983"/>
        <v>6.9899496579274708E-3</v>
      </c>
      <c r="K8936" s="61">
        <f t="shared" ca="1" si="1984"/>
        <v>-1.05192083222604E+35</v>
      </c>
      <c r="L8936" s="61">
        <f t="shared" ca="1" si="1985"/>
        <v>-1.05192083222604E+35</v>
      </c>
      <c r="M8936" s="71">
        <f t="shared" ca="1" si="1986"/>
        <v>0</v>
      </c>
      <c r="N8936" s="64">
        <f t="shared" ca="1" si="1987"/>
        <v>1.2359576866856676E+35</v>
      </c>
      <c r="O8936" s="65">
        <f t="shared" ca="1" si="1988"/>
        <v>1.2359576866856676E+35</v>
      </c>
      <c r="P8936" s="62">
        <f t="shared" ca="1" si="1990"/>
        <v>1.5528774960375284E-38</v>
      </c>
    </row>
    <row r="8937" spans="1:16" x14ac:dyDescent="0.3">
      <c r="A8937" s="42">
        <v>8926</v>
      </c>
      <c r="B8937" s="52">
        <f>'[1]Mixed Norm. Gen. Proc.'!AA8934</f>
        <v>-7.2113110354641449E-2</v>
      </c>
      <c r="C8937" s="57">
        <f t="shared" si="1996"/>
        <v>1.5209441647959376E-38</v>
      </c>
      <c r="D8937" s="39">
        <f t="shared" ca="1" si="1991"/>
        <v>1.4941297508409257E-2</v>
      </c>
      <c r="E8937" s="70">
        <f t="shared" ca="1" si="1992"/>
        <v>1.4941297508409257E-2</v>
      </c>
      <c r="F8937" s="67">
        <f t="shared" si="1993"/>
        <v>1.5209441647959376E-38</v>
      </c>
      <c r="G8937" s="68">
        <f t="shared" si="1994"/>
        <v>1.5969913730357345E-38</v>
      </c>
      <c r="H8937" s="68">
        <f t="shared" si="1995"/>
        <v>1.4448969565561407E-38</v>
      </c>
      <c r="I8937" s="69">
        <f t="shared" si="1989"/>
        <v>6.9148385625072809E-37</v>
      </c>
      <c r="J8937" s="55">
        <f t="shared" ca="1" si="1983"/>
        <v>6.9899496579274691E-3</v>
      </c>
      <c r="K8937" s="61">
        <f t="shared" ca="1" si="1984"/>
        <v>-1.0564054306204827E+35</v>
      </c>
      <c r="L8937" s="61">
        <f t="shared" ca="1" si="1985"/>
        <v>-1.0564054306204827E+35</v>
      </c>
      <c r="M8937" s="71">
        <f t="shared" ca="1" si="1986"/>
        <v>0</v>
      </c>
      <c r="N8937" s="64">
        <f t="shared" ca="1" si="1987"/>
        <v>1.2412268796586599E+35</v>
      </c>
      <c r="O8937" s="65">
        <f t="shared" ca="1" si="1988"/>
        <v>1.2412268796586599E+35</v>
      </c>
      <c r="P8937" s="62">
        <f t="shared" ca="1" si="1990"/>
        <v>1.4408946697985349E-38</v>
      </c>
    </row>
    <row r="8938" spans="1:16" x14ac:dyDescent="0.3">
      <c r="A8938" s="42">
        <v>8927</v>
      </c>
      <c r="B8938" s="52">
        <f>'[1]Mixed Norm. Gen. Proc.'!AA8935</f>
        <v>-9.7528904397562871E-2</v>
      </c>
      <c r="C8938" s="57">
        <f t="shared" si="1996"/>
        <v>1.3726081467535235E-38</v>
      </c>
      <c r="D8938" s="39">
        <f t="shared" ca="1" si="1991"/>
        <v>-2.0263358109458385E-2</v>
      </c>
      <c r="E8938" s="70">
        <f t="shared" ca="1" si="1992"/>
        <v>5.0000000000000001E-3</v>
      </c>
      <c r="F8938" s="67">
        <f t="shared" si="1993"/>
        <v>1.3726081467535235E-38</v>
      </c>
      <c r="G8938" s="68">
        <f t="shared" si="1994"/>
        <v>1.4412385540911998E-38</v>
      </c>
      <c r="H8938" s="68">
        <f t="shared" si="1995"/>
        <v>1.3039777394158473E-38</v>
      </c>
      <c r="I8938" s="69">
        <f t="shared" si="1989"/>
        <v>6.893306018893848E-37</v>
      </c>
      <c r="J8938" s="55">
        <f t="shared" ca="1" si="1983"/>
        <v>7.0903668044770586E-3</v>
      </c>
      <c r="K8938" s="61">
        <f t="shared" ca="1" si="1984"/>
        <v>-1.0587876562633277E+35</v>
      </c>
      <c r="L8938" s="61">
        <f t="shared" ca="1" si="1985"/>
        <v>-1.0587876562633277E+35</v>
      </c>
      <c r="M8938" s="71">
        <f t="shared" ca="1" si="1986"/>
        <v>0</v>
      </c>
      <c r="N8938" s="64">
        <f t="shared" ca="1" si="1987"/>
        <v>1.2460217425990168E+35</v>
      </c>
      <c r="O8938" s="65">
        <f t="shared" ca="1" si="1988"/>
        <v>1.2460217425990168E+35</v>
      </c>
      <c r="P8938" s="62">
        <f t="shared" ca="1" si="1990"/>
        <v>1.3003139752608722E-38</v>
      </c>
    </row>
    <row r="8939" spans="1:16" x14ac:dyDescent="0.3">
      <c r="A8939" s="42">
        <v>8928</v>
      </c>
      <c r="B8939" s="52">
        <f>'[1]Mixed Norm. Gen. Proc.'!AA8936</f>
        <v>0.43625118367257543</v>
      </c>
      <c r="C8939" s="57">
        <f t="shared" si="1996"/>
        <v>1.9714100754933681E-38</v>
      </c>
      <c r="D8939" s="39">
        <f t="shared" ca="1" si="1991"/>
        <v>-2.7466049619946299E-3</v>
      </c>
      <c r="E8939" s="70">
        <f t="shared" ca="1" si="1992"/>
        <v>5.0000000000000001E-3</v>
      </c>
      <c r="F8939" s="67">
        <f t="shared" si="1993"/>
        <v>1.9714100754933681E-38</v>
      </c>
      <c r="G8939" s="68">
        <f t="shared" si="1994"/>
        <v>2.0699805792680366E-38</v>
      </c>
      <c r="H8939" s="68">
        <f t="shared" si="1995"/>
        <v>1.8728395717186997E-38</v>
      </c>
      <c r="I8939" s="69">
        <f t="shared" si="1989"/>
        <v>6.8474178979078159E-37</v>
      </c>
      <c r="J8939" s="55">
        <f t="shared" ca="1" si="1983"/>
        <v>7.0903668044770577E-3</v>
      </c>
      <c r="K8939" s="61">
        <f t="shared" ca="1" si="1984"/>
        <v>-1.0658831449268681E+35</v>
      </c>
      <c r="L8939" s="61">
        <f t="shared" ca="1" si="1985"/>
        <v>-1.0658831449268681E+35</v>
      </c>
      <c r="M8939" s="71">
        <f t="shared" ca="1" si="1986"/>
        <v>0</v>
      </c>
      <c r="N8939" s="64">
        <f t="shared" ca="1" si="1987"/>
        <v>1.2543719845921453E+35</v>
      </c>
      <c r="O8939" s="65">
        <f t="shared" ca="1" si="1988"/>
        <v>1.2543719845921453E+35</v>
      </c>
      <c r="P8939" s="62">
        <f t="shared" ca="1" si="1990"/>
        <v>1.8675774861144198E-38</v>
      </c>
    </row>
    <row r="8940" spans="1:16" x14ac:dyDescent="0.3">
      <c r="A8940" s="42">
        <v>8929</v>
      </c>
      <c r="B8940" s="52">
        <f>'[1]Mixed Norm. Gen. Proc.'!AA8937</f>
        <v>7.7800758493505415E-2</v>
      </c>
      <c r="C8940" s="57">
        <f t="shared" si="1996"/>
        <v>2.1247872746684911E-38</v>
      </c>
      <c r="D8940" s="39">
        <f t="shared" ca="1" si="1991"/>
        <v>-3.5585034406960649E-3</v>
      </c>
      <c r="E8940" s="70">
        <f t="shared" ca="1" si="1992"/>
        <v>5.0000000000000001E-3</v>
      </c>
      <c r="F8940" s="67">
        <f t="shared" si="1993"/>
        <v>2.1247872746684911E-38</v>
      </c>
      <c r="G8940" s="68">
        <f t="shared" si="1994"/>
        <v>2.2310266384019157E-38</v>
      </c>
      <c r="H8940" s="68">
        <f t="shared" si="1995"/>
        <v>2.0185479109350665E-38</v>
      </c>
      <c r="I8940" s="69">
        <f t="shared" si="1989"/>
        <v>6.8497244692783748E-37</v>
      </c>
      <c r="J8940" s="55">
        <f t="shared" ca="1" si="1983"/>
        <v>7.0903668044770577E-3</v>
      </c>
      <c r="K8940" s="61">
        <f t="shared" ca="1" si="1984"/>
        <v>-1.0655242201909205E+35</v>
      </c>
      <c r="L8940" s="61">
        <f t="shared" ca="1" si="1985"/>
        <v>-1.0655242201909205E+35</v>
      </c>
      <c r="M8940" s="71">
        <f t="shared" ca="1" si="1986"/>
        <v>0</v>
      </c>
      <c r="N8940" s="64">
        <f t="shared" ca="1" si="1987"/>
        <v>1.2539495882577134E+35</v>
      </c>
      <c r="O8940" s="65">
        <f t="shared" ca="1" si="1988"/>
        <v>1.2539495882577134E+35</v>
      </c>
      <c r="P8940" s="62">
        <f t="shared" ca="1" si="1990"/>
        <v>2.0128764310795159E-38</v>
      </c>
    </row>
    <row r="8941" spans="1:16" x14ac:dyDescent="0.3">
      <c r="A8941" s="42">
        <v>8930</v>
      </c>
      <c r="B8941" s="52">
        <f>'[1]Mixed Norm. Gen. Proc.'!AA8938</f>
        <v>3.2361007416734325E-2</v>
      </c>
      <c r="C8941" s="57">
        <f t="shared" si="1996"/>
        <v>2.1935475314230211E-38</v>
      </c>
      <c r="D8941" s="39">
        <f t="shared" ca="1" si="1991"/>
        <v>1.7172194934196704E-3</v>
      </c>
      <c r="E8941" s="70">
        <f t="shared" ca="1" si="1992"/>
        <v>5.0000000000000001E-3</v>
      </c>
      <c r="F8941" s="67">
        <f t="shared" si="1993"/>
        <v>2.1935475314230211E-38</v>
      </c>
      <c r="G8941" s="68">
        <f t="shared" si="1994"/>
        <v>2.3032249079941722E-38</v>
      </c>
      <c r="H8941" s="68">
        <f t="shared" si="1995"/>
        <v>2.0838701548518699E-38</v>
      </c>
      <c r="I8941" s="69">
        <f t="shared" si="1989"/>
        <v>6.8317606893899248E-37</v>
      </c>
      <c r="J8941" s="55">
        <f t="shared" ca="1" si="1983"/>
        <v>7.0903668044770577E-3</v>
      </c>
      <c r="K8941" s="61">
        <f t="shared" ca="1" si="1984"/>
        <v>-1.0683259639034966E+35</v>
      </c>
      <c r="L8941" s="61">
        <f t="shared" ca="1" si="1985"/>
        <v>-1.0683259639034966E+35</v>
      </c>
      <c r="M8941" s="71">
        <f t="shared" ca="1" si="1986"/>
        <v>0</v>
      </c>
      <c r="N8941" s="64">
        <f t="shared" ca="1" si="1987"/>
        <v>1.2572467872403501E+35</v>
      </c>
      <c r="O8941" s="65">
        <f t="shared" ca="1" si="1988"/>
        <v>1.2572467872403501E+35</v>
      </c>
      <c r="P8941" s="62">
        <f t="shared" ca="1" si="1990"/>
        <v>2.07801514019465E-38</v>
      </c>
    </row>
    <row r="8942" spans="1:16" x14ac:dyDescent="0.3">
      <c r="A8942" s="42">
        <v>8931</v>
      </c>
      <c r="B8942" s="52">
        <f>'[1]Mixed Norm. Gen. Proc.'!AA8939</f>
        <v>0.16125324516435635</v>
      </c>
      <c r="C8942" s="57">
        <f t="shared" si="1996"/>
        <v>2.547264189287246E-38</v>
      </c>
      <c r="D8942" s="39">
        <f t="shared" ca="1" si="1991"/>
        <v>4.4520126428991098E-3</v>
      </c>
      <c r="E8942" s="70">
        <f t="shared" ca="1" si="1992"/>
        <v>5.0000000000000001E-3</v>
      </c>
      <c r="F8942" s="67">
        <f t="shared" si="1993"/>
        <v>2.547264189287246E-38</v>
      </c>
      <c r="G8942" s="68">
        <f t="shared" si="1994"/>
        <v>2.6746273987516082E-38</v>
      </c>
      <c r="H8942" s="68">
        <f t="shared" si="1995"/>
        <v>2.4199009798228839E-38</v>
      </c>
      <c r="I8942" s="69">
        <f t="shared" si="1989"/>
        <v>6.7929277106217965E-37</v>
      </c>
      <c r="J8942" s="55">
        <f t="shared" ca="1" si="1983"/>
        <v>7.090366804477056E-3</v>
      </c>
      <c r="K8942" s="61">
        <f t="shared" ca="1" si="1984"/>
        <v>-1.0744332391816977E+35</v>
      </c>
      <c r="L8942" s="61">
        <f t="shared" ca="1" si="1985"/>
        <v>-1.0744332391816977E+35</v>
      </c>
      <c r="M8942" s="71">
        <f t="shared" ca="1" si="1986"/>
        <v>0</v>
      </c>
      <c r="N8942" s="64">
        <f t="shared" ca="1" si="1987"/>
        <v>1.2644340619877113E+35</v>
      </c>
      <c r="O8942" s="65">
        <f t="shared" ca="1" si="1988"/>
        <v>1.2644340619877113E+35</v>
      </c>
      <c r="P8942" s="62">
        <f t="shared" ca="1" si="1990"/>
        <v>2.4131018250517023E-38</v>
      </c>
    </row>
    <row r="8943" spans="1:16" x14ac:dyDescent="0.3">
      <c r="A8943" s="42">
        <v>8932</v>
      </c>
      <c r="B8943" s="52">
        <f>'[1]Mixed Norm. Gen. Proc.'!AA8940</f>
        <v>0.17242018587117938</v>
      </c>
      <c r="C8943" s="57">
        <f t="shared" si="1996"/>
        <v>2.9864639542671518E-38</v>
      </c>
      <c r="D8943" s="39">
        <f t="shared" ca="1" si="1991"/>
        <v>-7.111395066717846E-3</v>
      </c>
      <c r="E8943" s="70">
        <f t="shared" ca="1" si="1992"/>
        <v>5.0000000000000001E-3</v>
      </c>
      <c r="F8943" s="67">
        <f t="shared" si="1993"/>
        <v>2.9864639542671518E-38</v>
      </c>
      <c r="G8943" s="68">
        <f t="shared" si="1994"/>
        <v>3.1357871519805094E-38</v>
      </c>
      <c r="H8943" s="68">
        <f t="shared" si="1995"/>
        <v>2.8371407565537942E-38</v>
      </c>
      <c r="I8943" s="69">
        <f t="shared" si="1989"/>
        <v>6.7590563015580787E-37</v>
      </c>
      <c r="J8943" s="55">
        <f t="shared" ref="J8943:J9006" ca="1" si="1997">AVERAGE(E8844:E8942)</f>
        <v>7.090366804477056E-3</v>
      </c>
      <c r="K8943" s="61">
        <f t="shared" ref="K8943:K9006" ca="1" si="1998">(LN(F8943/G8943)+(J8943+I8943^2/2)*$K$4)/(I8943*SQRT($K$4))</f>
        <v>-1.0798175067676336E+35</v>
      </c>
      <c r="L8943" s="61">
        <f t="shared" ref="L8943:L9006" ca="1" si="1999">(LN(F8943/G8943)+(J8943-I8943^2/2)*$K$4)/(I8943*SQRT($K$4))</f>
        <v>-1.0798175067676336E+35</v>
      </c>
      <c r="M8943" s="71">
        <f t="shared" ref="M8943:M9006" ca="1" si="2000">F8943*_xlfn.NORM.S.DIST(K8943,TRUE)-G8943*EXP(-J8943*$K$4)*_xlfn.NORM.S.DIST(L8943,TRUE)</f>
        <v>0</v>
      </c>
      <c r="N8943" s="64">
        <f t="shared" ref="N8943:N9006" ca="1" si="2001">(LN(F8943/H8943)+(J8943+I8943^2/2)*$K$4)/(I8943*SQRT($K$4))</f>
        <v>1.2707704736755103E+35</v>
      </c>
      <c r="O8943" s="65">
        <f t="shared" ref="O8943:O9006" ca="1" si="2002">(LN(F8943/H8943)+(J8943-I8943^2/2)*$K$4)/(I8943*SQRT($K$4))</f>
        <v>1.2707704736755103E+35</v>
      </c>
      <c r="P8943" s="62">
        <f t="shared" ca="1" si="1990"/>
        <v>2.8291692902531985E-38</v>
      </c>
    </row>
    <row r="8944" spans="1:16" x14ac:dyDescent="0.3">
      <c r="A8944" s="42">
        <v>8933</v>
      </c>
      <c r="B8944" s="52">
        <f>'[1]Mixed Norm. Gen. Proc.'!AA8941</f>
        <v>-0.21950155413828354</v>
      </c>
      <c r="C8944" s="57">
        <f t="shared" si="1996"/>
        <v>2.3309304749275484E-38</v>
      </c>
      <c r="D8944" s="39">
        <f t="shared" ca="1" si="1991"/>
        <v>-9.4969181638972482E-3</v>
      </c>
      <c r="E8944" s="70">
        <f t="shared" ca="1" si="1992"/>
        <v>5.0000000000000001E-3</v>
      </c>
      <c r="F8944" s="67">
        <f t="shared" si="1993"/>
        <v>2.3309304749275484E-38</v>
      </c>
      <c r="G8944" s="68">
        <f t="shared" si="1994"/>
        <v>2.4474769986739256E-38</v>
      </c>
      <c r="H8944" s="68">
        <f t="shared" si="1995"/>
        <v>2.2143839511811708E-38</v>
      </c>
      <c r="I8944" s="69">
        <f t="shared" ref="I8944:I9007" si="2003">_xlfn.STDEV.S(F8845:F8943)</f>
        <v>6.7178598978619559E-37</v>
      </c>
      <c r="J8944" s="55">
        <f t="shared" ca="1" si="1997"/>
        <v>6.9440740623043576E-3</v>
      </c>
      <c r="K8944" s="61">
        <f t="shared" ca="1" si="1998"/>
        <v>-1.087811149873738E+35</v>
      </c>
      <c r="L8944" s="61">
        <f t="shared" ca="1" si="1999"/>
        <v>-1.087811149873738E+35</v>
      </c>
      <c r="M8944" s="71">
        <f t="shared" ca="1" si="2000"/>
        <v>0</v>
      </c>
      <c r="N8944" s="64">
        <f t="shared" ca="1" si="2001"/>
        <v>1.2771915062009157E+35</v>
      </c>
      <c r="O8944" s="65">
        <f t="shared" ca="1" si="2002"/>
        <v>1.2771915062009157E+35</v>
      </c>
      <c r="P8944" s="62">
        <f t="shared" ref="P8944:P9007" ca="1" si="2004">H8944*EXP(-J8944*$K$4)*_xlfn.NORM.S.DIST(-L8944,TRUE)-F8944*_xlfn.NORM.S.DIST(K8944,TRUE)</f>
        <v>2.2082904275688196E-38</v>
      </c>
    </row>
    <row r="8945" spans="1:16" x14ac:dyDescent="0.3">
      <c r="A8945" s="42">
        <v>8934</v>
      </c>
      <c r="B8945" s="52">
        <f>'[1]Mixed Norm. Gen. Proc.'!AA8942</f>
        <v>2.8837859463158783E-2</v>
      </c>
      <c r="C8945" s="57">
        <f t="shared" si="1996"/>
        <v>2.3981495203819033E-38</v>
      </c>
      <c r="D8945" s="39">
        <f t="shared" ca="1" si="1991"/>
        <v>-1.9193227945101445E-2</v>
      </c>
      <c r="E8945" s="70">
        <f t="shared" ca="1" si="1992"/>
        <v>5.0000000000000001E-3</v>
      </c>
      <c r="F8945" s="67">
        <f t="shared" si="1993"/>
        <v>2.3981495203819033E-38</v>
      </c>
      <c r="G8945" s="68">
        <f t="shared" si="1994"/>
        <v>2.5180569964009987E-38</v>
      </c>
      <c r="H8945" s="68">
        <f t="shared" si="1995"/>
        <v>2.2782420443628079E-38</v>
      </c>
      <c r="I8945" s="69">
        <f t="shared" si="2003"/>
        <v>6.5906628317874235E-37</v>
      </c>
      <c r="J8945" s="55">
        <f t="shared" ca="1" si="1997"/>
        <v>6.9440740623043576E-3</v>
      </c>
      <c r="K8945" s="61">
        <f t="shared" ca="1" si="1998"/>
        <v>-1.1088054550352408E+35</v>
      </c>
      <c r="L8945" s="61">
        <f t="shared" ca="1" si="1999"/>
        <v>-1.1088054550352408E+35</v>
      </c>
      <c r="M8945" s="71">
        <f t="shared" ca="1" si="2000"/>
        <v>0</v>
      </c>
      <c r="N8945" s="64">
        <f t="shared" ca="1" si="2001"/>
        <v>1.3018407738922518E+35</v>
      </c>
      <c r="O8945" s="65">
        <f t="shared" ca="1" si="2002"/>
        <v>1.3018407738922518E+35</v>
      </c>
      <c r="P8945" s="62">
        <f t="shared" ca="1" si="2004"/>
        <v>2.2719727965728882E-38</v>
      </c>
    </row>
    <row r="8946" spans="1:16" x14ac:dyDescent="0.3">
      <c r="A8946" s="42">
        <v>8935</v>
      </c>
      <c r="B8946" s="52">
        <f>'[1]Mixed Norm. Gen. Proc.'!AA8943</f>
        <v>-0.21268951884707393</v>
      </c>
      <c r="C8946" s="57">
        <f t="shared" si="1996"/>
        <v>1.8880882527685353E-38</v>
      </c>
      <c r="D8946" s="39">
        <f t="shared" ca="1" si="1991"/>
        <v>-9.3818933153953007E-3</v>
      </c>
      <c r="E8946" s="70">
        <f t="shared" ca="1" si="1992"/>
        <v>5.0000000000000001E-3</v>
      </c>
      <c r="F8946" s="67">
        <f t="shared" si="1993"/>
        <v>1.8880882527685353E-38</v>
      </c>
      <c r="G8946" s="68">
        <f t="shared" si="1994"/>
        <v>1.9824926654069621E-38</v>
      </c>
      <c r="H8946" s="68">
        <f t="shared" si="1995"/>
        <v>1.7936838401301085E-38</v>
      </c>
      <c r="I8946" s="69">
        <f t="shared" si="2003"/>
        <v>6.2238019951921992E-37</v>
      </c>
      <c r="J8946" s="55">
        <f t="shared" ca="1" si="1997"/>
        <v>6.9440740623043576E-3</v>
      </c>
      <c r="K8946" s="61">
        <f t="shared" ca="1" si="1998"/>
        <v>-1.1741637837818507E+35</v>
      </c>
      <c r="L8946" s="61">
        <f t="shared" ca="1" si="1999"/>
        <v>-1.1741637837818507E+35</v>
      </c>
      <c r="M8946" s="71">
        <f t="shared" ca="1" si="2000"/>
        <v>0</v>
      </c>
      <c r="N8946" s="64">
        <f t="shared" ca="1" si="2001"/>
        <v>1.3785775331581779E+35</v>
      </c>
      <c r="O8946" s="65">
        <f t="shared" ca="1" si="2002"/>
        <v>1.3785775331581779E+35</v>
      </c>
      <c r="P8946" s="62">
        <f t="shared" ca="1" si="2004"/>
        <v>1.78874799563616E-38</v>
      </c>
    </row>
    <row r="8947" spans="1:16" x14ac:dyDescent="0.3">
      <c r="A8947" s="42">
        <v>8936</v>
      </c>
      <c r="B8947" s="52">
        <f>'[1]Mixed Norm. Gen. Proc.'!AA8944</f>
        <v>2.6020465804746512E-2</v>
      </c>
      <c r="C8947" s="57">
        <f t="shared" si="1996"/>
        <v>1.9372171885860426E-38</v>
      </c>
      <c r="D8947" s="39">
        <f t="shared" ca="1" si="1991"/>
        <v>1.2737650783077467E-2</v>
      </c>
      <c r="E8947" s="70">
        <f t="shared" ca="1" si="1992"/>
        <v>1.2737650783077467E-2</v>
      </c>
      <c r="F8947" s="67">
        <f t="shared" si="1993"/>
        <v>1.9372171885860426E-38</v>
      </c>
      <c r="G8947" s="68">
        <f t="shared" si="1994"/>
        <v>2.0340780480153448E-38</v>
      </c>
      <c r="H8947" s="68">
        <f t="shared" si="1995"/>
        <v>1.8403563291567405E-38</v>
      </c>
      <c r="I8947" s="69">
        <f t="shared" si="2003"/>
        <v>5.9487563898572566E-37</v>
      </c>
      <c r="J8947" s="55">
        <f t="shared" ca="1" si="1997"/>
        <v>6.9440740623043576E-3</v>
      </c>
      <c r="K8947" s="61">
        <f t="shared" ca="1" si="1998"/>
        <v>-1.2284522043369904E+35</v>
      </c>
      <c r="L8947" s="61">
        <f t="shared" ca="1" si="1999"/>
        <v>-1.2284522043369904E+35</v>
      </c>
      <c r="M8947" s="71">
        <f t="shared" ca="1" si="2000"/>
        <v>0</v>
      </c>
      <c r="N8947" s="64">
        <f t="shared" ca="1" si="2001"/>
        <v>1.4423171901989566E+35</v>
      </c>
      <c r="O8947" s="65">
        <f t="shared" ca="1" si="2002"/>
        <v>1.4423171901989566E+35</v>
      </c>
      <c r="P8947" s="62">
        <f t="shared" ca="1" si="2004"/>
        <v>1.8352920516899195E-38</v>
      </c>
    </row>
    <row r="8948" spans="1:16" x14ac:dyDescent="0.3">
      <c r="A8948" s="42">
        <v>8937</v>
      </c>
      <c r="B8948" s="52">
        <f>'[1]Mixed Norm. Gen. Proc.'!AA8945</f>
        <v>0.14022012270320303</v>
      </c>
      <c r="C8948" s="57">
        <f t="shared" si="1996"/>
        <v>2.2088540204723312E-38</v>
      </c>
      <c r="D8948" s="39">
        <f t="shared" ca="1" si="1991"/>
        <v>2.107929483319791E-3</v>
      </c>
      <c r="E8948" s="70">
        <f t="shared" ca="1" si="1992"/>
        <v>5.0000000000000001E-3</v>
      </c>
      <c r="F8948" s="67">
        <f t="shared" si="1993"/>
        <v>2.2088540204723312E-38</v>
      </c>
      <c r="G8948" s="68">
        <f t="shared" si="1994"/>
        <v>2.319296721495948E-38</v>
      </c>
      <c r="H8948" s="68">
        <f t="shared" si="1995"/>
        <v>2.0984113194487145E-38</v>
      </c>
      <c r="I8948" s="69">
        <f t="shared" si="2003"/>
        <v>5.7454414542231426E-37</v>
      </c>
      <c r="J8948" s="55">
        <f t="shared" ca="1" si="1997"/>
        <v>7.0222321510223125E-3</v>
      </c>
      <c r="K8948" s="61">
        <f t="shared" ca="1" si="1998"/>
        <v>-1.2710667163815105E+35</v>
      </c>
      <c r="L8948" s="61">
        <f t="shared" ca="1" si="1999"/>
        <v>-1.2710667163815105E+35</v>
      </c>
      <c r="M8948" s="71">
        <f t="shared" ca="1" si="2000"/>
        <v>0</v>
      </c>
      <c r="N8948" s="64">
        <f t="shared" ca="1" si="2001"/>
        <v>1.4942136590547006E+35</v>
      </c>
      <c r="O8948" s="65">
        <f t="shared" ca="1" si="2002"/>
        <v>1.4942136590547006E+35</v>
      </c>
      <c r="P8948" s="62">
        <f t="shared" ca="1" si="2004"/>
        <v>2.0925720260064872E-38</v>
      </c>
    </row>
    <row r="8949" spans="1:16" x14ac:dyDescent="0.3">
      <c r="A8949" s="42">
        <v>8938</v>
      </c>
      <c r="B8949" s="52">
        <f>'[1]Mixed Norm. Gen. Proc.'!AA8946</f>
        <v>0.15274797245376681</v>
      </c>
      <c r="C8949" s="57">
        <f t="shared" si="1996"/>
        <v>2.5462519935458307E-38</v>
      </c>
      <c r="D8949" s="39">
        <f t="shared" ca="1" si="1991"/>
        <v>4.4851375288189064E-3</v>
      </c>
      <c r="E8949" s="70">
        <f t="shared" ca="1" si="1992"/>
        <v>5.0000000000000001E-3</v>
      </c>
      <c r="F8949" s="67">
        <f t="shared" si="1993"/>
        <v>2.5462519935458307E-38</v>
      </c>
      <c r="G8949" s="68">
        <f t="shared" si="1994"/>
        <v>2.6735645932231225E-38</v>
      </c>
      <c r="H8949" s="68">
        <f t="shared" si="1995"/>
        <v>2.418939393868539E-38</v>
      </c>
      <c r="I8949" s="69">
        <f t="shared" si="2003"/>
        <v>5.3356024495629606E-37</v>
      </c>
      <c r="J8949" s="55">
        <f t="shared" ca="1" si="1997"/>
        <v>7.0222321510223108E-3</v>
      </c>
      <c r="K8949" s="61">
        <f t="shared" ca="1" si="1998"/>
        <v>-1.3687000619732825E+35</v>
      </c>
      <c r="L8949" s="61">
        <f t="shared" ca="1" si="1999"/>
        <v>-1.3687000619732825E+35</v>
      </c>
      <c r="M8949" s="71">
        <f t="shared" ca="1" si="2000"/>
        <v>0</v>
      </c>
      <c r="N8949" s="64">
        <f t="shared" ca="1" si="2001"/>
        <v>1.6089873972717947E+35</v>
      </c>
      <c r="O8949" s="65">
        <f t="shared" ca="1" si="2002"/>
        <v>1.6089873972717947E+35</v>
      </c>
      <c r="P8949" s="62">
        <f t="shared" ca="1" si="2004"/>
        <v>2.4122081601924489E-38</v>
      </c>
    </row>
    <row r="8950" spans="1:16" x14ac:dyDescent="0.3">
      <c r="A8950" s="42">
        <v>8939</v>
      </c>
      <c r="B8950" s="52">
        <f>'[1]Mixed Norm. Gen. Proc.'!AA8947</f>
        <v>0.2215901666294128</v>
      </c>
      <c r="C8950" s="57">
        <f t="shared" si="1996"/>
        <v>3.1104763970761261E-38</v>
      </c>
      <c r="D8950" s="39">
        <f t="shared" ca="1" si="1991"/>
        <v>4.4272635663211747E-3</v>
      </c>
      <c r="E8950" s="70">
        <f t="shared" ca="1" si="1992"/>
        <v>5.0000000000000001E-3</v>
      </c>
      <c r="F8950" s="67">
        <f t="shared" si="1993"/>
        <v>3.1104763970761261E-38</v>
      </c>
      <c r="G8950" s="68">
        <f t="shared" si="1994"/>
        <v>3.2660002169299325E-38</v>
      </c>
      <c r="H8950" s="68">
        <f t="shared" si="1995"/>
        <v>2.9549525772223198E-38</v>
      </c>
      <c r="I8950" s="69">
        <f t="shared" si="2003"/>
        <v>4.7994501017765311E-37</v>
      </c>
      <c r="J8950" s="55">
        <f t="shared" ca="1" si="1997"/>
        <v>7.0222321510223108E-3</v>
      </c>
      <c r="K8950" s="61">
        <f t="shared" ca="1" si="1998"/>
        <v>-1.5215991933489328E+35</v>
      </c>
      <c r="L8950" s="61">
        <f t="shared" ca="1" si="1999"/>
        <v>-1.5215991933489328E+35</v>
      </c>
      <c r="M8950" s="71">
        <f t="shared" ca="1" si="2000"/>
        <v>0</v>
      </c>
      <c r="N8950" s="64">
        <f t="shared" ca="1" si="2001"/>
        <v>1.788729316098433E+35</v>
      </c>
      <c r="O8950" s="65">
        <f t="shared" ca="1" si="2002"/>
        <v>1.788729316098433E+35</v>
      </c>
      <c r="P8950" s="62">
        <f t="shared" ca="1" si="2004"/>
        <v>2.9467297683543235E-38</v>
      </c>
    </row>
    <row r="8951" spans="1:16" x14ac:dyDescent="0.3">
      <c r="A8951" s="42">
        <v>8940</v>
      </c>
      <c r="B8951" s="52">
        <f>'[1]Mixed Norm. Gen. Proc.'!AA8948</f>
        <v>9.5073408176349489E-2</v>
      </c>
      <c r="C8951" s="57">
        <f t="shared" si="1996"/>
        <v>3.4061999891982457E-38</v>
      </c>
      <c r="D8951" s="39">
        <f t="shared" ca="1" si="1991"/>
        <v>-2.8026105784492585E-2</v>
      </c>
      <c r="E8951" s="70">
        <f t="shared" ca="1" si="1992"/>
        <v>5.0000000000000001E-3</v>
      </c>
      <c r="F8951" s="67">
        <f t="shared" si="1993"/>
        <v>3.4061999891982457E-38</v>
      </c>
      <c r="G8951" s="68">
        <f t="shared" si="1994"/>
        <v>3.5765099886581583E-38</v>
      </c>
      <c r="H8951" s="68">
        <f t="shared" si="1995"/>
        <v>3.2358899897383331E-38</v>
      </c>
      <c r="I8951" s="69">
        <f t="shared" si="2003"/>
        <v>4.4651252321665915E-37</v>
      </c>
      <c r="J8951" s="55">
        <f t="shared" ca="1" si="1997"/>
        <v>6.9906384767566016E-3</v>
      </c>
      <c r="K8951" s="61">
        <f t="shared" ca="1" si="1998"/>
        <v>-1.6359741861583827E+35</v>
      </c>
      <c r="L8951" s="61">
        <f t="shared" ca="1" si="1999"/>
        <v>-1.6359741861583827E+35</v>
      </c>
      <c r="M8951" s="71">
        <f t="shared" ca="1" si="2000"/>
        <v>0</v>
      </c>
      <c r="N8951" s="64">
        <f t="shared" ca="1" si="2001"/>
        <v>1.9222141457446404E+35</v>
      </c>
      <c r="O8951" s="65">
        <f t="shared" ca="1" si="2002"/>
        <v>1.9222141457446404E+35</v>
      </c>
      <c r="P8951" s="62">
        <f t="shared" ca="1" si="2004"/>
        <v>3.2269258666785481E-38</v>
      </c>
    </row>
    <row r="8952" spans="1:16" x14ac:dyDescent="0.3">
      <c r="A8952" s="42">
        <v>8941</v>
      </c>
      <c r="B8952" s="52">
        <f>'[1]Mixed Norm. Gen. Proc.'!AA8949</f>
        <v>4.83863652234513E-2</v>
      </c>
      <c r="C8952" s="57">
        <f t="shared" si="1996"/>
        <v>3.5710136258997081E-38</v>
      </c>
      <c r="D8952" s="39">
        <f t="shared" ca="1" si="1991"/>
        <v>-1.6305394460902258E-3</v>
      </c>
      <c r="E8952" s="70">
        <f t="shared" ca="1" si="1992"/>
        <v>5.0000000000000001E-3</v>
      </c>
      <c r="F8952" s="67">
        <f t="shared" si="1993"/>
        <v>3.5710136258997081E-38</v>
      </c>
      <c r="G8952" s="68">
        <f t="shared" si="1994"/>
        <v>3.7495643071946937E-38</v>
      </c>
      <c r="H8952" s="68">
        <f t="shared" si="1995"/>
        <v>3.3924629446047224E-38</v>
      </c>
      <c r="I8952" s="69">
        <f t="shared" si="2003"/>
        <v>3.6583513385060353E-37</v>
      </c>
      <c r="J8952" s="55">
        <f t="shared" ca="1" si="1997"/>
        <v>6.9906384767566016E-3</v>
      </c>
      <c r="K8952" s="61">
        <f t="shared" ca="1" si="1998"/>
        <v>-1.9967545328142482E+35</v>
      </c>
      <c r="L8952" s="61">
        <f t="shared" ca="1" si="1999"/>
        <v>-1.9967545328142482E+35</v>
      </c>
      <c r="M8952" s="71">
        <f t="shared" ca="1" si="2000"/>
        <v>0</v>
      </c>
      <c r="N8952" s="64">
        <f t="shared" ca="1" si="2001"/>
        <v>2.3461188086152933E+35</v>
      </c>
      <c r="O8952" s="65">
        <f t="shared" ca="1" si="2002"/>
        <v>2.3461188086152933E+35</v>
      </c>
      <c r="P8952" s="62">
        <f t="shared" ca="1" si="2004"/>
        <v>3.3830650802126587E-38</v>
      </c>
    </row>
    <row r="8953" spans="1:16" x14ac:dyDescent="0.3">
      <c r="A8953" s="42">
        <v>8942</v>
      </c>
      <c r="B8953" s="52">
        <f>'[1]Mixed Norm. Gen. Proc.'!AA8950</f>
        <v>-0.12076812392901372</v>
      </c>
      <c r="C8953" s="57">
        <f t="shared" si="1996"/>
        <v>3.1397490097748554E-38</v>
      </c>
      <c r="D8953" s="39">
        <f t="shared" ca="1" si="1991"/>
        <v>3.1345886667966836E-3</v>
      </c>
      <c r="E8953" s="70">
        <f t="shared" ca="1" si="1992"/>
        <v>5.0000000000000001E-3</v>
      </c>
      <c r="F8953" s="67">
        <f t="shared" si="1993"/>
        <v>3.1397490097748554E-38</v>
      </c>
      <c r="G8953" s="68">
        <f t="shared" si="1994"/>
        <v>3.2967364602635984E-38</v>
      </c>
      <c r="H8953" s="68">
        <f t="shared" si="1995"/>
        <v>2.9827615592861124E-38</v>
      </c>
      <c r="I8953" s="69">
        <f t="shared" si="2003"/>
        <v>2.9881266529088583E-37</v>
      </c>
      <c r="J8953" s="55">
        <f t="shared" ca="1" si="1997"/>
        <v>6.9906384767566016E-3</v>
      </c>
      <c r="K8953" s="61">
        <f t="shared" ca="1" si="1998"/>
        <v>-2.4446184738113265E+35</v>
      </c>
      <c r="L8953" s="61">
        <f t="shared" ca="1" si="1999"/>
        <v>-2.4446184738113265E+35</v>
      </c>
      <c r="M8953" s="71">
        <f t="shared" ca="1" si="2000"/>
        <v>0</v>
      </c>
      <c r="N8953" s="64">
        <f t="shared" ca="1" si="2001"/>
        <v>2.8723437393246716E+35</v>
      </c>
      <c r="O8953" s="65">
        <f t="shared" ca="1" si="2002"/>
        <v>2.8723437393246716E+35</v>
      </c>
      <c r="P8953" s="62">
        <f t="shared" ca="1" si="2004"/>
        <v>2.9744986573456178E-38</v>
      </c>
    </row>
    <row r="8954" spans="1:16" x14ac:dyDescent="0.3">
      <c r="A8954" s="42">
        <v>8943</v>
      </c>
      <c r="B8954" s="52">
        <f>'[1]Mixed Norm. Gen. Proc.'!AA8951</f>
        <v>-0.42509341121055882</v>
      </c>
      <c r="C8954" s="57">
        <f t="shared" si="1996"/>
        <v>1.8050623928646877E-38</v>
      </c>
      <c r="D8954" s="39">
        <f t="shared" ca="1" si="1991"/>
        <v>1.6536273246274902E-4</v>
      </c>
      <c r="E8954" s="70">
        <f t="shared" ca="1" si="1992"/>
        <v>5.0000000000000001E-3</v>
      </c>
      <c r="F8954" s="67">
        <f t="shared" si="1993"/>
        <v>1.8050623928646877E-38</v>
      </c>
      <c r="G8954" s="68">
        <f t="shared" si="1994"/>
        <v>1.8953155125079222E-38</v>
      </c>
      <c r="H8954" s="68">
        <f t="shared" si="1995"/>
        <v>1.7148092732214533E-38</v>
      </c>
      <c r="I8954" s="69">
        <f t="shared" si="2003"/>
        <v>2.6104588939348736E-37</v>
      </c>
      <c r="J8954" s="55">
        <f t="shared" ca="1" si="1997"/>
        <v>6.8547323328203621E-3</v>
      </c>
      <c r="K8954" s="61">
        <f t="shared" ca="1" si="1998"/>
        <v>-2.801572902421929E+35</v>
      </c>
      <c r="L8954" s="61">
        <f t="shared" ca="1" si="1999"/>
        <v>-2.801572902421929E+35</v>
      </c>
      <c r="M8954" s="71">
        <f t="shared" ca="1" si="2000"/>
        <v>0</v>
      </c>
      <c r="N8954" s="64">
        <f t="shared" ca="1" si="2001"/>
        <v>3.2846200418510008E+35</v>
      </c>
      <c r="O8954" s="65">
        <f t="shared" ca="1" si="2002"/>
        <v>3.2846200418510008E+35</v>
      </c>
      <c r="P8954" s="62">
        <f t="shared" ca="1" si="2004"/>
        <v>1.7101511041417948E-38</v>
      </c>
    </row>
    <row r="8955" spans="1:16" x14ac:dyDescent="0.3">
      <c r="A8955" s="42">
        <v>8944</v>
      </c>
      <c r="B8955" s="52">
        <f>'[1]Mixed Norm. Gen. Proc.'!AA8952</f>
        <v>0.19289334005775507</v>
      </c>
      <c r="C8955" s="57">
        <f t="shared" si="1996"/>
        <v>2.153246906837001E-38</v>
      </c>
      <c r="D8955" s="39">
        <f t="shared" ca="1" si="1991"/>
        <v>7.3710772977208985E-3</v>
      </c>
      <c r="E8955" s="70">
        <f t="shared" ca="1" si="1992"/>
        <v>7.3710772977208985E-3</v>
      </c>
      <c r="F8955" s="67">
        <f t="shared" si="1993"/>
        <v>2.153246906837001E-38</v>
      </c>
      <c r="G8955" s="68">
        <f t="shared" si="1994"/>
        <v>2.2609092521788511E-38</v>
      </c>
      <c r="H8955" s="68">
        <f t="shared" si="1995"/>
        <v>2.0455845614951508E-38</v>
      </c>
      <c r="I8955" s="69">
        <f t="shared" si="2003"/>
        <v>2.3466698558582499E-37</v>
      </c>
      <c r="J8955" s="55">
        <f t="shared" ca="1" si="1997"/>
        <v>6.8547323328203629E-3</v>
      </c>
      <c r="K8955" s="61">
        <f t="shared" ca="1" si="1998"/>
        <v>-3.1164975686192245E+35</v>
      </c>
      <c r="L8955" s="61">
        <f t="shared" ca="1" si="1999"/>
        <v>-3.1164975686192245E+35</v>
      </c>
      <c r="M8955" s="71">
        <f t="shared" ca="1" si="2000"/>
        <v>0</v>
      </c>
      <c r="N8955" s="64">
        <f t="shared" ca="1" si="2001"/>
        <v>3.6538440122037403E+35</v>
      </c>
      <c r="O8955" s="65">
        <f t="shared" ca="1" si="2002"/>
        <v>3.6538440122037403E+35</v>
      </c>
      <c r="P8955" s="62">
        <f t="shared" ca="1" si="2004"/>
        <v>2.0400278626231631E-38</v>
      </c>
    </row>
    <row r="8956" spans="1:16" x14ac:dyDescent="0.3">
      <c r="A8956" s="42">
        <v>8945</v>
      </c>
      <c r="B8956" s="52">
        <f>'[1]Mixed Norm. Gen. Proc.'!AA8953</f>
        <v>9.4043084690063727E-2</v>
      </c>
      <c r="C8956" s="57">
        <f t="shared" si="1996"/>
        <v>2.3557448880552908E-38</v>
      </c>
      <c r="D8956" s="39">
        <f t="shared" ca="1" si="1991"/>
        <v>-1.8551658487669072E-3</v>
      </c>
      <c r="E8956" s="70">
        <f t="shared" ca="1" si="1992"/>
        <v>5.0000000000000001E-3</v>
      </c>
      <c r="F8956" s="67">
        <f t="shared" si="1993"/>
        <v>2.3557448880552908E-38</v>
      </c>
      <c r="G8956" s="68">
        <f t="shared" si="1994"/>
        <v>2.4735321324580555E-38</v>
      </c>
      <c r="H8956" s="68">
        <f t="shared" si="1995"/>
        <v>2.237957643652526E-38</v>
      </c>
      <c r="I8956" s="69">
        <f t="shared" si="2003"/>
        <v>2.0916911012702159E-37</v>
      </c>
      <c r="J8956" s="55">
        <f t="shared" ca="1" si="1997"/>
        <v>6.8483153881332458E-3</v>
      </c>
      <c r="K8956" s="61">
        <f t="shared" ca="1" si="1998"/>
        <v>-3.4965942749444844E+35</v>
      </c>
      <c r="L8956" s="61">
        <f t="shared" ca="1" si="1999"/>
        <v>-3.4965942749444844E+35</v>
      </c>
      <c r="M8956" s="71">
        <f t="shared" ca="1" si="2000"/>
        <v>0</v>
      </c>
      <c r="N8956" s="64">
        <f t="shared" ca="1" si="2001"/>
        <v>4.0990571536688631E+35</v>
      </c>
      <c r="O8956" s="65">
        <f t="shared" ca="1" si="2002"/>
        <v>4.0990571536688631E+35</v>
      </c>
      <c r="P8956" s="62">
        <f t="shared" ca="1" si="2004"/>
        <v>2.2318840589550339E-38</v>
      </c>
    </row>
    <row r="8957" spans="1:16" x14ac:dyDescent="0.3">
      <c r="A8957" s="42">
        <v>8946</v>
      </c>
      <c r="B8957" s="52">
        <f>'[1]Mixed Norm. Gen. Proc.'!AA8954</f>
        <v>0.19019395976305831</v>
      </c>
      <c r="C8957" s="57">
        <f t="shared" si="1996"/>
        <v>2.8037933365061086E-38</v>
      </c>
      <c r="D8957" s="39">
        <f t="shared" ca="1" si="1991"/>
        <v>-8.0539269492641754E-3</v>
      </c>
      <c r="E8957" s="70">
        <f t="shared" ca="1" si="1992"/>
        <v>5.0000000000000001E-3</v>
      </c>
      <c r="F8957" s="67">
        <f t="shared" si="1993"/>
        <v>2.8037933365061086E-38</v>
      </c>
      <c r="G8957" s="68">
        <f t="shared" si="1994"/>
        <v>2.943983003331414E-38</v>
      </c>
      <c r="H8957" s="68">
        <f t="shared" si="1995"/>
        <v>2.6636036696808032E-38</v>
      </c>
      <c r="I8957" s="69">
        <f t="shared" si="2003"/>
        <v>1.9057957650781329E-37</v>
      </c>
      <c r="J8957" s="55">
        <f t="shared" ca="1" si="1997"/>
        <v>6.8328687461154071E-3</v>
      </c>
      <c r="K8957" s="61">
        <f t="shared" ca="1" si="1998"/>
        <v>-3.838170023606323E+35</v>
      </c>
      <c r="L8957" s="61">
        <f t="shared" ca="1" si="1999"/>
        <v>-3.838170023606323E+35</v>
      </c>
      <c r="M8957" s="71">
        <f t="shared" ca="1" si="2000"/>
        <v>0</v>
      </c>
      <c r="N8957" s="64">
        <f t="shared" ca="1" si="2001"/>
        <v>4.4983772563849056E+35</v>
      </c>
      <c r="O8957" s="65">
        <f t="shared" ca="1" si="2002"/>
        <v>4.4983772563849056E+35</v>
      </c>
      <c r="P8957" s="62">
        <f t="shared" ca="1" si="2004"/>
        <v>2.6563912084781118E-38</v>
      </c>
    </row>
    <row r="8958" spans="1:16" x14ac:dyDescent="0.3">
      <c r="A8958" s="42">
        <v>8947</v>
      </c>
      <c r="B8958" s="52">
        <f>'[1]Mixed Norm. Gen. Proc.'!AA8955</f>
        <v>0.38949724939346575</v>
      </c>
      <c r="C8958" s="57">
        <f t="shared" si="1996"/>
        <v>3.895863128942966E-38</v>
      </c>
      <c r="D8958" s="39">
        <f t="shared" ca="1" si="1991"/>
        <v>3.2600960555984855E-3</v>
      </c>
      <c r="E8958" s="70">
        <f t="shared" ca="1" si="1992"/>
        <v>5.0000000000000001E-3</v>
      </c>
      <c r="F8958" s="67">
        <f t="shared" si="1993"/>
        <v>3.895863128942966E-38</v>
      </c>
      <c r="G8958" s="68">
        <f t="shared" si="1994"/>
        <v>4.0906562853901144E-38</v>
      </c>
      <c r="H8958" s="68">
        <f t="shared" si="1995"/>
        <v>3.7010699724958176E-38</v>
      </c>
      <c r="I8958" s="69">
        <f t="shared" si="2003"/>
        <v>1.8410158837389867E-37</v>
      </c>
      <c r="J8958" s="55">
        <f t="shared" ca="1" si="1997"/>
        <v>6.8328687461154071E-3</v>
      </c>
      <c r="K8958" s="61">
        <f t="shared" ca="1" si="1998"/>
        <v>-3.9732238278047536E+35</v>
      </c>
      <c r="L8958" s="61">
        <f t="shared" ca="1" si="1999"/>
        <v>-3.9732238278047536E+35</v>
      </c>
      <c r="M8958" s="71">
        <f t="shared" ca="1" si="2000"/>
        <v>0</v>
      </c>
      <c r="N8958" s="64">
        <f t="shared" ca="1" si="2001"/>
        <v>4.6566617923637611E+35</v>
      </c>
      <c r="O8958" s="65">
        <f t="shared" ca="1" si="2002"/>
        <v>4.6566617923637611E+35</v>
      </c>
      <c r="P8958" s="62">
        <f t="shared" ca="1" si="2004"/>
        <v>3.691048277493321E-38</v>
      </c>
    </row>
    <row r="8959" spans="1:16" x14ac:dyDescent="0.3">
      <c r="A8959" s="42">
        <v>8948</v>
      </c>
      <c r="B8959" s="52">
        <f>'[1]Mixed Norm. Gen. Proc.'!AA8956</f>
        <v>0.27533804261100525</v>
      </c>
      <c r="C8959" s="57">
        <f t="shared" si="1996"/>
        <v>4.9685424571465081E-38</v>
      </c>
      <c r="D8959" s="39">
        <f t="shared" ca="1" si="1991"/>
        <v>-1.3735069475961178E-2</v>
      </c>
      <c r="E8959" s="70">
        <f t="shared" ca="1" si="1992"/>
        <v>5.0000000000000001E-3</v>
      </c>
      <c r="F8959" s="67">
        <f t="shared" si="1993"/>
        <v>4.9685424571465081E-38</v>
      </c>
      <c r="G8959" s="68">
        <f t="shared" si="1994"/>
        <v>5.2169695800038336E-38</v>
      </c>
      <c r="H8959" s="68">
        <f t="shared" si="1995"/>
        <v>4.7201153342891827E-38</v>
      </c>
      <c r="I8959" s="69">
        <f t="shared" si="2003"/>
        <v>1.7943789118691868E-37</v>
      </c>
      <c r="J8959" s="55">
        <f t="shared" ca="1" si="1997"/>
        <v>6.8328687461154071E-3</v>
      </c>
      <c r="K8959" s="61">
        <f t="shared" ca="1" si="1998"/>
        <v>-4.0764902709534431E+35</v>
      </c>
      <c r="L8959" s="61">
        <f t="shared" ca="1" si="1999"/>
        <v>-4.0764902709534431E+35</v>
      </c>
      <c r="M8959" s="71">
        <f t="shared" ca="1" si="2000"/>
        <v>0</v>
      </c>
      <c r="N8959" s="64">
        <f t="shared" ca="1" si="2001"/>
        <v>4.7776911934457281E+35</v>
      </c>
      <c r="O8959" s="65">
        <f t="shared" ca="1" si="2002"/>
        <v>4.7776911934457281E+35</v>
      </c>
      <c r="P8959" s="62">
        <f t="shared" ca="1" si="2004"/>
        <v>4.7073342854010538E-38</v>
      </c>
    </row>
    <row r="8960" spans="1:16" x14ac:dyDescent="0.3">
      <c r="A8960" s="42">
        <v>8949</v>
      </c>
      <c r="B8960" s="52">
        <f>'[1]Mixed Norm. Gen. Proc.'!AA8957</f>
        <v>0.1816010582798735</v>
      </c>
      <c r="C8960" s="57">
        <f t="shared" si="1996"/>
        <v>5.8708350254727975E-38</v>
      </c>
      <c r="D8960" s="39">
        <f t="shared" ca="1" si="1991"/>
        <v>1.4730718987878241E-2</v>
      </c>
      <c r="E8960" s="70">
        <f t="shared" ca="1" si="1992"/>
        <v>1.4730718987878241E-2</v>
      </c>
      <c r="F8960" s="67">
        <f t="shared" si="1993"/>
        <v>5.8708350254727975E-38</v>
      </c>
      <c r="G8960" s="68">
        <f t="shared" si="1994"/>
        <v>6.1643767767464378E-38</v>
      </c>
      <c r="H8960" s="68">
        <f t="shared" si="1995"/>
        <v>5.5772932741991572E-38</v>
      </c>
      <c r="I8960" s="69">
        <f t="shared" si="2003"/>
        <v>1.7811485370917774E-37</v>
      </c>
      <c r="J8960" s="55">
        <f t="shared" ca="1" si="1997"/>
        <v>6.8328687461154071E-3</v>
      </c>
      <c r="K8960" s="61">
        <f t="shared" ca="1" si="1998"/>
        <v>-4.1067704485680738E+35</v>
      </c>
      <c r="L8960" s="61">
        <f t="shared" ca="1" si="1999"/>
        <v>-4.1067704485680738E+35</v>
      </c>
      <c r="M8960" s="71">
        <f t="shared" ca="1" si="2000"/>
        <v>0</v>
      </c>
      <c r="N8960" s="64">
        <f t="shared" ca="1" si="2001"/>
        <v>4.8131798928684388E+35</v>
      </c>
      <c r="O8960" s="65">
        <f t="shared" ca="1" si="2002"/>
        <v>4.8131798928684388E+35</v>
      </c>
      <c r="P8960" s="62">
        <f t="shared" ca="1" si="2004"/>
        <v>5.5621911733070178E-38</v>
      </c>
    </row>
    <row r="8961" spans="1:16" x14ac:dyDescent="0.3">
      <c r="A8961" s="42">
        <v>8950</v>
      </c>
      <c r="B8961" s="52">
        <f>'[1]Mixed Norm. Gen. Proc.'!AA8958</f>
        <v>0.43255811759257401</v>
      </c>
      <c r="C8961" s="57">
        <f t="shared" si="1996"/>
        <v>8.4103123727878627E-38</v>
      </c>
      <c r="D8961" s="39">
        <f t="shared" ca="1" si="1991"/>
        <v>1.9259624010930598E-3</v>
      </c>
      <c r="E8961" s="70">
        <f t="shared" ca="1" si="1992"/>
        <v>5.0000000000000001E-3</v>
      </c>
      <c r="F8961" s="67">
        <f t="shared" si="1993"/>
        <v>8.4103123727878627E-38</v>
      </c>
      <c r="G8961" s="68">
        <f t="shared" si="1994"/>
        <v>8.8308279914272562E-38</v>
      </c>
      <c r="H8961" s="68">
        <f t="shared" si="1995"/>
        <v>7.9897967541484692E-38</v>
      </c>
      <c r="I8961" s="69">
        <f t="shared" si="2003"/>
        <v>1.7376463782561574E-37</v>
      </c>
      <c r="J8961" s="55">
        <f t="shared" ca="1" si="1997"/>
        <v>6.9311588369020552E-3</v>
      </c>
      <c r="K8961" s="61">
        <f t="shared" ca="1" si="1998"/>
        <v>-4.2060206117689518E+35</v>
      </c>
      <c r="L8961" s="61">
        <f t="shared" ca="1" si="1999"/>
        <v>-4.2060206117689518E+35</v>
      </c>
      <c r="M8961" s="71">
        <f t="shared" ca="1" si="2000"/>
        <v>0</v>
      </c>
      <c r="N8961" s="64">
        <f t="shared" ca="1" si="2001"/>
        <v>4.9372416194827952E+35</v>
      </c>
      <c r="O8961" s="65">
        <f t="shared" ca="1" si="2002"/>
        <v>4.9372416194827952E+35</v>
      </c>
      <c r="P8961" s="62">
        <f t="shared" ca="1" si="2004"/>
        <v>7.96785133275437E-38</v>
      </c>
    </row>
    <row r="8962" spans="1:16" x14ac:dyDescent="0.3">
      <c r="A8962" s="42">
        <v>8951</v>
      </c>
      <c r="B8962" s="52">
        <f>'[1]Mixed Norm. Gen. Proc.'!AA8959</f>
        <v>-0.28634283944449762</v>
      </c>
      <c r="C8962" s="57">
        <f t="shared" si="1996"/>
        <v>6.0020796473485962E-38</v>
      </c>
      <c r="D8962" s="39">
        <f t="shared" ca="1" si="1991"/>
        <v>6.077352893193431E-3</v>
      </c>
      <c r="E8962" s="70">
        <f t="shared" ca="1" si="1992"/>
        <v>6.077352893193431E-3</v>
      </c>
      <c r="F8962" s="67">
        <f t="shared" si="1993"/>
        <v>6.0020796473485962E-38</v>
      </c>
      <c r="G8962" s="68">
        <f t="shared" si="1994"/>
        <v>6.3021836297160266E-38</v>
      </c>
      <c r="H8962" s="68">
        <f t="shared" si="1995"/>
        <v>5.7019756649811658E-38</v>
      </c>
      <c r="I8962" s="69">
        <f t="shared" si="2003"/>
        <v>1.7090528246646291E-37</v>
      </c>
      <c r="J8962" s="55">
        <f t="shared" ca="1" si="1997"/>
        <v>6.890143402378486E-3</v>
      </c>
      <c r="K8962" s="61">
        <f t="shared" ca="1" si="1998"/>
        <v>-4.2779018336437759E+35</v>
      </c>
      <c r="L8962" s="61">
        <f t="shared" ca="1" si="1999"/>
        <v>-4.2779018336437759E+35</v>
      </c>
      <c r="M8962" s="71">
        <f t="shared" ca="1" si="2000"/>
        <v>0</v>
      </c>
      <c r="N8962" s="64">
        <f t="shared" ca="1" si="2001"/>
        <v>5.0183330587438427E+35</v>
      </c>
      <c r="O8962" s="65">
        <f t="shared" ca="1" si="2002"/>
        <v>5.0183330587438427E+35</v>
      </c>
      <c r="P8962" s="62">
        <f t="shared" ca="1" si="2004"/>
        <v>5.6864067088713932E-38</v>
      </c>
    </row>
    <row r="8963" spans="1:16" x14ac:dyDescent="0.3">
      <c r="A8963" s="42">
        <v>8952</v>
      </c>
      <c r="B8963" s="52">
        <f>'[1]Mixed Norm. Gen. Proc.'!AA8960</f>
        <v>-0.11320545857172912</v>
      </c>
      <c r="C8963" s="57">
        <f t="shared" si="1996"/>
        <v>5.322611468486456E-38</v>
      </c>
      <c r="D8963" s="39">
        <f t="shared" ca="1" si="1991"/>
        <v>-1.1206542408563414E-2</v>
      </c>
      <c r="E8963" s="70">
        <f t="shared" ca="1" si="1992"/>
        <v>5.0000000000000001E-3</v>
      </c>
      <c r="F8963" s="67">
        <f t="shared" si="1993"/>
        <v>5.322611468486456E-38</v>
      </c>
      <c r="G8963" s="68">
        <f t="shared" si="1994"/>
        <v>5.5887420419107794E-38</v>
      </c>
      <c r="H8963" s="68">
        <f t="shared" si="1995"/>
        <v>5.0564808950621327E-38</v>
      </c>
      <c r="I8963" s="69">
        <f t="shared" si="2003"/>
        <v>1.6972067187517255E-37</v>
      </c>
      <c r="J8963" s="55">
        <f t="shared" ca="1" si="1997"/>
        <v>6.9010257548349852E-3</v>
      </c>
      <c r="K8963" s="61">
        <f t="shared" ca="1" si="1998"/>
        <v>-4.3073566748752332E+35</v>
      </c>
      <c r="L8963" s="61">
        <f t="shared" ca="1" si="1999"/>
        <v>-4.3073566748752332E+35</v>
      </c>
      <c r="M8963" s="71">
        <f t="shared" ca="1" si="2000"/>
        <v>0</v>
      </c>
      <c r="N8963" s="64">
        <f t="shared" ca="1" si="2001"/>
        <v>5.0537637626317503E+35</v>
      </c>
      <c r="O8963" s="65">
        <f t="shared" ca="1" si="2002"/>
        <v>5.0537637626317503E+35</v>
      </c>
      <c r="P8963" s="62">
        <f t="shared" ca="1" si="2004"/>
        <v>5.0426526535611149E-38</v>
      </c>
    </row>
    <row r="8964" spans="1:16" x14ac:dyDescent="0.3">
      <c r="A8964" s="42">
        <v>8953</v>
      </c>
      <c r="B8964" s="52">
        <f>'[1]Mixed Norm. Gen. Proc.'!AA8961</f>
        <v>0.36209866700763205</v>
      </c>
      <c r="C8964" s="57">
        <f t="shared" si="1996"/>
        <v>7.2499219862249364E-38</v>
      </c>
      <c r="D8964" s="39">
        <f t="shared" ca="1" si="1991"/>
        <v>2.2542193389367324E-3</v>
      </c>
      <c r="E8964" s="70">
        <f t="shared" ca="1" si="1992"/>
        <v>5.0000000000000001E-3</v>
      </c>
      <c r="F8964" s="67">
        <f t="shared" si="1993"/>
        <v>7.2499219862249364E-38</v>
      </c>
      <c r="G8964" s="68">
        <f t="shared" si="1994"/>
        <v>7.6124180855361837E-38</v>
      </c>
      <c r="H8964" s="68">
        <f t="shared" si="1995"/>
        <v>6.8874258869136892E-38</v>
      </c>
      <c r="I8964" s="69">
        <f t="shared" si="2003"/>
        <v>1.6691080937167216E-37</v>
      </c>
      <c r="J8964" s="55">
        <f t="shared" ca="1" si="1997"/>
        <v>6.9010257548349852E-3</v>
      </c>
      <c r="K8964" s="61">
        <f t="shared" ca="1" si="1998"/>
        <v>-4.3798689348989865E+35</v>
      </c>
      <c r="L8964" s="61">
        <f t="shared" ca="1" si="1999"/>
        <v>-4.3798689348989865E+35</v>
      </c>
      <c r="M8964" s="71">
        <f t="shared" ca="1" si="2000"/>
        <v>0</v>
      </c>
      <c r="N8964" s="64">
        <f t="shared" ca="1" si="2001"/>
        <v>5.1388414238786433E+35</v>
      </c>
      <c r="O8964" s="65">
        <f t="shared" ca="1" si="2002"/>
        <v>5.1388414238786433E+35</v>
      </c>
      <c r="P8964" s="62">
        <f t="shared" ca="1" si="2004"/>
        <v>6.8685904575980937E-38</v>
      </c>
    </row>
    <row r="8965" spans="1:16" x14ac:dyDescent="0.3">
      <c r="A8965" s="42">
        <v>8954</v>
      </c>
      <c r="B8965" s="52">
        <f>'[1]Mixed Norm. Gen. Proc.'!AA8962</f>
        <v>4.6208723323684045E-2</v>
      </c>
      <c r="C8965" s="57">
        <f t="shared" si="1996"/>
        <v>7.5849316254046992E-38</v>
      </c>
      <c r="D8965" s="39">
        <f t="shared" ca="1" si="1991"/>
        <v>-4.510870425947569E-3</v>
      </c>
      <c r="E8965" s="70">
        <f t="shared" ca="1" si="1992"/>
        <v>5.0000000000000001E-3</v>
      </c>
      <c r="F8965" s="67">
        <f t="shared" si="1993"/>
        <v>7.5849316254046992E-38</v>
      </c>
      <c r="G8965" s="68">
        <f t="shared" si="1994"/>
        <v>7.9641782066749347E-38</v>
      </c>
      <c r="H8965" s="68">
        <f t="shared" si="1995"/>
        <v>7.2056850441344637E-38</v>
      </c>
      <c r="I8965" s="69">
        <f t="shared" si="2003"/>
        <v>1.6624510129989005E-37</v>
      </c>
      <c r="J8965" s="55">
        <f t="shared" ca="1" si="1997"/>
        <v>6.9010257548349852E-3</v>
      </c>
      <c r="K8965" s="61">
        <f t="shared" ca="1" si="1998"/>
        <v>-4.3974075816351114E+35</v>
      </c>
      <c r="L8965" s="61">
        <f t="shared" ca="1" si="1999"/>
        <v>-4.3974075816351114E+35</v>
      </c>
      <c r="M8965" s="71">
        <f t="shared" ca="1" si="2000"/>
        <v>0</v>
      </c>
      <c r="N8965" s="64">
        <f t="shared" ca="1" si="2001"/>
        <v>5.1594192826470241E+35</v>
      </c>
      <c r="O8965" s="65">
        <f t="shared" ca="1" si="2002"/>
        <v>5.1594192826470241E+35</v>
      </c>
      <c r="P8965" s="62">
        <f t="shared" ca="1" si="2004"/>
        <v>7.1859792536769415E-38</v>
      </c>
    </row>
    <row r="8966" spans="1:16" x14ac:dyDescent="0.3">
      <c r="A8966" s="42">
        <v>8955</v>
      </c>
      <c r="B8966" s="52">
        <f>'[1]Mixed Norm. Gen. Proc.'!AA8963</f>
        <v>0.19288148474654199</v>
      </c>
      <c r="C8966" s="57">
        <f t="shared" si="1996"/>
        <v>9.0479244990137583E-38</v>
      </c>
      <c r="D8966" s="39">
        <f t="shared" ca="1" si="1991"/>
        <v>-3.9690964696346307E-3</v>
      </c>
      <c r="E8966" s="70">
        <f t="shared" ca="1" si="1992"/>
        <v>5.0000000000000001E-3</v>
      </c>
      <c r="F8966" s="67">
        <f t="shared" si="1993"/>
        <v>9.0479244990137583E-38</v>
      </c>
      <c r="G8966" s="68">
        <f t="shared" si="1994"/>
        <v>9.5003207239644475E-38</v>
      </c>
      <c r="H8966" s="68">
        <f t="shared" si="1995"/>
        <v>8.5955282740630701E-38</v>
      </c>
      <c r="I8966" s="69">
        <f t="shared" si="2003"/>
        <v>1.6589598682799139E-37</v>
      </c>
      <c r="J8966" s="55">
        <f t="shared" ca="1" si="1997"/>
        <v>6.7921267978327945E-3</v>
      </c>
      <c r="K8966" s="61">
        <f t="shared" ca="1" si="1998"/>
        <v>-4.4107966793239771E+35</v>
      </c>
      <c r="L8966" s="61">
        <f t="shared" ca="1" si="1999"/>
        <v>-4.4107966793239771E+35</v>
      </c>
      <c r="M8966" s="71">
        <f t="shared" ca="1" si="2000"/>
        <v>0</v>
      </c>
      <c r="N8966" s="64">
        <f t="shared" ca="1" si="2001"/>
        <v>5.1661417417688044E+35</v>
      </c>
      <c r="O8966" s="65">
        <f t="shared" ca="1" si="2002"/>
        <v>5.1661417417688044E+35</v>
      </c>
      <c r="P8966" s="62">
        <f t="shared" ca="1" si="2004"/>
        <v>8.5723920397307532E-38</v>
      </c>
    </row>
    <row r="8967" spans="1:16" x14ac:dyDescent="0.3">
      <c r="A8967" s="42">
        <v>8956</v>
      </c>
      <c r="B8967" s="52">
        <f>'[1]Mixed Norm. Gen. Proc.'!AA8964</f>
        <v>-5.552194609614633E-2</v>
      </c>
      <c r="C8967" s="57">
        <f t="shared" si="1996"/>
        <v>8.5455661226975143E-38</v>
      </c>
      <c r="D8967" s="39">
        <f t="shared" ca="1" si="1991"/>
        <v>7.1677877603242438E-3</v>
      </c>
      <c r="E8967" s="70">
        <f t="shared" ca="1" si="1992"/>
        <v>7.1677877603242438E-3</v>
      </c>
      <c r="F8967" s="67">
        <f t="shared" si="1993"/>
        <v>8.5455661226975143E-38</v>
      </c>
      <c r="G8967" s="68">
        <f t="shared" si="1994"/>
        <v>8.9728444288323901E-38</v>
      </c>
      <c r="H8967" s="68">
        <f t="shared" si="1995"/>
        <v>8.1182878165626386E-38</v>
      </c>
      <c r="I8967" s="69">
        <f t="shared" si="2003"/>
        <v>1.653961967428126E-37</v>
      </c>
      <c r="J8967" s="55">
        <f t="shared" ca="1" si="1997"/>
        <v>6.7921267978327945E-3</v>
      </c>
      <c r="K8967" s="61">
        <f t="shared" ca="1" si="1998"/>
        <v>-4.4241251142667215E+35</v>
      </c>
      <c r="L8967" s="61">
        <f t="shared" ca="1" si="1999"/>
        <v>-4.4241251142667215E+35</v>
      </c>
      <c r="M8967" s="71">
        <f t="shared" ca="1" si="2000"/>
        <v>0</v>
      </c>
      <c r="N8967" s="64">
        <f t="shared" ca="1" si="2001"/>
        <v>5.1817526595045937E+35</v>
      </c>
      <c r="O8967" s="65">
        <f t="shared" ca="1" si="2002"/>
        <v>5.1817526595045937E+35</v>
      </c>
      <c r="P8967" s="62">
        <f t="shared" ca="1" si="2004"/>
        <v>8.0964361509857882E-38</v>
      </c>
    </row>
    <row r="8968" spans="1:16" x14ac:dyDescent="0.3">
      <c r="A8968" s="42">
        <v>8957</v>
      </c>
      <c r="B8968" s="52">
        <f>'[1]Mixed Norm. Gen. Proc.'!AA8965</f>
        <v>-0.22891205543074306</v>
      </c>
      <c r="C8968" s="57">
        <f t="shared" si="1996"/>
        <v>6.5893830167315005E-38</v>
      </c>
      <c r="D8968" s="39">
        <f t="shared" ca="1" si="1991"/>
        <v>4.3490807097491552E-3</v>
      </c>
      <c r="E8968" s="70">
        <f t="shared" ca="1" si="1992"/>
        <v>5.0000000000000001E-3</v>
      </c>
      <c r="F8968" s="67">
        <f t="shared" si="1993"/>
        <v>6.5893830167315005E-38</v>
      </c>
      <c r="G8968" s="68">
        <f t="shared" si="1994"/>
        <v>6.9188521675680762E-38</v>
      </c>
      <c r="H8968" s="68">
        <f t="shared" si="1995"/>
        <v>6.2599138658949248E-38</v>
      </c>
      <c r="I8968" s="69">
        <f t="shared" si="2003"/>
        <v>1.6529727821650605E-37</v>
      </c>
      <c r="J8968" s="55">
        <f t="shared" ca="1" si="1997"/>
        <v>6.8140236438966753E-3</v>
      </c>
      <c r="K8968" s="61">
        <f t="shared" ca="1" si="1998"/>
        <v>-4.4259381554432859E+35</v>
      </c>
      <c r="L8968" s="61">
        <f t="shared" ca="1" si="1999"/>
        <v>-4.4259381554432859E+35</v>
      </c>
      <c r="M8968" s="71">
        <f t="shared" ca="1" si="2000"/>
        <v>0</v>
      </c>
      <c r="N8968" s="64">
        <f t="shared" ca="1" si="2001"/>
        <v>5.1856880449416896E+35</v>
      </c>
      <c r="O8968" s="65">
        <f t="shared" ca="1" si="2002"/>
        <v>5.1856880449416896E+35</v>
      </c>
      <c r="P8968" s="62">
        <f t="shared" ca="1" si="2004"/>
        <v>6.2430100628473795E-38</v>
      </c>
    </row>
    <row r="8969" spans="1:16" x14ac:dyDescent="0.3">
      <c r="A8969" s="42">
        <v>8958</v>
      </c>
      <c r="B8969" s="52">
        <f>'[1]Mixed Norm. Gen. Proc.'!AA8966</f>
        <v>0.33580341762172472</v>
      </c>
      <c r="C8969" s="57">
        <f t="shared" si="1996"/>
        <v>8.802120353768488E-38</v>
      </c>
      <c r="D8969" s="39">
        <f t="shared" ca="1" si="1991"/>
        <v>8.345058924969246E-3</v>
      </c>
      <c r="E8969" s="70">
        <f t="shared" ca="1" si="1992"/>
        <v>8.345058924969246E-3</v>
      </c>
      <c r="F8969" s="67">
        <f t="shared" si="1993"/>
        <v>8.802120353768488E-38</v>
      </c>
      <c r="G8969" s="68">
        <f t="shared" si="1994"/>
        <v>9.2422263714569129E-38</v>
      </c>
      <c r="H8969" s="68">
        <f t="shared" si="1995"/>
        <v>8.3620143360800631E-38</v>
      </c>
      <c r="I8969" s="69">
        <f t="shared" si="2003"/>
        <v>1.6496662395105881E-37</v>
      </c>
      <c r="J8969" s="55">
        <f t="shared" ca="1" si="1997"/>
        <v>6.8140236438966753E-3</v>
      </c>
      <c r="K8969" s="61">
        <f t="shared" ca="1" si="1998"/>
        <v>-4.4348093761463127E+35</v>
      </c>
      <c r="L8969" s="61">
        <f t="shared" ca="1" si="1999"/>
        <v>-4.4348093761463127E+35</v>
      </c>
      <c r="M8969" s="71">
        <f t="shared" ca="1" si="2000"/>
        <v>0</v>
      </c>
      <c r="N8969" s="64">
        <f t="shared" ca="1" si="2001"/>
        <v>5.1960820860529838E+35</v>
      </c>
      <c r="O8969" s="65">
        <f t="shared" ca="1" si="2002"/>
        <v>5.1960820860529838E+35</v>
      </c>
      <c r="P8969" s="62">
        <f t="shared" ca="1" si="2004"/>
        <v>8.339434178198347E-38</v>
      </c>
    </row>
    <row r="8970" spans="1:16" x14ac:dyDescent="0.3">
      <c r="A8970" s="42">
        <v>8959</v>
      </c>
      <c r="B8970" s="52">
        <f>'[1]Mixed Norm. Gen. Proc.'!AA8967</f>
        <v>-0.30669552471952466</v>
      </c>
      <c r="C8970" s="57">
        <f t="shared" si="1996"/>
        <v>6.1025494332250531E-38</v>
      </c>
      <c r="D8970" s="39">
        <f t="shared" ca="1" si="1991"/>
        <v>1.4298623200054185E-2</v>
      </c>
      <c r="E8970" s="70">
        <f t="shared" ca="1" si="1992"/>
        <v>1.4298623200054185E-2</v>
      </c>
      <c r="F8970" s="67">
        <f t="shared" si="1993"/>
        <v>6.1025494332250531E-38</v>
      </c>
      <c r="G8970" s="68">
        <f t="shared" si="1994"/>
        <v>6.4076769048863064E-38</v>
      </c>
      <c r="H8970" s="68">
        <f t="shared" si="1995"/>
        <v>5.7974219615637997E-38</v>
      </c>
      <c r="I8970" s="69">
        <f t="shared" si="2003"/>
        <v>1.6464228834514924E-37</v>
      </c>
      <c r="J8970" s="55">
        <f t="shared" ca="1" si="1997"/>
        <v>6.839539380904861E-3</v>
      </c>
      <c r="K8970" s="61">
        <f t="shared" ca="1" si="1998"/>
        <v>-4.4425694271276572E+35</v>
      </c>
      <c r="L8970" s="61">
        <f t="shared" ca="1" si="1999"/>
        <v>-4.4425694271276572E+35</v>
      </c>
      <c r="M8970" s="71">
        <f t="shared" ca="1" si="2000"/>
        <v>0</v>
      </c>
      <c r="N8970" s="64">
        <f t="shared" ca="1" si="2001"/>
        <v>5.2072943237177587E+35</v>
      </c>
      <c r="O8970" s="65">
        <f t="shared" ca="1" si="2002"/>
        <v>5.2072943237177587E+35</v>
      </c>
      <c r="P8970" s="62">
        <f t="shared" ca="1" si="2004"/>
        <v>5.7817084952660374E-38</v>
      </c>
    </row>
    <row r="8971" spans="1:16" x14ac:dyDescent="0.3">
      <c r="A8971" s="42">
        <v>8960</v>
      </c>
      <c r="B8971" s="52">
        <f>'[1]Mixed Norm. Gen. Proc.'!AA8968</f>
        <v>5.6340921881675568E-2</v>
      </c>
      <c r="C8971" s="57">
        <f t="shared" si="1996"/>
        <v>6.4463726941214491E-38</v>
      </c>
      <c r="D8971" s="39">
        <f t="shared" ca="1" si="1991"/>
        <v>-2.0634036073581491E-3</v>
      </c>
      <c r="E8971" s="70">
        <f t="shared" ca="1" si="1992"/>
        <v>5.0000000000000001E-3</v>
      </c>
      <c r="F8971" s="67">
        <f t="shared" si="1993"/>
        <v>6.4463726941214491E-38</v>
      </c>
      <c r="G8971" s="68">
        <f t="shared" si="1994"/>
        <v>6.7686913288275222E-38</v>
      </c>
      <c r="H8971" s="68">
        <f t="shared" si="1995"/>
        <v>6.1240540594153759E-38</v>
      </c>
      <c r="I8971" s="69">
        <f t="shared" si="2003"/>
        <v>1.6368223803804564E-37</v>
      </c>
      <c r="J8971" s="55">
        <f t="shared" ca="1" si="1997"/>
        <v>6.9334648677740951E-3</v>
      </c>
      <c r="K8971" s="61">
        <f t="shared" ca="1" si="1998"/>
        <v>-4.4650117839430908E+35</v>
      </c>
      <c r="L8971" s="61">
        <f t="shared" ca="1" si="1999"/>
        <v>-4.4650117839430908E+35</v>
      </c>
      <c r="M8971" s="71">
        <f t="shared" ca="1" si="2000"/>
        <v>0</v>
      </c>
      <c r="N8971" s="64">
        <f t="shared" ca="1" si="2001"/>
        <v>5.2414516002440549E+35</v>
      </c>
      <c r="O8971" s="65">
        <f t="shared" ca="1" si="2002"/>
        <v>5.2414516002440549E+35</v>
      </c>
      <c r="P8971" s="62">
        <f t="shared" ca="1" si="2004"/>
        <v>6.1072276489957761E-38</v>
      </c>
    </row>
    <row r="8972" spans="1:16" x14ac:dyDescent="0.3">
      <c r="A8972" s="42">
        <v>8961</v>
      </c>
      <c r="B8972" s="52">
        <f>'[1]Mixed Norm. Gen. Proc.'!AA8969</f>
        <v>0.16414760288995409</v>
      </c>
      <c r="C8972" s="57">
        <f t="shared" si="1996"/>
        <v>7.5045293191967395E-38</v>
      </c>
      <c r="D8972" s="39">
        <f t="shared" ref="D8972:D9035" ca="1" si="2005">(SQRT(-2*LN(RAND()))*COS(2*PI()*RAND())+$D$2)/100</f>
        <v>5.4762890525445187E-3</v>
      </c>
      <c r="E8972" s="70">
        <f t="shared" ref="E8972:E9035" ca="1" si="2006">IF(D8972&lt;0.005, 0.005, D8972)</f>
        <v>5.4762890525445187E-3</v>
      </c>
      <c r="F8972" s="67">
        <f t="shared" ref="F8972:F9035" si="2007">C8972</f>
        <v>7.5045293191967395E-38</v>
      </c>
      <c r="G8972" s="68">
        <f t="shared" ref="G8972:G9035" si="2008">F8972*(1+$G$4)</f>
        <v>7.8797557851565767E-38</v>
      </c>
      <c r="H8972" s="68">
        <f t="shared" ref="H8972:H9035" si="2009">F8972*(1-$G$4)</f>
        <v>7.1293028532369023E-38</v>
      </c>
      <c r="I8972" s="69">
        <f t="shared" si="2003"/>
        <v>1.6175086454877203E-37</v>
      </c>
      <c r="J8972" s="55">
        <f t="shared" ca="1" si="1997"/>
        <v>6.9334648677740951E-3</v>
      </c>
      <c r="K8972" s="61">
        <f t="shared" ca="1" si="1998"/>
        <v>-4.5183259063303724E+35</v>
      </c>
      <c r="L8972" s="61">
        <f t="shared" ca="1" si="1999"/>
        <v>-4.5183259063303724E+35</v>
      </c>
      <c r="M8972" s="71">
        <f t="shared" ca="1" si="2000"/>
        <v>0</v>
      </c>
      <c r="N8972" s="64">
        <f t="shared" ca="1" si="2001"/>
        <v>5.304036741252475E+35</v>
      </c>
      <c r="O8972" s="65">
        <f t="shared" ca="1" si="2002"/>
        <v>5.304036741252475E+35</v>
      </c>
      <c r="P8972" s="62">
        <f t="shared" ca="1" si="2004"/>
        <v>7.1097144278816832E-38</v>
      </c>
    </row>
    <row r="8973" spans="1:16" x14ac:dyDescent="0.3">
      <c r="A8973" s="42">
        <v>8962</v>
      </c>
      <c r="B8973" s="52">
        <f>'[1]Mixed Norm. Gen. Proc.'!AA8970</f>
        <v>0.18868228721154834</v>
      </c>
      <c r="C8973" s="57">
        <f t="shared" ref="C8973:C9036" si="2010">C8972*(1+B8973)</f>
        <v>8.9205010755889035E-38</v>
      </c>
      <c r="D8973" s="39">
        <f t="shared" ca="1" si="2005"/>
        <v>-6.0045301815180837E-3</v>
      </c>
      <c r="E8973" s="70">
        <f t="shared" ca="1" si="2006"/>
        <v>5.0000000000000001E-3</v>
      </c>
      <c r="F8973" s="67">
        <f t="shared" si="2007"/>
        <v>8.9205010755889035E-38</v>
      </c>
      <c r="G8973" s="68">
        <f t="shared" si="2008"/>
        <v>9.3665261293683492E-38</v>
      </c>
      <c r="H8973" s="68">
        <f t="shared" si="2009"/>
        <v>8.4744760218094578E-38</v>
      </c>
      <c r="I8973" s="69">
        <f t="shared" si="2003"/>
        <v>1.5902817558797827E-37</v>
      </c>
      <c r="J8973" s="55">
        <f t="shared" ca="1" si="1997"/>
        <v>6.8614308933390381E-3</v>
      </c>
      <c r="K8973" s="61">
        <f t="shared" ca="1" si="1998"/>
        <v>-4.598536645123716E+35</v>
      </c>
      <c r="L8973" s="61">
        <f t="shared" ca="1" si="1999"/>
        <v>-4.598536645123716E+35</v>
      </c>
      <c r="M8973" s="71">
        <f t="shared" ca="1" si="2000"/>
        <v>0</v>
      </c>
      <c r="N8973" s="64">
        <f t="shared" ca="1" si="2001"/>
        <v>5.3919926700990749E+35</v>
      </c>
      <c r="O8973" s="65">
        <f t="shared" ca="1" si="2002"/>
        <v>5.3919926700990749E+35</v>
      </c>
      <c r="P8973" s="62">
        <f t="shared" ca="1" si="2004"/>
        <v>8.4514331875637342E-38</v>
      </c>
    </row>
    <row r="8974" spans="1:16" x14ac:dyDescent="0.3">
      <c r="A8974" s="42">
        <v>8963</v>
      </c>
      <c r="B8974" s="52">
        <f>'[1]Mixed Norm. Gen. Proc.'!AA8971</f>
        <v>-0.2166026759988022</v>
      </c>
      <c r="C8974" s="57">
        <f t="shared" si="2010"/>
        <v>6.9882966713661539E-38</v>
      </c>
      <c r="D8974" s="39">
        <f t="shared" ca="1" si="2005"/>
        <v>8.9006133207257393E-3</v>
      </c>
      <c r="E8974" s="70">
        <f t="shared" ca="1" si="2006"/>
        <v>8.9006133207257393E-3</v>
      </c>
      <c r="F8974" s="67">
        <f t="shared" si="2007"/>
        <v>6.9882966713661539E-38</v>
      </c>
      <c r="G8974" s="68">
        <f t="shared" si="2008"/>
        <v>7.337711504934462E-38</v>
      </c>
      <c r="H8974" s="68">
        <f t="shared" si="2009"/>
        <v>6.6388818377978458E-38</v>
      </c>
      <c r="I8974" s="69">
        <f t="shared" si="2003"/>
        <v>1.5586141270295966E-37</v>
      </c>
      <c r="J8974" s="55">
        <f t="shared" ca="1" si="1997"/>
        <v>6.8614308933390381E-3</v>
      </c>
      <c r="K8974" s="61">
        <f t="shared" ca="1" si="1998"/>
        <v>-4.6919688482625968E+35</v>
      </c>
      <c r="L8974" s="61">
        <f t="shared" ca="1" si="1999"/>
        <v>-4.6919688482625968E+35</v>
      </c>
      <c r="M8974" s="71">
        <f t="shared" ca="1" si="2000"/>
        <v>0</v>
      </c>
      <c r="N8974" s="64">
        <f t="shared" ca="1" si="2001"/>
        <v>5.501546163602332E+35</v>
      </c>
      <c r="O8974" s="65">
        <f t="shared" ca="1" si="2002"/>
        <v>5.501546163602332E+35</v>
      </c>
      <c r="P8974" s="62">
        <f t="shared" ca="1" si="2004"/>
        <v>6.6208301431123435E-38</v>
      </c>
    </row>
    <row r="8975" spans="1:16" x14ac:dyDescent="0.3">
      <c r="A8975" s="42">
        <v>8964</v>
      </c>
      <c r="B8975" s="52">
        <f>'[1]Mixed Norm. Gen. Proc.'!AA8972</f>
        <v>0.15667800293537931</v>
      </c>
      <c r="C8975" s="57">
        <f t="shared" si="2010"/>
        <v>8.0832090377557615E-38</v>
      </c>
      <c r="D8975" s="39">
        <f t="shared" ca="1" si="2005"/>
        <v>-9.2997278843532493E-3</v>
      </c>
      <c r="E8975" s="70">
        <f t="shared" ca="1" si="2006"/>
        <v>5.0000000000000001E-3</v>
      </c>
      <c r="F8975" s="67">
        <f t="shared" si="2007"/>
        <v>8.0832090377557615E-38</v>
      </c>
      <c r="G8975" s="68">
        <f t="shared" si="2008"/>
        <v>8.4873694896435495E-38</v>
      </c>
      <c r="H8975" s="68">
        <f t="shared" si="2009"/>
        <v>7.6790485858679736E-38</v>
      </c>
      <c r="I8975" s="69">
        <f t="shared" si="2003"/>
        <v>1.5399291311568676E-37</v>
      </c>
      <c r="J8975" s="55">
        <f t="shared" ca="1" si="1997"/>
        <v>6.7806198847552611E-3</v>
      </c>
      <c r="K8975" s="61">
        <f t="shared" ca="1" si="1998"/>
        <v>-4.7522054083311163E+35</v>
      </c>
      <c r="L8975" s="61">
        <f t="shared" ca="1" si="1999"/>
        <v>-4.7522054083311163E+35</v>
      </c>
      <c r="M8975" s="71">
        <f t="shared" ca="1" si="2000"/>
        <v>0</v>
      </c>
      <c r="N8975" s="64">
        <f t="shared" ca="1" si="2001"/>
        <v>5.5649943771195686E+35</v>
      </c>
      <c r="O8975" s="65">
        <f t="shared" ca="1" si="2002"/>
        <v>5.5649943771195686E+35</v>
      </c>
      <c r="P8975" s="62">
        <f t="shared" ca="1" si="2004"/>
        <v>7.6584141727295518E-38</v>
      </c>
    </row>
    <row r="8976" spans="1:16" x14ac:dyDescent="0.3">
      <c r="A8976" s="42">
        <v>8965</v>
      </c>
      <c r="B8976" s="52">
        <f>'[1]Mixed Norm. Gen. Proc.'!AA8973</f>
        <v>-0.16143633411641167</v>
      </c>
      <c r="C8976" s="57">
        <f t="shared" si="2010"/>
        <v>6.7782854028038235E-38</v>
      </c>
      <c r="D8976" s="39">
        <f t="shared" ca="1" si="2005"/>
        <v>8.691492183502315E-4</v>
      </c>
      <c r="E8976" s="70">
        <f t="shared" ca="1" si="2006"/>
        <v>5.0000000000000001E-3</v>
      </c>
      <c r="F8976" s="67">
        <f t="shared" si="2007"/>
        <v>6.7782854028038235E-38</v>
      </c>
      <c r="G8976" s="68">
        <f t="shared" si="2008"/>
        <v>7.117199672944015E-38</v>
      </c>
      <c r="H8976" s="68">
        <f t="shared" si="2009"/>
        <v>6.4393711326636319E-38</v>
      </c>
      <c r="I8976" s="69">
        <f t="shared" si="2003"/>
        <v>1.5143843438903531E-37</v>
      </c>
      <c r="J8976" s="55">
        <f t="shared" ca="1" si="1997"/>
        <v>6.7806198847552611E-3</v>
      </c>
      <c r="K8976" s="61">
        <f t="shared" ca="1" si="1998"/>
        <v>-4.8323660866241585E+35</v>
      </c>
      <c r="L8976" s="61">
        <f t="shared" ca="1" si="1999"/>
        <v>-4.8323660866241585E+35</v>
      </c>
      <c r="M8976" s="71">
        <f t="shared" ca="1" si="2000"/>
        <v>0</v>
      </c>
      <c r="N8976" s="64">
        <f t="shared" ca="1" si="2001"/>
        <v>5.6588652614009718E+35</v>
      </c>
      <c r="O8976" s="65">
        <f t="shared" ca="1" si="2002"/>
        <v>5.6588652614009718E+35</v>
      </c>
      <c r="P8976" s="62">
        <f t="shared" ca="1" si="2004"/>
        <v>6.4220678635389207E-38</v>
      </c>
    </row>
    <row r="8977" spans="1:16" x14ac:dyDescent="0.3">
      <c r="A8977" s="42">
        <v>8966</v>
      </c>
      <c r="B8977" s="52">
        <f>'[1]Mixed Norm. Gen. Proc.'!AA8974</f>
        <v>-0.22910159462423552</v>
      </c>
      <c r="C8977" s="57">
        <f t="shared" si="2010"/>
        <v>5.2253694082032894E-38</v>
      </c>
      <c r="D8977" s="39">
        <f t="shared" ca="1" si="2005"/>
        <v>1.0063920855512614E-2</v>
      </c>
      <c r="E8977" s="70">
        <f t="shared" ca="1" si="2006"/>
        <v>1.0063920855512614E-2</v>
      </c>
      <c r="F8977" s="67">
        <f t="shared" si="2007"/>
        <v>5.2253694082032894E-38</v>
      </c>
      <c r="G8977" s="68">
        <f t="shared" si="2008"/>
        <v>5.4866378786134541E-38</v>
      </c>
      <c r="H8977" s="68">
        <f t="shared" si="2009"/>
        <v>4.9641009377931247E-38</v>
      </c>
      <c r="I8977" s="69">
        <f t="shared" si="2003"/>
        <v>1.49382976806206E-37</v>
      </c>
      <c r="J8977" s="55">
        <f t="shared" ca="1" si="1997"/>
        <v>6.7707556473931901E-3</v>
      </c>
      <c r="K8977" s="61">
        <f t="shared" ca="1" si="1998"/>
        <v>-4.8992737261962926E+35</v>
      </c>
      <c r="L8977" s="61">
        <f t="shared" ca="1" si="1999"/>
        <v>-4.8992737261962926E+35</v>
      </c>
      <c r="M8977" s="71">
        <f t="shared" ca="1" si="2000"/>
        <v>0</v>
      </c>
      <c r="N8977" s="64">
        <f t="shared" ca="1" si="2001"/>
        <v>5.7363133006923451E+35</v>
      </c>
      <c r="O8977" s="65">
        <f t="shared" ca="1" si="2002"/>
        <v>5.7363133006923451E+35</v>
      </c>
      <c r="P8977" s="62">
        <f t="shared" ca="1" si="2004"/>
        <v>4.9507812544178273E-38</v>
      </c>
    </row>
    <row r="8978" spans="1:16" x14ac:dyDescent="0.3">
      <c r="A8978" s="42">
        <v>8967</v>
      </c>
      <c r="B8978" s="52">
        <f>'[1]Mixed Norm. Gen. Proc.'!AA8975</f>
        <v>-0.27175127301898316</v>
      </c>
      <c r="C8978" s="57">
        <f t="shared" si="2010"/>
        <v>3.8053686195295948E-38</v>
      </c>
      <c r="D8978" s="39">
        <f t="shared" ca="1" si="2005"/>
        <v>-7.306087543383518E-3</v>
      </c>
      <c r="E8978" s="70">
        <f t="shared" ca="1" si="2006"/>
        <v>5.0000000000000001E-3</v>
      </c>
      <c r="F8978" s="67">
        <f t="shared" si="2007"/>
        <v>3.8053686195295948E-38</v>
      </c>
      <c r="G8978" s="68">
        <f t="shared" si="2008"/>
        <v>3.9956370505060748E-38</v>
      </c>
      <c r="H8978" s="68">
        <f t="shared" si="2009"/>
        <v>3.6151001885531148E-38</v>
      </c>
      <c r="I8978" s="69">
        <f t="shared" si="2003"/>
        <v>1.4598057689498971E-37</v>
      </c>
      <c r="J8978" s="55">
        <f t="shared" ca="1" si="1997"/>
        <v>6.7994129821716256E-3</v>
      </c>
      <c r="K8978" s="61">
        <f t="shared" ca="1" si="1998"/>
        <v>-5.0122254941720599E+35</v>
      </c>
      <c r="L8978" s="61">
        <f t="shared" ca="1" si="1999"/>
        <v>-5.0122254941720599E+35</v>
      </c>
      <c r="M8978" s="71">
        <f t="shared" ca="1" si="2000"/>
        <v>0</v>
      </c>
      <c r="N8978" s="64">
        <f t="shared" ca="1" si="2001"/>
        <v>5.8712473893538831E+35</v>
      </c>
      <c r="O8978" s="65">
        <f t="shared" ca="1" si="2002"/>
        <v>5.8712473893538831E+35</v>
      </c>
      <c r="P8978" s="62">
        <f t="shared" ca="1" si="2004"/>
        <v>3.6053591458644718E-38</v>
      </c>
    </row>
    <row r="8979" spans="1:16" x14ac:dyDescent="0.3">
      <c r="A8979" s="42">
        <v>8968</v>
      </c>
      <c r="B8979" s="52">
        <f>'[1]Mixed Norm. Gen. Proc.'!AA8976</f>
        <v>0.2529688226241803</v>
      </c>
      <c r="C8979" s="57">
        <f t="shared" si="2010"/>
        <v>4.7680082388629994E-38</v>
      </c>
      <c r="D8979" s="39">
        <f t="shared" ca="1" si="2005"/>
        <v>-7.5631410890290574E-3</v>
      </c>
      <c r="E8979" s="70">
        <f t="shared" ca="1" si="2006"/>
        <v>5.0000000000000001E-3</v>
      </c>
      <c r="F8979" s="67">
        <f t="shared" si="2007"/>
        <v>4.7680082388629994E-38</v>
      </c>
      <c r="G8979" s="68">
        <f t="shared" si="2008"/>
        <v>5.0064086508061496E-38</v>
      </c>
      <c r="H8979" s="68">
        <f t="shared" si="2009"/>
        <v>4.5296078269198491E-38</v>
      </c>
      <c r="I8979" s="69">
        <f t="shared" si="2003"/>
        <v>1.426270514953609E-37</v>
      </c>
      <c r="J8979" s="55">
        <f t="shared" ca="1" si="1997"/>
        <v>6.7994129821716256E-3</v>
      </c>
      <c r="K8979" s="61">
        <f t="shared" ca="1" si="1998"/>
        <v>-5.1300756868749485E+35</v>
      </c>
      <c r="L8979" s="61">
        <f t="shared" ca="1" si="1999"/>
        <v>-5.1300756868749485E+35</v>
      </c>
      <c r="M8979" s="71">
        <f t="shared" ca="1" si="2000"/>
        <v>0</v>
      </c>
      <c r="N8979" s="64">
        <f t="shared" ca="1" si="2001"/>
        <v>6.0092953756318788E+35</v>
      </c>
      <c r="O8979" s="65">
        <f t="shared" ca="1" si="2002"/>
        <v>6.0092953756318788E+35</v>
      </c>
      <c r="P8979" s="62">
        <f t="shared" ca="1" si="2004"/>
        <v>4.5174026041311281E-38</v>
      </c>
    </row>
    <row r="8980" spans="1:16" x14ac:dyDescent="0.3">
      <c r="A8980" s="42">
        <v>8969</v>
      </c>
      <c r="B8980" s="52">
        <f>'[1]Mixed Norm. Gen. Proc.'!AA8977</f>
        <v>-0.29102515773339305</v>
      </c>
      <c r="C8980" s="57">
        <f t="shared" si="2010"/>
        <v>3.3803978890737772E-38</v>
      </c>
      <c r="D8980" s="39">
        <f t="shared" ca="1" si="2005"/>
        <v>-2.0324295615331969E-2</v>
      </c>
      <c r="E8980" s="70">
        <f t="shared" ca="1" si="2006"/>
        <v>5.0000000000000001E-3</v>
      </c>
      <c r="F8980" s="67">
        <f t="shared" si="2007"/>
        <v>3.3803978890737772E-38</v>
      </c>
      <c r="G8980" s="68">
        <f t="shared" si="2008"/>
        <v>3.5494177835274662E-38</v>
      </c>
      <c r="H8980" s="68">
        <f t="shared" si="2009"/>
        <v>3.2113779946200882E-38</v>
      </c>
      <c r="I8980" s="69">
        <f t="shared" si="2003"/>
        <v>1.3493608295504771E-37</v>
      </c>
      <c r="J8980" s="55">
        <f t="shared" ca="1" si="1997"/>
        <v>6.7994129821716256E-3</v>
      </c>
      <c r="K8980" s="61">
        <f t="shared" ca="1" si="1998"/>
        <v>-5.4224752426729691E+35</v>
      </c>
      <c r="L8980" s="61">
        <f t="shared" ca="1" si="1999"/>
        <v>-5.4224752426729691E+35</v>
      </c>
      <c r="M8980" s="71">
        <f t="shared" ca="1" si="2000"/>
        <v>0</v>
      </c>
      <c r="N8980" s="64">
        <f t="shared" ca="1" si="2001"/>
        <v>6.3518079243237497E+35</v>
      </c>
      <c r="O8980" s="65">
        <f t="shared" ca="1" si="2002"/>
        <v>6.3518079243237497E+35</v>
      </c>
      <c r="P8980" s="62">
        <f t="shared" ca="1" si="2004"/>
        <v>3.2027247987186261E-38</v>
      </c>
    </row>
    <row r="8981" spans="1:16" x14ac:dyDescent="0.3">
      <c r="A8981" s="42">
        <v>8970</v>
      </c>
      <c r="B8981" s="52">
        <f>'[1]Mixed Norm. Gen. Proc.'!AA8978</f>
        <v>-0.19580536695941064</v>
      </c>
      <c r="C8981" s="57">
        <f t="shared" si="2010"/>
        <v>2.718497839934869E-38</v>
      </c>
      <c r="D8981" s="39">
        <f t="shared" ca="1" si="2005"/>
        <v>-3.1973926595287631E-2</v>
      </c>
      <c r="E8981" s="70">
        <f t="shared" ca="1" si="2006"/>
        <v>5.0000000000000001E-3</v>
      </c>
      <c r="F8981" s="67">
        <f t="shared" si="2007"/>
        <v>2.718497839934869E-38</v>
      </c>
      <c r="G8981" s="68">
        <f t="shared" si="2008"/>
        <v>2.8544227319316126E-38</v>
      </c>
      <c r="H8981" s="68">
        <f t="shared" si="2009"/>
        <v>2.5825729479381253E-38</v>
      </c>
      <c r="I8981" s="69">
        <f t="shared" si="2003"/>
        <v>1.2486666577166524E-37</v>
      </c>
      <c r="J8981" s="55">
        <f t="shared" ca="1" si="1997"/>
        <v>6.7994129821716256E-3</v>
      </c>
      <c r="K8981" s="61">
        <f t="shared" ca="1" si="1998"/>
        <v>-5.8597509963547604E+35</v>
      </c>
      <c r="L8981" s="61">
        <f t="shared" ca="1" si="1999"/>
        <v>-5.8597509963547604E+35</v>
      </c>
      <c r="M8981" s="71">
        <f t="shared" ca="1" si="2000"/>
        <v>0</v>
      </c>
      <c r="N8981" s="64">
        <f t="shared" ca="1" si="2001"/>
        <v>6.8640263251553301E+35</v>
      </c>
      <c r="O8981" s="65">
        <f t="shared" ca="1" si="2002"/>
        <v>6.8640263251553301E+35</v>
      </c>
      <c r="P8981" s="62">
        <f t="shared" ca="1" si="2004"/>
        <v>2.5756140942355205E-38</v>
      </c>
    </row>
    <row r="8982" spans="1:16" x14ac:dyDescent="0.3">
      <c r="A8982" s="42">
        <v>8971</v>
      </c>
      <c r="B8982" s="52">
        <f>'[1]Mixed Norm. Gen. Proc.'!AA8979</f>
        <v>0.20590935984556555</v>
      </c>
      <c r="C8982" s="57">
        <f t="shared" si="2010"/>
        <v>3.2782619898974103E-38</v>
      </c>
      <c r="D8982" s="39">
        <f t="shared" ca="1" si="2005"/>
        <v>-6.5806851507130325E-3</v>
      </c>
      <c r="E8982" s="70">
        <f t="shared" ca="1" si="2006"/>
        <v>5.0000000000000001E-3</v>
      </c>
      <c r="F8982" s="67">
        <f t="shared" si="2007"/>
        <v>3.2782619898974103E-38</v>
      </c>
      <c r="G8982" s="68">
        <f t="shared" si="2008"/>
        <v>3.4421750893922809E-38</v>
      </c>
      <c r="H8982" s="68">
        <f t="shared" si="2009"/>
        <v>3.1143488904025396E-38</v>
      </c>
      <c r="I8982" s="69">
        <f t="shared" si="2003"/>
        <v>1.1689968460684784E-37</v>
      </c>
      <c r="J8982" s="55">
        <f t="shared" ca="1" si="1997"/>
        <v>6.7994129821716256E-3</v>
      </c>
      <c r="K8982" s="61">
        <f t="shared" ca="1" si="1998"/>
        <v>-6.259106443510035E+35</v>
      </c>
      <c r="L8982" s="61">
        <f t="shared" ca="1" si="1999"/>
        <v>-6.259106443510035E+35</v>
      </c>
      <c r="M8982" s="71">
        <f t="shared" ca="1" si="2000"/>
        <v>0</v>
      </c>
      <c r="N8982" s="64">
        <f t="shared" ca="1" si="2001"/>
        <v>7.3318254354030273E+35</v>
      </c>
      <c r="O8982" s="65">
        <f t="shared" ca="1" si="2002"/>
        <v>7.3318254354030273E+35</v>
      </c>
      <c r="P8982" s="62">
        <f t="shared" ca="1" si="2004"/>
        <v>3.1059571435887725E-38</v>
      </c>
    </row>
    <row r="8983" spans="1:16" x14ac:dyDescent="0.3">
      <c r="A8983" s="42">
        <v>8972</v>
      </c>
      <c r="B8983" s="52">
        <f>'[1]Mixed Norm. Gen. Proc.'!AA8980</f>
        <v>3.85550516704668E-2</v>
      </c>
      <c r="C8983" s="57">
        <f t="shared" si="2010"/>
        <v>3.404655550307232E-38</v>
      </c>
      <c r="D8983" s="39">
        <f t="shared" ca="1" si="2005"/>
        <v>7.0766176576819917E-3</v>
      </c>
      <c r="E8983" s="70">
        <f t="shared" ca="1" si="2006"/>
        <v>7.0766176576819917E-3</v>
      </c>
      <c r="F8983" s="67">
        <f t="shared" si="2007"/>
        <v>3.404655550307232E-38</v>
      </c>
      <c r="G8983" s="68">
        <f t="shared" si="2008"/>
        <v>3.574888327822594E-38</v>
      </c>
      <c r="H8983" s="68">
        <f t="shared" si="2009"/>
        <v>3.23442277279187E-38</v>
      </c>
      <c r="I8983" s="69">
        <f t="shared" si="2003"/>
        <v>1.0457858296280434E-37</v>
      </c>
      <c r="J8983" s="55">
        <f t="shared" ca="1" si="1997"/>
        <v>6.7994129821716256E-3</v>
      </c>
      <c r="K8983" s="61">
        <f t="shared" ca="1" si="1998"/>
        <v>-6.9965335964367855E+35</v>
      </c>
      <c r="L8983" s="61">
        <f t="shared" ca="1" si="1999"/>
        <v>-6.9965335964367855E+35</v>
      </c>
      <c r="M8983" s="71">
        <f t="shared" ca="1" si="2000"/>
        <v>0</v>
      </c>
      <c r="N8983" s="64">
        <f t="shared" ca="1" si="2001"/>
        <v>8.1956367805817777E+35</v>
      </c>
      <c r="O8983" s="65">
        <f t="shared" ca="1" si="2002"/>
        <v>8.1956367805817777E+35</v>
      </c>
      <c r="P8983" s="62">
        <f t="shared" ca="1" si="2004"/>
        <v>3.2257074817460931E-38</v>
      </c>
    </row>
    <row r="8984" spans="1:16" x14ac:dyDescent="0.3">
      <c r="A8984" s="42">
        <v>8973</v>
      </c>
      <c r="B8984" s="52">
        <f>'[1]Mixed Norm. Gen. Proc.'!AA8981</f>
        <v>5.4480245925444197E-2</v>
      </c>
      <c r="C8984" s="57">
        <f t="shared" si="2010"/>
        <v>3.5901420219793981E-38</v>
      </c>
      <c r="D8984" s="39">
        <f t="shared" ca="1" si="2005"/>
        <v>-1.0886381894272851E-3</v>
      </c>
      <c r="E8984" s="70">
        <f t="shared" ca="1" si="2006"/>
        <v>5.0000000000000001E-3</v>
      </c>
      <c r="F8984" s="67">
        <f t="shared" si="2007"/>
        <v>3.5901420219793981E-38</v>
      </c>
      <c r="G8984" s="68">
        <f t="shared" si="2008"/>
        <v>3.769649123078368E-38</v>
      </c>
      <c r="H8984" s="68">
        <f t="shared" si="2009"/>
        <v>3.4106349208804283E-38</v>
      </c>
      <c r="I8984" s="69">
        <f t="shared" si="2003"/>
        <v>9.2678020381179961E-38</v>
      </c>
      <c r="J8984" s="55">
        <f t="shared" ca="1" si="1997"/>
        <v>6.8203889181078078E-3</v>
      </c>
      <c r="K8984" s="61">
        <f t="shared" ca="1" si="1998"/>
        <v>-7.8935159618425223E+35</v>
      </c>
      <c r="L8984" s="61">
        <f t="shared" ca="1" si="1999"/>
        <v>-7.8935159618425223E+35</v>
      </c>
      <c r="M8984" s="71">
        <f t="shared" ca="1" si="2000"/>
        <v>0</v>
      </c>
      <c r="N8984" s="64">
        <f t="shared" ca="1" si="2001"/>
        <v>9.249444619571887E+35</v>
      </c>
      <c r="O8984" s="65">
        <f t="shared" ca="1" si="2002"/>
        <v>9.249444619571887E+35</v>
      </c>
      <c r="P8984" s="62">
        <f t="shared" ca="1" si="2004"/>
        <v>3.4014165058606958E-38</v>
      </c>
    </row>
    <row r="8985" spans="1:16" x14ac:dyDescent="0.3">
      <c r="A8985" s="42">
        <v>8974</v>
      </c>
      <c r="B8985" s="52">
        <f>'[1]Mixed Norm. Gen. Proc.'!AA8982</f>
        <v>-0.1204957117090395</v>
      </c>
      <c r="C8985" s="57">
        <f t="shared" si="2010"/>
        <v>3.1575453039044605E-38</v>
      </c>
      <c r="D8985" s="39">
        <f t="shared" ca="1" si="2005"/>
        <v>4.8480891279743662E-3</v>
      </c>
      <c r="E8985" s="70">
        <f t="shared" ca="1" si="2006"/>
        <v>5.0000000000000001E-3</v>
      </c>
      <c r="F8985" s="67">
        <f t="shared" si="2007"/>
        <v>3.1575453039044605E-38</v>
      </c>
      <c r="G8985" s="68">
        <f t="shared" si="2008"/>
        <v>3.3154225690996836E-38</v>
      </c>
      <c r="H8985" s="68">
        <f t="shared" si="2009"/>
        <v>2.9996680387092374E-38</v>
      </c>
      <c r="I8985" s="69">
        <f t="shared" si="2003"/>
        <v>8.6146639999267971E-38</v>
      </c>
      <c r="J8985" s="55">
        <f t="shared" ca="1" si="1997"/>
        <v>6.8203889181078078E-3</v>
      </c>
      <c r="K8985" s="61">
        <f t="shared" ca="1" si="1998"/>
        <v>-8.4919787143994095E+35</v>
      </c>
      <c r="L8985" s="61">
        <f t="shared" ca="1" si="1999"/>
        <v>-8.4919787143994095E+35</v>
      </c>
      <c r="M8985" s="71">
        <f t="shared" ca="1" si="2000"/>
        <v>0</v>
      </c>
      <c r="N8985" s="64">
        <f t="shared" ca="1" si="2001"/>
        <v>9.9507098242550489E+35</v>
      </c>
      <c r="O8985" s="65">
        <f t="shared" ca="1" si="2002"/>
        <v>9.9507098242550489E+35</v>
      </c>
      <c r="P8985" s="62">
        <f t="shared" ca="1" si="2004"/>
        <v>2.9915604031681368E-38</v>
      </c>
    </row>
    <row r="8986" spans="1:16" x14ac:dyDescent="0.3">
      <c r="A8986" s="42">
        <v>8975</v>
      </c>
      <c r="B8986" s="52">
        <f>'[1]Mixed Norm. Gen. Proc.'!AA8983</f>
        <v>0.25585311150121054</v>
      </c>
      <c r="C8986" s="57">
        <f t="shared" si="2010"/>
        <v>3.9654130946144526E-38</v>
      </c>
      <c r="D8986" s="39">
        <f t="shared" ca="1" si="2005"/>
        <v>-8.9849038413562683E-3</v>
      </c>
      <c r="E8986" s="70">
        <f t="shared" ca="1" si="2006"/>
        <v>5.0000000000000001E-3</v>
      </c>
      <c r="F8986" s="67">
        <f t="shared" si="2007"/>
        <v>3.9654130946144526E-38</v>
      </c>
      <c r="G8986" s="68">
        <f t="shared" si="2008"/>
        <v>4.1636837493451753E-38</v>
      </c>
      <c r="H8986" s="68">
        <f t="shared" si="2009"/>
        <v>3.7671424398837299E-38</v>
      </c>
      <c r="I8986" s="69">
        <f t="shared" si="2003"/>
        <v>8.1356490503290632E-38</v>
      </c>
      <c r="J8986" s="55">
        <f t="shared" ca="1" si="1997"/>
        <v>6.7744160831978775E-3</v>
      </c>
      <c r="K8986" s="61">
        <f t="shared" ca="1" si="1998"/>
        <v>-8.9955334885035296E+35</v>
      </c>
      <c r="L8986" s="61">
        <f t="shared" ca="1" si="1999"/>
        <v>-8.9955334885035296E+35</v>
      </c>
      <c r="M8986" s="71">
        <f t="shared" ca="1" si="2000"/>
        <v>0</v>
      </c>
      <c r="N8986" s="64">
        <f t="shared" ca="1" si="2001"/>
        <v>1.0533033197811802E+36</v>
      </c>
      <c r="O8986" s="65">
        <f t="shared" ca="1" si="2002"/>
        <v>1.0533033197811802E+36</v>
      </c>
      <c r="P8986" s="62">
        <f t="shared" ca="1" si="2004"/>
        <v>3.7570289801250497E-38</v>
      </c>
    </row>
    <row r="8987" spans="1:16" x14ac:dyDescent="0.3">
      <c r="A8987" s="42">
        <v>8976</v>
      </c>
      <c r="B8987" s="52">
        <f>'[1]Mixed Norm. Gen. Proc.'!AA8984</f>
        <v>-0.16541099656893435</v>
      </c>
      <c r="C8987" s="57">
        <f t="shared" si="2010"/>
        <v>3.3094901628267743E-38</v>
      </c>
      <c r="D8987" s="39">
        <f t="shared" ca="1" si="2005"/>
        <v>-1.453856431615856E-2</v>
      </c>
      <c r="E8987" s="70">
        <f t="shared" ca="1" si="2006"/>
        <v>5.0000000000000001E-3</v>
      </c>
      <c r="F8987" s="67">
        <f t="shared" si="2007"/>
        <v>3.3094901628267743E-38</v>
      </c>
      <c r="G8987" s="68">
        <f t="shared" si="2008"/>
        <v>3.4749646709681134E-38</v>
      </c>
      <c r="H8987" s="68">
        <f t="shared" si="2009"/>
        <v>3.1440156546854352E-38</v>
      </c>
      <c r="I8987" s="69">
        <f t="shared" si="2003"/>
        <v>7.275387934552695E-38</v>
      </c>
      <c r="J8987" s="55">
        <f t="shared" ca="1" si="1997"/>
        <v>6.7744160831978775E-3</v>
      </c>
      <c r="K8987" s="61">
        <f t="shared" ca="1" si="1998"/>
        <v>-1.0059189165071862E+36</v>
      </c>
      <c r="L8987" s="61">
        <f t="shared" ca="1" si="1999"/>
        <v>-1.0059189165071862E+36</v>
      </c>
      <c r="M8987" s="71">
        <f t="shared" ca="1" si="2000"/>
        <v>0</v>
      </c>
      <c r="N8987" s="64">
        <f t="shared" ca="1" si="2001"/>
        <v>1.1778486907328192E+36</v>
      </c>
      <c r="O8987" s="65">
        <f t="shared" ca="1" si="2002"/>
        <v>1.1778486907328192E+36</v>
      </c>
      <c r="P8987" s="62">
        <f t="shared" ca="1" si="2004"/>
        <v>3.1355750723841979E-38</v>
      </c>
    </row>
    <row r="8988" spans="1:16" x14ac:dyDescent="0.3">
      <c r="A8988" s="42">
        <v>8977</v>
      </c>
      <c r="B8988" s="52">
        <f>'[1]Mixed Norm. Gen. Proc.'!AA8985</f>
        <v>-0.36443644832026789</v>
      </c>
      <c r="C8988" s="57">
        <f t="shared" si="2010"/>
        <v>2.1033913221353196E-38</v>
      </c>
      <c r="D8988" s="39">
        <f t="shared" ca="1" si="2005"/>
        <v>-1.9696303471487427E-2</v>
      </c>
      <c r="E8988" s="70">
        <f t="shared" ca="1" si="2006"/>
        <v>5.0000000000000001E-3</v>
      </c>
      <c r="F8988" s="67">
        <f t="shared" si="2007"/>
        <v>2.1033913221353196E-38</v>
      </c>
      <c r="G8988" s="68">
        <f t="shared" si="2008"/>
        <v>2.2085608882420855E-38</v>
      </c>
      <c r="H8988" s="68">
        <f t="shared" si="2009"/>
        <v>1.9982217560285536E-38</v>
      </c>
      <c r="I8988" s="69">
        <f t="shared" si="2003"/>
        <v>6.7148031641801682E-38</v>
      </c>
      <c r="J8988" s="55">
        <f t="shared" ca="1" si="1997"/>
        <v>6.7744160831978775E-3</v>
      </c>
      <c r="K8988" s="61">
        <f t="shared" ca="1" si="1998"/>
        <v>-1.0898979715942626E+36</v>
      </c>
      <c r="L8988" s="61">
        <f t="shared" ca="1" si="1999"/>
        <v>-1.0898979715942626E+36</v>
      </c>
      <c r="M8988" s="71">
        <f t="shared" ca="1" si="2000"/>
        <v>0</v>
      </c>
      <c r="N8988" s="64">
        <f t="shared" ca="1" si="2001"/>
        <v>1.2761812883806941E+36</v>
      </c>
      <c r="O8988" s="65">
        <f t="shared" ca="1" si="2002"/>
        <v>1.2761812883806941E+36</v>
      </c>
      <c r="P8988" s="62">
        <f t="shared" ca="1" si="2004"/>
        <v>1.9928572295629341E-38</v>
      </c>
    </row>
    <row r="8989" spans="1:16" x14ac:dyDescent="0.3">
      <c r="A8989" s="42">
        <v>8978</v>
      </c>
      <c r="B8989" s="52">
        <f>'[1]Mixed Norm. Gen. Proc.'!AA8986</f>
        <v>0.34910128526396755</v>
      </c>
      <c r="C8989" s="57">
        <f t="shared" si="2010"/>
        <v>2.8376879361058359E-38</v>
      </c>
      <c r="D8989" s="39">
        <f t="shared" ca="1" si="2005"/>
        <v>-2.1179790275691803E-3</v>
      </c>
      <c r="E8989" s="70">
        <f t="shared" ca="1" si="2006"/>
        <v>5.0000000000000001E-3</v>
      </c>
      <c r="F8989" s="67">
        <f t="shared" si="2007"/>
        <v>2.8376879361058359E-38</v>
      </c>
      <c r="G8989" s="68">
        <f t="shared" si="2008"/>
        <v>2.9795723329111276E-38</v>
      </c>
      <c r="H8989" s="68">
        <f t="shared" si="2009"/>
        <v>2.6958035393005441E-38</v>
      </c>
      <c r="I8989" s="69">
        <f t="shared" si="2003"/>
        <v>6.106262451481598E-38</v>
      </c>
      <c r="J8989" s="55">
        <f t="shared" ca="1" si="1997"/>
        <v>6.6920888714709949E-3</v>
      </c>
      <c r="K8989" s="61">
        <f t="shared" ca="1" si="1998"/>
        <v>-1.1993648378777899E+36</v>
      </c>
      <c r="L8989" s="61">
        <f t="shared" ca="1" si="1999"/>
        <v>-1.1993648378777899E+36</v>
      </c>
      <c r="M8989" s="71">
        <f t="shared" ca="1" si="2000"/>
        <v>0</v>
      </c>
      <c r="N8989" s="64">
        <f t="shared" ca="1" si="2001"/>
        <v>1.4025142375500854E+36</v>
      </c>
      <c r="O8989" s="65">
        <f t="shared" ca="1" si="2002"/>
        <v>1.4025142375500854E+36</v>
      </c>
      <c r="P8989" s="62">
        <f t="shared" ca="1" si="2004"/>
        <v>2.6886540853773319E-38</v>
      </c>
    </row>
    <row r="8990" spans="1:16" x14ac:dyDescent="0.3">
      <c r="A8990" s="42">
        <v>8979</v>
      </c>
      <c r="B8990" s="52">
        <f>'[1]Mixed Norm. Gen. Proc.'!AA8987</f>
        <v>8.0632248220638983E-2</v>
      </c>
      <c r="C8990" s="57">
        <f t="shared" si="2010"/>
        <v>3.0664970941426343E-38</v>
      </c>
      <c r="D8990" s="39">
        <f t="shared" ca="1" si="2005"/>
        <v>-7.7724266871508629E-3</v>
      </c>
      <c r="E8990" s="70">
        <f t="shared" ca="1" si="2006"/>
        <v>5.0000000000000001E-3</v>
      </c>
      <c r="F8990" s="67">
        <f t="shared" si="2007"/>
        <v>3.0664970941426343E-38</v>
      </c>
      <c r="G8990" s="68">
        <f t="shared" si="2008"/>
        <v>3.219821948849766E-38</v>
      </c>
      <c r="H8990" s="68">
        <f t="shared" si="2009"/>
        <v>2.9131722394355026E-38</v>
      </c>
      <c r="I8990" s="69">
        <f t="shared" si="2003"/>
        <v>5.7588174265205481E-38</v>
      </c>
      <c r="J8990" s="55">
        <f t="shared" ca="1" si="1997"/>
        <v>6.6920888714709949E-3</v>
      </c>
      <c r="K8990" s="61">
        <f t="shared" ca="1" si="1998"/>
        <v>-1.2717257611664503E+36</v>
      </c>
      <c r="L8990" s="61">
        <f t="shared" ca="1" si="1999"/>
        <v>-1.2717257611664503E+36</v>
      </c>
      <c r="M8990" s="71">
        <f t="shared" ca="1" si="2000"/>
        <v>0</v>
      </c>
      <c r="N8990" s="64">
        <f t="shared" ca="1" si="2001"/>
        <v>1.4871317133585241E+36</v>
      </c>
      <c r="O8990" s="65">
        <f t="shared" ca="1" si="2002"/>
        <v>1.4871317133585241E+36</v>
      </c>
      <c r="P8990" s="62">
        <f t="shared" ca="1" si="2004"/>
        <v>2.9054463089689122E-38</v>
      </c>
    </row>
    <row r="8991" spans="1:16" x14ac:dyDescent="0.3">
      <c r="A8991" s="42">
        <v>8980</v>
      </c>
      <c r="B8991" s="52">
        <f>'[1]Mixed Norm. Gen. Proc.'!AA8988</f>
        <v>-7.4796555919902724E-2</v>
      </c>
      <c r="C8991" s="57">
        <f t="shared" si="2010"/>
        <v>2.8371336727623755E-38</v>
      </c>
      <c r="D8991" s="39">
        <f t="shared" ca="1" si="2005"/>
        <v>-7.6430327690189459E-3</v>
      </c>
      <c r="E8991" s="70">
        <f t="shared" ca="1" si="2006"/>
        <v>5.0000000000000001E-3</v>
      </c>
      <c r="F8991" s="67">
        <f t="shared" si="2007"/>
        <v>2.8371336727623755E-38</v>
      </c>
      <c r="G8991" s="68">
        <f t="shared" si="2008"/>
        <v>2.9789903564004942E-38</v>
      </c>
      <c r="H8991" s="68">
        <f t="shared" si="2009"/>
        <v>2.6952769891242568E-38</v>
      </c>
      <c r="I8991" s="69">
        <f t="shared" si="2003"/>
        <v>5.4746815351911603E-38</v>
      </c>
      <c r="J8991" s="55">
        <f t="shared" ca="1" si="1997"/>
        <v>6.6632197426732924E-3</v>
      </c>
      <c r="K8991" s="61">
        <f t="shared" ca="1" si="1998"/>
        <v>-1.3380604903222112E+36</v>
      </c>
      <c r="L8991" s="61">
        <f t="shared" ca="1" si="1999"/>
        <v>-1.3380604903222112E+36</v>
      </c>
      <c r="M8991" s="71">
        <f t="shared" ca="1" si="2000"/>
        <v>0</v>
      </c>
      <c r="N8991" s="64">
        <f t="shared" ca="1" si="2001"/>
        <v>1.5639816466413112E+36</v>
      </c>
      <c r="O8991" s="65">
        <f t="shared" ca="1" si="2002"/>
        <v>1.5639816466413112E+36</v>
      </c>
      <c r="P8991" s="62">
        <f t="shared" ca="1" si="2004"/>
        <v>2.6881597270386651E-38</v>
      </c>
    </row>
    <row r="8992" spans="1:16" x14ac:dyDescent="0.3">
      <c r="A8992" s="42">
        <v>8981</v>
      </c>
      <c r="B8992" s="52">
        <f>'[1]Mixed Norm. Gen. Proc.'!AA8989</f>
        <v>0.21476305703625875</v>
      </c>
      <c r="C8992" s="57">
        <f t="shared" si="2010"/>
        <v>3.4464451735453324E-38</v>
      </c>
      <c r="D8992" s="39">
        <f t="shared" ca="1" si="2005"/>
        <v>-6.7544118805958654E-3</v>
      </c>
      <c r="E8992" s="70">
        <f t="shared" ca="1" si="2006"/>
        <v>5.0000000000000001E-3</v>
      </c>
      <c r="F8992" s="67">
        <f t="shared" si="2007"/>
        <v>3.4464451735453324E-38</v>
      </c>
      <c r="G8992" s="68">
        <f t="shared" si="2008"/>
        <v>3.6187674322225992E-38</v>
      </c>
      <c r="H8992" s="68">
        <f t="shared" si="2009"/>
        <v>3.2741229148680656E-38</v>
      </c>
      <c r="I8992" s="69">
        <f t="shared" si="2003"/>
        <v>5.1005289023239948E-38</v>
      </c>
      <c r="J8992" s="55">
        <f t="shared" ca="1" si="1997"/>
        <v>6.606073062557929E-3</v>
      </c>
      <c r="K8992" s="61">
        <f t="shared" ca="1" si="1998"/>
        <v>-1.4369205825828766E+36</v>
      </c>
      <c r="L8992" s="61">
        <f t="shared" ca="1" si="1999"/>
        <v>-1.4369205825828766E+36</v>
      </c>
      <c r="M8992" s="71">
        <f t="shared" ca="1" si="2000"/>
        <v>0</v>
      </c>
      <c r="N8992" s="64">
        <f t="shared" ca="1" si="2001"/>
        <v>1.6780027529837306E+36</v>
      </c>
      <c r="O8992" s="65">
        <f t="shared" ca="1" si="2002"/>
        <v>1.6780027529837306E+36</v>
      </c>
      <c r="P8992" s="62">
        <f t="shared" ca="1" si="2004"/>
        <v>3.2655511807132038E-38</v>
      </c>
    </row>
    <row r="8993" spans="1:16" x14ac:dyDescent="0.3">
      <c r="A8993" s="42">
        <v>8982</v>
      </c>
      <c r="B8993" s="52">
        <f>'[1]Mixed Norm. Gen. Proc.'!AA8990</f>
        <v>0.12502335550393745</v>
      </c>
      <c r="C8993" s="57">
        <f t="shared" si="2010"/>
        <v>3.8773313137023203E-38</v>
      </c>
      <c r="D8993" s="39">
        <f t="shared" ca="1" si="2005"/>
        <v>-1.1480581936994274E-2</v>
      </c>
      <c r="E8993" s="70">
        <f t="shared" ca="1" si="2006"/>
        <v>5.0000000000000001E-3</v>
      </c>
      <c r="F8993" s="67">
        <f t="shared" si="2007"/>
        <v>3.8773313137023203E-38</v>
      </c>
      <c r="G8993" s="68">
        <f t="shared" si="2008"/>
        <v>4.0711978793874367E-38</v>
      </c>
      <c r="H8993" s="68">
        <f t="shared" si="2009"/>
        <v>3.683464748017204E-38</v>
      </c>
      <c r="I8993" s="69">
        <f t="shared" si="2003"/>
        <v>4.5328929771546006E-38</v>
      </c>
      <c r="J8993" s="55">
        <f t="shared" ca="1" si="1997"/>
        <v>6.4282024921890083E-3</v>
      </c>
      <c r="K8993" s="61">
        <f t="shared" ca="1" si="1998"/>
        <v>-1.6193322435660207E+36</v>
      </c>
      <c r="L8993" s="61">
        <f t="shared" ca="1" si="1999"/>
        <v>-1.6193322435660207E+36</v>
      </c>
      <c r="M8993" s="71">
        <f t="shared" ca="1" si="2000"/>
        <v>0</v>
      </c>
      <c r="N8993" s="64">
        <f t="shared" ca="1" si="2001"/>
        <v>1.8856603917452253E+36</v>
      </c>
      <c r="O8993" s="65">
        <f t="shared" ca="1" si="2002"/>
        <v>1.8856603917452253E+36</v>
      </c>
      <c r="P8993" s="62">
        <f t="shared" ca="1" si="2004"/>
        <v>3.6740806674358453E-38</v>
      </c>
    </row>
    <row r="8994" spans="1:16" x14ac:dyDescent="0.3">
      <c r="A8994" s="42">
        <v>8983</v>
      </c>
      <c r="B8994" s="52">
        <f>'[1]Mixed Norm. Gen. Proc.'!AA8991</f>
        <v>-0.18817711925434658</v>
      </c>
      <c r="C8994" s="57">
        <f t="shared" si="2010"/>
        <v>3.1477062766951464E-38</v>
      </c>
      <c r="D8994" s="39">
        <f t="shared" ca="1" si="2005"/>
        <v>7.5795055981325811E-3</v>
      </c>
      <c r="E8994" s="70">
        <f t="shared" ca="1" si="2006"/>
        <v>7.5795055981325811E-3</v>
      </c>
      <c r="F8994" s="67">
        <f t="shared" si="2007"/>
        <v>3.1477062766951464E-38</v>
      </c>
      <c r="G8994" s="68">
        <f t="shared" si="2008"/>
        <v>3.3050915905299037E-38</v>
      </c>
      <c r="H8994" s="68">
        <f t="shared" si="2009"/>
        <v>2.9903209628603891E-38</v>
      </c>
      <c r="I8994" s="69">
        <f t="shared" si="2003"/>
        <v>4.4830173780530809E-38</v>
      </c>
      <c r="J8994" s="55">
        <f t="shared" ca="1" si="1997"/>
        <v>6.4282024921890092E-3</v>
      </c>
      <c r="K8994" s="61">
        <f t="shared" ca="1" si="1998"/>
        <v>-1.6373480483201217E+36</v>
      </c>
      <c r="L8994" s="61">
        <f t="shared" ca="1" si="1999"/>
        <v>-1.6373480483201217E+36</v>
      </c>
      <c r="M8994" s="71">
        <f t="shared" ca="1" si="2000"/>
        <v>0</v>
      </c>
      <c r="N8994" s="64">
        <f t="shared" ca="1" si="2001"/>
        <v>1.9066392177923175E+36</v>
      </c>
      <c r="O8994" s="65">
        <f t="shared" ca="1" si="2002"/>
        <v>1.9066392177923175E+36</v>
      </c>
      <c r="P8994" s="62">
        <f t="shared" ca="1" si="2004"/>
        <v>2.9827027515296811E-38</v>
      </c>
    </row>
    <row r="8995" spans="1:16" x14ac:dyDescent="0.3">
      <c r="A8995" s="42">
        <v>8984</v>
      </c>
      <c r="B8995" s="52">
        <f>'[1]Mixed Norm. Gen. Proc.'!AA8992</f>
        <v>-0.17182604770399243</v>
      </c>
      <c r="C8995" s="57">
        <f t="shared" si="2010"/>
        <v>2.6068483478375695E-38</v>
      </c>
      <c r="D8995" s="39">
        <f t="shared" ca="1" si="2005"/>
        <v>-1.8692750991089458E-2</v>
      </c>
      <c r="E8995" s="70">
        <f t="shared" ca="1" si="2006"/>
        <v>5.0000000000000001E-3</v>
      </c>
      <c r="F8995" s="67">
        <f t="shared" si="2007"/>
        <v>2.6068483478375695E-38</v>
      </c>
      <c r="G8995" s="68">
        <f t="shared" si="2008"/>
        <v>2.737190765229448E-38</v>
      </c>
      <c r="H8995" s="68">
        <f t="shared" si="2009"/>
        <v>2.4765059304456909E-38</v>
      </c>
      <c r="I8995" s="69">
        <f t="shared" si="2003"/>
        <v>4.4809347620004812E-38</v>
      </c>
      <c r="J8995" s="55">
        <f t="shared" ca="1" si="1997"/>
        <v>6.2779291789249944E-3</v>
      </c>
      <c r="K8995" s="61">
        <f t="shared" ca="1" si="1998"/>
        <v>-1.640221622017482E+36</v>
      </c>
      <c r="L8995" s="61">
        <f t="shared" ca="1" si="1999"/>
        <v>-1.640221622017482E+36</v>
      </c>
      <c r="M8995" s="71">
        <f t="shared" ca="1" si="2000"/>
        <v>0</v>
      </c>
      <c r="N8995" s="64">
        <f t="shared" ca="1" si="2001"/>
        <v>1.9054127925500567E+36</v>
      </c>
      <c r="O8995" s="65">
        <f t="shared" ca="1" si="2002"/>
        <v>1.9054127925500567E+36</v>
      </c>
      <c r="P8995" s="62">
        <f t="shared" ca="1" si="2004"/>
        <v>2.470344034081757E-38</v>
      </c>
    </row>
    <row r="8996" spans="1:16" x14ac:dyDescent="0.3">
      <c r="A8996" s="42">
        <v>8985</v>
      </c>
      <c r="B8996" s="52">
        <f>'[1]Mixed Norm. Gen. Proc.'!AA8993</f>
        <v>-0.1971286765030198</v>
      </c>
      <c r="C8996" s="57">
        <f t="shared" si="2010"/>
        <v>2.0929637831842656E-38</v>
      </c>
      <c r="D8996" s="39">
        <f t="shared" ca="1" si="2005"/>
        <v>-4.4906897124153975E-3</v>
      </c>
      <c r="E8996" s="70">
        <f t="shared" ca="1" si="2006"/>
        <v>5.0000000000000001E-3</v>
      </c>
      <c r="F8996" s="67">
        <f t="shared" si="2007"/>
        <v>2.0929637831842656E-38</v>
      </c>
      <c r="G8996" s="68">
        <f t="shared" si="2008"/>
        <v>2.1976119723434788E-38</v>
      </c>
      <c r="H8996" s="68">
        <f t="shared" si="2009"/>
        <v>1.9883155940250523E-38</v>
      </c>
      <c r="I8996" s="69">
        <f t="shared" si="2003"/>
        <v>4.4588753328113891E-38</v>
      </c>
      <c r="J8996" s="55">
        <f t="shared" ca="1" si="1997"/>
        <v>6.2779291789249944E-3</v>
      </c>
      <c r="K8996" s="61">
        <f t="shared" ca="1" si="1998"/>
        <v>-1.6483363034168605E+36</v>
      </c>
      <c r="L8996" s="61">
        <f t="shared" ca="1" si="1999"/>
        <v>-1.6483363034168605E+36</v>
      </c>
      <c r="M8996" s="71">
        <f t="shared" ca="1" si="2000"/>
        <v>0</v>
      </c>
      <c r="N8996" s="64">
        <f t="shared" ca="1" si="2001"/>
        <v>1.914839456324203E+36</v>
      </c>
      <c r="O8996" s="65">
        <f t="shared" ca="1" si="2002"/>
        <v>1.914839456324203E+36</v>
      </c>
      <c r="P8996" s="62">
        <f t="shared" ca="1" si="2004"/>
        <v>1.9833683841360892E-38</v>
      </c>
    </row>
    <row r="8997" spans="1:16" x14ac:dyDescent="0.3">
      <c r="A8997" s="42">
        <v>8986</v>
      </c>
      <c r="B8997" s="52">
        <f>'[1]Mixed Norm. Gen. Proc.'!AA8994</f>
        <v>0.10852269747792614</v>
      </c>
      <c r="C8997" s="57">
        <f t="shared" si="2010"/>
        <v>2.3200978586590274E-38</v>
      </c>
      <c r="D8997" s="39">
        <f t="shared" ca="1" si="2005"/>
        <v>-1.2577393019969404E-3</v>
      </c>
      <c r="E8997" s="70">
        <f t="shared" ca="1" si="2006"/>
        <v>5.0000000000000001E-3</v>
      </c>
      <c r="F8997" s="67">
        <f t="shared" si="2007"/>
        <v>2.3200978586590274E-38</v>
      </c>
      <c r="G8997" s="68">
        <f t="shared" si="2008"/>
        <v>2.4361027515919788E-38</v>
      </c>
      <c r="H8997" s="68">
        <f t="shared" si="2009"/>
        <v>2.2040929657260761E-38</v>
      </c>
      <c r="I8997" s="69">
        <f t="shared" si="2003"/>
        <v>4.3563873778385808E-38</v>
      </c>
      <c r="J8997" s="55">
        <f t="shared" ca="1" si="1997"/>
        <v>6.2779291789249944E-3</v>
      </c>
      <c r="K8997" s="61">
        <f t="shared" ca="1" si="1998"/>
        <v>-1.6871149064639644E+36</v>
      </c>
      <c r="L8997" s="61">
        <f t="shared" ca="1" si="1999"/>
        <v>-1.6871149064639644E+36</v>
      </c>
      <c r="M8997" s="71">
        <f t="shared" ca="1" si="2000"/>
        <v>0</v>
      </c>
      <c r="N8997" s="64">
        <f t="shared" ca="1" si="2001"/>
        <v>1.959887787190794E+36</v>
      </c>
      <c r="O8997" s="65">
        <f t="shared" ca="1" si="2002"/>
        <v>1.959887787190794E+36</v>
      </c>
      <c r="P8997" s="62">
        <f t="shared" ca="1" si="2004"/>
        <v>2.1986088712749733E-38</v>
      </c>
    </row>
    <row r="8998" spans="1:16" x14ac:dyDescent="0.3">
      <c r="A8998" s="42">
        <v>8987</v>
      </c>
      <c r="B8998" s="52">
        <f>'[1]Mixed Norm. Gen. Proc.'!AA8995</f>
        <v>0.24476438378037832</v>
      </c>
      <c r="C8998" s="57">
        <f t="shared" si="2010"/>
        <v>2.8879751813438795E-38</v>
      </c>
      <c r="D8998" s="39">
        <f t="shared" ca="1" si="2005"/>
        <v>1.0468130737892132E-2</v>
      </c>
      <c r="E8998" s="70">
        <f t="shared" ca="1" si="2006"/>
        <v>1.0468130737892132E-2</v>
      </c>
      <c r="F8998" s="67">
        <f t="shared" si="2007"/>
        <v>2.8879751813438795E-38</v>
      </c>
      <c r="G8998" s="68">
        <f t="shared" si="2008"/>
        <v>3.0323739404110733E-38</v>
      </c>
      <c r="H8998" s="68">
        <f t="shared" si="2009"/>
        <v>2.7435764222766856E-38</v>
      </c>
      <c r="I8998" s="69">
        <f t="shared" si="2003"/>
        <v>4.2665390268705008E-38</v>
      </c>
      <c r="J8998" s="55">
        <f t="shared" ca="1" si="1997"/>
        <v>6.2779291789249944E-3</v>
      </c>
      <c r="K8998" s="61">
        <f t="shared" ca="1" si="1998"/>
        <v>-1.7226435846935035E+36</v>
      </c>
      <c r="L8998" s="61">
        <f t="shared" ca="1" si="1999"/>
        <v>-1.7226435846935035E+36</v>
      </c>
      <c r="M8998" s="71">
        <f t="shared" ca="1" si="2000"/>
        <v>0</v>
      </c>
      <c r="N8998" s="64">
        <f t="shared" ca="1" si="2001"/>
        <v>2.0011607451205226E+36</v>
      </c>
      <c r="O8998" s="65">
        <f t="shared" ca="1" si="2002"/>
        <v>2.0011607451205226E+36</v>
      </c>
      <c r="P8998" s="62">
        <f t="shared" ca="1" si="2004"/>
        <v>2.7367500168266655E-38</v>
      </c>
    </row>
    <row r="8999" spans="1:16" x14ac:dyDescent="0.3">
      <c r="A8999" s="42">
        <v>8988</v>
      </c>
      <c r="B8999" s="52">
        <f>'[1]Mixed Norm. Gen. Proc.'!AA8996</f>
        <v>0.15306436392370354</v>
      </c>
      <c r="C8999" s="57">
        <f t="shared" si="2010"/>
        <v>3.3300212655037227E-38</v>
      </c>
      <c r="D8999" s="39">
        <f t="shared" ca="1" si="2005"/>
        <v>7.0457197358863057E-3</v>
      </c>
      <c r="E8999" s="70">
        <f t="shared" ca="1" si="2006"/>
        <v>7.0457197358863057E-3</v>
      </c>
      <c r="F8999" s="67">
        <f t="shared" si="2007"/>
        <v>3.3300212655037227E-38</v>
      </c>
      <c r="G8999" s="68">
        <f t="shared" si="2008"/>
        <v>3.4965223287789089E-38</v>
      </c>
      <c r="H8999" s="68">
        <f t="shared" si="2009"/>
        <v>3.1635202022285365E-38</v>
      </c>
      <c r="I8999" s="69">
        <f t="shared" si="2003"/>
        <v>4.1992286855555781E-38</v>
      </c>
      <c r="J8999" s="55">
        <f t="shared" ca="1" si="1997"/>
        <v>6.1907605385746294E-3</v>
      </c>
      <c r="K8999" s="61">
        <f t="shared" ca="1" si="1998"/>
        <v>-1.7515638567114565E+36</v>
      </c>
      <c r="L8999" s="61">
        <f t="shared" ca="1" si="1999"/>
        <v>-1.7515638567114565E+36</v>
      </c>
      <c r="M8999" s="71">
        <f t="shared" ca="1" si="2000"/>
        <v>0</v>
      </c>
      <c r="N8999" s="64">
        <f t="shared" ca="1" si="2001"/>
        <v>2.0319301349902322E+36</v>
      </c>
      <c r="O8999" s="65">
        <f t="shared" ca="1" si="2002"/>
        <v>2.0319301349902322E+36</v>
      </c>
      <c r="P8999" s="62">
        <f t="shared" ca="1" si="2004"/>
        <v>3.1557580754589567E-38</v>
      </c>
    </row>
    <row r="9000" spans="1:16" x14ac:dyDescent="0.3">
      <c r="A9000" s="42">
        <v>8989</v>
      </c>
      <c r="B9000" s="52">
        <f>'[1]Mixed Norm. Gen. Proc.'!AA8997</f>
        <v>-2.4050062767133562E-2</v>
      </c>
      <c r="C9000" s="57">
        <f t="shared" si="2010"/>
        <v>3.2499340450524686E-38</v>
      </c>
      <c r="D9000" s="39">
        <f t="shared" ca="1" si="2005"/>
        <v>-1.9002373626882327E-3</v>
      </c>
      <c r="E9000" s="70">
        <f t="shared" ca="1" si="2006"/>
        <v>5.0000000000000001E-3</v>
      </c>
      <c r="F9000" s="67">
        <f t="shared" si="2007"/>
        <v>3.2499340450524686E-38</v>
      </c>
      <c r="G9000" s="68">
        <f t="shared" si="2008"/>
        <v>3.4124307473050921E-38</v>
      </c>
      <c r="H9000" s="68">
        <f t="shared" si="2009"/>
        <v>3.087437342799845E-38</v>
      </c>
      <c r="I9000" s="69">
        <f t="shared" si="2003"/>
        <v>4.1583676741899987E-38</v>
      </c>
      <c r="J9000" s="55">
        <f t="shared" ca="1" si="1997"/>
        <v>6.2114243742906524E-3</v>
      </c>
      <c r="K9000" s="61">
        <f t="shared" ca="1" si="1998"/>
        <v>-1.7684620669867627E+36</v>
      </c>
      <c r="L9000" s="61">
        <f t="shared" ca="1" si="1999"/>
        <v>-1.7684620669867627E+36</v>
      </c>
      <c r="M9000" s="71">
        <f t="shared" ca="1" si="2000"/>
        <v>0</v>
      </c>
      <c r="N9000" s="64">
        <f t="shared" ca="1" si="2001"/>
        <v>2.052209346989554E+36</v>
      </c>
      <c r="O9000" s="65">
        <f t="shared" ca="1" si="2002"/>
        <v>2.052209346989554E+36</v>
      </c>
      <c r="P9000" s="62">
        <f t="shared" ca="1" si="2004"/>
        <v>3.0798366411030613E-38</v>
      </c>
    </row>
    <row r="9001" spans="1:16" x14ac:dyDescent="0.3">
      <c r="A9001" s="42">
        <v>8990</v>
      </c>
      <c r="B9001" s="52">
        <f>'[1]Mixed Norm. Gen. Proc.'!AA8998</f>
        <v>0.18727806748866405</v>
      </c>
      <c r="C9001" s="57">
        <f t="shared" si="2010"/>
        <v>3.8585754124755115E-38</v>
      </c>
      <c r="D9001" s="39">
        <f t="shared" ca="1" si="2005"/>
        <v>-1.3649363410014621E-2</v>
      </c>
      <c r="E9001" s="70">
        <f t="shared" ca="1" si="2006"/>
        <v>5.0000000000000001E-3</v>
      </c>
      <c r="F9001" s="67">
        <f t="shared" si="2007"/>
        <v>3.8585754124755115E-38</v>
      </c>
      <c r="G9001" s="68">
        <f t="shared" si="2008"/>
        <v>4.0515041830992874E-38</v>
      </c>
      <c r="H9001" s="68">
        <f t="shared" si="2009"/>
        <v>3.6656466418517356E-38</v>
      </c>
      <c r="I9001" s="69">
        <f t="shared" si="2003"/>
        <v>4.0888101585382175E-38</v>
      </c>
      <c r="J9001" s="55">
        <f t="shared" ca="1" si="1997"/>
        <v>6.2114243742906524E-3</v>
      </c>
      <c r="K9001" s="61">
        <f t="shared" ca="1" si="1998"/>
        <v>-1.7985465715576451E+36</v>
      </c>
      <c r="L9001" s="61">
        <f t="shared" ca="1" si="1999"/>
        <v>-1.7985465715576451E+36</v>
      </c>
      <c r="M9001" s="71">
        <f t="shared" ca="1" si="2000"/>
        <v>0</v>
      </c>
      <c r="N9001" s="64">
        <f t="shared" ca="1" si="2001"/>
        <v>2.0871208684931652E+36</v>
      </c>
      <c r="O9001" s="65">
        <f t="shared" ca="1" si="2002"/>
        <v>2.0871208684931652E+36</v>
      </c>
      <c r="P9001" s="62">
        <f t="shared" ca="1" si="2004"/>
        <v>3.6566224954296202E-38</v>
      </c>
    </row>
    <row r="9002" spans="1:16" x14ac:dyDescent="0.3">
      <c r="A9002" s="42">
        <v>8991</v>
      </c>
      <c r="B9002" s="52">
        <f>'[1]Mixed Norm. Gen. Proc.'!AA8999</f>
        <v>-9.6999060796494702E-2</v>
      </c>
      <c r="C9002" s="57">
        <f t="shared" si="2010"/>
        <v>3.4842972214529399E-38</v>
      </c>
      <c r="D9002" s="39">
        <f t="shared" ca="1" si="2005"/>
        <v>-9.284193201647948E-3</v>
      </c>
      <c r="E9002" s="70">
        <f t="shared" ca="1" si="2006"/>
        <v>5.0000000000000001E-3</v>
      </c>
      <c r="F9002" s="67">
        <f t="shared" si="2007"/>
        <v>3.4842972214529399E-38</v>
      </c>
      <c r="G9002" s="68">
        <f t="shared" si="2008"/>
        <v>3.6585120825255872E-38</v>
      </c>
      <c r="H9002" s="68">
        <f t="shared" si="2009"/>
        <v>3.3100823603802925E-38</v>
      </c>
      <c r="I9002" s="69">
        <f t="shared" si="2003"/>
        <v>4.0114627735669531E-38</v>
      </c>
      <c r="J9002" s="55">
        <f t="shared" ca="1" si="1997"/>
        <v>6.1348056217899096E-3</v>
      </c>
      <c r="K9002" s="61">
        <f t="shared" ca="1" si="1998"/>
        <v>-1.8344285951283858E+36</v>
      </c>
      <c r="L9002" s="61">
        <f t="shared" ca="1" si="1999"/>
        <v>-1.8344285951283858E+36</v>
      </c>
      <c r="M9002" s="71">
        <f t="shared" ca="1" si="2000"/>
        <v>0</v>
      </c>
      <c r="N9002" s="64">
        <f t="shared" ca="1" si="2001"/>
        <v>2.1261606957087088E+36</v>
      </c>
      <c r="O9002" s="65">
        <f t="shared" ca="1" si="2002"/>
        <v>2.1261606957087088E+36</v>
      </c>
      <c r="P9002" s="62">
        <f t="shared" ca="1" si="2004"/>
        <v>3.3020339420805696E-38</v>
      </c>
    </row>
    <row r="9003" spans="1:16" x14ac:dyDescent="0.3">
      <c r="A9003" s="42">
        <v>8992</v>
      </c>
      <c r="B9003" s="52">
        <f>'[1]Mixed Norm. Gen. Proc.'!AA9000</f>
        <v>0.22521522054318738</v>
      </c>
      <c r="C9003" s="57">
        <f t="shared" si="2010"/>
        <v>4.269013988620479E-38</v>
      </c>
      <c r="D9003" s="39">
        <f t="shared" ca="1" si="2005"/>
        <v>1.0830753276163663E-3</v>
      </c>
      <c r="E9003" s="70">
        <f t="shared" ca="1" si="2006"/>
        <v>5.0000000000000001E-3</v>
      </c>
      <c r="F9003" s="67">
        <f t="shared" si="2007"/>
        <v>4.269013988620479E-38</v>
      </c>
      <c r="G9003" s="68">
        <f t="shared" si="2008"/>
        <v>4.4824646880515031E-38</v>
      </c>
      <c r="H9003" s="68">
        <f t="shared" si="2009"/>
        <v>4.0555632891894548E-38</v>
      </c>
      <c r="I9003" s="69">
        <f t="shared" si="2003"/>
        <v>3.9498738361984992E-38</v>
      </c>
      <c r="J9003" s="55">
        <f t="shared" ca="1" si="1997"/>
        <v>6.1348056217899096E-3</v>
      </c>
      <c r="K9003" s="61">
        <f t="shared" ca="1" si="1998"/>
        <v>-1.8630321689481006E+36</v>
      </c>
      <c r="L9003" s="61">
        <f t="shared" ca="1" si="1999"/>
        <v>-1.8630321689481006E+36</v>
      </c>
      <c r="M9003" s="71">
        <f t="shared" ca="1" si="2000"/>
        <v>0</v>
      </c>
      <c r="N9003" s="64">
        <f t="shared" ca="1" si="2001"/>
        <v>2.1593131414205618E+36</v>
      </c>
      <c r="O9003" s="65">
        <f t="shared" ca="1" si="2002"/>
        <v>2.1593131414205618E+36</v>
      </c>
      <c r="P9003" s="62">
        <f t="shared" ca="1" si="2004"/>
        <v>4.0457022445873357E-38</v>
      </c>
    </row>
    <row r="9004" spans="1:16" x14ac:dyDescent="0.3">
      <c r="A9004" s="42">
        <v>8993</v>
      </c>
      <c r="B9004" s="52">
        <f>'[1]Mixed Norm. Gen. Proc.'!AA9001</f>
        <v>0.10404967775741325</v>
      </c>
      <c r="C9004" s="57">
        <f t="shared" si="2010"/>
        <v>4.7132035184783293E-38</v>
      </c>
      <c r="D9004" s="39">
        <f t="shared" ca="1" si="2005"/>
        <v>-4.3850374137282275E-3</v>
      </c>
      <c r="E9004" s="70">
        <f t="shared" ca="1" si="2006"/>
        <v>5.0000000000000001E-3</v>
      </c>
      <c r="F9004" s="67">
        <f t="shared" si="2007"/>
        <v>4.7132035184783293E-38</v>
      </c>
      <c r="G9004" s="68">
        <f t="shared" si="2008"/>
        <v>4.9488636944022462E-38</v>
      </c>
      <c r="H9004" s="68">
        <f t="shared" si="2009"/>
        <v>4.4775433425544123E-38</v>
      </c>
      <c r="I9004" s="69">
        <f t="shared" si="2003"/>
        <v>3.9286434884573094E-38</v>
      </c>
      <c r="J9004" s="55">
        <f t="shared" ca="1" si="1997"/>
        <v>6.1012071477202527E-3</v>
      </c>
      <c r="K9004" s="61">
        <f t="shared" ca="1" si="1998"/>
        <v>-1.8736387118544484E+36</v>
      </c>
      <c r="L9004" s="61">
        <f t="shared" ca="1" si="1999"/>
        <v>-1.8736387118544484E+36</v>
      </c>
      <c r="M9004" s="71">
        <f t="shared" ca="1" si="2000"/>
        <v>0</v>
      </c>
      <c r="N9004" s="64">
        <f t="shared" ca="1" si="2001"/>
        <v>2.1704433099071423E+36</v>
      </c>
      <c r="O9004" s="65">
        <f t="shared" ca="1" si="2002"/>
        <v>2.1704433099071423E+36</v>
      </c>
      <c r="P9004" s="62">
        <f t="shared" ca="1" si="2004"/>
        <v>4.4667158125482005E-38</v>
      </c>
    </row>
    <row r="9005" spans="1:16" x14ac:dyDescent="0.3">
      <c r="A9005" s="42">
        <v>8994</v>
      </c>
      <c r="B9005" s="52">
        <f>'[1]Mixed Norm. Gen. Proc.'!AA9002</f>
        <v>-7.8726299471288619E-2</v>
      </c>
      <c r="C9005" s="57">
        <f t="shared" si="2010"/>
        <v>4.3421504468134731E-38</v>
      </c>
      <c r="D9005" s="39">
        <f t="shared" ca="1" si="2005"/>
        <v>-1.0025990222152536E-2</v>
      </c>
      <c r="E9005" s="70">
        <f t="shared" ca="1" si="2006"/>
        <v>5.0000000000000001E-3</v>
      </c>
      <c r="F9005" s="67">
        <f t="shared" si="2007"/>
        <v>4.3421504468134731E-38</v>
      </c>
      <c r="G9005" s="68">
        <f t="shared" si="2008"/>
        <v>4.5592579691541469E-38</v>
      </c>
      <c r="H9005" s="68">
        <f t="shared" si="2009"/>
        <v>4.1250429244727992E-38</v>
      </c>
      <c r="I9005" s="69">
        <f t="shared" si="2003"/>
        <v>3.9149513105237034E-38</v>
      </c>
      <c r="J9005" s="55">
        <f t="shared" ca="1" si="1997"/>
        <v>5.9788565902898988E-3</v>
      </c>
      <c r="K9005" s="61">
        <f t="shared" ca="1" si="1998"/>
        <v>-1.8821602878946361E+36</v>
      </c>
      <c r="L9005" s="61">
        <f t="shared" ca="1" si="1999"/>
        <v>-1.8821602878946361E+36</v>
      </c>
      <c r="M9005" s="71">
        <f t="shared" ca="1" si="2000"/>
        <v>0</v>
      </c>
      <c r="N9005" s="64">
        <f t="shared" ca="1" si="2001"/>
        <v>2.1760655344478649E+36</v>
      </c>
      <c r="O9005" s="65">
        <f t="shared" ca="1" si="2002"/>
        <v>2.1760655344478649E+36</v>
      </c>
      <c r="P9005" s="62">
        <f t="shared" ca="1" si="2004"/>
        <v>4.1152676046707391E-38</v>
      </c>
    </row>
    <row r="9006" spans="1:16" x14ac:dyDescent="0.3">
      <c r="A9006" s="42">
        <v>8995</v>
      </c>
      <c r="B9006" s="52">
        <f>'[1]Mixed Norm. Gen. Proc.'!AA9003</f>
        <v>-0.22682394196373629</v>
      </c>
      <c r="C9006" s="57">
        <f t="shared" si="2010"/>
        <v>3.3572467658676419E-38</v>
      </c>
      <c r="D9006" s="39">
        <f t="shared" ca="1" si="2005"/>
        <v>-2.7214556636357794E-3</v>
      </c>
      <c r="E9006" s="70">
        <f t="shared" ca="1" si="2006"/>
        <v>5.0000000000000001E-3</v>
      </c>
      <c r="F9006" s="67">
        <f t="shared" si="2007"/>
        <v>3.3572467658676419E-38</v>
      </c>
      <c r="G9006" s="68">
        <f t="shared" si="2008"/>
        <v>3.5251091041610241E-38</v>
      </c>
      <c r="H9006" s="68">
        <f t="shared" si="2009"/>
        <v>3.1893844275742597E-38</v>
      </c>
      <c r="I9006" s="69">
        <f t="shared" si="2003"/>
        <v>3.9021471460409245E-38</v>
      </c>
      <c r="J9006" s="55">
        <f t="shared" ca="1" si="1997"/>
        <v>5.9584051377953619E-3</v>
      </c>
      <c r="K9006" s="61">
        <f t="shared" ca="1" si="1998"/>
        <v>-1.8886664009061985E+36</v>
      </c>
      <c r="L9006" s="61">
        <f t="shared" ca="1" si="1999"/>
        <v>-1.8886664009061985E+36</v>
      </c>
      <c r="M9006" s="71">
        <f t="shared" ca="1" si="2000"/>
        <v>0</v>
      </c>
      <c r="N9006" s="64">
        <f t="shared" ca="1" si="2001"/>
        <v>2.1828757288416391E+36</v>
      </c>
      <c r="O9006" s="65">
        <f t="shared" ca="1" si="2002"/>
        <v>2.1828757288416391E+36</v>
      </c>
      <c r="P9006" s="62">
        <f t="shared" ca="1" si="2004"/>
        <v>3.1818522070560404E-38</v>
      </c>
    </row>
    <row r="9007" spans="1:16" x14ac:dyDescent="0.3">
      <c r="A9007" s="42">
        <v>8996</v>
      </c>
      <c r="B9007" s="52">
        <f>'[1]Mixed Norm. Gen. Proc.'!AA9004</f>
        <v>-4.8797525801085706E-2</v>
      </c>
      <c r="C9007" s="57">
        <f t="shared" si="2010"/>
        <v>3.1934214301896041E-38</v>
      </c>
      <c r="D9007" s="39">
        <f t="shared" ca="1" si="2005"/>
        <v>-1.3503105988241003E-2</v>
      </c>
      <c r="E9007" s="70">
        <f t="shared" ca="1" si="2006"/>
        <v>5.0000000000000001E-3</v>
      </c>
      <c r="F9007" s="67">
        <f t="shared" si="2007"/>
        <v>3.1934214301896041E-38</v>
      </c>
      <c r="G9007" s="68">
        <f t="shared" si="2008"/>
        <v>3.3530925016990842E-38</v>
      </c>
      <c r="H9007" s="68">
        <f t="shared" si="2009"/>
        <v>3.0337503586801239E-38</v>
      </c>
      <c r="I9007" s="69">
        <f t="shared" si="2003"/>
        <v>3.8907052773738547E-38</v>
      </c>
      <c r="J9007" s="55">
        <f t="shared" ref="J9007:J9070" ca="1" si="2011">AVERAGE(E8908:E9006)</f>
        <v>5.9584051377953619E-3</v>
      </c>
      <c r="K9007" s="61">
        <f t="shared" ref="K9007:K9070" ca="1" si="2012">(LN(F9007/G9007)+(J9007+I9007^2/2)*$K$4)/(I9007*SQRT($K$4))</f>
        <v>-1.8942206311483936E+36</v>
      </c>
      <c r="L9007" s="61">
        <f t="shared" ref="L9007:L9070" ca="1" si="2013">(LN(F9007/G9007)+(J9007-I9007^2/2)*$K$4)/(I9007*SQRT($K$4))</f>
        <v>-1.8942206311483936E+36</v>
      </c>
      <c r="M9007" s="71">
        <f t="shared" ref="M9007:M9070" ca="1" si="2014">F9007*_xlfn.NORM.S.DIST(K9007,TRUE)-G9007*EXP(-J9007*$K$4)*_xlfn.NORM.S.DIST(L9007,TRUE)</f>
        <v>0</v>
      </c>
      <c r="N9007" s="64">
        <f t="shared" ref="N9007:N9070" ca="1" si="2015">(LN(F9007/H9007)+(J9007+I9007^2/2)*$K$4)/(I9007*SQRT($K$4))</f>
        <v>2.1892951761205648E+36</v>
      </c>
      <c r="O9007" s="65">
        <f t="shared" ref="O9007:O9070" ca="1" si="2016">(LN(F9007/H9007)+(J9007-I9007^2/2)*$K$4)/(I9007*SQRT($K$4))</f>
        <v>2.1892951761205648E+36</v>
      </c>
      <c r="P9007" s="62">
        <f t="shared" ca="1" si="2004"/>
        <v>3.0265856918869819E-38</v>
      </c>
    </row>
    <row r="9008" spans="1:16" x14ac:dyDescent="0.3">
      <c r="A9008" s="42">
        <v>8997</v>
      </c>
      <c r="B9008" s="52">
        <f>'[1]Mixed Norm. Gen. Proc.'!AA9005</f>
        <v>0.23539359617795294</v>
      </c>
      <c r="C9008" s="57">
        <f t="shared" si="2010"/>
        <v>3.9451323847536769E-38</v>
      </c>
      <c r="D9008" s="39">
        <f t="shared" ca="1" si="2005"/>
        <v>-8.3503676244541993E-3</v>
      </c>
      <c r="E9008" s="70">
        <f t="shared" ca="1" si="2006"/>
        <v>5.0000000000000001E-3</v>
      </c>
      <c r="F9008" s="67">
        <f t="shared" si="2007"/>
        <v>3.9451323847536769E-38</v>
      </c>
      <c r="G9008" s="68">
        <f t="shared" si="2008"/>
        <v>4.1423890039913609E-38</v>
      </c>
      <c r="H9008" s="68">
        <f t="shared" si="2009"/>
        <v>3.7478757655159929E-38</v>
      </c>
      <c r="I9008" s="69">
        <f t="shared" ref="I9008:I9071" si="2017">_xlfn.STDEV.S(F8909:F9007)</f>
        <v>3.8727256629839575E-38</v>
      </c>
      <c r="J9008" s="55">
        <f t="shared" ca="1" si="2011"/>
        <v>5.9525353908958184E-3</v>
      </c>
      <c r="K9008" s="61">
        <f t="shared" ca="1" si="2012"/>
        <v>-1.9031102656880777E+36</v>
      </c>
      <c r="L9008" s="61">
        <f t="shared" ca="1" si="2013"/>
        <v>-1.9031102656880777E+36</v>
      </c>
      <c r="M9008" s="71">
        <f t="shared" ca="1" si="2014"/>
        <v>0</v>
      </c>
      <c r="N9008" s="64">
        <f t="shared" ca="1" si="2015"/>
        <v>2.1993637756410729E+36</v>
      </c>
      <c r="O9008" s="65">
        <f t="shared" ca="1" si="2016"/>
        <v>2.1993637756410729E+36</v>
      </c>
      <c r="P9008" s="62">
        <f t="shared" ref="P9008:P9071" ca="1" si="2018">H9008*EXP(-J9008*$K$4)*_xlfn.NORM.S.DIST(-L9008,TRUE)-F9008*_xlfn.NORM.S.DIST(K9008,TRUE)</f>
        <v>3.7390332912288963E-38</v>
      </c>
    </row>
    <row r="9009" spans="1:16" x14ac:dyDescent="0.3">
      <c r="A9009" s="42">
        <v>8998</v>
      </c>
      <c r="B9009" s="52">
        <f>'[1]Mixed Norm. Gen. Proc.'!AA9006</f>
        <v>3.6011330580896977E-2</v>
      </c>
      <c r="C9009" s="57">
        <f t="shared" si="2010"/>
        <v>4.0872018512464436E-38</v>
      </c>
      <c r="D9009" s="39">
        <f t="shared" ca="1" si="2005"/>
        <v>1.8778126633335324E-2</v>
      </c>
      <c r="E9009" s="70">
        <f t="shared" ca="1" si="2006"/>
        <v>1.8778126633335324E-2</v>
      </c>
      <c r="F9009" s="67">
        <f t="shared" si="2007"/>
        <v>4.0872018512464436E-38</v>
      </c>
      <c r="G9009" s="68">
        <f t="shared" si="2008"/>
        <v>4.2915619438087659E-38</v>
      </c>
      <c r="H9009" s="68">
        <f t="shared" si="2009"/>
        <v>3.8828417586841213E-38</v>
      </c>
      <c r="I9009" s="69">
        <f t="shared" si="2017"/>
        <v>3.8432067844984176E-38</v>
      </c>
      <c r="J9009" s="55">
        <f t="shared" ca="1" si="2011"/>
        <v>5.9452731120493534E-3</v>
      </c>
      <c r="K9009" s="61">
        <f t="shared" ca="1" si="2012"/>
        <v>-1.9178466991977299E+36</v>
      </c>
      <c r="L9009" s="61">
        <f t="shared" ca="1" si="2013"/>
        <v>-1.9178466991977299E+36</v>
      </c>
      <c r="M9009" s="71">
        <f t="shared" ca="1" si="2014"/>
        <v>0</v>
      </c>
      <c r="N9009" s="64">
        <f t="shared" ca="1" si="2015"/>
        <v>2.2161375989316886E+36</v>
      </c>
      <c r="O9009" s="65">
        <f t="shared" ca="1" si="2016"/>
        <v>2.2161375989316886E+36</v>
      </c>
      <c r="P9009" s="62">
        <f t="shared" ca="1" si="2018"/>
        <v>3.8736920185414734E-38</v>
      </c>
    </row>
    <row r="9010" spans="1:16" x14ac:dyDescent="0.3">
      <c r="A9010" s="42">
        <v>8999</v>
      </c>
      <c r="B9010" s="52">
        <f>'[1]Mixed Norm. Gen. Proc.'!AA9007</f>
        <v>0.1760625604767205</v>
      </c>
      <c r="C9010" s="57">
        <f t="shared" si="2010"/>
        <v>4.8068050743620849E-38</v>
      </c>
      <c r="D9010" s="39">
        <f t="shared" ca="1" si="2005"/>
        <v>3.2207887379123385E-3</v>
      </c>
      <c r="E9010" s="70">
        <f t="shared" ca="1" si="2006"/>
        <v>5.0000000000000001E-3</v>
      </c>
      <c r="F9010" s="67">
        <f t="shared" si="2007"/>
        <v>4.8068050743620849E-38</v>
      </c>
      <c r="G9010" s="68">
        <f t="shared" si="2008"/>
        <v>5.0471453280801892E-38</v>
      </c>
      <c r="H9010" s="68">
        <f t="shared" si="2009"/>
        <v>4.5664648206439806E-38</v>
      </c>
      <c r="I9010" s="69">
        <f t="shared" si="2017"/>
        <v>3.800446779434789E-38</v>
      </c>
      <c r="J9010" s="55">
        <f t="shared" ca="1" si="2011"/>
        <v>6.0844461083456704E-3</v>
      </c>
      <c r="K9010" s="61">
        <f t="shared" ca="1" si="2012"/>
        <v>-1.9371181333524996E+36</v>
      </c>
      <c r="L9010" s="61">
        <f t="shared" ca="1" si="2013"/>
        <v>-1.9371181333524996E+36</v>
      </c>
      <c r="M9010" s="71">
        <f t="shared" ca="1" si="2014"/>
        <v>0</v>
      </c>
      <c r="N9010" s="64">
        <f t="shared" ca="1" si="2015"/>
        <v>2.2433789038784164E+36</v>
      </c>
      <c r="O9010" s="65">
        <f t="shared" ca="1" si="2016"/>
        <v>2.2433789038784164E+36</v>
      </c>
      <c r="P9010" s="62">
        <f t="shared" ca="1" si="2018"/>
        <v>4.5554525611694726E-38</v>
      </c>
    </row>
    <row r="9011" spans="1:16" x14ac:dyDescent="0.3">
      <c r="A9011" s="42">
        <v>9000</v>
      </c>
      <c r="B9011" s="52">
        <f>'[1]Mixed Norm. Gen. Proc.'!AA9008</f>
        <v>0.11149030733466289</v>
      </c>
      <c r="C9011" s="57">
        <f t="shared" si="2010"/>
        <v>5.342717249400531E-38</v>
      </c>
      <c r="D9011" s="39">
        <f t="shared" ca="1" si="2005"/>
        <v>-7.5780375199473917E-3</v>
      </c>
      <c r="E9011" s="70">
        <f t="shared" ca="1" si="2006"/>
        <v>5.0000000000000001E-3</v>
      </c>
      <c r="F9011" s="67">
        <f t="shared" si="2007"/>
        <v>5.342717249400531E-38</v>
      </c>
      <c r="G9011" s="68">
        <f t="shared" si="2008"/>
        <v>5.6098531118705582E-38</v>
      </c>
      <c r="H9011" s="68">
        <f t="shared" si="2009"/>
        <v>5.0755813869305038E-38</v>
      </c>
      <c r="I9011" s="69">
        <f t="shared" si="2017"/>
        <v>3.7025837618531867E-38</v>
      </c>
      <c r="J9011" s="55">
        <f t="shared" ca="1" si="2011"/>
        <v>6.0844461083456704E-3</v>
      </c>
      <c r="K9011" s="61">
        <f t="shared" ca="1" si="2012"/>
        <v>-1.9883181164278404E+36</v>
      </c>
      <c r="L9011" s="61">
        <f t="shared" ca="1" si="2013"/>
        <v>-1.9883181164278404E+36</v>
      </c>
      <c r="M9011" s="71">
        <f t="shared" ca="1" si="2014"/>
        <v>0</v>
      </c>
      <c r="N9011" s="64">
        <f t="shared" ca="1" si="2015"/>
        <v>2.3026736675443698E+36</v>
      </c>
      <c r="O9011" s="65">
        <f t="shared" ca="1" si="2016"/>
        <v>2.3026736675443698E+36</v>
      </c>
      <c r="P9011" s="62">
        <f t="shared" ca="1" si="2018"/>
        <v>5.063341367262734E-38</v>
      </c>
    </row>
    <row r="9012" spans="1:16" x14ac:dyDescent="0.3">
      <c r="A9012" s="42">
        <v>9001</v>
      </c>
      <c r="B9012" s="52">
        <f>'[1]Mixed Norm. Gen. Proc.'!AA9009</f>
        <v>0.30501305851668808</v>
      </c>
      <c r="C9012" s="57">
        <f t="shared" si="2010"/>
        <v>6.9723157784300547E-38</v>
      </c>
      <c r="D9012" s="39">
        <f t="shared" ca="1" si="2005"/>
        <v>-1.4124546218618736E-2</v>
      </c>
      <c r="E9012" s="70">
        <f t="shared" ca="1" si="2006"/>
        <v>5.0000000000000001E-3</v>
      </c>
      <c r="F9012" s="67">
        <f t="shared" si="2007"/>
        <v>6.9723157784300547E-38</v>
      </c>
      <c r="G9012" s="68">
        <f t="shared" si="2008"/>
        <v>7.3209315673515582E-38</v>
      </c>
      <c r="H9012" s="68">
        <f t="shared" si="2009"/>
        <v>6.6236999895085512E-38</v>
      </c>
      <c r="I9012" s="69">
        <f t="shared" si="2017"/>
        <v>3.5203239918485731E-38</v>
      </c>
      <c r="J9012" s="55">
        <f t="shared" ca="1" si="2011"/>
        <v>6.0819100386140558E-3</v>
      </c>
      <c r="K9012" s="61">
        <f t="shared" ca="1" si="2012"/>
        <v>-2.0913058416520659E+36</v>
      </c>
      <c r="L9012" s="61">
        <f t="shared" ca="1" si="2013"/>
        <v>-2.0913058416520659E+36</v>
      </c>
      <c r="M9012" s="71">
        <f t="shared" ca="1" si="2014"/>
        <v>0</v>
      </c>
      <c r="N9012" s="64">
        <f t="shared" ca="1" si="2015"/>
        <v>2.4218459416410543E+36</v>
      </c>
      <c r="O9012" s="65">
        <f t="shared" ca="1" si="2016"/>
        <v>2.4218459416410543E+36</v>
      </c>
      <c r="P9012" s="62">
        <f t="shared" ca="1" si="2018"/>
        <v>6.607733253872225E-38</v>
      </c>
    </row>
    <row r="9013" spans="1:16" x14ac:dyDescent="0.3">
      <c r="A9013" s="42">
        <v>9002</v>
      </c>
      <c r="B9013" s="52">
        <f>'[1]Mixed Norm. Gen. Proc.'!AA9010</f>
        <v>0.25295130116833597</v>
      </c>
      <c r="C9013" s="57">
        <f t="shared" si="2010"/>
        <v>8.7359721267404562E-38</v>
      </c>
      <c r="D9013" s="39">
        <f t="shared" ca="1" si="2005"/>
        <v>-1.7296976973869293E-3</v>
      </c>
      <c r="E9013" s="70">
        <f t="shared" ca="1" si="2006"/>
        <v>5.0000000000000001E-3</v>
      </c>
      <c r="F9013" s="67">
        <f t="shared" si="2007"/>
        <v>8.7359721267404562E-38</v>
      </c>
      <c r="G9013" s="68">
        <f t="shared" si="2008"/>
        <v>9.1727707330774796E-38</v>
      </c>
      <c r="H9013" s="68">
        <f t="shared" si="2009"/>
        <v>8.2991735204034328E-38</v>
      </c>
      <c r="I9013" s="69">
        <f t="shared" si="2017"/>
        <v>3.3640026589493096E-38</v>
      </c>
      <c r="J9013" s="55">
        <f t="shared" ca="1" si="2011"/>
        <v>6.0819100386140558E-3</v>
      </c>
      <c r="K9013" s="61">
        <f t="shared" ca="1" si="2012"/>
        <v>-2.1884864178318641E+36</v>
      </c>
      <c r="L9013" s="61">
        <f t="shared" ca="1" si="2013"/>
        <v>-2.1884864178318641E+36</v>
      </c>
      <c r="M9013" s="71">
        <f t="shared" ca="1" si="2014"/>
        <v>0</v>
      </c>
      <c r="N9013" s="64">
        <f t="shared" ca="1" si="2015"/>
        <v>2.5343863359439074E+36</v>
      </c>
      <c r="O9013" s="65">
        <f t="shared" ca="1" si="2016"/>
        <v>2.5343863359439074E+36</v>
      </c>
      <c r="P9013" s="62">
        <f t="shared" ca="1" si="2018"/>
        <v>8.279167978212486E-38</v>
      </c>
    </row>
    <row r="9014" spans="1:16" x14ac:dyDescent="0.3">
      <c r="A9014" s="42">
        <v>9003</v>
      </c>
      <c r="B9014" s="52">
        <f>'[1]Mixed Norm. Gen. Proc.'!AA9011</f>
        <v>0.26811842398466212</v>
      </c>
      <c r="C9014" s="57">
        <f t="shared" si="2010"/>
        <v>1.1078247205336043E-37</v>
      </c>
      <c r="D9014" s="39">
        <f t="shared" ca="1" si="2005"/>
        <v>8.1050650671264188E-3</v>
      </c>
      <c r="E9014" s="70">
        <f t="shared" ca="1" si="2006"/>
        <v>8.1050650671264188E-3</v>
      </c>
      <c r="F9014" s="67">
        <f t="shared" si="2007"/>
        <v>1.1078247205336043E-37</v>
      </c>
      <c r="G9014" s="68">
        <f t="shared" si="2008"/>
        <v>1.1632159565602847E-37</v>
      </c>
      <c r="H9014" s="68">
        <f t="shared" si="2009"/>
        <v>1.052433484506924E-37</v>
      </c>
      <c r="I9014" s="69">
        <f t="shared" si="2017"/>
        <v>2.8912526783129711E-38</v>
      </c>
      <c r="J9014" s="55">
        <f t="shared" ca="1" si="2011"/>
        <v>6.0819100386140558E-3</v>
      </c>
      <c r="K9014" s="61">
        <f t="shared" ca="1" si="2012"/>
        <v>-2.5463267821187344E+36</v>
      </c>
      <c r="L9014" s="61">
        <f t="shared" ca="1" si="2013"/>
        <v>-2.5463267821187344E+36</v>
      </c>
      <c r="M9014" s="71">
        <f t="shared" ca="1" si="2014"/>
        <v>0</v>
      </c>
      <c r="N9014" s="64">
        <f t="shared" ca="1" si="2015"/>
        <v>2.9487849460099035E+36</v>
      </c>
      <c r="O9014" s="65">
        <f t="shared" ca="1" si="2016"/>
        <v>2.9487849460099035E+36</v>
      </c>
      <c r="P9014" s="62">
        <f t="shared" ca="1" si="2018"/>
        <v>1.0498965448435097E-37</v>
      </c>
    </row>
    <row r="9015" spans="1:16" x14ac:dyDescent="0.3">
      <c r="A9015" s="42">
        <v>9004</v>
      </c>
      <c r="B9015" s="52">
        <f>'[1]Mixed Norm. Gen. Proc.'!AA9012</f>
        <v>-9.8046139390688639E-2</v>
      </c>
      <c r="C9015" s="57">
        <f t="shared" si="2010"/>
        <v>9.9920678356371599E-38</v>
      </c>
      <c r="D9015" s="39">
        <f t="shared" ca="1" si="2005"/>
        <v>-1.0917089968098448E-2</v>
      </c>
      <c r="E9015" s="70">
        <f t="shared" ca="1" si="2006"/>
        <v>5.0000000000000001E-3</v>
      </c>
      <c r="F9015" s="67">
        <f t="shared" si="2007"/>
        <v>9.9920678356371599E-38</v>
      </c>
      <c r="G9015" s="68">
        <f t="shared" si="2008"/>
        <v>1.0491671227419018E-37</v>
      </c>
      <c r="H9015" s="68">
        <f t="shared" si="2009"/>
        <v>9.4924644438553018E-38</v>
      </c>
      <c r="I9015" s="69">
        <f t="shared" si="2017"/>
        <v>2.4928878656966183E-38</v>
      </c>
      <c r="J9015" s="55">
        <f t="shared" ca="1" si="2011"/>
        <v>6.1132743322213929E-3</v>
      </c>
      <c r="K9015" s="61">
        <f t="shared" ca="1" si="2012"/>
        <v>-2.952438601493219E+36</v>
      </c>
      <c r="L9015" s="61">
        <f t="shared" ca="1" si="2013"/>
        <v>-2.952438601493219E+36</v>
      </c>
      <c r="M9015" s="71">
        <f t="shared" ca="1" si="2014"/>
        <v>0</v>
      </c>
      <c r="N9015" s="64">
        <f t="shared" ca="1" si="2015"/>
        <v>3.420794916229087E+36</v>
      </c>
      <c r="O9015" s="65">
        <f t="shared" ca="1" si="2016"/>
        <v>3.420794916229087E+36</v>
      </c>
      <c r="P9015" s="62">
        <f t="shared" ca="1" si="2018"/>
        <v>9.4694645595265438E-38</v>
      </c>
    </row>
    <row r="9016" spans="1:16" x14ac:dyDescent="0.3">
      <c r="A9016" s="42">
        <v>9005</v>
      </c>
      <c r="B9016" s="52">
        <f>'[1]Mixed Norm. Gen. Proc.'!AA9013</f>
        <v>-6.7522526438386438E-2</v>
      </c>
      <c r="C9016" s="57">
        <f t="shared" si="2010"/>
        <v>9.3173781710311998E-38</v>
      </c>
      <c r="D9016" s="39">
        <f t="shared" ca="1" si="2005"/>
        <v>-2.6132161414794035E-3</v>
      </c>
      <c r="E9016" s="70">
        <f t="shared" ca="1" si="2006"/>
        <v>5.0000000000000001E-3</v>
      </c>
      <c r="F9016" s="67">
        <f t="shared" si="2007"/>
        <v>9.3173781710311998E-38</v>
      </c>
      <c r="G9016" s="68">
        <f t="shared" si="2008"/>
        <v>9.7832470795827612E-38</v>
      </c>
      <c r="H9016" s="68">
        <f t="shared" si="2009"/>
        <v>8.8515092624796394E-38</v>
      </c>
      <c r="I9016" s="69">
        <f t="shared" si="2017"/>
        <v>2.4810857488816247E-38</v>
      </c>
      <c r="J9016" s="55">
        <f t="shared" ca="1" si="2011"/>
        <v>6.0171682688860547E-3</v>
      </c>
      <c r="K9016" s="61">
        <f t="shared" ca="1" si="2012"/>
        <v>-2.9689229725846371E+36</v>
      </c>
      <c r="L9016" s="61">
        <f t="shared" ca="1" si="2013"/>
        <v>-2.9689229725846371E+36</v>
      </c>
      <c r="M9016" s="71">
        <f t="shared" ca="1" si="2014"/>
        <v>0</v>
      </c>
      <c r="N9016" s="64">
        <f t="shared" ca="1" si="2015"/>
        <v>3.4346269687031645E+36</v>
      </c>
      <c r="O9016" s="65">
        <f t="shared" ca="1" si="2016"/>
        <v>3.4346269687031645E+36</v>
      </c>
      <c r="P9016" s="62">
        <f t="shared" ca="1" si="2018"/>
        <v>8.8303991498443683E-38</v>
      </c>
    </row>
    <row r="9017" spans="1:16" x14ac:dyDescent="0.3">
      <c r="A9017" s="42">
        <v>9006</v>
      </c>
      <c r="B9017" s="52">
        <f>'[1]Mixed Norm. Gen. Proc.'!AA9014</f>
        <v>0.11596456818780942</v>
      </c>
      <c r="C9017" s="57">
        <f t="shared" si="2010"/>
        <v>1.0397863907277355E-37</v>
      </c>
      <c r="D9017" s="39">
        <f t="shared" ca="1" si="2005"/>
        <v>2.2556091799038522E-3</v>
      </c>
      <c r="E9017" s="70">
        <f t="shared" ca="1" si="2006"/>
        <v>5.0000000000000001E-3</v>
      </c>
      <c r="F9017" s="67">
        <f t="shared" si="2007"/>
        <v>1.0397863907277355E-37</v>
      </c>
      <c r="G9017" s="68">
        <f t="shared" si="2008"/>
        <v>1.0917757102641225E-37</v>
      </c>
      <c r="H9017" s="68">
        <f t="shared" si="2009"/>
        <v>9.8779707119134862E-38</v>
      </c>
      <c r="I9017" s="69">
        <f t="shared" si="2017"/>
        <v>2.4627100986766129E-38</v>
      </c>
      <c r="J9017" s="55">
        <f t="shared" ca="1" si="2011"/>
        <v>6.0171682688860547E-3</v>
      </c>
      <c r="K9017" s="61">
        <f t="shared" ca="1" si="2012"/>
        <v>-2.9910757586795799E+36</v>
      </c>
      <c r="L9017" s="61">
        <f t="shared" ca="1" si="2013"/>
        <v>-2.9910757586795799E+36</v>
      </c>
      <c r="M9017" s="71">
        <f t="shared" ca="1" si="2014"/>
        <v>0</v>
      </c>
      <c r="N9017" s="64">
        <f t="shared" ca="1" si="2015"/>
        <v>3.4602546314132561E+36</v>
      </c>
      <c r="O9017" s="65">
        <f t="shared" ca="1" si="2016"/>
        <v>3.4602546314132561E+36</v>
      </c>
      <c r="P9017" s="62">
        <f t="shared" ca="1" si="2018"/>
        <v>9.8544125741820703E-38</v>
      </c>
    </row>
    <row r="9018" spans="1:16" x14ac:dyDescent="0.3">
      <c r="A9018" s="42">
        <v>9007</v>
      </c>
      <c r="B9018" s="52">
        <f>'[1]Mixed Norm. Gen. Proc.'!AA9015</f>
        <v>1.1272886935678489E-2</v>
      </c>
      <c r="C9018" s="57">
        <f t="shared" si="2010"/>
        <v>1.0515077851476665E-37</v>
      </c>
      <c r="D9018" s="39">
        <f t="shared" ca="1" si="2005"/>
        <v>-1.0771982349630133E-2</v>
      </c>
      <c r="E9018" s="70">
        <f t="shared" ca="1" si="2006"/>
        <v>5.0000000000000001E-3</v>
      </c>
      <c r="F9018" s="67">
        <f t="shared" si="2007"/>
        <v>1.0515077851476665E-37</v>
      </c>
      <c r="G9018" s="68">
        <f t="shared" si="2008"/>
        <v>1.10408317440505E-37</v>
      </c>
      <c r="H9018" s="68">
        <f t="shared" si="2009"/>
        <v>9.9893239589028309E-38</v>
      </c>
      <c r="I9018" s="69">
        <f t="shared" si="2017"/>
        <v>2.5323677491692087E-38</v>
      </c>
      <c r="J9018" s="55">
        <f t="shared" ca="1" si="2011"/>
        <v>6.0171682688860547E-3</v>
      </c>
      <c r="K9018" s="61">
        <f t="shared" ca="1" si="2012"/>
        <v>-2.9088004612377493E+36</v>
      </c>
      <c r="L9018" s="61">
        <f t="shared" ca="1" si="2013"/>
        <v>-2.9088004612377493E+36</v>
      </c>
      <c r="M9018" s="71">
        <f t="shared" ca="1" si="2014"/>
        <v>0</v>
      </c>
      <c r="N9018" s="64">
        <f t="shared" ca="1" si="2015"/>
        <v>3.3650736657697609E+36</v>
      </c>
      <c r="O9018" s="65">
        <f t="shared" ca="1" si="2016"/>
        <v>3.3650736657697609E+36</v>
      </c>
      <c r="P9018" s="62">
        <f t="shared" ca="1" si="2018"/>
        <v>9.965500252948353E-38</v>
      </c>
    </row>
    <row r="9019" spans="1:16" x14ac:dyDescent="0.3">
      <c r="A9019" s="42">
        <v>9008</v>
      </c>
      <c r="B9019" s="52">
        <f>'[1]Mixed Norm. Gen. Proc.'!AA9016</f>
        <v>-0.27679725078732736</v>
      </c>
      <c r="C9019" s="57">
        <f t="shared" si="2010"/>
        <v>7.6045332103732083E-38</v>
      </c>
      <c r="D9019" s="39">
        <f t="shared" ca="1" si="2005"/>
        <v>-1.2458438365363844E-3</v>
      </c>
      <c r="E9019" s="70">
        <f t="shared" ca="1" si="2006"/>
        <v>5.0000000000000001E-3</v>
      </c>
      <c r="F9019" s="67">
        <f t="shared" si="2007"/>
        <v>7.6045332103732083E-38</v>
      </c>
      <c r="G9019" s="68">
        <f t="shared" si="2008"/>
        <v>7.9847598708918692E-38</v>
      </c>
      <c r="H9019" s="68">
        <f t="shared" si="2009"/>
        <v>7.2243065498545473E-38</v>
      </c>
      <c r="I9019" s="69">
        <f t="shared" si="2017"/>
        <v>2.6016310618572287E-38</v>
      </c>
      <c r="J9019" s="55">
        <f t="shared" ca="1" si="2011"/>
        <v>6.0171682688860547E-3</v>
      </c>
      <c r="K9019" s="61">
        <f t="shared" ca="1" si="2012"/>
        <v>-2.8313593671304469E+36</v>
      </c>
      <c r="L9019" s="61">
        <f t="shared" ca="1" si="2013"/>
        <v>-2.8313593671304469E+36</v>
      </c>
      <c r="M9019" s="71">
        <f t="shared" ca="1" si="2014"/>
        <v>0</v>
      </c>
      <c r="N9019" s="64">
        <f t="shared" ca="1" si="2015"/>
        <v>3.2754851945420052E+36</v>
      </c>
      <c r="O9019" s="65">
        <f t="shared" ca="1" si="2016"/>
        <v>3.2754851945420052E+36</v>
      </c>
      <c r="P9019" s="62">
        <f t="shared" ca="1" si="2018"/>
        <v>7.2070771802118347E-38</v>
      </c>
    </row>
    <row r="9020" spans="1:16" x14ac:dyDescent="0.3">
      <c r="A9020" s="42">
        <v>9009</v>
      </c>
      <c r="B9020" s="52">
        <f>'[1]Mixed Norm. Gen. Proc.'!AA9017</f>
        <v>-3.3690831344560704E-2</v>
      </c>
      <c r="C9020" s="57">
        <f t="shared" si="2010"/>
        <v>7.3483301645284138E-38</v>
      </c>
      <c r="D9020" s="39">
        <f t="shared" ca="1" si="2005"/>
        <v>5.2603957348846698E-3</v>
      </c>
      <c r="E9020" s="70">
        <f t="shared" ca="1" si="2006"/>
        <v>5.2603957348846698E-3</v>
      </c>
      <c r="F9020" s="67">
        <f t="shared" si="2007"/>
        <v>7.3483301645284138E-38</v>
      </c>
      <c r="G9020" s="68">
        <f t="shared" si="2008"/>
        <v>7.715746672754835E-38</v>
      </c>
      <c r="H9020" s="68">
        <f t="shared" si="2009"/>
        <v>6.9809136563019927E-38</v>
      </c>
      <c r="I9020" s="69">
        <f t="shared" si="2017"/>
        <v>2.6181721630871729E-38</v>
      </c>
      <c r="J9020" s="55">
        <f t="shared" ca="1" si="2011"/>
        <v>6.0171682688860547E-3</v>
      </c>
      <c r="K9020" s="61">
        <f t="shared" ca="1" si="2012"/>
        <v>-2.8134713907130241E+36</v>
      </c>
      <c r="L9020" s="61">
        <f t="shared" ca="1" si="2013"/>
        <v>-2.8134713907130241E+36</v>
      </c>
      <c r="M9020" s="71">
        <f t="shared" ca="1" si="2014"/>
        <v>0</v>
      </c>
      <c r="N9020" s="64">
        <f t="shared" ca="1" si="2015"/>
        <v>3.2547913177435375E+36</v>
      </c>
      <c r="O9020" s="65">
        <f t="shared" ca="1" si="2016"/>
        <v>3.2547913177435375E+36</v>
      </c>
      <c r="P9020" s="62">
        <f t="shared" ca="1" si="2018"/>
        <v>6.9642647584460859E-38</v>
      </c>
    </row>
    <row r="9021" spans="1:16" x14ac:dyDescent="0.3">
      <c r="A9021" s="42">
        <v>9010</v>
      </c>
      <c r="B9021" s="52">
        <f>'[1]Mixed Norm. Gen. Proc.'!AA9018</f>
        <v>0.13857742116827007</v>
      </c>
      <c r="C9021" s="57">
        <f t="shared" si="2010"/>
        <v>8.3666428086217707E-38</v>
      </c>
      <c r="D9021" s="39">
        <f t="shared" ca="1" si="2005"/>
        <v>2.2046465304260309E-2</v>
      </c>
      <c r="E9021" s="70">
        <f t="shared" ca="1" si="2006"/>
        <v>2.2046465304260309E-2</v>
      </c>
      <c r="F9021" s="67">
        <f t="shared" si="2007"/>
        <v>8.3666428086217707E-38</v>
      </c>
      <c r="G9021" s="68">
        <f t="shared" si="2008"/>
        <v>8.7849749490528595E-38</v>
      </c>
      <c r="H9021" s="68">
        <f t="shared" si="2009"/>
        <v>7.9483106681906819E-38</v>
      </c>
      <c r="I9021" s="69">
        <f t="shared" si="2017"/>
        <v>2.6287255132067101E-38</v>
      </c>
      <c r="J9021" s="55">
        <f t="shared" ca="1" si="2011"/>
        <v>6.019798528834385E-3</v>
      </c>
      <c r="K9021" s="61">
        <f t="shared" ca="1" si="2012"/>
        <v>-2.8021133241176215E+36</v>
      </c>
      <c r="L9021" s="61">
        <f t="shared" ca="1" si="2013"/>
        <v>-2.8021133241176215E+36</v>
      </c>
      <c r="M9021" s="71">
        <f t="shared" ca="1" si="2014"/>
        <v>0</v>
      </c>
      <c r="N9021" s="64">
        <f t="shared" ca="1" si="2015"/>
        <v>3.2417875783390499E+36</v>
      </c>
      <c r="O9021" s="65">
        <f t="shared" ca="1" si="2016"/>
        <v>3.2417875783390499E+36</v>
      </c>
      <c r="P9021" s="62">
        <f t="shared" ca="1" si="2018"/>
        <v>7.929346332713753E-38</v>
      </c>
    </row>
    <row r="9022" spans="1:16" x14ac:dyDescent="0.3">
      <c r="A9022" s="42">
        <v>9011</v>
      </c>
      <c r="B9022" s="52">
        <f>'[1]Mixed Norm. Gen. Proc.'!AA9019</f>
        <v>-1.1603623725940801E-2</v>
      </c>
      <c r="C9022" s="57">
        <f t="shared" si="2010"/>
        <v>8.2695594336211749E-38</v>
      </c>
      <c r="D9022" s="39">
        <f t="shared" ca="1" si="2005"/>
        <v>-6.6073306930224205E-3</v>
      </c>
      <c r="E9022" s="70">
        <f t="shared" ca="1" si="2006"/>
        <v>5.0000000000000001E-3</v>
      </c>
      <c r="F9022" s="67">
        <f t="shared" si="2007"/>
        <v>8.2695594336211749E-38</v>
      </c>
      <c r="G9022" s="68">
        <f t="shared" si="2008"/>
        <v>8.6830374053022345E-38</v>
      </c>
      <c r="H9022" s="68">
        <f t="shared" si="2009"/>
        <v>7.8560814619401154E-38</v>
      </c>
      <c r="I9022" s="69">
        <f t="shared" si="2017"/>
        <v>2.6205649237937209E-38</v>
      </c>
      <c r="J9022" s="55">
        <f t="shared" ca="1" si="2011"/>
        <v>6.1919850470592364E-3</v>
      </c>
      <c r="K9022" s="61">
        <f t="shared" ca="1" si="2012"/>
        <v>-2.806700184421784E+36</v>
      </c>
      <c r="L9022" s="61">
        <f t="shared" ca="1" si="2013"/>
        <v>-2.806700184421784E+36</v>
      </c>
      <c r="M9022" s="71">
        <f t="shared" ca="1" si="2014"/>
        <v>0</v>
      </c>
      <c r="N9022" s="64">
        <f t="shared" ca="1" si="2015"/>
        <v>3.2560217719496182E+36</v>
      </c>
      <c r="O9022" s="65">
        <f t="shared" ca="1" si="2016"/>
        <v>3.2560217719496182E+36</v>
      </c>
      <c r="P9022" s="62">
        <f t="shared" ca="1" si="2018"/>
        <v>7.8368016903259837E-38</v>
      </c>
    </row>
    <row r="9023" spans="1:16" x14ac:dyDescent="0.3">
      <c r="A9023" s="42">
        <v>9012</v>
      </c>
      <c r="B9023" s="52">
        <f>'[1]Mixed Norm. Gen. Proc.'!AA9020</f>
        <v>0.24839872664223811</v>
      </c>
      <c r="C9023" s="57">
        <f t="shared" si="2010"/>
        <v>1.0323707466824981E-37</v>
      </c>
      <c r="D9023" s="39">
        <f t="shared" ca="1" si="2005"/>
        <v>2.3798764917742229E-3</v>
      </c>
      <c r="E9023" s="70">
        <f t="shared" ca="1" si="2006"/>
        <v>5.0000000000000001E-3</v>
      </c>
      <c r="F9023" s="67">
        <f t="shared" si="2007"/>
        <v>1.0323707466824981E-37</v>
      </c>
      <c r="G9023" s="68">
        <f t="shared" si="2008"/>
        <v>1.083989284016623E-37</v>
      </c>
      <c r="H9023" s="68">
        <f t="shared" si="2009"/>
        <v>9.8075220934837325E-38</v>
      </c>
      <c r="I9023" s="69">
        <f t="shared" si="2017"/>
        <v>2.6012512526101863E-38</v>
      </c>
      <c r="J9023" s="55">
        <f t="shared" ca="1" si="2011"/>
        <v>6.1919850470592364E-3</v>
      </c>
      <c r="K9023" s="61">
        <f t="shared" ca="1" si="2012"/>
        <v>-2.8275392650058981E+36</v>
      </c>
      <c r="L9023" s="61">
        <f t="shared" ca="1" si="2013"/>
        <v>-2.8275392650058981E+36</v>
      </c>
      <c r="M9023" s="71">
        <f t="shared" ca="1" si="2014"/>
        <v>0</v>
      </c>
      <c r="N9023" s="64">
        <f t="shared" ca="1" si="2015"/>
        <v>3.2801969583360661E+36</v>
      </c>
      <c r="O9023" s="65">
        <f t="shared" ca="1" si="2016"/>
        <v>3.2801969583360661E+36</v>
      </c>
      <c r="P9023" s="62">
        <f t="shared" ca="1" si="2018"/>
        <v>9.7834532511506971E-38</v>
      </c>
    </row>
    <row r="9024" spans="1:16" x14ac:dyDescent="0.3">
      <c r="A9024" s="42">
        <v>9013</v>
      </c>
      <c r="B9024" s="52">
        <f>'[1]Mixed Norm. Gen. Proc.'!AA9021</f>
        <v>0.30069046419097156</v>
      </c>
      <c r="C9024" s="57">
        <f t="shared" si="2010"/>
        <v>1.3427947857196384E-37</v>
      </c>
      <c r="D9024" s="39">
        <f t="shared" ca="1" si="2005"/>
        <v>-5.2350001674981274E-3</v>
      </c>
      <c r="E9024" s="70">
        <f t="shared" ca="1" si="2006"/>
        <v>5.0000000000000001E-3</v>
      </c>
      <c r="F9024" s="67">
        <f t="shared" si="2007"/>
        <v>1.3427947857196384E-37</v>
      </c>
      <c r="G9024" s="68">
        <f t="shared" si="2008"/>
        <v>1.4099345250056203E-37</v>
      </c>
      <c r="H9024" s="68">
        <f t="shared" si="2009"/>
        <v>1.2756550464336565E-37</v>
      </c>
      <c r="I9024" s="69">
        <f t="shared" si="2017"/>
        <v>2.5921144687458242E-38</v>
      </c>
      <c r="J9024" s="55">
        <f t="shared" ca="1" si="2011"/>
        <v>6.1919850470592364E-3</v>
      </c>
      <c r="K9024" s="61">
        <f t="shared" ca="1" si="2012"/>
        <v>-2.8375058831641059E+36</v>
      </c>
      <c r="L9024" s="61">
        <f t="shared" ca="1" si="2013"/>
        <v>-2.8375058831641059E+36</v>
      </c>
      <c r="M9024" s="71">
        <f t="shared" ca="1" si="2014"/>
        <v>0</v>
      </c>
      <c r="N9024" s="64">
        <f t="shared" ca="1" si="2015"/>
        <v>3.2917591215824118E+36</v>
      </c>
      <c r="O9024" s="65">
        <f t="shared" ca="1" si="2016"/>
        <v>3.2917591215824118E+36</v>
      </c>
      <c r="P9024" s="62">
        <f t="shared" ca="1" si="2018"/>
        <v>1.272524435062987E-37</v>
      </c>
    </row>
    <row r="9025" spans="1:16" x14ac:dyDescent="0.3">
      <c r="A9025" s="42">
        <v>9014</v>
      </c>
      <c r="B9025" s="52">
        <f>'[1]Mixed Norm. Gen. Proc.'!AA9022</f>
        <v>-0.1362826483270187</v>
      </c>
      <c r="C9025" s="57">
        <f t="shared" si="2010"/>
        <v>1.1597951561620545E-37</v>
      </c>
      <c r="D9025" s="39">
        <f t="shared" ca="1" si="2005"/>
        <v>-7.6697858122729808E-3</v>
      </c>
      <c r="E9025" s="70">
        <f t="shared" ca="1" si="2006"/>
        <v>5.0000000000000001E-3</v>
      </c>
      <c r="F9025" s="67">
        <f t="shared" si="2007"/>
        <v>1.1597951561620545E-37</v>
      </c>
      <c r="G9025" s="68">
        <f t="shared" si="2008"/>
        <v>1.2177849139701572E-37</v>
      </c>
      <c r="H9025" s="68">
        <f t="shared" si="2009"/>
        <v>1.1018053983539518E-37</v>
      </c>
      <c r="I9025" s="69">
        <f t="shared" si="2017"/>
        <v>2.70190691545189E-38</v>
      </c>
      <c r="J9025" s="55">
        <f t="shared" ca="1" si="2011"/>
        <v>6.1919850470592364E-3</v>
      </c>
      <c r="K9025" s="61">
        <f t="shared" ca="1" si="2012"/>
        <v>-2.7222033493596286E+36</v>
      </c>
      <c r="L9025" s="61">
        <f t="shared" ca="1" si="2013"/>
        <v>-2.7222033493596286E+36</v>
      </c>
      <c r="M9025" s="71">
        <f t="shared" ca="1" si="2014"/>
        <v>0</v>
      </c>
      <c r="N9025" s="64">
        <f t="shared" ca="1" si="2015"/>
        <v>3.1579979302331915E+36</v>
      </c>
      <c r="O9025" s="65">
        <f t="shared" ca="1" si="2016"/>
        <v>3.1579979302331915E+36</v>
      </c>
      <c r="P9025" s="62">
        <f t="shared" ca="1" si="2018"/>
        <v>1.0991014349917598E-37</v>
      </c>
    </row>
    <row r="9026" spans="1:16" x14ac:dyDescent="0.3">
      <c r="A9026" s="42">
        <v>9015</v>
      </c>
      <c r="B9026" s="52">
        <f>'[1]Mixed Norm. Gen. Proc.'!AA9023</f>
        <v>-0.22747424910049524</v>
      </c>
      <c r="C9026" s="57">
        <f t="shared" si="2010"/>
        <v>8.9597162390369945E-38</v>
      </c>
      <c r="D9026" s="39">
        <f t="shared" ca="1" si="2005"/>
        <v>2.0713041452182133E-2</v>
      </c>
      <c r="E9026" s="70">
        <f t="shared" ca="1" si="2006"/>
        <v>2.0713041452182133E-2</v>
      </c>
      <c r="F9026" s="67">
        <f t="shared" si="2007"/>
        <v>8.9597162390369945E-38</v>
      </c>
      <c r="G9026" s="68">
        <f t="shared" si="2008"/>
        <v>9.4077020509888437E-38</v>
      </c>
      <c r="H9026" s="68">
        <f t="shared" si="2009"/>
        <v>8.5117304270851442E-38</v>
      </c>
      <c r="I9026" s="69">
        <f t="shared" si="2017"/>
        <v>2.7695744873306703E-38</v>
      </c>
      <c r="J9026" s="55">
        <f t="shared" ca="1" si="2011"/>
        <v>6.1810459938030906E-3</v>
      </c>
      <c r="K9026" s="61">
        <f t="shared" ca="1" si="2012"/>
        <v>-2.6559419810275111E+36</v>
      </c>
      <c r="L9026" s="61">
        <f t="shared" ca="1" si="2013"/>
        <v>-2.6559419810275111E+36</v>
      </c>
      <c r="M9026" s="71">
        <f t="shared" ca="1" si="2014"/>
        <v>0</v>
      </c>
      <c r="N9026" s="64">
        <f t="shared" ca="1" si="2015"/>
        <v>3.0805914013599126E+36</v>
      </c>
      <c r="O9026" s="65">
        <f t="shared" ca="1" si="2016"/>
        <v>3.0805914013599126E+36</v>
      </c>
      <c r="P9026" s="62">
        <f t="shared" ca="1" si="2018"/>
        <v>8.4908784717420046E-38</v>
      </c>
    </row>
    <row r="9027" spans="1:16" x14ac:dyDescent="0.3">
      <c r="A9027" s="42">
        <v>9016</v>
      </c>
      <c r="B9027" s="52">
        <f>'[1]Mixed Norm. Gen. Proc.'!AA9024</f>
        <v>0.28954456848539556</v>
      </c>
      <c r="C9027" s="57">
        <f t="shared" si="2010"/>
        <v>1.1553953411220552E-37</v>
      </c>
      <c r="D9027" s="39">
        <f t="shared" ca="1" si="2005"/>
        <v>-1.2251056059887643E-2</v>
      </c>
      <c r="E9027" s="70">
        <f t="shared" ca="1" si="2006"/>
        <v>5.0000000000000001E-3</v>
      </c>
      <c r="F9027" s="67">
        <f t="shared" si="2007"/>
        <v>1.1553953411220552E-37</v>
      </c>
      <c r="G9027" s="68">
        <f t="shared" si="2008"/>
        <v>1.2131651081781579E-37</v>
      </c>
      <c r="H9027" s="68">
        <f t="shared" si="2009"/>
        <v>1.0976255740659525E-37</v>
      </c>
      <c r="I9027" s="69">
        <f t="shared" si="2017"/>
        <v>2.8007292474203996E-38</v>
      </c>
      <c r="J9027" s="55">
        <f t="shared" ca="1" si="2011"/>
        <v>6.339763584229172E-3</v>
      </c>
      <c r="K9027" s="61">
        <f t="shared" ca="1" si="2012"/>
        <v>-2.6228279255648653E+36</v>
      </c>
      <c r="L9027" s="61">
        <f t="shared" ca="1" si="2013"/>
        <v>-2.6228279255648653E+36</v>
      </c>
      <c r="M9027" s="71">
        <f t="shared" ca="1" si="2014"/>
        <v>0</v>
      </c>
      <c r="N9027" s="64">
        <f t="shared" ca="1" si="2015"/>
        <v>3.0498933902189599E+36</v>
      </c>
      <c r="O9027" s="65">
        <f t="shared" ca="1" si="2016"/>
        <v>3.0498933902189599E+36</v>
      </c>
      <c r="P9027" s="62">
        <f t="shared" ca="1" si="2018"/>
        <v>1.0948676610818923E-37</v>
      </c>
    </row>
    <row r="9028" spans="1:16" x14ac:dyDescent="0.3">
      <c r="A9028" s="42">
        <v>9017</v>
      </c>
      <c r="B9028" s="52">
        <f>'[1]Mixed Norm. Gen. Proc.'!AA9025</f>
        <v>-0.16445834280342164</v>
      </c>
      <c r="C9028" s="57">
        <f t="shared" si="2010"/>
        <v>9.6538093803832797E-38</v>
      </c>
      <c r="D9028" s="39">
        <f t="shared" ca="1" si="2005"/>
        <v>-1.0452486205760675E-2</v>
      </c>
      <c r="E9028" s="70">
        <f t="shared" ca="1" si="2006"/>
        <v>5.0000000000000001E-3</v>
      </c>
      <c r="F9028" s="67">
        <f t="shared" si="2007"/>
        <v>9.6538093803832797E-38</v>
      </c>
      <c r="G9028" s="68">
        <f t="shared" si="2008"/>
        <v>1.0136499849402443E-37</v>
      </c>
      <c r="H9028" s="68">
        <f t="shared" si="2009"/>
        <v>9.171118911364115E-38</v>
      </c>
      <c r="I9028" s="69">
        <f t="shared" si="2017"/>
        <v>2.8819559538899602E-38</v>
      </c>
      <c r="J9028" s="55">
        <f t="shared" ca="1" si="2011"/>
        <v>6.3397635842291737E-3</v>
      </c>
      <c r="K9028" s="61">
        <f t="shared" ca="1" si="2012"/>
        <v>-2.5489046326906404E+36</v>
      </c>
      <c r="L9028" s="61">
        <f t="shared" ca="1" si="2013"/>
        <v>-2.5489046326906404E+36</v>
      </c>
      <c r="M9028" s="71">
        <f t="shared" ca="1" si="2014"/>
        <v>0</v>
      </c>
      <c r="N9028" s="64">
        <f t="shared" ca="1" si="2015"/>
        <v>2.963933438320197E+36</v>
      </c>
      <c r="O9028" s="65">
        <f t="shared" ca="1" si="2016"/>
        <v>2.963933438320197E+36</v>
      </c>
      <c r="P9028" s="62">
        <f t="shared" ca="1" si="2018"/>
        <v>9.14807539951306E-38</v>
      </c>
    </row>
    <row r="9029" spans="1:16" x14ac:dyDescent="0.3">
      <c r="A9029" s="42">
        <v>9018</v>
      </c>
      <c r="B9029" s="52">
        <f>'[1]Mixed Norm. Gen. Proc.'!AA9026</f>
        <v>0.20200430657922147</v>
      </c>
      <c r="C9029" s="57">
        <f t="shared" si="2010"/>
        <v>1.1603920450115588E-37</v>
      </c>
      <c r="D9029" s="39">
        <f t="shared" ca="1" si="2005"/>
        <v>2.0413234857938157E-2</v>
      </c>
      <c r="E9029" s="70">
        <f t="shared" ca="1" si="2006"/>
        <v>2.0413234857938157E-2</v>
      </c>
      <c r="F9029" s="67">
        <f t="shared" si="2007"/>
        <v>1.1603920450115588E-37</v>
      </c>
      <c r="G9029" s="68">
        <f t="shared" si="2008"/>
        <v>1.2184116472621369E-37</v>
      </c>
      <c r="H9029" s="68">
        <f t="shared" si="2009"/>
        <v>1.1023724427609808E-37</v>
      </c>
      <c r="I9029" s="69">
        <f t="shared" si="2017"/>
        <v>2.9165332237452917E-38</v>
      </c>
      <c r="J9029" s="55">
        <f t="shared" ca="1" si="2011"/>
        <v>6.3323597735774045E-3</v>
      </c>
      <c r="K9029" s="61">
        <f t="shared" ca="1" si="2012"/>
        <v>-2.5188457372957937E+36</v>
      </c>
      <c r="L9029" s="61">
        <f t="shared" ca="1" si="2013"/>
        <v>-2.5188457372957937E+36</v>
      </c>
      <c r="M9029" s="71">
        <f t="shared" ca="1" si="2014"/>
        <v>0</v>
      </c>
      <c r="N9029" s="64">
        <f t="shared" ca="1" si="2015"/>
        <v>2.9286342955832907E+36</v>
      </c>
      <c r="O9029" s="65">
        <f t="shared" ca="1" si="2016"/>
        <v>2.9286342955832907E+36</v>
      </c>
      <c r="P9029" s="62">
        <f t="shared" ca="1" si="2018"/>
        <v>1.0996058333719076E-37</v>
      </c>
    </row>
    <row r="9030" spans="1:16" x14ac:dyDescent="0.3">
      <c r="A9030" s="42">
        <v>9019</v>
      </c>
      <c r="B9030" s="52">
        <f>'[1]Mixed Norm. Gen. Proc.'!AA9027</f>
        <v>2.5728169043984755E-2</v>
      </c>
      <c r="C9030" s="57">
        <f t="shared" si="2010"/>
        <v>1.1902468077029114E-37</v>
      </c>
      <c r="D9030" s="39">
        <f t="shared" ca="1" si="2005"/>
        <v>6.298836773819737E-3</v>
      </c>
      <c r="E9030" s="70">
        <f t="shared" ca="1" si="2006"/>
        <v>6.298836773819737E-3</v>
      </c>
      <c r="F9030" s="67">
        <f t="shared" si="2007"/>
        <v>1.1902468077029114E-37</v>
      </c>
      <c r="G9030" s="68">
        <f t="shared" si="2008"/>
        <v>1.2497591480880571E-37</v>
      </c>
      <c r="H9030" s="68">
        <f t="shared" si="2009"/>
        <v>1.1307344673177658E-37</v>
      </c>
      <c r="I9030" s="69">
        <f t="shared" si="2017"/>
        <v>2.9830030008873368E-38</v>
      </c>
      <c r="J9030" s="55">
        <f t="shared" ca="1" si="2011"/>
        <v>6.4880490145666778E-3</v>
      </c>
      <c r="K9030" s="61">
        <f t="shared" ca="1" si="2012"/>
        <v>-2.4594309076489107E+36</v>
      </c>
      <c r="L9030" s="61">
        <f t="shared" ca="1" si="2013"/>
        <v>-2.4594309076489107E+36</v>
      </c>
      <c r="M9030" s="71">
        <f t="shared" ca="1" si="2014"/>
        <v>0</v>
      </c>
      <c r="N9030" s="64">
        <f t="shared" ca="1" si="2015"/>
        <v>2.8666638018954326E+36</v>
      </c>
      <c r="O9030" s="65">
        <f t="shared" ca="1" si="2016"/>
        <v>2.8666638018954326E+36</v>
      </c>
      <c r="P9030" s="62">
        <f t="shared" ca="1" si="2018"/>
        <v>1.1278269972007664E-37</v>
      </c>
    </row>
    <row r="9031" spans="1:16" x14ac:dyDescent="0.3">
      <c r="A9031" s="42">
        <v>9020</v>
      </c>
      <c r="B9031" s="52">
        <f>'[1]Mixed Norm. Gen. Proc.'!AA9028</f>
        <v>1.392938255742053E-2</v>
      </c>
      <c r="C9031" s="57">
        <f t="shared" si="2010"/>
        <v>1.2068262108251538E-37</v>
      </c>
      <c r="D9031" s="39">
        <f t="shared" ca="1" si="2005"/>
        <v>-6.4007300103007658E-3</v>
      </c>
      <c r="E9031" s="70">
        <f t="shared" ca="1" si="2006"/>
        <v>5.0000000000000001E-3</v>
      </c>
      <c r="F9031" s="67">
        <f t="shared" si="2007"/>
        <v>1.2068262108251538E-37</v>
      </c>
      <c r="G9031" s="68">
        <f t="shared" si="2008"/>
        <v>1.2671675213664115E-37</v>
      </c>
      <c r="H9031" s="68">
        <f t="shared" si="2009"/>
        <v>1.1464849002838961E-37</v>
      </c>
      <c r="I9031" s="69">
        <f t="shared" si="2017"/>
        <v>3.0565611251688165E-38</v>
      </c>
      <c r="J9031" s="55">
        <f t="shared" ca="1" si="2011"/>
        <v>6.3524801023994932E-3</v>
      </c>
      <c r="K9031" s="61">
        <f t="shared" ca="1" si="2012"/>
        <v>-2.4030371112983098E+36</v>
      </c>
      <c r="L9031" s="61">
        <f t="shared" ca="1" si="2013"/>
        <v>-2.4030371112983098E+36</v>
      </c>
      <c r="M9031" s="71">
        <f t="shared" ca="1" si="2014"/>
        <v>0</v>
      </c>
      <c r="N9031" s="64">
        <f t="shared" ca="1" si="2015"/>
        <v>2.7948816774854138E+36</v>
      </c>
      <c r="O9031" s="65">
        <f t="shared" ca="1" si="2016"/>
        <v>2.7948816774854138E+36</v>
      </c>
      <c r="P9031" s="62">
        <f t="shared" ca="1" si="2018"/>
        <v>1.1435984516287028E-37</v>
      </c>
    </row>
    <row r="9032" spans="1:16" x14ac:dyDescent="0.3">
      <c r="A9032" s="42">
        <v>9021</v>
      </c>
      <c r="B9032" s="52">
        <f>'[1]Mixed Norm. Gen. Proc.'!AA9029</f>
        <v>-6.6274547841132098E-3</v>
      </c>
      <c r="C9032" s="57">
        <f t="shared" si="2010"/>
        <v>1.1988280246806274E-37</v>
      </c>
      <c r="D9032" s="39">
        <f t="shared" ca="1" si="2005"/>
        <v>-2.4044751103063865E-3</v>
      </c>
      <c r="E9032" s="70">
        <f t="shared" ca="1" si="2006"/>
        <v>5.0000000000000001E-3</v>
      </c>
      <c r="F9032" s="67">
        <f t="shared" si="2007"/>
        <v>1.1988280246806274E-37</v>
      </c>
      <c r="G9032" s="68">
        <f t="shared" si="2008"/>
        <v>1.2587694259146589E-37</v>
      </c>
      <c r="H9032" s="68">
        <f t="shared" si="2009"/>
        <v>1.1388866234465958E-37</v>
      </c>
      <c r="I9032" s="69">
        <f t="shared" si="2017"/>
        <v>3.124024669567275E-38</v>
      </c>
      <c r="J9032" s="55">
        <f t="shared" ca="1" si="2011"/>
        <v>6.3524801023994932E-3</v>
      </c>
      <c r="K9032" s="61">
        <f t="shared" ca="1" si="2012"/>
        <v>-2.3511433466848397E+36</v>
      </c>
      <c r="L9032" s="61">
        <f t="shared" ca="1" si="2013"/>
        <v>-2.3511433466848397E+36</v>
      </c>
      <c r="M9032" s="71">
        <f t="shared" ca="1" si="2014"/>
        <v>0</v>
      </c>
      <c r="N9032" s="64">
        <f t="shared" ca="1" si="2015"/>
        <v>2.734526000408267E+36</v>
      </c>
      <c r="O9032" s="65">
        <f t="shared" ca="1" si="2016"/>
        <v>2.734526000408267E+36</v>
      </c>
      <c r="P9032" s="62">
        <f t="shared" ca="1" si="2018"/>
        <v>1.1360193045993516E-37</v>
      </c>
    </row>
    <row r="9033" spans="1:16" x14ac:dyDescent="0.3">
      <c r="A9033" s="42">
        <v>9022</v>
      </c>
      <c r="B9033" s="52">
        <f>'[1]Mixed Norm. Gen. Proc.'!AA9030</f>
        <v>0.41302391835812663</v>
      </c>
      <c r="C9033" s="57">
        <f t="shared" si="2010"/>
        <v>1.6939726728717529E-37</v>
      </c>
      <c r="D9033" s="39">
        <f t="shared" ca="1" si="2005"/>
        <v>-4.5957210383755156E-5</v>
      </c>
      <c r="E9033" s="70">
        <f t="shared" ca="1" si="2006"/>
        <v>5.0000000000000001E-3</v>
      </c>
      <c r="F9033" s="67">
        <f t="shared" si="2007"/>
        <v>1.6939726728717529E-37</v>
      </c>
      <c r="G9033" s="68">
        <f t="shared" si="2008"/>
        <v>1.7786713065153405E-37</v>
      </c>
      <c r="H9033" s="68">
        <f t="shared" si="2009"/>
        <v>1.6092740392281652E-37</v>
      </c>
      <c r="I9033" s="69">
        <f t="shared" si="2017"/>
        <v>3.1787473032355514E-38</v>
      </c>
      <c r="J9033" s="55">
        <f t="shared" ca="1" si="2011"/>
        <v>6.3524801023994932E-3</v>
      </c>
      <c r="K9033" s="61">
        <f t="shared" ca="1" si="2012"/>
        <v>-2.3106680450050558E+36</v>
      </c>
      <c r="L9033" s="61">
        <f t="shared" ca="1" si="2013"/>
        <v>-2.3106680450050558E+36</v>
      </c>
      <c r="M9033" s="71">
        <f t="shared" ca="1" si="2014"/>
        <v>0</v>
      </c>
      <c r="N9033" s="64">
        <f t="shared" ca="1" si="2015"/>
        <v>2.6874507061801173E+36</v>
      </c>
      <c r="O9033" s="65">
        <f t="shared" ca="1" si="2016"/>
        <v>2.6874507061801173E+36</v>
      </c>
      <c r="P9033" s="62">
        <f t="shared" ca="1" si="2018"/>
        <v>1.60522244911545E-37</v>
      </c>
    </row>
    <row r="9034" spans="1:16" x14ac:dyDescent="0.3">
      <c r="A9034" s="42">
        <v>9023</v>
      </c>
      <c r="B9034" s="52">
        <f>'[1]Mixed Norm. Gen. Proc.'!AA9031</f>
        <v>-0.44976710720489682</v>
      </c>
      <c r="C9034" s="57">
        <f t="shared" si="2010"/>
        <v>9.3207948411007768E-38</v>
      </c>
      <c r="D9034" s="39">
        <f t="shared" ca="1" si="2005"/>
        <v>8.6837517970158526E-3</v>
      </c>
      <c r="E9034" s="70">
        <f t="shared" ca="1" si="2006"/>
        <v>8.6837517970158526E-3</v>
      </c>
      <c r="F9034" s="67">
        <f t="shared" si="2007"/>
        <v>9.3207948411007768E-38</v>
      </c>
      <c r="G9034" s="68">
        <f t="shared" si="2008"/>
        <v>9.7868345831558162E-38</v>
      </c>
      <c r="H9034" s="68">
        <f t="shared" si="2009"/>
        <v>8.8547550990457375E-38</v>
      </c>
      <c r="I9034" s="69">
        <f t="shared" si="2017"/>
        <v>3.3681171322966069E-38</v>
      </c>
      <c r="J9034" s="55">
        <f t="shared" ca="1" si="2011"/>
        <v>6.3524801023994932E-3</v>
      </c>
      <c r="K9034" s="61">
        <f t="shared" ca="1" si="2012"/>
        <v>-2.1807524881784777E+36</v>
      </c>
      <c r="L9034" s="61">
        <f t="shared" ca="1" si="2013"/>
        <v>-2.1807524881784777E+36</v>
      </c>
      <c r="M9034" s="71">
        <f t="shared" ca="1" si="2014"/>
        <v>0</v>
      </c>
      <c r="N9034" s="64">
        <f t="shared" ca="1" si="2015"/>
        <v>2.5363508302407399E+36</v>
      </c>
      <c r="O9034" s="65">
        <f t="shared" ca="1" si="2016"/>
        <v>2.5363508302407399E+36</v>
      </c>
      <c r="P9034" s="62">
        <f t="shared" ca="1" si="2018"/>
        <v>8.8324619175643445E-38</v>
      </c>
    </row>
    <row r="9035" spans="1:16" x14ac:dyDescent="0.3">
      <c r="A9035" s="42">
        <v>9024</v>
      </c>
      <c r="B9035" s="52">
        <f>'[1]Mixed Norm. Gen. Proc.'!AA9032</f>
        <v>-6.5392324463377921E-2</v>
      </c>
      <c r="C9035" s="57">
        <f t="shared" si="2010"/>
        <v>8.7112864005949359E-38</v>
      </c>
      <c r="D9035" s="39">
        <f t="shared" ca="1" si="2005"/>
        <v>-1.2163423062061638E-2</v>
      </c>
      <c r="E9035" s="70">
        <f t="shared" ca="1" si="2006"/>
        <v>5.0000000000000001E-3</v>
      </c>
      <c r="F9035" s="67">
        <f t="shared" si="2007"/>
        <v>8.7112864005949359E-38</v>
      </c>
      <c r="G9035" s="68">
        <f t="shared" si="2008"/>
        <v>9.146850720624683E-38</v>
      </c>
      <c r="H9035" s="68">
        <f t="shared" si="2009"/>
        <v>8.2757220805651888E-38</v>
      </c>
      <c r="I9035" s="69">
        <f t="shared" si="2017"/>
        <v>3.3671642010684933E-38</v>
      </c>
      <c r="J9035" s="55">
        <f t="shared" ca="1" si="2011"/>
        <v>6.3896897165107644E-3</v>
      </c>
      <c r="K9035" s="61">
        <f t="shared" ca="1" si="2012"/>
        <v>-2.1806735261195781E+36</v>
      </c>
      <c r="L9035" s="61">
        <f t="shared" ca="1" si="2013"/>
        <v>-2.1806735261195781E+36</v>
      </c>
      <c r="M9035" s="71">
        <f t="shared" ca="1" si="2014"/>
        <v>0</v>
      </c>
      <c r="N9035" s="64">
        <f t="shared" ca="1" si="2015"/>
        <v>2.5377647658233246E+36</v>
      </c>
      <c r="O9035" s="65">
        <f t="shared" ca="1" si="2016"/>
        <v>2.5377647658233246E+36</v>
      </c>
      <c r="P9035" s="62">
        <f t="shared" ca="1" si="2018"/>
        <v>8.2547648135957057E-38</v>
      </c>
    </row>
    <row r="9036" spans="1:16" x14ac:dyDescent="0.3">
      <c r="A9036" s="42">
        <v>9025</v>
      </c>
      <c r="B9036" s="52">
        <f>'[1]Mixed Norm. Gen. Proc.'!AA9033</f>
        <v>0.23128893439509951</v>
      </c>
      <c r="C9036" s="57">
        <f t="shared" si="2010"/>
        <v>1.0726110549399061E-37</v>
      </c>
      <c r="D9036" s="39">
        <f t="shared" ref="D9036:D9099" ca="1" si="2019">(SQRT(-2*LN(RAND()))*COS(2*PI()*RAND())+$D$2)/100</f>
        <v>-9.3850921483191411E-3</v>
      </c>
      <c r="E9036" s="70">
        <f t="shared" ref="E9036:E9099" ca="1" si="2020">IF(D9036&lt;0.005, 0.005, D9036)</f>
        <v>5.0000000000000001E-3</v>
      </c>
      <c r="F9036" s="67">
        <f t="shared" ref="F9036:F9099" si="2021">C9036</f>
        <v>1.0726110549399061E-37</v>
      </c>
      <c r="G9036" s="68">
        <f t="shared" ref="G9036:G9099" si="2022">F9036*(1+$G$4)</f>
        <v>1.1262416076869015E-37</v>
      </c>
      <c r="H9036" s="68">
        <f t="shared" ref="H9036:H9099" si="2023">F9036*(1-$G$4)</f>
        <v>1.0189805021929107E-37</v>
      </c>
      <c r="I9036" s="69">
        <f t="shared" si="2017"/>
        <v>3.3589147663043913E-38</v>
      </c>
      <c r="J9036" s="55">
        <f t="shared" ca="1" si="2011"/>
        <v>6.3896897165107644E-3</v>
      </c>
      <c r="K9036" s="61">
        <f t="shared" ca="1" si="2012"/>
        <v>-2.1860292214102148E+36</v>
      </c>
      <c r="L9036" s="61">
        <f t="shared" ca="1" si="2013"/>
        <v>-2.1860292214102148E+36</v>
      </c>
      <c r="M9036" s="71">
        <f t="shared" ca="1" si="2014"/>
        <v>0</v>
      </c>
      <c r="N9036" s="64">
        <f t="shared" ca="1" si="2015"/>
        <v>2.5439974708304131E+36</v>
      </c>
      <c r="O9036" s="65">
        <f t="shared" ca="1" si="2016"/>
        <v>2.5439974708304131E+36</v>
      </c>
      <c r="P9036" s="62">
        <f t="shared" ca="1" si="2018"/>
        <v>1.0164000571014419E-37</v>
      </c>
    </row>
    <row r="9037" spans="1:16" x14ac:dyDescent="0.3">
      <c r="A9037" s="42">
        <v>9026</v>
      </c>
      <c r="B9037" s="52">
        <f>'[1]Mixed Norm. Gen. Proc.'!AA9034</f>
        <v>0.10289785113582879</v>
      </c>
      <c r="C9037" s="57">
        <f t="shared" ref="C9037:C9100" si="2024">C9036*(1+B9037)</f>
        <v>1.1829804275977567E-37</v>
      </c>
      <c r="D9037" s="39">
        <f t="shared" ca="1" si="2019"/>
        <v>-1.3619158848878392E-2</v>
      </c>
      <c r="E9037" s="70">
        <f t="shared" ca="1" si="2020"/>
        <v>5.0000000000000001E-3</v>
      </c>
      <c r="F9037" s="67">
        <f t="shared" si="2021"/>
        <v>1.1829804275977567E-37</v>
      </c>
      <c r="G9037" s="68">
        <f t="shared" si="2022"/>
        <v>1.2421294489776445E-37</v>
      </c>
      <c r="H9037" s="68">
        <f t="shared" si="2023"/>
        <v>1.1238314062178689E-37</v>
      </c>
      <c r="I9037" s="69">
        <f t="shared" si="2017"/>
        <v>3.3723572015831171E-38</v>
      </c>
      <c r="J9037" s="55">
        <f t="shared" ca="1" si="2011"/>
        <v>6.2892725699611766E-3</v>
      </c>
      <c r="K9037" s="61">
        <f t="shared" ca="1" si="2012"/>
        <v>-2.179191312700751E+36</v>
      </c>
      <c r="L9037" s="61">
        <f t="shared" ca="1" si="2013"/>
        <v>-2.179191312700751E+36</v>
      </c>
      <c r="M9037" s="71">
        <f t="shared" ca="1" si="2014"/>
        <v>0</v>
      </c>
      <c r="N9037" s="64">
        <f t="shared" ca="1" si="2015"/>
        <v>2.5319811853141556E+36</v>
      </c>
      <c r="O9037" s="65">
        <f t="shared" ca="1" si="2016"/>
        <v>2.5319811853141556E+36</v>
      </c>
      <c r="P9037" s="62">
        <f t="shared" ca="1" si="2018"/>
        <v>1.121030108872267E-37</v>
      </c>
    </row>
    <row r="9038" spans="1:16" x14ac:dyDescent="0.3">
      <c r="A9038" s="42">
        <v>9027</v>
      </c>
      <c r="B9038" s="52">
        <f>'[1]Mixed Norm. Gen. Proc.'!AA9035</f>
        <v>-0.24881710501165097</v>
      </c>
      <c r="C9038" s="57">
        <f t="shared" si="2024"/>
        <v>8.8863466231743784E-38</v>
      </c>
      <c r="D9038" s="39">
        <f t="shared" ca="1" si="2019"/>
        <v>1.115706439169028E-2</v>
      </c>
      <c r="E9038" s="70">
        <f t="shared" ca="1" si="2020"/>
        <v>1.115706439169028E-2</v>
      </c>
      <c r="F9038" s="67">
        <f t="shared" si="2021"/>
        <v>8.8863466231743784E-38</v>
      </c>
      <c r="G9038" s="68">
        <f t="shared" si="2022"/>
        <v>9.3306639543330975E-38</v>
      </c>
      <c r="H9038" s="68">
        <f t="shared" si="2023"/>
        <v>8.4420292920156592E-38</v>
      </c>
      <c r="I9038" s="69">
        <f t="shared" si="2017"/>
        <v>3.3994609224535311E-38</v>
      </c>
      <c r="J9038" s="55">
        <f t="shared" ca="1" si="2011"/>
        <v>6.2892725699611766E-3</v>
      </c>
      <c r="K9038" s="61">
        <f t="shared" ca="1" si="2012"/>
        <v>-2.1618167364341039E+36</v>
      </c>
      <c r="L9038" s="61">
        <f t="shared" ca="1" si="2013"/>
        <v>-2.1618167364341039E+36</v>
      </c>
      <c r="M9038" s="71">
        <f t="shared" ca="1" si="2014"/>
        <v>0</v>
      </c>
      <c r="N9038" s="64">
        <f t="shared" ca="1" si="2015"/>
        <v>2.5117938341836814E+36</v>
      </c>
      <c r="O9038" s="65">
        <f t="shared" ca="1" si="2016"/>
        <v>2.5117938341836814E+36</v>
      </c>
      <c r="P9038" s="62">
        <f t="shared" ca="1" si="2018"/>
        <v>8.4209864255177346E-38</v>
      </c>
    </row>
    <row r="9039" spans="1:16" x14ac:dyDescent="0.3">
      <c r="A9039" s="42">
        <v>9028</v>
      </c>
      <c r="B9039" s="52">
        <f>'[1]Mixed Norm. Gen. Proc.'!AA9036</f>
        <v>0.10079008012183986</v>
      </c>
      <c r="C9039" s="57">
        <f t="shared" si="2024"/>
        <v>9.782002211314564E-38</v>
      </c>
      <c r="D9039" s="39">
        <f t="shared" ca="1" si="2019"/>
        <v>2.997634597947137E-3</v>
      </c>
      <c r="E9039" s="70">
        <f t="shared" ca="1" si="2020"/>
        <v>5.0000000000000001E-3</v>
      </c>
      <c r="F9039" s="67">
        <f t="shared" si="2021"/>
        <v>9.782002211314564E-38</v>
      </c>
      <c r="G9039" s="68">
        <f t="shared" si="2022"/>
        <v>1.0271102321880292E-37</v>
      </c>
      <c r="H9039" s="68">
        <f t="shared" si="2023"/>
        <v>9.2929021007488356E-38</v>
      </c>
      <c r="I9039" s="69">
        <f t="shared" si="2017"/>
        <v>3.3911475098345946E-38</v>
      </c>
      <c r="J9039" s="55">
        <f t="shared" ca="1" si="2011"/>
        <v>6.3514651395742095E-3</v>
      </c>
      <c r="K9039" s="61">
        <f t="shared" ca="1" si="2012"/>
        <v>-2.1659611479828772E+36</v>
      </c>
      <c r="L9039" s="61">
        <f t="shared" ca="1" si="2013"/>
        <v>-2.1659611479828772E+36</v>
      </c>
      <c r="M9039" s="71">
        <f t="shared" ca="1" si="2014"/>
        <v>0</v>
      </c>
      <c r="N9039" s="64">
        <f t="shared" ca="1" si="2015"/>
        <v>2.5191067989304214E+36</v>
      </c>
      <c r="O9039" s="65">
        <f t="shared" ca="1" si="2016"/>
        <v>2.5191067989304214E+36</v>
      </c>
      <c r="P9039" s="62">
        <f t="shared" ca="1" si="2018"/>
        <v>9.2695095515220419E-38</v>
      </c>
    </row>
    <row r="9040" spans="1:16" x14ac:dyDescent="0.3">
      <c r="A9040" s="42">
        <v>9029</v>
      </c>
      <c r="B9040" s="52">
        <f>'[1]Mixed Norm. Gen. Proc.'!AA9037</f>
        <v>0.1989326568018796</v>
      </c>
      <c r="C9040" s="57">
        <f t="shared" si="2024"/>
        <v>1.1727961900053231E-37</v>
      </c>
      <c r="D9040" s="39">
        <f t="shared" ca="1" si="2019"/>
        <v>9.3955570772315325E-3</v>
      </c>
      <c r="E9040" s="70">
        <f t="shared" ca="1" si="2020"/>
        <v>9.3955570772315325E-3</v>
      </c>
      <c r="F9040" s="67">
        <f t="shared" si="2021"/>
        <v>1.1727961900053231E-37</v>
      </c>
      <c r="G9040" s="68">
        <f t="shared" si="2022"/>
        <v>1.2314359995055893E-37</v>
      </c>
      <c r="H9040" s="68">
        <f t="shared" si="2023"/>
        <v>1.114156380505057E-37</v>
      </c>
      <c r="I9040" s="69">
        <f t="shared" si="2017"/>
        <v>3.3923197763703227E-38</v>
      </c>
      <c r="J9040" s="55">
        <f t="shared" ca="1" si="2011"/>
        <v>6.3514651395742087E-3</v>
      </c>
      <c r="K9040" s="61">
        <f t="shared" ca="1" si="2012"/>
        <v>-2.1652126679046809E+36</v>
      </c>
      <c r="L9040" s="61">
        <f t="shared" ca="1" si="2013"/>
        <v>-2.1652126679046809E+36</v>
      </c>
      <c r="M9040" s="71">
        <f t="shared" ca="1" si="2014"/>
        <v>0</v>
      </c>
      <c r="N9040" s="64">
        <f t="shared" ca="1" si="2015"/>
        <v>2.5182362841219766E+36</v>
      </c>
      <c r="O9040" s="65">
        <f t="shared" ca="1" si="2016"/>
        <v>2.5182362841219766E+36</v>
      </c>
      <c r="P9040" s="62">
        <f t="shared" ca="1" si="2018"/>
        <v>1.1113517713856722E-37</v>
      </c>
    </row>
    <row r="9041" spans="1:16" x14ac:dyDescent="0.3">
      <c r="A9041" s="42">
        <v>9030</v>
      </c>
      <c r="B9041" s="52">
        <f>'[1]Mixed Norm. Gen. Proc.'!AA9038</f>
        <v>0.29734342895931076</v>
      </c>
      <c r="C9041" s="57">
        <f t="shared" si="2024"/>
        <v>1.5215194306119214E-37</v>
      </c>
      <c r="D9041" s="39">
        <f t="shared" ca="1" si="2019"/>
        <v>4.6929558617496677E-3</v>
      </c>
      <c r="E9041" s="70">
        <f t="shared" ca="1" si="2020"/>
        <v>5.0000000000000001E-3</v>
      </c>
      <c r="F9041" s="67">
        <f t="shared" si="2021"/>
        <v>1.5215194306119214E-37</v>
      </c>
      <c r="G9041" s="68">
        <f t="shared" si="2022"/>
        <v>1.5975954021425176E-37</v>
      </c>
      <c r="H9041" s="68">
        <f t="shared" si="2023"/>
        <v>1.4454434590813251E-37</v>
      </c>
      <c r="I9041" s="69">
        <f t="shared" si="2017"/>
        <v>3.4200661231342267E-38</v>
      </c>
      <c r="J9041" s="55">
        <f t="shared" ca="1" si="2011"/>
        <v>6.3958647060108906E-3</v>
      </c>
      <c r="K9041" s="61">
        <f t="shared" ca="1" si="2012"/>
        <v>-2.1468289147765423E+36</v>
      </c>
      <c r="L9041" s="61">
        <f t="shared" ca="1" si="2013"/>
        <v>-2.1468289147765423E+36</v>
      </c>
      <c r="M9041" s="71">
        <f t="shared" ca="1" si="2014"/>
        <v>0</v>
      </c>
      <c r="N9041" s="64">
        <f t="shared" ca="1" si="2015"/>
        <v>2.4986241055940231E+36</v>
      </c>
      <c r="O9041" s="65">
        <f t="shared" ca="1" si="2016"/>
        <v>2.4986241055940231E+36</v>
      </c>
      <c r="P9041" s="62">
        <f t="shared" ca="1" si="2018"/>
        <v>1.4417795151118322E-37</v>
      </c>
    </row>
    <row r="9042" spans="1:16" x14ac:dyDescent="0.3">
      <c r="A9042" s="42">
        <v>9031</v>
      </c>
      <c r="B9042" s="52">
        <f>'[1]Mixed Norm. Gen. Proc.'!AA9039</f>
        <v>0.13209731089837698</v>
      </c>
      <c r="C9042" s="57">
        <f t="shared" si="2024"/>
        <v>1.7225080558753858E-37</v>
      </c>
      <c r="D9042" s="39">
        <f t="shared" ca="1" si="2019"/>
        <v>1.2968974568211477E-2</v>
      </c>
      <c r="E9042" s="70">
        <f t="shared" ca="1" si="2020"/>
        <v>1.2968974568211477E-2</v>
      </c>
      <c r="F9042" s="67">
        <f t="shared" si="2021"/>
        <v>1.7225080558753858E-37</v>
      </c>
      <c r="G9042" s="68">
        <f t="shared" si="2022"/>
        <v>1.8086334586691552E-37</v>
      </c>
      <c r="H9042" s="68">
        <f t="shared" si="2023"/>
        <v>1.6363826530816163E-37</v>
      </c>
      <c r="I9042" s="69">
        <f t="shared" si="2017"/>
        <v>3.5235637922998472E-38</v>
      </c>
      <c r="J9042" s="55">
        <f t="shared" ca="1" si="2011"/>
        <v>6.3958647060108906E-3</v>
      </c>
      <c r="K9042" s="61">
        <f t="shared" ca="1" si="2012"/>
        <v>-2.0837700908488207E+36</v>
      </c>
      <c r="L9042" s="61">
        <f t="shared" ca="1" si="2013"/>
        <v>-2.0837700908488207E+36</v>
      </c>
      <c r="M9042" s="71">
        <f t="shared" ca="1" si="2014"/>
        <v>0</v>
      </c>
      <c r="N9042" s="64">
        <f t="shared" ca="1" si="2015"/>
        <v>2.4252319985417414E+36</v>
      </c>
      <c r="O9042" s="65">
        <f t="shared" ca="1" si="2016"/>
        <v>2.4252319985417414E+36</v>
      </c>
      <c r="P9042" s="62">
        <f t="shared" ca="1" si="2018"/>
        <v>1.632234711966471E-37</v>
      </c>
    </row>
    <row r="9043" spans="1:16" x14ac:dyDescent="0.3">
      <c r="A9043" s="42">
        <v>9032</v>
      </c>
      <c r="B9043" s="52">
        <f>'[1]Mixed Norm. Gen. Proc.'!AA9040</f>
        <v>-0.19223508605588396</v>
      </c>
      <c r="C9043" s="57">
        <f t="shared" si="2024"/>
        <v>1.3913815715222278E-37</v>
      </c>
      <c r="D9043" s="39">
        <f t="shared" ca="1" si="2019"/>
        <v>8.4509411983799427E-3</v>
      </c>
      <c r="E9043" s="70">
        <f t="shared" ca="1" si="2020"/>
        <v>8.4509411983799427E-3</v>
      </c>
      <c r="F9043" s="67">
        <f t="shared" si="2021"/>
        <v>1.3913815715222278E-37</v>
      </c>
      <c r="G9043" s="68">
        <f t="shared" si="2022"/>
        <v>1.4609506500983392E-37</v>
      </c>
      <c r="H9043" s="68">
        <f t="shared" si="2023"/>
        <v>1.3218124929461164E-37</v>
      </c>
      <c r="I9043" s="69">
        <f t="shared" si="2017"/>
        <v>3.6796196496668418E-38</v>
      </c>
      <c r="J9043" s="55">
        <f t="shared" ca="1" si="2011"/>
        <v>6.4763593986190866E-3</v>
      </c>
      <c r="K9043" s="61">
        <f t="shared" ca="1" si="2012"/>
        <v>-1.9940175488639545E+36</v>
      </c>
      <c r="L9043" s="61">
        <f t="shared" ca="1" si="2013"/>
        <v>-1.9940175488639545E+36</v>
      </c>
      <c r="M9043" s="71">
        <f t="shared" ca="1" si="2014"/>
        <v>0</v>
      </c>
      <c r="N9043" s="64">
        <f t="shared" ca="1" si="2015"/>
        <v>2.3237538553134886E+36</v>
      </c>
      <c r="O9043" s="65">
        <f t="shared" ca="1" si="2016"/>
        <v>2.3237538553134886E+36</v>
      </c>
      <c r="P9043" s="62">
        <f t="shared" ca="1" si="2018"/>
        <v>1.318419817563706E-37</v>
      </c>
    </row>
    <row r="9044" spans="1:16" x14ac:dyDescent="0.3">
      <c r="A9044" s="42">
        <v>9033</v>
      </c>
      <c r="B9044" s="52">
        <f>'[1]Mixed Norm. Gen. Proc.'!AA9041</f>
        <v>0.25922790129465578</v>
      </c>
      <c r="C9044" s="57">
        <f t="shared" si="2024"/>
        <v>1.7520664962079951E-37</v>
      </c>
      <c r="D9044" s="39">
        <f t="shared" ca="1" si="2019"/>
        <v>-2.8719946364077776E-4</v>
      </c>
      <c r="E9044" s="70">
        <f t="shared" ca="1" si="2020"/>
        <v>5.0000000000000001E-3</v>
      </c>
      <c r="F9044" s="67">
        <f t="shared" si="2021"/>
        <v>1.7520664962079951E-37</v>
      </c>
      <c r="G9044" s="68">
        <f t="shared" si="2022"/>
        <v>1.8396698210183949E-37</v>
      </c>
      <c r="H9044" s="68">
        <f t="shared" si="2023"/>
        <v>1.6644631713975952E-37</v>
      </c>
      <c r="I9044" s="69">
        <f t="shared" si="2017"/>
        <v>3.7355539258048549E-38</v>
      </c>
      <c r="J9044" s="55">
        <f t="shared" ca="1" si="2011"/>
        <v>6.5112173905219157E-3</v>
      </c>
      <c r="K9044" s="61">
        <f t="shared" ca="1" si="2012"/>
        <v>-1.9635723250628687E+36</v>
      </c>
      <c r="L9044" s="61">
        <f t="shared" ca="1" si="2013"/>
        <v>-1.9635723250628687E+36</v>
      </c>
      <c r="M9044" s="71">
        <f t="shared" ca="1" si="2014"/>
        <v>0</v>
      </c>
      <c r="N9044" s="64">
        <f t="shared" ca="1" si="2015"/>
        <v>2.2895469758873372E+36</v>
      </c>
      <c r="O9044" s="65">
        <f t="shared" ca="1" si="2016"/>
        <v>2.2895469758873372E+36</v>
      </c>
      <c r="P9044" s="62">
        <f t="shared" ca="1" si="2018"/>
        <v>1.6601680554020285E-37</v>
      </c>
    </row>
    <row r="9045" spans="1:16" x14ac:dyDescent="0.3">
      <c r="A9045" s="42">
        <v>9034</v>
      </c>
      <c r="B9045" s="52">
        <f>'[1]Mixed Norm. Gen. Proc.'!AA9042</f>
        <v>0.2453055172134683</v>
      </c>
      <c r="C9045" s="57">
        <f t="shared" si="2024"/>
        <v>2.1818580742526865E-37</v>
      </c>
      <c r="D9045" s="39">
        <f t="shared" ca="1" si="2019"/>
        <v>1.7774776274610176E-3</v>
      </c>
      <c r="E9045" s="70">
        <f t="shared" ca="1" si="2020"/>
        <v>5.0000000000000001E-3</v>
      </c>
      <c r="F9045" s="67">
        <f t="shared" si="2021"/>
        <v>2.1818580742526865E-37</v>
      </c>
      <c r="G9045" s="68">
        <f t="shared" si="2022"/>
        <v>2.290950977965321E-37</v>
      </c>
      <c r="H9045" s="68">
        <f t="shared" si="2023"/>
        <v>2.072765170540052E-37</v>
      </c>
      <c r="I9045" s="69">
        <f t="shared" si="2017"/>
        <v>3.8757190481261593E-38</v>
      </c>
      <c r="J9045" s="55">
        <f t="shared" ca="1" si="2011"/>
        <v>6.5112173905219157E-3</v>
      </c>
      <c r="K9045" s="61">
        <f t="shared" ca="1" si="2012"/>
        <v>-1.8925598621594416E+36</v>
      </c>
      <c r="L9045" s="61">
        <f t="shared" ca="1" si="2013"/>
        <v>-1.8925598621594416E+36</v>
      </c>
      <c r="M9045" s="71">
        <f t="shared" ca="1" si="2014"/>
        <v>0</v>
      </c>
      <c r="N9045" s="64">
        <f t="shared" ca="1" si="2015"/>
        <v>2.2067456613568694E+36</v>
      </c>
      <c r="O9045" s="65">
        <f t="shared" ca="1" si="2016"/>
        <v>2.2067456613568694E+36</v>
      </c>
      <c r="P9045" s="62">
        <f t="shared" ca="1" si="2018"/>
        <v>2.0674164388937011E-37</v>
      </c>
    </row>
    <row r="9046" spans="1:16" x14ac:dyDescent="0.3">
      <c r="A9046" s="42">
        <v>9035</v>
      </c>
      <c r="B9046" s="52">
        <f>'[1]Mixed Norm. Gen. Proc.'!AA9043</f>
        <v>6.7885829418601232E-2</v>
      </c>
      <c r="C9046" s="57">
        <f t="shared" si="2024"/>
        <v>2.3299753192970023E-37</v>
      </c>
      <c r="D9046" s="39">
        <f t="shared" ca="1" si="2019"/>
        <v>-4.4401413841392416E-4</v>
      </c>
      <c r="E9046" s="70">
        <f t="shared" ca="1" si="2020"/>
        <v>5.0000000000000001E-3</v>
      </c>
      <c r="F9046" s="67">
        <f t="shared" si="2021"/>
        <v>2.3299753192970023E-37</v>
      </c>
      <c r="G9046" s="68">
        <f t="shared" si="2022"/>
        <v>2.4464740852618525E-37</v>
      </c>
      <c r="H9046" s="68">
        <f t="shared" si="2023"/>
        <v>2.2134765533321522E-37</v>
      </c>
      <c r="I9046" s="69">
        <f t="shared" si="2017"/>
        <v>4.138303285772625E-38</v>
      </c>
      <c r="J9046" s="55">
        <f t="shared" ca="1" si="2011"/>
        <v>6.5112173905219157E-3</v>
      </c>
      <c r="K9046" s="61">
        <f t="shared" ca="1" si="2012"/>
        <v>-1.7724728713596229E+36</v>
      </c>
      <c r="L9046" s="61">
        <f t="shared" ca="1" si="2013"/>
        <v>-1.7724728713596229E+36</v>
      </c>
      <c r="M9046" s="71">
        <f t="shared" ca="1" si="2014"/>
        <v>0</v>
      </c>
      <c r="N9046" s="64">
        <f t="shared" ca="1" si="2015"/>
        <v>2.066722906340525E+36</v>
      </c>
      <c r="O9046" s="65">
        <f t="shared" ca="1" si="2016"/>
        <v>2.066722906340525E+36</v>
      </c>
      <c r="P9046" s="62">
        <f t="shared" ca="1" si="2018"/>
        <v>2.207764718601651E-37</v>
      </c>
    </row>
    <row r="9047" spans="1:16" x14ac:dyDescent="0.3">
      <c r="A9047" s="42">
        <v>9036</v>
      </c>
      <c r="B9047" s="52">
        <f>'[1]Mixed Norm. Gen. Proc.'!AA9044</f>
        <v>0.11202053562564959</v>
      </c>
      <c r="C9047" s="57">
        <f t="shared" si="2024"/>
        <v>2.5909804025591965E-37</v>
      </c>
      <c r="D9047" s="39">
        <f t="shared" ca="1" si="2019"/>
        <v>-7.7853078920541354E-3</v>
      </c>
      <c r="E9047" s="70">
        <f t="shared" ca="1" si="2020"/>
        <v>5.0000000000000001E-3</v>
      </c>
      <c r="F9047" s="67">
        <f t="shared" si="2021"/>
        <v>2.5909804025591965E-37</v>
      </c>
      <c r="G9047" s="68">
        <f t="shared" si="2022"/>
        <v>2.7205294226871566E-37</v>
      </c>
      <c r="H9047" s="68">
        <f t="shared" si="2023"/>
        <v>2.4614313824312364E-37</v>
      </c>
      <c r="I9047" s="69">
        <f t="shared" si="2017"/>
        <v>4.4298727935743688E-38</v>
      </c>
      <c r="J9047" s="55">
        <f t="shared" ca="1" si="2011"/>
        <v>6.4330593018039608E-3</v>
      </c>
      <c r="K9047" s="61">
        <f t="shared" ca="1" si="2012"/>
        <v>-1.6569220260544318E+36</v>
      </c>
      <c r="L9047" s="61">
        <f t="shared" ca="1" si="2013"/>
        <v>-1.6569220260544318E+36</v>
      </c>
      <c r="M9047" s="71">
        <f t="shared" ca="1" si="2014"/>
        <v>0</v>
      </c>
      <c r="N9047" s="64">
        <f t="shared" ca="1" si="2015"/>
        <v>1.9295819757368829E+36</v>
      </c>
      <c r="O9047" s="65">
        <f t="shared" ca="1" si="2016"/>
        <v>1.9295819757368829E+36</v>
      </c>
      <c r="P9047" s="62">
        <f t="shared" ca="1" si="2018"/>
        <v>2.455155850673976E-37</v>
      </c>
    </row>
    <row r="9048" spans="1:16" x14ac:dyDescent="0.3">
      <c r="A9048" s="42">
        <v>9037</v>
      </c>
      <c r="B9048" s="52">
        <f>'[1]Mixed Norm. Gen. Proc.'!AA9045</f>
        <v>0.11135324666293547</v>
      </c>
      <c r="C9048" s="57">
        <f t="shared" si="2024"/>
        <v>2.8794944824242024E-37</v>
      </c>
      <c r="D9048" s="39">
        <f t="shared" ca="1" si="2019"/>
        <v>4.1630629082521084E-3</v>
      </c>
      <c r="E9048" s="70">
        <f t="shared" ca="1" si="2020"/>
        <v>5.0000000000000001E-3</v>
      </c>
      <c r="F9048" s="67">
        <f t="shared" si="2021"/>
        <v>2.8794944824242024E-37</v>
      </c>
      <c r="G9048" s="68">
        <f t="shared" si="2022"/>
        <v>3.0234692065454128E-37</v>
      </c>
      <c r="H9048" s="68">
        <f t="shared" si="2023"/>
        <v>2.7355197583029921E-37</v>
      </c>
      <c r="I9048" s="69">
        <f t="shared" si="2017"/>
        <v>4.7939853728160837E-38</v>
      </c>
      <c r="J9048" s="55">
        <f t="shared" ca="1" si="2011"/>
        <v>6.4330593018039608E-3</v>
      </c>
      <c r="K9048" s="61">
        <f t="shared" ca="1" si="2012"/>
        <v>-1.5310755526942734E+36</v>
      </c>
      <c r="L9048" s="61">
        <f t="shared" ca="1" si="2013"/>
        <v>-1.5310755526942734E+36</v>
      </c>
      <c r="M9048" s="71">
        <f t="shared" ca="1" si="2014"/>
        <v>0</v>
      </c>
      <c r="N9048" s="64">
        <f t="shared" ca="1" si="2015"/>
        <v>1.7830264451280843E+36</v>
      </c>
      <c r="O9048" s="65">
        <f t="shared" ca="1" si="2016"/>
        <v>1.7830264451280843E+36</v>
      </c>
      <c r="P9048" s="62">
        <f t="shared" ca="1" si="2018"/>
        <v>2.7285454257100241E-37</v>
      </c>
    </row>
    <row r="9049" spans="1:16" x14ac:dyDescent="0.3">
      <c r="A9049" s="42">
        <v>9038</v>
      </c>
      <c r="B9049" s="52">
        <f>'[1]Mixed Norm. Gen. Proc.'!AA9046</f>
        <v>0.18610485441407032</v>
      </c>
      <c r="C9049" s="57">
        <f t="shared" si="2024"/>
        <v>3.4153823838618775E-37</v>
      </c>
      <c r="D9049" s="39">
        <f t="shared" ca="1" si="2019"/>
        <v>8.0089976744449282E-4</v>
      </c>
      <c r="E9049" s="70">
        <f t="shared" ca="1" si="2020"/>
        <v>5.0000000000000001E-3</v>
      </c>
      <c r="F9049" s="67">
        <f t="shared" si="2021"/>
        <v>3.4153823838618775E-37</v>
      </c>
      <c r="G9049" s="68">
        <f t="shared" si="2022"/>
        <v>3.5861515030549714E-37</v>
      </c>
      <c r="H9049" s="68">
        <f t="shared" si="2023"/>
        <v>3.2446132646687836E-37</v>
      </c>
      <c r="I9049" s="69">
        <f t="shared" si="2017"/>
        <v>5.2373507511333006E-38</v>
      </c>
      <c r="J9049" s="55">
        <f t="shared" ca="1" si="2011"/>
        <v>6.4330593018039608E-3</v>
      </c>
      <c r="K9049" s="61">
        <f t="shared" ca="1" si="2012"/>
        <v>-1.4014630971019784E+36</v>
      </c>
      <c r="L9049" s="61">
        <f t="shared" ca="1" si="2013"/>
        <v>-1.4014630971019784E+36</v>
      </c>
      <c r="M9049" s="71">
        <f t="shared" ca="1" si="2014"/>
        <v>0</v>
      </c>
      <c r="N9049" s="64">
        <f t="shared" ca="1" si="2015"/>
        <v>1.6320852093854165E+36</v>
      </c>
      <c r="O9049" s="65">
        <f t="shared" ca="1" si="2016"/>
        <v>1.6320852093854165E+36</v>
      </c>
      <c r="P9049" s="62">
        <f t="shared" ca="1" si="2018"/>
        <v>3.2363409749239665E-37</v>
      </c>
    </row>
    <row r="9050" spans="1:16" x14ac:dyDescent="0.3">
      <c r="A9050" s="42">
        <v>9039</v>
      </c>
      <c r="B9050" s="52">
        <f>'[1]Mixed Norm. Gen. Proc.'!AA9047</f>
        <v>-0.12741907623861862</v>
      </c>
      <c r="C9050" s="57">
        <f t="shared" si="2024"/>
        <v>2.980197515508546E-37</v>
      </c>
      <c r="D9050" s="39">
        <f t="shared" ca="1" si="2019"/>
        <v>-1.152731422234733E-3</v>
      </c>
      <c r="E9050" s="70">
        <f t="shared" ca="1" si="2020"/>
        <v>5.0000000000000001E-3</v>
      </c>
      <c r="F9050" s="67">
        <f t="shared" si="2021"/>
        <v>2.980197515508546E-37</v>
      </c>
      <c r="G9050" s="68">
        <f t="shared" si="2022"/>
        <v>3.1292073912839733E-37</v>
      </c>
      <c r="H9050" s="68">
        <f t="shared" si="2023"/>
        <v>2.8311876397331187E-37</v>
      </c>
      <c r="I9050" s="69">
        <f t="shared" si="2017"/>
        <v>5.8636787715112256E-38</v>
      </c>
      <c r="J9050" s="55">
        <f t="shared" ca="1" si="2011"/>
        <v>6.4330593018039608E-3</v>
      </c>
      <c r="K9050" s="61">
        <f t="shared" ca="1" si="2012"/>
        <v>-1.2517660141878727E+36</v>
      </c>
      <c r="L9050" s="61">
        <f t="shared" ca="1" si="2013"/>
        <v>-1.2517660141878727E+36</v>
      </c>
      <c r="M9050" s="71">
        <f t="shared" ca="1" si="2014"/>
        <v>0</v>
      </c>
      <c r="N9050" s="64">
        <f t="shared" ca="1" si="2015"/>
        <v>1.4577542580978165E+36</v>
      </c>
      <c r="O9050" s="65">
        <f t="shared" ca="1" si="2016"/>
        <v>1.4577542580978165E+36</v>
      </c>
      <c r="P9050" s="62">
        <f t="shared" ca="1" si="2018"/>
        <v>2.8239693975059643E-37</v>
      </c>
    </row>
    <row r="9051" spans="1:16" x14ac:dyDescent="0.3">
      <c r="A9051" s="42">
        <v>9040</v>
      </c>
      <c r="B9051" s="52">
        <f>'[1]Mixed Norm. Gen. Proc.'!AA9048</f>
        <v>-0.11863251166132349</v>
      </c>
      <c r="C9051" s="57">
        <f t="shared" si="2024"/>
        <v>2.626649198996931E-37</v>
      </c>
      <c r="D9051" s="39">
        <f t="shared" ca="1" si="2019"/>
        <v>5.5811204695783653E-4</v>
      </c>
      <c r="E9051" s="70">
        <f t="shared" ca="1" si="2020"/>
        <v>5.0000000000000001E-3</v>
      </c>
      <c r="F9051" s="67">
        <f t="shared" si="2021"/>
        <v>2.626649198996931E-37</v>
      </c>
      <c r="G9051" s="68">
        <f t="shared" si="2022"/>
        <v>2.7579816589467775E-37</v>
      </c>
      <c r="H9051" s="68">
        <f t="shared" si="2023"/>
        <v>2.4953167390470845E-37</v>
      </c>
      <c r="I9051" s="69">
        <f t="shared" si="2017"/>
        <v>6.2486729999445551E-38</v>
      </c>
      <c r="J9051" s="55">
        <f t="shared" ca="1" si="2011"/>
        <v>6.4330593018039617E-3</v>
      </c>
      <c r="K9051" s="61">
        <f t="shared" ca="1" si="2012"/>
        <v>-1.1746420086885261E+36</v>
      </c>
      <c r="L9051" s="61">
        <f t="shared" ca="1" si="2013"/>
        <v>-1.1746420086885261E+36</v>
      </c>
      <c r="M9051" s="71">
        <f t="shared" ca="1" si="2014"/>
        <v>0</v>
      </c>
      <c r="N9051" s="64">
        <f t="shared" ca="1" si="2015"/>
        <v>1.3679388723596367E+36</v>
      </c>
      <c r="O9051" s="65">
        <f t="shared" ca="1" si="2016"/>
        <v>1.3679388723596367E+36</v>
      </c>
      <c r="P9051" s="62">
        <f t="shared" ca="1" si="2018"/>
        <v>2.4889548150251171E-37</v>
      </c>
    </row>
    <row r="9052" spans="1:16" x14ac:dyDescent="0.3">
      <c r="A9052" s="42">
        <v>9041</v>
      </c>
      <c r="B9052" s="52">
        <f>'[1]Mixed Norm. Gen. Proc.'!AA9049</f>
        <v>6.7693924324169305E-2</v>
      </c>
      <c r="C9052" s="57">
        <f t="shared" si="2024"/>
        <v>2.8044573910999691E-37</v>
      </c>
      <c r="D9052" s="39">
        <f t="shared" ca="1" si="2019"/>
        <v>5.0262066768846396E-3</v>
      </c>
      <c r="E9052" s="70">
        <f t="shared" ca="1" si="2020"/>
        <v>5.0262066768846396E-3</v>
      </c>
      <c r="F9052" s="67">
        <f t="shared" si="2021"/>
        <v>2.8044573910999691E-37</v>
      </c>
      <c r="G9052" s="68">
        <f t="shared" si="2022"/>
        <v>2.9446802606549676E-37</v>
      </c>
      <c r="H9052" s="68">
        <f t="shared" si="2023"/>
        <v>2.6642345215449706E-37</v>
      </c>
      <c r="I9052" s="69">
        <f t="shared" si="2017"/>
        <v>6.4930694997800476E-38</v>
      </c>
      <c r="J9052" s="55">
        <f t="shared" ca="1" si="2011"/>
        <v>6.4330593018039617E-3</v>
      </c>
      <c r="K9052" s="61">
        <f t="shared" ca="1" si="2012"/>
        <v>-1.1304289603771049E+36</v>
      </c>
      <c r="L9052" s="61">
        <f t="shared" ca="1" si="2013"/>
        <v>-1.1304289603771049E+36</v>
      </c>
      <c r="M9052" s="71">
        <f t="shared" ca="1" si="2014"/>
        <v>0</v>
      </c>
      <c r="N9052" s="64">
        <f t="shared" ca="1" si="2015"/>
        <v>1.3164502085766705E+36</v>
      </c>
      <c r="O9052" s="65">
        <f t="shared" ca="1" si="2016"/>
        <v>1.3164502085766705E+36</v>
      </c>
      <c r="P9052" s="62">
        <f t="shared" ca="1" si="2018"/>
        <v>2.6574419339197041E-37</v>
      </c>
    </row>
    <row r="9053" spans="1:16" x14ac:dyDescent="0.3">
      <c r="A9053" s="42">
        <v>9042</v>
      </c>
      <c r="B9053" s="52">
        <f>'[1]Mixed Norm. Gen. Proc.'!AA9050</f>
        <v>-0.24880089122521762</v>
      </c>
      <c r="C9053" s="57">
        <f t="shared" si="2024"/>
        <v>2.1067058927911481E-37</v>
      </c>
      <c r="D9053" s="39">
        <f t="shared" ca="1" si="2019"/>
        <v>-6.8778146270879028E-3</v>
      </c>
      <c r="E9053" s="70">
        <f t="shared" ca="1" si="2020"/>
        <v>5.0000000000000001E-3</v>
      </c>
      <c r="F9053" s="67">
        <f t="shared" si="2021"/>
        <v>2.1067058927911481E-37</v>
      </c>
      <c r="G9053" s="68">
        <f t="shared" si="2022"/>
        <v>2.2120411874307056E-37</v>
      </c>
      <c r="H9053" s="68">
        <f t="shared" si="2023"/>
        <v>2.0013705981515906E-37</v>
      </c>
      <c r="I9053" s="69">
        <f t="shared" si="2017"/>
        <v>6.7673636835131566E-38</v>
      </c>
      <c r="J9053" s="55">
        <f t="shared" ca="1" si="2011"/>
        <v>6.4333240157118882E-3</v>
      </c>
      <c r="K9053" s="61">
        <f t="shared" ca="1" si="2012"/>
        <v>-1.0846080500691321E+36</v>
      </c>
      <c r="L9053" s="61">
        <f t="shared" ca="1" si="2013"/>
        <v>-1.0846080500691321E+36</v>
      </c>
      <c r="M9053" s="71">
        <f t="shared" ca="1" si="2014"/>
        <v>0</v>
      </c>
      <c r="N9053" s="64">
        <f t="shared" ca="1" si="2015"/>
        <v>1.2630944297439667E+36</v>
      </c>
      <c r="O9053" s="65">
        <f t="shared" ca="1" si="2016"/>
        <v>1.2630944297439667E+36</v>
      </c>
      <c r="P9053" s="62">
        <f t="shared" ca="1" si="2018"/>
        <v>1.9962678026828511E-37</v>
      </c>
    </row>
    <row r="9054" spans="1:16" x14ac:dyDescent="0.3">
      <c r="A9054" s="42">
        <v>9043</v>
      </c>
      <c r="B9054" s="52">
        <f>'[1]Mixed Norm. Gen. Proc.'!AA9051</f>
        <v>-0.14317128283224514</v>
      </c>
      <c r="C9054" s="57">
        <f t="shared" si="2024"/>
        <v>1.8050861075699891E-37</v>
      </c>
      <c r="D9054" s="39">
        <f t="shared" ca="1" si="2019"/>
        <v>8.5857643927066921E-4</v>
      </c>
      <c r="E9054" s="70">
        <f t="shared" ca="1" si="2020"/>
        <v>5.0000000000000001E-3</v>
      </c>
      <c r="F9054" s="67">
        <f t="shared" si="2021"/>
        <v>1.8050861075699891E-37</v>
      </c>
      <c r="G9054" s="68">
        <f t="shared" si="2022"/>
        <v>1.8953404129484885E-37</v>
      </c>
      <c r="H9054" s="68">
        <f t="shared" si="2023"/>
        <v>1.7148318021914895E-37</v>
      </c>
      <c r="I9054" s="69">
        <f t="shared" si="2017"/>
        <v>6.8475468321522955E-38</v>
      </c>
      <c r="J9054" s="55">
        <f t="shared" ca="1" si="2011"/>
        <v>6.4333240157118882E-3</v>
      </c>
      <c r="K9054" s="61">
        <f t="shared" ca="1" si="2012"/>
        <v>-1.0719075471553634E+36</v>
      </c>
      <c r="L9054" s="61">
        <f t="shared" ca="1" si="2013"/>
        <v>-1.0719075471553634E+36</v>
      </c>
      <c r="M9054" s="71">
        <f t="shared" ca="1" si="2014"/>
        <v>0</v>
      </c>
      <c r="N9054" s="64">
        <f t="shared" ca="1" si="2015"/>
        <v>1.2483038936749207E+36</v>
      </c>
      <c r="O9054" s="65">
        <f t="shared" ca="1" si="2016"/>
        <v>1.2483038936749207E+36</v>
      </c>
      <c r="P9054" s="62">
        <f t="shared" ca="1" si="2018"/>
        <v>1.7104595804960399E-37</v>
      </c>
    </row>
    <row r="9055" spans="1:16" x14ac:dyDescent="0.3">
      <c r="A9055" s="42">
        <v>9044</v>
      </c>
      <c r="B9055" s="52">
        <f>'[1]Mixed Norm. Gen. Proc.'!AA9052</f>
        <v>-1.818570738332137E-2</v>
      </c>
      <c r="C9055" s="57">
        <f t="shared" si="2024"/>
        <v>1.7722593398160227E-37</v>
      </c>
      <c r="D9055" s="39">
        <f t="shared" ca="1" si="2019"/>
        <v>-8.6771651372499075E-4</v>
      </c>
      <c r="E9055" s="70">
        <f t="shared" ca="1" si="2020"/>
        <v>5.0000000000000001E-3</v>
      </c>
      <c r="F9055" s="67">
        <f t="shared" si="2021"/>
        <v>1.7722593398160227E-37</v>
      </c>
      <c r="G9055" s="68">
        <f t="shared" si="2022"/>
        <v>1.860872306806824E-37</v>
      </c>
      <c r="H9055" s="68">
        <f t="shared" si="2023"/>
        <v>1.6836463728252214E-37</v>
      </c>
      <c r="I9055" s="69">
        <f t="shared" si="2017"/>
        <v>6.8774622194986296E-38</v>
      </c>
      <c r="J9055" s="55">
        <f t="shared" ca="1" si="2011"/>
        <v>6.4093737399773332E-3</v>
      </c>
      <c r="K9055" s="61">
        <f t="shared" ca="1" si="2012"/>
        <v>-1.0674643669619167E+36</v>
      </c>
      <c r="L9055" s="61">
        <f t="shared" ca="1" si="2013"/>
        <v>-1.0674643669619167E+36</v>
      </c>
      <c r="M9055" s="71">
        <f t="shared" ca="1" si="2014"/>
        <v>0</v>
      </c>
      <c r="N9055" s="64">
        <f t="shared" ca="1" si="2015"/>
        <v>1.2426546848791515E+36</v>
      </c>
      <c r="O9055" s="65">
        <f t="shared" ca="1" si="2016"/>
        <v>1.2426546848791515E+36</v>
      </c>
      <c r="P9055" s="62">
        <f t="shared" ca="1" si="2018"/>
        <v>1.6793696238576399E-37</v>
      </c>
    </row>
    <row r="9056" spans="1:16" x14ac:dyDescent="0.3">
      <c r="A9056" s="42">
        <v>9045</v>
      </c>
      <c r="B9056" s="52">
        <f>'[1]Mixed Norm. Gen. Proc.'!AA9053</f>
        <v>-0.15088836166391045</v>
      </c>
      <c r="C9056" s="57">
        <f t="shared" si="2024"/>
        <v>1.5048460315876194E-37</v>
      </c>
      <c r="D9056" s="39">
        <f t="shared" ca="1" si="2019"/>
        <v>3.4791395377483407E-3</v>
      </c>
      <c r="E9056" s="70">
        <f t="shared" ca="1" si="2020"/>
        <v>5.0000000000000001E-3</v>
      </c>
      <c r="F9056" s="67">
        <f t="shared" si="2021"/>
        <v>1.5048460315876194E-37</v>
      </c>
      <c r="G9056" s="68">
        <f t="shared" si="2022"/>
        <v>1.5800883331670005E-37</v>
      </c>
      <c r="H9056" s="68">
        <f t="shared" si="2023"/>
        <v>1.4296037300082382E-37</v>
      </c>
      <c r="I9056" s="69">
        <f t="shared" si="2017"/>
        <v>6.9012409644909502E-38</v>
      </c>
      <c r="J9056" s="55">
        <f t="shared" ca="1" si="2011"/>
        <v>6.4093737399773332E-3</v>
      </c>
      <c r="K9056" s="61">
        <f t="shared" ca="1" si="2012"/>
        <v>-1.063786338169562E+36</v>
      </c>
      <c r="L9056" s="61">
        <f t="shared" ca="1" si="2013"/>
        <v>-1.063786338169562E+36</v>
      </c>
      <c r="M9056" s="71">
        <f t="shared" ca="1" si="2014"/>
        <v>0</v>
      </c>
      <c r="N9056" s="64">
        <f t="shared" ca="1" si="2015"/>
        <v>1.2383730246650986E+36</v>
      </c>
      <c r="O9056" s="65">
        <f t="shared" ca="1" si="2016"/>
        <v>1.2383730246650986E+36</v>
      </c>
      <c r="P9056" s="62">
        <f t="shared" ca="1" si="2018"/>
        <v>1.4259722926856229E-37</v>
      </c>
    </row>
    <row r="9057" spans="1:16" x14ac:dyDescent="0.3">
      <c r="A9057" s="42">
        <v>9046</v>
      </c>
      <c r="B9057" s="52">
        <f>'[1]Mixed Norm. Gen. Proc.'!AA9054</f>
        <v>0.12488287623317215</v>
      </c>
      <c r="C9057" s="57">
        <f t="shared" si="2024"/>
        <v>1.6927755323003564E-37</v>
      </c>
      <c r="D9057" s="39">
        <f t="shared" ca="1" si="2019"/>
        <v>1.3869299360599163E-2</v>
      </c>
      <c r="E9057" s="70">
        <f t="shared" ca="1" si="2020"/>
        <v>1.3869299360599163E-2</v>
      </c>
      <c r="F9057" s="67">
        <f t="shared" si="2021"/>
        <v>1.6927755323003564E-37</v>
      </c>
      <c r="G9057" s="68">
        <f t="shared" si="2022"/>
        <v>1.7774143089153742E-37</v>
      </c>
      <c r="H9057" s="68">
        <f t="shared" si="2023"/>
        <v>1.6081367556853386E-37</v>
      </c>
      <c r="I9057" s="69">
        <f t="shared" si="2017"/>
        <v>6.8974786009673146E-38</v>
      </c>
      <c r="J9057" s="55">
        <f t="shared" ca="1" si="2011"/>
        <v>6.4093737399773332E-3</v>
      </c>
      <c r="K9057" s="61">
        <f t="shared" ca="1" si="2012"/>
        <v>-1.0643666010666603E+36</v>
      </c>
      <c r="L9057" s="61">
        <f t="shared" ca="1" si="2013"/>
        <v>-1.0643666010666603E+36</v>
      </c>
      <c r="M9057" s="71">
        <f t="shared" ca="1" si="2014"/>
        <v>0</v>
      </c>
      <c r="N9057" s="64">
        <f t="shared" ca="1" si="2015"/>
        <v>1.2390485192575671E+36</v>
      </c>
      <c r="O9057" s="65">
        <f t="shared" ca="1" si="2016"/>
        <v>1.2390485192575671E+36</v>
      </c>
      <c r="P9057" s="62">
        <f t="shared" ca="1" si="2018"/>
        <v>1.6040518140250147E-37</v>
      </c>
    </row>
    <row r="9058" spans="1:16" x14ac:dyDescent="0.3">
      <c r="A9058" s="42">
        <v>9047</v>
      </c>
      <c r="B9058" s="52">
        <f>'[1]Mixed Norm. Gen. Proc.'!AA9055</f>
        <v>0.2697246653053697</v>
      </c>
      <c r="C9058" s="57">
        <f t="shared" si="2024"/>
        <v>2.149358846187189E-37</v>
      </c>
      <c r="D9058" s="39">
        <f t="shared" ca="1" si="2019"/>
        <v>1.4407842808502691E-3</v>
      </c>
      <c r="E9058" s="70">
        <f t="shared" ca="1" si="2020"/>
        <v>5.0000000000000001E-3</v>
      </c>
      <c r="F9058" s="67">
        <f t="shared" si="2021"/>
        <v>2.149358846187189E-37</v>
      </c>
      <c r="G9058" s="68">
        <f t="shared" si="2022"/>
        <v>2.2568267884965488E-37</v>
      </c>
      <c r="H9058" s="68">
        <f t="shared" si="2023"/>
        <v>2.0418909038778293E-37</v>
      </c>
      <c r="I9058" s="69">
        <f t="shared" si="2017"/>
        <v>6.9196194420077888E-38</v>
      </c>
      <c r="J9058" s="55">
        <f t="shared" ca="1" si="2011"/>
        <v>6.4989626224076285E-3</v>
      </c>
      <c r="K9058" s="61">
        <f t="shared" ca="1" si="2012"/>
        <v>-1.0601453370086681E+36</v>
      </c>
      <c r="L9058" s="61">
        <f t="shared" ca="1" si="2013"/>
        <v>-1.0601453370086681E+36</v>
      </c>
      <c r="M9058" s="71">
        <f t="shared" ca="1" si="2014"/>
        <v>0</v>
      </c>
      <c r="N9058" s="64">
        <f t="shared" ca="1" si="2015"/>
        <v>1.2358995011119363E+36</v>
      </c>
      <c r="O9058" s="65">
        <f t="shared" ca="1" si="2016"/>
        <v>1.2358995011119363E+36</v>
      </c>
      <c r="P9058" s="62">
        <f t="shared" ca="1" si="2018"/>
        <v>2.0366317468201916E-37</v>
      </c>
    </row>
    <row r="9059" spans="1:16" x14ac:dyDescent="0.3">
      <c r="A9059" s="42">
        <v>9048</v>
      </c>
      <c r="B9059" s="52">
        <f>'[1]Mixed Norm. Gen. Proc.'!AA9056</f>
        <v>1.3543654903367189E-2</v>
      </c>
      <c r="C9059" s="57">
        <f t="shared" si="2024"/>
        <v>2.1784690206634477E-37</v>
      </c>
      <c r="D9059" s="39">
        <f t="shared" ca="1" si="2019"/>
        <v>-3.2188107193557042E-3</v>
      </c>
      <c r="E9059" s="70">
        <f t="shared" ca="1" si="2020"/>
        <v>5.0000000000000001E-3</v>
      </c>
      <c r="F9059" s="67">
        <f t="shared" si="2021"/>
        <v>2.1784690206634477E-37</v>
      </c>
      <c r="G9059" s="68">
        <f t="shared" si="2022"/>
        <v>2.2873924716966201E-37</v>
      </c>
      <c r="H9059" s="68">
        <f t="shared" si="2023"/>
        <v>2.0695455696302752E-37</v>
      </c>
      <c r="I9059" s="69">
        <f t="shared" si="2017"/>
        <v>7.0120964056216677E-38</v>
      </c>
      <c r="J9059" s="55">
        <f t="shared" ca="1" si="2011"/>
        <v>6.4989626224076277E-3</v>
      </c>
      <c r="K9059" s="61">
        <f t="shared" ca="1" si="2012"/>
        <v>-1.0461639231653853E+36</v>
      </c>
      <c r="L9059" s="61">
        <f t="shared" ca="1" si="2013"/>
        <v>-1.0461639231653853E+36</v>
      </c>
      <c r="M9059" s="71">
        <f t="shared" ca="1" si="2014"/>
        <v>0</v>
      </c>
      <c r="N9059" s="64">
        <f t="shared" ca="1" si="2015"/>
        <v>1.2196002053545159E+36</v>
      </c>
      <c r="O9059" s="65">
        <f t="shared" ca="1" si="2016"/>
        <v>1.2196002053545159E+36</v>
      </c>
      <c r="P9059" s="62">
        <f t="shared" ca="1" si="2018"/>
        <v>2.0642151843643662E-37</v>
      </c>
    </row>
    <row r="9060" spans="1:16" x14ac:dyDescent="0.3">
      <c r="A9060" s="42">
        <v>9049</v>
      </c>
      <c r="B9060" s="52">
        <f>'[1]Mixed Norm. Gen. Proc.'!AA9057</f>
        <v>0.14896056008122016</v>
      </c>
      <c r="C9060" s="57">
        <f t="shared" si="2024"/>
        <v>2.5029749861010622E-37</v>
      </c>
      <c r="D9060" s="39">
        <f t="shared" ca="1" si="2019"/>
        <v>-1.2491388416021812E-2</v>
      </c>
      <c r="E9060" s="70">
        <f t="shared" ca="1" si="2020"/>
        <v>5.0000000000000001E-3</v>
      </c>
      <c r="F9060" s="67">
        <f t="shared" si="2021"/>
        <v>2.5029749861010622E-37</v>
      </c>
      <c r="G9060" s="68">
        <f t="shared" si="2022"/>
        <v>2.6281237354061153E-37</v>
      </c>
      <c r="H9060" s="68">
        <f t="shared" si="2023"/>
        <v>2.377826236796009E-37</v>
      </c>
      <c r="I9060" s="69">
        <f t="shared" si="2017"/>
        <v>7.1099078897197466E-38</v>
      </c>
      <c r="J9060" s="55">
        <f t="shared" ca="1" si="2011"/>
        <v>6.4006725316209786E-3</v>
      </c>
      <c r="K9060" s="61">
        <f t="shared" ca="1" si="2012"/>
        <v>-1.0326426295427243E+36</v>
      </c>
      <c r="L9060" s="61">
        <f t="shared" ca="1" si="2013"/>
        <v>-1.0326426295427243E+36</v>
      </c>
      <c r="M9060" s="71">
        <f t="shared" ca="1" si="2014"/>
        <v>0</v>
      </c>
      <c r="N9060" s="64">
        <f t="shared" ca="1" si="2015"/>
        <v>1.2019512284948882E+36</v>
      </c>
      <c r="O9060" s="65">
        <f t="shared" ca="1" si="2016"/>
        <v>1.2019512284948882E+36</v>
      </c>
      <c r="P9060" s="62">
        <f t="shared" ca="1" si="2018"/>
        <v>2.3717943420280135E-37</v>
      </c>
    </row>
    <row r="9061" spans="1:16" x14ac:dyDescent="0.3">
      <c r="A9061" s="42">
        <v>9050</v>
      </c>
      <c r="B9061" s="52">
        <f>'[1]Mixed Norm. Gen. Proc.'!AA9058</f>
        <v>0.12475561200227211</v>
      </c>
      <c r="C9061" s="57">
        <f t="shared" si="2024"/>
        <v>2.8152351623184789E-37</v>
      </c>
      <c r="D9061" s="39">
        <f t="shared" ca="1" si="2019"/>
        <v>-1.3985125049949594E-2</v>
      </c>
      <c r="E9061" s="70">
        <f t="shared" ca="1" si="2020"/>
        <v>5.0000000000000001E-3</v>
      </c>
      <c r="F9061" s="67">
        <f t="shared" si="2021"/>
        <v>2.8152351623184789E-37</v>
      </c>
      <c r="G9061" s="68">
        <f t="shared" si="2022"/>
        <v>2.9559969204344029E-37</v>
      </c>
      <c r="H9061" s="68">
        <f t="shared" si="2023"/>
        <v>2.6744734042025549E-37</v>
      </c>
      <c r="I9061" s="69">
        <f t="shared" si="2017"/>
        <v>7.2745154822179607E-38</v>
      </c>
      <c r="J9061" s="55">
        <f t="shared" ca="1" si="2011"/>
        <v>6.4006725316209795E-3</v>
      </c>
      <c r="K9061" s="61">
        <f t="shared" ca="1" si="2012"/>
        <v>-1.0092760125390821E+36</v>
      </c>
      <c r="L9061" s="61">
        <f t="shared" ca="1" si="2013"/>
        <v>-1.0092760125390821E+36</v>
      </c>
      <c r="M9061" s="71">
        <f t="shared" ca="1" si="2014"/>
        <v>0</v>
      </c>
      <c r="N9061" s="64">
        <f t="shared" ca="1" si="2015"/>
        <v>1.1747534998617656E+36</v>
      </c>
      <c r="O9061" s="65">
        <f t="shared" ca="1" si="2016"/>
        <v>1.1747534998617656E+36</v>
      </c>
      <c r="P9061" s="62">
        <f t="shared" ca="1" si="2018"/>
        <v>2.667688996711245E-37</v>
      </c>
    </row>
    <row r="9062" spans="1:16" x14ac:dyDescent="0.3">
      <c r="A9062" s="42">
        <v>9051</v>
      </c>
      <c r="B9062" s="52">
        <f>'[1]Mixed Norm. Gen. Proc.'!AA9059</f>
        <v>8.1508739652503839E-2</v>
      </c>
      <c r="C9062" s="57">
        <f t="shared" si="2024"/>
        <v>3.0447014322244702E-37</v>
      </c>
      <c r="D9062" s="39">
        <f t="shared" ca="1" si="2019"/>
        <v>1.1745863339805759E-3</v>
      </c>
      <c r="E9062" s="70">
        <f t="shared" ca="1" si="2020"/>
        <v>5.0000000000000001E-3</v>
      </c>
      <c r="F9062" s="67">
        <f t="shared" si="2021"/>
        <v>3.0447014322244702E-37</v>
      </c>
      <c r="G9062" s="68">
        <f t="shared" si="2022"/>
        <v>3.1969365038356938E-37</v>
      </c>
      <c r="H9062" s="68">
        <f t="shared" si="2023"/>
        <v>2.8924663606132467E-37</v>
      </c>
      <c r="I9062" s="69">
        <f t="shared" si="2017"/>
        <v>7.49314978896216E-38</v>
      </c>
      <c r="J9062" s="55">
        <f t="shared" ca="1" si="2011"/>
        <v>6.3897901791644804E-3</v>
      </c>
      <c r="K9062" s="61">
        <f t="shared" ca="1" si="2012"/>
        <v>-9.799189539266256E+35</v>
      </c>
      <c r="L9062" s="61">
        <f t="shared" ca="1" si="2013"/>
        <v>-9.799189539266256E+35</v>
      </c>
      <c r="M9062" s="71">
        <f t="shared" ca="1" si="2014"/>
        <v>0</v>
      </c>
      <c r="N9062" s="64">
        <f t="shared" ca="1" si="2015"/>
        <v>1.1403851837251382E+36</v>
      </c>
      <c r="O9062" s="65">
        <f t="shared" ca="1" si="2016"/>
        <v>1.1403851837251382E+36</v>
      </c>
      <c r="P9062" s="62">
        <f t="shared" ca="1" si="2018"/>
        <v>2.8851414237680581E-37</v>
      </c>
    </row>
    <row r="9063" spans="1:16" x14ac:dyDescent="0.3">
      <c r="A9063" s="42">
        <v>9052</v>
      </c>
      <c r="B9063" s="52">
        <f>'[1]Mixed Norm. Gen. Proc.'!AA9060</f>
        <v>0.24453457133491985</v>
      </c>
      <c r="C9063" s="57">
        <f t="shared" si="2024"/>
        <v>3.7892361917962972E-37</v>
      </c>
      <c r="D9063" s="39">
        <f t="shared" ca="1" si="2019"/>
        <v>1.6711351670401952E-2</v>
      </c>
      <c r="E9063" s="70">
        <f t="shared" ca="1" si="2020"/>
        <v>1.6711351670401952E-2</v>
      </c>
      <c r="F9063" s="67">
        <f t="shared" si="2021"/>
        <v>3.7892361917962972E-37</v>
      </c>
      <c r="G9063" s="68">
        <f t="shared" si="2022"/>
        <v>3.9786980013861119E-37</v>
      </c>
      <c r="H9063" s="68">
        <f t="shared" si="2023"/>
        <v>3.5997743822064821E-37</v>
      </c>
      <c r="I9063" s="69">
        <f t="shared" si="2017"/>
        <v>7.7524964243828305E-38</v>
      </c>
      <c r="J9063" s="55">
        <f t="shared" ca="1" si="2011"/>
        <v>6.3897901791644812E-3</v>
      </c>
      <c r="K9063" s="61">
        <f t="shared" ca="1" si="2012"/>
        <v>-9.4713742527134958E+35</v>
      </c>
      <c r="L9063" s="61">
        <f t="shared" ca="1" si="2013"/>
        <v>-9.4713742527134958E+35</v>
      </c>
      <c r="M9063" s="71">
        <f t="shared" ca="1" si="2014"/>
        <v>0</v>
      </c>
      <c r="N9063" s="64">
        <f t="shared" ca="1" si="2015"/>
        <v>1.1022355291761251E+36</v>
      </c>
      <c r="O9063" s="65">
        <f t="shared" ca="1" si="2016"/>
        <v>1.1022355291761251E+36</v>
      </c>
      <c r="P9063" s="62">
        <f t="shared" ca="1" si="2018"/>
        <v>3.5906582450698E-37</v>
      </c>
    </row>
    <row r="9064" spans="1:16" x14ac:dyDescent="0.3">
      <c r="A9064" s="42">
        <v>9053</v>
      </c>
      <c r="B9064" s="52">
        <f>'[1]Mixed Norm. Gen. Proc.'!AA9061</f>
        <v>-8.2951599550087352E-3</v>
      </c>
      <c r="C9064" s="57">
        <f t="shared" si="2024"/>
        <v>3.7578038714780388E-37</v>
      </c>
      <c r="D9064" s="39">
        <f t="shared" ca="1" si="2019"/>
        <v>-9.6451437410406352E-3</v>
      </c>
      <c r="E9064" s="70">
        <f t="shared" ca="1" si="2020"/>
        <v>5.0000000000000001E-3</v>
      </c>
      <c r="F9064" s="67">
        <f t="shared" si="2021"/>
        <v>3.7578038714780388E-37</v>
      </c>
      <c r="G9064" s="68">
        <f t="shared" si="2022"/>
        <v>3.9456940650519411E-37</v>
      </c>
      <c r="H9064" s="68">
        <f t="shared" si="2023"/>
        <v>3.5699136779041365E-37</v>
      </c>
      <c r="I9064" s="69">
        <f t="shared" si="2017"/>
        <v>8.2266633901763738E-38</v>
      </c>
      <c r="J9064" s="55">
        <f t="shared" ca="1" si="2011"/>
        <v>6.5080866606836915E-3</v>
      </c>
      <c r="K9064" s="61">
        <f t="shared" ca="1" si="2012"/>
        <v>-8.9164065393653407E+35</v>
      </c>
      <c r="L9064" s="61">
        <f t="shared" ca="1" si="2013"/>
        <v>-8.9164065393653407E+35</v>
      </c>
      <c r="M9064" s="71">
        <f t="shared" ca="1" si="2014"/>
        <v>0</v>
      </c>
      <c r="N9064" s="64">
        <f t="shared" ca="1" si="2015"/>
        <v>1.0396109055417395E+36</v>
      </c>
      <c r="O9064" s="65">
        <f t="shared" ca="1" si="2016"/>
        <v>1.0396109055417395E+36</v>
      </c>
      <c r="P9064" s="62">
        <f t="shared" ca="1" si="2018"/>
        <v>3.5607060062660829E-37</v>
      </c>
    </row>
    <row r="9065" spans="1:16" x14ac:dyDescent="0.3">
      <c r="A9065" s="42">
        <v>9054</v>
      </c>
      <c r="B9065" s="52">
        <f>'[1]Mixed Norm. Gen. Proc.'!AA9062</f>
        <v>4.2992937633946363E-2</v>
      </c>
      <c r="C9065" s="57">
        <f t="shared" si="2024"/>
        <v>3.9193628989650968E-37</v>
      </c>
      <c r="D9065" s="39">
        <f t="shared" ca="1" si="2019"/>
        <v>1.1988828517542289E-3</v>
      </c>
      <c r="E9065" s="70">
        <f t="shared" ca="1" si="2020"/>
        <v>5.0000000000000001E-3</v>
      </c>
      <c r="F9065" s="67">
        <f t="shared" si="2021"/>
        <v>3.9193628989650968E-37</v>
      </c>
      <c r="G9065" s="68">
        <f t="shared" si="2022"/>
        <v>4.115331043913352E-37</v>
      </c>
      <c r="H9065" s="68">
        <f t="shared" si="2023"/>
        <v>3.7233947540168416E-37</v>
      </c>
      <c r="I9065" s="69">
        <f t="shared" si="2017"/>
        <v>8.6552356120581623E-38</v>
      </c>
      <c r="J9065" s="55">
        <f t="shared" ca="1" si="2011"/>
        <v>6.5080866606836933E-3</v>
      </c>
      <c r="K9065" s="61">
        <f t="shared" ca="1" si="2012"/>
        <v>-8.4749021906618359E+35</v>
      </c>
      <c r="L9065" s="61">
        <f t="shared" ca="1" si="2013"/>
        <v>-8.4749021906618359E+35</v>
      </c>
      <c r="M9065" s="71">
        <f t="shared" ca="1" si="2014"/>
        <v>0</v>
      </c>
      <c r="N9065" s="64">
        <f t="shared" ca="1" si="2015"/>
        <v>9.8813358295333543E+35</v>
      </c>
      <c r="O9065" s="65">
        <f t="shared" ca="1" si="2016"/>
        <v>9.8813358295333543E+35</v>
      </c>
      <c r="P9065" s="62">
        <f t="shared" ca="1" si="2018"/>
        <v>3.7137912175262993E-37</v>
      </c>
    </row>
    <row r="9066" spans="1:16" x14ac:dyDescent="0.3">
      <c r="A9066" s="42">
        <v>9055</v>
      </c>
      <c r="B9066" s="52">
        <f>'[1]Mixed Norm. Gen. Proc.'!AA9063</f>
        <v>0.1838298663129381</v>
      </c>
      <c r="C9066" s="57">
        <f t="shared" si="2024"/>
        <v>4.6398588567137399E-37</v>
      </c>
      <c r="D9066" s="39">
        <f t="shared" ca="1" si="2019"/>
        <v>5.7620354670798726E-3</v>
      </c>
      <c r="E9066" s="70">
        <f t="shared" ca="1" si="2020"/>
        <v>5.7620354670798726E-3</v>
      </c>
      <c r="F9066" s="67">
        <f t="shared" si="2021"/>
        <v>4.6398588567137399E-37</v>
      </c>
      <c r="G9066" s="68">
        <f t="shared" si="2022"/>
        <v>4.8718517995494273E-37</v>
      </c>
      <c r="H9066" s="68">
        <f t="shared" si="2023"/>
        <v>4.4078659138780524E-37</v>
      </c>
      <c r="I9066" s="69">
        <f t="shared" si="2017"/>
        <v>9.1074236943261781E-38</v>
      </c>
      <c r="J9066" s="55">
        <f t="shared" ca="1" si="2011"/>
        <v>6.5080866606836915E-3</v>
      </c>
      <c r="K9066" s="61">
        <f t="shared" ca="1" si="2012"/>
        <v>-8.0541191132925654E+35</v>
      </c>
      <c r="L9066" s="61">
        <f t="shared" ca="1" si="2013"/>
        <v>-8.0541191132925654E+35</v>
      </c>
      <c r="M9066" s="71">
        <f t="shared" ca="1" si="2014"/>
        <v>0</v>
      </c>
      <c r="N9066" s="64">
        <f t="shared" ca="1" si="2015"/>
        <v>9.3907226277135487E+35</v>
      </c>
      <c r="O9066" s="65">
        <f t="shared" ca="1" si="2016"/>
        <v>9.3907226277135487E+35</v>
      </c>
      <c r="P9066" s="62">
        <f t="shared" ca="1" si="2018"/>
        <v>4.396496960558322E-37</v>
      </c>
    </row>
    <row r="9067" spans="1:16" x14ac:dyDescent="0.3">
      <c r="A9067" s="42">
        <v>9056</v>
      </c>
      <c r="B9067" s="52">
        <f>'[1]Mixed Norm. Gen. Proc.'!AA9064</f>
        <v>-8.8594134176316064E-3</v>
      </c>
      <c r="C9067" s="57">
        <f t="shared" si="2024"/>
        <v>4.5987524289026533E-37</v>
      </c>
      <c r="D9067" s="39">
        <f t="shared" ca="1" si="2019"/>
        <v>1.3220937697154857E-2</v>
      </c>
      <c r="E9067" s="70">
        <f t="shared" ca="1" si="2020"/>
        <v>1.3220937697154857E-2</v>
      </c>
      <c r="F9067" s="67">
        <f t="shared" si="2021"/>
        <v>4.5987524289026533E-37</v>
      </c>
      <c r="G9067" s="68">
        <f t="shared" si="2022"/>
        <v>4.8286900503477863E-37</v>
      </c>
      <c r="H9067" s="68">
        <f t="shared" si="2023"/>
        <v>4.3688148074575204E-37</v>
      </c>
      <c r="I9067" s="69">
        <f t="shared" si="2017"/>
        <v>9.7649573108316973E-38</v>
      </c>
      <c r="J9067" s="55">
        <f t="shared" ca="1" si="2011"/>
        <v>6.4938871425701122E-3</v>
      </c>
      <c r="K9067" s="61">
        <f t="shared" ca="1" si="2012"/>
        <v>-7.5127025925228971E+35</v>
      </c>
      <c r="L9067" s="61">
        <f t="shared" ca="1" si="2013"/>
        <v>-7.5127025925228971E+35</v>
      </c>
      <c r="M9067" s="71">
        <f t="shared" ca="1" si="2014"/>
        <v>0</v>
      </c>
      <c r="N9067" s="64">
        <f t="shared" ca="1" si="2015"/>
        <v>8.7574724792693593E+35</v>
      </c>
      <c r="O9067" s="65">
        <f t="shared" ca="1" si="2016"/>
        <v>8.7574724792693593E+35</v>
      </c>
      <c r="P9067" s="62">
        <f t="shared" ca="1" si="2018"/>
        <v>4.357571130060402E-37</v>
      </c>
    </row>
    <row r="9068" spans="1:16" x14ac:dyDescent="0.3">
      <c r="A9068" s="42">
        <v>9057</v>
      </c>
      <c r="B9068" s="52">
        <f>'[1]Mixed Norm. Gen. Proc.'!AA9065</f>
        <v>-0.34814232498391628</v>
      </c>
      <c r="C9068" s="57">
        <f t="shared" si="2024"/>
        <v>2.9977320662790516E-37</v>
      </c>
      <c r="D9068" s="39">
        <f t="shared" ca="1" si="2019"/>
        <v>1.2705705253067889E-2</v>
      </c>
      <c r="E9068" s="70">
        <f t="shared" ca="1" si="2020"/>
        <v>1.2705705253067889E-2</v>
      </c>
      <c r="F9068" s="67">
        <f t="shared" si="2021"/>
        <v>2.9977320662790516E-37</v>
      </c>
      <c r="G9068" s="68">
        <f t="shared" si="2022"/>
        <v>3.1476186695930044E-37</v>
      </c>
      <c r="H9068" s="68">
        <f t="shared" si="2023"/>
        <v>2.8478454629650988E-37</v>
      </c>
      <c r="I9068" s="69">
        <f t="shared" si="2017"/>
        <v>1.0344310435820047E-37</v>
      </c>
      <c r="J9068" s="55">
        <f t="shared" ca="1" si="2011"/>
        <v>6.5769269172888493E-3</v>
      </c>
      <c r="K9068" s="61">
        <f t="shared" ca="1" si="2012"/>
        <v>-7.0868822449447807E+35</v>
      </c>
      <c r="L9068" s="61">
        <f t="shared" ca="1" si="2013"/>
        <v>-7.0868822449447807E+35</v>
      </c>
      <c r="M9068" s="71">
        <f t="shared" ca="1" si="2014"/>
        <v>0</v>
      </c>
      <c r="N9068" s="64">
        <f t="shared" ca="1" si="2015"/>
        <v>8.2720501847754038E+35</v>
      </c>
      <c r="O9068" s="65">
        <f t="shared" ca="1" si="2016"/>
        <v>8.2720501847754038E+35</v>
      </c>
      <c r="P9068" s="62">
        <f t="shared" ca="1" si="2018"/>
        <v>2.8404225855830442E-37</v>
      </c>
    </row>
    <row r="9069" spans="1:16" x14ac:dyDescent="0.3">
      <c r="A9069" s="42">
        <v>9058</v>
      </c>
      <c r="B9069" s="52">
        <f>'[1]Mixed Norm. Gen. Proc.'!AA9066</f>
        <v>-0.23104417802104801</v>
      </c>
      <c r="C9069" s="57">
        <f t="shared" si="2024"/>
        <v>2.3051235250982703E-37</v>
      </c>
      <c r="D9069" s="39">
        <f t="shared" ca="1" si="2019"/>
        <v>7.4457217488677185E-3</v>
      </c>
      <c r="E9069" s="70">
        <f t="shared" ca="1" si="2020"/>
        <v>7.4457217488677185E-3</v>
      </c>
      <c r="F9069" s="67">
        <f t="shared" si="2021"/>
        <v>2.3051235250982703E-37</v>
      </c>
      <c r="G9069" s="68">
        <f t="shared" si="2022"/>
        <v>2.4203797013531838E-37</v>
      </c>
      <c r="H9069" s="68">
        <f t="shared" si="2023"/>
        <v>2.1898673488433568E-37</v>
      </c>
      <c r="I9069" s="69">
        <f t="shared" si="2017"/>
        <v>1.0495378729841392E-37</v>
      </c>
      <c r="J9069" s="55">
        <f t="shared" ca="1" si="2011"/>
        <v>6.620973849895905E-3</v>
      </c>
      <c r="K9069" s="61">
        <f t="shared" ca="1" si="2012"/>
        <v>-6.9822314078099505E+35</v>
      </c>
      <c r="L9069" s="61">
        <f t="shared" ca="1" si="2013"/>
        <v>-6.9822314078099505E+35</v>
      </c>
      <c r="M9069" s="71">
        <f t="shared" ca="1" si="2014"/>
        <v>0</v>
      </c>
      <c r="N9069" s="64">
        <f t="shared" ca="1" si="2015"/>
        <v>8.155627749580352E+35</v>
      </c>
      <c r="O9069" s="65">
        <f t="shared" ca="1" si="2016"/>
        <v>8.155627749580352E+35</v>
      </c>
      <c r="P9069" s="62">
        <f t="shared" ca="1" si="2018"/>
        <v>2.1841213076023608E-37</v>
      </c>
    </row>
    <row r="9070" spans="1:16" x14ac:dyDescent="0.3">
      <c r="A9070" s="42">
        <v>9059</v>
      </c>
      <c r="B9070" s="52">
        <f>'[1]Mixed Norm. Gen. Proc.'!AA9067</f>
        <v>0.10214766705474922</v>
      </c>
      <c r="C9070" s="57">
        <f t="shared" si="2024"/>
        <v>2.5405865154600783E-37</v>
      </c>
      <c r="D9070" s="39">
        <f t="shared" ca="1" si="2019"/>
        <v>3.0619526993599616E-3</v>
      </c>
      <c r="E9070" s="70">
        <f t="shared" ca="1" si="2020"/>
        <v>5.0000000000000001E-3</v>
      </c>
      <c r="F9070" s="67">
        <f t="shared" si="2021"/>
        <v>2.5405865154600783E-37</v>
      </c>
      <c r="G9070" s="68">
        <f t="shared" si="2022"/>
        <v>2.6676158412330823E-37</v>
      </c>
      <c r="H9070" s="68">
        <f t="shared" si="2023"/>
        <v>2.4135571896870743E-37</v>
      </c>
      <c r="I9070" s="69">
        <f t="shared" si="2017"/>
        <v>1.0532877053489862E-37</v>
      </c>
      <c r="J9070" s="55">
        <f t="shared" ca="1" si="2011"/>
        <v>6.5517526231162436E-3</v>
      </c>
      <c r="K9070" s="61">
        <f t="shared" ca="1" si="2012"/>
        <v>-6.961513735151079E+35</v>
      </c>
      <c r="L9070" s="61">
        <f t="shared" ca="1" si="2013"/>
        <v>-6.961513735151079E+35</v>
      </c>
      <c r="M9070" s="71">
        <f t="shared" ca="1" si="2014"/>
        <v>0</v>
      </c>
      <c r="N9070" s="64">
        <f t="shared" ca="1" si="2015"/>
        <v>8.1224528020988878E+35</v>
      </c>
      <c r="O9070" s="65">
        <f t="shared" ca="1" si="2016"/>
        <v>8.1224528020988878E+35</v>
      </c>
      <c r="P9070" s="62">
        <f t="shared" ca="1" si="2018"/>
        <v>2.4072903280643475E-37</v>
      </c>
    </row>
    <row r="9071" spans="1:16" x14ac:dyDescent="0.3">
      <c r="A9071" s="42">
        <v>9060</v>
      </c>
      <c r="B9071" s="52">
        <f>'[1]Mixed Norm. Gen. Proc.'!AA9068</f>
        <v>3.4496631572664083E-2</v>
      </c>
      <c r="C9071" s="57">
        <f t="shared" si="2024"/>
        <v>2.6282281924623829E-37</v>
      </c>
      <c r="D9071" s="39">
        <f t="shared" ca="1" si="2019"/>
        <v>-1.5393294665367764E-2</v>
      </c>
      <c r="E9071" s="70">
        <f t="shared" ca="1" si="2020"/>
        <v>5.0000000000000001E-3</v>
      </c>
      <c r="F9071" s="67">
        <f t="shared" si="2021"/>
        <v>2.6282281924623829E-37</v>
      </c>
      <c r="G9071" s="68">
        <f t="shared" si="2022"/>
        <v>2.7596396020855021E-37</v>
      </c>
      <c r="H9071" s="68">
        <f t="shared" si="2023"/>
        <v>2.4968167828392638E-37</v>
      </c>
      <c r="I9071" s="69">
        <f t="shared" si="2017"/>
        <v>1.0596011395412887E-37</v>
      </c>
      <c r="J9071" s="55">
        <f t="shared" ref="J9071:J9134" ca="1" si="2025">AVERAGE(E8972:E9070)</f>
        <v>6.5517526231162445E-3</v>
      </c>
      <c r="K9071" s="61">
        <f t="shared" ref="K9071:K9134" ca="1" si="2026">(LN(F9071/G9071)+(J9071+I9071^2/2)*$K$4)/(I9071*SQRT($K$4))</f>
        <v>-6.9200348642764088E+35</v>
      </c>
      <c r="L9071" s="61">
        <f t="shared" ref="L9071:L9134" ca="1" si="2027">(LN(F9071/G9071)+(J9071-I9071^2/2)*$K$4)/(I9071*SQRT($K$4))</f>
        <v>-6.9200348642764088E+35</v>
      </c>
      <c r="M9071" s="71">
        <f t="shared" ref="M9071:M9134" ca="1" si="2028">F9071*_xlfn.NORM.S.DIST(K9071,TRUE)-G9071*EXP(-J9071*$K$4)*_xlfn.NORM.S.DIST(L9071,TRUE)</f>
        <v>0</v>
      </c>
      <c r="N9071" s="64">
        <f t="shared" ref="N9071:N9134" ca="1" si="2029">(LN(F9071/H9071)+(J9071+I9071^2/2)*$K$4)/(I9071*SQRT($K$4))</f>
        <v>8.0740566940422902E+35</v>
      </c>
      <c r="O9071" s="65">
        <f t="shared" ref="O9071:O9134" ca="1" si="2030">(LN(F9071/H9071)+(J9071-I9071^2/2)*$K$4)/(I9071*SQRT($K$4))</f>
        <v>8.0740566940422902E+35</v>
      </c>
      <c r="P9071" s="62">
        <f t="shared" ca="1" si="2018"/>
        <v>2.4903337356000209E-37</v>
      </c>
    </row>
    <row r="9072" spans="1:16" x14ac:dyDescent="0.3">
      <c r="A9072" s="42">
        <v>9061</v>
      </c>
      <c r="B9072" s="52">
        <f>'[1]Mixed Norm. Gen. Proc.'!AA9069</f>
        <v>-0.4093609854653833</v>
      </c>
      <c r="C9072" s="57">
        <f t="shared" si="2024"/>
        <v>1.5523341095680789E-37</v>
      </c>
      <c r="D9072" s="39">
        <f t="shared" ca="1" si="2019"/>
        <v>9.2945583550286953E-3</v>
      </c>
      <c r="E9072" s="70">
        <f t="shared" ca="1" si="2020"/>
        <v>9.2945583550286953E-3</v>
      </c>
      <c r="F9072" s="67">
        <f t="shared" si="2021"/>
        <v>1.5523341095680789E-37</v>
      </c>
      <c r="G9072" s="68">
        <f t="shared" si="2022"/>
        <v>1.629950815046483E-37</v>
      </c>
      <c r="H9072" s="68">
        <f t="shared" si="2023"/>
        <v>1.4747174040896749E-37</v>
      </c>
      <c r="I9072" s="69">
        <f t="shared" ref="I9072:I9135" si="2031">_xlfn.STDEV.S(F8973:F9071)</f>
        <v>1.0672126006378198E-37</v>
      </c>
      <c r="J9072" s="55">
        <f t="shared" ca="1" si="2025"/>
        <v>6.5469416225854915E-3</v>
      </c>
      <c r="K9072" s="61">
        <f t="shared" ca="1" si="2026"/>
        <v>-6.8709644994980389E+35</v>
      </c>
      <c r="L9072" s="61">
        <f t="shared" ca="1" si="2027"/>
        <v>-6.8709644994980389E+35</v>
      </c>
      <c r="M9072" s="71">
        <f t="shared" ca="1" si="2028"/>
        <v>0</v>
      </c>
      <c r="N9072" s="64">
        <f t="shared" ca="1" si="2029"/>
        <v>8.0161877812055633E+35</v>
      </c>
      <c r="O9072" s="65">
        <f t="shared" ca="1" si="2030"/>
        <v>8.0161877812055633E+35</v>
      </c>
      <c r="P9072" s="62">
        <f t="shared" ref="P9072:P9135" ca="1" si="2032">H9072*EXP(-J9072*$K$4)*_xlfn.NORM.S.DIST(-L9072,TRUE)-F9072*_xlfn.NORM.S.DIST(K9072,TRUE)</f>
        <v>1.4708910715725719E-37</v>
      </c>
    </row>
    <row r="9073" spans="1:16" x14ac:dyDescent="0.3">
      <c r="A9073" s="42">
        <v>9062</v>
      </c>
      <c r="B9073" s="52">
        <f>'[1]Mixed Norm. Gen. Proc.'!AA9070</f>
        <v>8.2980061462761351E-2</v>
      </c>
      <c r="C9073" s="57">
        <f t="shared" si="2024"/>
        <v>1.6811468893907791E-37</v>
      </c>
      <c r="D9073" s="39">
        <f t="shared" ca="1" si="2019"/>
        <v>1.6588860862997233E-2</v>
      </c>
      <c r="E9073" s="70">
        <f t="shared" ca="1" si="2020"/>
        <v>1.6588860862997233E-2</v>
      </c>
      <c r="F9073" s="67">
        <f t="shared" si="2021"/>
        <v>1.6811468893907791E-37</v>
      </c>
      <c r="G9073" s="68">
        <f t="shared" si="2022"/>
        <v>1.7652042338603181E-37</v>
      </c>
      <c r="H9073" s="68">
        <f t="shared" si="2023"/>
        <v>1.5970895449212401E-37</v>
      </c>
      <c r="I9073" s="69">
        <f t="shared" si="2031"/>
        <v>1.0668492636367712E-37</v>
      </c>
      <c r="J9073" s="55">
        <f t="shared" ca="1" si="2025"/>
        <v>6.5903209999090143E-3</v>
      </c>
      <c r="K9073" s="61">
        <f t="shared" ca="1" si="2026"/>
        <v>-6.8707431296312582E+35</v>
      </c>
      <c r="L9073" s="61">
        <f t="shared" ca="1" si="2027"/>
        <v>-6.8707431296312582E+35</v>
      </c>
      <c r="M9073" s="71">
        <f t="shared" ca="1" si="2028"/>
        <v>0</v>
      </c>
      <c r="N9073" s="64">
        <f t="shared" ca="1" si="2029"/>
        <v>8.0214792705804676E+35</v>
      </c>
      <c r="O9073" s="65">
        <f t="shared" ca="1" si="2030"/>
        <v>8.0214792705804676E+35</v>
      </c>
      <c r="P9073" s="62">
        <f t="shared" ca="1" si="2032"/>
        <v>1.5929182823038494E-37</v>
      </c>
    </row>
    <row r="9074" spans="1:16" x14ac:dyDescent="0.3">
      <c r="A9074" s="42">
        <v>9063</v>
      </c>
      <c r="B9074" s="52">
        <f>'[1]Mixed Norm. Gen. Proc.'!AA9071</f>
        <v>-0.34474634757466094</v>
      </c>
      <c r="C9074" s="57">
        <f t="shared" si="2024"/>
        <v>1.1015776395368054E-37</v>
      </c>
      <c r="D9074" s="39">
        <f t="shared" ca="1" si="2019"/>
        <v>2.8868747307961035E-4</v>
      </c>
      <c r="E9074" s="70">
        <f t="shared" ca="1" si="2020"/>
        <v>5.0000000000000001E-3</v>
      </c>
      <c r="F9074" s="67">
        <f t="shared" si="2021"/>
        <v>1.1015776395368054E-37</v>
      </c>
      <c r="G9074" s="68">
        <f t="shared" si="2022"/>
        <v>1.1566565215136456E-37</v>
      </c>
      <c r="H9074" s="68">
        <f t="shared" si="2023"/>
        <v>1.0464987575599652E-37</v>
      </c>
      <c r="I9074" s="69">
        <f t="shared" si="2031"/>
        <v>1.0659277118964469E-37</v>
      </c>
      <c r="J9074" s="55">
        <f t="shared" ca="1" si="2025"/>
        <v>6.6679800659925634E-3</v>
      </c>
      <c r="K9074" s="61">
        <f t="shared" ca="1" si="2026"/>
        <v>-6.8720937690238149E+35</v>
      </c>
      <c r="L9074" s="61">
        <f t="shared" ca="1" si="2027"/>
        <v>-6.8720937690238149E+35</v>
      </c>
      <c r="M9074" s="71">
        <f t="shared" ca="1" si="2028"/>
        <v>0</v>
      </c>
      <c r="N9074" s="64">
        <f t="shared" ca="1" si="2029"/>
        <v>8.0330037570684242E+35</v>
      </c>
      <c r="O9074" s="65">
        <f t="shared" ca="1" si="2030"/>
        <v>8.0330037570684242E+35</v>
      </c>
      <c r="P9074" s="62">
        <f t="shared" ca="1" si="2032"/>
        <v>1.0437333571745691E-37</v>
      </c>
    </row>
    <row r="9075" spans="1:16" x14ac:dyDescent="0.3">
      <c r="A9075" s="42">
        <v>9064</v>
      </c>
      <c r="B9075" s="52">
        <f>'[1]Mixed Norm. Gen. Proc.'!AA9072</f>
        <v>0.10552618593371842</v>
      </c>
      <c r="C9075" s="57">
        <f t="shared" si="2024"/>
        <v>1.2178229263469931E-37</v>
      </c>
      <c r="D9075" s="39">
        <f t="shared" ca="1" si="2019"/>
        <v>2.8759570427995544E-3</v>
      </c>
      <c r="E9075" s="70">
        <f t="shared" ca="1" si="2020"/>
        <v>5.0000000000000001E-3</v>
      </c>
      <c r="F9075" s="67">
        <f t="shared" si="2021"/>
        <v>1.2178229263469931E-37</v>
      </c>
      <c r="G9075" s="68">
        <f t="shared" si="2022"/>
        <v>1.2787140726643427E-37</v>
      </c>
      <c r="H9075" s="68">
        <f t="shared" si="2023"/>
        <v>1.1569317800296435E-37</v>
      </c>
      <c r="I9075" s="69">
        <f t="shared" si="2031"/>
        <v>1.064974131571782E-37</v>
      </c>
      <c r="J9075" s="55">
        <f t="shared" ca="1" si="2025"/>
        <v>6.6679800659925625E-3</v>
      </c>
      <c r="K9075" s="61">
        <f t="shared" ca="1" si="2026"/>
        <v>-6.8782470578344288E+35</v>
      </c>
      <c r="L9075" s="61">
        <f t="shared" ca="1" si="2027"/>
        <v>-6.8782470578344288E+35</v>
      </c>
      <c r="M9075" s="71">
        <f t="shared" ca="1" si="2028"/>
        <v>0</v>
      </c>
      <c r="N9075" s="64">
        <f t="shared" ca="1" si="2029"/>
        <v>8.0401965273936464E+35</v>
      </c>
      <c r="O9075" s="65">
        <f t="shared" ca="1" si="2030"/>
        <v>8.0401965273936464E+35</v>
      </c>
      <c r="P9075" s="62">
        <f t="shared" ca="1" si="2032"/>
        <v>1.1538745574889968E-37</v>
      </c>
    </row>
    <row r="9076" spans="1:16" x14ac:dyDescent="0.3">
      <c r="A9076" s="42">
        <v>9065</v>
      </c>
      <c r="B9076" s="52">
        <f>'[1]Mixed Norm. Gen. Proc.'!AA9073</f>
        <v>0.2874714725133154</v>
      </c>
      <c r="C9076" s="57">
        <f t="shared" si="2024"/>
        <v>1.5679122762444381E-37</v>
      </c>
      <c r="D9076" s="39">
        <f t="shared" ca="1" si="2019"/>
        <v>9.6627729021010397E-3</v>
      </c>
      <c r="E9076" s="70">
        <f t="shared" ca="1" si="2020"/>
        <v>9.6627729021010397E-3</v>
      </c>
      <c r="F9076" s="67">
        <f t="shared" si="2021"/>
        <v>1.5679122762444381E-37</v>
      </c>
      <c r="G9076" s="68">
        <f t="shared" si="2022"/>
        <v>1.6463078900566601E-37</v>
      </c>
      <c r="H9076" s="68">
        <f t="shared" si="2023"/>
        <v>1.489516662432216E-37</v>
      </c>
      <c r="I9076" s="69">
        <f t="shared" si="2031"/>
        <v>1.0631572698860274E-37</v>
      </c>
      <c r="J9076" s="55">
        <f t="shared" ca="1" si="2025"/>
        <v>6.6679800659925634E-3</v>
      </c>
      <c r="K9076" s="61">
        <f t="shared" ca="1" si="2026"/>
        <v>-6.8900015027303289E+35</v>
      </c>
      <c r="L9076" s="61">
        <f t="shared" ca="1" si="2027"/>
        <v>-6.8900015027303289E+35</v>
      </c>
      <c r="M9076" s="71">
        <f t="shared" ca="1" si="2028"/>
        <v>0</v>
      </c>
      <c r="N9076" s="64">
        <f t="shared" ca="1" si="2029"/>
        <v>8.0539366629600049E+35</v>
      </c>
      <c r="O9076" s="65">
        <f t="shared" ca="1" si="2030"/>
        <v>8.0539366629600049E+35</v>
      </c>
      <c r="P9076" s="62">
        <f t="shared" ca="1" si="2032"/>
        <v>1.4855805756260089E-37</v>
      </c>
    </row>
    <row r="9077" spans="1:16" x14ac:dyDescent="0.3">
      <c r="A9077" s="42">
        <v>9066</v>
      </c>
      <c r="B9077" s="52">
        <f>'[1]Mixed Norm. Gen. Proc.'!AA9074</f>
        <v>-0.1295978243130646</v>
      </c>
      <c r="C9077" s="57">
        <f t="shared" si="2024"/>
        <v>1.3647142565294141E-37</v>
      </c>
      <c r="D9077" s="39">
        <f t="shared" ca="1" si="2019"/>
        <v>-7.1714777310500901E-3</v>
      </c>
      <c r="E9077" s="70">
        <f t="shared" ca="1" si="2020"/>
        <v>5.0000000000000001E-3</v>
      </c>
      <c r="F9077" s="67">
        <f t="shared" si="2021"/>
        <v>1.3647142565294141E-37</v>
      </c>
      <c r="G9077" s="68">
        <f t="shared" si="2022"/>
        <v>1.4329499693558849E-37</v>
      </c>
      <c r="H9077" s="68">
        <f t="shared" si="2023"/>
        <v>1.2964785437029433E-37</v>
      </c>
      <c r="I9077" s="69">
        <f t="shared" si="2031"/>
        <v>1.0605306630420685E-37</v>
      </c>
      <c r="J9077" s="55">
        <f t="shared" ca="1" si="2025"/>
        <v>6.6639280664631531E-3</v>
      </c>
      <c r="K9077" s="61">
        <f t="shared" ca="1" si="2026"/>
        <v>-6.9073065913235334E+35</v>
      </c>
      <c r="L9077" s="61">
        <f t="shared" ca="1" si="2027"/>
        <v>-6.9073065913235334E+35</v>
      </c>
      <c r="M9077" s="71">
        <f t="shared" ca="1" si="2028"/>
        <v>0</v>
      </c>
      <c r="N9077" s="64">
        <f t="shared" ca="1" si="2029"/>
        <v>8.0736430928731186E+35</v>
      </c>
      <c r="O9077" s="65">
        <f t="shared" ca="1" si="2030"/>
        <v>8.0736430928731186E+35</v>
      </c>
      <c r="P9077" s="62">
        <f t="shared" ca="1" si="2032"/>
        <v>1.2930546443309845E-37</v>
      </c>
    </row>
    <row r="9078" spans="1:16" x14ac:dyDescent="0.3">
      <c r="A9078" s="42">
        <v>9067</v>
      </c>
      <c r="B9078" s="52">
        <f>'[1]Mixed Norm. Gen. Proc.'!AA9075</f>
        <v>-0.14373532852053991</v>
      </c>
      <c r="C9078" s="57">
        <f t="shared" si="2024"/>
        <v>1.1685566045304945E-37</v>
      </c>
      <c r="D9078" s="39">
        <f t="shared" ca="1" si="2019"/>
        <v>8.6112543850271235E-3</v>
      </c>
      <c r="E9078" s="70">
        <f t="shared" ca="1" si="2020"/>
        <v>8.6112543850271235E-3</v>
      </c>
      <c r="F9078" s="67">
        <f t="shared" si="2021"/>
        <v>1.1685566045304945E-37</v>
      </c>
      <c r="G9078" s="68">
        <f t="shared" si="2022"/>
        <v>1.2269844347570193E-37</v>
      </c>
      <c r="H9078" s="68">
        <f t="shared" si="2023"/>
        <v>1.1101287743039696E-37</v>
      </c>
      <c r="I9078" s="69">
        <f t="shared" si="2031"/>
        <v>1.0563149008327139E-37</v>
      </c>
      <c r="J9078" s="55">
        <f t="shared" ca="1" si="2025"/>
        <v>6.6639280664631548E-3</v>
      </c>
      <c r="K9078" s="61">
        <f t="shared" ca="1" si="2026"/>
        <v>-6.934873713659109E+35</v>
      </c>
      <c r="L9078" s="61">
        <f t="shared" ca="1" si="2027"/>
        <v>-6.934873713659109E+35</v>
      </c>
      <c r="M9078" s="71">
        <f t="shared" ca="1" si="2028"/>
        <v>0</v>
      </c>
      <c r="N9078" s="64">
        <f t="shared" ca="1" si="2029"/>
        <v>8.1058650746097389E+35</v>
      </c>
      <c r="O9078" s="65">
        <f t="shared" ca="1" si="2030"/>
        <v>8.1058650746097389E+35</v>
      </c>
      <c r="P9078" s="62">
        <f t="shared" ca="1" si="2032"/>
        <v>1.1071970102330604E-37</v>
      </c>
    </row>
    <row r="9079" spans="1:16" x14ac:dyDescent="0.3">
      <c r="A9079" s="42">
        <v>9068</v>
      </c>
      <c r="B9079" s="52">
        <f>'[1]Mixed Norm. Gen. Proc.'!AA9076</f>
        <v>9.6501595670589607E-3</v>
      </c>
      <c r="C9079" s="57">
        <f t="shared" si="2024"/>
        <v>1.1798333622273545E-37</v>
      </c>
      <c r="D9079" s="39">
        <f t="shared" ca="1" si="2019"/>
        <v>-5.6434861560677218E-3</v>
      </c>
      <c r="E9079" s="70">
        <f t="shared" ca="1" si="2020"/>
        <v>5.0000000000000001E-3</v>
      </c>
      <c r="F9079" s="67">
        <f t="shared" si="2021"/>
        <v>1.1798333622273545E-37</v>
      </c>
      <c r="G9079" s="68">
        <f t="shared" si="2022"/>
        <v>1.2388250303387223E-37</v>
      </c>
      <c r="H9079" s="68">
        <f t="shared" si="2023"/>
        <v>1.1208416941159866E-37</v>
      </c>
      <c r="I9079" s="69">
        <f t="shared" si="2031"/>
        <v>1.0529501385170296E-37</v>
      </c>
      <c r="J9079" s="55">
        <f t="shared" ca="1" si="2025"/>
        <v>6.700405383483629E-3</v>
      </c>
      <c r="K9079" s="61">
        <f t="shared" ca="1" si="2026"/>
        <v>-6.9548521969529967E+35</v>
      </c>
      <c r="L9079" s="61">
        <f t="shared" ca="1" si="2027"/>
        <v>-6.9548521969529967E+35</v>
      </c>
      <c r="M9079" s="71">
        <f t="shared" ca="1" si="2028"/>
        <v>0</v>
      </c>
      <c r="N9079" s="64">
        <f t="shared" ca="1" si="2029"/>
        <v>8.1339501312913304E+35</v>
      </c>
      <c r="O9079" s="65">
        <f t="shared" ca="1" si="2030"/>
        <v>8.1339501312913304E+35</v>
      </c>
      <c r="P9079" s="62">
        <f t="shared" ca="1" si="2032"/>
        <v>1.1178654566937518E-37</v>
      </c>
    </row>
    <row r="9080" spans="1:16" x14ac:dyDescent="0.3">
      <c r="A9080" s="42">
        <v>9069</v>
      </c>
      <c r="B9080" s="52">
        <f>'[1]Mixed Norm. Gen. Proc.'!AA9077</f>
        <v>-0.15994410952184462</v>
      </c>
      <c r="C9080" s="57">
        <f t="shared" si="2024"/>
        <v>9.9112596572173632E-38</v>
      </c>
      <c r="D9080" s="39">
        <f t="shared" ca="1" si="2019"/>
        <v>-1.3625839599202999E-2</v>
      </c>
      <c r="E9080" s="70">
        <f t="shared" ca="1" si="2020"/>
        <v>5.0000000000000001E-3</v>
      </c>
      <c r="F9080" s="67">
        <f t="shared" si="2021"/>
        <v>9.9112596572173632E-38</v>
      </c>
      <c r="G9080" s="68">
        <f t="shared" si="2022"/>
        <v>1.0406822640078232E-37</v>
      </c>
      <c r="H9080" s="68">
        <f t="shared" si="2023"/>
        <v>9.4156966743564946E-38</v>
      </c>
      <c r="I9080" s="69">
        <f t="shared" si="2031"/>
        <v>1.0482553929374511E-37</v>
      </c>
      <c r="J9080" s="55">
        <f t="shared" ca="1" si="2025"/>
        <v>6.700405383483629E-3</v>
      </c>
      <c r="K9080" s="61">
        <f t="shared" ca="1" si="2026"/>
        <v>-6.9860003902542208E+35</v>
      </c>
      <c r="L9080" s="61">
        <f t="shared" ca="1" si="2027"/>
        <v>-6.9860003902542208E+35</v>
      </c>
      <c r="M9080" s="71">
        <f t="shared" ca="1" si="2028"/>
        <v>0</v>
      </c>
      <c r="N9080" s="64">
        <f t="shared" ca="1" si="2029"/>
        <v>8.1703790651948806E+35</v>
      </c>
      <c r="O9080" s="65">
        <f t="shared" ca="1" si="2030"/>
        <v>8.1703790651948806E+35</v>
      </c>
      <c r="P9080" s="62">
        <f t="shared" ca="1" si="2032"/>
        <v>9.3906946165763952E-38</v>
      </c>
    </row>
    <row r="9081" spans="1:16" x14ac:dyDescent="0.3">
      <c r="A9081" s="42">
        <v>9070</v>
      </c>
      <c r="B9081" s="52">
        <f>'[1]Mixed Norm. Gen. Proc.'!AA9078</f>
        <v>-0.32305558850057381</v>
      </c>
      <c r="C9081" s="57">
        <f t="shared" si="2024"/>
        <v>6.7093718358730128E-38</v>
      </c>
      <c r="D9081" s="39">
        <f t="shared" ca="1" si="2019"/>
        <v>-4.8199544575846494E-3</v>
      </c>
      <c r="E9081" s="70">
        <f t="shared" ca="1" si="2020"/>
        <v>5.0000000000000001E-3</v>
      </c>
      <c r="F9081" s="67">
        <f t="shared" si="2021"/>
        <v>6.7093718358730128E-38</v>
      </c>
      <c r="G9081" s="68">
        <f t="shared" si="2022"/>
        <v>7.044840427666664E-38</v>
      </c>
      <c r="H9081" s="68">
        <f t="shared" si="2023"/>
        <v>6.3739032440793616E-38</v>
      </c>
      <c r="I9081" s="69">
        <f t="shared" si="2031"/>
        <v>1.0432755664154612E-37</v>
      </c>
      <c r="J9081" s="55">
        <f t="shared" ca="1" si="2025"/>
        <v>6.700405383483629E-3</v>
      </c>
      <c r="K9081" s="61">
        <f t="shared" ca="1" si="2026"/>
        <v>-7.0193463931185936E+35</v>
      </c>
      <c r="L9081" s="61">
        <f t="shared" ca="1" si="2027"/>
        <v>-7.0193463931185936E+35</v>
      </c>
      <c r="M9081" s="71">
        <f t="shared" ca="1" si="2028"/>
        <v>0</v>
      </c>
      <c r="N9081" s="64">
        <f t="shared" ca="1" si="2029"/>
        <v>8.2093784165392209E+35</v>
      </c>
      <c r="O9081" s="65">
        <f t="shared" ca="1" si="2030"/>
        <v>8.2093784165392209E+35</v>
      </c>
      <c r="P9081" s="62">
        <f t="shared" ca="1" si="2032"/>
        <v>6.356978240789137E-38</v>
      </c>
    </row>
    <row r="9082" spans="1:16" x14ac:dyDescent="0.3">
      <c r="A9082" s="42">
        <v>9071</v>
      </c>
      <c r="B9082" s="52">
        <f>'[1]Mixed Norm. Gen. Proc.'!AA9079</f>
        <v>0.17012938957849047</v>
      </c>
      <c r="C9082" s="57">
        <f t="shared" si="2024"/>
        <v>7.8508331707652045E-38</v>
      </c>
      <c r="D9082" s="39">
        <f t="shared" ca="1" si="2019"/>
        <v>2.9365460266987313E-3</v>
      </c>
      <c r="E9082" s="70">
        <f t="shared" ca="1" si="2020"/>
        <v>5.0000000000000001E-3</v>
      </c>
      <c r="F9082" s="67">
        <f t="shared" si="2021"/>
        <v>7.8508331707652045E-38</v>
      </c>
      <c r="G9082" s="68">
        <f t="shared" si="2022"/>
        <v>8.2433748293034646E-38</v>
      </c>
      <c r="H9082" s="68">
        <f t="shared" si="2023"/>
        <v>7.4582915122269443E-38</v>
      </c>
      <c r="I9082" s="69">
        <f t="shared" si="2031"/>
        <v>1.0404291822948318E-37</v>
      </c>
      <c r="J9082" s="55">
        <f t="shared" ca="1" si="2025"/>
        <v>6.700405383483629E-3</v>
      </c>
      <c r="K9082" s="61">
        <f t="shared" ca="1" si="2026"/>
        <v>-7.0385497723110948E+35</v>
      </c>
      <c r="L9082" s="61">
        <f t="shared" ca="1" si="2027"/>
        <v>-7.0385497723110948E+35</v>
      </c>
      <c r="M9082" s="71">
        <f t="shared" ca="1" si="2028"/>
        <v>0</v>
      </c>
      <c r="N9082" s="64">
        <f t="shared" ca="1" si="2029"/>
        <v>8.2318374601365001E+35</v>
      </c>
      <c r="O9082" s="65">
        <f t="shared" ca="1" si="2030"/>
        <v>8.2318374601365001E+35</v>
      </c>
      <c r="P9082" s="62">
        <f t="shared" ca="1" si="2032"/>
        <v>7.4384870684583401E-38</v>
      </c>
    </row>
    <row r="9083" spans="1:16" x14ac:dyDescent="0.3">
      <c r="A9083" s="42">
        <v>9072</v>
      </c>
      <c r="B9083" s="52">
        <f>'[1]Mixed Norm. Gen. Proc.'!AA9080</f>
        <v>0.49029274702191333</v>
      </c>
      <c r="C9083" s="57">
        <f t="shared" si="2024"/>
        <v>1.1700039732470435E-37</v>
      </c>
      <c r="D9083" s="39">
        <f t="shared" ca="1" si="2019"/>
        <v>-3.7667224959425315E-3</v>
      </c>
      <c r="E9083" s="70">
        <f t="shared" ca="1" si="2020"/>
        <v>5.0000000000000001E-3</v>
      </c>
      <c r="F9083" s="67">
        <f t="shared" si="2021"/>
        <v>1.1700039732470435E-37</v>
      </c>
      <c r="G9083" s="68">
        <f t="shared" si="2022"/>
        <v>1.2285041719093957E-37</v>
      </c>
      <c r="H9083" s="68">
        <f t="shared" si="2023"/>
        <v>1.1115037745846913E-37</v>
      </c>
      <c r="I9083" s="69">
        <f t="shared" si="2031"/>
        <v>1.0369890676238085E-37</v>
      </c>
      <c r="J9083" s="55">
        <f t="shared" ca="1" si="2025"/>
        <v>6.6794294475474476E-3</v>
      </c>
      <c r="K9083" s="61">
        <f t="shared" ca="1" si="2026"/>
        <v>-7.0631737330583214E+35</v>
      </c>
      <c r="L9083" s="61">
        <f t="shared" ca="1" si="2027"/>
        <v>-7.0631737330583214E+35</v>
      </c>
      <c r="M9083" s="71">
        <f t="shared" ca="1" si="2028"/>
        <v>0</v>
      </c>
      <c r="N9083" s="64">
        <f t="shared" ca="1" si="2029"/>
        <v>8.2578715871075369E+35</v>
      </c>
      <c r="O9083" s="65">
        <f t="shared" ca="1" si="2030"/>
        <v>8.2578715871075369E+35</v>
      </c>
      <c r="P9083" s="62">
        <f t="shared" ca="1" si="2032"/>
        <v>1.1085615600826621E-37</v>
      </c>
    </row>
    <row r="9084" spans="1:16" x14ac:dyDescent="0.3">
      <c r="A9084" s="42">
        <v>9073</v>
      </c>
      <c r="B9084" s="52">
        <f>'[1]Mixed Norm. Gen. Proc.'!AA9081</f>
        <v>0.13601777068838189</v>
      </c>
      <c r="C9084" s="57">
        <f t="shared" si="2024"/>
        <v>1.3291453053846555E-37</v>
      </c>
      <c r="D9084" s="39">
        <f t="shared" ca="1" si="2019"/>
        <v>5.6234158712597324E-3</v>
      </c>
      <c r="E9084" s="70">
        <f t="shared" ca="1" si="2020"/>
        <v>5.6234158712597324E-3</v>
      </c>
      <c r="F9084" s="67">
        <f t="shared" si="2021"/>
        <v>1.3291453053846555E-37</v>
      </c>
      <c r="G9084" s="68">
        <f t="shared" si="2022"/>
        <v>1.3956025706538885E-37</v>
      </c>
      <c r="H9084" s="68">
        <f t="shared" si="2023"/>
        <v>1.2626880401154226E-37</v>
      </c>
      <c r="I9084" s="69">
        <f t="shared" si="2031"/>
        <v>1.0322522997629218E-37</v>
      </c>
      <c r="J9084" s="55">
        <f t="shared" ca="1" si="2025"/>
        <v>6.6794294475474476E-3</v>
      </c>
      <c r="K9084" s="61">
        <f t="shared" ca="1" si="2026"/>
        <v>-7.0955850091991393E+35</v>
      </c>
      <c r="L9084" s="61">
        <f t="shared" ca="1" si="2027"/>
        <v>-7.0955850091991393E+35</v>
      </c>
      <c r="M9084" s="71">
        <f t="shared" ca="1" si="2028"/>
        <v>0</v>
      </c>
      <c r="N9084" s="64">
        <f t="shared" ca="1" si="2029"/>
        <v>8.2957650563128454E+35</v>
      </c>
      <c r="O9084" s="65">
        <f t="shared" ca="1" si="2030"/>
        <v>8.2957650563128454E+35</v>
      </c>
      <c r="P9084" s="62">
        <f t="shared" ca="1" si="2032"/>
        <v>1.2593456321559404E-37</v>
      </c>
    </row>
    <row r="9085" spans="1:16" x14ac:dyDescent="0.3">
      <c r="A9085" s="42">
        <v>9074</v>
      </c>
      <c r="B9085" s="52">
        <f>'[1]Mixed Norm. Gen. Proc.'!AA9082</f>
        <v>0.1367909382903616</v>
      </c>
      <c r="C9085" s="57">
        <f t="shared" si="2024"/>
        <v>1.5109603388324518E-37</v>
      </c>
      <c r="D9085" s="39">
        <f t="shared" ca="1" si="2019"/>
        <v>6.0071873283133468E-3</v>
      </c>
      <c r="E9085" s="70">
        <f t="shared" ca="1" si="2020"/>
        <v>6.0071873283133468E-3</v>
      </c>
      <c r="F9085" s="67">
        <f t="shared" si="2021"/>
        <v>1.5109603388324518E-37</v>
      </c>
      <c r="G9085" s="68">
        <f t="shared" si="2022"/>
        <v>1.5865083557740744E-37</v>
      </c>
      <c r="H9085" s="68">
        <f t="shared" si="2023"/>
        <v>1.4354123218908292E-37</v>
      </c>
      <c r="I9085" s="69">
        <f t="shared" si="2031"/>
        <v>1.0267934761716812E-37</v>
      </c>
      <c r="J9085" s="55">
        <f t="shared" ca="1" si="2025"/>
        <v>6.6857265775601728E-3</v>
      </c>
      <c r="K9085" s="61">
        <f t="shared" ca="1" si="2026"/>
        <v>-7.1329214997662106E+35</v>
      </c>
      <c r="L9085" s="61">
        <f t="shared" ca="1" si="2027"/>
        <v>-7.1329214997662106E+35</v>
      </c>
      <c r="M9085" s="71">
        <f t="shared" ca="1" si="2028"/>
        <v>0</v>
      </c>
      <c r="N9085" s="64">
        <f t="shared" ca="1" si="2029"/>
        <v>8.3402548207701865E+35</v>
      </c>
      <c r="O9085" s="65">
        <f t="shared" ca="1" si="2030"/>
        <v>8.3402548207701865E+35</v>
      </c>
      <c r="P9085" s="62">
        <f t="shared" ca="1" si="2032"/>
        <v>1.4316091254135734E-37</v>
      </c>
    </row>
    <row r="9086" spans="1:16" x14ac:dyDescent="0.3">
      <c r="A9086" s="42">
        <v>9075</v>
      </c>
      <c r="B9086" s="52">
        <f>'[1]Mixed Norm. Gen. Proc.'!AA9083</f>
        <v>-0.14362086109500341</v>
      </c>
      <c r="C9086" s="57">
        <f t="shared" si="2024"/>
        <v>1.293954913888937E-37</v>
      </c>
      <c r="D9086" s="39">
        <f t="shared" ca="1" si="2019"/>
        <v>1.3498733752054992E-2</v>
      </c>
      <c r="E9086" s="70">
        <f t="shared" ca="1" si="2020"/>
        <v>1.3498733752054992E-2</v>
      </c>
      <c r="F9086" s="67">
        <f t="shared" si="2021"/>
        <v>1.293954913888937E-37</v>
      </c>
      <c r="G9086" s="68">
        <f t="shared" si="2022"/>
        <v>1.3586526595833838E-37</v>
      </c>
      <c r="H9086" s="68">
        <f t="shared" si="2023"/>
        <v>1.2292571681944901E-37</v>
      </c>
      <c r="I9086" s="69">
        <f t="shared" si="2031"/>
        <v>1.0220988816638879E-37</v>
      </c>
      <c r="J9086" s="55">
        <f t="shared" ca="1" si="2025"/>
        <v>6.6959001869370755E-3</v>
      </c>
      <c r="K9086" s="61">
        <f t="shared" ca="1" si="2026"/>
        <v>-7.1650566459202825E+35</v>
      </c>
      <c r="L9086" s="61">
        <f t="shared" ca="1" si="2027"/>
        <v>-7.1650566459202825E+35</v>
      </c>
      <c r="M9086" s="71">
        <f t="shared" ca="1" si="2028"/>
        <v>0</v>
      </c>
      <c r="N9086" s="64">
        <f t="shared" ca="1" si="2029"/>
        <v>8.3791894016998955E+35</v>
      </c>
      <c r="O9086" s="65">
        <f t="shared" ca="1" si="2030"/>
        <v>8.3791894016998955E+35</v>
      </c>
      <c r="P9086" s="62">
        <f t="shared" ca="1" si="2032"/>
        <v>1.2259952405377301E-37</v>
      </c>
    </row>
    <row r="9087" spans="1:16" x14ac:dyDescent="0.3">
      <c r="A9087" s="42">
        <v>9076</v>
      </c>
      <c r="B9087" s="52">
        <f>'[1]Mixed Norm. Gen. Proc.'!AA9084</f>
        <v>8.2083633867063133E-2</v>
      </c>
      <c r="C9087" s="57">
        <f t="shared" si="2024"/>
        <v>1.4001674352810838E-37</v>
      </c>
      <c r="D9087" s="39">
        <f t="shared" ca="1" si="2019"/>
        <v>5.4503305510510136E-3</v>
      </c>
      <c r="E9087" s="70">
        <f t="shared" ca="1" si="2020"/>
        <v>5.4503305510510136E-3</v>
      </c>
      <c r="F9087" s="67">
        <f t="shared" si="2021"/>
        <v>1.4001674352810838E-37</v>
      </c>
      <c r="G9087" s="68">
        <f t="shared" si="2022"/>
        <v>1.470175807045138E-37</v>
      </c>
      <c r="H9087" s="68">
        <f t="shared" si="2023"/>
        <v>1.3301590635170296E-37</v>
      </c>
      <c r="I9087" s="69">
        <f t="shared" si="2031"/>
        <v>1.0165584589560989E-37</v>
      </c>
      <c r="J9087" s="55">
        <f t="shared" ca="1" si="2025"/>
        <v>6.7817459824123785E-3</v>
      </c>
      <c r="K9087" s="61">
        <f t="shared" ca="1" si="2026"/>
        <v>-7.1987877761211464E+35</v>
      </c>
      <c r="L9087" s="61">
        <f t="shared" ca="1" si="2027"/>
        <v>-7.1987877761211464E+35</v>
      </c>
      <c r="M9087" s="71">
        <f t="shared" ca="1" si="2028"/>
        <v>0</v>
      </c>
      <c r="N9087" s="64">
        <f t="shared" ca="1" si="2029"/>
        <v>8.4301771511846449E+35</v>
      </c>
      <c r="O9087" s="65">
        <f t="shared" ca="1" si="2030"/>
        <v>8.4301771511846449E+35</v>
      </c>
      <c r="P9087" s="62">
        <f t="shared" ca="1" si="2032"/>
        <v>1.326584193074047E-37</v>
      </c>
    </row>
    <row r="9088" spans="1:16" x14ac:dyDescent="0.3">
      <c r="A9088" s="42">
        <v>9077</v>
      </c>
      <c r="B9088" s="52">
        <f>'[1]Mixed Norm. Gen. Proc.'!AA9085</f>
        <v>0.37285767283055393</v>
      </c>
      <c r="C9088" s="57">
        <f t="shared" si="2024"/>
        <v>1.9222306067731141E-37</v>
      </c>
      <c r="D9088" s="39">
        <f t="shared" ca="1" si="2019"/>
        <v>2.7220490390614333E-2</v>
      </c>
      <c r="E9088" s="70">
        <f t="shared" ca="1" si="2020"/>
        <v>2.7220490390614333E-2</v>
      </c>
      <c r="F9088" s="67">
        <f t="shared" si="2021"/>
        <v>1.9222306067731141E-37</v>
      </c>
      <c r="G9088" s="68">
        <f t="shared" si="2022"/>
        <v>2.0183421371117701E-37</v>
      </c>
      <c r="H9088" s="68">
        <f t="shared" si="2023"/>
        <v>1.8261190764344584E-37</v>
      </c>
      <c r="I9088" s="69">
        <f t="shared" si="2031"/>
        <v>1.0094537514197104E-37</v>
      </c>
      <c r="J9088" s="55">
        <f t="shared" ca="1" si="2025"/>
        <v>6.7862947758573376E-3</v>
      </c>
      <c r="K9088" s="61">
        <f t="shared" ca="1" si="2026"/>
        <v>-7.2491702078487034E+35</v>
      </c>
      <c r="L9088" s="61">
        <f t="shared" ca="1" si="2027"/>
        <v>-7.2491702078487034E+35</v>
      </c>
      <c r="M9088" s="71">
        <f t="shared" ca="1" si="2028"/>
        <v>0</v>
      </c>
      <c r="N9088" s="64">
        <f t="shared" ca="1" si="2029"/>
        <v>8.4897940381468745E+35</v>
      </c>
      <c r="O9088" s="65">
        <f t="shared" ca="1" si="2030"/>
        <v>8.4897940381468745E+35</v>
      </c>
      <c r="P9088" s="62">
        <f t="shared" ca="1" si="2032"/>
        <v>1.8212080006942229E-37</v>
      </c>
    </row>
    <row r="9089" spans="1:16" x14ac:dyDescent="0.3">
      <c r="A9089" s="42">
        <v>9078</v>
      </c>
      <c r="B9089" s="52">
        <f>'[1]Mixed Norm. Gen. Proc.'!AA9086</f>
        <v>-0.2419211759341815</v>
      </c>
      <c r="C9089" s="57">
        <f t="shared" si="2024"/>
        <v>1.4572023179658871E-37</v>
      </c>
      <c r="D9089" s="39">
        <f t="shared" ca="1" si="2019"/>
        <v>8.4202541845837628E-4</v>
      </c>
      <c r="E9089" s="70">
        <f t="shared" ca="1" si="2020"/>
        <v>5.0000000000000001E-3</v>
      </c>
      <c r="F9089" s="67">
        <f t="shared" si="2021"/>
        <v>1.4572023179658871E-37</v>
      </c>
      <c r="G9089" s="68">
        <f t="shared" si="2022"/>
        <v>1.5300624338641815E-37</v>
      </c>
      <c r="H9089" s="68">
        <f t="shared" si="2023"/>
        <v>1.3843422020675926E-37</v>
      </c>
      <c r="I9089" s="69">
        <f t="shared" si="2031"/>
        <v>1.0043174843359536E-37</v>
      </c>
      <c r="J9089" s="55">
        <f t="shared" ca="1" si="2025"/>
        <v>7.0107441737423315E-3</v>
      </c>
      <c r="K9089" s="61">
        <f t="shared" ca="1" si="2026"/>
        <v>-7.2721656167891036E+35</v>
      </c>
      <c r="L9089" s="61">
        <f t="shared" ca="1" si="2027"/>
        <v>-7.2721656167891036E+35</v>
      </c>
      <c r="M9089" s="71">
        <f t="shared" ca="1" si="2028"/>
        <v>0</v>
      </c>
      <c r="N9089" s="64">
        <f t="shared" ca="1" si="2029"/>
        <v>8.5472906302419808E+35</v>
      </c>
      <c r="O9089" s="65">
        <f t="shared" ca="1" si="2030"/>
        <v>8.5472906302419808E+35</v>
      </c>
      <c r="P9089" s="62">
        <f t="shared" ca="1" si="2032"/>
        <v>1.3804962571039068E-37</v>
      </c>
    </row>
    <row r="9090" spans="1:16" x14ac:dyDescent="0.3">
      <c r="A9090" s="42">
        <v>9079</v>
      </c>
      <c r="B9090" s="52">
        <f>'[1]Mixed Norm. Gen. Proc.'!AA9087</f>
        <v>7.1600368839421169E-2</v>
      </c>
      <c r="C9090" s="57">
        <f t="shared" si="2024"/>
        <v>1.5615385414059039E-37</v>
      </c>
      <c r="D9090" s="39">
        <f t="shared" ca="1" si="2019"/>
        <v>-1.2094673826342731E-2</v>
      </c>
      <c r="E9090" s="70">
        <f t="shared" ca="1" si="2020"/>
        <v>5.0000000000000001E-3</v>
      </c>
      <c r="F9090" s="67">
        <f t="shared" si="2021"/>
        <v>1.5615385414059039E-37</v>
      </c>
      <c r="G9090" s="68">
        <f t="shared" si="2022"/>
        <v>1.639615468476199E-37</v>
      </c>
      <c r="H9090" s="68">
        <f t="shared" si="2023"/>
        <v>1.4834616143356087E-37</v>
      </c>
      <c r="I9090" s="69">
        <f t="shared" si="2031"/>
        <v>9.9793221559413275E-38</v>
      </c>
      <c r="J9090" s="55">
        <f t="shared" ca="1" si="2025"/>
        <v>7.0107441737423315E-3</v>
      </c>
      <c r="K9090" s="61">
        <f t="shared" ca="1" si="2026"/>
        <v>-7.3186965645554951E+35</v>
      </c>
      <c r="L9090" s="61">
        <f t="shared" ca="1" si="2027"/>
        <v>-7.3186965645554951E+35</v>
      </c>
      <c r="M9090" s="71">
        <f t="shared" ca="1" si="2028"/>
        <v>0</v>
      </c>
      <c r="N9090" s="64">
        <f t="shared" ca="1" si="2029"/>
        <v>8.6019804647173774E+35</v>
      </c>
      <c r="O9090" s="65">
        <f t="shared" ca="1" si="2030"/>
        <v>8.6019804647173774E+35</v>
      </c>
      <c r="P9090" s="62">
        <f t="shared" ca="1" si="2032"/>
        <v>1.4793402982939869E-37</v>
      </c>
    </row>
    <row r="9091" spans="1:16" x14ac:dyDescent="0.3">
      <c r="A9091" s="42">
        <v>9080</v>
      </c>
      <c r="B9091" s="52">
        <f>'[1]Mixed Norm. Gen. Proc.'!AA9088</f>
        <v>-3.4872295107478066E-2</v>
      </c>
      <c r="C9091" s="57">
        <f t="shared" si="2024"/>
        <v>1.5070841085682965E-37</v>
      </c>
      <c r="D9091" s="39">
        <f t="shared" ca="1" si="2019"/>
        <v>-5.2386826263172582E-3</v>
      </c>
      <c r="E9091" s="70">
        <f t="shared" ca="1" si="2020"/>
        <v>5.0000000000000001E-3</v>
      </c>
      <c r="F9091" s="67">
        <f t="shared" si="2021"/>
        <v>1.5070841085682965E-37</v>
      </c>
      <c r="G9091" s="68">
        <f t="shared" si="2022"/>
        <v>1.5824383139967113E-37</v>
      </c>
      <c r="H9091" s="68">
        <f t="shared" si="2023"/>
        <v>1.4317299031398816E-37</v>
      </c>
      <c r="I9091" s="69">
        <f t="shared" si="2031"/>
        <v>9.9116653310189728E-38</v>
      </c>
      <c r="J9091" s="55">
        <f t="shared" ca="1" si="2025"/>
        <v>7.0107441737423323E-3</v>
      </c>
      <c r="K9091" s="61">
        <f t="shared" ca="1" si="2026"/>
        <v>-7.3686538376868357E+35</v>
      </c>
      <c r="L9091" s="61">
        <f t="shared" ca="1" si="2027"/>
        <v>-7.3686538376868357E+35</v>
      </c>
      <c r="M9091" s="71">
        <f t="shared" ca="1" si="2028"/>
        <v>0</v>
      </c>
      <c r="N9091" s="64">
        <f t="shared" ca="1" si="2029"/>
        <v>8.6606974075166426E+35</v>
      </c>
      <c r="O9091" s="65">
        <f t="shared" ca="1" si="2030"/>
        <v>8.6606974075166426E+35</v>
      </c>
      <c r="P9091" s="62">
        <f t="shared" ca="1" si="2032"/>
        <v>1.4277523068474945E-37</v>
      </c>
    </row>
    <row r="9092" spans="1:16" x14ac:dyDescent="0.3">
      <c r="A9092" s="42">
        <v>9081</v>
      </c>
      <c r="B9092" s="52">
        <f>'[1]Mixed Norm. Gen. Proc.'!AA9089</f>
        <v>0.13792463176318548</v>
      </c>
      <c r="C9092" s="57">
        <f t="shared" si="2024"/>
        <v>1.7149481292787273E-37</v>
      </c>
      <c r="D9092" s="39">
        <f t="shared" ca="1" si="2019"/>
        <v>-2.5687676335365943E-3</v>
      </c>
      <c r="E9092" s="70">
        <f t="shared" ca="1" si="2020"/>
        <v>5.0000000000000001E-3</v>
      </c>
      <c r="F9092" s="67">
        <f t="shared" si="2021"/>
        <v>1.7149481292787273E-37</v>
      </c>
      <c r="G9092" s="68">
        <f t="shared" si="2022"/>
        <v>1.8006955357426637E-37</v>
      </c>
      <c r="H9092" s="68">
        <f t="shared" si="2023"/>
        <v>1.6292007228147909E-37</v>
      </c>
      <c r="I9092" s="69">
        <f t="shared" si="2031"/>
        <v>9.8486198632023087E-38</v>
      </c>
      <c r="J9092" s="55">
        <f t="shared" ca="1" si="2025"/>
        <v>7.0107441737423323E-3</v>
      </c>
      <c r="K9092" s="61">
        <f t="shared" ca="1" si="2026"/>
        <v>-7.4158239219046012E+35</v>
      </c>
      <c r="L9092" s="61">
        <f t="shared" ca="1" si="2027"/>
        <v>-7.4158239219046012E+35</v>
      </c>
      <c r="M9092" s="71">
        <f t="shared" ca="1" si="2028"/>
        <v>0</v>
      </c>
      <c r="N9092" s="64">
        <f t="shared" ca="1" si="2029"/>
        <v>8.7161384466936701E+35</v>
      </c>
      <c r="O9092" s="65">
        <f t="shared" ca="1" si="2030"/>
        <v>8.7161384466936701E+35</v>
      </c>
      <c r="P9092" s="62">
        <f t="shared" ca="1" si="2032"/>
        <v>1.6246745180184737E-37</v>
      </c>
    </row>
    <row r="9093" spans="1:16" x14ac:dyDescent="0.3">
      <c r="A9093" s="42">
        <v>9082</v>
      </c>
      <c r="B9093" s="52">
        <f>'[1]Mixed Norm. Gen. Proc.'!AA9090</f>
        <v>-5.179902493674432E-2</v>
      </c>
      <c r="C9093" s="57">
        <f t="shared" si="2024"/>
        <v>1.6261154883649954E-37</v>
      </c>
      <c r="D9093" s="39">
        <f t="shared" ca="1" si="2019"/>
        <v>1.1628332933515751E-2</v>
      </c>
      <c r="E9093" s="70">
        <f t="shared" ca="1" si="2020"/>
        <v>1.1628332933515751E-2</v>
      </c>
      <c r="F9093" s="67">
        <f t="shared" si="2021"/>
        <v>1.6261154883649954E-37</v>
      </c>
      <c r="G9093" s="68">
        <f t="shared" si="2022"/>
        <v>1.7074212627832452E-37</v>
      </c>
      <c r="H9093" s="68">
        <f t="shared" si="2023"/>
        <v>1.5448097139467456E-37</v>
      </c>
      <c r="I9093" s="69">
        <f t="shared" si="2031"/>
        <v>9.7917686343281838E-38</v>
      </c>
      <c r="J9093" s="55">
        <f t="shared" ca="1" si="2025"/>
        <v>7.0107441737423323E-3</v>
      </c>
      <c r="K9093" s="61">
        <f t="shared" ca="1" si="2026"/>
        <v>-7.4588803623515668E+35</v>
      </c>
      <c r="L9093" s="61">
        <f t="shared" ca="1" si="2027"/>
        <v>-7.4588803623515668E+35</v>
      </c>
      <c r="M9093" s="71">
        <f t="shared" ca="1" si="2028"/>
        <v>0</v>
      </c>
      <c r="N9093" s="64">
        <f t="shared" ca="1" si="2029"/>
        <v>8.766744542511165E+35</v>
      </c>
      <c r="O9093" s="65">
        <f t="shared" ca="1" si="2030"/>
        <v>8.766744542511165E+35</v>
      </c>
      <c r="P9093" s="62">
        <f t="shared" ca="1" si="2032"/>
        <v>1.5405179621455416E-37</v>
      </c>
    </row>
    <row r="9094" spans="1:16" x14ac:dyDescent="0.3">
      <c r="A9094" s="42">
        <v>9083</v>
      </c>
      <c r="B9094" s="52">
        <f>'[1]Mixed Norm. Gen. Proc.'!AA9091</f>
        <v>-0.15416351800264111</v>
      </c>
      <c r="C9094" s="57">
        <f t="shared" si="2024"/>
        <v>1.375427804000065E-37</v>
      </c>
      <c r="D9094" s="39">
        <f t="shared" ca="1" si="2019"/>
        <v>-2.699010418431571E-3</v>
      </c>
      <c r="E9094" s="70">
        <f t="shared" ca="1" si="2020"/>
        <v>5.0000000000000001E-3</v>
      </c>
      <c r="F9094" s="67">
        <f t="shared" si="2021"/>
        <v>1.375427804000065E-37</v>
      </c>
      <c r="G9094" s="68">
        <f t="shared" si="2022"/>
        <v>1.4441991942000683E-37</v>
      </c>
      <c r="H9094" s="68">
        <f t="shared" si="2023"/>
        <v>1.3066564138000618E-37</v>
      </c>
      <c r="I9094" s="69">
        <f t="shared" si="2031"/>
        <v>9.7223115379222637E-38</v>
      </c>
      <c r="J9094" s="55">
        <f t="shared" ca="1" si="2025"/>
        <v>7.0516414195542828E-3</v>
      </c>
      <c r="K9094" s="61">
        <f t="shared" ca="1" si="2026"/>
        <v>-7.5095174281583682E+35</v>
      </c>
      <c r="L9094" s="61">
        <f t="shared" ca="1" si="2027"/>
        <v>-7.5095174281583682E+35</v>
      </c>
      <c r="M9094" s="71">
        <f t="shared" ca="1" si="2028"/>
        <v>0</v>
      </c>
      <c r="N9094" s="64">
        <f t="shared" ca="1" si="2029"/>
        <v>8.8320248476780745E+35</v>
      </c>
      <c r="O9094" s="65">
        <f t="shared" ca="1" si="2030"/>
        <v>8.8320248476780745E+35</v>
      </c>
      <c r="P9094" s="62">
        <f t="shared" ca="1" si="2032"/>
        <v>1.3030051468270666E-37</v>
      </c>
    </row>
    <row r="9095" spans="1:16" x14ac:dyDescent="0.3">
      <c r="A9095" s="42">
        <v>9084</v>
      </c>
      <c r="B9095" s="52">
        <f>'[1]Mixed Norm. Gen. Proc.'!AA9092</f>
        <v>-9.7111619129242988E-2</v>
      </c>
      <c r="C9095" s="57">
        <f t="shared" si="2024"/>
        <v>1.2418577829582397E-37</v>
      </c>
      <c r="D9095" s="39">
        <f t="shared" ca="1" si="2019"/>
        <v>-9.374319417312717E-4</v>
      </c>
      <c r="E9095" s="70">
        <f t="shared" ca="1" si="2020"/>
        <v>5.0000000000000001E-3</v>
      </c>
      <c r="F9095" s="67">
        <f t="shared" si="2021"/>
        <v>1.2418577829582397E-37</v>
      </c>
      <c r="G9095" s="68">
        <f t="shared" si="2022"/>
        <v>1.3039506721061516E-37</v>
      </c>
      <c r="H9095" s="68">
        <f t="shared" si="2023"/>
        <v>1.1797648938103277E-37</v>
      </c>
      <c r="I9095" s="69">
        <f t="shared" si="2031"/>
        <v>9.6434746244078969E-38</v>
      </c>
      <c r="J9095" s="55">
        <f t="shared" ca="1" si="2025"/>
        <v>7.0516414195542828E-3</v>
      </c>
      <c r="K9095" s="61">
        <f t="shared" ca="1" si="2026"/>
        <v>-7.5709089077937001E+35</v>
      </c>
      <c r="L9095" s="61">
        <f t="shared" ca="1" si="2027"/>
        <v>-7.5709089077937001E+35</v>
      </c>
      <c r="M9095" s="71">
        <f t="shared" ca="1" si="2028"/>
        <v>0</v>
      </c>
      <c r="N9095" s="64">
        <f t="shared" ca="1" si="2029"/>
        <v>8.9042280323383844E+35</v>
      </c>
      <c r="O9095" s="65">
        <f t="shared" ca="1" si="2030"/>
        <v>8.9042280323383844E+35</v>
      </c>
      <c r="P9095" s="62">
        <f t="shared" ca="1" si="2032"/>
        <v>1.1764682072849533E-37</v>
      </c>
    </row>
    <row r="9096" spans="1:16" x14ac:dyDescent="0.3">
      <c r="A9096" s="42">
        <v>9085</v>
      </c>
      <c r="B9096" s="52">
        <f>'[1]Mixed Norm. Gen. Proc.'!AA9093</f>
        <v>0.118834488857109</v>
      </c>
      <c r="C9096" s="57">
        <f t="shared" si="2024"/>
        <v>1.3894333178293046E-37</v>
      </c>
      <c r="D9096" s="39">
        <f t="shared" ca="1" si="2019"/>
        <v>1.1998461358569894E-2</v>
      </c>
      <c r="E9096" s="70">
        <f t="shared" ca="1" si="2020"/>
        <v>1.1998461358569894E-2</v>
      </c>
      <c r="F9096" s="67">
        <f t="shared" si="2021"/>
        <v>1.3894333178293046E-37</v>
      </c>
      <c r="G9096" s="68">
        <f t="shared" si="2022"/>
        <v>1.4589049837207699E-37</v>
      </c>
      <c r="H9096" s="68">
        <f t="shared" si="2023"/>
        <v>1.3199616519378392E-37</v>
      </c>
      <c r="I9096" s="69">
        <f t="shared" si="2031"/>
        <v>9.5584876995989582E-38</v>
      </c>
      <c r="J9096" s="55">
        <f t="shared" ca="1" si="2025"/>
        <v>7.0516414195542828E-3</v>
      </c>
      <c r="K9096" s="61">
        <f t="shared" ca="1" si="2026"/>
        <v>-7.6382237682929361E+35</v>
      </c>
      <c r="L9096" s="61">
        <f t="shared" ca="1" si="2027"/>
        <v>-7.6382237682929361E+35</v>
      </c>
      <c r="M9096" s="71">
        <f t="shared" ca="1" si="2028"/>
        <v>0</v>
      </c>
      <c r="N9096" s="64">
        <f t="shared" ca="1" si="2029"/>
        <v>8.9833977694400049E+35</v>
      </c>
      <c r="O9096" s="65">
        <f t="shared" ca="1" si="2030"/>
        <v>8.9833977694400049E+35</v>
      </c>
      <c r="P9096" s="62">
        <f t="shared" ca="1" si="2032"/>
        <v>1.3162732053542998E-37</v>
      </c>
    </row>
    <row r="9097" spans="1:16" x14ac:dyDescent="0.3">
      <c r="A9097" s="42">
        <v>9086</v>
      </c>
      <c r="B9097" s="52">
        <f>'[1]Mixed Norm. Gen. Proc.'!AA9094</f>
        <v>0.24356499797089726</v>
      </c>
      <c r="C9097" s="57">
        <f t="shared" si="2024"/>
        <v>1.7278506410670959E-37</v>
      </c>
      <c r="D9097" s="39">
        <f t="shared" ca="1" si="2019"/>
        <v>3.5918378987809668E-3</v>
      </c>
      <c r="E9097" s="70">
        <f t="shared" ca="1" si="2020"/>
        <v>5.0000000000000001E-3</v>
      </c>
      <c r="F9097" s="67">
        <f t="shared" si="2021"/>
        <v>1.7278506410670959E-37</v>
      </c>
      <c r="G9097" s="68">
        <f t="shared" si="2022"/>
        <v>1.8142431731204508E-37</v>
      </c>
      <c r="H9097" s="68">
        <f t="shared" si="2023"/>
        <v>1.6414581090137411E-37</v>
      </c>
      <c r="I9097" s="69">
        <f t="shared" si="2031"/>
        <v>9.4715587622307314E-38</v>
      </c>
      <c r="J9097" s="55">
        <f t="shared" ca="1" si="2025"/>
        <v>7.1223329484287265E-3</v>
      </c>
      <c r="K9097" s="61">
        <f t="shared" ca="1" si="2026"/>
        <v>-7.7036249565957371E+35</v>
      </c>
      <c r="L9097" s="61">
        <f t="shared" ca="1" si="2027"/>
        <v>-7.7036249565957371E+35</v>
      </c>
      <c r="M9097" s="71">
        <f t="shared" ca="1" si="2028"/>
        <v>0</v>
      </c>
      <c r="N9097" s="64">
        <f t="shared" ca="1" si="2029"/>
        <v>9.0705480179052871E+35</v>
      </c>
      <c r="O9097" s="65">
        <f t="shared" ca="1" si="2030"/>
        <v>9.0705480179052871E+35</v>
      </c>
      <c r="P9097" s="62">
        <f t="shared" ca="1" si="2032"/>
        <v>1.6368253687587454E-37</v>
      </c>
    </row>
    <row r="9098" spans="1:16" x14ac:dyDescent="0.3">
      <c r="A9098" s="42">
        <v>9087</v>
      </c>
      <c r="B9098" s="52">
        <f>'[1]Mixed Norm. Gen. Proc.'!AA9095</f>
        <v>0.1209902419711911</v>
      </c>
      <c r="C9098" s="57">
        <f t="shared" si="2024"/>
        <v>1.9369037082198815E-37</v>
      </c>
      <c r="D9098" s="39">
        <f t="shared" ca="1" si="2019"/>
        <v>-8.4342003650641068E-3</v>
      </c>
      <c r="E9098" s="70">
        <f t="shared" ca="1" si="2020"/>
        <v>5.0000000000000001E-3</v>
      </c>
      <c r="F9098" s="67">
        <f t="shared" si="2021"/>
        <v>1.9369037082198815E-37</v>
      </c>
      <c r="G9098" s="68">
        <f t="shared" si="2022"/>
        <v>2.0337488936308759E-37</v>
      </c>
      <c r="H9098" s="68">
        <f t="shared" si="2023"/>
        <v>1.8400585228088874E-37</v>
      </c>
      <c r="I9098" s="69">
        <f t="shared" si="2031"/>
        <v>9.39124360310283E-38</v>
      </c>
      <c r="J9098" s="55">
        <f t="shared" ca="1" si="2025"/>
        <v>7.067099304611634E-3</v>
      </c>
      <c r="K9098" s="61">
        <f t="shared" ca="1" si="2026"/>
        <v>-7.7732123101986648E+35</v>
      </c>
      <c r="L9098" s="61">
        <f t="shared" ca="1" si="2027"/>
        <v>-7.7732123101986648E+35</v>
      </c>
      <c r="M9098" s="71">
        <f t="shared" ca="1" si="2028"/>
        <v>0</v>
      </c>
      <c r="N9098" s="64">
        <f t="shared" ca="1" si="2029"/>
        <v>9.1444156132551323E+35</v>
      </c>
      <c r="O9098" s="65">
        <f t="shared" ca="1" si="2030"/>
        <v>9.1444156132551323E+35</v>
      </c>
      <c r="P9098" s="62">
        <f t="shared" ca="1" si="2032"/>
        <v>1.8349054834137488E-37</v>
      </c>
    </row>
    <row r="9099" spans="1:16" x14ac:dyDescent="0.3">
      <c r="A9099" s="42">
        <v>9088</v>
      </c>
      <c r="B9099" s="52">
        <f>'[1]Mixed Norm. Gen. Proc.'!AA9096</f>
        <v>0.2728893550201652</v>
      </c>
      <c r="C9099" s="57">
        <f t="shared" si="2024"/>
        <v>2.4654641118921713E-37</v>
      </c>
      <c r="D9099" s="39">
        <f t="shared" ca="1" si="2019"/>
        <v>3.4692150379447228E-3</v>
      </c>
      <c r="E9099" s="70">
        <f t="shared" ca="1" si="2020"/>
        <v>5.0000000000000001E-3</v>
      </c>
      <c r="F9099" s="67">
        <f t="shared" si="2021"/>
        <v>2.4654641118921713E-37</v>
      </c>
      <c r="G9099" s="68">
        <f t="shared" si="2022"/>
        <v>2.5887373174867798E-37</v>
      </c>
      <c r="H9099" s="68">
        <f t="shared" si="2023"/>
        <v>2.3421909062975628E-37</v>
      </c>
      <c r="I9099" s="69">
        <f t="shared" si="2031"/>
        <v>9.3204682103410817E-38</v>
      </c>
      <c r="J9099" s="55">
        <f t="shared" ca="1" si="2025"/>
        <v>7.0464354688956109E-3</v>
      </c>
      <c r="K9099" s="61">
        <f t="shared" ca="1" si="2026"/>
        <v>-7.8336351488937023E+35</v>
      </c>
      <c r="L9099" s="61">
        <f t="shared" ca="1" si="2027"/>
        <v>-7.8336351488937023E+35</v>
      </c>
      <c r="M9099" s="71">
        <f t="shared" ca="1" si="2028"/>
        <v>0</v>
      </c>
      <c r="N9099" s="64">
        <f t="shared" ca="1" si="2029"/>
        <v>9.2124575398334463E+35</v>
      </c>
      <c r="O9099" s="65">
        <f t="shared" ca="1" si="2030"/>
        <v>9.2124575398334463E+35</v>
      </c>
      <c r="P9099" s="62">
        <f t="shared" ca="1" si="2032"/>
        <v>2.3356508094113394E-37</v>
      </c>
    </row>
    <row r="9100" spans="1:16" x14ac:dyDescent="0.3">
      <c r="A9100" s="42">
        <v>9089</v>
      </c>
      <c r="B9100" s="52">
        <f>'[1]Mixed Norm. Gen. Proc.'!AA9097</f>
        <v>0.26722133399556552</v>
      </c>
      <c r="C9100" s="57">
        <f t="shared" si="2024"/>
        <v>3.1242887207901895E-37</v>
      </c>
      <c r="D9100" s="39">
        <f t="shared" ref="D9100:D9163" ca="1" si="2033">(SQRT(-2*LN(RAND()))*COS(2*PI()*RAND())+$D$2)/100</f>
        <v>4.9092619685707764E-3</v>
      </c>
      <c r="E9100" s="70">
        <f t="shared" ref="E9100:E9163" ca="1" si="2034">IF(D9100&lt;0.005, 0.005, D9100)</f>
        <v>5.0000000000000001E-3</v>
      </c>
      <c r="F9100" s="67">
        <f t="shared" ref="F9100:F9163" si="2035">C9100</f>
        <v>3.1242887207901895E-37</v>
      </c>
      <c r="G9100" s="68">
        <f t="shared" ref="G9100:G9163" si="2036">F9100*(1+$G$4)</f>
        <v>3.2805031568296989E-37</v>
      </c>
      <c r="H9100" s="68">
        <f t="shared" ref="H9100:H9163" si="2037">F9100*(1-$G$4)</f>
        <v>2.96807428475068E-37</v>
      </c>
      <c r="I9100" s="69">
        <f t="shared" si="2031"/>
        <v>9.2821395186032254E-38</v>
      </c>
      <c r="J9100" s="55">
        <f t="shared" ca="1" si="2025"/>
        <v>7.0464354688956109E-3</v>
      </c>
      <c r="K9100" s="61">
        <f t="shared" ca="1" si="2026"/>
        <v>-7.8659825388685049E+35</v>
      </c>
      <c r="L9100" s="61">
        <f t="shared" ca="1" si="2027"/>
        <v>-7.8659825388685049E+35</v>
      </c>
      <c r="M9100" s="71">
        <f t="shared" ca="1" si="2028"/>
        <v>0</v>
      </c>
      <c r="N9100" s="64">
        <f t="shared" ca="1" si="2029"/>
        <v>9.2504984941290248E+35</v>
      </c>
      <c r="O9100" s="65">
        <f t="shared" ca="1" si="2030"/>
        <v>9.2504984941290248E+35</v>
      </c>
      <c r="P9100" s="62">
        <f t="shared" ca="1" si="2032"/>
        <v>2.9597865344500598E-37</v>
      </c>
    </row>
    <row r="9101" spans="1:16" x14ac:dyDescent="0.3">
      <c r="A9101" s="42">
        <v>9090</v>
      </c>
      <c r="B9101" s="52">
        <f>'[1]Mixed Norm. Gen. Proc.'!AA9098</f>
        <v>0.27662897618203497</v>
      </c>
      <c r="C9101" s="57">
        <f t="shared" ref="C9101:C9164" si="2038">C9100*(1+B9101)</f>
        <v>3.9885575109194587E-37</v>
      </c>
      <c r="D9101" s="39">
        <f t="shared" ca="1" si="2033"/>
        <v>-2.7663284446844853E-2</v>
      </c>
      <c r="E9101" s="70">
        <f t="shared" ca="1" si="2034"/>
        <v>5.0000000000000001E-3</v>
      </c>
      <c r="F9101" s="67">
        <f t="shared" si="2035"/>
        <v>3.9885575109194587E-37</v>
      </c>
      <c r="G9101" s="68">
        <f t="shared" si="2036"/>
        <v>4.1879853864654318E-37</v>
      </c>
      <c r="H9101" s="68">
        <f t="shared" si="2037"/>
        <v>3.7891296353734855E-37</v>
      </c>
      <c r="I9101" s="69">
        <f t="shared" si="2031"/>
        <v>9.3337689703892107E-38</v>
      </c>
      <c r="J9101" s="55">
        <f t="shared" ca="1" si="2025"/>
        <v>7.04643546889561E-3</v>
      </c>
      <c r="K9101" s="61">
        <f t="shared" ca="1" si="2026"/>
        <v>-7.8224721019241019E+35</v>
      </c>
      <c r="L9101" s="61">
        <f t="shared" ca="1" si="2027"/>
        <v>-7.8224721019241019E+35</v>
      </c>
      <c r="M9101" s="71">
        <f t="shared" ca="1" si="2028"/>
        <v>0</v>
      </c>
      <c r="N9101" s="64">
        <f t="shared" ca="1" si="2029"/>
        <v>9.1993296503839329E+35</v>
      </c>
      <c r="O9101" s="65">
        <f t="shared" ca="1" si="2030"/>
        <v>9.1993296503839329E+35</v>
      </c>
      <c r="P9101" s="62">
        <f t="shared" ca="1" si="2032"/>
        <v>3.7785492531923527E-37</v>
      </c>
    </row>
    <row r="9102" spans="1:16" x14ac:dyDescent="0.3">
      <c r="A9102" s="42">
        <v>9091</v>
      </c>
      <c r="B9102" s="52">
        <f>'[1]Mixed Norm. Gen. Proc.'!AA9099</f>
        <v>0.26321173096318712</v>
      </c>
      <c r="C9102" s="57">
        <f t="shared" si="2038"/>
        <v>5.0383926374147909E-37</v>
      </c>
      <c r="D9102" s="39">
        <f t="shared" ca="1" si="2033"/>
        <v>-1.0028269550505859E-2</v>
      </c>
      <c r="E9102" s="70">
        <f t="shared" ca="1" si="2034"/>
        <v>5.0000000000000001E-3</v>
      </c>
      <c r="F9102" s="67">
        <f t="shared" si="2035"/>
        <v>5.0383926374147909E-37</v>
      </c>
      <c r="G9102" s="68">
        <f t="shared" si="2036"/>
        <v>5.2903122692855303E-37</v>
      </c>
      <c r="H9102" s="68">
        <f t="shared" si="2037"/>
        <v>4.7864730055440514E-37</v>
      </c>
      <c r="I9102" s="69">
        <f t="shared" si="2031"/>
        <v>9.5513747722335086E-38</v>
      </c>
      <c r="J9102" s="55">
        <f t="shared" ca="1" si="2025"/>
        <v>7.04643546889561E-3</v>
      </c>
      <c r="K9102" s="61">
        <f t="shared" ca="1" si="2026"/>
        <v>-7.6442553158869268E+35</v>
      </c>
      <c r="L9102" s="61">
        <f t="shared" ca="1" si="2027"/>
        <v>-7.6442553158869268E+35</v>
      </c>
      <c r="M9102" s="71">
        <f t="shared" ca="1" si="2028"/>
        <v>0</v>
      </c>
      <c r="N9102" s="64">
        <f t="shared" ca="1" si="2029"/>
        <v>8.9897443757257133E+35</v>
      </c>
      <c r="O9102" s="65">
        <f t="shared" ca="1" si="2030"/>
        <v>8.9897443757257133E+35</v>
      </c>
      <c r="P9102" s="62">
        <f t="shared" ca="1" si="2032"/>
        <v>4.7731077426547702E-37</v>
      </c>
    </row>
    <row r="9103" spans="1:16" x14ac:dyDescent="0.3">
      <c r="A9103" s="42">
        <v>9092</v>
      </c>
      <c r="B9103" s="52">
        <f>'[1]Mixed Norm. Gen. Proc.'!AA9100</f>
        <v>0.1979336887868694</v>
      </c>
      <c r="C9103" s="57">
        <f t="shared" si="2038"/>
        <v>6.0356602776949048E-37</v>
      </c>
      <c r="D9103" s="39">
        <f t="shared" ca="1" si="2033"/>
        <v>-4.0480560042634095E-3</v>
      </c>
      <c r="E9103" s="70">
        <f t="shared" ca="1" si="2034"/>
        <v>5.0000000000000001E-3</v>
      </c>
      <c r="F9103" s="67">
        <f t="shared" si="2035"/>
        <v>6.0356602776949048E-37</v>
      </c>
      <c r="G9103" s="68">
        <f t="shared" si="2036"/>
        <v>6.33744329157965E-37</v>
      </c>
      <c r="H9103" s="68">
        <f t="shared" si="2037"/>
        <v>5.7338772638101596E-37</v>
      </c>
      <c r="I9103" s="69">
        <f t="shared" si="2031"/>
        <v>1.006737552024276E-37</v>
      </c>
      <c r="J9103" s="55">
        <f t="shared" ca="1" si="2025"/>
        <v>7.04643546889561E-3</v>
      </c>
      <c r="K9103" s="61">
        <f t="shared" ca="1" si="2026"/>
        <v>-7.2524509719404669E+35</v>
      </c>
      <c r="L9103" s="61">
        <f t="shared" ca="1" si="2027"/>
        <v>-7.2524509719404669E+35</v>
      </c>
      <c r="M9103" s="71">
        <f t="shared" ca="1" si="2028"/>
        <v>0</v>
      </c>
      <c r="N9103" s="64">
        <f t="shared" ca="1" si="2029"/>
        <v>8.5289773354023199E+35</v>
      </c>
      <c r="O9103" s="65">
        <f t="shared" ca="1" si="2030"/>
        <v>8.5289773354023199E+35</v>
      </c>
      <c r="P9103" s="62">
        <f t="shared" ca="1" si="2032"/>
        <v>5.7178665651355966E-37</v>
      </c>
    </row>
    <row r="9104" spans="1:16" x14ac:dyDescent="0.3">
      <c r="A9104" s="42">
        <v>9093</v>
      </c>
      <c r="B9104" s="52">
        <f>'[1]Mixed Norm. Gen. Proc.'!AA9101</f>
        <v>-1.2792292591753934E-2</v>
      </c>
      <c r="C9104" s="57">
        <f t="shared" si="2038"/>
        <v>5.9584503454382044E-37</v>
      </c>
      <c r="D9104" s="39">
        <f t="shared" ca="1" si="2033"/>
        <v>-1.7057741405456815E-2</v>
      </c>
      <c r="E9104" s="70">
        <f t="shared" ca="1" si="2034"/>
        <v>5.0000000000000001E-3</v>
      </c>
      <c r="F9104" s="67">
        <f t="shared" si="2035"/>
        <v>5.9584503454382044E-37</v>
      </c>
      <c r="G9104" s="68">
        <f t="shared" si="2036"/>
        <v>6.2563728627101145E-37</v>
      </c>
      <c r="H9104" s="68">
        <f t="shared" si="2037"/>
        <v>5.6605278281662943E-37</v>
      </c>
      <c r="I9104" s="69">
        <f t="shared" si="2031"/>
        <v>1.0904037951340681E-37</v>
      </c>
      <c r="J9104" s="55">
        <f t="shared" ca="1" si="2025"/>
        <v>7.04643546889561E-3</v>
      </c>
      <c r="K9104" s="61">
        <f t="shared" ca="1" si="2026"/>
        <v>-6.6959733359784489E+35</v>
      </c>
      <c r="L9104" s="61">
        <f t="shared" ca="1" si="2027"/>
        <v>-6.6959733359784489E+35</v>
      </c>
      <c r="M9104" s="71">
        <f t="shared" ca="1" si="2028"/>
        <v>0</v>
      </c>
      <c r="N9104" s="64">
        <f t="shared" ca="1" si="2029"/>
        <v>7.8745523467824489E+35</v>
      </c>
      <c r="O9104" s="65">
        <f t="shared" ca="1" si="2030"/>
        <v>7.8745523467824489E+35</v>
      </c>
      <c r="P9104" s="62">
        <f t="shared" ca="1" si="2032"/>
        <v>5.6447219430337743E-37</v>
      </c>
    </row>
    <row r="9105" spans="1:16" x14ac:dyDescent="0.3">
      <c r="A9105" s="42">
        <v>9094</v>
      </c>
      <c r="B9105" s="52">
        <f>'[1]Mixed Norm. Gen. Proc.'!AA9102</f>
        <v>8.7859476149521137E-2</v>
      </c>
      <c r="C9105" s="57">
        <f t="shared" si="2038"/>
        <v>6.4819566714513382E-37</v>
      </c>
      <c r="D9105" s="39">
        <f t="shared" ca="1" si="2033"/>
        <v>2.562734429760674E-4</v>
      </c>
      <c r="E9105" s="70">
        <f t="shared" ca="1" si="2034"/>
        <v>5.0000000000000001E-3</v>
      </c>
      <c r="F9105" s="67">
        <f t="shared" si="2035"/>
        <v>6.4819566714513382E-37</v>
      </c>
      <c r="G9105" s="68">
        <f t="shared" si="2036"/>
        <v>6.8060545050239053E-37</v>
      </c>
      <c r="H9105" s="68">
        <f t="shared" si="2037"/>
        <v>6.1578588378787711E-37</v>
      </c>
      <c r="I9105" s="69">
        <f t="shared" si="2031"/>
        <v>1.1620749104010157E-37</v>
      </c>
      <c r="J9105" s="55">
        <f t="shared" ca="1" si="2025"/>
        <v>7.04643546889561E-3</v>
      </c>
      <c r="K9105" s="61">
        <f t="shared" ca="1" si="2026"/>
        <v>-6.2829983440119746E+35</v>
      </c>
      <c r="L9105" s="61">
        <f t="shared" ca="1" si="2027"/>
        <v>-6.2829983440119746E+35</v>
      </c>
      <c r="M9105" s="71">
        <f t="shared" ca="1" si="2028"/>
        <v>0</v>
      </c>
      <c r="N9105" s="64">
        <f t="shared" ca="1" si="2029"/>
        <v>7.3888883470949427E+35</v>
      </c>
      <c r="O9105" s="65">
        <f t="shared" ca="1" si="2030"/>
        <v>7.3888883470949427E+35</v>
      </c>
      <c r="P9105" s="62">
        <f t="shared" ca="1" si="2032"/>
        <v>6.1406642559584285E-37</v>
      </c>
    </row>
    <row r="9106" spans="1:16" x14ac:dyDescent="0.3">
      <c r="A9106" s="42">
        <v>9095</v>
      </c>
      <c r="B9106" s="52">
        <f>'[1]Mixed Norm. Gen. Proc.'!AA9103</f>
        <v>-5.9485531320251708E-2</v>
      </c>
      <c r="C9106" s="57">
        <f t="shared" si="2038"/>
        <v>6.0963740348552052E-37</v>
      </c>
      <c r="D9106" s="39">
        <f t="shared" ca="1" si="2033"/>
        <v>-1.2003051337769445E-2</v>
      </c>
      <c r="E9106" s="70">
        <f t="shared" ca="1" si="2034"/>
        <v>5.0000000000000001E-3</v>
      </c>
      <c r="F9106" s="67">
        <f t="shared" si="2035"/>
        <v>6.0963740348552052E-37</v>
      </c>
      <c r="G9106" s="68">
        <f t="shared" si="2036"/>
        <v>6.4011927365979654E-37</v>
      </c>
      <c r="H9106" s="68">
        <f t="shared" si="2037"/>
        <v>5.7915553331124449E-37</v>
      </c>
      <c r="I9106" s="69">
        <f t="shared" si="2031"/>
        <v>1.2447067996975726E-37</v>
      </c>
      <c r="J9106" s="55">
        <f t="shared" ca="1" si="2025"/>
        <v>7.04643546889561E-3</v>
      </c>
      <c r="K9106" s="61">
        <f t="shared" ca="1" si="2026"/>
        <v>-5.8658912600473069E+35</v>
      </c>
      <c r="L9106" s="61">
        <f t="shared" ca="1" si="2027"/>
        <v>-5.8658912600473069E+35</v>
      </c>
      <c r="M9106" s="71">
        <f t="shared" ca="1" si="2028"/>
        <v>0</v>
      </c>
      <c r="N9106" s="64">
        <f t="shared" ca="1" si="2029"/>
        <v>6.898364953095555E+35</v>
      </c>
      <c r="O9106" s="65">
        <f t="shared" ca="1" si="2030"/>
        <v>6.898364953095555E+35</v>
      </c>
      <c r="P9106" s="62">
        <f t="shared" ca="1" si="2032"/>
        <v>5.7753835800334635E-37</v>
      </c>
    </row>
    <row r="9107" spans="1:16" x14ac:dyDescent="0.3">
      <c r="A9107" s="42">
        <v>9096</v>
      </c>
      <c r="B9107" s="52">
        <f>'[1]Mixed Norm. Gen. Proc.'!AA9104</f>
        <v>-9.1492272497510616E-2</v>
      </c>
      <c r="C9107" s="57">
        <f t="shared" si="2038"/>
        <v>5.5386029204114849E-37</v>
      </c>
      <c r="D9107" s="39">
        <f t="shared" ca="1" si="2033"/>
        <v>-7.2727444281804766E-3</v>
      </c>
      <c r="E9107" s="70">
        <f t="shared" ca="1" si="2034"/>
        <v>5.0000000000000001E-3</v>
      </c>
      <c r="F9107" s="67">
        <f t="shared" si="2035"/>
        <v>5.5386029204114849E-37</v>
      </c>
      <c r="G9107" s="68">
        <f t="shared" si="2036"/>
        <v>5.8155330664320591E-37</v>
      </c>
      <c r="H9107" s="68">
        <f t="shared" si="2037"/>
        <v>5.2616727743909107E-37</v>
      </c>
      <c r="I9107" s="69">
        <f t="shared" si="2031"/>
        <v>1.3059212404320444E-37</v>
      </c>
      <c r="J9107" s="55">
        <f t="shared" ca="1" si="2025"/>
        <v>7.04643546889561E-3</v>
      </c>
      <c r="K9107" s="61">
        <f t="shared" ca="1" si="2026"/>
        <v>-5.5909303804966811E+35</v>
      </c>
      <c r="L9107" s="61">
        <f t="shared" ca="1" si="2027"/>
        <v>-5.5909303804966811E+35</v>
      </c>
      <c r="M9107" s="71">
        <f t="shared" ca="1" si="2028"/>
        <v>0</v>
      </c>
      <c r="N9107" s="64">
        <f t="shared" ca="1" si="2029"/>
        <v>6.5750073573141124E+35</v>
      </c>
      <c r="O9107" s="65">
        <f t="shared" ca="1" si="2030"/>
        <v>6.5750073573141124E+35</v>
      </c>
      <c r="P9107" s="62">
        <f t="shared" ca="1" si="2032"/>
        <v>5.2469806117513942E-37</v>
      </c>
    </row>
    <row r="9108" spans="1:16" x14ac:dyDescent="0.3">
      <c r="A9108" s="42">
        <v>9097</v>
      </c>
      <c r="B9108" s="52">
        <f>'[1]Mixed Norm. Gen. Proc.'!AA9105</f>
        <v>0.21555139207519952</v>
      </c>
      <c r="C9108" s="57">
        <f t="shared" si="2038"/>
        <v>6.7324564900579456E-37</v>
      </c>
      <c r="D9108" s="39">
        <f t="shared" ca="1" si="2033"/>
        <v>9.3791154746723122E-3</v>
      </c>
      <c r="E9108" s="70">
        <f t="shared" ca="1" si="2034"/>
        <v>9.3791154746723122E-3</v>
      </c>
      <c r="F9108" s="67">
        <f t="shared" si="2035"/>
        <v>6.7324564900579456E-37</v>
      </c>
      <c r="G9108" s="68">
        <f t="shared" si="2036"/>
        <v>7.0690793145608432E-37</v>
      </c>
      <c r="H9108" s="68">
        <f t="shared" si="2037"/>
        <v>6.395833665555048E-37</v>
      </c>
      <c r="I9108" s="69">
        <f t="shared" si="2031"/>
        <v>1.3466018682082661E-37</v>
      </c>
      <c r="J9108" s="55">
        <f t="shared" ca="1" si="2025"/>
        <v>7.04643546889561E-3</v>
      </c>
      <c r="K9108" s="61">
        <f t="shared" ca="1" si="2026"/>
        <v>-5.422029264954369E+35</v>
      </c>
      <c r="L9108" s="61">
        <f t="shared" ca="1" si="2027"/>
        <v>-5.422029264954369E+35</v>
      </c>
      <c r="M9108" s="71">
        <f t="shared" ca="1" si="2028"/>
        <v>0</v>
      </c>
      <c r="N9108" s="64">
        <f t="shared" ca="1" si="2029"/>
        <v>6.3763774331742428E+35</v>
      </c>
      <c r="O9108" s="65">
        <f t="shared" ca="1" si="2030"/>
        <v>6.3763774331742428E+35</v>
      </c>
      <c r="P9108" s="62">
        <f t="shared" ca="1" si="2032"/>
        <v>6.3779745868059882E-37</v>
      </c>
    </row>
    <row r="9109" spans="1:16" x14ac:dyDescent="0.3">
      <c r="A9109" s="42">
        <v>9098</v>
      </c>
      <c r="B9109" s="52">
        <f>'[1]Mixed Norm. Gen. Proc.'!AA9106</f>
        <v>-0.19993854325949323</v>
      </c>
      <c r="C9109" s="57">
        <f t="shared" si="2038"/>
        <v>5.386378946877839E-37</v>
      </c>
      <c r="D9109" s="39">
        <f t="shared" ca="1" si="2033"/>
        <v>-8.4105511119728985E-3</v>
      </c>
      <c r="E9109" s="70">
        <f t="shared" ca="1" si="2034"/>
        <v>5.0000000000000001E-3</v>
      </c>
      <c r="F9109" s="67">
        <f t="shared" si="2035"/>
        <v>5.386378946877839E-37</v>
      </c>
      <c r="G9109" s="68">
        <f t="shared" si="2036"/>
        <v>5.6556978942217314E-37</v>
      </c>
      <c r="H9109" s="68">
        <f t="shared" si="2037"/>
        <v>5.1170599995339466E-37</v>
      </c>
      <c r="I9109" s="69">
        <f t="shared" si="2031"/>
        <v>1.4200235883540263E-37</v>
      </c>
      <c r="J9109" s="55">
        <f t="shared" ca="1" si="2025"/>
        <v>6.9514959622424483E-3</v>
      </c>
      <c r="K9109" s="61">
        <f t="shared" ca="1" si="2026"/>
        <v>-5.1458971698520236E+35</v>
      </c>
      <c r="L9109" s="61">
        <f t="shared" ca="1" si="2027"/>
        <v>-5.1458971698520236E+35</v>
      </c>
      <c r="M9109" s="71">
        <f t="shared" ca="1" si="2028"/>
        <v>0</v>
      </c>
      <c r="N9109" s="64">
        <f t="shared" ca="1" si="2029"/>
        <v>6.0424778908726471E+35</v>
      </c>
      <c r="O9109" s="65">
        <f t="shared" ca="1" si="2030"/>
        <v>6.0424778908726471E+35</v>
      </c>
      <c r="P9109" s="62">
        <f t="shared" ca="1" si="2032"/>
        <v>5.1029638864929201E-37</v>
      </c>
    </row>
    <row r="9110" spans="1:16" x14ac:dyDescent="0.3">
      <c r="A9110" s="42">
        <v>9099</v>
      </c>
      <c r="B9110" s="52">
        <f>'[1]Mixed Norm. Gen. Proc.'!AA9107</f>
        <v>2.4464930383719621E-2</v>
      </c>
      <c r="C9110" s="57">
        <f t="shared" si="2038"/>
        <v>5.5181563328335387E-37</v>
      </c>
      <c r="D9110" s="39">
        <f t="shared" ca="1" si="2033"/>
        <v>-2.035191014752814E-3</v>
      </c>
      <c r="E9110" s="70">
        <f t="shared" ca="1" si="2034"/>
        <v>5.0000000000000001E-3</v>
      </c>
      <c r="F9110" s="67">
        <f t="shared" si="2035"/>
        <v>5.5181563328335387E-37</v>
      </c>
      <c r="G9110" s="68">
        <f t="shared" si="2036"/>
        <v>5.7940641494752156E-37</v>
      </c>
      <c r="H9110" s="68">
        <f t="shared" si="2037"/>
        <v>5.2422485161918618E-37</v>
      </c>
      <c r="I9110" s="69">
        <f t="shared" si="2031"/>
        <v>1.4507202872383015E-37</v>
      </c>
      <c r="J9110" s="55">
        <f t="shared" ca="1" si="2025"/>
        <v>6.9514959622424483E-3</v>
      </c>
      <c r="K9110" s="61">
        <f t="shared" ca="1" si="2026"/>
        <v>-5.0370119096802521E+35</v>
      </c>
      <c r="L9110" s="61">
        <f t="shared" ca="1" si="2027"/>
        <v>-5.0370119096802521E+35</v>
      </c>
      <c r="M9110" s="71">
        <f t="shared" ca="1" si="2028"/>
        <v>0</v>
      </c>
      <c r="N9110" s="64">
        <f t="shared" ca="1" si="2029"/>
        <v>5.914621317856671E+35</v>
      </c>
      <c r="O9110" s="65">
        <f t="shared" ca="1" si="2030"/>
        <v>5.914621317856671E+35</v>
      </c>
      <c r="P9110" s="62">
        <f t="shared" ca="1" si="2032"/>
        <v>5.2278075427266051E-37</v>
      </c>
    </row>
    <row r="9111" spans="1:16" x14ac:dyDescent="0.3">
      <c r="A9111" s="42">
        <v>9100</v>
      </c>
      <c r="B9111" s="52">
        <f>'[1]Mixed Norm. Gen. Proc.'!AA9108</f>
        <v>-8.1348679924108686E-2</v>
      </c>
      <c r="C9111" s="57">
        <f t="shared" si="2038"/>
        <v>5.0692615995426702E-37</v>
      </c>
      <c r="D9111" s="39">
        <f t="shared" ca="1" si="2033"/>
        <v>-1.2686781651262365E-2</v>
      </c>
      <c r="E9111" s="70">
        <f t="shared" ca="1" si="2034"/>
        <v>5.0000000000000001E-3</v>
      </c>
      <c r="F9111" s="67">
        <f t="shared" si="2035"/>
        <v>5.0692615995426702E-37</v>
      </c>
      <c r="G9111" s="68">
        <f t="shared" si="2036"/>
        <v>5.3227246795198037E-37</v>
      </c>
      <c r="H9111" s="68">
        <f t="shared" si="2037"/>
        <v>4.8157985195655367E-37</v>
      </c>
      <c r="I9111" s="69">
        <f t="shared" si="2031"/>
        <v>1.4827214994310096E-37</v>
      </c>
      <c r="J9111" s="55">
        <f t="shared" ca="1" si="2025"/>
        <v>6.9514959622424483E-3</v>
      </c>
      <c r="K9111" s="61">
        <f t="shared" ca="1" si="2026"/>
        <v>-4.9282993247472543E+35</v>
      </c>
      <c r="L9111" s="61">
        <f t="shared" ca="1" si="2027"/>
        <v>-4.9282993247472543E+35</v>
      </c>
      <c r="M9111" s="71">
        <f t="shared" ca="1" si="2028"/>
        <v>0</v>
      </c>
      <c r="N9111" s="64">
        <f t="shared" ca="1" si="2029"/>
        <v>5.7869675056573608E+35</v>
      </c>
      <c r="O9111" s="65">
        <f t="shared" ca="1" si="2030"/>
        <v>5.7869675056573608E+35</v>
      </c>
      <c r="P9111" s="62">
        <f t="shared" ca="1" si="2032"/>
        <v>4.802532300228498E-37</v>
      </c>
    </row>
    <row r="9112" spans="1:16" x14ac:dyDescent="0.3">
      <c r="A9112" s="42">
        <v>9101</v>
      </c>
      <c r="B9112" s="52">
        <f>'[1]Mixed Norm. Gen. Proc.'!AA9109</f>
        <v>4.8664717980176311E-2</v>
      </c>
      <c r="C9112" s="57">
        <f t="shared" si="2038"/>
        <v>5.3159557856521512E-37</v>
      </c>
      <c r="D9112" s="39">
        <f t="shared" ca="1" si="2033"/>
        <v>-2.5790646635566534E-2</v>
      </c>
      <c r="E9112" s="70">
        <f t="shared" ca="1" si="2034"/>
        <v>5.0000000000000001E-3</v>
      </c>
      <c r="F9112" s="67">
        <f t="shared" si="2035"/>
        <v>5.3159557856521512E-37</v>
      </c>
      <c r="G9112" s="68">
        <f t="shared" si="2036"/>
        <v>5.5817535749347587E-37</v>
      </c>
      <c r="H9112" s="68">
        <f t="shared" si="2037"/>
        <v>5.0501579963695438E-37</v>
      </c>
      <c r="I9112" s="69">
        <f t="shared" si="2031"/>
        <v>1.5046062029766843E-37</v>
      </c>
      <c r="J9112" s="55">
        <f t="shared" ca="1" si="2025"/>
        <v>6.9514959622424483E-3</v>
      </c>
      <c r="K9112" s="61">
        <f t="shared" ca="1" si="2026"/>
        <v>-4.8566165352618297E+35</v>
      </c>
      <c r="L9112" s="61">
        <f t="shared" ca="1" si="2027"/>
        <v>-4.8566165352618297E+35</v>
      </c>
      <c r="M9112" s="71">
        <f t="shared" ca="1" si="2028"/>
        <v>0</v>
      </c>
      <c r="N9112" s="64">
        <f t="shared" ca="1" si="2029"/>
        <v>5.7027952697332966E+35</v>
      </c>
      <c r="O9112" s="65">
        <f t="shared" ca="1" si="2030"/>
        <v>5.7027952697332966E+35</v>
      </c>
      <c r="P9112" s="62">
        <f t="shared" ca="1" si="2032"/>
        <v>5.0362461802098045E-37</v>
      </c>
    </row>
    <row r="9113" spans="1:16" x14ac:dyDescent="0.3">
      <c r="A9113" s="42">
        <v>9102</v>
      </c>
      <c r="B9113" s="52">
        <f>'[1]Mixed Norm. Gen. Proc.'!AA9110</f>
        <v>-0.32153371347930515</v>
      </c>
      <c r="C9113" s="57">
        <f t="shared" si="2038"/>
        <v>3.606696781199618E-37</v>
      </c>
      <c r="D9113" s="39">
        <f t="shared" ca="1" si="2033"/>
        <v>6.4705080457024607E-3</v>
      </c>
      <c r="E9113" s="70">
        <f t="shared" ca="1" si="2034"/>
        <v>6.4705080457024607E-3</v>
      </c>
      <c r="F9113" s="67">
        <f t="shared" si="2035"/>
        <v>3.606696781199618E-37</v>
      </c>
      <c r="G9113" s="68">
        <f t="shared" si="2036"/>
        <v>3.7870316202595987E-37</v>
      </c>
      <c r="H9113" s="68">
        <f t="shared" si="2037"/>
        <v>3.4263619421396368E-37</v>
      </c>
      <c r="I9113" s="69">
        <f t="shared" si="2031"/>
        <v>1.5314730499302071E-37</v>
      </c>
      <c r="J9113" s="55">
        <f t="shared" ca="1" si="2025"/>
        <v>6.9514959622424483E-3</v>
      </c>
      <c r="K9113" s="61">
        <f t="shared" ca="1" si="2026"/>
        <v>-4.771416228817799E+35</v>
      </c>
      <c r="L9113" s="61">
        <f t="shared" ca="1" si="2027"/>
        <v>-4.771416228817799E+35</v>
      </c>
      <c r="M9113" s="71">
        <f t="shared" ca="1" si="2028"/>
        <v>0</v>
      </c>
      <c r="N9113" s="64">
        <f t="shared" ca="1" si="2029"/>
        <v>5.6027503308255249E+35</v>
      </c>
      <c r="O9113" s="65">
        <f t="shared" ca="1" si="2030"/>
        <v>5.6027503308255249E+35</v>
      </c>
      <c r="P9113" s="62">
        <f t="shared" ca="1" si="2032"/>
        <v>3.4169232438909803E-37</v>
      </c>
    </row>
    <row r="9114" spans="1:16" x14ac:dyDescent="0.3">
      <c r="A9114" s="42">
        <v>9103</v>
      </c>
      <c r="B9114" s="52">
        <f>'[1]Mixed Norm. Gen. Proc.'!AA9111</f>
        <v>-3.9392936360676437E-2</v>
      </c>
      <c r="C9114" s="57">
        <f t="shared" si="2038"/>
        <v>3.464618404425565E-37</v>
      </c>
      <c r="D9114" s="39">
        <f t="shared" ca="1" si="2033"/>
        <v>1.2371861443416166E-2</v>
      </c>
      <c r="E9114" s="70">
        <f t="shared" ca="1" si="2034"/>
        <v>1.2371861443416166E-2</v>
      </c>
      <c r="F9114" s="67">
        <f t="shared" si="2035"/>
        <v>3.464618404425565E-37</v>
      </c>
      <c r="G9114" s="68">
        <f t="shared" si="2036"/>
        <v>3.6378493246468435E-37</v>
      </c>
      <c r="H9114" s="68">
        <f t="shared" si="2037"/>
        <v>3.2913874842042865E-37</v>
      </c>
      <c r="I9114" s="69">
        <f t="shared" si="2031"/>
        <v>1.5335887364315613E-37</v>
      </c>
      <c r="J9114" s="55">
        <f t="shared" ca="1" si="2025"/>
        <v>6.9349852852583667E-3</v>
      </c>
      <c r="K9114" s="61">
        <f t="shared" ca="1" si="2026"/>
        <v>-4.765511943134826E+35</v>
      </c>
      <c r="L9114" s="61">
        <f t="shared" ca="1" si="2027"/>
        <v>-4.765511943134826E+35</v>
      </c>
      <c r="M9114" s="71">
        <f t="shared" ca="1" si="2028"/>
        <v>0</v>
      </c>
      <c r="N9114" s="64">
        <f t="shared" ca="1" si="2029"/>
        <v>5.5943427715975284E+35</v>
      </c>
      <c r="O9114" s="65">
        <f t="shared" ca="1" si="2030"/>
        <v>5.5943427715975284E+35</v>
      </c>
      <c r="P9114" s="62">
        <f t="shared" ca="1" si="2032"/>
        <v>3.2823421093572829E-37</v>
      </c>
    </row>
    <row r="9115" spans="1:16" x14ac:dyDescent="0.3">
      <c r="A9115" s="42">
        <v>9104</v>
      </c>
      <c r="B9115" s="52">
        <f>'[1]Mixed Norm. Gen. Proc.'!AA9112</f>
        <v>9.8307882620528961E-2</v>
      </c>
      <c r="C9115" s="57">
        <f t="shared" si="2038"/>
        <v>3.8052177038527584E-37</v>
      </c>
      <c r="D9115" s="39">
        <f t="shared" ca="1" si="2033"/>
        <v>9.7294397102492113E-3</v>
      </c>
      <c r="E9115" s="70">
        <f t="shared" ca="1" si="2034"/>
        <v>9.7294397102492113E-3</v>
      </c>
      <c r="F9115" s="67">
        <f t="shared" si="2035"/>
        <v>3.8052177038527584E-37</v>
      </c>
      <c r="G9115" s="68">
        <f t="shared" si="2036"/>
        <v>3.9954785890453964E-37</v>
      </c>
      <c r="H9115" s="68">
        <f t="shared" si="2037"/>
        <v>3.6149568186601204E-37</v>
      </c>
      <c r="I9115" s="69">
        <f t="shared" si="2031"/>
        <v>1.5332070849122833E-37</v>
      </c>
      <c r="J9115" s="55">
        <f t="shared" ca="1" si="2025"/>
        <v>7.0094485321615611E-3</v>
      </c>
      <c r="K9115" s="61">
        <f t="shared" ca="1" si="2026"/>
        <v>-4.7636387592702667E+35</v>
      </c>
      <c r="L9115" s="61">
        <f t="shared" ca="1" si="2027"/>
        <v>-4.7636387592702667E+35</v>
      </c>
      <c r="M9115" s="71">
        <f t="shared" ca="1" si="2028"/>
        <v>0</v>
      </c>
      <c r="N9115" s="64">
        <f t="shared" ca="1" si="2029"/>
        <v>5.5987947684158311E+35</v>
      </c>
      <c r="O9115" s="65">
        <f t="shared" ca="1" si="2030"/>
        <v>5.5987947684158311E+35</v>
      </c>
      <c r="P9115" s="62">
        <f t="shared" ca="1" si="2032"/>
        <v>3.6049156892703368E-37</v>
      </c>
    </row>
    <row r="9116" spans="1:16" x14ac:dyDescent="0.3">
      <c r="A9116" s="42">
        <v>9105</v>
      </c>
      <c r="B9116" s="52">
        <f>'[1]Mixed Norm. Gen. Proc.'!AA9113</f>
        <v>0.19758902952291768</v>
      </c>
      <c r="C9116" s="57">
        <f t="shared" si="2038"/>
        <v>4.5570869770804497E-37</v>
      </c>
      <c r="D9116" s="39">
        <f t="shared" ca="1" si="2033"/>
        <v>-1.5794086675204996E-3</v>
      </c>
      <c r="E9116" s="70">
        <f t="shared" ca="1" si="2034"/>
        <v>5.0000000000000001E-3</v>
      </c>
      <c r="F9116" s="67">
        <f t="shared" si="2035"/>
        <v>4.5570869770804497E-37</v>
      </c>
      <c r="G9116" s="68">
        <f t="shared" si="2036"/>
        <v>4.7849413259344727E-37</v>
      </c>
      <c r="H9116" s="68">
        <f t="shared" si="2037"/>
        <v>4.3292326282264267E-37</v>
      </c>
      <c r="I9116" s="69">
        <f t="shared" si="2031"/>
        <v>1.5348573430300508E-37</v>
      </c>
      <c r="J9116" s="55">
        <f t="shared" ca="1" si="2025"/>
        <v>7.0572206504469059E-3</v>
      </c>
      <c r="K9116" s="61">
        <f t="shared" ca="1" si="2026"/>
        <v>-4.7565562807797803E+35</v>
      </c>
      <c r="L9116" s="61">
        <f t="shared" ca="1" si="2027"/>
        <v>-4.7565562807797803E+35</v>
      </c>
      <c r="M9116" s="71">
        <f t="shared" ca="1" si="2028"/>
        <v>0</v>
      </c>
      <c r="N9116" s="64">
        <f t="shared" ca="1" si="2029"/>
        <v>5.594735696763879E+35</v>
      </c>
      <c r="O9116" s="65">
        <f t="shared" ca="1" si="2030"/>
        <v>5.594735696763879E+35</v>
      </c>
      <c r="P9116" s="62">
        <f t="shared" ca="1" si="2032"/>
        <v>4.3171256404793248E-37</v>
      </c>
    </row>
    <row r="9117" spans="1:16" x14ac:dyDescent="0.3">
      <c r="A9117" s="42">
        <v>9106</v>
      </c>
      <c r="B9117" s="52">
        <f>'[1]Mixed Norm. Gen. Proc.'!AA9114</f>
        <v>-5.4680371386474469E-2</v>
      </c>
      <c r="C9117" s="57">
        <f t="shared" si="2038"/>
        <v>4.3079037687332242E-37</v>
      </c>
      <c r="D9117" s="39">
        <f t="shared" ca="1" si="2033"/>
        <v>-2.7675585566487746E-3</v>
      </c>
      <c r="E9117" s="70">
        <f t="shared" ca="1" si="2034"/>
        <v>5.0000000000000001E-3</v>
      </c>
      <c r="F9117" s="67">
        <f t="shared" si="2035"/>
        <v>4.3079037687332242E-37</v>
      </c>
      <c r="G9117" s="68">
        <f t="shared" si="2036"/>
        <v>4.5232989571698855E-37</v>
      </c>
      <c r="H9117" s="68">
        <f t="shared" si="2037"/>
        <v>4.0925085802965628E-37</v>
      </c>
      <c r="I9117" s="69">
        <f t="shared" si="2031"/>
        <v>1.5461341681703125E-37</v>
      </c>
      <c r="J9117" s="55">
        <f t="shared" ca="1" si="2025"/>
        <v>7.0572206504469059E-3</v>
      </c>
      <c r="K9117" s="61">
        <f t="shared" ca="1" si="2026"/>
        <v>-4.721864043487306E+35</v>
      </c>
      <c r="L9117" s="61">
        <f t="shared" ca="1" si="2027"/>
        <v>-4.721864043487306E+35</v>
      </c>
      <c r="M9117" s="71">
        <f t="shared" ca="1" si="2028"/>
        <v>0</v>
      </c>
      <c r="N9117" s="64">
        <f t="shared" ca="1" si="2029"/>
        <v>5.55393014608319E+35</v>
      </c>
      <c r="O9117" s="65">
        <f t="shared" ca="1" si="2030"/>
        <v>5.55393014608319E+35</v>
      </c>
      <c r="P9117" s="62">
        <f t="shared" ca="1" si="2032"/>
        <v>4.0810636071358441E-37</v>
      </c>
    </row>
    <row r="9118" spans="1:16" x14ac:dyDescent="0.3">
      <c r="A9118" s="42">
        <v>9107</v>
      </c>
      <c r="B9118" s="52">
        <f>'[1]Mixed Norm. Gen. Proc.'!AA9115</f>
        <v>7.7097671390546713E-2</v>
      </c>
      <c r="C9118" s="57">
        <f t="shared" si="2038"/>
        <v>4.6400331178771157E-37</v>
      </c>
      <c r="D9118" s="39">
        <f t="shared" ca="1" si="2033"/>
        <v>-1.7571730177858094E-3</v>
      </c>
      <c r="E9118" s="70">
        <f t="shared" ca="1" si="2034"/>
        <v>5.0000000000000001E-3</v>
      </c>
      <c r="F9118" s="67">
        <f t="shared" si="2035"/>
        <v>4.6400331178771157E-37</v>
      </c>
      <c r="G9118" s="68">
        <f t="shared" si="2036"/>
        <v>4.8720347737709716E-37</v>
      </c>
      <c r="H9118" s="68">
        <f t="shared" si="2037"/>
        <v>4.4080314619832598E-37</v>
      </c>
      <c r="I9118" s="69">
        <f t="shared" si="2031"/>
        <v>1.5532332141147049E-37</v>
      </c>
      <c r="J9118" s="55">
        <f t="shared" ca="1" si="2025"/>
        <v>7.0572206504469059E-3</v>
      </c>
      <c r="K9118" s="61">
        <f t="shared" ca="1" si="2026"/>
        <v>-4.7002827835172784E+35</v>
      </c>
      <c r="L9118" s="61">
        <f t="shared" ca="1" si="2027"/>
        <v>-4.7002827835172784E+35</v>
      </c>
      <c r="M9118" s="71">
        <f t="shared" ca="1" si="2028"/>
        <v>0</v>
      </c>
      <c r="N9118" s="64">
        <f t="shared" ca="1" si="2029"/>
        <v>5.528545931452251E+35</v>
      </c>
      <c r="O9118" s="65">
        <f t="shared" ca="1" si="2030"/>
        <v>5.528545931452251E+35</v>
      </c>
      <c r="P9118" s="62">
        <f t="shared" ca="1" si="2032"/>
        <v>4.3957041080427216E-37</v>
      </c>
    </row>
    <row r="9119" spans="1:16" x14ac:dyDescent="0.3">
      <c r="A9119" s="42">
        <v>9108</v>
      </c>
      <c r="B9119" s="52">
        <f>'[1]Mixed Norm. Gen. Proc.'!AA9116</f>
        <v>0.19924371578981354</v>
      </c>
      <c r="C9119" s="57">
        <f t="shared" si="2038"/>
        <v>5.5645305576707461E-37</v>
      </c>
      <c r="D9119" s="39">
        <f t="shared" ca="1" si="2033"/>
        <v>-1.4824375481525534E-3</v>
      </c>
      <c r="E9119" s="70">
        <f t="shared" ca="1" si="2034"/>
        <v>5.0000000000000001E-3</v>
      </c>
      <c r="F9119" s="67">
        <f t="shared" si="2035"/>
        <v>5.5645305576707461E-37</v>
      </c>
      <c r="G9119" s="68">
        <f t="shared" si="2036"/>
        <v>5.8427570855542837E-37</v>
      </c>
      <c r="H9119" s="68">
        <f t="shared" si="2037"/>
        <v>5.2863040297872084E-37</v>
      </c>
      <c r="I9119" s="69">
        <f t="shared" si="2031"/>
        <v>1.5612556509908569E-37</v>
      </c>
      <c r="J9119" s="55">
        <f t="shared" ca="1" si="2025"/>
        <v>7.0572206504469059E-3</v>
      </c>
      <c r="K9119" s="61">
        <f t="shared" ca="1" si="2026"/>
        <v>-4.6761306070899908E+35</v>
      </c>
      <c r="L9119" s="61">
        <f t="shared" ca="1" si="2027"/>
        <v>-4.6761306070899908E+35</v>
      </c>
      <c r="M9119" s="71">
        <f t="shared" ca="1" si="2028"/>
        <v>0</v>
      </c>
      <c r="N9119" s="64">
        <f t="shared" ca="1" si="2029"/>
        <v>5.5001377647796104E+35</v>
      </c>
      <c r="O9119" s="65">
        <f t="shared" ca="1" si="2030"/>
        <v>5.5001377647796104E+35</v>
      </c>
      <c r="P9119" s="62">
        <f t="shared" ca="1" si="2032"/>
        <v>5.2715205280417013E-37</v>
      </c>
    </row>
    <row r="9120" spans="1:16" x14ac:dyDescent="0.3">
      <c r="A9120" s="42">
        <v>9109</v>
      </c>
      <c r="B9120" s="52">
        <f>'[1]Mixed Norm. Gen. Proc.'!AA9117</f>
        <v>-0.25052501131490629</v>
      </c>
      <c r="C9120" s="57">
        <f t="shared" si="2038"/>
        <v>4.1704764767481408E-37</v>
      </c>
      <c r="D9120" s="39">
        <f t="shared" ca="1" si="2033"/>
        <v>8.1478410365559018E-3</v>
      </c>
      <c r="E9120" s="70">
        <f t="shared" ca="1" si="2034"/>
        <v>8.1478410365559018E-3</v>
      </c>
      <c r="F9120" s="67">
        <f t="shared" si="2035"/>
        <v>4.1704764767481408E-37</v>
      </c>
      <c r="G9120" s="68">
        <f t="shared" si="2036"/>
        <v>4.3790003005855482E-37</v>
      </c>
      <c r="H9120" s="68">
        <f t="shared" si="2037"/>
        <v>3.9619526529107335E-37</v>
      </c>
      <c r="I9120" s="69">
        <f t="shared" si="2031"/>
        <v>1.5838521349492146E-37</v>
      </c>
      <c r="J9120" s="55">
        <f t="shared" ca="1" si="2025"/>
        <v>7.0545903904985757E-3</v>
      </c>
      <c r="K9120" s="61">
        <f t="shared" ca="1" si="2026"/>
        <v>-4.6095218516892629E+35</v>
      </c>
      <c r="L9120" s="61">
        <f t="shared" ca="1" si="2027"/>
        <v>-4.6095218516892629E+35</v>
      </c>
      <c r="M9120" s="71">
        <f t="shared" ca="1" si="2028"/>
        <v>0</v>
      </c>
      <c r="N9120" s="64">
        <f t="shared" ca="1" si="2029"/>
        <v>5.4215638481701978E+35</v>
      </c>
      <c r="O9120" s="65">
        <f t="shared" ca="1" si="2030"/>
        <v>5.4215638481701978E+35</v>
      </c>
      <c r="P9120" s="62">
        <f t="shared" ca="1" si="2032"/>
        <v>3.9508769118485153E-37</v>
      </c>
    </row>
    <row r="9121" spans="1:16" x14ac:dyDescent="0.3">
      <c r="A9121" s="42">
        <v>9110</v>
      </c>
      <c r="B9121" s="52">
        <f>'[1]Mixed Norm. Gen. Proc.'!AA9118</f>
        <v>-0.18321557194896732</v>
      </c>
      <c r="C9121" s="57">
        <f t="shared" si="2038"/>
        <v>3.4063802437610163E-37</v>
      </c>
      <c r="D9121" s="39">
        <f t="shared" ca="1" si="2033"/>
        <v>-1.39056791072574E-2</v>
      </c>
      <c r="E9121" s="70">
        <f t="shared" ca="1" si="2034"/>
        <v>5.0000000000000001E-3</v>
      </c>
      <c r="F9121" s="67">
        <f t="shared" si="2035"/>
        <v>3.4063802437610163E-37</v>
      </c>
      <c r="G9121" s="68">
        <f t="shared" si="2036"/>
        <v>3.5766992559490672E-37</v>
      </c>
      <c r="H9121" s="68">
        <f t="shared" si="2037"/>
        <v>3.2360612315729653E-37</v>
      </c>
      <c r="I9121" s="69">
        <f t="shared" si="2031"/>
        <v>1.5845755194994035E-37</v>
      </c>
      <c r="J9121" s="55">
        <f t="shared" ca="1" si="2025"/>
        <v>6.9142002463803498E-3</v>
      </c>
      <c r="K9121" s="61">
        <f t="shared" ca="1" si="2026"/>
        <v>-4.6129986761429774E+35</v>
      </c>
      <c r="L9121" s="61">
        <f t="shared" ca="1" si="2027"/>
        <v>-4.6129986761429774E+35</v>
      </c>
      <c r="M9121" s="71">
        <f t="shared" ca="1" si="2028"/>
        <v>0</v>
      </c>
      <c r="N9121" s="64">
        <f t="shared" ca="1" si="2029"/>
        <v>5.4135076696070471E+35</v>
      </c>
      <c r="O9121" s="65">
        <f t="shared" ca="1" si="2030"/>
        <v>5.4135076696070471E+35</v>
      </c>
      <c r="P9121" s="62">
        <f t="shared" ca="1" si="2032"/>
        <v>3.2271945219521653E-37</v>
      </c>
    </row>
    <row r="9122" spans="1:16" x14ac:dyDescent="0.3">
      <c r="A9122" s="42">
        <v>9111</v>
      </c>
      <c r="B9122" s="52">
        <f>'[1]Mixed Norm. Gen. Proc.'!AA9119</f>
        <v>0.55400726261796351</v>
      </c>
      <c r="C9122" s="57">
        <f t="shared" si="2038"/>
        <v>5.2935396380429686E-37</v>
      </c>
      <c r="D9122" s="39">
        <f t="shared" ca="1" si="2033"/>
        <v>3.318041740158051E-3</v>
      </c>
      <c r="E9122" s="70">
        <f t="shared" ca="1" si="2034"/>
        <v>5.0000000000000001E-3</v>
      </c>
      <c r="F9122" s="67">
        <f t="shared" si="2035"/>
        <v>5.2935396380429686E-37</v>
      </c>
      <c r="G9122" s="68">
        <f t="shared" si="2036"/>
        <v>5.5582166199451169E-37</v>
      </c>
      <c r="H9122" s="68">
        <f t="shared" si="2037"/>
        <v>5.0288626561408203E-37</v>
      </c>
      <c r="I9122" s="69">
        <f t="shared" si="2031"/>
        <v>1.5781995311134968E-37</v>
      </c>
      <c r="J9122" s="55">
        <f t="shared" ca="1" si="2025"/>
        <v>6.9142002463803498E-3</v>
      </c>
      <c r="K9122" s="61">
        <f t="shared" ca="1" si="2026"/>
        <v>-4.631635372836533E+35</v>
      </c>
      <c r="L9122" s="61">
        <f t="shared" ca="1" si="2027"/>
        <v>-4.631635372836533E+35</v>
      </c>
      <c r="M9122" s="71">
        <f t="shared" ca="1" si="2028"/>
        <v>0</v>
      </c>
      <c r="N9122" s="64">
        <f t="shared" ca="1" si="2029"/>
        <v>5.4353784542245529E+35</v>
      </c>
      <c r="O9122" s="65">
        <f t="shared" ca="1" si="2030"/>
        <v>5.4353784542245529E+35</v>
      </c>
      <c r="P9122" s="62">
        <f t="shared" ca="1" si="2032"/>
        <v>5.0150837249945727E-37</v>
      </c>
    </row>
    <row r="9123" spans="1:16" x14ac:dyDescent="0.3">
      <c r="A9123" s="42">
        <v>9112</v>
      </c>
      <c r="B9123" s="52">
        <f>'[1]Mixed Norm. Gen. Proc.'!AA9120</f>
        <v>0.14615335460170403</v>
      </c>
      <c r="C9123" s="57">
        <f t="shared" si="2038"/>
        <v>6.0672082138600383E-37</v>
      </c>
      <c r="D9123" s="39">
        <f t="shared" ca="1" si="2033"/>
        <v>-4.2490961224141361E-3</v>
      </c>
      <c r="E9123" s="70">
        <f t="shared" ca="1" si="2034"/>
        <v>5.0000000000000001E-3</v>
      </c>
      <c r="F9123" s="67">
        <f t="shared" si="2035"/>
        <v>6.0672082138600383E-37</v>
      </c>
      <c r="G9123" s="68">
        <f t="shared" si="2036"/>
        <v>6.3705686245530406E-37</v>
      </c>
      <c r="H9123" s="68">
        <f t="shared" si="2037"/>
        <v>5.763847803167036E-37</v>
      </c>
      <c r="I9123" s="69">
        <f t="shared" si="2031"/>
        <v>1.5954258358332661E-37</v>
      </c>
      <c r="J9123" s="55">
        <f t="shared" ca="1" si="2025"/>
        <v>6.9142002463803498E-3</v>
      </c>
      <c r="K9123" s="61">
        <f t="shared" ca="1" si="2026"/>
        <v>-4.5816261774911052E+35</v>
      </c>
      <c r="L9123" s="61">
        <f t="shared" ca="1" si="2027"/>
        <v>-4.5816261774911052E+35</v>
      </c>
      <c r="M9123" s="71">
        <f t="shared" ca="1" si="2028"/>
        <v>0</v>
      </c>
      <c r="N9123" s="64">
        <f t="shared" ca="1" si="2029"/>
        <v>5.3766909969847704E+35</v>
      </c>
      <c r="O9123" s="65">
        <f t="shared" ca="1" si="2030"/>
        <v>5.3766909969847704E+35</v>
      </c>
      <c r="P9123" s="62">
        <f t="shared" ca="1" si="2032"/>
        <v>5.7480550350109386E-37</v>
      </c>
    </row>
    <row r="9124" spans="1:16" x14ac:dyDescent="0.3">
      <c r="A9124" s="42">
        <v>9113</v>
      </c>
      <c r="B9124" s="52">
        <f>'[1]Mixed Norm. Gen. Proc.'!AA9121</f>
        <v>0.10049029391668667</v>
      </c>
      <c r="C9124" s="57">
        <f t="shared" si="2038"/>
        <v>6.6769037505245695E-37</v>
      </c>
      <c r="D9124" s="39">
        <f t="shared" ca="1" si="2033"/>
        <v>-2.2132668581707664E-3</v>
      </c>
      <c r="E9124" s="70">
        <f t="shared" ca="1" si="2034"/>
        <v>5.0000000000000001E-3</v>
      </c>
      <c r="F9124" s="67">
        <f t="shared" si="2035"/>
        <v>6.6769037505245695E-37</v>
      </c>
      <c r="G9124" s="68">
        <f t="shared" si="2036"/>
        <v>7.010748938050798E-37</v>
      </c>
      <c r="H9124" s="68">
        <f t="shared" si="2037"/>
        <v>6.343058562998341E-37</v>
      </c>
      <c r="I9124" s="69">
        <f t="shared" si="2031"/>
        <v>1.6290744208584826E-37</v>
      </c>
      <c r="J9124" s="55">
        <f t="shared" ca="1" si="2025"/>
        <v>6.9142002463803498E-3</v>
      </c>
      <c r="K9124" s="61">
        <f t="shared" ca="1" si="2026"/>
        <v>-4.486992540124296E+35</v>
      </c>
      <c r="L9124" s="61">
        <f t="shared" ca="1" si="2027"/>
        <v>-4.486992540124296E+35</v>
      </c>
      <c r="M9124" s="71">
        <f t="shared" ca="1" si="2028"/>
        <v>0</v>
      </c>
      <c r="N9124" s="64">
        <f t="shared" ca="1" si="2029"/>
        <v>5.265635269971973E+35</v>
      </c>
      <c r="O9124" s="65">
        <f t="shared" ca="1" si="2030"/>
        <v>5.265635269971973E+35</v>
      </c>
      <c r="P9124" s="62">
        <f t="shared" ca="1" si="2032"/>
        <v>6.3256787749284789E-37</v>
      </c>
    </row>
    <row r="9125" spans="1:16" x14ac:dyDescent="0.3">
      <c r="A9125" s="42">
        <v>9114</v>
      </c>
      <c r="B9125" s="52">
        <f>'[1]Mixed Norm. Gen. Proc.'!AA9122</f>
        <v>0.24830470479308059</v>
      </c>
      <c r="C9125" s="57">
        <f t="shared" si="2038"/>
        <v>8.3348103652303856E-37</v>
      </c>
      <c r="D9125" s="39">
        <f t="shared" ca="1" si="2033"/>
        <v>1.5219850762546222E-2</v>
      </c>
      <c r="E9125" s="70">
        <f t="shared" ca="1" si="2034"/>
        <v>1.5219850762546222E-2</v>
      </c>
      <c r="F9125" s="67">
        <f t="shared" si="2035"/>
        <v>8.3348103652303856E-37</v>
      </c>
      <c r="G9125" s="68">
        <f t="shared" si="2036"/>
        <v>8.7515508834919055E-37</v>
      </c>
      <c r="H9125" s="68">
        <f t="shared" si="2037"/>
        <v>7.9180698469688658E-37</v>
      </c>
      <c r="I9125" s="69">
        <f t="shared" si="2031"/>
        <v>1.6729572639932242E-37</v>
      </c>
      <c r="J9125" s="55">
        <f t="shared" ca="1" si="2025"/>
        <v>6.9142002463803498E-3</v>
      </c>
      <c r="K9125" s="61">
        <f t="shared" ca="1" si="2026"/>
        <v>-4.3692955767750707E+35</v>
      </c>
      <c r="L9125" s="61">
        <f t="shared" ca="1" si="2027"/>
        <v>-4.3692955767750707E+35</v>
      </c>
      <c r="M9125" s="71">
        <f t="shared" ca="1" si="2028"/>
        <v>0</v>
      </c>
      <c r="N9125" s="64">
        <f t="shared" ca="1" si="2029"/>
        <v>5.1275139613586493E+35</v>
      </c>
      <c r="O9125" s="65">
        <f t="shared" ca="1" si="2030"/>
        <v>5.1275139613586493E+35</v>
      </c>
      <c r="P9125" s="62">
        <f t="shared" ca="1" si="2032"/>
        <v>7.8963745757529496E-37</v>
      </c>
    </row>
    <row r="9126" spans="1:16" x14ac:dyDescent="0.3">
      <c r="A9126" s="42">
        <v>9115</v>
      </c>
      <c r="B9126" s="52">
        <f>'[1]Mixed Norm. Gen. Proc.'!AA9123</f>
        <v>3.112988243305783E-2</v>
      </c>
      <c r="C9126" s="57">
        <f t="shared" si="2038"/>
        <v>8.5942720320018405E-37</v>
      </c>
      <c r="D9126" s="39">
        <f t="shared" ca="1" si="2033"/>
        <v>-4.0210407729028017E-3</v>
      </c>
      <c r="E9126" s="70">
        <f t="shared" ca="1" si="2034"/>
        <v>5.0000000000000001E-3</v>
      </c>
      <c r="F9126" s="67">
        <f t="shared" si="2035"/>
        <v>8.5942720320018405E-37</v>
      </c>
      <c r="G9126" s="68">
        <f t="shared" si="2036"/>
        <v>9.023985633601933E-37</v>
      </c>
      <c r="H9126" s="68">
        <f t="shared" si="2037"/>
        <v>8.164558430401748E-37</v>
      </c>
      <c r="I9126" s="69">
        <f t="shared" si="2031"/>
        <v>1.7578531024882462E-37</v>
      </c>
      <c r="J9126" s="55">
        <f t="shared" ca="1" si="2025"/>
        <v>6.8587134717375629E-3</v>
      </c>
      <c r="K9126" s="61">
        <f t="shared" ca="1" si="2026"/>
        <v>-4.1602680574410281E+35</v>
      </c>
      <c r="L9126" s="61">
        <f t="shared" ca="1" si="2027"/>
        <v>-4.1602680574410281E+35</v>
      </c>
      <c r="M9126" s="71">
        <f t="shared" ca="1" si="2028"/>
        <v>0</v>
      </c>
      <c r="N9126" s="64">
        <f t="shared" ca="1" si="2029"/>
        <v>4.8778913195238496E+35</v>
      </c>
      <c r="O9126" s="65">
        <f t="shared" ca="1" si="2030"/>
        <v>4.8778913195238496E+35</v>
      </c>
      <c r="P9126" s="62">
        <f t="shared" ca="1" si="2032"/>
        <v>8.1423670691787426E-37</v>
      </c>
    </row>
    <row r="9127" spans="1:16" x14ac:dyDescent="0.3">
      <c r="A9127" s="42">
        <v>9116</v>
      </c>
      <c r="B9127" s="52">
        <f>'[1]Mixed Norm. Gen. Proc.'!AA9124</f>
        <v>-3.7466275799082641E-2</v>
      </c>
      <c r="C9127" s="57">
        <f t="shared" si="2038"/>
        <v>8.2722766657585173E-37</v>
      </c>
      <c r="D9127" s="39">
        <f t="shared" ca="1" si="2033"/>
        <v>-9.4800220839020722E-3</v>
      </c>
      <c r="E9127" s="70">
        <f t="shared" ca="1" si="2034"/>
        <v>5.0000000000000001E-3</v>
      </c>
      <c r="F9127" s="67">
        <f t="shared" si="2035"/>
        <v>8.2722766657585173E-37</v>
      </c>
      <c r="G9127" s="68">
        <f t="shared" si="2036"/>
        <v>8.6858904990464434E-37</v>
      </c>
      <c r="H9127" s="68">
        <f t="shared" si="2037"/>
        <v>7.8586628324705912E-37</v>
      </c>
      <c r="I9127" s="69">
        <f t="shared" si="2031"/>
        <v>1.8464263418726172E-37</v>
      </c>
      <c r="J9127" s="55">
        <f t="shared" ca="1" si="2025"/>
        <v>6.8587134717375629E-3</v>
      </c>
      <c r="K9127" s="61">
        <f t="shared" ca="1" si="2026"/>
        <v>-3.9606996207271317E+35</v>
      </c>
      <c r="L9127" s="61">
        <f t="shared" ca="1" si="2027"/>
        <v>-3.9606996207271317E+35</v>
      </c>
      <c r="M9127" s="71">
        <f t="shared" ca="1" si="2028"/>
        <v>0</v>
      </c>
      <c r="N9127" s="64">
        <f t="shared" ca="1" si="2029"/>
        <v>4.6438984297251774E+35</v>
      </c>
      <c r="O9127" s="65">
        <f t="shared" ca="1" si="2030"/>
        <v>4.6438984297251774E+35</v>
      </c>
      <c r="P9127" s="62">
        <f t="shared" ca="1" si="2032"/>
        <v>7.8373028989075233E-37</v>
      </c>
    </row>
    <row r="9128" spans="1:16" x14ac:dyDescent="0.3">
      <c r="A9128" s="42">
        <v>9117</v>
      </c>
      <c r="B9128" s="52">
        <f>'[1]Mixed Norm. Gen. Proc.'!AA9125</f>
        <v>-0.10090401473904298</v>
      </c>
      <c r="C9128" s="57">
        <f t="shared" si="2038"/>
        <v>7.4375707391513789E-37</v>
      </c>
      <c r="D9128" s="39">
        <f t="shared" ca="1" si="2033"/>
        <v>-2.1668102812937612E-3</v>
      </c>
      <c r="E9128" s="70">
        <f t="shared" ca="1" si="2034"/>
        <v>5.0000000000000001E-3</v>
      </c>
      <c r="F9128" s="67">
        <f t="shared" si="2035"/>
        <v>7.4375707391513789E-37</v>
      </c>
      <c r="G9128" s="68">
        <f t="shared" si="2036"/>
        <v>7.8094492761089478E-37</v>
      </c>
      <c r="H9128" s="68">
        <f t="shared" si="2037"/>
        <v>7.0656922021938099E-37</v>
      </c>
      <c r="I9128" s="69">
        <f t="shared" si="2031"/>
        <v>1.9166606018706683E-37</v>
      </c>
      <c r="J9128" s="55">
        <f t="shared" ca="1" si="2025"/>
        <v>6.8587134717375629E-3</v>
      </c>
      <c r="K9128" s="61">
        <f t="shared" ca="1" si="2026"/>
        <v>-3.8155634361231225E+35</v>
      </c>
      <c r="L9128" s="61">
        <f t="shared" ca="1" si="2027"/>
        <v>-3.8155634361231225E+35</v>
      </c>
      <c r="M9128" s="71">
        <f t="shared" ca="1" si="2028"/>
        <v>0</v>
      </c>
      <c r="N9128" s="64">
        <f t="shared" ca="1" si="2029"/>
        <v>4.4737270548873345E+35</v>
      </c>
      <c r="O9128" s="65">
        <f t="shared" ca="1" si="2030"/>
        <v>4.4737270548873345E+35</v>
      </c>
      <c r="P9128" s="62">
        <f t="shared" ca="1" si="2032"/>
        <v>7.0464875716818155E-37</v>
      </c>
    </row>
    <row r="9129" spans="1:16" x14ac:dyDescent="0.3">
      <c r="A9129" s="42">
        <v>9118</v>
      </c>
      <c r="B9129" s="52">
        <f>'[1]Mixed Norm. Gen. Proc.'!AA9126</f>
        <v>-9.981666857516322E-3</v>
      </c>
      <c r="C9129" s="57">
        <f t="shared" si="2038"/>
        <v>7.363331385803958E-37</v>
      </c>
      <c r="D9129" s="39">
        <f t="shared" ca="1" si="2033"/>
        <v>8.1538152083064103E-3</v>
      </c>
      <c r="E9129" s="70">
        <f t="shared" ca="1" si="2034"/>
        <v>8.1538152083064103E-3</v>
      </c>
      <c r="F9129" s="67">
        <f t="shared" si="2035"/>
        <v>7.363331385803958E-37</v>
      </c>
      <c r="G9129" s="68">
        <f t="shared" si="2036"/>
        <v>7.7314979550941563E-37</v>
      </c>
      <c r="H9129" s="68">
        <f t="shared" si="2037"/>
        <v>6.9951648165137596E-37</v>
      </c>
      <c r="I9129" s="69">
        <f t="shared" si="2031"/>
        <v>1.9623650174063377E-37</v>
      </c>
      <c r="J9129" s="55">
        <f t="shared" ca="1" si="2025"/>
        <v>6.7030242307482878E-3</v>
      </c>
      <c r="K9129" s="61">
        <f t="shared" ca="1" si="2026"/>
        <v>-3.7316949432551721E+35</v>
      </c>
      <c r="L9129" s="61">
        <f t="shared" ca="1" si="2027"/>
        <v>-3.7316949432551721E+35</v>
      </c>
      <c r="M9129" s="71">
        <f t="shared" ca="1" si="2028"/>
        <v>0</v>
      </c>
      <c r="N9129" s="64">
        <f t="shared" ca="1" si="2029"/>
        <v>4.3645340256956838E+35</v>
      </c>
      <c r="O9129" s="65">
        <f t="shared" ca="1" si="2030"/>
        <v>4.3645340256956838E+35</v>
      </c>
      <c r="P9129" s="62">
        <f t="shared" ca="1" si="2032"/>
        <v>6.9765828902822953E-37</v>
      </c>
    </row>
    <row r="9130" spans="1:16" x14ac:dyDescent="0.3">
      <c r="A9130" s="42">
        <v>9119</v>
      </c>
      <c r="B9130" s="52">
        <f>'[1]Mixed Norm. Gen. Proc.'!AA9127</f>
        <v>-5.895925494607733E-2</v>
      </c>
      <c r="C9130" s="57">
        <f t="shared" si="2038"/>
        <v>6.9291948533758893E-37</v>
      </c>
      <c r="D9130" s="39">
        <f t="shared" ca="1" si="2033"/>
        <v>-9.4278937271929103E-5</v>
      </c>
      <c r="E9130" s="70">
        <f t="shared" ca="1" si="2034"/>
        <v>5.0000000000000001E-3</v>
      </c>
      <c r="F9130" s="67">
        <f t="shared" si="2035"/>
        <v>6.9291948533758893E-37</v>
      </c>
      <c r="G9130" s="68">
        <f t="shared" si="2036"/>
        <v>7.2756545960446837E-37</v>
      </c>
      <c r="H9130" s="68">
        <f t="shared" si="2037"/>
        <v>6.5827351107070949E-37</v>
      </c>
      <c r="I9130" s="69">
        <f t="shared" si="2031"/>
        <v>2.0036236069545239E-37</v>
      </c>
      <c r="J9130" s="55">
        <f t="shared" ca="1" si="2025"/>
        <v>6.7217613866521935E-3</v>
      </c>
      <c r="K9130" s="61">
        <f t="shared" ca="1" si="2026"/>
        <v>-3.6542628350885126E+35</v>
      </c>
      <c r="L9130" s="61">
        <f t="shared" ca="1" si="2027"/>
        <v>-3.6542628350885126E+35</v>
      </c>
      <c r="M9130" s="71">
        <f t="shared" ca="1" si="2028"/>
        <v>0</v>
      </c>
      <c r="N9130" s="64">
        <f t="shared" ca="1" si="2029"/>
        <v>4.2752486991312463E+35</v>
      </c>
      <c r="O9130" s="65">
        <f t="shared" ca="1" si="2030"/>
        <v>4.2752486991312463E+35</v>
      </c>
      <c r="P9130" s="62">
        <f t="shared" ca="1" si="2032"/>
        <v>6.5651999460682654E-37</v>
      </c>
    </row>
    <row r="9131" spans="1:16" x14ac:dyDescent="0.3">
      <c r="A9131" s="42">
        <v>9120</v>
      </c>
      <c r="B9131" s="52">
        <f>'[1]Mixed Norm. Gen. Proc.'!AA9128</f>
        <v>5.8582205895223019E-2</v>
      </c>
      <c r="C9131" s="57">
        <f t="shared" si="2038"/>
        <v>7.3351223729644752E-37</v>
      </c>
      <c r="D9131" s="39">
        <f t="shared" ca="1" si="2033"/>
        <v>1.2058534579425224E-2</v>
      </c>
      <c r="E9131" s="70">
        <f t="shared" ca="1" si="2034"/>
        <v>1.2058534579425224E-2</v>
      </c>
      <c r="F9131" s="67">
        <f t="shared" si="2035"/>
        <v>7.3351223729644752E-37</v>
      </c>
      <c r="G9131" s="68">
        <f t="shared" si="2036"/>
        <v>7.7018784916126994E-37</v>
      </c>
      <c r="H9131" s="68">
        <f t="shared" si="2037"/>
        <v>6.968366254316251E-37</v>
      </c>
      <c r="I9131" s="69">
        <f t="shared" si="2031"/>
        <v>2.0334191780562913E-37</v>
      </c>
      <c r="J9131" s="55">
        <f t="shared" ca="1" si="2025"/>
        <v>6.7217613866521935E-3</v>
      </c>
      <c r="K9131" s="61">
        <f t="shared" ca="1" si="2026"/>
        <v>-3.600717137623671E+35</v>
      </c>
      <c r="L9131" s="61">
        <f t="shared" ca="1" si="2027"/>
        <v>-3.600717137623671E+35</v>
      </c>
      <c r="M9131" s="71">
        <f t="shared" ca="1" si="2028"/>
        <v>0</v>
      </c>
      <c r="N9131" s="64">
        <f t="shared" ca="1" si="2029"/>
        <v>4.2126037324822963E+35</v>
      </c>
      <c r="O9131" s="65">
        <f t="shared" ca="1" si="2030"/>
        <v>4.2126037324822963E+35</v>
      </c>
      <c r="P9131" s="62">
        <f t="shared" ca="1" si="2032"/>
        <v>6.9498038410521437E-37</v>
      </c>
    </row>
    <row r="9132" spans="1:16" x14ac:dyDescent="0.3">
      <c r="A9132" s="42">
        <v>9121</v>
      </c>
      <c r="B9132" s="52">
        <f>'[1]Mixed Norm. Gen. Proc.'!AA9129</f>
        <v>-0.10661546439748681</v>
      </c>
      <c r="C9132" s="57">
        <f t="shared" si="2038"/>
        <v>6.5530848947584724E-37</v>
      </c>
      <c r="D9132" s="39">
        <f t="shared" ca="1" si="2033"/>
        <v>-5.8997084988527478E-4</v>
      </c>
      <c r="E9132" s="70">
        <f t="shared" ca="1" si="2034"/>
        <v>5.0000000000000001E-3</v>
      </c>
      <c r="F9132" s="67">
        <f t="shared" si="2035"/>
        <v>6.5530848947584724E-37</v>
      </c>
      <c r="G9132" s="68">
        <f t="shared" si="2036"/>
        <v>6.8807391394963967E-37</v>
      </c>
      <c r="H9132" s="68">
        <f t="shared" si="2037"/>
        <v>6.2254306500205481E-37</v>
      </c>
      <c r="I9132" s="69">
        <f t="shared" si="2031"/>
        <v>2.0691052432084755E-37</v>
      </c>
      <c r="J9132" s="55">
        <f t="shared" ca="1" si="2025"/>
        <v>6.7930597157372964E-3</v>
      </c>
      <c r="K9132" s="61">
        <f t="shared" ca="1" si="2026"/>
        <v>-3.5364445254075862E+35</v>
      </c>
      <c r="L9132" s="61">
        <f t="shared" ca="1" si="2027"/>
        <v>-3.5364445254075862E+35</v>
      </c>
      <c r="M9132" s="71">
        <f t="shared" ca="1" si="2028"/>
        <v>0</v>
      </c>
      <c r="N9132" s="64">
        <f t="shared" ca="1" si="2029"/>
        <v>4.142119217896481E+35</v>
      </c>
      <c r="O9132" s="65">
        <f t="shared" ca="1" si="2030"/>
        <v>4.142119217896481E+35</v>
      </c>
      <c r="P9132" s="62">
        <f t="shared" ca="1" si="2032"/>
        <v>6.2086716127121367E-37</v>
      </c>
    </row>
    <row r="9133" spans="1:16" x14ac:dyDescent="0.3">
      <c r="A9133" s="42">
        <v>9122</v>
      </c>
      <c r="B9133" s="52">
        <f>'[1]Mixed Norm. Gen. Proc.'!AA9130</f>
        <v>8.9985684529792151E-2</v>
      </c>
      <c r="C9133" s="57">
        <f t="shared" si="2038"/>
        <v>7.142768724795155E-37</v>
      </c>
      <c r="D9133" s="39">
        <f t="shared" ca="1" si="2033"/>
        <v>-2.2434698571994063E-2</v>
      </c>
      <c r="E9133" s="70">
        <f t="shared" ca="1" si="2034"/>
        <v>5.0000000000000001E-3</v>
      </c>
      <c r="F9133" s="67">
        <f t="shared" si="2035"/>
        <v>7.142768724795155E-37</v>
      </c>
      <c r="G9133" s="68">
        <f t="shared" si="2036"/>
        <v>7.4999071610349128E-37</v>
      </c>
      <c r="H9133" s="68">
        <f t="shared" si="2037"/>
        <v>6.7856302885553971E-37</v>
      </c>
      <c r="I9133" s="69">
        <f t="shared" si="2031"/>
        <v>2.092222725869673E-37</v>
      </c>
      <c r="J9133" s="55">
        <f t="shared" ca="1" si="2025"/>
        <v>6.7930597157372964E-3</v>
      </c>
      <c r="K9133" s="61">
        <f t="shared" ca="1" si="2026"/>
        <v>-3.497369481442363E+35</v>
      </c>
      <c r="L9133" s="61">
        <f t="shared" ca="1" si="2027"/>
        <v>-3.497369481442363E+35</v>
      </c>
      <c r="M9133" s="71">
        <f t="shared" ca="1" si="2028"/>
        <v>0</v>
      </c>
      <c r="N9133" s="64">
        <f t="shared" ca="1" si="2029"/>
        <v>4.0963519255253657E+35</v>
      </c>
      <c r="O9133" s="65">
        <f t="shared" ca="1" si="2030"/>
        <v>4.0963519255253657E+35</v>
      </c>
      <c r="P9133" s="62">
        <f t="shared" ca="1" si="2032"/>
        <v>6.7673631778027279E-37</v>
      </c>
    </row>
    <row r="9134" spans="1:16" x14ac:dyDescent="0.3">
      <c r="A9134" s="42">
        <v>9123</v>
      </c>
      <c r="B9134" s="52">
        <f>'[1]Mixed Norm. Gen. Proc.'!AA9131</f>
        <v>-2.0912117151871842E-2</v>
      </c>
      <c r="C9134" s="57">
        <f t="shared" si="2038"/>
        <v>6.9933983084335125E-37</v>
      </c>
      <c r="D9134" s="39">
        <f t="shared" ca="1" si="2033"/>
        <v>-1.1830144781434897E-2</v>
      </c>
      <c r="E9134" s="70">
        <f t="shared" ca="1" si="2034"/>
        <v>5.0000000000000001E-3</v>
      </c>
      <c r="F9134" s="67">
        <f t="shared" si="2035"/>
        <v>6.9933983084335125E-37</v>
      </c>
      <c r="G9134" s="68">
        <f t="shared" si="2036"/>
        <v>7.3430682238551888E-37</v>
      </c>
      <c r="H9134" s="68">
        <f t="shared" si="2037"/>
        <v>6.6437283930118363E-37</v>
      </c>
      <c r="I9134" s="69">
        <f t="shared" si="2031"/>
        <v>2.1171569583649699E-37</v>
      </c>
      <c r="J9134" s="55">
        <f t="shared" ca="1" si="2025"/>
        <v>6.755850101626026E-3</v>
      </c>
      <c r="K9134" s="61">
        <f t="shared" ca="1" si="2026"/>
        <v>-3.4572873146137712E+35</v>
      </c>
      <c r="L9134" s="61">
        <f t="shared" ca="1" si="2027"/>
        <v>-3.4572873146137712E+35</v>
      </c>
      <c r="M9134" s="71">
        <f t="shared" ca="1" si="2028"/>
        <v>0</v>
      </c>
      <c r="N9134" s="64">
        <f t="shared" ca="1" si="2029"/>
        <v>4.0470011316479936E+35</v>
      </c>
      <c r="O9134" s="65">
        <f t="shared" ca="1" si="2030"/>
        <v>4.0470011316479936E+35</v>
      </c>
      <c r="P9134" s="62">
        <f t="shared" ca="1" si="2032"/>
        <v>6.6259411222875308E-37</v>
      </c>
    </row>
    <row r="9135" spans="1:16" x14ac:dyDescent="0.3">
      <c r="A9135" s="42">
        <v>9124</v>
      </c>
      <c r="B9135" s="52">
        <f>'[1]Mixed Norm. Gen. Proc.'!AA9132</f>
        <v>0.1566405016589015</v>
      </c>
      <c r="C9135" s="57">
        <f t="shared" si="2038"/>
        <v>8.0888477277670498E-37</v>
      </c>
      <c r="D9135" s="39">
        <f t="shared" ca="1" si="2033"/>
        <v>1.6280774805974921E-3</v>
      </c>
      <c r="E9135" s="70">
        <f t="shared" ca="1" si="2034"/>
        <v>5.0000000000000001E-3</v>
      </c>
      <c r="F9135" s="67">
        <f t="shared" si="2035"/>
        <v>8.0888477277670498E-37</v>
      </c>
      <c r="G9135" s="68">
        <f t="shared" si="2036"/>
        <v>8.4932901141554026E-37</v>
      </c>
      <c r="H9135" s="68">
        <f t="shared" si="2037"/>
        <v>7.6844053413786971E-37</v>
      </c>
      <c r="I9135" s="69">
        <f t="shared" si="2031"/>
        <v>2.1365615560196839E-37</v>
      </c>
      <c r="J9135" s="55">
        <f t="shared" ref="J9135:J9198" ca="1" si="2039">AVERAGE(E9036:E9134)</f>
        <v>6.755850101626026E-3</v>
      </c>
      <c r="K9135" s="61">
        <f t="shared" ref="K9135:K9198" ca="1" si="2040">(LN(F9135/G9135)+(J9135+I9135^2/2)*$K$4)/(I9135*SQRT($K$4))</f>
        <v>-3.4258876719833913E+35</v>
      </c>
      <c r="L9135" s="61">
        <f t="shared" ref="L9135:L9198" ca="1" si="2041">(LN(F9135/G9135)+(J9135-I9135^2/2)*$K$4)/(I9135*SQRT($K$4))</f>
        <v>-3.4258876719833913E+35</v>
      </c>
      <c r="M9135" s="71">
        <f t="shared" ref="M9135:M9198" ca="1" si="2042">F9135*_xlfn.NORM.S.DIST(K9135,TRUE)-G9135*EXP(-J9135*$K$4)*_xlfn.NORM.S.DIST(L9135,TRUE)</f>
        <v>0</v>
      </c>
      <c r="N9135" s="64">
        <f t="shared" ref="N9135:N9198" ca="1" si="2043">(LN(F9135/H9135)+(J9135+I9135^2/2)*$K$4)/(I9135*SQRT($K$4))</f>
        <v>4.0102456127411882E+35</v>
      </c>
      <c r="O9135" s="65">
        <f t="shared" ref="O9135:O9198" ca="1" si="2044">(LN(F9135/H9135)+(J9135-I9135^2/2)*$K$4)/(I9135*SQRT($K$4))</f>
        <v>4.0102456127411882E+35</v>
      </c>
      <c r="P9135" s="62">
        <f t="shared" ca="1" si="2032"/>
        <v>7.6638318636449936E-37</v>
      </c>
    </row>
    <row r="9136" spans="1:16" x14ac:dyDescent="0.3">
      <c r="A9136" s="42">
        <v>9125</v>
      </c>
      <c r="B9136" s="52">
        <f>'[1]Mixed Norm. Gen. Proc.'!AA9133</f>
        <v>0.14147570587790653</v>
      </c>
      <c r="C9136" s="57">
        <f t="shared" si="2038"/>
        <v>9.233223169791794E-37</v>
      </c>
      <c r="D9136" s="39">
        <f t="shared" ca="1" si="2033"/>
        <v>-2.2900355472004106E-3</v>
      </c>
      <c r="E9136" s="70">
        <f t="shared" ca="1" si="2034"/>
        <v>5.0000000000000001E-3</v>
      </c>
      <c r="F9136" s="67">
        <f t="shared" si="2035"/>
        <v>9.233223169791794E-37</v>
      </c>
      <c r="G9136" s="68">
        <f t="shared" si="2036"/>
        <v>9.6948843282813837E-37</v>
      </c>
      <c r="H9136" s="68">
        <f t="shared" si="2037"/>
        <v>8.7715620113022044E-37</v>
      </c>
      <c r="I9136" s="69">
        <f t="shared" ref="I9136:I9199" si="2045">_xlfn.STDEV.S(F9037:F9135)</f>
        <v>2.1778064790681704E-37</v>
      </c>
      <c r="J9136" s="55">
        <f t="shared" ca="1" si="2039"/>
        <v>6.7558501016260252E-3</v>
      </c>
      <c r="K9136" s="61">
        <f t="shared" ca="1" si="2040"/>
        <v>-3.3610056566336206E+35</v>
      </c>
      <c r="L9136" s="61">
        <f t="shared" ca="1" si="2041"/>
        <v>-3.3610056566336206E+35</v>
      </c>
      <c r="M9136" s="71">
        <f t="shared" ca="1" si="2042"/>
        <v>0</v>
      </c>
      <c r="N9136" s="64">
        <f t="shared" ca="1" si="2043"/>
        <v>3.9342965909650149E+35</v>
      </c>
      <c r="O9136" s="65">
        <f t="shared" ca="1" si="2044"/>
        <v>3.9342965909650149E+35</v>
      </c>
      <c r="P9136" s="62">
        <f t="shared" ref="P9136:P9199" ca="1" si="2046">H9136*EXP(-J9136*$K$4)*_xlfn.NORM.S.DIST(-L9136,TRUE)-F9136*_xlfn.NORM.S.DIST(K9136,TRUE)</f>
        <v>8.7480778862837619E-37</v>
      </c>
    </row>
    <row r="9137" spans="1:16" x14ac:dyDescent="0.3">
      <c r="A9137" s="42">
        <v>9126</v>
      </c>
      <c r="B9137" s="52">
        <f>'[1]Mixed Norm. Gen. Proc.'!AA9134</f>
        <v>3.1115033946942872E-2</v>
      </c>
      <c r="C9137" s="57">
        <f t="shared" si="2038"/>
        <v>9.520515222159564E-37</v>
      </c>
      <c r="D9137" s="39">
        <f t="shared" ca="1" si="2033"/>
        <v>-1.081513550806925E-2</v>
      </c>
      <c r="E9137" s="70">
        <f t="shared" ca="1" si="2034"/>
        <v>5.0000000000000001E-3</v>
      </c>
      <c r="F9137" s="67">
        <f t="shared" si="2035"/>
        <v>9.520515222159564E-37</v>
      </c>
      <c r="G9137" s="68">
        <f t="shared" si="2036"/>
        <v>9.9965409832675433E-37</v>
      </c>
      <c r="H9137" s="68">
        <f t="shared" si="2037"/>
        <v>9.0444894610515848E-37</v>
      </c>
      <c r="I9137" s="69">
        <f t="shared" si="2045"/>
        <v>2.244455681283844E-37</v>
      </c>
      <c r="J9137" s="55">
        <f t="shared" ca="1" si="2039"/>
        <v>6.7558501016260252E-3</v>
      </c>
      <c r="K9137" s="61">
        <f t="shared" ca="1" si="2040"/>
        <v>-3.2612004577495662E+35</v>
      </c>
      <c r="L9137" s="61">
        <f t="shared" ca="1" si="2041"/>
        <v>-3.2612004577495662E+35</v>
      </c>
      <c r="M9137" s="71">
        <f t="shared" ca="1" si="2042"/>
        <v>0</v>
      </c>
      <c r="N9137" s="64">
        <f t="shared" ca="1" si="2043"/>
        <v>3.8174674946036018E+35</v>
      </c>
      <c r="O9137" s="65">
        <f t="shared" ca="1" si="2044"/>
        <v>3.8174674946036018E+35</v>
      </c>
      <c r="P9137" s="62">
        <f t="shared" ca="1" si="2046"/>
        <v>9.0202746266859788E-37</v>
      </c>
    </row>
    <row r="9138" spans="1:16" x14ac:dyDescent="0.3">
      <c r="A9138" s="42">
        <v>9127</v>
      </c>
      <c r="B9138" s="52">
        <f>'[1]Mixed Norm. Gen. Proc.'!AA9135</f>
        <v>-5.0189040551814723E-2</v>
      </c>
      <c r="C9138" s="57">
        <f t="shared" si="2038"/>
        <v>9.0426896976004281E-37</v>
      </c>
      <c r="D9138" s="39">
        <f t="shared" ca="1" si="2033"/>
        <v>1.9512604965833995E-2</v>
      </c>
      <c r="E9138" s="70">
        <f t="shared" ca="1" si="2034"/>
        <v>1.9512604965833995E-2</v>
      </c>
      <c r="F9138" s="67">
        <f t="shared" si="2035"/>
        <v>9.0426896976004281E-37</v>
      </c>
      <c r="G9138" s="68">
        <f t="shared" si="2036"/>
        <v>9.4948241824804494E-37</v>
      </c>
      <c r="H9138" s="68">
        <f t="shared" si="2037"/>
        <v>8.5905552127204067E-37</v>
      </c>
      <c r="I9138" s="69">
        <f t="shared" si="2045"/>
        <v>2.3104444203460257E-37</v>
      </c>
      <c r="J9138" s="55">
        <f t="shared" ca="1" si="2039"/>
        <v>6.6936575320129922E-3</v>
      </c>
      <c r="K9138" s="61">
        <f t="shared" ca="1" si="2040"/>
        <v>-3.1697527948920746E+35</v>
      </c>
      <c r="L9138" s="61">
        <f t="shared" ca="1" si="2041"/>
        <v>-3.1697527948920746E+35</v>
      </c>
      <c r="M9138" s="71">
        <f t="shared" ca="1" si="2042"/>
        <v>0</v>
      </c>
      <c r="N9138" s="64">
        <f t="shared" ca="1" si="2043"/>
        <v>3.7067409054850365E+35</v>
      </c>
      <c r="O9138" s="65">
        <f t="shared" ca="1" si="2044"/>
        <v>3.7067409054850365E+35</v>
      </c>
      <c r="P9138" s="62">
        <f t="shared" ca="1" si="2046"/>
        <v>8.5677671440394094E-37</v>
      </c>
    </row>
    <row r="9139" spans="1:16" x14ac:dyDescent="0.3">
      <c r="A9139" s="42">
        <v>9128</v>
      </c>
      <c r="B9139" s="52">
        <f>'[1]Mixed Norm. Gen. Proc.'!AA9136</f>
        <v>6.6918035527157707E-2</v>
      </c>
      <c r="C9139" s="57">
        <f t="shared" si="2038"/>
        <v>9.647808728045517E-37</v>
      </c>
      <c r="D9139" s="39">
        <f t="shared" ca="1" si="2033"/>
        <v>-2.0061569426017813E-2</v>
      </c>
      <c r="E9139" s="70">
        <f t="shared" ca="1" si="2034"/>
        <v>5.0000000000000001E-3</v>
      </c>
      <c r="F9139" s="67">
        <f t="shared" si="2035"/>
        <v>9.647808728045517E-37</v>
      </c>
      <c r="G9139" s="68">
        <f t="shared" si="2036"/>
        <v>1.0130199164447793E-36</v>
      </c>
      <c r="H9139" s="68">
        <f t="shared" si="2037"/>
        <v>9.1654182916432412E-37</v>
      </c>
      <c r="I9139" s="69">
        <f t="shared" si="2045"/>
        <v>2.3607498351565798E-37</v>
      </c>
      <c r="J9139" s="55">
        <f t="shared" ca="1" si="2039"/>
        <v>6.8402495013648503E-3</v>
      </c>
      <c r="K9139" s="61">
        <f t="shared" ca="1" si="2040"/>
        <v>-3.0982966190805957E+35</v>
      </c>
      <c r="L9139" s="61">
        <f t="shared" ca="1" si="2041"/>
        <v>-3.0982966190805957E+35</v>
      </c>
      <c r="M9139" s="71">
        <f t="shared" ca="1" si="2042"/>
        <v>0</v>
      </c>
      <c r="N9139" s="64">
        <f t="shared" ca="1" si="2043"/>
        <v>3.6316653044482969E+35</v>
      </c>
      <c r="O9139" s="65">
        <f t="shared" ca="1" si="2044"/>
        <v>3.6316653044482969E+35</v>
      </c>
      <c r="P9139" s="62">
        <f t="shared" ca="1" si="2046"/>
        <v>9.1405735545964327E-37</v>
      </c>
    </row>
    <row r="9140" spans="1:16" x14ac:dyDescent="0.3">
      <c r="A9140" s="42">
        <v>9129</v>
      </c>
      <c r="B9140" s="52">
        <f>'[1]Mixed Norm. Gen. Proc.'!AA9137</f>
        <v>0.17970608956935602</v>
      </c>
      <c r="C9140" s="57">
        <f t="shared" si="2038"/>
        <v>1.138157870747568E-36</v>
      </c>
      <c r="D9140" s="39">
        <f t="shared" ca="1" si="2033"/>
        <v>6.5183542825040137E-3</v>
      </c>
      <c r="E9140" s="70">
        <f t="shared" ca="1" si="2034"/>
        <v>6.5183542825040137E-3</v>
      </c>
      <c r="F9140" s="67">
        <f t="shared" si="2035"/>
        <v>1.138157870747568E-36</v>
      </c>
      <c r="G9140" s="68">
        <f t="shared" si="2036"/>
        <v>1.1950657642849465E-36</v>
      </c>
      <c r="H9140" s="68">
        <f t="shared" si="2037"/>
        <v>1.0812499772101895E-36</v>
      </c>
      <c r="I9140" s="69">
        <f t="shared" si="2045"/>
        <v>2.4237985626774468E-37</v>
      </c>
      <c r="J9140" s="55">
        <f t="shared" ca="1" si="2039"/>
        <v>6.7958499349281675E-3</v>
      </c>
      <c r="K9140" s="61">
        <f t="shared" ca="1" si="2040"/>
        <v>-3.0188565399866568E+35</v>
      </c>
      <c r="L9140" s="61">
        <f t="shared" ca="1" si="2041"/>
        <v>-3.0188565399866568E+35</v>
      </c>
      <c r="M9140" s="71">
        <f t="shared" ca="1" si="2042"/>
        <v>0</v>
      </c>
      <c r="N9140" s="64">
        <f t="shared" ca="1" si="2043"/>
        <v>3.5360431724838988E+35</v>
      </c>
      <c r="O9140" s="65">
        <f t="shared" ca="1" si="2044"/>
        <v>3.5360431724838988E+35</v>
      </c>
      <c r="P9140" s="62">
        <f t="shared" ca="1" si="2046"/>
        <v>1.0783380273875592E-36</v>
      </c>
    </row>
    <row r="9141" spans="1:16" x14ac:dyDescent="0.3">
      <c r="A9141" s="42">
        <v>9130</v>
      </c>
      <c r="B9141" s="52">
        <f>'[1]Mixed Norm. Gen. Proc.'!AA9138</f>
        <v>-0.19363009232203426</v>
      </c>
      <c r="C9141" s="57">
        <f t="shared" si="2038"/>
        <v>9.1777625715766652E-37</v>
      </c>
      <c r="D9141" s="39">
        <f t="shared" ca="1" si="2033"/>
        <v>-5.3022916869929944E-4</v>
      </c>
      <c r="E9141" s="70">
        <f t="shared" ca="1" si="2034"/>
        <v>5.0000000000000001E-3</v>
      </c>
      <c r="F9141" s="67">
        <f t="shared" si="2035"/>
        <v>9.1777625715766652E-37</v>
      </c>
      <c r="G9141" s="68">
        <f t="shared" si="2036"/>
        <v>9.6366507001554994E-37</v>
      </c>
      <c r="H9141" s="68">
        <f t="shared" si="2037"/>
        <v>8.7188744429978309E-37</v>
      </c>
      <c r="I9141" s="69">
        <f t="shared" si="2045"/>
        <v>2.5331108011290563E-37</v>
      </c>
      <c r="J9141" s="55">
        <f t="shared" ca="1" si="2039"/>
        <v>6.8111868468726531E-3</v>
      </c>
      <c r="K9141" s="61">
        <f t="shared" ca="1" si="2040"/>
        <v>-2.8882013390997396E+35</v>
      </c>
      <c r="L9141" s="61">
        <f t="shared" ca="1" si="2041"/>
        <v>-2.8882013390997396E+35</v>
      </c>
      <c r="M9141" s="71">
        <f t="shared" ca="1" si="2042"/>
        <v>0</v>
      </c>
      <c r="N9141" s="64">
        <f t="shared" ca="1" si="2043"/>
        <v>3.3838324363274793E+35</v>
      </c>
      <c r="O9141" s="65">
        <f t="shared" ca="1" si="2044"/>
        <v>3.3838324363274793E+35</v>
      </c>
      <c r="P9141" s="62">
        <f t="shared" ca="1" si="2046"/>
        <v>8.6953404352362182E-37</v>
      </c>
    </row>
    <row r="9142" spans="1:16" x14ac:dyDescent="0.3">
      <c r="A9142" s="42">
        <v>9131</v>
      </c>
      <c r="B9142" s="52">
        <f>'[1]Mixed Norm. Gen. Proc.'!AA9139</f>
        <v>-0.13426549378453673</v>
      </c>
      <c r="C9142" s="57">
        <f t="shared" si="2038"/>
        <v>7.9455057480666845E-37</v>
      </c>
      <c r="D9142" s="39">
        <f t="shared" ca="1" si="2033"/>
        <v>-9.9202028474152451E-3</v>
      </c>
      <c r="E9142" s="70">
        <f t="shared" ca="1" si="2034"/>
        <v>5.0000000000000001E-3</v>
      </c>
      <c r="F9142" s="67">
        <f t="shared" si="2035"/>
        <v>7.9455057480666845E-37</v>
      </c>
      <c r="G9142" s="68">
        <f t="shared" si="2036"/>
        <v>8.3427810354700195E-37</v>
      </c>
      <c r="H9142" s="68">
        <f t="shared" si="2037"/>
        <v>7.5482304606633495E-37</v>
      </c>
      <c r="I9142" s="69">
        <f t="shared" si="2045"/>
        <v>2.5808290532994531E-37</v>
      </c>
      <c r="J9142" s="55">
        <f t="shared" ca="1" si="2039"/>
        <v>6.7306921542644562E-3</v>
      </c>
      <c r="K9142" s="61">
        <f t="shared" ca="1" si="2040"/>
        <v>-2.8367646774439136E+35</v>
      </c>
      <c r="L9142" s="61">
        <f t="shared" ca="1" si="2041"/>
        <v>-2.8367646774439136E+35</v>
      </c>
      <c r="M9142" s="71">
        <f t="shared" ca="1" si="2042"/>
        <v>0</v>
      </c>
      <c r="N9142" s="64">
        <f t="shared" ca="1" si="2043"/>
        <v>3.3193022969530491E+35</v>
      </c>
      <c r="O9142" s="65">
        <f t="shared" ca="1" si="2044"/>
        <v>3.3193022969530491E+35</v>
      </c>
      <c r="P9142" s="62">
        <f t="shared" ca="1" si="2046"/>
        <v>7.5280967192465497E-37</v>
      </c>
    </row>
    <row r="9143" spans="1:16" x14ac:dyDescent="0.3">
      <c r="A9143" s="42">
        <v>9132</v>
      </c>
      <c r="B9143" s="52">
        <f>'[1]Mixed Norm. Gen. Proc.'!AA9140</f>
        <v>0.39727402648696503</v>
      </c>
      <c r="C9143" s="57">
        <f t="shared" si="2038"/>
        <v>1.1102048809076461E-36</v>
      </c>
      <c r="D9143" s="39">
        <f t="shared" ca="1" si="2033"/>
        <v>5.6821481834752356E-3</v>
      </c>
      <c r="E9143" s="70">
        <f t="shared" ca="1" si="2034"/>
        <v>5.6821481834752356E-3</v>
      </c>
      <c r="F9143" s="67">
        <f t="shared" si="2035"/>
        <v>1.1102048809076461E-36</v>
      </c>
      <c r="G9143" s="68">
        <f t="shared" si="2036"/>
        <v>1.1657151249530285E-36</v>
      </c>
      <c r="H9143" s="68">
        <f t="shared" si="2037"/>
        <v>1.0546946368622638E-36</v>
      </c>
      <c r="I9143" s="69">
        <f t="shared" si="2045"/>
        <v>2.6002287501638393E-37</v>
      </c>
      <c r="J9143" s="55">
        <f t="shared" ca="1" si="2039"/>
        <v>6.6958341623616279E-3</v>
      </c>
      <c r="K9143" s="61">
        <f t="shared" ca="1" si="2040"/>
        <v>-2.8164447237764799E+35</v>
      </c>
      <c r="L9143" s="61">
        <f t="shared" ca="1" si="2041"/>
        <v>-2.8164447237764799E+35</v>
      </c>
      <c r="M9143" s="71">
        <f t="shared" ca="1" si="2042"/>
        <v>0</v>
      </c>
      <c r="N9143" s="64">
        <f t="shared" ca="1" si="2043"/>
        <v>3.2936932787280542E+35</v>
      </c>
      <c r="O9143" s="65">
        <f t="shared" ca="1" si="2044"/>
        <v>3.2936932787280542E+35</v>
      </c>
      <c r="P9143" s="62">
        <f t="shared" ca="1" si="2046"/>
        <v>1.0518959517569746E-36</v>
      </c>
    </row>
    <row r="9144" spans="1:16" x14ac:dyDescent="0.3">
      <c r="A9144" s="42">
        <v>9133</v>
      </c>
      <c r="B9144" s="52">
        <f>'[1]Mixed Norm. Gen. Proc.'!AA9141</f>
        <v>0.18946534157554007</v>
      </c>
      <c r="C9144" s="57">
        <f t="shared" si="2038"/>
        <v>1.3205502278876451E-36</v>
      </c>
      <c r="D9144" s="39">
        <f t="shared" ca="1" si="2033"/>
        <v>-1.7721571392391203E-3</v>
      </c>
      <c r="E9144" s="70">
        <f t="shared" ca="1" si="2034"/>
        <v>5.0000000000000001E-3</v>
      </c>
      <c r="F9144" s="67">
        <f t="shared" si="2035"/>
        <v>1.3205502278876451E-36</v>
      </c>
      <c r="G9144" s="68">
        <f t="shared" si="2036"/>
        <v>1.3865777392820274E-36</v>
      </c>
      <c r="H9144" s="68">
        <f t="shared" si="2037"/>
        <v>1.2545227164932627E-36</v>
      </c>
      <c r="I9144" s="69">
        <f t="shared" si="2045"/>
        <v>2.6879027200362988E-37</v>
      </c>
      <c r="J9144" s="55">
        <f t="shared" ca="1" si="2039"/>
        <v>6.7027245480532965E-3</v>
      </c>
      <c r="K9144" s="61">
        <f t="shared" ca="1" si="2040"/>
        <v>-2.7244164887085274E+35</v>
      </c>
      <c r="L9144" s="61">
        <f t="shared" ca="1" si="2041"/>
        <v>-2.7244164887085274E+35</v>
      </c>
      <c r="M9144" s="71">
        <f t="shared" ca="1" si="2042"/>
        <v>0</v>
      </c>
      <c r="N9144" s="64">
        <f t="shared" ca="1" si="2043"/>
        <v>3.1864211257444192E+35</v>
      </c>
      <c r="O9144" s="65">
        <f t="shared" ca="1" si="2044"/>
        <v>3.1864211257444192E+35</v>
      </c>
      <c r="P9144" s="62">
        <f t="shared" ca="1" si="2046"/>
        <v>1.2511903564490472E-36</v>
      </c>
    </row>
    <row r="9145" spans="1:16" x14ac:dyDescent="0.3">
      <c r="A9145" s="42">
        <v>9134</v>
      </c>
      <c r="B9145" s="52">
        <f>'[1]Mixed Norm. Gen. Proc.'!AA9142</f>
        <v>-0.25139080252922957</v>
      </c>
      <c r="C9145" s="57">
        <f t="shared" si="2038"/>
        <v>9.8857604631881296E-37</v>
      </c>
      <c r="D9145" s="39">
        <f t="shared" ca="1" si="2033"/>
        <v>7.0743073041319333E-3</v>
      </c>
      <c r="E9145" s="70">
        <f t="shared" ca="1" si="2034"/>
        <v>7.0743073041319333E-3</v>
      </c>
      <c r="F9145" s="67">
        <f t="shared" si="2035"/>
        <v>9.8857604631881296E-37</v>
      </c>
      <c r="G9145" s="68">
        <f t="shared" si="2036"/>
        <v>1.0380048486347536E-36</v>
      </c>
      <c r="H9145" s="68">
        <f t="shared" si="2037"/>
        <v>9.3914724400287235E-37</v>
      </c>
      <c r="I9145" s="69">
        <f t="shared" si="2045"/>
        <v>2.8342987339236658E-37</v>
      </c>
      <c r="J9145" s="55">
        <f t="shared" ca="1" si="2039"/>
        <v>6.7027245480532982E-3</v>
      </c>
      <c r="K9145" s="61">
        <f t="shared" ca="1" si="2040"/>
        <v>-2.5836960666364953E+35</v>
      </c>
      <c r="L9145" s="61">
        <f t="shared" ca="1" si="2041"/>
        <v>-2.5836960666364953E+35</v>
      </c>
      <c r="M9145" s="71">
        <f t="shared" ca="1" si="2042"/>
        <v>0</v>
      </c>
      <c r="N9145" s="64">
        <f t="shared" ca="1" si="2043"/>
        <v>3.021837433209744E+35</v>
      </c>
      <c r="O9145" s="65">
        <f t="shared" ca="1" si="2044"/>
        <v>3.021837433209744E+35</v>
      </c>
      <c r="P9145" s="62">
        <f t="shared" ca="1" si="2046"/>
        <v>9.3665260862448838E-37</v>
      </c>
    </row>
    <row r="9146" spans="1:16" x14ac:dyDescent="0.3">
      <c r="A9146" s="42">
        <v>9135</v>
      </c>
      <c r="B9146" s="52">
        <f>'[1]Mixed Norm. Gen. Proc.'!AA9143</f>
        <v>0.17077893571754232</v>
      </c>
      <c r="C9146" s="57">
        <f t="shared" si="2038"/>
        <v>1.1574040113849958E-36</v>
      </c>
      <c r="D9146" s="39">
        <f t="shared" ca="1" si="2033"/>
        <v>4.8789067667728107E-3</v>
      </c>
      <c r="E9146" s="70">
        <f t="shared" ca="1" si="2034"/>
        <v>5.0000000000000001E-3</v>
      </c>
      <c r="F9146" s="67">
        <f t="shared" si="2035"/>
        <v>1.1574040113849958E-36</v>
      </c>
      <c r="G9146" s="68">
        <f t="shared" si="2036"/>
        <v>1.2152742119542457E-36</v>
      </c>
      <c r="H9146" s="68">
        <f t="shared" si="2037"/>
        <v>1.0995338108157459E-36</v>
      </c>
      <c r="I9146" s="69">
        <f t="shared" si="2045"/>
        <v>2.8858894701831205E-37</v>
      </c>
      <c r="J9146" s="55">
        <f t="shared" ca="1" si="2039"/>
        <v>6.7236771470849345E-3</v>
      </c>
      <c r="K9146" s="61">
        <f t="shared" ca="1" si="2040"/>
        <v>-2.5370502496658721E+35</v>
      </c>
      <c r="L9146" s="61">
        <f t="shared" ca="1" si="2041"/>
        <v>-2.5370502496658721E+35</v>
      </c>
      <c r="M9146" s="71">
        <f t="shared" ca="1" si="2042"/>
        <v>0</v>
      </c>
      <c r="N9146" s="64">
        <f t="shared" ca="1" si="2043"/>
        <v>2.9682737295552741E+35</v>
      </c>
      <c r="O9146" s="65">
        <f t="shared" ca="1" si="2044"/>
        <v>2.9682737295552741E+35</v>
      </c>
      <c r="P9146" s="62">
        <f t="shared" ca="1" si="2046"/>
        <v>1.0966040264846669E-36</v>
      </c>
    </row>
    <row r="9147" spans="1:16" x14ac:dyDescent="0.3">
      <c r="A9147" s="42">
        <v>9136</v>
      </c>
      <c r="B9147" s="52">
        <f>'[1]Mixed Norm. Gen. Proc.'!AA9144</f>
        <v>0.23506881574934957</v>
      </c>
      <c r="C9147" s="57">
        <f t="shared" si="2038"/>
        <v>1.4294736016848134E-36</v>
      </c>
      <c r="D9147" s="39">
        <f t="shared" ca="1" si="2033"/>
        <v>-1.0918539750975913E-2</v>
      </c>
      <c r="E9147" s="70">
        <f t="shared" ca="1" si="2034"/>
        <v>5.0000000000000001E-3</v>
      </c>
      <c r="F9147" s="67">
        <f t="shared" si="2035"/>
        <v>1.4294736016848134E-36</v>
      </c>
      <c r="G9147" s="68">
        <f t="shared" si="2036"/>
        <v>1.500947281769054E-36</v>
      </c>
      <c r="H9147" s="68">
        <f t="shared" si="2037"/>
        <v>1.3579999216005727E-36</v>
      </c>
      <c r="I9147" s="69">
        <f t="shared" si="2045"/>
        <v>2.9736472534179774E-37</v>
      </c>
      <c r="J9147" s="55">
        <f t="shared" ca="1" si="2039"/>
        <v>6.7236771470849345E-3</v>
      </c>
      <c r="K9147" s="61">
        <f t="shared" ca="1" si="2040"/>
        <v>-2.4621772446010584E+35</v>
      </c>
      <c r="L9147" s="61">
        <f t="shared" ca="1" si="2041"/>
        <v>-2.4621772446010584E+35</v>
      </c>
      <c r="M9147" s="71">
        <f t="shared" ca="1" si="2042"/>
        <v>0</v>
      </c>
      <c r="N9147" s="64">
        <f t="shared" ca="1" si="2043"/>
        <v>2.8806745288630425E+35</v>
      </c>
      <c r="O9147" s="65">
        <f t="shared" ca="1" si="2044"/>
        <v>2.8806745288630425E+35</v>
      </c>
      <c r="P9147" s="62">
        <f t="shared" ca="1" si="2046"/>
        <v>1.3543814363363859E-36</v>
      </c>
    </row>
    <row r="9148" spans="1:16" x14ac:dyDescent="0.3">
      <c r="A9148" s="42">
        <v>9137</v>
      </c>
      <c r="B9148" s="52">
        <f>'[1]Mixed Norm. Gen. Proc.'!AA9145</f>
        <v>-0.23615201477567702</v>
      </c>
      <c r="C9148" s="57">
        <f t="shared" si="2038"/>
        <v>1.0919005305783011E-36</v>
      </c>
      <c r="D9148" s="39">
        <f t="shared" ca="1" si="2033"/>
        <v>-2.7563979573943099E-3</v>
      </c>
      <c r="E9148" s="70">
        <f t="shared" ca="1" si="2034"/>
        <v>5.0000000000000001E-3</v>
      </c>
      <c r="F9148" s="67">
        <f t="shared" si="2035"/>
        <v>1.0919005305783011E-36</v>
      </c>
      <c r="G9148" s="68">
        <f t="shared" si="2036"/>
        <v>1.1464955571072162E-36</v>
      </c>
      <c r="H9148" s="68">
        <f t="shared" si="2037"/>
        <v>1.037305504049386E-36</v>
      </c>
      <c r="I9148" s="69">
        <f t="shared" si="2045"/>
        <v>3.1340935930884559E-37</v>
      </c>
      <c r="J9148" s="55">
        <f t="shared" ca="1" si="2039"/>
        <v>6.7236771470849345E-3</v>
      </c>
      <c r="K9148" s="61">
        <f t="shared" ca="1" si="2040"/>
        <v>-2.3361288944856195E+35</v>
      </c>
      <c r="L9148" s="61">
        <f t="shared" ca="1" si="2041"/>
        <v>-2.3361288944856195E+35</v>
      </c>
      <c r="M9148" s="71">
        <f t="shared" ca="1" si="2042"/>
        <v>0</v>
      </c>
      <c r="N9148" s="64">
        <f t="shared" ca="1" si="2043"/>
        <v>2.7332016885632862E+35</v>
      </c>
      <c r="O9148" s="65">
        <f t="shared" ca="1" si="2044"/>
        <v>2.7332016885632862E+35</v>
      </c>
      <c r="P9148" s="62">
        <f t="shared" ca="1" si="2046"/>
        <v>1.034541531370773E-36</v>
      </c>
    </row>
    <row r="9149" spans="1:16" x14ac:dyDescent="0.3">
      <c r="A9149" s="42">
        <v>9138</v>
      </c>
      <c r="B9149" s="52">
        <f>'[1]Mixed Norm. Gen. Proc.'!AA9146</f>
        <v>8.8760325238492574E-2</v>
      </c>
      <c r="C9149" s="57">
        <f t="shared" si="2038"/>
        <v>1.1888179768005137E-36</v>
      </c>
      <c r="D9149" s="39">
        <f t="shared" ca="1" si="2033"/>
        <v>-6.6069609190702724E-3</v>
      </c>
      <c r="E9149" s="70">
        <f t="shared" ca="1" si="2034"/>
        <v>5.0000000000000001E-3</v>
      </c>
      <c r="F9149" s="67">
        <f t="shared" si="2035"/>
        <v>1.1888179768005137E-36</v>
      </c>
      <c r="G9149" s="68">
        <f t="shared" si="2036"/>
        <v>1.2482588756405394E-36</v>
      </c>
      <c r="H9149" s="68">
        <f t="shared" si="2037"/>
        <v>1.1293770779604879E-36</v>
      </c>
      <c r="I9149" s="69">
        <f t="shared" si="2045"/>
        <v>3.1991615329373449E-37</v>
      </c>
      <c r="J9149" s="55">
        <f t="shared" ca="1" si="2039"/>
        <v>6.7236771470849345E-3</v>
      </c>
      <c r="K9149" s="61">
        <f t="shared" ca="1" si="2040"/>
        <v>-2.2886142276516274E+35</v>
      </c>
      <c r="L9149" s="61">
        <f t="shared" ca="1" si="2041"/>
        <v>-2.2886142276516274E+35</v>
      </c>
      <c r="M9149" s="71">
        <f t="shared" ca="1" si="2042"/>
        <v>0</v>
      </c>
      <c r="N9149" s="64">
        <f t="shared" ca="1" si="2043"/>
        <v>2.6776109341623787E+35</v>
      </c>
      <c r="O9149" s="65">
        <f t="shared" ca="1" si="2044"/>
        <v>2.6776109341623787E+35</v>
      </c>
      <c r="P9149" s="62">
        <f t="shared" ca="1" si="2046"/>
        <v>1.1263677741679709E-36</v>
      </c>
    </row>
    <row r="9150" spans="1:16" x14ac:dyDescent="0.3">
      <c r="A9150" s="42">
        <v>9139</v>
      </c>
      <c r="B9150" s="52">
        <f>'[1]Mixed Norm. Gen. Proc.'!AA9147</f>
        <v>-0.21774348999276621</v>
      </c>
      <c r="C9150" s="57">
        <f t="shared" si="2038"/>
        <v>9.2996060156583044E-37</v>
      </c>
      <c r="D9150" s="39">
        <f t="shared" ca="1" si="2033"/>
        <v>5.2063984723147829E-3</v>
      </c>
      <c r="E9150" s="70">
        <f t="shared" ca="1" si="2034"/>
        <v>5.2063984723147829E-3</v>
      </c>
      <c r="F9150" s="67">
        <f t="shared" si="2035"/>
        <v>9.2996060156583044E-37</v>
      </c>
      <c r="G9150" s="68">
        <f t="shared" si="2036"/>
        <v>9.7645863164412202E-37</v>
      </c>
      <c r="H9150" s="68">
        <f t="shared" si="2037"/>
        <v>8.8346257148753886E-37</v>
      </c>
      <c r="I9150" s="69">
        <f t="shared" si="2045"/>
        <v>3.2798357367600554E-37</v>
      </c>
      <c r="J9150" s="55">
        <f t="shared" ca="1" si="2039"/>
        <v>6.7236771470849345E-3</v>
      </c>
      <c r="K9150" s="61">
        <f t="shared" ca="1" si="2040"/>
        <v>-2.2323211247368121E+35</v>
      </c>
      <c r="L9150" s="61">
        <f t="shared" ca="1" si="2041"/>
        <v>-2.2323211247368121E+35</v>
      </c>
      <c r="M9150" s="71">
        <f t="shared" ca="1" si="2042"/>
        <v>0</v>
      </c>
      <c r="N9150" s="64">
        <f t="shared" ca="1" si="2043"/>
        <v>2.6117496692705315E+35</v>
      </c>
      <c r="O9150" s="65">
        <f t="shared" ca="1" si="2044"/>
        <v>2.6117496692705315E+35</v>
      </c>
      <c r="P9150" s="62">
        <f t="shared" ca="1" si="2046"/>
        <v>8.8110852400525293E-37</v>
      </c>
    </row>
    <row r="9151" spans="1:16" x14ac:dyDescent="0.3">
      <c r="A9151" s="42">
        <v>9140</v>
      </c>
      <c r="B9151" s="52">
        <f>'[1]Mixed Norm. Gen. Proc.'!AA9148</f>
        <v>0.24736638383847115</v>
      </c>
      <c r="C9151" s="57">
        <f t="shared" si="2038"/>
        <v>1.1600015926874193E-36</v>
      </c>
      <c r="D9151" s="39">
        <f t="shared" ca="1" si="2033"/>
        <v>-2.5732867227206669E-3</v>
      </c>
      <c r="E9151" s="70">
        <f t="shared" ca="1" si="2034"/>
        <v>5.0000000000000001E-3</v>
      </c>
      <c r="F9151" s="67">
        <f t="shared" si="2035"/>
        <v>1.1600015926874193E-36</v>
      </c>
      <c r="G9151" s="68">
        <f t="shared" si="2036"/>
        <v>1.2180016723217903E-36</v>
      </c>
      <c r="H9151" s="68">
        <f t="shared" si="2037"/>
        <v>1.1020015130530482E-36</v>
      </c>
      <c r="I9151" s="69">
        <f t="shared" si="2045"/>
        <v>3.3072371571565817E-37</v>
      </c>
      <c r="J9151" s="55">
        <f t="shared" ca="1" si="2039"/>
        <v>6.7257619801386181E-3</v>
      </c>
      <c r="K9151" s="61">
        <f t="shared" ca="1" si="2040"/>
        <v>-2.2137859853368291E+35</v>
      </c>
      <c r="L9151" s="61">
        <f t="shared" ca="1" si="2041"/>
        <v>-2.2137859853368291E+35</v>
      </c>
      <c r="M9151" s="71">
        <f t="shared" ca="1" si="2042"/>
        <v>0</v>
      </c>
      <c r="N9151" s="64">
        <f t="shared" ca="1" si="2043"/>
        <v>2.5901502752367983E+35</v>
      </c>
      <c r="O9151" s="65">
        <f t="shared" ca="1" si="2044"/>
        <v>2.5901502752367983E+35</v>
      </c>
      <c r="P9151" s="62">
        <f t="shared" ca="1" si="2046"/>
        <v>1.0990642440852995E-36</v>
      </c>
    </row>
    <row r="9152" spans="1:16" x14ac:dyDescent="0.3">
      <c r="A9152" s="42">
        <v>9141</v>
      </c>
      <c r="B9152" s="52">
        <f>'[1]Mixed Norm. Gen. Proc.'!AA9149</f>
        <v>6.5108756108802956E-2</v>
      </c>
      <c r="C9152" s="57">
        <f t="shared" si="2038"/>
        <v>1.2355278534715276E-36</v>
      </c>
      <c r="D9152" s="39">
        <f t="shared" ca="1" si="2033"/>
        <v>-8.5502513414371199E-3</v>
      </c>
      <c r="E9152" s="70">
        <f t="shared" ca="1" si="2034"/>
        <v>5.0000000000000001E-3</v>
      </c>
      <c r="F9152" s="67">
        <f t="shared" si="2035"/>
        <v>1.2355278534715276E-36</v>
      </c>
      <c r="G9152" s="68">
        <f t="shared" si="2036"/>
        <v>1.2973042461451041E-36</v>
      </c>
      <c r="H9152" s="68">
        <f t="shared" si="2037"/>
        <v>1.1737514607979511E-36</v>
      </c>
      <c r="I9152" s="69">
        <f t="shared" si="2045"/>
        <v>3.3740368598286939E-37</v>
      </c>
      <c r="J9152" s="55">
        <f t="shared" ca="1" si="2039"/>
        <v>6.7254972662306933E-3</v>
      </c>
      <c r="K9152" s="61">
        <f t="shared" ca="1" si="2040"/>
        <v>-2.1699620508825649E+35</v>
      </c>
      <c r="L9152" s="61">
        <f t="shared" ca="1" si="2041"/>
        <v>-2.1699620508825649E+35</v>
      </c>
      <c r="M9152" s="71">
        <f t="shared" ca="1" si="2042"/>
        <v>0</v>
      </c>
      <c r="N9152" s="64">
        <f t="shared" ca="1" si="2043"/>
        <v>2.5388651379192774E+35</v>
      </c>
      <c r="O9152" s="65">
        <f t="shared" ca="1" si="2044"/>
        <v>2.5388651379192774E+35</v>
      </c>
      <c r="P9152" s="62">
        <f t="shared" ca="1" si="2046"/>
        <v>1.1706230728696855E-36</v>
      </c>
    </row>
    <row r="9153" spans="1:16" x14ac:dyDescent="0.3">
      <c r="A9153" s="42">
        <v>9142</v>
      </c>
      <c r="B9153" s="52">
        <f>'[1]Mixed Norm. Gen. Proc.'!AA9150</f>
        <v>0.10073398060869695</v>
      </c>
      <c r="C9153" s="57">
        <f t="shared" si="2038"/>
        <v>1.3599874923046333E-36</v>
      </c>
      <c r="D9153" s="39">
        <f t="shared" ca="1" si="2033"/>
        <v>2.416727949025773E-2</v>
      </c>
      <c r="E9153" s="70">
        <f t="shared" ca="1" si="2034"/>
        <v>2.416727949025773E-2</v>
      </c>
      <c r="F9153" s="67">
        <f t="shared" si="2035"/>
        <v>1.3599874923046333E-36</v>
      </c>
      <c r="G9153" s="68">
        <f t="shared" si="2036"/>
        <v>1.427986866919865E-36</v>
      </c>
      <c r="H9153" s="68">
        <f t="shared" si="2037"/>
        <v>1.2919881176894015E-36</v>
      </c>
      <c r="I9153" s="69">
        <f t="shared" si="2045"/>
        <v>3.4481964155185996E-37</v>
      </c>
      <c r="J9153" s="55">
        <f t="shared" ca="1" si="2039"/>
        <v>6.7254972662306933E-3</v>
      </c>
      <c r="K9153" s="61">
        <f t="shared" ca="1" si="2040"/>
        <v>-2.123293183403563E+35</v>
      </c>
      <c r="L9153" s="61">
        <f t="shared" ca="1" si="2041"/>
        <v>-2.123293183403563E+35</v>
      </c>
      <c r="M9153" s="71">
        <f t="shared" ca="1" si="2042"/>
        <v>0</v>
      </c>
      <c r="N9153" s="64">
        <f t="shared" ca="1" si="2043"/>
        <v>2.4842623578289884E+35</v>
      </c>
      <c r="O9153" s="65">
        <f t="shared" ca="1" si="2044"/>
        <v>2.4842623578289884E+35</v>
      </c>
      <c r="P9153" s="62">
        <f t="shared" ca="1" si="2046"/>
        <v>1.2885445947922335E-36</v>
      </c>
    </row>
    <row r="9154" spans="1:16" x14ac:dyDescent="0.3">
      <c r="A9154" s="42">
        <v>9143</v>
      </c>
      <c r="B9154" s="52">
        <f>'[1]Mixed Norm. Gen. Proc.'!AA9151</f>
        <v>0.41089992862280572</v>
      </c>
      <c r="C9154" s="57">
        <f t="shared" si="2038"/>
        <v>1.9188062558205156E-36</v>
      </c>
      <c r="D9154" s="39">
        <f t="shared" ca="1" si="2033"/>
        <v>4.5123969120967646E-3</v>
      </c>
      <c r="E9154" s="70">
        <f t="shared" ca="1" si="2034"/>
        <v>5.0000000000000001E-3</v>
      </c>
      <c r="F9154" s="67">
        <f t="shared" si="2035"/>
        <v>1.9188062558205156E-36</v>
      </c>
      <c r="G9154" s="68">
        <f t="shared" si="2036"/>
        <v>2.0147465686115413E-36</v>
      </c>
      <c r="H9154" s="68">
        <f t="shared" si="2037"/>
        <v>1.8228659430294899E-36</v>
      </c>
      <c r="I9154" s="69">
        <f t="shared" si="2045"/>
        <v>3.5438703279359314E-37</v>
      </c>
      <c r="J9154" s="55">
        <f t="shared" ca="1" si="2039"/>
        <v>6.91910614997067E-3</v>
      </c>
      <c r="K9154" s="61">
        <f t="shared" ca="1" si="2040"/>
        <v>-2.0625291149066893E+35</v>
      </c>
      <c r="L9154" s="61">
        <f t="shared" ca="1" si="2041"/>
        <v>-2.0625291149066893E+35</v>
      </c>
      <c r="M9154" s="71">
        <f t="shared" ca="1" si="2042"/>
        <v>0</v>
      </c>
      <c r="N9154" s="64">
        <f t="shared" ca="1" si="2043"/>
        <v>2.4206361906462519E+35</v>
      </c>
      <c r="O9154" s="65">
        <f t="shared" ca="1" si="2044"/>
        <v>2.4206361906462519E+35</v>
      </c>
      <c r="P9154" s="62">
        <f t="shared" ca="1" si="2046"/>
        <v>1.81786780663024E-36</v>
      </c>
    </row>
    <row r="9155" spans="1:16" x14ac:dyDescent="0.3">
      <c r="A9155" s="42">
        <v>9144</v>
      </c>
      <c r="B9155" s="52">
        <f>'[1]Mixed Norm. Gen. Proc.'!AA9152</f>
        <v>-0.38040640403636672</v>
      </c>
      <c r="C9155" s="57">
        <f t="shared" si="2038"/>
        <v>1.1888800680013486E-36</v>
      </c>
      <c r="D9155" s="39">
        <f t="shared" ca="1" si="2033"/>
        <v>-4.6896349529805545E-3</v>
      </c>
      <c r="E9155" s="70">
        <f t="shared" ca="1" si="2034"/>
        <v>5.0000000000000001E-3</v>
      </c>
      <c r="F9155" s="67">
        <f t="shared" si="2035"/>
        <v>1.1888800680013486E-36</v>
      </c>
      <c r="G9155" s="68">
        <f t="shared" si="2036"/>
        <v>1.2483240714014161E-36</v>
      </c>
      <c r="H9155" s="68">
        <f t="shared" si="2037"/>
        <v>1.1294360646012811E-36</v>
      </c>
      <c r="I9155" s="69">
        <f t="shared" si="2045"/>
        <v>3.8054697289117275E-37</v>
      </c>
      <c r="J9155" s="55">
        <f t="shared" ca="1" si="2039"/>
        <v>6.91910614997067E-3</v>
      </c>
      <c r="K9155" s="61">
        <f t="shared" ca="1" si="2040"/>
        <v>-1.920744678453161E+35</v>
      </c>
      <c r="L9155" s="61">
        <f t="shared" ca="1" si="2041"/>
        <v>-1.920744678453161E+35</v>
      </c>
      <c r="M9155" s="71">
        <f t="shared" ca="1" si="2042"/>
        <v>0</v>
      </c>
      <c r="N9155" s="64">
        <f t="shared" ca="1" si="2043"/>
        <v>2.2542343999179231E+35</v>
      </c>
      <c r="O9155" s="65">
        <f t="shared" ca="1" si="2044"/>
        <v>2.2542343999179231E+35</v>
      </c>
      <c r="P9155" s="62">
        <f t="shared" ca="1" si="2046"/>
        <v>1.126339251296553E-36</v>
      </c>
    </row>
    <row r="9156" spans="1:16" x14ac:dyDescent="0.3">
      <c r="A9156" s="42">
        <v>9145</v>
      </c>
      <c r="B9156" s="52">
        <f>'[1]Mixed Norm. Gen. Proc.'!AA9153</f>
        <v>-0.31747458910580517</v>
      </c>
      <c r="C9156" s="57">
        <f t="shared" si="2038"/>
        <v>8.1144085691653865E-37</v>
      </c>
      <c r="D9156" s="39">
        <f t="shared" ca="1" si="2033"/>
        <v>9.7664991313439081E-4</v>
      </c>
      <c r="E9156" s="70">
        <f t="shared" ca="1" si="2034"/>
        <v>5.0000000000000001E-3</v>
      </c>
      <c r="F9156" s="67">
        <f t="shared" si="2035"/>
        <v>8.1144085691653865E-37</v>
      </c>
      <c r="G9156" s="68">
        <f t="shared" si="2036"/>
        <v>8.5201289976236561E-37</v>
      </c>
      <c r="H9156" s="68">
        <f t="shared" si="2037"/>
        <v>7.7086881407071169E-37</v>
      </c>
      <c r="I9156" s="69">
        <f t="shared" si="2045"/>
        <v>3.8466097862080329E-37</v>
      </c>
      <c r="J9156" s="55">
        <f t="shared" ca="1" si="2039"/>
        <v>6.91910614997067E-3</v>
      </c>
      <c r="K9156" s="61">
        <f t="shared" ca="1" si="2040"/>
        <v>-1.9002020316771713E+35</v>
      </c>
      <c r="L9156" s="61">
        <f t="shared" ca="1" si="2041"/>
        <v>-1.9002020316771713E+35</v>
      </c>
      <c r="M9156" s="71">
        <f t="shared" ca="1" si="2042"/>
        <v>0</v>
      </c>
      <c r="N9156" s="64">
        <f t="shared" ca="1" si="2043"/>
        <v>2.230125031532163E+35</v>
      </c>
      <c r="O9156" s="65">
        <f t="shared" ca="1" si="2044"/>
        <v>2.230125031532163E+35</v>
      </c>
      <c r="P9156" s="62">
        <f t="shared" ca="1" si="2046"/>
        <v>7.6875516029743968E-37</v>
      </c>
    </row>
    <row r="9157" spans="1:16" x14ac:dyDescent="0.3">
      <c r="A9157" s="42">
        <v>9146</v>
      </c>
      <c r="B9157" s="52">
        <f>'[1]Mixed Norm. Gen. Proc.'!AA9154</f>
        <v>0.15187396517817967</v>
      </c>
      <c r="C9157" s="57">
        <f t="shared" si="2038"/>
        <v>9.3467759736403345E-37</v>
      </c>
      <c r="D9157" s="39">
        <f t="shared" ca="1" si="2033"/>
        <v>1.1230727464507659E-2</v>
      </c>
      <c r="E9157" s="70">
        <f t="shared" ca="1" si="2034"/>
        <v>1.1230727464507659E-2</v>
      </c>
      <c r="F9157" s="67">
        <f t="shared" si="2035"/>
        <v>9.3467759736403345E-37</v>
      </c>
      <c r="G9157" s="68">
        <f t="shared" si="2036"/>
        <v>9.8141147723223524E-37</v>
      </c>
      <c r="H9157" s="68">
        <f t="shared" si="2037"/>
        <v>8.8794371749583166E-37</v>
      </c>
      <c r="I9157" s="69">
        <f t="shared" si="2045"/>
        <v>3.8399161899439178E-37</v>
      </c>
      <c r="J9157" s="55">
        <f t="shared" ca="1" si="2039"/>
        <v>6.8295172675403764E-3</v>
      </c>
      <c r="K9157" s="61">
        <f t="shared" ca="1" si="2040"/>
        <v>-1.9049841033252316E+35</v>
      </c>
      <c r="L9157" s="61">
        <f t="shared" ca="1" si="2041"/>
        <v>-1.9049841033252316E+35</v>
      </c>
      <c r="M9157" s="71">
        <f t="shared" ca="1" si="2042"/>
        <v>0</v>
      </c>
      <c r="N9157" s="64">
        <f t="shared" ca="1" si="2043"/>
        <v>2.2325427893679661E+35</v>
      </c>
      <c r="O9157" s="65">
        <f t="shared" ca="1" si="2044"/>
        <v>2.2325427893679661E+35</v>
      </c>
      <c r="P9157" s="62">
        <f t="shared" ca="1" si="2046"/>
        <v>8.8554053616235634E-37</v>
      </c>
    </row>
    <row r="9158" spans="1:16" x14ac:dyDescent="0.3">
      <c r="A9158" s="42">
        <v>9147</v>
      </c>
      <c r="B9158" s="52">
        <f>'[1]Mixed Norm. Gen. Proc.'!AA9155</f>
        <v>-4.220650632906657E-2</v>
      </c>
      <c r="C9158" s="57">
        <f t="shared" si="2038"/>
        <v>8.9522812143525175E-37</v>
      </c>
      <c r="D9158" s="39">
        <f t="shared" ca="1" si="2033"/>
        <v>-8.8697570204591038E-3</v>
      </c>
      <c r="E9158" s="70">
        <f t="shared" ca="1" si="2034"/>
        <v>5.0000000000000001E-3</v>
      </c>
      <c r="F9158" s="67">
        <f t="shared" si="2035"/>
        <v>8.9522812143525175E-37</v>
      </c>
      <c r="G9158" s="68">
        <f t="shared" si="2036"/>
        <v>9.3998952750701438E-37</v>
      </c>
      <c r="H9158" s="68">
        <f t="shared" si="2037"/>
        <v>8.5046671536348912E-37</v>
      </c>
      <c r="I9158" s="69">
        <f t="shared" si="2045"/>
        <v>3.8472364889443295E-37</v>
      </c>
      <c r="J9158" s="55">
        <f t="shared" ca="1" si="2039"/>
        <v>6.8924539085960098E-3</v>
      </c>
      <c r="K9158" s="61">
        <f t="shared" ca="1" si="2040"/>
        <v>-1.9003288945780912E+35</v>
      </c>
      <c r="L9158" s="61">
        <f t="shared" ca="1" si="2041"/>
        <v>-1.9003288945780912E+35</v>
      </c>
      <c r="M9158" s="71">
        <f t="shared" ca="1" si="2042"/>
        <v>0</v>
      </c>
      <c r="N9158" s="64">
        <f t="shared" ca="1" si="2043"/>
        <v>2.2293253513298498E+35</v>
      </c>
      <c r="O9158" s="65">
        <f t="shared" ca="1" si="2044"/>
        <v>2.2293253513298498E+35</v>
      </c>
      <c r="P9158" s="62">
        <f t="shared" ca="1" si="2046"/>
        <v>8.4814378138352868E-37</v>
      </c>
    </row>
    <row r="9159" spans="1:16" x14ac:dyDescent="0.3">
      <c r="A9159" s="42">
        <v>9148</v>
      </c>
      <c r="B9159" s="52">
        <f>'[1]Mixed Norm. Gen. Proc.'!AA9156</f>
        <v>5.797475922591043E-2</v>
      </c>
      <c r="C9159" s="57">
        <f t="shared" si="2038"/>
        <v>9.471287562277245E-37</v>
      </c>
      <c r="D9159" s="39">
        <f t="shared" ca="1" si="2033"/>
        <v>-9.8837679480979629E-3</v>
      </c>
      <c r="E9159" s="70">
        <f t="shared" ca="1" si="2034"/>
        <v>5.0000000000000001E-3</v>
      </c>
      <c r="F9159" s="67">
        <f t="shared" si="2035"/>
        <v>9.471287562277245E-37</v>
      </c>
      <c r="G9159" s="68">
        <f t="shared" si="2036"/>
        <v>9.944851940391107E-37</v>
      </c>
      <c r="H9159" s="68">
        <f t="shared" si="2037"/>
        <v>8.9977231841633831E-37</v>
      </c>
      <c r="I9159" s="69">
        <f t="shared" si="2045"/>
        <v>3.8495686558801676E-37</v>
      </c>
      <c r="J9159" s="55">
        <f t="shared" ca="1" si="2039"/>
        <v>6.8924539085960107E-3</v>
      </c>
      <c r="K9159" s="61">
        <f t="shared" ca="1" si="2040"/>
        <v>-1.8991776268358208E+35</v>
      </c>
      <c r="L9159" s="61">
        <f t="shared" ca="1" si="2041"/>
        <v>-1.8991776268358208E+35</v>
      </c>
      <c r="M9159" s="71">
        <f t="shared" ca="1" si="2042"/>
        <v>0</v>
      </c>
      <c r="N9159" s="64">
        <f t="shared" ca="1" si="2043"/>
        <v>2.2279747691378279E+35</v>
      </c>
      <c r="O9159" s="65">
        <f t="shared" ca="1" si="2044"/>
        <v>2.2279747691378279E+35</v>
      </c>
      <c r="P9159" s="62">
        <f t="shared" ca="1" si="2046"/>
        <v>8.9731471289819198E-37</v>
      </c>
    </row>
    <row r="9160" spans="1:16" x14ac:dyDescent="0.3">
      <c r="A9160" s="42">
        <v>9149</v>
      </c>
      <c r="B9160" s="52">
        <f>'[1]Mixed Norm. Gen. Proc.'!AA9157</f>
        <v>-0.11857052180441126</v>
      </c>
      <c r="C9160" s="57">
        <f t="shared" si="2038"/>
        <v>8.3482720538584015E-37</v>
      </c>
      <c r="D9160" s="39">
        <f t="shared" ca="1" si="2033"/>
        <v>8.2619920414189058E-3</v>
      </c>
      <c r="E9160" s="70">
        <f t="shared" ca="1" si="2034"/>
        <v>8.2619920414189058E-3</v>
      </c>
      <c r="F9160" s="67">
        <f t="shared" si="2035"/>
        <v>8.3482720538584015E-37</v>
      </c>
      <c r="G9160" s="68">
        <f t="shared" si="2036"/>
        <v>8.7656856565513225E-37</v>
      </c>
      <c r="H9160" s="68">
        <f t="shared" si="2037"/>
        <v>7.9308584511654805E-37</v>
      </c>
      <c r="I9160" s="69">
        <f t="shared" si="2045"/>
        <v>3.8584650514732835E-37</v>
      </c>
      <c r="J9160" s="55">
        <f t="shared" ca="1" si="2039"/>
        <v>6.8924539085960107E-3</v>
      </c>
      <c r="K9160" s="61">
        <f t="shared" ca="1" si="2040"/>
        <v>-1.8947987260956268E+35</v>
      </c>
      <c r="L9160" s="61">
        <f t="shared" ca="1" si="2041"/>
        <v>-1.8947987260956268E+35</v>
      </c>
      <c r="M9160" s="71">
        <f t="shared" ca="1" si="2042"/>
        <v>0</v>
      </c>
      <c r="N9160" s="64">
        <f t="shared" ca="1" si="2043"/>
        <v>2.222837766559528E+35</v>
      </c>
      <c r="O9160" s="65">
        <f t="shared" ca="1" si="2044"/>
        <v>2.222837766559528E+35</v>
      </c>
      <c r="P9160" s="62">
        <f t="shared" ca="1" si="2046"/>
        <v>7.9091963916707776E-37</v>
      </c>
    </row>
    <row r="9161" spans="1:16" x14ac:dyDescent="0.3">
      <c r="A9161" s="42">
        <v>9150</v>
      </c>
      <c r="B9161" s="52">
        <f>'[1]Mixed Norm. Gen. Proc.'!AA9158</f>
        <v>0.16581399685979084</v>
      </c>
      <c r="C9161" s="57">
        <f t="shared" si="2038"/>
        <v>9.7325324099815583E-37</v>
      </c>
      <c r="D9161" s="39">
        <f t="shared" ca="1" si="2033"/>
        <v>1.4925273274525063E-2</v>
      </c>
      <c r="E9161" s="70">
        <f t="shared" ca="1" si="2034"/>
        <v>1.4925273274525063E-2</v>
      </c>
      <c r="F9161" s="67">
        <f t="shared" si="2035"/>
        <v>9.7325324099815583E-37</v>
      </c>
      <c r="G9161" s="68">
        <f t="shared" si="2036"/>
        <v>1.0219159030480637E-36</v>
      </c>
      <c r="H9161" s="68">
        <f t="shared" si="2037"/>
        <v>9.2459057894824792E-37</v>
      </c>
      <c r="I9161" s="69">
        <f t="shared" si="2045"/>
        <v>3.8586652652451267E-37</v>
      </c>
      <c r="J9161" s="55">
        <f t="shared" ca="1" si="2039"/>
        <v>6.9254033231557974E-3</v>
      </c>
      <c r="K9161" s="61">
        <f t="shared" ca="1" si="2040"/>
        <v>-1.8941625001860436E+35</v>
      </c>
      <c r="L9161" s="61">
        <f t="shared" ca="1" si="2041"/>
        <v>-1.8941625001860436E+35</v>
      </c>
      <c r="M9161" s="71">
        <f t="shared" ca="1" si="2042"/>
        <v>0</v>
      </c>
      <c r="N9161" s="64">
        <f t="shared" ca="1" si="2043"/>
        <v>2.2232603415104028E+35</v>
      </c>
      <c r="O9161" s="65">
        <f t="shared" ca="1" si="2044"/>
        <v>2.2232603415104028E+35</v>
      </c>
      <c r="P9161" s="62">
        <f t="shared" ca="1" si="2046"/>
        <v>9.220531296571019E-37</v>
      </c>
    </row>
    <row r="9162" spans="1:16" x14ac:dyDescent="0.3">
      <c r="A9162" s="42">
        <v>9151</v>
      </c>
      <c r="B9162" s="52">
        <f>'[1]Mixed Norm. Gen. Proc.'!AA9159</f>
        <v>-0.3152173771243727</v>
      </c>
      <c r="C9162" s="57">
        <f t="shared" si="2038"/>
        <v>6.6646690709292214E-37</v>
      </c>
      <c r="D9162" s="39">
        <f t="shared" ca="1" si="2033"/>
        <v>-4.6914437379521803E-3</v>
      </c>
      <c r="E9162" s="70">
        <f t="shared" ca="1" si="2034"/>
        <v>5.0000000000000001E-3</v>
      </c>
      <c r="F9162" s="67">
        <f t="shared" si="2035"/>
        <v>6.6646690709292214E-37</v>
      </c>
      <c r="G9162" s="68">
        <f t="shared" si="2036"/>
        <v>6.9979025244756826E-37</v>
      </c>
      <c r="H9162" s="68">
        <f t="shared" si="2037"/>
        <v>6.3314356173827601E-37</v>
      </c>
      <c r="I9162" s="69">
        <f t="shared" si="2045"/>
        <v>3.8720623512842334E-37</v>
      </c>
      <c r="J9162" s="55">
        <f t="shared" ca="1" si="2039"/>
        <v>7.025658608757061E-3</v>
      </c>
      <c r="K9162" s="61">
        <f t="shared" ca="1" si="2040"/>
        <v>-1.8859777798802538E+35</v>
      </c>
      <c r="L9162" s="61">
        <f t="shared" ca="1" si="2041"/>
        <v>-1.8859777798802538E+35</v>
      </c>
      <c r="M9162" s="71">
        <f t="shared" ca="1" si="2042"/>
        <v>0</v>
      </c>
      <c r="N9162" s="64">
        <f t="shared" ca="1" si="2043"/>
        <v>2.2171990443027226E+35</v>
      </c>
      <c r="O9162" s="65">
        <f t="shared" ca="1" si="2044"/>
        <v>2.2171990443027226E+35</v>
      </c>
      <c r="P9162" s="62">
        <f t="shared" ca="1" si="2046"/>
        <v>6.3138084130102961E-37</v>
      </c>
    </row>
    <row r="9163" spans="1:16" x14ac:dyDescent="0.3">
      <c r="A9163" s="42">
        <v>9152</v>
      </c>
      <c r="B9163" s="52">
        <f>'[1]Mixed Norm. Gen. Proc.'!AA9160</f>
        <v>0.14852944708657675</v>
      </c>
      <c r="C9163" s="57">
        <f t="shared" si="2038"/>
        <v>7.6545686830493488E-37</v>
      </c>
      <c r="D9163" s="39">
        <f t="shared" ca="1" si="2033"/>
        <v>1.5141099565680525E-2</v>
      </c>
      <c r="E9163" s="70">
        <f t="shared" ca="1" si="2034"/>
        <v>1.5141099565680525E-2</v>
      </c>
      <c r="F9163" s="67">
        <f t="shared" si="2035"/>
        <v>7.6545686830493488E-37</v>
      </c>
      <c r="G9163" s="68">
        <f t="shared" si="2036"/>
        <v>8.0372971172018163E-37</v>
      </c>
      <c r="H9163" s="68">
        <f t="shared" si="2037"/>
        <v>7.2718402488968814E-37</v>
      </c>
      <c r="I9163" s="69">
        <f t="shared" si="2045"/>
        <v>3.8686422666599114E-37</v>
      </c>
      <c r="J9163" s="55">
        <f t="shared" ca="1" si="2039"/>
        <v>6.9073621272378481E-3</v>
      </c>
      <c r="K9163" s="61">
        <f t="shared" ca="1" si="2040"/>
        <v>-1.8895713355856497E+35</v>
      </c>
      <c r="L9163" s="61">
        <f t="shared" ca="1" si="2041"/>
        <v>-1.8895713355856497E+35</v>
      </c>
      <c r="M9163" s="71">
        <f t="shared" ca="1" si="2042"/>
        <v>0</v>
      </c>
      <c r="N9163" s="64">
        <f t="shared" ca="1" si="2043"/>
        <v>2.217232914190073E+35</v>
      </c>
      <c r="O9163" s="65">
        <f t="shared" ca="1" si="2044"/>
        <v>2.217232914190073E+35</v>
      </c>
      <c r="P9163" s="62">
        <f t="shared" ca="1" si="2046"/>
        <v>7.2519353055638063E-37</v>
      </c>
    </row>
    <row r="9164" spans="1:16" x14ac:dyDescent="0.3">
      <c r="A9164" s="42">
        <v>9153</v>
      </c>
      <c r="B9164" s="52">
        <f>'[1]Mixed Norm. Gen. Proc.'!AA9161</f>
        <v>-0.28511262017489569</v>
      </c>
      <c r="C9164" s="57">
        <f t="shared" si="2038"/>
        <v>5.4721545495164484E-37</v>
      </c>
      <c r="D9164" s="39">
        <f t="shared" ref="D9164:D9227" ca="1" si="2047">(SQRT(-2*LN(RAND()))*COS(2*PI()*RAND())+$D$2)/100</f>
        <v>2.3449284735746587E-3</v>
      </c>
      <c r="E9164" s="70">
        <f t="shared" ref="E9164:E9227" ca="1" si="2048">IF(D9164&lt;0.005, 0.005, D9164)</f>
        <v>5.0000000000000001E-3</v>
      </c>
      <c r="F9164" s="67">
        <f t="shared" ref="F9164:F9227" si="2049">C9164</f>
        <v>5.4721545495164484E-37</v>
      </c>
      <c r="G9164" s="68">
        <f t="shared" ref="G9164:G9227" si="2050">F9164*(1+$G$4)</f>
        <v>5.745762276992271E-37</v>
      </c>
      <c r="H9164" s="68">
        <f t="shared" ref="H9164:H9227" si="2051">F9164*(1-$G$4)</f>
        <v>5.1985468220406258E-37</v>
      </c>
      <c r="I9164" s="69">
        <f t="shared" si="2045"/>
        <v>3.8685794846317106E-37</v>
      </c>
      <c r="J9164" s="55">
        <f t="shared" ca="1" si="2039"/>
        <v>7.0097974763861379E-3</v>
      </c>
      <c r="K9164" s="61">
        <f t="shared" ca="1" si="2040"/>
        <v>-1.8879339931544008E+35</v>
      </c>
      <c r="L9164" s="61">
        <f t="shared" ca="1" si="2041"/>
        <v>-1.8879339931544008E+35</v>
      </c>
      <c r="M9164" s="71">
        <f t="shared" ca="1" si="2042"/>
        <v>0</v>
      </c>
      <c r="N9164" s="64">
        <f t="shared" ca="1" si="2043"/>
        <v>2.218936904728528E+35</v>
      </c>
      <c r="O9164" s="65">
        <f t="shared" ca="1" si="2044"/>
        <v>2.218936904728528E+35</v>
      </c>
      <c r="P9164" s="62">
        <f t="shared" ca="1" si="2046"/>
        <v>5.1841062965050133E-37</v>
      </c>
    </row>
    <row r="9165" spans="1:16" x14ac:dyDescent="0.3">
      <c r="A9165" s="42">
        <v>9154</v>
      </c>
      <c r="B9165" s="52">
        <f>'[1]Mixed Norm. Gen. Proc.'!AA9162</f>
        <v>-0.10152882554562913</v>
      </c>
      <c r="C9165" s="57">
        <f t="shared" ref="C9165:C9228" si="2052">C9164*(1+B9165)</f>
        <v>4.9165731248998717E-37</v>
      </c>
      <c r="D9165" s="39">
        <f t="shared" ca="1" si="2047"/>
        <v>-2.8707701927993122E-2</v>
      </c>
      <c r="E9165" s="70">
        <f t="shared" ca="1" si="2048"/>
        <v>5.0000000000000001E-3</v>
      </c>
      <c r="F9165" s="67">
        <f t="shared" si="2049"/>
        <v>4.9165731248998717E-37</v>
      </c>
      <c r="G9165" s="68">
        <f t="shared" si="2050"/>
        <v>5.1624017811448658E-37</v>
      </c>
      <c r="H9165" s="68">
        <f t="shared" si="2051"/>
        <v>4.6707444686548776E-37</v>
      </c>
      <c r="I9165" s="69">
        <f t="shared" si="2045"/>
        <v>3.8643008938292306E-37</v>
      </c>
      <c r="J9165" s="55">
        <f t="shared" ca="1" si="2039"/>
        <v>7.0097974763861379E-3</v>
      </c>
      <c r="K9165" s="61">
        <f t="shared" ca="1" si="2040"/>
        <v>-1.8900243316763564E+35</v>
      </c>
      <c r="L9165" s="61">
        <f t="shared" ca="1" si="2041"/>
        <v>-1.8900243316763564E+35</v>
      </c>
      <c r="M9165" s="71">
        <f t="shared" ca="1" si="2042"/>
        <v>0</v>
      </c>
      <c r="N9165" s="64">
        <f t="shared" ca="1" si="2043"/>
        <v>2.2213937328308757E+35</v>
      </c>
      <c r="O9165" s="65">
        <f t="shared" ca="1" si="2044"/>
        <v>2.2213937328308757E+35</v>
      </c>
      <c r="P9165" s="62">
        <f t="shared" ca="1" si="2046"/>
        <v>4.6577700727171575E-37</v>
      </c>
    </row>
    <row r="9166" spans="1:16" x14ac:dyDescent="0.3">
      <c r="A9166" s="42">
        <v>9155</v>
      </c>
      <c r="B9166" s="52">
        <f>'[1]Mixed Norm. Gen. Proc.'!AA9163</f>
        <v>-0.18611250424161022</v>
      </c>
      <c r="C9166" s="57">
        <f t="shared" si="2052"/>
        <v>4.0015373883377574E-37</v>
      </c>
      <c r="D9166" s="39">
        <f t="shared" ca="1" si="2047"/>
        <v>9.2194991008664475E-4</v>
      </c>
      <c r="E9166" s="70">
        <f t="shared" ca="1" si="2048"/>
        <v>5.0000000000000001E-3</v>
      </c>
      <c r="F9166" s="67">
        <f t="shared" si="2049"/>
        <v>4.0015373883377574E-37</v>
      </c>
      <c r="G9166" s="68">
        <f t="shared" si="2050"/>
        <v>4.2016142577546453E-37</v>
      </c>
      <c r="H9166" s="68">
        <f t="shared" si="2051"/>
        <v>3.8014605189208694E-37</v>
      </c>
      <c r="I9166" s="69">
        <f t="shared" si="2045"/>
        <v>3.8635914423405093E-37</v>
      </c>
      <c r="J9166" s="55">
        <f t="shared" ca="1" si="2039"/>
        <v>7.0021001484358355E-3</v>
      </c>
      <c r="K9166" s="61">
        <f t="shared" ca="1" si="2040"/>
        <v>-1.8904968885413339E+35</v>
      </c>
      <c r="L9166" s="61">
        <f t="shared" ca="1" si="2041"/>
        <v>-1.8904968885413339E+35</v>
      </c>
      <c r="M9166" s="71">
        <f t="shared" ca="1" si="2042"/>
        <v>0</v>
      </c>
      <c r="N9166" s="64">
        <f t="shared" ca="1" si="2043"/>
        <v>2.2216761345866833E+35</v>
      </c>
      <c r="O9166" s="65">
        <f t="shared" ca="1" si="2044"/>
        <v>2.2216761345866833E+35</v>
      </c>
      <c r="P9166" s="62">
        <f t="shared" ca="1" si="2046"/>
        <v>3.7909123996082535E-37</v>
      </c>
    </row>
    <row r="9167" spans="1:16" x14ac:dyDescent="0.3">
      <c r="A9167" s="42">
        <v>9156</v>
      </c>
      <c r="B9167" s="52">
        <f>'[1]Mixed Norm. Gen. Proc.'!AA9164</f>
        <v>-9.173631688053463E-3</v>
      </c>
      <c r="C9167" s="57">
        <f t="shared" si="2052"/>
        <v>3.9648287581511713E-37</v>
      </c>
      <c r="D9167" s="39">
        <f t="shared" ca="1" si="2047"/>
        <v>4.6016882150006731E-3</v>
      </c>
      <c r="E9167" s="70">
        <f t="shared" ca="1" si="2048"/>
        <v>5.0000000000000001E-3</v>
      </c>
      <c r="F9167" s="67">
        <f t="shared" si="2049"/>
        <v>3.9648287581511713E-37</v>
      </c>
      <c r="G9167" s="68">
        <f t="shared" si="2050"/>
        <v>4.1630701960587298E-37</v>
      </c>
      <c r="H9167" s="68">
        <f t="shared" si="2051"/>
        <v>3.7665873202436128E-37</v>
      </c>
      <c r="I9167" s="69">
        <f t="shared" si="2045"/>
        <v>3.8658735804518362E-37</v>
      </c>
      <c r="J9167" s="55">
        <f t="shared" ca="1" si="2039"/>
        <v>6.9190603737171001E-3</v>
      </c>
      <c r="K9167" s="61">
        <f t="shared" ca="1" si="2040"/>
        <v>-1.8907339990151463E+35</v>
      </c>
      <c r="L9167" s="61">
        <f t="shared" ca="1" si="2041"/>
        <v>-1.8907339990151463E+35</v>
      </c>
      <c r="M9167" s="71">
        <f t="shared" ca="1" si="2042"/>
        <v>0</v>
      </c>
      <c r="N9167" s="64">
        <f t="shared" ca="1" si="2043"/>
        <v>2.2190114882451898E+35</v>
      </c>
      <c r="O9167" s="65">
        <f t="shared" ca="1" si="2044"/>
        <v>2.2190114882451898E+35</v>
      </c>
      <c r="P9167" s="62">
        <f t="shared" ca="1" si="2046"/>
        <v>3.7562597408193575E-37</v>
      </c>
    </row>
    <row r="9168" spans="1:16" x14ac:dyDescent="0.3">
      <c r="A9168" s="42">
        <v>9157</v>
      </c>
      <c r="B9168" s="52">
        <f>'[1]Mixed Norm. Gen. Proc.'!AA9165</f>
        <v>0.24793061786110382</v>
      </c>
      <c r="C9168" s="57">
        <f t="shared" si="2052"/>
        <v>4.9478312018730644E-37</v>
      </c>
      <c r="D9168" s="39">
        <f t="shared" ca="1" si="2047"/>
        <v>-4.8799512158396851E-3</v>
      </c>
      <c r="E9168" s="70">
        <f t="shared" ca="1" si="2048"/>
        <v>5.0000000000000001E-3</v>
      </c>
      <c r="F9168" s="67">
        <f t="shared" si="2049"/>
        <v>4.9478312018730644E-37</v>
      </c>
      <c r="G9168" s="68">
        <f t="shared" si="2050"/>
        <v>5.1952227619667176E-37</v>
      </c>
      <c r="H9168" s="68">
        <f t="shared" si="2051"/>
        <v>4.7004396417794111E-37</v>
      </c>
      <c r="I9168" s="69">
        <f t="shared" si="2045"/>
        <v>3.8600796958092195E-37</v>
      </c>
      <c r="J9168" s="55">
        <f t="shared" ca="1" si="2039"/>
        <v>6.8412249671204548E-3</v>
      </c>
      <c r="K9168" s="61">
        <f t="shared" ca="1" si="2040"/>
        <v>-1.8948421692264233E+35</v>
      </c>
      <c r="L9168" s="61">
        <f t="shared" ca="1" si="2041"/>
        <v>-1.8948421692264233E+35</v>
      </c>
      <c r="M9168" s="71">
        <f t="shared" ca="1" si="2042"/>
        <v>0</v>
      </c>
      <c r="N9168" s="64">
        <f t="shared" ca="1" si="2043"/>
        <v>2.221071944886247E+35</v>
      </c>
      <c r="O9168" s="65">
        <f t="shared" ca="1" si="2044"/>
        <v>2.221071944886247E+35</v>
      </c>
      <c r="P9168" s="62">
        <f t="shared" ca="1" si="2046"/>
        <v>4.6876963261577855E-37</v>
      </c>
    </row>
    <row r="9169" spans="1:16" x14ac:dyDescent="0.3">
      <c r="A9169" s="42">
        <v>9158</v>
      </c>
      <c r="B9169" s="52">
        <f>'[1]Mixed Norm. Gen. Proc.'!AA9166</f>
        <v>0.14866862436616438</v>
      </c>
      <c r="C9169" s="57">
        <f t="shared" si="2052"/>
        <v>5.6834184602515186E-37</v>
      </c>
      <c r="D9169" s="39">
        <f t="shared" ca="1" si="2047"/>
        <v>5.8620332177818021E-3</v>
      </c>
      <c r="E9169" s="70">
        <f t="shared" ca="1" si="2048"/>
        <v>5.8620332177818021E-3</v>
      </c>
      <c r="F9169" s="67">
        <f t="shared" si="2049"/>
        <v>5.6834184602515186E-37</v>
      </c>
      <c r="G9169" s="68">
        <f t="shared" si="2050"/>
        <v>5.967589383264095E-37</v>
      </c>
      <c r="H9169" s="68">
        <f t="shared" si="2051"/>
        <v>5.3992475372389423E-37</v>
      </c>
      <c r="I9169" s="69">
        <f t="shared" si="2045"/>
        <v>3.8450932153335916E-37</v>
      </c>
      <c r="J9169" s="55">
        <f t="shared" ca="1" si="2039"/>
        <v>6.8165207070308821E-3</v>
      </c>
      <c r="K9169" s="61">
        <f t="shared" ca="1" si="2040"/>
        <v>-1.9026321591183974E+35</v>
      </c>
      <c r="L9169" s="61">
        <f t="shared" ca="1" si="2041"/>
        <v>-1.9026321591183974E+35</v>
      </c>
      <c r="M9169" s="71">
        <f t="shared" ca="1" si="2042"/>
        <v>0</v>
      </c>
      <c r="N9169" s="64">
        <f t="shared" ca="1" si="2043"/>
        <v>2.2293239760991349E+35</v>
      </c>
      <c r="O9169" s="65">
        <f t="shared" ca="1" si="2044"/>
        <v>2.2293239760991349E+35</v>
      </c>
      <c r="P9169" s="62">
        <f t="shared" ca="1" si="2046"/>
        <v>5.3846624774974399E-37</v>
      </c>
    </row>
    <row r="9170" spans="1:16" x14ac:dyDescent="0.3">
      <c r="A9170" s="42">
        <v>9159</v>
      </c>
      <c r="B9170" s="52">
        <f>'[1]Mixed Norm. Gen. Proc.'!AA9167</f>
        <v>0.31831952249157164</v>
      </c>
      <c r="C9170" s="57">
        <f t="shared" si="2052"/>
        <v>7.4925615106385653E-37</v>
      </c>
      <c r="D9170" s="39">
        <f t="shared" ca="1" si="2047"/>
        <v>1.0599900868116775E-2</v>
      </c>
      <c r="E9170" s="70">
        <f t="shared" ca="1" si="2048"/>
        <v>1.0599900868116775E-2</v>
      </c>
      <c r="F9170" s="67">
        <f t="shared" si="2049"/>
        <v>7.4925615106385653E-37</v>
      </c>
      <c r="G9170" s="68">
        <f t="shared" si="2050"/>
        <v>7.8671895861704941E-37</v>
      </c>
      <c r="H9170" s="68">
        <f t="shared" si="2051"/>
        <v>7.1179334351066366E-37</v>
      </c>
      <c r="I9170" s="69">
        <f t="shared" si="2045"/>
        <v>3.8310158676773142E-37</v>
      </c>
      <c r="J9170" s="55">
        <f t="shared" ca="1" si="2039"/>
        <v>6.8252281132711017E-3</v>
      </c>
      <c r="K9170" s="61">
        <f t="shared" ca="1" si="2040"/>
        <v>-1.9094803425342199E+35</v>
      </c>
      <c r="L9170" s="61">
        <f t="shared" ca="1" si="2041"/>
        <v>-1.9094803425342199E+35</v>
      </c>
      <c r="M9170" s="71">
        <f t="shared" ca="1" si="2042"/>
        <v>0</v>
      </c>
      <c r="N9170" s="64">
        <f t="shared" ca="1" si="2043"/>
        <v>2.2376589673359439E+35</v>
      </c>
      <c r="O9170" s="65">
        <f t="shared" ca="1" si="2044"/>
        <v>2.2376589673359439E+35</v>
      </c>
      <c r="P9170" s="62">
        <f t="shared" ca="1" si="2046"/>
        <v>7.0986811378558719E-37</v>
      </c>
    </row>
    <row r="9171" spans="1:16" x14ac:dyDescent="0.3">
      <c r="A9171" s="42">
        <v>9160</v>
      </c>
      <c r="B9171" s="52">
        <f>'[1]Mixed Norm. Gen. Proc.'!AA9168</f>
        <v>-0.10775275101737619</v>
      </c>
      <c r="C9171" s="57">
        <f t="shared" si="2052"/>
        <v>6.685217395700352E-37</v>
      </c>
      <c r="D9171" s="39">
        <f t="shared" ca="1" si="2047"/>
        <v>1.5227535105935669E-2</v>
      </c>
      <c r="E9171" s="70">
        <f t="shared" ca="1" si="2048"/>
        <v>1.5227535105935669E-2</v>
      </c>
      <c r="F9171" s="67">
        <f t="shared" si="2049"/>
        <v>6.685217395700352E-37</v>
      </c>
      <c r="G9171" s="68">
        <f t="shared" si="2050"/>
        <v>7.0194782654853697E-37</v>
      </c>
      <c r="H9171" s="68">
        <f t="shared" si="2051"/>
        <v>6.3509565259153343E-37</v>
      </c>
      <c r="I9171" s="69">
        <f t="shared" si="2045"/>
        <v>3.820938060963138E-37</v>
      </c>
      <c r="J9171" s="55">
        <f t="shared" ca="1" si="2039"/>
        <v>6.8817927685046049E-3</v>
      </c>
      <c r="K9171" s="61">
        <f t="shared" ca="1" si="2040"/>
        <v>-1.9135840823005693E+35</v>
      </c>
      <c r="L9171" s="61">
        <f t="shared" ca="1" si="2041"/>
        <v>-1.9135840823005693E+35</v>
      </c>
      <c r="M9171" s="71">
        <f t="shared" ca="1" si="2042"/>
        <v>0</v>
      </c>
      <c r="N9171" s="64">
        <f t="shared" ca="1" si="2043"/>
        <v>2.2444933971276391E+35</v>
      </c>
      <c r="O9171" s="65">
        <f t="shared" ca="1" si="2044"/>
        <v>2.2444933971276391E+35</v>
      </c>
      <c r="P9171" s="62">
        <f t="shared" ca="1" si="2046"/>
        <v>6.3336365484073113E-37</v>
      </c>
    </row>
    <row r="9172" spans="1:16" x14ac:dyDescent="0.3">
      <c r="A9172" s="42">
        <v>9161</v>
      </c>
      <c r="B9172" s="52">
        <f>'[1]Mixed Norm. Gen. Proc.'!AA9169</f>
        <v>0.16136997144102141</v>
      </c>
      <c r="C9172" s="57">
        <f t="shared" si="2052"/>
        <v>7.7640107359215376E-37</v>
      </c>
      <c r="D9172" s="39">
        <f t="shared" ca="1" si="2047"/>
        <v>3.2012789834209756E-4</v>
      </c>
      <c r="E9172" s="70">
        <f t="shared" ca="1" si="2048"/>
        <v>5.0000000000000001E-3</v>
      </c>
      <c r="F9172" s="67">
        <f t="shared" si="2049"/>
        <v>7.7640107359215376E-37</v>
      </c>
      <c r="G9172" s="68">
        <f t="shared" si="2050"/>
        <v>8.152211272717615E-37</v>
      </c>
      <c r="H9172" s="68">
        <f t="shared" si="2051"/>
        <v>7.3758101991254601E-37</v>
      </c>
      <c r="I9172" s="69">
        <f t="shared" si="2045"/>
        <v>3.7966128541720978E-37</v>
      </c>
      <c r="J9172" s="55">
        <f t="shared" ca="1" si="2039"/>
        <v>6.9417218265945746E-3</v>
      </c>
      <c r="K9172" s="61">
        <f t="shared" ca="1" si="2040"/>
        <v>-1.9248502172337591E+35</v>
      </c>
      <c r="L9172" s="61">
        <f t="shared" ca="1" si="2041"/>
        <v>-1.9248502172337591E+35</v>
      </c>
      <c r="M9172" s="71">
        <f t="shared" ca="1" si="2042"/>
        <v>0</v>
      </c>
      <c r="N9172" s="64">
        <f t="shared" ca="1" si="2043"/>
        <v>2.2598684021856236E+35</v>
      </c>
      <c r="O9172" s="65">
        <f t="shared" ca="1" si="2044"/>
        <v>2.2598684021856236E+35</v>
      </c>
      <c r="P9172" s="62">
        <f t="shared" ca="1" si="2046"/>
        <v>7.3555203708935306E-37</v>
      </c>
    </row>
    <row r="9173" spans="1:16" x14ac:dyDescent="0.3">
      <c r="A9173" s="42">
        <v>9162</v>
      </c>
      <c r="B9173" s="52">
        <f>'[1]Mixed Norm. Gen. Proc.'!AA9170</f>
        <v>-0.30429606752077554</v>
      </c>
      <c r="C9173" s="57">
        <f t="shared" si="2052"/>
        <v>5.4014528007915314E-37</v>
      </c>
      <c r="D9173" s="39">
        <f t="shared" ca="1" si="2047"/>
        <v>-1.8039017109744253E-4</v>
      </c>
      <c r="E9173" s="70">
        <f t="shared" ca="1" si="2048"/>
        <v>5.0000000000000001E-3</v>
      </c>
      <c r="F9173" s="67">
        <f t="shared" si="2049"/>
        <v>5.4014528007915314E-37</v>
      </c>
      <c r="G9173" s="68">
        <f t="shared" si="2050"/>
        <v>5.6715254408311079E-37</v>
      </c>
      <c r="H9173" s="68">
        <f t="shared" si="2051"/>
        <v>5.1313801607519549E-37</v>
      </c>
      <c r="I9173" s="69">
        <f t="shared" si="2045"/>
        <v>3.7765858026013597E-37</v>
      </c>
      <c r="J9173" s="55">
        <f t="shared" ca="1" si="2039"/>
        <v>6.8246626259582388E-3</v>
      </c>
      <c r="K9173" s="61">
        <f t="shared" ca="1" si="2040"/>
        <v>-1.9370101716158541E+35</v>
      </c>
      <c r="L9173" s="61">
        <f t="shared" ca="1" si="2041"/>
        <v>-1.9370101716158541E+35</v>
      </c>
      <c r="M9173" s="71">
        <f t="shared" ca="1" si="2042"/>
        <v>0</v>
      </c>
      <c r="N9173" s="64">
        <f t="shared" ca="1" si="2043"/>
        <v>2.2698998079316E+35</v>
      </c>
      <c r="O9173" s="65">
        <f t="shared" ca="1" si="2044"/>
        <v>2.2698998079316E+35</v>
      </c>
      <c r="P9173" s="62">
        <f t="shared" ca="1" si="2046"/>
        <v>5.1175021604770727E-37</v>
      </c>
    </row>
    <row r="9174" spans="1:16" x14ac:dyDescent="0.3">
      <c r="A9174" s="42">
        <v>9163</v>
      </c>
      <c r="B9174" s="52">
        <f>'[1]Mixed Norm. Gen. Proc.'!AA9171</f>
        <v>0.10814885358761667</v>
      </c>
      <c r="C9174" s="57">
        <f t="shared" si="2052"/>
        <v>5.9856137289047571E-37</v>
      </c>
      <c r="D9174" s="39">
        <f t="shared" ca="1" si="2047"/>
        <v>-6.7596984759991851E-3</v>
      </c>
      <c r="E9174" s="70">
        <f t="shared" ca="1" si="2048"/>
        <v>5.0000000000000001E-3</v>
      </c>
      <c r="F9174" s="67">
        <f t="shared" si="2049"/>
        <v>5.9856137289047571E-37</v>
      </c>
      <c r="G9174" s="68">
        <f t="shared" si="2050"/>
        <v>6.284894415349995E-37</v>
      </c>
      <c r="H9174" s="68">
        <f t="shared" si="2051"/>
        <v>5.6863330424595193E-37</v>
      </c>
      <c r="I9174" s="69">
        <f t="shared" si="2045"/>
        <v>3.7445556457442828E-37</v>
      </c>
      <c r="J9174" s="55">
        <f t="shared" ca="1" si="2039"/>
        <v>6.8246626259582388E-3</v>
      </c>
      <c r="K9174" s="61">
        <f t="shared" ca="1" si="2040"/>
        <v>-1.953578957207581E+35</v>
      </c>
      <c r="L9174" s="61">
        <f t="shared" ca="1" si="2041"/>
        <v>-1.953578957207581E+35</v>
      </c>
      <c r="M9174" s="71">
        <f t="shared" ca="1" si="2042"/>
        <v>0</v>
      </c>
      <c r="N9174" s="64">
        <f t="shared" ca="1" si="2043"/>
        <v>2.2893160628297019E+35</v>
      </c>
      <c r="O9174" s="65">
        <f t="shared" ca="1" si="2044"/>
        <v>2.2893160628297019E+35</v>
      </c>
      <c r="P9174" s="62">
        <f t="shared" ca="1" si="2046"/>
        <v>5.6709541523648197E-37</v>
      </c>
    </row>
    <row r="9175" spans="1:16" x14ac:dyDescent="0.3">
      <c r="A9175" s="42">
        <v>9164</v>
      </c>
      <c r="B9175" s="52">
        <f>'[1]Mixed Norm. Gen. Proc.'!AA9172</f>
        <v>-0.24354015176100102</v>
      </c>
      <c r="C9175" s="57">
        <f t="shared" si="2052"/>
        <v>4.5278764529845619E-37</v>
      </c>
      <c r="D9175" s="39">
        <f t="shared" ca="1" si="2047"/>
        <v>-4.2729402107266536E-4</v>
      </c>
      <c r="E9175" s="70">
        <f t="shared" ca="1" si="2048"/>
        <v>5.0000000000000001E-3</v>
      </c>
      <c r="F9175" s="67">
        <f t="shared" si="2049"/>
        <v>4.5278764529845619E-37</v>
      </c>
      <c r="G9175" s="68">
        <f t="shared" si="2050"/>
        <v>4.7542702756337905E-37</v>
      </c>
      <c r="H9175" s="68">
        <f t="shared" si="2051"/>
        <v>4.3014826303353333E-37</v>
      </c>
      <c r="I9175" s="69">
        <f t="shared" si="2045"/>
        <v>3.7127075980562251E-37</v>
      </c>
      <c r="J9175" s="55">
        <f t="shared" ca="1" si="2039"/>
        <v>6.8246626259582388E-3</v>
      </c>
      <c r="K9175" s="61">
        <f t="shared" ca="1" si="2040"/>
        <v>-1.9703369900308835E+35</v>
      </c>
      <c r="L9175" s="61">
        <f t="shared" ca="1" si="2041"/>
        <v>-1.9703369900308835E+35</v>
      </c>
      <c r="M9175" s="71">
        <f t="shared" ca="1" si="2042"/>
        <v>0</v>
      </c>
      <c r="N9175" s="64">
        <f t="shared" ca="1" si="2043"/>
        <v>2.3089540885067688E+35</v>
      </c>
      <c r="O9175" s="65">
        <f t="shared" ca="1" si="2044"/>
        <v>2.3089540885067688E+35</v>
      </c>
      <c r="P9175" s="62">
        <f t="shared" ca="1" si="2046"/>
        <v>4.2898491174682127E-37</v>
      </c>
    </row>
    <row r="9176" spans="1:16" x14ac:dyDescent="0.3">
      <c r="A9176" s="42">
        <v>9165</v>
      </c>
      <c r="B9176" s="52">
        <f>'[1]Mixed Norm. Gen. Proc.'!AA9173</f>
        <v>0.32671819001459629</v>
      </c>
      <c r="C9176" s="57">
        <f t="shared" si="2052"/>
        <v>6.0072160523133885E-37</v>
      </c>
      <c r="D9176" s="39">
        <f t="shared" ca="1" si="2047"/>
        <v>8.8461869398712232E-3</v>
      </c>
      <c r="E9176" s="70">
        <f t="shared" ca="1" si="2048"/>
        <v>8.8461869398712232E-3</v>
      </c>
      <c r="F9176" s="67">
        <f t="shared" si="2049"/>
        <v>6.0072160523133885E-37</v>
      </c>
      <c r="G9176" s="68">
        <f t="shared" si="2050"/>
        <v>6.3075768549290585E-37</v>
      </c>
      <c r="H9176" s="68">
        <f t="shared" si="2051"/>
        <v>5.7068552496977184E-37</v>
      </c>
      <c r="I9176" s="69">
        <f t="shared" si="2045"/>
        <v>3.6879451554205594E-37</v>
      </c>
      <c r="J9176" s="55">
        <f t="shared" ca="1" si="2039"/>
        <v>6.7775639097753995E-3</v>
      </c>
      <c r="K9176" s="61">
        <f t="shared" ca="1" si="2040"/>
        <v>-1.9843711729559529E+35</v>
      </c>
      <c r="L9176" s="61">
        <f t="shared" ca="1" si="2041"/>
        <v>-1.9843711729559529E+35</v>
      </c>
      <c r="M9176" s="71">
        <f t="shared" ca="1" si="2042"/>
        <v>0</v>
      </c>
      <c r="N9176" s="64">
        <f t="shared" ca="1" si="2043"/>
        <v>2.323652897908833E+35</v>
      </c>
      <c r="O9176" s="65">
        <f t="shared" ca="1" si="2044"/>
        <v>2.323652897908833E+35</v>
      </c>
      <c r="P9176" s="62">
        <f t="shared" ca="1" si="2046"/>
        <v>5.6915272300237037E-37</v>
      </c>
    </row>
    <row r="9177" spans="1:16" x14ac:dyDescent="0.3">
      <c r="A9177" s="42">
        <v>9166</v>
      </c>
      <c r="B9177" s="52">
        <f>'[1]Mixed Norm. Gen. Proc.'!AA9174</f>
        <v>0.17857112031424247</v>
      </c>
      <c r="C9177" s="57">
        <f t="shared" si="2052"/>
        <v>7.079931352744691E-37</v>
      </c>
      <c r="D9177" s="39">
        <f t="shared" ca="1" si="2047"/>
        <v>1.2079114373044625E-3</v>
      </c>
      <c r="E9177" s="70">
        <f t="shared" ca="1" si="2048"/>
        <v>5.0000000000000001E-3</v>
      </c>
      <c r="F9177" s="67">
        <f t="shared" si="2049"/>
        <v>7.079931352744691E-37</v>
      </c>
      <c r="G9177" s="68">
        <f t="shared" si="2050"/>
        <v>7.4339279203819254E-37</v>
      </c>
      <c r="H9177" s="68">
        <f t="shared" si="2051"/>
        <v>6.7259347851074565E-37</v>
      </c>
      <c r="I9177" s="69">
        <f t="shared" si="2045"/>
        <v>3.6565458494783365E-37</v>
      </c>
      <c r="J9177" s="55">
        <f t="shared" ca="1" si="2039"/>
        <v>6.8164142829054133E-3</v>
      </c>
      <c r="K9177" s="61">
        <f t="shared" ca="1" si="2040"/>
        <v>-2.0007419601849376E+35</v>
      </c>
      <c r="L9177" s="61">
        <f t="shared" ca="1" si="2041"/>
        <v>-2.0007419601849376E+35</v>
      </c>
      <c r="M9177" s="71">
        <f t="shared" ca="1" si="2042"/>
        <v>0</v>
      </c>
      <c r="N9177" s="64">
        <f t="shared" ca="1" si="2043"/>
        <v>2.3442757575191983E+35</v>
      </c>
      <c r="O9177" s="65">
        <f t="shared" ca="1" si="2044"/>
        <v>2.3442757575191983E+35</v>
      </c>
      <c r="P9177" s="62">
        <f t="shared" ca="1" si="2046"/>
        <v>6.7077662106019568E-37</v>
      </c>
    </row>
    <row r="9178" spans="1:16" x14ac:dyDescent="0.3">
      <c r="A9178" s="42">
        <v>9167</v>
      </c>
      <c r="B9178" s="52">
        <f>'[1]Mixed Norm. Gen. Proc.'!AA9175</f>
        <v>0.17409505719972024</v>
      </c>
      <c r="C9178" s="57">
        <f t="shared" si="2052"/>
        <v>8.3125124065708696E-37</v>
      </c>
      <c r="D9178" s="39">
        <f t="shared" ca="1" si="2047"/>
        <v>-1.2725927108187193E-2</v>
      </c>
      <c r="E9178" s="70">
        <f t="shared" ca="1" si="2048"/>
        <v>5.0000000000000001E-3</v>
      </c>
      <c r="F9178" s="67">
        <f t="shared" si="2049"/>
        <v>8.3125124065708696E-37</v>
      </c>
      <c r="G9178" s="68">
        <f t="shared" si="2050"/>
        <v>8.7281380268994129E-37</v>
      </c>
      <c r="H9178" s="68">
        <f t="shared" si="2051"/>
        <v>7.8968867862423262E-37</v>
      </c>
      <c r="I9178" s="69">
        <f t="shared" si="2045"/>
        <v>3.6225859861414623E-37</v>
      </c>
      <c r="J9178" s="55">
        <f t="shared" ca="1" si="2039"/>
        <v>6.7799369658849374E-3</v>
      </c>
      <c r="K9178" s="61">
        <f t="shared" ca="1" si="2040"/>
        <v>-2.0201321910291532E+35</v>
      </c>
      <c r="L9178" s="61">
        <f t="shared" ca="1" si="2041"/>
        <v>-2.0201321910291532E+35</v>
      </c>
      <c r="M9178" s="71">
        <f t="shared" ca="1" si="2042"/>
        <v>0</v>
      </c>
      <c r="N9178" s="64">
        <f t="shared" ca="1" si="2043"/>
        <v>2.3656178125210663E+35</v>
      </c>
      <c r="O9178" s="65">
        <f t="shared" ca="1" si="2044"/>
        <v>2.3656178125210663E+35</v>
      </c>
      <c r="P9178" s="62">
        <f t="shared" ca="1" si="2046"/>
        <v>7.8756691531957322E-37</v>
      </c>
    </row>
    <row r="9179" spans="1:16" x14ac:dyDescent="0.3">
      <c r="A9179" s="42">
        <v>9168</v>
      </c>
      <c r="B9179" s="52">
        <f>'[1]Mixed Norm. Gen. Proc.'!AA9176</f>
        <v>0.23811904907219239</v>
      </c>
      <c r="C9179" s="57">
        <f t="shared" si="2052"/>
        <v>1.0291879956224326E-36</v>
      </c>
      <c r="D9179" s="39">
        <f t="shared" ca="1" si="2047"/>
        <v>-1.5265194201477166E-3</v>
      </c>
      <c r="E9179" s="70">
        <f t="shared" ca="1" si="2048"/>
        <v>5.0000000000000001E-3</v>
      </c>
      <c r="F9179" s="67">
        <f t="shared" si="2049"/>
        <v>1.0291879956224326E-36</v>
      </c>
      <c r="G9179" s="68">
        <f t="shared" si="2050"/>
        <v>1.0806473954035542E-36</v>
      </c>
      <c r="H9179" s="68">
        <f t="shared" si="2051"/>
        <v>9.7772859584131093E-37</v>
      </c>
      <c r="I9179" s="69">
        <f t="shared" si="2045"/>
        <v>3.5924643996363562E-37</v>
      </c>
      <c r="J9179" s="55">
        <f t="shared" ca="1" si="2039"/>
        <v>6.7799369658849374E-3</v>
      </c>
      <c r="K9179" s="61">
        <f t="shared" ca="1" si="2040"/>
        <v>-2.0370703092050804E+35</v>
      </c>
      <c r="L9179" s="61">
        <f t="shared" ca="1" si="2041"/>
        <v>-2.0370703092050804E+35</v>
      </c>
      <c r="M9179" s="71">
        <f t="shared" ca="1" si="2042"/>
        <v>0</v>
      </c>
      <c r="N9179" s="64">
        <f t="shared" ca="1" si="2043"/>
        <v>2.3854527095864583E+35</v>
      </c>
      <c r="O9179" s="65">
        <f t="shared" ca="1" si="2044"/>
        <v>2.3854527095864583E+35</v>
      </c>
      <c r="P9179" s="62">
        <f t="shared" ca="1" si="2046"/>
        <v>9.7510160027618963E-37</v>
      </c>
    </row>
    <row r="9180" spans="1:16" x14ac:dyDescent="0.3">
      <c r="A9180" s="42">
        <v>9169</v>
      </c>
      <c r="B9180" s="52">
        <f>'[1]Mixed Norm. Gen. Proc.'!AA9177</f>
        <v>-2.0982108352217185E-2</v>
      </c>
      <c r="C9180" s="57">
        <f t="shared" si="2052"/>
        <v>1.0075934615834815E-36</v>
      </c>
      <c r="D9180" s="39">
        <f t="shared" ca="1" si="2047"/>
        <v>6.27222519309835E-3</v>
      </c>
      <c r="E9180" s="70">
        <f t="shared" ca="1" si="2048"/>
        <v>6.27222519309835E-3</v>
      </c>
      <c r="F9180" s="67">
        <f t="shared" si="2049"/>
        <v>1.0075934615834815E-36</v>
      </c>
      <c r="G9180" s="68">
        <f t="shared" si="2050"/>
        <v>1.0579731346626557E-36</v>
      </c>
      <c r="H9180" s="68">
        <f t="shared" si="2051"/>
        <v>9.5721378850430729E-37</v>
      </c>
      <c r="I9180" s="69">
        <f t="shared" si="2045"/>
        <v>3.5744372475219741E-37</v>
      </c>
      <c r="J9180" s="55">
        <f t="shared" ca="1" si="2039"/>
        <v>6.7799369658849374E-3</v>
      </c>
      <c r="K9180" s="61">
        <f t="shared" ca="1" si="2040"/>
        <v>-2.0473439757401942E+35</v>
      </c>
      <c r="L9180" s="61">
        <f t="shared" ca="1" si="2041"/>
        <v>-2.0473439757401942E+35</v>
      </c>
      <c r="M9180" s="71">
        <f t="shared" ca="1" si="2042"/>
        <v>0</v>
      </c>
      <c r="N9180" s="64">
        <f t="shared" ca="1" si="2043"/>
        <v>2.3974833918672076E+35</v>
      </c>
      <c r="O9180" s="65">
        <f t="shared" ca="1" si="2044"/>
        <v>2.3974833918672076E+35</v>
      </c>
      <c r="P9180" s="62">
        <f t="shared" ca="1" si="2046"/>
        <v>9.5464191284477431E-37</v>
      </c>
    </row>
    <row r="9181" spans="1:16" x14ac:dyDescent="0.3">
      <c r="A9181" s="42">
        <v>9170</v>
      </c>
      <c r="B9181" s="52">
        <f>'[1]Mixed Norm. Gen. Proc.'!AA9178</f>
        <v>-9.4112792975335868E-2</v>
      </c>
      <c r="C9181" s="57">
        <f t="shared" si="2052"/>
        <v>9.1276602673017325E-37</v>
      </c>
      <c r="D9181" s="39">
        <f t="shared" ca="1" si="2047"/>
        <v>1.4457125684077697E-2</v>
      </c>
      <c r="E9181" s="70">
        <f t="shared" ca="1" si="2048"/>
        <v>1.4457125684077697E-2</v>
      </c>
      <c r="F9181" s="67">
        <f t="shared" si="2049"/>
        <v>9.1276602673017325E-37</v>
      </c>
      <c r="G9181" s="68">
        <f t="shared" si="2050"/>
        <v>9.5840432806668194E-37</v>
      </c>
      <c r="H9181" s="68">
        <f t="shared" si="2051"/>
        <v>8.6712772539366455E-37</v>
      </c>
      <c r="I9181" s="69">
        <f t="shared" si="2045"/>
        <v>3.5463176917419984E-37</v>
      </c>
      <c r="J9181" s="55">
        <f t="shared" ca="1" si="2039"/>
        <v>6.7927877254111832E-3</v>
      </c>
      <c r="K9181" s="61">
        <f t="shared" ca="1" si="2040"/>
        <v>-2.0633495585169754E+35</v>
      </c>
      <c r="L9181" s="61">
        <f t="shared" ca="1" si="2041"/>
        <v>-2.0633495585169754E+35</v>
      </c>
      <c r="M9181" s="71">
        <f t="shared" ca="1" si="2042"/>
        <v>0</v>
      </c>
      <c r="N9181" s="64">
        <f t="shared" ca="1" si="2043"/>
        <v>2.4167218514915943E+35</v>
      </c>
      <c r="O9181" s="65">
        <f t="shared" ca="1" si="2044"/>
        <v>2.4167218514915943E+35</v>
      </c>
      <c r="P9181" s="62">
        <f t="shared" ca="1" si="2046"/>
        <v>8.6479348610330777E-37</v>
      </c>
    </row>
    <row r="9182" spans="1:16" x14ac:dyDescent="0.3">
      <c r="A9182" s="42">
        <v>9171</v>
      </c>
      <c r="B9182" s="52">
        <f>'[1]Mixed Norm. Gen. Proc.'!AA9179</f>
        <v>-1.7187279828305757E-2</v>
      </c>
      <c r="C9182" s="57">
        <f t="shared" si="2052"/>
        <v>8.97078061610991E-37</v>
      </c>
      <c r="D9182" s="39">
        <f t="shared" ca="1" si="2047"/>
        <v>5.9617138472151197E-3</v>
      </c>
      <c r="E9182" s="70">
        <f t="shared" ca="1" si="2048"/>
        <v>5.9617138472151197E-3</v>
      </c>
      <c r="F9182" s="67">
        <f t="shared" si="2049"/>
        <v>8.97078061610991E-37</v>
      </c>
      <c r="G9182" s="68">
        <f t="shared" si="2050"/>
        <v>9.4193196469154054E-37</v>
      </c>
      <c r="H9182" s="68">
        <f t="shared" si="2051"/>
        <v>8.5222415853044146E-37</v>
      </c>
      <c r="I9182" s="69">
        <f t="shared" si="2045"/>
        <v>3.5089153416540755E-37</v>
      </c>
      <c r="J9182" s="55">
        <f t="shared" ca="1" si="2039"/>
        <v>6.8883142474725732E-3</v>
      </c>
      <c r="K9182" s="61">
        <f t="shared" ca="1" si="2040"/>
        <v>-2.0836283370999596E+35</v>
      </c>
      <c r="L9182" s="61">
        <f t="shared" ca="1" si="2041"/>
        <v>-2.0836283370999596E+35</v>
      </c>
      <c r="M9182" s="71">
        <f t="shared" ca="1" si="2042"/>
        <v>0</v>
      </c>
      <c r="N9182" s="64">
        <f t="shared" ca="1" si="2043"/>
        <v>2.4441972028834384E+35</v>
      </c>
      <c r="O9182" s="65">
        <f t="shared" ca="1" si="2044"/>
        <v>2.4441972028834384E+35</v>
      </c>
      <c r="P9182" s="62">
        <f t="shared" ca="1" si="2046"/>
        <v>8.4989782047914308E-37</v>
      </c>
    </row>
    <row r="9183" spans="1:16" x14ac:dyDescent="0.3">
      <c r="A9183" s="42">
        <v>9172</v>
      </c>
      <c r="B9183" s="52">
        <f>'[1]Mixed Norm. Gen. Proc.'!AA9180</f>
        <v>-8.1244027915807898E-2</v>
      </c>
      <c r="C9183" s="57">
        <f t="shared" si="2052"/>
        <v>8.2419582653080885E-37</v>
      </c>
      <c r="D9183" s="39">
        <f t="shared" ca="1" si="2047"/>
        <v>4.0477370985605277E-4</v>
      </c>
      <c r="E9183" s="70">
        <f t="shared" ca="1" si="2048"/>
        <v>5.0000000000000001E-3</v>
      </c>
      <c r="F9183" s="67">
        <f t="shared" si="2049"/>
        <v>8.2419582653080885E-37</v>
      </c>
      <c r="G9183" s="68">
        <f t="shared" si="2050"/>
        <v>8.654056178573493E-37</v>
      </c>
      <c r="H9183" s="68">
        <f t="shared" si="2051"/>
        <v>7.829860352042684E-37</v>
      </c>
      <c r="I9183" s="69">
        <f t="shared" si="2045"/>
        <v>3.4743221339559478E-37</v>
      </c>
      <c r="J9183" s="55">
        <f t="shared" ca="1" si="2039"/>
        <v>6.8980285287575738E-3</v>
      </c>
      <c r="K9183" s="61">
        <f t="shared" ca="1" si="2040"/>
        <v>-2.1041985211169939E+35</v>
      </c>
      <c r="L9183" s="61">
        <f t="shared" ca="1" si="2041"/>
        <v>-2.1041985211169939E+35</v>
      </c>
      <c r="M9183" s="71">
        <f t="shared" ca="1" si="2042"/>
        <v>0</v>
      </c>
      <c r="N9183" s="64">
        <f t="shared" ca="1" si="2043"/>
        <v>2.4687097726487093E+35</v>
      </c>
      <c r="O9183" s="65">
        <f t="shared" ca="1" si="2044"/>
        <v>2.4687097726487093E+35</v>
      </c>
      <c r="P9183" s="62">
        <f t="shared" ca="1" si="2046"/>
        <v>7.8084568815937848E-37</v>
      </c>
    </row>
    <row r="9184" spans="1:16" x14ac:dyDescent="0.3">
      <c r="A9184" s="42">
        <v>9173</v>
      </c>
      <c r="B9184" s="52">
        <f>'[1]Mixed Norm. Gen. Proc.'!AA9181</f>
        <v>-0.19517950119237953</v>
      </c>
      <c r="C9184" s="57">
        <f t="shared" si="2052"/>
        <v>6.633296962236846E-37</v>
      </c>
      <c r="D9184" s="39">
        <f t="shared" ca="1" si="2047"/>
        <v>1.755812135842762E-3</v>
      </c>
      <c r="E9184" s="70">
        <f t="shared" ca="1" si="2048"/>
        <v>5.0000000000000001E-3</v>
      </c>
      <c r="F9184" s="67">
        <f t="shared" si="2049"/>
        <v>6.633296962236846E-37</v>
      </c>
      <c r="G9184" s="68">
        <f t="shared" si="2050"/>
        <v>6.9649618103486883E-37</v>
      </c>
      <c r="H9184" s="68">
        <f t="shared" si="2051"/>
        <v>6.3016321141250037E-37</v>
      </c>
      <c r="I9184" s="69">
        <f t="shared" si="2045"/>
        <v>3.4360110061386354E-37</v>
      </c>
      <c r="J9184" s="55">
        <f t="shared" ca="1" si="2039"/>
        <v>6.8917313987448487E-3</v>
      </c>
      <c r="K9184" s="61">
        <f t="shared" ca="1" si="2040"/>
        <v>-2.1277755411717138E+35</v>
      </c>
      <c r="L9184" s="61">
        <f t="shared" ca="1" si="2041"/>
        <v>-2.1277755411717138E+35</v>
      </c>
      <c r="M9184" s="71">
        <f t="shared" ca="1" si="2042"/>
        <v>0</v>
      </c>
      <c r="N9184" s="64">
        <f t="shared" ca="1" si="2043"/>
        <v>2.4961201545046104E+35</v>
      </c>
      <c r="O9184" s="65">
        <f t="shared" ca="1" si="2044"/>
        <v>2.4961201545046104E+35</v>
      </c>
      <c r="P9184" s="62">
        <f t="shared" ca="1" si="2046"/>
        <v>6.2844218662399246E-37</v>
      </c>
    </row>
    <row r="9185" spans="1:16" x14ac:dyDescent="0.3">
      <c r="A9185" s="42">
        <v>9174</v>
      </c>
      <c r="B9185" s="52">
        <f>'[1]Mixed Norm. Gen. Proc.'!AA9182</f>
        <v>4.9260675066468682E-2</v>
      </c>
      <c r="C9185" s="57">
        <f t="shared" si="2052"/>
        <v>6.9600576485129884E-37</v>
      </c>
      <c r="D9185" s="39">
        <f t="shared" ca="1" si="2047"/>
        <v>1.1548318409777842E-2</v>
      </c>
      <c r="E9185" s="70">
        <f t="shared" ca="1" si="2048"/>
        <v>1.1548318409777842E-2</v>
      </c>
      <c r="F9185" s="67">
        <f t="shared" si="2049"/>
        <v>6.9600576485129884E-37</v>
      </c>
      <c r="G9185" s="68">
        <f t="shared" si="2050"/>
        <v>7.3080605309386381E-37</v>
      </c>
      <c r="H9185" s="68">
        <f t="shared" si="2051"/>
        <v>6.6120547660873387E-37</v>
      </c>
      <c r="I9185" s="69">
        <f t="shared" si="2045"/>
        <v>3.3954478228793372E-37</v>
      </c>
      <c r="J9185" s="55">
        <f t="shared" ca="1" si="2039"/>
        <v>6.881557789367946E-3</v>
      </c>
      <c r="K9185" s="61">
        <f t="shared" ca="1" si="2040"/>
        <v>-2.1533834229292926E+35</v>
      </c>
      <c r="L9185" s="61">
        <f t="shared" ca="1" si="2041"/>
        <v>-2.1533834229292926E+35</v>
      </c>
      <c r="M9185" s="71">
        <f t="shared" ca="1" si="2042"/>
        <v>0</v>
      </c>
      <c r="N9185" s="64">
        <f t="shared" ca="1" si="2043"/>
        <v>2.5257509152647497E+35</v>
      </c>
      <c r="O9185" s="65">
        <f t="shared" ca="1" si="2044"/>
        <v>2.5257509152647497E+35</v>
      </c>
      <c r="P9185" s="62">
        <f t="shared" ca="1" si="2046"/>
        <v>6.5940233507584496E-37</v>
      </c>
    </row>
    <row r="9186" spans="1:16" x14ac:dyDescent="0.3">
      <c r="A9186" s="42">
        <v>9175</v>
      </c>
      <c r="B9186" s="52">
        <f>'[1]Mixed Norm. Gen. Proc.'!AA9183</f>
        <v>0.25081324046764653</v>
      </c>
      <c r="C9186" s="57">
        <f t="shared" si="2052"/>
        <v>8.7057322611781604E-37</v>
      </c>
      <c r="D9186" s="39">
        <f t="shared" ca="1" si="2047"/>
        <v>4.9521102691900539E-4</v>
      </c>
      <c r="E9186" s="70">
        <f t="shared" ca="1" si="2048"/>
        <v>5.0000000000000001E-3</v>
      </c>
      <c r="F9186" s="67">
        <f t="shared" si="2049"/>
        <v>8.7057322611781604E-37</v>
      </c>
      <c r="G9186" s="68">
        <f t="shared" si="2050"/>
        <v>9.1410188742370692E-37</v>
      </c>
      <c r="H9186" s="68">
        <f t="shared" si="2051"/>
        <v>8.2704456481192516E-37</v>
      </c>
      <c r="I9186" s="69">
        <f t="shared" si="2045"/>
        <v>3.3500132783598333E-37</v>
      </c>
      <c r="J9186" s="55">
        <f t="shared" ca="1" si="2039"/>
        <v>6.8618566242944403E-3</v>
      </c>
      <c r="K9186" s="61">
        <f t="shared" ca="1" si="2040"/>
        <v>-2.1829591420413473E+35</v>
      </c>
      <c r="L9186" s="61">
        <f t="shared" ca="1" si="2041"/>
        <v>-2.1829591420413473E+35</v>
      </c>
      <c r="M9186" s="71">
        <f t="shared" ca="1" si="2042"/>
        <v>0</v>
      </c>
      <c r="N9186" s="64">
        <f t="shared" ca="1" si="2043"/>
        <v>2.5596359408532469E+35</v>
      </c>
      <c r="O9186" s="65">
        <f t="shared" ca="1" si="2044"/>
        <v>2.5596359408532469E+35</v>
      </c>
      <c r="P9186" s="62">
        <f t="shared" ca="1" si="2046"/>
        <v>8.2479561967130019E-37</v>
      </c>
    </row>
    <row r="9187" spans="1:16" x14ac:dyDescent="0.3">
      <c r="A9187" s="42">
        <v>9176</v>
      </c>
      <c r="B9187" s="52">
        <f>'[1]Mixed Norm. Gen. Proc.'!AA9184</f>
        <v>8.0768966810270584E-2</v>
      </c>
      <c r="C9187" s="57">
        <f t="shared" si="2052"/>
        <v>9.4088852612403619E-37</v>
      </c>
      <c r="D9187" s="39">
        <f t="shared" ca="1" si="2047"/>
        <v>-2.8367592917070681E-3</v>
      </c>
      <c r="E9187" s="70">
        <f t="shared" ca="1" si="2048"/>
        <v>5.0000000000000001E-3</v>
      </c>
      <c r="F9187" s="67">
        <f t="shared" si="2049"/>
        <v>9.4088852612403619E-37</v>
      </c>
      <c r="G9187" s="68">
        <f t="shared" si="2050"/>
        <v>9.8793295243023796E-37</v>
      </c>
      <c r="H9187" s="68">
        <f t="shared" si="2051"/>
        <v>8.9384409981783442E-37</v>
      </c>
      <c r="I9187" s="69">
        <f t="shared" si="2045"/>
        <v>3.3099423689268622E-37</v>
      </c>
      <c r="J9187" s="55">
        <f t="shared" ca="1" si="2039"/>
        <v>6.8573078308494803E-3</v>
      </c>
      <c r="K9187" s="61">
        <f t="shared" ca="1" si="2040"/>
        <v>-2.2094731097627624E+35</v>
      </c>
      <c r="L9187" s="61">
        <f t="shared" ca="1" si="2041"/>
        <v>-2.2094731097627624E+35</v>
      </c>
      <c r="M9187" s="71">
        <f t="shared" ca="1" si="2042"/>
        <v>0</v>
      </c>
      <c r="N9187" s="64">
        <f t="shared" ca="1" si="2043"/>
        <v>2.5905368996960921E+35</v>
      </c>
      <c r="O9187" s="65">
        <f t="shared" ca="1" si="2044"/>
        <v>2.5905368996960921E+35</v>
      </c>
      <c r="P9187" s="62">
        <f t="shared" ca="1" si="2046"/>
        <v>8.9141511877305375E-37</v>
      </c>
    </row>
    <row r="9188" spans="1:16" x14ac:dyDescent="0.3">
      <c r="A9188" s="42">
        <v>9177</v>
      </c>
      <c r="B9188" s="52">
        <f>'[1]Mixed Norm. Gen. Proc.'!AA9185</f>
        <v>-2.5837892191740597E-2</v>
      </c>
      <c r="C9188" s="57">
        <f t="shared" si="2052"/>
        <v>9.1657794982159771E-37</v>
      </c>
      <c r="D9188" s="39">
        <f t="shared" ca="1" si="2047"/>
        <v>1.6626959978104025E-2</v>
      </c>
      <c r="E9188" s="70">
        <f t="shared" ca="1" si="2048"/>
        <v>1.6626959978104025E-2</v>
      </c>
      <c r="F9188" s="67">
        <f t="shared" si="2049"/>
        <v>9.1657794982159771E-37</v>
      </c>
      <c r="G9188" s="68">
        <f t="shared" si="2050"/>
        <v>9.6240684731267766E-37</v>
      </c>
      <c r="H9188" s="68">
        <f t="shared" si="2051"/>
        <v>8.7074905233051777E-37</v>
      </c>
      <c r="I9188" s="69">
        <f t="shared" si="2045"/>
        <v>3.2809172434676812E-37</v>
      </c>
      <c r="J9188" s="55">
        <f t="shared" ca="1" si="2039"/>
        <v>6.6328584329644873E-3</v>
      </c>
      <c r="K9188" s="61">
        <f t="shared" ca="1" si="2040"/>
        <v>-2.2333290047659695E+35</v>
      </c>
      <c r="L9188" s="61">
        <f t="shared" ca="1" si="2041"/>
        <v>-2.2333290047659695E+35</v>
      </c>
      <c r="M9188" s="71">
        <f t="shared" ca="1" si="2042"/>
        <v>0</v>
      </c>
      <c r="N9188" s="64">
        <f t="shared" ca="1" si="2043"/>
        <v>2.6091450116736495E+35</v>
      </c>
      <c r="O9188" s="65">
        <f t="shared" ca="1" si="2044"/>
        <v>2.6091450116736495E+35</v>
      </c>
      <c r="P9188" s="62">
        <f t="shared" ca="1" si="2046"/>
        <v>8.6846017892649475E-37</v>
      </c>
    </row>
    <row r="9189" spans="1:16" x14ac:dyDescent="0.3">
      <c r="A9189" s="42">
        <v>9178</v>
      </c>
      <c r="B9189" s="52">
        <f>'[1]Mixed Norm. Gen. Proc.'!AA9186</f>
        <v>0.17681669606848899</v>
      </c>
      <c r="C9189" s="57">
        <f t="shared" si="2052"/>
        <v>1.0786442345982819E-36</v>
      </c>
      <c r="D9189" s="39">
        <f t="shared" ca="1" si="2047"/>
        <v>-4.4547272708401545E-3</v>
      </c>
      <c r="E9189" s="70">
        <f t="shared" ca="1" si="2048"/>
        <v>5.0000000000000001E-3</v>
      </c>
      <c r="F9189" s="67">
        <f t="shared" si="2049"/>
        <v>1.0786442345982819E-36</v>
      </c>
      <c r="G9189" s="68">
        <f t="shared" si="2050"/>
        <v>1.132576446328196E-36</v>
      </c>
      <c r="H9189" s="68">
        <f t="shared" si="2051"/>
        <v>1.0247120228683677E-36</v>
      </c>
      <c r="I9189" s="69">
        <f t="shared" si="2045"/>
        <v>3.2403198297066105E-37</v>
      </c>
      <c r="J9189" s="55">
        <f t="shared" ca="1" si="2039"/>
        <v>6.7503024731473561E-3</v>
      </c>
      <c r="K9189" s="61">
        <f t="shared" ca="1" si="2040"/>
        <v>-2.2590268083536657E+35</v>
      </c>
      <c r="L9189" s="61">
        <f t="shared" ca="1" si="2041"/>
        <v>-2.2590268083536657E+35</v>
      </c>
      <c r="M9189" s="71">
        <f t="shared" ca="1" si="2042"/>
        <v>0</v>
      </c>
      <c r="N9189" s="64">
        <f t="shared" ca="1" si="2043"/>
        <v>2.6441177380349774E+35</v>
      </c>
      <c r="O9189" s="65">
        <f t="shared" ca="1" si="2044"/>
        <v>2.6441177380349774E+35</v>
      </c>
      <c r="P9189" s="62">
        <f t="shared" ca="1" si="2046"/>
        <v>1.0219708085989416E-36</v>
      </c>
    </row>
    <row r="9190" spans="1:16" x14ac:dyDescent="0.3">
      <c r="A9190" s="42">
        <v>9179</v>
      </c>
      <c r="B9190" s="52">
        <f>'[1]Mixed Norm. Gen. Proc.'!AA9187</f>
        <v>-4.0342445984988679E-3</v>
      </c>
      <c r="C9190" s="57">
        <f t="shared" si="2052"/>
        <v>1.0742927199211517E-36</v>
      </c>
      <c r="D9190" s="39">
        <f t="shared" ca="1" si="2047"/>
        <v>-7.590114366162087E-3</v>
      </c>
      <c r="E9190" s="70">
        <f t="shared" ca="1" si="2048"/>
        <v>5.0000000000000001E-3</v>
      </c>
      <c r="F9190" s="67">
        <f t="shared" si="2049"/>
        <v>1.0742927199211517E-36</v>
      </c>
      <c r="G9190" s="68">
        <f t="shared" si="2050"/>
        <v>1.1280073559172093E-36</v>
      </c>
      <c r="H9190" s="68">
        <f t="shared" si="2051"/>
        <v>1.0205780839250942E-36</v>
      </c>
      <c r="I9190" s="69">
        <f t="shared" si="2045"/>
        <v>3.2138958285010689E-37</v>
      </c>
      <c r="J9190" s="55">
        <f t="shared" ca="1" si="2039"/>
        <v>6.7503024731473561E-3</v>
      </c>
      <c r="K9190" s="61">
        <f t="shared" ca="1" si="2040"/>
        <v>-2.2776000696827704E+35</v>
      </c>
      <c r="L9190" s="61">
        <f t="shared" ca="1" si="2041"/>
        <v>-2.2776000696827704E+35</v>
      </c>
      <c r="M9190" s="71">
        <f t="shared" ca="1" si="2042"/>
        <v>0</v>
      </c>
      <c r="N9190" s="64">
        <f t="shared" ca="1" si="2043"/>
        <v>2.6658571390690121E+35</v>
      </c>
      <c r="O9190" s="65">
        <f t="shared" ca="1" si="2044"/>
        <v>2.6658571390690121E+35</v>
      </c>
      <c r="P9190" s="62">
        <f t="shared" ca="1" si="2046"/>
        <v>1.017847928384528E-36</v>
      </c>
    </row>
    <row r="9191" spans="1:16" x14ac:dyDescent="0.3">
      <c r="A9191" s="42">
        <v>9180</v>
      </c>
      <c r="B9191" s="52">
        <f>'[1]Mixed Norm. Gen. Proc.'!AA9188</f>
        <v>9.1274771677539099E-2</v>
      </c>
      <c r="C9191" s="57">
        <f t="shared" si="2052"/>
        <v>1.1723485426467972E-36</v>
      </c>
      <c r="D9191" s="39">
        <f t="shared" ca="1" si="2047"/>
        <v>-9.0905197802298825E-3</v>
      </c>
      <c r="E9191" s="70">
        <f t="shared" ca="1" si="2048"/>
        <v>5.0000000000000001E-3</v>
      </c>
      <c r="F9191" s="67">
        <f t="shared" si="2049"/>
        <v>1.1723485426467972E-36</v>
      </c>
      <c r="G9191" s="68">
        <f t="shared" si="2050"/>
        <v>1.2309659697791372E-36</v>
      </c>
      <c r="H9191" s="68">
        <f t="shared" si="2051"/>
        <v>1.1137311155144572E-36</v>
      </c>
      <c r="I9191" s="69">
        <f t="shared" si="2045"/>
        <v>3.1830129159213977E-37</v>
      </c>
      <c r="J9191" s="55">
        <f t="shared" ca="1" si="2039"/>
        <v>6.7503024731473561E-3</v>
      </c>
      <c r="K9191" s="61">
        <f t="shared" ca="1" si="2040"/>
        <v>-2.2996982909911572E+35</v>
      </c>
      <c r="L9191" s="61">
        <f t="shared" ca="1" si="2041"/>
        <v>-2.2996982909911572E+35</v>
      </c>
      <c r="M9191" s="71">
        <f t="shared" ca="1" si="2042"/>
        <v>0</v>
      </c>
      <c r="N9191" s="64">
        <f t="shared" ca="1" si="2043"/>
        <v>2.6917223916301887E+35</v>
      </c>
      <c r="O9191" s="65">
        <f t="shared" ca="1" si="2044"/>
        <v>2.6917223916301887E+35</v>
      </c>
      <c r="P9191" s="62">
        <f t="shared" ca="1" si="2046"/>
        <v>1.1107517656502816E-36</v>
      </c>
    </row>
    <row r="9192" spans="1:16" x14ac:dyDescent="0.3">
      <c r="A9192" s="42">
        <v>9181</v>
      </c>
      <c r="B9192" s="52">
        <f>'[1]Mixed Norm. Gen. Proc.'!AA9189</f>
        <v>-0.17978816325195252</v>
      </c>
      <c r="C9192" s="57">
        <f t="shared" si="2052"/>
        <v>9.6157415147322627E-37</v>
      </c>
      <c r="D9192" s="39">
        <f t="shared" ca="1" si="2047"/>
        <v>4.8931432653336604E-3</v>
      </c>
      <c r="E9192" s="70">
        <f t="shared" ca="1" si="2048"/>
        <v>5.0000000000000001E-3</v>
      </c>
      <c r="F9192" s="67">
        <f t="shared" si="2049"/>
        <v>9.6157415147322627E-37</v>
      </c>
      <c r="G9192" s="68">
        <f t="shared" si="2050"/>
        <v>1.0096528590468876E-36</v>
      </c>
      <c r="H9192" s="68">
        <f t="shared" si="2051"/>
        <v>9.1349544389956497E-37</v>
      </c>
      <c r="I9192" s="69">
        <f t="shared" si="2045"/>
        <v>3.1652814683104543E-37</v>
      </c>
      <c r="J9192" s="55">
        <f t="shared" ca="1" si="2039"/>
        <v>6.7503024731473561E-3</v>
      </c>
      <c r="K9192" s="61">
        <f t="shared" ca="1" si="2040"/>
        <v>-2.3125808672093896E+35</v>
      </c>
      <c r="L9192" s="61">
        <f t="shared" ca="1" si="2041"/>
        <v>-2.3125808672093896E+35</v>
      </c>
      <c r="M9192" s="71">
        <f t="shared" ca="1" si="2042"/>
        <v>0</v>
      </c>
      <c r="N9192" s="64">
        <f t="shared" ca="1" si="2043"/>
        <v>2.7068010299908513E+35</v>
      </c>
      <c r="O9192" s="65">
        <f t="shared" ca="1" si="2044"/>
        <v>2.7068010299908513E+35</v>
      </c>
      <c r="P9192" s="62">
        <f t="shared" ca="1" si="2046"/>
        <v>9.1105174587515456E-37</v>
      </c>
    </row>
    <row r="9193" spans="1:16" x14ac:dyDescent="0.3">
      <c r="A9193" s="42">
        <v>9182</v>
      </c>
      <c r="B9193" s="52">
        <f>'[1]Mixed Norm. Gen. Proc.'!AA9190</f>
        <v>9.7466395804200662E-2</v>
      </c>
      <c r="C9193" s="57">
        <f t="shared" si="2052"/>
        <v>1.0552953183158041E-36</v>
      </c>
      <c r="D9193" s="39">
        <f t="shared" ca="1" si="2047"/>
        <v>1.1117672992409242E-2</v>
      </c>
      <c r="E9193" s="70">
        <f t="shared" ca="1" si="2048"/>
        <v>1.1117672992409242E-2</v>
      </c>
      <c r="F9193" s="67">
        <f t="shared" si="2049"/>
        <v>1.0552953183158041E-36</v>
      </c>
      <c r="G9193" s="68">
        <f t="shared" si="2050"/>
        <v>1.1080600842315944E-36</v>
      </c>
      <c r="H9193" s="68">
        <f t="shared" si="2051"/>
        <v>1.0025305524000138E-36</v>
      </c>
      <c r="I9193" s="69">
        <f t="shared" si="2045"/>
        <v>3.1201357843052514E-37</v>
      </c>
      <c r="J9193" s="55">
        <f t="shared" ca="1" si="2039"/>
        <v>6.6833496152330545E-3</v>
      </c>
      <c r="K9193" s="61">
        <f t="shared" ca="1" si="2040"/>
        <v>-2.347393672223704E+35</v>
      </c>
      <c r="L9193" s="61">
        <f t="shared" ca="1" si="2041"/>
        <v>-2.347393672223704E+35</v>
      </c>
      <c r="M9193" s="71">
        <f t="shared" ca="1" si="2042"/>
        <v>0</v>
      </c>
      <c r="N9193" s="64">
        <f t="shared" ca="1" si="2043"/>
        <v>2.7446143684195043E+35</v>
      </c>
      <c r="O9193" s="65">
        <f t="shared" ca="1" si="2044"/>
        <v>2.7446143684195043E+35</v>
      </c>
      <c r="P9193" s="62">
        <f t="shared" ca="1" si="2046"/>
        <v>9.9987524086356769E-37</v>
      </c>
    </row>
    <row r="9194" spans="1:16" x14ac:dyDescent="0.3">
      <c r="A9194" s="42">
        <v>9183</v>
      </c>
      <c r="B9194" s="52">
        <f>'[1]Mixed Norm. Gen. Proc.'!AA9191</f>
        <v>-0.31597155443986413</v>
      </c>
      <c r="C9194" s="57">
        <f t="shared" si="2052"/>
        <v>7.2185201619444825E-37</v>
      </c>
      <c r="D9194" s="39">
        <f t="shared" ca="1" si="2047"/>
        <v>-5.5718835141436267E-3</v>
      </c>
      <c r="E9194" s="70">
        <f t="shared" ca="1" si="2048"/>
        <v>5.0000000000000001E-3</v>
      </c>
      <c r="F9194" s="67">
        <f t="shared" si="2049"/>
        <v>7.2185201619444825E-37</v>
      </c>
      <c r="G9194" s="68">
        <f t="shared" si="2050"/>
        <v>7.5794461700417063E-37</v>
      </c>
      <c r="H9194" s="68">
        <f t="shared" si="2051"/>
        <v>6.8575941538472578E-37</v>
      </c>
      <c r="I9194" s="69">
        <f t="shared" si="2045"/>
        <v>3.0752806469587876E-37</v>
      </c>
      <c r="J9194" s="55">
        <f t="shared" ca="1" si="2039"/>
        <v>6.7451442919240576E-3</v>
      </c>
      <c r="K9194" s="61">
        <f t="shared" ca="1" si="2040"/>
        <v>-2.3803662618763022E+35</v>
      </c>
      <c r="L9194" s="61">
        <f t="shared" ca="1" si="2041"/>
        <v>-2.3803662618763022E+35</v>
      </c>
      <c r="M9194" s="71">
        <f t="shared" ca="1" si="2042"/>
        <v>0</v>
      </c>
      <c r="N9194" s="64">
        <f t="shared" ca="1" si="2043"/>
        <v>2.7859123076235826E+35</v>
      </c>
      <c r="O9194" s="65">
        <f t="shared" ca="1" si="2044"/>
        <v>2.7859123076235826E+35</v>
      </c>
      <c r="P9194" s="62">
        <f t="shared" ca="1" si="2046"/>
        <v>6.8392633552190577E-37</v>
      </c>
    </row>
    <row r="9195" spans="1:16" x14ac:dyDescent="0.3">
      <c r="A9195" s="42">
        <v>9184</v>
      </c>
      <c r="B9195" s="52">
        <f>'[1]Mixed Norm. Gen. Proc.'!AA9192</f>
        <v>0.10555898144986677</v>
      </c>
      <c r="C9195" s="57">
        <f t="shared" si="2052"/>
        <v>7.9804997978146688E-37</v>
      </c>
      <c r="D9195" s="39">
        <f t="shared" ca="1" si="2047"/>
        <v>-1.3196462613355732E-3</v>
      </c>
      <c r="E9195" s="70">
        <f t="shared" ca="1" si="2048"/>
        <v>5.0000000000000001E-3</v>
      </c>
      <c r="F9195" s="67">
        <f t="shared" si="2049"/>
        <v>7.9804997978146688E-37</v>
      </c>
      <c r="G9195" s="68">
        <f t="shared" si="2050"/>
        <v>8.3795247877054029E-37</v>
      </c>
      <c r="H9195" s="68">
        <f t="shared" si="2051"/>
        <v>7.5814748079239347E-37</v>
      </c>
      <c r="I9195" s="69">
        <f t="shared" si="2045"/>
        <v>3.0092425988815206E-37</v>
      </c>
      <c r="J9195" s="55">
        <f t="shared" ca="1" si="2039"/>
        <v>6.7451442919240585E-3</v>
      </c>
      <c r="K9195" s="61">
        <f t="shared" ca="1" si="2040"/>
        <v>-2.4326035729198637E+35</v>
      </c>
      <c r="L9195" s="61">
        <f t="shared" ca="1" si="2041"/>
        <v>-2.4326035729198637E+35</v>
      </c>
      <c r="M9195" s="71">
        <f t="shared" ca="1" si="2042"/>
        <v>0</v>
      </c>
      <c r="N9195" s="64">
        <f t="shared" ca="1" si="2043"/>
        <v>2.8470493561879879E+35</v>
      </c>
      <c r="O9195" s="65">
        <f t="shared" ca="1" si="2044"/>
        <v>2.8470493561879879E+35</v>
      </c>
      <c r="P9195" s="62">
        <f t="shared" ca="1" si="2046"/>
        <v>7.5612090288633786E-37</v>
      </c>
    </row>
    <row r="9196" spans="1:16" x14ac:dyDescent="0.3">
      <c r="A9196" s="42">
        <v>9185</v>
      </c>
      <c r="B9196" s="52">
        <f>'[1]Mixed Norm. Gen. Proc.'!AA9193</f>
        <v>-0.17445177324396299</v>
      </c>
      <c r="C9196" s="57">
        <f t="shared" si="2052"/>
        <v>6.5882874567128116E-37</v>
      </c>
      <c r="D9196" s="39">
        <f t="shared" ca="1" si="2047"/>
        <v>-5.5152229603840962E-3</v>
      </c>
      <c r="E9196" s="70">
        <f t="shared" ca="1" si="2048"/>
        <v>5.0000000000000001E-3</v>
      </c>
      <c r="F9196" s="67">
        <f t="shared" si="2049"/>
        <v>6.5882874567128116E-37</v>
      </c>
      <c r="G9196" s="68">
        <f t="shared" si="2050"/>
        <v>6.9177018295484524E-37</v>
      </c>
      <c r="H9196" s="68">
        <f t="shared" si="2051"/>
        <v>6.2588730838771708E-37</v>
      </c>
      <c r="I9196" s="69">
        <f t="shared" si="2045"/>
        <v>2.9436473349043774E-37</v>
      </c>
      <c r="J9196" s="55">
        <f t="shared" ca="1" si="2039"/>
        <v>6.6744527630496148E-3</v>
      </c>
      <c r="K9196" s="61">
        <f t="shared" ca="1" si="2040"/>
        <v>-2.4883237060062623E+35</v>
      </c>
      <c r="L9196" s="61">
        <f t="shared" ca="1" si="2041"/>
        <v>-2.4883237060062623E+35</v>
      </c>
      <c r="M9196" s="71">
        <f t="shared" ca="1" si="2042"/>
        <v>0</v>
      </c>
      <c r="N9196" s="64">
        <f t="shared" ca="1" si="2043"/>
        <v>2.9089792634056679E+35</v>
      </c>
      <c r="O9196" s="65">
        <f t="shared" ca="1" si="2044"/>
        <v>2.9089792634056679E+35</v>
      </c>
      <c r="P9196" s="62">
        <f t="shared" ca="1" si="2046"/>
        <v>6.2423178141641213E-37</v>
      </c>
    </row>
    <row r="9197" spans="1:16" x14ac:dyDescent="0.3">
      <c r="A9197" s="42">
        <v>9186</v>
      </c>
      <c r="B9197" s="52">
        <f>'[1]Mixed Norm. Gen. Proc.'!AA9194</f>
        <v>-7.6345365555394534E-2</v>
      </c>
      <c r="C9197" s="57">
        <f t="shared" si="2052"/>
        <v>6.0853022424460513E-37</v>
      </c>
      <c r="D9197" s="39">
        <f t="shared" ca="1" si="2047"/>
        <v>9.5349234726883943E-3</v>
      </c>
      <c r="E9197" s="70">
        <f t="shared" ca="1" si="2048"/>
        <v>9.5349234726883943E-3</v>
      </c>
      <c r="F9197" s="67">
        <f t="shared" si="2049"/>
        <v>6.0853022424460513E-37</v>
      </c>
      <c r="G9197" s="68">
        <f t="shared" si="2050"/>
        <v>6.3895673545683542E-37</v>
      </c>
      <c r="H9197" s="68">
        <f t="shared" si="2051"/>
        <v>5.7810371303237483E-37</v>
      </c>
      <c r="I9197" s="69">
        <f t="shared" si="2045"/>
        <v>2.8842861362690277E-37</v>
      </c>
      <c r="J9197" s="55">
        <f t="shared" ca="1" si="2039"/>
        <v>6.6744527630496148E-3</v>
      </c>
      <c r="K9197" s="61">
        <f t="shared" ca="1" si="2040"/>
        <v>-2.539535642271489E+35</v>
      </c>
      <c r="L9197" s="61">
        <f t="shared" ca="1" si="2041"/>
        <v>-2.539535642271489E+35</v>
      </c>
      <c r="M9197" s="71">
        <f t="shared" ca="1" si="2042"/>
        <v>0</v>
      </c>
      <c r="N9197" s="64">
        <f t="shared" ca="1" si="2043"/>
        <v>2.9688486687707477E+35</v>
      </c>
      <c r="O9197" s="65">
        <f t="shared" ca="1" si="2044"/>
        <v>2.9688486687707477E+35</v>
      </c>
      <c r="P9197" s="62">
        <f t="shared" ca="1" si="2046"/>
        <v>5.7657457787288097E-37</v>
      </c>
    </row>
    <row r="9198" spans="1:16" x14ac:dyDescent="0.3">
      <c r="A9198" s="42">
        <v>9187</v>
      </c>
      <c r="B9198" s="52">
        <f>'[1]Mixed Norm. Gen. Proc.'!AA9195</f>
        <v>0.30705811950443934</v>
      </c>
      <c r="C9198" s="57">
        <f t="shared" si="2052"/>
        <v>7.9538437056276831E-37</v>
      </c>
      <c r="D9198" s="39">
        <f t="shared" ca="1" si="2047"/>
        <v>1.494991893433794E-2</v>
      </c>
      <c r="E9198" s="70">
        <f t="shared" ca="1" si="2048"/>
        <v>1.494991893433794E-2</v>
      </c>
      <c r="F9198" s="67">
        <f t="shared" si="2049"/>
        <v>7.9538437056276831E-37</v>
      </c>
      <c r="G9198" s="68">
        <f t="shared" si="2050"/>
        <v>8.3515358909090679E-37</v>
      </c>
      <c r="H9198" s="68">
        <f t="shared" si="2051"/>
        <v>7.5561515203462983E-37</v>
      </c>
      <c r="I9198" s="69">
        <f t="shared" si="2045"/>
        <v>2.8297597204298814E-37</v>
      </c>
      <c r="J9198" s="55">
        <f t="shared" ca="1" si="2039"/>
        <v>6.7202600708545475E-3</v>
      </c>
      <c r="K9198" s="61">
        <f t="shared" ca="1" si="2040"/>
        <v>-2.587450023952332E+35</v>
      </c>
      <c r="L9198" s="61">
        <f t="shared" ca="1" si="2041"/>
        <v>-2.587450023952332E+35</v>
      </c>
      <c r="M9198" s="71">
        <f t="shared" ca="1" si="2042"/>
        <v>0</v>
      </c>
      <c r="N9198" s="64">
        <f t="shared" ca="1" si="2043"/>
        <v>3.0270749079268188E+35</v>
      </c>
      <c r="O9198" s="65">
        <f t="shared" ca="1" si="2044"/>
        <v>3.0270749079268188E+35</v>
      </c>
      <c r="P9198" s="62">
        <f t="shared" ca="1" si="2046"/>
        <v>7.5360278476713538E-37</v>
      </c>
    </row>
    <row r="9199" spans="1:16" x14ac:dyDescent="0.3">
      <c r="A9199" s="42">
        <v>9188</v>
      </c>
      <c r="B9199" s="52">
        <f>'[1]Mixed Norm. Gen. Proc.'!AA9196</f>
        <v>0.39337016814954606</v>
      </c>
      <c r="C9199" s="57">
        <f t="shared" si="2052"/>
        <v>1.1082648541545654E-36</v>
      </c>
      <c r="D9199" s="39">
        <f t="shared" ca="1" si="2047"/>
        <v>-9.6348904564371729E-3</v>
      </c>
      <c r="E9199" s="70">
        <f t="shared" ca="1" si="2048"/>
        <v>5.0000000000000001E-3</v>
      </c>
      <c r="F9199" s="67">
        <f t="shared" si="2049"/>
        <v>1.1082648541545654E-36</v>
      </c>
      <c r="G9199" s="68">
        <f t="shared" si="2050"/>
        <v>1.1636780968622937E-36</v>
      </c>
      <c r="H9199" s="68">
        <f t="shared" si="2051"/>
        <v>1.0528516114468371E-36</v>
      </c>
      <c r="I9199" s="69">
        <f t="shared" si="2045"/>
        <v>2.7792318273489245E-37</v>
      </c>
      <c r="J9199" s="55">
        <f t="shared" ref="J9199:J9262" ca="1" si="2053">AVERAGE(E9100:E9198)</f>
        <v>6.8207643025145264E-3</v>
      </c>
      <c r="K9199" s="61">
        <f t="shared" ref="K9199:K9262" ca="1" si="2054">(LN(F9199/G9199)+(J9199+I9199^2/2)*$K$4)/(I9199*SQRT($K$4))</f>
        <v>-2.6322131939210733E+35</v>
      </c>
      <c r="L9199" s="61">
        <f t="shared" ref="L9199:L9262" ca="1" si="2055">(LN(F9199/G9199)+(J9199-I9199^2/2)*$K$4)/(I9199*SQRT($K$4))</f>
        <v>-2.6322131939210733E+35</v>
      </c>
      <c r="M9199" s="71">
        <f t="shared" ref="M9199:M9262" ca="1" si="2056">F9199*_xlfn.NORM.S.DIST(K9199,TRUE)-G9199*EXP(-J9199*$K$4)*_xlfn.NORM.S.DIST(L9199,TRUE)</f>
        <v>0</v>
      </c>
      <c r="N9199" s="64">
        <f t="shared" ref="N9199:N9262" ca="1" si="2057">(LN(F9199/H9199)+(J9199+I9199^2/2)*$K$4)/(I9199*SQRT($K$4))</f>
        <v>3.0843867475584693E+35</v>
      </c>
      <c r="O9199" s="65">
        <f t="shared" ref="O9199:O9262" ca="1" si="2058">(LN(F9199/H9199)+(J9199-I9199^2/2)*$K$4)/(I9199*SQRT($K$4))</f>
        <v>3.0843867475584693E+35</v>
      </c>
      <c r="P9199" s="62">
        <f t="shared" ca="1" si="2046"/>
        <v>1.0500057611008968E-36</v>
      </c>
    </row>
    <row r="9200" spans="1:16" x14ac:dyDescent="0.3">
      <c r="A9200" s="42">
        <v>9189</v>
      </c>
      <c r="B9200" s="52">
        <f>'[1]Mixed Norm. Gen. Proc.'!AA9197</f>
        <v>0.12660367377830073</v>
      </c>
      <c r="C9200" s="57">
        <f t="shared" si="2052"/>
        <v>1.2485752562099059E-36</v>
      </c>
      <c r="D9200" s="39">
        <f t="shared" ca="1" si="2047"/>
        <v>8.1692111129732063E-3</v>
      </c>
      <c r="E9200" s="70">
        <f t="shared" ca="1" si="2048"/>
        <v>8.1692111129732063E-3</v>
      </c>
      <c r="F9200" s="67">
        <f t="shared" si="2049"/>
        <v>1.2485752562099059E-36</v>
      </c>
      <c r="G9200" s="68">
        <f t="shared" si="2050"/>
        <v>1.3110040190204013E-36</v>
      </c>
      <c r="H9200" s="68">
        <f t="shared" si="2051"/>
        <v>1.1861464933994106E-36</v>
      </c>
      <c r="I9200" s="69">
        <f t="shared" ref="I9200:I9263" si="2059">_xlfn.STDEV.S(F9101:F9199)</f>
        <v>2.758573590922554E-37</v>
      </c>
      <c r="J9200" s="55">
        <f t="shared" ca="1" si="2053"/>
        <v>6.8207643025145264E-3</v>
      </c>
      <c r="K9200" s="61">
        <f t="shared" ca="1" si="2054"/>
        <v>-2.6519251503697129E+35</v>
      </c>
      <c r="L9200" s="61">
        <f t="shared" ca="1" si="2055"/>
        <v>-2.6519251503697129E+35</v>
      </c>
      <c r="M9200" s="71">
        <f t="shared" ca="1" si="2056"/>
        <v>0</v>
      </c>
      <c r="N9200" s="64">
        <f t="shared" ca="1" si="2057"/>
        <v>3.1074849135349243E+35</v>
      </c>
      <c r="O9200" s="65">
        <f t="shared" ca="1" si="2058"/>
        <v>3.1074849135349243E+35</v>
      </c>
      <c r="P9200" s="62">
        <f t="shared" ref="P9200:P9263" ca="1" si="2060">H9200*EXP(-J9200*$K$4)*_xlfn.NORM.S.DIST(-L9200,TRUE)-F9200*_xlfn.NORM.S.DIST(K9200,TRUE)</f>
        <v>1.182940347944651E-36</v>
      </c>
    </row>
    <row r="9201" spans="1:16" x14ac:dyDescent="0.3">
      <c r="A9201" s="42">
        <v>9190</v>
      </c>
      <c r="B9201" s="52">
        <f>'[1]Mixed Norm. Gen. Proc.'!AA9198</f>
        <v>0.20330192619220075</v>
      </c>
      <c r="C9201" s="57">
        <f t="shared" si="2052"/>
        <v>1.5024130107933003E-36</v>
      </c>
      <c r="D9201" s="39">
        <f t="shared" ca="1" si="2047"/>
        <v>-1.2764499037919202E-3</v>
      </c>
      <c r="E9201" s="70">
        <f t="shared" ca="1" si="2048"/>
        <v>5.0000000000000001E-3</v>
      </c>
      <c r="F9201" s="67">
        <f t="shared" si="2049"/>
        <v>1.5024130107933003E-36</v>
      </c>
      <c r="G9201" s="68">
        <f t="shared" si="2050"/>
        <v>1.5775336613329655E-36</v>
      </c>
      <c r="H9201" s="68">
        <f t="shared" si="2051"/>
        <v>1.4272923602536353E-36</v>
      </c>
      <c r="I9201" s="69">
        <f t="shared" si="2059"/>
        <v>2.7694338986802912E-37</v>
      </c>
      <c r="J9201" s="55">
        <f t="shared" ca="1" si="2053"/>
        <v>6.8527765359789024E-3</v>
      </c>
      <c r="K9201" s="61">
        <f t="shared" ca="1" si="2054"/>
        <v>-2.6407974955602881E+35</v>
      </c>
      <c r="L9201" s="61">
        <f t="shared" ca="1" si="2055"/>
        <v>-2.6407974955602881E+35</v>
      </c>
      <c r="M9201" s="71">
        <f t="shared" ca="1" si="2056"/>
        <v>0</v>
      </c>
      <c r="N9201" s="64">
        <f t="shared" ca="1" si="2057"/>
        <v>3.0960270985027253E+35</v>
      </c>
      <c r="O9201" s="65">
        <f t="shared" ca="1" si="2058"/>
        <v>3.0960270985027253E+35</v>
      </c>
      <c r="P9201" s="62">
        <f t="shared" ca="1" si="2060"/>
        <v>1.4234163170995389E-36</v>
      </c>
    </row>
    <row r="9202" spans="1:16" x14ac:dyDescent="0.3">
      <c r="A9202" s="42">
        <v>9191</v>
      </c>
      <c r="B9202" s="52">
        <f>'[1]Mixed Norm. Gen. Proc.'!AA9199</f>
        <v>-1.8837458854985653E-2</v>
      </c>
      <c r="C9202" s="57">
        <f t="shared" si="2052"/>
        <v>1.4741113675192864E-36</v>
      </c>
      <c r="D9202" s="39">
        <f t="shared" ca="1" si="2047"/>
        <v>1.5228841927035155E-2</v>
      </c>
      <c r="E9202" s="70">
        <f t="shared" ca="1" si="2048"/>
        <v>1.5228841927035155E-2</v>
      </c>
      <c r="F9202" s="67">
        <f t="shared" si="2049"/>
        <v>1.4741113675192864E-36</v>
      </c>
      <c r="G9202" s="68">
        <f t="shared" si="2050"/>
        <v>1.5478169358952507E-36</v>
      </c>
      <c r="H9202" s="68">
        <f t="shared" si="2051"/>
        <v>1.400405799143322E-36</v>
      </c>
      <c r="I9202" s="69">
        <f t="shared" si="2059"/>
        <v>2.843750262669523E-37</v>
      </c>
      <c r="J9202" s="55">
        <f t="shared" ca="1" si="2053"/>
        <v>6.8527765359789015E-3</v>
      </c>
      <c r="K9202" s="61">
        <f t="shared" ca="1" si="2054"/>
        <v>-2.5717849417934608E+35</v>
      </c>
      <c r="L9202" s="61">
        <f t="shared" ca="1" si="2055"/>
        <v>-2.5717849417934608E+35</v>
      </c>
      <c r="M9202" s="71">
        <f t="shared" ca="1" si="2056"/>
        <v>0</v>
      </c>
      <c r="N9202" s="64">
        <f t="shared" ca="1" si="2057"/>
        <v>3.0151179273306884E+35</v>
      </c>
      <c r="O9202" s="65">
        <f t="shared" ca="1" si="2058"/>
        <v>3.0151179273306884E+35</v>
      </c>
      <c r="P9202" s="62">
        <f t="shared" ca="1" si="2060"/>
        <v>1.3966027707926611E-36</v>
      </c>
    </row>
    <row r="9203" spans="1:16" x14ac:dyDescent="0.3">
      <c r="A9203" s="42">
        <v>9192</v>
      </c>
      <c r="B9203" s="52">
        <f>'[1]Mixed Norm. Gen. Proc.'!AA9200</f>
        <v>-0.20789743139258141</v>
      </c>
      <c r="C9203" s="57">
        <f t="shared" si="2052"/>
        <v>1.1676474006254212E-36</v>
      </c>
      <c r="D9203" s="39">
        <f t="shared" ca="1" si="2047"/>
        <v>1.3764440666936231E-2</v>
      </c>
      <c r="E9203" s="70">
        <f t="shared" ca="1" si="2048"/>
        <v>1.3764440666936231E-2</v>
      </c>
      <c r="F9203" s="67">
        <f t="shared" si="2049"/>
        <v>1.1676474006254212E-36</v>
      </c>
      <c r="G9203" s="68">
        <f t="shared" si="2050"/>
        <v>1.2260297706566923E-36</v>
      </c>
      <c r="H9203" s="68">
        <f t="shared" si="2051"/>
        <v>1.10926503059415E-36</v>
      </c>
      <c r="I9203" s="69">
        <f t="shared" si="2059"/>
        <v>2.9150059906518017E-37</v>
      </c>
      <c r="J9203" s="55">
        <f t="shared" ca="1" si="2053"/>
        <v>6.9560981716055188E-3</v>
      </c>
      <c r="K9203" s="61">
        <f t="shared" ca="1" si="2054"/>
        <v>-2.5066862558525322E+35</v>
      </c>
      <c r="L9203" s="61">
        <f t="shared" ca="1" si="2055"/>
        <v>-2.5066862558525322E+35</v>
      </c>
      <c r="M9203" s="71">
        <f t="shared" ca="1" si="2056"/>
        <v>0</v>
      </c>
      <c r="N9203" s="64">
        <f t="shared" ca="1" si="2057"/>
        <v>2.943647826661105E+35</v>
      </c>
      <c r="O9203" s="65">
        <f t="shared" ca="1" si="2058"/>
        <v>2.943647826661105E+35</v>
      </c>
      <c r="P9203" s="62">
        <f t="shared" ca="1" si="2060"/>
        <v>1.1062072859225794E-36</v>
      </c>
    </row>
    <row r="9204" spans="1:16" x14ac:dyDescent="0.3">
      <c r="A9204" s="42">
        <v>9193</v>
      </c>
      <c r="B9204" s="52">
        <f>'[1]Mixed Norm. Gen. Proc.'!AA9201</f>
        <v>0.1283310040969875</v>
      </c>
      <c r="C9204" s="57">
        <f t="shared" si="2052"/>
        <v>1.3174927639789188E-36</v>
      </c>
      <c r="D9204" s="39">
        <f t="shared" ca="1" si="2047"/>
        <v>-9.602994033047603E-3</v>
      </c>
      <c r="E9204" s="70">
        <f t="shared" ca="1" si="2048"/>
        <v>5.0000000000000001E-3</v>
      </c>
      <c r="F9204" s="67">
        <f t="shared" si="2049"/>
        <v>1.3174927639789188E-36</v>
      </c>
      <c r="G9204" s="68">
        <f t="shared" si="2050"/>
        <v>1.3833674021778647E-36</v>
      </c>
      <c r="H9204" s="68">
        <f t="shared" si="2051"/>
        <v>1.2516181257799728E-36</v>
      </c>
      <c r="I9204" s="69">
        <f t="shared" si="2059"/>
        <v>2.9283047364412765E-37</v>
      </c>
      <c r="J9204" s="55">
        <f t="shared" ca="1" si="2053"/>
        <v>7.0446278753119465E-3</v>
      </c>
      <c r="K9204" s="61">
        <f t="shared" ca="1" si="2054"/>
        <v>-2.4933978060744696E+35</v>
      </c>
      <c r="L9204" s="61">
        <f t="shared" ca="1" si="2055"/>
        <v>-2.4933978060744696E+35</v>
      </c>
      <c r="M9204" s="71">
        <f t="shared" ca="1" si="2056"/>
        <v>0</v>
      </c>
      <c r="N9204" s="64">
        <f t="shared" ca="1" si="2057"/>
        <v>2.93218386371071E+35</v>
      </c>
      <c r="O9204" s="65">
        <f t="shared" ca="1" si="2058"/>
        <v>2.93218386371071E+35</v>
      </c>
      <c r="P9204" s="62">
        <f t="shared" ca="1" si="2060"/>
        <v>1.2481241292516165E-36</v>
      </c>
    </row>
    <row r="9205" spans="1:16" x14ac:dyDescent="0.3">
      <c r="A9205" s="42">
        <v>9194</v>
      </c>
      <c r="B9205" s="52">
        <f>'[1]Mixed Norm. Gen. Proc.'!AA9202</f>
        <v>-3.8376470291449291E-2</v>
      </c>
      <c r="C9205" s="57">
        <f t="shared" si="2052"/>
        <v>1.2669320420628824E-36</v>
      </c>
      <c r="D9205" s="39">
        <f t="shared" ca="1" si="2047"/>
        <v>-8.3418685120130801E-3</v>
      </c>
      <c r="E9205" s="70">
        <f t="shared" ca="1" si="2048"/>
        <v>5.0000000000000001E-3</v>
      </c>
      <c r="F9205" s="67">
        <f t="shared" si="2049"/>
        <v>1.2669320420628824E-36</v>
      </c>
      <c r="G9205" s="68">
        <f t="shared" si="2050"/>
        <v>1.3302786441660266E-36</v>
      </c>
      <c r="H9205" s="68">
        <f t="shared" si="2051"/>
        <v>1.2035854399597382E-36</v>
      </c>
      <c r="I9205" s="69">
        <f t="shared" si="2059"/>
        <v>2.9657134431380116E-37</v>
      </c>
      <c r="J9205" s="55">
        <f t="shared" ca="1" si="2053"/>
        <v>7.0446278753119465E-3</v>
      </c>
      <c r="K9205" s="61">
        <f t="shared" ca="1" si="2054"/>
        <v>-2.4619467609906839E+35</v>
      </c>
      <c r="L9205" s="61">
        <f t="shared" ca="1" si="2055"/>
        <v>-2.4619467609906839E+35</v>
      </c>
      <c r="M9205" s="71">
        <f t="shared" ca="1" si="2056"/>
        <v>0</v>
      </c>
      <c r="N9205" s="64">
        <f t="shared" ca="1" si="2057"/>
        <v>2.8951980900540484E+35</v>
      </c>
      <c r="O9205" s="65">
        <f t="shared" ca="1" si="2058"/>
        <v>2.8951980900540484E+35</v>
      </c>
      <c r="P9205" s="62">
        <f t="shared" ca="1" si="2060"/>
        <v>1.2002255306853507E-36</v>
      </c>
    </row>
    <row r="9206" spans="1:16" x14ac:dyDescent="0.3">
      <c r="A9206" s="42">
        <v>9195</v>
      </c>
      <c r="B9206" s="52">
        <f>'[1]Mixed Norm. Gen. Proc.'!AA9203</f>
        <v>0.1039222633658681</v>
      </c>
      <c r="C9206" s="57">
        <f t="shared" si="2052"/>
        <v>1.3985944874047983E-36</v>
      </c>
      <c r="D9206" s="39">
        <f t="shared" ca="1" si="2047"/>
        <v>1.5675607000948687E-2</v>
      </c>
      <c r="E9206" s="70">
        <f t="shared" ca="1" si="2048"/>
        <v>1.5675607000948687E-2</v>
      </c>
      <c r="F9206" s="67">
        <f t="shared" si="2049"/>
        <v>1.3985944874047983E-36</v>
      </c>
      <c r="G9206" s="68">
        <f t="shared" si="2050"/>
        <v>1.4685242117750384E-36</v>
      </c>
      <c r="H9206" s="68">
        <f t="shared" si="2051"/>
        <v>1.3286647630345583E-36</v>
      </c>
      <c r="I9206" s="69">
        <f t="shared" si="2059"/>
        <v>2.9905232826531124E-37</v>
      </c>
      <c r="J9206" s="55">
        <f t="shared" ca="1" si="2053"/>
        <v>7.0446278753119465E-3</v>
      </c>
      <c r="K9206" s="61">
        <f t="shared" ca="1" si="2054"/>
        <v>-2.4415220733150501E+35</v>
      </c>
      <c r="L9206" s="61">
        <f t="shared" ca="1" si="2055"/>
        <v>-2.4415220733150501E+35</v>
      </c>
      <c r="M9206" s="71">
        <f t="shared" ca="1" si="2056"/>
        <v>0</v>
      </c>
      <c r="N9206" s="64">
        <f t="shared" ca="1" si="2057"/>
        <v>2.8711790829473921E+35</v>
      </c>
      <c r="O9206" s="65">
        <f t="shared" ca="1" si="2058"/>
        <v>2.8711790829473921E+35</v>
      </c>
      <c r="P9206" s="62">
        <f t="shared" ca="1" si="2060"/>
        <v>1.3249556843836726E-36</v>
      </c>
    </row>
    <row r="9207" spans="1:16" x14ac:dyDescent="0.3">
      <c r="A9207" s="42">
        <v>9196</v>
      </c>
      <c r="B9207" s="52">
        <f>'[1]Mixed Norm. Gen. Proc.'!AA9204</f>
        <v>3.9389379228194674E-2</v>
      </c>
      <c r="C9207" s="57">
        <f t="shared" si="2052"/>
        <v>1.4536842560556485E-36</v>
      </c>
      <c r="D9207" s="39">
        <f t="shared" ca="1" si="2047"/>
        <v>1.9598985998436427E-2</v>
      </c>
      <c r="E9207" s="70">
        <f t="shared" ca="1" si="2048"/>
        <v>1.9598985998436427E-2</v>
      </c>
      <c r="F9207" s="67">
        <f t="shared" si="2049"/>
        <v>1.4536842560556485E-36</v>
      </c>
      <c r="G9207" s="68">
        <f t="shared" si="2050"/>
        <v>1.5263684688584311E-36</v>
      </c>
      <c r="H9207" s="68">
        <f t="shared" si="2051"/>
        <v>1.3810000432528661E-36</v>
      </c>
      <c r="I9207" s="69">
        <f t="shared" si="2059"/>
        <v>3.030755073413066E-37</v>
      </c>
      <c r="J9207" s="55">
        <f t="shared" ca="1" si="2053"/>
        <v>7.1524622894629441E-3</v>
      </c>
      <c r="K9207" s="61">
        <f t="shared" ca="1" si="2054"/>
        <v>-2.4068707299264558E+35</v>
      </c>
      <c r="L9207" s="61">
        <f t="shared" ca="1" si="2055"/>
        <v>-2.4068707299264558E+35</v>
      </c>
      <c r="M9207" s="71">
        <f t="shared" ca="1" si="2056"/>
        <v>0</v>
      </c>
      <c r="N9207" s="64">
        <f t="shared" ca="1" si="2057"/>
        <v>2.8353069178004553E+35</v>
      </c>
      <c r="O9207" s="65">
        <f t="shared" ca="1" si="2058"/>
        <v>2.8353069178004553E+35</v>
      </c>
      <c r="P9207" s="62">
        <f t="shared" ca="1" si="2060"/>
        <v>1.3770859375533333E-36</v>
      </c>
    </row>
    <row r="9208" spans="1:16" x14ac:dyDescent="0.3">
      <c r="A9208" s="42">
        <v>9197</v>
      </c>
      <c r="B9208" s="52">
        <f>'[1]Mixed Norm. Gen. Proc.'!AA9205</f>
        <v>7.0811648580509645E-3</v>
      </c>
      <c r="C9208" s="57">
        <f t="shared" si="2052"/>
        <v>1.4639780339243316E-36</v>
      </c>
      <c r="D9208" s="39">
        <f t="shared" ca="1" si="2047"/>
        <v>3.7384538105330792E-4</v>
      </c>
      <c r="E9208" s="70">
        <f t="shared" ca="1" si="2048"/>
        <v>5.0000000000000001E-3</v>
      </c>
      <c r="F9208" s="67">
        <f t="shared" si="2049"/>
        <v>1.4639780339243316E-36</v>
      </c>
      <c r="G9208" s="68">
        <f t="shared" si="2050"/>
        <v>1.5371769356205481E-36</v>
      </c>
      <c r="H9208" s="68">
        <f t="shared" si="2051"/>
        <v>1.3907791322281149E-36</v>
      </c>
      <c r="I9208" s="69">
        <f t="shared" si="2059"/>
        <v>3.0879050973823779E-37</v>
      </c>
      <c r="J9208" s="55">
        <f t="shared" ca="1" si="2053"/>
        <v>7.2556933048545007E-3</v>
      </c>
      <c r="K9208" s="61">
        <f t="shared" ca="1" si="2054"/>
        <v>-2.3602191463819214E+35</v>
      </c>
      <c r="L9208" s="61">
        <f t="shared" ca="1" si="2055"/>
        <v>-2.3602191463819214E+35</v>
      </c>
      <c r="M9208" s="71">
        <f t="shared" ca="1" si="2056"/>
        <v>0</v>
      </c>
      <c r="N9208" s="64">
        <f t="shared" ca="1" si="2057"/>
        <v>2.7849378453433111E+35</v>
      </c>
      <c r="O9208" s="65">
        <f t="shared" ca="1" si="2058"/>
        <v>2.7849378453433111E+35</v>
      </c>
      <c r="P9208" s="62">
        <f t="shared" ca="1" si="2060"/>
        <v>1.3867804999058526E-36</v>
      </c>
    </row>
    <row r="9209" spans="1:16" x14ac:dyDescent="0.3">
      <c r="A9209" s="42">
        <v>9198</v>
      </c>
      <c r="B9209" s="52">
        <f>'[1]Mixed Norm. Gen. Proc.'!AA9206</f>
        <v>-9.0175611431932326E-2</v>
      </c>
      <c r="C9209" s="57">
        <f t="shared" si="2052"/>
        <v>1.3319629195922868E-36</v>
      </c>
      <c r="D9209" s="39">
        <f t="shared" ca="1" si="2047"/>
        <v>1.8877633043472241E-2</v>
      </c>
      <c r="E9209" s="70">
        <f t="shared" ca="1" si="2048"/>
        <v>1.8877633043472241E-2</v>
      </c>
      <c r="F9209" s="67">
        <f t="shared" si="2049"/>
        <v>1.3319629195922868E-36</v>
      </c>
      <c r="G9209" s="68">
        <f t="shared" si="2050"/>
        <v>1.3985610655719012E-36</v>
      </c>
      <c r="H9209" s="68">
        <f t="shared" si="2051"/>
        <v>1.2653647736126724E-36</v>
      </c>
      <c r="I9209" s="69">
        <f t="shared" si="2059"/>
        <v>3.1330678782248438E-37</v>
      </c>
      <c r="J9209" s="55">
        <f t="shared" ca="1" si="2053"/>
        <v>7.2556933048545007E-3</v>
      </c>
      <c r="K9209" s="61">
        <f t="shared" ca="1" si="2054"/>
        <v>-2.3261968831590076E+35</v>
      </c>
      <c r="L9209" s="61">
        <f t="shared" ca="1" si="2055"/>
        <v>-2.3261968831590076E+35</v>
      </c>
      <c r="M9209" s="71">
        <f t="shared" ca="1" si="2056"/>
        <v>0</v>
      </c>
      <c r="N9209" s="64">
        <f t="shared" ca="1" si="2057"/>
        <v>2.744793315298713E+35</v>
      </c>
      <c r="O9209" s="65">
        <f t="shared" ca="1" si="2058"/>
        <v>2.744793315298713E+35</v>
      </c>
      <c r="P9209" s="62">
        <f t="shared" ca="1" si="2060"/>
        <v>1.2617267204049617E-36</v>
      </c>
    </row>
    <row r="9210" spans="1:16" x14ac:dyDescent="0.3">
      <c r="A9210" s="42">
        <v>9199</v>
      </c>
      <c r="B9210" s="52">
        <f>'[1]Mixed Norm. Gen. Proc.'!AA9207</f>
        <v>-0.13101723863409626</v>
      </c>
      <c r="C9210" s="57">
        <f t="shared" si="2052"/>
        <v>1.1574528159042967E-36</v>
      </c>
      <c r="D9210" s="39">
        <f t="shared" ca="1" si="2047"/>
        <v>6.8554392385122209E-3</v>
      </c>
      <c r="E9210" s="70">
        <f t="shared" ca="1" si="2048"/>
        <v>6.8554392385122209E-3</v>
      </c>
      <c r="F9210" s="67">
        <f t="shared" si="2049"/>
        <v>1.1574528159042967E-36</v>
      </c>
      <c r="G9210" s="68">
        <f t="shared" si="2050"/>
        <v>1.2153254566995117E-36</v>
      </c>
      <c r="H9210" s="68">
        <f t="shared" si="2051"/>
        <v>1.0995801751090818E-36</v>
      </c>
      <c r="I9210" s="69">
        <f t="shared" si="2059"/>
        <v>3.1535170653334083E-37</v>
      </c>
      <c r="J9210" s="55">
        <f t="shared" ca="1" si="2053"/>
        <v>7.3958714164047258E-3</v>
      </c>
      <c r="K9210" s="61">
        <f t="shared" ca="1" si="2054"/>
        <v>-2.3083123354757261E+35</v>
      </c>
      <c r="L9210" s="61">
        <f t="shared" ca="1" si="2055"/>
        <v>-2.3083123354757261E+35</v>
      </c>
      <c r="M9210" s="71">
        <f t="shared" ca="1" si="2056"/>
        <v>0</v>
      </c>
      <c r="N9210" s="64">
        <f t="shared" ca="1" si="2057"/>
        <v>2.7297946962682718E+35</v>
      </c>
      <c r="O9210" s="65">
        <f t="shared" ca="1" si="2058"/>
        <v>2.7297946962682718E+35</v>
      </c>
      <c r="P9210" s="62">
        <f t="shared" ca="1" si="2060"/>
        <v>1.0963577816350772E-36</v>
      </c>
    </row>
    <row r="9211" spans="1:16" x14ac:dyDescent="0.3">
      <c r="A9211" s="42">
        <v>9200</v>
      </c>
      <c r="B9211" s="52">
        <f>'[1]Mixed Norm. Gen. Proc.'!AA9208</f>
        <v>-2.3780135757212079E-2</v>
      </c>
      <c r="C9211" s="57">
        <f t="shared" si="2052"/>
        <v>1.1299284308095252E-36</v>
      </c>
      <c r="D9211" s="39">
        <f t="shared" ca="1" si="2047"/>
        <v>1.0969771189866357E-2</v>
      </c>
      <c r="E9211" s="70">
        <f t="shared" ca="1" si="2048"/>
        <v>1.0969771189866357E-2</v>
      </c>
      <c r="F9211" s="67">
        <f t="shared" si="2049"/>
        <v>1.1299284308095252E-36</v>
      </c>
      <c r="G9211" s="68">
        <f t="shared" si="2050"/>
        <v>1.1864248523500014E-36</v>
      </c>
      <c r="H9211" s="68">
        <f t="shared" si="2051"/>
        <v>1.0734320092690489E-36</v>
      </c>
      <c r="I9211" s="69">
        <f t="shared" si="2059"/>
        <v>3.1458918056405361E-37</v>
      </c>
      <c r="J9211" s="55">
        <f t="shared" ca="1" si="2053"/>
        <v>7.4146132268947474E-3</v>
      </c>
      <c r="K9211" s="61">
        <f t="shared" ca="1" si="2054"/>
        <v>-2.3135321138207053E+35</v>
      </c>
      <c r="L9211" s="61">
        <f t="shared" ca="1" si="2055"/>
        <v>-2.3135321138207053E+35</v>
      </c>
      <c r="M9211" s="71">
        <f t="shared" ca="1" si="2056"/>
        <v>0</v>
      </c>
      <c r="N9211" s="64">
        <f t="shared" ca="1" si="2057"/>
        <v>2.7367866775294576E+35</v>
      </c>
      <c r="O9211" s="65">
        <f t="shared" ca="1" si="2058"/>
        <v>2.7367866775294576E+35</v>
      </c>
      <c r="P9211" s="62">
        <f t="shared" ca="1" si="2060"/>
        <v>1.0702782848178205E-36</v>
      </c>
    </row>
    <row r="9212" spans="1:16" x14ac:dyDescent="0.3">
      <c r="A9212" s="42">
        <v>9201</v>
      </c>
      <c r="B9212" s="52">
        <f>'[1]Mixed Norm. Gen. Proc.'!AA9209</f>
        <v>0.29362198712258708</v>
      </c>
      <c r="C9212" s="57">
        <f t="shared" si="2052"/>
        <v>1.4617002619701247E-36</v>
      </c>
      <c r="D9212" s="39">
        <f t="shared" ca="1" si="2047"/>
        <v>-2.8718997794321277E-4</v>
      </c>
      <c r="E9212" s="70">
        <f t="shared" ca="1" si="2048"/>
        <v>5.0000000000000001E-3</v>
      </c>
      <c r="F9212" s="67">
        <f t="shared" si="2049"/>
        <v>1.4617002619701247E-36</v>
      </c>
      <c r="G9212" s="68">
        <f t="shared" si="2050"/>
        <v>1.5347852750686311E-36</v>
      </c>
      <c r="H9212" s="68">
        <f t="shared" si="2051"/>
        <v>1.3886152488716184E-36</v>
      </c>
      <c r="I9212" s="69">
        <f t="shared" si="2059"/>
        <v>3.13735711389241E-37</v>
      </c>
      <c r="J9212" s="55">
        <f t="shared" ca="1" si="2053"/>
        <v>7.4749139459843062E-3</v>
      </c>
      <c r="K9212" s="61">
        <f t="shared" ca="1" si="2054"/>
        <v>-2.318614957312811E+35</v>
      </c>
      <c r="L9212" s="61">
        <f t="shared" ca="1" si="2055"/>
        <v>-2.318614957312811E+35</v>
      </c>
      <c r="M9212" s="71">
        <f t="shared" ca="1" si="2056"/>
        <v>0</v>
      </c>
      <c r="N9212" s="64">
        <f t="shared" ca="1" si="2057"/>
        <v>2.7454424403066593E+35</v>
      </c>
      <c r="O9212" s="65">
        <f t="shared" ca="1" si="2058"/>
        <v>2.7454424403066593E+35</v>
      </c>
      <c r="P9212" s="62">
        <f t="shared" ca="1" si="2060"/>
        <v>1.3845023916243609E-36</v>
      </c>
    </row>
    <row r="9213" spans="1:16" x14ac:dyDescent="0.3">
      <c r="A9213" s="42">
        <v>9202</v>
      </c>
      <c r="B9213" s="52">
        <f>'[1]Mixed Norm. Gen. Proc.'!AA9210</f>
        <v>0.63357723708770997</v>
      </c>
      <c r="C9213" s="57">
        <f t="shared" si="2052"/>
        <v>2.3878002753995382E-36</v>
      </c>
      <c r="D9213" s="39">
        <f t="shared" ca="1" si="2047"/>
        <v>7.5904867508205832E-3</v>
      </c>
      <c r="E9213" s="70">
        <f t="shared" ca="1" si="2048"/>
        <v>7.5904867508205832E-3</v>
      </c>
      <c r="F9213" s="67">
        <f t="shared" si="2049"/>
        <v>2.3878002753995382E-36</v>
      </c>
      <c r="G9213" s="68">
        <f t="shared" si="2050"/>
        <v>2.5071902891695151E-36</v>
      </c>
      <c r="H9213" s="68">
        <f t="shared" si="2051"/>
        <v>2.2684102616295613E-36</v>
      </c>
      <c r="I9213" s="69">
        <f t="shared" si="2059"/>
        <v>3.1473409511285104E-37</v>
      </c>
      <c r="J9213" s="55">
        <f t="shared" ca="1" si="2053"/>
        <v>7.460060329361049E-3</v>
      </c>
      <c r="K9213" s="61">
        <f t="shared" ca="1" si="2054"/>
        <v>-2.3115572585139174E+35</v>
      </c>
      <c r="L9213" s="61">
        <f t="shared" ca="1" si="2055"/>
        <v>-2.3115572585139174E+35</v>
      </c>
      <c r="M9213" s="71">
        <f t="shared" ca="1" si="2056"/>
        <v>0</v>
      </c>
      <c r="N9213" s="64">
        <f t="shared" ca="1" si="2057"/>
        <v>2.7364361900141736E+35</v>
      </c>
      <c r="O9213" s="65">
        <f t="shared" ca="1" si="2058"/>
        <v>2.7364361900141736E+35</v>
      </c>
      <c r="P9213" s="62">
        <f t="shared" ca="1" si="2060"/>
        <v>2.261704922761697E-36</v>
      </c>
    </row>
    <row r="9214" spans="1:16" x14ac:dyDescent="0.3">
      <c r="A9214" s="42">
        <v>9203</v>
      </c>
      <c r="B9214" s="52">
        <f>'[1]Mixed Norm. Gen. Proc.'!AA9211</f>
        <v>1.4080312012702559E-2</v>
      </c>
      <c r="C9214" s="57">
        <f t="shared" si="2052"/>
        <v>2.4214212483011809E-36</v>
      </c>
      <c r="D9214" s="39">
        <f t="shared" ca="1" si="2047"/>
        <v>-2.2101393056208072E-3</v>
      </c>
      <c r="E9214" s="70">
        <f t="shared" ca="1" si="2048"/>
        <v>5.0000000000000001E-3</v>
      </c>
      <c r="F9214" s="67">
        <f t="shared" si="2049"/>
        <v>2.4214212483011809E-36</v>
      </c>
      <c r="G9214" s="68">
        <f t="shared" si="2050"/>
        <v>2.5424923107162401E-36</v>
      </c>
      <c r="H9214" s="68">
        <f t="shared" si="2051"/>
        <v>2.3003501858861216E-36</v>
      </c>
      <c r="I9214" s="69">
        <f t="shared" si="2059"/>
        <v>3.4431729410701066E-37</v>
      </c>
      <c r="J9214" s="55">
        <f t="shared" ca="1" si="2053"/>
        <v>7.4117636152944274E-3</v>
      </c>
      <c r="K9214" s="61">
        <f t="shared" ca="1" si="2054"/>
        <v>-2.1138355093341819E+35</v>
      </c>
      <c r="L9214" s="61">
        <f t="shared" ca="1" si="2055"/>
        <v>-2.1138355093341819E+35</v>
      </c>
      <c r="M9214" s="71">
        <f t="shared" ca="1" si="2056"/>
        <v>0</v>
      </c>
      <c r="N9214" s="64">
        <f t="shared" ca="1" si="2057"/>
        <v>2.5004423017138956E+35</v>
      </c>
      <c r="O9214" s="65">
        <f t="shared" ca="1" si="2058"/>
        <v>2.5004423017138956E+35</v>
      </c>
      <c r="P9214" s="62">
        <f t="shared" ca="1" si="2060"/>
        <v>2.2935943909020635E-36</v>
      </c>
    </row>
    <row r="9215" spans="1:16" x14ac:dyDescent="0.3">
      <c r="A9215" s="42">
        <v>9204</v>
      </c>
      <c r="B9215" s="52">
        <f>'[1]Mixed Norm. Gen. Proc.'!AA9212</f>
        <v>8.4674175658374401E-2</v>
      </c>
      <c r="C9215" s="57">
        <f t="shared" si="2052"/>
        <v>2.6264530964227553E-36</v>
      </c>
      <c r="D9215" s="39">
        <f t="shared" ca="1" si="2047"/>
        <v>-1.0308221416706837E-3</v>
      </c>
      <c r="E9215" s="70">
        <f t="shared" ca="1" si="2048"/>
        <v>5.0000000000000001E-3</v>
      </c>
      <c r="F9215" s="67">
        <f t="shared" si="2049"/>
        <v>2.6264530964227553E-36</v>
      </c>
      <c r="G9215" s="68">
        <f t="shared" si="2050"/>
        <v>2.7577757512438931E-36</v>
      </c>
      <c r="H9215" s="68">
        <f t="shared" si="2051"/>
        <v>2.4951304416016175E-36</v>
      </c>
      <c r="I9215" s="69">
        <f t="shared" si="2059"/>
        <v>3.7228726799130717E-37</v>
      </c>
      <c r="J9215" s="55">
        <f t="shared" ca="1" si="2053"/>
        <v>7.3639914970090809E-3</v>
      </c>
      <c r="K9215" s="61">
        <f t="shared" ca="1" si="2054"/>
        <v>-1.9558312126774087E+35</v>
      </c>
      <c r="L9215" s="61">
        <f t="shared" ca="1" si="2055"/>
        <v>-1.9558312126774087E+35</v>
      </c>
      <c r="M9215" s="71">
        <f t="shared" ca="1" si="2056"/>
        <v>0</v>
      </c>
      <c r="N9215" s="64">
        <f t="shared" ca="1" si="2057"/>
        <v>2.311775516745282E+35</v>
      </c>
      <c r="O9215" s="65">
        <f t="shared" ca="1" si="2058"/>
        <v>2.311775516745282E+35</v>
      </c>
      <c r="P9215" s="62">
        <f t="shared" ca="1" si="2060"/>
        <v>2.4878497674395594E-36</v>
      </c>
    </row>
    <row r="9216" spans="1:16" x14ac:dyDescent="0.3">
      <c r="A9216" s="42">
        <v>9205</v>
      </c>
      <c r="B9216" s="52">
        <f>'[1]Mixed Norm. Gen. Proc.'!AA9213</f>
        <v>-3.8609655195119275E-2</v>
      </c>
      <c r="C9216" s="57">
        <f t="shared" si="2052"/>
        <v>2.5250466479837193E-36</v>
      </c>
      <c r="D9216" s="39">
        <f t="shared" ca="1" si="2047"/>
        <v>-9.4710890464036327E-4</v>
      </c>
      <c r="E9216" s="70">
        <f t="shared" ca="1" si="2048"/>
        <v>5.0000000000000001E-3</v>
      </c>
      <c r="F9216" s="67">
        <f t="shared" si="2049"/>
        <v>2.5250466479837193E-36</v>
      </c>
      <c r="G9216" s="68">
        <f t="shared" si="2050"/>
        <v>2.6512989803829054E-36</v>
      </c>
      <c r="H9216" s="68">
        <f t="shared" si="2051"/>
        <v>2.3987943155845332E-36</v>
      </c>
      <c r="I9216" s="69">
        <f t="shared" si="2059"/>
        <v>4.0642473159591441E-37</v>
      </c>
      <c r="J9216" s="55">
        <f t="shared" ca="1" si="2053"/>
        <v>7.3639914970090809E-3</v>
      </c>
      <c r="K9216" s="61">
        <f t="shared" ca="1" si="2054"/>
        <v>-1.7915520444846797E+35</v>
      </c>
      <c r="L9216" s="61">
        <f t="shared" ca="1" si="2055"/>
        <v>-1.7915520444846797E+35</v>
      </c>
      <c r="M9216" s="71">
        <f t="shared" ca="1" si="2056"/>
        <v>0</v>
      </c>
      <c r="N9216" s="64">
        <f t="shared" ca="1" si="2057"/>
        <v>2.1175989658867132E+35</v>
      </c>
      <c r="O9216" s="65">
        <f t="shared" ca="1" si="2058"/>
        <v>2.1175989658867132E+35</v>
      </c>
      <c r="P9216" s="62">
        <f t="shared" ca="1" si="2060"/>
        <v>2.3917947457414602E-36</v>
      </c>
    </row>
    <row r="9217" spans="1:16" x14ac:dyDescent="0.3">
      <c r="A9217" s="42">
        <v>9206</v>
      </c>
      <c r="B9217" s="52">
        <f>'[1]Mixed Norm. Gen. Proc.'!AA9214</f>
        <v>-2.4938746318616839E-2</v>
      </c>
      <c r="C9217" s="57">
        <f t="shared" si="2052"/>
        <v>2.4620751501869797E-36</v>
      </c>
      <c r="D9217" s="39">
        <f t="shared" ca="1" si="2047"/>
        <v>-1.795351081299247E-3</v>
      </c>
      <c r="E9217" s="70">
        <f t="shared" ca="1" si="2048"/>
        <v>5.0000000000000001E-3</v>
      </c>
      <c r="F9217" s="67">
        <f t="shared" si="2049"/>
        <v>2.4620751501869797E-36</v>
      </c>
      <c r="G9217" s="68">
        <f t="shared" si="2050"/>
        <v>2.5851789076963287E-36</v>
      </c>
      <c r="H9217" s="68">
        <f t="shared" si="2051"/>
        <v>2.3389713926776307E-36</v>
      </c>
      <c r="I9217" s="69">
        <f t="shared" si="2059"/>
        <v>4.3267475006376769E-37</v>
      </c>
      <c r="J9217" s="55">
        <f t="shared" ca="1" si="2053"/>
        <v>7.3639914970090817E-3</v>
      </c>
      <c r="K9217" s="61">
        <f t="shared" ca="1" si="2054"/>
        <v>-1.6828600668573462E+35</v>
      </c>
      <c r="L9217" s="61">
        <f t="shared" ca="1" si="2055"/>
        <v>-1.6828600668573462E+35</v>
      </c>
      <c r="M9217" s="71">
        <f t="shared" ca="1" si="2056"/>
        <v>0</v>
      </c>
      <c r="N9217" s="64">
        <f t="shared" ca="1" si="2057"/>
        <v>1.9891259917789319E+35</v>
      </c>
      <c r="O9217" s="65">
        <f t="shared" ca="1" si="2058"/>
        <v>1.9891259917789319E+35</v>
      </c>
      <c r="P9217" s="62">
        <f t="shared" ca="1" si="2060"/>
        <v>2.3321463833312135E-36</v>
      </c>
    </row>
    <row r="9218" spans="1:16" x14ac:dyDescent="0.3">
      <c r="A9218" s="42">
        <v>9207</v>
      </c>
      <c r="B9218" s="52">
        <f>'[1]Mixed Norm. Gen. Proc.'!AA9215</f>
        <v>0.16705146385335951</v>
      </c>
      <c r="C9218" s="57">
        <f t="shared" si="2052"/>
        <v>2.8733684081426947E-36</v>
      </c>
      <c r="D9218" s="39">
        <f t="shared" ca="1" si="2047"/>
        <v>1.2977205693740987E-3</v>
      </c>
      <c r="E9218" s="70">
        <f t="shared" ca="1" si="2048"/>
        <v>5.0000000000000001E-3</v>
      </c>
      <c r="F9218" s="67">
        <f t="shared" si="2049"/>
        <v>2.8733684081426947E-36</v>
      </c>
      <c r="G9218" s="68">
        <f t="shared" si="2050"/>
        <v>3.0170368285498298E-36</v>
      </c>
      <c r="H9218" s="68">
        <f t="shared" si="2051"/>
        <v>2.72969998773556E-36</v>
      </c>
      <c r="I9218" s="69">
        <f t="shared" si="2059"/>
        <v>4.5472263076182987E-37</v>
      </c>
      <c r="J9218" s="55">
        <f t="shared" ca="1" si="2053"/>
        <v>7.3639914970090817E-3</v>
      </c>
      <c r="K9218" s="61">
        <f t="shared" ca="1" si="2054"/>
        <v>-1.6012641763615518E+35</v>
      </c>
      <c r="L9218" s="61">
        <f t="shared" ca="1" si="2055"/>
        <v>-1.6012641763615518E+35</v>
      </c>
      <c r="M9218" s="71">
        <f t="shared" ca="1" si="2056"/>
        <v>0</v>
      </c>
      <c r="N9218" s="64">
        <f t="shared" ca="1" si="2057"/>
        <v>1.8926803574662491E+35</v>
      </c>
      <c r="O9218" s="65">
        <f t="shared" ca="1" si="2058"/>
        <v>1.8926803574662491E+35</v>
      </c>
      <c r="P9218" s="62">
        <f t="shared" ca="1" si="2060"/>
        <v>2.7217348505870111E-36</v>
      </c>
    </row>
    <row r="9219" spans="1:16" x14ac:dyDescent="0.3">
      <c r="A9219" s="42">
        <v>9208</v>
      </c>
      <c r="B9219" s="52">
        <f>'[1]Mixed Norm. Gen. Proc.'!AA9216</f>
        <v>-0.63522243863143224</v>
      </c>
      <c r="C9219" s="57">
        <f t="shared" si="2052"/>
        <v>1.0481403208357758E-36</v>
      </c>
      <c r="D9219" s="39">
        <f t="shared" ca="1" si="2047"/>
        <v>1.7809439183729285E-2</v>
      </c>
      <c r="E9219" s="70">
        <f t="shared" ca="1" si="2048"/>
        <v>1.7809439183729285E-2</v>
      </c>
      <c r="F9219" s="67">
        <f t="shared" si="2049"/>
        <v>1.0481403208357758E-36</v>
      </c>
      <c r="G9219" s="68">
        <f t="shared" si="2050"/>
        <v>1.1005473368775645E-36</v>
      </c>
      <c r="H9219" s="68">
        <f t="shared" si="2051"/>
        <v>9.95733304793987E-37</v>
      </c>
      <c r="I9219" s="69">
        <f t="shared" si="2059"/>
        <v>4.9024388960634252E-37</v>
      </c>
      <c r="J9219" s="55">
        <f t="shared" ca="1" si="2053"/>
        <v>7.3639914970090817E-3</v>
      </c>
      <c r="K9219" s="61">
        <f t="shared" ca="1" si="2054"/>
        <v>-1.4852424971670178E+35</v>
      </c>
      <c r="L9219" s="61">
        <f t="shared" ca="1" si="2055"/>
        <v>-1.4852424971670178E+35</v>
      </c>
      <c r="M9219" s="71">
        <f t="shared" ca="1" si="2056"/>
        <v>0</v>
      </c>
      <c r="N9219" s="64">
        <f t="shared" ca="1" si="2057"/>
        <v>1.7555437397279471E+35</v>
      </c>
      <c r="O9219" s="65">
        <f t="shared" ca="1" si="2058"/>
        <v>1.7555437397279471E+35</v>
      </c>
      <c r="P9219" s="62">
        <f t="shared" ca="1" si="2060"/>
        <v>9.9282780148897314E-37</v>
      </c>
    </row>
    <row r="9220" spans="1:16" x14ac:dyDescent="0.3">
      <c r="A9220" s="42">
        <v>9209</v>
      </c>
      <c r="B9220" s="52">
        <f>'[1]Mixed Norm. Gen. Proc.'!AA9217</f>
        <v>0.39127117484248369</v>
      </c>
      <c r="C9220" s="57">
        <f t="shared" si="2052"/>
        <v>1.4582474155689676E-36</v>
      </c>
      <c r="D9220" s="39">
        <f t="shared" ca="1" si="2047"/>
        <v>1.1201554292523926E-2</v>
      </c>
      <c r="E9220" s="70">
        <f t="shared" ca="1" si="2048"/>
        <v>1.1201554292523926E-2</v>
      </c>
      <c r="F9220" s="67">
        <f t="shared" si="2049"/>
        <v>1.4582474155689676E-36</v>
      </c>
      <c r="G9220" s="68">
        <f t="shared" si="2050"/>
        <v>1.5311597863474159E-36</v>
      </c>
      <c r="H9220" s="68">
        <f t="shared" si="2051"/>
        <v>1.3853350447905191E-36</v>
      </c>
      <c r="I9220" s="69">
        <f t="shared" si="2059"/>
        <v>4.864551343206384E-37</v>
      </c>
      <c r="J9220" s="55">
        <f t="shared" ca="1" si="2053"/>
        <v>7.4615833974855791E-3</v>
      </c>
      <c r="K9220" s="61">
        <f t="shared" ca="1" si="2054"/>
        <v>-1.4955465289693914E+35</v>
      </c>
      <c r="L9220" s="61">
        <f t="shared" ca="1" si="2055"/>
        <v>-1.4955465289693914E+35</v>
      </c>
      <c r="M9220" s="71">
        <f t="shared" ca="1" si="2056"/>
        <v>0</v>
      </c>
      <c r="N9220" s="64">
        <f t="shared" ca="1" si="2057"/>
        <v>1.7704805680143952E+35</v>
      </c>
      <c r="O9220" s="65">
        <f t="shared" ca="1" si="2058"/>
        <v>1.7704805680143952E+35</v>
      </c>
      <c r="P9220" s="62">
        <f t="shared" ca="1" si="2060"/>
        <v>1.3812392095836601E-36</v>
      </c>
    </row>
    <row r="9221" spans="1:16" x14ac:dyDescent="0.3">
      <c r="A9221" s="42">
        <v>9210</v>
      </c>
      <c r="B9221" s="52">
        <f>'[1]Mixed Norm. Gen. Proc.'!AA9218</f>
        <v>0.38365409232228137</v>
      </c>
      <c r="C9221" s="57">
        <f t="shared" si="2052"/>
        <v>2.0177100041703926E-36</v>
      </c>
      <c r="D9221" s="39">
        <f t="shared" ca="1" si="2047"/>
        <v>-3.0784123807761792E-3</v>
      </c>
      <c r="E9221" s="70">
        <f t="shared" ca="1" si="2048"/>
        <v>5.0000000000000001E-3</v>
      </c>
      <c r="F9221" s="67">
        <f t="shared" si="2049"/>
        <v>2.0177100041703926E-36</v>
      </c>
      <c r="G9221" s="68">
        <f t="shared" si="2050"/>
        <v>2.1185955043789123E-36</v>
      </c>
      <c r="H9221" s="68">
        <f t="shared" si="2051"/>
        <v>1.9168245039618728E-36</v>
      </c>
      <c r="I9221" s="69">
        <f t="shared" si="2059"/>
        <v>4.8341440967024073E-37</v>
      </c>
      <c r="J9221" s="55">
        <f t="shared" ca="1" si="2053"/>
        <v>7.5242253600363252E-3</v>
      </c>
      <c r="K9221" s="61">
        <f t="shared" ca="1" si="2054"/>
        <v>-1.5041373732649914E+35</v>
      </c>
      <c r="L9221" s="61">
        <f t="shared" ca="1" si="2055"/>
        <v>-1.5041373732649914E+35</v>
      </c>
      <c r="M9221" s="71">
        <f t="shared" ca="1" si="2056"/>
        <v>0</v>
      </c>
      <c r="N9221" s="64">
        <f t="shared" ca="1" si="2057"/>
        <v>1.7824333585463991E+35</v>
      </c>
      <c r="O9221" s="65">
        <f t="shared" ca="1" si="2058"/>
        <v>1.7824333585463991E+35</v>
      </c>
      <c r="P9221" s="62">
        <f t="shared" ca="1" si="2060"/>
        <v>1.9111097780088464E-36</v>
      </c>
    </row>
    <row r="9222" spans="1:16" x14ac:dyDescent="0.3">
      <c r="A9222" s="42">
        <v>9211</v>
      </c>
      <c r="B9222" s="52">
        <f>'[1]Mixed Norm. Gen. Proc.'!AA9219</f>
        <v>1.3370772570007697E-2</v>
      </c>
      <c r="C9222" s="57">
        <f t="shared" si="2052"/>
        <v>2.0446883457483841E-36</v>
      </c>
      <c r="D9222" s="39">
        <f t="shared" ca="1" si="2047"/>
        <v>-6.253311746982355E-4</v>
      </c>
      <c r="E9222" s="70">
        <f t="shared" ca="1" si="2048"/>
        <v>5.0000000000000001E-3</v>
      </c>
      <c r="F9222" s="67">
        <f t="shared" si="2049"/>
        <v>2.0446883457483841E-36</v>
      </c>
      <c r="G9222" s="68">
        <f t="shared" si="2050"/>
        <v>2.1469227630358036E-36</v>
      </c>
      <c r="H9222" s="68">
        <f t="shared" si="2051"/>
        <v>1.9424539284609647E-36</v>
      </c>
      <c r="I9222" s="69">
        <f t="shared" si="2059"/>
        <v>4.9063745850210137E-37</v>
      </c>
      <c r="J9222" s="55">
        <f t="shared" ca="1" si="2053"/>
        <v>7.5242253600363252E-3</v>
      </c>
      <c r="K9222" s="61">
        <f t="shared" ca="1" si="2054"/>
        <v>-1.4819938179602489E+35</v>
      </c>
      <c r="L9222" s="61">
        <f t="shared" ca="1" si="2055"/>
        <v>-1.4819938179602489E+35</v>
      </c>
      <c r="M9222" s="71">
        <f t="shared" ca="1" si="2056"/>
        <v>0</v>
      </c>
      <c r="N9222" s="64">
        <f t="shared" ca="1" si="2057"/>
        <v>1.7561927954478868E+35</v>
      </c>
      <c r="O9222" s="65">
        <f t="shared" ca="1" si="2058"/>
        <v>1.7561927954478868E+35</v>
      </c>
      <c r="P9222" s="62">
        <f t="shared" ca="1" si="2060"/>
        <v>1.9366627922069204E-36</v>
      </c>
    </row>
    <row r="9223" spans="1:16" x14ac:dyDescent="0.3">
      <c r="A9223" s="42">
        <v>9212</v>
      </c>
      <c r="B9223" s="52">
        <f>'[1]Mixed Norm. Gen. Proc.'!AA9220</f>
        <v>0.17942161391640093</v>
      </c>
      <c r="C9223" s="57">
        <f t="shared" si="2052"/>
        <v>2.411549628698615E-36</v>
      </c>
      <c r="D9223" s="39">
        <f t="shared" ca="1" si="2047"/>
        <v>2.6224067123194654E-3</v>
      </c>
      <c r="E9223" s="70">
        <f t="shared" ca="1" si="2048"/>
        <v>5.0000000000000001E-3</v>
      </c>
      <c r="F9223" s="67">
        <f t="shared" si="2049"/>
        <v>2.411549628698615E-36</v>
      </c>
      <c r="G9223" s="68">
        <f t="shared" si="2050"/>
        <v>2.532127110133546E-36</v>
      </c>
      <c r="H9223" s="68">
        <f t="shared" si="2051"/>
        <v>2.290972147263684E-36</v>
      </c>
      <c r="I9223" s="69">
        <f t="shared" si="2059"/>
        <v>4.986179886355335E-37</v>
      </c>
      <c r="J9223" s="55">
        <f t="shared" ca="1" si="2053"/>
        <v>7.5242253600363252E-3</v>
      </c>
      <c r="K9223" s="61">
        <f t="shared" ca="1" si="2054"/>
        <v>-1.458274063375869E+35</v>
      </c>
      <c r="L9223" s="61">
        <f t="shared" ca="1" si="2055"/>
        <v>-1.458274063375869E+35</v>
      </c>
      <c r="M9223" s="71">
        <f t="shared" ca="1" si="2056"/>
        <v>0</v>
      </c>
      <c r="N9223" s="64">
        <f t="shared" ca="1" si="2057"/>
        <v>1.7280844041671366E+35</v>
      </c>
      <c r="O9223" s="65">
        <f t="shared" ca="1" si="2058"/>
        <v>1.7280844041671366E+35</v>
      </c>
      <c r="P9223" s="62">
        <f t="shared" ca="1" si="2060"/>
        <v>2.2841419559965292E-36</v>
      </c>
    </row>
    <row r="9224" spans="1:16" x14ac:dyDescent="0.3">
      <c r="A9224" s="42">
        <v>9213</v>
      </c>
      <c r="B9224" s="52">
        <f>'[1]Mixed Norm. Gen. Proc.'!AA9221</f>
        <v>-2.6189753511713001E-2</v>
      </c>
      <c r="C9224" s="57">
        <f t="shared" si="2052"/>
        <v>2.3483917383417353E-36</v>
      </c>
      <c r="D9224" s="39">
        <f t="shared" ca="1" si="2047"/>
        <v>1.3535891232020307E-2</v>
      </c>
      <c r="E9224" s="70">
        <f t="shared" ca="1" si="2048"/>
        <v>1.3535891232020307E-2</v>
      </c>
      <c r="F9224" s="67">
        <f t="shared" si="2049"/>
        <v>2.3483917383417353E-36</v>
      </c>
      <c r="G9224" s="68">
        <f t="shared" si="2050"/>
        <v>2.4658113252588221E-36</v>
      </c>
      <c r="H9224" s="68">
        <f t="shared" si="2051"/>
        <v>2.2309721514246486E-36</v>
      </c>
      <c r="I9224" s="69">
        <f t="shared" si="2059"/>
        <v>5.1500992144205388E-37</v>
      </c>
      <c r="J9224" s="55">
        <f t="shared" ca="1" si="2053"/>
        <v>7.5242253600363252E-3</v>
      </c>
      <c r="K9224" s="61">
        <f t="shared" ca="1" si="2054"/>
        <v>-1.4118595585961976E+35</v>
      </c>
      <c r="L9224" s="61">
        <f t="shared" ca="1" si="2055"/>
        <v>-1.4118595585961976E+35</v>
      </c>
      <c r="M9224" s="71">
        <f t="shared" ca="1" si="2056"/>
        <v>0</v>
      </c>
      <c r="N9224" s="64">
        <f t="shared" ca="1" si="2057"/>
        <v>1.6730822726396688E+35</v>
      </c>
      <c r="O9224" s="65">
        <f t="shared" ca="1" si="2058"/>
        <v>1.6730822726396688E+35</v>
      </c>
      <c r="P9224" s="62">
        <f t="shared" ca="1" si="2060"/>
        <v>2.2243208411832184E-36</v>
      </c>
    </row>
    <row r="9225" spans="1:16" x14ac:dyDescent="0.3">
      <c r="A9225" s="42">
        <v>9214</v>
      </c>
      <c r="B9225" s="52">
        <f>'[1]Mixed Norm. Gen. Proc.'!AA9222</f>
        <v>3.0644691263206847E-2</v>
      </c>
      <c r="C9225" s="57">
        <f t="shared" si="2052"/>
        <v>2.4203574781282833E-36</v>
      </c>
      <c r="D9225" s="39">
        <f t="shared" ca="1" si="2047"/>
        <v>1.9306472283727755E-2</v>
      </c>
      <c r="E9225" s="70">
        <f t="shared" ca="1" si="2048"/>
        <v>1.9306472283727755E-2</v>
      </c>
      <c r="F9225" s="67">
        <f t="shared" si="2049"/>
        <v>2.4203574781282833E-36</v>
      </c>
      <c r="G9225" s="68">
        <f t="shared" si="2050"/>
        <v>2.5413753520346976E-36</v>
      </c>
      <c r="H9225" s="68">
        <f t="shared" si="2051"/>
        <v>2.2993396042218689E-36</v>
      </c>
      <c r="I9225" s="69">
        <f t="shared" si="2059"/>
        <v>5.2985547818732812E-37</v>
      </c>
      <c r="J9225" s="55">
        <f t="shared" ca="1" si="2053"/>
        <v>7.5072156678087903E-3</v>
      </c>
      <c r="K9225" s="61">
        <f t="shared" ca="1" si="2054"/>
        <v>-1.3725041285541781E+35</v>
      </c>
      <c r="L9225" s="61">
        <f t="shared" ca="1" si="2055"/>
        <v>-1.3725041285541781E+35</v>
      </c>
      <c r="M9225" s="71">
        <f t="shared" ca="1" si="2056"/>
        <v>0</v>
      </c>
      <c r="N9225" s="64">
        <f t="shared" ca="1" si="2057"/>
        <v>1.6260034184346811E+35</v>
      </c>
      <c r="O9225" s="65">
        <f t="shared" ca="1" si="2058"/>
        <v>1.6260034184346811E+35</v>
      </c>
      <c r="P9225" s="62">
        <f t="shared" ca="1" si="2060"/>
        <v>2.2924999406739823E-36</v>
      </c>
    </row>
    <row r="9226" spans="1:16" x14ac:dyDescent="0.3">
      <c r="A9226" s="42">
        <v>9215</v>
      </c>
      <c r="B9226" s="52">
        <f>'[1]Mixed Norm. Gen. Proc.'!AA9223</f>
        <v>0.28379983056407709</v>
      </c>
      <c r="C9226" s="57">
        <f t="shared" si="2052"/>
        <v>3.1072545203255874E-36</v>
      </c>
      <c r="D9226" s="39">
        <f t="shared" ca="1" si="2047"/>
        <v>8.2396487722062022E-3</v>
      </c>
      <c r="E9226" s="70">
        <f t="shared" ca="1" si="2048"/>
        <v>8.2396487722062022E-3</v>
      </c>
      <c r="F9226" s="67">
        <f t="shared" si="2049"/>
        <v>3.1072545203255874E-36</v>
      </c>
      <c r="G9226" s="68">
        <f t="shared" si="2050"/>
        <v>3.2626172463418671E-36</v>
      </c>
      <c r="H9226" s="68">
        <f t="shared" si="2051"/>
        <v>2.9518917943093079E-36</v>
      </c>
      <c r="I9226" s="69">
        <f t="shared" si="2059"/>
        <v>5.4570532973913256E-37</v>
      </c>
      <c r="J9226" s="55">
        <f t="shared" ca="1" si="2053"/>
        <v>7.6517254888565445E-3</v>
      </c>
      <c r="K9226" s="61">
        <f t="shared" ca="1" si="2054"/>
        <v>-1.3309719833420277E+35</v>
      </c>
      <c r="L9226" s="61">
        <f t="shared" ca="1" si="2055"/>
        <v>-1.3309719833420277E+35</v>
      </c>
      <c r="M9226" s="71">
        <f t="shared" ca="1" si="2056"/>
        <v>0</v>
      </c>
      <c r="N9226" s="64">
        <f t="shared" ca="1" si="2057"/>
        <v>1.5804447897314309E+35</v>
      </c>
      <c r="O9226" s="65">
        <f t="shared" ca="1" si="2058"/>
        <v>1.5804447897314309E+35</v>
      </c>
      <c r="P9226" s="62">
        <f t="shared" ca="1" si="2060"/>
        <v>2.9429422670504194E-36</v>
      </c>
    </row>
    <row r="9227" spans="1:16" x14ac:dyDescent="0.3">
      <c r="A9227" s="42">
        <v>9216</v>
      </c>
      <c r="B9227" s="52">
        <f>'[1]Mixed Norm. Gen. Proc.'!AA9224</f>
        <v>-0.20192922949943859</v>
      </c>
      <c r="C9227" s="57">
        <f t="shared" si="2052"/>
        <v>2.4798090091775939E-36</v>
      </c>
      <c r="D9227" s="39">
        <f t="shared" ca="1" si="2047"/>
        <v>-4.2469416978412758E-3</v>
      </c>
      <c r="E9227" s="70">
        <f t="shared" ca="1" si="2048"/>
        <v>5.0000000000000001E-3</v>
      </c>
      <c r="F9227" s="67">
        <f t="shared" si="2049"/>
        <v>2.4798090091775939E-36</v>
      </c>
      <c r="G9227" s="68">
        <f t="shared" si="2050"/>
        <v>2.6037994596364736E-36</v>
      </c>
      <c r="H9227" s="68">
        <f t="shared" si="2051"/>
        <v>2.3558185587187142E-36</v>
      </c>
      <c r="I9227" s="69">
        <f t="shared" si="2059"/>
        <v>5.8053817052518156E-37</v>
      </c>
      <c r="J9227" s="55">
        <f t="shared" ca="1" si="2053"/>
        <v>7.6844492138283243E-3</v>
      </c>
      <c r="K9227" s="61">
        <f t="shared" ca="1" si="2054"/>
        <v>-1.2507573176372983E+35</v>
      </c>
      <c r="L9227" s="61">
        <f t="shared" ca="1" si="2055"/>
        <v>-1.2507573176372983E+35</v>
      </c>
      <c r="M9227" s="71">
        <f t="shared" ca="1" si="2056"/>
        <v>0</v>
      </c>
      <c r="N9227" s="64">
        <f t="shared" ca="1" si="2057"/>
        <v>1.4859716880038117E+35</v>
      </c>
      <c r="O9227" s="65">
        <f t="shared" ca="1" si="2058"/>
        <v>1.4859716880038117E+35</v>
      </c>
      <c r="P9227" s="62">
        <f t="shared" ca="1" si="2060"/>
        <v>2.3486457038198341E-36</v>
      </c>
    </row>
    <row r="9228" spans="1:16" x14ac:dyDescent="0.3">
      <c r="A9228" s="42">
        <v>9217</v>
      </c>
      <c r="B9228" s="52">
        <f>'[1]Mixed Norm. Gen. Proc.'!AA9225</f>
        <v>0.30657635538307004</v>
      </c>
      <c r="C9228" s="57">
        <f t="shared" si="2052"/>
        <v>3.240059817257363E-36</v>
      </c>
      <c r="D9228" s="39">
        <f t="shared" ref="D9228:D9291" ca="1" si="2061">(SQRT(-2*LN(RAND()))*COS(2*PI()*RAND())+$D$2)/100</f>
        <v>-6.9283040264825711E-3</v>
      </c>
      <c r="E9228" s="70">
        <f t="shared" ref="E9228:E9291" ca="1" si="2062">IF(D9228&lt;0.005, 0.005, D9228)</f>
        <v>5.0000000000000001E-3</v>
      </c>
      <c r="F9228" s="67">
        <f t="shared" ref="F9228:F9291" si="2063">C9228</f>
        <v>3.240059817257363E-36</v>
      </c>
      <c r="G9228" s="68">
        <f t="shared" ref="G9228:G9291" si="2064">F9228*(1+$G$4)</f>
        <v>3.4020628081202311E-36</v>
      </c>
      <c r="H9228" s="68">
        <f t="shared" ref="H9228:H9291" si="2065">F9228*(1-$G$4)</f>
        <v>3.078056826394495E-36</v>
      </c>
      <c r="I9228" s="69">
        <f t="shared" si="2059"/>
        <v>5.9462828077046006E-37</v>
      </c>
      <c r="J9228" s="55">
        <f t="shared" ca="1" si="2053"/>
        <v>7.6844492138283243E-3</v>
      </c>
      <c r="K9228" s="61">
        <f t="shared" ca="1" si="2054"/>
        <v>-1.22111979607044E+35</v>
      </c>
      <c r="L9228" s="61">
        <f t="shared" ca="1" si="2055"/>
        <v>-1.22111979607044E+35</v>
      </c>
      <c r="M9228" s="71">
        <f t="shared" ca="1" si="2056"/>
        <v>0</v>
      </c>
      <c r="N9228" s="64">
        <f t="shared" ca="1" si="2057"/>
        <v>1.4507606064215371E+35</v>
      </c>
      <c r="O9228" s="65">
        <f t="shared" ca="1" si="2058"/>
        <v>1.4507606064215371E+35</v>
      </c>
      <c r="P9228" s="62">
        <f t="shared" ca="1" si="2060"/>
        <v>3.0686849437830245E-36</v>
      </c>
    </row>
    <row r="9229" spans="1:16" x14ac:dyDescent="0.3">
      <c r="A9229" s="42">
        <v>9218</v>
      </c>
      <c r="B9229" s="52">
        <f>'[1]Mixed Norm. Gen. Proc.'!AA9226</f>
        <v>0.24233535642150744</v>
      </c>
      <c r="C9229" s="57">
        <f t="shared" ref="C9229:C9292" si="2066">C9228*(1+B9229)</f>
        <v>4.0252408678994304E-36</v>
      </c>
      <c r="D9229" s="39">
        <f t="shared" ca="1" si="2061"/>
        <v>2.5514646378796569E-3</v>
      </c>
      <c r="E9229" s="70">
        <f t="shared" ca="1" si="2062"/>
        <v>5.0000000000000001E-3</v>
      </c>
      <c r="F9229" s="67">
        <f t="shared" si="2063"/>
        <v>4.0252408678994304E-36</v>
      </c>
      <c r="G9229" s="68">
        <f t="shared" si="2064"/>
        <v>4.2265029112944022E-36</v>
      </c>
      <c r="H9229" s="68">
        <f t="shared" si="2065"/>
        <v>3.8239788245044586E-36</v>
      </c>
      <c r="I9229" s="69">
        <f t="shared" si="2059"/>
        <v>6.2896920337646757E-37</v>
      </c>
      <c r="J9229" s="55">
        <f t="shared" ca="1" si="2053"/>
        <v>7.652592494552502E-3</v>
      </c>
      <c r="K9229" s="61">
        <f t="shared" ca="1" si="2054"/>
        <v>-1.1547672597031084E+35</v>
      </c>
      <c r="L9229" s="61">
        <f t="shared" ca="1" si="2055"/>
        <v>-1.1547672597031084E+35</v>
      </c>
      <c r="M9229" s="71">
        <f t="shared" ca="1" si="2056"/>
        <v>0</v>
      </c>
      <c r="N9229" s="64">
        <f t="shared" ca="1" si="2057"/>
        <v>1.371231853813325E+35</v>
      </c>
      <c r="O9229" s="65">
        <f t="shared" ca="1" si="2058"/>
        <v>1.371231853813325E+35</v>
      </c>
      <c r="P9229" s="62">
        <f t="shared" ca="1" si="2060"/>
        <v>3.8123839975383802E-36</v>
      </c>
    </row>
    <row r="9230" spans="1:16" x14ac:dyDescent="0.3">
      <c r="A9230" s="42">
        <v>9219</v>
      </c>
      <c r="B9230" s="52">
        <f>'[1]Mixed Norm. Gen. Proc.'!AA9227</f>
        <v>0.19286782334108371</v>
      </c>
      <c r="C9230" s="57">
        <f t="shared" si="2066"/>
        <v>4.8015803125147681E-36</v>
      </c>
      <c r="D9230" s="39">
        <f t="shared" ca="1" si="2061"/>
        <v>-4.3137572993735499E-3</v>
      </c>
      <c r="E9230" s="70">
        <f t="shared" ca="1" si="2062"/>
        <v>5.0000000000000001E-3</v>
      </c>
      <c r="F9230" s="67">
        <f t="shared" si="2063"/>
        <v>4.8015803125147681E-36</v>
      </c>
      <c r="G9230" s="68">
        <f t="shared" si="2064"/>
        <v>5.0416593281405068E-36</v>
      </c>
      <c r="H9230" s="68">
        <f t="shared" si="2065"/>
        <v>4.5615012968890294E-36</v>
      </c>
      <c r="I9230" s="69">
        <f t="shared" si="2059"/>
        <v>6.890180478287819E-37</v>
      </c>
      <c r="J9230" s="55">
        <f t="shared" ca="1" si="2053"/>
        <v>7.652592494552502E-3</v>
      </c>
      <c r="K9230" s="61">
        <f t="shared" ca="1" si="2054"/>
        <v>-1.0541277484812361E+35</v>
      </c>
      <c r="L9230" s="61">
        <f t="shared" ca="1" si="2055"/>
        <v>-1.0541277484812361E+35</v>
      </c>
      <c r="M9230" s="71">
        <f t="shared" ca="1" si="2056"/>
        <v>0</v>
      </c>
      <c r="N9230" s="64">
        <f t="shared" ca="1" si="2057"/>
        <v>1.2517271636863165E+35</v>
      </c>
      <c r="O9230" s="65">
        <f t="shared" ca="1" si="2058"/>
        <v>1.2517271636863165E+35</v>
      </c>
      <c r="P9230" s="62">
        <f t="shared" ca="1" si="2060"/>
        <v>4.5476702008839864E-36</v>
      </c>
    </row>
    <row r="9231" spans="1:16" x14ac:dyDescent="0.3">
      <c r="A9231" s="42">
        <v>9220</v>
      </c>
      <c r="B9231" s="52">
        <f>'[1]Mixed Norm. Gen. Proc.'!AA9228</f>
        <v>-0.16599103759839101</v>
      </c>
      <c r="C9231" s="57">
        <f t="shared" si="2066"/>
        <v>4.0045610143284348E-36</v>
      </c>
      <c r="D9231" s="39">
        <f t="shared" ca="1" si="2061"/>
        <v>-1.1946576242650856E-2</v>
      </c>
      <c r="E9231" s="70">
        <f t="shared" ca="1" si="2062"/>
        <v>5.0000000000000001E-3</v>
      </c>
      <c r="F9231" s="67">
        <f t="shared" si="2063"/>
        <v>4.0045610143284348E-36</v>
      </c>
      <c r="G9231" s="68">
        <f t="shared" si="2064"/>
        <v>4.2047890650448569E-36</v>
      </c>
      <c r="H9231" s="68">
        <f t="shared" si="2065"/>
        <v>3.8043329636120127E-36</v>
      </c>
      <c r="I9231" s="69">
        <f t="shared" si="2059"/>
        <v>7.759975987156806E-37</v>
      </c>
      <c r="J9231" s="55">
        <f t="shared" ca="1" si="2053"/>
        <v>7.5812941654673999E-3</v>
      </c>
      <c r="K9231" s="61">
        <f t="shared" ca="1" si="2054"/>
        <v>-9.365521000062896E+34</v>
      </c>
      <c r="L9231" s="61">
        <f t="shared" ca="1" si="2055"/>
        <v>-9.365521000062896E+34</v>
      </c>
      <c r="M9231" s="71">
        <f t="shared" ca="1" si="2056"/>
        <v>0</v>
      </c>
      <c r="N9231" s="64">
        <f t="shared" ca="1" si="2057"/>
        <v>1.1108455372900203E+35</v>
      </c>
      <c r="O9231" s="65">
        <f t="shared" ca="1" si="2058"/>
        <v>1.1108455372900203E+35</v>
      </c>
      <c r="P9231" s="62">
        <f t="shared" ca="1" si="2060"/>
        <v>3.7929050166809932E-36</v>
      </c>
    </row>
    <row r="9232" spans="1:16" x14ac:dyDescent="0.3">
      <c r="A9232" s="42">
        <v>9221</v>
      </c>
      <c r="B9232" s="52">
        <f>'[1]Mixed Norm. Gen. Proc.'!AA9229</f>
        <v>-0.24098235519500183</v>
      </c>
      <c r="C9232" s="57">
        <f t="shared" si="2066"/>
        <v>3.0395324695734827E-36</v>
      </c>
      <c r="D9232" s="39">
        <f t="shared" ca="1" si="2061"/>
        <v>1.165615095980178E-2</v>
      </c>
      <c r="E9232" s="70">
        <f t="shared" ca="1" si="2062"/>
        <v>1.165615095980178E-2</v>
      </c>
      <c r="F9232" s="67">
        <f t="shared" si="2063"/>
        <v>3.0395324695734827E-36</v>
      </c>
      <c r="G9232" s="68">
        <f t="shared" si="2064"/>
        <v>3.191509093052157E-36</v>
      </c>
      <c r="H9232" s="68">
        <f t="shared" si="2065"/>
        <v>2.8875558460948085E-36</v>
      </c>
      <c r="I9232" s="69">
        <f t="shared" si="2059"/>
        <v>8.2134681679476936E-37</v>
      </c>
      <c r="J9232" s="55">
        <f t="shared" ca="1" si="2053"/>
        <v>7.5812941654673999E-3</v>
      </c>
      <c r="K9232" s="61">
        <f t="shared" ca="1" si="2054"/>
        <v>-8.8484202509377381E+34</v>
      </c>
      <c r="L9232" s="61">
        <f t="shared" ca="1" si="2055"/>
        <v>-8.8484202509377381E+34</v>
      </c>
      <c r="M9232" s="71">
        <f t="shared" ca="1" si="2056"/>
        <v>0</v>
      </c>
      <c r="N9232" s="64">
        <f t="shared" ca="1" si="2057"/>
        <v>1.049512157172546E+35</v>
      </c>
      <c r="O9232" s="65">
        <f t="shared" ca="1" si="2058"/>
        <v>1.049512157172546E+35</v>
      </c>
      <c r="P9232" s="62">
        <f t="shared" ca="1" si="2060"/>
        <v>2.8788818327302695E-36</v>
      </c>
    </row>
    <row r="9233" spans="1:16" x14ac:dyDescent="0.3">
      <c r="A9233" s="42">
        <v>9222</v>
      </c>
      <c r="B9233" s="52">
        <f>'[1]Mixed Norm. Gen. Proc.'!AA9230</f>
        <v>-0.26679296690794374</v>
      </c>
      <c r="C9233" s="57">
        <f t="shared" si="2066"/>
        <v>2.2286065840029442E-36</v>
      </c>
      <c r="D9233" s="39">
        <f t="shared" ca="1" si="2061"/>
        <v>-1.6133786556542087E-2</v>
      </c>
      <c r="E9233" s="70">
        <f t="shared" ca="1" si="2062"/>
        <v>5.0000000000000001E-3</v>
      </c>
      <c r="F9233" s="67">
        <f t="shared" si="2063"/>
        <v>2.2286065840029442E-36</v>
      </c>
      <c r="G9233" s="68">
        <f t="shared" si="2064"/>
        <v>2.3400369132030916E-36</v>
      </c>
      <c r="H9233" s="68">
        <f t="shared" si="2065"/>
        <v>2.1171762548027968E-36</v>
      </c>
      <c r="I9233" s="69">
        <f t="shared" si="2059"/>
        <v>8.3788037569324799E-37</v>
      </c>
      <c r="J9233" s="55">
        <f t="shared" ca="1" si="2053"/>
        <v>7.6485280135462049E-3</v>
      </c>
      <c r="K9233" s="61">
        <f t="shared" ca="1" si="2054"/>
        <v>-8.6687630873729859E+34</v>
      </c>
      <c r="L9233" s="61">
        <f t="shared" ca="1" si="2055"/>
        <v>-8.6687630873729859E+34</v>
      </c>
      <c r="M9233" s="71">
        <f t="shared" ca="1" si="2056"/>
        <v>0</v>
      </c>
      <c r="N9233" s="64">
        <f t="shared" ca="1" si="2057"/>
        <v>1.029308034813615E+35</v>
      </c>
      <c r="O9233" s="65">
        <f t="shared" ca="1" si="2058"/>
        <v>1.029308034813615E+35</v>
      </c>
      <c r="P9233" s="62">
        <f t="shared" ca="1" si="2060"/>
        <v>2.1107600911605032E-36</v>
      </c>
    </row>
    <row r="9234" spans="1:16" x14ac:dyDescent="0.3">
      <c r="A9234" s="42">
        <v>9223</v>
      </c>
      <c r="B9234" s="52">
        <f>'[1]Mixed Norm. Gen. Proc.'!AA9231</f>
        <v>-0.45287040096147757</v>
      </c>
      <c r="C9234" s="57">
        <f t="shared" si="2066"/>
        <v>1.219336626720142E-36</v>
      </c>
      <c r="D9234" s="39">
        <f t="shared" ca="1" si="2061"/>
        <v>-3.20011896393654E-3</v>
      </c>
      <c r="E9234" s="70">
        <f t="shared" ca="1" si="2062"/>
        <v>5.0000000000000001E-3</v>
      </c>
      <c r="F9234" s="67">
        <f t="shared" si="2063"/>
        <v>1.219336626720142E-36</v>
      </c>
      <c r="G9234" s="68">
        <f t="shared" si="2064"/>
        <v>1.2803034580561492E-36</v>
      </c>
      <c r="H9234" s="68">
        <f t="shared" si="2065"/>
        <v>1.1583697953841349E-36</v>
      </c>
      <c r="I9234" s="69">
        <f t="shared" si="2059"/>
        <v>8.4058941655935928E-37</v>
      </c>
      <c r="J9234" s="55">
        <f t="shared" ca="1" si="2053"/>
        <v>7.6485280135462049E-3</v>
      </c>
      <c r="K9234" s="61">
        <f t="shared" ca="1" si="2054"/>
        <v>-8.6408255080986085E+34</v>
      </c>
      <c r="L9234" s="61">
        <f t="shared" ca="1" si="2055"/>
        <v>-8.6408255080986085E+34</v>
      </c>
      <c r="M9234" s="71">
        <f t="shared" ca="1" si="2056"/>
        <v>0</v>
      </c>
      <c r="N9234" s="64">
        <f t="shared" ca="1" si="2057"/>
        <v>1.0259907939880721E+35</v>
      </c>
      <c r="O9234" s="65">
        <f t="shared" ca="1" si="2058"/>
        <v>1.0259907939880721E+35</v>
      </c>
      <c r="P9234" s="62">
        <f t="shared" ca="1" si="2060"/>
        <v>1.1548593223431613E-36</v>
      </c>
    </row>
    <row r="9235" spans="1:16" x14ac:dyDescent="0.3">
      <c r="A9235" s="42">
        <v>9224</v>
      </c>
      <c r="B9235" s="52">
        <f>'[1]Mixed Norm. Gen. Proc.'!AA9232</f>
        <v>0.17458344423101374</v>
      </c>
      <c r="C9235" s="57">
        <f t="shared" si="2066"/>
        <v>1.4322126146899703E-36</v>
      </c>
      <c r="D9235" s="39">
        <f t="shared" ca="1" si="2061"/>
        <v>9.1737842779286575E-4</v>
      </c>
      <c r="E9235" s="70">
        <f t="shared" ca="1" si="2062"/>
        <v>5.0000000000000001E-3</v>
      </c>
      <c r="F9235" s="67">
        <f t="shared" si="2063"/>
        <v>1.4322126146899703E-36</v>
      </c>
      <c r="G9235" s="68">
        <f t="shared" si="2064"/>
        <v>1.5038232454244689E-36</v>
      </c>
      <c r="H9235" s="68">
        <f t="shared" si="2065"/>
        <v>1.3606019839554718E-36</v>
      </c>
      <c r="I9235" s="69">
        <f t="shared" si="2059"/>
        <v>8.3902360996118309E-37</v>
      </c>
      <c r="J9235" s="55">
        <f t="shared" ca="1" si="2053"/>
        <v>7.6485280135462049E-3</v>
      </c>
      <c r="K9235" s="61">
        <f t="shared" ca="1" si="2054"/>
        <v>-8.6569512302280444E+34</v>
      </c>
      <c r="L9235" s="61">
        <f t="shared" ca="1" si="2055"/>
        <v>-8.6569512302280444E+34</v>
      </c>
      <c r="M9235" s="71">
        <f t="shared" ca="1" si="2056"/>
        <v>0</v>
      </c>
      <c r="N9235" s="64">
        <f t="shared" ca="1" si="2057"/>
        <v>1.027905523366151E+35</v>
      </c>
      <c r="O9235" s="65">
        <f t="shared" ca="1" si="2058"/>
        <v>1.027905523366151E+35</v>
      </c>
      <c r="P9235" s="62">
        <f t="shared" ca="1" si="2060"/>
        <v>1.3564786404401249E-36</v>
      </c>
    </row>
    <row r="9236" spans="1:16" x14ac:dyDescent="0.3">
      <c r="A9236" s="42">
        <v>9225</v>
      </c>
      <c r="B9236" s="52">
        <f>'[1]Mixed Norm. Gen. Proc.'!AA9233</f>
        <v>3.3593233754525553E-3</v>
      </c>
      <c r="C9236" s="57">
        <f t="shared" si="2066"/>
        <v>1.4370238800051163E-36</v>
      </c>
      <c r="D9236" s="39">
        <f t="shared" ca="1" si="2061"/>
        <v>1.6318453110023265E-2</v>
      </c>
      <c r="E9236" s="70">
        <f t="shared" ca="1" si="2062"/>
        <v>1.6318453110023265E-2</v>
      </c>
      <c r="F9236" s="67">
        <f t="shared" si="2063"/>
        <v>1.4370238800051163E-36</v>
      </c>
      <c r="G9236" s="68">
        <f t="shared" si="2064"/>
        <v>1.5088750740053721E-36</v>
      </c>
      <c r="H9236" s="68">
        <f t="shared" si="2065"/>
        <v>1.3651726860048605E-36</v>
      </c>
      <c r="I9236" s="69">
        <f t="shared" si="2059"/>
        <v>8.3806405973737967E-37</v>
      </c>
      <c r="J9236" s="55">
        <f t="shared" ca="1" si="2053"/>
        <v>7.6485280135462049E-3</v>
      </c>
      <c r="K9236" s="61">
        <f t="shared" ca="1" si="2054"/>
        <v>-8.6668630972194599E+34</v>
      </c>
      <c r="L9236" s="61">
        <f t="shared" ca="1" si="2055"/>
        <v>-8.6668630972194599E+34</v>
      </c>
      <c r="M9236" s="71">
        <f t="shared" ca="1" si="2056"/>
        <v>0</v>
      </c>
      <c r="N9236" s="64">
        <f t="shared" ca="1" si="2057"/>
        <v>1.0290824345622996E+35</v>
      </c>
      <c r="O9236" s="65">
        <f t="shared" ca="1" si="2058"/>
        <v>1.0290824345622996E+35</v>
      </c>
      <c r="P9236" s="62">
        <f t="shared" ca="1" si="2060"/>
        <v>1.3610354908452575E-36</v>
      </c>
    </row>
    <row r="9237" spans="1:16" x14ac:dyDescent="0.3">
      <c r="A9237" s="42">
        <v>9226</v>
      </c>
      <c r="B9237" s="52">
        <f>'[1]Mixed Norm. Gen. Proc.'!AA9234</f>
        <v>0.12076852599387382</v>
      </c>
      <c r="C9237" s="57">
        <f t="shared" si="2066"/>
        <v>1.6105711358113317E-36</v>
      </c>
      <c r="D9237" s="39">
        <f t="shared" ca="1" si="2061"/>
        <v>2.3874431821315325E-3</v>
      </c>
      <c r="E9237" s="70">
        <f t="shared" ca="1" si="2062"/>
        <v>5.0000000000000001E-3</v>
      </c>
      <c r="F9237" s="67">
        <f t="shared" si="2063"/>
        <v>1.6105711358113317E-36</v>
      </c>
      <c r="G9237" s="68">
        <f t="shared" si="2064"/>
        <v>1.6910996926018983E-36</v>
      </c>
      <c r="H9237" s="68">
        <f t="shared" si="2065"/>
        <v>1.5300425790207652E-36</v>
      </c>
      <c r="I9237" s="69">
        <f t="shared" si="2059"/>
        <v>8.3721804507991281E-37</v>
      </c>
      <c r="J9237" s="55">
        <f t="shared" ca="1" si="2053"/>
        <v>7.7628558227383591E-3</v>
      </c>
      <c r="K9237" s="61">
        <f t="shared" ca="1" si="2054"/>
        <v>-8.6670187534311285E+34</v>
      </c>
      <c r="L9237" s="61">
        <f t="shared" ca="1" si="2055"/>
        <v>-8.6670187534311285E+34</v>
      </c>
      <c r="M9237" s="71">
        <f t="shared" ca="1" si="2056"/>
        <v>0</v>
      </c>
      <c r="N9237" s="64">
        <f t="shared" ca="1" si="2057"/>
        <v>1.0309825564424442E+35</v>
      </c>
      <c r="O9237" s="65">
        <f t="shared" ca="1" si="2058"/>
        <v>1.0309825564424442E+35</v>
      </c>
      <c r="P9237" s="62">
        <f t="shared" ca="1" si="2060"/>
        <v>1.5253365375902557E-36</v>
      </c>
    </row>
    <row r="9238" spans="1:16" x14ac:dyDescent="0.3">
      <c r="A9238" s="42">
        <v>9227</v>
      </c>
      <c r="B9238" s="52">
        <f>'[1]Mixed Norm. Gen. Proc.'!AA9235</f>
        <v>0.13388803937175589</v>
      </c>
      <c r="C9238" s="57">
        <f t="shared" si="2066"/>
        <v>1.826207347453853E-36</v>
      </c>
      <c r="D9238" s="39">
        <f t="shared" ca="1" si="2061"/>
        <v>7.6259544214010147E-4</v>
      </c>
      <c r="E9238" s="70">
        <f t="shared" ca="1" si="2062"/>
        <v>5.0000000000000001E-3</v>
      </c>
      <c r="F9238" s="67">
        <f t="shared" si="2063"/>
        <v>1.826207347453853E-36</v>
      </c>
      <c r="G9238" s="68">
        <f t="shared" si="2064"/>
        <v>1.9175177148265456E-36</v>
      </c>
      <c r="H9238" s="68">
        <f t="shared" si="2065"/>
        <v>1.7348969800811603E-36</v>
      </c>
      <c r="I9238" s="69">
        <f t="shared" si="2059"/>
        <v>8.3647450437472497E-37</v>
      </c>
      <c r="J9238" s="55">
        <f t="shared" ca="1" si="2053"/>
        <v>7.6162638533864993E-3</v>
      </c>
      <c r="K9238" s="61">
        <f t="shared" ca="1" si="2054"/>
        <v>-8.6857625492404804E+34</v>
      </c>
      <c r="L9238" s="61">
        <f t="shared" ca="1" si="2055"/>
        <v>-8.6857625492404804E+34</v>
      </c>
      <c r="M9238" s="71">
        <f t="shared" ca="1" si="2056"/>
        <v>0</v>
      </c>
      <c r="N9238" s="64">
        <f t="shared" ca="1" si="2057"/>
        <v>1.0307950251913218E+35</v>
      </c>
      <c r="O9238" s="65">
        <f t="shared" ca="1" si="2058"/>
        <v>1.0307950251913218E+35</v>
      </c>
      <c r="P9238" s="62">
        <f t="shared" ca="1" si="2060"/>
        <v>1.7296614699214761E-36</v>
      </c>
    </row>
    <row r="9239" spans="1:16" x14ac:dyDescent="0.3">
      <c r="A9239" s="42">
        <v>9228</v>
      </c>
      <c r="B9239" s="52">
        <f>'[1]Mixed Norm. Gen. Proc.'!AA9236</f>
        <v>-0.27893472139226261</v>
      </c>
      <c r="C9239" s="57">
        <f t="shared" si="2066"/>
        <v>1.3168147097873096E-36</v>
      </c>
      <c r="D9239" s="39">
        <f t="shared" ca="1" si="2061"/>
        <v>5.4895331776873228E-3</v>
      </c>
      <c r="E9239" s="70">
        <f t="shared" ca="1" si="2062"/>
        <v>5.4895331776873228E-3</v>
      </c>
      <c r="F9239" s="67">
        <f t="shared" si="2063"/>
        <v>1.3168147097873096E-36</v>
      </c>
      <c r="G9239" s="68">
        <f t="shared" si="2064"/>
        <v>1.3826554452766751E-36</v>
      </c>
      <c r="H9239" s="68">
        <f t="shared" si="2065"/>
        <v>1.2509739742979441E-36</v>
      </c>
      <c r="I9239" s="69">
        <f t="shared" si="2059"/>
        <v>8.3693487369132596E-37</v>
      </c>
      <c r="J9239" s="55">
        <f t="shared" ca="1" si="2053"/>
        <v>7.6162638533864993E-3</v>
      </c>
      <c r="K9239" s="61">
        <f t="shared" ca="1" si="2054"/>
        <v>-8.6809848076328013E+34</v>
      </c>
      <c r="L9239" s="61">
        <f t="shared" ca="1" si="2055"/>
        <v>-8.6809848076328013E+34</v>
      </c>
      <c r="M9239" s="71">
        <f t="shared" ca="1" si="2056"/>
        <v>0</v>
      </c>
      <c r="N9239" s="64">
        <f t="shared" ca="1" si="2057"/>
        <v>1.0302280200201668E+35</v>
      </c>
      <c r="O9239" s="65">
        <f t="shared" ca="1" si="2058"/>
        <v>1.0302280200201668E+35</v>
      </c>
      <c r="P9239" s="62">
        <f t="shared" ca="1" si="2060"/>
        <v>1.2471988297059978E-36</v>
      </c>
    </row>
    <row r="9240" spans="1:16" x14ac:dyDescent="0.3">
      <c r="A9240" s="42">
        <v>9229</v>
      </c>
      <c r="B9240" s="52">
        <f>'[1]Mixed Norm. Gen. Proc.'!AA9237</f>
        <v>-3.7424660541910598E-2</v>
      </c>
      <c r="C9240" s="57">
        <f t="shared" si="2066"/>
        <v>1.2675333662769251E-36</v>
      </c>
      <c r="D9240" s="39">
        <f t="shared" ca="1" si="2061"/>
        <v>-5.3704069801162281E-4</v>
      </c>
      <c r="E9240" s="70">
        <f t="shared" ca="1" si="2062"/>
        <v>5.0000000000000001E-3</v>
      </c>
      <c r="F9240" s="67">
        <f t="shared" si="2063"/>
        <v>1.2675333662769251E-36</v>
      </c>
      <c r="G9240" s="68">
        <f t="shared" si="2064"/>
        <v>1.3309100345907714E-36</v>
      </c>
      <c r="H9240" s="68">
        <f t="shared" si="2065"/>
        <v>1.2041566979630788E-36</v>
      </c>
      <c r="I9240" s="69">
        <f t="shared" si="2059"/>
        <v>8.3665287870259109E-37</v>
      </c>
      <c r="J9240" s="55">
        <f t="shared" ca="1" si="2053"/>
        <v>7.6058717210146136E-3</v>
      </c>
      <c r="K9240" s="61">
        <f t="shared" ca="1" si="2054"/>
        <v>-8.6846931998440923E+34</v>
      </c>
      <c r="L9240" s="61">
        <f t="shared" ca="1" si="2055"/>
        <v>-8.6846931998440923E+34</v>
      </c>
      <c r="M9240" s="71">
        <f t="shared" ca="1" si="2056"/>
        <v>0</v>
      </c>
      <c r="N9240" s="64">
        <f t="shared" ca="1" si="2057"/>
        <v>1.0304970143235859E+35</v>
      </c>
      <c r="O9240" s="65">
        <f t="shared" ca="1" si="2058"/>
        <v>1.0304970143235859E+35</v>
      </c>
      <c r="P9240" s="62">
        <f t="shared" ca="1" si="2060"/>
        <v>1.2005277876767608E-36</v>
      </c>
    </row>
    <row r="9241" spans="1:16" x14ac:dyDescent="0.3">
      <c r="A9241" s="42">
        <v>9230</v>
      </c>
      <c r="B9241" s="52">
        <f>'[1]Mixed Norm. Gen. Proc.'!AA9238</f>
        <v>-0.16778881284121769</v>
      </c>
      <c r="C9241" s="57">
        <f t="shared" si="2066"/>
        <v>1.0548554475126875E-36</v>
      </c>
      <c r="D9241" s="39">
        <f t="shared" ca="1" si="2061"/>
        <v>1.0287693462220346E-2</v>
      </c>
      <c r="E9241" s="70">
        <f t="shared" ca="1" si="2062"/>
        <v>1.0287693462220346E-2</v>
      </c>
      <c r="F9241" s="67">
        <f t="shared" si="2063"/>
        <v>1.0548554475126875E-36</v>
      </c>
      <c r="G9241" s="68">
        <f t="shared" si="2064"/>
        <v>1.1075982198883219E-36</v>
      </c>
      <c r="H9241" s="68">
        <f t="shared" si="2065"/>
        <v>1.0021126751370531E-36</v>
      </c>
      <c r="I9241" s="69">
        <f t="shared" si="2059"/>
        <v>8.355134058422003E-37</v>
      </c>
      <c r="J9241" s="55">
        <f t="shared" ca="1" si="2053"/>
        <v>7.6058717210146136E-3</v>
      </c>
      <c r="K9241" s="61">
        <f t="shared" ca="1" si="2054"/>
        <v>-8.6965373810778665E+34</v>
      </c>
      <c r="L9241" s="61">
        <f t="shared" ca="1" si="2055"/>
        <v>-8.6965373810778665E+34</v>
      </c>
      <c r="M9241" s="71">
        <f t="shared" ca="1" si="2056"/>
        <v>0</v>
      </c>
      <c r="N9241" s="64">
        <f t="shared" ca="1" si="2057"/>
        <v>1.0319024057539665E+35</v>
      </c>
      <c r="O9241" s="65">
        <f t="shared" ca="1" si="2058"/>
        <v>1.0319024057539665E+35</v>
      </c>
      <c r="P9241" s="62">
        <f t="shared" ca="1" si="2060"/>
        <v>9.990926553995836E-37</v>
      </c>
    </row>
    <row r="9242" spans="1:16" x14ac:dyDescent="0.3">
      <c r="A9242" s="42">
        <v>9231</v>
      </c>
      <c r="B9242" s="52">
        <f>'[1]Mixed Norm. Gen. Proc.'!AA9239</f>
        <v>-0.44265044229699124</v>
      </c>
      <c r="C9242" s="57">
        <f t="shared" si="2066"/>
        <v>5.8792321711180572E-37</v>
      </c>
      <c r="D9242" s="39">
        <f t="shared" ca="1" si="2061"/>
        <v>-1.2790817157062467E-2</v>
      </c>
      <c r="E9242" s="70">
        <f t="shared" ca="1" si="2062"/>
        <v>5.0000000000000001E-3</v>
      </c>
      <c r="F9242" s="67">
        <f t="shared" si="2063"/>
        <v>5.8792321711180572E-37</v>
      </c>
      <c r="G9242" s="68">
        <f t="shared" si="2064"/>
        <v>6.1731937796739605E-37</v>
      </c>
      <c r="H9242" s="68">
        <f t="shared" si="2065"/>
        <v>5.5852705625621539E-37</v>
      </c>
      <c r="I9242" s="69">
        <f t="shared" si="2059"/>
        <v>8.3411988981514429E-37</v>
      </c>
      <c r="J9242" s="55">
        <f t="shared" ca="1" si="2053"/>
        <v>7.6592827660875457E-3</v>
      </c>
      <c r="K9242" s="61">
        <f t="shared" ca="1" si="2054"/>
        <v>-8.7070324966401941E+34</v>
      </c>
      <c r="L9242" s="61">
        <f t="shared" ca="1" si="2055"/>
        <v>-8.7070324966401941E+34</v>
      </c>
      <c r="M9242" s="71">
        <f t="shared" ca="1" si="2056"/>
        <v>0</v>
      </c>
      <c r="N9242" s="64">
        <f t="shared" ca="1" si="2057"/>
        <v>1.0340297144548378E+35</v>
      </c>
      <c r="O9242" s="65">
        <f t="shared" ca="1" si="2058"/>
        <v>1.0340297144548378E+35</v>
      </c>
      <c r="P9242" s="62">
        <f t="shared" ca="1" si="2060"/>
        <v>5.5683204748939095E-37</v>
      </c>
    </row>
    <row r="9243" spans="1:16" x14ac:dyDescent="0.3">
      <c r="A9243" s="42">
        <v>9232</v>
      </c>
      <c r="B9243" s="52">
        <f>'[1]Mixed Norm. Gen. Proc.'!AA9240</f>
        <v>-0.55047151645442305</v>
      </c>
      <c r="C9243" s="57">
        <f t="shared" si="2066"/>
        <v>2.6428823222950702E-37</v>
      </c>
      <c r="D9243" s="39">
        <f t="shared" ca="1" si="2061"/>
        <v>-4.3939806968902031E-4</v>
      </c>
      <c r="E9243" s="70">
        <f t="shared" ca="1" si="2062"/>
        <v>5.0000000000000001E-3</v>
      </c>
      <c r="F9243" s="67">
        <f t="shared" si="2063"/>
        <v>2.6428823222950702E-37</v>
      </c>
      <c r="G9243" s="68">
        <f t="shared" si="2064"/>
        <v>2.775026438409824E-37</v>
      </c>
      <c r="H9243" s="68">
        <f t="shared" si="2065"/>
        <v>2.5107382061803164E-37</v>
      </c>
      <c r="I9243" s="69">
        <f t="shared" si="2059"/>
        <v>8.3738663383031378E-37</v>
      </c>
      <c r="J9243" s="55">
        <f t="shared" ca="1" si="2053"/>
        <v>7.6523923803958772E-3</v>
      </c>
      <c r="K9243" s="61">
        <f t="shared" ca="1" si="2054"/>
        <v>-8.6735836790125437E+34</v>
      </c>
      <c r="L9243" s="61">
        <f t="shared" ca="1" si="2055"/>
        <v>-8.6735836790125437E+34</v>
      </c>
      <c r="M9243" s="71">
        <f t="shared" ca="1" si="2056"/>
        <v>0</v>
      </c>
      <c r="N9243" s="64">
        <f t="shared" ca="1" si="2057"/>
        <v>1.0299440082912468E+35</v>
      </c>
      <c r="O9243" s="65">
        <f t="shared" ca="1" si="2058"/>
        <v>1.0299440082912468E+35</v>
      </c>
      <c r="P9243" s="62">
        <f t="shared" ca="1" si="2060"/>
        <v>2.5031255032115808E-37</v>
      </c>
    </row>
    <row r="9244" spans="1:16" x14ac:dyDescent="0.3">
      <c r="A9244" s="42">
        <v>9233</v>
      </c>
      <c r="B9244" s="52">
        <f>'[1]Mixed Norm. Gen. Proc.'!AA9241</f>
        <v>8.0103111690874862E-2</v>
      </c>
      <c r="C9244" s="57">
        <f t="shared" si="2066"/>
        <v>2.854585420143711E-37</v>
      </c>
      <c r="D9244" s="39">
        <f t="shared" ca="1" si="2061"/>
        <v>1.8095185579140222E-2</v>
      </c>
      <c r="E9244" s="70">
        <f t="shared" ca="1" si="2062"/>
        <v>1.8095185579140222E-2</v>
      </c>
      <c r="F9244" s="67">
        <f t="shared" si="2063"/>
        <v>2.854585420143711E-37</v>
      </c>
      <c r="G9244" s="68">
        <f t="shared" si="2064"/>
        <v>2.9973146911508969E-37</v>
      </c>
      <c r="H9244" s="68">
        <f t="shared" si="2065"/>
        <v>2.7118561491365251E-37</v>
      </c>
      <c r="I9244" s="69">
        <f t="shared" si="2059"/>
        <v>8.4457601788541552E-37</v>
      </c>
      <c r="J9244" s="55">
        <f t="shared" ca="1" si="2053"/>
        <v>7.6523923803958772E-3</v>
      </c>
      <c r="K9244" s="61">
        <f t="shared" ca="1" si="2054"/>
        <v>-8.5997505096092622E+34</v>
      </c>
      <c r="L9244" s="61">
        <f t="shared" ca="1" si="2055"/>
        <v>-8.5997505096092622E+34</v>
      </c>
      <c r="M9244" s="71">
        <f t="shared" ca="1" si="2056"/>
        <v>0</v>
      </c>
      <c r="N9244" s="64">
        <f t="shared" ca="1" si="2057"/>
        <v>1.0211766944271901E+35</v>
      </c>
      <c r="O9244" s="65">
        <f t="shared" ca="1" si="2058"/>
        <v>1.0211766944271901E+35</v>
      </c>
      <c r="P9244" s="62">
        <f t="shared" ca="1" si="2060"/>
        <v>2.7036336449716151E-37</v>
      </c>
    </row>
    <row r="9245" spans="1:16" x14ac:dyDescent="0.3">
      <c r="A9245" s="42">
        <v>9234</v>
      </c>
      <c r="B9245" s="52">
        <f>'[1]Mixed Norm. Gen. Proc.'!AA9242</f>
        <v>4.5882657344325388E-2</v>
      </c>
      <c r="C9245" s="57">
        <f t="shared" si="2066"/>
        <v>2.9855613848362719E-37</v>
      </c>
      <c r="D9245" s="39">
        <f t="shared" ca="1" si="2061"/>
        <v>-5.4874269391115447E-3</v>
      </c>
      <c r="E9245" s="70">
        <f t="shared" ca="1" si="2062"/>
        <v>5.0000000000000001E-3</v>
      </c>
      <c r="F9245" s="67">
        <f t="shared" si="2063"/>
        <v>2.9855613848362719E-37</v>
      </c>
      <c r="G9245" s="68">
        <f t="shared" si="2064"/>
        <v>3.1348394540780858E-37</v>
      </c>
      <c r="H9245" s="68">
        <f t="shared" si="2065"/>
        <v>2.8362833155944581E-37</v>
      </c>
      <c r="I9245" s="69">
        <f t="shared" si="2059"/>
        <v>8.5056479732341792E-37</v>
      </c>
      <c r="J9245" s="55">
        <f t="shared" ca="1" si="2053"/>
        <v>7.763714383173739E-3</v>
      </c>
      <c r="K9245" s="61">
        <f t="shared" ca="1" si="2054"/>
        <v>-8.5309554733850038E+34</v>
      </c>
      <c r="L9245" s="61">
        <f t="shared" ca="1" si="2055"/>
        <v>-8.5309554733850038E+34</v>
      </c>
      <c r="M9245" s="71">
        <f t="shared" ca="1" si="2056"/>
        <v>0</v>
      </c>
      <c r="N9245" s="64">
        <f t="shared" ca="1" si="2057"/>
        <v>1.0148111132212828E+35</v>
      </c>
      <c r="O9245" s="65">
        <f t="shared" ca="1" si="2058"/>
        <v>1.0148111132212828E+35</v>
      </c>
      <c r="P9245" s="62">
        <f t="shared" ca="1" si="2060"/>
        <v>2.8275586298018195E-37</v>
      </c>
    </row>
    <row r="9246" spans="1:16" x14ac:dyDescent="0.3">
      <c r="A9246" s="42">
        <v>9235</v>
      </c>
      <c r="B9246" s="52">
        <f>'[1]Mixed Norm. Gen. Proc.'!AA9243</f>
        <v>0.26463429953366729</v>
      </c>
      <c r="C9246" s="57">
        <f t="shared" si="2066"/>
        <v>3.7756433306271842E-37</v>
      </c>
      <c r="D9246" s="39">
        <f t="shared" ca="1" si="2061"/>
        <v>6.9307913175374455E-3</v>
      </c>
      <c r="E9246" s="70">
        <f t="shared" ca="1" si="2062"/>
        <v>6.9307913175374455E-3</v>
      </c>
      <c r="F9246" s="67">
        <f t="shared" si="2063"/>
        <v>3.7756433306271842E-37</v>
      </c>
      <c r="G9246" s="68">
        <f t="shared" si="2064"/>
        <v>3.9644254971585435E-37</v>
      </c>
      <c r="H9246" s="68">
        <f t="shared" si="2065"/>
        <v>3.5868611640958249E-37</v>
      </c>
      <c r="I9246" s="69">
        <f t="shared" si="2059"/>
        <v>8.5681279228412618E-37</v>
      </c>
      <c r="J9246" s="55">
        <f t="shared" ca="1" si="2053"/>
        <v>7.763714383173739E-3</v>
      </c>
      <c r="K9246" s="61">
        <f t="shared" ca="1" si="2054"/>
        <v>-8.4687465903154103E+34</v>
      </c>
      <c r="L9246" s="61">
        <f t="shared" ca="1" si="2055"/>
        <v>-8.4687465903154103E+34</v>
      </c>
      <c r="M9246" s="71">
        <f t="shared" ca="1" si="2056"/>
        <v>0</v>
      </c>
      <c r="N9246" s="64">
        <f t="shared" ca="1" si="2057"/>
        <v>1.0074109730989841E+35</v>
      </c>
      <c r="O9246" s="65">
        <f t="shared" ca="1" si="2058"/>
        <v>1.0074109730989841E+35</v>
      </c>
      <c r="P9246" s="62">
        <f t="shared" ca="1" si="2060"/>
        <v>3.5758276271897998E-37</v>
      </c>
    </row>
    <row r="9247" spans="1:16" x14ac:dyDescent="0.3">
      <c r="A9247" s="42">
        <v>9236</v>
      </c>
      <c r="B9247" s="52">
        <f>'[1]Mixed Norm. Gen. Proc.'!AA9244</f>
        <v>-6.1062908673645208E-2</v>
      </c>
      <c r="C9247" s="57">
        <f t="shared" si="2066"/>
        <v>3.5450915667448388E-37</v>
      </c>
      <c r="D9247" s="39">
        <f t="shared" ca="1" si="2061"/>
        <v>-9.0882906085192131E-3</v>
      </c>
      <c r="E9247" s="70">
        <f t="shared" ca="1" si="2062"/>
        <v>5.0000000000000001E-3</v>
      </c>
      <c r="F9247" s="67">
        <f t="shared" si="2063"/>
        <v>3.5450915667448388E-37</v>
      </c>
      <c r="G9247" s="68">
        <f t="shared" si="2064"/>
        <v>3.7223461450820808E-37</v>
      </c>
      <c r="H9247" s="68">
        <f t="shared" si="2065"/>
        <v>3.3678369884075969E-37</v>
      </c>
      <c r="I9247" s="69">
        <f t="shared" si="2059"/>
        <v>8.6210109246936147E-37</v>
      </c>
      <c r="J9247" s="55">
        <f t="shared" ca="1" si="2053"/>
        <v>7.7832173257751294E-3</v>
      </c>
      <c r="K9247" s="61">
        <f t="shared" ca="1" si="2054"/>
        <v>-8.4153725203044081E+34</v>
      </c>
      <c r="L9247" s="61">
        <f t="shared" ca="1" si="2055"/>
        <v>-8.4153725203044081E+34</v>
      </c>
      <c r="M9247" s="71">
        <f t="shared" ca="1" si="2056"/>
        <v>0</v>
      </c>
      <c r="N9247" s="64">
        <f t="shared" ca="1" si="2057"/>
        <v>1.0013738218985776E+35</v>
      </c>
      <c r="O9247" s="65">
        <f t="shared" ca="1" si="2058"/>
        <v>1.0013738218985776E+35</v>
      </c>
      <c r="P9247" s="62">
        <f t="shared" ca="1" si="2060"/>
        <v>3.3574512070597726E-37</v>
      </c>
    </row>
    <row r="9248" spans="1:16" x14ac:dyDescent="0.3">
      <c r="A9248" s="42">
        <v>9237</v>
      </c>
      <c r="B9248" s="52">
        <f>'[1]Mixed Norm. Gen. Proc.'!AA9245</f>
        <v>-2.8015229563931848E-2</v>
      </c>
      <c r="C9248" s="57">
        <f t="shared" si="2066"/>
        <v>3.4457750126773232E-37</v>
      </c>
      <c r="D9248" s="39">
        <f t="shared" ca="1" si="2061"/>
        <v>1.3737776232553914E-3</v>
      </c>
      <c r="E9248" s="70">
        <f t="shared" ca="1" si="2062"/>
        <v>5.0000000000000001E-3</v>
      </c>
      <c r="F9248" s="67">
        <f t="shared" si="2063"/>
        <v>3.4457750126773232E-37</v>
      </c>
      <c r="G9248" s="68">
        <f t="shared" si="2064"/>
        <v>3.6180637633111898E-37</v>
      </c>
      <c r="H9248" s="68">
        <f t="shared" si="2065"/>
        <v>3.2734862620434567E-37</v>
      </c>
      <c r="I9248" s="69">
        <f t="shared" si="2059"/>
        <v>8.6727620746653069E-37</v>
      </c>
      <c r="J9248" s="55">
        <f t="shared" ca="1" si="2053"/>
        <v>7.7832173257751294E-3</v>
      </c>
      <c r="K9248" s="61">
        <f t="shared" ca="1" si="2054"/>
        <v>-8.3651572369129593E+34</v>
      </c>
      <c r="L9248" s="61">
        <f t="shared" ca="1" si="2055"/>
        <v>-8.3651572369129593E+34</v>
      </c>
      <c r="M9248" s="71">
        <f t="shared" ca="1" si="2056"/>
        <v>0</v>
      </c>
      <c r="N9248" s="64">
        <f t="shared" ca="1" si="2057"/>
        <v>9.9539853439632401E+34</v>
      </c>
      <c r="O9248" s="65">
        <f t="shared" ca="1" si="2058"/>
        <v>9.9539853439632401E+34</v>
      </c>
      <c r="P9248" s="62">
        <f t="shared" ca="1" si="2060"/>
        <v>3.2633914407442926E-37</v>
      </c>
    </row>
    <row r="9249" spans="1:16" x14ac:dyDescent="0.3">
      <c r="A9249" s="42">
        <v>9238</v>
      </c>
      <c r="B9249" s="52">
        <f>'[1]Mixed Norm. Gen. Proc.'!AA9246</f>
        <v>-0.34244606784993425</v>
      </c>
      <c r="C9249" s="57">
        <f t="shared" si="2066"/>
        <v>2.2657829088904166E-37</v>
      </c>
      <c r="D9249" s="39">
        <f t="shared" ca="1" si="2061"/>
        <v>-3.042076217430573E-3</v>
      </c>
      <c r="E9249" s="70">
        <f t="shared" ca="1" si="2062"/>
        <v>5.0000000000000001E-3</v>
      </c>
      <c r="F9249" s="67">
        <f t="shared" si="2063"/>
        <v>2.2657829088904166E-37</v>
      </c>
      <c r="G9249" s="68">
        <f t="shared" si="2064"/>
        <v>2.3790720543349375E-37</v>
      </c>
      <c r="H9249" s="68">
        <f t="shared" si="2065"/>
        <v>2.1524937634458956E-37</v>
      </c>
      <c r="I9249" s="69">
        <f t="shared" si="2059"/>
        <v>8.7265548159064424E-37</v>
      </c>
      <c r="J9249" s="55">
        <f t="shared" ca="1" si="2053"/>
        <v>7.7832173257751294E-3</v>
      </c>
      <c r="K9249" s="61">
        <f t="shared" ca="1" si="2054"/>
        <v>-8.3135922438338521E+34</v>
      </c>
      <c r="L9249" s="61">
        <f t="shared" ca="1" si="2055"/>
        <v>-8.3135922438338521E+34</v>
      </c>
      <c r="M9249" s="71">
        <f t="shared" ca="1" si="2056"/>
        <v>0</v>
      </c>
      <c r="N9249" s="64">
        <f t="shared" ca="1" si="2057"/>
        <v>9.892626403439557E+34</v>
      </c>
      <c r="O9249" s="65">
        <f t="shared" ca="1" si="2058"/>
        <v>9.892626403439557E+34</v>
      </c>
      <c r="P9249" s="62">
        <f t="shared" ca="1" si="2060"/>
        <v>2.145855874006278E-37</v>
      </c>
    </row>
    <row r="9250" spans="1:16" x14ac:dyDescent="0.3">
      <c r="A9250" s="42">
        <v>9239</v>
      </c>
      <c r="B9250" s="52">
        <f>'[1]Mixed Norm. Gen. Proc.'!AA9247</f>
        <v>-0.38188059390803741</v>
      </c>
      <c r="C9250" s="57">
        <f t="shared" si="2066"/>
        <v>1.4005243859766637E-37</v>
      </c>
      <c r="D9250" s="39">
        <f t="shared" ca="1" si="2061"/>
        <v>1.1824424297559897E-2</v>
      </c>
      <c r="E9250" s="70">
        <f t="shared" ca="1" si="2062"/>
        <v>1.1824424297559897E-2</v>
      </c>
      <c r="F9250" s="67">
        <f t="shared" si="2063"/>
        <v>1.4005243859766637E-37</v>
      </c>
      <c r="G9250" s="68">
        <f t="shared" si="2064"/>
        <v>1.4705506052754969E-37</v>
      </c>
      <c r="H9250" s="68">
        <f t="shared" si="2065"/>
        <v>1.3304981666778305E-37</v>
      </c>
      <c r="I9250" s="69">
        <f t="shared" si="2059"/>
        <v>8.785887495535343E-37</v>
      </c>
      <c r="J9250" s="55">
        <f t="shared" ca="1" si="2053"/>
        <v>7.781132492721444E-3</v>
      </c>
      <c r="K9250" s="61">
        <f t="shared" ca="1" si="2054"/>
        <v>-8.2575985398351049E+34</v>
      </c>
      <c r="L9250" s="61">
        <f t="shared" ca="1" si="2055"/>
        <v>-8.2575985398351049E+34</v>
      </c>
      <c r="M9250" s="71">
        <f t="shared" ca="1" si="2056"/>
        <v>0</v>
      </c>
      <c r="N9250" s="64">
        <f t="shared" ca="1" si="2057"/>
        <v>9.8256702359766362E+34</v>
      </c>
      <c r="O9250" s="65">
        <f t="shared" ca="1" si="2058"/>
        <v>9.8256702359766362E+34</v>
      </c>
      <c r="P9250" s="62">
        <f t="shared" ca="1" si="2060"/>
        <v>1.3263962557463815E-37</v>
      </c>
    </row>
    <row r="9251" spans="1:16" x14ac:dyDescent="0.3">
      <c r="A9251" s="42">
        <v>9240</v>
      </c>
      <c r="B9251" s="52">
        <f>'[1]Mixed Norm. Gen. Proc.'!AA9248</f>
        <v>-7.6686293804586303E-2</v>
      </c>
      <c r="C9251" s="57">
        <f t="shared" si="2066"/>
        <v>1.2931233614331694E-37</v>
      </c>
      <c r="D9251" s="39">
        <f t="shared" ca="1" si="2061"/>
        <v>-6.7323086557315916E-3</v>
      </c>
      <c r="E9251" s="70">
        <f t="shared" ca="1" si="2062"/>
        <v>5.0000000000000001E-3</v>
      </c>
      <c r="F9251" s="67">
        <f t="shared" si="2063"/>
        <v>1.2931233614331694E-37</v>
      </c>
      <c r="G9251" s="68">
        <f t="shared" si="2064"/>
        <v>1.357779529504828E-37</v>
      </c>
      <c r="H9251" s="68">
        <f t="shared" si="2065"/>
        <v>1.2284671933615109E-37</v>
      </c>
      <c r="I9251" s="69">
        <f t="shared" si="2059"/>
        <v>8.8617740894460679E-37</v>
      </c>
      <c r="J9251" s="55">
        <f t="shared" ca="1" si="2053"/>
        <v>7.8500660714846751E-3</v>
      </c>
      <c r="K9251" s="61">
        <f t="shared" ca="1" si="2054"/>
        <v>-8.1819855651353692E+34</v>
      </c>
      <c r="L9251" s="61">
        <f t="shared" ca="1" si="2055"/>
        <v>-8.1819855651353692E+34</v>
      </c>
      <c r="M9251" s="71">
        <f t="shared" ca="1" si="2056"/>
        <v>0</v>
      </c>
      <c r="N9251" s="64">
        <f t="shared" ca="1" si="2057"/>
        <v>9.7464296045793175E+34</v>
      </c>
      <c r="O9251" s="65">
        <f t="shared" ca="1" si="2058"/>
        <v>9.7464296045793175E+34</v>
      </c>
      <c r="P9251" s="62">
        <f t="shared" ca="1" si="2060"/>
        <v>1.2246463426143107E-37</v>
      </c>
    </row>
    <row r="9252" spans="1:16" x14ac:dyDescent="0.3">
      <c r="A9252" s="42">
        <v>9241</v>
      </c>
      <c r="B9252" s="52">
        <f>'[1]Mixed Norm. Gen. Proc.'!AA9249</f>
        <v>-0.22970631792379917</v>
      </c>
      <c r="C9252" s="57">
        <f t="shared" si="2066"/>
        <v>9.9608475545710998E-38</v>
      </c>
      <c r="D9252" s="39">
        <f t="shared" ca="1" si="2061"/>
        <v>1.4618843691789252E-2</v>
      </c>
      <c r="E9252" s="70">
        <f t="shared" ca="1" si="2062"/>
        <v>1.4618843691789252E-2</v>
      </c>
      <c r="F9252" s="67">
        <f t="shared" si="2063"/>
        <v>9.9608475545710998E-38</v>
      </c>
      <c r="G9252" s="68">
        <f t="shared" si="2064"/>
        <v>1.0458889932299654E-37</v>
      </c>
      <c r="H9252" s="68">
        <f t="shared" si="2065"/>
        <v>9.4628051768425453E-38</v>
      </c>
      <c r="I9252" s="69">
        <f t="shared" si="2059"/>
        <v>8.9379057153223797E-37</v>
      </c>
      <c r="J9252" s="55">
        <f t="shared" ca="1" si="2053"/>
        <v>7.8500660714846751E-3</v>
      </c>
      <c r="K9252" s="61">
        <f t="shared" ca="1" si="2054"/>
        <v>-8.1122927440416555E+34</v>
      </c>
      <c r="L9252" s="61">
        <f t="shared" ca="1" si="2055"/>
        <v>-8.1122927440416555E+34</v>
      </c>
      <c r="M9252" s="71">
        <f t="shared" ca="1" si="2056"/>
        <v>0</v>
      </c>
      <c r="N9252" s="64">
        <f t="shared" ca="1" si="2057"/>
        <v>9.6634111038343456E+34</v>
      </c>
      <c r="O9252" s="65">
        <f t="shared" ca="1" si="2058"/>
        <v>9.6634111038343456E+34</v>
      </c>
      <c r="P9252" s="62">
        <f t="shared" ca="1" si="2060"/>
        <v>9.4333734049353002E-38</v>
      </c>
    </row>
    <row r="9253" spans="1:16" x14ac:dyDescent="0.3">
      <c r="A9253" s="42">
        <v>9242</v>
      </c>
      <c r="B9253" s="52">
        <f>'[1]Mixed Norm. Gen. Proc.'!AA9250</f>
        <v>0.14767400949822845</v>
      </c>
      <c r="C9253" s="57">
        <f t="shared" si="2066"/>
        <v>1.1431805850955239E-37</v>
      </c>
      <c r="D9253" s="39">
        <f t="shared" ca="1" si="2061"/>
        <v>-1.3415323062872972E-2</v>
      </c>
      <c r="E9253" s="70">
        <f t="shared" ca="1" si="2062"/>
        <v>5.0000000000000001E-3</v>
      </c>
      <c r="F9253" s="67">
        <f t="shared" si="2063"/>
        <v>1.1431805850955239E-37</v>
      </c>
      <c r="G9253" s="68">
        <f t="shared" si="2064"/>
        <v>1.2003396143503E-37</v>
      </c>
      <c r="H9253" s="68">
        <f t="shared" si="2065"/>
        <v>1.0860215558407477E-37</v>
      </c>
      <c r="I9253" s="69">
        <f t="shared" si="2059"/>
        <v>9.015404501032481E-37</v>
      </c>
      <c r="J9253" s="55">
        <f t="shared" ca="1" si="2053"/>
        <v>7.7536172250354989E-3</v>
      </c>
      <c r="K9253" s="61">
        <f t="shared" ca="1" si="2054"/>
        <v>-8.0492965940014062E+34</v>
      </c>
      <c r="L9253" s="61">
        <f t="shared" ca="1" si="2055"/>
        <v>-8.0492965940014062E+34</v>
      </c>
      <c r="M9253" s="71">
        <f t="shared" ca="1" si="2056"/>
        <v>0</v>
      </c>
      <c r="N9253" s="64">
        <f t="shared" ca="1" si="2057"/>
        <v>9.5736026333836338E+34</v>
      </c>
      <c r="O9253" s="65">
        <f t="shared" ca="1" si="2058"/>
        <v>9.5736026333836338E+34</v>
      </c>
      <c r="P9253" s="62">
        <f t="shared" ca="1" si="2060"/>
        <v>1.0826851850715695E-37</v>
      </c>
    </row>
    <row r="9254" spans="1:16" x14ac:dyDescent="0.3">
      <c r="A9254" s="42">
        <v>9243</v>
      </c>
      <c r="B9254" s="52">
        <f>'[1]Mixed Norm. Gen. Proc.'!AA9251</f>
        <v>-7.7045612771133726E-2</v>
      </c>
      <c r="C9254" s="57">
        <f t="shared" si="2066"/>
        <v>1.0551035364087761E-37</v>
      </c>
      <c r="D9254" s="39">
        <f t="shared" ca="1" si="2061"/>
        <v>9.3130433008073894E-3</v>
      </c>
      <c r="E9254" s="70">
        <f t="shared" ca="1" si="2062"/>
        <v>9.3130433008073894E-3</v>
      </c>
      <c r="F9254" s="67">
        <f t="shared" si="2063"/>
        <v>1.0551035364087761E-37</v>
      </c>
      <c r="G9254" s="68">
        <f t="shared" si="2064"/>
        <v>1.1078587132292149E-37</v>
      </c>
      <c r="H9254" s="68">
        <f t="shared" si="2065"/>
        <v>1.0023483595883373E-37</v>
      </c>
      <c r="I9254" s="69">
        <f t="shared" si="2059"/>
        <v>9.064021295853968E-37</v>
      </c>
      <c r="J9254" s="55">
        <f t="shared" ca="1" si="2053"/>
        <v>7.7536172250354989E-3</v>
      </c>
      <c r="K9254" s="61">
        <f t="shared" ca="1" si="2054"/>
        <v>-8.0061224896833974E+34</v>
      </c>
      <c r="L9254" s="61">
        <f t="shared" ca="1" si="2055"/>
        <v>-8.0061224896833974E+34</v>
      </c>
      <c r="M9254" s="71">
        <f t="shared" ca="1" si="2056"/>
        <v>0</v>
      </c>
      <c r="N9254" s="64">
        <f t="shared" ca="1" si="2057"/>
        <v>9.522252591306554E+34</v>
      </c>
      <c r="O9254" s="65">
        <f t="shared" ca="1" si="2058"/>
        <v>9.522252591306554E+34</v>
      </c>
      <c r="P9254" s="62">
        <f t="shared" ca="1" si="2060"/>
        <v>9.9926904154950219E-38</v>
      </c>
    </row>
    <row r="9255" spans="1:16" x14ac:dyDescent="0.3">
      <c r="A9255" s="42">
        <v>9244</v>
      </c>
      <c r="B9255" s="52">
        <f>'[1]Mixed Norm. Gen. Proc.'!AA9252</f>
        <v>0.54365877565831744</v>
      </c>
      <c r="C9255" s="57">
        <f t="shared" si="2066"/>
        <v>1.6287198332055322E-37</v>
      </c>
      <c r="D9255" s="39">
        <f t="shared" ca="1" si="2061"/>
        <v>1.177731318367828E-2</v>
      </c>
      <c r="E9255" s="70">
        <f t="shared" ca="1" si="2062"/>
        <v>1.177731318367828E-2</v>
      </c>
      <c r="F9255" s="67">
        <f t="shared" si="2063"/>
        <v>1.6287198332055322E-37</v>
      </c>
      <c r="G9255" s="68">
        <f t="shared" si="2064"/>
        <v>1.7101558248658089E-37</v>
      </c>
      <c r="H9255" s="68">
        <f t="shared" si="2065"/>
        <v>1.5472838415452555E-37</v>
      </c>
      <c r="I9255" s="69">
        <f t="shared" si="2059"/>
        <v>9.136115030073939E-37</v>
      </c>
      <c r="J9255" s="55">
        <f t="shared" ca="1" si="2053"/>
        <v>7.7971833189830484E-3</v>
      </c>
      <c r="K9255" s="61">
        <f t="shared" ca="1" si="2054"/>
        <v>-7.9399416979048471E+34</v>
      </c>
      <c r="L9255" s="61">
        <f t="shared" ca="1" si="2055"/>
        <v>-7.9399416979048471E+34</v>
      </c>
      <c r="M9255" s="71">
        <f t="shared" ca="1" si="2056"/>
        <v>0</v>
      </c>
      <c r="N9255" s="64">
        <f t="shared" ca="1" si="2057"/>
        <v>9.4501157272503628E+34</v>
      </c>
      <c r="O9255" s="65">
        <f t="shared" ca="1" si="2058"/>
        <v>9.4501157272503628E+34</v>
      </c>
      <c r="P9255" s="62">
        <f t="shared" ca="1" si="2060"/>
        <v>1.5425037579916729E-37</v>
      </c>
    </row>
    <row r="9256" spans="1:16" x14ac:dyDescent="0.3">
      <c r="A9256" s="42">
        <v>9245</v>
      </c>
      <c r="B9256" s="52">
        <f>'[1]Mixed Norm. Gen. Proc.'!AA9253</f>
        <v>0.27663414167823502</v>
      </c>
      <c r="C9256" s="57">
        <f t="shared" si="2066"/>
        <v>2.0792793462986627E-37</v>
      </c>
      <c r="D9256" s="39">
        <f t="shared" ca="1" si="2061"/>
        <v>-3.2742461553363814E-2</v>
      </c>
      <c r="E9256" s="70">
        <f t="shared" ca="1" si="2062"/>
        <v>5.0000000000000001E-3</v>
      </c>
      <c r="F9256" s="67">
        <f t="shared" si="2063"/>
        <v>2.0792793462986627E-37</v>
      </c>
      <c r="G9256" s="68">
        <f t="shared" si="2064"/>
        <v>2.1832433136135959E-37</v>
      </c>
      <c r="H9256" s="68">
        <f t="shared" si="2065"/>
        <v>1.9753153789837296E-37</v>
      </c>
      <c r="I9256" s="69">
        <f t="shared" si="2059"/>
        <v>9.1899052596839953E-37</v>
      </c>
      <c r="J9256" s="55">
        <f t="shared" ca="1" si="2053"/>
        <v>7.8656410279090913E-3</v>
      </c>
      <c r="K9256" s="61">
        <f t="shared" ca="1" si="2054"/>
        <v>-7.8887751649686482E+34</v>
      </c>
      <c r="L9256" s="61">
        <f t="shared" ca="1" si="2055"/>
        <v>-7.8887751649686482E+34</v>
      </c>
      <c r="M9256" s="71">
        <f t="shared" ca="1" si="2056"/>
        <v>0</v>
      </c>
      <c r="N9256" s="64">
        <f t="shared" ca="1" si="2057"/>
        <v>9.3994950104381727E+34</v>
      </c>
      <c r="O9256" s="65">
        <f t="shared" ca="1" si="2058"/>
        <v>9.3994950104381727E+34</v>
      </c>
      <c r="P9256" s="62">
        <f t="shared" ca="1" si="2060"/>
        <v>1.9691594666839752E-37</v>
      </c>
    </row>
    <row r="9257" spans="1:16" x14ac:dyDescent="0.3">
      <c r="A9257" s="42">
        <v>9246</v>
      </c>
      <c r="B9257" s="52">
        <f>'[1]Mixed Norm. Gen. Proc.'!AA9254</f>
        <v>0.2026347155044495</v>
      </c>
      <c r="C9257" s="57">
        <f t="shared" si="2066"/>
        <v>2.5006135250901698E-37</v>
      </c>
      <c r="D9257" s="39">
        <f t="shared" ca="1" si="2061"/>
        <v>-1.9794311502753428E-3</v>
      </c>
      <c r="E9257" s="70">
        <f t="shared" ca="1" si="2062"/>
        <v>5.0000000000000001E-3</v>
      </c>
      <c r="F9257" s="67">
        <f t="shared" si="2063"/>
        <v>2.5006135250901698E-37</v>
      </c>
      <c r="G9257" s="68">
        <f t="shared" si="2064"/>
        <v>2.6256442013446783E-37</v>
      </c>
      <c r="H9257" s="68">
        <f t="shared" si="2065"/>
        <v>2.3755828488356612E-37</v>
      </c>
      <c r="I9257" s="69">
        <f t="shared" si="2059"/>
        <v>9.2425019224643591E-37</v>
      </c>
      <c r="J9257" s="55">
        <f t="shared" ca="1" si="2053"/>
        <v>7.8027043868534596E-3</v>
      </c>
      <c r="K9257" s="61">
        <f t="shared" ca="1" si="2054"/>
        <v>-7.8481717771665604E+34</v>
      </c>
      <c r="L9257" s="61">
        <f t="shared" ca="1" si="2055"/>
        <v>-7.8481717771665604E+34</v>
      </c>
      <c r="M9257" s="71">
        <f t="shared" ca="1" si="2056"/>
        <v>0</v>
      </c>
      <c r="N9257" s="64">
        <f t="shared" ca="1" si="2057"/>
        <v>9.341715371209282E+34</v>
      </c>
      <c r="O9257" s="65">
        <f t="shared" ca="1" si="2058"/>
        <v>9.341715371209282E+34</v>
      </c>
      <c r="P9257" s="62">
        <f t="shared" ca="1" si="2060"/>
        <v>2.3682386806835176E-37</v>
      </c>
    </row>
    <row r="9258" spans="1:16" x14ac:dyDescent="0.3">
      <c r="A9258" s="42">
        <v>9247</v>
      </c>
      <c r="B9258" s="52">
        <f>'[1]Mixed Norm. Gen. Proc.'!AA9255</f>
        <v>0.59508991491548935</v>
      </c>
      <c r="C9258" s="57">
        <f t="shared" si="2066"/>
        <v>3.9887034149726004E-37</v>
      </c>
      <c r="D9258" s="39">
        <f t="shared" ca="1" si="2061"/>
        <v>5.3023437922032233E-3</v>
      </c>
      <c r="E9258" s="70">
        <f t="shared" ca="1" si="2062"/>
        <v>5.3023437922032233E-3</v>
      </c>
      <c r="F9258" s="67">
        <f t="shared" si="2063"/>
        <v>3.9887034149726004E-37</v>
      </c>
      <c r="G9258" s="68">
        <f t="shared" si="2064"/>
        <v>4.1881385857212302E-37</v>
      </c>
      <c r="H9258" s="68">
        <f t="shared" si="2065"/>
        <v>3.7892682442239705E-37</v>
      </c>
      <c r="I9258" s="69">
        <f t="shared" si="2059"/>
        <v>9.2883584918885979E-37</v>
      </c>
      <c r="J9258" s="55">
        <f t="shared" ca="1" si="2053"/>
        <v>7.8027043868534596E-3</v>
      </c>
      <c r="K9258" s="61">
        <f t="shared" ca="1" si="2054"/>
        <v>-7.809425400800117E+34</v>
      </c>
      <c r="L9258" s="61">
        <f t="shared" ca="1" si="2055"/>
        <v>-7.809425400800117E+34</v>
      </c>
      <c r="M9258" s="71">
        <f t="shared" ca="1" si="2056"/>
        <v>0</v>
      </c>
      <c r="N9258" s="64">
        <f t="shared" ca="1" si="2057"/>
        <v>9.2955953791961148E+34</v>
      </c>
      <c r="O9258" s="65">
        <f t="shared" ca="1" si="2058"/>
        <v>9.2955953791961148E+34</v>
      </c>
      <c r="P9258" s="62">
        <f t="shared" ca="1" si="2060"/>
        <v>3.7775536356710426E-37</v>
      </c>
    </row>
    <row r="9259" spans="1:16" x14ac:dyDescent="0.3">
      <c r="A9259" s="42">
        <v>9248</v>
      </c>
      <c r="B9259" s="52">
        <f>'[1]Mixed Norm. Gen. Proc.'!AA9256</f>
        <v>3.8217239172143924E-2</v>
      </c>
      <c r="C9259" s="57">
        <f t="shared" si="2066"/>
        <v>4.1411406473693549E-37</v>
      </c>
      <c r="D9259" s="39">
        <f t="shared" ca="1" si="2061"/>
        <v>-1.2884054210027305E-2</v>
      </c>
      <c r="E9259" s="70">
        <f t="shared" ca="1" si="2062"/>
        <v>5.0000000000000001E-3</v>
      </c>
      <c r="F9259" s="67">
        <f t="shared" si="2063"/>
        <v>4.1411406473693549E-37</v>
      </c>
      <c r="G9259" s="68">
        <f t="shared" si="2064"/>
        <v>4.3481976797378229E-37</v>
      </c>
      <c r="H9259" s="68">
        <f t="shared" si="2065"/>
        <v>3.9340836150008868E-37</v>
      </c>
      <c r="I9259" s="69">
        <f t="shared" si="2059"/>
        <v>9.3207668562810052E-37</v>
      </c>
      <c r="J9259" s="55">
        <f t="shared" ca="1" si="2053"/>
        <v>7.8057583645524814E-3</v>
      </c>
      <c r="K9259" s="61">
        <f t="shared" ca="1" si="2054"/>
        <v>-7.7820655780370634E+34</v>
      </c>
      <c r="L9259" s="61">
        <f t="shared" ca="1" si="2055"/>
        <v>-7.7820655780370634E+34</v>
      </c>
      <c r="M9259" s="71">
        <f t="shared" ca="1" si="2056"/>
        <v>0</v>
      </c>
      <c r="N9259" s="64">
        <f t="shared" ca="1" si="2057"/>
        <v>9.263480938207603E+34</v>
      </c>
      <c r="O9259" s="65">
        <f t="shared" ca="1" si="2058"/>
        <v>9.263480938207603E+34</v>
      </c>
      <c r="P9259" s="62">
        <f t="shared" ca="1" si="2060"/>
        <v>3.9219165534935641E-37</v>
      </c>
    </row>
    <row r="9260" spans="1:16" x14ac:dyDescent="0.3">
      <c r="A9260" s="42">
        <v>9249</v>
      </c>
      <c r="B9260" s="52">
        <f>'[1]Mixed Norm. Gen. Proc.'!AA9257</f>
        <v>0.18480190519550066</v>
      </c>
      <c r="C9260" s="57">
        <f t="shared" si="2066"/>
        <v>4.9064313286857404E-37</v>
      </c>
      <c r="D9260" s="39">
        <f t="shared" ca="1" si="2061"/>
        <v>2.8673892855666123E-4</v>
      </c>
      <c r="E9260" s="70">
        <f t="shared" ca="1" si="2062"/>
        <v>5.0000000000000001E-3</v>
      </c>
      <c r="F9260" s="67">
        <f t="shared" si="2063"/>
        <v>4.9064313286857404E-37</v>
      </c>
      <c r="G9260" s="68">
        <f t="shared" si="2064"/>
        <v>5.1517528951200277E-37</v>
      </c>
      <c r="H9260" s="68">
        <f t="shared" si="2065"/>
        <v>4.6611097622514532E-37</v>
      </c>
      <c r="I9260" s="69">
        <f t="shared" si="2059"/>
        <v>9.3475638375247421E-37</v>
      </c>
      <c r="J9260" s="55">
        <f t="shared" ca="1" si="2053"/>
        <v>7.7728089499926947E-3</v>
      </c>
      <c r="K9260" s="61">
        <f t="shared" ca="1" si="2054"/>
        <v>-7.7619769551174795E+34</v>
      </c>
      <c r="L9260" s="61">
        <f t="shared" ca="1" si="2055"/>
        <v>-7.7619769551174795E+34</v>
      </c>
      <c r="M9260" s="71">
        <f t="shared" ca="1" si="2056"/>
        <v>0</v>
      </c>
      <c r="N9260" s="64">
        <f t="shared" ca="1" si="2057"/>
        <v>9.2347045094169854E+34</v>
      </c>
      <c r="O9260" s="65">
        <f t="shared" ca="1" si="2058"/>
        <v>9.2347045094169854E+34</v>
      </c>
      <c r="P9260" s="62">
        <f t="shared" ca="1" si="2060"/>
        <v>4.64675496128529E-37</v>
      </c>
    </row>
    <row r="9261" spans="1:16" x14ac:dyDescent="0.3">
      <c r="A9261" s="42">
        <v>9250</v>
      </c>
      <c r="B9261" s="52">
        <f>'[1]Mixed Norm. Gen. Proc.'!AA9258</f>
        <v>-0.30029277133338383</v>
      </c>
      <c r="C9261" s="57">
        <f t="shared" si="2066"/>
        <v>3.433065467637763E-37</v>
      </c>
      <c r="D9261" s="39">
        <f t="shared" ca="1" si="2061"/>
        <v>-8.0503644518034566E-3</v>
      </c>
      <c r="E9261" s="70">
        <f t="shared" ca="1" si="2062"/>
        <v>5.0000000000000001E-3</v>
      </c>
      <c r="F9261" s="67">
        <f t="shared" si="2063"/>
        <v>3.433065467637763E-37</v>
      </c>
      <c r="G9261" s="68">
        <f t="shared" si="2064"/>
        <v>3.6047187410196511E-37</v>
      </c>
      <c r="H9261" s="68">
        <f t="shared" si="2065"/>
        <v>3.2614121942558748E-37</v>
      </c>
      <c r="I9261" s="69">
        <f t="shared" si="2059"/>
        <v>9.3723238311532281E-37</v>
      </c>
      <c r="J9261" s="55">
        <f t="shared" ca="1" si="2053"/>
        <v>7.6725536643914329E-3</v>
      </c>
      <c r="K9261" s="61">
        <f t="shared" ca="1" si="2054"/>
        <v>-7.7482096537917947E+34</v>
      </c>
      <c r="L9261" s="61">
        <f t="shared" ca="1" si="2055"/>
        <v>-7.7482096537917947E+34</v>
      </c>
      <c r="M9261" s="71">
        <f t="shared" ca="1" si="2056"/>
        <v>0</v>
      </c>
      <c r="N9261" s="64">
        <f t="shared" ca="1" si="2057"/>
        <v>9.2035696357485919E+34</v>
      </c>
      <c r="O9261" s="65">
        <f t="shared" ca="1" si="2058"/>
        <v>9.2035696357485919E+34</v>
      </c>
      <c r="P9261" s="62">
        <f t="shared" ca="1" si="2060"/>
        <v>3.2514973907439629E-37</v>
      </c>
    </row>
    <row r="9262" spans="1:16" x14ac:dyDescent="0.3">
      <c r="A9262" s="42">
        <v>9251</v>
      </c>
      <c r="B9262" s="52">
        <f>'[1]Mixed Norm. Gen. Proc.'!AA9259</f>
        <v>-0.19287015844473882</v>
      </c>
      <c r="C9262" s="57">
        <f t="shared" si="2066"/>
        <v>2.7709295869433064E-37</v>
      </c>
      <c r="D9262" s="39">
        <f t="shared" ca="1" si="2061"/>
        <v>7.0125279893039549E-3</v>
      </c>
      <c r="E9262" s="70">
        <f t="shared" ca="1" si="2062"/>
        <v>7.0125279893039549E-3</v>
      </c>
      <c r="F9262" s="67">
        <f t="shared" si="2063"/>
        <v>2.7709295869433064E-37</v>
      </c>
      <c r="G9262" s="68">
        <f t="shared" si="2064"/>
        <v>2.9094760662904718E-37</v>
      </c>
      <c r="H9262" s="68">
        <f t="shared" si="2065"/>
        <v>2.6323831075961409E-37</v>
      </c>
      <c r="I9262" s="69">
        <f t="shared" si="2059"/>
        <v>9.3966955111321531E-37</v>
      </c>
      <c r="J9262" s="55">
        <f t="shared" ca="1" si="2053"/>
        <v>7.6725536643914311E-3</v>
      </c>
      <c r="K9262" s="61">
        <f t="shared" ca="1" si="2054"/>
        <v>-7.7281135587477329E+34</v>
      </c>
      <c r="L9262" s="61">
        <f t="shared" ca="1" si="2055"/>
        <v>-7.7281135587477329E+34</v>
      </c>
      <c r="M9262" s="71">
        <f t="shared" ca="1" si="2056"/>
        <v>0</v>
      </c>
      <c r="N9262" s="64">
        <f t="shared" ca="1" si="2057"/>
        <v>9.1796988554769373E+34</v>
      </c>
      <c r="O9262" s="65">
        <f t="shared" ca="1" si="2058"/>
        <v>9.1796988554769373E+34</v>
      </c>
      <c r="P9262" s="62">
        <f t="shared" ca="1" si="2060"/>
        <v>2.6243805738085199E-37</v>
      </c>
    </row>
    <row r="9263" spans="1:16" x14ac:dyDescent="0.3">
      <c r="A9263" s="42">
        <v>9252</v>
      </c>
      <c r="B9263" s="52">
        <f>'[1]Mixed Norm. Gen. Proc.'!AA9260</f>
        <v>-0.33184809740011467</v>
      </c>
      <c r="C9263" s="57">
        <f t="shared" si="2066"/>
        <v>1.8514018754864845E-37</v>
      </c>
      <c r="D9263" s="39">
        <f t="shared" ca="1" si="2061"/>
        <v>5.0542129626898469E-3</v>
      </c>
      <c r="E9263" s="70">
        <f t="shared" ca="1" si="2062"/>
        <v>5.0542129626898469E-3</v>
      </c>
      <c r="F9263" s="67">
        <f t="shared" si="2063"/>
        <v>1.8514018754864845E-37</v>
      </c>
      <c r="G9263" s="68">
        <f t="shared" si="2064"/>
        <v>1.9439719692608089E-37</v>
      </c>
      <c r="H9263" s="68">
        <f t="shared" si="2065"/>
        <v>1.7588317817121602E-37</v>
      </c>
      <c r="I9263" s="69">
        <f t="shared" si="2059"/>
        <v>9.4323245176980265E-37</v>
      </c>
      <c r="J9263" s="55">
        <f t="shared" ref="J9263:J9326" ca="1" si="2067">AVERAGE(E9164:E9262)</f>
        <v>7.5904468807916677E-3</v>
      </c>
      <c r="K9263" s="61">
        <f t="shared" ref="K9263:K9326" ca="1" si="2068">(LN(F9263/G9263)+(J9263+I9263^2/2)*$K$4)/(I9263*SQRT($K$4))</f>
        <v>-7.7044054477389112E+34</v>
      </c>
      <c r="L9263" s="61">
        <f t="shared" ref="L9263:L9326" ca="1" si="2069">(LN(F9263/G9263)+(J9263-I9263^2/2)*$K$4)/(I9263*SQRT($K$4))</f>
        <v>-7.7044054477389112E+34</v>
      </c>
      <c r="M9263" s="71">
        <f t="shared" ref="M9263:M9326" ca="1" si="2070">F9263*_xlfn.NORM.S.DIST(K9263,TRUE)-G9263*EXP(-J9263*$K$4)*_xlfn.NORM.S.DIST(L9263,TRUE)</f>
        <v>0</v>
      </c>
      <c r="N9263" s="64">
        <f t="shared" ref="N9263:N9326" ca="1" si="2071">(LN(F9263/H9263)+(J9263+I9263^2/2)*$K$4)/(I9263*SQRT($K$4))</f>
        <v>9.13954057189865E+34</v>
      </c>
      <c r="O9263" s="65">
        <f t="shared" ref="O9263:O9326" ca="1" si="2072">(LN(F9263/H9263)+(J9263-I9263^2/2)*$K$4)/(I9263*SQRT($K$4))</f>
        <v>9.13954057189865E+34</v>
      </c>
      <c r="P9263" s="62">
        <f t="shared" ca="1" si="2060"/>
        <v>1.7535420066111631E-37</v>
      </c>
    </row>
    <row r="9264" spans="1:16" x14ac:dyDescent="0.3">
      <c r="A9264" s="42">
        <v>9253</v>
      </c>
      <c r="B9264" s="52">
        <f>'[1]Mixed Norm. Gen. Proc.'!AA9261</f>
        <v>-0.2012624524002436</v>
      </c>
      <c r="C9264" s="57">
        <f t="shared" si="2066"/>
        <v>1.4787841936476644E-37</v>
      </c>
      <c r="D9264" s="39">
        <f t="shared" ca="1" si="2061"/>
        <v>1.2515387179377597E-2</v>
      </c>
      <c r="E9264" s="70">
        <f t="shared" ca="1" si="2062"/>
        <v>1.2515387179377597E-2</v>
      </c>
      <c r="F9264" s="67">
        <f t="shared" si="2063"/>
        <v>1.4787841936476644E-37</v>
      </c>
      <c r="G9264" s="68">
        <f t="shared" si="2064"/>
        <v>1.5527234033300477E-37</v>
      </c>
      <c r="H9264" s="68">
        <f t="shared" si="2065"/>
        <v>1.4048449839652811E-37</v>
      </c>
      <c r="I9264" s="69">
        <f t="shared" ref="I9264:I9327" si="2073">_xlfn.STDEV.S(F9165:F9263)</f>
        <v>9.4645420351544373E-37</v>
      </c>
      <c r="J9264" s="55">
        <f t="shared" ca="1" si="2067"/>
        <v>7.5909944864754044E-3</v>
      </c>
      <c r="K9264" s="61">
        <f t="shared" ca="1" si="2068"/>
        <v>-7.6781430279370142E+34</v>
      </c>
      <c r="L9264" s="61">
        <f t="shared" ca="1" si="2069"/>
        <v>-7.6781430279370142E+34</v>
      </c>
      <c r="M9264" s="71">
        <f t="shared" ca="1" si="2070"/>
        <v>0</v>
      </c>
      <c r="N9264" s="64">
        <f t="shared" ca="1" si="2071"/>
        <v>9.1084658143804802E+34</v>
      </c>
      <c r="O9264" s="65">
        <f t="shared" ca="1" si="2072"/>
        <v>9.1084658143804802E+34</v>
      </c>
      <c r="P9264" s="62">
        <f t="shared" ref="P9264:P9327" ca="1" si="2074">H9264*EXP(-J9264*$K$4)*_xlfn.NORM.S.DIST(-L9264,TRUE)-F9264*_xlfn.NORM.S.DIST(K9264,TRUE)</f>
        <v>1.4006195376137157E-37</v>
      </c>
    </row>
    <row r="9265" spans="1:16" x14ac:dyDescent="0.3">
      <c r="A9265" s="42">
        <v>9254</v>
      </c>
      <c r="B9265" s="52">
        <f>'[1]Mixed Norm. Gen. Proc.'!AA9262</f>
        <v>0.23680189052936357</v>
      </c>
      <c r="C9265" s="57">
        <f t="shared" si="2066"/>
        <v>1.8289630863883719E-37</v>
      </c>
      <c r="D9265" s="39">
        <f t="shared" ca="1" si="2061"/>
        <v>-3.4422676790421147E-5</v>
      </c>
      <c r="E9265" s="70">
        <f t="shared" ca="1" si="2062"/>
        <v>5.0000000000000001E-3</v>
      </c>
      <c r="F9265" s="67">
        <f t="shared" si="2063"/>
        <v>1.8289630863883719E-37</v>
      </c>
      <c r="G9265" s="68">
        <f t="shared" si="2064"/>
        <v>1.9204112407077906E-37</v>
      </c>
      <c r="H9265" s="68">
        <f t="shared" si="2065"/>
        <v>1.7375149320689532E-37</v>
      </c>
      <c r="I9265" s="69">
        <f t="shared" si="2073"/>
        <v>9.4966131500751281E-37</v>
      </c>
      <c r="J9265" s="55">
        <f t="shared" ca="1" si="2067"/>
        <v>7.6669074882872983E-3</v>
      </c>
      <c r="K9265" s="61">
        <f t="shared" ca="1" si="2068"/>
        <v>-7.6471775353991362E+34</v>
      </c>
      <c r="L9265" s="61">
        <f t="shared" ca="1" si="2069"/>
        <v>-7.6471775353991362E+34</v>
      </c>
      <c r="M9265" s="71">
        <f t="shared" ca="1" si="2070"/>
        <v>0</v>
      </c>
      <c r="N9265" s="64">
        <f t="shared" ca="1" si="2071"/>
        <v>9.0827410687457772E+34</v>
      </c>
      <c r="O9265" s="65">
        <f t="shared" ca="1" si="2072"/>
        <v>9.0827410687457772E+34</v>
      </c>
      <c r="P9265" s="62">
        <f t="shared" ca="1" si="2074"/>
        <v>1.7322367089897114E-37</v>
      </c>
    </row>
    <row r="9266" spans="1:16" x14ac:dyDescent="0.3">
      <c r="A9266" s="42">
        <v>9255</v>
      </c>
      <c r="B9266" s="52">
        <f>'[1]Mixed Norm. Gen. Proc.'!AA9263</f>
        <v>0.27043910931311932</v>
      </c>
      <c r="C9266" s="57">
        <f t="shared" si="2066"/>
        <v>2.3235862344378171E-37</v>
      </c>
      <c r="D9266" s="39">
        <f t="shared" ca="1" si="2061"/>
        <v>-9.3264444925478304E-3</v>
      </c>
      <c r="E9266" s="70">
        <f t="shared" ca="1" si="2062"/>
        <v>5.0000000000000001E-3</v>
      </c>
      <c r="F9266" s="67">
        <f t="shared" si="2063"/>
        <v>2.3235862344378171E-37</v>
      </c>
      <c r="G9266" s="68">
        <f t="shared" si="2064"/>
        <v>2.4397655461597082E-37</v>
      </c>
      <c r="H9266" s="68">
        <f t="shared" si="2065"/>
        <v>2.2074069227159259E-37</v>
      </c>
      <c r="I9266" s="69">
        <f t="shared" si="2073"/>
        <v>9.5174172347203771E-37</v>
      </c>
      <c r="J9266" s="55">
        <f t="shared" ca="1" si="2067"/>
        <v>7.6669074882872983E-3</v>
      </c>
      <c r="K9266" s="61">
        <f t="shared" ca="1" si="2068"/>
        <v>-7.6304616003066493E+34</v>
      </c>
      <c r="L9266" s="61">
        <f t="shared" ca="1" si="2069"/>
        <v>-7.6304616003066493E+34</v>
      </c>
      <c r="M9266" s="71">
        <f t="shared" ca="1" si="2070"/>
        <v>0</v>
      </c>
      <c r="N9266" s="64">
        <f t="shared" ca="1" si="2071"/>
        <v>9.0628871410104868E+34</v>
      </c>
      <c r="O9266" s="65">
        <f t="shared" ca="1" si="2072"/>
        <v>9.0628871410104868E+34</v>
      </c>
      <c r="P9266" s="62">
        <f t="shared" ca="1" si="2074"/>
        <v>2.2007012616883779E-37</v>
      </c>
    </row>
    <row r="9267" spans="1:16" x14ac:dyDescent="0.3">
      <c r="A9267" s="42">
        <v>9256</v>
      </c>
      <c r="B9267" s="52">
        <f>'[1]Mixed Norm. Gen. Proc.'!AA9264</f>
        <v>-0.10599112097207732</v>
      </c>
      <c r="C9267" s="57">
        <f t="shared" si="2066"/>
        <v>2.0773067247744649E-37</v>
      </c>
      <c r="D9267" s="39">
        <f t="shared" ca="1" si="2061"/>
        <v>2.5396541021239826E-3</v>
      </c>
      <c r="E9267" s="70">
        <f t="shared" ca="1" si="2062"/>
        <v>5.0000000000000001E-3</v>
      </c>
      <c r="F9267" s="67">
        <f t="shared" si="2063"/>
        <v>2.0773067247744649E-37</v>
      </c>
      <c r="G9267" s="68">
        <f t="shared" si="2064"/>
        <v>2.1811720610131881E-37</v>
      </c>
      <c r="H9267" s="68">
        <f t="shared" si="2065"/>
        <v>1.9734413885357417E-37</v>
      </c>
      <c r="I9267" s="69">
        <f t="shared" si="2073"/>
        <v>9.5326672308618842E-37</v>
      </c>
      <c r="J9267" s="55">
        <f t="shared" ca="1" si="2067"/>
        <v>7.6669074882872983E-3</v>
      </c>
      <c r="K9267" s="61">
        <f t="shared" ca="1" si="2068"/>
        <v>-7.6182546799196622E+34</v>
      </c>
      <c r="L9267" s="61">
        <f t="shared" ca="1" si="2069"/>
        <v>-7.6182546799196622E+34</v>
      </c>
      <c r="M9267" s="71">
        <f t="shared" ca="1" si="2070"/>
        <v>0</v>
      </c>
      <c r="N9267" s="64">
        <f t="shared" ca="1" si="2071"/>
        <v>9.0483886810742998E+34</v>
      </c>
      <c r="O9267" s="65">
        <f t="shared" ca="1" si="2072"/>
        <v>9.0483886810742998E+34</v>
      </c>
      <c r="P9267" s="62">
        <f t="shared" ca="1" si="2074"/>
        <v>1.9674464680373621E-37</v>
      </c>
    </row>
    <row r="9268" spans="1:16" x14ac:dyDescent="0.3">
      <c r="A9268" s="42">
        <v>9257</v>
      </c>
      <c r="B9268" s="52">
        <f>'[1]Mixed Norm. Gen. Proc.'!AA9265</f>
        <v>-5.4331421768750471E-2</v>
      </c>
      <c r="C9268" s="57">
        <f t="shared" si="2066"/>
        <v>1.9644436969676819E-37</v>
      </c>
      <c r="D9268" s="39">
        <f t="shared" ca="1" si="2061"/>
        <v>-6.9277432435622807E-3</v>
      </c>
      <c r="E9268" s="70">
        <f t="shared" ca="1" si="2062"/>
        <v>5.0000000000000001E-3</v>
      </c>
      <c r="F9268" s="67">
        <f t="shared" si="2063"/>
        <v>1.9644436969676819E-37</v>
      </c>
      <c r="G9268" s="68">
        <f t="shared" si="2064"/>
        <v>2.0626658818160662E-37</v>
      </c>
      <c r="H9268" s="68">
        <f t="shared" si="2065"/>
        <v>1.8662215121192977E-37</v>
      </c>
      <c r="I9268" s="69">
        <f t="shared" si="2073"/>
        <v>9.5580822965703538E-37</v>
      </c>
      <c r="J9268" s="55">
        <f t="shared" ca="1" si="2067"/>
        <v>7.6669074882872983E-3</v>
      </c>
      <c r="K9268" s="61">
        <f t="shared" ca="1" si="2068"/>
        <v>-7.5979976411888782E+34</v>
      </c>
      <c r="L9268" s="61">
        <f t="shared" ca="1" si="2069"/>
        <v>-7.5979976411888782E+34</v>
      </c>
      <c r="M9268" s="71">
        <f t="shared" ca="1" si="2070"/>
        <v>0</v>
      </c>
      <c r="N9268" s="64">
        <f t="shared" ca="1" si="2071"/>
        <v>9.0243288973488778E+34</v>
      </c>
      <c r="O9268" s="65">
        <f t="shared" ca="1" si="2072"/>
        <v>9.0243288973488778E+34</v>
      </c>
      <c r="P9268" s="62">
        <f t="shared" ca="1" si="2074"/>
        <v>1.860552304174986E-37</v>
      </c>
    </row>
    <row r="9269" spans="1:16" x14ac:dyDescent="0.3">
      <c r="A9269" s="42">
        <v>9258</v>
      </c>
      <c r="B9269" s="52">
        <f>'[1]Mixed Norm. Gen. Proc.'!AA9266</f>
        <v>6.485358725759123E-2</v>
      </c>
      <c r="C9269" s="57">
        <f t="shared" si="2066"/>
        <v>2.0918449176816008E-37</v>
      </c>
      <c r="D9269" s="39">
        <f t="shared" ca="1" si="2061"/>
        <v>-3.8339919914828764E-3</v>
      </c>
      <c r="E9269" s="70">
        <f t="shared" ca="1" si="2062"/>
        <v>5.0000000000000001E-3</v>
      </c>
      <c r="F9269" s="67">
        <f t="shared" si="2063"/>
        <v>2.0918449176816008E-37</v>
      </c>
      <c r="G9269" s="68">
        <f t="shared" si="2064"/>
        <v>2.1964371635656808E-37</v>
      </c>
      <c r="H9269" s="68">
        <f t="shared" si="2065"/>
        <v>1.9872526717975209E-37</v>
      </c>
      <c r="I9269" s="69">
        <f t="shared" si="2073"/>
        <v>9.5895454709330505E-37</v>
      </c>
      <c r="J9269" s="55">
        <f t="shared" ca="1" si="2067"/>
        <v>7.6582000820470796E-3</v>
      </c>
      <c r="K9269" s="61">
        <f t="shared" ca="1" si="2068"/>
        <v>-7.5736407021713842E+34</v>
      </c>
      <c r="L9269" s="61">
        <f t="shared" ca="1" si="2069"/>
        <v>-7.5736407021713842E+34</v>
      </c>
      <c r="M9269" s="71">
        <f t="shared" ca="1" si="2070"/>
        <v>0</v>
      </c>
      <c r="N9269" s="64">
        <f t="shared" ca="1" si="2071"/>
        <v>8.994148198500083E+34</v>
      </c>
      <c r="O9269" s="65">
        <f t="shared" ca="1" si="2072"/>
        <v>8.994148198500083E+34</v>
      </c>
      <c r="P9269" s="62">
        <f t="shared" ca="1" si="2074"/>
        <v>1.9812226411273749E-37</v>
      </c>
    </row>
    <row r="9270" spans="1:16" x14ac:dyDescent="0.3">
      <c r="A9270" s="42">
        <v>9259</v>
      </c>
      <c r="B9270" s="52">
        <f>'[1]Mixed Norm. Gen. Proc.'!AA9267</f>
        <v>-0.22667289603206581</v>
      </c>
      <c r="C9270" s="57">
        <f t="shared" si="2066"/>
        <v>1.6176803721407539E-37</v>
      </c>
      <c r="D9270" s="39">
        <f t="shared" ca="1" si="2061"/>
        <v>-1.3578681478725646E-2</v>
      </c>
      <c r="E9270" s="70">
        <f t="shared" ca="1" si="2062"/>
        <v>5.0000000000000001E-3</v>
      </c>
      <c r="F9270" s="67">
        <f t="shared" si="2063"/>
        <v>1.6176803721407539E-37</v>
      </c>
      <c r="G9270" s="68">
        <f t="shared" si="2064"/>
        <v>1.6985643907477917E-37</v>
      </c>
      <c r="H9270" s="68">
        <f t="shared" si="2065"/>
        <v>1.536796353533716E-37</v>
      </c>
      <c r="I9270" s="69">
        <f t="shared" si="2073"/>
        <v>9.629250146843318E-37</v>
      </c>
      <c r="J9270" s="55">
        <f t="shared" ca="1" si="2067"/>
        <v>7.6016354268135765E-3</v>
      </c>
      <c r="K9270" s="61">
        <f t="shared" ca="1" si="2068"/>
        <v>-7.5461124354852408E+34</v>
      </c>
      <c r="L9270" s="61">
        <f t="shared" ca="1" si="2069"/>
        <v>-7.5461124354852408E+34</v>
      </c>
      <c r="M9270" s="71">
        <f t="shared" ca="1" si="2070"/>
        <v>0</v>
      </c>
      <c r="N9270" s="64">
        <f t="shared" ca="1" si="2071"/>
        <v>8.9533618322897025E+34</v>
      </c>
      <c r="O9270" s="65">
        <f t="shared" ca="1" si="2072"/>
        <v>8.9533618322897025E+34</v>
      </c>
      <c r="P9270" s="62">
        <f t="shared" ca="1" si="2074"/>
        <v>1.5321675584727984E-37</v>
      </c>
    </row>
    <row r="9271" spans="1:16" x14ac:dyDescent="0.3">
      <c r="A9271" s="42">
        <v>9260</v>
      </c>
      <c r="B9271" s="52">
        <f>'[1]Mixed Norm. Gen. Proc.'!AA9268</f>
        <v>-0.10873461071434995</v>
      </c>
      <c r="C9271" s="57">
        <f t="shared" si="2066"/>
        <v>1.4417825266157841E-37</v>
      </c>
      <c r="D9271" s="39">
        <f t="shared" ca="1" si="2061"/>
        <v>-9.8460942839547431E-3</v>
      </c>
      <c r="E9271" s="70">
        <f t="shared" ca="1" si="2062"/>
        <v>5.0000000000000001E-3</v>
      </c>
      <c r="F9271" s="67">
        <f t="shared" si="2063"/>
        <v>1.4417825266157841E-37</v>
      </c>
      <c r="G9271" s="68">
        <f t="shared" si="2064"/>
        <v>1.5138716529465733E-37</v>
      </c>
      <c r="H9271" s="68">
        <f t="shared" si="2065"/>
        <v>1.3696934002849949E-37</v>
      </c>
      <c r="I9271" s="69">
        <f t="shared" si="2073"/>
        <v>9.6695014060979838E-37</v>
      </c>
      <c r="J9271" s="55">
        <f t="shared" ca="1" si="2067"/>
        <v>7.4983269914000849E-3</v>
      </c>
      <c r="K9271" s="61">
        <f t="shared" ca="1" si="2068"/>
        <v>-7.5214304668153987E+34</v>
      </c>
      <c r="L9271" s="61">
        <f t="shared" ca="1" si="2069"/>
        <v>-7.5214304668153987E+34</v>
      </c>
      <c r="M9271" s="71">
        <f t="shared" ca="1" si="2070"/>
        <v>0</v>
      </c>
      <c r="N9271" s="64">
        <f t="shared" ca="1" si="2071"/>
        <v>8.9093613954841639E+34</v>
      </c>
      <c r="O9271" s="65">
        <f t="shared" ca="1" si="2072"/>
        <v>8.9093613954841639E+34</v>
      </c>
      <c r="P9271" s="62">
        <f t="shared" ca="1" si="2074"/>
        <v>1.3656238986183974E-37</v>
      </c>
    </row>
    <row r="9272" spans="1:16" x14ac:dyDescent="0.3">
      <c r="A9272" s="42">
        <v>9261</v>
      </c>
      <c r="B9272" s="52">
        <f>'[1]Mixed Norm. Gen. Proc.'!AA9269</f>
        <v>0.19181719123886892</v>
      </c>
      <c r="C9272" s="57">
        <f t="shared" si="2066"/>
        <v>1.7183412012485035E-37</v>
      </c>
      <c r="D9272" s="39">
        <f t="shared" ca="1" si="2061"/>
        <v>9.6297663641717567E-3</v>
      </c>
      <c r="E9272" s="70">
        <f t="shared" ca="1" si="2062"/>
        <v>9.6297663641717567E-3</v>
      </c>
      <c r="F9272" s="67">
        <f t="shared" si="2063"/>
        <v>1.7183412012485035E-37</v>
      </c>
      <c r="G9272" s="68">
        <f t="shared" si="2064"/>
        <v>1.8042582613109288E-37</v>
      </c>
      <c r="H9272" s="68">
        <f t="shared" si="2065"/>
        <v>1.6324241411860783E-37</v>
      </c>
      <c r="I9272" s="69">
        <f t="shared" si="2073"/>
        <v>9.7161060651429589E-37</v>
      </c>
      <c r="J9272" s="55">
        <f t="shared" ca="1" si="2067"/>
        <v>7.4983269914000849E-3</v>
      </c>
      <c r="K9272" s="61">
        <f t="shared" ca="1" si="2068"/>
        <v>-7.4853528756398765E+34</v>
      </c>
      <c r="L9272" s="61">
        <f t="shared" ca="1" si="2069"/>
        <v>-7.4853528756398765E+34</v>
      </c>
      <c r="M9272" s="71">
        <f t="shared" ca="1" si="2070"/>
        <v>0</v>
      </c>
      <c r="N9272" s="64">
        <f t="shared" ca="1" si="2071"/>
        <v>8.8666263998633749E+34</v>
      </c>
      <c r="O9272" s="65">
        <f t="shared" ca="1" si="2072"/>
        <v>8.8666263998633749E+34</v>
      </c>
      <c r="P9272" s="62">
        <f t="shared" ca="1" si="2074"/>
        <v>1.6275740391400523E-37</v>
      </c>
    </row>
    <row r="9273" spans="1:16" x14ac:dyDescent="0.3">
      <c r="A9273" s="42">
        <v>9262</v>
      </c>
      <c r="B9273" s="52">
        <f>'[1]Mixed Norm. Gen. Proc.'!AA9270</f>
        <v>0.16506150608621886</v>
      </c>
      <c r="C9273" s="57">
        <f t="shared" si="2066"/>
        <v>2.0019731878965839E-37</v>
      </c>
      <c r="D9273" s="39">
        <f t="shared" ca="1" si="2061"/>
        <v>-1.276196039540118E-2</v>
      </c>
      <c r="E9273" s="70">
        <f t="shared" ca="1" si="2062"/>
        <v>5.0000000000000001E-3</v>
      </c>
      <c r="F9273" s="67">
        <f t="shared" si="2063"/>
        <v>2.0019731878965839E-37</v>
      </c>
      <c r="G9273" s="68">
        <f t="shared" si="2064"/>
        <v>2.1020718472914133E-37</v>
      </c>
      <c r="H9273" s="68">
        <f t="shared" si="2065"/>
        <v>1.9018745285017545E-37</v>
      </c>
      <c r="I9273" s="69">
        <f t="shared" si="2073"/>
        <v>9.746981111210657E-37</v>
      </c>
      <c r="J9273" s="55">
        <f t="shared" ca="1" si="2067"/>
        <v>7.5450923082099009E-3</v>
      </c>
      <c r="K9273" s="61">
        <f t="shared" ca="1" si="2068"/>
        <v>-7.4586194704517601E+34</v>
      </c>
      <c r="L9273" s="61">
        <f t="shared" ca="1" si="2069"/>
        <v>-7.4586194704517601E+34</v>
      </c>
      <c r="M9273" s="71">
        <f t="shared" ca="1" si="2070"/>
        <v>0</v>
      </c>
      <c r="N9273" s="64">
        <f t="shared" ca="1" si="2071"/>
        <v>8.8415624220804515E+34</v>
      </c>
      <c r="O9273" s="65">
        <f t="shared" ca="1" si="2072"/>
        <v>8.8415624220804515E+34</v>
      </c>
      <c r="P9273" s="62">
        <f t="shared" ca="1" si="2074"/>
        <v>1.8961886721459117E-37</v>
      </c>
    </row>
    <row r="9274" spans="1:16" x14ac:dyDescent="0.3">
      <c r="A9274" s="42">
        <v>9263</v>
      </c>
      <c r="B9274" s="52">
        <f>'[1]Mixed Norm. Gen. Proc.'!AA9271</f>
        <v>9.3743488421575039E-2</v>
      </c>
      <c r="C9274" s="57">
        <f t="shared" si="2066"/>
        <v>2.1896451382564712E-37</v>
      </c>
      <c r="D9274" s="39">
        <f t="shared" ca="1" si="2061"/>
        <v>-2.2035547143316727E-3</v>
      </c>
      <c r="E9274" s="70">
        <f t="shared" ca="1" si="2062"/>
        <v>5.0000000000000001E-3</v>
      </c>
      <c r="F9274" s="67">
        <f t="shared" si="2063"/>
        <v>2.1896451382564712E-37</v>
      </c>
      <c r="G9274" s="68">
        <f t="shared" si="2064"/>
        <v>2.2991273951692949E-37</v>
      </c>
      <c r="H9274" s="68">
        <f t="shared" si="2065"/>
        <v>2.0801628813436476E-37</v>
      </c>
      <c r="I9274" s="69">
        <f t="shared" si="2073"/>
        <v>9.7783012088893723E-37</v>
      </c>
      <c r="J9274" s="55">
        <f t="shared" ca="1" si="2067"/>
        <v>7.5450923082099009E-3</v>
      </c>
      <c r="K9274" s="61">
        <f t="shared" ca="1" si="2068"/>
        <v>-7.4347293605673813E+34</v>
      </c>
      <c r="L9274" s="61">
        <f t="shared" ca="1" si="2069"/>
        <v>-7.4347293605673813E+34</v>
      </c>
      <c r="M9274" s="71">
        <f t="shared" ca="1" si="2070"/>
        <v>0</v>
      </c>
      <c r="N9274" s="64">
        <f t="shared" ca="1" si="2071"/>
        <v>8.8132427177906498E+34</v>
      </c>
      <c r="O9274" s="65">
        <f t="shared" ca="1" si="2072"/>
        <v>8.8132427177906498E+34</v>
      </c>
      <c r="P9274" s="62">
        <f t="shared" ca="1" si="2074"/>
        <v>2.0739440129783443E-37</v>
      </c>
    </row>
    <row r="9275" spans="1:16" x14ac:dyDescent="0.3">
      <c r="A9275" s="42">
        <v>9264</v>
      </c>
      <c r="B9275" s="52">
        <f>'[1]Mixed Norm. Gen. Proc.'!AA9272</f>
        <v>-0.11090528152230869</v>
      </c>
      <c r="C9275" s="57">
        <f t="shared" si="2066"/>
        <v>1.9468019277641826E-37</v>
      </c>
      <c r="D9275" s="39">
        <f t="shared" ca="1" si="2061"/>
        <v>9.5522522937762245E-3</v>
      </c>
      <c r="E9275" s="70">
        <f t="shared" ca="1" si="2062"/>
        <v>9.5522522937762245E-3</v>
      </c>
      <c r="F9275" s="67">
        <f t="shared" si="2063"/>
        <v>1.9468019277641826E-37</v>
      </c>
      <c r="G9275" s="68">
        <f t="shared" si="2064"/>
        <v>2.0441420241523919E-37</v>
      </c>
      <c r="H9275" s="68">
        <f t="shared" si="2065"/>
        <v>1.8494618313759733E-37</v>
      </c>
      <c r="I9275" s="69">
        <f t="shared" si="2073"/>
        <v>9.7981069055702924E-37</v>
      </c>
      <c r="J9275" s="55">
        <f t="shared" ca="1" si="2067"/>
        <v>7.5450923082099009E-3</v>
      </c>
      <c r="K9275" s="61">
        <f t="shared" ca="1" si="2068"/>
        <v>-7.4197009478301804E+34</v>
      </c>
      <c r="L9275" s="61">
        <f t="shared" ca="1" si="2069"/>
        <v>-7.4197009478301804E+34</v>
      </c>
      <c r="M9275" s="71">
        <f t="shared" ca="1" si="2070"/>
        <v>0</v>
      </c>
      <c r="N9275" s="64">
        <f t="shared" ca="1" si="2071"/>
        <v>8.7954278058157338E+34</v>
      </c>
      <c r="O9275" s="65">
        <f t="shared" ca="1" si="2072"/>
        <v>8.7954278058157338E+34</v>
      </c>
      <c r="P9275" s="62">
        <f t="shared" ca="1" si="2074"/>
        <v>1.8439326683574741E-37</v>
      </c>
    </row>
    <row r="9276" spans="1:16" x14ac:dyDescent="0.3">
      <c r="A9276" s="42">
        <v>9265</v>
      </c>
      <c r="B9276" s="52">
        <f>'[1]Mixed Norm. Gen. Proc.'!AA9273</f>
        <v>-2.4712874773362092E-2</v>
      </c>
      <c r="C9276" s="57">
        <f t="shared" si="2066"/>
        <v>1.8986908555148065E-37</v>
      </c>
      <c r="D9276" s="39">
        <f t="shared" ca="1" si="2061"/>
        <v>-1.2249813988275921E-2</v>
      </c>
      <c r="E9276" s="70">
        <f t="shared" ca="1" si="2062"/>
        <v>5.0000000000000001E-3</v>
      </c>
      <c r="F9276" s="67">
        <f t="shared" si="2063"/>
        <v>1.8986908555148065E-37</v>
      </c>
      <c r="G9276" s="68">
        <f t="shared" si="2064"/>
        <v>1.9936253982905469E-37</v>
      </c>
      <c r="H9276" s="68">
        <f t="shared" si="2065"/>
        <v>1.8037563127390661E-37</v>
      </c>
      <c r="I9276" s="69">
        <f t="shared" si="2073"/>
        <v>9.8296635468943084E-37</v>
      </c>
      <c r="J9276" s="55">
        <f t="shared" ca="1" si="2067"/>
        <v>7.5522242814816702E-3</v>
      </c>
      <c r="K9276" s="61">
        <f t="shared" ca="1" si="2068"/>
        <v>-7.3954240678262014E+34</v>
      </c>
      <c r="L9276" s="61">
        <f t="shared" ca="1" si="2069"/>
        <v>-7.3954240678262014E+34</v>
      </c>
      <c r="M9276" s="71">
        <f t="shared" ca="1" si="2070"/>
        <v>0</v>
      </c>
      <c r="N9276" s="64">
        <f t="shared" ca="1" si="2071"/>
        <v>8.767648478640216E+34</v>
      </c>
      <c r="O9276" s="65">
        <f t="shared" ca="1" si="2072"/>
        <v>8.767648478640216E+34</v>
      </c>
      <c r="P9276" s="62">
        <f t="shared" ca="1" si="2074"/>
        <v>1.7983587016051373E-37</v>
      </c>
    </row>
    <row r="9277" spans="1:16" x14ac:dyDescent="0.3">
      <c r="A9277" s="42">
        <v>9266</v>
      </c>
      <c r="B9277" s="52">
        <f>'[1]Mixed Norm. Gen. Proc.'!AA9274</f>
        <v>-0.17523857830915684</v>
      </c>
      <c r="C9277" s="57">
        <f t="shared" si="2066"/>
        <v>1.5659669693457951E-37</v>
      </c>
      <c r="D9277" s="39">
        <f t="shared" ca="1" si="2061"/>
        <v>1.6157375961129716E-2</v>
      </c>
      <c r="E9277" s="70">
        <f t="shared" ca="1" si="2062"/>
        <v>1.6157375961129716E-2</v>
      </c>
      <c r="F9277" s="67">
        <f t="shared" si="2063"/>
        <v>1.5659669693457951E-37</v>
      </c>
      <c r="G9277" s="68">
        <f t="shared" si="2064"/>
        <v>1.6442653178130849E-37</v>
      </c>
      <c r="H9277" s="68">
        <f t="shared" si="2065"/>
        <v>1.4876686208785053E-37</v>
      </c>
      <c r="I9277" s="69">
        <f t="shared" si="2073"/>
        <v>9.8667897419804632E-37</v>
      </c>
      <c r="J9277" s="55">
        <f t="shared" ca="1" si="2067"/>
        <v>7.5522242814816693E-3</v>
      </c>
      <c r="K9277" s="61">
        <f t="shared" ca="1" si="2068"/>
        <v>-7.3675969868944194E+34</v>
      </c>
      <c r="L9277" s="61">
        <f t="shared" ca="1" si="2069"/>
        <v>-7.3675969868944194E+34</v>
      </c>
      <c r="M9277" s="71">
        <f t="shared" ca="1" si="2070"/>
        <v>0</v>
      </c>
      <c r="N9277" s="64">
        <f t="shared" ca="1" si="2071"/>
        <v>8.7346580697659004E+34</v>
      </c>
      <c r="O9277" s="65">
        <f t="shared" ca="1" si="2072"/>
        <v>8.7346580697659004E+34</v>
      </c>
      <c r="P9277" s="62">
        <f t="shared" ca="1" si="2074"/>
        <v>1.4832168794459518E-37</v>
      </c>
    </row>
    <row r="9278" spans="1:16" x14ac:dyDescent="0.3">
      <c r="A9278" s="42">
        <v>9267</v>
      </c>
      <c r="B9278" s="52">
        <f>'[1]Mixed Norm. Gen. Proc.'!AA9275</f>
        <v>0.13925996959762044</v>
      </c>
      <c r="C9278" s="57">
        <f t="shared" si="2066"/>
        <v>1.7840434818877684E-37</v>
      </c>
      <c r="D9278" s="39">
        <f t="shared" ca="1" si="2061"/>
        <v>3.1545903372382374E-3</v>
      </c>
      <c r="E9278" s="70">
        <f t="shared" ca="1" si="2062"/>
        <v>5.0000000000000001E-3</v>
      </c>
      <c r="F9278" s="67">
        <f t="shared" si="2063"/>
        <v>1.7840434818877684E-37</v>
      </c>
      <c r="G9278" s="68">
        <f t="shared" si="2064"/>
        <v>1.8732456559821568E-37</v>
      </c>
      <c r="H9278" s="68">
        <f t="shared" si="2065"/>
        <v>1.69484130779338E-37</v>
      </c>
      <c r="I9278" s="69">
        <f t="shared" si="2073"/>
        <v>9.9113808799104154E-37</v>
      </c>
      <c r="J9278" s="55">
        <f t="shared" ca="1" si="2067"/>
        <v>7.6649250487658086E-3</v>
      </c>
      <c r="K9278" s="61">
        <f t="shared" ca="1" si="2068"/>
        <v>-7.3272873319143365E+34</v>
      </c>
      <c r="L9278" s="61">
        <f t="shared" ca="1" si="2069"/>
        <v>-7.3272873319143365E+34</v>
      </c>
      <c r="M9278" s="71">
        <f t="shared" ca="1" si="2070"/>
        <v>0</v>
      </c>
      <c r="N9278" s="64">
        <f t="shared" ca="1" si="2071"/>
        <v>8.702523946738203E+34</v>
      </c>
      <c r="O9278" s="65">
        <f t="shared" ca="1" si="2072"/>
        <v>8.702523946738203E+34</v>
      </c>
      <c r="P9278" s="62">
        <f t="shared" ca="1" si="2074"/>
        <v>1.6896940479072927E-37</v>
      </c>
    </row>
    <row r="9279" spans="1:16" x14ac:dyDescent="0.3">
      <c r="A9279" s="42">
        <v>9268</v>
      </c>
      <c r="B9279" s="52">
        <f>'[1]Mixed Norm. Gen. Proc.'!AA9276</f>
        <v>0.16751187589682837</v>
      </c>
      <c r="C9279" s="57">
        <f t="shared" si="2066"/>
        <v>2.0828919522202976E-37</v>
      </c>
      <c r="D9279" s="39">
        <f t="shared" ca="1" si="2061"/>
        <v>-6.3032012013320851E-3</v>
      </c>
      <c r="E9279" s="70">
        <f t="shared" ca="1" si="2062"/>
        <v>5.0000000000000001E-3</v>
      </c>
      <c r="F9279" s="67">
        <f t="shared" si="2063"/>
        <v>2.0828919522202976E-37</v>
      </c>
      <c r="G9279" s="68">
        <f t="shared" si="2064"/>
        <v>2.1870365498313127E-37</v>
      </c>
      <c r="H9279" s="68">
        <f t="shared" si="2065"/>
        <v>1.9787473546092825E-37</v>
      </c>
      <c r="I9279" s="69">
        <f t="shared" si="2073"/>
        <v>9.9570827461248821E-37</v>
      </c>
      <c r="J9279" s="55">
        <f t="shared" ca="1" si="2067"/>
        <v>7.6649250487658086E-3</v>
      </c>
      <c r="K9279" s="61">
        <f t="shared" ca="1" si="2068"/>
        <v>-7.2936559246139978E+34</v>
      </c>
      <c r="L9279" s="61">
        <f t="shared" ca="1" si="2069"/>
        <v>-7.2936559246139978E+34</v>
      </c>
      <c r="M9279" s="71">
        <f t="shared" ca="1" si="2070"/>
        <v>0</v>
      </c>
      <c r="N9279" s="64">
        <f t="shared" ca="1" si="2071"/>
        <v>8.6625803613244439E+34</v>
      </c>
      <c r="O9279" s="65">
        <f t="shared" ca="1" si="2072"/>
        <v>8.6625803613244439E+34</v>
      </c>
      <c r="P9279" s="62">
        <f t="shared" ca="1" si="2074"/>
        <v>1.9727378675639482E-37</v>
      </c>
    </row>
    <row r="9280" spans="1:16" x14ac:dyDescent="0.3">
      <c r="A9280" s="42">
        <v>9269</v>
      </c>
      <c r="B9280" s="52">
        <f>'[1]Mixed Norm. Gen. Proc.'!AA9277</f>
        <v>3.4589371167296573E-2</v>
      </c>
      <c r="C9280" s="57">
        <f t="shared" si="2066"/>
        <v>2.1549378750570207E-37</v>
      </c>
      <c r="D9280" s="39">
        <f t="shared" ca="1" si="2061"/>
        <v>-6.4116225574908179E-3</v>
      </c>
      <c r="E9280" s="70">
        <f t="shared" ca="1" si="2062"/>
        <v>5.0000000000000001E-3</v>
      </c>
      <c r="F9280" s="67">
        <f t="shared" si="2063"/>
        <v>2.1549378750570207E-37</v>
      </c>
      <c r="G9280" s="68">
        <f t="shared" si="2064"/>
        <v>2.2626847688098718E-37</v>
      </c>
      <c r="H9280" s="68">
        <f t="shared" si="2065"/>
        <v>2.0471909813041697E-37</v>
      </c>
      <c r="I9280" s="69">
        <f t="shared" si="2073"/>
        <v>9.9988111105398778E-37</v>
      </c>
      <c r="J9280" s="55">
        <f t="shared" ca="1" si="2067"/>
        <v>7.652074289239562E-3</v>
      </c>
      <c r="K9280" s="61">
        <f t="shared" ca="1" si="2068"/>
        <v>-7.2640266905502665E+34</v>
      </c>
      <c r="L9280" s="61">
        <f t="shared" ca="1" si="2069"/>
        <v>-7.2640266905502665E+34</v>
      </c>
      <c r="M9280" s="71">
        <f t="shared" ca="1" si="2070"/>
        <v>0</v>
      </c>
      <c r="N9280" s="64">
        <f t="shared" ca="1" si="2071"/>
        <v>8.6256189142490869E+34</v>
      </c>
      <c r="O9280" s="65">
        <f t="shared" ca="1" si="2072"/>
        <v>8.6256189142490869E+34</v>
      </c>
      <c r="P9280" s="62">
        <f t="shared" ca="1" si="2074"/>
        <v>2.0409840378682771E-37</v>
      </c>
    </row>
    <row r="9281" spans="1:16" x14ac:dyDescent="0.3">
      <c r="A9281" s="42">
        <v>9270</v>
      </c>
      <c r="B9281" s="52">
        <f>'[1]Mixed Norm. Gen. Proc.'!AA9278</f>
        <v>-0.10344495654198575</v>
      </c>
      <c r="C9281" s="57">
        <f t="shared" si="2066"/>
        <v>1.9320204202210682E-37</v>
      </c>
      <c r="D9281" s="39">
        <f t="shared" ca="1" si="2061"/>
        <v>-1.1046788518922497E-2</v>
      </c>
      <c r="E9281" s="70">
        <f t="shared" ca="1" si="2062"/>
        <v>5.0000000000000001E-3</v>
      </c>
      <c r="F9281" s="67">
        <f t="shared" si="2063"/>
        <v>1.9320204202210682E-37</v>
      </c>
      <c r="G9281" s="68">
        <f t="shared" si="2064"/>
        <v>2.0286214412321219E-37</v>
      </c>
      <c r="H9281" s="68">
        <f t="shared" si="2065"/>
        <v>1.8354193992100147E-37</v>
      </c>
      <c r="I9281" s="69">
        <f t="shared" si="2073"/>
        <v>1.0037641162378523E-36</v>
      </c>
      <c r="J9281" s="55">
        <f t="shared" ca="1" si="2067"/>
        <v>7.5565477671781711E-3</v>
      </c>
      <c r="K9281" s="61">
        <f t="shared" ca="1" si="2068"/>
        <v>-7.2419212499645759E+34</v>
      </c>
      <c r="L9281" s="61">
        <f t="shared" ca="1" si="2069"/>
        <v>-7.2419212499645759E+34</v>
      </c>
      <c r="M9281" s="71">
        <f t="shared" ca="1" si="2070"/>
        <v>0</v>
      </c>
      <c r="N9281" s="64">
        <f t="shared" ca="1" si="2071"/>
        <v>8.5862561520418542E+34</v>
      </c>
      <c r="O9281" s="65">
        <f t="shared" ca="1" si="2072"/>
        <v>8.5862561520418542E+34</v>
      </c>
      <c r="P9281" s="62">
        <f t="shared" ca="1" si="2074"/>
        <v>1.8299238990191111E-37</v>
      </c>
    </row>
    <row r="9282" spans="1:16" x14ac:dyDescent="0.3">
      <c r="A9282" s="42">
        <v>9271</v>
      </c>
      <c r="B9282" s="52">
        <f>'[1]Mixed Norm. Gen. Proc.'!AA9279</f>
        <v>-0.24298283485422636</v>
      </c>
      <c r="C9282" s="57">
        <f t="shared" si="2066"/>
        <v>1.4625726215194995E-37</v>
      </c>
      <c r="D9282" s="39">
        <f t="shared" ca="1" si="2061"/>
        <v>-4.6175817875876331E-3</v>
      </c>
      <c r="E9282" s="70">
        <f t="shared" ca="1" si="2062"/>
        <v>5.0000000000000001E-3</v>
      </c>
      <c r="F9282" s="67">
        <f t="shared" si="2063"/>
        <v>1.4625726215194995E-37</v>
      </c>
      <c r="G9282" s="68">
        <f t="shared" si="2064"/>
        <v>1.5357012525954746E-37</v>
      </c>
      <c r="H9282" s="68">
        <f t="shared" si="2065"/>
        <v>1.3894439904435245E-37</v>
      </c>
      <c r="I9282" s="69">
        <f t="shared" si="2073"/>
        <v>1.0077536325498464E-36</v>
      </c>
      <c r="J9282" s="55">
        <f t="shared" ca="1" si="2067"/>
        <v>7.5468334858931696E-3</v>
      </c>
      <c r="K9282" s="61">
        <f t="shared" ca="1" si="2068"/>
        <v>-7.2138590134789745E+34</v>
      </c>
      <c r="L9282" s="61">
        <f t="shared" ca="1" si="2069"/>
        <v>-7.2138590134789745E+34</v>
      </c>
      <c r="M9282" s="71">
        <f t="shared" ca="1" si="2070"/>
        <v>0</v>
      </c>
      <c r="N9282" s="64">
        <f t="shared" ca="1" si="2071"/>
        <v>8.5516574663587248E+34</v>
      </c>
      <c r="O9282" s="65">
        <f t="shared" ca="1" si="2072"/>
        <v>8.5516574663587248E+34</v>
      </c>
      <c r="P9282" s="62">
        <f t="shared" ca="1" si="2074"/>
        <v>1.3852891425720971E-37</v>
      </c>
    </row>
    <row r="9283" spans="1:16" x14ac:dyDescent="0.3">
      <c r="A9283" s="42">
        <v>9272</v>
      </c>
      <c r="B9283" s="52">
        <f>'[1]Mixed Norm. Gen. Proc.'!AA9280</f>
        <v>-0.50551195625175682</v>
      </c>
      <c r="C9283" s="57">
        <f t="shared" si="2066"/>
        <v>7.2322467445491704E-38</v>
      </c>
      <c r="D9283" s="39">
        <f t="shared" ca="1" si="2061"/>
        <v>-7.2353906809985479E-4</v>
      </c>
      <c r="E9283" s="70">
        <f t="shared" ca="1" si="2062"/>
        <v>5.0000000000000001E-3</v>
      </c>
      <c r="F9283" s="67">
        <f t="shared" si="2063"/>
        <v>7.2322467445491704E-38</v>
      </c>
      <c r="G9283" s="68">
        <f t="shared" si="2064"/>
        <v>7.5938590817766293E-38</v>
      </c>
      <c r="H9283" s="68">
        <f t="shared" si="2065"/>
        <v>6.8706344073217115E-38</v>
      </c>
      <c r="I9283" s="69">
        <f t="shared" si="2073"/>
        <v>1.0119431934355478E-36</v>
      </c>
      <c r="J9283" s="55">
        <f t="shared" ca="1" si="2067"/>
        <v>7.5468334858931696E-3</v>
      </c>
      <c r="K9283" s="61">
        <f t="shared" ca="1" si="2068"/>
        <v>-7.1839928097692297E+34</v>
      </c>
      <c r="L9283" s="61">
        <f t="shared" ca="1" si="2069"/>
        <v>-7.1839928097692297E+34</v>
      </c>
      <c r="M9283" s="71">
        <f t="shared" ca="1" si="2070"/>
        <v>0</v>
      </c>
      <c r="N9283" s="64">
        <f t="shared" ca="1" si="2071"/>
        <v>8.516252623615227E+34</v>
      </c>
      <c r="O9283" s="65">
        <f t="shared" ca="1" si="2072"/>
        <v>8.516252623615227E+34</v>
      </c>
      <c r="P9283" s="62">
        <f t="shared" ca="1" si="2074"/>
        <v>6.8500891813615745E-38</v>
      </c>
    </row>
    <row r="9284" spans="1:16" x14ac:dyDescent="0.3">
      <c r="A9284" s="42">
        <v>9273</v>
      </c>
      <c r="B9284" s="52">
        <f>'[1]Mixed Norm. Gen. Proc.'!AA9281</f>
        <v>-0.12681177199849125</v>
      </c>
      <c r="C9284" s="57">
        <f t="shared" si="2066"/>
        <v>6.3151127193425708E-38</v>
      </c>
      <c r="D9284" s="39">
        <f t="shared" ca="1" si="2061"/>
        <v>1.1638805266023384E-2</v>
      </c>
      <c r="E9284" s="70">
        <f t="shared" ca="1" si="2062"/>
        <v>1.1638805266023384E-2</v>
      </c>
      <c r="F9284" s="67">
        <f t="shared" si="2063"/>
        <v>6.3151127193425708E-38</v>
      </c>
      <c r="G9284" s="68">
        <f t="shared" si="2064"/>
        <v>6.6308683553096995E-38</v>
      </c>
      <c r="H9284" s="68">
        <f t="shared" si="2065"/>
        <v>5.9993570833754421E-38</v>
      </c>
      <c r="I9284" s="69">
        <f t="shared" si="2073"/>
        <v>1.0162403031260796E-36</v>
      </c>
      <c r="J9284" s="55">
        <f t="shared" ca="1" si="2067"/>
        <v>7.5468334858931696E-3</v>
      </c>
      <c r="K9284" s="61">
        <f t="shared" ca="1" si="2068"/>
        <v>-7.1536157375112128E+34</v>
      </c>
      <c r="L9284" s="61">
        <f t="shared" ca="1" si="2069"/>
        <v>-7.1536157375112128E+34</v>
      </c>
      <c r="M9284" s="71">
        <f t="shared" ca="1" si="2070"/>
        <v>0</v>
      </c>
      <c r="N9284" s="64">
        <f t="shared" ca="1" si="2071"/>
        <v>8.480242172579762E+34</v>
      </c>
      <c r="O9284" s="65">
        <f t="shared" ca="1" si="2072"/>
        <v>8.480242172579762E+34</v>
      </c>
      <c r="P9284" s="62">
        <f t="shared" ca="1" si="2074"/>
        <v>5.9814172339254196E-38</v>
      </c>
    </row>
    <row r="9285" spans="1:16" x14ac:dyDescent="0.3">
      <c r="A9285" s="42">
        <v>9274</v>
      </c>
      <c r="B9285" s="52">
        <f>'[1]Mixed Norm. Gen. Proc.'!AA9282</f>
        <v>-0.18911828560981392</v>
      </c>
      <c r="C9285" s="57">
        <f t="shared" si="2066"/>
        <v>5.1208094284277741E-38</v>
      </c>
      <c r="D9285" s="39">
        <f t="shared" ca="1" si="2061"/>
        <v>1.7793895269574957E-2</v>
      </c>
      <c r="E9285" s="70">
        <f t="shared" ca="1" si="2062"/>
        <v>1.7793895269574957E-2</v>
      </c>
      <c r="F9285" s="67">
        <f t="shared" si="2063"/>
        <v>5.1208094284277741E-38</v>
      </c>
      <c r="G9285" s="68">
        <f t="shared" si="2064"/>
        <v>5.3768498998491629E-38</v>
      </c>
      <c r="H9285" s="68">
        <f t="shared" si="2065"/>
        <v>4.8647689570063853E-38</v>
      </c>
      <c r="I9285" s="69">
        <f t="shared" si="2073"/>
        <v>1.0207081698894643E-36</v>
      </c>
      <c r="J9285" s="55">
        <f t="shared" ca="1" si="2067"/>
        <v>7.5477474945421126E-3</v>
      </c>
      <c r="K9285" s="61">
        <f t="shared" ca="1" si="2068"/>
        <v>-7.1222463607695658E+34</v>
      </c>
      <c r="L9285" s="61">
        <f t="shared" ca="1" si="2069"/>
        <v>-7.1222463607695658E+34</v>
      </c>
      <c r="M9285" s="71">
        <f t="shared" ca="1" si="2070"/>
        <v>0</v>
      </c>
      <c r="N9285" s="64">
        <f t="shared" ca="1" si="2071"/>
        <v>8.443178674773595E+34</v>
      </c>
      <c r="O9285" s="65">
        <f t="shared" ca="1" si="2072"/>
        <v>8.443178674773595E+34</v>
      </c>
      <c r="P9285" s="62">
        <f t="shared" ca="1" si="2074"/>
        <v>4.8502201019443508E-38</v>
      </c>
    </row>
    <row r="9286" spans="1:16" x14ac:dyDescent="0.3">
      <c r="A9286" s="42">
        <v>9275</v>
      </c>
      <c r="B9286" s="52">
        <f>'[1]Mixed Norm. Gen. Proc.'!AA9283</f>
        <v>-0.14873565575026995</v>
      </c>
      <c r="C9286" s="57">
        <f t="shared" si="2066"/>
        <v>4.3591624801184041E-38</v>
      </c>
      <c r="D9286" s="39">
        <f t="shared" ca="1" si="2061"/>
        <v>3.4407101359200999E-3</v>
      </c>
      <c r="E9286" s="70">
        <f t="shared" ca="1" si="2062"/>
        <v>5.0000000000000001E-3</v>
      </c>
      <c r="F9286" s="67">
        <f t="shared" si="2063"/>
        <v>4.3591624801184041E-38</v>
      </c>
      <c r="G9286" s="68">
        <f t="shared" si="2064"/>
        <v>4.5771206041243243E-38</v>
      </c>
      <c r="H9286" s="68">
        <f t="shared" si="2065"/>
        <v>4.1412043561124839E-38</v>
      </c>
      <c r="I9286" s="69">
        <f t="shared" si="2073"/>
        <v>1.0257415779425364E-36</v>
      </c>
      <c r="J9286" s="55">
        <f t="shared" ca="1" si="2067"/>
        <v>7.6769787598913548E-3</v>
      </c>
      <c r="K9286" s="61">
        <f t="shared" ca="1" si="2068"/>
        <v>-7.0793603379626933E+34</v>
      </c>
      <c r="L9286" s="61">
        <f t="shared" ca="1" si="2069"/>
        <v>-7.0793603379626933E+34</v>
      </c>
      <c r="M9286" s="71">
        <f t="shared" ca="1" si="2070"/>
        <v>0</v>
      </c>
      <c r="N9286" s="64">
        <f t="shared" ca="1" si="2071"/>
        <v>8.4096837285253356E+34</v>
      </c>
      <c r="O9286" s="65">
        <f t="shared" ca="1" si="2072"/>
        <v>8.4096837285253356E+34</v>
      </c>
      <c r="P9286" s="62">
        <f t="shared" ca="1" si="2074"/>
        <v>4.128607704834724E-38</v>
      </c>
    </row>
    <row r="9287" spans="1:16" x14ac:dyDescent="0.3">
      <c r="A9287" s="42">
        <v>9276</v>
      </c>
      <c r="B9287" s="52">
        <f>'[1]Mixed Norm. Gen. Proc.'!AA9284</f>
        <v>8.32367825275626E-2</v>
      </c>
      <c r="C9287" s="57">
        <f t="shared" si="2066"/>
        <v>4.7220051394783301E-38</v>
      </c>
      <c r="D9287" s="39">
        <f t="shared" ca="1" si="2061"/>
        <v>-1.753785671468947E-3</v>
      </c>
      <c r="E9287" s="70">
        <f t="shared" ca="1" si="2062"/>
        <v>5.0000000000000001E-3</v>
      </c>
      <c r="F9287" s="67">
        <f t="shared" si="2063"/>
        <v>4.7220051394783301E-38</v>
      </c>
      <c r="G9287" s="68">
        <f t="shared" si="2064"/>
        <v>4.9581053964522466E-38</v>
      </c>
      <c r="H9287" s="68">
        <f t="shared" si="2065"/>
        <v>4.4859048825044135E-38</v>
      </c>
      <c r="I9287" s="69">
        <f t="shared" si="2073"/>
        <v>1.0308701540720212E-36</v>
      </c>
      <c r="J9287" s="55">
        <f t="shared" ca="1" si="2067"/>
        <v>7.6769787598913548E-3</v>
      </c>
      <c r="K9287" s="61">
        <f t="shared" ca="1" si="2068"/>
        <v>-7.0441405401075691E+34</v>
      </c>
      <c r="L9287" s="61">
        <f t="shared" ca="1" si="2069"/>
        <v>-7.0441405401075691E+34</v>
      </c>
      <c r="M9287" s="71">
        <f t="shared" ca="1" si="2070"/>
        <v>0</v>
      </c>
      <c r="N9287" s="64">
        <f t="shared" ca="1" si="2071"/>
        <v>8.367845575527825E+34</v>
      </c>
      <c r="O9287" s="65">
        <f t="shared" ca="1" si="2072"/>
        <v>8.367845575527825E+34</v>
      </c>
      <c r="P9287" s="62">
        <f t="shared" ca="1" si="2074"/>
        <v>4.4722597265036713E-38</v>
      </c>
    </row>
    <row r="9288" spans="1:16" x14ac:dyDescent="0.3">
      <c r="A9288" s="42">
        <v>9277</v>
      </c>
      <c r="B9288" s="52">
        <f>'[1]Mixed Norm. Gen. Proc.'!AA9285</f>
        <v>0.13215531087809951</v>
      </c>
      <c r="C9288" s="57">
        <f t="shared" si="2066"/>
        <v>5.3460431966540728E-38</v>
      </c>
      <c r="D9288" s="39">
        <f t="shared" ca="1" si="2061"/>
        <v>-5.0027552737883438E-3</v>
      </c>
      <c r="E9288" s="70">
        <f t="shared" ca="1" si="2062"/>
        <v>5.0000000000000001E-3</v>
      </c>
      <c r="F9288" s="67">
        <f t="shared" si="2063"/>
        <v>5.3460431966540728E-38</v>
      </c>
      <c r="G9288" s="68">
        <f t="shared" si="2064"/>
        <v>5.6133453564867769E-38</v>
      </c>
      <c r="H9288" s="68">
        <f t="shared" si="2065"/>
        <v>5.0787410368213688E-38</v>
      </c>
      <c r="I9288" s="69">
        <f t="shared" si="2073"/>
        <v>1.0358269725724084E-36</v>
      </c>
      <c r="J9288" s="55">
        <f t="shared" ca="1" si="2067"/>
        <v>7.5595347197084869E-3</v>
      </c>
      <c r="K9288" s="61">
        <f t="shared" ca="1" si="2068"/>
        <v>-7.0175740886140077E+34</v>
      </c>
      <c r="L9288" s="61">
        <f t="shared" ca="1" si="2069"/>
        <v>-7.0175740886140077E+34</v>
      </c>
      <c r="M9288" s="71">
        <f t="shared" ca="1" si="2070"/>
        <v>0</v>
      </c>
      <c r="N9288" s="64">
        <f t="shared" ca="1" si="2071"/>
        <v>8.320659923698628E+34</v>
      </c>
      <c r="O9288" s="65">
        <f t="shared" ca="1" si="2072"/>
        <v>8.320659923698628E+34</v>
      </c>
      <c r="P9288" s="62">
        <f t="shared" ca="1" si="2074"/>
        <v>5.0635285801130628E-38</v>
      </c>
    </row>
    <row r="9289" spans="1:16" x14ac:dyDescent="0.3">
      <c r="A9289" s="42">
        <v>9278</v>
      </c>
      <c r="B9289" s="52">
        <f>'[1]Mixed Norm. Gen. Proc.'!AA9286</f>
        <v>-0.23669840308929618</v>
      </c>
      <c r="C9289" s="57">
        <f t="shared" si="2066"/>
        <v>4.0806433091596571E-38</v>
      </c>
      <c r="D9289" s="39">
        <f t="shared" ca="1" si="2061"/>
        <v>-2.2871461975807459E-3</v>
      </c>
      <c r="E9289" s="70">
        <f t="shared" ca="1" si="2062"/>
        <v>5.0000000000000001E-3</v>
      </c>
      <c r="F9289" s="67">
        <f t="shared" si="2063"/>
        <v>4.0806433091596571E-38</v>
      </c>
      <c r="G9289" s="68">
        <f t="shared" si="2064"/>
        <v>4.2846754746176402E-38</v>
      </c>
      <c r="H9289" s="68">
        <f t="shared" si="2065"/>
        <v>3.8766111437016739E-38</v>
      </c>
      <c r="I9289" s="69">
        <f t="shared" si="2073"/>
        <v>1.0407002962061394E-36</v>
      </c>
      <c r="J9289" s="55">
        <f t="shared" ca="1" si="2067"/>
        <v>7.5595347197084869E-3</v>
      </c>
      <c r="K9289" s="61">
        <f t="shared" ca="1" si="2068"/>
        <v>-6.9847126492715079E+34</v>
      </c>
      <c r="L9289" s="61">
        <f t="shared" ca="1" si="2069"/>
        <v>-6.9847126492715079E+34</v>
      </c>
      <c r="M9289" s="71">
        <f t="shared" ca="1" si="2070"/>
        <v>0</v>
      </c>
      <c r="N9289" s="64">
        <f t="shared" ca="1" si="2071"/>
        <v>8.2816964787930979E+34</v>
      </c>
      <c r="O9289" s="65">
        <f t="shared" ca="1" si="2072"/>
        <v>8.2816964787930979E+34</v>
      </c>
      <c r="P9289" s="62">
        <f t="shared" ca="1" si="2074"/>
        <v>3.8649994512032895E-38</v>
      </c>
    </row>
    <row r="9290" spans="1:16" x14ac:dyDescent="0.3">
      <c r="A9290" s="42">
        <v>9279</v>
      </c>
      <c r="B9290" s="52">
        <f>'[1]Mixed Norm. Gen. Proc.'!AA9287</f>
        <v>0.38436866798442165</v>
      </c>
      <c r="C9290" s="57">
        <f t="shared" si="2066"/>
        <v>5.6491147424208971E-38</v>
      </c>
      <c r="D9290" s="39">
        <f t="shared" ca="1" si="2061"/>
        <v>-1.6709242277193465E-3</v>
      </c>
      <c r="E9290" s="70">
        <f t="shared" ca="1" si="2062"/>
        <v>5.0000000000000001E-3</v>
      </c>
      <c r="F9290" s="67">
        <f t="shared" si="2063"/>
        <v>5.6491147424208971E-38</v>
      </c>
      <c r="G9290" s="68">
        <f t="shared" si="2064"/>
        <v>5.9315704795419419E-38</v>
      </c>
      <c r="H9290" s="68">
        <f t="shared" si="2065"/>
        <v>5.3666590052998524E-38</v>
      </c>
      <c r="I9290" s="69">
        <f t="shared" si="2073"/>
        <v>1.0455709877359824E-36</v>
      </c>
      <c r="J9290" s="55">
        <f t="shared" ca="1" si="2067"/>
        <v>7.5595347197084869E-3</v>
      </c>
      <c r="K9290" s="61">
        <f t="shared" ca="1" si="2068"/>
        <v>-6.9521750395460527E+34</v>
      </c>
      <c r="L9290" s="61">
        <f t="shared" ca="1" si="2069"/>
        <v>-6.9521750395460527E+34</v>
      </c>
      <c r="M9290" s="71">
        <f t="shared" ca="1" si="2070"/>
        <v>0</v>
      </c>
      <c r="N9290" s="64">
        <f t="shared" ca="1" si="2071"/>
        <v>8.2431169950802157E+34</v>
      </c>
      <c r="O9290" s="65">
        <f t="shared" ca="1" si="2072"/>
        <v>8.2431169950802157E+34</v>
      </c>
      <c r="P9290" s="62">
        <f t="shared" ca="1" si="2074"/>
        <v>5.3505841420228185E-38</v>
      </c>
    </row>
    <row r="9291" spans="1:16" x14ac:dyDescent="0.3">
      <c r="A9291" s="42">
        <v>9280</v>
      </c>
      <c r="B9291" s="52">
        <f>'[1]Mixed Norm. Gen. Proc.'!AA9288</f>
        <v>0.17496089473729443</v>
      </c>
      <c r="C9291" s="57">
        <f t="shared" si="2066"/>
        <v>6.6374889122284978E-38</v>
      </c>
      <c r="D9291" s="39">
        <f t="shared" ca="1" si="2061"/>
        <v>4.2700027475107635E-4</v>
      </c>
      <c r="E9291" s="70">
        <f t="shared" ca="1" si="2062"/>
        <v>5.0000000000000001E-3</v>
      </c>
      <c r="F9291" s="67">
        <f t="shared" si="2063"/>
        <v>6.6374889122284978E-38</v>
      </c>
      <c r="G9291" s="68">
        <f t="shared" si="2064"/>
        <v>6.9693633578399229E-38</v>
      </c>
      <c r="H9291" s="68">
        <f t="shared" si="2065"/>
        <v>6.3056144666170726E-38</v>
      </c>
      <c r="I9291" s="69">
        <f t="shared" si="2073"/>
        <v>1.0500704205050417E-36</v>
      </c>
      <c r="J9291" s="55">
        <f t="shared" ca="1" si="2067"/>
        <v>7.5595347197084861E-3</v>
      </c>
      <c r="K9291" s="61">
        <f t="shared" ca="1" si="2068"/>
        <v>-6.9223857572481021E+34</v>
      </c>
      <c r="L9291" s="61">
        <f t="shared" ca="1" si="2069"/>
        <v>-6.9223857572481021E+34</v>
      </c>
      <c r="M9291" s="71">
        <f t="shared" ca="1" si="2070"/>
        <v>0</v>
      </c>
      <c r="N9291" s="64">
        <f t="shared" ca="1" si="2071"/>
        <v>8.2077961727785882E+34</v>
      </c>
      <c r="O9291" s="65">
        <f t="shared" ca="1" si="2072"/>
        <v>8.2077961727785882E+34</v>
      </c>
      <c r="P9291" s="62">
        <f t="shared" ca="1" si="2074"/>
        <v>6.2867271308783097E-38</v>
      </c>
    </row>
    <row r="9292" spans="1:16" x14ac:dyDescent="0.3">
      <c r="A9292" s="42">
        <v>9281</v>
      </c>
      <c r="B9292" s="52">
        <f>'[1]Mixed Norm. Gen. Proc.'!AA9289</f>
        <v>-0.33353077386394947</v>
      </c>
      <c r="C9292" s="57">
        <f t="shared" si="2066"/>
        <v>4.4236820988195428E-38</v>
      </c>
      <c r="D9292" s="39">
        <f t="shared" ref="D9292:D9355" ca="1" si="2075">(SQRT(-2*LN(RAND()))*COS(2*PI()*RAND())+$D$2)/100</f>
        <v>-5.8125994673615868E-3</v>
      </c>
      <c r="E9292" s="70">
        <f t="shared" ref="E9292:E9355" ca="1" si="2076">IF(D9292&lt;0.005, 0.005, D9292)</f>
        <v>5.0000000000000001E-3</v>
      </c>
      <c r="F9292" s="67">
        <f t="shared" ref="F9292:F9355" si="2077">C9292</f>
        <v>4.4236820988195428E-38</v>
      </c>
      <c r="G9292" s="68">
        <f t="shared" ref="G9292:G9355" si="2078">F9292*(1+$G$4)</f>
        <v>4.6448662037605202E-38</v>
      </c>
      <c r="H9292" s="68">
        <f t="shared" ref="H9292:H9355" si="2079">F9292*(1-$G$4)</f>
        <v>4.2024979938785653E-38</v>
      </c>
      <c r="I9292" s="69">
        <f t="shared" si="2073"/>
        <v>1.0544486702127121E-36</v>
      </c>
      <c r="J9292" s="55">
        <f t="shared" ca="1" si="2067"/>
        <v>7.5595347197084861E-3</v>
      </c>
      <c r="K9292" s="61">
        <f t="shared" ca="1" si="2068"/>
        <v>-6.8936428375838006E+34</v>
      </c>
      <c r="L9292" s="61">
        <f t="shared" ca="1" si="2069"/>
        <v>-6.8936428375838006E+34</v>
      </c>
      <c r="M9292" s="71">
        <f t="shared" ca="1" si="2070"/>
        <v>0</v>
      </c>
      <c r="N9292" s="64">
        <f t="shared" ca="1" si="2071"/>
        <v>8.1737160110701915E+34</v>
      </c>
      <c r="O9292" s="65">
        <f t="shared" ca="1" si="2072"/>
        <v>8.1737160110701915E+34</v>
      </c>
      <c r="P9292" s="62">
        <f t="shared" ca="1" si="2074"/>
        <v>4.1899101658449801E-38</v>
      </c>
    </row>
    <row r="9293" spans="1:16" x14ac:dyDescent="0.3">
      <c r="A9293" s="42">
        <v>9282</v>
      </c>
      <c r="B9293" s="52">
        <f>'[1]Mixed Norm. Gen. Proc.'!AA9290</f>
        <v>6.3041068645568826E-2</v>
      </c>
      <c r="C9293" s="57">
        <f t="shared" ref="C9293:C9356" si="2080">C9292*(1+B9293)</f>
        <v>4.7025557456773997E-38</v>
      </c>
      <c r="D9293" s="39">
        <f t="shared" ca="1" si="2075"/>
        <v>1.5080958775993832E-2</v>
      </c>
      <c r="E9293" s="70">
        <f t="shared" ca="1" si="2076"/>
        <v>1.5080958775993832E-2</v>
      </c>
      <c r="F9293" s="67">
        <f t="shared" si="2077"/>
        <v>4.7025557456773997E-38</v>
      </c>
      <c r="G9293" s="68">
        <f t="shared" si="2078"/>
        <v>4.9376835329612695E-38</v>
      </c>
      <c r="H9293" s="68">
        <f t="shared" si="2079"/>
        <v>4.4674279583935295E-38</v>
      </c>
      <c r="I9293" s="69">
        <f t="shared" si="2073"/>
        <v>1.0589293902360729E-36</v>
      </c>
      <c r="J9293" s="55">
        <f t="shared" ca="1" si="2067"/>
        <v>7.4977400430174847E-3</v>
      </c>
      <c r="K9293" s="61">
        <f t="shared" ca="1" si="2068"/>
        <v>-6.8681493674713032E+34</v>
      </c>
      <c r="L9293" s="61">
        <f t="shared" ca="1" si="2069"/>
        <v>-6.8681493674713032E+34</v>
      </c>
      <c r="M9293" s="71">
        <f t="shared" ca="1" si="2070"/>
        <v>0</v>
      </c>
      <c r="N9293" s="64">
        <f t="shared" ca="1" si="2071"/>
        <v>8.135453939864402E+34</v>
      </c>
      <c r="O9293" s="65">
        <f t="shared" ca="1" si="2072"/>
        <v>8.135453939864402E+34</v>
      </c>
      <c r="P9293" s="62">
        <f t="shared" ca="1" si="2074"/>
        <v>4.4541558023490392E-38</v>
      </c>
    </row>
    <row r="9294" spans="1:16" x14ac:dyDescent="0.3">
      <c r="A9294" s="42">
        <v>9283</v>
      </c>
      <c r="B9294" s="52">
        <f>'[1]Mixed Norm. Gen. Proc.'!AA9291</f>
        <v>-0.11286220474133585</v>
      </c>
      <c r="C9294" s="57">
        <f t="shared" si="2080"/>
        <v>4.1718149363012118E-38</v>
      </c>
      <c r="D9294" s="39">
        <f t="shared" ca="1" si="2075"/>
        <v>7.3171802770648341E-3</v>
      </c>
      <c r="E9294" s="70">
        <f t="shared" ca="1" si="2076"/>
        <v>7.3171802770648341E-3</v>
      </c>
      <c r="F9294" s="67">
        <f t="shared" si="2077"/>
        <v>4.1718149363012118E-38</v>
      </c>
      <c r="G9294" s="68">
        <f t="shared" si="2078"/>
        <v>4.3804056831162726E-38</v>
      </c>
      <c r="H9294" s="68">
        <f t="shared" si="2079"/>
        <v>3.9632241894861509E-38</v>
      </c>
      <c r="I9294" s="69">
        <f t="shared" si="2073"/>
        <v>1.0629258764242172E-36</v>
      </c>
      <c r="J9294" s="55">
        <f t="shared" ca="1" si="2067"/>
        <v>7.5995679094416641E-3</v>
      </c>
      <c r="K9294" s="61">
        <f t="shared" ca="1" si="2068"/>
        <v>-6.8362910625025472E+34</v>
      </c>
      <c r="L9294" s="61">
        <f t="shared" ca="1" si="2069"/>
        <v>-6.8362910625025472E+34</v>
      </c>
      <c r="M9294" s="71">
        <f t="shared" ca="1" si="2070"/>
        <v>0</v>
      </c>
      <c r="N9294" s="64">
        <f t="shared" ca="1" si="2071"/>
        <v>8.1109003211796839E+34</v>
      </c>
      <c r="O9294" s="65">
        <f t="shared" ca="1" si="2072"/>
        <v>8.1109003211796839E+34</v>
      </c>
      <c r="P9294" s="62">
        <f t="shared" ca="1" si="2074"/>
        <v>3.9512902917308521E-38</v>
      </c>
    </row>
    <row r="9295" spans="1:16" x14ac:dyDescent="0.3">
      <c r="A9295" s="42">
        <v>9284</v>
      </c>
      <c r="B9295" s="52">
        <f>'[1]Mixed Norm. Gen. Proc.'!AA9292</f>
        <v>-7.092461459844969E-2</v>
      </c>
      <c r="C9295" s="57">
        <f t="shared" si="2080"/>
        <v>3.8759305697679922E-38</v>
      </c>
      <c r="D9295" s="39">
        <f t="shared" ca="1" si="2075"/>
        <v>6.9851957437995164E-3</v>
      </c>
      <c r="E9295" s="70">
        <f t="shared" ca="1" si="2076"/>
        <v>6.9851957437995164E-3</v>
      </c>
      <c r="F9295" s="67">
        <f t="shared" si="2077"/>
        <v>3.8759305697679922E-38</v>
      </c>
      <c r="G9295" s="68">
        <f t="shared" si="2078"/>
        <v>4.0697270982563918E-38</v>
      </c>
      <c r="H9295" s="68">
        <f t="shared" si="2079"/>
        <v>3.6821340412795926E-38</v>
      </c>
      <c r="I9295" s="69">
        <f t="shared" si="2073"/>
        <v>1.067078682346837E-36</v>
      </c>
      <c r="J9295" s="55">
        <f t="shared" ca="1" si="2067"/>
        <v>7.6229737708261589E-3</v>
      </c>
      <c r="K9295" s="61">
        <f t="shared" ca="1" si="2068"/>
        <v>-6.8083041659555328E+34</v>
      </c>
      <c r="L9295" s="61">
        <f t="shared" ca="1" si="2069"/>
        <v>-6.8083041659555328E+34</v>
      </c>
      <c r="M9295" s="71">
        <f t="shared" ca="1" si="2070"/>
        <v>0</v>
      </c>
      <c r="N9295" s="64">
        <f t="shared" ca="1" si="2071"/>
        <v>8.0807164511922176E+34</v>
      </c>
      <c r="O9295" s="65">
        <f t="shared" ca="1" si="2072"/>
        <v>8.0807164511922176E+34</v>
      </c>
      <c r="P9295" s="62">
        <f t="shared" ca="1" si="2074"/>
        <v>3.6710124539535362E-38</v>
      </c>
    </row>
    <row r="9296" spans="1:16" x14ac:dyDescent="0.3">
      <c r="A9296" s="42">
        <v>9285</v>
      </c>
      <c r="B9296" s="52">
        <f>'[1]Mixed Norm. Gen. Proc.'!AA9293</f>
        <v>0.13065724256311056</v>
      </c>
      <c r="C9296" s="57">
        <f t="shared" si="2080"/>
        <v>4.3823489703799438E-38</v>
      </c>
      <c r="D9296" s="39">
        <f t="shared" ca="1" si="2075"/>
        <v>2.0903488123716417E-2</v>
      </c>
      <c r="E9296" s="70">
        <f t="shared" ca="1" si="2076"/>
        <v>2.0903488123716417E-2</v>
      </c>
      <c r="F9296" s="67">
        <f t="shared" si="2077"/>
        <v>4.3823489703799438E-38</v>
      </c>
      <c r="G9296" s="68">
        <f t="shared" si="2078"/>
        <v>4.6014664188989412E-38</v>
      </c>
      <c r="H9296" s="68">
        <f t="shared" si="2079"/>
        <v>4.1632315218609465E-38</v>
      </c>
      <c r="I9296" s="69">
        <f t="shared" si="2073"/>
        <v>1.0708503282885859E-36</v>
      </c>
      <c r="J9296" s="55">
        <f t="shared" ca="1" si="2067"/>
        <v>7.6430262530867597E-3</v>
      </c>
      <c r="K9296" s="61">
        <f t="shared" ca="1" si="2068"/>
        <v>-6.7831450006507633E+34</v>
      </c>
      <c r="L9296" s="61">
        <f t="shared" ca="1" si="2069"/>
        <v>-6.7831450006507633E+34</v>
      </c>
      <c r="M9296" s="71">
        <f t="shared" ca="1" si="2070"/>
        <v>0</v>
      </c>
      <c r="N9296" s="64">
        <f t="shared" ca="1" si="2071"/>
        <v>8.0534349413589116E+34</v>
      </c>
      <c r="O9296" s="65">
        <f t="shared" ca="1" si="2072"/>
        <v>8.0534349413589116E+34</v>
      </c>
      <c r="P9296" s="62">
        <f t="shared" ca="1" si="2074"/>
        <v>4.1506237905697685E-38</v>
      </c>
    </row>
    <row r="9297" spans="1:16" x14ac:dyDescent="0.3">
      <c r="A9297" s="42">
        <v>9286</v>
      </c>
      <c r="B9297" s="52">
        <f>'[1]Mixed Norm. Gen. Proc.'!AA9294</f>
        <v>-0.41459629190369401</v>
      </c>
      <c r="C9297" s="57">
        <f t="shared" si="2080"/>
        <v>2.5654433374324475E-38</v>
      </c>
      <c r="D9297" s="39">
        <f t="shared" ca="1" si="2075"/>
        <v>-1.1065713191076134E-2</v>
      </c>
      <c r="E9297" s="70">
        <f t="shared" ca="1" si="2076"/>
        <v>5.0000000000000001E-3</v>
      </c>
      <c r="F9297" s="67">
        <f t="shared" si="2077"/>
        <v>2.5654433374324475E-38</v>
      </c>
      <c r="G9297" s="68">
        <f t="shared" si="2078"/>
        <v>2.6937155043040698E-38</v>
      </c>
      <c r="H9297" s="68">
        <f t="shared" si="2079"/>
        <v>2.4371711705608251E-38</v>
      </c>
      <c r="I9297" s="69">
        <f t="shared" si="2073"/>
        <v>1.0743629196487207E-36</v>
      </c>
      <c r="J9297" s="55">
        <f t="shared" ca="1" si="2067"/>
        <v>7.7578602394607812E-3</v>
      </c>
      <c r="K9297" s="61">
        <f t="shared" ca="1" si="2068"/>
        <v>-6.7542345857934005E+34</v>
      </c>
      <c r="L9297" s="61">
        <f t="shared" ca="1" si="2069"/>
        <v>-6.7542345857934005E+34</v>
      </c>
      <c r="M9297" s="71">
        <f t="shared" ca="1" si="2070"/>
        <v>0</v>
      </c>
      <c r="N9297" s="64">
        <f t="shared" ca="1" si="2071"/>
        <v>8.0338376857027493E+34</v>
      </c>
      <c r="O9297" s="65">
        <f t="shared" ca="1" si="2072"/>
        <v>8.0338376857027493E+34</v>
      </c>
      <c r="P9297" s="62">
        <f t="shared" ca="1" si="2074"/>
        <v>2.4296798372065256E-38</v>
      </c>
    </row>
    <row r="9298" spans="1:16" x14ac:dyDescent="0.3">
      <c r="A9298" s="42">
        <v>9287</v>
      </c>
      <c r="B9298" s="52">
        <f>'[1]Mixed Norm. Gen. Proc.'!AA9295</f>
        <v>-0.53910684990737312</v>
      </c>
      <c r="C9298" s="57">
        <f t="shared" si="2080"/>
        <v>1.1823952611733825E-38</v>
      </c>
      <c r="D9298" s="39">
        <f t="shared" ca="1" si="2075"/>
        <v>3.0202254985535505E-3</v>
      </c>
      <c r="E9298" s="70">
        <f t="shared" ca="1" si="2076"/>
        <v>5.0000000000000001E-3</v>
      </c>
      <c r="F9298" s="67">
        <f t="shared" si="2077"/>
        <v>1.1823952611733825E-38</v>
      </c>
      <c r="G9298" s="68">
        <f t="shared" si="2078"/>
        <v>1.2415150242320517E-38</v>
      </c>
      <c r="H9298" s="68">
        <f t="shared" si="2079"/>
        <v>1.1232754981147134E-38</v>
      </c>
      <c r="I9298" s="69">
        <f t="shared" si="2073"/>
        <v>1.0784692452994694E-36</v>
      </c>
      <c r="J9298" s="55">
        <f t="shared" ca="1" si="2067"/>
        <v>7.6573560078008014E-3</v>
      </c>
      <c r="K9298" s="61">
        <f t="shared" ca="1" si="2068"/>
        <v>-6.7343880159151561E+34</v>
      </c>
      <c r="L9298" s="61">
        <f t="shared" ca="1" si="2069"/>
        <v>-6.7343880159151561E+34</v>
      </c>
      <c r="M9298" s="71">
        <f t="shared" ca="1" si="2070"/>
        <v>0</v>
      </c>
      <c r="N9298" s="64">
        <f t="shared" ca="1" si="2071"/>
        <v>7.9973779299641779E+34</v>
      </c>
      <c r="O9298" s="65">
        <f t="shared" ca="1" si="2072"/>
        <v>7.9973779299641779E+34</v>
      </c>
      <c r="P9298" s="62">
        <f t="shared" ca="1" si="2074"/>
        <v>1.1198674562572352E-38</v>
      </c>
    </row>
    <row r="9299" spans="1:16" x14ac:dyDescent="0.3">
      <c r="A9299" s="42">
        <v>9288</v>
      </c>
      <c r="B9299" s="52">
        <f>'[1]Mixed Norm. Gen. Proc.'!AA9296</f>
        <v>-0.23958015411851649</v>
      </c>
      <c r="C9299" s="57">
        <f t="shared" si="2080"/>
        <v>8.9911682227245997E-39</v>
      </c>
      <c r="D9299" s="39">
        <f t="shared" ca="1" si="2075"/>
        <v>-3.7614444021784087E-3</v>
      </c>
      <c r="E9299" s="70">
        <f t="shared" ca="1" si="2076"/>
        <v>5.0000000000000001E-3</v>
      </c>
      <c r="F9299" s="67">
        <f t="shared" si="2077"/>
        <v>8.9911682227245997E-39</v>
      </c>
      <c r="G9299" s="68">
        <f t="shared" si="2078"/>
        <v>9.4407266338608307E-39</v>
      </c>
      <c r="H9299" s="68">
        <f t="shared" si="2079"/>
        <v>8.5416098115883686E-39</v>
      </c>
      <c r="I9299" s="69">
        <f t="shared" si="2073"/>
        <v>1.0826502878401096E-36</v>
      </c>
      <c r="J9299" s="55">
        <f t="shared" ca="1" si="2067"/>
        <v>7.6573560078008014E-3</v>
      </c>
      <c r="K9299" s="61">
        <f t="shared" ca="1" si="2068"/>
        <v>-6.7083807602981175E+34</v>
      </c>
      <c r="L9299" s="61">
        <f t="shared" ca="1" si="2069"/>
        <v>-6.7083807602981175E+34</v>
      </c>
      <c r="M9299" s="71">
        <f t="shared" ca="1" si="2070"/>
        <v>0</v>
      </c>
      <c r="N9299" s="64">
        <f t="shared" ca="1" si="2071"/>
        <v>7.9664931856341948E+34</v>
      </c>
      <c r="O9299" s="65">
        <f t="shared" ca="1" si="2072"/>
        <v>7.9664931856341948E+34</v>
      </c>
      <c r="P9299" s="62">
        <f t="shared" ca="1" si="2074"/>
        <v>8.5156943849481566E-39</v>
      </c>
    </row>
    <row r="9300" spans="1:16" x14ac:dyDescent="0.3">
      <c r="A9300" s="42">
        <v>9289</v>
      </c>
      <c r="B9300" s="52">
        <f>'[1]Mixed Norm. Gen. Proc.'!AA9297</f>
        <v>4.2929166899839249E-3</v>
      </c>
      <c r="C9300" s="57">
        <f t="shared" si="2080"/>
        <v>9.0297665588503871E-39</v>
      </c>
      <c r="D9300" s="39">
        <f t="shared" ca="1" si="2075"/>
        <v>1.178543460757343E-2</v>
      </c>
      <c r="E9300" s="70">
        <f t="shared" ca="1" si="2076"/>
        <v>1.178543460757343E-2</v>
      </c>
      <c r="F9300" s="67">
        <f t="shared" si="2077"/>
        <v>9.0297665588503871E-39</v>
      </c>
      <c r="G9300" s="68">
        <f t="shared" si="2078"/>
        <v>9.4812548867929071E-39</v>
      </c>
      <c r="H9300" s="68">
        <f t="shared" si="2079"/>
        <v>8.5782782309078671E-39</v>
      </c>
      <c r="I9300" s="69">
        <f t="shared" si="2073"/>
        <v>1.086420555416749E-36</v>
      </c>
      <c r="J9300" s="55">
        <f t="shared" ca="1" si="2067"/>
        <v>7.6253437743364271E-3</v>
      </c>
      <c r="K9300" s="61">
        <f t="shared" ca="1" si="2068"/>
        <v>-6.6869564516381618E+34</v>
      </c>
      <c r="L9300" s="61">
        <f t="shared" ca="1" si="2069"/>
        <v>-6.6869564516381618E+34</v>
      </c>
      <c r="M9300" s="71">
        <f t="shared" ca="1" si="2070"/>
        <v>0</v>
      </c>
      <c r="N9300" s="64">
        <f t="shared" ca="1" si="2071"/>
        <v>7.9369904374065024E+34</v>
      </c>
      <c r="O9300" s="65">
        <f t="shared" ca="1" si="2072"/>
        <v>7.9369904374065024E+34</v>
      </c>
      <c r="P9300" s="62">
        <f t="shared" ca="1" si="2074"/>
        <v>8.552360193727186E-39</v>
      </c>
    </row>
    <row r="9301" spans="1:16" x14ac:dyDescent="0.3">
      <c r="A9301" s="42">
        <v>9290</v>
      </c>
      <c r="B9301" s="52">
        <f>'[1]Mixed Norm. Gen. Proc.'!AA9298</f>
        <v>5.3502549449002665E-2</v>
      </c>
      <c r="C9301" s="57">
        <f t="shared" si="2080"/>
        <v>9.5128820906782302E-39</v>
      </c>
      <c r="D9301" s="39">
        <f t="shared" ca="1" si="2075"/>
        <v>1.1440462963543657E-2</v>
      </c>
      <c r="E9301" s="70">
        <f t="shared" ca="1" si="2076"/>
        <v>1.1440462963543657E-2</v>
      </c>
      <c r="F9301" s="67">
        <f t="shared" si="2077"/>
        <v>9.5128820906782302E-39</v>
      </c>
      <c r="G9301" s="68">
        <f t="shared" si="2078"/>
        <v>9.9885261952121417E-39</v>
      </c>
      <c r="H9301" s="68">
        <f t="shared" si="2079"/>
        <v>9.0372379861443188E-39</v>
      </c>
      <c r="I9301" s="69">
        <f t="shared" si="2073"/>
        <v>1.0889777821084309E-36</v>
      </c>
      <c r="J9301" s="55">
        <f t="shared" ca="1" si="2067"/>
        <v>7.6938835178472697E-3</v>
      </c>
      <c r="K9301" s="61">
        <f t="shared" ca="1" si="2068"/>
        <v>-6.6672887762436863E+34</v>
      </c>
      <c r="L9301" s="61">
        <f t="shared" ca="1" si="2069"/>
        <v>-6.6672887762436863E+34</v>
      </c>
      <c r="M9301" s="71">
        <f t="shared" ca="1" si="2070"/>
        <v>0</v>
      </c>
      <c r="N9301" s="64">
        <f t="shared" ca="1" si="2071"/>
        <v>7.9223169646739261E+34</v>
      </c>
      <c r="O9301" s="65">
        <f t="shared" ca="1" si="2072"/>
        <v>7.9223169646739261E+34</v>
      </c>
      <c r="P9301" s="62">
        <f t="shared" ca="1" si="2074"/>
        <v>9.009688216263906E-39</v>
      </c>
    </row>
    <row r="9302" spans="1:16" x14ac:dyDescent="0.3">
      <c r="A9302" s="42">
        <v>9291</v>
      </c>
      <c r="B9302" s="52">
        <f>'[1]Mixed Norm. Gen. Proc.'!AA9299</f>
        <v>0.15496920382046545</v>
      </c>
      <c r="C9302" s="57">
        <f t="shared" si="2080"/>
        <v>1.0987085854308601E-38</v>
      </c>
      <c r="D9302" s="39">
        <f t="shared" ca="1" si="2075"/>
        <v>-9.5618665080069885E-4</v>
      </c>
      <c r="E9302" s="70">
        <f t="shared" ca="1" si="2076"/>
        <v>5.0000000000000001E-3</v>
      </c>
      <c r="F9302" s="67">
        <f t="shared" si="2077"/>
        <v>1.0987085854308601E-38</v>
      </c>
      <c r="G9302" s="68">
        <f t="shared" si="2078"/>
        <v>1.1536440147024032E-38</v>
      </c>
      <c r="H9302" s="68">
        <f t="shared" si="2079"/>
        <v>1.043773156159317E-38</v>
      </c>
      <c r="I9302" s="69">
        <f t="shared" si="2073"/>
        <v>1.0914657957171458E-36</v>
      </c>
      <c r="J9302" s="55">
        <f t="shared" ca="1" si="2067"/>
        <v>7.6556170636705879E-3</v>
      </c>
      <c r="K9302" s="61">
        <f t="shared" ca="1" si="2068"/>
        <v>-6.6542991386086776E+34</v>
      </c>
      <c r="L9302" s="61">
        <f t="shared" ca="1" si="2069"/>
        <v>-6.6542991386086776E+34</v>
      </c>
      <c r="M9302" s="71">
        <f t="shared" ca="1" si="2070"/>
        <v>0</v>
      </c>
      <c r="N9302" s="64">
        <f t="shared" ca="1" si="2071"/>
        <v>7.9020493644077804E+34</v>
      </c>
      <c r="O9302" s="65">
        <f t="shared" ca="1" si="2072"/>
        <v>7.9020493644077804E+34</v>
      </c>
      <c r="P9302" s="62">
        <f t="shared" ca="1" si="2074"/>
        <v>1.040607044183846E-38</v>
      </c>
    </row>
    <row r="9303" spans="1:16" x14ac:dyDescent="0.3">
      <c r="A9303" s="42">
        <v>9292</v>
      </c>
      <c r="B9303" s="52">
        <f>'[1]Mixed Norm. Gen. Proc.'!AA9300</f>
        <v>-4.7647961357889901E-2</v>
      </c>
      <c r="C9303" s="57">
        <f t="shared" si="2080"/>
        <v>1.0463573612086686E-38</v>
      </c>
      <c r="D9303" s="39">
        <f t="shared" ca="1" si="2075"/>
        <v>-5.208893188735267E-3</v>
      </c>
      <c r="E9303" s="70">
        <f t="shared" ca="1" si="2076"/>
        <v>5.0000000000000001E-3</v>
      </c>
      <c r="F9303" s="67">
        <f t="shared" si="2077"/>
        <v>1.0463573612086686E-38</v>
      </c>
      <c r="G9303" s="68">
        <f t="shared" si="2078"/>
        <v>1.0986752292691021E-38</v>
      </c>
      <c r="H9303" s="68">
        <f t="shared" si="2079"/>
        <v>9.9403949314823512E-39</v>
      </c>
      <c r="I9303" s="69">
        <f t="shared" si="2073"/>
        <v>1.0949288189386292E-36</v>
      </c>
      <c r="J9303" s="55">
        <f t="shared" ca="1" si="2067"/>
        <v>7.567087359964161E-3</v>
      </c>
      <c r="K9303" s="61">
        <f t="shared" ca="1" si="2068"/>
        <v>-6.6383463707181398E+34</v>
      </c>
      <c r="L9303" s="61">
        <f t="shared" ca="1" si="2069"/>
        <v>-6.6383463707181398E+34</v>
      </c>
      <c r="M9303" s="71">
        <f t="shared" ca="1" si="2070"/>
        <v>0</v>
      </c>
      <c r="N9303" s="64">
        <f t="shared" ca="1" si="2071"/>
        <v>7.8719635478587851E+34</v>
      </c>
      <c r="O9303" s="65">
        <f t="shared" ca="1" si="2072"/>
        <v>7.8719635478587851E+34</v>
      </c>
      <c r="P9303" s="62">
        <f t="shared" ca="1" si="2074"/>
        <v>9.9105905607424293E-39</v>
      </c>
    </row>
    <row r="9304" spans="1:16" x14ac:dyDescent="0.3">
      <c r="A9304" s="42">
        <v>9293</v>
      </c>
      <c r="B9304" s="52">
        <f>'[1]Mixed Norm. Gen. Proc.'!AA9301</f>
        <v>-0.13449902519470677</v>
      </c>
      <c r="C9304" s="57">
        <f t="shared" si="2080"/>
        <v>9.0562331612079697E-39</v>
      </c>
      <c r="D9304" s="39">
        <f t="shared" ca="1" si="2075"/>
        <v>-2.8330279098516386E-3</v>
      </c>
      <c r="E9304" s="70">
        <f t="shared" ca="1" si="2076"/>
        <v>5.0000000000000001E-3</v>
      </c>
      <c r="F9304" s="67">
        <f t="shared" si="2077"/>
        <v>9.0562331612079697E-39</v>
      </c>
      <c r="G9304" s="68">
        <f t="shared" si="2078"/>
        <v>9.509044819268368E-39</v>
      </c>
      <c r="H9304" s="68">
        <f t="shared" si="2079"/>
        <v>8.6034215031475714E-39</v>
      </c>
      <c r="I9304" s="69">
        <f t="shared" si="2073"/>
        <v>1.0977711787250872E-36</v>
      </c>
      <c r="J9304" s="55">
        <f t="shared" ca="1" si="2067"/>
        <v>7.567087359964161E-3</v>
      </c>
      <c r="K9304" s="61">
        <f t="shared" ca="1" si="2068"/>
        <v>-6.6211582998902656E+34</v>
      </c>
      <c r="L9304" s="61">
        <f t="shared" ca="1" si="2069"/>
        <v>-6.6211582998902656E+34</v>
      </c>
      <c r="M9304" s="71">
        <f t="shared" ca="1" si="2070"/>
        <v>0</v>
      </c>
      <c r="N9304" s="64">
        <f t="shared" ca="1" si="2071"/>
        <v>7.8515813834674023E+34</v>
      </c>
      <c r="O9304" s="65">
        <f t="shared" ca="1" si="2072"/>
        <v>7.8515813834674023E+34</v>
      </c>
      <c r="P9304" s="62">
        <f t="shared" ca="1" si="2074"/>
        <v>8.5776257912187108E-39</v>
      </c>
    </row>
    <row r="9305" spans="1:16" x14ac:dyDescent="0.3">
      <c r="A9305" s="42">
        <v>9294</v>
      </c>
      <c r="B9305" s="52">
        <f>'[1]Mixed Norm. Gen. Proc.'!AA9302</f>
        <v>-0.18684318870081382</v>
      </c>
      <c r="C9305" s="57">
        <f t="shared" si="2080"/>
        <v>7.3641376797498212E-39</v>
      </c>
      <c r="D9305" s="39">
        <f t="shared" ca="1" si="2075"/>
        <v>-1.0621061003309789E-3</v>
      </c>
      <c r="E9305" s="70">
        <f t="shared" ca="1" si="2076"/>
        <v>5.0000000000000001E-3</v>
      </c>
      <c r="F9305" s="67">
        <f t="shared" si="2077"/>
        <v>7.3641376797498212E-39</v>
      </c>
      <c r="G9305" s="68">
        <f t="shared" si="2078"/>
        <v>7.7323445637373124E-39</v>
      </c>
      <c r="H9305" s="68">
        <f t="shared" si="2079"/>
        <v>6.9959307957623299E-39</v>
      </c>
      <c r="I9305" s="69">
        <f t="shared" si="2073"/>
        <v>1.1006516757753346E-36</v>
      </c>
      <c r="J9305" s="55">
        <f t="shared" ca="1" si="2067"/>
        <v>7.567087359964161E-3</v>
      </c>
      <c r="K9305" s="61">
        <f t="shared" ca="1" si="2068"/>
        <v>-6.6038301774953197E+34</v>
      </c>
      <c r="L9305" s="61">
        <f t="shared" ca="1" si="2069"/>
        <v>-6.6038301774953197E+34</v>
      </c>
      <c r="M9305" s="71">
        <f t="shared" ca="1" si="2070"/>
        <v>0</v>
      </c>
      <c r="N9305" s="64">
        <f t="shared" ca="1" si="2071"/>
        <v>7.831033141446217E+34</v>
      </c>
      <c r="O9305" s="65">
        <f t="shared" ca="1" si="2072"/>
        <v>7.831033141446217E+34</v>
      </c>
      <c r="P9305" s="62">
        <f t="shared" ca="1" si="2074"/>
        <v>6.9749548369050655E-39</v>
      </c>
    </row>
    <row r="9306" spans="1:16" x14ac:dyDescent="0.3">
      <c r="A9306" s="42">
        <v>9295</v>
      </c>
      <c r="B9306" s="52">
        <f>'[1]Mixed Norm. Gen. Proc.'!AA9303</f>
        <v>-0.11141826074037742</v>
      </c>
      <c r="C9306" s="57">
        <f t="shared" si="2080"/>
        <v>6.543638267619418E-39</v>
      </c>
      <c r="D9306" s="39">
        <f t="shared" ca="1" si="2075"/>
        <v>-1.2277734656776377E-3</v>
      </c>
      <c r="E9306" s="70">
        <f t="shared" ca="1" si="2076"/>
        <v>5.0000000000000001E-3</v>
      </c>
      <c r="F9306" s="67">
        <f t="shared" si="2077"/>
        <v>6.543638267619418E-39</v>
      </c>
      <c r="G9306" s="68">
        <f t="shared" si="2078"/>
        <v>6.8708201810003893E-39</v>
      </c>
      <c r="H9306" s="68">
        <f t="shared" si="2079"/>
        <v>6.2164563542384467E-39</v>
      </c>
      <c r="I9306" s="69">
        <f t="shared" si="2073"/>
        <v>1.1028204980396553E-36</v>
      </c>
      <c r="J9306" s="55">
        <f t="shared" ca="1" si="2067"/>
        <v>7.4592529458131626E-3</v>
      </c>
      <c r="K9306" s="61">
        <f t="shared" ca="1" si="2068"/>
        <v>-6.5970025891924269E+34</v>
      </c>
      <c r="L9306" s="61">
        <f t="shared" ca="1" si="2069"/>
        <v>-6.5970025891924269E+34</v>
      </c>
      <c r="M9306" s="71">
        <f t="shared" ca="1" si="2070"/>
        <v>0</v>
      </c>
      <c r="N9306" s="64">
        <f t="shared" ca="1" si="2071"/>
        <v>7.8094729250209916E+34</v>
      </c>
      <c r="O9306" s="65">
        <f t="shared" ca="1" si="2072"/>
        <v>7.8094729250209916E+34</v>
      </c>
      <c r="P9306" s="62">
        <f t="shared" ca="1" si="2074"/>
        <v>6.1980827194085976E-39</v>
      </c>
    </row>
    <row r="9307" spans="1:16" x14ac:dyDescent="0.3">
      <c r="A9307" s="42">
        <v>9296</v>
      </c>
      <c r="B9307" s="52">
        <f>'[1]Mixed Norm. Gen. Proc.'!AA9304</f>
        <v>0.3354444381838384</v>
      </c>
      <c r="C9307" s="57">
        <f t="shared" si="2080"/>
        <v>8.7386653299792788E-39</v>
      </c>
      <c r="D9307" s="39">
        <f t="shared" ca="1" si="2075"/>
        <v>4.2518242238877881E-3</v>
      </c>
      <c r="E9307" s="70">
        <f t="shared" ca="1" si="2076"/>
        <v>5.0000000000000001E-3</v>
      </c>
      <c r="F9307" s="67">
        <f t="shared" si="2077"/>
        <v>8.7386653299792788E-39</v>
      </c>
      <c r="G9307" s="68">
        <f t="shared" si="2078"/>
        <v>9.1755985964782432E-39</v>
      </c>
      <c r="H9307" s="68">
        <f t="shared" si="2079"/>
        <v>8.3017320634803144E-39</v>
      </c>
      <c r="I9307" s="69">
        <f t="shared" si="2073"/>
        <v>1.1045176756850625E-36</v>
      </c>
      <c r="J9307" s="55">
        <f t="shared" ca="1" si="2067"/>
        <v>7.3117884407784507E-3</v>
      </c>
      <c r="K9307" s="61">
        <f t="shared" ca="1" si="2068"/>
        <v>-6.5952761390798156E+34</v>
      </c>
      <c r="L9307" s="61">
        <f t="shared" ca="1" si="2069"/>
        <v>-6.5952761390798156E+34</v>
      </c>
      <c r="M9307" s="71">
        <f t="shared" ca="1" si="2070"/>
        <v>0</v>
      </c>
      <c r="N9307" s="64">
        <f t="shared" ca="1" si="2071"/>
        <v>7.7890627007008805E+34</v>
      </c>
      <c r="O9307" s="65">
        <f t="shared" ca="1" si="2072"/>
        <v>7.7890627007008805E+34</v>
      </c>
      <c r="P9307" s="62">
        <f t="shared" ca="1" si="2074"/>
        <v>8.2776794713040676E-39</v>
      </c>
    </row>
    <row r="9308" spans="1:16" x14ac:dyDescent="0.3">
      <c r="A9308" s="42">
        <v>9297</v>
      </c>
      <c r="B9308" s="52">
        <f>'[1]Mixed Norm. Gen. Proc.'!AA9305</f>
        <v>2.1697402759259493E-2</v>
      </c>
      <c r="C9308" s="57">
        <f t="shared" si="2080"/>
        <v>8.9282716712222177E-39</v>
      </c>
      <c r="D9308" s="39">
        <f t="shared" ca="1" si="2075"/>
        <v>2.0409461061760333E-2</v>
      </c>
      <c r="E9308" s="70">
        <f t="shared" ca="1" si="2076"/>
        <v>2.0409461061760333E-2</v>
      </c>
      <c r="F9308" s="67">
        <f t="shared" si="2077"/>
        <v>8.9282716712222177E-39</v>
      </c>
      <c r="G9308" s="68">
        <f t="shared" si="2078"/>
        <v>9.3746852547833284E-39</v>
      </c>
      <c r="H9308" s="68">
        <f t="shared" si="2079"/>
        <v>8.481858087661107E-39</v>
      </c>
      <c r="I9308" s="69">
        <f t="shared" si="2073"/>
        <v>1.1059410998938212E-36</v>
      </c>
      <c r="J9308" s="55">
        <f t="shared" ca="1" si="2067"/>
        <v>7.3117884407784507E-3</v>
      </c>
      <c r="K9308" s="61">
        <f t="shared" ca="1" si="2068"/>
        <v>-6.5867875534573679E+34</v>
      </c>
      <c r="L9308" s="61">
        <f t="shared" ca="1" si="2069"/>
        <v>-6.5867875534573679E+34</v>
      </c>
      <c r="M9308" s="71">
        <f t="shared" ca="1" si="2070"/>
        <v>0</v>
      </c>
      <c r="N9308" s="64">
        <f t="shared" ca="1" si="2071"/>
        <v>7.7790376275637896E+34</v>
      </c>
      <c r="O9308" s="65">
        <f t="shared" ca="1" si="2072"/>
        <v>7.7790376275637896E+34</v>
      </c>
      <c r="P9308" s="62">
        <f t="shared" ca="1" si="2074"/>
        <v>8.4572836167050081E-39</v>
      </c>
    </row>
    <row r="9309" spans="1:16" x14ac:dyDescent="0.3">
      <c r="A9309" s="42">
        <v>9298</v>
      </c>
      <c r="B9309" s="52">
        <f>'[1]Mixed Norm. Gen. Proc.'!AA9306</f>
        <v>-0.18749225230927064</v>
      </c>
      <c r="C9309" s="57">
        <f t="shared" si="2080"/>
        <v>7.2542899063557087E-39</v>
      </c>
      <c r="D9309" s="39">
        <f t="shared" ca="1" si="2075"/>
        <v>2.6474169312260877E-3</v>
      </c>
      <c r="E9309" s="70">
        <f t="shared" ca="1" si="2076"/>
        <v>5.0000000000000001E-3</v>
      </c>
      <c r="F9309" s="67">
        <f t="shared" si="2077"/>
        <v>7.2542899063557087E-39</v>
      </c>
      <c r="G9309" s="68">
        <f t="shared" si="2078"/>
        <v>7.6170044016734944E-39</v>
      </c>
      <c r="H9309" s="68">
        <f t="shared" si="2079"/>
        <v>6.8915754110379229E-39</v>
      </c>
      <c r="I9309" s="69">
        <f t="shared" si="2073"/>
        <v>1.1078660200231462E-36</v>
      </c>
      <c r="J9309" s="55">
        <f t="shared" ca="1" si="2067"/>
        <v>7.3272614510641893E-3</v>
      </c>
      <c r="K9309" s="61">
        <f t="shared" ca="1" si="2068"/>
        <v>-6.5744631859506476E+34</v>
      </c>
      <c r="L9309" s="61">
        <f t="shared" ca="1" si="2069"/>
        <v>-6.5744631859506476E+34</v>
      </c>
      <c r="M9309" s="71">
        <f t="shared" ca="1" si="2070"/>
        <v>0</v>
      </c>
      <c r="N9309" s="64">
        <f t="shared" ca="1" si="2071"/>
        <v>7.7664013359605608E+34</v>
      </c>
      <c r="O9309" s="65">
        <f t="shared" ca="1" si="2072"/>
        <v>7.7664013359605608E+34</v>
      </c>
      <c r="P9309" s="62">
        <f t="shared" ca="1" si="2074"/>
        <v>6.8715662708708472E-39</v>
      </c>
    </row>
    <row r="9310" spans="1:16" x14ac:dyDescent="0.3">
      <c r="A9310" s="42">
        <v>9299</v>
      </c>
      <c r="B9310" s="52">
        <f>'[1]Mixed Norm. Gen. Proc.'!AA9307</f>
        <v>-0.15150368870842526</v>
      </c>
      <c r="C9310" s="57">
        <f t="shared" si="2080"/>
        <v>6.1552382265825216E-39</v>
      </c>
      <c r="D9310" s="39">
        <f t="shared" ca="1" si="2075"/>
        <v>1.4449424108974255E-3</v>
      </c>
      <c r="E9310" s="70">
        <f t="shared" ca="1" si="2076"/>
        <v>5.0000000000000001E-3</v>
      </c>
      <c r="F9310" s="67">
        <f t="shared" si="2077"/>
        <v>6.1552382265825216E-39</v>
      </c>
      <c r="G9310" s="68">
        <f t="shared" si="2078"/>
        <v>6.4630001379116485E-39</v>
      </c>
      <c r="H9310" s="68">
        <f t="shared" si="2079"/>
        <v>5.8474763152533954E-39</v>
      </c>
      <c r="I9310" s="69">
        <f t="shared" si="2073"/>
        <v>1.1103361841629342E-36</v>
      </c>
      <c r="J9310" s="55">
        <f t="shared" ca="1" si="2067"/>
        <v>7.3085196405741669E-3</v>
      </c>
      <c r="K9310" s="61">
        <f t="shared" ca="1" si="2068"/>
        <v>-6.5609002846172022E+34</v>
      </c>
      <c r="L9310" s="61">
        <f t="shared" ca="1" si="2069"/>
        <v>-6.5609002846172022E+34</v>
      </c>
      <c r="M9310" s="71">
        <f t="shared" ca="1" si="2070"/>
        <v>0</v>
      </c>
      <c r="N9310" s="64">
        <f t="shared" ca="1" si="2071"/>
        <v>7.7480601259259066E+34</v>
      </c>
      <c r="O9310" s="65">
        <f t="shared" ca="1" si="2072"/>
        <v>7.7480601259259066E+34</v>
      </c>
      <c r="P9310" s="62">
        <f t="shared" ca="1" si="2074"/>
        <v>5.8305419965290402E-39</v>
      </c>
    </row>
    <row r="9311" spans="1:16" x14ac:dyDescent="0.3">
      <c r="A9311" s="42">
        <v>9300</v>
      </c>
      <c r="B9311" s="52">
        <f>'[1]Mixed Norm. Gen. Proc.'!AA9308</f>
        <v>0.16865991823769227</v>
      </c>
      <c r="C9311" s="57">
        <f t="shared" si="2080"/>
        <v>7.1933802026114479E-39</v>
      </c>
      <c r="D9311" s="39">
        <f t="shared" ca="1" si="2075"/>
        <v>1.1988282094073115E-4</v>
      </c>
      <c r="E9311" s="70">
        <f t="shared" ca="1" si="2076"/>
        <v>5.0000000000000001E-3</v>
      </c>
      <c r="F9311" s="67">
        <f t="shared" si="2077"/>
        <v>7.1933802026114479E-39</v>
      </c>
      <c r="G9311" s="68">
        <f t="shared" si="2078"/>
        <v>7.55304921274202E-39</v>
      </c>
      <c r="H9311" s="68">
        <f t="shared" si="2079"/>
        <v>6.8337111924808757E-39</v>
      </c>
      <c r="I9311" s="69">
        <f t="shared" si="2073"/>
        <v>1.1127734339674132E-36</v>
      </c>
      <c r="J9311" s="55">
        <f t="shared" ca="1" si="2067"/>
        <v>7.2482189214846081E-3</v>
      </c>
      <c r="K9311" s="61">
        <f t="shared" ca="1" si="2068"/>
        <v>-6.5499439081333294E+34</v>
      </c>
      <c r="L9311" s="61">
        <f t="shared" ca="1" si="2069"/>
        <v>-6.5499439081333294E+34</v>
      </c>
      <c r="M9311" s="71">
        <f t="shared" ca="1" si="2070"/>
        <v>0</v>
      </c>
      <c r="N9311" s="64">
        <f t="shared" ca="1" si="2071"/>
        <v>7.7276763302791501E+34</v>
      </c>
      <c r="O9311" s="65">
        <f t="shared" ca="1" si="2072"/>
        <v>7.7276763302791501E+34</v>
      </c>
      <c r="P9311" s="62">
        <f t="shared" ca="1" si="2074"/>
        <v>6.8140837842292075E-39</v>
      </c>
    </row>
    <row r="9312" spans="1:16" x14ac:dyDescent="0.3">
      <c r="A9312" s="42">
        <v>9301</v>
      </c>
      <c r="B9312" s="52">
        <f>'[1]Mixed Norm. Gen. Proc.'!AA9309</f>
        <v>0.32869341012693742</v>
      </c>
      <c r="C9312" s="57">
        <f t="shared" si="2080"/>
        <v>9.557796871747405E-39</v>
      </c>
      <c r="D9312" s="39">
        <f t="shared" ca="1" si="2075"/>
        <v>8.097975131767951E-3</v>
      </c>
      <c r="E9312" s="70">
        <f t="shared" ca="1" si="2076"/>
        <v>8.097975131767951E-3</v>
      </c>
      <c r="F9312" s="67">
        <f t="shared" si="2077"/>
        <v>9.557796871747405E-39</v>
      </c>
      <c r="G9312" s="68">
        <f t="shared" si="2078"/>
        <v>1.0035686715334775E-38</v>
      </c>
      <c r="H9312" s="68">
        <f t="shared" si="2079"/>
        <v>9.0799070281600348E-39</v>
      </c>
      <c r="I9312" s="69">
        <f t="shared" si="2073"/>
        <v>1.1135311202273413E-36</v>
      </c>
      <c r="J9312" s="55">
        <f t="shared" ca="1" si="2067"/>
        <v>7.2482189214846081E-3</v>
      </c>
      <c r="K9312" s="61">
        <f t="shared" ca="1" si="2068"/>
        <v>-6.5454870928613312E+34</v>
      </c>
      <c r="L9312" s="61">
        <f t="shared" ca="1" si="2069"/>
        <v>-6.5454870928613312E+34</v>
      </c>
      <c r="M9312" s="71">
        <f t="shared" ca="1" si="2070"/>
        <v>0</v>
      </c>
      <c r="N9312" s="64">
        <f t="shared" ca="1" si="2071"/>
        <v>7.7224181438932791E+34</v>
      </c>
      <c r="O9312" s="65">
        <f t="shared" ca="1" si="2072"/>
        <v>7.7224181438932791E+34</v>
      </c>
      <c r="P9312" s="62">
        <f t="shared" ca="1" si="2074"/>
        <v>9.0538282201581722E-39</v>
      </c>
    </row>
    <row r="9313" spans="1:16" x14ac:dyDescent="0.3">
      <c r="A9313" s="42">
        <v>9302</v>
      </c>
      <c r="B9313" s="52">
        <f>'[1]Mixed Norm. Gen. Proc.'!AA9310</f>
        <v>-0.22503220383213698</v>
      </c>
      <c r="C9313" s="57">
        <f t="shared" si="2080"/>
        <v>7.406984777918182E-39</v>
      </c>
      <c r="D9313" s="39">
        <f t="shared" ca="1" si="2075"/>
        <v>6.6861460019487081E-3</v>
      </c>
      <c r="E9313" s="70">
        <f t="shared" ca="1" si="2076"/>
        <v>6.6861460019487081E-3</v>
      </c>
      <c r="F9313" s="67">
        <f t="shared" si="2077"/>
        <v>7.406984777918182E-39</v>
      </c>
      <c r="G9313" s="68">
        <f t="shared" si="2078"/>
        <v>7.7773340168140921E-39</v>
      </c>
      <c r="H9313" s="68">
        <f t="shared" si="2079"/>
        <v>7.0366355390222719E-39</v>
      </c>
      <c r="I9313" s="69">
        <f t="shared" si="2073"/>
        <v>1.1041912850306536E-36</v>
      </c>
      <c r="J9313" s="55">
        <f t="shared" ca="1" si="2067"/>
        <v>7.2533450667467015E-3</v>
      </c>
      <c r="K9313" s="61">
        <f t="shared" ca="1" si="2068"/>
        <v>-6.6005598458843218E+34</v>
      </c>
      <c r="L9313" s="61">
        <f t="shared" ca="1" si="2069"/>
        <v>-6.6005598458843218E+34</v>
      </c>
      <c r="M9313" s="71">
        <f t="shared" ca="1" si="2070"/>
        <v>0</v>
      </c>
      <c r="N9313" s="64">
        <f t="shared" ca="1" si="2071"/>
        <v>7.7880308964705233E+34</v>
      </c>
      <c r="O9313" s="65">
        <f t="shared" ca="1" si="2072"/>
        <v>7.7880308964705233E+34</v>
      </c>
      <c r="P9313" s="62">
        <f t="shared" ca="1" si="2074"/>
        <v>7.0164110299684069E-39</v>
      </c>
    </row>
    <row r="9314" spans="1:16" x14ac:dyDescent="0.3">
      <c r="A9314" s="42">
        <v>9303</v>
      </c>
      <c r="B9314" s="52">
        <f>'[1]Mixed Norm. Gen. Proc.'!AA9311</f>
        <v>7.8952853777867954E-2</v>
      </c>
      <c r="C9314" s="57">
        <f t="shared" si="2080"/>
        <v>7.9917873640240495E-39</v>
      </c>
      <c r="D9314" s="39">
        <f t="shared" ca="1" si="2075"/>
        <v>9.6887977909772911E-4</v>
      </c>
      <c r="E9314" s="70">
        <f t="shared" ca="1" si="2076"/>
        <v>5.0000000000000001E-3</v>
      </c>
      <c r="F9314" s="67">
        <f t="shared" si="2077"/>
        <v>7.9917873640240495E-39</v>
      </c>
      <c r="G9314" s="68">
        <f t="shared" si="2078"/>
        <v>8.3913767322252529E-39</v>
      </c>
      <c r="H9314" s="68">
        <f t="shared" si="2079"/>
        <v>7.5921979958228461E-39</v>
      </c>
      <c r="I9314" s="69">
        <f t="shared" si="2073"/>
        <v>1.0937303556760869E-36</v>
      </c>
      <c r="J9314" s="55">
        <f t="shared" ca="1" si="2067"/>
        <v>7.2703768445441632E-3</v>
      </c>
      <c r="K9314" s="61">
        <f t="shared" ca="1" si="2068"/>
        <v>-6.6627096150137301E+34</v>
      </c>
      <c r="L9314" s="61">
        <f t="shared" ca="1" si="2069"/>
        <v>-6.6627096150137301E+34</v>
      </c>
      <c r="M9314" s="71">
        <f t="shared" ca="1" si="2070"/>
        <v>0</v>
      </c>
      <c r="N9314" s="64">
        <f t="shared" ca="1" si="2071"/>
        <v>7.8635000847801122E+34</v>
      </c>
      <c r="O9314" s="65">
        <f t="shared" ca="1" si="2072"/>
        <v>7.8635000847801122E+34</v>
      </c>
      <c r="P9314" s="62">
        <f t="shared" ca="1" si="2074"/>
        <v>7.5703255387700061E-39</v>
      </c>
    </row>
    <row r="9315" spans="1:16" x14ac:dyDescent="0.3">
      <c r="A9315" s="42">
        <v>9304</v>
      </c>
      <c r="B9315" s="52">
        <f>'[1]Mixed Norm. Gen. Proc.'!AA9312</f>
        <v>0.18997128907726324</v>
      </c>
      <c r="C9315" s="57">
        <f t="shared" si="2080"/>
        <v>9.5099975115990831E-39</v>
      </c>
      <c r="D9315" s="39">
        <f t="shared" ca="1" si="2075"/>
        <v>6.9945346292264454E-3</v>
      </c>
      <c r="E9315" s="70">
        <f t="shared" ca="1" si="2076"/>
        <v>6.9945346292264454E-3</v>
      </c>
      <c r="F9315" s="67">
        <f t="shared" si="2077"/>
        <v>9.5099975115990831E-39</v>
      </c>
      <c r="G9315" s="68">
        <f t="shared" si="2078"/>
        <v>9.9854973871790381E-39</v>
      </c>
      <c r="H9315" s="68">
        <f t="shared" si="2079"/>
        <v>9.0344976360191281E-39</v>
      </c>
      <c r="I9315" s="69">
        <f t="shared" si="2073"/>
        <v>1.0790989070808457E-36</v>
      </c>
      <c r="J9315" s="55">
        <f t="shared" ca="1" si="2067"/>
        <v>7.2703768445441632E-3</v>
      </c>
      <c r="K9315" s="61">
        <f t="shared" ca="1" si="2068"/>
        <v>-6.7530489644444586E+34</v>
      </c>
      <c r="L9315" s="61">
        <f t="shared" ca="1" si="2069"/>
        <v>-6.7530489644444586E+34</v>
      </c>
      <c r="M9315" s="71">
        <f t="shared" ca="1" si="2070"/>
        <v>0</v>
      </c>
      <c r="N9315" s="64">
        <f t="shared" ca="1" si="2071"/>
        <v>7.9701208926728556E+34</v>
      </c>
      <c r="O9315" s="65">
        <f t="shared" ca="1" si="2072"/>
        <v>7.9701208926728556E+34</v>
      </c>
      <c r="P9315" s="62">
        <f t="shared" ca="1" si="2074"/>
        <v>9.0084700401046728E-39</v>
      </c>
    </row>
    <row r="9316" spans="1:16" x14ac:dyDescent="0.3">
      <c r="A9316" s="42">
        <v>9305</v>
      </c>
      <c r="B9316" s="52">
        <f>'[1]Mixed Norm. Gen. Proc.'!AA9313</f>
        <v>0.2201707856185543</v>
      </c>
      <c r="C9316" s="57">
        <f t="shared" si="2080"/>
        <v>1.1603821134958348E-38</v>
      </c>
      <c r="D9316" s="39">
        <f t="shared" ca="1" si="2075"/>
        <v>8.8270478331844062E-3</v>
      </c>
      <c r="E9316" s="70">
        <f t="shared" ca="1" si="2076"/>
        <v>8.8270478331844062E-3</v>
      </c>
      <c r="F9316" s="67">
        <f t="shared" si="2077"/>
        <v>1.1603821134958348E-38</v>
      </c>
      <c r="G9316" s="68">
        <f t="shared" si="2078"/>
        <v>1.2184012191706267E-38</v>
      </c>
      <c r="H9316" s="68">
        <f t="shared" si="2079"/>
        <v>1.102363007821043E-38</v>
      </c>
      <c r="I9316" s="69">
        <f t="shared" si="2073"/>
        <v>1.0654319858839803E-36</v>
      </c>
      <c r="J9316" s="55">
        <f t="shared" ca="1" si="2067"/>
        <v>7.2905236589807937E-3</v>
      </c>
      <c r="K9316" s="61">
        <f t="shared" ca="1" si="2068"/>
        <v>-6.8384830974766477E+34</v>
      </c>
      <c r="L9316" s="61">
        <f t="shared" ca="1" si="2069"/>
        <v>-6.8384830974766477E+34</v>
      </c>
      <c r="M9316" s="71">
        <f t="shared" ca="1" si="2070"/>
        <v>0</v>
      </c>
      <c r="N9316" s="64">
        <f t="shared" ca="1" si="2071"/>
        <v>8.0735494978269246E+34</v>
      </c>
      <c r="O9316" s="65">
        <f t="shared" ca="1" si="2072"/>
        <v>8.0735494978269246E+34</v>
      </c>
      <c r="P9316" s="62">
        <f t="shared" ca="1" si="2074"/>
        <v>1.0991784088944781E-38</v>
      </c>
    </row>
    <row r="9317" spans="1:16" x14ac:dyDescent="0.3">
      <c r="A9317" s="42">
        <v>9306</v>
      </c>
      <c r="B9317" s="52">
        <f>'[1]Mixed Norm. Gen. Proc.'!AA9314</f>
        <v>6.9539928484633334E-3</v>
      </c>
      <c r="C9317" s="57">
        <f t="shared" si="2080"/>
        <v>1.1684514024145697E-38</v>
      </c>
      <c r="D9317" s="39">
        <f t="shared" ca="1" si="2075"/>
        <v>9.9714618627187832E-4</v>
      </c>
      <c r="E9317" s="70">
        <f t="shared" ca="1" si="2076"/>
        <v>5.0000000000000001E-3</v>
      </c>
      <c r="F9317" s="67">
        <f t="shared" si="2077"/>
        <v>1.1684514024145697E-38</v>
      </c>
      <c r="G9317" s="68">
        <f t="shared" si="2078"/>
        <v>1.2268739725352983E-38</v>
      </c>
      <c r="H9317" s="68">
        <f t="shared" si="2079"/>
        <v>1.1100288322938412E-38</v>
      </c>
      <c r="I9317" s="69">
        <f t="shared" si="2073"/>
        <v>1.0520751992248035E-36</v>
      </c>
      <c r="J9317" s="55">
        <f t="shared" ca="1" si="2067"/>
        <v>7.3291807078008399E-3</v>
      </c>
      <c r="K9317" s="61">
        <f t="shared" ca="1" si="2068"/>
        <v>-6.9229875080833963E+34</v>
      </c>
      <c r="L9317" s="61">
        <f t="shared" ca="1" si="2069"/>
        <v>-6.9229875080833963E+34</v>
      </c>
      <c r="M9317" s="71">
        <f t="shared" ca="1" si="2070"/>
        <v>0</v>
      </c>
      <c r="N9317" s="64">
        <f t="shared" ca="1" si="2071"/>
        <v>8.1783631494431985E+34</v>
      </c>
      <c r="O9317" s="65">
        <f t="shared" ca="1" si="2072"/>
        <v>8.1783631494431985E+34</v>
      </c>
      <c r="P9317" s="62">
        <f t="shared" ca="1" si="2074"/>
        <v>1.1068051090592324E-38</v>
      </c>
    </row>
    <row r="9318" spans="1:16" x14ac:dyDescent="0.3">
      <c r="A9318" s="42">
        <v>9307</v>
      </c>
      <c r="B9318" s="52">
        <f>'[1]Mixed Norm. Gen. Proc.'!AA9315</f>
        <v>0.14646447884303315</v>
      </c>
      <c r="C9318" s="57">
        <f t="shared" si="2080"/>
        <v>1.3395880281226309E-38</v>
      </c>
      <c r="D9318" s="39">
        <f t="shared" ca="1" si="2075"/>
        <v>-3.8687977631430815E-3</v>
      </c>
      <c r="E9318" s="70">
        <f t="shared" ca="1" si="2076"/>
        <v>5.0000000000000001E-3</v>
      </c>
      <c r="F9318" s="67">
        <f t="shared" si="2077"/>
        <v>1.3395880281226309E-38</v>
      </c>
      <c r="G9318" s="68">
        <f t="shared" si="2078"/>
        <v>1.4065674295287626E-38</v>
      </c>
      <c r="H9318" s="68">
        <f t="shared" si="2079"/>
        <v>1.2726086267164993E-38</v>
      </c>
      <c r="I9318" s="69">
        <f t="shared" si="2073"/>
        <v>1.029686177625419E-36</v>
      </c>
      <c r="J9318" s="55">
        <f t="shared" ca="1" si="2067"/>
        <v>7.3291807078008381E-3</v>
      </c>
      <c r="K9318" s="61">
        <f t="shared" ca="1" si="2068"/>
        <v>-7.0735177572202694E+34</v>
      </c>
      <c r="L9318" s="61">
        <f t="shared" ca="1" si="2069"/>
        <v>-7.0735177572202694E+34</v>
      </c>
      <c r="M9318" s="71">
        <f t="shared" ca="1" si="2070"/>
        <v>0</v>
      </c>
      <c r="N9318" s="64">
        <f t="shared" ca="1" si="2071"/>
        <v>8.3561897078445078E+34</v>
      </c>
      <c r="O9318" s="65">
        <f t="shared" ca="1" si="2072"/>
        <v>8.3561897078445078E+34</v>
      </c>
      <c r="P9318" s="62">
        <f t="shared" ca="1" si="2074"/>
        <v>1.2689127425383992E-38</v>
      </c>
    </row>
    <row r="9319" spans="1:16" x14ac:dyDescent="0.3">
      <c r="A9319" s="42">
        <v>9308</v>
      </c>
      <c r="B9319" s="52">
        <f>'[1]Mixed Norm. Gen. Proc.'!AA9316</f>
        <v>0.26877707123952549</v>
      </c>
      <c r="C9319" s="57">
        <f t="shared" si="2080"/>
        <v>1.6996385749889626E-38</v>
      </c>
      <c r="D9319" s="39">
        <f t="shared" ca="1" si="2075"/>
        <v>4.1304445693615931E-3</v>
      </c>
      <c r="E9319" s="70">
        <f t="shared" ca="1" si="2076"/>
        <v>5.0000000000000001E-3</v>
      </c>
      <c r="F9319" s="67">
        <f t="shared" si="2077"/>
        <v>1.6996385749889626E-38</v>
      </c>
      <c r="G9319" s="68">
        <f t="shared" si="2078"/>
        <v>1.7846205037384107E-38</v>
      </c>
      <c r="H9319" s="68">
        <f t="shared" si="2079"/>
        <v>1.6146566462395144E-38</v>
      </c>
      <c r="I9319" s="69">
        <f t="shared" si="2073"/>
        <v>1.0306497285589517E-36</v>
      </c>
      <c r="J9319" s="55">
        <f t="shared" ca="1" si="2067"/>
        <v>7.199792433217716E-3</v>
      </c>
      <c r="K9319" s="61">
        <f t="shared" ca="1" si="2068"/>
        <v>-7.0748130571597885E+34</v>
      </c>
      <c r="L9319" s="61">
        <f t="shared" ca="1" si="2069"/>
        <v>-7.0748130571597885E+34</v>
      </c>
      <c r="M9319" s="71">
        <f t="shared" ca="1" si="2070"/>
        <v>0</v>
      </c>
      <c r="N9319" s="64">
        <f t="shared" ca="1" si="2071"/>
        <v>8.3404692267593827E+34</v>
      </c>
      <c r="O9319" s="65">
        <f t="shared" ca="1" si="2072"/>
        <v>8.3404692267593827E+34</v>
      </c>
      <c r="P9319" s="62">
        <f t="shared" ca="1" si="2074"/>
        <v>1.6100500583153681E-38</v>
      </c>
    </row>
    <row r="9320" spans="1:16" x14ac:dyDescent="0.3">
      <c r="A9320" s="42">
        <v>9309</v>
      </c>
      <c r="B9320" s="52">
        <f>'[1]Mixed Norm. Gen. Proc.'!AA9317</f>
        <v>-0.17305163230844417</v>
      </c>
      <c r="C9320" s="57">
        <f t="shared" si="2080"/>
        <v>1.4055133452527248E-38</v>
      </c>
      <c r="D9320" s="39">
        <f t="shared" ca="1" si="2075"/>
        <v>-8.662422258035438E-3</v>
      </c>
      <c r="E9320" s="70">
        <f t="shared" ca="1" si="2076"/>
        <v>5.0000000000000001E-3</v>
      </c>
      <c r="F9320" s="67">
        <f t="shared" si="2077"/>
        <v>1.4055133452527248E-38</v>
      </c>
      <c r="G9320" s="68">
        <f t="shared" si="2078"/>
        <v>1.4757890125153611E-38</v>
      </c>
      <c r="H9320" s="68">
        <f t="shared" si="2079"/>
        <v>1.3352376779900884E-38</v>
      </c>
      <c r="I9320" s="69">
        <f t="shared" si="2073"/>
        <v>1.028859539693279E-36</v>
      </c>
      <c r="J9320" s="55">
        <f t="shared" ca="1" si="2067"/>
        <v>7.1371504706669699E-3</v>
      </c>
      <c r="K9320" s="61">
        <f t="shared" ca="1" si="2068"/>
        <v>-7.0909584333244365E+34</v>
      </c>
      <c r="L9320" s="61">
        <f t="shared" ca="1" si="2069"/>
        <v>-7.0909584333244365E+34</v>
      </c>
      <c r="M9320" s="71">
        <f t="shared" ca="1" si="2070"/>
        <v>0</v>
      </c>
      <c r="N9320" s="64">
        <f t="shared" ca="1" si="2071"/>
        <v>8.3511460412254713E+34</v>
      </c>
      <c r="O9320" s="65">
        <f t="shared" ca="1" si="2072"/>
        <v>8.3511460412254713E+34</v>
      </c>
      <c r="P9320" s="62">
        <f t="shared" ca="1" si="2074"/>
        <v>1.3314613645765022E-38</v>
      </c>
    </row>
    <row r="9321" spans="1:16" x14ac:dyDescent="0.3">
      <c r="A9321" s="42">
        <v>9310</v>
      </c>
      <c r="B9321" s="52">
        <f>'[1]Mixed Norm. Gen. Proc.'!AA9318</f>
        <v>-0.26852038744315893</v>
      </c>
      <c r="C9321" s="57">
        <f t="shared" si="2080"/>
        <v>1.0281043572289327E-38</v>
      </c>
      <c r="D9321" s="39">
        <f t="shared" ca="1" si="2075"/>
        <v>-1.8763819429467089E-3</v>
      </c>
      <c r="E9321" s="70">
        <f t="shared" ca="1" si="2076"/>
        <v>5.0000000000000001E-3</v>
      </c>
      <c r="F9321" s="67">
        <f t="shared" si="2077"/>
        <v>1.0281043572289327E-38</v>
      </c>
      <c r="G9321" s="68">
        <f t="shared" si="2078"/>
        <v>1.0795095750903794E-38</v>
      </c>
      <c r="H9321" s="68">
        <f t="shared" si="2079"/>
        <v>9.7669913936748599E-39</v>
      </c>
      <c r="I9321" s="69">
        <f t="shared" si="2073"/>
        <v>1.0204589966263138E-36</v>
      </c>
      <c r="J9321" s="55">
        <f t="shared" ca="1" si="2067"/>
        <v>7.1371504706669708E-3</v>
      </c>
      <c r="K9321" s="61">
        <f t="shared" ca="1" si="2068"/>
        <v>-7.1493320690139999E+34</v>
      </c>
      <c r="L9321" s="61">
        <f t="shared" ca="1" si="2069"/>
        <v>-7.1493320690139999E+34</v>
      </c>
      <c r="M9321" s="71">
        <f t="shared" ca="1" si="2070"/>
        <v>0</v>
      </c>
      <c r="N9321" s="64">
        <f t="shared" ca="1" si="2071"/>
        <v>8.4198936951829204E+34</v>
      </c>
      <c r="O9321" s="65">
        <f t="shared" ca="1" si="2072"/>
        <v>8.4198936951829204E+34</v>
      </c>
      <c r="P9321" s="62">
        <f t="shared" ca="1" si="2074"/>
        <v>9.739368430948228E-39</v>
      </c>
    </row>
    <row r="9322" spans="1:16" x14ac:dyDescent="0.3">
      <c r="A9322" s="42">
        <v>9311</v>
      </c>
      <c r="B9322" s="52">
        <f>'[1]Mixed Norm. Gen. Proc.'!AA9319</f>
        <v>-0.1439677032944742</v>
      </c>
      <c r="C9322" s="57">
        <f t="shared" si="2080"/>
        <v>8.8009053417164164E-39</v>
      </c>
      <c r="D9322" s="39">
        <f t="shared" ca="1" si="2075"/>
        <v>-1.338223601960706E-2</v>
      </c>
      <c r="E9322" s="70">
        <f t="shared" ca="1" si="2076"/>
        <v>5.0000000000000001E-3</v>
      </c>
      <c r="F9322" s="67">
        <f t="shared" si="2077"/>
        <v>8.8009053417164164E-39</v>
      </c>
      <c r="G9322" s="68">
        <f t="shared" si="2078"/>
        <v>9.2409506088022376E-39</v>
      </c>
      <c r="H9322" s="68">
        <f t="shared" si="2079"/>
        <v>8.3608600746305953E-39</v>
      </c>
      <c r="I9322" s="69">
        <f t="shared" si="2073"/>
        <v>1.0112015171576375E-36</v>
      </c>
      <c r="J9322" s="55">
        <f t="shared" ca="1" si="2067"/>
        <v>7.1371504706669699E-3</v>
      </c>
      <c r="K9322" s="61">
        <f t="shared" ca="1" si="2068"/>
        <v>-7.2147837062204829E+34</v>
      </c>
      <c r="L9322" s="61">
        <f t="shared" ca="1" si="2069"/>
        <v>-7.2147837062204829E+34</v>
      </c>
      <c r="M9322" s="71">
        <f t="shared" ca="1" si="2070"/>
        <v>0</v>
      </c>
      <c r="N9322" s="64">
        <f t="shared" ca="1" si="2071"/>
        <v>8.4969772355939939E+34</v>
      </c>
      <c r="O9322" s="65">
        <f t="shared" ca="1" si="2072"/>
        <v>8.4969772355939939E+34</v>
      </c>
      <c r="P9322" s="62">
        <f t="shared" ca="1" si="2074"/>
        <v>8.3372139264059061E-39</v>
      </c>
    </row>
    <row r="9323" spans="1:16" x14ac:dyDescent="0.3">
      <c r="A9323" s="42">
        <v>9312</v>
      </c>
      <c r="B9323" s="52">
        <f>'[1]Mixed Norm. Gen. Proc.'!AA9320</f>
        <v>0.21305365362256429</v>
      </c>
      <c r="C9323" s="57">
        <f t="shared" si="2080"/>
        <v>1.0675970379955441E-38</v>
      </c>
      <c r="D9323" s="39">
        <f t="shared" ca="1" si="2075"/>
        <v>-8.2218827816954582E-3</v>
      </c>
      <c r="E9323" s="70">
        <f t="shared" ca="1" si="2076"/>
        <v>5.0000000000000001E-3</v>
      </c>
      <c r="F9323" s="67">
        <f t="shared" si="2077"/>
        <v>1.0675970379955441E-38</v>
      </c>
      <c r="G9323" s="68">
        <f t="shared" si="2078"/>
        <v>1.1209768898953213E-38</v>
      </c>
      <c r="H9323" s="68">
        <f t="shared" si="2079"/>
        <v>1.0142171860957668E-38</v>
      </c>
      <c r="I9323" s="69">
        <f t="shared" si="2073"/>
        <v>9.9511702921282535E-37</v>
      </c>
      <c r="J9323" s="55">
        <f t="shared" ca="1" si="2067"/>
        <v>7.1371504706669682E-3</v>
      </c>
      <c r="K9323" s="61">
        <f t="shared" ca="1" si="2068"/>
        <v>-7.3313992380026372E+34</v>
      </c>
      <c r="L9323" s="61">
        <f t="shared" ca="1" si="2069"/>
        <v>-7.3313992380026372E+34</v>
      </c>
      <c r="M9323" s="71">
        <f t="shared" ca="1" si="2070"/>
        <v>0</v>
      </c>
      <c r="N9323" s="64">
        <f t="shared" ca="1" si="2071"/>
        <v>8.6343173914763608E+34</v>
      </c>
      <c r="O9323" s="65">
        <f t="shared" ca="1" si="2072"/>
        <v>8.6343173914763608E+34</v>
      </c>
      <c r="P9323" s="62">
        <f t="shared" ca="1" si="2074"/>
        <v>1.0113487814459609E-38</v>
      </c>
    </row>
    <row r="9324" spans="1:16" x14ac:dyDescent="0.3">
      <c r="A9324" s="42">
        <v>9313</v>
      </c>
      <c r="B9324" s="52">
        <f>'[1]Mixed Norm. Gen. Proc.'!AA9321</f>
        <v>-4.6824830165983614E-2</v>
      </c>
      <c r="C9324" s="57">
        <f t="shared" si="2080"/>
        <v>1.0176069880056956E-38</v>
      </c>
      <c r="D9324" s="39">
        <f t="shared" ca="1" si="2075"/>
        <v>-2.6144161327821369E-3</v>
      </c>
      <c r="E9324" s="70">
        <f t="shared" ca="1" si="2076"/>
        <v>5.0000000000000001E-3</v>
      </c>
      <c r="F9324" s="67">
        <f t="shared" si="2077"/>
        <v>1.0176069880056956E-38</v>
      </c>
      <c r="G9324" s="68">
        <f t="shared" si="2078"/>
        <v>1.0684873374059804E-38</v>
      </c>
      <c r="H9324" s="68">
        <f t="shared" si="2079"/>
        <v>9.6672663860541087E-39</v>
      </c>
      <c r="I9324" s="69">
        <f t="shared" si="2073"/>
        <v>9.7937753954211277E-37</v>
      </c>
      <c r="J9324" s="55">
        <f t="shared" ca="1" si="2067"/>
        <v>7.0509293471112079E-3</v>
      </c>
      <c r="K9324" s="61">
        <f t="shared" ca="1" si="2068"/>
        <v>-7.4547672936856231E+34</v>
      </c>
      <c r="L9324" s="61">
        <f t="shared" ca="1" si="2069"/>
        <v>-7.4547672936856231E+34</v>
      </c>
      <c r="M9324" s="71">
        <f t="shared" ca="1" si="2070"/>
        <v>0</v>
      </c>
      <c r="N9324" s="64">
        <f t="shared" ca="1" si="2071"/>
        <v>8.7675329532741721E+34</v>
      </c>
      <c r="O9324" s="65">
        <f t="shared" ca="1" si="2072"/>
        <v>8.7675329532741721E+34</v>
      </c>
      <c r="P9324" s="62">
        <f t="shared" ca="1" si="2074"/>
        <v>9.64025529826648E-39</v>
      </c>
    </row>
    <row r="9325" spans="1:16" x14ac:dyDescent="0.3">
      <c r="A9325" s="42">
        <v>9314</v>
      </c>
      <c r="B9325" s="52">
        <f>'[1]Mixed Norm. Gen. Proc.'!AA9322</f>
        <v>0.11096661191408522</v>
      </c>
      <c r="C9325" s="57">
        <f t="shared" si="2080"/>
        <v>1.1305273877247849E-38</v>
      </c>
      <c r="D9325" s="39">
        <f t="shared" ca="1" si="2075"/>
        <v>-3.5359510489792737E-4</v>
      </c>
      <c r="E9325" s="70">
        <f t="shared" ca="1" si="2076"/>
        <v>5.0000000000000001E-3</v>
      </c>
      <c r="F9325" s="67">
        <f t="shared" si="2077"/>
        <v>1.1305273877247849E-38</v>
      </c>
      <c r="G9325" s="68">
        <f t="shared" si="2078"/>
        <v>1.1870537571110241E-38</v>
      </c>
      <c r="H9325" s="68">
        <f t="shared" si="2079"/>
        <v>1.0740010183385456E-38</v>
      </c>
      <c r="I9325" s="69">
        <f t="shared" si="2073"/>
        <v>9.6135445351328621E-37</v>
      </c>
      <c r="J9325" s="55">
        <f t="shared" ca="1" si="2067"/>
        <v>6.9064195260634537E-3</v>
      </c>
      <c r="K9325" s="61">
        <f t="shared" ca="1" si="2068"/>
        <v>-7.6039954735668418E+34</v>
      </c>
      <c r="L9325" s="61">
        <f t="shared" ca="1" si="2069"/>
        <v>-7.6039954735668418E+34</v>
      </c>
      <c r="M9325" s="71">
        <f t="shared" ca="1" si="2070"/>
        <v>0</v>
      </c>
      <c r="N9325" s="64">
        <f t="shared" ca="1" si="2071"/>
        <v>8.9224339235393275E+34</v>
      </c>
      <c r="O9325" s="65">
        <f t="shared" ca="1" si="2072"/>
        <v>8.9224339235393275E+34</v>
      </c>
      <c r="P9325" s="62">
        <f t="shared" ca="1" si="2074"/>
        <v>1.0710615951152771E-38</v>
      </c>
    </row>
    <row r="9326" spans="1:16" x14ac:dyDescent="0.3">
      <c r="A9326" s="42">
        <v>9315</v>
      </c>
      <c r="B9326" s="52">
        <f>'[1]Mixed Norm. Gen. Proc.'!AA9323</f>
        <v>-0.16310904720970315</v>
      </c>
      <c r="C9326" s="57">
        <f t="shared" si="2080"/>
        <v>9.4612814266852051E-39</v>
      </c>
      <c r="D9326" s="39">
        <f t="shared" ca="1" si="2075"/>
        <v>7.1587758160107104E-3</v>
      </c>
      <c r="E9326" s="70">
        <f t="shared" ca="1" si="2076"/>
        <v>7.1587758160107104E-3</v>
      </c>
      <c r="F9326" s="67">
        <f t="shared" si="2077"/>
        <v>9.4612814266852051E-39</v>
      </c>
      <c r="G9326" s="68">
        <f t="shared" si="2078"/>
        <v>9.9343454980194663E-39</v>
      </c>
      <c r="H9326" s="68">
        <f t="shared" si="2079"/>
        <v>8.9882173553509439E-39</v>
      </c>
      <c r="I9326" s="69">
        <f t="shared" si="2073"/>
        <v>9.2508348304685117E-37</v>
      </c>
      <c r="J9326" s="55">
        <f t="shared" ca="1" si="2067"/>
        <v>6.873695801091673E-3</v>
      </c>
      <c r="K9326" s="61">
        <f t="shared" ca="1" si="2068"/>
        <v>-7.9043637119490841E+34</v>
      </c>
      <c r="L9326" s="61">
        <f t="shared" ca="1" si="2069"/>
        <v>-7.9043637119490841E+34</v>
      </c>
      <c r="M9326" s="71">
        <f t="shared" ca="1" si="2070"/>
        <v>0</v>
      </c>
      <c r="N9326" s="64">
        <f t="shared" ca="1" si="2071"/>
        <v>9.270039239504651E+34</v>
      </c>
      <c r="O9326" s="65">
        <f t="shared" ca="1" si="2072"/>
        <v>9.270039239504651E+34</v>
      </c>
      <c r="P9326" s="62">
        <f t="shared" ca="1" si="2074"/>
        <v>8.9637339870856411E-39</v>
      </c>
    </row>
    <row r="9327" spans="1:16" x14ac:dyDescent="0.3">
      <c r="A9327" s="42">
        <v>9316</v>
      </c>
      <c r="B9327" s="52">
        <f>'[1]Mixed Norm. Gen. Proc.'!AA9324</f>
        <v>-0.21240275846192522</v>
      </c>
      <c r="C9327" s="57">
        <f t="shared" si="2080"/>
        <v>7.4516791530726883E-39</v>
      </c>
      <c r="D9327" s="39">
        <f t="shared" ca="1" si="2075"/>
        <v>9.9373561029546947E-3</v>
      </c>
      <c r="E9327" s="70">
        <f t="shared" ca="1" si="2076"/>
        <v>9.9373561029546947E-3</v>
      </c>
      <c r="F9327" s="67">
        <f t="shared" si="2077"/>
        <v>7.4516791530726883E-39</v>
      </c>
      <c r="G9327" s="68">
        <f t="shared" si="2078"/>
        <v>7.8242631107263227E-39</v>
      </c>
      <c r="H9327" s="68">
        <f t="shared" si="2079"/>
        <v>7.0790951954190538E-39</v>
      </c>
      <c r="I9327" s="69">
        <f t="shared" si="2073"/>
        <v>9.0312147474531398E-37</v>
      </c>
      <c r="J9327" s="55">
        <f t="shared" ref="J9327:J9390" ca="1" si="2081">AVERAGE(E9228:E9326)</f>
        <v>6.895501617415015E-3</v>
      </c>
      <c r="K9327" s="61">
        <f t="shared" ref="K9327:K9390" ca="1" si="2082">(LN(F9327/G9327)+(J9327+I9327^2/2)*$K$4)/(I9327*SQRT($K$4))</f>
        <v>-8.0950601674798659E+34</v>
      </c>
      <c r="L9327" s="61">
        <f t="shared" ref="L9327:L9390" ca="1" si="2083">(LN(F9327/G9327)+(J9327-I9327^2/2)*$K$4)/(I9327*SQRT($K$4))</f>
        <v>-8.0950601674798659E+34</v>
      </c>
      <c r="M9327" s="71">
        <f t="shared" ref="M9327:M9390" ca="1" si="2084">F9327*_xlfn.NORM.S.DIST(K9327,TRUE)-G9327*EXP(-J9327*$K$4)*_xlfn.NORM.S.DIST(L9327,TRUE)</f>
        <v>0</v>
      </c>
      <c r="N9327" s="64">
        <f t="shared" ref="N9327:N9390" ca="1" si="2085">(LN(F9327/H9327)+(J9327+I9327^2/2)*$K$4)/(I9327*SQRT($K$4))</f>
        <v>9.4969880185754583E+34</v>
      </c>
      <c r="O9327" s="65">
        <f t="shared" ref="O9327:O9390" ca="1" si="2086">(LN(F9327/H9327)+(J9327-I9327^2/2)*$K$4)/(I9327*SQRT($K$4))</f>
        <v>9.4969880185754583E+34</v>
      </c>
      <c r="P9327" s="62">
        <f t="shared" ca="1" si="2074"/>
        <v>7.0597510731013143E-39</v>
      </c>
    </row>
    <row r="9328" spans="1:16" x14ac:dyDescent="0.3">
      <c r="A9328" s="42">
        <v>9317</v>
      </c>
      <c r="B9328" s="52">
        <f>'[1]Mixed Norm. Gen. Proc.'!AA9325</f>
        <v>-8.2238043589406978E-2</v>
      </c>
      <c r="C9328" s="57">
        <f t="shared" si="2080"/>
        <v>6.8388676380680212E-39</v>
      </c>
      <c r="D9328" s="39">
        <f t="shared" ca="1" si="2075"/>
        <v>7.6924701676967808E-3</v>
      </c>
      <c r="E9328" s="70">
        <f t="shared" ca="1" si="2076"/>
        <v>7.6924701676967808E-3</v>
      </c>
      <c r="F9328" s="67">
        <f t="shared" si="2077"/>
        <v>6.8388676380680212E-39</v>
      </c>
      <c r="G9328" s="68">
        <f t="shared" si="2078"/>
        <v>7.1808110199714224E-39</v>
      </c>
      <c r="H9328" s="68">
        <f t="shared" si="2079"/>
        <v>6.49692425616462E-39</v>
      </c>
      <c r="I9328" s="69">
        <f t="shared" ref="I9328:I9391" si="2087">_xlfn.STDEV.S(F9229:F9327)</f>
        <v>8.5800746960957702E-37</v>
      </c>
      <c r="J9328" s="55">
        <f t="shared" ca="1" si="2081"/>
        <v>6.9453739012832428E-3</v>
      </c>
      <c r="K9328" s="61">
        <f t="shared" ca="1" si="2082"/>
        <v>-8.5170365956721132E+34</v>
      </c>
      <c r="L9328" s="61">
        <f t="shared" ca="1" si="2083"/>
        <v>-8.5170365956721132E+34</v>
      </c>
      <c r="M9328" s="71">
        <f t="shared" ca="1" si="2084"/>
        <v>0</v>
      </c>
      <c r="N9328" s="64">
        <f t="shared" ca="1" si="2085"/>
        <v>1.0000000917777961E+35</v>
      </c>
      <c r="O9328" s="65">
        <f t="shared" ca="1" si="2086"/>
        <v>1.0000000917777961E+35</v>
      </c>
      <c r="P9328" s="62">
        <f t="shared" ref="P9328:P9391" ca="1" si="2088">H9328*EXP(-J9328*$K$4)*_xlfn.NORM.S.DIST(-L9328,TRUE)-F9328*_xlfn.NORM.S.DIST(K9328,TRUE)</f>
        <v>6.4790427312816722E-39</v>
      </c>
    </row>
    <row r="9329" spans="1:16" x14ac:dyDescent="0.3">
      <c r="A9329" s="42">
        <v>9318</v>
      </c>
      <c r="B9329" s="52">
        <f>'[1]Mixed Norm. Gen. Proc.'!AA9326</f>
        <v>-3.9179707566665806E-2</v>
      </c>
      <c r="C9329" s="57">
        <f t="shared" si="2080"/>
        <v>6.5709228039213825E-39</v>
      </c>
      <c r="D9329" s="39">
        <f t="shared" ca="1" si="2075"/>
        <v>7.4653487120875184E-3</v>
      </c>
      <c r="E9329" s="70">
        <f t="shared" ca="1" si="2076"/>
        <v>7.4653487120875184E-3</v>
      </c>
      <c r="F9329" s="67">
        <f t="shared" si="2077"/>
        <v>6.5709228039213825E-39</v>
      </c>
      <c r="G9329" s="68">
        <f t="shared" si="2078"/>
        <v>6.8994689441174522E-39</v>
      </c>
      <c r="H9329" s="68">
        <f t="shared" si="2079"/>
        <v>6.2423766637253128E-39</v>
      </c>
      <c r="I9329" s="69">
        <f t="shared" si="2087"/>
        <v>7.76040015275654E-37</v>
      </c>
      <c r="J9329" s="55">
        <f t="shared" ca="1" si="2081"/>
        <v>6.9725705696438173E-3</v>
      </c>
      <c r="K9329" s="61">
        <f t="shared" ca="1" si="2082"/>
        <v>-9.4144214797466599E+34</v>
      </c>
      <c r="L9329" s="61">
        <f t="shared" ca="1" si="2083"/>
        <v>-9.4144214797466599E+34</v>
      </c>
      <c r="M9329" s="71">
        <f t="shared" ca="1" si="2084"/>
        <v>0</v>
      </c>
      <c r="N9329" s="64">
        <f t="shared" ca="1" si="2085"/>
        <v>1.1058435832820551E+35</v>
      </c>
      <c r="O9329" s="65">
        <f t="shared" ca="1" si="2086"/>
        <v>1.1058435832820551E+35</v>
      </c>
      <c r="P9329" s="62">
        <f t="shared" ca="1" si="2088"/>
        <v>6.2251285477620121E-39</v>
      </c>
    </row>
    <row r="9330" spans="1:16" x14ac:dyDescent="0.3">
      <c r="A9330" s="42">
        <v>9319</v>
      </c>
      <c r="B9330" s="52">
        <f>'[1]Mixed Norm. Gen. Proc.'!AA9327</f>
        <v>0.30892772268595947</v>
      </c>
      <c r="C9330" s="57">
        <f t="shared" si="2080"/>
        <v>8.600863021682055E-39</v>
      </c>
      <c r="D9330" s="39">
        <f t="shared" ca="1" si="2075"/>
        <v>7.1509679480338524E-4</v>
      </c>
      <c r="E9330" s="70">
        <f t="shared" ca="1" si="2076"/>
        <v>5.0000000000000001E-3</v>
      </c>
      <c r="F9330" s="67">
        <f t="shared" si="2077"/>
        <v>8.600863021682055E-39</v>
      </c>
      <c r="G9330" s="68">
        <f t="shared" si="2078"/>
        <v>9.0309061727661582E-39</v>
      </c>
      <c r="H9330" s="68">
        <f t="shared" si="2079"/>
        <v>8.1708198705979517E-39</v>
      </c>
      <c r="I9330" s="69">
        <f t="shared" si="2087"/>
        <v>6.3252355095266412E-37</v>
      </c>
      <c r="J9330" s="55">
        <f t="shared" ca="1" si="2081"/>
        <v>6.9974730818871244E-3</v>
      </c>
      <c r="K9330" s="61">
        <f t="shared" ca="1" si="2082"/>
        <v>-1.1548027053116379E+35</v>
      </c>
      <c r="L9330" s="61">
        <f t="shared" ca="1" si="2083"/>
        <v>-1.1548027053116379E+35</v>
      </c>
      <c r="M9330" s="71">
        <f t="shared" ca="1" si="2084"/>
        <v>0</v>
      </c>
      <c r="N9330" s="64">
        <f t="shared" ca="1" si="2085"/>
        <v>1.3570020294926047E+35</v>
      </c>
      <c r="O9330" s="65">
        <f t="shared" ca="1" si="2086"/>
        <v>1.3570020294926047E+35</v>
      </c>
      <c r="P9330" s="62">
        <f t="shared" ca="1" si="2088"/>
        <v>8.1481628133198042E-39</v>
      </c>
    </row>
    <row r="9331" spans="1:16" x14ac:dyDescent="0.3">
      <c r="A9331" s="42">
        <v>9320</v>
      </c>
      <c r="B9331" s="52">
        <f>'[1]Mixed Norm. Gen. Proc.'!AA9328</f>
        <v>-0.25591532524209581</v>
      </c>
      <c r="C9331" s="57">
        <f t="shared" si="2080"/>
        <v>6.3997703641255766E-39</v>
      </c>
      <c r="D9331" s="39">
        <f t="shared" ca="1" si="2075"/>
        <v>9.9708747168629052E-3</v>
      </c>
      <c r="E9331" s="70">
        <f t="shared" ca="1" si="2076"/>
        <v>9.9708747168629052E-3</v>
      </c>
      <c r="F9331" s="67">
        <f t="shared" si="2077"/>
        <v>6.3997703641255766E-39</v>
      </c>
      <c r="G9331" s="68">
        <f t="shared" si="2078"/>
        <v>6.7197588823318557E-39</v>
      </c>
      <c r="H9331" s="68">
        <f t="shared" si="2079"/>
        <v>6.0797818459192975E-39</v>
      </c>
      <c r="I9331" s="69">
        <f t="shared" si="2087"/>
        <v>5.1030972232668554E-37</v>
      </c>
      <c r="J9331" s="55">
        <f t="shared" ca="1" si="2081"/>
        <v>6.9974730818871253E-3</v>
      </c>
      <c r="K9331" s="61">
        <f t="shared" ca="1" si="2082"/>
        <v>-1.4313658467707063E+35</v>
      </c>
      <c r="L9331" s="61">
        <f t="shared" ca="1" si="2083"/>
        <v>-1.4313658467707063E+35</v>
      </c>
      <c r="M9331" s="71">
        <f t="shared" ca="1" si="2084"/>
        <v>0</v>
      </c>
      <c r="N9331" s="64">
        <f t="shared" ca="1" si="2085"/>
        <v>1.6819897893208258E+35</v>
      </c>
      <c r="O9331" s="65">
        <f t="shared" ca="1" si="2086"/>
        <v>1.6819897893208258E+35</v>
      </c>
      <c r="P9331" s="62">
        <f t="shared" ca="1" si="2088"/>
        <v>6.0629230768235165E-39</v>
      </c>
    </row>
    <row r="9332" spans="1:16" x14ac:dyDescent="0.3">
      <c r="A9332" s="42">
        <v>9321</v>
      </c>
      <c r="B9332" s="52">
        <f>'[1]Mixed Norm. Gen. Proc.'!AA9329</f>
        <v>-3.061629110175132E-2</v>
      </c>
      <c r="C9332" s="57">
        <f t="shared" si="2080"/>
        <v>6.2038331316731467E-39</v>
      </c>
      <c r="D9332" s="39">
        <f t="shared" ca="1" si="2075"/>
        <v>-4.4947604869560323E-3</v>
      </c>
      <c r="E9332" s="70">
        <f t="shared" ca="1" si="2076"/>
        <v>5.0000000000000001E-3</v>
      </c>
      <c r="F9332" s="67">
        <f t="shared" si="2077"/>
        <v>6.2038331316731467E-39</v>
      </c>
      <c r="G9332" s="68">
        <f t="shared" si="2078"/>
        <v>6.514024788256804E-39</v>
      </c>
      <c r="H9332" s="68">
        <f t="shared" si="2079"/>
        <v>5.8936414750894893E-39</v>
      </c>
      <c r="I9332" s="69">
        <f t="shared" si="2087"/>
        <v>4.2677638606526973E-37</v>
      </c>
      <c r="J9332" s="55">
        <f t="shared" ca="1" si="2081"/>
        <v>6.9804500895342065E-3</v>
      </c>
      <c r="K9332" s="61">
        <f t="shared" ca="1" si="2082"/>
        <v>-1.711779673006466E+35</v>
      </c>
      <c r="L9332" s="61">
        <f t="shared" ca="1" si="2083"/>
        <v>-1.711779673006466E+35</v>
      </c>
      <c r="M9332" s="71">
        <f t="shared" ca="1" si="2084"/>
        <v>0</v>
      </c>
      <c r="N9332" s="64">
        <f t="shared" ca="1" si="2085"/>
        <v>2.0109559375694879E+35</v>
      </c>
      <c r="O9332" s="65">
        <f t="shared" ca="1" si="2086"/>
        <v>2.0109559375694879E+35</v>
      </c>
      <c r="P9332" s="62">
        <f t="shared" ca="1" si="2088"/>
        <v>5.8773385611789206E-39</v>
      </c>
    </row>
    <row r="9333" spans="1:16" x14ac:dyDescent="0.3">
      <c r="A9333" s="42">
        <v>9322</v>
      </c>
      <c r="B9333" s="52">
        <f>'[1]Mixed Norm. Gen. Proc.'!AA9330</f>
        <v>-5.028620742099732E-2</v>
      </c>
      <c r="C9333" s="57">
        <f t="shared" si="2080"/>
        <v>5.8918658920085751E-39</v>
      </c>
      <c r="D9333" s="39">
        <f t="shared" ca="1" si="2075"/>
        <v>1.4409450680003369E-2</v>
      </c>
      <c r="E9333" s="70">
        <f t="shared" ca="1" si="2076"/>
        <v>1.4409450680003369E-2</v>
      </c>
      <c r="F9333" s="67">
        <f t="shared" si="2077"/>
        <v>5.8918658920085751E-39</v>
      </c>
      <c r="G9333" s="68">
        <f t="shared" si="2078"/>
        <v>6.1864591866090037E-39</v>
      </c>
      <c r="H9333" s="68">
        <f t="shared" si="2079"/>
        <v>5.5972725974081458E-39</v>
      </c>
      <c r="I9333" s="69">
        <f t="shared" si="2087"/>
        <v>3.7679381051776716E-37</v>
      </c>
      <c r="J9333" s="55">
        <f t="shared" ca="1" si="2081"/>
        <v>6.9804500895342073E-3</v>
      </c>
      <c r="K9333" s="61">
        <f t="shared" ca="1" si="2082"/>
        <v>-1.9388512289567956E+35</v>
      </c>
      <c r="L9333" s="61">
        <f t="shared" ca="1" si="2083"/>
        <v>-1.9388512289567956E+35</v>
      </c>
      <c r="M9333" s="71">
        <f t="shared" ca="1" si="2084"/>
        <v>0</v>
      </c>
      <c r="N9333" s="64">
        <f t="shared" ca="1" si="2085"/>
        <v>2.2777139210250833E+35</v>
      </c>
      <c r="O9333" s="65">
        <f t="shared" ca="1" si="2086"/>
        <v>2.2777139210250833E+35</v>
      </c>
      <c r="P9333" s="62">
        <f t="shared" ca="1" si="2088"/>
        <v>5.5817894952080504E-39</v>
      </c>
    </row>
    <row r="9334" spans="1:16" x14ac:dyDescent="0.3">
      <c r="A9334" s="42">
        <v>9323</v>
      </c>
      <c r="B9334" s="52">
        <f>'[1]Mixed Norm. Gen. Proc.'!AA9331</f>
        <v>6.3709572293139755E-2</v>
      </c>
      <c r="C9334" s="57">
        <f t="shared" si="2080"/>
        <v>6.26723414799698E-39</v>
      </c>
      <c r="D9334" s="39">
        <f t="shared" ca="1" si="2075"/>
        <v>4.1755696162533969E-3</v>
      </c>
      <c r="E9334" s="70">
        <f t="shared" ca="1" si="2076"/>
        <v>5.0000000000000001E-3</v>
      </c>
      <c r="F9334" s="67">
        <f t="shared" si="2077"/>
        <v>6.26723414799698E-39</v>
      </c>
      <c r="G9334" s="68">
        <f t="shared" si="2078"/>
        <v>6.580595855396829E-39</v>
      </c>
      <c r="H9334" s="68">
        <f t="shared" si="2079"/>
        <v>5.953872440597131E-39</v>
      </c>
      <c r="I9334" s="69">
        <f t="shared" si="2087"/>
        <v>3.6347562299859813E-37</v>
      </c>
      <c r="J9334" s="55">
        <f t="shared" ca="1" si="2081"/>
        <v>7.075495045897876E-3</v>
      </c>
      <c r="K9334" s="61">
        <f t="shared" ca="1" si="2082"/>
        <v>-2.0082458614868402E+35</v>
      </c>
      <c r="L9334" s="61">
        <f t="shared" ca="1" si="2083"/>
        <v>-2.0082458614868402E+35</v>
      </c>
      <c r="M9334" s="71">
        <f t="shared" ca="1" si="2084"/>
        <v>0</v>
      </c>
      <c r="N9334" s="64">
        <f t="shared" ca="1" si="2085"/>
        <v>2.362819347923967E+35</v>
      </c>
      <c r="O9334" s="65">
        <f t="shared" ca="1" si="2086"/>
        <v>2.362819347923967E+35</v>
      </c>
      <c r="P9334" s="62">
        <f t="shared" ca="1" si="2088"/>
        <v>5.9371789842133223E-39</v>
      </c>
    </row>
    <row r="9335" spans="1:16" x14ac:dyDescent="0.3">
      <c r="A9335" s="42">
        <v>9324</v>
      </c>
      <c r="B9335" s="52">
        <f>'[1]Mixed Norm. Gen. Proc.'!AA9332</f>
        <v>-2.7618756899002408E-2</v>
      </c>
      <c r="C9335" s="57">
        <f t="shared" si="2080"/>
        <v>6.0941409316343245E-39</v>
      </c>
      <c r="D9335" s="39">
        <f t="shared" ca="1" si="2075"/>
        <v>-1.1829741808722849E-2</v>
      </c>
      <c r="E9335" s="70">
        <f t="shared" ca="1" si="2076"/>
        <v>5.0000000000000001E-3</v>
      </c>
      <c r="F9335" s="67">
        <f t="shared" si="2077"/>
        <v>6.0941409316343245E-39</v>
      </c>
      <c r="G9335" s="68">
        <f t="shared" si="2078"/>
        <v>6.3988479782160415E-39</v>
      </c>
      <c r="H9335" s="68">
        <f t="shared" si="2079"/>
        <v>5.7894338850526082E-39</v>
      </c>
      <c r="I9335" s="69">
        <f t="shared" si="2087"/>
        <v>3.4210834350544816E-37</v>
      </c>
      <c r="J9335" s="55">
        <f t="shared" ca="1" si="2081"/>
        <v>7.0754950458978769E-3</v>
      </c>
      <c r="K9335" s="61">
        <f t="shared" ca="1" si="2082"/>
        <v>-2.1336761569706145E+35</v>
      </c>
      <c r="L9335" s="61">
        <f t="shared" ca="1" si="2083"/>
        <v>-2.1336761569706145E+35</v>
      </c>
      <c r="M9335" s="71">
        <f t="shared" ca="1" si="2084"/>
        <v>0</v>
      </c>
      <c r="N9335" s="64">
        <f t="shared" ca="1" si="2085"/>
        <v>2.5103954663009506E+35</v>
      </c>
      <c r="O9335" s="65">
        <f t="shared" ca="1" si="2086"/>
        <v>2.5103954663009506E+35</v>
      </c>
      <c r="P9335" s="62">
        <f t="shared" ca="1" si="2088"/>
        <v>5.773201481182468E-39</v>
      </c>
    </row>
    <row r="9336" spans="1:16" x14ac:dyDescent="0.3">
      <c r="A9336" s="42">
        <v>9325</v>
      </c>
      <c r="B9336" s="52">
        <f>'[1]Mixed Norm. Gen. Proc.'!AA9333</f>
        <v>0.26292411141291078</v>
      </c>
      <c r="C9336" s="57">
        <f t="shared" si="2080"/>
        <v>7.6964375209093284E-39</v>
      </c>
      <c r="D9336" s="39">
        <f t="shared" ca="1" si="2075"/>
        <v>-1.8134648463378866E-2</v>
      </c>
      <c r="E9336" s="70">
        <f t="shared" ca="1" si="2076"/>
        <v>5.0000000000000001E-3</v>
      </c>
      <c r="F9336" s="67">
        <f t="shared" si="2077"/>
        <v>7.6964375209093284E-39</v>
      </c>
      <c r="G9336" s="68">
        <f t="shared" si="2078"/>
        <v>8.0812593969547954E-39</v>
      </c>
      <c r="H9336" s="68">
        <f t="shared" si="2079"/>
        <v>7.3116156448638614E-39</v>
      </c>
      <c r="I9336" s="69">
        <f t="shared" si="2087"/>
        <v>3.184649604727846E-37</v>
      </c>
      <c r="J9336" s="55">
        <f t="shared" ca="1" si="2081"/>
        <v>6.9611672367057226E-3</v>
      </c>
      <c r="K9336" s="61">
        <f t="shared" ca="1" si="2082"/>
        <v>-2.2943453874990875E+35</v>
      </c>
      <c r="L9336" s="61">
        <f t="shared" ca="1" si="2083"/>
        <v>-2.2943453874990875E+35</v>
      </c>
      <c r="M9336" s="71">
        <f t="shared" ca="1" si="2084"/>
        <v>0</v>
      </c>
      <c r="N9336" s="64">
        <f t="shared" ca="1" si="2085"/>
        <v>2.6945100514146329E+35</v>
      </c>
      <c r="O9336" s="65">
        <f t="shared" ca="1" si="2086"/>
        <v>2.6945100514146329E+35</v>
      </c>
      <c r="P9336" s="62">
        <f t="shared" ca="1" si="2088"/>
        <v>7.2914461427546054E-39</v>
      </c>
    </row>
    <row r="9337" spans="1:16" x14ac:dyDescent="0.3">
      <c r="A9337" s="42">
        <v>9326</v>
      </c>
      <c r="B9337" s="52">
        <f>'[1]Mixed Norm. Gen. Proc.'!AA9334</f>
        <v>-0.12419548465232436</v>
      </c>
      <c r="C9337" s="57">
        <f t="shared" si="2080"/>
        <v>6.7405747329036608E-39</v>
      </c>
      <c r="D9337" s="39">
        <f t="shared" ca="1" si="2075"/>
        <v>1.5728668382495849E-2</v>
      </c>
      <c r="E9337" s="70">
        <f t="shared" ca="1" si="2076"/>
        <v>1.5728668382495849E-2</v>
      </c>
      <c r="F9337" s="67">
        <f t="shared" si="2077"/>
        <v>6.7405747329036608E-39</v>
      </c>
      <c r="G9337" s="68">
        <f t="shared" si="2078"/>
        <v>7.0776034695488445E-39</v>
      </c>
      <c r="H9337" s="68">
        <f t="shared" si="2079"/>
        <v>6.4035459962584771E-39</v>
      </c>
      <c r="I9337" s="69">
        <f t="shared" si="2087"/>
        <v>2.8382930447870119E-37</v>
      </c>
      <c r="J9337" s="55">
        <f t="shared" ca="1" si="2081"/>
        <v>6.9611672367057235E-3</v>
      </c>
      <c r="K9337" s="61">
        <f t="shared" ca="1" si="2082"/>
        <v>-2.5743240800410116E+35</v>
      </c>
      <c r="L9337" s="61">
        <f t="shared" ca="1" si="2083"/>
        <v>-2.5743240800410116E+35</v>
      </c>
      <c r="M9337" s="71">
        <f t="shared" ca="1" si="2084"/>
        <v>0</v>
      </c>
      <c r="N9337" s="64">
        <f t="shared" ca="1" si="2085"/>
        <v>3.0233207899139777E+35</v>
      </c>
      <c r="O9337" s="65">
        <f t="shared" ca="1" si="2086"/>
        <v>3.0233207899139777E+35</v>
      </c>
      <c r="P9337" s="62">
        <f t="shared" ca="1" si="2088"/>
        <v>6.3858814552388768E-39</v>
      </c>
    </row>
    <row r="9338" spans="1:16" x14ac:dyDescent="0.3">
      <c r="A9338" s="42">
        <v>9327</v>
      </c>
      <c r="B9338" s="52">
        <f>'[1]Mixed Norm. Gen. Proc.'!AA9335</f>
        <v>0.10461021782672152</v>
      </c>
      <c r="C9338" s="57">
        <f t="shared" si="2080"/>
        <v>7.4457077239900069E-39</v>
      </c>
      <c r="D9338" s="39">
        <f t="shared" ca="1" si="2075"/>
        <v>-5.1653466587448437E-3</v>
      </c>
      <c r="E9338" s="70">
        <f t="shared" ca="1" si="2076"/>
        <v>5.0000000000000001E-3</v>
      </c>
      <c r="F9338" s="67">
        <f t="shared" si="2077"/>
        <v>7.4457077239900069E-39</v>
      </c>
      <c r="G9338" s="68">
        <f t="shared" si="2078"/>
        <v>7.8179931101895075E-39</v>
      </c>
      <c r="H9338" s="68">
        <f t="shared" si="2079"/>
        <v>7.0734223377905063E-39</v>
      </c>
      <c r="I9338" s="69">
        <f t="shared" si="2087"/>
        <v>2.2858649196303839E-37</v>
      </c>
      <c r="J9338" s="55">
        <f t="shared" ca="1" si="2081"/>
        <v>7.0695376244077008E-3</v>
      </c>
      <c r="K9338" s="61">
        <f t="shared" ca="1" si="2082"/>
        <v>-3.193478046743997E+35</v>
      </c>
      <c r="L9338" s="61">
        <f t="shared" ca="1" si="2083"/>
        <v>-3.193478046743997E+35</v>
      </c>
      <c r="M9338" s="71">
        <f t="shared" ca="1" si="2084"/>
        <v>0</v>
      </c>
      <c r="N9338" s="64">
        <f t="shared" ca="1" si="2085"/>
        <v>3.7569573727513526E+35</v>
      </c>
      <c r="O9338" s="65">
        <f t="shared" ca="1" si="2086"/>
        <v>3.7569573727513526E+35</v>
      </c>
      <c r="P9338" s="62">
        <f t="shared" ca="1" si="2088"/>
        <v>7.053606564606655E-39</v>
      </c>
    </row>
    <row r="9339" spans="1:16" x14ac:dyDescent="0.3">
      <c r="A9339" s="42">
        <v>9328</v>
      </c>
      <c r="B9339" s="52">
        <f>'[1]Mixed Norm. Gen. Proc.'!AA9336</f>
        <v>4.5949626736552215E-2</v>
      </c>
      <c r="C9339" s="57">
        <f t="shared" si="2080"/>
        <v>7.7878352146968116E-39</v>
      </c>
      <c r="D9339" s="39">
        <f t="shared" ca="1" si="2075"/>
        <v>1.6781447487031358E-2</v>
      </c>
      <c r="E9339" s="70">
        <f t="shared" ca="1" si="2076"/>
        <v>1.6781447487031358E-2</v>
      </c>
      <c r="F9339" s="67">
        <f t="shared" si="2077"/>
        <v>7.7878352146968116E-39</v>
      </c>
      <c r="G9339" s="68">
        <f t="shared" si="2078"/>
        <v>8.177226975431652E-39</v>
      </c>
      <c r="H9339" s="68">
        <f t="shared" si="2079"/>
        <v>7.3984434539619712E-39</v>
      </c>
      <c r="I9339" s="69">
        <f t="shared" si="2087"/>
        <v>1.9558851294694073E-37</v>
      </c>
      <c r="J9339" s="55">
        <f t="shared" ca="1" si="2081"/>
        <v>7.0645928448351027E-3</v>
      </c>
      <c r="K9339" s="61">
        <f t="shared" ca="1" si="2082"/>
        <v>-3.7324129216506961E+35</v>
      </c>
      <c r="L9339" s="61">
        <f t="shared" ca="1" si="2083"/>
        <v>-3.7324129216506961E+35</v>
      </c>
      <c r="M9339" s="71">
        <f t="shared" ca="1" si="2084"/>
        <v>0</v>
      </c>
      <c r="N9339" s="64">
        <f t="shared" ca="1" si="2085"/>
        <v>4.3906390215331674E+35</v>
      </c>
      <c r="O9339" s="65">
        <f t="shared" ca="1" si="2086"/>
        <v>4.3906390215331674E+35</v>
      </c>
      <c r="P9339" s="62">
        <f t="shared" ca="1" si="2088"/>
        <v>7.3777316300717719E-39</v>
      </c>
    </row>
    <row r="9340" spans="1:16" x14ac:dyDescent="0.3">
      <c r="A9340" s="42">
        <v>9329</v>
      </c>
      <c r="B9340" s="52">
        <f>'[1]Mixed Norm. Gen. Proc.'!AA9337</f>
        <v>0.44602799308262031</v>
      </c>
      <c r="C9340" s="57">
        <f t="shared" si="2080"/>
        <v>1.1261427725966188E-38</v>
      </c>
      <c r="D9340" s="39">
        <f t="shared" ca="1" si="2075"/>
        <v>6.9388905195636834E-3</v>
      </c>
      <c r="E9340" s="70">
        <f t="shared" ca="1" si="2076"/>
        <v>6.9388905195636834E-3</v>
      </c>
      <c r="F9340" s="67">
        <f t="shared" si="2077"/>
        <v>1.1261427725966188E-38</v>
      </c>
      <c r="G9340" s="68">
        <f t="shared" si="2078"/>
        <v>1.1824499112264498E-38</v>
      </c>
      <c r="H9340" s="68">
        <f t="shared" si="2079"/>
        <v>1.0698356339667878E-38</v>
      </c>
      <c r="I9340" s="69">
        <f t="shared" si="2087"/>
        <v>1.5837904526862482E-37</v>
      </c>
      <c r="J9340" s="55">
        <f t="shared" ca="1" si="2081"/>
        <v>7.1835973649061252E-3</v>
      </c>
      <c r="K9340" s="61">
        <f t="shared" ca="1" si="2082"/>
        <v>-4.6045702182432034E+35</v>
      </c>
      <c r="L9340" s="61">
        <f t="shared" ca="1" si="2083"/>
        <v>-4.6045702182432034E+35</v>
      </c>
      <c r="M9340" s="71">
        <f t="shared" ca="1" si="2084"/>
        <v>0</v>
      </c>
      <c r="N9340" s="64">
        <f t="shared" ca="1" si="2085"/>
        <v>5.426906152026535E+35</v>
      </c>
      <c r="O9340" s="65">
        <f t="shared" ca="1" si="2086"/>
        <v>5.426906152026535E+35</v>
      </c>
      <c r="P9340" s="62">
        <f t="shared" ca="1" si="2088"/>
        <v>1.0667902669434087E-38</v>
      </c>
    </row>
    <row r="9341" spans="1:16" x14ac:dyDescent="0.3">
      <c r="A9341" s="42">
        <v>9330</v>
      </c>
      <c r="B9341" s="52">
        <f>'[1]Mixed Norm. Gen. Proc.'!AA9338</f>
        <v>8.3072180940797033E-2</v>
      </c>
      <c r="C9341" s="57">
        <f t="shared" si="2080"/>
        <v>1.2196939087669359E-38</v>
      </c>
      <c r="D9341" s="39">
        <f t="shared" ca="1" si="2075"/>
        <v>1.8012097232464115E-2</v>
      </c>
      <c r="E9341" s="70">
        <f t="shared" ca="1" si="2076"/>
        <v>1.8012097232464115E-2</v>
      </c>
      <c r="F9341" s="67">
        <f t="shared" si="2077"/>
        <v>1.2196939087669359E-38</v>
      </c>
      <c r="G9341" s="68">
        <f t="shared" si="2078"/>
        <v>1.2806786042052828E-38</v>
      </c>
      <c r="H9341" s="68">
        <f t="shared" si="2079"/>
        <v>1.1587092133285891E-38</v>
      </c>
      <c r="I9341" s="69">
        <f t="shared" si="2087"/>
        <v>1.2709419902599003E-37</v>
      </c>
      <c r="J9341" s="55">
        <f t="shared" ca="1" si="2081"/>
        <v>7.1497710725560585E-3</v>
      </c>
      <c r="K9341" s="61">
        <f t="shared" ca="1" si="2082"/>
        <v>-5.7396838427002203E+35</v>
      </c>
      <c r="L9341" s="61">
        <f t="shared" ca="1" si="2083"/>
        <v>-5.7396838427002203E+35</v>
      </c>
      <c r="M9341" s="71">
        <f t="shared" ca="1" si="2084"/>
        <v>0</v>
      </c>
      <c r="N9341" s="64">
        <f t="shared" ca="1" si="2085"/>
        <v>6.7610885161797908E+35</v>
      </c>
      <c r="O9341" s="65">
        <f t="shared" ca="1" si="2086"/>
        <v>6.7610885161797908E+35</v>
      </c>
      <c r="P9341" s="62">
        <f t="shared" ca="1" si="2088"/>
        <v>1.1554263703612733E-38</v>
      </c>
    </row>
    <row r="9342" spans="1:16" x14ac:dyDescent="0.3">
      <c r="A9342" s="42">
        <v>9331</v>
      </c>
      <c r="B9342" s="52">
        <f>'[1]Mixed Norm. Gen. Proc.'!AA9339</f>
        <v>-0.37827105899309021</v>
      </c>
      <c r="C9342" s="57">
        <f t="shared" si="2080"/>
        <v>7.5831900225024552E-39</v>
      </c>
      <c r="D9342" s="39">
        <f t="shared" ca="1" si="2075"/>
        <v>-9.4386686277452524E-3</v>
      </c>
      <c r="E9342" s="70">
        <f t="shared" ca="1" si="2076"/>
        <v>5.0000000000000001E-3</v>
      </c>
      <c r="F9342" s="67">
        <f t="shared" si="2077"/>
        <v>7.5831900225024552E-39</v>
      </c>
      <c r="G9342" s="68">
        <f t="shared" si="2078"/>
        <v>7.9623495236275782E-39</v>
      </c>
      <c r="H9342" s="68">
        <f t="shared" si="2079"/>
        <v>7.2040305213773322E-39</v>
      </c>
      <c r="I9342" s="69">
        <f t="shared" si="2087"/>
        <v>1.1776012073130131E-37</v>
      </c>
      <c r="J9342" s="55">
        <f t="shared" ca="1" si="2081"/>
        <v>7.2812063981365031E-3</v>
      </c>
      <c r="K9342" s="61">
        <f t="shared" ca="1" si="2082"/>
        <v>-6.1876002792734142E+35</v>
      </c>
      <c r="L9342" s="61">
        <f t="shared" ca="1" si="2083"/>
        <v>-6.1876002792734142E+35</v>
      </c>
      <c r="M9342" s="71">
        <f t="shared" ca="1" si="2084"/>
        <v>0</v>
      </c>
      <c r="N9342" s="64">
        <f t="shared" ca="1" si="2085"/>
        <v>7.3040269396156835E+35</v>
      </c>
      <c r="O9342" s="65">
        <f t="shared" ca="1" si="2086"/>
        <v>7.3040269396156835E+35</v>
      </c>
      <c r="P9342" s="62">
        <f t="shared" ca="1" si="2088"/>
        <v>7.183245471153328E-39</v>
      </c>
    </row>
    <row r="9343" spans="1:16" x14ac:dyDescent="0.3">
      <c r="A9343" s="42">
        <v>9332</v>
      </c>
      <c r="B9343" s="52">
        <f>'[1]Mixed Norm. Gen. Proc.'!AA9340</f>
        <v>0.11816855624446249</v>
      </c>
      <c r="C9343" s="57">
        <f t="shared" si="2080"/>
        <v>8.4792846391889832E-39</v>
      </c>
      <c r="D9343" s="39">
        <f t="shared" ca="1" si="2075"/>
        <v>1.4044280397018662E-2</v>
      </c>
      <c r="E9343" s="70">
        <f t="shared" ca="1" si="2076"/>
        <v>1.4044280397018662E-2</v>
      </c>
      <c r="F9343" s="67">
        <f t="shared" si="2077"/>
        <v>8.4792846391889832E-39</v>
      </c>
      <c r="G9343" s="68">
        <f t="shared" si="2078"/>
        <v>8.9032488711484328E-39</v>
      </c>
      <c r="H9343" s="68">
        <f t="shared" si="2079"/>
        <v>8.0553204072295335E-39</v>
      </c>
      <c r="I9343" s="69">
        <f t="shared" si="2087"/>
        <v>1.1698800584488693E-37</v>
      </c>
      <c r="J9343" s="55">
        <f t="shared" ca="1" si="2081"/>
        <v>7.2812063981365039E-3</v>
      </c>
      <c r="K9343" s="61">
        <f t="shared" ca="1" si="2082"/>
        <v>-6.2284381263014523E+35</v>
      </c>
      <c r="L9343" s="61">
        <f t="shared" ca="1" si="2083"/>
        <v>-6.2284381263014523E+35</v>
      </c>
      <c r="M9343" s="71">
        <f t="shared" ca="1" si="2084"/>
        <v>0</v>
      </c>
      <c r="N9343" s="64">
        <f t="shared" ca="1" si="2085"/>
        <v>7.3522331458000147E+35</v>
      </c>
      <c r="O9343" s="65">
        <f t="shared" ca="1" si="2086"/>
        <v>7.3522331458000147E+35</v>
      </c>
      <c r="P9343" s="62">
        <f t="shared" ca="1" si="2088"/>
        <v>8.0320792176290902E-39</v>
      </c>
    </row>
    <row r="9344" spans="1:16" x14ac:dyDescent="0.3">
      <c r="A9344" s="42">
        <v>9333</v>
      </c>
      <c r="B9344" s="52">
        <f>'[1]Mixed Norm. Gen. Proc.'!AA9341</f>
        <v>0.10435103384517799</v>
      </c>
      <c r="C9344" s="57">
        <f t="shared" si="2080"/>
        <v>9.364106757555891E-39</v>
      </c>
      <c r="D9344" s="39">
        <f t="shared" ca="1" si="2075"/>
        <v>7.5766728341333323E-4</v>
      </c>
      <c r="E9344" s="70">
        <f t="shared" ca="1" si="2076"/>
        <v>5.0000000000000001E-3</v>
      </c>
      <c r="F9344" s="67">
        <f t="shared" si="2077"/>
        <v>9.364106757555891E-39</v>
      </c>
      <c r="G9344" s="68">
        <f t="shared" si="2078"/>
        <v>9.8323120954336862E-39</v>
      </c>
      <c r="H9344" s="68">
        <f t="shared" si="2079"/>
        <v>8.8959014196780958E-39</v>
      </c>
      <c r="I9344" s="69">
        <f t="shared" si="2087"/>
        <v>1.1581460716756477E-37</v>
      </c>
      <c r="J9344" s="55">
        <f t="shared" ca="1" si="2081"/>
        <v>7.2402881639736603E-3</v>
      </c>
      <c r="K9344" s="61">
        <f t="shared" ca="1" si="2082"/>
        <v>-6.2937684148642908E+35</v>
      </c>
      <c r="L9344" s="61">
        <f t="shared" ca="1" si="2083"/>
        <v>-6.2937684148642908E+35</v>
      </c>
      <c r="M9344" s="71">
        <f t="shared" ca="1" si="2084"/>
        <v>0</v>
      </c>
      <c r="N9344" s="64">
        <f t="shared" ca="1" si="2085"/>
        <v>7.4244981234782876E+35</v>
      </c>
      <c r="O9344" s="65">
        <f t="shared" ca="1" si="2086"/>
        <v>7.4244981234782876E+35</v>
      </c>
      <c r="P9344" s="62">
        <f t="shared" ca="1" si="2088"/>
        <v>8.8703790185892793E-39</v>
      </c>
    </row>
    <row r="9345" spans="1:16" x14ac:dyDescent="0.3">
      <c r="A9345" s="42">
        <v>9334</v>
      </c>
      <c r="B9345" s="52">
        <f>'[1]Mixed Norm. Gen. Proc.'!AA9342</f>
        <v>-6.6674171530144793E-2</v>
      </c>
      <c r="C9345" s="57">
        <f t="shared" si="2080"/>
        <v>8.7397626973760216E-39</v>
      </c>
      <c r="D9345" s="39">
        <f t="shared" ca="1" si="2075"/>
        <v>-3.3619026321238875E-3</v>
      </c>
      <c r="E9345" s="70">
        <f t="shared" ca="1" si="2076"/>
        <v>5.0000000000000001E-3</v>
      </c>
      <c r="F9345" s="67">
        <f t="shared" si="2077"/>
        <v>8.7397626973760216E-39</v>
      </c>
      <c r="G9345" s="68">
        <f t="shared" si="2078"/>
        <v>9.1767508322448232E-39</v>
      </c>
      <c r="H9345" s="68">
        <f t="shared" si="2079"/>
        <v>8.3027745625072201E-39</v>
      </c>
      <c r="I9345" s="69">
        <f t="shared" si="2087"/>
        <v>1.1432266062424198E-37</v>
      </c>
      <c r="J9345" s="55">
        <f t="shared" ca="1" si="2081"/>
        <v>7.2402881639736603E-3</v>
      </c>
      <c r="K9345" s="61">
        <f t="shared" ca="1" si="2082"/>
        <v>-6.3759040647849496E+35</v>
      </c>
      <c r="L9345" s="61">
        <f t="shared" ca="1" si="2083"/>
        <v>-6.3759040647849496E+35</v>
      </c>
      <c r="M9345" s="71">
        <f t="shared" ca="1" si="2084"/>
        <v>0</v>
      </c>
      <c r="N9345" s="64">
        <f t="shared" ca="1" si="2085"/>
        <v>7.5213901504023098E+35</v>
      </c>
      <c r="O9345" s="65">
        <f t="shared" ca="1" si="2086"/>
        <v>7.5213901504023098E+35</v>
      </c>
      <c r="P9345" s="62">
        <f t="shared" ca="1" si="2088"/>
        <v>8.2789538463664606E-39</v>
      </c>
    </row>
    <row r="9346" spans="1:16" x14ac:dyDescent="0.3">
      <c r="A9346" s="42">
        <v>9335</v>
      </c>
      <c r="B9346" s="52">
        <f>'[1]Mixed Norm. Gen. Proc.'!AA9343</f>
        <v>-2.4424664848820013E-2</v>
      </c>
      <c r="C9346" s="57">
        <f t="shared" si="2080"/>
        <v>8.5262969226343931E-39</v>
      </c>
      <c r="D9346" s="39">
        <f t="shared" ca="1" si="2075"/>
        <v>-3.2462991646246648E-3</v>
      </c>
      <c r="E9346" s="70">
        <f t="shared" ca="1" si="2076"/>
        <v>5.0000000000000001E-3</v>
      </c>
      <c r="F9346" s="67">
        <f t="shared" si="2077"/>
        <v>8.5262969226343931E-39</v>
      </c>
      <c r="G9346" s="68">
        <f t="shared" si="2078"/>
        <v>8.9526117687661128E-39</v>
      </c>
      <c r="H9346" s="68">
        <f t="shared" si="2079"/>
        <v>8.0999820765026734E-39</v>
      </c>
      <c r="I9346" s="69">
        <f t="shared" si="2087"/>
        <v>1.109583632020163E-37</v>
      </c>
      <c r="J9346" s="55">
        <f t="shared" ca="1" si="2081"/>
        <v>7.2207852213722716E-3</v>
      </c>
      <c r="K9346" s="61">
        <f t="shared" ca="1" si="2082"/>
        <v>-6.5703310009556926E+35</v>
      </c>
      <c r="L9346" s="61">
        <f t="shared" ca="1" si="2083"/>
        <v>-6.5703310009556926E+35</v>
      </c>
      <c r="M9346" s="71">
        <f t="shared" ca="1" si="2084"/>
        <v>0</v>
      </c>
      <c r="N9346" s="64">
        <f t="shared" ca="1" si="2085"/>
        <v>7.748334165954593E+35</v>
      </c>
      <c r="O9346" s="65">
        <f t="shared" ca="1" si="2086"/>
        <v>7.748334165954593E+35</v>
      </c>
      <c r="P9346" s="62">
        <f t="shared" ca="1" si="2088"/>
        <v>8.0768056816510878E-39</v>
      </c>
    </row>
    <row r="9347" spans="1:16" x14ac:dyDescent="0.3">
      <c r="A9347" s="42">
        <v>9336</v>
      </c>
      <c r="B9347" s="52">
        <f>'[1]Mixed Norm. Gen. Proc.'!AA9344</f>
        <v>0.3681599517289354</v>
      </c>
      <c r="C9347" s="57">
        <f t="shared" si="2080"/>
        <v>1.1665337986098041E-38</v>
      </c>
      <c r="D9347" s="39">
        <f t="shared" ca="1" si="2075"/>
        <v>-2.1070199901453517E-2</v>
      </c>
      <c r="E9347" s="70">
        <f t="shared" ca="1" si="2076"/>
        <v>5.0000000000000001E-3</v>
      </c>
      <c r="F9347" s="67">
        <f t="shared" si="2077"/>
        <v>1.1665337986098041E-38</v>
      </c>
      <c r="G9347" s="68">
        <f t="shared" si="2078"/>
        <v>1.2248604885402943E-38</v>
      </c>
      <c r="H9347" s="68">
        <f t="shared" si="2079"/>
        <v>1.1082071086793139E-38</v>
      </c>
      <c r="I9347" s="69">
        <f t="shared" si="2087"/>
        <v>1.0796963503362519E-37</v>
      </c>
      <c r="J9347" s="55">
        <f t="shared" ca="1" si="2081"/>
        <v>7.2207852213722716E-3</v>
      </c>
      <c r="K9347" s="61">
        <f t="shared" ca="1" si="2082"/>
        <v>-6.7522055931231481E+35</v>
      </c>
      <c r="L9347" s="61">
        <f t="shared" ca="1" si="2083"/>
        <v>-6.7522055931231481E+35</v>
      </c>
      <c r="M9347" s="71">
        <f t="shared" ca="1" si="2084"/>
        <v>0</v>
      </c>
      <c r="N9347" s="64">
        <f t="shared" ca="1" si="2085"/>
        <v>7.9628172895910097E+35</v>
      </c>
      <c r="O9347" s="65">
        <f t="shared" ca="1" si="2086"/>
        <v>7.9628172895910097E+35</v>
      </c>
      <c r="P9347" s="62">
        <f t="shared" ca="1" si="2088"/>
        <v>1.1050362071531743E-38</v>
      </c>
    </row>
    <row r="9348" spans="1:16" x14ac:dyDescent="0.3">
      <c r="A9348" s="42">
        <v>9337</v>
      </c>
      <c r="B9348" s="52">
        <f>'[1]Mixed Norm. Gen. Proc.'!AA9345</f>
        <v>0.27481222785203119</v>
      </c>
      <c r="C9348" s="57">
        <f t="shared" si="2080"/>
        <v>1.4871115506704571E-38</v>
      </c>
      <c r="D9348" s="39">
        <f t="shared" ca="1" si="2075"/>
        <v>6.596494476548578E-3</v>
      </c>
      <c r="E9348" s="70">
        <f t="shared" ca="1" si="2076"/>
        <v>6.596494476548578E-3</v>
      </c>
      <c r="F9348" s="67">
        <f t="shared" si="2077"/>
        <v>1.4871115506704571E-38</v>
      </c>
      <c r="G9348" s="68">
        <f t="shared" si="2078"/>
        <v>1.5614671282039799E-38</v>
      </c>
      <c r="H9348" s="68">
        <f t="shared" si="2079"/>
        <v>1.4127559731369342E-38</v>
      </c>
      <c r="I9348" s="69">
        <f t="shared" si="2087"/>
        <v>1.0501249621899319E-37</v>
      </c>
      <c r="J9348" s="55">
        <f t="shared" ca="1" si="2081"/>
        <v>7.2207852213722716E-3</v>
      </c>
      <c r="K9348" s="61">
        <f t="shared" ca="1" si="2082"/>
        <v>-6.9423468616647374E+35</v>
      </c>
      <c r="L9348" s="61">
        <f t="shared" ca="1" si="2083"/>
        <v>-6.9423468616647374E+35</v>
      </c>
      <c r="M9348" s="71">
        <f t="shared" ca="1" si="2084"/>
        <v>0</v>
      </c>
      <c r="N9348" s="64">
        <f t="shared" ca="1" si="2085"/>
        <v>8.1870492327282068E+35</v>
      </c>
      <c r="O9348" s="65">
        <f t="shared" ca="1" si="2086"/>
        <v>8.1870492327282068E+35</v>
      </c>
      <c r="P9348" s="62">
        <f t="shared" ca="1" si="2088"/>
        <v>1.4087136690980969E-38</v>
      </c>
    </row>
    <row r="9349" spans="1:16" x14ac:dyDescent="0.3">
      <c r="A9349" s="42">
        <v>9338</v>
      </c>
      <c r="B9349" s="52">
        <f>'[1]Mixed Norm. Gen. Proc.'!AA9346</f>
        <v>0.38332594842859569</v>
      </c>
      <c r="C9349" s="57">
        <f t="shared" si="2080"/>
        <v>2.0571599962503299E-38</v>
      </c>
      <c r="D9349" s="39">
        <f t="shared" ca="1" si="2075"/>
        <v>-9.3833405049208E-3</v>
      </c>
      <c r="E9349" s="70">
        <f t="shared" ca="1" si="2076"/>
        <v>5.0000000000000001E-3</v>
      </c>
      <c r="F9349" s="67">
        <f t="shared" si="2077"/>
        <v>2.0571599962503299E-38</v>
      </c>
      <c r="G9349" s="68">
        <f t="shared" si="2078"/>
        <v>2.1600179960628464E-38</v>
      </c>
      <c r="H9349" s="68">
        <f t="shared" si="2079"/>
        <v>1.9543019964378134E-38</v>
      </c>
      <c r="I9349" s="69">
        <f t="shared" si="2087"/>
        <v>1.0422671935212431E-37</v>
      </c>
      <c r="J9349" s="55">
        <f t="shared" ca="1" si="2081"/>
        <v>7.2369114282060951E-3</v>
      </c>
      <c r="K9349" s="61">
        <f t="shared" ca="1" si="2082"/>
        <v>-6.9937113298596068E+35</v>
      </c>
      <c r="L9349" s="61">
        <f t="shared" ca="1" si="2083"/>
        <v>-6.9937113298596068E+35</v>
      </c>
      <c r="M9349" s="71">
        <f t="shared" ca="1" si="2084"/>
        <v>0</v>
      </c>
      <c r="N9349" s="64">
        <f t="shared" ca="1" si="2085"/>
        <v>8.2497469698351079E+35</v>
      </c>
      <c r="O9349" s="65">
        <f t="shared" ca="1" si="2086"/>
        <v>8.2497469698351079E+35</v>
      </c>
      <c r="P9349" s="62">
        <f t="shared" ca="1" si="2088"/>
        <v>1.9486977020509006E-38</v>
      </c>
    </row>
    <row r="9350" spans="1:16" x14ac:dyDescent="0.3">
      <c r="A9350" s="42">
        <v>9339</v>
      </c>
      <c r="B9350" s="52">
        <f>'[1]Mixed Norm. Gen. Proc.'!AA9347</f>
        <v>0.12614154890755375</v>
      </c>
      <c r="C9350" s="57">
        <f t="shared" si="2080"/>
        <v>2.3166533445280038E-38</v>
      </c>
      <c r="D9350" s="39">
        <f t="shared" ca="1" si="2075"/>
        <v>6.3740929190027123E-4</v>
      </c>
      <c r="E9350" s="70">
        <f t="shared" ca="1" si="2076"/>
        <v>5.0000000000000001E-3</v>
      </c>
      <c r="F9350" s="67">
        <f t="shared" si="2077"/>
        <v>2.3166533445280038E-38</v>
      </c>
      <c r="G9350" s="68">
        <f t="shared" si="2078"/>
        <v>2.4324860117544041E-38</v>
      </c>
      <c r="H9350" s="68">
        <f t="shared" si="2079"/>
        <v>2.2008206773016036E-38</v>
      </c>
      <c r="I9350" s="69">
        <f t="shared" si="2087"/>
        <v>1.0423474115718724E-37</v>
      </c>
      <c r="J9350" s="55">
        <f t="shared" ca="1" si="2081"/>
        <v>7.1679778494428631E-3</v>
      </c>
      <c r="K9350" s="61">
        <f t="shared" ca="1" si="2082"/>
        <v>-6.9973390890533808E+35</v>
      </c>
      <c r="L9350" s="61">
        <f t="shared" ca="1" si="2083"/>
        <v>-6.9973390890533808E+35</v>
      </c>
      <c r="M9350" s="71">
        <f t="shared" ca="1" si="2084"/>
        <v>0</v>
      </c>
      <c r="N9350" s="64">
        <f t="shared" ca="1" si="2085"/>
        <v>8.2449460888049154E+35</v>
      </c>
      <c r="O9350" s="65">
        <f t="shared" ca="1" si="2086"/>
        <v>8.2449460888049154E+35</v>
      </c>
      <c r="P9350" s="62">
        <f t="shared" ca="1" si="2088"/>
        <v>2.1945694792778803E-38</v>
      </c>
    </row>
    <row r="9351" spans="1:16" x14ac:dyDescent="0.3">
      <c r="A9351" s="42">
        <v>9340</v>
      </c>
      <c r="B9351" s="52">
        <f>'[1]Mixed Norm. Gen. Proc.'!AA9348</f>
        <v>-2.5446999975361012E-2</v>
      </c>
      <c r="C9351" s="57">
        <f t="shared" si="2080"/>
        <v>2.2577014669268797E-38</v>
      </c>
      <c r="D9351" s="39">
        <f t="shared" ca="1" si="2075"/>
        <v>-5.8260918821471915E-3</v>
      </c>
      <c r="E9351" s="70">
        <f t="shared" ca="1" si="2076"/>
        <v>5.0000000000000001E-3</v>
      </c>
      <c r="F9351" s="67">
        <f t="shared" si="2077"/>
        <v>2.2577014669268797E-38</v>
      </c>
      <c r="G9351" s="68">
        <f t="shared" si="2078"/>
        <v>2.3705865402732238E-38</v>
      </c>
      <c r="H9351" s="68">
        <f t="shared" si="2079"/>
        <v>2.1448163935805356E-38</v>
      </c>
      <c r="I9351" s="69">
        <f t="shared" si="2087"/>
        <v>1.0427233847847485E-37</v>
      </c>
      <c r="J9351" s="55">
        <f t="shared" ca="1" si="2081"/>
        <v>7.1679778494428631E-3</v>
      </c>
      <c r="K9351" s="61">
        <f t="shared" ca="1" si="2082"/>
        <v>-6.9948160689530515E+35</v>
      </c>
      <c r="L9351" s="61">
        <f t="shared" ca="1" si="2083"/>
        <v>-6.9948160689530515E+35</v>
      </c>
      <c r="M9351" s="71">
        <f t="shared" ca="1" si="2084"/>
        <v>0</v>
      </c>
      <c r="N9351" s="64">
        <f t="shared" ca="1" si="2085"/>
        <v>8.2419732209128176E+35</v>
      </c>
      <c r="O9351" s="65">
        <f t="shared" ca="1" si="2086"/>
        <v>8.2419732209128176E+35</v>
      </c>
      <c r="P9351" s="62">
        <f t="shared" ca="1" si="2088"/>
        <v>2.138724269792768E-38</v>
      </c>
    </row>
    <row r="9352" spans="1:16" x14ac:dyDescent="0.3">
      <c r="A9352" s="42">
        <v>9341</v>
      </c>
      <c r="B9352" s="52">
        <f>'[1]Mixed Norm. Gen. Proc.'!AA9349</f>
        <v>-6.2411686499135005E-2</v>
      </c>
      <c r="C9352" s="57">
        <f t="shared" si="2080"/>
        <v>2.1167945107644022E-38</v>
      </c>
      <c r="D9352" s="39">
        <f t="shared" ca="1" si="2075"/>
        <v>-2.8010071756814133E-3</v>
      </c>
      <c r="E9352" s="70">
        <f t="shared" ca="1" si="2076"/>
        <v>5.0000000000000001E-3</v>
      </c>
      <c r="F9352" s="67">
        <f t="shared" si="2077"/>
        <v>2.1167945107644022E-38</v>
      </c>
      <c r="G9352" s="68">
        <f t="shared" si="2078"/>
        <v>2.2226342363026224E-38</v>
      </c>
      <c r="H9352" s="68">
        <f t="shared" si="2079"/>
        <v>2.010954785226182E-38</v>
      </c>
      <c r="I9352" s="69">
        <f t="shared" si="2087"/>
        <v>1.044067380429468E-37</v>
      </c>
      <c r="J9352" s="55">
        <f t="shared" ca="1" si="2081"/>
        <v>7.0708178121520618E-3</v>
      </c>
      <c r="K9352" s="61">
        <f t="shared" ca="1" si="2082"/>
        <v>-6.9916740348802674E+35</v>
      </c>
      <c r="L9352" s="61">
        <f t="shared" ca="1" si="2083"/>
        <v>-6.9916740348802674E+35</v>
      </c>
      <c r="M9352" s="71">
        <f t="shared" ca="1" si="2084"/>
        <v>0</v>
      </c>
      <c r="N9352" s="64">
        <f t="shared" ca="1" si="2085"/>
        <v>8.2255014074227191E+35</v>
      </c>
      <c r="O9352" s="65">
        <f t="shared" ca="1" si="2086"/>
        <v>8.2255014074227191E+35</v>
      </c>
      <c r="P9352" s="62">
        <f t="shared" ca="1" si="2088"/>
        <v>2.0053201959317987E-38</v>
      </c>
    </row>
    <row r="9353" spans="1:16" x14ac:dyDescent="0.3">
      <c r="A9353" s="42">
        <v>9342</v>
      </c>
      <c r="B9353" s="52">
        <f>'[1]Mixed Norm. Gen. Proc.'!AA9350</f>
        <v>3.8737844546413075E-2</v>
      </c>
      <c r="C9353" s="57">
        <f t="shared" si="2080"/>
        <v>2.198794567459094E-38</v>
      </c>
      <c r="D9353" s="39">
        <f t="shared" ca="1" si="2075"/>
        <v>-2.2346860951609801E-2</v>
      </c>
      <c r="E9353" s="70">
        <f t="shared" ca="1" si="2076"/>
        <v>5.0000000000000001E-3</v>
      </c>
      <c r="F9353" s="67">
        <f t="shared" si="2077"/>
        <v>2.198794567459094E-38</v>
      </c>
      <c r="G9353" s="68">
        <f t="shared" si="2078"/>
        <v>2.3087342958320489E-38</v>
      </c>
      <c r="H9353" s="68">
        <f t="shared" si="2079"/>
        <v>2.0888548390861391E-38</v>
      </c>
      <c r="I9353" s="69">
        <f t="shared" si="2087"/>
        <v>1.0450074516831921E-37</v>
      </c>
      <c r="J9353" s="55">
        <f t="shared" ca="1" si="2081"/>
        <v>7.0708178121520618E-3</v>
      </c>
      <c r="K9353" s="61">
        <f t="shared" ca="1" si="2082"/>
        <v>-6.9853844416673064E+35</v>
      </c>
      <c r="L9353" s="61">
        <f t="shared" ca="1" si="2083"/>
        <v>-6.9853844416673064E+35</v>
      </c>
      <c r="M9353" s="71">
        <f t="shared" ca="1" si="2084"/>
        <v>0</v>
      </c>
      <c r="N9353" s="64">
        <f t="shared" ca="1" si="2085"/>
        <v>8.2181018837082248E+35</v>
      </c>
      <c r="O9353" s="65">
        <f t="shared" ca="1" si="2086"/>
        <v>8.2181018837082248E+35</v>
      </c>
      <c r="P9353" s="62">
        <f t="shared" ca="1" si="2088"/>
        <v>2.083001977947587E-38</v>
      </c>
    </row>
    <row r="9354" spans="1:16" x14ac:dyDescent="0.3">
      <c r="A9354" s="42">
        <v>9343</v>
      </c>
      <c r="B9354" s="52">
        <f>'[1]Mixed Norm. Gen. Proc.'!AA9351</f>
        <v>0.23018869853839041</v>
      </c>
      <c r="C9354" s="57">
        <f t="shared" si="2080"/>
        <v>2.7049322272957859E-38</v>
      </c>
      <c r="D9354" s="39">
        <f t="shared" ca="1" si="2075"/>
        <v>-1.0728861874400434E-3</v>
      </c>
      <c r="E9354" s="70">
        <f t="shared" ca="1" si="2076"/>
        <v>5.0000000000000001E-3</v>
      </c>
      <c r="F9354" s="67">
        <f t="shared" si="2077"/>
        <v>2.7049322272957859E-38</v>
      </c>
      <c r="G9354" s="68">
        <f t="shared" si="2078"/>
        <v>2.8401788386605753E-38</v>
      </c>
      <c r="H9354" s="68">
        <f t="shared" si="2079"/>
        <v>2.5696856159309965E-38</v>
      </c>
      <c r="I9354" s="69">
        <f t="shared" si="2087"/>
        <v>1.0461023596930583E-37</v>
      </c>
      <c r="J9354" s="55">
        <f t="shared" ca="1" si="2081"/>
        <v>7.0272517182045132E-3</v>
      </c>
      <c r="K9354" s="61">
        <f t="shared" ca="1" si="2082"/>
        <v>-6.9806966141568564E+35</v>
      </c>
      <c r="L9354" s="61">
        <f t="shared" ca="1" si="2083"/>
        <v>-6.9806966141568564E+35</v>
      </c>
      <c r="M9354" s="71">
        <f t="shared" ca="1" si="2084"/>
        <v>0</v>
      </c>
      <c r="N9354" s="64">
        <f t="shared" ca="1" si="2085"/>
        <v>8.2068769099508722E+35</v>
      </c>
      <c r="O9354" s="65">
        <f t="shared" ca="1" si="2086"/>
        <v>8.2068769099508722E+35</v>
      </c>
      <c r="P9354" s="62">
        <f t="shared" ca="1" si="2088"/>
        <v>2.5625297932759434E-38</v>
      </c>
    </row>
    <row r="9355" spans="1:16" x14ac:dyDescent="0.3">
      <c r="A9355" s="42">
        <v>9344</v>
      </c>
      <c r="B9355" s="52">
        <f>'[1]Mixed Norm. Gen. Proc.'!AA9352</f>
        <v>0.29239581070183501</v>
      </c>
      <c r="C9355" s="57">
        <f t="shared" si="2080"/>
        <v>3.4958430787894571E-38</v>
      </c>
      <c r="D9355" s="39">
        <f t="shared" ca="1" si="2075"/>
        <v>-1.2327093751001477E-2</v>
      </c>
      <c r="E9355" s="70">
        <f t="shared" ca="1" si="2076"/>
        <v>5.0000000000000001E-3</v>
      </c>
      <c r="F9355" s="67">
        <f t="shared" si="2077"/>
        <v>3.4958430787894571E-38</v>
      </c>
      <c r="G9355" s="68">
        <f t="shared" si="2078"/>
        <v>3.6706352327289301E-38</v>
      </c>
      <c r="H9355" s="68">
        <f t="shared" si="2079"/>
        <v>3.3210509248499841E-38</v>
      </c>
      <c r="I9355" s="69">
        <f t="shared" si="2087"/>
        <v>1.0435970727331427E-37</v>
      </c>
      <c r="J9355" s="55">
        <f t="shared" ca="1" si="2081"/>
        <v>6.9587940092784694E-3</v>
      </c>
      <c r="K9355" s="61">
        <f t="shared" ca="1" si="2082"/>
        <v>-7.001586935796432E+35</v>
      </c>
      <c r="L9355" s="61">
        <f t="shared" ca="1" si="2083"/>
        <v>-7.001586935796432E+35</v>
      </c>
      <c r="M9355" s="71">
        <f t="shared" ca="1" si="2084"/>
        <v>0</v>
      </c>
      <c r="N9355" s="64">
        <f t="shared" ca="1" si="2085"/>
        <v>8.2224462822840428E+35</v>
      </c>
      <c r="O9355" s="65">
        <f t="shared" ca="1" si="2086"/>
        <v>8.2224462822840428E+35</v>
      </c>
      <c r="P9355" s="62">
        <f t="shared" ca="1" si="2088"/>
        <v>3.3118927384814608E-38</v>
      </c>
    </row>
    <row r="9356" spans="1:16" x14ac:dyDescent="0.3">
      <c r="A9356" s="42">
        <v>9345</v>
      </c>
      <c r="B9356" s="52">
        <f>'[1]Mixed Norm. Gen. Proc.'!AA9353</f>
        <v>9.7771382811242299E-2</v>
      </c>
      <c r="C9356" s="57">
        <f t="shared" si="2080"/>
        <v>3.8376364906938129E-38</v>
      </c>
      <c r="D9356" s="39">
        <f t="shared" ref="D9356:D9419" ca="1" si="2089">(SQRT(-2*LN(RAND()))*COS(2*PI()*RAND())+$D$2)/100</f>
        <v>-1.1000465836750646E-3</v>
      </c>
      <c r="E9356" s="70">
        <f t="shared" ref="E9356:E9419" ca="1" si="2090">IF(D9356&lt;0.005, 0.005, D9356)</f>
        <v>5.0000000000000001E-3</v>
      </c>
      <c r="F9356" s="67">
        <f t="shared" ref="F9356:F9419" si="2091">C9356</f>
        <v>3.8376364906938129E-38</v>
      </c>
      <c r="G9356" s="68">
        <f t="shared" ref="G9356:G9419" si="2092">F9356*(1+$G$4)</f>
        <v>4.0295183152285038E-38</v>
      </c>
      <c r="H9356" s="68">
        <f t="shared" ref="H9356:H9419" si="2093">F9356*(1-$G$4)</f>
        <v>3.6457546661591219E-38</v>
      </c>
      <c r="I9356" s="69">
        <f t="shared" si="2087"/>
        <v>1.0356297103688388E-37</v>
      </c>
      <c r="J9356" s="55">
        <f t="shared" ca="1" si="2081"/>
        <v>6.9587940092784694E-3</v>
      </c>
      <c r="K9356" s="61">
        <f t="shared" ca="1" si="2082"/>
        <v>-7.0554519221753941E+35</v>
      </c>
      <c r="L9356" s="61">
        <f t="shared" ca="1" si="2083"/>
        <v>-7.0554519221753941E+35</v>
      </c>
      <c r="M9356" s="71">
        <f t="shared" ca="1" si="2084"/>
        <v>0</v>
      </c>
      <c r="N9356" s="64">
        <f t="shared" ca="1" si="2085"/>
        <v>8.2857036496578335E+35</v>
      </c>
      <c r="O9356" s="65">
        <f t="shared" ca="1" si="2086"/>
        <v>8.2857036496578335E+35</v>
      </c>
      <c r="P9356" s="62">
        <f t="shared" ca="1" si="2088"/>
        <v>3.6357010712453047E-38</v>
      </c>
    </row>
    <row r="9357" spans="1:16" x14ac:dyDescent="0.3">
      <c r="A9357" s="42">
        <v>9346</v>
      </c>
      <c r="B9357" s="52">
        <f>'[1]Mixed Norm. Gen. Proc.'!AA9354</f>
        <v>0.48196134084238262</v>
      </c>
      <c r="C9357" s="57">
        <f t="shared" ref="C9357:C9420" si="2094">C9356*(1+B9357)</f>
        <v>5.6872289194142583E-38</v>
      </c>
      <c r="D9357" s="39">
        <f t="shared" ca="1" si="2089"/>
        <v>4.6793413215289572E-3</v>
      </c>
      <c r="E9357" s="70">
        <f t="shared" ca="1" si="2090"/>
        <v>5.0000000000000001E-3</v>
      </c>
      <c r="F9357" s="67">
        <f t="shared" si="2091"/>
        <v>5.6872289194142583E-38</v>
      </c>
      <c r="G9357" s="68">
        <f t="shared" si="2092"/>
        <v>5.9715903653849715E-38</v>
      </c>
      <c r="H9357" s="68">
        <f t="shared" si="2093"/>
        <v>5.4028674734435451E-38</v>
      </c>
      <c r="I9357" s="69">
        <f t="shared" si="2087"/>
        <v>1.0205765152684501E-37</v>
      </c>
      <c r="J9357" s="55">
        <f t="shared" ca="1" si="2081"/>
        <v>6.9587940092784711E-3</v>
      </c>
      <c r="K9357" s="61">
        <f t="shared" ca="1" si="2082"/>
        <v>-7.1595177053058079E+35</v>
      </c>
      <c r="L9357" s="61">
        <f t="shared" ca="1" si="2083"/>
        <v>-7.1595177053058079E+35</v>
      </c>
      <c r="M9357" s="71">
        <f t="shared" ca="1" si="2084"/>
        <v>0</v>
      </c>
      <c r="N9357" s="64">
        <f t="shared" ca="1" si="2085"/>
        <v>8.407915273888178E+35</v>
      </c>
      <c r="O9357" s="65">
        <f t="shared" ca="1" si="2086"/>
        <v>8.407915273888178E+35</v>
      </c>
      <c r="P9357" s="62">
        <f t="shared" ca="1" si="2088"/>
        <v>5.3879684344447785E-38</v>
      </c>
    </row>
    <row r="9358" spans="1:16" x14ac:dyDescent="0.3">
      <c r="A9358" s="42">
        <v>9347</v>
      </c>
      <c r="B9358" s="52">
        <f>'[1]Mixed Norm. Gen. Proc.'!AA9355</f>
        <v>-6.7862746701783633E-2</v>
      </c>
      <c r="C9358" s="57">
        <f t="shared" si="2094"/>
        <v>5.30127794382099E-38</v>
      </c>
      <c r="D9358" s="39">
        <f t="shared" ca="1" si="2089"/>
        <v>-8.2919815905716128E-3</v>
      </c>
      <c r="E9358" s="70">
        <f t="shared" ca="1" si="2090"/>
        <v>5.0000000000000001E-3</v>
      </c>
      <c r="F9358" s="67">
        <f t="shared" si="2091"/>
        <v>5.30127794382099E-38</v>
      </c>
      <c r="G9358" s="68">
        <f t="shared" si="2092"/>
        <v>5.5663418410120394E-38</v>
      </c>
      <c r="H9358" s="68">
        <f t="shared" si="2093"/>
        <v>5.0362140466299406E-38</v>
      </c>
      <c r="I9358" s="69">
        <f t="shared" si="2087"/>
        <v>9.650037427308274E-38</v>
      </c>
      <c r="J9358" s="55">
        <f t="shared" ca="1" si="2081"/>
        <v>6.9557400315794476E-3</v>
      </c>
      <c r="K9358" s="61">
        <f t="shared" ca="1" si="2082"/>
        <v>-7.5720203866959161E+35</v>
      </c>
      <c r="L9358" s="61">
        <f t="shared" ca="1" si="2083"/>
        <v>-7.5720203866959161E+35</v>
      </c>
      <c r="M9358" s="71">
        <f t="shared" ca="1" si="2084"/>
        <v>0</v>
      </c>
      <c r="N9358" s="64">
        <f t="shared" ca="1" si="2085"/>
        <v>8.8919121330067902E+35</v>
      </c>
      <c r="O9358" s="65">
        <f t="shared" ca="1" si="2086"/>
        <v>8.8919121330067902E+35</v>
      </c>
      <c r="P9358" s="62">
        <f t="shared" ca="1" si="2088"/>
        <v>5.022332183881003E-38</v>
      </c>
    </row>
    <row r="9359" spans="1:16" x14ac:dyDescent="0.3">
      <c r="A9359" s="42">
        <v>9348</v>
      </c>
      <c r="B9359" s="52">
        <f>'[1]Mixed Norm. Gen. Proc.'!AA9356</f>
        <v>-1.369089995528272E-2</v>
      </c>
      <c r="C9359" s="57">
        <f t="shared" si="2094"/>
        <v>5.2286986778569904E-38</v>
      </c>
      <c r="D9359" s="39">
        <f t="shared" ca="1" si="2089"/>
        <v>1.182412812221714E-3</v>
      </c>
      <c r="E9359" s="70">
        <f t="shared" ca="1" si="2090"/>
        <v>5.0000000000000001E-3</v>
      </c>
      <c r="F9359" s="67">
        <f t="shared" si="2091"/>
        <v>5.2286986778569904E-38</v>
      </c>
      <c r="G9359" s="68">
        <f t="shared" si="2092"/>
        <v>5.4901336117498397E-38</v>
      </c>
      <c r="H9359" s="68">
        <f t="shared" si="2093"/>
        <v>4.967263743964141E-38</v>
      </c>
      <c r="I9359" s="69">
        <f t="shared" si="2087"/>
        <v>8.9883970458284432E-38</v>
      </c>
      <c r="J9359" s="55">
        <f t="shared" ca="1" si="2081"/>
        <v>6.9557400315794476E-3</v>
      </c>
      <c r="K9359" s="61">
        <f t="shared" ca="1" si="2082"/>
        <v>-8.1294005771439646E+35</v>
      </c>
      <c r="L9359" s="61">
        <f t="shared" ca="1" si="2083"/>
        <v>-8.1294005771439646E+35</v>
      </c>
      <c r="M9359" s="71">
        <f t="shared" ca="1" si="2084"/>
        <v>0</v>
      </c>
      <c r="N9359" s="64">
        <f t="shared" ca="1" si="2085"/>
        <v>9.5464502120181291E+35</v>
      </c>
      <c r="O9359" s="65">
        <f t="shared" ca="1" si="2086"/>
        <v>9.5464502120181291E+35</v>
      </c>
      <c r="P9359" s="62">
        <f t="shared" ca="1" si="2088"/>
        <v>4.953571936409292E-38</v>
      </c>
    </row>
    <row r="9360" spans="1:16" x14ac:dyDescent="0.3">
      <c r="A9360" s="42">
        <v>9349</v>
      </c>
      <c r="B9360" s="52">
        <f>'[1]Mixed Norm. Gen. Proc.'!AA9357</f>
        <v>9.0719680960022586E-2</v>
      </c>
      <c r="C9360" s="57">
        <f t="shared" si="2094"/>
        <v>5.7030445537482679E-38</v>
      </c>
      <c r="D9360" s="39">
        <f t="shared" ca="1" si="2089"/>
        <v>3.9271944482771257E-3</v>
      </c>
      <c r="E9360" s="70">
        <f t="shared" ca="1" si="2090"/>
        <v>5.0000000000000001E-3</v>
      </c>
      <c r="F9360" s="67">
        <f t="shared" si="2091"/>
        <v>5.7030445537482679E-38</v>
      </c>
      <c r="G9360" s="68">
        <f t="shared" si="2092"/>
        <v>5.9881967814356815E-38</v>
      </c>
      <c r="H9360" s="68">
        <f t="shared" si="2093"/>
        <v>5.4178923260608543E-38</v>
      </c>
      <c r="I9360" s="69">
        <f t="shared" si="2087"/>
        <v>7.8783949983303139E-38</v>
      </c>
      <c r="J9360" s="55">
        <f t="shared" ca="1" si="2081"/>
        <v>6.9557400315794484E-3</v>
      </c>
      <c r="K9360" s="61">
        <f t="shared" ca="1" si="2082"/>
        <v>-9.2747672777822092E+35</v>
      </c>
      <c r="L9360" s="61">
        <f t="shared" ca="1" si="2083"/>
        <v>-9.2747672777822092E+35</v>
      </c>
      <c r="M9360" s="71">
        <f t="shared" ca="1" si="2084"/>
        <v>0</v>
      </c>
      <c r="N9360" s="64">
        <f t="shared" ca="1" si="2085"/>
        <v>1.0891467729409022E+36</v>
      </c>
      <c r="O9360" s="65">
        <f t="shared" ca="1" si="2086"/>
        <v>1.0891467729409022E+36</v>
      </c>
      <c r="P9360" s="62">
        <f t="shared" ca="1" si="2088"/>
        <v>5.4029584020928636E-38</v>
      </c>
    </row>
    <row r="9361" spans="1:16" x14ac:dyDescent="0.3">
      <c r="A9361" s="42">
        <v>9350</v>
      </c>
      <c r="B9361" s="52">
        <f>'[1]Mixed Norm. Gen. Proc.'!AA9358</f>
        <v>-6.7977895650247477E-2</v>
      </c>
      <c r="C9361" s="57">
        <f t="shared" si="2094"/>
        <v>5.3153635861848558E-38</v>
      </c>
      <c r="D9361" s="39">
        <f t="shared" ca="1" si="2089"/>
        <v>-1.9577907532585068E-2</v>
      </c>
      <c r="E9361" s="70">
        <f t="shared" ca="1" si="2090"/>
        <v>5.0000000000000001E-3</v>
      </c>
      <c r="F9361" s="67">
        <f t="shared" si="2091"/>
        <v>5.3153635861848558E-38</v>
      </c>
      <c r="G9361" s="68">
        <f t="shared" si="2092"/>
        <v>5.5811317654940987E-38</v>
      </c>
      <c r="H9361" s="68">
        <f t="shared" si="2093"/>
        <v>5.0495954068756128E-38</v>
      </c>
      <c r="I9361" s="69">
        <f t="shared" si="2087"/>
        <v>7.3344296819772209E-38</v>
      </c>
      <c r="J9361" s="55">
        <f t="shared" ca="1" si="2081"/>
        <v>6.9557400315794484E-3</v>
      </c>
      <c r="K9361" s="61">
        <f t="shared" ca="1" si="2082"/>
        <v>-9.9626396734720209E+35</v>
      </c>
      <c r="L9361" s="61">
        <f t="shared" ca="1" si="2083"/>
        <v>-9.9626396734720209E+35</v>
      </c>
      <c r="M9361" s="71">
        <f t="shared" ca="1" si="2084"/>
        <v>0</v>
      </c>
      <c r="N9361" s="64">
        <f t="shared" ca="1" si="2085"/>
        <v>1.1699244331799237E+36</v>
      </c>
      <c r="O9361" s="65">
        <f t="shared" ca="1" si="2086"/>
        <v>1.1699244331799237E+36</v>
      </c>
      <c r="P9361" s="62">
        <f t="shared" ca="1" si="2088"/>
        <v>5.0356766596327669E-38</v>
      </c>
    </row>
    <row r="9362" spans="1:16" x14ac:dyDescent="0.3">
      <c r="A9362" s="42">
        <v>9351</v>
      </c>
      <c r="B9362" s="52">
        <f>'[1]Mixed Norm. Gen. Proc.'!AA9359</f>
        <v>9.8750915900745112E-2</v>
      </c>
      <c r="C9362" s="57">
        <f t="shared" si="2094"/>
        <v>5.8402606086660795E-38</v>
      </c>
      <c r="D9362" s="39">
        <f t="shared" ca="1" si="2089"/>
        <v>-1.65357350415915E-2</v>
      </c>
      <c r="E9362" s="70">
        <f t="shared" ca="1" si="2090"/>
        <v>5.0000000000000001E-3</v>
      </c>
      <c r="F9362" s="67">
        <f t="shared" si="2091"/>
        <v>5.8402606086660795E-38</v>
      </c>
      <c r="G9362" s="68">
        <f t="shared" si="2092"/>
        <v>6.1322736390993841E-38</v>
      </c>
      <c r="H9362" s="68">
        <f t="shared" si="2093"/>
        <v>5.5482475782327749E-38</v>
      </c>
      <c r="I9362" s="69">
        <f t="shared" si="2087"/>
        <v>6.9860156961322109E-38</v>
      </c>
      <c r="J9362" s="55">
        <f t="shared" ca="1" si="2081"/>
        <v>6.9354114660309238E-3</v>
      </c>
      <c r="K9362" s="61">
        <f t="shared" ca="1" si="2082"/>
        <v>-1.0461340068993392E+36</v>
      </c>
      <c r="L9362" s="61">
        <f t="shared" ca="1" si="2083"/>
        <v>-1.0461340068993392E+36</v>
      </c>
      <c r="M9362" s="71">
        <f t="shared" ca="1" si="2084"/>
        <v>0</v>
      </c>
      <c r="N9362" s="64">
        <f t="shared" ca="1" si="2085"/>
        <v>1.2280888395189929E+36</v>
      </c>
      <c r="O9362" s="65">
        <f t="shared" ca="1" si="2086"/>
        <v>1.2280888395189929E+36</v>
      </c>
      <c r="P9362" s="62">
        <f t="shared" ca="1" si="2088"/>
        <v>5.5329989758716219E-38</v>
      </c>
    </row>
    <row r="9363" spans="1:16" x14ac:dyDescent="0.3">
      <c r="A9363" s="42">
        <v>9352</v>
      </c>
      <c r="B9363" s="52">
        <f>'[1]Mixed Norm. Gen. Proc.'!AA9360</f>
        <v>-0.14107541202166266</v>
      </c>
      <c r="C9363" s="57">
        <f t="shared" si="2094"/>
        <v>5.0163434369846261E-38</v>
      </c>
      <c r="D9363" s="39">
        <f t="shared" ca="1" si="2089"/>
        <v>-3.9172999692712986E-3</v>
      </c>
      <c r="E9363" s="70">
        <f t="shared" ca="1" si="2090"/>
        <v>5.0000000000000001E-3</v>
      </c>
      <c r="F9363" s="67">
        <f t="shared" si="2091"/>
        <v>5.0163434369846261E-38</v>
      </c>
      <c r="G9363" s="68">
        <f t="shared" si="2092"/>
        <v>5.2671606088338577E-38</v>
      </c>
      <c r="H9363" s="68">
        <f t="shared" si="2093"/>
        <v>4.7655262651353945E-38</v>
      </c>
      <c r="I9363" s="69">
        <f t="shared" si="2087"/>
        <v>6.8597477416633296E-38</v>
      </c>
      <c r="J9363" s="55">
        <f t="shared" ca="1" si="2081"/>
        <v>6.9348638603471888E-3</v>
      </c>
      <c r="K9363" s="61">
        <f t="shared" ca="1" si="2082"/>
        <v>-1.0653953124229572E+36</v>
      </c>
      <c r="L9363" s="61">
        <f t="shared" ca="1" si="2083"/>
        <v>-1.0653953124229572E+36</v>
      </c>
      <c r="M9363" s="71">
        <f t="shared" ca="1" si="2084"/>
        <v>0</v>
      </c>
      <c r="N9363" s="64">
        <f t="shared" ca="1" si="2085"/>
        <v>1.2506893454843801E+36</v>
      </c>
      <c r="O9363" s="65">
        <f t="shared" ca="1" si="2086"/>
        <v>1.2506893454843801E+36</v>
      </c>
      <c r="P9363" s="62">
        <f t="shared" ca="1" si="2088"/>
        <v>4.7524298983562629E-38</v>
      </c>
    </row>
    <row r="9364" spans="1:16" x14ac:dyDescent="0.3">
      <c r="A9364" s="42">
        <v>9353</v>
      </c>
      <c r="B9364" s="52">
        <f>'[1]Mixed Norm. Gen. Proc.'!AA9361</f>
        <v>0.11930151775685408</v>
      </c>
      <c r="C9364" s="57">
        <f t="shared" si="2094"/>
        <v>5.6148008226065259E-38</v>
      </c>
      <c r="D9364" s="39">
        <f t="shared" ca="1" si="2089"/>
        <v>8.0253754266295715E-3</v>
      </c>
      <c r="E9364" s="70">
        <f t="shared" ca="1" si="2090"/>
        <v>8.0253754266295715E-3</v>
      </c>
      <c r="F9364" s="67">
        <f t="shared" si="2091"/>
        <v>5.6148008226065259E-38</v>
      </c>
      <c r="G9364" s="68">
        <f t="shared" si="2092"/>
        <v>5.8955408637368521E-38</v>
      </c>
      <c r="H9364" s="68">
        <f t="shared" si="2093"/>
        <v>5.3340607814761997E-38</v>
      </c>
      <c r="I9364" s="69">
        <f t="shared" si="2087"/>
        <v>6.792591102413254E-38</v>
      </c>
      <c r="J9364" s="55">
        <f t="shared" ca="1" si="2081"/>
        <v>6.8589508585352931E-3</v>
      </c>
      <c r="K9364" s="61">
        <f t="shared" ca="1" si="2082"/>
        <v>-1.0766326204141162E+36</v>
      </c>
      <c r="L9364" s="61">
        <f t="shared" ca="1" si="2083"/>
        <v>-1.0766326204141162E+36</v>
      </c>
      <c r="M9364" s="71">
        <f t="shared" ca="1" si="2084"/>
        <v>0</v>
      </c>
      <c r="N9364" s="64">
        <f t="shared" ca="1" si="2085"/>
        <v>1.2623505837914678E+36</v>
      </c>
      <c r="O9364" s="65">
        <f t="shared" ca="1" si="2086"/>
        <v>1.2623505837914678E+36</v>
      </c>
      <c r="P9364" s="62">
        <f t="shared" ca="1" si="2088"/>
        <v>5.3195622434441084E-38</v>
      </c>
    </row>
    <row r="9365" spans="1:16" x14ac:dyDescent="0.3">
      <c r="A9365" s="42">
        <v>9354</v>
      </c>
      <c r="B9365" s="52">
        <f>'[1]Mixed Norm. Gen. Proc.'!AA9362</f>
        <v>-0.1632546808873456</v>
      </c>
      <c r="C9365" s="57">
        <f t="shared" si="2094"/>
        <v>4.6981583060658916E-38</v>
      </c>
      <c r="D9365" s="39">
        <f t="shared" ca="1" si="2089"/>
        <v>6.5720746295041569E-3</v>
      </c>
      <c r="E9365" s="70">
        <f t="shared" ca="1" si="2090"/>
        <v>6.5720746295041569E-3</v>
      </c>
      <c r="F9365" s="67">
        <f t="shared" si="2091"/>
        <v>4.6981583060658916E-38</v>
      </c>
      <c r="G9365" s="68">
        <f t="shared" si="2092"/>
        <v>4.9330662213691862E-38</v>
      </c>
      <c r="H9365" s="68">
        <f t="shared" si="2093"/>
        <v>4.4632503907625971E-38</v>
      </c>
      <c r="I9365" s="69">
        <f t="shared" si="2087"/>
        <v>6.6626123887487765E-38</v>
      </c>
      <c r="J9365" s="55">
        <f t="shared" ca="1" si="2081"/>
        <v>6.8895102062790266E-3</v>
      </c>
      <c r="K9365" s="61">
        <f t="shared" ca="1" si="2082"/>
        <v>-1.097347357678856E+36</v>
      </c>
      <c r="L9365" s="61">
        <f t="shared" ca="1" si="2083"/>
        <v>-1.097347357678856E+36</v>
      </c>
      <c r="M9365" s="71">
        <f t="shared" ca="1" si="2084"/>
        <v>0</v>
      </c>
      <c r="N9365" s="64">
        <f t="shared" ca="1" si="2085"/>
        <v>1.2872663005328559E+36</v>
      </c>
      <c r="O9365" s="65">
        <f t="shared" ca="1" si="2086"/>
        <v>1.2872663005328559E+36</v>
      </c>
      <c r="P9365" s="62">
        <f t="shared" ca="1" si="2088"/>
        <v>4.4510648297625243E-38</v>
      </c>
    </row>
    <row r="9366" spans="1:16" x14ac:dyDescent="0.3">
      <c r="A9366" s="42">
        <v>9355</v>
      </c>
      <c r="B9366" s="52">
        <f>'[1]Mixed Norm. Gen. Proc.'!AA9363</f>
        <v>0.2003665866613879</v>
      </c>
      <c r="C9366" s="57">
        <f t="shared" si="2094"/>
        <v>5.6395122494471633E-38</v>
      </c>
      <c r="D9366" s="39">
        <f t="shared" ca="1" si="2089"/>
        <v>7.4034537598479701E-3</v>
      </c>
      <c r="E9366" s="70">
        <f t="shared" ca="1" si="2090"/>
        <v>7.4034537598479701E-3</v>
      </c>
      <c r="F9366" s="67">
        <f t="shared" si="2091"/>
        <v>5.6395122494471633E-38</v>
      </c>
      <c r="G9366" s="68">
        <f t="shared" si="2092"/>
        <v>5.921487861919522E-38</v>
      </c>
      <c r="H9366" s="68">
        <f t="shared" si="2093"/>
        <v>5.3575366369748046E-38</v>
      </c>
      <c r="I9366" s="69">
        <f t="shared" si="2087"/>
        <v>6.4039574063860538E-38</v>
      </c>
      <c r="J9366" s="55">
        <f t="shared" ca="1" si="2081"/>
        <v>6.9053897479911903E-3</v>
      </c>
      <c r="K9366" s="61">
        <f t="shared" ca="1" si="2082"/>
        <v>-1.1415128675964735E+36</v>
      </c>
      <c r="L9366" s="61">
        <f t="shared" ca="1" si="2083"/>
        <v>-1.1415128675964735E+36</v>
      </c>
      <c r="M9366" s="71">
        <f t="shared" ca="1" si="2084"/>
        <v>0</v>
      </c>
      <c r="N9366" s="64">
        <f t="shared" ca="1" si="2085"/>
        <v>1.3394150170483561E+36</v>
      </c>
      <c r="O9366" s="65">
        <f t="shared" ca="1" si="2086"/>
        <v>1.3394150170483561E+36</v>
      </c>
      <c r="P9366" s="62">
        <f t="shared" ca="1" si="2088"/>
        <v>5.3428758289776954E-38</v>
      </c>
    </row>
    <row r="9367" spans="1:16" x14ac:dyDescent="0.3">
      <c r="A9367" s="42">
        <v>9356</v>
      </c>
      <c r="B9367" s="52">
        <f>'[1]Mixed Norm. Gen. Proc.'!AA9364</f>
        <v>0.25032652937806021</v>
      </c>
      <c r="C9367" s="57">
        <f t="shared" si="2094"/>
        <v>7.0512317782363296E-38</v>
      </c>
      <c r="D9367" s="39">
        <f t="shared" ca="1" si="2089"/>
        <v>1.9291321055934375E-2</v>
      </c>
      <c r="E9367" s="70">
        <f t="shared" ca="1" si="2090"/>
        <v>1.9291321055934375E-2</v>
      </c>
      <c r="F9367" s="67">
        <f t="shared" si="2091"/>
        <v>7.0512317782363296E-38</v>
      </c>
      <c r="G9367" s="68">
        <f t="shared" si="2092"/>
        <v>7.4037933671481465E-38</v>
      </c>
      <c r="H9367" s="68">
        <f t="shared" si="2093"/>
        <v>6.6986701893245127E-38</v>
      </c>
      <c r="I9367" s="69">
        <f t="shared" si="2087"/>
        <v>6.199515764131976E-38</v>
      </c>
      <c r="J9367" s="55">
        <f t="shared" ca="1" si="2081"/>
        <v>6.929667058696725E-3</v>
      </c>
      <c r="K9367" s="61">
        <f t="shared" ca="1" si="2082"/>
        <v>-1.1789098913805666E+36</v>
      </c>
      <c r="L9367" s="61">
        <f t="shared" ca="1" si="2083"/>
        <v>-1.1789098913805666E+36</v>
      </c>
      <c r="M9367" s="71">
        <f t="shared" ca="1" si="2084"/>
        <v>0</v>
      </c>
      <c r="N9367" s="64">
        <f t="shared" ca="1" si="2085"/>
        <v>1.3838316365144698E+36</v>
      </c>
      <c r="O9367" s="65">
        <f t="shared" ca="1" si="2086"/>
        <v>1.3838316365144698E+36</v>
      </c>
      <c r="P9367" s="62">
        <f t="shared" ca="1" si="2088"/>
        <v>6.6802750350428819E-38</v>
      </c>
    </row>
    <row r="9368" spans="1:16" x14ac:dyDescent="0.3">
      <c r="A9368" s="42">
        <v>9357</v>
      </c>
      <c r="B9368" s="52">
        <f>'[1]Mixed Norm. Gen. Proc.'!AA9365</f>
        <v>0.17889171140513049</v>
      </c>
      <c r="C9368" s="57">
        <f t="shared" si="2094"/>
        <v>8.3126386985592681E-38</v>
      </c>
      <c r="D9368" s="39">
        <f t="shared" ca="1" si="2089"/>
        <v>1.5237420275162915E-2</v>
      </c>
      <c r="E9368" s="70">
        <f t="shared" ca="1" si="2090"/>
        <v>1.5237420275162915E-2</v>
      </c>
      <c r="F9368" s="67">
        <f t="shared" si="2091"/>
        <v>8.3126386985592681E-38</v>
      </c>
      <c r="G9368" s="68">
        <f t="shared" si="2092"/>
        <v>8.7282706334872323E-38</v>
      </c>
      <c r="H9368" s="68">
        <f t="shared" si="2093"/>
        <v>7.8970067636313039E-38</v>
      </c>
      <c r="I9368" s="69">
        <f t="shared" si="2087"/>
        <v>6.0180960428920275E-38</v>
      </c>
      <c r="J9368" s="55">
        <f t="shared" ca="1" si="2081"/>
        <v>7.0740238370394963E-3</v>
      </c>
      <c r="K9368" s="61">
        <f t="shared" ca="1" si="2082"/>
        <v>-1.212937909565467E+36</v>
      </c>
      <c r="L9368" s="61">
        <f t="shared" ca="1" si="2083"/>
        <v>-1.212937909565467E+36</v>
      </c>
      <c r="M9368" s="71">
        <f t="shared" ca="1" si="2084"/>
        <v>0</v>
      </c>
      <c r="N9368" s="64">
        <f t="shared" ca="1" si="2085"/>
        <v>1.4270592570377432E+36</v>
      </c>
      <c r="O9368" s="65">
        <f t="shared" ca="1" si="2086"/>
        <v>1.4270592570377432E+36</v>
      </c>
      <c r="P9368" s="62">
        <f t="shared" ca="1" si="2088"/>
        <v>7.8748697483267782E-38</v>
      </c>
    </row>
    <row r="9369" spans="1:16" x14ac:dyDescent="0.3">
      <c r="A9369" s="42">
        <v>9358</v>
      </c>
      <c r="B9369" s="52">
        <f>'[1]Mixed Norm. Gen. Proc.'!AA9366</f>
        <v>0.20497861125573241</v>
      </c>
      <c r="C9369" s="57">
        <f t="shared" si="2094"/>
        <v>1.0016551834860605E-37</v>
      </c>
      <c r="D9369" s="39">
        <f t="shared" ca="1" si="2089"/>
        <v>1.4985415055780526E-2</v>
      </c>
      <c r="E9369" s="70">
        <f t="shared" ca="1" si="2090"/>
        <v>1.4985415055780526E-2</v>
      </c>
      <c r="F9369" s="67">
        <f t="shared" si="2091"/>
        <v>1.0016551834860605E-37</v>
      </c>
      <c r="G9369" s="68">
        <f t="shared" si="2092"/>
        <v>1.0517379426603635E-37</v>
      </c>
      <c r="H9369" s="68">
        <f t="shared" si="2093"/>
        <v>9.5157242431175736E-38</v>
      </c>
      <c r="I9369" s="69">
        <f t="shared" si="2087"/>
        <v>5.7999889430353859E-38</v>
      </c>
      <c r="J9369" s="55">
        <f t="shared" ca="1" si="2081"/>
        <v>7.1774321226472024E-3</v>
      </c>
      <c r="K9369" s="61">
        <f t="shared" ca="1" si="2082"/>
        <v>-1.25742700473445E+36</v>
      </c>
      <c r="L9369" s="61">
        <f t="shared" ca="1" si="2083"/>
        <v>-1.25742700473445E+36</v>
      </c>
      <c r="M9369" s="71">
        <f t="shared" ca="1" si="2084"/>
        <v>0</v>
      </c>
      <c r="N9369" s="64">
        <f t="shared" ca="1" si="2085"/>
        <v>1.4818465796848663E+36</v>
      </c>
      <c r="O9369" s="65">
        <f t="shared" ca="1" si="2086"/>
        <v>1.4818465796848663E+36</v>
      </c>
      <c r="P9369" s="62">
        <f t="shared" ca="1" si="2088"/>
        <v>9.4886602376744199E-38</v>
      </c>
    </row>
    <row r="9370" spans="1:16" x14ac:dyDescent="0.3">
      <c r="A9370" s="42">
        <v>9359</v>
      </c>
      <c r="B9370" s="52">
        <f>'[1]Mixed Norm. Gen. Proc.'!AA9367</f>
        <v>-0.13194144455987245</v>
      </c>
      <c r="C9370" s="57">
        <f t="shared" si="2094"/>
        <v>8.6949535162602555E-38</v>
      </c>
      <c r="D9370" s="39">
        <f t="shared" ca="1" si="2089"/>
        <v>1.3607558454785968E-2</v>
      </c>
      <c r="E9370" s="70">
        <f t="shared" ca="1" si="2090"/>
        <v>1.3607558454785968E-2</v>
      </c>
      <c r="F9370" s="67">
        <f t="shared" si="2091"/>
        <v>8.6949535162602555E-38</v>
      </c>
      <c r="G9370" s="68">
        <f t="shared" si="2092"/>
        <v>9.1297011920732683E-38</v>
      </c>
      <c r="H9370" s="68">
        <f t="shared" si="2093"/>
        <v>8.2602058404472427E-38</v>
      </c>
      <c r="I9370" s="69">
        <f t="shared" si="2087"/>
        <v>5.706073307883569E-38</v>
      </c>
      <c r="J9370" s="55">
        <f t="shared" ca="1" si="2081"/>
        <v>7.2782949009884204E-3</v>
      </c>
      <c r="K9370" s="61">
        <f t="shared" ca="1" si="2082"/>
        <v>-1.27700935006499E+36</v>
      </c>
      <c r="L9370" s="61">
        <f t="shared" ca="1" si="2083"/>
        <v>-1.27700935006499E+36</v>
      </c>
      <c r="M9370" s="71">
        <f t="shared" ca="1" si="2084"/>
        <v>0</v>
      </c>
      <c r="N9370" s="64">
        <f t="shared" ca="1" si="2085"/>
        <v>1.507349638038129E+36</v>
      </c>
      <c r="O9370" s="65">
        <f t="shared" ca="1" si="2086"/>
        <v>1.507349638038129E+36</v>
      </c>
      <c r="P9370" s="62">
        <f t="shared" ca="1" si="2088"/>
        <v>8.2363830318740507E-38</v>
      </c>
    </row>
    <row r="9371" spans="1:16" x14ac:dyDescent="0.3">
      <c r="A9371" s="42">
        <v>9360</v>
      </c>
      <c r="B9371" s="52">
        <f>'[1]Mixed Norm. Gen. Proc.'!AA9368</f>
        <v>2.7644012740904361E-2</v>
      </c>
      <c r="C9371" s="57">
        <f t="shared" si="2094"/>
        <v>8.9353169220453247E-38</v>
      </c>
      <c r="D9371" s="39">
        <f t="shared" ca="1" si="2089"/>
        <v>8.4244066951845147E-3</v>
      </c>
      <c r="E9371" s="70">
        <f t="shared" ca="1" si="2090"/>
        <v>8.4244066951845147E-3</v>
      </c>
      <c r="F9371" s="67">
        <f t="shared" si="2091"/>
        <v>8.9353169220453247E-38</v>
      </c>
      <c r="G9371" s="68">
        <f t="shared" si="2092"/>
        <v>9.3820827681475911E-38</v>
      </c>
      <c r="H9371" s="68">
        <f t="shared" si="2093"/>
        <v>8.4885510759430583E-38</v>
      </c>
      <c r="I9371" s="69">
        <f t="shared" si="2087"/>
        <v>5.6327863717349605E-38</v>
      </c>
      <c r="J9371" s="55">
        <f t="shared" ca="1" si="2081"/>
        <v>7.3652399358852495E-3</v>
      </c>
      <c r="K9371" s="61">
        <f t="shared" ca="1" si="2082"/>
        <v>-1.2926518890327261E+36</v>
      </c>
      <c r="L9371" s="61">
        <f t="shared" ca="1" si="2083"/>
        <v>-1.2926518890327261E+36</v>
      </c>
      <c r="M9371" s="71">
        <f t="shared" ca="1" si="2084"/>
        <v>0</v>
      </c>
      <c r="N9371" s="64">
        <f t="shared" ca="1" si="2085"/>
        <v>1.5279337772912937E+36</v>
      </c>
      <c r="O9371" s="65">
        <f t="shared" ca="1" si="2086"/>
        <v>1.5279337772912937E+36</v>
      </c>
      <c r="P9371" s="62">
        <f t="shared" ca="1" si="2088"/>
        <v>8.4637776870678781E-38</v>
      </c>
    </row>
    <row r="9372" spans="1:16" x14ac:dyDescent="0.3">
      <c r="A9372" s="42">
        <v>9361</v>
      </c>
      <c r="B9372" s="52">
        <f>'[1]Mixed Norm. Gen. Proc.'!AA9369</f>
        <v>1.4812869974696025E-2</v>
      </c>
      <c r="C9372" s="57">
        <f t="shared" si="2094"/>
        <v>9.0676746097942842E-38</v>
      </c>
      <c r="D9372" s="39">
        <f t="shared" ca="1" si="2089"/>
        <v>3.6466010173248843E-3</v>
      </c>
      <c r="E9372" s="70">
        <f t="shared" ca="1" si="2090"/>
        <v>5.0000000000000001E-3</v>
      </c>
      <c r="F9372" s="67">
        <f t="shared" si="2091"/>
        <v>9.0676746097942842E-38</v>
      </c>
      <c r="G9372" s="68">
        <f t="shared" si="2092"/>
        <v>9.5210583402839993E-38</v>
      </c>
      <c r="H9372" s="68">
        <f t="shared" si="2093"/>
        <v>8.6142908793045701E-38</v>
      </c>
      <c r="I9372" s="69">
        <f t="shared" si="2087"/>
        <v>5.5014312533875673E-38</v>
      </c>
      <c r="J9372" s="55">
        <f t="shared" ca="1" si="2081"/>
        <v>7.3530645856934593E-3</v>
      </c>
      <c r="K9372" s="61">
        <f t="shared" ca="1" si="2082"/>
        <v>-1.3236553514009366E+36</v>
      </c>
      <c r="L9372" s="61">
        <f t="shared" ca="1" si="2083"/>
        <v>-1.3236553514009366E+36</v>
      </c>
      <c r="M9372" s="71">
        <f t="shared" ca="1" si="2084"/>
        <v>0</v>
      </c>
      <c r="N9372" s="64">
        <f t="shared" ca="1" si="2085"/>
        <v>1.564276128574906E+36</v>
      </c>
      <c r="O9372" s="65">
        <f t="shared" ca="1" si="2086"/>
        <v>1.564276128574906E+36</v>
      </c>
      <c r="P9372" s="62">
        <f t="shared" ca="1" si="2088"/>
        <v>8.589192023920565E-38</v>
      </c>
    </row>
    <row r="9373" spans="1:16" x14ac:dyDescent="0.3">
      <c r="A9373" s="42">
        <v>9362</v>
      </c>
      <c r="B9373" s="52">
        <f>'[1]Mixed Norm. Gen. Proc.'!AA9370</f>
        <v>-0.20321626587058358</v>
      </c>
      <c r="C9373" s="57">
        <f t="shared" si="2094"/>
        <v>7.2249756354623882E-38</v>
      </c>
      <c r="D9373" s="39">
        <f t="shared" ca="1" si="2089"/>
        <v>-8.9614525607070936E-3</v>
      </c>
      <c r="E9373" s="70">
        <f t="shared" ca="1" si="2090"/>
        <v>5.0000000000000001E-3</v>
      </c>
      <c r="F9373" s="67">
        <f t="shared" si="2091"/>
        <v>7.2249756354623882E-38</v>
      </c>
      <c r="G9373" s="68">
        <f t="shared" si="2092"/>
        <v>7.586224417235508E-38</v>
      </c>
      <c r="H9373" s="68">
        <f t="shared" si="2093"/>
        <v>6.8637268536892683E-38</v>
      </c>
      <c r="I9373" s="69">
        <f t="shared" si="2087"/>
        <v>5.2886961862973138E-38</v>
      </c>
      <c r="J9373" s="55">
        <f t="shared" ca="1" si="2081"/>
        <v>7.3530645856934593E-3</v>
      </c>
      <c r="K9373" s="61">
        <f t="shared" ca="1" si="2082"/>
        <v>-1.376898702893546E+36</v>
      </c>
      <c r="L9373" s="61">
        <f t="shared" ca="1" si="2083"/>
        <v>-1.376898702893546E+36</v>
      </c>
      <c r="M9373" s="71">
        <f t="shared" ca="1" si="2084"/>
        <v>0</v>
      </c>
      <c r="N9373" s="64">
        <f t="shared" ca="1" si="2085"/>
        <v>1.6271983263033934E+36</v>
      </c>
      <c r="O9373" s="65">
        <f t="shared" ca="1" si="2086"/>
        <v>1.6271983263033934E+36</v>
      </c>
      <c r="P9373" s="62">
        <f t="shared" ca="1" si="2088"/>
        <v>6.8437284939740265E-38</v>
      </c>
    </row>
    <row r="9374" spans="1:16" x14ac:dyDescent="0.3">
      <c r="A9374" s="42">
        <v>9363</v>
      </c>
      <c r="B9374" s="52">
        <f>'[1]Mixed Norm. Gen. Proc.'!AA9371</f>
        <v>0.2427747268832646</v>
      </c>
      <c r="C9374" s="57">
        <f t="shared" si="2094"/>
        <v>8.9790171221000097E-38</v>
      </c>
      <c r="D9374" s="39">
        <f t="shared" ca="1" si="2089"/>
        <v>-1.1904990488634774E-2</v>
      </c>
      <c r="E9374" s="70">
        <f t="shared" ca="1" si="2090"/>
        <v>5.0000000000000001E-3</v>
      </c>
      <c r="F9374" s="67">
        <f t="shared" si="2091"/>
        <v>8.9790171221000097E-38</v>
      </c>
      <c r="G9374" s="68">
        <f t="shared" si="2092"/>
        <v>9.4279679782050104E-38</v>
      </c>
      <c r="H9374" s="68">
        <f t="shared" si="2093"/>
        <v>8.5300662659950091E-38</v>
      </c>
      <c r="I9374" s="69">
        <f t="shared" si="2087"/>
        <v>4.9851254403055285E-38</v>
      </c>
      <c r="J9374" s="55">
        <f t="shared" ca="1" si="2081"/>
        <v>7.3530645856934593E-3</v>
      </c>
      <c r="K9374" s="61">
        <f t="shared" ca="1" si="2082"/>
        <v>-1.4607453726308874E+36</v>
      </c>
      <c r="L9374" s="61">
        <f t="shared" ca="1" si="2083"/>
        <v>-1.4607453726308874E+36</v>
      </c>
      <c r="M9374" s="71">
        <f t="shared" ca="1" si="2084"/>
        <v>0</v>
      </c>
      <c r="N9374" s="64">
        <f t="shared" ca="1" si="2085"/>
        <v>1.7262870685441901E+36</v>
      </c>
      <c r="O9374" s="65">
        <f t="shared" ca="1" si="2086"/>
        <v>1.7262870685441901E+36</v>
      </c>
      <c r="P9374" s="62">
        <f t="shared" ca="1" si="2088"/>
        <v>8.505212809961786E-38</v>
      </c>
    </row>
    <row r="9375" spans="1:16" x14ac:dyDescent="0.3">
      <c r="A9375" s="42">
        <v>9364</v>
      </c>
      <c r="B9375" s="52">
        <f>'[1]Mixed Norm. Gen. Proc.'!AA9372</f>
        <v>0.15592809379423028</v>
      </c>
      <c r="C9375" s="57">
        <f t="shared" si="2094"/>
        <v>1.037909814609482E-37</v>
      </c>
      <c r="D9375" s="39">
        <f t="shared" ca="1" si="2089"/>
        <v>-7.4691529835728245E-3</v>
      </c>
      <c r="E9375" s="70">
        <f t="shared" ca="1" si="2090"/>
        <v>5.0000000000000001E-3</v>
      </c>
      <c r="F9375" s="67">
        <f t="shared" si="2091"/>
        <v>1.037909814609482E-37</v>
      </c>
      <c r="G9375" s="68">
        <f t="shared" si="2092"/>
        <v>1.089805305339956E-37</v>
      </c>
      <c r="H9375" s="68">
        <f t="shared" si="2093"/>
        <v>9.860143238790079E-38</v>
      </c>
      <c r="I9375" s="69">
        <f t="shared" si="2087"/>
        <v>4.7609583583338951E-38</v>
      </c>
      <c r="J9375" s="55">
        <f t="shared" ca="1" si="2081"/>
        <v>7.3070822392916788E-3</v>
      </c>
      <c r="K9375" s="61">
        <f t="shared" ca="1" si="2082"/>
        <v>-1.5301321679726693E+36</v>
      </c>
      <c r="L9375" s="61">
        <f t="shared" ca="1" si="2083"/>
        <v>-1.5301321679726693E+36</v>
      </c>
      <c r="M9375" s="71">
        <f t="shared" ca="1" si="2084"/>
        <v>0</v>
      </c>
      <c r="N9375" s="64">
        <f t="shared" ca="1" si="2085"/>
        <v>1.8069599268930456E+36</v>
      </c>
      <c r="O9375" s="65">
        <f t="shared" ca="1" si="2086"/>
        <v>1.8069599268930456E+36</v>
      </c>
      <c r="P9375" s="62">
        <f t="shared" ca="1" si="2088"/>
        <v>9.8315938258240587E-38</v>
      </c>
    </row>
    <row r="9376" spans="1:16" x14ac:dyDescent="0.3">
      <c r="A9376" s="42">
        <v>9365</v>
      </c>
      <c r="B9376" s="52">
        <f>'[1]Mixed Norm. Gen. Proc.'!AA9373</f>
        <v>-0.23860462833429036</v>
      </c>
      <c r="C9376" s="57">
        <f t="shared" si="2094"/>
        <v>7.9025972905007425E-38</v>
      </c>
      <c r="D9376" s="39">
        <f t="shared" ca="1" si="2089"/>
        <v>-1.5220558365842957E-4</v>
      </c>
      <c r="E9376" s="70">
        <f t="shared" ca="1" si="2090"/>
        <v>5.0000000000000001E-3</v>
      </c>
      <c r="F9376" s="67">
        <f t="shared" si="2091"/>
        <v>7.9025972905007425E-38</v>
      </c>
      <c r="G9376" s="68">
        <f t="shared" si="2092"/>
        <v>8.2977271550257803E-38</v>
      </c>
      <c r="H9376" s="68">
        <f t="shared" si="2093"/>
        <v>7.5074674259757047E-38</v>
      </c>
      <c r="I9376" s="69">
        <f t="shared" si="2087"/>
        <v>4.5580857327908227E-38</v>
      </c>
      <c r="J9376" s="55">
        <f t="shared" ca="1" si="2081"/>
        <v>7.3070822392916788E-3</v>
      </c>
      <c r="K9376" s="61">
        <f t="shared" ca="1" si="2082"/>
        <v>-1.5982357422673284E+36</v>
      </c>
      <c r="L9376" s="61">
        <f t="shared" ca="1" si="2083"/>
        <v>-1.5982357422673284E+36</v>
      </c>
      <c r="M9376" s="71">
        <f t="shared" ca="1" si="2084"/>
        <v>0</v>
      </c>
      <c r="N9376" s="64">
        <f t="shared" ca="1" si="2085"/>
        <v>1.8873846328135046E+36</v>
      </c>
      <c r="O9376" s="65">
        <f t="shared" ca="1" si="2086"/>
        <v>1.8873846328135046E+36</v>
      </c>
      <c r="P9376" s="62">
        <f t="shared" ca="1" si="2088"/>
        <v>7.4857300350796031E-38</v>
      </c>
    </row>
    <row r="9377" spans="1:16" x14ac:dyDescent="0.3">
      <c r="A9377" s="42">
        <v>9366</v>
      </c>
      <c r="B9377" s="52">
        <f>'[1]Mixed Norm. Gen. Proc.'!AA9374</f>
        <v>-6.6731547055361329E-2</v>
      </c>
      <c r="C9377" s="57">
        <f t="shared" si="2094"/>
        <v>7.3752447475501216E-38</v>
      </c>
      <c r="D9377" s="39">
        <f t="shared" ca="1" si="2089"/>
        <v>2.2805155628103639E-2</v>
      </c>
      <c r="E9377" s="70">
        <f t="shared" ca="1" si="2090"/>
        <v>2.2805155628103639E-2</v>
      </c>
      <c r="F9377" s="67">
        <f t="shared" si="2091"/>
        <v>7.3752447475501216E-38</v>
      </c>
      <c r="G9377" s="68">
        <f t="shared" si="2092"/>
        <v>7.7440069849276279E-38</v>
      </c>
      <c r="H9377" s="68">
        <f t="shared" si="2093"/>
        <v>7.0064825101726154E-38</v>
      </c>
      <c r="I9377" s="69">
        <f t="shared" si="2087"/>
        <v>4.417999827774319E-38</v>
      </c>
      <c r="J9377" s="55">
        <f t="shared" ca="1" si="2081"/>
        <v>7.1943814720075404E-3</v>
      </c>
      <c r="K9377" s="61">
        <f t="shared" ca="1" si="2082"/>
        <v>-1.6505195336681665E+36</v>
      </c>
      <c r="L9377" s="61">
        <f t="shared" ca="1" si="2083"/>
        <v>-1.6505195336681665E+36</v>
      </c>
      <c r="M9377" s="71">
        <f t="shared" ca="1" si="2084"/>
        <v>0</v>
      </c>
      <c r="N9377" s="64">
        <f t="shared" ca="1" si="2085"/>
        <v>1.9456228658177965E+36</v>
      </c>
      <c r="O9377" s="65">
        <f t="shared" ca="1" si="2086"/>
        <v>1.9456228658177965E+36</v>
      </c>
      <c r="P9377" s="62">
        <f t="shared" ca="1" si="2088"/>
        <v>6.9865081363098547E-38</v>
      </c>
    </row>
    <row r="9378" spans="1:16" x14ac:dyDescent="0.3">
      <c r="A9378" s="42">
        <v>9367</v>
      </c>
      <c r="B9378" s="52">
        <f>'[1]Mixed Norm. Gen. Proc.'!AA9375</f>
        <v>0.14239458799023944</v>
      </c>
      <c r="C9378" s="57">
        <f t="shared" si="2094"/>
        <v>8.4254396847046997E-38</v>
      </c>
      <c r="D9378" s="39">
        <f t="shared" ca="1" si="2089"/>
        <v>-1.0753153199101583E-3</v>
      </c>
      <c r="E9378" s="70">
        <f t="shared" ca="1" si="2090"/>
        <v>5.0000000000000001E-3</v>
      </c>
      <c r="F9378" s="67">
        <f t="shared" si="2091"/>
        <v>8.4254396847046997E-38</v>
      </c>
      <c r="G9378" s="68">
        <f t="shared" si="2092"/>
        <v>8.8467116689399355E-38</v>
      </c>
      <c r="H9378" s="68">
        <f t="shared" si="2093"/>
        <v>8.0041677004694638E-38</v>
      </c>
      <c r="I9378" s="69">
        <f t="shared" si="2087"/>
        <v>4.1983441058438942E-38</v>
      </c>
      <c r="J9378" s="55">
        <f t="shared" ca="1" si="2081"/>
        <v>7.3742315288570712E-3</v>
      </c>
      <c r="K9378" s="61">
        <f t="shared" ca="1" si="2082"/>
        <v>-1.7341755090275079E+36</v>
      </c>
      <c r="L9378" s="61">
        <f t="shared" ca="1" si="2083"/>
        <v>-1.7341755090275079E+36</v>
      </c>
      <c r="M9378" s="71">
        <f t="shared" ca="1" si="2084"/>
        <v>0</v>
      </c>
      <c r="N9378" s="64">
        <f t="shared" ca="1" si="2085"/>
        <v>2.0501156545924404E+36</v>
      </c>
      <c r="O9378" s="65">
        <f t="shared" ca="1" si="2086"/>
        <v>2.0501156545924404E+36</v>
      </c>
      <c r="P9378" s="62">
        <f t="shared" ca="1" si="2088"/>
        <v>7.9807794827334615E-38</v>
      </c>
    </row>
    <row r="9379" spans="1:16" x14ac:dyDescent="0.3">
      <c r="A9379" s="42">
        <v>9368</v>
      </c>
      <c r="B9379" s="52">
        <f>'[1]Mixed Norm. Gen. Proc.'!AA9376</f>
        <v>-0.36601748957738267</v>
      </c>
      <c r="C9379" s="57">
        <f t="shared" si="2094"/>
        <v>5.3415814027234309E-38</v>
      </c>
      <c r="D9379" s="39">
        <f t="shared" ca="1" si="2089"/>
        <v>6.6345271485097543E-3</v>
      </c>
      <c r="E9379" s="70">
        <f t="shared" ca="1" si="2090"/>
        <v>6.6345271485097543E-3</v>
      </c>
      <c r="F9379" s="67">
        <f t="shared" si="2091"/>
        <v>5.3415814027234309E-38</v>
      </c>
      <c r="G9379" s="68">
        <f t="shared" si="2092"/>
        <v>5.6086604728596027E-38</v>
      </c>
      <c r="H9379" s="68">
        <f t="shared" si="2093"/>
        <v>5.0745023325872592E-38</v>
      </c>
      <c r="I9379" s="69">
        <f t="shared" si="2087"/>
        <v>3.8526001586570806E-38</v>
      </c>
      <c r="J9379" s="55">
        <f t="shared" ca="1" si="2081"/>
        <v>7.3742315288570712E-3</v>
      </c>
      <c r="K9379" s="61">
        <f t="shared" ca="1" si="2082"/>
        <v>-1.889805644757677E+36</v>
      </c>
      <c r="L9379" s="61">
        <f t="shared" ca="1" si="2083"/>
        <v>-1.889805644757677E+36</v>
      </c>
      <c r="M9379" s="71">
        <f t="shared" ca="1" si="2084"/>
        <v>0</v>
      </c>
      <c r="N9379" s="64">
        <f t="shared" ca="1" si="2085"/>
        <v>2.2340992110005655E+36</v>
      </c>
      <c r="O9379" s="65">
        <f t="shared" ca="1" si="2086"/>
        <v>2.2340992110005655E+36</v>
      </c>
      <c r="P9379" s="62">
        <f t="shared" ca="1" si="2088"/>
        <v>5.0596746115926775E-38</v>
      </c>
    </row>
    <row r="9380" spans="1:16" x14ac:dyDescent="0.3">
      <c r="A9380" s="42">
        <v>9369</v>
      </c>
      <c r="B9380" s="52">
        <f>'[1]Mixed Norm. Gen. Proc.'!AA9377</f>
        <v>0.18617807413277637</v>
      </c>
      <c r="C9380" s="57">
        <f t="shared" si="2094"/>
        <v>6.3360667411059334E-38</v>
      </c>
      <c r="D9380" s="39">
        <f t="shared" ca="1" si="2089"/>
        <v>-2.7168920466797544E-2</v>
      </c>
      <c r="E9380" s="70">
        <f t="shared" ca="1" si="2090"/>
        <v>5.0000000000000001E-3</v>
      </c>
      <c r="F9380" s="67">
        <f t="shared" si="2091"/>
        <v>6.3360667411059334E-38</v>
      </c>
      <c r="G9380" s="68">
        <f t="shared" si="2092"/>
        <v>6.65287007816123E-38</v>
      </c>
      <c r="H9380" s="68">
        <f t="shared" si="2093"/>
        <v>6.0192634040506368E-38</v>
      </c>
      <c r="I9380" s="69">
        <f t="shared" si="2087"/>
        <v>3.3982761094823108E-38</v>
      </c>
      <c r="J9380" s="55">
        <f t="shared" ca="1" si="2081"/>
        <v>7.3907419040945433E-3</v>
      </c>
      <c r="K9380" s="61">
        <f t="shared" ca="1" si="2082"/>
        <v>-2.142152443302826E+36</v>
      </c>
      <c r="L9380" s="61">
        <f t="shared" ca="1" si="2083"/>
        <v>-2.142152443302826E+36</v>
      </c>
      <c r="M9380" s="71">
        <f t="shared" ca="1" si="2084"/>
        <v>0</v>
      </c>
      <c r="N9380" s="64">
        <f t="shared" ca="1" si="2085"/>
        <v>2.533087587149324E+36</v>
      </c>
      <c r="O9380" s="65">
        <f t="shared" ca="1" si="2086"/>
        <v>2.533087587149324E+36</v>
      </c>
      <c r="P9380" s="62">
        <f t="shared" ca="1" si="2088"/>
        <v>6.0016357652543605E-38</v>
      </c>
    </row>
    <row r="9381" spans="1:16" x14ac:dyDescent="0.3">
      <c r="A9381" s="42">
        <v>9370</v>
      </c>
      <c r="B9381" s="52">
        <f>'[1]Mixed Norm. Gen. Proc.'!AA9378</f>
        <v>-0.23712841769644527</v>
      </c>
      <c r="C9381" s="57">
        <f t="shared" si="2094"/>
        <v>4.8336052603684116E-38</v>
      </c>
      <c r="D9381" s="39">
        <f t="shared" ca="1" si="2089"/>
        <v>3.4210799723483824E-3</v>
      </c>
      <c r="E9381" s="70">
        <f t="shared" ca="1" si="2090"/>
        <v>5.0000000000000001E-3</v>
      </c>
      <c r="F9381" s="67">
        <f t="shared" si="2091"/>
        <v>4.8336052603684116E-38</v>
      </c>
      <c r="G9381" s="68">
        <f t="shared" si="2092"/>
        <v>5.0752855233868327E-38</v>
      </c>
      <c r="H9381" s="68">
        <f t="shared" si="2093"/>
        <v>4.5919249973499909E-38</v>
      </c>
      <c r="I9381" s="69">
        <f t="shared" si="2087"/>
        <v>3.0056218115277548E-38</v>
      </c>
      <c r="J9381" s="55">
        <f t="shared" ca="1" si="2081"/>
        <v>7.390741904094545E-3</v>
      </c>
      <c r="K9381" s="61">
        <f t="shared" ca="1" si="2082"/>
        <v>-2.4220031419205542E+36</v>
      </c>
      <c r="L9381" s="61">
        <f t="shared" ca="1" si="2083"/>
        <v>-2.4220031419205542E+36</v>
      </c>
      <c r="M9381" s="71">
        <f t="shared" ca="1" si="2084"/>
        <v>0</v>
      </c>
      <c r="N9381" s="64">
        <f t="shared" ca="1" si="2085"/>
        <v>2.8640100353344966E+36</v>
      </c>
      <c r="O9381" s="65">
        <f t="shared" ca="1" si="2086"/>
        <v>2.8640100353344966E+36</v>
      </c>
      <c r="P9381" s="62">
        <f t="shared" ca="1" si="2088"/>
        <v>4.5784773726492E-38</v>
      </c>
    </row>
    <row r="9382" spans="1:16" x14ac:dyDescent="0.3">
      <c r="A9382" s="42">
        <v>9371</v>
      </c>
      <c r="B9382" s="52">
        <f>'[1]Mixed Norm. Gen. Proc.'!AA9379</f>
        <v>0.14700602590223211</v>
      </c>
      <c r="C9382" s="57">
        <f t="shared" si="2094"/>
        <v>5.5441743604752961E-38</v>
      </c>
      <c r="D9382" s="39">
        <f t="shared" ca="1" si="2089"/>
        <v>9.3263910440771706E-3</v>
      </c>
      <c r="E9382" s="70">
        <f t="shared" ca="1" si="2090"/>
        <v>9.3263910440771706E-3</v>
      </c>
      <c r="F9382" s="67">
        <f t="shared" si="2091"/>
        <v>5.5441743604752961E-38</v>
      </c>
      <c r="G9382" s="68">
        <f t="shared" si="2092"/>
        <v>5.8213830784990612E-38</v>
      </c>
      <c r="H9382" s="68">
        <f t="shared" si="2093"/>
        <v>5.266965642451531E-38</v>
      </c>
      <c r="I9382" s="69">
        <f t="shared" si="2087"/>
        <v>2.780938816261597E-38</v>
      </c>
      <c r="J9382" s="55">
        <f t="shared" ca="1" si="2081"/>
        <v>7.3907419040945433E-3</v>
      </c>
      <c r="K9382" s="61">
        <f t="shared" ca="1" si="2082"/>
        <v>-2.6176863109599578E+36</v>
      </c>
      <c r="L9382" s="61">
        <f t="shared" ca="1" si="2083"/>
        <v>-2.6176863109599578E+36</v>
      </c>
      <c r="M9382" s="71">
        <f t="shared" ca="1" si="2084"/>
        <v>0</v>
      </c>
      <c r="N9382" s="64">
        <f t="shared" ca="1" si="2085"/>
        <v>3.0954046814333162E+36</v>
      </c>
      <c r="O9382" s="65">
        <f t="shared" ca="1" si="2086"/>
        <v>3.0954046814333162E+36</v>
      </c>
      <c r="P9382" s="62">
        <f t="shared" ca="1" si="2088"/>
        <v>5.2515411358856524E-38</v>
      </c>
    </row>
    <row r="9383" spans="1:16" x14ac:dyDescent="0.3">
      <c r="A9383" s="42">
        <v>9372</v>
      </c>
      <c r="B9383" s="52">
        <f>'[1]Mixed Norm. Gen. Proc.'!AA9380</f>
        <v>0.17269192062297017</v>
      </c>
      <c r="C9383" s="57">
        <f t="shared" si="2094"/>
        <v>6.501608479054403E-38</v>
      </c>
      <c r="D9383" s="39">
        <f t="shared" ca="1" si="2089"/>
        <v>9.9270825972869376E-4</v>
      </c>
      <c r="E9383" s="70">
        <f t="shared" ca="1" si="2090"/>
        <v>5.0000000000000001E-3</v>
      </c>
      <c r="F9383" s="67">
        <f t="shared" si="2091"/>
        <v>6.501608479054403E-38</v>
      </c>
      <c r="G9383" s="68">
        <f t="shared" si="2092"/>
        <v>6.826688903007123E-38</v>
      </c>
      <c r="H9383" s="68">
        <f t="shared" si="2093"/>
        <v>6.1765280551016831E-38</v>
      </c>
      <c r="I9383" s="69">
        <f t="shared" si="2087"/>
        <v>2.7609066090501693E-38</v>
      </c>
      <c r="J9383" s="55">
        <f t="shared" ca="1" si="2081"/>
        <v>7.4344428237316865E-3</v>
      </c>
      <c r="K9383" s="61">
        <f t="shared" ca="1" si="2082"/>
        <v>-2.6356822602818233E+36</v>
      </c>
      <c r="L9383" s="61">
        <f t="shared" ca="1" si="2083"/>
        <v>-2.6356822602818233E+36</v>
      </c>
      <c r="M9383" s="71">
        <f t="shared" ca="1" si="2084"/>
        <v>0</v>
      </c>
      <c r="N9383" s="64">
        <f t="shared" ca="1" si="2085"/>
        <v>3.1188609935541818E+36</v>
      </c>
      <c r="O9383" s="65">
        <f t="shared" ca="1" si="2086"/>
        <v>3.1188609935541818E+36</v>
      </c>
      <c r="P9383" s="62">
        <f t="shared" ca="1" si="2088"/>
        <v>6.1583330643834351E-38</v>
      </c>
    </row>
    <row r="9384" spans="1:16" x14ac:dyDescent="0.3">
      <c r="A9384" s="42">
        <v>9373</v>
      </c>
      <c r="B9384" s="52">
        <f>'[1]Mixed Norm. Gen. Proc.'!AA9381</f>
        <v>-0.11757710203660791</v>
      </c>
      <c r="C9384" s="57">
        <f t="shared" si="2094"/>
        <v>5.7371681955105485E-38</v>
      </c>
      <c r="D9384" s="39">
        <f t="shared" ca="1" si="2089"/>
        <v>5.7903838662159866E-3</v>
      </c>
      <c r="E9384" s="70">
        <f t="shared" ca="1" si="2090"/>
        <v>5.7903838662159866E-3</v>
      </c>
      <c r="F9384" s="67">
        <f t="shared" si="2091"/>
        <v>5.7371681955105485E-38</v>
      </c>
      <c r="G9384" s="68">
        <f t="shared" si="2092"/>
        <v>6.0240266052860766E-38</v>
      </c>
      <c r="H9384" s="68">
        <f t="shared" si="2093"/>
        <v>5.4503097857350203E-38</v>
      </c>
      <c r="I9384" s="69">
        <f t="shared" si="2087"/>
        <v>2.7631459747235766E-38</v>
      </c>
      <c r="J9384" s="55">
        <f t="shared" ca="1" si="2081"/>
        <v>7.3673841846809461E-3</v>
      </c>
      <c r="K9384" s="61">
        <f t="shared" ca="1" si="2082"/>
        <v>-2.6350749962429068E+36</v>
      </c>
      <c r="L9384" s="61">
        <f t="shared" ca="1" si="2083"/>
        <v>-2.6350749962429068E+36</v>
      </c>
      <c r="M9384" s="71">
        <f t="shared" ca="1" si="2084"/>
        <v>0</v>
      </c>
      <c r="N9384" s="64">
        <f t="shared" ca="1" si="2085"/>
        <v>3.1148045421229095E+36</v>
      </c>
      <c r="O9384" s="65">
        <f t="shared" ca="1" si="2086"/>
        <v>3.1148045421229095E+36</v>
      </c>
      <c r="P9384" s="62">
        <f t="shared" ca="1" si="2088"/>
        <v>5.4343987198261723E-38</v>
      </c>
    </row>
    <row r="9385" spans="1:16" x14ac:dyDescent="0.3">
      <c r="A9385" s="42">
        <v>9374</v>
      </c>
      <c r="B9385" s="52">
        <f>'[1]Mixed Norm. Gen. Proc.'!AA9382</f>
        <v>0.14823782332439073</v>
      </c>
      <c r="C9385" s="57">
        <f t="shared" si="2094"/>
        <v>6.5876335208589555E-38</v>
      </c>
      <c r="D9385" s="39">
        <f t="shared" ca="1" si="2089"/>
        <v>-1.0859910015028243E-2</v>
      </c>
      <c r="E9385" s="70">
        <f t="shared" ca="1" si="2090"/>
        <v>5.0000000000000001E-3</v>
      </c>
      <c r="F9385" s="67">
        <f t="shared" si="2091"/>
        <v>6.5876335208589555E-38</v>
      </c>
      <c r="G9385" s="68">
        <f t="shared" si="2092"/>
        <v>6.9170151969019034E-38</v>
      </c>
      <c r="H9385" s="68">
        <f t="shared" si="2093"/>
        <v>6.2582518448160077E-38</v>
      </c>
      <c r="I9385" s="69">
        <f t="shared" si="2087"/>
        <v>2.7683007135031558E-38</v>
      </c>
      <c r="J9385" s="55">
        <f t="shared" ca="1" si="2081"/>
        <v>7.246136594748028E-3</v>
      </c>
      <c r="K9385" s="61">
        <f t="shared" ca="1" si="2082"/>
        <v>-2.6329273816421959E+36</v>
      </c>
      <c r="L9385" s="61">
        <f t="shared" ca="1" si="2083"/>
        <v>-2.6329273816421959E+36</v>
      </c>
      <c r="M9385" s="71">
        <f t="shared" ca="1" si="2084"/>
        <v>0</v>
      </c>
      <c r="N9385" s="64">
        <f t="shared" ca="1" si="2085"/>
        <v>3.1062455427745642E+36</v>
      </c>
      <c r="O9385" s="65">
        <f t="shared" ca="1" si="2086"/>
        <v>3.1062455427745642E+36</v>
      </c>
      <c r="P9385" s="62">
        <f t="shared" ca="1" si="2088"/>
        <v>6.2402823956218179E-38</v>
      </c>
    </row>
    <row r="9386" spans="1:16" x14ac:dyDescent="0.3">
      <c r="A9386" s="42">
        <v>9375</v>
      </c>
      <c r="B9386" s="52">
        <f>'[1]Mixed Norm. Gen. Proc.'!AA9383</f>
        <v>0.46704950240032728</v>
      </c>
      <c r="C9386" s="57">
        <f t="shared" si="2094"/>
        <v>9.6643844787718471E-38</v>
      </c>
      <c r="D9386" s="39">
        <f t="shared" ca="1" si="2089"/>
        <v>3.1488340423662647E-3</v>
      </c>
      <c r="E9386" s="70">
        <f t="shared" ca="1" si="2090"/>
        <v>5.0000000000000001E-3</v>
      </c>
      <c r="F9386" s="67">
        <f t="shared" si="2091"/>
        <v>9.6643844787718471E-38</v>
      </c>
      <c r="G9386" s="68">
        <f t="shared" si="2092"/>
        <v>1.014760370271044E-37</v>
      </c>
      <c r="H9386" s="68">
        <f t="shared" si="2093"/>
        <v>9.1811652548332538E-38</v>
      </c>
      <c r="I9386" s="69">
        <f t="shared" si="2087"/>
        <v>2.78710344809798E-38</v>
      </c>
      <c r="J9386" s="55">
        <f t="shared" ca="1" si="2081"/>
        <v>7.246136594748028E-3</v>
      </c>
      <c r="K9386" s="61">
        <f t="shared" ca="1" si="2082"/>
        <v>-2.6151647704989862E+36</v>
      </c>
      <c r="L9386" s="61">
        <f t="shared" ca="1" si="2083"/>
        <v>-2.6151647704989862E+36</v>
      </c>
      <c r="M9386" s="71">
        <f t="shared" ca="1" si="2084"/>
        <v>0</v>
      </c>
      <c r="N9386" s="64">
        <f t="shared" ca="1" si="2085"/>
        <v>3.0852897685757373E+36</v>
      </c>
      <c r="O9386" s="65">
        <f t="shared" ca="1" si="2086"/>
        <v>3.0852897685757373E+36</v>
      </c>
      <c r="P9386" s="62">
        <f t="shared" ca="1" si="2088"/>
        <v>9.1548031833345109E-38</v>
      </c>
    </row>
    <row r="9387" spans="1:16" x14ac:dyDescent="0.3">
      <c r="A9387" s="42">
        <v>9376</v>
      </c>
      <c r="B9387" s="52">
        <f>'[1]Mixed Norm. Gen. Proc.'!AA9384</f>
        <v>-1.3041774993144545E-2</v>
      </c>
      <c r="C9387" s="57">
        <f t="shared" si="2094"/>
        <v>9.538343750952467E-38</v>
      </c>
      <c r="D9387" s="39">
        <f t="shared" ca="1" si="2089"/>
        <v>5.2329842473079549E-3</v>
      </c>
      <c r="E9387" s="70">
        <f t="shared" ca="1" si="2090"/>
        <v>5.2329842473079549E-3</v>
      </c>
      <c r="F9387" s="67">
        <f t="shared" si="2091"/>
        <v>9.538343750952467E-38</v>
      </c>
      <c r="G9387" s="68">
        <f t="shared" si="2092"/>
        <v>1.001526093850009E-37</v>
      </c>
      <c r="H9387" s="68">
        <f t="shared" si="2093"/>
        <v>9.0614265634048436E-38</v>
      </c>
      <c r="I9387" s="69">
        <f t="shared" si="2087"/>
        <v>2.8582210579197132E-38</v>
      </c>
      <c r="J9387" s="55">
        <f t="shared" ca="1" si="2081"/>
        <v>7.246136594748028E-3</v>
      </c>
      <c r="K9387" s="61">
        <f t="shared" ca="1" si="2082"/>
        <v>-2.5500948322405179E+36</v>
      </c>
      <c r="L9387" s="61">
        <f t="shared" ca="1" si="2083"/>
        <v>-2.5500948322405179E+36</v>
      </c>
      <c r="M9387" s="71">
        <f t="shared" ca="1" si="2084"/>
        <v>0</v>
      </c>
      <c r="N9387" s="64">
        <f t="shared" ca="1" si="2085"/>
        <v>3.0085222864593309E+36</v>
      </c>
      <c r="O9387" s="65">
        <f t="shared" ca="1" si="2086"/>
        <v>3.0085222864593309E+36</v>
      </c>
      <c r="P9387" s="62">
        <f t="shared" ca="1" si="2088"/>
        <v>9.0354083001109397E-38</v>
      </c>
    </row>
    <row r="9388" spans="1:16" x14ac:dyDescent="0.3">
      <c r="A9388" s="42">
        <v>9377</v>
      </c>
      <c r="B9388" s="52">
        <f>'[1]Mixed Norm. Gen. Proc.'!AA9385</f>
        <v>3.6211665499954429E-2</v>
      </c>
      <c r="C9388" s="57">
        <f t="shared" si="2094"/>
        <v>9.8837430642855385E-38</v>
      </c>
      <c r="D9388" s="39">
        <f t="shared" ca="1" si="2089"/>
        <v>9.4763464920503138E-3</v>
      </c>
      <c r="E9388" s="70">
        <f t="shared" ca="1" si="2090"/>
        <v>9.4763464920503138E-3</v>
      </c>
      <c r="F9388" s="67">
        <f t="shared" si="2091"/>
        <v>9.8837430642855385E-38</v>
      </c>
      <c r="G9388" s="68">
        <f t="shared" si="2092"/>
        <v>1.0377930217499815E-37</v>
      </c>
      <c r="H9388" s="68">
        <f t="shared" si="2093"/>
        <v>9.389555911071261E-38</v>
      </c>
      <c r="I9388" s="69">
        <f t="shared" si="2087"/>
        <v>2.9201601432800857E-38</v>
      </c>
      <c r="J9388" s="55">
        <f t="shared" ca="1" si="2081"/>
        <v>7.2484899709834624E-3</v>
      </c>
      <c r="K9388" s="61">
        <f t="shared" ca="1" si="2082"/>
        <v>-2.4959543801755411E+36</v>
      </c>
      <c r="L9388" s="61">
        <f t="shared" ca="1" si="2083"/>
        <v>-2.4959543801755411E+36</v>
      </c>
      <c r="M9388" s="71">
        <f t="shared" ca="1" si="2084"/>
        <v>0</v>
      </c>
      <c r="N9388" s="64">
        <f t="shared" ca="1" si="2085"/>
        <v>2.9447597320768493E+36</v>
      </c>
      <c r="O9388" s="65">
        <f t="shared" ca="1" si="2086"/>
        <v>2.9447597320768493E+36</v>
      </c>
      <c r="P9388" s="62">
        <f t="shared" ca="1" si="2088"/>
        <v>9.3625867395985508E-38</v>
      </c>
    </row>
    <row r="9389" spans="1:16" x14ac:dyDescent="0.3">
      <c r="A9389" s="42">
        <v>9378</v>
      </c>
      <c r="B9389" s="52">
        <f>'[1]Mixed Norm. Gen. Proc.'!AA9386</f>
        <v>4.6028454543429562E-2</v>
      </c>
      <c r="C9389" s="57">
        <f t="shared" si="2094"/>
        <v>1.0338676482638941E-37</v>
      </c>
      <c r="D9389" s="39">
        <f t="shared" ca="1" si="2089"/>
        <v>1.5634485766472094E-2</v>
      </c>
      <c r="E9389" s="70">
        <f t="shared" ca="1" si="2090"/>
        <v>1.5634485766472094E-2</v>
      </c>
      <c r="F9389" s="67">
        <f t="shared" si="2091"/>
        <v>1.0338676482638941E-37</v>
      </c>
      <c r="G9389" s="68">
        <f t="shared" si="2092"/>
        <v>1.0855610306770888E-37</v>
      </c>
      <c r="H9389" s="68">
        <f t="shared" si="2093"/>
        <v>9.8217426585069945E-38</v>
      </c>
      <c r="I9389" s="69">
        <f t="shared" si="2087"/>
        <v>2.9937107972089931E-38</v>
      </c>
      <c r="J9389" s="55">
        <f t="shared" ca="1" si="2081"/>
        <v>7.293705592115284E-3</v>
      </c>
      <c r="K9389" s="61">
        <f t="shared" ca="1" si="2082"/>
        <v>-2.4336813665582665E+36</v>
      </c>
      <c r="L9389" s="61">
        <f t="shared" ca="1" si="2083"/>
        <v>-2.4336813665582665E+36</v>
      </c>
      <c r="M9389" s="71">
        <f t="shared" ca="1" si="2084"/>
        <v>0</v>
      </c>
      <c r="N9389" s="64">
        <f t="shared" ca="1" si="2085"/>
        <v>2.8733631603856488E+36</v>
      </c>
      <c r="O9389" s="65">
        <f t="shared" ca="1" si="2086"/>
        <v>2.8733631603856488E+36</v>
      </c>
      <c r="P9389" s="62">
        <f t="shared" ca="1" si="2088"/>
        <v>9.7933564168518704E-38</v>
      </c>
    </row>
    <row r="9390" spans="1:16" x14ac:dyDescent="0.3">
      <c r="A9390" s="42">
        <v>9379</v>
      </c>
      <c r="B9390" s="52">
        <f>'[1]Mixed Norm. Gen. Proc.'!AA9387</f>
        <v>0.19531740843244819</v>
      </c>
      <c r="C9390" s="57">
        <f t="shared" si="2094"/>
        <v>1.2357999979849479E-37</v>
      </c>
      <c r="D9390" s="39">
        <f t="shared" ca="1" si="2089"/>
        <v>-1.4139758720959723E-2</v>
      </c>
      <c r="E9390" s="70">
        <f t="shared" ca="1" si="2090"/>
        <v>5.0000000000000001E-3</v>
      </c>
      <c r="F9390" s="67">
        <f t="shared" si="2091"/>
        <v>1.2357999979849479E-37</v>
      </c>
      <c r="G9390" s="68">
        <f t="shared" si="2092"/>
        <v>1.2975899978841953E-37</v>
      </c>
      <c r="H9390" s="68">
        <f t="shared" si="2093"/>
        <v>1.1740099980857004E-37</v>
      </c>
      <c r="I9390" s="69">
        <f t="shared" si="2087"/>
        <v>3.0668489032820661E-38</v>
      </c>
      <c r="J9390" s="55">
        <f t="shared" ca="1" si="2081"/>
        <v>7.4011246402614665E-3</v>
      </c>
      <c r="K9390" s="61">
        <f t="shared" ca="1" si="2082"/>
        <v>-2.3734365955410372E+36</v>
      </c>
      <c r="L9390" s="61">
        <f t="shared" ca="1" si="2083"/>
        <v>-2.3734365955410372E+36</v>
      </c>
      <c r="M9390" s="71">
        <f t="shared" ca="1" si="2084"/>
        <v>0</v>
      </c>
      <c r="N9390" s="64">
        <f t="shared" ca="1" si="2085"/>
        <v>2.8070457179430924E+36</v>
      </c>
      <c r="O9390" s="65">
        <f t="shared" ca="1" si="2086"/>
        <v>2.8070457179430924E+36</v>
      </c>
      <c r="P9390" s="62">
        <f t="shared" ca="1" si="2088"/>
        <v>1.1705670428405664E-37</v>
      </c>
    </row>
    <row r="9391" spans="1:16" x14ac:dyDescent="0.3">
      <c r="A9391" s="42">
        <v>9380</v>
      </c>
      <c r="B9391" s="52">
        <f>'[1]Mixed Norm. Gen. Proc.'!AA9388</f>
        <v>0.25049511699608334</v>
      </c>
      <c r="C9391" s="57">
        <f t="shared" si="2094"/>
        <v>1.545361863063947E-37</v>
      </c>
      <c r="D9391" s="39">
        <f t="shared" ca="1" si="2089"/>
        <v>-6.8652254389442368E-3</v>
      </c>
      <c r="E9391" s="70">
        <f t="shared" ca="1" si="2090"/>
        <v>5.0000000000000001E-3</v>
      </c>
      <c r="F9391" s="67">
        <f t="shared" si="2091"/>
        <v>1.545361863063947E-37</v>
      </c>
      <c r="G9391" s="68">
        <f t="shared" si="2092"/>
        <v>1.6226299562171444E-37</v>
      </c>
      <c r="H9391" s="68">
        <f t="shared" si="2093"/>
        <v>1.4680937699107496E-37</v>
      </c>
      <c r="I9391" s="69">
        <f t="shared" si="2087"/>
        <v>3.1805179613294688E-38</v>
      </c>
      <c r="J9391" s="55">
        <f t="shared" ref="J9391:J9454" ca="1" si="2095">AVERAGE(E9292:E9390)</f>
        <v>7.4011246402614665E-3</v>
      </c>
      <c r="K9391" s="61">
        <f t="shared" ref="K9391:K9454" ca="1" si="2096">(LN(F9391/G9391)+(J9391+I9391^2/2)*$K$4)/(I9391*SQRT($K$4))</f>
        <v>-2.288611952061391E+36</v>
      </c>
      <c r="L9391" s="61">
        <f t="shared" ref="L9391:L9454" ca="1" si="2097">(LN(F9391/G9391)+(J9391-I9391^2/2)*$K$4)/(I9391*SQRT($K$4))</f>
        <v>-2.288611952061391E+36</v>
      </c>
      <c r="M9391" s="71">
        <f t="shared" ref="M9391:M9454" ca="1" si="2098">F9391*_xlfn.NORM.S.DIST(K9391,TRUE)-G9391*EXP(-J9391*$K$4)*_xlfn.NORM.S.DIST(L9391,TRUE)</f>
        <v>0</v>
      </c>
      <c r="N9391" s="64">
        <f t="shared" ref="N9391:N9454" ca="1" si="2099">(LN(F9391/H9391)+(J9391+I9391^2/2)*$K$4)/(I9391*SQRT($K$4))</f>
        <v>2.7067242462412806E+36</v>
      </c>
      <c r="O9391" s="65">
        <f t="shared" ref="O9391:O9454" ca="1" si="2100">(LN(F9391/H9391)+(J9391-I9391^2/2)*$K$4)/(I9391*SQRT($K$4))</f>
        <v>2.7067242462412806E+36</v>
      </c>
      <c r="P9391" s="62">
        <f t="shared" ca="1" si="2088"/>
        <v>1.4637883711886737E-37</v>
      </c>
    </row>
    <row r="9392" spans="1:16" x14ac:dyDescent="0.3">
      <c r="A9392" s="42">
        <v>9381</v>
      </c>
      <c r="B9392" s="52">
        <f>'[1]Mixed Norm. Gen. Proc.'!AA9389</f>
        <v>6.9858619169807942E-2</v>
      </c>
      <c r="C9392" s="57">
        <f t="shared" si="2094"/>
        <v>1.653318708935276E-37</v>
      </c>
      <c r="D9392" s="39">
        <f t="shared" ca="1" si="2089"/>
        <v>-3.251845455344602E-3</v>
      </c>
      <c r="E9392" s="70">
        <f t="shared" ca="1" si="2090"/>
        <v>5.0000000000000001E-3</v>
      </c>
      <c r="F9392" s="67">
        <f t="shared" si="2091"/>
        <v>1.653318708935276E-37</v>
      </c>
      <c r="G9392" s="68">
        <f t="shared" si="2092"/>
        <v>1.7359846443820398E-37</v>
      </c>
      <c r="H9392" s="68">
        <f t="shared" si="2093"/>
        <v>1.5706527734885122E-37</v>
      </c>
      <c r="I9392" s="69">
        <f t="shared" ref="I9392:I9455" si="2101">_xlfn.STDEV.S(F9293:F9391)</f>
        <v>3.4007547596795952E-38</v>
      </c>
      <c r="J9392" s="55">
        <f t="shared" ca="1" si="2095"/>
        <v>7.4011246402614665E-3</v>
      </c>
      <c r="K9392" s="61">
        <f t="shared" ca="1" si="2096"/>
        <v>-2.140398803920323E+36</v>
      </c>
      <c r="L9392" s="61">
        <f t="shared" ca="1" si="2097"/>
        <v>-2.140398803920323E+36</v>
      </c>
      <c r="M9392" s="71">
        <f t="shared" ca="1" si="2098"/>
        <v>0</v>
      </c>
      <c r="N9392" s="64">
        <f t="shared" ca="1" si="2099"/>
        <v>2.5314336639633031E+36</v>
      </c>
      <c r="O9392" s="65">
        <f t="shared" ca="1" si="2100"/>
        <v>2.5314336639633031E+36</v>
      </c>
      <c r="P9392" s="62">
        <f t="shared" ref="P9392:P9455" ca="1" si="2102">H9392*EXP(-J9392*$K$4)*_xlfn.NORM.S.DIST(-L9392,TRUE)-F9392*_xlfn.NORM.S.DIST(K9392,TRUE)</f>
        <v>1.5660466055567365E-37</v>
      </c>
    </row>
    <row r="9393" spans="1:16" x14ac:dyDescent="0.3">
      <c r="A9393" s="42">
        <v>9382</v>
      </c>
      <c r="B9393" s="52">
        <f>'[1]Mixed Norm. Gen. Proc.'!AA9390</f>
        <v>-0.2719244959337922</v>
      </c>
      <c r="C9393" s="57">
        <f t="shared" si="2094"/>
        <v>1.2037408523901431E-37</v>
      </c>
      <c r="D9393" s="39">
        <f t="shared" ca="1" si="2089"/>
        <v>3.4621863387641026E-4</v>
      </c>
      <c r="E9393" s="70">
        <f t="shared" ca="1" si="2090"/>
        <v>5.0000000000000001E-3</v>
      </c>
      <c r="F9393" s="67">
        <f t="shared" si="2091"/>
        <v>1.2037408523901431E-37</v>
      </c>
      <c r="G9393" s="68">
        <f t="shared" si="2092"/>
        <v>1.2639278950096504E-37</v>
      </c>
      <c r="H9393" s="68">
        <f t="shared" si="2093"/>
        <v>1.1435538097706358E-37</v>
      </c>
      <c r="I9393" s="69">
        <f t="shared" si="2101"/>
        <v>3.6408661313718889E-38</v>
      </c>
      <c r="J9393" s="55">
        <f t="shared" ca="1" si="2095"/>
        <v>7.2992967738372853E-3</v>
      </c>
      <c r="K9393" s="61">
        <f t="shared" ca="1" si="2096"/>
        <v>-2.0010035276810698E+36</v>
      </c>
      <c r="L9393" s="61">
        <f t="shared" ca="1" si="2097"/>
        <v>-2.0010035276810698E+36</v>
      </c>
      <c r="M9393" s="71">
        <f t="shared" ca="1" si="2098"/>
        <v>0</v>
      </c>
      <c r="N9393" s="64">
        <f t="shared" ca="1" si="2099"/>
        <v>2.362726400393602E+36</v>
      </c>
      <c r="O9393" s="65">
        <f t="shared" ca="1" si="2100"/>
        <v>2.362726400393602E+36</v>
      </c>
      <c r="P9393" s="62">
        <f t="shared" ca="1" si="2102"/>
        <v>1.1402462457384727E-37</v>
      </c>
    </row>
    <row r="9394" spans="1:16" x14ac:dyDescent="0.3">
      <c r="A9394" s="42">
        <v>9383</v>
      </c>
      <c r="B9394" s="52">
        <f>'[1]Mixed Norm. Gen. Proc.'!AA9391</f>
        <v>0.10331702193610003</v>
      </c>
      <c r="C9394" s="57">
        <f t="shared" si="2094"/>
        <v>1.3281077724419151E-37</v>
      </c>
      <c r="D9394" s="39">
        <f t="shared" ca="1" si="2089"/>
        <v>-2.4119020025252805E-2</v>
      </c>
      <c r="E9394" s="70">
        <f t="shared" ca="1" si="2090"/>
        <v>5.0000000000000001E-3</v>
      </c>
      <c r="F9394" s="67">
        <f t="shared" si="2091"/>
        <v>1.3281077724419151E-37</v>
      </c>
      <c r="G9394" s="68">
        <f t="shared" si="2092"/>
        <v>1.3945131610640108E-37</v>
      </c>
      <c r="H9394" s="68">
        <f t="shared" si="2093"/>
        <v>1.2617023838198194E-37</v>
      </c>
      <c r="I9394" s="69">
        <f t="shared" si="2101"/>
        <v>3.7363905275919466E-38</v>
      </c>
      <c r="J9394" s="55">
        <f t="shared" ca="1" si="2095"/>
        <v>7.2758909124527923E-3</v>
      </c>
      <c r="K9394" s="61">
        <f t="shared" ca="1" si="2096"/>
        <v>-1.9502405729690092E+36</v>
      </c>
      <c r="L9394" s="61">
        <f t="shared" ca="1" si="2097"/>
        <v>-1.9502405729690092E+36</v>
      </c>
      <c r="M9394" s="71">
        <f t="shared" ca="1" si="2098"/>
        <v>0</v>
      </c>
      <c r="N9394" s="64">
        <f t="shared" ca="1" si="2099"/>
        <v>2.3019264273098232E+36</v>
      </c>
      <c r="O9394" s="65">
        <f t="shared" ca="1" si="2100"/>
        <v>2.3019264273098232E+36</v>
      </c>
      <c r="P9394" s="62">
        <f t="shared" ca="1" si="2102"/>
        <v>1.2580647770239887E-37</v>
      </c>
    </row>
    <row r="9395" spans="1:16" x14ac:dyDescent="0.3">
      <c r="A9395" s="42">
        <v>9384</v>
      </c>
      <c r="B9395" s="52">
        <f>'[1]Mixed Norm. Gen. Proc.'!AA9392</f>
        <v>-0.25277111896064913</v>
      </c>
      <c r="C9395" s="57">
        <f t="shared" si="2094"/>
        <v>9.9240048470143695E-38</v>
      </c>
      <c r="D9395" s="39">
        <f t="shared" ca="1" si="2089"/>
        <v>-1.3719351834288906E-2</v>
      </c>
      <c r="E9395" s="70">
        <f t="shared" ca="1" si="2090"/>
        <v>5.0000000000000001E-3</v>
      </c>
      <c r="F9395" s="67">
        <f t="shared" si="2091"/>
        <v>9.9240048470143695E-38</v>
      </c>
      <c r="G9395" s="68">
        <f t="shared" si="2092"/>
        <v>1.0420205089365088E-37</v>
      </c>
      <c r="H9395" s="68">
        <f t="shared" si="2093"/>
        <v>9.4278046046636509E-38</v>
      </c>
      <c r="I9395" s="69">
        <f t="shared" si="2101"/>
        <v>3.857132870375575E-38</v>
      </c>
      <c r="J9395" s="55">
        <f t="shared" ca="1" si="2095"/>
        <v>7.2558384301921906E-3</v>
      </c>
      <c r="K9395" s="61">
        <f t="shared" ca="1" si="2096"/>
        <v>-1.8895184158656211E+36</v>
      </c>
      <c r="L9395" s="61">
        <f t="shared" ca="1" si="2097"/>
        <v>-1.8895184158656211E+36</v>
      </c>
      <c r="M9395" s="71">
        <f t="shared" ca="1" si="2098"/>
        <v>0</v>
      </c>
      <c r="N9395" s="64">
        <f t="shared" ca="1" si="2099"/>
        <v>2.2295402309353882E+36</v>
      </c>
      <c r="O9395" s="65">
        <f t="shared" ca="1" si="2100"/>
        <v>2.2295402309353882E+36</v>
      </c>
      <c r="P9395" s="62">
        <f t="shared" ca="1" si="2102"/>
        <v>9.4006981603061935E-38</v>
      </c>
    </row>
    <row r="9396" spans="1:16" x14ac:dyDescent="0.3">
      <c r="A9396" s="42">
        <v>9385</v>
      </c>
      <c r="B9396" s="52">
        <f>'[1]Mixed Norm. Gen. Proc.'!AA9393</f>
        <v>-0.26066498227666413</v>
      </c>
      <c r="C9396" s="57">
        <f t="shared" si="2094"/>
        <v>7.3371642994538401E-38</v>
      </c>
      <c r="D9396" s="39">
        <f t="shared" ca="1" si="2089"/>
        <v>4.3722172850176964E-3</v>
      </c>
      <c r="E9396" s="70">
        <f t="shared" ca="1" si="2090"/>
        <v>5.0000000000000001E-3</v>
      </c>
      <c r="F9396" s="67">
        <f t="shared" si="2091"/>
        <v>7.3371642994538401E-38</v>
      </c>
      <c r="G9396" s="68">
        <f t="shared" si="2092"/>
        <v>7.7040225144265323E-38</v>
      </c>
      <c r="H9396" s="68">
        <f t="shared" si="2093"/>
        <v>6.9703060844811479E-38</v>
      </c>
      <c r="I9396" s="69">
        <f t="shared" si="2101"/>
        <v>3.9048645182116248E-38</v>
      </c>
      <c r="J9396" s="55">
        <f t="shared" ca="1" si="2095"/>
        <v>7.0951971360132373E-3</v>
      </c>
      <c r="K9396" s="61">
        <f t="shared" ca="1" si="2096"/>
        <v>-1.8690131264035289E+36</v>
      </c>
      <c r="L9396" s="61">
        <f t="shared" ca="1" si="2097"/>
        <v>-1.8690131264035289E+36</v>
      </c>
      <c r="M9396" s="71">
        <f t="shared" ca="1" si="2098"/>
        <v>0</v>
      </c>
      <c r="N9396" s="64">
        <f t="shared" ca="1" si="2099"/>
        <v>2.1996956412075145E+36</v>
      </c>
      <c r="O9396" s="65">
        <f t="shared" ca="1" si="2100"/>
        <v>2.1996956412075145E+36</v>
      </c>
      <c r="P9396" s="62">
        <f t="shared" ca="1" si="2102"/>
        <v>6.950708410488104E-38</v>
      </c>
    </row>
    <row r="9397" spans="1:16" x14ac:dyDescent="0.3">
      <c r="A9397" s="42">
        <v>9386</v>
      </c>
      <c r="B9397" s="52">
        <f>'[1]Mixed Norm. Gen. Proc.'!AA9394</f>
        <v>0.1992714868565757</v>
      </c>
      <c r="C9397" s="57">
        <f t="shared" si="2094"/>
        <v>8.7992519387169924E-38</v>
      </c>
      <c r="D9397" s="39">
        <f t="shared" ca="1" si="2089"/>
        <v>-5.0133275663352293E-3</v>
      </c>
      <c r="E9397" s="70">
        <f t="shared" ca="1" si="2090"/>
        <v>5.0000000000000001E-3</v>
      </c>
      <c r="F9397" s="67">
        <f t="shared" si="2091"/>
        <v>8.7992519387169924E-38</v>
      </c>
      <c r="G9397" s="68">
        <f t="shared" si="2092"/>
        <v>9.2392145356528423E-38</v>
      </c>
      <c r="H9397" s="68">
        <f t="shared" si="2093"/>
        <v>8.3592893417811425E-38</v>
      </c>
      <c r="I9397" s="69">
        <f t="shared" si="2101"/>
        <v>3.9175872311342918E-38</v>
      </c>
      <c r="J9397" s="55">
        <f t="shared" ca="1" si="2095"/>
        <v>7.0951971360132373E-3</v>
      </c>
      <c r="K9397" s="61">
        <f t="shared" ca="1" si="2096"/>
        <v>-1.8629433400648994E+36</v>
      </c>
      <c r="L9397" s="61">
        <f t="shared" ca="1" si="2097"/>
        <v>-1.8629433400648994E+36</v>
      </c>
      <c r="M9397" s="71">
        <f t="shared" ca="1" si="2098"/>
        <v>0</v>
      </c>
      <c r="N9397" s="64">
        <f t="shared" ca="1" si="2099"/>
        <v>2.1925519339945876E+36</v>
      </c>
      <c r="O9397" s="65">
        <f t="shared" ca="1" si="2100"/>
        <v>2.1925519339945876E+36</v>
      </c>
      <c r="P9397" s="62">
        <f t="shared" ca="1" si="2102"/>
        <v>8.3357864101525747E-38</v>
      </c>
    </row>
    <row r="9398" spans="1:16" x14ac:dyDescent="0.3">
      <c r="A9398" s="42">
        <v>9387</v>
      </c>
      <c r="B9398" s="52">
        <f>'[1]Mixed Norm. Gen. Proc.'!AA9395</f>
        <v>0.10025181020971624</v>
      </c>
      <c r="C9398" s="57">
        <f t="shared" si="2094"/>
        <v>9.6813928740647267E-38</v>
      </c>
      <c r="D9398" s="39">
        <f t="shared" ca="1" si="2089"/>
        <v>1.6647249856187044E-2</v>
      </c>
      <c r="E9398" s="70">
        <f t="shared" ca="1" si="2090"/>
        <v>1.6647249856187044E-2</v>
      </c>
      <c r="F9398" s="67">
        <f t="shared" si="2091"/>
        <v>9.6813928740647267E-38</v>
      </c>
      <c r="G9398" s="68">
        <f t="shared" si="2092"/>
        <v>1.0165462517767964E-37</v>
      </c>
      <c r="H9398" s="68">
        <f t="shared" si="2093"/>
        <v>9.1973232303614897E-38</v>
      </c>
      <c r="I9398" s="69">
        <f t="shared" si="2101"/>
        <v>3.9373557232295269E-38</v>
      </c>
      <c r="J9398" s="55">
        <f t="shared" ca="1" si="2095"/>
        <v>7.0951971360132355E-3</v>
      </c>
      <c r="K9398" s="61">
        <f t="shared" ca="1" si="2096"/>
        <v>-1.8535899609747987E+36</v>
      </c>
      <c r="L9398" s="61">
        <f t="shared" ca="1" si="2097"/>
        <v>-1.8535899609747987E+36</v>
      </c>
      <c r="M9398" s="71">
        <f t="shared" ca="1" si="2098"/>
        <v>0</v>
      </c>
      <c r="N9398" s="64">
        <f t="shared" ca="1" si="2099"/>
        <v>2.1815436714391332E+36</v>
      </c>
      <c r="O9398" s="65">
        <f t="shared" ca="1" si="2100"/>
        <v>2.1815436714391332E+36</v>
      </c>
      <c r="P9398" s="62">
        <f t="shared" ca="1" si="2102"/>
        <v>9.1714640872919224E-38</v>
      </c>
    </row>
    <row r="9399" spans="1:16" x14ac:dyDescent="0.3">
      <c r="A9399" s="42">
        <v>9388</v>
      </c>
      <c r="B9399" s="52">
        <f>'[1]Mixed Norm. Gen. Proc.'!AA9396</f>
        <v>-7.9753909210952545E-3</v>
      </c>
      <c r="C9399" s="57">
        <f t="shared" si="2094"/>
        <v>9.6041799812333546E-38</v>
      </c>
      <c r="D9399" s="39">
        <f t="shared" ca="1" si="2089"/>
        <v>7.2438688343556953E-3</v>
      </c>
      <c r="E9399" s="70">
        <f t="shared" ca="1" si="2090"/>
        <v>7.2438688343556953E-3</v>
      </c>
      <c r="F9399" s="67">
        <f t="shared" si="2091"/>
        <v>9.6041799812333546E-38</v>
      </c>
      <c r="G9399" s="68">
        <f t="shared" si="2092"/>
        <v>1.0084388980295022E-37</v>
      </c>
      <c r="H9399" s="68">
        <f t="shared" si="2093"/>
        <v>9.1239709821716863E-38</v>
      </c>
      <c r="I9399" s="69">
        <f t="shared" si="2101"/>
        <v>3.9649251884063189E-38</v>
      </c>
      <c r="J9399" s="55">
        <f t="shared" ca="1" si="2095"/>
        <v>7.2128461244595696E-3</v>
      </c>
      <c r="K9399" s="61">
        <f t="shared" ca="1" si="2096"/>
        <v>-1.8388321356051565E+36</v>
      </c>
      <c r="L9399" s="61">
        <f t="shared" ca="1" si="2097"/>
        <v>-1.8388321356051565E+36</v>
      </c>
      <c r="M9399" s="71">
        <f t="shared" ca="1" si="2098"/>
        <v>0</v>
      </c>
      <c r="N9399" s="64">
        <f t="shared" ca="1" si="2099"/>
        <v>2.1682438485868491E+36</v>
      </c>
      <c r="O9399" s="65">
        <f t="shared" ca="1" si="2100"/>
        <v>2.1682438485868491E+36</v>
      </c>
      <c r="P9399" s="62">
        <f t="shared" ca="1" si="2102"/>
        <v>9.0978933207452417E-38</v>
      </c>
    </row>
    <row r="9400" spans="1:16" x14ac:dyDescent="0.3">
      <c r="A9400" s="42">
        <v>9389</v>
      </c>
      <c r="B9400" s="52">
        <f>'[1]Mixed Norm. Gen. Proc.'!AA9397</f>
        <v>-2.882628388845121E-3</v>
      </c>
      <c r="C9400" s="57">
        <f t="shared" si="2094"/>
        <v>9.5764946993678741E-38</v>
      </c>
      <c r="D9400" s="39">
        <f t="shared" ca="1" si="2089"/>
        <v>2.2080587800931235E-3</v>
      </c>
      <c r="E9400" s="70">
        <f t="shared" ca="1" si="2090"/>
        <v>5.0000000000000001E-3</v>
      </c>
      <c r="F9400" s="67">
        <f t="shared" si="2091"/>
        <v>9.5764946993678741E-38</v>
      </c>
      <c r="G9400" s="68">
        <f t="shared" si="2092"/>
        <v>1.0055319434336267E-37</v>
      </c>
      <c r="H9400" s="68">
        <f t="shared" si="2093"/>
        <v>9.0976699643994799E-38</v>
      </c>
      <c r="I9400" s="69">
        <f t="shared" si="2101"/>
        <v>3.9892717867674225E-38</v>
      </c>
      <c r="J9400" s="55">
        <f t="shared" ca="1" si="2095"/>
        <v>7.1669717227098957E-3</v>
      </c>
      <c r="K9400" s="61">
        <f t="shared" ca="1" si="2096"/>
        <v>-1.8283341063864745E+36</v>
      </c>
      <c r="L9400" s="61">
        <f t="shared" ca="1" si="2097"/>
        <v>-1.8283341063864745E+36</v>
      </c>
      <c r="M9400" s="71">
        <f t="shared" ca="1" si="2098"/>
        <v>0</v>
      </c>
      <c r="N9400" s="64">
        <f t="shared" ca="1" si="2099"/>
        <v>2.1542866201033228E+36</v>
      </c>
      <c r="O9400" s="65">
        <f t="shared" ca="1" si="2100"/>
        <v>2.1542866201033228E+36</v>
      </c>
      <c r="P9400" s="62">
        <f t="shared" ca="1" si="2102"/>
        <v>9.0718326184762923E-38</v>
      </c>
    </row>
    <row r="9401" spans="1:16" x14ac:dyDescent="0.3">
      <c r="A9401" s="42">
        <v>9390</v>
      </c>
      <c r="B9401" s="52">
        <f>'[1]Mixed Norm. Gen. Proc.'!AA9398</f>
        <v>0.36531748108782647</v>
      </c>
      <c r="C9401" s="57">
        <f t="shared" si="2094"/>
        <v>1.3074955620591868E-37</v>
      </c>
      <c r="D9401" s="39">
        <f t="shared" ca="1" si="2089"/>
        <v>-5.8690709582047305E-3</v>
      </c>
      <c r="E9401" s="70">
        <f t="shared" ca="1" si="2090"/>
        <v>5.0000000000000001E-3</v>
      </c>
      <c r="F9401" s="67">
        <f t="shared" si="2091"/>
        <v>1.3074955620591868E-37</v>
      </c>
      <c r="G9401" s="68">
        <f t="shared" si="2092"/>
        <v>1.3728703401621462E-37</v>
      </c>
      <c r="H9401" s="68">
        <f t="shared" si="2093"/>
        <v>1.2421207839562274E-37</v>
      </c>
      <c r="I9401" s="69">
        <f t="shared" si="2101"/>
        <v>4.0115667223974289E-38</v>
      </c>
      <c r="J9401" s="55">
        <f t="shared" ca="1" si="2095"/>
        <v>7.1019165412599585E-3</v>
      </c>
      <c r="K9401" s="61">
        <f t="shared" ca="1" si="2096"/>
        <v>-1.8191944104720498E+36</v>
      </c>
      <c r="L9401" s="61">
        <f t="shared" ca="1" si="2097"/>
        <v>-1.8191944104720498E+36</v>
      </c>
      <c r="M9401" s="71">
        <f t="shared" ca="1" si="2098"/>
        <v>0</v>
      </c>
      <c r="N9401" s="64">
        <f t="shared" ca="1" si="2099"/>
        <v>2.1412922524759266E+36</v>
      </c>
      <c r="O9401" s="65">
        <f t="shared" ca="1" si="2100"/>
        <v>2.1412922524759266E+36</v>
      </c>
      <c r="P9401" s="62">
        <f t="shared" ca="1" si="2102"/>
        <v>1.2386251413251414E-37</v>
      </c>
    </row>
    <row r="9402" spans="1:16" x14ac:dyDescent="0.3">
      <c r="A9402" s="42">
        <v>9391</v>
      </c>
      <c r="B9402" s="52">
        <f>'[1]Mixed Norm. Gen. Proc.'!AA9399</f>
        <v>0.12687628958153982</v>
      </c>
      <c r="C9402" s="57">
        <f t="shared" si="2094"/>
        <v>1.4733857476175865E-37</v>
      </c>
      <c r="D9402" s="39">
        <f t="shared" ca="1" si="2089"/>
        <v>-6.4446848766097457E-3</v>
      </c>
      <c r="E9402" s="70">
        <f t="shared" ca="1" si="2090"/>
        <v>5.0000000000000001E-3</v>
      </c>
      <c r="F9402" s="67">
        <f t="shared" si="2091"/>
        <v>1.4733857476175865E-37</v>
      </c>
      <c r="G9402" s="68">
        <f t="shared" si="2092"/>
        <v>1.547055034998466E-37</v>
      </c>
      <c r="H9402" s="68">
        <f t="shared" si="2093"/>
        <v>1.3997164602367071E-37</v>
      </c>
      <c r="I9402" s="69">
        <f t="shared" si="2101"/>
        <v>4.0939551598658968E-38</v>
      </c>
      <c r="J9402" s="55">
        <f t="shared" ca="1" si="2095"/>
        <v>7.1019165412599585E-3</v>
      </c>
      <c r="K9402" s="61">
        <f t="shared" ca="1" si="2096"/>
        <v>-1.7825841939265728E+36</v>
      </c>
      <c r="L9402" s="61">
        <f t="shared" ca="1" si="2097"/>
        <v>-1.7825841939265728E+36</v>
      </c>
      <c r="M9402" s="71">
        <f t="shared" ca="1" si="2098"/>
        <v>0</v>
      </c>
      <c r="N9402" s="64">
        <f t="shared" ca="1" si="2099"/>
        <v>2.0982000064800989E+36</v>
      </c>
      <c r="O9402" s="65">
        <f t="shared" ca="1" si="2100"/>
        <v>2.0982000064800989E+36</v>
      </c>
      <c r="P9402" s="62">
        <f t="shared" ca="1" si="2102"/>
        <v>1.3957773034388858E-37</v>
      </c>
    </row>
    <row r="9403" spans="1:16" x14ac:dyDescent="0.3">
      <c r="A9403" s="42">
        <v>9392</v>
      </c>
      <c r="B9403" s="52">
        <f>'[1]Mixed Norm. Gen. Proc.'!AA9400</f>
        <v>9.0322458374984538E-3</v>
      </c>
      <c r="C9403" s="57">
        <f t="shared" si="2094"/>
        <v>1.4866937299035352E-37</v>
      </c>
      <c r="D9403" s="39">
        <f t="shared" ca="1" si="2089"/>
        <v>7.9474940929933954E-3</v>
      </c>
      <c r="E9403" s="70">
        <f t="shared" ca="1" si="2090"/>
        <v>7.9474940929933954E-3</v>
      </c>
      <c r="F9403" s="67">
        <f t="shared" si="2091"/>
        <v>1.4866937299035352E-37</v>
      </c>
      <c r="G9403" s="68">
        <f t="shared" si="2092"/>
        <v>1.561028416398712E-37</v>
      </c>
      <c r="H9403" s="68">
        <f t="shared" si="2093"/>
        <v>1.4123590434083584E-37</v>
      </c>
      <c r="I9403" s="69">
        <f t="shared" si="2101"/>
        <v>4.2085470810585221E-38</v>
      </c>
      <c r="J9403" s="55">
        <f t="shared" ca="1" si="2095"/>
        <v>7.1019165412599585E-3</v>
      </c>
      <c r="K9403" s="61">
        <f t="shared" ca="1" si="2096"/>
        <v>-1.7340473132560408E+36</v>
      </c>
      <c r="L9403" s="61">
        <f t="shared" ca="1" si="2097"/>
        <v>-1.7340473132560408E+36</v>
      </c>
      <c r="M9403" s="71">
        <f t="shared" ca="1" si="2098"/>
        <v>0</v>
      </c>
      <c r="N9403" s="64">
        <f t="shared" ca="1" si="2099"/>
        <v>2.0410694183797296E+36</v>
      </c>
      <c r="O9403" s="65">
        <f t="shared" ca="1" si="2100"/>
        <v>2.0410694183797296E+36</v>
      </c>
      <c r="P9403" s="62">
        <f t="shared" ca="1" si="2102"/>
        <v>1.4083843071779467E-37</v>
      </c>
    </row>
    <row r="9404" spans="1:16" x14ac:dyDescent="0.3">
      <c r="A9404" s="42">
        <v>9393</v>
      </c>
      <c r="B9404" s="52">
        <f>'[1]Mixed Norm. Gen. Proc.'!AA9401</f>
        <v>-0.40881727862772732</v>
      </c>
      <c r="C9404" s="57">
        <f t="shared" si="2094"/>
        <v>8.7890764509146642E-38</v>
      </c>
      <c r="D9404" s="39">
        <f t="shared" ca="1" si="2089"/>
        <v>-6.0460588555206443E-4</v>
      </c>
      <c r="E9404" s="70">
        <f t="shared" ca="1" si="2090"/>
        <v>5.0000000000000001E-3</v>
      </c>
      <c r="F9404" s="67">
        <f t="shared" si="2091"/>
        <v>8.7890764509146642E-38</v>
      </c>
      <c r="G9404" s="68">
        <f t="shared" si="2092"/>
        <v>9.2285302734603978E-38</v>
      </c>
      <c r="H9404" s="68">
        <f t="shared" si="2093"/>
        <v>8.3496226283689306E-38</v>
      </c>
      <c r="I9404" s="69">
        <f t="shared" si="2101"/>
        <v>4.3175714445807767E-38</v>
      </c>
      <c r="J9404" s="55">
        <f t="shared" ca="1" si="2095"/>
        <v>7.1316892088659533E-3</v>
      </c>
      <c r="K9404" s="61">
        <f t="shared" ca="1" si="2096"/>
        <v>-1.6898259474103968E+36</v>
      </c>
      <c r="L9404" s="61">
        <f t="shared" ca="1" si="2097"/>
        <v>-1.6898259474103968E+36</v>
      </c>
      <c r="M9404" s="71">
        <f t="shared" ca="1" si="2098"/>
        <v>0</v>
      </c>
      <c r="N9404" s="64">
        <f t="shared" ca="1" si="2099"/>
        <v>1.9899641164048873E+36</v>
      </c>
      <c r="O9404" s="65">
        <f t="shared" ca="1" si="2100"/>
        <v>1.9899641164048873E+36</v>
      </c>
      <c r="P9404" s="62">
        <f t="shared" ca="1" si="2102"/>
        <v>8.3260263057141265E-38</v>
      </c>
    </row>
    <row r="9405" spans="1:16" x14ac:dyDescent="0.3">
      <c r="A9405" s="42">
        <v>9394</v>
      </c>
      <c r="B9405" s="52">
        <f>'[1]Mixed Norm. Gen. Proc.'!AA9402</f>
        <v>0.54851307596503085</v>
      </c>
      <c r="C9405" s="57">
        <f t="shared" si="2094"/>
        <v>1.3609999809897684E-37</v>
      </c>
      <c r="D9405" s="39">
        <f t="shared" ca="1" si="2089"/>
        <v>1.3724009973927788E-2</v>
      </c>
      <c r="E9405" s="70">
        <f t="shared" ca="1" si="2090"/>
        <v>1.3724009973927788E-2</v>
      </c>
      <c r="F9405" s="67">
        <f t="shared" si="2091"/>
        <v>1.3609999809897684E-37</v>
      </c>
      <c r="G9405" s="68">
        <f t="shared" si="2092"/>
        <v>1.4290499800392569E-37</v>
      </c>
      <c r="H9405" s="68">
        <f t="shared" si="2093"/>
        <v>1.2929499819402798E-37</v>
      </c>
      <c r="I9405" s="69">
        <f t="shared" si="2101"/>
        <v>4.3180993369890595E-38</v>
      </c>
      <c r="J9405" s="55">
        <f t="shared" ca="1" si="2095"/>
        <v>7.1316892088659533E-3</v>
      </c>
      <c r="K9405" s="61">
        <f t="shared" ca="1" si="2096"/>
        <v>-1.6896193643238717E+36</v>
      </c>
      <c r="L9405" s="61">
        <f t="shared" ca="1" si="2097"/>
        <v>-1.6896193643238717E+36</v>
      </c>
      <c r="M9405" s="71">
        <f t="shared" ca="1" si="2098"/>
        <v>0</v>
      </c>
      <c r="N9405" s="64">
        <f t="shared" ca="1" si="2099"/>
        <v>1.9897208410960478E+36</v>
      </c>
      <c r="O9405" s="65">
        <f t="shared" ca="1" si="2100"/>
        <v>1.9897208410960478E+36</v>
      </c>
      <c r="P9405" s="62">
        <f t="shared" ca="1" si="2102"/>
        <v>1.2892960605227144E-37</v>
      </c>
    </row>
    <row r="9406" spans="1:16" x14ac:dyDescent="0.3">
      <c r="A9406" s="42">
        <v>9395</v>
      </c>
      <c r="B9406" s="52">
        <f>'[1]Mixed Norm. Gen. Proc.'!AA9403</f>
        <v>0.35008956038238326</v>
      </c>
      <c r="C9406" s="57">
        <f t="shared" si="2094"/>
        <v>1.8374718660149082E-37</v>
      </c>
      <c r="D9406" s="39">
        <f t="shared" ca="1" si="2089"/>
        <v>1.8316759616517658E-2</v>
      </c>
      <c r="E9406" s="70">
        <f t="shared" ca="1" si="2090"/>
        <v>1.8316759616517658E-2</v>
      </c>
      <c r="F9406" s="67">
        <f t="shared" si="2091"/>
        <v>1.8374718660149082E-37</v>
      </c>
      <c r="G9406" s="68">
        <f t="shared" si="2092"/>
        <v>1.9293454593156536E-37</v>
      </c>
      <c r="H9406" s="68">
        <f t="shared" si="2093"/>
        <v>1.7455982727141627E-37</v>
      </c>
      <c r="I9406" s="69">
        <f t="shared" si="2101"/>
        <v>4.387680872715278E-38</v>
      </c>
      <c r="J9406" s="55">
        <f t="shared" ca="1" si="2095"/>
        <v>7.2198105217339105E-3</v>
      </c>
      <c r="K9406" s="61">
        <f t="shared" ca="1" si="2096"/>
        <v>-1.6615595681208547E+36</v>
      </c>
      <c r="L9406" s="61">
        <f t="shared" ca="1" si="2097"/>
        <v>-1.6615595681208547E+36</v>
      </c>
      <c r="M9406" s="71">
        <f t="shared" ca="1" si="2098"/>
        <v>0</v>
      </c>
      <c r="N9406" s="64">
        <f t="shared" ca="1" si="2099"/>
        <v>1.9594322411008871E+36</v>
      </c>
      <c r="O9406" s="65">
        <f t="shared" ca="1" si="2100"/>
        <v>1.9594322411008871E+36</v>
      </c>
      <c r="P9406" s="62">
        <f t="shared" ca="1" si="2102"/>
        <v>1.7406042836901498E-37</v>
      </c>
    </row>
    <row r="9407" spans="1:16" x14ac:dyDescent="0.3">
      <c r="A9407" s="42">
        <v>9396</v>
      </c>
      <c r="B9407" s="52">
        <f>'[1]Mixed Norm. Gen. Proc.'!AA9404</f>
        <v>0.14251771935460378</v>
      </c>
      <c r="C9407" s="57">
        <f t="shared" si="2094"/>
        <v>2.0993441657376008E-37</v>
      </c>
      <c r="D9407" s="39">
        <f t="shared" ca="1" si="2089"/>
        <v>-2.8330029606637263E-3</v>
      </c>
      <c r="E9407" s="70">
        <f t="shared" ca="1" si="2090"/>
        <v>5.0000000000000001E-3</v>
      </c>
      <c r="F9407" s="67">
        <f t="shared" si="2091"/>
        <v>2.0993441657376008E-37</v>
      </c>
      <c r="G9407" s="68">
        <f t="shared" si="2092"/>
        <v>2.2043113740244809E-37</v>
      </c>
      <c r="H9407" s="68">
        <f t="shared" si="2093"/>
        <v>1.9943769574507208E-37</v>
      </c>
      <c r="I9407" s="69">
        <f t="shared" si="2101"/>
        <v>4.5722169848135056E-38</v>
      </c>
      <c r="J9407" s="55">
        <f t="shared" ca="1" si="2095"/>
        <v>7.3543232451330799E-3</v>
      </c>
      <c r="K9407" s="61">
        <f t="shared" ca="1" si="2096"/>
        <v>-1.5926452429982101E+36</v>
      </c>
      <c r="L9407" s="61">
        <f t="shared" ca="1" si="2097"/>
        <v>-1.5926452429982101E+36</v>
      </c>
      <c r="M9407" s="71">
        <f t="shared" ca="1" si="2098"/>
        <v>0</v>
      </c>
      <c r="N9407" s="64">
        <f t="shared" ca="1" si="2099"/>
        <v>1.8822022006711654E+36</v>
      </c>
      <c r="O9407" s="65">
        <f t="shared" ca="1" si="2100"/>
        <v>1.8822022006711654E+36</v>
      </c>
      <c r="P9407" s="62">
        <f t="shared" ca="1" si="2102"/>
        <v>1.9885650879113424E-37</v>
      </c>
    </row>
    <row r="9408" spans="1:16" x14ac:dyDescent="0.3">
      <c r="A9408" s="42">
        <v>9397</v>
      </c>
      <c r="B9408" s="52">
        <f>'[1]Mixed Norm. Gen. Proc.'!AA9405</f>
        <v>-0.1230559351832114</v>
      </c>
      <c r="C9408" s="57">
        <f t="shared" si="2094"/>
        <v>1.8410074061513416E-37</v>
      </c>
      <c r="D9408" s="39">
        <f t="shared" ca="1" si="2089"/>
        <v>1.2937561143397225E-2</v>
      </c>
      <c r="E9408" s="70">
        <f t="shared" ca="1" si="2090"/>
        <v>1.2937561143397225E-2</v>
      </c>
      <c r="F9408" s="67">
        <f t="shared" si="2091"/>
        <v>1.8410074061513416E-37</v>
      </c>
      <c r="G9408" s="68">
        <f t="shared" si="2092"/>
        <v>1.9330577764589089E-37</v>
      </c>
      <c r="H9408" s="68">
        <f t="shared" si="2093"/>
        <v>1.7489570358437743E-37</v>
      </c>
      <c r="I9408" s="69">
        <f t="shared" si="2101"/>
        <v>4.8236208604850708E-38</v>
      </c>
      <c r="J9408" s="55">
        <f t="shared" ca="1" si="2095"/>
        <v>7.198672123297117E-3</v>
      </c>
      <c r="K9408" s="61">
        <f t="shared" ca="1" si="2096"/>
        <v>-1.5116703697821833E+36</v>
      </c>
      <c r="L9408" s="61">
        <f t="shared" ca="1" si="2097"/>
        <v>-1.5116703697821833E+36</v>
      </c>
      <c r="M9408" s="71">
        <f t="shared" ca="1" si="2098"/>
        <v>0</v>
      </c>
      <c r="N9408" s="64">
        <f t="shared" ca="1" si="2099"/>
        <v>1.7820703617360989E+36</v>
      </c>
      <c r="O9408" s="65">
        <f t="shared" ca="1" si="2100"/>
        <v>1.7820703617360989E+36</v>
      </c>
      <c r="P9408" s="62">
        <f t="shared" ca="1" si="2102"/>
        <v>1.7439680665056155E-37</v>
      </c>
    </row>
    <row r="9409" spans="1:16" x14ac:dyDescent="0.3">
      <c r="A9409" s="42">
        <v>9398</v>
      </c>
      <c r="B9409" s="52">
        <f>'[1]Mixed Norm. Gen. Proc.'!AA9406</f>
        <v>4.6606271883818023E-2</v>
      </c>
      <c r="C9409" s="57">
        <f t="shared" si="2094"/>
        <v>1.9268098978625536E-37</v>
      </c>
      <c r="D9409" s="39">
        <f t="shared" ca="1" si="2089"/>
        <v>-2.3136142051371936E-3</v>
      </c>
      <c r="E9409" s="70">
        <f t="shared" ca="1" si="2090"/>
        <v>5.0000000000000001E-3</v>
      </c>
      <c r="F9409" s="67">
        <f t="shared" si="2091"/>
        <v>1.9268098978625536E-37</v>
      </c>
      <c r="G9409" s="68">
        <f t="shared" si="2092"/>
        <v>2.0231503927556813E-37</v>
      </c>
      <c r="H9409" s="68">
        <f t="shared" si="2093"/>
        <v>1.8304694029694258E-37</v>
      </c>
      <c r="I9409" s="69">
        <f t="shared" si="2101"/>
        <v>4.9779802243564783E-38</v>
      </c>
      <c r="J9409" s="55">
        <f t="shared" ca="1" si="2095"/>
        <v>7.2788495085839566E-3</v>
      </c>
      <c r="K9409" s="61">
        <f t="shared" ca="1" si="2096"/>
        <v>-1.463781232732993E+36</v>
      </c>
      <c r="L9409" s="61">
        <f t="shared" ca="1" si="2097"/>
        <v>-1.463781232732993E+36</v>
      </c>
      <c r="M9409" s="71">
        <f t="shared" ca="1" si="2098"/>
        <v>0</v>
      </c>
      <c r="N9409" s="64">
        <f t="shared" ca="1" si="2099"/>
        <v>1.7278257615745782E+36</v>
      </c>
      <c r="O9409" s="65">
        <f t="shared" ca="1" si="2100"/>
        <v>1.7278257615745782E+36</v>
      </c>
      <c r="P9409" s="62">
        <f t="shared" ca="1" si="2102"/>
        <v>1.8251898444343987E-37</v>
      </c>
    </row>
    <row r="9410" spans="1:16" x14ac:dyDescent="0.3">
      <c r="A9410" s="42">
        <v>9399</v>
      </c>
      <c r="B9410" s="52">
        <f>'[1]Mixed Norm. Gen. Proc.'!AA9407</f>
        <v>-6.2033478798689534E-3</v>
      </c>
      <c r="C9410" s="57">
        <f t="shared" si="2094"/>
        <v>1.9148572257677374E-37</v>
      </c>
      <c r="D9410" s="39">
        <f t="shared" ca="1" si="2089"/>
        <v>6.0316079676954078E-3</v>
      </c>
      <c r="E9410" s="70">
        <f t="shared" ca="1" si="2090"/>
        <v>6.0316079676954078E-3</v>
      </c>
      <c r="F9410" s="67">
        <f t="shared" si="2091"/>
        <v>1.9148572257677374E-37</v>
      </c>
      <c r="G9410" s="68">
        <f t="shared" si="2092"/>
        <v>2.0106000870561245E-37</v>
      </c>
      <c r="H9410" s="68">
        <f t="shared" si="2093"/>
        <v>1.8191143644793505E-37</v>
      </c>
      <c r="I9410" s="69">
        <f t="shared" si="2101"/>
        <v>5.1428198845631229E-38</v>
      </c>
      <c r="J9410" s="55">
        <f t="shared" ca="1" si="2095"/>
        <v>7.2788495085839584E-3</v>
      </c>
      <c r="K9410" s="61">
        <f t="shared" ca="1" si="2096"/>
        <v>-1.4168635481870472E+36</v>
      </c>
      <c r="L9410" s="61">
        <f t="shared" ca="1" si="2097"/>
        <v>-1.4168635481870472E+36</v>
      </c>
      <c r="M9410" s="71">
        <f t="shared" ca="1" si="2098"/>
        <v>0</v>
      </c>
      <c r="N9410" s="64">
        <f t="shared" ca="1" si="2099"/>
        <v>1.6724448192458088E+36</v>
      </c>
      <c r="O9410" s="65">
        <f t="shared" ca="1" si="2100"/>
        <v>1.6724448192458088E+36</v>
      </c>
      <c r="P9410" s="62">
        <f t="shared" ca="1" si="2102"/>
        <v>1.8138675568825681E-37</v>
      </c>
    </row>
    <row r="9411" spans="1:16" x14ac:dyDescent="0.3">
      <c r="A9411" s="42">
        <v>9400</v>
      </c>
      <c r="B9411" s="52">
        <f>'[1]Mixed Norm. Gen. Proc.'!AA9408</f>
        <v>-0.56675940221139953</v>
      </c>
      <c r="C9411" s="57">
        <f t="shared" si="2094"/>
        <v>8.2959388917143564E-38</v>
      </c>
      <c r="D9411" s="39">
        <f t="shared" ca="1" si="2089"/>
        <v>1.143722987186096E-2</v>
      </c>
      <c r="E9411" s="70">
        <f t="shared" ca="1" si="2090"/>
        <v>1.143722987186096E-2</v>
      </c>
      <c r="F9411" s="67">
        <f t="shared" si="2091"/>
        <v>8.2959388917143564E-38</v>
      </c>
      <c r="G9411" s="68">
        <f t="shared" si="2092"/>
        <v>8.7107358363000744E-38</v>
      </c>
      <c r="H9411" s="68">
        <f t="shared" si="2093"/>
        <v>7.8811419471286384E-38</v>
      </c>
      <c r="I9411" s="69">
        <f t="shared" si="2101"/>
        <v>5.2937261875718246E-38</v>
      </c>
      <c r="J9411" s="55">
        <f t="shared" ca="1" si="2095"/>
        <v>7.2892697910859304E-3</v>
      </c>
      <c r="K9411" s="61">
        <f t="shared" ca="1" si="2096"/>
        <v>-1.3763495419043565E+36</v>
      </c>
      <c r="L9411" s="61">
        <f t="shared" ca="1" si="2097"/>
        <v>-1.3763495419043565E+36</v>
      </c>
      <c r="M9411" s="71">
        <f t="shared" ca="1" si="2098"/>
        <v>0</v>
      </c>
      <c r="N9411" s="64">
        <f t="shared" ca="1" si="2099"/>
        <v>1.6248930495392432E+36</v>
      </c>
      <c r="O9411" s="65">
        <f t="shared" ca="1" si="2100"/>
        <v>1.6248930495392432E+36</v>
      </c>
      <c r="P9411" s="62">
        <f t="shared" ca="1" si="2102"/>
        <v>7.8583781518134059E-38</v>
      </c>
    </row>
    <row r="9412" spans="1:16" x14ac:dyDescent="0.3">
      <c r="A9412" s="42">
        <v>9401</v>
      </c>
      <c r="B9412" s="52">
        <f>'[1]Mixed Norm. Gen. Proc.'!AA9409</f>
        <v>0.18307585048308811</v>
      </c>
      <c r="C9412" s="57">
        <f t="shared" si="2094"/>
        <v>9.8147249598706882E-38</v>
      </c>
      <c r="D9412" s="39">
        <f t="shared" ca="1" si="2089"/>
        <v>8.7519992764216858E-3</v>
      </c>
      <c r="E9412" s="70">
        <f t="shared" ca="1" si="2090"/>
        <v>8.7519992764216858E-3</v>
      </c>
      <c r="F9412" s="67">
        <f t="shared" si="2091"/>
        <v>9.8147249598706882E-38</v>
      </c>
      <c r="G9412" s="68">
        <f t="shared" si="2092"/>
        <v>1.0305461207864224E-37</v>
      </c>
      <c r="H9412" s="68">
        <f t="shared" si="2093"/>
        <v>9.3239887118771536E-38</v>
      </c>
      <c r="I9412" s="69">
        <f t="shared" si="2101"/>
        <v>5.2759997927975121E-38</v>
      </c>
      <c r="J9412" s="55">
        <f t="shared" ca="1" si="2095"/>
        <v>7.3229996369454549E-3</v>
      </c>
      <c r="K9412" s="61">
        <f t="shared" ca="1" si="2096"/>
        <v>-1.3805710990750945E+36</v>
      </c>
      <c r="L9412" s="61">
        <f t="shared" ca="1" si="2097"/>
        <v>-1.3805710990750945E+36</v>
      </c>
      <c r="M9412" s="71">
        <f t="shared" ca="1" si="2098"/>
        <v>0</v>
      </c>
      <c r="N9412" s="64">
        <f t="shared" ca="1" si="2099"/>
        <v>1.6307551188049686E+36</v>
      </c>
      <c r="O9412" s="65">
        <f t="shared" ca="1" si="2100"/>
        <v>1.6307551188049686E+36</v>
      </c>
      <c r="P9412" s="62">
        <f t="shared" ca="1" si="2102"/>
        <v>9.2969329764001916E-38</v>
      </c>
    </row>
    <row r="9413" spans="1:16" x14ac:dyDescent="0.3">
      <c r="A9413" s="42">
        <v>9402</v>
      </c>
      <c r="B9413" s="52">
        <f>'[1]Mixed Norm. Gen. Proc.'!AA9410</f>
        <v>0.3518758835387143</v>
      </c>
      <c r="C9413" s="57">
        <f t="shared" si="2094"/>
        <v>1.3268289976814658E-37</v>
      </c>
      <c r="D9413" s="39">
        <f t="shared" ca="1" si="2089"/>
        <v>3.8606839803066672E-3</v>
      </c>
      <c r="E9413" s="70">
        <f t="shared" ca="1" si="2090"/>
        <v>5.0000000000000001E-3</v>
      </c>
      <c r="F9413" s="67">
        <f t="shared" si="2091"/>
        <v>1.3268289976814658E-37</v>
      </c>
      <c r="G9413" s="68">
        <f t="shared" si="2092"/>
        <v>1.3931704475655392E-37</v>
      </c>
      <c r="H9413" s="68">
        <f t="shared" si="2093"/>
        <v>1.2604875477973925E-37</v>
      </c>
      <c r="I9413" s="69">
        <f t="shared" si="2101"/>
        <v>5.2640206517082979E-38</v>
      </c>
      <c r="J9413" s="55">
        <f t="shared" ca="1" si="2095"/>
        <v>7.3438668417381107E-3</v>
      </c>
      <c r="K9413" s="61">
        <f t="shared" ca="1" si="2096"/>
        <v>-1.3834630986782458E+36</v>
      </c>
      <c r="L9413" s="61">
        <f t="shared" ca="1" si="2097"/>
        <v>-1.3834630986782458E+36</v>
      </c>
      <c r="M9413" s="71">
        <f t="shared" ca="1" si="2098"/>
        <v>0</v>
      </c>
      <c r="N9413" s="64">
        <f t="shared" ca="1" si="2099"/>
        <v>1.6347158851798423E+36</v>
      </c>
      <c r="O9413" s="65">
        <f t="shared" ca="1" si="2100"/>
        <v>1.6347158851798423E+36</v>
      </c>
      <c r="P9413" s="62">
        <f t="shared" ca="1" si="2102"/>
        <v>1.256819540857863E-37</v>
      </c>
    </row>
    <row r="9414" spans="1:16" x14ac:dyDescent="0.3">
      <c r="A9414" s="42">
        <v>9403</v>
      </c>
      <c r="B9414" s="52">
        <f>'[1]Mixed Norm. Gen. Proc.'!AA9411</f>
        <v>0.12039552364626029</v>
      </c>
      <c r="C9414" s="57">
        <f t="shared" si="2094"/>
        <v>1.4865732696463688E-37</v>
      </c>
      <c r="D9414" s="39">
        <f t="shared" ca="1" si="2089"/>
        <v>1.856371543031514E-3</v>
      </c>
      <c r="E9414" s="70">
        <f t="shared" ca="1" si="2090"/>
        <v>5.0000000000000001E-3</v>
      </c>
      <c r="F9414" s="67">
        <f t="shared" si="2091"/>
        <v>1.4865732696463688E-37</v>
      </c>
      <c r="G9414" s="68">
        <f t="shared" si="2092"/>
        <v>1.5609019331286873E-37</v>
      </c>
      <c r="H9414" s="68">
        <f t="shared" si="2093"/>
        <v>1.4122446061640503E-37</v>
      </c>
      <c r="I9414" s="69">
        <f t="shared" si="2101"/>
        <v>5.2873039165757197E-38</v>
      </c>
      <c r="J9414" s="55">
        <f t="shared" ca="1" si="2095"/>
        <v>7.3438668417381125E-3</v>
      </c>
      <c r="K9414" s="61">
        <f t="shared" ca="1" si="2096"/>
        <v>-1.377370856153687E+36</v>
      </c>
      <c r="L9414" s="61">
        <f t="shared" ca="1" si="2097"/>
        <v>-1.377370856153687E+36</v>
      </c>
      <c r="M9414" s="71">
        <f t="shared" ca="1" si="2098"/>
        <v>0</v>
      </c>
      <c r="N9414" s="64">
        <f t="shared" ca="1" si="2099"/>
        <v>1.627517221449108E+36</v>
      </c>
      <c r="O9414" s="65">
        <f t="shared" ca="1" si="2100"/>
        <v>1.627517221449108E+36</v>
      </c>
      <c r="P9414" s="62">
        <f t="shared" ca="1" si="2102"/>
        <v>1.408134987608298E-37</v>
      </c>
    </row>
    <row r="9415" spans="1:16" x14ac:dyDescent="0.3">
      <c r="A9415" s="42">
        <v>9404</v>
      </c>
      <c r="B9415" s="52">
        <f>'[1]Mixed Norm. Gen. Proc.'!AA9412</f>
        <v>5.3227411086807036E-2</v>
      </c>
      <c r="C9415" s="57">
        <f t="shared" si="2094"/>
        <v>1.5656997161804949E-37</v>
      </c>
      <c r="D9415" s="39">
        <f t="shared" ca="1" si="2089"/>
        <v>5.6623753702154007E-3</v>
      </c>
      <c r="E9415" s="70">
        <f t="shared" ca="1" si="2090"/>
        <v>5.6623753702154007E-3</v>
      </c>
      <c r="F9415" s="67">
        <f t="shared" si="2091"/>
        <v>1.5656997161804949E-37</v>
      </c>
      <c r="G9415" s="68">
        <f t="shared" si="2092"/>
        <v>1.6439847019895197E-37</v>
      </c>
      <c r="H9415" s="68">
        <f t="shared" si="2093"/>
        <v>1.48741473037147E-37</v>
      </c>
      <c r="I9415" s="69">
        <f t="shared" si="2101"/>
        <v>5.3329416597682734E-38</v>
      </c>
      <c r="J9415" s="55">
        <f t="shared" ca="1" si="2095"/>
        <v>7.323720027301482E-3</v>
      </c>
      <c r="K9415" s="61">
        <f t="shared" ca="1" si="2096"/>
        <v>-1.3658217016107451E+36</v>
      </c>
      <c r="L9415" s="61">
        <f t="shared" ca="1" si="2097"/>
        <v>-1.3658217016107451E+36</v>
      </c>
      <c r="M9415" s="71">
        <f t="shared" ca="1" si="2098"/>
        <v>0</v>
      </c>
      <c r="N9415" s="64">
        <f t="shared" ca="1" si="2099"/>
        <v>1.613351429315892E+36</v>
      </c>
      <c r="O9415" s="65">
        <f t="shared" ca="1" si="2100"/>
        <v>1.613351429315892E+36</v>
      </c>
      <c r="P9415" s="62">
        <f t="shared" ca="1" si="2102"/>
        <v>1.4830982244377259E-37</v>
      </c>
    </row>
    <row r="9416" spans="1:16" x14ac:dyDescent="0.3">
      <c r="A9416" s="42">
        <v>9405</v>
      </c>
      <c r="B9416" s="52">
        <f>'[1]Mixed Norm. Gen. Proc.'!AA9413</f>
        <v>-1.125771414909553E-2</v>
      </c>
      <c r="C9416" s="57">
        <f t="shared" si="2094"/>
        <v>1.5480735163324149E-37</v>
      </c>
      <c r="D9416" s="39">
        <f t="shared" ca="1" si="2089"/>
        <v>1.5693820311283014E-2</v>
      </c>
      <c r="E9416" s="70">
        <f t="shared" ca="1" si="2090"/>
        <v>1.5693820311283014E-2</v>
      </c>
      <c r="F9416" s="67">
        <f t="shared" si="2091"/>
        <v>1.5480735163324149E-37</v>
      </c>
      <c r="G9416" s="68">
        <f t="shared" si="2092"/>
        <v>1.6254771921490357E-37</v>
      </c>
      <c r="H9416" s="68">
        <f t="shared" si="2093"/>
        <v>1.470669840515794E-37</v>
      </c>
      <c r="I9416" s="69">
        <f t="shared" si="2101"/>
        <v>5.3898782526640862E-38</v>
      </c>
      <c r="J9416" s="55">
        <f t="shared" ca="1" si="2095"/>
        <v>7.2917536387866431E-3</v>
      </c>
      <c r="K9416" s="61">
        <f t="shared" ca="1" si="2096"/>
        <v>-1.3517672949166299E+36</v>
      </c>
      <c r="L9416" s="61">
        <f t="shared" ca="1" si="2097"/>
        <v>-1.3517672949166299E+36</v>
      </c>
      <c r="M9416" s="71">
        <f t="shared" ca="1" si="2098"/>
        <v>0</v>
      </c>
      <c r="N9416" s="64">
        <f t="shared" ca="1" si="2099"/>
        <v>1.5959350012767971E+36</v>
      </c>
      <c r="O9416" s="65">
        <f t="shared" ca="1" si="2100"/>
        <v>1.5959350012767971E+36</v>
      </c>
      <c r="P9416" s="62">
        <f t="shared" ca="1" si="2102"/>
        <v>1.4664205301081172E-37</v>
      </c>
    </row>
    <row r="9417" spans="1:16" x14ac:dyDescent="0.3">
      <c r="A9417" s="42">
        <v>9406</v>
      </c>
      <c r="B9417" s="52">
        <f>'[1]Mixed Norm. Gen. Proc.'!AA9414</f>
        <v>-0.2279457032488594</v>
      </c>
      <c r="C9417" s="57">
        <f t="shared" si="2094"/>
        <v>1.1951968099710878E-37</v>
      </c>
      <c r="D9417" s="39">
        <f t="shared" ca="1" si="2089"/>
        <v>1.0034863557583418E-2</v>
      </c>
      <c r="E9417" s="70">
        <f t="shared" ca="1" si="2090"/>
        <v>1.0034863557583418E-2</v>
      </c>
      <c r="F9417" s="67">
        <f t="shared" si="2091"/>
        <v>1.1951968099710878E-37</v>
      </c>
      <c r="G9417" s="68">
        <f t="shared" si="2092"/>
        <v>1.2549566504696423E-37</v>
      </c>
      <c r="H9417" s="68">
        <f t="shared" si="2093"/>
        <v>1.1354369694725333E-37</v>
      </c>
      <c r="I9417" s="69">
        <f t="shared" si="2101"/>
        <v>5.4393458514981188E-38</v>
      </c>
      <c r="J9417" s="55">
        <f t="shared" ca="1" si="2095"/>
        <v>7.3997720257692979E-3</v>
      </c>
      <c r="K9417" s="61">
        <f t="shared" ca="1" si="2096"/>
        <v>-1.3382227983800086E+36</v>
      </c>
      <c r="L9417" s="61">
        <f t="shared" ca="1" si="2097"/>
        <v>-1.3382227983800086E+36</v>
      </c>
      <c r="M9417" s="71">
        <f t="shared" ca="1" si="2098"/>
        <v>0</v>
      </c>
      <c r="N9417" s="64">
        <f t="shared" ca="1" si="2099"/>
        <v>1.5826719075900294E+36</v>
      </c>
      <c r="O9417" s="65">
        <f t="shared" ca="1" si="2100"/>
        <v>1.5826719075900294E+36</v>
      </c>
      <c r="P9417" s="62">
        <f t="shared" ca="1" si="2102"/>
        <v>1.1321077429103943E-37</v>
      </c>
    </row>
    <row r="9418" spans="1:16" x14ac:dyDescent="0.3">
      <c r="A9418" s="42">
        <v>9407</v>
      </c>
      <c r="B9418" s="52">
        <f>'[1]Mixed Norm. Gen. Proc.'!AA9415</f>
        <v>0.13117124752775494</v>
      </c>
      <c r="C9418" s="57">
        <f t="shared" si="2094"/>
        <v>1.3519722665761884E-37</v>
      </c>
      <c r="D9418" s="39">
        <f t="shared" ca="1" si="2089"/>
        <v>2.3063511396268694E-3</v>
      </c>
      <c r="E9418" s="70">
        <f t="shared" ca="1" si="2090"/>
        <v>5.0000000000000001E-3</v>
      </c>
      <c r="F9418" s="67">
        <f t="shared" si="2091"/>
        <v>1.3519722665761884E-37</v>
      </c>
      <c r="G9418" s="68">
        <f t="shared" si="2092"/>
        <v>1.4195708799049979E-37</v>
      </c>
      <c r="H9418" s="68">
        <f t="shared" si="2093"/>
        <v>1.2843736532473788E-37</v>
      </c>
      <c r="I9418" s="69">
        <f t="shared" si="2101"/>
        <v>5.4399296967295327E-38</v>
      </c>
      <c r="J9418" s="55">
        <f t="shared" ca="1" si="2095"/>
        <v>7.4506292334216573E-3</v>
      </c>
      <c r="K9418" s="61">
        <f t="shared" ca="1" si="2096"/>
        <v>-1.3374902488490885E+36</v>
      </c>
      <c r="L9418" s="61">
        <f t="shared" ca="1" si="2097"/>
        <v>-1.3374902488490885E+36</v>
      </c>
      <c r="M9418" s="71">
        <f t="shared" ca="1" si="2098"/>
        <v>0</v>
      </c>
      <c r="N9418" s="64">
        <f t="shared" ca="1" si="2099"/>
        <v>1.5830909695318418E+36</v>
      </c>
      <c r="O9418" s="65">
        <f t="shared" ca="1" si="2100"/>
        <v>1.5830909695318418E+36</v>
      </c>
      <c r="P9418" s="62">
        <f t="shared" ca="1" si="2102"/>
        <v>1.2805818836472922E-37</v>
      </c>
    </row>
    <row r="9419" spans="1:16" x14ac:dyDescent="0.3">
      <c r="A9419" s="42">
        <v>9408</v>
      </c>
      <c r="B9419" s="52">
        <f>'[1]Mixed Norm. Gen. Proc.'!AA9416</f>
        <v>0.41398503258571784</v>
      </c>
      <c r="C9419" s="57">
        <f t="shared" si="2094"/>
        <v>1.9116685494097186E-37</v>
      </c>
      <c r="D9419" s="39">
        <f t="shared" ca="1" si="2089"/>
        <v>-6.8867500034972759E-3</v>
      </c>
      <c r="E9419" s="70">
        <f t="shared" ca="1" si="2090"/>
        <v>5.0000000000000001E-3</v>
      </c>
      <c r="F9419" s="67">
        <f t="shared" si="2091"/>
        <v>1.9116685494097186E-37</v>
      </c>
      <c r="G9419" s="68">
        <f t="shared" si="2092"/>
        <v>2.0072519768802047E-37</v>
      </c>
      <c r="H9419" s="68">
        <f t="shared" si="2093"/>
        <v>1.8160851219392325E-37</v>
      </c>
      <c r="I9419" s="69">
        <f t="shared" si="2101"/>
        <v>5.4594045949646386E-38</v>
      </c>
      <c r="J9419" s="55">
        <f t="shared" ca="1" si="2095"/>
        <v>7.4506292334216564E-3</v>
      </c>
      <c r="K9419" s="61">
        <f t="shared" ca="1" si="2096"/>
        <v>-1.3327191266445157E+36</v>
      </c>
      <c r="L9419" s="61">
        <f t="shared" ca="1" si="2097"/>
        <v>-1.3327191266445157E+36</v>
      </c>
      <c r="M9419" s="71">
        <f t="shared" ca="1" si="2098"/>
        <v>0</v>
      </c>
      <c r="N9419" s="64">
        <f t="shared" ca="1" si="2099"/>
        <v>1.5774437354805344E+36</v>
      </c>
      <c r="O9419" s="65">
        <f t="shared" ca="1" si="2100"/>
        <v>1.5774437354805344E+36</v>
      </c>
      <c r="P9419" s="62">
        <f t="shared" ca="1" si="2102"/>
        <v>1.8107236164776966E-37</v>
      </c>
    </row>
    <row r="9420" spans="1:16" x14ac:dyDescent="0.3">
      <c r="A9420" s="42">
        <v>9409</v>
      </c>
      <c r="B9420" s="52">
        <f>'[1]Mixed Norm. Gen. Proc.'!AA9417</f>
        <v>-0.23927409934074884</v>
      </c>
      <c r="C9420" s="57">
        <f t="shared" si="2094"/>
        <v>1.4542557790116724E-37</v>
      </c>
      <c r="D9420" s="39">
        <f t="shared" ref="D9420:D9483" ca="1" si="2103">(SQRT(-2*LN(RAND()))*COS(2*PI()*RAND())+$D$2)/100</f>
        <v>1.9550601725827547E-3</v>
      </c>
      <c r="E9420" s="70">
        <f t="shared" ref="E9420:E9483" ca="1" si="2104">IF(D9420&lt;0.005, 0.005, D9420)</f>
        <v>5.0000000000000001E-3</v>
      </c>
      <c r="F9420" s="67">
        <f t="shared" ref="F9420:F9483" si="2105">C9420</f>
        <v>1.4542557790116724E-37</v>
      </c>
      <c r="G9420" s="68">
        <f t="shared" ref="G9420:G9483" si="2106">F9420*(1+$G$4)</f>
        <v>1.526968567962256E-37</v>
      </c>
      <c r="H9420" s="68">
        <f t="shared" ref="H9420:H9483" si="2107">F9420*(1-$G$4)</f>
        <v>1.3815429900610888E-37</v>
      </c>
      <c r="I9420" s="69">
        <f t="shared" si="2101"/>
        <v>5.570242849556335E-38</v>
      </c>
      <c r="J9420" s="55">
        <f t="shared" ca="1" si="2095"/>
        <v>7.4506292334216573E-3</v>
      </c>
      <c r="K9420" s="61">
        <f t="shared" ca="1" si="2096"/>
        <v>-1.3062003076544187E+36</v>
      </c>
      <c r="L9420" s="61">
        <f t="shared" ca="1" si="2097"/>
        <v>-1.3062003076544187E+36</v>
      </c>
      <c r="M9420" s="71">
        <f t="shared" ca="1" si="2098"/>
        <v>0</v>
      </c>
      <c r="N9420" s="64">
        <f t="shared" ca="1" si="2099"/>
        <v>1.5460553175821608E+36</v>
      </c>
      <c r="O9420" s="65">
        <f t="shared" ca="1" si="2100"/>
        <v>1.5460553175821608E+36</v>
      </c>
      <c r="P9420" s="62">
        <f t="shared" ca="1" si="2102"/>
        <v>1.3774643539899724E-37</v>
      </c>
    </row>
    <row r="9421" spans="1:16" x14ac:dyDescent="0.3">
      <c r="A9421" s="42">
        <v>9410</v>
      </c>
      <c r="B9421" s="52">
        <f>'[1]Mixed Norm. Gen. Proc.'!AA9418</f>
        <v>0.1014990015448069</v>
      </c>
      <c r="C9421" s="57">
        <f t="shared" ref="C9421:C9484" si="2108">C9420*(1+B9421)</f>
        <v>1.6018612885721226E-37</v>
      </c>
      <c r="D9421" s="39">
        <f t="shared" ca="1" si="2103"/>
        <v>-1.3651612190546093E-2</v>
      </c>
      <c r="E9421" s="70">
        <f t="shared" ca="1" si="2104"/>
        <v>5.0000000000000001E-3</v>
      </c>
      <c r="F9421" s="67">
        <f t="shared" si="2105"/>
        <v>1.6018612885721226E-37</v>
      </c>
      <c r="G9421" s="68">
        <f t="shared" si="2106"/>
        <v>1.6819543530007287E-37</v>
      </c>
      <c r="H9421" s="68">
        <f t="shared" si="2107"/>
        <v>1.5217682241435165E-37</v>
      </c>
      <c r="I9421" s="69">
        <f t="shared" si="2101"/>
        <v>5.5887484962358085E-38</v>
      </c>
      <c r="J9421" s="55">
        <f t="shared" ca="1" si="2095"/>
        <v>7.4506292334216564E-3</v>
      </c>
      <c r="K9421" s="61">
        <f t="shared" ca="1" si="2096"/>
        <v>-1.3018751745047784E+36</v>
      </c>
      <c r="L9421" s="61">
        <f t="shared" ca="1" si="2097"/>
        <v>-1.3018751745047784E+36</v>
      </c>
      <c r="M9421" s="71">
        <f t="shared" ca="1" si="2098"/>
        <v>0</v>
      </c>
      <c r="N9421" s="64">
        <f t="shared" ca="1" si="2099"/>
        <v>1.5409359686843949E+36</v>
      </c>
      <c r="O9421" s="65">
        <f t="shared" ca="1" si="2100"/>
        <v>1.5409359686843949E+36</v>
      </c>
      <c r="P9421" s="62">
        <f t="shared" ca="1" si="2102"/>
        <v>1.517275610583517E-37</v>
      </c>
    </row>
    <row r="9422" spans="1:16" x14ac:dyDescent="0.3">
      <c r="A9422" s="42">
        <v>9411</v>
      </c>
      <c r="B9422" s="52">
        <f>'[1]Mixed Norm. Gen. Proc.'!AA9419</f>
        <v>-7.5517693929342086E-2</v>
      </c>
      <c r="C9422" s="57">
        <f t="shared" si="2108"/>
        <v>1.4808924180644715E-37</v>
      </c>
      <c r="D9422" s="39">
        <f t="shared" ca="1" si="2103"/>
        <v>-6.0279707779032085E-3</v>
      </c>
      <c r="E9422" s="70">
        <f t="shared" ca="1" si="2104"/>
        <v>5.0000000000000001E-3</v>
      </c>
      <c r="F9422" s="67">
        <f t="shared" si="2105"/>
        <v>1.4808924180644715E-37</v>
      </c>
      <c r="G9422" s="68">
        <f t="shared" si="2106"/>
        <v>1.5549370389676951E-37</v>
      </c>
      <c r="H9422" s="68">
        <f t="shared" si="2107"/>
        <v>1.4068477971612479E-37</v>
      </c>
      <c r="I9422" s="69">
        <f t="shared" si="2101"/>
        <v>5.6236883279408877E-38</v>
      </c>
      <c r="J9422" s="55">
        <f t="shared" ca="1" si="2095"/>
        <v>7.4506292334216573E-3</v>
      </c>
      <c r="K9422" s="61">
        <f t="shared" ca="1" si="2096"/>
        <v>-1.2937866573527521E+36</v>
      </c>
      <c r="L9422" s="61">
        <f t="shared" ca="1" si="2097"/>
        <v>-1.2937866573527521E+36</v>
      </c>
      <c r="M9422" s="71">
        <f t="shared" ca="1" si="2098"/>
        <v>0</v>
      </c>
      <c r="N9422" s="64">
        <f t="shared" ca="1" si="2099"/>
        <v>1.5313621729342579E+36</v>
      </c>
      <c r="O9422" s="65">
        <f t="shared" ca="1" si="2100"/>
        <v>1.5313621729342579E+36</v>
      </c>
      <c r="P9422" s="62">
        <f t="shared" ca="1" si="2102"/>
        <v>1.4026944554170153E-37</v>
      </c>
    </row>
    <row r="9423" spans="1:16" x14ac:dyDescent="0.3">
      <c r="A9423" s="42">
        <v>9412</v>
      </c>
      <c r="B9423" s="52">
        <f>'[1]Mixed Norm. Gen. Proc.'!AA9420</f>
        <v>-0.13883148097900894</v>
      </c>
      <c r="C9423" s="57">
        <f t="shared" si="2108"/>
        <v>1.2752979304939953E-37</v>
      </c>
      <c r="D9423" s="39">
        <f t="shared" ca="1" si="2103"/>
        <v>1.2580533205529066E-2</v>
      </c>
      <c r="E9423" s="70">
        <f t="shared" ca="1" si="2104"/>
        <v>1.2580533205529066E-2</v>
      </c>
      <c r="F9423" s="67">
        <f t="shared" si="2105"/>
        <v>1.2752979304939953E-37</v>
      </c>
      <c r="G9423" s="68">
        <f t="shared" si="2106"/>
        <v>1.3390628270186952E-37</v>
      </c>
      <c r="H9423" s="68">
        <f t="shared" si="2107"/>
        <v>1.2115330339692953E-37</v>
      </c>
      <c r="I9423" s="69">
        <f t="shared" si="2101"/>
        <v>5.6389043493836211E-38</v>
      </c>
      <c r="J9423" s="55">
        <f t="shared" ca="1" si="2095"/>
        <v>7.4506292334216564E-3</v>
      </c>
      <c r="K9423" s="61">
        <f t="shared" ca="1" si="2096"/>
        <v>-1.2902955029899841E+36</v>
      </c>
      <c r="L9423" s="61">
        <f t="shared" ca="1" si="2097"/>
        <v>-1.2902955029899841E+36</v>
      </c>
      <c r="M9423" s="71">
        <f t="shared" ca="1" si="2098"/>
        <v>0</v>
      </c>
      <c r="N9423" s="64">
        <f t="shared" ca="1" si="2099"/>
        <v>1.5272299447182441E+36</v>
      </c>
      <c r="O9423" s="65">
        <f t="shared" ca="1" si="2100"/>
        <v>1.5272299447182441E+36</v>
      </c>
      <c r="P9423" s="62">
        <f t="shared" ca="1" si="2102"/>
        <v>1.2079563068104265E-37</v>
      </c>
    </row>
    <row r="9424" spans="1:16" x14ac:dyDescent="0.3">
      <c r="A9424" s="42">
        <v>9413</v>
      </c>
      <c r="B9424" s="52">
        <f>'[1]Mixed Norm. Gen. Proc.'!AA9421</f>
        <v>-8.6307941152526352E-2</v>
      </c>
      <c r="C9424" s="57">
        <f t="shared" si="2108"/>
        <v>1.1652295917569809E-37</v>
      </c>
      <c r="D9424" s="39">
        <f t="shared" ca="1" si="2103"/>
        <v>9.3655355981846194E-3</v>
      </c>
      <c r="E9424" s="70">
        <f t="shared" ca="1" si="2104"/>
        <v>9.3655355981846194E-3</v>
      </c>
      <c r="F9424" s="67">
        <f t="shared" si="2105"/>
        <v>1.1652295917569809E-37</v>
      </c>
      <c r="G9424" s="68">
        <f t="shared" si="2106"/>
        <v>1.22349107134483E-37</v>
      </c>
      <c r="H9424" s="68">
        <f t="shared" si="2107"/>
        <v>1.1069681121691317E-37</v>
      </c>
      <c r="I9424" s="69">
        <f t="shared" si="2101"/>
        <v>5.6267751119566161E-38</v>
      </c>
      <c r="J9424" s="55">
        <f t="shared" ca="1" si="2095"/>
        <v>7.5272002759017489E-3</v>
      </c>
      <c r="K9424" s="61">
        <f t="shared" ca="1" si="2096"/>
        <v>-1.2922196563469002E+36</v>
      </c>
      <c r="L9424" s="61">
        <f t="shared" ca="1" si="2097"/>
        <v>-1.2922196563469002E+36</v>
      </c>
      <c r="M9424" s="71">
        <f t="shared" ca="1" si="2098"/>
        <v>0</v>
      </c>
      <c r="N9424" s="64">
        <f t="shared" ca="1" si="2099"/>
        <v>1.5313793298326351E+36</v>
      </c>
      <c r="O9424" s="65">
        <f t="shared" ca="1" si="2100"/>
        <v>1.5313793298326351E+36</v>
      </c>
      <c r="P9424" s="62">
        <f t="shared" ca="1" si="2102"/>
        <v>1.103666549180842E-37</v>
      </c>
    </row>
    <row r="9425" spans="1:16" x14ac:dyDescent="0.3">
      <c r="A9425" s="42">
        <v>9414</v>
      </c>
      <c r="B9425" s="52">
        <f>'[1]Mixed Norm. Gen. Proc.'!AA9422</f>
        <v>1.8460544737379736E-2</v>
      </c>
      <c r="C9425" s="57">
        <f t="shared" si="2108"/>
        <v>1.1867403647649295E-37</v>
      </c>
      <c r="D9425" s="39">
        <f t="shared" ca="1" si="2103"/>
        <v>2.4946804840171062E-4</v>
      </c>
      <c r="E9425" s="70">
        <f t="shared" ca="1" si="2104"/>
        <v>5.0000000000000001E-3</v>
      </c>
      <c r="F9425" s="67">
        <f t="shared" si="2105"/>
        <v>1.1867403647649295E-37</v>
      </c>
      <c r="G9425" s="68">
        <f t="shared" si="2106"/>
        <v>1.246077383003176E-37</v>
      </c>
      <c r="H9425" s="68">
        <f t="shared" si="2107"/>
        <v>1.1274033465266829E-37</v>
      </c>
      <c r="I9425" s="69">
        <f t="shared" si="2101"/>
        <v>5.6042748044713595E-38</v>
      </c>
      <c r="J9425" s="55">
        <f t="shared" ca="1" si="2095"/>
        <v>7.5712965950753301E-3</v>
      </c>
      <c r="K9425" s="61">
        <f t="shared" ca="1" si="2096"/>
        <v>-1.296912062325809E+36</v>
      </c>
      <c r="L9425" s="61">
        <f t="shared" ca="1" si="2097"/>
        <v>-1.296912062325809E+36</v>
      </c>
      <c r="M9425" s="71">
        <f t="shared" ca="1" si="2098"/>
        <v>0</v>
      </c>
      <c r="N9425" s="64">
        <f t="shared" ca="1" si="2099"/>
        <v>1.5380232425783857E+36</v>
      </c>
      <c r="O9425" s="65">
        <f t="shared" ca="1" si="2100"/>
        <v>1.5380232425783857E+36</v>
      </c>
      <c r="P9425" s="62">
        <f t="shared" ca="1" si="2102"/>
        <v>1.1240211659864481E-37</v>
      </c>
    </row>
    <row r="9426" spans="1:16" x14ac:dyDescent="0.3">
      <c r="A9426" s="42">
        <v>9415</v>
      </c>
      <c r="B9426" s="52">
        <f>'[1]Mixed Norm. Gen. Proc.'!AA9423</f>
        <v>-0.30072383338232844</v>
      </c>
      <c r="C9426" s="57">
        <f t="shared" si="2108"/>
        <v>8.2985925304327714E-38</v>
      </c>
      <c r="D9426" s="39">
        <f t="shared" ca="1" si="2103"/>
        <v>-5.0027543191142835E-3</v>
      </c>
      <c r="E9426" s="70">
        <f t="shared" ca="1" si="2104"/>
        <v>5.0000000000000001E-3</v>
      </c>
      <c r="F9426" s="67">
        <f t="shared" si="2105"/>
        <v>8.2985925304327714E-38</v>
      </c>
      <c r="G9426" s="68">
        <f t="shared" si="2106"/>
        <v>8.7135221569544101E-38</v>
      </c>
      <c r="H9426" s="68">
        <f t="shared" si="2107"/>
        <v>7.8836629039111326E-38</v>
      </c>
      <c r="I9426" s="69">
        <f t="shared" si="2101"/>
        <v>5.5789679489030762E-38</v>
      </c>
      <c r="J9426" s="55">
        <f t="shared" ca="1" si="2095"/>
        <v>7.5494907787519916E-3</v>
      </c>
      <c r="K9426" s="61">
        <f t="shared" ca="1" si="2096"/>
        <v>-1.3030412252591251E+36</v>
      </c>
      <c r="L9426" s="61">
        <f t="shared" ca="1" si="2097"/>
        <v>-1.3030412252591251E+36</v>
      </c>
      <c r="M9426" s="71">
        <f t="shared" ca="1" si="2098"/>
        <v>0</v>
      </c>
      <c r="N9426" s="64">
        <f t="shared" ca="1" si="2099"/>
        <v>1.5447536800162717E+36</v>
      </c>
      <c r="O9426" s="65">
        <f t="shared" ca="1" si="2100"/>
        <v>1.5447536800162717E+36</v>
      </c>
      <c r="P9426" s="62">
        <f t="shared" ca="1" si="2102"/>
        <v>7.8600801352599279E-38</v>
      </c>
    </row>
    <row r="9427" spans="1:16" x14ac:dyDescent="0.3">
      <c r="A9427" s="42">
        <v>9416</v>
      </c>
      <c r="B9427" s="52">
        <f>'[1]Mixed Norm. Gen. Proc.'!AA9424</f>
        <v>0.22792056719522918</v>
      </c>
      <c r="C9427" s="57">
        <f t="shared" si="2108"/>
        <v>1.01900124468911E-37</v>
      </c>
      <c r="D9427" s="39">
        <f t="shared" ca="1" si="2103"/>
        <v>1.0829674746725628E-2</v>
      </c>
      <c r="E9427" s="70">
        <f t="shared" ca="1" si="2104"/>
        <v>1.0829674746725628E-2</v>
      </c>
      <c r="F9427" s="67">
        <f t="shared" si="2105"/>
        <v>1.01900124468911E-37</v>
      </c>
      <c r="G9427" s="68">
        <f t="shared" si="2106"/>
        <v>1.0699513069235655E-37</v>
      </c>
      <c r="H9427" s="68">
        <f t="shared" si="2107"/>
        <v>9.6805118245465437E-38</v>
      </c>
      <c r="I9427" s="69">
        <f t="shared" si="2101"/>
        <v>5.533913934123074E-38</v>
      </c>
      <c r="J9427" s="55">
        <f t="shared" ca="1" si="2095"/>
        <v>7.499618494883762E-3</v>
      </c>
      <c r="K9427" s="61">
        <f t="shared" ca="1" si="2096"/>
        <v>-1.3142175640926722E+36</v>
      </c>
      <c r="L9427" s="61">
        <f t="shared" ca="1" si="2097"/>
        <v>-1.3142175640926722E+36</v>
      </c>
      <c r="M9427" s="71">
        <f t="shared" ca="1" si="2098"/>
        <v>0</v>
      </c>
      <c r="N9427" s="64">
        <f t="shared" ca="1" si="2099"/>
        <v>1.5567624855995135E+36</v>
      </c>
      <c r="O9427" s="65">
        <f t="shared" ca="1" si="2100"/>
        <v>1.5567624855995135E+36</v>
      </c>
      <c r="P9427" s="62">
        <f t="shared" ca="1" si="2102"/>
        <v>9.651745069716427E-38</v>
      </c>
    </row>
    <row r="9428" spans="1:16" x14ac:dyDescent="0.3">
      <c r="A9428" s="42">
        <v>9417</v>
      </c>
      <c r="B9428" s="52">
        <f>'[1]Mixed Norm. Gen. Proc.'!AA9425</f>
        <v>6.2822565598284127E-2</v>
      </c>
      <c r="C9428" s="57">
        <f t="shared" si="2108"/>
        <v>1.0830175172283248E-37</v>
      </c>
      <c r="D9428" s="39">
        <f t="shared" ca="1" si="2103"/>
        <v>6.3697176098173646E-3</v>
      </c>
      <c r="E9428" s="70">
        <f t="shared" ca="1" si="2104"/>
        <v>6.3697176098173646E-3</v>
      </c>
      <c r="F9428" s="67">
        <f t="shared" si="2105"/>
        <v>1.0830175172283248E-37</v>
      </c>
      <c r="G9428" s="68">
        <f t="shared" si="2106"/>
        <v>1.1371683930897412E-37</v>
      </c>
      <c r="H9428" s="68">
        <f t="shared" si="2107"/>
        <v>1.0288666413669085E-37</v>
      </c>
      <c r="I9428" s="69">
        <f t="shared" si="2101"/>
        <v>5.4913476542758158E-38</v>
      </c>
      <c r="J9428" s="55">
        <f t="shared" ca="1" si="2095"/>
        <v>7.5313074300254667E-3</v>
      </c>
      <c r="K9428" s="61">
        <f t="shared" ca="1" si="2096"/>
        <v>-1.3240412250100131E+36</v>
      </c>
      <c r="L9428" s="61">
        <f t="shared" ca="1" si="2097"/>
        <v>-1.3240412250100131E+36</v>
      </c>
      <c r="M9428" s="71">
        <f t="shared" ca="1" si="2098"/>
        <v>0</v>
      </c>
      <c r="N9428" s="64">
        <f t="shared" ca="1" si="2099"/>
        <v>1.569193278037705E+36</v>
      </c>
      <c r="O9428" s="65">
        <f t="shared" ca="1" si="2100"/>
        <v>1.569193278037705E+36</v>
      </c>
      <c r="P9428" s="62">
        <f t="shared" ca="1" si="2102"/>
        <v>1.0257963463059022E-37</v>
      </c>
    </row>
    <row r="9429" spans="1:16" x14ac:dyDescent="0.3">
      <c r="A9429" s="42">
        <v>9418</v>
      </c>
      <c r="B9429" s="52">
        <f>'[1]Mixed Norm. Gen. Proc.'!AA9426</f>
        <v>-0.3055376707642104</v>
      </c>
      <c r="C9429" s="57">
        <f t="shared" si="2108"/>
        <v>7.5211486761754441E-38</v>
      </c>
      <c r="D9429" s="39">
        <f t="shared" ca="1" si="2103"/>
        <v>-1.6573159530775174E-2</v>
      </c>
      <c r="E9429" s="70">
        <f t="shared" ca="1" si="2104"/>
        <v>5.0000000000000001E-3</v>
      </c>
      <c r="F9429" s="67">
        <f t="shared" si="2105"/>
        <v>7.5211486761754441E-38</v>
      </c>
      <c r="G9429" s="68">
        <f t="shared" si="2106"/>
        <v>7.8972061099842165E-38</v>
      </c>
      <c r="H9429" s="68">
        <f t="shared" si="2107"/>
        <v>7.1450912423666717E-38</v>
      </c>
      <c r="I9429" s="69">
        <f t="shared" si="2101"/>
        <v>5.4493765780098607E-38</v>
      </c>
      <c r="J9429" s="55">
        <f t="shared" ca="1" si="2095"/>
        <v>7.520240449194456E-3</v>
      </c>
      <c r="K9429" s="61">
        <f t="shared" ca="1" si="2096"/>
        <v>-1.3343669179937133E+36</v>
      </c>
      <c r="L9429" s="61">
        <f t="shared" ca="1" si="2097"/>
        <v>-1.3343669179937133E+36</v>
      </c>
      <c r="M9429" s="71">
        <f t="shared" ca="1" si="2098"/>
        <v>0</v>
      </c>
      <c r="N9429" s="64">
        <f t="shared" ca="1" si="2099"/>
        <v>1.5811512654428216E+36</v>
      </c>
      <c r="O9429" s="65">
        <f t="shared" ca="1" si="2100"/>
        <v>1.5811512654428216E+36</v>
      </c>
      <c r="P9429" s="62">
        <f t="shared" ca="1" si="2102"/>
        <v>7.1238004850058386E-38</v>
      </c>
    </row>
    <row r="9430" spans="1:16" x14ac:dyDescent="0.3">
      <c r="A9430" s="42">
        <v>9419</v>
      </c>
      <c r="B9430" s="52">
        <f>'[1]Mixed Norm. Gen. Proc.'!AA9427</f>
        <v>0.20535085363131217</v>
      </c>
      <c r="C9430" s="57">
        <f t="shared" si="2108"/>
        <v>9.0656229771160859E-38</v>
      </c>
      <c r="D9430" s="39">
        <f t="shared" ca="1" si="2103"/>
        <v>5.370027798412759E-3</v>
      </c>
      <c r="E9430" s="70">
        <f t="shared" ca="1" si="2104"/>
        <v>5.370027798412759E-3</v>
      </c>
      <c r="F9430" s="67">
        <f t="shared" si="2105"/>
        <v>9.0656229771160859E-38</v>
      </c>
      <c r="G9430" s="68">
        <f t="shared" si="2106"/>
        <v>9.5189041259718906E-38</v>
      </c>
      <c r="H9430" s="68">
        <f t="shared" si="2107"/>
        <v>8.6123418282602811E-38</v>
      </c>
      <c r="I9430" s="69">
        <f t="shared" si="2101"/>
        <v>5.4011445375295687E-38</v>
      </c>
      <c r="J9430" s="55">
        <f t="shared" ca="1" si="2095"/>
        <v>7.5202404491944543E-3</v>
      </c>
      <c r="K9430" s="61">
        <f t="shared" ca="1" si="2096"/>
        <v>-1.3462827700426703E+36</v>
      </c>
      <c r="L9430" s="61">
        <f t="shared" ca="1" si="2097"/>
        <v>-1.3462827700426703E+36</v>
      </c>
      <c r="M9430" s="71">
        <f t="shared" ca="1" si="2098"/>
        <v>0</v>
      </c>
      <c r="N9430" s="64">
        <f t="shared" ca="1" si="2099"/>
        <v>1.5952708934791448E+36</v>
      </c>
      <c r="O9430" s="65">
        <f t="shared" ca="1" si="2100"/>
        <v>1.5952708934791448E+36</v>
      </c>
      <c r="P9430" s="62">
        <f t="shared" ca="1" si="2102"/>
        <v>8.5866789957009435E-38</v>
      </c>
    </row>
    <row r="9431" spans="1:16" x14ac:dyDescent="0.3">
      <c r="A9431" s="42">
        <v>9420</v>
      </c>
      <c r="B9431" s="52">
        <f>'[1]Mixed Norm. Gen. Proc.'!AA9428</f>
        <v>2.3575029975374029E-2</v>
      </c>
      <c r="C9431" s="57">
        <f t="shared" si="2108"/>
        <v>9.2793453105470372E-38</v>
      </c>
      <c r="D9431" s="39">
        <f t="shared" ca="1" si="2103"/>
        <v>5.2035803766622814E-3</v>
      </c>
      <c r="E9431" s="70">
        <f t="shared" ca="1" si="2104"/>
        <v>5.2035803766622814E-3</v>
      </c>
      <c r="F9431" s="67">
        <f t="shared" si="2105"/>
        <v>9.2793453105470372E-38</v>
      </c>
      <c r="G9431" s="68">
        <f t="shared" si="2106"/>
        <v>9.743312576074389E-38</v>
      </c>
      <c r="H9431" s="68">
        <f t="shared" si="2107"/>
        <v>8.8153780450196855E-38</v>
      </c>
      <c r="I9431" s="69">
        <f t="shared" si="2101"/>
        <v>5.348938427631368E-38</v>
      </c>
      <c r="J9431" s="55">
        <f t="shared" ca="1" si="2095"/>
        <v>7.4737672479979903E-3</v>
      </c>
      <c r="K9431" s="61">
        <f t="shared" ca="1" si="2096"/>
        <v>-1.3599699200701539E+36</v>
      </c>
      <c r="L9431" s="61">
        <f t="shared" ca="1" si="2097"/>
        <v>-1.3599699200701539E+36</v>
      </c>
      <c r="M9431" s="71">
        <f t="shared" ca="1" si="2098"/>
        <v>0</v>
      </c>
      <c r="N9431" s="64">
        <f t="shared" ca="1" si="2099"/>
        <v>1.610293566140203E+36</v>
      </c>
      <c r="O9431" s="65">
        <f t="shared" ca="1" si="2100"/>
        <v>1.610293566140203E+36</v>
      </c>
      <c r="P9431" s="62">
        <f t="shared" ca="1" si="2102"/>
        <v>8.7892722984506162E-38</v>
      </c>
    </row>
    <row r="9432" spans="1:16" x14ac:dyDescent="0.3">
      <c r="A9432" s="42">
        <v>9421</v>
      </c>
      <c r="B9432" s="52">
        <f>'[1]Mixed Norm. Gen. Proc.'!AA9429</f>
        <v>-0.26502660400494449</v>
      </c>
      <c r="C9432" s="57">
        <f t="shared" si="2108"/>
        <v>6.820071935503549E-38</v>
      </c>
      <c r="D9432" s="39">
        <f t="shared" ca="1" si="2103"/>
        <v>1.8506003573477772E-2</v>
      </c>
      <c r="E9432" s="70">
        <f t="shared" ca="1" si="2104"/>
        <v>1.8506003573477772E-2</v>
      </c>
      <c r="F9432" s="67">
        <f t="shared" si="2105"/>
        <v>6.820071935503549E-38</v>
      </c>
      <c r="G9432" s="68">
        <f t="shared" si="2106"/>
        <v>7.1610755322787263E-38</v>
      </c>
      <c r="H9432" s="68">
        <f t="shared" si="2107"/>
        <v>6.4790683387283717E-38</v>
      </c>
      <c r="I9432" s="69">
        <f t="shared" si="2101"/>
        <v>5.2949302296614202E-38</v>
      </c>
      <c r="J9432" s="55">
        <f t="shared" ca="1" si="2095"/>
        <v>7.4758236154390213E-3</v>
      </c>
      <c r="K9432" s="61">
        <f t="shared" ca="1" si="2096"/>
        <v>-1.3738171253256458E+36</v>
      </c>
      <c r="L9432" s="61">
        <f t="shared" ca="1" si="2097"/>
        <v>-1.3738171253256458E+36</v>
      </c>
      <c r="M9432" s="71">
        <f t="shared" ca="1" si="2098"/>
        <v>0</v>
      </c>
      <c r="N9432" s="64">
        <f t="shared" ca="1" si="2099"/>
        <v>1.6267429977483124E+36</v>
      </c>
      <c r="O9432" s="65">
        <f t="shared" ca="1" si="2100"/>
        <v>1.6267429977483124E+36</v>
      </c>
      <c r="P9432" s="62">
        <f t="shared" ca="1" si="2102"/>
        <v>6.4598760381349065E-38</v>
      </c>
    </row>
    <row r="9433" spans="1:16" x14ac:dyDescent="0.3">
      <c r="A9433" s="42">
        <v>9422</v>
      </c>
      <c r="B9433" s="52">
        <f>'[1]Mixed Norm. Gen. Proc.'!AA9430</f>
        <v>-0.29205252068981191</v>
      </c>
      <c r="C9433" s="57">
        <f t="shared" si="2108"/>
        <v>4.8282527354538928E-38</v>
      </c>
      <c r="D9433" s="39">
        <f t="shared" ca="1" si="2103"/>
        <v>1.8642252139060727E-3</v>
      </c>
      <c r="E9433" s="70">
        <f t="shared" ca="1" si="2104"/>
        <v>5.0000000000000001E-3</v>
      </c>
      <c r="F9433" s="67">
        <f t="shared" si="2105"/>
        <v>4.8282527354538928E-38</v>
      </c>
      <c r="G9433" s="68">
        <f t="shared" si="2106"/>
        <v>5.069665372226588E-38</v>
      </c>
      <c r="H9433" s="68">
        <f t="shared" si="2107"/>
        <v>4.586840098681198E-38</v>
      </c>
      <c r="I9433" s="69">
        <f t="shared" si="2101"/>
        <v>5.2397250522759883E-38</v>
      </c>
      <c r="J9433" s="55">
        <f t="shared" ca="1" si="2095"/>
        <v>7.5172029375953284E-3</v>
      </c>
      <c r="K9433" s="61">
        <f t="shared" ca="1" si="2096"/>
        <v>-1.3877940353898338E+36</v>
      </c>
      <c r="L9433" s="61">
        <f t="shared" ca="1" si="2097"/>
        <v>-1.3877940353898338E+36</v>
      </c>
      <c r="M9433" s="71">
        <f t="shared" ca="1" si="2098"/>
        <v>0</v>
      </c>
      <c r="N9433" s="64">
        <f t="shared" ca="1" si="2099"/>
        <v>1.6443796651519031E+36</v>
      </c>
      <c r="O9433" s="65">
        <f t="shared" ca="1" si="2100"/>
        <v>1.6443796651519031E+36</v>
      </c>
      <c r="P9433" s="62">
        <f t="shared" ca="1" si="2102"/>
        <v>4.5731778639833454E-38</v>
      </c>
    </row>
    <row r="9434" spans="1:16" x14ac:dyDescent="0.3">
      <c r="A9434" s="42">
        <v>9423</v>
      </c>
      <c r="B9434" s="52">
        <f>'[1]Mixed Norm. Gen. Proc.'!AA9431</f>
        <v>-1.436413983814902E-2</v>
      </c>
      <c r="C9434" s="57">
        <f t="shared" si="2108"/>
        <v>4.7588990379879077E-38</v>
      </c>
      <c r="D9434" s="39">
        <f t="shared" ca="1" si="2103"/>
        <v>-7.0351943305711076E-3</v>
      </c>
      <c r="E9434" s="70">
        <f t="shared" ca="1" si="2104"/>
        <v>5.0000000000000001E-3</v>
      </c>
      <c r="F9434" s="67">
        <f t="shared" si="2105"/>
        <v>4.7588990379879077E-38</v>
      </c>
      <c r="G9434" s="68">
        <f t="shared" si="2106"/>
        <v>4.9968439898873037E-38</v>
      </c>
      <c r="H9434" s="68">
        <f t="shared" si="2107"/>
        <v>4.5209540860885122E-38</v>
      </c>
      <c r="I9434" s="69">
        <f t="shared" si="2101"/>
        <v>5.1936750290411627E-38</v>
      </c>
      <c r="J9434" s="55">
        <f t="shared" ca="1" si="2095"/>
        <v>7.5172029375953292E-3</v>
      </c>
      <c r="K9434" s="61">
        <f t="shared" ca="1" si="2096"/>
        <v>-1.4000989923263969E+36</v>
      </c>
      <c r="L9434" s="61">
        <f t="shared" ca="1" si="2097"/>
        <v>-1.4000989923263969E+36</v>
      </c>
      <c r="M9434" s="71">
        <f t="shared" ca="1" si="2098"/>
        <v>0</v>
      </c>
      <c r="N9434" s="64">
        <f t="shared" ca="1" si="2099"/>
        <v>1.6589596535731464E+36</v>
      </c>
      <c r="O9434" s="65">
        <f t="shared" ca="1" si="2100"/>
        <v>1.6589596535731464E+36</v>
      </c>
      <c r="P9434" s="62">
        <f t="shared" ca="1" si="2102"/>
        <v>4.5074880976403611E-38</v>
      </c>
    </row>
    <row r="9435" spans="1:16" x14ac:dyDescent="0.3">
      <c r="A9435" s="42">
        <v>9424</v>
      </c>
      <c r="B9435" s="52">
        <f>'[1]Mixed Norm. Gen. Proc.'!AA9432</f>
        <v>0.13039166682929174</v>
      </c>
      <c r="C9435" s="57">
        <f t="shared" si="2108"/>
        <v>5.3794198158234637E-38</v>
      </c>
      <c r="D9435" s="39">
        <f t="shared" ca="1" si="2103"/>
        <v>-2.7003173581314349E-2</v>
      </c>
      <c r="E9435" s="70">
        <f t="shared" ca="1" si="2104"/>
        <v>5.0000000000000001E-3</v>
      </c>
      <c r="F9435" s="67">
        <f t="shared" si="2105"/>
        <v>5.3794198158234637E-38</v>
      </c>
      <c r="G9435" s="68">
        <f t="shared" si="2106"/>
        <v>5.6483908066146373E-38</v>
      </c>
      <c r="H9435" s="68">
        <f t="shared" si="2107"/>
        <v>5.1104488250322901E-38</v>
      </c>
      <c r="I9435" s="69">
        <f t="shared" si="2101"/>
        <v>5.1470877491163103E-38</v>
      </c>
      <c r="J9435" s="55">
        <f t="shared" ca="1" si="2095"/>
        <v>7.5172029375953284E-3</v>
      </c>
      <c r="K9435" s="61">
        <f t="shared" ca="1" si="2096"/>
        <v>-1.4127715572519111E+36</v>
      </c>
      <c r="L9435" s="61">
        <f t="shared" ca="1" si="2097"/>
        <v>-1.4127715572519111E+36</v>
      </c>
      <c r="M9435" s="71">
        <f t="shared" ca="1" si="2098"/>
        <v>0</v>
      </c>
      <c r="N9435" s="64">
        <f t="shared" ca="1" si="2099"/>
        <v>1.6739752160683359E+36</v>
      </c>
      <c r="O9435" s="65">
        <f t="shared" ca="1" si="2100"/>
        <v>1.6739752160683359E+36</v>
      </c>
      <c r="P9435" s="62">
        <f t="shared" ca="1" si="2102"/>
        <v>5.0952269839048801E-38</v>
      </c>
    </row>
    <row r="9436" spans="1:16" x14ac:dyDescent="0.3">
      <c r="A9436" s="42">
        <v>9425</v>
      </c>
      <c r="B9436" s="52">
        <f>'[1]Mixed Norm. Gen. Proc.'!AA9433</f>
        <v>-0.10818923785260071</v>
      </c>
      <c r="C9436" s="57">
        <f t="shared" si="2108"/>
        <v>4.7974244858603459E-38</v>
      </c>
      <c r="D9436" s="39">
        <f t="shared" ca="1" si="2103"/>
        <v>-1.5534277898670765E-2</v>
      </c>
      <c r="E9436" s="70">
        <f t="shared" ca="1" si="2104"/>
        <v>5.0000000000000001E-3</v>
      </c>
      <c r="F9436" s="67">
        <f t="shared" si="2105"/>
        <v>4.7974244858603459E-38</v>
      </c>
      <c r="G9436" s="68">
        <f t="shared" si="2106"/>
        <v>5.0372957101533637E-38</v>
      </c>
      <c r="H9436" s="68">
        <f t="shared" si="2107"/>
        <v>4.5575532615673282E-38</v>
      </c>
      <c r="I9436" s="69">
        <f t="shared" si="2101"/>
        <v>5.0980279318019533E-38</v>
      </c>
      <c r="J9436" s="55">
        <f t="shared" ca="1" si="2095"/>
        <v>7.5172029375953292E-3</v>
      </c>
      <c r="K9436" s="61">
        <f t="shared" ca="1" si="2096"/>
        <v>-1.4263670721123406E+36</v>
      </c>
      <c r="L9436" s="61">
        <f t="shared" ca="1" si="2097"/>
        <v>-1.4263670721123406E+36</v>
      </c>
      <c r="M9436" s="71">
        <f t="shared" ca="1" si="2098"/>
        <v>0</v>
      </c>
      <c r="N9436" s="64">
        <f t="shared" ca="1" si="2099"/>
        <v>1.6900843703114446E+36</v>
      </c>
      <c r="O9436" s="65">
        <f t="shared" ca="1" si="2100"/>
        <v>1.6900843703114446E+36</v>
      </c>
      <c r="P9436" s="62">
        <f t="shared" ca="1" si="2102"/>
        <v>4.5439782598302065E-38</v>
      </c>
    </row>
    <row r="9437" spans="1:16" x14ac:dyDescent="0.3">
      <c r="A9437" s="42">
        <v>9426</v>
      </c>
      <c r="B9437" s="52">
        <f>'[1]Mixed Norm. Gen. Proc.'!AA9434</f>
        <v>-0.14217482017009139</v>
      </c>
      <c r="C9437" s="57">
        <f t="shared" si="2108"/>
        <v>4.1153515223035581E-38</v>
      </c>
      <c r="D9437" s="39">
        <f t="shared" ca="1" si="2103"/>
        <v>-7.5840744639044744E-3</v>
      </c>
      <c r="E9437" s="70">
        <f t="shared" ca="1" si="2104"/>
        <v>5.0000000000000001E-3</v>
      </c>
      <c r="F9437" s="67">
        <f t="shared" si="2105"/>
        <v>4.1153515223035581E-38</v>
      </c>
      <c r="G9437" s="68">
        <f t="shared" si="2106"/>
        <v>4.3211190984187362E-38</v>
      </c>
      <c r="H9437" s="68">
        <f t="shared" si="2107"/>
        <v>3.90958394618838E-38</v>
      </c>
      <c r="I9437" s="69">
        <f t="shared" si="2101"/>
        <v>5.0505524028422967E-38</v>
      </c>
      <c r="J9437" s="55">
        <f t="shared" ca="1" si="2095"/>
        <v>7.4088325498933493E-3</v>
      </c>
      <c r="K9437" s="61">
        <f t="shared" ca="1" si="2096"/>
        <v>-1.4411266900787798E+36</v>
      </c>
      <c r="L9437" s="61">
        <f t="shared" ca="1" si="2097"/>
        <v>-1.4411266900787798E+36</v>
      </c>
      <c r="M9437" s="71">
        <f t="shared" ca="1" si="2098"/>
        <v>0</v>
      </c>
      <c r="N9437" s="64">
        <f t="shared" ca="1" si="2099"/>
        <v>1.7046196034632427E+36</v>
      </c>
      <c r="O9437" s="65">
        <f t="shared" ca="1" si="2100"/>
        <v>1.7046196034632427E+36</v>
      </c>
      <c r="P9437" s="62">
        <f t="shared" ca="1" si="2102"/>
        <v>3.8981065989297583E-38</v>
      </c>
    </row>
    <row r="9438" spans="1:16" x14ac:dyDescent="0.3">
      <c r="A9438" s="42">
        <v>9427</v>
      </c>
      <c r="B9438" s="52">
        <f>'[1]Mixed Norm. Gen. Proc.'!AA9435</f>
        <v>0.20402164122614674</v>
      </c>
      <c r="C9438" s="57">
        <f t="shared" si="2108"/>
        <v>4.9549722941064522E-38</v>
      </c>
      <c r="D9438" s="39">
        <f t="shared" ca="1" si="2103"/>
        <v>9.8145377010396655E-3</v>
      </c>
      <c r="E9438" s="70">
        <f t="shared" ca="1" si="2104"/>
        <v>9.8145377010396655E-3</v>
      </c>
      <c r="F9438" s="67">
        <f t="shared" si="2105"/>
        <v>4.9549722941064522E-38</v>
      </c>
      <c r="G9438" s="68">
        <f t="shared" si="2106"/>
        <v>5.2027209088117748E-38</v>
      </c>
      <c r="H9438" s="68">
        <f t="shared" si="2107"/>
        <v>4.7072236794011297E-38</v>
      </c>
      <c r="I9438" s="69">
        <f t="shared" si="2101"/>
        <v>5.0090488303815809E-38</v>
      </c>
      <c r="J9438" s="55">
        <f t="shared" ca="1" si="2095"/>
        <v>7.4088325498933511E-3</v>
      </c>
      <c r="K9438" s="61">
        <f t="shared" ca="1" si="2096"/>
        <v>-1.453067461277487E+36</v>
      </c>
      <c r="L9438" s="61">
        <f t="shared" ca="1" si="2097"/>
        <v>-1.453067461277487E+36</v>
      </c>
      <c r="M9438" s="71">
        <f t="shared" ca="1" si="2098"/>
        <v>0</v>
      </c>
      <c r="N9438" s="64">
        <f t="shared" ca="1" si="2099"/>
        <v>1.7187436029741245E+36</v>
      </c>
      <c r="O9438" s="65">
        <f t="shared" ca="1" si="2100"/>
        <v>1.7187436029741245E+36</v>
      </c>
      <c r="P9438" s="62">
        <f t="shared" ca="1" si="2102"/>
        <v>4.6934047049178818E-38</v>
      </c>
    </row>
    <row r="9439" spans="1:16" x14ac:dyDescent="0.3">
      <c r="A9439" s="42">
        <v>9428</v>
      </c>
      <c r="B9439" s="52">
        <f>'[1]Mixed Norm. Gen. Proc.'!AA9436</f>
        <v>0.11418322148168718</v>
      </c>
      <c r="C9439" s="57">
        <f t="shared" si="2108"/>
        <v>5.5207469930000331E-38</v>
      </c>
      <c r="D9439" s="39">
        <f t="shared" ca="1" si="2103"/>
        <v>4.6035692804189095E-3</v>
      </c>
      <c r="E9439" s="70">
        <f t="shared" ca="1" si="2104"/>
        <v>5.0000000000000001E-3</v>
      </c>
      <c r="F9439" s="67">
        <f t="shared" si="2105"/>
        <v>5.5207469930000331E-38</v>
      </c>
      <c r="G9439" s="68">
        <f t="shared" si="2106"/>
        <v>5.7967843426500346E-38</v>
      </c>
      <c r="H9439" s="68">
        <f t="shared" si="2107"/>
        <v>5.2447096433500315E-38</v>
      </c>
      <c r="I9439" s="69">
        <f t="shared" si="2101"/>
        <v>4.9605736577701305E-38</v>
      </c>
      <c r="J9439" s="55">
        <f t="shared" ca="1" si="2095"/>
        <v>7.338459723772223E-3</v>
      </c>
      <c r="K9439" s="61">
        <f t="shared" ca="1" si="2096"/>
        <v>-1.468160628423738E+36</v>
      </c>
      <c r="L9439" s="61">
        <f t="shared" ca="1" si="2097"/>
        <v>-1.468160628423738E+36</v>
      </c>
      <c r="M9439" s="71">
        <f t="shared" ca="1" si="2098"/>
        <v>0</v>
      </c>
      <c r="N9439" s="64">
        <f t="shared" ca="1" si="2099"/>
        <v>1.7346456592512104E+36</v>
      </c>
      <c r="O9439" s="65">
        <f t="shared" ca="1" si="2100"/>
        <v>1.7346456592512104E+36</v>
      </c>
      <c r="P9439" s="62">
        <f t="shared" ca="1" si="2102"/>
        <v>5.2294588082303986E-38</v>
      </c>
    </row>
    <row r="9440" spans="1:16" x14ac:dyDescent="0.3">
      <c r="A9440" s="42">
        <v>9429</v>
      </c>
      <c r="B9440" s="52">
        <f>'[1]Mixed Norm. Gen. Proc.'!AA9437</f>
        <v>0.13491616548131291</v>
      </c>
      <c r="C9440" s="57">
        <f t="shared" si="2108"/>
        <v>6.2655850078880865E-38</v>
      </c>
      <c r="D9440" s="39">
        <f t="shared" ca="1" si="2103"/>
        <v>-1.7384052720150846E-2</v>
      </c>
      <c r="E9440" s="70">
        <f t="shared" ca="1" si="2104"/>
        <v>5.0000000000000001E-3</v>
      </c>
      <c r="F9440" s="67">
        <f t="shared" si="2105"/>
        <v>6.2655850078880865E-38</v>
      </c>
      <c r="G9440" s="68">
        <f t="shared" si="2106"/>
        <v>6.5788642582824913E-38</v>
      </c>
      <c r="H9440" s="68">
        <f t="shared" si="2107"/>
        <v>5.9523057574936817E-38</v>
      </c>
      <c r="I9440" s="69">
        <f t="shared" si="2101"/>
        <v>4.912820128313457E-38</v>
      </c>
      <c r="J9440" s="55">
        <f t="shared" ca="1" si="2095"/>
        <v>7.3188749710493568E-3</v>
      </c>
      <c r="K9440" s="61">
        <f t="shared" ca="1" si="2096"/>
        <v>-1.4826825472830097E+36</v>
      </c>
      <c r="L9440" s="61">
        <f t="shared" ca="1" si="2097"/>
        <v>-1.4826825472830097E+36</v>
      </c>
      <c r="M9440" s="71">
        <f t="shared" ca="1" si="2098"/>
        <v>0</v>
      </c>
      <c r="N9440" s="64">
        <f t="shared" ca="1" si="2099"/>
        <v>1.7512556158540801E+36</v>
      </c>
      <c r="O9440" s="65">
        <f t="shared" ca="1" si="2100"/>
        <v>1.7512556158540801E+36</v>
      </c>
      <c r="P9440" s="62">
        <f t="shared" ca="1" si="2102"/>
        <v>5.9350434635392236E-38</v>
      </c>
    </row>
    <row r="9441" spans="1:16" x14ac:dyDescent="0.3">
      <c r="A9441" s="42">
        <v>9430</v>
      </c>
      <c r="B9441" s="52">
        <f>'[1]Mixed Norm. Gen. Proc.'!AA9438</f>
        <v>-1.4387257141447882E-2</v>
      </c>
      <c r="C9441" s="57">
        <f t="shared" si="2108"/>
        <v>6.1754404252380003E-38</v>
      </c>
      <c r="D9441" s="39">
        <f t="shared" ca="1" si="2103"/>
        <v>4.1634547614134432E-3</v>
      </c>
      <c r="E9441" s="70">
        <f t="shared" ca="1" si="2104"/>
        <v>5.0000000000000001E-3</v>
      </c>
      <c r="F9441" s="67">
        <f t="shared" si="2105"/>
        <v>6.1754404252380003E-38</v>
      </c>
      <c r="G9441" s="68">
        <f t="shared" si="2106"/>
        <v>6.4842124464999006E-38</v>
      </c>
      <c r="H9441" s="68">
        <f t="shared" si="2107"/>
        <v>5.8666684039761001E-38</v>
      </c>
      <c r="I9441" s="69">
        <f t="shared" si="2101"/>
        <v>4.8613469790694962E-38</v>
      </c>
      <c r="J9441" s="55">
        <f t="shared" ca="1" si="2095"/>
        <v>7.1874396454689122E-3</v>
      </c>
      <c r="K9441" s="61">
        <f t="shared" ca="1" si="2096"/>
        <v>-1.500084717435285E+36</v>
      </c>
      <c r="L9441" s="61">
        <f t="shared" ca="1" si="2097"/>
        <v>-1.500084717435285E+36</v>
      </c>
      <c r="M9441" s="71">
        <f t="shared" ca="1" si="2098"/>
        <v>0</v>
      </c>
      <c r="N9441" s="64">
        <f t="shared" ca="1" si="2099"/>
        <v>1.768095186197507E+36</v>
      </c>
      <c r="O9441" s="65">
        <f t="shared" ca="1" si="2100"/>
        <v>1.768095186197507E+36</v>
      </c>
      <c r="P9441" s="62">
        <f t="shared" ca="1" si="2102"/>
        <v>5.849959574738458E-38</v>
      </c>
    </row>
    <row r="9442" spans="1:16" x14ac:dyDescent="0.3">
      <c r="A9442" s="42">
        <v>9431</v>
      </c>
      <c r="B9442" s="52">
        <f>'[1]Mixed Norm. Gen. Proc.'!AA9439</f>
        <v>3.1670433985708901E-2</v>
      </c>
      <c r="C9442" s="57">
        <f t="shared" si="2108"/>
        <v>6.3710193035581776E-38</v>
      </c>
      <c r="D9442" s="39">
        <f t="shared" ca="1" si="2103"/>
        <v>-2.2846638653562703E-3</v>
      </c>
      <c r="E9442" s="70">
        <f t="shared" ca="1" si="2104"/>
        <v>5.0000000000000001E-3</v>
      </c>
      <c r="F9442" s="67">
        <f t="shared" si="2105"/>
        <v>6.3710193035581776E-38</v>
      </c>
      <c r="G9442" s="68">
        <f t="shared" si="2106"/>
        <v>6.6895702687360865E-38</v>
      </c>
      <c r="H9442" s="68">
        <f t="shared" si="2107"/>
        <v>6.0524683383802688E-38</v>
      </c>
      <c r="I9442" s="69">
        <f t="shared" si="2101"/>
        <v>4.8016918941503277E-38</v>
      </c>
      <c r="J9442" s="55">
        <f t="shared" ca="1" si="2095"/>
        <v>7.1874396454689122E-3</v>
      </c>
      <c r="K9442" s="61">
        <f t="shared" ca="1" si="2096"/>
        <v>-1.518721415327869E+36</v>
      </c>
      <c r="L9442" s="61">
        <f t="shared" ca="1" si="2097"/>
        <v>-1.518721415327869E+36</v>
      </c>
      <c r="M9442" s="71">
        <f t="shared" ca="1" si="2098"/>
        <v>0</v>
      </c>
      <c r="N9442" s="64">
        <f t="shared" ca="1" si="2099"/>
        <v>1.7900615827933158E+36</v>
      </c>
      <c r="O9442" s="65">
        <f t="shared" ca="1" si="2100"/>
        <v>1.7900615827933158E+36</v>
      </c>
      <c r="P9442" s="62">
        <f t="shared" ca="1" si="2102"/>
        <v>6.0352303332692774E-38</v>
      </c>
    </row>
    <row r="9443" spans="1:16" x14ac:dyDescent="0.3">
      <c r="A9443" s="42">
        <v>9432</v>
      </c>
      <c r="B9443" s="52">
        <f>'[1]Mixed Norm. Gen. Proc.'!AA9440</f>
        <v>0.2342505471069467</v>
      </c>
      <c r="C9443" s="57">
        <f t="shared" si="2108"/>
        <v>7.8634340610455989E-38</v>
      </c>
      <c r="D9443" s="39">
        <f t="shared" ca="1" si="2103"/>
        <v>-1.4521091199502295E-3</v>
      </c>
      <c r="E9443" s="70">
        <f t="shared" ca="1" si="2104"/>
        <v>5.0000000000000001E-3</v>
      </c>
      <c r="F9443" s="67">
        <f t="shared" si="2105"/>
        <v>7.8634340610455989E-38</v>
      </c>
      <c r="G9443" s="68">
        <f t="shared" si="2106"/>
        <v>8.2566057640978794E-38</v>
      </c>
      <c r="H9443" s="68">
        <f t="shared" si="2107"/>
        <v>7.4702623579933184E-38</v>
      </c>
      <c r="I9443" s="69">
        <f t="shared" si="2101"/>
        <v>4.7411352927320883E-38</v>
      </c>
      <c r="J9443" s="55">
        <f t="shared" ca="1" si="2095"/>
        <v>7.0960832778222578E-3</v>
      </c>
      <c r="K9443" s="61">
        <f t="shared" ca="1" si="2096"/>
        <v>-1.5393332543928203E+36</v>
      </c>
      <c r="L9443" s="61">
        <f t="shared" ca="1" si="2097"/>
        <v>-1.5393332543928203E+36</v>
      </c>
      <c r="M9443" s="71">
        <f t="shared" ca="1" si="2098"/>
        <v>0</v>
      </c>
      <c r="N9443" s="64">
        <f t="shared" ca="1" si="2099"/>
        <v>1.811711489244013E+36</v>
      </c>
      <c r="O9443" s="65">
        <f t="shared" ca="1" si="2100"/>
        <v>1.811711489244013E+36</v>
      </c>
      <c r="P9443" s="62">
        <f t="shared" ca="1" si="2102"/>
        <v>7.4492563902262814E-38</v>
      </c>
    </row>
    <row r="9444" spans="1:16" x14ac:dyDescent="0.3">
      <c r="A9444" s="42">
        <v>9433</v>
      </c>
      <c r="B9444" s="52">
        <f>'[1]Mixed Norm. Gen. Proc.'!AA9441</f>
        <v>-8.4897128839975883E-2</v>
      </c>
      <c r="C9444" s="57">
        <f t="shared" si="2108"/>
        <v>7.1958510864403554E-38</v>
      </c>
      <c r="D9444" s="39">
        <f t="shared" ca="1" si="2103"/>
        <v>2.292368700803309E-2</v>
      </c>
      <c r="E9444" s="70">
        <f t="shared" ca="1" si="2104"/>
        <v>2.292368700803309E-2</v>
      </c>
      <c r="F9444" s="67">
        <f t="shared" si="2105"/>
        <v>7.1958510864403554E-38</v>
      </c>
      <c r="G9444" s="68">
        <f t="shared" si="2106"/>
        <v>7.555643640762374E-38</v>
      </c>
      <c r="H9444" s="68">
        <f t="shared" si="2107"/>
        <v>6.8360585321183368E-38</v>
      </c>
      <c r="I9444" s="69">
        <f t="shared" si="2101"/>
        <v>4.6750875965126117E-38</v>
      </c>
      <c r="J9444" s="55">
        <f t="shared" ca="1" si="2095"/>
        <v>7.0960832778222587E-3</v>
      </c>
      <c r="K9444" s="61">
        <f t="shared" ca="1" si="2096"/>
        <v>-1.5610803153981615E+36</v>
      </c>
      <c r="L9444" s="61">
        <f t="shared" ca="1" si="2097"/>
        <v>-1.5610803153981615E+36</v>
      </c>
      <c r="M9444" s="71">
        <f t="shared" ca="1" si="2098"/>
        <v>0</v>
      </c>
      <c r="N9444" s="64">
        <f t="shared" ca="1" si="2099"/>
        <v>1.8373065968454587E+36</v>
      </c>
      <c r="O9444" s="65">
        <f t="shared" ca="1" si="2100"/>
        <v>1.8373065968454587E+36</v>
      </c>
      <c r="P9444" s="62">
        <f t="shared" ca="1" si="2102"/>
        <v>6.8168359107032255E-38</v>
      </c>
    </row>
    <row r="9445" spans="1:16" x14ac:dyDescent="0.3">
      <c r="A9445" s="42">
        <v>9434</v>
      </c>
      <c r="B9445" s="52">
        <f>'[1]Mixed Norm. Gen. Proc.'!AA9442</f>
        <v>-0.1652399038394978</v>
      </c>
      <c r="C9445" s="57">
        <f t="shared" si="2108"/>
        <v>6.0068093448736047E-38</v>
      </c>
      <c r="D9445" s="39">
        <f t="shared" ca="1" si="2103"/>
        <v>5.1294159612138744E-4</v>
      </c>
      <c r="E9445" s="70">
        <f t="shared" ca="1" si="2104"/>
        <v>5.0000000000000001E-3</v>
      </c>
      <c r="F9445" s="67">
        <f t="shared" si="2105"/>
        <v>6.0068093448736047E-38</v>
      </c>
      <c r="G9445" s="68">
        <f t="shared" si="2106"/>
        <v>6.3071498121172855E-38</v>
      </c>
      <c r="H9445" s="68">
        <f t="shared" si="2107"/>
        <v>5.7064688776299239E-38</v>
      </c>
      <c r="I9445" s="69">
        <f t="shared" si="2101"/>
        <v>4.607942032385192E-38</v>
      </c>
      <c r="J9445" s="55">
        <f t="shared" ca="1" si="2095"/>
        <v>7.277130621337744E-3</v>
      </c>
      <c r="K9445" s="61">
        <f t="shared" ca="1" si="2096"/>
        <v>-1.5813528594403459E+36</v>
      </c>
      <c r="L9445" s="61">
        <f t="shared" ca="1" si="2097"/>
        <v>-1.5813528594403459E+36</v>
      </c>
      <c r="M9445" s="71">
        <f t="shared" ca="1" si="2098"/>
        <v>0</v>
      </c>
      <c r="N9445" s="64">
        <f t="shared" ca="1" si="2099"/>
        <v>1.8665543385929203E+36</v>
      </c>
      <c r="O9445" s="65">
        <f t="shared" ca="1" si="2100"/>
        <v>1.8665543385929203E+36</v>
      </c>
      <c r="P9445" s="62">
        <f t="shared" ca="1" si="2102"/>
        <v>5.6900137912464782E-38</v>
      </c>
    </row>
    <row r="9446" spans="1:16" x14ac:dyDescent="0.3">
      <c r="A9446" s="42">
        <v>9435</v>
      </c>
      <c r="B9446" s="52">
        <f>'[1]Mixed Norm. Gen. Proc.'!AA9443</f>
        <v>0.43845833666621986</v>
      </c>
      <c r="C9446" s="57">
        <f t="shared" si="2108"/>
        <v>8.6405449788979909E-38</v>
      </c>
      <c r="D9446" s="39">
        <f t="shared" ca="1" si="2103"/>
        <v>1.6322228904645311E-2</v>
      </c>
      <c r="E9446" s="70">
        <f t="shared" ca="1" si="2104"/>
        <v>1.6322228904645311E-2</v>
      </c>
      <c r="F9446" s="67">
        <f t="shared" si="2105"/>
        <v>8.6405449788979909E-38</v>
      </c>
      <c r="G9446" s="68">
        <f t="shared" si="2106"/>
        <v>9.0725722278428906E-38</v>
      </c>
      <c r="H9446" s="68">
        <f t="shared" si="2107"/>
        <v>8.2085177299530913E-38</v>
      </c>
      <c r="I9446" s="69">
        <f t="shared" si="2101"/>
        <v>4.5447981994570447E-38</v>
      </c>
      <c r="J9446" s="55">
        <f t="shared" ca="1" si="2095"/>
        <v>7.277130621337744E-3</v>
      </c>
      <c r="K9446" s="61">
        <f t="shared" ca="1" si="2096"/>
        <v>-1.6033236216996864E+36</v>
      </c>
      <c r="L9446" s="61">
        <f t="shared" ca="1" si="2097"/>
        <v>-1.6033236216996864E+36</v>
      </c>
      <c r="M9446" s="71">
        <f t="shared" ca="1" si="2098"/>
        <v>0</v>
      </c>
      <c r="N9446" s="64">
        <f t="shared" ca="1" si="2099"/>
        <v>1.8924875902214454E+36</v>
      </c>
      <c r="O9446" s="65">
        <f t="shared" ca="1" si="2100"/>
        <v>1.8924875902214454E+36</v>
      </c>
      <c r="P9446" s="62">
        <f t="shared" ca="1" si="2102"/>
        <v>8.1848477737642608E-38</v>
      </c>
    </row>
    <row r="9447" spans="1:16" x14ac:dyDescent="0.3">
      <c r="A9447" s="42">
        <v>9436</v>
      </c>
      <c r="B9447" s="52">
        <f>'[1]Mixed Norm. Gen. Proc.'!AA9444</f>
        <v>-0.10915833687193643</v>
      </c>
      <c r="C9447" s="57">
        <f t="shared" si="2108"/>
        <v>7.6973574593343247E-38</v>
      </c>
      <c r="D9447" s="39">
        <f t="shared" ca="1" si="2103"/>
        <v>2.5844658655008027E-4</v>
      </c>
      <c r="E9447" s="70">
        <f t="shared" ca="1" si="2104"/>
        <v>5.0000000000000001E-3</v>
      </c>
      <c r="F9447" s="67">
        <f t="shared" si="2105"/>
        <v>7.6973574593343247E-38</v>
      </c>
      <c r="G9447" s="68">
        <f t="shared" si="2106"/>
        <v>8.0822253323010409E-38</v>
      </c>
      <c r="H9447" s="68">
        <f t="shared" si="2107"/>
        <v>7.3124895863676084E-38</v>
      </c>
      <c r="I9447" s="69">
        <f t="shared" si="2101"/>
        <v>4.4757349342676475E-38</v>
      </c>
      <c r="J9447" s="55">
        <f t="shared" ca="1" si="2095"/>
        <v>7.3914965698695144E-3</v>
      </c>
      <c r="K9447" s="61">
        <f t="shared" ca="1" si="2096"/>
        <v>-1.6264542110693572E+36</v>
      </c>
      <c r="L9447" s="61">
        <f t="shared" ca="1" si="2097"/>
        <v>-1.6264542110693572E+36</v>
      </c>
      <c r="M9447" s="71">
        <f t="shared" ca="1" si="2098"/>
        <v>0</v>
      </c>
      <c r="N9447" s="64">
        <f t="shared" ca="1" si="2099"/>
        <v>1.9232994573034504E+36</v>
      </c>
      <c r="O9447" s="65">
        <f t="shared" ca="1" si="2100"/>
        <v>1.9232994573034504E+36</v>
      </c>
      <c r="P9447" s="62">
        <f t="shared" ca="1" si="2102"/>
        <v>7.2910725026967227E-38</v>
      </c>
    </row>
    <row r="9448" spans="1:16" x14ac:dyDescent="0.3">
      <c r="A9448" s="42">
        <v>9437</v>
      </c>
      <c r="B9448" s="52">
        <f>'[1]Mixed Norm. Gen. Proc.'!AA9445</f>
        <v>-6.1452861622485394E-2</v>
      </c>
      <c r="C9448" s="57">
        <f t="shared" si="2108"/>
        <v>7.2243328165270465E-38</v>
      </c>
      <c r="D9448" s="39">
        <f t="shared" ca="1" si="2103"/>
        <v>-5.3016235720343176E-3</v>
      </c>
      <c r="E9448" s="70">
        <f t="shared" ca="1" si="2104"/>
        <v>5.0000000000000001E-3</v>
      </c>
      <c r="F9448" s="67">
        <f t="shared" si="2105"/>
        <v>7.2243328165270465E-38</v>
      </c>
      <c r="G9448" s="68">
        <f t="shared" si="2106"/>
        <v>7.5855494573533992E-38</v>
      </c>
      <c r="H9448" s="68">
        <f t="shared" si="2107"/>
        <v>6.8631161757006939E-38</v>
      </c>
      <c r="I9448" s="69">
        <f t="shared" si="2101"/>
        <v>4.4120677045565941E-38</v>
      </c>
      <c r="J9448" s="55">
        <f t="shared" ca="1" si="2095"/>
        <v>7.3753703630356901E-3</v>
      </c>
      <c r="K9448" s="61">
        <f t="shared" ca="1" si="2096"/>
        <v>-1.6501545929350454E+36</v>
      </c>
      <c r="L9448" s="61">
        <f t="shared" ca="1" si="2097"/>
        <v>-1.6501545929350454E+36</v>
      </c>
      <c r="M9448" s="71">
        <f t="shared" ca="1" si="2098"/>
        <v>0</v>
      </c>
      <c r="N9448" s="64">
        <f t="shared" ca="1" si="2099"/>
        <v>1.9508229000378569E+36</v>
      </c>
      <c r="O9448" s="65">
        <f t="shared" ca="1" si="2100"/>
        <v>1.9508229000378569E+36</v>
      </c>
      <c r="P9448" s="62">
        <f t="shared" ca="1" si="2102"/>
        <v>6.8430590236772877E-38</v>
      </c>
    </row>
    <row r="9449" spans="1:16" x14ac:dyDescent="0.3">
      <c r="A9449" s="42">
        <v>9438</v>
      </c>
      <c r="B9449" s="52">
        <f>'[1]Mixed Norm. Gen. Proc.'!AA9446</f>
        <v>0.14862314572846644</v>
      </c>
      <c r="C9449" s="57">
        <f t="shared" si="2108"/>
        <v>8.2980358855086871E-38</v>
      </c>
      <c r="D9449" s="39">
        <f t="shared" ca="1" si="2103"/>
        <v>-3.3656609314028515E-3</v>
      </c>
      <c r="E9449" s="70">
        <f t="shared" ca="1" si="2104"/>
        <v>5.0000000000000001E-3</v>
      </c>
      <c r="F9449" s="67">
        <f t="shared" si="2105"/>
        <v>8.2980358855086871E-38</v>
      </c>
      <c r="G9449" s="68">
        <f t="shared" si="2106"/>
        <v>8.7129376797841217E-38</v>
      </c>
      <c r="H9449" s="68">
        <f t="shared" si="2107"/>
        <v>7.8831340912332524E-38</v>
      </c>
      <c r="I9449" s="69">
        <f t="shared" si="2101"/>
        <v>4.3582769574340669E-38</v>
      </c>
      <c r="J9449" s="55">
        <f t="shared" ca="1" si="2095"/>
        <v>7.3753703630356901E-3</v>
      </c>
      <c r="K9449" s="61">
        <f t="shared" ca="1" si="2096"/>
        <v>-1.6705211390009714E+36</v>
      </c>
      <c r="L9449" s="61">
        <f t="shared" ca="1" si="2097"/>
        <v>-1.6705211390009714E+36</v>
      </c>
      <c r="M9449" s="71">
        <f t="shared" ca="1" si="2098"/>
        <v>0</v>
      </c>
      <c r="N9449" s="64">
        <f t="shared" ca="1" si="2099"/>
        <v>1.974900355950285E+36</v>
      </c>
      <c r="O9449" s="65">
        <f t="shared" ca="1" si="2100"/>
        <v>1.974900355950285E+36</v>
      </c>
      <c r="P9449" s="62">
        <f t="shared" ca="1" si="2102"/>
        <v>7.8600959821817729E-38</v>
      </c>
    </row>
    <row r="9450" spans="1:16" x14ac:dyDescent="0.3">
      <c r="A9450" s="42">
        <v>9439</v>
      </c>
      <c r="B9450" s="52">
        <f>'[1]Mixed Norm. Gen. Proc.'!AA9447</f>
        <v>0.2035498095187985</v>
      </c>
      <c r="C9450" s="57">
        <f t="shared" si="2108"/>
        <v>9.9870995093841337E-38</v>
      </c>
      <c r="D9450" s="39">
        <f t="shared" ca="1" si="2103"/>
        <v>-2.3423826814198336E-2</v>
      </c>
      <c r="E9450" s="70">
        <f t="shared" ca="1" si="2104"/>
        <v>5.0000000000000001E-3</v>
      </c>
      <c r="F9450" s="67">
        <f t="shared" si="2105"/>
        <v>9.9870995093841337E-38</v>
      </c>
      <c r="G9450" s="68">
        <f t="shared" si="2106"/>
        <v>1.0486454484853342E-37</v>
      </c>
      <c r="H9450" s="68">
        <f t="shared" si="2107"/>
        <v>9.4877445339149255E-38</v>
      </c>
      <c r="I9450" s="69">
        <f t="shared" si="2101"/>
        <v>4.3038325962265272E-38</v>
      </c>
      <c r="J9450" s="55">
        <f t="shared" ca="1" si="2095"/>
        <v>7.3753703630356901E-3</v>
      </c>
      <c r="K9450" s="61">
        <f t="shared" ca="1" si="2096"/>
        <v>-1.6916535725385493E+36</v>
      </c>
      <c r="L9450" s="61">
        <f t="shared" ca="1" si="2097"/>
        <v>-1.6916535725385493E+36</v>
      </c>
      <c r="M9450" s="71">
        <f t="shared" ca="1" si="2098"/>
        <v>0</v>
      </c>
      <c r="N9450" s="64">
        <f t="shared" ca="1" si="2099"/>
        <v>1.9998832487381134E+36</v>
      </c>
      <c r="O9450" s="65">
        <f t="shared" ca="1" si="2100"/>
        <v>1.9998832487381134E+36</v>
      </c>
      <c r="P9450" s="62">
        <f t="shared" ca="1" si="2102"/>
        <v>9.4600170221543446E-38</v>
      </c>
    </row>
    <row r="9451" spans="1:16" x14ac:dyDescent="0.3">
      <c r="A9451" s="42">
        <v>9440</v>
      </c>
      <c r="B9451" s="52">
        <f>'[1]Mixed Norm. Gen. Proc.'!AA9448</f>
        <v>9.978201803800435E-3</v>
      </c>
      <c r="C9451" s="57">
        <f t="shared" si="2108"/>
        <v>1.0086752803723405E-37</v>
      </c>
      <c r="D9451" s="39">
        <f t="shared" ca="1" si="2103"/>
        <v>-3.146317149456352E-4</v>
      </c>
      <c r="E9451" s="70">
        <f t="shared" ca="1" si="2104"/>
        <v>5.0000000000000001E-3</v>
      </c>
      <c r="F9451" s="67">
        <f t="shared" si="2105"/>
        <v>1.0086752803723405E-37</v>
      </c>
      <c r="G9451" s="68">
        <f t="shared" si="2106"/>
        <v>1.0591090443909576E-37</v>
      </c>
      <c r="H9451" s="68">
        <f t="shared" si="2107"/>
        <v>9.5824151635372349E-38</v>
      </c>
      <c r="I9451" s="69">
        <f t="shared" si="2101"/>
        <v>4.2463155250222686E-38</v>
      </c>
      <c r="J9451" s="55">
        <f t="shared" ca="1" si="2095"/>
        <v>7.3753703630356901E-3</v>
      </c>
      <c r="K9451" s="61">
        <f t="shared" ca="1" si="2096"/>
        <v>-1.7145673099683904E+36</v>
      </c>
      <c r="L9451" s="61">
        <f t="shared" ca="1" si="2097"/>
        <v>-1.7145673099683904E+36</v>
      </c>
      <c r="M9451" s="71">
        <f t="shared" ca="1" si="2098"/>
        <v>0</v>
      </c>
      <c r="N9451" s="64">
        <f t="shared" ca="1" si="2099"/>
        <v>2.0269720099335591E+36</v>
      </c>
      <c r="O9451" s="65">
        <f t="shared" ca="1" si="2100"/>
        <v>2.0269720099335591E+36</v>
      </c>
      <c r="P9451" s="62">
        <f t="shared" ca="1" si="2102"/>
        <v>9.55441098106879E-38</v>
      </c>
    </row>
    <row r="9452" spans="1:16" x14ac:dyDescent="0.3">
      <c r="A9452" s="42">
        <v>9441</v>
      </c>
      <c r="B9452" s="52">
        <f>'[1]Mixed Norm. Gen. Proc.'!AA9449</f>
        <v>6.6558700274621282E-2</v>
      </c>
      <c r="C9452" s="57">
        <f t="shared" si="2108"/>
        <v>1.0758113960330627E-37</v>
      </c>
      <c r="D9452" s="39">
        <f t="shared" ca="1" si="2103"/>
        <v>6.8417578453464738E-3</v>
      </c>
      <c r="E9452" s="70">
        <f t="shared" ca="1" si="2104"/>
        <v>6.8417578453464738E-3</v>
      </c>
      <c r="F9452" s="67">
        <f t="shared" si="2105"/>
        <v>1.0758113960330627E-37</v>
      </c>
      <c r="G9452" s="68">
        <f t="shared" si="2106"/>
        <v>1.1296019658347158E-37</v>
      </c>
      <c r="H9452" s="68">
        <f t="shared" si="2107"/>
        <v>1.0220208262314095E-37</v>
      </c>
      <c r="I9452" s="69">
        <f t="shared" si="2101"/>
        <v>4.1842393431545127E-38</v>
      </c>
      <c r="J9452" s="55">
        <f t="shared" ca="1" si="2095"/>
        <v>7.3753703630356901E-3</v>
      </c>
      <c r="K9452" s="61">
        <f t="shared" ca="1" si="2096"/>
        <v>-1.7400041417146996E+36</v>
      </c>
      <c r="L9452" s="61">
        <f t="shared" ca="1" si="2097"/>
        <v>-1.7400041417146996E+36</v>
      </c>
      <c r="M9452" s="71">
        <f t="shared" ca="1" si="2098"/>
        <v>0</v>
      </c>
      <c r="N9452" s="64">
        <f t="shared" ca="1" si="2099"/>
        <v>2.0570435887344567E+36</v>
      </c>
      <c r="O9452" s="65">
        <f t="shared" ca="1" si="2100"/>
        <v>2.0570435887344567E+36</v>
      </c>
      <c r="P9452" s="62">
        <f t="shared" ca="1" si="2102"/>
        <v>1.0190340157858297E-37</v>
      </c>
    </row>
    <row r="9453" spans="1:16" x14ac:dyDescent="0.3">
      <c r="A9453" s="42">
        <v>9442</v>
      </c>
      <c r="B9453" s="52">
        <f>'[1]Mixed Norm. Gen. Proc.'!AA9450</f>
        <v>0.3126593634655857</v>
      </c>
      <c r="C9453" s="57">
        <f t="shared" si="2108"/>
        <v>1.4121739023257831E-37</v>
      </c>
      <c r="D9453" s="39">
        <f t="shared" ca="1" si="2103"/>
        <v>-4.7312067018186361E-3</v>
      </c>
      <c r="E9453" s="70">
        <f t="shared" ca="1" si="2104"/>
        <v>5.0000000000000001E-3</v>
      </c>
      <c r="F9453" s="67">
        <f t="shared" si="2105"/>
        <v>1.4121739023257831E-37</v>
      </c>
      <c r="G9453" s="68">
        <f t="shared" si="2106"/>
        <v>1.4827825974420723E-37</v>
      </c>
      <c r="H9453" s="68">
        <f t="shared" si="2107"/>
        <v>1.3415652072094938E-37</v>
      </c>
      <c r="I9453" s="69">
        <f t="shared" si="2101"/>
        <v>4.1227464975939804E-38</v>
      </c>
      <c r="J9453" s="55">
        <f t="shared" ca="1" si="2095"/>
        <v>7.3939739776351507E-3</v>
      </c>
      <c r="K9453" s="61">
        <f t="shared" ca="1" si="2096"/>
        <v>-1.7656729254874141E+36</v>
      </c>
      <c r="L9453" s="61">
        <f t="shared" ca="1" si="2097"/>
        <v>-1.7656729254874141E+36</v>
      </c>
      <c r="M9453" s="71">
        <f t="shared" ca="1" si="2098"/>
        <v>0</v>
      </c>
      <c r="N9453" s="64">
        <f t="shared" ca="1" si="2099"/>
        <v>2.088009688967047E+36</v>
      </c>
      <c r="O9453" s="65">
        <f t="shared" ca="1" si="2100"/>
        <v>2.088009688967047E+36</v>
      </c>
      <c r="P9453" s="62">
        <f t="shared" ca="1" si="2102"/>
        <v>1.3376346675383158E-37</v>
      </c>
    </row>
    <row r="9454" spans="1:16" x14ac:dyDescent="0.3">
      <c r="A9454" s="42">
        <v>9443</v>
      </c>
      <c r="B9454" s="52">
        <f>'[1]Mixed Norm. Gen. Proc.'!AA9451</f>
        <v>0.42283575486368807</v>
      </c>
      <c r="C9454" s="57">
        <f t="shared" si="2108"/>
        <v>2.0092915203145056E-37</v>
      </c>
      <c r="D9454" s="39">
        <f t="shared" ca="1" si="2103"/>
        <v>2.1017307316634919E-2</v>
      </c>
      <c r="E9454" s="70">
        <f t="shared" ca="1" si="2104"/>
        <v>2.1017307316634919E-2</v>
      </c>
      <c r="F9454" s="67">
        <f t="shared" si="2105"/>
        <v>2.0092915203145056E-37</v>
      </c>
      <c r="G9454" s="68">
        <f t="shared" si="2106"/>
        <v>2.1097560963302308E-37</v>
      </c>
      <c r="H9454" s="68">
        <f t="shared" si="2107"/>
        <v>1.9088269442987804E-37</v>
      </c>
      <c r="I9454" s="69">
        <f t="shared" si="2101"/>
        <v>4.0918206826252472E-38</v>
      </c>
      <c r="J9454" s="55">
        <f t="shared" ca="1" si="2095"/>
        <v>7.3939739776351507E-3</v>
      </c>
      <c r="K9454" s="61">
        <f t="shared" ca="1" si="2096"/>
        <v>-1.7790178099347636E+36</v>
      </c>
      <c r="L9454" s="61">
        <f t="shared" ca="1" si="2097"/>
        <v>-1.7790178099347636E+36</v>
      </c>
      <c r="M9454" s="71">
        <f t="shared" ca="1" si="2098"/>
        <v>0</v>
      </c>
      <c r="N9454" s="64">
        <f t="shared" ca="1" si="2099"/>
        <v>2.1037907816156268E+36</v>
      </c>
      <c r="O9454" s="65">
        <f t="shared" ca="1" si="2100"/>
        <v>2.1037907816156268E+36</v>
      </c>
      <c r="P9454" s="62">
        <f t="shared" ca="1" si="2102"/>
        <v>1.9032344319187185E-37</v>
      </c>
    </row>
    <row r="9455" spans="1:16" x14ac:dyDescent="0.3">
      <c r="A9455" s="42">
        <v>9444</v>
      </c>
      <c r="B9455" s="52">
        <f>'[1]Mixed Norm. Gen. Proc.'!AA9452</f>
        <v>0.19574604321563682</v>
      </c>
      <c r="C9455" s="57">
        <f t="shared" si="2108"/>
        <v>2.4026023850828015E-37</v>
      </c>
      <c r="D9455" s="39">
        <f t="shared" ca="1" si="2103"/>
        <v>1.684637248897862E-2</v>
      </c>
      <c r="E9455" s="70">
        <f t="shared" ca="1" si="2104"/>
        <v>1.684637248897862E-2</v>
      </c>
      <c r="F9455" s="67">
        <f t="shared" si="2105"/>
        <v>2.4026023850828015E-37</v>
      </c>
      <c r="G9455" s="68">
        <f t="shared" si="2106"/>
        <v>2.5227325043369416E-37</v>
      </c>
      <c r="H9455" s="68">
        <f t="shared" si="2107"/>
        <v>2.2824722658286613E-37</v>
      </c>
      <c r="I9455" s="69">
        <f t="shared" si="2101"/>
        <v>4.1798295315475986E-38</v>
      </c>
      <c r="J9455" s="55">
        <f t="shared" ref="J9455:J9518" ca="1" si="2109">AVERAGE(E9356:E9454)</f>
        <v>7.5557649606314619E-3</v>
      </c>
      <c r="K9455" s="61">
        <f t="shared" ref="K9455:K9518" ca="1" si="2110">(LN(F9455/G9455)+(J9455+I9455^2/2)*$K$4)/(I9455*SQRT($K$4))</f>
        <v>-1.7391211628720779E+36</v>
      </c>
      <c r="L9455" s="61">
        <f t="shared" ref="L9455:L9518" ca="1" si="2111">(LN(F9455/G9455)+(J9455-I9455^2/2)*$K$4)/(I9455*SQRT($K$4))</f>
        <v>-1.7391211628720779E+36</v>
      </c>
      <c r="M9455" s="71">
        <f t="shared" ref="M9455:M9518" ca="1" si="2112">F9455*_xlfn.NORM.S.DIST(K9455,TRUE)-G9455*EXP(-J9455*$K$4)*_xlfn.NORM.S.DIST(L9455,TRUE)</f>
        <v>0</v>
      </c>
      <c r="N9455" s="64">
        <f t="shared" ref="N9455:N9518" ca="1" si="2113">(LN(F9455/H9455)+(J9455+I9455^2/2)*$K$4)/(I9455*SQRT($K$4))</f>
        <v>2.0619325360088913E+36</v>
      </c>
      <c r="O9455" s="65">
        <f t="shared" ref="O9455:O9518" ca="1" si="2114">(LN(F9455/H9455)+(J9455-I9455^2/2)*$K$4)/(I9455*SQRT($K$4))</f>
        <v>2.0619325360088913E+36</v>
      </c>
      <c r="P9455" s="62">
        <f t="shared" ca="1" si="2102"/>
        <v>2.2756389342629358E-37</v>
      </c>
    </row>
    <row r="9456" spans="1:16" x14ac:dyDescent="0.3">
      <c r="A9456" s="42">
        <v>9445</v>
      </c>
      <c r="B9456" s="52">
        <f>'[1]Mixed Norm. Gen. Proc.'!AA9453</f>
        <v>-0.19694208909712069</v>
      </c>
      <c r="C9456" s="57">
        <f t="shared" si="2108"/>
        <v>1.9294288520948694E-37</v>
      </c>
      <c r="D9456" s="39">
        <f t="shared" ca="1" si="2103"/>
        <v>8.8969529694909941E-3</v>
      </c>
      <c r="E9456" s="70">
        <f t="shared" ca="1" si="2104"/>
        <v>8.8969529694909941E-3</v>
      </c>
      <c r="F9456" s="67">
        <f t="shared" si="2105"/>
        <v>1.9294288520948694E-37</v>
      </c>
      <c r="G9456" s="68">
        <f t="shared" si="2106"/>
        <v>2.0259002946996128E-37</v>
      </c>
      <c r="H9456" s="68">
        <f t="shared" si="2107"/>
        <v>1.8329574094901258E-37</v>
      </c>
      <c r="I9456" s="69">
        <f t="shared" ref="I9456:I9519" si="2115">_xlfn.STDEV.S(F9357:F9455)</f>
        <v>4.3772796181802238E-38</v>
      </c>
      <c r="J9456" s="55">
        <f t="shared" ca="1" si="2109"/>
        <v>7.6754252888029629E-3</v>
      </c>
      <c r="K9456" s="61">
        <f t="shared" ca="1" si="2110"/>
        <v>-1.6589509322652711E+36</v>
      </c>
      <c r="L9456" s="61">
        <f t="shared" ca="1" si="2111"/>
        <v>-1.6589509322652711E+36</v>
      </c>
      <c r="M9456" s="71">
        <f t="shared" ca="1" si="2112"/>
        <v>0</v>
      </c>
      <c r="N9456" s="64">
        <f t="shared" ca="1" si="2113"/>
        <v>1.9706450468433193E+36</v>
      </c>
      <c r="O9456" s="65">
        <f t="shared" ca="1" si="2114"/>
        <v>1.9706450468433193E+36</v>
      </c>
      <c r="P9456" s="62">
        <f t="shared" ref="P9456:P9519" ca="1" si="2116">H9456*EXP(-J9456*$K$4)*_xlfn.NORM.S.DIST(-L9456,TRUE)-F9456*_xlfn.NORM.S.DIST(K9456,TRUE)</f>
        <v>1.8273830745303308E-37</v>
      </c>
    </row>
    <row r="9457" spans="1:16" x14ac:dyDescent="0.3">
      <c r="A9457" s="42">
        <v>9446</v>
      </c>
      <c r="B9457" s="52">
        <f>'[1]Mixed Norm. Gen. Proc.'!AA9454</f>
        <v>-0.53929833606952282</v>
      </c>
      <c r="C9457" s="57">
        <f t="shared" si="2108"/>
        <v>8.8889108259557688E-38</v>
      </c>
      <c r="D9457" s="39">
        <f t="shared" ca="1" si="2103"/>
        <v>1.9702029905279174E-3</v>
      </c>
      <c r="E9457" s="70">
        <f t="shared" ca="1" si="2104"/>
        <v>5.0000000000000001E-3</v>
      </c>
      <c r="F9457" s="67">
        <f t="shared" si="2105"/>
        <v>8.8889108259557688E-38</v>
      </c>
      <c r="G9457" s="68">
        <f t="shared" si="2106"/>
        <v>9.3333563672535574E-38</v>
      </c>
      <c r="H9457" s="68">
        <f t="shared" si="2107"/>
        <v>8.4444652846579803E-38</v>
      </c>
      <c r="I9457" s="69">
        <f t="shared" si="2115"/>
        <v>4.4555357931640088E-38</v>
      </c>
      <c r="J9457" s="55">
        <f t="shared" ca="1" si="2109"/>
        <v>7.7147884501109531E-3</v>
      </c>
      <c r="K9457" s="61">
        <f t="shared" ca="1" si="2110"/>
        <v>-1.629256905177786E+36</v>
      </c>
      <c r="L9457" s="61">
        <f t="shared" ca="1" si="2111"/>
        <v>-1.629256905177786E+36</v>
      </c>
      <c r="M9457" s="71">
        <f t="shared" ca="1" si="2112"/>
        <v>0</v>
      </c>
      <c r="N9457" s="64">
        <f t="shared" ca="1" si="2113"/>
        <v>1.9365895472190288E+36</v>
      </c>
      <c r="O9457" s="65">
        <f t="shared" ca="1" si="2114"/>
        <v>1.9365895472190288E+36</v>
      </c>
      <c r="P9457" s="62">
        <f t="shared" ca="1" si="2116"/>
        <v>8.4186527278191554E-38</v>
      </c>
    </row>
    <row r="9458" spans="1:16" x14ac:dyDescent="0.3">
      <c r="A9458" s="42">
        <v>9447</v>
      </c>
      <c r="B9458" s="52">
        <f>'[1]Mixed Norm. Gen. Proc.'!AA9455</f>
        <v>-0.19554682555509095</v>
      </c>
      <c r="C9458" s="57">
        <f t="shared" si="2108"/>
        <v>7.150712531297837E-38</v>
      </c>
      <c r="D9458" s="39">
        <f t="shared" ca="1" si="2103"/>
        <v>1.8849304354448158E-3</v>
      </c>
      <c r="E9458" s="70">
        <f t="shared" ca="1" si="2104"/>
        <v>5.0000000000000001E-3</v>
      </c>
      <c r="F9458" s="67">
        <f t="shared" si="2105"/>
        <v>7.150712531297837E-38</v>
      </c>
      <c r="G9458" s="68">
        <f t="shared" si="2106"/>
        <v>7.5082481578627292E-38</v>
      </c>
      <c r="H9458" s="68">
        <f t="shared" si="2107"/>
        <v>6.7931769047329449E-38</v>
      </c>
      <c r="I9458" s="69">
        <f t="shared" si="2115"/>
        <v>4.4308728279999378E-38</v>
      </c>
      <c r="J9458" s="55">
        <f t="shared" ca="1" si="2109"/>
        <v>7.7147884501109522E-3</v>
      </c>
      <c r="K9458" s="61">
        <f t="shared" ca="1" si="2110"/>
        <v>-1.6383256164352607E+36</v>
      </c>
      <c r="L9458" s="61">
        <f t="shared" ca="1" si="2111"/>
        <v>-1.6383256164352607E+36</v>
      </c>
      <c r="M9458" s="71">
        <f t="shared" ca="1" si="2112"/>
        <v>0</v>
      </c>
      <c r="N9458" s="64">
        <f t="shared" ca="1" si="2113"/>
        <v>1.9473689223882606E+36</v>
      </c>
      <c r="O9458" s="65">
        <f t="shared" ca="1" si="2114"/>
        <v>1.9473689223882606E+36</v>
      </c>
      <c r="P9458" s="62">
        <f t="shared" ca="1" si="2116"/>
        <v>6.7724119114434126E-38</v>
      </c>
    </row>
    <row r="9459" spans="1:16" x14ac:dyDescent="0.3">
      <c r="A9459" s="42">
        <v>9448</v>
      </c>
      <c r="B9459" s="52">
        <f>'[1]Mixed Norm. Gen. Proc.'!AA9456</f>
        <v>-0.46133842161846544</v>
      </c>
      <c r="C9459" s="57">
        <f t="shared" si="2108"/>
        <v>3.8518140986615107E-38</v>
      </c>
      <c r="D9459" s="39">
        <f t="shared" ca="1" si="2103"/>
        <v>2.9181011630075894E-3</v>
      </c>
      <c r="E9459" s="70">
        <f t="shared" ca="1" si="2104"/>
        <v>5.0000000000000001E-3</v>
      </c>
      <c r="F9459" s="67">
        <f t="shared" si="2105"/>
        <v>3.8518140986615107E-38</v>
      </c>
      <c r="G9459" s="68">
        <f t="shared" si="2106"/>
        <v>4.0444048035945865E-38</v>
      </c>
      <c r="H9459" s="68">
        <f t="shared" si="2107"/>
        <v>3.6592233937284349E-38</v>
      </c>
      <c r="I9459" s="69">
        <f t="shared" si="2115"/>
        <v>4.4134583725215271E-38</v>
      </c>
      <c r="J9459" s="55">
        <f t="shared" ca="1" si="2109"/>
        <v>7.7147884501109522E-3</v>
      </c>
      <c r="K9459" s="61">
        <f t="shared" ca="1" si="2110"/>
        <v>-1.6447900590782876E+36</v>
      </c>
      <c r="L9459" s="61">
        <f t="shared" ca="1" si="2111"/>
        <v>-1.6447900590782876E+36</v>
      </c>
      <c r="M9459" s="71">
        <f t="shared" ca="1" si="2112"/>
        <v>0</v>
      </c>
      <c r="N9459" s="64">
        <f t="shared" ca="1" si="2113"/>
        <v>1.9550527763043064E+36</v>
      </c>
      <c r="O9459" s="65">
        <f t="shared" ca="1" si="2114"/>
        <v>1.9550527763043064E+36</v>
      </c>
      <c r="P9459" s="62">
        <f t="shared" ca="1" si="2116"/>
        <v>3.6480380896680136E-38</v>
      </c>
    </row>
    <row r="9460" spans="1:16" x14ac:dyDescent="0.3">
      <c r="A9460" s="42">
        <v>9449</v>
      </c>
      <c r="B9460" s="52">
        <f>'[1]Mixed Norm. Gen. Proc.'!AA9457</f>
        <v>0.17885334197474928</v>
      </c>
      <c r="C9460" s="57">
        <f t="shared" si="2108"/>
        <v>4.5407239228725785E-38</v>
      </c>
      <c r="D9460" s="39">
        <f t="shared" ca="1" si="2103"/>
        <v>-1.2929670405361512E-2</v>
      </c>
      <c r="E9460" s="70">
        <f t="shared" ca="1" si="2104"/>
        <v>5.0000000000000001E-3</v>
      </c>
      <c r="F9460" s="67">
        <f t="shared" si="2105"/>
        <v>4.5407239228725785E-38</v>
      </c>
      <c r="G9460" s="68">
        <f t="shared" si="2106"/>
        <v>4.7677601190162081E-38</v>
      </c>
      <c r="H9460" s="68">
        <f t="shared" si="2107"/>
        <v>4.3136877267289495E-38</v>
      </c>
      <c r="I9460" s="69">
        <f t="shared" si="2115"/>
        <v>4.4362519592470318E-38</v>
      </c>
      <c r="J9460" s="55">
        <f t="shared" ca="1" si="2109"/>
        <v>7.7147884501109504E-3</v>
      </c>
      <c r="K9460" s="61">
        <f t="shared" ca="1" si="2110"/>
        <v>-1.6363390817214483E+36</v>
      </c>
      <c r="L9460" s="61">
        <f t="shared" ca="1" si="2111"/>
        <v>-1.6363390817214483E+36</v>
      </c>
      <c r="M9460" s="71">
        <f t="shared" ca="1" si="2112"/>
        <v>0</v>
      </c>
      <c r="N9460" s="64">
        <f t="shared" ca="1" si="2113"/>
        <v>1.9450076604229199E+36</v>
      </c>
      <c r="O9460" s="65">
        <f t="shared" ca="1" si="2114"/>
        <v>1.9450076604229199E+36</v>
      </c>
      <c r="P9460" s="62">
        <f t="shared" ca="1" si="2116"/>
        <v>4.3005018936563181E-38</v>
      </c>
    </row>
    <row r="9461" spans="1:16" x14ac:dyDescent="0.3">
      <c r="A9461" s="42">
        <v>9450</v>
      </c>
      <c r="B9461" s="52">
        <f>'[1]Mixed Norm. Gen. Proc.'!AA9458</f>
        <v>0.49769668340900497</v>
      </c>
      <c r="C9461" s="57">
        <f t="shared" si="2108"/>
        <v>6.800627159562187E-38</v>
      </c>
      <c r="D9461" s="39">
        <f t="shared" ca="1" si="2103"/>
        <v>2.0923522296849489E-2</v>
      </c>
      <c r="E9461" s="70">
        <f t="shared" ca="1" si="2104"/>
        <v>2.0923522296849489E-2</v>
      </c>
      <c r="F9461" s="67">
        <f t="shared" si="2105"/>
        <v>6.800627159562187E-38</v>
      </c>
      <c r="G9461" s="68">
        <f t="shared" si="2106"/>
        <v>7.1406585175402965E-38</v>
      </c>
      <c r="H9461" s="68">
        <f t="shared" si="2107"/>
        <v>6.4605958015840775E-38</v>
      </c>
      <c r="I9461" s="69">
        <f t="shared" si="2115"/>
        <v>4.445463779531427E-38</v>
      </c>
      <c r="J9461" s="55">
        <f t="shared" ca="1" si="2109"/>
        <v>7.7147884501109504E-3</v>
      </c>
      <c r="K9461" s="61">
        <f t="shared" ca="1" si="2110"/>
        <v>-1.6329482855542241E+36</v>
      </c>
      <c r="L9461" s="61">
        <f t="shared" ca="1" si="2111"/>
        <v>-1.6329482855542241E+36</v>
      </c>
      <c r="M9461" s="71">
        <f t="shared" ca="1" si="2112"/>
        <v>0</v>
      </c>
      <c r="N9461" s="64">
        <f t="shared" ca="1" si="2113"/>
        <v>1.9409772460706346E+36</v>
      </c>
      <c r="O9461" s="65">
        <f t="shared" ca="1" si="2114"/>
        <v>1.9409772460706346E+36</v>
      </c>
      <c r="P9461" s="62">
        <f t="shared" ca="1" si="2116"/>
        <v>6.4408474231232122E-38</v>
      </c>
    </row>
    <row r="9462" spans="1:16" x14ac:dyDescent="0.3">
      <c r="A9462" s="42">
        <v>9451</v>
      </c>
      <c r="B9462" s="52">
        <f>'[1]Mixed Norm. Gen. Proc.'!AA9459</f>
        <v>6.7681975387685125E-2</v>
      </c>
      <c r="C9462" s="57">
        <f t="shared" si="2108"/>
        <v>7.2609070395964986E-38</v>
      </c>
      <c r="D9462" s="39">
        <f t="shared" ca="1" si="2103"/>
        <v>1.0102097752830547E-2</v>
      </c>
      <c r="E9462" s="70">
        <f t="shared" ca="1" si="2104"/>
        <v>1.0102097752830547E-2</v>
      </c>
      <c r="F9462" s="67">
        <f t="shared" si="2105"/>
        <v>7.2609070395964986E-38</v>
      </c>
      <c r="G9462" s="68">
        <f t="shared" si="2106"/>
        <v>7.623952391576324E-38</v>
      </c>
      <c r="H9462" s="68">
        <f t="shared" si="2107"/>
        <v>6.8978616876166731E-38</v>
      </c>
      <c r="I9462" s="69">
        <f t="shared" si="2115"/>
        <v>4.437114697726096E-38</v>
      </c>
      <c r="J9462" s="55">
        <f t="shared" ca="1" si="2109"/>
        <v>7.8756321096750889E-3</v>
      </c>
      <c r="K9462" s="61">
        <f t="shared" ca="1" si="2110"/>
        <v>-1.6337374066132513E+36</v>
      </c>
      <c r="L9462" s="61">
        <f t="shared" ca="1" si="2111"/>
        <v>-1.6337374066132513E+36</v>
      </c>
      <c r="M9462" s="71">
        <f t="shared" ca="1" si="2112"/>
        <v>0</v>
      </c>
      <c r="N9462" s="64">
        <f t="shared" ca="1" si="2113"/>
        <v>1.9469129898533981E+36</v>
      </c>
      <c r="O9462" s="65">
        <f t="shared" ca="1" si="2114"/>
        <v>1.9469129898533981E+36</v>
      </c>
      <c r="P9462" s="62">
        <f t="shared" ca="1" si="2116"/>
        <v>6.8763377909098503E-38</v>
      </c>
    </row>
    <row r="9463" spans="1:16" x14ac:dyDescent="0.3">
      <c r="A9463" s="42">
        <v>9452</v>
      </c>
      <c r="B9463" s="52">
        <f>'[1]Mixed Norm. Gen. Proc.'!AA9460</f>
        <v>-0.21854538489901007</v>
      </c>
      <c r="C9463" s="57">
        <f t="shared" si="2108"/>
        <v>5.6740693159119496E-38</v>
      </c>
      <c r="D9463" s="39">
        <f t="shared" ca="1" si="2103"/>
        <v>3.9633871194450516E-3</v>
      </c>
      <c r="E9463" s="70">
        <f t="shared" ca="1" si="2104"/>
        <v>5.0000000000000001E-3</v>
      </c>
      <c r="F9463" s="67">
        <f t="shared" si="2105"/>
        <v>5.6740693159119496E-38</v>
      </c>
      <c r="G9463" s="68">
        <f t="shared" si="2106"/>
        <v>5.9577727817075475E-38</v>
      </c>
      <c r="H9463" s="68">
        <f t="shared" si="2107"/>
        <v>5.3903658501163517E-38</v>
      </c>
      <c r="I9463" s="69">
        <f t="shared" si="2115"/>
        <v>4.4165130096937111E-38</v>
      </c>
      <c r="J9463" s="55">
        <f t="shared" ca="1" si="2109"/>
        <v>7.9271684506127711E-3</v>
      </c>
      <c r="K9463" s="61">
        <f t="shared" ca="1" si="2110"/>
        <v>-1.6406232153920879E+36</v>
      </c>
      <c r="L9463" s="61">
        <f t="shared" ca="1" si="2111"/>
        <v>-1.6406232153920879E+36</v>
      </c>
      <c r="M9463" s="71">
        <f t="shared" ca="1" si="2112"/>
        <v>0</v>
      </c>
      <c r="N9463" s="64">
        <f t="shared" ca="1" si="2113"/>
        <v>1.9567298245987924E+36</v>
      </c>
      <c r="O9463" s="65">
        <f t="shared" ca="1" si="2114"/>
        <v>1.9567298245987924E+36</v>
      </c>
      <c r="P9463" s="62">
        <f t="shared" ca="1" si="2116"/>
        <v>5.3734360088181472E-38</v>
      </c>
    </row>
    <row r="9464" spans="1:16" x14ac:dyDescent="0.3">
      <c r="A9464" s="42">
        <v>9453</v>
      </c>
      <c r="B9464" s="52">
        <f>'[1]Mixed Norm. Gen. Proc.'!AA9461</f>
        <v>-0.25739795583777209</v>
      </c>
      <c r="C9464" s="57">
        <f t="shared" si="2108"/>
        <v>4.2135754727143874E-38</v>
      </c>
      <c r="D9464" s="39">
        <f t="shared" ca="1" si="2103"/>
        <v>1.4465243953371733E-2</v>
      </c>
      <c r="E9464" s="70">
        <f t="shared" ca="1" si="2104"/>
        <v>1.4465243953371733E-2</v>
      </c>
      <c r="F9464" s="67">
        <f t="shared" si="2105"/>
        <v>4.2135754727143874E-38</v>
      </c>
      <c r="G9464" s="68">
        <f t="shared" si="2106"/>
        <v>4.4242542463501071E-38</v>
      </c>
      <c r="H9464" s="68">
        <f t="shared" si="2107"/>
        <v>4.0028966990786677E-38</v>
      </c>
      <c r="I9464" s="69">
        <f t="shared" si="2115"/>
        <v>4.4158984374614381E-38</v>
      </c>
      <c r="J9464" s="55">
        <f t="shared" ca="1" si="2109"/>
        <v>7.8966091028690368E-3</v>
      </c>
      <c r="K9464" s="61">
        <f t="shared" ca="1" si="2110"/>
        <v>-1.641287483258357E+36</v>
      </c>
      <c r="L9464" s="61">
        <f t="shared" ca="1" si="2111"/>
        <v>-1.641287483258357E+36</v>
      </c>
      <c r="M9464" s="71">
        <f t="shared" ca="1" si="2112"/>
        <v>0</v>
      </c>
      <c r="N9464" s="64">
        <f t="shared" ca="1" si="2113"/>
        <v>1.9565662098429541E+36</v>
      </c>
      <c r="O9464" s="65">
        <f t="shared" ca="1" si="2114"/>
        <v>1.9565662098429541E+36</v>
      </c>
      <c r="P9464" s="62">
        <f t="shared" ca="1" si="2116"/>
        <v>3.9903729541865137E-38</v>
      </c>
    </row>
    <row r="9465" spans="1:16" x14ac:dyDescent="0.3">
      <c r="A9465" s="42">
        <v>9454</v>
      </c>
      <c r="B9465" s="52">
        <f>'[1]Mixed Norm. Gen. Proc.'!AA9462</f>
        <v>-2.2571635588744379E-2</v>
      </c>
      <c r="C9465" s="57">
        <f t="shared" si="2108"/>
        <v>4.1184681826186067E-38</v>
      </c>
      <c r="D9465" s="39">
        <f t="shared" ca="1" si="2103"/>
        <v>9.7671618948115321E-3</v>
      </c>
      <c r="E9465" s="70">
        <f t="shared" ca="1" si="2104"/>
        <v>9.7671618948115321E-3</v>
      </c>
      <c r="F9465" s="67">
        <f t="shared" si="2105"/>
        <v>4.1184681826186067E-38</v>
      </c>
      <c r="G9465" s="68">
        <f t="shared" si="2106"/>
        <v>4.324391591749537E-38</v>
      </c>
      <c r="H9465" s="68">
        <f t="shared" si="2107"/>
        <v>3.9125447734876764E-38</v>
      </c>
      <c r="I9465" s="69">
        <f t="shared" si="2115"/>
        <v>4.4222475025388921E-38</v>
      </c>
      <c r="J9465" s="55">
        <f t="shared" ca="1" si="2109"/>
        <v>7.9763380859384069E-3</v>
      </c>
      <c r="K9465" s="61">
        <f t="shared" ca="1" si="2110"/>
        <v>-1.637795346086467E+36</v>
      </c>
      <c r="L9465" s="61">
        <f t="shared" ca="1" si="2111"/>
        <v>-1.637795346086467E+36</v>
      </c>
      <c r="M9465" s="71">
        <f t="shared" ca="1" si="2112"/>
        <v>0</v>
      </c>
      <c r="N9465" s="64">
        <f t="shared" ca="1" si="2113"/>
        <v>1.9548928723950771E+36</v>
      </c>
      <c r="O9465" s="65">
        <f t="shared" ca="1" si="2114"/>
        <v>1.9548928723950771E+36</v>
      </c>
      <c r="P9465" s="62">
        <f t="shared" ca="1" si="2116"/>
        <v>3.9001803122517337E-38</v>
      </c>
    </row>
    <row r="9466" spans="1:16" x14ac:dyDescent="0.3">
      <c r="A9466" s="42">
        <v>9455</v>
      </c>
      <c r="B9466" s="52">
        <f>'[1]Mixed Norm. Gen. Proc.'!AA9463</f>
        <v>-0.10012479494416256</v>
      </c>
      <c r="C9466" s="57">
        <f t="shared" si="2108"/>
        <v>3.7061074003498605E-38</v>
      </c>
      <c r="D9466" s="39">
        <f t="shared" ca="1" si="2103"/>
        <v>2.091626799825486E-2</v>
      </c>
      <c r="E9466" s="70">
        <f t="shared" ca="1" si="2104"/>
        <v>2.091626799825486E-2</v>
      </c>
      <c r="F9466" s="67">
        <f t="shared" si="2105"/>
        <v>3.7061074003498605E-38</v>
      </c>
      <c r="G9466" s="68">
        <f t="shared" si="2106"/>
        <v>3.8914127703673538E-38</v>
      </c>
      <c r="H9466" s="68">
        <f t="shared" si="2107"/>
        <v>3.5208020303323673E-38</v>
      </c>
      <c r="I9466" s="69">
        <f t="shared" si="2115"/>
        <v>4.4406034141281229E-38</v>
      </c>
      <c r="J9466" s="55">
        <f t="shared" ca="1" si="2109"/>
        <v>8.0002139256855134E-3</v>
      </c>
      <c r="K9466" s="61">
        <f t="shared" ca="1" si="2110"/>
        <v>-1.6306865682557645E+36</v>
      </c>
      <c r="L9466" s="61">
        <f t="shared" ca="1" si="2111"/>
        <v>-1.6306865682557645E+36</v>
      </c>
      <c r="M9466" s="71">
        <f t="shared" ca="1" si="2112"/>
        <v>0</v>
      </c>
      <c r="N9466" s="64">
        <f t="shared" ca="1" si="2113"/>
        <v>1.9471507254401365E+36</v>
      </c>
      <c r="O9466" s="65">
        <f t="shared" ca="1" si="2114"/>
        <v>1.9471507254401365E+36</v>
      </c>
      <c r="P9466" s="62">
        <f t="shared" ca="1" si="2116"/>
        <v>3.5096423058397969E-38</v>
      </c>
    </row>
    <row r="9467" spans="1:16" x14ac:dyDescent="0.3">
      <c r="A9467" s="42">
        <v>9456</v>
      </c>
      <c r="B9467" s="52">
        <f>'[1]Mixed Norm. Gen. Proc.'!AA9464</f>
        <v>5.5274612218634833E-3</v>
      </c>
      <c r="C9467" s="57">
        <f t="shared" si="2108"/>
        <v>3.7265927652893555E-38</v>
      </c>
      <c r="D9467" s="39">
        <f t="shared" ca="1" si="2103"/>
        <v>7.1706072699347576E-3</v>
      </c>
      <c r="E9467" s="70">
        <f t="shared" ca="1" si="2104"/>
        <v>7.1706072699347576E-3</v>
      </c>
      <c r="F9467" s="67">
        <f t="shared" si="2105"/>
        <v>3.7265927652893555E-38</v>
      </c>
      <c r="G9467" s="68">
        <f t="shared" si="2106"/>
        <v>3.9129224035538234E-38</v>
      </c>
      <c r="H9467" s="68">
        <f t="shared" si="2107"/>
        <v>3.5402631270248875E-38</v>
      </c>
      <c r="I9467" s="69">
        <f t="shared" si="2115"/>
        <v>4.476712186307547E-38</v>
      </c>
      <c r="J9467" s="55">
        <f t="shared" ca="1" si="2109"/>
        <v>8.0166275311634987E-3</v>
      </c>
      <c r="K9467" s="61">
        <f t="shared" ca="1" si="2110"/>
        <v>-1.6173026277089729E+36</v>
      </c>
      <c r="L9467" s="61">
        <f t="shared" ca="1" si="2111"/>
        <v>-1.6173026277089729E+36</v>
      </c>
      <c r="M9467" s="71">
        <f t="shared" ca="1" si="2112"/>
        <v>0</v>
      </c>
      <c r="N9467" s="64">
        <f t="shared" ca="1" si="2113"/>
        <v>1.9316761407218267E+36</v>
      </c>
      <c r="O9467" s="65">
        <f t="shared" ca="1" si="2114"/>
        <v>1.9316761407218267E+36</v>
      </c>
      <c r="P9467" s="62">
        <f t="shared" ca="1" si="2116"/>
        <v>3.5290187318300698E-38</v>
      </c>
    </row>
    <row r="9468" spans="1:16" x14ac:dyDescent="0.3">
      <c r="A9468" s="42">
        <v>9457</v>
      </c>
      <c r="B9468" s="52">
        <f>'[1]Mixed Norm. Gen. Proc.'!AA9465</f>
        <v>0.17741331179059133</v>
      </c>
      <c r="C9468" s="57">
        <f t="shared" si="2108"/>
        <v>4.3877399294741982E-38</v>
      </c>
      <c r="D9468" s="39">
        <f t="shared" ca="1" si="2103"/>
        <v>9.7467866402211386E-3</v>
      </c>
      <c r="E9468" s="70">
        <f t="shared" ca="1" si="2104"/>
        <v>9.7467866402211386E-3</v>
      </c>
      <c r="F9468" s="67">
        <f t="shared" si="2105"/>
        <v>4.3877399294741982E-38</v>
      </c>
      <c r="G9468" s="68">
        <f t="shared" si="2106"/>
        <v>4.6071269259479086E-38</v>
      </c>
      <c r="H9468" s="68">
        <f t="shared" si="2107"/>
        <v>4.1683529330004878E-38</v>
      </c>
      <c r="I9468" s="69">
        <f t="shared" si="2115"/>
        <v>4.5187007432806818E-38</v>
      </c>
      <c r="J9468" s="55">
        <f t="shared" ca="1" si="2109"/>
        <v>7.9351445715147295E-3</v>
      </c>
      <c r="K9468" s="61">
        <f t="shared" ca="1" si="2110"/>
        <v>-1.6034103026560485E+36</v>
      </c>
      <c r="L9468" s="61">
        <f t="shared" ca="1" si="2111"/>
        <v>-1.6034103026560485E+36</v>
      </c>
      <c r="M9468" s="71">
        <f t="shared" ca="1" si="2112"/>
        <v>0</v>
      </c>
      <c r="N9468" s="64">
        <f t="shared" ca="1" si="2113"/>
        <v>1.9125907348559117E+36</v>
      </c>
      <c r="O9468" s="65">
        <f t="shared" ca="1" si="2114"/>
        <v>1.9125907348559117E+36</v>
      </c>
      <c r="P9468" s="62">
        <f t="shared" ca="1" si="2116"/>
        <v>4.1552479881413717E-38</v>
      </c>
    </row>
    <row r="9469" spans="1:16" x14ac:dyDescent="0.3">
      <c r="A9469" s="42">
        <v>9458</v>
      </c>
      <c r="B9469" s="52">
        <f>'[1]Mixed Norm. Gen. Proc.'!AA9466</f>
        <v>0.13351533844764896</v>
      </c>
      <c r="C9469" s="57">
        <f t="shared" si="2108"/>
        <v>4.9735705111782101E-38</v>
      </c>
      <c r="D9469" s="39">
        <f t="shared" ca="1" si="2103"/>
        <v>-6.8097671598024766E-4</v>
      </c>
      <c r="E9469" s="70">
        <f t="shared" ca="1" si="2104"/>
        <v>5.0000000000000001E-3</v>
      </c>
      <c r="F9469" s="67">
        <f t="shared" si="2105"/>
        <v>4.9735705111782101E-38</v>
      </c>
      <c r="G9469" s="68">
        <f t="shared" si="2106"/>
        <v>5.2222490367371206E-38</v>
      </c>
      <c r="H9469" s="68">
        <f t="shared" si="2107"/>
        <v>4.7248919856192995E-38</v>
      </c>
      <c r="I9469" s="69">
        <f t="shared" si="2115"/>
        <v>4.554171110652357E-38</v>
      </c>
      <c r="J9469" s="55">
        <f t="shared" ca="1" si="2109"/>
        <v>7.8822291329737251E-3</v>
      </c>
      <c r="K9469" s="61">
        <f t="shared" ca="1" si="2110"/>
        <v>-1.591654004555946E+36</v>
      </c>
      <c r="L9469" s="61">
        <f t="shared" ca="1" si="2111"/>
        <v>-1.591654004555946E+36</v>
      </c>
      <c r="M9469" s="71">
        <f t="shared" ca="1" si="2112"/>
        <v>0</v>
      </c>
      <c r="N9469" s="64">
        <f t="shared" ca="1" si="2113"/>
        <v>1.8969625000850242E+36</v>
      </c>
      <c r="O9469" s="65">
        <f t="shared" ca="1" si="2114"/>
        <v>1.8969625000850242E+36</v>
      </c>
      <c r="P9469" s="62">
        <f t="shared" ca="1" si="2116"/>
        <v>4.7101362329086425E-38</v>
      </c>
    </row>
    <row r="9470" spans="1:16" x14ac:dyDescent="0.3">
      <c r="A9470" s="42">
        <v>9459</v>
      </c>
      <c r="B9470" s="52">
        <f>'[1]Mixed Norm. Gen. Proc.'!AA9467</f>
        <v>0.22390210007235184</v>
      </c>
      <c r="C9470" s="57">
        <f t="shared" si="2108"/>
        <v>6.0871633934889313E-38</v>
      </c>
      <c r="D9470" s="39">
        <f t="shared" ca="1" si="2103"/>
        <v>7.2448966815346636E-3</v>
      </c>
      <c r="E9470" s="70">
        <f t="shared" ca="1" si="2104"/>
        <v>7.2448966815346636E-3</v>
      </c>
      <c r="F9470" s="67">
        <f t="shared" si="2105"/>
        <v>6.0871633934889313E-38</v>
      </c>
      <c r="G9470" s="68">
        <f t="shared" si="2106"/>
        <v>6.3915215631633783E-38</v>
      </c>
      <c r="H9470" s="68">
        <f t="shared" si="2107"/>
        <v>5.7828052238144843E-38</v>
      </c>
      <c r="I9470" s="69">
        <f t="shared" si="2115"/>
        <v>4.580130081700149E-38</v>
      </c>
      <c r="J9470" s="55">
        <f t="shared" ca="1" si="2109"/>
        <v>7.7952840980768977E-3</v>
      </c>
      <c r="K9470" s="61">
        <f t="shared" ca="1" si="2110"/>
        <v>-1.583828751298843E+36</v>
      </c>
      <c r="L9470" s="61">
        <f t="shared" ca="1" si="2111"/>
        <v>-1.583828751298843E+36</v>
      </c>
      <c r="M9470" s="71">
        <f t="shared" ca="1" si="2112"/>
        <v>0</v>
      </c>
      <c r="N9470" s="64">
        <f t="shared" ca="1" si="2113"/>
        <v>1.8850151937804183E+36</v>
      </c>
      <c r="O9470" s="65">
        <f t="shared" ca="1" si="2114"/>
        <v>1.8850151937804183E+36</v>
      </c>
      <c r="P9470" s="62">
        <f t="shared" ca="1" si="2116"/>
        <v>5.7649445257568958E-38</v>
      </c>
    </row>
    <row r="9471" spans="1:16" x14ac:dyDescent="0.3">
      <c r="A9471" s="42">
        <v>9460</v>
      </c>
      <c r="B9471" s="52">
        <f>'[1]Mixed Norm. Gen. Proc.'!AA9468</f>
        <v>-7.890093277957505E-2</v>
      </c>
      <c r="C9471" s="57">
        <f t="shared" si="2108"/>
        <v>5.6068805237609714E-38</v>
      </c>
      <c r="D9471" s="39">
        <f t="shared" ca="1" si="2103"/>
        <v>-3.7059840509016321E-3</v>
      </c>
      <c r="E9471" s="70">
        <f t="shared" ca="1" si="2104"/>
        <v>5.0000000000000001E-3</v>
      </c>
      <c r="F9471" s="67">
        <f t="shared" si="2105"/>
        <v>5.6068805237609714E-38</v>
      </c>
      <c r="G9471" s="68">
        <f t="shared" si="2106"/>
        <v>5.8872245499490199E-38</v>
      </c>
      <c r="H9471" s="68">
        <f t="shared" si="2107"/>
        <v>5.3265364975729228E-38</v>
      </c>
      <c r="I9471" s="69">
        <f t="shared" si="2115"/>
        <v>4.5954097030607295E-38</v>
      </c>
      <c r="J9471" s="55">
        <f t="shared" ca="1" si="2109"/>
        <v>7.783369855514778E-3</v>
      </c>
      <c r="K9471" s="61">
        <f t="shared" ca="1" si="2110"/>
        <v>-1.5787258816093325E+36</v>
      </c>
      <c r="L9471" s="61">
        <f t="shared" ca="1" si="2111"/>
        <v>-1.5787258816093325E+36</v>
      </c>
      <c r="M9471" s="71">
        <f t="shared" ca="1" si="2112"/>
        <v>0</v>
      </c>
      <c r="N9471" s="64">
        <f t="shared" ca="1" si="2113"/>
        <v>1.8785842448412035E+36</v>
      </c>
      <c r="O9471" s="65">
        <f t="shared" ca="1" si="2114"/>
        <v>1.8785842448412035E+36</v>
      </c>
      <c r="P9471" s="62">
        <f t="shared" ca="1" si="2116"/>
        <v>5.3101101307246221E-38</v>
      </c>
    </row>
    <row r="9472" spans="1:16" x14ac:dyDescent="0.3">
      <c r="A9472" s="42">
        <v>9461</v>
      </c>
      <c r="B9472" s="52">
        <f>'[1]Mixed Norm. Gen. Proc.'!AA9469</f>
        <v>0.18682245768210176</v>
      </c>
      <c r="C9472" s="57">
        <f t="shared" si="2108"/>
        <v>6.6543717231399066E-38</v>
      </c>
      <c r="D9472" s="39">
        <f t="shared" ca="1" si="2103"/>
        <v>-7.636420619196691E-3</v>
      </c>
      <c r="E9472" s="70">
        <f t="shared" ca="1" si="2104"/>
        <v>5.0000000000000001E-3</v>
      </c>
      <c r="F9472" s="67">
        <f t="shared" si="2105"/>
        <v>6.6543717231399066E-38</v>
      </c>
      <c r="G9472" s="68">
        <f t="shared" si="2106"/>
        <v>6.9870903092969019E-38</v>
      </c>
      <c r="H9472" s="68">
        <f t="shared" si="2107"/>
        <v>6.3216531369829113E-38</v>
      </c>
      <c r="I9472" s="69">
        <f t="shared" si="2115"/>
        <v>4.6149953684865665E-38</v>
      </c>
      <c r="J9472" s="55">
        <f t="shared" ca="1" si="2109"/>
        <v>7.783369855514778E-3</v>
      </c>
      <c r="K9472" s="61">
        <f t="shared" ca="1" si="2110"/>
        <v>-1.5720258972220348E+36</v>
      </c>
      <c r="L9472" s="61">
        <f t="shared" ca="1" si="2111"/>
        <v>-1.5720258972220348E+36</v>
      </c>
      <c r="M9472" s="71">
        <f t="shared" ca="1" si="2112"/>
        <v>0</v>
      </c>
      <c r="N9472" s="64">
        <f t="shared" ca="1" si="2113"/>
        <v>1.8706116859205703E+36</v>
      </c>
      <c r="O9472" s="65">
        <f t="shared" ca="1" si="2114"/>
        <v>1.8706116859205703E+36</v>
      </c>
      <c r="P9472" s="62">
        <f t="shared" ca="1" si="2116"/>
        <v>6.3021579559092232E-38</v>
      </c>
    </row>
    <row r="9473" spans="1:16" x14ac:dyDescent="0.3">
      <c r="A9473" s="42">
        <v>9462</v>
      </c>
      <c r="B9473" s="52">
        <f>'[1]Mixed Norm. Gen. Proc.'!AA9470</f>
        <v>-3.4673577763482344E-2</v>
      </c>
      <c r="C9473" s="57">
        <f t="shared" si="2108"/>
        <v>6.423640847730497E-38</v>
      </c>
      <c r="D9473" s="39">
        <f t="shared" ca="1" si="2103"/>
        <v>8.4905188585761657E-3</v>
      </c>
      <c r="E9473" s="70">
        <f t="shared" ca="1" si="2104"/>
        <v>8.4905188585761657E-3</v>
      </c>
      <c r="F9473" s="67">
        <f t="shared" si="2105"/>
        <v>6.423640847730497E-38</v>
      </c>
      <c r="G9473" s="68">
        <f t="shared" si="2106"/>
        <v>6.7448228901170222E-38</v>
      </c>
      <c r="H9473" s="68">
        <f t="shared" si="2107"/>
        <v>6.1024588053439718E-38</v>
      </c>
      <c r="I9473" s="69">
        <f t="shared" si="2115"/>
        <v>4.6186922005535318E-38</v>
      </c>
      <c r="J9473" s="55">
        <f t="shared" ca="1" si="2109"/>
        <v>7.783369855514778E-3</v>
      </c>
      <c r="K9473" s="61">
        <f t="shared" ca="1" si="2110"/>
        <v>-1.5707676372006693E+36</v>
      </c>
      <c r="L9473" s="61">
        <f t="shared" ca="1" si="2111"/>
        <v>-1.5707676372006693E+36</v>
      </c>
      <c r="M9473" s="71">
        <f t="shared" ca="1" si="2112"/>
        <v>0</v>
      </c>
      <c r="N9473" s="64">
        <f t="shared" ca="1" si="2113"/>
        <v>1.8691144358408857E+36</v>
      </c>
      <c r="O9473" s="65">
        <f t="shared" ca="1" si="2114"/>
        <v>1.8691144358408857E+36</v>
      </c>
      <c r="P9473" s="62">
        <f t="shared" ca="1" si="2116"/>
        <v>6.083639591947255E-38</v>
      </c>
    </row>
    <row r="9474" spans="1:16" x14ac:dyDescent="0.3">
      <c r="A9474" s="42">
        <v>9463</v>
      </c>
      <c r="B9474" s="52">
        <f>'[1]Mixed Norm. Gen. Proc.'!AA9471</f>
        <v>-0.19682642140846696</v>
      </c>
      <c r="C9474" s="57">
        <f t="shared" si="2108"/>
        <v>5.1592986072584527E-38</v>
      </c>
      <c r="D9474" s="39">
        <f t="shared" ca="1" si="2103"/>
        <v>-9.0739502163594277E-3</v>
      </c>
      <c r="E9474" s="70">
        <f t="shared" ca="1" si="2104"/>
        <v>5.0000000000000001E-3</v>
      </c>
      <c r="F9474" s="67">
        <f t="shared" si="2105"/>
        <v>5.1592986072584527E-38</v>
      </c>
      <c r="G9474" s="68">
        <f t="shared" si="2106"/>
        <v>5.4172635376213753E-38</v>
      </c>
      <c r="H9474" s="68">
        <f t="shared" si="2107"/>
        <v>4.9013336768955301E-38</v>
      </c>
      <c r="I9474" s="69">
        <f t="shared" si="2115"/>
        <v>4.6308362674898189E-38</v>
      </c>
      <c r="J9474" s="55">
        <f t="shared" ca="1" si="2109"/>
        <v>7.8186276217630229E-3</v>
      </c>
      <c r="K9474" s="61">
        <f t="shared" ca="1" si="2110"/>
        <v>-1.5661687836450753E+36</v>
      </c>
      <c r="L9474" s="61">
        <f t="shared" ca="1" si="2111"/>
        <v>-1.5661687836450753E+36</v>
      </c>
      <c r="M9474" s="71">
        <f t="shared" ca="1" si="2112"/>
        <v>0</v>
      </c>
      <c r="N9474" s="64">
        <f t="shared" ca="1" si="2113"/>
        <v>1.8646924223791611E+36</v>
      </c>
      <c r="O9474" s="65">
        <f t="shared" ca="1" si="2114"/>
        <v>1.8646924223791611E+36</v>
      </c>
      <c r="P9474" s="62">
        <f t="shared" ca="1" si="2116"/>
        <v>4.8861502184542116E-38</v>
      </c>
    </row>
    <row r="9475" spans="1:16" x14ac:dyDescent="0.3">
      <c r="A9475" s="42">
        <v>9464</v>
      </c>
      <c r="B9475" s="52">
        <f>'[1]Mixed Norm. Gen. Proc.'!AA9472</f>
        <v>9.8923280335419986E-2</v>
      </c>
      <c r="C9475" s="57">
        <f t="shared" si="2108"/>
        <v>5.6696733497184235E-38</v>
      </c>
      <c r="D9475" s="39">
        <f t="shared" ca="1" si="2103"/>
        <v>-1.0374140139356655E-2</v>
      </c>
      <c r="E9475" s="70">
        <f t="shared" ca="1" si="2104"/>
        <v>5.0000000000000001E-3</v>
      </c>
      <c r="F9475" s="67">
        <f t="shared" si="2105"/>
        <v>5.6696733497184235E-38</v>
      </c>
      <c r="G9475" s="68">
        <f t="shared" si="2106"/>
        <v>5.9531570172043451E-38</v>
      </c>
      <c r="H9475" s="68">
        <f t="shared" si="2107"/>
        <v>5.3861896822325019E-38</v>
      </c>
      <c r="I9475" s="69">
        <f t="shared" si="2115"/>
        <v>4.6543182826319268E-38</v>
      </c>
      <c r="J9475" s="55">
        <f t="shared" ca="1" si="2109"/>
        <v>7.8186276217630229E-3</v>
      </c>
      <c r="K9475" s="61">
        <f t="shared" ca="1" si="2110"/>
        <v>-1.558267132563354E+36</v>
      </c>
      <c r="L9475" s="61">
        <f t="shared" ca="1" si="2111"/>
        <v>-1.558267132563354E+36</v>
      </c>
      <c r="M9475" s="71">
        <f t="shared" ca="1" si="2112"/>
        <v>0</v>
      </c>
      <c r="N9475" s="64">
        <f t="shared" ca="1" si="2113"/>
        <v>1.8552846567218267E+36</v>
      </c>
      <c r="O9475" s="65">
        <f t="shared" ca="1" si="2114"/>
        <v>1.8552846567218267E+36</v>
      </c>
      <c r="P9475" s="62">
        <f t="shared" ca="1" si="2116"/>
        <v>5.3695042262753311E-38</v>
      </c>
    </row>
    <row r="9476" spans="1:16" x14ac:dyDescent="0.3">
      <c r="A9476" s="42">
        <v>9465</v>
      </c>
      <c r="B9476" s="52">
        <f>'[1]Mixed Norm. Gen. Proc.'!AA9473</f>
        <v>-0.32135406814775236</v>
      </c>
      <c r="C9476" s="57">
        <f t="shared" si="2108"/>
        <v>3.8477007537175138E-38</v>
      </c>
      <c r="D9476" s="39">
        <f t="shared" ca="1" si="2103"/>
        <v>-7.7030723091009341E-3</v>
      </c>
      <c r="E9476" s="70">
        <f t="shared" ca="1" si="2104"/>
        <v>5.0000000000000001E-3</v>
      </c>
      <c r="F9476" s="67">
        <f t="shared" si="2105"/>
        <v>3.8477007537175138E-38</v>
      </c>
      <c r="G9476" s="68">
        <f t="shared" si="2106"/>
        <v>4.0400857914033897E-38</v>
      </c>
      <c r="H9476" s="68">
        <f t="shared" si="2107"/>
        <v>3.6553157160316379E-38</v>
      </c>
      <c r="I9476" s="69">
        <f t="shared" si="2115"/>
        <v>4.6689433549473421E-38</v>
      </c>
      <c r="J9476" s="55">
        <f t="shared" ca="1" si="2109"/>
        <v>7.8186276217630229E-3</v>
      </c>
      <c r="K9476" s="61">
        <f t="shared" ca="1" si="2110"/>
        <v>-1.5533859918495082E+36</v>
      </c>
      <c r="L9476" s="61">
        <f t="shared" ca="1" si="2111"/>
        <v>-1.5533859918495082E+36</v>
      </c>
      <c r="M9476" s="71">
        <f t="shared" ca="1" si="2112"/>
        <v>0</v>
      </c>
      <c r="N9476" s="64">
        <f t="shared" ca="1" si="2113"/>
        <v>1.8494731335981877E+36</v>
      </c>
      <c r="O9476" s="65">
        <f t="shared" ca="1" si="2114"/>
        <v>1.8494731335981877E+36</v>
      </c>
      <c r="P9476" s="62">
        <f t="shared" ca="1" si="2116"/>
        <v>3.643992199225204E-38</v>
      </c>
    </row>
    <row r="9477" spans="1:16" x14ac:dyDescent="0.3">
      <c r="A9477" s="42">
        <v>9466</v>
      </c>
      <c r="B9477" s="52">
        <f>'[1]Mixed Norm. Gen. Proc.'!AA9474</f>
        <v>-4.7380755749099751E-3</v>
      </c>
      <c r="C9477" s="57">
        <f t="shared" si="2108"/>
        <v>3.8294700567567619E-38</v>
      </c>
      <c r="D9477" s="39">
        <f t="shared" ca="1" si="2103"/>
        <v>1.6257283282638198E-2</v>
      </c>
      <c r="E9477" s="70">
        <f t="shared" ca="1" si="2104"/>
        <v>1.6257283282638198E-2</v>
      </c>
      <c r="F9477" s="67">
        <f t="shared" si="2105"/>
        <v>3.8294700567567619E-38</v>
      </c>
      <c r="G9477" s="68">
        <f t="shared" si="2106"/>
        <v>4.0209435595946002E-38</v>
      </c>
      <c r="H9477" s="68">
        <f t="shared" si="2107"/>
        <v>3.6379965539189237E-38</v>
      </c>
      <c r="I9477" s="69">
        <f t="shared" si="2115"/>
        <v>4.7007352251540215E-38</v>
      </c>
      <c r="J9477" s="55">
        <f t="shared" ca="1" si="2109"/>
        <v>7.638777564913493E-3</v>
      </c>
      <c r="K9477" s="61">
        <f t="shared" ca="1" si="2110"/>
        <v>-1.5452903312025351E+36</v>
      </c>
      <c r="L9477" s="61">
        <f t="shared" ca="1" si="2111"/>
        <v>-1.5452903312025351E+36</v>
      </c>
      <c r="M9477" s="71">
        <f t="shared" ca="1" si="2112"/>
        <v>0</v>
      </c>
      <c r="N9477" s="64">
        <f t="shared" ca="1" si="2113"/>
        <v>1.8345546803956964E+36</v>
      </c>
      <c r="O9477" s="65">
        <f t="shared" ca="1" si="2114"/>
        <v>1.8345546803956964E+36</v>
      </c>
      <c r="P9477" s="62">
        <f t="shared" ca="1" si="2116"/>
        <v>3.6269855341391289E-38</v>
      </c>
    </row>
    <row r="9478" spans="1:16" x14ac:dyDescent="0.3">
      <c r="A9478" s="42">
        <v>9467</v>
      </c>
      <c r="B9478" s="52">
        <f>'[1]Mixed Norm. Gen. Proc.'!AA9475</f>
        <v>1.4996925457818611E-2</v>
      </c>
      <c r="C9478" s="57">
        <f t="shared" si="2108"/>
        <v>3.8869003337408913E-38</v>
      </c>
      <c r="D9478" s="39">
        <f t="shared" ca="1" si="2103"/>
        <v>-2.0561215880040774E-2</v>
      </c>
      <c r="E9478" s="70">
        <f t="shared" ca="1" si="2104"/>
        <v>5.0000000000000001E-3</v>
      </c>
      <c r="F9478" s="67">
        <f t="shared" si="2105"/>
        <v>3.8869003337408913E-38</v>
      </c>
      <c r="G9478" s="68">
        <f t="shared" si="2106"/>
        <v>4.0812453504279363E-38</v>
      </c>
      <c r="H9478" s="68">
        <f t="shared" si="2107"/>
        <v>3.6925553170538464E-38</v>
      </c>
      <c r="I9478" s="69">
        <f t="shared" si="2115"/>
        <v>4.7363243537160242E-38</v>
      </c>
      <c r="J9478" s="55">
        <f t="shared" ca="1" si="2109"/>
        <v>7.7524874970613528E-3</v>
      </c>
      <c r="K9478" s="61">
        <f t="shared" ca="1" si="2110"/>
        <v>-1.5321665280060653E+36</v>
      </c>
      <c r="L9478" s="61">
        <f t="shared" ca="1" si="2111"/>
        <v>-1.5321665280060653E+36</v>
      </c>
      <c r="M9478" s="71">
        <f t="shared" ca="1" si="2112"/>
        <v>0</v>
      </c>
      <c r="N9478" s="64">
        <f t="shared" ca="1" si="2113"/>
        <v>1.8222820517487675E+36</v>
      </c>
      <c r="O9478" s="65">
        <f t="shared" ca="1" si="2114"/>
        <v>1.8222820517487675E+36</v>
      </c>
      <c r="P9478" s="62">
        <f t="shared" ca="1" si="2116"/>
        <v>3.6812130547475302E-38</v>
      </c>
    </row>
    <row r="9479" spans="1:16" x14ac:dyDescent="0.3">
      <c r="A9479" s="42">
        <v>9468</v>
      </c>
      <c r="B9479" s="52">
        <f>'[1]Mixed Norm. Gen. Proc.'!AA9476</f>
        <v>0.44154527710763036</v>
      </c>
      <c r="C9479" s="57">
        <f t="shared" si="2108"/>
        <v>5.6031428186922537E-38</v>
      </c>
      <c r="D9479" s="39">
        <f t="shared" ca="1" si="2103"/>
        <v>-2.331219002182759E-3</v>
      </c>
      <c r="E9479" s="70">
        <f t="shared" ca="1" si="2104"/>
        <v>5.0000000000000001E-3</v>
      </c>
      <c r="F9479" s="67">
        <f t="shared" si="2105"/>
        <v>5.6031428186922537E-38</v>
      </c>
      <c r="G9479" s="68">
        <f t="shared" si="2106"/>
        <v>5.8832999596268665E-38</v>
      </c>
      <c r="H9479" s="68">
        <f t="shared" si="2107"/>
        <v>5.322985677757641E-38</v>
      </c>
      <c r="I9479" s="69">
        <f t="shared" si="2115"/>
        <v>4.7521665911619715E-38</v>
      </c>
      <c r="J9479" s="55">
        <f t="shared" ca="1" si="2109"/>
        <v>7.7359771218238798E-3</v>
      </c>
      <c r="K9479" s="61">
        <f t="shared" ca="1" si="2110"/>
        <v>-1.5272776232047669E+36</v>
      </c>
      <c r="L9479" s="61">
        <f t="shared" ca="1" si="2111"/>
        <v>-1.5272776232047669E+36</v>
      </c>
      <c r="M9479" s="71">
        <f t="shared" ca="1" si="2112"/>
        <v>0</v>
      </c>
      <c r="N9479" s="64">
        <f t="shared" ca="1" si="2113"/>
        <v>1.8159882738975758E+36</v>
      </c>
      <c r="O9479" s="65">
        <f t="shared" ca="1" si="2114"/>
        <v>1.8159882738975758E+36</v>
      </c>
      <c r="P9479" s="62">
        <f t="shared" ca="1" si="2116"/>
        <v>5.306670060886728E-38</v>
      </c>
    </row>
    <row r="9480" spans="1:16" x14ac:dyDescent="0.3">
      <c r="A9480" s="42">
        <v>9469</v>
      </c>
      <c r="B9480" s="52">
        <f>'[1]Mixed Norm. Gen. Proc.'!AA9477</f>
        <v>1.789496947849889E-2</v>
      </c>
      <c r="C9480" s="57">
        <f t="shared" si="2108"/>
        <v>5.7034108884164223E-38</v>
      </c>
      <c r="D9480" s="39">
        <f t="shared" ca="1" si="2103"/>
        <v>7.4207705176356151E-3</v>
      </c>
      <c r="E9480" s="70">
        <f t="shared" ca="1" si="2104"/>
        <v>7.4207705176356151E-3</v>
      </c>
      <c r="F9480" s="67">
        <f t="shared" si="2105"/>
        <v>5.7034108884164223E-38</v>
      </c>
      <c r="G9480" s="68">
        <f t="shared" si="2106"/>
        <v>5.9885814328372435E-38</v>
      </c>
      <c r="H9480" s="68">
        <f t="shared" si="2107"/>
        <v>5.4182403439956011E-38</v>
      </c>
      <c r="I9480" s="69">
        <f t="shared" si="2115"/>
        <v>4.7579812355505167E-38</v>
      </c>
      <c r="J9480" s="55">
        <f t="shared" ca="1" si="2109"/>
        <v>7.7359771218238798E-3</v>
      </c>
      <c r="K9480" s="61">
        <f t="shared" ca="1" si="2110"/>
        <v>-1.5254111643387325E+36</v>
      </c>
      <c r="L9480" s="61">
        <f t="shared" ca="1" si="2111"/>
        <v>-1.5254111643387325E+36</v>
      </c>
      <c r="M9480" s="71">
        <f t="shared" ca="1" si="2112"/>
        <v>0</v>
      </c>
      <c r="N9480" s="64">
        <f t="shared" ca="1" si="2113"/>
        <v>1.8137689868714761E+36</v>
      </c>
      <c r="O9480" s="65">
        <f t="shared" ca="1" si="2114"/>
        <v>1.8137689868714761E+36</v>
      </c>
      <c r="P9480" s="62">
        <f t="shared" ca="1" si="2116"/>
        <v>5.40163275965876E-38</v>
      </c>
    </row>
    <row r="9481" spans="1:16" x14ac:dyDescent="0.3">
      <c r="A9481" s="42">
        <v>9470</v>
      </c>
      <c r="B9481" s="52">
        <f>'[1]Mixed Norm. Gen. Proc.'!AA9478</f>
        <v>0.10801884094238025</v>
      </c>
      <c r="C9481" s="57">
        <f t="shared" si="2108"/>
        <v>6.3194867220013159E-38</v>
      </c>
      <c r="D9481" s="39">
        <f t="shared" ca="1" si="2103"/>
        <v>1.478280693839446E-2</v>
      </c>
      <c r="E9481" s="70">
        <f t="shared" ca="1" si="2104"/>
        <v>1.478280693839446E-2</v>
      </c>
      <c r="F9481" s="67">
        <f t="shared" si="2105"/>
        <v>6.3194867220013159E-38</v>
      </c>
      <c r="G9481" s="68">
        <f t="shared" si="2106"/>
        <v>6.6354610581013821E-38</v>
      </c>
      <c r="H9481" s="68">
        <f t="shared" si="2107"/>
        <v>6.0035123859012496E-38</v>
      </c>
      <c r="I9481" s="69">
        <f t="shared" si="2115"/>
        <v>4.7497686506515485E-38</v>
      </c>
      <c r="J9481" s="55">
        <f t="shared" ca="1" si="2109"/>
        <v>7.7604293492747438E-3</v>
      </c>
      <c r="K9481" s="61">
        <f t="shared" ca="1" si="2110"/>
        <v>-1.5277243766143936E+36</v>
      </c>
      <c r="L9481" s="61">
        <f t="shared" ca="1" si="2111"/>
        <v>-1.5277243766143936E+36</v>
      </c>
      <c r="M9481" s="71">
        <f t="shared" ca="1" si="2112"/>
        <v>0</v>
      </c>
      <c r="N9481" s="64">
        <f t="shared" ca="1" si="2113"/>
        <v>1.8172293822179534E+36</v>
      </c>
      <c r="O9481" s="65">
        <f t="shared" ca="1" si="2114"/>
        <v>1.8172293822179534E+36</v>
      </c>
      <c r="P9481" s="62">
        <f t="shared" ca="1" si="2116"/>
        <v>5.9850527947192558E-38</v>
      </c>
    </row>
    <row r="9482" spans="1:16" x14ac:dyDescent="0.3">
      <c r="A9482" s="42">
        <v>9471</v>
      </c>
      <c r="B9482" s="52">
        <f>'[1]Mixed Norm. Gen. Proc.'!AA9479</f>
        <v>-0.2433997589569033</v>
      </c>
      <c r="C9482" s="57">
        <f t="shared" si="2108"/>
        <v>4.7813251771348454E-38</v>
      </c>
      <c r="D9482" s="39">
        <f t="shared" ca="1" si="2103"/>
        <v>4.7580084614324272E-3</v>
      </c>
      <c r="E9482" s="70">
        <f t="shared" ca="1" si="2104"/>
        <v>5.0000000000000001E-3</v>
      </c>
      <c r="F9482" s="67">
        <f t="shared" si="2105"/>
        <v>4.7813251771348454E-38</v>
      </c>
      <c r="G9482" s="68">
        <f t="shared" si="2106"/>
        <v>5.0203914359915878E-38</v>
      </c>
      <c r="H9482" s="68">
        <f t="shared" si="2107"/>
        <v>4.5422589182781031E-38</v>
      </c>
      <c r="I9482" s="69">
        <f t="shared" si="2115"/>
        <v>4.7435288405694513E-38</v>
      </c>
      <c r="J9482" s="55">
        <f t="shared" ca="1" si="2109"/>
        <v>7.8155446613385558E-3</v>
      </c>
      <c r="K9482" s="61">
        <f t="shared" ca="1" si="2110"/>
        <v>-1.5290020692053762E+36</v>
      </c>
      <c r="L9482" s="61">
        <f t="shared" ca="1" si="2111"/>
        <v>-1.5290020692053762E+36</v>
      </c>
      <c r="M9482" s="71">
        <f t="shared" ca="1" si="2112"/>
        <v>0</v>
      </c>
      <c r="N9482" s="64">
        <f t="shared" ca="1" si="2113"/>
        <v>1.8203517632620186E+36</v>
      </c>
      <c r="O9482" s="65">
        <f t="shared" ca="1" si="2114"/>
        <v>1.8203517632620186E+36</v>
      </c>
      <c r="P9482" s="62">
        <f t="shared" ca="1" si="2116"/>
        <v>4.5281933492359751E-38</v>
      </c>
    </row>
    <row r="9483" spans="1:16" x14ac:dyDescent="0.3">
      <c r="A9483" s="42">
        <v>9472</v>
      </c>
      <c r="B9483" s="52">
        <f>'[1]Mixed Norm. Gen. Proc.'!AA9480</f>
        <v>4.1711616316065042E-2</v>
      </c>
      <c r="C9483" s="57">
        <f t="shared" si="2108"/>
        <v>4.9807619784058366E-38</v>
      </c>
      <c r="D9483" s="39">
        <f t="shared" ca="1" si="2103"/>
        <v>-5.5362056819840376E-3</v>
      </c>
      <c r="E9483" s="70">
        <f t="shared" ca="1" si="2104"/>
        <v>5.0000000000000001E-3</v>
      </c>
      <c r="F9483" s="67">
        <f t="shared" si="2105"/>
        <v>4.9807619784058366E-38</v>
      </c>
      <c r="G9483" s="68">
        <f t="shared" si="2106"/>
        <v>5.2298000773261286E-38</v>
      </c>
      <c r="H9483" s="68">
        <f t="shared" si="2107"/>
        <v>4.7317238794855446E-38</v>
      </c>
      <c r="I9483" s="69">
        <f t="shared" si="2115"/>
        <v>4.7584164966251474E-38</v>
      </c>
      <c r="J9483" s="55">
        <f t="shared" ca="1" si="2109"/>
        <v>7.8155446613385558E-3</v>
      </c>
      <c r="K9483" s="61">
        <f t="shared" ca="1" si="2110"/>
        <v>-1.5242182809575585E+36</v>
      </c>
      <c r="L9483" s="61">
        <f t="shared" ca="1" si="2111"/>
        <v>-1.5242182809575585E+36</v>
      </c>
      <c r="M9483" s="71">
        <f t="shared" ca="1" si="2112"/>
        <v>0</v>
      </c>
      <c r="N9483" s="64">
        <f t="shared" ca="1" si="2113"/>
        <v>1.8146564293266546E+36</v>
      </c>
      <c r="O9483" s="65">
        <f t="shared" ca="1" si="2114"/>
        <v>1.8146564293266546E+36</v>
      </c>
      <c r="P9483" s="62">
        <f t="shared" ca="1" si="2116"/>
        <v>4.717071612824264E-38</v>
      </c>
    </row>
    <row r="9484" spans="1:16" x14ac:dyDescent="0.3">
      <c r="A9484" s="42">
        <v>9473</v>
      </c>
      <c r="B9484" s="52">
        <f>'[1]Mixed Norm. Gen. Proc.'!AA9481</f>
        <v>-0.10715848840698863</v>
      </c>
      <c r="C9484" s="57">
        <f t="shared" si="2108"/>
        <v>4.4470310536848652E-38</v>
      </c>
      <c r="D9484" s="39">
        <f t="shared" ref="D9484:D9547" ca="1" si="2117">(SQRT(-2*LN(RAND()))*COS(2*PI()*RAND())+$D$2)/100</f>
        <v>7.1632338181693411E-3</v>
      </c>
      <c r="E9484" s="70">
        <f t="shared" ref="E9484:E9547" ca="1" si="2118">IF(D9484&lt;0.005, 0.005, D9484)</f>
        <v>7.1632338181693411E-3</v>
      </c>
      <c r="F9484" s="67">
        <f t="shared" ref="F9484:F9547" si="2119">C9484</f>
        <v>4.4470310536848652E-38</v>
      </c>
      <c r="G9484" s="68">
        <f t="shared" ref="G9484:G9547" si="2120">F9484*(1+$G$4)</f>
        <v>4.6693826063691085E-38</v>
      </c>
      <c r="H9484" s="68">
        <f t="shared" ref="H9484:H9547" si="2121">F9484*(1-$G$4)</f>
        <v>4.224679501000622E-38</v>
      </c>
      <c r="I9484" s="69">
        <f t="shared" si="2115"/>
        <v>4.7653851803079699E-38</v>
      </c>
      <c r="J9484" s="55">
        <f t="shared" ca="1" si="2109"/>
        <v>7.8075609859222326E-3</v>
      </c>
      <c r="K9484" s="61">
        <f t="shared" ca="1" si="2110"/>
        <v>-1.5220948700679594E+36</v>
      </c>
      <c r="L9484" s="61">
        <f t="shared" ca="1" si="2111"/>
        <v>-1.5220948700679594E+36</v>
      </c>
      <c r="M9484" s="71">
        <f t="shared" ca="1" si="2112"/>
        <v>0</v>
      </c>
      <c r="N9484" s="64">
        <f t="shared" ca="1" si="2113"/>
        <v>1.8118972209038224E+36</v>
      </c>
      <c r="O9484" s="65">
        <f t="shared" ca="1" si="2114"/>
        <v>1.8118972209038224E+36</v>
      </c>
      <c r="P9484" s="62">
        <f t="shared" ca="1" si="2116"/>
        <v>4.2116106919751837E-38</v>
      </c>
    </row>
    <row r="9485" spans="1:16" x14ac:dyDescent="0.3">
      <c r="A9485" s="42">
        <v>9474</v>
      </c>
      <c r="B9485" s="52">
        <f>'[1]Mixed Norm. Gen. Proc.'!AA9482</f>
        <v>0.12587986879869689</v>
      </c>
      <c r="C9485" s="57">
        <f t="shared" ref="C9485:C9548" si="2122">C9484*(1+B9485)</f>
        <v>5.0068227392664469E-38</v>
      </c>
      <c r="D9485" s="39">
        <f t="shared" ca="1" si="2117"/>
        <v>6.5753641254189289E-3</v>
      </c>
      <c r="E9485" s="70">
        <f t="shared" ca="1" si="2118"/>
        <v>6.5753641254189289E-3</v>
      </c>
      <c r="F9485" s="67">
        <f t="shared" si="2119"/>
        <v>5.0068227392664469E-38</v>
      </c>
      <c r="G9485" s="68">
        <f t="shared" si="2120"/>
        <v>5.2571638762297696E-38</v>
      </c>
      <c r="H9485" s="68">
        <f t="shared" si="2121"/>
        <v>4.7564816023031242E-38</v>
      </c>
      <c r="I9485" s="69">
        <f t="shared" si="2115"/>
        <v>4.7842615339107096E-38</v>
      </c>
      <c r="J9485" s="55">
        <f t="shared" ca="1" si="2109"/>
        <v>7.8294118325704064E-3</v>
      </c>
      <c r="K9485" s="61">
        <f t="shared" ca="1" si="2110"/>
        <v>-1.5158017201790418E+36</v>
      </c>
      <c r="L9485" s="61">
        <f t="shared" ca="1" si="2111"/>
        <v>-1.5158017201790418E+36</v>
      </c>
      <c r="M9485" s="71">
        <f t="shared" ca="1" si="2112"/>
        <v>0</v>
      </c>
      <c r="N9485" s="64">
        <f t="shared" ca="1" si="2113"/>
        <v>1.8050360703491259E+36</v>
      </c>
      <c r="O9485" s="65">
        <f t="shared" ca="1" si="2114"/>
        <v>1.8050360703491259E+36</v>
      </c>
      <c r="P9485" s="62">
        <f t="shared" ca="1" si="2116"/>
        <v>4.7417265777608189E-38</v>
      </c>
    </row>
    <row r="9486" spans="1:16" x14ac:dyDescent="0.3">
      <c r="A9486" s="42">
        <v>9475</v>
      </c>
      <c r="B9486" s="52">
        <f>'[1]Mixed Norm. Gen. Proc.'!AA9483</f>
        <v>0.16151408383325161</v>
      </c>
      <c r="C9486" s="57">
        <f t="shared" si="2122"/>
        <v>5.8154951269145584E-38</v>
      </c>
      <c r="D9486" s="39">
        <f t="shared" ca="1" si="2117"/>
        <v>1.1816760018668335E-2</v>
      </c>
      <c r="E9486" s="70">
        <f t="shared" ca="1" si="2118"/>
        <v>1.1816760018668335E-2</v>
      </c>
      <c r="F9486" s="67">
        <f t="shared" si="2119"/>
        <v>5.8154951269145584E-38</v>
      </c>
      <c r="G9486" s="68">
        <f t="shared" si="2120"/>
        <v>6.1062698832602865E-38</v>
      </c>
      <c r="H9486" s="68">
        <f t="shared" si="2121"/>
        <v>5.5247203705688304E-38</v>
      </c>
      <c r="I9486" s="69">
        <f t="shared" si="2115"/>
        <v>4.8067954490730181E-38</v>
      </c>
      <c r="J9486" s="55">
        <f t="shared" ca="1" si="2109"/>
        <v>7.8453246015140338E-3</v>
      </c>
      <c r="K9486" s="61">
        <f t="shared" ca="1" si="2110"/>
        <v>-1.5084872093039239E+36</v>
      </c>
      <c r="L9486" s="61">
        <f t="shared" ca="1" si="2111"/>
        <v>-1.5084872093039239E+36</v>
      </c>
      <c r="M9486" s="71">
        <f t="shared" ca="1" si="2112"/>
        <v>0</v>
      </c>
      <c r="N9486" s="64">
        <f t="shared" ca="1" si="2113"/>
        <v>1.7967827298703831E+36</v>
      </c>
      <c r="O9486" s="65">
        <f t="shared" ca="1" si="2114"/>
        <v>1.7967827298703831E+36</v>
      </c>
      <c r="P9486" s="62">
        <f t="shared" ca="1" si="2116"/>
        <v>5.5075474237372619E-38</v>
      </c>
    </row>
    <row r="9487" spans="1:16" x14ac:dyDescent="0.3">
      <c r="A9487" s="42">
        <v>9476</v>
      </c>
      <c r="B9487" s="52">
        <f>'[1]Mixed Norm. Gen. Proc.'!AA9484</f>
        <v>0.31731676934787278</v>
      </c>
      <c r="C9487" s="57">
        <f t="shared" si="2122"/>
        <v>7.6608492527453844E-38</v>
      </c>
      <c r="D9487" s="39">
        <f t="shared" ca="1" si="2117"/>
        <v>-3.7970337552885318E-3</v>
      </c>
      <c r="E9487" s="70">
        <f t="shared" ca="1" si="2118"/>
        <v>5.0000000000000001E-3</v>
      </c>
      <c r="F9487" s="67">
        <f t="shared" si="2119"/>
        <v>7.6608492527453844E-38</v>
      </c>
      <c r="G9487" s="68">
        <f t="shared" si="2120"/>
        <v>8.0438917153826537E-38</v>
      </c>
      <c r="H9487" s="68">
        <f t="shared" si="2121"/>
        <v>7.2778067901081152E-38</v>
      </c>
      <c r="I9487" s="69">
        <f t="shared" si="2115"/>
        <v>4.8217098113005766E-38</v>
      </c>
      <c r="J9487" s="55">
        <f t="shared" ca="1" si="2109"/>
        <v>7.9118273870833304E-3</v>
      </c>
      <c r="K9487" s="61">
        <f t="shared" ca="1" si="2110"/>
        <v>-1.5029523663920711E+36</v>
      </c>
      <c r="L9487" s="61">
        <f t="shared" ca="1" si="2111"/>
        <v>-1.5029523663920711E+36</v>
      </c>
      <c r="M9487" s="71">
        <f t="shared" ca="1" si="2112"/>
        <v>0</v>
      </c>
      <c r="N9487" s="64">
        <f t="shared" ca="1" si="2113"/>
        <v>1.7920938150154013E+36</v>
      </c>
      <c r="O9487" s="65">
        <f t="shared" ca="1" si="2114"/>
        <v>1.7920938150154013E+36</v>
      </c>
      <c r="P9487" s="62">
        <f t="shared" ca="1" si="2116"/>
        <v>7.254993117514619E-38</v>
      </c>
    </row>
    <row r="9488" spans="1:16" x14ac:dyDescent="0.3">
      <c r="A9488" s="42">
        <v>9477</v>
      </c>
      <c r="B9488" s="52">
        <f>'[1]Mixed Norm. Gen. Proc.'!AA9485</f>
        <v>0.39910439531139746</v>
      </c>
      <c r="C9488" s="57">
        <f t="shared" si="2122"/>
        <v>1.0718327861334104E-37</v>
      </c>
      <c r="D9488" s="39">
        <f t="shared" ca="1" si="2117"/>
        <v>1.6892848443894378E-2</v>
      </c>
      <c r="E9488" s="70">
        <f t="shared" ca="1" si="2118"/>
        <v>1.6892848443894378E-2</v>
      </c>
      <c r="F9488" s="67">
        <f t="shared" si="2119"/>
        <v>1.0718327861334104E-37</v>
      </c>
      <c r="G9488" s="68">
        <f t="shared" si="2120"/>
        <v>1.1254244254400809E-37</v>
      </c>
      <c r="H9488" s="68">
        <f t="shared" si="2121"/>
        <v>1.0182411468267398E-37</v>
      </c>
      <c r="I9488" s="69">
        <f t="shared" si="2115"/>
        <v>4.8253057825358786E-38</v>
      </c>
      <c r="J9488" s="55">
        <f t="shared" ca="1" si="2109"/>
        <v>7.8666117659515096E-3</v>
      </c>
      <c r="K9488" s="61">
        <f t="shared" ca="1" si="2110"/>
        <v>-1.5024226057529255E+36</v>
      </c>
      <c r="L9488" s="61">
        <f t="shared" ca="1" si="2111"/>
        <v>-1.5024226057529255E+36</v>
      </c>
      <c r="M9488" s="71">
        <f t="shared" ca="1" si="2112"/>
        <v>0</v>
      </c>
      <c r="N9488" s="64">
        <f t="shared" ca="1" si="2113"/>
        <v>1.7901680025113517E+36</v>
      </c>
      <c r="O9488" s="65">
        <f t="shared" ca="1" si="2114"/>
        <v>1.7901680025113517E+36</v>
      </c>
      <c r="P9488" s="62">
        <f t="shared" ca="1" si="2116"/>
        <v>1.0150674887618008E-37</v>
      </c>
    </row>
    <row r="9489" spans="1:16" x14ac:dyDescent="0.3">
      <c r="A9489" s="42">
        <v>9478</v>
      </c>
      <c r="B9489" s="52">
        <f>'[1]Mixed Norm. Gen. Proc.'!AA9486</f>
        <v>-0.16376660660011738</v>
      </c>
      <c r="C9489" s="57">
        <f t="shared" si="2122"/>
        <v>8.9630236790559242E-38</v>
      </c>
      <c r="D9489" s="39">
        <f t="shared" ca="1" si="2117"/>
        <v>6.9684429277908798E-3</v>
      </c>
      <c r="E9489" s="70">
        <f t="shared" ca="1" si="2118"/>
        <v>6.9684429277908798E-3</v>
      </c>
      <c r="F9489" s="67">
        <f t="shared" si="2119"/>
        <v>8.9630236790559242E-38</v>
      </c>
      <c r="G9489" s="68">
        <f t="shared" si="2120"/>
        <v>9.4111748630087204E-38</v>
      </c>
      <c r="H9489" s="68">
        <f t="shared" si="2121"/>
        <v>8.514872495103128E-38</v>
      </c>
      <c r="I9489" s="69">
        <f t="shared" si="2115"/>
        <v>4.8261092259991022E-38</v>
      </c>
      <c r="J9489" s="55">
        <f t="shared" ca="1" si="2109"/>
        <v>7.8793225000668866E-3</v>
      </c>
      <c r="K9489" s="61">
        <f t="shared" ca="1" si="2110"/>
        <v>-1.5020065744294516E+36</v>
      </c>
      <c r="L9489" s="61">
        <f t="shared" ca="1" si="2111"/>
        <v>-1.5020065744294516E+36</v>
      </c>
      <c r="M9489" s="71">
        <f t="shared" ca="1" si="2112"/>
        <v>0</v>
      </c>
      <c r="N9489" s="64">
        <f t="shared" ca="1" si="2113"/>
        <v>1.7900358882630096E+36</v>
      </c>
      <c r="O9489" s="65">
        <f t="shared" ca="1" si="2114"/>
        <v>1.7900358882630096E+36</v>
      </c>
      <c r="P9489" s="62">
        <f t="shared" ca="1" si="2116"/>
        <v>8.4882904920179543E-38</v>
      </c>
    </row>
    <row r="9490" spans="1:16" x14ac:dyDescent="0.3">
      <c r="A9490" s="42">
        <v>9479</v>
      </c>
      <c r="B9490" s="52">
        <f>'[1]Mixed Norm. Gen. Proc.'!AA9487</f>
        <v>0.16229752148331275</v>
      </c>
      <c r="C9490" s="57">
        <f t="shared" si="2122"/>
        <v>1.0417700207162944E-37</v>
      </c>
      <c r="D9490" s="39">
        <f t="shared" ca="1" si="2117"/>
        <v>2.9240761204925914E-3</v>
      </c>
      <c r="E9490" s="70">
        <f t="shared" ca="1" si="2118"/>
        <v>5.0000000000000001E-3</v>
      </c>
      <c r="F9490" s="67">
        <f t="shared" si="2119"/>
        <v>1.0417700207162944E-37</v>
      </c>
      <c r="G9490" s="68">
        <f t="shared" si="2120"/>
        <v>1.0938585217521091E-37</v>
      </c>
      <c r="H9490" s="68">
        <f t="shared" si="2121"/>
        <v>9.8968151968047957E-38</v>
      </c>
      <c r="I9490" s="69">
        <f t="shared" si="2115"/>
        <v>4.8178611986236758E-38</v>
      </c>
      <c r="J9490" s="55">
        <f t="shared" ca="1" si="2109"/>
        <v>7.8992057619637641E-3</v>
      </c>
      <c r="K9490" s="61">
        <f t="shared" ca="1" si="2110"/>
        <v>-1.5043179867174888E+36</v>
      </c>
      <c r="L9490" s="61">
        <f t="shared" ca="1" si="2111"/>
        <v>-1.5043179867174888E+36</v>
      </c>
      <c r="M9490" s="71">
        <f t="shared" ca="1" si="2112"/>
        <v>0</v>
      </c>
      <c r="N9490" s="64">
        <f t="shared" ca="1" si="2113"/>
        <v>1.7933603494951898E+36</v>
      </c>
      <c r="O9490" s="65">
        <f t="shared" ca="1" si="2114"/>
        <v>1.7933603494951898E+36</v>
      </c>
      <c r="P9490" s="62">
        <f t="shared" ca="1" si="2116"/>
        <v>9.8658411569006749E-38</v>
      </c>
    </row>
    <row r="9491" spans="1:16" x14ac:dyDescent="0.3">
      <c r="A9491" s="42">
        <v>9480</v>
      </c>
      <c r="B9491" s="52">
        <f>'[1]Mixed Norm. Gen. Proc.'!AA9488</f>
        <v>0.23118668474050841</v>
      </c>
      <c r="C9491" s="57">
        <f t="shared" si="2122"/>
        <v>1.2826133780677452E-37</v>
      </c>
      <c r="D9491" s="39">
        <f t="shared" ca="1" si="2117"/>
        <v>1.4012737040552344E-3</v>
      </c>
      <c r="E9491" s="70">
        <f t="shared" ca="1" si="2118"/>
        <v>5.0000000000000001E-3</v>
      </c>
      <c r="F9491" s="67">
        <f t="shared" si="2119"/>
        <v>1.2826133780677452E-37</v>
      </c>
      <c r="G9491" s="68">
        <f t="shared" si="2120"/>
        <v>1.3467440469711325E-37</v>
      </c>
      <c r="H9491" s="68">
        <f t="shared" si="2121"/>
        <v>1.2184827091643578E-37</v>
      </c>
      <c r="I9491" s="69">
        <f t="shared" si="2115"/>
        <v>4.7807524501742311E-38</v>
      </c>
      <c r="J9491" s="55">
        <f t="shared" ca="1" si="2109"/>
        <v>7.8992057619637641E-3</v>
      </c>
      <c r="K9491" s="61">
        <f t="shared" ca="1" si="2110"/>
        <v>-1.5159946753431547E+36</v>
      </c>
      <c r="L9491" s="61">
        <f t="shared" ca="1" si="2111"/>
        <v>-1.5159946753431547E+36</v>
      </c>
      <c r="M9491" s="71">
        <f t="shared" ca="1" si="2112"/>
        <v>0</v>
      </c>
      <c r="N9491" s="64">
        <f t="shared" ca="1" si="2113"/>
        <v>1.8072806180684347E+36</v>
      </c>
      <c r="O9491" s="65">
        <f t="shared" ca="1" si="2114"/>
        <v>1.8072806180684347E+36</v>
      </c>
      <c r="P9491" s="62">
        <f t="shared" ca="1" si="2116"/>
        <v>1.2146692266141002E-37</v>
      </c>
    </row>
    <row r="9492" spans="1:16" x14ac:dyDescent="0.3">
      <c r="A9492" s="42">
        <v>9481</v>
      </c>
      <c r="B9492" s="52">
        <f>'[1]Mixed Norm. Gen. Proc.'!AA9489</f>
        <v>-0.33482172883233363</v>
      </c>
      <c r="C9492" s="57">
        <f t="shared" si="2122"/>
        <v>8.5316654939962323E-38</v>
      </c>
      <c r="D9492" s="39">
        <f t="shared" ca="1" si="2117"/>
        <v>-3.2028333966649582E-3</v>
      </c>
      <c r="E9492" s="70">
        <f t="shared" ca="1" si="2118"/>
        <v>5.0000000000000001E-3</v>
      </c>
      <c r="F9492" s="67">
        <f t="shared" si="2119"/>
        <v>8.5316654939962323E-38</v>
      </c>
      <c r="G9492" s="68">
        <f t="shared" si="2120"/>
        <v>8.9582487686960442E-38</v>
      </c>
      <c r="H9492" s="68">
        <f t="shared" si="2121"/>
        <v>8.1050822192964203E-38</v>
      </c>
      <c r="I9492" s="69">
        <f t="shared" si="2115"/>
        <v>4.7389989539913608E-38</v>
      </c>
      <c r="J9492" s="55">
        <f t="shared" ca="1" si="2109"/>
        <v>7.8992057619637641E-3</v>
      </c>
      <c r="K9492" s="61">
        <f t="shared" ca="1" si="2110"/>
        <v>-1.5293515210619917E+36</v>
      </c>
      <c r="L9492" s="61">
        <f t="shared" ca="1" si="2111"/>
        <v>-1.5293515210619917E+36</v>
      </c>
      <c r="M9492" s="71">
        <f t="shared" ca="1" si="2112"/>
        <v>0</v>
      </c>
      <c r="N9492" s="64">
        <f t="shared" ca="1" si="2113"/>
        <v>1.8232038721396995E+36</v>
      </c>
      <c r="O9492" s="65">
        <f t="shared" ca="1" si="2114"/>
        <v>1.8232038721396995E+36</v>
      </c>
      <c r="P9492" s="62">
        <f t="shared" ca="1" si="2116"/>
        <v>8.0797157619973363E-38</v>
      </c>
    </row>
    <row r="9493" spans="1:16" x14ac:dyDescent="0.3">
      <c r="A9493" s="42">
        <v>9482</v>
      </c>
      <c r="B9493" s="52">
        <f>'[1]Mixed Norm. Gen. Proc.'!AA9490</f>
        <v>0.33752630561548413</v>
      </c>
      <c r="C9493" s="57">
        <f t="shared" si="2122"/>
        <v>1.1411327028931885E-37</v>
      </c>
      <c r="D9493" s="39">
        <f t="shared" ca="1" si="2117"/>
        <v>9.9985180938115224E-3</v>
      </c>
      <c r="E9493" s="70">
        <f t="shared" ca="1" si="2118"/>
        <v>9.9985180938115224E-3</v>
      </c>
      <c r="F9493" s="67">
        <f t="shared" si="2119"/>
        <v>1.1411327028931885E-37</v>
      </c>
      <c r="G9493" s="68">
        <f t="shared" si="2120"/>
        <v>1.1981893380378479E-37</v>
      </c>
      <c r="H9493" s="68">
        <f t="shared" si="2121"/>
        <v>1.0840760677485291E-37</v>
      </c>
      <c r="I9493" s="69">
        <f t="shared" si="2115"/>
        <v>4.732236214008973E-38</v>
      </c>
      <c r="J9493" s="55">
        <f t="shared" ca="1" si="2109"/>
        <v>7.8992057619637641E-3</v>
      </c>
      <c r="K9493" s="61">
        <f t="shared" ca="1" si="2110"/>
        <v>-1.5315370853937115E+36</v>
      </c>
      <c r="L9493" s="61">
        <f t="shared" ca="1" si="2111"/>
        <v>-1.5315370853937115E+36</v>
      </c>
      <c r="M9493" s="71">
        <f t="shared" ca="1" si="2112"/>
        <v>0</v>
      </c>
      <c r="N9493" s="64">
        <f t="shared" ca="1" si="2113"/>
        <v>1.8258093747318279E+36</v>
      </c>
      <c r="O9493" s="65">
        <f t="shared" ca="1" si="2114"/>
        <v>1.8258093747318279E+36</v>
      </c>
      <c r="P9493" s="62">
        <f t="shared" ca="1" si="2116"/>
        <v>1.0806832373567495E-37</v>
      </c>
    </row>
    <row r="9494" spans="1:16" x14ac:dyDescent="0.3">
      <c r="A9494" s="42">
        <v>9483</v>
      </c>
      <c r="B9494" s="52">
        <f>'[1]Mixed Norm. Gen. Proc.'!AA9491</f>
        <v>0.3351214246999179</v>
      </c>
      <c r="C9494" s="57">
        <f t="shared" si="2122"/>
        <v>1.523550720058422E-37</v>
      </c>
      <c r="D9494" s="39">
        <f t="shared" ca="1" si="2117"/>
        <v>-7.5247820093234516E-3</v>
      </c>
      <c r="E9494" s="70">
        <f t="shared" ca="1" si="2118"/>
        <v>5.0000000000000001E-3</v>
      </c>
      <c r="F9494" s="67">
        <f t="shared" si="2119"/>
        <v>1.523550720058422E-37</v>
      </c>
      <c r="G9494" s="68">
        <f t="shared" si="2120"/>
        <v>1.5997282560613433E-37</v>
      </c>
      <c r="H9494" s="68">
        <f t="shared" si="2121"/>
        <v>1.4473731840555008E-37</v>
      </c>
      <c r="I9494" s="69">
        <f t="shared" si="2115"/>
        <v>4.7201899381185718E-38</v>
      </c>
      <c r="J9494" s="55">
        <f t="shared" ca="1" si="2109"/>
        <v>7.949695843719436E-3</v>
      </c>
      <c r="K9494" s="61">
        <f t="shared" ca="1" si="2110"/>
        <v>-1.534771858205126E+36</v>
      </c>
      <c r="L9494" s="61">
        <f t="shared" ca="1" si="2111"/>
        <v>-1.534771858205126E+36</v>
      </c>
      <c r="M9494" s="71">
        <f t="shared" ca="1" si="2112"/>
        <v>0</v>
      </c>
      <c r="N9494" s="64">
        <f t="shared" ca="1" si="2113"/>
        <v>1.8311427998634158E+36</v>
      </c>
      <c r="O9494" s="65">
        <f t="shared" ca="1" si="2114"/>
        <v>1.8311427998634158E+36</v>
      </c>
      <c r="P9494" s="62">
        <f t="shared" ca="1" si="2116"/>
        <v>1.4428144353548627E-37</v>
      </c>
    </row>
    <row r="9495" spans="1:16" x14ac:dyDescent="0.3">
      <c r="A9495" s="42">
        <v>9484</v>
      </c>
      <c r="B9495" s="52">
        <f>'[1]Mixed Norm. Gen. Proc.'!AA9492</f>
        <v>0.1191535034893484</v>
      </c>
      <c r="C9495" s="57">
        <f t="shared" si="2122"/>
        <v>1.7050871260971028E-37</v>
      </c>
      <c r="D9495" s="39">
        <f t="shared" ca="1" si="2117"/>
        <v>2.7178505310717764E-3</v>
      </c>
      <c r="E9495" s="70">
        <f t="shared" ca="1" si="2118"/>
        <v>5.0000000000000001E-3</v>
      </c>
      <c r="F9495" s="67">
        <f t="shared" si="2119"/>
        <v>1.7050871260971028E-37</v>
      </c>
      <c r="G9495" s="68">
        <f t="shared" si="2120"/>
        <v>1.790341482401958E-37</v>
      </c>
      <c r="H9495" s="68">
        <f t="shared" si="2121"/>
        <v>1.6198327697922475E-37</v>
      </c>
      <c r="I9495" s="69">
        <f t="shared" si="2115"/>
        <v>4.7567943417706703E-38</v>
      </c>
      <c r="J9495" s="55">
        <f t="shared" ca="1" si="2109"/>
        <v>7.949695843719436E-3</v>
      </c>
      <c r="K9495" s="61">
        <f t="shared" ca="1" si="2110"/>
        <v>-1.5229615076675177E+36</v>
      </c>
      <c r="L9495" s="61">
        <f t="shared" ca="1" si="2111"/>
        <v>-1.5229615076675177E+36</v>
      </c>
      <c r="M9495" s="71">
        <f t="shared" ca="1" si="2112"/>
        <v>0</v>
      </c>
      <c r="N9495" s="64">
        <f t="shared" ca="1" si="2113"/>
        <v>1.8170518206503257E+36</v>
      </c>
      <c r="O9495" s="65">
        <f t="shared" ca="1" si="2114"/>
        <v>1.8170518206503257E+36</v>
      </c>
      <c r="P9495" s="62">
        <f t="shared" ca="1" si="2116"/>
        <v>1.6147308302124008E-37</v>
      </c>
    </row>
    <row r="9496" spans="1:16" x14ac:dyDescent="0.3">
      <c r="A9496" s="42">
        <v>9485</v>
      </c>
      <c r="B9496" s="52">
        <f>'[1]Mixed Norm. Gen. Proc.'!AA9493</f>
        <v>-0.25543067005313208</v>
      </c>
      <c r="C9496" s="57">
        <f t="shared" si="2122"/>
        <v>1.2695555789791503E-37</v>
      </c>
      <c r="D9496" s="39">
        <f t="shared" ca="1" si="2117"/>
        <v>1.0491341482426777E-2</v>
      </c>
      <c r="E9496" s="70">
        <f t="shared" ca="1" si="2118"/>
        <v>1.0491341482426777E-2</v>
      </c>
      <c r="F9496" s="67">
        <f t="shared" si="2119"/>
        <v>1.2695555789791503E-37</v>
      </c>
      <c r="G9496" s="68">
        <f t="shared" si="2120"/>
        <v>1.333033357928108E-37</v>
      </c>
      <c r="H9496" s="68">
        <f t="shared" si="2121"/>
        <v>1.2060778000301927E-37</v>
      </c>
      <c r="I9496" s="69">
        <f t="shared" si="2115"/>
        <v>4.8135218228302918E-38</v>
      </c>
      <c r="J9496" s="55">
        <f t="shared" ca="1" si="2109"/>
        <v>7.949695843719436E-3</v>
      </c>
      <c r="K9496" s="61">
        <f t="shared" ca="1" si="2110"/>
        <v>-1.5050133663147602E+36</v>
      </c>
      <c r="L9496" s="61">
        <f t="shared" ca="1" si="2111"/>
        <v>-1.5050133663147602E+36</v>
      </c>
      <c r="M9496" s="71">
        <f t="shared" ca="1" si="2112"/>
        <v>0</v>
      </c>
      <c r="N9496" s="64">
        <f t="shared" ca="1" si="2113"/>
        <v>1.7956378172378131E+36</v>
      </c>
      <c r="O9496" s="65">
        <f t="shared" ca="1" si="2114"/>
        <v>1.7956378172378131E+36</v>
      </c>
      <c r="P9496" s="62">
        <f t="shared" ca="1" si="2116"/>
        <v>1.202279052295797E-37</v>
      </c>
    </row>
    <row r="9497" spans="1:16" x14ac:dyDescent="0.3">
      <c r="A9497" s="42">
        <v>9486</v>
      </c>
      <c r="B9497" s="52">
        <f>'[1]Mixed Norm. Gen. Proc.'!AA9494</f>
        <v>7.1586174346946474E-4</v>
      </c>
      <c r="C9497" s="57">
        <f t="shared" si="2122"/>
        <v>1.2704644052493498E-37</v>
      </c>
      <c r="D9497" s="39">
        <f t="shared" ca="1" si="2117"/>
        <v>6.9288430398254774E-4</v>
      </c>
      <c r="E9497" s="70">
        <f t="shared" ca="1" si="2118"/>
        <v>5.0000000000000001E-3</v>
      </c>
      <c r="F9497" s="67">
        <f t="shared" si="2119"/>
        <v>1.2704644052493498E-37</v>
      </c>
      <c r="G9497" s="68">
        <f t="shared" si="2120"/>
        <v>1.3339876255118174E-37</v>
      </c>
      <c r="H9497" s="68">
        <f t="shared" si="2121"/>
        <v>1.2069411849868822E-37</v>
      </c>
      <c r="I9497" s="69">
        <f t="shared" si="2115"/>
        <v>4.8236150146334911E-38</v>
      </c>
      <c r="J9497" s="55">
        <f t="shared" ca="1" si="2109"/>
        <v>8.0051639395015261E-3</v>
      </c>
      <c r="K9497" s="61">
        <f t="shared" ca="1" si="2110"/>
        <v>-1.5011398088035519E+36</v>
      </c>
      <c r="L9497" s="61">
        <f t="shared" ca="1" si="2111"/>
        <v>-1.5011398088035519E+36</v>
      </c>
      <c r="M9497" s="71">
        <f t="shared" ca="1" si="2112"/>
        <v>0</v>
      </c>
      <c r="N9497" s="64">
        <f t="shared" ca="1" si="2113"/>
        <v>1.7926049144759716E+36</v>
      </c>
      <c r="O9497" s="65">
        <f t="shared" ca="1" si="2114"/>
        <v>1.7926049144759716E+36</v>
      </c>
      <c r="P9497" s="62">
        <f t="shared" ca="1" si="2116"/>
        <v>1.2031132356780209E-37</v>
      </c>
    </row>
    <row r="9498" spans="1:16" x14ac:dyDescent="0.3">
      <c r="A9498" s="42">
        <v>9487</v>
      </c>
      <c r="B9498" s="52">
        <f>'[1]Mixed Norm. Gen. Proc.'!AA9495</f>
        <v>7.074828935440855E-2</v>
      </c>
      <c r="C9498" s="57">
        <f t="shared" si="2122"/>
        <v>1.3603475886064072E-37</v>
      </c>
      <c r="D9498" s="39">
        <f t="shared" ca="1" si="2117"/>
        <v>6.1828339829737176E-3</v>
      </c>
      <c r="E9498" s="70">
        <f t="shared" ca="1" si="2118"/>
        <v>6.1828339829737176E-3</v>
      </c>
      <c r="F9498" s="67">
        <f t="shared" si="2119"/>
        <v>1.3603475886064072E-37</v>
      </c>
      <c r="G9498" s="68">
        <f t="shared" si="2120"/>
        <v>1.4283649680367275E-37</v>
      </c>
      <c r="H9498" s="68">
        <f t="shared" si="2121"/>
        <v>1.2923302091760869E-37</v>
      </c>
      <c r="I9498" s="69">
        <f t="shared" si="2115"/>
        <v>4.8340535453839703E-38</v>
      </c>
      <c r="J9498" s="55">
        <f t="shared" ca="1" si="2109"/>
        <v>7.8875149510551912E-3</v>
      </c>
      <c r="K9498" s="61">
        <f t="shared" ca="1" si="2110"/>
        <v>-1.499431407288257E+36</v>
      </c>
      <c r="L9498" s="61">
        <f t="shared" ca="1" si="2111"/>
        <v>-1.499431407288257E+36</v>
      </c>
      <c r="M9498" s="71">
        <f t="shared" ca="1" si="2112"/>
        <v>0</v>
      </c>
      <c r="N9498" s="64">
        <f t="shared" ca="1" si="2113"/>
        <v>1.7872008884487408E+36</v>
      </c>
      <c r="O9498" s="65">
        <f t="shared" ca="1" si="2114"/>
        <v>1.7872008884487408E+36</v>
      </c>
      <c r="P9498" s="62">
        <f t="shared" ca="1" si="2116"/>
        <v>1.2882915829160117E-37</v>
      </c>
    </row>
    <row r="9499" spans="1:16" x14ac:dyDescent="0.3">
      <c r="A9499" s="42">
        <v>9488</v>
      </c>
      <c r="B9499" s="52">
        <f>'[1]Mixed Norm. Gen. Proc.'!AA9496</f>
        <v>-0.12239587103999536</v>
      </c>
      <c r="C9499" s="57">
        <f t="shared" si="2122"/>
        <v>1.1938466605817688E-37</v>
      </c>
      <c r="D9499" s="39">
        <f t="shared" ca="1" si="2117"/>
        <v>1.2464678596887652E-2</v>
      </c>
      <c r="E9499" s="70">
        <f t="shared" ca="1" si="2118"/>
        <v>1.2464678596887652E-2</v>
      </c>
      <c r="F9499" s="67">
        <f t="shared" si="2119"/>
        <v>1.1938466605817688E-37</v>
      </c>
      <c r="G9499" s="68">
        <f t="shared" si="2120"/>
        <v>1.2535389936108572E-37</v>
      </c>
      <c r="H9499" s="68">
        <f t="shared" si="2121"/>
        <v>1.1341543275526803E-37</v>
      </c>
      <c r="I9499" s="69">
        <f t="shared" si="2115"/>
        <v>4.8509861924828881E-38</v>
      </c>
      <c r="J9499" s="55">
        <f t="shared" ca="1" si="2109"/>
        <v>7.8767974273038586E-3</v>
      </c>
      <c r="K9499" s="61">
        <f t="shared" ca="1" si="2110"/>
        <v>-1.4943367314116651E+36</v>
      </c>
      <c r="L9499" s="61">
        <f t="shared" ca="1" si="2111"/>
        <v>-1.4943367314116651E+36</v>
      </c>
      <c r="M9499" s="71">
        <f t="shared" ca="1" si="2112"/>
        <v>0</v>
      </c>
      <c r="N9499" s="64">
        <f t="shared" ca="1" si="2113"/>
        <v>1.780823384731451E+36</v>
      </c>
      <c r="O9499" s="65">
        <f t="shared" ca="1" si="2114"/>
        <v>1.780823384731451E+36</v>
      </c>
      <c r="P9499" s="62">
        <f t="shared" ca="1" si="2116"/>
        <v>1.1306148209498572E-37</v>
      </c>
    </row>
    <row r="9500" spans="1:16" x14ac:dyDescent="0.3">
      <c r="A9500" s="42">
        <v>9489</v>
      </c>
      <c r="B9500" s="52">
        <f>'[1]Mixed Norm. Gen. Proc.'!AA9497</f>
        <v>-0.16415979343487291</v>
      </c>
      <c r="C9500" s="57">
        <f t="shared" si="2122"/>
        <v>9.9786503938775278E-38</v>
      </c>
      <c r="D9500" s="39">
        <f t="shared" ca="1" si="2117"/>
        <v>1.6734285996560537E-2</v>
      </c>
      <c r="E9500" s="70">
        <f t="shared" ca="1" si="2118"/>
        <v>1.6734285996560537E-2</v>
      </c>
      <c r="F9500" s="67">
        <f t="shared" si="2119"/>
        <v>9.9786503938775278E-38</v>
      </c>
      <c r="G9500" s="68">
        <f t="shared" si="2120"/>
        <v>1.0477582913571405E-37</v>
      </c>
      <c r="H9500" s="68">
        <f t="shared" si="2121"/>
        <v>9.4797178741836502E-38</v>
      </c>
      <c r="I9500" s="69">
        <f t="shared" si="2115"/>
        <v>4.8566012234501902E-38</v>
      </c>
      <c r="J9500" s="55">
        <f t="shared" ca="1" si="2109"/>
        <v>7.9521982212118134E-3</v>
      </c>
      <c r="K9500" s="61">
        <f t="shared" ca="1" si="2110"/>
        <v>-1.4916310222184433E+36</v>
      </c>
      <c r="L9500" s="61">
        <f t="shared" ca="1" si="2111"/>
        <v>-1.4916310222184433E+36</v>
      </c>
      <c r="M9500" s="71">
        <f t="shared" ca="1" si="2112"/>
        <v>0</v>
      </c>
      <c r="N9500" s="64">
        <f t="shared" ca="1" si="2113"/>
        <v>1.7797424693638206E+36</v>
      </c>
      <c r="O9500" s="65">
        <f t="shared" ca="1" si="2114"/>
        <v>1.7797424693638206E+36</v>
      </c>
      <c r="P9500" s="62">
        <f t="shared" ca="1" si="2116"/>
        <v>9.4498505021490945E-38</v>
      </c>
    </row>
    <row r="9501" spans="1:16" x14ac:dyDescent="0.3">
      <c r="A9501" s="42">
        <v>9490</v>
      </c>
      <c r="B9501" s="52">
        <f>'[1]Mixed Norm. Gen. Proc.'!AA9498</f>
        <v>5.3873574371765404E-3</v>
      </c>
      <c r="C9501" s="57">
        <f t="shared" si="2122"/>
        <v>1.0032408950289969E-37</v>
      </c>
      <c r="D9501" s="39">
        <f t="shared" ca="1" si="2117"/>
        <v>-3.5396181845055216E-3</v>
      </c>
      <c r="E9501" s="70">
        <f t="shared" ca="1" si="2118"/>
        <v>5.0000000000000001E-3</v>
      </c>
      <c r="F9501" s="67">
        <f t="shared" si="2119"/>
        <v>1.0032408950289969E-37</v>
      </c>
      <c r="G9501" s="68">
        <f t="shared" si="2120"/>
        <v>1.0534029397804467E-37</v>
      </c>
      <c r="H9501" s="68">
        <f t="shared" si="2121"/>
        <v>9.5307885027754704E-38</v>
      </c>
      <c r="I9501" s="69">
        <f t="shared" si="2115"/>
        <v>4.8441999032703631E-38</v>
      </c>
      <c r="J9501" s="55">
        <f t="shared" ca="1" si="2109"/>
        <v>8.0707263625912126E-3</v>
      </c>
      <c r="K9501" s="61">
        <f t="shared" ca="1" si="2110"/>
        <v>-1.493908307019804E+36</v>
      </c>
      <c r="L9501" s="61">
        <f t="shared" ca="1" si="2111"/>
        <v>-1.493908307019804E+36</v>
      </c>
      <c r="M9501" s="71">
        <f t="shared" ca="1" si="2112"/>
        <v>0</v>
      </c>
      <c r="N9501" s="64">
        <f t="shared" ca="1" si="2113"/>
        <v>1.7858400144429261E+36</v>
      </c>
      <c r="O9501" s="65">
        <f t="shared" ca="1" si="2114"/>
        <v>1.7858400144429261E+36</v>
      </c>
      <c r="P9501" s="62">
        <f t="shared" ca="1" si="2116"/>
        <v>9.5003133670049533E-38</v>
      </c>
    </row>
    <row r="9502" spans="1:16" x14ac:dyDescent="0.3">
      <c r="A9502" s="42">
        <v>9491</v>
      </c>
      <c r="B9502" s="52">
        <f>'[1]Mixed Norm. Gen. Proc.'!AA9499</f>
        <v>-0.14223261665462822</v>
      </c>
      <c r="C9502" s="57">
        <f t="shared" si="2122"/>
        <v>8.6054731739409151E-38</v>
      </c>
      <c r="D9502" s="39">
        <f t="shared" ca="1" si="2117"/>
        <v>3.9474989472911724E-3</v>
      </c>
      <c r="E9502" s="70">
        <f t="shared" ca="1" si="2118"/>
        <v>5.0000000000000001E-3</v>
      </c>
      <c r="F9502" s="67">
        <f t="shared" si="2119"/>
        <v>8.6054731739409151E-38</v>
      </c>
      <c r="G9502" s="68">
        <f t="shared" si="2120"/>
        <v>9.0357468326379617E-38</v>
      </c>
      <c r="H9502" s="68">
        <f t="shared" si="2121"/>
        <v>8.1751995152438686E-38</v>
      </c>
      <c r="I9502" s="69">
        <f t="shared" si="2115"/>
        <v>4.8163951776795359E-38</v>
      </c>
      <c r="J9502" s="55">
        <f t="shared" ca="1" si="2109"/>
        <v>8.0707263625912126E-3</v>
      </c>
      <c r="K9502" s="61">
        <f t="shared" ca="1" si="2110"/>
        <v>-1.5025325392520463E+36</v>
      </c>
      <c r="L9502" s="61">
        <f t="shared" ca="1" si="2111"/>
        <v>-1.5025325392520463E+36</v>
      </c>
      <c r="M9502" s="71">
        <f t="shared" ca="1" si="2112"/>
        <v>0</v>
      </c>
      <c r="N9502" s="64">
        <f t="shared" ca="1" si="2113"/>
        <v>1.7961495487977586E+36</v>
      </c>
      <c r="O9502" s="65">
        <f t="shared" ca="1" si="2114"/>
        <v>1.7961495487977586E+36</v>
      </c>
      <c r="P9502" s="62">
        <f t="shared" ca="1" si="2116"/>
        <v>8.1490589377768968E-38</v>
      </c>
    </row>
    <row r="9503" spans="1:16" x14ac:dyDescent="0.3">
      <c r="A9503" s="42">
        <v>9492</v>
      </c>
      <c r="B9503" s="52">
        <f>'[1]Mixed Norm. Gen. Proc.'!AA9500</f>
        <v>-0.29668142385677942</v>
      </c>
      <c r="C9503" s="57">
        <f t="shared" si="2122"/>
        <v>6.0523891397348059E-38</v>
      </c>
      <c r="D9503" s="39">
        <f t="shared" ca="1" si="2117"/>
        <v>-2.0586045419192021E-3</v>
      </c>
      <c r="E9503" s="70">
        <f t="shared" ca="1" si="2118"/>
        <v>5.0000000000000001E-3</v>
      </c>
      <c r="F9503" s="67">
        <f t="shared" si="2119"/>
        <v>6.0523891397348059E-38</v>
      </c>
      <c r="G9503" s="68">
        <f t="shared" si="2120"/>
        <v>6.3550085967215466E-38</v>
      </c>
      <c r="H9503" s="68">
        <f t="shared" si="2121"/>
        <v>5.7497696827480652E-38</v>
      </c>
      <c r="I9503" s="69">
        <f t="shared" si="2115"/>
        <v>4.787015313889044E-38</v>
      </c>
      <c r="J9503" s="55">
        <f t="shared" ca="1" si="2109"/>
        <v>8.0409536949852187E-3</v>
      </c>
      <c r="K9503" s="61">
        <f t="shared" ca="1" si="2110"/>
        <v>-1.5121459831407222E+36</v>
      </c>
      <c r="L9503" s="61">
        <f t="shared" ca="1" si="2111"/>
        <v>-1.5121459831407222E+36</v>
      </c>
      <c r="M9503" s="71">
        <f t="shared" ca="1" si="2112"/>
        <v>0</v>
      </c>
      <c r="N9503" s="64">
        <f t="shared" ca="1" si="2113"/>
        <v>1.8067814611655901E+36</v>
      </c>
      <c r="O9503" s="65">
        <f t="shared" ca="1" si="2114"/>
        <v>1.8067814611655901E+36</v>
      </c>
      <c r="P9503" s="62">
        <f t="shared" ca="1" si="2116"/>
        <v>5.7314522431571778E-38</v>
      </c>
    </row>
    <row r="9504" spans="1:16" x14ac:dyDescent="0.3">
      <c r="A9504" s="42">
        <v>9493</v>
      </c>
      <c r="B9504" s="52">
        <f>'[1]Mixed Norm. Gen. Proc.'!AA9501</f>
        <v>-2.2688673003281382E-2</v>
      </c>
      <c r="C9504" s="57">
        <f t="shared" si="2122"/>
        <v>5.9150684616547518E-38</v>
      </c>
      <c r="D9504" s="39">
        <f t="shared" ca="1" si="2117"/>
        <v>-6.5689367000242036E-3</v>
      </c>
      <c r="E9504" s="70">
        <f t="shared" ca="1" si="2118"/>
        <v>5.0000000000000001E-3</v>
      </c>
      <c r="F9504" s="67">
        <f t="shared" si="2119"/>
        <v>5.9150684616547518E-38</v>
      </c>
      <c r="G9504" s="68">
        <f t="shared" si="2120"/>
        <v>6.2108218847374896E-38</v>
      </c>
      <c r="H9504" s="68">
        <f t="shared" si="2121"/>
        <v>5.6193150385720139E-38</v>
      </c>
      <c r="I9504" s="69">
        <f t="shared" si="2115"/>
        <v>4.7990293219421449E-38</v>
      </c>
      <c r="J9504" s="55">
        <f t="shared" ca="1" si="2109"/>
        <v>8.0409536949852187E-3</v>
      </c>
      <c r="K9504" s="61">
        <f t="shared" ca="1" si="2110"/>
        <v>-1.5083604396901216E+36</v>
      </c>
      <c r="L9504" s="61">
        <f t="shared" ca="1" si="2111"/>
        <v>-1.5083604396901216E+36</v>
      </c>
      <c r="M9504" s="71">
        <f t="shared" ca="1" si="2112"/>
        <v>0</v>
      </c>
      <c r="N9504" s="64">
        <f t="shared" ca="1" si="2113"/>
        <v>1.8022583200117272E+36</v>
      </c>
      <c r="O9504" s="65">
        <f t="shared" ca="1" si="2114"/>
        <v>1.8022583200117272E+36</v>
      </c>
      <c r="P9504" s="62">
        <f t="shared" ca="1" si="2116"/>
        <v>5.6014131973782623E-38</v>
      </c>
    </row>
    <row r="9505" spans="1:16" x14ac:dyDescent="0.3">
      <c r="A9505" s="42">
        <v>9494</v>
      </c>
      <c r="B9505" s="52">
        <f>'[1]Mixed Norm. Gen. Proc.'!AA9502</f>
        <v>-3.5474030989041686E-2</v>
      </c>
      <c r="C9505" s="57">
        <f t="shared" si="2122"/>
        <v>5.7052371397437084E-38</v>
      </c>
      <c r="D9505" s="39">
        <f t="shared" ca="1" si="2117"/>
        <v>-3.5974055564012243E-3</v>
      </c>
      <c r="E9505" s="70">
        <f t="shared" ca="1" si="2118"/>
        <v>5.0000000000000001E-3</v>
      </c>
      <c r="F9505" s="67">
        <f t="shared" si="2119"/>
        <v>5.7052371397437084E-38</v>
      </c>
      <c r="G9505" s="68">
        <f t="shared" si="2120"/>
        <v>5.9904989967308945E-38</v>
      </c>
      <c r="H9505" s="68">
        <f t="shared" si="2121"/>
        <v>5.4199752827565223E-38</v>
      </c>
      <c r="I9505" s="69">
        <f t="shared" si="2115"/>
        <v>4.7935869809451718E-38</v>
      </c>
      <c r="J9505" s="55">
        <f t="shared" ca="1" si="2109"/>
        <v>7.9528323821172614E-3</v>
      </c>
      <c r="K9505" s="61">
        <f t="shared" ca="1" si="2110"/>
        <v>-1.5112309691795565E+36</v>
      </c>
      <c r="L9505" s="61">
        <f t="shared" ca="1" si="2111"/>
        <v>-1.5112309691795565E+36</v>
      </c>
      <c r="M9505" s="71">
        <f t="shared" ca="1" si="2112"/>
        <v>0</v>
      </c>
      <c r="N9505" s="64">
        <f t="shared" ca="1" si="2113"/>
        <v>1.803146461486839E+36</v>
      </c>
      <c r="O9505" s="65">
        <f t="shared" ca="1" si="2114"/>
        <v>1.803146461486839E+36</v>
      </c>
      <c r="P9505" s="62">
        <f t="shared" ca="1" si="2116"/>
        <v>5.4028974214326993E-38</v>
      </c>
    </row>
    <row r="9506" spans="1:16" x14ac:dyDescent="0.3">
      <c r="A9506" s="42">
        <v>9495</v>
      </c>
      <c r="B9506" s="52">
        <f>'[1]Mixed Norm. Gen. Proc.'!AA9503</f>
        <v>0.25564468664494389</v>
      </c>
      <c r="C9506" s="57">
        <f t="shared" si="2122"/>
        <v>7.1637507005685845E-38</v>
      </c>
      <c r="D9506" s="39">
        <f t="shared" ca="1" si="2117"/>
        <v>-5.4574058971225423E-3</v>
      </c>
      <c r="E9506" s="70">
        <f t="shared" ca="1" si="2118"/>
        <v>5.0000000000000001E-3</v>
      </c>
      <c r="F9506" s="67">
        <f t="shared" si="2119"/>
        <v>7.1637507005685845E-38</v>
      </c>
      <c r="G9506" s="68">
        <f t="shared" si="2120"/>
        <v>7.5219382355970142E-38</v>
      </c>
      <c r="H9506" s="68">
        <f t="shared" si="2121"/>
        <v>6.8055631655401549E-38</v>
      </c>
      <c r="I9506" s="69">
        <f t="shared" si="2115"/>
        <v>4.7198590107810096E-38</v>
      </c>
      <c r="J9506" s="55">
        <f t="shared" ca="1" si="2109"/>
        <v>7.8183196587180911E-3</v>
      </c>
      <c r="K9506" s="61">
        <f t="shared" ca="1" si="2110"/>
        <v>-1.5366328925495279E+36</v>
      </c>
      <c r="L9506" s="61">
        <f t="shared" ca="1" si="2111"/>
        <v>-1.5366328925495279E+36</v>
      </c>
      <c r="M9506" s="71">
        <f t="shared" ca="1" si="2112"/>
        <v>0</v>
      </c>
      <c r="N9506" s="64">
        <f t="shared" ca="1" si="2113"/>
        <v>1.8295177626481039E+36</v>
      </c>
      <c r="O9506" s="65">
        <f t="shared" ca="1" si="2114"/>
        <v>1.8295177626481039E+36</v>
      </c>
      <c r="P9506" s="62">
        <f t="shared" ca="1" si="2116"/>
        <v>6.7844815725418671E-38</v>
      </c>
    </row>
    <row r="9507" spans="1:16" x14ac:dyDescent="0.3">
      <c r="A9507" s="42">
        <v>9496</v>
      </c>
      <c r="B9507" s="52">
        <f>'[1]Mixed Norm. Gen. Proc.'!AA9504</f>
        <v>0.20638636413197667</v>
      </c>
      <c r="C9507" s="57">
        <f t="shared" si="2122"/>
        <v>8.6422511612068361E-38</v>
      </c>
      <c r="D9507" s="39">
        <f t="shared" ca="1" si="2117"/>
        <v>-1.1921059159796537E-2</v>
      </c>
      <c r="E9507" s="70">
        <f t="shared" ca="1" si="2118"/>
        <v>5.0000000000000001E-3</v>
      </c>
      <c r="F9507" s="67">
        <f t="shared" si="2119"/>
        <v>8.6422511612068361E-38</v>
      </c>
      <c r="G9507" s="68">
        <f t="shared" si="2120"/>
        <v>9.0743637192671785E-38</v>
      </c>
      <c r="H9507" s="68">
        <f t="shared" si="2121"/>
        <v>8.2101386031464938E-38</v>
      </c>
      <c r="I9507" s="69">
        <f t="shared" si="2115"/>
        <v>4.5714637314102834E-38</v>
      </c>
      <c r="J9507" s="55">
        <f t="shared" ca="1" si="2109"/>
        <v>7.8183196587180911E-3</v>
      </c>
      <c r="K9507" s="61">
        <f t="shared" ca="1" si="2110"/>
        <v>-1.5865138673920841E+36</v>
      </c>
      <c r="L9507" s="61">
        <f t="shared" ca="1" si="2111"/>
        <v>-1.5865138673920841E+36</v>
      </c>
      <c r="M9507" s="71">
        <f t="shared" ca="1" si="2112"/>
        <v>0</v>
      </c>
      <c r="N9507" s="64">
        <f t="shared" ca="1" si="2113"/>
        <v>1.8889061370185415E+36</v>
      </c>
      <c r="O9507" s="65">
        <f t="shared" ca="1" si="2114"/>
        <v>1.8889061370185415E+36</v>
      </c>
      <c r="P9507" s="62">
        <f t="shared" ca="1" si="2116"/>
        <v>8.1847060568191799E-38</v>
      </c>
    </row>
    <row r="9508" spans="1:16" x14ac:dyDescent="0.3">
      <c r="A9508" s="42">
        <v>9497</v>
      </c>
      <c r="B9508" s="52">
        <f>'[1]Mixed Norm. Gen. Proc.'!AA9505</f>
        <v>-0.19617343875305274</v>
      </c>
      <c r="C9508" s="57">
        <f t="shared" si="2122"/>
        <v>6.9468710323453278E-38</v>
      </c>
      <c r="D9508" s="39">
        <f t="shared" ca="1" si="2117"/>
        <v>2.1035254384683105E-3</v>
      </c>
      <c r="E9508" s="70">
        <f t="shared" ca="1" si="2118"/>
        <v>5.0000000000000001E-3</v>
      </c>
      <c r="F9508" s="67">
        <f t="shared" si="2119"/>
        <v>6.9468710323453278E-38</v>
      </c>
      <c r="G9508" s="68">
        <f t="shared" si="2120"/>
        <v>7.2942145839625948E-38</v>
      </c>
      <c r="H9508" s="68">
        <f t="shared" si="2121"/>
        <v>6.5995274807280608E-38</v>
      </c>
      <c r="I9508" s="69">
        <f t="shared" si="2115"/>
        <v>4.4733452209555582E-38</v>
      </c>
      <c r="J9508" s="55">
        <f t="shared" ca="1" si="2109"/>
        <v>7.7381422734312507E-3</v>
      </c>
      <c r="K9508" s="61">
        <f t="shared" ca="1" si="2110"/>
        <v>-1.6224415836928352E+36</v>
      </c>
      <c r="L9508" s="61">
        <f t="shared" ca="1" si="2111"/>
        <v>-1.6224415836928352E+36</v>
      </c>
      <c r="M9508" s="71">
        <f t="shared" ca="1" si="2112"/>
        <v>0</v>
      </c>
      <c r="N9508" s="64">
        <f t="shared" ca="1" si="2113"/>
        <v>1.9292084045875545E+36</v>
      </c>
      <c r="O9508" s="65">
        <f t="shared" ca="1" si="2114"/>
        <v>1.9292084045875545E+36</v>
      </c>
      <c r="P9508" s="62">
        <f t="shared" ca="1" si="2116"/>
        <v>6.5792934507217105E-38</v>
      </c>
    </row>
    <row r="9509" spans="1:16" x14ac:dyDescent="0.3">
      <c r="A9509" s="42">
        <v>9498</v>
      </c>
      <c r="B9509" s="52">
        <f>'[1]Mixed Norm. Gen. Proc.'!AA9506</f>
        <v>-0.33017731895599872</v>
      </c>
      <c r="C9509" s="57">
        <f t="shared" si="2122"/>
        <v>4.6531717797524568E-38</v>
      </c>
      <c r="D9509" s="39">
        <f t="shared" ca="1" si="2117"/>
        <v>9.1398370792620115E-3</v>
      </c>
      <c r="E9509" s="70">
        <f t="shared" ca="1" si="2118"/>
        <v>9.1398370792620115E-3</v>
      </c>
      <c r="F9509" s="67">
        <f t="shared" si="2119"/>
        <v>4.6531717797524568E-38</v>
      </c>
      <c r="G9509" s="68">
        <f t="shared" si="2120"/>
        <v>4.8858303687400797E-38</v>
      </c>
      <c r="H9509" s="68">
        <f t="shared" si="2121"/>
        <v>4.420513190764834E-38</v>
      </c>
      <c r="I9509" s="69">
        <f t="shared" si="2115"/>
        <v>4.3552942832677368E-38</v>
      </c>
      <c r="J9509" s="55">
        <f t="shared" ca="1" si="2109"/>
        <v>7.7381422734312507E-3</v>
      </c>
      <c r="K9509" s="61">
        <f t="shared" ca="1" si="2110"/>
        <v>-1.6664181184208048E+36</v>
      </c>
      <c r="L9509" s="61">
        <f t="shared" ca="1" si="2111"/>
        <v>-1.6664181184208048E+36</v>
      </c>
      <c r="M9509" s="71">
        <f t="shared" ca="1" si="2112"/>
        <v>0</v>
      </c>
      <c r="N9509" s="64">
        <f t="shared" ca="1" si="2113"/>
        <v>1.9814999023243911E+36</v>
      </c>
      <c r="O9509" s="65">
        <f t="shared" ca="1" si="2114"/>
        <v>1.9814999023243911E+36</v>
      </c>
      <c r="P9509" s="62">
        <f t="shared" ca="1" si="2116"/>
        <v>4.4069599785376556E-38</v>
      </c>
    </row>
    <row r="9510" spans="1:16" x14ac:dyDescent="0.3">
      <c r="A9510" s="42">
        <v>9499</v>
      </c>
      <c r="B9510" s="52">
        <f>'[1]Mixed Norm. Gen. Proc.'!AA9507</f>
        <v>0.30578886678985584</v>
      </c>
      <c r="C9510" s="57">
        <f t="shared" si="2122"/>
        <v>6.076059905261497E-38</v>
      </c>
      <c r="D9510" s="39">
        <f t="shared" ca="1" si="2117"/>
        <v>1.0610965107193662E-2</v>
      </c>
      <c r="E9510" s="70">
        <f t="shared" ca="1" si="2118"/>
        <v>1.0610965107193662E-2</v>
      </c>
      <c r="F9510" s="67">
        <f t="shared" si="2119"/>
        <v>6.076059905261497E-38</v>
      </c>
      <c r="G9510" s="68">
        <f t="shared" si="2120"/>
        <v>6.379862900524572E-38</v>
      </c>
      <c r="H9510" s="68">
        <f t="shared" si="2121"/>
        <v>5.772256909998422E-38</v>
      </c>
      <c r="I9510" s="69">
        <f t="shared" si="2115"/>
        <v>4.2496270379138378E-38</v>
      </c>
      <c r="J9510" s="55">
        <f t="shared" ca="1" si="2109"/>
        <v>7.7695385270834388E-3</v>
      </c>
      <c r="K9510" s="61">
        <f t="shared" ca="1" si="2110"/>
        <v>-1.7073883100518194E+36</v>
      </c>
      <c r="L9510" s="61">
        <f t="shared" ca="1" si="2111"/>
        <v>-1.7073883100518194E+36</v>
      </c>
      <c r="M9510" s="71">
        <f t="shared" ca="1" si="2112"/>
        <v>0</v>
      </c>
      <c r="N9510" s="64">
        <f t="shared" ca="1" si="2113"/>
        <v>2.0312354232394406E+36</v>
      </c>
      <c r="O9510" s="65">
        <f t="shared" ca="1" si="2114"/>
        <v>2.0312354232394406E+36</v>
      </c>
      <c r="P9510" s="62">
        <f t="shared" ca="1" si="2116"/>
        <v>5.7544875817291134E-38</v>
      </c>
    </row>
    <row r="9511" spans="1:16" x14ac:dyDescent="0.3">
      <c r="A9511" s="42">
        <v>9500</v>
      </c>
      <c r="B9511" s="52">
        <f>'[1]Mixed Norm. Gen. Proc.'!AA9508</f>
        <v>-1.8523032422326308E-2</v>
      </c>
      <c r="C9511" s="57">
        <f t="shared" si="2122"/>
        <v>5.9635128506363407E-38</v>
      </c>
      <c r="D9511" s="39">
        <f t="shared" ca="1" si="2117"/>
        <v>1.7130792930680837E-2</v>
      </c>
      <c r="E9511" s="70">
        <f t="shared" ca="1" si="2118"/>
        <v>1.7130792930680837E-2</v>
      </c>
      <c r="F9511" s="67">
        <f t="shared" si="2119"/>
        <v>5.9635128506363407E-38</v>
      </c>
      <c r="G9511" s="68">
        <f t="shared" si="2120"/>
        <v>6.2616884931681585E-38</v>
      </c>
      <c r="H9511" s="68">
        <f t="shared" si="2121"/>
        <v>5.6653372081045229E-38</v>
      </c>
      <c r="I9511" s="69">
        <f t="shared" si="2115"/>
        <v>4.257917235430712E-38</v>
      </c>
      <c r="J9511" s="55">
        <f t="shared" ca="1" si="2109"/>
        <v>7.7611924183494246E-3</v>
      </c>
      <c r="K9511" s="61">
        <f t="shared" ca="1" si="2110"/>
        <v>-1.7041874890533857E+36</v>
      </c>
      <c r="L9511" s="61">
        <f t="shared" ca="1" si="2111"/>
        <v>-1.7041874890533857E+36</v>
      </c>
      <c r="M9511" s="71">
        <f t="shared" ca="1" si="2112"/>
        <v>0</v>
      </c>
      <c r="N9511" s="64">
        <f t="shared" ca="1" si="2113"/>
        <v>2.0271571151528129E+36</v>
      </c>
      <c r="O9511" s="65">
        <f t="shared" ca="1" si="2114"/>
        <v>2.0271571151528129E+36</v>
      </c>
      <c r="P9511" s="62">
        <f t="shared" ca="1" si="2116"/>
        <v>5.6479157272505836E-38</v>
      </c>
    </row>
    <row r="9512" spans="1:16" x14ac:dyDescent="0.3">
      <c r="A9512" s="42">
        <v>9501</v>
      </c>
      <c r="B9512" s="52">
        <f>'[1]Mixed Norm. Gen. Proc.'!AA9509</f>
        <v>0.10761443134267279</v>
      </c>
      <c r="C9512" s="57">
        <f t="shared" si="2122"/>
        <v>6.6052728948622923E-38</v>
      </c>
      <c r="D9512" s="39">
        <f t="shared" ca="1" si="2117"/>
        <v>8.0915033259247298E-3</v>
      </c>
      <c r="E9512" s="70">
        <f t="shared" ca="1" si="2118"/>
        <v>8.0915033259247298E-3</v>
      </c>
      <c r="F9512" s="67">
        <f t="shared" si="2119"/>
        <v>6.6052728948622923E-38</v>
      </c>
      <c r="G9512" s="68">
        <f t="shared" si="2120"/>
        <v>6.9355365396054069E-38</v>
      </c>
      <c r="H9512" s="68">
        <f t="shared" si="2121"/>
        <v>6.2750092501191776E-38</v>
      </c>
      <c r="I9512" s="69">
        <f t="shared" si="2115"/>
        <v>4.2655065508748935E-38</v>
      </c>
      <c r="J9512" s="55">
        <f t="shared" ca="1" si="2109"/>
        <v>7.8458266976853767E-3</v>
      </c>
      <c r="K9512" s="61">
        <f t="shared" ca="1" si="2110"/>
        <v>-1.6999054478286811E+36</v>
      </c>
      <c r="L9512" s="61">
        <f t="shared" ca="1" si="2111"/>
        <v>-1.6999054478286811E+36</v>
      </c>
      <c r="M9512" s="71">
        <f t="shared" ca="1" si="2112"/>
        <v>0</v>
      </c>
      <c r="N9512" s="64">
        <f t="shared" ca="1" si="2113"/>
        <v>2.0248002376712483E+36</v>
      </c>
      <c r="O9512" s="65">
        <f t="shared" ca="1" si="2114"/>
        <v>2.0248002376712483E+36</v>
      </c>
      <c r="P9512" s="62">
        <f t="shared" ca="1" si="2116"/>
        <v>6.2555028717211088E-38</v>
      </c>
    </row>
    <row r="9513" spans="1:16" x14ac:dyDescent="0.3">
      <c r="A9513" s="42">
        <v>9502</v>
      </c>
      <c r="B9513" s="52">
        <f>'[1]Mixed Norm. Gen. Proc.'!AA9510</f>
        <v>0.46702279145845371</v>
      </c>
      <c r="C9513" s="57">
        <f t="shared" si="2122"/>
        <v>9.6900858805657414E-38</v>
      </c>
      <c r="D9513" s="39">
        <f t="shared" ca="1" si="2117"/>
        <v>-1.98362342870235E-3</v>
      </c>
      <c r="E9513" s="70">
        <f t="shared" ca="1" si="2118"/>
        <v>5.0000000000000001E-3</v>
      </c>
      <c r="F9513" s="67">
        <f t="shared" si="2119"/>
        <v>9.6900858805657414E-38</v>
      </c>
      <c r="G9513" s="68">
        <f t="shared" si="2120"/>
        <v>1.0174590174594029E-37</v>
      </c>
      <c r="H9513" s="68">
        <f t="shared" si="2121"/>
        <v>9.2055815865374537E-38</v>
      </c>
      <c r="I9513" s="69">
        <f t="shared" si="2115"/>
        <v>4.2450912546547065E-38</v>
      </c>
      <c r="J9513" s="55">
        <f t="shared" ca="1" si="2109"/>
        <v>7.8770540040078475E-3</v>
      </c>
      <c r="K9513" s="61">
        <f t="shared" ca="1" si="2110"/>
        <v>-1.7076171637621271E+36</v>
      </c>
      <c r="L9513" s="61">
        <f t="shared" ca="1" si="2111"/>
        <v>-1.7076171637621271E+36</v>
      </c>
      <c r="M9513" s="71">
        <f t="shared" ca="1" si="2112"/>
        <v>0</v>
      </c>
      <c r="N9513" s="64">
        <f t="shared" ca="1" si="2113"/>
        <v>2.0350012037841894E+36</v>
      </c>
      <c r="O9513" s="65">
        <f t="shared" ca="1" si="2114"/>
        <v>2.0350012037841894E+36</v>
      </c>
      <c r="P9513" s="62">
        <f t="shared" ca="1" si="2116"/>
        <v>9.1768515665429208E-38</v>
      </c>
    </row>
    <row r="9514" spans="1:16" x14ac:dyDescent="0.3">
      <c r="A9514" s="42">
        <v>9503</v>
      </c>
      <c r="B9514" s="52">
        <f>'[1]Mixed Norm. Gen. Proc.'!AA9511</f>
        <v>-0.36278143489034576</v>
      </c>
      <c r="C9514" s="57">
        <f t="shared" si="2122"/>
        <v>6.1747026206034219E-38</v>
      </c>
      <c r="D9514" s="39">
        <f t="shared" ca="1" si="2117"/>
        <v>1.5895768420038342E-2</v>
      </c>
      <c r="E9514" s="70">
        <f t="shared" ca="1" si="2118"/>
        <v>1.5895768420038342E-2</v>
      </c>
      <c r="F9514" s="67">
        <f t="shared" si="2119"/>
        <v>6.1747026206034219E-38</v>
      </c>
      <c r="G9514" s="68">
        <f t="shared" si="2120"/>
        <v>6.4834377516335936E-38</v>
      </c>
      <c r="H9514" s="68">
        <f t="shared" si="2121"/>
        <v>5.8659674895732502E-38</v>
      </c>
      <c r="I9514" s="69">
        <f t="shared" si="2115"/>
        <v>4.1990761185193643E-38</v>
      </c>
      <c r="J9514" s="55">
        <f t="shared" ca="1" si="2109"/>
        <v>7.8770540040078475E-3</v>
      </c>
      <c r="K9514" s="61">
        <f t="shared" ca="1" si="2110"/>
        <v>-1.7263299077181164E+36</v>
      </c>
      <c r="L9514" s="61">
        <f t="shared" ca="1" si="2111"/>
        <v>-1.7263299077181164E+36</v>
      </c>
      <c r="M9514" s="71">
        <f t="shared" ca="1" si="2112"/>
        <v>0</v>
      </c>
      <c r="N9514" s="64">
        <f t="shared" ca="1" si="2113"/>
        <v>2.0573015514760845E+36</v>
      </c>
      <c r="O9514" s="65">
        <f t="shared" ca="1" si="2114"/>
        <v>2.0573015514760845E+36</v>
      </c>
      <c r="P9514" s="62">
        <f t="shared" ca="1" si="2116"/>
        <v>5.8476601874567628E-38</v>
      </c>
    </row>
    <row r="9515" spans="1:16" x14ac:dyDescent="0.3">
      <c r="A9515" s="42">
        <v>9504</v>
      </c>
      <c r="B9515" s="52">
        <f>'[1]Mixed Norm. Gen. Proc.'!AA9512</f>
        <v>-3.9668213462536836E-2</v>
      </c>
      <c r="C9515" s="57">
        <f t="shared" si="2122"/>
        <v>5.9297631989816397E-38</v>
      </c>
      <c r="D9515" s="39">
        <f t="shared" ca="1" si="2117"/>
        <v>2.0080493430102005E-4</v>
      </c>
      <c r="E9515" s="70">
        <f t="shared" ca="1" si="2118"/>
        <v>5.0000000000000001E-3</v>
      </c>
      <c r="F9515" s="67">
        <f t="shared" si="2119"/>
        <v>5.9297631989816397E-38</v>
      </c>
      <c r="G9515" s="68">
        <f t="shared" si="2120"/>
        <v>6.2262513589307218E-38</v>
      </c>
      <c r="H9515" s="68">
        <f t="shared" si="2121"/>
        <v>5.6332750390325575E-38</v>
      </c>
      <c r="I9515" s="69">
        <f t="shared" si="2115"/>
        <v>4.1436234796463244E-38</v>
      </c>
      <c r="J9515" s="55">
        <f t="shared" ca="1" si="2109"/>
        <v>7.9804216105717161E-3</v>
      </c>
      <c r="K9515" s="61">
        <f t="shared" ca="1" si="2110"/>
        <v>-1.7478613046294931E+36</v>
      </c>
      <c r="L9515" s="61">
        <f t="shared" ca="1" si="2111"/>
        <v>-1.7478613046294931E+36</v>
      </c>
      <c r="M9515" s="71">
        <f t="shared" ca="1" si="2112"/>
        <v>0</v>
      </c>
      <c r="N9515" s="64">
        <f t="shared" ca="1" si="2113"/>
        <v>2.086405148300491E+36</v>
      </c>
      <c r="O9515" s="65">
        <f t="shared" ca="1" si="2114"/>
        <v>2.086405148300491E+36</v>
      </c>
      <c r="P9515" s="62">
        <f t="shared" ca="1" si="2116"/>
        <v>5.6154636100676296E-38</v>
      </c>
    </row>
    <row r="9516" spans="1:16" x14ac:dyDescent="0.3">
      <c r="A9516" s="42">
        <v>9505</v>
      </c>
      <c r="B9516" s="52">
        <f>'[1]Mixed Norm. Gen. Proc.'!AA9513</f>
        <v>0.19450025123845471</v>
      </c>
      <c r="C9516" s="57">
        <f t="shared" si="2122"/>
        <v>7.0831036309681107E-38</v>
      </c>
      <c r="D9516" s="39">
        <f t="shared" ca="1" si="2117"/>
        <v>1.5534414117351146E-2</v>
      </c>
      <c r="E9516" s="70">
        <f t="shared" ca="1" si="2118"/>
        <v>1.5534414117351146E-2</v>
      </c>
      <c r="F9516" s="67">
        <f t="shared" si="2119"/>
        <v>7.0831036309681107E-38</v>
      </c>
      <c r="G9516" s="68">
        <f t="shared" si="2120"/>
        <v>7.4372588125165167E-38</v>
      </c>
      <c r="H9516" s="68">
        <f t="shared" si="2121"/>
        <v>6.7289484494197046E-38</v>
      </c>
      <c r="I9516" s="69">
        <f t="shared" si="2115"/>
        <v>4.0897375252194054E-38</v>
      </c>
      <c r="J9516" s="55">
        <f t="shared" ca="1" si="2109"/>
        <v>7.8724032235890605E-3</v>
      </c>
      <c r="K9516" s="61">
        <f t="shared" ca="1" si="2110"/>
        <v>-1.7725547459000603E+36</v>
      </c>
      <c r="L9516" s="61">
        <f t="shared" ca="1" si="2111"/>
        <v>-1.7725547459000603E+36</v>
      </c>
      <c r="M9516" s="71">
        <f t="shared" ca="1" si="2112"/>
        <v>0</v>
      </c>
      <c r="N9516" s="64">
        <f t="shared" ca="1" si="2113"/>
        <v>2.1122316012943358E+36</v>
      </c>
      <c r="O9516" s="65">
        <f t="shared" ca="1" si="2114"/>
        <v>2.1122316012943358E+36</v>
      </c>
      <c r="P9516" s="62">
        <f t="shared" ca="1" si="2116"/>
        <v>6.7079602198373296E-38</v>
      </c>
    </row>
    <row r="9517" spans="1:16" x14ac:dyDescent="0.3">
      <c r="A9517" s="42">
        <v>9506</v>
      </c>
      <c r="B9517" s="52">
        <f>'[1]Mixed Norm. Gen. Proc.'!AA9514</f>
        <v>5.6481676304728348E-2</v>
      </c>
      <c r="C9517" s="57">
        <f t="shared" si="2122"/>
        <v>7.4831691974852985E-38</v>
      </c>
      <c r="D9517" s="39">
        <f t="shared" ca="1" si="2117"/>
        <v>1.6361155442721296E-2</v>
      </c>
      <c r="E9517" s="70">
        <f t="shared" ca="1" si="2118"/>
        <v>1.6361155442721296E-2</v>
      </c>
      <c r="F9517" s="67">
        <f t="shared" si="2119"/>
        <v>7.4831691974852985E-38</v>
      </c>
      <c r="G9517" s="68">
        <f t="shared" si="2120"/>
        <v>7.8573276573595637E-38</v>
      </c>
      <c r="H9517" s="68">
        <f t="shared" si="2121"/>
        <v>7.1090107376110333E-38</v>
      </c>
      <c r="I9517" s="69">
        <f t="shared" si="2115"/>
        <v>4.0756060050670658E-38</v>
      </c>
      <c r="J9517" s="55">
        <f t="shared" ca="1" si="2109"/>
        <v>7.9279542393442901E-3</v>
      </c>
      <c r="K9517" s="61">
        <f t="shared" ca="1" si="2110"/>
        <v>-1.7778421824236542E+36</v>
      </c>
      <c r="L9517" s="61">
        <f t="shared" ca="1" si="2111"/>
        <v>-1.7778421824236542E+36</v>
      </c>
      <c r="M9517" s="71">
        <f t="shared" ca="1" si="2112"/>
        <v>0</v>
      </c>
      <c r="N9517" s="64">
        <f t="shared" ca="1" si="2113"/>
        <v>2.1204140478960059E+36</v>
      </c>
      <c r="O9517" s="65">
        <f t="shared" ca="1" si="2114"/>
        <v>2.1204140478960059E+36</v>
      </c>
      <c r="P9517" s="62">
        <f t="shared" ca="1" si="2116"/>
        <v>7.0866808367431796E-38</v>
      </c>
    </row>
    <row r="9518" spans="1:16" x14ac:dyDescent="0.3">
      <c r="A9518" s="42">
        <v>9507</v>
      </c>
      <c r="B9518" s="52">
        <f>'[1]Mixed Norm. Gen. Proc.'!AA9515</f>
        <v>0.13889025813496308</v>
      </c>
      <c r="C9518" s="57">
        <f t="shared" si="2122"/>
        <v>8.5225084989916369E-38</v>
      </c>
      <c r="D9518" s="39">
        <f t="shared" ca="1" si="2117"/>
        <v>5.3952397641599415E-3</v>
      </c>
      <c r="E9518" s="70">
        <f t="shared" ca="1" si="2118"/>
        <v>5.3952397641599415E-3</v>
      </c>
      <c r="F9518" s="67">
        <f t="shared" si="2119"/>
        <v>8.5225084989916369E-38</v>
      </c>
      <c r="G9518" s="68">
        <f t="shared" si="2120"/>
        <v>8.9486339239412186E-38</v>
      </c>
      <c r="H9518" s="68">
        <f t="shared" si="2121"/>
        <v>8.0963830740420552E-38</v>
      </c>
      <c r="I9518" s="69">
        <f t="shared" si="2115"/>
        <v>4.0422152447626378E-38</v>
      </c>
      <c r="J9518" s="55">
        <f t="shared" ca="1" si="2109"/>
        <v>8.0427133852303632E-3</v>
      </c>
      <c r="K9518" s="61">
        <f t="shared" ca="1" si="2110"/>
        <v>-1.7907396538180761E+36</v>
      </c>
      <c r="L9518" s="61">
        <f t="shared" ca="1" si="2111"/>
        <v>-1.7907396538180761E+36</v>
      </c>
      <c r="M9518" s="71">
        <f t="shared" ca="1" si="2112"/>
        <v>0</v>
      </c>
      <c r="N9518" s="64">
        <f t="shared" ca="1" si="2113"/>
        <v>2.139718161897236E+36</v>
      </c>
      <c r="O9518" s="65">
        <f t="shared" ca="1" si="2114"/>
        <v>2.139718161897236E+36</v>
      </c>
      <c r="P9518" s="62">
        <f t="shared" ca="1" si="2116"/>
        <v>8.0705842300015452E-38</v>
      </c>
    </row>
    <row r="9519" spans="1:16" x14ac:dyDescent="0.3">
      <c r="A9519" s="42">
        <v>9508</v>
      </c>
      <c r="B9519" s="52">
        <f>'[1]Mixed Norm. Gen. Proc.'!AA9516</f>
        <v>0.28061255932521306</v>
      </c>
      <c r="C9519" s="57">
        <f t="shared" si="2122"/>
        <v>1.0914031420764561E-37</v>
      </c>
      <c r="D9519" s="39">
        <f t="shared" ca="1" si="2117"/>
        <v>4.152969380621983E-3</v>
      </c>
      <c r="E9519" s="70">
        <f t="shared" ca="1" si="2118"/>
        <v>5.0000000000000001E-3</v>
      </c>
      <c r="F9519" s="67">
        <f t="shared" si="2119"/>
        <v>1.0914031420764561E-37</v>
      </c>
      <c r="G9519" s="68">
        <f t="shared" si="2120"/>
        <v>1.145973299180279E-37</v>
      </c>
      <c r="H9519" s="68">
        <f t="shared" si="2121"/>
        <v>1.0368329849726331E-37</v>
      </c>
      <c r="I9519" s="69">
        <f t="shared" si="2115"/>
        <v>3.8895015607632309E-38</v>
      </c>
      <c r="J9519" s="55">
        <f t="shared" ref="J9519:J9582" ca="1" si="2123">AVERAGE(E9420:E9518)</f>
        <v>8.0467057060804627E-3</v>
      </c>
      <c r="K9519" s="61">
        <f t="shared" ref="K9519:K9582" ca="1" si="2124">(LN(F9519/G9519)+(J9519+I9519^2/2)*$K$4)/(I9519*SQRT($K$4))</f>
        <v>-1.8609848903286479E+36</v>
      </c>
      <c r="L9519" s="61">
        <f t="shared" ref="L9519:L9582" ca="1" si="2125">(LN(F9519/G9519)+(J9519-I9519^2/2)*$K$4)/(I9519*SQRT($K$4))</f>
        <v>-1.8609848903286479E+36</v>
      </c>
      <c r="M9519" s="71">
        <f t="shared" ref="M9519:M9582" ca="1" si="2126">F9519*_xlfn.NORM.S.DIST(K9519,TRUE)-G9519*EXP(-J9519*$K$4)*_xlfn.NORM.S.DIST(L9519,TRUE)</f>
        <v>0</v>
      </c>
      <c r="N9519" s="64">
        <f t="shared" ref="N9519:N9582" ca="1" si="2127">(LN(F9519/H9519)+(J9519+I9519^2/2)*$K$4)/(I9519*SQRT($K$4))</f>
        <v>2.2237946767640908E+36</v>
      </c>
      <c r="O9519" s="65">
        <f t="shared" ref="O9519:O9582" ca="1" si="2128">(LN(F9519/H9519)+(J9519-I9519^2/2)*$K$4)/(I9519*SQRT($K$4))</f>
        <v>2.2237946767640908E+36</v>
      </c>
      <c r="P9519" s="62">
        <f t="shared" ca="1" si="2116"/>
        <v>1.0335275152314852E-37</v>
      </c>
    </row>
    <row r="9520" spans="1:16" x14ac:dyDescent="0.3">
      <c r="A9520" s="42">
        <v>9509</v>
      </c>
      <c r="B9520" s="52">
        <f>'[1]Mixed Norm. Gen. Proc.'!AA9517</f>
        <v>-2.7018778586438447E-2</v>
      </c>
      <c r="C9520" s="57">
        <f t="shared" si="2122"/>
        <v>1.0619147622321491E-37</v>
      </c>
      <c r="D9520" s="39">
        <f t="shared" ca="1" si="2117"/>
        <v>9.4588129071778004E-3</v>
      </c>
      <c r="E9520" s="70">
        <f t="shared" ca="1" si="2118"/>
        <v>9.4588129071778004E-3</v>
      </c>
      <c r="F9520" s="67">
        <f t="shared" si="2119"/>
        <v>1.0619147622321491E-37</v>
      </c>
      <c r="G9520" s="68">
        <f t="shared" si="2120"/>
        <v>1.1150105003437566E-37</v>
      </c>
      <c r="H9520" s="68">
        <f t="shared" si="2121"/>
        <v>1.0088190241205417E-37</v>
      </c>
      <c r="I9520" s="69">
        <f t="shared" ref="I9520:I9583" si="2129">_xlfn.STDEV.S(F9421:F9519)</f>
        <v>3.8456273119406349E-38</v>
      </c>
      <c r="J9520" s="55">
        <f t="shared" ca="1" si="2123"/>
        <v>8.0467057060804627E-3</v>
      </c>
      <c r="K9520" s="61">
        <f t="shared" ca="1" si="2124"/>
        <v>-1.8822166186034638E+36</v>
      </c>
      <c r="L9520" s="61">
        <f t="shared" ca="1" si="2125"/>
        <v>-1.8822166186034638E+36</v>
      </c>
      <c r="M9520" s="71">
        <f t="shared" ca="1" si="2126"/>
        <v>0</v>
      </c>
      <c r="N9520" s="64">
        <f t="shared" ca="1" si="2127"/>
        <v>2.2491656534772353E+36</v>
      </c>
      <c r="O9520" s="65">
        <f t="shared" ca="1" si="2128"/>
        <v>2.2491656534772353E+36</v>
      </c>
      <c r="P9520" s="62">
        <f t="shared" ref="P9520:P9583" ca="1" si="2130">H9520*EXP(-J9520*$K$4)*_xlfn.NORM.S.DIST(-L9520,TRUE)-F9520*_xlfn.NORM.S.DIST(K9520,TRUE)</f>
        <v>1.005602864134454E-37</v>
      </c>
    </row>
    <row r="9521" spans="1:16" x14ac:dyDescent="0.3">
      <c r="A9521" s="42">
        <v>9510</v>
      </c>
      <c r="B9521" s="52">
        <f>'[1]Mixed Norm. Gen. Proc.'!AA9518</f>
        <v>-0.22813114126315387</v>
      </c>
      <c r="C9521" s="57">
        <f t="shared" si="2122"/>
        <v>8.1965893559993822E-38</v>
      </c>
      <c r="D9521" s="39">
        <f t="shared" ca="1" si="2117"/>
        <v>9.7370187178012803E-3</v>
      </c>
      <c r="E9521" s="70">
        <f t="shared" ca="1" si="2118"/>
        <v>9.7370187178012803E-3</v>
      </c>
      <c r="F9521" s="67">
        <f t="shared" si="2119"/>
        <v>8.1965893559993822E-38</v>
      </c>
      <c r="G9521" s="68">
        <f t="shared" si="2120"/>
        <v>8.6064188237993511E-38</v>
      </c>
      <c r="H9521" s="68">
        <f t="shared" si="2121"/>
        <v>7.7867598881994132E-38</v>
      </c>
      <c r="I9521" s="69">
        <f t="shared" si="2129"/>
        <v>3.7701112968146746E-38</v>
      </c>
      <c r="J9521" s="55">
        <f t="shared" ca="1" si="2123"/>
        <v>8.0917442202943796E-3</v>
      </c>
      <c r="K9521" s="61">
        <f t="shared" ca="1" si="2124"/>
        <v>-1.919165219840645E+36</v>
      </c>
      <c r="L9521" s="61">
        <f t="shared" ca="1" si="2125"/>
        <v>-1.919165219840645E+36</v>
      </c>
      <c r="M9521" s="71">
        <f t="shared" ca="1" si="2126"/>
        <v>0</v>
      </c>
      <c r="N9521" s="64">
        <f t="shared" ca="1" si="2127"/>
        <v>2.294969390722254E+36</v>
      </c>
      <c r="O9521" s="65">
        <f t="shared" ca="1" si="2128"/>
        <v>2.294969390722254E+36</v>
      </c>
      <c r="P9521" s="62">
        <f t="shared" ca="1" si="2130"/>
        <v>7.7617966274420001E-38</v>
      </c>
    </row>
    <row r="9522" spans="1:16" x14ac:dyDescent="0.3">
      <c r="A9522" s="42">
        <v>9511</v>
      </c>
      <c r="B9522" s="52">
        <f>'[1]Mixed Norm. Gen. Proc.'!AA9519</f>
        <v>-0.12713779587904747</v>
      </c>
      <c r="C9522" s="57">
        <f t="shared" si="2122"/>
        <v>7.1544930515519591E-38</v>
      </c>
      <c r="D9522" s="39">
        <f t="shared" ca="1" si="2117"/>
        <v>-4.7291466470847002E-4</v>
      </c>
      <c r="E9522" s="70">
        <f t="shared" ca="1" si="2118"/>
        <v>5.0000000000000001E-3</v>
      </c>
      <c r="F9522" s="67">
        <f t="shared" si="2119"/>
        <v>7.1544930515519591E-38</v>
      </c>
      <c r="G9522" s="68">
        <f t="shared" si="2120"/>
        <v>7.5122177041295569E-38</v>
      </c>
      <c r="H9522" s="68">
        <f t="shared" si="2121"/>
        <v>6.7967683989743612E-38</v>
      </c>
      <c r="I9522" s="69">
        <f t="shared" si="2129"/>
        <v>3.7076049660790001E-38</v>
      </c>
      <c r="J9522" s="55">
        <f t="shared" ca="1" si="2123"/>
        <v>8.1395928942115652E-3</v>
      </c>
      <c r="K9522" s="61">
        <f t="shared" ca="1" si="2124"/>
        <v>-1.9507073592812863E+36</v>
      </c>
      <c r="L9522" s="61">
        <f t="shared" ca="1" si="2125"/>
        <v>-1.9507073592812863E+36</v>
      </c>
      <c r="M9522" s="71">
        <f t="shared" ca="1" si="2126"/>
        <v>0</v>
      </c>
      <c r="N9522" s="64">
        <f t="shared" ca="1" si="2127"/>
        <v>2.3344731405126505E+36</v>
      </c>
      <c r="O9522" s="65">
        <f t="shared" ca="1" si="2128"/>
        <v>2.3344731405126505E+36</v>
      </c>
      <c r="P9522" s="62">
        <f t="shared" ca="1" si="2130"/>
        <v>6.7748502730092089E-38</v>
      </c>
    </row>
    <row r="9523" spans="1:16" x14ac:dyDescent="0.3">
      <c r="A9523" s="42">
        <v>9512</v>
      </c>
      <c r="B9523" s="52">
        <f>'[1]Mixed Norm. Gen. Proc.'!AA9520</f>
        <v>-5.5268067581242253E-2</v>
      </c>
      <c r="C9523" s="57">
        <f t="shared" si="2122"/>
        <v>6.7590780460692577E-38</v>
      </c>
      <c r="D9523" s="39">
        <f t="shared" ca="1" si="2117"/>
        <v>1.7370551105066932E-2</v>
      </c>
      <c r="E9523" s="70">
        <f t="shared" ca="1" si="2118"/>
        <v>1.7370551105066932E-2</v>
      </c>
      <c r="F9523" s="67">
        <f t="shared" si="2119"/>
        <v>6.7590780460692577E-38</v>
      </c>
      <c r="G9523" s="68">
        <f t="shared" si="2120"/>
        <v>7.0970319483727207E-38</v>
      </c>
      <c r="H9523" s="68">
        <f t="shared" si="2121"/>
        <v>6.4211241437657948E-38</v>
      </c>
      <c r="I9523" s="69">
        <f t="shared" si="2129"/>
        <v>3.6770276780176289E-38</v>
      </c>
      <c r="J9523" s="55">
        <f t="shared" ca="1" si="2123"/>
        <v>8.0630218517314754E-3</v>
      </c>
      <c r="K9523" s="61">
        <f t="shared" ca="1" si="2124"/>
        <v>-1.9682407772427785E+36</v>
      </c>
      <c r="L9523" s="61">
        <f t="shared" ca="1" si="2125"/>
        <v>-1.9682407772427785E+36</v>
      </c>
      <c r="M9523" s="71">
        <f t="shared" ca="1" si="2126"/>
        <v>0</v>
      </c>
      <c r="N9523" s="64">
        <f t="shared" ca="1" si="2127"/>
        <v>2.3525742649073446E+36</v>
      </c>
      <c r="O9523" s="65">
        <f t="shared" ca="1" si="2128"/>
        <v>2.3525742649073446E+36</v>
      </c>
      <c r="P9523" s="62">
        <f t="shared" ca="1" si="2130"/>
        <v>6.4006118720445951E-38</v>
      </c>
    </row>
    <row r="9524" spans="1:16" x14ac:dyDescent="0.3">
      <c r="A9524" s="42">
        <v>9513</v>
      </c>
      <c r="B9524" s="52">
        <f>'[1]Mixed Norm. Gen. Proc.'!AA9521</f>
        <v>-0.31961569985758903</v>
      </c>
      <c r="C9524" s="57">
        <f t="shared" si="2122"/>
        <v>4.5987705859827668E-38</v>
      </c>
      <c r="D9524" s="39">
        <f t="shared" ca="1" si="2117"/>
        <v>-1.3264612878740064E-2</v>
      </c>
      <c r="E9524" s="70">
        <f t="shared" ca="1" si="2118"/>
        <v>5.0000000000000001E-3</v>
      </c>
      <c r="F9524" s="67">
        <f t="shared" si="2119"/>
        <v>4.5987705859827668E-38</v>
      </c>
      <c r="G9524" s="68">
        <f t="shared" si="2120"/>
        <v>4.8287091152819048E-38</v>
      </c>
      <c r="H9524" s="68">
        <f t="shared" si="2121"/>
        <v>4.3688320566836282E-38</v>
      </c>
      <c r="I9524" s="69">
        <f t="shared" si="2129"/>
        <v>3.6595881947646993E-38</v>
      </c>
      <c r="J9524" s="55">
        <f t="shared" ca="1" si="2123"/>
        <v>8.1438805942252342E-3</v>
      </c>
      <c r="K9524" s="61">
        <f t="shared" ca="1" si="2124"/>
        <v>-1.9762284191624673E+36</v>
      </c>
      <c r="L9524" s="61">
        <f t="shared" ca="1" si="2125"/>
        <v>-1.9762284191624673E+36</v>
      </c>
      <c r="M9524" s="71">
        <f t="shared" ca="1" si="2126"/>
        <v>0</v>
      </c>
      <c r="N9524" s="64">
        <f t="shared" ca="1" si="2127"/>
        <v>2.3651771314154609E+36</v>
      </c>
      <c r="O9524" s="65">
        <f t="shared" ca="1" si="2128"/>
        <v>2.3651771314154609E+36</v>
      </c>
      <c r="P9524" s="62">
        <f t="shared" ca="1" si="2130"/>
        <v>4.35473609724508E-38</v>
      </c>
    </row>
    <row r="9525" spans="1:16" x14ac:dyDescent="0.3">
      <c r="A9525" s="42">
        <v>9514</v>
      </c>
      <c r="B9525" s="52">
        <f>'[1]Mixed Norm. Gen. Proc.'!AA9522</f>
        <v>6.9567688027351221E-2</v>
      </c>
      <c r="C9525" s="57">
        <f t="shared" si="2122"/>
        <v>4.9186964234177749E-38</v>
      </c>
      <c r="D9525" s="39">
        <f t="shared" ca="1" si="2117"/>
        <v>-5.0511062397313308E-3</v>
      </c>
      <c r="E9525" s="70">
        <f t="shared" ca="1" si="2118"/>
        <v>5.0000000000000001E-3</v>
      </c>
      <c r="F9525" s="67">
        <f t="shared" si="2119"/>
        <v>4.9186964234177749E-38</v>
      </c>
      <c r="G9525" s="68">
        <f t="shared" si="2120"/>
        <v>5.1646312445886636E-38</v>
      </c>
      <c r="H9525" s="68">
        <f t="shared" si="2121"/>
        <v>4.6727616022468861E-38</v>
      </c>
      <c r="I9525" s="69">
        <f t="shared" si="2129"/>
        <v>3.6520803019467708E-38</v>
      </c>
      <c r="J9525" s="55">
        <f t="shared" ca="1" si="2123"/>
        <v>8.1438805942252342E-3</v>
      </c>
      <c r="K9525" s="61">
        <f t="shared" ca="1" si="2124"/>
        <v>-1.9802911203979587E+36</v>
      </c>
      <c r="L9525" s="61">
        <f t="shared" ca="1" si="2125"/>
        <v>-1.9802911203979587E+36</v>
      </c>
      <c r="M9525" s="71">
        <f t="shared" ca="1" si="2126"/>
        <v>0</v>
      </c>
      <c r="N9525" s="64">
        <f t="shared" ca="1" si="2127"/>
        <v>2.3700394276767409E+36</v>
      </c>
      <c r="O9525" s="65">
        <f t="shared" ca="1" si="2128"/>
        <v>2.3700394276767409E+36</v>
      </c>
      <c r="P9525" s="62">
        <f t="shared" ca="1" si="2130"/>
        <v>4.6576850194996713E-38</v>
      </c>
    </row>
    <row r="9526" spans="1:16" x14ac:dyDescent="0.3">
      <c r="A9526" s="42">
        <v>9515</v>
      </c>
      <c r="B9526" s="52">
        <f>'[1]Mixed Norm. Gen. Proc.'!AA9523</f>
        <v>-0.20814547915955545</v>
      </c>
      <c r="C9526" s="57">
        <f t="shared" si="2122"/>
        <v>3.8948919995250907E-38</v>
      </c>
      <c r="D9526" s="39">
        <f t="shared" ca="1" si="2117"/>
        <v>8.334057339016817E-3</v>
      </c>
      <c r="E9526" s="70">
        <f t="shared" ca="1" si="2118"/>
        <v>8.334057339016817E-3</v>
      </c>
      <c r="F9526" s="67">
        <f t="shared" si="2119"/>
        <v>3.8948919995250907E-38</v>
      </c>
      <c r="G9526" s="68">
        <f t="shared" si="2120"/>
        <v>4.0896365995013454E-38</v>
      </c>
      <c r="H9526" s="68">
        <f t="shared" si="2121"/>
        <v>3.700147399548836E-38</v>
      </c>
      <c r="I9526" s="69">
        <f t="shared" si="2129"/>
        <v>3.6634007011892374E-38</v>
      </c>
      <c r="J9526" s="55">
        <f t="shared" ca="1" si="2123"/>
        <v>8.1438805942252342E-3</v>
      </c>
      <c r="K9526" s="61">
        <f t="shared" ca="1" si="2124"/>
        <v>-1.9741717553795652E+36</v>
      </c>
      <c r="L9526" s="61">
        <f t="shared" ca="1" si="2125"/>
        <v>-1.9741717553795652E+36</v>
      </c>
      <c r="M9526" s="71">
        <f t="shared" ca="1" si="2126"/>
        <v>0</v>
      </c>
      <c r="N9526" s="64">
        <f t="shared" ca="1" si="2127"/>
        <v>2.3627156881434222E+36</v>
      </c>
      <c r="O9526" s="65">
        <f t="shared" ca="1" si="2128"/>
        <v>2.3627156881434222E+36</v>
      </c>
      <c r="P9526" s="62">
        <f t="shared" ca="1" si="2130"/>
        <v>3.6882089393416285E-38</v>
      </c>
    </row>
    <row r="9527" spans="1:16" x14ac:dyDescent="0.3">
      <c r="A9527" s="42">
        <v>9516</v>
      </c>
      <c r="B9527" s="52">
        <f>'[1]Mixed Norm. Gen. Proc.'!AA9524</f>
        <v>-9.4868219751455207E-2</v>
      </c>
      <c r="C9527" s="57">
        <f t="shared" si="2122"/>
        <v>3.5253905294059594E-38</v>
      </c>
      <c r="D9527" s="39">
        <f t="shared" ca="1" si="2117"/>
        <v>6.0039993740365035E-3</v>
      </c>
      <c r="E9527" s="70">
        <f t="shared" ca="1" si="2118"/>
        <v>6.0039993740365035E-3</v>
      </c>
      <c r="F9527" s="67">
        <f t="shared" si="2119"/>
        <v>3.5253905294059594E-38</v>
      </c>
      <c r="G9527" s="68">
        <f t="shared" si="2120"/>
        <v>3.7016600558762575E-38</v>
      </c>
      <c r="H9527" s="68">
        <f t="shared" si="2121"/>
        <v>3.3491210029356613E-38</v>
      </c>
      <c r="I9527" s="69">
        <f t="shared" si="2129"/>
        <v>3.6759676213962545E-38</v>
      </c>
      <c r="J9527" s="55">
        <f t="shared" ca="1" si="2123"/>
        <v>8.1186723375817112E-3</v>
      </c>
      <c r="K9527" s="61">
        <f t="shared" ca="1" si="2124"/>
        <v>-1.9678547008213721E+36</v>
      </c>
      <c r="L9527" s="61">
        <f t="shared" ca="1" si="2125"/>
        <v>-1.9678547008213721E+36</v>
      </c>
      <c r="M9527" s="71">
        <f t="shared" ca="1" si="2126"/>
        <v>0</v>
      </c>
      <c r="N9527" s="64">
        <f t="shared" ca="1" si="2127"/>
        <v>2.3542063557301031E+36</v>
      </c>
      <c r="O9527" s="65">
        <f t="shared" ca="1" si="2128"/>
        <v>2.3542063557301031E+36</v>
      </c>
      <c r="P9527" s="62">
        <f t="shared" ca="1" si="2130"/>
        <v>3.3383485174509517E-38</v>
      </c>
    </row>
    <row r="9528" spans="1:16" x14ac:dyDescent="0.3">
      <c r="A9528" s="42">
        <v>9517</v>
      </c>
      <c r="B9528" s="52">
        <f>'[1]Mixed Norm. Gen. Proc.'!AA9525</f>
        <v>-8.1016061950000814E-2</v>
      </c>
      <c r="C9528" s="57">
        <f t="shared" si="2122"/>
        <v>3.2397772718776602E-38</v>
      </c>
      <c r="D9528" s="39">
        <f t="shared" ca="1" si="2117"/>
        <v>1.1772172105907815E-3</v>
      </c>
      <c r="E9528" s="70">
        <f t="shared" ca="1" si="2118"/>
        <v>5.0000000000000001E-3</v>
      </c>
      <c r="F9528" s="67">
        <f t="shared" si="2119"/>
        <v>3.2397772718776602E-38</v>
      </c>
      <c r="G9528" s="68">
        <f t="shared" si="2120"/>
        <v>3.4017661354715432E-38</v>
      </c>
      <c r="H9528" s="68">
        <f t="shared" si="2121"/>
        <v>3.0777884082837773E-38</v>
      </c>
      <c r="I9528" s="69">
        <f t="shared" si="2129"/>
        <v>3.6863735647935063E-38</v>
      </c>
      <c r="J9528" s="55">
        <f t="shared" ca="1" si="2123"/>
        <v>8.1149782139879629E-3</v>
      </c>
      <c r="K9528" s="61">
        <f t="shared" ca="1" si="2124"/>
        <v>-1.9623629414101081E+36</v>
      </c>
      <c r="L9528" s="61">
        <f t="shared" ca="1" si="2125"/>
        <v>-1.9623629414101081E+36</v>
      </c>
      <c r="M9528" s="71">
        <f t="shared" ca="1" si="2126"/>
        <v>0</v>
      </c>
      <c r="N9528" s="64">
        <f t="shared" ca="1" si="2127"/>
        <v>2.3474977447981416E+36</v>
      </c>
      <c r="O9528" s="65">
        <f t="shared" ca="1" si="2128"/>
        <v>2.3474977447981416E+36</v>
      </c>
      <c r="P9528" s="62">
        <f t="shared" ca="1" si="2130"/>
        <v>3.0678931644394266E-38</v>
      </c>
    </row>
    <row r="9529" spans="1:16" x14ac:dyDescent="0.3">
      <c r="A9529" s="42">
        <v>9518</v>
      </c>
      <c r="B9529" s="52">
        <f>'[1]Mixed Norm. Gen. Proc.'!AA9526</f>
        <v>0.13688922405958087</v>
      </c>
      <c r="C9529" s="57">
        <f t="shared" si="2122"/>
        <v>3.6832678687508591E-38</v>
      </c>
      <c r="D9529" s="39">
        <f t="shared" ca="1" si="2117"/>
        <v>1.1991949526515605E-3</v>
      </c>
      <c r="E9529" s="70">
        <f t="shared" ca="1" si="2118"/>
        <v>5.0000000000000001E-3</v>
      </c>
      <c r="F9529" s="67">
        <f t="shared" si="2119"/>
        <v>3.6832678687508591E-38</v>
      </c>
      <c r="G9529" s="68">
        <f t="shared" si="2120"/>
        <v>3.867431262188402E-38</v>
      </c>
      <c r="H9529" s="68">
        <f t="shared" si="2121"/>
        <v>3.4991044753133162E-38</v>
      </c>
      <c r="I9529" s="69">
        <f t="shared" si="2129"/>
        <v>3.7129746390345299E-38</v>
      </c>
      <c r="J9529" s="55">
        <f t="shared" ca="1" si="2123"/>
        <v>8.1149782139879646E-3</v>
      </c>
      <c r="K9529" s="61">
        <f t="shared" ca="1" si="2124"/>
        <v>-1.9483038735825245E+36</v>
      </c>
      <c r="L9529" s="61">
        <f t="shared" ca="1" si="2125"/>
        <v>-1.9483038735825245E+36</v>
      </c>
      <c r="M9529" s="71">
        <f t="shared" ca="1" si="2126"/>
        <v>0</v>
      </c>
      <c r="N9529" s="64">
        <f t="shared" ca="1" si="2127"/>
        <v>2.3306794339124396E+36</v>
      </c>
      <c r="O9529" s="65">
        <f t="shared" ca="1" si="2128"/>
        <v>2.3306794339124396E+36</v>
      </c>
      <c r="P9529" s="62">
        <f t="shared" ca="1" si="2130"/>
        <v>3.4878546792172322E-38</v>
      </c>
    </row>
    <row r="9530" spans="1:16" x14ac:dyDescent="0.3">
      <c r="A9530" s="42">
        <v>9519</v>
      </c>
      <c r="B9530" s="52">
        <f>'[1]Mixed Norm. Gen. Proc.'!AA9527</f>
        <v>-0.25414999750275258</v>
      </c>
      <c r="C9530" s="57">
        <f t="shared" si="2122"/>
        <v>2.7471653491058597E-38</v>
      </c>
      <c r="D9530" s="39">
        <f t="shared" ca="1" si="2117"/>
        <v>5.2373784071479889E-3</v>
      </c>
      <c r="E9530" s="70">
        <f t="shared" ca="1" si="2118"/>
        <v>5.2373784071479889E-3</v>
      </c>
      <c r="F9530" s="67">
        <f t="shared" si="2119"/>
        <v>2.7471653491058597E-38</v>
      </c>
      <c r="G9530" s="68">
        <f t="shared" si="2120"/>
        <v>2.8845236165611528E-38</v>
      </c>
      <c r="H9530" s="68">
        <f t="shared" si="2121"/>
        <v>2.6098070816505666E-38</v>
      </c>
      <c r="I9530" s="69">
        <f t="shared" si="2129"/>
        <v>3.7308287947564653E-38</v>
      </c>
      <c r="J9530" s="55">
        <f t="shared" ca="1" si="2123"/>
        <v>8.1112405594585425E-3</v>
      </c>
      <c r="K9530" s="61">
        <f t="shared" ca="1" si="2124"/>
        <v>-1.9390432313635492E+36</v>
      </c>
      <c r="L9530" s="61">
        <f t="shared" ca="1" si="2125"/>
        <v>-1.9390432313635492E+36</v>
      </c>
      <c r="M9530" s="71">
        <f t="shared" ca="1" si="2126"/>
        <v>0</v>
      </c>
      <c r="N9530" s="64">
        <f t="shared" ca="1" si="2127"/>
        <v>2.3194626866540595E+36</v>
      </c>
      <c r="O9530" s="65">
        <f t="shared" ca="1" si="2128"/>
        <v>2.3194626866540595E+36</v>
      </c>
      <c r="P9530" s="62">
        <f t="shared" ca="1" si="2130"/>
        <v>2.6014202796181298E-38</v>
      </c>
    </row>
    <row r="9531" spans="1:16" x14ac:dyDescent="0.3">
      <c r="A9531" s="42">
        <v>9520</v>
      </c>
      <c r="B9531" s="52">
        <f>'[1]Mixed Norm. Gen. Proc.'!AA9528</f>
        <v>-0.1373597967395257</v>
      </c>
      <c r="C9531" s="57">
        <f t="shared" si="2122"/>
        <v>2.3698152751428109E-38</v>
      </c>
      <c r="D9531" s="39">
        <f t="shared" ca="1" si="2117"/>
        <v>-1.6058316419362912E-2</v>
      </c>
      <c r="E9531" s="70">
        <f t="shared" ca="1" si="2118"/>
        <v>5.0000000000000001E-3</v>
      </c>
      <c r="F9531" s="67">
        <f t="shared" si="2119"/>
        <v>2.3698152751428109E-38</v>
      </c>
      <c r="G9531" s="68">
        <f t="shared" si="2120"/>
        <v>2.4883060388999513E-38</v>
      </c>
      <c r="H9531" s="68">
        <f t="shared" si="2121"/>
        <v>2.2513245113856702E-38</v>
      </c>
      <c r="I9531" s="69">
        <f t="shared" si="2129"/>
        <v>3.7577262407628527E-38</v>
      </c>
      <c r="J9531" s="55">
        <f t="shared" ca="1" si="2123"/>
        <v>8.1115819537058726E-3</v>
      </c>
      <c r="K9531" s="61">
        <f t="shared" ca="1" si="2124"/>
        <v>-1.9251580217732923E+36</v>
      </c>
      <c r="L9531" s="61">
        <f t="shared" ca="1" si="2125"/>
        <v>-1.9251580217732923E+36</v>
      </c>
      <c r="M9531" s="71">
        <f t="shared" ca="1" si="2126"/>
        <v>0</v>
      </c>
      <c r="N9531" s="64">
        <f t="shared" ca="1" si="2127"/>
        <v>2.3028659170742501E+36</v>
      </c>
      <c r="O9531" s="65">
        <f t="shared" ca="1" si="2128"/>
        <v>2.3028659170742501E+36</v>
      </c>
      <c r="P9531" s="62">
        <f t="shared" ca="1" si="2130"/>
        <v>2.2440894147601205E-38</v>
      </c>
    </row>
    <row r="9532" spans="1:16" x14ac:dyDescent="0.3">
      <c r="A9532" s="42">
        <v>9521</v>
      </c>
      <c r="B9532" s="52">
        <f>'[1]Mixed Norm. Gen. Proc.'!AA9529</f>
        <v>-9.5589350780892757E-2</v>
      </c>
      <c r="C9532" s="57">
        <f t="shared" si="2122"/>
        <v>2.1432861715212671E-38</v>
      </c>
      <c r="D9532" s="39">
        <f t="shared" ca="1" si="2117"/>
        <v>-3.9834146468227093E-3</v>
      </c>
      <c r="E9532" s="70">
        <f t="shared" ca="1" si="2118"/>
        <v>5.0000000000000001E-3</v>
      </c>
      <c r="F9532" s="67">
        <f t="shared" si="2119"/>
        <v>2.1432861715212671E-38</v>
      </c>
      <c r="G9532" s="68">
        <f t="shared" si="2120"/>
        <v>2.2504504800973304E-38</v>
      </c>
      <c r="H9532" s="68">
        <f t="shared" si="2121"/>
        <v>2.0361218629452037E-38</v>
      </c>
      <c r="I9532" s="69">
        <f t="shared" si="2129"/>
        <v>3.7922958840962257E-38</v>
      </c>
      <c r="J9532" s="55">
        <f t="shared" ca="1" si="2123"/>
        <v>7.9751576751858951E-3</v>
      </c>
      <c r="K9532" s="61">
        <f t="shared" ca="1" si="2124"/>
        <v>-1.9098749040555885E+36</v>
      </c>
      <c r="L9532" s="61">
        <f t="shared" ca="1" si="2125"/>
        <v>-1.9098749040555885E+36</v>
      </c>
      <c r="M9532" s="71">
        <f t="shared" ca="1" si="2126"/>
        <v>0</v>
      </c>
      <c r="N9532" s="64">
        <f t="shared" ca="1" si="2127"/>
        <v>2.279607400901014E+36</v>
      </c>
      <c r="O9532" s="65">
        <f t="shared" ca="1" si="2128"/>
        <v>2.279607400901014E+36</v>
      </c>
      <c r="P9532" s="62">
        <f t="shared" ca="1" si="2130"/>
        <v>2.0296882419926531E-38</v>
      </c>
    </row>
    <row r="9533" spans="1:16" x14ac:dyDescent="0.3">
      <c r="A9533" s="42">
        <v>9522</v>
      </c>
      <c r="B9533" s="52">
        <f>'[1]Mixed Norm. Gen. Proc.'!AA9530</f>
        <v>-0.19792100044856464</v>
      </c>
      <c r="C9533" s="57">
        <f t="shared" si="2122"/>
        <v>1.7190848282062039E-38</v>
      </c>
      <c r="D9533" s="39">
        <f t="shared" ca="1" si="2117"/>
        <v>6.1556335292205222E-3</v>
      </c>
      <c r="E9533" s="70">
        <f t="shared" ca="1" si="2118"/>
        <v>6.1556335292205222E-3</v>
      </c>
      <c r="F9533" s="67">
        <f t="shared" si="2119"/>
        <v>1.7190848282062039E-38</v>
      </c>
      <c r="G9533" s="68">
        <f t="shared" si="2120"/>
        <v>1.8050390696165142E-38</v>
      </c>
      <c r="H9533" s="68">
        <f t="shared" si="2121"/>
        <v>1.6331305867958935E-38</v>
      </c>
      <c r="I9533" s="69">
        <f t="shared" si="2129"/>
        <v>3.8207042001268898E-38</v>
      </c>
      <c r="J9533" s="55">
        <f t="shared" ca="1" si="2123"/>
        <v>7.9751576751858951E-3</v>
      </c>
      <c r="K9533" s="61">
        <f t="shared" ca="1" si="2124"/>
        <v>-1.8956742941649758E+36</v>
      </c>
      <c r="L9533" s="61">
        <f t="shared" ca="1" si="2125"/>
        <v>-1.8956742941649758E+36</v>
      </c>
      <c r="M9533" s="71">
        <f t="shared" ca="1" si="2126"/>
        <v>0</v>
      </c>
      <c r="N9533" s="64">
        <f t="shared" ca="1" si="2127"/>
        <v>2.2626576963233989E+36</v>
      </c>
      <c r="O9533" s="65">
        <f t="shared" ca="1" si="2128"/>
        <v>2.2626576963233989E+36</v>
      </c>
      <c r="P9533" s="62">
        <f t="shared" ca="1" si="2130"/>
        <v>1.6279703145387784E-38</v>
      </c>
    </row>
    <row r="9534" spans="1:16" x14ac:dyDescent="0.3">
      <c r="A9534" s="42">
        <v>9523</v>
      </c>
      <c r="B9534" s="52">
        <f>'[1]Mixed Norm. Gen. Proc.'!AA9531</f>
        <v>0.11386571503763822</v>
      </c>
      <c r="C9534" s="57">
        <f t="shared" si="2122"/>
        <v>1.9148296513802589E-38</v>
      </c>
      <c r="D9534" s="39">
        <f t="shared" ca="1" si="2117"/>
        <v>-2.2646162005962893E-3</v>
      </c>
      <c r="E9534" s="70">
        <f t="shared" ca="1" si="2118"/>
        <v>5.0000000000000001E-3</v>
      </c>
      <c r="F9534" s="67">
        <f t="shared" si="2119"/>
        <v>1.9148296513802589E-38</v>
      </c>
      <c r="G9534" s="68">
        <f t="shared" si="2120"/>
        <v>2.0105711339492718E-38</v>
      </c>
      <c r="H9534" s="68">
        <f t="shared" si="2121"/>
        <v>1.8190881688112459E-38</v>
      </c>
      <c r="I9534" s="69">
        <f t="shared" si="2129"/>
        <v>3.8543678516034871E-38</v>
      </c>
      <c r="J9534" s="55">
        <f t="shared" ca="1" si="2123"/>
        <v>7.9868307411376186E-3</v>
      </c>
      <c r="K9534" s="61">
        <f t="shared" ca="1" si="2124"/>
        <v>-1.8789268908879719E+36</v>
      </c>
      <c r="L9534" s="61">
        <f t="shared" ca="1" si="2125"/>
        <v>-1.8789268908879719E+36</v>
      </c>
      <c r="M9534" s="71">
        <f t="shared" ca="1" si="2126"/>
        <v>0</v>
      </c>
      <c r="N9534" s="64">
        <f t="shared" ca="1" si="2127"/>
        <v>2.2430866566698495E+36</v>
      </c>
      <c r="O9534" s="65">
        <f t="shared" ca="1" si="2128"/>
        <v>2.2430866566698495E+36</v>
      </c>
      <c r="P9534" s="62">
        <f t="shared" ca="1" si="2130"/>
        <v>1.8133319187843786E-38</v>
      </c>
    </row>
    <row r="9535" spans="1:16" x14ac:dyDescent="0.3">
      <c r="A9535" s="42">
        <v>9524</v>
      </c>
      <c r="B9535" s="52">
        <f>'[1]Mixed Norm. Gen. Proc.'!AA9532</f>
        <v>0.23158672136242095</v>
      </c>
      <c r="C9535" s="57">
        <f t="shared" si="2122"/>
        <v>2.3582787723109604E-38</v>
      </c>
      <c r="D9535" s="39">
        <f t="shared" ca="1" si="2117"/>
        <v>9.0198562324995072E-3</v>
      </c>
      <c r="E9535" s="70">
        <f t="shared" ca="1" si="2118"/>
        <v>9.0198562324995072E-3</v>
      </c>
      <c r="F9535" s="67">
        <f t="shared" si="2119"/>
        <v>2.3582787723109604E-38</v>
      </c>
      <c r="G9535" s="68">
        <f t="shared" si="2120"/>
        <v>2.4761927109265085E-38</v>
      </c>
      <c r="H9535" s="68">
        <f t="shared" si="2121"/>
        <v>2.2403648336954123E-38</v>
      </c>
      <c r="I9535" s="69">
        <f t="shared" si="2129"/>
        <v>3.8883732404504325E-38</v>
      </c>
      <c r="J9535" s="55">
        <f t="shared" ca="1" si="2123"/>
        <v>7.9868307411376186E-3</v>
      </c>
      <c r="K9535" s="61">
        <f t="shared" ca="1" si="2124"/>
        <v>-1.862494919061053E+36</v>
      </c>
      <c r="L9535" s="61">
        <f t="shared" ca="1" si="2125"/>
        <v>-1.862494919061053E+36</v>
      </c>
      <c r="M9535" s="71">
        <f t="shared" ca="1" si="2126"/>
        <v>0</v>
      </c>
      <c r="N9535" s="64">
        <f t="shared" ca="1" si="2127"/>
        <v>2.2234699611366255E+36</v>
      </c>
      <c r="O9535" s="65">
        <f t="shared" ca="1" si="2128"/>
        <v>2.2234699611366255E+36</v>
      </c>
      <c r="P9535" s="62">
        <f t="shared" ca="1" si="2130"/>
        <v>2.2332755125974806E-38</v>
      </c>
    </row>
    <row r="9536" spans="1:16" x14ac:dyDescent="0.3">
      <c r="A9536" s="42">
        <v>9525</v>
      </c>
      <c r="B9536" s="52">
        <f>'[1]Mixed Norm. Gen. Proc.'!AA9533</f>
        <v>-0.20585563555014003</v>
      </c>
      <c r="C9536" s="57">
        <f t="shared" si="2122"/>
        <v>1.8728137968324837E-38</v>
      </c>
      <c r="D9536" s="39">
        <f t="shared" ca="1" si="2117"/>
        <v>-9.2025714928797506E-3</v>
      </c>
      <c r="E9536" s="70">
        <f t="shared" ca="1" si="2118"/>
        <v>5.0000000000000001E-3</v>
      </c>
      <c r="F9536" s="67">
        <f t="shared" si="2119"/>
        <v>1.8728137968324837E-38</v>
      </c>
      <c r="G9536" s="68">
        <f t="shared" si="2120"/>
        <v>1.9664544866741079E-38</v>
      </c>
      <c r="H9536" s="68">
        <f t="shared" si="2121"/>
        <v>1.7791731069908595E-38</v>
      </c>
      <c r="I9536" s="69">
        <f t="shared" si="2129"/>
        <v>3.9123874803311608E-38</v>
      </c>
      <c r="J9536" s="55">
        <f t="shared" ca="1" si="2123"/>
        <v>8.0274353495467035E-3</v>
      </c>
      <c r="K9536" s="61">
        <f t="shared" ca="1" si="2124"/>
        <v>-1.8504091402613139E+36</v>
      </c>
      <c r="L9536" s="61">
        <f t="shared" ca="1" si="2125"/>
        <v>-1.8504091402613139E+36</v>
      </c>
      <c r="M9536" s="71">
        <f t="shared" ca="1" si="2126"/>
        <v>0</v>
      </c>
      <c r="N9536" s="64">
        <f t="shared" ca="1" si="2127"/>
        <v>2.2104760817300681E+36</v>
      </c>
      <c r="O9536" s="65">
        <f t="shared" ca="1" si="2128"/>
        <v>2.2104760817300681E+36</v>
      </c>
      <c r="P9536" s="62">
        <f t="shared" ca="1" si="2130"/>
        <v>1.7735145858290988E-38</v>
      </c>
    </row>
    <row r="9537" spans="1:16" x14ac:dyDescent="0.3">
      <c r="A9537" s="42">
        <v>9526</v>
      </c>
      <c r="B9537" s="52">
        <f>'[1]Mixed Norm. Gen. Proc.'!AA9534</f>
        <v>-9.6512713265174827E-3</v>
      </c>
      <c r="C9537" s="57">
        <f t="shared" si="2122"/>
        <v>1.8547387627352082E-38</v>
      </c>
      <c r="D9537" s="39">
        <f t="shared" ca="1" si="2117"/>
        <v>-2.5701046077242222E-3</v>
      </c>
      <c r="E9537" s="70">
        <f t="shared" ca="1" si="2118"/>
        <v>5.0000000000000001E-3</v>
      </c>
      <c r="F9537" s="67">
        <f t="shared" si="2119"/>
        <v>1.8547387627352082E-38</v>
      </c>
      <c r="G9537" s="68">
        <f t="shared" si="2120"/>
        <v>1.9474757008719687E-38</v>
      </c>
      <c r="H9537" s="68">
        <f t="shared" si="2121"/>
        <v>1.7620018245984477E-38</v>
      </c>
      <c r="I9537" s="69">
        <f t="shared" si="2129"/>
        <v>3.9375931845007196E-38</v>
      </c>
      <c r="J9537" s="55">
        <f t="shared" ca="1" si="2123"/>
        <v>8.0274353495467035E-3</v>
      </c>
      <c r="K9537" s="61">
        <f t="shared" ca="1" si="2124"/>
        <v>-1.8385641214397496E+36</v>
      </c>
      <c r="L9537" s="61">
        <f t="shared" ca="1" si="2125"/>
        <v>-1.8385641214397496E+36</v>
      </c>
      <c r="M9537" s="71">
        <f t="shared" ca="1" si="2126"/>
        <v>0</v>
      </c>
      <c r="N9537" s="64">
        <f t="shared" ca="1" si="2127"/>
        <v>2.1963261674094907E+36</v>
      </c>
      <c r="O9537" s="65">
        <f t="shared" ca="1" si="2128"/>
        <v>2.1963261674094907E+36</v>
      </c>
      <c r="P9537" s="62">
        <f t="shared" ca="1" si="2130"/>
        <v>1.7563979153597261E-38</v>
      </c>
    </row>
    <row r="9538" spans="1:16" x14ac:dyDescent="0.3">
      <c r="A9538" s="42">
        <v>9527</v>
      </c>
      <c r="B9538" s="52">
        <f>'[1]Mixed Norm. Gen. Proc.'!AA9535</f>
        <v>-0.18504320212397909</v>
      </c>
      <c r="C9538" s="57">
        <f t="shared" si="2122"/>
        <v>1.5115319629752181E-38</v>
      </c>
      <c r="D9538" s="39">
        <f t="shared" ca="1" si="2117"/>
        <v>6.9750605637352294E-3</v>
      </c>
      <c r="E9538" s="70">
        <f t="shared" ca="1" si="2118"/>
        <v>6.9750605637352294E-3</v>
      </c>
      <c r="F9538" s="67">
        <f t="shared" si="2119"/>
        <v>1.5115319629752181E-38</v>
      </c>
      <c r="G9538" s="68">
        <f t="shared" si="2120"/>
        <v>1.587108561123979E-38</v>
      </c>
      <c r="H9538" s="68">
        <f t="shared" si="2121"/>
        <v>1.4359553648264573E-38</v>
      </c>
      <c r="I9538" s="69">
        <f t="shared" si="2129"/>
        <v>3.9686879409351686E-38</v>
      </c>
      <c r="J9538" s="55">
        <f t="shared" ca="1" si="2123"/>
        <v>7.9788036555968073E-3</v>
      </c>
      <c r="K9538" s="61">
        <f t="shared" ca="1" si="2124"/>
        <v>-1.8249308513041287E+36</v>
      </c>
      <c r="L9538" s="61">
        <f t="shared" ca="1" si="2125"/>
        <v>-1.8249308513041287E+36</v>
      </c>
      <c r="M9538" s="71">
        <f t="shared" ca="1" si="2126"/>
        <v>0</v>
      </c>
      <c r="N9538" s="64">
        <f t="shared" ca="1" si="2127"/>
        <v>2.1783459842732117E+36</v>
      </c>
      <c r="O9538" s="65">
        <f t="shared" ca="1" si="2128"/>
        <v>2.1783459842732117E+36</v>
      </c>
      <c r="P9538" s="62">
        <f t="shared" ca="1" si="2130"/>
        <v>1.4314160445148626E-38</v>
      </c>
    </row>
    <row r="9539" spans="1:16" x14ac:dyDescent="0.3">
      <c r="A9539" s="42">
        <v>9528</v>
      </c>
      <c r="B9539" s="52">
        <f>'[1]Mixed Norm. Gen. Proc.'!AA9536</f>
        <v>9.1437020897128796E-3</v>
      </c>
      <c r="C9539" s="57">
        <f t="shared" si="2122"/>
        <v>1.5253529609437424E-38</v>
      </c>
      <c r="D9539" s="39">
        <f t="shared" ca="1" si="2117"/>
        <v>-1.2474494906847478E-2</v>
      </c>
      <c r="E9539" s="70">
        <f t="shared" ca="1" si="2118"/>
        <v>5.0000000000000001E-3</v>
      </c>
      <c r="F9539" s="67">
        <f t="shared" si="2119"/>
        <v>1.5253529609437424E-38</v>
      </c>
      <c r="G9539" s="68">
        <f t="shared" si="2120"/>
        <v>1.6016206089909295E-38</v>
      </c>
      <c r="H9539" s="68">
        <f t="shared" si="2121"/>
        <v>1.4490853128965554E-38</v>
      </c>
      <c r="I9539" s="69">
        <f t="shared" si="2129"/>
        <v>4.0070394958015282E-38</v>
      </c>
      <c r="J9539" s="55">
        <f t="shared" ca="1" si="2123"/>
        <v>7.9987537623012039E-3</v>
      </c>
      <c r="K9539" s="61">
        <f t="shared" ca="1" si="2124"/>
        <v>-1.807150723521447E+36</v>
      </c>
      <c r="L9539" s="61">
        <f t="shared" ca="1" si="2125"/>
        <v>-1.807150723521447E+36</v>
      </c>
      <c r="M9539" s="71">
        <f t="shared" ca="1" si="2126"/>
        <v>0</v>
      </c>
      <c r="N9539" s="64">
        <f t="shared" ca="1" si="2127"/>
        <v>2.1578105697794227E+36</v>
      </c>
      <c r="O9539" s="65">
        <f t="shared" ca="1" si="2128"/>
        <v>2.1578105697794227E+36</v>
      </c>
      <c r="P9539" s="62">
        <f t="shared" ca="1" si="2130"/>
        <v>1.4444930507159262E-38</v>
      </c>
    </row>
    <row r="9540" spans="1:16" x14ac:dyDescent="0.3">
      <c r="A9540" s="42">
        <v>9529</v>
      </c>
      <c r="B9540" s="52">
        <f>'[1]Mixed Norm. Gen. Proc.'!AA9537</f>
        <v>8.3626599547153943E-2</v>
      </c>
      <c r="C9540" s="57">
        <f t="shared" si="2122"/>
        <v>1.6529130421766504E-38</v>
      </c>
      <c r="D9540" s="39">
        <f t="shared" ca="1" si="2117"/>
        <v>-2.6762756718798495E-2</v>
      </c>
      <c r="E9540" s="70">
        <f t="shared" ca="1" si="2118"/>
        <v>5.0000000000000001E-3</v>
      </c>
      <c r="F9540" s="67">
        <f t="shared" si="2119"/>
        <v>1.6529130421766504E-38</v>
      </c>
      <c r="G9540" s="68">
        <f t="shared" si="2120"/>
        <v>1.7355586942854831E-38</v>
      </c>
      <c r="H9540" s="68">
        <f t="shared" si="2121"/>
        <v>1.5702673900678177E-38</v>
      </c>
      <c r="I9540" s="69">
        <f t="shared" si="2129"/>
        <v>4.0468566549731265E-38</v>
      </c>
      <c r="J9540" s="55">
        <f t="shared" ca="1" si="2123"/>
        <v>7.9987537623012039E-3</v>
      </c>
      <c r="K9540" s="61">
        <f t="shared" ca="1" si="2124"/>
        <v>-1.7893701065783983E+36</v>
      </c>
      <c r="L9540" s="61">
        <f t="shared" ca="1" si="2125"/>
        <v>-1.7893701065783983E+36</v>
      </c>
      <c r="M9540" s="71">
        <f t="shared" ca="1" si="2126"/>
        <v>0</v>
      </c>
      <c r="N9540" s="64">
        <f t="shared" ca="1" si="2127"/>
        <v>2.1365797987775767E+36</v>
      </c>
      <c r="O9540" s="65">
        <f t="shared" ca="1" si="2128"/>
        <v>2.1365797987775767E+36</v>
      </c>
      <c r="P9540" s="62">
        <f t="shared" ca="1" si="2130"/>
        <v>1.5652910926167936E-38</v>
      </c>
    </row>
    <row r="9541" spans="1:16" x14ac:dyDescent="0.3">
      <c r="A9541" s="42">
        <v>9530</v>
      </c>
      <c r="B9541" s="52">
        <f>'[1]Mixed Norm. Gen. Proc.'!AA9538</f>
        <v>0.36477513188576971</v>
      </c>
      <c r="C9541" s="57">
        <f t="shared" si="2122"/>
        <v>2.255854615132347E-38</v>
      </c>
      <c r="D9541" s="39">
        <f t="shared" ca="1" si="2117"/>
        <v>9.8352531156274941E-3</v>
      </c>
      <c r="E9541" s="70">
        <f t="shared" ca="1" si="2118"/>
        <v>9.8352531156274941E-3</v>
      </c>
      <c r="F9541" s="67">
        <f t="shared" si="2119"/>
        <v>2.255854615132347E-38</v>
      </c>
      <c r="G9541" s="68">
        <f t="shared" si="2120"/>
        <v>2.3686473458889645E-38</v>
      </c>
      <c r="H9541" s="68">
        <f t="shared" si="2121"/>
        <v>2.1430618843757294E-38</v>
      </c>
      <c r="I9541" s="69">
        <f t="shared" si="2129"/>
        <v>4.0837433307337433E-38</v>
      </c>
      <c r="J9541" s="55">
        <f t="shared" ca="1" si="2123"/>
        <v>7.9987537623012039E-3</v>
      </c>
      <c r="K9541" s="61">
        <f t="shared" ca="1" si="2124"/>
        <v>-1.7732075053589828E+36</v>
      </c>
      <c r="L9541" s="61">
        <f t="shared" ca="1" si="2125"/>
        <v>-1.7732075053589828E+36</v>
      </c>
      <c r="M9541" s="71">
        <f t="shared" ca="1" si="2126"/>
        <v>0</v>
      </c>
      <c r="N9541" s="64">
        <f t="shared" ca="1" si="2127"/>
        <v>2.1172810035567633E+36</v>
      </c>
      <c r="O9541" s="65">
        <f t="shared" ca="1" si="2128"/>
        <v>2.1172810035567633E+36</v>
      </c>
      <c r="P9541" s="62">
        <f t="shared" ca="1" si="2130"/>
        <v>2.1362703573657052E-38</v>
      </c>
    </row>
    <row r="9542" spans="1:16" x14ac:dyDescent="0.3">
      <c r="A9542" s="42">
        <v>9531</v>
      </c>
      <c r="B9542" s="52">
        <f>'[1]Mixed Norm. Gen. Proc.'!AA9539</f>
        <v>-0.24317799416030522</v>
      </c>
      <c r="C9542" s="57">
        <f t="shared" si="2122"/>
        <v>1.7072804147071956E-38</v>
      </c>
      <c r="D9542" s="39">
        <f t="shared" ca="1" si="2117"/>
        <v>8.4846164661545771E-3</v>
      </c>
      <c r="E9542" s="70">
        <f t="shared" ca="1" si="2118"/>
        <v>8.4846164661545771E-3</v>
      </c>
      <c r="F9542" s="67">
        <f t="shared" si="2119"/>
        <v>1.7072804147071956E-38</v>
      </c>
      <c r="G9542" s="68">
        <f t="shared" si="2120"/>
        <v>1.7926444354425556E-38</v>
      </c>
      <c r="H9542" s="68">
        <f t="shared" si="2121"/>
        <v>1.6219163939718357E-38</v>
      </c>
      <c r="I9542" s="69">
        <f t="shared" si="2129"/>
        <v>4.1125006272403953E-38</v>
      </c>
      <c r="J9542" s="55">
        <f t="shared" ca="1" si="2123"/>
        <v>8.0475947028630975E-3</v>
      </c>
      <c r="K9542" s="61">
        <f t="shared" ca="1" si="2124"/>
        <v>-1.7600599464987091E+36</v>
      </c>
      <c r="L9542" s="61">
        <f t="shared" ca="1" si="2125"/>
        <v>-1.7600599464987091E+36</v>
      </c>
      <c r="M9542" s="71">
        <f t="shared" ca="1" si="2126"/>
        <v>0</v>
      </c>
      <c r="N9542" s="64">
        <f t="shared" ca="1" si="2127"/>
        <v>2.1032237199750584E+36</v>
      </c>
      <c r="O9542" s="65">
        <f t="shared" ca="1" si="2128"/>
        <v>2.1032237199750584E+36</v>
      </c>
      <c r="P9542" s="62">
        <f t="shared" ca="1" si="2130"/>
        <v>1.6167450819108621E-38</v>
      </c>
    </row>
    <row r="9543" spans="1:16" x14ac:dyDescent="0.3">
      <c r="A9543" s="42">
        <v>9532</v>
      </c>
      <c r="B9543" s="52">
        <f>'[1]Mixed Norm. Gen. Proc.'!AA9540</f>
        <v>3.5042430970910199E-2</v>
      </c>
      <c r="C9543" s="57">
        <f t="shared" si="2122"/>
        <v>1.7671076707875597E-38</v>
      </c>
      <c r="D9543" s="39">
        <f t="shared" ca="1" si="2117"/>
        <v>2.4894818614055931E-3</v>
      </c>
      <c r="E9543" s="70">
        <f t="shared" ca="1" si="2118"/>
        <v>5.0000000000000001E-3</v>
      </c>
      <c r="F9543" s="67">
        <f t="shared" si="2119"/>
        <v>1.7671076707875597E-38</v>
      </c>
      <c r="G9543" s="68">
        <f t="shared" si="2120"/>
        <v>1.8554630543269379E-38</v>
      </c>
      <c r="H9543" s="68">
        <f t="shared" si="2121"/>
        <v>1.6787522872481816E-38</v>
      </c>
      <c r="I9543" s="69">
        <f t="shared" si="2129"/>
        <v>4.1472227152565717E-38</v>
      </c>
      <c r="J9543" s="55">
        <f t="shared" ca="1" si="2123"/>
        <v>8.0827928489858713E-3</v>
      </c>
      <c r="K9543" s="61">
        <f t="shared" ca="1" si="2124"/>
        <v>-1.7447894304169953E+36</v>
      </c>
      <c r="L9543" s="61">
        <f t="shared" ca="1" si="2125"/>
        <v>-1.7447894304169953E+36</v>
      </c>
      <c r="M9543" s="71">
        <f t="shared" ca="1" si="2126"/>
        <v>0</v>
      </c>
      <c r="N9543" s="64">
        <f t="shared" ca="1" si="2127"/>
        <v>2.0861493911548363E+36</v>
      </c>
      <c r="O9543" s="65">
        <f t="shared" ca="1" si="2128"/>
        <v>2.0861493911548363E+36</v>
      </c>
      <c r="P9543" s="62">
        <f t="shared" ca="1" si="2130"/>
        <v>1.6733763867627415E-38</v>
      </c>
    </row>
    <row r="9544" spans="1:16" x14ac:dyDescent="0.3">
      <c r="A9544" s="42">
        <v>9533</v>
      </c>
      <c r="B9544" s="52">
        <f>'[1]Mixed Norm. Gen. Proc.'!AA9541</f>
        <v>-0.18693987870276979</v>
      </c>
      <c r="C9544" s="57">
        <f t="shared" si="2122"/>
        <v>1.4367647771557992E-38</v>
      </c>
      <c r="D9544" s="39">
        <f t="shared" ca="1" si="2117"/>
        <v>1.1366438545537641E-2</v>
      </c>
      <c r="E9544" s="70">
        <f t="shared" ca="1" si="2118"/>
        <v>1.1366438545537641E-2</v>
      </c>
      <c r="F9544" s="67">
        <f t="shared" si="2119"/>
        <v>1.4367647771557992E-38</v>
      </c>
      <c r="G9544" s="68">
        <f t="shared" si="2120"/>
        <v>1.5086030160135893E-38</v>
      </c>
      <c r="H9544" s="68">
        <f t="shared" si="2121"/>
        <v>1.3649265382980091E-38</v>
      </c>
      <c r="I9544" s="69">
        <f t="shared" si="2129"/>
        <v>4.1808549332024561E-38</v>
      </c>
      <c r="J9544" s="55">
        <f t="shared" ca="1" si="2123"/>
        <v>7.901745505470386E-3</v>
      </c>
      <c r="K9544" s="61">
        <f t="shared" ca="1" si="2124"/>
        <v>-1.7334816408575551E+36</v>
      </c>
      <c r="L9544" s="61">
        <f t="shared" ca="1" si="2125"/>
        <v>-1.7334816408575551E+36</v>
      </c>
      <c r="M9544" s="71">
        <f t="shared" ca="1" si="2126"/>
        <v>0</v>
      </c>
      <c r="N9544" s="64">
        <f t="shared" ca="1" si="2127"/>
        <v>2.0666398068893108E+36</v>
      </c>
      <c r="O9544" s="65">
        <f t="shared" ca="1" si="2128"/>
        <v>2.0666398068893108E+36</v>
      </c>
      <c r="P9544" s="62">
        <f t="shared" ca="1" si="2130"/>
        <v>1.3606533595159867E-38</v>
      </c>
    </row>
    <row r="9545" spans="1:16" x14ac:dyDescent="0.3">
      <c r="A9545" s="42">
        <v>9534</v>
      </c>
      <c r="B9545" s="52">
        <f>'[1]Mixed Norm. Gen. Proc.'!AA9542</f>
        <v>0.23325548349582328</v>
      </c>
      <c r="C9545" s="57">
        <f t="shared" si="2122"/>
        <v>1.7718980399210441E-38</v>
      </c>
      <c r="D9545" s="39">
        <f t="shared" ca="1" si="2117"/>
        <v>6.5166643118713709E-3</v>
      </c>
      <c r="E9545" s="70">
        <f t="shared" ca="1" si="2118"/>
        <v>6.5166643118713709E-3</v>
      </c>
      <c r="F9545" s="67">
        <f t="shared" si="2119"/>
        <v>1.7718980399210441E-38</v>
      </c>
      <c r="G9545" s="68">
        <f t="shared" si="2120"/>
        <v>1.8604929419170963E-38</v>
      </c>
      <c r="H9545" s="68">
        <f t="shared" si="2121"/>
        <v>1.6833031379249919E-38</v>
      </c>
      <c r="I9545" s="69">
        <f t="shared" si="2129"/>
        <v>4.2168091717181527E-38</v>
      </c>
      <c r="J9545" s="55">
        <f t="shared" ca="1" si="2123"/>
        <v>7.9660529655263216E-3</v>
      </c>
      <c r="K9545" s="61">
        <f t="shared" ca="1" si="2124"/>
        <v>-1.7177405914328832E+36</v>
      </c>
      <c r="L9545" s="61">
        <f t="shared" ca="1" si="2125"/>
        <v>-1.7177405914328832E+36</v>
      </c>
      <c r="M9545" s="71">
        <f t="shared" ca="1" si="2126"/>
        <v>0</v>
      </c>
      <c r="N9545" s="64">
        <f t="shared" ca="1" si="2127"/>
        <v>2.0499794676437701E+36</v>
      </c>
      <c r="O9545" s="65">
        <f t="shared" ca="1" si="2128"/>
        <v>2.0499794676437701E+36</v>
      </c>
      <c r="P9545" s="62">
        <f t="shared" ca="1" si="2130"/>
        <v>1.6779903958564533E-38</v>
      </c>
    </row>
    <row r="9546" spans="1:16" x14ac:dyDescent="0.3">
      <c r="A9546" s="42">
        <v>9535</v>
      </c>
      <c r="B9546" s="52">
        <f>'[1]Mixed Norm. Gen. Proc.'!AA9543</f>
        <v>0.56279658249383413</v>
      </c>
      <c r="C9546" s="57">
        <f t="shared" si="2122"/>
        <v>2.7691162013161312E-38</v>
      </c>
      <c r="D9546" s="39">
        <f t="shared" ca="1" si="2117"/>
        <v>-1.4528665898406403E-2</v>
      </c>
      <c r="E9546" s="70">
        <f t="shared" ca="1" si="2118"/>
        <v>5.0000000000000001E-3</v>
      </c>
      <c r="F9546" s="67">
        <f t="shared" si="2119"/>
        <v>2.7691162013161312E-38</v>
      </c>
      <c r="G9546" s="68">
        <f t="shared" si="2120"/>
        <v>2.9075720113819378E-38</v>
      </c>
      <c r="H9546" s="68">
        <f t="shared" si="2121"/>
        <v>2.6306603912503245E-38</v>
      </c>
      <c r="I9546" s="69">
        <f t="shared" si="2129"/>
        <v>4.2448902558697905E-38</v>
      </c>
      <c r="J9546" s="55">
        <f t="shared" ca="1" si="2123"/>
        <v>7.8670068585286052E-3</v>
      </c>
      <c r="K9546" s="61">
        <f t="shared" ca="1" si="2124"/>
        <v>-1.7078471201545341E+36</v>
      </c>
      <c r="L9546" s="61">
        <f t="shared" ca="1" si="2125"/>
        <v>-1.7078471201545341E+36</v>
      </c>
      <c r="M9546" s="71">
        <f t="shared" ca="1" si="2126"/>
        <v>0</v>
      </c>
      <c r="N9546" s="64">
        <f t="shared" ca="1" si="2127"/>
        <v>2.0349484632204388E+36</v>
      </c>
      <c r="O9546" s="65">
        <f t="shared" ca="1" si="2128"/>
        <v>2.0349484632204388E+36</v>
      </c>
      <c r="P9546" s="62">
        <f t="shared" ca="1" si="2130"/>
        <v>2.6224607273008936E-38</v>
      </c>
    </row>
    <row r="9547" spans="1:16" x14ac:dyDescent="0.3">
      <c r="A9547" s="42">
        <v>9536</v>
      </c>
      <c r="B9547" s="52">
        <f>'[1]Mixed Norm. Gen. Proc.'!AA9544</f>
        <v>-0.26328883191456093</v>
      </c>
      <c r="C9547" s="57">
        <f t="shared" si="2122"/>
        <v>2.0400388312359207E-38</v>
      </c>
      <c r="D9547" s="39">
        <f t="shared" ca="1" si="2117"/>
        <v>1.4195148811884561E-2</v>
      </c>
      <c r="E9547" s="70">
        <f t="shared" ca="1" si="2118"/>
        <v>1.4195148811884561E-2</v>
      </c>
      <c r="F9547" s="67">
        <f t="shared" si="2119"/>
        <v>2.0400388312359207E-38</v>
      </c>
      <c r="G9547" s="68">
        <f t="shared" si="2120"/>
        <v>2.1420407727977168E-38</v>
      </c>
      <c r="H9547" s="68">
        <f t="shared" si="2121"/>
        <v>1.9380368896741245E-38</v>
      </c>
      <c r="I9547" s="69">
        <f t="shared" si="2129"/>
        <v>4.2639032818119001E-38</v>
      </c>
      <c r="J9547" s="55">
        <f t="shared" ca="1" si="2123"/>
        <v>7.8670068585286052E-3</v>
      </c>
      <c r="K9547" s="61">
        <f t="shared" ca="1" si="2124"/>
        <v>-1.7002317172116095E+36</v>
      </c>
      <c r="L9547" s="61">
        <f t="shared" ca="1" si="2125"/>
        <v>-1.7002317172116095E+36</v>
      </c>
      <c r="M9547" s="71">
        <f t="shared" ca="1" si="2126"/>
        <v>0</v>
      </c>
      <c r="N9547" s="64">
        <f t="shared" ca="1" si="2127"/>
        <v>2.0258744938161436E+36</v>
      </c>
      <c r="O9547" s="65">
        <f t="shared" ca="1" si="2128"/>
        <v>2.0258744938161436E+36</v>
      </c>
      <c r="P9547" s="62">
        <f t="shared" ca="1" si="2130"/>
        <v>1.9319961056680312E-38</v>
      </c>
    </row>
    <row r="9548" spans="1:16" x14ac:dyDescent="0.3">
      <c r="A9548" s="42">
        <v>9537</v>
      </c>
      <c r="B9548" s="52">
        <f>'[1]Mixed Norm. Gen. Proc.'!AA9545</f>
        <v>-0.20199165993560236</v>
      </c>
      <c r="C9548" s="57">
        <f t="shared" si="2122"/>
        <v>1.6279680013814906E-38</v>
      </c>
      <c r="D9548" s="39">
        <f t="shared" ref="D9548:D9611" ca="1" si="2131">(SQRT(-2*LN(RAND()))*COS(2*PI()*RAND())+$D$2)/100</f>
        <v>3.0652332339760471E-4</v>
      </c>
      <c r="E9548" s="70">
        <f t="shared" ref="E9548:E9611" ca="1" si="2132">IF(D9548&lt;0.005, 0.005, D9548)</f>
        <v>5.0000000000000001E-3</v>
      </c>
      <c r="F9548" s="67">
        <f t="shared" ref="F9548:F9611" si="2133">C9548</f>
        <v>1.6279680013814906E-38</v>
      </c>
      <c r="G9548" s="68">
        <f t="shared" ref="G9548:G9611" si="2134">F9548*(1+$G$4)</f>
        <v>1.7093664014505652E-38</v>
      </c>
      <c r="H9548" s="68">
        <f t="shared" ref="H9548:H9611" si="2135">F9548*(1-$G$4)</f>
        <v>1.5465696013124161E-38</v>
      </c>
      <c r="I9548" s="69">
        <f t="shared" si="2129"/>
        <v>4.2905993940611608E-38</v>
      </c>
      <c r="J9548" s="55">
        <f t="shared" ca="1" si="2123"/>
        <v>7.9598871495577435E-3</v>
      </c>
      <c r="K9548" s="61">
        <f t="shared" ca="1" si="2124"/>
        <v>-1.6882892167724743E+36</v>
      </c>
      <c r="L9548" s="61">
        <f t="shared" ca="1" si="2125"/>
        <v>-1.6882892167724743E+36</v>
      </c>
      <c r="M9548" s="71">
        <f t="shared" ca="1" si="2126"/>
        <v>0</v>
      </c>
      <c r="N9548" s="64">
        <f t="shared" ca="1" si="2127"/>
        <v>2.014633158961781E+36</v>
      </c>
      <c r="O9548" s="65">
        <f t="shared" ca="1" si="2128"/>
        <v>2.014633158961781E+36</v>
      </c>
      <c r="P9548" s="62">
        <f t="shared" ca="1" si="2130"/>
        <v>1.5416921817008221E-38</v>
      </c>
    </row>
    <row r="9549" spans="1:16" x14ac:dyDescent="0.3">
      <c r="A9549" s="42">
        <v>9538</v>
      </c>
      <c r="B9549" s="52">
        <f>'[1]Mixed Norm. Gen. Proc.'!AA9546</f>
        <v>0.3177752622564734</v>
      </c>
      <c r="C9549" s="57">
        <f t="shared" ref="C9549:C9612" si="2136">C9548*(1+B9549)</f>
        <v>2.1452959599656407E-38</v>
      </c>
      <c r="D9549" s="39">
        <f t="shared" ca="1" si="2131"/>
        <v>-2.3431842441947535E-2</v>
      </c>
      <c r="E9549" s="70">
        <f t="shared" ca="1" si="2132"/>
        <v>5.0000000000000001E-3</v>
      </c>
      <c r="F9549" s="67">
        <f t="shared" si="2133"/>
        <v>2.1452959599656407E-38</v>
      </c>
      <c r="G9549" s="68">
        <f t="shared" si="2134"/>
        <v>2.2525607579639228E-38</v>
      </c>
      <c r="H9549" s="68">
        <f t="shared" si="2135"/>
        <v>2.0380311619673586E-38</v>
      </c>
      <c r="I9549" s="69">
        <f t="shared" si="2129"/>
        <v>4.318551006358401E-38</v>
      </c>
      <c r="J9549" s="55">
        <f t="shared" ca="1" si="2123"/>
        <v>7.9598871495577435E-3</v>
      </c>
      <c r="K9549" s="61">
        <f t="shared" ca="1" si="2124"/>
        <v>-1.6773618465588645E+36</v>
      </c>
      <c r="L9549" s="61">
        <f t="shared" ca="1" si="2125"/>
        <v>-1.6773618465588645E+36</v>
      </c>
      <c r="M9549" s="71">
        <f t="shared" ca="1" si="2126"/>
        <v>0</v>
      </c>
      <c r="N9549" s="64">
        <f t="shared" ca="1" si="2127"/>
        <v>2.0015935433829554E+36</v>
      </c>
      <c r="O9549" s="65">
        <f t="shared" ca="1" si="2128"/>
        <v>2.0015935433829554E+36</v>
      </c>
      <c r="P9549" s="62">
        <f t="shared" ca="1" si="2130"/>
        <v>2.0316038190595557E-38</v>
      </c>
    </row>
    <row r="9550" spans="1:16" x14ac:dyDescent="0.3">
      <c r="A9550" s="42">
        <v>9539</v>
      </c>
      <c r="B9550" s="52">
        <f>'[1]Mixed Norm. Gen. Proc.'!AA9547</f>
        <v>-0.10361206469526979</v>
      </c>
      <c r="C9550" s="57">
        <f t="shared" si="2136"/>
        <v>1.9230174161711796E-38</v>
      </c>
      <c r="D9550" s="39">
        <f t="shared" ca="1" si="2131"/>
        <v>1.0444866025773516E-2</v>
      </c>
      <c r="E9550" s="70">
        <f t="shared" ca="1" si="2132"/>
        <v>1.0444866025773516E-2</v>
      </c>
      <c r="F9550" s="67">
        <f t="shared" si="2133"/>
        <v>1.9230174161711796E-38</v>
      </c>
      <c r="G9550" s="68">
        <f t="shared" si="2134"/>
        <v>2.0191682869797386E-38</v>
      </c>
      <c r="H9550" s="68">
        <f t="shared" si="2135"/>
        <v>1.8268665453626206E-38</v>
      </c>
      <c r="I9550" s="69">
        <f t="shared" si="2129"/>
        <v>4.3294935469794553E-38</v>
      </c>
      <c r="J9550" s="55">
        <f t="shared" ca="1" si="2123"/>
        <v>7.9598871495577435E-3</v>
      </c>
      <c r="K9550" s="61">
        <f t="shared" ca="1" si="2124"/>
        <v>-1.6731224130216595E+36</v>
      </c>
      <c r="L9550" s="61">
        <f t="shared" ca="1" si="2125"/>
        <v>-1.6731224130216595E+36</v>
      </c>
      <c r="M9550" s="71">
        <f t="shared" ca="1" si="2126"/>
        <v>0</v>
      </c>
      <c r="N9550" s="64">
        <f t="shared" ca="1" si="2127"/>
        <v>1.9965346332777334E+36</v>
      </c>
      <c r="O9550" s="65">
        <f t="shared" ca="1" si="2128"/>
        <v>1.9965346332777334E+36</v>
      </c>
      <c r="P9550" s="62">
        <f t="shared" ca="1" si="2130"/>
        <v>1.8211051527239995E-38</v>
      </c>
    </row>
    <row r="9551" spans="1:16" x14ac:dyDescent="0.3">
      <c r="A9551" s="42">
        <v>9540</v>
      </c>
      <c r="B9551" s="52">
        <f>'[1]Mixed Norm. Gen. Proc.'!AA9548</f>
        <v>-0.12545326686620273</v>
      </c>
      <c r="C9551" s="57">
        <f t="shared" si="2136"/>
        <v>1.6817685990719011E-38</v>
      </c>
      <c r="D9551" s="39">
        <f t="shared" ca="1" si="2131"/>
        <v>-2.5236060542100463E-2</v>
      </c>
      <c r="E9551" s="70">
        <f t="shared" ca="1" si="2132"/>
        <v>5.0000000000000001E-3</v>
      </c>
      <c r="F9551" s="67">
        <f t="shared" si="2133"/>
        <v>1.6817685990719011E-38</v>
      </c>
      <c r="G9551" s="68">
        <f t="shared" si="2134"/>
        <v>1.7658570290254961E-38</v>
      </c>
      <c r="H9551" s="68">
        <f t="shared" si="2135"/>
        <v>1.597680169118306E-38</v>
      </c>
      <c r="I9551" s="69">
        <f t="shared" si="2129"/>
        <v>4.3404813273050502E-38</v>
      </c>
      <c r="J9551" s="55">
        <f t="shared" ca="1" si="2123"/>
        <v>8.0148857962827284E-3</v>
      </c>
      <c r="K9551" s="61">
        <f t="shared" ca="1" si="2124"/>
        <v>-1.6680887568503288E+36</v>
      </c>
      <c r="L9551" s="61">
        <f t="shared" ca="1" si="2125"/>
        <v>-1.6680887568503288E+36</v>
      </c>
      <c r="M9551" s="71">
        <f t="shared" ca="1" si="2126"/>
        <v>0</v>
      </c>
      <c r="N9551" s="64">
        <f t="shared" ca="1" si="2127"/>
        <v>1.9922786778934576E+36</v>
      </c>
      <c r="O9551" s="65">
        <f t="shared" ca="1" si="2128"/>
        <v>1.9922786778934576E+36</v>
      </c>
      <c r="P9551" s="62">
        <f t="shared" ca="1" si="2130"/>
        <v>1.5926068032083823E-38</v>
      </c>
    </row>
    <row r="9552" spans="1:16" x14ac:dyDescent="0.3">
      <c r="A9552" s="42">
        <v>9541</v>
      </c>
      <c r="B9552" s="52">
        <f>'[1]Mixed Norm. Gen. Proc.'!AA9549</f>
        <v>-0.19144127700602087</v>
      </c>
      <c r="C9552" s="57">
        <f t="shared" si="2136"/>
        <v>1.3598086708369495E-38</v>
      </c>
      <c r="D9552" s="39">
        <f t="shared" ca="1" si="2131"/>
        <v>-1.356176648642673E-2</v>
      </c>
      <c r="E9552" s="70">
        <f t="shared" ca="1" si="2132"/>
        <v>5.0000000000000001E-3</v>
      </c>
      <c r="F9552" s="67">
        <f t="shared" si="2133"/>
        <v>1.3598086708369495E-38</v>
      </c>
      <c r="G9552" s="68">
        <f t="shared" si="2134"/>
        <v>1.4277991043787971E-38</v>
      </c>
      <c r="H9552" s="68">
        <f t="shared" si="2135"/>
        <v>1.2918182372951019E-38</v>
      </c>
      <c r="I9552" s="69">
        <f t="shared" si="2129"/>
        <v>4.3462314486106572E-38</v>
      </c>
      <c r="J9552" s="55">
        <f t="shared" ca="1" si="2123"/>
        <v>7.9962821816832695E-3</v>
      </c>
      <c r="K9552" s="61">
        <f t="shared" ca="1" si="2124"/>
        <v>-1.6661514934451804E+36</v>
      </c>
      <c r="L9552" s="61">
        <f t="shared" ca="1" si="2125"/>
        <v>-1.6661514934451804E+36</v>
      </c>
      <c r="M9552" s="71">
        <f t="shared" ca="1" si="2126"/>
        <v>0</v>
      </c>
      <c r="N9552" s="64">
        <f t="shared" ca="1" si="2127"/>
        <v>1.989373227093971E+36</v>
      </c>
      <c r="O9552" s="65">
        <f t="shared" ca="1" si="2128"/>
        <v>1.989373227093971E+36</v>
      </c>
      <c r="P9552" s="62">
        <f t="shared" ca="1" si="2130"/>
        <v>1.2877256294872221E-38</v>
      </c>
    </row>
    <row r="9553" spans="1:16" x14ac:dyDescent="0.3">
      <c r="A9553" s="42">
        <v>9542</v>
      </c>
      <c r="B9553" s="52">
        <f>'[1]Mixed Norm. Gen. Proc.'!AA9550</f>
        <v>4.765659826903379E-2</v>
      </c>
      <c r="C9553" s="57">
        <f t="shared" si="2136"/>
        <v>1.4246125263857749E-38</v>
      </c>
      <c r="D9553" s="39">
        <f t="shared" ca="1" si="2131"/>
        <v>-1.3010772350927566E-3</v>
      </c>
      <c r="E9553" s="70">
        <f t="shared" ca="1" si="2132"/>
        <v>5.0000000000000001E-3</v>
      </c>
      <c r="F9553" s="67">
        <f t="shared" si="2133"/>
        <v>1.4246125263857749E-38</v>
      </c>
      <c r="G9553" s="68">
        <f t="shared" si="2134"/>
        <v>1.4958431527050636E-38</v>
      </c>
      <c r="H9553" s="68">
        <f t="shared" si="2135"/>
        <v>1.3533819000664861E-38</v>
      </c>
      <c r="I9553" s="69">
        <f t="shared" si="2129"/>
        <v>4.3052453171309046E-38</v>
      </c>
      <c r="J9553" s="55">
        <f t="shared" ca="1" si="2123"/>
        <v>7.9962821816832695E-3</v>
      </c>
      <c r="K9553" s="61">
        <f t="shared" ca="1" si="2124"/>
        <v>-1.682013331539234E+36</v>
      </c>
      <c r="L9553" s="61">
        <f t="shared" ca="1" si="2125"/>
        <v>-1.682013331539234E+36</v>
      </c>
      <c r="M9553" s="71">
        <f t="shared" ca="1" si="2126"/>
        <v>0</v>
      </c>
      <c r="N9553" s="64">
        <f t="shared" ca="1" si="2127"/>
        <v>2.0083121508118598E+36</v>
      </c>
      <c r="O9553" s="65">
        <f t="shared" ca="1" si="2128"/>
        <v>2.0083121508118598E+36</v>
      </c>
      <c r="P9553" s="62">
        <f t="shared" ca="1" si="2130"/>
        <v>1.3490942524924336E-38</v>
      </c>
    </row>
    <row r="9554" spans="1:16" x14ac:dyDescent="0.3">
      <c r="A9554" s="42">
        <v>9543</v>
      </c>
      <c r="B9554" s="52">
        <f>'[1]Mixed Norm. Gen. Proc.'!AA9551</f>
        <v>0.23935788277533693</v>
      </c>
      <c r="C9554" s="57">
        <f t="shared" si="2136"/>
        <v>1.7656047644766977E-38</v>
      </c>
      <c r="D9554" s="39">
        <f t="shared" ca="1" si="2131"/>
        <v>9.3969932267373296E-3</v>
      </c>
      <c r="E9554" s="70">
        <f t="shared" ca="1" si="2132"/>
        <v>9.3969932267373296E-3</v>
      </c>
      <c r="F9554" s="67">
        <f t="shared" si="2133"/>
        <v>1.7656047644766977E-38</v>
      </c>
      <c r="G9554" s="68">
        <f t="shared" si="2134"/>
        <v>1.8538850027005328E-38</v>
      </c>
      <c r="H9554" s="68">
        <f t="shared" si="2135"/>
        <v>1.6773245262528627E-38</v>
      </c>
      <c r="I9554" s="69">
        <f t="shared" si="2129"/>
        <v>4.0995304112475618E-38</v>
      </c>
      <c r="J9554" s="55">
        <f t="shared" ca="1" si="2123"/>
        <v>7.8344911986869565E-3</v>
      </c>
      <c r="K9554" s="61">
        <f t="shared" ca="1" si="2124"/>
        <v>-1.768903060946408E+36</v>
      </c>
      <c r="L9554" s="61">
        <f t="shared" ca="1" si="2125"/>
        <v>-1.768903060946408E+36</v>
      </c>
      <c r="M9554" s="71">
        <f t="shared" ca="1" si="2126"/>
        <v>0</v>
      </c>
      <c r="N9554" s="64">
        <f t="shared" ca="1" si="2127"/>
        <v>2.1066033770570633E+36</v>
      </c>
      <c r="O9554" s="65">
        <f t="shared" ca="1" si="2128"/>
        <v>2.1066033770570633E+36</v>
      </c>
      <c r="P9554" s="62">
        <f t="shared" ca="1" si="2130"/>
        <v>1.6721179475929649E-38</v>
      </c>
    </row>
    <row r="9555" spans="1:16" x14ac:dyDescent="0.3">
      <c r="A9555" s="42">
        <v>9544</v>
      </c>
      <c r="B9555" s="52">
        <f>'[1]Mixed Norm. Gen. Proc.'!AA9552</f>
        <v>-0.20391309798976814</v>
      </c>
      <c r="C9555" s="57">
        <f t="shared" si="2136"/>
        <v>1.4055748271267595E-38</v>
      </c>
      <c r="D9555" s="39">
        <f t="shared" ca="1" si="2131"/>
        <v>-1.6162833980587109E-2</v>
      </c>
      <c r="E9555" s="70">
        <f t="shared" ca="1" si="2132"/>
        <v>5.0000000000000001E-3</v>
      </c>
      <c r="F9555" s="67">
        <f t="shared" si="2133"/>
        <v>1.4055748271267595E-38</v>
      </c>
      <c r="G9555" s="68">
        <f t="shared" si="2134"/>
        <v>1.4758535684830976E-38</v>
      </c>
      <c r="H9555" s="68">
        <f t="shared" si="2135"/>
        <v>1.3352960857704215E-38</v>
      </c>
      <c r="I9555" s="69">
        <f t="shared" si="2129"/>
        <v>3.6986100685822981E-38</v>
      </c>
      <c r="J9555" s="55">
        <f t="shared" ca="1" si="2123"/>
        <v>7.759244943512802E-3</v>
      </c>
      <c r="K9555" s="61">
        <f t="shared" ca="1" si="2124"/>
        <v>-1.9619294348080868E+36</v>
      </c>
      <c r="L9555" s="61">
        <f t="shared" ca="1" si="2125"/>
        <v>-1.9619294348080868E+36</v>
      </c>
      <c r="M9555" s="71">
        <f t="shared" ca="1" si="2126"/>
        <v>0</v>
      </c>
      <c r="N9555" s="64">
        <f t="shared" ca="1" si="2127"/>
        <v>2.3336724823928862E+36</v>
      </c>
      <c r="O9555" s="65">
        <f t="shared" ca="1" si="2128"/>
        <v>2.3336724823928862E+36</v>
      </c>
      <c r="P9555" s="62">
        <f t="shared" ca="1" si="2130"/>
        <v>1.3311909449640657E-38</v>
      </c>
    </row>
    <row r="9556" spans="1:16" x14ac:dyDescent="0.3">
      <c r="A9556" s="42">
        <v>9545</v>
      </c>
      <c r="B9556" s="52">
        <f>'[1]Mixed Norm. Gen. Proc.'!AA9553</f>
        <v>-0.2252058431625425</v>
      </c>
      <c r="C9556" s="57">
        <f t="shared" si="2136"/>
        <v>1.0890311630556327E-38</v>
      </c>
      <c r="D9556" s="39">
        <f t="shared" ca="1" si="2131"/>
        <v>-2.6087691760056592E-3</v>
      </c>
      <c r="E9556" s="70">
        <f t="shared" ca="1" si="2132"/>
        <v>5.0000000000000001E-3</v>
      </c>
      <c r="F9556" s="67">
        <f t="shared" si="2133"/>
        <v>1.0890311630556327E-38</v>
      </c>
      <c r="G9556" s="68">
        <f t="shared" si="2134"/>
        <v>1.1434827212084144E-38</v>
      </c>
      <c r="H9556" s="68">
        <f t="shared" si="2135"/>
        <v>1.034579604902851E-38</v>
      </c>
      <c r="I9556" s="69">
        <f t="shared" si="2129"/>
        <v>3.4673755746573794E-38</v>
      </c>
      <c r="J9556" s="55">
        <f t="shared" ca="1" si="2123"/>
        <v>7.719881782204811E-3</v>
      </c>
      <c r="K9556" s="61">
        <f t="shared" ca="1" si="2124"/>
        <v>-2.0934829386727345E+36</v>
      </c>
      <c r="L9556" s="61">
        <f t="shared" ca="1" si="2125"/>
        <v>-2.0934829386727345E+36</v>
      </c>
      <c r="M9556" s="71">
        <f t="shared" ca="1" si="2126"/>
        <v>0</v>
      </c>
      <c r="N9556" s="64">
        <f t="shared" ca="1" si="2127"/>
        <v>2.4885867447219914E+36</v>
      </c>
      <c r="O9556" s="65">
        <f t="shared" ca="1" si="2128"/>
        <v>2.4885867447219914E+36</v>
      </c>
      <c r="P9556" s="62">
        <f t="shared" ca="1" si="2130"/>
        <v>1.0314150766823576E-38</v>
      </c>
    </row>
    <row r="9557" spans="1:16" x14ac:dyDescent="0.3">
      <c r="A9557" s="42">
        <v>9546</v>
      </c>
      <c r="B9557" s="52">
        <f>'[1]Mixed Norm. Gen. Proc.'!AA9554</f>
        <v>-0.11164571111402719</v>
      </c>
      <c r="C9557" s="57">
        <f t="shared" si="2136"/>
        <v>9.6744550443095039E-39</v>
      </c>
      <c r="D9557" s="39">
        <f t="shared" ca="1" si="2131"/>
        <v>-2.5939550061669374E-3</v>
      </c>
      <c r="E9557" s="70">
        <f t="shared" ca="1" si="2132"/>
        <v>5.0000000000000001E-3</v>
      </c>
      <c r="F9557" s="67">
        <f t="shared" si="2133"/>
        <v>9.6744550443095039E-39</v>
      </c>
      <c r="G9557" s="68">
        <f t="shared" si="2134"/>
        <v>1.015817779652498E-38</v>
      </c>
      <c r="H9557" s="68">
        <f t="shared" si="2135"/>
        <v>9.1907322920940281E-39</v>
      </c>
      <c r="I9557" s="69">
        <f t="shared" si="2129"/>
        <v>3.4832321543249266E-38</v>
      </c>
      <c r="J9557" s="55">
        <f t="shared" ca="1" si="2123"/>
        <v>7.719881782204811E-3</v>
      </c>
      <c r="K9557" s="61">
        <f t="shared" ca="1" si="2124"/>
        <v>-2.0839528592726294E+36</v>
      </c>
      <c r="L9557" s="61">
        <f t="shared" ca="1" si="2125"/>
        <v>-2.0839528592726294E+36</v>
      </c>
      <c r="M9557" s="71">
        <f t="shared" ca="1" si="2126"/>
        <v>0</v>
      </c>
      <c r="N9557" s="64">
        <f t="shared" ca="1" si="2127"/>
        <v>2.4772580499267589E+36</v>
      </c>
      <c r="O9557" s="65">
        <f t="shared" ca="1" si="2128"/>
        <v>2.4772580499267589E+36</v>
      </c>
      <c r="P9557" s="62">
        <f t="shared" ca="1" si="2130"/>
        <v>9.1626200699242683E-39</v>
      </c>
    </row>
    <row r="9558" spans="1:16" x14ac:dyDescent="0.3">
      <c r="A9558" s="42">
        <v>9547</v>
      </c>
      <c r="B9558" s="52">
        <f>'[1]Mixed Norm. Gen. Proc.'!AA9555</f>
        <v>0.31863087286901914</v>
      </c>
      <c r="C9558" s="57">
        <f t="shared" si="2136"/>
        <v>1.2757035099609925E-38</v>
      </c>
      <c r="D9558" s="39">
        <f t="shared" ca="1" si="2131"/>
        <v>9.4011348512010751E-4</v>
      </c>
      <c r="E9558" s="70">
        <f t="shared" ca="1" si="2132"/>
        <v>5.0000000000000001E-3</v>
      </c>
      <c r="F9558" s="67">
        <f t="shared" si="2133"/>
        <v>1.2757035099609925E-38</v>
      </c>
      <c r="G9558" s="68">
        <f t="shared" si="2134"/>
        <v>1.3394886854590421E-38</v>
      </c>
      <c r="H9558" s="68">
        <f t="shared" si="2135"/>
        <v>1.2119183344629429E-38</v>
      </c>
      <c r="I9558" s="69">
        <f t="shared" si="2129"/>
        <v>3.5112258234204291E-38</v>
      </c>
      <c r="J9558" s="55">
        <f t="shared" ca="1" si="2123"/>
        <v>7.719881782204811E-3</v>
      </c>
      <c r="K9558" s="61">
        <f t="shared" ca="1" si="2124"/>
        <v>-2.067338295104189E+36</v>
      </c>
      <c r="L9558" s="61">
        <f t="shared" ca="1" si="2125"/>
        <v>-2.067338295104189E+36</v>
      </c>
      <c r="M9558" s="71">
        <f t="shared" ca="1" si="2126"/>
        <v>0</v>
      </c>
      <c r="N9558" s="64">
        <f t="shared" ca="1" si="2127"/>
        <v>2.4575078129436253E+36</v>
      </c>
      <c r="O9558" s="65">
        <f t="shared" ca="1" si="2128"/>
        <v>2.4575078129436253E+36</v>
      </c>
      <c r="P9558" s="62">
        <f t="shared" ca="1" si="2130"/>
        <v>1.208211370057143E-38</v>
      </c>
    </row>
    <row r="9559" spans="1:16" x14ac:dyDescent="0.3">
      <c r="A9559" s="42">
        <v>9548</v>
      </c>
      <c r="B9559" s="52">
        <f>'[1]Mixed Norm. Gen. Proc.'!AA9556</f>
        <v>-0.14306351023180919</v>
      </c>
      <c r="C9559" s="57">
        <f t="shared" si="2136"/>
        <v>1.0931968878109331E-38</v>
      </c>
      <c r="D9559" s="39">
        <f t="shared" ca="1" si="2131"/>
        <v>5.8296098827198394E-3</v>
      </c>
      <c r="E9559" s="70">
        <f t="shared" ca="1" si="2132"/>
        <v>5.8296098827198394E-3</v>
      </c>
      <c r="F9559" s="67">
        <f t="shared" si="2133"/>
        <v>1.0931968878109331E-38</v>
      </c>
      <c r="G9559" s="68">
        <f t="shared" si="2134"/>
        <v>1.1478567322014798E-38</v>
      </c>
      <c r="H9559" s="68">
        <f t="shared" si="2135"/>
        <v>1.0385370434203864E-38</v>
      </c>
      <c r="I9559" s="69">
        <f t="shared" si="2129"/>
        <v>3.5336342590875303E-38</v>
      </c>
      <c r="J9559" s="55">
        <f t="shared" ca="1" si="2123"/>
        <v>7.719881782204811E-3</v>
      </c>
      <c r="K9559" s="61">
        <f t="shared" ca="1" si="2124"/>
        <v>-2.0542283313129903E+36</v>
      </c>
      <c r="L9559" s="61">
        <f t="shared" ca="1" si="2125"/>
        <v>-2.0542283313129903E+36</v>
      </c>
      <c r="M9559" s="71">
        <f t="shared" ca="1" si="2126"/>
        <v>0</v>
      </c>
      <c r="N9559" s="64">
        <f t="shared" ca="1" si="2127"/>
        <v>2.4419236008576996E+36</v>
      </c>
      <c r="O9559" s="65">
        <f t="shared" ca="1" si="2128"/>
        <v>2.4419236008576996E+36</v>
      </c>
      <c r="P9559" s="62">
        <f t="shared" ca="1" si="2130"/>
        <v>1.0353604103547847E-38</v>
      </c>
    </row>
    <row r="9560" spans="1:16" x14ac:dyDescent="0.3">
      <c r="A9560" s="42">
        <v>9549</v>
      </c>
      <c r="B9560" s="52">
        <f>'[1]Mixed Norm. Gen. Proc.'!AA9557</f>
        <v>-0.43357880154613443</v>
      </c>
      <c r="C9560" s="57">
        <f t="shared" si="2136"/>
        <v>6.1920989133990488E-39</v>
      </c>
      <c r="D9560" s="39">
        <f t="shared" ca="1" si="2131"/>
        <v>7.4280559917424393E-3</v>
      </c>
      <c r="E9560" s="70">
        <f t="shared" ca="1" si="2132"/>
        <v>7.4280559917424393E-3</v>
      </c>
      <c r="F9560" s="67">
        <f t="shared" si="2133"/>
        <v>6.1920989133990488E-39</v>
      </c>
      <c r="G9560" s="68">
        <f t="shared" si="2134"/>
        <v>6.5017038590690013E-39</v>
      </c>
      <c r="H9560" s="68">
        <f t="shared" si="2135"/>
        <v>5.8824939677290963E-39</v>
      </c>
      <c r="I9560" s="69">
        <f t="shared" si="2129"/>
        <v>3.5606011738553235E-38</v>
      </c>
      <c r="J9560" s="55">
        <f t="shared" ca="1" si="2123"/>
        <v>7.7282616800100649E-3</v>
      </c>
      <c r="K9560" s="61">
        <f t="shared" ca="1" si="2124"/>
        <v>-2.038521971196695E+36</v>
      </c>
      <c r="L9560" s="61">
        <f t="shared" ca="1" si="2125"/>
        <v>-2.038521971196695E+36</v>
      </c>
      <c r="M9560" s="71">
        <f t="shared" ca="1" si="2126"/>
        <v>0</v>
      </c>
      <c r="N9560" s="64">
        <f t="shared" ca="1" si="2127"/>
        <v>2.4235774681454742E+36</v>
      </c>
      <c r="O9560" s="65">
        <f t="shared" ca="1" si="2128"/>
        <v>2.4235774681454742E+36</v>
      </c>
      <c r="P9560" s="62">
        <f t="shared" ca="1" si="2130"/>
        <v>5.8644813431261927E-39</v>
      </c>
    </row>
    <row r="9561" spans="1:16" x14ac:dyDescent="0.3">
      <c r="A9561" s="42">
        <v>9550</v>
      </c>
      <c r="B9561" s="52">
        <f>'[1]Mixed Norm. Gen. Proc.'!AA9558</f>
        <v>0.21699520562702035</v>
      </c>
      <c r="C9561" s="57">
        <f t="shared" si="2136"/>
        <v>7.5357546903749253E-39</v>
      </c>
      <c r="D9561" s="39">
        <f t="shared" ca="1" si="2131"/>
        <v>-7.8521516779218176E-3</v>
      </c>
      <c r="E9561" s="70">
        <f t="shared" ca="1" si="2132"/>
        <v>5.0000000000000001E-3</v>
      </c>
      <c r="F9561" s="67">
        <f t="shared" si="2133"/>
        <v>7.5357546903749253E-39</v>
      </c>
      <c r="G9561" s="68">
        <f t="shared" si="2134"/>
        <v>7.9125424248936722E-39</v>
      </c>
      <c r="H9561" s="68">
        <f t="shared" si="2135"/>
        <v>7.1589669558561784E-39</v>
      </c>
      <c r="I9561" s="69">
        <f t="shared" si="2129"/>
        <v>3.5919515886927605E-38</v>
      </c>
      <c r="J9561" s="55">
        <f t="shared" ca="1" si="2123"/>
        <v>7.5919438385443376E-3</v>
      </c>
      <c r="K9561" s="61">
        <f t="shared" ca="1" si="2124"/>
        <v>-2.0231205128990659E+36</v>
      </c>
      <c r="L9561" s="61">
        <f t="shared" ca="1" si="2125"/>
        <v>-2.0231205128990659E+36</v>
      </c>
      <c r="M9561" s="71">
        <f t="shared" ca="1" si="2126"/>
        <v>0</v>
      </c>
      <c r="N9561" s="64">
        <f t="shared" ca="1" si="2127"/>
        <v>2.4000338947479106E+36</v>
      </c>
      <c r="O9561" s="65">
        <f t="shared" ca="1" si="2128"/>
        <v>2.4000338947479106E+36</v>
      </c>
      <c r="P9561" s="62">
        <f t="shared" ca="1" si="2130"/>
        <v>7.1374317625880277E-39</v>
      </c>
    </row>
    <row r="9562" spans="1:16" x14ac:dyDescent="0.3">
      <c r="A9562" s="42">
        <v>9551</v>
      </c>
      <c r="B9562" s="52">
        <f>'[1]Mixed Norm. Gen. Proc.'!AA9559</f>
        <v>-0.25359211149856231</v>
      </c>
      <c r="C9562" s="57">
        <f t="shared" si="2136"/>
        <v>5.6247467467075535E-39</v>
      </c>
      <c r="D9562" s="39">
        <f t="shared" ca="1" si="2131"/>
        <v>1.1876473656879816E-2</v>
      </c>
      <c r="E9562" s="70">
        <f t="shared" ca="1" si="2132"/>
        <v>1.1876473656879816E-2</v>
      </c>
      <c r="F9562" s="67">
        <f t="shared" si="2133"/>
        <v>5.6247467467075535E-39</v>
      </c>
      <c r="G9562" s="68">
        <f t="shared" si="2134"/>
        <v>5.9059840840429318E-39</v>
      </c>
      <c r="H9562" s="68">
        <f t="shared" si="2135"/>
        <v>5.3435094093721759E-39</v>
      </c>
      <c r="I9562" s="69">
        <f t="shared" si="2129"/>
        <v>3.618035189497196E-38</v>
      </c>
      <c r="J9562" s="55">
        <f t="shared" ca="1" si="2123"/>
        <v>7.5404074976066545E-3</v>
      </c>
      <c r="K9562" s="61">
        <f t="shared" ca="1" si="2124"/>
        <v>-2.0094324803289026E+36</v>
      </c>
      <c r="L9562" s="61">
        <f t="shared" ca="1" si="2125"/>
        <v>-2.0094324803289026E+36</v>
      </c>
      <c r="M9562" s="71">
        <f t="shared" ca="1" si="2126"/>
        <v>0</v>
      </c>
      <c r="N9562" s="64">
        <f t="shared" ca="1" si="2127"/>
        <v>2.3818339583451936E+36</v>
      </c>
      <c r="O9562" s="65">
        <f t="shared" ca="1" si="2128"/>
        <v>2.3818339583451936E+36</v>
      </c>
      <c r="P9562" s="62">
        <f t="shared" ca="1" si="2130"/>
        <v>5.327544323352736E-39</v>
      </c>
    </row>
    <row r="9563" spans="1:16" x14ac:dyDescent="0.3">
      <c r="A9563" s="42">
        <v>9552</v>
      </c>
      <c r="B9563" s="52">
        <f>'[1]Mixed Norm. Gen. Proc.'!AA9560</f>
        <v>0.31387165863836664</v>
      </c>
      <c r="C9563" s="57">
        <f t="shared" si="2136"/>
        <v>7.3901953375174105E-39</v>
      </c>
      <c r="D9563" s="39">
        <f t="shared" ca="1" si="2131"/>
        <v>4.1156313037491177E-3</v>
      </c>
      <c r="E9563" s="70">
        <f t="shared" ca="1" si="2132"/>
        <v>5.0000000000000001E-3</v>
      </c>
      <c r="F9563" s="67">
        <f t="shared" si="2133"/>
        <v>7.3901953375174105E-39</v>
      </c>
      <c r="G9563" s="68">
        <f t="shared" si="2134"/>
        <v>7.7597051043932812E-39</v>
      </c>
      <c r="H9563" s="68">
        <f t="shared" si="2135"/>
        <v>7.0206855706415397E-39</v>
      </c>
      <c r="I9563" s="69">
        <f t="shared" si="2129"/>
        <v>3.650276471144361E-38</v>
      </c>
      <c r="J9563" s="55">
        <f t="shared" ca="1" si="2123"/>
        <v>7.6098668274741281E-3</v>
      </c>
      <c r="K9563" s="61">
        <f t="shared" ca="1" si="2124"/>
        <v>-1.9904853661589304E+36</v>
      </c>
      <c r="L9563" s="61">
        <f t="shared" ca="1" si="2125"/>
        <v>-1.9904853661589304E+36</v>
      </c>
      <c r="M9563" s="71">
        <f t="shared" ca="1" si="2126"/>
        <v>0</v>
      </c>
      <c r="N9563" s="64">
        <f t="shared" ca="1" si="2127"/>
        <v>2.3619949533934406E+36</v>
      </c>
      <c r="O9563" s="65">
        <f t="shared" ca="1" si="2128"/>
        <v>2.3619949533934406E+36</v>
      </c>
      <c r="P9563" s="62">
        <f t="shared" ca="1" si="2130"/>
        <v>6.9995165646760451E-39</v>
      </c>
    </row>
    <row r="9564" spans="1:16" x14ac:dyDescent="0.3">
      <c r="A9564" s="42">
        <v>9553</v>
      </c>
      <c r="B9564" s="52">
        <f>'[1]Mixed Norm. Gen. Proc.'!AA9561</f>
        <v>0.1407867573126021</v>
      </c>
      <c r="C9564" s="57">
        <f t="shared" si="2136"/>
        <v>8.4306369749931966E-39</v>
      </c>
      <c r="D9564" s="39">
        <f t="shared" ca="1" si="2131"/>
        <v>-8.7401128232003772E-3</v>
      </c>
      <c r="E9564" s="70">
        <f t="shared" ca="1" si="2132"/>
        <v>5.0000000000000001E-3</v>
      </c>
      <c r="F9564" s="67">
        <f t="shared" si="2133"/>
        <v>8.4306369749931966E-39</v>
      </c>
      <c r="G9564" s="68">
        <f t="shared" si="2134"/>
        <v>8.8521688237428565E-39</v>
      </c>
      <c r="H9564" s="68">
        <f t="shared" si="2135"/>
        <v>8.0091051262435368E-39</v>
      </c>
      <c r="I9564" s="69">
        <f t="shared" si="2129"/>
        <v>3.6778057895008515E-38</v>
      </c>
      <c r="J9564" s="55">
        <f t="shared" ca="1" si="2123"/>
        <v>7.5142583026925943E-3</v>
      </c>
      <c r="K9564" s="61">
        <f t="shared" ca="1" si="2124"/>
        <v>-1.9772236723194167E+36</v>
      </c>
      <c r="L9564" s="61">
        <f t="shared" ca="1" si="2125"/>
        <v>-1.9772236723194167E+36</v>
      </c>
      <c r="M9564" s="71">
        <f t="shared" ca="1" si="2126"/>
        <v>0</v>
      </c>
      <c r="N9564" s="64">
        <f t="shared" ca="1" si="2127"/>
        <v>2.34267721720993E+36</v>
      </c>
      <c r="O9564" s="65">
        <f t="shared" ca="1" si="2128"/>
        <v>2.34267721720993E+36</v>
      </c>
      <c r="P9564" s="62">
        <f t="shared" ca="1" si="2130"/>
        <v>7.9852587586707753E-39</v>
      </c>
    </row>
    <row r="9565" spans="1:16" x14ac:dyDescent="0.3">
      <c r="A9565" s="42">
        <v>9554</v>
      </c>
      <c r="B9565" s="52">
        <f>'[1]Mixed Norm. Gen. Proc.'!AA9562</f>
        <v>6.5901214227741825E-2</v>
      </c>
      <c r="C9565" s="57">
        <f t="shared" si="2136"/>
        <v>8.9862261883585442E-39</v>
      </c>
      <c r="D9565" s="39">
        <f t="shared" ca="1" si="2131"/>
        <v>-1.3987111372789707E-3</v>
      </c>
      <c r="E9565" s="70">
        <f t="shared" ca="1" si="2132"/>
        <v>5.0000000000000001E-3</v>
      </c>
      <c r="F9565" s="67">
        <f t="shared" si="2133"/>
        <v>8.9862261883585442E-39</v>
      </c>
      <c r="G9565" s="68">
        <f t="shared" si="2134"/>
        <v>9.435537497776472E-39</v>
      </c>
      <c r="H9565" s="68">
        <f t="shared" si="2135"/>
        <v>8.5369148789406164E-39</v>
      </c>
      <c r="I9565" s="69">
        <f t="shared" si="2129"/>
        <v>3.7032218491391498E-38</v>
      </c>
      <c r="J9565" s="55">
        <f t="shared" ca="1" si="2123"/>
        <v>7.4661051522399531E-3</v>
      </c>
      <c r="K9565" s="61">
        <f t="shared" ca="1" si="2124"/>
        <v>-1.9644726481189249E+36</v>
      </c>
      <c r="L9565" s="61">
        <f t="shared" ca="1" si="2125"/>
        <v>-1.9644726481189249E+36</v>
      </c>
      <c r="M9565" s="71">
        <f t="shared" ca="1" si="2126"/>
        <v>0</v>
      </c>
      <c r="N9565" s="64">
        <f t="shared" ca="1" si="2127"/>
        <v>2.3257797722901328E+36</v>
      </c>
      <c r="O9565" s="65">
        <f t="shared" ca="1" si="2128"/>
        <v>2.3257797722901328E+36</v>
      </c>
      <c r="P9565" s="62">
        <f t="shared" ca="1" si="2130"/>
        <v>8.5116596493739386E-39</v>
      </c>
    </row>
    <row r="9566" spans="1:16" x14ac:dyDescent="0.3">
      <c r="A9566" s="42">
        <v>9555</v>
      </c>
      <c r="B9566" s="52">
        <f>'[1]Mixed Norm. Gen. Proc.'!AA9563</f>
        <v>0.11967243715577242</v>
      </c>
      <c r="C9566" s="57">
        <f t="shared" si="2136"/>
        <v>1.0061629777152439E-38</v>
      </c>
      <c r="D9566" s="39">
        <f t="shared" ca="1" si="2131"/>
        <v>3.7200680551170702E-3</v>
      </c>
      <c r="E9566" s="70">
        <f t="shared" ca="1" si="2132"/>
        <v>5.0000000000000001E-3</v>
      </c>
      <c r="F9566" s="67">
        <f t="shared" si="2133"/>
        <v>1.0061629777152439E-38</v>
      </c>
      <c r="G9566" s="68">
        <f t="shared" si="2134"/>
        <v>1.0564711266010061E-38</v>
      </c>
      <c r="H9566" s="68">
        <f t="shared" si="2135"/>
        <v>9.5585482882948172E-39</v>
      </c>
      <c r="I9566" s="69">
        <f t="shared" si="2129"/>
        <v>3.7260046004493297E-38</v>
      </c>
      <c r="J9566" s="55">
        <f t="shared" ca="1" si="2123"/>
        <v>7.3053347684191982E-3</v>
      </c>
      <c r="K9566" s="61">
        <f t="shared" ca="1" si="2124"/>
        <v>-1.9551789103814965E+36</v>
      </c>
      <c r="L9566" s="61">
        <f t="shared" ca="1" si="2125"/>
        <v>-1.9551789103814965E+36</v>
      </c>
      <c r="M9566" s="71">
        <f t="shared" ca="1" si="2126"/>
        <v>0</v>
      </c>
      <c r="N9566" s="64">
        <f t="shared" ca="1" si="2127"/>
        <v>2.3088406508570912E+36</v>
      </c>
      <c r="O9566" s="65">
        <f t="shared" ca="1" si="2128"/>
        <v>2.3088406508570912E+36</v>
      </c>
      <c r="P9566" s="62">
        <f t="shared" ca="1" si="2130"/>
        <v>9.5308787332815613E-39</v>
      </c>
    </row>
    <row r="9567" spans="1:16" x14ac:dyDescent="0.3">
      <c r="A9567" s="42">
        <v>9556</v>
      </c>
      <c r="B9567" s="52">
        <f>'[1]Mixed Norm. Gen. Proc.'!AA9564</f>
        <v>7.9370984994800997E-2</v>
      </c>
      <c r="C9567" s="57">
        <f t="shared" si="2136"/>
        <v>1.0860231243218049E-38</v>
      </c>
      <c r="D9567" s="39">
        <f t="shared" ca="1" si="2131"/>
        <v>-1.6502049174962855E-2</v>
      </c>
      <c r="E9567" s="70">
        <f t="shared" ca="1" si="2132"/>
        <v>5.0000000000000001E-3</v>
      </c>
      <c r="F9567" s="67">
        <f t="shared" si="2133"/>
        <v>1.0860231243218049E-38</v>
      </c>
      <c r="G9567" s="68">
        <f t="shared" si="2134"/>
        <v>1.1403242805378951E-38</v>
      </c>
      <c r="H9567" s="68">
        <f t="shared" si="2135"/>
        <v>1.0317219681057146E-38</v>
      </c>
      <c r="I9567" s="69">
        <f t="shared" si="2129"/>
        <v>3.7472678263491383E-38</v>
      </c>
      <c r="J9567" s="55">
        <f t="shared" ca="1" si="2123"/>
        <v>7.2834094424602605E-3</v>
      </c>
      <c r="K9567" s="61">
        <f t="shared" ca="1" si="2124"/>
        <v>-1.9444531637851546E+36</v>
      </c>
      <c r="L9567" s="61">
        <f t="shared" ca="1" si="2125"/>
        <v>-1.9444531637851546E+36</v>
      </c>
      <c r="M9567" s="71">
        <f t="shared" ca="1" si="2126"/>
        <v>0</v>
      </c>
      <c r="N9567" s="64">
        <f t="shared" ca="1" si="2127"/>
        <v>2.2953709528326109E+36</v>
      </c>
      <c r="O9567" s="65">
        <f t="shared" ca="1" si="2128"/>
        <v>2.2953709528326109E+36</v>
      </c>
      <c r="P9567" s="62">
        <f t="shared" ca="1" si="2130"/>
        <v>1.028744347198994E-38</v>
      </c>
    </row>
    <row r="9568" spans="1:16" x14ac:dyDescent="0.3">
      <c r="A9568" s="42">
        <v>9557</v>
      </c>
      <c r="B9568" s="52">
        <f>'[1]Mixed Norm. Gen. Proc.'!AA9565</f>
        <v>0.18132730870690297</v>
      </c>
      <c r="C9568" s="57">
        <f t="shared" si="2136"/>
        <v>1.28294877464854E-38</v>
      </c>
      <c r="D9568" s="39">
        <f t="shared" ca="1" si="2131"/>
        <v>-2.5025685045837729E-3</v>
      </c>
      <c r="E9568" s="70">
        <f t="shared" ca="1" si="2132"/>
        <v>5.0000000000000001E-3</v>
      </c>
      <c r="F9568" s="67">
        <f t="shared" si="2133"/>
        <v>1.28294877464854E-38</v>
      </c>
      <c r="G9568" s="68">
        <f t="shared" si="2134"/>
        <v>1.3470962133809671E-38</v>
      </c>
      <c r="H9568" s="68">
        <f t="shared" si="2135"/>
        <v>1.2188013359161128E-38</v>
      </c>
      <c r="I9568" s="69">
        <f t="shared" si="2129"/>
        <v>3.7693317080417908E-38</v>
      </c>
      <c r="J9568" s="55">
        <f t="shared" ca="1" si="2123"/>
        <v>7.2354621026600478E-3</v>
      </c>
      <c r="K9568" s="61">
        <f t="shared" ca="1" si="2124"/>
        <v>-1.9338725651145003E+36</v>
      </c>
      <c r="L9568" s="61">
        <f t="shared" ca="1" si="2125"/>
        <v>-1.9338725651145003E+36</v>
      </c>
      <c r="M9568" s="71">
        <f t="shared" ca="1" si="2126"/>
        <v>0</v>
      </c>
      <c r="N9568" s="64">
        <f t="shared" ca="1" si="2127"/>
        <v>2.2811336301971899E+36</v>
      </c>
      <c r="O9568" s="65">
        <f t="shared" ca="1" si="2128"/>
        <v>2.2811336301971899E+36</v>
      </c>
      <c r="P9568" s="62">
        <f t="shared" ca="1" si="2130"/>
        <v>1.2153069141110213E-38</v>
      </c>
    </row>
    <row r="9569" spans="1:16" x14ac:dyDescent="0.3">
      <c r="A9569" s="42">
        <v>9558</v>
      </c>
      <c r="B9569" s="52">
        <f>'[1]Mixed Norm. Gen. Proc.'!AA9566</f>
        <v>-0.18343294633377533</v>
      </c>
      <c r="C9569" s="57">
        <f t="shared" si="2136"/>
        <v>1.0476137009194514E-38</v>
      </c>
      <c r="D9569" s="39">
        <f t="shared" ca="1" si="2131"/>
        <v>1.4155044965294577E-3</v>
      </c>
      <c r="E9569" s="70">
        <f t="shared" ca="1" si="2132"/>
        <v>5.0000000000000001E-3</v>
      </c>
      <c r="F9569" s="67">
        <f t="shared" si="2133"/>
        <v>1.0476137009194514E-38</v>
      </c>
      <c r="G9569" s="68">
        <f t="shared" si="2134"/>
        <v>1.099994385965424E-38</v>
      </c>
      <c r="H9569" s="68">
        <f t="shared" si="2135"/>
        <v>9.9523301587347877E-39</v>
      </c>
      <c r="I9569" s="69">
        <f t="shared" si="2129"/>
        <v>3.7896046748551432E-38</v>
      </c>
      <c r="J9569" s="55">
        <f t="shared" ca="1" si="2123"/>
        <v>7.2354621026600478E-3</v>
      </c>
      <c r="K9569" s="61">
        <f t="shared" ca="1" si="2124"/>
        <v>-1.9235270706110879E+36</v>
      </c>
      <c r="L9569" s="61">
        <f t="shared" ca="1" si="2125"/>
        <v>-1.9235270706110879E+36</v>
      </c>
      <c r="M9569" s="71">
        <f t="shared" ca="1" si="2126"/>
        <v>0</v>
      </c>
      <c r="N9569" s="64">
        <f t="shared" ca="1" si="2127"/>
        <v>2.2689304189523185E+36</v>
      </c>
      <c r="O9569" s="65">
        <f t="shared" ca="1" si="2128"/>
        <v>2.2689304189523185E+36</v>
      </c>
      <c r="P9569" s="62">
        <f t="shared" ca="1" si="2130"/>
        <v>9.9237958615582827E-39</v>
      </c>
    </row>
    <row r="9570" spans="1:16" x14ac:dyDescent="0.3">
      <c r="A9570" s="42">
        <v>9559</v>
      </c>
      <c r="B9570" s="52">
        <f>'[1]Mixed Norm. Gen. Proc.'!AA9567</f>
        <v>0.11146547999818857</v>
      </c>
      <c r="C9570" s="57">
        <f t="shared" si="2136"/>
        <v>1.1643864649451169E-38</v>
      </c>
      <c r="D9570" s="39">
        <f t="shared" ca="1" si="2131"/>
        <v>-4.20915913834245E-3</v>
      </c>
      <c r="E9570" s="70">
        <f t="shared" ca="1" si="2132"/>
        <v>5.0000000000000001E-3</v>
      </c>
      <c r="F9570" s="67">
        <f t="shared" si="2133"/>
        <v>1.1643864649451169E-38</v>
      </c>
      <c r="G9570" s="68">
        <f t="shared" si="2134"/>
        <v>1.2226057881923729E-38</v>
      </c>
      <c r="H9570" s="68">
        <f t="shared" si="2135"/>
        <v>1.106167141697861E-38</v>
      </c>
      <c r="I9570" s="69">
        <f t="shared" si="2129"/>
        <v>3.8105980649878381E-38</v>
      </c>
      <c r="J9570" s="55">
        <f t="shared" ca="1" si="2123"/>
        <v>7.2127863786041416E-3</v>
      </c>
      <c r="K9570" s="61">
        <f t="shared" ca="1" si="2124"/>
        <v>-1.9133048122645027E+36</v>
      </c>
      <c r="L9570" s="61">
        <f t="shared" ca="1" si="2125"/>
        <v>-1.9133048122645027E+36</v>
      </c>
      <c r="M9570" s="71">
        <f t="shared" ca="1" si="2126"/>
        <v>0</v>
      </c>
      <c r="N9570" s="64">
        <f t="shared" ca="1" si="2127"/>
        <v>2.2560555428879466E+36</v>
      </c>
      <c r="O9570" s="65">
        <f t="shared" ca="1" si="2128"/>
        <v>2.2560555428879466E+36</v>
      </c>
      <c r="P9570" s="62">
        <f t="shared" ca="1" si="2130"/>
        <v>1.1030055782010571E-38</v>
      </c>
    </row>
    <row r="9571" spans="1:16" x14ac:dyDescent="0.3">
      <c r="A9571" s="42">
        <v>9560</v>
      </c>
      <c r="B9571" s="52">
        <f>'[1]Mixed Norm. Gen. Proc.'!AA9568</f>
        <v>-2.0302169109576773E-2</v>
      </c>
      <c r="C9571" s="57">
        <f t="shared" si="2136"/>
        <v>1.1407468940248987E-38</v>
      </c>
      <c r="D9571" s="39">
        <f t="shared" ca="1" si="2131"/>
        <v>-4.3775886988357176E-4</v>
      </c>
      <c r="E9571" s="70">
        <f t="shared" ca="1" si="2132"/>
        <v>5.0000000000000001E-3</v>
      </c>
      <c r="F9571" s="67">
        <f t="shared" si="2133"/>
        <v>1.1407468940248987E-38</v>
      </c>
      <c r="G9571" s="68">
        <f t="shared" si="2134"/>
        <v>1.1977842387261436E-38</v>
      </c>
      <c r="H9571" s="68">
        <f t="shared" si="2135"/>
        <v>1.0837095493236537E-38</v>
      </c>
      <c r="I9571" s="69">
        <f t="shared" si="2129"/>
        <v>3.8305933401389464E-38</v>
      </c>
      <c r="J9571" s="55">
        <f t="shared" ca="1" si="2123"/>
        <v>7.2127863786041416E-3</v>
      </c>
      <c r="K9571" s="61">
        <f t="shared" ca="1" si="2124"/>
        <v>-1.9033175719672026E+36</v>
      </c>
      <c r="L9571" s="61">
        <f t="shared" ca="1" si="2125"/>
        <v>-1.9033175719672026E+36</v>
      </c>
      <c r="M9571" s="71">
        <f t="shared" ca="1" si="2126"/>
        <v>0</v>
      </c>
      <c r="N9571" s="64">
        <f t="shared" ca="1" si="2127"/>
        <v>2.2442791815437382E+36</v>
      </c>
      <c r="O9571" s="65">
        <f t="shared" ca="1" si="2128"/>
        <v>2.2442791815437382E+36</v>
      </c>
      <c r="P9571" s="62">
        <f t="shared" ca="1" si="2130"/>
        <v>1.0806121724236126E-38</v>
      </c>
    </row>
    <row r="9572" spans="1:16" x14ac:dyDescent="0.3">
      <c r="A9572" s="42">
        <v>9561</v>
      </c>
      <c r="B9572" s="52">
        <f>'[1]Mixed Norm. Gen. Proc.'!AA9569</f>
        <v>4.7941700074286553E-2</v>
      </c>
      <c r="C9572" s="57">
        <f t="shared" si="2136"/>
        <v>1.1954362394789144E-38</v>
      </c>
      <c r="D9572" s="39">
        <f t="shared" ca="1" si="2131"/>
        <v>1.2091246224203534E-2</v>
      </c>
      <c r="E9572" s="70">
        <f t="shared" ca="1" si="2132"/>
        <v>1.2091246224203534E-2</v>
      </c>
      <c r="F9572" s="67">
        <f t="shared" si="2133"/>
        <v>1.1954362394789144E-38</v>
      </c>
      <c r="G9572" s="68">
        <f t="shared" si="2134"/>
        <v>1.2552080514528603E-38</v>
      </c>
      <c r="H9572" s="68">
        <f t="shared" si="2135"/>
        <v>1.1356644275049687E-38</v>
      </c>
      <c r="I9572" s="69">
        <f t="shared" si="2129"/>
        <v>3.8470521571769912E-38</v>
      </c>
      <c r="J9572" s="55">
        <f t="shared" ca="1" si="2123"/>
        <v>7.2127863786041425E-3</v>
      </c>
      <c r="K9572" s="61">
        <f t="shared" ca="1" si="2124"/>
        <v>-1.895174621364408E+36</v>
      </c>
      <c r="L9572" s="61">
        <f t="shared" ca="1" si="2125"/>
        <v>-1.895174621364408E+36</v>
      </c>
      <c r="M9572" s="71">
        <f t="shared" ca="1" si="2126"/>
        <v>0</v>
      </c>
      <c r="N9572" s="64">
        <f t="shared" ca="1" si="2127"/>
        <v>2.2346774972092945E+36</v>
      </c>
      <c r="O9572" s="65">
        <f t="shared" ca="1" si="2128"/>
        <v>2.2346774972092945E+36</v>
      </c>
      <c r="P9572" s="62">
        <f t="shared" ca="1" si="2130"/>
        <v>1.1324185570905688E-38</v>
      </c>
    </row>
    <row r="9573" spans="1:16" x14ac:dyDescent="0.3">
      <c r="A9573" s="42">
        <v>9562</v>
      </c>
      <c r="B9573" s="52">
        <f>'[1]Mixed Norm. Gen. Proc.'!AA9570</f>
        <v>7.7419956905032353E-2</v>
      </c>
      <c r="C9573" s="57">
        <f t="shared" si="2136"/>
        <v>1.2879868616220861E-38</v>
      </c>
      <c r="D9573" s="39">
        <f t="shared" ca="1" si="2131"/>
        <v>-8.8650307843430812E-3</v>
      </c>
      <c r="E9573" s="70">
        <f t="shared" ca="1" si="2132"/>
        <v>5.0000000000000001E-3</v>
      </c>
      <c r="F9573" s="67">
        <f t="shared" si="2133"/>
        <v>1.2879868616220861E-38</v>
      </c>
      <c r="G9573" s="68">
        <f t="shared" si="2134"/>
        <v>1.3523862047031904E-38</v>
      </c>
      <c r="H9573" s="68">
        <f t="shared" si="2135"/>
        <v>1.2235875185409819E-38</v>
      </c>
      <c r="I9573" s="69">
        <f t="shared" si="2129"/>
        <v>3.863060562210834E-38</v>
      </c>
      <c r="J9573" s="55">
        <f t="shared" ca="1" si="2123"/>
        <v>7.2491573620953277E-3</v>
      </c>
      <c r="K9573" s="61">
        <f t="shared" ca="1" si="2124"/>
        <v>-1.8867279819642301E+36</v>
      </c>
      <c r="L9573" s="61">
        <f t="shared" ca="1" si="2125"/>
        <v>-1.8867279819642301E+36</v>
      </c>
      <c r="M9573" s="71">
        <f t="shared" ca="1" si="2126"/>
        <v>0</v>
      </c>
      <c r="N9573" s="64">
        <f t="shared" ca="1" si="2127"/>
        <v>2.2260101555109722E+36</v>
      </c>
      <c r="O9573" s="65">
        <f t="shared" ca="1" si="2128"/>
        <v>2.2260101555109722E+36</v>
      </c>
      <c r="P9573" s="62">
        <f t="shared" ca="1" si="2130"/>
        <v>1.2200727436274519E-38</v>
      </c>
    </row>
    <row r="9574" spans="1:16" x14ac:dyDescent="0.3">
      <c r="A9574" s="42">
        <v>9563</v>
      </c>
      <c r="B9574" s="52">
        <f>'[1]Mixed Norm. Gen. Proc.'!AA9571</f>
        <v>5.488909551027054E-2</v>
      </c>
      <c r="C9574" s="57">
        <f t="shared" si="2136"/>
        <v>1.3586832954856344E-38</v>
      </c>
      <c r="D9574" s="39">
        <f t="shared" ca="1" si="2131"/>
        <v>-1.485907451456841E-2</v>
      </c>
      <c r="E9574" s="70">
        <f t="shared" ca="1" si="2132"/>
        <v>5.0000000000000001E-3</v>
      </c>
      <c r="F9574" s="67">
        <f t="shared" si="2133"/>
        <v>1.3586832954856344E-38</v>
      </c>
      <c r="G9574" s="68">
        <f t="shared" si="2134"/>
        <v>1.4266174602599161E-38</v>
      </c>
      <c r="H9574" s="68">
        <f t="shared" si="2135"/>
        <v>1.2907491307113527E-38</v>
      </c>
      <c r="I9574" s="69">
        <f t="shared" si="2129"/>
        <v>3.8803722497616327E-38</v>
      </c>
      <c r="J9574" s="55">
        <f t="shared" ca="1" si="2123"/>
        <v>7.2491573620953277E-3</v>
      </c>
      <c r="K9574" s="61">
        <f t="shared" ca="1" si="2124"/>
        <v>-1.8783106335206315E+36</v>
      </c>
      <c r="L9574" s="61">
        <f t="shared" ca="1" si="2125"/>
        <v>-1.8783106335206315E+36</v>
      </c>
      <c r="M9574" s="71">
        <f t="shared" ca="1" si="2126"/>
        <v>0</v>
      </c>
      <c r="N9574" s="64">
        <f t="shared" ca="1" si="2127"/>
        <v>2.2160791515204456E+36</v>
      </c>
      <c r="O9574" s="65">
        <f t="shared" ca="1" si="2128"/>
        <v>2.2160791515204456E+36</v>
      </c>
      <c r="P9574" s="62">
        <f t="shared" ca="1" si="2130"/>
        <v>1.2870414329818969E-38</v>
      </c>
    </row>
    <row r="9575" spans="1:16" x14ac:dyDescent="0.3">
      <c r="A9575" s="42">
        <v>9564</v>
      </c>
      <c r="B9575" s="52">
        <f>'[1]Mixed Norm. Gen. Proc.'!AA9572</f>
        <v>7.844269856841303E-2</v>
      </c>
      <c r="C9575" s="57">
        <f t="shared" si="2136"/>
        <v>1.465262079683352E-38</v>
      </c>
      <c r="D9575" s="39">
        <f t="shared" ca="1" si="2131"/>
        <v>7.6337178172706252E-3</v>
      </c>
      <c r="E9575" s="70">
        <f t="shared" ca="1" si="2132"/>
        <v>7.6337178172706252E-3</v>
      </c>
      <c r="F9575" s="67">
        <f t="shared" si="2133"/>
        <v>1.465262079683352E-38</v>
      </c>
      <c r="G9575" s="68">
        <f t="shared" si="2134"/>
        <v>1.5385251836675196E-38</v>
      </c>
      <c r="H9575" s="68">
        <f t="shared" si="2135"/>
        <v>1.3919989756991843E-38</v>
      </c>
      <c r="I9575" s="69">
        <f t="shared" si="2129"/>
        <v>3.8958142350556538E-38</v>
      </c>
      <c r="J9575" s="55">
        <f t="shared" ca="1" si="2123"/>
        <v>7.2491573620953277E-3</v>
      </c>
      <c r="K9575" s="61">
        <f t="shared" ca="1" si="2124"/>
        <v>-1.870865503072825E+36</v>
      </c>
      <c r="L9575" s="61">
        <f t="shared" ca="1" si="2125"/>
        <v>-1.870865503072825E+36</v>
      </c>
      <c r="M9575" s="71">
        <f t="shared" ca="1" si="2126"/>
        <v>0</v>
      </c>
      <c r="N9575" s="64">
        <f t="shared" ca="1" si="2127"/>
        <v>2.2072951953039919E+36</v>
      </c>
      <c r="O9575" s="65">
        <f t="shared" ca="1" si="2128"/>
        <v>2.2072951953039919E+36</v>
      </c>
      <c r="P9575" s="62">
        <f t="shared" ca="1" si="2130"/>
        <v>1.388000436154354E-38</v>
      </c>
    </row>
    <row r="9576" spans="1:16" x14ac:dyDescent="0.3">
      <c r="A9576" s="42">
        <v>9565</v>
      </c>
      <c r="B9576" s="52">
        <f>'[1]Mixed Norm. Gen. Proc.'!AA9573</f>
        <v>0.13895917579891232</v>
      </c>
      <c r="C9576" s="57">
        <f t="shared" si="2136"/>
        <v>1.6688736906055508E-38</v>
      </c>
      <c r="D9576" s="39">
        <f t="shared" ca="1" si="2131"/>
        <v>1.2940941506829916E-2</v>
      </c>
      <c r="E9576" s="70">
        <f t="shared" ca="1" si="2132"/>
        <v>1.2940941506829916E-2</v>
      </c>
      <c r="F9576" s="67">
        <f t="shared" si="2133"/>
        <v>1.6688736906055508E-38</v>
      </c>
      <c r="G9576" s="68">
        <f t="shared" si="2134"/>
        <v>1.7523173751358284E-38</v>
      </c>
      <c r="H9576" s="68">
        <f t="shared" si="2135"/>
        <v>1.5854300060752732E-38</v>
      </c>
      <c r="I9576" s="69">
        <f t="shared" si="2129"/>
        <v>3.909448605418309E-38</v>
      </c>
      <c r="J9576" s="55">
        <f t="shared" ca="1" si="2123"/>
        <v>7.2757605723707888E-3</v>
      </c>
      <c r="K9576" s="61">
        <f t="shared" ca="1" si="2124"/>
        <v>-1.8639121138262474E+36</v>
      </c>
      <c r="L9576" s="61">
        <f t="shared" ca="1" si="2125"/>
        <v>-1.8639121138262474E+36</v>
      </c>
      <c r="M9576" s="71">
        <f t="shared" ca="1" si="2126"/>
        <v>0</v>
      </c>
      <c r="N9576" s="64">
        <f t="shared" ca="1" si="2127"/>
        <v>2.20002582349853E+36</v>
      </c>
      <c r="O9576" s="65">
        <f t="shared" ca="1" si="2128"/>
        <v>2.20002582349853E+36</v>
      </c>
      <c r="P9576" s="62">
        <f t="shared" ca="1" si="2130"/>
        <v>1.5808591438223984E-38</v>
      </c>
    </row>
    <row r="9577" spans="1:16" x14ac:dyDescent="0.3">
      <c r="A9577" s="42">
        <v>9566</v>
      </c>
      <c r="B9577" s="52">
        <f>'[1]Mixed Norm. Gen. Proc.'!AA9574</f>
        <v>0.31979153795544418</v>
      </c>
      <c r="C9577" s="57">
        <f t="shared" si="2136"/>
        <v>2.202565374777678E-38</v>
      </c>
      <c r="D9577" s="39">
        <f t="shared" ca="1" si="2131"/>
        <v>-1.979873981558604E-3</v>
      </c>
      <c r="E9577" s="70">
        <f t="shared" ca="1" si="2132"/>
        <v>5.0000000000000001E-3</v>
      </c>
      <c r="F9577" s="67">
        <f t="shared" si="2133"/>
        <v>2.202565374777678E-38</v>
      </c>
      <c r="G9577" s="68">
        <f t="shared" si="2134"/>
        <v>2.312693643516562E-38</v>
      </c>
      <c r="H9577" s="68">
        <f t="shared" si="2135"/>
        <v>2.092437106038794E-38</v>
      </c>
      <c r="I9577" s="69">
        <f t="shared" si="2129"/>
        <v>3.9211223010966857E-38</v>
      </c>
      <c r="J9577" s="55">
        <f t="shared" ca="1" si="2123"/>
        <v>7.2422621705949472E-3</v>
      </c>
      <c r="K9577" s="61">
        <f t="shared" ca="1" si="2124"/>
        <v>-1.858901165348501E+36</v>
      </c>
      <c r="L9577" s="61">
        <f t="shared" ca="1" si="2125"/>
        <v>-1.858901165348501E+36</v>
      </c>
      <c r="M9577" s="71">
        <f t="shared" ca="1" si="2126"/>
        <v>0</v>
      </c>
      <c r="N9577" s="64">
        <f t="shared" ca="1" si="2127"/>
        <v>2.1929378954064557E+36</v>
      </c>
      <c r="O9577" s="65">
        <f t="shared" ca="1" si="2128"/>
        <v>2.1929378954064557E+36</v>
      </c>
      <c r="P9577" s="62">
        <f t="shared" ca="1" si="2130"/>
        <v>2.0864322555105106E-38</v>
      </c>
    </row>
    <row r="9578" spans="1:16" x14ac:dyDescent="0.3">
      <c r="A9578" s="42">
        <v>9567</v>
      </c>
      <c r="B9578" s="52">
        <f>'[1]Mixed Norm. Gen. Proc.'!AA9575</f>
        <v>-0.23565654250548435</v>
      </c>
      <c r="C9578" s="57">
        <f t="shared" si="2136"/>
        <v>1.6835164339152738E-38</v>
      </c>
      <c r="D9578" s="39">
        <f t="shared" ca="1" si="2131"/>
        <v>-1.3120189849773832E-3</v>
      </c>
      <c r="E9578" s="70">
        <f t="shared" ca="1" si="2132"/>
        <v>5.0000000000000001E-3</v>
      </c>
      <c r="F9578" s="67">
        <f t="shared" si="2133"/>
        <v>1.6835164339152738E-38</v>
      </c>
      <c r="G9578" s="68">
        <f t="shared" si="2134"/>
        <v>1.7676922556110375E-38</v>
      </c>
      <c r="H9578" s="68">
        <f t="shared" si="2135"/>
        <v>1.5993406122195101E-38</v>
      </c>
      <c r="I9578" s="69">
        <f t="shared" si="2129"/>
        <v>3.9288210315197117E-38</v>
      </c>
      <c r="J9578" s="55">
        <f t="shared" ca="1" si="2123"/>
        <v>7.2422621705949472E-3</v>
      </c>
      <c r="K9578" s="61">
        <f t="shared" ca="1" si="2124"/>
        <v>-1.855258551230868E+36</v>
      </c>
      <c r="L9578" s="61">
        <f t="shared" ca="1" si="2125"/>
        <v>-1.855258551230868E+36</v>
      </c>
      <c r="M9578" s="71">
        <f t="shared" ca="1" si="2126"/>
        <v>0</v>
      </c>
      <c r="N9578" s="64">
        <f t="shared" ca="1" si="2127"/>
        <v>2.1886407188347243E+36</v>
      </c>
      <c r="O9578" s="65">
        <f t="shared" ca="1" si="2128"/>
        <v>2.1886407188347243E+36</v>
      </c>
      <c r="P9578" s="62">
        <f t="shared" ca="1" si="2130"/>
        <v>1.5947508440049843E-38</v>
      </c>
    </row>
    <row r="9579" spans="1:16" x14ac:dyDescent="0.3">
      <c r="A9579" s="42">
        <v>9568</v>
      </c>
      <c r="B9579" s="52">
        <f>'[1]Mixed Norm. Gen. Proc.'!AA9576</f>
        <v>-0.15621336140975575</v>
      </c>
      <c r="C9579" s="57">
        <f t="shared" si="2136"/>
        <v>1.4205286727848041E-38</v>
      </c>
      <c r="D9579" s="39">
        <f t="shared" ca="1" si="2131"/>
        <v>-8.5601980241528167E-3</v>
      </c>
      <c r="E9579" s="70">
        <f t="shared" ca="1" si="2132"/>
        <v>5.0000000000000001E-3</v>
      </c>
      <c r="F9579" s="67">
        <f t="shared" si="2133"/>
        <v>1.4205286727848041E-38</v>
      </c>
      <c r="G9579" s="68">
        <f t="shared" si="2134"/>
        <v>1.4915551064240444E-38</v>
      </c>
      <c r="H9579" s="68">
        <f t="shared" si="2135"/>
        <v>1.3495022391455637E-38</v>
      </c>
      <c r="I9579" s="69">
        <f t="shared" si="2129"/>
        <v>3.9403204486313311E-38</v>
      </c>
      <c r="J9579" s="55">
        <f t="shared" ca="1" si="2123"/>
        <v>7.2422621705949472E-3</v>
      </c>
      <c r="K9579" s="61">
        <f t="shared" ca="1" si="2124"/>
        <v>-1.8498441713070442E+36</v>
      </c>
      <c r="L9579" s="61">
        <f t="shared" ca="1" si="2125"/>
        <v>-1.8498441713070442E+36</v>
      </c>
      <c r="M9579" s="71">
        <f t="shared" ca="1" si="2126"/>
        <v>0</v>
      </c>
      <c r="N9579" s="64">
        <f t="shared" ca="1" si="2127"/>
        <v>2.182253397584732E+36</v>
      </c>
      <c r="O9579" s="65">
        <f t="shared" ca="1" si="2128"/>
        <v>2.182253397584732E+36</v>
      </c>
      <c r="P9579" s="62">
        <f t="shared" ca="1" si="2130"/>
        <v>1.3456294540519206E-38</v>
      </c>
    </row>
    <row r="9580" spans="1:16" x14ac:dyDescent="0.3">
      <c r="A9580" s="42">
        <v>9569</v>
      </c>
      <c r="B9580" s="52">
        <f>'[1]Mixed Norm. Gen. Proc.'!AA9577</f>
        <v>-3.4704215420660794E-2</v>
      </c>
      <c r="C9580" s="57">
        <f t="shared" si="2136"/>
        <v>1.3712303397132547E-38</v>
      </c>
      <c r="D9580" s="39">
        <f t="shared" ca="1" si="2131"/>
        <v>1.4135191426772125E-2</v>
      </c>
      <c r="E9580" s="70">
        <f t="shared" ca="1" si="2132"/>
        <v>1.4135191426772125E-2</v>
      </c>
      <c r="F9580" s="67">
        <f t="shared" si="2133"/>
        <v>1.3712303397132547E-38</v>
      </c>
      <c r="G9580" s="68">
        <f t="shared" si="2134"/>
        <v>1.4397918566989176E-38</v>
      </c>
      <c r="H9580" s="68">
        <f t="shared" si="2135"/>
        <v>1.3026688227275919E-38</v>
      </c>
      <c r="I9580" s="69">
        <f t="shared" si="2129"/>
        <v>3.9532888167939272E-38</v>
      </c>
      <c r="J9580" s="55">
        <f t="shared" ca="1" si="2123"/>
        <v>7.2178099431440814E-3</v>
      </c>
      <c r="K9580" s="61">
        <f t="shared" ca="1" si="2124"/>
        <v>-1.8441655791895523E+36</v>
      </c>
      <c r="L9580" s="61">
        <f t="shared" ca="1" si="2125"/>
        <v>-1.8441655791895523E+36</v>
      </c>
      <c r="M9580" s="71">
        <f t="shared" ca="1" si="2126"/>
        <v>0</v>
      </c>
      <c r="N9580" s="64">
        <f t="shared" ca="1" si="2127"/>
        <v>2.1747050973186554E+36</v>
      </c>
      <c r="O9580" s="65">
        <f t="shared" ca="1" si="2128"/>
        <v>2.1747050973186554E+36</v>
      </c>
      <c r="P9580" s="62">
        <f t="shared" ca="1" si="2130"/>
        <v>1.2989430435293579E-38</v>
      </c>
    </row>
    <row r="9581" spans="1:16" x14ac:dyDescent="0.3">
      <c r="A9581" s="42">
        <v>9570</v>
      </c>
      <c r="B9581" s="52">
        <f>'[1]Mixed Norm. Gen. Proc.'!AA9578</f>
        <v>-2.1340471390960319E-2</v>
      </c>
      <c r="C9581" s="57">
        <f t="shared" si="2136"/>
        <v>1.3419676378781873E-38</v>
      </c>
      <c r="D9581" s="39">
        <f t="shared" ca="1" si="2131"/>
        <v>1.8785298367201164E-2</v>
      </c>
      <c r="E9581" s="70">
        <f t="shared" ca="1" si="2132"/>
        <v>1.8785298367201164E-2</v>
      </c>
      <c r="F9581" s="67">
        <f t="shared" si="2133"/>
        <v>1.3419676378781873E-38</v>
      </c>
      <c r="G9581" s="68">
        <f t="shared" si="2134"/>
        <v>1.4090660197720968E-38</v>
      </c>
      <c r="H9581" s="68">
        <f t="shared" si="2135"/>
        <v>1.2748692559842779E-38</v>
      </c>
      <c r="I9581" s="69">
        <f t="shared" si="2129"/>
        <v>3.9640177925774779E-38</v>
      </c>
      <c r="J9581" s="55">
        <f t="shared" ca="1" si="2123"/>
        <v>7.2112683723196142E-3</v>
      </c>
      <c r="K9581" s="61">
        <f t="shared" ca="1" si="2124"/>
        <v>-1.8392781320019945E+36</v>
      </c>
      <c r="L9581" s="61">
        <f t="shared" ca="1" si="2125"/>
        <v>-1.8392781320019945E+36</v>
      </c>
      <c r="M9581" s="71">
        <f t="shared" ca="1" si="2126"/>
        <v>0</v>
      </c>
      <c r="N9581" s="64">
        <f t="shared" ca="1" si="2127"/>
        <v>2.1687151043882057E+36</v>
      </c>
      <c r="O9581" s="65">
        <f t="shared" ca="1" si="2128"/>
        <v>2.1687151043882057E+36</v>
      </c>
      <c r="P9581" s="62">
        <f t="shared" ca="1" si="2130"/>
        <v>1.2712262865934465E-38</v>
      </c>
    </row>
    <row r="9582" spans="1:16" x14ac:dyDescent="0.3">
      <c r="A9582" s="42">
        <v>9571</v>
      </c>
      <c r="B9582" s="52">
        <f>'[1]Mixed Norm. Gen. Proc.'!AA9579</f>
        <v>-5.3363512618096992E-2</v>
      </c>
      <c r="C9582" s="57">
        <f t="shared" si="2136"/>
        <v>1.2703555309011969E-38</v>
      </c>
      <c r="D9582" s="39">
        <f t="shared" ca="1" si="2131"/>
        <v>3.1103189241065482E-3</v>
      </c>
      <c r="E9582" s="70">
        <f t="shared" ca="1" si="2132"/>
        <v>5.0000000000000001E-3</v>
      </c>
      <c r="F9582" s="67">
        <f t="shared" si="2133"/>
        <v>1.2703555309011969E-38</v>
      </c>
      <c r="G9582" s="68">
        <f t="shared" si="2134"/>
        <v>1.3338733074462569E-38</v>
      </c>
      <c r="H9582" s="68">
        <f t="shared" si="2135"/>
        <v>1.2068377543561369E-38</v>
      </c>
      <c r="I9582" s="69">
        <f t="shared" si="2129"/>
        <v>3.9780039139189296E-38</v>
      </c>
      <c r="J9582" s="55">
        <f t="shared" ca="1" si="2123"/>
        <v>7.3505138103721517E-3</v>
      </c>
      <c r="K9582" s="61">
        <f t="shared" ca="1" si="2124"/>
        <v>-1.8306064448987675E+36</v>
      </c>
      <c r="L9582" s="61">
        <f t="shared" ca="1" si="2125"/>
        <v>-1.8306064448987675E+36</v>
      </c>
      <c r="M9582" s="71">
        <f t="shared" ca="1" si="2126"/>
        <v>0</v>
      </c>
      <c r="N9582" s="64">
        <f t="shared" ca="1" si="2127"/>
        <v>2.1632952317662872E+36</v>
      </c>
      <c r="O9582" s="65">
        <f t="shared" ca="1" si="2128"/>
        <v>2.1632952317662872E+36</v>
      </c>
      <c r="P9582" s="62">
        <f t="shared" ca="1" si="2130"/>
        <v>1.2033226938206679E-38</v>
      </c>
    </row>
    <row r="9583" spans="1:16" x14ac:dyDescent="0.3">
      <c r="A9583" s="42">
        <v>9572</v>
      </c>
      <c r="B9583" s="52">
        <f>'[1]Mixed Norm. Gen. Proc.'!AA9580</f>
        <v>-0.42098092042034957</v>
      </c>
      <c r="C9583" s="57">
        <f t="shared" si="2136"/>
        <v>7.3556009024132919E-39</v>
      </c>
      <c r="D9583" s="39">
        <f t="shared" ca="1" si="2131"/>
        <v>-3.6874124437416438E-3</v>
      </c>
      <c r="E9583" s="70">
        <f t="shared" ca="1" si="2132"/>
        <v>5.0000000000000001E-3</v>
      </c>
      <c r="F9583" s="67">
        <f t="shared" si="2133"/>
        <v>7.3556009024132919E-39</v>
      </c>
      <c r="G9583" s="68">
        <f t="shared" si="2134"/>
        <v>7.7233809475339566E-39</v>
      </c>
      <c r="H9583" s="68">
        <f t="shared" si="2135"/>
        <v>6.9878208572926273E-39</v>
      </c>
      <c r="I9583" s="69">
        <f t="shared" si="2129"/>
        <v>3.9920888161734873E-38</v>
      </c>
      <c r="J9583" s="55">
        <f t="shared" ref="J9583:J9646" ca="1" si="2137">AVERAGE(E9484:E9582)</f>
        <v>7.3505138103721508E-3</v>
      </c>
      <c r="K9583" s="61">
        <f t="shared" ref="K9583:K9646" ca="1" si="2138">(LN(F9583/G9583)+(J9583+I9583^2/2)*$K$4)/(I9583*SQRT($K$4))</f>
        <v>-1.8241476925938288E+36</v>
      </c>
      <c r="L9583" s="61">
        <f t="shared" ref="L9583:L9646" ca="1" si="2139">(LN(F9583/G9583)+(J9583-I9583^2/2)*$K$4)/(I9583*SQRT($K$4))</f>
        <v>-1.8241476925938288E+36</v>
      </c>
      <c r="M9583" s="71">
        <f t="shared" ref="M9583:M9646" ca="1" si="2140">F9583*_xlfn.NORM.S.DIST(K9583,TRUE)-G9583*EXP(-J9583*$K$4)*_xlfn.NORM.S.DIST(L9583,TRUE)</f>
        <v>0</v>
      </c>
      <c r="N9583" s="64">
        <f t="shared" ref="N9583:N9646" ca="1" si="2141">(LN(F9583/H9583)+(J9583+I9583^2/2)*$K$4)/(I9583*SQRT($K$4))</f>
        <v>2.1556626856756872E+36</v>
      </c>
      <c r="O9583" s="65">
        <f t="shared" ref="O9583:O9646" ca="1" si="2142">(LN(F9583/H9583)+(J9583-I9583^2/2)*$K$4)/(I9583*SQRT($K$4))</f>
        <v>2.1556626856756872E+36</v>
      </c>
      <c r="P9583" s="62">
        <f t="shared" ca="1" si="2130"/>
        <v>6.9674679861334873E-39</v>
      </c>
    </row>
    <row r="9584" spans="1:16" x14ac:dyDescent="0.3">
      <c r="A9584" s="42">
        <v>9573</v>
      </c>
      <c r="B9584" s="52">
        <f>'[1]Mixed Norm. Gen. Proc.'!AA9581</f>
        <v>-0.15630726214979268</v>
      </c>
      <c r="C9584" s="57">
        <f t="shared" si="2136"/>
        <v>6.2058670638905252E-39</v>
      </c>
      <c r="D9584" s="39">
        <f t="shared" ca="1" si="2131"/>
        <v>1.0253299382913029E-3</v>
      </c>
      <c r="E9584" s="70">
        <f t="shared" ca="1" si="2132"/>
        <v>5.0000000000000001E-3</v>
      </c>
      <c r="F9584" s="67">
        <f t="shared" si="2133"/>
        <v>6.2058670638905252E-39</v>
      </c>
      <c r="G9584" s="68">
        <f t="shared" si="2134"/>
        <v>6.5161604170850515E-39</v>
      </c>
      <c r="H9584" s="68">
        <f t="shared" si="2135"/>
        <v>5.8955737106959988E-39</v>
      </c>
      <c r="I9584" s="69">
        <f t="shared" ref="I9584:I9647" si="2143">_xlfn.STDEV.S(F9485:F9583)</f>
        <v>4.0108217956985598E-38</v>
      </c>
      <c r="J9584" s="55">
        <f t="shared" ca="1" si="2137"/>
        <v>7.3286629637239762E-3</v>
      </c>
      <c r="K9584" s="61">
        <f t="shared" ca="1" si="2138"/>
        <v>-1.8159710023567117E+36</v>
      </c>
      <c r="L9584" s="61">
        <f t="shared" ca="1" si="2139"/>
        <v>-1.8159710023567117E+36</v>
      </c>
      <c r="M9584" s="71">
        <f t="shared" ca="1" si="2140"/>
        <v>0</v>
      </c>
      <c r="N9584" s="64">
        <f t="shared" ca="1" si="2141"/>
        <v>2.1452512385864964E+36</v>
      </c>
      <c r="O9584" s="65">
        <f t="shared" ca="1" si="2142"/>
        <v>2.1452512385864964E+36</v>
      </c>
      <c r="P9584" s="62">
        <f t="shared" ref="P9584:P9647" ca="1" si="2144">H9584*EXP(-J9584*$K$4)*_xlfn.NORM.S.DIST(-L9584,TRUE)-F9584*_xlfn.NORM.S.DIST(K9584,TRUE)</f>
        <v>5.8784531127794753E-39</v>
      </c>
    </row>
    <row r="9585" spans="1:16" x14ac:dyDescent="0.3">
      <c r="A9585" s="42">
        <v>9574</v>
      </c>
      <c r="B9585" s="52">
        <f>'[1]Mixed Norm. Gen. Proc.'!AA9582</f>
        <v>-0.28524813129069482</v>
      </c>
      <c r="C9585" s="57">
        <f t="shared" si="2136"/>
        <v>4.4356550808772818E-39</v>
      </c>
      <c r="D9585" s="39">
        <f t="shared" ca="1" si="2131"/>
        <v>-4.6710582848730623E-3</v>
      </c>
      <c r="E9585" s="70">
        <f t="shared" ca="1" si="2132"/>
        <v>5.0000000000000001E-3</v>
      </c>
      <c r="F9585" s="67">
        <f t="shared" si="2133"/>
        <v>4.4356550808772818E-39</v>
      </c>
      <c r="G9585" s="68">
        <f t="shared" si="2134"/>
        <v>4.657437834921146E-39</v>
      </c>
      <c r="H9585" s="68">
        <f t="shared" si="2135"/>
        <v>4.2138723268334177E-39</v>
      </c>
      <c r="I9585" s="69">
        <f t="shared" si="2143"/>
        <v>4.029925047417109E-38</v>
      </c>
      <c r="J9585" s="55">
        <f t="shared" ca="1" si="2137"/>
        <v>7.3127501947803479E-3</v>
      </c>
      <c r="K9585" s="61">
        <f t="shared" ca="1" si="2138"/>
        <v>-1.8076114074377234E+36</v>
      </c>
      <c r="L9585" s="61">
        <f t="shared" ca="1" si="2139"/>
        <v>-1.8076114074377234E+36</v>
      </c>
      <c r="M9585" s="71">
        <f t="shared" ca="1" si="2140"/>
        <v>0</v>
      </c>
      <c r="N9585" s="64">
        <f t="shared" ca="1" si="2141"/>
        <v>2.1348332570762766E+36</v>
      </c>
      <c r="O9585" s="65">
        <f t="shared" ca="1" si="2142"/>
        <v>2.1348332570762766E+36</v>
      </c>
      <c r="P9585" s="62">
        <f t="shared" ca="1" si="2144"/>
        <v>4.2016618791710531E-39</v>
      </c>
    </row>
    <row r="9586" spans="1:16" x14ac:dyDescent="0.3">
      <c r="A9586" s="42">
        <v>9575</v>
      </c>
      <c r="B9586" s="52">
        <f>'[1]Mixed Norm. Gen. Proc.'!AA9583</f>
        <v>-0.40405404835943926</v>
      </c>
      <c r="C9586" s="57">
        <f t="shared" si="2136"/>
        <v>2.6434106883227002E-39</v>
      </c>
      <c r="D9586" s="39">
        <f t="shared" ca="1" si="2131"/>
        <v>4.1278157341824448E-3</v>
      </c>
      <c r="E9586" s="70">
        <f t="shared" ca="1" si="2132"/>
        <v>5.0000000000000001E-3</v>
      </c>
      <c r="F9586" s="67">
        <f t="shared" si="2133"/>
        <v>2.6434106883227002E-39</v>
      </c>
      <c r="G9586" s="68">
        <f t="shared" si="2134"/>
        <v>2.7755812227388353E-39</v>
      </c>
      <c r="H9586" s="68">
        <f t="shared" si="2135"/>
        <v>2.5112401539065651E-39</v>
      </c>
      <c r="I9586" s="69">
        <f t="shared" si="2143"/>
        <v>4.0482578428066401E-38</v>
      </c>
      <c r="J9586" s="55">
        <f t="shared" ca="1" si="2137"/>
        <v>7.2438940329756186E-3</v>
      </c>
      <c r="K9586" s="61">
        <f t="shared" ca="1" si="2138"/>
        <v>-1.8004969792788255E+36</v>
      </c>
      <c r="L9586" s="61">
        <f t="shared" ca="1" si="2139"/>
        <v>-1.8004969792788255E+36</v>
      </c>
      <c r="M9586" s="71">
        <f t="shared" ca="1" si="2140"/>
        <v>0</v>
      </c>
      <c r="N9586" s="64">
        <f t="shared" ca="1" si="2141"/>
        <v>2.1240940716128332E+36</v>
      </c>
      <c r="O9586" s="65">
        <f t="shared" ca="1" si="2142"/>
        <v>2.1240940716128332E+36</v>
      </c>
      <c r="P9586" s="62">
        <f t="shared" ca="1" si="2144"/>
        <v>2.5040318059686084E-39</v>
      </c>
    </row>
    <row r="9587" spans="1:16" x14ac:dyDescent="0.3">
      <c r="A9587" s="42">
        <v>9576</v>
      </c>
      <c r="B9587" s="52">
        <f>'[1]Mixed Norm. Gen. Proc.'!AA9584</f>
        <v>-6.7302557154798284E-2</v>
      </c>
      <c r="C9587" s="57">
        <f t="shared" si="2136"/>
        <v>2.4655023893882572E-39</v>
      </c>
      <c r="D9587" s="39">
        <f t="shared" ca="1" si="2131"/>
        <v>-7.3349375248983432E-3</v>
      </c>
      <c r="E9587" s="70">
        <f t="shared" ca="1" si="2132"/>
        <v>5.0000000000000001E-3</v>
      </c>
      <c r="F9587" s="67">
        <f t="shared" si="2133"/>
        <v>2.4655023893882572E-39</v>
      </c>
      <c r="G9587" s="68">
        <f t="shared" si="2134"/>
        <v>2.5887775088576701E-39</v>
      </c>
      <c r="H9587" s="68">
        <f t="shared" si="2135"/>
        <v>2.3422272699188443E-39</v>
      </c>
      <c r="I9587" s="69">
        <f t="shared" si="2143"/>
        <v>4.0567002597827074E-38</v>
      </c>
      <c r="J9587" s="55">
        <f t="shared" ca="1" si="2137"/>
        <v>7.2438940329756195E-3</v>
      </c>
      <c r="K9587" s="61">
        <f t="shared" ca="1" si="2138"/>
        <v>-1.7967499569972148E+36</v>
      </c>
      <c r="L9587" s="61">
        <f t="shared" ca="1" si="2139"/>
        <v>-1.7967499569972148E+36</v>
      </c>
      <c r="M9587" s="71">
        <f t="shared" ca="1" si="2140"/>
        <v>0</v>
      </c>
      <c r="N9587" s="64">
        <f t="shared" ca="1" si="2141"/>
        <v>2.1196736099813128E+36</v>
      </c>
      <c r="O9587" s="65">
        <f t="shared" ca="1" si="2142"/>
        <v>2.1196736099813128E+36</v>
      </c>
      <c r="P9587" s="62">
        <f t="shared" ca="1" si="2144"/>
        <v>2.3355040622299733E-39</v>
      </c>
    </row>
    <row r="9588" spans="1:16" x14ac:dyDescent="0.3">
      <c r="A9588" s="42">
        <v>9577</v>
      </c>
      <c r="B9588" s="52">
        <f>'[1]Mixed Norm. Gen. Proc.'!AA9585</f>
        <v>0.35627017106238668</v>
      </c>
      <c r="C9588" s="57">
        <f t="shared" si="2136"/>
        <v>3.3438873474103352E-39</v>
      </c>
      <c r="D9588" s="39">
        <f t="shared" ca="1" si="2131"/>
        <v>-1.0392119557429079E-2</v>
      </c>
      <c r="E9588" s="70">
        <f t="shared" ca="1" si="2132"/>
        <v>5.0000000000000001E-3</v>
      </c>
      <c r="F9588" s="67">
        <f t="shared" si="2133"/>
        <v>3.3438873474103352E-39</v>
      </c>
      <c r="G9588" s="68">
        <f t="shared" si="2134"/>
        <v>3.5110817147808518E-39</v>
      </c>
      <c r="H9588" s="68">
        <f t="shared" si="2135"/>
        <v>3.1766929800398185E-39</v>
      </c>
      <c r="I9588" s="69">
        <f t="shared" si="2143"/>
        <v>4.0261148076197239E-38</v>
      </c>
      <c r="J9588" s="55">
        <f t="shared" ca="1" si="2137"/>
        <v>7.1237642507140601E-3</v>
      </c>
      <c r="K9588" s="61">
        <f t="shared" ca="1" si="2138"/>
        <v>-1.8122790409454511E+36</v>
      </c>
      <c r="L9588" s="61">
        <f t="shared" ca="1" si="2139"/>
        <v>-1.8122790409454511E+36</v>
      </c>
      <c r="M9588" s="71">
        <f t="shared" ca="1" si="2140"/>
        <v>0</v>
      </c>
      <c r="N9588" s="64">
        <f t="shared" ca="1" si="2141"/>
        <v>2.1338966795064653E+36</v>
      </c>
      <c r="O9588" s="65">
        <f t="shared" ca="1" si="2142"/>
        <v>2.1338966795064653E+36</v>
      </c>
      <c r="P9588" s="62">
        <f t="shared" ca="1" si="2144"/>
        <v>3.167725497610325E-39</v>
      </c>
    </row>
    <row r="9589" spans="1:16" x14ac:dyDescent="0.3">
      <c r="A9589" s="42">
        <v>9578</v>
      </c>
      <c r="B9589" s="52">
        <f>'[1]Mixed Norm. Gen. Proc.'!AA9586</f>
        <v>-0.15996579549493517</v>
      </c>
      <c r="C9589" s="57">
        <f t="shared" si="2136"/>
        <v>2.8089797478363922E-39</v>
      </c>
      <c r="D9589" s="39">
        <f t="shared" ca="1" si="2131"/>
        <v>-1.3001769018543359E-2</v>
      </c>
      <c r="E9589" s="70">
        <f t="shared" ca="1" si="2132"/>
        <v>5.0000000000000001E-3</v>
      </c>
      <c r="F9589" s="67">
        <f t="shared" si="2133"/>
        <v>2.8089797478363922E-39</v>
      </c>
      <c r="G9589" s="68">
        <f t="shared" si="2134"/>
        <v>2.9494287352282118E-39</v>
      </c>
      <c r="H9589" s="68">
        <f t="shared" si="2135"/>
        <v>2.6685307604445726E-39</v>
      </c>
      <c r="I9589" s="69">
        <f t="shared" si="2143"/>
        <v>4.0169298190210336E-38</v>
      </c>
      <c r="J9589" s="55">
        <f t="shared" ca="1" si="2137"/>
        <v>7.1038809888171817E-3</v>
      </c>
      <c r="K9589" s="61">
        <f t="shared" ca="1" si="2138"/>
        <v>-1.8167347548619401E+36</v>
      </c>
      <c r="L9589" s="61">
        <f t="shared" ca="1" si="2139"/>
        <v>-1.8167347548619401E+36</v>
      </c>
      <c r="M9589" s="71">
        <f t="shared" ca="1" si="2140"/>
        <v>0</v>
      </c>
      <c r="N9589" s="64">
        <f t="shared" ca="1" si="2141"/>
        <v>2.1384641700356115E+36</v>
      </c>
      <c r="O9589" s="65">
        <f t="shared" ca="1" si="2142"/>
        <v>2.1384641700356115E+36</v>
      </c>
      <c r="P9589" s="62">
        <f t="shared" ca="1" si="2144"/>
        <v>2.6610187643184648E-39</v>
      </c>
    </row>
    <row r="9590" spans="1:16" x14ac:dyDescent="0.3">
      <c r="A9590" s="42">
        <v>9579</v>
      </c>
      <c r="B9590" s="52">
        <f>'[1]Mixed Norm. Gen. Proc.'!AA9587</f>
        <v>-0.16224801854150434</v>
      </c>
      <c r="C9590" s="57">
        <f t="shared" si="2136"/>
        <v>2.3532283496267231E-39</v>
      </c>
      <c r="D9590" s="39">
        <f t="shared" ca="1" si="2131"/>
        <v>8.0369784691251018E-3</v>
      </c>
      <c r="E9590" s="70">
        <f t="shared" ca="1" si="2132"/>
        <v>8.0369784691251018E-3</v>
      </c>
      <c r="F9590" s="67">
        <f t="shared" si="2133"/>
        <v>2.3532283496267231E-39</v>
      </c>
      <c r="G9590" s="68">
        <f t="shared" si="2134"/>
        <v>2.4708897671080593E-39</v>
      </c>
      <c r="H9590" s="68">
        <f t="shared" si="2135"/>
        <v>2.2355669321453869E-39</v>
      </c>
      <c r="I9590" s="69">
        <f t="shared" si="2143"/>
        <v>3.985523425431959E-38</v>
      </c>
      <c r="J9590" s="55">
        <f t="shared" ca="1" si="2137"/>
        <v>7.10388098881718E-3</v>
      </c>
      <c r="K9590" s="61">
        <f t="shared" ca="1" si="2138"/>
        <v>-1.8310508385146067E+36</v>
      </c>
      <c r="L9590" s="61">
        <f t="shared" ca="1" si="2139"/>
        <v>-1.8310508385146067E+36</v>
      </c>
      <c r="M9590" s="71">
        <f t="shared" ca="1" si="2140"/>
        <v>0</v>
      </c>
      <c r="N9590" s="64">
        <f t="shared" ca="1" si="2141"/>
        <v>2.1553155193393714E+36</v>
      </c>
      <c r="O9590" s="65">
        <f t="shared" ca="1" si="2142"/>
        <v>2.1553155193393714E+36</v>
      </c>
      <c r="P9590" s="62">
        <f t="shared" ca="1" si="2144"/>
        <v>2.2292737425060315E-39</v>
      </c>
    </row>
    <row r="9591" spans="1:16" x14ac:dyDescent="0.3">
      <c r="A9591" s="42">
        <v>9580</v>
      </c>
      <c r="B9591" s="52">
        <f>'[1]Mixed Norm. Gen. Proc.'!AA9588</f>
        <v>0.1994692213652477</v>
      </c>
      <c r="C9591" s="57">
        <f t="shared" si="2136"/>
        <v>2.8226249762213921E-39</v>
      </c>
      <c r="D9591" s="39">
        <f t="shared" ca="1" si="2131"/>
        <v>-7.6770253685692566E-4</v>
      </c>
      <c r="E9591" s="70">
        <f t="shared" ca="1" si="2132"/>
        <v>5.0000000000000001E-3</v>
      </c>
      <c r="F9591" s="67">
        <f t="shared" si="2133"/>
        <v>2.8226249762213921E-39</v>
      </c>
      <c r="G9591" s="68">
        <f t="shared" si="2134"/>
        <v>2.9637562250324621E-39</v>
      </c>
      <c r="H9591" s="68">
        <f t="shared" si="2135"/>
        <v>2.6814937274103225E-39</v>
      </c>
      <c r="I9591" s="69">
        <f t="shared" si="2143"/>
        <v>3.9037361070130932E-38</v>
      </c>
      <c r="J9591" s="55">
        <f t="shared" ca="1" si="2137"/>
        <v>7.1345575390103638E-3</v>
      </c>
      <c r="K9591" s="61">
        <f t="shared" ca="1" si="2138"/>
        <v>-1.8689182283425012E+36</v>
      </c>
      <c r="L9591" s="61">
        <f t="shared" ca="1" si="2139"/>
        <v>-1.8689182283425012E+36</v>
      </c>
      <c r="M9591" s="71">
        <f t="shared" ca="1" si="2140"/>
        <v>0</v>
      </c>
      <c r="N9591" s="64">
        <f t="shared" ca="1" si="2141"/>
        <v>2.2009666373476889E+36</v>
      </c>
      <c r="O9591" s="65">
        <f t="shared" ca="1" si="2142"/>
        <v>2.2009666373476889E+36</v>
      </c>
      <c r="P9591" s="62">
        <f t="shared" ca="1" si="2144"/>
        <v>2.6739126897701672E-39</v>
      </c>
    </row>
    <row r="9592" spans="1:16" x14ac:dyDescent="0.3">
      <c r="A9592" s="42">
        <v>9581</v>
      </c>
      <c r="B9592" s="52">
        <f>'[1]Mixed Norm. Gen. Proc.'!AA9589</f>
        <v>-4.1837132300552499E-2</v>
      </c>
      <c r="C9592" s="57">
        <f t="shared" si="2136"/>
        <v>2.7045344416563739E-39</v>
      </c>
      <c r="D9592" s="39">
        <f t="shared" ca="1" si="2131"/>
        <v>-3.7826504795971435E-3</v>
      </c>
      <c r="E9592" s="70">
        <f t="shared" ca="1" si="2132"/>
        <v>5.0000000000000001E-3</v>
      </c>
      <c r="F9592" s="67">
        <f t="shared" si="2133"/>
        <v>2.7045344416563739E-39</v>
      </c>
      <c r="G9592" s="68">
        <f t="shared" si="2134"/>
        <v>2.8397611637391926E-39</v>
      </c>
      <c r="H9592" s="68">
        <f t="shared" si="2135"/>
        <v>2.5693077195735552E-39</v>
      </c>
      <c r="I9592" s="69">
        <f t="shared" si="2143"/>
        <v>3.8930996745916645E-38</v>
      </c>
      <c r="J9592" s="55">
        <f t="shared" ca="1" si="2137"/>
        <v>7.134557539010363E-3</v>
      </c>
      <c r="K9592" s="61">
        <f t="shared" ca="1" si="2138"/>
        <v>-1.8740243453439902E+36</v>
      </c>
      <c r="L9592" s="61">
        <f t="shared" ca="1" si="2139"/>
        <v>-1.8740243453439902E+36</v>
      </c>
      <c r="M9592" s="71">
        <f t="shared" ca="1" si="2140"/>
        <v>0</v>
      </c>
      <c r="N9592" s="64">
        <f t="shared" ca="1" si="2141"/>
        <v>2.2069799518931027E+36</v>
      </c>
      <c r="O9592" s="65">
        <f t="shared" ca="1" si="2142"/>
        <v>2.2069799518931027E+36</v>
      </c>
      <c r="P9592" s="62">
        <f t="shared" ca="1" si="2144"/>
        <v>2.5620438508081265E-39</v>
      </c>
    </row>
    <row r="9593" spans="1:16" x14ac:dyDescent="0.3">
      <c r="A9593" s="42">
        <v>9582</v>
      </c>
      <c r="B9593" s="52">
        <f>'[1]Mixed Norm. Gen. Proc.'!AA9590</f>
        <v>-0.13264646124859195</v>
      </c>
      <c r="C9593" s="57">
        <f t="shared" si="2136"/>
        <v>2.3457875186457197E-39</v>
      </c>
      <c r="D9593" s="39">
        <f t="shared" ca="1" si="2131"/>
        <v>1.9780463980643669E-4</v>
      </c>
      <c r="E9593" s="70">
        <f t="shared" ca="1" si="2132"/>
        <v>5.0000000000000001E-3</v>
      </c>
      <c r="F9593" s="67">
        <f t="shared" si="2133"/>
        <v>2.3457875186457197E-39</v>
      </c>
      <c r="G9593" s="68">
        <f t="shared" si="2134"/>
        <v>2.4630768945780059E-39</v>
      </c>
      <c r="H9593" s="68">
        <f t="shared" si="2135"/>
        <v>2.2284981427134335E-39</v>
      </c>
      <c r="I9593" s="69">
        <f t="shared" si="2143"/>
        <v>3.8335279531802506E-38</v>
      </c>
      <c r="J9593" s="55">
        <f t="shared" ca="1" si="2137"/>
        <v>7.084067457254691E-3</v>
      </c>
      <c r="K9593" s="61">
        <f t="shared" ca="1" si="2138"/>
        <v>-1.9039757201120502E+36</v>
      </c>
      <c r="L9593" s="61">
        <f t="shared" ca="1" si="2139"/>
        <v>-1.9039757201120502E+36</v>
      </c>
      <c r="M9593" s="71">
        <f t="shared" ca="1" si="2140"/>
        <v>0</v>
      </c>
      <c r="N9593" s="64">
        <f t="shared" ca="1" si="2141"/>
        <v>2.2404459968081679E+36</v>
      </c>
      <c r="O9593" s="65">
        <f t="shared" ca="1" si="2142"/>
        <v>2.2404459968081679E+36</v>
      </c>
      <c r="P9593" s="62">
        <f t="shared" ca="1" si="2144"/>
        <v>2.2222423242730557E-39</v>
      </c>
    </row>
    <row r="9594" spans="1:16" x14ac:dyDescent="0.3">
      <c r="A9594" s="42">
        <v>9583</v>
      </c>
      <c r="B9594" s="52">
        <f>'[1]Mixed Norm. Gen. Proc.'!AA9591</f>
        <v>-1.2324922568799301E-2</v>
      </c>
      <c r="C9594" s="57">
        <f t="shared" si="2136"/>
        <v>2.3168758691155551E-39</v>
      </c>
      <c r="D9594" s="39">
        <f t="shared" ca="1" si="2131"/>
        <v>2.2397567144948264E-3</v>
      </c>
      <c r="E9594" s="70">
        <f t="shared" ca="1" si="2132"/>
        <v>5.0000000000000001E-3</v>
      </c>
      <c r="F9594" s="67">
        <f t="shared" si="2133"/>
        <v>2.3168758691155551E-39</v>
      </c>
      <c r="G9594" s="68">
        <f t="shared" si="2134"/>
        <v>2.4327196625713329E-39</v>
      </c>
      <c r="H9594" s="68">
        <f t="shared" si="2135"/>
        <v>2.2010320756597774E-39</v>
      </c>
      <c r="I9594" s="69">
        <f t="shared" si="2143"/>
        <v>3.6682244400499435E-38</v>
      </c>
      <c r="J9594" s="55">
        <f t="shared" ca="1" si="2137"/>
        <v>7.0840674572546919E-3</v>
      </c>
      <c r="K9594" s="61">
        <f t="shared" ca="1" si="2138"/>
        <v>-1.9897757796757563E+36</v>
      </c>
      <c r="L9594" s="61">
        <f t="shared" ca="1" si="2139"/>
        <v>-1.9897757796757563E+36</v>
      </c>
      <c r="M9594" s="71">
        <f t="shared" ca="1" si="2140"/>
        <v>0</v>
      </c>
      <c r="N9594" s="64">
        <f t="shared" ca="1" si="2141"/>
        <v>2.341408628812781E+36</v>
      </c>
      <c r="O9594" s="65">
        <f t="shared" ca="1" si="2142"/>
        <v>2.341408628812781E+36</v>
      </c>
      <c r="P9594" s="62">
        <f t="shared" ca="1" si="2144"/>
        <v>2.1948533596972817E-39</v>
      </c>
    </row>
    <row r="9595" spans="1:16" x14ac:dyDescent="0.3">
      <c r="A9595" s="42">
        <v>9584</v>
      </c>
      <c r="B9595" s="52">
        <f>'[1]Mixed Norm. Gen. Proc.'!AA9592</f>
        <v>-0.16096323392414325</v>
      </c>
      <c r="C9595" s="57">
        <f t="shared" si="2136"/>
        <v>1.9439440366219053E-39</v>
      </c>
      <c r="D9595" s="39">
        <f t="shared" ca="1" si="2131"/>
        <v>-9.4235330878132302E-3</v>
      </c>
      <c r="E9595" s="70">
        <f t="shared" ca="1" si="2132"/>
        <v>5.0000000000000001E-3</v>
      </c>
      <c r="F9595" s="67">
        <f t="shared" si="2133"/>
        <v>1.9439440366219053E-39</v>
      </c>
      <c r="G9595" s="68">
        <f t="shared" si="2134"/>
        <v>2.0411412384530007E-39</v>
      </c>
      <c r="H9595" s="68">
        <f t="shared" si="2135"/>
        <v>1.8467468347908099E-39</v>
      </c>
      <c r="I9595" s="69">
        <f t="shared" si="2143"/>
        <v>3.4204195073128135E-38</v>
      </c>
      <c r="J9595" s="55">
        <f t="shared" ca="1" si="2137"/>
        <v>7.084067457254691E-3</v>
      </c>
      <c r="K9595" s="61">
        <f t="shared" ca="1" si="2138"/>
        <v>-2.1339324400474829E+36</v>
      </c>
      <c r="L9595" s="61">
        <f t="shared" ca="1" si="2139"/>
        <v>-2.1339324400474829E+36</v>
      </c>
      <c r="M9595" s="71">
        <f t="shared" ca="1" si="2140"/>
        <v>0</v>
      </c>
      <c r="N9595" s="64">
        <f t="shared" ca="1" si="2141"/>
        <v>2.5110406305402395E+36</v>
      </c>
      <c r="O9595" s="65">
        <f t="shared" ca="1" si="2142"/>
        <v>2.5110406305402395E+36</v>
      </c>
      <c r="P9595" s="62">
        <f t="shared" ca="1" si="2144"/>
        <v>1.8415626649311364E-39</v>
      </c>
    </row>
    <row r="9596" spans="1:16" x14ac:dyDescent="0.3">
      <c r="A9596" s="42">
        <v>9585</v>
      </c>
      <c r="B9596" s="52">
        <f>'[1]Mixed Norm. Gen. Proc.'!AA9593</f>
        <v>-4.1384622814698097E-2</v>
      </c>
      <c r="C9596" s="57">
        <f t="shared" si="2136"/>
        <v>1.8634946458934261E-39</v>
      </c>
      <c r="D9596" s="39">
        <f t="shared" ca="1" si="2131"/>
        <v>-4.3915593203482225E-3</v>
      </c>
      <c r="E9596" s="70">
        <f t="shared" ca="1" si="2132"/>
        <v>5.0000000000000001E-3</v>
      </c>
      <c r="F9596" s="67">
        <f t="shared" si="2133"/>
        <v>1.8634946458934261E-39</v>
      </c>
      <c r="G9596" s="68">
        <f t="shared" si="2134"/>
        <v>1.9566693781880976E-39</v>
      </c>
      <c r="H9596" s="68">
        <f t="shared" si="2135"/>
        <v>1.7703199135987546E-39</v>
      </c>
      <c r="I9596" s="69">
        <f t="shared" si="2143"/>
        <v>3.3039670705939634E-38</v>
      </c>
      <c r="J9596" s="55">
        <f t="shared" ca="1" si="2137"/>
        <v>7.0285993614726035E-3</v>
      </c>
      <c r="K9596" s="61">
        <f t="shared" ca="1" si="2138"/>
        <v>-2.2102031136502151E+36</v>
      </c>
      <c r="L9596" s="61">
        <f t="shared" ca="1" si="2139"/>
        <v>-2.2102031136502151E+36</v>
      </c>
      <c r="M9596" s="71">
        <f t="shared" ca="1" si="2140"/>
        <v>0</v>
      </c>
      <c r="N9596" s="64">
        <f t="shared" ca="1" si="2141"/>
        <v>2.5984878212520981E+36</v>
      </c>
      <c r="O9596" s="65">
        <f t="shared" ca="1" si="2142"/>
        <v>2.5984878212520981E+36</v>
      </c>
      <c r="P9596" s="62">
        <f t="shared" ca="1" si="2144"/>
        <v>1.7653891464694342E-39</v>
      </c>
    </row>
    <row r="9597" spans="1:16" x14ac:dyDescent="0.3">
      <c r="A9597" s="42">
        <v>9586</v>
      </c>
      <c r="B9597" s="52">
        <f>'[1]Mixed Norm. Gen. Proc.'!AA9594</f>
        <v>-0.19425628745613324</v>
      </c>
      <c r="C9597" s="57">
        <f t="shared" si="2136"/>
        <v>1.5014990942877874E-39</v>
      </c>
      <c r="D9597" s="39">
        <f t="shared" ca="1" si="2131"/>
        <v>5.8723904396609603E-3</v>
      </c>
      <c r="E9597" s="70">
        <f t="shared" ca="1" si="2132"/>
        <v>5.8723904396609603E-3</v>
      </c>
      <c r="F9597" s="67">
        <f t="shared" si="2133"/>
        <v>1.5014990942877874E-39</v>
      </c>
      <c r="G9597" s="68">
        <f t="shared" si="2134"/>
        <v>1.5765740490021769E-39</v>
      </c>
      <c r="H9597" s="68">
        <f t="shared" si="2135"/>
        <v>1.426424139573398E-39</v>
      </c>
      <c r="I9597" s="69">
        <f t="shared" si="2143"/>
        <v>3.1779928585766315E-38</v>
      </c>
      <c r="J9597" s="55">
        <f t="shared" ca="1" si="2137"/>
        <v>7.0285993614726027E-3</v>
      </c>
      <c r="K9597" s="61">
        <f t="shared" ca="1" si="2138"/>
        <v>-2.2978145741004576E+36</v>
      </c>
      <c r="L9597" s="61">
        <f t="shared" ca="1" si="2139"/>
        <v>-2.2978145741004576E+36</v>
      </c>
      <c r="M9597" s="71">
        <f t="shared" ca="1" si="2140"/>
        <v>0</v>
      </c>
      <c r="N9597" s="64">
        <f t="shared" ca="1" si="2141"/>
        <v>2.7014907134188996E+36</v>
      </c>
      <c r="O9597" s="65">
        <f t="shared" ca="1" si="2142"/>
        <v>2.7014907134188996E+36</v>
      </c>
      <c r="P9597" s="62">
        <f t="shared" ca="1" si="2144"/>
        <v>1.4224512049609302E-39</v>
      </c>
    </row>
    <row r="9598" spans="1:16" x14ac:dyDescent="0.3">
      <c r="A9598" s="42">
        <v>9587</v>
      </c>
      <c r="B9598" s="52">
        <f>'[1]Mixed Norm. Gen. Proc.'!AA9595</f>
        <v>0.46577937142522974</v>
      </c>
      <c r="C9598" s="57">
        <f t="shared" si="2136"/>
        <v>2.2008663986207045E-39</v>
      </c>
      <c r="D9598" s="39">
        <f t="shared" ca="1" si="2131"/>
        <v>-2.9832233191760156E-3</v>
      </c>
      <c r="E9598" s="70">
        <f t="shared" ca="1" si="2132"/>
        <v>5.0000000000000001E-3</v>
      </c>
      <c r="F9598" s="67">
        <f t="shared" si="2133"/>
        <v>2.2008663986207045E-39</v>
      </c>
      <c r="G9598" s="68">
        <f t="shared" si="2134"/>
        <v>2.3109097185517398E-39</v>
      </c>
      <c r="H9598" s="68">
        <f t="shared" si="2135"/>
        <v>2.0908230786896692E-39</v>
      </c>
      <c r="I9598" s="69">
        <f t="shared" si="2143"/>
        <v>3.0112543110762272E-38</v>
      </c>
      <c r="J9598" s="55">
        <f t="shared" ca="1" si="2137"/>
        <v>7.0254635681058072E-3</v>
      </c>
      <c r="K9598" s="61">
        <f t="shared" ca="1" si="2138"/>
        <v>-2.4251142842296642E+36</v>
      </c>
      <c r="L9598" s="61">
        <f t="shared" ca="1" si="2139"/>
        <v>-2.4251142842296642E+36</v>
      </c>
      <c r="M9598" s="71">
        <f t="shared" ca="1" si="2140"/>
        <v>0</v>
      </c>
      <c r="N9598" s="64">
        <f t="shared" ca="1" si="2141"/>
        <v>2.8510114960278656E+36</v>
      </c>
      <c r="O9598" s="65">
        <f t="shared" ca="1" si="2142"/>
        <v>2.8510114960278656E+36</v>
      </c>
      <c r="P9598" s="62">
        <f t="shared" ca="1" si="2144"/>
        <v>2.0850022275875526E-39</v>
      </c>
    </row>
    <row r="9599" spans="1:16" x14ac:dyDescent="0.3">
      <c r="A9599" s="42">
        <v>9588</v>
      </c>
      <c r="B9599" s="52">
        <f>'[1]Mixed Norm. Gen. Proc.'!AA9596</f>
        <v>0.15236414513248295</v>
      </c>
      <c r="C9599" s="57">
        <f t="shared" si="2136"/>
        <v>2.5361995259973543E-39</v>
      </c>
      <c r="D9599" s="39">
        <f t="shared" ca="1" si="2131"/>
        <v>2.4706656329748808E-3</v>
      </c>
      <c r="E9599" s="70">
        <f t="shared" ca="1" si="2132"/>
        <v>5.0000000000000001E-3</v>
      </c>
      <c r="F9599" s="67">
        <f t="shared" si="2133"/>
        <v>2.5361995259973543E-39</v>
      </c>
      <c r="G9599" s="68">
        <f t="shared" si="2134"/>
        <v>2.6630095022972222E-39</v>
      </c>
      <c r="H9599" s="68">
        <f t="shared" si="2135"/>
        <v>2.4093895496974865E-39</v>
      </c>
      <c r="I9599" s="69">
        <f t="shared" si="2143"/>
        <v>2.8860145305416175E-38</v>
      </c>
      <c r="J9599" s="55">
        <f t="shared" ca="1" si="2137"/>
        <v>6.9500627741978516E-3</v>
      </c>
      <c r="K9599" s="61">
        <f t="shared" ca="1" si="2138"/>
        <v>-2.5319989104224609E+36</v>
      </c>
      <c r="L9599" s="61">
        <f t="shared" ca="1" si="2139"/>
        <v>-2.5319989104224609E+36</v>
      </c>
      <c r="M9599" s="71">
        <f t="shared" ca="1" si="2140"/>
        <v>0</v>
      </c>
      <c r="N9599" s="64">
        <f t="shared" ca="1" si="2141"/>
        <v>2.9730865052768356E+36</v>
      </c>
      <c r="O9599" s="65">
        <f t="shared" ca="1" si="2142"/>
        <v>2.9730865052768356E+36</v>
      </c>
      <c r="P9599" s="62">
        <f t="shared" ca="1" si="2144"/>
        <v>2.4027537011909825E-39</v>
      </c>
    </row>
    <row r="9600" spans="1:16" x14ac:dyDescent="0.3">
      <c r="A9600" s="42">
        <v>9589</v>
      </c>
      <c r="B9600" s="52">
        <f>'[1]Mixed Norm. Gen. Proc.'!AA9597</f>
        <v>-2.5391526853312502E-2</v>
      </c>
      <c r="C9600" s="57">
        <f t="shared" si="2136"/>
        <v>2.4718015476276343E-39</v>
      </c>
      <c r="D9600" s="39">
        <f t="shared" ca="1" si="2131"/>
        <v>1.2456686319991648E-2</v>
      </c>
      <c r="E9600" s="70">
        <f t="shared" ca="1" si="2132"/>
        <v>1.2456686319991648E-2</v>
      </c>
      <c r="F9600" s="67">
        <f t="shared" si="2133"/>
        <v>2.4718015476276343E-39</v>
      </c>
      <c r="G9600" s="68">
        <f t="shared" si="2134"/>
        <v>2.5953916250090162E-39</v>
      </c>
      <c r="H9600" s="68">
        <f t="shared" si="2135"/>
        <v>2.3482114702462523E-39</v>
      </c>
      <c r="I9600" s="69">
        <f t="shared" si="2143"/>
        <v>2.8081670444858839E-38</v>
      </c>
      <c r="J9600" s="55">
        <f t="shared" ca="1" si="2137"/>
        <v>6.8315346328184506E-3</v>
      </c>
      <c r="K9600" s="61">
        <f t="shared" ca="1" si="2138"/>
        <v>-2.6048493917911373E+36</v>
      </c>
      <c r="L9600" s="61">
        <f t="shared" ca="1" si="2139"/>
        <v>-2.6048493917911373E+36</v>
      </c>
      <c r="M9600" s="71">
        <f t="shared" ca="1" si="2140"/>
        <v>0</v>
      </c>
      <c r="N9600" s="64">
        <f t="shared" ca="1" si="2141"/>
        <v>3.0528469809293315E+36</v>
      </c>
      <c r="O9600" s="65">
        <f t="shared" ca="1" si="2142"/>
        <v>3.0528469809293315E+36</v>
      </c>
      <c r="P9600" s="62">
        <f t="shared" ca="1" si="2144"/>
        <v>2.3418542625356688E-39</v>
      </c>
    </row>
    <row r="9601" spans="1:16" x14ac:dyDescent="0.3">
      <c r="A9601" s="42">
        <v>9590</v>
      </c>
      <c r="B9601" s="52">
        <f>'[1]Mixed Norm. Gen. Proc.'!AA9598</f>
        <v>-0.21444460718069236</v>
      </c>
      <c r="C9601" s="57">
        <f t="shared" si="2136"/>
        <v>1.9417370357179989E-39</v>
      </c>
      <c r="D9601" s="39">
        <f t="shared" ca="1" si="2131"/>
        <v>2.5349475067796422E-3</v>
      </c>
      <c r="E9601" s="70">
        <f t="shared" ca="1" si="2132"/>
        <v>5.0000000000000001E-3</v>
      </c>
      <c r="F9601" s="67">
        <f t="shared" si="2133"/>
        <v>1.9417370357179989E-39</v>
      </c>
      <c r="G9601" s="68">
        <f t="shared" si="2134"/>
        <v>2.0388238875038991E-39</v>
      </c>
      <c r="H9601" s="68">
        <f t="shared" si="2135"/>
        <v>1.8446501839320987E-39</v>
      </c>
      <c r="I9601" s="69">
        <f t="shared" si="2143"/>
        <v>2.7231191947641593E-38</v>
      </c>
      <c r="J9601" s="55">
        <f t="shared" ca="1" si="2137"/>
        <v>6.906854696656751E-3</v>
      </c>
      <c r="K9601" s="61">
        <f t="shared" ca="1" si="2138"/>
        <v>-2.6844610819435016E+36</v>
      </c>
      <c r="L9601" s="61">
        <f t="shared" ca="1" si="2139"/>
        <v>-2.6844610819435016E+36</v>
      </c>
      <c r="M9601" s="71">
        <f t="shared" ca="1" si="2140"/>
        <v>0</v>
      </c>
      <c r="N9601" s="64">
        <f t="shared" ca="1" si="2141"/>
        <v>3.1499351986632864E+36</v>
      </c>
      <c r="O9601" s="65">
        <f t="shared" ca="1" si="2142"/>
        <v>3.1499351986632864E+36</v>
      </c>
      <c r="P9601" s="62">
        <f t="shared" ca="1" si="2144"/>
        <v>1.8396012606257874E-39</v>
      </c>
    </row>
    <row r="9602" spans="1:16" x14ac:dyDescent="0.3">
      <c r="A9602" s="42">
        <v>9591</v>
      </c>
      <c r="B9602" s="52">
        <f>'[1]Mixed Norm. Gen. Proc.'!AA9599</f>
        <v>0.14473743559155539</v>
      </c>
      <c r="C9602" s="57">
        <f t="shared" si="2136"/>
        <v>2.2227790748609705E-39</v>
      </c>
      <c r="D9602" s="39">
        <f t="shared" ca="1" si="2131"/>
        <v>2.2694546992335706E-2</v>
      </c>
      <c r="E9602" s="70">
        <f t="shared" ca="1" si="2132"/>
        <v>2.2694546992335706E-2</v>
      </c>
      <c r="F9602" s="67">
        <f t="shared" si="2133"/>
        <v>2.2227790748609705E-39</v>
      </c>
      <c r="G9602" s="68">
        <f t="shared" si="2134"/>
        <v>2.3339180286040192E-39</v>
      </c>
      <c r="H9602" s="68">
        <f t="shared" si="2135"/>
        <v>2.1116401211179217E-39</v>
      </c>
      <c r="I9602" s="69">
        <f t="shared" si="2143"/>
        <v>2.6687549052810015E-38</v>
      </c>
      <c r="J9602" s="55">
        <f t="shared" ca="1" si="2137"/>
        <v>6.9068546966567501E-3</v>
      </c>
      <c r="K9602" s="61">
        <f t="shared" ca="1" si="2138"/>
        <v>-2.7391453165565193E+36</v>
      </c>
      <c r="L9602" s="61">
        <f t="shared" ca="1" si="2139"/>
        <v>-2.7391453165565193E+36</v>
      </c>
      <c r="M9602" s="71">
        <f t="shared" ca="1" si="2140"/>
        <v>0</v>
      </c>
      <c r="N9602" s="64">
        <f t="shared" ca="1" si="2141"/>
        <v>3.2141014466220089E+36</v>
      </c>
      <c r="O9602" s="65">
        <f t="shared" ca="1" si="2142"/>
        <v>3.2141014466220089E+36</v>
      </c>
      <c r="P9602" s="62">
        <f t="shared" ca="1" si="2144"/>
        <v>2.1058604295997562E-39</v>
      </c>
    </row>
    <row r="9603" spans="1:16" x14ac:dyDescent="0.3">
      <c r="A9603" s="42">
        <v>9592</v>
      </c>
      <c r="B9603" s="52">
        <f>'[1]Mixed Norm. Gen. Proc.'!AA9600</f>
        <v>-0.19516025091403782</v>
      </c>
      <c r="C9603" s="57">
        <f t="shared" si="2136"/>
        <v>1.7889809528846308E-39</v>
      </c>
      <c r="D9603" s="39">
        <f t="shared" ca="1" si="2131"/>
        <v>-3.4196312267448935E-3</v>
      </c>
      <c r="E9603" s="70">
        <f t="shared" ca="1" si="2132"/>
        <v>5.0000000000000001E-3</v>
      </c>
      <c r="F9603" s="67">
        <f t="shared" si="2133"/>
        <v>1.7889809528846308E-39</v>
      </c>
      <c r="G9603" s="68">
        <f t="shared" si="2134"/>
        <v>1.8784300005288625E-39</v>
      </c>
      <c r="H9603" s="68">
        <f t="shared" si="2135"/>
        <v>1.6995319052403991E-39</v>
      </c>
      <c r="I9603" s="69">
        <f t="shared" si="2143"/>
        <v>2.6572042923968833E-38</v>
      </c>
      <c r="J9603" s="55">
        <f t="shared" ca="1" si="2137"/>
        <v>7.0855874945591323E-3</v>
      </c>
      <c r="K9603" s="61">
        <f t="shared" ca="1" si="2138"/>
        <v>-2.7468149185068707E+36</v>
      </c>
      <c r="L9603" s="61">
        <f t="shared" ca="1" si="2139"/>
        <v>-2.7468149185068707E+36</v>
      </c>
      <c r="M9603" s="71">
        <f t="shared" ca="1" si="2140"/>
        <v>0</v>
      </c>
      <c r="N9603" s="64">
        <f t="shared" ca="1" si="2141"/>
        <v>3.2323100388932539E+36</v>
      </c>
      <c r="O9603" s="65">
        <f t="shared" ca="1" si="2142"/>
        <v>3.2323100388932539E+36</v>
      </c>
      <c r="P9603" s="62">
        <f t="shared" ca="1" si="2144"/>
        <v>1.6947599734460664E-39</v>
      </c>
    </row>
    <row r="9604" spans="1:16" x14ac:dyDescent="0.3">
      <c r="A9604" s="42">
        <v>9593</v>
      </c>
      <c r="B9604" s="52">
        <f>'[1]Mixed Norm. Gen. Proc.'!AA9601</f>
        <v>7.3694218704136644E-2</v>
      </c>
      <c r="C9604" s="57">
        <f t="shared" si="2136"/>
        <v>1.9208185064840457E-39</v>
      </c>
      <c r="D9604" s="39">
        <f t="shared" ca="1" si="2131"/>
        <v>3.3108144138509574E-3</v>
      </c>
      <c r="E9604" s="70">
        <f t="shared" ca="1" si="2132"/>
        <v>5.0000000000000001E-3</v>
      </c>
      <c r="F9604" s="67">
        <f t="shared" si="2133"/>
        <v>1.9208185064840457E-39</v>
      </c>
      <c r="G9604" s="68">
        <f t="shared" si="2134"/>
        <v>2.0168594318082481E-39</v>
      </c>
      <c r="H9604" s="68">
        <f t="shared" si="2135"/>
        <v>1.8247775811598433E-39</v>
      </c>
      <c r="I9604" s="69">
        <f t="shared" si="2143"/>
        <v>2.6464969727133649E-38</v>
      </c>
      <c r="J9604" s="55">
        <f t="shared" ca="1" si="2137"/>
        <v>7.0855874945591341E-3</v>
      </c>
      <c r="K9604" s="61">
        <f t="shared" ca="1" si="2138"/>
        <v>-2.7579281091687729E+36</v>
      </c>
      <c r="L9604" s="61">
        <f t="shared" ca="1" si="2139"/>
        <v>-2.7579281091687729E+36</v>
      </c>
      <c r="M9604" s="71">
        <f t="shared" ca="1" si="2140"/>
        <v>0</v>
      </c>
      <c r="N9604" s="64">
        <f t="shared" ca="1" si="2141"/>
        <v>3.2453874681363308E+36</v>
      </c>
      <c r="O9604" s="65">
        <f t="shared" ca="1" si="2142"/>
        <v>3.2453874681363308E+36</v>
      </c>
      <c r="P9604" s="62">
        <f t="shared" ca="1" si="2144"/>
        <v>1.819653985580218E-39</v>
      </c>
    </row>
    <row r="9605" spans="1:16" x14ac:dyDescent="0.3">
      <c r="A9605" s="42">
        <v>9594</v>
      </c>
      <c r="B9605" s="52">
        <f>'[1]Mixed Norm. Gen. Proc.'!AA9602</f>
        <v>-7.7430603571927714E-4</v>
      </c>
      <c r="C9605" s="57">
        <f t="shared" si="2136"/>
        <v>1.9193312051209539E-39</v>
      </c>
      <c r="D9605" s="39">
        <f t="shared" ca="1" si="2131"/>
        <v>-1.6571606046274351E-3</v>
      </c>
      <c r="E9605" s="70">
        <f t="shared" ca="1" si="2132"/>
        <v>5.0000000000000001E-3</v>
      </c>
      <c r="F9605" s="67">
        <f t="shared" si="2133"/>
        <v>1.9193312051209539E-39</v>
      </c>
      <c r="G9605" s="68">
        <f t="shared" si="2134"/>
        <v>2.0152977653770018E-39</v>
      </c>
      <c r="H9605" s="68">
        <f t="shared" si="2135"/>
        <v>1.823364644864906E-39</v>
      </c>
      <c r="I9605" s="69">
        <f t="shared" si="2143"/>
        <v>2.6370506219017987E-38</v>
      </c>
      <c r="J9605" s="55">
        <f t="shared" ca="1" si="2137"/>
        <v>7.0855874945591323E-3</v>
      </c>
      <c r="K9605" s="61">
        <f t="shared" ca="1" si="2138"/>
        <v>-2.767807463101501E+36</v>
      </c>
      <c r="L9605" s="61">
        <f t="shared" ca="1" si="2139"/>
        <v>-2.767807463101501E+36</v>
      </c>
      <c r="M9605" s="71">
        <f t="shared" ca="1" si="2140"/>
        <v>0</v>
      </c>
      <c r="N9605" s="64">
        <f t="shared" ca="1" si="2141"/>
        <v>3.2570129819921727E+36</v>
      </c>
      <c r="O9605" s="65">
        <f t="shared" ca="1" si="2142"/>
        <v>3.2570129819921727E+36</v>
      </c>
      <c r="P9605" s="62">
        <f t="shared" ca="1" si="2144"/>
        <v>1.8182450165162627E-39</v>
      </c>
    </row>
    <row r="9606" spans="1:16" x14ac:dyDescent="0.3">
      <c r="A9606" s="42">
        <v>9595</v>
      </c>
      <c r="B9606" s="52">
        <f>'[1]Mixed Norm. Gen. Proc.'!AA9603</f>
        <v>7.9829013996948833E-2</v>
      </c>
      <c r="C9606" s="57">
        <f t="shared" si="2136"/>
        <v>2.0725495227593354E-39</v>
      </c>
      <c r="D9606" s="39">
        <f t="shared" ca="1" si="2131"/>
        <v>-2.1624251314985546E-3</v>
      </c>
      <c r="E9606" s="70">
        <f t="shared" ca="1" si="2132"/>
        <v>5.0000000000000001E-3</v>
      </c>
      <c r="F9606" s="67">
        <f t="shared" si="2133"/>
        <v>2.0725495227593354E-39</v>
      </c>
      <c r="G9606" s="68">
        <f t="shared" si="2134"/>
        <v>2.1761769988973022E-39</v>
      </c>
      <c r="H9606" s="68">
        <f t="shared" si="2135"/>
        <v>1.9689220466213685E-39</v>
      </c>
      <c r="I9606" s="69">
        <f t="shared" si="2143"/>
        <v>2.603497529238019E-38</v>
      </c>
      <c r="J9606" s="55">
        <f t="shared" ca="1" si="2137"/>
        <v>7.0855874945591341E-3</v>
      </c>
      <c r="K9606" s="61">
        <f t="shared" ca="1" si="2138"/>
        <v>-2.8034781327457031E+36</v>
      </c>
      <c r="L9606" s="61">
        <f t="shared" ca="1" si="2139"/>
        <v>-2.8034781327457031E+36</v>
      </c>
      <c r="M9606" s="71">
        <f t="shared" ca="1" si="2140"/>
        <v>0</v>
      </c>
      <c r="N9606" s="64">
        <f t="shared" ca="1" si="2141"/>
        <v>3.298988385142975E+36</v>
      </c>
      <c r="O9606" s="65">
        <f t="shared" ca="1" si="2142"/>
        <v>3.298988385142975E+36</v>
      </c>
      <c r="P9606" s="62">
        <f t="shared" ca="1" si="2144"/>
        <v>1.9633937233896219E-39</v>
      </c>
    </row>
    <row r="9607" spans="1:16" x14ac:dyDescent="0.3">
      <c r="A9607" s="42">
        <v>9596</v>
      </c>
      <c r="B9607" s="52">
        <f>'[1]Mixed Norm. Gen. Proc.'!AA9604</f>
        <v>0.19047970007918233</v>
      </c>
      <c r="C9607" s="57">
        <f t="shared" si="2136"/>
        <v>2.4673281342537859E-39</v>
      </c>
      <c r="D9607" s="39">
        <f t="shared" ca="1" si="2131"/>
        <v>1.0968607568132846E-2</v>
      </c>
      <c r="E9607" s="70">
        <f t="shared" ca="1" si="2132"/>
        <v>1.0968607568132846E-2</v>
      </c>
      <c r="F9607" s="67">
        <f t="shared" si="2133"/>
        <v>2.4673281342537859E-39</v>
      </c>
      <c r="G9607" s="68">
        <f t="shared" si="2134"/>
        <v>2.5906945409664752E-39</v>
      </c>
      <c r="H9607" s="68">
        <f t="shared" si="2135"/>
        <v>2.3439617275410966E-39</v>
      </c>
      <c r="I9607" s="69">
        <f t="shared" si="2143"/>
        <v>2.5344604376311504E-38</v>
      </c>
      <c r="J9607" s="55">
        <f t="shared" ca="1" si="2137"/>
        <v>7.0855874945591323E-3</v>
      </c>
      <c r="K9607" s="61">
        <f t="shared" ca="1" si="2138"/>
        <v>-2.8798430953998899E+36</v>
      </c>
      <c r="L9607" s="61">
        <f t="shared" ca="1" si="2139"/>
        <v>-2.8798430953998899E+36</v>
      </c>
      <c r="M9607" s="71">
        <f t="shared" ca="1" si="2140"/>
        <v>0</v>
      </c>
      <c r="N9607" s="64">
        <f t="shared" ca="1" si="2141"/>
        <v>3.3888507321630697E+36</v>
      </c>
      <c r="O9607" s="65">
        <f t="shared" ca="1" si="2142"/>
        <v>3.3888507321630697E+36</v>
      </c>
      <c r="P9607" s="62">
        <f t="shared" ca="1" si="2144"/>
        <v>2.3373803709582263E-39</v>
      </c>
    </row>
    <row r="9608" spans="1:16" x14ac:dyDescent="0.3">
      <c r="A9608" s="42">
        <v>9597</v>
      </c>
      <c r="B9608" s="52">
        <f>'[1]Mixed Norm. Gen. Proc.'!AA9605</f>
        <v>0.20360237606590834</v>
      </c>
      <c r="C9608" s="57">
        <f t="shared" si="2136"/>
        <v>2.969682004922121E-39</v>
      </c>
      <c r="D9608" s="39">
        <f t="shared" ca="1" si="2131"/>
        <v>-9.070653246823079E-3</v>
      </c>
      <c r="E9608" s="70">
        <f t="shared" ca="1" si="2132"/>
        <v>5.0000000000000001E-3</v>
      </c>
      <c r="F9608" s="67">
        <f t="shared" si="2133"/>
        <v>2.969682004922121E-39</v>
      </c>
      <c r="G9608" s="68">
        <f t="shared" si="2134"/>
        <v>3.1181661051682269E-39</v>
      </c>
      <c r="H9608" s="68">
        <f t="shared" si="2135"/>
        <v>2.8211979046760147E-39</v>
      </c>
      <c r="I9608" s="69">
        <f t="shared" si="2143"/>
        <v>2.4988986149402721E-38</v>
      </c>
      <c r="J9608" s="55">
        <f t="shared" ca="1" si="2137"/>
        <v>7.1458764598938095E-3</v>
      </c>
      <c r="K9608" s="61">
        <f t="shared" ca="1" si="2138"/>
        <v>-2.9193063297669777E+36</v>
      </c>
      <c r="L9608" s="61">
        <f t="shared" ca="1" si="2139"/>
        <v>-2.9193063297669777E+36</v>
      </c>
      <c r="M9608" s="71">
        <f t="shared" ca="1" si="2140"/>
        <v>0</v>
      </c>
      <c r="N9608" s="64">
        <f t="shared" ca="1" si="2141"/>
        <v>3.4385972708801693E+36</v>
      </c>
      <c r="O9608" s="65">
        <f t="shared" ca="1" si="2142"/>
        <v>3.4385972708801693E+36</v>
      </c>
      <c r="P9608" s="62">
        <f t="shared" ca="1" si="2144"/>
        <v>2.8132092636898052E-39</v>
      </c>
    </row>
    <row r="9609" spans="1:16" x14ac:dyDescent="0.3">
      <c r="A9609" s="42">
        <v>9598</v>
      </c>
      <c r="B9609" s="52">
        <f>'[1]Mixed Norm. Gen. Proc.'!AA9606</f>
        <v>9.163623184375437E-2</v>
      </c>
      <c r="C9609" s="57">
        <f t="shared" si="2136"/>
        <v>3.2418124736273899E-39</v>
      </c>
      <c r="D9609" s="39">
        <f t="shared" ca="1" si="2131"/>
        <v>1.1383509387593344E-3</v>
      </c>
      <c r="E9609" s="70">
        <f t="shared" ca="1" si="2132"/>
        <v>5.0000000000000001E-3</v>
      </c>
      <c r="F9609" s="67">
        <f t="shared" si="2133"/>
        <v>3.2418124736273899E-39</v>
      </c>
      <c r="G9609" s="68">
        <f t="shared" si="2134"/>
        <v>3.4039030973087597E-39</v>
      </c>
      <c r="H9609" s="68">
        <f t="shared" si="2135"/>
        <v>3.0797218499460202E-39</v>
      </c>
      <c r="I9609" s="69">
        <f t="shared" si="2143"/>
        <v>2.4945696113435355E-38</v>
      </c>
      <c r="J9609" s="55">
        <f t="shared" ca="1" si="2137"/>
        <v>7.1040599237396466E-3</v>
      </c>
      <c r="K9609" s="61">
        <f t="shared" ca="1" si="2138"/>
        <v>-2.9254283805236316E+36</v>
      </c>
      <c r="L9609" s="61">
        <f t="shared" ca="1" si="2139"/>
        <v>-2.9254283805236316E+36</v>
      </c>
      <c r="M9609" s="71">
        <f t="shared" ca="1" si="2140"/>
        <v>0</v>
      </c>
      <c r="N9609" s="64">
        <f t="shared" ca="1" si="2141"/>
        <v>3.4435085412342067E+36</v>
      </c>
      <c r="O9609" s="65">
        <f t="shared" ca="1" si="2142"/>
        <v>3.4435085412342067E+36</v>
      </c>
      <c r="P9609" s="62">
        <f t="shared" ca="1" si="2144"/>
        <v>3.071052120199315E-39</v>
      </c>
    </row>
    <row r="9610" spans="1:16" x14ac:dyDescent="0.3">
      <c r="A9610" s="42">
        <v>9599</v>
      </c>
      <c r="B9610" s="52">
        <f>'[1]Mixed Norm. Gen. Proc.'!AA9607</f>
        <v>0.2063488206673339</v>
      </c>
      <c r="C9610" s="57">
        <f t="shared" si="2136"/>
        <v>3.9107566543850544E-39</v>
      </c>
      <c r="D9610" s="39">
        <f t="shared" ca="1" si="2131"/>
        <v>-2.2604713232827783E-2</v>
      </c>
      <c r="E9610" s="70">
        <f t="shared" ca="1" si="2132"/>
        <v>5.0000000000000001E-3</v>
      </c>
      <c r="F9610" s="67">
        <f t="shared" si="2133"/>
        <v>3.9107566543850544E-39</v>
      </c>
      <c r="G9610" s="68">
        <f t="shared" si="2134"/>
        <v>4.1062944871043072E-39</v>
      </c>
      <c r="H9610" s="68">
        <f t="shared" si="2135"/>
        <v>3.7152188216658017E-39</v>
      </c>
      <c r="I9610" s="69">
        <f t="shared" si="2143"/>
        <v>2.4704720538599191E-38</v>
      </c>
      <c r="J9610" s="55">
        <f t="shared" ca="1" si="2137"/>
        <v>7.0473835085154693E-3</v>
      </c>
      <c r="K9610" s="61">
        <f t="shared" ca="1" si="2138"/>
        <v>-2.9554088682676071E+36</v>
      </c>
      <c r="L9610" s="61">
        <f t="shared" ca="1" si="2139"/>
        <v>-2.9554088682676071E+36</v>
      </c>
      <c r="M9610" s="71">
        <f t="shared" ca="1" si="2140"/>
        <v>0</v>
      </c>
      <c r="N9610" s="64">
        <f t="shared" ca="1" si="2141"/>
        <v>3.4756521416141018E+36</v>
      </c>
      <c r="O9610" s="65">
        <f t="shared" ca="1" si="2142"/>
        <v>3.4756521416141018E+36</v>
      </c>
      <c r="P9610" s="62">
        <f t="shared" ca="1" si="2144"/>
        <v>3.7048434267766896E-39</v>
      </c>
    </row>
    <row r="9611" spans="1:16" x14ac:dyDescent="0.3">
      <c r="A9611" s="42">
        <v>9600</v>
      </c>
      <c r="B9611" s="52">
        <f>'[1]Mixed Norm. Gen. Proc.'!AA9608</f>
        <v>-0.16506129146201404</v>
      </c>
      <c r="C9611" s="57">
        <f t="shared" si="2136"/>
        <v>3.2652421104185923E-39</v>
      </c>
      <c r="D9611" s="39">
        <f t="shared" ca="1" si="2131"/>
        <v>1.3522665578608796E-2</v>
      </c>
      <c r="E9611" s="70">
        <f t="shared" ca="1" si="2132"/>
        <v>1.3522665578608796E-2</v>
      </c>
      <c r="F9611" s="67">
        <f t="shared" si="2133"/>
        <v>3.2652421104185923E-39</v>
      </c>
      <c r="G9611" s="68">
        <f t="shared" si="2134"/>
        <v>3.428504215939522E-39</v>
      </c>
      <c r="H9611" s="68">
        <f t="shared" si="2135"/>
        <v>3.1019800048976626E-39</v>
      </c>
      <c r="I9611" s="69">
        <f t="shared" si="2143"/>
        <v>2.4461011882960021E-38</v>
      </c>
      <c r="J9611" s="55">
        <f t="shared" ca="1" si="2137"/>
        <v>6.9248502465893988E-3</v>
      </c>
      <c r="K9611" s="61">
        <f t="shared" ca="1" si="2138"/>
        <v>-2.9880096218906301E+36</v>
      </c>
      <c r="L9611" s="61">
        <f t="shared" ca="1" si="2139"/>
        <v>-2.9880096218906301E+36</v>
      </c>
      <c r="M9611" s="71">
        <f t="shared" ca="1" si="2140"/>
        <v>0</v>
      </c>
      <c r="N9611" s="64">
        <f t="shared" ca="1" si="2141"/>
        <v>3.5071249937990032E+36</v>
      </c>
      <c r="O9611" s="65">
        <f t="shared" ca="1" si="2142"/>
        <v>3.5071249937990032E+36</v>
      </c>
      <c r="P9611" s="62">
        <f t="shared" ca="1" si="2144"/>
        <v>3.0934676001599123E-39</v>
      </c>
    </row>
    <row r="9612" spans="1:16" x14ac:dyDescent="0.3">
      <c r="A9612" s="42">
        <v>9601</v>
      </c>
      <c r="B9612" s="52">
        <f>'[1]Mixed Norm. Gen. Proc.'!AA9609</f>
        <v>-7.5880734784783063E-2</v>
      </c>
      <c r="C9612" s="57">
        <f t="shared" si="2136"/>
        <v>3.0174731398298136E-39</v>
      </c>
      <c r="D9612" s="39">
        <f t="shared" ref="D9612:D9675" ca="1" si="2145">(SQRT(-2*LN(RAND()))*COS(2*PI()*RAND())+$D$2)/100</f>
        <v>-4.380427337782958E-3</v>
      </c>
      <c r="E9612" s="70">
        <f t="shared" ref="E9612:E9675" ca="1" si="2146">IF(D9612&lt;0.005, 0.005, D9612)</f>
        <v>5.0000000000000001E-3</v>
      </c>
      <c r="F9612" s="67">
        <f t="shared" ref="F9612:F9675" si="2147">C9612</f>
        <v>3.0174731398298136E-39</v>
      </c>
      <c r="G9612" s="68">
        <f t="shared" ref="G9612:G9675" si="2148">F9612*(1+$G$4)</f>
        <v>3.1683467968213042E-39</v>
      </c>
      <c r="H9612" s="68">
        <f t="shared" ref="H9612:H9675" si="2149">F9612*(1-$G$4)</f>
        <v>2.8665994828383226E-39</v>
      </c>
      <c r="I9612" s="69">
        <f t="shared" si="2143"/>
        <v>2.409097698989116E-38</v>
      </c>
      <c r="J9612" s="55">
        <f t="shared" ca="1" si="2137"/>
        <v>6.9797104713639861E-3</v>
      </c>
      <c r="K9612" s="61">
        <f t="shared" ca="1" si="2138"/>
        <v>-3.032470630181444E+36</v>
      </c>
      <c r="L9612" s="61">
        <f t="shared" ca="1" si="2139"/>
        <v>-3.032470630181444E+36</v>
      </c>
      <c r="M9612" s="71">
        <f t="shared" ca="1" si="2140"/>
        <v>0</v>
      </c>
      <c r="N9612" s="64">
        <f t="shared" ca="1" si="2141"/>
        <v>3.5624285755450835E+36</v>
      </c>
      <c r="O9612" s="65">
        <f t="shared" ca="1" si="2142"/>
        <v>3.5624285755450835E+36</v>
      </c>
      <c r="P9612" s="62">
        <f t="shared" ca="1" si="2144"/>
        <v>2.8586707718855194E-39</v>
      </c>
    </row>
    <row r="9613" spans="1:16" x14ac:dyDescent="0.3">
      <c r="A9613" s="42">
        <v>9602</v>
      </c>
      <c r="B9613" s="52">
        <f>'[1]Mixed Norm. Gen. Proc.'!AA9610</f>
        <v>-0.29205011617278082</v>
      </c>
      <c r="C9613" s="57">
        <f t="shared" ref="C9613:C9676" si="2150">C9612*(1+B9613)</f>
        <v>2.1362197587942707E-39</v>
      </c>
      <c r="D9613" s="39">
        <f t="shared" ca="1" si="2145"/>
        <v>7.2147515585750241E-3</v>
      </c>
      <c r="E9613" s="70">
        <f t="shared" ca="1" si="2146"/>
        <v>7.2147515585750241E-3</v>
      </c>
      <c r="F9613" s="67">
        <f t="shared" si="2147"/>
        <v>2.1362197587942707E-39</v>
      </c>
      <c r="G9613" s="68">
        <f t="shared" si="2148"/>
        <v>2.2430307467339844E-39</v>
      </c>
      <c r="H9613" s="68">
        <f t="shared" si="2149"/>
        <v>2.029408770854557E-39</v>
      </c>
      <c r="I9613" s="69">
        <f t="shared" si="2143"/>
        <v>2.2862206598607157E-38</v>
      </c>
      <c r="J9613" s="55">
        <f t="shared" ca="1" si="2137"/>
        <v>6.9797104713639861E-3</v>
      </c>
      <c r="K9613" s="61">
        <f t="shared" ca="1" si="2138"/>
        <v>-3.195456215441289E+36</v>
      </c>
      <c r="L9613" s="61">
        <f t="shared" ca="1" si="2139"/>
        <v>-3.195456215441289E+36</v>
      </c>
      <c r="M9613" s="71">
        <f t="shared" ca="1" si="2140"/>
        <v>0</v>
      </c>
      <c r="N9613" s="64">
        <f t="shared" ca="1" si="2141"/>
        <v>3.7538977032433923E+36</v>
      </c>
      <c r="O9613" s="65">
        <f t="shared" ca="1" si="2142"/>
        <v>3.7538977032433923E+36</v>
      </c>
      <c r="P9613" s="62">
        <f t="shared" ca="1" si="2144"/>
        <v>2.0237956408566203E-39</v>
      </c>
    </row>
    <row r="9614" spans="1:16" x14ac:dyDescent="0.3">
      <c r="A9614" s="42">
        <v>9603</v>
      </c>
      <c r="B9614" s="52">
        <f>'[1]Mixed Norm. Gen. Proc.'!AA9611</f>
        <v>-0.28815227003137878</v>
      </c>
      <c r="C9614" s="57">
        <f t="shared" si="2150"/>
        <v>1.5206631860118172E-39</v>
      </c>
      <c r="D9614" s="39">
        <f t="shared" ca="1" si="2145"/>
        <v>7.347589717228856E-3</v>
      </c>
      <c r="E9614" s="70">
        <f t="shared" ca="1" si="2146"/>
        <v>7.347589717228856E-3</v>
      </c>
      <c r="F9614" s="67">
        <f t="shared" si="2147"/>
        <v>1.5206631860118172E-39</v>
      </c>
      <c r="G9614" s="68">
        <f t="shared" si="2148"/>
        <v>1.5966963453124082E-39</v>
      </c>
      <c r="H9614" s="68">
        <f t="shared" si="2149"/>
        <v>1.4446300267112262E-39</v>
      </c>
      <c r="I9614" s="69">
        <f t="shared" si="2143"/>
        <v>2.2517185039497206E-38</v>
      </c>
      <c r="J9614" s="55">
        <f t="shared" ca="1" si="2137"/>
        <v>6.8920234323593061E-3</v>
      </c>
      <c r="K9614" s="61">
        <f t="shared" ca="1" si="2138"/>
        <v>-3.2468720085773734E+36</v>
      </c>
      <c r="L9614" s="61">
        <f t="shared" ca="1" si="2139"/>
        <v>-3.2468720085773734E+36</v>
      </c>
      <c r="M9614" s="71">
        <f t="shared" ca="1" si="2140"/>
        <v>0</v>
      </c>
      <c r="N9614" s="64">
        <f t="shared" ca="1" si="2141"/>
        <v>3.8089640001032695E+36</v>
      </c>
      <c r="O9614" s="65">
        <f t="shared" ca="1" si="2142"/>
        <v>3.8089640001032695E+36</v>
      </c>
      <c r="P9614" s="62">
        <f t="shared" ca="1" si="2144"/>
        <v>1.4406844626883001E-39</v>
      </c>
    </row>
    <row r="9615" spans="1:16" x14ac:dyDescent="0.3">
      <c r="A9615" s="42">
        <v>9604</v>
      </c>
      <c r="B9615" s="52">
        <f>'[1]Mixed Norm. Gen. Proc.'!AA9612</f>
        <v>-0.17967485240611539</v>
      </c>
      <c r="C9615" s="57">
        <f t="shared" si="2150"/>
        <v>1.2474382525057307E-39</v>
      </c>
      <c r="D9615" s="39">
        <f t="shared" ca="1" si="2145"/>
        <v>-6.3538167184567377E-3</v>
      </c>
      <c r="E9615" s="70">
        <f t="shared" ca="1" si="2146"/>
        <v>5.0000000000000001E-3</v>
      </c>
      <c r="F9615" s="67">
        <f t="shared" si="2147"/>
        <v>1.2474382525057307E-39</v>
      </c>
      <c r="G9615" s="68">
        <f t="shared" si="2148"/>
        <v>1.3098101651310173E-39</v>
      </c>
      <c r="H9615" s="68">
        <f t="shared" si="2149"/>
        <v>1.1850663398804441E-39</v>
      </c>
      <c r="I9615" s="69">
        <f t="shared" si="2143"/>
        <v>2.2202619799947262E-38</v>
      </c>
      <c r="J9615" s="55">
        <f t="shared" ca="1" si="2137"/>
        <v>6.9157364598060617E-3</v>
      </c>
      <c r="K9615" s="61">
        <f t="shared" ca="1" si="2138"/>
        <v>-3.2922006804652095E+36</v>
      </c>
      <c r="L9615" s="61">
        <f t="shared" ca="1" si="2139"/>
        <v>-3.2922006804652095E+36</v>
      </c>
      <c r="M9615" s="71">
        <f t="shared" ca="1" si="2140"/>
        <v>0</v>
      </c>
      <c r="N9615" s="64">
        <f t="shared" ca="1" si="2141"/>
        <v>3.8636019431597048E+36</v>
      </c>
      <c r="O9615" s="65">
        <f t="shared" ca="1" si="2142"/>
        <v>3.8636019431597048E+36</v>
      </c>
      <c r="P9615" s="62">
        <f t="shared" ca="1" si="2144"/>
        <v>1.1818185736068184E-39</v>
      </c>
    </row>
    <row r="9616" spans="1:16" x14ac:dyDescent="0.3">
      <c r="A9616" s="42">
        <v>9605</v>
      </c>
      <c r="B9616" s="52">
        <f>'[1]Mixed Norm. Gen. Proc.'!AA9613</f>
        <v>0.26889482097725148</v>
      </c>
      <c r="C9616" s="57">
        <f t="shared" si="2150"/>
        <v>1.5828679380934347E-39</v>
      </c>
      <c r="D9616" s="39">
        <f t="shared" ca="1" si="2145"/>
        <v>-6.0644756605136695E-3</v>
      </c>
      <c r="E9616" s="70">
        <f t="shared" ca="1" si="2146"/>
        <v>5.0000000000000001E-3</v>
      </c>
      <c r="F9616" s="67">
        <f t="shared" si="2147"/>
        <v>1.5828679380934347E-39</v>
      </c>
      <c r="G9616" s="68">
        <f t="shared" si="2148"/>
        <v>1.6620113349981064E-39</v>
      </c>
      <c r="H9616" s="68">
        <f t="shared" si="2149"/>
        <v>1.5037245411887631E-39</v>
      </c>
      <c r="I9616" s="69">
        <f t="shared" si="2143"/>
        <v>2.1612631003288798E-38</v>
      </c>
      <c r="J9616" s="55">
        <f t="shared" ca="1" si="2137"/>
        <v>6.8093282363984745E-3</v>
      </c>
      <c r="K9616" s="61">
        <f t="shared" ca="1" si="2138"/>
        <v>-3.3851737385653579E+36</v>
      </c>
      <c r="L9616" s="61">
        <f t="shared" ca="1" si="2139"/>
        <v>-3.3851737385653579E+36</v>
      </c>
      <c r="M9616" s="71">
        <f t="shared" ca="1" si="2140"/>
        <v>0</v>
      </c>
      <c r="N9616" s="64">
        <f t="shared" ca="1" si="2141"/>
        <v>3.9659703674730269E+36</v>
      </c>
      <c r="O9616" s="65">
        <f t="shared" ca="1" si="2142"/>
        <v>3.9659703674730269E+36</v>
      </c>
      <c r="P9616" s="62">
        <f t="shared" ca="1" si="2144"/>
        <v>1.4996667902057606E-39</v>
      </c>
    </row>
    <row r="9617" spans="1:16" x14ac:dyDescent="0.3">
      <c r="A9617" s="42">
        <v>9606</v>
      </c>
      <c r="B9617" s="52">
        <f>'[1]Mixed Norm. Gen. Proc.'!AA9614</f>
        <v>7.2116819698265749E-2</v>
      </c>
      <c r="C9617" s="57">
        <f t="shared" si="2150"/>
        <v>1.6970193397910847E-39</v>
      </c>
      <c r="D9617" s="39">
        <f t="shared" ca="1" si="2145"/>
        <v>-4.6678213779507878E-3</v>
      </c>
      <c r="E9617" s="70">
        <f t="shared" ca="1" si="2146"/>
        <v>5.0000000000000001E-3</v>
      </c>
      <c r="F9617" s="67">
        <f t="shared" si="2147"/>
        <v>1.6970193397910847E-39</v>
      </c>
      <c r="G9617" s="68">
        <f t="shared" si="2148"/>
        <v>1.7818703067806389E-39</v>
      </c>
      <c r="H9617" s="68">
        <f t="shared" si="2149"/>
        <v>1.6121683728015305E-39</v>
      </c>
      <c r="I9617" s="69">
        <f t="shared" si="2143"/>
        <v>2.0870418137590065E-38</v>
      </c>
      <c r="J9617" s="55">
        <f t="shared" ca="1" si="2137"/>
        <v>6.6945690905124006E-3</v>
      </c>
      <c r="K9617" s="61">
        <f t="shared" ca="1" si="2138"/>
        <v>-3.5090242024697127E+36</v>
      </c>
      <c r="L9617" s="61">
        <f t="shared" ca="1" si="2139"/>
        <v>-3.5090242024697127E+36</v>
      </c>
      <c r="M9617" s="71">
        <f t="shared" ca="1" si="2140"/>
        <v>0</v>
      </c>
      <c r="N9617" s="64">
        <f t="shared" ca="1" si="2141"/>
        <v>4.1035480022841459E+36</v>
      </c>
      <c r="O9617" s="65">
        <f t="shared" ca="1" si="2142"/>
        <v>4.1035480022841459E+36</v>
      </c>
      <c r="P9617" s="62">
        <f t="shared" ca="1" si="2144"/>
        <v>1.6078912103655929E-39</v>
      </c>
    </row>
    <row r="9618" spans="1:16" x14ac:dyDescent="0.3">
      <c r="A9618" s="42">
        <v>9607</v>
      </c>
      <c r="B9618" s="52">
        <f>'[1]Mixed Norm. Gen. Proc.'!AA9615</f>
        <v>-0.10565042029173216</v>
      </c>
      <c r="C9618" s="57">
        <f t="shared" si="2150"/>
        <v>1.5177285332989588E-39</v>
      </c>
      <c r="D9618" s="39">
        <f t="shared" ca="1" si="2145"/>
        <v>4.0760161043982054E-3</v>
      </c>
      <c r="E9618" s="70">
        <f t="shared" ca="1" si="2146"/>
        <v>5.0000000000000001E-3</v>
      </c>
      <c r="F9618" s="67">
        <f t="shared" si="2147"/>
        <v>1.5177285332989588E-39</v>
      </c>
      <c r="G9618" s="68">
        <f t="shared" si="2148"/>
        <v>1.5936149599639067E-39</v>
      </c>
      <c r="H9618" s="68">
        <f t="shared" si="2149"/>
        <v>1.4418421066340108E-39</v>
      </c>
      <c r="I9618" s="69">
        <f t="shared" si="2143"/>
        <v>1.9730999993431805E-38</v>
      </c>
      <c r="J9618" s="55">
        <f t="shared" ca="1" si="2137"/>
        <v>6.6905767696623002E-3</v>
      </c>
      <c r="K9618" s="61">
        <f t="shared" ca="1" si="2138"/>
        <v>-3.7117894334088491E+36</v>
      </c>
      <c r="L9618" s="61">
        <f t="shared" ca="1" si="2139"/>
        <v>-3.7117894334088491E+36</v>
      </c>
      <c r="M9618" s="71">
        <f t="shared" ca="1" si="2140"/>
        <v>0</v>
      </c>
      <c r="N9618" s="64">
        <f t="shared" ca="1" si="2141"/>
        <v>4.3403906420408186E+36</v>
      </c>
      <c r="O9618" s="65">
        <f t="shared" ca="1" si="2142"/>
        <v>4.3403906420408186E+36</v>
      </c>
      <c r="P9618" s="62">
        <f t="shared" ca="1" si="2144"/>
        <v>1.4380191063932423E-39</v>
      </c>
    </row>
    <row r="9619" spans="1:16" x14ac:dyDescent="0.3">
      <c r="A9619" s="42">
        <v>9608</v>
      </c>
      <c r="B9619" s="52">
        <f>'[1]Mixed Norm. Gen. Proc.'!AA9616</f>
        <v>2.772440434712406E-3</v>
      </c>
      <c r="C9619" s="57">
        <f t="shared" si="2150"/>
        <v>1.5219363452535935E-39</v>
      </c>
      <c r="D9619" s="39">
        <f t="shared" ca="1" si="2145"/>
        <v>7.6178077892271366E-3</v>
      </c>
      <c r="E9619" s="70">
        <f t="shared" ca="1" si="2146"/>
        <v>7.6178077892271366E-3</v>
      </c>
      <c r="F9619" s="67">
        <f t="shared" si="2147"/>
        <v>1.5219363452535935E-39</v>
      </c>
      <c r="G9619" s="68">
        <f t="shared" si="2148"/>
        <v>1.5980331625162732E-39</v>
      </c>
      <c r="H9619" s="68">
        <f t="shared" si="2149"/>
        <v>1.4458395279909139E-39</v>
      </c>
      <c r="I9619" s="69">
        <f t="shared" si="2143"/>
        <v>1.7364292771506572E-38</v>
      </c>
      <c r="J9619" s="55">
        <f t="shared" ca="1" si="2137"/>
        <v>6.6905767696623002E-3</v>
      </c>
      <c r="K9619" s="61">
        <f t="shared" ca="1" si="2138"/>
        <v>-4.2176965252732251E+36</v>
      </c>
      <c r="L9619" s="61">
        <f t="shared" ca="1" si="2139"/>
        <v>-4.2176965252732251E+36</v>
      </c>
      <c r="M9619" s="71">
        <f t="shared" ca="1" si="2140"/>
        <v>0</v>
      </c>
      <c r="N9619" s="64">
        <f t="shared" ca="1" si="2141"/>
        <v>4.9319744176467539E+36</v>
      </c>
      <c r="O9619" s="65">
        <f t="shared" ca="1" si="2142"/>
        <v>4.9319744176467539E+36</v>
      </c>
      <c r="P9619" s="62">
        <f t="shared" ca="1" si="2144"/>
        <v>1.4420059287096959E-39</v>
      </c>
    </row>
    <row r="9620" spans="1:16" x14ac:dyDescent="0.3">
      <c r="A9620" s="42">
        <v>9609</v>
      </c>
      <c r="B9620" s="52">
        <f>'[1]Mixed Norm. Gen. Proc.'!AA9617</f>
        <v>-0.16378871417812071</v>
      </c>
      <c r="C9620" s="57">
        <f t="shared" si="2150"/>
        <v>1.2726603482035591E-39</v>
      </c>
      <c r="D9620" s="39">
        <f t="shared" ca="1" si="2145"/>
        <v>1.1633988653296007E-2</v>
      </c>
      <c r="E9620" s="70">
        <f t="shared" ca="1" si="2146"/>
        <v>1.1633988653296007E-2</v>
      </c>
      <c r="F9620" s="67">
        <f t="shared" si="2147"/>
        <v>1.2726603482035591E-39</v>
      </c>
      <c r="G9620" s="68">
        <f t="shared" si="2148"/>
        <v>1.3362933656137371E-39</v>
      </c>
      <c r="H9620" s="68">
        <f t="shared" si="2149"/>
        <v>1.2090273307933811E-39</v>
      </c>
      <c r="I9620" s="69">
        <f t="shared" si="2143"/>
        <v>1.4730534869600141E-38</v>
      </c>
      <c r="J9620" s="55">
        <f t="shared" ca="1" si="2137"/>
        <v>6.6719807583698705E-3</v>
      </c>
      <c r="K9620" s="61">
        <f t="shared" ca="1" si="2138"/>
        <v>-4.9725982335773984E+36</v>
      </c>
      <c r="L9620" s="61">
        <f t="shared" ca="1" si="2139"/>
        <v>-4.9725982335773984E+36</v>
      </c>
      <c r="M9620" s="71">
        <f t="shared" ca="1" si="2140"/>
        <v>0</v>
      </c>
      <c r="N9620" s="64">
        <f t="shared" ca="1" si="2141"/>
        <v>5.8129955294630485E+36</v>
      </c>
      <c r="O9620" s="65">
        <f t="shared" ca="1" si="2142"/>
        <v>5.8129955294630485E+36</v>
      </c>
      <c r="P9620" s="62">
        <f t="shared" ca="1" si="2144"/>
        <v>1.2058305300453848E-39</v>
      </c>
    </row>
    <row r="9621" spans="1:16" x14ac:dyDescent="0.3">
      <c r="A9621" s="42">
        <v>9610</v>
      </c>
      <c r="B9621" s="52">
        <f>'[1]Mixed Norm. Gen. Proc.'!AA9618</f>
        <v>-0.11913336969254634</v>
      </c>
      <c r="C9621" s="57">
        <f t="shared" si="2150"/>
        <v>1.1210440324479799E-39</v>
      </c>
      <c r="D9621" s="39">
        <f t="shared" ca="1" si="2145"/>
        <v>1.2711040172487248E-2</v>
      </c>
      <c r="E9621" s="70">
        <f t="shared" ca="1" si="2146"/>
        <v>1.2711040172487248E-2</v>
      </c>
      <c r="F9621" s="67">
        <f t="shared" si="2147"/>
        <v>1.1210440324479799E-39</v>
      </c>
      <c r="G9621" s="68">
        <f t="shared" si="2148"/>
        <v>1.1770962340703789E-39</v>
      </c>
      <c r="H9621" s="68">
        <f t="shared" si="2149"/>
        <v>1.0649918308255809E-39</v>
      </c>
      <c r="I9621" s="69">
        <f t="shared" si="2143"/>
        <v>1.3054982721981719E-38</v>
      </c>
      <c r="J9621" s="55">
        <f t="shared" ca="1" si="2137"/>
        <v>6.691142070849615E-3</v>
      </c>
      <c r="K9621" s="61">
        <f t="shared" ca="1" si="2138"/>
        <v>-5.6098857225310389E+36</v>
      </c>
      <c r="L9621" s="61">
        <f t="shared" ca="1" si="2139"/>
        <v>-5.6098857225310389E+36</v>
      </c>
      <c r="M9621" s="71">
        <f t="shared" ca="1" si="2140"/>
        <v>0</v>
      </c>
      <c r="N9621" s="64">
        <f t="shared" ca="1" si="2141"/>
        <v>6.5599936560371333E+36</v>
      </c>
      <c r="O9621" s="65">
        <f t="shared" ca="1" si="2142"/>
        <v>6.5599936560371333E+36</v>
      </c>
      <c r="P9621" s="62">
        <f t="shared" ca="1" si="2144"/>
        <v>1.0621677992917841E-39</v>
      </c>
    </row>
    <row r="9622" spans="1:16" x14ac:dyDescent="0.3">
      <c r="A9622" s="42">
        <v>9611</v>
      </c>
      <c r="B9622" s="52">
        <f>'[1]Mixed Norm. Gen. Proc.'!AA9619</f>
        <v>-0.36224894341762015</v>
      </c>
      <c r="C9622" s="57">
        <f t="shared" si="2150"/>
        <v>7.1494701616907085E-40</v>
      </c>
      <c r="D9622" s="39">
        <f t="shared" ca="1" si="2145"/>
        <v>-2.0786158645010364E-2</v>
      </c>
      <c r="E9622" s="70">
        <f t="shared" ca="1" si="2146"/>
        <v>5.0000000000000001E-3</v>
      </c>
      <c r="F9622" s="67">
        <f t="shared" si="2147"/>
        <v>7.1494701616907085E-40</v>
      </c>
      <c r="G9622" s="68">
        <f t="shared" si="2148"/>
        <v>7.5069436697752436E-40</v>
      </c>
      <c r="H9622" s="68">
        <f t="shared" si="2149"/>
        <v>6.7919966536061727E-40</v>
      </c>
      <c r="I9622" s="69">
        <f t="shared" si="2143"/>
        <v>1.1674847521420722E-38</v>
      </c>
      <c r="J9622" s="55">
        <f t="shared" ca="1" si="2137"/>
        <v>6.7690313655212027E-3</v>
      </c>
      <c r="K9622" s="61">
        <f t="shared" ca="1" si="2138"/>
        <v>-6.2688523684752014E+36</v>
      </c>
      <c r="L9622" s="61">
        <f t="shared" ca="1" si="2139"/>
        <v>-6.2688523684752014E+36</v>
      </c>
      <c r="M9622" s="71">
        <f t="shared" ca="1" si="2140"/>
        <v>0</v>
      </c>
      <c r="N9622" s="64">
        <f t="shared" ca="1" si="2141"/>
        <v>7.339682109110448E+36</v>
      </c>
      <c r="O9622" s="65">
        <f t="shared" ca="1" si="2142"/>
        <v>7.339682109110448E+36</v>
      </c>
      <c r="P9622" s="62">
        <f t="shared" ca="1" si="2144"/>
        <v>6.773776992476238E-40</v>
      </c>
    </row>
    <row r="9623" spans="1:16" x14ac:dyDescent="0.3">
      <c r="A9623" s="42">
        <v>9612</v>
      </c>
      <c r="B9623" s="52">
        <f>'[1]Mixed Norm. Gen. Proc.'!AA9620</f>
        <v>-5.9765647144152528E-3</v>
      </c>
      <c r="C9623" s="57">
        <f t="shared" si="2150"/>
        <v>7.1067408905955836E-40</v>
      </c>
      <c r="D9623" s="39">
        <f t="shared" ca="1" si="2145"/>
        <v>9.3989948257942393E-3</v>
      </c>
      <c r="E9623" s="70">
        <f t="shared" ca="1" si="2146"/>
        <v>9.3989948257942393E-3</v>
      </c>
      <c r="F9623" s="67">
        <f t="shared" si="2147"/>
        <v>7.1067408905955836E-40</v>
      </c>
      <c r="G9623" s="68">
        <f t="shared" si="2148"/>
        <v>7.4620779351253625E-40</v>
      </c>
      <c r="H9623" s="68">
        <f t="shared" si="2149"/>
        <v>6.7514038460658038E-40</v>
      </c>
      <c r="I9623" s="69">
        <f t="shared" si="2143"/>
        <v>1.0291751666199191E-38</v>
      </c>
      <c r="J9623" s="55">
        <f t="shared" ca="1" si="2137"/>
        <v>6.6440763038538592E-3</v>
      </c>
      <c r="K9623" s="61">
        <f t="shared" ca="1" si="2138"/>
        <v>-7.1189640211516909E+36</v>
      </c>
      <c r="L9623" s="61">
        <f t="shared" ca="1" si="2139"/>
        <v>-7.1189640211516909E+36</v>
      </c>
      <c r="M9623" s="71">
        <f t="shared" ca="1" si="2140"/>
        <v>0</v>
      </c>
      <c r="N9623" s="64">
        <f t="shared" ca="1" si="2141"/>
        <v>8.3184046765020628E+36</v>
      </c>
      <c r="O9623" s="65">
        <f t="shared" ca="1" si="2142"/>
        <v>8.3184046765020628E+36</v>
      </c>
      <c r="P9623" s="62">
        <f t="shared" ca="1" si="2144"/>
        <v>6.7336269568369127E-40</v>
      </c>
    </row>
    <row r="9624" spans="1:16" x14ac:dyDescent="0.3">
      <c r="A9624" s="42">
        <v>9613</v>
      </c>
      <c r="B9624" s="52">
        <f>'[1]Mixed Norm. Gen. Proc.'!AA9621</f>
        <v>0.14680047330598595</v>
      </c>
      <c r="C9624" s="57">
        <f t="shared" si="2150"/>
        <v>8.1500138169980197E-40</v>
      </c>
      <c r="D9624" s="39">
        <f t="shared" ca="1" si="2145"/>
        <v>-2.0180491894166651E-3</v>
      </c>
      <c r="E9624" s="70">
        <f t="shared" ca="1" si="2146"/>
        <v>5.0000000000000001E-3</v>
      </c>
      <c r="F9624" s="67">
        <f t="shared" si="2147"/>
        <v>8.1500138169980197E-40</v>
      </c>
      <c r="G9624" s="68">
        <f t="shared" si="2148"/>
        <v>8.5575145078479207E-40</v>
      </c>
      <c r="H9624" s="68">
        <f t="shared" si="2149"/>
        <v>7.7425131261481186E-40</v>
      </c>
      <c r="I9624" s="69">
        <f t="shared" si="2143"/>
        <v>9.7370466352531126E-39</v>
      </c>
      <c r="J9624" s="55">
        <f t="shared" ca="1" si="2137"/>
        <v>6.6885105950234974E-3</v>
      </c>
      <c r="K9624" s="61">
        <f t="shared" ca="1" si="2138"/>
        <v>-7.5216461004438082E+36</v>
      </c>
      <c r="L9624" s="61">
        <f t="shared" ca="1" si="2139"/>
        <v>-7.5216461004438082E+36</v>
      </c>
      <c r="M9624" s="71">
        <f t="shared" ca="1" si="2140"/>
        <v>0</v>
      </c>
      <c r="N9624" s="64">
        <f t="shared" ca="1" si="2141"/>
        <v>8.7951664780839241E+36</v>
      </c>
      <c r="O9624" s="65">
        <f t="shared" ca="1" si="2142"/>
        <v>8.7951664780839241E+36</v>
      </c>
      <c r="P9624" s="62">
        <f t="shared" ca="1" si="2144"/>
        <v>7.7219904207713384E-40</v>
      </c>
    </row>
    <row r="9625" spans="1:16" x14ac:dyDescent="0.3">
      <c r="A9625" s="42">
        <v>9614</v>
      </c>
      <c r="B9625" s="52">
        <f>'[1]Mixed Norm. Gen. Proc.'!AA9622</f>
        <v>-8.7161757371581716E-2</v>
      </c>
      <c r="C9625" s="57">
        <f t="shared" si="2150"/>
        <v>7.4396442901058002E-40</v>
      </c>
      <c r="D9625" s="39">
        <f t="shared" ca="1" si="2145"/>
        <v>-2.1643793546006301E-2</v>
      </c>
      <c r="E9625" s="70">
        <f t="shared" ca="1" si="2146"/>
        <v>5.0000000000000001E-3</v>
      </c>
      <c r="F9625" s="67">
        <f t="shared" si="2147"/>
        <v>7.4396442901058002E-40</v>
      </c>
      <c r="G9625" s="68">
        <f t="shared" si="2148"/>
        <v>7.8116265046110899E-40</v>
      </c>
      <c r="H9625" s="68">
        <f t="shared" si="2149"/>
        <v>7.0676620756005097E-40</v>
      </c>
      <c r="I9625" s="69">
        <f t="shared" si="2143"/>
        <v>8.9912754253713996E-39</v>
      </c>
      <c r="J9625" s="55">
        <f t="shared" ca="1" si="2137"/>
        <v>6.6885105950234974E-3</v>
      </c>
      <c r="K9625" s="61">
        <f t="shared" ca="1" si="2138"/>
        <v>-8.1455205617689832E+36</v>
      </c>
      <c r="L9625" s="61">
        <f t="shared" ca="1" si="2139"/>
        <v>-8.1455205617689832E+36</v>
      </c>
      <c r="M9625" s="71">
        <f t="shared" ca="1" si="2140"/>
        <v>0</v>
      </c>
      <c r="N9625" s="64">
        <f t="shared" ca="1" si="2141"/>
        <v>9.5246716522846257E+36</v>
      </c>
      <c r="O9625" s="65">
        <f t="shared" ca="1" si="2142"/>
        <v>9.5246716522846257E+36</v>
      </c>
      <c r="P9625" s="62">
        <f t="shared" ca="1" si="2144"/>
        <v>7.0489281652903891E-40</v>
      </c>
    </row>
    <row r="9626" spans="1:16" x14ac:dyDescent="0.3">
      <c r="A9626" s="42">
        <v>9615</v>
      </c>
      <c r="B9626" s="52">
        <f>'[1]Mixed Norm. Gen. Proc.'!AA9623</f>
        <v>0.13066231687272062</v>
      </c>
      <c r="C9626" s="57">
        <f t="shared" si="2150"/>
        <v>8.4117254497599309E-40</v>
      </c>
      <c r="D9626" s="39">
        <f t="shared" ca="1" si="2145"/>
        <v>2.8208058751067264E-4</v>
      </c>
      <c r="E9626" s="70">
        <f t="shared" ca="1" si="2146"/>
        <v>5.0000000000000001E-3</v>
      </c>
      <c r="F9626" s="67">
        <f t="shared" si="2147"/>
        <v>8.4117254497599309E-40</v>
      </c>
      <c r="G9626" s="68">
        <f t="shared" si="2148"/>
        <v>8.8323117222479272E-40</v>
      </c>
      <c r="H9626" s="68">
        <f t="shared" si="2149"/>
        <v>7.9911391772719346E-40</v>
      </c>
      <c r="I9626" s="69">
        <f t="shared" si="2143"/>
        <v>8.5726116563270919E-39</v>
      </c>
      <c r="J9626" s="55">
        <f t="shared" ca="1" si="2137"/>
        <v>6.654833248164742E-3</v>
      </c>
      <c r="K9626" s="61">
        <f t="shared" ca="1" si="2138"/>
        <v>-8.5458010376861668E+36</v>
      </c>
      <c r="L9626" s="61">
        <f t="shared" ca="1" si="2139"/>
        <v>-8.5458010376861668E+36</v>
      </c>
      <c r="M9626" s="71">
        <f t="shared" ca="1" si="2140"/>
        <v>0</v>
      </c>
      <c r="N9626" s="64">
        <f t="shared" ca="1" si="2141"/>
        <v>9.9873568125878435E+36</v>
      </c>
      <c r="O9626" s="65">
        <f t="shared" ca="1" si="2142"/>
        <v>9.9873568125878435E+36</v>
      </c>
      <c r="P9626" s="62">
        <f t="shared" ca="1" si="2144"/>
        <v>7.9700639622711433E-40</v>
      </c>
    </row>
    <row r="9627" spans="1:16" x14ac:dyDescent="0.3">
      <c r="A9627" s="42">
        <v>9616</v>
      </c>
      <c r="B9627" s="52">
        <f>'[1]Mixed Norm. Gen. Proc.'!AA9624</f>
        <v>0.15556473919499111</v>
      </c>
      <c r="C9627" s="57">
        <f t="shared" si="2150"/>
        <v>9.7202933255317035E-40</v>
      </c>
      <c r="D9627" s="39">
        <f t="shared" ca="1" si="2145"/>
        <v>-1.5452803811957848E-2</v>
      </c>
      <c r="E9627" s="70">
        <f t="shared" ca="1" si="2146"/>
        <v>5.0000000000000001E-3</v>
      </c>
      <c r="F9627" s="67">
        <f t="shared" si="2147"/>
        <v>9.7202933255317035E-40</v>
      </c>
      <c r="G9627" s="68">
        <f t="shared" si="2148"/>
        <v>1.0206307991808289E-39</v>
      </c>
      <c r="H9627" s="68">
        <f t="shared" si="2149"/>
        <v>9.2342786592551183E-40</v>
      </c>
      <c r="I9627" s="69">
        <f t="shared" si="2143"/>
        <v>8.2384464595268767E-39</v>
      </c>
      <c r="J9627" s="55">
        <f t="shared" ca="1" si="2137"/>
        <v>6.6446918403461914E-3</v>
      </c>
      <c r="K9627" s="61">
        <f t="shared" ca="1" si="2138"/>
        <v>-8.8932084992835575E+36</v>
      </c>
      <c r="L9627" s="61">
        <f t="shared" ca="1" si="2139"/>
        <v>-8.8932084992835575E+36</v>
      </c>
      <c r="M9627" s="71">
        <f t="shared" ca="1" si="2140"/>
        <v>0</v>
      </c>
      <c r="N9627" s="64">
        <f t="shared" ca="1" si="2141"/>
        <v>1.0391685296692297E+37</v>
      </c>
      <c r="O9627" s="65">
        <f t="shared" ca="1" si="2142"/>
        <v>1.0391685296692297E+37</v>
      </c>
      <c r="P9627" s="62">
        <f t="shared" ca="1" si="2144"/>
        <v>9.2099619481324912E-40</v>
      </c>
    </row>
    <row r="9628" spans="1:16" x14ac:dyDescent="0.3">
      <c r="A9628" s="42">
        <v>9617</v>
      </c>
      <c r="B9628" s="52">
        <f>'[1]Mixed Norm. Gen. Proc.'!AA9625</f>
        <v>2.3074900040393975E-2</v>
      </c>
      <c r="C9628" s="57">
        <f t="shared" si="2150"/>
        <v>9.9445881223816576E-40</v>
      </c>
      <c r="D9628" s="39">
        <f t="shared" ca="1" si="2145"/>
        <v>-7.2643093196344015E-3</v>
      </c>
      <c r="E9628" s="70">
        <f t="shared" ca="1" si="2146"/>
        <v>5.0000000000000001E-3</v>
      </c>
      <c r="F9628" s="67">
        <f t="shared" si="2147"/>
        <v>9.9445881223816576E-40</v>
      </c>
      <c r="G9628" s="68">
        <f t="shared" si="2148"/>
        <v>1.0441817528500741E-39</v>
      </c>
      <c r="H9628" s="68">
        <f t="shared" si="2149"/>
        <v>9.4473587162625738E-40</v>
      </c>
      <c r="I9628" s="69">
        <f t="shared" si="2143"/>
        <v>7.9625747472597468E-39</v>
      </c>
      <c r="J9628" s="55">
        <f t="shared" ca="1" si="2137"/>
        <v>6.6446918403461914E-3</v>
      </c>
      <c r="K9628" s="61">
        <f t="shared" ca="1" si="2138"/>
        <v>-9.2013229891463058E+36</v>
      </c>
      <c r="L9628" s="61">
        <f t="shared" ca="1" si="2139"/>
        <v>-9.2013229891463058E+36</v>
      </c>
      <c r="M9628" s="71">
        <f t="shared" ca="1" si="2140"/>
        <v>0</v>
      </c>
      <c r="N9628" s="64">
        <f t="shared" ca="1" si="2141"/>
        <v>1.0751716079087973E+37</v>
      </c>
      <c r="O9628" s="65">
        <f t="shared" ca="1" si="2142"/>
        <v>1.0751716079087973E+37</v>
      </c>
      <c r="P9628" s="62">
        <f t="shared" ca="1" si="2144"/>
        <v>9.4224808994614798E-40</v>
      </c>
    </row>
    <row r="9629" spans="1:16" x14ac:dyDescent="0.3">
      <c r="A9629" s="42">
        <v>9618</v>
      </c>
      <c r="B9629" s="52">
        <f>'[1]Mixed Norm. Gen. Proc.'!AA9626</f>
        <v>-0.41463035527797126</v>
      </c>
      <c r="C9629" s="57">
        <f t="shared" si="2150"/>
        <v>5.8212600161054569E-40</v>
      </c>
      <c r="D9629" s="39">
        <f t="shared" ca="1" si="2145"/>
        <v>1.1428537781839056E-2</v>
      </c>
      <c r="E9629" s="70">
        <f t="shared" ca="1" si="2146"/>
        <v>1.1428537781839056E-2</v>
      </c>
      <c r="F9629" s="67">
        <f t="shared" si="2147"/>
        <v>5.8212600161054569E-40</v>
      </c>
      <c r="G9629" s="68">
        <f t="shared" si="2148"/>
        <v>6.1123230169107304E-40</v>
      </c>
      <c r="H9629" s="68">
        <f t="shared" si="2149"/>
        <v>5.5301970153001834E-40</v>
      </c>
      <c r="I9629" s="69">
        <f t="shared" si="2143"/>
        <v>7.5118006682131156E-39</v>
      </c>
      <c r="J9629" s="55">
        <f t="shared" ca="1" si="2137"/>
        <v>6.6446918403461914E-3</v>
      </c>
      <c r="K9629" s="61">
        <f t="shared" ca="1" si="2138"/>
        <v>-9.7534832606501125E+36</v>
      </c>
      <c r="L9629" s="61">
        <f t="shared" ca="1" si="2139"/>
        <v>-9.7534832606501125E+36</v>
      </c>
      <c r="M9629" s="71">
        <f t="shared" ca="1" si="2140"/>
        <v>0</v>
      </c>
      <c r="N9629" s="64">
        <f t="shared" ca="1" si="2141"/>
        <v>1.1396913566054123E+37</v>
      </c>
      <c r="O9629" s="65">
        <f t="shared" ca="1" si="2142"/>
        <v>1.1396913566054123E+37</v>
      </c>
      <c r="P9629" s="62">
        <f t="shared" ca="1" si="2144"/>
        <v>5.5156342965178678E-40</v>
      </c>
    </row>
    <row r="9630" spans="1:16" x14ac:dyDescent="0.3">
      <c r="A9630" s="42">
        <v>9619</v>
      </c>
      <c r="B9630" s="52">
        <f>'[1]Mixed Norm. Gen. Proc.'!AA9627</f>
        <v>1.3130664407258033E-2</v>
      </c>
      <c r="C9630" s="57">
        <f t="shared" si="2150"/>
        <v>5.8976970278043263E-40</v>
      </c>
      <c r="D9630" s="39">
        <f t="shared" ca="1" si="2145"/>
        <v>-1.4179569380018974E-2</v>
      </c>
      <c r="E9630" s="70">
        <f t="shared" ca="1" si="2146"/>
        <v>5.0000000000000001E-3</v>
      </c>
      <c r="F9630" s="67">
        <f t="shared" si="2147"/>
        <v>5.8976970278043263E-40</v>
      </c>
      <c r="G9630" s="68">
        <f t="shared" si="2148"/>
        <v>6.1925818791945431E-40</v>
      </c>
      <c r="H9630" s="68">
        <f t="shared" si="2149"/>
        <v>5.6028121764141096E-40</v>
      </c>
      <c r="I9630" s="69">
        <f t="shared" si="2143"/>
        <v>7.3281129495938191E-39</v>
      </c>
      <c r="J9630" s="55">
        <f t="shared" ca="1" si="2137"/>
        <v>6.7072288037269097E-3</v>
      </c>
      <c r="K9630" s="61">
        <f t="shared" ca="1" si="2138"/>
        <v>-9.9925899060825434E+36</v>
      </c>
      <c r="L9630" s="61">
        <f t="shared" ca="1" si="2139"/>
        <v>-9.9925899060825434E+36</v>
      </c>
      <c r="M9630" s="71">
        <f t="shared" ca="1" si="2140"/>
        <v>0</v>
      </c>
      <c r="N9630" s="64">
        <f t="shared" ca="1" si="2141"/>
        <v>1.1687966344707187E+37</v>
      </c>
      <c r="O9630" s="65">
        <f t="shared" ca="1" si="2142"/>
        <v>1.1687966344707187E+37</v>
      </c>
      <c r="P9630" s="62">
        <f t="shared" ca="1" si="2144"/>
        <v>5.5879195664993282E-40</v>
      </c>
    </row>
    <row r="9631" spans="1:16" x14ac:dyDescent="0.3">
      <c r="A9631" s="42">
        <v>9620</v>
      </c>
      <c r="B9631" s="52">
        <f>'[1]Mixed Norm. Gen. Proc.'!AA9628</f>
        <v>0.27477002285552299</v>
      </c>
      <c r="C9631" s="57">
        <f t="shared" si="2150"/>
        <v>7.5182073749290703E-40</v>
      </c>
      <c r="D9631" s="39">
        <f t="shared" ca="1" si="2145"/>
        <v>-9.5807924710062161E-3</v>
      </c>
      <c r="E9631" s="70">
        <f t="shared" ca="1" si="2146"/>
        <v>5.0000000000000001E-3</v>
      </c>
      <c r="F9631" s="67">
        <f t="shared" si="2147"/>
        <v>7.5182073749290703E-40</v>
      </c>
      <c r="G9631" s="68">
        <f t="shared" si="2148"/>
        <v>7.8941177436755241E-40</v>
      </c>
      <c r="H9631" s="68">
        <f t="shared" si="2149"/>
        <v>7.1422970061826164E-40</v>
      </c>
      <c r="I9631" s="69">
        <f t="shared" si="2143"/>
        <v>7.2199406777344016E-39</v>
      </c>
      <c r="J9631" s="55">
        <f t="shared" ca="1" si="2137"/>
        <v>6.7072288037269097E-3</v>
      </c>
      <c r="K9631" s="61">
        <f t="shared" ca="1" si="2138"/>
        <v>-1.0142303207084294E+37</v>
      </c>
      <c r="L9631" s="61">
        <f t="shared" ca="1" si="2139"/>
        <v>-1.0142303207084294E+37</v>
      </c>
      <c r="M9631" s="71">
        <f t="shared" ca="1" si="2140"/>
        <v>0</v>
      </c>
      <c r="N9631" s="64">
        <f t="shared" ca="1" si="2141"/>
        <v>1.1863080508293334E+37</v>
      </c>
      <c r="O9631" s="65">
        <f t="shared" ca="1" si="2142"/>
        <v>1.1863080508293334E+37</v>
      </c>
      <c r="P9631" s="62">
        <f t="shared" ca="1" si="2144"/>
        <v>7.1233123535011728E-40</v>
      </c>
    </row>
    <row r="9632" spans="1:16" x14ac:dyDescent="0.3">
      <c r="A9632" s="42">
        <v>9621</v>
      </c>
      <c r="B9632" s="52">
        <f>'[1]Mixed Norm. Gen. Proc.'!AA9629</f>
        <v>0.30338720151119708</v>
      </c>
      <c r="C9632" s="57">
        <f t="shared" si="2150"/>
        <v>9.7991352707896448E-40</v>
      </c>
      <c r="D9632" s="39">
        <f t="shared" ca="1" si="2145"/>
        <v>1.9778260369153058E-2</v>
      </c>
      <c r="E9632" s="70">
        <f t="shared" ca="1" si="2146"/>
        <v>1.9778260369153058E-2</v>
      </c>
      <c r="F9632" s="67">
        <f t="shared" si="2147"/>
        <v>9.7991352707896448E-40</v>
      </c>
      <c r="G9632" s="68">
        <f t="shared" si="2148"/>
        <v>1.0289092034329128E-39</v>
      </c>
      <c r="H9632" s="68">
        <f t="shared" si="2149"/>
        <v>9.3091785072501621E-40</v>
      </c>
      <c r="I9632" s="69">
        <f t="shared" si="2143"/>
        <v>7.1463037415770314E-39</v>
      </c>
      <c r="J9632" s="55">
        <f t="shared" ca="1" si="2137"/>
        <v>6.7072288037269097E-3</v>
      </c>
      <c r="K9632" s="61">
        <f t="shared" ca="1" si="2138"/>
        <v>-1.0246811518059603E+37</v>
      </c>
      <c r="L9632" s="61">
        <f t="shared" ca="1" si="2139"/>
        <v>-1.0246811518059603E+37</v>
      </c>
      <c r="M9632" s="71">
        <f t="shared" ca="1" si="2140"/>
        <v>0</v>
      </c>
      <c r="N9632" s="64">
        <f t="shared" ca="1" si="2141"/>
        <v>1.1985320051084791E+37</v>
      </c>
      <c r="O9632" s="65">
        <f t="shared" ca="1" si="2142"/>
        <v>1.1985320051084791E+37</v>
      </c>
      <c r="P9632" s="62">
        <f t="shared" ca="1" si="2144"/>
        <v>9.2844341539200332E-40</v>
      </c>
    </row>
    <row r="9633" spans="1:16" x14ac:dyDescent="0.3">
      <c r="A9633" s="42">
        <v>9622</v>
      </c>
      <c r="B9633" s="52">
        <f>'[1]Mixed Norm. Gen. Proc.'!AA9630</f>
        <v>-0.63553800248668324</v>
      </c>
      <c r="C9633" s="57">
        <f t="shared" si="2150"/>
        <v>3.5714124146951902E-40</v>
      </c>
      <c r="D9633" s="39">
        <f t="shared" ca="1" si="2145"/>
        <v>5.9014271901170737E-4</v>
      </c>
      <c r="E9633" s="70">
        <f t="shared" ca="1" si="2146"/>
        <v>5.0000000000000001E-3</v>
      </c>
      <c r="F9633" s="67">
        <f t="shared" si="2147"/>
        <v>3.5714124146951902E-40</v>
      </c>
      <c r="G9633" s="68">
        <f t="shared" si="2148"/>
        <v>3.7499830354299499E-40</v>
      </c>
      <c r="H9633" s="68">
        <f t="shared" si="2149"/>
        <v>3.3928417939604304E-40</v>
      </c>
      <c r="I9633" s="69">
        <f t="shared" si="2143"/>
        <v>7.1304108676535911E-39</v>
      </c>
      <c r="J9633" s="55">
        <f t="shared" ca="1" si="2137"/>
        <v>6.8448310950393592E-3</v>
      </c>
      <c r="K9633" s="61">
        <f t="shared" ca="1" si="2138"/>
        <v>-1.0257493930212228E+37</v>
      </c>
      <c r="L9633" s="61">
        <f t="shared" ca="1" si="2139"/>
        <v>-1.0257493930212228E+37</v>
      </c>
      <c r="M9633" s="71">
        <f t="shared" ca="1" si="2140"/>
        <v>0</v>
      </c>
      <c r="N9633" s="64">
        <f t="shared" ca="1" si="2141"/>
        <v>1.2024190528749584E+37</v>
      </c>
      <c r="O9633" s="65">
        <f t="shared" ca="1" si="2142"/>
        <v>1.2024190528749584E+37</v>
      </c>
      <c r="P9633" s="62">
        <f t="shared" ca="1" si="2144"/>
        <v>3.3836386519854407E-40</v>
      </c>
    </row>
    <row r="9634" spans="1:16" x14ac:dyDescent="0.3">
      <c r="A9634" s="42">
        <v>9623</v>
      </c>
      <c r="B9634" s="52">
        <f>'[1]Mixed Norm. Gen. Proc.'!AA9631</f>
        <v>0.17783546987793758</v>
      </c>
      <c r="C9634" s="57">
        <f t="shared" si="2150"/>
        <v>4.2065362195904088E-40</v>
      </c>
      <c r="D9634" s="39">
        <f t="shared" ca="1" si="2145"/>
        <v>-2.2994554108178651E-3</v>
      </c>
      <c r="E9634" s="70">
        <f t="shared" ca="1" si="2146"/>
        <v>5.0000000000000001E-3</v>
      </c>
      <c r="F9634" s="67">
        <f t="shared" si="2147"/>
        <v>4.2065362195904088E-40</v>
      </c>
      <c r="G9634" s="68">
        <f t="shared" si="2148"/>
        <v>4.4168630305699291E-40</v>
      </c>
      <c r="H9634" s="68">
        <f t="shared" si="2149"/>
        <v>3.9962094086108885E-40</v>
      </c>
      <c r="I9634" s="69">
        <f t="shared" si="2143"/>
        <v>7.089149043897111E-39</v>
      </c>
      <c r="J9634" s="55">
        <f t="shared" ca="1" si="2137"/>
        <v>6.8448310950393592E-3</v>
      </c>
      <c r="K9634" s="61">
        <f t="shared" ca="1" si="2138"/>
        <v>-1.0317196851410614E+37</v>
      </c>
      <c r="L9634" s="61">
        <f t="shared" ca="1" si="2139"/>
        <v>-1.0317196851410614E+37</v>
      </c>
      <c r="M9634" s="71">
        <f t="shared" ca="1" si="2140"/>
        <v>0</v>
      </c>
      <c r="N9634" s="64">
        <f t="shared" ca="1" si="2141"/>
        <v>1.2094176365884491E+37</v>
      </c>
      <c r="O9634" s="65">
        <f t="shared" ca="1" si="2142"/>
        <v>1.2094176365884491E+37</v>
      </c>
      <c r="P9634" s="62">
        <f t="shared" ca="1" si="2144"/>
        <v>3.9853696215584233E-40</v>
      </c>
    </row>
    <row r="9635" spans="1:16" x14ac:dyDescent="0.3">
      <c r="A9635" s="42">
        <v>9624</v>
      </c>
      <c r="B9635" s="52">
        <f>'[1]Mixed Norm. Gen. Proc.'!AA9632</f>
        <v>7.0978586329401308E-2</v>
      </c>
      <c r="C9635" s="57">
        <f t="shared" si="2150"/>
        <v>4.5051102138003597E-40</v>
      </c>
      <c r="D9635" s="39">
        <f t="shared" ca="1" si="2145"/>
        <v>-1.2251474260540271E-4</v>
      </c>
      <c r="E9635" s="70">
        <f t="shared" ca="1" si="2146"/>
        <v>5.0000000000000001E-3</v>
      </c>
      <c r="F9635" s="67">
        <f t="shared" si="2147"/>
        <v>4.5051102138003597E-40</v>
      </c>
      <c r="G9635" s="68">
        <f t="shared" si="2148"/>
        <v>4.7303657244903778E-40</v>
      </c>
      <c r="H9635" s="68">
        <f t="shared" si="2149"/>
        <v>4.2798547031103417E-40</v>
      </c>
      <c r="I9635" s="69">
        <f t="shared" si="2143"/>
        <v>6.9548241595442707E-39</v>
      </c>
      <c r="J9635" s="55">
        <f t="shared" ca="1" si="2137"/>
        <v>6.8042264866302726E-3</v>
      </c>
      <c r="K9635" s="61">
        <f t="shared" ca="1" si="2138"/>
        <v>-1.0520140123672395E+37</v>
      </c>
      <c r="L9635" s="61">
        <f t="shared" ca="1" si="2139"/>
        <v>-1.0520140123672395E+37</v>
      </c>
      <c r="M9635" s="71">
        <f t="shared" ca="1" si="2140"/>
        <v>0</v>
      </c>
      <c r="N9635" s="64">
        <f t="shared" ca="1" si="2141"/>
        <v>1.2324084456438325E+37</v>
      </c>
      <c r="O9635" s="65">
        <f t="shared" ca="1" si="2142"/>
        <v>1.2324084456438325E+37</v>
      </c>
      <c r="P9635" s="62">
        <f t="shared" ca="1" si="2144"/>
        <v>4.2683142978342186E-40</v>
      </c>
    </row>
    <row r="9636" spans="1:16" x14ac:dyDescent="0.3">
      <c r="A9636" s="42">
        <v>9625</v>
      </c>
      <c r="B9636" s="52">
        <f>'[1]Mixed Norm. Gen. Proc.'!AA9633</f>
        <v>-0.1172034431676094</v>
      </c>
      <c r="C9636" s="57">
        <f t="shared" si="2150"/>
        <v>3.9770957848933925E-40</v>
      </c>
      <c r="D9636" s="39">
        <f t="shared" ca="1" si="2145"/>
        <v>8.5414635925164465E-3</v>
      </c>
      <c r="E9636" s="70">
        <f t="shared" ca="1" si="2146"/>
        <v>8.5414635925164465E-3</v>
      </c>
      <c r="F9636" s="67">
        <f t="shared" si="2147"/>
        <v>3.9770957848933925E-40</v>
      </c>
      <c r="G9636" s="68">
        <f t="shared" si="2148"/>
        <v>4.1759505741380622E-40</v>
      </c>
      <c r="H9636" s="68">
        <f t="shared" si="2149"/>
        <v>3.7782409956487227E-40</v>
      </c>
      <c r="I9636" s="69">
        <f t="shared" si="2143"/>
        <v>6.9067164431416363E-39</v>
      </c>
      <c r="J9636" s="55">
        <f t="shared" ca="1" si="2137"/>
        <v>6.8042264866302726E-3</v>
      </c>
      <c r="K9636" s="61">
        <f t="shared" ca="1" si="2138"/>
        <v>-1.0593416610661832E+37</v>
      </c>
      <c r="L9636" s="61">
        <f t="shared" ca="1" si="2139"/>
        <v>-1.0593416610661832E+37</v>
      </c>
      <c r="M9636" s="71">
        <f t="shared" ca="1" si="2140"/>
        <v>0</v>
      </c>
      <c r="N9636" s="64">
        <f t="shared" ca="1" si="2141"/>
        <v>1.2409926052055179E+37</v>
      </c>
      <c r="O9636" s="65">
        <f t="shared" ca="1" si="2142"/>
        <v>1.2409926052055179E+37</v>
      </c>
      <c r="P9636" s="62">
        <f t="shared" ca="1" si="2144"/>
        <v>3.7680531656065112E-40</v>
      </c>
    </row>
    <row r="9637" spans="1:16" x14ac:dyDescent="0.3">
      <c r="A9637" s="42">
        <v>9626</v>
      </c>
      <c r="B9637" s="52">
        <f>'[1]Mixed Norm. Gen. Proc.'!AA9634</f>
        <v>2.5459244106568593E-2</v>
      </c>
      <c r="C9637" s="57">
        <f t="shared" si="2150"/>
        <v>4.0783496373161982E-40</v>
      </c>
      <c r="D9637" s="39">
        <f t="shared" ca="1" si="2145"/>
        <v>-1.5821948907448779E-3</v>
      </c>
      <c r="E9637" s="70">
        <f t="shared" ca="1" si="2146"/>
        <v>5.0000000000000001E-3</v>
      </c>
      <c r="F9637" s="67">
        <f t="shared" si="2147"/>
        <v>4.0783496373161982E-40</v>
      </c>
      <c r="G9637" s="68">
        <f t="shared" si="2148"/>
        <v>4.2822671191820084E-40</v>
      </c>
      <c r="H9637" s="68">
        <f t="shared" si="2149"/>
        <v>3.8744321554503879E-40</v>
      </c>
      <c r="I9637" s="69">
        <f t="shared" si="2143"/>
        <v>6.8567967709794092E-39</v>
      </c>
      <c r="J9637" s="55">
        <f t="shared" ca="1" si="2137"/>
        <v>6.8399988461506399E-3</v>
      </c>
      <c r="K9637" s="61">
        <f t="shared" ca="1" si="2138"/>
        <v>-1.0667253627104783E+37</v>
      </c>
      <c r="L9637" s="61">
        <f t="shared" ca="1" si="2139"/>
        <v>-1.0667253627104783E+37</v>
      </c>
      <c r="M9637" s="71">
        <f t="shared" ca="1" si="2140"/>
        <v>0</v>
      </c>
      <c r="N9637" s="64">
        <f t="shared" ca="1" si="2141"/>
        <v>1.2503560722861101E+37</v>
      </c>
      <c r="O9637" s="65">
        <f t="shared" ca="1" si="2142"/>
        <v>1.2503560722861101E+37</v>
      </c>
      <c r="P9637" s="62">
        <f t="shared" ca="1" si="2144"/>
        <v>3.8639301006078897E-40</v>
      </c>
    </row>
    <row r="9638" spans="1:16" x14ac:dyDescent="0.3">
      <c r="A9638" s="42">
        <v>9627</v>
      </c>
      <c r="B9638" s="52">
        <f>'[1]Mixed Norm. Gen. Proc.'!AA9635</f>
        <v>-0.19374235605154749</v>
      </c>
      <c r="C9638" s="57">
        <f t="shared" si="2150"/>
        <v>3.288200569780584E-40</v>
      </c>
      <c r="D9638" s="39">
        <f t="shared" ca="1" si="2145"/>
        <v>4.7114436325545496E-3</v>
      </c>
      <c r="E9638" s="70">
        <f t="shared" ca="1" si="2146"/>
        <v>5.0000000000000001E-3</v>
      </c>
      <c r="F9638" s="67">
        <f t="shared" si="2147"/>
        <v>3.288200569780584E-40</v>
      </c>
      <c r="G9638" s="68">
        <f t="shared" si="2148"/>
        <v>3.4526105982696134E-40</v>
      </c>
      <c r="H9638" s="68">
        <f t="shared" si="2149"/>
        <v>3.1237905412915546E-40</v>
      </c>
      <c r="I9638" s="69">
        <f t="shared" si="2143"/>
        <v>6.8500104080028672E-39</v>
      </c>
      <c r="J9638" s="55">
        <f t="shared" ca="1" si="2137"/>
        <v>6.8200487394462451E-3</v>
      </c>
      <c r="K9638" s="61">
        <f t="shared" ca="1" si="2138"/>
        <v>-1.0679656417168011E+37</v>
      </c>
      <c r="L9638" s="61">
        <f t="shared" ca="1" si="2139"/>
        <v>-1.0679656417168011E+37</v>
      </c>
      <c r="M9638" s="71">
        <f t="shared" ca="1" si="2140"/>
        <v>0</v>
      </c>
      <c r="N9638" s="64">
        <f t="shared" ca="1" si="2141"/>
        <v>1.2514113453632885E+37</v>
      </c>
      <c r="O9638" s="65">
        <f t="shared" ca="1" si="2142"/>
        <v>1.2514113453632885E+37</v>
      </c>
      <c r="P9638" s="62">
        <f t="shared" ca="1" si="2144"/>
        <v>3.1153478425023316E-40</v>
      </c>
    </row>
    <row r="9639" spans="1:16" x14ac:dyDescent="0.3">
      <c r="A9639" s="42">
        <v>9628</v>
      </c>
      <c r="B9639" s="52">
        <f>'[1]Mixed Norm. Gen. Proc.'!AA9636</f>
        <v>0.36383927543120553</v>
      </c>
      <c r="C9639" s="57">
        <f t="shared" si="2150"/>
        <v>4.4845770825620288E-40</v>
      </c>
      <c r="D9639" s="39">
        <f t="shared" ca="1" si="2145"/>
        <v>-4.867104372051214E-4</v>
      </c>
      <c r="E9639" s="70">
        <f t="shared" ca="1" si="2146"/>
        <v>5.0000000000000001E-3</v>
      </c>
      <c r="F9639" s="67">
        <f t="shared" si="2147"/>
        <v>4.4845770825620288E-40</v>
      </c>
      <c r="G9639" s="68">
        <f t="shared" si="2148"/>
        <v>4.7088059366901305E-40</v>
      </c>
      <c r="H9639" s="68">
        <f t="shared" si="2149"/>
        <v>4.2603482284339271E-40</v>
      </c>
      <c r="I9639" s="69">
        <f t="shared" si="2143"/>
        <v>6.8391264633682005E-39</v>
      </c>
      <c r="J9639" s="55">
        <f t="shared" ca="1" si="2137"/>
        <v>6.8200487394462451E-3</v>
      </c>
      <c r="K9639" s="61">
        <f t="shared" ca="1" si="2138"/>
        <v>-1.0696652270334976E+37</v>
      </c>
      <c r="L9639" s="61">
        <f t="shared" ca="1" si="2139"/>
        <v>-1.0696652270334976E+37</v>
      </c>
      <c r="M9639" s="71">
        <f t="shared" ca="1" si="2140"/>
        <v>0</v>
      </c>
      <c r="N9639" s="64">
        <f t="shared" ca="1" si="2141"/>
        <v>1.253402870431743E+37</v>
      </c>
      <c r="O9639" s="65">
        <f t="shared" ca="1" si="2142"/>
        <v>1.253402870431743E+37</v>
      </c>
      <c r="P9639" s="62">
        <f t="shared" ca="1" si="2144"/>
        <v>4.2488337442345491E-40</v>
      </c>
    </row>
    <row r="9640" spans="1:16" x14ac:dyDescent="0.3">
      <c r="A9640" s="42">
        <v>9629</v>
      </c>
      <c r="B9640" s="52">
        <f>'[1]Mixed Norm. Gen. Proc.'!AA9637</f>
        <v>0.53165686611513352</v>
      </c>
      <c r="C9640" s="57">
        <f t="shared" si="2150"/>
        <v>6.8688332801287052E-40</v>
      </c>
      <c r="D9640" s="39">
        <f t="shared" ca="1" si="2145"/>
        <v>1.5219997912205825E-2</v>
      </c>
      <c r="E9640" s="70">
        <f t="shared" ca="1" si="2146"/>
        <v>1.5219997912205825E-2</v>
      </c>
      <c r="F9640" s="67">
        <f t="shared" si="2147"/>
        <v>6.8688332801287052E-40</v>
      </c>
      <c r="G9640" s="68">
        <f t="shared" si="2148"/>
        <v>7.212274944135141E-40</v>
      </c>
      <c r="H9640" s="68">
        <f t="shared" si="2149"/>
        <v>6.5253916161222693E-40</v>
      </c>
      <c r="I9640" s="69">
        <f t="shared" si="2143"/>
        <v>6.8068191077270053E-39</v>
      </c>
      <c r="J9640" s="55">
        <f t="shared" ca="1" si="2137"/>
        <v>6.8200487394462451E-3</v>
      </c>
      <c r="K9640" s="61">
        <f t="shared" ca="1" si="2138"/>
        <v>-1.074742202689801E+37</v>
      </c>
      <c r="L9640" s="61">
        <f t="shared" ca="1" si="2139"/>
        <v>-1.074742202689801E+37</v>
      </c>
      <c r="M9640" s="71">
        <f t="shared" ca="1" si="2140"/>
        <v>0</v>
      </c>
      <c r="N9640" s="64">
        <f t="shared" ca="1" si="2141"/>
        <v>1.2593519241168575E+37</v>
      </c>
      <c r="O9640" s="65">
        <f t="shared" ca="1" si="2142"/>
        <v>1.2593519241168575E+37</v>
      </c>
      <c r="P9640" s="62">
        <f t="shared" ca="1" si="2144"/>
        <v>6.507755377338518E-40</v>
      </c>
    </row>
    <row r="9641" spans="1:16" x14ac:dyDescent="0.3">
      <c r="A9641" s="42">
        <v>9630</v>
      </c>
      <c r="B9641" s="52">
        <f>'[1]Mixed Norm. Gen. Proc.'!AA9638</f>
        <v>-0.2281670535787631</v>
      </c>
      <c r="C9641" s="57">
        <f t="shared" si="2150"/>
        <v>5.3015918290779875E-40</v>
      </c>
      <c r="D9641" s="39">
        <f t="shared" ca="1" si="2145"/>
        <v>-2.877628260499519E-2</v>
      </c>
      <c r="E9641" s="70">
        <f t="shared" ca="1" si="2146"/>
        <v>5.0000000000000001E-3</v>
      </c>
      <c r="F9641" s="67">
        <f t="shared" si="2147"/>
        <v>5.3015918290779875E-40</v>
      </c>
      <c r="G9641" s="68">
        <f t="shared" si="2148"/>
        <v>5.566671420531887E-40</v>
      </c>
      <c r="H9641" s="68">
        <f t="shared" si="2149"/>
        <v>5.0365122376240881E-40</v>
      </c>
      <c r="I9641" s="69">
        <f t="shared" si="2143"/>
        <v>6.6519727430889678E-39</v>
      </c>
      <c r="J9641" s="55">
        <f t="shared" ca="1" si="2137"/>
        <v>6.8744401010278466E-3</v>
      </c>
      <c r="K9641" s="61">
        <f t="shared" ca="1" si="2138"/>
        <v>-1.0992452479645318E+37</v>
      </c>
      <c r="L9641" s="61">
        <f t="shared" ca="1" si="2139"/>
        <v>-1.0992452479645318E+37</v>
      </c>
      <c r="M9641" s="71">
        <f t="shared" ca="1" si="2140"/>
        <v>0</v>
      </c>
      <c r="N9641" s="64">
        <f t="shared" ca="1" si="2141"/>
        <v>1.2891825335665051E+37</v>
      </c>
      <c r="O9641" s="65">
        <f t="shared" ca="1" si="2142"/>
        <v>1.2891825335665051E+37</v>
      </c>
      <c r="P9641" s="62">
        <f t="shared" ca="1" si="2144"/>
        <v>5.0227915950107362E-40</v>
      </c>
    </row>
    <row r="9642" spans="1:16" x14ac:dyDescent="0.3">
      <c r="A9642" s="42">
        <v>9631</v>
      </c>
      <c r="B9642" s="52">
        <f>'[1]Mixed Norm. Gen. Proc.'!AA9639</f>
        <v>0.14143501810185555</v>
      </c>
      <c r="C9642" s="57">
        <f t="shared" si="2150"/>
        <v>6.0514225653922821E-40</v>
      </c>
      <c r="D9642" s="39">
        <f t="shared" ca="1" si="2145"/>
        <v>3.7964421801476643E-3</v>
      </c>
      <c r="E9642" s="70">
        <f t="shared" ca="1" si="2146"/>
        <v>5.0000000000000001E-3</v>
      </c>
      <c r="F9642" s="67">
        <f t="shared" si="2147"/>
        <v>6.0514225653922821E-40</v>
      </c>
      <c r="G9642" s="68">
        <f t="shared" si="2148"/>
        <v>6.3539936936618965E-40</v>
      </c>
      <c r="H9642" s="68">
        <f t="shared" si="2149"/>
        <v>5.7488514371226676E-40</v>
      </c>
      <c r="I9642" s="69">
        <f t="shared" si="2143"/>
        <v>6.599957258425187E-39</v>
      </c>
      <c r="J9642" s="55">
        <f t="shared" ca="1" si="2137"/>
        <v>6.8392419549050719E-3</v>
      </c>
      <c r="K9642" s="61">
        <f t="shared" ca="1" si="2138"/>
        <v>-1.1082445561120373E+37</v>
      </c>
      <c r="L9642" s="61">
        <f t="shared" ca="1" si="2139"/>
        <v>-1.1082445561120373E+37</v>
      </c>
      <c r="M9642" s="71">
        <f t="shared" ca="1" si="2140"/>
        <v>0</v>
      </c>
      <c r="N9642" s="64">
        <f t="shared" ca="1" si="2141"/>
        <v>1.2990068668118612E+37</v>
      </c>
      <c r="O9642" s="65">
        <f t="shared" ca="1" si="2142"/>
        <v>1.2990068668118612E+37</v>
      </c>
      <c r="P9642" s="62">
        <f t="shared" ca="1" si="2144"/>
        <v>5.7332702941714418E-40</v>
      </c>
    </row>
    <row r="9643" spans="1:16" x14ac:dyDescent="0.3">
      <c r="A9643" s="42">
        <v>9632</v>
      </c>
      <c r="B9643" s="52">
        <f>'[1]Mixed Norm. Gen. Proc.'!AA9640</f>
        <v>-0.17325729542596058</v>
      </c>
      <c r="C9643" s="57">
        <f t="shared" si="2150"/>
        <v>5.0029694582327876E-40</v>
      </c>
      <c r="D9643" s="39">
        <f t="shared" ca="1" si="2145"/>
        <v>-8.3496583087576473E-3</v>
      </c>
      <c r="E9643" s="70">
        <f t="shared" ca="1" si="2146"/>
        <v>5.0000000000000001E-3</v>
      </c>
      <c r="F9643" s="67">
        <f t="shared" si="2147"/>
        <v>5.0029694582327876E-40</v>
      </c>
      <c r="G9643" s="68">
        <f t="shared" si="2148"/>
        <v>5.2531179311444268E-40</v>
      </c>
      <c r="H9643" s="68">
        <f t="shared" si="2149"/>
        <v>4.7528209853211483E-40</v>
      </c>
      <c r="I9643" s="69">
        <f t="shared" si="2143"/>
        <v>6.5323782431146902E-39</v>
      </c>
      <c r="J9643" s="55">
        <f t="shared" ca="1" si="2137"/>
        <v>6.8392419549050719E-3</v>
      </c>
      <c r="K9643" s="61">
        <f t="shared" ca="1" si="2138"/>
        <v>-1.1197096111100685E+37</v>
      </c>
      <c r="L9643" s="61">
        <f t="shared" ca="1" si="2139"/>
        <v>-1.1197096111100685E+37</v>
      </c>
      <c r="M9643" s="71">
        <f t="shared" ca="1" si="2140"/>
        <v>0</v>
      </c>
      <c r="N9643" s="64">
        <f t="shared" ca="1" si="2141"/>
        <v>1.3124454035397696E+37</v>
      </c>
      <c r="O9643" s="65">
        <f t="shared" ca="1" si="2142"/>
        <v>1.3124454035397696E+37</v>
      </c>
      <c r="P9643" s="62">
        <f t="shared" ca="1" si="2144"/>
        <v>4.7399393890572974E-40</v>
      </c>
    </row>
    <row r="9644" spans="1:16" x14ac:dyDescent="0.3">
      <c r="A9644" s="42">
        <v>9633</v>
      </c>
      <c r="B9644" s="52">
        <f>'[1]Mixed Norm. Gen. Proc.'!AA9641</f>
        <v>-0.20348989691572122</v>
      </c>
      <c r="C9644" s="57">
        <f t="shared" si="2150"/>
        <v>3.9849157189044957E-40</v>
      </c>
      <c r="D9644" s="39">
        <f t="shared" ca="1" si="2145"/>
        <v>6.72081819934966E-3</v>
      </c>
      <c r="E9644" s="70">
        <f t="shared" ca="1" si="2146"/>
        <v>6.72081819934966E-3</v>
      </c>
      <c r="F9644" s="67">
        <f t="shared" si="2147"/>
        <v>3.9849157189044957E-40</v>
      </c>
      <c r="G9644" s="68">
        <f t="shared" si="2148"/>
        <v>4.1841615048497204E-40</v>
      </c>
      <c r="H9644" s="68">
        <f t="shared" si="2149"/>
        <v>3.785669932959271E-40</v>
      </c>
      <c r="I9644" s="69">
        <f t="shared" si="2143"/>
        <v>6.5106757358905804E-39</v>
      </c>
      <c r="J9644" s="55">
        <f t="shared" ca="1" si="2137"/>
        <v>6.7749344948491363E-3</v>
      </c>
      <c r="K9644" s="61">
        <f t="shared" ca="1" si="2138"/>
        <v>-1.1240642274790219E+37</v>
      </c>
      <c r="L9644" s="61">
        <f t="shared" ca="1" si="2139"/>
        <v>-1.1240642274790219E+37</v>
      </c>
      <c r="M9644" s="71">
        <f t="shared" ca="1" si="2140"/>
        <v>0</v>
      </c>
      <c r="N9644" s="64">
        <f t="shared" ca="1" si="2141"/>
        <v>1.316198065726346E+37</v>
      </c>
      <c r="O9644" s="65">
        <f t="shared" ca="1" si="2142"/>
        <v>1.316198065726346E+37</v>
      </c>
      <c r="P9644" s="62">
        <f t="shared" ca="1" si="2144"/>
        <v>3.7755059566692868E-40</v>
      </c>
    </row>
    <row r="9645" spans="1:16" x14ac:dyDescent="0.3">
      <c r="A9645" s="42">
        <v>9634</v>
      </c>
      <c r="B9645" s="52">
        <f>'[1]Mixed Norm. Gen. Proc.'!AA9642</f>
        <v>0.4204778420256251</v>
      </c>
      <c r="C9645" s="57">
        <f t="shared" si="2150"/>
        <v>5.6604844810434511E-40</v>
      </c>
      <c r="D9645" s="39">
        <f t="shared" ca="1" si="2145"/>
        <v>-1.9162777346855283E-2</v>
      </c>
      <c r="E9645" s="70">
        <f t="shared" ca="1" si="2146"/>
        <v>5.0000000000000001E-3</v>
      </c>
      <c r="F9645" s="67">
        <f t="shared" si="2147"/>
        <v>5.6604844810434511E-40</v>
      </c>
      <c r="G9645" s="68">
        <f t="shared" si="2148"/>
        <v>5.9435087050956235E-40</v>
      </c>
      <c r="H9645" s="68">
        <f t="shared" si="2149"/>
        <v>5.3774602569912786E-40</v>
      </c>
      <c r="I9645" s="69">
        <f t="shared" si="2143"/>
        <v>6.4346985930840204E-39</v>
      </c>
      <c r="J9645" s="55">
        <f t="shared" ca="1" si="2137"/>
        <v>6.7769966553287153E-3</v>
      </c>
      <c r="K9645" s="61">
        <f t="shared" ca="1" si="2138"/>
        <v>-1.1373163298427206E+37</v>
      </c>
      <c r="L9645" s="61">
        <f t="shared" ca="1" si="2139"/>
        <v>-1.1373163298427206E+37</v>
      </c>
      <c r="M9645" s="71">
        <f t="shared" ca="1" si="2140"/>
        <v>0</v>
      </c>
      <c r="N9645" s="64">
        <f t="shared" ca="1" si="2141"/>
        <v>1.3317591477028739E+37</v>
      </c>
      <c r="O9645" s="65">
        <f t="shared" ca="1" si="2142"/>
        <v>1.3317591477028739E+37</v>
      </c>
      <c r="P9645" s="62">
        <f t="shared" ca="1" si="2144"/>
        <v>5.3630181652302613E-40</v>
      </c>
    </row>
    <row r="9646" spans="1:16" x14ac:dyDescent="0.3">
      <c r="A9646" s="42">
        <v>9635</v>
      </c>
      <c r="B9646" s="52">
        <f>'[1]Mixed Norm. Gen. Proc.'!AA9643</f>
        <v>2.2251383732021748E-2</v>
      </c>
      <c r="C9646" s="57">
        <f t="shared" si="2150"/>
        <v>5.7864380933403028E-40</v>
      </c>
      <c r="D9646" s="39">
        <f t="shared" ca="1" si="2145"/>
        <v>4.998195659599037E-4</v>
      </c>
      <c r="E9646" s="70">
        <f t="shared" ca="1" si="2146"/>
        <v>5.0000000000000001E-3</v>
      </c>
      <c r="F9646" s="67">
        <f t="shared" si="2147"/>
        <v>5.7864380933403028E-40</v>
      </c>
      <c r="G9646" s="68">
        <f t="shared" si="2148"/>
        <v>6.0757599980073186E-40</v>
      </c>
      <c r="H9646" s="68">
        <f t="shared" si="2149"/>
        <v>5.497116188673287E-40</v>
      </c>
      <c r="I9646" s="69">
        <f t="shared" si="2143"/>
        <v>6.0773533895889129E-39</v>
      </c>
      <c r="J9646" s="55">
        <f t="shared" ca="1" si="2137"/>
        <v>6.7769966553287153E-3</v>
      </c>
      <c r="K9646" s="61">
        <f t="shared" ca="1" si="2138"/>
        <v>-1.2041899357156653E+37</v>
      </c>
      <c r="L9646" s="61">
        <f t="shared" ca="1" si="2139"/>
        <v>-1.2041899357156653E+37</v>
      </c>
      <c r="M9646" s="71">
        <f t="shared" ca="1" si="2140"/>
        <v>0</v>
      </c>
      <c r="N9646" s="64">
        <f t="shared" ca="1" si="2141"/>
        <v>1.4100658896569696E+37</v>
      </c>
      <c r="O9646" s="65">
        <f t="shared" ca="1" si="2142"/>
        <v>1.4100658896569696E+37</v>
      </c>
      <c r="P9646" s="62">
        <f t="shared" ca="1" si="2144"/>
        <v>5.4823527403866029E-40</v>
      </c>
    </row>
    <row r="9647" spans="1:16" x14ac:dyDescent="0.3">
      <c r="A9647" s="42">
        <v>9636</v>
      </c>
      <c r="B9647" s="52">
        <f>'[1]Mixed Norm. Gen. Proc.'!AA9644</f>
        <v>0.24420638876146311</v>
      </c>
      <c r="C9647" s="57">
        <f t="shared" si="2150"/>
        <v>7.1995232439067045E-40</v>
      </c>
      <c r="D9647" s="39">
        <f t="shared" ca="1" si="2145"/>
        <v>-2.123807043703848E-3</v>
      </c>
      <c r="E9647" s="70">
        <f t="shared" ca="1" si="2146"/>
        <v>5.0000000000000001E-3</v>
      </c>
      <c r="F9647" s="67">
        <f t="shared" si="2147"/>
        <v>7.1995232439067045E-40</v>
      </c>
      <c r="G9647" s="68">
        <f t="shared" si="2148"/>
        <v>7.5594994061020407E-40</v>
      </c>
      <c r="H9647" s="68">
        <f t="shared" si="2149"/>
        <v>6.839547081711369E-40</v>
      </c>
      <c r="I9647" s="69">
        <f t="shared" si="2143"/>
        <v>5.9197237845811944E-39</v>
      </c>
      <c r="J9647" s="55">
        <f t="shared" ref="J9647:J9710" ca="1" si="2151">AVERAGE(E9548:E9646)</f>
        <v>6.6841163642995787E-3</v>
      </c>
      <c r="K9647" s="61">
        <f t="shared" ref="K9647:K9710" ca="1" si="2152">(LN(F9647/G9647)+(J9647+I9647^2/2)*$K$4)/(I9647*SQRT($K$4))</f>
        <v>-1.2372433178356365E+37</v>
      </c>
      <c r="L9647" s="61">
        <f t="shared" ref="L9647:L9710" ca="1" si="2153">(LN(F9647/G9647)+(J9647-I9647^2/2)*$K$4)/(I9647*SQRT($K$4))</f>
        <v>-1.2372433178356365E+37</v>
      </c>
      <c r="M9647" s="71">
        <f t="shared" ref="M9647:M9710" ca="1" si="2154">F9647*_xlfn.NORM.S.DIST(K9647,TRUE)-G9647*EXP(-J9647*$K$4)*_xlfn.NORM.S.DIST(L9647,TRUE)</f>
        <v>0</v>
      </c>
      <c r="N9647" s="64">
        <f t="shared" ref="N9647:N9710" ca="1" si="2155">(LN(F9647/H9647)+(J9647+I9647^2/2)*$K$4)/(I9647*SQRT($K$4))</f>
        <v>1.4466245583924684E+37</v>
      </c>
      <c r="O9647" s="65">
        <f t="shared" ref="O9647:O9710" ca="1" si="2156">(LN(F9647/H9647)+(J9647-I9647^2/2)*$K$4)/(I9647*SQRT($K$4))</f>
        <v>1.4466245583924684E+37</v>
      </c>
      <c r="P9647" s="62">
        <f t="shared" ca="1" si="2144"/>
        <v>6.8214297195971293E-40</v>
      </c>
    </row>
    <row r="9648" spans="1:16" x14ac:dyDescent="0.3">
      <c r="A9648" s="42">
        <v>9637</v>
      </c>
      <c r="B9648" s="52">
        <f>'[1]Mixed Norm. Gen. Proc.'!AA9645</f>
        <v>-0.21692874098052589</v>
      </c>
      <c r="C9648" s="57">
        <f t="shared" si="2150"/>
        <v>5.637739730945992E-40</v>
      </c>
      <c r="D9648" s="39">
        <f t="shared" ca="1" si="2145"/>
        <v>8.8799595186670899E-3</v>
      </c>
      <c r="E9648" s="70">
        <f t="shared" ca="1" si="2146"/>
        <v>8.8799595186670899E-3</v>
      </c>
      <c r="F9648" s="67">
        <f t="shared" si="2147"/>
        <v>5.637739730945992E-40</v>
      </c>
      <c r="G9648" s="68">
        <f t="shared" si="2148"/>
        <v>5.919626717493292E-40</v>
      </c>
      <c r="H9648" s="68">
        <f t="shared" si="2149"/>
        <v>5.355852744398692E-40</v>
      </c>
      <c r="I9648" s="69">
        <f t="shared" ref="I9648:I9711" si="2157">_xlfn.STDEV.S(F9549:F9647)</f>
        <v>5.8424078672236476E-39</v>
      </c>
      <c r="J9648" s="55">
        <f t="shared" ca="1" si="2151"/>
        <v>6.6841163642995787E-3</v>
      </c>
      <c r="K9648" s="61">
        <f t="shared" ca="1" si="2152"/>
        <v>-1.2536164647105047E+37</v>
      </c>
      <c r="L9648" s="61">
        <f t="shared" ca="1" si="2153"/>
        <v>-1.2536164647105047E+37</v>
      </c>
      <c r="M9648" s="71">
        <f t="shared" ca="1" si="2154"/>
        <v>0</v>
      </c>
      <c r="N9648" s="64">
        <f t="shared" ca="1" si="2155"/>
        <v>1.4657685667099249E+37</v>
      </c>
      <c r="O9648" s="65">
        <f t="shared" ca="1" si="2156"/>
        <v>1.4657685667099249E+37</v>
      </c>
      <c r="P9648" s="62">
        <f t="shared" ref="P9648:P9711" ca="1" si="2158">H9648*EXP(-J9648*$K$4)*_xlfn.NORM.S.DIST(-L9648,TRUE)-F9648*_xlfn.NORM.S.DIST(K9648,TRUE)</f>
        <v>5.341665558837783E-40</v>
      </c>
    </row>
    <row r="9649" spans="1:16" x14ac:dyDescent="0.3">
      <c r="A9649" s="42">
        <v>9638</v>
      </c>
      <c r="B9649" s="52">
        <f>'[1]Mixed Norm. Gen. Proc.'!AA9646</f>
        <v>0.21337683474060065</v>
      </c>
      <c r="C9649" s="57">
        <f t="shared" si="2150"/>
        <v>6.840702789826573E-40</v>
      </c>
      <c r="D9649" s="39">
        <f t="shared" ca="1" si="2145"/>
        <v>-1.4888686692524316E-3</v>
      </c>
      <c r="E9649" s="70">
        <f t="shared" ca="1" si="2146"/>
        <v>5.0000000000000001E-3</v>
      </c>
      <c r="F9649" s="67">
        <f t="shared" si="2147"/>
        <v>6.840702789826573E-40</v>
      </c>
      <c r="G9649" s="68">
        <f t="shared" si="2148"/>
        <v>7.1827379293179018E-40</v>
      </c>
      <c r="H9649" s="68">
        <f t="shared" si="2149"/>
        <v>6.4986676503352441E-40</v>
      </c>
      <c r="I9649" s="69">
        <f t="shared" si="2157"/>
        <v>5.6360401061253364E-39</v>
      </c>
      <c r="J9649" s="55">
        <f t="shared" ca="1" si="2151"/>
        <v>6.7233078745891446E-3</v>
      </c>
      <c r="K9649" s="61">
        <f t="shared" ca="1" si="2152"/>
        <v>-1.2990805113078604E+37</v>
      </c>
      <c r="L9649" s="61">
        <f t="shared" ca="1" si="2153"/>
        <v>-1.2990805113078604E+37</v>
      </c>
      <c r="M9649" s="71">
        <f t="shared" ca="1" si="2154"/>
        <v>0</v>
      </c>
      <c r="N9649" s="64">
        <f t="shared" ca="1" si="2155"/>
        <v>1.5198768066703861E+37</v>
      </c>
      <c r="O9649" s="65">
        <f t="shared" ca="1" si="2156"/>
        <v>1.5198768066703861E+37</v>
      </c>
      <c r="P9649" s="62">
        <f t="shared" ca="1" si="2158"/>
        <v>6.4813524480388025E-40</v>
      </c>
    </row>
    <row r="9650" spans="1:16" x14ac:dyDescent="0.3">
      <c r="A9650" s="42">
        <v>9639</v>
      </c>
      <c r="B9650" s="52">
        <f>'[1]Mixed Norm. Gen. Proc.'!AA9647</f>
        <v>0.22926873849234031</v>
      </c>
      <c r="C9650" s="57">
        <f t="shared" si="2150"/>
        <v>8.4090620888511456E-40</v>
      </c>
      <c r="D9650" s="39">
        <f t="shared" ca="1" si="2145"/>
        <v>1.3215377496524571E-3</v>
      </c>
      <c r="E9650" s="70">
        <f t="shared" ca="1" si="2146"/>
        <v>5.0000000000000001E-3</v>
      </c>
      <c r="F9650" s="67">
        <f t="shared" si="2147"/>
        <v>8.4090620888511456E-40</v>
      </c>
      <c r="G9650" s="68">
        <f t="shared" si="2148"/>
        <v>8.8295151932937036E-40</v>
      </c>
      <c r="H9650" s="68">
        <f t="shared" si="2149"/>
        <v>7.9886089844085876E-40</v>
      </c>
      <c r="I9650" s="69">
        <f t="shared" si="2157"/>
        <v>5.4757985850875142E-39</v>
      </c>
      <c r="J9650" s="55">
        <f t="shared" ca="1" si="2151"/>
        <v>6.6683092278641597E-3</v>
      </c>
      <c r="K9650" s="61">
        <f t="shared" ca="1" si="2152"/>
        <v>-1.3377289792676778E+37</v>
      </c>
      <c r="L9650" s="61">
        <f t="shared" ca="1" si="2153"/>
        <v>-1.3377289792676778E+37</v>
      </c>
      <c r="M9650" s="71">
        <f t="shared" ca="1" si="2154"/>
        <v>0</v>
      </c>
      <c r="N9650" s="64">
        <f t="shared" ca="1" si="2155"/>
        <v>1.5637211479975536E+37</v>
      </c>
      <c r="O9650" s="65">
        <f t="shared" ca="1" si="2156"/>
        <v>1.5637211479975536E+37</v>
      </c>
      <c r="P9650" s="62">
        <f t="shared" ca="1" si="2158"/>
        <v>7.9674978351506572E-40</v>
      </c>
    </row>
    <row r="9651" spans="1:16" x14ac:dyDescent="0.3">
      <c r="A9651" s="42">
        <v>9640</v>
      </c>
      <c r="B9651" s="52">
        <f>'[1]Mixed Norm. Gen. Proc.'!AA9648</f>
        <v>-0.19536371902569044</v>
      </c>
      <c r="C9651" s="57">
        <f t="shared" si="2150"/>
        <v>6.766236445655244E-40</v>
      </c>
      <c r="D9651" s="39">
        <f t="shared" ca="1" si="2145"/>
        <v>3.0226114219528873E-3</v>
      </c>
      <c r="E9651" s="70">
        <f t="shared" ca="1" si="2146"/>
        <v>5.0000000000000001E-3</v>
      </c>
      <c r="F9651" s="67">
        <f t="shared" si="2147"/>
        <v>6.766236445655244E-40</v>
      </c>
      <c r="G9651" s="68">
        <f t="shared" si="2148"/>
        <v>7.1045482679380062E-40</v>
      </c>
      <c r="H9651" s="68">
        <f t="shared" si="2149"/>
        <v>6.4279246233724817E-40</v>
      </c>
      <c r="I9651" s="69">
        <f t="shared" si="2157"/>
        <v>5.3629612226127011E-39</v>
      </c>
      <c r="J9651" s="55">
        <f t="shared" ca="1" si="2151"/>
        <v>6.6683092278641606E-3</v>
      </c>
      <c r="K9651" s="61">
        <f t="shared" ca="1" si="2152"/>
        <v>-1.3658749612095631E+37</v>
      </c>
      <c r="L9651" s="61">
        <f t="shared" ca="1" si="2153"/>
        <v>-1.3658749612095631E+37</v>
      </c>
      <c r="M9651" s="71">
        <f t="shared" ca="1" si="2154"/>
        <v>0</v>
      </c>
      <c r="N9651" s="64">
        <f t="shared" ca="1" si="2155"/>
        <v>1.5966220329120521E+37</v>
      </c>
      <c r="O9651" s="65">
        <f t="shared" ca="1" si="2156"/>
        <v>1.5966220329120521E+37</v>
      </c>
      <c r="P9651" s="62">
        <f t="shared" ca="1" si="2158"/>
        <v>6.4109378267464879E-40</v>
      </c>
    </row>
    <row r="9652" spans="1:16" x14ac:dyDescent="0.3">
      <c r="A9652" s="42">
        <v>9641</v>
      </c>
      <c r="B9652" s="52">
        <f>'[1]Mixed Norm. Gen. Proc.'!AA9649</f>
        <v>0.25371282034636372</v>
      </c>
      <c r="C9652" s="57">
        <f t="shared" si="2150"/>
        <v>8.4829173774127909E-40</v>
      </c>
      <c r="D9652" s="39">
        <f t="shared" ca="1" si="2145"/>
        <v>-1.1110351858829916E-2</v>
      </c>
      <c r="E9652" s="70">
        <f t="shared" ca="1" si="2146"/>
        <v>5.0000000000000001E-3</v>
      </c>
      <c r="F9652" s="67">
        <f t="shared" si="2147"/>
        <v>8.4829173774127909E-40</v>
      </c>
      <c r="G9652" s="68">
        <f t="shared" si="2148"/>
        <v>8.9070632462834301E-40</v>
      </c>
      <c r="H9652" s="68">
        <f t="shared" si="2149"/>
        <v>8.0587715085421518E-40</v>
      </c>
      <c r="I9652" s="69">
        <f t="shared" si="2157"/>
        <v>5.3084745666494273E-39</v>
      </c>
      <c r="J9652" s="55">
        <f t="shared" ca="1" si="2151"/>
        <v>6.6683092278641597E-3</v>
      </c>
      <c r="K9652" s="61">
        <f t="shared" ca="1" si="2152"/>
        <v>-1.3798944235175895E+37</v>
      </c>
      <c r="L9652" s="61">
        <f t="shared" ca="1" si="2153"/>
        <v>-1.3798944235175895E+37</v>
      </c>
      <c r="M9652" s="71">
        <f t="shared" ca="1" si="2154"/>
        <v>0</v>
      </c>
      <c r="N9652" s="64">
        <f t="shared" ca="1" si="2155"/>
        <v>1.6130099037247348E+37</v>
      </c>
      <c r="O9652" s="65">
        <f t="shared" ca="1" si="2156"/>
        <v>1.6130099037247348E+37</v>
      </c>
      <c r="P9652" s="62">
        <f t="shared" ca="1" si="2158"/>
        <v>8.0374749438355266E-40</v>
      </c>
    </row>
    <row r="9653" spans="1:16" x14ac:dyDescent="0.3">
      <c r="A9653" s="42">
        <v>9642</v>
      </c>
      <c r="B9653" s="52">
        <f>'[1]Mixed Norm. Gen. Proc.'!AA9650</f>
        <v>0.15162672400046784</v>
      </c>
      <c r="C9653" s="57">
        <f t="shared" si="2150"/>
        <v>9.7691543493165325E-40</v>
      </c>
      <c r="D9653" s="39">
        <f t="shared" ca="1" si="2145"/>
        <v>3.6324947882110598E-4</v>
      </c>
      <c r="E9653" s="70">
        <f t="shared" ca="1" si="2146"/>
        <v>5.0000000000000001E-3</v>
      </c>
      <c r="F9653" s="67">
        <f t="shared" si="2147"/>
        <v>9.7691543493165325E-40</v>
      </c>
      <c r="G9653" s="68">
        <f t="shared" si="2148"/>
        <v>1.0257612066782359E-39</v>
      </c>
      <c r="H9653" s="68">
        <f t="shared" si="2149"/>
        <v>9.2806966318507055E-40</v>
      </c>
      <c r="I9653" s="69">
        <f t="shared" si="2157"/>
        <v>5.2372326467136978E-39</v>
      </c>
      <c r="J9653" s="55">
        <f t="shared" ca="1" si="2151"/>
        <v>6.6683092278641606E-3</v>
      </c>
      <c r="K9653" s="61">
        <f t="shared" ca="1" si="2152"/>
        <v>-1.398665086322058E+37</v>
      </c>
      <c r="L9653" s="61">
        <f t="shared" ca="1" si="2153"/>
        <v>-1.398665086322058E+37</v>
      </c>
      <c r="M9653" s="71">
        <f t="shared" ca="1" si="2154"/>
        <v>0</v>
      </c>
      <c r="N9653" s="64">
        <f t="shared" ca="1" si="2155"/>
        <v>1.6349516294735043E+37</v>
      </c>
      <c r="O9653" s="65">
        <f t="shared" ca="1" si="2156"/>
        <v>1.6349516294735043E+37</v>
      </c>
      <c r="P9653" s="62">
        <f t="shared" ca="1" si="2158"/>
        <v>9.2561709388051512E-40</v>
      </c>
    </row>
    <row r="9654" spans="1:16" x14ac:dyDescent="0.3">
      <c r="A9654" s="42">
        <v>9643</v>
      </c>
      <c r="B9654" s="52">
        <f>'[1]Mixed Norm. Gen. Proc.'!AA9651</f>
        <v>-0.29011129208338093</v>
      </c>
      <c r="C9654" s="57">
        <f t="shared" si="2150"/>
        <v>6.9350123584743329E-40</v>
      </c>
      <c r="D9654" s="39">
        <f t="shared" ca="1" si="2145"/>
        <v>4.8577331996840865E-3</v>
      </c>
      <c r="E9654" s="70">
        <f t="shared" ca="1" si="2146"/>
        <v>5.0000000000000001E-3</v>
      </c>
      <c r="F9654" s="67">
        <f t="shared" si="2147"/>
        <v>6.9350123584743329E-40</v>
      </c>
      <c r="G9654" s="68">
        <f t="shared" si="2148"/>
        <v>7.2817629763980496E-40</v>
      </c>
      <c r="H9654" s="68">
        <f t="shared" si="2149"/>
        <v>6.5882617405506161E-40</v>
      </c>
      <c r="I9654" s="69">
        <f t="shared" si="2157"/>
        <v>5.0832427742917854E-39</v>
      </c>
      <c r="J9654" s="55">
        <f t="shared" ca="1" si="2151"/>
        <v>6.6238951548668133E-3</v>
      </c>
      <c r="K9654" s="61">
        <f t="shared" ca="1" si="2152"/>
        <v>-1.4415861293465839E+37</v>
      </c>
      <c r="L9654" s="61">
        <f t="shared" ca="1" si="2153"/>
        <v>-1.4415861293465839E+37</v>
      </c>
      <c r="M9654" s="71">
        <f t="shared" ca="1" si="2154"/>
        <v>0</v>
      </c>
      <c r="N9654" s="64">
        <f t="shared" ca="1" si="2155"/>
        <v>1.6839298467803766E+37</v>
      </c>
      <c r="O9654" s="65">
        <f t="shared" ca="1" si="2156"/>
        <v>1.6839298467803766E+37</v>
      </c>
      <c r="P9654" s="62">
        <f t="shared" ca="1" si="2158"/>
        <v>6.5709670378600501E-40</v>
      </c>
    </row>
    <row r="9655" spans="1:16" x14ac:dyDescent="0.3">
      <c r="A9655" s="42">
        <v>9644</v>
      </c>
      <c r="B9655" s="52">
        <f>'[1]Mixed Norm. Gen. Proc.'!AA9652</f>
        <v>2.695768702832492E-2</v>
      </c>
      <c r="C9655" s="57">
        <f t="shared" si="2150"/>
        <v>7.1219642511716497E-40</v>
      </c>
      <c r="D9655" s="39">
        <f t="shared" ca="1" si="2145"/>
        <v>-1.4072707100630487E-2</v>
      </c>
      <c r="E9655" s="70">
        <f t="shared" ca="1" si="2146"/>
        <v>5.0000000000000001E-3</v>
      </c>
      <c r="F9655" s="67">
        <f t="shared" si="2147"/>
        <v>7.1219642511716497E-40</v>
      </c>
      <c r="G9655" s="68">
        <f t="shared" si="2148"/>
        <v>7.4780624637302331E-40</v>
      </c>
      <c r="H9655" s="68">
        <f t="shared" si="2149"/>
        <v>6.7658660386130672E-40</v>
      </c>
      <c r="I9655" s="69">
        <f t="shared" si="2157"/>
        <v>5.0054291117510846E-39</v>
      </c>
      <c r="J9655" s="55">
        <f t="shared" ca="1" si="2151"/>
        <v>6.6238951548668133E-3</v>
      </c>
      <c r="K9655" s="61">
        <f t="shared" ca="1" si="2152"/>
        <v>-1.4639968146420766E+37</v>
      </c>
      <c r="L9655" s="61">
        <f t="shared" ca="1" si="2153"/>
        <v>-1.4639968146420766E+37</v>
      </c>
      <c r="M9655" s="71">
        <f t="shared" ca="1" si="2154"/>
        <v>0</v>
      </c>
      <c r="N9655" s="64">
        <f t="shared" ca="1" si="2155"/>
        <v>1.7101079717551088E+37</v>
      </c>
      <c r="O9655" s="65">
        <f t="shared" ca="1" si="2156"/>
        <v>1.7101079717551088E+37</v>
      </c>
      <c r="P9655" s="62">
        <f t="shared" ca="1" si="2158"/>
        <v>6.7481051107401206E-40</v>
      </c>
    </row>
    <row r="9656" spans="1:16" x14ac:dyDescent="0.3">
      <c r="A9656" s="42">
        <v>9645</v>
      </c>
      <c r="B9656" s="52">
        <f>'[1]Mixed Norm. Gen. Proc.'!AA9653</f>
        <v>0.27929002115129192</v>
      </c>
      <c r="C9656" s="57">
        <f t="shared" si="2150"/>
        <v>9.1110577975201246E-40</v>
      </c>
      <c r="D9656" s="39">
        <f t="shared" ca="1" si="2145"/>
        <v>3.9249169860678208E-3</v>
      </c>
      <c r="E9656" s="70">
        <f t="shared" ca="1" si="2146"/>
        <v>5.0000000000000001E-3</v>
      </c>
      <c r="F9656" s="67">
        <f t="shared" si="2147"/>
        <v>9.1110577975201246E-40</v>
      </c>
      <c r="G9656" s="68">
        <f t="shared" si="2148"/>
        <v>9.5666106873961316E-40</v>
      </c>
      <c r="H9656" s="68">
        <f t="shared" si="2149"/>
        <v>8.6555049076441177E-40</v>
      </c>
      <c r="I9656" s="69">
        <f t="shared" si="2157"/>
        <v>4.9757886405142393E-39</v>
      </c>
      <c r="J9656" s="55">
        <f t="shared" ca="1" si="2151"/>
        <v>6.6238951548668133E-3</v>
      </c>
      <c r="K9656" s="61">
        <f t="shared" ca="1" si="2152"/>
        <v>-1.4727177549010515E+37</v>
      </c>
      <c r="L9656" s="61">
        <f t="shared" ca="1" si="2153"/>
        <v>-1.4727177549010515E+37</v>
      </c>
      <c r="M9656" s="71">
        <f t="shared" ca="1" si="2154"/>
        <v>0</v>
      </c>
      <c r="N9656" s="64">
        <f t="shared" ca="1" si="2155"/>
        <v>1.7202949812546723E+37</v>
      </c>
      <c r="O9656" s="65">
        <f t="shared" ca="1" si="2156"/>
        <v>1.7202949812546723E+37</v>
      </c>
      <c r="P9656" s="62">
        <f t="shared" ca="1" si="2158"/>
        <v>8.6327835298498692E-40</v>
      </c>
    </row>
    <row r="9657" spans="1:16" x14ac:dyDescent="0.3">
      <c r="A9657" s="42">
        <v>9646</v>
      </c>
      <c r="B9657" s="52">
        <f>'[1]Mixed Norm. Gen. Proc.'!AA9654</f>
        <v>2.8770032495145301E-2</v>
      </c>
      <c r="C9657" s="57">
        <f t="shared" si="2150"/>
        <v>9.3731832264199249E-40</v>
      </c>
      <c r="D9657" s="39">
        <f t="shared" ca="1" si="2145"/>
        <v>1.0177523639495265E-2</v>
      </c>
      <c r="E9657" s="70">
        <f t="shared" ca="1" si="2146"/>
        <v>1.0177523639495265E-2</v>
      </c>
      <c r="F9657" s="67">
        <f t="shared" si="2147"/>
        <v>9.3731832264199249E-40</v>
      </c>
      <c r="G9657" s="68">
        <f t="shared" si="2148"/>
        <v>9.8418423877409218E-40</v>
      </c>
      <c r="H9657" s="68">
        <f t="shared" si="2149"/>
        <v>8.904524065098928E-40</v>
      </c>
      <c r="I9657" s="69">
        <f t="shared" si="2157"/>
        <v>4.9575776516829509E-39</v>
      </c>
      <c r="J9657" s="55">
        <f t="shared" ca="1" si="2151"/>
        <v>6.6238951548668133E-3</v>
      </c>
      <c r="K9657" s="61">
        <f t="shared" ca="1" si="2152"/>
        <v>-1.4781275837470082E+37</v>
      </c>
      <c r="L9657" s="61">
        <f t="shared" ca="1" si="2153"/>
        <v>-1.4781275837470082E+37</v>
      </c>
      <c r="M9657" s="71">
        <f t="shared" ca="1" si="2154"/>
        <v>0</v>
      </c>
      <c r="N9657" s="64">
        <f t="shared" ca="1" si="2155"/>
        <v>1.7266142514489609E+37</v>
      </c>
      <c r="O9657" s="65">
        <f t="shared" ca="1" si="2156"/>
        <v>1.7266142514489609E+37</v>
      </c>
      <c r="P9657" s="62">
        <f t="shared" ca="1" si="2158"/>
        <v>8.8811489925272047E-40</v>
      </c>
    </row>
    <row r="9658" spans="1:16" x14ac:dyDescent="0.3">
      <c r="A9658" s="42">
        <v>9647</v>
      </c>
      <c r="B9658" s="52">
        <f>'[1]Mixed Norm. Gen. Proc.'!AA9655</f>
        <v>0.30882129101796585</v>
      </c>
      <c r="C9658" s="57">
        <f t="shared" si="2150"/>
        <v>1.2267821771350868E-39</v>
      </c>
      <c r="D9658" s="39">
        <f t="shared" ca="1" si="2145"/>
        <v>-1.8447840275294637E-3</v>
      </c>
      <c r="E9658" s="70">
        <f t="shared" ca="1" si="2146"/>
        <v>5.0000000000000001E-3</v>
      </c>
      <c r="F9658" s="67">
        <f t="shared" si="2147"/>
        <v>1.2267821771350868E-39</v>
      </c>
      <c r="G9658" s="68">
        <f t="shared" si="2148"/>
        <v>1.2881212859918412E-39</v>
      </c>
      <c r="H9658" s="68">
        <f t="shared" si="2149"/>
        <v>1.1654430682783324E-39</v>
      </c>
      <c r="I9658" s="69">
        <f t="shared" si="2157"/>
        <v>4.8921941606887258E-39</v>
      </c>
      <c r="J9658" s="55">
        <f t="shared" ca="1" si="2151"/>
        <v>6.6761933734475728E-3</v>
      </c>
      <c r="K9658" s="61">
        <f t="shared" ca="1" si="2152"/>
        <v>-1.4972091370112183E+37</v>
      </c>
      <c r="L9658" s="61">
        <f t="shared" ca="1" si="2153"/>
        <v>-1.4972091370112183E+37</v>
      </c>
      <c r="M9658" s="71">
        <f t="shared" ca="1" si="2154"/>
        <v>0</v>
      </c>
      <c r="N9658" s="64">
        <f t="shared" ca="1" si="2155"/>
        <v>1.7503636247665475E+37</v>
      </c>
      <c r="O9658" s="65">
        <f t="shared" ca="1" si="2156"/>
        <v>1.7503636247665475E+37</v>
      </c>
      <c r="P9658" s="62">
        <f t="shared" ca="1" si="2158"/>
        <v>1.1623595660100753E-39</v>
      </c>
    </row>
    <row r="9659" spans="1:16" x14ac:dyDescent="0.3">
      <c r="A9659" s="42">
        <v>9648</v>
      </c>
      <c r="B9659" s="52">
        <f>'[1]Mixed Norm. Gen. Proc.'!AA9656</f>
        <v>-8.4055903799428344E-2</v>
      </c>
      <c r="C9659" s="57">
        <f t="shared" si="2150"/>
        <v>1.1236638924709666E-39</v>
      </c>
      <c r="D9659" s="39">
        <f t="shared" ca="1" si="2145"/>
        <v>1.1523140303249769E-3</v>
      </c>
      <c r="E9659" s="70">
        <f t="shared" ca="1" si="2146"/>
        <v>5.0000000000000001E-3</v>
      </c>
      <c r="F9659" s="67">
        <f t="shared" si="2147"/>
        <v>1.1236638924709666E-39</v>
      </c>
      <c r="G9659" s="68">
        <f t="shared" si="2148"/>
        <v>1.179847087094515E-39</v>
      </c>
      <c r="H9659" s="68">
        <f t="shared" si="2149"/>
        <v>1.0674806978474183E-39</v>
      </c>
      <c r="I9659" s="69">
        <f t="shared" si="2157"/>
        <v>4.8513201011614735E-39</v>
      </c>
      <c r="J9659" s="55">
        <f t="shared" ca="1" si="2151"/>
        <v>6.6678134756423214E-3</v>
      </c>
      <c r="K9659" s="61">
        <f t="shared" ca="1" si="2152"/>
        <v>-1.509932457271849E+37</v>
      </c>
      <c r="L9659" s="61">
        <f t="shared" ca="1" si="2153"/>
        <v>-1.509932457271849E+37</v>
      </c>
      <c r="M9659" s="71">
        <f t="shared" ca="1" si="2154"/>
        <v>0</v>
      </c>
      <c r="N9659" s="64">
        <f t="shared" ca="1" si="2155"/>
        <v>1.7650022347879801E+37</v>
      </c>
      <c r="O9659" s="65">
        <f t="shared" ca="1" si="2156"/>
        <v>1.7650022347879801E+37</v>
      </c>
      <c r="P9659" s="62">
        <f t="shared" ca="1" si="2158"/>
        <v>1.0646599225168514E-39</v>
      </c>
    </row>
    <row r="9660" spans="1:16" x14ac:dyDescent="0.3">
      <c r="A9660" s="42">
        <v>9649</v>
      </c>
      <c r="B9660" s="52">
        <f>'[1]Mixed Norm. Gen. Proc.'!AA9657</f>
        <v>-0.12267172166862911</v>
      </c>
      <c r="C9660" s="57">
        <f t="shared" si="2150"/>
        <v>9.8582210820467991E-40</v>
      </c>
      <c r="D9660" s="39">
        <f t="shared" ca="1" si="2145"/>
        <v>1.1306572604523231E-2</v>
      </c>
      <c r="E9660" s="70">
        <f t="shared" ca="1" si="2146"/>
        <v>1.1306572604523231E-2</v>
      </c>
      <c r="F9660" s="67">
        <f t="shared" si="2147"/>
        <v>9.8582210820467991E-40</v>
      </c>
      <c r="G9660" s="68">
        <f t="shared" si="2148"/>
        <v>1.035113213614914E-39</v>
      </c>
      <c r="H9660" s="68">
        <f t="shared" si="2149"/>
        <v>9.3653100279444581E-40</v>
      </c>
      <c r="I9660" s="69">
        <f t="shared" si="2157"/>
        <v>4.8549022992107528E-39</v>
      </c>
      <c r="J9660" s="55">
        <f t="shared" ca="1" si="2151"/>
        <v>6.6432876575439129E-3</v>
      </c>
      <c r="K9660" s="61">
        <f t="shared" ca="1" si="2152"/>
        <v>-1.5091365821859941E+37</v>
      </c>
      <c r="L9660" s="61">
        <f t="shared" ca="1" si="2153"/>
        <v>-1.5091365821859941E+37</v>
      </c>
      <c r="M9660" s="71">
        <f t="shared" ca="1" si="2154"/>
        <v>0</v>
      </c>
      <c r="N9660" s="64">
        <f t="shared" ca="1" si="2155"/>
        <v>1.7633816936532062E+37</v>
      </c>
      <c r="O9660" s="65">
        <f t="shared" ca="1" si="2156"/>
        <v>1.7633816936532062E+37</v>
      </c>
      <c r="P9660" s="62">
        <f t="shared" ca="1" si="2158"/>
        <v>9.340653475465196E-40</v>
      </c>
    </row>
    <row r="9661" spans="1:16" x14ac:dyDescent="0.3">
      <c r="A9661" s="42">
        <v>9650</v>
      </c>
      <c r="B9661" s="52">
        <f>'[1]Mixed Norm. Gen. Proc.'!AA9658</f>
        <v>0.11951537634959938</v>
      </c>
      <c r="C9661" s="57">
        <f t="shared" si="2150"/>
        <v>1.1036430084805177E-39</v>
      </c>
      <c r="D9661" s="39">
        <f t="shared" ca="1" si="2145"/>
        <v>-1.4780484412066735E-2</v>
      </c>
      <c r="E9661" s="70">
        <f t="shared" ca="1" si="2146"/>
        <v>5.0000000000000001E-3</v>
      </c>
      <c r="F9661" s="67">
        <f t="shared" si="2147"/>
        <v>1.1036430084805177E-39</v>
      </c>
      <c r="G9661" s="68">
        <f t="shared" si="2148"/>
        <v>1.1588251589045437E-39</v>
      </c>
      <c r="H9661" s="68">
        <f t="shared" si="2149"/>
        <v>1.0484608580564917E-39</v>
      </c>
      <c r="I9661" s="69">
        <f t="shared" si="2157"/>
        <v>4.8504199330610772E-39</v>
      </c>
      <c r="J9661" s="55">
        <f t="shared" ca="1" si="2151"/>
        <v>6.7069904111249565E-3</v>
      </c>
      <c r="K9661" s="61">
        <f t="shared" ca="1" si="2152"/>
        <v>-1.5097038746035826E+37</v>
      </c>
      <c r="L9661" s="61">
        <f t="shared" ca="1" si="2153"/>
        <v>-1.5097038746035826E+37</v>
      </c>
      <c r="M9661" s="71">
        <f t="shared" ca="1" si="2154"/>
        <v>0</v>
      </c>
      <c r="N9661" s="64">
        <f t="shared" ca="1" si="2155"/>
        <v>1.765838598180677E+37</v>
      </c>
      <c r="O9661" s="65">
        <f t="shared" ca="1" si="2156"/>
        <v>1.765838598180677E+37</v>
      </c>
      <c r="P9661" s="62">
        <f t="shared" ca="1" si="2158"/>
        <v>1.0456740852997998E-39</v>
      </c>
    </row>
    <row r="9662" spans="1:16" x14ac:dyDescent="0.3">
      <c r="A9662" s="42">
        <v>9651</v>
      </c>
      <c r="B9662" s="52">
        <f>'[1]Mixed Norm. Gen. Proc.'!AA9659</f>
        <v>5.9475486815254774E-2</v>
      </c>
      <c r="C9662" s="57">
        <f t="shared" si="2150"/>
        <v>1.1692827136801489E-39</v>
      </c>
      <c r="D9662" s="39">
        <f t="shared" ca="1" si="2145"/>
        <v>2.3292524041471762E-3</v>
      </c>
      <c r="E9662" s="70">
        <f t="shared" ca="1" si="2146"/>
        <v>5.0000000000000001E-3</v>
      </c>
      <c r="F9662" s="67">
        <f t="shared" si="2147"/>
        <v>1.1692827136801489E-39</v>
      </c>
      <c r="G9662" s="68">
        <f t="shared" si="2148"/>
        <v>1.2277468493641563E-39</v>
      </c>
      <c r="H9662" s="68">
        <f t="shared" si="2149"/>
        <v>1.1108185779961414E-39</v>
      </c>
      <c r="I9662" s="69">
        <f t="shared" si="2157"/>
        <v>4.8553180052740951E-39</v>
      </c>
      <c r="J9662" s="55">
        <f t="shared" ca="1" si="2151"/>
        <v>6.6375310812574846E-3</v>
      </c>
      <c r="K9662" s="61">
        <f t="shared" ca="1" si="2152"/>
        <v>-1.5090820590822689E+37</v>
      </c>
      <c r="L9662" s="61">
        <f t="shared" ca="1" si="2153"/>
        <v>-1.5090820590822689E+37</v>
      </c>
      <c r="M9662" s="71">
        <f t="shared" ca="1" si="2154"/>
        <v>0</v>
      </c>
      <c r="N9662" s="64">
        <f t="shared" ca="1" si="2155"/>
        <v>1.7631560279643087E+37</v>
      </c>
      <c r="O9662" s="65">
        <f t="shared" ca="1" si="2156"/>
        <v>1.7631560279643087E+37</v>
      </c>
      <c r="P9662" s="62">
        <f t="shared" ca="1" si="2158"/>
        <v>1.107896597356704E-39</v>
      </c>
    </row>
    <row r="9663" spans="1:16" x14ac:dyDescent="0.3">
      <c r="A9663" s="42">
        <v>9652</v>
      </c>
      <c r="B9663" s="52">
        <f>'[1]Mixed Norm. Gen. Proc.'!AA9660</f>
        <v>-0.16344321773009524</v>
      </c>
      <c r="C9663" s="57">
        <f t="shared" si="2150"/>
        <v>9.7817138452008761E-40</v>
      </c>
      <c r="D9663" s="39">
        <f t="shared" ca="1" si="2145"/>
        <v>8.2592720631533695E-3</v>
      </c>
      <c r="E9663" s="70">
        <f t="shared" ca="1" si="2146"/>
        <v>8.2592720631533695E-3</v>
      </c>
      <c r="F9663" s="67">
        <f t="shared" si="2147"/>
        <v>9.7817138452008761E-40</v>
      </c>
      <c r="G9663" s="68">
        <f t="shared" si="2148"/>
        <v>1.0270799537460921E-39</v>
      </c>
      <c r="H9663" s="68">
        <f t="shared" si="2149"/>
        <v>9.2926281529408313E-40</v>
      </c>
      <c r="I9663" s="69">
        <f t="shared" si="2157"/>
        <v>4.8493713976922062E-39</v>
      </c>
      <c r="J9663" s="55">
        <f t="shared" ca="1" si="2151"/>
        <v>6.6375310812574846E-3</v>
      </c>
      <c r="K9663" s="61">
        <f t="shared" ca="1" si="2152"/>
        <v>-1.5109325914664254E+37</v>
      </c>
      <c r="L9663" s="61">
        <f t="shared" ca="1" si="2153"/>
        <v>-1.5109325914664254E+37</v>
      </c>
      <c r="M9663" s="71">
        <f t="shared" ca="1" si="2154"/>
        <v>0</v>
      </c>
      <c r="N9663" s="64">
        <f t="shared" ca="1" si="2155"/>
        <v>1.7653181220058105E+37</v>
      </c>
      <c r="O9663" s="65">
        <f t="shared" ca="1" si="2156"/>
        <v>1.7653181220058105E+37</v>
      </c>
      <c r="P9663" s="62">
        <f t="shared" ca="1" si="2158"/>
        <v>9.2681841257250038E-40</v>
      </c>
    </row>
    <row r="9664" spans="1:16" x14ac:dyDescent="0.3">
      <c r="A9664" s="42">
        <v>9653</v>
      </c>
      <c r="B9664" s="52">
        <f>'[1]Mixed Norm. Gen. Proc.'!AA9661</f>
        <v>3.8440716771760405E-2</v>
      </c>
      <c r="C9664" s="57">
        <f t="shared" si="2150"/>
        <v>1.0157729936666651E-39</v>
      </c>
      <c r="D9664" s="39">
        <f t="shared" ca="1" si="2145"/>
        <v>-1.5290938675272149E-2</v>
      </c>
      <c r="E9664" s="70">
        <f t="shared" ca="1" si="2146"/>
        <v>5.0000000000000001E-3</v>
      </c>
      <c r="F9664" s="67">
        <f t="shared" si="2147"/>
        <v>1.0157729936666651E-39</v>
      </c>
      <c r="G9664" s="68">
        <f t="shared" si="2148"/>
        <v>1.0665616433499984E-39</v>
      </c>
      <c r="H9664" s="68">
        <f t="shared" si="2149"/>
        <v>9.6498434398333179E-40</v>
      </c>
      <c r="I9664" s="69">
        <f t="shared" si="2157"/>
        <v>4.8344779765123006E-39</v>
      </c>
      <c r="J9664" s="55">
        <f t="shared" ca="1" si="2151"/>
        <v>6.6704530212893364E-3</v>
      </c>
      <c r="K9664" s="61">
        <f t="shared" ca="1" si="2152"/>
        <v>-1.515158294483927E+37</v>
      </c>
      <c r="L9664" s="61">
        <f t="shared" ca="1" si="2153"/>
        <v>-1.515158294483927E+37</v>
      </c>
      <c r="M9664" s="71">
        <f t="shared" ca="1" si="2154"/>
        <v>0</v>
      </c>
      <c r="N9664" s="64">
        <f t="shared" ca="1" si="2155"/>
        <v>1.7711854594372957E+37</v>
      </c>
      <c r="O9664" s="65">
        <f t="shared" ca="1" si="2156"/>
        <v>1.7711854594372957E+37</v>
      </c>
      <c r="P9664" s="62">
        <f t="shared" ca="1" si="2158"/>
        <v>9.6243340310486443E-40</v>
      </c>
    </row>
    <row r="9665" spans="1:16" x14ac:dyDescent="0.3">
      <c r="A9665" s="42">
        <v>9654</v>
      </c>
      <c r="B9665" s="52">
        <f>'[1]Mixed Norm. Gen. Proc.'!AA9662</f>
        <v>0.19817274488100883</v>
      </c>
      <c r="C9665" s="57">
        <f t="shared" si="2150"/>
        <v>1.2170715159975877E-39</v>
      </c>
      <c r="D9665" s="39">
        <f t="shared" ca="1" si="2145"/>
        <v>1.7095593646701702E-2</v>
      </c>
      <c r="E9665" s="70">
        <f t="shared" ca="1" si="2146"/>
        <v>1.7095593646701702E-2</v>
      </c>
      <c r="F9665" s="67">
        <f t="shared" si="2147"/>
        <v>1.2170715159975877E-39</v>
      </c>
      <c r="G9665" s="68">
        <f t="shared" si="2148"/>
        <v>1.2779250917974671E-39</v>
      </c>
      <c r="H9665" s="68">
        <f t="shared" si="2149"/>
        <v>1.1562179401977084E-39</v>
      </c>
      <c r="I9665" s="69">
        <f t="shared" si="2157"/>
        <v>4.8121733074711054E-39</v>
      </c>
      <c r="J9665" s="55">
        <f t="shared" ca="1" si="2151"/>
        <v>6.6704530212893364E-3</v>
      </c>
      <c r="K9665" s="61">
        <f t="shared" ca="1" si="2152"/>
        <v>-1.5221811305590532E+37</v>
      </c>
      <c r="L9665" s="61">
        <f t="shared" ca="1" si="2153"/>
        <v>-1.5221811305590532E+37</v>
      </c>
      <c r="M9665" s="71">
        <f t="shared" ca="1" si="2154"/>
        <v>0</v>
      </c>
      <c r="N9665" s="64">
        <f t="shared" ca="1" si="2155"/>
        <v>1.7793949944974715E+37</v>
      </c>
      <c r="O9665" s="65">
        <f t="shared" ca="1" si="2156"/>
        <v>1.7793949944974715E+37</v>
      </c>
      <c r="P9665" s="62">
        <f t="shared" ca="1" si="2158"/>
        <v>1.1531614723633258E-39</v>
      </c>
    </row>
    <row r="9666" spans="1:16" x14ac:dyDescent="0.3">
      <c r="A9666" s="42">
        <v>9655</v>
      </c>
      <c r="B9666" s="52">
        <f>'[1]Mixed Norm. Gen. Proc.'!AA9663</f>
        <v>-0.5523339583638337</v>
      </c>
      <c r="C9666" s="57">
        <f t="shared" si="2150"/>
        <v>5.4484158795476812E-40</v>
      </c>
      <c r="D9666" s="39">
        <f t="shared" ca="1" si="2145"/>
        <v>-3.5690633356738662E-3</v>
      </c>
      <c r="E9666" s="70">
        <f t="shared" ca="1" si="2146"/>
        <v>5.0000000000000001E-3</v>
      </c>
      <c r="F9666" s="67">
        <f t="shared" si="2147"/>
        <v>5.4484158795476812E-40</v>
      </c>
      <c r="G9666" s="68">
        <f t="shared" si="2148"/>
        <v>5.7208366735250654E-40</v>
      </c>
      <c r="H9666" s="68">
        <f t="shared" si="2149"/>
        <v>5.175995085570297E-40</v>
      </c>
      <c r="I9666" s="69">
        <f t="shared" si="2157"/>
        <v>4.7736461664096438E-39</v>
      </c>
      <c r="J9666" s="55">
        <f t="shared" ca="1" si="2151"/>
        <v>6.7926307348923839E-3</v>
      </c>
      <c r="K9666" s="61">
        <f t="shared" ca="1" si="2152"/>
        <v>-1.5328540654267637E+37</v>
      </c>
      <c r="L9666" s="61">
        <f t="shared" ca="1" si="2153"/>
        <v>-1.5328540654267637E+37</v>
      </c>
      <c r="M9666" s="71">
        <f t="shared" ca="1" si="2154"/>
        <v>0</v>
      </c>
      <c r="N9666" s="64">
        <f t="shared" ca="1" si="2155"/>
        <v>1.795368418547245E+37</v>
      </c>
      <c r="O9666" s="65">
        <f t="shared" ca="1" si="2156"/>
        <v>1.795368418547245E+37</v>
      </c>
      <c r="P9666" s="62">
        <f t="shared" ca="1" si="2158"/>
        <v>5.1620620375473192E-40</v>
      </c>
    </row>
    <row r="9667" spans="1:16" x14ac:dyDescent="0.3">
      <c r="A9667" s="42">
        <v>9656</v>
      </c>
      <c r="B9667" s="52">
        <f>'[1]Mixed Norm. Gen. Proc.'!AA9664</f>
        <v>-0.1695325500659165</v>
      </c>
      <c r="C9667" s="57">
        <f t="shared" si="2150"/>
        <v>4.5247320416683292E-40</v>
      </c>
      <c r="D9667" s="39">
        <f t="shared" ca="1" si="2145"/>
        <v>1.0718493143533004E-2</v>
      </c>
      <c r="E9667" s="70">
        <f t="shared" ca="1" si="2146"/>
        <v>1.0718493143533004E-2</v>
      </c>
      <c r="F9667" s="67">
        <f t="shared" si="2147"/>
        <v>4.5247320416683292E-40</v>
      </c>
      <c r="G9667" s="68">
        <f t="shared" si="2148"/>
        <v>4.7509686437517457E-40</v>
      </c>
      <c r="H9667" s="68">
        <f t="shared" si="2149"/>
        <v>4.2984954395849127E-40</v>
      </c>
      <c r="I9667" s="69">
        <f t="shared" si="2157"/>
        <v>4.724753356293549E-39</v>
      </c>
      <c r="J9667" s="55">
        <f t="shared" ca="1" si="2151"/>
        <v>6.7926307348923839E-3</v>
      </c>
      <c r="K9667" s="61">
        <f t="shared" ca="1" si="2152"/>
        <v>-1.5487163839659454E+37</v>
      </c>
      <c r="L9667" s="61">
        <f t="shared" ca="1" si="2153"/>
        <v>-1.5487163839659454E+37</v>
      </c>
      <c r="M9667" s="71">
        <f t="shared" ca="1" si="2154"/>
        <v>0</v>
      </c>
      <c r="N9667" s="64">
        <f t="shared" ca="1" si="2155"/>
        <v>1.8139472946402242E+37</v>
      </c>
      <c r="O9667" s="65">
        <f t="shared" ca="1" si="2156"/>
        <v>1.8139472946402242E+37</v>
      </c>
      <c r="P9667" s="62">
        <f t="shared" ca="1" si="2158"/>
        <v>4.286924496723461E-40</v>
      </c>
    </row>
    <row r="9668" spans="1:16" x14ac:dyDescent="0.3">
      <c r="A9668" s="42">
        <v>9657</v>
      </c>
      <c r="B9668" s="52">
        <f>'[1]Mixed Norm. Gen. Proc.'!AA9665</f>
        <v>-0.23082781679403935</v>
      </c>
      <c r="C9668" s="57">
        <f t="shared" si="2150"/>
        <v>3.4802980229119924E-40</v>
      </c>
      <c r="D9668" s="39">
        <f t="shared" ca="1" si="2145"/>
        <v>8.4614109027855646E-4</v>
      </c>
      <c r="E9668" s="70">
        <f t="shared" ca="1" si="2146"/>
        <v>5.0000000000000001E-3</v>
      </c>
      <c r="F9668" s="67">
        <f t="shared" si="2147"/>
        <v>3.4802980229119924E-40</v>
      </c>
      <c r="G9668" s="68">
        <f t="shared" si="2148"/>
        <v>3.6543129240575921E-40</v>
      </c>
      <c r="H9668" s="68">
        <f t="shared" si="2149"/>
        <v>3.3062831217663927E-40</v>
      </c>
      <c r="I9668" s="69">
        <f t="shared" si="2157"/>
        <v>4.6368181837475062E-39</v>
      </c>
      <c r="J9668" s="55">
        <f t="shared" ca="1" si="2151"/>
        <v>6.8503932918977679E-3</v>
      </c>
      <c r="K9668" s="61">
        <f t="shared" ca="1" si="2152"/>
        <v>-1.5773023535094182E+37</v>
      </c>
      <c r="L9668" s="61">
        <f t="shared" ca="1" si="2153"/>
        <v>-1.5773023535094182E+37</v>
      </c>
      <c r="M9668" s="71">
        <f t="shared" ca="1" si="2154"/>
        <v>0</v>
      </c>
      <c r="N9668" s="64">
        <f t="shared" ca="1" si="2155"/>
        <v>1.8491327302014387E+37</v>
      </c>
      <c r="O9668" s="65">
        <f t="shared" ca="1" si="2156"/>
        <v>1.8491327302014387E+37</v>
      </c>
      <c r="P9668" s="62">
        <f t="shared" ca="1" si="2158"/>
        <v>3.297307493790672E-40</v>
      </c>
    </row>
    <row r="9669" spans="1:16" x14ac:dyDescent="0.3">
      <c r="A9669" s="42">
        <v>9658</v>
      </c>
      <c r="B9669" s="52">
        <f>'[1]Mixed Norm. Gen. Proc.'!AA9666</f>
        <v>-0.10818449184425025</v>
      </c>
      <c r="C9669" s="57">
        <f t="shared" si="2150"/>
        <v>3.1037837498367096E-40</v>
      </c>
      <c r="D9669" s="39">
        <f t="shared" ca="1" si="2145"/>
        <v>-7.7787204809696142E-3</v>
      </c>
      <c r="E9669" s="70">
        <f t="shared" ca="1" si="2146"/>
        <v>5.0000000000000001E-3</v>
      </c>
      <c r="F9669" s="67">
        <f t="shared" si="2147"/>
        <v>3.1037837498367096E-40</v>
      </c>
      <c r="G9669" s="68">
        <f t="shared" si="2148"/>
        <v>3.2589729373285454E-40</v>
      </c>
      <c r="H9669" s="68">
        <f t="shared" si="2149"/>
        <v>2.9485945623448738E-40</v>
      </c>
      <c r="I9669" s="69">
        <f t="shared" si="2157"/>
        <v>4.5887867545646062E-39</v>
      </c>
      <c r="J9669" s="55">
        <f t="shared" ca="1" si="2151"/>
        <v>6.8503932918977679E-3</v>
      </c>
      <c r="K9669" s="61">
        <f t="shared" ca="1" si="2152"/>
        <v>-1.5938121828705773E+37</v>
      </c>
      <c r="L9669" s="61">
        <f t="shared" ca="1" si="2153"/>
        <v>-1.5938121828705773E+37</v>
      </c>
      <c r="M9669" s="71">
        <f t="shared" ca="1" si="2154"/>
        <v>0</v>
      </c>
      <c r="N9669" s="64">
        <f t="shared" ca="1" si="2155"/>
        <v>1.8684878435529445E+37</v>
      </c>
      <c r="O9669" s="65">
        <f t="shared" ca="1" si="2156"/>
        <v>1.8684878435529445E+37</v>
      </c>
      <c r="P9669" s="62">
        <f t="shared" ca="1" si="2158"/>
        <v>2.9405899581206895E-40</v>
      </c>
    </row>
    <row r="9670" spans="1:16" x14ac:dyDescent="0.3">
      <c r="A9670" s="42">
        <v>9659</v>
      </c>
      <c r="B9670" s="52">
        <f>'[1]Mixed Norm. Gen. Proc.'!AA9667</f>
        <v>-0.26167118004797374</v>
      </c>
      <c r="C9670" s="57">
        <f t="shared" si="2150"/>
        <v>2.2916129934032131E-40</v>
      </c>
      <c r="D9670" s="39">
        <f t="shared" ca="1" si="2145"/>
        <v>3.7373442489281529E-3</v>
      </c>
      <c r="E9670" s="70">
        <f t="shared" ca="1" si="2146"/>
        <v>5.0000000000000001E-3</v>
      </c>
      <c r="F9670" s="67">
        <f t="shared" si="2147"/>
        <v>2.2916129934032131E-40</v>
      </c>
      <c r="G9670" s="68">
        <f t="shared" si="2148"/>
        <v>2.406193643073374E-40</v>
      </c>
      <c r="H9670" s="68">
        <f t="shared" si="2149"/>
        <v>2.1770323437330522E-40</v>
      </c>
      <c r="I9670" s="69">
        <f t="shared" si="2157"/>
        <v>4.5172277375090493E-39</v>
      </c>
      <c r="J9670" s="55">
        <f t="shared" ca="1" si="2151"/>
        <v>6.8503932918977679E-3</v>
      </c>
      <c r="K9670" s="61">
        <f t="shared" ca="1" si="2152"/>
        <v>-1.619060330585238E+37</v>
      </c>
      <c r="L9670" s="61">
        <f t="shared" ca="1" si="2153"/>
        <v>-1.619060330585238E+37</v>
      </c>
      <c r="M9670" s="71">
        <f t="shared" ca="1" si="2154"/>
        <v>0</v>
      </c>
      <c r="N9670" s="64">
        <f t="shared" ca="1" si="2155"/>
        <v>1.8980872264564587E+37</v>
      </c>
      <c r="O9670" s="65">
        <f t="shared" ca="1" si="2156"/>
        <v>1.8980872264564587E+37</v>
      </c>
      <c r="P9670" s="62">
        <f t="shared" ca="1" si="2158"/>
        <v>2.1711223137420273E-40</v>
      </c>
    </row>
    <row r="9671" spans="1:16" x14ac:dyDescent="0.3">
      <c r="A9671" s="42">
        <v>9660</v>
      </c>
      <c r="B9671" s="52">
        <f>'[1]Mixed Norm. Gen. Proc.'!AA9668</f>
        <v>0.15214049293765891</v>
      </c>
      <c r="C9671" s="57">
        <f t="shared" si="2150"/>
        <v>2.640260123841922E-40</v>
      </c>
      <c r="D9671" s="39">
        <f t="shared" ca="1" si="2145"/>
        <v>1.6878763770494066E-2</v>
      </c>
      <c r="E9671" s="70">
        <f t="shared" ca="1" si="2146"/>
        <v>1.6878763770494066E-2</v>
      </c>
      <c r="F9671" s="67">
        <f t="shared" si="2147"/>
        <v>2.640260123841922E-40</v>
      </c>
      <c r="G9671" s="68">
        <f t="shared" si="2148"/>
        <v>2.772273130034018E-40</v>
      </c>
      <c r="H9671" s="68">
        <f t="shared" si="2149"/>
        <v>2.508247117649826E-40</v>
      </c>
      <c r="I9671" s="69">
        <f t="shared" si="2157"/>
        <v>4.4466776312107573E-39</v>
      </c>
      <c r="J9671" s="55">
        <f t="shared" ca="1" si="2151"/>
        <v>6.8503932918977679E-3</v>
      </c>
      <c r="K9671" s="61">
        <f t="shared" ca="1" si="2152"/>
        <v>-1.6447480210137921E+37</v>
      </c>
      <c r="L9671" s="61">
        <f t="shared" ca="1" si="2153"/>
        <v>-1.6447480210137921E+37</v>
      </c>
      <c r="M9671" s="71">
        <f t="shared" ca="1" si="2154"/>
        <v>0</v>
      </c>
      <c r="N9671" s="64">
        <f t="shared" ca="1" si="2155"/>
        <v>1.9282019023326676E+37</v>
      </c>
      <c r="O9671" s="65">
        <f t="shared" ca="1" si="2156"/>
        <v>1.9282019023326676E+37</v>
      </c>
      <c r="P9671" s="62">
        <f t="shared" ca="1" si="2158"/>
        <v>2.5014379327826904E-40</v>
      </c>
    </row>
    <row r="9672" spans="1:16" x14ac:dyDescent="0.3">
      <c r="A9672" s="42">
        <v>9661</v>
      </c>
      <c r="B9672" s="52">
        <f>'[1]Mixed Norm. Gen. Proc.'!AA9669</f>
        <v>-0.18567379824434715</v>
      </c>
      <c r="C9672" s="57">
        <f t="shared" si="2150"/>
        <v>2.1500329982951021E-40</v>
      </c>
      <c r="D9672" s="39">
        <f t="shared" ca="1" si="2145"/>
        <v>-1.0399408851666006E-2</v>
      </c>
      <c r="E9672" s="70">
        <f t="shared" ca="1" si="2146"/>
        <v>5.0000000000000001E-3</v>
      </c>
      <c r="F9672" s="67">
        <f t="shared" si="2147"/>
        <v>2.1500329982951021E-40</v>
      </c>
      <c r="G9672" s="68">
        <f t="shared" si="2148"/>
        <v>2.2575346482098573E-40</v>
      </c>
      <c r="H9672" s="68">
        <f t="shared" si="2149"/>
        <v>2.042531348380347E-40</v>
      </c>
      <c r="I9672" s="69">
        <f t="shared" si="2157"/>
        <v>4.3605753098683585E-39</v>
      </c>
      <c r="J9672" s="55">
        <f t="shared" ca="1" si="2151"/>
        <v>6.8987520549916104E-3</v>
      </c>
      <c r="K9672" s="61">
        <f t="shared" ca="1" si="2152"/>
        <v>-1.6765260083321936E+37</v>
      </c>
      <c r="L9672" s="61">
        <f t="shared" ca="1" si="2153"/>
        <v>-1.6765260083321936E+37</v>
      </c>
      <c r="M9672" s="71">
        <f t="shared" ca="1" si="2154"/>
        <v>0</v>
      </c>
      <c r="N9672" s="64">
        <f t="shared" ca="1" si="2155"/>
        <v>1.9669740742430446E+37</v>
      </c>
      <c r="O9672" s="65">
        <f t="shared" ca="1" si="2156"/>
        <v>1.9669740742430446E+37</v>
      </c>
      <c r="P9672" s="62">
        <f t="shared" ca="1" si="2158"/>
        <v>2.0369473613653465E-40</v>
      </c>
    </row>
    <row r="9673" spans="1:16" x14ac:dyDescent="0.3">
      <c r="A9673" s="42">
        <v>9662</v>
      </c>
      <c r="B9673" s="52">
        <f>'[1]Mixed Norm. Gen. Proc.'!AA9670</f>
        <v>-0.17896014056301329</v>
      </c>
      <c r="C9673" s="57">
        <f t="shared" si="2150"/>
        <v>1.7652627907050939E-40</v>
      </c>
      <c r="D9673" s="39">
        <f t="shared" ca="1" si="2145"/>
        <v>7.8463500360984647E-3</v>
      </c>
      <c r="E9673" s="70">
        <f t="shared" ca="1" si="2146"/>
        <v>7.8463500360984647E-3</v>
      </c>
      <c r="F9673" s="67">
        <f t="shared" si="2147"/>
        <v>1.7652627907050939E-40</v>
      </c>
      <c r="G9673" s="68">
        <f t="shared" si="2148"/>
        <v>1.8535259302403488E-40</v>
      </c>
      <c r="H9673" s="68">
        <f t="shared" si="2149"/>
        <v>1.6769996511698392E-40</v>
      </c>
      <c r="I9673" s="69">
        <f t="shared" si="2157"/>
        <v>4.2482952871508007E-39</v>
      </c>
      <c r="J9673" s="55">
        <f t="shared" ca="1" si="2151"/>
        <v>6.8987520549916104E-3</v>
      </c>
      <c r="K9673" s="61">
        <f t="shared" ca="1" si="2152"/>
        <v>-1.7208356350362174E+37</v>
      </c>
      <c r="L9673" s="61">
        <f t="shared" ca="1" si="2153"/>
        <v>-1.7208356350362174E+37</v>
      </c>
      <c r="M9673" s="71">
        <f t="shared" ca="1" si="2154"/>
        <v>0</v>
      </c>
      <c r="N9673" s="64">
        <f t="shared" ca="1" si="2155"/>
        <v>2.0189600777604637E+37</v>
      </c>
      <c r="O9673" s="65">
        <f t="shared" ca="1" si="2156"/>
        <v>2.0189600777604637E+37</v>
      </c>
      <c r="P9673" s="62">
        <f t="shared" ca="1" si="2158"/>
        <v>1.6724149752559452E-40</v>
      </c>
    </row>
    <row r="9674" spans="1:16" x14ac:dyDescent="0.3">
      <c r="A9674" s="42">
        <v>9663</v>
      </c>
      <c r="B9674" s="52">
        <f>'[1]Mixed Norm. Gen. Proc.'!AA9671</f>
        <v>4.7200728644384057E-2</v>
      </c>
      <c r="C9674" s="57">
        <f t="shared" si="2150"/>
        <v>1.8485844806751934E-40</v>
      </c>
      <c r="D9674" s="39">
        <f t="shared" ca="1" si="2145"/>
        <v>6.0399164040772426E-4</v>
      </c>
      <c r="E9674" s="70">
        <f t="shared" ca="1" si="2146"/>
        <v>5.0000000000000001E-3</v>
      </c>
      <c r="F9674" s="67">
        <f t="shared" si="2147"/>
        <v>1.8485844806751934E-40</v>
      </c>
      <c r="G9674" s="68">
        <f t="shared" si="2148"/>
        <v>1.9410137047089533E-40</v>
      </c>
      <c r="H9674" s="68">
        <f t="shared" si="2149"/>
        <v>1.7561552566414337E-40</v>
      </c>
      <c r="I9674" s="69">
        <f t="shared" si="2157"/>
        <v>4.1105958133611181E-39</v>
      </c>
      <c r="J9674" s="55">
        <f t="shared" ca="1" si="2151"/>
        <v>6.9275030654572514E-3</v>
      </c>
      <c r="K9674" s="61">
        <f t="shared" ca="1" si="2152"/>
        <v>-1.7780407285749307E+37</v>
      </c>
      <c r="L9674" s="61">
        <f t="shared" ca="1" si="2153"/>
        <v>-1.7780407285749307E+37</v>
      </c>
      <c r="M9674" s="71">
        <f t="shared" ca="1" si="2154"/>
        <v>0</v>
      </c>
      <c r="N9674" s="64">
        <f t="shared" ca="1" si="2155"/>
        <v>2.0870331495084363E+37</v>
      </c>
      <c r="O9674" s="65">
        <f t="shared" ca="1" si="2156"/>
        <v>2.0870331495084363E+37</v>
      </c>
      <c r="P9674" s="62">
        <f t="shared" ca="1" si="2158"/>
        <v>1.7513341993682755E-40</v>
      </c>
    </row>
    <row r="9675" spans="1:16" x14ac:dyDescent="0.3">
      <c r="A9675" s="42">
        <v>9664</v>
      </c>
      <c r="B9675" s="52">
        <f>'[1]Mixed Norm. Gen. Proc.'!AA9672</f>
        <v>0.26960419340043995</v>
      </c>
      <c r="C9675" s="57">
        <f t="shared" si="2150"/>
        <v>2.3469706085202E-40</v>
      </c>
      <c r="D9675" s="39">
        <f t="shared" ca="1" si="2145"/>
        <v>-8.924519085232974E-3</v>
      </c>
      <c r="E9675" s="70">
        <f t="shared" ca="1" si="2146"/>
        <v>5.0000000000000001E-3</v>
      </c>
      <c r="F9675" s="67">
        <f t="shared" si="2147"/>
        <v>2.3469706085202E-40</v>
      </c>
      <c r="G9675" s="68">
        <f t="shared" si="2148"/>
        <v>2.4643191389462101E-40</v>
      </c>
      <c r="H9675" s="68">
        <f t="shared" si="2149"/>
        <v>2.2296220780941898E-40</v>
      </c>
      <c r="I9675" s="69">
        <f t="shared" si="2157"/>
        <v>3.931294468790345E-39</v>
      </c>
      <c r="J9675" s="55">
        <f t="shared" ca="1" si="2151"/>
        <v>6.900899855181792E-3</v>
      </c>
      <c r="K9675" s="61">
        <f t="shared" ca="1" si="2152"/>
        <v>-1.8595611897371918E+37</v>
      </c>
      <c r="L9675" s="61">
        <f t="shared" ca="1" si="2153"/>
        <v>-1.8595611897371918E+37</v>
      </c>
      <c r="M9675" s="71">
        <f t="shared" ca="1" si="2154"/>
        <v>0</v>
      </c>
      <c r="N9675" s="64">
        <f t="shared" ca="1" si="2155"/>
        <v>2.1817937959323472E+37</v>
      </c>
      <c r="O9675" s="65">
        <f t="shared" ca="1" si="2156"/>
        <v>2.1817937959323472E+37</v>
      </c>
      <c r="P9675" s="62">
        <f t="shared" ca="1" si="2158"/>
        <v>2.2235247168109301E-40</v>
      </c>
    </row>
    <row r="9676" spans="1:16" x14ac:dyDescent="0.3">
      <c r="A9676" s="42">
        <v>9665</v>
      </c>
      <c r="B9676" s="52">
        <f>'[1]Mixed Norm. Gen. Proc.'!AA9673</f>
        <v>-9.292732269985654E-2</v>
      </c>
      <c r="C9676" s="57">
        <f t="shared" si="2150"/>
        <v>2.1288729134151645E-40</v>
      </c>
      <c r="D9676" s="39">
        <f t="shared" ref="D9676:D9739" ca="1" si="2159">(SQRT(-2*LN(RAND()))*COS(2*PI()*RAND())+$D$2)/100</f>
        <v>-3.5519756284440907E-4</v>
      </c>
      <c r="E9676" s="70">
        <f t="shared" ref="E9676:E9739" ca="1" si="2160">IF(D9676&lt;0.005, 0.005, D9676)</f>
        <v>5.0000000000000001E-3</v>
      </c>
      <c r="F9676" s="67">
        <f t="shared" ref="F9676:F9739" si="2161">C9676</f>
        <v>2.1288729134151645E-40</v>
      </c>
      <c r="G9676" s="68">
        <f t="shared" ref="G9676:G9739" si="2162">F9676*(1+$G$4)</f>
        <v>2.2353165590859227E-40</v>
      </c>
      <c r="H9676" s="68">
        <f t="shared" ref="H9676:H9739" si="2163">F9676*(1-$G$4)</f>
        <v>2.0224292677444063E-40</v>
      </c>
      <c r="I9676" s="69">
        <f t="shared" si="2157"/>
        <v>3.6623111797894848E-39</v>
      </c>
      <c r="J9676" s="55">
        <f t="shared" ca="1" si="2151"/>
        <v>6.8206883248097721E-3</v>
      </c>
      <c r="K9676" s="61">
        <f t="shared" ca="1" si="2152"/>
        <v>-1.9975188103702392E+37</v>
      </c>
      <c r="L9676" s="61">
        <f t="shared" ca="1" si="2153"/>
        <v>-1.9975188103702392E+37</v>
      </c>
      <c r="M9676" s="71">
        <f t="shared" ca="1" si="2154"/>
        <v>0</v>
      </c>
      <c r="N9676" s="64">
        <f t="shared" ca="1" si="2155"/>
        <v>2.340658838011389E+37</v>
      </c>
      <c r="O9676" s="65">
        <f t="shared" ca="1" si="2156"/>
        <v>2.340658838011389E+37</v>
      </c>
      <c r="P9676" s="62">
        <f t="shared" ca="1" si="2158"/>
        <v>2.0169627167665502E-40</v>
      </c>
    </row>
    <row r="9677" spans="1:16" x14ac:dyDescent="0.3">
      <c r="A9677" s="42">
        <v>9666</v>
      </c>
      <c r="B9677" s="52">
        <f>'[1]Mixed Norm. Gen. Proc.'!AA9674</f>
        <v>-9.1825148222055702E-2</v>
      </c>
      <c r="C9677" s="57">
        <f t="shared" ref="C9677:C9740" si="2164">C9676*(1+B9677)</f>
        <v>1.9333888425948976E-40</v>
      </c>
      <c r="D9677" s="39">
        <f t="shared" ca="1" si="2159"/>
        <v>1.4493686842954481E-2</v>
      </c>
      <c r="E9677" s="70">
        <f t="shared" ca="1" si="2160"/>
        <v>1.4493686842954481E-2</v>
      </c>
      <c r="F9677" s="67">
        <f t="shared" si="2161"/>
        <v>1.9333888425948976E-40</v>
      </c>
      <c r="G9677" s="68">
        <f t="shared" si="2162"/>
        <v>2.0300582847246428E-40</v>
      </c>
      <c r="H9677" s="68">
        <f t="shared" si="2163"/>
        <v>1.8367194004651525E-40</v>
      </c>
      <c r="I9677" s="69">
        <f t="shared" si="2157"/>
        <v>3.0717564590330046E-39</v>
      </c>
      <c r="J9677" s="55">
        <f t="shared" ca="1" si="2151"/>
        <v>6.8206883248097721E-3</v>
      </c>
      <c r="K9677" s="61">
        <f t="shared" ca="1" si="2152"/>
        <v>-2.3815480063682202E+37</v>
      </c>
      <c r="L9677" s="61">
        <f t="shared" ca="1" si="2153"/>
        <v>-2.3815480063682202E+37</v>
      </c>
      <c r="M9677" s="71">
        <f t="shared" ca="1" si="2154"/>
        <v>0</v>
      </c>
      <c r="N9677" s="64">
        <f t="shared" ca="1" si="2155"/>
        <v>2.7906577701868855E+37</v>
      </c>
      <c r="O9677" s="65">
        <f t="shared" ca="1" si="2156"/>
        <v>2.7906577701868855E+37</v>
      </c>
      <c r="P9677" s="62">
        <f t="shared" ca="1" si="2158"/>
        <v>1.8317548163411014E-40</v>
      </c>
    </row>
    <row r="9678" spans="1:16" x14ac:dyDescent="0.3">
      <c r="A9678" s="42">
        <v>9667</v>
      </c>
      <c r="B9678" s="52">
        <f>'[1]Mixed Norm. Gen. Proc.'!AA9675</f>
        <v>-0.42023771654637565</v>
      </c>
      <c r="C9678" s="57">
        <f t="shared" si="2164"/>
        <v>1.1209059301865778E-40</v>
      </c>
      <c r="D9678" s="39">
        <f t="shared" ca="1" si="2159"/>
        <v>2.9971488005595948E-2</v>
      </c>
      <c r="E9678" s="70">
        <f t="shared" ca="1" si="2160"/>
        <v>2.9971488005595948E-2</v>
      </c>
      <c r="F9678" s="67">
        <f t="shared" si="2161"/>
        <v>1.1209059301865778E-40</v>
      </c>
      <c r="G9678" s="68">
        <f t="shared" si="2162"/>
        <v>1.1769512266959068E-40</v>
      </c>
      <c r="H9678" s="68">
        <f t="shared" si="2163"/>
        <v>1.0648606336772489E-40</v>
      </c>
      <c r="I9678" s="69">
        <f t="shared" si="2157"/>
        <v>2.6870767053133451E-39</v>
      </c>
      <c r="J9678" s="55">
        <f t="shared" ca="1" si="2151"/>
        <v>6.9165841515062814E-3</v>
      </c>
      <c r="K9678" s="61">
        <f t="shared" ca="1" si="2152"/>
        <v>-2.7202403963155591E+37</v>
      </c>
      <c r="L9678" s="61">
        <f t="shared" ca="1" si="2153"/>
        <v>-2.7202403963155591E+37</v>
      </c>
      <c r="M9678" s="71">
        <f t="shared" ca="1" si="2154"/>
        <v>0</v>
      </c>
      <c r="N9678" s="64">
        <f t="shared" ca="1" si="2155"/>
        <v>3.1924142257742888E+37</v>
      </c>
      <c r="O9678" s="65">
        <f t="shared" ca="1" si="2156"/>
        <v>3.1924142257742888E+37</v>
      </c>
      <c r="P9678" s="62">
        <f t="shared" ca="1" si="2158"/>
        <v>1.0619419432482182E-40</v>
      </c>
    </row>
    <row r="9679" spans="1:16" x14ac:dyDescent="0.3">
      <c r="A9679" s="42">
        <v>9668</v>
      </c>
      <c r="B9679" s="52">
        <f>'[1]Mixed Norm. Gen. Proc.'!AA9676</f>
        <v>-0.12497739861842252</v>
      </c>
      <c r="C9679" s="57">
        <f t="shared" si="2164"/>
        <v>9.8081802293589626E-41</v>
      </c>
      <c r="D9679" s="39">
        <f t="shared" ca="1" si="2159"/>
        <v>-1.1996266914136524E-2</v>
      </c>
      <c r="E9679" s="70">
        <f t="shared" ca="1" si="2160"/>
        <v>5.0000000000000001E-3</v>
      </c>
      <c r="F9679" s="67">
        <f t="shared" si="2161"/>
        <v>9.8081802293589626E-41</v>
      </c>
      <c r="G9679" s="68">
        <f t="shared" si="2162"/>
        <v>1.0298589240826912E-40</v>
      </c>
      <c r="H9679" s="68">
        <f t="shared" si="2163"/>
        <v>9.3177712178910131E-41</v>
      </c>
      <c r="I9679" s="69">
        <f t="shared" si="2157"/>
        <v>2.3852832294241325E-39</v>
      </c>
      <c r="J9679" s="55">
        <f t="shared" ca="1" si="2151"/>
        <v>7.168821404088057E-3</v>
      </c>
      <c r="K9679" s="61">
        <f t="shared" ca="1" si="2152"/>
        <v>-3.0577522444487791E+37</v>
      </c>
      <c r="L9679" s="61">
        <f t="shared" ca="1" si="2153"/>
        <v>-3.0577522444487791E+37</v>
      </c>
      <c r="M9679" s="71">
        <f t="shared" ca="1" si="2154"/>
        <v>0</v>
      </c>
      <c r="N9679" s="64">
        <f t="shared" ca="1" si="2155"/>
        <v>3.6029898869653877E+37</v>
      </c>
      <c r="O9679" s="65">
        <f t="shared" ca="1" si="2156"/>
        <v>3.6029898869653877E+37</v>
      </c>
      <c r="P9679" s="62">
        <f t="shared" ca="1" si="2158"/>
        <v>9.2913019654744025E-41</v>
      </c>
    </row>
    <row r="9680" spans="1:16" x14ac:dyDescent="0.3">
      <c r="A9680" s="42">
        <v>9669</v>
      </c>
      <c r="B9680" s="52">
        <f>'[1]Mixed Norm. Gen. Proc.'!AA9677</f>
        <v>3.7846516413537187E-2</v>
      </c>
      <c r="C9680" s="57">
        <f t="shared" si="2164"/>
        <v>1.0179385683396328E-40</v>
      </c>
      <c r="D9680" s="39">
        <f t="shared" ca="1" si="2159"/>
        <v>-1.4436623558657023E-2</v>
      </c>
      <c r="E9680" s="70">
        <f t="shared" ca="1" si="2160"/>
        <v>5.0000000000000001E-3</v>
      </c>
      <c r="F9680" s="67">
        <f t="shared" si="2161"/>
        <v>1.0179385683396328E-40</v>
      </c>
      <c r="G9680" s="68">
        <f t="shared" si="2162"/>
        <v>1.0688354967566144E-40</v>
      </c>
      <c r="H9680" s="68">
        <f t="shared" si="2163"/>
        <v>9.6704163992265112E-41</v>
      </c>
      <c r="I9680" s="69">
        <f t="shared" si="2157"/>
        <v>2.0596962837634385E-39</v>
      </c>
      <c r="J9680" s="55">
        <f t="shared" ca="1" si="2151"/>
        <v>7.0765467432115717E-3</v>
      </c>
      <c r="K9680" s="61">
        <f t="shared" ca="1" si="2152"/>
        <v>-3.5439292497736558E+37</v>
      </c>
      <c r="L9680" s="61">
        <f t="shared" ca="1" si="2153"/>
        <v>-3.5439292497736558E+37</v>
      </c>
      <c r="M9680" s="71">
        <f t="shared" ca="1" si="2154"/>
        <v>0</v>
      </c>
      <c r="N9680" s="64">
        <f t="shared" ca="1" si="2155"/>
        <v>4.1697111674198348E+37</v>
      </c>
      <c r="O9680" s="65">
        <f t="shared" ca="1" si="2156"/>
        <v>4.1697111674198348E+37</v>
      </c>
      <c r="P9680" s="62">
        <f t="shared" ca="1" si="2158"/>
        <v>9.6432984793240412E-41</v>
      </c>
    </row>
    <row r="9681" spans="1:16" x14ac:dyDescent="0.3">
      <c r="A9681" s="42">
        <v>9670</v>
      </c>
      <c r="B9681" s="52">
        <f>'[1]Mixed Norm. Gen. Proc.'!AA9678</f>
        <v>0.42132421547783439</v>
      </c>
      <c r="C9681" s="57">
        <f t="shared" si="2164"/>
        <v>1.4468207370499586E-40</v>
      </c>
      <c r="D9681" s="39">
        <f t="shared" ca="1" si="2159"/>
        <v>3.6106041038662419E-2</v>
      </c>
      <c r="E9681" s="70">
        <f t="shared" ca="1" si="2160"/>
        <v>3.6106041038662419E-2</v>
      </c>
      <c r="F9681" s="67">
        <f t="shared" si="2161"/>
        <v>1.4468207370499586E-40</v>
      </c>
      <c r="G9681" s="68">
        <f t="shared" si="2162"/>
        <v>1.5191617739024566E-40</v>
      </c>
      <c r="H9681" s="68">
        <f t="shared" si="2163"/>
        <v>1.3744797001974606E-40</v>
      </c>
      <c r="I9681" s="69">
        <f t="shared" si="2157"/>
        <v>1.6819382124270113E-39</v>
      </c>
      <c r="J9681" s="55">
        <f t="shared" ca="1" si="2151"/>
        <v>6.9373013051590342E-3</v>
      </c>
      <c r="K9681" s="61">
        <f t="shared" ca="1" si="2152"/>
        <v>-4.3450998911760494E+37</v>
      </c>
      <c r="L9681" s="61">
        <f t="shared" ca="1" si="2153"/>
        <v>-4.3450998911760494E+37</v>
      </c>
      <c r="M9681" s="71">
        <f t="shared" ca="1" si="2154"/>
        <v>0</v>
      </c>
      <c r="N9681" s="64">
        <f t="shared" ca="1" si="2155"/>
        <v>5.1010000809835412E+37</v>
      </c>
      <c r="O9681" s="65">
        <f t="shared" ca="1" si="2156"/>
        <v>5.1010000809835412E+37</v>
      </c>
      <c r="P9681" s="62">
        <f t="shared" ca="1" si="2158"/>
        <v>1.3707011021149794E-40</v>
      </c>
    </row>
    <row r="9682" spans="1:16" x14ac:dyDescent="0.3">
      <c r="A9682" s="42">
        <v>9671</v>
      </c>
      <c r="B9682" s="52">
        <f>'[1]Mixed Norm. Gen. Proc.'!AA9679</f>
        <v>-0.11846315560480786</v>
      </c>
      <c r="C9682" s="57">
        <f t="shared" si="2164"/>
        <v>1.2754257869445465E-40</v>
      </c>
      <c r="D9682" s="39">
        <f t="shared" ca="1" si="2159"/>
        <v>-2.8103008469991336E-2</v>
      </c>
      <c r="E9682" s="70">
        <f t="shared" ca="1" si="2160"/>
        <v>5.0000000000000001E-3</v>
      </c>
      <c r="F9682" s="67">
        <f t="shared" si="2161"/>
        <v>1.2754257869445465E-40</v>
      </c>
      <c r="G9682" s="68">
        <f t="shared" si="2162"/>
        <v>1.3391970762917739E-40</v>
      </c>
      <c r="H9682" s="68">
        <f t="shared" si="2163"/>
        <v>1.2116544975973191E-40</v>
      </c>
      <c r="I9682" s="69">
        <f t="shared" si="2157"/>
        <v>1.2445147643545157E-39</v>
      </c>
      <c r="J9682" s="55">
        <f t="shared" ca="1" si="2151"/>
        <v>7.2515037398929979E-3</v>
      </c>
      <c r="K9682" s="61">
        <f t="shared" ca="1" si="2152"/>
        <v>-5.8564163797750768E+37</v>
      </c>
      <c r="L9682" s="61">
        <f t="shared" ca="1" si="2153"/>
        <v>-5.8564163797750768E+37</v>
      </c>
      <c r="M9682" s="71">
        <f t="shared" ca="1" si="2154"/>
        <v>0</v>
      </c>
      <c r="N9682" s="64">
        <f t="shared" ca="1" si="2155"/>
        <v>6.9098094269724565E+37</v>
      </c>
      <c r="O9682" s="65">
        <f t="shared" ca="1" si="2156"/>
        <v>6.9098094269724565E+37</v>
      </c>
      <c r="P9682" s="62">
        <f t="shared" ca="1" si="2158"/>
        <v>1.2081728755461547E-40</v>
      </c>
    </row>
    <row r="9683" spans="1:16" x14ac:dyDescent="0.3">
      <c r="A9683" s="42">
        <v>9672</v>
      </c>
      <c r="B9683" s="52">
        <f>'[1]Mixed Norm. Gen. Proc.'!AA9680</f>
        <v>0.14485993401861208</v>
      </c>
      <c r="C9683" s="57">
        <f t="shared" si="2164"/>
        <v>1.46018388228697E-40</v>
      </c>
      <c r="D9683" s="39">
        <f t="shared" ca="1" si="2159"/>
        <v>5.6180973418729465E-3</v>
      </c>
      <c r="E9683" s="70">
        <f t="shared" ca="1" si="2160"/>
        <v>5.6180973418729465E-3</v>
      </c>
      <c r="F9683" s="67">
        <f t="shared" si="2161"/>
        <v>1.46018388228697E-40</v>
      </c>
      <c r="G9683" s="68">
        <f t="shared" si="2162"/>
        <v>1.5331930764013185E-40</v>
      </c>
      <c r="H9683" s="68">
        <f t="shared" si="2163"/>
        <v>1.3871746881726214E-40</v>
      </c>
      <c r="I9683" s="69">
        <f t="shared" si="2157"/>
        <v>1.0922642877196341E-39</v>
      </c>
      <c r="J9683" s="55">
        <f t="shared" ca="1" si="2151"/>
        <v>7.2515037398929979E-3</v>
      </c>
      <c r="K9683" s="61">
        <f t="shared" ca="1" si="2152"/>
        <v>-6.6727409591079801E+37</v>
      </c>
      <c r="L9683" s="61">
        <f t="shared" ca="1" si="2153"/>
        <v>-6.6727409591079801E+37</v>
      </c>
      <c r="M9683" s="71">
        <f t="shared" ca="1" si="2154"/>
        <v>0</v>
      </c>
      <c r="N9683" s="64">
        <f t="shared" ca="1" si="2155"/>
        <v>7.8729662293513676E+37</v>
      </c>
      <c r="O9683" s="65">
        <f t="shared" ca="1" si="2156"/>
        <v>7.8729662293513676E+37</v>
      </c>
      <c r="P9683" s="62">
        <f t="shared" ca="1" si="2158"/>
        <v>1.3831887185808477E-40</v>
      </c>
    </row>
    <row r="9684" spans="1:16" x14ac:dyDescent="0.3">
      <c r="A9684" s="42">
        <v>9673</v>
      </c>
      <c r="B9684" s="52">
        <f>'[1]Mixed Norm. Gen. Proc.'!AA9681</f>
        <v>-0.15784361231965824</v>
      </c>
      <c r="C9684" s="57">
        <f t="shared" si="2164"/>
        <v>1.229703183655852E-40</v>
      </c>
      <c r="D9684" s="39">
        <f t="shared" ca="1" si="2159"/>
        <v>-8.4231174163260022E-3</v>
      </c>
      <c r="E9684" s="70">
        <f t="shared" ca="1" si="2160"/>
        <v>5.0000000000000001E-3</v>
      </c>
      <c r="F9684" s="67">
        <f t="shared" si="2161"/>
        <v>1.229703183655852E-40</v>
      </c>
      <c r="G9684" s="68">
        <f t="shared" si="2162"/>
        <v>1.2911883428386446E-40</v>
      </c>
      <c r="H9684" s="68">
        <f t="shared" si="2163"/>
        <v>1.1682180244730593E-40</v>
      </c>
      <c r="I9684" s="69">
        <f t="shared" si="2157"/>
        <v>9.779665199703199E-40</v>
      </c>
      <c r="J9684" s="55">
        <f t="shared" ca="1" si="2151"/>
        <v>7.2577471473866638E-3</v>
      </c>
      <c r="K9684" s="61">
        <f t="shared" ca="1" si="2152"/>
        <v>-7.4522012812412364E+37</v>
      </c>
      <c r="L9684" s="61">
        <f t="shared" ca="1" si="2153"/>
        <v>-7.4522012812412364E+37</v>
      </c>
      <c r="M9684" s="71">
        <f t="shared" ca="1" si="2154"/>
        <v>0</v>
      </c>
      <c r="N9684" s="64">
        <f t="shared" ca="1" si="2155"/>
        <v>8.7935046577136905E+37</v>
      </c>
      <c r="O9684" s="65">
        <f t="shared" ca="1" si="2156"/>
        <v>8.7935046577136905E+37</v>
      </c>
      <c r="P9684" s="62">
        <f t="shared" ca="1" si="2158"/>
        <v>1.1648583287304744E-40</v>
      </c>
    </row>
    <row r="9685" spans="1:16" x14ac:dyDescent="0.3">
      <c r="A9685" s="42">
        <v>9674</v>
      </c>
      <c r="B9685" s="52">
        <f>'[1]Mixed Norm. Gen. Proc.'!AA9682</f>
        <v>3.7543901514241612E-2</v>
      </c>
      <c r="C9685" s="57">
        <f t="shared" si="2164"/>
        <v>1.2758710388747767E-40</v>
      </c>
      <c r="D9685" s="39">
        <f t="shared" ca="1" si="2159"/>
        <v>2.7229906991100387E-3</v>
      </c>
      <c r="E9685" s="70">
        <f t="shared" ca="1" si="2160"/>
        <v>5.0000000000000001E-3</v>
      </c>
      <c r="F9685" s="67">
        <f t="shared" si="2161"/>
        <v>1.2758710388747767E-40</v>
      </c>
      <c r="G9685" s="68">
        <f t="shared" si="2162"/>
        <v>1.3396645908185155E-40</v>
      </c>
      <c r="H9685" s="68">
        <f t="shared" si="2163"/>
        <v>1.2120774869310378E-40</v>
      </c>
      <c r="I9685" s="69">
        <f t="shared" si="2157"/>
        <v>9.2861380492001931E-40</v>
      </c>
      <c r="J9685" s="55">
        <f t="shared" ca="1" si="2151"/>
        <v>7.2577471473866638E-3</v>
      </c>
      <c r="K9685" s="61">
        <f t="shared" ca="1" si="2152"/>
        <v>-7.8482608319198538E+37</v>
      </c>
      <c r="L9685" s="61">
        <f t="shared" ca="1" si="2153"/>
        <v>-7.8482608319198538E+37</v>
      </c>
      <c r="M9685" s="71">
        <f t="shared" ca="1" si="2154"/>
        <v>0</v>
      </c>
      <c r="N9685" s="64">
        <f t="shared" ca="1" si="2155"/>
        <v>9.2608499926271788E+37</v>
      </c>
      <c r="O9685" s="65">
        <f t="shared" ca="1" si="2156"/>
        <v>9.2608499926271788E+37</v>
      </c>
      <c r="P9685" s="62">
        <f t="shared" ca="1" si="2158"/>
        <v>1.2085916551023755E-40</v>
      </c>
    </row>
    <row r="9686" spans="1:16" x14ac:dyDescent="0.3">
      <c r="A9686" s="42">
        <v>9675</v>
      </c>
      <c r="B9686" s="52">
        <f>'[1]Mixed Norm. Gen. Proc.'!AA9683</f>
        <v>-4.9760651877923945E-3</v>
      </c>
      <c r="C9686" s="57">
        <f t="shared" si="2164"/>
        <v>1.2695222214141194E-40</v>
      </c>
      <c r="D9686" s="39">
        <f t="shared" ca="1" si="2159"/>
        <v>1.0772387355972456E-3</v>
      </c>
      <c r="E9686" s="70">
        <f t="shared" ca="1" si="2160"/>
        <v>5.0000000000000001E-3</v>
      </c>
      <c r="F9686" s="67">
        <f t="shared" si="2161"/>
        <v>1.2695222214141194E-40</v>
      </c>
      <c r="G9686" s="68">
        <f t="shared" si="2162"/>
        <v>1.3329983324848255E-40</v>
      </c>
      <c r="H9686" s="68">
        <f t="shared" si="2163"/>
        <v>1.2060461103434133E-40</v>
      </c>
      <c r="I9686" s="69">
        <f t="shared" si="2157"/>
        <v>9.2279662023670681E-40</v>
      </c>
      <c r="J9686" s="55">
        <f t="shared" ca="1" si="2151"/>
        <v>7.2577471473866638E-3</v>
      </c>
      <c r="K9686" s="61">
        <f t="shared" ca="1" si="2152"/>
        <v>-7.8977352033044987E+37</v>
      </c>
      <c r="L9686" s="61">
        <f t="shared" ca="1" si="2153"/>
        <v>-7.8977352033044987E+37</v>
      </c>
      <c r="M9686" s="71">
        <f t="shared" ca="1" si="2154"/>
        <v>0</v>
      </c>
      <c r="N9686" s="64">
        <f t="shared" ca="1" si="2155"/>
        <v>9.319229134412267E+37</v>
      </c>
      <c r="O9686" s="65">
        <f t="shared" ca="1" si="2156"/>
        <v>9.319229134412267E+37</v>
      </c>
      <c r="P9686" s="62">
        <f t="shared" ca="1" si="2158"/>
        <v>1.2025776242411641E-40</v>
      </c>
    </row>
    <row r="9687" spans="1:16" x14ac:dyDescent="0.3">
      <c r="A9687" s="42">
        <v>9676</v>
      </c>
      <c r="B9687" s="52">
        <f>'[1]Mixed Norm. Gen. Proc.'!AA9684</f>
        <v>0.65875024698291218</v>
      </c>
      <c r="C9687" s="57">
        <f t="shared" si="2164"/>
        <v>2.105820298320966E-40</v>
      </c>
      <c r="D9687" s="39">
        <f t="shared" ca="1" si="2159"/>
        <v>-1.6633567529382529E-2</v>
      </c>
      <c r="E9687" s="70">
        <f t="shared" ca="1" si="2160"/>
        <v>5.0000000000000001E-3</v>
      </c>
      <c r="F9687" s="67">
        <f t="shared" si="2161"/>
        <v>2.105820298320966E-40</v>
      </c>
      <c r="G9687" s="68">
        <f t="shared" si="2162"/>
        <v>2.2111113132370145E-40</v>
      </c>
      <c r="H9687" s="68">
        <f t="shared" si="2163"/>
        <v>2.0005292834049175E-40</v>
      </c>
      <c r="I9687" s="69">
        <f t="shared" si="2157"/>
        <v>9.1903913977865394E-40</v>
      </c>
      <c r="J9687" s="55">
        <f t="shared" ca="1" si="2151"/>
        <v>7.2577471473866638E-3</v>
      </c>
      <c r="K9687" s="61">
        <f t="shared" ca="1" si="2152"/>
        <v>-7.9300249985970474E+37</v>
      </c>
      <c r="L9687" s="61">
        <f t="shared" ca="1" si="2153"/>
        <v>-7.9300249985970474E+37</v>
      </c>
      <c r="M9687" s="71">
        <f t="shared" ca="1" si="2154"/>
        <v>0</v>
      </c>
      <c r="N9687" s="64">
        <f t="shared" ca="1" si="2155"/>
        <v>9.3573306905278267E+37</v>
      </c>
      <c r="O9687" s="65">
        <f t="shared" ca="1" si="2156"/>
        <v>9.3573306905278267E+37</v>
      </c>
      <c r="P9687" s="62">
        <f t="shared" ca="1" si="2158"/>
        <v>1.9947759312261547E-40</v>
      </c>
    </row>
    <row r="9688" spans="1:16" x14ac:dyDescent="0.3">
      <c r="A9688" s="42">
        <v>9677</v>
      </c>
      <c r="B9688" s="52">
        <f>'[1]Mixed Norm. Gen. Proc.'!AA9685</f>
        <v>0.41620016548892352</v>
      </c>
      <c r="C9688" s="57">
        <f t="shared" si="2164"/>
        <v>2.9822630549720864E-40</v>
      </c>
      <c r="D9688" s="39">
        <f t="shared" ca="1" si="2159"/>
        <v>5.3742349921285411E-3</v>
      </c>
      <c r="E9688" s="70">
        <f t="shared" ca="1" si="2160"/>
        <v>5.3742349921285411E-3</v>
      </c>
      <c r="F9688" s="67">
        <f t="shared" si="2161"/>
        <v>2.9822630549720864E-40</v>
      </c>
      <c r="G9688" s="68">
        <f t="shared" si="2162"/>
        <v>3.131376207720691E-40</v>
      </c>
      <c r="H9688" s="68">
        <f t="shared" si="2163"/>
        <v>2.8331499022234819E-40</v>
      </c>
      <c r="I9688" s="69">
        <f t="shared" si="2157"/>
        <v>8.9601066621090548E-40</v>
      </c>
      <c r="J9688" s="55">
        <f t="shared" ca="1" si="2151"/>
        <v>7.2577471473866638E-3</v>
      </c>
      <c r="K9688" s="61">
        <f t="shared" ca="1" si="2152"/>
        <v>-8.1338354865279937E+37</v>
      </c>
      <c r="L9688" s="61">
        <f t="shared" ca="1" si="2153"/>
        <v>-8.1338354865279937E+37</v>
      </c>
      <c r="M9688" s="71">
        <f t="shared" ca="1" si="2154"/>
        <v>0</v>
      </c>
      <c r="N9688" s="64">
        <f t="shared" ca="1" si="2155"/>
        <v>9.5978245268152399E+37</v>
      </c>
      <c r="O9688" s="65">
        <f t="shared" ca="1" si="2156"/>
        <v>9.5978245268152399E+37</v>
      </c>
      <c r="P9688" s="62">
        <f t="shared" ca="1" si="2158"/>
        <v>2.825002003915802E-40</v>
      </c>
    </row>
    <row r="9689" spans="1:16" x14ac:dyDescent="0.3">
      <c r="A9689" s="42">
        <v>9678</v>
      </c>
      <c r="B9689" s="52">
        <f>'[1]Mixed Norm. Gen. Proc.'!AA9686</f>
        <v>-0.32603066708894163</v>
      </c>
      <c r="C9689" s="57">
        <f t="shared" si="2164"/>
        <v>2.0099538417248319E-40</v>
      </c>
      <c r="D9689" s="39">
        <f t="shared" ca="1" si="2159"/>
        <v>7.3375031545771163E-3</v>
      </c>
      <c r="E9689" s="70">
        <f t="shared" ca="1" si="2160"/>
        <v>7.3375031545771163E-3</v>
      </c>
      <c r="F9689" s="67">
        <f t="shared" si="2161"/>
        <v>2.0099538417248319E-40</v>
      </c>
      <c r="G9689" s="68">
        <f t="shared" si="2162"/>
        <v>2.1104515338110738E-40</v>
      </c>
      <c r="H9689" s="68">
        <f t="shared" si="2163"/>
        <v>1.9094561496385901E-40</v>
      </c>
      <c r="I9689" s="69">
        <f t="shared" si="2157"/>
        <v>8.8280251646069041E-40</v>
      </c>
      <c r="J9689" s="55">
        <f t="shared" ca="1" si="2151"/>
        <v>7.2615272988223048E-3</v>
      </c>
      <c r="K9689" s="61">
        <f t="shared" ca="1" si="2152"/>
        <v>-8.2552610465976582E+37</v>
      </c>
      <c r="L9689" s="61">
        <f t="shared" ca="1" si="2153"/>
        <v>-8.2552610465976582E+37</v>
      </c>
      <c r="M9689" s="71">
        <f t="shared" ca="1" si="2154"/>
        <v>0</v>
      </c>
      <c r="N9689" s="64">
        <f t="shared" ca="1" si="2155"/>
        <v>9.7416932045951834E+37</v>
      </c>
      <c r="O9689" s="65">
        <f t="shared" ca="1" si="2156"/>
        <v>9.7416932045951834E+37</v>
      </c>
      <c r="P9689" s="62">
        <f t="shared" ca="1" si="2158"/>
        <v>1.903961859992188E-40</v>
      </c>
    </row>
    <row r="9690" spans="1:16" x14ac:dyDescent="0.3">
      <c r="A9690" s="42">
        <v>9679</v>
      </c>
      <c r="B9690" s="52">
        <f>'[1]Mixed Norm. Gen. Proc.'!AA9687</f>
        <v>0.20627176004274089</v>
      </c>
      <c r="C9690" s="57">
        <f t="shared" si="2164"/>
        <v>2.4245505582620814E-40</v>
      </c>
      <c r="D9690" s="39">
        <f t="shared" ca="1" si="2159"/>
        <v>-1.3303613921183144E-2</v>
      </c>
      <c r="E9690" s="70">
        <f t="shared" ca="1" si="2160"/>
        <v>5.0000000000000001E-3</v>
      </c>
      <c r="F9690" s="67">
        <f t="shared" si="2161"/>
        <v>2.4245505582620814E-40</v>
      </c>
      <c r="G9690" s="68">
        <f t="shared" si="2162"/>
        <v>2.5457780861751858E-40</v>
      </c>
      <c r="H9690" s="68">
        <f t="shared" si="2163"/>
        <v>2.3033230303489771E-40</v>
      </c>
      <c r="I9690" s="69">
        <f t="shared" si="2157"/>
        <v>8.7767324145984008E-40</v>
      </c>
      <c r="J9690" s="55">
        <f t="shared" ca="1" si="2151"/>
        <v>7.2544618916046489E-3</v>
      </c>
      <c r="K9690" s="61">
        <f t="shared" ca="1" si="2152"/>
        <v>-8.3040133394895849E+37</v>
      </c>
      <c r="L9690" s="61">
        <f t="shared" ca="1" si="2153"/>
        <v>-8.3040133394895849E+37</v>
      </c>
      <c r="M9690" s="71">
        <f t="shared" ca="1" si="2154"/>
        <v>0</v>
      </c>
      <c r="N9690" s="64">
        <f t="shared" ca="1" si="2155"/>
        <v>9.7981182410001258E+37</v>
      </c>
      <c r="O9690" s="65">
        <f t="shared" ca="1" si="2156"/>
        <v>9.7981182410001258E+37</v>
      </c>
      <c r="P9690" s="62">
        <f t="shared" ca="1" si="2158"/>
        <v>2.2967018632368578E-40</v>
      </c>
    </row>
    <row r="9691" spans="1:16" x14ac:dyDescent="0.3">
      <c r="A9691" s="42">
        <v>9680</v>
      </c>
      <c r="B9691" s="52">
        <f>'[1]Mixed Norm. Gen. Proc.'!AA9688</f>
        <v>-0.18970290418827651</v>
      </c>
      <c r="C9691" s="57">
        <f t="shared" si="2164"/>
        <v>1.9646062760084574E-40</v>
      </c>
      <c r="D9691" s="39">
        <f t="shared" ca="1" si="2159"/>
        <v>-4.3835208144936679E-3</v>
      </c>
      <c r="E9691" s="70">
        <f t="shared" ca="1" si="2160"/>
        <v>5.0000000000000001E-3</v>
      </c>
      <c r="F9691" s="67">
        <f t="shared" si="2161"/>
        <v>1.9646062760084574E-40</v>
      </c>
      <c r="G9691" s="68">
        <f t="shared" si="2162"/>
        <v>2.0628365898088802E-40</v>
      </c>
      <c r="H9691" s="68">
        <f t="shared" si="2163"/>
        <v>1.8663759622080345E-40</v>
      </c>
      <c r="I9691" s="69">
        <f t="shared" si="2157"/>
        <v>8.6300427947166013E-40</v>
      </c>
      <c r="J9691" s="55">
        <f t="shared" ca="1" si="2151"/>
        <v>7.2544618916046489E-3</v>
      </c>
      <c r="K9691" s="61">
        <f t="shared" ca="1" si="2152"/>
        <v>-8.4451612560455368E+37</v>
      </c>
      <c r="L9691" s="61">
        <f t="shared" ca="1" si="2153"/>
        <v>-8.4451612560455368E+37</v>
      </c>
      <c r="M9691" s="71">
        <f t="shared" ca="1" si="2154"/>
        <v>0</v>
      </c>
      <c r="N9691" s="64">
        <f t="shared" ca="1" si="2155"/>
        <v>9.964662286553276E+37</v>
      </c>
      <c r="O9691" s="65">
        <f t="shared" ca="1" si="2156"/>
        <v>9.964662286553276E+37</v>
      </c>
      <c r="P9691" s="62">
        <f t="shared" ca="1" si="2158"/>
        <v>1.8610108497262002E-40</v>
      </c>
    </row>
    <row r="9692" spans="1:16" x14ac:dyDescent="0.3">
      <c r="A9692" s="42">
        <v>9681</v>
      </c>
      <c r="B9692" s="52">
        <f>'[1]Mixed Norm. Gen. Proc.'!AA9689</f>
        <v>1.0385818616319709E-2</v>
      </c>
      <c r="C9692" s="57">
        <f t="shared" si="2164"/>
        <v>1.9850103204435646E-40</v>
      </c>
      <c r="D9692" s="39">
        <f t="shared" ca="1" si="2159"/>
        <v>6.2298465462513799E-3</v>
      </c>
      <c r="E9692" s="70">
        <f t="shared" ca="1" si="2160"/>
        <v>6.2298465462513799E-3</v>
      </c>
      <c r="F9692" s="67">
        <f t="shared" si="2161"/>
        <v>1.9850103204435646E-40</v>
      </c>
      <c r="G9692" s="68">
        <f t="shared" si="2162"/>
        <v>2.084260836465743E-40</v>
      </c>
      <c r="H9692" s="68">
        <f t="shared" si="2163"/>
        <v>1.8857598044213862E-40</v>
      </c>
      <c r="I9692" s="69">
        <f t="shared" si="2157"/>
        <v>8.5019993246364234E-40</v>
      </c>
      <c r="J9692" s="55">
        <f t="shared" ca="1" si="2151"/>
        <v>7.2544618916046506E-3</v>
      </c>
      <c r="K9692" s="61">
        <f t="shared" ca="1" si="2152"/>
        <v>-8.5723487223486064E+37</v>
      </c>
      <c r="L9692" s="61">
        <f t="shared" ca="1" si="2153"/>
        <v>-8.5723487223486064E+37</v>
      </c>
      <c r="M9692" s="71">
        <f t="shared" ca="1" si="2154"/>
        <v>0</v>
      </c>
      <c r="N9692" s="64">
        <f t="shared" ca="1" si="2155"/>
        <v>1.0114734038929266E+38</v>
      </c>
      <c r="O9692" s="65">
        <f t="shared" ca="1" si="2156"/>
        <v>1.0114734038929266E+38</v>
      </c>
      <c r="P9692" s="62">
        <f t="shared" ca="1" si="2158"/>
        <v>1.8803389708544595E-40</v>
      </c>
    </row>
    <row r="9693" spans="1:16" x14ac:dyDescent="0.3">
      <c r="A9693" s="42">
        <v>9682</v>
      </c>
      <c r="B9693" s="52">
        <f>'[1]Mixed Norm. Gen. Proc.'!AA9690</f>
        <v>-0.39015737396655975</v>
      </c>
      <c r="C9693" s="57">
        <f t="shared" si="2164"/>
        <v>1.2105439065227841E-40</v>
      </c>
      <c r="D9693" s="39">
        <f t="shared" ca="1" si="2159"/>
        <v>-2.0756113443030416E-3</v>
      </c>
      <c r="E9693" s="70">
        <f t="shared" ca="1" si="2160"/>
        <v>5.0000000000000001E-3</v>
      </c>
      <c r="F9693" s="67">
        <f t="shared" si="2161"/>
        <v>1.2105439065227841E-40</v>
      </c>
      <c r="G9693" s="68">
        <f t="shared" si="2162"/>
        <v>1.2710711018489234E-40</v>
      </c>
      <c r="H9693" s="68">
        <f t="shared" si="2163"/>
        <v>1.1500167111966448E-40</v>
      </c>
      <c r="I9693" s="69">
        <f t="shared" si="2157"/>
        <v>8.4311595631509948E-40</v>
      </c>
      <c r="J9693" s="55">
        <f t="shared" ca="1" si="2151"/>
        <v>7.2668845839910278E-3</v>
      </c>
      <c r="K9693" s="61">
        <f t="shared" ca="1" si="2152"/>
        <v>-8.6434466032196679E+37</v>
      </c>
      <c r="L9693" s="61">
        <f t="shared" ca="1" si="2153"/>
        <v>-8.6434466032196679E+37</v>
      </c>
      <c r="M9693" s="71">
        <f t="shared" ca="1" si="2154"/>
        <v>0</v>
      </c>
      <c r="N9693" s="64">
        <f t="shared" ca="1" si="2155"/>
        <v>1.0200647595898039E+38</v>
      </c>
      <c r="O9693" s="65">
        <f t="shared" ca="1" si="2156"/>
        <v>1.0200647595898039E+38</v>
      </c>
      <c r="P9693" s="62">
        <f t="shared" ca="1" si="2158"/>
        <v>1.1467052029613181E-40</v>
      </c>
    </row>
    <row r="9694" spans="1:16" x14ac:dyDescent="0.3">
      <c r="A9694" s="42">
        <v>9683</v>
      </c>
      <c r="B9694" s="52">
        <f>'[1]Mixed Norm. Gen. Proc.'!AA9691</f>
        <v>0.17247970384940853</v>
      </c>
      <c r="C9694" s="57">
        <f t="shared" si="2164"/>
        <v>1.4193381610165399E-40</v>
      </c>
      <c r="D9694" s="39">
        <f t="shared" ca="1" si="2159"/>
        <v>-3.0073376084106349E-3</v>
      </c>
      <c r="E9694" s="70">
        <f t="shared" ca="1" si="2160"/>
        <v>5.0000000000000001E-3</v>
      </c>
      <c r="F9694" s="67">
        <f t="shared" si="2161"/>
        <v>1.4193381610165399E-40</v>
      </c>
      <c r="G9694" s="68">
        <f t="shared" si="2162"/>
        <v>1.4903050690673669E-40</v>
      </c>
      <c r="H9694" s="68">
        <f t="shared" si="2163"/>
        <v>1.348371252965713E-40</v>
      </c>
      <c r="I9694" s="69">
        <f t="shared" si="2157"/>
        <v>8.3664694696371383E-40</v>
      </c>
      <c r="J9694" s="55">
        <f t="shared" ca="1" si="2151"/>
        <v>7.2668845839910269E-3</v>
      </c>
      <c r="K9694" s="61">
        <f t="shared" ca="1" si="2152"/>
        <v>-8.7102783021905802E+37</v>
      </c>
      <c r="L9694" s="61">
        <f t="shared" ca="1" si="2153"/>
        <v>-8.7102783021905802E+37</v>
      </c>
      <c r="M9694" s="71">
        <f t="shared" ca="1" si="2154"/>
        <v>0</v>
      </c>
      <c r="N9694" s="64">
        <f t="shared" ca="1" si="2155"/>
        <v>1.0279519675605615E+38</v>
      </c>
      <c r="O9694" s="65">
        <f t="shared" ca="1" si="2156"/>
        <v>1.0279519675605615E+38</v>
      </c>
      <c r="P9694" s="62">
        <f t="shared" ca="1" si="2158"/>
        <v>1.3444885767706621E-40</v>
      </c>
    </row>
    <row r="9695" spans="1:16" x14ac:dyDescent="0.3">
      <c r="A9695" s="42">
        <v>9684</v>
      </c>
      <c r="B9695" s="52">
        <f>'[1]Mixed Norm. Gen. Proc.'!AA9692</f>
        <v>-0.22638275726240065</v>
      </c>
      <c r="C9695" s="57">
        <f t="shared" si="2164"/>
        <v>1.0980244746378705E-40</v>
      </c>
      <c r="D9695" s="39">
        <f t="shared" ca="1" si="2159"/>
        <v>5.6413347021284791E-3</v>
      </c>
      <c r="E9695" s="70">
        <f t="shared" ca="1" si="2160"/>
        <v>5.6413347021284791E-3</v>
      </c>
      <c r="F9695" s="67">
        <f t="shared" si="2161"/>
        <v>1.0980244746378705E-40</v>
      </c>
      <c r="G9695" s="68">
        <f t="shared" si="2162"/>
        <v>1.1529256983697642E-40</v>
      </c>
      <c r="H9695" s="68">
        <f t="shared" si="2163"/>
        <v>1.0431232509059769E-40</v>
      </c>
      <c r="I9695" s="69">
        <f t="shared" si="2157"/>
        <v>8.3474038122947513E-40</v>
      </c>
      <c r="J9695" s="55">
        <f t="shared" ca="1" si="2151"/>
        <v>7.2668845839910269E-3</v>
      </c>
      <c r="K9695" s="61">
        <f t="shared" ca="1" si="2152"/>
        <v>-8.730172772998616E+37</v>
      </c>
      <c r="L9695" s="61">
        <f t="shared" ca="1" si="2153"/>
        <v>-8.730172772998616E+37</v>
      </c>
      <c r="M9695" s="71">
        <f t="shared" ca="1" si="2154"/>
        <v>0</v>
      </c>
      <c r="N9695" s="64">
        <f t="shared" ca="1" si="2155"/>
        <v>1.0302998328871567E+38</v>
      </c>
      <c r="O9695" s="65">
        <f t="shared" ca="1" si="2156"/>
        <v>1.0302998328871567E+38</v>
      </c>
      <c r="P9695" s="62">
        <f t="shared" ca="1" si="2158"/>
        <v>1.0401195456535188E-40</v>
      </c>
    </row>
    <row r="9696" spans="1:16" x14ac:dyDescent="0.3">
      <c r="A9696" s="42">
        <v>9685</v>
      </c>
      <c r="B9696" s="52">
        <f>'[1]Mixed Norm. Gen. Proc.'!AA9693</f>
        <v>4.1318023117982439E-2</v>
      </c>
      <c r="C9696" s="57">
        <f t="shared" si="2164"/>
        <v>1.1433926752650686E-40</v>
      </c>
      <c r="D9696" s="39">
        <f t="shared" ca="1" si="2159"/>
        <v>1.6006681521550993E-3</v>
      </c>
      <c r="E9696" s="70">
        <f t="shared" ca="1" si="2160"/>
        <v>5.0000000000000001E-3</v>
      </c>
      <c r="F9696" s="67">
        <f t="shared" si="2161"/>
        <v>1.1433926752650686E-40</v>
      </c>
      <c r="G9696" s="68">
        <f t="shared" si="2162"/>
        <v>1.200562309028322E-40</v>
      </c>
      <c r="H9696" s="68">
        <f t="shared" si="2163"/>
        <v>1.0862230415018151E-40</v>
      </c>
      <c r="I9696" s="69">
        <f t="shared" si="2157"/>
        <v>8.3370392628658861E-40</v>
      </c>
      <c r="J9696" s="55">
        <f t="shared" ca="1" si="2151"/>
        <v>7.2733627122953557E-3</v>
      </c>
      <c r="K9696" s="61">
        <f t="shared" ca="1" si="2152"/>
        <v>-8.7405365804910502E+37</v>
      </c>
      <c r="L9696" s="61">
        <f t="shared" ca="1" si="2153"/>
        <v>-8.7405365804910502E+37</v>
      </c>
      <c r="M9696" s="71">
        <f t="shared" ca="1" si="2154"/>
        <v>0</v>
      </c>
      <c r="N9696" s="64">
        <f t="shared" ca="1" si="2155"/>
        <v>1.0316296427776969E+38</v>
      </c>
      <c r="O9696" s="65">
        <f t="shared" ca="1" si="2156"/>
        <v>1.0316296427776969E+38</v>
      </c>
      <c r="P9696" s="62">
        <f t="shared" ca="1" si="2158"/>
        <v>1.0830924447923119E-40</v>
      </c>
    </row>
    <row r="9697" spans="1:16" x14ac:dyDescent="0.3">
      <c r="A9697" s="42">
        <v>9686</v>
      </c>
      <c r="B9697" s="52">
        <f>'[1]Mixed Norm. Gen. Proc.'!AA9694</f>
        <v>-0.18992204343438923</v>
      </c>
      <c r="C9697" s="57">
        <f t="shared" si="2164"/>
        <v>9.2623720193081379E-41</v>
      </c>
      <c r="D9697" s="39">
        <f t="shared" ca="1" si="2159"/>
        <v>1.7893183535904331E-2</v>
      </c>
      <c r="E9697" s="70">
        <f t="shared" ca="1" si="2160"/>
        <v>1.7893183535904331E-2</v>
      </c>
      <c r="F9697" s="67">
        <f t="shared" si="2161"/>
        <v>9.2623720193081379E-41</v>
      </c>
      <c r="G9697" s="68">
        <f t="shared" si="2162"/>
        <v>9.7254906202735444E-41</v>
      </c>
      <c r="H9697" s="68">
        <f t="shared" si="2163"/>
        <v>8.7992534183427304E-41</v>
      </c>
      <c r="I9697" s="69">
        <f t="shared" si="2157"/>
        <v>8.3564648413809317E-40</v>
      </c>
      <c r="J9697" s="55">
        <f t="shared" ca="1" si="2151"/>
        <v>7.2645506876523151E-3</v>
      </c>
      <c r="K9697" s="61">
        <f t="shared" ca="1" si="2152"/>
        <v>-8.720882464908078E+37</v>
      </c>
      <c r="L9697" s="61">
        <f t="shared" ca="1" si="2153"/>
        <v>-8.720882464908078E+37</v>
      </c>
      <c r="M9697" s="71">
        <f t="shared" ca="1" si="2154"/>
        <v>0</v>
      </c>
      <c r="N9697" s="64">
        <f t="shared" ca="1" si="2155"/>
        <v>1.0291650709294119E+38</v>
      </c>
      <c r="O9697" s="65">
        <f t="shared" ca="1" si="2156"/>
        <v>1.0291650709294119E+38</v>
      </c>
      <c r="P9697" s="62">
        <f t="shared" ca="1" si="2158"/>
        <v>8.7739238254018952E-41</v>
      </c>
    </row>
    <row r="9698" spans="1:16" x14ac:dyDescent="0.3">
      <c r="A9698" s="42">
        <v>9687</v>
      </c>
      <c r="B9698" s="52">
        <f>'[1]Mixed Norm. Gen. Proc.'!AA9695</f>
        <v>-0.27184886554503551</v>
      </c>
      <c r="C9698" s="57">
        <f t="shared" si="2164"/>
        <v>6.7444066936031413E-41</v>
      </c>
      <c r="D9698" s="39">
        <f t="shared" ca="1" si="2159"/>
        <v>-4.3507714144631627E-4</v>
      </c>
      <c r="E9698" s="70">
        <f t="shared" ca="1" si="2160"/>
        <v>5.0000000000000001E-3</v>
      </c>
      <c r="F9698" s="67">
        <f t="shared" si="2161"/>
        <v>6.7444066936031413E-41</v>
      </c>
      <c r="G9698" s="68">
        <f t="shared" si="2162"/>
        <v>7.0816270282832986E-41</v>
      </c>
      <c r="H9698" s="68">
        <f t="shared" si="2163"/>
        <v>6.407186358922984E-41</v>
      </c>
      <c r="I9698" s="69">
        <f t="shared" si="2157"/>
        <v>8.2939489971305639E-40</v>
      </c>
      <c r="J9698" s="55">
        <f t="shared" ca="1" si="2151"/>
        <v>7.3947848647826627E-3</v>
      </c>
      <c r="K9698" s="61">
        <f t="shared" ca="1" si="2152"/>
        <v>-8.7767248036843269E+37</v>
      </c>
      <c r="L9698" s="61">
        <f t="shared" ca="1" si="2153"/>
        <v>-8.7767248036843269E+37</v>
      </c>
      <c r="M9698" s="71">
        <f t="shared" ca="1" si="2154"/>
        <v>0</v>
      </c>
      <c r="N9698" s="64">
        <f t="shared" ca="1" si="2155"/>
        <v>1.0379115806232077E+38</v>
      </c>
      <c r="O9698" s="65">
        <f t="shared" ca="1" si="2156"/>
        <v>1.0379115806232077E+38</v>
      </c>
      <c r="P9698" s="62">
        <f t="shared" ca="1" si="2158"/>
        <v>6.3884124239393083E-41</v>
      </c>
    </row>
    <row r="9699" spans="1:16" x14ac:dyDescent="0.3">
      <c r="A9699" s="42">
        <v>9688</v>
      </c>
      <c r="B9699" s="52">
        <f>'[1]Mixed Norm. Gen. Proc.'!AA9696</f>
        <v>-0.23240478588503477</v>
      </c>
      <c r="C9699" s="57">
        <f t="shared" si="2164"/>
        <v>5.1769743000547075E-41</v>
      </c>
      <c r="D9699" s="39">
        <f t="shared" ca="1" si="2159"/>
        <v>-1.044648556828794E-3</v>
      </c>
      <c r="E9699" s="70">
        <f t="shared" ca="1" si="2160"/>
        <v>5.0000000000000001E-3</v>
      </c>
      <c r="F9699" s="67">
        <f t="shared" si="2161"/>
        <v>5.1769743000547075E-41</v>
      </c>
      <c r="G9699" s="68">
        <f t="shared" si="2162"/>
        <v>5.4358230150574432E-41</v>
      </c>
      <c r="H9699" s="68">
        <f t="shared" si="2163"/>
        <v>4.9181255850519717E-41</v>
      </c>
      <c r="I9699" s="69">
        <f t="shared" si="2157"/>
        <v>8.1653470361647754E-40</v>
      </c>
      <c r="J9699" s="55">
        <f t="shared" ca="1" si="2151"/>
        <v>7.3947848647826627E-3</v>
      </c>
      <c r="K9699" s="61">
        <f t="shared" ca="1" si="2152"/>
        <v>-8.9149557956570855E+37</v>
      </c>
      <c r="L9699" s="61">
        <f t="shared" ca="1" si="2153"/>
        <v>-8.9149557956570855E+37</v>
      </c>
      <c r="M9699" s="71">
        <f t="shared" ca="1" si="2154"/>
        <v>0</v>
      </c>
      <c r="N9699" s="64">
        <f t="shared" ca="1" si="2155"/>
        <v>1.0542584013996059E+38</v>
      </c>
      <c r="O9699" s="65">
        <f t="shared" ca="1" si="2156"/>
        <v>1.0542584013996059E+38</v>
      </c>
      <c r="P9699" s="62">
        <f t="shared" ca="1" si="2158"/>
        <v>4.9037148024083971E-41</v>
      </c>
    </row>
    <row r="9700" spans="1:16" x14ac:dyDescent="0.3">
      <c r="A9700" s="42">
        <v>9689</v>
      </c>
      <c r="B9700" s="52">
        <f>'[1]Mixed Norm. Gen. Proc.'!AA9697</f>
        <v>-0.12789401306430623</v>
      </c>
      <c r="C9700" s="57">
        <f t="shared" si="2164"/>
        <v>4.5148702812899331E-41</v>
      </c>
      <c r="D9700" s="39">
        <f t="shared" ca="1" si="2159"/>
        <v>5.0225650881835669E-3</v>
      </c>
      <c r="E9700" s="70">
        <f t="shared" ca="1" si="2160"/>
        <v>5.0225650881835669E-3</v>
      </c>
      <c r="F9700" s="67">
        <f t="shared" si="2161"/>
        <v>4.5148702812899331E-41</v>
      </c>
      <c r="G9700" s="68">
        <f t="shared" si="2162"/>
        <v>4.7406137953544299E-41</v>
      </c>
      <c r="H9700" s="68">
        <f t="shared" si="2163"/>
        <v>4.2891267672254362E-41</v>
      </c>
      <c r="I9700" s="69">
        <f t="shared" si="2157"/>
        <v>8.0419996204618055E-40</v>
      </c>
      <c r="J9700" s="55">
        <f t="shared" ca="1" si="2151"/>
        <v>7.3194648009443633E-3</v>
      </c>
      <c r="K9700" s="61">
        <f t="shared" ca="1" si="2152"/>
        <v>-9.057592452338179E+37</v>
      </c>
      <c r="L9700" s="61">
        <f t="shared" ca="1" si="2153"/>
        <v>-9.057592452338179E+37</v>
      </c>
      <c r="M9700" s="71">
        <f t="shared" ca="1" si="2154"/>
        <v>0</v>
      </c>
      <c r="N9700" s="64">
        <f t="shared" ca="1" si="2155"/>
        <v>1.0698385229079033E+38</v>
      </c>
      <c r="O9700" s="65">
        <f t="shared" ca="1" si="2156"/>
        <v>1.0698385229079033E+38</v>
      </c>
      <c r="P9700" s="62">
        <f t="shared" ca="1" si="2158"/>
        <v>4.2766868610220232E-41</v>
      </c>
    </row>
    <row r="9701" spans="1:16" x14ac:dyDescent="0.3">
      <c r="A9701" s="42">
        <v>9690</v>
      </c>
      <c r="B9701" s="52">
        <f>'[1]Mixed Norm. Gen. Proc.'!AA9698</f>
        <v>-6.7076258227382682E-2</v>
      </c>
      <c r="C9701" s="57">
        <f t="shared" si="2164"/>
        <v>4.2120296764389934E-41</v>
      </c>
      <c r="D9701" s="39">
        <f t="shared" ca="1" si="2159"/>
        <v>5.8145418426084781E-3</v>
      </c>
      <c r="E9701" s="70">
        <f t="shared" ca="1" si="2160"/>
        <v>5.8145418426084781E-3</v>
      </c>
      <c r="F9701" s="67">
        <f t="shared" si="2161"/>
        <v>4.2120296764389934E-41</v>
      </c>
      <c r="G9701" s="68">
        <f t="shared" si="2162"/>
        <v>4.4226311602609435E-41</v>
      </c>
      <c r="H9701" s="68">
        <f t="shared" si="2163"/>
        <v>4.0014281926170433E-41</v>
      </c>
      <c r="I9701" s="69">
        <f t="shared" si="2157"/>
        <v>8.0038297000518876E-40</v>
      </c>
      <c r="J9701" s="55">
        <f t="shared" ca="1" si="2151"/>
        <v>7.3196927311280349E-3</v>
      </c>
      <c r="K9701" s="61">
        <f t="shared" ca="1" si="2152"/>
        <v>-9.1007697828715085E+37</v>
      </c>
      <c r="L9701" s="61">
        <f t="shared" ca="1" si="2153"/>
        <v>-9.1007697828715085E+37</v>
      </c>
      <c r="M9701" s="71">
        <f t="shared" ca="1" si="2154"/>
        <v>0</v>
      </c>
      <c r="N9701" s="64">
        <f t="shared" ca="1" si="2155"/>
        <v>1.074942330841571E+38</v>
      </c>
      <c r="O9701" s="65">
        <f t="shared" ca="1" si="2156"/>
        <v>1.074942330841571E+38</v>
      </c>
      <c r="P9701" s="62">
        <f t="shared" ca="1" si="2158"/>
        <v>3.9898223479010497E-41</v>
      </c>
    </row>
    <row r="9702" spans="1:16" x14ac:dyDescent="0.3">
      <c r="A9702" s="42">
        <v>9691</v>
      </c>
      <c r="B9702" s="52">
        <f>'[1]Mixed Norm. Gen. Proc.'!AA9699</f>
        <v>-3.3611757175996862E-2</v>
      </c>
      <c r="C9702" s="57">
        <f t="shared" si="2164"/>
        <v>4.0704559577364333E-41</v>
      </c>
      <c r="D9702" s="39">
        <f t="shared" ca="1" si="2159"/>
        <v>9.0439016339014591E-3</v>
      </c>
      <c r="E9702" s="70">
        <f t="shared" ca="1" si="2160"/>
        <v>9.0439016339014591E-3</v>
      </c>
      <c r="F9702" s="67">
        <f t="shared" si="2161"/>
        <v>4.0704559577364333E-41</v>
      </c>
      <c r="G9702" s="68">
        <f t="shared" si="2162"/>
        <v>4.2739787556232551E-41</v>
      </c>
      <c r="H9702" s="68">
        <f t="shared" si="2163"/>
        <v>3.8669331598496115E-41</v>
      </c>
      <c r="I9702" s="69">
        <f t="shared" si="2157"/>
        <v>7.9149743782675034E-40</v>
      </c>
      <c r="J9702" s="55">
        <f t="shared" ca="1" si="2151"/>
        <v>7.149187628605537E-3</v>
      </c>
      <c r="K9702" s="61">
        <f t="shared" ca="1" si="2152"/>
        <v>-9.2165073585683309E+37</v>
      </c>
      <c r="L9702" s="61">
        <f t="shared" ca="1" si="2153"/>
        <v>-9.2165073585683309E+37</v>
      </c>
      <c r="M9702" s="71">
        <f t="shared" ca="1" si="2154"/>
        <v>0</v>
      </c>
      <c r="N9702" s="64">
        <f t="shared" ca="1" si="2155"/>
        <v>1.0856528563322494E+38</v>
      </c>
      <c r="O9702" s="65">
        <f t="shared" ca="1" si="2156"/>
        <v>1.0856528563322494E+38</v>
      </c>
      <c r="P9702" s="62">
        <f t="shared" ca="1" si="2158"/>
        <v>3.8559782975446986E-41</v>
      </c>
    </row>
    <row r="9703" spans="1:16" x14ac:dyDescent="0.3">
      <c r="A9703" s="42">
        <v>9692</v>
      </c>
      <c r="B9703" s="52">
        <f>'[1]Mixed Norm. Gen. Proc.'!AA9700</f>
        <v>-0.14366792087435182</v>
      </c>
      <c r="C9703" s="57">
        <f t="shared" si="2164"/>
        <v>3.485662013277821E-41</v>
      </c>
      <c r="D9703" s="39">
        <f t="shared" ca="1" si="2159"/>
        <v>-5.6670621637124026E-3</v>
      </c>
      <c r="E9703" s="70">
        <f t="shared" ca="1" si="2160"/>
        <v>5.0000000000000001E-3</v>
      </c>
      <c r="F9703" s="67">
        <f t="shared" si="2161"/>
        <v>3.485662013277821E-41</v>
      </c>
      <c r="G9703" s="68">
        <f t="shared" si="2162"/>
        <v>3.659945113941712E-41</v>
      </c>
      <c r="H9703" s="68">
        <f t="shared" si="2163"/>
        <v>3.31137891261393E-41</v>
      </c>
      <c r="I9703" s="69">
        <f t="shared" si="2157"/>
        <v>7.8878650315288947E-40</v>
      </c>
      <c r="J9703" s="55">
        <f t="shared" ca="1" si="2151"/>
        <v>7.190035119857067E-3</v>
      </c>
      <c r="K9703" s="61">
        <f t="shared" ca="1" si="2152"/>
        <v>-9.2449208762902101E+37</v>
      </c>
      <c r="L9703" s="61">
        <f t="shared" ca="1" si="2153"/>
        <v>-9.2449208762902101E+37</v>
      </c>
      <c r="M9703" s="71">
        <f t="shared" ca="1" si="2154"/>
        <v>0</v>
      </c>
      <c r="N9703" s="64">
        <f t="shared" ca="1" si="2155"/>
        <v>1.0897102900834927E+38</v>
      </c>
      <c r="O9703" s="65">
        <f t="shared" ca="1" si="2156"/>
        <v>1.0897102900834927E+38</v>
      </c>
      <c r="P9703" s="62">
        <f t="shared" ca="1" si="2158"/>
        <v>3.3019443898864516E-41</v>
      </c>
    </row>
    <row r="9704" spans="1:16" x14ac:dyDescent="0.3">
      <c r="A9704" s="42">
        <v>9693</v>
      </c>
      <c r="B9704" s="52">
        <f>'[1]Mixed Norm. Gen. Proc.'!AA9701</f>
        <v>-0.13348253166625698</v>
      </c>
      <c r="C9704" s="57">
        <f t="shared" si="2164"/>
        <v>3.0203870232125949E-41</v>
      </c>
      <c r="D9704" s="39">
        <f t="shared" ca="1" si="2159"/>
        <v>9.6470342167074008E-3</v>
      </c>
      <c r="E9704" s="70">
        <f t="shared" ca="1" si="2160"/>
        <v>9.6470342167074008E-3</v>
      </c>
      <c r="F9704" s="67">
        <f t="shared" si="2161"/>
        <v>3.0203870232125949E-41</v>
      </c>
      <c r="G9704" s="68">
        <f t="shared" si="2162"/>
        <v>3.1714063743732247E-41</v>
      </c>
      <c r="H9704" s="68">
        <f t="shared" si="2163"/>
        <v>2.8693676720519651E-41</v>
      </c>
      <c r="I9704" s="69">
        <f t="shared" si="2157"/>
        <v>7.8385690456507693E-40</v>
      </c>
      <c r="J9704" s="55">
        <f t="shared" ca="1" si="2151"/>
        <v>7.190035119857067E-3</v>
      </c>
      <c r="K9704" s="61">
        <f t="shared" ca="1" si="2152"/>
        <v>-9.3030612698120395E+37</v>
      </c>
      <c r="L9704" s="61">
        <f t="shared" ca="1" si="2153"/>
        <v>-9.3030612698120395E+37</v>
      </c>
      <c r="M9704" s="71">
        <f t="shared" ca="1" si="2154"/>
        <v>0</v>
      </c>
      <c r="N9704" s="64">
        <f t="shared" ca="1" si="2155"/>
        <v>1.0965633703789338E+38</v>
      </c>
      <c r="O9704" s="65">
        <f t="shared" ca="1" si="2156"/>
        <v>1.0965633703789338E+38</v>
      </c>
      <c r="P9704" s="62">
        <f t="shared" ca="1" si="2158"/>
        <v>2.8611924933032133E-41</v>
      </c>
    </row>
    <row r="9705" spans="1:16" x14ac:dyDescent="0.3">
      <c r="A9705" s="42">
        <v>9694</v>
      </c>
      <c r="B9705" s="52">
        <f>'[1]Mixed Norm. Gen. Proc.'!AA9702</f>
        <v>0.17060023904860555</v>
      </c>
      <c r="C9705" s="57">
        <f t="shared" si="2164"/>
        <v>3.5356657713919703E-41</v>
      </c>
      <c r="D9705" s="39">
        <f t="shared" ca="1" si="2159"/>
        <v>7.7365834257298247E-3</v>
      </c>
      <c r="E9705" s="70">
        <f t="shared" ca="1" si="2160"/>
        <v>7.7365834257298247E-3</v>
      </c>
      <c r="F9705" s="67">
        <f t="shared" si="2161"/>
        <v>3.5356657713919703E-41</v>
      </c>
      <c r="G9705" s="68">
        <f t="shared" si="2162"/>
        <v>3.7124490599615692E-41</v>
      </c>
      <c r="H9705" s="68">
        <f t="shared" si="2163"/>
        <v>3.3588824828223714E-41</v>
      </c>
      <c r="I9705" s="69">
        <f t="shared" si="2157"/>
        <v>7.7849176442313686E-40</v>
      </c>
      <c r="J9705" s="55">
        <f t="shared" ca="1" si="2151"/>
        <v>7.236974859419769E-3</v>
      </c>
      <c r="K9705" s="61">
        <f t="shared" ca="1" si="2152"/>
        <v>-9.3633770033277183E+37</v>
      </c>
      <c r="L9705" s="61">
        <f t="shared" ca="1" si="2153"/>
        <v>-9.3633770033277183E+37</v>
      </c>
      <c r="M9705" s="71">
        <f t="shared" ca="1" si="2154"/>
        <v>0</v>
      </c>
      <c r="N9705" s="64">
        <f t="shared" ca="1" si="2155"/>
        <v>1.1045003955401867E+38</v>
      </c>
      <c r="O9705" s="65">
        <f t="shared" ca="1" si="2156"/>
        <v>1.1045003955401867E+38</v>
      </c>
      <c r="P9705" s="62">
        <f t="shared" ca="1" si="2158"/>
        <v>3.349250229959053E-41</v>
      </c>
    </row>
    <row r="9706" spans="1:16" x14ac:dyDescent="0.3">
      <c r="A9706" s="42">
        <v>9695</v>
      </c>
      <c r="B9706" s="52">
        <f>'[1]Mixed Norm. Gen. Proc.'!AA9703</f>
        <v>0.50189600029823933</v>
      </c>
      <c r="C9706" s="57">
        <f t="shared" si="2164"/>
        <v>5.3102022804449893E-41</v>
      </c>
      <c r="D9706" s="39">
        <f t="shared" ca="1" si="2159"/>
        <v>1.7509693333922752E-3</v>
      </c>
      <c r="E9706" s="70">
        <f t="shared" ca="1" si="2160"/>
        <v>5.0000000000000001E-3</v>
      </c>
      <c r="F9706" s="67">
        <f t="shared" si="2161"/>
        <v>5.3102022804449893E-41</v>
      </c>
      <c r="G9706" s="68">
        <f t="shared" si="2162"/>
        <v>5.5757123944672385E-41</v>
      </c>
      <c r="H9706" s="68">
        <f t="shared" si="2163"/>
        <v>5.0446921664227401E-41</v>
      </c>
      <c r="I9706" s="69">
        <f t="shared" si="2157"/>
        <v>7.6999586021828188E-40</v>
      </c>
      <c r="J9706" s="55">
        <f t="shared" ca="1" si="2151"/>
        <v>7.2646171162453225E-3</v>
      </c>
      <c r="K9706" s="61">
        <f t="shared" ca="1" si="2152"/>
        <v>-9.4644282681052942E+37</v>
      </c>
      <c r="L9706" s="61">
        <f t="shared" ca="1" si="2153"/>
        <v>-9.4644282681052942E+37</v>
      </c>
      <c r="M9706" s="71">
        <f t="shared" ca="1" si="2154"/>
        <v>0</v>
      </c>
      <c r="N9706" s="64">
        <f t="shared" ca="1" si="2155"/>
        <v>1.1169132666984621E+38</v>
      </c>
      <c r="O9706" s="65">
        <f t="shared" ca="1" si="2156"/>
        <v>1.1169132666984621E+38</v>
      </c>
      <c r="P9706" s="62">
        <f t="shared" ca="1" si="2158"/>
        <v>5.030170347380117E-41</v>
      </c>
    </row>
    <row r="9707" spans="1:16" x14ac:dyDescent="0.3">
      <c r="A9707" s="42">
        <v>9696</v>
      </c>
      <c r="B9707" s="52">
        <f>'[1]Mixed Norm. Gen. Proc.'!AA9704</f>
        <v>-0.2917978612720305</v>
      </c>
      <c r="C9707" s="57">
        <f t="shared" si="2164"/>
        <v>3.7606966120892828E-41</v>
      </c>
      <c r="D9707" s="39">
        <f t="shared" ca="1" si="2159"/>
        <v>-2.1459407520926076E-2</v>
      </c>
      <c r="E9707" s="70">
        <f t="shared" ca="1" si="2160"/>
        <v>5.0000000000000001E-3</v>
      </c>
      <c r="F9707" s="67">
        <f t="shared" si="2161"/>
        <v>3.7606966120892828E-41</v>
      </c>
      <c r="G9707" s="68">
        <f t="shared" si="2162"/>
        <v>3.9487314426937469E-41</v>
      </c>
      <c r="H9707" s="68">
        <f t="shared" si="2163"/>
        <v>3.5726617814848186E-41</v>
      </c>
      <c r="I9707" s="69">
        <f t="shared" si="2157"/>
        <v>7.5235152661945525E-40</v>
      </c>
      <c r="J9707" s="55">
        <f t="shared" ca="1" si="2151"/>
        <v>7.2043281509106471E-3</v>
      </c>
      <c r="K9707" s="61">
        <f t="shared" ca="1" si="2152"/>
        <v>-9.6914383444817118E+37</v>
      </c>
      <c r="L9707" s="61">
        <f t="shared" ca="1" si="2153"/>
        <v>-9.6914383444817118E+37</v>
      </c>
      <c r="M9707" s="71">
        <f t="shared" ca="1" si="2154"/>
        <v>0</v>
      </c>
      <c r="N9707" s="64">
        <f t="shared" ca="1" si="2155"/>
        <v>1.1426025951722276E+38</v>
      </c>
      <c r="O9707" s="65">
        <f t="shared" ca="1" si="2156"/>
        <v>1.1426025951722276E+38</v>
      </c>
      <c r="P9707" s="62">
        <f t="shared" ca="1" si="2158"/>
        <v>3.5624626262030779E-41</v>
      </c>
    </row>
    <row r="9708" spans="1:16" x14ac:dyDescent="0.3">
      <c r="A9708" s="42">
        <v>9697</v>
      </c>
      <c r="B9708" s="52">
        <f>'[1]Mixed Norm. Gen. Proc.'!AA9705</f>
        <v>0.32408217637613029</v>
      </c>
      <c r="C9708" s="57">
        <f t="shared" si="2164"/>
        <v>4.9794713548255171E-41</v>
      </c>
      <c r="D9708" s="39">
        <f t="shared" ca="1" si="2159"/>
        <v>-1.0505051496164699E-2</v>
      </c>
      <c r="E9708" s="70">
        <f t="shared" ca="1" si="2160"/>
        <v>5.0000000000000001E-3</v>
      </c>
      <c r="F9708" s="67">
        <f t="shared" si="2161"/>
        <v>4.9794713548255171E-41</v>
      </c>
      <c r="G9708" s="68">
        <f t="shared" si="2162"/>
        <v>5.228444922566793E-41</v>
      </c>
      <c r="H9708" s="68">
        <f t="shared" si="2163"/>
        <v>4.7304977870842413E-41</v>
      </c>
      <c r="I9708" s="69">
        <f t="shared" si="2157"/>
        <v>7.1918584702530275E-40</v>
      </c>
      <c r="J9708" s="55">
        <f t="shared" ca="1" si="2151"/>
        <v>7.2043281509106471E-3</v>
      </c>
      <c r="K9708" s="61">
        <f t="shared" ca="1" si="2152"/>
        <v>-1.0138364740863167E+38</v>
      </c>
      <c r="L9708" s="61">
        <f t="shared" ca="1" si="2153"/>
        <v>-1.0138364740863167E+38</v>
      </c>
      <c r="M9708" s="71">
        <f t="shared" ca="1" si="2154"/>
        <v>0</v>
      </c>
      <c r="N9708" s="64">
        <f t="shared" ca="1" si="2155"/>
        <v>1.1952943878871029E+38</v>
      </c>
      <c r="O9708" s="65">
        <f t="shared" ca="1" si="2156"/>
        <v>1.1952943878871029E+38</v>
      </c>
      <c r="P9708" s="62">
        <f t="shared" ca="1" si="2158"/>
        <v>4.7169932673615962E-41</v>
      </c>
    </row>
    <row r="9709" spans="1:16" x14ac:dyDescent="0.3">
      <c r="A9709" s="42">
        <v>9698</v>
      </c>
      <c r="B9709" s="52">
        <f>'[1]Mixed Norm. Gen. Proc.'!AA9706</f>
        <v>-0.17399490435740589</v>
      </c>
      <c r="C9709" s="57">
        <f t="shared" si="2164"/>
        <v>4.1130687126922093E-41</v>
      </c>
      <c r="D9709" s="39">
        <f t="shared" ca="1" si="2159"/>
        <v>5.3262805276766099E-3</v>
      </c>
      <c r="E9709" s="70">
        <f t="shared" ca="1" si="2160"/>
        <v>5.3262805276766099E-3</v>
      </c>
      <c r="F9709" s="67">
        <f t="shared" si="2161"/>
        <v>4.1130687126922093E-41</v>
      </c>
      <c r="G9709" s="68">
        <f t="shared" si="2162"/>
        <v>4.3187221483268198E-41</v>
      </c>
      <c r="H9709" s="68">
        <f t="shared" si="2163"/>
        <v>3.9074152770575988E-41</v>
      </c>
      <c r="I9709" s="69">
        <f t="shared" si="2157"/>
        <v>6.7292006921409067E-40</v>
      </c>
      <c r="J9709" s="55">
        <f t="shared" ca="1" si="2151"/>
        <v>7.2043281509106471E-3</v>
      </c>
      <c r="K9709" s="61">
        <f t="shared" ca="1" si="2152"/>
        <v>-1.0835415329676222E+38</v>
      </c>
      <c r="L9709" s="61">
        <f t="shared" ca="1" si="2153"/>
        <v>-1.0835415329676222E+38</v>
      </c>
      <c r="M9709" s="71">
        <f t="shared" ca="1" si="2154"/>
        <v>0</v>
      </c>
      <c r="N9709" s="64">
        <f t="shared" ca="1" si="2155"/>
        <v>1.2774753587021958E+38</v>
      </c>
      <c r="O9709" s="65">
        <f t="shared" ca="1" si="2156"/>
        <v>1.2774753587021958E+38</v>
      </c>
      <c r="P9709" s="62">
        <f t="shared" ca="1" si="2158"/>
        <v>3.8962604749524877E-41</v>
      </c>
    </row>
    <row r="9710" spans="1:16" x14ac:dyDescent="0.3">
      <c r="A9710" s="42">
        <v>9699</v>
      </c>
      <c r="B9710" s="52">
        <f>'[1]Mixed Norm. Gen. Proc.'!AA9707</f>
        <v>0.37709272491155227</v>
      </c>
      <c r="C9710" s="57">
        <f t="shared" si="2164"/>
        <v>5.6640770013097649E-41</v>
      </c>
      <c r="D9710" s="39">
        <f t="shared" ca="1" si="2159"/>
        <v>-6.3200427786757381E-3</v>
      </c>
      <c r="E9710" s="70">
        <f t="shared" ca="1" si="2160"/>
        <v>5.0000000000000001E-3</v>
      </c>
      <c r="F9710" s="67">
        <f t="shared" si="2161"/>
        <v>5.6640770013097649E-41</v>
      </c>
      <c r="G9710" s="68">
        <f t="shared" si="2162"/>
        <v>5.9472808513752531E-41</v>
      </c>
      <c r="H9710" s="68">
        <f t="shared" si="2163"/>
        <v>5.3808731512442766E-41</v>
      </c>
      <c r="I9710" s="69">
        <f t="shared" si="2157"/>
        <v>5.8809335996452558E-40</v>
      </c>
      <c r="J9710" s="55">
        <f t="shared" ca="1" si="2151"/>
        <v>7.2076239138164711E-3</v>
      </c>
      <c r="K9710" s="61">
        <f t="shared" ca="1" si="2152"/>
        <v>-1.239796487499985E+38</v>
      </c>
      <c r="L9710" s="61">
        <f t="shared" ca="1" si="2153"/>
        <v>-1.239796487499985E+38</v>
      </c>
      <c r="M9710" s="71">
        <f t="shared" ca="1" si="2154"/>
        <v>0</v>
      </c>
      <c r="N9710" s="64">
        <f t="shared" ca="1" si="2155"/>
        <v>1.461773974465319E+38</v>
      </c>
      <c r="O9710" s="65">
        <f t="shared" ca="1" si="2156"/>
        <v>1.461773974465319E+38</v>
      </c>
      <c r="P9710" s="62">
        <f t="shared" ca="1" si="2158"/>
        <v>5.3655049371779332E-41</v>
      </c>
    </row>
    <row r="9711" spans="1:16" x14ac:dyDescent="0.3">
      <c r="A9711" s="42">
        <v>9700</v>
      </c>
      <c r="B9711" s="52">
        <f>'[1]Mixed Norm. Gen. Proc.'!AA9708</f>
        <v>0.27976015736099824</v>
      </c>
      <c r="C9711" s="57">
        <f t="shared" si="2164"/>
        <v>7.248660074500996E-41</v>
      </c>
      <c r="D9711" s="39">
        <f t="shared" ca="1" si="2159"/>
        <v>8.7575620456092525E-3</v>
      </c>
      <c r="E9711" s="70">
        <f t="shared" ca="1" si="2160"/>
        <v>8.7575620456092525E-3</v>
      </c>
      <c r="F9711" s="67">
        <f t="shared" si="2161"/>
        <v>7.248660074500996E-41</v>
      </c>
      <c r="G9711" s="68">
        <f t="shared" si="2162"/>
        <v>7.6110930782260457E-41</v>
      </c>
      <c r="H9711" s="68">
        <f t="shared" si="2163"/>
        <v>6.8862270707759463E-41</v>
      </c>
      <c r="I9711" s="69">
        <f t="shared" si="2157"/>
        <v>5.2482835005367241E-40</v>
      </c>
      <c r="J9711" s="55">
        <f t="shared" ref="J9711:J9774" ca="1" si="2165">AVERAGE(E9612:E9710)</f>
        <v>7.1215363827194121E-3</v>
      </c>
      <c r="K9711" s="61">
        <f t="shared" ref="K9711:K9774" ca="1" si="2166">(LN(F9711/G9711)+(J9711+I9711^2/2)*$K$4)/(I9711*SQRT($K$4))</f>
        <v>-1.3902800456635477E+38</v>
      </c>
      <c r="L9711" s="61">
        <f t="shared" ref="L9711:L9774" ca="1" si="2167">(LN(F9711/G9711)+(J9711-I9711^2/2)*$K$4)/(I9711*SQRT($K$4))</f>
        <v>-1.3902800456635477E+38</v>
      </c>
      <c r="M9711" s="71">
        <f t="shared" ref="M9711:M9774" ca="1" si="2168">F9711*_xlfn.NORM.S.DIST(K9711,TRUE)-G9711*EXP(-J9711*$K$4)*_xlfn.NORM.S.DIST(L9711,TRUE)</f>
        <v>0</v>
      </c>
      <c r="N9711" s="64">
        <f t="shared" ref="N9711:N9774" ca="1" si="2169">(LN(F9711/H9711)+(J9711+I9711^2/2)*$K$4)/(I9711*SQRT($K$4))</f>
        <v>1.636949047421097E+38</v>
      </c>
      <c r="O9711" s="65">
        <f t="shared" ref="O9711:O9774" ca="1" si="2170">(LN(F9711/H9711)+(J9711-I9711^2/2)*$K$4)/(I9711*SQRT($K$4))</f>
        <v>1.636949047421097E+38</v>
      </c>
      <c r="P9711" s="62">
        <f t="shared" ca="1" si="2158"/>
        <v>6.8667940202028536E-41</v>
      </c>
    </row>
    <row r="9712" spans="1:16" x14ac:dyDescent="0.3">
      <c r="A9712" s="42">
        <v>9701</v>
      </c>
      <c r="B9712" s="52">
        <f>'[1]Mixed Norm. Gen. Proc.'!AA9709</f>
        <v>0.60803339415437285</v>
      </c>
      <c r="C9712" s="57">
        <f t="shared" si="2164"/>
        <v>1.1656087462671126E-40</v>
      </c>
      <c r="D9712" s="39">
        <f t="shared" ca="1" si="2159"/>
        <v>-9.752661163589119E-3</v>
      </c>
      <c r="E9712" s="70">
        <f t="shared" ca="1" si="2160"/>
        <v>5.0000000000000001E-3</v>
      </c>
      <c r="F9712" s="67">
        <f t="shared" si="2161"/>
        <v>1.1656087462671126E-40</v>
      </c>
      <c r="G9712" s="68">
        <f t="shared" si="2162"/>
        <v>1.2238891835804683E-40</v>
      </c>
      <c r="H9712" s="68">
        <f t="shared" si="2163"/>
        <v>1.1073283089537569E-40</v>
      </c>
      <c r="I9712" s="69">
        <f t="shared" ref="I9712:I9775" si="2171">_xlfn.STDEV.S(F9613:F9711)</f>
        <v>4.6467420978354423E-40</v>
      </c>
      <c r="J9712" s="55">
        <f t="shared" ca="1" si="2165"/>
        <v>7.159491554897284E-3</v>
      </c>
      <c r="K9712" s="61">
        <f t="shared" ca="1" si="2166"/>
        <v>-1.569743428857585E+38</v>
      </c>
      <c r="L9712" s="61">
        <f t="shared" ca="1" si="2167"/>
        <v>-1.569743428857585E+38</v>
      </c>
      <c r="M9712" s="71">
        <f t="shared" ca="1" si="2168"/>
        <v>0</v>
      </c>
      <c r="N9712" s="64">
        <f t="shared" ca="1" si="2169"/>
        <v>1.8493739155247989E+38</v>
      </c>
      <c r="O9712" s="65">
        <f t="shared" ca="1" si="2170"/>
        <v>1.8493739155247989E+38</v>
      </c>
      <c r="P9712" s="62">
        <f t="shared" ref="P9712:P9775" ca="1" si="2172">H9712*EXP(-J9712*$K$4)*_xlfn.NORM.S.DIST(-L9712,TRUE)-F9712*_xlfn.NORM.S.DIST(K9712,TRUE)</f>
        <v>1.1041867786079585E-40</v>
      </c>
    </row>
    <row r="9713" spans="1:16" x14ac:dyDescent="0.3">
      <c r="A9713" s="42">
        <v>9702</v>
      </c>
      <c r="B9713" s="52">
        <f>'[1]Mixed Norm. Gen. Proc.'!AA9710</f>
        <v>-0.19791180400216729</v>
      </c>
      <c r="C9713" s="57">
        <f t="shared" si="2164"/>
        <v>9.34921016532684E-41</v>
      </c>
      <c r="D9713" s="39">
        <f t="shared" ca="1" si="2159"/>
        <v>7.7403883269935372E-3</v>
      </c>
      <c r="E9713" s="70">
        <f t="shared" ca="1" si="2160"/>
        <v>7.7403883269935372E-3</v>
      </c>
      <c r="F9713" s="67">
        <f t="shared" si="2161"/>
        <v>9.34921016532684E-41</v>
      </c>
      <c r="G9713" s="68">
        <f t="shared" si="2162"/>
        <v>9.8166706735931825E-41</v>
      </c>
      <c r="H9713" s="68">
        <f t="shared" si="2163"/>
        <v>8.8817496570604975E-41</v>
      </c>
      <c r="I9713" s="69">
        <f t="shared" si="2171"/>
        <v>4.3740309831265359E-40</v>
      </c>
      <c r="J9713" s="55">
        <f t="shared" ca="1" si="2165"/>
        <v>7.1371203270328906E-3</v>
      </c>
      <c r="K9713" s="61">
        <f t="shared" ca="1" si="2166"/>
        <v>-1.6679356311623461E+38</v>
      </c>
      <c r="L9713" s="61">
        <f t="shared" ca="1" si="2167"/>
        <v>-1.6679356311623461E+38</v>
      </c>
      <c r="M9713" s="71">
        <f t="shared" ca="1" si="2168"/>
        <v>0</v>
      </c>
      <c r="N9713" s="64">
        <f t="shared" ca="1" si="2169"/>
        <v>1.964356083933017E+38</v>
      </c>
      <c r="O9713" s="65">
        <f t="shared" ca="1" si="2170"/>
        <v>1.964356083933017E+38</v>
      </c>
      <c r="P9713" s="62">
        <f t="shared" ca="1" si="2172"/>
        <v>8.8566304371173489E-41</v>
      </c>
    </row>
    <row r="9714" spans="1:16" x14ac:dyDescent="0.3">
      <c r="A9714" s="42">
        <v>9703</v>
      </c>
      <c r="B9714" s="52">
        <f>'[1]Mixed Norm. Gen. Proc.'!AA9711</f>
        <v>-3.1019934573768337E-2</v>
      </c>
      <c r="C9714" s="57">
        <f t="shared" si="2164"/>
        <v>9.0591982776819924E-41</v>
      </c>
      <c r="D9714" s="39">
        <f t="shared" ca="1" si="2159"/>
        <v>-9.952830112395613E-3</v>
      </c>
      <c r="E9714" s="70">
        <f t="shared" ca="1" si="2160"/>
        <v>5.0000000000000001E-3</v>
      </c>
      <c r="F9714" s="67">
        <f t="shared" si="2161"/>
        <v>9.0591982776819924E-41</v>
      </c>
      <c r="G9714" s="68">
        <f t="shared" si="2162"/>
        <v>9.512158191566093E-41</v>
      </c>
      <c r="H9714" s="68">
        <f t="shared" si="2163"/>
        <v>8.6062383637978928E-41</v>
      </c>
      <c r="I9714" s="69">
        <f t="shared" si="2171"/>
        <v>4.2747037961298865E-40</v>
      </c>
      <c r="J9714" s="55">
        <f t="shared" ca="1" si="2165"/>
        <v>7.1410879897577852E-3</v>
      </c>
      <c r="K9714" s="61">
        <f t="shared" ca="1" si="2166"/>
        <v>-1.7066333802850152E+38</v>
      </c>
      <c r="L9714" s="61">
        <f t="shared" ca="1" si="2167"/>
        <v>-1.7066333802850152E+38</v>
      </c>
      <c r="M9714" s="71">
        <f t="shared" ca="1" si="2168"/>
        <v>0</v>
      </c>
      <c r="N9714" s="64">
        <f t="shared" ca="1" si="2169"/>
        <v>2.0100584092057393E+38</v>
      </c>
      <c r="O9714" s="65">
        <f t="shared" ca="1" si="2170"/>
        <v>2.0100584092057393E+38</v>
      </c>
      <c r="P9714" s="62">
        <f t="shared" ca="1" si="2172"/>
        <v>8.5818848284887867E-41</v>
      </c>
    </row>
    <row r="9715" spans="1:16" x14ac:dyDescent="0.3">
      <c r="A9715" s="42">
        <v>9704</v>
      </c>
      <c r="B9715" s="52">
        <f>'[1]Mixed Norm. Gen. Proc.'!AA9712</f>
        <v>-0.12471218953294386</v>
      </c>
      <c r="C9715" s="57">
        <f t="shared" si="2164"/>
        <v>7.9294058250591978E-41</v>
      </c>
      <c r="D9715" s="39">
        <f t="shared" ca="1" si="2159"/>
        <v>-5.5856861646166652E-3</v>
      </c>
      <c r="E9715" s="70">
        <f t="shared" ca="1" si="2160"/>
        <v>5.0000000000000001E-3</v>
      </c>
      <c r="F9715" s="67">
        <f t="shared" si="2161"/>
        <v>7.9294058250591978E-41</v>
      </c>
      <c r="G9715" s="68">
        <f t="shared" si="2162"/>
        <v>8.3258761163121585E-41</v>
      </c>
      <c r="H9715" s="68">
        <f t="shared" si="2163"/>
        <v>7.5329355338062371E-41</v>
      </c>
      <c r="I9715" s="69">
        <f t="shared" si="2171"/>
        <v>4.2275165511786044E-40</v>
      </c>
      <c r="J9715" s="55">
        <f t="shared" ca="1" si="2165"/>
        <v>7.1410879897577852E-3</v>
      </c>
      <c r="K9715" s="61">
        <f t="shared" ca="1" si="2166"/>
        <v>-1.7256827030688829E+38</v>
      </c>
      <c r="L9715" s="61">
        <f t="shared" ca="1" si="2167"/>
        <v>-1.7256827030688829E+38</v>
      </c>
      <c r="M9715" s="71">
        <f t="shared" ca="1" si="2168"/>
        <v>0</v>
      </c>
      <c r="N9715" s="64">
        <f t="shared" ca="1" si="2169"/>
        <v>2.0324945410040089E+38</v>
      </c>
      <c r="O9715" s="65">
        <f t="shared" ca="1" si="2170"/>
        <v>2.0324945410040089E+38</v>
      </c>
      <c r="P9715" s="62">
        <f t="shared" ca="1" si="2172"/>
        <v>7.5116191812083976E-41</v>
      </c>
    </row>
    <row r="9716" spans="1:16" x14ac:dyDescent="0.3">
      <c r="A9716" s="42">
        <v>9705</v>
      </c>
      <c r="B9716" s="52">
        <f>'[1]Mixed Norm. Gen. Proc.'!AA9713</f>
        <v>-0.25369628762877428</v>
      </c>
      <c r="C9716" s="57">
        <f t="shared" si="2164"/>
        <v>5.917745004139701E-41</v>
      </c>
      <c r="D9716" s="39">
        <f t="shared" ca="1" si="2159"/>
        <v>-7.9034748959906503E-3</v>
      </c>
      <c r="E9716" s="70">
        <f t="shared" ca="1" si="2160"/>
        <v>5.0000000000000001E-3</v>
      </c>
      <c r="F9716" s="67">
        <f t="shared" si="2161"/>
        <v>5.917745004139701E-41</v>
      </c>
      <c r="G9716" s="68">
        <f t="shared" si="2162"/>
        <v>6.2136322543466866E-41</v>
      </c>
      <c r="H9716" s="68">
        <f t="shared" si="2163"/>
        <v>5.6218577539327154E-41</v>
      </c>
      <c r="I9716" s="69">
        <f t="shared" si="2171"/>
        <v>4.1002343777412773E-40</v>
      </c>
      <c r="J9716" s="55">
        <f t="shared" ca="1" si="2165"/>
        <v>7.1410879897577852E-3</v>
      </c>
      <c r="K9716" s="61">
        <f t="shared" ca="1" si="2166"/>
        <v>-1.7792524810069938E+38</v>
      </c>
      <c r="L9716" s="61">
        <f t="shared" ca="1" si="2167"/>
        <v>-1.7792524810069938E+38</v>
      </c>
      <c r="M9716" s="71">
        <f t="shared" ca="1" si="2168"/>
        <v>0</v>
      </c>
      <c r="N9716" s="64">
        <f t="shared" ca="1" si="2169"/>
        <v>2.095588573892198E+38</v>
      </c>
      <c r="O9716" s="65">
        <f t="shared" ca="1" si="2170"/>
        <v>2.095588573892198E+38</v>
      </c>
      <c r="P9716" s="62">
        <f t="shared" ca="1" si="2172"/>
        <v>5.6059492808547336E-41</v>
      </c>
    </row>
    <row r="9717" spans="1:16" x14ac:dyDescent="0.3">
      <c r="A9717" s="42">
        <v>9706</v>
      </c>
      <c r="B9717" s="52">
        <f>'[1]Mixed Norm. Gen. Proc.'!AA9714</f>
        <v>-0.26644186631736155</v>
      </c>
      <c r="C9717" s="57">
        <f t="shared" si="2164"/>
        <v>4.3410099808464766E-41</v>
      </c>
      <c r="D9717" s="39">
        <f t="shared" ca="1" si="2159"/>
        <v>-8.4603573324070532E-4</v>
      </c>
      <c r="E9717" s="70">
        <f t="shared" ca="1" si="2160"/>
        <v>5.0000000000000001E-3</v>
      </c>
      <c r="F9717" s="67">
        <f t="shared" si="2161"/>
        <v>4.3410099808464766E-41</v>
      </c>
      <c r="G9717" s="68">
        <f t="shared" si="2162"/>
        <v>4.5580604798888005E-41</v>
      </c>
      <c r="H9717" s="68">
        <f t="shared" si="2163"/>
        <v>4.1239594818041526E-41</v>
      </c>
      <c r="I9717" s="69">
        <f t="shared" si="2171"/>
        <v>3.9302803688045482E-40</v>
      </c>
      <c r="J9717" s="55">
        <f t="shared" ca="1" si="2165"/>
        <v>7.1410879897577861E-3</v>
      </c>
      <c r="K9717" s="61">
        <f t="shared" ca="1" si="2166"/>
        <v>-1.8561912903748702E+38</v>
      </c>
      <c r="L9717" s="61">
        <f t="shared" ca="1" si="2167"/>
        <v>-1.8561912903748702E+38</v>
      </c>
      <c r="M9717" s="71">
        <f t="shared" ca="1" si="2168"/>
        <v>0</v>
      </c>
      <c r="N9717" s="64">
        <f t="shared" ca="1" si="2169"/>
        <v>2.186206455008725E+38</v>
      </c>
      <c r="O9717" s="65">
        <f t="shared" ca="1" si="2170"/>
        <v>2.186206455008725E+38</v>
      </c>
      <c r="P9717" s="62">
        <f t="shared" ca="1" si="2172"/>
        <v>4.1122896919833278E-41</v>
      </c>
    </row>
    <row r="9718" spans="1:16" x14ac:dyDescent="0.3">
      <c r="A9718" s="42">
        <v>9707</v>
      </c>
      <c r="B9718" s="52">
        <f>'[1]Mixed Norm. Gen. Proc.'!AA9715</f>
        <v>8.8430088988252567E-2</v>
      </c>
      <c r="C9718" s="57">
        <f t="shared" si="2164"/>
        <v>4.7248858797516227E-41</v>
      </c>
      <c r="D9718" s="39">
        <f t="shared" ca="1" si="2159"/>
        <v>6.2573944254967371E-3</v>
      </c>
      <c r="E9718" s="70">
        <f t="shared" ca="1" si="2160"/>
        <v>6.2573944254967371E-3</v>
      </c>
      <c r="F9718" s="67">
        <f t="shared" si="2161"/>
        <v>4.7248858797516227E-41</v>
      </c>
      <c r="G9718" s="68">
        <f t="shared" si="2162"/>
        <v>4.9611301737392037E-41</v>
      </c>
      <c r="H9718" s="68">
        <f t="shared" si="2163"/>
        <v>4.4886415857640411E-41</v>
      </c>
      <c r="I9718" s="69">
        <f t="shared" si="2171"/>
        <v>3.8032491968329392E-40</v>
      </c>
      <c r="J9718" s="55">
        <f t="shared" ca="1" si="2165"/>
        <v>7.1410879897577861E-3</v>
      </c>
      <c r="K9718" s="61">
        <f t="shared" ca="1" si="2166"/>
        <v>-1.9181893722297609E+38</v>
      </c>
      <c r="L9718" s="61">
        <f t="shared" ca="1" si="2167"/>
        <v>-1.9181893722297609E+38</v>
      </c>
      <c r="M9718" s="71">
        <f t="shared" ca="1" si="2168"/>
        <v>0</v>
      </c>
      <c r="N9718" s="64">
        <f t="shared" ca="1" si="2169"/>
        <v>2.2592272732035861E+38</v>
      </c>
      <c r="O9718" s="65">
        <f t="shared" ca="1" si="2170"/>
        <v>2.2592272732035861E+38</v>
      </c>
      <c r="P9718" s="62">
        <f t="shared" ca="1" si="2172"/>
        <v>4.4759398353908861E-41</v>
      </c>
    </row>
    <row r="9719" spans="1:16" x14ac:dyDescent="0.3">
      <c r="A9719" s="42">
        <v>9708</v>
      </c>
      <c r="B9719" s="52">
        <f>'[1]Mixed Norm. Gen. Proc.'!AA9716</f>
        <v>0.2117702657342122</v>
      </c>
      <c r="C9719" s="57">
        <f t="shared" si="2164"/>
        <v>5.7254762180704508E-41</v>
      </c>
      <c r="D9719" s="39">
        <f t="shared" ca="1" si="2159"/>
        <v>-4.6571769816934408E-3</v>
      </c>
      <c r="E9719" s="70">
        <f t="shared" ca="1" si="2160"/>
        <v>5.0000000000000001E-3</v>
      </c>
      <c r="F9719" s="67">
        <f t="shared" si="2161"/>
        <v>5.7254762180704508E-41</v>
      </c>
      <c r="G9719" s="68">
        <f t="shared" si="2162"/>
        <v>6.0117500289739733E-41</v>
      </c>
      <c r="H9719" s="68">
        <f t="shared" si="2163"/>
        <v>5.4392024071669284E-41</v>
      </c>
      <c r="I9719" s="69">
        <f t="shared" si="2171"/>
        <v>3.6640314520149935E-40</v>
      </c>
      <c r="J9719" s="55">
        <f t="shared" ca="1" si="2165"/>
        <v>7.1273464406291969E-3</v>
      </c>
      <c r="K9719" s="61">
        <f t="shared" ca="1" si="2166"/>
        <v>-1.9913087322225255E+38</v>
      </c>
      <c r="L9719" s="61">
        <f t="shared" ca="1" si="2167"/>
        <v>-1.9913087322225255E+38</v>
      </c>
      <c r="M9719" s="71">
        <f t="shared" ca="1" si="2168"/>
        <v>0</v>
      </c>
      <c r="N9719" s="64">
        <f t="shared" ca="1" si="2169"/>
        <v>2.3448321305540741E+38</v>
      </c>
      <c r="O9719" s="65">
        <f t="shared" ca="1" si="2170"/>
        <v>2.3448321305540741E+38</v>
      </c>
      <c r="P9719" s="62">
        <f t="shared" ca="1" si="2172"/>
        <v>5.4238403798395144E-41</v>
      </c>
    </row>
    <row r="9720" spans="1:16" x14ac:dyDescent="0.3">
      <c r="A9720" s="42">
        <v>9709</v>
      </c>
      <c r="B9720" s="52">
        <f>'[1]Mixed Norm. Gen. Proc.'!AA9717</f>
        <v>8.205356683845752E-2</v>
      </c>
      <c r="C9720" s="57">
        <f t="shared" si="2164"/>
        <v>6.1952719636118934E-41</v>
      </c>
      <c r="D9720" s="39">
        <f t="shared" ca="1" si="2159"/>
        <v>6.9060581636610809E-3</v>
      </c>
      <c r="E9720" s="70">
        <f t="shared" ca="1" si="2160"/>
        <v>6.9060581636610809E-3</v>
      </c>
      <c r="F9720" s="67">
        <f t="shared" si="2161"/>
        <v>6.1952719636118934E-41</v>
      </c>
      <c r="G9720" s="68">
        <f t="shared" si="2162"/>
        <v>6.5050355617924882E-41</v>
      </c>
      <c r="H9720" s="68">
        <f t="shared" si="2163"/>
        <v>5.8855083654312987E-41</v>
      </c>
      <c r="I9720" s="69">
        <f t="shared" si="2171"/>
        <v>3.5820907411686835E-40</v>
      </c>
      <c r="J9720" s="55">
        <f t="shared" ca="1" si="2165"/>
        <v>7.0603364542322676E-3</v>
      </c>
      <c r="K9720" s="61">
        <f t="shared" ca="1" si="2166"/>
        <v>-2.0380385605528919E+38</v>
      </c>
      <c r="L9720" s="61">
        <f t="shared" ca="1" si="2167"/>
        <v>-2.0380385605528919E+38</v>
      </c>
      <c r="M9720" s="71">
        <f t="shared" ca="1" si="2168"/>
        <v>0</v>
      </c>
      <c r="N9720" s="64">
        <f t="shared" ca="1" si="2169"/>
        <v>2.3972919906763636E+38</v>
      </c>
      <c r="O9720" s="65">
        <f t="shared" ca="1" si="2170"/>
        <v>2.3972919906763636E+38</v>
      </c>
      <c r="P9720" s="62">
        <f t="shared" ca="1" si="2172"/>
        <v>5.8690418921378157E-41</v>
      </c>
    </row>
    <row r="9721" spans="1:16" x14ac:dyDescent="0.3">
      <c r="A9721" s="42">
        <v>9710</v>
      </c>
      <c r="B9721" s="52">
        <f>'[1]Mixed Norm. Gen. Proc.'!AA9718</f>
        <v>0.18008510812993961</v>
      </c>
      <c r="C9721" s="57">
        <f t="shared" si="2164"/>
        <v>7.3109481850733254E-41</v>
      </c>
      <c r="D9721" s="39">
        <f t="shared" ca="1" si="2159"/>
        <v>3.8444579042456674E-3</v>
      </c>
      <c r="E9721" s="70">
        <f t="shared" ca="1" si="2160"/>
        <v>5.0000000000000001E-3</v>
      </c>
      <c r="F9721" s="67">
        <f t="shared" si="2161"/>
        <v>7.3109481850733254E-41</v>
      </c>
      <c r="G9721" s="68">
        <f t="shared" si="2162"/>
        <v>7.6764955943269918E-41</v>
      </c>
      <c r="H9721" s="68">
        <f t="shared" si="2163"/>
        <v>6.9454007758196591E-41</v>
      </c>
      <c r="I9721" s="69">
        <f t="shared" si="2171"/>
        <v>3.5281625822155012E-40</v>
      </c>
      <c r="J9721" s="55">
        <f t="shared" ca="1" si="2165"/>
        <v>7.0017002723249322E-3</v>
      </c>
      <c r="K9721" s="61">
        <f t="shared" ca="1" si="2166"/>
        <v>-2.0702370199675718E+38</v>
      </c>
      <c r="L9721" s="61">
        <f t="shared" ca="1" si="2167"/>
        <v>-2.0702370199675718E+38</v>
      </c>
      <c r="M9721" s="71">
        <f t="shared" ca="1" si="2168"/>
        <v>0</v>
      </c>
      <c r="N9721" s="64">
        <f t="shared" ca="1" si="2169"/>
        <v>2.4328878024730742E+38</v>
      </c>
      <c r="O9721" s="65">
        <f t="shared" ca="1" si="2170"/>
        <v>2.4328878024730742E+38</v>
      </c>
      <c r="P9721" s="62">
        <f t="shared" ca="1" si="2172"/>
        <v>6.926130093481657E-41</v>
      </c>
    </row>
    <row r="9722" spans="1:16" x14ac:dyDescent="0.3">
      <c r="A9722" s="42">
        <v>9711</v>
      </c>
      <c r="B9722" s="52">
        <f>'[1]Mixed Norm. Gen. Proc.'!AA9719</f>
        <v>-0.25533788791998313</v>
      </c>
      <c r="C9722" s="57">
        <f t="shared" si="2164"/>
        <v>5.4441861168042683E-41</v>
      </c>
      <c r="D9722" s="39">
        <f t="shared" ca="1" si="2159"/>
        <v>4.00275495055912E-3</v>
      </c>
      <c r="E9722" s="70">
        <f t="shared" ca="1" si="2160"/>
        <v>5.0000000000000001E-3</v>
      </c>
      <c r="F9722" s="67">
        <f t="shared" si="2161"/>
        <v>5.4441861168042683E-41</v>
      </c>
      <c r="G9722" s="68">
        <f t="shared" si="2162"/>
        <v>5.7163954226444821E-41</v>
      </c>
      <c r="H9722" s="68">
        <f t="shared" si="2163"/>
        <v>5.1719768109640545E-41</v>
      </c>
      <c r="I9722" s="69">
        <f t="shared" si="2171"/>
        <v>3.5302921670654307E-40</v>
      </c>
      <c r="J9722" s="55">
        <f t="shared" ca="1" si="2165"/>
        <v>7.0017002723249322E-3</v>
      </c>
      <c r="K9722" s="61">
        <f t="shared" ca="1" si="2166"/>
        <v>-2.0689881869574839E+38</v>
      </c>
      <c r="L9722" s="61">
        <f t="shared" ca="1" si="2167"/>
        <v>-2.0689881869574839E+38</v>
      </c>
      <c r="M9722" s="71">
        <f t="shared" ca="1" si="2168"/>
        <v>0</v>
      </c>
      <c r="N9722" s="64">
        <f t="shared" ca="1" si="2169"/>
        <v>2.4314202069425889E+38</v>
      </c>
      <c r="O9722" s="65">
        <f t="shared" ca="1" si="2170"/>
        <v>2.4314202069425889E+38</v>
      </c>
      <c r="P9722" s="62">
        <f t="shared" ca="1" si="2172"/>
        <v>5.1576266639530153E-41</v>
      </c>
    </row>
    <row r="9723" spans="1:16" x14ac:dyDescent="0.3">
      <c r="A9723" s="42">
        <v>9712</v>
      </c>
      <c r="B9723" s="52">
        <f>'[1]Mixed Norm. Gen. Proc.'!AA9720</f>
        <v>0.37934604133131833</v>
      </c>
      <c r="C9723" s="57">
        <f t="shared" si="2164"/>
        <v>7.5094165684848901E-41</v>
      </c>
      <c r="D9723" s="39">
        <f t="shared" ca="1" si="2159"/>
        <v>-4.429499708478845E-3</v>
      </c>
      <c r="E9723" s="70">
        <f t="shared" ca="1" si="2160"/>
        <v>5.0000000000000001E-3</v>
      </c>
      <c r="F9723" s="67">
        <f t="shared" si="2161"/>
        <v>7.5094165684848901E-41</v>
      </c>
      <c r="G9723" s="68">
        <f t="shared" si="2162"/>
        <v>7.884887396909135E-41</v>
      </c>
      <c r="H9723" s="68">
        <f t="shared" si="2163"/>
        <v>7.1339457400606452E-41</v>
      </c>
      <c r="I9723" s="69">
        <f t="shared" si="2171"/>
        <v>3.5333996438347211E-40</v>
      </c>
      <c r="J9723" s="55">
        <f t="shared" ca="1" si="2165"/>
        <v>6.957265981155294E-3</v>
      </c>
      <c r="K9723" s="61">
        <f t="shared" ca="1" si="2166"/>
        <v>-2.0679607811013903E+38</v>
      </c>
      <c r="L9723" s="61">
        <f t="shared" ca="1" si="2167"/>
        <v>-2.0679607811013903E+38</v>
      </c>
      <c r="M9723" s="71">
        <f t="shared" ca="1" si="2168"/>
        <v>0</v>
      </c>
      <c r="N9723" s="64">
        <f t="shared" ca="1" si="2169"/>
        <v>2.4284896923973583E+38</v>
      </c>
      <c r="O9723" s="65">
        <f t="shared" ca="1" si="2170"/>
        <v>2.4284896923973583E+38</v>
      </c>
      <c r="P9723" s="62">
        <f t="shared" ca="1" si="2172"/>
        <v>7.1142773640824429E-41</v>
      </c>
    </row>
    <row r="9724" spans="1:16" x14ac:dyDescent="0.3">
      <c r="A9724" s="42">
        <v>9713</v>
      </c>
      <c r="B9724" s="52">
        <f>'[1]Mixed Norm. Gen. Proc.'!AA9721</f>
        <v>-0.12962559755588615</v>
      </c>
      <c r="C9724" s="57">
        <f t="shared" si="2164"/>
        <v>6.5360039584989633E-41</v>
      </c>
      <c r="D9724" s="39">
        <f t="shared" ca="1" si="2159"/>
        <v>7.8101581856595513E-3</v>
      </c>
      <c r="E9724" s="70">
        <f t="shared" ca="1" si="2160"/>
        <v>7.8101581856595513E-3</v>
      </c>
      <c r="F9724" s="67">
        <f t="shared" si="2161"/>
        <v>6.5360039584989633E-41</v>
      </c>
      <c r="G9724" s="68">
        <f t="shared" si="2162"/>
        <v>6.8628041564239118E-41</v>
      </c>
      <c r="H9724" s="68">
        <f t="shared" si="2163"/>
        <v>6.2092037605740148E-41</v>
      </c>
      <c r="I9724" s="69">
        <f t="shared" si="2171"/>
        <v>3.5220241613437329E-40</v>
      </c>
      <c r="J9724" s="55">
        <f t="shared" ca="1" si="2165"/>
        <v>6.957265981155294E-3</v>
      </c>
      <c r="K9724" s="61">
        <f t="shared" ca="1" si="2166"/>
        <v>-2.0746399095172766E+38</v>
      </c>
      <c r="L9724" s="61">
        <f t="shared" ca="1" si="2167"/>
        <v>-2.0746399095172766E+38</v>
      </c>
      <c r="M9724" s="71">
        <f t="shared" ca="1" si="2168"/>
        <v>0</v>
      </c>
      <c r="N9724" s="64">
        <f t="shared" ca="1" si="2169"/>
        <v>2.4363332620919058E+38</v>
      </c>
      <c r="O9724" s="65">
        <f t="shared" ca="1" si="2170"/>
        <v>2.4363332620919058E+38</v>
      </c>
      <c r="P9724" s="62">
        <f t="shared" ca="1" si="2172"/>
        <v>6.1920849095849411E-41</v>
      </c>
    </row>
    <row r="9725" spans="1:16" x14ac:dyDescent="0.3">
      <c r="A9725" s="42">
        <v>9714</v>
      </c>
      <c r="B9725" s="52">
        <f>'[1]Mixed Norm. Gen. Proc.'!AA9722</f>
        <v>-0.2721373662895078</v>
      </c>
      <c r="C9725" s="57">
        <f t="shared" si="2164"/>
        <v>4.7573130551752578E-41</v>
      </c>
      <c r="D9725" s="39">
        <f t="shared" ca="1" si="2159"/>
        <v>5.7343462581492064E-3</v>
      </c>
      <c r="E9725" s="70">
        <f t="shared" ca="1" si="2160"/>
        <v>5.7343462581492064E-3</v>
      </c>
      <c r="F9725" s="67">
        <f t="shared" si="2161"/>
        <v>4.7573130551752578E-41</v>
      </c>
      <c r="G9725" s="68">
        <f t="shared" si="2162"/>
        <v>4.9951787079340206E-41</v>
      </c>
      <c r="H9725" s="68">
        <f t="shared" si="2163"/>
        <v>4.5194474024164946E-41</v>
      </c>
      <c r="I9725" s="69">
        <f t="shared" si="2171"/>
        <v>3.5181036675646651E-40</v>
      </c>
      <c r="J9725" s="55">
        <f t="shared" ca="1" si="2165"/>
        <v>6.9856514173740761E-3</v>
      </c>
      <c r="K9725" s="61">
        <f t="shared" ca="1" si="2166"/>
        <v>-2.0764435796338298E+38</v>
      </c>
      <c r="L9725" s="61">
        <f t="shared" ca="1" si="2167"/>
        <v>-2.0764435796338298E+38</v>
      </c>
      <c r="M9725" s="71">
        <f t="shared" ca="1" si="2168"/>
        <v>0</v>
      </c>
      <c r="N9725" s="64">
        <f t="shared" ca="1" si="2169"/>
        <v>2.4395565166847926E+38</v>
      </c>
      <c r="O9725" s="65">
        <f t="shared" ca="1" si="2170"/>
        <v>2.4395565166847926E+38</v>
      </c>
      <c r="P9725" s="62">
        <f t="shared" ca="1" si="2172"/>
        <v>4.5069364637518508E-41</v>
      </c>
    </row>
    <row r="9726" spans="1:16" x14ac:dyDescent="0.3">
      <c r="A9726" s="42">
        <v>9715</v>
      </c>
      <c r="B9726" s="52">
        <f>'[1]Mixed Norm. Gen. Proc.'!AA9723</f>
        <v>-2.431888617882258E-2</v>
      </c>
      <c r="C9726" s="57">
        <f t="shared" si="2164"/>
        <v>4.6416205004694239E-41</v>
      </c>
      <c r="D9726" s="39">
        <f t="shared" ca="1" si="2159"/>
        <v>-3.7677971495952678E-3</v>
      </c>
      <c r="E9726" s="70">
        <f t="shared" ca="1" si="2160"/>
        <v>5.0000000000000001E-3</v>
      </c>
      <c r="F9726" s="67">
        <f t="shared" si="2161"/>
        <v>4.6416205004694239E-41</v>
      </c>
      <c r="G9726" s="68">
        <f t="shared" si="2162"/>
        <v>4.8737015254928953E-41</v>
      </c>
      <c r="H9726" s="68">
        <f t="shared" si="2163"/>
        <v>4.4095394754459525E-41</v>
      </c>
      <c r="I9726" s="69">
        <f t="shared" si="2171"/>
        <v>3.5026301946719746E-40</v>
      </c>
      <c r="J9726" s="55">
        <f t="shared" ca="1" si="2165"/>
        <v>6.9930690563452811E-3</v>
      </c>
      <c r="K9726" s="61">
        <f t="shared" ca="1" si="2166"/>
        <v>-2.0854832225161204E+38</v>
      </c>
      <c r="L9726" s="61">
        <f t="shared" ca="1" si="2167"/>
        <v>-2.0854832225161204E+38</v>
      </c>
      <c r="M9726" s="71">
        <f t="shared" ca="1" si="2168"/>
        <v>0</v>
      </c>
      <c r="N9726" s="64">
        <f t="shared" ca="1" si="2169"/>
        <v>2.4504670829853195E+38</v>
      </c>
      <c r="O9726" s="65">
        <f t="shared" ca="1" si="2170"/>
        <v>2.4504670829853195E+38</v>
      </c>
      <c r="P9726" s="62">
        <f t="shared" ca="1" si="2172"/>
        <v>4.3973198453115658E-41</v>
      </c>
    </row>
    <row r="9727" spans="1:16" x14ac:dyDescent="0.3">
      <c r="A9727" s="42">
        <v>9716</v>
      </c>
      <c r="B9727" s="52">
        <f>'[1]Mixed Norm. Gen. Proc.'!AA9724</f>
        <v>0.1742637976737948</v>
      </c>
      <c r="C9727" s="57">
        <f t="shared" si="2164"/>
        <v>5.4504869162417665E-41</v>
      </c>
      <c r="D9727" s="39">
        <f t="shared" ca="1" si="2159"/>
        <v>4.3537050492931158E-3</v>
      </c>
      <c r="E9727" s="70">
        <f t="shared" ca="1" si="2160"/>
        <v>5.0000000000000001E-3</v>
      </c>
      <c r="F9727" s="67">
        <f t="shared" si="2161"/>
        <v>5.4504869162417665E-41</v>
      </c>
      <c r="G9727" s="68">
        <f t="shared" si="2162"/>
        <v>5.7230112620538547E-41</v>
      </c>
      <c r="H9727" s="68">
        <f t="shared" si="2163"/>
        <v>5.1779625704296782E-41</v>
      </c>
      <c r="I9727" s="69">
        <f t="shared" si="2171"/>
        <v>3.4645068814469296E-40</v>
      </c>
      <c r="J9727" s="55">
        <f t="shared" ca="1" si="2165"/>
        <v>6.9930690563452793E-3</v>
      </c>
      <c r="K9727" s="61">
        <f t="shared" ca="1" si="2166"/>
        <v>-2.1084318073618619E+38</v>
      </c>
      <c r="L9727" s="61">
        <f t="shared" ca="1" si="2167"/>
        <v>-2.1084318073618619E+38</v>
      </c>
      <c r="M9727" s="71">
        <f t="shared" ca="1" si="2168"/>
        <v>0</v>
      </c>
      <c r="N9727" s="64">
        <f t="shared" ca="1" si="2169"/>
        <v>2.4774319375372306E+38</v>
      </c>
      <c r="O9727" s="65">
        <f t="shared" ca="1" si="2170"/>
        <v>2.4774319375372306E+38</v>
      </c>
      <c r="P9727" s="62">
        <f t="shared" ca="1" si="2172"/>
        <v>5.1636135011419044E-41</v>
      </c>
    </row>
    <row r="9728" spans="1:16" x14ac:dyDescent="0.3">
      <c r="A9728" s="42">
        <v>9717</v>
      </c>
      <c r="B9728" s="52">
        <f>'[1]Mixed Norm. Gen. Proc.'!AA9725</f>
        <v>4.0659631345162636E-2</v>
      </c>
      <c r="C9728" s="57">
        <f t="shared" si="2164"/>
        <v>5.6721017049077888E-41</v>
      </c>
      <c r="D9728" s="39">
        <f t="shared" ca="1" si="2159"/>
        <v>-7.201770656161165E-3</v>
      </c>
      <c r="E9728" s="70">
        <f t="shared" ca="1" si="2160"/>
        <v>5.0000000000000001E-3</v>
      </c>
      <c r="F9728" s="67">
        <f t="shared" si="2161"/>
        <v>5.6721017049077888E-41</v>
      </c>
      <c r="G9728" s="68">
        <f t="shared" si="2162"/>
        <v>5.9557067901531785E-41</v>
      </c>
      <c r="H9728" s="68">
        <f t="shared" si="2163"/>
        <v>5.3884966196623991E-41</v>
      </c>
      <c r="I9728" s="69">
        <f t="shared" si="2171"/>
        <v>3.4184407626822952E-40</v>
      </c>
      <c r="J9728" s="55">
        <f t="shared" ca="1" si="2165"/>
        <v>6.9930690563452811E-3</v>
      </c>
      <c r="K9728" s="61">
        <f t="shared" ca="1" si="2166"/>
        <v>-2.1368445477859113E+38</v>
      </c>
      <c r="L9728" s="61">
        <f t="shared" ca="1" si="2167"/>
        <v>-2.1368445477859113E+38</v>
      </c>
      <c r="M9728" s="71">
        <f t="shared" ca="1" si="2168"/>
        <v>0</v>
      </c>
      <c r="N9728" s="64">
        <f t="shared" ca="1" si="2169"/>
        <v>2.5108172385527551E+38</v>
      </c>
      <c r="O9728" s="65">
        <f t="shared" ca="1" si="2170"/>
        <v>2.5108172385527551E+38</v>
      </c>
      <c r="P9728" s="62">
        <f t="shared" ca="1" si="2172"/>
        <v>5.3735641225072383E-41</v>
      </c>
    </row>
    <row r="9729" spans="1:16" x14ac:dyDescent="0.3">
      <c r="A9729" s="42">
        <v>9718</v>
      </c>
      <c r="B9729" s="52">
        <f>'[1]Mixed Norm. Gen. Proc.'!AA9726</f>
        <v>0.6010022235896304</v>
      </c>
      <c r="C9729" s="57">
        <f t="shared" si="2164"/>
        <v>9.0810474419839036E-41</v>
      </c>
      <c r="D9729" s="39">
        <f t="shared" ca="1" si="2159"/>
        <v>-1.1176272671620776E-2</v>
      </c>
      <c r="E9729" s="70">
        <f t="shared" ca="1" si="2160"/>
        <v>5.0000000000000001E-3</v>
      </c>
      <c r="F9729" s="67">
        <f t="shared" si="2161"/>
        <v>9.0810474419839036E-41</v>
      </c>
      <c r="G9729" s="68">
        <f t="shared" si="2162"/>
        <v>9.5350998140830993E-41</v>
      </c>
      <c r="H9729" s="68">
        <f t="shared" si="2163"/>
        <v>8.6269950698847078E-41</v>
      </c>
      <c r="I9729" s="69">
        <f t="shared" si="2171"/>
        <v>3.4235133849017501E-40</v>
      </c>
      <c r="J9729" s="55">
        <f t="shared" ca="1" si="2165"/>
        <v>6.928134331276199E-3</v>
      </c>
      <c r="K9729" s="61">
        <f t="shared" ca="1" si="2166"/>
        <v>-2.1348732098112273E+38</v>
      </c>
      <c r="L9729" s="61">
        <f t="shared" ca="1" si="2167"/>
        <v>-2.1348732098112273E+38</v>
      </c>
      <c r="M9729" s="71">
        <f t="shared" ca="1" si="2168"/>
        <v>0</v>
      </c>
      <c r="N9729" s="64">
        <f t="shared" ca="1" si="2169"/>
        <v>2.5059021327501688E+38</v>
      </c>
      <c r="O9729" s="65">
        <f t="shared" ca="1" si="2170"/>
        <v>2.5059021327501688E+38</v>
      </c>
      <c r="P9729" s="62">
        <f t="shared" ca="1" si="2172"/>
        <v>8.6033097937984798E-41</v>
      </c>
    </row>
    <row r="9730" spans="1:16" x14ac:dyDescent="0.3">
      <c r="A9730" s="42">
        <v>9719</v>
      </c>
      <c r="B9730" s="52">
        <f>'[1]Mixed Norm. Gen. Proc.'!AA9727</f>
        <v>4.6280604229382016E-3</v>
      </c>
      <c r="C9730" s="57">
        <f t="shared" si="2164"/>
        <v>9.1230750782489745E-41</v>
      </c>
      <c r="D9730" s="39">
        <f t="shared" ca="1" si="2159"/>
        <v>-1.2096893899269802E-2</v>
      </c>
      <c r="E9730" s="70">
        <f t="shared" ca="1" si="2160"/>
        <v>5.0000000000000001E-3</v>
      </c>
      <c r="F9730" s="67">
        <f t="shared" si="2161"/>
        <v>9.1230750782489745E-41</v>
      </c>
      <c r="G9730" s="68">
        <f t="shared" si="2162"/>
        <v>9.5792288321614234E-41</v>
      </c>
      <c r="H9730" s="68">
        <f t="shared" si="2163"/>
        <v>8.6669213243365255E-41</v>
      </c>
      <c r="I9730" s="69">
        <f t="shared" si="2171"/>
        <v>3.4244543159414077E-40</v>
      </c>
      <c r="J9730" s="55">
        <f t="shared" ca="1" si="2165"/>
        <v>6.928134331276199E-3</v>
      </c>
      <c r="K9730" s="61">
        <f t="shared" ca="1" si="2166"/>
        <v>-2.1342866146099146E+38</v>
      </c>
      <c r="L9730" s="61">
        <f t="shared" ca="1" si="2167"/>
        <v>-2.1342866146099146E+38</v>
      </c>
      <c r="M9730" s="71">
        <f t="shared" ca="1" si="2168"/>
        <v>0</v>
      </c>
      <c r="N9730" s="64">
        <f t="shared" ca="1" si="2169"/>
        <v>2.5052135906113219E+38</v>
      </c>
      <c r="O9730" s="65">
        <f t="shared" ca="1" si="2170"/>
        <v>2.5052135906113219E+38</v>
      </c>
      <c r="P9730" s="62">
        <f t="shared" ca="1" si="2172"/>
        <v>8.6431264313614367E-41</v>
      </c>
    </row>
    <row r="9731" spans="1:16" x14ac:dyDescent="0.3">
      <c r="A9731" s="42">
        <v>9720</v>
      </c>
      <c r="B9731" s="52">
        <f>'[1]Mixed Norm. Gen. Proc.'!AA9728</f>
        <v>-0.25314631857813652</v>
      </c>
      <c r="C9731" s="57">
        <f t="shared" si="2164"/>
        <v>6.8136022080783019E-41</v>
      </c>
      <c r="D9731" s="39">
        <f t="shared" ca="1" si="2159"/>
        <v>-1.6595626326579365E-3</v>
      </c>
      <c r="E9731" s="70">
        <f t="shared" ca="1" si="2160"/>
        <v>5.0000000000000001E-3</v>
      </c>
      <c r="F9731" s="67">
        <f t="shared" si="2161"/>
        <v>6.8136022080783019E-41</v>
      </c>
      <c r="G9731" s="68">
        <f t="shared" si="2162"/>
        <v>7.1542823184822169E-41</v>
      </c>
      <c r="H9731" s="68">
        <f t="shared" si="2163"/>
        <v>6.4729220976743869E-41</v>
      </c>
      <c r="I9731" s="69">
        <f t="shared" si="2171"/>
        <v>3.4085195743457092E-40</v>
      </c>
      <c r="J9731" s="55">
        <f t="shared" ca="1" si="2165"/>
        <v>6.928134331276199E-3</v>
      </c>
      <c r="K9731" s="61">
        <f t="shared" ca="1" si="2166"/>
        <v>-2.1442643497976254E+38</v>
      </c>
      <c r="L9731" s="61">
        <f t="shared" ca="1" si="2167"/>
        <v>-2.1442643497976254E+38</v>
      </c>
      <c r="M9731" s="71">
        <f t="shared" ca="1" si="2168"/>
        <v>0</v>
      </c>
      <c r="N9731" s="64">
        <f t="shared" ca="1" si="2169"/>
        <v>2.5169253998991082E+38</v>
      </c>
      <c r="O9731" s="65">
        <f t="shared" ca="1" si="2170"/>
        <v>2.5169253998991082E+38</v>
      </c>
      <c r="P9731" s="62">
        <f t="shared" ca="1" si="2172"/>
        <v>6.455150794256902E-41</v>
      </c>
    </row>
    <row r="9732" spans="1:16" x14ac:dyDescent="0.3">
      <c r="A9732" s="42">
        <v>9721</v>
      </c>
      <c r="B9732" s="52">
        <f>'[1]Mixed Norm. Gen. Proc.'!AA9729</f>
        <v>0.35332291404767735</v>
      </c>
      <c r="C9732" s="57">
        <f t="shared" si="2164"/>
        <v>9.2210039953982169E-41</v>
      </c>
      <c r="D9732" s="39">
        <f t="shared" ca="1" si="2159"/>
        <v>1.8567213779046806E-3</v>
      </c>
      <c r="E9732" s="70">
        <f t="shared" ca="1" si="2160"/>
        <v>5.0000000000000001E-3</v>
      </c>
      <c r="F9732" s="67">
        <f t="shared" si="2161"/>
        <v>9.2210039953982169E-41</v>
      </c>
      <c r="G9732" s="68">
        <f t="shared" si="2162"/>
        <v>9.6820541951681277E-41</v>
      </c>
      <c r="H9732" s="68">
        <f t="shared" si="2163"/>
        <v>8.759953795628306E-41</v>
      </c>
      <c r="I9732" s="69">
        <f t="shared" si="2171"/>
        <v>3.3559228318104212E-40</v>
      </c>
      <c r="J9732" s="55">
        <f t="shared" ca="1" si="2165"/>
        <v>6.7788589740120277E-3</v>
      </c>
      <c r="K9732" s="61">
        <f t="shared" ca="1" si="2166"/>
        <v>-2.1806730485910977E+38</v>
      </c>
      <c r="L9732" s="61">
        <f t="shared" ca="1" si="2167"/>
        <v>-2.1806730485910977E+38</v>
      </c>
      <c r="M9732" s="71">
        <f t="shared" ca="1" si="2168"/>
        <v>0</v>
      </c>
      <c r="N9732" s="64">
        <f t="shared" ca="1" si="2169"/>
        <v>2.5535706446734269E+38</v>
      </c>
      <c r="O9732" s="65">
        <f t="shared" ca="1" si="2170"/>
        <v>2.5535706446734269E+38</v>
      </c>
      <c r="P9732" s="62">
        <f t="shared" ca="1" si="2172"/>
        <v>8.7364209810159927E-41</v>
      </c>
    </row>
    <row r="9733" spans="1:16" x14ac:dyDescent="0.3">
      <c r="A9733" s="42">
        <v>9722</v>
      </c>
      <c r="B9733" s="52">
        <f>'[1]Mixed Norm. Gen. Proc.'!AA9730</f>
        <v>0.38384471645424856</v>
      </c>
      <c r="C9733" s="57">
        <f t="shared" si="2164"/>
        <v>1.276043765943534E-40</v>
      </c>
      <c r="D9733" s="39">
        <f t="shared" ca="1" si="2159"/>
        <v>-1.1903528270561735E-2</v>
      </c>
      <c r="E9733" s="70">
        <f t="shared" ca="1" si="2160"/>
        <v>5.0000000000000001E-3</v>
      </c>
      <c r="F9733" s="67">
        <f t="shared" si="2161"/>
        <v>1.276043765943534E-40</v>
      </c>
      <c r="G9733" s="68">
        <f t="shared" si="2162"/>
        <v>1.3398459542407107E-40</v>
      </c>
      <c r="H9733" s="68">
        <f t="shared" si="2163"/>
        <v>1.2122415776463574E-40</v>
      </c>
      <c r="I9733" s="69">
        <f t="shared" si="2171"/>
        <v>3.3641456630534134E-40</v>
      </c>
      <c r="J9733" s="55">
        <f t="shared" ca="1" si="2165"/>
        <v>6.7788589740120277E-3</v>
      </c>
      <c r="K9733" s="61">
        <f t="shared" ca="1" si="2166"/>
        <v>-2.1753429266907134E+38</v>
      </c>
      <c r="L9733" s="61">
        <f t="shared" ca="1" si="2167"/>
        <v>-2.1753429266907134E+38</v>
      </c>
      <c r="M9733" s="71">
        <f t="shared" ca="1" si="2168"/>
        <v>0</v>
      </c>
      <c r="N9733" s="64">
        <f t="shared" ca="1" si="2169"/>
        <v>2.5473290658057774E+38</v>
      </c>
      <c r="O9733" s="65">
        <f t="shared" ca="1" si="2170"/>
        <v>2.5473290658057774E+38</v>
      </c>
      <c r="P9733" s="62">
        <f t="shared" ca="1" si="2172"/>
        <v>1.2089850015299026E-40</v>
      </c>
    </row>
    <row r="9734" spans="1:16" x14ac:dyDescent="0.3">
      <c r="A9734" s="42">
        <v>9723</v>
      </c>
      <c r="B9734" s="52">
        <f>'[1]Mixed Norm. Gen. Proc.'!AA9731</f>
        <v>0.36471214444266209</v>
      </c>
      <c r="C9734" s="57">
        <f t="shared" si="2164"/>
        <v>1.7414324242234909E-40</v>
      </c>
      <c r="D9734" s="39">
        <f t="shared" ca="1" si="2159"/>
        <v>8.1008673972506693E-3</v>
      </c>
      <c r="E9734" s="70">
        <f t="shared" ca="1" si="2160"/>
        <v>8.1008673972506693E-3</v>
      </c>
      <c r="F9734" s="67">
        <f t="shared" si="2161"/>
        <v>1.7414324242234909E-40</v>
      </c>
      <c r="G9734" s="68">
        <f t="shared" si="2162"/>
        <v>1.8285040454346654E-40</v>
      </c>
      <c r="H9734" s="68">
        <f t="shared" si="2163"/>
        <v>1.6543608030123163E-40</v>
      </c>
      <c r="I9734" s="69">
        <f t="shared" si="2171"/>
        <v>3.3685809039840784E-40</v>
      </c>
      <c r="J9734" s="55">
        <f t="shared" ca="1" si="2165"/>
        <v>6.7788589740120277E-3</v>
      </c>
      <c r="K9734" s="61">
        <f t="shared" ca="1" si="2166"/>
        <v>-2.1724787621473407E+38</v>
      </c>
      <c r="L9734" s="61">
        <f t="shared" ca="1" si="2167"/>
        <v>-2.1724787621473407E+38</v>
      </c>
      <c r="M9734" s="71">
        <f t="shared" ca="1" si="2168"/>
        <v>0</v>
      </c>
      <c r="N9734" s="64">
        <f t="shared" ca="1" si="2169"/>
        <v>2.5439751258356339E+38</v>
      </c>
      <c r="O9734" s="65">
        <f t="shared" ca="1" si="2170"/>
        <v>2.5439751258356339E+38</v>
      </c>
      <c r="P9734" s="62">
        <f t="shared" ca="1" si="2172"/>
        <v>1.6499165140368886E-40</v>
      </c>
    </row>
    <row r="9735" spans="1:16" x14ac:dyDescent="0.3">
      <c r="A9735" s="42">
        <v>9724</v>
      </c>
      <c r="B9735" s="52">
        <f>'[1]Mixed Norm. Gen. Proc.'!AA9732</f>
        <v>0.15819920316078151</v>
      </c>
      <c r="C9735" s="57">
        <f t="shared" si="2164"/>
        <v>2.0169256460939951E-40</v>
      </c>
      <c r="D9735" s="39">
        <f t="shared" ca="1" si="2159"/>
        <v>6.8683263325346492E-4</v>
      </c>
      <c r="E9735" s="70">
        <f t="shared" ca="1" si="2160"/>
        <v>5.0000000000000001E-3</v>
      </c>
      <c r="F9735" s="67">
        <f t="shared" si="2161"/>
        <v>2.0169256460939951E-40</v>
      </c>
      <c r="G9735" s="68">
        <f t="shared" si="2162"/>
        <v>2.1177719283986949E-40</v>
      </c>
      <c r="H9735" s="68">
        <f t="shared" si="2163"/>
        <v>1.9160793637892953E-40</v>
      </c>
      <c r="I9735" s="69">
        <f t="shared" si="2171"/>
        <v>3.3693222435521176E-40</v>
      </c>
      <c r="J9735" s="55">
        <f t="shared" ca="1" si="2165"/>
        <v>6.8101808669135504E-3</v>
      </c>
      <c r="K9735" s="61">
        <f t="shared" ca="1" si="2166"/>
        <v>-2.1714151540983755E+38</v>
      </c>
      <c r="L9735" s="61">
        <f t="shared" ca="1" si="2167"/>
        <v>-2.1714151540983755E+38</v>
      </c>
      <c r="M9735" s="71">
        <f t="shared" ca="1" si="2168"/>
        <v>0</v>
      </c>
      <c r="N9735" s="64">
        <f t="shared" ca="1" si="2169"/>
        <v>2.544000989900721E+38</v>
      </c>
      <c r="O9735" s="65">
        <f t="shared" ca="1" si="2170"/>
        <v>2.544000989900721E+38</v>
      </c>
      <c r="P9735" s="62">
        <f t="shared" ca="1" si="2172"/>
        <v>1.9109082403967911E-40</v>
      </c>
    </row>
    <row r="9736" spans="1:16" x14ac:dyDescent="0.3">
      <c r="A9736" s="42">
        <v>9725</v>
      </c>
      <c r="B9736" s="52">
        <f>'[1]Mixed Norm. Gen. Proc.'!AA9733</f>
        <v>0.32881340095179168</v>
      </c>
      <c r="C9736" s="57">
        <f t="shared" si="2164"/>
        <v>2.6801178272530512E-40</v>
      </c>
      <c r="D9736" s="39">
        <f t="shared" ca="1" si="2159"/>
        <v>-1.0139580124022662E-2</v>
      </c>
      <c r="E9736" s="70">
        <f t="shared" ca="1" si="2160"/>
        <v>5.0000000000000001E-3</v>
      </c>
      <c r="F9736" s="67">
        <f t="shared" si="2161"/>
        <v>2.6801178272530512E-40</v>
      </c>
      <c r="G9736" s="68">
        <f t="shared" si="2162"/>
        <v>2.8141237186157038E-40</v>
      </c>
      <c r="H9736" s="68">
        <f t="shared" si="2163"/>
        <v>2.5461119358903987E-40</v>
      </c>
      <c r="I9736" s="69">
        <f t="shared" si="2171"/>
        <v>3.3704557053171342E-40</v>
      </c>
      <c r="J9736" s="55">
        <f t="shared" ca="1" si="2165"/>
        <v>6.7744085073931813E-3</v>
      </c>
      <c r="K9736" s="61">
        <f t="shared" ca="1" si="2166"/>
        <v>-2.1713535098473907E+38</v>
      </c>
      <c r="L9736" s="61">
        <f t="shared" ca="1" si="2167"/>
        <v>-2.1713535098473907E+38</v>
      </c>
      <c r="M9736" s="71">
        <f t="shared" ca="1" si="2168"/>
        <v>0</v>
      </c>
      <c r="N9736" s="64">
        <f t="shared" ca="1" si="2169"/>
        <v>2.5424768711651304E+38</v>
      </c>
      <c r="O9736" s="65">
        <f t="shared" ca="1" si="2170"/>
        <v>2.5424768711651304E+38</v>
      </c>
      <c r="P9736" s="62">
        <f t="shared" ca="1" si="2172"/>
        <v>2.5392765235697338E-40</v>
      </c>
    </row>
    <row r="9737" spans="1:16" x14ac:dyDescent="0.3">
      <c r="A9737" s="42">
        <v>9726</v>
      </c>
      <c r="B9737" s="52">
        <f>'[1]Mixed Norm. Gen. Proc.'!AA9734</f>
        <v>0.17577195329283668</v>
      </c>
      <c r="C9737" s="57">
        <f t="shared" si="2164"/>
        <v>3.151207372804274E-40</v>
      </c>
      <c r="D9737" s="39">
        <f t="shared" ca="1" si="2159"/>
        <v>5.6258990308280573E-3</v>
      </c>
      <c r="E9737" s="70">
        <f t="shared" ca="1" si="2160"/>
        <v>5.6258990308280573E-3</v>
      </c>
      <c r="F9737" s="67">
        <f t="shared" si="2161"/>
        <v>3.151207372804274E-40</v>
      </c>
      <c r="G9737" s="68">
        <f t="shared" si="2162"/>
        <v>3.3087677414444877E-40</v>
      </c>
      <c r="H9737" s="68">
        <f t="shared" si="2163"/>
        <v>2.9936470041640603E-40</v>
      </c>
      <c r="I9737" s="69">
        <f t="shared" si="2171"/>
        <v>3.3695741652432812E-40</v>
      </c>
      <c r="J9737" s="55">
        <f t="shared" ca="1" si="2165"/>
        <v>6.7744085073931813E-3</v>
      </c>
      <c r="K9737" s="61">
        <f t="shared" ca="1" si="2166"/>
        <v>-2.1719215742494727E+38</v>
      </c>
      <c r="L9737" s="61">
        <f t="shared" ca="1" si="2167"/>
        <v>-2.1719215742494727E+38</v>
      </c>
      <c r="M9737" s="71">
        <f t="shared" ca="1" si="2168"/>
        <v>0</v>
      </c>
      <c r="N9737" s="64">
        <f t="shared" ca="1" si="2169"/>
        <v>2.5431420279887717E+38</v>
      </c>
      <c r="O9737" s="65">
        <f t="shared" ca="1" si="2170"/>
        <v>2.5431420279887717E+38</v>
      </c>
      <c r="P9737" s="62">
        <f t="shared" ca="1" si="2172"/>
        <v>2.9856101180682305E-40</v>
      </c>
    </row>
    <row r="9738" spans="1:16" x14ac:dyDescent="0.3">
      <c r="A9738" s="42">
        <v>9727</v>
      </c>
      <c r="B9738" s="52">
        <f>'[1]Mixed Norm. Gen. Proc.'!AA9735</f>
        <v>-0.39041153635140002</v>
      </c>
      <c r="C9738" s="57">
        <f t="shared" si="2164"/>
        <v>1.9209396610258983E-40</v>
      </c>
      <c r="D9738" s="39">
        <f t="shared" ca="1" si="2159"/>
        <v>9.7270410005598339E-3</v>
      </c>
      <c r="E9738" s="70">
        <f t="shared" ca="1" si="2160"/>
        <v>9.7270410005598339E-3</v>
      </c>
      <c r="F9738" s="67">
        <f t="shared" si="2161"/>
        <v>1.9209396610258983E-40</v>
      </c>
      <c r="G9738" s="68">
        <f t="shared" si="2162"/>
        <v>2.0169866440771934E-40</v>
      </c>
      <c r="H9738" s="68">
        <f t="shared" si="2163"/>
        <v>1.8248926779746033E-40</v>
      </c>
      <c r="I9738" s="69">
        <f t="shared" si="2171"/>
        <v>3.3695507493725637E-40</v>
      </c>
      <c r="J9738" s="55">
        <f t="shared" ca="1" si="2165"/>
        <v>6.7807307198257888E-3</v>
      </c>
      <c r="K9738" s="61">
        <f t="shared" ca="1" si="2166"/>
        <v>-2.1718184731124253E+38</v>
      </c>
      <c r="L9738" s="61">
        <f t="shared" ca="1" si="2167"/>
        <v>-2.1718184731124253E+38</v>
      </c>
      <c r="M9738" s="71">
        <f t="shared" ca="1" si="2168"/>
        <v>0</v>
      </c>
      <c r="N9738" s="64">
        <f t="shared" ca="1" si="2169"/>
        <v>2.5432778953097939E+38</v>
      </c>
      <c r="O9738" s="65">
        <f t="shared" ca="1" si="2170"/>
        <v>2.5432778953097939E+38</v>
      </c>
      <c r="P9738" s="62">
        <f t="shared" ca="1" si="2172"/>
        <v>1.8199889189066879E-40</v>
      </c>
    </row>
    <row r="9739" spans="1:16" x14ac:dyDescent="0.3">
      <c r="A9739" s="42">
        <v>9728</v>
      </c>
      <c r="B9739" s="52">
        <f>'[1]Mixed Norm. Gen. Proc.'!AA9736</f>
        <v>0.10372300874676889</v>
      </c>
      <c r="C9739" s="57">
        <f t="shared" si="2164"/>
        <v>2.1201853022885026E-40</v>
      </c>
      <c r="D9739" s="39">
        <f t="shared" ca="1" si="2159"/>
        <v>1.7579275254046933E-3</v>
      </c>
      <c r="E9739" s="70">
        <f t="shared" ca="1" si="2160"/>
        <v>5.0000000000000001E-3</v>
      </c>
      <c r="F9739" s="67">
        <f t="shared" si="2161"/>
        <v>2.1201853022885026E-40</v>
      </c>
      <c r="G9739" s="68">
        <f t="shared" si="2162"/>
        <v>2.2261945674029277E-40</v>
      </c>
      <c r="H9739" s="68">
        <f t="shared" si="2163"/>
        <v>2.0141760371740775E-40</v>
      </c>
      <c r="I9739" s="69">
        <f t="shared" si="2171"/>
        <v>3.3691381936776934E-40</v>
      </c>
      <c r="J9739" s="55">
        <f t="shared" ca="1" si="2165"/>
        <v>6.8284786087203326E-3</v>
      </c>
      <c r="K9739" s="61">
        <f t="shared" ca="1" si="2166"/>
        <v>-2.1711916545978583E+38</v>
      </c>
      <c r="L9739" s="61">
        <f t="shared" ca="1" si="2167"/>
        <v>-2.1711916545978583E+38</v>
      </c>
      <c r="M9739" s="71">
        <f t="shared" ca="1" si="2168"/>
        <v>0</v>
      </c>
      <c r="N9739" s="64">
        <f t="shared" ca="1" si="2169"/>
        <v>2.5444820839845567E+38</v>
      </c>
      <c r="O9739" s="65">
        <f t="shared" ca="1" si="2170"/>
        <v>2.5444820839845567E+38</v>
      </c>
      <c r="P9739" s="62">
        <f t="shared" ca="1" si="2172"/>
        <v>2.0087255846223046E-40</v>
      </c>
    </row>
    <row r="9740" spans="1:16" x14ac:dyDescent="0.3">
      <c r="A9740" s="42">
        <v>9729</v>
      </c>
      <c r="B9740" s="52">
        <f>'[1]Mixed Norm. Gen. Proc.'!AA9737</f>
        <v>-9.5904796877377407E-2</v>
      </c>
      <c r="C9740" s="57">
        <f t="shared" si="2164"/>
        <v>1.9168493615301229E-40</v>
      </c>
      <c r="D9740" s="39">
        <f t="shared" ref="D9740:D9803" ca="1" si="2173">(SQRT(-2*LN(RAND()))*COS(2*PI()*RAND())+$D$2)/100</f>
        <v>2.3866107952695346E-3</v>
      </c>
      <c r="E9740" s="70">
        <f t="shared" ref="E9740:E9803" ca="1" si="2174">IF(D9740&lt;0.005, 0.005, D9740)</f>
        <v>5.0000000000000001E-3</v>
      </c>
      <c r="F9740" s="67">
        <f t="shared" ref="F9740:F9803" si="2175">C9740</f>
        <v>1.9168493615301229E-40</v>
      </c>
      <c r="G9740" s="68">
        <f t="shared" ref="G9740:G9803" si="2176">F9740*(1+$G$4)</f>
        <v>2.0126918296066289E-40</v>
      </c>
      <c r="H9740" s="68">
        <f t="shared" ref="H9740:H9803" si="2177">F9740*(1-$G$4)</f>
        <v>1.8210068934536166E-40</v>
      </c>
      <c r="I9740" s="69">
        <f t="shared" si="2171"/>
        <v>3.3492056494216907E-40</v>
      </c>
      <c r="J9740" s="55">
        <f t="shared" ca="1" si="2165"/>
        <v>6.7252463065768393E-3</v>
      </c>
      <c r="K9740" s="61">
        <f t="shared" ca="1" si="2166"/>
        <v>-2.1860549991439489E+38</v>
      </c>
      <c r="L9740" s="61">
        <f t="shared" ca="1" si="2167"/>
        <v>-2.1860549991439489E+38</v>
      </c>
      <c r="M9740" s="71">
        <f t="shared" ca="1" si="2168"/>
        <v>0</v>
      </c>
      <c r="N9740" s="64">
        <f t="shared" ca="1" si="2169"/>
        <v>2.5576837152357651E+38</v>
      </c>
      <c r="O9740" s="65">
        <f t="shared" ca="1" si="2170"/>
        <v>2.5576837152357651E+38</v>
      </c>
      <c r="P9740" s="62">
        <f t="shared" ca="1" si="2172"/>
        <v>1.8161535630154469E-40</v>
      </c>
    </row>
    <row r="9741" spans="1:16" x14ac:dyDescent="0.3">
      <c r="A9741" s="42">
        <v>9730</v>
      </c>
      <c r="B9741" s="52">
        <f>'[1]Mixed Norm. Gen. Proc.'!AA9738</f>
        <v>0.12716614585945657</v>
      </c>
      <c r="C9741" s="57">
        <f t="shared" ref="C9741:C9804" si="2178">C9740*(1+B9741)</f>
        <v>2.1606077070290687E-40</v>
      </c>
      <c r="D9741" s="39">
        <f t="shared" ca="1" si="2173"/>
        <v>-6.6599615549740978E-3</v>
      </c>
      <c r="E9741" s="70">
        <f t="shared" ca="1" si="2174"/>
        <v>5.0000000000000001E-3</v>
      </c>
      <c r="F9741" s="67">
        <f t="shared" si="2175"/>
        <v>2.1606077070290687E-40</v>
      </c>
      <c r="G9741" s="68">
        <f t="shared" si="2176"/>
        <v>2.2686380923805223E-40</v>
      </c>
      <c r="H9741" s="68">
        <f t="shared" si="2177"/>
        <v>2.0525773216776152E-40</v>
      </c>
      <c r="I9741" s="69">
        <f t="shared" si="2171"/>
        <v>3.3436570528609754E-40</v>
      </c>
      <c r="J9741" s="55">
        <f t="shared" ca="1" si="2165"/>
        <v>6.7252463065768393E-3</v>
      </c>
      <c r="K9741" s="61">
        <f t="shared" ca="1" si="2166"/>
        <v>-2.1896826251408863E+38</v>
      </c>
      <c r="L9741" s="61">
        <f t="shared" ca="1" si="2167"/>
        <v>-2.1896826251408863E+38</v>
      </c>
      <c r="M9741" s="71">
        <f t="shared" ca="1" si="2168"/>
        <v>0</v>
      </c>
      <c r="N9741" s="64">
        <f t="shared" ca="1" si="2169"/>
        <v>2.561928036600485E+38</v>
      </c>
      <c r="O9741" s="65">
        <f t="shared" ca="1" si="2170"/>
        <v>2.561928036600485E+38</v>
      </c>
      <c r="P9741" s="62">
        <f t="shared" ca="1" si="2172"/>
        <v>2.047106811913041E-40</v>
      </c>
    </row>
    <row r="9742" spans="1:16" x14ac:dyDescent="0.3">
      <c r="A9742" s="42">
        <v>9731</v>
      </c>
      <c r="B9742" s="52">
        <f>'[1]Mixed Norm. Gen. Proc.'!AA9739</f>
        <v>0.46810763586915111</v>
      </c>
      <c r="C9742" s="57">
        <f t="shared" si="2178"/>
        <v>3.1720046728071136E-40</v>
      </c>
      <c r="D9742" s="39">
        <f t="shared" ca="1" si="2173"/>
        <v>2.4771861682385153E-3</v>
      </c>
      <c r="E9742" s="70">
        <f t="shared" ca="1" si="2174"/>
        <v>5.0000000000000001E-3</v>
      </c>
      <c r="F9742" s="67">
        <f t="shared" si="2175"/>
        <v>3.1720046728071136E-40</v>
      </c>
      <c r="G9742" s="68">
        <f t="shared" si="2176"/>
        <v>3.3306049064474692E-40</v>
      </c>
      <c r="H9742" s="68">
        <f t="shared" si="2177"/>
        <v>3.013404439166758E-40</v>
      </c>
      <c r="I9742" s="69">
        <f t="shared" si="2171"/>
        <v>3.3309140903223011E-40</v>
      </c>
      <c r="J9742" s="55">
        <f t="shared" ca="1" si="2165"/>
        <v>6.7252463065768384E-3</v>
      </c>
      <c r="K9742" s="61">
        <f t="shared" ca="1" si="2166"/>
        <v>-2.1980596180344616E+38</v>
      </c>
      <c r="L9742" s="61">
        <f t="shared" ca="1" si="2167"/>
        <v>-2.1980596180344616E+38</v>
      </c>
      <c r="M9742" s="71">
        <f t="shared" ca="1" si="2168"/>
        <v>0</v>
      </c>
      <c r="N9742" s="64">
        <f t="shared" ca="1" si="2169"/>
        <v>2.5717291158573768E+38</v>
      </c>
      <c r="O9742" s="65">
        <f t="shared" ca="1" si="2170"/>
        <v>2.5717291158573768E+38</v>
      </c>
      <c r="P9742" s="62">
        <f t="shared" ca="1" si="2172"/>
        <v>3.0053731420092899E-40</v>
      </c>
    </row>
    <row r="9743" spans="1:16" x14ac:dyDescent="0.3">
      <c r="A9743" s="42">
        <v>9732</v>
      </c>
      <c r="B9743" s="52">
        <f>'[1]Mixed Norm. Gen. Proc.'!AA9740</f>
        <v>0.30043811177192226</v>
      </c>
      <c r="C9743" s="57">
        <f t="shared" si="2178"/>
        <v>4.1249957672369969E-40</v>
      </c>
      <c r="D9743" s="39">
        <f t="shared" ca="1" si="2173"/>
        <v>8.5308527447090462E-4</v>
      </c>
      <c r="E9743" s="70">
        <f t="shared" ca="1" si="2174"/>
        <v>5.0000000000000001E-3</v>
      </c>
      <c r="F9743" s="67">
        <f t="shared" si="2175"/>
        <v>4.1249957672369969E-40</v>
      </c>
      <c r="G9743" s="68">
        <f t="shared" si="2176"/>
        <v>4.3312455555988471E-40</v>
      </c>
      <c r="H9743" s="68">
        <f t="shared" si="2177"/>
        <v>3.9187459788751467E-40</v>
      </c>
      <c r="I9743" s="69">
        <f t="shared" si="2171"/>
        <v>3.3248422550776909E-40</v>
      </c>
      <c r="J9743" s="55">
        <f t="shared" ca="1" si="2165"/>
        <v>6.7252463065768393E-3</v>
      </c>
      <c r="K9743" s="61">
        <f t="shared" ca="1" si="2166"/>
        <v>-2.202073720008223E+38</v>
      </c>
      <c r="L9743" s="61">
        <f t="shared" ca="1" si="2167"/>
        <v>-2.202073720008223E+38</v>
      </c>
      <c r="M9743" s="71">
        <f t="shared" ca="1" si="2168"/>
        <v>0</v>
      </c>
      <c r="N9743" s="64">
        <f t="shared" ca="1" si="2169"/>
        <v>2.576425614002947E+38</v>
      </c>
      <c r="O9743" s="65">
        <f t="shared" ca="1" si="2170"/>
        <v>2.576425614002947E+38</v>
      </c>
      <c r="P9743" s="62">
        <f t="shared" ca="1" si="2172"/>
        <v>3.9083017739646097E-40</v>
      </c>
    </row>
    <row r="9744" spans="1:16" x14ac:dyDescent="0.3">
      <c r="A9744" s="42">
        <v>9733</v>
      </c>
      <c r="B9744" s="52">
        <f>'[1]Mixed Norm. Gen. Proc.'!AA9741</f>
        <v>0.33987211423028646</v>
      </c>
      <c r="C9744" s="57">
        <f t="shared" si="2178"/>
        <v>5.5269667998388178E-40</v>
      </c>
      <c r="D9744" s="39">
        <f t="shared" ca="1" si="2173"/>
        <v>2.7117215477682657E-2</v>
      </c>
      <c r="E9744" s="70">
        <f t="shared" ca="1" si="2174"/>
        <v>2.7117215477682657E-2</v>
      </c>
      <c r="F9744" s="67">
        <f t="shared" si="2175"/>
        <v>5.5269667998388178E-40</v>
      </c>
      <c r="G9744" s="68">
        <f t="shared" si="2176"/>
        <v>5.8033151398307587E-40</v>
      </c>
      <c r="H9744" s="68">
        <f t="shared" si="2177"/>
        <v>5.2506184598468769E-40</v>
      </c>
      <c r="I9744" s="69">
        <f t="shared" si="2171"/>
        <v>3.3252968666164846E-40</v>
      </c>
      <c r="J9744" s="55">
        <f t="shared" ca="1" si="2165"/>
        <v>6.7078643045632054E-3</v>
      </c>
      <c r="K9744" s="61">
        <f t="shared" ca="1" si="2166"/>
        <v>-2.2021019505953047E+38</v>
      </c>
      <c r="L9744" s="61">
        <f t="shared" ca="1" si="2167"/>
        <v>-2.2021019505953047E+38</v>
      </c>
      <c r="M9744" s="71">
        <f t="shared" ca="1" si="2168"/>
        <v>0</v>
      </c>
      <c r="N9744" s="64">
        <f t="shared" ca="1" si="2169"/>
        <v>2.5757441001083808E+38</v>
      </c>
      <c r="O9744" s="65">
        <f t="shared" ca="1" si="2170"/>
        <v>2.5757441001083808E+38</v>
      </c>
      <c r="P9744" s="62">
        <f t="shared" ca="1" si="2172"/>
        <v>5.2366606813020147E-40</v>
      </c>
    </row>
    <row r="9745" spans="1:16" x14ac:dyDescent="0.3">
      <c r="A9745" s="42">
        <v>9734</v>
      </c>
      <c r="B9745" s="52">
        <f>'[1]Mixed Norm. Gen. Proc.'!AA9742</f>
        <v>-0.23402979739569302</v>
      </c>
      <c r="C9745" s="57">
        <f t="shared" si="2178"/>
        <v>4.2334918794598174E-40</v>
      </c>
      <c r="D9745" s="39">
        <f t="shared" ca="1" si="2173"/>
        <v>1.2479464235991344E-2</v>
      </c>
      <c r="E9745" s="70">
        <f t="shared" ca="1" si="2174"/>
        <v>1.2479464235991344E-2</v>
      </c>
      <c r="F9745" s="67">
        <f t="shared" si="2175"/>
        <v>4.2334918794598174E-40</v>
      </c>
      <c r="G9745" s="68">
        <f t="shared" si="2176"/>
        <v>4.4451664734328084E-40</v>
      </c>
      <c r="H9745" s="68">
        <f t="shared" si="2177"/>
        <v>4.0218172854868264E-40</v>
      </c>
      <c r="I9745" s="69">
        <f t="shared" si="2171"/>
        <v>3.324232967675609E-40</v>
      </c>
      <c r="J9745" s="55">
        <f t="shared" ca="1" si="2165"/>
        <v>6.9312705215094942E-3</v>
      </c>
      <c r="K9745" s="61">
        <f t="shared" ca="1" si="2166"/>
        <v>-2.1985731801921344E+38</v>
      </c>
      <c r="L9745" s="61">
        <f t="shared" ca="1" si="2167"/>
        <v>-2.1985731801921344E+38</v>
      </c>
      <c r="M9745" s="71">
        <f t="shared" ca="1" si="2168"/>
        <v>0</v>
      </c>
      <c r="N9745" s="64">
        <f t="shared" ca="1" si="2169"/>
        <v>2.5808019887780616E+38</v>
      </c>
      <c r="O9745" s="65">
        <f t="shared" ca="1" si="2170"/>
        <v>2.5808019887780616E+38</v>
      </c>
      <c r="P9745" s="62">
        <f t="shared" ca="1" si="2172"/>
        <v>4.0107704593862047E-40</v>
      </c>
    </row>
    <row r="9746" spans="1:16" x14ac:dyDescent="0.3">
      <c r="A9746" s="42">
        <v>9735</v>
      </c>
      <c r="B9746" s="52">
        <f>'[1]Mixed Norm. Gen. Proc.'!AA9743</f>
        <v>9.8693561377002331E-2</v>
      </c>
      <c r="C9746" s="57">
        <f t="shared" si="2178"/>
        <v>4.6513102701043259E-40</v>
      </c>
      <c r="D9746" s="39">
        <f t="shared" ca="1" si="2173"/>
        <v>-7.7614059524628472E-3</v>
      </c>
      <c r="E9746" s="70">
        <f t="shared" ca="1" si="2174"/>
        <v>5.0000000000000001E-3</v>
      </c>
      <c r="F9746" s="67">
        <f t="shared" si="2175"/>
        <v>4.6513102701043259E-40</v>
      </c>
      <c r="G9746" s="68">
        <f t="shared" si="2176"/>
        <v>4.8838757836095424E-40</v>
      </c>
      <c r="H9746" s="68">
        <f t="shared" si="2177"/>
        <v>4.4187447565991094E-40</v>
      </c>
      <c r="I9746" s="69">
        <f t="shared" si="2171"/>
        <v>3.3145849060971242E-40</v>
      </c>
      <c r="J9746" s="55">
        <f t="shared" ca="1" si="2165"/>
        <v>7.0068206653073868E-3</v>
      </c>
      <c r="K9746" s="61">
        <f t="shared" ca="1" si="2166"/>
        <v>-2.203536926235461E+38</v>
      </c>
      <c r="L9746" s="61">
        <f t="shared" ca="1" si="2167"/>
        <v>-2.203536926235461E+38</v>
      </c>
      <c r="M9746" s="71">
        <f t="shared" ca="1" si="2168"/>
        <v>0</v>
      </c>
      <c r="N9746" s="64">
        <f t="shared" ca="1" si="2169"/>
        <v>2.5897500015954353E+38</v>
      </c>
      <c r="O9746" s="65">
        <f t="shared" ca="1" si="2170"/>
        <v>2.5897500015954353E+38</v>
      </c>
      <c r="P9746" s="62">
        <f t="shared" ca="1" si="2172"/>
        <v>4.4064755708198868E-40</v>
      </c>
    </row>
    <row r="9747" spans="1:16" x14ac:dyDescent="0.3">
      <c r="A9747" s="42">
        <v>9736</v>
      </c>
      <c r="B9747" s="52">
        <f>'[1]Mixed Norm. Gen. Proc.'!AA9744</f>
        <v>-4.4725185754815225E-2</v>
      </c>
      <c r="C9747" s="57">
        <f t="shared" si="2178"/>
        <v>4.4432795542706302E-40</v>
      </c>
      <c r="D9747" s="39">
        <f t="shared" ca="1" si="2173"/>
        <v>6.3966949030179144E-3</v>
      </c>
      <c r="E9747" s="70">
        <f t="shared" ca="1" si="2174"/>
        <v>6.3966949030179144E-3</v>
      </c>
      <c r="F9747" s="67">
        <f t="shared" si="2175"/>
        <v>4.4432795542706302E-40</v>
      </c>
      <c r="G9747" s="68">
        <f t="shared" si="2176"/>
        <v>4.665443531984162E-40</v>
      </c>
      <c r="H9747" s="68">
        <f t="shared" si="2177"/>
        <v>4.2211155765570984E-40</v>
      </c>
      <c r="I9747" s="69">
        <f t="shared" si="2171"/>
        <v>3.2913047067236251E-40</v>
      </c>
      <c r="J9747" s="55">
        <f t="shared" ca="1" si="2165"/>
        <v>7.0068206653073868E-3</v>
      </c>
      <c r="K9747" s="61">
        <f t="shared" ca="1" si="2166"/>
        <v>-2.2191230793086884E+38</v>
      </c>
      <c r="L9747" s="61">
        <f t="shared" ca="1" si="2167"/>
        <v>-2.2191230793086884E+38</v>
      </c>
      <c r="M9747" s="71">
        <f t="shared" ca="1" si="2168"/>
        <v>0</v>
      </c>
      <c r="N9747" s="64">
        <f t="shared" ca="1" si="2169"/>
        <v>2.6080679337642489E+38</v>
      </c>
      <c r="O9747" s="65">
        <f t="shared" ca="1" si="2170"/>
        <v>2.6080679337642489E+38</v>
      </c>
      <c r="P9747" s="62">
        <f t="shared" ca="1" si="2172"/>
        <v>4.2093951323909117E-40</v>
      </c>
    </row>
    <row r="9748" spans="1:16" x14ac:dyDescent="0.3">
      <c r="A9748" s="42">
        <v>9737</v>
      </c>
      <c r="B9748" s="52">
        <f>'[1]Mixed Norm. Gen. Proc.'!AA9745</f>
        <v>4.8526553270108505E-2</v>
      </c>
      <c r="C9748" s="57">
        <f t="shared" si="2178"/>
        <v>4.6588965962549275E-40</v>
      </c>
      <c r="D9748" s="39">
        <f t="shared" ca="1" si="2173"/>
        <v>-7.8996088256621556E-3</v>
      </c>
      <c r="E9748" s="70">
        <f t="shared" ca="1" si="2174"/>
        <v>5.0000000000000001E-3</v>
      </c>
      <c r="F9748" s="67">
        <f t="shared" si="2175"/>
        <v>4.6588965962549275E-40</v>
      </c>
      <c r="G9748" s="68">
        <f t="shared" si="2176"/>
        <v>4.8918414260676741E-40</v>
      </c>
      <c r="H9748" s="68">
        <f t="shared" si="2177"/>
        <v>4.4259517664421809E-40</v>
      </c>
      <c r="I9748" s="69">
        <f t="shared" si="2171"/>
        <v>3.2835515131801073E-40</v>
      </c>
      <c r="J9748" s="55">
        <f t="shared" ca="1" si="2165"/>
        <v>6.9817371843412333E-3</v>
      </c>
      <c r="K9748" s="61">
        <f t="shared" ca="1" si="2166"/>
        <v>-2.2248441412237518E+38</v>
      </c>
      <c r="L9748" s="61">
        <f t="shared" ca="1" si="2167"/>
        <v>-2.2248441412237518E+38</v>
      </c>
      <c r="M9748" s="71">
        <f t="shared" ca="1" si="2168"/>
        <v>0</v>
      </c>
      <c r="N9748" s="64">
        <f t="shared" ca="1" si="2169"/>
        <v>2.6137449406919083E+38</v>
      </c>
      <c r="O9748" s="65">
        <f t="shared" ca="1" si="2170"/>
        <v>2.6137449406919083E+38</v>
      </c>
      <c r="P9748" s="62">
        <f t="shared" ca="1" si="2172"/>
        <v>4.4137065022844998E-40</v>
      </c>
    </row>
    <row r="9749" spans="1:16" x14ac:dyDescent="0.3">
      <c r="A9749" s="42">
        <v>9738</v>
      </c>
      <c r="B9749" s="52">
        <f>'[1]Mixed Norm. Gen. Proc.'!AA9746</f>
        <v>0.17227926742030683</v>
      </c>
      <c r="C9749" s="57">
        <f t="shared" si="2178"/>
        <v>5.4615278888446872E-40</v>
      </c>
      <c r="D9749" s="39">
        <f t="shared" ca="1" si="2173"/>
        <v>-4.7466098376756343E-3</v>
      </c>
      <c r="E9749" s="70">
        <f t="shared" ca="1" si="2174"/>
        <v>5.0000000000000001E-3</v>
      </c>
      <c r="F9749" s="67">
        <f t="shared" si="2175"/>
        <v>5.4615278888446872E-40</v>
      </c>
      <c r="G9749" s="68">
        <f t="shared" si="2176"/>
        <v>5.7346042832869215E-40</v>
      </c>
      <c r="H9749" s="68">
        <f t="shared" si="2177"/>
        <v>5.1884514944024528E-40</v>
      </c>
      <c r="I9749" s="69">
        <f t="shared" si="2171"/>
        <v>3.2643920927866733E-40</v>
      </c>
      <c r="J9749" s="55">
        <f t="shared" ca="1" si="2165"/>
        <v>6.9817371843412333E-3</v>
      </c>
      <c r="K9749" s="61">
        <f t="shared" ca="1" si="2166"/>
        <v>-2.2379022307546526E+38</v>
      </c>
      <c r="L9749" s="61">
        <f t="shared" ca="1" si="2167"/>
        <v>-2.2379022307546526E+38</v>
      </c>
      <c r="M9749" s="71">
        <f t="shared" ca="1" si="2168"/>
        <v>0</v>
      </c>
      <c r="N9749" s="64">
        <f t="shared" ca="1" si="2169"/>
        <v>2.6290855727901736E+38</v>
      </c>
      <c r="O9749" s="65">
        <f t="shared" ca="1" si="2170"/>
        <v>2.6290855727901736E+38</v>
      </c>
      <c r="P9749" s="62">
        <f t="shared" ca="1" si="2172"/>
        <v>5.1740966251063183E-40</v>
      </c>
    </row>
    <row r="9750" spans="1:16" x14ac:dyDescent="0.3">
      <c r="A9750" s="42">
        <v>9739</v>
      </c>
      <c r="B9750" s="52">
        <f>'[1]Mixed Norm. Gen. Proc.'!AA9747</f>
        <v>0.49185744404502568</v>
      </c>
      <c r="C9750" s="57">
        <f t="shared" si="2178"/>
        <v>8.1478210368324596E-40</v>
      </c>
      <c r="D9750" s="39">
        <f t="shared" ca="1" si="2173"/>
        <v>1.1583792884729533E-2</v>
      </c>
      <c r="E9750" s="70">
        <f t="shared" ca="1" si="2174"/>
        <v>1.1583792884729533E-2</v>
      </c>
      <c r="F9750" s="67">
        <f t="shared" si="2175"/>
        <v>8.1478210368324596E-40</v>
      </c>
      <c r="G9750" s="68">
        <f t="shared" si="2176"/>
        <v>8.5552120886740833E-40</v>
      </c>
      <c r="H9750" s="68">
        <f t="shared" si="2177"/>
        <v>7.7404299849908359E-40</v>
      </c>
      <c r="I9750" s="69">
        <f t="shared" si="2171"/>
        <v>3.2270576243233238E-40</v>
      </c>
      <c r="J9750" s="55">
        <f t="shared" ca="1" si="2165"/>
        <v>6.9817371843412333E-3</v>
      </c>
      <c r="K9750" s="61">
        <f t="shared" ca="1" si="2166"/>
        <v>-2.2637929646629722E+38</v>
      </c>
      <c r="L9750" s="61">
        <f t="shared" ca="1" si="2167"/>
        <v>-2.2637929646629722E+38</v>
      </c>
      <c r="M9750" s="71">
        <f t="shared" ca="1" si="2168"/>
        <v>0</v>
      </c>
      <c r="N9750" s="64">
        <f t="shared" ca="1" si="2169"/>
        <v>2.6595019842186483E+38</v>
      </c>
      <c r="O9750" s="65">
        <f t="shared" ca="1" si="2170"/>
        <v>2.6595019842186483E+38</v>
      </c>
      <c r="P9750" s="62">
        <f t="shared" ca="1" si="2172"/>
        <v>7.7190145663731043E-40</v>
      </c>
    </row>
    <row r="9751" spans="1:16" x14ac:dyDescent="0.3">
      <c r="A9751" s="42">
        <v>9740</v>
      </c>
      <c r="B9751" s="52">
        <f>'[1]Mixed Norm. Gen. Proc.'!AA9748</f>
        <v>-0.33225689835407057</v>
      </c>
      <c r="C9751" s="57">
        <f t="shared" si="2178"/>
        <v>5.4406512907904593E-40</v>
      </c>
      <c r="D9751" s="39">
        <f t="shared" ca="1" si="2173"/>
        <v>4.9388040290294912E-3</v>
      </c>
      <c r="E9751" s="70">
        <f t="shared" ca="1" si="2174"/>
        <v>5.0000000000000001E-3</v>
      </c>
      <c r="F9751" s="67">
        <f t="shared" si="2175"/>
        <v>5.4406512907904593E-40</v>
      </c>
      <c r="G9751" s="68">
        <f t="shared" si="2176"/>
        <v>5.7126838553299824E-40</v>
      </c>
      <c r="H9751" s="68">
        <f t="shared" si="2177"/>
        <v>5.1686187262509362E-40</v>
      </c>
      <c r="I9751" s="69">
        <f t="shared" si="2171"/>
        <v>3.2469112094490489E-40</v>
      </c>
      <c r="J9751" s="55">
        <f t="shared" ca="1" si="2165"/>
        <v>7.0482401427728446E-3</v>
      </c>
      <c r="K9751" s="61">
        <f t="shared" ca="1" si="2166"/>
        <v>-2.2486605216216719E+38</v>
      </c>
      <c r="L9751" s="61">
        <f t="shared" ca="1" si="2167"/>
        <v>-2.2486605216216719E+38</v>
      </c>
      <c r="M9751" s="71">
        <f t="shared" ca="1" si="2168"/>
        <v>0</v>
      </c>
      <c r="N9751" s="64">
        <f t="shared" ca="1" si="2169"/>
        <v>2.6445304148427777E+38</v>
      </c>
      <c r="O9751" s="65">
        <f t="shared" ca="1" si="2170"/>
        <v>2.6445304148427777E+38</v>
      </c>
      <c r="P9751" s="62">
        <f t="shared" ca="1" si="2172"/>
        <v>5.1541827071996067E-40</v>
      </c>
    </row>
    <row r="9752" spans="1:16" x14ac:dyDescent="0.3">
      <c r="A9752" s="42">
        <v>9741</v>
      </c>
      <c r="B9752" s="52">
        <f>'[1]Mixed Norm. Gen. Proc.'!AA9749</f>
        <v>-0.15134130409001201</v>
      </c>
      <c r="C9752" s="57">
        <f t="shared" si="2178"/>
        <v>4.6172560293432237E-40</v>
      </c>
      <c r="D9752" s="39">
        <f t="shared" ca="1" si="2173"/>
        <v>-1.5672952152620246E-3</v>
      </c>
      <c r="E9752" s="70">
        <f t="shared" ca="1" si="2174"/>
        <v>5.0000000000000001E-3</v>
      </c>
      <c r="F9752" s="67">
        <f t="shared" si="2175"/>
        <v>4.6172560293432237E-40</v>
      </c>
      <c r="G9752" s="68">
        <f t="shared" si="2176"/>
        <v>4.8481188308103847E-40</v>
      </c>
      <c r="H9752" s="68">
        <f t="shared" si="2177"/>
        <v>4.3863932278760627E-40</v>
      </c>
      <c r="I9752" s="69">
        <f t="shared" si="2171"/>
        <v>3.207745629364817E-40</v>
      </c>
      <c r="J9752" s="55">
        <f t="shared" ca="1" si="2165"/>
        <v>7.0482401427728446E-3</v>
      </c>
      <c r="K9752" s="61">
        <f t="shared" ca="1" si="2166"/>
        <v>-2.2761159697518423E+38</v>
      </c>
      <c r="L9752" s="61">
        <f t="shared" ca="1" si="2167"/>
        <v>-2.2761159697518423E+38</v>
      </c>
      <c r="M9752" s="71">
        <f t="shared" ca="1" si="2168"/>
        <v>0</v>
      </c>
      <c r="N9752" s="64">
        <f t="shared" ca="1" si="2169"/>
        <v>2.6768193116928127E+38</v>
      </c>
      <c r="O9752" s="65">
        <f t="shared" ca="1" si="2170"/>
        <v>2.6768193116928127E+38</v>
      </c>
      <c r="P9752" s="62">
        <f t="shared" ca="1" si="2172"/>
        <v>4.3741419747738298E-40</v>
      </c>
    </row>
    <row r="9753" spans="1:16" x14ac:dyDescent="0.3">
      <c r="A9753" s="42">
        <v>9742</v>
      </c>
      <c r="B9753" s="52">
        <f>'[1]Mixed Norm. Gen. Proc.'!AA9750</f>
        <v>-0.26497202544609355</v>
      </c>
      <c r="C9753" s="57">
        <f t="shared" si="2178"/>
        <v>3.3938123472449621E-40</v>
      </c>
      <c r="D9753" s="39">
        <f t="shared" ca="1" si="2173"/>
        <v>1.5686214404595403E-2</v>
      </c>
      <c r="E9753" s="70">
        <f t="shared" ca="1" si="2174"/>
        <v>1.5686214404595403E-2</v>
      </c>
      <c r="F9753" s="67">
        <f t="shared" si="2175"/>
        <v>3.3938123472449621E-40</v>
      </c>
      <c r="G9753" s="68">
        <f t="shared" si="2176"/>
        <v>3.5635029646072102E-40</v>
      </c>
      <c r="H9753" s="68">
        <f t="shared" si="2177"/>
        <v>3.224121729882714E-40</v>
      </c>
      <c r="I9753" s="69">
        <f t="shared" si="2171"/>
        <v>3.1357369936119967E-40</v>
      </c>
      <c r="J9753" s="55">
        <f t="shared" ca="1" si="2165"/>
        <v>7.0482401427728446E-3</v>
      </c>
      <c r="K9753" s="61">
        <f t="shared" ca="1" si="2166"/>
        <v>-2.3283843857991529E+38</v>
      </c>
      <c r="L9753" s="61">
        <f t="shared" ca="1" si="2167"/>
        <v>-2.3283843857991529E+38</v>
      </c>
      <c r="M9753" s="71">
        <f t="shared" ca="1" si="2168"/>
        <v>0</v>
      </c>
      <c r="N9753" s="64">
        <f t="shared" ca="1" si="2169"/>
        <v>2.7382894245193906E+38</v>
      </c>
      <c r="O9753" s="65">
        <f t="shared" ca="1" si="2170"/>
        <v>2.7382894245193906E+38</v>
      </c>
      <c r="P9753" s="62">
        <f t="shared" ca="1" si="2172"/>
        <v>3.2151167161292326E-40</v>
      </c>
    </row>
    <row r="9754" spans="1:16" x14ac:dyDescent="0.3">
      <c r="A9754" s="42">
        <v>9743</v>
      </c>
      <c r="B9754" s="52">
        <f>'[1]Mixed Norm. Gen. Proc.'!AA9751</f>
        <v>0.34853154445423484</v>
      </c>
      <c r="C9754" s="57">
        <f t="shared" si="2178"/>
        <v>4.5766630062181011E-40</v>
      </c>
      <c r="D9754" s="39">
        <f t="shared" ca="1" si="2173"/>
        <v>2.6250905798921469E-2</v>
      </c>
      <c r="E9754" s="70">
        <f t="shared" ca="1" si="2174"/>
        <v>2.6250905798921469E-2</v>
      </c>
      <c r="F9754" s="67">
        <f t="shared" si="2175"/>
        <v>4.5766630062181011E-40</v>
      </c>
      <c r="G9754" s="68">
        <f t="shared" si="2176"/>
        <v>4.8054961565290066E-40</v>
      </c>
      <c r="H9754" s="68">
        <f t="shared" si="2177"/>
        <v>4.3478298559071957E-40</v>
      </c>
      <c r="I9754" s="69">
        <f t="shared" si="2171"/>
        <v>3.1084269069629566E-40</v>
      </c>
      <c r="J9754" s="55">
        <f t="shared" ca="1" si="2165"/>
        <v>7.1561817024152225E-3</v>
      </c>
      <c r="K9754" s="61">
        <f t="shared" ca="1" si="2166"/>
        <v>-2.3466536589429316E+38</v>
      </c>
      <c r="L9754" s="61">
        <f t="shared" ca="1" si="2167"/>
        <v>-2.3466536589429316E+38</v>
      </c>
      <c r="M9754" s="71">
        <f t="shared" ca="1" si="2168"/>
        <v>0</v>
      </c>
      <c r="N9754" s="64">
        <f t="shared" ca="1" si="2169"/>
        <v>2.7645350474705789E+38</v>
      </c>
      <c r="O9754" s="65">
        <f t="shared" ca="1" si="2170"/>
        <v>2.7645350474705789E+38</v>
      </c>
      <c r="P9754" s="62">
        <f t="shared" ca="1" si="2172"/>
        <v>4.3355006001994096E-40</v>
      </c>
    </row>
    <row r="9755" spans="1:16" x14ac:dyDescent="0.3">
      <c r="A9755" s="42">
        <v>9744</v>
      </c>
      <c r="B9755" s="52">
        <f>'[1]Mixed Norm. Gen. Proc.'!AA9752</f>
        <v>0.13408784971555099</v>
      </c>
      <c r="C9755" s="57">
        <f t="shared" si="2178"/>
        <v>5.1903379075945952E-40</v>
      </c>
      <c r="D9755" s="39">
        <f t="shared" ca="1" si="2173"/>
        <v>8.5800740840530042E-3</v>
      </c>
      <c r="E9755" s="70">
        <f t="shared" ca="1" si="2174"/>
        <v>8.5800740840530042E-3</v>
      </c>
      <c r="F9755" s="67">
        <f t="shared" si="2175"/>
        <v>5.1903379075945952E-40</v>
      </c>
      <c r="G9755" s="68">
        <f t="shared" si="2176"/>
        <v>5.4498548029743248E-40</v>
      </c>
      <c r="H9755" s="68">
        <f t="shared" si="2177"/>
        <v>4.9308210122148656E-40</v>
      </c>
      <c r="I9755" s="69">
        <f t="shared" si="2171"/>
        <v>3.0826244286296164E-40</v>
      </c>
      <c r="J9755" s="55">
        <f t="shared" ca="1" si="2165"/>
        <v>7.3708373165457409E-3</v>
      </c>
      <c r="K9755" s="61">
        <f t="shared" ca="1" si="2166"/>
        <v>-2.3619093115858747E+38</v>
      </c>
      <c r="L9755" s="61">
        <f t="shared" ca="1" si="2167"/>
        <v>-2.3619093115858747E+38</v>
      </c>
      <c r="M9755" s="71">
        <f t="shared" ca="1" si="2168"/>
        <v>0</v>
      </c>
      <c r="N9755" s="64">
        <f t="shared" ca="1" si="2169"/>
        <v>2.7920615562320413E+38</v>
      </c>
      <c r="O9755" s="65">
        <f t="shared" ca="1" si="2170"/>
        <v>2.7920615562320413E+38</v>
      </c>
      <c r="P9755" s="62">
        <f t="shared" ca="1" si="2172"/>
        <v>4.9164197507200662E-40</v>
      </c>
    </row>
    <row r="9756" spans="1:16" x14ac:dyDescent="0.3">
      <c r="A9756" s="42">
        <v>9745</v>
      </c>
      <c r="B9756" s="52">
        <f>'[1]Mixed Norm. Gen. Proc.'!AA9753</f>
        <v>9.2299507891225457E-3</v>
      </c>
      <c r="C9756" s="57">
        <f t="shared" si="2178"/>
        <v>5.2382444710606099E-40</v>
      </c>
      <c r="D9756" s="39">
        <f t="shared" ca="1" si="2173"/>
        <v>-2.9439816684911189E-5</v>
      </c>
      <c r="E9756" s="70">
        <f t="shared" ca="1" si="2174"/>
        <v>5.0000000000000001E-3</v>
      </c>
      <c r="F9756" s="67">
        <f t="shared" si="2175"/>
        <v>5.2382444710606099E-40</v>
      </c>
      <c r="G9756" s="68">
        <f t="shared" si="2176"/>
        <v>5.500156694613641E-40</v>
      </c>
      <c r="H9756" s="68">
        <f t="shared" si="2177"/>
        <v>4.9763322475075788E-40</v>
      </c>
      <c r="I9756" s="69">
        <f t="shared" si="2171"/>
        <v>3.0248576857514729E-40</v>
      </c>
      <c r="J9756" s="55">
        <f t="shared" ca="1" si="2165"/>
        <v>7.4069996810311248E-3</v>
      </c>
      <c r="K9756" s="61">
        <f t="shared" ca="1" si="2166"/>
        <v>-2.4062624041946975E+38</v>
      </c>
      <c r="L9756" s="61">
        <f t="shared" ca="1" si="2167"/>
        <v>-2.4062624041946975E+38</v>
      </c>
      <c r="M9756" s="71">
        <f t="shared" ca="1" si="2168"/>
        <v>0</v>
      </c>
      <c r="N9756" s="64">
        <f t="shared" ca="1" si="2169"/>
        <v>2.8461356099068843E+38</v>
      </c>
      <c r="O9756" s="65">
        <f t="shared" ca="1" si="2170"/>
        <v>2.8461356099068843E+38</v>
      </c>
      <c r="P9756" s="62">
        <f t="shared" ca="1" si="2172"/>
        <v>4.9617268610688965E-40</v>
      </c>
    </row>
    <row r="9757" spans="1:16" x14ac:dyDescent="0.3">
      <c r="A9757" s="42">
        <v>9746</v>
      </c>
      <c r="B9757" s="52">
        <f>'[1]Mixed Norm. Gen. Proc.'!AA9754</f>
        <v>0.34865600030647759</v>
      </c>
      <c r="C9757" s="57">
        <f t="shared" si="2178"/>
        <v>7.064589836968122E-40</v>
      </c>
      <c r="D9757" s="39">
        <f t="shared" ca="1" si="2173"/>
        <v>-1.32141116488654E-2</v>
      </c>
      <c r="E9757" s="70">
        <f t="shared" ca="1" si="2174"/>
        <v>5.0000000000000001E-3</v>
      </c>
      <c r="F9757" s="67">
        <f t="shared" si="2175"/>
        <v>7.064589836968122E-40</v>
      </c>
      <c r="G9757" s="68">
        <f t="shared" si="2176"/>
        <v>7.4178193288165282E-40</v>
      </c>
      <c r="H9757" s="68">
        <f t="shared" si="2177"/>
        <v>6.7113603451197159E-40</v>
      </c>
      <c r="I9757" s="69">
        <f t="shared" si="2171"/>
        <v>2.959926260239862E-40</v>
      </c>
      <c r="J9757" s="55">
        <f t="shared" ca="1" si="2165"/>
        <v>7.3547014624503653E-3</v>
      </c>
      <c r="K9757" s="61">
        <f t="shared" ca="1" si="2166"/>
        <v>-2.4601612219816752E+38</v>
      </c>
      <c r="L9757" s="61">
        <f t="shared" ca="1" si="2167"/>
        <v>-2.4601612219816752E+38</v>
      </c>
      <c r="M9757" s="71">
        <f t="shared" ca="1" si="2168"/>
        <v>0</v>
      </c>
      <c r="N9757" s="64">
        <f t="shared" ca="1" si="2169"/>
        <v>2.9074578011670379E+38</v>
      </c>
      <c r="O9757" s="65">
        <f t="shared" ca="1" si="2170"/>
        <v>2.9074578011670379E+38</v>
      </c>
      <c r="P9757" s="62">
        <f t="shared" ca="1" si="2172"/>
        <v>6.6918015783283306E-40</v>
      </c>
    </row>
    <row r="9758" spans="1:16" x14ac:dyDescent="0.3">
      <c r="A9758" s="42">
        <v>9747</v>
      </c>
      <c r="B9758" s="52">
        <f>'[1]Mixed Norm. Gen. Proc.'!AA9755</f>
        <v>6.5478244014472317E-2</v>
      </c>
      <c r="C9758" s="57">
        <f t="shared" si="2178"/>
        <v>7.5271667741752825E-40</v>
      </c>
      <c r="D9758" s="39">
        <f t="shared" ca="1" si="2173"/>
        <v>6.9387735571019397E-3</v>
      </c>
      <c r="E9758" s="70">
        <f t="shared" ca="1" si="2174"/>
        <v>6.9387735571019397E-3</v>
      </c>
      <c r="F9758" s="67">
        <f t="shared" si="2175"/>
        <v>7.5271667741752825E-40</v>
      </c>
      <c r="G9758" s="68">
        <f t="shared" si="2176"/>
        <v>7.9035251128840467E-40</v>
      </c>
      <c r="H9758" s="68">
        <f t="shared" si="2177"/>
        <v>7.1508084354665183E-40</v>
      </c>
      <c r="I9758" s="69">
        <f t="shared" si="2171"/>
        <v>2.8313424356128042E-40</v>
      </c>
      <c r="J9758" s="55">
        <f t="shared" ca="1" si="2165"/>
        <v>7.3547014624503653E-3</v>
      </c>
      <c r="K9758" s="61">
        <f t="shared" ca="1" si="2166"/>
        <v>-2.571888060509814E+38</v>
      </c>
      <c r="L9758" s="61">
        <f t="shared" ca="1" si="2167"/>
        <v>-2.571888060509814E+38</v>
      </c>
      <c r="M9758" s="71">
        <f t="shared" ca="1" si="2168"/>
        <v>0</v>
      </c>
      <c r="N9758" s="64">
        <f t="shared" ca="1" si="2169"/>
        <v>3.0394983623204675E+38</v>
      </c>
      <c r="O9758" s="65">
        <f t="shared" ca="1" si="2170"/>
        <v>3.0394983623204675E+38</v>
      </c>
      <c r="P9758" s="62">
        <f t="shared" ca="1" si="2172"/>
        <v>7.1299689949705453E-40</v>
      </c>
    </row>
    <row r="9759" spans="1:16" x14ac:dyDescent="0.3">
      <c r="A9759" s="42">
        <v>9748</v>
      </c>
      <c r="B9759" s="52">
        <f>'[1]Mixed Norm. Gen. Proc.'!AA9756</f>
        <v>-3.4462762494392757E-2</v>
      </c>
      <c r="C9759" s="57">
        <f t="shared" si="2178"/>
        <v>7.2677598133811952E-40</v>
      </c>
      <c r="D9759" s="39">
        <f t="shared" ca="1" si="2173"/>
        <v>2.239305240405482E-3</v>
      </c>
      <c r="E9759" s="70">
        <f t="shared" ca="1" si="2174"/>
        <v>5.0000000000000001E-3</v>
      </c>
      <c r="F9759" s="67">
        <f t="shared" si="2175"/>
        <v>7.2677598133811952E-40</v>
      </c>
      <c r="G9759" s="68">
        <f t="shared" si="2176"/>
        <v>7.6311478040502546E-40</v>
      </c>
      <c r="H9759" s="68">
        <f t="shared" si="2177"/>
        <v>6.904371822712135E-40</v>
      </c>
      <c r="I9759" s="69">
        <f t="shared" si="2171"/>
        <v>2.7392940377735852E-40</v>
      </c>
      <c r="J9759" s="55">
        <f t="shared" ca="1" si="2165"/>
        <v>7.3742850337342233E-3</v>
      </c>
      <c r="K9759" s="61">
        <f t="shared" ca="1" si="2166"/>
        <v>-2.6578607684816149E+38</v>
      </c>
      <c r="L9759" s="61">
        <f t="shared" ca="1" si="2167"/>
        <v>-2.6578607684816149E+38</v>
      </c>
      <c r="M9759" s="71">
        <f t="shared" ca="1" si="2168"/>
        <v>0</v>
      </c>
      <c r="N9759" s="64">
        <f t="shared" ca="1" si="2169"/>
        <v>3.1420848680569184E+38</v>
      </c>
      <c r="O9759" s="65">
        <f t="shared" ca="1" si="2170"/>
        <v>3.1420848680569184E+38</v>
      </c>
      <c r="P9759" s="62">
        <f t="shared" ca="1" si="2172"/>
        <v>6.884197067822006E-40</v>
      </c>
    </row>
    <row r="9760" spans="1:16" x14ac:dyDescent="0.3">
      <c r="A9760" s="42">
        <v>9749</v>
      </c>
      <c r="B9760" s="52">
        <f>'[1]Mixed Norm. Gen. Proc.'!AA9757</f>
        <v>0.21535082619097481</v>
      </c>
      <c r="C9760" s="57">
        <f t="shared" si="2178"/>
        <v>8.8328778937504017E-40</v>
      </c>
      <c r="D9760" s="39">
        <f t="shared" ca="1" si="2173"/>
        <v>3.4810347188403675E-3</v>
      </c>
      <c r="E9760" s="70">
        <f t="shared" ca="1" si="2174"/>
        <v>5.0000000000000001E-3</v>
      </c>
      <c r="F9760" s="67">
        <f t="shared" si="2175"/>
        <v>8.8328778937504017E-40</v>
      </c>
      <c r="G9760" s="68">
        <f t="shared" si="2176"/>
        <v>9.2745217884379226E-40</v>
      </c>
      <c r="H9760" s="68">
        <f t="shared" si="2177"/>
        <v>8.3912339990628808E-40</v>
      </c>
      <c r="I9760" s="69">
        <f t="shared" si="2171"/>
        <v>2.6809061671742325E-40</v>
      </c>
      <c r="J9760" s="55">
        <f t="shared" ca="1" si="2165"/>
        <v>7.3105822801531814E-3</v>
      </c>
      <c r="K9760" s="61">
        <f t="shared" ca="1" si="2166"/>
        <v>-2.717243573016733E+38</v>
      </c>
      <c r="L9760" s="61">
        <f t="shared" ca="1" si="2167"/>
        <v>-2.717243573016733E+38</v>
      </c>
      <c r="M9760" s="71">
        <f t="shared" ca="1" si="2168"/>
        <v>0</v>
      </c>
      <c r="N9760" s="64">
        <f t="shared" ca="1" si="2169"/>
        <v>3.2090199777613929E+38</v>
      </c>
      <c r="O9760" s="65">
        <f t="shared" ca="1" si="2170"/>
        <v>3.2090199777613929E+38</v>
      </c>
      <c r="P9760" s="62">
        <f t="shared" ca="1" si="2172"/>
        <v>8.36692609780671E-40</v>
      </c>
    </row>
    <row r="9761" spans="1:16" x14ac:dyDescent="0.3">
      <c r="A9761" s="42">
        <v>9750</v>
      </c>
      <c r="B9761" s="52">
        <f>'[1]Mixed Norm. Gen. Proc.'!AA9758</f>
        <v>-0.31771662640304776</v>
      </c>
      <c r="C9761" s="57">
        <f t="shared" si="2178"/>
        <v>6.0265257279179658E-40</v>
      </c>
      <c r="D9761" s="39">
        <f t="shared" ca="1" si="2173"/>
        <v>3.9563407465323551E-3</v>
      </c>
      <c r="E9761" s="70">
        <f t="shared" ca="1" si="2174"/>
        <v>5.0000000000000001E-3</v>
      </c>
      <c r="F9761" s="67">
        <f t="shared" si="2175"/>
        <v>6.0265257279179658E-40</v>
      </c>
      <c r="G9761" s="68">
        <f t="shared" si="2176"/>
        <v>6.3278520143138645E-40</v>
      </c>
      <c r="H9761" s="68">
        <f t="shared" si="2177"/>
        <v>5.7251994415220671E-40</v>
      </c>
      <c r="I9761" s="69">
        <f t="shared" si="2171"/>
        <v>2.6182587807976611E-40</v>
      </c>
      <c r="J9761" s="55">
        <f t="shared" ca="1" si="2165"/>
        <v>7.3105822801531814E-3</v>
      </c>
      <c r="K9761" s="61">
        <f t="shared" ca="1" si="2166"/>
        <v>-2.7822593801808261E+38</v>
      </c>
      <c r="L9761" s="61">
        <f t="shared" ca="1" si="2167"/>
        <v>-2.7822593801808261E+38</v>
      </c>
      <c r="M9761" s="71">
        <f t="shared" ca="1" si="2168"/>
        <v>0</v>
      </c>
      <c r="N9761" s="64">
        <f t="shared" ca="1" si="2169"/>
        <v>3.2858025769113929E+38</v>
      </c>
      <c r="O9761" s="65">
        <f t="shared" ca="1" si="2170"/>
        <v>3.2858025769113929E+38</v>
      </c>
      <c r="P9761" s="62">
        <f t="shared" ca="1" si="2172"/>
        <v>5.7086145646479454E-40</v>
      </c>
    </row>
    <row r="9762" spans="1:16" x14ac:dyDescent="0.3">
      <c r="A9762" s="42">
        <v>9751</v>
      </c>
      <c r="B9762" s="52">
        <f>'[1]Mixed Norm. Gen. Proc.'!AA9759</f>
        <v>0.19227337599914263</v>
      </c>
      <c r="C9762" s="57">
        <f t="shared" si="2178"/>
        <v>7.1852661751704433E-40</v>
      </c>
      <c r="D9762" s="39">
        <f t="shared" ca="1" si="2173"/>
        <v>3.8096415154630497E-3</v>
      </c>
      <c r="E9762" s="70">
        <f t="shared" ca="1" si="2174"/>
        <v>5.0000000000000001E-3</v>
      </c>
      <c r="F9762" s="67">
        <f t="shared" si="2175"/>
        <v>7.1852661751704433E-40</v>
      </c>
      <c r="G9762" s="68">
        <f t="shared" si="2176"/>
        <v>7.5445294839289653E-40</v>
      </c>
      <c r="H9762" s="68">
        <f t="shared" si="2177"/>
        <v>6.8260028664119205E-40</v>
      </c>
      <c r="I9762" s="69">
        <f t="shared" si="2171"/>
        <v>2.4741318418562624E-40</v>
      </c>
      <c r="J9762" s="55">
        <f t="shared" ca="1" si="2165"/>
        <v>7.3105822801531814E-3</v>
      </c>
      <c r="K9762" s="61">
        <f t="shared" ca="1" si="2166"/>
        <v>-2.9443358390915937E+38</v>
      </c>
      <c r="L9762" s="61">
        <f t="shared" ca="1" si="2167"/>
        <v>-2.9443358390915937E+38</v>
      </c>
      <c r="M9762" s="71">
        <f t="shared" ca="1" si="2168"/>
        <v>0</v>
      </c>
      <c r="N9762" s="64">
        <f t="shared" ca="1" si="2169"/>
        <v>3.4772122097225097E+38</v>
      </c>
      <c r="O9762" s="65">
        <f t="shared" ca="1" si="2170"/>
        <v>3.4772122097225097E+38</v>
      </c>
      <c r="P9762" s="62">
        <f t="shared" ca="1" si="2172"/>
        <v>6.806229159270681E-40</v>
      </c>
    </row>
    <row r="9763" spans="1:16" x14ac:dyDescent="0.3">
      <c r="A9763" s="42">
        <v>9752</v>
      </c>
      <c r="B9763" s="52">
        <f>'[1]Mixed Norm. Gen. Proc.'!AA9760</f>
        <v>0.31670637779146865</v>
      </c>
      <c r="C9763" s="57">
        <f t="shared" si="2178"/>
        <v>9.4608857989762351E-40</v>
      </c>
      <c r="D9763" s="39">
        <f t="shared" ca="1" si="2173"/>
        <v>-3.9142527147820573E-3</v>
      </c>
      <c r="E9763" s="70">
        <f t="shared" ca="1" si="2174"/>
        <v>5.0000000000000001E-3</v>
      </c>
      <c r="F9763" s="67">
        <f t="shared" si="2175"/>
        <v>9.4608857989762351E-40</v>
      </c>
      <c r="G9763" s="68">
        <f t="shared" si="2176"/>
        <v>9.9339300889250471E-40</v>
      </c>
      <c r="H9763" s="68">
        <f t="shared" si="2177"/>
        <v>8.9878415090274231E-40</v>
      </c>
      <c r="I9763" s="69">
        <f t="shared" si="2171"/>
        <v>2.4088867386671676E-40</v>
      </c>
      <c r="J9763" s="55">
        <f t="shared" ca="1" si="2165"/>
        <v>7.2776603401213287E-3</v>
      </c>
      <c r="K9763" s="61">
        <f t="shared" ca="1" si="2166"/>
        <v>-3.0249446032205793E+38</v>
      </c>
      <c r="L9763" s="61">
        <f t="shared" ca="1" si="2167"/>
        <v>-3.0249446032205793E+38</v>
      </c>
      <c r="M9763" s="71">
        <f t="shared" ca="1" si="2168"/>
        <v>0</v>
      </c>
      <c r="N9763" s="64">
        <f t="shared" ca="1" si="2169"/>
        <v>3.5705321564595277E+38</v>
      </c>
      <c r="O9763" s="65">
        <f t="shared" ca="1" si="2170"/>
        <v>3.5705321564595277E+38</v>
      </c>
      <c r="P9763" s="62">
        <f t="shared" ca="1" si="2172"/>
        <v>8.9619224228590047E-40</v>
      </c>
    </row>
    <row r="9764" spans="1:16" x14ac:dyDescent="0.3">
      <c r="A9764" s="42">
        <v>9753</v>
      </c>
      <c r="B9764" s="52">
        <f>'[1]Mixed Norm. Gen. Proc.'!AA9761</f>
        <v>-0.14140877523389153</v>
      </c>
      <c r="C9764" s="57">
        <f t="shared" si="2178"/>
        <v>8.1230335255152885E-40</v>
      </c>
      <c r="D9764" s="39">
        <f t="shared" ca="1" si="2173"/>
        <v>7.6712535931871949E-3</v>
      </c>
      <c r="E9764" s="70">
        <f t="shared" ca="1" si="2174"/>
        <v>7.6712535931871949E-3</v>
      </c>
      <c r="F9764" s="67">
        <f t="shared" si="2175"/>
        <v>8.1230335255152885E-40</v>
      </c>
      <c r="G9764" s="68">
        <f t="shared" si="2176"/>
        <v>8.5291852017910529E-40</v>
      </c>
      <c r="H9764" s="68">
        <f t="shared" si="2177"/>
        <v>7.716881849239524E-40</v>
      </c>
      <c r="I9764" s="69">
        <f t="shared" si="2171"/>
        <v>2.3870774482947618E-40</v>
      </c>
      <c r="J9764" s="55">
        <f t="shared" ca="1" si="2165"/>
        <v>7.2776603401213287E-3</v>
      </c>
      <c r="K9764" s="61">
        <f t="shared" ca="1" si="2166"/>
        <v>-3.0525817019913826E+38</v>
      </c>
      <c r="L9764" s="61">
        <f t="shared" ca="1" si="2167"/>
        <v>-3.0525817019913826E+38</v>
      </c>
      <c r="M9764" s="71">
        <f t="shared" ca="1" si="2168"/>
        <v>0</v>
      </c>
      <c r="N9764" s="64">
        <f t="shared" ca="1" si="2169"/>
        <v>3.6031539604315209E+38</v>
      </c>
      <c r="O9764" s="65">
        <f t="shared" ca="1" si="2170"/>
        <v>3.6031539604315209E+38</v>
      </c>
      <c r="P9764" s="62">
        <f t="shared" ca="1" si="2172"/>
        <v>7.694627949301363E-40</v>
      </c>
    </row>
    <row r="9765" spans="1:16" x14ac:dyDescent="0.3">
      <c r="A9765" s="42">
        <v>9754</v>
      </c>
      <c r="B9765" s="52">
        <f>'[1]Mixed Norm. Gen. Proc.'!AA9762</f>
        <v>5.2822073406579982E-2</v>
      </c>
      <c r="C9765" s="57">
        <f t="shared" si="2178"/>
        <v>8.5521089986841685E-40</v>
      </c>
      <c r="D9765" s="39">
        <f t="shared" ca="1" si="2173"/>
        <v>-1.0782101525105307E-2</v>
      </c>
      <c r="E9765" s="70">
        <f t="shared" ca="1" si="2174"/>
        <v>5.0000000000000001E-3</v>
      </c>
      <c r="F9765" s="67">
        <f t="shared" si="2175"/>
        <v>8.5521089986841685E-40</v>
      </c>
      <c r="G9765" s="68">
        <f t="shared" si="2176"/>
        <v>8.9797144486183776E-40</v>
      </c>
      <c r="H9765" s="68">
        <f t="shared" si="2177"/>
        <v>8.1245035487499594E-40</v>
      </c>
      <c r="I9765" s="69">
        <f t="shared" si="2171"/>
        <v>2.2496034781403301E-40</v>
      </c>
      <c r="J9765" s="55">
        <f t="shared" ca="1" si="2165"/>
        <v>7.1824649860454245E-3</v>
      </c>
      <c r="K9765" s="61">
        <f t="shared" ca="1" si="2166"/>
        <v>-3.2417916110126675E+38</v>
      </c>
      <c r="L9765" s="61">
        <f t="shared" ca="1" si="2167"/>
        <v>-3.2417916110126675E+38</v>
      </c>
      <c r="M9765" s="71">
        <f t="shared" ca="1" si="2168"/>
        <v>0</v>
      </c>
      <c r="N9765" s="64">
        <f t="shared" ca="1" si="2169"/>
        <v>3.8206781335286262E+38</v>
      </c>
      <c r="O9765" s="65">
        <f t="shared" ca="1" si="2170"/>
        <v>3.8206781335286262E+38</v>
      </c>
      <c r="P9765" s="62">
        <f t="shared" ca="1" si="2172"/>
        <v>8.1013801830997124E-40</v>
      </c>
    </row>
    <row r="9766" spans="1:16" x14ac:dyDescent="0.3">
      <c r="A9766" s="42">
        <v>9755</v>
      </c>
      <c r="B9766" s="52">
        <f>'[1]Mixed Norm. Gen. Proc.'!AA9763</f>
        <v>-0.17263405138094803</v>
      </c>
      <c r="C9766" s="57">
        <f t="shared" si="2178"/>
        <v>7.0757237743898578E-40</v>
      </c>
      <c r="D9766" s="39">
        <f t="shared" ca="1" si="2173"/>
        <v>-4.9935913377829903E-3</v>
      </c>
      <c r="E9766" s="70">
        <f t="shared" ca="1" si="2174"/>
        <v>5.0000000000000001E-3</v>
      </c>
      <c r="F9766" s="67">
        <f t="shared" si="2175"/>
        <v>7.0757237743898578E-40</v>
      </c>
      <c r="G9766" s="68">
        <f t="shared" si="2176"/>
        <v>7.4295099631093511E-40</v>
      </c>
      <c r="H9766" s="68">
        <f t="shared" si="2177"/>
        <v>6.7219375856703646E-40</v>
      </c>
      <c r="I9766" s="69">
        <f t="shared" si="2171"/>
        <v>2.3131092244296969E-40</v>
      </c>
      <c r="J9766" s="55">
        <f t="shared" ca="1" si="2165"/>
        <v>7.1824649860454245E-3</v>
      </c>
      <c r="K9766" s="61">
        <f t="shared" ca="1" si="2166"/>
        <v>-3.1527891577788709E+38</v>
      </c>
      <c r="L9766" s="61">
        <f t="shared" ca="1" si="2167"/>
        <v>-3.1527891577788709E+38</v>
      </c>
      <c r="M9766" s="71">
        <f t="shared" ca="1" si="2168"/>
        <v>0</v>
      </c>
      <c r="N9766" s="64">
        <f t="shared" ca="1" si="2169"/>
        <v>3.7157825178617861E+38</v>
      </c>
      <c r="O9766" s="65">
        <f t="shared" ca="1" si="2170"/>
        <v>3.7157825178617861E+38</v>
      </c>
      <c r="P9766" s="62">
        <f t="shared" ca="1" si="2172"/>
        <v>6.7028061003138824E-40</v>
      </c>
    </row>
    <row r="9767" spans="1:16" x14ac:dyDescent="0.3">
      <c r="A9767" s="42">
        <v>9756</v>
      </c>
      <c r="B9767" s="52">
        <f>'[1]Mixed Norm. Gen. Proc.'!AA9764</f>
        <v>-0.10145682431149991</v>
      </c>
      <c r="C9767" s="57">
        <f t="shared" si="2178"/>
        <v>6.3578433105348829E-40</v>
      </c>
      <c r="D9767" s="39">
        <f t="shared" ca="1" si="2173"/>
        <v>-5.3572939234265292E-4</v>
      </c>
      <c r="E9767" s="70">
        <f t="shared" ca="1" si="2174"/>
        <v>5.0000000000000001E-3</v>
      </c>
      <c r="F9767" s="67">
        <f t="shared" si="2175"/>
        <v>6.3578433105348829E-40</v>
      </c>
      <c r="G9767" s="68">
        <f t="shared" si="2176"/>
        <v>6.6757354760616269E-40</v>
      </c>
      <c r="H9767" s="68">
        <f t="shared" si="2177"/>
        <v>6.0399511450081389E-40</v>
      </c>
      <c r="I9767" s="69">
        <f t="shared" si="2171"/>
        <v>2.3504618892949033E-40</v>
      </c>
      <c r="J9767" s="55">
        <f t="shared" ca="1" si="2165"/>
        <v>7.1247024290400397E-3</v>
      </c>
      <c r="K9767" s="61">
        <f t="shared" ca="1" si="2166"/>
        <v>-3.1042342851169176E+38</v>
      </c>
      <c r="L9767" s="61">
        <f t="shared" ca="1" si="2167"/>
        <v>-3.1042342851169176E+38</v>
      </c>
      <c r="M9767" s="71">
        <f t="shared" ca="1" si="2168"/>
        <v>0</v>
      </c>
      <c r="N9767" s="64">
        <f t="shared" ca="1" si="2169"/>
        <v>3.6551846077998855E+38</v>
      </c>
      <c r="O9767" s="65">
        <f t="shared" ca="1" si="2170"/>
        <v>3.6551846077998855E+38</v>
      </c>
      <c r="P9767" s="62">
        <f t="shared" ca="1" si="2172"/>
        <v>6.0228987325924349E-40</v>
      </c>
    </row>
    <row r="9768" spans="1:16" x14ac:dyDescent="0.3">
      <c r="A9768" s="42">
        <v>9757</v>
      </c>
      <c r="B9768" s="52">
        <f>'[1]Mixed Norm. Gen. Proc.'!AA9765</f>
        <v>-7.3008559387382529E-2</v>
      </c>
      <c r="C9768" s="57">
        <f t="shared" si="2178"/>
        <v>5.8936663296220245E-40</v>
      </c>
      <c r="D9768" s="39">
        <f t="shared" ca="1" si="2173"/>
        <v>-3.4508740872085685E-3</v>
      </c>
      <c r="E9768" s="70">
        <f t="shared" ca="1" si="2174"/>
        <v>5.0000000000000001E-3</v>
      </c>
      <c r="F9768" s="67">
        <f t="shared" si="2175"/>
        <v>5.8936663296220245E-40</v>
      </c>
      <c r="G9768" s="68">
        <f t="shared" si="2176"/>
        <v>6.1883496461031263E-40</v>
      </c>
      <c r="H9768" s="68">
        <f t="shared" si="2177"/>
        <v>5.5989830131409227E-40</v>
      </c>
      <c r="I9768" s="69">
        <f t="shared" si="2171"/>
        <v>2.3807163881585455E-40</v>
      </c>
      <c r="J9768" s="55">
        <f t="shared" ca="1" si="2165"/>
        <v>7.1247024290400397E-3</v>
      </c>
      <c r="K9768" s="61">
        <f t="shared" ca="1" si="2166"/>
        <v>-3.0647852129306358E+38</v>
      </c>
      <c r="L9768" s="61">
        <f t="shared" ca="1" si="2167"/>
        <v>-3.0647852129306358E+38</v>
      </c>
      <c r="M9768" s="71">
        <f t="shared" ca="1" si="2168"/>
        <v>0</v>
      </c>
      <c r="N9768" s="64">
        <f t="shared" ca="1" si="2169"/>
        <v>3.608733976757442E+38</v>
      </c>
      <c r="O9768" s="65">
        <f t="shared" ca="1" si="2170"/>
        <v>3.608733976757442E+38</v>
      </c>
      <c r="P9768" s="62">
        <f t="shared" ca="1" si="2172"/>
        <v>5.5831755727897692E-40</v>
      </c>
    </row>
    <row r="9769" spans="1:16" x14ac:dyDescent="0.3">
      <c r="A9769" s="42">
        <v>9758</v>
      </c>
      <c r="B9769" s="52">
        <f>'[1]Mixed Norm. Gen. Proc.'!AA9766</f>
        <v>8.1657010904538668E-2</v>
      </c>
      <c r="C9769" s="57">
        <f t="shared" si="2178"/>
        <v>6.3749255053676824E-40</v>
      </c>
      <c r="D9769" s="39">
        <f t="shared" ca="1" si="2173"/>
        <v>2.3296220781574848E-3</v>
      </c>
      <c r="E9769" s="70">
        <f t="shared" ca="1" si="2174"/>
        <v>5.0000000000000001E-3</v>
      </c>
      <c r="F9769" s="67">
        <f t="shared" si="2175"/>
        <v>6.3749255053676824E-40</v>
      </c>
      <c r="G9769" s="68">
        <f t="shared" si="2176"/>
        <v>6.6936717806360666E-40</v>
      </c>
      <c r="H9769" s="68">
        <f t="shared" si="2177"/>
        <v>6.0561792300992981E-40</v>
      </c>
      <c r="I9769" s="69">
        <f t="shared" si="2171"/>
        <v>2.4043765557414258E-40</v>
      </c>
      <c r="J9769" s="55">
        <f t="shared" ca="1" si="2165"/>
        <v>7.1247024290400406E-3</v>
      </c>
      <c r="K9769" s="61">
        <f t="shared" ca="1" si="2166"/>
        <v>-3.0346263213999737E+38</v>
      </c>
      <c r="L9769" s="61">
        <f t="shared" ca="1" si="2167"/>
        <v>-3.0346263213999737E+38</v>
      </c>
      <c r="M9769" s="71">
        <f t="shared" ca="1" si="2168"/>
        <v>0</v>
      </c>
      <c r="N9769" s="64">
        <f t="shared" ca="1" si="2169"/>
        <v>3.5732223800201249E+38</v>
      </c>
      <c r="O9769" s="65">
        <f t="shared" ca="1" si="2170"/>
        <v>3.5732223800201249E+38</v>
      </c>
      <c r="P9769" s="62">
        <f t="shared" ca="1" si="2172"/>
        <v>6.0390810014190177E-40</v>
      </c>
    </row>
    <row r="9770" spans="1:16" x14ac:dyDescent="0.3">
      <c r="A9770" s="42">
        <v>9759</v>
      </c>
      <c r="B9770" s="52">
        <f>'[1]Mixed Norm. Gen. Proc.'!AA9767</f>
        <v>0.22055067112259738</v>
      </c>
      <c r="C9770" s="57">
        <f t="shared" si="2178"/>
        <v>7.7809196039330877E-40</v>
      </c>
      <c r="D9770" s="39">
        <f t="shared" ca="1" si="2173"/>
        <v>9.0933379605432855E-3</v>
      </c>
      <c r="E9770" s="70">
        <f t="shared" ca="1" si="2174"/>
        <v>9.0933379605432855E-3</v>
      </c>
      <c r="F9770" s="67">
        <f t="shared" si="2175"/>
        <v>7.7809196039330877E-40</v>
      </c>
      <c r="G9770" s="68">
        <f t="shared" si="2176"/>
        <v>8.1699655841297426E-40</v>
      </c>
      <c r="H9770" s="68">
        <f t="shared" si="2177"/>
        <v>7.3918736237364329E-40</v>
      </c>
      <c r="I9770" s="69">
        <f t="shared" si="2171"/>
        <v>2.4351695400903553E-40</v>
      </c>
      <c r="J9770" s="55">
        <f t="shared" ca="1" si="2165"/>
        <v>7.1247024290400415E-3</v>
      </c>
      <c r="K9770" s="61">
        <f t="shared" ca="1" si="2166"/>
        <v>-2.9962531406906535E+38</v>
      </c>
      <c r="L9770" s="61">
        <f t="shared" ca="1" si="2167"/>
        <v>-2.9962531406906535E+38</v>
      </c>
      <c r="M9770" s="71">
        <f t="shared" ca="1" si="2168"/>
        <v>0</v>
      </c>
      <c r="N9770" s="64">
        <f t="shared" ca="1" si="2169"/>
        <v>3.5280385934246797E+38</v>
      </c>
      <c r="O9770" s="65">
        <f t="shared" ca="1" si="2170"/>
        <v>3.5280385934246797E+38</v>
      </c>
      <c r="P9770" s="62">
        <f t="shared" ca="1" si="2172"/>
        <v>7.3710043692457088E-40</v>
      </c>
    </row>
    <row r="9771" spans="1:16" x14ac:dyDescent="0.3">
      <c r="A9771" s="42">
        <v>9760</v>
      </c>
      <c r="B9771" s="52">
        <f>'[1]Mixed Norm. Gen. Proc.'!AA9768</f>
        <v>0.13459652949221218</v>
      </c>
      <c r="C9771" s="57">
        <f t="shared" si="2178"/>
        <v>8.8282043788804003E-40</v>
      </c>
      <c r="D9771" s="39">
        <f t="shared" ca="1" si="2173"/>
        <v>-3.5988636350271649E-3</v>
      </c>
      <c r="E9771" s="70">
        <f t="shared" ca="1" si="2174"/>
        <v>5.0000000000000001E-3</v>
      </c>
      <c r="F9771" s="67">
        <f t="shared" si="2175"/>
        <v>8.8282043788804003E-40</v>
      </c>
      <c r="G9771" s="68">
        <f t="shared" si="2176"/>
        <v>9.2696145978244211E-40</v>
      </c>
      <c r="H9771" s="68">
        <f t="shared" si="2177"/>
        <v>8.3867941599363796E-40</v>
      </c>
      <c r="I9771" s="69">
        <f t="shared" si="2171"/>
        <v>2.490947035980448E-40</v>
      </c>
      <c r="J9771" s="55">
        <f t="shared" ca="1" si="2165"/>
        <v>7.046061764293063E-3</v>
      </c>
      <c r="K9771" s="61">
        <f t="shared" ca="1" si="2166"/>
        <v>-2.9311495480957909E+38</v>
      </c>
      <c r="L9771" s="61">
        <f t="shared" ca="1" si="2167"/>
        <v>-2.9311495480957909E+38</v>
      </c>
      <c r="M9771" s="71">
        <f t="shared" ca="1" si="2168"/>
        <v>0</v>
      </c>
      <c r="N9771" s="64">
        <f t="shared" ca="1" si="2169"/>
        <v>3.4470496958425499E+38</v>
      </c>
      <c r="O9771" s="65">
        <f t="shared" ca="1" si="2170"/>
        <v>3.4470496958425499E+38</v>
      </c>
      <c r="P9771" s="62">
        <f t="shared" ca="1" si="2172"/>
        <v>8.3633769648140787E-40</v>
      </c>
    </row>
    <row r="9772" spans="1:16" x14ac:dyDescent="0.3">
      <c r="A9772" s="42">
        <v>9761</v>
      </c>
      <c r="B9772" s="52">
        <f>'[1]Mixed Norm. Gen. Proc.'!AA9769</f>
        <v>-0.14643741518698952</v>
      </c>
      <c r="C9772" s="57">
        <f t="shared" si="2178"/>
        <v>7.5354249488946927E-40</v>
      </c>
      <c r="D9772" s="39">
        <f t="shared" ca="1" si="2173"/>
        <v>1.3491638459255191E-2</v>
      </c>
      <c r="E9772" s="70">
        <f t="shared" ca="1" si="2174"/>
        <v>1.3491638459255191E-2</v>
      </c>
      <c r="F9772" s="67">
        <f t="shared" si="2175"/>
        <v>7.5354249488946927E-40</v>
      </c>
      <c r="G9772" s="68">
        <f t="shared" si="2176"/>
        <v>7.9121961963394278E-40</v>
      </c>
      <c r="H9772" s="68">
        <f t="shared" si="2177"/>
        <v>7.1586537014499576E-40</v>
      </c>
      <c r="I9772" s="69">
        <f t="shared" si="2171"/>
        <v>2.5674088651825656E-40</v>
      </c>
      <c r="J9772" s="55">
        <f t="shared" ca="1" si="2165"/>
        <v>7.046061764293063E-3</v>
      </c>
      <c r="K9772" s="61">
        <f t="shared" ca="1" si="2166"/>
        <v>-2.8438548989451474E+38</v>
      </c>
      <c r="L9772" s="61">
        <f t="shared" ca="1" si="2167"/>
        <v>-2.8438548989451474E+38</v>
      </c>
      <c r="M9772" s="71">
        <f t="shared" ca="1" si="2168"/>
        <v>0</v>
      </c>
      <c r="N9772" s="64">
        <f t="shared" ca="1" si="2169"/>
        <v>3.3443906575144329E+38</v>
      </c>
      <c r="O9772" s="65">
        <f t="shared" ca="1" si="2170"/>
        <v>3.3443906575144329E+38</v>
      </c>
      <c r="P9772" s="62">
        <f t="shared" ca="1" si="2172"/>
        <v>7.1386656598522957E-40</v>
      </c>
    </row>
    <row r="9773" spans="1:16" x14ac:dyDescent="0.3">
      <c r="A9773" s="42">
        <v>9762</v>
      </c>
      <c r="B9773" s="52">
        <f>'[1]Mixed Norm. Gen. Proc.'!AA9770</f>
        <v>1.6447845529235727E-2</v>
      </c>
      <c r="C9773" s="57">
        <f t="shared" si="2178"/>
        <v>7.6593664544512622E-40</v>
      </c>
      <c r="D9773" s="39">
        <f t="shared" ca="1" si="2173"/>
        <v>3.560494122648692E-3</v>
      </c>
      <c r="E9773" s="70">
        <f t="shared" ca="1" si="2174"/>
        <v>5.0000000000000001E-3</v>
      </c>
      <c r="F9773" s="67">
        <f t="shared" si="2175"/>
        <v>7.6593664544512622E-40</v>
      </c>
      <c r="G9773" s="68">
        <f t="shared" si="2176"/>
        <v>8.0423347771738259E-40</v>
      </c>
      <c r="H9773" s="68">
        <f t="shared" si="2177"/>
        <v>7.2763981317286985E-40</v>
      </c>
      <c r="I9773" s="69">
        <f t="shared" si="2171"/>
        <v>2.6114354495680569E-40</v>
      </c>
      <c r="J9773" s="55">
        <f t="shared" ca="1" si="2165"/>
        <v>7.1030848796784837E-3</v>
      </c>
      <c r="K9773" s="61">
        <f t="shared" ca="1" si="2166"/>
        <v>-2.7945343858396809E+38</v>
      </c>
      <c r="L9773" s="61">
        <f t="shared" ca="1" si="2167"/>
        <v>-2.7945343858396809E+38</v>
      </c>
      <c r="M9773" s="71">
        <f t="shared" ca="1" si="2168"/>
        <v>0</v>
      </c>
      <c r="N9773" s="64">
        <f t="shared" ca="1" si="2169"/>
        <v>3.2893826047981119E+38</v>
      </c>
      <c r="O9773" s="65">
        <f t="shared" ca="1" si="2170"/>
        <v>3.2893826047981119E+38</v>
      </c>
      <c r="P9773" s="62">
        <f t="shared" ca="1" si="2172"/>
        <v>7.2559171395605724E-40</v>
      </c>
    </row>
    <row r="9774" spans="1:16" x14ac:dyDescent="0.3">
      <c r="A9774" s="42">
        <v>9763</v>
      </c>
      <c r="B9774" s="52">
        <f>'[1]Mixed Norm. Gen. Proc.'!AA9771</f>
        <v>0.16885494341984827</v>
      </c>
      <c r="C9774" s="57">
        <f t="shared" si="2178"/>
        <v>8.9526883437495139E-40</v>
      </c>
      <c r="D9774" s="39">
        <f t="shared" ca="1" si="2173"/>
        <v>1.930838729750942E-2</v>
      </c>
      <c r="E9774" s="70">
        <f t="shared" ca="1" si="2174"/>
        <v>1.930838729750942E-2</v>
      </c>
      <c r="F9774" s="67">
        <f t="shared" si="2175"/>
        <v>8.9526883437495139E-40</v>
      </c>
      <c r="G9774" s="68">
        <f t="shared" si="2176"/>
        <v>9.4003227609369896E-40</v>
      </c>
      <c r="H9774" s="68">
        <f t="shared" si="2177"/>
        <v>8.5050539265620382E-40</v>
      </c>
      <c r="I9774" s="69">
        <f t="shared" si="2171"/>
        <v>2.6560422223911355E-40</v>
      </c>
      <c r="J9774" s="55">
        <f t="shared" ca="1" si="2165"/>
        <v>7.1030848796784837E-3</v>
      </c>
      <c r="K9774" s="61">
        <f t="shared" ca="1" si="2166"/>
        <v>-2.7476017130664259E+38</v>
      </c>
      <c r="L9774" s="61">
        <f t="shared" ca="1" si="2167"/>
        <v>-2.7476017130664259E+38</v>
      </c>
      <c r="M9774" s="71">
        <f t="shared" ca="1" si="2168"/>
        <v>0</v>
      </c>
      <c r="N9774" s="64">
        <f t="shared" ca="1" si="2169"/>
        <v>3.2341392275116037E+38</v>
      </c>
      <c r="O9774" s="65">
        <f t="shared" ca="1" si="2170"/>
        <v>3.2341392275116037E+38</v>
      </c>
      <c r="P9774" s="62">
        <f t="shared" ca="1" si="2172"/>
        <v>8.4811146176201807E-40</v>
      </c>
    </row>
    <row r="9775" spans="1:16" x14ac:dyDescent="0.3">
      <c r="A9775" s="42">
        <v>9764</v>
      </c>
      <c r="B9775" s="52">
        <f>'[1]Mixed Norm. Gen. Proc.'!AA9772</f>
        <v>0.11742976786685534</v>
      </c>
      <c r="C9775" s="57">
        <f t="shared" si="2178"/>
        <v>1.0004000457740322E-39</v>
      </c>
      <c r="D9775" s="39">
        <f t="shared" ca="1" si="2173"/>
        <v>1.1800086442702909E-3</v>
      </c>
      <c r="E9775" s="70">
        <f t="shared" ca="1" si="2174"/>
        <v>5.0000000000000001E-3</v>
      </c>
      <c r="F9775" s="67">
        <f t="shared" si="2175"/>
        <v>1.0004000457740322E-39</v>
      </c>
      <c r="G9775" s="68">
        <f t="shared" si="2176"/>
        <v>1.0504200480627338E-39</v>
      </c>
      <c r="H9775" s="68">
        <f t="shared" si="2177"/>
        <v>9.5038004348533064E-40</v>
      </c>
      <c r="I9775" s="69">
        <f t="shared" si="2171"/>
        <v>2.7265337361197083E-40</v>
      </c>
      <c r="J9775" s="55">
        <f t="shared" ref="J9775:J9838" ca="1" si="2179">AVERAGE(E9676:E9774)</f>
        <v>7.2476140442997907E-3</v>
      </c>
      <c r="K9775" s="61">
        <f t="shared" ref="K9775:K9838" ca="1" si="2180">(LN(F9775/G9775)+(J9775+I9775^2/2)*$K$4)/(I9775*SQRT($K$4))</f>
        <v>-2.6732262953773049E+38</v>
      </c>
      <c r="L9775" s="61">
        <f t="shared" ref="L9775:L9838" ca="1" si="2181">(LN(F9775/G9775)+(J9775-I9775^2/2)*$K$4)/(I9775*SQRT($K$4))</f>
        <v>-2.6732262953773049E+38</v>
      </c>
      <c r="M9775" s="71">
        <f t="shared" ref="M9775:M9838" ca="1" si="2182">F9775*_xlfn.NORM.S.DIST(K9775,TRUE)-G9775*EXP(-J9775*$K$4)*_xlfn.NORM.S.DIST(L9775,TRUE)</f>
        <v>0</v>
      </c>
      <c r="N9775" s="64">
        <f t="shared" ref="N9775:N9838" ca="1" si="2183">(LN(F9775/H9775)+(J9775+I9775^2/2)*$K$4)/(I9775*SQRT($K$4))</f>
        <v>3.1538633500241488E+38</v>
      </c>
      <c r="O9775" s="65">
        <f t="shared" ref="O9775:O9838" ca="1" si="2184">(LN(F9775/H9775)+(J9775-I9775^2/2)*$K$4)/(I9775*SQRT($K$4))</f>
        <v>3.1538633500241488E+38</v>
      </c>
      <c r="P9775" s="62">
        <f t="shared" ca="1" si="2172"/>
        <v>9.4765064182476731E-40</v>
      </c>
    </row>
    <row r="9776" spans="1:16" x14ac:dyDescent="0.3">
      <c r="A9776" s="42">
        <v>9765</v>
      </c>
      <c r="B9776" s="52">
        <f>'[1]Mixed Norm. Gen. Proc.'!AA9773</f>
        <v>0.31389316149218083</v>
      </c>
      <c r="C9776" s="57">
        <f t="shared" si="2178"/>
        <v>1.3144187788989655E-39</v>
      </c>
      <c r="D9776" s="39">
        <f t="shared" ca="1" si="2173"/>
        <v>-6.0145988142335273E-3</v>
      </c>
      <c r="E9776" s="70">
        <f t="shared" ca="1" si="2174"/>
        <v>5.0000000000000001E-3</v>
      </c>
      <c r="F9776" s="67">
        <f t="shared" si="2175"/>
        <v>1.3144187788989655E-39</v>
      </c>
      <c r="G9776" s="68">
        <f t="shared" si="2176"/>
        <v>1.3801397178439139E-39</v>
      </c>
      <c r="H9776" s="68">
        <f t="shared" si="2177"/>
        <v>1.2486978399540171E-39</v>
      </c>
      <c r="I9776" s="69">
        <f t="shared" ref="I9776:I9839" si="2185">_xlfn.STDEV.S(F9677:F9775)</f>
        <v>2.818071589394686E-40</v>
      </c>
      <c r="J9776" s="55">
        <f t="shared" ca="1" si="2179"/>
        <v>7.2476140442997907E-3</v>
      </c>
      <c r="K9776" s="61">
        <f t="shared" ca="1" si="2180"/>
        <v>-2.5863933712890978E+38</v>
      </c>
      <c r="L9776" s="61">
        <f t="shared" ca="1" si="2181"/>
        <v>-2.5863933712890978E+38</v>
      </c>
      <c r="M9776" s="71">
        <f t="shared" ca="1" si="2182"/>
        <v>0</v>
      </c>
      <c r="N9776" s="64">
        <f t="shared" ca="1" si="2183"/>
        <v>3.0514181596073154E+38</v>
      </c>
      <c r="O9776" s="65">
        <f t="shared" ca="1" si="2184"/>
        <v>3.0514181596073154E+38</v>
      </c>
      <c r="P9776" s="62">
        <f t="shared" ref="P9776:P9839" ca="1" si="2186">H9776*EXP(-J9776*$K$4)*_xlfn.NORM.S.DIST(-L9776,TRUE)-F9776*_xlfn.NORM.S.DIST(K9776,TRUE)</f>
        <v>1.2451116977772375E-39</v>
      </c>
    </row>
    <row r="9777" spans="1:16" x14ac:dyDescent="0.3">
      <c r="A9777" s="42">
        <v>9766</v>
      </c>
      <c r="B9777" s="52">
        <f>'[1]Mixed Norm. Gen. Proc.'!AA9774</f>
        <v>8.2460697303463892E-2</v>
      </c>
      <c r="C9777" s="57">
        <f t="shared" si="2178"/>
        <v>1.4228066679557415E-39</v>
      </c>
      <c r="D9777" s="39">
        <f t="shared" ca="1" si="2173"/>
        <v>-9.8878877307526942E-3</v>
      </c>
      <c r="E9777" s="70">
        <f t="shared" ca="1" si="2174"/>
        <v>5.0000000000000001E-3</v>
      </c>
      <c r="F9777" s="67">
        <f t="shared" si="2175"/>
        <v>1.4228066679557415E-39</v>
      </c>
      <c r="G9777" s="68">
        <f t="shared" si="2176"/>
        <v>1.4939470013535285E-39</v>
      </c>
      <c r="H9777" s="68">
        <f t="shared" si="2177"/>
        <v>1.3516663345579544E-39</v>
      </c>
      <c r="I9777" s="69">
        <f t="shared" si="2185"/>
        <v>2.9964739584132732E-40</v>
      </c>
      <c r="J9777" s="55">
        <f t="shared" ca="1" si="2179"/>
        <v>7.1517182176032822E-3</v>
      </c>
      <c r="K9777" s="61">
        <f t="shared" ca="1" si="2180"/>
        <v>-2.4344221405341862E+38</v>
      </c>
      <c r="L9777" s="61">
        <f t="shared" ca="1" si="2181"/>
        <v>-2.4344221405341862E+38</v>
      </c>
      <c r="M9777" s="71">
        <f t="shared" ca="1" si="2182"/>
        <v>0</v>
      </c>
      <c r="N9777" s="64">
        <f t="shared" ca="1" si="2183"/>
        <v>2.8677285612840245E+38</v>
      </c>
      <c r="O9777" s="65">
        <f t="shared" ca="1" si="2184"/>
        <v>2.8677285612840245E+38</v>
      </c>
      <c r="P9777" s="62">
        <f t="shared" ca="1" si="2186"/>
        <v>1.3478357660275201E-39</v>
      </c>
    </row>
    <row r="9778" spans="1:16" x14ac:dyDescent="0.3">
      <c r="A9778" s="42">
        <v>9767</v>
      </c>
      <c r="B9778" s="52">
        <f>'[1]Mixed Norm. Gen. Proc.'!AA9775</f>
        <v>2.3225967168899783E-2</v>
      </c>
      <c r="C9778" s="57">
        <f t="shared" si="2178"/>
        <v>1.4558527289133731E-39</v>
      </c>
      <c r="D9778" s="39">
        <f t="shared" ca="1" si="2173"/>
        <v>-2.7576766311834368E-3</v>
      </c>
      <c r="E9778" s="70">
        <f t="shared" ca="1" si="2174"/>
        <v>5.0000000000000001E-3</v>
      </c>
      <c r="F9778" s="67">
        <f t="shared" si="2175"/>
        <v>1.4558527289133731E-39</v>
      </c>
      <c r="G9778" s="68">
        <f t="shared" si="2176"/>
        <v>1.5286453653590418E-39</v>
      </c>
      <c r="H9778" s="68">
        <f t="shared" si="2177"/>
        <v>1.3830600924677045E-39</v>
      </c>
      <c r="I9778" s="69">
        <f t="shared" si="2185"/>
        <v>3.1929765817158147E-40</v>
      </c>
      <c r="J9778" s="55">
        <f t="shared" ca="1" si="2179"/>
        <v>6.8994809650215058E-3</v>
      </c>
      <c r="K9778" s="61">
        <f t="shared" ca="1" si="2180"/>
        <v>-2.289578960000119E+38</v>
      </c>
      <c r="L9778" s="61">
        <f t="shared" ca="1" si="2181"/>
        <v>-2.289578960000119E+38</v>
      </c>
      <c r="M9778" s="71">
        <f t="shared" ca="1" si="2182"/>
        <v>0</v>
      </c>
      <c r="N9778" s="64">
        <f t="shared" ca="1" si="2183"/>
        <v>2.6862660219393608E+38</v>
      </c>
      <c r="O9778" s="65">
        <f t="shared" ca="1" si="2184"/>
        <v>2.6862660219393608E+38</v>
      </c>
      <c r="P9778" s="62">
        <f t="shared" ca="1" si="2186"/>
        <v>1.3792786060859136E-39</v>
      </c>
    </row>
    <row r="9779" spans="1:16" x14ac:dyDescent="0.3">
      <c r="A9779" s="42">
        <v>9768</v>
      </c>
      <c r="B9779" s="52">
        <f>'[1]Mixed Norm. Gen. Proc.'!AA9776</f>
        <v>7.6469931349729986E-2</v>
      </c>
      <c r="C9779" s="57">
        <f t="shared" si="2178"/>
        <v>1.5671816871486956E-39</v>
      </c>
      <c r="D9779" s="39">
        <f t="shared" ca="1" si="2173"/>
        <v>2.5309513613581479E-3</v>
      </c>
      <c r="E9779" s="70">
        <f t="shared" ca="1" si="2174"/>
        <v>5.0000000000000001E-3</v>
      </c>
      <c r="F9779" s="67">
        <f t="shared" si="2175"/>
        <v>1.5671816871486956E-39</v>
      </c>
      <c r="G9779" s="68">
        <f t="shared" si="2176"/>
        <v>1.6455407715061305E-39</v>
      </c>
      <c r="H9779" s="68">
        <f t="shared" si="2177"/>
        <v>1.4888226027912607E-39</v>
      </c>
      <c r="I9779" s="69">
        <f t="shared" si="2185"/>
        <v>3.3829036252889068E-40</v>
      </c>
      <c r="J9779" s="55">
        <f t="shared" ca="1" si="2179"/>
        <v>6.8994809650215058E-3</v>
      </c>
      <c r="K9779" s="61">
        <f t="shared" ca="1" si="2180"/>
        <v>-2.1610346646057035E+38</v>
      </c>
      <c r="L9779" s="61">
        <f t="shared" ca="1" si="2181"/>
        <v>-2.1610346646057035E+38</v>
      </c>
      <c r="M9779" s="71">
        <f t="shared" ca="1" si="2182"/>
        <v>0</v>
      </c>
      <c r="N9779" s="64">
        <f t="shared" ca="1" si="2183"/>
        <v>2.5354504444621311E+38</v>
      </c>
      <c r="O9779" s="65">
        <f t="shared" ca="1" si="2184"/>
        <v>2.5354504444621311E+38</v>
      </c>
      <c r="P9779" s="62">
        <f t="shared" ca="1" si="2186"/>
        <v>1.4847519464054544E-39</v>
      </c>
    </row>
    <row r="9780" spans="1:16" x14ac:dyDescent="0.3">
      <c r="A9780" s="42">
        <v>9769</v>
      </c>
      <c r="B9780" s="52">
        <f>'[1]Mixed Norm. Gen. Proc.'!AA9777</f>
        <v>0.54880905936559254</v>
      </c>
      <c r="C9780" s="57">
        <f t="shared" si="2178"/>
        <v>2.4272651947277537E-39</v>
      </c>
      <c r="D9780" s="39">
        <f t="shared" ca="1" si="2173"/>
        <v>-3.9310756608782358E-3</v>
      </c>
      <c r="E9780" s="70">
        <f t="shared" ca="1" si="2174"/>
        <v>5.0000000000000001E-3</v>
      </c>
      <c r="F9780" s="67">
        <f t="shared" si="2175"/>
        <v>2.4272651947277537E-39</v>
      </c>
      <c r="G9780" s="68">
        <f t="shared" si="2176"/>
        <v>2.5486284544641416E-39</v>
      </c>
      <c r="H9780" s="68">
        <f t="shared" si="2177"/>
        <v>2.3059019349913659E-39</v>
      </c>
      <c r="I9780" s="69">
        <f t="shared" si="2185"/>
        <v>3.5946271530144114E-40</v>
      </c>
      <c r="J9780" s="55">
        <f t="shared" ca="1" si="2179"/>
        <v>6.8994809650215058E-3</v>
      </c>
      <c r="K9780" s="61">
        <f t="shared" ca="1" si="2180"/>
        <v>-2.0337497298263805E+38</v>
      </c>
      <c r="L9780" s="61">
        <f t="shared" ca="1" si="2181"/>
        <v>-2.0337497298263805E+38</v>
      </c>
      <c r="M9780" s="71">
        <f t="shared" ca="1" si="2182"/>
        <v>0</v>
      </c>
      <c r="N9780" s="64">
        <f t="shared" ca="1" si="2183"/>
        <v>2.3861124214561692E+38</v>
      </c>
      <c r="O9780" s="65">
        <f t="shared" ca="1" si="2184"/>
        <v>2.3861124214561692E+38</v>
      </c>
      <c r="P9780" s="62">
        <f t="shared" ca="1" si="2186"/>
        <v>2.2995972655034649E-39</v>
      </c>
    </row>
    <row r="9781" spans="1:16" x14ac:dyDescent="0.3">
      <c r="A9781" s="42">
        <v>9770</v>
      </c>
      <c r="B9781" s="52">
        <f>'[1]Mixed Norm. Gen. Proc.'!AA9778</f>
        <v>-0.16117532620036568</v>
      </c>
      <c r="C9781" s="57">
        <f t="shared" si="2178"/>
        <v>2.0360499351927139E-39</v>
      </c>
      <c r="D9781" s="39">
        <f t="shared" ca="1" si="2173"/>
        <v>5.2094335691136445E-4</v>
      </c>
      <c r="E9781" s="70">
        <f t="shared" ca="1" si="2174"/>
        <v>5.0000000000000001E-3</v>
      </c>
      <c r="F9781" s="67">
        <f t="shared" si="2175"/>
        <v>2.0360499351927139E-39</v>
      </c>
      <c r="G9781" s="68">
        <f t="shared" si="2176"/>
        <v>2.1378524319523497E-39</v>
      </c>
      <c r="H9781" s="68">
        <f t="shared" si="2177"/>
        <v>1.934247438433078E-39</v>
      </c>
      <c r="I9781" s="69">
        <f t="shared" si="2185"/>
        <v>4.1518053199646656E-40</v>
      </c>
      <c r="J9781" s="55">
        <f t="shared" ca="1" si="2179"/>
        <v>6.5852785302875404E-3</v>
      </c>
      <c r="K9781" s="61">
        <f t="shared" ca="1" si="2180"/>
        <v>-1.7655849273481244E+38</v>
      </c>
      <c r="L9781" s="61">
        <f t="shared" ca="1" si="2181"/>
        <v>-1.7655849273481244E+38</v>
      </c>
      <c r="M9781" s="71">
        <f t="shared" ca="1" si="2182"/>
        <v>0</v>
      </c>
      <c r="N9781" s="64">
        <f t="shared" ca="1" si="2183"/>
        <v>2.0611254497454137E+38</v>
      </c>
      <c r="O9781" s="65">
        <f t="shared" ca="1" si="2184"/>
        <v>2.0611254497454137E+38</v>
      </c>
      <c r="P9781" s="62">
        <f t="shared" ca="1" si="2186"/>
        <v>1.9291994504624145E-39</v>
      </c>
    </row>
    <row r="9782" spans="1:16" x14ac:dyDescent="0.3">
      <c r="A9782" s="42">
        <v>9771</v>
      </c>
      <c r="B9782" s="52">
        <f>'[1]Mixed Norm. Gen. Proc.'!AA9779</f>
        <v>-5.2883757145600688E-2</v>
      </c>
      <c r="C9782" s="57">
        <f t="shared" si="2178"/>
        <v>1.9283759648836663E-39</v>
      </c>
      <c r="D9782" s="39">
        <f t="shared" ca="1" si="2173"/>
        <v>8.3046641389211157E-3</v>
      </c>
      <c r="E9782" s="70">
        <f t="shared" ca="1" si="2174"/>
        <v>8.3046641389211157E-3</v>
      </c>
      <c r="F9782" s="67">
        <f t="shared" si="2175"/>
        <v>1.9283759648836663E-39</v>
      </c>
      <c r="G9782" s="68">
        <f t="shared" si="2176"/>
        <v>2.0247947631278498E-39</v>
      </c>
      <c r="H9782" s="68">
        <f t="shared" si="2177"/>
        <v>1.8319571666394828E-39</v>
      </c>
      <c r="I9782" s="69">
        <f t="shared" si="2185"/>
        <v>4.4686230868554871E-40</v>
      </c>
      <c r="J9782" s="55">
        <f t="shared" ca="1" si="2179"/>
        <v>6.5852785302875404E-3</v>
      </c>
      <c r="K9782" s="61">
        <f t="shared" ca="1" si="2180"/>
        <v>-1.6404079627515988E+38</v>
      </c>
      <c r="L9782" s="61">
        <f t="shared" ca="1" si="2181"/>
        <v>-1.6404079627515988E+38</v>
      </c>
      <c r="M9782" s="71">
        <f t="shared" ca="1" si="2182"/>
        <v>0</v>
      </c>
      <c r="N9782" s="64">
        <f t="shared" ca="1" si="2183"/>
        <v>1.9149951654099565E+38</v>
      </c>
      <c r="O9782" s="65">
        <f t="shared" ca="1" si="2184"/>
        <v>1.9149951654099565E+38</v>
      </c>
      <c r="P9782" s="62">
        <f t="shared" ca="1" si="2186"/>
        <v>1.8271761352387339E-39</v>
      </c>
    </row>
    <row r="9783" spans="1:16" x14ac:dyDescent="0.3">
      <c r="A9783" s="42">
        <v>9772</v>
      </c>
      <c r="B9783" s="52">
        <f>'[1]Mixed Norm. Gen. Proc.'!AA9780</f>
        <v>0.10234457873461</v>
      </c>
      <c r="C9783" s="57">
        <f t="shared" si="2178"/>
        <v>2.1257347906516321E-39</v>
      </c>
      <c r="D9783" s="39">
        <f t="shared" ca="1" si="2173"/>
        <v>1.1337369274721364E-2</v>
      </c>
      <c r="E9783" s="70">
        <f t="shared" ca="1" si="2174"/>
        <v>1.1337369274721364E-2</v>
      </c>
      <c r="F9783" s="67">
        <f t="shared" si="2175"/>
        <v>2.1257347906516321E-39</v>
      </c>
      <c r="G9783" s="68">
        <f t="shared" si="2176"/>
        <v>2.2320215301842137E-39</v>
      </c>
      <c r="H9783" s="68">
        <f t="shared" si="2177"/>
        <v>2.0194480511190505E-39</v>
      </c>
      <c r="I9783" s="69">
        <f t="shared" si="2185"/>
        <v>4.7211378106248375E-40</v>
      </c>
      <c r="J9783" s="55">
        <f t="shared" ca="1" si="2179"/>
        <v>6.6124155686415635E-3</v>
      </c>
      <c r="K9783" s="61">
        <f t="shared" ca="1" si="2180"/>
        <v>-1.5523070317894431E+38</v>
      </c>
      <c r="L9783" s="61">
        <f t="shared" ca="1" si="2181"/>
        <v>-1.5523070317894431E+38</v>
      </c>
      <c r="M9783" s="71">
        <f t="shared" ca="1" si="2182"/>
        <v>0</v>
      </c>
      <c r="N9783" s="64">
        <f t="shared" ca="1" si="2183"/>
        <v>1.8129318447004131E+38</v>
      </c>
      <c r="O9783" s="65">
        <f t="shared" ca="1" si="2184"/>
        <v>1.8129318447004131E+38</v>
      </c>
      <c r="P9783" s="62">
        <f t="shared" ca="1" si="2186"/>
        <v>2.0141560171834414E-39</v>
      </c>
    </row>
    <row r="9784" spans="1:16" x14ac:dyDescent="0.3">
      <c r="A9784" s="42">
        <v>9773</v>
      </c>
      <c r="B9784" s="52">
        <f>'[1]Mixed Norm. Gen. Proc.'!AA9781</f>
        <v>-0.11630466419266686</v>
      </c>
      <c r="C9784" s="57">
        <f t="shared" si="2178"/>
        <v>1.878501919662225E-39</v>
      </c>
      <c r="D9784" s="39">
        <f t="shared" ca="1" si="2173"/>
        <v>-3.8099208476251372E-3</v>
      </c>
      <c r="E9784" s="70">
        <f t="shared" ca="1" si="2174"/>
        <v>5.0000000000000001E-3</v>
      </c>
      <c r="F9784" s="67">
        <f t="shared" si="2175"/>
        <v>1.878501919662225E-39</v>
      </c>
      <c r="G9784" s="68">
        <f t="shared" si="2176"/>
        <v>1.9724270156453362E-39</v>
      </c>
      <c r="H9784" s="68">
        <f t="shared" si="2177"/>
        <v>1.7845768236791138E-39</v>
      </c>
      <c r="I9784" s="69">
        <f t="shared" si="2185"/>
        <v>5.0174440228476211E-40</v>
      </c>
      <c r="J9784" s="55">
        <f t="shared" ca="1" si="2179"/>
        <v>6.6764293996993546E-3</v>
      </c>
      <c r="K9784" s="61">
        <f t="shared" ca="1" si="2180"/>
        <v>-1.4598315189578759E+38</v>
      </c>
      <c r="L9784" s="61">
        <f t="shared" ca="1" si="2181"/>
        <v>-1.4598315189578759E+38</v>
      </c>
      <c r="M9784" s="71">
        <f t="shared" ca="1" si="2182"/>
        <v>0</v>
      </c>
      <c r="N9784" s="64">
        <f t="shared" ca="1" si="2183"/>
        <v>1.7066724677799551E+38</v>
      </c>
      <c r="O9784" s="65">
        <f t="shared" ca="1" si="2184"/>
        <v>1.7066724677799551E+38</v>
      </c>
      <c r="P9784" s="62">
        <f t="shared" ca="1" si="2186"/>
        <v>1.7798550649619491E-39</v>
      </c>
    </row>
    <row r="9785" spans="1:16" x14ac:dyDescent="0.3">
      <c r="A9785" s="42">
        <v>9774</v>
      </c>
      <c r="B9785" s="52">
        <f>'[1]Mixed Norm. Gen. Proc.'!AA9782</f>
        <v>0.36885478399551375</v>
      </c>
      <c r="C9785" s="57">
        <f t="shared" si="2178"/>
        <v>2.5713963394743926E-39</v>
      </c>
      <c r="D9785" s="39">
        <f t="shared" ca="1" si="2173"/>
        <v>1.646750928051393E-2</v>
      </c>
      <c r="E9785" s="70">
        <f t="shared" ca="1" si="2174"/>
        <v>1.646750928051393E-2</v>
      </c>
      <c r="F9785" s="67">
        <f t="shared" si="2175"/>
        <v>2.5713963394743926E-39</v>
      </c>
      <c r="G9785" s="68">
        <f t="shared" si="2176"/>
        <v>2.6999661564481123E-39</v>
      </c>
      <c r="H9785" s="68">
        <f t="shared" si="2177"/>
        <v>2.4428265225006728E-39</v>
      </c>
      <c r="I9785" s="69">
        <f t="shared" si="2185"/>
        <v>5.2150040721614676E-40</v>
      </c>
      <c r="J9785" s="55">
        <f t="shared" ca="1" si="2179"/>
        <v>6.6764293996993546E-3</v>
      </c>
      <c r="K9785" s="61">
        <f t="shared" ca="1" si="2180"/>
        <v>-1.4045287075152621E+38</v>
      </c>
      <c r="L9785" s="61">
        <f t="shared" ca="1" si="2181"/>
        <v>-1.4045287075152621E+38</v>
      </c>
      <c r="M9785" s="71">
        <f t="shared" ca="1" si="2182"/>
        <v>0</v>
      </c>
      <c r="N9785" s="64">
        <f t="shared" ca="1" si="2183"/>
        <v>1.6420185783041963E+38</v>
      </c>
      <c r="O9785" s="65">
        <f t="shared" ca="1" si="2184"/>
        <v>1.6420185783041963E+38</v>
      </c>
      <c r="P9785" s="62">
        <f t="shared" ca="1" si="2186"/>
        <v>2.4363631204918096E-39</v>
      </c>
    </row>
    <row r="9786" spans="1:16" x14ac:dyDescent="0.3">
      <c r="A9786" s="42">
        <v>9775</v>
      </c>
      <c r="B9786" s="52">
        <f>'[1]Mixed Norm. Gen. Proc.'!AA9783</f>
        <v>0.29394742513004279</v>
      </c>
      <c r="C9786" s="57">
        <f t="shared" si="2178"/>
        <v>3.3272516724517077E-39</v>
      </c>
      <c r="D9786" s="39">
        <f t="shared" ca="1" si="2173"/>
        <v>-1.7508733711158533E-2</v>
      </c>
      <c r="E9786" s="70">
        <f t="shared" ca="1" si="2174"/>
        <v>5.0000000000000001E-3</v>
      </c>
      <c r="F9786" s="67">
        <f t="shared" si="2175"/>
        <v>3.3272516724517077E-39</v>
      </c>
      <c r="G9786" s="68">
        <f t="shared" si="2176"/>
        <v>3.4936142560742933E-39</v>
      </c>
      <c r="H9786" s="68">
        <f t="shared" si="2177"/>
        <v>3.160889088829122E-39</v>
      </c>
      <c r="I9786" s="69">
        <f t="shared" si="2185"/>
        <v>5.6249024385173763E-40</v>
      </c>
      <c r="J9786" s="55">
        <f t="shared" ca="1" si="2179"/>
        <v>6.7922628267752527E-3</v>
      </c>
      <c r="K9786" s="61">
        <f t="shared" ca="1" si="2180"/>
        <v>-1.300880537770102E+38</v>
      </c>
      <c r="L9786" s="61">
        <f t="shared" ca="1" si="2181"/>
        <v>-1.300880537770102E+38</v>
      </c>
      <c r="M9786" s="71">
        <f t="shared" ca="1" si="2182"/>
        <v>0</v>
      </c>
      <c r="N9786" s="64">
        <f t="shared" ca="1" si="2183"/>
        <v>1.5236584965048944E+38</v>
      </c>
      <c r="O9786" s="65">
        <f t="shared" ca="1" si="2184"/>
        <v>1.5236584965048944E+38</v>
      </c>
      <c r="P9786" s="62">
        <f t="shared" ca="1" si="2186"/>
        <v>3.1523808818892644E-39</v>
      </c>
    </row>
    <row r="9787" spans="1:16" x14ac:dyDescent="0.3">
      <c r="A9787" s="42">
        <v>9776</v>
      </c>
      <c r="B9787" s="52">
        <f>'[1]Mixed Norm. Gen. Proc.'!AA9784</f>
        <v>0.17486379001079042</v>
      </c>
      <c r="C9787" s="57">
        <f t="shared" si="2178"/>
        <v>3.909067510216354E-39</v>
      </c>
      <c r="D9787" s="39">
        <f t="shared" ca="1" si="2173"/>
        <v>-4.2492784470063603E-3</v>
      </c>
      <c r="E9787" s="70">
        <f t="shared" ca="1" si="2174"/>
        <v>5.0000000000000001E-3</v>
      </c>
      <c r="F9787" s="67">
        <f t="shared" si="2175"/>
        <v>3.909067510216354E-39</v>
      </c>
      <c r="G9787" s="68">
        <f t="shared" si="2176"/>
        <v>4.1045208857271722E-39</v>
      </c>
      <c r="H9787" s="68">
        <f t="shared" si="2177"/>
        <v>3.7136141347055358E-39</v>
      </c>
      <c r="I9787" s="69">
        <f t="shared" si="2185"/>
        <v>6.3083942988514516E-40</v>
      </c>
      <c r="J9787" s="55">
        <f t="shared" ca="1" si="2179"/>
        <v>6.7922628267752527E-3</v>
      </c>
      <c r="K9787" s="61">
        <f t="shared" ca="1" si="2180"/>
        <v>-1.1599348047180727E+38</v>
      </c>
      <c r="L9787" s="61">
        <f t="shared" ca="1" si="2181"/>
        <v>-1.1599348047180727E+38</v>
      </c>
      <c r="M9787" s="71">
        <f t="shared" ca="1" si="2182"/>
        <v>0</v>
      </c>
      <c r="N9787" s="64">
        <f t="shared" ca="1" si="2183"/>
        <v>1.3585755719198607E+38</v>
      </c>
      <c r="O9787" s="65">
        <f t="shared" ca="1" si="2184"/>
        <v>1.3585755719198607E+38</v>
      </c>
      <c r="P9787" s="62">
        <f t="shared" ca="1" si="2186"/>
        <v>3.7036181504539787E-39</v>
      </c>
    </row>
    <row r="9788" spans="1:16" x14ac:dyDescent="0.3">
      <c r="A9788" s="42">
        <v>9777</v>
      </c>
      <c r="B9788" s="52">
        <f>'[1]Mixed Norm. Gen. Proc.'!AA9785</f>
        <v>-0.13585257497956815</v>
      </c>
      <c r="C9788" s="57">
        <f t="shared" si="2178"/>
        <v>3.3780106231844931E-39</v>
      </c>
      <c r="D9788" s="39">
        <f t="shared" ca="1" si="2173"/>
        <v>-6.5529781257947931E-3</v>
      </c>
      <c r="E9788" s="70">
        <f t="shared" ca="1" si="2174"/>
        <v>5.0000000000000001E-3</v>
      </c>
      <c r="F9788" s="67">
        <f t="shared" si="2175"/>
        <v>3.3780106231844931E-39</v>
      </c>
      <c r="G9788" s="68">
        <f t="shared" si="2176"/>
        <v>3.5469111543437178E-39</v>
      </c>
      <c r="H9788" s="68">
        <f t="shared" si="2177"/>
        <v>3.2091100920252684E-39</v>
      </c>
      <c r="I9788" s="69">
        <f t="shared" si="2185"/>
        <v>7.1736783246388595E-40</v>
      </c>
      <c r="J9788" s="55">
        <f t="shared" ca="1" si="2179"/>
        <v>6.7884826753396108E-3</v>
      </c>
      <c r="K9788" s="61">
        <f t="shared" ca="1" si="2180"/>
        <v>-1.0200574802953367E+38</v>
      </c>
      <c r="L9788" s="61">
        <f t="shared" ca="1" si="2181"/>
        <v>-1.0200574802953367E+38</v>
      </c>
      <c r="M9788" s="71">
        <f t="shared" ca="1" si="2182"/>
        <v>0</v>
      </c>
      <c r="N9788" s="64">
        <f t="shared" ca="1" si="2183"/>
        <v>1.1946719489588998E+38</v>
      </c>
      <c r="O9788" s="65">
        <f t="shared" ca="1" si="2184"/>
        <v>1.1946719489588998E+38</v>
      </c>
      <c r="P9788" s="62">
        <f t="shared" ca="1" si="2186"/>
        <v>3.2004768888778011E-39</v>
      </c>
    </row>
    <row r="9789" spans="1:16" x14ac:dyDescent="0.3">
      <c r="A9789" s="42">
        <v>9778</v>
      </c>
      <c r="B9789" s="52">
        <f>'[1]Mixed Norm. Gen. Proc.'!AA9786</f>
        <v>-1.6572655717888823E-2</v>
      </c>
      <c r="C9789" s="57">
        <f t="shared" si="2178"/>
        <v>3.3220280161150857E-39</v>
      </c>
      <c r="D9789" s="39">
        <f t="shared" ca="1" si="2173"/>
        <v>3.5434169353062289E-3</v>
      </c>
      <c r="E9789" s="70">
        <f t="shared" ca="1" si="2174"/>
        <v>5.0000000000000001E-3</v>
      </c>
      <c r="F9789" s="67">
        <f t="shared" si="2175"/>
        <v>3.3220280161150857E-39</v>
      </c>
      <c r="G9789" s="68">
        <f t="shared" si="2176"/>
        <v>3.4881294169208398E-39</v>
      </c>
      <c r="H9789" s="68">
        <f t="shared" si="2177"/>
        <v>3.1559266153093315E-39</v>
      </c>
      <c r="I9789" s="69">
        <f t="shared" si="2185"/>
        <v>7.7114717537786521E-40</v>
      </c>
      <c r="J9789" s="55">
        <f t="shared" ca="1" si="2179"/>
        <v>6.7648715323640847E-3</v>
      </c>
      <c r="K9789" s="61">
        <f t="shared" ca="1" si="2180"/>
        <v>-9.491121581163787E+37</v>
      </c>
      <c r="L9789" s="61">
        <f t="shared" ca="1" si="2181"/>
        <v>-9.491121581163787E+37</v>
      </c>
      <c r="M9789" s="71">
        <f t="shared" ca="1" si="2182"/>
        <v>0</v>
      </c>
      <c r="N9789" s="64">
        <f t="shared" ca="1" si="2183"/>
        <v>1.1111633650087405E+38</v>
      </c>
      <c r="O9789" s="65">
        <f t="shared" ca="1" si="2184"/>
        <v>1.1111633650087405E+38</v>
      </c>
      <c r="P9789" s="62">
        <f t="shared" ca="1" si="2186"/>
        <v>3.1474659773134069E-39</v>
      </c>
    </row>
    <row r="9790" spans="1:16" x14ac:dyDescent="0.3">
      <c r="A9790" s="42">
        <v>9779</v>
      </c>
      <c r="B9790" s="52">
        <f>'[1]Mixed Norm. Gen. Proc.'!AA9787</f>
        <v>-5.0511699553732026E-2</v>
      </c>
      <c r="C9790" s="57">
        <f t="shared" si="2178"/>
        <v>3.1542267350559997E-39</v>
      </c>
      <c r="D9790" s="39">
        <f t="shared" ca="1" si="2173"/>
        <v>-6.1198465398750704E-4</v>
      </c>
      <c r="E9790" s="70">
        <f t="shared" ca="1" si="2174"/>
        <v>5.0000000000000001E-3</v>
      </c>
      <c r="F9790" s="67">
        <f t="shared" si="2175"/>
        <v>3.1542267350559997E-39</v>
      </c>
      <c r="G9790" s="68">
        <f t="shared" si="2176"/>
        <v>3.3119380718088E-39</v>
      </c>
      <c r="H9790" s="68">
        <f t="shared" si="2177"/>
        <v>2.9965153983031994E-39</v>
      </c>
      <c r="I9790" s="69">
        <f t="shared" si="2185"/>
        <v>8.1842638878865854E-40</v>
      </c>
      <c r="J9790" s="55">
        <f t="shared" ca="1" si="2179"/>
        <v>6.7648715323640847E-3</v>
      </c>
      <c r="K9790" s="61">
        <f t="shared" ca="1" si="2180"/>
        <v>-8.9428343205247762E+37</v>
      </c>
      <c r="L9790" s="61">
        <f t="shared" ca="1" si="2181"/>
        <v>-8.9428343205247762E+37</v>
      </c>
      <c r="M9790" s="71">
        <f t="shared" ca="1" si="2182"/>
        <v>0</v>
      </c>
      <c r="N9790" s="64">
        <f t="shared" ca="1" si="2183"/>
        <v>1.0469731939827837E+38</v>
      </c>
      <c r="O9790" s="65">
        <f t="shared" ca="1" si="2184"/>
        <v>1.0469731939827837E+38</v>
      </c>
      <c r="P9790" s="62">
        <f t="shared" ca="1" si="2186"/>
        <v>2.9884821215117583E-39</v>
      </c>
    </row>
    <row r="9791" spans="1:16" x14ac:dyDescent="0.3">
      <c r="A9791" s="42">
        <v>9780</v>
      </c>
      <c r="B9791" s="52">
        <f>'[1]Mixed Norm. Gen. Proc.'!AA9788</f>
        <v>0.12555119396920356</v>
      </c>
      <c r="C9791" s="57">
        <f t="shared" si="2178"/>
        <v>3.5502436676918633E-39</v>
      </c>
      <c r="D9791" s="39">
        <f t="shared" ca="1" si="2173"/>
        <v>-2.3595007283364076E-2</v>
      </c>
      <c r="E9791" s="70">
        <f t="shared" ca="1" si="2174"/>
        <v>5.0000000000000001E-3</v>
      </c>
      <c r="F9791" s="67">
        <f t="shared" si="2175"/>
        <v>3.5502436676918633E-39</v>
      </c>
      <c r="G9791" s="68">
        <f t="shared" si="2176"/>
        <v>3.7277558510764565E-39</v>
      </c>
      <c r="H9791" s="68">
        <f t="shared" si="2177"/>
        <v>3.3727314843072701E-39</v>
      </c>
      <c r="I9791" s="69">
        <f t="shared" si="2185"/>
        <v>8.5656861360897193E-40</v>
      </c>
      <c r="J9791" s="55">
        <f t="shared" ca="1" si="2179"/>
        <v>6.7648715323640847E-3</v>
      </c>
      <c r="K9791" s="61">
        <f t="shared" ca="1" si="2180"/>
        <v>-8.5446180051415657E+37</v>
      </c>
      <c r="L9791" s="61">
        <f t="shared" ca="1" si="2181"/>
        <v>-8.5446180051415657E+37</v>
      </c>
      <c r="M9791" s="71">
        <f t="shared" ca="1" si="2182"/>
        <v>0</v>
      </c>
      <c r="N9791" s="64">
        <f t="shared" ca="1" si="2183"/>
        <v>1.0003524255921663E+38</v>
      </c>
      <c r="O9791" s="65">
        <f t="shared" ca="1" si="2184"/>
        <v>1.0003524255921663E+38</v>
      </c>
      <c r="P9791" s="62">
        <f t="shared" ca="1" si="2186"/>
        <v>3.3636896200231784E-39</v>
      </c>
    </row>
    <row r="9792" spans="1:16" x14ac:dyDescent="0.3">
      <c r="A9792" s="42">
        <v>9781</v>
      </c>
      <c r="B9792" s="52">
        <f>'[1]Mixed Norm. Gen. Proc.'!AA9789</f>
        <v>9.4992101095118228E-2</v>
      </c>
      <c r="C9792" s="57">
        <f t="shared" si="2178"/>
        <v>3.8874887730855522E-39</v>
      </c>
      <c r="D9792" s="39">
        <f t="shared" ca="1" si="2173"/>
        <v>1.8126235448622974E-3</v>
      </c>
      <c r="E9792" s="70">
        <f t="shared" ca="1" si="2174"/>
        <v>5.0000000000000001E-3</v>
      </c>
      <c r="F9792" s="67">
        <f t="shared" si="2175"/>
        <v>3.8874887730855522E-39</v>
      </c>
      <c r="G9792" s="68">
        <f t="shared" si="2176"/>
        <v>4.08186321173983E-39</v>
      </c>
      <c r="H9792" s="68">
        <f t="shared" si="2177"/>
        <v>3.6931143344312744E-39</v>
      </c>
      <c r="I9792" s="69">
        <f t="shared" si="2185"/>
        <v>9.0418037813329038E-40</v>
      </c>
      <c r="J9792" s="55">
        <f t="shared" ca="1" si="2179"/>
        <v>6.7524488399777066E-3</v>
      </c>
      <c r="K9792" s="61">
        <f t="shared" ca="1" si="2180"/>
        <v>-8.0955463440358362E+37</v>
      </c>
      <c r="L9792" s="61">
        <f t="shared" ca="1" si="2181"/>
        <v>-8.0955463440358362E+37</v>
      </c>
      <c r="M9792" s="71">
        <f t="shared" ca="1" si="2182"/>
        <v>0</v>
      </c>
      <c r="N9792" s="64">
        <f t="shared" ca="1" si="2183"/>
        <v>9.4758994490942147E+37</v>
      </c>
      <c r="O9792" s="65">
        <f t="shared" ca="1" si="2184"/>
        <v>9.4758994490942147E+37</v>
      </c>
      <c r="P9792" s="62">
        <f t="shared" ca="1" si="2186"/>
        <v>3.6832317214220843E-39</v>
      </c>
    </row>
    <row r="9793" spans="1:16" x14ac:dyDescent="0.3">
      <c r="A9793" s="42">
        <v>9782</v>
      </c>
      <c r="B9793" s="52">
        <f>'[1]Mixed Norm. Gen. Proc.'!AA9790</f>
        <v>-8.205620063841304E-3</v>
      </c>
      <c r="C9793" s="57">
        <f t="shared" si="2178"/>
        <v>3.855589517211164E-39</v>
      </c>
      <c r="D9793" s="39">
        <f t="shared" ca="1" si="2173"/>
        <v>-9.1870828760883209E-3</v>
      </c>
      <c r="E9793" s="70">
        <f t="shared" ca="1" si="2174"/>
        <v>5.0000000000000001E-3</v>
      </c>
      <c r="F9793" s="67">
        <f t="shared" si="2175"/>
        <v>3.855589517211164E-39</v>
      </c>
      <c r="G9793" s="68">
        <f t="shared" si="2176"/>
        <v>4.0483689930717223E-39</v>
      </c>
      <c r="H9793" s="68">
        <f t="shared" si="2177"/>
        <v>3.6628100413506056E-39</v>
      </c>
      <c r="I9793" s="69">
        <f t="shared" si="2185"/>
        <v>9.5862823310887808E-40</v>
      </c>
      <c r="J9793" s="55">
        <f t="shared" ca="1" si="2179"/>
        <v>6.7524488399777066E-3</v>
      </c>
      <c r="K9793" s="61">
        <f t="shared" ca="1" si="2180"/>
        <v>-7.6357381326098858E+37</v>
      </c>
      <c r="L9793" s="61">
        <f t="shared" ca="1" si="2181"/>
        <v>-7.6357381326098858E+37</v>
      </c>
      <c r="M9793" s="71">
        <f t="shared" ca="1" si="2182"/>
        <v>0</v>
      </c>
      <c r="N9793" s="64">
        <f t="shared" ca="1" si="2183"/>
        <v>8.937690390412199E+37</v>
      </c>
      <c r="O9793" s="65">
        <f t="shared" ca="1" si="2184"/>
        <v>8.937690390412199E+37</v>
      </c>
      <c r="P9793" s="62">
        <f t="shared" ca="1" si="2186"/>
        <v>3.6530085213090073E-39</v>
      </c>
    </row>
    <row r="9794" spans="1:16" x14ac:dyDescent="0.3">
      <c r="A9794" s="42">
        <v>9783</v>
      </c>
      <c r="B9794" s="52">
        <f>'[1]Mixed Norm. Gen. Proc.'!AA9791</f>
        <v>6.62109816720447E-2</v>
      </c>
      <c r="C9794" s="57">
        <f t="shared" si="2178"/>
        <v>4.1108718840701597E-39</v>
      </c>
      <c r="D9794" s="39">
        <f t="shared" ca="1" si="2173"/>
        <v>1.1820937099402309E-2</v>
      </c>
      <c r="E9794" s="70">
        <f t="shared" ca="1" si="2174"/>
        <v>1.1820937099402309E-2</v>
      </c>
      <c r="F9794" s="67">
        <f t="shared" si="2175"/>
        <v>4.1108718840701597E-39</v>
      </c>
      <c r="G9794" s="68">
        <f t="shared" si="2176"/>
        <v>4.3164154782736679E-39</v>
      </c>
      <c r="H9794" s="68">
        <f t="shared" si="2177"/>
        <v>3.9053282898666516E-39</v>
      </c>
      <c r="I9794" s="69">
        <f t="shared" si="2185"/>
        <v>1.0078154542643258E-39</v>
      </c>
      <c r="J9794" s="55">
        <f t="shared" ca="1" si="2179"/>
        <v>6.7524488399777066E-3</v>
      </c>
      <c r="K9794" s="61">
        <f t="shared" ca="1" si="2180"/>
        <v>-7.2630699634281268E+37</v>
      </c>
      <c r="L9794" s="61">
        <f t="shared" ca="1" si="2181"/>
        <v>-7.2630699634281268E+37</v>
      </c>
      <c r="M9794" s="71">
        <f t="shared" ca="1" si="2182"/>
        <v>0</v>
      </c>
      <c r="N9794" s="64">
        <f t="shared" ca="1" si="2183"/>
        <v>8.501479423422149E+37</v>
      </c>
      <c r="O9794" s="65">
        <f t="shared" ca="1" si="2184"/>
        <v>8.501479423422149E+37</v>
      </c>
      <c r="P9794" s="62">
        <f t="shared" ca="1" si="2186"/>
        <v>3.8948778015612207E-39</v>
      </c>
    </row>
    <row r="9795" spans="1:16" x14ac:dyDescent="0.3">
      <c r="A9795" s="42">
        <v>9784</v>
      </c>
      <c r="B9795" s="52">
        <f>'[1]Mixed Norm. Gen. Proc.'!AA9792</f>
        <v>8.5006009891846313E-2</v>
      </c>
      <c r="C9795" s="57">
        <f t="shared" si="2178"/>
        <v>4.4603207001115409E-39</v>
      </c>
      <c r="D9795" s="39">
        <f t="shared" ca="1" si="2173"/>
        <v>-1.3340031560391284E-2</v>
      </c>
      <c r="E9795" s="70">
        <f t="shared" ca="1" si="2174"/>
        <v>5.0000000000000001E-3</v>
      </c>
      <c r="F9795" s="67">
        <f t="shared" si="2175"/>
        <v>4.4603207001115409E-39</v>
      </c>
      <c r="G9795" s="68">
        <f t="shared" si="2176"/>
        <v>4.6833367351171181E-39</v>
      </c>
      <c r="H9795" s="68">
        <f t="shared" si="2177"/>
        <v>4.2373046651059638E-39</v>
      </c>
      <c r="I9795" s="69">
        <f t="shared" si="2185"/>
        <v>1.0610517566427321E-39</v>
      </c>
      <c r="J9795" s="55">
        <f t="shared" ca="1" si="2179"/>
        <v>6.8148690662127968E-3</v>
      </c>
      <c r="K9795" s="61">
        <f t="shared" ca="1" si="2180"/>
        <v>-6.8949530539789677E+37</v>
      </c>
      <c r="L9795" s="61">
        <f t="shared" ca="1" si="2181"/>
        <v>-6.8949530539789677E+37</v>
      </c>
      <c r="M9795" s="71">
        <f t="shared" ca="1" si="2182"/>
        <v>0</v>
      </c>
      <c r="N9795" s="64">
        <f t="shared" ca="1" si="2183"/>
        <v>8.0786393293476204E+37</v>
      </c>
      <c r="O9795" s="65">
        <f t="shared" ca="1" si="2184"/>
        <v>8.0786393293476204E+37</v>
      </c>
      <c r="P9795" s="62">
        <f t="shared" ca="1" si="2186"/>
        <v>4.2258611469026513E-39</v>
      </c>
    </row>
    <row r="9796" spans="1:16" x14ac:dyDescent="0.3">
      <c r="A9796" s="42">
        <v>9785</v>
      </c>
      <c r="B9796" s="52">
        <f>'[1]Mixed Norm. Gen. Proc.'!AA9793</f>
        <v>-0.19659469734209484</v>
      </c>
      <c r="C9796" s="57">
        <f t="shared" si="2178"/>
        <v>3.5834453020244318E-39</v>
      </c>
      <c r="D9796" s="39">
        <f t="shared" ca="1" si="2173"/>
        <v>-1.8178533593008483E-3</v>
      </c>
      <c r="E9796" s="70">
        <f t="shared" ca="1" si="2174"/>
        <v>5.0000000000000001E-3</v>
      </c>
      <c r="F9796" s="67">
        <f t="shared" si="2175"/>
        <v>3.5834453020244318E-39</v>
      </c>
      <c r="G9796" s="68">
        <f t="shared" si="2176"/>
        <v>3.7626175671256533E-39</v>
      </c>
      <c r="H9796" s="68">
        <f t="shared" si="2177"/>
        <v>3.4042730369232102E-39</v>
      </c>
      <c r="I9796" s="69">
        <f t="shared" si="2185"/>
        <v>1.1213488575153123E-39</v>
      </c>
      <c r="J9796" s="55">
        <f t="shared" ca="1" si="2179"/>
        <v>6.8148690662127968E-3</v>
      </c>
      <c r="K9796" s="61">
        <f t="shared" ca="1" si="2180"/>
        <v>-6.5241980681231969E+37</v>
      </c>
      <c r="L9796" s="61">
        <f t="shared" ca="1" si="2181"/>
        <v>-6.5241980681231969E+37</v>
      </c>
      <c r="M9796" s="71">
        <f t="shared" ca="1" si="2182"/>
        <v>0</v>
      </c>
      <c r="N9796" s="64">
        <f t="shared" ca="1" si="2183"/>
        <v>7.6442352388719533E+37</v>
      </c>
      <c r="O9796" s="65">
        <f t="shared" ca="1" si="2184"/>
        <v>7.6442352388719533E+37</v>
      </c>
      <c r="P9796" s="62">
        <f t="shared" ca="1" si="2186"/>
        <v>3.3950792537176067E-39</v>
      </c>
    </row>
    <row r="9797" spans="1:16" x14ac:dyDescent="0.3">
      <c r="A9797" s="42">
        <v>9786</v>
      </c>
      <c r="B9797" s="52">
        <f>'[1]Mixed Norm. Gen. Proc.'!AA9794</f>
        <v>-0.11866888333987266</v>
      </c>
      <c r="C9797" s="57">
        <f t="shared" si="2178"/>
        <v>3.1582018495236797E-39</v>
      </c>
      <c r="D9797" s="39">
        <f t="shared" ca="1" si="2173"/>
        <v>-5.8474976227274713E-3</v>
      </c>
      <c r="E9797" s="70">
        <f t="shared" ca="1" si="2174"/>
        <v>5.0000000000000001E-3</v>
      </c>
      <c r="F9797" s="67">
        <f t="shared" si="2175"/>
        <v>3.1582018495236797E-39</v>
      </c>
      <c r="G9797" s="68">
        <f t="shared" si="2176"/>
        <v>3.3161119419998636E-39</v>
      </c>
      <c r="H9797" s="68">
        <f t="shared" si="2177"/>
        <v>3.0002917570474957E-39</v>
      </c>
      <c r="I9797" s="69">
        <f t="shared" si="2185"/>
        <v>1.1525164316298694E-39</v>
      </c>
      <c r="J9797" s="55">
        <f t="shared" ca="1" si="2179"/>
        <v>6.6846348890824501E-3</v>
      </c>
      <c r="K9797" s="61">
        <f t="shared" ca="1" si="2180"/>
        <v>-6.3548820918388585E+37</v>
      </c>
      <c r="L9797" s="61">
        <f t="shared" ca="1" si="2181"/>
        <v>-6.3548820918388585E+37</v>
      </c>
      <c r="M9797" s="71">
        <f t="shared" ca="1" si="2182"/>
        <v>0</v>
      </c>
      <c r="N9797" s="64">
        <f t="shared" ca="1" si="2183"/>
        <v>7.4303933849824952E+37</v>
      </c>
      <c r="O9797" s="65">
        <f t="shared" ca="1" si="2184"/>
        <v>7.4303933849824952E+37</v>
      </c>
      <c r="P9797" s="62">
        <f t="shared" ca="1" si="2186"/>
        <v>2.9923436308367423E-39</v>
      </c>
    </row>
    <row r="9798" spans="1:16" x14ac:dyDescent="0.3">
      <c r="A9798" s="42">
        <v>9787</v>
      </c>
      <c r="B9798" s="52">
        <f>'[1]Mixed Norm. Gen. Proc.'!AA9795</f>
        <v>-1.4205581735490511E-2</v>
      </c>
      <c r="C9798" s="57">
        <f t="shared" si="2178"/>
        <v>3.1133377550130936E-39</v>
      </c>
      <c r="D9798" s="39">
        <f t="shared" ca="1" si="2173"/>
        <v>-3.9876051747556485E-5</v>
      </c>
      <c r="E9798" s="70">
        <f t="shared" ca="1" si="2174"/>
        <v>5.0000000000000001E-3</v>
      </c>
      <c r="F9798" s="67">
        <f t="shared" si="2175"/>
        <v>3.1133377550130936E-39</v>
      </c>
      <c r="G9798" s="68">
        <f t="shared" si="2176"/>
        <v>3.2690046427637481E-39</v>
      </c>
      <c r="H9798" s="68">
        <f t="shared" si="2177"/>
        <v>2.957670867262439E-39</v>
      </c>
      <c r="I9798" s="69">
        <f t="shared" si="2185"/>
        <v>1.1724933194218724E-39</v>
      </c>
      <c r="J9798" s="55">
        <f t="shared" ca="1" si="2179"/>
        <v>6.6846348890824501E-3</v>
      </c>
      <c r="K9798" s="61">
        <f t="shared" ca="1" si="2180"/>
        <v>-6.2466079000996072E+37</v>
      </c>
      <c r="L9798" s="61">
        <f t="shared" ca="1" si="2181"/>
        <v>-6.2466079000996072E+37</v>
      </c>
      <c r="M9798" s="71">
        <f t="shared" ca="1" si="2182"/>
        <v>0</v>
      </c>
      <c r="N9798" s="64">
        <f t="shared" ca="1" si="2183"/>
        <v>7.3037946807993207E+37</v>
      </c>
      <c r="O9798" s="65">
        <f t="shared" ca="1" si="2184"/>
        <v>7.3037946807993207E+37</v>
      </c>
      <c r="P9798" s="62">
        <f t="shared" ca="1" si="2186"/>
        <v>2.9498356488082165E-39</v>
      </c>
    </row>
    <row r="9799" spans="1:16" x14ac:dyDescent="0.3">
      <c r="A9799" s="42">
        <v>9788</v>
      </c>
      <c r="B9799" s="52">
        <f>'[1]Mixed Norm. Gen. Proc.'!AA9796</f>
        <v>-0.30497471224644879</v>
      </c>
      <c r="C9799" s="57">
        <f t="shared" si="2178"/>
        <v>2.1638484690519704E-39</v>
      </c>
      <c r="D9799" s="39">
        <f t="shared" ca="1" si="2173"/>
        <v>-6.7207269686414463E-3</v>
      </c>
      <c r="E9799" s="70">
        <f t="shared" ca="1" si="2174"/>
        <v>5.0000000000000001E-3</v>
      </c>
      <c r="F9799" s="67">
        <f t="shared" si="2175"/>
        <v>2.1638484690519704E-39</v>
      </c>
      <c r="G9799" s="68">
        <f t="shared" si="2176"/>
        <v>2.2720408925045691E-39</v>
      </c>
      <c r="H9799" s="68">
        <f t="shared" si="2177"/>
        <v>2.0556560455993717E-39</v>
      </c>
      <c r="I9799" s="69">
        <f t="shared" si="2185"/>
        <v>1.1903426867641166E-39</v>
      </c>
      <c r="J9799" s="55">
        <f t="shared" ca="1" si="2179"/>
        <v>6.6846348890824518E-3</v>
      </c>
      <c r="K9799" s="61">
        <f t="shared" ca="1" si="2180"/>
        <v>-6.1529390765821324E+37</v>
      </c>
      <c r="L9799" s="61">
        <f t="shared" ca="1" si="2181"/>
        <v>-6.1529390765821324E+37</v>
      </c>
      <c r="M9799" s="71">
        <f t="shared" ca="1" si="2182"/>
        <v>0</v>
      </c>
      <c r="N9799" s="64">
        <f t="shared" ca="1" si="2183"/>
        <v>7.1942731827471248E+37</v>
      </c>
      <c r="O9799" s="65">
        <f t="shared" ca="1" si="2184"/>
        <v>7.1942731827471248E+37</v>
      </c>
      <c r="P9799" s="62">
        <f t="shared" ca="1" si="2186"/>
        <v>2.0502103706386139E-39</v>
      </c>
    </row>
    <row r="9800" spans="1:16" x14ac:dyDescent="0.3">
      <c r="A9800" s="42">
        <v>9789</v>
      </c>
      <c r="B9800" s="52">
        <f>'[1]Mixed Norm. Gen. Proc.'!AA9797</f>
        <v>-0.37967134856912738</v>
      </c>
      <c r="C9800" s="57">
        <f t="shared" si="2178"/>
        <v>1.342297202707767E-39</v>
      </c>
      <c r="D9800" s="39">
        <f t="shared" ca="1" si="2173"/>
        <v>-1.9253944021403321E-3</v>
      </c>
      <c r="E9800" s="70">
        <f t="shared" ca="1" si="2174"/>
        <v>5.0000000000000001E-3</v>
      </c>
      <c r="F9800" s="67">
        <f t="shared" si="2175"/>
        <v>1.342297202707767E-39</v>
      </c>
      <c r="G9800" s="68">
        <f t="shared" si="2176"/>
        <v>1.4094120628431554E-39</v>
      </c>
      <c r="H9800" s="68">
        <f t="shared" si="2177"/>
        <v>1.2751823425723786E-39</v>
      </c>
      <c r="I9800" s="69">
        <f t="shared" si="2185"/>
        <v>1.1934405861983083E-39</v>
      </c>
      <c r="J9800" s="55">
        <f t="shared" ca="1" si="2179"/>
        <v>6.6844069588987785E-3</v>
      </c>
      <c r="K9800" s="61">
        <f t="shared" ca="1" si="2180"/>
        <v>-6.1369794817331969E+37</v>
      </c>
      <c r="L9800" s="61">
        <f t="shared" ca="1" si="2181"/>
        <v>-6.1369794817331969E+37</v>
      </c>
      <c r="M9800" s="71">
        <f t="shared" ca="1" si="2182"/>
        <v>0</v>
      </c>
      <c r="N9800" s="64">
        <f t="shared" ca="1" si="2183"/>
        <v>7.1755864602306001E+37</v>
      </c>
      <c r="O9800" s="65">
        <f t="shared" ca="1" si="2184"/>
        <v>7.1755864602306001E+37</v>
      </c>
      <c r="P9800" s="62">
        <f t="shared" ca="1" si="2186"/>
        <v>1.2718043494006128E-39</v>
      </c>
    </row>
    <row r="9801" spans="1:16" x14ac:dyDescent="0.3">
      <c r="A9801" s="42">
        <v>9790</v>
      </c>
      <c r="B9801" s="52">
        <f>'[1]Mixed Norm. Gen. Proc.'!AA9798</f>
        <v>5.0640214090385022E-2</v>
      </c>
      <c r="C9801" s="57">
        <f t="shared" si="2178"/>
        <v>1.4102714204258132E-39</v>
      </c>
      <c r="D9801" s="39">
        <f t="shared" ca="1" si="2173"/>
        <v>3.5330709535958205E-3</v>
      </c>
      <c r="E9801" s="70">
        <f t="shared" ca="1" si="2174"/>
        <v>5.0000000000000001E-3</v>
      </c>
      <c r="F9801" s="67">
        <f t="shared" si="2175"/>
        <v>1.4102714204258132E-39</v>
      </c>
      <c r="G9801" s="68">
        <f t="shared" si="2176"/>
        <v>1.4807849914471038E-39</v>
      </c>
      <c r="H9801" s="68">
        <f t="shared" si="2177"/>
        <v>1.3397578494045225E-39</v>
      </c>
      <c r="I9801" s="69">
        <f t="shared" si="2185"/>
        <v>1.1905604717337303E-39</v>
      </c>
      <c r="J9801" s="55">
        <f t="shared" ca="1" si="2179"/>
        <v>6.676179263518895E-3</v>
      </c>
      <c r="K9801" s="61">
        <f t="shared" ca="1" si="2180"/>
        <v>-6.1522609394142478E+37</v>
      </c>
      <c r="L9801" s="61">
        <f t="shared" ca="1" si="2181"/>
        <v>-6.1522609394142478E+37</v>
      </c>
      <c r="M9801" s="71">
        <f t="shared" ca="1" si="2182"/>
        <v>0</v>
      </c>
      <c r="N9801" s="64">
        <f t="shared" ca="1" si="2183"/>
        <v>7.1925097621064347E+37</v>
      </c>
      <c r="O9801" s="65">
        <f t="shared" ca="1" si="2184"/>
        <v>7.1925097621064347E+37</v>
      </c>
      <c r="P9801" s="62">
        <f t="shared" ca="1" si="2186"/>
        <v>1.3362131566087029E-39</v>
      </c>
    </row>
    <row r="9802" spans="1:16" x14ac:dyDescent="0.3">
      <c r="A9802" s="42">
        <v>9791</v>
      </c>
      <c r="B9802" s="52">
        <f>'[1]Mixed Norm. Gen. Proc.'!AA9799</f>
        <v>9.7097775357968846E-2</v>
      </c>
      <c r="C9802" s="57">
        <f t="shared" si="2178"/>
        <v>1.5472056380000825E-39</v>
      </c>
      <c r="D9802" s="39">
        <f t="shared" ca="1" si="2173"/>
        <v>-1.7775648556516466E-2</v>
      </c>
      <c r="E9802" s="70">
        <f t="shared" ca="1" si="2174"/>
        <v>5.0000000000000001E-3</v>
      </c>
      <c r="F9802" s="67">
        <f t="shared" si="2175"/>
        <v>1.5472056380000825E-39</v>
      </c>
      <c r="G9802" s="68">
        <f t="shared" si="2176"/>
        <v>1.6245659199000866E-39</v>
      </c>
      <c r="H9802" s="68">
        <f t="shared" si="2177"/>
        <v>1.4698453561000783E-39</v>
      </c>
      <c r="I9802" s="69">
        <f t="shared" si="2185"/>
        <v>1.1877520325595259E-39</v>
      </c>
      <c r="J9802" s="55">
        <f t="shared" ca="1" si="2179"/>
        <v>6.635331772267365E-3</v>
      </c>
      <c r="K9802" s="61">
        <f t="shared" ca="1" si="2180"/>
        <v>-6.1689743612162068E+37</v>
      </c>
      <c r="L9802" s="61">
        <f t="shared" ca="1" si="2181"/>
        <v>-6.1689743612162068E+37</v>
      </c>
      <c r="M9802" s="71">
        <f t="shared" ca="1" si="2182"/>
        <v>0</v>
      </c>
      <c r="N9802" s="64">
        <f t="shared" ca="1" si="2183"/>
        <v>7.2073500449343438E+37</v>
      </c>
      <c r="O9802" s="65">
        <f t="shared" ca="1" si="2184"/>
        <v>7.2073500449343438E+37</v>
      </c>
      <c r="P9802" s="62">
        <f t="shared" ca="1" si="2186"/>
        <v>1.4659802438725799E-39</v>
      </c>
    </row>
    <row r="9803" spans="1:16" x14ac:dyDescent="0.3">
      <c r="A9803" s="42">
        <v>9792</v>
      </c>
      <c r="B9803" s="52">
        <f>'[1]Mixed Norm. Gen. Proc.'!AA9800</f>
        <v>0.33280952236382827</v>
      </c>
      <c r="C9803" s="57">
        <f t="shared" si="2178"/>
        <v>2.062130407381512E-39</v>
      </c>
      <c r="D9803" s="39">
        <f t="shared" ca="1" si="2173"/>
        <v>1.4950387496501629E-2</v>
      </c>
      <c r="E9803" s="70">
        <f t="shared" ca="1" si="2174"/>
        <v>1.4950387496501629E-2</v>
      </c>
      <c r="F9803" s="67">
        <f t="shared" si="2175"/>
        <v>2.062130407381512E-39</v>
      </c>
      <c r="G9803" s="68">
        <f t="shared" si="2176"/>
        <v>2.1652369277505878E-39</v>
      </c>
      <c r="H9803" s="68">
        <f t="shared" si="2177"/>
        <v>1.9590238870124363E-39</v>
      </c>
      <c r="I9803" s="69">
        <f t="shared" si="2185"/>
        <v>1.1853070939600035E-39</v>
      </c>
      <c r="J9803" s="55">
        <f t="shared" ca="1" si="2179"/>
        <v>6.635331772267365E-3</v>
      </c>
      <c r="K9803" s="61">
        <f t="shared" ca="1" si="2180"/>
        <v>-6.1816991340721699E+37</v>
      </c>
      <c r="L9803" s="61">
        <f t="shared" ca="1" si="2181"/>
        <v>-6.1816991340721699E+37</v>
      </c>
      <c r="M9803" s="71">
        <f t="shared" ca="1" si="2182"/>
        <v>0</v>
      </c>
      <c r="N9803" s="64">
        <f t="shared" ca="1" si="2183"/>
        <v>7.222216680268729E+37</v>
      </c>
      <c r="O9803" s="65">
        <f t="shared" ca="1" si="2184"/>
        <v>7.222216680268729E+37</v>
      </c>
      <c r="P9803" s="62">
        <f t="shared" ca="1" si="2186"/>
        <v>1.9538724286306214E-39</v>
      </c>
    </row>
    <row r="9804" spans="1:16" x14ac:dyDescent="0.3">
      <c r="A9804" s="42">
        <v>9793</v>
      </c>
      <c r="B9804" s="52">
        <f>'[1]Mixed Norm. Gen. Proc.'!AA9801</f>
        <v>-1.6694264292221608E-2</v>
      </c>
      <c r="C9804" s="57">
        <f t="shared" si="2178"/>
        <v>2.0277046573556584E-39</v>
      </c>
      <c r="D9804" s="39">
        <f t="shared" ref="D9804:D9867" ca="1" si="2187">(SQRT(-2*LN(RAND()))*COS(2*PI()*RAND())+$D$2)/100</f>
        <v>1.2807257531242101E-2</v>
      </c>
      <c r="E9804" s="70">
        <f t="shared" ref="E9804:E9867" ca="1" si="2188">IF(D9804&lt;0.005, 0.005, D9804)</f>
        <v>1.2807257531242101E-2</v>
      </c>
      <c r="F9804" s="67">
        <f t="shared" ref="F9804:F9867" si="2189">C9804</f>
        <v>2.0277046573556584E-39</v>
      </c>
      <c r="G9804" s="68">
        <f t="shared" ref="G9804:G9867" si="2190">F9804*(1+$G$4)</f>
        <v>2.1290898902234412E-39</v>
      </c>
      <c r="H9804" s="68">
        <f t="shared" ref="H9804:H9867" si="2191">F9804*(1-$G$4)</f>
        <v>1.9263194244878755E-39</v>
      </c>
      <c r="I9804" s="69">
        <f t="shared" si="2185"/>
        <v>1.1861683159405722E-39</v>
      </c>
      <c r="J9804" s="55">
        <f t="shared" ca="1" si="2179"/>
        <v>6.6889009973157918E-3</v>
      </c>
      <c r="K9804" s="61">
        <f t="shared" ca="1" si="2180"/>
        <v>-6.1743659765088857E+37</v>
      </c>
      <c r="L9804" s="61">
        <f t="shared" ca="1" si="2181"/>
        <v>-6.1743659765088857E+37</v>
      </c>
      <c r="M9804" s="71">
        <f t="shared" ca="1" si="2182"/>
        <v>0</v>
      </c>
      <c r="N9804" s="64">
        <f t="shared" ca="1" si="2183"/>
        <v>7.2198178741891459E+37</v>
      </c>
      <c r="O9804" s="65">
        <f t="shared" ca="1" si="2184"/>
        <v>7.2198178741891459E+37</v>
      </c>
      <c r="P9804" s="62">
        <f t="shared" ca="1" si="2186"/>
        <v>1.9212131250438706E-39</v>
      </c>
    </row>
    <row r="9805" spans="1:16" x14ac:dyDescent="0.3">
      <c r="A9805" s="42">
        <v>9794</v>
      </c>
      <c r="B9805" s="52">
        <f>'[1]Mixed Norm. Gen. Proc.'!AA9802</f>
        <v>-0.22701634662259934</v>
      </c>
      <c r="C9805" s="57">
        <f t="shared" ref="C9805:C9868" si="2192">C9804*(1+B9805)</f>
        <v>1.567382554013147E-39</v>
      </c>
      <c r="D9805" s="39">
        <f t="shared" ca="1" si="2187"/>
        <v>1.2735021588818651E-2</v>
      </c>
      <c r="E9805" s="70">
        <f t="shared" ca="1" si="2188"/>
        <v>1.2735021588818651E-2</v>
      </c>
      <c r="F9805" s="67">
        <f t="shared" si="2189"/>
        <v>1.567382554013147E-39</v>
      </c>
      <c r="G9805" s="68">
        <f t="shared" si="2190"/>
        <v>1.6457516817138045E-39</v>
      </c>
      <c r="H9805" s="68">
        <f t="shared" si="2191"/>
        <v>1.4890134263124895E-39</v>
      </c>
      <c r="I9805" s="69">
        <f t="shared" si="2185"/>
        <v>1.1864132225138504E-39</v>
      </c>
      <c r="J9805" s="55">
        <f t="shared" ca="1" si="2179"/>
        <v>6.7401199276745025E-3</v>
      </c>
      <c r="K9805" s="61">
        <f t="shared" ca="1" si="2180"/>
        <v>-6.1703718941264687E+37</v>
      </c>
      <c r="L9805" s="61">
        <f t="shared" ca="1" si="2181"/>
        <v>-6.1703718941264687E+37</v>
      </c>
      <c r="M9805" s="71">
        <f t="shared" ca="1" si="2182"/>
        <v>0</v>
      </c>
      <c r="N9805" s="64">
        <f t="shared" ca="1" si="2183"/>
        <v>7.2210470483537246E+37</v>
      </c>
      <c r="O9805" s="65">
        <f t="shared" ca="1" si="2184"/>
        <v>7.2210470483537246E+37</v>
      </c>
      <c r="P9805" s="62">
        <f t="shared" ca="1" si="2186"/>
        <v>1.4850361566874389E-39</v>
      </c>
    </row>
    <row r="9806" spans="1:16" x14ac:dyDescent="0.3">
      <c r="A9806" s="42">
        <v>9795</v>
      </c>
      <c r="B9806" s="52">
        <f>'[1]Mixed Norm. Gen. Proc.'!AA9803</f>
        <v>-6.066296508815211E-2</v>
      </c>
      <c r="C9806" s="57">
        <f t="shared" si="2192"/>
        <v>1.4723004808592689E-39</v>
      </c>
      <c r="D9806" s="39">
        <f t="shared" ca="1" si="2187"/>
        <v>6.1564971020689665E-3</v>
      </c>
      <c r="E9806" s="70">
        <f t="shared" ca="1" si="2188"/>
        <v>6.1564971020689665E-3</v>
      </c>
      <c r="F9806" s="67">
        <f t="shared" si="2189"/>
        <v>1.4723004808592689E-39</v>
      </c>
      <c r="G9806" s="68">
        <f t="shared" si="2190"/>
        <v>1.5459155049022325E-39</v>
      </c>
      <c r="H9806" s="68">
        <f t="shared" si="2191"/>
        <v>1.3986854568163054E-39</v>
      </c>
      <c r="I9806" s="69">
        <f t="shared" si="2185"/>
        <v>1.1834830083541034E-39</v>
      </c>
      <c r="J9806" s="55">
        <f t="shared" ca="1" si="2179"/>
        <v>6.8182514588746908E-3</v>
      </c>
      <c r="K9806" s="61">
        <f t="shared" ca="1" si="2180"/>
        <v>-6.1814905051806983E+37</v>
      </c>
      <c r="L9806" s="61">
        <f t="shared" ca="1" si="2181"/>
        <v>-6.1814905051806983E+37</v>
      </c>
      <c r="M9806" s="71">
        <f t="shared" ca="1" si="2182"/>
        <v>0</v>
      </c>
      <c r="N9806" s="64">
        <f t="shared" ca="1" si="2183"/>
        <v>7.243084574842115E+37</v>
      </c>
      <c r="O9806" s="65">
        <f t="shared" ca="1" si="2184"/>
        <v>7.243084574842115E+37</v>
      </c>
      <c r="P9806" s="62">
        <f t="shared" ca="1" si="2186"/>
        <v>1.3949062110137529E-39</v>
      </c>
    </row>
    <row r="9807" spans="1:16" x14ac:dyDescent="0.3">
      <c r="A9807" s="42">
        <v>9796</v>
      </c>
      <c r="B9807" s="52">
        <f>'[1]Mixed Norm. Gen. Proc.'!AA9804</f>
        <v>0.32479517263284907</v>
      </c>
      <c r="C9807" s="57">
        <f t="shared" si="2192"/>
        <v>1.9504965697073818E-39</v>
      </c>
      <c r="D9807" s="39">
        <f t="shared" ca="1" si="2187"/>
        <v>-1.1045627302179738E-2</v>
      </c>
      <c r="E9807" s="70">
        <f t="shared" ca="1" si="2188"/>
        <v>5.0000000000000001E-3</v>
      </c>
      <c r="F9807" s="67">
        <f t="shared" si="2189"/>
        <v>1.9504965697073818E-39</v>
      </c>
      <c r="G9807" s="68">
        <f t="shared" si="2190"/>
        <v>2.0480213981927511E-39</v>
      </c>
      <c r="H9807" s="68">
        <f t="shared" si="2191"/>
        <v>1.8529717412220126E-39</v>
      </c>
      <c r="I9807" s="69">
        <f t="shared" si="2185"/>
        <v>1.1798295647442174E-39</v>
      </c>
      <c r="J9807" s="55">
        <f t="shared" ca="1" si="2179"/>
        <v>6.8299332477844785E-3</v>
      </c>
      <c r="K9807" s="61">
        <f t="shared" ca="1" si="2180"/>
        <v>-6.2000083014006346E+37</v>
      </c>
      <c r="L9807" s="61">
        <f t="shared" ca="1" si="2181"/>
        <v>-6.2000083014006346E+37</v>
      </c>
      <c r="M9807" s="71">
        <f t="shared" ca="1" si="2182"/>
        <v>0</v>
      </c>
      <c r="N9807" s="64">
        <f t="shared" ca="1" si="2183"/>
        <v>7.266137128702525E+37</v>
      </c>
      <c r="O9807" s="65">
        <f t="shared" ca="1" si="2184"/>
        <v>7.266137128702525E+37</v>
      </c>
      <c r="P9807" s="62">
        <f t="shared" ca="1" si="2186"/>
        <v>1.8479564481634322E-39</v>
      </c>
    </row>
    <row r="9808" spans="1:16" x14ac:dyDescent="0.3">
      <c r="A9808" s="42">
        <v>9797</v>
      </c>
      <c r="B9808" s="52">
        <f>'[1]Mixed Norm. Gen. Proc.'!AA9805</f>
        <v>-3.0236177203699602E-2</v>
      </c>
      <c r="C9808" s="57">
        <f t="shared" si="2192"/>
        <v>1.8915210097905013E-39</v>
      </c>
      <c r="D9808" s="39">
        <f t="shared" ca="1" si="2187"/>
        <v>-5.6862891205023878E-4</v>
      </c>
      <c r="E9808" s="70">
        <f t="shared" ca="1" si="2188"/>
        <v>5.0000000000000001E-3</v>
      </c>
      <c r="F9808" s="67">
        <f t="shared" si="2189"/>
        <v>1.8915210097905013E-39</v>
      </c>
      <c r="G9808" s="68">
        <f t="shared" si="2190"/>
        <v>1.9860970602800264E-39</v>
      </c>
      <c r="H9808" s="68">
        <f t="shared" si="2191"/>
        <v>1.7969449593009761E-39</v>
      </c>
      <c r="I9808" s="69">
        <f t="shared" si="2185"/>
        <v>1.1787351600618145E-39</v>
      </c>
      <c r="J9808" s="55">
        <f t="shared" ca="1" si="2179"/>
        <v>6.8299332477844785E-3</v>
      </c>
      <c r="K9808" s="61">
        <f t="shared" ca="1" si="2180"/>
        <v>-6.2057647413083353E+37</v>
      </c>
      <c r="L9808" s="61">
        <f t="shared" ca="1" si="2181"/>
        <v>-6.2057647413083353E+37</v>
      </c>
      <c r="M9808" s="71">
        <f t="shared" ca="1" si="2182"/>
        <v>0</v>
      </c>
      <c r="N9808" s="64">
        <f t="shared" ca="1" si="2183"/>
        <v>7.2728834231765241E+37</v>
      </c>
      <c r="O9808" s="65">
        <f t="shared" ca="1" si="2184"/>
        <v>7.2728834231765241E+37</v>
      </c>
      <c r="P9808" s="62">
        <f t="shared" ca="1" si="2186"/>
        <v>1.7920813095320436E-39</v>
      </c>
    </row>
    <row r="9809" spans="1:16" x14ac:dyDescent="0.3">
      <c r="A9809" s="42">
        <v>9798</v>
      </c>
      <c r="B9809" s="52">
        <f>'[1]Mixed Norm. Gen. Proc.'!AA9806</f>
        <v>-8.2692024180026941E-2</v>
      </c>
      <c r="C9809" s="57">
        <f t="shared" si="2192"/>
        <v>1.7351073087118762E-39</v>
      </c>
      <c r="D9809" s="39">
        <f t="shared" ca="1" si="2187"/>
        <v>1.104204717531135E-2</v>
      </c>
      <c r="E9809" s="70">
        <f t="shared" ca="1" si="2188"/>
        <v>1.104204717531135E-2</v>
      </c>
      <c r="F9809" s="67">
        <f t="shared" si="2189"/>
        <v>1.7351073087118762E-39</v>
      </c>
      <c r="G9809" s="68">
        <f t="shared" si="2190"/>
        <v>1.8218626741474702E-39</v>
      </c>
      <c r="H9809" s="68">
        <f t="shared" si="2191"/>
        <v>1.6483519432762822E-39</v>
      </c>
      <c r="I9809" s="69">
        <f t="shared" si="2185"/>
        <v>1.1768224679916305E-39</v>
      </c>
      <c r="J9809" s="55">
        <f t="shared" ca="1" si="2179"/>
        <v>6.8266374848786537E-3</v>
      </c>
      <c r="K9809" s="61">
        <f t="shared" ca="1" si="2180"/>
        <v>-6.2160274027436391E+37</v>
      </c>
      <c r="L9809" s="61">
        <f t="shared" ca="1" si="2181"/>
        <v>-6.2160274027436391E+37</v>
      </c>
      <c r="M9809" s="71">
        <f t="shared" ca="1" si="2182"/>
        <v>0</v>
      </c>
      <c r="N9809" s="64">
        <f t="shared" ca="1" si="2183"/>
        <v>7.2845276373849412E+37</v>
      </c>
      <c r="O9809" s="65">
        <f t="shared" ca="1" si="2184"/>
        <v>7.2845276373849412E+37</v>
      </c>
      <c r="P9809" s="62">
        <f t="shared" ca="1" si="2186"/>
        <v>1.6438926285027578E-39</v>
      </c>
    </row>
    <row r="9810" spans="1:16" x14ac:dyDescent="0.3">
      <c r="A9810" s="42">
        <v>9799</v>
      </c>
      <c r="B9810" s="52">
        <f>'[1]Mixed Norm. Gen. Proc.'!AA9807</f>
        <v>0.26235628835665581</v>
      </c>
      <c r="C9810" s="57">
        <f t="shared" si="2192"/>
        <v>2.1903236221260303E-39</v>
      </c>
      <c r="D9810" s="39">
        <f t="shared" ca="1" si="2187"/>
        <v>-2.8916812054140218E-3</v>
      </c>
      <c r="E9810" s="70">
        <f t="shared" ca="1" si="2188"/>
        <v>5.0000000000000001E-3</v>
      </c>
      <c r="F9810" s="67">
        <f t="shared" si="2189"/>
        <v>2.1903236221260303E-39</v>
      </c>
      <c r="G9810" s="68">
        <f t="shared" si="2190"/>
        <v>2.299839803232332E-39</v>
      </c>
      <c r="H9810" s="68">
        <f t="shared" si="2191"/>
        <v>2.0808074410197285E-39</v>
      </c>
      <c r="I9810" s="69">
        <f t="shared" si="2185"/>
        <v>1.1737974659228766E-39</v>
      </c>
      <c r="J9810" s="55">
        <f t="shared" ca="1" si="2179"/>
        <v>6.887668264427254E-3</v>
      </c>
      <c r="K9810" s="61">
        <f t="shared" ca="1" si="2180"/>
        <v>-6.2287714394695248E+37</v>
      </c>
      <c r="L9810" s="61">
        <f t="shared" ca="1" si="2181"/>
        <v>-6.2287714394695248E+37</v>
      </c>
      <c r="M9810" s="71">
        <f t="shared" ca="1" si="2182"/>
        <v>0</v>
      </c>
      <c r="N9810" s="64">
        <f t="shared" ca="1" si="2183"/>
        <v>7.3065759801890162E+37</v>
      </c>
      <c r="O9810" s="65">
        <f t="shared" ca="1" si="2184"/>
        <v>7.3065759801890162E+37</v>
      </c>
      <c r="P9810" s="62">
        <f t="shared" ca="1" si="2186"/>
        <v>2.0751279397476405E-39</v>
      </c>
    </row>
    <row r="9811" spans="1:16" x14ac:dyDescent="0.3">
      <c r="A9811" s="42">
        <v>9800</v>
      </c>
      <c r="B9811" s="52">
        <f>'[1]Mixed Norm. Gen. Proc.'!AA9808</f>
        <v>-0.1750139063199892</v>
      </c>
      <c r="C9811" s="57">
        <f t="shared" si="2192"/>
        <v>1.8069865289128058E-39</v>
      </c>
      <c r="D9811" s="39">
        <f t="shared" ca="1" si="2187"/>
        <v>1.525521464929191E-2</v>
      </c>
      <c r="E9811" s="70">
        <f t="shared" ca="1" si="2188"/>
        <v>1.525521464929191E-2</v>
      </c>
      <c r="F9811" s="67">
        <f t="shared" si="2189"/>
        <v>1.8069865289128058E-39</v>
      </c>
      <c r="G9811" s="68">
        <f t="shared" si="2190"/>
        <v>1.8973358553584463E-39</v>
      </c>
      <c r="H9811" s="68">
        <f t="shared" si="2191"/>
        <v>1.7166372024671654E-39</v>
      </c>
      <c r="I9811" s="69">
        <f t="shared" si="2185"/>
        <v>1.1739590091797567E-39</v>
      </c>
      <c r="J9811" s="55">
        <f t="shared" ca="1" si="2179"/>
        <v>6.8497130922493821E-3</v>
      </c>
      <c r="K9811" s="61">
        <f t="shared" ca="1" si="2180"/>
        <v>-6.2299509824287274E+37</v>
      </c>
      <c r="L9811" s="61">
        <f t="shared" ca="1" si="2181"/>
        <v>-6.2299509824287274E+37</v>
      </c>
      <c r="M9811" s="71">
        <f t="shared" ca="1" si="2182"/>
        <v>0</v>
      </c>
      <c r="N9811" s="64">
        <f t="shared" ca="1" si="2183"/>
        <v>7.3035338985141697E+37</v>
      </c>
      <c r="O9811" s="65">
        <f t="shared" ca="1" si="2184"/>
        <v>7.3035338985141697E+37</v>
      </c>
      <c r="P9811" s="62">
        <f t="shared" ca="1" si="2186"/>
        <v>1.7119774777838128E-39</v>
      </c>
    </row>
    <row r="9812" spans="1:16" x14ac:dyDescent="0.3">
      <c r="A9812" s="42">
        <v>9801</v>
      </c>
      <c r="B9812" s="52">
        <f>'[1]Mixed Norm. Gen. Proc.'!AA9809</f>
        <v>-4.1837332781762937E-2</v>
      </c>
      <c r="C9812" s="57">
        <f t="shared" si="2192"/>
        <v>1.7313870321705179E-39</v>
      </c>
      <c r="D9812" s="39">
        <f t="shared" ca="1" si="2187"/>
        <v>8.9827344867067279E-3</v>
      </c>
      <c r="E9812" s="70">
        <f t="shared" ca="1" si="2188"/>
        <v>8.9827344867067279E-3</v>
      </c>
      <c r="F9812" s="67">
        <f t="shared" si="2189"/>
        <v>1.7313870321705179E-39</v>
      </c>
      <c r="G9812" s="68">
        <f t="shared" si="2190"/>
        <v>1.817956383779044E-39</v>
      </c>
      <c r="H9812" s="68">
        <f t="shared" si="2191"/>
        <v>1.6448176805619918E-39</v>
      </c>
      <c r="I9812" s="69">
        <f t="shared" si="2185"/>
        <v>1.1713099163922512E-39</v>
      </c>
      <c r="J9812" s="55">
        <f t="shared" ca="1" si="2179"/>
        <v>6.9533011190099055E-3</v>
      </c>
      <c r="K9812" s="61">
        <f t="shared" ca="1" si="2180"/>
        <v>-6.2384698942472997E+37</v>
      </c>
      <c r="L9812" s="61">
        <f t="shared" ca="1" si="2181"/>
        <v>-6.2384698942472997E+37</v>
      </c>
      <c r="M9812" s="71">
        <f t="shared" ca="1" si="2182"/>
        <v>0</v>
      </c>
      <c r="N9812" s="64">
        <f t="shared" ca="1" si="2183"/>
        <v>7.3256229894847738E+37</v>
      </c>
      <c r="O9812" s="65">
        <f t="shared" ca="1" si="2184"/>
        <v>7.3256229894847738E+37</v>
      </c>
      <c r="P9812" s="62">
        <f t="shared" ca="1" si="2186"/>
        <v>1.6402854787799396E-39</v>
      </c>
    </row>
    <row r="9813" spans="1:16" x14ac:dyDescent="0.3">
      <c r="A9813" s="42">
        <v>9802</v>
      </c>
      <c r="B9813" s="52">
        <f>'[1]Mixed Norm. Gen. Proc.'!AA9810</f>
        <v>0.22409505275454142</v>
      </c>
      <c r="C9813" s="57">
        <f t="shared" si="2192"/>
        <v>2.1193823004832989E-39</v>
      </c>
      <c r="D9813" s="39">
        <f t="shared" ca="1" si="2187"/>
        <v>1.3832467931465609E-3</v>
      </c>
      <c r="E9813" s="70">
        <f t="shared" ca="1" si="2188"/>
        <v>5.0000000000000001E-3</v>
      </c>
      <c r="F9813" s="67">
        <f t="shared" si="2189"/>
        <v>2.1193823004832989E-39</v>
      </c>
      <c r="G9813" s="68">
        <f t="shared" si="2190"/>
        <v>2.2253514155074641E-39</v>
      </c>
      <c r="H9813" s="68">
        <f t="shared" si="2191"/>
        <v>2.0134131854591338E-39</v>
      </c>
      <c r="I9813" s="69">
        <f t="shared" si="2185"/>
        <v>1.1677911627340306E-39</v>
      </c>
      <c r="J9813" s="55">
        <f t="shared" ca="1" si="2179"/>
        <v>6.9658500701181205E-3</v>
      </c>
      <c r="K9813" s="61">
        <f t="shared" ca="1" si="2180"/>
        <v>-6.2565905392923722E+37</v>
      </c>
      <c r="L9813" s="61">
        <f t="shared" ca="1" si="2181"/>
        <v>-6.2565905392923722E+37</v>
      </c>
      <c r="M9813" s="71">
        <f t="shared" ca="1" si="2182"/>
        <v>0</v>
      </c>
      <c r="N9813" s="64">
        <f t="shared" ca="1" si="2183"/>
        <v>7.3483732663803452E+37</v>
      </c>
      <c r="O9813" s="65">
        <f t="shared" ca="1" si="2184"/>
        <v>7.3483732663803452E+37</v>
      </c>
      <c r="P9813" s="62">
        <f t="shared" ca="1" si="2186"/>
        <v>2.0078553410521609E-39</v>
      </c>
    </row>
    <row r="9814" spans="1:16" x14ac:dyDescent="0.3">
      <c r="A9814" s="42">
        <v>9803</v>
      </c>
      <c r="B9814" s="52">
        <f>'[1]Mixed Norm. Gen. Proc.'!AA9811</f>
        <v>-0.29777519540645359</v>
      </c>
      <c r="C9814" s="57">
        <f t="shared" si="2192"/>
        <v>1.4882828218159056E-39</v>
      </c>
      <c r="D9814" s="39">
        <f t="shared" ca="1" si="2187"/>
        <v>-2.9784189935781479E-2</v>
      </c>
      <c r="E9814" s="70">
        <f t="shared" ca="1" si="2188"/>
        <v>5.0000000000000001E-3</v>
      </c>
      <c r="F9814" s="67">
        <f t="shared" si="2189"/>
        <v>1.4882828218159056E-39</v>
      </c>
      <c r="G9814" s="68">
        <f t="shared" si="2190"/>
        <v>1.5626969629067009E-39</v>
      </c>
      <c r="H9814" s="68">
        <f t="shared" si="2191"/>
        <v>1.4138686807251102E-39</v>
      </c>
      <c r="I9814" s="69">
        <f t="shared" si="2185"/>
        <v>1.1665104516068065E-39</v>
      </c>
      <c r="J9814" s="55">
        <f t="shared" ca="1" si="2179"/>
        <v>6.9658500701181205E-3</v>
      </c>
      <c r="K9814" s="61">
        <f t="shared" ca="1" si="2180"/>
        <v>-6.2634596463039024E+37</v>
      </c>
      <c r="L9814" s="61">
        <f t="shared" ca="1" si="2181"/>
        <v>-6.2634596463039024E+37</v>
      </c>
      <c r="M9814" s="71">
        <f t="shared" ca="1" si="2182"/>
        <v>0</v>
      </c>
      <c r="N9814" s="64">
        <f t="shared" ca="1" si="2183"/>
        <v>7.3564410409950386E+37</v>
      </c>
      <c r="O9814" s="65">
        <f t="shared" ca="1" si="2184"/>
        <v>7.3564410409950386E+37</v>
      </c>
      <c r="P9814" s="62">
        <f t="shared" ca="1" si="2186"/>
        <v>1.4099658245224623E-39</v>
      </c>
    </row>
    <row r="9815" spans="1:16" x14ac:dyDescent="0.3">
      <c r="A9815" s="42">
        <v>9804</v>
      </c>
      <c r="B9815" s="52">
        <f>'[1]Mixed Norm. Gen. Proc.'!AA9812</f>
        <v>-2.5328166048482023E-2</v>
      </c>
      <c r="C9815" s="57">
        <f t="shared" si="2192"/>
        <v>1.450587347377849E-39</v>
      </c>
      <c r="D9815" s="39">
        <f t="shared" ca="1" si="2187"/>
        <v>1.6078177215782988E-2</v>
      </c>
      <c r="E9815" s="70">
        <f t="shared" ca="1" si="2188"/>
        <v>1.6078177215782988E-2</v>
      </c>
      <c r="F9815" s="67">
        <f t="shared" si="2189"/>
        <v>1.450587347377849E-39</v>
      </c>
      <c r="G9815" s="68">
        <f t="shared" si="2190"/>
        <v>1.5231167147467416E-39</v>
      </c>
      <c r="H9815" s="68">
        <f t="shared" si="2191"/>
        <v>1.3780579800089565E-39</v>
      </c>
      <c r="I9815" s="69">
        <f t="shared" si="2185"/>
        <v>1.1614366552838817E-39</v>
      </c>
      <c r="J9815" s="55">
        <f t="shared" ca="1" si="2179"/>
        <v>6.9658500701181205E-3</v>
      </c>
      <c r="K9815" s="61">
        <f t="shared" ca="1" si="2180"/>
        <v>-6.2908218949273002E+37</v>
      </c>
      <c r="L9815" s="61">
        <f t="shared" ca="1" si="2181"/>
        <v>-6.2908218949273002E+37</v>
      </c>
      <c r="M9815" s="71">
        <f t="shared" ca="1" si="2182"/>
        <v>0</v>
      </c>
      <c r="N9815" s="64">
        <f t="shared" ca="1" si="2183"/>
        <v>7.3885780355817055E+37</v>
      </c>
      <c r="O9815" s="65">
        <f t="shared" ca="1" si="2184"/>
        <v>7.3885780355817055E+37</v>
      </c>
      <c r="P9815" s="62">
        <f t="shared" ca="1" si="2186"/>
        <v>1.3742539759962726E-39</v>
      </c>
    </row>
    <row r="9816" spans="1:16" x14ac:dyDescent="0.3">
      <c r="A9816" s="42">
        <v>9805</v>
      </c>
      <c r="B9816" s="52">
        <f>'[1]Mixed Norm. Gen. Proc.'!AA9813</f>
        <v>-0.16176297025559172</v>
      </c>
      <c r="C9816" s="57">
        <f t="shared" si="2192"/>
        <v>1.2159360294508283E-39</v>
      </c>
      <c r="D9816" s="39">
        <f t="shared" ca="1" si="2187"/>
        <v>6.7118061608547374E-3</v>
      </c>
      <c r="E9816" s="70">
        <f t="shared" ca="1" si="2188"/>
        <v>6.7118061608547374E-3</v>
      </c>
      <c r="F9816" s="67">
        <f t="shared" si="2189"/>
        <v>1.2159360294508283E-39</v>
      </c>
      <c r="G9816" s="68">
        <f t="shared" si="2190"/>
        <v>1.2767328309233698E-39</v>
      </c>
      <c r="H9816" s="68">
        <f t="shared" si="2191"/>
        <v>1.1551392279782868E-39</v>
      </c>
      <c r="I9816" s="69">
        <f t="shared" si="2185"/>
        <v>1.1558756421909823E-39</v>
      </c>
      <c r="J9816" s="55">
        <f t="shared" ca="1" si="2179"/>
        <v>7.0777508500755246E-3</v>
      </c>
      <c r="K9816" s="61">
        <f t="shared" ca="1" si="2180"/>
        <v>-6.314989076368652E+37</v>
      </c>
      <c r="L9816" s="61">
        <f t="shared" ca="1" si="2181"/>
        <v>-6.314989076368652E+37</v>
      </c>
      <c r="M9816" s="71">
        <f t="shared" ca="1" si="2182"/>
        <v>0</v>
      </c>
      <c r="N9816" s="64">
        <f t="shared" ca="1" si="2183"/>
        <v>7.4302235759763631E+37</v>
      </c>
      <c r="O9816" s="65">
        <f t="shared" ca="1" si="2184"/>
        <v>7.4302235759763631E+37</v>
      </c>
      <c r="P9816" s="62">
        <f t="shared" ca="1" si="2186"/>
        <v>1.1518994196418902E-39</v>
      </c>
    </row>
    <row r="9817" spans="1:16" x14ac:dyDescent="0.3">
      <c r="A9817" s="42">
        <v>9806</v>
      </c>
      <c r="B9817" s="52">
        <f>'[1]Mixed Norm. Gen. Proc.'!AA9814</f>
        <v>-0.33562369241203283</v>
      </c>
      <c r="C9817" s="57">
        <f t="shared" si="2192"/>
        <v>8.0783908950971507E-40</v>
      </c>
      <c r="D9817" s="39">
        <f t="shared" ca="1" si="2187"/>
        <v>-1.0652110896947275E-3</v>
      </c>
      <c r="E9817" s="70">
        <f t="shared" ca="1" si="2188"/>
        <v>5.0000000000000001E-3</v>
      </c>
      <c r="F9817" s="67">
        <f t="shared" si="2189"/>
        <v>8.0783908950971507E-40</v>
      </c>
      <c r="G9817" s="68">
        <f t="shared" si="2190"/>
        <v>8.4823104398520089E-40</v>
      </c>
      <c r="H9817" s="68">
        <f t="shared" si="2191"/>
        <v>7.6744713503422925E-40</v>
      </c>
      <c r="I9817" s="69">
        <f t="shared" si="2185"/>
        <v>1.1497317473759379E-39</v>
      </c>
      <c r="J9817" s="55">
        <f t="shared" ca="1" si="2179"/>
        <v>7.0950418213972894E-3</v>
      </c>
      <c r="K9817" s="61">
        <f t="shared" ca="1" si="2180"/>
        <v>-6.3477875094978183E+37</v>
      </c>
      <c r="L9817" s="61">
        <f t="shared" ca="1" si="2181"/>
        <v>-6.3477875094978183E+37</v>
      </c>
      <c r="M9817" s="71">
        <f t="shared" ca="1" si="2182"/>
        <v>0</v>
      </c>
      <c r="N9817" s="64">
        <f t="shared" ca="1" si="2183"/>
        <v>7.4708763117300258E+37</v>
      </c>
      <c r="O9817" s="65">
        <f t="shared" ca="1" si="2184"/>
        <v>7.4708763117300258E+37</v>
      </c>
      <c r="P9817" s="62">
        <f t="shared" ca="1" si="2186"/>
        <v>7.6528943208558353E-40</v>
      </c>
    </row>
    <row r="9818" spans="1:16" x14ac:dyDescent="0.3">
      <c r="A9818" s="42">
        <v>9807</v>
      </c>
      <c r="B9818" s="52">
        <f>'[1]Mixed Norm. Gen. Proc.'!AA9815</f>
        <v>0.32871317172129327</v>
      </c>
      <c r="C9818" s="57">
        <f t="shared" si="2192"/>
        <v>1.0733864388628952E-39</v>
      </c>
      <c r="D9818" s="39">
        <f t="shared" ca="1" si="2187"/>
        <v>-1.3127080923931087E-2</v>
      </c>
      <c r="E9818" s="70">
        <f t="shared" ca="1" si="2188"/>
        <v>5.0000000000000001E-3</v>
      </c>
      <c r="F9818" s="67">
        <f t="shared" si="2189"/>
        <v>1.0733864388628952E-39</v>
      </c>
      <c r="G9818" s="68">
        <f t="shared" si="2190"/>
        <v>1.1270557608060401E-39</v>
      </c>
      <c r="H9818" s="68">
        <f t="shared" si="2191"/>
        <v>1.0197171169197504E-39</v>
      </c>
      <c r="I9818" s="69">
        <f t="shared" si="2185"/>
        <v>1.1442924779061201E-39</v>
      </c>
      <c r="J9818" s="55">
        <f t="shared" ca="1" si="2179"/>
        <v>7.0823408676043932E-3</v>
      </c>
      <c r="K9818" s="61">
        <f t="shared" ca="1" si="2180"/>
        <v>-6.3786602211234805E+37</v>
      </c>
      <c r="L9818" s="61">
        <f t="shared" ca="1" si="2181"/>
        <v>-6.3786602211234805E+37</v>
      </c>
      <c r="M9818" s="71">
        <f t="shared" ca="1" si="2182"/>
        <v>0</v>
      </c>
      <c r="N9818" s="64">
        <f t="shared" ca="1" si="2183"/>
        <v>7.5056891111845527E+37</v>
      </c>
      <c r="O9818" s="65">
        <f t="shared" ca="1" si="2184"/>
        <v>7.5056891111845527E+37</v>
      </c>
      <c r="P9818" s="62">
        <f t="shared" ca="1" si="2186"/>
        <v>1.0168552735909443E-39</v>
      </c>
    </row>
    <row r="9819" spans="1:16" x14ac:dyDescent="0.3">
      <c r="A9819" s="42">
        <v>9808</v>
      </c>
      <c r="B9819" s="52">
        <f>'[1]Mixed Norm. Gen. Proc.'!AA9816</f>
        <v>-7.1395197459401261E-2</v>
      </c>
      <c r="C9819" s="57">
        <f t="shared" si="2192"/>
        <v>9.9675180211003532E-40</v>
      </c>
      <c r="D9819" s="39">
        <f t="shared" ca="1" si="2187"/>
        <v>-8.9808927434198473E-3</v>
      </c>
      <c r="E9819" s="70">
        <f t="shared" ca="1" si="2188"/>
        <v>5.0000000000000001E-3</v>
      </c>
      <c r="F9819" s="67">
        <f t="shared" si="2189"/>
        <v>9.9675180211003532E-40</v>
      </c>
      <c r="G9819" s="68">
        <f t="shared" si="2190"/>
        <v>1.0465893922155372E-39</v>
      </c>
      <c r="H9819" s="68">
        <f t="shared" si="2191"/>
        <v>9.4691421200453349E-40</v>
      </c>
      <c r="I9819" s="69">
        <f t="shared" si="2185"/>
        <v>1.1381591419811251E-39</v>
      </c>
      <c r="J9819" s="55">
        <f t="shared" ca="1" si="2179"/>
        <v>7.0823408676043932E-3</v>
      </c>
      <c r="K9819" s="61">
        <f t="shared" ca="1" si="2180"/>
        <v>-6.4130336794954402E+37</v>
      </c>
      <c r="L9819" s="61">
        <f t="shared" ca="1" si="2181"/>
        <v>-6.4130336794954402E+37</v>
      </c>
      <c r="M9819" s="71">
        <f t="shared" ca="1" si="2182"/>
        <v>0</v>
      </c>
      <c r="N9819" s="64">
        <f t="shared" ca="1" si="2183"/>
        <v>7.5461359265458408E+37</v>
      </c>
      <c r="O9819" s="65">
        <f t="shared" ca="1" si="2184"/>
        <v>7.5461359265458408E+37</v>
      </c>
      <c r="P9819" s="62">
        <f t="shared" ca="1" si="2186"/>
        <v>9.4425669054528531E-40</v>
      </c>
    </row>
    <row r="9820" spans="1:16" x14ac:dyDescent="0.3">
      <c r="A9820" s="42">
        <v>9809</v>
      </c>
      <c r="B9820" s="52">
        <f>'[1]Mixed Norm. Gen. Proc.'!AA9817</f>
        <v>0.11398718062825369</v>
      </c>
      <c r="C9820" s="57">
        <f t="shared" si="2192"/>
        <v>1.1103687298186893E-39</v>
      </c>
      <c r="D9820" s="39">
        <f t="shared" ca="1" si="2187"/>
        <v>8.4048511973114394E-3</v>
      </c>
      <c r="E9820" s="70">
        <f t="shared" ca="1" si="2188"/>
        <v>8.4048511973114394E-3</v>
      </c>
      <c r="F9820" s="67">
        <f t="shared" si="2189"/>
        <v>1.1103687298186893E-39</v>
      </c>
      <c r="G9820" s="68">
        <f t="shared" si="2190"/>
        <v>1.1658871663096238E-39</v>
      </c>
      <c r="H9820" s="68">
        <f t="shared" si="2191"/>
        <v>1.0548502933277547E-39</v>
      </c>
      <c r="I9820" s="69">
        <f t="shared" si="2185"/>
        <v>1.1321013784921087E-39</v>
      </c>
      <c r="J9820" s="55">
        <f t="shared" ca="1" si="2179"/>
        <v>7.0630877548401401E-3</v>
      </c>
      <c r="K9820" s="61">
        <f t="shared" ca="1" si="2180"/>
        <v>-6.4484205045111707E+37</v>
      </c>
      <c r="L9820" s="61">
        <f t="shared" ca="1" si="2181"/>
        <v>-6.4484205045111707E+37</v>
      </c>
      <c r="M9820" s="71">
        <f t="shared" ca="1" si="2182"/>
        <v>0</v>
      </c>
      <c r="N9820" s="64">
        <f t="shared" ca="1" si="2183"/>
        <v>7.5854432495834352E+37</v>
      </c>
      <c r="O9820" s="65">
        <f t="shared" ca="1" si="2184"/>
        <v>7.5854432495834352E+37</v>
      </c>
      <c r="P9820" s="62">
        <f t="shared" ca="1" si="2186"/>
        <v>1.0518978850896035E-39</v>
      </c>
    </row>
    <row r="9821" spans="1:16" x14ac:dyDescent="0.3">
      <c r="A9821" s="42">
        <v>9810</v>
      </c>
      <c r="B9821" s="52">
        <f>'[1]Mixed Norm. Gen. Proc.'!AA9818</f>
        <v>0.25493264095157503</v>
      </c>
      <c r="C9821" s="57">
        <f t="shared" si="2192"/>
        <v>1.3934379625414137E-39</v>
      </c>
      <c r="D9821" s="39">
        <f t="shared" ca="1" si="2187"/>
        <v>1.0572607267405172E-2</v>
      </c>
      <c r="E9821" s="70">
        <f t="shared" ca="1" si="2188"/>
        <v>1.0572607267405172E-2</v>
      </c>
      <c r="F9821" s="67">
        <f t="shared" si="2189"/>
        <v>1.3934379625414137E-39</v>
      </c>
      <c r="G9821" s="68">
        <f t="shared" si="2190"/>
        <v>1.4631098606684845E-39</v>
      </c>
      <c r="H9821" s="68">
        <f t="shared" si="2191"/>
        <v>1.3237660644143429E-39</v>
      </c>
      <c r="I9821" s="69">
        <f t="shared" si="2185"/>
        <v>1.1258344664054029E-39</v>
      </c>
      <c r="J9821" s="55">
        <f t="shared" ca="1" si="2179"/>
        <v>7.0974801911766194E-3</v>
      </c>
      <c r="K9821" s="61">
        <f t="shared" ca="1" si="2180"/>
        <v>-6.482391008786181E+37</v>
      </c>
      <c r="L9821" s="61">
        <f t="shared" ca="1" si="2181"/>
        <v>-6.482391008786181E+37</v>
      </c>
      <c r="M9821" s="71">
        <f t="shared" ca="1" si="2182"/>
        <v>0</v>
      </c>
      <c r="N9821" s="64">
        <f t="shared" ca="1" si="2183"/>
        <v>7.629591681091697E+37</v>
      </c>
      <c r="O9821" s="65">
        <f t="shared" ca="1" si="2184"/>
        <v>7.629591681091697E+37</v>
      </c>
      <c r="P9821" s="62">
        <f t="shared" ca="1" si="2186"/>
        <v>1.3200429751517189E-39</v>
      </c>
    </row>
    <row r="9822" spans="1:16" x14ac:dyDescent="0.3">
      <c r="A9822" s="42">
        <v>9811</v>
      </c>
      <c r="B9822" s="52">
        <f>'[1]Mixed Norm. Gen. Proc.'!AA9819</f>
        <v>-0.14815055285680159</v>
      </c>
      <c r="C9822" s="57">
        <f t="shared" si="2192"/>
        <v>1.1869993580192481E-39</v>
      </c>
      <c r="D9822" s="39">
        <f t="shared" ca="1" si="2187"/>
        <v>-8.173649024033118E-4</v>
      </c>
      <c r="E9822" s="70">
        <f t="shared" ca="1" si="2188"/>
        <v>5.0000000000000001E-3</v>
      </c>
      <c r="F9822" s="67">
        <f t="shared" si="2189"/>
        <v>1.1869993580192481E-39</v>
      </c>
      <c r="G9822" s="68">
        <f t="shared" si="2190"/>
        <v>1.2463493259202105E-39</v>
      </c>
      <c r="H9822" s="68">
        <f t="shared" si="2191"/>
        <v>1.1276493901182857E-39</v>
      </c>
      <c r="I9822" s="69">
        <f t="shared" si="2185"/>
        <v>1.119160977641098E-39</v>
      </c>
      <c r="J9822" s="55">
        <f t="shared" ca="1" si="2179"/>
        <v>7.1537691534736408E-3</v>
      </c>
      <c r="K9822" s="61">
        <f t="shared" ca="1" si="2180"/>
        <v>-6.5178767816355745E+37</v>
      </c>
      <c r="L9822" s="61">
        <f t="shared" ca="1" si="2181"/>
        <v>-6.5178767816355745E+37</v>
      </c>
      <c r="M9822" s="71">
        <f t="shared" ca="1" si="2182"/>
        <v>0</v>
      </c>
      <c r="N9822" s="64">
        <f t="shared" ca="1" si="2183"/>
        <v>7.6782548017476987E+37</v>
      </c>
      <c r="O9822" s="65">
        <f t="shared" ca="1" si="2184"/>
        <v>7.6782548017476987E+37</v>
      </c>
      <c r="P9822" s="62">
        <f t="shared" ca="1" si="2186"/>
        <v>1.1244527615303173E-39</v>
      </c>
    </row>
    <row r="9823" spans="1:16" x14ac:dyDescent="0.3">
      <c r="A9823" s="42">
        <v>9812</v>
      </c>
      <c r="B9823" s="52">
        <f>'[1]Mixed Norm. Gen. Proc.'!AA9820</f>
        <v>0.23804124663164539</v>
      </c>
      <c r="C9823" s="57">
        <f t="shared" si="2192"/>
        <v>1.4695541649531126E-39</v>
      </c>
      <c r="D9823" s="39">
        <f t="shared" ca="1" si="2187"/>
        <v>7.338377199115969E-5</v>
      </c>
      <c r="E9823" s="70">
        <f t="shared" ca="1" si="2188"/>
        <v>5.0000000000000001E-3</v>
      </c>
      <c r="F9823" s="67">
        <f t="shared" si="2189"/>
        <v>1.4695541649531126E-39</v>
      </c>
      <c r="G9823" s="68">
        <f t="shared" si="2190"/>
        <v>1.5430318732007683E-39</v>
      </c>
      <c r="H9823" s="68">
        <f t="shared" si="2191"/>
        <v>1.396076456705457E-39</v>
      </c>
      <c r="I9823" s="69">
        <f t="shared" si="2185"/>
        <v>1.112515813778943E-39</v>
      </c>
      <c r="J9823" s="55">
        <f t="shared" ca="1" si="2179"/>
        <v>7.1537691534736408E-3</v>
      </c>
      <c r="K9823" s="61">
        <f t="shared" ca="1" si="2180"/>
        <v>-6.5568086859832532E+37</v>
      </c>
      <c r="L9823" s="61">
        <f t="shared" ca="1" si="2181"/>
        <v>-6.5568086859832532E+37</v>
      </c>
      <c r="M9823" s="71">
        <f t="shared" ca="1" si="2182"/>
        <v>0</v>
      </c>
      <c r="N9823" s="64">
        <f t="shared" ca="1" si="2183"/>
        <v>7.7241177555152313E+37</v>
      </c>
      <c r="O9823" s="65">
        <f t="shared" ca="1" si="2184"/>
        <v>7.7241177555152313E+37</v>
      </c>
      <c r="P9823" s="62">
        <f t="shared" ca="1" si="2186"/>
        <v>1.3921188986633902E-39</v>
      </c>
    </row>
    <row r="9824" spans="1:16" x14ac:dyDescent="0.3">
      <c r="A9824" s="42">
        <v>9813</v>
      </c>
      <c r="B9824" s="52">
        <f>'[1]Mixed Norm. Gen. Proc.'!AA9821</f>
        <v>-5.2131252584592003E-2</v>
      </c>
      <c r="C9824" s="57">
        <f t="shared" si="2192"/>
        <v>1.3929444655932026E-39</v>
      </c>
      <c r="D9824" s="39">
        <f t="shared" ca="1" si="2187"/>
        <v>-6.2905979987060937E-3</v>
      </c>
      <c r="E9824" s="70">
        <f t="shared" ca="1" si="2188"/>
        <v>5.0000000000000001E-3</v>
      </c>
      <c r="F9824" s="67">
        <f t="shared" si="2189"/>
        <v>1.3929444655932026E-39</v>
      </c>
      <c r="G9824" s="68">
        <f t="shared" si="2190"/>
        <v>1.4625916888728628E-39</v>
      </c>
      <c r="H9824" s="68">
        <f t="shared" si="2191"/>
        <v>1.3232972423135423E-39</v>
      </c>
      <c r="I9824" s="69">
        <f t="shared" si="2185"/>
        <v>1.1056709157943664E-39</v>
      </c>
      <c r="J9824" s="55">
        <f t="shared" ca="1" si="2179"/>
        <v>7.1253837172548578E-3</v>
      </c>
      <c r="K9824" s="61">
        <f t="shared" ca="1" si="2180"/>
        <v>-6.5990172674881206E+37</v>
      </c>
      <c r="L9824" s="61">
        <f t="shared" ca="1" si="2181"/>
        <v>-6.5990172674881206E+37</v>
      </c>
      <c r="M9824" s="71">
        <f t="shared" ca="1" si="2182"/>
        <v>0</v>
      </c>
      <c r="N9824" s="64">
        <f t="shared" ca="1" si="2183"/>
        <v>7.7703183771656275E+37</v>
      </c>
      <c r="O9824" s="65">
        <f t="shared" ca="1" si="2184"/>
        <v>7.7703183771656275E+37</v>
      </c>
      <c r="P9824" s="62">
        <f t="shared" ca="1" si="2186"/>
        <v>1.3195608602610044E-39</v>
      </c>
    </row>
    <row r="9825" spans="1:16" x14ac:dyDescent="0.3">
      <c r="A9825" s="42">
        <v>9814</v>
      </c>
      <c r="B9825" s="52">
        <f>'[1]Mixed Norm. Gen. Proc.'!AA9822</f>
        <v>-0.13300344084450283</v>
      </c>
      <c r="C9825" s="57">
        <f t="shared" si="2192"/>
        <v>1.2076780587639994E-39</v>
      </c>
      <c r="D9825" s="39">
        <f t="shared" ca="1" si="2187"/>
        <v>1.5468734347968931E-2</v>
      </c>
      <c r="E9825" s="70">
        <f t="shared" ca="1" si="2188"/>
        <v>1.5468734347968931E-2</v>
      </c>
      <c r="F9825" s="67">
        <f t="shared" si="2189"/>
        <v>1.2076780587639994E-39</v>
      </c>
      <c r="G9825" s="68">
        <f t="shared" si="2190"/>
        <v>1.2680619617021995E-39</v>
      </c>
      <c r="H9825" s="68">
        <f t="shared" si="2191"/>
        <v>1.1472941558257994E-39</v>
      </c>
      <c r="I9825" s="69">
        <f t="shared" si="2185"/>
        <v>1.0983095042299298E-39</v>
      </c>
      <c r="J9825" s="55">
        <f t="shared" ca="1" si="2179"/>
        <v>7.1179660782836529E-3</v>
      </c>
      <c r="K9825" s="61">
        <f t="shared" ca="1" si="2180"/>
        <v>-6.6436725756430957E+37</v>
      </c>
      <c r="L9825" s="61">
        <f t="shared" ca="1" si="2181"/>
        <v>-6.6436725756430957E+37</v>
      </c>
      <c r="M9825" s="71">
        <f t="shared" ca="1" si="2182"/>
        <v>0</v>
      </c>
      <c r="N9825" s="64">
        <f t="shared" ca="1" si="2183"/>
        <v>7.8219734379735365E+37</v>
      </c>
      <c r="O9825" s="65">
        <f t="shared" ca="1" si="2184"/>
        <v>7.8219734379735365E+37</v>
      </c>
      <c r="P9825" s="62">
        <f t="shared" ca="1" si="2186"/>
        <v>1.1440580929812118E-39</v>
      </c>
    </row>
    <row r="9826" spans="1:16" x14ac:dyDescent="0.3">
      <c r="A9826" s="42">
        <v>9815</v>
      </c>
      <c r="B9826" s="52">
        <f>'[1]Mixed Norm. Gen. Proc.'!AA9823</f>
        <v>-0.314078727663403</v>
      </c>
      <c r="C9826" s="57">
        <f t="shared" si="2192"/>
        <v>8.2837207064039407E-40</v>
      </c>
      <c r="D9826" s="39">
        <f t="shared" ca="1" si="2187"/>
        <v>1.9994623286546595E-3</v>
      </c>
      <c r="E9826" s="70">
        <f t="shared" ca="1" si="2188"/>
        <v>5.0000000000000001E-3</v>
      </c>
      <c r="F9826" s="67">
        <f t="shared" si="2189"/>
        <v>8.2837207064039407E-40</v>
      </c>
      <c r="G9826" s="68">
        <f t="shared" si="2190"/>
        <v>8.6979067417241387E-40</v>
      </c>
      <c r="H9826" s="68">
        <f t="shared" si="2191"/>
        <v>7.8695346710837427E-40</v>
      </c>
      <c r="I9826" s="69">
        <f t="shared" si="2185"/>
        <v>1.0907660356156525E-39</v>
      </c>
      <c r="J9826" s="55">
        <f t="shared" ca="1" si="2179"/>
        <v>7.2237108696772785E-3</v>
      </c>
      <c r="K9826" s="61">
        <f t="shared" ca="1" si="2180"/>
        <v>-6.6835115864057882E+37</v>
      </c>
      <c r="L9826" s="61">
        <f t="shared" ca="1" si="2181"/>
        <v>-6.6835115864057882E+37</v>
      </c>
      <c r="M9826" s="71">
        <f t="shared" ca="1" si="2182"/>
        <v>0</v>
      </c>
      <c r="N9826" s="64">
        <f t="shared" ca="1" si="2183"/>
        <v>7.8821752637660185E+37</v>
      </c>
      <c r="O9826" s="65">
        <f t="shared" ca="1" si="2184"/>
        <v>7.8821752637660185E+37</v>
      </c>
      <c r="P9826" s="62">
        <f t="shared" ca="1" si="2186"/>
        <v>7.8470085428483679E-40</v>
      </c>
    </row>
    <row r="9827" spans="1:16" x14ac:dyDescent="0.3">
      <c r="A9827" s="42">
        <v>9816</v>
      </c>
      <c r="B9827" s="52">
        <f>'[1]Mixed Norm. Gen. Proc.'!AA9824</f>
        <v>0.18229435596101404</v>
      </c>
      <c r="C9827" s="57">
        <f t="shared" si="2192"/>
        <v>9.7937962375387621E-40</v>
      </c>
      <c r="D9827" s="39">
        <f t="shared" ca="1" si="2187"/>
        <v>-1.0759469721576509E-2</v>
      </c>
      <c r="E9827" s="70">
        <f t="shared" ca="1" si="2188"/>
        <v>5.0000000000000001E-3</v>
      </c>
      <c r="F9827" s="67">
        <f t="shared" si="2189"/>
        <v>9.7937962375387621E-40</v>
      </c>
      <c r="G9827" s="68">
        <f t="shared" si="2190"/>
        <v>1.0283486049415701E-39</v>
      </c>
      <c r="H9827" s="68">
        <f t="shared" si="2191"/>
        <v>9.3041064256618231E-40</v>
      </c>
      <c r="I9827" s="69">
        <f t="shared" si="2185"/>
        <v>1.0842879649357949E-39</v>
      </c>
      <c r="J9827" s="55">
        <f t="shared" ca="1" si="2179"/>
        <v>7.2237108696772785E-3</v>
      </c>
      <c r="K9827" s="61">
        <f t="shared" ca="1" si="2180"/>
        <v>-6.7234421785054139E+37</v>
      </c>
      <c r="L9827" s="61">
        <f t="shared" ca="1" si="2181"/>
        <v>-6.7234421785054139E+37</v>
      </c>
      <c r="M9827" s="71">
        <f t="shared" ca="1" si="2182"/>
        <v>0</v>
      </c>
      <c r="N9827" s="64">
        <f t="shared" ca="1" si="2183"/>
        <v>7.9292672634201189E+37</v>
      </c>
      <c r="O9827" s="65">
        <f t="shared" ca="1" si="2184"/>
        <v>7.9292672634201189E+37</v>
      </c>
      <c r="P9827" s="62">
        <f t="shared" ca="1" si="2186"/>
        <v>9.2774739113874868E-40</v>
      </c>
    </row>
    <row r="9828" spans="1:16" x14ac:dyDescent="0.3">
      <c r="A9828" s="42">
        <v>9817</v>
      </c>
      <c r="B9828" s="52">
        <f>'[1]Mixed Norm. Gen. Proc.'!AA9825</f>
        <v>0.19669600908782678</v>
      </c>
      <c r="C9828" s="57">
        <f t="shared" si="2192"/>
        <v>1.1720196871282009E-39</v>
      </c>
      <c r="D9828" s="39">
        <f t="shared" ca="1" si="2187"/>
        <v>-1.9505296535219933E-2</v>
      </c>
      <c r="E9828" s="70">
        <f t="shared" ca="1" si="2188"/>
        <v>5.0000000000000001E-3</v>
      </c>
      <c r="F9828" s="67">
        <f t="shared" si="2189"/>
        <v>1.1720196871282009E-39</v>
      </c>
      <c r="G9828" s="68">
        <f t="shared" si="2190"/>
        <v>1.230620671484611E-39</v>
      </c>
      <c r="H9828" s="68">
        <f t="shared" si="2191"/>
        <v>1.1134187027717907E-39</v>
      </c>
      <c r="I9828" s="69">
        <f t="shared" si="2185"/>
        <v>1.0771083363789198E-39</v>
      </c>
      <c r="J9828" s="55">
        <f t="shared" ca="1" si="2179"/>
        <v>7.2237108696772785E-3</v>
      </c>
      <c r="K9828" s="61">
        <f t="shared" ca="1" si="2180"/>
        <v>-6.7682582994423087E+37</v>
      </c>
      <c r="L9828" s="61">
        <f t="shared" ca="1" si="2181"/>
        <v>-6.7682582994423087E+37</v>
      </c>
      <c r="M9828" s="71">
        <f t="shared" ca="1" si="2182"/>
        <v>0</v>
      </c>
      <c r="N9828" s="64">
        <f t="shared" ca="1" si="2183"/>
        <v>7.9821209938730215E+37</v>
      </c>
      <c r="O9828" s="65">
        <f t="shared" ca="1" si="2184"/>
        <v>7.9821209938730215E+37</v>
      </c>
      <c r="P9828" s="62">
        <f t="shared" ca="1" si="2186"/>
        <v>1.1102316004173833E-39</v>
      </c>
    </row>
    <row r="9829" spans="1:16" x14ac:dyDescent="0.3">
      <c r="A9829" s="42">
        <v>9818</v>
      </c>
      <c r="B9829" s="52">
        <f>'[1]Mixed Norm. Gen. Proc.'!AA9826</f>
        <v>4.5459801006871942E-2</v>
      </c>
      <c r="C9829" s="57">
        <f t="shared" si="2192"/>
        <v>1.225299468881185E-39</v>
      </c>
      <c r="D9829" s="39">
        <f t="shared" ca="1" si="2187"/>
        <v>1.5644040417467663E-2</v>
      </c>
      <c r="E9829" s="70">
        <f t="shared" ca="1" si="2188"/>
        <v>1.5644040417467663E-2</v>
      </c>
      <c r="F9829" s="67">
        <f t="shared" si="2189"/>
        <v>1.225299468881185E-39</v>
      </c>
      <c r="G9829" s="68">
        <f t="shared" si="2190"/>
        <v>1.2865644423252443E-39</v>
      </c>
      <c r="H9829" s="68">
        <f t="shared" si="2191"/>
        <v>1.1640344954371257E-39</v>
      </c>
      <c r="I9829" s="69">
        <f t="shared" si="2185"/>
        <v>1.0696989517281661E-39</v>
      </c>
      <c r="J9829" s="55">
        <f t="shared" ca="1" si="2179"/>
        <v>7.2237108696772785E-3</v>
      </c>
      <c r="K9829" s="61">
        <f t="shared" ca="1" si="2180"/>
        <v>-6.8151393673121116E+37</v>
      </c>
      <c r="L9829" s="61">
        <f t="shared" ca="1" si="2181"/>
        <v>-6.8151393673121116E+37</v>
      </c>
      <c r="M9829" s="71">
        <f t="shared" ca="1" si="2182"/>
        <v>0</v>
      </c>
      <c r="N9829" s="64">
        <f t="shared" ca="1" si="2183"/>
        <v>8.0374100120373503E+37</v>
      </c>
      <c r="O9829" s="65">
        <f t="shared" ca="1" si="2184"/>
        <v>8.0374100120373503E+37</v>
      </c>
      <c r="P9829" s="62">
        <f t="shared" ca="1" si="2186"/>
        <v>1.1607025080438984E-39</v>
      </c>
    </row>
    <row r="9830" spans="1:16" x14ac:dyDescent="0.3">
      <c r="A9830" s="42">
        <v>9819</v>
      </c>
      <c r="B9830" s="52">
        <f>'[1]Mixed Norm. Gen. Proc.'!AA9827</f>
        <v>0.42098339272030555</v>
      </c>
      <c r="C9830" s="57">
        <f t="shared" si="2192"/>
        <v>1.7411301963891747E-39</v>
      </c>
      <c r="D9830" s="39">
        <f t="shared" ca="1" si="2187"/>
        <v>1.9577907201582031E-3</v>
      </c>
      <c r="E9830" s="70">
        <f t="shared" ca="1" si="2188"/>
        <v>5.0000000000000001E-3</v>
      </c>
      <c r="F9830" s="67">
        <f t="shared" si="2189"/>
        <v>1.7411301963891747E-39</v>
      </c>
      <c r="G9830" s="68">
        <f t="shared" si="2190"/>
        <v>1.8281867062086334E-39</v>
      </c>
      <c r="H9830" s="68">
        <f t="shared" si="2191"/>
        <v>1.6540736865697159E-39</v>
      </c>
      <c r="I9830" s="69">
        <f t="shared" si="2185"/>
        <v>1.0620424418412745E-39</v>
      </c>
      <c r="J9830" s="55">
        <f t="shared" ca="1" si="2179"/>
        <v>7.3312264294496795E-3</v>
      </c>
      <c r="K9830" s="61">
        <f t="shared" ca="1" si="2180"/>
        <v>-6.8578940977345298E+37</v>
      </c>
      <c r="L9830" s="61">
        <f t="shared" ca="1" si="2181"/>
        <v>-6.8578940977345298E+37</v>
      </c>
      <c r="M9830" s="71">
        <f t="shared" ca="1" si="2182"/>
        <v>0</v>
      </c>
      <c r="N9830" s="64">
        <f t="shared" ca="1" si="2183"/>
        <v>8.1017307493065494E+37</v>
      </c>
      <c r="O9830" s="65">
        <f t="shared" ca="1" si="2184"/>
        <v>8.1017307493065494E+37</v>
      </c>
      <c r="P9830" s="62">
        <f t="shared" ca="1" si="2186"/>
        <v>1.6492686204296198E-39</v>
      </c>
    </row>
    <row r="9831" spans="1:16" x14ac:dyDescent="0.3">
      <c r="A9831" s="42">
        <v>9820</v>
      </c>
      <c r="B9831" s="52">
        <f>'[1]Mixed Norm. Gen. Proc.'!AA9828</f>
        <v>1.9592659758989467E-2</v>
      </c>
      <c r="C9831" s="57">
        <f t="shared" si="2192"/>
        <v>1.7752435679231304E-39</v>
      </c>
      <c r="D9831" s="39">
        <f t="shared" ca="1" si="2187"/>
        <v>9.2989292647840723E-3</v>
      </c>
      <c r="E9831" s="70">
        <f t="shared" ca="1" si="2188"/>
        <v>9.2989292647840723E-3</v>
      </c>
      <c r="F9831" s="67">
        <f t="shared" si="2189"/>
        <v>1.7752435679231304E-39</v>
      </c>
      <c r="G9831" s="68">
        <f t="shared" si="2190"/>
        <v>1.864005746319287E-39</v>
      </c>
      <c r="H9831" s="68">
        <f t="shared" si="2191"/>
        <v>1.6864813895269738E-39</v>
      </c>
      <c r="I9831" s="69">
        <f t="shared" si="2185"/>
        <v>1.0544115805198002E-39</v>
      </c>
      <c r="J9831" s="55">
        <f t="shared" ca="1" si="2179"/>
        <v>7.3312264294496795E-3</v>
      </c>
      <c r="K9831" s="61">
        <f t="shared" ca="1" si="2180"/>
        <v>-6.907525228294923E+37</v>
      </c>
      <c r="L9831" s="61">
        <f t="shared" ca="1" si="2181"/>
        <v>-6.907525228294923E+37</v>
      </c>
      <c r="M9831" s="71">
        <f t="shared" ca="1" si="2182"/>
        <v>0</v>
      </c>
      <c r="N9831" s="64">
        <f t="shared" ca="1" si="2183"/>
        <v>8.1603636256463606E+37</v>
      </c>
      <c r="O9831" s="65">
        <f t="shared" ca="1" si="2184"/>
        <v>8.1603636256463606E+37</v>
      </c>
      <c r="P9831" s="62">
        <f t="shared" ca="1" si="2186"/>
        <v>1.6815821793608752E-39</v>
      </c>
    </row>
    <row r="9832" spans="1:16" x14ac:dyDescent="0.3">
      <c r="A9832" s="42">
        <v>9821</v>
      </c>
      <c r="B9832" s="52">
        <f>'[1]Mixed Norm. Gen. Proc.'!AA9829</f>
        <v>9.0645073079227076E-2</v>
      </c>
      <c r="C9832" s="57">
        <f t="shared" si="2192"/>
        <v>1.93616065087095E-39</v>
      </c>
      <c r="D9832" s="39">
        <f t="shared" ca="1" si="2187"/>
        <v>-5.9317920745165084E-3</v>
      </c>
      <c r="E9832" s="70">
        <f t="shared" ca="1" si="2188"/>
        <v>5.0000000000000001E-3</v>
      </c>
      <c r="F9832" s="67">
        <f t="shared" si="2189"/>
        <v>1.93616065087095E-39</v>
      </c>
      <c r="G9832" s="68">
        <f t="shared" si="2190"/>
        <v>2.0329686834144976E-39</v>
      </c>
      <c r="H9832" s="68">
        <f t="shared" si="2191"/>
        <v>1.8393526183274025E-39</v>
      </c>
      <c r="I9832" s="69">
        <f t="shared" si="2185"/>
        <v>1.0468780339551823E-39</v>
      </c>
      <c r="J9832" s="55">
        <f t="shared" ca="1" si="2179"/>
        <v>7.374649957376792E-3</v>
      </c>
      <c r="K9832" s="61">
        <f t="shared" ca="1" si="2180"/>
        <v>-6.9546202443454896E+37</v>
      </c>
      <c r="L9832" s="61">
        <f t="shared" ca="1" si="2181"/>
        <v>-6.9546202443454896E+37</v>
      </c>
      <c r="M9832" s="71">
        <f t="shared" ca="1" si="2182"/>
        <v>0</v>
      </c>
      <c r="N9832" s="64">
        <f t="shared" ca="1" si="2183"/>
        <v>8.2217001924830445E+37</v>
      </c>
      <c r="O9832" s="65">
        <f t="shared" ca="1" si="2184"/>
        <v>8.2217001924830445E+37</v>
      </c>
      <c r="P9832" s="62">
        <f t="shared" ca="1" si="2186"/>
        <v>1.8339777163308117E-39</v>
      </c>
    </row>
    <row r="9833" spans="1:16" x14ac:dyDescent="0.3">
      <c r="A9833" s="42">
        <v>9822</v>
      </c>
      <c r="B9833" s="52">
        <f>'[1]Mixed Norm. Gen. Proc.'!AA9830</f>
        <v>-7.8406268358254205E-2</v>
      </c>
      <c r="C9833" s="57">
        <f t="shared" si="2192"/>
        <v>1.78435351929407E-39</v>
      </c>
      <c r="D9833" s="39">
        <f t="shared" ca="1" si="2187"/>
        <v>-4.3556633507872648E-3</v>
      </c>
      <c r="E9833" s="70">
        <f t="shared" ca="1" si="2188"/>
        <v>5.0000000000000001E-3</v>
      </c>
      <c r="F9833" s="67">
        <f t="shared" si="2189"/>
        <v>1.78435351929407E-39</v>
      </c>
      <c r="G9833" s="68">
        <f t="shared" si="2190"/>
        <v>1.8735711952587735E-39</v>
      </c>
      <c r="H9833" s="68">
        <f t="shared" si="2191"/>
        <v>1.6951358433293664E-39</v>
      </c>
      <c r="I9833" s="69">
        <f t="shared" si="2185"/>
        <v>1.0401513406994265E-39</v>
      </c>
      <c r="J9833" s="55">
        <f t="shared" ca="1" si="2179"/>
        <v>7.374649957376792E-3</v>
      </c>
      <c r="K9833" s="61">
        <f t="shared" ca="1" si="2180"/>
        <v>-6.9995960043752994E+37</v>
      </c>
      <c r="L9833" s="61">
        <f t="shared" ca="1" si="2181"/>
        <v>-6.9995960043752994E+37</v>
      </c>
      <c r="M9833" s="71">
        <f t="shared" ca="1" si="2182"/>
        <v>0</v>
      </c>
      <c r="N9833" s="64">
        <f t="shared" ca="1" si="2183"/>
        <v>8.2748702006074728E+37</v>
      </c>
      <c r="O9833" s="65">
        <f t="shared" ca="1" si="2184"/>
        <v>8.2748702006074728E+37</v>
      </c>
      <c r="P9833" s="62">
        <f t="shared" ca="1" si="2186"/>
        <v>1.6901823673411196E-39</v>
      </c>
    </row>
    <row r="9834" spans="1:16" x14ac:dyDescent="0.3">
      <c r="A9834" s="42">
        <v>9823</v>
      </c>
      <c r="B9834" s="52">
        <f>'[1]Mixed Norm. Gen. Proc.'!AA9831</f>
        <v>-9.9871478709767592E-2</v>
      </c>
      <c r="C9834" s="57">
        <f t="shared" si="2192"/>
        <v>1.6061474947811932E-39</v>
      </c>
      <c r="D9834" s="39">
        <f t="shared" ca="1" si="2187"/>
        <v>-2.3747005355715996E-3</v>
      </c>
      <c r="E9834" s="70">
        <f t="shared" ca="1" si="2188"/>
        <v>5.0000000000000001E-3</v>
      </c>
      <c r="F9834" s="67">
        <f t="shared" si="2189"/>
        <v>1.6061474947811932E-39</v>
      </c>
      <c r="G9834" s="68">
        <f t="shared" si="2190"/>
        <v>1.6864548695202529E-39</v>
      </c>
      <c r="H9834" s="68">
        <f t="shared" si="2191"/>
        <v>1.5258401200421334E-39</v>
      </c>
      <c r="I9834" s="69">
        <f t="shared" si="2185"/>
        <v>1.0330143361657597E-39</v>
      </c>
      <c r="J9834" s="55">
        <f t="shared" ca="1" si="2179"/>
        <v>7.3433280644752685E-3</v>
      </c>
      <c r="K9834" s="61">
        <f t="shared" ca="1" si="2180"/>
        <v>-7.049865628319245E+37</v>
      </c>
      <c r="L9834" s="61">
        <f t="shared" ca="1" si="2181"/>
        <v>-7.049865628319245E+37</v>
      </c>
      <c r="M9834" s="71">
        <f t="shared" ca="1" si="2182"/>
        <v>0</v>
      </c>
      <c r="N9834" s="64">
        <f t="shared" ca="1" si="2183"/>
        <v>8.3301305105064219E+37</v>
      </c>
      <c r="O9834" s="65">
        <f t="shared" ca="1" si="2184"/>
        <v>8.3301305105064219E+37</v>
      </c>
      <c r="P9834" s="62">
        <f t="shared" ca="1" si="2186"/>
        <v>1.521400264882733E-39</v>
      </c>
    </row>
    <row r="9835" spans="1:16" x14ac:dyDescent="0.3">
      <c r="A9835" s="42">
        <v>9824</v>
      </c>
      <c r="B9835" s="52">
        <f>'[1]Mixed Norm. Gen. Proc.'!AA9832</f>
        <v>0.22727166891021666</v>
      </c>
      <c r="C9835" s="57">
        <f t="shared" si="2192"/>
        <v>1.9711793164360784E-39</v>
      </c>
      <c r="D9835" s="39">
        <f t="shared" ca="1" si="2187"/>
        <v>6.6602765421477812E-3</v>
      </c>
      <c r="E9835" s="70">
        <f t="shared" ca="1" si="2188"/>
        <v>6.6602765421477812E-3</v>
      </c>
      <c r="F9835" s="67">
        <f t="shared" si="2189"/>
        <v>1.9711793164360784E-39</v>
      </c>
      <c r="G9835" s="68">
        <f t="shared" si="2190"/>
        <v>2.0697382822578823E-39</v>
      </c>
      <c r="H9835" s="68">
        <f t="shared" si="2191"/>
        <v>1.8726203506142745E-39</v>
      </c>
      <c r="I9835" s="69">
        <f t="shared" si="2185"/>
        <v>1.0254840905141018E-39</v>
      </c>
      <c r="J9835" s="55">
        <f t="shared" ca="1" si="2179"/>
        <v>7.3433280644752685E-3</v>
      </c>
      <c r="K9835" s="61">
        <f t="shared" ca="1" si="2180"/>
        <v>-7.1016335889180209E+37</v>
      </c>
      <c r="L9835" s="61">
        <f t="shared" ca="1" si="2181"/>
        <v>-7.1016335889180209E+37</v>
      </c>
      <c r="M9835" s="71">
        <f t="shared" ca="1" si="2182"/>
        <v>0</v>
      </c>
      <c r="N9835" s="64">
        <f t="shared" ca="1" si="2183"/>
        <v>8.3912996009240052E+37</v>
      </c>
      <c r="O9835" s="65">
        <f t="shared" ca="1" si="2184"/>
        <v>8.3912996009240052E+37</v>
      </c>
      <c r="P9835" s="62">
        <f t="shared" ca="1" si="2186"/>
        <v>1.8671714421630777E-39</v>
      </c>
    </row>
    <row r="9836" spans="1:16" x14ac:dyDescent="0.3">
      <c r="A9836" s="42">
        <v>9825</v>
      </c>
      <c r="B9836" s="52">
        <f>'[1]Mixed Norm. Gen. Proc.'!AA9833</f>
        <v>9.3506096820401369E-2</v>
      </c>
      <c r="C9836" s="57">
        <f t="shared" si="2192"/>
        <v>2.1554966004491227E-39</v>
      </c>
      <c r="D9836" s="39">
        <f t="shared" ca="1" si="2187"/>
        <v>7.4942028487359905E-3</v>
      </c>
      <c r="E9836" s="70">
        <f t="shared" ca="1" si="2188"/>
        <v>7.4942028487359905E-3</v>
      </c>
      <c r="F9836" s="67">
        <f t="shared" si="2189"/>
        <v>2.1554966004491227E-39</v>
      </c>
      <c r="G9836" s="68">
        <f t="shared" si="2190"/>
        <v>2.263271430471579E-39</v>
      </c>
      <c r="H9836" s="68">
        <f t="shared" si="2191"/>
        <v>2.0477217704266663E-39</v>
      </c>
      <c r="I9836" s="69">
        <f t="shared" si="2185"/>
        <v>1.0196914968101754E-39</v>
      </c>
      <c r="J9836" s="55">
        <f t="shared" ca="1" si="2179"/>
        <v>7.3600985345979733E-3</v>
      </c>
      <c r="K9836" s="61">
        <f t="shared" ca="1" si="2180"/>
        <v>-7.1409400240733103E+37</v>
      </c>
      <c r="L9836" s="61">
        <f t="shared" ca="1" si="2181"/>
        <v>-7.1409400240733103E+37</v>
      </c>
      <c r="M9836" s="71">
        <f t="shared" ca="1" si="2182"/>
        <v>0</v>
      </c>
      <c r="N9836" s="64">
        <f t="shared" ca="1" si="2183"/>
        <v>8.4400043608523493E+37</v>
      </c>
      <c r="O9836" s="65">
        <f t="shared" ca="1" si="2184"/>
        <v>8.4400043608523493E+37</v>
      </c>
      <c r="P9836" s="62">
        <f t="shared" ca="1" si="2186"/>
        <v>2.0417497680295762E-39</v>
      </c>
    </row>
    <row r="9837" spans="1:16" x14ac:dyDescent="0.3">
      <c r="A9837" s="42">
        <v>9826</v>
      </c>
      <c r="B9837" s="52">
        <f>'[1]Mixed Norm. Gen. Proc.'!AA9834</f>
        <v>0.15145573217186534</v>
      </c>
      <c r="C9837" s="57">
        <f t="shared" si="2192"/>
        <v>2.4819589162641109E-39</v>
      </c>
      <c r="D9837" s="39">
        <f t="shared" ca="1" si="2187"/>
        <v>-2.1643961120046055E-3</v>
      </c>
      <c r="E9837" s="70">
        <f t="shared" ca="1" si="2188"/>
        <v>5.0000000000000001E-3</v>
      </c>
      <c r="F9837" s="67">
        <f t="shared" si="2189"/>
        <v>2.4819589162641109E-39</v>
      </c>
      <c r="G9837" s="68">
        <f t="shared" si="2190"/>
        <v>2.6060568620773166E-39</v>
      </c>
      <c r="H9837" s="68">
        <f t="shared" si="2191"/>
        <v>2.3578609704509052E-39</v>
      </c>
      <c r="I9837" s="69">
        <f t="shared" si="2185"/>
        <v>1.0152060592574314E-39</v>
      </c>
      <c r="J9837" s="55">
        <f t="shared" ca="1" si="2179"/>
        <v>7.3789702903344183E-3</v>
      </c>
      <c r="K9837" s="61">
        <f t="shared" ca="1" si="2180"/>
        <v>-7.1713195035849039E+37</v>
      </c>
      <c r="L9837" s="61">
        <f t="shared" ca="1" si="2181"/>
        <v>-7.1713195035849039E+37</v>
      </c>
      <c r="M9837" s="71">
        <f t="shared" ca="1" si="2182"/>
        <v>0</v>
      </c>
      <c r="N9837" s="64">
        <f t="shared" ca="1" si="2183"/>
        <v>8.478465440766179E+37</v>
      </c>
      <c r="O9837" s="65">
        <f t="shared" ca="1" si="2184"/>
        <v>8.478465440766179E+37</v>
      </c>
      <c r="P9837" s="62">
        <f t="shared" ca="1" si="2186"/>
        <v>2.3509668680905303E-39</v>
      </c>
    </row>
    <row r="9838" spans="1:16" x14ac:dyDescent="0.3">
      <c r="A9838" s="42">
        <v>9827</v>
      </c>
      <c r="B9838" s="52">
        <f>'[1]Mixed Norm. Gen. Proc.'!AA9835</f>
        <v>4.0779727455376509E-2</v>
      </c>
      <c r="C9838" s="57">
        <f t="shared" si="2192"/>
        <v>2.583172524424803E-39</v>
      </c>
      <c r="D9838" s="39">
        <f t="shared" ca="1" si="2187"/>
        <v>-5.6834703974397603E-3</v>
      </c>
      <c r="E9838" s="70">
        <f t="shared" ca="1" si="2188"/>
        <v>5.0000000000000001E-3</v>
      </c>
      <c r="F9838" s="67">
        <f t="shared" si="2189"/>
        <v>2.583172524424803E-39</v>
      </c>
      <c r="G9838" s="68">
        <f t="shared" si="2190"/>
        <v>2.7123311506460434E-39</v>
      </c>
      <c r="H9838" s="68">
        <f t="shared" si="2191"/>
        <v>2.4540138982035626E-39</v>
      </c>
      <c r="I9838" s="69">
        <f t="shared" si="2185"/>
        <v>1.0114669199955486E-39</v>
      </c>
      <c r="J9838" s="55">
        <f t="shared" ca="1" si="2179"/>
        <v>7.3312224014398736E-3</v>
      </c>
      <c r="K9838" s="61">
        <f t="shared" ca="1" si="2180"/>
        <v>-7.2008038060401081E+37</v>
      </c>
      <c r="L9838" s="61">
        <f t="shared" ca="1" si="2181"/>
        <v>-7.2008038060401081E+37</v>
      </c>
      <c r="M9838" s="71">
        <f t="shared" ca="1" si="2182"/>
        <v>0</v>
      </c>
      <c r="N9838" s="64">
        <f t="shared" ca="1" si="2183"/>
        <v>8.5068344641772357E+37</v>
      </c>
      <c r="O9838" s="65">
        <f t="shared" ca="1" si="2184"/>
        <v>8.5068344641772357E+37</v>
      </c>
      <c r="P9838" s="62">
        <f t="shared" ca="1" si="2186"/>
        <v>2.4468850183259551E-39</v>
      </c>
    </row>
    <row r="9839" spans="1:16" x14ac:dyDescent="0.3">
      <c r="A9839" s="42">
        <v>9828</v>
      </c>
      <c r="B9839" s="52">
        <f>'[1]Mixed Norm. Gen. Proc.'!AA9836</f>
        <v>0.1097738209147455</v>
      </c>
      <c r="C9839" s="57">
        <f t="shared" si="2192"/>
        <v>2.8667372425129023E-39</v>
      </c>
      <c r="D9839" s="39">
        <f t="shared" ca="1" si="2187"/>
        <v>1.3774489339502562E-2</v>
      </c>
      <c r="E9839" s="70">
        <f t="shared" ca="1" si="2188"/>
        <v>1.3774489339502562E-2</v>
      </c>
      <c r="F9839" s="67">
        <f t="shared" si="2189"/>
        <v>2.8667372425129023E-39</v>
      </c>
      <c r="G9839" s="68">
        <f t="shared" si="2190"/>
        <v>3.0100741046385475E-39</v>
      </c>
      <c r="H9839" s="68">
        <f t="shared" si="2191"/>
        <v>2.7234003803872571E-39</v>
      </c>
      <c r="I9839" s="69">
        <f t="shared" si="2185"/>
        <v>1.0084692105765427E-39</v>
      </c>
      <c r="J9839" s="55">
        <f t="shared" ref="J9839:J9902" ca="1" si="2193">AVERAGE(E9740:E9838)</f>
        <v>7.3312224014398736E-3</v>
      </c>
      <c r="K9839" s="61">
        <f t="shared" ref="K9839:K9902" ca="1" si="2194">(LN(F9839/G9839)+(J9839+I9839^2/2)*$K$4)/(I9839*SQRT($K$4))</f>
        <v>-7.222208443055689E+37</v>
      </c>
      <c r="L9839" s="61">
        <f t="shared" ref="L9839:L9902" ca="1" si="2195">(LN(F9839/G9839)+(J9839-I9839^2/2)*$K$4)/(I9839*SQRT($K$4))</f>
        <v>-7.222208443055689E+37</v>
      </c>
      <c r="M9839" s="71">
        <f t="shared" ref="M9839:M9902" ca="1" si="2196">F9839*_xlfn.NORM.S.DIST(K9839,TRUE)-G9839*EXP(-J9839*$K$4)*_xlfn.NORM.S.DIST(L9839,TRUE)</f>
        <v>0</v>
      </c>
      <c r="N9839" s="64">
        <f t="shared" ref="N9839:N9902" ca="1" si="2197">(LN(F9839/H9839)+(J9839+I9839^2/2)*$K$4)/(I9839*SQRT($K$4))</f>
        <v>8.5321213222505493E+37</v>
      </c>
      <c r="O9839" s="65">
        <f t="shared" ref="O9839:O9902" ca="1" si="2198">(LN(F9839/H9839)+(J9839-I9839^2/2)*$K$4)/(I9839*SQRT($K$4))</f>
        <v>8.5321213222505493E+37</v>
      </c>
      <c r="P9839" s="62">
        <f t="shared" ca="1" si="2186"/>
        <v>2.7154889361266424E-39</v>
      </c>
    </row>
    <row r="9840" spans="1:16" x14ac:dyDescent="0.3">
      <c r="A9840" s="42">
        <v>9829</v>
      </c>
      <c r="B9840" s="52">
        <f>'[1]Mixed Norm. Gen. Proc.'!AA9837</f>
        <v>0.18384319128911591</v>
      </c>
      <c r="C9840" s="57">
        <f t="shared" si="2192"/>
        <v>3.3937673657638342E-39</v>
      </c>
      <c r="D9840" s="39">
        <f t="shared" ca="1" si="2187"/>
        <v>4.5113574139815284E-3</v>
      </c>
      <c r="E9840" s="70">
        <f t="shared" ca="1" si="2188"/>
        <v>5.0000000000000001E-3</v>
      </c>
      <c r="F9840" s="67">
        <f t="shared" si="2189"/>
        <v>3.3937673657638342E-39</v>
      </c>
      <c r="G9840" s="68">
        <f t="shared" si="2190"/>
        <v>3.5634557340520263E-39</v>
      </c>
      <c r="H9840" s="68">
        <f t="shared" si="2191"/>
        <v>3.2240789974756422E-39</v>
      </c>
      <c r="I9840" s="69">
        <f t="shared" ref="I9840:I9903" si="2199">_xlfn.STDEV.S(F9741:F9839)</f>
        <v>1.0079547774577807E-39</v>
      </c>
      <c r="J9840" s="55">
        <f t="shared" ca="1" si="2193"/>
        <v>7.4198536068893943E-3</v>
      </c>
      <c r="K9840" s="61">
        <f t="shared" ca="1" si="2194"/>
        <v>-7.2203552865734924E+37</v>
      </c>
      <c r="L9840" s="61">
        <f t="shared" ca="1" si="2195"/>
        <v>-7.2203552865734924E+37</v>
      </c>
      <c r="M9840" s="71">
        <f t="shared" ca="1" si="2196"/>
        <v>0</v>
      </c>
      <c r="N9840" s="64">
        <f t="shared" ca="1" si="2197"/>
        <v>8.5420150666405144E+37</v>
      </c>
      <c r="O9840" s="65">
        <f t="shared" ca="1" si="2198"/>
        <v>8.5420150666405144E+37</v>
      </c>
      <c r="P9840" s="62">
        <f t="shared" ref="P9840:P9903" ca="1" si="2200">H9840*EXP(-J9840*$K$4)*_xlfn.NORM.S.DIST(-L9840,TRUE)-F9840*_xlfn.NORM.S.DIST(K9840,TRUE)</f>
        <v>3.2146000250045763E-39</v>
      </c>
    </row>
    <row r="9841" spans="1:16" x14ac:dyDescent="0.3">
      <c r="A9841" s="42">
        <v>9830</v>
      </c>
      <c r="B9841" s="52">
        <f>'[1]Mixed Norm. Gen. Proc.'!AA9838</f>
        <v>-0.26371058191191277</v>
      </c>
      <c r="C9841" s="57">
        <f t="shared" si="2192"/>
        <v>2.4987949988645942E-39</v>
      </c>
      <c r="D9841" s="39">
        <f t="shared" ca="1" si="2187"/>
        <v>7.0821454941399197E-3</v>
      </c>
      <c r="E9841" s="70">
        <f t="shared" ca="1" si="2188"/>
        <v>7.0821454941399197E-3</v>
      </c>
      <c r="F9841" s="67">
        <f t="shared" si="2189"/>
        <v>2.4987949988645942E-39</v>
      </c>
      <c r="G9841" s="68">
        <f t="shared" si="2190"/>
        <v>2.6237347488078241E-39</v>
      </c>
      <c r="H9841" s="68">
        <f t="shared" si="2191"/>
        <v>2.3738552489213644E-39</v>
      </c>
      <c r="I9841" s="69">
        <f t="shared" si="2199"/>
        <v>1.0152355874773848E-39</v>
      </c>
      <c r="J9841" s="55">
        <f t="shared" ca="1" si="2193"/>
        <v>7.4198536068893943E-3</v>
      </c>
      <c r="K9841" s="61">
        <f t="shared" ca="1" si="2194"/>
        <v>-7.1685741672313216E+37</v>
      </c>
      <c r="L9841" s="61">
        <f t="shared" ca="1" si="2195"/>
        <v>-7.1685741672313216E+37</v>
      </c>
      <c r="M9841" s="71">
        <f t="shared" ca="1" si="2196"/>
        <v>0</v>
      </c>
      <c r="N9841" s="64">
        <f t="shared" ca="1" si="2197"/>
        <v>8.4807556016927377E+37</v>
      </c>
      <c r="O9841" s="65">
        <f t="shared" ca="1" si="2198"/>
        <v>8.4807556016927377E+37</v>
      </c>
      <c r="P9841" s="62">
        <f t="shared" ca="1" si="2200"/>
        <v>2.3668759817965702E-39</v>
      </c>
    </row>
    <row r="9842" spans="1:16" x14ac:dyDescent="0.3">
      <c r="A9842" s="42">
        <v>9831</v>
      </c>
      <c r="B9842" s="52">
        <f>'[1]Mixed Norm. Gen. Proc.'!AA9839</f>
        <v>-1.8259207308788161E-2</v>
      </c>
      <c r="C9842" s="57">
        <f t="shared" si="2192"/>
        <v>2.4531689829581627E-39</v>
      </c>
      <c r="D9842" s="39">
        <f t="shared" ca="1" si="2187"/>
        <v>-4.9006828613026518E-4</v>
      </c>
      <c r="E9842" s="70">
        <f t="shared" ca="1" si="2188"/>
        <v>5.0000000000000001E-3</v>
      </c>
      <c r="F9842" s="67">
        <f t="shared" si="2189"/>
        <v>2.4531689829581627E-39</v>
      </c>
      <c r="G9842" s="68">
        <f t="shared" si="2190"/>
        <v>2.5758274321060711E-39</v>
      </c>
      <c r="H9842" s="68">
        <f t="shared" si="2191"/>
        <v>2.3305105338102543E-39</v>
      </c>
      <c r="I9842" s="69">
        <f t="shared" si="2199"/>
        <v>1.0109102253919462E-39</v>
      </c>
      <c r="J9842" s="55">
        <f t="shared" ca="1" si="2193"/>
        <v>7.4408853795574735E-3</v>
      </c>
      <c r="K9842" s="61">
        <f t="shared" ca="1" si="2194"/>
        <v>-7.1979356288315318E+37</v>
      </c>
      <c r="L9842" s="61">
        <f t="shared" ca="1" si="2195"/>
        <v>-7.1979356288315318E+37</v>
      </c>
      <c r="M9842" s="71">
        <f t="shared" ca="1" si="2196"/>
        <v>0</v>
      </c>
      <c r="N9842" s="64">
        <f t="shared" ca="1" si="2197"/>
        <v>8.518352625569103E+37</v>
      </c>
      <c r="O9842" s="65">
        <f t="shared" ca="1" si="2198"/>
        <v>8.518352625569103E+37</v>
      </c>
      <c r="P9842" s="62">
        <f t="shared" ca="1" si="2200"/>
        <v>2.323639309532003E-39</v>
      </c>
    </row>
    <row r="9843" spans="1:16" x14ac:dyDescent="0.3">
      <c r="A9843" s="42">
        <v>9832</v>
      </c>
      <c r="B9843" s="52">
        <f>'[1]Mixed Norm. Gen. Proc.'!AA9840</f>
        <v>0.11476647103241278</v>
      </c>
      <c r="C9843" s="57">
        <f t="shared" si="2192"/>
        <v>2.7347105299784443E-39</v>
      </c>
      <c r="D9843" s="39">
        <f t="shared" ca="1" si="2187"/>
        <v>5.5455137927610835E-3</v>
      </c>
      <c r="E9843" s="70">
        <f t="shared" ca="1" si="2188"/>
        <v>5.5455137927610835E-3</v>
      </c>
      <c r="F9843" s="67">
        <f t="shared" si="2189"/>
        <v>2.7347105299784443E-39</v>
      </c>
      <c r="G9843" s="68">
        <f t="shared" si="2190"/>
        <v>2.8714460564773666E-39</v>
      </c>
      <c r="H9843" s="68">
        <f t="shared" si="2191"/>
        <v>2.597975003479522E-39</v>
      </c>
      <c r="I9843" s="69">
        <f t="shared" si="2199"/>
        <v>1.006920080930963E-39</v>
      </c>
      <c r="J9843" s="55">
        <f t="shared" ca="1" si="2193"/>
        <v>7.4408853795574735E-3</v>
      </c>
      <c r="K9843" s="61">
        <f t="shared" ca="1" si="2194"/>
        <v>-7.2264590474461875E+37</v>
      </c>
      <c r="L9843" s="61">
        <f t="shared" ca="1" si="2195"/>
        <v>-7.2264590474461875E+37</v>
      </c>
      <c r="M9843" s="71">
        <f t="shared" ca="1" si="2196"/>
        <v>0</v>
      </c>
      <c r="N9843" s="64">
        <f t="shared" ca="1" si="2197"/>
        <v>8.5521084898022989E+37</v>
      </c>
      <c r="O9843" s="65">
        <f t="shared" ca="1" si="2198"/>
        <v>8.5521084898022989E+37</v>
      </c>
      <c r="P9843" s="62">
        <f t="shared" ca="1" si="2200"/>
        <v>2.5903151930391836E-39</v>
      </c>
    </row>
    <row r="9844" spans="1:16" x14ac:dyDescent="0.3">
      <c r="A9844" s="42">
        <v>9833</v>
      </c>
      <c r="B9844" s="52">
        <f>'[1]Mixed Norm. Gen. Proc.'!AA9841</f>
        <v>0.22519940904324398</v>
      </c>
      <c r="C9844" s="57">
        <f t="shared" si="2192"/>
        <v>3.3505657252339269E-39</v>
      </c>
      <c r="D9844" s="39">
        <f t="shared" ca="1" si="2187"/>
        <v>-6.6727707834027296E-3</v>
      </c>
      <c r="E9844" s="70">
        <f t="shared" ca="1" si="2188"/>
        <v>5.0000000000000001E-3</v>
      </c>
      <c r="F9844" s="67">
        <f t="shared" si="2189"/>
        <v>3.3505657252339269E-39</v>
      </c>
      <c r="G9844" s="68">
        <f t="shared" si="2190"/>
        <v>3.5180940114956234E-39</v>
      </c>
      <c r="H9844" s="68">
        <f t="shared" si="2191"/>
        <v>3.1830374389722304E-39</v>
      </c>
      <c r="I9844" s="69">
        <f t="shared" si="2199"/>
        <v>1.0068363550154907E-39</v>
      </c>
      <c r="J9844" s="55">
        <f t="shared" ca="1" si="2193"/>
        <v>7.2229894029421041E-3</v>
      </c>
      <c r="K9844" s="61">
        <f t="shared" ca="1" si="2194"/>
        <v>-7.2406929377469202E+37</v>
      </c>
      <c r="L9844" s="61">
        <f t="shared" ca="1" si="2195"/>
        <v>-7.2406929377469202E+37</v>
      </c>
      <c r="M9844" s="71">
        <f t="shared" ca="1" si="2196"/>
        <v>0</v>
      </c>
      <c r="N9844" s="64">
        <f t="shared" ca="1" si="2197"/>
        <v>8.53918670449789E+37</v>
      </c>
      <c r="O9844" s="65">
        <f t="shared" ca="1" si="2198"/>
        <v>8.53918670449789E+37</v>
      </c>
      <c r="P9844" s="62">
        <f t="shared" ca="1" si="2200"/>
        <v>3.1739270707473784E-39</v>
      </c>
    </row>
    <row r="9845" spans="1:16" x14ac:dyDescent="0.3">
      <c r="A9845" s="42">
        <v>9834</v>
      </c>
      <c r="B9845" s="52">
        <f>'[1]Mixed Norm. Gen. Proc.'!AA9842</f>
        <v>0.16212717520519759</v>
      </c>
      <c r="C9845" s="57">
        <f t="shared" si="2192"/>
        <v>3.8937834816054579E-39</v>
      </c>
      <c r="D9845" s="39">
        <f t="shared" ca="1" si="2187"/>
        <v>-6.303145170525869E-3</v>
      </c>
      <c r="E9845" s="70">
        <f t="shared" ca="1" si="2188"/>
        <v>5.0000000000000001E-3</v>
      </c>
      <c r="F9845" s="67">
        <f t="shared" si="2189"/>
        <v>3.8937834816054579E-39</v>
      </c>
      <c r="G9845" s="68">
        <f t="shared" si="2190"/>
        <v>4.0884726556857308E-39</v>
      </c>
      <c r="H9845" s="68">
        <f t="shared" si="2191"/>
        <v>3.699094307525185E-39</v>
      </c>
      <c r="I9845" s="69">
        <f t="shared" si="2199"/>
        <v>1.0131552251518696E-39</v>
      </c>
      <c r="J9845" s="55">
        <f t="shared" ca="1" si="2193"/>
        <v>7.1474392591442133E-3</v>
      </c>
      <c r="K9845" s="61">
        <f t="shared" ca="1" si="2194"/>
        <v>-7.2002314313173571E+37</v>
      </c>
      <c r="L9845" s="61">
        <f t="shared" ca="1" si="2195"/>
        <v>-7.2002314313173571E+37</v>
      </c>
      <c r="M9845" s="71">
        <f t="shared" ca="1" si="2196"/>
        <v>0</v>
      </c>
      <c r="N9845" s="64">
        <f t="shared" ca="1" si="2197"/>
        <v>8.4812318895665416E+37</v>
      </c>
      <c r="O9845" s="65">
        <f t="shared" ca="1" si="2198"/>
        <v>8.4812318895665416E+37</v>
      </c>
      <c r="P9845" s="62">
        <f t="shared" ca="1" si="2200"/>
        <v>3.688617484925461E-39</v>
      </c>
    </row>
    <row r="9846" spans="1:16" x14ac:dyDescent="0.3">
      <c r="A9846" s="42">
        <v>9835</v>
      </c>
      <c r="B9846" s="52">
        <f>'[1]Mixed Norm. Gen. Proc.'!AA9843</f>
        <v>-0.35013919737558941</v>
      </c>
      <c r="C9846" s="57">
        <f t="shared" si="2192"/>
        <v>2.5304172586017946E-39</v>
      </c>
      <c r="D9846" s="39">
        <f t="shared" ca="1" si="2187"/>
        <v>-1.13723919968529E-3</v>
      </c>
      <c r="E9846" s="70">
        <f t="shared" ca="1" si="2188"/>
        <v>5.0000000000000001E-3</v>
      </c>
      <c r="F9846" s="67">
        <f t="shared" si="2189"/>
        <v>2.5304172586017946E-39</v>
      </c>
      <c r="G9846" s="68">
        <f t="shared" si="2190"/>
        <v>2.6569381215318844E-39</v>
      </c>
      <c r="H9846" s="68">
        <f t="shared" si="2191"/>
        <v>2.4038963956717048E-39</v>
      </c>
      <c r="I9846" s="69">
        <f t="shared" si="2199"/>
        <v>1.029395393146723E-39</v>
      </c>
      <c r="J9846" s="55">
        <f t="shared" ca="1" si="2193"/>
        <v>7.1474392591442133E-3</v>
      </c>
      <c r="K9846" s="61">
        <f t="shared" ca="1" si="2194"/>
        <v>-7.0866375986414905E+37</v>
      </c>
      <c r="L9846" s="61">
        <f t="shared" ca="1" si="2195"/>
        <v>-7.0866375986414905E+37</v>
      </c>
      <c r="M9846" s="71">
        <f t="shared" ca="1" si="2196"/>
        <v>0</v>
      </c>
      <c r="N9846" s="64">
        <f t="shared" ca="1" si="2197"/>
        <v>8.3474284631991219E+37</v>
      </c>
      <c r="O9846" s="65">
        <f t="shared" ca="1" si="2198"/>
        <v>8.3474284631991219E+37</v>
      </c>
      <c r="P9846" s="62">
        <f t="shared" ca="1" si="2200"/>
        <v>2.3970879193280946E-39</v>
      </c>
    </row>
    <row r="9847" spans="1:16" x14ac:dyDescent="0.3">
      <c r="A9847" s="42">
        <v>9836</v>
      </c>
      <c r="B9847" s="52">
        <f>'[1]Mixed Norm. Gen. Proc.'!AA9844</f>
        <v>-2.8846343541242561E-2</v>
      </c>
      <c r="C9847" s="57">
        <f t="shared" si="2192"/>
        <v>2.4574239730574778E-39</v>
      </c>
      <c r="D9847" s="39">
        <f t="shared" ca="1" si="2187"/>
        <v>1.0662139344792843E-2</v>
      </c>
      <c r="E9847" s="70">
        <f t="shared" ca="1" si="2188"/>
        <v>1.0662139344792843E-2</v>
      </c>
      <c r="F9847" s="67">
        <f t="shared" si="2189"/>
        <v>2.4574239730574778E-39</v>
      </c>
      <c r="G9847" s="68">
        <f t="shared" si="2190"/>
        <v>2.5802951717103517E-39</v>
      </c>
      <c r="H9847" s="68">
        <f t="shared" si="2191"/>
        <v>2.334552774404604E-39</v>
      </c>
      <c r="I9847" s="69">
        <f t="shared" si="2199"/>
        <v>1.0242984039905855E-39</v>
      </c>
      <c r="J9847" s="55">
        <f t="shared" ca="1" si="2193"/>
        <v>7.1333312298207992E-3</v>
      </c>
      <c r="K9847" s="61">
        <f t="shared" ca="1" si="2194"/>
        <v>-7.1227689029185957E+37</v>
      </c>
      <c r="L9847" s="61">
        <f t="shared" ca="1" si="2195"/>
        <v>-7.1227689029185957E+37</v>
      </c>
      <c r="M9847" s="71">
        <f t="shared" ca="1" si="2196"/>
        <v>0</v>
      </c>
      <c r="N9847" s="64">
        <f t="shared" ca="1" si="2197"/>
        <v>8.388098281569295E+37</v>
      </c>
      <c r="O9847" s="65">
        <f t="shared" ca="1" si="2198"/>
        <v>8.388098281569295E+37</v>
      </c>
      <c r="P9847" s="62">
        <f t="shared" ca="1" si="2200"/>
        <v>2.3279537305449276E-39</v>
      </c>
    </row>
    <row r="9848" spans="1:16" x14ac:dyDescent="0.3">
      <c r="A9848" s="42">
        <v>9837</v>
      </c>
      <c r="B9848" s="52">
        <f>'[1]Mixed Norm. Gen. Proc.'!AA9845</f>
        <v>0.17178844890837319</v>
      </c>
      <c r="C9848" s="57">
        <f t="shared" si="2192"/>
        <v>2.8795810256992737E-39</v>
      </c>
      <c r="D9848" s="39">
        <f t="shared" ca="1" si="2187"/>
        <v>9.305234216331287E-3</v>
      </c>
      <c r="E9848" s="70">
        <f t="shared" ca="1" si="2188"/>
        <v>9.305234216331287E-3</v>
      </c>
      <c r="F9848" s="67">
        <f t="shared" si="2189"/>
        <v>2.8795810256992737E-39</v>
      </c>
      <c r="G9848" s="68">
        <f t="shared" si="2190"/>
        <v>3.0235600769842378E-39</v>
      </c>
      <c r="H9848" s="68">
        <f t="shared" si="2191"/>
        <v>2.73560197441431E-39</v>
      </c>
      <c r="I9848" s="69">
        <f t="shared" si="2199"/>
        <v>1.0184850660957947E-39</v>
      </c>
      <c r="J9848" s="55">
        <f t="shared" ca="1" si="2193"/>
        <v>7.1905245565358784E-3</v>
      </c>
      <c r="K9848" s="61">
        <f t="shared" ca="1" si="2194"/>
        <v>-7.1598869939988994E+37</v>
      </c>
      <c r="L9848" s="61">
        <f t="shared" ca="1" si="2195"/>
        <v>-7.1598869939988994E+37</v>
      </c>
      <c r="M9848" s="71">
        <f t="shared" ca="1" si="2196"/>
        <v>0</v>
      </c>
      <c r="N9848" s="64">
        <f t="shared" ca="1" si="2197"/>
        <v>8.4395135573358122E+37</v>
      </c>
      <c r="O9848" s="65">
        <f t="shared" ca="1" si="2198"/>
        <v>8.4395135573358122E+37</v>
      </c>
      <c r="P9848" s="62">
        <f t="shared" ca="1" si="2200"/>
        <v>2.7278073806690501E-39</v>
      </c>
    </row>
    <row r="9849" spans="1:16" x14ac:dyDescent="0.3">
      <c r="A9849" s="42">
        <v>9838</v>
      </c>
      <c r="B9849" s="52">
        <f>'[1]Mixed Norm. Gen. Proc.'!AA9846</f>
        <v>-0.13983500708318738</v>
      </c>
      <c r="C9849" s="57">
        <f t="shared" si="2192"/>
        <v>2.4769147925740036E-39</v>
      </c>
      <c r="D9849" s="39">
        <f t="shared" ca="1" si="2187"/>
        <v>9.69959262582956E-3</v>
      </c>
      <c r="E9849" s="70">
        <f t="shared" ca="1" si="2188"/>
        <v>9.69959262582956E-3</v>
      </c>
      <c r="F9849" s="67">
        <f t="shared" si="2189"/>
        <v>2.4769147925740036E-39</v>
      </c>
      <c r="G9849" s="68">
        <f t="shared" si="2190"/>
        <v>2.6007605322027038E-39</v>
      </c>
      <c r="H9849" s="68">
        <f t="shared" si="2191"/>
        <v>2.3530690529453033E-39</v>
      </c>
      <c r="I9849" s="69">
        <f t="shared" si="2199"/>
        <v>1.0170154487005841E-39</v>
      </c>
      <c r="J9849" s="55">
        <f t="shared" ca="1" si="2193"/>
        <v>7.2340117708422557E-3</v>
      </c>
      <c r="K9849" s="61">
        <f t="shared" ca="1" si="2194"/>
        <v>-7.1675396382903319E+37</v>
      </c>
      <c r="L9849" s="61">
        <f t="shared" ca="1" si="2195"/>
        <v>-7.1675396382903319E+37</v>
      </c>
      <c r="M9849" s="71">
        <f t="shared" ca="1" si="2196"/>
        <v>0</v>
      </c>
      <c r="N9849" s="64">
        <f t="shared" ca="1" si="2197"/>
        <v>8.4544025080952609E+37</v>
      </c>
      <c r="O9849" s="65">
        <f t="shared" ca="1" si="2198"/>
        <v>8.4544025080952609E+37</v>
      </c>
      <c r="P9849" s="62">
        <f t="shared" ca="1" si="2200"/>
        <v>2.3463239258066221E-39</v>
      </c>
    </row>
    <row r="9850" spans="1:16" x14ac:dyDescent="0.3">
      <c r="A9850" s="42">
        <v>9839</v>
      </c>
      <c r="B9850" s="52">
        <f>'[1]Mixed Norm. Gen. Proc.'!AA9847</f>
        <v>-0.34292330019801803</v>
      </c>
      <c r="C9850" s="57">
        <f t="shared" si="2192"/>
        <v>1.6275229975952367E-39</v>
      </c>
      <c r="D9850" s="39">
        <f t="shared" ca="1" si="2187"/>
        <v>1.0390705791360345E-2</v>
      </c>
      <c r="E9850" s="70">
        <f t="shared" ca="1" si="2188"/>
        <v>1.0390705791360345E-2</v>
      </c>
      <c r="F9850" s="67">
        <f t="shared" si="2189"/>
        <v>1.6275229975952367E-39</v>
      </c>
      <c r="G9850" s="68">
        <f t="shared" si="2190"/>
        <v>1.7088991474749987E-39</v>
      </c>
      <c r="H9850" s="68">
        <f t="shared" si="2191"/>
        <v>1.5461468477154747E-39</v>
      </c>
      <c r="I9850" s="69">
        <f t="shared" si="2199"/>
        <v>1.014510596816788E-39</v>
      </c>
      <c r="J9850" s="55">
        <f t="shared" ca="1" si="2193"/>
        <v>7.2149794449947822E-3</v>
      </c>
      <c r="K9850" s="61">
        <f t="shared" ca="1" si="2194"/>
        <v>-7.1864182474050094E+37</v>
      </c>
      <c r="L9850" s="61">
        <f t="shared" ca="1" si="2195"/>
        <v>-7.1864182474050094E+37</v>
      </c>
      <c r="M9850" s="71">
        <f t="shared" ca="1" si="2196"/>
        <v>0</v>
      </c>
      <c r="N9850" s="64">
        <f t="shared" ca="1" si="2197"/>
        <v>8.4740948624941641E+37</v>
      </c>
      <c r="O9850" s="65">
        <f t="shared" ca="1" si="2198"/>
        <v>8.4740948624941641E+37</v>
      </c>
      <c r="P9850" s="62">
        <f t="shared" ca="1" si="2200"/>
        <v>1.5417264256961187E-39</v>
      </c>
    </row>
    <row r="9851" spans="1:16" x14ac:dyDescent="0.3">
      <c r="A9851" s="42">
        <v>9840</v>
      </c>
      <c r="B9851" s="52">
        <f>'[1]Mixed Norm. Gen. Proc.'!AA9848</f>
        <v>-1.8631972307562361E-2</v>
      </c>
      <c r="C9851" s="57">
        <f t="shared" si="2192"/>
        <v>1.5971990341741214E-39</v>
      </c>
      <c r="D9851" s="39">
        <f t="shared" ca="1" si="2187"/>
        <v>1.3379449551521086E-2</v>
      </c>
      <c r="E9851" s="70">
        <f t="shared" ca="1" si="2188"/>
        <v>1.3379449551521086E-2</v>
      </c>
      <c r="F9851" s="67">
        <f t="shared" si="2189"/>
        <v>1.5971990341741214E-39</v>
      </c>
      <c r="G9851" s="68">
        <f t="shared" si="2190"/>
        <v>1.6770589858828276E-39</v>
      </c>
      <c r="H9851" s="68">
        <f t="shared" si="2191"/>
        <v>1.5173390824654152E-39</v>
      </c>
      <c r="I9851" s="69">
        <f t="shared" si="2199"/>
        <v>1.0065905434569628E-39</v>
      </c>
      <c r="J9851" s="55">
        <f t="shared" ca="1" si="2193"/>
        <v>7.2694310186448858E-3</v>
      </c>
      <c r="K9851" s="61">
        <f t="shared" ca="1" si="2194"/>
        <v>-7.2395547383147895E+37</v>
      </c>
      <c r="L9851" s="61">
        <f t="shared" ca="1" si="2195"/>
        <v>-7.2395547383147895E+37</v>
      </c>
      <c r="M9851" s="71">
        <f t="shared" ca="1" si="2196"/>
        <v>0</v>
      </c>
      <c r="N9851" s="64">
        <f t="shared" ca="1" si="2197"/>
        <v>8.5441783842090569E+37</v>
      </c>
      <c r="O9851" s="65">
        <f t="shared" ca="1" si="2198"/>
        <v>8.5441783842090569E+37</v>
      </c>
      <c r="P9851" s="62">
        <f t="shared" ca="1" si="2200"/>
        <v>1.5129683294058833E-39</v>
      </c>
    </row>
    <row r="9852" spans="1:16" x14ac:dyDescent="0.3">
      <c r="A9852" s="42">
        <v>9841</v>
      </c>
      <c r="B9852" s="52">
        <f>'[1]Mixed Norm. Gen. Proc.'!AA9849</f>
        <v>0.54701211612783673</v>
      </c>
      <c r="C9852" s="57">
        <f t="shared" si="2192"/>
        <v>2.4708862577350444E-39</v>
      </c>
      <c r="D9852" s="39">
        <f t="shared" ca="1" si="2187"/>
        <v>-1.4740371304336686E-2</v>
      </c>
      <c r="E9852" s="70">
        <f t="shared" ca="1" si="2188"/>
        <v>5.0000000000000001E-3</v>
      </c>
      <c r="F9852" s="67">
        <f t="shared" si="2189"/>
        <v>2.4708862577350444E-39</v>
      </c>
      <c r="G9852" s="68">
        <f t="shared" si="2190"/>
        <v>2.5944305706217967E-39</v>
      </c>
      <c r="H9852" s="68">
        <f t="shared" si="2191"/>
        <v>2.3473419448482922E-39</v>
      </c>
      <c r="I9852" s="69">
        <f t="shared" si="2199"/>
        <v>9.974385899347505E-40</v>
      </c>
      <c r="J9852" s="55">
        <f t="shared" ca="1" si="2193"/>
        <v>7.3540719232057039E-3</v>
      </c>
      <c r="K9852" s="61">
        <f t="shared" ca="1" si="2194"/>
        <v>-7.3006353835663391E+37</v>
      </c>
      <c r="L9852" s="61">
        <f t="shared" ca="1" si="2195"/>
        <v>-7.3006353835663391E+37</v>
      </c>
      <c r="M9852" s="71">
        <f t="shared" ca="1" si="2196"/>
        <v>0</v>
      </c>
      <c r="N9852" s="64">
        <f t="shared" ca="1" si="2197"/>
        <v>8.6279206818454093E+37</v>
      </c>
      <c r="O9852" s="65">
        <f t="shared" ca="1" si="2198"/>
        <v>8.6279206818454093E+37</v>
      </c>
      <c r="P9852" s="62">
        <f t="shared" ca="1" si="2200"/>
        <v>2.3405017236109964E-39</v>
      </c>
    </row>
    <row r="9853" spans="1:16" x14ac:dyDescent="0.3">
      <c r="A9853" s="42">
        <v>9842</v>
      </c>
      <c r="B9853" s="52">
        <f>'[1]Mixed Norm. Gen. Proc.'!AA9850</f>
        <v>0.13709196421562977</v>
      </c>
      <c r="C9853" s="57">
        <f t="shared" si="2192"/>
        <v>2.8096249081613488E-39</v>
      </c>
      <c r="D9853" s="39">
        <f t="shared" ca="1" si="2187"/>
        <v>-3.3969067435509143E-4</v>
      </c>
      <c r="E9853" s="70">
        <f t="shared" ca="1" si="2188"/>
        <v>5.0000000000000001E-3</v>
      </c>
      <c r="F9853" s="67">
        <f t="shared" si="2189"/>
        <v>2.8096249081613488E-39</v>
      </c>
      <c r="G9853" s="68">
        <f t="shared" si="2190"/>
        <v>2.9501061535694166E-39</v>
      </c>
      <c r="H9853" s="68">
        <f t="shared" si="2191"/>
        <v>2.6691436627532813E-39</v>
      </c>
      <c r="I9853" s="69">
        <f t="shared" si="2199"/>
        <v>9.8796685999351147E-40</v>
      </c>
      <c r="J9853" s="55">
        <f t="shared" ca="1" si="2193"/>
        <v>7.2461303635633261E-3</v>
      </c>
      <c r="K9853" s="61">
        <f t="shared" ca="1" si="2194"/>
        <v>-7.377509749444142E+37</v>
      </c>
      <c r="L9853" s="61">
        <f t="shared" ca="1" si="2195"/>
        <v>-7.377509749444142E+37</v>
      </c>
      <c r="M9853" s="71">
        <f t="shared" ca="1" si="2196"/>
        <v>0</v>
      </c>
      <c r="N9853" s="64">
        <f t="shared" ca="1" si="2197"/>
        <v>8.7037548606717006E+37</v>
      </c>
      <c r="O9853" s="65">
        <f t="shared" ca="1" si="2198"/>
        <v>8.7037548606717006E+37</v>
      </c>
      <c r="P9853" s="62">
        <f t="shared" ca="1" si="2200"/>
        <v>2.6614797014037737E-39</v>
      </c>
    </row>
    <row r="9854" spans="1:16" x14ac:dyDescent="0.3">
      <c r="A9854" s="42">
        <v>9843</v>
      </c>
      <c r="B9854" s="52">
        <f>'[1]Mixed Norm. Gen. Proc.'!AA9851</f>
        <v>0.23611245296036021</v>
      </c>
      <c r="C9854" s="57">
        <f t="shared" si="2192"/>
        <v>3.4730123371258518E-39</v>
      </c>
      <c r="D9854" s="39">
        <f t="shared" ca="1" si="2187"/>
        <v>-3.9694202279081667E-3</v>
      </c>
      <c r="E9854" s="70">
        <f t="shared" ca="1" si="2188"/>
        <v>5.0000000000000001E-3</v>
      </c>
      <c r="F9854" s="67">
        <f t="shared" si="2189"/>
        <v>3.4730123371258518E-39</v>
      </c>
      <c r="G9854" s="68">
        <f t="shared" si="2190"/>
        <v>3.6466629539821448E-39</v>
      </c>
      <c r="H9854" s="68">
        <f t="shared" si="2191"/>
        <v>3.2993617202695588E-39</v>
      </c>
      <c r="I9854" s="69">
        <f t="shared" si="2199"/>
        <v>9.8245093173735709E-40</v>
      </c>
      <c r="J9854" s="55">
        <f t="shared" ca="1" si="2193"/>
        <v>7.031474749432806E-3</v>
      </c>
      <c r="K9854" s="61">
        <f t="shared" ca="1" si="2194"/>
        <v>-7.4326940293043305E+37</v>
      </c>
      <c r="L9854" s="61">
        <f t="shared" ca="1" si="2195"/>
        <v>-7.4326940293043305E+37</v>
      </c>
      <c r="M9854" s="71">
        <f t="shared" ca="1" si="2196"/>
        <v>0</v>
      </c>
      <c r="N9854" s="64">
        <f t="shared" ca="1" si="2197"/>
        <v>8.7388581453016842E+37</v>
      </c>
      <c r="O9854" s="65">
        <f t="shared" ca="1" si="2198"/>
        <v>8.7388581453016842E+37</v>
      </c>
      <c r="P9854" s="62">
        <f t="shared" ca="1" si="2200"/>
        <v>3.2901684494486319E-39</v>
      </c>
    </row>
    <row r="9855" spans="1:16" x14ac:dyDescent="0.3">
      <c r="A9855" s="42">
        <v>9844</v>
      </c>
      <c r="B9855" s="52">
        <f>'[1]Mixed Norm. Gen. Proc.'!AA9852</f>
        <v>-0.20543268140009138</v>
      </c>
      <c r="C9855" s="57">
        <f t="shared" si="2192"/>
        <v>2.7595421001744897E-39</v>
      </c>
      <c r="D9855" s="39">
        <f t="shared" ca="1" si="2187"/>
        <v>-1.1228138874247713E-2</v>
      </c>
      <c r="E9855" s="70">
        <f t="shared" ca="1" si="2188"/>
        <v>5.0000000000000001E-3</v>
      </c>
      <c r="F9855" s="67">
        <f t="shared" si="2189"/>
        <v>2.7595421001744897E-39</v>
      </c>
      <c r="G9855" s="68">
        <f t="shared" si="2190"/>
        <v>2.8975192051832144E-39</v>
      </c>
      <c r="H9855" s="68">
        <f t="shared" si="2191"/>
        <v>2.6215649951657651E-39</v>
      </c>
      <c r="I9855" s="69">
        <f t="shared" si="2199"/>
        <v>9.8579392598467955E-40</v>
      </c>
      <c r="J9855" s="55">
        <f t="shared" ca="1" si="2193"/>
        <v>6.995312384947423E-3</v>
      </c>
      <c r="K9855" s="61">
        <f t="shared" ca="1" si="2194"/>
        <v>-7.409799347213143E+37</v>
      </c>
      <c r="L9855" s="61">
        <f t="shared" ca="1" si="2195"/>
        <v>-7.409799347213143E+37</v>
      </c>
      <c r="M9855" s="71">
        <f t="shared" ca="1" si="2196"/>
        <v>0</v>
      </c>
      <c r="N9855" s="64">
        <f t="shared" ca="1" si="2197"/>
        <v>8.7069123536741865E+37</v>
      </c>
      <c r="O9855" s="65">
        <f t="shared" ca="1" si="2198"/>
        <v>8.7069123536741865E+37</v>
      </c>
      <c r="P9855" s="62">
        <f t="shared" ca="1" si="2200"/>
        <v>2.6142978379033414E-39</v>
      </c>
    </row>
    <row r="9856" spans="1:16" x14ac:dyDescent="0.3">
      <c r="A9856" s="42">
        <v>9845</v>
      </c>
      <c r="B9856" s="52">
        <f>'[1]Mixed Norm. Gen. Proc.'!AA9853</f>
        <v>0.14635473000222221</v>
      </c>
      <c r="C9856" s="57">
        <f t="shared" si="2192"/>
        <v>3.1634141391752924E-39</v>
      </c>
      <c r="D9856" s="39">
        <f t="shared" ca="1" si="2187"/>
        <v>4.8747856746079524E-3</v>
      </c>
      <c r="E9856" s="70">
        <f t="shared" ca="1" si="2188"/>
        <v>5.0000000000000001E-3</v>
      </c>
      <c r="F9856" s="67">
        <f t="shared" si="2189"/>
        <v>3.1634141391752924E-39</v>
      </c>
      <c r="G9856" s="68">
        <f t="shared" si="2190"/>
        <v>3.3215848461340571E-39</v>
      </c>
      <c r="H9856" s="68">
        <f t="shared" si="2191"/>
        <v>3.0052434322165278E-39</v>
      </c>
      <c r="I9856" s="69">
        <f t="shared" si="2199"/>
        <v>9.7949286725203637E-40</v>
      </c>
      <c r="J9856" s="55">
        <f t="shared" ca="1" si="2193"/>
        <v>6.995312384947423E-3</v>
      </c>
      <c r="K9856" s="61">
        <f t="shared" ca="1" si="2194"/>
        <v>-7.4574664435697288E+37</v>
      </c>
      <c r="L9856" s="61">
        <f t="shared" ca="1" si="2195"/>
        <v>-7.4574664435697288E+37</v>
      </c>
      <c r="M9856" s="71">
        <f t="shared" ca="1" si="2196"/>
        <v>0</v>
      </c>
      <c r="N9856" s="64">
        <f t="shared" ca="1" si="2197"/>
        <v>8.7629237529959211E+37</v>
      </c>
      <c r="O9856" s="65">
        <f t="shared" ca="1" si="2198"/>
        <v>8.7629237529959211E+37</v>
      </c>
      <c r="P9856" s="62">
        <f t="shared" ca="1" si="2200"/>
        <v>2.9969126921150783E-39</v>
      </c>
    </row>
    <row r="9857" spans="1:16" x14ac:dyDescent="0.3">
      <c r="A9857" s="42">
        <v>9846</v>
      </c>
      <c r="B9857" s="52">
        <f>'[1]Mixed Norm. Gen. Proc.'!AA9854</f>
        <v>-3.3060402363096347E-3</v>
      </c>
      <c r="C9857" s="57">
        <f t="shared" si="2192"/>
        <v>3.1529557647470679E-39</v>
      </c>
      <c r="D9857" s="39">
        <f t="shared" ca="1" si="2187"/>
        <v>1.2190453547578908E-2</v>
      </c>
      <c r="E9857" s="70">
        <f t="shared" ca="1" si="2188"/>
        <v>1.2190453547578908E-2</v>
      </c>
      <c r="F9857" s="67">
        <f t="shared" si="2189"/>
        <v>3.1529557647470679E-39</v>
      </c>
      <c r="G9857" s="68">
        <f t="shared" si="2190"/>
        <v>3.3106035529844213E-39</v>
      </c>
      <c r="H9857" s="68">
        <f t="shared" si="2191"/>
        <v>2.9953079765097145E-39</v>
      </c>
      <c r="I9857" s="69">
        <f t="shared" si="2199"/>
        <v>9.7944544862123928E-40</v>
      </c>
      <c r="J9857" s="55">
        <f t="shared" ca="1" si="2193"/>
        <v>6.995312384947423E-3</v>
      </c>
      <c r="K9857" s="61">
        <f t="shared" ca="1" si="2194"/>
        <v>-7.4578274875140005E+37</v>
      </c>
      <c r="L9857" s="61">
        <f t="shared" ca="1" si="2195"/>
        <v>-7.4578274875140005E+37</v>
      </c>
      <c r="M9857" s="71">
        <f t="shared" ca="1" si="2196"/>
        <v>0</v>
      </c>
      <c r="N9857" s="64">
        <f t="shared" ca="1" si="2197"/>
        <v>8.7633479990289512E+37</v>
      </c>
      <c r="O9857" s="65">
        <f t="shared" ca="1" si="2198"/>
        <v>8.7633479990289512E+37</v>
      </c>
      <c r="P9857" s="62">
        <f t="shared" ca="1" si="2200"/>
        <v>2.9870047781702385E-39</v>
      </c>
    </row>
    <row r="9858" spans="1:16" x14ac:dyDescent="0.3">
      <c r="A9858" s="42">
        <v>9847</v>
      </c>
      <c r="B9858" s="52">
        <f>'[1]Mixed Norm. Gen. Proc.'!AA9855</f>
        <v>-8.0050987771827467E-2</v>
      </c>
      <c r="C9858" s="57">
        <f t="shared" si="2192"/>
        <v>2.9005585413781874E-39</v>
      </c>
      <c r="D9858" s="39">
        <f t="shared" ca="1" si="2187"/>
        <v>-2.4659413671304395E-3</v>
      </c>
      <c r="E9858" s="70">
        <f t="shared" ca="1" si="2188"/>
        <v>5.0000000000000001E-3</v>
      </c>
      <c r="F9858" s="67">
        <f t="shared" si="2189"/>
        <v>2.9005585413781874E-39</v>
      </c>
      <c r="G9858" s="68">
        <f t="shared" si="2190"/>
        <v>3.0455864684470968E-39</v>
      </c>
      <c r="H9858" s="68">
        <f t="shared" si="2191"/>
        <v>2.755530614309278E-39</v>
      </c>
      <c r="I9858" s="69">
        <f t="shared" si="2199"/>
        <v>9.7923326858489166E-40</v>
      </c>
      <c r="J9858" s="55">
        <f t="shared" ca="1" si="2193"/>
        <v>7.0483596575785018E-3</v>
      </c>
      <c r="K9858" s="61">
        <f t="shared" ca="1" si="2194"/>
        <v>-7.4560309166425225E+37</v>
      </c>
      <c r="L9858" s="61">
        <f t="shared" ca="1" si="2195"/>
        <v>-7.4560309166425225E+37</v>
      </c>
      <c r="M9858" s="71">
        <f t="shared" ca="1" si="2196"/>
        <v>0</v>
      </c>
      <c r="N9858" s="64">
        <f t="shared" ca="1" si="2197"/>
        <v>8.7686593704231991E+37</v>
      </c>
      <c r="O9858" s="65">
        <f t="shared" ca="1" si="2198"/>
        <v>8.7686593704231991E+37</v>
      </c>
      <c r="P9858" s="62">
        <f t="shared" ca="1" si="2200"/>
        <v>2.7478342512910432E-39</v>
      </c>
    </row>
    <row r="9859" spans="1:16" x14ac:dyDescent="0.3">
      <c r="A9859" s="42">
        <v>9848</v>
      </c>
      <c r="B9859" s="52">
        <f>'[1]Mixed Norm. Gen. Proc.'!AA9856</f>
        <v>-5.1335234643125713E-2</v>
      </c>
      <c r="C9859" s="57">
        <f t="shared" si="2192"/>
        <v>2.7516576880604157E-39</v>
      </c>
      <c r="D9859" s="39">
        <f t="shared" ca="1" si="2187"/>
        <v>1.9788074361660325E-3</v>
      </c>
      <c r="E9859" s="70">
        <f t="shared" ca="1" si="2188"/>
        <v>5.0000000000000001E-3</v>
      </c>
      <c r="F9859" s="67">
        <f t="shared" si="2189"/>
        <v>2.7516576880604157E-39</v>
      </c>
      <c r="G9859" s="68">
        <f t="shared" si="2190"/>
        <v>2.8892405724634365E-39</v>
      </c>
      <c r="H9859" s="68">
        <f t="shared" si="2191"/>
        <v>2.6140748036573948E-39</v>
      </c>
      <c r="I9859" s="69">
        <f t="shared" si="2199"/>
        <v>9.7535769801351193E-40</v>
      </c>
      <c r="J9859" s="55">
        <f t="shared" ca="1" si="2193"/>
        <v>7.0483596575785018E-3</v>
      </c>
      <c r="K9859" s="61">
        <f t="shared" ca="1" si="2194"/>
        <v>-7.4856573542650378E+37</v>
      </c>
      <c r="L9859" s="61">
        <f t="shared" ca="1" si="2195"/>
        <v>-7.4856573542650378E+37</v>
      </c>
      <c r="M9859" s="71">
        <f t="shared" ca="1" si="2196"/>
        <v>0</v>
      </c>
      <c r="N9859" s="64">
        <f t="shared" ca="1" si="2197"/>
        <v>8.8035015193862708E+37</v>
      </c>
      <c r="O9859" s="65">
        <f t="shared" ca="1" si="2198"/>
        <v>8.8035015193862708E+37</v>
      </c>
      <c r="P9859" s="62">
        <f t="shared" ca="1" si="2200"/>
        <v>2.6067735352405997E-39</v>
      </c>
    </row>
    <row r="9860" spans="1:16" x14ac:dyDescent="0.3">
      <c r="A9860" s="42">
        <v>9849</v>
      </c>
      <c r="B9860" s="52">
        <f>'[1]Mixed Norm. Gen. Proc.'!AA9857</f>
        <v>2.781413247478226E-2</v>
      </c>
      <c r="C9860" s="57">
        <f t="shared" si="2192"/>
        <v>2.828192659521381E-39</v>
      </c>
      <c r="D9860" s="39">
        <f t="shared" ca="1" si="2187"/>
        <v>4.0094141573356334E-3</v>
      </c>
      <c r="E9860" s="70">
        <f t="shared" ca="1" si="2188"/>
        <v>5.0000000000000001E-3</v>
      </c>
      <c r="F9860" s="67">
        <f t="shared" si="2189"/>
        <v>2.828192659521381E-39</v>
      </c>
      <c r="G9860" s="68">
        <f t="shared" si="2190"/>
        <v>2.9696022924974499E-39</v>
      </c>
      <c r="H9860" s="68">
        <f t="shared" si="2191"/>
        <v>2.6867830265453118E-39</v>
      </c>
      <c r="I9860" s="69">
        <f t="shared" si="2199"/>
        <v>9.7168845947004814E-40</v>
      </c>
      <c r="J9860" s="55">
        <f t="shared" ca="1" si="2193"/>
        <v>7.0483596575785018E-3</v>
      </c>
      <c r="K9860" s="61">
        <f t="shared" ca="1" si="2194"/>
        <v>-7.513924297460385E+37</v>
      </c>
      <c r="L9860" s="61">
        <f t="shared" ca="1" si="2195"/>
        <v>-7.513924297460385E+37</v>
      </c>
      <c r="M9860" s="71">
        <f t="shared" ca="1" si="2196"/>
        <v>0</v>
      </c>
      <c r="N9860" s="64">
        <f t="shared" ca="1" si="2197"/>
        <v>8.8367448359838801E+37</v>
      </c>
      <c r="O9860" s="65">
        <f t="shared" ca="1" si="2198"/>
        <v>8.8367448359838801E+37</v>
      </c>
      <c r="P9860" s="62">
        <f t="shared" ca="1" si="2200"/>
        <v>2.6792786796815379E-39</v>
      </c>
    </row>
    <row r="9861" spans="1:16" x14ac:dyDescent="0.3">
      <c r="A9861" s="42">
        <v>9850</v>
      </c>
      <c r="B9861" s="52">
        <f>'[1]Mixed Norm. Gen. Proc.'!AA9858</f>
        <v>-0.16734690747106395</v>
      </c>
      <c r="C9861" s="57">
        <f t="shared" si="2192"/>
        <v>2.3549033642181141E-39</v>
      </c>
      <c r="D9861" s="39">
        <f t="shared" ca="1" si="2187"/>
        <v>1.3082182825042558E-2</v>
      </c>
      <c r="E9861" s="70">
        <f t="shared" ca="1" si="2188"/>
        <v>1.3082182825042558E-2</v>
      </c>
      <c r="F9861" s="67">
        <f t="shared" si="2189"/>
        <v>2.3549033642181141E-39</v>
      </c>
      <c r="G9861" s="68">
        <f t="shared" si="2190"/>
        <v>2.4726485324290198E-39</v>
      </c>
      <c r="H9861" s="68">
        <f t="shared" si="2191"/>
        <v>2.2371581960072084E-39</v>
      </c>
      <c r="I9861" s="69">
        <f t="shared" si="2199"/>
        <v>9.6441403023356132E-40</v>
      </c>
      <c r="J9861" s="55">
        <f t="shared" ca="1" si="2193"/>
        <v>7.0483596575785026E-3</v>
      </c>
      <c r="K9861" s="61">
        <f t="shared" ca="1" si="2194"/>
        <v>-7.5706006925320888E+37</v>
      </c>
      <c r="L9861" s="61">
        <f t="shared" ca="1" si="2195"/>
        <v>-7.5706006925320888E+37</v>
      </c>
      <c r="M9861" s="71">
        <f t="shared" ca="1" si="2196"/>
        <v>0</v>
      </c>
      <c r="N9861" s="64">
        <f t="shared" ca="1" si="2197"/>
        <v>8.9033990664025873E+37</v>
      </c>
      <c r="O9861" s="65">
        <f t="shared" ca="1" si="2198"/>
        <v>8.9033990664025873E+37</v>
      </c>
      <c r="P9861" s="62">
        <f t="shared" ca="1" si="2200"/>
        <v>2.2309096783836772E-39</v>
      </c>
    </row>
    <row r="9862" spans="1:16" x14ac:dyDescent="0.3">
      <c r="A9862" s="42">
        <v>9851</v>
      </c>
      <c r="B9862" s="52">
        <f>'[1]Mixed Norm. Gen. Proc.'!AA9859</f>
        <v>-0.15640988632390709</v>
      </c>
      <c r="C9862" s="57">
        <f t="shared" si="2192"/>
        <v>1.9865731967169724E-39</v>
      </c>
      <c r="D9862" s="39">
        <f t="shared" ca="1" si="2187"/>
        <v>1.60793771523585E-2</v>
      </c>
      <c r="E9862" s="70">
        <f t="shared" ca="1" si="2188"/>
        <v>1.60793771523585E-2</v>
      </c>
      <c r="F9862" s="67">
        <f t="shared" si="2189"/>
        <v>1.9865731967169724E-39</v>
      </c>
      <c r="G9862" s="68">
        <f t="shared" si="2190"/>
        <v>2.0859018565528212E-39</v>
      </c>
      <c r="H9862" s="68">
        <f t="shared" si="2191"/>
        <v>1.8872445368811236E-39</v>
      </c>
      <c r="I9862" s="69">
        <f t="shared" si="2199"/>
        <v>9.5557283257887402E-40</v>
      </c>
      <c r="J9862" s="55">
        <f t="shared" ca="1" si="2193"/>
        <v>7.1299978679324688E-3</v>
      </c>
      <c r="K9862" s="61">
        <f t="shared" ca="1" si="2194"/>
        <v>-7.6352639511783763E+37</v>
      </c>
      <c r="L9862" s="61">
        <f t="shared" ca="1" si="2195"/>
        <v>-7.6352639511783763E+37</v>
      </c>
      <c r="M9862" s="71">
        <f t="shared" ca="1" si="2196"/>
        <v>0</v>
      </c>
      <c r="N9862" s="64">
        <f t="shared" ca="1" si="2197"/>
        <v>8.9911573533113054E+37</v>
      </c>
      <c r="O9862" s="65">
        <f t="shared" ca="1" si="2198"/>
        <v>8.9911573533113054E+37</v>
      </c>
      <c r="P9862" s="62">
        <f t="shared" ca="1" si="2200"/>
        <v>1.8819123815508837E-39</v>
      </c>
    </row>
    <row r="9863" spans="1:16" x14ac:dyDescent="0.3">
      <c r="A9863" s="42">
        <v>9852</v>
      </c>
      <c r="B9863" s="52">
        <f>'[1]Mixed Norm. Gen. Proc.'!AA9860</f>
        <v>0.33981901792562164</v>
      </c>
      <c r="C9863" s="57">
        <f t="shared" si="2192"/>
        <v>2.6616485494626971E-39</v>
      </c>
      <c r="D9863" s="39">
        <f t="shared" ca="1" si="2187"/>
        <v>-3.9875944884967176E-3</v>
      </c>
      <c r="E9863" s="70">
        <f t="shared" ca="1" si="2188"/>
        <v>5.0000000000000001E-3</v>
      </c>
      <c r="F9863" s="67">
        <f t="shared" si="2189"/>
        <v>2.6616485494626971E-39</v>
      </c>
      <c r="G9863" s="68">
        <f t="shared" si="2190"/>
        <v>2.7947309769358321E-39</v>
      </c>
      <c r="H9863" s="68">
        <f t="shared" si="2191"/>
        <v>2.528566121989562E-39</v>
      </c>
      <c r="I9863" s="69">
        <f t="shared" si="2199"/>
        <v>9.4897013210694064E-40</v>
      </c>
      <c r="J9863" s="55">
        <f t="shared" ca="1" si="2193"/>
        <v>7.2419107684613421E-3</v>
      </c>
      <c r="K9863" s="61">
        <f t="shared" ca="1" si="2194"/>
        <v>-7.6809592890484415E+37</v>
      </c>
      <c r="L9863" s="61">
        <f t="shared" ca="1" si="2195"/>
        <v>-7.6809592890484415E+37</v>
      </c>
      <c r="M9863" s="71">
        <f t="shared" ca="1" si="2196"/>
        <v>0</v>
      </c>
      <c r="N9863" s="64">
        <f t="shared" ca="1" si="2197"/>
        <v>9.0611445602121513E+37</v>
      </c>
      <c r="O9863" s="65">
        <f t="shared" ca="1" si="2198"/>
        <v>9.0611445602121513E+37</v>
      </c>
      <c r="P9863" s="62">
        <f t="shared" ca="1" si="2200"/>
        <v>2.5213100253066281E-39</v>
      </c>
    </row>
    <row r="9864" spans="1:16" x14ac:dyDescent="0.3">
      <c r="A9864" s="42">
        <v>9853</v>
      </c>
      <c r="B9864" s="52">
        <f>'[1]Mixed Norm. Gen. Proc.'!AA9861</f>
        <v>4.3446945784360855E-2</v>
      </c>
      <c r="C9864" s="57">
        <f t="shared" si="2192"/>
        <v>2.7772890496882258E-39</v>
      </c>
      <c r="D9864" s="39">
        <f t="shared" ca="1" si="2187"/>
        <v>-4.952937020092695E-3</v>
      </c>
      <c r="E9864" s="70">
        <f t="shared" ca="1" si="2188"/>
        <v>5.0000000000000001E-3</v>
      </c>
      <c r="F9864" s="67">
        <f t="shared" si="2189"/>
        <v>2.7772890496882258E-39</v>
      </c>
      <c r="G9864" s="68">
        <f t="shared" si="2190"/>
        <v>2.9161535021726371E-39</v>
      </c>
      <c r="H9864" s="68">
        <f t="shared" si="2191"/>
        <v>2.6384245972038144E-39</v>
      </c>
      <c r="I9864" s="69">
        <f t="shared" si="2199"/>
        <v>9.422617466188114E-40</v>
      </c>
      <c r="J9864" s="55">
        <f t="shared" ca="1" si="2193"/>
        <v>7.2149284089341988E-3</v>
      </c>
      <c r="K9864" s="61">
        <f t="shared" ca="1" si="2194"/>
        <v>-7.7374473773145362E+37</v>
      </c>
      <c r="L9864" s="61">
        <f t="shared" ca="1" si="2195"/>
        <v>-7.7374473773145362E+37</v>
      </c>
      <c r="M9864" s="71">
        <f t="shared" ca="1" si="2196"/>
        <v>0</v>
      </c>
      <c r="N9864" s="64">
        <f t="shared" ca="1" si="2197"/>
        <v>9.1238510449042809E+37</v>
      </c>
      <c r="O9864" s="65">
        <f t="shared" ca="1" si="2198"/>
        <v>9.1238510449042809E+37</v>
      </c>
      <c r="P9864" s="62">
        <f t="shared" ca="1" si="2200"/>
        <v>2.6308814147293754E-39</v>
      </c>
    </row>
    <row r="9865" spans="1:16" x14ac:dyDescent="0.3">
      <c r="A9865" s="42">
        <v>9854</v>
      </c>
      <c r="B9865" s="52">
        <f>'[1]Mixed Norm. Gen. Proc.'!AA9862</f>
        <v>-0.19789049324938773</v>
      </c>
      <c r="C9865" s="57">
        <f t="shared" si="2192"/>
        <v>2.2276899497492995E-39</v>
      </c>
      <c r="D9865" s="39">
        <f t="shared" ca="1" si="2187"/>
        <v>-6.4839350279170781E-3</v>
      </c>
      <c r="E9865" s="70">
        <f t="shared" ca="1" si="2188"/>
        <v>5.0000000000000001E-3</v>
      </c>
      <c r="F9865" s="67">
        <f t="shared" si="2189"/>
        <v>2.2276899497492995E-39</v>
      </c>
      <c r="G9865" s="68">
        <f t="shared" si="2190"/>
        <v>2.3390744472367646E-39</v>
      </c>
      <c r="H9865" s="68">
        <f t="shared" si="2191"/>
        <v>2.1163054522618344E-39</v>
      </c>
      <c r="I9865" s="69">
        <f t="shared" si="2199"/>
        <v>9.3650070043198036E-40</v>
      </c>
      <c r="J9865" s="55">
        <f t="shared" ca="1" si="2193"/>
        <v>7.2149284089341988E-3</v>
      </c>
      <c r="K9865" s="61">
        <f t="shared" ca="1" si="2194"/>
        <v>-7.7850456243722499E+37</v>
      </c>
      <c r="L9865" s="61">
        <f t="shared" ca="1" si="2195"/>
        <v>-7.7850456243722499E+37</v>
      </c>
      <c r="M9865" s="71">
        <f t="shared" ca="1" si="2196"/>
        <v>0</v>
      </c>
      <c r="N9865" s="64">
        <f t="shared" ca="1" si="2197"/>
        <v>9.179977994139038E+37</v>
      </c>
      <c r="O9865" s="65">
        <f t="shared" ca="1" si="2198"/>
        <v>9.179977994139038E+37</v>
      </c>
      <c r="P9865" s="62">
        <f t="shared" ca="1" si="2200"/>
        <v>2.1102549938879324E-39</v>
      </c>
    </row>
    <row r="9866" spans="1:16" x14ac:dyDescent="0.3">
      <c r="A9866" s="42">
        <v>9855</v>
      </c>
      <c r="B9866" s="52">
        <f>'[1]Mixed Norm. Gen. Proc.'!AA9863</f>
        <v>-0.27170634955753697</v>
      </c>
      <c r="C9866" s="57">
        <f t="shared" si="2192"/>
        <v>1.6224124455569046E-39</v>
      </c>
      <c r="D9866" s="39">
        <f t="shared" ca="1" si="2187"/>
        <v>-1.1379337928004028E-2</v>
      </c>
      <c r="E9866" s="70">
        <f t="shared" ca="1" si="2188"/>
        <v>5.0000000000000001E-3</v>
      </c>
      <c r="F9866" s="67">
        <f t="shared" si="2189"/>
        <v>1.6224124455569046E-39</v>
      </c>
      <c r="G9866" s="68">
        <f t="shared" si="2190"/>
        <v>1.7035330678347499E-39</v>
      </c>
      <c r="H9866" s="68">
        <f t="shared" si="2191"/>
        <v>1.5412918232790593E-39</v>
      </c>
      <c r="I9866" s="69">
        <f t="shared" si="2199"/>
        <v>9.2580721053026203E-40</v>
      </c>
      <c r="J9866" s="55">
        <f t="shared" ca="1" si="2193"/>
        <v>7.2149284089341988E-3</v>
      </c>
      <c r="K9866" s="61">
        <f t="shared" ca="1" si="2194"/>
        <v>-7.8749664046618736E+37</v>
      </c>
      <c r="L9866" s="61">
        <f t="shared" ca="1" si="2195"/>
        <v>-7.8749664046618736E+37</v>
      </c>
      <c r="M9866" s="71">
        <f t="shared" ca="1" si="2196"/>
        <v>0</v>
      </c>
      <c r="N9866" s="64">
        <f t="shared" ca="1" si="2197"/>
        <v>9.2860108710293531E+37</v>
      </c>
      <c r="O9866" s="65">
        <f t="shared" ca="1" si="2198"/>
        <v>9.2860108710293531E+37</v>
      </c>
      <c r="P9866" s="62">
        <f t="shared" ca="1" si="2200"/>
        <v>1.5368853128630799E-39</v>
      </c>
    </row>
    <row r="9867" spans="1:16" x14ac:dyDescent="0.3">
      <c r="A9867" s="42">
        <v>9856</v>
      </c>
      <c r="B9867" s="52">
        <f>'[1]Mixed Norm. Gen. Proc.'!AA9864</f>
        <v>0.15953709977848762</v>
      </c>
      <c r="C9867" s="57">
        <f t="shared" si="2192"/>
        <v>1.8812474217655764E-39</v>
      </c>
      <c r="D9867" s="39">
        <f t="shared" ca="1" si="2187"/>
        <v>5.9474859248146387E-3</v>
      </c>
      <c r="E9867" s="70">
        <f t="shared" ca="1" si="2188"/>
        <v>5.9474859248146387E-3</v>
      </c>
      <c r="F9867" s="67">
        <f t="shared" si="2189"/>
        <v>1.8812474217655764E-39</v>
      </c>
      <c r="G9867" s="68">
        <f t="shared" si="2190"/>
        <v>1.9753097928538554E-39</v>
      </c>
      <c r="H9867" s="68">
        <f t="shared" si="2191"/>
        <v>1.7871850506772975E-39</v>
      </c>
      <c r="I9867" s="69">
        <f t="shared" si="2199"/>
        <v>9.1494378331652086E-40</v>
      </c>
      <c r="J9867" s="55">
        <f t="shared" ca="1" si="2193"/>
        <v>7.2149284089341988E-3</v>
      </c>
      <c r="K9867" s="61">
        <f t="shared" ca="1" si="2194"/>
        <v>-7.9684684600970174E+37</v>
      </c>
      <c r="L9867" s="61">
        <f t="shared" ca="1" si="2195"/>
        <v>-7.9684684600970174E+37</v>
      </c>
      <c r="M9867" s="71">
        <f t="shared" ca="1" si="2196"/>
        <v>0</v>
      </c>
      <c r="N9867" s="64">
        <f t="shared" ca="1" si="2197"/>
        <v>9.3962667195775597E+37</v>
      </c>
      <c r="O9867" s="65">
        <f t="shared" ca="1" si="2198"/>
        <v>9.3962667195775597E+37</v>
      </c>
      <c r="P9867" s="62">
        <f t="shared" ca="1" si="2200"/>
        <v>1.782075538369409E-39</v>
      </c>
    </row>
    <row r="9868" spans="1:16" x14ac:dyDescent="0.3">
      <c r="A9868" s="42">
        <v>9857</v>
      </c>
      <c r="B9868" s="52">
        <f>'[1]Mixed Norm. Gen. Proc.'!AA9865</f>
        <v>5.300608949135914E-2</v>
      </c>
      <c r="C9868" s="57">
        <f t="shared" si="2192"/>
        <v>1.9809649909590712E-39</v>
      </c>
      <c r="D9868" s="39">
        <f t="shared" ref="D9868:D9931" ca="1" si="2201">(SQRT(-2*LN(RAND()))*COS(2*PI()*RAND())+$D$2)/100</f>
        <v>-5.55141978142497E-3</v>
      </c>
      <c r="E9868" s="70">
        <f t="shared" ref="E9868:E9931" ca="1" si="2202">IF(D9868&lt;0.005, 0.005, D9868)</f>
        <v>5.0000000000000001E-3</v>
      </c>
      <c r="F9868" s="67">
        <f t="shared" ref="F9868:F9931" si="2203">C9868</f>
        <v>1.9809649909590712E-39</v>
      </c>
      <c r="G9868" s="68">
        <f t="shared" ref="G9868:G9931" si="2204">F9868*(1+$G$4)</f>
        <v>2.080013240507025E-39</v>
      </c>
      <c r="H9868" s="68">
        <f t="shared" ref="H9868:H9931" si="2205">F9868*(1-$G$4)</f>
        <v>1.8819167414111174E-39</v>
      </c>
      <c r="I9868" s="69">
        <f t="shared" si="2199"/>
        <v>9.0190643667932862E-40</v>
      </c>
      <c r="J9868" s="55">
        <f t="shared" ca="1" si="2193"/>
        <v>7.2244989738313161E-3</v>
      </c>
      <c r="K9868" s="61">
        <f t="shared" ca="1" si="2194"/>
        <v>-8.0829867652800808E+37</v>
      </c>
      <c r="L9868" s="61">
        <f t="shared" ca="1" si="2195"/>
        <v>-8.0829867652800808E+37</v>
      </c>
      <c r="M9868" s="71">
        <f t="shared" ca="1" si="2196"/>
        <v>0</v>
      </c>
      <c r="N9868" s="64">
        <f t="shared" ca="1" si="2197"/>
        <v>9.5327612274685598E+37</v>
      </c>
      <c r="O9868" s="65">
        <f t="shared" ca="1" si="2198"/>
        <v>9.5327612274685598E+37</v>
      </c>
      <c r="P9868" s="62">
        <f t="shared" ca="1" si="2200"/>
        <v>1.8765292670591056E-39</v>
      </c>
    </row>
    <row r="9869" spans="1:16" x14ac:dyDescent="0.3">
      <c r="A9869" s="42">
        <v>9858</v>
      </c>
      <c r="B9869" s="52">
        <f>'[1]Mixed Norm. Gen. Proc.'!AA9866</f>
        <v>0.19440098897752867</v>
      </c>
      <c r="C9869" s="57">
        <f t="shared" ref="C9869:C9932" si="2206">C9868*(1+B9869)</f>
        <v>2.3660665443313759E-39</v>
      </c>
      <c r="D9869" s="39">
        <f t="shared" ca="1" si="2201"/>
        <v>-4.6271855247456125E-4</v>
      </c>
      <c r="E9869" s="70">
        <f t="shared" ca="1" si="2202"/>
        <v>5.0000000000000001E-3</v>
      </c>
      <c r="F9869" s="67">
        <f t="shared" si="2203"/>
        <v>2.3660665443313759E-39</v>
      </c>
      <c r="G9869" s="68">
        <f t="shared" si="2204"/>
        <v>2.4843698715479448E-39</v>
      </c>
      <c r="H9869" s="68">
        <f t="shared" si="2205"/>
        <v>2.247763217114807E-39</v>
      </c>
      <c r="I9869" s="69">
        <f t="shared" si="2199"/>
        <v>8.8908054488403018E-40</v>
      </c>
      <c r="J9869" s="55">
        <f t="shared" ca="1" si="2193"/>
        <v>7.2244989738313161E-3</v>
      </c>
      <c r="K9869" s="61">
        <f t="shared" ca="1" si="2194"/>
        <v>-8.1995920764983298E+37</v>
      </c>
      <c r="L9869" s="61">
        <f t="shared" ca="1" si="2195"/>
        <v>-8.1995920764983298E+37</v>
      </c>
      <c r="M9869" s="71">
        <f t="shared" ca="1" si="2196"/>
        <v>0</v>
      </c>
      <c r="N9869" s="64">
        <f t="shared" ca="1" si="2197"/>
        <v>9.6702810109319078E+37</v>
      </c>
      <c r="O9869" s="65">
        <f t="shared" ca="1" si="2198"/>
        <v>9.6702810109319078E+37</v>
      </c>
      <c r="P9869" s="62">
        <f t="shared" ca="1" si="2200"/>
        <v>2.2413284124206731E-39</v>
      </c>
    </row>
    <row r="9870" spans="1:16" x14ac:dyDescent="0.3">
      <c r="A9870" s="42">
        <v>9859</v>
      </c>
      <c r="B9870" s="52">
        <f>'[1]Mixed Norm. Gen. Proc.'!AA9867</f>
        <v>-0.10511788590188359</v>
      </c>
      <c r="C9870" s="57">
        <f t="shared" si="2206"/>
        <v>2.1173506312880866E-39</v>
      </c>
      <c r="D9870" s="39">
        <f t="shared" ca="1" si="2201"/>
        <v>6.0880278055929857E-3</v>
      </c>
      <c r="E9870" s="70">
        <f t="shared" ca="1" si="2202"/>
        <v>6.0880278055929857E-3</v>
      </c>
      <c r="F9870" s="67">
        <f t="shared" si="2203"/>
        <v>2.1173506312880866E-39</v>
      </c>
      <c r="G9870" s="68">
        <f t="shared" si="2204"/>
        <v>2.223218162852491E-39</v>
      </c>
      <c r="H9870" s="68">
        <f t="shared" si="2205"/>
        <v>2.0114830997236822E-39</v>
      </c>
      <c r="I9870" s="69">
        <f t="shared" si="2199"/>
        <v>8.7826602794153139E-40</v>
      </c>
      <c r="J9870" s="55">
        <f t="shared" ca="1" si="2193"/>
        <v>7.1831521257450202E-3</v>
      </c>
      <c r="K9870" s="61">
        <f t="shared" ca="1" si="2194"/>
        <v>-8.3035232672045575E+37</v>
      </c>
      <c r="L9870" s="61">
        <f t="shared" ca="1" si="2195"/>
        <v>-8.3035232672045575E+37</v>
      </c>
      <c r="M9870" s="71">
        <f t="shared" ca="1" si="2196"/>
        <v>0</v>
      </c>
      <c r="N9870" s="64">
        <f t="shared" ca="1" si="2197"/>
        <v>9.7863902625472754E+37</v>
      </c>
      <c r="O9870" s="65">
        <f t="shared" ca="1" si="2198"/>
        <v>9.7863902625472754E+37</v>
      </c>
      <c r="P9870" s="62">
        <f t="shared" ca="1" si="2200"/>
        <v>2.0057576172519937E-39</v>
      </c>
    </row>
    <row r="9871" spans="1:16" x14ac:dyDescent="0.3">
      <c r="A9871" s="42">
        <v>9860</v>
      </c>
      <c r="B9871" s="52">
        <f>'[1]Mixed Norm. Gen. Proc.'!AA9868</f>
        <v>8.5724907852673157E-2</v>
      </c>
      <c r="C9871" s="57">
        <f t="shared" si="2206"/>
        <v>2.298860319047057E-39</v>
      </c>
      <c r="D9871" s="39">
        <f t="shared" ca="1" si="2201"/>
        <v>5.6462096334008506E-4</v>
      </c>
      <c r="E9871" s="70">
        <f t="shared" ca="1" si="2202"/>
        <v>5.0000000000000001E-3</v>
      </c>
      <c r="F9871" s="67">
        <f t="shared" si="2203"/>
        <v>2.298860319047057E-39</v>
      </c>
      <c r="G9871" s="68">
        <f t="shared" si="2204"/>
        <v>2.4138033349994099E-39</v>
      </c>
      <c r="H9871" s="68">
        <f t="shared" si="2205"/>
        <v>2.1839173030947042E-39</v>
      </c>
      <c r="I9871" s="69">
        <f t="shared" si="2199"/>
        <v>8.6851557785603118E-40</v>
      </c>
      <c r="J9871" s="55">
        <f t="shared" ca="1" si="2193"/>
        <v>7.1941423055994951E-3</v>
      </c>
      <c r="K9871" s="61">
        <f t="shared" ca="1" si="2194"/>
        <v>-8.3959462184343524E+37</v>
      </c>
      <c r="L9871" s="61">
        <f t="shared" ca="1" si="2195"/>
        <v>-8.3959462184343524E+37</v>
      </c>
      <c r="M9871" s="71">
        <f t="shared" ca="1" si="2196"/>
        <v>0</v>
      </c>
      <c r="N9871" s="64">
        <f t="shared" ca="1" si="2197"/>
        <v>9.8970549742449227E+37</v>
      </c>
      <c r="O9871" s="65">
        <f t="shared" ca="1" si="2198"/>
        <v>9.8970549742449227E+37</v>
      </c>
      <c r="P9871" s="62">
        <f t="shared" ca="1" si="2200"/>
        <v>2.1776915068349574E-39</v>
      </c>
    </row>
    <row r="9872" spans="1:16" x14ac:dyDescent="0.3">
      <c r="A9872" s="42">
        <v>9861</v>
      </c>
      <c r="B9872" s="52">
        <f>'[1]Mixed Norm. Gen. Proc.'!AA9869</f>
        <v>-0.20920355965817394</v>
      </c>
      <c r="C9872" s="57">
        <f t="shared" si="2206"/>
        <v>1.8179305571454871E-39</v>
      </c>
      <c r="D9872" s="39">
        <f t="shared" ca="1" si="2201"/>
        <v>-1.0639497561195756E-2</v>
      </c>
      <c r="E9872" s="70">
        <f t="shared" ca="1" si="2202"/>
        <v>5.0000000000000001E-3</v>
      </c>
      <c r="F9872" s="67">
        <f t="shared" si="2203"/>
        <v>1.8179305571454871E-39</v>
      </c>
      <c r="G9872" s="68">
        <f t="shared" si="2204"/>
        <v>1.9088270850027615E-39</v>
      </c>
      <c r="H9872" s="68">
        <f t="shared" si="2205"/>
        <v>1.7270340292882128E-39</v>
      </c>
      <c r="I9872" s="69">
        <f t="shared" si="2199"/>
        <v>8.563764024994929E-40</v>
      </c>
      <c r="J9872" s="55">
        <f t="shared" ca="1" si="2193"/>
        <v>7.1083681797484326E-3</v>
      </c>
      <c r="K9872" s="61">
        <f t="shared" ca="1" si="2194"/>
        <v>-8.5212685943922265E+37</v>
      </c>
      <c r="L9872" s="61">
        <f t="shared" ca="1" si="2195"/>
        <v>-8.5212685943922265E+37</v>
      </c>
      <c r="M9872" s="71">
        <f t="shared" ca="1" si="2196"/>
        <v>0</v>
      </c>
      <c r="N9872" s="64">
        <f t="shared" ca="1" si="2197"/>
        <v>1.003103674145023E+38</v>
      </c>
      <c r="O9872" s="65">
        <f t="shared" ca="1" si="2198"/>
        <v>1.003103674145023E+38</v>
      </c>
      <c r="P9872" s="62">
        <f t="shared" ca="1" si="2200"/>
        <v>1.7221693088522772E-39</v>
      </c>
    </row>
    <row r="9873" spans="1:16" x14ac:dyDescent="0.3">
      <c r="A9873" s="42">
        <v>9862</v>
      </c>
      <c r="B9873" s="52">
        <f>'[1]Mixed Norm. Gen. Proc.'!AA9870</f>
        <v>0.10098576107702863</v>
      </c>
      <c r="C9873" s="57">
        <f t="shared" si="2206"/>
        <v>2.0015156580440109E-39</v>
      </c>
      <c r="D9873" s="39">
        <f t="shared" ca="1" si="2201"/>
        <v>-2.0619555277757617E-2</v>
      </c>
      <c r="E9873" s="70">
        <f t="shared" ca="1" si="2202"/>
        <v>5.0000000000000001E-3</v>
      </c>
      <c r="F9873" s="67">
        <f t="shared" si="2203"/>
        <v>2.0015156580440109E-39</v>
      </c>
      <c r="G9873" s="68">
        <f t="shared" si="2204"/>
        <v>2.1015914409462114E-39</v>
      </c>
      <c r="H9873" s="68">
        <f t="shared" si="2205"/>
        <v>1.9014398751418105E-39</v>
      </c>
      <c r="I9873" s="69">
        <f t="shared" si="2199"/>
        <v>8.4487575269699969E-40</v>
      </c>
      <c r="J9873" s="55">
        <f t="shared" ca="1" si="2193"/>
        <v>7.1083681797484326E-3</v>
      </c>
      <c r="K9873" s="61">
        <f t="shared" ca="1" si="2194"/>
        <v>-8.6372621303224944E+37</v>
      </c>
      <c r="L9873" s="61">
        <f t="shared" ca="1" si="2195"/>
        <v>-8.6372621303224944E+37</v>
      </c>
      <c r="M9873" s="71">
        <f t="shared" ca="1" si="2196"/>
        <v>0</v>
      </c>
      <c r="N9873" s="64">
        <f t="shared" ca="1" si="2197"/>
        <v>1.0167581600680834E+38</v>
      </c>
      <c r="O9873" s="65">
        <f t="shared" ca="1" si="2198"/>
        <v>1.0167581600680834E+38</v>
      </c>
      <c r="P9873" s="62">
        <f t="shared" ca="1" si="2200"/>
        <v>1.8960838872102248E-39</v>
      </c>
    </row>
    <row r="9874" spans="1:16" x14ac:dyDescent="0.3">
      <c r="A9874" s="42">
        <v>9863</v>
      </c>
      <c r="B9874" s="52">
        <f>'[1]Mixed Norm. Gen. Proc.'!AA9871</f>
        <v>-0.39437865411241763</v>
      </c>
      <c r="C9874" s="57">
        <f t="shared" si="2206"/>
        <v>1.2121606066396838E-39</v>
      </c>
      <c r="D9874" s="39">
        <f t="shared" ca="1" si="2201"/>
        <v>-2.4631032619309161E-3</v>
      </c>
      <c r="E9874" s="70">
        <f t="shared" ca="1" si="2202"/>
        <v>5.0000000000000001E-3</v>
      </c>
      <c r="F9874" s="67">
        <f t="shared" si="2203"/>
        <v>1.2121606066396838E-39</v>
      </c>
      <c r="G9874" s="68">
        <f t="shared" si="2204"/>
        <v>1.2727686369716682E-39</v>
      </c>
      <c r="H9874" s="68">
        <f t="shared" si="2205"/>
        <v>1.1515525763076995E-39</v>
      </c>
      <c r="I9874" s="69">
        <f t="shared" si="2199"/>
        <v>8.3458175438515531E-40</v>
      </c>
      <c r="J9874" s="55">
        <f t="shared" ca="1" si="2193"/>
        <v>6.9638390151271247E-3</v>
      </c>
      <c r="K9874" s="61">
        <f t="shared" ca="1" si="2194"/>
        <v>-8.7547059192186668E+37</v>
      </c>
      <c r="L9874" s="61">
        <f t="shared" ca="1" si="2195"/>
        <v>-8.7547059192186668E+37</v>
      </c>
      <c r="M9874" s="71">
        <f t="shared" ca="1" si="2196"/>
        <v>0</v>
      </c>
      <c r="N9874" s="64">
        <f t="shared" ca="1" si="2197"/>
        <v>1.0282082769368961E+38</v>
      </c>
      <c r="O9874" s="65">
        <f t="shared" ca="1" si="2198"/>
        <v>1.0282082769368961E+38</v>
      </c>
      <c r="P9874" s="62">
        <f t="shared" ca="1" si="2200"/>
        <v>1.1483747363554272E-39</v>
      </c>
    </row>
    <row r="9875" spans="1:16" x14ac:dyDescent="0.3">
      <c r="A9875" s="42">
        <v>9864</v>
      </c>
      <c r="B9875" s="52">
        <f>'[1]Mixed Norm. Gen. Proc.'!AA9872</f>
        <v>-0.36553415781114057</v>
      </c>
      <c r="C9875" s="57">
        <f t="shared" si="2206"/>
        <v>7.6907450015980566E-40</v>
      </c>
      <c r="D9875" s="39">
        <f t="shared" ca="1" si="2201"/>
        <v>-1.1116625199530234E-2</v>
      </c>
      <c r="E9875" s="70">
        <f t="shared" ca="1" si="2202"/>
        <v>5.0000000000000001E-3</v>
      </c>
      <c r="F9875" s="67">
        <f t="shared" si="2203"/>
        <v>7.6907450015980566E-40</v>
      </c>
      <c r="G9875" s="68">
        <f t="shared" si="2204"/>
        <v>8.0752822516779596E-40</v>
      </c>
      <c r="H9875" s="68">
        <f t="shared" si="2205"/>
        <v>7.3062077515181536E-40</v>
      </c>
      <c r="I9875" s="69">
        <f t="shared" si="2199"/>
        <v>8.3169109350000748E-40</v>
      </c>
      <c r="J9875" s="55">
        <f t="shared" ca="1" si="2193"/>
        <v>6.9638390151271247E-3</v>
      </c>
      <c r="K9875" s="61">
        <f t="shared" ca="1" si="2194"/>
        <v>-8.7851341469097416E+37</v>
      </c>
      <c r="L9875" s="61">
        <f t="shared" ca="1" si="2195"/>
        <v>-8.7851341469097416E+37</v>
      </c>
      <c r="M9875" s="71">
        <f t="shared" ca="1" si="2196"/>
        <v>0</v>
      </c>
      <c r="N9875" s="64">
        <f t="shared" ca="1" si="2197"/>
        <v>1.0317819612905611E+38</v>
      </c>
      <c r="O9875" s="65">
        <f t="shared" ca="1" si="2198"/>
        <v>1.0317819612905611E+38</v>
      </c>
      <c r="P9875" s="62">
        <f t="shared" ca="1" si="2200"/>
        <v>7.286045442501555E-40</v>
      </c>
    </row>
    <row r="9876" spans="1:16" x14ac:dyDescent="0.3">
      <c r="A9876" s="42">
        <v>9865</v>
      </c>
      <c r="B9876" s="52">
        <f>'[1]Mixed Norm. Gen. Proc.'!AA9873</f>
        <v>-0.26179483689073324</v>
      </c>
      <c r="C9876" s="57">
        <f t="shared" si="2206"/>
        <v>5.6773476683364714E-40</v>
      </c>
      <c r="D9876" s="39">
        <f t="shared" ca="1" si="2201"/>
        <v>1.0421461256304644E-2</v>
      </c>
      <c r="E9876" s="70">
        <f t="shared" ca="1" si="2202"/>
        <v>1.0421461256304644E-2</v>
      </c>
      <c r="F9876" s="67">
        <f t="shared" si="2203"/>
        <v>5.6773476683364714E-40</v>
      </c>
      <c r="G9876" s="68">
        <f t="shared" si="2204"/>
        <v>5.9612150517532952E-40</v>
      </c>
      <c r="H9876" s="68">
        <f t="shared" si="2205"/>
        <v>5.3934802849196476E-40</v>
      </c>
      <c r="I9876" s="69">
        <f t="shared" si="2199"/>
        <v>8.3953186706339286E-40</v>
      </c>
      <c r="J9876" s="55">
        <f t="shared" ca="1" si="2193"/>
        <v>6.9638390151271247E-3</v>
      </c>
      <c r="K9876" s="61">
        <f t="shared" ca="1" si="2194"/>
        <v>-8.7030857455657549E+37</v>
      </c>
      <c r="L9876" s="61">
        <f t="shared" ca="1" si="2195"/>
        <v>-8.7030857455657549E+37</v>
      </c>
      <c r="M9876" s="71">
        <f t="shared" ca="1" si="2196"/>
        <v>0</v>
      </c>
      <c r="N9876" s="64">
        <f t="shared" ca="1" si="2197"/>
        <v>1.0221456758288037E+38</v>
      </c>
      <c r="O9876" s="65">
        <f t="shared" ca="1" si="2198"/>
        <v>1.0221456758288037E+38</v>
      </c>
      <c r="P9876" s="62">
        <f t="shared" ca="1" si="2200"/>
        <v>5.3785963643033895E-40</v>
      </c>
    </row>
    <row r="9877" spans="1:16" x14ac:dyDescent="0.3">
      <c r="A9877" s="42">
        <v>9866</v>
      </c>
      <c r="B9877" s="52">
        <f>'[1]Mixed Norm. Gen. Proc.'!AA9874</f>
        <v>-7.485415455490696E-2</v>
      </c>
      <c r="C9877" s="57">
        <f t="shared" si="2206"/>
        <v>5.2523746085088728E-40</v>
      </c>
      <c r="D9877" s="39">
        <f t="shared" ca="1" si="2201"/>
        <v>-6.7215489358571513E-3</v>
      </c>
      <c r="E9877" s="70">
        <f t="shared" ca="1" si="2202"/>
        <v>5.0000000000000001E-3</v>
      </c>
      <c r="F9877" s="67">
        <f t="shared" si="2203"/>
        <v>5.2523746085088728E-40</v>
      </c>
      <c r="G9877" s="68">
        <f t="shared" si="2204"/>
        <v>5.5149933389343167E-40</v>
      </c>
      <c r="H9877" s="68">
        <f t="shared" si="2205"/>
        <v>4.9897558780834289E-40</v>
      </c>
      <c r="I9877" s="69">
        <f t="shared" si="2199"/>
        <v>8.5208406756454208E-40</v>
      </c>
      <c r="J9877" s="55">
        <f t="shared" ca="1" si="2193"/>
        <v>7.0186012500392924E-3</v>
      </c>
      <c r="K9877" s="61">
        <f t="shared" ca="1" si="2194"/>
        <v>-8.5708305161934133E+37</v>
      </c>
      <c r="L9877" s="61">
        <f t="shared" ca="1" si="2195"/>
        <v>-8.5708305161934133E+37</v>
      </c>
      <c r="M9877" s="71">
        <f t="shared" ca="1" si="2196"/>
        <v>0</v>
      </c>
      <c r="N9877" s="64">
        <f t="shared" ca="1" si="2197"/>
        <v>1.0074931218317022E+38</v>
      </c>
      <c r="O9877" s="65">
        <f t="shared" ca="1" si="2198"/>
        <v>1.0074931218317022E+38</v>
      </c>
      <c r="P9877" s="62">
        <f t="shared" ca="1" si="2200"/>
        <v>4.9758779485558537E-40</v>
      </c>
    </row>
    <row r="9878" spans="1:16" x14ac:dyDescent="0.3">
      <c r="A9878" s="42">
        <v>9867</v>
      </c>
      <c r="B9878" s="52">
        <f>'[1]Mixed Norm. Gen. Proc.'!AA9875</f>
        <v>7.9141998149669671E-2</v>
      </c>
      <c r="C9878" s="57">
        <f t="shared" si="2206"/>
        <v>5.6680580300568545E-40</v>
      </c>
      <c r="D9878" s="39">
        <f t="shared" ca="1" si="2201"/>
        <v>-8.7036193011031833E-3</v>
      </c>
      <c r="E9878" s="70">
        <f t="shared" ca="1" si="2202"/>
        <v>5.0000000000000001E-3</v>
      </c>
      <c r="F9878" s="67">
        <f t="shared" si="2203"/>
        <v>5.6680580300568545E-40</v>
      </c>
      <c r="G9878" s="68">
        <f t="shared" si="2204"/>
        <v>5.9514609315596973E-40</v>
      </c>
      <c r="H9878" s="68">
        <f t="shared" si="2205"/>
        <v>5.3846551285540117E-40</v>
      </c>
      <c r="I9878" s="69">
        <f t="shared" si="2199"/>
        <v>8.6549127766687986E-40</v>
      </c>
      <c r="J9878" s="55">
        <f t="shared" ca="1" si="2193"/>
        <v>7.0186012500392924E-3</v>
      </c>
      <c r="K9878" s="61">
        <f t="shared" ca="1" si="2194"/>
        <v>-8.4380609222676367E+37</v>
      </c>
      <c r="L9878" s="61">
        <f t="shared" ca="1" si="2195"/>
        <v>-8.4380609222676367E+37</v>
      </c>
      <c r="M9878" s="71">
        <f t="shared" ca="1" si="2196"/>
        <v>0</v>
      </c>
      <c r="N9878" s="64">
        <f t="shared" ca="1" si="2197"/>
        <v>9.9188618007548494E+37</v>
      </c>
      <c r="O9878" s="65">
        <f t="shared" ca="1" si="2198"/>
        <v>9.9188618007548494E+37</v>
      </c>
      <c r="P9878" s="62">
        <f t="shared" ca="1" si="2200"/>
        <v>5.3696788719534446E-40</v>
      </c>
    </row>
    <row r="9879" spans="1:16" x14ac:dyDescent="0.3">
      <c r="A9879" s="42">
        <v>9868</v>
      </c>
      <c r="B9879" s="52">
        <f>'[1]Mixed Norm. Gen. Proc.'!AA9876</f>
        <v>0.16853230180918294</v>
      </c>
      <c r="C9879" s="57">
        <f t="shared" si="2206"/>
        <v>6.6233088966503587E-40</v>
      </c>
      <c r="D9879" s="39">
        <f t="shared" ca="1" si="2201"/>
        <v>-5.8220013806440565E-3</v>
      </c>
      <c r="E9879" s="70">
        <f t="shared" ca="1" si="2202"/>
        <v>5.0000000000000001E-3</v>
      </c>
      <c r="F9879" s="67">
        <f t="shared" si="2203"/>
        <v>6.6233088966503587E-40</v>
      </c>
      <c r="G9879" s="68">
        <f t="shared" si="2204"/>
        <v>6.9544743414828768E-40</v>
      </c>
      <c r="H9879" s="68">
        <f t="shared" si="2205"/>
        <v>6.2921434518178406E-40</v>
      </c>
      <c r="I9879" s="69">
        <f t="shared" si="2199"/>
        <v>8.7867479199338961E-40</v>
      </c>
      <c r="J9879" s="55">
        <f t="shared" ca="1" si="2193"/>
        <v>7.0186012500392924E-3</v>
      </c>
      <c r="K9879" s="61">
        <f t="shared" ca="1" si="2194"/>
        <v>-8.3114574302016962E+37</v>
      </c>
      <c r="L9879" s="61">
        <f t="shared" ca="1" si="2195"/>
        <v>-8.3114574302016962E+37</v>
      </c>
      <c r="M9879" s="71">
        <f t="shared" ca="1" si="2196"/>
        <v>0</v>
      </c>
      <c r="N9879" s="64">
        <f t="shared" ca="1" si="2197"/>
        <v>9.7700405783361853E+37</v>
      </c>
      <c r="O9879" s="65">
        <f t="shared" ca="1" si="2198"/>
        <v>9.7700405783361853E+37</v>
      </c>
      <c r="P9879" s="62">
        <f t="shared" ca="1" si="2200"/>
        <v>6.2746432122198942E-40</v>
      </c>
    </row>
    <row r="9880" spans="1:16" x14ac:dyDescent="0.3">
      <c r="A9880" s="42">
        <v>9869</v>
      </c>
      <c r="B9880" s="52">
        <f>'[1]Mixed Norm. Gen. Proc.'!AA9877</f>
        <v>7.3345073859985371E-2</v>
      </c>
      <c r="C9880" s="57">
        <f t="shared" si="2206"/>
        <v>7.1090959768726777E-40</v>
      </c>
      <c r="D9880" s="39">
        <f t="shared" ca="1" si="2201"/>
        <v>-1.3128491348216569E-2</v>
      </c>
      <c r="E9880" s="70">
        <f t="shared" ca="1" si="2202"/>
        <v>5.0000000000000001E-3</v>
      </c>
      <c r="F9880" s="67">
        <f t="shared" si="2203"/>
        <v>7.1090959768726777E-40</v>
      </c>
      <c r="G9880" s="68">
        <f t="shared" si="2204"/>
        <v>7.4645507757163121E-40</v>
      </c>
      <c r="H9880" s="68">
        <f t="shared" si="2205"/>
        <v>6.7536411780290433E-40</v>
      </c>
      <c r="I9880" s="69">
        <f t="shared" si="2199"/>
        <v>8.9158529941120382E-40</v>
      </c>
      <c r="J9880" s="55">
        <f t="shared" ca="1" si="2193"/>
        <v>7.0186012500392915E-3</v>
      </c>
      <c r="K9880" s="61">
        <f t="shared" ca="1" si="2194"/>
        <v>-8.1911042425971789E+37</v>
      </c>
      <c r="L9880" s="61">
        <f t="shared" ca="1" si="2195"/>
        <v>-8.1911042425971789E+37</v>
      </c>
      <c r="M9880" s="71">
        <f t="shared" ca="1" si="2196"/>
        <v>0</v>
      </c>
      <c r="N9880" s="64">
        <f t="shared" ca="1" si="2197"/>
        <v>9.6285665304327231E+37</v>
      </c>
      <c r="O9880" s="65">
        <f t="shared" ca="1" si="2198"/>
        <v>9.6285665304327231E+37</v>
      </c>
      <c r="P9880" s="62">
        <f t="shared" ca="1" si="2200"/>
        <v>6.7348573820652185E-40</v>
      </c>
    </row>
    <row r="9881" spans="1:16" x14ac:dyDescent="0.3">
      <c r="A9881" s="42">
        <v>9870</v>
      </c>
      <c r="B9881" s="52">
        <f>'[1]Mixed Norm. Gen. Proc.'!AA9878</f>
        <v>8.0228686456446388E-2</v>
      </c>
      <c r="C9881" s="57">
        <f t="shared" si="2206"/>
        <v>7.67944940898998E-40</v>
      </c>
      <c r="D9881" s="39">
        <f t="shared" ca="1" si="2201"/>
        <v>-9.993347067244189E-3</v>
      </c>
      <c r="E9881" s="70">
        <f t="shared" ca="1" si="2202"/>
        <v>5.0000000000000001E-3</v>
      </c>
      <c r="F9881" s="67">
        <f t="shared" si="2203"/>
        <v>7.67944940898998E-40</v>
      </c>
      <c r="G9881" s="68">
        <f t="shared" si="2204"/>
        <v>8.0634218794394797E-40</v>
      </c>
      <c r="H9881" s="68">
        <f t="shared" si="2205"/>
        <v>7.2954769385404804E-40</v>
      </c>
      <c r="I9881" s="69">
        <f t="shared" si="2199"/>
        <v>9.0349057908756986E-40</v>
      </c>
      <c r="J9881" s="55">
        <f t="shared" ca="1" si="2193"/>
        <v>7.0186012500392915E-3</v>
      </c>
      <c r="K9881" s="61">
        <f t="shared" ca="1" si="2194"/>
        <v>-8.0831702041870934E+37</v>
      </c>
      <c r="L9881" s="61">
        <f t="shared" ca="1" si="2195"/>
        <v>-8.0831702041870934E+37</v>
      </c>
      <c r="M9881" s="71">
        <f t="shared" ca="1" si="2196"/>
        <v>0</v>
      </c>
      <c r="N9881" s="64">
        <f t="shared" ca="1" si="2197"/>
        <v>9.5016910764096565E+37</v>
      </c>
      <c r="O9881" s="65">
        <f t="shared" ca="1" si="2198"/>
        <v>9.5016910764096565E+37</v>
      </c>
      <c r="P9881" s="62">
        <f t="shared" ca="1" si="2200"/>
        <v>7.2751861432998117E-40</v>
      </c>
    </row>
    <row r="9882" spans="1:16" x14ac:dyDescent="0.3">
      <c r="A9882" s="42">
        <v>9871</v>
      </c>
      <c r="B9882" s="52">
        <f>'[1]Mixed Norm. Gen. Proc.'!AA9879</f>
        <v>-9.7442948951262653E-2</v>
      </c>
      <c r="C9882" s="57">
        <f t="shared" si="2206"/>
        <v>6.9311412122559649E-40</v>
      </c>
      <c r="D9882" s="39">
        <f t="shared" ca="1" si="2201"/>
        <v>-4.5222588818503101E-3</v>
      </c>
      <c r="E9882" s="70">
        <f t="shared" ca="1" si="2202"/>
        <v>5.0000000000000001E-3</v>
      </c>
      <c r="F9882" s="67">
        <f t="shared" si="2203"/>
        <v>6.9311412122559649E-40</v>
      </c>
      <c r="G9882" s="68">
        <f t="shared" si="2204"/>
        <v>7.2776982728687637E-40</v>
      </c>
      <c r="H9882" s="68">
        <f t="shared" si="2205"/>
        <v>6.5845841516431661E-40</v>
      </c>
      <c r="I9882" s="69">
        <f t="shared" si="2199"/>
        <v>9.1395411439768207E-40</v>
      </c>
      <c r="J9882" s="55">
        <f t="shared" ca="1" si="2193"/>
        <v>6.9852208041916043E-3</v>
      </c>
      <c r="K9882" s="61">
        <f t="shared" ca="1" si="2194"/>
        <v>-7.9929296055480261E+37</v>
      </c>
      <c r="L9882" s="61">
        <f t="shared" ca="1" si="2195"/>
        <v>-7.9929296055480261E+37</v>
      </c>
      <c r="M9882" s="71">
        <f t="shared" ca="1" si="2196"/>
        <v>0</v>
      </c>
      <c r="N9882" s="64">
        <f t="shared" ca="1" si="2197"/>
        <v>9.3906088580337692E+37</v>
      </c>
      <c r="O9882" s="65">
        <f t="shared" ca="1" si="2198"/>
        <v>9.3906088580337692E+37</v>
      </c>
      <c r="P9882" s="62">
        <f t="shared" ca="1" si="2200"/>
        <v>6.5663575300932877E-40</v>
      </c>
    </row>
    <row r="9883" spans="1:16" x14ac:dyDescent="0.3">
      <c r="A9883" s="42">
        <v>9872</v>
      </c>
      <c r="B9883" s="52">
        <f>'[1]Mixed Norm. Gen. Proc.'!AA9880</f>
        <v>-0.24094731540796044</v>
      </c>
      <c r="C9883" s="57">
        <f t="shared" si="2206"/>
        <v>5.2611013444494133E-40</v>
      </c>
      <c r="D9883" s="39">
        <f t="shared" ca="1" si="2201"/>
        <v>-8.5688513058174969E-3</v>
      </c>
      <c r="E9883" s="70">
        <f t="shared" ca="1" si="2202"/>
        <v>5.0000000000000001E-3</v>
      </c>
      <c r="F9883" s="67">
        <f t="shared" si="2203"/>
        <v>5.2611013444494133E-40</v>
      </c>
      <c r="G9883" s="68">
        <f t="shared" si="2204"/>
        <v>5.5241564116718845E-40</v>
      </c>
      <c r="H9883" s="68">
        <f t="shared" si="2205"/>
        <v>4.9980462772269422E-40</v>
      </c>
      <c r="I9883" s="69">
        <f t="shared" si="2199"/>
        <v>9.2553526375111576E-40</v>
      </c>
      <c r="J9883" s="55">
        <f t="shared" ca="1" si="2193"/>
        <v>6.9212069731338123E-3</v>
      </c>
      <c r="K9883" s="61">
        <f t="shared" ca="1" si="2194"/>
        <v>-7.8972716412535782E+37</v>
      </c>
      <c r="L9883" s="61">
        <f t="shared" ca="1" si="2195"/>
        <v>-7.8972716412535782E+37</v>
      </c>
      <c r="M9883" s="71">
        <f t="shared" ca="1" si="2196"/>
        <v>0</v>
      </c>
      <c r="N9883" s="64">
        <f t="shared" ca="1" si="2197"/>
        <v>9.2687479841783229E+37</v>
      </c>
      <c r="O9883" s="65">
        <f t="shared" ca="1" si="2198"/>
        <v>9.2687479841783229E+37</v>
      </c>
      <c r="P9883" s="62">
        <f t="shared" ca="1" si="2200"/>
        <v>4.984337923316908E-40</v>
      </c>
    </row>
    <row r="9884" spans="1:16" x14ac:dyDescent="0.3">
      <c r="A9884" s="42">
        <v>9873</v>
      </c>
      <c r="B9884" s="52">
        <f>'[1]Mixed Norm. Gen. Proc.'!AA9881</f>
        <v>-0.2139952027030268</v>
      </c>
      <c r="C9884" s="57">
        <f t="shared" si="2206"/>
        <v>4.1352508958027945E-40</v>
      </c>
      <c r="D9884" s="39">
        <f t="shared" ca="1" si="2201"/>
        <v>6.6650585635255567E-3</v>
      </c>
      <c r="E9884" s="70">
        <f t="shared" ca="1" si="2202"/>
        <v>6.6650585635255567E-3</v>
      </c>
      <c r="F9884" s="67">
        <f t="shared" si="2203"/>
        <v>4.1352508958027945E-40</v>
      </c>
      <c r="G9884" s="68">
        <f t="shared" si="2204"/>
        <v>4.3420134405929341E-40</v>
      </c>
      <c r="H9884" s="68">
        <f t="shared" si="2205"/>
        <v>3.928488351012655E-40</v>
      </c>
      <c r="I9884" s="69">
        <f t="shared" si="2199"/>
        <v>9.3917736663041922E-40</v>
      </c>
      <c r="J9884" s="55">
        <f t="shared" ca="1" si="2193"/>
        <v>6.9212069731338123E-3</v>
      </c>
      <c r="K9884" s="61">
        <f t="shared" ca="1" si="2194"/>
        <v>-7.7825591321751934E+37</v>
      </c>
      <c r="L9884" s="61">
        <f t="shared" ca="1" si="2195"/>
        <v>-7.7825591321751934E+37</v>
      </c>
      <c r="M9884" s="71">
        <f t="shared" ca="1" si="2196"/>
        <v>0</v>
      </c>
      <c r="N9884" s="64">
        <f t="shared" ca="1" si="2197"/>
        <v>9.1341139756776801E+37</v>
      </c>
      <c r="O9884" s="65">
        <f t="shared" ca="1" si="2198"/>
        <v>9.1341139756776801E+37</v>
      </c>
      <c r="P9884" s="62">
        <f t="shared" ca="1" si="2200"/>
        <v>3.9177135190763234E-40</v>
      </c>
    </row>
    <row r="9885" spans="1:16" x14ac:dyDescent="0.3">
      <c r="A9885" s="42">
        <v>9874</v>
      </c>
      <c r="B9885" s="52">
        <f>'[1]Mixed Norm. Gen. Proc.'!AA9882</f>
        <v>-7.2148907386796954E-2</v>
      </c>
      <c r="C9885" s="57">
        <f t="shared" si="2206"/>
        <v>3.8368970619003497E-40</v>
      </c>
      <c r="D9885" s="39">
        <f t="shared" ca="1" si="2201"/>
        <v>9.4479341094419076E-4</v>
      </c>
      <c r="E9885" s="70">
        <f t="shared" ca="1" si="2202"/>
        <v>5.0000000000000001E-3</v>
      </c>
      <c r="F9885" s="67">
        <f t="shared" si="2203"/>
        <v>3.8368970619003497E-40</v>
      </c>
      <c r="G9885" s="68">
        <f t="shared" si="2204"/>
        <v>4.0287419149953675E-40</v>
      </c>
      <c r="H9885" s="68">
        <f t="shared" si="2205"/>
        <v>3.6450522088053319E-40</v>
      </c>
      <c r="I9885" s="69">
        <f t="shared" si="2199"/>
        <v>9.534596166719046E-40</v>
      </c>
      <c r="J9885" s="55">
        <f t="shared" ca="1" si="2193"/>
        <v>6.8221923194268603E-3</v>
      </c>
      <c r="K9885" s="61">
        <f t="shared" ca="1" si="2194"/>
        <v>-7.6725228844386168E+37</v>
      </c>
      <c r="L9885" s="61">
        <f t="shared" ca="1" si="2195"/>
        <v>-7.6725228844386168E+37</v>
      </c>
      <c r="M9885" s="71">
        <f t="shared" ca="1" si="2196"/>
        <v>0</v>
      </c>
      <c r="N9885" s="64">
        <f t="shared" ca="1" si="2197"/>
        <v>8.9907486624339187E+37</v>
      </c>
      <c r="O9885" s="65">
        <f t="shared" ca="1" si="2198"/>
        <v>8.9907486624339187E+37</v>
      </c>
      <c r="P9885" s="62">
        <f t="shared" ca="1" si="2200"/>
        <v>3.6351975988872485E-40</v>
      </c>
    </row>
    <row r="9886" spans="1:16" x14ac:dyDescent="0.3">
      <c r="A9886" s="42">
        <v>9875</v>
      </c>
      <c r="B9886" s="52">
        <f>'[1]Mixed Norm. Gen. Proc.'!AA9883</f>
        <v>6.5011287720873764E-2</v>
      </c>
      <c r="C9886" s="57">
        <f t="shared" si="2206"/>
        <v>4.0863386807469281E-40</v>
      </c>
      <c r="D9886" s="39">
        <f t="shared" ca="1" si="2201"/>
        <v>-4.5911521148919833E-3</v>
      </c>
      <c r="E9886" s="70">
        <f t="shared" ca="1" si="2202"/>
        <v>5.0000000000000001E-3</v>
      </c>
      <c r="F9886" s="67">
        <f t="shared" si="2203"/>
        <v>4.0863386807469281E-40</v>
      </c>
      <c r="G9886" s="68">
        <f t="shared" si="2204"/>
        <v>4.2906556147842747E-40</v>
      </c>
      <c r="H9886" s="68">
        <f t="shared" si="2205"/>
        <v>3.8820217467095814E-40</v>
      </c>
      <c r="I9886" s="69">
        <f t="shared" si="2199"/>
        <v>9.6052264843974563E-40</v>
      </c>
      <c r="J9886" s="55">
        <f t="shared" ca="1" si="2193"/>
        <v>6.8221923194268603E-3</v>
      </c>
      <c r="K9886" s="61">
        <f t="shared" ca="1" si="2194"/>
        <v>-7.6161043575456761E+37</v>
      </c>
      <c r="L9886" s="61">
        <f t="shared" ca="1" si="2195"/>
        <v>-7.6161043575456761E+37</v>
      </c>
      <c r="M9886" s="71">
        <f t="shared" ca="1" si="2196"/>
        <v>0</v>
      </c>
      <c r="N9886" s="64">
        <f t="shared" ca="1" si="2197"/>
        <v>8.9246367976875792E+37</v>
      </c>
      <c r="O9886" s="65">
        <f t="shared" ca="1" si="2198"/>
        <v>8.9246367976875792E+37</v>
      </c>
      <c r="P9886" s="62">
        <f t="shared" ca="1" si="2200"/>
        <v>3.8715264759107363E-40</v>
      </c>
    </row>
    <row r="9887" spans="1:16" x14ac:dyDescent="0.3">
      <c r="A9887" s="42">
        <v>9876</v>
      </c>
      <c r="B9887" s="52">
        <f>'[1]Mixed Norm. Gen. Proc.'!AA9884</f>
        <v>0.15475252123847527</v>
      </c>
      <c r="C9887" s="57">
        <f t="shared" si="2206"/>
        <v>4.7187098942268197E-40</v>
      </c>
      <c r="D9887" s="39">
        <f t="shared" ca="1" si="2201"/>
        <v>5.9315020264997641E-3</v>
      </c>
      <c r="E9887" s="70">
        <f t="shared" ca="1" si="2202"/>
        <v>5.9315020264997641E-3</v>
      </c>
      <c r="F9887" s="67">
        <f t="shared" si="2203"/>
        <v>4.7187098942268197E-40</v>
      </c>
      <c r="G9887" s="68">
        <f t="shared" si="2204"/>
        <v>4.9546453889381606E-40</v>
      </c>
      <c r="H9887" s="68">
        <f t="shared" si="2205"/>
        <v>4.4827743995154787E-40</v>
      </c>
      <c r="I9887" s="69">
        <f t="shared" si="2199"/>
        <v>9.5639014102191282E-40</v>
      </c>
      <c r="J9887" s="55">
        <f t="shared" ca="1" si="2193"/>
        <v>6.8221923194268586E-3</v>
      </c>
      <c r="K9887" s="61">
        <f t="shared" ca="1" si="2194"/>
        <v>-7.6490131114135259E+37</v>
      </c>
      <c r="L9887" s="61">
        <f t="shared" ca="1" si="2195"/>
        <v>-7.6490131114135259E+37</v>
      </c>
      <c r="M9887" s="71">
        <f t="shared" ca="1" si="2196"/>
        <v>0</v>
      </c>
      <c r="N9887" s="64">
        <f t="shared" ca="1" si="2197"/>
        <v>8.9631996458244981E+37</v>
      </c>
      <c r="O9887" s="65">
        <f t="shared" ca="1" si="2198"/>
        <v>8.9631996458244981E+37</v>
      </c>
      <c r="P9887" s="62">
        <f t="shared" ca="1" si="2200"/>
        <v>4.4706549590994321E-40</v>
      </c>
    </row>
    <row r="9888" spans="1:16" x14ac:dyDescent="0.3">
      <c r="A9888" s="42">
        <v>9877</v>
      </c>
      <c r="B9888" s="52">
        <f>'[1]Mixed Norm. Gen. Proc.'!AA9885</f>
        <v>-0.16100042698819972</v>
      </c>
      <c r="C9888" s="57">
        <f t="shared" si="2206"/>
        <v>3.9589955864228591E-40</v>
      </c>
      <c r="D9888" s="39">
        <f t="shared" ca="1" si="2201"/>
        <v>-3.0755858715771321E-3</v>
      </c>
      <c r="E9888" s="70">
        <f t="shared" ca="1" si="2202"/>
        <v>5.0000000000000001E-3</v>
      </c>
      <c r="F9888" s="67">
        <f t="shared" si="2203"/>
        <v>3.9589955864228591E-40</v>
      </c>
      <c r="G9888" s="68">
        <f t="shared" si="2204"/>
        <v>4.1569453657440023E-40</v>
      </c>
      <c r="H9888" s="68">
        <f t="shared" si="2205"/>
        <v>3.7610458071017158E-40</v>
      </c>
      <c r="I9888" s="69">
        <f t="shared" si="2199"/>
        <v>9.5919721155059859E-40</v>
      </c>
      <c r="J9888" s="55">
        <f t="shared" ca="1" si="2193"/>
        <v>6.8316014308056443E-3</v>
      </c>
      <c r="K9888" s="61">
        <f t="shared" ca="1" si="2194"/>
        <v>-7.6260105032774416E+37</v>
      </c>
      <c r="L9888" s="61">
        <f t="shared" ca="1" si="2195"/>
        <v>-7.6260105032774416E+37</v>
      </c>
      <c r="M9888" s="71">
        <f t="shared" ca="1" si="2196"/>
        <v>0</v>
      </c>
      <c r="N9888" s="64">
        <f t="shared" ca="1" si="2197"/>
        <v>8.9375869616249558E+37</v>
      </c>
      <c r="O9888" s="65">
        <f t="shared" ca="1" si="2198"/>
        <v>8.9375869616249558E+37</v>
      </c>
      <c r="P9888" s="62">
        <f t="shared" ca="1" si="2200"/>
        <v>3.7508635968630512E-40</v>
      </c>
    </row>
    <row r="9889" spans="1:16" x14ac:dyDescent="0.3">
      <c r="A9889" s="42">
        <v>9878</v>
      </c>
      <c r="B9889" s="52">
        <f>'[1]Mixed Norm. Gen. Proc.'!AA9886</f>
        <v>2.7010084068231202E-2</v>
      </c>
      <c r="C9889" s="57">
        <f t="shared" si="2206"/>
        <v>4.0659283900378972E-40</v>
      </c>
      <c r="D9889" s="39">
        <f t="shared" ca="1" si="2201"/>
        <v>-4.3891858810169273E-3</v>
      </c>
      <c r="E9889" s="70">
        <f t="shared" ca="1" si="2202"/>
        <v>5.0000000000000001E-3</v>
      </c>
      <c r="F9889" s="67">
        <f t="shared" si="2203"/>
        <v>4.0659283900378972E-40</v>
      </c>
      <c r="G9889" s="68">
        <f t="shared" si="2204"/>
        <v>4.2692248095397921E-40</v>
      </c>
      <c r="H9889" s="68">
        <f t="shared" si="2205"/>
        <v>3.8626319705360024E-40</v>
      </c>
      <c r="I9889" s="69">
        <f t="shared" si="2199"/>
        <v>9.631481676206206E-40</v>
      </c>
      <c r="J9889" s="55">
        <f t="shared" ca="1" si="2193"/>
        <v>6.8316014308056443E-3</v>
      </c>
      <c r="K9889" s="61">
        <f t="shared" ca="1" si="2194"/>
        <v>-7.59472763995392E+37</v>
      </c>
      <c r="L9889" s="61">
        <f t="shared" ca="1" si="2195"/>
        <v>-7.59472763995392E+37</v>
      </c>
      <c r="M9889" s="71">
        <f t="shared" ca="1" si="2196"/>
        <v>0</v>
      </c>
      <c r="N9889" s="64">
        <f t="shared" ca="1" si="2197"/>
        <v>8.9009238451444983E+37</v>
      </c>
      <c r="O9889" s="65">
        <f t="shared" ca="1" si="2198"/>
        <v>8.9009238451444983E+37</v>
      </c>
      <c r="P9889" s="62">
        <f t="shared" ca="1" si="2200"/>
        <v>3.8521747379427911E-40</v>
      </c>
    </row>
    <row r="9890" spans="1:16" x14ac:dyDescent="0.3">
      <c r="A9890" s="42">
        <v>9879</v>
      </c>
      <c r="B9890" s="52">
        <f>'[1]Mixed Norm. Gen. Proc.'!AA9887</f>
        <v>0.15414239620773884</v>
      </c>
      <c r="C9890" s="57">
        <f t="shared" si="2206"/>
        <v>4.6926603348874128E-40</v>
      </c>
      <c r="D9890" s="39">
        <f t="shared" ca="1" si="2201"/>
        <v>1.5380531445069257E-2</v>
      </c>
      <c r="E9890" s="70">
        <f t="shared" ca="1" si="2202"/>
        <v>1.5380531445069257E-2</v>
      </c>
      <c r="F9890" s="67">
        <f t="shared" si="2203"/>
        <v>4.6926603348874128E-40</v>
      </c>
      <c r="G9890" s="68">
        <f t="shared" si="2204"/>
        <v>4.9272933516317838E-40</v>
      </c>
      <c r="H9890" s="68">
        <f t="shared" si="2205"/>
        <v>4.4580273181430418E-40</v>
      </c>
      <c r="I9890" s="69">
        <f t="shared" si="2199"/>
        <v>9.6828932448791193E-40</v>
      </c>
      <c r="J9890" s="55">
        <f t="shared" ca="1" si="2193"/>
        <v>6.8316014308056443E-3</v>
      </c>
      <c r="K9890" s="61">
        <f t="shared" ca="1" si="2194"/>
        <v>-7.5544032398248517E+37</v>
      </c>
      <c r="L9890" s="61">
        <f t="shared" ca="1" si="2195"/>
        <v>-7.5544032398248517E+37</v>
      </c>
      <c r="M9890" s="71">
        <f t="shared" ca="1" si="2196"/>
        <v>0</v>
      </c>
      <c r="N9890" s="64">
        <f t="shared" ca="1" si="2197"/>
        <v>8.8536641629458239E+37</v>
      </c>
      <c r="O9890" s="65">
        <f t="shared" ca="1" si="2198"/>
        <v>8.8536641629458239E+37</v>
      </c>
      <c r="P9890" s="62">
        <f t="shared" ca="1" si="2200"/>
        <v>4.4459581826602114E-40</v>
      </c>
    </row>
    <row r="9891" spans="1:16" x14ac:dyDescent="0.3">
      <c r="A9891" s="42">
        <v>9880</v>
      </c>
      <c r="B9891" s="52">
        <f>'[1]Mixed Norm. Gen. Proc.'!AA9888</f>
        <v>0.11924211329964314</v>
      </c>
      <c r="C9891" s="57">
        <f t="shared" si="2206"/>
        <v>5.2522230702167988E-40</v>
      </c>
      <c r="D9891" s="39">
        <f t="shared" ca="1" si="2201"/>
        <v>5.8855923290566962E-3</v>
      </c>
      <c r="E9891" s="70">
        <f t="shared" ca="1" si="2202"/>
        <v>5.8855923290566962E-3</v>
      </c>
      <c r="F9891" s="67">
        <f t="shared" si="2203"/>
        <v>5.2522230702167988E-40</v>
      </c>
      <c r="G9891" s="68">
        <f t="shared" si="2204"/>
        <v>5.514834223727639E-40</v>
      </c>
      <c r="H9891" s="68">
        <f t="shared" si="2205"/>
        <v>4.9896119167059587E-40</v>
      </c>
      <c r="I9891" s="69">
        <f t="shared" si="2199"/>
        <v>9.6563307555626953E-40</v>
      </c>
      <c r="J9891" s="55">
        <f t="shared" ca="1" si="2193"/>
        <v>6.9364552837861424E-3</v>
      </c>
      <c r="K9891" s="61">
        <f t="shared" ca="1" si="2194"/>
        <v>-7.5683435283204922E+37</v>
      </c>
      <c r="L9891" s="61">
        <f t="shared" ca="1" si="2195"/>
        <v>-7.5683435283204922E+37</v>
      </c>
      <c r="M9891" s="71">
        <f t="shared" ca="1" si="2196"/>
        <v>0</v>
      </c>
      <c r="N9891" s="64">
        <f t="shared" ca="1" si="2197"/>
        <v>8.8848589393233335E+37</v>
      </c>
      <c r="O9891" s="65">
        <f t="shared" ca="1" si="2198"/>
        <v>8.8848589393233335E+37</v>
      </c>
      <c r="P9891" s="62">
        <f t="shared" ca="1" si="2200"/>
        <v>4.9758965872469597E-40</v>
      </c>
    </row>
    <row r="9892" spans="1:16" x14ac:dyDescent="0.3">
      <c r="A9892" s="42">
        <v>9881</v>
      </c>
      <c r="B9892" s="52">
        <f>'[1]Mixed Norm. Gen. Proc.'!AA9889</f>
        <v>-0.23466794525742948</v>
      </c>
      <c r="C9892" s="57">
        <f t="shared" si="2206"/>
        <v>4.0196946742953547E-40</v>
      </c>
      <c r="D9892" s="39">
        <f t="shared" ca="1" si="2201"/>
        <v>-7.4766918047359408E-3</v>
      </c>
      <c r="E9892" s="70">
        <f t="shared" ca="1" si="2202"/>
        <v>5.0000000000000001E-3</v>
      </c>
      <c r="F9892" s="67">
        <f t="shared" si="2203"/>
        <v>4.0196946742953547E-40</v>
      </c>
      <c r="G9892" s="68">
        <f t="shared" si="2204"/>
        <v>4.2206794080101226E-40</v>
      </c>
      <c r="H9892" s="68">
        <f t="shared" si="2205"/>
        <v>3.8187099405805867E-40</v>
      </c>
      <c r="I9892" s="69">
        <f t="shared" si="2199"/>
        <v>9.5452503527267682E-40</v>
      </c>
      <c r="J9892" s="55">
        <f t="shared" ca="1" si="2193"/>
        <v>6.9454006608473205E-3</v>
      </c>
      <c r="K9892" s="61">
        <f t="shared" ca="1" si="2194"/>
        <v>-7.655827832994594E+37</v>
      </c>
      <c r="L9892" s="61">
        <f t="shared" ca="1" si="2195"/>
        <v>-7.655827832994594E+37</v>
      </c>
      <c r="M9892" s="71">
        <f t="shared" ca="1" si="2196"/>
        <v>0</v>
      </c>
      <c r="N9892" s="64">
        <f t="shared" ca="1" si="2197"/>
        <v>8.9888445584868171E+37</v>
      </c>
      <c r="O9892" s="65">
        <f t="shared" ca="1" si="2198"/>
        <v>8.9888445584868171E+37</v>
      </c>
      <c r="P9892" s="62">
        <f t="shared" ca="1" si="2200"/>
        <v>3.8081996411129204E-40</v>
      </c>
    </row>
    <row r="9893" spans="1:16" x14ac:dyDescent="0.3">
      <c r="A9893" s="42">
        <v>9882</v>
      </c>
      <c r="B9893" s="52">
        <f>'[1]Mixed Norm. Gen. Proc.'!AA9890</f>
        <v>-0.36854080586452609</v>
      </c>
      <c r="C9893" s="57">
        <f t="shared" si="2206"/>
        <v>2.5382731597012009E-40</v>
      </c>
      <c r="D9893" s="39">
        <f t="shared" ca="1" si="2201"/>
        <v>1.9703504422557666E-2</v>
      </c>
      <c r="E9893" s="70">
        <f t="shared" ca="1" si="2202"/>
        <v>1.9703504422557666E-2</v>
      </c>
      <c r="F9893" s="67">
        <f t="shared" si="2203"/>
        <v>2.5382731597012009E-40</v>
      </c>
      <c r="G9893" s="68">
        <f t="shared" si="2204"/>
        <v>2.6651868176862611E-40</v>
      </c>
      <c r="H9893" s="68">
        <f t="shared" si="2205"/>
        <v>2.4113595017161408E-40</v>
      </c>
      <c r="I9893" s="69">
        <f t="shared" si="2199"/>
        <v>9.4459028037005514E-40</v>
      </c>
      <c r="J9893" s="55">
        <f t="shared" ca="1" si="2193"/>
        <v>6.9454006608473205E-3</v>
      </c>
      <c r="K9893" s="61">
        <f t="shared" ca="1" si="2194"/>
        <v>-7.7363482180526251E+37</v>
      </c>
      <c r="L9893" s="61">
        <f t="shared" ca="1" si="2195"/>
        <v>-7.7363482180526251E+37</v>
      </c>
      <c r="M9893" s="71">
        <f t="shared" ca="1" si="2196"/>
        <v>0</v>
      </c>
      <c r="N9893" s="64">
        <f t="shared" ca="1" si="2197"/>
        <v>9.0833849845340886E+37</v>
      </c>
      <c r="O9893" s="65">
        <f t="shared" ca="1" si="2198"/>
        <v>9.0833849845340886E+37</v>
      </c>
      <c r="P9893" s="62">
        <f t="shared" ca="1" si="2200"/>
        <v>2.4047226764841657E-40</v>
      </c>
    </row>
    <row r="9894" spans="1:16" x14ac:dyDescent="0.3">
      <c r="A9894" s="42">
        <v>9883</v>
      </c>
      <c r="B9894" s="52">
        <f>'[1]Mixed Norm. Gen. Proc.'!AA9891</f>
        <v>0.18275038432651894</v>
      </c>
      <c r="C9894" s="57">
        <f t="shared" si="2206"/>
        <v>3.0021435551622832E-40</v>
      </c>
      <c r="D9894" s="39">
        <f t="shared" ca="1" si="2201"/>
        <v>-1.0163523821653158E-2</v>
      </c>
      <c r="E9894" s="70">
        <f t="shared" ca="1" si="2202"/>
        <v>5.0000000000000001E-3</v>
      </c>
      <c r="F9894" s="67">
        <f t="shared" si="2203"/>
        <v>3.0021435551622832E-40</v>
      </c>
      <c r="G9894" s="68">
        <f t="shared" si="2204"/>
        <v>3.1522507329203977E-40</v>
      </c>
      <c r="H9894" s="68">
        <f t="shared" si="2205"/>
        <v>2.8520363774041687E-40</v>
      </c>
      <c r="I9894" s="69">
        <f t="shared" si="2199"/>
        <v>9.2954638584632464E-40</v>
      </c>
      <c r="J9894" s="55">
        <f t="shared" ca="1" si="2193"/>
        <v>7.0250225530004038E-3</v>
      </c>
      <c r="K9894" s="61">
        <f t="shared" ca="1" si="2194"/>
        <v>-7.8561583754968533E+37</v>
      </c>
      <c r="L9894" s="61">
        <f t="shared" ca="1" si="2195"/>
        <v>-7.8561583754968533E+37</v>
      </c>
      <c r="M9894" s="71">
        <f t="shared" ca="1" si="2196"/>
        <v>0</v>
      </c>
      <c r="N9894" s="64">
        <f t="shared" ca="1" si="2197"/>
        <v>9.235787484865572E+37</v>
      </c>
      <c r="O9894" s="65">
        <f t="shared" ca="1" si="2198"/>
        <v>9.235787484865572E+37</v>
      </c>
      <c r="P9894" s="62">
        <f t="shared" ca="1" si="2200"/>
        <v>2.8440968063394218E-40</v>
      </c>
    </row>
    <row r="9895" spans="1:16" x14ac:dyDescent="0.3">
      <c r="A9895" s="42">
        <v>9884</v>
      </c>
      <c r="B9895" s="52">
        <f>'[1]Mixed Norm. Gen. Proc.'!AA9892</f>
        <v>-6.4206213214909602E-2</v>
      </c>
      <c r="C9895" s="57">
        <f t="shared" si="2206"/>
        <v>2.8093872859577668E-40</v>
      </c>
      <c r="D9895" s="39">
        <f t="shared" ca="1" si="2201"/>
        <v>1.7868435837399544E-3</v>
      </c>
      <c r="E9895" s="70">
        <f t="shared" ca="1" si="2202"/>
        <v>5.0000000000000001E-3</v>
      </c>
      <c r="F9895" s="67">
        <f t="shared" si="2203"/>
        <v>2.8093872859577668E-40</v>
      </c>
      <c r="G9895" s="68">
        <f t="shared" si="2204"/>
        <v>2.9498566502556551E-40</v>
      </c>
      <c r="H9895" s="68">
        <f t="shared" si="2205"/>
        <v>2.6689179216598784E-40</v>
      </c>
      <c r="I9895" s="69">
        <f t="shared" si="2199"/>
        <v>9.0189019342500343E-40</v>
      </c>
      <c r="J9895" s="55">
        <f t="shared" ca="1" si="2193"/>
        <v>7.0250225530004047E-3</v>
      </c>
      <c r="K9895" s="61">
        <f t="shared" ca="1" si="2194"/>
        <v>-8.0970651170370949E+37</v>
      </c>
      <c r="L9895" s="61">
        <f t="shared" ca="1" si="2195"/>
        <v>-8.0970651170370949E+37</v>
      </c>
      <c r="M9895" s="71">
        <f t="shared" ca="1" si="2196"/>
        <v>0</v>
      </c>
      <c r="N9895" s="64">
        <f t="shared" ca="1" si="2197"/>
        <v>9.5190001394724891E+37</v>
      </c>
      <c r="O9895" s="65">
        <f t="shared" ca="1" si="2198"/>
        <v>9.5190001394724891E+37</v>
      </c>
      <c r="P9895" s="62">
        <f t="shared" ca="1" si="2200"/>
        <v>2.6614881203877498E-40</v>
      </c>
    </row>
    <row r="9896" spans="1:16" x14ac:dyDescent="0.3">
      <c r="A9896" s="42">
        <v>9885</v>
      </c>
      <c r="B9896" s="52">
        <f>'[1]Mixed Norm. Gen. Proc.'!AA9893</f>
        <v>-0.17151119443662308</v>
      </c>
      <c r="C9896" s="57">
        <f t="shared" si="2206"/>
        <v>2.3275459169080874E-40</v>
      </c>
      <c r="D9896" s="39">
        <f t="shared" ca="1" si="2201"/>
        <v>-6.9679503339607771E-3</v>
      </c>
      <c r="E9896" s="70">
        <f t="shared" ca="1" si="2202"/>
        <v>5.0000000000000001E-3</v>
      </c>
      <c r="F9896" s="67">
        <f t="shared" si="2203"/>
        <v>2.3275459169080874E-40</v>
      </c>
      <c r="G9896" s="68">
        <f t="shared" si="2204"/>
        <v>2.4439232127534918E-40</v>
      </c>
      <c r="H9896" s="68">
        <f t="shared" si="2205"/>
        <v>2.2111686210626831E-40</v>
      </c>
      <c r="I9896" s="69">
        <f t="shared" si="2199"/>
        <v>8.9490563781124262E-40</v>
      </c>
      <c r="J9896" s="55">
        <f t="shared" ca="1" si="2193"/>
        <v>7.0250225530004047E-3</v>
      </c>
      <c r="K9896" s="61">
        <f t="shared" ca="1" si="2194"/>
        <v>-8.1602610555010551E+37</v>
      </c>
      <c r="L9896" s="61">
        <f t="shared" ca="1" si="2195"/>
        <v>-8.1602610555010551E+37</v>
      </c>
      <c r="M9896" s="71">
        <f t="shared" ca="1" si="2196"/>
        <v>0</v>
      </c>
      <c r="N9896" s="64">
        <f t="shared" ca="1" si="2197"/>
        <v>9.5932939901897021E+37</v>
      </c>
      <c r="O9896" s="65">
        <f t="shared" ca="1" si="2198"/>
        <v>9.5932939901897021E+37</v>
      </c>
      <c r="P9896" s="62">
        <f t="shared" ca="1" si="2200"/>
        <v>2.2050131138811638E-40</v>
      </c>
    </row>
    <row r="9897" spans="1:16" x14ac:dyDescent="0.3">
      <c r="A9897" s="42">
        <v>9886</v>
      </c>
      <c r="B9897" s="52">
        <f>'[1]Mixed Norm. Gen. Proc.'!AA9894</f>
        <v>-0.101374942308359</v>
      </c>
      <c r="C9897" s="57">
        <f t="shared" si="2206"/>
        <v>2.0915910838614734E-40</v>
      </c>
      <c r="D9897" s="39">
        <f t="shared" ca="1" si="2201"/>
        <v>1.2013839156244662E-4</v>
      </c>
      <c r="E9897" s="70">
        <f t="shared" ca="1" si="2202"/>
        <v>5.0000000000000001E-3</v>
      </c>
      <c r="F9897" s="67">
        <f t="shared" si="2203"/>
        <v>2.0915910838614734E-40</v>
      </c>
      <c r="G9897" s="68">
        <f t="shared" si="2204"/>
        <v>2.1961706380545472E-40</v>
      </c>
      <c r="H9897" s="68">
        <f t="shared" si="2205"/>
        <v>1.9870115296683996E-40</v>
      </c>
      <c r="I9897" s="69">
        <f t="shared" si="2199"/>
        <v>8.9554103605886758E-40</v>
      </c>
      <c r="J9897" s="55">
        <f t="shared" ca="1" si="2193"/>
        <v>7.0250225530004047E-3</v>
      </c>
      <c r="K9897" s="61">
        <f t="shared" ca="1" si="2194"/>
        <v>-8.1544712420072727E+37</v>
      </c>
      <c r="L9897" s="61">
        <f t="shared" ca="1" si="2195"/>
        <v>-8.1544712420072727E+37</v>
      </c>
      <c r="M9897" s="71">
        <f t="shared" ca="1" si="2196"/>
        <v>0</v>
      </c>
      <c r="N9897" s="64">
        <f t="shared" ca="1" si="2197"/>
        <v>9.5864874208144909E+37</v>
      </c>
      <c r="O9897" s="65">
        <f t="shared" ca="1" si="2198"/>
        <v>9.5864874208144909E+37</v>
      </c>
      <c r="P9897" s="62">
        <f t="shared" ca="1" si="2200"/>
        <v>1.9814800366722856E-40</v>
      </c>
    </row>
    <row r="9898" spans="1:16" x14ac:dyDescent="0.3">
      <c r="A9898" s="42">
        <v>9887</v>
      </c>
      <c r="B9898" s="52">
        <f>'[1]Mixed Norm. Gen. Proc.'!AA9895</f>
        <v>9.2436452384051446E-2</v>
      </c>
      <c r="C9898" s="57">
        <f t="shared" si="2206"/>
        <v>2.284930343491741E-40</v>
      </c>
      <c r="D9898" s="39">
        <f t="shared" ca="1" si="2201"/>
        <v>3.7967019595325848E-5</v>
      </c>
      <c r="E9898" s="70">
        <f t="shared" ca="1" si="2202"/>
        <v>5.0000000000000001E-3</v>
      </c>
      <c r="F9898" s="67">
        <f t="shared" si="2203"/>
        <v>2.284930343491741E-40</v>
      </c>
      <c r="G9898" s="68">
        <f t="shared" si="2204"/>
        <v>2.3991768606663283E-40</v>
      </c>
      <c r="H9898" s="68">
        <f t="shared" si="2205"/>
        <v>2.1706838263171538E-40</v>
      </c>
      <c r="I9898" s="69">
        <f t="shared" si="2199"/>
        <v>8.9632965885784446E-40</v>
      </c>
      <c r="J9898" s="55">
        <f t="shared" ca="1" si="2193"/>
        <v>7.0250225530004047E-3</v>
      </c>
      <c r="K9898" s="61">
        <f t="shared" ca="1" si="2194"/>
        <v>-8.1472966474019317E+37</v>
      </c>
      <c r="L9898" s="61">
        <f t="shared" ca="1" si="2195"/>
        <v>-8.1472966474019317E+37</v>
      </c>
      <c r="M9898" s="71">
        <f t="shared" ca="1" si="2196"/>
        <v>0</v>
      </c>
      <c r="N9898" s="64">
        <f t="shared" ca="1" si="2197"/>
        <v>9.5780528873061467E+37</v>
      </c>
      <c r="O9898" s="65">
        <f t="shared" ca="1" si="2198"/>
        <v>9.5780528873061467E+37</v>
      </c>
      <c r="P9898" s="62">
        <f t="shared" ca="1" si="2200"/>
        <v>2.1646410217320919E-40</v>
      </c>
    </row>
    <row r="9899" spans="1:16" x14ac:dyDescent="0.3">
      <c r="A9899" s="42">
        <v>9888</v>
      </c>
      <c r="B9899" s="52">
        <f>'[1]Mixed Norm. Gen. Proc.'!AA9896</f>
        <v>-0.14464576477776847</v>
      </c>
      <c r="C9899" s="57">
        <f t="shared" si="2206"/>
        <v>1.954424846493449E-40</v>
      </c>
      <c r="D9899" s="39">
        <f t="shared" ca="1" si="2201"/>
        <v>1.81376913905303E-2</v>
      </c>
      <c r="E9899" s="70">
        <f t="shared" ca="1" si="2202"/>
        <v>1.81376913905303E-2</v>
      </c>
      <c r="F9899" s="67">
        <f t="shared" si="2203"/>
        <v>1.954424846493449E-40</v>
      </c>
      <c r="G9899" s="68">
        <f t="shared" si="2204"/>
        <v>2.0521460888181216E-40</v>
      </c>
      <c r="H9899" s="68">
        <f t="shared" si="2205"/>
        <v>1.8567036041687765E-40</v>
      </c>
      <c r="I9899" s="69">
        <f t="shared" si="2199"/>
        <v>9.0650557907563138E-40</v>
      </c>
      <c r="J9899" s="55">
        <f t="shared" ca="1" si="2193"/>
        <v>7.0250225530004047E-3</v>
      </c>
      <c r="K9899" s="61">
        <f t="shared" ca="1" si="2194"/>
        <v>-8.0558396916056476E+37</v>
      </c>
      <c r="L9899" s="61">
        <f t="shared" ca="1" si="2195"/>
        <v>-8.0558396916056476E+37</v>
      </c>
      <c r="M9899" s="71">
        <f t="shared" ca="1" si="2196"/>
        <v>0</v>
      </c>
      <c r="N9899" s="64">
        <f t="shared" ca="1" si="2197"/>
        <v>9.4705350691340942E+37</v>
      </c>
      <c r="O9899" s="65">
        <f t="shared" ca="1" si="2198"/>
        <v>9.4705350691340942E+37</v>
      </c>
      <c r="P9899" s="62">
        <f t="shared" ca="1" si="2200"/>
        <v>1.8515348656743234E-40</v>
      </c>
    </row>
    <row r="9900" spans="1:16" x14ac:dyDescent="0.3">
      <c r="A9900" s="42">
        <v>9889</v>
      </c>
      <c r="B9900" s="52">
        <f>'[1]Mixed Norm. Gen. Proc.'!AA9897</f>
        <v>7.3078083846784866E-2</v>
      </c>
      <c r="C9900" s="57">
        <f t="shared" si="2206"/>
        <v>2.0972504692977368E-40</v>
      </c>
      <c r="D9900" s="39">
        <f t="shared" ca="1" si="2201"/>
        <v>3.1107565372255693E-3</v>
      </c>
      <c r="E9900" s="70">
        <f t="shared" ca="1" si="2202"/>
        <v>5.0000000000000001E-3</v>
      </c>
      <c r="F9900" s="67">
        <f t="shared" si="2203"/>
        <v>2.0972504692977368E-40</v>
      </c>
      <c r="G9900" s="68">
        <f t="shared" si="2204"/>
        <v>2.2021129927626236E-40</v>
      </c>
      <c r="H9900" s="68">
        <f t="shared" si="2205"/>
        <v>1.9923879458328499E-40</v>
      </c>
      <c r="I9900" s="69">
        <f t="shared" si="2199"/>
        <v>9.1774739615292241E-40</v>
      </c>
      <c r="J9900" s="55">
        <f t="shared" ca="1" si="2193"/>
        <v>7.1577265064401057E-3</v>
      </c>
      <c r="K9900" s="61">
        <f t="shared" ca="1" si="2194"/>
        <v>-7.9480520368148415E+37</v>
      </c>
      <c r="L9900" s="61">
        <f t="shared" ca="1" si="2195"/>
        <v>-7.9480520368148415E+37</v>
      </c>
      <c r="M9900" s="71">
        <f t="shared" ca="1" si="2196"/>
        <v>0</v>
      </c>
      <c r="N9900" s="64">
        <f t="shared" ca="1" si="2197"/>
        <v>9.3636358722768278E+37</v>
      </c>
      <c r="O9900" s="65">
        <f t="shared" ca="1" si="2198"/>
        <v>9.3636358722768278E+37</v>
      </c>
      <c r="P9900" s="62">
        <f t="shared" ca="1" si="2200"/>
        <v>1.9867368609214528E-40</v>
      </c>
    </row>
    <row r="9901" spans="1:16" x14ac:dyDescent="0.3">
      <c r="A9901" s="42">
        <v>9890</v>
      </c>
      <c r="B9901" s="52">
        <f>'[1]Mixed Norm. Gen. Proc.'!AA9898</f>
        <v>-0.10420675243639994</v>
      </c>
      <c r="C9901" s="57">
        <f t="shared" si="2206"/>
        <v>1.8787028088465038E-40</v>
      </c>
      <c r="D9901" s="39">
        <f t="shared" ca="1" si="2201"/>
        <v>-1.6374972323318138E-2</v>
      </c>
      <c r="E9901" s="70">
        <f t="shared" ca="1" si="2202"/>
        <v>5.0000000000000001E-3</v>
      </c>
      <c r="F9901" s="67">
        <f t="shared" si="2203"/>
        <v>1.8787028088465038E-40</v>
      </c>
      <c r="G9901" s="68">
        <f t="shared" si="2204"/>
        <v>1.972637949288829E-40</v>
      </c>
      <c r="H9901" s="68">
        <f t="shared" si="2205"/>
        <v>1.7847676684041786E-40</v>
      </c>
      <c r="I9901" s="69">
        <f t="shared" si="2199"/>
        <v>9.286711754873293E-40</v>
      </c>
      <c r="J9901" s="55">
        <f t="shared" ca="1" si="2193"/>
        <v>7.1577265064401057E-3</v>
      </c>
      <c r="K9901" s="61">
        <f t="shared" ca="1" si="2194"/>
        <v>-7.8545606386964631E+37</v>
      </c>
      <c r="L9901" s="61">
        <f t="shared" ca="1" si="2195"/>
        <v>-7.8545606386964631E+37</v>
      </c>
      <c r="M9901" s="71">
        <f t="shared" ca="1" si="2196"/>
        <v>0</v>
      </c>
      <c r="N9901" s="64">
        <f t="shared" ca="1" si="2197"/>
        <v>9.2534932354249705E+37</v>
      </c>
      <c r="O9901" s="65">
        <f t="shared" ca="1" si="2198"/>
        <v>9.2534932354249705E+37</v>
      </c>
      <c r="P9901" s="62">
        <f t="shared" ca="1" si="2200"/>
        <v>1.7797054646991406E-40</v>
      </c>
    </row>
    <row r="9902" spans="1:16" x14ac:dyDescent="0.3">
      <c r="A9902" s="42">
        <v>9891</v>
      </c>
      <c r="B9902" s="52">
        <f>'[1]Mixed Norm. Gen. Proc.'!AA9899</f>
        <v>0.11966566463233989</v>
      </c>
      <c r="C9902" s="57">
        <f t="shared" si="2206"/>
        <v>2.1035190291137646E-40</v>
      </c>
      <c r="D9902" s="39">
        <f t="shared" ca="1" si="2201"/>
        <v>1.8177242374797519E-2</v>
      </c>
      <c r="E9902" s="70">
        <f t="shared" ca="1" si="2202"/>
        <v>1.8177242374797519E-2</v>
      </c>
      <c r="F9902" s="67">
        <f t="shared" si="2203"/>
        <v>2.1035190291137646E-40</v>
      </c>
      <c r="G9902" s="68">
        <f t="shared" si="2204"/>
        <v>2.2086949805694528E-40</v>
      </c>
      <c r="H9902" s="68">
        <f t="shared" si="2205"/>
        <v>1.9983430776580764E-40</v>
      </c>
      <c r="I9902" s="69">
        <f t="shared" si="2199"/>
        <v>9.3984725621559834E-40</v>
      </c>
      <c r="J9902" s="55">
        <f t="shared" ca="1" si="2193"/>
        <v>7.1577265064401057E-3</v>
      </c>
      <c r="K9902" s="61">
        <f t="shared" ca="1" si="2194"/>
        <v>-7.7611590745565181E+37</v>
      </c>
      <c r="L9902" s="61">
        <f t="shared" ca="1" si="2195"/>
        <v>-7.7611590745565181E+37</v>
      </c>
      <c r="M9902" s="71">
        <f t="shared" ca="1" si="2196"/>
        <v>0</v>
      </c>
      <c r="N9902" s="64">
        <f t="shared" ca="1" si="2197"/>
        <v>9.143456432387397E+37</v>
      </c>
      <c r="O9902" s="65">
        <f t="shared" ca="1" si="2198"/>
        <v>9.143456432387397E+37</v>
      </c>
      <c r="P9902" s="62">
        <f t="shared" ca="1" si="2200"/>
        <v>1.9926751019821707E-40</v>
      </c>
    </row>
    <row r="9903" spans="1:16" x14ac:dyDescent="0.3">
      <c r="A9903" s="42">
        <v>9892</v>
      </c>
      <c r="B9903" s="52">
        <f>'[1]Mixed Norm. Gen. Proc.'!AA9900</f>
        <v>-7.5535915183669866E-3</v>
      </c>
      <c r="C9903" s="57">
        <f t="shared" si="2206"/>
        <v>2.0876299056167275E-40</v>
      </c>
      <c r="D9903" s="39">
        <f t="shared" ca="1" si="2201"/>
        <v>3.3630894133135098E-3</v>
      </c>
      <c r="E9903" s="70">
        <f t="shared" ca="1" si="2202"/>
        <v>5.0000000000000001E-3</v>
      </c>
      <c r="F9903" s="67">
        <f t="shared" si="2203"/>
        <v>2.0876299056167275E-40</v>
      </c>
      <c r="G9903" s="68">
        <f t="shared" si="2204"/>
        <v>2.1920114008975639E-40</v>
      </c>
      <c r="H9903" s="68">
        <f t="shared" si="2205"/>
        <v>1.983248410335891E-40</v>
      </c>
      <c r="I9903" s="69">
        <f t="shared" si="2199"/>
        <v>9.4920658826539707E-40</v>
      </c>
      <c r="J9903" s="55">
        <f t="shared" ref="J9903:J9966" ca="1" si="2207">AVERAGE(E9804:E9902)</f>
        <v>7.1903210001602654E-3</v>
      </c>
      <c r="K9903" s="61">
        <f t="shared" ref="K9903:K9966" ca="1" si="2208">(LN(F9903/G9903)+(J9903+I9903^2/2)*$K$4)/(I9903*SQRT($K$4))</f>
        <v>-7.6824696449840256E+37</v>
      </c>
      <c r="L9903" s="61">
        <f t="shared" ref="L9903:L9966" ca="1" si="2209">(LN(F9903/G9903)+(J9903-I9903^2/2)*$K$4)/(I9903*SQRT($K$4))</f>
        <v>-7.6824696449840256E+37</v>
      </c>
      <c r="M9903" s="71">
        <f t="shared" ref="M9903:M9966" ca="1" si="2210">F9903*_xlfn.NORM.S.DIST(K9903,TRUE)-G9903*EXP(-J9903*$K$4)*_xlfn.NORM.S.DIST(L9903,TRUE)</f>
        <v>0</v>
      </c>
      <c r="N9903" s="64">
        <f t="shared" ref="N9903:N9966" ca="1" si="2211">(LN(F9903/H9903)+(J9903+I9903^2/2)*$K$4)/(I9903*SQRT($K$4))</f>
        <v>9.0554635910405772E+37</v>
      </c>
      <c r="O9903" s="65">
        <f t="shared" ref="O9903:O9966" ca="1" si="2212">(LN(F9903/H9903)+(J9903-I9903^2/2)*$K$4)/(I9903*SQRT($K$4))</f>
        <v>9.0554635910405772E+37</v>
      </c>
      <c r="P9903" s="62">
        <f t="shared" ca="1" si="2200"/>
        <v>1.977597669180725E-40</v>
      </c>
    </row>
    <row r="9904" spans="1:16" x14ac:dyDescent="0.3">
      <c r="A9904" s="42">
        <v>9893</v>
      </c>
      <c r="B9904" s="52">
        <f>'[1]Mixed Norm. Gen. Proc.'!AA9901</f>
        <v>0.37527221522635779</v>
      </c>
      <c r="C9904" s="57">
        <f t="shared" si="2206"/>
        <v>2.8710594048703091E-40</v>
      </c>
      <c r="D9904" s="39">
        <f t="shared" ca="1" si="2201"/>
        <v>-3.591184923714125E-3</v>
      </c>
      <c r="E9904" s="70">
        <f t="shared" ca="1" si="2202"/>
        <v>5.0000000000000001E-3</v>
      </c>
      <c r="F9904" s="67">
        <f t="shared" si="2203"/>
        <v>2.8710594048703091E-40</v>
      </c>
      <c r="G9904" s="68">
        <f t="shared" si="2204"/>
        <v>3.0146123751138246E-40</v>
      </c>
      <c r="H9904" s="68">
        <f t="shared" si="2205"/>
        <v>2.7275064346267935E-40</v>
      </c>
      <c r="I9904" s="69">
        <f t="shared" ref="I9904:I9967" si="2213">_xlfn.STDEV.S(F9805:F9903)</f>
        <v>9.5830067110809349E-40</v>
      </c>
      <c r="J9904" s="55">
        <f t="shared" ca="1" si="2207"/>
        <v>7.1114598129760022E-3</v>
      </c>
      <c r="K9904" s="61">
        <f t="shared" ca="1" si="2208"/>
        <v>-7.6147484907554186E+37</v>
      </c>
      <c r="L9904" s="61">
        <f t="shared" ca="1" si="2209"/>
        <v>-7.6147484907554186E+37</v>
      </c>
      <c r="M9904" s="71">
        <f t="shared" ca="1" si="2210"/>
        <v>0</v>
      </c>
      <c r="N9904" s="64">
        <f t="shared" ca="1" si="2211"/>
        <v>8.9643450866389546E+37</v>
      </c>
      <c r="O9904" s="65">
        <f t="shared" ca="1" si="2212"/>
        <v>8.9643450866389546E+37</v>
      </c>
      <c r="P9904" s="62">
        <f t="shared" ref="P9904:P9967" ca="1" si="2214">H9904*EXP(-J9904*$K$4)*_xlfn.NORM.S.DIST(-L9904,TRUE)-F9904*_xlfn.NORM.S.DIST(K9904,TRUE)</f>
        <v>2.7198202403750257E-40</v>
      </c>
    </row>
    <row r="9905" spans="1:16" x14ac:dyDescent="0.3">
      <c r="A9905" s="42">
        <v>9894</v>
      </c>
      <c r="B9905" s="52">
        <f>'[1]Mixed Norm. Gen. Proc.'!AA9902</f>
        <v>0.36322970865082033</v>
      </c>
      <c r="C9905" s="57">
        <f t="shared" si="2206"/>
        <v>3.9139134760205491E-40</v>
      </c>
      <c r="D9905" s="39">
        <f t="shared" ca="1" si="2201"/>
        <v>-8.3597902358247787E-3</v>
      </c>
      <c r="E9905" s="70">
        <f t="shared" ca="1" si="2202"/>
        <v>5.0000000000000001E-3</v>
      </c>
      <c r="F9905" s="67">
        <f t="shared" si="2203"/>
        <v>3.9139134760205491E-40</v>
      </c>
      <c r="G9905" s="68">
        <f t="shared" si="2204"/>
        <v>4.1096091498215765E-40</v>
      </c>
      <c r="H9905" s="68">
        <f t="shared" si="2205"/>
        <v>3.7182178022195217E-40</v>
      </c>
      <c r="I9905" s="69">
        <f t="shared" si="2213"/>
        <v>9.6702184137746809E-40</v>
      </c>
      <c r="J9905" s="55">
        <f t="shared" ca="1" si="2207"/>
        <v>7.0333282817758146E-3</v>
      </c>
      <c r="K9905" s="61">
        <f t="shared" ca="1" si="2208"/>
        <v>-7.551163893511101E+37</v>
      </c>
      <c r="L9905" s="61">
        <f t="shared" ca="1" si="2209"/>
        <v>-7.551163893511101E+37</v>
      </c>
      <c r="M9905" s="71">
        <f t="shared" ca="1" si="2210"/>
        <v>0</v>
      </c>
      <c r="N9905" s="64">
        <f t="shared" ca="1" si="2211"/>
        <v>8.8784096918690175E+37</v>
      </c>
      <c r="O9905" s="65">
        <f t="shared" ca="1" si="2212"/>
        <v>8.8784096918690175E+37</v>
      </c>
      <c r="P9905" s="62">
        <f t="shared" ca="1" si="2214"/>
        <v>3.7078547125496805E-40</v>
      </c>
    </row>
    <row r="9906" spans="1:16" x14ac:dyDescent="0.3">
      <c r="A9906" s="42">
        <v>9895</v>
      </c>
      <c r="B9906" s="52">
        <f>'[1]Mixed Norm. Gen. Proc.'!AA9903</f>
        <v>0.26658897639279044</v>
      </c>
      <c r="C9906" s="57">
        <f t="shared" si="2206"/>
        <v>4.9573196632828159E-40</v>
      </c>
      <c r="D9906" s="39">
        <f t="shared" ca="1" si="2201"/>
        <v>4.0977650470457332E-4</v>
      </c>
      <c r="E9906" s="70">
        <f t="shared" ca="1" si="2202"/>
        <v>5.0000000000000001E-3</v>
      </c>
      <c r="F9906" s="67">
        <f t="shared" si="2203"/>
        <v>4.9573196632828159E-40</v>
      </c>
      <c r="G9906" s="68">
        <f t="shared" si="2204"/>
        <v>5.2051856464469565E-40</v>
      </c>
      <c r="H9906" s="68">
        <f t="shared" si="2205"/>
        <v>4.7094536801186753E-40</v>
      </c>
      <c r="I9906" s="69">
        <f t="shared" si="2213"/>
        <v>9.7413705082830295E-40</v>
      </c>
      <c r="J9906" s="55">
        <f t="shared" ca="1" si="2207"/>
        <v>7.0216464928660269E-3</v>
      </c>
      <c r="K9906" s="61">
        <f t="shared" ca="1" si="2208"/>
        <v>-7.4967647418482641E+37</v>
      </c>
      <c r="L9906" s="61">
        <f t="shared" ca="1" si="2209"/>
        <v>-7.4967647418482641E+37</v>
      </c>
      <c r="M9906" s="71">
        <f t="shared" ca="1" si="2210"/>
        <v>0</v>
      </c>
      <c r="N9906" s="64">
        <f t="shared" ca="1" si="2211"/>
        <v>8.8128053418187387E+37</v>
      </c>
      <c r="O9906" s="65">
        <f t="shared" ca="1" si="2212"/>
        <v>8.8128053418187387E+37</v>
      </c>
      <c r="P9906" s="62">
        <f t="shared" ca="1" si="2214"/>
        <v>4.6963496754729108E-40</v>
      </c>
    </row>
    <row r="9907" spans="1:16" x14ac:dyDescent="0.3">
      <c r="A9907" s="42">
        <v>9896</v>
      </c>
      <c r="B9907" s="52">
        <f>'[1]Mixed Norm. Gen. Proc.'!AA9904</f>
        <v>-0.47201441559896706</v>
      </c>
      <c r="C9907" s="57">
        <f t="shared" si="2206"/>
        <v>2.6173933194811093E-40</v>
      </c>
      <c r="D9907" s="39">
        <f t="shared" ca="1" si="2201"/>
        <v>-1.5886838050907407E-2</v>
      </c>
      <c r="E9907" s="70">
        <f t="shared" ca="1" si="2202"/>
        <v>5.0000000000000001E-3</v>
      </c>
      <c r="F9907" s="67">
        <f t="shared" si="2203"/>
        <v>2.6173933194811093E-40</v>
      </c>
      <c r="G9907" s="68">
        <f t="shared" si="2204"/>
        <v>2.7482629854551651E-40</v>
      </c>
      <c r="H9907" s="68">
        <f t="shared" si="2205"/>
        <v>2.4865236535070536E-40</v>
      </c>
      <c r="I9907" s="69">
        <f t="shared" si="2213"/>
        <v>9.790322446845378E-40</v>
      </c>
      <c r="J9907" s="55">
        <f t="shared" ca="1" si="2207"/>
        <v>7.0216464928660269E-3</v>
      </c>
      <c r="K9907" s="61">
        <f t="shared" ca="1" si="2208"/>
        <v>-7.4592806682591042E+37</v>
      </c>
      <c r="L9907" s="61">
        <f t="shared" ca="1" si="2209"/>
        <v>-7.4592806682591042E+37</v>
      </c>
      <c r="M9907" s="71">
        <f t="shared" ca="1" si="2210"/>
        <v>0</v>
      </c>
      <c r="N9907" s="64">
        <f t="shared" ca="1" si="2211"/>
        <v>8.768741021363867E+37</v>
      </c>
      <c r="O9907" s="65">
        <f t="shared" ca="1" si="2212"/>
        <v>8.768741021363867E+37</v>
      </c>
      <c r="P9907" s="62">
        <f t="shared" ca="1" si="2214"/>
        <v>2.4796049279561661E-40</v>
      </c>
    </row>
    <row r="9908" spans="1:16" x14ac:dyDescent="0.3">
      <c r="A9908" s="42">
        <v>9897</v>
      </c>
      <c r="B9908" s="52">
        <f>'[1]Mixed Norm. Gen. Proc.'!AA9905</f>
        <v>5.7741644371025865E-2</v>
      </c>
      <c r="C9908" s="57">
        <f t="shared" si="2206"/>
        <v>2.7685259137136864E-40</v>
      </c>
      <c r="D9908" s="39">
        <f t="shared" ca="1" si="2201"/>
        <v>-2.1405646854996307E-2</v>
      </c>
      <c r="E9908" s="70">
        <f t="shared" ca="1" si="2202"/>
        <v>5.0000000000000001E-3</v>
      </c>
      <c r="F9908" s="67">
        <f t="shared" si="2203"/>
        <v>2.7685259137136864E-40</v>
      </c>
      <c r="G9908" s="68">
        <f t="shared" si="2204"/>
        <v>2.9069522093993708E-40</v>
      </c>
      <c r="H9908" s="68">
        <f t="shared" si="2205"/>
        <v>2.630099618028002E-40</v>
      </c>
      <c r="I9908" s="69">
        <f t="shared" si="2213"/>
        <v>9.8669629232606261E-40</v>
      </c>
      <c r="J9908" s="55">
        <f t="shared" ca="1" si="2207"/>
        <v>7.0216464928660269E-3</v>
      </c>
      <c r="K9908" s="61">
        <f t="shared" ca="1" si="2208"/>
        <v>-7.4013415811685128E+37</v>
      </c>
      <c r="L9908" s="61">
        <f t="shared" ca="1" si="2209"/>
        <v>-7.4013415811685128E+37</v>
      </c>
      <c r="M9908" s="71">
        <f t="shared" ca="1" si="2210"/>
        <v>0</v>
      </c>
      <c r="N9908" s="64">
        <f t="shared" ca="1" si="2211"/>
        <v>8.7006308546726254E+37</v>
      </c>
      <c r="O9908" s="65">
        <f t="shared" ca="1" si="2212"/>
        <v>8.7006308546726254E+37</v>
      </c>
      <c r="P9908" s="62">
        <f t="shared" ca="1" si="2214"/>
        <v>2.6227813938868541E-40</v>
      </c>
    </row>
    <row r="9909" spans="1:16" x14ac:dyDescent="0.3">
      <c r="A9909" s="42">
        <v>9898</v>
      </c>
      <c r="B9909" s="52">
        <f>'[1]Mixed Norm. Gen. Proc.'!AA9906</f>
        <v>-4.1658071905502886E-2</v>
      </c>
      <c r="C9909" s="57">
        <f t="shared" si="2206"/>
        <v>2.6531944621279536E-40</v>
      </c>
      <c r="D9909" s="39">
        <f t="shared" ca="1" si="2201"/>
        <v>1.7741356728437879E-2</v>
      </c>
      <c r="E9909" s="70">
        <f t="shared" ca="1" si="2202"/>
        <v>1.7741356728437879E-2</v>
      </c>
      <c r="F9909" s="67">
        <f t="shared" si="2203"/>
        <v>2.6531944621279536E-40</v>
      </c>
      <c r="G9909" s="68">
        <f t="shared" si="2204"/>
        <v>2.7858541852343514E-40</v>
      </c>
      <c r="H9909" s="68">
        <f t="shared" si="2205"/>
        <v>2.5205347390215558E-40</v>
      </c>
      <c r="I9909" s="69">
        <f t="shared" si="2213"/>
        <v>9.9432784782496763E-40</v>
      </c>
      <c r="J9909" s="55">
        <f t="shared" ca="1" si="2207"/>
        <v>6.9606157133174276E-3</v>
      </c>
      <c r="K9909" s="61">
        <f t="shared" ca="1" si="2208"/>
        <v>-7.3484021292362887E+37</v>
      </c>
      <c r="L9909" s="61">
        <f t="shared" ca="1" si="2209"/>
        <v>-7.3484021292362887E+37</v>
      </c>
      <c r="M9909" s="71">
        <f t="shared" ca="1" si="2210"/>
        <v>0</v>
      </c>
      <c r="N9909" s="64">
        <f t="shared" ca="1" si="2211"/>
        <v>8.6299862225879339E+37</v>
      </c>
      <c r="O9909" s="65">
        <f t="shared" ca="1" si="2212"/>
        <v>8.6299862225879339E+37</v>
      </c>
      <c r="P9909" s="62">
        <f t="shared" ca="1" si="2214"/>
        <v>2.513582252601677E-40</v>
      </c>
    </row>
    <row r="9910" spans="1:16" x14ac:dyDescent="0.3">
      <c r="A9910" s="42">
        <v>9899</v>
      </c>
      <c r="B9910" s="52">
        <f>'[1]Mixed Norm. Gen. Proc.'!AA9907</f>
        <v>-0.13306476296319808</v>
      </c>
      <c r="C9910" s="57">
        <f t="shared" si="2206"/>
        <v>2.3001477699296279E-40</v>
      </c>
      <c r="D9910" s="39">
        <f t="shared" ca="1" si="2201"/>
        <v>-8.9644684286308996E-3</v>
      </c>
      <c r="E9910" s="70">
        <f t="shared" ca="1" si="2202"/>
        <v>5.0000000000000001E-3</v>
      </c>
      <c r="F9910" s="67">
        <f t="shared" si="2203"/>
        <v>2.3001477699296279E-40</v>
      </c>
      <c r="G9910" s="68">
        <f t="shared" si="2204"/>
        <v>2.4151551584261093E-40</v>
      </c>
      <c r="H9910" s="68">
        <f t="shared" si="2205"/>
        <v>2.1851403814331464E-40</v>
      </c>
      <c r="I9910" s="69">
        <f t="shared" si="2213"/>
        <v>9.9962924697872835E-40</v>
      </c>
      <c r="J9910" s="55">
        <f t="shared" ca="1" si="2207"/>
        <v>7.0893162863319521E-3</v>
      </c>
      <c r="K9910" s="61">
        <f t="shared" ca="1" si="2208"/>
        <v>-7.3013204867030748E+37</v>
      </c>
      <c r="L9910" s="61">
        <f t="shared" ca="1" si="2209"/>
        <v>-7.3013204867030748E+37</v>
      </c>
      <c r="M9910" s="71">
        <f t="shared" ca="1" si="2210"/>
        <v>0</v>
      </c>
      <c r="N9910" s="64">
        <f t="shared" ca="1" si="2211"/>
        <v>8.5923286333081104E+37</v>
      </c>
      <c r="O9910" s="65">
        <f t="shared" ca="1" si="2212"/>
        <v>8.5923286333081104E+37</v>
      </c>
      <c r="P9910" s="62">
        <f t="shared" ca="1" si="2214"/>
        <v>2.1790017379018346E-40</v>
      </c>
    </row>
    <row r="9911" spans="1:16" x14ac:dyDescent="0.3">
      <c r="A9911" s="42">
        <v>9900</v>
      </c>
      <c r="B9911" s="52">
        <f>'[1]Mixed Norm. Gen. Proc.'!AA9908</f>
        <v>-0.30478978010015467</v>
      </c>
      <c r="C9911" s="57">
        <f t="shared" si="2206"/>
        <v>1.5990862369349155E-40</v>
      </c>
      <c r="D9911" s="39">
        <f t="shared" ca="1" si="2201"/>
        <v>-9.5350554047706586E-3</v>
      </c>
      <c r="E9911" s="70">
        <f t="shared" ca="1" si="2202"/>
        <v>5.0000000000000001E-3</v>
      </c>
      <c r="F9911" s="67">
        <f t="shared" si="2203"/>
        <v>1.5990862369349155E-40</v>
      </c>
      <c r="G9911" s="68">
        <f t="shared" si="2204"/>
        <v>1.6790405487816613E-40</v>
      </c>
      <c r="H9911" s="68">
        <f t="shared" si="2205"/>
        <v>1.5191319250881696E-40</v>
      </c>
      <c r="I9911" s="69">
        <f t="shared" si="2213"/>
        <v>1.0070181853813142E-39</v>
      </c>
      <c r="J9911" s="55">
        <f t="shared" ca="1" si="2207"/>
        <v>6.9857282595714278E-3</v>
      </c>
      <c r="K9911" s="61">
        <f t="shared" ca="1" si="2208"/>
        <v>-7.2542274195687128E+37</v>
      </c>
      <c r="L9911" s="61">
        <f t="shared" ca="1" si="2209"/>
        <v>-7.2542274195687128E+37</v>
      </c>
      <c r="M9911" s="71">
        <f t="shared" ca="1" si="2210"/>
        <v>0</v>
      </c>
      <c r="N9911" s="64">
        <f t="shared" ca="1" si="2211"/>
        <v>8.5228029580554395E+37</v>
      </c>
      <c r="O9911" s="65">
        <f t="shared" ca="1" si="2212"/>
        <v>8.5228029580554395E+37</v>
      </c>
      <c r="P9911" s="62">
        <f t="shared" ca="1" si="2214"/>
        <v>1.5149265492048274E-40</v>
      </c>
    </row>
    <row r="9912" spans="1:16" x14ac:dyDescent="0.3">
      <c r="A9912" s="42">
        <v>9901</v>
      </c>
      <c r="B9912" s="52">
        <f>'[1]Mixed Norm. Gen. Proc.'!AA9909</f>
        <v>-0.38408858429987658</v>
      </c>
      <c r="C9912" s="57">
        <f t="shared" si="2206"/>
        <v>9.848954680171667E-41</v>
      </c>
      <c r="D9912" s="39">
        <f t="shared" ca="1" si="2201"/>
        <v>7.7968020531769032E-3</v>
      </c>
      <c r="E9912" s="70">
        <f t="shared" ca="1" si="2202"/>
        <v>7.7968020531769032E-3</v>
      </c>
      <c r="F9912" s="67">
        <f t="shared" si="2203"/>
        <v>9.848954680171667E-41</v>
      </c>
      <c r="G9912" s="68">
        <f t="shared" si="2204"/>
        <v>1.0341402414180251E-40</v>
      </c>
      <c r="H9912" s="68">
        <f t="shared" si="2205"/>
        <v>9.3565069461630835E-41</v>
      </c>
      <c r="I9912" s="69">
        <f t="shared" si="2213"/>
        <v>1.0152277888856483E-39</v>
      </c>
      <c r="J9912" s="55">
        <f t="shared" ca="1" si="2207"/>
        <v>6.9454986182915625E-3</v>
      </c>
      <c r="K9912" s="61">
        <f t="shared" ca="1" si="2208"/>
        <v>-7.1980625841742515E+37</v>
      </c>
      <c r="L9912" s="61">
        <f t="shared" ca="1" si="2209"/>
        <v>-7.1980625841742515E+37</v>
      </c>
      <c r="M9912" s="71">
        <f t="shared" ca="1" si="2210"/>
        <v>0</v>
      </c>
      <c r="N9912" s="64">
        <f t="shared" ca="1" si="2211"/>
        <v>8.4513873969180711E+37</v>
      </c>
      <c r="O9912" s="65">
        <f t="shared" ca="1" si="2212"/>
        <v>8.4513873969180711E+37</v>
      </c>
      <c r="P9912" s="62">
        <f t="shared" ca="1" si="2214"/>
        <v>9.3307545123382344E-41</v>
      </c>
    </row>
    <row r="9913" spans="1:16" x14ac:dyDescent="0.3">
      <c r="A9913" s="42">
        <v>9902</v>
      </c>
      <c r="B9913" s="52">
        <f>'[1]Mixed Norm. Gen. Proc.'!AA9910</f>
        <v>4.911032894451034E-2</v>
      </c>
      <c r="C9913" s="57">
        <f t="shared" si="2206"/>
        <v>1.0332640084274471E-40</v>
      </c>
      <c r="D9913" s="39">
        <f t="shared" ca="1" si="2201"/>
        <v>-2.5175360024434837E-2</v>
      </c>
      <c r="E9913" s="70">
        <f t="shared" ca="1" si="2202"/>
        <v>5.0000000000000001E-3</v>
      </c>
      <c r="F9913" s="67">
        <f t="shared" si="2203"/>
        <v>1.0332640084274471E-40</v>
      </c>
      <c r="G9913" s="68">
        <f t="shared" si="2204"/>
        <v>1.0849272088488196E-40</v>
      </c>
      <c r="H9913" s="68">
        <f t="shared" si="2205"/>
        <v>9.8160080800607459E-41</v>
      </c>
      <c r="I9913" s="69">
        <f t="shared" si="2213"/>
        <v>1.022034443557114E-39</v>
      </c>
      <c r="J9913" s="55">
        <f t="shared" ca="1" si="2207"/>
        <v>6.9737491440812283E-3</v>
      </c>
      <c r="K9913" s="61">
        <f t="shared" ca="1" si="2208"/>
        <v>-7.1483829060745008E+37</v>
      </c>
      <c r="L9913" s="61">
        <f t="shared" ca="1" si="2209"/>
        <v>-7.1483829060745008E+37</v>
      </c>
      <c r="M9913" s="71">
        <f t="shared" ca="1" si="2210"/>
        <v>0</v>
      </c>
      <c r="N9913" s="64">
        <f t="shared" ca="1" si="2211"/>
        <v>8.3968431885420569E+37</v>
      </c>
      <c r="O9913" s="65">
        <f t="shared" ca="1" si="2212"/>
        <v>8.3968431885420569E+37</v>
      </c>
      <c r="P9913" s="62">
        <f t="shared" ca="1" si="2214"/>
        <v>9.7888811966163075E-41</v>
      </c>
    </row>
    <row r="9914" spans="1:16" x14ac:dyDescent="0.3">
      <c r="A9914" s="42">
        <v>9903</v>
      </c>
      <c r="B9914" s="52">
        <f>'[1]Mixed Norm. Gen. Proc.'!AA9911</f>
        <v>0.1780592910316148</v>
      </c>
      <c r="C9914" s="57">
        <f t="shared" si="2206"/>
        <v>1.2172462652165227E-40</v>
      </c>
      <c r="D9914" s="39">
        <f t="shared" ca="1" si="2201"/>
        <v>4.505265384888945E-3</v>
      </c>
      <c r="E9914" s="70">
        <f t="shared" ca="1" si="2202"/>
        <v>5.0000000000000001E-3</v>
      </c>
      <c r="F9914" s="67">
        <f t="shared" si="2203"/>
        <v>1.2172462652165227E-40</v>
      </c>
      <c r="G9914" s="68">
        <f t="shared" si="2204"/>
        <v>1.2781085784773489E-40</v>
      </c>
      <c r="H9914" s="68">
        <f t="shared" si="2205"/>
        <v>1.1563839519556964E-40</v>
      </c>
      <c r="I9914" s="69">
        <f t="shared" si="2213"/>
        <v>1.030738557292355E-39</v>
      </c>
      <c r="J9914" s="55">
        <f t="shared" ca="1" si="2207"/>
        <v>6.9737491440812283E-3</v>
      </c>
      <c r="K9914" s="61">
        <f t="shared" ca="1" si="2208"/>
        <v>-7.0880180954274746E+37</v>
      </c>
      <c r="L9914" s="61">
        <f t="shared" ca="1" si="2209"/>
        <v>-7.0880180954274746E+37</v>
      </c>
      <c r="M9914" s="71">
        <f t="shared" ca="1" si="2210"/>
        <v>0</v>
      </c>
      <c r="N9914" s="64">
        <f t="shared" ca="1" si="2211"/>
        <v>8.3259357041824477E+37</v>
      </c>
      <c r="O9914" s="65">
        <f t="shared" ca="1" si="2212"/>
        <v>8.3259357041824477E+37</v>
      </c>
      <c r="P9914" s="62">
        <f t="shared" ca="1" si="2214"/>
        <v>1.1531882442478513E-40</v>
      </c>
    </row>
    <row r="9915" spans="1:16" x14ac:dyDescent="0.3">
      <c r="A9915" s="42">
        <v>9904</v>
      </c>
      <c r="B9915" s="52">
        <f>'[1]Mixed Norm. Gen. Proc.'!AA9912</f>
        <v>0.21815303792176288</v>
      </c>
      <c r="C9915" s="57">
        <f t="shared" si="2206"/>
        <v>1.482792235872427E-40</v>
      </c>
      <c r="D9915" s="39">
        <f t="shared" ca="1" si="2201"/>
        <v>1.5578016818363858E-2</v>
      </c>
      <c r="E9915" s="70">
        <f t="shared" ca="1" si="2202"/>
        <v>1.5578016818363858E-2</v>
      </c>
      <c r="F9915" s="67">
        <f t="shared" si="2203"/>
        <v>1.482792235872427E-40</v>
      </c>
      <c r="G9915" s="68">
        <f t="shared" si="2204"/>
        <v>1.5569318476660483E-40</v>
      </c>
      <c r="H9915" s="68">
        <f t="shared" si="2205"/>
        <v>1.4086526240788056E-40</v>
      </c>
      <c r="I9915" s="69">
        <f t="shared" si="2213"/>
        <v>1.0389686373876187E-39</v>
      </c>
      <c r="J9915" s="55">
        <f t="shared" ca="1" si="2207"/>
        <v>6.8618483641238242E-3</v>
      </c>
      <c r="K9915" s="61">
        <f t="shared" ca="1" si="2208"/>
        <v>-7.0386558064784257E+37</v>
      </c>
      <c r="L9915" s="61">
        <f t="shared" ca="1" si="2209"/>
        <v>-7.0386558064784257E+37</v>
      </c>
      <c r="M9915" s="71">
        <f t="shared" ca="1" si="2210"/>
        <v>0</v>
      </c>
      <c r="N9915" s="64">
        <f t="shared" ca="1" si="2211"/>
        <v>8.253197989540926E+37</v>
      </c>
      <c r="O9915" s="65">
        <f t="shared" ca="1" si="2212"/>
        <v>8.253197989540926E+37</v>
      </c>
      <c r="P9915" s="62">
        <f t="shared" ca="1" si="2214"/>
        <v>1.4048221428687579E-40</v>
      </c>
    </row>
    <row r="9916" spans="1:16" x14ac:dyDescent="0.3">
      <c r="A9916" s="42">
        <v>9905</v>
      </c>
      <c r="B9916" s="52">
        <f>'[1]Mixed Norm. Gen. Proc.'!AA9913</f>
        <v>0.21348494152599518</v>
      </c>
      <c r="C9916" s="57">
        <f t="shared" si="2206"/>
        <v>1.7993460496428517E-40</v>
      </c>
      <c r="D9916" s="39">
        <f t="shared" ca="1" si="2201"/>
        <v>4.575124702432618E-3</v>
      </c>
      <c r="E9916" s="70">
        <f t="shared" ca="1" si="2202"/>
        <v>5.0000000000000001E-3</v>
      </c>
      <c r="F9916" s="67">
        <f t="shared" si="2203"/>
        <v>1.7993460496428517E-40</v>
      </c>
      <c r="G9916" s="68">
        <f t="shared" si="2204"/>
        <v>1.8893133521249944E-40</v>
      </c>
      <c r="H9916" s="68">
        <f t="shared" si="2205"/>
        <v>1.709378747160709E-40</v>
      </c>
      <c r="I9916" s="69">
        <f t="shared" si="2213"/>
        <v>1.0464916754508028E-39</v>
      </c>
      <c r="J9916" s="55">
        <f t="shared" ca="1" si="2207"/>
        <v>6.9514060475330082E-3</v>
      </c>
      <c r="K9916" s="61">
        <f t="shared" ca="1" si="2208"/>
        <v>-6.982665223190226E+37</v>
      </c>
      <c r="L9916" s="61">
        <f t="shared" ca="1" si="2209"/>
        <v>-6.982665223190226E+37</v>
      </c>
      <c r="M9916" s="71">
        <f t="shared" ca="1" si="2210"/>
        <v>0</v>
      </c>
      <c r="N9916" s="64">
        <f t="shared" ca="1" si="2211"/>
        <v>8.1992582209087017E+37</v>
      </c>
      <c r="O9916" s="65">
        <f t="shared" ca="1" si="2212"/>
        <v>8.1992582209087017E+37</v>
      </c>
      <c r="P9916" s="62">
        <f t="shared" ca="1" si="2214"/>
        <v>1.7046699329558232E-40</v>
      </c>
    </row>
    <row r="9917" spans="1:16" x14ac:dyDescent="0.3">
      <c r="A9917" s="42">
        <v>9906</v>
      </c>
      <c r="B9917" s="52">
        <f>'[1]Mixed Norm. Gen. Proc.'!AA9914</f>
        <v>0.2788886452876278</v>
      </c>
      <c r="C9917" s="57">
        <f t="shared" si="2206"/>
        <v>2.3011632318313914E-40</v>
      </c>
      <c r="D9917" s="39">
        <f t="shared" ca="1" si="2201"/>
        <v>4.8271999828482168E-3</v>
      </c>
      <c r="E9917" s="70">
        <f t="shared" ca="1" si="2202"/>
        <v>5.0000000000000001E-3</v>
      </c>
      <c r="F9917" s="67">
        <f t="shared" si="2203"/>
        <v>2.3011632318313914E-40</v>
      </c>
      <c r="G9917" s="68">
        <f t="shared" si="2204"/>
        <v>2.4162213934229612E-40</v>
      </c>
      <c r="H9917" s="68">
        <f t="shared" si="2205"/>
        <v>2.1861050702398217E-40</v>
      </c>
      <c r="I9917" s="69">
        <f t="shared" si="2213"/>
        <v>1.0519857180753489E-39</v>
      </c>
      <c r="J9917" s="55">
        <f t="shared" ca="1" si="2207"/>
        <v>6.9514060475330082E-3</v>
      </c>
      <c r="K9917" s="61">
        <f t="shared" ca="1" si="2208"/>
        <v>-6.9461979406882083E+37</v>
      </c>
      <c r="L9917" s="61">
        <f t="shared" ca="1" si="2209"/>
        <v>-6.9461979406882083E+37</v>
      </c>
      <c r="M9917" s="71">
        <f t="shared" ca="1" si="2210"/>
        <v>0</v>
      </c>
      <c r="N9917" s="64">
        <f t="shared" ca="1" si="2211"/>
        <v>8.1564372268768488E+37</v>
      </c>
      <c r="O9917" s="65">
        <f t="shared" ca="1" si="2212"/>
        <v>8.1564372268768488E+37</v>
      </c>
      <c r="P9917" s="62">
        <f t="shared" ca="1" si="2214"/>
        <v>2.1800830212204242E-40</v>
      </c>
    </row>
    <row r="9918" spans="1:16" x14ac:dyDescent="0.3">
      <c r="A9918" s="42">
        <v>9907</v>
      </c>
      <c r="B9918" s="52">
        <f>'[1]Mixed Norm. Gen. Proc.'!AA9915</f>
        <v>-0.20818316153788405</v>
      </c>
      <c r="C9918" s="57">
        <f t="shared" si="2206"/>
        <v>1.8220997950139975E-40</v>
      </c>
      <c r="D9918" s="39">
        <f t="shared" ca="1" si="2201"/>
        <v>9.6826354374792908E-3</v>
      </c>
      <c r="E9918" s="70">
        <f t="shared" ca="1" si="2202"/>
        <v>9.6826354374792908E-3</v>
      </c>
      <c r="F9918" s="67">
        <f t="shared" si="2203"/>
        <v>1.8220997950139975E-40</v>
      </c>
      <c r="G9918" s="68">
        <f t="shared" si="2204"/>
        <v>1.9132047847646973E-40</v>
      </c>
      <c r="H9918" s="68">
        <f t="shared" si="2205"/>
        <v>1.7309948052632974E-40</v>
      </c>
      <c r="I9918" s="69">
        <f t="shared" si="2213"/>
        <v>1.057975806475782E-39</v>
      </c>
      <c r="J9918" s="55">
        <f t="shared" ca="1" si="2207"/>
        <v>6.9514060475330082E-3</v>
      </c>
      <c r="K9918" s="61">
        <f t="shared" ca="1" si="2208"/>
        <v>-6.9068696881355836E+37</v>
      </c>
      <c r="L9918" s="61">
        <f t="shared" ca="1" si="2209"/>
        <v>-6.9068696881355836E+37</v>
      </c>
      <c r="M9918" s="71">
        <f t="shared" ca="1" si="2210"/>
        <v>0</v>
      </c>
      <c r="N9918" s="64">
        <f t="shared" ca="1" si="2211"/>
        <v>8.1102567946566401E+37</v>
      </c>
      <c r="O9918" s="65">
        <f t="shared" ca="1" si="2212"/>
        <v>8.1102567946566401E+37</v>
      </c>
      <c r="P9918" s="62">
        <f t="shared" ca="1" si="2214"/>
        <v>1.7262264454476943E-40</v>
      </c>
    </row>
    <row r="9919" spans="1:16" x14ac:dyDescent="0.3">
      <c r="A9919" s="42">
        <v>9908</v>
      </c>
      <c r="B9919" s="52">
        <f>'[1]Mixed Norm. Gen. Proc.'!AA9916</f>
        <v>7.3289453500005222E-2</v>
      </c>
      <c r="C9919" s="57">
        <f t="shared" si="2206"/>
        <v>1.9556404932130448E-40</v>
      </c>
      <c r="D9919" s="39">
        <f t="shared" ca="1" si="2201"/>
        <v>-1.7668951551175016E-3</v>
      </c>
      <c r="E9919" s="70">
        <f t="shared" ca="1" si="2202"/>
        <v>5.0000000000000001E-3</v>
      </c>
      <c r="F9919" s="67">
        <f t="shared" si="2203"/>
        <v>1.9556404932130448E-40</v>
      </c>
      <c r="G9919" s="68">
        <f t="shared" si="2204"/>
        <v>2.0534225178736972E-40</v>
      </c>
      <c r="H9919" s="68">
        <f t="shared" si="2205"/>
        <v>1.8578584685523924E-40</v>
      </c>
      <c r="I9919" s="69">
        <f t="shared" si="2213"/>
        <v>1.0641508558022116E-39</v>
      </c>
      <c r="J9919" s="55">
        <f t="shared" ca="1" si="2207"/>
        <v>6.9987053953863339E-3</v>
      </c>
      <c r="K9919" s="61">
        <f t="shared" ca="1" si="2208"/>
        <v>-6.8639905797702994E+37</v>
      </c>
      <c r="L9919" s="61">
        <f t="shared" ca="1" si="2209"/>
        <v>-6.8639905797702994E+37</v>
      </c>
      <c r="M9919" s="71">
        <f t="shared" ca="1" si="2210"/>
        <v>0</v>
      </c>
      <c r="N9919" s="64">
        <f t="shared" ca="1" si="2211"/>
        <v>8.0659945956905004E+37</v>
      </c>
      <c r="O9919" s="65">
        <f t="shared" ca="1" si="2212"/>
        <v>8.0659945956905004E+37</v>
      </c>
      <c r="P9919" s="62">
        <f t="shared" ca="1" si="2214"/>
        <v>1.8527058634099411E-40</v>
      </c>
    </row>
    <row r="9920" spans="1:16" x14ac:dyDescent="0.3">
      <c r="A9920" s="42">
        <v>9909</v>
      </c>
      <c r="B9920" s="52">
        <f>'[1]Mixed Norm. Gen. Proc.'!AA9917</f>
        <v>0.23080297803916811</v>
      </c>
      <c r="C9920" s="57">
        <f t="shared" si="2206"/>
        <v>2.4070081430206028E-40</v>
      </c>
      <c r="D9920" s="39">
        <f t="shared" ca="1" si="2201"/>
        <v>-2.8153003566749966E-3</v>
      </c>
      <c r="E9920" s="70">
        <f t="shared" ca="1" si="2202"/>
        <v>5.0000000000000001E-3</v>
      </c>
      <c r="F9920" s="67">
        <f t="shared" si="2203"/>
        <v>2.4070081430206028E-40</v>
      </c>
      <c r="G9920" s="68">
        <f t="shared" si="2204"/>
        <v>2.5273585501716331E-40</v>
      </c>
      <c r="H9920" s="68">
        <f t="shared" si="2205"/>
        <v>2.2866577358695725E-40</v>
      </c>
      <c r="I9920" s="69">
        <f t="shared" si="2213"/>
        <v>1.0704139356798317E-39</v>
      </c>
      <c r="J9920" s="55">
        <f t="shared" ca="1" si="2207"/>
        <v>6.9643129590498554E-3</v>
      </c>
      <c r="K9920" s="61">
        <f t="shared" ca="1" si="2208"/>
        <v>-6.8258528088821595E+37</v>
      </c>
      <c r="L9920" s="61">
        <f t="shared" ca="1" si="2209"/>
        <v>-6.8258528088821595E+37</v>
      </c>
      <c r="M9920" s="71">
        <f t="shared" ca="1" si="2210"/>
        <v>0</v>
      </c>
      <c r="N9920" s="64">
        <f t="shared" ca="1" si="2211"/>
        <v>8.0167757967426861E+37</v>
      </c>
      <c r="O9920" s="65">
        <f t="shared" ca="1" si="2212"/>
        <v>8.0167757967426861E+37</v>
      </c>
      <c r="P9920" s="62">
        <f t="shared" ca="1" si="2214"/>
        <v>2.2803470156054197E-40</v>
      </c>
    </row>
    <row r="9921" spans="1:16" x14ac:dyDescent="0.3">
      <c r="A9921" s="42">
        <v>9910</v>
      </c>
      <c r="B9921" s="52">
        <f>'[1]Mixed Norm. Gen. Proc.'!AA9918</f>
        <v>5.590963137231842E-2</v>
      </c>
      <c r="C9921" s="57">
        <f t="shared" si="2206"/>
        <v>2.5415830810070532E-40</v>
      </c>
      <c r="D9921" s="39">
        <f t="shared" ca="1" si="2201"/>
        <v>-1.4060589458617769E-2</v>
      </c>
      <c r="E9921" s="70">
        <f t="shared" ca="1" si="2202"/>
        <v>5.0000000000000001E-3</v>
      </c>
      <c r="F9921" s="67">
        <f t="shared" si="2203"/>
        <v>2.5415830810070532E-40</v>
      </c>
      <c r="G9921" s="68">
        <f t="shared" si="2204"/>
        <v>2.668662235057406E-40</v>
      </c>
      <c r="H9921" s="68">
        <f t="shared" si="2205"/>
        <v>2.4145039269567004E-40</v>
      </c>
      <c r="I9921" s="69">
        <f t="shared" si="2213"/>
        <v>1.0763483960238194E-39</v>
      </c>
      <c r="J9921" s="55">
        <f t="shared" ca="1" si="2207"/>
        <v>6.9080239967528332E-3</v>
      </c>
      <c r="K9921" s="61">
        <f t="shared" ca="1" si="2208"/>
        <v>-6.7915127368234473E+37</v>
      </c>
      <c r="L9921" s="61">
        <f t="shared" ca="1" si="2209"/>
        <v>-6.7915127368234473E+37</v>
      </c>
      <c r="M9921" s="71">
        <f t="shared" ca="1" si="2210"/>
        <v>0</v>
      </c>
      <c r="N9921" s="64">
        <f t="shared" ca="1" si="2211"/>
        <v>7.9692808503389651E+37</v>
      </c>
      <c r="O9921" s="65">
        <f t="shared" ca="1" si="2212"/>
        <v>7.9692808503389651E+37</v>
      </c>
      <c r="P9921" s="62">
        <f t="shared" ca="1" si="2214"/>
        <v>2.4078941609147195E-40</v>
      </c>
    </row>
    <row r="9922" spans="1:16" x14ac:dyDescent="0.3">
      <c r="A9922" s="42">
        <v>9911</v>
      </c>
      <c r="B9922" s="52">
        <f>'[1]Mixed Norm. Gen. Proc.'!AA9919</f>
        <v>-4.1126531833938676E-2</v>
      </c>
      <c r="C9922" s="57">
        <f t="shared" si="2206"/>
        <v>2.4370565835174167E-40</v>
      </c>
      <c r="D9922" s="39">
        <f t="shared" ca="1" si="2201"/>
        <v>8.6678694171421558E-3</v>
      </c>
      <c r="E9922" s="70">
        <f t="shared" ca="1" si="2202"/>
        <v>8.6678694171421558E-3</v>
      </c>
      <c r="F9922" s="67">
        <f t="shared" si="2203"/>
        <v>2.4370565835174167E-40</v>
      </c>
      <c r="G9922" s="68">
        <f t="shared" si="2204"/>
        <v>2.5589094126932876E-40</v>
      </c>
      <c r="H9922" s="68">
        <f t="shared" si="2205"/>
        <v>2.3152037543415458E-40</v>
      </c>
      <c r="I9922" s="69">
        <f t="shared" si="2213"/>
        <v>1.081883499364819E-39</v>
      </c>
      <c r="J9922" s="55">
        <f t="shared" ca="1" si="2207"/>
        <v>6.9080239967528332E-3</v>
      </c>
      <c r="K9922" s="61">
        <f t="shared" ca="1" si="2208"/>
        <v>-6.7567661815223432E+37</v>
      </c>
      <c r="L9922" s="61">
        <f t="shared" ca="1" si="2209"/>
        <v>-6.7567661815223432E+37</v>
      </c>
      <c r="M9922" s="71">
        <f t="shared" ca="1" si="2210"/>
        <v>0</v>
      </c>
      <c r="N9922" s="64">
        <f t="shared" ca="1" si="2211"/>
        <v>7.9285086294057451E+37</v>
      </c>
      <c r="O9922" s="65">
        <f t="shared" ca="1" si="2212"/>
        <v>7.9285086294057451E+37</v>
      </c>
      <c r="P9922" s="62">
        <f t="shared" ca="1" si="2214"/>
        <v>2.3088658250531051E-40</v>
      </c>
    </row>
    <row r="9923" spans="1:16" x14ac:dyDescent="0.3">
      <c r="A9923" s="42">
        <v>9912</v>
      </c>
      <c r="B9923" s="52">
        <f>'[1]Mixed Norm. Gen. Proc.'!AA9920</f>
        <v>-8.9346811354821698E-2</v>
      </c>
      <c r="C9923" s="57">
        <f t="shared" si="2206"/>
        <v>2.2193133486888598E-40</v>
      </c>
      <c r="D9923" s="39">
        <f t="shared" ca="1" si="2201"/>
        <v>-5.4104260722150522E-4</v>
      </c>
      <c r="E9923" s="70">
        <f t="shared" ca="1" si="2202"/>
        <v>5.0000000000000001E-3</v>
      </c>
      <c r="F9923" s="67">
        <f t="shared" si="2203"/>
        <v>2.2193133486888598E-40</v>
      </c>
      <c r="G9923" s="68">
        <f t="shared" si="2204"/>
        <v>2.330279016123303E-40</v>
      </c>
      <c r="H9923" s="68">
        <f t="shared" si="2205"/>
        <v>2.1083476812544167E-40</v>
      </c>
      <c r="I9923" s="69">
        <f t="shared" si="2213"/>
        <v>1.0874253243518314E-39</v>
      </c>
      <c r="J9923" s="55">
        <f t="shared" ca="1" si="2207"/>
        <v>6.9450731827845726E-3</v>
      </c>
      <c r="K9923" s="61">
        <f t="shared" ca="1" si="2208"/>
        <v>-6.7201855592846526E+37</v>
      </c>
      <c r="L9923" s="61">
        <f t="shared" ca="1" si="2209"/>
        <v>-6.7201855592846526E+37</v>
      </c>
      <c r="M9923" s="71">
        <f t="shared" ca="1" si="2210"/>
        <v>0</v>
      </c>
      <c r="N9923" s="64">
        <f t="shared" ca="1" si="2211"/>
        <v>7.8902489650823122E+37</v>
      </c>
      <c r="O9923" s="65">
        <f t="shared" ca="1" si="2212"/>
        <v>7.8902489650823122E+37</v>
      </c>
      <c r="P9923" s="62">
        <f t="shared" ca="1" si="2214"/>
        <v>2.102545113771153E-40</v>
      </c>
    </row>
    <row r="9924" spans="1:16" x14ac:dyDescent="0.3">
      <c r="A9924" s="42">
        <v>9913</v>
      </c>
      <c r="B9924" s="52">
        <f>'[1]Mixed Norm. Gen. Proc.'!AA9921</f>
        <v>0.15534159545399212</v>
      </c>
      <c r="C9924" s="57">
        <f t="shared" si="2206"/>
        <v>2.5640650250865292E-40</v>
      </c>
      <c r="D9924" s="39">
        <f t="shared" ca="1" si="2201"/>
        <v>-2.9430511445576828E-2</v>
      </c>
      <c r="E9924" s="70">
        <f t="shared" ca="1" si="2202"/>
        <v>5.0000000000000001E-3</v>
      </c>
      <c r="F9924" s="67">
        <f t="shared" si="2203"/>
        <v>2.5640650250865292E-40</v>
      </c>
      <c r="G9924" s="68">
        <f t="shared" si="2204"/>
        <v>2.6922682763408555E-40</v>
      </c>
      <c r="H9924" s="68">
        <f t="shared" si="2205"/>
        <v>2.4358617738322028E-40</v>
      </c>
      <c r="I9924" s="69">
        <f t="shared" si="2213"/>
        <v>1.0930984855130947E-39</v>
      </c>
      <c r="J9924" s="55">
        <f t="shared" ca="1" si="2207"/>
        <v>6.9450731827845726E-3</v>
      </c>
      <c r="K9924" s="61">
        <f t="shared" ca="1" si="2208"/>
        <v>-6.6853079190567117E+37</v>
      </c>
      <c r="L9924" s="61">
        <f t="shared" ca="1" si="2209"/>
        <v>-6.6853079190567117E+37</v>
      </c>
      <c r="M9924" s="71">
        <f t="shared" ca="1" si="2210"/>
        <v>0</v>
      </c>
      <c r="N9924" s="64">
        <f t="shared" ca="1" si="2211"/>
        <v>7.849298717163504E+37</v>
      </c>
      <c r="O9924" s="65">
        <f t="shared" ca="1" si="2212"/>
        <v>7.849298717163504E+37</v>
      </c>
      <c r="P9924" s="62">
        <f t="shared" ca="1" si="2214"/>
        <v>2.4291578262583597E-40</v>
      </c>
    </row>
    <row r="9925" spans="1:16" x14ac:dyDescent="0.3">
      <c r="A9925" s="42">
        <v>9914</v>
      </c>
      <c r="B9925" s="52">
        <f>'[1]Mixed Norm. Gen. Proc.'!AA9922</f>
        <v>0.12639554828394767</v>
      </c>
      <c r="C9925" s="57">
        <f t="shared" si="2206"/>
        <v>2.888151429768035E-40</v>
      </c>
      <c r="D9925" s="39">
        <f t="shared" ca="1" si="2201"/>
        <v>-8.5125537167919315E-4</v>
      </c>
      <c r="E9925" s="70">
        <f t="shared" ca="1" si="2202"/>
        <v>5.0000000000000001E-3</v>
      </c>
      <c r="F9925" s="67">
        <f t="shared" si="2203"/>
        <v>2.888151429768035E-40</v>
      </c>
      <c r="G9925" s="68">
        <f t="shared" si="2204"/>
        <v>3.032559001256437E-40</v>
      </c>
      <c r="H9925" s="68">
        <f t="shared" si="2205"/>
        <v>2.743743858279633E-40</v>
      </c>
      <c r="I9925" s="69">
        <f t="shared" si="2213"/>
        <v>1.0982572808328824E-39</v>
      </c>
      <c r="J9925" s="55">
        <f t="shared" ca="1" si="2207"/>
        <v>6.839328391390947E-3</v>
      </c>
      <c r="K9925" s="61">
        <f t="shared" ca="1" si="2208"/>
        <v>-6.6599706506730931E+37</v>
      </c>
      <c r="L9925" s="61">
        <f t="shared" ca="1" si="2209"/>
        <v>-6.6599706506730931E+37</v>
      </c>
      <c r="M9925" s="71">
        <f t="shared" ca="1" si="2210"/>
        <v>0</v>
      </c>
      <c r="N9925" s="64">
        <f t="shared" ca="1" si="2211"/>
        <v>7.8063632210515617E+37</v>
      </c>
      <c r="O9925" s="65">
        <f t="shared" ca="1" si="2212"/>
        <v>7.8063632210515617E+37</v>
      </c>
      <c r="P9925" s="62">
        <f t="shared" ca="1" si="2214"/>
        <v>2.7363073806965097E-40</v>
      </c>
    </row>
    <row r="9926" spans="1:16" x14ac:dyDescent="0.3">
      <c r="A9926" s="42">
        <v>9915</v>
      </c>
      <c r="B9926" s="52">
        <f>'[1]Mixed Norm. Gen. Proc.'!AA9923</f>
        <v>-9.8725095842603444E-2</v>
      </c>
      <c r="C9926" s="57">
        <f t="shared" si="2206"/>
        <v>2.6030184030562336E-40</v>
      </c>
      <c r="D9926" s="39">
        <f t="shared" ca="1" si="2201"/>
        <v>-1.0566442295920316E-3</v>
      </c>
      <c r="E9926" s="70">
        <f t="shared" ca="1" si="2202"/>
        <v>5.0000000000000001E-3</v>
      </c>
      <c r="F9926" s="67">
        <f t="shared" si="2203"/>
        <v>2.6030184030562336E-40</v>
      </c>
      <c r="G9926" s="68">
        <f t="shared" si="2204"/>
        <v>2.7331693232090453E-40</v>
      </c>
      <c r="H9926" s="68">
        <f t="shared" si="2205"/>
        <v>2.4728674829034219E-40</v>
      </c>
      <c r="I9926" s="69">
        <f t="shared" si="2213"/>
        <v>1.1020018415445575E-39</v>
      </c>
      <c r="J9926" s="55">
        <f t="shared" ca="1" si="2207"/>
        <v>6.8393283913909461E-3</v>
      </c>
      <c r="K9926" s="61">
        <f t="shared" ca="1" si="2208"/>
        <v>-6.6373403214855619E+37</v>
      </c>
      <c r="L9926" s="61">
        <f t="shared" ca="1" si="2209"/>
        <v>-6.6373403214855619E+37</v>
      </c>
      <c r="M9926" s="71">
        <f t="shared" ca="1" si="2210"/>
        <v>0</v>
      </c>
      <c r="N9926" s="64">
        <f t="shared" ca="1" si="2211"/>
        <v>7.7798374931292942E+37</v>
      </c>
      <c r="O9926" s="65">
        <f t="shared" ca="1" si="2212"/>
        <v>7.7798374931292942E+37</v>
      </c>
      <c r="P9926" s="62">
        <f t="shared" ca="1" si="2214"/>
        <v>2.4661651722824239E-40</v>
      </c>
    </row>
    <row r="9927" spans="1:16" x14ac:dyDescent="0.3">
      <c r="A9927" s="42">
        <v>9916</v>
      </c>
      <c r="B9927" s="52">
        <f>'[1]Mixed Norm. Gen. Proc.'!AA9924</f>
        <v>7.5615714155537736E-2</v>
      </c>
      <c r="C9927" s="57">
        <f t="shared" si="2206"/>
        <v>2.7998474985633381E-40</v>
      </c>
      <c r="D9927" s="39">
        <f t="shared" ca="1" si="2201"/>
        <v>-7.4203676169250178E-4</v>
      </c>
      <c r="E9927" s="70">
        <f t="shared" ca="1" si="2202"/>
        <v>5.0000000000000001E-3</v>
      </c>
      <c r="F9927" s="67">
        <f t="shared" si="2203"/>
        <v>2.7998474985633381E-40</v>
      </c>
      <c r="G9927" s="68">
        <f t="shared" si="2204"/>
        <v>2.9398398734915053E-40</v>
      </c>
      <c r="H9927" s="68">
        <f t="shared" si="2205"/>
        <v>2.6598551236351709E-40</v>
      </c>
      <c r="I9927" s="69">
        <f t="shared" si="2213"/>
        <v>1.106524398918822E-39</v>
      </c>
      <c r="J9927" s="55">
        <f t="shared" ca="1" si="2207"/>
        <v>6.8393283913909461E-3</v>
      </c>
      <c r="K9927" s="61">
        <f t="shared" ca="1" si="2208"/>
        <v>-6.6102123589699884E+37</v>
      </c>
      <c r="L9927" s="61">
        <f t="shared" ca="1" si="2209"/>
        <v>-6.6102123589699884E+37</v>
      </c>
      <c r="M9927" s="71">
        <f t="shared" ca="1" si="2210"/>
        <v>0</v>
      </c>
      <c r="N9927" s="64">
        <f t="shared" ca="1" si="2211"/>
        <v>7.7480399462704296E+37</v>
      </c>
      <c r="O9927" s="65">
        <f t="shared" ca="1" si="2212"/>
        <v>7.7480399462704296E+37</v>
      </c>
      <c r="P9927" s="62">
        <f t="shared" ca="1" si="2214"/>
        <v>2.6526460130100739E-40</v>
      </c>
    </row>
    <row r="9928" spans="1:16" x14ac:dyDescent="0.3">
      <c r="A9928" s="42">
        <v>9917</v>
      </c>
      <c r="B9928" s="52">
        <f>'[1]Mixed Norm. Gen. Proc.'!AA9925</f>
        <v>-0.43877421575927489</v>
      </c>
      <c r="C9928" s="57">
        <f t="shared" si="2206"/>
        <v>1.5713466081356418E-40</v>
      </c>
      <c r="D9928" s="39">
        <f t="shared" ca="1" si="2201"/>
        <v>1.1584243648402784E-2</v>
      </c>
      <c r="E9928" s="70">
        <f t="shared" ca="1" si="2202"/>
        <v>1.1584243648402784E-2</v>
      </c>
      <c r="F9928" s="67">
        <f t="shared" si="2203"/>
        <v>1.5713466081356418E-40</v>
      </c>
      <c r="G9928" s="68">
        <f t="shared" si="2204"/>
        <v>1.649913938542424E-40</v>
      </c>
      <c r="H9928" s="68">
        <f t="shared" si="2205"/>
        <v>1.4927792777288597E-40</v>
      </c>
      <c r="I9928" s="69">
        <f t="shared" si="2213"/>
        <v>1.1111732874977525E-39</v>
      </c>
      <c r="J9928" s="55">
        <f t="shared" ca="1" si="2207"/>
        <v>6.8393283913909461E-3</v>
      </c>
      <c r="K9928" s="61">
        <f t="shared" ca="1" si="2208"/>
        <v>-6.5825567798756409E+37</v>
      </c>
      <c r="L9928" s="61">
        <f t="shared" ca="1" si="2209"/>
        <v>-6.5825567798756409E+37</v>
      </c>
      <c r="M9928" s="71">
        <f t="shared" ca="1" si="2210"/>
        <v>0</v>
      </c>
      <c r="N9928" s="64">
        <f t="shared" ca="1" si="2211"/>
        <v>7.7156239632544426E+37</v>
      </c>
      <c r="O9928" s="65">
        <f t="shared" ca="1" si="2212"/>
        <v>7.7156239632544426E+37</v>
      </c>
      <c r="P9928" s="62">
        <f t="shared" ca="1" si="2214"/>
        <v>1.4887333389646114E-40</v>
      </c>
    </row>
    <row r="9929" spans="1:16" x14ac:dyDescent="0.3">
      <c r="A9929" s="42">
        <v>9918</v>
      </c>
      <c r="B9929" s="52">
        <f>'[1]Mixed Norm. Gen. Proc.'!AA9926</f>
        <v>2.243424150751204E-2</v>
      </c>
      <c r="C9929" s="57">
        <f t="shared" si="2206"/>
        <v>1.6065985774345668E-40</v>
      </c>
      <c r="D9929" s="39">
        <f t="shared" ca="1" si="2201"/>
        <v>3.0332474320498154E-3</v>
      </c>
      <c r="E9929" s="70">
        <f t="shared" ca="1" si="2202"/>
        <v>5.0000000000000001E-3</v>
      </c>
      <c r="F9929" s="67">
        <f t="shared" si="2203"/>
        <v>1.6065985774345668E-40</v>
      </c>
      <c r="G9929" s="68">
        <f t="shared" si="2204"/>
        <v>1.6869285063062952E-40</v>
      </c>
      <c r="H9929" s="68">
        <f t="shared" si="2205"/>
        <v>1.5262686485628384E-40</v>
      </c>
      <c r="I9929" s="69">
        <f t="shared" si="2213"/>
        <v>1.1169574882539079E-39</v>
      </c>
      <c r="J9929" s="55">
        <f t="shared" ca="1" si="2207"/>
        <v>6.7983203432185734E-3</v>
      </c>
      <c r="K9929" s="61">
        <f t="shared" ca="1" si="2208"/>
        <v>-6.5507815636678686E+37</v>
      </c>
      <c r="L9929" s="61">
        <f t="shared" ca="1" si="2209"/>
        <v>-6.5507815636678686E+37</v>
      </c>
      <c r="M9929" s="71">
        <f t="shared" ca="1" si="2210"/>
        <v>0</v>
      </c>
      <c r="N9929" s="64">
        <f t="shared" ca="1" si="2211"/>
        <v>7.6733555844858751E+37</v>
      </c>
      <c r="O9929" s="65">
        <f t="shared" ca="1" si="2212"/>
        <v>7.6733555844858751E+37</v>
      </c>
      <c r="P9929" s="62">
        <f t="shared" ca="1" si="2214"/>
        <v>1.5221567121391224E-40</v>
      </c>
    </row>
    <row r="9930" spans="1:16" x14ac:dyDescent="0.3">
      <c r="A9930" s="42">
        <v>9919</v>
      </c>
      <c r="B9930" s="52">
        <f>'[1]Mixed Norm. Gen. Proc.'!AA9927</f>
        <v>-0.14457048895224556</v>
      </c>
      <c r="C9930" s="57">
        <f t="shared" si="2206"/>
        <v>1.3743318355448694E-40</v>
      </c>
      <c r="D9930" s="39">
        <f t="shared" ca="1" si="2201"/>
        <v>-1.2582147010452918E-2</v>
      </c>
      <c r="E9930" s="70">
        <f t="shared" ca="1" si="2202"/>
        <v>5.0000000000000001E-3</v>
      </c>
      <c r="F9930" s="67">
        <f t="shared" si="2203"/>
        <v>1.3743318355448694E-40</v>
      </c>
      <c r="G9930" s="68">
        <f t="shared" si="2204"/>
        <v>1.4430484273221128E-40</v>
      </c>
      <c r="H9930" s="68">
        <f t="shared" si="2205"/>
        <v>1.3056152437676259E-40</v>
      </c>
      <c r="I9930" s="69">
        <f t="shared" si="2213"/>
        <v>1.121541780940553E-39</v>
      </c>
      <c r="J9930" s="55">
        <f t="shared" ca="1" si="2207"/>
        <v>6.7983203432185734E-3</v>
      </c>
      <c r="K9930" s="61">
        <f t="shared" ca="1" si="2208"/>
        <v>-6.5240052985973279E+37</v>
      </c>
      <c r="L9930" s="61">
        <f t="shared" ca="1" si="2209"/>
        <v>-6.5240052985973279E+37</v>
      </c>
      <c r="M9930" s="71">
        <f t="shared" ca="1" si="2210"/>
        <v>0</v>
      </c>
      <c r="N9930" s="64">
        <f t="shared" ca="1" si="2211"/>
        <v>7.641990807456806E+37</v>
      </c>
      <c r="O9930" s="65">
        <f t="shared" ca="1" si="2212"/>
        <v>7.641990807456806E+37</v>
      </c>
      <c r="P9930" s="62">
        <f t="shared" ca="1" si="2214"/>
        <v>1.3020977720032271E-40</v>
      </c>
    </row>
    <row r="9931" spans="1:16" x14ac:dyDescent="0.3">
      <c r="A9931" s="42">
        <v>9920</v>
      </c>
      <c r="B9931" s="52">
        <f>'[1]Mixed Norm. Gen. Proc.'!AA9928</f>
        <v>-6.9021942460241487E-2</v>
      </c>
      <c r="C9931" s="57">
        <f t="shared" si="2206"/>
        <v>1.2794727826706132E-40</v>
      </c>
      <c r="D9931" s="39">
        <f t="shared" ca="1" si="2201"/>
        <v>8.0443704460797464E-3</v>
      </c>
      <c r="E9931" s="70">
        <f t="shared" ca="1" si="2202"/>
        <v>8.0443704460797464E-3</v>
      </c>
      <c r="F9931" s="67">
        <f t="shared" si="2203"/>
        <v>1.2794727826706132E-40</v>
      </c>
      <c r="G9931" s="68">
        <f t="shared" si="2204"/>
        <v>1.343446421804144E-40</v>
      </c>
      <c r="H9931" s="68">
        <f t="shared" si="2205"/>
        <v>1.2154991435370825E-40</v>
      </c>
      <c r="I9931" s="69">
        <f t="shared" si="2213"/>
        <v>1.1259507020869097E-39</v>
      </c>
      <c r="J9931" s="55">
        <f t="shared" ca="1" si="2207"/>
        <v>6.7548968152914618E-3</v>
      </c>
      <c r="K9931" s="61">
        <f t="shared" ca="1" si="2208"/>
        <v>-6.5008884785357218E+37</v>
      </c>
      <c r="L9931" s="61">
        <f t="shared" ca="1" si="2209"/>
        <v>-6.5008884785357218E+37</v>
      </c>
      <c r="M9931" s="71">
        <f t="shared" ca="1" si="2210"/>
        <v>0</v>
      </c>
      <c r="N9931" s="64">
        <f t="shared" ca="1" si="2211"/>
        <v>7.6096373838608743E+37</v>
      </c>
      <c r="O9931" s="65">
        <f t="shared" ca="1" si="2212"/>
        <v>7.6096373838608743E+37</v>
      </c>
      <c r="P9931" s="62">
        <f t="shared" ca="1" si="2214"/>
        <v>1.2122453432032304E-40</v>
      </c>
    </row>
    <row r="9932" spans="1:16" x14ac:dyDescent="0.3">
      <c r="A9932" s="42">
        <v>9921</v>
      </c>
      <c r="B9932" s="52">
        <f>'[1]Mixed Norm. Gen. Proc.'!AA9929</f>
        <v>-9.0801874268202493E-3</v>
      </c>
      <c r="C9932" s="57">
        <f t="shared" si="2206"/>
        <v>1.2678549299964489E-40</v>
      </c>
      <c r="D9932" s="39">
        <f t="shared" ref="D9932:D9995" ca="1" si="2215">(SQRT(-2*LN(RAND()))*COS(2*PI()*RAND())+$D$2)/100</f>
        <v>-6.0682982557076976E-4</v>
      </c>
      <c r="E9932" s="70">
        <f t="shared" ref="E9932:E9995" ca="1" si="2216">IF(D9932&lt;0.005, 0.005, D9932)</f>
        <v>5.0000000000000001E-3</v>
      </c>
      <c r="F9932" s="67">
        <f t="shared" ref="F9932:F9995" si="2217">C9932</f>
        <v>1.2678549299964489E-40</v>
      </c>
      <c r="G9932" s="68">
        <f t="shared" ref="G9932:G9995" si="2218">F9932*(1+$G$4)</f>
        <v>1.3312476764962714E-40</v>
      </c>
      <c r="H9932" s="68">
        <f t="shared" ref="H9932:H9995" si="2219">F9932*(1-$G$4)</f>
        <v>1.2044621834966264E-40</v>
      </c>
      <c r="I9932" s="69">
        <f t="shared" si="2213"/>
        <v>1.1292779250668459E-39</v>
      </c>
      <c r="J9932" s="55">
        <f t="shared" ca="1" si="2207"/>
        <v>6.7856480319185303E-3</v>
      </c>
      <c r="K9932" s="61">
        <f t="shared" ca="1" si="2208"/>
        <v>-6.480019346520354E+37</v>
      </c>
      <c r="L9932" s="61">
        <f t="shared" ca="1" si="2209"/>
        <v>-6.480019346520354E+37</v>
      </c>
      <c r="M9932" s="71">
        <f t="shared" ca="1" si="2210"/>
        <v>0</v>
      </c>
      <c r="N9932" s="64">
        <f t="shared" ca="1" si="2211"/>
        <v>7.5889322808130966E+37</v>
      </c>
      <c r="O9932" s="65">
        <f t="shared" ca="1" si="2212"/>
        <v>7.5889322808130966E+37</v>
      </c>
      <c r="P9932" s="62">
        <f t="shared" ca="1" si="2214"/>
        <v>1.2012232698263337E-40</v>
      </c>
    </row>
    <row r="9933" spans="1:16" x14ac:dyDescent="0.3">
      <c r="A9933" s="42">
        <v>9922</v>
      </c>
      <c r="B9933" s="52">
        <f>'[1]Mixed Norm. Gen. Proc.'!AA9930</f>
        <v>-0.14075289480653297</v>
      </c>
      <c r="C9933" s="57">
        <f t="shared" ref="C9933:C9996" si="2220">C9932*(1+B9933)</f>
        <v>1.0894006784047144E-40</v>
      </c>
      <c r="D9933" s="39">
        <f t="shared" ca="1" si="2215"/>
        <v>-5.5627040291967621E-3</v>
      </c>
      <c r="E9933" s="70">
        <f t="shared" ca="1" si="2216"/>
        <v>5.0000000000000001E-3</v>
      </c>
      <c r="F9933" s="67">
        <f t="shared" si="2217"/>
        <v>1.0894006784047144E-40</v>
      </c>
      <c r="G9933" s="68">
        <f t="shared" si="2218"/>
        <v>1.1438707123249502E-40</v>
      </c>
      <c r="H9933" s="68">
        <f t="shared" si="2219"/>
        <v>1.0349306444844787E-40</v>
      </c>
      <c r="I9933" s="69">
        <f t="shared" si="2213"/>
        <v>1.1332000382769039E-39</v>
      </c>
      <c r="J9933" s="55">
        <f t="shared" ca="1" si="2207"/>
        <v>6.7856480319185303E-3</v>
      </c>
      <c r="K9933" s="61">
        <f t="shared" ca="1" si="2208"/>
        <v>-6.4575913826817151E+37</v>
      </c>
      <c r="L9933" s="61">
        <f t="shared" ca="1" si="2209"/>
        <v>-6.4575913826817151E+37</v>
      </c>
      <c r="M9933" s="71">
        <f t="shared" ca="1" si="2210"/>
        <v>0</v>
      </c>
      <c r="N9933" s="64">
        <f t="shared" ca="1" si="2211"/>
        <v>7.5626662637433254E+37</v>
      </c>
      <c r="O9933" s="65">
        <f t="shared" ca="1" si="2212"/>
        <v>7.5626662637433254E+37</v>
      </c>
      <c r="P9933" s="62">
        <f t="shared" ca="1" si="2214"/>
        <v>1.032147617289308E-40</v>
      </c>
    </row>
    <row r="9934" spans="1:16" x14ac:dyDescent="0.3">
      <c r="A9934" s="42">
        <v>9923</v>
      </c>
      <c r="B9934" s="52">
        <f>'[1]Mixed Norm. Gen. Proc.'!AA9931</f>
        <v>0.13368699170605269</v>
      </c>
      <c r="C9934" s="57">
        <f t="shared" si="2220"/>
        <v>1.2350393778631737E-40</v>
      </c>
      <c r="D9934" s="39">
        <f t="shared" ca="1" si="2215"/>
        <v>-3.0767050250719232E-3</v>
      </c>
      <c r="E9934" s="70">
        <f t="shared" ca="1" si="2216"/>
        <v>5.0000000000000001E-3</v>
      </c>
      <c r="F9934" s="67">
        <f t="shared" si="2217"/>
        <v>1.2350393778631737E-40</v>
      </c>
      <c r="G9934" s="68">
        <f t="shared" si="2218"/>
        <v>1.2967913467563326E-40</v>
      </c>
      <c r="H9934" s="68">
        <f t="shared" si="2219"/>
        <v>1.1732874089700149E-40</v>
      </c>
      <c r="I9934" s="69">
        <f t="shared" si="2213"/>
        <v>1.1378338621609407E-39</v>
      </c>
      <c r="J9934" s="55">
        <f t="shared" ca="1" si="2207"/>
        <v>6.7856480319185303E-3</v>
      </c>
      <c r="K9934" s="61">
        <f t="shared" ca="1" si="2208"/>
        <v>-6.4312928674260932E+37</v>
      </c>
      <c r="L9934" s="61">
        <f t="shared" ca="1" si="2209"/>
        <v>-6.4312928674260932E+37</v>
      </c>
      <c r="M9934" s="71">
        <f t="shared" ca="1" si="2210"/>
        <v>0</v>
      </c>
      <c r="N9934" s="64">
        <f t="shared" ca="1" si="2211"/>
        <v>7.5318673354240843E+37</v>
      </c>
      <c r="O9934" s="65">
        <f t="shared" ca="1" si="2212"/>
        <v>7.5318673354240843E+37</v>
      </c>
      <c r="P9934" s="62">
        <f t="shared" ca="1" si="2214"/>
        <v>1.1701323272412859E-40</v>
      </c>
    </row>
    <row r="9935" spans="1:16" x14ac:dyDescent="0.3">
      <c r="A9935" s="42">
        <v>9924</v>
      </c>
      <c r="B9935" s="52">
        <f>'[1]Mixed Norm. Gen. Proc.'!AA9932</f>
        <v>-0.15167100285652668</v>
      </c>
      <c r="C9935" s="57">
        <f t="shared" si="2220"/>
        <v>1.0477197168553654E-40</v>
      </c>
      <c r="D9935" s="39">
        <f t="shared" ca="1" si="2215"/>
        <v>1.274127884290815E-2</v>
      </c>
      <c r="E9935" s="70">
        <f t="shared" ca="1" si="2216"/>
        <v>1.274127884290815E-2</v>
      </c>
      <c r="F9935" s="67">
        <f t="shared" si="2217"/>
        <v>1.0477197168553654E-40</v>
      </c>
      <c r="G9935" s="68">
        <f t="shared" si="2218"/>
        <v>1.1001057026981336E-40</v>
      </c>
      <c r="H9935" s="68">
        <f t="shared" si="2219"/>
        <v>9.953337310125971E-41</v>
      </c>
      <c r="I9935" s="69">
        <f t="shared" si="2213"/>
        <v>1.1401135893593476E-39</v>
      </c>
      <c r="J9935" s="55">
        <f t="shared" ca="1" si="2207"/>
        <v>6.7688775617958247E-3</v>
      </c>
      <c r="K9935" s="61">
        <f t="shared" ca="1" si="2208"/>
        <v>-6.4193597117468738E+37</v>
      </c>
      <c r="L9935" s="61">
        <f t="shared" ca="1" si="2209"/>
        <v>-6.4193597117468738E+37</v>
      </c>
      <c r="M9935" s="71">
        <f t="shared" ca="1" si="2210"/>
        <v>0</v>
      </c>
      <c r="N9935" s="64">
        <f t="shared" ca="1" si="2211"/>
        <v>7.5158802940393386E+37</v>
      </c>
      <c r="O9935" s="65">
        <f t="shared" ca="1" si="2212"/>
        <v>7.5158802940393386E+37</v>
      </c>
      <c r="P9935" s="62">
        <f t="shared" ca="1" si="2214"/>
        <v>9.9266378979813747E-41</v>
      </c>
    </row>
    <row r="9936" spans="1:16" x14ac:dyDescent="0.3">
      <c r="A9936" s="42">
        <v>9925</v>
      </c>
      <c r="B9936" s="52">
        <f>'[1]Mixed Norm. Gen. Proc.'!AA9933</f>
        <v>-0.24608145378989321</v>
      </c>
      <c r="C9936" s="57">
        <f t="shared" si="2220"/>
        <v>7.898953257672618E-41</v>
      </c>
      <c r="D9936" s="39">
        <f t="shared" ca="1" si="2215"/>
        <v>-1.9241148322163342E-3</v>
      </c>
      <c r="E9936" s="70">
        <f t="shared" ca="1" si="2216"/>
        <v>5.0000000000000001E-3</v>
      </c>
      <c r="F9936" s="67">
        <f t="shared" si="2217"/>
        <v>7.898953257672618E-41</v>
      </c>
      <c r="G9936" s="68">
        <f t="shared" si="2218"/>
        <v>8.2939009205562489E-41</v>
      </c>
      <c r="H9936" s="68">
        <f t="shared" si="2219"/>
        <v>7.504005594788987E-41</v>
      </c>
      <c r="I9936" s="69">
        <f t="shared" si="2213"/>
        <v>1.1407601760314708E-39</v>
      </c>
      <c r="J9936" s="55">
        <f t="shared" ca="1" si="2207"/>
        <v>6.8218783294137246E-3</v>
      </c>
      <c r="K9936" s="61">
        <f t="shared" ca="1" si="2208"/>
        <v>-6.4127944343781907E+37</v>
      </c>
      <c r="L9936" s="61">
        <f t="shared" ca="1" si="2209"/>
        <v>-6.4127944343781907E+37</v>
      </c>
      <c r="M9936" s="71">
        <f t="shared" ca="1" si="2210"/>
        <v>0</v>
      </c>
      <c r="N9936" s="64">
        <f t="shared" ca="1" si="2211"/>
        <v>7.5145470308997888E+37</v>
      </c>
      <c r="O9936" s="65">
        <f t="shared" ca="1" si="2212"/>
        <v>7.5145470308997888E+37</v>
      </c>
      <c r="P9936" s="62">
        <f t="shared" ca="1" si="2214"/>
        <v>7.4837190131877805E-41</v>
      </c>
    </row>
    <row r="9937" spans="1:16" x14ac:dyDescent="0.3">
      <c r="A9937" s="42">
        <v>9926</v>
      </c>
      <c r="B9937" s="52">
        <f>'[1]Mixed Norm. Gen. Proc.'!AA9934</f>
        <v>2.7143019310961539E-2</v>
      </c>
      <c r="C9937" s="57">
        <f t="shared" si="2220"/>
        <v>8.1133546984820093E-41</v>
      </c>
      <c r="D9937" s="39">
        <f t="shared" ca="1" si="2215"/>
        <v>1.3222434314580407E-2</v>
      </c>
      <c r="E9937" s="70">
        <f t="shared" ca="1" si="2216"/>
        <v>1.3222434314580407E-2</v>
      </c>
      <c r="F9937" s="67">
        <f t="shared" si="2217"/>
        <v>8.1133546984820093E-41</v>
      </c>
      <c r="G9937" s="68">
        <f t="shared" si="2218"/>
        <v>8.5190224334061102E-41</v>
      </c>
      <c r="H9937" s="68">
        <f t="shared" si="2219"/>
        <v>7.7076869635579085E-41</v>
      </c>
      <c r="I9937" s="69">
        <f t="shared" si="2213"/>
        <v>1.1377987955171877E-39</v>
      </c>
      <c r="J9937" s="55">
        <f t="shared" ca="1" si="2207"/>
        <v>6.8218783294137246E-3</v>
      </c>
      <c r="K9937" s="61">
        <f t="shared" ca="1" si="2208"/>
        <v>-6.4294851924936787E+37</v>
      </c>
      <c r="L9937" s="61">
        <f t="shared" ca="1" si="2209"/>
        <v>-6.4294851924936787E+37</v>
      </c>
      <c r="M9937" s="71">
        <f t="shared" ca="1" si="2210"/>
        <v>0</v>
      </c>
      <c r="N9937" s="64">
        <f t="shared" ca="1" si="2211"/>
        <v>7.5341053510866968E+37</v>
      </c>
      <c r="O9937" s="65">
        <f t="shared" ca="1" si="2212"/>
        <v>7.5341053510866968E+37</v>
      </c>
      <c r="P9937" s="62">
        <f t="shared" ca="1" si="2214"/>
        <v>7.6868497428805478E-41</v>
      </c>
    </row>
    <row r="9938" spans="1:16" x14ac:dyDescent="0.3">
      <c r="A9938" s="42">
        <v>9927</v>
      </c>
      <c r="B9938" s="52">
        <f>'[1]Mixed Norm. Gen. Proc.'!AA9935</f>
        <v>-1.752123658650806E-2</v>
      </c>
      <c r="C9938" s="57">
        <f t="shared" si="2220"/>
        <v>7.9711986912996496E-41</v>
      </c>
      <c r="D9938" s="39">
        <f t="shared" ca="1" si="2215"/>
        <v>1.0221297925736988E-2</v>
      </c>
      <c r="E9938" s="70">
        <f t="shared" ca="1" si="2216"/>
        <v>1.0221297925736988E-2</v>
      </c>
      <c r="F9938" s="67">
        <f t="shared" si="2217"/>
        <v>7.9711986912996496E-41</v>
      </c>
      <c r="G9938" s="68">
        <f t="shared" si="2218"/>
        <v>8.3697586258646319E-41</v>
      </c>
      <c r="H9938" s="68">
        <f t="shared" si="2219"/>
        <v>7.5726387567346672E-41</v>
      </c>
      <c r="I9938" s="69">
        <f t="shared" si="2213"/>
        <v>1.1329856369434433E-39</v>
      </c>
      <c r="J9938" s="55">
        <f t="shared" ca="1" si="2207"/>
        <v>6.9049332214801938E-3</v>
      </c>
      <c r="K9938" s="61">
        <f t="shared" ca="1" si="2208"/>
        <v>-6.4521811248356895E+37</v>
      </c>
      <c r="L9938" s="61">
        <f t="shared" ca="1" si="2209"/>
        <v>-6.4521811248356895E+37</v>
      </c>
      <c r="M9938" s="71">
        <f t="shared" ca="1" si="2210"/>
        <v>0</v>
      </c>
      <c r="N9938" s="64">
        <f t="shared" ca="1" si="2211"/>
        <v>7.5707296549008615E+37</v>
      </c>
      <c r="O9938" s="65">
        <f t="shared" ca="1" si="2212"/>
        <v>7.5707296549008615E+37</v>
      </c>
      <c r="P9938" s="62">
        <f t="shared" ca="1" si="2214"/>
        <v>7.5519177275306074E-41</v>
      </c>
    </row>
    <row r="9939" spans="1:16" x14ac:dyDescent="0.3">
      <c r="A9939" s="42">
        <v>9928</v>
      </c>
      <c r="B9939" s="52">
        <f>'[1]Mixed Norm. Gen. Proc.'!AA9936</f>
        <v>0.3582409883725472</v>
      </c>
      <c r="C9939" s="57">
        <f t="shared" si="2220"/>
        <v>1.0826808788984791E-40</v>
      </c>
      <c r="D9939" s="39">
        <f t="shared" ca="1" si="2215"/>
        <v>-6.948896613833208E-4</v>
      </c>
      <c r="E9939" s="70">
        <f t="shared" ca="1" si="2216"/>
        <v>5.0000000000000001E-3</v>
      </c>
      <c r="F9939" s="67">
        <f t="shared" si="2217"/>
        <v>1.0826808788984791E-40</v>
      </c>
      <c r="G9939" s="68">
        <f t="shared" si="2218"/>
        <v>1.1368149228434031E-40</v>
      </c>
      <c r="H9939" s="68">
        <f t="shared" si="2219"/>
        <v>1.0285468349535551E-40</v>
      </c>
      <c r="I9939" s="69">
        <f t="shared" si="2213"/>
        <v>1.1233604376103404E-39</v>
      </c>
      <c r="J9939" s="55">
        <f t="shared" ca="1" si="2207"/>
        <v>6.8690423991189242E-3</v>
      </c>
      <c r="K9939" s="61">
        <f t="shared" ca="1" si="2208"/>
        <v>-6.5094774623229149E+37</v>
      </c>
      <c r="L9939" s="61">
        <f t="shared" ca="1" si="2209"/>
        <v>-6.5094774623229149E+37</v>
      </c>
      <c r="M9939" s="71">
        <f t="shared" ca="1" si="2210"/>
        <v>0</v>
      </c>
      <c r="N9939" s="64">
        <f t="shared" ca="1" si="2211"/>
        <v>7.6335847015699256E+37</v>
      </c>
      <c r="O9939" s="65">
        <f t="shared" ca="1" si="2212"/>
        <v>7.6335847015699256E+37</v>
      </c>
      <c r="P9939" s="62">
        <f t="shared" ca="1" si="2214"/>
        <v>1.0257470288199468E-40</v>
      </c>
    </row>
    <row r="9940" spans="1:16" x14ac:dyDescent="0.3">
      <c r="A9940" s="42">
        <v>9929</v>
      </c>
      <c r="B9940" s="52">
        <f>'[1]Mixed Norm. Gen. Proc.'!AA9937</f>
        <v>-0.15076724101204803</v>
      </c>
      <c r="C9940" s="57">
        <f t="shared" si="2220"/>
        <v>9.1944806989045616E-41</v>
      </c>
      <c r="D9940" s="39">
        <f t="shared" ca="1" si="2215"/>
        <v>-9.341291958218494E-3</v>
      </c>
      <c r="E9940" s="70">
        <f t="shared" ca="1" si="2216"/>
        <v>5.0000000000000001E-3</v>
      </c>
      <c r="F9940" s="67">
        <f t="shared" si="2217"/>
        <v>9.1944806989045616E-41</v>
      </c>
      <c r="G9940" s="68">
        <f t="shared" si="2218"/>
        <v>9.6542047338497906E-41</v>
      </c>
      <c r="H9940" s="68">
        <f t="shared" si="2219"/>
        <v>8.7347566639593326E-41</v>
      </c>
      <c r="I9940" s="69">
        <f t="shared" si="2213"/>
        <v>1.1025669310955377E-39</v>
      </c>
      <c r="J9940" s="55">
        <f t="shared" ca="1" si="2207"/>
        <v>6.8690423991189242E-3</v>
      </c>
      <c r="K9940" s="61">
        <f t="shared" ca="1" si="2208"/>
        <v>-6.6322408594495474E+37</v>
      </c>
      <c r="L9940" s="61">
        <f t="shared" ca="1" si="2209"/>
        <v>-6.6322408594495474E+37</v>
      </c>
      <c r="M9940" s="71">
        <f t="shared" ca="1" si="2210"/>
        <v>0</v>
      </c>
      <c r="N9940" s="64">
        <f t="shared" ca="1" si="2211"/>
        <v>7.7775478377268474E+37</v>
      </c>
      <c r="O9940" s="65">
        <f t="shared" ca="1" si="2212"/>
        <v>7.7775478377268474E+37</v>
      </c>
      <c r="P9940" s="62">
        <f t="shared" ca="1" si="2214"/>
        <v>8.7109797930845764E-41</v>
      </c>
    </row>
    <row r="9941" spans="1:16" x14ac:dyDescent="0.3">
      <c r="A9941" s="42">
        <v>9930</v>
      </c>
      <c r="B9941" s="52">
        <f>'[1]Mixed Norm. Gen. Proc.'!AA9938</f>
        <v>-3.0533746249978094E-2</v>
      </c>
      <c r="C9941" s="57">
        <f t="shared" si="2220"/>
        <v>8.913738758343889E-41</v>
      </c>
      <c r="D9941" s="39">
        <f t="shared" ca="1" si="2215"/>
        <v>-2.0047863587452204E-2</v>
      </c>
      <c r="E9941" s="70">
        <f t="shared" ca="1" si="2216"/>
        <v>5.0000000000000001E-3</v>
      </c>
      <c r="F9941" s="67">
        <f t="shared" si="2217"/>
        <v>8.913738758343889E-41</v>
      </c>
      <c r="G9941" s="68">
        <f t="shared" si="2218"/>
        <v>9.3594256962610839E-41</v>
      </c>
      <c r="H9941" s="68">
        <f t="shared" si="2219"/>
        <v>8.468051820426694E-41</v>
      </c>
      <c r="I9941" s="69">
        <f t="shared" si="2213"/>
        <v>1.0966841238252179E-39</v>
      </c>
      <c r="J9941" s="55">
        <f t="shared" ca="1" si="2207"/>
        <v>6.8480106264508451E-3</v>
      </c>
      <c r="K9941" s="61">
        <f t="shared" ca="1" si="2208"/>
        <v>-6.6690254458364295E+37</v>
      </c>
      <c r="L9941" s="61">
        <f t="shared" ca="1" si="2209"/>
        <v>-6.6690254458364295E+37</v>
      </c>
      <c r="M9941" s="71">
        <f t="shared" ca="1" si="2210"/>
        <v>0</v>
      </c>
      <c r="N9941" s="64">
        <f t="shared" ca="1" si="2211"/>
        <v>7.8180599020982931E+37</v>
      </c>
      <c r="O9941" s="65">
        <f t="shared" ca="1" si="2212"/>
        <v>7.8180599020982931E+37</v>
      </c>
      <c r="P9941" s="62">
        <f t="shared" ca="1" si="2214"/>
        <v>8.445071428272127E-41</v>
      </c>
    </row>
    <row r="9942" spans="1:16" x14ac:dyDescent="0.3">
      <c r="A9942" s="42">
        <v>9931</v>
      </c>
      <c r="B9942" s="52">
        <f>'[1]Mixed Norm. Gen. Proc.'!AA9939</f>
        <v>7.6608451760957957E-2</v>
      </c>
      <c r="C9942" s="57">
        <f t="shared" si="2220"/>
        <v>9.5966064840222588E-41</v>
      </c>
      <c r="D9942" s="39">
        <f t="shared" ca="1" si="2215"/>
        <v>5.6744913099154078E-4</v>
      </c>
      <c r="E9942" s="70">
        <f t="shared" ca="1" si="2216"/>
        <v>5.0000000000000001E-3</v>
      </c>
      <c r="F9942" s="67">
        <f t="shared" si="2217"/>
        <v>9.5966064840222588E-41</v>
      </c>
      <c r="G9942" s="68">
        <f t="shared" si="2218"/>
        <v>1.0076436808223373E-40</v>
      </c>
      <c r="H9942" s="68">
        <f t="shared" si="2219"/>
        <v>9.116776159821145E-41</v>
      </c>
      <c r="I9942" s="69">
        <f t="shared" si="2213"/>
        <v>1.0908777745742592E-39</v>
      </c>
      <c r="J9942" s="55">
        <f t="shared" ca="1" si="2207"/>
        <v>6.8480106264508451E-3</v>
      </c>
      <c r="K9942" s="61">
        <f t="shared" ca="1" si="2208"/>
        <v>-6.704522264824395E+37</v>
      </c>
      <c r="L9942" s="61">
        <f t="shared" ca="1" si="2209"/>
        <v>-6.704522264824395E+37</v>
      </c>
      <c r="M9942" s="71">
        <f t="shared" ca="1" si="2210"/>
        <v>0</v>
      </c>
      <c r="N9942" s="64">
        <f t="shared" ca="1" si="2211"/>
        <v>7.859672617394665E+37</v>
      </c>
      <c r="O9942" s="65">
        <f t="shared" ca="1" si="2212"/>
        <v>7.859672617394665E+37</v>
      </c>
      <c r="P9942" s="62">
        <f t="shared" ca="1" si="2214"/>
        <v>9.0920352754027571E-41</v>
      </c>
    </row>
    <row r="9943" spans="1:16" x14ac:dyDescent="0.3">
      <c r="A9943" s="42">
        <v>9932</v>
      </c>
      <c r="B9943" s="52">
        <f>'[1]Mixed Norm. Gen. Proc.'!AA9940</f>
        <v>2.1069349103425589E-2</v>
      </c>
      <c r="C9943" s="57">
        <f t="shared" si="2220"/>
        <v>9.7988007362423197E-41</v>
      </c>
      <c r="D9943" s="39">
        <f t="shared" ca="1" si="2215"/>
        <v>1.5166237672773512E-3</v>
      </c>
      <c r="E9943" s="70">
        <f t="shared" ca="1" si="2216"/>
        <v>5.0000000000000001E-3</v>
      </c>
      <c r="F9943" s="67">
        <f t="shared" si="2217"/>
        <v>9.7988007362423197E-41</v>
      </c>
      <c r="G9943" s="68">
        <f t="shared" si="2218"/>
        <v>1.0288740773054436E-40</v>
      </c>
      <c r="H9943" s="68">
        <f t="shared" si="2219"/>
        <v>9.3088606994302036E-41</v>
      </c>
      <c r="I9943" s="69">
        <f t="shared" si="2213"/>
        <v>1.0801440933665057E-39</v>
      </c>
      <c r="J9943" s="55">
        <f t="shared" ca="1" si="2207"/>
        <v>6.8425003861199247E-3</v>
      </c>
      <c r="K9943" s="61">
        <f t="shared" ca="1" si="2208"/>
        <v>-6.7714682561961035E+37</v>
      </c>
      <c r="L9943" s="61">
        <f t="shared" ca="1" si="2209"/>
        <v>-6.7714682561961035E+37</v>
      </c>
      <c r="M9943" s="71">
        <f t="shared" ca="1" si="2210"/>
        <v>0</v>
      </c>
      <c r="N9943" s="64">
        <f t="shared" ca="1" si="2211"/>
        <v>7.9374549320641197E+37</v>
      </c>
      <c r="O9943" s="65">
        <f t="shared" ca="1" si="2212"/>
        <v>7.9374549320641197E+37</v>
      </c>
      <c r="P9943" s="62">
        <f t="shared" ca="1" si="2214"/>
        <v>9.2836188402503294E-41</v>
      </c>
    </row>
    <row r="9944" spans="1:16" x14ac:dyDescent="0.3">
      <c r="A9944" s="42">
        <v>9933</v>
      </c>
      <c r="B9944" s="52">
        <f>'[1]Mixed Norm. Gen. Proc.'!AA9941</f>
        <v>-0.17785588451139359</v>
      </c>
      <c r="C9944" s="57">
        <f t="shared" si="2220"/>
        <v>8.0560263641470471E-41</v>
      </c>
      <c r="D9944" s="39">
        <f t="shared" ca="1" si="2215"/>
        <v>-1.303698562112934E-2</v>
      </c>
      <c r="E9944" s="70">
        <f t="shared" ca="1" si="2216"/>
        <v>5.0000000000000001E-3</v>
      </c>
      <c r="F9944" s="67">
        <f t="shared" si="2217"/>
        <v>8.0560263641470471E-41</v>
      </c>
      <c r="G9944" s="68">
        <f t="shared" si="2218"/>
        <v>8.4588276823544E-41</v>
      </c>
      <c r="H9944" s="68">
        <f t="shared" si="2219"/>
        <v>7.6532250459396942E-41</v>
      </c>
      <c r="I9944" s="69">
        <f t="shared" si="2213"/>
        <v>1.0561748164929777E-39</v>
      </c>
      <c r="J9944" s="55">
        <f t="shared" ca="1" si="2207"/>
        <v>6.842500386119923E-3</v>
      </c>
      <c r="K9944" s="61">
        <f t="shared" ca="1" si="2208"/>
        <v>-6.9251428136069784E+37</v>
      </c>
      <c r="L9944" s="61">
        <f t="shared" ca="1" si="2209"/>
        <v>-6.9251428136069784E+37</v>
      </c>
      <c r="M9944" s="71">
        <f t="shared" ca="1" si="2210"/>
        <v>0</v>
      </c>
      <c r="N9944" s="64">
        <f t="shared" ca="1" si="2211"/>
        <v>8.1175908830135736E+37</v>
      </c>
      <c r="O9944" s="65">
        <f t="shared" ca="1" si="2212"/>
        <v>8.1175908830135736E+37</v>
      </c>
      <c r="P9944" s="62">
        <f t="shared" ca="1" si="2214"/>
        <v>7.6324725999509692E-41</v>
      </c>
    </row>
    <row r="9945" spans="1:16" x14ac:dyDescent="0.3">
      <c r="A9945" s="42">
        <v>9934</v>
      </c>
      <c r="B9945" s="52">
        <f>'[1]Mixed Norm. Gen. Proc.'!AA9942</f>
        <v>0.25767856027496588</v>
      </c>
      <c r="C9945" s="57">
        <f t="shared" si="2220"/>
        <v>1.0131891639197626E-40</v>
      </c>
      <c r="D9945" s="39">
        <f t="shared" ca="1" si="2215"/>
        <v>-1.4162480237876984E-2</v>
      </c>
      <c r="E9945" s="70">
        <f t="shared" ca="1" si="2216"/>
        <v>5.0000000000000001E-3</v>
      </c>
      <c r="F9945" s="67">
        <f t="shared" si="2217"/>
        <v>1.0131891639197626E-40</v>
      </c>
      <c r="G9945" s="68">
        <f t="shared" si="2218"/>
        <v>1.0638486221157508E-40</v>
      </c>
      <c r="H9945" s="68">
        <f t="shared" si="2219"/>
        <v>9.6252970572377449E-41</v>
      </c>
      <c r="I9945" s="69">
        <f t="shared" si="2213"/>
        <v>1.0159906673577582E-39</v>
      </c>
      <c r="J9945" s="55">
        <f t="shared" ca="1" si="2207"/>
        <v>6.842500386119923E-3</v>
      </c>
      <c r="K9945" s="61">
        <f t="shared" ca="1" si="2208"/>
        <v>-7.1990439236716896E+37</v>
      </c>
      <c r="L9945" s="61">
        <f t="shared" ca="1" si="2209"/>
        <v>-7.1990439236716896E+37</v>
      </c>
      <c r="M9945" s="71">
        <f t="shared" ca="1" si="2210"/>
        <v>0</v>
      </c>
      <c r="N9945" s="64">
        <f t="shared" ca="1" si="2211"/>
        <v>8.4386553308888797E+37</v>
      </c>
      <c r="O9945" s="65">
        <f t="shared" ca="1" si="2212"/>
        <v>8.4386553308888797E+37</v>
      </c>
      <c r="P9945" s="62">
        <f t="shared" ca="1" si="2214"/>
        <v>9.5991971508444608E-41</v>
      </c>
    </row>
    <row r="9946" spans="1:16" x14ac:dyDescent="0.3">
      <c r="A9946" s="42">
        <v>9935</v>
      </c>
      <c r="B9946" s="52">
        <f>'[1]Mixed Norm. Gen. Proc.'!AA9943</f>
        <v>0.11859905531623555</v>
      </c>
      <c r="C9946" s="57">
        <f t="shared" si="2220"/>
        <v>1.1333524416172929E-40</v>
      </c>
      <c r="D9946" s="39">
        <f t="shared" ca="1" si="2215"/>
        <v>-1.7849600593119433E-3</v>
      </c>
      <c r="E9946" s="70">
        <f t="shared" ca="1" si="2216"/>
        <v>5.0000000000000001E-3</v>
      </c>
      <c r="F9946" s="67">
        <f t="shared" si="2217"/>
        <v>1.1333524416172929E-40</v>
      </c>
      <c r="G9946" s="68">
        <f t="shared" si="2218"/>
        <v>1.1900200636981576E-40</v>
      </c>
      <c r="H9946" s="68">
        <f t="shared" si="2219"/>
        <v>1.0766848195364283E-40</v>
      </c>
      <c r="I9946" s="69">
        <f t="shared" si="2213"/>
        <v>1.0054399468244051E-39</v>
      </c>
      <c r="J9946" s="55">
        <f t="shared" ca="1" si="2207"/>
        <v>6.8425003861199247E-3</v>
      </c>
      <c r="K9946" s="61">
        <f t="shared" ca="1" si="2208"/>
        <v>-7.2745880680891391E+37</v>
      </c>
      <c r="L9946" s="61">
        <f t="shared" ca="1" si="2209"/>
        <v>-7.2745880680891391E+37</v>
      </c>
      <c r="M9946" s="71">
        <f t="shared" ca="1" si="2210"/>
        <v>0</v>
      </c>
      <c r="N9946" s="64">
        <f t="shared" ca="1" si="2211"/>
        <v>8.5272075058394632E+37</v>
      </c>
      <c r="O9946" s="65">
        <f t="shared" ca="1" si="2212"/>
        <v>8.5272075058394632E+37</v>
      </c>
      <c r="P9946" s="62">
        <f t="shared" ca="1" si="2214"/>
        <v>1.0737652864728913E-40</v>
      </c>
    </row>
    <row r="9947" spans="1:16" x14ac:dyDescent="0.3">
      <c r="A9947" s="42">
        <v>9936</v>
      </c>
      <c r="B9947" s="52">
        <f>'[1]Mixed Norm. Gen. Proc.'!AA9944</f>
        <v>0.10581679664458869</v>
      </c>
      <c r="C9947" s="57">
        <f t="shared" si="2220"/>
        <v>1.253280166458558E-40</v>
      </c>
      <c r="D9947" s="39">
        <f t="shared" ca="1" si="2215"/>
        <v>2.6869164024520944E-3</v>
      </c>
      <c r="E9947" s="70">
        <f t="shared" ca="1" si="2216"/>
        <v>5.0000000000000001E-3</v>
      </c>
      <c r="F9947" s="67">
        <f t="shared" si="2217"/>
        <v>1.253280166458558E-40</v>
      </c>
      <c r="G9947" s="68">
        <f t="shared" si="2218"/>
        <v>1.3159441747814859E-40</v>
      </c>
      <c r="H9947" s="68">
        <f t="shared" si="2219"/>
        <v>1.1906161581356301E-40</v>
      </c>
      <c r="I9947" s="69">
        <f t="shared" si="2213"/>
        <v>9.9530578432352685E-40</v>
      </c>
      <c r="J9947" s="55">
        <f t="shared" ca="1" si="2207"/>
        <v>6.7853070594048447E-3</v>
      </c>
      <c r="K9947" s="61">
        <f t="shared" ca="1" si="2208"/>
        <v>-7.3522774573791418E+37</v>
      </c>
      <c r="L9947" s="61">
        <f t="shared" ca="1" si="2209"/>
        <v>-7.3522774573791418E+37</v>
      </c>
      <c r="M9947" s="71">
        <f t="shared" ca="1" si="2210"/>
        <v>0</v>
      </c>
      <c r="N9947" s="64">
        <f t="shared" ca="1" si="2211"/>
        <v>8.6104113482317309E+37</v>
      </c>
      <c r="O9947" s="65">
        <f t="shared" ca="1" si="2212"/>
        <v>8.6104113482317309E+37</v>
      </c>
      <c r="P9947" s="62">
        <f t="shared" ca="1" si="2214"/>
        <v>1.1874146384128765E-40</v>
      </c>
    </row>
    <row r="9948" spans="1:16" x14ac:dyDescent="0.3">
      <c r="A9948" s="42">
        <v>9937</v>
      </c>
      <c r="B9948" s="52">
        <f>'[1]Mixed Norm. Gen. Proc.'!AA9945</f>
        <v>-0.17950545686485253</v>
      </c>
      <c r="C9948" s="57">
        <f t="shared" si="2220"/>
        <v>1.0283095375987561E-40</v>
      </c>
      <c r="D9948" s="39">
        <f t="shared" ca="1" si="2215"/>
        <v>3.8404026927919316E-3</v>
      </c>
      <c r="E9948" s="70">
        <f t="shared" ca="1" si="2216"/>
        <v>5.0000000000000001E-3</v>
      </c>
      <c r="F9948" s="67">
        <f t="shared" si="2217"/>
        <v>1.0283095375987561E-40</v>
      </c>
      <c r="G9948" s="68">
        <f t="shared" si="2218"/>
        <v>1.0797250144786939E-40</v>
      </c>
      <c r="H9948" s="68">
        <f t="shared" si="2219"/>
        <v>9.7689406071881835E-41</v>
      </c>
      <c r="I9948" s="69">
        <f t="shared" si="2213"/>
        <v>9.7629960858193969E-40</v>
      </c>
      <c r="J9948" s="55">
        <f t="shared" ca="1" si="2207"/>
        <v>6.7418198450984682E-3</v>
      </c>
      <c r="K9948" s="61">
        <f t="shared" ca="1" si="2208"/>
        <v>-7.4982143329138057E+37</v>
      </c>
      <c r="L9948" s="61">
        <f t="shared" ca="1" si="2209"/>
        <v>-7.4982143329138057E+37</v>
      </c>
      <c r="M9948" s="71">
        <f t="shared" ca="1" si="2210"/>
        <v>0</v>
      </c>
      <c r="N9948" s="64">
        <f t="shared" ca="1" si="2211"/>
        <v>8.7752291489058957E+37</v>
      </c>
      <c r="O9948" s="65">
        <f t="shared" ca="1" si="2212"/>
        <v>8.7752291489058957E+37</v>
      </c>
      <c r="P9948" s="62">
        <f t="shared" ca="1" si="2214"/>
        <v>9.7428404416665863E-41</v>
      </c>
    </row>
    <row r="9949" spans="1:16" x14ac:dyDescent="0.3">
      <c r="A9949" s="42">
        <v>9938</v>
      </c>
      <c r="B9949" s="52">
        <f>'[1]Mixed Norm. Gen. Proc.'!AA9946</f>
        <v>3.7827306958416337E-2</v>
      </c>
      <c r="C9949" s="57">
        <f t="shared" si="2220"/>
        <v>1.0672077181257713E-40</v>
      </c>
      <c r="D9949" s="39">
        <f t="shared" ca="1" si="2215"/>
        <v>9.9637820005253914E-3</v>
      </c>
      <c r="E9949" s="70">
        <f t="shared" ca="1" si="2216"/>
        <v>9.9637820005253914E-3</v>
      </c>
      <c r="F9949" s="67">
        <f t="shared" si="2217"/>
        <v>1.0672077181257713E-40</v>
      </c>
      <c r="G9949" s="68">
        <f t="shared" si="2218"/>
        <v>1.1205681040320599E-40</v>
      </c>
      <c r="H9949" s="68">
        <f t="shared" si="2219"/>
        <v>1.0138473322194827E-40</v>
      </c>
      <c r="I9949" s="69">
        <f t="shared" si="2213"/>
        <v>9.6431603593550653E-40</v>
      </c>
      <c r="J9949" s="55">
        <f t="shared" ca="1" si="2207"/>
        <v>6.6943492125143321E-3</v>
      </c>
      <c r="K9949" s="61">
        <f t="shared" ca="1" si="2208"/>
        <v>-7.5944958023578881E+37</v>
      </c>
      <c r="L9949" s="61">
        <f t="shared" ca="1" si="2209"/>
        <v>-7.5944958023578881E+37</v>
      </c>
      <c r="M9949" s="71">
        <f t="shared" ca="1" si="2210"/>
        <v>0</v>
      </c>
      <c r="N9949" s="64">
        <f t="shared" ca="1" si="2211"/>
        <v>8.8811780530165184E+37</v>
      </c>
      <c r="O9949" s="65">
        <f t="shared" ca="1" si="2212"/>
        <v>8.8811780530165184E+37</v>
      </c>
      <c r="P9949" s="62">
        <f t="shared" ca="1" si="2214"/>
        <v>1.0111576333257501E-40</v>
      </c>
    </row>
    <row r="9950" spans="1:16" x14ac:dyDescent="0.3">
      <c r="A9950" s="42">
        <v>9939</v>
      </c>
      <c r="B9950" s="52">
        <f>'[1]Mixed Norm. Gen. Proc.'!AA9947</f>
        <v>-4.8578911345505016E-2</v>
      </c>
      <c r="C9950" s="57">
        <f t="shared" si="2220"/>
        <v>1.0153639289997007E-40</v>
      </c>
      <c r="D9950" s="39">
        <f t="shared" ca="1" si="2215"/>
        <v>1.4664580902752258E-2</v>
      </c>
      <c r="E9950" s="70">
        <f t="shared" ca="1" si="2216"/>
        <v>1.4664580902752258E-2</v>
      </c>
      <c r="F9950" s="67">
        <f t="shared" si="2217"/>
        <v>1.0153639289997007E-40</v>
      </c>
      <c r="G9950" s="68">
        <f t="shared" si="2218"/>
        <v>1.0661321254496858E-40</v>
      </c>
      <c r="H9950" s="68">
        <f t="shared" si="2219"/>
        <v>9.645957325497156E-41</v>
      </c>
      <c r="I9950" s="69">
        <f t="shared" si="2213"/>
        <v>9.630776658366125E-40</v>
      </c>
      <c r="J9950" s="55">
        <f t="shared" ca="1" si="2207"/>
        <v>6.6900368509907457E-3</v>
      </c>
      <c r="K9950" s="61">
        <f t="shared" ca="1" si="2208"/>
        <v>-7.6045432264679599E+37</v>
      </c>
      <c r="L9950" s="61">
        <f t="shared" ca="1" si="2209"/>
        <v>-7.6045432264679599E+37</v>
      </c>
      <c r="M9950" s="71">
        <f t="shared" ca="1" si="2210"/>
        <v>0</v>
      </c>
      <c r="N9950" s="64">
        <f t="shared" ca="1" si="2211"/>
        <v>8.8923158173760958E+37</v>
      </c>
      <c r="O9950" s="65">
        <f t="shared" ca="1" si="2212"/>
        <v>8.8923158173760958E+37</v>
      </c>
      <c r="P9950" s="62">
        <f t="shared" ca="1" si="2214"/>
        <v>9.6203834259119208E-41</v>
      </c>
    </row>
    <row r="9951" spans="1:16" x14ac:dyDescent="0.3">
      <c r="A9951" s="42">
        <v>9940</v>
      </c>
      <c r="B9951" s="52">
        <f>'[1]Mixed Norm. Gen. Proc.'!AA9948</f>
        <v>0.22748828354969136</v>
      </c>
      <c r="C9951" s="57">
        <f t="shared" si="2220"/>
        <v>1.2463473263861133E-40</v>
      </c>
      <c r="D9951" s="39">
        <f t="shared" ca="1" si="2215"/>
        <v>1.4621665944067122E-3</v>
      </c>
      <c r="E9951" s="70">
        <f t="shared" ca="1" si="2216"/>
        <v>5.0000000000000001E-3</v>
      </c>
      <c r="F9951" s="67">
        <f t="shared" si="2217"/>
        <v>1.2463473263861133E-40</v>
      </c>
      <c r="G9951" s="68">
        <f t="shared" si="2218"/>
        <v>1.3086646927054191E-40</v>
      </c>
      <c r="H9951" s="68">
        <f t="shared" si="2219"/>
        <v>1.1840299600668076E-40</v>
      </c>
      <c r="I9951" s="69">
        <f t="shared" si="2213"/>
        <v>9.618981877624628E-40</v>
      </c>
      <c r="J9951" s="55">
        <f t="shared" ca="1" si="2207"/>
        <v>6.703017975750656E-3</v>
      </c>
      <c r="K9951" s="61">
        <f t="shared" ca="1" si="2208"/>
        <v>-7.6130177803310999E+37</v>
      </c>
      <c r="L9951" s="61">
        <f t="shared" ca="1" si="2209"/>
        <v>-7.6130177803310999E+37</v>
      </c>
      <c r="M9951" s="71">
        <f t="shared" ca="1" si="2210"/>
        <v>0</v>
      </c>
      <c r="N9951" s="64">
        <f t="shared" ca="1" si="2211"/>
        <v>8.9040696866268529E+37</v>
      </c>
      <c r="O9951" s="65">
        <f t="shared" ca="1" si="2212"/>
        <v>8.9040696866268529E+37</v>
      </c>
      <c r="P9951" s="62">
        <f t="shared" ca="1" si="2214"/>
        <v>1.1808847108200459E-40</v>
      </c>
    </row>
    <row r="9952" spans="1:16" x14ac:dyDescent="0.3">
      <c r="A9952" s="42">
        <v>9941</v>
      </c>
      <c r="B9952" s="52">
        <f>'[1]Mixed Norm. Gen. Proc.'!AA9949</f>
        <v>3.4126884084468845E-2</v>
      </c>
      <c r="C9952" s="57">
        <f t="shared" si="2220"/>
        <v>1.2888812771226798E-40</v>
      </c>
      <c r="D9952" s="39">
        <f t="shared" ca="1" si="2215"/>
        <v>3.4671919966997038E-3</v>
      </c>
      <c r="E9952" s="70">
        <f t="shared" ca="1" si="2216"/>
        <v>5.0000000000000001E-3</v>
      </c>
      <c r="F9952" s="67">
        <f t="shared" si="2217"/>
        <v>1.2888812771226798E-40</v>
      </c>
      <c r="G9952" s="68">
        <f t="shared" si="2218"/>
        <v>1.3533253409788137E-40</v>
      </c>
      <c r="H9952" s="68">
        <f t="shared" si="2219"/>
        <v>1.2244372132665458E-40</v>
      </c>
      <c r="I9952" s="69">
        <f t="shared" si="2213"/>
        <v>9.483074855689752E-40</v>
      </c>
      <c r="J9952" s="55">
        <f t="shared" ca="1" si="2207"/>
        <v>6.703017975750656E-3</v>
      </c>
      <c r="K9952" s="61">
        <f t="shared" ca="1" si="2208"/>
        <v>-7.7221240132995238E+37</v>
      </c>
      <c r="L9952" s="61">
        <f t="shared" ca="1" si="2209"/>
        <v>-7.7221240132995238E+37</v>
      </c>
      <c r="M9952" s="71">
        <f t="shared" ca="1" si="2210"/>
        <v>0</v>
      </c>
      <c r="N9952" s="64">
        <f t="shared" ca="1" si="2211"/>
        <v>9.0316786755492242E+37</v>
      </c>
      <c r="O9952" s="65">
        <f t="shared" ca="1" si="2212"/>
        <v>9.0316786755492242E+37</v>
      </c>
      <c r="P9952" s="62">
        <f t="shared" ca="1" si="2214"/>
        <v>1.2211846264633231E-40</v>
      </c>
    </row>
    <row r="9953" spans="1:16" x14ac:dyDescent="0.3">
      <c r="A9953" s="42">
        <v>9942</v>
      </c>
      <c r="B9953" s="52">
        <f>'[1]Mixed Norm. Gen. Proc.'!AA9950</f>
        <v>-0.10552269023672867</v>
      </c>
      <c r="C9953" s="57">
        <f t="shared" si="2220"/>
        <v>1.152875057364944E-40</v>
      </c>
      <c r="D9953" s="39">
        <f t="shared" ca="1" si="2215"/>
        <v>5.6408169896235763E-4</v>
      </c>
      <c r="E9953" s="70">
        <f t="shared" ca="1" si="2216"/>
        <v>5.0000000000000001E-3</v>
      </c>
      <c r="F9953" s="67">
        <f t="shared" si="2217"/>
        <v>1.152875057364944E-40</v>
      </c>
      <c r="G9953" s="68">
        <f t="shared" si="2218"/>
        <v>1.2105188102331912E-40</v>
      </c>
      <c r="H9953" s="68">
        <f t="shared" si="2219"/>
        <v>1.0952313044966968E-40</v>
      </c>
      <c r="I9953" s="69">
        <f t="shared" si="2213"/>
        <v>9.2674357224580818E-40</v>
      </c>
      <c r="J9953" s="55">
        <f t="shared" ca="1" si="2207"/>
        <v>6.703017975750656E-3</v>
      </c>
      <c r="K9953" s="61">
        <f t="shared" ca="1" si="2208"/>
        <v>-7.9018060935215697E+37</v>
      </c>
      <c r="L9953" s="61">
        <f t="shared" ca="1" si="2209"/>
        <v>-7.9018060935215697E+37</v>
      </c>
      <c r="M9953" s="71">
        <f t="shared" ca="1" si="2210"/>
        <v>0</v>
      </c>
      <c r="N9953" s="64">
        <f t="shared" ca="1" si="2211"/>
        <v>9.2418321008924142E+37</v>
      </c>
      <c r="O9953" s="65">
        <f t="shared" ca="1" si="2212"/>
        <v>9.2418321008924142E+37</v>
      </c>
      <c r="P9953" s="62">
        <f t="shared" ca="1" si="2214"/>
        <v>1.0923219394031786E-40</v>
      </c>
    </row>
    <row r="9954" spans="1:16" x14ac:dyDescent="0.3">
      <c r="A9954" s="42">
        <v>9943</v>
      </c>
      <c r="B9954" s="52">
        <f>'[1]Mixed Norm. Gen. Proc.'!AA9951</f>
        <v>-0.14480738183627181</v>
      </c>
      <c r="C9954" s="57">
        <f t="shared" si="2220"/>
        <v>9.859302387235848E-41</v>
      </c>
      <c r="D9954" s="39">
        <f t="shared" ca="1" si="2215"/>
        <v>3.9874094961849047E-3</v>
      </c>
      <c r="E9954" s="70">
        <f t="shared" ca="1" si="2216"/>
        <v>5.0000000000000001E-3</v>
      </c>
      <c r="F9954" s="67">
        <f t="shared" si="2217"/>
        <v>9.859302387235848E-41</v>
      </c>
      <c r="G9954" s="68">
        <f t="shared" si="2218"/>
        <v>1.0352267506597641E-40</v>
      </c>
      <c r="H9954" s="68">
        <f t="shared" si="2219"/>
        <v>9.3663372678740547E-41</v>
      </c>
      <c r="I9954" s="69">
        <f t="shared" si="2213"/>
        <v>8.8535647221879154E-40</v>
      </c>
      <c r="J9954" s="55">
        <f t="shared" ca="1" si="2207"/>
        <v>6.703017975750656E-3</v>
      </c>
      <c r="K9954" s="61">
        <f t="shared" ca="1" si="2208"/>
        <v>-8.2711859415810849E+37</v>
      </c>
      <c r="L9954" s="61">
        <f t="shared" ca="1" si="2209"/>
        <v>-8.2711859415810849E+37</v>
      </c>
      <c r="M9954" s="71">
        <f t="shared" ca="1" si="2210"/>
        <v>0</v>
      </c>
      <c r="N9954" s="64">
        <f t="shared" ca="1" si="2211"/>
        <v>9.6738531473235719E+37</v>
      </c>
      <c r="O9954" s="65">
        <f t="shared" ca="1" si="2212"/>
        <v>9.6738531473235719E+37</v>
      </c>
      <c r="P9954" s="62">
        <f t="shared" ca="1" si="2214"/>
        <v>9.3414565923588548E-41</v>
      </c>
    </row>
    <row r="9955" spans="1:16" x14ac:dyDescent="0.3">
      <c r="A9955" s="42">
        <v>9944</v>
      </c>
      <c r="B9955" s="52">
        <f>'[1]Mixed Norm. Gen. Proc.'!AA9952</f>
        <v>-1.1835353640411925E-2</v>
      </c>
      <c r="C9955" s="57">
        <f t="shared" si="2220"/>
        <v>9.7426140568351554E-41</v>
      </c>
      <c r="D9955" s="39">
        <f t="shared" ca="1" si="2215"/>
        <v>-2.7859544342344624E-3</v>
      </c>
      <c r="E9955" s="70">
        <f t="shared" ca="1" si="2216"/>
        <v>5.0000000000000001E-3</v>
      </c>
      <c r="F9955" s="67">
        <f t="shared" si="2217"/>
        <v>9.7426140568351554E-41</v>
      </c>
      <c r="G9955" s="68">
        <f t="shared" si="2218"/>
        <v>1.0229744759676913E-40</v>
      </c>
      <c r="H9955" s="68">
        <f t="shared" si="2219"/>
        <v>9.2554833539933981E-41</v>
      </c>
      <c r="I9955" s="69">
        <f t="shared" si="2213"/>
        <v>8.6174049370495036E-40</v>
      </c>
      <c r="J9955" s="55">
        <f t="shared" ca="1" si="2207"/>
        <v>6.703017975750656E-3</v>
      </c>
      <c r="K9955" s="61">
        <f t="shared" ca="1" si="2208"/>
        <v>-8.4978576030699622E+37</v>
      </c>
      <c r="L9955" s="61">
        <f t="shared" ca="1" si="2209"/>
        <v>-8.4978576030699622E+37</v>
      </c>
      <c r="M9955" s="71">
        <f t="shared" ca="1" si="2210"/>
        <v>0</v>
      </c>
      <c r="N9955" s="64">
        <f t="shared" ca="1" si="2211"/>
        <v>9.9389648714935584E+37</v>
      </c>
      <c r="O9955" s="65">
        <f t="shared" ca="1" si="2212"/>
        <v>9.9389648714935584E+37</v>
      </c>
      <c r="P9955" s="62">
        <f t="shared" ca="1" si="2214"/>
        <v>9.2308971500717326E-41</v>
      </c>
    </row>
    <row r="9956" spans="1:16" x14ac:dyDescent="0.3">
      <c r="A9956" s="42">
        <v>9945</v>
      </c>
      <c r="B9956" s="52">
        <f>'[1]Mixed Norm. Gen. Proc.'!AA9953</f>
        <v>-3.8940450209143579E-2</v>
      </c>
      <c r="C9956" s="57">
        <f t="shared" si="2220"/>
        <v>9.3632322792480628E-41</v>
      </c>
      <c r="D9956" s="39">
        <f t="shared" ca="1" si="2215"/>
        <v>-6.0908171337020027E-3</v>
      </c>
      <c r="E9956" s="70">
        <f t="shared" ca="1" si="2216"/>
        <v>5.0000000000000001E-3</v>
      </c>
      <c r="F9956" s="67">
        <f t="shared" si="2217"/>
        <v>9.3632322792480628E-41</v>
      </c>
      <c r="G9956" s="68">
        <f t="shared" si="2218"/>
        <v>9.8313938932104673E-41</v>
      </c>
      <c r="H9956" s="68">
        <f t="shared" si="2219"/>
        <v>8.8950706652856594E-41</v>
      </c>
      <c r="I9956" s="69">
        <f t="shared" si="2213"/>
        <v>8.2501409735924059E-40</v>
      </c>
      <c r="J9956" s="55">
        <f t="shared" ca="1" si="2207"/>
        <v>6.703017975750656E-3</v>
      </c>
      <c r="K9956" s="61">
        <f t="shared" ca="1" si="2208"/>
        <v>-8.8761489406589351E+37</v>
      </c>
      <c r="L9956" s="61">
        <f t="shared" ca="1" si="2209"/>
        <v>-8.8761489406589351E+37</v>
      </c>
      <c r="M9956" s="71">
        <f t="shared" ca="1" si="2210"/>
        <v>0</v>
      </c>
      <c r="N9956" s="64">
        <f t="shared" ca="1" si="2211"/>
        <v>1.0381408660399646E+38</v>
      </c>
      <c r="O9956" s="65">
        <f t="shared" ca="1" si="2212"/>
        <v>1.0381408660399646E+38</v>
      </c>
      <c r="P9956" s="62">
        <f t="shared" ca="1" si="2214"/>
        <v>8.8714418592136379E-41</v>
      </c>
    </row>
    <row r="9957" spans="1:16" x14ac:dyDescent="0.3">
      <c r="A9957" s="42">
        <v>9946</v>
      </c>
      <c r="B9957" s="52">
        <f>'[1]Mixed Norm. Gen. Proc.'!AA9954</f>
        <v>-0.26302686592682467</v>
      </c>
      <c r="C9957" s="57">
        <f t="shared" si="2220"/>
        <v>6.9004506378925661E-41</v>
      </c>
      <c r="D9957" s="39">
        <f t="shared" ca="1" si="2215"/>
        <v>-1.9331797564705832E-4</v>
      </c>
      <c r="E9957" s="70">
        <f t="shared" ca="1" si="2216"/>
        <v>5.0000000000000001E-3</v>
      </c>
      <c r="F9957" s="67">
        <f t="shared" si="2217"/>
        <v>6.9004506378925661E-41</v>
      </c>
      <c r="G9957" s="68">
        <f t="shared" si="2218"/>
        <v>7.2454731697871943E-41</v>
      </c>
      <c r="H9957" s="68">
        <f t="shared" si="2219"/>
        <v>6.555428105997938E-41</v>
      </c>
      <c r="I9957" s="69">
        <f t="shared" si="2213"/>
        <v>7.8571491688262806E-40</v>
      </c>
      <c r="J9957" s="55">
        <f t="shared" ca="1" si="2207"/>
        <v>6.6303871318357174E-3</v>
      </c>
      <c r="K9957" s="61">
        <f t="shared" ca="1" si="2208"/>
        <v>-9.3259312785910847E+37</v>
      </c>
      <c r="L9957" s="61">
        <f t="shared" ca="1" si="2209"/>
        <v>-9.3259312785910847E+37</v>
      </c>
      <c r="M9957" s="71">
        <f t="shared" ca="1" si="2210"/>
        <v>0</v>
      </c>
      <c r="N9957" s="64">
        <f t="shared" ca="1" si="2211"/>
        <v>1.089483347997623E+38</v>
      </c>
      <c r="O9957" s="65">
        <f t="shared" ca="1" si="2212"/>
        <v>1.089483347997623E+38</v>
      </c>
      <c r="P9957" s="62">
        <f t="shared" ca="1" si="2214"/>
        <v>6.5382027505501547E-41</v>
      </c>
    </row>
    <row r="9958" spans="1:16" x14ac:dyDescent="0.3">
      <c r="A9958" s="42">
        <v>9947</v>
      </c>
      <c r="B9958" s="52">
        <f>'[1]Mixed Norm. Gen. Proc.'!AA9955</f>
        <v>-0.10789472352692711</v>
      </c>
      <c r="C9958" s="57">
        <f t="shared" si="2220"/>
        <v>6.1559284241059399E-41</v>
      </c>
      <c r="D9958" s="39">
        <f t="shared" ca="1" si="2215"/>
        <v>1.759289584267015E-2</v>
      </c>
      <c r="E9958" s="70">
        <f t="shared" ca="1" si="2216"/>
        <v>1.759289584267015E-2</v>
      </c>
      <c r="F9958" s="67">
        <f t="shared" si="2217"/>
        <v>6.1559284241059399E-41</v>
      </c>
      <c r="G9958" s="68">
        <f t="shared" si="2218"/>
        <v>6.4637248453112371E-41</v>
      </c>
      <c r="H9958" s="68">
        <f t="shared" si="2219"/>
        <v>5.8481320029006427E-41</v>
      </c>
      <c r="I9958" s="69">
        <f t="shared" si="2213"/>
        <v>7.5169494949127827E-40</v>
      </c>
      <c r="J9958" s="55">
        <f t="shared" ca="1" si="2207"/>
        <v>6.6303871318357174E-3</v>
      </c>
      <c r="K9958" s="61">
        <f t="shared" ca="1" si="2208"/>
        <v>-9.74800126616566E+37</v>
      </c>
      <c r="L9958" s="61">
        <f t="shared" ca="1" si="2209"/>
        <v>-9.74800126616566E+37</v>
      </c>
      <c r="M9958" s="71">
        <f t="shared" ca="1" si="2210"/>
        <v>0</v>
      </c>
      <c r="N9958" s="64">
        <f t="shared" ca="1" si="2211"/>
        <v>1.1387908336969503E+38</v>
      </c>
      <c r="O9958" s="65">
        <f t="shared" ca="1" si="2212"/>
        <v>1.1387908336969503E+38</v>
      </c>
      <c r="P9958" s="62">
        <f t="shared" ca="1" si="2214"/>
        <v>5.832765172416551E-41</v>
      </c>
    </row>
    <row r="9959" spans="1:16" x14ac:dyDescent="0.3">
      <c r="A9959" s="42">
        <v>9948</v>
      </c>
      <c r="B9959" s="52">
        <f>'[1]Mixed Norm. Gen. Proc.'!AA9956</f>
        <v>4.6467908341589814E-2</v>
      </c>
      <c r="C9959" s="57">
        <f t="shared" si="2220"/>
        <v>6.4419815418746814E-41</v>
      </c>
      <c r="D9959" s="39">
        <f t="shared" ca="1" si="2215"/>
        <v>-1.3627310491091666E-2</v>
      </c>
      <c r="E9959" s="70">
        <f t="shared" ca="1" si="2216"/>
        <v>5.0000000000000001E-3</v>
      </c>
      <c r="F9959" s="67">
        <f t="shared" si="2217"/>
        <v>6.4419815418746814E-41</v>
      </c>
      <c r="G9959" s="68">
        <f t="shared" si="2218"/>
        <v>6.7640806189684155E-41</v>
      </c>
      <c r="H9959" s="68">
        <f t="shared" si="2219"/>
        <v>6.1198824647809473E-41</v>
      </c>
      <c r="I9959" s="69">
        <f t="shared" si="2213"/>
        <v>7.1980291395592115E-40</v>
      </c>
      <c r="J9959" s="55">
        <f t="shared" ca="1" si="2207"/>
        <v>6.7575880999434963E-3</v>
      </c>
      <c r="K9959" s="61">
        <f t="shared" ca="1" si="2208"/>
        <v>-1.0168770186510647E+38</v>
      </c>
      <c r="L9959" s="61">
        <f t="shared" ca="1" si="2209"/>
        <v>-1.0168770186510647E+38</v>
      </c>
      <c r="M9959" s="71">
        <f t="shared" ca="1" si="2210"/>
        <v>0</v>
      </c>
      <c r="N9959" s="64">
        <f t="shared" ca="1" si="2211"/>
        <v>1.1903600171459082E+38</v>
      </c>
      <c r="O9959" s="65">
        <f t="shared" ca="1" si="2212"/>
        <v>1.1903600171459082E+38</v>
      </c>
      <c r="P9959" s="62">
        <f t="shared" ca="1" si="2214"/>
        <v>6.1034934786066173E-41</v>
      </c>
    </row>
    <row r="9960" spans="1:16" x14ac:dyDescent="0.3">
      <c r="A9960" s="42">
        <v>9949</v>
      </c>
      <c r="B9960" s="52">
        <f>'[1]Mixed Norm. Gen. Proc.'!AA9957</f>
        <v>1.9710898943108138E-2</v>
      </c>
      <c r="C9960" s="57">
        <f t="shared" si="2220"/>
        <v>6.5689587890399408E-41</v>
      </c>
      <c r="D9960" s="39">
        <f t="shared" ca="1" si="2215"/>
        <v>-1.310257060397557E-3</v>
      </c>
      <c r="E9960" s="70">
        <f t="shared" ca="1" si="2216"/>
        <v>5.0000000000000001E-3</v>
      </c>
      <c r="F9960" s="67">
        <f t="shared" si="2217"/>
        <v>6.5689587890399408E-41</v>
      </c>
      <c r="G9960" s="68">
        <f t="shared" si="2218"/>
        <v>6.8974067284919379E-41</v>
      </c>
      <c r="H9960" s="68">
        <f t="shared" si="2219"/>
        <v>6.2405108495879437E-41</v>
      </c>
      <c r="I9960" s="69">
        <f t="shared" si="2213"/>
        <v>6.8272190294086522E-40</v>
      </c>
      <c r="J9960" s="55">
        <f t="shared" ca="1" si="2207"/>
        <v>6.7575880999434963E-3</v>
      </c>
      <c r="K9960" s="61">
        <f t="shared" ca="1" si="2208"/>
        <v>-1.0721071610664949E+38</v>
      </c>
      <c r="L9960" s="61">
        <f t="shared" ca="1" si="2209"/>
        <v>-1.0721071610664949E+38</v>
      </c>
      <c r="M9960" s="71">
        <f t="shared" ca="1" si="2210"/>
        <v>0</v>
      </c>
      <c r="N9960" s="64">
        <f t="shared" ca="1" si="2211"/>
        <v>1.2550126271142351E+38</v>
      </c>
      <c r="O9960" s="65">
        <f t="shared" ca="1" si="2212"/>
        <v>1.2550126271142351E+38</v>
      </c>
      <c r="P9960" s="62">
        <f t="shared" ca="1" si="2214"/>
        <v>6.2237988217633516E-41</v>
      </c>
    </row>
    <row r="9961" spans="1:16" x14ac:dyDescent="0.3">
      <c r="A9961" s="42">
        <v>9950</v>
      </c>
      <c r="B9961" s="52">
        <f>'[1]Mixed Norm. Gen. Proc.'!AA9958</f>
        <v>9.323942234622952E-2</v>
      </c>
      <c r="C9961" s="57">
        <f t="shared" si="2220"/>
        <v>7.181444711946213E-41</v>
      </c>
      <c r="D9961" s="39">
        <f t="shared" ca="1" si="2215"/>
        <v>-1.6149266969635908E-3</v>
      </c>
      <c r="E9961" s="70">
        <f t="shared" ca="1" si="2216"/>
        <v>5.0000000000000001E-3</v>
      </c>
      <c r="F9961" s="67">
        <f t="shared" si="2217"/>
        <v>7.181444711946213E-41</v>
      </c>
      <c r="G9961" s="68">
        <f t="shared" si="2218"/>
        <v>7.540516947543524E-41</v>
      </c>
      <c r="H9961" s="68">
        <f t="shared" si="2219"/>
        <v>6.822372476348902E-41</v>
      </c>
      <c r="I9961" s="69">
        <f t="shared" si="2213"/>
        <v>6.5792546731486151E-40</v>
      </c>
      <c r="J9961" s="55">
        <f t="shared" ca="1" si="2207"/>
        <v>6.675949889589531E-3</v>
      </c>
      <c r="K9961" s="61">
        <f t="shared" ca="1" si="2208"/>
        <v>-1.1132952742125875E+38</v>
      </c>
      <c r="L9961" s="61">
        <f t="shared" ca="1" si="2209"/>
        <v>-1.1132952742125875E+38</v>
      </c>
      <c r="M9961" s="71">
        <f t="shared" ca="1" si="2210"/>
        <v>0</v>
      </c>
      <c r="N9961" s="64">
        <f t="shared" ca="1" si="2211"/>
        <v>1.3015309167269986E+38</v>
      </c>
      <c r="O9961" s="65">
        <f t="shared" ca="1" si="2212"/>
        <v>1.3015309167269986E+38</v>
      </c>
      <c r="P9961" s="62">
        <f t="shared" ca="1" si="2214"/>
        <v>6.8043226587539981E-41</v>
      </c>
    </row>
    <row r="9962" spans="1:16" x14ac:dyDescent="0.3">
      <c r="A9962" s="42">
        <v>9951</v>
      </c>
      <c r="B9962" s="52">
        <f>'[1]Mixed Norm. Gen. Proc.'!AA9959</f>
        <v>8.6723910198079679E-2</v>
      </c>
      <c r="C9962" s="57">
        <f t="shared" si="2220"/>
        <v>7.8042476782375109E-41</v>
      </c>
      <c r="D9962" s="39">
        <f t="shared" ca="1" si="2215"/>
        <v>9.0123350306680651E-3</v>
      </c>
      <c r="E9962" s="70">
        <f t="shared" ca="1" si="2216"/>
        <v>9.0123350306680651E-3</v>
      </c>
      <c r="F9962" s="67">
        <f t="shared" si="2217"/>
        <v>7.8042476782375109E-41</v>
      </c>
      <c r="G9962" s="68">
        <f t="shared" si="2218"/>
        <v>8.194460062149387E-41</v>
      </c>
      <c r="H9962" s="68">
        <f t="shared" si="2219"/>
        <v>7.4140352943256348E-41</v>
      </c>
      <c r="I9962" s="69">
        <f t="shared" si="2213"/>
        <v>6.4133265925171506E-40</v>
      </c>
      <c r="J9962" s="55">
        <f t="shared" ca="1" si="2207"/>
        <v>6.5640369890606577E-3</v>
      </c>
      <c r="K9962" s="61">
        <f t="shared" ca="1" si="2208"/>
        <v>-1.1431981327896774E+38</v>
      </c>
      <c r="L9962" s="61">
        <f t="shared" ca="1" si="2209"/>
        <v>-1.1431981327896774E+38</v>
      </c>
      <c r="M9962" s="71">
        <f t="shared" ca="1" si="2210"/>
        <v>0</v>
      </c>
      <c r="N9962" s="64">
        <f t="shared" ca="1" si="2211"/>
        <v>1.3341053808218441E+38</v>
      </c>
      <c r="O9962" s="65">
        <f t="shared" ca="1" si="2212"/>
        <v>1.3341053808218441E+38</v>
      </c>
      <c r="P9962" s="62">
        <f t="shared" ca="1" si="2214"/>
        <v>7.3947485185814815E-41</v>
      </c>
    </row>
    <row r="9963" spans="1:16" x14ac:dyDescent="0.3">
      <c r="A9963" s="42">
        <v>9952</v>
      </c>
      <c r="B9963" s="52">
        <f>'[1]Mixed Norm. Gen. Proc.'!AA9960</f>
        <v>-0.18953892227558561</v>
      </c>
      <c r="C9963" s="57">
        <f t="shared" si="2220"/>
        <v>6.3250389841326311E-41</v>
      </c>
      <c r="D9963" s="39">
        <f t="shared" ca="1" si="2215"/>
        <v>-8.2928770743223718E-3</v>
      </c>
      <c r="E9963" s="70">
        <f t="shared" ca="1" si="2216"/>
        <v>5.0000000000000001E-3</v>
      </c>
      <c r="F9963" s="67">
        <f t="shared" si="2217"/>
        <v>6.3250389841326311E-41</v>
      </c>
      <c r="G9963" s="68">
        <f t="shared" si="2218"/>
        <v>6.6412909333392633E-41</v>
      </c>
      <c r="H9963" s="68">
        <f t="shared" si="2219"/>
        <v>6.008787034925999E-41</v>
      </c>
      <c r="I9963" s="69">
        <f t="shared" si="2213"/>
        <v>6.0254405672948782E-40</v>
      </c>
      <c r="J9963" s="55">
        <f t="shared" ca="1" si="2207"/>
        <v>6.6045656257340737E-3</v>
      </c>
      <c r="K9963" s="61">
        <f t="shared" ca="1" si="2208"/>
        <v>-1.2163674738049465E+38</v>
      </c>
      <c r="L9963" s="61">
        <f t="shared" ca="1" si="2209"/>
        <v>-1.2163674738049465E+38</v>
      </c>
      <c r="M9963" s="71">
        <f t="shared" ca="1" si="2210"/>
        <v>0</v>
      </c>
      <c r="N9963" s="64">
        <f t="shared" ca="1" si="2211"/>
        <v>1.4204117499114284E+38</v>
      </c>
      <c r="O9963" s="65">
        <f t="shared" ca="1" si="2212"/>
        <v>1.4204117499114284E+38</v>
      </c>
      <c r="P9963" s="62">
        <f t="shared" ca="1" si="2214"/>
        <v>5.9930594679646394E-41</v>
      </c>
    </row>
    <row r="9964" spans="1:16" x14ac:dyDescent="0.3">
      <c r="A9964" s="42">
        <v>9953</v>
      </c>
      <c r="B9964" s="52">
        <f>'[1]Mixed Norm. Gen. Proc.'!AA9961</f>
        <v>-3.4414888810411284E-2</v>
      </c>
      <c r="C9964" s="57">
        <f t="shared" si="2220"/>
        <v>6.1073634707721893E-41</v>
      </c>
      <c r="D9964" s="39">
        <f t="shared" ca="1" si="2215"/>
        <v>8.5395695944000434E-3</v>
      </c>
      <c r="E9964" s="70">
        <f t="shared" ca="1" si="2216"/>
        <v>8.5395695944000434E-3</v>
      </c>
      <c r="F9964" s="67">
        <f t="shared" si="2217"/>
        <v>6.1073634707721893E-41</v>
      </c>
      <c r="G9964" s="68">
        <f t="shared" si="2218"/>
        <v>6.4127316443107986E-41</v>
      </c>
      <c r="H9964" s="68">
        <f t="shared" si="2219"/>
        <v>5.80199529723358E-41</v>
      </c>
      <c r="I9964" s="69">
        <f t="shared" si="2213"/>
        <v>5.5506793775611648E-40</v>
      </c>
      <c r="J9964" s="55">
        <f t="shared" ca="1" si="2207"/>
        <v>6.6045656257340737E-3</v>
      </c>
      <c r="K9964" s="61">
        <f t="shared" ca="1" si="2208"/>
        <v>-1.3204059220265305E+38</v>
      </c>
      <c r="L9964" s="61">
        <f t="shared" ca="1" si="2209"/>
        <v>-1.3204059220265305E+38</v>
      </c>
      <c r="M9964" s="71">
        <f t="shared" ca="1" si="2210"/>
        <v>0</v>
      </c>
      <c r="N9964" s="64">
        <f t="shared" ca="1" si="2211"/>
        <v>1.5419025308464207E+38</v>
      </c>
      <c r="O9964" s="65">
        <f t="shared" ca="1" si="2212"/>
        <v>1.5419025308464207E+38</v>
      </c>
      <c r="P9964" s="62">
        <f t="shared" ca="1" si="2214"/>
        <v>5.7868089927404542E-41</v>
      </c>
    </row>
    <row r="9965" spans="1:16" x14ac:dyDescent="0.3">
      <c r="A9965" s="42">
        <v>9954</v>
      </c>
      <c r="B9965" s="52">
        <f>'[1]Mixed Norm. Gen. Proc.'!AA9962</f>
        <v>-0.29779443040326403</v>
      </c>
      <c r="C9965" s="57">
        <f t="shared" si="2220"/>
        <v>4.2886246447278835E-41</v>
      </c>
      <c r="D9965" s="39">
        <f t="shared" ca="1" si="2215"/>
        <v>1.4479883887157129E-3</v>
      </c>
      <c r="E9965" s="70">
        <f t="shared" ca="1" si="2216"/>
        <v>5.0000000000000001E-3</v>
      </c>
      <c r="F9965" s="67">
        <f t="shared" si="2217"/>
        <v>4.2886246447278835E-41</v>
      </c>
      <c r="G9965" s="68">
        <f t="shared" si="2218"/>
        <v>4.503055876964278E-41</v>
      </c>
      <c r="H9965" s="68">
        <f t="shared" si="2219"/>
        <v>4.074193412491489E-41</v>
      </c>
      <c r="I9965" s="69">
        <f t="shared" si="2213"/>
        <v>5.2472433996681006E-40</v>
      </c>
      <c r="J9965" s="55">
        <f t="shared" ca="1" si="2207"/>
        <v>6.6403188539603366E-3</v>
      </c>
      <c r="K9965" s="61">
        <f t="shared" ca="1" si="2208"/>
        <v>-1.3963327259010458E+38</v>
      </c>
      <c r="L9965" s="61">
        <f t="shared" ca="1" si="2209"/>
        <v>-1.3963327259010458E+38</v>
      </c>
      <c r="M9965" s="71">
        <f t="shared" ca="1" si="2210"/>
        <v>0</v>
      </c>
      <c r="N9965" s="64">
        <f t="shared" ca="1" si="2211"/>
        <v>1.6314964200817531E+38</v>
      </c>
      <c r="O9965" s="65">
        <f t="shared" ca="1" si="2212"/>
        <v>1.6314964200817531E+38</v>
      </c>
      <c r="P9965" s="62">
        <f t="shared" ca="1" si="2214"/>
        <v>4.0634718528046789E-41</v>
      </c>
    </row>
    <row r="9966" spans="1:16" x14ac:dyDescent="0.3">
      <c r="A9966" s="42">
        <v>9955</v>
      </c>
      <c r="B9966" s="52">
        <f>'[1]Mixed Norm. Gen. Proc.'!AA9963</f>
        <v>4.2098229460788755E-2</v>
      </c>
      <c r="C9966" s="57">
        <f t="shared" si="2220"/>
        <v>4.4691681490928318E-41</v>
      </c>
      <c r="D9966" s="39">
        <f t="shared" ca="1" si="2215"/>
        <v>2.2665749693811431E-2</v>
      </c>
      <c r="E9966" s="70">
        <f t="shared" ca="1" si="2216"/>
        <v>2.2665749693811431E-2</v>
      </c>
      <c r="F9966" s="67">
        <f t="shared" si="2217"/>
        <v>4.4691681490928318E-41</v>
      </c>
      <c r="G9966" s="68">
        <f t="shared" si="2218"/>
        <v>4.692626556547474E-41</v>
      </c>
      <c r="H9966" s="68">
        <f t="shared" si="2219"/>
        <v>4.2457097416381901E-41</v>
      </c>
      <c r="I9966" s="69">
        <f t="shared" si="2213"/>
        <v>5.1077199819686675E-40</v>
      </c>
      <c r="J9966" s="55">
        <f t="shared" ca="1" si="2207"/>
        <v>6.6403188539603366E-3</v>
      </c>
      <c r="K9966" s="61">
        <f t="shared" ca="1" si="2208"/>
        <v>-1.4344752072530107E+38</v>
      </c>
      <c r="L9966" s="61">
        <f t="shared" ca="1" si="2209"/>
        <v>-1.4344752072530107E+38</v>
      </c>
      <c r="M9966" s="71">
        <f t="shared" ca="1" si="2210"/>
        <v>0</v>
      </c>
      <c r="N9966" s="64">
        <f t="shared" ca="1" si="2211"/>
        <v>1.6760626761211899E+38</v>
      </c>
      <c r="O9966" s="65">
        <f t="shared" ca="1" si="2212"/>
        <v>1.6760626761211899E+38</v>
      </c>
      <c r="P9966" s="62">
        <f t="shared" ca="1" si="2214"/>
        <v>4.2345368232715068E-41</v>
      </c>
    </row>
    <row r="9967" spans="1:16" x14ac:dyDescent="0.3">
      <c r="A9967" s="42">
        <v>9956</v>
      </c>
      <c r="B9967" s="52">
        <f>'[1]Mixed Norm. Gen. Proc.'!AA9964</f>
        <v>-5.9650387072384597E-2</v>
      </c>
      <c r="C9967" s="57">
        <f t="shared" si="2220"/>
        <v>4.2025805391078717E-41</v>
      </c>
      <c r="D9967" s="39">
        <f t="shared" ca="1" si="2215"/>
        <v>-1.0128148235355849E-2</v>
      </c>
      <c r="E9967" s="70">
        <f t="shared" ca="1" si="2216"/>
        <v>5.0000000000000001E-3</v>
      </c>
      <c r="F9967" s="67">
        <f t="shared" si="2217"/>
        <v>4.2025805391078717E-41</v>
      </c>
      <c r="G9967" s="68">
        <f t="shared" si="2218"/>
        <v>4.4127095660632653E-41</v>
      </c>
      <c r="H9967" s="68">
        <f t="shared" si="2219"/>
        <v>3.992451512152478E-41</v>
      </c>
      <c r="I9967" s="69">
        <f t="shared" si="2213"/>
        <v>4.8842429329419148E-40</v>
      </c>
      <c r="J9967" s="55">
        <f t="shared" ref="J9967:J10011" ca="1" si="2221">AVERAGE(E9868:E9966)</f>
        <v>6.8091902051623243E-3</v>
      </c>
      <c r="K9967" s="61">
        <f t="shared" ref="K9967:K10011" ca="1" si="2222">(LN(F9967/G9967)+(J9967+I9967^2/2)*$K$4)/(I9967*SQRT($K$4))</f>
        <v>-1.4979311809348258E+38</v>
      </c>
      <c r="L9967" s="61">
        <f t="shared" ref="L9967:L10011" ca="1" si="2223">(LN(F9967/G9967)+(J9967-I9967^2/2)*$K$4)/(I9967*SQRT($K$4))</f>
        <v>-1.4979311809348258E+38</v>
      </c>
      <c r="M9967" s="71">
        <f t="shared" ref="M9967:M10011" ca="1" si="2224">F9967*_xlfn.NORM.S.DIST(K9967,TRUE)-G9967*EXP(-J9967*$K$4)*_xlfn.NORM.S.DIST(L9967,TRUE)</f>
        <v>0</v>
      </c>
      <c r="N9967" s="64">
        <f t="shared" ref="N9967:N10011" ca="1" si="2225">(LN(F9967/H9967)+(J9967+I9967^2/2)*$K$4)/(I9967*SQRT($K$4))</f>
        <v>1.7549284166960547E+38</v>
      </c>
      <c r="O9967" s="65">
        <f t="shared" ref="O9967:O10011" ca="1" si="2226">(LN(F9967/H9967)+(J9967-I9967^2/2)*$K$4)/(I9967*SQRT($K$4))</f>
        <v>1.7549284166960547E+38</v>
      </c>
      <c r="P9967" s="62">
        <f t="shared" ca="1" si="2214"/>
        <v>3.9816782317732985E-41</v>
      </c>
    </row>
    <row r="9968" spans="1:16" x14ac:dyDescent="0.3">
      <c r="A9968" s="42">
        <v>9957</v>
      </c>
      <c r="B9968" s="52">
        <f>'[1]Mixed Norm. Gen. Proc.'!AA9965</f>
        <v>-5.0098119046594697E-2</v>
      </c>
      <c r="C9968" s="57">
        <f t="shared" si="2220"/>
        <v>3.9920391589567435E-41</v>
      </c>
      <c r="D9968" s="39">
        <f t="shared" ca="1" si="2215"/>
        <v>1.4726165185694704E-2</v>
      </c>
      <c r="E9968" s="70">
        <f t="shared" ca="1" si="2216"/>
        <v>1.4726165185694704E-2</v>
      </c>
      <c r="F9968" s="67">
        <f t="shared" si="2217"/>
        <v>3.9920391589567435E-41</v>
      </c>
      <c r="G9968" s="68">
        <f t="shared" si="2218"/>
        <v>4.191641116904581E-41</v>
      </c>
      <c r="H9968" s="68">
        <f t="shared" si="2219"/>
        <v>3.7924372010089059E-41</v>
      </c>
      <c r="I9968" s="69">
        <f t="shared" ref="I9968:I10011" si="2227">_xlfn.STDEV.S(F9869:F9967)</f>
        <v>4.6077001964516459E-40</v>
      </c>
      <c r="J9968" s="55">
        <f t="shared" ca="1" si="2221"/>
        <v>6.8091902051623243E-3</v>
      </c>
      <c r="K9968" s="61">
        <f t="shared" ca="1" si="2222"/>
        <v>-1.5878332948286122E+38</v>
      </c>
      <c r="L9968" s="61">
        <f t="shared" ca="1" si="2223"/>
        <v>-1.5878332948286122E+38</v>
      </c>
      <c r="M9968" s="71">
        <f t="shared" ca="1" si="2224"/>
        <v>0</v>
      </c>
      <c r="N9968" s="64">
        <f t="shared" ca="1" si="2225"/>
        <v>1.8602548672041478E+38</v>
      </c>
      <c r="O9968" s="65">
        <f t="shared" ca="1" si="2226"/>
        <v>1.8602548672041478E+38</v>
      </c>
      <c r="P9968" s="62">
        <f t="shared" ref="P9968:P10011" ca="1" si="2228">H9968*EXP(-J9968*$K$4)*_xlfn.NORM.S.DIST(-L9968,TRUE)-F9968*_xlfn.NORM.S.DIST(K9968,TRUE)</f>
        <v>3.7822036417126849E-41</v>
      </c>
    </row>
    <row r="9969" spans="1:16" x14ac:dyDescent="0.3">
      <c r="A9969" s="42">
        <v>9958</v>
      </c>
      <c r="B9969" s="52">
        <f>'[1]Mixed Norm. Gen. Proc.'!AA9966</f>
        <v>-6.3989749640546309E-2</v>
      </c>
      <c r="C9969" s="57">
        <f t="shared" si="2220"/>
        <v>3.7365895726198445E-41</v>
      </c>
      <c r="D9969" s="39">
        <f t="shared" ca="1" si="2215"/>
        <v>1.1011155976790971E-2</v>
      </c>
      <c r="E9969" s="70">
        <f t="shared" ca="1" si="2216"/>
        <v>1.1011155976790971E-2</v>
      </c>
      <c r="F9969" s="67">
        <f t="shared" si="2217"/>
        <v>3.7365895726198445E-41</v>
      </c>
      <c r="G9969" s="68">
        <f t="shared" si="2218"/>
        <v>3.9234190512508368E-41</v>
      </c>
      <c r="H9969" s="68">
        <f t="shared" si="2219"/>
        <v>3.5497600939888522E-41</v>
      </c>
      <c r="I9969" s="69">
        <f t="shared" si="2227"/>
        <v>4.1316374218059461E-40</v>
      </c>
      <c r="J9969" s="55">
        <f t="shared" ca="1" si="2221"/>
        <v>6.9074342979471197E-3</v>
      </c>
      <c r="K9969" s="61">
        <f t="shared" ca="1" si="2222"/>
        <v>-1.7692915040916319E+38</v>
      </c>
      <c r="L9969" s="61">
        <f t="shared" ca="1" si="2223"/>
        <v>-1.7692915040916319E+38</v>
      </c>
      <c r="M9969" s="71">
        <f t="shared" ca="1" si="2224"/>
        <v>0</v>
      </c>
      <c r="N9969" s="64">
        <f t="shared" ca="1" si="2225"/>
        <v>2.0760983207096798E+38</v>
      </c>
      <c r="O9969" s="65">
        <f t="shared" ca="1" si="2226"/>
        <v>2.0760983207096798E+38</v>
      </c>
      <c r="P9969" s="62">
        <f t="shared" ca="1" si="2228"/>
        <v>3.5400433636501808E-41</v>
      </c>
    </row>
    <row r="9970" spans="1:16" x14ac:dyDescent="0.3">
      <c r="A9970" s="42">
        <v>9959</v>
      </c>
      <c r="B9970" s="52">
        <f>'[1]Mixed Norm. Gen. Proc.'!AA9967</f>
        <v>-0.26215005534861147</v>
      </c>
      <c r="C9970" s="57">
        <f t="shared" si="2220"/>
        <v>2.7570424093425078E-41</v>
      </c>
      <c r="D9970" s="39">
        <f t="shared" ca="1" si="2215"/>
        <v>-1.6552205282537921E-2</v>
      </c>
      <c r="E9970" s="70">
        <f t="shared" ca="1" si="2216"/>
        <v>5.0000000000000001E-3</v>
      </c>
      <c r="F9970" s="67">
        <f t="shared" si="2217"/>
        <v>2.7570424093425078E-41</v>
      </c>
      <c r="G9970" s="68">
        <f t="shared" si="2218"/>
        <v>2.8948945298096334E-41</v>
      </c>
      <c r="H9970" s="68">
        <f t="shared" si="2219"/>
        <v>2.6191902888753822E-41</v>
      </c>
      <c r="I9970" s="69">
        <f t="shared" si="2227"/>
        <v>3.7133642551383146E-40</v>
      </c>
      <c r="J9970" s="55">
        <f t="shared" ca="1" si="2221"/>
        <v>6.9571628653329574E-3</v>
      </c>
      <c r="K9970" s="61">
        <f t="shared" ca="1" si="2222"/>
        <v>-1.9677408088859568E+38</v>
      </c>
      <c r="L9970" s="61">
        <f t="shared" ca="1" si="2223"/>
        <v>-1.9677408088859568E+38</v>
      </c>
      <c r="M9970" s="71">
        <f t="shared" ca="1" si="2224"/>
        <v>0</v>
      </c>
      <c r="N9970" s="64">
        <f t="shared" ca="1" si="2225"/>
        <v>2.3107935362423157E+38</v>
      </c>
      <c r="O9970" s="65">
        <f t="shared" ca="1" si="2226"/>
        <v>2.3107935362423157E+38</v>
      </c>
      <c r="P9970" s="62">
        <f t="shared" ca="1" si="2228"/>
        <v>2.6119692559761523E-41</v>
      </c>
    </row>
    <row r="9971" spans="1:16" x14ac:dyDescent="0.3">
      <c r="A9971" s="42">
        <v>9960</v>
      </c>
      <c r="B9971" s="52">
        <f>'[1]Mixed Norm. Gen. Proc.'!AA9968</f>
        <v>-0.12846175851693092</v>
      </c>
      <c r="C9971" s="57">
        <f t="shared" si="2220"/>
        <v>2.4028678931326127E-41</v>
      </c>
      <c r="D9971" s="39">
        <f t="shared" ca="1" si="2215"/>
        <v>-2.9117594878119435E-3</v>
      </c>
      <c r="E9971" s="70">
        <f t="shared" ca="1" si="2216"/>
        <v>5.0000000000000001E-3</v>
      </c>
      <c r="F9971" s="67">
        <f t="shared" si="2217"/>
        <v>2.4028678931326127E-41</v>
      </c>
      <c r="G9971" s="68">
        <f t="shared" si="2218"/>
        <v>2.5230112877892435E-41</v>
      </c>
      <c r="H9971" s="68">
        <f t="shared" si="2219"/>
        <v>2.2827244984759819E-41</v>
      </c>
      <c r="I9971" s="69">
        <f t="shared" si="2227"/>
        <v>3.1154586006266793E-40</v>
      </c>
      <c r="J9971" s="55">
        <f t="shared" ca="1" si="2221"/>
        <v>6.9571628653329574E-3</v>
      </c>
      <c r="K9971" s="61">
        <f t="shared" ca="1" si="2222"/>
        <v>-2.3453813129226828E+38</v>
      </c>
      <c r="L9971" s="61">
        <f t="shared" ca="1" si="2223"/>
        <v>-2.3453813129226828E+38</v>
      </c>
      <c r="M9971" s="71">
        <f t="shared" ca="1" si="2224"/>
        <v>0</v>
      </c>
      <c r="N9971" s="64">
        <f t="shared" ca="1" si="2225"/>
        <v>2.7542712706119195E+38</v>
      </c>
      <c r="O9971" s="65">
        <f t="shared" ca="1" si="2226"/>
        <v>2.7542712706119195E+38</v>
      </c>
      <c r="P9971" s="62">
        <f t="shared" ca="1" si="2228"/>
        <v>2.2764310921612959E-41</v>
      </c>
    </row>
    <row r="9972" spans="1:16" x14ac:dyDescent="0.3">
      <c r="A9972" s="42">
        <v>9961</v>
      </c>
      <c r="B9972" s="52">
        <f>'[1]Mixed Norm. Gen. Proc.'!AA9969</f>
        <v>9.3254745383243964E-2</v>
      </c>
      <c r="C9972" s="57">
        <f t="shared" si="2220"/>
        <v>2.6269467266962664E-41</v>
      </c>
      <c r="D9972" s="39">
        <f t="shared" ca="1" si="2215"/>
        <v>8.6721206874647606E-3</v>
      </c>
      <c r="E9972" s="70">
        <f t="shared" ca="1" si="2216"/>
        <v>8.6721206874647606E-3</v>
      </c>
      <c r="F9972" s="67">
        <f t="shared" si="2217"/>
        <v>2.6269467266962664E-41</v>
      </c>
      <c r="G9972" s="68">
        <f t="shared" si="2218"/>
        <v>2.7582940630310801E-41</v>
      </c>
      <c r="H9972" s="68">
        <f t="shared" si="2219"/>
        <v>2.4955993903614527E-41</v>
      </c>
      <c r="I9972" s="69">
        <f t="shared" si="2227"/>
        <v>2.7005433017582462E-40</v>
      </c>
      <c r="J9972" s="55">
        <f t="shared" ca="1" si="2221"/>
        <v>6.9571628653329574E-3</v>
      </c>
      <c r="K9972" s="61">
        <f t="shared" ca="1" si="2222"/>
        <v>-2.7057290206517873E+38</v>
      </c>
      <c r="L9972" s="61">
        <f t="shared" ca="1" si="2223"/>
        <v>-2.7057290206517873E+38</v>
      </c>
      <c r="M9972" s="71">
        <f t="shared" ca="1" si="2224"/>
        <v>0</v>
      </c>
      <c r="N9972" s="64">
        <f t="shared" ca="1" si="2225"/>
        <v>3.1774414107339634E+38</v>
      </c>
      <c r="O9972" s="65">
        <f t="shared" ca="1" si="2226"/>
        <v>3.1774414107339634E+38</v>
      </c>
      <c r="P9972" s="62">
        <f t="shared" ca="1" si="2228"/>
        <v>2.4887190940432972E-41</v>
      </c>
    </row>
    <row r="9973" spans="1:16" x14ac:dyDescent="0.3">
      <c r="A9973" s="42">
        <v>9962</v>
      </c>
      <c r="B9973" s="52">
        <f>'[1]Mixed Norm. Gen. Proc.'!AA9970</f>
        <v>-8.8669492399539848E-2</v>
      </c>
      <c r="C9973" s="57">
        <f t="shared" si="2220"/>
        <v>2.3940166938794759E-41</v>
      </c>
      <c r="D9973" s="39">
        <f t="shared" ca="1" si="2215"/>
        <v>1.0682045371072681E-2</v>
      </c>
      <c r="E9973" s="70">
        <f t="shared" ca="1" si="2216"/>
        <v>1.0682045371072681E-2</v>
      </c>
      <c r="F9973" s="67">
        <f t="shared" si="2217"/>
        <v>2.3940166938794759E-41</v>
      </c>
      <c r="G9973" s="68">
        <f t="shared" si="2218"/>
        <v>2.5137175285734498E-41</v>
      </c>
      <c r="H9973" s="68">
        <f t="shared" si="2219"/>
        <v>2.2743158591855021E-41</v>
      </c>
      <c r="I9973" s="69">
        <f t="shared" si="2227"/>
        <v>2.0456204484426754E-40</v>
      </c>
      <c r="J9973" s="55">
        <f t="shared" ca="1" si="2221"/>
        <v>6.9942549934891678E-3</v>
      </c>
      <c r="K9973" s="61">
        <f t="shared" ca="1" si="2222"/>
        <v>-3.5708490322385131E+38</v>
      </c>
      <c r="L9973" s="61">
        <f t="shared" ca="1" si="2223"/>
        <v>-3.5708490322385131E+38</v>
      </c>
      <c r="M9973" s="71">
        <f t="shared" ca="1" si="2224"/>
        <v>0</v>
      </c>
      <c r="N9973" s="64">
        <f t="shared" ca="1" si="2225"/>
        <v>4.1958686468285936E+38</v>
      </c>
      <c r="O9973" s="65">
        <f t="shared" ca="1" si="2226"/>
        <v>4.1958686468285936E+38</v>
      </c>
      <c r="P9973" s="62">
        <f t="shared" ca="1" si="2228"/>
        <v>2.2680122519080723E-41</v>
      </c>
    </row>
    <row r="9974" spans="1:16" x14ac:dyDescent="0.3">
      <c r="A9974" s="42">
        <v>9963</v>
      </c>
      <c r="B9974" s="52">
        <f>'[1]Mixed Norm. Gen. Proc.'!AA9971</f>
        <v>0.33426116352326612</v>
      </c>
      <c r="C9974" s="57">
        <f t="shared" si="2220"/>
        <v>3.1942434994697523E-41</v>
      </c>
      <c r="D9974" s="39">
        <f t="shared" ca="1" si="2215"/>
        <v>4.9827089173549799E-3</v>
      </c>
      <c r="E9974" s="70">
        <f t="shared" ca="1" si="2216"/>
        <v>5.0000000000000001E-3</v>
      </c>
      <c r="F9974" s="67">
        <f t="shared" si="2217"/>
        <v>3.1942434994697523E-41</v>
      </c>
      <c r="G9974" s="68">
        <f t="shared" si="2218"/>
        <v>3.35395567444324E-41</v>
      </c>
      <c r="H9974" s="68">
        <f t="shared" si="2219"/>
        <v>3.0345313244962646E-41</v>
      </c>
      <c r="I9974" s="69">
        <f t="shared" si="2227"/>
        <v>1.7988481885662508E-40</v>
      </c>
      <c r="J9974" s="55">
        <f t="shared" ca="1" si="2221"/>
        <v>7.0516493911767699E-3</v>
      </c>
      <c r="K9974" s="61">
        <f t="shared" ca="1" si="2222"/>
        <v>-4.0587006384654313E+38</v>
      </c>
      <c r="L9974" s="61">
        <f t="shared" ca="1" si="2223"/>
        <v>-4.0587006384654313E+38</v>
      </c>
      <c r="M9974" s="71">
        <f t="shared" ca="1" si="2224"/>
        <v>0</v>
      </c>
      <c r="N9974" s="64">
        <f t="shared" ca="1" si="2225"/>
        <v>4.7734824232102985E+38</v>
      </c>
      <c r="O9974" s="65">
        <f t="shared" ca="1" si="2226"/>
        <v>4.7734824232102985E+38</v>
      </c>
      <c r="P9974" s="62">
        <f t="shared" ca="1" si="2228"/>
        <v>3.0260517453241733E-41</v>
      </c>
    </row>
    <row r="9975" spans="1:16" x14ac:dyDescent="0.3">
      <c r="A9975" s="42">
        <v>9964</v>
      </c>
      <c r="B9975" s="52">
        <f>'[1]Mixed Norm. Gen. Proc.'!AA9972</f>
        <v>0.43362869338161614</v>
      </c>
      <c r="C9975" s="57">
        <f t="shared" si="2220"/>
        <v>4.5793591344875425E-41</v>
      </c>
      <c r="D9975" s="39">
        <f t="shared" ca="1" si="2215"/>
        <v>-5.2521572626056754E-3</v>
      </c>
      <c r="E9975" s="70">
        <f t="shared" ca="1" si="2216"/>
        <v>5.0000000000000001E-3</v>
      </c>
      <c r="F9975" s="67">
        <f t="shared" si="2217"/>
        <v>4.5793591344875425E-41</v>
      </c>
      <c r="G9975" s="68">
        <f t="shared" si="2218"/>
        <v>4.8083270912119198E-41</v>
      </c>
      <c r="H9975" s="68">
        <f t="shared" si="2219"/>
        <v>4.3503911777631652E-41</v>
      </c>
      <c r="I9975" s="69">
        <f t="shared" si="2227"/>
        <v>1.7204473854806237E-40</v>
      </c>
      <c r="J9975" s="55">
        <f t="shared" ca="1" si="2221"/>
        <v>7.0516493911767699E-3</v>
      </c>
      <c r="K9975" s="61">
        <f t="shared" ca="1" si="2222"/>
        <v>-4.2436556636671717E+38</v>
      </c>
      <c r="L9975" s="61">
        <f t="shared" ca="1" si="2223"/>
        <v>-4.2436556636671717E+38</v>
      </c>
      <c r="M9975" s="71">
        <f t="shared" ca="1" si="2224"/>
        <v>0</v>
      </c>
      <c r="N9975" s="64">
        <f t="shared" ca="1" si="2225"/>
        <v>4.9910100608777901E+38</v>
      </c>
      <c r="O9975" s="65">
        <f t="shared" ca="1" si="2226"/>
        <v>4.9910100608777901E+38</v>
      </c>
      <c r="P9975" s="62">
        <f t="shared" ca="1" si="2228"/>
        <v>4.3382346097542537E-41</v>
      </c>
    </row>
    <row r="9976" spans="1:16" x14ac:dyDescent="0.3">
      <c r="A9976" s="42">
        <v>9965</v>
      </c>
      <c r="B9976" s="52">
        <f>'[1]Mixed Norm. Gen. Proc.'!AA9973</f>
        <v>-0.12605922344233847</v>
      </c>
      <c r="C9976" s="57">
        <f t="shared" si="2220"/>
        <v>4.0020886781304638E-41</v>
      </c>
      <c r="D9976" s="39">
        <f t="shared" ca="1" si="2215"/>
        <v>-5.6744320389672635E-3</v>
      </c>
      <c r="E9976" s="70">
        <f t="shared" ca="1" si="2216"/>
        <v>5.0000000000000001E-3</v>
      </c>
      <c r="F9976" s="67">
        <f t="shared" si="2217"/>
        <v>4.0020886781304638E-41</v>
      </c>
      <c r="G9976" s="68">
        <f t="shared" si="2218"/>
        <v>4.202193112036987E-41</v>
      </c>
      <c r="H9976" s="68">
        <f t="shared" si="2219"/>
        <v>3.8019842442239406E-41</v>
      </c>
      <c r="I9976" s="69">
        <f t="shared" si="2227"/>
        <v>1.6904594817463792E-40</v>
      </c>
      <c r="J9976" s="55">
        <f t="shared" ca="1" si="2221"/>
        <v>6.9968871562646022E-3</v>
      </c>
      <c r="K9976" s="61">
        <f t="shared" ca="1" si="2222"/>
        <v>-4.3209766734150857E+38</v>
      </c>
      <c r="L9976" s="61">
        <f t="shared" ca="1" si="2223"/>
        <v>-4.3209766734150857E+38</v>
      </c>
      <c r="M9976" s="71">
        <f t="shared" ca="1" si="2224"/>
        <v>0</v>
      </c>
      <c r="N9976" s="64">
        <f t="shared" ca="1" si="2225"/>
        <v>5.0775073915017468E+38</v>
      </c>
      <c r="O9976" s="65">
        <f t="shared" ca="1" si="2226"/>
        <v>5.0775073915017468E+38</v>
      </c>
      <c r="P9976" s="62">
        <f t="shared" ca="1" si="2228"/>
        <v>3.7914425148529104E-41</v>
      </c>
    </row>
    <row r="9977" spans="1:16" x14ac:dyDescent="0.3">
      <c r="A9977" s="42">
        <v>9966</v>
      </c>
      <c r="B9977" s="52">
        <f>'[1]Mixed Norm. Gen. Proc.'!AA9974</f>
        <v>-0.21770270369776479</v>
      </c>
      <c r="C9977" s="57">
        <f t="shared" si="2220"/>
        <v>3.1308231524632485E-41</v>
      </c>
      <c r="D9977" s="39">
        <f t="shared" ca="1" si="2215"/>
        <v>-1.6759870837296657E-3</v>
      </c>
      <c r="E9977" s="70">
        <f t="shared" ca="1" si="2216"/>
        <v>5.0000000000000001E-3</v>
      </c>
      <c r="F9977" s="67">
        <f t="shared" si="2217"/>
        <v>3.1308231524632485E-41</v>
      </c>
      <c r="G9977" s="68">
        <f t="shared" si="2218"/>
        <v>3.2873643100864113E-41</v>
      </c>
      <c r="H9977" s="68">
        <f t="shared" si="2219"/>
        <v>2.9742819948400857E-41</v>
      </c>
      <c r="I9977" s="69">
        <f t="shared" si="2227"/>
        <v>1.6677609873161023E-40</v>
      </c>
      <c r="J9977" s="55">
        <f t="shared" ca="1" si="2221"/>
        <v>6.9968871562646013E-3</v>
      </c>
      <c r="K9977" s="61">
        <f t="shared" ca="1" si="2222"/>
        <v>-4.3797858587245012E+38</v>
      </c>
      <c r="L9977" s="61">
        <f t="shared" ca="1" si="2223"/>
        <v>-4.3797858587245012E+38</v>
      </c>
      <c r="M9977" s="71">
        <f t="shared" ca="1" si="2224"/>
        <v>0</v>
      </c>
      <c r="N9977" s="64">
        <f t="shared" ca="1" si="2225"/>
        <v>5.1466130811792572E+38</v>
      </c>
      <c r="O9977" s="65">
        <f t="shared" ca="1" si="2226"/>
        <v>5.1466130811792572E+38</v>
      </c>
      <c r="P9977" s="62">
        <f t="shared" ca="1" si="2228"/>
        <v>2.966035228454779E-41</v>
      </c>
    </row>
    <row r="9978" spans="1:16" x14ac:dyDescent="0.3">
      <c r="A9978" s="42">
        <v>9967</v>
      </c>
      <c r="B9978" s="52">
        <f>'[1]Mixed Norm. Gen. Proc.'!AA9975</f>
        <v>-6.0272598540581007E-2</v>
      </c>
      <c r="C9978" s="57">
        <f t="shared" si="2220"/>
        <v>2.9421203054932749E-41</v>
      </c>
      <c r="D9978" s="39">
        <f t="shared" ca="1" si="2215"/>
        <v>1.5407557855529693E-2</v>
      </c>
      <c r="E9978" s="70">
        <f t="shared" ca="1" si="2216"/>
        <v>1.5407557855529693E-2</v>
      </c>
      <c r="F9978" s="67">
        <f t="shared" si="2217"/>
        <v>2.9421203054932749E-41</v>
      </c>
      <c r="G9978" s="68">
        <f t="shared" si="2218"/>
        <v>3.0892263207679389E-41</v>
      </c>
      <c r="H9978" s="68">
        <f t="shared" si="2219"/>
        <v>2.7950142902186109E-41</v>
      </c>
      <c r="I9978" s="69">
        <f t="shared" si="2227"/>
        <v>1.6351495734739669E-40</v>
      </c>
      <c r="J9978" s="55">
        <f t="shared" ca="1" si="2221"/>
        <v>6.9968871562646013E-3</v>
      </c>
      <c r="K9978" s="61">
        <f t="shared" ca="1" si="2222"/>
        <v>-4.4671362831112602E+38</v>
      </c>
      <c r="L9978" s="61">
        <f t="shared" ca="1" si="2223"/>
        <v>-4.4671362831112602E+38</v>
      </c>
      <c r="M9978" s="71">
        <f t="shared" ca="1" si="2224"/>
        <v>0</v>
      </c>
      <c r="N9978" s="64">
        <f t="shared" ca="1" si="2225"/>
        <v>5.2492571033521659E+38</v>
      </c>
      <c r="O9978" s="65">
        <f t="shared" ca="1" si="2226"/>
        <v>5.2492571033521659E+38</v>
      </c>
      <c r="P9978" s="62">
        <f t="shared" ca="1" si="2228"/>
        <v>2.7872645778729036E-41</v>
      </c>
    </row>
    <row r="9979" spans="1:16" x14ac:dyDescent="0.3">
      <c r="A9979" s="42">
        <v>9968</v>
      </c>
      <c r="B9979" s="52">
        <f>'[1]Mixed Norm. Gen. Proc.'!AA9976</f>
        <v>0.4428993044466113</v>
      </c>
      <c r="C9979" s="57">
        <f t="shared" si="2220"/>
        <v>4.2451833423944974E-41</v>
      </c>
      <c r="D9979" s="39">
        <f t="shared" ca="1" si="2215"/>
        <v>-2.2657458874767434E-2</v>
      </c>
      <c r="E9979" s="70">
        <f t="shared" ca="1" si="2216"/>
        <v>5.0000000000000001E-3</v>
      </c>
      <c r="F9979" s="67">
        <f t="shared" si="2217"/>
        <v>4.2451833423944974E-41</v>
      </c>
      <c r="G9979" s="68">
        <f t="shared" si="2218"/>
        <v>4.4574425095142224E-41</v>
      </c>
      <c r="H9979" s="68">
        <f t="shared" si="2219"/>
        <v>4.0329241752747725E-41</v>
      </c>
      <c r="I9979" s="69">
        <f t="shared" si="2227"/>
        <v>1.5742654111371522E-40</v>
      </c>
      <c r="J9979" s="55">
        <f t="shared" ca="1" si="2221"/>
        <v>7.102014003290154E-3</v>
      </c>
      <c r="K9979" s="61">
        <f t="shared" ca="1" si="2222"/>
        <v>-4.6356945705989814E+38</v>
      </c>
      <c r="L9979" s="61">
        <f t="shared" ca="1" si="2223"/>
        <v>-4.6356945705989814E+38</v>
      </c>
      <c r="M9979" s="71">
        <f t="shared" ca="1" si="2224"/>
        <v>0</v>
      </c>
      <c r="N9979" s="64">
        <f t="shared" ca="1" si="2225"/>
        <v>5.4564769204233466E+38</v>
      </c>
      <c r="O9979" s="65">
        <f t="shared" ca="1" si="2226"/>
        <v>5.4564769204233466E+38</v>
      </c>
      <c r="P9979" s="62">
        <f t="shared" ca="1" si="2228"/>
        <v>4.0215743491937154E-41</v>
      </c>
    </row>
    <row r="9980" spans="1:16" x14ac:dyDescent="0.3">
      <c r="A9980" s="42">
        <v>9969</v>
      </c>
      <c r="B9980" s="52">
        <f>'[1]Mixed Norm. Gen. Proc.'!AA9977</f>
        <v>0.21236774410548892</v>
      </c>
      <c r="C9980" s="57">
        <f t="shared" si="2220"/>
        <v>5.1467233521330164E-41</v>
      </c>
      <c r="D9980" s="39">
        <f t="shared" ca="1" si="2215"/>
        <v>-1.6871009174588402E-2</v>
      </c>
      <c r="E9980" s="70">
        <f t="shared" ca="1" si="2216"/>
        <v>5.0000000000000001E-3</v>
      </c>
      <c r="F9980" s="67">
        <f t="shared" si="2217"/>
        <v>5.1467233521330164E-41</v>
      </c>
      <c r="G9980" s="68">
        <f t="shared" si="2218"/>
        <v>5.4040595197396672E-41</v>
      </c>
      <c r="H9980" s="68">
        <f t="shared" si="2219"/>
        <v>4.8893871845263656E-41</v>
      </c>
      <c r="I9980" s="69">
        <f t="shared" si="2227"/>
        <v>1.4902832073932105E-40</v>
      </c>
      <c r="J9980" s="55">
        <f t="shared" ca="1" si="2221"/>
        <v>7.1020140032901549E-3</v>
      </c>
      <c r="K9980" s="61">
        <f t="shared" ca="1" si="2222"/>
        <v>-4.8969307195345355E+38</v>
      </c>
      <c r="L9980" s="61">
        <f t="shared" ca="1" si="2223"/>
        <v>-4.8969307195345355E+38</v>
      </c>
      <c r="M9980" s="71">
        <f t="shared" ca="1" si="2224"/>
        <v>0</v>
      </c>
      <c r="N9980" s="64">
        <f t="shared" ca="1" si="2225"/>
        <v>5.7639667681125448E+38</v>
      </c>
      <c r="O9980" s="65">
        <f t="shared" ca="1" si="2226"/>
        <v>5.7639667681125448E+38</v>
      </c>
      <c r="P9980" s="62">
        <f t="shared" ca="1" si="2228"/>
        <v>4.8756270214844845E-41</v>
      </c>
    </row>
    <row r="9981" spans="1:16" x14ac:dyDescent="0.3">
      <c r="A9981" s="42">
        <v>9970</v>
      </c>
      <c r="B9981" s="52">
        <f>'[1]Mixed Norm. Gen. Proc.'!AA9978</f>
        <v>0.39097853938893934</v>
      </c>
      <c r="C9981" s="57">
        <f t="shared" si="2220"/>
        <v>7.1589817309889286E-41</v>
      </c>
      <c r="D9981" s="39">
        <f t="shared" ca="1" si="2215"/>
        <v>5.252737733251126E-3</v>
      </c>
      <c r="E9981" s="70">
        <f t="shared" ca="1" si="2216"/>
        <v>5.252737733251126E-3</v>
      </c>
      <c r="F9981" s="67">
        <f t="shared" si="2217"/>
        <v>7.1589817309889286E-41</v>
      </c>
      <c r="G9981" s="68">
        <f t="shared" si="2218"/>
        <v>7.5169308175383753E-41</v>
      </c>
      <c r="H9981" s="68">
        <f t="shared" si="2219"/>
        <v>6.8010326444394818E-41</v>
      </c>
      <c r="I9981" s="69">
        <f t="shared" si="2227"/>
        <v>1.37352494999011E-40</v>
      </c>
      <c r="J9981" s="55">
        <f t="shared" ca="1" si="2221"/>
        <v>7.1020140032901549E-3</v>
      </c>
      <c r="K9981" s="61">
        <f t="shared" ca="1" si="2222"/>
        <v>-5.3132006223424024E+38</v>
      </c>
      <c r="L9981" s="61">
        <f t="shared" ca="1" si="2223"/>
        <v>-5.3132006223424024E+38</v>
      </c>
      <c r="M9981" s="71">
        <f t="shared" ca="1" si="2224"/>
        <v>0</v>
      </c>
      <c r="N9981" s="64">
        <f t="shared" ca="1" si="2225"/>
        <v>6.2539401869274567E+38</v>
      </c>
      <c r="O9981" s="65">
        <f t="shared" ca="1" si="2226"/>
        <v>6.2539401869274567E+38</v>
      </c>
      <c r="P9981" s="62">
        <f t="shared" ca="1" si="2228"/>
        <v>6.7818925529497323E-41</v>
      </c>
    </row>
    <row r="9982" spans="1:16" x14ac:dyDescent="0.3">
      <c r="A9982" s="42">
        <v>9971</v>
      </c>
      <c r="B9982" s="52">
        <f>'[1]Mixed Norm. Gen. Proc.'!AA9979</f>
        <v>-9.3060677163073313E-2</v>
      </c>
      <c r="C9982" s="57">
        <f t="shared" si="2220"/>
        <v>6.4927620433050284E-41</v>
      </c>
      <c r="D9982" s="39">
        <f t="shared" ca="1" si="2215"/>
        <v>1.1420281596126555E-2</v>
      </c>
      <c r="E9982" s="70">
        <f t="shared" ca="1" si="2216"/>
        <v>1.1420281596126555E-2</v>
      </c>
      <c r="F9982" s="67">
        <f t="shared" si="2217"/>
        <v>6.4927620433050284E-41</v>
      </c>
      <c r="G9982" s="68">
        <f t="shared" si="2218"/>
        <v>6.8174001454702797E-41</v>
      </c>
      <c r="H9982" s="68">
        <f t="shared" si="2219"/>
        <v>6.168123941139777E-41</v>
      </c>
      <c r="I9982" s="69">
        <f t="shared" si="2227"/>
        <v>1.2738274482820335E-40</v>
      </c>
      <c r="J9982" s="55">
        <f t="shared" ca="1" si="2221"/>
        <v>7.1045669096866295E-3</v>
      </c>
      <c r="K9982" s="61">
        <f t="shared" ca="1" si="2222"/>
        <v>-5.7289178459339549E+38</v>
      </c>
      <c r="L9982" s="61">
        <f t="shared" ca="1" si="2223"/>
        <v>-5.7289178459339549E+38</v>
      </c>
      <c r="M9982" s="71">
        <f t="shared" ca="1" si="2224"/>
        <v>0</v>
      </c>
      <c r="N9982" s="64">
        <f t="shared" ca="1" si="2225"/>
        <v>6.7435379195687851E+38</v>
      </c>
      <c r="O9982" s="65">
        <f t="shared" ca="1" si="2226"/>
        <v>6.7435379195687851E+38</v>
      </c>
      <c r="P9982" s="62">
        <f t="shared" ca="1" si="2228"/>
        <v>6.1507588084458766E-41</v>
      </c>
    </row>
    <row r="9983" spans="1:16" x14ac:dyDescent="0.3">
      <c r="A9983" s="42">
        <v>9972</v>
      </c>
      <c r="B9983" s="52">
        <f>'[1]Mixed Norm. Gen. Proc.'!AA9980</f>
        <v>-9.1148630791347635E-2</v>
      </c>
      <c r="C9983" s="57">
        <f t="shared" si="2220"/>
        <v>5.900955673003743E-41</v>
      </c>
      <c r="D9983" s="39">
        <f t="shared" ca="1" si="2215"/>
        <v>3.0010587712646477E-3</v>
      </c>
      <c r="E9983" s="70">
        <f t="shared" ca="1" si="2216"/>
        <v>5.0000000000000001E-3</v>
      </c>
      <c r="F9983" s="67">
        <f t="shared" si="2217"/>
        <v>5.900955673003743E-41</v>
      </c>
      <c r="G9983" s="68">
        <f t="shared" si="2218"/>
        <v>6.1960034566539299E-41</v>
      </c>
      <c r="H9983" s="68">
        <f t="shared" si="2219"/>
        <v>5.605907889353556E-41</v>
      </c>
      <c r="I9983" s="69">
        <f t="shared" si="2227"/>
        <v>1.2261206559059145E-40</v>
      </c>
      <c r="J9983" s="55">
        <f t="shared" ca="1" si="2221"/>
        <v>7.169418238940432E-3</v>
      </c>
      <c r="K9983" s="61">
        <f t="shared" ca="1" si="2222"/>
        <v>-5.9484908897216723E+38</v>
      </c>
      <c r="L9983" s="61">
        <f t="shared" ca="1" si="2223"/>
        <v>-5.9484908897216723E+38</v>
      </c>
      <c r="M9983" s="71">
        <f t="shared" ca="1" si="2224"/>
        <v>0</v>
      </c>
      <c r="N9983" s="64">
        <f t="shared" ca="1" si="2225"/>
        <v>7.0092522369874066E+38</v>
      </c>
      <c r="O9983" s="65">
        <f t="shared" ca="1" si="2226"/>
        <v>7.0092522369874066E+38</v>
      </c>
      <c r="P9983" s="62">
        <f t="shared" ca="1" si="2228"/>
        <v>5.5899817066294633E-41</v>
      </c>
    </row>
    <row r="9984" spans="1:16" x14ac:dyDescent="0.3">
      <c r="A9984" s="42">
        <v>9973</v>
      </c>
      <c r="B9984" s="52">
        <f>'[1]Mixed Norm. Gen. Proc.'!AA9981</f>
        <v>-0.23391610646679106</v>
      </c>
      <c r="C9984" s="57">
        <f t="shared" si="2220"/>
        <v>4.5206270975415848E-41</v>
      </c>
      <c r="D9984" s="39">
        <f t="shared" ca="1" si="2215"/>
        <v>1.1478062902435747E-2</v>
      </c>
      <c r="E9984" s="70">
        <f t="shared" ca="1" si="2216"/>
        <v>1.1478062902435747E-2</v>
      </c>
      <c r="F9984" s="67">
        <f t="shared" si="2217"/>
        <v>4.5206270975415848E-41</v>
      </c>
      <c r="G9984" s="68">
        <f t="shared" si="2218"/>
        <v>4.7466584524186646E-41</v>
      </c>
      <c r="H9984" s="68">
        <f t="shared" si="2219"/>
        <v>4.2945957426645056E-41</v>
      </c>
      <c r="I9984" s="69">
        <f t="shared" si="2227"/>
        <v>1.2048153514033184E-40</v>
      </c>
      <c r="J9984" s="55">
        <f t="shared" ca="1" si="2221"/>
        <v>7.1525994655714893E-3</v>
      </c>
      <c r="K9984" s="61">
        <f t="shared" ca="1" si="2222"/>
        <v>-6.0545601664146665E+38</v>
      </c>
      <c r="L9984" s="61">
        <f t="shared" ca="1" si="2223"/>
        <v>-6.0545601664146665E+38</v>
      </c>
      <c r="M9984" s="71">
        <f t="shared" ca="1" si="2224"/>
        <v>0</v>
      </c>
      <c r="N9984" s="64">
        <f t="shared" ca="1" si="2225"/>
        <v>7.1323206971761891E+38</v>
      </c>
      <c r="O9984" s="65">
        <f t="shared" ca="1" si="2226"/>
        <v>7.1323206971761891E+38</v>
      </c>
      <c r="P9984" s="62">
        <f t="shared" ca="1" si="2228"/>
        <v>4.2824235318919287E-41</v>
      </c>
    </row>
    <row r="9985" spans="1:16" x14ac:dyDescent="0.3">
      <c r="A9985" s="42">
        <v>9974</v>
      </c>
      <c r="B9985" s="52">
        <f>'[1]Mixed Norm. Gen. Proc.'!AA9982</f>
        <v>5.4620605393292943E-3</v>
      </c>
      <c r="C9985" s="57">
        <f t="shared" si="2220"/>
        <v>4.5453190364240888E-41</v>
      </c>
      <c r="D9985" s="39">
        <f t="shared" ca="1" si="2215"/>
        <v>-6.3851677677414865E-3</v>
      </c>
      <c r="E9985" s="70">
        <f t="shared" ca="1" si="2216"/>
        <v>5.0000000000000001E-3</v>
      </c>
      <c r="F9985" s="67">
        <f t="shared" si="2217"/>
        <v>4.5453190364240888E-41</v>
      </c>
      <c r="G9985" s="68">
        <f t="shared" si="2218"/>
        <v>4.772584988245293E-41</v>
      </c>
      <c r="H9985" s="68">
        <f t="shared" si="2219"/>
        <v>4.318053084602884E-41</v>
      </c>
      <c r="I9985" s="69">
        <f t="shared" si="2227"/>
        <v>1.1894473665179346E-40</v>
      </c>
      <c r="J9985" s="55">
        <f t="shared" ca="1" si="2221"/>
        <v>7.2180344443839705E-3</v>
      </c>
      <c r="K9985" s="61">
        <f t="shared" ca="1" si="2222"/>
        <v>-6.1293212490942147E+38</v>
      </c>
      <c r="L9985" s="61">
        <f t="shared" ca="1" si="2223"/>
        <v>-6.1293212490942147E+38</v>
      </c>
      <c r="M9985" s="71">
        <f t="shared" ca="1" si="2224"/>
        <v>0</v>
      </c>
      <c r="N9985" s="64">
        <f t="shared" ca="1" si="2225"/>
        <v>7.227937717388493E+38</v>
      </c>
      <c r="O9985" s="65">
        <f t="shared" ca="1" si="2226"/>
        <v>7.227937717388493E+38</v>
      </c>
      <c r="P9985" s="62">
        <f t="shared" ca="1" si="2228"/>
        <v>4.305702584027653E-41</v>
      </c>
    </row>
    <row r="9986" spans="1:16" x14ac:dyDescent="0.3">
      <c r="A9986" s="42">
        <v>9975</v>
      </c>
      <c r="B9986" s="52">
        <f>'[1]Mixed Norm. Gen. Proc.'!AA9983</f>
        <v>0.30258080126711007</v>
      </c>
      <c r="C9986" s="57">
        <f t="shared" si="2220"/>
        <v>5.9206453124799384E-41</v>
      </c>
      <c r="D9986" s="39">
        <f t="shared" ca="1" si="2215"/>
        <v>-7.1859379272125904E-3</v>
      </c>
      <c r="E9986" s="70">
        <f t="shared" ca="1" si="2216"/>
        <v>5.0000000000000001E-3</v>
      </c>
      <c r="F9986" s="67">
        <f t="shared" si="2217"/>
        <v>5.9206453124799384E-41</v>
      </c>
      <c r="G9986" s="68">
        <f t="shared" si="2218"/>
        <v>6.2166775781039353E-41</v>
      </c>
      <c r="H9986" s="68">
        <f t="shared" si="2219"/>
        <v>5.6246130468559416E-41</v>
      </c>
      <c r="I9986" s="69">
        <f t="shared" si="2227"/>
        <v>1.1676228468901329E-40</v>
      </c>
      <c r="J9986" s="55">
        <f t="shared" ca="1" si="2221"/>
        <v>7.2180344443839705E-3</v>
      </c>
      <c r="K9986" s="61">
        <f t="shared" ca="1" si="2222"/>
        <v>-6.2438869175052458E+38</v>
      </c>
      <c r="L9986" s="61">
        <f t="shared" ca="1" si="2223"/>
        <v>-6.2438869175052458E+38</v>
      </c>
      <c r="M9986" s="71">
        <f t="shared" ca="1" si="2224"/>
        <v>0</v>
      </c>
      <c r="N9986" s="64">
        <f t="shared" ca="1" si="2225"/>
        <v>7.363038078778119E+38</v>
      </c>
      <c r="O9986" s="65">
        <f t="shared" ca="1" si="2226"/>
        <v>7.363038078778119E+38</v>
      </c>
      <c r="P9986" s="62">
        <f t="shared" ca="1" si="2228"/>
        <v>5.6085255219206072E-41</v>
      </c>
    </row>
    <row r="9987" spans="1:16" x14ac:dyDescent="0.3">
      <c r="A9987" s="42">
        <v>9976</v>
      </c>
      <c r="B9987" s="52">
        <f>'[1]Mixed Norm. Gen. Proc.'!AA9984</f>
        <v>-2.1933543487367979E-5</v>
      </c>
      <c r="C9987" s="57">
        <f t="shared" si="2220"/>
        <v>5.9205154517485044E-41</v>
      </c>
      <c r="D9987" s="39">
        <f t="shared" ca="1" si="2215"/>
        <v>1.5336447664244324E-2</v>
      </c>
      <c r="E9987" s="70">
        <f t="shared" ca="1" si="2216"/>
        <v>1.5336447664244324E-2</v>
      </c>
      <c r="F9987" s="67">
        <f t="shared" si="2217"/>
        <v>5.9205154517485044E-41</v>
      </c>
      <c r="G9987" s="68">
        <f t="shared" si="2218"/>
        <v>6.21654122433593E-41</v>
      </c>
      <c r="H9987" s="68">
        <f t="shared" si="2219"/>
        <v>5.6244896791610788E-41</v>
      </c>
      <c r="I9987" s="69">
        <f t="shared" si="2227"/>
        <v>1.1265756011749756E-40</v>
      </c>
      <c r="J9987" s="55">
        <f t="shared" ca="1" si="2221"/>
        <v>7.2086253330051848E-3</v>
      </c>
      <c r="K9987" s="61">
        <f t="shared" ca="1" si="2222"/>
        <v>-6.4719116311210467E+38</v>
      </c>
      <c r="L9987" s="61">
        <f t="shared" ca="1" si="2223"/>
        <v>-6.4719116311210467E+38</v>
      </c>
      <c r="M9987" s="71">
        <f t="shared" ca="1" si="2224"/>
        <v>0</v>
      </c>
      <c r="N9987" s="64">
        <f t="shared" ca="1" si="2225"/>
        <v>7.6307872778652795E+38</v>
      </c>
      <c r="O9987" s="65">
        <f t="shared" ca="1" si="2226"/>
        <v>7.6307872778652795E+38</v>
      </c>
      <c r="P9987" s="62">
        <f t="shared" ca="1" si="2228"/>
        <v>5.6084234476307282E-41</v>
      </c>
    </row>
    <row r="9988" spans="1:16" x14ac:dyDescent="0.3">
      <c r="A9988" s="42">
        <v>9977</v>
      </c>
      <c r="B9988" s="52">
        <f>'[1]Mixed Norm. Gen. Proc.'!AA9985</f>
        <v>4.9092745374825358E-2</v>
      </c>
      <c r="C9988" s="57">
        <f t="shared" si="2220"/>
        <v>6.2111698093089129E-41</v>
      </c>
      <c r="D9988" s="39">
        <f t="shared" ca="1" si="2215"/>
        <v>-9.9928607271570543E-3</v>
      </c>
      <c r="E9988" s="70">
        <f t="shared" ca="1" si="2216"/>
        <v>5.0000000000000001E-3</v>
      </c>
      <c r="F9988" s="67">
        <f t="shared" si="2217"/>
        <v>6.2111698093089129E-41</v>
      </c>
      <c r="G9988" s="68">
        <f t="shared" si="2218"/>
        <v>6.5217282997743588E-41</v>
      </c>
      <c r="H9988" s="68">
        <f t="shared" si="2219"/>
        <v>5.900611318843467E-41</v>
      </c>
      <c r="I9988" s="69">
        <f t="shared" si="2227"/>
        <v>1.1026511732132105E-40</v>
      </c>
      <c r="J9988" s="55">
        <f t="shared" ca="1" si="2221"/>
        <v>7.3130338952702798E-3</v>
      </c>
      <c r="K9988" s="61">
        <f t="shared" ca="1" si="2222"/>
        <v>-6.6063690787644952E+38</v>
      </c>
      <c r="L9988" s="61">
        <f t="shared" ca="1" si="2223"/>
        <v>-6.6063690787644952E+38</v>
      </c>
      <c r="M9988" s="71">
        <f t="shared" ca="1" si="2224"/>
        <v>0</v>
      </c>
      <c r="N9988" s="64">
        <f t="shared" ca="1" si="2225"/>
        <v>7.8023187162004023E+38</v>
      </c>
      <c r="O9988" s="65">
        <f t="shared" ca="1" si="2226"/>
        <v>7.8023187162004023E+38</v>
      </c>
      <c r="P9988" s="62">
        <f t="shared" ca="1" si="2228"/>
        <v>5.8835125813377719E-41</v>
      </c>
    </row>
    <row r="9989" spans="1:16" x14ac:dyDescent="0.3">
      <c r="A9989" s="42">
        <v>9978</v>
      </c>
      <c r="B9989" s="52">
        <f>'[1]Mixed Norm. Gen. Proc.'!AA9986</f>
        <v>-6.3583428328496394E-2</v>
      </c>
      <c r="C9989" s="57">
        <f t="shared" si="2220"/>
        <v>5.8162423389025986E-41</v>
      </c>
      <c r="D9989" s="39">
        <f t="shared" ca="1" si="2215"/>
        <v>-1.1434312839898184E-2</v>
      </c>
      <c r="E9989" s="70">
        <f t="shared" ca="1" si="2216"/>
        <v>5.0000000000000001E-3</v>
      </c>
      <c r="F9989" s="67">
        <f t="shared" si="2217"/>
        <v>5.8162423389025986E-41</v>
      </c>
      <c r="G9989" s="68">
        <f t="shared" si="2218"/>
        <v>6.1070544558477287E-41</v>
      </c>
      <c r="H9989" s="68">
        <f t="shared" si="2219"/>
        <v>5.5254302219574685E-41</v>
      </c>
      <c r="I9989" s="69">
        <f t="shared" si="2227"/>
        <v>1.074278415355817E-40</v>
      </c>
      <c r="J9989" s="55">
        <f t="shared" ca="1" si="2221"/>
        <v>7.3130338952702798E-3</v>
      </c>
      <c r="K9989" s="61">
        <f t="shared" ca="1" si="2222"/>
        <v>-6.7808498348786105E+38</v>
      </c>
      <c r="L9989" s="61">
        <f t="shared" ca="1" si="2223"/>
        <v>-6.7808498348786105E+38</v>
      </c>
      <c r="M9989" s="71">
        <f t="shared" ca="1" si="2224"/>
        <v>0</v>
      </c>
      <c r="N9989" s="64">
        <f t="shared" ca="1" si="2225"/>
        <v>8.0083856877569697E+38</v>
      </c>
      <c r="O9989" s="65">
        <f t="shared" ca="1" si="2226"/>
        <v>8.0083856877569697E+38</v>
      </c>
      <c r="P9989" s="62">
        <f t="shared" ca="1" si="2228"/>
        <v>5.5094186808024747E-41</v>
      </c>
    </row>
    <row r="9990" spans="1:16" x14ac:dyDescent="0.3">
      <c r="A9990" s="42">
        <v>9979</v>
      </c>
      <c r="B9990" s="52">
        <f>'[1]Mixed Norm. Gen. Proc.'!AA9987</f>
        <v>-4.8097655642487108E-2</v>
      </c>
      <c r="C9990" s="57">
        <f t="shared" si="2220"/>
        <v>5.5364947177528072E-41</v>
      </c>
      <c r="D9990" s="39">
        <f t="shared" ca="1" si="2215"/>
        <v>4.9875326498537258E-3</v>
      </c>
      <c r="E9990" s="70">
        <f t="shared" ca="1" si="2216"/>
        <v>5.0000000000000001E-3</v>
      </c>
      <c r="F9990" s="67">
        <f t="shared" si="2217"/>
        <v>5.5364947177528072E-41</v>
      </c>
      <c r="G9990" s="68">
        <f t="shared" si="2218"/>
        <v>5.8133194536404474E-41</v>
      </c>
      <c r="H9990" s="68">
        <f t="shared" si="2219"/>
        <v>5.2596699818651671E-41</v>
      </c>
      <c r="I9990" s="69">
        <f t="shared" si="2227"/>
        <v>1.0259275105461036E-40</v>
      </c>
      <c r="J9990" s="55">
        <f t="shared" ca="1" si="2221"/>
        <v>7.2081800422897808E-3</v>
      </c>
      <c r="K9990" s="61">
        <f t="shared" ca="1" si="2222"/>
        <v>-7.1068625339609427E+38</v>
      </c>
      <c r="L9990" s="61">
        <f t="shared" ca="1" si="2223"/>
        <v>-7.1068625339609427E+38</v>
      </c>
      <c r="M9990" s="71">
        <f t="shared" ca="1" si="2224"/>
        <v>0</v>
      </c>
      <c r="N9990" s="64">
        <f t="shared" ca="1" si="2225"/>
        <v>8.3793743962913753E+38</v>
      </c>
      <c r="O9990" s="65">
        <f t="shared" ca="1" si="2226"/>
        <v>8.3793743962913753E+38</v>
      </c>
      <c r="P9990" s="62">
        <f t="shared" ca="1" si="2228"/>
        <v>5.2446467765495596E-41</v>
      </c>
    </row>
    <row r="9991" spans="1:16" x14ac:dyDescent="0.3">
      <c r="A9991" s="42">
        <v>9980</v>
      </c>
      <c r="B9991" s="52">
        <f>'[1]Mixed Norm. Gen. Proc.'!AA9988</f>
        <v>3.8654001260403477E-2</v>
      </c>
      <c r="C9991" s="57">
        <f t="shared" si="2220"/>
        <v>5.750502391551042E-41</v>
      </c>
      <c r="D9991" s="39">
        <f t="shared" ca="1" si="2215"/>
        <v>2.2627075810145988E-2</v>
      </c>
      <c r="E9991" s="70">
        <f t="shared" ca="1" si="2216"/>
        <v>2.2627075810145988E-2</v>
      </c>
      <c r="F9991" s="67">
        <f t="shared" si="2217"/>
        <v>5.750502391551042E-41</v>
      </c>
      <c r="G9991" s="68">
        <f t="shared" si="2218"/>
        <v>6.0380275111285949E-41</v>
      </c>
      <c r="H9991" s="68">
        <f t="shared" si="2219"/>
        <v>5.4629772719734892E-41</v>
      </c>
      <c r="I9991" s="69">
        <f t="shared" si="2227"/>
        <v>9.5221553641645365E-41</v>
      </c>
      <c r="J9991" s="55">
        <f t="shared" ca="1" si="2221"/>
        <v>7.1992346652286028E-3</v>
      </c>
      <c r="K9991" s="61">
        <f t="shared" ca="1" si="2222"/>
        <v>-7.6576037821112814E+38</v>
      </c>
      <c r="L9991" s="61">
        <f t="shared" ca="1" si="2223"/>
        <v>-7.6576037821112814E+38</v>
      </c>
      <c r="M9991" s="71">
        <f t="shared" ca="1" si="2224"/>
        <v>0</v>
      </c>
      <c r="N9991" s="64">
        <f t="shared" ca="1" si="2225"/>
        <v>9.0274385155313129E+38</v>
      </c>
      <c r="O9991" s="65">
        <f t="shared" ca="1" si="2226"/>
        <v>9.0274385155313129E+38</v>
      </c>
      <c r="P9991" s="62">
        <f t="shared" ca="1" si="2228"/>
        <v>5.4473926965238443E-41</v>
      </c>
    </row>
    <row r="9992" spans="1:16" x14ac:dyDescent="0.3">
      <c r="A9992" s="42">
        <v>9981</v>
      </c>
      <c r="B9992" s="52">
        <f>'[1]Mixed Norm. Gen. Proc.'!AA9989</f>
        <v>0.35515475605380586</v>
      </c>
      <c r="C9992" s="57">
        <f t="shared" si="2220"/>
        <v>7.7928206656091806E-41</v>
      </c>
      <c r="D9992" s="39">
        <f t="shared" ca="1" si="2215"/>
        <v>-1.5096299303883065E-2</v>
      </c>
      <c r="E9992" s="70">
        <f t="shared" ca="1" si="2216"/>
        <v>5.0000000000000001E-3</v>
      </c>
      <c r="F9992" s="67">
        <f t="shared" si="2217"/>
        <v>7.7928206656091806E-41</v>
      </c>
      <c r="G9992" s="68">
        <f t="shared" si="2218"/>
        <v>8.1824616988896398E-41</v>
      </c>
      <c r="H9992" s="68">
        <f t="shared" si="2219"/>
        <v>7.4031796323287213E-41</v>
      </c>
      <c r="I9992" s="69">
        <f t="shared" si="2227"/>
        <v>9.1623935581192374E-41</v>
      </c>
      <c r="J9992" s="55">
        <f t="shared" ca="1" si="2221"/>
        <v>7.3772859360381584E-3</v>
      </c>
      <c r="K9992" s="61">
        <f t="shared" ca="1" si="2222"/>
        <v>-7.946038413517107E+38</v>
      </c>
      <c r="L9992" s="61">
        <f t="shared" ca="1" si="2223"/>
        <v>-7.946038413517107E+38</v>
      </c>
      <c r="M9992" s="71">
        <f t="shared" ca="1" si="2224"/>
        <v>0</v>
      </c>
      <c r="N9992" s="64">
        <f t="shared" ca="1" si="2225"/>
        <v>9.3941428402143543E+38</v>
      </c>
      <c r="O9992" s="65">
        <f t="shared" ca="1" si="2226"/>
        <v>9.3941428402143543E+38</v>
      </c>
      <c r="P9992" s="62">
        <f t="shared" ca="1" si="2228"/>
        <v>7.3815385577899628E-41</v>
      </c>
    </row>
    <row r="9993" spans="1:16" x14ac:dyDescent="0.3">
      <c r="A9993" s="42">
        <v>9982</v>
      </c>
      <c r="B9993" s="52">
        <f>'[1]Mixed Norm. Gen. Proc.'!AA9990</f>
        <v>-8.7994154725917248E-2</v>
      </c>
      <c r="C9993" s="57">
        <f t="shared" si="2220"/>
        <v>7.1070979982082408E-41</v>
      </c>
      <c r="D9993" s="39">
        <f t="shared" ca="1" si="2215"/>
        <v>-1.2847137422387694E-2</v>
      </c>
      <c r="E9993" s="70">
        <f t="shared" ca="1" si="2216"/>
        <v>5.0000000000000001E-3</v>
      </c>
      <c r="F9993" s="67">
        <f t="shared" si="2217"/>
        <v>7.1070979982082408E-41</v>
      </c>
      <c r="G9993" s="68">
        <f t="shared" si="2218"/>
        <v>7.4624528981186535E-41</v>
      </c>
      <c r="H9993" s="68">
        <f t="shared" si="2219"/>
        <v>6.7517430982978282E-41</v>
      </c>
      <c r="I9993" s="69">
        <f t="shared" si="2227"/>
        <v>9.0947774046268019E-41</v>
      </c>
      <c r="J9993" s="55">
        <f t="shared" ca="1" si="2221"/>
        <v>7.2287656893456568E-3</v>
      </c>
      <c r="K9993" s="61">
        <f t="shared" ca="1" si="2222"/>
        <v>-8.0154012452002049E+38</v>
      </c>
      <c r="L9993" s="61">
        <f t="shared" ca="1" si="2223"/>
        <v>-8.0154012452002049E+38</v>
      </c>
      <c r="M9993" s="71">
        <f t="shared" ca="1" si="2224"/>
        <v>0</v>
      </c>
      <c r="N9993" s="64">
        <f t="shared" ca="1" si="2225"/>
        <v>9.4536975515425673E+38</v>
      </c>
      <c r="O9993" s="65">
        <f t="shared" ca="1" si="2226"/>
        <v>9.4536975515425673E+38</v>
      </c>
      <c r="P9993" s="62">
        <f t="shared" ca="1" si="2228"/>
        <v>6.7324030851150367E-41</v>
      </c>
    </row>
    <row r="9994" spans="1:16" x14ac:dyDescent="0.3">
      <c r="A9994" s="42">
        <v>9983</v>
      </c>
      <c r="B9994" s="52">
        <f>'[1]Mixed Norm. Gen. Proc.'!AA9991</f>
        <v>-0.20663613575501244</v>
      </c>
      <c r="C9994" s="57">
        <f t="shared" si="2220"/>
        <v>5.6385147314263061E-41</v>
      </c>
      <c r="D9994" s="39">
        <f t="shared" ca="1" si="2215"/>
        <v>-4.0047800426327822E-3</v>
      </c>
      <c r="E9994" s="70">
        <f t="shared" ca="1" si="2216"/>
        <v>5.0000000000000001E-3</v>
      </c>
      <c r="F9994" s="67">
        <f t="shared" si="2217"/>
        <v>5.6385147314263061E-41</v>
      </c>
      <c r="G9994" s="68">
        <f t="shared" si="2218"/>
        <v>5.9204404679976214E-41</v>
      </c>
      <c r="H9994" s="68">
        <f t="shared" si="2219"/>
        <v>5.3565889948549909E-41</v>
      </c>
      <c r="I9994" s="69">
        <f t="shared" si="2227"/>
        <v>8.9491269618077113E-41</v>
      </c>
      <c r="J9994" s="55">
        <f t="shared" ca="1" si="2221"/>
        <v>7.2287656893456568E-3</v>
      </c>
      <c r="K9994" s="61">
        <f t="shared" ca="1" si="2222"/>
        <v>-8.1458549470772993E+38</v>
      </c>
      <c r="L9994" s="61">
        <f t="shared" ca="1" si="2223"/>
        <v>-8.1458549470772993E+38</v>
      </c>
      <c r="M9994" s="71">
        <f t="shared" ca="1" si="2224"/>
        <v>0</v>
      </c>
      <c r="N9994" s="64">
        <f t="shared" ca="1" si="2225"/>
        <v>9.6075600724941612E+38</v>
      </c>
      <c r="O9994" s="65">
        <f t="shared" ca="1" si="2226"/>
        <v>9.6075600724941612E+38</v>
      </c>
      <c r="P9994" s="62">
        <f t="shared" ca="1" si="2228"/>
        <v>5.3412453272617417E-41</v>
      </c>
    </row>
    <row r="9995" spans="1:16" x14ac:dyDescent="0.3">
      <c r="A9995" s="42">
        <v>9984</v>
      </c>
      <c r="B9995" s="52">
        <f>'[1]Mixed Norm. Gen. Proc.'!AA9992</f>
        <v>-1.0229139181894442E-2</v>
      </c>
      <c r="C9995" s="57">
        <f t="shared" si="2220"/>
        <v>5.5808375794593835E-41</v>
      </c>
      <c r="D9995" s="39">
        <f t="shared" ca="1" si="2215"/>
        <v>1.6211334123194549E-2</v>
      </c>
      <c r="E9995" s="70">
        <f t="shared" ca="1" si="2216"/>
        <v>1.6211334123194549E-2</v>
      </c>
      <c r="F9995" s="67">
        <f t="shared" si="2217"/>
        <v>5.5808375794593835E-41</v>
      </c>
      <c r="G9995" s="68">
        <f t="shared" si="2218"/>
        <v>5.8598794584323525E-41</v>
      </c>
      <c r="H9995" s="68">
        <f t="shared" si="2219"/>
        <v>5.3017957004864145E-41</v>
      </c>
      <c r="I9995" s="69">
        <f t="shared" si="2227"/>
        <v>8.8422047040865832E-41</v>
      </c>
      <c r="J9995" s="55">
        <f t="shared" ca="1" si="2221"/>
        <v>7.2287656893456568E-3</v>
      </c>
      <c r="K9995" s="61">
        <f t="shared" ca="1" si="2222"/>
        <v>-8.2443567609527217E+38</v>
      </c>
      <c r="L9995" s="61">
        <f t="shared" ca="1" si="2223"/>
        <v>-8.2443567609527217E+38</v>
      </c>
      <c r="M9995" s="71">
        <f t="shared" ca="1" si="2224"/>
        <v>0</v>
      </c>
      <c r="N9995" s="64">
        <f t="shared" ca="1" si="2225"/>
        <v>9.7237372080073976E+38</v>
      </c>
      <c r="O9995" s="65">
        <f t="shared" ca="1" si="2226"/>
        <v>9.7237372080073976E+38</v>
      </c>
      <c r="P9995" s="62">
        <f t="shared" ca="1" si="2228"/>
        <v>5.2866089854045379E-41</v>
      </c>
    </row>
    <row r="9996" spans="1:16" x14ac:dyDescent="0.3">
      <c r="A9996" s="42">
        <v>9985</v>
      </c>
      <c r="B9996" s="52">
        <f>'[1]Mixed Norm. Gen. Proc.'!AA9993</f>
        <v>5.9461868865963739E-2</v>
      </c>
      <c r="C9996" s="57">
        <f t="shared" si="2220"/>
        <v>5.9126846117714408E-41</v>
      </c>
      <c r="D9996" s="39">
        <f t="shared" ref="D9996:D10011" ca="1" si="2229">(SQRT(-2*LN(RAND()))*COS(2*PI()*RAND())+$D$2)/100</f>
        <v>1.072487293419219E-2</v>
      </c>
      <c r="E9996" s="70">
        <f t="shared" ref="E9996:E10011" ca="1" si="2230">IF(D9996&lt;0.005, 0.005, D9996)</f>
        <v>1.072487293419219E-2</v>
      </c>
      <c r="F9996" s="67">
        <f t="shared" ref="F9996:F10011" si="2231">C9996</f>
        <v>5.9126846117714408E-41</v>
      </c>
      <c r="G9996" s="68">
        <f t="shared" ref="G9996:G10011" si="2232">F9996*(1+$G$4)</f>
        <v>6.2083188423600128E-41</v>
      </c>
      <c r="H9996" s="68">
        <f t="shared" ref="H9996:H10011" si="2233">F9996*(1-$G$4)</f>
        <v>5.6170503811828687E-41</v>
      </c>
      <c r="I9996" s="69">
        <f t="shared" si="2227"/>
        <v>8.8029986434618068E-41</v>
      </c>
      <c r="J9996" s="55">
        <f t="shared" ca="1" si="2221"/>
        <v>7.3420114885698442E-3</v>
      </c>
      <c r="K9996" s="61">
        <f t="shared" ca="1" si="2222"/>
        <v>-8.2729709426814674E+38</v>
      </c>
      <c r="L9996" s="61">
        <f t="shared" ca="1" si="2223"/>
        <v>-8.2729709426814674E+38</v>
      </c>
      <c r="M9996" s="71">
        <f t="shared" ca="1" si="2224"/>
        <v>0</v>
      </c>
      <c r="N9996" s="64">
        <f t="shared" ca="1" si="2225"/>
        <v>9.775147823508642E+38</v>
      </c>
      <c r="O9996" s="65">
        <f t="shared" ca="1" si="2226"/>
        <v>9.775147823508642E+38</v>
      </c>
      <c r="P9996" s="62">
        <f t="shared" ca="1" si="2228"/>
        <v>5.6007089407943333E-41</v>
      </c>
    </row>
    <row r="9997" spans="1:16" x14ac:dyDescent="0.3">
      <c r="A9997" s="42">
        <v>9986</v>
      </c>
      <c r="B9997" s="52">
        <f>'[1]Mixed Norm. Gen. Proc.'!AA9994</f>
        <v>-3.5601279773239486E-2</v>
      </c>
      <c r="C9997" s="57">
        <f t="shared" ref="C9997:C10011" si="2234">C9996*(1+B9997)</f>
        <v>5.7021854726968379E-41</v>
      </c>
      <c r="D9997" s="39">
        <f t="shared" ca="1" si="2229"/>
        <v>9.045419825815245E-3</v>
      </c>
      <c r="E9997" s="70">
        <f t="shared" ca="1" si="2230"/>
        <v>9.045419825815245E-3</v>
      </c>
      <c r="F9997" s="67">
        <f t="shared" si="2231"/>
        <v>5.7021854726968379E-41</v>
      </c>
      <c r="G9997" s="68">
        <f t="shared" si="2232"/>
        <v>5.9872947463316798E-41</v>
      </c>
      <c r="H9997" s="68">
        <f t="shared" si="2233"/>
        <v>5.4170761990619959E-41</v>
      </c>
      <c r="I9997" s="69">
        <f t="shared" si="2227"/>
        <v>8.7844223248696072E-41</v>
      </c>
      <c r="J9997" s="55">
        <f t="shared" ca="1" si="2221"/>
        <v>7.3998384879051188E-3</v>
      </c>
      <c r="K9997" s="61">
        <f t="shared" ca="1" si="2222"/>
        <v>-8.2863188617647963E+38</v>
      </c>
      <c r="L9997" s="61">
        <f t="shared" ca="1" si="2223"/>
        <v>-8.2863188617647963E+38</v>
      </c>
      <c r="M9997" s="71">
        <f t="shared" ca="1" si="2224"/>
        <v>0</v>
      </c>
      <c r="N9997" s="64">
        <f t="shared" ca="1" si="2225"/>
        <v>9.7999660571661042E+38</v>
      </c>
      <c r="O9997" s="65">
        <f t="shared" ca="1" si="2226"/>
        <v>9.7999660571661042E+38</v>
      </c>
      <c r="P9997" s="62">
        <f t="shared" ca="1" si="2228"/>
        <v>5.4011925910773248E-41</v>
      </c>
    </row>
    <row r="9998" spans="1:16" x14ac:dyDescent="0.3">
      <c r="A9998" s="42">
        <v>9987</v>
      </c>
      <c r="B9998" s="52">
        <f>'[1]Mixed Norm. Gen. Proc.'!AA9995</f>
        <v>-0.38660809004505825</v>
      </c>
      <c r="C9998" s="57">
        <f t="shared" si="2234"/>
        <v>3.4976744380148359E-41</v>
      </c>
      <c r="D9998" s="39">
        <f t="shared" ca="1" si="2229"/>
        <v>2.9723970315679547E-3</v>
      </c>
      <c r="E9998" s="70">
        <f t="shared" ca="1" si="2230"/>
        <v>5.0000000000000001E-3</v>
      </c>
      <c r="F9998" s="67">
        <f t="shared" si="2231"/>
        <v>3.4976744380148359E-41</v>
      </c>
      <c r="G9998" s="68">
        <f t="shared" si="2232"/>
        <v>3.6725581599155779E-41</v>
      </c>
      <c r="H9998" s="68">
        <f t="shared" si="2233"/>
        <v>3.322790716114094E-41</v>
      </c>
      <c r="I9998" s="69">
        <f t="shared" si="2227"/>
        <v>8.7426771191451554E-41</v>
      </c>
      <c r="J9998" s="55">
        <f t="shared" ca="1" si="2221"/>
        <v>7.440701314428505E-3</v>
      </c>
      <c r="K9998" s="61">
        <f t="shared" ca="1" si="2222"/>
        <v>-8.3229407019706247E+38</v>
      </c>
      <c r="L9998" s="61">
        <f t="shared" ca="1" si="2223"/>
        <v>-8.3229407019706247E+38</v>
      </c>
      <c r="M9998" s="71">
        <f t="shared" ca="1" si="2224"/>
        <v>0</v>
      </c>
      <c r="N9998" s="64">
        <f t="shared" ca="1" si="2225"/>
        <v>9.8497039983455978E+38</v>
      </c>
      <c r="O9998" s="65">
        <f t="shared" ca="1" si="2226"/>
        <v>9.8497039983455978E+38</v>
      </c>
      <c r="P9998" s="62">
        <f t="shared" ca="1" si="2228"/>
        <v>3.3129941174906752E-41</v>
      </c>
    </row>
    <row r="9999" spans="1:16" x14ac:dyDescent="0.3">
      <c r="A9999" s="42">
        <v>9988</v>
      </c>
      <c r="B9999" s="52">
        <f>'[1]Mixed Norm. Gen. Proc.'!AA9996</f>
        <v>0.18735681010773544</v>
      </c>
      <c r="C9999" s="57">
        <f t="shared" si="2234"/>
        <v>4.1529875635166618E-41</v>
      </c>
      <c r="D9999" s="39">
        <f t="shared" ca="1" si="2229"/>
        <v>-1.5539801877599338E-2</v>
      </c>
      <c r="E9999" s="70">
        <f t="shared" ca="1" si="2230"/>
        <v>5.0000000000000001E-3</v>
      </c>
      <c r="F9999" s="67">
        <f t="shared" si="2231"/>
        <v>4.1529875635166618E-41</v>
      </c>
      <c r="G9999" s="68">
        <f t="shared" si="2232"/>
        <v>4.360636941692495E-41</v>
      </c>
      <c r="H9999" s="68">
        <f t="shared" si="2233"/>
        <v>3.9453381853408285E-41</v>
      </c>
      <c r="I9999" s="69">
        <f t="shared" si="2227"/>
        <v>8.7519672185081135E-41</v>
      </c>
      <c r="J9999" s="55">
        <f t="shared" ca="1" si="2221"/>
        <v>7.3079973609888058E-3</v>
      </c>
      <c r="K9999" s="61">
        <f t="shared" ca="1" si="2222"/>
        <v>-8.3236576478613968E+38</v>
      </c>
      <c r="L9999" s="61">
        <f t="shared" ca="1" si="2223"/>
        <v>-8.3236576478613968E+38</v>
      </c>
      <c r="M9999" s="71">
        <f t="shared" ca="1" si="2224"/>
        <v>0</v>
      </c>
      <c r="N9999" s="64">
        <f t="shared" ca="1" si="2225"/>
        <v>9.8296970264825329E+38</v>
      </c>
      <c r="O9999" s="65">
        <f t="shared" ca="1" si="2226"/>
        <v>9.8296970264825329E+38</v>
      </c>
      <c r="P9999" s="62">
        <f t="shared" ca="1" si="2228"/>
        <v>3.9339132828445863E-41</v>
      </c>
    </row>
    <row r="10000" spans="1:16" x14ac:dyDescent="0.3">
      <c r="A10000" s="42">
        <v>9989</v>
      </c>
      <c r="B10000" s="52">
        <f>'[1]Mixed Norm. Gen. Proc.'!AA9997</f>
        <v>0.13252204323133229</v>
      </c>
      <c r="C10000" s="57">
        <f t="shared" si="2234"/>
        <v>4.7033499609482019E-41</v>
      </c>
      <c r="D10000" s="39">
        <f t="shared" ca="1" si="2229"/>
        <v>1.9895956767210878E-2</v>
      </c>
      <c r="E10000" s="70">
        <f t="shared" ca="1" si="2230"/>
        <v>1.9895956767210878E-2</v>
      </c>
      <c r="F10000" s="67">
        <f t="shared" si="2231"/>
        <v>4.7033499609482019E-41</v>
      </c>
      <c r="G10000" s="68">
        <f t="shared" si="2232"/>
        <v>4.9385174589956121E-41</v>
      </c>
      <c r="H10000" s="68">
        <f t="shared" si="2233"/>
        <v>4.4681824629007917E-41</v>
      </c>
      <c r="I10000" s="69">
        <f t="shared" si="2227"/>
        <v>8.7380038069971493E-41</v>
      </c>
      <c r="J10000" s="55">
        <f t="shared" ca="1" si="2221"/>
        <v>7.3079973609888058E-3</v>
      </c>
      <c r="K10000" s="61">
        <f t="shared" ca="1" si="2222"/>
        <v>-8.3369589303488683E+38</v>
      </c>
      <c r="L10000" s="61">
        <f t="shared" ca="1" si="2223"/>
        <v>-8.3369589303488683E+38</v>
      </c>
      <c r="M10000" s="71">
        <f t="shared" ca="1" si="2224"/>
        <v>0</v>
      </c>
      <c r="N10000" s="64">
        <f t="shared" ca="1" si="2225"/>
        <v>9.8454049739314654E+38</v>
      </c>
      <c r="O10000" s="65">
        <f t="shared" ca="1" si="2226"/>
        <v>9.8454049739314654E+38</v>
      </c>
      <c r="P10000" s="62">
        <f t="shared" ca="1" si="2228"/>
        <v>4.4552435089820287E-41</v>
      </c>
    </row>
    <row r="10001" spans="1:16" x14ac:dyDescent="0.3">
      <c r="A10001" s="42">
        <v>9990</v>
      </c>
      <c r="B10001" s="52">
        <f>'[1]Mixed Norm. Gen. Proc.'!AA9998</f>
        <v>5.2344467560166051E-2</v>
      </c>
      <c r="C10001" s="57">
        <f t="shared" si="2234"/>
        <v>4.949544310403163E-41</v>
      </c>
      <c r="D10001" s="39">
        <f t="shared" ca="1" si="2229"/>
        <v>-1.22480811764086E-2</v>
      </c>
      <c r="E10001" s="70">
        <f t="shared" ca="1" si="2230"/>
        <v>5.0000000000000001E-3</v>
      </c>
      <c r="F10001" s="67">
        <f t="shared" si="2231"/>
        <v>4.949544310403163E-41</v>
      </c>
      <c r="G10001" s="68">
        <f t="shared" si="2232"/>
        <v>5.1970215259233218E-41</v>
      </c>
      <c r="H10001" s="68">
        <f t="shared" si="2233"/>
        <v>4.7020670948830041E-41</v>
      </c>
      <c r="I10001" s="69">
        <f t="shared" si="2227"/>
        <v>8.7371814279511501E-41</v>
      </c>
      <c r="J10001" s="55">
        <f t="shared" ca="1" si="2221"/>
        <v>7.4584615707586127E-3</v>
      </c>
      <c r="K10001" s="61">
        <f t="shared" ca="1" si="2222"/>
        <v>-8.3268953413855554E+38</v>
      </c>
      <c r="L10001" s="61">
        <f t="shared" ca="1" si="2223"/>
        <v>-8.3268953413855554E+38</v>
      </c>
      <c r="M10001" s="71">
        <f t="shared" ca="1" si="2224"/>
        <v>0</v>
      </c>
      <c r="N10001" s="64">
        <f t="shared" ca="1" si="2225"/>
        <v>9.8571799609246151E+38</v>
      </c>
      <c r="O10001" s="65">
        <f t="shared" ca="1" si="2226"/>
        <v>9.8571799609246151E+38</v>
      </c>
      <c r="P10001" s="62">
        <f t="shared" ca="1" si="2228"/>
        <v>4.6881709285512419E-41</v>
      </c>
    </row>
    <row r="10002" spans="1:16" x14ac:dyDescent="0.3">
      <c r="A10002" s="42">
        <v>9991</v>
      </c>
      <c r="B10002" s="52">
        <f>'[1]Mixed Norm. Gen. Proc.'!AA9999</f>
        <v>6.7820769498424291E-2</v>
      </c>
      <c r="C10002" s="57">
        <f t="shared" si="2234"/>
        <v>5.285226214201253E-41</v>
      </c>
      <c r="D10002" s="39">
        <f t="shared" ca="1" si="2229"/>
        <v>-9.6262513799394867E-3</v>
      </c>
      <c r="E10002" s="70">
        <f t="shared" ca="1" si="2230"/>
        <v>5.0000000000000001E-3</v>
      </c>
      <c r="F10002" s="67">
        <f t="shared" si="2231"/>
        <v>5.285226214201253E-41</v>
      </c>
      <c r="G10002" s="68">
        <f t="shared" si="2232"/>
        <v>5.5494875249113161E-41</v>
      </c>
      <c r="H10002" s="68">
        <f t="shared" si="2233"/>
        <v>5.0209649034911899E-41</v>
      </c>
      <c r="I10002" s="69">
        <f t="shared" si="2227"/>
        <v>8.7099072059531681E-41</v>
      </c>
      <c r="J10002" s="55">
        <f t="shared" ca="1" si="2221"/>
        <v>7.3253581124273241E-3</v>
      </c>
      <c r="K10002" s="61">
        <f t="shared" ca="1" si="2222"/>
        <v>-8.3625968571669569E+38</v>
      </c>
      <c r="L10002" s="61">
        <f t="shared" ca="1" si="2223"/>
        <v>-8.3625968571669569E+38</v>
      </c>
      <c r="M10002" s="71">
        <f t="shared" ca="1" si="2224"/>
        <v>0</v>
      </c>
      <c r="N10002" s="64">
        <f t="shared" ca="1" si="2225"/>
        <v>9.8784200973211009E+38</v>
      </c>
      <c r="O10002" s="65">
        <f t="shared" ca="1" si="2226"/>
        <v>9.8784200973211009E+38</v>
      </c>
      <c r="P10002" s="62">
        <f t="shared" ca="1" si="2228"/>
        <v>5.0063907131957329E-41</v>
      </c>
    </row>
    <row r="10003" spans="1:16" x14ac:dyDescent="0.3">
      <c r="A10003" s="42">
        <v>9992</v>
      </c>
      <c r="B10003" s="52">
        <f>'[1]Mixed Norm. Gen. Proc.'!AA10000</f>
        <v>-0.50922206309434492</v>
      </c>
      <c r="C10003" s="57">
        <f t="shared" si="2234"/>
        <v>2.5938724174853769E-41</v>
      </c>
      <c r="D10003" s="39">
        <f t="shared" ca="1" si="2229"/>
        <v>-1.536447503709077E-2</v>
      </c>
      <c r="E10003" s="70">
        <f t="shared" ca="1" si="2230"/>
        <v>5.0000000000000001E-3</v>
      </c>
      <c r="F10003" s="67">
        <f t="shared" si="2231"/>
        <v>2.5938724174853769E-41</v>
      </c>
      <c r="G10003" s="68">
        <f t="shared" si="2232"/>
        <v>2.7235660383596456E-41</v>
      </c>
      <c r="H10003" s="68">
        <f t="shared" si="2233"/>
        <v>2.4641787966111081E-41</v>
      </c>
      <c r="I10003" s="69">
        <f t="shared" si="2227"/>
        <v>8.6788379468204604E-41</v>
      </c>
      <c r="J10003" s="55">
        <f t="shared" ca="1" si="2221"/>
        <v>7.3253581124273241E-3</v>
      </c>
      <c r="K10003" s="61">
        <f t="shared" ca="1" si="2222"/>
        <v>-8.3925340089342259E+38</v>
      </c>
      <c r="L10003" s="61">
        <f t="shared" ca="1" si="2223"/>
        <v>-8.3925340089342259E+38</v>
      </c>
      <c r="M10003" s="71">
        <f t="shared" ca="1" si="2224"/>
        <v>0</v>
      </c>
      <c r="N10003" s="64">
        <f t="shared" ca="1" si="2225"/>
        <v>9.9137837249986427E+38</v>
      </c>
      <c r="O10003" s="65">
        <f t="shared" ca="1" si="2226"/>
        <v>9.9137837249986427E+38</v>
      </c>
      <c r="P10003" s="62">
        <f t="shared" ca="1" si="2228"/>
        <v>2.4570261055658333E-41</v>
      </c>
    </row>
    <row r="10004" spans="1:16" x14ac:dyDescent="0.3">
      <c r="A10004" s="42">
        <v>9993</v>
      </c>
      <c r="B10004" s="52">
        <f>'[1]Mixed Norm. Gen. Proc.'!AA10001</f>
        <v>8.200256528169271E-2</v>
      </c>
      <c r="C10004" s="57">
        <f t="shared" si="2234"/>
        <v>2.8065766097326034E-41</v>
      </c>
      <c r="D10004" s="39">
        <f t="shared" ca="1" si="2229"/>
        <v>2.1324101023285937E-2</v>
      </c>
      <c r="E10004" s="70">
        <f t="shared" ca="1" si="2230"/>
        <v>2.1324101023285937E-2</v>
      </c>
      <c r="F10004" s="67">
        <f t="shared" si="2231"/>
        <v>2.8065766097326034E-41</v>
      </c>
      <c r="G10004" s="68">
        <f t="shared" si="2232"/>
        <v>2.9469054402192336E-41</v>
      </c>
      <c r="H10004" s="68">
        <f t="shared" si="2233"/>
        <v>2.6662477792459732E-41</v>
      </c>
      <c r="I10004" s="69">
        <f t="shared" si="2227"/>
        <v>8.5401633590457855E-41</v>
      </c>
      <c r="J10004" s="55">
        <f t="shared" ca="1" si="2221"/>
        <v>7.3253581124273241E-3</v>
      </c>
      <c r="K10004" s="61">
        <f t="shared" ca="1" si="2222"/>
        <v>-8.5288114014317997E+38</v>
      </c>
      <c r="L10004" s="61">
        <f t="shared" ca="1" si="2223"/>
        <v>-8.5288114014317997E+38</v>
      </c>
      <c r="M10004" s="71">
        <f t="shared" ca="1" si="2224"/>
        <v>0</v>
      </c>
      <c r="N10004" s="64">
        <f t="shared" ca="1" si="2225"/>
        <v>1.0074763066207063E+39</v>
      </c>
      <c r="O10004" s="65">
        <f t="shared" ca="1" si="2226"/>
        <v>1.0074763066207063E+39</v>
      </c>
      <c r="P10004" s="62">
        <f t="shared" ca="1" si="2228"/>
        <v>2.6585085491863184E-41</v>
      </c>
    </row>
    <row r="10005" spans="1:16" x14ac:dyDescent="0.3">
      <c r="A10005" s="42">
        <v>9994</v>
      </c>
      <c r="B10005" s="52">
        <f>'[1]Mixed Norm. Gen. Proc.'!AA10002</f>
        <v>-0.47408879356465139</v>
      </c>
      <c r="C10005" s="57">
        <f t="shared" si="2234"/>
        <v>1.4760100907777039E-41</v>
      </c>
      <c r="D10005" s="39">
        <f t="shared" ca="1" si="2229"/>
        <v>-1.1885252485786948E-2</v>
      </c>
      <c r="E10005" s="70">
        <f t="shared" ca="1" si="2230"/>
        <v>5.0000000000000001E-3</v>
      </c>
      <c r="F10005" s="67">
        <f t="shared" si="2231"/>
        <v>1.4760100907777039E-41</v>
      </c>
      <c r="G10005" s="68">
        <f t="shared" si="2232"/>
        <v>1.5498105953165892E-41</v>
      </c>
      <c r="H10005" s="68">
        <f t="shared" si="2233"/>
        <v>1.4022095862388186E-41</v>
      </c>
      <c r="I10005" s="69">
        <f t="shared" si="2227"/>
        <v>8.0890989115446333E-41</v>
      </c>
      <c r="J10005" s="55">
        <f t="shared" ca="1" si="2221"/>
        <v>7.4902480217534451E-3</v>
      </c>
      <c r="K10005" s="61">
        <f t="shared" ca="1" si="2222"/>
        <v>-8.9915542562403263E+38</v>
      </c>
      <c r="L10005" s="61">
        <f t="shared" ca="1" si="2223"/>
        <v>-8.9915542562403263E+38</v>
      </c>
      <c r="M10005" s="71">
        <f t="shared" ca="1" si="2224"/>
        <v>0</v>
      </c>
      <c r="N10005" s="64">
        <f t="shared" ca="1" si="2225"/>
        <v>1.0649392993033866E+39</v>
      </c>
      <c r="O10005" s="65">
        <f t="shared" ca="1" si="2226"/>
        <v>1.0649392993033866E+39</v>
      </c>
      <c r="P10005" s="62">
        <f t="shared" ca="1" si="2228"/>
        <v>1.3980479576502265E-41</v>
      </c>
    </row>
    <row r="10006" spans="1:16" x14ac:dyDescent="0.3">
      <c r="A10006" s="42">
        <v>9995</v>
      </c>
      <c r="B10006" s="52">
        <f>'[1]Mixed Norm. Gen. Proc.'!AA10003</f>
        <v>-7.5694974905497148E-2</v>
      </c>
      <c r="C10006" s="57">
        <f t="shared" si="2234"/>
        <v>1.3642835439960252E-41</v>
      </c>
      <c r="D10006" s="39">
        <f t="shared" ca="1" si="2229"/>
        <v>-6.3828960438380581E-3</v>
      </c>
      <c r="E10006" s="70">
        <f t="shared" ca="1" si="2230"/>
        <v>5.0000000000000001E-3</v>
      </c>
      <c r="F10006" s="67">
        <f t="shared" si="2231"/>
        <v>1.3642835439960252E-41</v>
      </c>
      <c r="G10006" s="68">
        <f t="shared" si="2232"/>
        <v>1.4324977211958266E-41</v>
      </c>
      <c r="H10006" s="68">
        <f t="shared" si="2233"/>
        <v>1.2960693667962238E-41</v>
      </c>
      <c r="I10006" s="69">
        <f t="shared" si="2227"/>
        <v>7.1145907522703819E-41</v>
      </c>
      <c r="J10006" s="55">
        <f t="shared" ca="1" si="2221"/>
        <v>7.4902480217534451E-3</v>
      </c>
      <c r="K10006" s="61">
        <f t="shared" ca="1" si="2222"/>
        <v>-1.0223156085827941E+39</v>
      </c>
      <c r="L10006" s="61">
        <f t="shared" ca="1" si="2223"/>
        <v>-1.0223156085827941E+39</v>
      </c>
      <c r="M10006" s="71">
        <f t="shared" ca="1" si="2224"/>
        <v>0</v>
      </c>
      <c r="N10006" s="64">
        <f t="shared" ca="1" si="2225"/>
        <v>1.2108074275540211E+39</v>
      </c>
      <c r="O10006" s="65">
        <f t="shared" ca="1" si="2226"/>
        <v>1.2108074275540211E+39</v>
      </c>
      <c r="P10006" s="62">
        <f t="shared" ca="1" si="2228"/>
        <v>1.2922227525792112E-41</v>
      </c>
    </row>
    <row r="10007" spans="1:16" x14ac:dyDescent="0.3">
      <c r="A10007" s="42">
        <v>9996</v>
      </c>
      <c r="B10007" s="52">
        <f>'[1]Mixed Norm. Gen. Proc.'!AA10004</f>
        <v>4.8420920260591707E-2</v>
      </c>
      <c r="C10007" s="57">
        <f t="shared" si="2234"/>
        <v>1.4303434086926942E-41</v>
      </c>
      <c r="D10007" s="39">
        <f t="shared" ca="1" si="2229"/>
        <v>-1.3800279325867897E-3</v>
      </c>
      <c r="E10007" s="70">
        <f t="shared" ca="1" si="2230"/>
        <v>5.0000000000000001E-3</v>
      </c>
      <c r="F10007" s="67">
        <f t="shared" si="2231"/>
        <v>1.4303434086926942E-41</v>
      </c>
      <c r="G10007" s="68">
        <f t="shared" si="2232"/>
        <v>1.5018605791273289E-41</v>
      </c>
      <c r="H10007" s="68">
        <f t="shared" si="2233"/>
        <v>1.3588262382580595E-41</v>
      </c>
      <c r="I10007" s="69">
        <f t="shared" si="2227"/>
        <v>6.9814397994036733E-41</v>
      </c>
      <c r="J10007" s="55">
        <f t="shared" ca="1" si="2221"/>
        <v>7.4902480217534451E-3</v>
      </c>
      <c r="K10007" s="61">
        <f t="shared" ca="1" si="2222"/>
        <v>-1.0418133484938246E+39</v>
      </c>
      <c r="L10007" s="61">
        <f t="shared" ca="1" si="2223"/>
        <v>-1.0418133484938246E+39</v>
      </c>
      <c r="M10007" s="71">
        <f t="shared" ca="1" si="2224"/>
        <v>0</v>
      </c>
      <c r="N10007" s="64">
        <f t="shared" ca="1" si="2225"/>
        <v>1.2339001086268628E+39</v>
      </c>
      <c r="O10007" s="65">
        <f t="shared" ca="1" si="2226"/>
        <v>1.2339001086268628E+39</v>
      </c>
      <c r="P10007" s="62">
        <f t="shared" ca="1" si="2228"/>
        <v>1.3547933674407718E-41</v>
      </c>
    </row>
    <row r="10008" spans="1:16" x14ac:dyDescent="0.3">
      <c r="A10008" s="42">
        <v>9997</v>
      </c>
      <c r="B10008" s="52">
        <f>'[1]Mixed Norm. Gen. Proc.'!AA10005</f>
        <v>-0.18780560139674851</v>
      </c>
      <c r="C10008" s="57">
        <f t="shared" si="2234"/>
        <v>1.1617169046192875E-41</v>
      </c>
      <c r="D10008" s="39">
        <f t="shared" ca="1" si="2229"/>
        <v>9.6833386780403831E-4</v>
      </c>
      <c r="E10008" s="70">
        <f t="shared" ca="1" si="2230"/>
        <v>5.0000000000000001E-3</v>
      </c>
      <c r="F10008" s="67">
        <f t="shared" si="2231"/>
        <v>1.1617169046192875E-41</v>
      </c>
      <c r="G10008" s="68">
        <f t="shared" si="2232"/>
        <v>1.2198027498502521E-41</v>
      </c>
      <c r="H10008" s="68">
        <f t="shared" si="2233"/>
        <v>1.1036310593883231E-41</v>
      </c>
      <c r="I10008" s="69">
        <f t="shared" si="2227"/>
        <v>6.7965788256669521E-41</v>
      </c>
      <c r="J10008" s="55">
        <f t="shared" ca="1" si="2221"/>
        <v>7.4902480217534451E-3</v>
      </c>
      <c r="K10008" s="61">
        <f t="shared" ca="1" si="2222"/>
        <v>-1.0701497564123512E+39</v>
      </c>
      <c r="L10008" s="61">
        <f t="shared" ca="1" si="2223"/>
        <v>-1.0701497564123512E+39</v>
      </c>
      <c r="M10008" s="71">
        <f t="shared" ca="1" si="2224"/>
        <v>0</v>
      </c>
      <c r="N10008" s="64">
        <f t="shared" ca="1" si="2225"/>
        <v>1.2674611076861543E+39</v>
      </c>
      <c r="O10008" s="65">
        <f t="shared" ca="1" si="2226"/>
        <v>1.2674611076861543E+39</v>
      </c>
      <c r="P10008" s="62">
        <f t="shared" ca="1" si="2228"/>
        <v>1.1003555843002315E-41</v>
      </c>
    </row>
    <row r="10009" spans="1:16" x14ac:dyDescent="0.3">
      <c r="A10009" s="42">
        <v>9998</v>
      </c>
      <c r="B10009" s="52">
        <f>'[1]Mixed Norm. Gen. Proc.'!AA10006</f>
        <v>0.17474723633184389</v>
      </c>
      <c r="C10009" s="57">
        <f t="shared" si="2234"/>
        <v>1.3647237231014922E-41</v>
      </c>
      <c r="D10009" s="39">
        <f t="shared" ca="1" si="2229"/>
        <v>1.3889551434612825E-2</v>
      </c>
      <c r="E10009" s="70">
        <f t="shared" ca="1" si="2230"/>
        <v>1.3889551434612825E-2</v>
      </c>
      <c r="F10009" s="67">
        <f t="shared" si="2231"/>
        <v>1.3647237231014922E-41</v>
      </c>
      <c r="G10009" s="68">
        <f t="shared" si="2232"/>
        <v>1.4329599092565668E-41</v>
      </c>
      <c r="H10009" s="68">
        <f t="shared" si="2233"/>
        <v>1.2964875369464176E-41</v>
      </c>
      <c r="I10009" s="69">
        <f t="shared" si="2227"/>
        <v>6.6306413849972087E-41</v>
      </c>
      <c r="J10009" s="55">
        <f t="shared" ca="1" si="2221"/>
        <v>7.3615474487389206E-3</v>
      </c>
      <c r="K10009" s="61">
        <f t="shared" ca="1" si="2222"/>
        <v>-1.0981538777293459E+39</v>
      </c>
      <c r="L10009" s="61">
        <f t="shared" ca="1" si="2223"/>
        <v>-1.0981538777293459E+39</v>
      </c>
      <c r="M10009" s="71">
        <f t="shared" ca="1" si="2224"/>
        <v>0</v>
      </c>
      <c r="N10009" s="64">
        <f t="shared" ca="1" si="2225"/>
        <v>1.2979576866103052E+39</v>
      </c>
      <c r="O10009" s="65">
        <f t="shared" ca="1" si="2226"/>
        <v>1.2979576866103052E+39</v>
      </c>
      <c r="P10009" s="62">
        <f t="shared" ca="1" si="2228"/>
        <v>1.2927057005739404E-41</v>
      </c>
    </row>
    <row r="10010" spans="1:16" x14ac:dyDescent="0.3">
      <c r="A10010" s="42">
        <v>9999</v>
      </c>
      <c r="B10010" s="52">
        <f>'[1]Mixed Norm. Gen. Proc.'!AA10007</f>
        <v>0.18213181096215691</v>
      </c>
      <c r="C10010" s="57">
        <f t="shared" si="2234"/>
        <v>1.6132833262529844E-41</v>
      </c>
      <c r="D10010" s="39">
        <f t="shared" ca="1" si="2229"/>
        <v>-6.1070315722838589E-3</v>
      </c>
      <c r="E10010" s="70">
        <f t="shared" ca="1" si="2230"/>
        <v>5.0000000000000001E-3</v>
      </c>
      <c r="F10010" s="67">
        <f t="shared" si="2231"/>
        <v>1.6132833262529844E-41</v>
      </c>
      <c r="G10010" s="68">
        <f t="shared" si="2232"/>
        <v>1.6939474925656337E-41</v>
      </c>
      <c r="H10010" s="68">
        <f t="shared" si="2233"/>
        <v>1.532619159940335E-41</v>
      </c>
      <c r="I10010" s="69">
        <f t="shared" si="2227"/>
        <v>6.5341430452457695E-41</v>
      </c>
      <c r="J10010" s="55">
        <f t="shared" ca="1" si="2221"/>
        <v>7.451340897573394E-3</v>
      </c>
      <c r="K10010" s="61">
        <f t="shared" ca="1" si="2222"/>
        <v>-1.1135060929629501E+39</v>
      </c>
      <c r="L10010" s="61">
        <f t="shared" ca="1" si="2223"/>
        <v>-1.1135060929629501E+39</v>
      </c>
      <c r="M10010" s="71">
        <f t="shared" ca="1" si="2224"/>
        <v>0</v>
      </c>
      <c r="N10010" s="64">
        <f t="shared" ca="1" si="2225"/>
        <v>1.3179920226378164E+39</v>
      </c>
      <c r="O10010" s="65">
        <f t="shared" ca="1" si="2226"/>
        <v>1.3179920226378164E+39</v>
      </c>
      <c r="P10010" s="62">
        <f t="shared" ca="1" si="2228"/>
        <v>1.5280940803517453E-41</v>
      </c>
    </row>
    <row r="10011" spans="1:16" x14ac:dyDescent="0.3">
      <c r="A10011" s="42">
        <v>10000</v>
      </c>
      <c r="B10011" s="52">
        <f>'[1]Mixed Norm. Gen. Proc.'!AA10008</f>
        <v>-8.7785817071342837E-2</v>
      </c>
      <c r="C10011" s="57">
        <f t="shared" si="2234"/>
        <v>1.4716599312902924E-41</v>
      </c>
      <c r="D10011" s="39">
        <f t="shared" ca="1" si="2229"/>
        <v>9.0071502207169848E-3</v>
      </c>
      <c r="E10011" s="70">
        <f t="shared" ca="1" si="2230"/>
        <v>9.0071502207169848E-3</v>
      </c>
      <c r="F10011" s="67">
        <f t="shared" si="2231"/>
        <v>1.4716599312902924E-41</v>
      </c>
      <c r="G10011" s="68">
        <f t="shared" si="2232"/>
        <v>1.545242927854807E-41</v>
      </c>
      <c r="H10011" s="68">
        <f t="shared" si="2233"/>
        <v>1.3980769347257777E-41</v>
      </c>
      <c r="I10011" s="69">
        <f t="shared" si="2227"/>
        <v>6.5413722807524983E-41</v>
      </c>
      <c r="J10011" s="55">
        <f t="shared" ca="1" si="2221"/>
        <v>7.451340897573394E-3</v>
      </c>
      <c r="K10011" s="61">
        <f t="shared" ca="1" si="2222"/>
        <v>-1.1122754952475606E+39</v>
      </c>
      <c r="L10011" s="61">
        <f t="shared" ca="1" si="2223"/>
        <v>-1.1122754952475606E+39</v>
      </c>
      <c r="M10011" s="71">
        <f t="shared" ca="1" si="2224"/>
        <v>0</v>
      </c>
      <c r="N10011" s="64">
        <f t="shared" ca="1" si="2225"/>
        <v>1.3165354361115141E+39</v>
      </c>
      <c r="O10011" s="65">
        <f t="shared" ca="1" si="2226"/>
        <v>1.3165354361115141E+39</v>
      </c>
      <c r="P10011" s="62">
        <f t="shared" ca="1" si="2228"/>
        <v>1.3939490929461852E-41</v>
      </c>
    </row>
  </sheetData>
  <mergeCells count="16">
    <mergeCell ref="W11:W13"/>
    <mergeCell ref="AA11:AA14"/>
    <mergeCell ref="AB11:AB14"/>
    <mergeCell ref="I12:P18"/>
    <mergeCell ref="X12:X13"/>
    <mergeCell ref="Y12:Y13"/>
    <mergeCell ref="J1:K1"/>
    <mergeCell ref="M2:Q6"/>
    <mergeCell ref="Y6:AA6"/>
    <mergeCell ref="Y7:AA7"/>
    <mergeCell ref="B10:E10"/>
    <mergeCell ref="F10:J10"/>
    <mergeCell ref="K10:M10"/>
    <mergeCell ref="N10:P10"/>
    <mergeCell ref="Q10:R10"/>
    <mergeCell ref="X10:AB10"/>
  </mergeCells>
  <conditionalFormatting sqref="X15:X614">
    <cfRule type="cellIs" dxfId="19" priority="14" operator="equal">
      <formula>0</formula>
    </cfRule>
    <cfRule type="cellIs" dxfId="18" priority="15" operator="equal">
      <formula>1</formula>
    </cfRule>
  </conditionalFormatting>
  <conditionalFormatting sqref="Y15:Y614">
    <cfRule type="cellIs" dxfId="17" priority="12" operator="equal">
      <formula>0</formula>
    </cfRule>
    <cfRule type="cellIs" dxfId="16" priority="13" operator="equal">
      <formula>-1</formula>
    </cfRule>
  </conditionalFormatting>
  <conditionalFormatting sqref="AB15:AB614">
    <cfRule type="containsText" dxfId="15" priority="9" operator="containsText" text="No">
      <formula>NOT(ISERROR(SEARCH("No",AB15)))</formula>
    </cfRule>
    <cfRule type="containsText" dxfId="14" priority="10" operator="containsText" text="Yes">
      <formula>NOT(ISERROR(SEARCH("Yes",AB15)))</formula>
    </cfRule>
    <cfRule type="containsText" dxfId="13" priority="11" operator="containsText" text="&quot;Yes&quot;">
      <formula>NOT(ISERROR(SEARCH("""Yes""",AB15)))</formula>
    </cfRule>
  </conditionalFormatting>
  <conditionalFormatting sqref="Z14:Z614">
    <cfRule type="cellIs" dxfId="12" priority="6" operator="equal">
      <formula>0</formula>
    </cfRule>
    <cfRule type="cellIs" dxfId="11" priority="7" operator="lessThan">
      <formula>0</formula>
    </cfRule>
    <cfRule type="cellIs" dxfId="10" priority="8" operator="greaterThan">
      <formula>0</formula>
    </cfRule>
  </conditionalFormatting>
  <conditionalFormatting sqref="W14:W614">
    <cfRule type="cellIs" dxfId="9" priority="4" operator="equal">
      <formula>-1</formula>
    </cfRule>
    <cfRule type="cellIs" dxfId="8" priority="5" operator="equal">
      <formula>1</formula>
    </cfRule>
  </conditionalFormatting>
  <conditionalFormatting sqref="X14:Y14">
    <cfRule type="cellIs" dxfId="7" priority="1" operator="equal">
      <formula>0</formula>
    </cfRule>
    <cfRule type="cellIs" dxfId="6" priority="2" operator="lessThan">
      <formula>0</formula>
    </cfRule>
    <cfRule type="cellIs" dxfId="5" priority="3" operator="greaterThan">
      <formula>0</formula>
    </cfRule>
  </conditionalFormatting>
  <pageMargins left="0.7" right="0.7" top="0.75" bottom="0.75" header="0.3" footer="0.3"/>
  <drawing r:id="rId1"/>
  <legacyDrawing r:id="rId2"/>
  <tableParts count="2"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Beta Gen. Proc.</vt:lpstr>
      <vt:lpstr>Sheet1</vt:lpstr>
      <vt:lpstr>Portfolio</vt:lpstr>
      <vt:lpstr>Market Distr.</vt:lpstr>
      <vt:lpstr>Returns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Mitchell</dc:creator>
  <cp:lastModifiedBy>Nicholas Mitchell</cp:lastModifiedBy>
  <dcterms:created xsi:type="dcterms:W3CDTF">2014-05-12T14:05:59Z</dcterms:created>
  <dcterms:modified xsi:type="dcterms:W3CDTF">2016-03-14T23:05:45Z</dcterms:modified>
</cp:coreProperties>
</file>